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127"/>
  <workbookPr showInkAnnotation="0" hidePivotFieldList="1" autoCompressPictures="0"/>
  <bookViews>
    <workbookView xWindow="0" yWindow="0" windowWidth="25600" windowHeight="1606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data_detailed!$A$1:$AY$1</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J3384" i="11" l="1"/>
  <c r="I3384" i="11"/>
  <c r="J3383" i="11"/>
  <c r="I3383" i="11"/>
  <c r="J3382" i="11"/>
  <c r="I3382" i="11"/>
  <c r="J3381" i="11"/>
  <c r="I3381" i="11"/>
  <c r="J3380" i="11"/>
  <c r="I3380" i="11"/>
  <c r="J3379" i="11"/>
  <c r="I3379" i="11"/>
  <c r="J3378" i="11"/>
  <c r="I3378" i="11"/>
  <c r="J3377" i="11"/>
  <c r="I3377" i="11"/>
  <c r="J3376" i="11"/>
  <c r="I3376" i="11"/>
  <c r="J3375" i="11"/>
  <c r="I3375" i="11"/>
  <c r="J3374" i="11"/>
  <c r="I3374" i="11"/>
  <c r="J3373" i="11"/>
  <c r="I3373" i="11"/>
  <c r="J3372" i="11"/>
  <c r="I3372" i="11"/>
  <c r="J3371" i="11"/>
  <c r="I3371" i="11"/>
  <c r="J3370" i="11"/>
  <c r="I3370" i="11"/>
  <c r="J3369" i="11"/>
  <c r="I3369" i="11"/>
  <c r="J3368" i="11"/>
  <c r="I3368" i="11"/>
  <c r="J3367" i="11"/>
  <c r="I3367" i="11"/>
  <c r="J3366" i="11"/>
  <c r="I3366" i="11"/>
  <c r="J3365" i="11"/>
  <c r="I3365" i="11"/>
  <c r="J3364" i="11"/>
  <c r="I3364" i="11"/>
  <c r="J3363" i="11"/>
  <c r="I3363" i="11"/>
  <c r="J3362" i="11"/>
  <c r="I3362" i="11"/>
  <c r="J3361" i="11"/>
  <c r="I3361" i="11"/>
  <c r="J3360" i="11"/>
  <c r="I3360" i="11"/>
  <c r="J3359" i="11"/>
  <c r="I3359" i="11"/>
  <c r="J3358" i="11"/>
  <c r="I3358" i="11"/>
  <c r="J3357" i="11"/>
  <c r="I3357" i="11"/>
  <c r="J3356" i="11"/>
  <c r="I3356" i="11"/>
  <c r="J3355" i="11"/>
  <c r="I3355" i="11"/>
  <c r="J3354" i="11"/>
  <c r="I3354" i="11"/>
  <c r="J3353" i="11"/>
  <c r="I3353" i="11"/>
  <c r="J3352" i="11"/>
  <c r="I3352" i="11"/>
  <c r="J3351" i="11"/>
  <c r="I3351" i="11"/>
  <c r="J3350" i="11"/>
  <c r="I3350" i="11"/>
  <c r="J3349" i="11"/>
  <c r="I3349" i="11"/>
  <c r="J3348" i="11"/>
  <c r="I3348" i="11"/>
  <c r="J3347" i="11"/>
  <c r="I3347" i="11"/>
  <c r="J3346" i="11"/>
  <c r="I3346" i="11"/>
  <c r="J3345" i="11"/>
  <c r="I3345" i="11"/>
  <c r="J3344" i="11"/>
  <c r="I3344" i="11"/>
  <c r="J3343" i="11"/>
  <c r="I3343" i="11"/>
  <c r="J3342" i="11"/>
  <c r="I3342" i="11"/>
  <c r="J3341" i="11"/>
  <c r="I3341" i="11"/>
  <c r="J3340" i="11"/>
  <c r="I3340" i="11"/>
  <c r="J3339" i="11"/>
  <c r="I3339" i="11"/>
  <c r="J3338" i="11"/>
  <c r="I3338" i="11"/>
  <c r="J3337" i="11"/>
  <c r="I3337" i="11"/>
  <c r="J3336" i="11"/>
  <c r="I3336" i="11"/>
  <c r="J3335" i="11"/>
  <c r="I3335" i="11"/>
  <c r="J3334" i="11"/>
  <c r="I3334" i="11"/>
  <c r="J3333" i="11"/>
  <c r="I3333" i="11"/>
  <c r="J3332" i="11"/>
  <c r="I3332" i="11"/>
  <c r="J3331" i="11"/>
  <c r="I3331" i="11"/>
  <c r="J3330" i="11"/>
  <c r="I3330" i="11"/>
  <c r="J3329" i="11"/>
  <c r="I3329" i="11"/>
  <c r="J3328" i="11"/>
  <c r="I3328" i="11"/>
  <c r="J3327" i="11"/>
  <c r="I3327" i="11"/>
  <c r="J3326" i="11"/>
  <c r="I3326" i="11"/>
  <c r="J3325" i="11"/>
  <c r="I3325" i="11"/>
  <c r="J3324" i="11"/>
  <c r="I3324" i="11"/>
  <c r="J3323" i="11"/>
  <c r="I3323" i="11"/>
  <c r="J3322" i="11"/>
  <c r="I3322" i="11"/>
  <c r="J3321" i="11"/>
  <c r="I3321" i="11"/>
  <c r="J3320" i="11"/>
  <c r="I3320" i="11"/>
  <c r="J3319" i="11"/>
  <c r="I3319" i="11"/>
  <c r="J3318" i="11"/>
  <c r="I3318" i="11"/>
  <c r="J3317" i="11"/>
  <c r="I3317" i="11"/>
  <c r="J3316" i="11"/>
  <c r="I3316" i="11"/>
  <c r="J3315" i="11"/>
  <c r="I3315" i="11"/>
  <c r="J3314" i="11"/>
  <c r="I3314" i="11"/>
  <c r="J3313" i="11"/>
  <c r="I3313" i="11"/>
  <c r="J3312" i="11"/>
  <c r="I3312" i="11"/>
  <c r="J3311" i="11"/>
  <c r="I3311" i="11"/>
  <c r="J3310" i="11"/>
  <c r="I3310" i="11"/>
  <c r="J3309" i="11"/>
  <c r="I3309" i="11"/>
  <c r="J3308" i="11"/>
  <c r="I3308" i="11"/>
  <c r="J3307" i="11"/>
  <c r="I3307" i="11"/>
  <c r="J3306" i="11"/>
  <c r="I3306" i="11"/>
  <c r="J3305" i="11"/>
  <c r="I3305" i="11"/>
  <c r="J3304" i="11"/>
  <c r="I3304" i="11"/>
  <c r="J3303" i="11"/>
  <c r="I3303" i="11"/>
  <c r="J3302" i="11"/>
  <c r="I3302" i="11"/>
  <c r="J3301" i="11"/>
  <c r="I3301" i="11"/>
  <c r="J3300" i="11"/>
  <c r="I3300" i="11"/>
  <c r="J3299" i="11"/>
  <c r="I3299" i="11"/>
  <c r="J3298" i="11"/>
  <c r="I3298" i="11"/>
  <c r="J3297" i="11"/>
  <c r="I3297" i="11"/>
  <c r="J3296" i="11"/>
  <c r="I3296" i="11"/>
  <c r="J3295" i="11"/>
  <c r="I3295" i="11"/>
  <c r="J3294" i="11"/>
  <c r="I3294" i="11"/>
  <c r="J3293" i="11"/>
  <c r="I3293" i="11"/>
  <c r="J3292" i="11"/>
  <c r="I3292" i="11"/>
  <c r="J3291" i="11"/>
  <c r="I3291" i="11"/>
  <c r="J3290" i="11"/>
  <c r="I3290" i="11"/>
  <c r="J3289" i="11"/>
  <c r="I3289" i="11"/>
  <c r="J3288" i="11"/>
  <c r="I3288" i="11"/>
  <c r="J3287" i="11"/>
  <c r="I3287" i="11"/>
  <c r="J3286" i="11"/>
  <c r="I3286" i="11"/>
  <c r="J3285" i="11"/>
  <c r="I3285" i="11"/>
  <c r="J3284" i="11"/>
  <c r="I3284" i="11"/>
  <c r="J3283" i="11"/>
  <c r="I3283" i="11"/>
  <c r="J3282" i="11"/>
  <c r="I3282" i="11"/>
  <c r="J3281" i="11"/>
  <c r="I3281" i="11"/>
  <c r="J3280" i="11"/>
  <c r="I3280" i="11"/>
  <c r="J3279" i="11"/>
  <c r="I3279" i="11"/>
  <c r="J3278" i="11"/>
  <c r="I3278" i="11"/>
  <c r="J3277" i="11"/>
  <c r="I3277" i="11"/>
  <c r="J3276" i="11"/>
  <c r="I3276" i="11"/>
  <c r="J3275" i="11"/>
  <c r="I3275" i="11"/>
  <c r="J3274" i="11"/>
  <c r="I3274" i="11"/>
  <c r="J3273" i="11"/>
  <c r="I3273" i="11"/>
  <c r="J3272" i="11"/>
  <c r="I3272" i="11"/>
  <c r="J3271" i="11"/>
  <c r="I3271" i="11"/>
  <c r="J3270" i="11"/>
  <c r="I3270" i="11"/>
  <c r="J3269" i="11"/>
  <c r="I3269" i="11"/>
  <c r="J3268" i="11"/>
  <c r="I3268" i="11"/>
  <c r="J3267" i="11"/>
  <c r="I3267" i="11"/>
  <c r="J3266" i="11"/>
  <c r="I3266" i="11"/>
  <c r="J3265" i="11"/>
  <c r="I3265" i="11"/>
  <c r="Z71" i="5"/>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<sst xmlns="http://schemas.openxmlformats.org/spreadsheetml/2006/main" count="271938" uniqueCount="3072">
  <si>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</si>
  <si>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</si>
  <si>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</si>
  <si>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</si>
  <si>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</si>
  <si>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</si>
  <si>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</si>
  <si>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</si>
  <si>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</si>
  <si>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</si>
  <si>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</si>
  <si>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</si>
  <si>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</si>
  <si>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</si>
  <si>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</si>
  <si>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</si>
  <si>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</si>
  <si>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</si>
  <si>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</si>
  <si>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</si>
  <si>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</si>
  <si>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</si>
  <si>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</si>
  <si>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</si>
  <si>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</si>
  <si>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</si>
  <si>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</si>
  <si>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</si>
  <si>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</si>
  <si>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</si>
  <si>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</si>
  <si>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</si>
  <si>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</si>
  <si>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</si>
  <si>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</si>
  <si>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</si>
  <si>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</si>
  <si>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</si>
  <si>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</si>
  <si>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</si>
  <si>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</si>
  <si>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</si>
  <si>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</si>
  <si>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</si>
  <si>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</si>
  <si>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</si>
  <si>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</si>
  <si>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</si>
  <si>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</si>
  <si>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</si>
  <si>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</si>
  <si>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</si>
  <si>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</si>
  <si>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</si>
  <si>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</si>
  <si>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</si>
  <si>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</si>
  <si>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</si>
  <si>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</si>
  <si>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</si>
  <si>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</si>
  <si>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</si>
  <si>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</si>
  <si>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</si>
  <si>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</si>
  <si>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</si>
  <si>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</si>
  <si>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</si>
  <si>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</si>
  <si>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</si>
  <si>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</si>
  <si>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</si>
  <si>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</si>
  <si>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</si>
  <si>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</si>
  <si>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</si>
  <si>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</si>
  <si>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</si>
  <si>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</si>
  <si>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</si>
  <si>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</si>
  <si>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</si>
  <si>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</si>
  <si>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</si>
  <si>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</si>
  <si>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</si>
  <si>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</si>
  <si>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</si>
  <si>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</si>
  <si>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</si>
  <si>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</si>
  <si>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</si>
  <si>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</si>
  <si>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</si>
  <si>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</si>
  <si>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</si>
  <si>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</si>
  <si>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</si>
  <si>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</si>
  <si>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</si>
  <si>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</si>
  <si>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</si>
  <si>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</si>
  <si>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</si>
  <si>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</si>
  <si>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</si>
  <si>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</si>
  <si>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</si>
  <si>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</si>
  <si>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</si>
  <si>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</si>
  <si>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</si>
  <si>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</si>
  <si>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</si>
  <si>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</si>
  <si>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</si>
  <si>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</si>
  <si>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</si>
  <si>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</si>
  <si>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</si>
  <si>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</si>
  <si>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</si>
  <si>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</si>
  <si>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</si>
  <si>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</si>
  <si>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</si>
  <si>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</si>
  <si>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</si>
  <si>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</si>
  <si>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</si>
  <si>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</si>
  <si>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</si>
  <si>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</si>
  <si>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</si>
  <si>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</si>
  <si>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</si>
  <si>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</si>
  <si>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</si>
  <si>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</si>
  <si>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</si>
  <si>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</si>
  <si>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</si>
  <si>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</si>
  <si>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</si>
  <si>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</si>
  <si>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</si>
  <si>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</si>
  <si>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</si>
  <si>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</si>
  <si>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</si>
  <si>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</si>
  <si>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</si>
  <si>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</si>
  <si>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</si>
  <si>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</si>
  <si>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</si>
  <si>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</si>
  <si>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</si>
  <si>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</si>
  <si>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</si>
  <si>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</si>
  <si>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</si>
  <si>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</si>
  <si>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</si>
  <si>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</si>
  <si>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</si>
  <si>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</si>
  <si>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</si>
  <si>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</si>
  <si>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</si>
  <si>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</si>
  <si>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</si>
  <si>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</si>
  <si>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</si>
  <si>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</si>
  <si>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</si>
  <si>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</si>
  <si>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</si>
  <si>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</si>
  <si>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</si>
  <si>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</si>
  <si>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</si>
  <si>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</si>
  <si>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</si>
  <si>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</si>
  <si>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</si>
  <si>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</si>
  <si>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</si>
  <si>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</si>
  <si>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</si>
  <si>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</si>
  <si>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</si>
  <si>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</si>
  <si>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</si>
  <si>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</si>
  <si>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</si>
  <si>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</si>
  <si>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</si>
  <si>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</si>
  <si>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</si>
  <si>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</si>
  <si>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</si>
  <si>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</si>
  <si>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</si>
  <si>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</si>
  <si>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</si>
  <si>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</si>
  <si>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</si>
  <si>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</si>
  <si>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</si>
  <si>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</si>
  <si>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</si>
  <si>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</si>
  <si>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</si>
  <si>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</si>
  <si>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</si>
  <si>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</si>
  <si>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</si>
  <si>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</si>
  <si>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</si>
  <si>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</si>
  <si>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</si>
  <si>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</si>
  <si>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</si>
  <si>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</si>
  <si>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</si>
  <si>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</si>
  <si>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</si>
  <si>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</si>
  <si>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</si>
  <si>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</si>
  <si>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</si>
  <si>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</si>
  <si>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</si>
  <si>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</si>
  <si>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</si>
  <si>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</si>
  <si>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</si>
  <si>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</si>
  <si>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</si>
  <si>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</si>
  <si>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</si>
  <si>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</si>
  <si>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</si>
  <si>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</si>
  <si>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</si>
  <si>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</si>
  <si>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</si>
  <si>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</si>
  <si>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</si>
  <si>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</si>
  <si>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</si>
  <si>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</si>
  <si>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</si>
  <si>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</si>
  <si>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</si>
  <si>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</si>
  <si>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</si>
  <si>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</si>
  <si>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</si>
  <si>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</si>
  <si>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</si>
  <si>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</si>
  <si>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</si>
  <si>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</si>
  <si>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</si>
  <si>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</si>
  <si>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</si>
  <si>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</si>
  <si>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</si>
  <si>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</si>
  <si>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</si>
  <si>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</si>
  <si>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</si>
  <si>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</si>
  <si>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</si>
  <si>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</si>
  <si>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</si>
  <si>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</si>
  <si>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</si>
  <si>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</si>
  <si>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</si>
  <si>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</si>
  <si>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</si>
  <si>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</si>
  <si>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</si>
  <si>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</si>
  <si>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</si>
  <si>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</si>
  <si>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</si>
  <si>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</si>
  <si>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</si>
  <si>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</si>
  <si>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</si>
  <si>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</si>
  <si>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</si>
  <si>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</si>
  <si>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</si>
  <si>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</si>
  <si>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</si>
  <si>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</si>
  <si>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</si>
  <si>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</si>
  <si>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</si>
  <si>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</si>
  <si>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</si>
  <si>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</si>
  <si>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</si>
  <si>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</si>
  <si>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</si>
  <si>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</si>
  <si>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</si>
  <si>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</si>
  <si>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</si>
  <si>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</si>
  <si>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</si>
  <si>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</si>
  <si>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</si>
  <si>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</si>
  <si>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</si>
  <si>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</si>
  <si>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</si>
  <si>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</si>
  <si>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</si>
  <si>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</si>
  <si>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</si>
  <si>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</si>
  <si>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</si>
  <si>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</si>
  <si>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</si>
  <si>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</si>
  <si>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</si>
  <si>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</si>
  <si>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</si>
  <si>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</si>
  <si>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</si>
  <si>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</si>
  <si>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</si>
  <si>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</si>
  <si>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</si>
  <si>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</si>
  <si>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</si>
  <si>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</si>
  <si>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</si>
  <si>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</si>
  <si>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</si>
  <si>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</si>
  <si>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</si>
  <si>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</si>
  <si>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</si>
  <si>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</si>
  <si>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</si>
  <si>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</si>
  <si>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</si>
  <si>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</si>
  <si>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</si>
  <si>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</si>
  <si>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</si>
  <si>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</si>
  <si>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</si>
  <si>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</si>
  <si>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</si>
  <si>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</si>
  <si>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</si>
  <si>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</si>
  <si>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</si>
  <si>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</si>
  <si>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</si>
  <si>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</si>
  <si>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</si>
  <si>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</si>
  <si>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</si>
  <si>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</si>
  <si>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</si>
  <si>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</si>
  <si>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</si>
  <si>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</si>
  <si>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</si>
  <si>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</si>
  <si>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</si>
  <si>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</si>
  <si>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</si>
  <si>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</si>
  <si>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</si>
  <si>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</si>
  <si>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</si>
  <si>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</si>
  <si>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</si>
  <si>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</si>
  <si>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</si>
  <si>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</si>
  <si>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</si>
  <si>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</si>
  <si>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</si>
  <si>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</si>
  <si>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</si>
  <si>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</si>
  <si>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</si>
  <si>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</si>
  <si>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</si>
  <si>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</si>
  <si>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</si>
  <si>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</si>
  <si>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</si>
  <si>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</si>
  <si>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</si>
  <si>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</si>
  <si>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</si>
  <si>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</si>
  <si>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</si>
  <si>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</si>
  <si>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</si>
  <si>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</si>
  <si>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</si>
  <si>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</si>
  <si>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</si>
  <si>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</si>
  <si>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</si>
  <si>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</si>
  <si>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</si>
  <si>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</si>
  <si>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</si>
  <si>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</si>
  <si>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</si>
  <si>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</si>
  <si>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</si>
  <si>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</si>
  <si>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</si>
  <si>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</si>
  <si>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</si>
  <si>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</si>
  <si>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</si>
  <si>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</si>
  <si>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</si>
  <si>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</si>
  <si>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</si>
  <si>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</si>
  <si>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</si>
  <si>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</si>
  <si>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</si>
  <si>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</si>
  <si>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</si>
  <si>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</si>
  <si>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</si>
  <si>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</si>
  <si>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</si>
  <si>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</si>
  <si>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</si>
  <si>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</si>
  <si>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</si>
  <si>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</si>
  <si>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</si>
  <si>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</si>
  <si>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</si>
  <si>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</si>
  <si>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</si>
  <si>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</si>
  <si>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</si>
  <si>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</si>
  <si>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</si>
  <si>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</si>
  <si>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</si>
  <si>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</si>
  <si>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</si>
  <si>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</si>
  <si>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</si>
  <si>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</si>
  <si>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</si>
  <si>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</si>
  <si>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</si>
  <si>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</si>
  <si>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</si>
  <si>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</si>
  <si>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</si>
  <si>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</si>
  <si>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</si>
  <si>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</si>
  <si>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</si>
  <si>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</si>
  <si>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</si>
  <si>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</si>
  <si>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</si>
  <si>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</si>
  <si>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</si>
  <si>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</si>
  <si>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</si>
  <si>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</si>
  <si>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</si>
  <si>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</si>
  <si>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</si>
  <si>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</si>
  <si>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</si>
  <si>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</si>
  <si>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</si>
  <si>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</si>
  <si>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</si>
  <si>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</si>
  <si>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</si>
  <si>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</si>
  <si>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</si>
  <si>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</si>
  <si>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</si>
  <si>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</si>
  <si>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</si>
  <si>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</si>
  <si>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</si>
  <si>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</si>
  <si>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</si>
  <si>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</si>
  <si>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</si>
  <si>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</si>
  <si>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</si>
  <si>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</si>
  <si>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</si>
  <si>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</si>
  <si>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</si>
  <si>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</si>
  <si>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</si>
  <si>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</si>
  <si>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</si>
  <si>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</si>
  <si>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</si>
  <si>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</si>
  <si>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</si>
  <si>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</si>
  <si>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</si>
  <si>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</si>
  <si>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</si>
  <si>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</si>
  <si>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</si>
  <si>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</si>
  <si>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</si>
  <si>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</si>
  <si>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</si>
  <si>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</si>
  <si>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</si>
  <si>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</si>
  <si>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</si>
  <si>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</si>
  <si>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</si>
  <si>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</si>
  <si>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</si>
  <si>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</si>
  <si>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</si>
  <si>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</si>
  <si>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</si>
  <si>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</si>
  <si>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</si>
  <si>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</si>
  <si>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</si>
  <si>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</si>
  <si>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</si>
  <si>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</si>
  <si>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</si>
  <si>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</si>
  <si>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</si>
  <si>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</si>
  <si>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</si>
  <si>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</si>
  <si>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</si>
  <si>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</si>
  <si>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</si>
  <si>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</si>
  <si>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</si>
  <si>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</si>
  <si>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</si>
  <si>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</si>
  <si>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</si>
  <si>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</si>
  <si>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</si>
  <si>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</si>
  <si>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</si>
  <si>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</si>
  <si>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</si>
  <si>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</si>
  <si>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</si>
  <si>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</si>
  <si>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</si>
  <si>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</si>
  <si>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</si>
  <si>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</si>
  <si>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</si>
  <si>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</si>
  <si>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</si>
  <si>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</si>
  <si>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</si>
  <si>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</si>
  <si>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</si>
  <si>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</si>
  <si>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</si>
  <si>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</si>
  <si>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</si>
  <si>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</si>
  <si>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</si>
  <si>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</si>
  <si>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</si>
  <si>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</si>
  <si>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</si>
  <si>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</si>
  <si>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</si>
  <si>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</si>
  <si>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</si>
  <si>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</si>
  <si>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</si>
  <si>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</si>
  <si>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</si>
  <si>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</si>
  <si>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</si>
  <si>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</si>
  <si>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</si>
  <si>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</si>
  <si>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</si>
  <si>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</si>
  <si>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</si>
  <si>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</si>
  <si>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</si>
  <si>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</si>
  <si>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</si>
  <si>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</si>
  <si>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</si>
  <si>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</si>
  <si>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</si>
  <si>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</si>
  <si>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</si>
  <si>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</si>
  <si>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</si>
  <si>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</si>
  <si>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</si>
  <si>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</si>
  <si>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</si>
  <si>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</si>
  <si>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</si>
  <si>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</si>
  <si>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</si>
  <si>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</si>
  <si>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</si>
  <si>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</si>
  <si>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</si>
  <si>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</si>
  <si>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</si>
  <si>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</si>
  <si>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</si>
  <si>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</si>
  <si>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</si>
  <si>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</si>
  <si>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</si>
  <si>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</si>
  <si>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</si>
  <si>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</si>
  <si>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</si>
  <si>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</si>
  <si>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</si>
  <si>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</si>
  <si>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</si>
  <si>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</si>
  <si>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</si>
  <si>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</si>
  <si>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</si>
  <si>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</si>
  <si>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</si>
  <si>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</si>
  <si>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</si>
  <si>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</si>
  <si>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</si>
  <si>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</si>
  <si>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</si>
  <si>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</si>
  <si>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</si>
  <si>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</si>
  <si>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</si>
  <si>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</si>
  <si>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</si>
  <si>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</si>
  <si>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</si>
  <si>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</si>
  <si>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</si>
  <si>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</si>
  <si>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</si>
  <si>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</si>
  <si>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</si>
  <si>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</si>
  <si>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</si>
  <si>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</si>
  <si>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</si>
  <si>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</si>
  <si>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</si>
  <si>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</si>
  <si>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</si>
  <si>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</si>
  <si>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</si>
  <si>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</si>
  <si>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</si>
  <si>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</si>
  <si>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</si>
  <si>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</si>
  <si>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</si>
  <si>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</si>
  <si>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</si>
  <si>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</si>
  <si>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</si>
  <si>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</si>
  <si>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</si>
  <si>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</si>
  <si>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</si>
  <si>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</si>
  <si>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</si>
  <si>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</si>
  <si>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</si>
  <si>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</si>
  <si>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</si>
  <si>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</si>
  <si>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</si>
  <si>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</si>
  <si>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</si>
  <si>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</si>
  <si>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</si>
  <si>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</si>
  <si>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</si>
  <si>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</si>
  <si>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</si>
  <si>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</si>
  <si>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</si>
  <si>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</si>
  <si>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</si>
  <si>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</si>
  <si>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</si>
  <si>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</si>
  <si>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</si>
  <si>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</si>
  <si>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</si>
  <si>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</si>
  <si>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</si>
  <si>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</si>
  <si>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</si>
  <si>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</si>
  <si>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</si>
  <si>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</si>
  <si>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</si>
  <si>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</si>
  <si>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</si>
  <si>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</si>
  <si>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</si>
  <si>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</si>
  <si>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</si>
  <si>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</si>
  <si>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</si>
  <si>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</si>
  <si>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</si>
  <si>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</si>
  <si>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</si>
  <si>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</si>
  <si>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</si>
  <si>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</si>
  <si>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</si>
  <si>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</si>
  <si>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</si>
  <si>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</si>
  <si>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</si>
  <si>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</si>
  <si>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</si>
  <si>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</si>
  <si>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</si>
  <si>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</si>
  <si>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</si>
  <si>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</si>
  <si>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</si>
  <si>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</si>
  <si>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</si>
  <si>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</si>
  <si>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</si>
  <si>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</si>
  <si>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</si>
  <si>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</si>
  <si>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</si>
  <si>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</si>
  <si>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</si>
  <si>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</si>
  <si>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</si>
  <si>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</si>
  <si>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</si>
  <si>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</si>
  <si>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</si>
  <si>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</si>
  <si>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</si>
  <si>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</si>
  <si>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</si>
  <si>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</si>
  <si>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</si>
  <si>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</si>
  <si>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</si>
  <si>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</si>
  <si>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</si>
  <si>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</si>
  <si>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</si>
  <si>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</si>
  <si>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</si>
  <si>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</si>
  <si>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</si>
  <si>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</si>
  <si>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</si>
  <si>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</si>
  <si>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</si>
  <si>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</si>
  <si>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</si>
  <si>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</si>
  <si>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</si>
  <si>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</si>
  <si>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</si>
  <si>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</si>
  <si>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</si>
  <si>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</si>
  <si>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</si>
  <si>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</si>
  <si>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</si>
  <si>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</si>
  <si>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</si>
  <si>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</si>
  <si>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</si>
  <si>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</si>
  <si>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</si>
  <si>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</si>
  <si>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</si>
  <si>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</si>
  <si>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</si>
  <si>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</si>
  <si>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</si>
  <si>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</si>
  <si>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</si>
  <si>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</si>
  <si>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</si>
  <si>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</si>
  <si>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</si>
  <si>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</si>
  <si>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</si>
  <si>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</si>
  <si>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</si>
  <si>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</si>
  <si>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</si>
  <si>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</si>
  <si>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</si>
  <si>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</si>
  <si>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</si>
  <si>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</si>
  <si>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</si>
  <si>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</si>
  <si>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</si>
  <si>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</si>
  <si>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</si>
  <si>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</si>
  <si>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</si>
  <si>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</si>
  <si>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</si>
  <si>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</si>
  <si>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</si>
  <si>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</si>
  <si>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</si>
  <si>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</si>
  <si>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</si>
  <si>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</si>
  <si>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</si>
  <si>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</si>
  <si>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</si>
  <si>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</si>
  <si>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</si>
  <si>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</si>
  <si>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</si>
  <si>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</si>
  <si>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</si>
  <si>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</si>
  <si>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</si>
  <si>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</si>
  <si>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</si>
  <si>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</si>
  <si>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</si>
  <si>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</si>
  <si>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</si>
  <si>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</si>
  <si>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</si>
  <si>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</si>
  <si>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</si>
  <si>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</si>
  <si>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</si>
  <si>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</si>
  <si>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</si>
  <si>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</si>
  <si>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</si>
  <si>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</si>
  <si>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</si>
  <si>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</si>
  <si>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</si>
  <si>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</si>
  <si>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</si>
  <si>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</si>
  <si>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</si>
  <si>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</si>
  <si>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</si>
  <si>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</si>
  <si>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</si>
  <si>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</si>
  <si>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</si>
  <si>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</si>
  <si>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</si>
  <si>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</si>
  <si>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</si>
  <si>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</si>
  <si>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</si>
  <si>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</si>
  <si>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</si>
  <si>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</si>
  <si>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</si>
  <si>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</si>
  <si>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</si>
  <si>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</si>
  <si>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</si>
  <si>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</si>
  <si>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</si>
  <si>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</si>
  <si>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</si>
  <si>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</si>
  <si>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</si>
  <si>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</si>
  <si>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</si>
  <si>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</si>
  <si>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</si>
  <si>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</si>
  <si>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</si>
  <si>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</si>
  <si>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</si>
  <si>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</si>
  <si>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</si>
  <si>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</si>
  <si>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</si>
  <si>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</si>
  <si>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</si>
  <si>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</si>
  <si>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</si>
  <si>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</si>
  <si>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</si>
  <si>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</si>
  <si>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</si>
  <si>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</si>
  <si>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</si>
  <si>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</si>
  <si>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</si>
  <si>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</si>
  <si>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</si>
  <si>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</si>
  <si>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</si>
  <si>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</si>
  <si>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</si>
  <si>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</si>
  <si>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</si>
  <si>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</si>
  <si>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</si>
  <si>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</si>
  <si>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</si>
  <si>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</si>
  <si>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</si>
  <si>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</si>
  <si>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</si>
  <si>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</si>
  <si>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</si>
  <si>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</si>
  <si>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</si>
  <si>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</si>
  <si>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</si>
  <si>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</si>
  <si>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</si>
  <si>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</si>
  <si>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</si>
  <si>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</si>
  <si>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</si>
  <si>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</si>
  <si>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</si>
  <si>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</si>
  <si>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</si>
  <si>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</si>
  <si>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</si>
  <si>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</si>
  <si>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</si>
  <si>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</si>
  <si>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</si>
  <si>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</si>
  <si>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</si>
  <si>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</si>
  <si>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</si>
  <si>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</si>
  <si>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</si>
  <si>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</si>
  <si>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</si>
  <si>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</si>
  <si>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</si>
  <si>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</si>
  <si>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</si>
  <si>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</si>
  <si>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</si>
  <si>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</si>
  <si>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</si>
  <si>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</si>
  <si>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</si>
  <si>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</si>
  <si>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</si>
  <si>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</si>
  <si>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</si>
  <si>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</si>
  <si>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</si>
  <si>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</si>
  <si>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</si>
  <si>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</si>
  <si>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</si>
  <si>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</si>
  <si>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</si>
  <si>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</si>
  <si>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</si>
  <si>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</si>
  <si>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</si>
  <si>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</si>
  <si>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</si>
  <si>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</si>
  <si>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</si>
  <si>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</si>
  <si>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</si>
  <si>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</si>
  <si>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</si>
  <si>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</si>
  <si>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</si>
  <si>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</si>
  <si>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</si>
  <si>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</si>
  <si>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</si>
  <si>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</si>
  <si>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</si>
  <si>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</si>
  <si>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</si>
  <si>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</si>
  <si>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</si>
  <si>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</si>
  <si>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</si>
  <si>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</si>
  <si>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</si>
  <si>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</si>
  <si>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</si>
  <si>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</si>
  <si>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</si>
  <si>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</si>
  <si>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</si>
  <si>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</si>
  <si>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</si>
  <si>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</si>
  <si>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</si>
  <si>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</si>
  <si>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</si>
  <si>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</si>
  <si>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</si>
  <si>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</si>
  <si>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</si>
  <si>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</si>
  <si>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</si>
  <si>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</si>
  <si>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</si>
  <si>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</si>
  <si>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</si>
  <si>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</si>
  <si>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</si>
  <si>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</si>
  <si>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</si>
  <si>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</si>
  <si>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</si>
  <si>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</si>
  <si>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</si>
  <si>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</si>
  <si>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</si>
  <si>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</si>
  <si>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</si>
  <si>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</si>
  <si>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</si>
  <si>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</si>
  <si>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</si>
  <si>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</si>
  <si>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</si>
  <si>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</si>
  <si>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</si>
  <si>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</si>
  <si>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</si>
  <si>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</si>
  <si>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</si>
  <si>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</si>
  <si>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</si>
  <si>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</si>
  <si>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</si>
  <si>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</si>
  <si>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</si>
  <si>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</si>
  <si>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</si>
  <si>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</si>
  <si>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</si>
  <si>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</si>
  <si>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</si>
  <si>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</si>
  <si>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</si>
  <si>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</si>
  <si>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</si>
  <si>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</si>
  <si>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</si>
  <si>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</si>
  <si>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</si>
  <si>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</si>
  <si>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</si>
  <si>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</si>
  <si>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</si>
  <si>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</si>
  <si>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</si>
  <si>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</si>
  <si>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</si>
  <si>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</si>
  <si>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</si>
  <si>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</si>
  <si>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</si>
  <si>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</si>
  <si>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</si>
  <si>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</si>
  <si>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</si>
  <si>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</si>
  <si>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</si>
  <si>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</si>
  <si>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</si>
  <si>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</si>
  <si>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</si>
  <si>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</si>
  <si>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</si>
  <si>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</si>
  <si>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</si>
  <si>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</si>
  <si>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</si>
  <si>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</si>
  <si>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</si>
  <si>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</si>
  <si>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</si>
  <si>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</si>
  <si>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</si>
  <si>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</si>
  <si>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</si>
  <si>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</si>
  <si>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</si>
  <si>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</si>
  <si>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</si>
  <si>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</si>
  <si>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</si>
  <si>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</si>
  <si>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</si>
  <si>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</si>
  <si>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</si>
  <si>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</si>
  <si>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</si>
  <si>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</si>
  <si>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</si>
  <si>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</si>
  <si>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</si>
  <si>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</si>
  <si>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</si>
  <si>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</si>
  <si>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</si>
  <si>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</si>
  <si>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</si>
  <si>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</si>
  <si>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</si>
  <si>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</si>
  <si>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</si>
  <si>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</si>
  <si>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</si>
  <si>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</si>
  <si>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</si>
  <si>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</si>
  <si>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</si>
  <si>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</si>
  <si>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</si>
  <si>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</si>
  <si>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</si>
  <si>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</si>
  <si>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</si>
  <si>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</si>
  <si>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</si>
  <si>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</si>
  <si>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</si>
  <si>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</si>
  <si>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</si>
  <si>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</si>
  <si>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</si>
  <si>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</si>
  <si>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</si>
  <si>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</si>
  <si>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</si>
  <si>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</si>
  <si>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</si>
  <si>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</si>
  <si>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</si>
  <si>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</si>
  <si>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</si>
  <si>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</si>
  <si>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</si>
  <si>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</si>
  <si>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</si>
  <si>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</si>
  <si>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</si>
  <si>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</si>
  <si>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</si>
  <si>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</si>
  <si>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</si>
  <si>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</si>
  <si>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</si>
  <si>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</si>
  <si>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</si>
  <si>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</si>
  <si>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</si>
  <si>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</si>
  <si>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</si>
  <si>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</si>
  <si>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</si>
  <si>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</si>
  <si>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</si>
  <si>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</si>
  <si>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</si>
  <si>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</si>
  <si>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</si>
  <si>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</si>
  <si>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</si>
  <si>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</si>
  <si>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</si>
  <si>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</si>
  <si>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</si>
  <si>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</si>
  <si>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</si>
  <si>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</si>
  <si>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</si>
  <si>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</si>
  <si>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</si>
  <si>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</si>
  <si>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</si>
  <si>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</si>
  <si>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</si>
  <si>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</si>
  <si>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</si>
  <si>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</si>
  <si>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</si>
  <si>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</si>
  <si>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</si>
  <si>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</si>
  <si>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</si>
  <si>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</si>
  <si>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</si>
  <si>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</si>
  <si>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</si>
  <si>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</si>
  <si>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</si>
  <si>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</si>
  <si>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</si>
  <si>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</si>
  <si>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</si>
  <si>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</si>
  <si>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</si>
  <si>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</si>
  <si>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</si>
  <si>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</si>
  <si>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</si>
  <si>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</si>
  <si>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</si>
  <si>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</si>
  <si>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</si>
  <si>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</si>
  <si>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</si>
  <si>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</si>
  <si>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</si>
  <si>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</si>
  <si>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</si>
  <si>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</si>
  <si>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</si>
  <si>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</si>
  <si>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</si>
  <si>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</si>
  <si>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</si>
  <si>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</si>
  <si>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</si>
  <si>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</si>
  <si>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</si>
  <si>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</si>
  <si>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</si>
  <si>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</si>
  <si>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</si>
  <si>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</si>
  <si>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</si>
  <si>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</si>
  <si>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</si>
  <si>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</si>
  <si>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</si>
  <si>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</si>
  <si>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</si>
  <si>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</si>
  <si>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</si>
  <si>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</si>
  <si>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</si>
  <si>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</si>
  <si>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</si>
  <si>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</si>
  <si>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</si>
  <si>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</si>
  <si>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</si>
  <si>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</si>
  <si>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</si>
  <si>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</si>
  <si>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</si>
  <si>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</si>
  <si>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</si>
  <si>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</si>
  <si>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</si>
  <si>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</si>
  <si>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</si>
  <si>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</si>
  <si>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</si>
  <si>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</si>
  <si>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</si>
  <si>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</si>
  <si>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</si>
  <si>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</si>
  <si>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</si>
  <si>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</si>
  <si>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</si>
  <si>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</si>
  <si>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</si>
  <si>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</si>
  <si>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</si>
  <si>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</si>
  <si>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</si>
  <si>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</si>
  <si>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</si>
  <si>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</si>
  <si>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</si>
  <si>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</si>
  <si>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</si>
  <si>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</si>
  <si>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</si>
  <si>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</si>
  <si>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</si>
  <si>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</si>
  <si>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</si>
  <si>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</si>
  <si>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</si>
  <si>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</si>
  <si>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</si>
  <si>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</si>
  <si>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</si>
  <si>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</si>
  <si>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</si>
  <si>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</si>
  <si>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</si>
  <si>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</si>
  <si>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</si>
  <si>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</si>
  <si>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</si>
  <si>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</si>
  <si>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</si>
  <si>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</si>
  <si>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</si>
  <si>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</si>
  <si>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</si>
  <si>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</si>
  <si>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</si>
  <si>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</si>
  <si>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</si>
  <si>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</si>
  <si>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</si>
  <si>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</si>
  <si>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</si>
  <si>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</si>
  <si>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</si>
  <si>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</si>
  <si>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</si>
  <si>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</si>
  <si>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</si>
  <si>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</si>
  <si>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</si>
  <si>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</si>
  <si>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</si>
  <si>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</si>
  <si>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</si>
  <si>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</si>
  <si>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</si>
  <si>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</si>
  <si>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</si>
  <si>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</si>
  <si>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</si>
  <si>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</si>
  <si>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</si>
  <si>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</si>
  <si>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</si>
  <si>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</si>
  <si>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</si>
  <si>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</si>
  <si>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</si>
  <si>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</si>
  <si>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</si>
  <si>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</si>
  <si>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</si>
  <si>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</si>
  <si>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</si>
  <si>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</si>
  <si>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</si>
  <si>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</si>
  <si>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</si>
  <si>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</si>
  <si>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</si>
  <si>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</si>
  <si>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</si>
  <si>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</si>
  <si>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</si>
  <si>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</si>
  <si>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</si>
  <si>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</si>
  <si>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</si>
  <si>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</si>
  <si>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</si>
  <si>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</si>
  <si>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</si>
  <si>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</si>
  <si>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</si>
  <si>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</si>
  <si>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</si>
  <si>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</si>
  <si>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</si>
  <si>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</si>
  <si>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</si>
  <si>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</si>
  <si>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</si>
  <si>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</si>
  <si>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</si>
  <si>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</si>
  <si>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</si>
  <si>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</si>
  <si>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</si>
  <si>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</si>
  <si>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</si>
  <si>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</si>
  <si>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</si>
  <si>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</si>
  <si>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</si>
  <si>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</si>
  <si>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</si>
  <si>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</si>
  <si>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</si>
  <si>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</si>
  <si>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</si>
  <si>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</si>
  <si>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</si>
  <si>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</si>
  <si>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</si>
  <si>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</si>
  <si>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</si>
  <si>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</si>
  <si>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</si>
  <si>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</si>
  <si>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</si>
  <si>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</si>
  <si>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</si>
  <si>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</si>
  <si>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</si>
  <si>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</si>
  <si>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</si>
  <si>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</si>
  <si>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</si>
  <si>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</si>
  <si>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</si>
  <si>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</si>
  <si>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</si>
  <si>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</si>
  <si>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</si>
  <si>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</si>
  <si>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</si>
  <si>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</si>
  <si>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</si>
  <si>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</si>
  <si>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</si>
  <si>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</si>
  <si>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</si>
  <si>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</si>
  <si>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</si>
  <si>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</si>
  <si>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</si>
  <si>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</si>
  <si>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</si>
  <si>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</si>
  <si>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</si>
  <si>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</si>
  <si>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</si>
  <si>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</si>
  <si>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</si>
  <si>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</si>
  <si>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</si>
  <si>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</si>
  <si>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</si>
  <si>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</si>
  <si>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</si>
  <si>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</si>
  <si>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</si>
  <si>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</si>
  <si>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</si>
  <si>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</si>
  <si>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</si>
  <si>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</si>
  <si>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</si>
  <si>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</si>
  <si>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</si>
  <si>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</si>
  <si>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</si>
  <si>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</si>
  <si>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</si>
  <si>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</si>
  <si>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</si>
  <si>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</si>
  <si>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</si>
  <si>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</si>
  <si>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</si>
  <si>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</si>
  <si>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</si>
  <si>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</si>
  <si>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</si>
  <si>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</si>
  <si>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</si>
  <si>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</si>
  <si>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</si>
  <si>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</si>
  <si>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</si>
  <si>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</si>
  <si>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</si>
  <si>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</si>
  <si>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</si>
  <si>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</si>
  <si>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</si>
  <si>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</si>
  <si>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</si>
  <si>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</si>
  <si>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</si>
  <si>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</si>
  <si>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</si>
  <si>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</si>
  <si>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</si>
  <si>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</si>
  <si>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</si>
  <si>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</si>
  <si>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</si>
  <si>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</si>
  <si>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</si>
  <si>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</si>
  <si>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</si>
  <si>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</si>
  <si>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</si>
  <si>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</si>
  <si>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</si>
  <si>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</si>
  <si>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</si>
  <si>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</si>
  <si>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</si>
  <si>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</si>
  <si>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</si>
  <si>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</si>
  <si>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</si>
  <si>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</si>
  <si>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</si>
  <si>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</si>
  <si>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</si>
  <si>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</si>
  <si>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</si>
  <si>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</si>
  <si>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</si>
  <si>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</si>
  <si>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</si>
  <si>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</si>
  <si>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</si>
  <si>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</si>
  <si>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</si>
  <si>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</si>
  <si>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</si>
  <si>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</si>
  <si>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</si>
  <si>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</si>
  <si>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</si>
  <si>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</si>
  <si>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</si>
  <si>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</si>
  <si>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</si>
  <si>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</si>
  <si>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</si>
  <si>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</si>
  <si>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</si>
  <si>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</si>
  <si>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</si>
  <si>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</si>
  <si>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</si>
  <si>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</si>
  <si>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</si>
  <si>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</si>
  <si>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</si>
  <si>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</si>
  <si>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</si>
  <si>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</si>
  <si>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</si>
  <si>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</si>
  <si>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</si>
  <si>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</si>
  <si>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</si>
  <si>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</si>
  <si>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</si>
  <si>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</si>
  <si>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</si>
  <si>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</si>
  <si>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</si>
  <si>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</si>
  <si>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</si>
  <si>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</si>
  <si>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</si>
  <si>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</si>
  <si>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</si>
  <si>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</si>
  <si>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</si>
  <si>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</si>
  <si>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</si>
  <si>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</si>
  <si>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</si>
  <si>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</si>
  <si>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</si>
  <si>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</si>
  <si>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</si>
  <si>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</si>
  <si>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</si>
  <si>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</si>
  <si>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</si>
  <si>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</si>
  <si>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</si>
  <si>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</si>
  <si>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</si>
  <si>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</si>
  <si>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</si>
  <si>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</si>
  <si>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</si>
  <si>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</si>
  <si>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</si>
  <si>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</si>
  <si>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</si>
  <si>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</si>
  <si>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</si>
  <si>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</si>
  <si>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</si>
  <si>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</si>
  <si>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</si>
  <si>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</si>
  <si>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</si>
  <si>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</si>
  <si>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</si>
  <si>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</si>
  <si>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</si>
  <si>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</si>
  <si>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</si>
  <si>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</si>
  <si>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</si>
  <si>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</si>
  <si>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</si>
  <si>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</si>
  <si>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</si>
  <si>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</si>
  <si>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</si>
  <si>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</si>
  <si>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</si>
  <si>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</si>
  <si>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</si>
  <si>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</si>
  <si>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</si>
  <si>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</si>
  <si>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</si>
  <si>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</si>
  <si>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</si>
  <si>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</si>
  <si>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</si>
  <si>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</si>
  <si>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</si>
  <si>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</si>
  <si>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</si>
  <si>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</si>
  <si>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</si>
  <si>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</si>
  <si>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</si>
  <si>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</si>
  <si>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</si>
  <si>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</si>
  <si>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</si>
  <si>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</si>
  <si>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</si>
  <si>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</si>
  <si>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</si>
  <si>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</si>
  <si>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</si>
  <si>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</si>
  <si>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</si>
  <si>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</si>
  <si>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</si>
  <si>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</si>
  <si>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</si>
  <si>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</si>
  <si>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</si>
  <si>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</si>
  <si>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</si>
  <si>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</si>
  <si>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</si>
  <si>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</si>
  <si>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</si>
  <si>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</si>
  <si>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</si>
  <si>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</si>
  <si>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</si>
  <si>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</si>
  <si>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</si>
  <si>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</si>
  <si>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</si>
  <si>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</si>
  <si>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</si>
  <si>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</si>
  <si>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</si>
  <si>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</si>
  <si>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</si>
  <si>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</si>
  <si>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</si>
  <si>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</si>
  <si>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</si>
  <si>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</si>
  <si>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</si>
  <si>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</si>
  <si>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</si>
  <si>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</si>
  <si>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</si>
  <si>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</si>
  <si>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</si>
  <si>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</si>
  <si>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</si>
  <si>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</si>
  <si>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</si>
  <si>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</si>
  <si>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</si>
  <si>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</si>
  <si>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</si>
  <si>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</si>
  <si>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</si>
  <si>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</si>
  <si>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</si>
  <si>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</si>
  <si>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</si>
  <si>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</si>
  <si>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</si>
  <si>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</si>
  <si>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</si>
  <si>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</si>
  <si>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</si>
  <si>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</si>
  <si>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</si>
  <si>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</si>
  <si>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</si>
  <si>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</si>
  <si>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</si>
  <si>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</si>
  <si>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</si>
  <si>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</si>
  <si>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</si>
  <si>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</si>
  <si>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</si>
  <si>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</si>
  <si>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</si>
  <si>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</si>
  <si>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</si>
  <si>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</si>
  <si>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</si>
  <si>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</si>
  <si>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</si>
  <si>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</si>
  <si>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</si>
  <si>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</si>
  <si>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</si>
  <si>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</si>
  <si>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</si>
  <si>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</si>
  <si>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</si>
  <si>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</si>
  <si>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</si>
  <si>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</si>
  <si>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</si>
  <si>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</si>
  <si>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</si>
  <si>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</si>
  <si>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</si>
  <si>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</si>
  <si>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</si>
  <si>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</si>
  <si>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</si>
  <si>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</si>
  <si>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</si>
  <si>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</si>
  <si>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</si>
  <si>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</si>
  <si>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</si>
  <si>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</si>
  <si>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</si>
  <si>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</si>
  <si>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</si>
  <si>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</si>
  <si>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</si>
  <si>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</si>
  <si>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</si>
  <si>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</si>
  <si>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</si>
  <si>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</si>
  <si>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</si>
  <si>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</si>
  <si>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</si>
  <si>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</si>
  <si>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</si>
  <si>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</si>
  <si>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</si>
  <si>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</si>
  <si>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</si>
  <si>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</si>
  <si>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</si>
  <si>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</si>
  <si>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</si>
  <si>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</si>
  <si>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</si>
  <si>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</si>
  <si>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</si>
  <si>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</si>
  <si>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</si>
  <si>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</si>
  <si>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</si>
  <si>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</si>
  <si>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</si>
  <si>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</si>
  <si>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</si>
  <si>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</si>
  <si>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</si>
  <si>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</si>
  <si>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</si>
  <si>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</si>
  <si>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</si>
  <si>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</si>
  <si>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</si>
  <si>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</si>
  <si>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</si>
  <si>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</si>
  <si>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</si>
  <si>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</si>
  <si>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</si>
  <si>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</si>
  <si>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</si>
  <si>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</si>
  <si>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</si>
  <si>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</si>
  <si>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</si>
  <si>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</si>
  <si>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</si>
  <si>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</si>
  <si>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</si>
  <si>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</si>
  <si>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</si>
  <si>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</si>
  <si>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</si>
  <si>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</si>
  <si>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</si>
  <si>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</si>
  <si>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</si>
  <si>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</si>
  <si>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</si>
  <si>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</si>
  <si>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</si>
  <si>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</si>
  <si>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</si>
  <si>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</si>
  <si>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</si>
  <si>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</si>
  <si>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</si>
  <si>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</si>
  <si>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</si>
  <si>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</si>
  <si>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</si>
  <si>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</si>
  <si>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</si>
  <si>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</si>
  <si>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</si>
  <si>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</si>
  <si>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</si>
  <si>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</si>
  <si>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</si>
  <si>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</si>
  <si>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</si>
  <si>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</si>
  <si>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</si>
  <si>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</si>
  <si>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</si>
  <si>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</si>
  <si>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</si>
  <si>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</si>
  <si>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</si>
  <si>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</si>
  <si>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</si>
  <si>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</si>
  <si>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</si>
  <si>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</si>
  <si>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</si>
  <si>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</si>
  <si>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</si>
  <si>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</si>
  <si>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</si>
  <si>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</si>
  <si>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</si>
  <si>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</si>
  <si>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</si>
  <si>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</si>
  <si>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</si>
  <si>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</si>
  <si>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</si>
  <si>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</si>
  <si>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</si>
  <si>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</si>
  <si>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</si>
  <si>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</si>
  <si>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</si>
  <si>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0,14,28,52</t>
  </si>
  <si>
    <t>pendula,pubescens</t>
  </si>
  <si>
    <t>20,70</t>
  </si>
  <si>
    <t>14,28,84</t>
  </si>
  <si>
    <t>20,70,150,750</t>
  </si>
  <si>
    <t>fig3a</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</si>
  <si>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</si>
  <si>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</si>
  <si>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</si>
  <si>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</si>
  <si>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</si>
  <si>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</si>
  <si>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</si>
  <si>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</si>
  <si>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</si>
  <si>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</si>
  <si>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</si>
  <si>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</si>
  <si>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</si>
  <si>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</si>
  <si>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</si>
  <si>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</si>
  <si>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</si>
  <si>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</si>
  <si>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</si>
  <si>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</si>
  <si>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</si>
  <si>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</si>
  <si>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</si>
  <si>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</si>
  <si>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</si>
  <si>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</si>
  <si>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</si>
  <si>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</si>
  <si>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</si>
  <si>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</si>
  <si>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</si>
  <si>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</si>
  <si>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</si>
  <si>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</si>
  <si>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</si>
  <si>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</si>
  <si>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</si>
  <si>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</si>
  <si>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</si>
  <si>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</si>
  <si>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</si>
  <si>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</si>
  <si>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</si>
  <si>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</si>
  <si>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</si>
  <si>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</si>
  <si>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</si>
  <si>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</si>
  <si>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</si>
  <si>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</si>
  <si>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</si>
  <si>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</si>
  <si>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</si>
  <si>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</si>
  <si>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</si>
  <si>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</si>
  <si>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</si>
  <si>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</si>
  <si>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</si>
  <si>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</si>
  <si>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</si>
  <si>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</si>
  <si>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</si>
  <si>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</si>
  <si>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</si>
  <si>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</si>
  <si>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</si>
  <si>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</si>
  <si>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</si>
  <si>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</si>
  <si>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</si>
  <si>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</si>
  <si>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</si>
  <si>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</si>
  <si>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</si>
  <si>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</si>
  <si>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</si>
  <si>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</si>
  <si>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</si>
  <si>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</si>
  <si>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</si>
  <si>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</si>
  <si>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</si>
  <si>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</si>
  <si>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</si>
  <si>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</si>
  <si>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</si>
  <si>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</si>
  <si>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</si>
  <si>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</si>
  <si>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</si>
  <si>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</si>
  <si>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</si>
  <si>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</si>
  <si>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</si>
  <si>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</si>
  <si>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</si>
  <si>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</si>
  <si>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</si>
  <si>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</si>
  <si>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</si>
  <si>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</si>
  <si>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</si>
  <si>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</si>
  <si>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</si>
  <si>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</si>
  <si>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</si>
  <si>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</si>
  <si>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</si>
  <si>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</si>
  <si>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</si>
  <si>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</si>
  <si>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</si>
  <si>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</si>
  <si>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</si>
  <si>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</si>
  <si>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</si>
  <si>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</si>
  <si>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</si>
  <si>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</si>
  <si>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</si>
  <si>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</si>
  <si>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</si>
  <si>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</si>
  <si>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</si>
  <si>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</si>
  <si>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</si>
  <si>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</si>
  <si>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</si>
  <si>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</si>
  <si>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</si>
  <si>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</si>
  <si>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</si>
  <si>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</si>
  <si>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</si>
  <si>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</si>
  <si>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</si>
  <si>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</si>
  <si>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</si>
  <si>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</si>
  <si>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</si>
  <si>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</si>
  <si>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</si>
  <si>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</si>
  <si>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</si>
  <si>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</si>
  <si>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</si>
  <si>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</si>
  <si>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</si>
  <si>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</si>
  <si>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</si>
  <si>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</si>
  <si>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</si>
  <si>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</si>
  <si>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</si>
  <si>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</si>
  <si>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</si>
  <si>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</si>
  <si>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</si>
  <si>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</si>
  <si>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</si>
  <si>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</si>
  <si>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</si>
  <si>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</si>
  <si>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</si>
  <si>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</si>
  <si>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</si>
  <si>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</si>
  <si>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</si>
  <si>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</si>
  <si>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</si>
  <si>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</si>
  <si>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</si>
  <si>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</si>
  <si>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</si>
  <si>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</si>
  <si>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</si>
  <si>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</si>
  <si>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</si>
  <si>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</si>
  <si>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</si>
  <si>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</si>
  <si>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</si>
  <si>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</si>
  <si>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</si>
  <si>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</si>
  <si>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</si>
  <si>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</si>
  <si>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</si>
  <si>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</si>
  <si>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</si>
  <si>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</si>
  <si>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</si>
  <si>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</si>
  <si>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</si>
  <si>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</si>
  <si>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</si>
  <si>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</si>
  <si>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</si>
  <si>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</si>
  <si>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</si>
  <si>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</si>
  <si>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</si>
  <si>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</si>
  <si>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</si>
  <si>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</si>
  <si>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</si>
  <si>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</si>
  <si>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</si>
  <si>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</si>
  <si>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</si>
  <si>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</si>
  <si>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</si>
  <si>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</si>
  <si>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</si>
  <si>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</si>
  <si>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</si>
  <si>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</si>
  <si>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</si>
  <si>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</si>
  <si>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</si>
  <si>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</si>
  <si>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</si>
  <si>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</si>
  <si>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</si>
  <si>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</si>
  <si>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</si>
  <si>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</si>
  <si>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</si>
  <si>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</si>
  <si>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</si>
  <si>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</si>
  <si>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</si>
  <si>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</si>
  <si>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</si>
  <si>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</si>
  <si>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</si>
  <si>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</si>
  <si>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</si>
  <si>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</si>
  <si>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</si>
  <si>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</si>
  <si>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</si>
  <si>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</si>
  <si>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</si>
  <si>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</si>
  <si>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</si>
  <si>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</si>
  <si>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</si>
  <si>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</si>
  <si>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</si>
  <si>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</si>
  <si>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</si>
  <si>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</si>
  <si>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</si>
  <si>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</si>
  <si>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</si>
  <si>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</si>
  <si>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</si>
  <si>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</si>
  <si>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</si>
  <si>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</si>
  <si>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</si>
  <si>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</si>
  <si>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</si>
  <si>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</si>
  <si>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</si>
  <si>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</si>
  <si>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</si>
  <si>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</si>
  <si>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</si>
  <si>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</si>
  <si>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</si>
  <si>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</si>
  <si>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</si>
  <si>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</si>
  <si>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</si>
  <si>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</si>
  <si>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</si>
  <si>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</si>
  <si>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</si>
  <si>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</si>
  <si>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</si>
  <si>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</si>
  <si>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</si>
  <si>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</si>
  <si>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</si>
  <si>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</si>
  <si>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</si>
  <si>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</si>
  <si>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</si>
  <si>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</si>
  <si>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</si>
  <si>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</si>
  <si>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</si>
  <si>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</si>
  <si>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</si>
  <si>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</si>
  <si>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</si>
  <si>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</si>
  <si>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</si>
  <si>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</si>
  <si>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</si>
  <si>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</si>
  <si>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</si>
  <si>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</si>
  <si>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</si>
  <si>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</si>
  <si>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</si>
  <si>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</si>
  <si>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</si>
  <si>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</si>
  <si>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</si>
  <si>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</si>
  <si>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</si>
  <si>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</si>
  <si>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</si>
  <si>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</si>
  <si>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</si>
  <si>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</si>
  <si>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</si>
  <si>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</si>
  <si>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</si>
  <si>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</si>
  <si>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</si>
  <si>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</si>
  <si>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</si>
  <si>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</si>
  <si>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</si>
  <si>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</si>
  <si>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</si>
  <si>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</si>
  <si>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</si>
  <si>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</si>
  <si>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</si>
  <si>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</si>
  <si>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</si>
  <si>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</si>
  <si>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</si>
  <si>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</si>
  <si>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</si>
  <si>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</si>
  <si>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</si>
  <si>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</si>
  <si>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</si>
  <si>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</si>
  <si>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</si>
  <si>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</si>
  <si>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</si>
  <si>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</si>
  <si>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</si>
  <si>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</si>
  <si>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</si>
  <si>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</si>
  <si>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</si>
  <si>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</si>
  <si>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</si>
  <si>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</si>
  <si>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</si>
  <si>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</si>
  <si>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</si>
  <si>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</si>
  <si>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</si>
  <si>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</si>
  <si>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</si>
  <si>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</si>
  <si>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</si>
  <si>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</si>
  <si>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</si>
  <si>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</si>
  <si>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</si>
  <si>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</si>
  <si>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</si>
  <si>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</si>
  <si>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</si>
  <si>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</si>
  <si>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</si>
  <si>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</si>
  <si>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</si>
  <si>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</si>
  <si>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</si>
  <si>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</si>
  <si>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</si>
  <si>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</si>
  <si>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</si>
  <si>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</si>
  <si>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</si>
  <si>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</si>
  <si>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</si>
  <si>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</si>
  <si>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</si>
  <si>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</si>
  <si>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</si>
  <si>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</si>
  <si>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</si>
  <si>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</si>
  <si>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</si>
  <si>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</si>
  <si>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</si>
  <si>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</si>
  <si>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</si>
  <si>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</si>
  <si>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</si>
  <si>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</si>
  <si>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</si>
  <si>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</si>
  <si>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</si>
  <si>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</si>
  <si>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</si>
  <si>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</si>
  <si>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</si>
  <si>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</si>
  <si>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</si>
  <si>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</si>
  <si>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</si>
  <si>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</si>
  <si>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</si>
  <si>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</si>
  <si>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</si>
  <si>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</si>
  <si>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</si>
  <si>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</si>
  <si>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</si>
  <si>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</si>
  <si>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</si>
  <si>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</si>
  <si>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</si>
  <si>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</si>
  <si>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</si>
  <si>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</si>
  <si>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</si>
  <si>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</si>
  <si>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</si>
  <si>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</si>
  <si>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</si>
  <si>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</si>
  <si>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</si>
  <si>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</si>
  <si>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</si>
  <si>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</si>
  <si>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</si>
  <si>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</si>
  <si>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</si>
  <si>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</si>
  <si>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</si>
  <si>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</si>
  <si>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</si>
  <si>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</si>
  <si>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</si>
  <si>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</si>
  <si>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</si>
  <si>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</si>
  <si>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</si>
  <si>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</si>
  <si>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</si>
  <si>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</si>
  <si>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</si>
  <si>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</si>
  <si>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</si>
  <si>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</si>
  <si>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</si>
  <si>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</si>
  <si>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</si>
  <si>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</si>
  <si>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</si>
  <si>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</si>
  <si>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</si>
  <si>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</si>
  <si>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</si>
  <si>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</si>
  <si>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</si>
  <si>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</si>
  <si>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</si>
  <si>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</si>
  <si>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</si>
  <si>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</si>
  <si>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</si>
  <si>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</si>
  <si>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</si>
  <si>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</si>
  <si>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</si>
  <si>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</si>
  <si>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</si>
  <si>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</si>
  <si>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</si>
  <si>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</si>
  <si>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</si>
  <si>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</si>
  <si>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</si>
  <si>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</si>
  <si>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</si>
  <si>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</si>
  <si>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</si>
  <si>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</si>
  <si>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</si>
  <si>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</si>
  <si>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</si>
  <si>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</si>
  <si>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</si>
  <si>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</si>
  <si>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</si>
  <si>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</si>
  <si>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</si>
  <si>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</si>
  <si>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</si>
  <si>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</si>
  <si>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</si>
  <si>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</si>
  <si>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</si>
  <si>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</si>
  <si>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</si>
  <si>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</si>
  <si>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</si>
  <si>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</si>
  <si>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</si>
  <si>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</si>
  <si>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</si>
  <si>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</si>
  <si>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</si>
  <si>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</si>
  <si>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</si>
  <si>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</si>
  <si>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</si>
  <si>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</si>
  <si>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</si>
  <si>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</si>
  <si>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</si>
  <si>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</si>
  <si>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</si>
  <si>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</si>
  <si>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</si>
  <si>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</si>
  <si>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</si>
  <si>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</si>
  <si>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</si>
  <si>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</si>
  <si>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</si>
  <si>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</si>
  <si>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</si>
  <si>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</si>
  <si>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</si>
  <si>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</si>
  <si>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</si>
  <si>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</si>
  <si>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</si>
  <si>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</si>
  <si>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</si>
  <si>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</si>
  <si>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</si>
  <si>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</si>
  <si>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</si>
  <si>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</si>
  <si>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</si>
  <si>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</si>
  <si>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</si>
  <si>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</si>
  <si>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</si>
  <si>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</si>
  <si>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</si>
  <si>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</si>
  <si>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</si>
  <si>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</si>
  <si>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</si>
  <si>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</si>
  <si>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</si>
  <si>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</si>
  <si>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</si>
  <si>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</si>
  <si>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</si>
  <si>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</si>
  <si>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</si>
  <si>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</si>
  <si>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</si>
  <si>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</si>
  <si>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</si>
  <si>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</si>
  <si>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</si>
  <si>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</si>
  <si>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</si>
  <si>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</si>
  <si>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</si>
  <si>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</si>
  <si>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</si>
  <si>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</si>
  <si>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</si>
  <si>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</si>
  <si>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</si>
  <si>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</si>
  <si>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</si>
  <si>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</si>
  <si>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</si>
  <si>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</si>
  <si>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</si>
  <si>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</si>
  <si>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</si>
  <si>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</si>
  <si>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</si>
  <si>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</si>
  <si>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</si>
  <si>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</si>
  <si>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</si>
  <si>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</si>
  <si>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</si>
  <si>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</si>
  <si>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</si>
  <si>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</si>
  <si>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</si>
  <si>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</si>
  <si>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</si>
  <si>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</si>
  <si>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</si>
  <si>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</si>
  <si>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</si>
  <si>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</si>
  <si>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</si>
  <si>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</si>
  <si>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</si>
  <si>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</si>
  <si>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</si>
  <si>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</si>
  <si>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</si>
  <si>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</si>
  <si>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</si>
  <si>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</si>
  <si>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</si>
  <si>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</si>
  <si>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</si>
  <si>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</si>
  <si>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</si>
  <si>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</si>
  <si>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</si>
  <si>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</si>
  <si>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</si>
  <si>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</si>
  <si>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</si>
  <si>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</si>
  <si>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</si>
  <si>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</si>
  <si>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</si>
  <si>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</si>
  <si>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</si>
  <si>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</si>
  <si>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</si>
  <si>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</si>
  <si>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</si>
  <si>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</si>
  <si>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</si>
  <si>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</si>
  <si>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</si>
  <si>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</si>
  <si>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</si>
  <si>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</si>
  <si>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</si>
  <si>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</si>
  <si>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</si>
  <si>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</si>
  <si>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</si>
  <si>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</si>
  <si>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</si>
  <si>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</si>
  <si>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</si>
  <si>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</si>
  <si>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</si>
  <si>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</si>
  <si>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</si>
  <si>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</si>
  <si>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</si>
  <si>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leafunfoldingdate</t>
  </si>
  <si>
    <t>fig2d</t>
  </si>
  <si>
    <t>ambient + 1.5</t>
  </si>
  <si>
    <t>ambient + 3</t>
  </si>
  <si>
    <t>Menars_France,Montpellier_France</t>
  </si>
  <si>
    <t>Montpellier_France,Mitra_Portugal,OleronIsland_France</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</si>
  <si>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</si>
  <si>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</si>
  <si>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</si>
  <si>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</si>
  <si>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</si>
  <si>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</si>
  <si>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</si>
  <si>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</si>
  <si>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</si>
  <si>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</si>
  <si>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</si>
  <si>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</si>
  <si>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</si>
  <si>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</si>
  <si>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</si>
  <si>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</si>
  <si>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</si>
  <si>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</si>
  <si>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</si>
  <si>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</si>
  <si>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</si>
  <si>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</si>
  <si>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</si>
  <si>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</si>
  <si>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</si>
  <si>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</si>
  <si>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</si>
  <si>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</si>
  <si>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</si>
  <si>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</si>
  <si>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</si>
  <si>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</si>
  <si>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</si>
  <si>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</si>
  <si>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</si>
  <si>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</si>
  <si>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</si>
  <si>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</si>
  <si>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</si>
  <si>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</si>
  <si>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</si>
  <si>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</si>
  <si>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</si>
  <si>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</si>
  <si>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</si>
  <si>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</si>
  <si>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</si>
  <si>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</si>
  <si>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</si>
  <si>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</si>
  <si>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</si>
  <si>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</si>
  <si>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</si>
  <si>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</si>
  <si>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</si>
  <si>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</si>
  <si>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</si>
  <si>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</si>
  <si>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</si>
  <si>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</si>
  <si>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</si>
  <si>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</si>
  <si>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</si>
  <si>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</si>
  <si>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</si>
  <si>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</si>
  <si>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</si>
  <si>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</si>
  <si>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</si>
  <si>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</si>
  <si>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</si>
  <si>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</si>
  <si>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</si>
  <si>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</si>
  <si>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</si>
  <si>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</si>
  <si>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</si>
  <si>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</si>
  <si>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</si>
  <si>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</si>
  <si>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</si>
  <si>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</si>
  <si>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</si>
  <si>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</si>
  <si>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</si>
  <si>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1994, 1995</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</si>
  <si>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</si>
  <si>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</si>
  <si>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</si>
  <si>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</si>
  <si>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</si>
  <si>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</si>
  <si>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</si>
  <si>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</si>
  <si>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</si>
  <si>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 xml:space="preserve">not reported </t>
  </si>
  <si>
    <t>Oceania</t>
  </si>
  <si>
    <t>EW</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</si>
  <si>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</si>
  <si>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</si>
  <si>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</si>
  <si>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</si>
  <si>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</si>
  <si>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</si>
  <si>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</si>
  <si>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</si>
  <si>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</si>
  <si>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</si>
  <si>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</si>
  <si>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</si>
  <si>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</si>
  <si>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</si>
  <si>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</si>
  <si>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</si>
  <si>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</si>
  <si>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</si>
  <si>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</si>
  <si>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</si>
  <si>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</si>
  <si>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</si>
  <si>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</si>
  <si>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</si>
  <si>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</si>
  <si>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</si>
  <si>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</si>
  <si>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</si>
  <si>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</si>
  <si>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</si>
  <si>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</si>
  <si>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</si>
  <si>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</si>
  <si>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</si>
  <si>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</si>
  <si>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</si>
  <si>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</si>
  <si>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</si>
  <si>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</si>
  <si>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</si>
  <si>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</si>
  <si>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</si>
  <si>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</si>
  <si>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</si>
  <si>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</si>
  <si>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</si>
  <si>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</si>
  <si>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</si>
  <si>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</si>
  <si>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</si>
  <si>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</si>
  <si>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</si>
  <si>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</si>
  <si>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</si>
  <si>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</si>
  <si>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</si>
  <si>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</si>
  <si>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</si>
  <si>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</si>
  <si>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</si>
  <si>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</si>
  <si>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</si>
  <si>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</si>
  <si>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</si>
  <si>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</si>
  <si>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</si>
  <si>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</si>
  <si>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</si>
  <si>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</si>
  <si>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</si>
  <si>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</si>
  <si>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</si>
  <si>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</si>
  <si>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</si>
  <si>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</si>
  <si>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</si>
  <si>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</si>
  <si>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</si>
  <si>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</si>
  <si>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</si>
  <si>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</si>
  <si>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</si>
  <si>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</si>
  <si>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</si>
  <si>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</si>
  <si>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</si>
  <si>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</si>
  <si>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</si>
  <si>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</si>
  <si>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</si>
  <si>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</si>
  <si>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</si>
  <si>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</si>
  <si>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</si>
  <si>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</si>
  <si>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</si>
  <si>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</si>
  <si>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</si>
  <si>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</si>
  <si>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</si>
  <si>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</si>
  <si>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</si>
  <si>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</si>
  <si>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</si>
  <si>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</si>
  <si>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</si>
  <si>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</si>
  <si>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</si>
  <si>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</si>
  <si>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</si>
  <si>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</si>
  <si>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</si>
  <si>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</si>
  <si>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</si>
  <si>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</si>
  <si>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</si>
  <si>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</si>
  <si>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</si>
  <si>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</si>
  <si>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</si>
  <si>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</si>
  <si>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</si>
  <si>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</si>
  <si>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</si>
  <si>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</si>
  <si>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</si>
  <si>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</si>
  <si>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</si>
  <si>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</si>
  <si>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</si>
  <si>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</si>
  <si>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</si>
  <si>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</si>
  <si>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</si>
  <si>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</si>
  <si>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</si>
  <si>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</si>
  <si>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</si>
  <si>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</si>
  <si>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</si>
  <si>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</si>
  <si>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</si>
  <si>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</si>
  <si>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</si>
  <si>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</si>
  <si>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</si>
  <si>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</si>
  <si>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</si>
  <si>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</si>
  <si>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</si>
  <si>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</si>
  <si>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</si>
  <si>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</si>
  <si>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</si>
  <si>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</si>
  <si>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</si>
  <si>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</si>
  <si>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</si>
  <si>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</si>
  <si>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</si>
  <si>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</si>
  <si>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</si>
  <si>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</si>
  <si>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</si>
  <si>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</si>
  <si>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</si>
  <si>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</si>
  <si>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</si>
  <si>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</si>
  <si>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</si>
  <si>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</si>
  <si>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</si>
  <si>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</si>
  <si>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</si>
  <si>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</si>
  <si>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</si>
  <si>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</si>
  <si>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</si>
  <si>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</si>
  <si>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</si>
  <si>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</si>
  <si>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</si>
  <si>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</si>
  <si>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</si>
  <si>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</si>
  <si>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</si>
  <si>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</si>
  <si>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</si>
  <si>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</si>
  <si>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</si>
  <si>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</si>
  <si>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</si>
  <si>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</si>
  <si>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</si>
  <si>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</si>
  <si>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</si>
  <si>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</si>
  <si>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</si>
  <si>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</si>
  <si>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</si>
  <si>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</si>
  <si>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</si>
  <si>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</si>
  <si>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</si>
  <si>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</si>
  <si>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</si>
  <si>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</si>
  <si>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</si>
  <si>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</si>
  <si>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</si>
  <si>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</si>
  <si>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</si>
  <si>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</si>
  <si>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</si>
  <si>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</si>
  <si>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</si>
  <si>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</si>
  <si>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</si>
  <si>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</si>
  <si>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</si>
  <si>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</si>
  <si>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</si>
  <si>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</si>
  <si>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</si>
  <si>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</si>
  <si>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</si>
  <si>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</si>
  <si>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</si>
  <si>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</si>
  <si>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</si>
  <si>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</si>
  <si>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</si>
  <si>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</si>
  <si>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</si>
  <si>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</si>
  <si>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</si>
  <si>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</si>
  <si>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</si>
  <si>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</si>
  <si>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</si>
  <si>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</si>
  <si>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</si>
  <si>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</si>
  <si>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</si>
  <si>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</si>
  <si>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</si>
  <si>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</si>
  <si>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</si>
  <si>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</si>
  <si>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</si>
  <si>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</si>
  <si>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</si>
  <si>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</si>
  <si>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</si>
  <si>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</si>
  <si>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</si>
  <si>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</si>
  <si>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</si>
  <si>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</si>
  <si>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</si>
  <si>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</si>
  <si>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</si>
  <si>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</si>
  <si>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</si>
  <si>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</si>
  <si>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</si>
  <si>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</si>
  <si>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</si>
  <si>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</si>
  <si>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</si>
  <si>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</si>
  <si>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</si>
  <si>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</si>
  <si>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</si>
  <si>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</si>
  <si>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</si>
  <si>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</si>
  <si>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</si>
  <si>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</si>
  <si>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</si>
  <si>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</si>
  <si>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</si>
  <si>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</si>
  <si>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</si>
  <si>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</si>
  <si>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</si>
  <si>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</si>
  <si>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</si>
  <si>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</si>
  <si>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</si>
  <si>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</si>
  <si>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</si>
  <si>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</si>
  <si>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</si>
  <si>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</si>
  <si>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</si>
  <si>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</si>
  <si>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</si>
  <si>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</si>
  <si>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</si>
  <si>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</si>
  <si>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</si>
  <si>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</si>
  <si>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</si>
  <si>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</si>
  <si>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</si>
  <si>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</si>
  <si>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</si>
  <si>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</si>
  <si>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</si>
  <si>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</si>
  <si>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</si>
  <si>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</si>
  <si>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</si>
  <si>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</si>
  <si>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</si>
  <si>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</si>
  <si>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</si>
  <si>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</si>
  <si>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</si>
  <si>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</si>
  <si>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</si>
  <si>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</si>
  <si>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</si>
  <si>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</si>
  <si>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</si>
  <si>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</si>
  <si>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</si>
  <si>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</si>
  <si>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</si>
  <si>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</si>
  <si>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</si>
  <si>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</si>
  <si>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</si>
  <si>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</si>
  <si>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</si>
  <si>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</si>
  <si>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</si>
  <si>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</si>
  <si>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</si>
  <si>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</si>
  <si>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</si>
  <si>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</si>
  <si>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</si>
  <si>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</si>
  <si>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</si>
  <si>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</si>
  <si>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</si>
  <si>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</si>
  <si>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</si>
  <si>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</si>
  <si>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</si>
  <si>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</si>
  <si>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</si>
  <si>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</si>
  <si>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</si>
  <si>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</si>
  <si>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</si>
  <si>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</si>
  <si>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</si>
  <si>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</si>
  <si>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</si>
  <si>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</si>
  <si>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</si>
  <si>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</si>
  <si>
    <t>both species pooled</t>
  </si>
  <si>
    <t>Misty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</si>
</sst>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22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8">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2" fontId="0" fillId="0" borderId="0" xfId="0" applyNumberFormat="1"/>
    <xf numFmtId="0" fontId="0" fillId="0" borderId="0" xfId="0" applyAlignment="1">
      <alignment horizontal="center" vertical="center" wrapText="1"/>
    </xf>
    <xf numFmtId="0" fontId="0" fillId="0" borderId="0" xfId="0" applyAlignment="1">
      <alignment horizontal="center" vertical="center"/>
    </xf>
  </cellXfs>
  <cellStyles count="822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830</v>
      </c>
    </row>
    <row r="4" spans="1:16">
      <c r="A4" s="28" t="s">
        <v>74</v>
      </c>
      <c r="B4" s="12" t="s">
        <v>838</v>
      </c>
      <c r="C4" t="s">
        <v>1171</v>
      </c>
    </row>
    <row r="6" spans="1:16">
      <c r="A6" s="14" t="s">
        <v>0</v>
      </c>
      <c r="B6" t="s">
        <v>831</v>
      </c>
    </row>
    <row r="7" spans="1:16">
      <c r="A7" s="14" t="s">
        <v>556</v>
      </c>
      <c r="B7" t="s">
        <v>832</v>
      </c>
      <c r="G7" s="12"/>
      <c r="H7" s="12"/>
      <c r="I7" s="14"/>
      <c r="J7" s="12"/>
      <c r="K7" s="16"/>
      <c r="L7" s="12"/>
      <c r="M7" s="12"/>
      <c r="N7" s="12"/>
      <c r="O7" s="12"/>
      <c r="P7" s="12"/>
    </row>
    <row r="8" spans="1:16">
      <c r="A8" s="14" t="s">
        <v>60</v>
      </c>
      <c r="B8" t="s">
        <v>833</v>
      </c>
    </row>
    <row r="9" spans="1:16">
      <c r="A9" s="14" t="s">
        <v>61</v>
      </c>
      <c r="B9" t="s">
        <v>1163</v>
      </c>
    </row>
    <row r="10" spans="1:16">
      <c r="A10" s="14" t="s">
        <v>80</v>
      </c>
      <c r="B10" t="s">
        <v>1164</v>
      </c>
    </row>
    <row r="11" spans="1:16">
      <c r="A11" s="14" t="s">
        <v>62</v>
      </c>
      <c r="B11" t="s">
        <v>1165</v>
      </c>
    </row>
    <row r="12" spans="1:16">
      <c r="A12" s="14" t="s">
        <v>107</v>
      </c>
      <c r="B12" t="s">
        <v>1166</v>
      </c>
    </row>
    <row r="13" spans="1:16">
      <c r="A13" s="14" t="s">
        <v>63</v>
      </c>
      <c r="B13" t="s">
        <v>1167</v>
      </c>
    </row>
    <row r="14" spans="1:16">
      <c r="A14" s="14" t="s">
        <v>64</v>
      </c>
      <c r="B14" t="s">
        <v>1168</v>
      </c>
    </row>
    <row r="15" spans="1:16">
      <c r="A15" s="14" t="s">
        <v>65</v>
      </c>
      <c r="B15" t="s">
        <v>1169</v>
      </c>
    </row>
    <row r="16" spans="1:16">
      <c r="A16" s="14" t="s">
        <v>66</v>
      </c>
      <c r="B16" t="s">
        <v>1676</v>
      </c>
    </row>
    <row r="17" spans="1:4">
      <c r="A17" s="14" t="s">
        <v>84</v>
      </c>
      <c r="B17" t="s">
        <v>1170</v>
      </c>
    </row>
    <row r="18" spans="1:4">
      <c r="A18" s="14" t="s">
        <v>1040</v>
      </c>
      <c r="B18" t="s">
        <v>1133</v>
      </c>
    </row>
    <row r="19" spans="1:4">
      <c r="A19" s="14" t="s">
        <v>1041</v>
      </c>
      <c r="B19" s="8" t="s">
        <v>1134</v>
      </c>
      <c r="C19" s="8" t="s">
        <v>1135</v>
      </c>
    </row>
    <row r="20" spans="1:4">
      <c r="B20" s="8" t="s">
        <v>1136</v>
      </c>
      <c r="C20" s="8" t="s">
        <v>1137</v>
      </c>
      <c r="D20" s="8"/>
    </row>
    <row r="21" spans="1:4">
      <c r="B21" s="8" t="s">
        <v>22</v>
      </c>
      <c r="C21" s="8" t="s">
        <v>1138</v>
      </c>
      <c r="D21" s="8"/>
    </row>
    <row r="22" spans="1:4">
      <c r="B22" s="8" t="s">
        <v>1139</v>
      </c>
      <c r="C22" s="8" t="s">
        <v>1140</v>
      </c>
      <c r="D22" s="8"/>
    </row>
    <row r="23" spans="1:4">
      <c r="A23" s="14" t="s">
        <v>1042</v>
      </c>
      <c r="B23" s="8" t="s">
        <v>1141</v>
      </c>
    </row>
    <row r="24" spans="1:4">
      <c r="A24" s="14" t="s">
        <v>1043</v>
      </c>
      <c r="B24" s="8" t="s">
        <v>1142</v>
      </c>
    </row>
    <row r="25" spans="1:4">
      <c r="A25" s="14" t="s">
        <v>1044</v>
      </c>
      <c r="B25" s="8" t="s">
        <v>1143</v>
      </c>
    </row>
    <row r="26" spans="1:4">
      <c r="A26" s="14" t="s">
        <v>1045</v>
      </c>
    </row>
    <row r="29" spans="1:4">
      <c r="A29" s="28" t="s">
        <v>75</v>
      </c>
      <c r="B29" s="12" t="s">
        <v>1159</v>
      </c>
    </row>
    <row r="30" spans="1:4">
      <c r="A30" s="28"/>
      <c r="B30" s="12"/>
    </row>
    <row r="31" spans="1:4">
      <c r="A31" s="14" t="s">
        <v>0</v>
      </c>
      <c r="B31" t="s">
        <v>1901</v>
      </c>
    </row>
    <row r="32" spans="1:4">
      <c r="A32" s="14" t="s">
        <v>70</v>
      </c>
      <c r="B32" t="s">
        <v>1902</v>
      </c>
    </row>
    <row r="33" spans="1:2">
      <c r="A33" s="14" t="s">
        <v>122</v>
      </c>
      <c r="B33" t="s">
        <v>1903</v>
      </c>
    </row>
    <row r="34" spans="1:2">
      <c r="A34" s="14" t="s">
        <v>298</v>
      </c>
      <c r="B34" t="s">
        <v>1904</v>
      </c>
    </row>
    <row r="35" spans="1:2">
      <c r="A35" s="14" t="s">
        <v>929</v>
      </c>
      <c r="B35" t="s">
        <v>1905</v>
      </c>
    </row>
    <row r="36" spans="1:2">
      <c r="A36" s="14" t="s">
        <v>117</v>
      </c>
      <c r="B36" t="s">
        <v>1144</v>
      </c>
    </row>
    <row r="37" spans="1:2">
      <c r="A37" s="14" t="s">
        <v>118</v>
      </c>
      <c r="B37" t="s">
        <v>1145</v>
      </c>
    </row>
    <row r="38" spans="1:2">
      <c r="A38" s="14" t="s">
        <v>120</v>
      </c>
      <c r="B38" t="s">
        <v>1146</v>
      </c>
    </row>
    <row r="39" spans="1:2">
      <c r="A39" s="14" t="s">
        <v>154</v>
      </c>
      <c r="B39" t="s">
        <v>1147</v>
      </c>
    </row>
    <row r="40" spans="1:2">
      <c r="A40" s="14" t="s">
        <v>934</v>
      </c>
      <c r="B40" t="s">
        <v>1148</v>
      </c>
    </row>
    <row r="41" spans="1:2" ht="30">
      <c r="A41" s="14" t="s">
        <v>932</v>
      </c>
      <c r="B41" t="s">
        <v>1149</v>
      </c>
    </row>
    <row r="42" spans="1:2">
      <c r="A42" s="14" t="s">
        <v>933</v>
      </c>
      <c r="B42" t="s">
        <v>1150</v>
      </c>
    </row>
    <row r="43" spans="1:2">
      <c r="A43" s="14" t="s">
        <v>119</v>
      </c>
      <c r="B43" t="s">
        <v>1151</v>
      </c>
    </row>
    <row r="44" spans="1:2">
      <c r="A44" s="14" t="s">
        <v>155</v>
      </c>
      <c r="B44" t="s">
        <v>1152</v>
      </c>
    </row>
    <row r="45" spans="1:2">
      <c r="A45" s="14" t="s">
        <v>121</v>
      </c>
      <c r="B45" t="s">
        <v>1153</v>
      </c>
    </row>
    <row r="46" spans="1:2">
      <c r="A46" s="14" t="s">
        <v>316</v>
      </c>
      <c r="B46" t="s">
        <v>1154</v>
      </c>
    </row>
    <row r="47" spans="1:2">
      <c r="A47" s="14" t="s">
        <v>483</v>
      </c>
      <c r="B47" t="s">
        <v>1155</v>
      </c>
    </row>
    <row r="48" spans="1:2">
      <c r="A48" s="14" t="s">
        <v>484</v>
      </c>
      <c r="B48" t="s">
        <v>1156</v>
      </c>
    </row>
    <row r="49" spans="1:2">
      <c r="A49" s="14" t="s">
        <v>4</v>
      </c>
      <c r="B49" t="s">
        <v>1157</v>
      </c>
    </row>
    <row r="50" spans="1:2">
      <c r="A50" s="14" t="s">
        <v>66</v>
      </c>
      <c r="B50" t="s">
        <v>1158</v>
      </c>
    </row>
    <row r="53" spans="1:2">
      <c r="A53" s="28" t="s">
        <v>1132</v>
      </c>
      <c r="B53" s="12" t="s">
        <v>1160</v>
      </c>
    </row>
    <row r="54" spans="1:2">
      <c r="A54" s="28"/>
      <c r="B54" s="12"/>
    </row>
    <row r="55" spans="1:2">
      <c r="A55" s="14" t="s">
        <v>0</v>
      </c>
      <c r="B55" t="s">
        <v>831</v>
      </c>
    </row>
    <row r="56" spans="1:2">
      <c r="A56" s="14" t="s">
        <v>75</v>
      </c>
      <c r="B56" t="s">
        <v>1852</v>
      </c>
    </row>
    <row r="57" spans="1:2">
      <c r="A57" s="14" t="s">
        <v>1</v>
      </c>
      <c r="B57" t="s">
        <v>1853</v>
      </c>
    </row>
    <row r="58" spans="1:2">
      <c r="A58" s="14" t="s">
        <v>2</v>
      </c>
      <c r="B58" t="s">
        <v>1854</v>
      </c>
    </row>
    <row r="59" spans="1:2">
      <c r="A59" s="14" t="s">
        <v>285</v>
      </c>
      <c r="B59" t="s">
        <v>1855</v>
      </c>
    </row>
    <row r="60" spans="1:2">
      <c r="A60" s="14" t="s">
        <v>3</v>
      </c>
      <c r="B60" t="s">
        <v>1720</v>
      </c>
    </row>
    <row r="61" spans="1:2">
      <c r="A61" s="14" t="s">
        <v>4</v>
      </c>
      <c r="B61" t="s">
        <v>1856</v>
      </c>
    </row>
    <row r="62" spans="1:2">
      <c r="A62" s="14" t="s">
        <v>24</v>
      </c>
      <c r="B62" t="s">
        <v>1857</v>
      </c>
    </row>
    <row r="63" spans="1:2">
      <c r="A63" s="14" t="s">
        <v>929</v>
      </c>
      <c r="B63" t="s">
        <v>1858</v>
      </c>
    </row>
    <row r="64" spans="1:2">
      <c r="A64" s="14" t="s">
        <v>197</v>
      </c>
      <c r="B64" t="s">
        <v>1861</v>
      </c>
    </row>
    <row r="65" spans="1:3">
      <c r="A65" s="14" t="s">
        <v>198</v>
      </c>
      <c r="B65" t="s">
        <v>1862</v>
      </c>
    </row>
    <row r="66" spans="1:3">
      <c r="A66" s="14" t="s">
        <v>491</v>
      </c>
      <c r="B66" t="s">
        <v>1863</v>
      </c>
      <c r="C66" s="66" t="s">
        <v>1859</v>
      </c>
    </row>
    <row r="67" spans="1:3">
      <c r="A67" s="14" t="s">
        <v>492</v>
      </c>
      <c r="B67" t="s">
        <v>1864</v>
      </c>
      <c r="C67" s="66"/>
    </row>
    <row r="68" spans="1:3">
      <c r="A68" s="14" t="s">
        <v>289</v>
      </c>
      <c r="B68" t="s">
        <v>1865</v>
      </c>
    </row>
    <row r="69" spans="1:3">
      <c r="A69" s="14" t="s">
        <v>199</v>
      </c>
      <c r="B69" t="s">
        <v>1866</v>
      </c>
    </row>
    <row r="70" spans="1:3" ht="30">
      <c r="A70" s="14" t="s">
        <v>201</v>
      </c>
      <c r="B70" t="s">
        <v>1162</v>
      </c>
    </row>
    <row r="71" spans="1:3">
      <c r="A71" s="14" t="s">
        <v>11</v>
      </c>
      <c r="B71" t="s">
        <v>1860</v>
      </c>
    </row>
    <row r="72" spans="1:3">
      <c r="A72" s="14" t="s">
        <v>12</v>
      </c>
      <c r="B72" t="s">
        <v>1867</v>
      </c>
    </row>
    <row r="73" spans="1:3">
      <c r="A73" s="14" t="s">
        <v>230</v>
      </c>
      <c r="B73" t="s">
        <v>1868</v>
      </c>
    </row>
    <row r="74" spans="1:3">
      <c r="A74" s="14" t="s">
        <v>965</v>
      </c>
      <c r="B74" t="s">
        <v>1869</v>
      </c>
    </row>
    <row r="75" spans="1:3">
      <c r="A75" s="14" t="s">
        <v>231</v>
      </c>
      <c r="B75" t="s">
        <v>1870</v>
      </c>
    </row>
    <row r="76" spans="1:3" ht="15" customHeight="1">
      <c r="A76" s="14" t="s">
        <v>924</v>
      </c>
      <c r="B76" t="s">
        <v>1871</v>
      </c>
      <c r="C76" s="66" t="s">
        <v>1880</v>
      </c>
    </row>
    <row r="77" spans="1:3" ht="30">
      <c r="A77" s="14" t="s">
        <v>925</v>
      </c>
      <c r="B77" t="s">
        <v>1872</v>
      </c>
      <c r="C77" s="66"/>
    </row>
    <row r="78" spans="1:3" ht="30">
      <c r="A78" s="14" t="s">
        <v>926</v>
      </c>
      <c r="B78" t="s">
        <v>1873</v>
      </c>
      <c r="C78" s="66"/>
    </row>
    <row r="79" spans="1:3">
      <c r="A79" s="14" t="s">
        <v>927</v>
      </c>
      <c r="B79" t="s">
        <v>1874</v>
      </c>
      <c r="C79" s="66"/>
    </row>
    <row r="80" spans="1:3" ht="30">
      <c r="A80" s="14" t="s">
        <v>928</v>
      </c>
      <c r="B80" t="s">
        <v>1875</v>
      </c>
      <c r="C80" s="66"/>
    </row>
    <row r="81" spans="1:2">
      <c r="A81" s="14" t="s">
        <v>139</v>
      </c>
    </row>
    <row r="82" spans="1:2">
      <c r="A82" s="14" t="s">
        <v>143</v>
      </c>
      <c r="B82" t="s">
        <v>1876</v>
      </c>
    </row>
    <row r="83" spans="1:2">
      <c r="A83" s="14" t="s">
        <v>144</v>
      </c>
      <c r="B83" t="s">
        <v>1877</v>
      </c>
    </row>
    <row r="84" spans="1:2">
      <c r="A84" s="14" t="s">
        <v>7</v>
      </c>
      <c r="B84" t="s">
        <v>1878</v>
      </c>
    </row>
    <row r="85" spans="1:2">
      <c r="A85" s="14" t="s">
        <v>194</v>
      </c>
      <c r="B85" t="s">
        <v>1879</v>
      </c>
    </row>
    <row r="88" spans="1:2">
      <c r="A88" s="28" t="s">
        <v>76</v>
      </c>
      <c r="B88" s="12" t="s">
        <v>1161</v>
      </c>
    </row>
    <row r="90" spans="1:2">
      <c r="A90" s="14" t="s">
        <v>0</v>
      </c>
      <c r="B90" t="s">
        <v>831</v>
      </c>
    </row>
    <row r="91" spans="1:2">
      <c r="A91" s="14" t="s">
        <v>75</v>
      </c>
      <c r="B91" t="s">
        <v>1852</v>
      </c>
    </row>
    <row r="92" spans="1:2">
      <c r="A92" s="28" t="s">
        <v>2250</v>
      </c>
      <c r="B92" t="s">
        <v>2389</v>
      </c>
    </row>
    <row r="93" spans="1:2">
      <c r="A93" s="14" t="s">
        <v>1</v>
      </c>
      <c r="B93" t="s">
        <v>1853</v>
      </c>
    </row>
    <row r="94" spans="1:2">
      <c r="A94" s="14" t="s">
        <v>2</v>
      </c>
      <c r="B94" t="s">
        <v>2390</v>
      </c>
    </row>
    <row r="95" spans="1:2">
      <c r="A95" s="14" t="s">
        <v>3</v>
      </c>
      <c r="B95" t="s">
        <v>1720</v>
      </c>
    </row>
    <row r="96" spans="1:2">
      <c r="A96" s="14" t="s">
        <v>4</v>
      </c>
      <c r="B96" t="s">
        <v>1721</v>
      </c>
    </row>
    <row r="97" spans="1:4">
      <c r="A97" s="14" t="s">
        <v>276</v>
      </c>
      <c r="B97" t="s">
        <v>1881</v>
      </c>
    </row>
    <row r="98" spans="1:4">
      <c r="A98" s="28" t="s">
        <v>2374</v>
      </c>
      <c r="B98" t="s">
        <v>1724</v>
      </c>
      <c r="D98" s="34" t="s">
        <v>1723</v>
      </c>
    </row>
    <row r="99" spans="1:4">
      <c r="A99" s="28" t="s">
        <v>2375</v>
      </c>
      <c r="B99" t="s">
        <v>1725</v>
      </c>
      <c r="C99" t="s">
        <v>1722</v>
      </c>
    </row>
    <row r="100" spans="1:4">
      <c r="A100" s="14" t="s">
        <v>526</v>
      </c>
      <c r="B100" t="s">
        <v>1882</v>
      </c>
    </row>
    <row r="101" spans="1:4">
      <c r="A101" s="28" t="s">
        <v>2378</v>
      </c>
    </row>
    <row r="102" spans="1:4">
      <c r="A102" s="28" t="s">
        <v>2379</v>
      </c>
      <c r="B102" t="s">
        <v>2396</v>
      </c>
    </row>
    <row r="103" spans="1:4">
      <c r="A103" s="14" t="s">
        <v>24</v>
      </c>
      <c r="B103" t="s">
        <v>1883</v>
      </c>
    </row>
    <row r="104" spans="1:4">
      <c r="A104" s="28" t="s">
        <v>6</v>
      </c>
      <c r="B104" s="12" t="s">
        <v>2385</v>
      </c>
    </row>
    <row r="105" spans="1:4">
      <c r="A105" s="28" t="s">
        <v>2384</v>
      </c>
      <c r="B105" s="12" t="s">
        <v>2392</v>
      </c>
    </row>
    <row r="106" spans="1:4">
      <c r="A106" s="14" t="s">
        <v>478</v>
      </c>
      <c r="B106" s="12" t="s">
        <v>2381</v>
      </c>
    </row>
    <row r="107" spans="1:4">
      <c r="A107" s="14" t="s">
        <v>494</v>
      </c>
      <c r="B107" s="12" t="s">
        <v>2382</v>
      </c>
    </row>
    <row r="108" spans="1:4">
      <c r="A108" s="14" t="s">
        <v>477</v>
      </c>
      <c r="B108" s="12" t="s">
        <v>2383</v>
      </c>
    </row>
    <row r="109" spans="1:4">
      <c r="A109" s="14" t="s">
        <v>5</v>
      </c>
      <c r="B109" t="s">
        <v>1885</v>
      </c>
    </row>
    <row r="110" spans="1:4">
      <c r="A110" s="14" t="s">
        <v>992</v>
      </c>
      <c r="B110" t="s">
        <v>1886</v>
      </c>
    </row>
    <row r="111" spans="1:4">
      <c r="A111" s="14" t="s">
        <v>11</v>
      </c>
      <c r="B111" t="s">
        <v>1892</v>
      </c>
    </row>
    <row r="112" spans="1:4">
      <c r="A112" s="14" t="s">
        <v>12</v>
      </c>
      <c r="B112" t="s">
        <v>2391</v>
      </c>
    </row>
    <row r="113" spans="1:3">
      <c r="A113" s="14" t="s">
        <v>7</v>
      </c>
      <c r="B113" t="s">
        <v>2393</v>
      </c>
    </row>
    <row r="114" spans="1:3">
      <c r="A114" s="14" t="s">
        <v>55</v>
      </c>
      <c r="B114" t="s">
        <v>1898</v>
      </c>
      <c r="C114" s="66" t="s">
        <v>1906</v>
      </c>
    </row>
    <row r="115" spans="1:3">
      <c r="A115" s="14" t="s">
        <v>173</v>
      </c>
      <c r="B115" t="s">
        <v>2394</v>
      </c>
      <c r="C115" s="66"/>
    </row>
    <row r="116" spans="1:3">
      <c r="A116" s="14" t="s">
        <v>22</v>
      </c>
      <c r="B116" t="s">
        <v>2395</v>
      </c>
    </row>
    <row r="117" spans="1:3">
      <c r="A117" s="14" t="s">
        <v>23</v>
      </c>
      <c r="B117" t="s">
        <v>1899</v>
      </c>
    </row>
    <row r="118" spans="1:3">
      <c r="A118" s="14" t="s">
        <v>8</v>
      </c>
      <c r="B118" t="s">
        <v>1900</v>
      </c>
    </row>
    <row r="119" spans="1:3">
      <c r="A119" s="14" t="s">
        <v>16</v>
      </c>
      <c r="B119" t="s">
        <v>1893</v>
      </c>
    </row>
    <row r="120" spans="1:3">
      <c r="A120" s="14" t="s">
        <v>53</v>
      </c>
      <c r="B120" t="s">
        <v>1895</v>
      </c>
      <c r="C120" s="66" t="s">
        <v>1897</v>
      </c>
    </row>
    <row r="121" spans="1:3">
      <c r="A121" s="14" t="s">
        <v>54</v>
      </c>
      <c r="B121" t="s">
        <v>1896</v>
      </c>
      <c r="C121" s="66"/>
    </row>
    <row r="122" spans="1:3">
      <c r="A122" s="28" t="s">
        <v>2376</v>
      </c>
    </row>
    <row r="123" spans="1:3">
      <c r="A123" s="28" t="s">
        <v>2377</v>
      </c>
    </row>
    <row r="124" spans="1:3">
      <c r="A124" s="28" t="s">
        <v>2386</v>
      </c>
      <c r="B124" t="s">
        <v>2388</v>
      </c>
    </row>
    <row r="125" spans="1:3">
      <c r="A125" s="28" t="s">
        <v>2380</v>
      </c>
      <c r="B125" s="12" t="s">
        <v>2387</v>
      </c>
    </row>
    <row r="126" spans="1:3">
      <c r="A126" s="14" t="s">
        <v>929</v>
      </c>
      <c r="B126" t="s">
        <v>1884</v>
      </c>
    </row>
    <row r="127" spans="1:3">
      <c r="A127" s="14" t="s">
        <v>143</v>
      </c>
      <c r="B127" t="s">
        <v>1876</v>
      </c>
    </row>
    <row r="128" spans="1:3">
      <c r="A128" s="14" t="s">
        <v>144</v>
      </c>
      <c r="B128" t="s">
        <v>1877</v>
      </c>
    </row>
    <row r="129" spans="1:3">
      <c r="A129" s="14" t="s">
        <v>328</v>
      </c>
      <c r="B129" t="s">
        <v>1894</v>
      </c>
    </row>
    <row r="130" spans="1:3">
      <c r="A130" s="14" t="s">
        <v>139</v>
      </c>
    </row>
    <row r="131" spans="1:3">
      <c r="A131" s="14" t="s">
        <v>491</v>
      </c>
      <c r="B131" t="s">
        <v>1888</v>
      </c>
      <c r="C131" s="66" t="s">
        <v>1890</v>
      </c>
    </row>
    <row r="132" spans="1:3">
      <c r="A132" s="14" t="s">
        <v>492</v>
      </c>
      <c r="B132" t="s">
        <v>1864</v>
      </c>
      <c r="C132" s="67"/>
    </row>
    <row r="133" spans="1:3" ht="30">
      <c r="A133" s="14" t="s">
        <v>963</v>
      </c>
      <c r="B133" t="s">
        <v>1887</v>
      </c>
      <c r="C133" s="67"/>
    </row>
    <row r="134" spans="1:3" ht="30">
      <c r="A134" s="14" t="s">
        <v>964</v>
      </c>
      <c r="B134" t="s">
        <v>1889</v>
      </c>
      <c r="C134" s="67"/>
    </row>
    <row r="135" spans="1:3">
      <c r="A135" s="14" t="s">
        <v>924</v>
      </c>
      <c r="B135" t="s">
        <v>1891</v>
      </c>
      <c r="C135" s="66" t="s">
        <v>1880</v>
      </c>
    </row>
    <row r="136" spans="1:3" ht="30">
      <c r="A136" s="14" t="s">
        <v>925</v>
      </c>
      <c r="B136" t="s">
        <v>1872</v>
      </c>
      <c r="C136" s="66"/>
    </row>
    <row r="137" spans="1:3" ht="30">
      <c r="A137" s="14" t="s">
        <v>926</v>
      </c>
      <c r="B137" t="s">
        <v>1873</v>
      </c>
      <c r="C137" s="66"/>
    </row>
    <row r="138" spans="1:3">
      <c r="A138" s="14" t="s">
        <v>927</v>
      </c>
      <c r="B138" t="s">
        <v>1874</v>
      </c>
      <c r="C138" s="66"/>
    </row>
    <row r="139" spans="1:3" ht="30">
      <c r="A139" s="14" t="s">
        <v>928</v>
      </c>
      <c r="B139" t="s">
        <v>1875</v>
      </c>
      <c r="C139" s="66"/>
    </row>
    <row r="142" spans="1:3" ht="30">
      <c r="A142" s="14" t="s">
        <v>2302</v>
      </c>
    </row>
    <row r="143" spans="1:3">
      <c r="A143" s="2" t="s">
        <v>2306</v>
      </c>
    </row>
    <row r="144" spans="1:3">
      <c r="A144" s="36" t="s">
        <v>2305</v>
      </c>
    </row>
    <row r="145" spans="1:1">
      <c r="A145" s="42" t="s">
        <v>2304</v>
      </c>
    </row>
    <row r="146" spans="1:1">
      <c r="A146" s="57" t="s">
        <v>2303</v>
      </c>
    </row>
    <row r="147" spans="1:1">
      <c r="A147" s="51" t="s">
        <v>2307</v>
      </c>
    </row>
  </sheetData>
  <mergeCells count="6">
    <mergeCell ref="C131:C134"/>
    <mergeCell ref="C135:C139"/>
    <mergeCell ref="C120:C121"/>
    <mergeCell ref="C114:C115"/>
    <mergeCell ref="C66:C67"/>
    <mergeCell ref="C76:C80"/>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zoomScale="125" zoomScaleNormal="125" zoomScalePageLayoutView="125" workbookViewId="0">
      <pane xSplit="1" ySplit="1" topLeftCell="B162" activePane="bottomRight" state="frozen"/>
      <selection pane="topRight" activeCell="B1" sqref="B1"/>
      <selection pane="bottomLeft" activeCell="A2" sqref="A2"/>
      <selection pane="bottomRight" activeCell="E160" sqref="E160"/>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556</v>
      </c>
      <c r="C1" s="12" t="s">
        <v>60</v>
      </c>
      <c r="D1" s="12" t="s">
        <v>61</v>
      </c>
      <c r="E1" s="12" t="s">
        <v>80</v>
      </c>
      <c r="F1" s="12" t="s">
        <v>62</v>
      </c>
      <c r="G1" s="12" t="s">
        <v>107</v>
      </c>
      <c r="H1" s="12" t="s">
        <v>63</v>
      </c>
      <c r="I1" s="12" t="s">
        <v>1176</v>
      </c>
      <c r="J1" s="12" t="s">
        <v>64</v>
      </c>
      <c r="K1" s="12" t="s">
        <v>65</v>
      </c>
      <c r="L1" s="12" t="s">
        <v>66</v>
      </c>
      <c r="M1" s="12" t="s">
        <v>84</v>
      </c>
      <c r="N1" s="12" t="s">
        <v>1040</v>
      </c>
      <c r="O1" s="12" t="s">
        <v>1041</v>
      </c>
      <c r="P1" s="12" t="s">
        <v>1042</v>
      </c>
      <c r="Q1" s="12" t="s">
        <v>1043</v>
      </c>
      <c r="R1" s="12" t="s">
        <v>1044</v>
      </c>
      <c r="S1" s="12" t="s">
        <v>1045</v>
      </c>
    </row>
    <row r="2" spans="1:19" ht="45">
      <c r="A2" t="s">
        <v>731</v>
      </c>
      <c r="C2" t="s">
        <v>168</v>
      </c>
      <c r="D2">
        <v>1964</v>
      </c>
      <c r="E2" s="14" t="s">
        <v>167</v>
      </c>
      <c r="F2" t="s">
        <v>169</v>
      </c>
      <c r="G2" s="17">
        <v>85</v>
      </c>
      <c r="H2" t="s">
        <v>170</v>
      </c>
      <c r="L2" s="29" t="s">
        <v>162</v>
      </c>
    </row>
    <row r="3" spans="1:19" ht="30">
      <c r="A3" t="s">
        <v>732</v>
      </c>
      <c r="C3" t="s">
        <v>329</v>
      </c>
      <c r="D3">
        <v>2010</v>
      </c>
      <c r="E3" s="14" t="s">
        <v>330</v>
      </c>
      <c r="F3" t="s">
        <v>331</v>
      </c>
      <c r="G3" s="17">
        <v>872</v>
      </c>
      <c r="L3" s="29" t="s">
        <v>1675</v>
      </c>
    </row>
    <row r="4" spans="1:19" ht="30">
      <c r="A4" t="s">
        <v>728</v>
      </c>
      <c r="B4" t="s">
        <v>557</v>
      </c>
      <c r="C4" t="s">
        <v>334</v>
      </c>
      <c r="D4">
        <v>2009</v>
      </c>
      <c r="E4" s="14" t="s">
        <v>332</v>
      </c>
      <c r="F4" t="s">
        <v>205</v>
      </c>
      <c r="G4" s="17">
        <v>23</v>
      </c>
      <c r="H4" t="s">
        <v>333</v>
      </c>
      <c r="I4" t="s">
        <v>1745</v>
      </c>
      <c r="L4" s="29" t="s">
        <v>1675</v>
      </c>
      <c r="N4" t="s">
        <v>1483</v>
      </c>
      <c r="O4" t="s">
        <v>1134</v>
      </c>
      <c r="P4" t="s">
        <v>1484</v>
      </c>
    </row>
    <row r="5" spans="1:19">
      <c r="A5" t="s">
        <v>729</v>
      </c>
      <c r="B5" t="s">
        <v>558</v>
      </c>
      <c r="C5" t="s">
        <v>335</v>
      </c>
      <c r="D5">
        <v>2006</v>
      </c>
      <c r="E5" s="15" t="s">
        <v>336</v>
      </c>
      <c r="F5" t="s">
        <v>67</v>
      </c>
      <c r="G5" s="17">
        <v>26</v>
      </c>
      <c r="H5" t="s">
        <v>341</v>
      </c>
      <c r="I5" t="s">
        <v>115</v>
      </c>
      <c r="L5" s="29" t="s">
        <v>1485</v>
      </c>
      <c r="N5" t="s">
        <v>15</v>
      </c>
      <c r="O5" t="s">
        <v>1134</v>
      </c>
      <c r="P5" t="s">
        <v>1349</v>
      </c>
    </row>
    <row r="6" spans="1:19" ht="30">
      <c r="A6" t="s">
        <v>77</v>
      </c>
      <c r="B6" t="s">
        <v>1046</v>
      </c>
      <c r="C6" t="s">
        <v>1991</v>
      </c>
      <c r="D6">
        <v>2012</v>
      </c>
      <c r="E6" s="14" t="s">
        <v>175</v>
      </c>
      <c r="F6" t="s">
        <v>1184</v>
      </c>
      <c r="G6" s="17">
        <v>165</v>
      </c>
      <c r="H6" t="s">
        <v>176</v>
      </c>
      <c r="J6" t="s">
        <v>174</v>
      </c>
      <c r="K6" t="s">
        <v>177</v>
      </c>
      <c r="L6" s="29" t="s">
        <v>1966</v>
      </c>
      <c r="N6" t="s">
        <v>15</v>
      </c>
      <c r="O6" t="s">
        <v>1139</v>
      </c>
      <c r="P6" t="s">
        <v>1349</v>
      </c>
      <c r="Q6" t="s">
        <v>1349</v>
      </c>
    </row>
    <row r="7" spans="1:19" ht="45">
      <c r="A7" t="s">
        <v>172</v>
      </c>
      <c r="B7" t="s">
        <v>1047</v>
      </c>
      <c r="C7" t="s">
        <v>1991</v>
      </c>
      <c r="D7">
        <v>2014</v>
      </c>
      <c r="E7" s="14" t="s">
        <v>171</v>
      </c>
      <c r="F7" t="s">
        <v>67</v>
      </c>
      <c r="G7" s="17">
        <v>34</v>
      </c>
      <c r="H7" t="s">
        <v>1990</v>
      </c>
      <c r="J7" t="s">
        <v>174</v>
      </c>
      <c r="K7" t="s">
        <v>195</v>
      </c>
      <c r="L7" s="29" t="s">
        <v>1486</v>
      </c>
      <c r="N7" t="s">
        <v>15</v>
      </c>
      <c r="O7" t="s">
        <v>1139</v>
      </c>
      <c r="P7" t="s">
        <v>1349</v>
      </c>
      <c r="Q7" t="s">
        <v>1349</v>
      </c>
    </row>
    <row r="8" spans="1:19" ht="45">
      <c r="A8" t="s">
        <v>730</v>
      </c>
      <c r="B8" t="s">
        <v>1048</v>
      </c>
      <c r="C8" t="s">
        <v>342</v>
      </c>
      <c r="D8">
        <v>2012</v>
      </c>
      <c r="E8" s="14" t="s">
        <v>1989</v>
      </c>
      <c r="F8" t="s">
        <v>343</v>
      </c>
      <c r="G8" s="17">
        <v>109</v>
      </c>
      <c r="H8" t="s">
        <v>1988</v>
      </c>
      <c r="L8" s="29" t="s">
        <v>1987</v>
      </c>
      <c r="N8" t="s">
        <v>1487</v>
      </c>
      <c r="O8" t="s">
        <v>22</v>
      </c>
      <c r="P8" t="s">
        <v>22</v>
      </c>
      <c r="S8"/>
    </row>
    <row r="9" spans="1:19" ht="30">
      <c r="A9" t="s">
        <v>151</v>
      </c>
      <c r="C9" t="s">
        <v>148</v>
      </c>
      <c r="D9">
        <v>1981</v>
      </c>
      <c r="E9" s="14" t="s">
        <v>150</v>
      </c>
      <c r="F9" t="s">
        <v>149</v>
      </c>
      <c r="J9" t="s">
        <v>174</v>
      </c>
      <c r="L9" s="29" t="s">
        <v>159</v>
      </c>
      <c r="O9" t="s">
        <v>1139</v>
      </c>
    </row>
    <row r="10" spans="1:19" s="12" customFormat="1">
      <c r="A10" s="12" t="s">
        <v>214</v>
      </c>
      <c r="B10" s="12" t="s">
        <v>1049</v>
      </c>
      <c r="C10" s="12" t="s">
        <v>215</v>
      </c>
      <c r="D10" s="12">
        <v>1996</v>
      </c>
      <c r="E10" s="12" t="s">
        <v>2625</v>
      </c>
      <c r="F10" s="12" t="s">
        <v>67</v>
      </c>
      <c r="G10" s="16">
        <v>16</v>
      </c>
      <c r="H10" s="12" t="s">
        <v>216</v>
      </c>
      <c r="J10" s="12" t="s">
        <v>174</v>
      </c>
      <c r="K10" s="12" t="s">
        <v>217</v>
      </c>
      <c r="L10" s="28" t="s">
        <v>1675</v>
      </c>
      <c r="N10" s="12" t="s">
        <v>493</v>
      </c>
      <c r="O10" s="12" t="s">
        <v>1139</v>
      </c>
      <c r="P10" s="12" t="s">
        <v>1349</v>
      </c>
      <c r="S10" s="28"/>
    </row>
    <row r="11" spans="1:19" ht="30">
      <c r="A11" t="s">
        <v>733</v>
      </c>
      <c r="B11" t="s">
        <v>559</v>
      </c>
      <c r="C11" t="s">
        <v>679</v>
      </c>
      <c r="D11">
        <v>2012</v>
      </c>
      <c r="E11" s="14" t="s">
        <v>1986</v>
      </c>
      <c r="F11" s="14" t="s">
        <v>677</v>
      </c>
      <c r="G11" s="17">
        <v>932</v>
      </c>
      <c r="H11" t="s">
        <v>678</v>
      </c>
      <c r="I11" t="s">
        <v>115</v>
      </c>
      <c r="J11" t="s">
        <v>115</v>
      </c>
      <c r="L11" s="29" t="s">
        <v>1490</v>
      </c>
      <c r="N11" t="s">
        <v>1488</v>
      </c>
      <c r="O11" t="s">
        <v>1134</v>
      </c>
      <c r="P11" t="s">
        <v>1136</v>
      </c>
      <c r="Q11" t="s">
        <v>1349</v>
      </c>
      <c r="R11" t="s">
        <v>1489</v>
      </c>
    </row>
    <row r="12" spans="1:19" ht="30">
      <c r="A12" t="s">
        <v>734</v>
      </c>
      <c r="B12" t="s">
        <v>560</v>
      </c>
      <c r="C12" t="s">
        <v>344</v>
      </c>
      <c r="D12">
        <v>1973</v>
      </c>
      <c r="E12" s="14" t="s">
        <v>345</v>
      </c>
      <c r="F12" t="s">
        <v>257</v>
      </c>
      <c r="G12" s="17">
        <v>28</v>
      </c>
      <c r="H12" t="s">
        <v>346</v>
      </c>
      <c r="I12" t="s">
        <v>115</v>
      </c>
      <c r="J12" t="s">
        <v>115</v>
      </c>
      <c r="L12" s="29" t="s">
        <v>1675</v>
      </c>
      <c r="N12" t="s">
        <v>1491</v>
      </c>
      <c r="O12" t="s">
        <v>1134</v>
      </c>
      <c r="P12" t="s">
        <v>22</v>
      </c>
      <c r="Q12" t="s">
        <v>22</v>
      </c>
      <c r="R12" t="s">
        <v>1492</v>
      </c>
    </row>
    <row r="13" spans="1:19" ht="30">
      <c r="A13" t="s">
        <v>219</v>
      </c>
      <c r="B13" t="s">
        <v>561</v>
      </c>
      <c r="C13" t="s">
        <v>220</v>
      </c>
      <c r="D13">
        <v>2011</v>
      </c>
      <c r="E13" s="14" t="s">
        <v>221</v>
      </c>
      <c r="F13" t="s">
        <v>222</v>
      </c>
      <c r="G13" s="17">
        <v>20</v>
      </c>
      <c r="H13" t="s">
        <v>223</v>
      </c>
      <c r="K13" t="s">
        <v>224</v>
      </c>
      <c r="L13" s="29" t="s">
        <v>1495</v>
      </c>
      <c r="N13" t="s">
        <v>1493</v>
      </c>
      <c r="O13" t="s">
        <v>22</v>
      </c>
      <c r="P13" t="s">
        <v>22</v>
      </c>
      <c r="Q13" t="s">
        <v>22</v>
      </c>
      <c r="R13" t="s">
        <v>1494</v>
      </c>
      <c r="S13"/>
    </row>
    <row r="14" spans="1:19" ht="30">
      <c r="A14" t="s">
        <v>663</v>
      </c>
      <c r="B14" t="s">
        <v>562</v>
      </c>
      <c r="C14" t="s">
        <v>347</v>
      </c>
      <c r="D14">
        <v>2014</v>
      </c>
      <c r="E14" s="14" t="s">
        <v>348</v>
      </c>
      <c r="F14" t="s">
        <v>349</v>
      </c>
      <c r="G14" s="17">
        <v>88</v>
      </c>
      <c r="H14" t="s">
        <v>350</v>
      </c>
      <c r="I14" t="s">
        <v>1745</v>
      </c>
      <c r="L14" s="29" t="s">
        <v>1497</v>
      </c>
      <c r="N14" t="s">
        <v>15</v>
      </c>
      <c r="O14" t="s">
        <v>1134</v>
      </c>
      <c r="P14" t="s">
        <v>22</v>
      </c>
      <c r="Q14" t="s">
        <v>1349</v>
      </c>
      <c r="R14" t="s">
        <v>1496</v>
      </c>
    </row>
    <row r="15" spans="1:19" ht="30">
      <c r="A15" t="s">
        <v>661</v>
      </c>
      <c r="B15" t="s">
        <v>1050</v>
      </c>
      <c r="C15" t="s">
        <v>351</v>
      </c>
      <c r="D15">
        <v>2011</v>
      </c>
      <c r="E15" s="14" t="s">
        <v>352</v>
      </c>
      <c r="F15" t="s">
        <v>353</v>
      </c>
      <c r="G15" s="17">
        <v>46</v>
      </c>
      <c r="H15" t="s">
        <v>354</v>
      </c>
      <c r="J15" t="s">
        <v>174</v>
      </c>
      <c r="L15" s="29" t="s">
        <v>1675</v>
      </c>
      <c r="N15" t="s">
        <v>15</v>
      </c>
      <c r="O15" t="s">
        <v>1139</v>
      </c>
      <c r="P15" t="s">
        <v>1349</v>
      </c>
      <c r="Q15" t="s">
        <v>1349</v>
      </c>
      <c r="R15" t="s">
        <v>482</v>
      </c>
    </row>
    <row r="16" spans="1:19" ht="45">
      <c r="A16" t="s">
        <v>662</v>
      </c>
      <c r="B16" t="s">
        <v>563</v>
      </c>
      <c r="C16" t="s">
        <v>227</v>
      </c>
      <c r="D16">
        <v>2011</v>
      </c>
      <c r="E16" s="14" t="s">
        <v>228</v>
      </c>
      <c r="F16" t="s">
        <v>380</v>
      </c>
      <c r="G16" s="17">
        <v>55</v>
      </c>
      <c r="H16" t="s">
        <v>229</v>
      </c>
      <c r="J16" t="s">
        <v>174</v>
      </c>
      <c r="K16" t="s">
        <v>480</v>
      </c>
      <c r="L16" s="29" t="s">
        <v>481</v>
      </c>
      <c r="N16" t="s">
        <v>499</v>
      </c>
      <c r="O16" t="s">
        <v>1139</v>
      </c>
      <c r="P16" t="s">
        <v>1136</v>
      </c>
      <c r="Q16" t="s">
        <v>1349</v>
      </c>
      <c r="R16" t="s">
        <v>1498</v>
      </c>
    </row>
    <row r="17" spans="1:19" ht="45">
      <c r="A17" t="s">
        <v>2116</v>
      </c>
      <c r="B17" t="s">
        <v>1051</v>
      </c>
      <c r="C17" t="s">
        <v>355</v>
      </c>
      <c r="D17">
        <v>1975</v>
      </c>
      <c r="E17" s="14" t="s">
        <v>356</v>
      </c>
      <c r="F17" t="s">
        <v>79</v>
      </c>
      <c r="G17" s="17" t="s">
        <v>357</v>
      </c>
      <c r="H17" t="s">
        <v>358</v>
      </c>
      <c r="I17" t="s">
        <v>1742</v>
      </c>
      <c r="J17" t="s">
        <v>1742</v>
      </c>
      <c r="L17" s="29" t="s">
        <v>1675</v>
      </c>
      <c r="N17" t="s">
        <v>15</v>
      </c>
      <c r="O17" t="s">
        <v>1134</v>
      </c>
      <c r="P17" t="s">
        <v>1136</v>
      </c>
      <c r="Q17" t="s">
        <v>1349</v>
      </c>
      <c r="R17" t="s">
        <v>1499</v>
      </c>
    </row>
    <row r="18" spans="1:19">
      <c r="A18" t="s">
        <v>660</v>
      </c>
      <c r="B18" t="s">
        <v>564</v>
      </c>
      <c r="C18" t="s">
        <v>359</v>
      </c>
      <c r="D18">
        <v>2010</v>
      </c>
      <c r="E18" s="14" t="s">
        <v>360</v>
      </c>
      <c r="F18" t="s">
        <v>361</v>
      </c>
      <c r="G18" s="17">
        <v>77</v>
      </c>
      <c r="H18" t="s">
        <v>362</v>
      </c>
      <c r="I18" t="s">
        <v>2655</v>
      </c>
      <c r="L18" s="29" t="s">
        <v>1675</v>
      </c>
      <c r="N18" t="s">
        <v>15</v>
      </c>
      <c r="O18" t="s">
        <v>1134</v>
      </c>
      <c r="P18" t="s">
        <v>1349</v>
      </c>
      <c r="Q18" t="s">
        <v>1349</v>
      </c>
      <c r="R18" t="s">
        <v>1500</v>
      </c>
    </row>
    <row r="19" spans="1:19" ht="45">
      <c r="A19" t="s">
        <v>659</v>
      </c>
      <c r="B19" t="s">
        <v>565</v>
      </c>
      <c r="C19" t="s">
        <v>359</v>
      </c>
      <c r="D19">
        <v>2011</v>
      </c>
      <c r="E19" s="14" t="s">
        <v>363</v>
      </c>
      <c r="F19" t="s">
        <v>364</v>
      </c>
      <c r="G19" s="17">
        <v>129</v>
      </c>
      <c r="H19" t="s">
        <v>365</v>
      </c>
      <c r="I19" t="s">
        <v>1744</v>
      </c>
      <c r="L19" s="29" t="s">
        <v>1675</v>
      </c>
      <c r="N19" t="s">
        <v>15</v>
      </c>
      <c r="O19" t="s">
        <v>1134</v>
      </c>
      <c r="P19" t="s">
        <v>1349</v>
      </c>
      <c r="Q19" t="s">
        <v>1349</v>
      </c>
      <c r="R19" t="s">
        <v>1500</v>
      </c>
    </row>
    <row r="20" spans="1:19" ht="105">
      <c r="A20" t="s">
        <v>1985</v>
      </c>
      <c r="B20" t="s">
        <v>566</v>
      </c>
      <c r="C20" t="s">
        <v>387</v>
      </c>
      <c r="D20">
        <v>1983</v>
      </c>
      <c r="E20" s="14" t="s">
        <v>366</v>
      </c>
      <c r="F20" t="s">
        <v>367</v>
      </c>
      <c r="G20" s="17">
        <v>20</v>
      </c>
      <c r="H20" t="s">
        <v>368</v>
      </c>
      <c r="I20" t="s">
        <v>1738</v>
      </c>
      <c r="L20" s="29" t="s">
        <v>1984</v>
      </c>
      <c r="N20" t="s">
        <v>1501</v>
      </c>
      <c r="O20" t="s">
        <v>1134</v>
      </c>
      <c r="P20" t="s">
        <v>1136</v>
      </c>
      <c r="Q20" t="s">
        <v>1349</v>
      </c>
      <c r="R20" t="s">
        <v>1502</v>
      </c>
    </row>
    <row r="21" spans="1:19" ht="30">
      <c r="A21" t="s">
        <v>658</v>
      </c>
      <c r="B21" t="s">
        <v>567</v>
      </c>
      <c r="C21" t="s">
        <v>369</v>
      </c>
      <c r="D21">
        <v>2010</v>
      </c>
      <c r="E21" s="14" t="s">
        <v>370</v>
      </c>
      <c r="F21" t="s">
        <v>373</v>
      </c>
      <c r="G21" s="17" t="s">
        <v>372</v>
      </c>
      <c r="H21" s="17" t="s">
        <v>371</v>
      </c>
      <c r="I21" s="17"/>
      <c r="L21" s="29" t="s">
        <v>1503</v>
      </c>
      <c r="N21" t="s">
        <v>1975</v>
      </c>
      <c r="O21" t="s">
        <v>22</v>
      </c>
      <c r="P21" t="s">
        <v>1136</v>
      </c>
      <c r="Q21" t="s">
        <v>1136</v>
      </c>
      <c r="R21" t="s">
        <v>1975</v>
      </c>
      <c r="S21"/>
    </row>
    <row r="22" spans="1:19" ht="30">
      <c r="A22" t="s">
        <v>657</v>
      </c>
      <c r="B22" t="s">
        <v>568</v>
      </c>
      <c r="C22" t="s">
        <v>369</v>
      </c>
      <c r="D22">
        <v>2014</v>
      </c>
      <c r="E22" s="14" t="s">
        <v>374</v>
      </c>
      <c r="F22" t="s">
        <v>375</v>
      </c>
      <c r="G22" s="17" t="s">
        <v>376</v>
      </c>
      <c r="H22" t="s">
        <v>377</v>
      </c>
      <c r="L22" s="29" t="s">
        <v>1503</v>
      </c>
      <c r="N22" t="s">
        <v>1975</v>
      </c>
      <c r="O22" t="s">
        <v>22</v>
      </c>
      <c r="P22" t="s">
        <v>1136</v>
      </c>
      <c r="Q22" t="s">
        <v>1136</v>
      </c>
      <c r="R22" t="s">
        <v>1975</v>
      </c>
      <c r="S22"/>
    </row>
    <row r="23" spans="1:19" ht="45">
      <c r="A23" t="s">
        <v>502</v>
      </c>
      <c r="B23" t="s">
        <v>569</v>
      </c>
      <c r="C23" t="s">
        <v>378</v>
      </c>
      <c r="D23">
        <v>2011</v>
      </c>
      <c r="E23" s="14" t="s">
        <v>379</v>
      </c>
      <c r="F23" t="s">
        <v>380</v>
      </c>
      <c r="G23" s="17" t="s">
        <v>382</v>
      </c>
      <c r="H23" t="s">
        <v>381</v>
      </c>
      <c r="J23" t="s">
        <v>174</v>
      </c>
      <c r="L23" s="29" t="s">
        <v>1505</v>
      </c>
      <c r="N23" t="s">
        <v>15</v>
      </c>
      <c r="O23" t="s">
        <v>1139</v>
      </c>
      <c r="P23" t="s">
        <v>1349</v>
      </c>
      <c r="Q23" t="s">
        <v>1349</v>
      </c>
      <c r="R23" t="s">
        <v>1504</v>
      </c>
    </row>
    <row r="24" spans="1:19" ht="30">
      <c r="A24" t="s">
        <v>655</v>
      </c>
      <c r="B24" t="s">
        <v>1052</v>
      </c>
      <c r="C24" t="s">
        <v>386</v>
      </c>
      <c r="D24">
        <v>2000</v>
      </c>
      <c r="E24" s="14" t="s">
        <v>389</v>
      </c>
      <c r="F24" t="s">
        <v>390</v>
      </c>
      <c r="G24" s="17">
        <v>207</v>
      </c>
      <c r="H24" t="s">
        <v>391</v>
      </c>
      <c r="L24" s="29" t="s">
        <v>1506</v>
      </c>
      <c r="N24" t="s">
        <v>1975</v>
      </c>
      <c r="O24" t="s">
        <v>22</v>
      </c>
      <c r="P24" t="s">
        <v>1975</v>
      </c>
      <c r="Q24" t="s">
        <v>1975</v>
      </c>
      <c r="R24" t="s">
        <v>1975</v>
      </c>
      <c r="S24"/>
    </row>
    <row r="25" spans="1:19" ht="45">
      <c r="A25" t="s">
        <v>656</v>
      </c>
      <c r="B25" t="s">
        <v>1053</v>
      </c>
      <c r="C25" t="s">
        <v>388</v>
      </c>
      <c r="D25">
        <v>1999</v>
      </c>
      <c r="E25" s="14" t="s">
        <v>385</v>
      </c>
      <c r="F25" t="s">
        <v>383</v>
      </c>
      <c r="G25" s="17">
        <v>143</v>
      </c>
      <c r="H25" s="17" t="s">
        <v>384</v>
      </c>
      <c r="I25" s="17"/>
      <c r="L25" s="29" t="s">
        <v>1508</v>
      </c>
      <c r="N25" t="s">
        <v>15</v>
      </c>
      <c r="O25" t="s">
        <v>1136</v>
      </c>
      <c r="P25" t="s">
        <v>1136</v>
      </c>
      <c r="Q25" t="s">
        <v>1349</v>
      </c>
      <c r="R25" t="s">
        <v>1507</v>
      </c>
      <c r="S25" s="29" t="s">
        <v>1509</v>
      </c>
    </row>
    <row r="26" spans="1:19" ht="45">
      <c r="A26" t="s">
        <v>694</v>
      </c>
      <c r="B26" t="s">
        <v>1055</v>
      </c>
      <c r="C26" t="s">
        <v>392</v>
      </c>
      <c r="D26">
        <v>2012</v>
      </c>
      <c r="E26" s="14" t="s">
        <v>393</v>
      </c>
      <c r="F26" t="s">
        <v>183</v>
      </c>
      <c r="G26" s="17">
        <v>20</v>
      </c>
      <c r="H26" s="17" t="s">
        <v>394</v>
      </c>
      <c r="I26" s="17"/>
      <c r="L26" s="29" t="s">
        <v>1514</v>
      </c>
      <c r="N26" t="s">
        <v>1513</v>
      </c>
      <c r="O26" t="s">
        <v>1136</v>
      </c>
      <c r="P26" t="s">
        <v>1349</v>
      </c>
      <c r="Q26" t="s">
        <v>1349</v>
      </c>
      <c r="R26" t="s">
        <v>1511</v>
      </c>
    </row>
    <row r="27" spans="1:19" ht="45">
      <c r="A27" s="8" t="s">
        <v>202</v>
      </c>
      <c r="B27" t="s">
        <v>1054</v>
      </c>
      <c r="C27" s="8" t="s">
        <v>203</v>
      </c>
      <c r="D27" s="8">
        <v>2014</v>
      </c>
      <c r="E27" s="13" t="s">
        <v>204</v>
      </c>
      <c r="F27" s="8" t="s">
        <v>205</v>
      </c>
      <c r="G27" s="18">
        <v>28</v>
      </c>
      <c r="H27" s="8" t="s">
        <v>206</v>
      </c>
      <c r="I27" s="8"/>
      <c r="J27" s="8"/>
      <c r="K27" s="8" t="s">
        <v>99</v>
      </c>
      <c r="L27" s="29" t="s">
        <v>1512</v>
      </c>
      <c r="N27" t="s">
        <v>1510</v>
      </c>
      <c r="O27" t="s">
        <v>1136</v>
      </c>
      <c r="P27" t="s">
        <v>1349</v>
      </c>
      <c r="Q27" t="s">
        <v>1349</v>
      </c>
      <c r="R27" t="s">
        <v>1511</v>
      </c>
    </row>
    <row r="28" spans="1:19" ht="30">
      <c r="A28" t="s">
        <v>695</v>
      </c>
      <c r="B28" s="8" t="s">
        <v>570</v>
      </c>
      <c r="C28" t="s">
        <v>395</v>
      </c>
      <c r="D28">
        <v>1999</v>
      </c>
      <c r="E28" s="14" t="s">
        <v>396</v>
      </c>
      <c r="F28" t="s">
        <v>161</v>
      </c>
      <c r="G28" s="17">
        <v>85</v>
      </c>
      <c r="H28" t="s">
        <v>397</v>
      </c>
      <c r="L28" s="29" t="s">
        <v>1517</v>
      </c>
      <c r="N28" t="s">
        <v>1515</v>
      </c>
      <c r="O28" t="s">
        <v>22</v>
      </c>
      <c r="P28" t="s">
        <v>22</v>
      </c>
      <c r="Q28" t="s">
        <v>1349</v>
      </c>
      <c r="R28" t="s">
        <v>1516</v>
      </c>
      <c r="S28"/>
    </row>
    <row r="29" spans="1:19" ht="30">
      <c r="A29" t="s">
        <v>696</v>
      </c>
      <c r="B29" t="s">
        <v>1056</v>
      </c>
      <c r="C29" t="s">
        <v>399</v>
      </c>
      <c r="D29">
        <v>1998</v>
      </c>
      <c r="E29" s="14" t="s">
        <v>400</v>
      </c>
      <c r="F29" t="s">
        <v>398</v>
      </c>
      <c r="G29" t="s">
        <v>401</v>
      </c>
      <c r="H29" s="17" t="s">
        <v>402</v>
      </c>
      <c r="I29" s="17" t="s">
        <v>2657</v>
      </c>
      <c r="J29" t="s">
        <v>2657</v>
      </c>
      <c r="L29" s="29" t="s">
        <v>2656</v>
      </c>
      <c r="N29" t="s">
        <v>15</v>
      </c>
      <c r="O29" t="s">
        <v>22</v>
      </c>
      <c r="P29" t="s">
        <v>22</v>
      </c>
      <c r="Q29" t="s">
        <v>1349</v>
      </c>
      <c r="R29" t="s">
        <v>1518</v>
      </c>
    </row>
    <row r="30" spans="1:19" ht="30">
      <c r="A30" t="s">
        <v>697</v>
      </c>
      <c r="B30" t="s">
        <v>572</v>
      </c>
      <c r="C30" t="s">
        <v>408</v>
      </c>
      <c r="D30">
        <v>2000</v>
      </c>
      <c r="E30" s="14" t="s">
        <v>409</v>
      </c>
      <c r="F30" t="s">
        <v>364</v>
      </c>
      <c r="G30" s="17">
        <v>89</v>
      </c>
      <c r="H30" s="17" t="s">
        <v>410</v>
      </c>
      <c r="I30" s="17"/>
      <c r="L30" s="29" t="s">
        <v>1519</v>
      </c>
      <c r="N30" t="s">
        <v>1428</v>
      </c>
      <c r="O30" t="s">
        <v>1136</v>
      </c>
      <c r="P30" t="s">
        <v>1136</v>
      </c>
      <c r="Q30" t="s">
        <v>1349</v>
      </c>
      <c r="R30" t="s">
        <v>930</v>
      </c>
    </row>
    <row r="31" spans="1:19" ht="30">
      <c r="A31" t="s">
        <v>698</v>
      </c>
      <c r="B31" t="s">
        <v>571</v>
      </c>
      <c r="C31" t="s">
        <v>403</v>
      </c>
      <c r="D31">
        <v>2000</v>
      </c>
      <c r="E31" s="14" t="s">
        <v>407</v>
      </c>
      <c r="F31" t="s">
        <v>404</v>
      </c>
      <c r="G31" s="17" t="s">
        <v>405</v>
      </c>
      <c r="H31" t="s">
        <v>406</v>
      </c>
      <c r="I31" t="s">
        <v>1744</v>
      </c>
      <c r="J31" t="s">
        <v>1744</v>
      </c>
      <c r="L31" s="29" t="s">
        <v>1521</v>
      </c>
      <c r="N31" t="s">
        <v>1520</v>
      </c>
      <c r="O31" t="s">
        <v>1134</v>
      </c>
      <c r="P31" t="s">
        <v>1136</v>
      </c>
      <c r="Q31" t="s">
        <v>1349</v>
      </c>
      <c r="R31" t="s">
        <v>930</v>
      </c>
    </row>
    <row r="32" spans="1:19" ht="30">
      <c r="A32" t="s">
        <v>699</v>
      </c>
      <c r="B32" t="s">
        <v>573</v>
      </c>
      <c r="C32" t="s">
        <v>403</v>
      </c>
      <c r="D32">
        <v>2005</v>
      </c>
      <c r="E32" s="14" t="s">
        <v>411</v>
      </c>
      <c r="F32" t="s">
        <v>364</v>
      </c>
      <c r="G32" s="17">
        <v>106</v>
      </c>
      <c r="H32" t="s">
        <v>412</v>
      </c>
      <c r="J32" t="s">
        <v>174</v>
      </c>
      <c r="L32" s="29" t="s">
        <v>1522</v>
      </c>
      <c r="N32" t="s">
        <v>1428</v>
      </c>
      <c r="O32" t="s">
        <v>1136</v>
      </c>
      <c r="P32" t="s">
        <v>1136</v>
      </c>
      <c r="Q32" t="s">
        <v>1349</v>
      </c>
      <c r="R32" t="s">
        <v>930</v>
      </c>
    </row>
    <row r="33" spans="1:19" ht="30">
      <c r="A33" t="s">
        <v>700</v>
      </c>
      <c r="B33" t="s">
        <v>574</v>
      </c>
      <c r="C33" t="s">
        <v>1983</v>
      </c>
      <c r="D33">
        <v>2003</v>
      </c>
      <c r="E33" s="14" t="s">
        <v>413</v>
      </c>
      <c r="F33" t="s">
        <v>414</v>
      </c>
      <c r="G33" s="17" t="s">
        <v>415</v>
      </c>
      <c r="H33" s="17" t="s">
        <v>416</v>
      </c>
      <c r="I33" s="17" t="s">
        <v>115</v>
      </c>
      <c r="J33" s="17" t="s">
        <v>115</v>
      </c>
      <c r="L33" s="29" t="s">
        <v>1525</v>
      </c>
      <c r="N33" t="s">
        <v>1523</v>
      </c>
      <c r="O33" t="s">
        <v>1136</v>
      </c>
      <c r="P33" t="s">
        <v>1136</v>
      </c>
      <c r="Q33" t="s">
        <v>1349</v>
      </c>
      <c r="R33" t="s">
        <v>1524</v>
      </c>
    </row>
    <row r="34" spans="1:19" ht="45">
      <c r="A34" t="s">
        <v>232</v>
      </c>
      <c r="B34" t="s">
        <v>1057</v>
      </c>
      <c r="C34" t="s">
        <v>233</v>
      </c>
      <c r="D34">
        <v>2014</v>
      </c>
      <c r="E34" s="14" t="s">
        <v>234</v>
      </c>
      <c r="F34" t="s">
        <v>380</v>
      </c>
      <c r="I34" t="s">
        <v>115</v>
      </c>
      <c r="J34" t="s">
        <v>115</v>
      </c>
      <c r="K34" t="s">
        <v>213</v>
      </c>
      <c r="L34" s="29" t="s">
        <v>1528</v>
      </c>
      <c r="N34" t="s">
        <v>1526</v>
      </c>
      <c r="O34" t="s">
        <v>1134</v>
      </c>
      <c r="P34" t="s">
        <v>1349</v>
      </c>
      <c r="Q34" t="s">
        <v>1349</v>
      </c>
      <c r="R34" t="s">
        <v>1527</v>
      </c>
    </row>
    <row r="35" spans="1:19" ht="45">
      <c r="A35" t="s">
        <v>701</v>
      </c>
      <c r="B35" t="s">
        <v>1058</v>
      </c>
      <c r="C35" t="s">
        <v>417</v>
      </c>
      <c r="D35">
        <v>2001</v>
      </c>
      <c r="E35" s="14" t="s">
        <v>418</v>
      </c>
      <c r="F35" t="s">
        <v>419</v>
      </c>
      <c r="G35" s="17">
        <v>16</v>
      </c>
      <c r="H35" t="s">
        <v>420</v>
      </c>
      <c r="L35" s="29" t="s">
        <v>1530</v>
      </c>
      <c r="N35" t="s">
        <v>1529</v>
      </c>
      <c r="O35" t="s">
        <v>1136</v>
      </c>
      <c r="P35" t="s">
        <v>1349</v>
      </c>
      <c r="Q35" t="s">
        <v>1349</v>
      </c>
      <c r="R35" t="s">
        <v>994</v>
      </c>
    </row>
    <row r="36" spans="1:19" ht="45">
      <c r="A36" t="s">
        <v>702</v>
      </c>
      <c r="B36" t="s">
        <v>1059</v>
      </c>
      <c r="C36" t="s">
        <v>421</v>
      </c>
      <c r="D36">
        <v>2010</v>
      </c>
      <c r="E36" s="14" t="s">
        <v>422</v>
      </c>
      <c r="F36" t="s">
        <v>222</v>
      </c>
      <c r="G36" s="17">
        <v>19</v>
      </c>
      <c r="H36" s="17" t="s">
        <v>423</v>
      </c>
      <c r="I36" s="17"/>
      <c r="L36" s="29" t="s">
        <v>1533</v>
      </c>
      <c r="N36" t="s">
        <v>1531</v>
      </c>
      <c r="O36" t="s">
        <v>22</v>
      </c>
      <c r="P36" t="s">
        <v>22</v>
      </c>
      <c r="Q36" t="s">
        <v>1349</v>
      </c>
      <c r="R36" t="s">
        <v>1532</v>
      </c>
      <c r="S36"/>
    </row>
    <row r="37" spans="1:19" ht="45">
      <c r="A37" t="s">
        <v>245</v>
      </c>
      <c r="B37" t="s">
        <v>1060</v>
      </c>
      <c r="C37" t="s">
        <v>106</v>
      </c>
      <c r="D37">
        <v>1982</v>
      </c>
      <c r="E37" s="14" t="s">
        <v>105</v>
      </c>
      <c r="F37" t="s">
        <v>1297</v>
      </c>
      <c r="G37" s="17">
        <v>17</v>
      </c>
      <c r="H37" t="s">
        <v>1982</v>
      </c>
      <c r="J37" t="s">
        <v>174</v>
      </c>
      <c r="K37" t="s">
        <v>251</v>
      </c>
      <c r="L37" s="29" t="s">
        <v>2286</v>
      </c>
      <c r="N37" t="s">
        <v>2288</v>
      </c>
      <c r="O37" t="s">
        <v>1139</v>
      </c>
      <c r="P37" t="s">
        <v>1349</v>
      </c>
      <c r="Q37" t="s">
        <v>1349</v>
      </c>
      <c r="R37" t="s">
        <v>1534</v>
      </c>
      <c r="S37" s="29" t="s">
        <v>2287</v>
      </c>
    </row>
    <row r="38" spans="1:19" ht="45">
      <c r="A38" t="s">
        <v>703</v>
      </c>
      <c r="B38" t="s">
        <v>1061</v>
      </c>
      <c r="C38" t="s">
        <v>424</v>
      </c>
      <c r="D38">
        <v>1957</v>
      </c>
      <c r="E38" s="14" t="s">
        <v>426</v>
      </c>
      <c r="F38" s="14" t="s">
        <v>425</v>
      </c>
      <c r="G38">
        <v>126</v>
      </c>
      <c r="H38" s="17" t="s">
        <v>427</v>
      </c>
      <c r="I38" s="17"/>
      <c r="L38" s="29" t="s">
        <v>1537</v>
      </c>
      <c r="N38" t="s">
        <v>1535</v>
      </c>
      <c r="O38" t="s">
        <v>22</v>
      </c>
      <c r="P38" t="s">
        <v>22</v>
      </c>
      <c r="Q38" t="s">
        <v>22</v>
      </c>
      <c r="R38" t="s">
        <v>1536</v>
      </c>
      <c r="S38"/>
    </row>
    <row r="39" spans="1:19" ht="45">
      <c r="A39" t="s">
        <v>704</v>
      </c>
      <c r="B39" t="s">
        <v>575</v>
      </c>
      <c r="C39" t="s">
        <v>428</v>
      </c>
      <c r="D39">
        <v>2000</v>
      </c>
      <c r="E39" s="14" t="s">
        <v>429</v>
      </c>
      <c r="F39" t="s">
        <v>430</v>
      </c>
      <c r="G39" s="17">
        <v>6</v>
      </c>
      <c r="H39" t="s">
        <v>431</v>
      </c>
      <c r="L39" s="29" t="s">
        <v>1540</v>
      </c>
      <c r="N39" t="s">
        <v>1538</v>
      </c>
      <c r="O39" t="s">
        <v>1136</v>
      </c>
      <c r="P39" t="s">
        <v>22</v>
      </c>
      <c r="Q39" t="s">
        <v>1349</v>
      </c>
      <c r="R39" t="s">
        <v>1539</v>
      </c>
    </row>
    <row r="40" spans="1:19" ht="30">
      <c r="A40" t="s">
        <v>140</v>
      </c>
      <c r="C40" t="s">
        <v>141</v>
      </c>
      <c r="D40">
        <v>1980</v>
      </c>
      <c r="E40" s="14" t="s">
        <v>845</v>
      </c>
      <c r="F40" t="s">
        <v>1677</v>
      </c>
      <c r="G40" s="17">
        <v>31</v>
      </c>
      <c r="H40" t="s">
        <v>142</v>
      </c>
      <c r="L40" s="29" t="s">
        <v>1675</v>
      </c>
    </row>
    <row r="41" spans="1:19" ht="30">
      <c r="A41" t="s">
        <v>705</v>
      </c>
      <c r="B41" t="s">
        <v>576</v>
      </c>
      <c r="C41" t="s">
        <v>432</v>
      </c>
      <c r="D41">
        <v>1988</v>
      </c>
      <c r="E41" s="14" t="s">
        <v>433</v>
      </c>
      <c r="G41"/>
      <c r="L41" s="29" t="s">
        <v>1542</v>
      </c>
      <c r="N41" t="s">
        <v>1510</v>
      </c>
      <c r="O41" t="s">
        <v>22</v>
      </c>
      <c r="P41" t="s">
        <v>1136</v>
      </c>
      <c r="Q41" t="s">
        <v>1349</v>
      </c>
      <c r="R41" t="s">
        <v>1541</v>
      </c>
      <c r="S41"/>
    </row>
    <row r="42" spans="1:19" ht="37" customHeight="1">
      <c r="A42" t="s">
        <v>160</v>
      </c>
      <c r="B42" t="s">
        <v>1028</v>
      </c>
      <c r="C42" t="s">
        <v>1027</v>
      </c>
      <c r="D42">
        <v>1997</v>
      </c>
      <c r="E42" s="14" t="s">
        <v>1026</v>
      </c>
      <c r="F42" t="s">
        <v>161</v>
      </c>
      <c r="G42" s="17">
        <v>79</v>
      </c>
      <c r="H42" t="s">
        <v>1025</v>
      </c>
      <c r="J42" t="s">
        <v>174</v>
      </c>
      <c r="L42" s="29" t="s">
        <v>1681</v>
      </c>
      <c r="O42" t="s">
        <v>22</v>
      </c>
      <c r="P42" t="s">
        <v>22</v>
      </c>
      <c r="Q42" t="s">
        <v>22</v>
      </c>
      <c r="R42" t="s">
        <v>318</v>
      </c>
    </row>
    <row r="43" spans="1:19" ht="45">
      <c r="A43" t="s">
        <v>680</v>
      </c>
      <c r="B43" t="s">
        <v>1064</v>
      </c>
      <c r="C43" t="s">
        <v>434</v>
      </c>
      <c r="D43">
        <v>2003</v>
      </c>
      <c r="E43" s="14" t="s">
        <v>435</v>
      </c>
      <c r="F43" t="s">
        <v>436</v>
      </c>
      <c r="G43" s="17" t="s">
        <v>437</v>
      </c>
      <c r="H43" t="s">
        <v>438</v>
      </c>
      <c r="J43" t="s">
        <v>174</v>
      </c>
      <c r="L43" s="29" t="s">
        <v>1675</v>
      </c>
      <c r="N43" t="s">
        <v>537</v>
      </c>
      <c r="O43" t="s">
        <v>1139</v>
      </c>
      <c r="P43" t="s">
        <v>1349</v>
      </c>
      <c r="Q43" t="s">
        <v>1349</v>
      </c>
      <c r="R43" t="s">
        <v>538</v>
      </c>
    </row>
    <row r="44" spans="1:19" ht="45">
      <c r="A44" t="s">
        <v>190</v>
      </c>
      <c r="B44" t="s">
        <v>1062</v>
      </c>
      <c r="C44" t="s">
        <v>191</v>
      </c>
      <c r="D44">
        <v>1990</v>
      </c>
      <c r="E44" s="14" t="s">
        <v>338</v>
      </c>
      <c r="F44" t="s">
        <v>67</v>
      </c>
      <c r="G44" s="17">
        <v>6</v>
      </c>
      <c r="H44" t="s">
        <v>192</v>
      </c>
      <c r="J44" t="s">
        <v>174</v>
      </c>
      <c r="K44" t="s">
        <v>193</v>
      </c>
      <c r="L44" s="29" t="s">
        <v>1675</v>
      </c>
      <c r="N44" t="s">
        <v>1543</v>
      </c>
      <c r="O44" t="s">
        <v>1139</v>
      </c>
      <c r="P44" t="s">
        <v>1349</v>
      </c>
      <c r="Q44" t="s">
        <v>1349</v>
      </c>
      <c r="R44" t="s">
        <v>538</v>
      </c>
    </row>
    <row r="45" spans="1:19" ht="60">
      <c r="A45" t="s">
        <v>248</v>
      </c>
      <c r="B45" t="s">
        <v>1063</v>
      </c>
      <c r="C45" t="s">
        <v>191</v>
      </c>
      <c r="D45">
        <v>1996</v>
      </c>
      <c r="E45" s="14" t="s">
        <v>339</v>
      </c>
      <c r="F45" t="s">
        <v>249</v>
      </c>
      <c r="G45" s="17">
        <v>53</v>
      </c>
      <c r="H45" t="s">
        <v>250</v>
      </c>
      <c r="J45" t="s">
        <v>174</v>
      </c>
      <c r="K45" t="s">
        <v>480</v>
      </c>
      <c r="L45" s="29" t="s">
        <v>1544</v>
      </c>
      <c r="N45" t="s">
        <v>537</v>
      </c>
      <c r="O45" t="s">
        <v>1139</v>
      </c>
      <c r="P45" t="s">
        <v>1349</v>
      </c>
      <c r="Q45" t="s">
        <v>1349</v>
      </c>
      <c r="R45" t="s">
        <v>538</v>
      </c>
      <c r="S45" s="29" t="s">
        <v>2275</v>
      </c>
    </row>
    <row r="46" spans="1:19" ht="30">
      <c r="A46" t="s">
        <v>681</v>
      </c>
      <c r="B46" t="s">
        <v>1065</v>
      </c>
      <c r="C46" t="s">
        <v>434</v>
      </c>
      <c r="D46">
        <v>1997</v>
      </c>
      <c r="E46" s="14" t="s">
        <v>439</v>
      </c>
      <c r="F46" t="s">
        <v>436</v>
      </c>
      <c r="G46" s="17" t="s">
        <v>440</v>
      </c>
      <c r="H46" t="s">
        <v>441</v>
      </c>
      <c r="I46" t="s">
        <v>1738</v>
      </c>
      <c r="J46" t="s">
        <v>1738</v>
      </c>
      <c r="K46" t="s">
        <v>1730</v>
      </c>
      <c r="L46" s="29" t="s">
        <v>1675</v>
      </c>
      <c r="N46" t="s">
        <v>537</v>
      </c>
      <c r="O46" t="s">
        <v>1134</v>
      </c>
      <c r="P46" t="s">
        <v>1349</v>
      </c>
      <c r="Q46" t="s">
        <v>1349</v>
      </c>
      <c r="R46" t="s">
        <v>538</v>
      </c>
    </row>
    <row r="47" spans="1:19">
      <c r="A47" t="s">
        <v>682</v>
      </c>
      <c r="B47" t="s">
        <v>577</v>
      </c>
      <c r="C47" t="s">
        <v>442</v>
      </c>
      <c r="D47">
        <v>2007</v>
      </c>
      <c r="E47" t="s">
        <v>846</v>
      </c>
      <c r="F47" t="s">
        <v>373</v>
      </c>
      <c r="G47" s="17" t="s">
        <v>447</v>
      </c>
      <c r="H47" t="s">
        <v>443</v>
      </c>
      <c r="L47" s="29" t="s">
        <v>1503</v>
      </c>
      <c r="N47" t="s">
        <v>1975</v>
      </c>
      <c r="O47" t="s">
        <v>22</v>
      </c>
      <c r="P47" t="s">
        <v>1136</v>
      </c>
      <c r="Q47" t="s">
        <v>1136</v>
      </c>
      <c r="R47" t="s">
        <v>1975</v>
      </c>
      <c r="S47"/>
    </row>
    <row r="48" spans="1:19" ht="30">
      <c r="A48" t="s">
        <v>2190</v>
      </c>
      <c r="B48" t="s">
        <v>1182</v>
      </c>
      <c r="C48" t="s">
        <v>1186</v>
      </c>
      <c r="D48">
        <v>2012</v>
      </c>
      <c r="E48" s="14" t="s">
        <v>1183</v>
      </c>
      <c r="F48" t="s">
        <v>1184</v>
      </c>
      <c r="G48" s="17">
        <v>160</v>
      </c>
      <c r="H48" t="s">
        <v>1185</v>
      </c>
      <c r="I48" t="s">
        <v>115</v>
      </c>
      <c r="L48" s="29" t="s">
        <v>2658</v>
      </c>
      <c r="N48" t="s">
        <v>15</v>
      </c>
      <c r="O48" t="s">
        <v>22</v>
      </c>
      <c r="P48" t="s">
        <v>1136</v>
      </c>
      <c r="Q48" t="s">
        <v>1349</v>
      </c>
      <c r="R48" t="s">
        <v>1539</v>
      </c>
    </row>
    <row r="49" spans="1:19" ht="30">
      <c r="A49" t="s">
        <v>683</v>
      </c>
      <c r="B49" t="s">
        <v>1066</v>
      </c>
      <c r="C49" t="s">
        <v>444</v>
      </c>
      <c r="D49">
        <v>2001</v>
      </c>
      <c r="E49" s="14" t="s">
        <v>445</v>
      </c>
      <c r="F49" s="14" t="s">
        <v>677</v>
      </c>
      <c r="G49" s="17">
        <v>565</v>
      </c>
      <c r="H49" t="s">
        <v>446</v>
      </c>
      <c r="I49" t="s">
        <v>1738</v>
      </c>
      <c r="K49" t="s">
        <v>217</v>
      </c>
      <c r="L49" s="29" t="s">
        <v>1675</v>
      </c>
      <c r="N49" t="s">
        <v>1428</v>
      </c>
      <c r="O49" t="s">
        <v>1134</v>
      </c>
      <c r="P49" t="s">
        <v>1136</v>
      </c>
      <c r="Q49" t="s">
        <v>1349</v>
      </c>
      <c r="R49" t="s">
        <v>283</v>
      </c>
    </row>
    <row r="50" spans="1:19" ht="45">
      <c r="A50" t="s">
        <v>664</v>
      </c>
      <c r="B50" t="s">
        <v>1067</v>
      </c>
      <c r="C50" t="s">
        <v>1981</v>
      </c>
      <c r="D50">
        <v>2010</v>
      </c>
      <c r="E50" s="14" t="s">
        <v>448</v>
      </c>
      <c r="F50" t="s">
        <v>449</v>
      </c>
      <c r="G50" s="17">
        <v>40</v>
      </c>
      <c r="H50" t="s">
        <v>450</v>
      </c>
      <c r="I50" t="s">
        <v>1744</v>
      </c>
      <c r="K50" t="s">
        <v>1693</v>
      </c>
      <c r="L50" s="29" t="s">
        <v>1546</v>
      </c>
      <c r="N50" t="s">
        <v>1545</v>
      </c>
      <c r="O50" t="s">
        <v>1134</v>
      </c>
      <c r="P50" t="s">
        <v>1349</v>
      </c>
      <c r="Q50" t="s">
        <v>1349</v>
      </c>
      <c r="R50" t="s">
        <v>994</v>
      </c>
    </row>
    <row r="51" spans="1:19" ht="45">
      <c r="A51" t="s">
        <v>665</v>
      </c>
      <c r="B51" t="s">
        <v>578</v>
      </c>
      <c r="C51" t="s">
        <v>451</v>
      </c>
      <c r="D51">
        <v>2009</v>
      </c>
      <c r="E51" s="14" t="s">
        <v>452</v>
      </c>
      <c r="F51" t="s">
        <v>453</v>
      </c>
      <c r="G51" s="17">
        <v>87</v>
      </c>
      <c r="H51" t="s">
        <v>454</v>
      </c>
      <c r="L51" s="29" t="s">
        <v>1550</v>
      </c>
      <c r="N51" t="s">
        <v>1547</v>
      </c>
      <c r="O51" t="s">
        <v>1136</v>
      </c>
      <c r="P51" t="s">
        <v>1136</v>
      </c>
      <c r="Q51" t="s">
        <v>1548</v>
      </c>
      <c r="R51" t="s">
        <v>1549</v>
      </c>
    </row>
    <row r="52" spans="1:19" ht="30">
      <c r="A52" t="s">
        <v>666</v>
      </c>
      <c r="B52" t="s">
        <v>1068</v>
      </c>
      <c r="C52" t="s">
        <v>455</v>
      </c>
      <c r="D52">
        <v>2009</v>
      </c>
      <c r="E52" s="14" t="s">
        <v>456</v>
      </c>
      <c r="F52" t="s">
        <v>457</v>
      </c>
      <c r="G52" s="17">
        <v>149</v>
      </c>
      <c r="H52" t="s">
        <v>458</v>
      </c>
      <c r="L52" s="29" t="s">
        <v>1552</v>
      </c>
      <c r="N52" t="s">
        <v>1551</v>
      </c>
      <c r="O52" t="s">
        <v>22</v>
      </c>
      <c r="P52" t="s">
        <v>1136</v>
      </c>
      <c r="Q52" t="s">
        <v>1349</v>
      </c>
      <c r="R52" t="s">
        <v>1532</v>
      </c>
      <c r="S52"/>
    </row>
    <row r="53" spans="1:19" ht="45">
      <c r="A53" t="s">
        <v>667</v>
      </c>
      <c r="B53" t="s">
        <v>579</v>
      </c>
      <c r="C53" t="s">
        <v>1029</v>
      </c>
      <c r="D53">
        <v>2012</v>
      </c>
      <c r="E53" s="14" t="s">
        <v>1030</v>
      </c>
      <c r="F53" t="s">
        <v>1031</v>
      </c>
      <c r="G53" s="17">
        <v>7</v>
      </c>
      <c r="H53" t="s">
        <v>1032</v>
      </c>
      <c r="I53" t="s">
        <v>1744</v>
      </c>
      <c r="K53" t="s">
        <v>1980</v>
      </c>
      <c r="L53" s="29" t="s">
        <v>1554</v>
      </c>
      <c r="N53" t="s">
        <v>15</v>
      </c>
      <c r="O53" t="s">
        <v>1134</v>
      </c>
      <c r="P53" t="s">
        <v>1349</v>
      </c>
      <c r="Q53" t="s">
        <v>1349</v>
      </c>
      <c r="R53" t="s">
        <v>1553</v>
      </c>
    </row>
    <row r="54" spans="1:19" ht="30">
      <c r="A54" t="s">
        <v>668</v>
      </c>
      <c r="B54" t="s">
        <v>1732</v>
      </c>
      <c r="C54" t="s">
        <v>1029</v>
      </c>
      <c r="D54">
        <v>2013</v>
      </c>
      <c r="E54" s="14" t="s">
        <v>1731</v>
      </c>
      <c r="F54" t="s">
        <v>1184</v>
      </c>
      <c r="G54" s="17">
        <v>181</v>
      </c>
      <c r="H54" t="s">
        <v>1034</v>
      </c>
      <c r="I54" t="s">
        <v>1738</v>
      </c>
      <c r="J54" t="s">
        <v>1738</v>
      </c>
      <c r="K54" t="s">
        <v>1035</v>
      </c>
      <c r="L54" s="29" t="s">
        <v>1556</v>
      </c>
      <c r="N54" t="s">
        <v>1555</v>
      </c>
      <c r="O54" t="s">
        <v>1134</v>
      </c>
      <c r="P54" t="s">
        <v>1349</v>
      </c>
      <c r="Q54" t="s">
        <v>1349</v>
      </c>
      <c r="R54" t="s">
        <v>1553</v>
      </c>
    </row>
    <row r="55" spans="1:19" ht="75">
      <c r="A55" t="s">
        <v>669</v>
      </c>
      <c r="B55" t="s">
        <v>580</v>
      </c>
      <c r="C55" t="s">
        <v>1036</v>
      </c>
      <c r="D55">
        <v>2002</v>
      </c>
      <c r="E55" s="14" t="s">
        <v>1037</v>
      </c>
      <c r="F55" t="s">
        <v>1038</v>
      </c>
      <c r="G55" s="17">
        <v>34</v>
      </c>
      <c r="H55" t="s">
        <v>1039</v>
      </c>
      <c r="I55" t="s">
        <v>115</v>
      </c>
      <c r="J55" t="s">
        <v>115</v>
      </c>
      <c r="K55" t="s">
        <v>1033</v>
      </c>
      <c r="L55" s="29" t="s">
        <v>1558</v>
      </c>
      <c r="N55" t="s">
        <v>15</v>
      </c>
      <c r="O55" t="s">
        <v>1134</v>
      </c>
      <c r="P55" t="s">
        <v>1349</v>
      </c>
      <c r="Q55" t="s">
        <v>1349</v>
      </c>
      <c r="R55" t="s">
        <v>1557</v>
      </c>
      <c r="S55" s="29" t="s">
        <v>1559</v>
      </c>
    </row>
    <row r="56" spans="1:19" ht="60">
      <c r="A56" t="s">
        <v>670</v>
      </c>
      <c r="B56" t="s">
        <v>581</v>
      </c>
      <c r="C56" t="s">
        <v>1173</v>
      </c>
      <c r="D56">
        <v>2006</v>
      </c>
      <c r="E56" s="14" t="s">
        <v>1174</v>
      </c>
      <c r="F56" t="s">
        <v>449</v>
      </c>
      <c r="G56" s="17">
        <v>36</v>
      </c>
      <c r="H56" t="s">
        <v>458</v>
      </c>
      <c r="I56" t="s">
        <v>115</v>
      </c>
      <c r="J56" t="s">
        <v>115</v>
      </c>
      <c r="K56" t="s">
        <v>1175</v>
      </c>
      <c r="L56" s="29" t="s">
        <v>1561</v>
      </c>
      <c r="N56" t="s">
        <v>15</v>
      </c>
      <c r="O56" t="s">
        <v>1134</v>
      </c>
      <c r="P56" t="s">
        <v>1349</v>
      </c>
      <c r="Q56" t="s">
        <v>1349</v>
      </c>
      <c r="R56" t="s">
        <v>1560</v>
      </c>
      <c r="S56" s="29" t="s">
        <v>1562</v>
      </c>
    </row>
    <row r="57" spans="1:19" ht="45">
      <c r="A57" t="s">
        <v>671</v>
      </c>
      <c r="B57" t="s">
        <v>582</v>
      </c>
      <c r="C57" t="s">
        <v>1172</v>
      </c>
      <c r="D57">
        <v>2007</v>
      </c>
      <c r="E57" s="14" t="s">
        <v>1177</v>
      </c>
      <c r="F57" t="s">
        <v>1178</v>
      </c>
      <c r="L57" s="29" t="s">
        <v>1675</v>
      </c>
      <c r="N57" t="s">
        <v>1563</v>
      </c>
      <c r="O57" t="s">
        <v>22</v>
      </c>
      <c r="P57" t="s">
        <v>1136</v>
      </c>
      <c r="Q57" t="s">
        <v>1349</v>
      </c>
      <c r="R57" t="s">
        <v>1564</v>
      </c>
    </row>
    <row r="58" spans="1:19" ht="90">
      <c r="A58" t="s">
        <v>253</v>
      </c>
      <c r="B58" t="s">
        <v>583</v>
      </c>
      <c r="C58" t="s">
        <v>1172</v>
      </c>
      <c r="D58">
        <v>2010</v>
      </c>
      <c r="E58" s="14" t="s">
        <v>1979</v>
      </c>
      <c r="F58" t="s">
        <v>67</v>
      </c>
      <c r="G58" s="17">
        <v>30</v>
      </c>
      <c r="H58" t="s">
        <v>252</v>
      </c>
      <c r="J58" t="s">
        <v>174</v>
      </c>
      <c r="L58" s="29" t="s">
        <v>1675</v>
      </c>
      <c r="N58" t="s">
        <v>493</v>
      </c>
      <c r="O58" t="s">
        <v>1139</v>
      </c>
      <c r="P58" t="s">
        <v>1136</v>
      </c>
      <c r="Q58" t="s">
        <v>1349</v>
      </c>
      <c r="R58" t="s">
        <v>1564</v>
      </c>
      <c r="S58" s="29" t="s">
        <v>1565</v>
      </c>
    </row>
    <row r="59" spans="1:19" ht="90">
      <c r="A59" t="s">
        <v>672</v>
      </c>
      <c r="B59" t="s">
        <v>1978</v>
      </c>
      <c r="C59" t="s">
        <v>1187</v>
      </c>
      <c r="D59">
        <v>2015</v>
      </c>
      <c r="E59" s="14" t="s">
        <v>1188</v>
      </c>
      <c r="F59" t="s">
        <v>1189</v>
      </c>
      <c r="G59" s="17">
        <v>134</v>
      </c>
      <c r="H59" t="s">
        <v>1190</v>
      </c>
      <c r="I59" t="s">
        <v>1738</v>
      </c>
      <c r="J59" t="s">
        <v>1738</v>
      </c>
      <c r="K59" t="s">
        <v>1191</v>
      </c>
      <c r="L59" s="29" t="s">
        <v>1675</v>
      </c>
      <c r="N59" t="s">
        <v>15</v>
      </c>
      <c r="O59" t="s">
        <v>1134</v>
      </c>
      <c r="P59" t="s">
        <v>1349</v>
      </c>
      <c r="Q59" t="s">
        <v>1349</v>
      </c>
      <c r="R59" t="s">
        <v>1569</v>
      </c>
      <c r="S59" s="29" t="s">
        <v>1570</v>
      </c>
    </row>
    <row r="60" spans="1:19" ht="30">
      <c r="A60" t="s">
        <v>684</v>
      </c>
      <c r="B60" t="s">
        <v>584</v>
      </c>
      <c r="C60" t="s">
        <v>1193</v>
      </c>
      <c r="D60">
        <v>2012</v>
      </c>
      <c r="E60" s="14" t="s">
        <v>1192</v>
      </c>
      <c r="F60" t="s">
        <v>67</v>
      </c>
      <c r="G60" s="17">
        <v>32</v>
      </c>
      <c r="H60" t="s">
        <v>1194</v>
      </c>
      <c r="L60" s="29" t="s">
        <v>1572</v>
      </c>
      <c r="N60" t="s">
        <v>1571</v>
      </c>
      <c r="O60" t="s">
        <v>22</v>
      </c>
      <c r="P60" t="s">
        <v>1136</v>
      </c>
      <c r="Q60" t="s">
        <v>1349</v>
      </c>
      <c r="R60" t="s">
        <v>1499</v>
      </c>
    </row>
    <row r="61" spans="1:19" ht="90">
      <c r="A61" t="s">
        <v>685</v>
      </c>
      <c r="B61" t="s">
        <v>1070</v>
      </c>
      <c r="C61" t="s">
        <v>1196</v>
      </c>
      <c r="D61">
        <v>2009</v>
      </c>
      <c r="E61" s="14" t="s">
        <v>1195</v>
      </c>
      <c r="F61" t="s">
        <v>67</v>
      </c>
      <c r="G61" s="17">
        <v>29</v>
      </c>
      <c r="H61" t="s">
        <v>1197</v>
      </c>
      <c r="I61" t="s">
        <v>1742</v>
      </c>
      <c r="J61" t="s">
        <v>1742</v>
      </c>
      <c r="K61" t="s">
        <v>1198</v>
      </c>
      <c r="L61" s="29" t="s">
        <v>1574</v>
      </c>
      <c r="N61" t="s">
        <v>1573</v>
      </c>
      <c r="O61" t="s">
        <v>1134</v>
      </c>
      <c r="P61" t="s">
        <v>1349</v>
      </c>
      <c r="Q61" t="s">
        <v>1349</v>
      </c>
      <c r="R61" t="s">
        <v>994</v>
      </c>
      <c r="S61" s="29" t="s">
        <v>1575</v>
      </c>
    </row>
    <row r="62" spans="1:19" ht="75">
      <c r="A62" t="s">
        <v>686</v>
      </c>
      <c r="B62" t="s">
        <v>585</v>
      </c>
      <c r="C62" t="s">
        <v>1201</v>
      </c>
      <c r="D62">
        <v>1998</v>
      </c>
      <c r="E62" s="14" t="s">
        <v>1199</v>
      </c>
      <c r="F62" t="s">
        <v>67</v>
      </c>
      <c r="G62" s="17">
        <v>18</v>
      </c>
      <c r="H62" t="s">
        <v>1200</v>
      </c>
      <c r="I62" t="s">
        <v>1744</v>
      </c>
      <c r="K62" t="s">
        <v>1202</v>
      </c>
      <c r="L62" s="29" t="s">
        <v>1577</v>
      </c>
      <c r="N62" t="s">
        <v>1576</v>
      </c>
      <c r="O62" t="s">
        <v>1134</v>
      </c>
      <c r="P62" t="s">
        <v>1136</v>
      </c>
      <c r="Q62" t="s">
        <v>1349</v>
      </c>
      <c r="R62" t="s">
        <v>1499</v>
      </c>
      <c r="S62" s="29" t="s">
        <v>1578</v>
      </c>
    </row>
    <row r="63" spans="1:19" ht="75">
      <c r="A63" t="s">
        <v>687</v>
      </c>
      <c r="B63" t="s">
        <v>1071</v>
      </c>
      <c r="C63" t="s">
        <v>1208</v>
      </c>
      <c r="D63">
        <v>2012</v>
      </c>
      <c r="E63" s="8" t="s">
        <v>1977</v>
      </c>
      <c r="F63" t="s">
        <v>183</v>
      </c>
      <c r="G63" s="17">
        <v>18</v>
      </c>
      <c r="H63" t="s">
        <v>1206</v>
      </c>
      <c r="I63" t="s">
        <v>1738</v>
      </c>
      <c r="J63" t="s">
        <v>1738</v>
      </c>
      <c r="K63" t="s">
        <v>1207</v>
      </c>
      <c r="L63" s="29" t="s">
        <v>1581</v>
      </c>
      <c r="N63" t="s">
        <v>1579</v>
      </c>
      <c r="O63" t="s">
        <v>1134</v>
      </c>
      <c r="P63" t="s">
        <v>1349</v>
      </c>
      <c r="Q63" t="s">
        <v>1349</v>
      </c>
      <c r="R63" t="s">
        <v>1580</v>
      </c>
      <c r="S63" s="29" t="s">
        <v>1582</v>
      </c>
    </row>
    <row r="64" spans="1:19" ht="30">
      <c r="A64" t="s">
        <v>82</v>
      </c>
      <c r="B64" t="s">
        <v>1069</v>
      </c>
      <c r="D64">
        <v>2014</v>
      </c>
      <c r="L64" s="29" t="s">
        <v>1675</v>
      </c>
      <c r="N64" t="s">
        <v>1566</v>
      </c>
      <c r="O64" t="s">
        <v>22</v>
      </c>
      <c r="P64" t="s">
        <v>22</v>
      </c>
      <c r="Q64" t="s">
        <v>1349</v>
      </c>
      <c r="R64" t="s">
        <v>1567</v>
      </c>
      <c r="S64" s="29" t="s">
        <v>1568</v>
      </c>
    </row>
    <row r="65" spans="1:19" ht="60">
      <c r="A65" t="s">
        <v>81</v>
      </c>
      <c r="B65" t="s">
        <v>1072</v>
      </c>
      <c r="C65" t="s">
        <v>146</v>
      </c>
      <c r="D65">
        <v>1998</v>
      </c>
      <c r="E65" s="14" t="s">
        <v>78</v>
      </c>
      <c r="F65" t="s">
        <v>79</v>
      </c>
      <c r="G65" s="17">
        <v>149</v>
      </c>
      <c r="H65" t="s">
        <v>108</v>
      </c>
      <c r="J65" t="s">
        <v>676</v>
      </c>
      <c r="K65" t="s">
        <v>675</v>
      </c>
      <c r="L65" s="29" t="s">
        <v>1585</v>
      </c>
      <c r="M65" t="s">
        <v>83</v>
      </c>
      <c r="N65" t="s">
        <v>138</v>
      </c>
      <c r="O65" t="s">
        <v>1139</v>
      </c>
      <c r="P65" t="s">
        <v>1349</v>
      </c>
      <c r="Q65" t="s">
        <v>1583</v>
      </c>
      <c r="R65" t="s">
        <v>1584</v>
      </c>
    </row>
    <row r="66" spans="1:19" ht="30">
      <c r="A66" t="s">
        <v>688</v>
      </c>
      <c r="C66" t="s">
        <v>93</v>
      </c>
      <c r="D66">
        <v>1974</v>
      </c>
      <c r="E66" s="14" t="s">
        <v>94</v>
      </c>
      <c r="F66" t="s">
        <v>1678</v>
      </c>
      <c r="G66" s="17">
        <v>99</v>
      </c>
      <c r="H66" t="s">
        <v>95</v>
      </c>
      <c r="L66" s="29" t="s">
        <v>1675</v>
      </c>
    </row>
    <row r="67" spans="1:19" ht="30">
      <c r="A67" t="s">
        <v>690</v>
      </c>
      <c r="B67" t="s">
        <v>1073</v>
      </c>
      <c r="D67">
        <v>1998</v>
      </c>
      <c r="L67" s="29" t="s">
        <v>1587</v>
      </c>
      <c r="N67" t="s">
        <v>1586</v>
      </c>
      <c r="O67" t="s">
        <v>22</v>
      </c>
      <c r="P67" t="s">
        <v>1136</v>
      </c>
      <c r="Q67" t="s">
        <v>1349</v>
      </c>
      <c r="R67" t="s">
        <v>1421</v>
      </c>
      <c r="S67"/>
    </row>
    <row r="68" spans="1:19" ht="30">
      <c r="A68" t="s">
        <v>689</v>
      </c>
      <c r="C68" t="s">
        <v>163</v>
      </c>
      <c r="D68">
        <v>1961</v>
      </c>
      <c r="E68" s="14" t="s">
        <v>164</v>
      </c>
      <c r="F68" t="s">
        <v>165</v>
      </c>
      <c r="G68" s="17">
        <v>39</v>
      </c>
      <c r="H68" t="s">
        <v>166</v>
      </c>
      <c r="L68" s="29" t="s">
        <v>162</v>
      </c>
    </row>
    <row r="69" spans="1:19" ht="30">
      <c r="A69" t="s">
        <v>691</v>
      </c>
      <c r="B69" t="s">
        <v>586</v>
      </c>
      <c r="D69">
        <v>2001</v>
      </c>
      <c r="L69" s="29" t="s">
        <v>1590</v>
      </c>
      <c r="N69" t="s">
        <v>1588</v>
      </c>
      <c r="O69" t="s">
        <v>22</v>
      </c>
      <c r="P69" t="s">
        <v>1136</v>
      </c>
      <c r="Q69" t="s">
        <v>1349</v>
      </c>
      <c r="R69" t="s">
        <v>1589</v>
      </c>
      <c r="S69" t="s">
        <v>1591</v>
      </c>
    </row>
    <row r="70" spans="1:19" ht="105">
      <c r="A70" t="s">
        <v>692</v>
      </c>
      <c r="B70" t="s">
        <v>1074</v>
      </c>
      <c r="D70">
        <v>1999</v>
      </c>
      <c r="L70" s="29" t="s">
        <v>1593</v>
      </c>
      <c r="N70" t="s">
        <v>1592</v>
      </c>
      <c r="O70" t="s">
        <v>22</v>
      </c>
      <c r="P70" t="s">
        <v>1349</v>
      </c>
      <c r="Q70" t="s">
        <v>1349</v>
      </c>
      <c r="R70" t="s">
        <v>994</v>
      </c>
      <c r="S70" s="29" t="s">
        <v>1594</v>
      </c>
    </row>
    <row r="71" spans="1:19" ht="30">
      <c r="A71" t="s">
        <v>707</v>
      </c>
      <c r="B71" t="s">
        <v>588</v>
      </c>
      <c r="D71">
        <v>2007</v>
      </c>
      <c r="L71" s="29" t="s">
        <v>1598</v>
      </c>
      <c r="N71" t="s">
        <v>1510</v>
      </c>
      <c r="O71" t="s">
        <v>22</v>
      </c>
      <c r="P71" t="s">
        <v>22</v>
      </c>
      <c r="Q71" t="s">
        <v>1349</v>
      </c>
      <c r="R71" t="s">
        <v>994</v>
      </c>
      <c r="S71"/>
    </row>
    <row r="72" spans="1:19">
      <c r="A72" t="s">
        <v>708</v>
      </c>
      <c r="B72" t="s">
        <v>1076</v>
      </c>
      <c r="D72">
        <v>2011</v>
      </c>
      <c r="L72" s="29" t="s">
        <v>1599</v>
      </c>
      <c r="N72" t="s">
        <v>1975</v>
      </c>
      <c r="O72" t="s">
        <v>22</v>
      </c>
      <c r="P72" t="s">
        <v>22</v>
      </c>
      <c r="Q72" t="s">
        <v>1975</v>
      </c>
      <c r="R72" t="s">
        <v>1975</v>
      </c>
      <c r="S72"/>
    </row>
    <row r="73" spans="1:19" ht="30">
      <c r="A73" t="s">
        <v>693</v>
      </c>
      <c r="B73" t="s">
        <v>1075</v>
      </c>
      <c r="D73">
        <v>1991</v>
      </c>
      <c r="L73" s="29" t="s">
        <v>1596</v>
      </c>
      <c r="N73" t="s">
        <v>1510</v>
      </c>
      <c r="O73" t="s">
        <v>22</v>
      </c>
      <c r="P73" t="s">
        <v>22</v>
      </c>
      <c r="Q73" t="s">
        <v>1349</v>
      </c>
      <c r="R73" t="s">
        <v>1595</v>
      </c>
      <c r="S73"/>
    </row>
    <row r="74" spans="1:19" ht="30">
      <c r="A74" t="s">
        <v>706</v>
      </c>
      <c r="B74" t="s">
        <v>587</v>
      </c>
      <c r="D74">
        <v>1995</v>
      </c>
      <c r="L74" s="29" t="s">
        <v>1597</v>
      </c>
      <c r="N74" t="s">
        <v>1510</v>
      </c>
      <c r="O74" t="s">
        <v>22</v>
      </c>
      <c r="P74" t="s">
        <v>22</v>
      </c>
      <c r="Q74" t="s">
        <v>1349</v>
      </c>
      <c r="R74" t="s">
        <v>1595</v>
      </c>
      <c r="S74"/>
    </row>
    <row r="75" spans="1:19">
      <c r="A75" t="s">
        <v>709</v>
      </c>
      <c r="B75" t="s">
        <v>589</v>
      </c>
      <c r="D75">
        <v>2010</v>
      </c>
      <c r="L75" s="29" t="s">
        <v>1675</v>
      </c>
      <c r="N75" t="s">
        <v>1600</v>
      </c>
      <c r="O75" t="s">
        <v>1136</v>
      </c>
      <c r="P75" t="s">
        <v>22</v>
      </c>
      <c r="Q75" t="s">
        <v>1349</v>
      </c>
      <c r="R75" t="s">
        <v>1499</v>
      </c>
    </row>
    <row r="76" spans="1:19" ht="75">
      <c r="A76" t="s">
        <v>710</v>
      </c>
      <c r="B76" t="s">
        <v>590</v>
      </c>
      <c r="D76">
        <v>2015</v>
      </c>
      <c r="L76" s="29" t="s">
        <v>1603</v>
      </c>
      <c r="N76" t="s">
        <v>1601</v>
      </c>
      <c r="O76" t="s">
        <v>1136</v>
      </c>
      <c r="P76" t="s">
        <v>1136</v>
      </c>
      <c r="Q76" t="s">
        <v>1349</v>
      </c>
      <c r="R76" t="s">
        <v>1602</v>
      </c>
      <c r="S76" s="29" t="s">
        <v>1604</v>
      </c>
    </row>
    <row r="77" spans="1:19" ht="30">
      <c r="A77" t="s">
        <v>711</v>
      </c>
      <c r="B77" t="s">
        <v>591</v>
      </c>
      <c r="C77" t="s">
        <v>1209</v>
      </c>
      <c r="D77">
        <v>1988</v>
      </c>
      <c r="E77" s="14" t="s">
        <v>1210</v>
      </c>
      <c r="F77" s="14" t="s">
        <v>677</v>
      </c>
      <c r="G77" s="17">
        <v>232</v>
      </c>
      <c r="H77" t="s">
        <v>1211</v>
      </c>
      <c r="I77" t="s">
        <v>1742</v>
      </c>
      <c r="L77" s="29" t="s">
        <v>1606</v>
      </c>
      <c r="N77" t="s">
        <v>15</v>
      </c>
      <c r="O77" t="s">
        <v>1134</v>
      </c>
      <c r="P77" t="s">
        <v>1349</v>
      </c>
      <c r="Q77" t="s">
        <v>1349</v>
      </c>
      <c r="R77" t="s">
        <v>1605</v>
      </c>
    </row>
    <row r="78" spans="1:19" ht="30">
      <c r="A78" t="s">
        <v>712</v>
      </c>
      <c r="B78" t="s">
        <v>592</v>
      </c>
      <c r="D78">
        <v>2013</v>
      </c>
      <c r="I78" t="s">
        <v>115</v>
      </c>
      <c r="J78" t="s">
        <v>115</v>
      </c>
      <c r="L78" s="29" t="s">
        <v>1607</v>
      </c>
      <c r="N78" t="s">
        <v>493</v>
      </c>
      <c r="O78" t="s">
        <v>1136</v>
      </c>
      <c r="P78" t="s">
        <v>1349</v>
      </c>
      <c r="Q78" t="s">
        <v>1349</v>
      </c>
      <c r="R78" t="s">
        <v>1605</v>
      </c>
    </row>
    <row r="79" spans="1:19" ht="45">
      <c r="A79" t="s">
        <v>713</v>
      </c>
      <c r="B79" t="s">
        <v>593</v>
      </c>
      <c r="C79" t="s">
        <v>1205</v>
      </c>
      <c r="D79">
        <v>2012</v>
      </c>
      <c r="E79" s="14" t="s">
        <v>1203</v>
      </c>
      <c r="F79" t="s">
        <v>419</v>
      </c>
      <c r="G79" s="17">
        <v>27</v>
      </c>
      <c r="H79" t="s">
        <v>1204</v>
      </c>
      <c r="I79" t="s">
        <v>115</v>
      </c>
      <c r="J79" t="s">
        <v>115</v>
      </c>
      <c r="L79" s="29" t="s">
        <v>1733</v>
      </c>
      <c r="N79" t="s">
        <v>1428</v>
      </c>
      <c r="O79" t="s">
        <v>1134</v>
      </c>
      <c r="P79" t="s">
        <v>1349</v>
      </c>
      <c r="Q79" t="s">
        <v>1349</v>
      </c>
      <c r="R79" t="s">
        <v>1608</v>
      </c>
    </row>
    <row r="80" spans="1:19" ht="45">
      <c r="A80" t="s">
        <v>259</v>
      </c>
      <c r="B80" t="s">
        <v>1078</v>
      </c>
      <c r="C80" t="s">
        <v>256</v>
      </c>
      <c r="D80">
        <v>2003</v>
      </c>
      <c r="E80" s="14" t="s">
        <v>1212</v>
      </c>
      <c r="F80" t="s">
        <v>67</v>
      </c>
      <c r="G80" s="17">
        <v>23</v>
      </c>
      <c r="H80" t="s">
        <v>260</v>
      </c>
      <c r="J80" t="s">
        <v>174</v>
      </c>
      <c r="L80" s="29" t="s">
        <v>1612</v>
      </c>
      <c r="N80" t="s">
        <v>15</v>
      </c>
      <c r="O80" t="s">
        <v>1136</v>
      </c>
      <c r="P80" t="s">
        <v>1349</v>
      </c>
      <c r="Q80" t="s">
        <v>1349</v>
      </c>
      <c r="R80" t="s">
        <v>1611</v>
      </c>
      <c r="S80" s="29" t="s">
        <v>1613</v>
      </c>
    </row>
    <row r="81" spans="1:19" ht="45">
      <c r="A81" t="s">
        <v>262</v>
      </c>
      <c r="B81" t="s">
        <v>1079</v>
      </c>
      <c r="C81" t="s">
        <v>264</v>
      </c>
      <c r="D81">
        <v>2005</v>
      </c>
      <c r="E81" s="14" t="s">
        <v>265</v>
      </c>
      <c r="F81" t="s">
        <v>67</v>
      </c>
      <c r="G81" s="17">
        <v>25</v>
      </c>
      <c r="H81" t="s">
        <v>266</v>
      </c>
      <c r="J81" t="s">
        <v>174</v>
      </c>
      <c r="K81" t="s">
        <v>251</v>
      </c>
      <c r="L81" s="29" t="s">
        <v>1675</v>
      </c>
      <c r="N81" t="s">
        <v>1614</v>
      </c>
      <c r="O81" t="s">
        <v>1139</v>
      </c>
      <c r="P81" t="s">
        <v>22</v>
      </c>
      <c r="Q81" t="s">
        <v>1349</v>
      </c>
      <c r="R81" t="s">
        <v>1615</v>
      </c>
      <c r="S81" s="29" t="s">
        <v>1616</v>
      </c>
    </row>
    <row r="82" spans="1:19" ht="30">
      <c r="A82" s="8" t="s">
        <v>714</v>
      </c>
      <c r="B82" t="s">
        <v>1080</v>
      </c>
      <c r="C82" t="s">
        <v>256</v>
      </c>
      <c r="D82">
        <v>2011</v>
      </c>
      <c r="E82" s="14" t="s">
        <v>874</v>
      </c>
      <c r="F82" t="s">
        <v>875</v>
      </c>
      <c r="G82" s="17">
        <v>62</v>
      </c>
      <c r="H82" t="s">
        <v>1976</v>
      </c>
      <c r="J82" t="s">
        <v>174</v>
      </c>
      <c r="K82" t="s">
        <v>876</v>
      </c>
      <c r="L82" s="29" t="s">
        <v>1675</v>
      </c>
      <c r="N82" t="s">
        <v>1460</v>
      </c>
      <c r="O82" t="s">
        <v>1139</v>
      </c>
      <c r="P82" t="s">
        <v>22</v>
      </c>
      <c r="Q82" t="s">
        <v>1349</v>
      </c>
      <c r="R82" t="s">
        <v>1617</v>
      </c>
    </row>
    <row r="83" spans="1:19" ht="30">
      <c r="A83" t="s">
        <v>673</v>
      </c>
      <c r="B83" t="s">
        <v>1077</v>
      </c>
      <c r="C83" t="s">
        <v>256</v>
      </c>
      <c r="D83">
        <v>1993</v>
      </c>
      <c r="E83" s="14" t="s">
        <v>1213</v>
      </c>
      <c r="F83" t="s">
        <v>257</v>
      </c>
      <c r="G83" s="17">
        <v>89</v>
      </c>
      <c r="H83" t="s">
        <v>1214</v>
      </c>
      <c r="I83" t="s">
        <v>1742</v>
      </c>
      <c r="J83" t="s">
        <v>1742</v>
      </c>
      <c r="K83" t="s">
        <v>1215</v>
      </c>
      <c r="L83" s="29" t="s">
        <v>1609</v>
      </c>
      <c r="N83" t="s">
        <v>499</v>
      </c>
      <c r="O83" t="s">
        <v>1134</v>
      </c>
      <c r="P83" t="s">
        <v>1136</v>
      </c>
      <c r="Q83" t="s">
        <v>1349</v>
      </c>
      <c r="R83" t="s">
        <v>538</v>
      </c>
      <c r="S83" s="29" t="s">
        <v>1610</v>
      </c>
    </row>
    <row r="84" spans="1:19" ht="45">
      <c r="A84" t="s">
        <v>674</v>
      </c>
      <c r="B84" t="s">
        <v>1077</v>
      </c>
      <c r="C84" t="s">
        <v>256</v>
      </c>
      <c r="D84">
        <v>1993</v>
      </c>
      <c r="E84" s="14" t="s">
        <v>1212</v>
      </c>
      <c r="F84" t="s">
        <v>257</v>
      </c>
      <c r="G84" s="17">
        <v>88</v>
      </c>
      <c r="H84" t="s">
        <v>258</v>
      </c>
      <c r="I84" t="s">
        <v>1742</v>
      </c>
      <c r="K84" t="s">
        <v>261</v>
      </c>
      <c r="L84" s="29" t="s">
        <v>1609</v>
      </c>
      <c r="N84" t="s">
        <v>499</v>
      </c>
      <c r="O84" t="s">
        <v>1134</v>
      </c>
      <c r="P84" t="s">
        <v>1136</v>
      </c>
      <c r="Q84" t="s">
        <v>1349</v>
      </c>
      <c r="R84" t="s">
        <v>538</v>
      </c>
      <c r="S84" s="29" t="s">
        <v>1610</v>
      </c>
    </row>
    <row r="85" spans="1:19">
      <c r="A85" t="s">
        <v>715</v>
      </c>
      <c r="B85" t="s">
        <v>1081</v>
      </c>
      <c r="D85">
        <v>1988</v>
      </c>
      <c r="O85" t="s">
        <v>22</v>
      </c>
      <c r="P85" t="s">
        <v>1618</v>
      </c>
      <c r="Q85" t="s">
        <v>1618</v>
      </c>
      <c r="R85" t="s">
        <v>1618</v>
      </c>
      <c r="S85"/>
    </row>
    <row r="86" spans="1:19" ht="30">
      <c r="A86" t="s">
        <v>1734</v>
      </c>
      <c r="B86" t="s">
        <v>1082</v>
      </c>
      <c r="C86" t="s">
        <v>1735</v>
      </c>
      <c r="D86">
        <v>1995</v>
      </c>
      <c r="E86" s="14" t="s">
        <v>1736</v>
      </c>
      <c r="F86" t="s">
        <v>257</v>
      </c>
      <c r="G86" s="17">
        <v>93</v>
      </c>
      <c r="H86" t="s">
        <v>1737</v>
      </c>
      <c r="I86" t="s">
        <v>1738</v>
      </c>
      <c r="J86" t="s">
        <v>1738</v>
      </c>
      <c r="L86" s="29" t="s">
        <v>1739</v>
      </c>
      <c r="N86" t="s">
        <v>1619</v>
      </c>
      <c r="O86" t="s">
        <v>1134</v>
      </c>
      <c r="P86" t="s">
        <v>1136</v>
      </c>
      <c r="Q86" t="s">
        <v>1349</v>
      </c>
      <c r="R86" t="s">
        <v>1620</v>
      </c>
    </row>
    <row r="87" spans="1:19" ht="30">
      <c r="A87" t="s">
        <v>716</v>
      </c>
      <c r="B87" t="s">
        <v>1083</v>
      </c>
      <c r="D87">
        <v>1992</v>
      </c>
      <c r="L87" s="29" t="s">
        <v>1622</v>
      </c>
      <c r="N87" t="s">
        <v>910</v>
      </c>
      <c r="O87" t="s">
        <v>22</v>
      </c>
      <c r="P87" t="s">
        <v>1136</v>
      </c>
      <c r="Q87" t="s">
        <v>1349</v>
      </c>
      <c r="R87" t="s">
        <v>1621</v>
      </c>
      <c r="S87"/>
    </row>
    <row r="88" spans="1:19">
      <c r="A88" t="s">
        <v>717</v>
      </c>
      <c r="B88" t="s">
        <v>1084</v>
      </c>
      <c r="D88">
        <v>2013</v>
      </c>
      <c r="L88" s="29" t="s">
        <v>1625</v>
      </c>
      <c r="N88" t="s">
        <v>1623</v>
      </c>
      <c r="O88" t="s">
        <v>22</v>
      </c>
      <c r="P88" t="s">
        <v>22</v>
      </c>
      <c r="Q88" t="s">
        <v>1349</v>
      </c>
      <c r="R88" t="s">
        <v>1624</v>
      </c>
      <c r="S88"/>
    </row>
    <row r="89" spans="1:19" ht="60">
      <c r="A89" t="s">
        <v>718</v>
      </c>
      <c r="B89" t="s">
        <v>594</v>
      </c>
      <c r="C89" t="s">
        <v>1216</v>
      </c>
      <c r="D89">
        <v>2002</v>
      </c>
      <c r="E89" s="14" t="s">
        <v>1217</v>
      </c>
      <c r="F89" t="s">
        <v>404</v>
      </c>
      <c r="G89" s="17">
        <v>77</v>
      </c>
      <c r="H89" t="s">
        <v>1218</v>
      </c>
      <c r="I89" t="s">
        <v>115</v>
      </c>
      <c r="K89" t="s">
        <v>99</v>
      </c>
      <c r="L89" s="29" t="s">
        <v>1743</v>
      </c>
      <c r="N89" t="s">
        <v>1428</v>
      </c>
      <c r="O89" t="s">
        <v>1136</v>
      </c>
      <c r="P89" t="s">
        <v>1136</v>
      </c>
      <c r="Q89" t="s">
        <v>1626</v>
      </c>
      <c r="R89" t="s">
        <v>1627</v>
      </c>
      <c r="S89" s="29" t="s">
        <v>1628</v>
      </c>
    </row>
    <row r="90" spans="1:19" ht="45">
      <c r="A90" t="s">
        <v>1223</v>
      </c>
      <c r="B90" t="s">
        <v>1085</v>
      </c>
      <c r="C90" t="s">
        <v>1233</v>
      </c>
      <c r="D90">
        <v>1996</v>
      </c>
      <c r="E90" s="14" t="s">
        <v>1232</v>
      </c>
      <c r="F90" t="s">
        <v>1231</v>
      </c>
      <c r="I90" t="s">
        <v>115</v>
      </c>
      <c r="L90" s="29" t="s">
        <v>1629</v>
      </c>
      <c r="N90" t="s">
        <v>1975</v>
      </c>
      <c r="O90" t="s">
        <v>1134</v>
      </c>
      <c r="P90" t="s">
        <v>1136</v>
      </c>
      <c r="Q90" t="s">
        <v>1349</v>
      </c>
      <c r="R90" t="s">
        <v>1624</v>
      </c>
    </row>
    <row r="91" spans="1:19" ht="45">
      <c r="A91" t="s">
        <v>719</v>
      </c>
      <c r="B91" t="s">
        <v>1086</v>
      </c>
      <c r="D91">
        <v>2013</v>
      </c>
      <c r="L91" s="29" t="s">
        <v>1631</v>
      </c>
      <c r="N91" t="s">
        <v>1975</v>
      </c>
      <c r="O91" t="s">
        <v>22</v>
      </c>
      <c r="P91" t="s">
        <v>22</v>
      </c>
      <c r="Q91" t="s">
        <v>1349</v>
      </c>
      <c r="R91" t="s">
        <v>1630</v>
      </c>
      <c r="S91"/>
    </row>
    <row r="92" spans="1:19" ht="30">
      <c r="A92" t="s">
        <v>720</v>
      </c>
      <c r="B92" t="s">
        <v>1087</v>
      </c>
      <c r="D92">
        <v>2005</v>
      </c>
      <c r="L92" s="29" t="s">
        <v>1633</v>
      </c>
      <c r="N92" t="s">
        <v>1632</v>
      </c>
      <c r="O92" t="s">
        <v>1136</v>
      </c>
      <c r="P92" t="s">
        <v>1136</v>
      </c>
      <c r="Q92" t="s">
        <v>1349</v>
      </c>
      <c r="R92" t="s">
        <v>994</v>
      </c>
    </row>
    <row r="93" spans="1:19" ht="30">
      <c r="A93" t="s">
        <v>721</v>
      </c>
      <c r="B93" t="s">
        <v>1088</v>
      </c>
      <c r="D93">
        <v>2010</v>
      </c>
      <c r="L93" s="29" t="s">
        <v>1635</v>
      </c>
      <c r="N93" t="s">
        <v>327</v>
      </c>
      <c r="O93" t="s">
        <v>1136</v>
      </c>
      <c r="P93" t="s">
        <v>1349</v>
      </c>
      <c r="Q93" t="s">
        <v>1349</v>
      </c>
      <c r="R93" t="s">
        <v>1634</v>
      </c>
    </row>
    <row r="94" spans="1:19" ht="30">
      <c r="A94" t="s">
        <v>722</v>
      </c>
      <c r="B94" t="s">
        <v>595</v>
      </c>
      <c r="C94" t="s">
        <v>1229</v>
      </c>
      <c r="D94">
        <v>2012</v>
      </c>
      <c r="E94" s="14" t="s">
        <v>1228</v>
      </c>
      <c r="F94" t="s">
        <v>67</v>
      </c>
      <c r="G94" s="17">
        <v>32</v>
      </c>
      <c r="H94" t="s">
        <v>1230</v>
      </c>
      <c r="I94" t="s">
        <v>1738</v>
      </c>
      <c r="J94" t="s">
        <v>1738</v>
      </c>
      <c r="L94" s="29" t="s">
        <v>1637</v>
      </c>
      <c r="N94" t="s">
        <v>1636</v>
      </c>
      <c r="O94" t="s">
        <v>1134</v>
      </c>
      <c r="P94" t="s">
        <v>1349</v>
      </c>
      <c r="Q94" t="s">
        <v>1349</v>
      </c>
      <c r="R94" t="s">
        <v>974</v>
      </c>
    </row>
    <row r="95" spans="1:19" ht="30">
      <c r="A95" t="s">
        <v>723</v>
      </c>
      <c r="B95" t="s">
        <v>596</v>
      </c>
      <c r="D95">
        <v>2015</v>
      </c>
      <c r="L95" s="29" t="s">
        <v>1640</v>
      </c>
      <c r="N95" t="s">
        <v>1638</v>
      </c>
      <c r="O95" t="s">
        <v>22</v>
      </c>
      <c r="P95" t="s">
        <v>22</v>
      </c>
      <c r="Q95" t="s">
        <v>1349</v>
      </c>
      <c r="R95" t="s">
        <v>1639</v>
      </c>
      <c r="S95"/>
    </row>
    <row r="96" spans="1:19" ht="45">
      <c r="A96" t="s">
        <v>724</v>
      </c>
      <c r="B96" t="s">
        <v>597</v>
      </c>
      <c r="C96" t="s">
        <v>1225</v>
      </c>
      <c r="D96">
        <v>2003</v>
      </c>
      <c r="E96" s="14" t="s">
        <v>1224</v>
      </c>
      <c r="F96" t="s">
        <v>1226</v>
      </c>
      <c r="G96" s="17">
        <v>26</v>
      </c>
      <c r="H96" t="s">
        <v>1227</v>
      </c>
      <c r="J96" t="s">
        <v>2626</v>
      </c>
      <c r="L96" s="29" t="s">
        <v>1643</v>
      </c>
      <c r="N96" t="s">
        <v>1641</v>
      </c>
      <c r="O96" t="s">
        <v>1134</v>
      </c>
      <c r="P96" t="s">
        <v>1349</v>
      </c>
      <c r="Q96" t="s">
        <v>1349</v>
      </c>
      <c r="R96" t="s">
        <v>1642</v>
      </c>
      <c r="S96" s="29" t="s">
        <v>1644</v>
      </c>
    </row>
    <row r="97" spans="1:19" ht="45">
      <c r="A97" t="s">
        <v>725</v>
      </c>
      <c r="B97" t="s">
        <v>598</v>
      </c>
      <c r="D97">
        <v>2014</v>
      </c>
      <c r="L97" s="29" t="s">
        <v>1646</v>
      </c>
      <c r="N97" t="s">
        <v>1555</v>
      </c>
      <c r="O97" t="s">
        <v>1136</v>
      </c>
      <c r="P97" t="s">
        <v>1349</v>
      </c>
      <c r="Q97" t="s">
        <v>1349</v>
      </c>
      <c r="R97" t="s">
        <v>1645</v>
      </c>
    </row>
    <row r="98" spans="1:19">
      <c r="A98" t="s">
        <v>726</v>
      </c>
      <c r="B98" t="s">
        <v>1089</v>
      </c>
      <c r="D98">
        <v>2010</v>
      </c>
      <c r="L98" s="29" t="s">
        <v>1647</v>
      </c>
      <c r="N98" t="s">
        <v>1975</v>
      </c>
      <c r="O98" t="s">
        <v>22</v>
      </c>
      <c r="P98" t="s">
        <v>22</v>
      </c>
      <c r="Q98" t="s">
        <v>1349</v>
      </c>
      <c r="R98" t="s">
        <v>1975</v>
      </c>
      <c r="S98"/>
    </row>
    <row r="99" spans="1:19" ht="30">
      <c r="A99" t="s">
        <v>727</v>
      </c>
      <c r="B99" t="s">
        <v>1090</v>
      </c>
      <c r="D99">
        <v>1995</v>
      </c>
      <c r="L99" s="29" t="s">
        <v>1650</v>
      </c>
      <c r="N99" t="s">
        <v>1648</v>
      </c>
      <c r="O99" t="s">
        <v>22</v>
      </c>
      <c r="P99" t="s">
        <v>22</v>
      </c>
      <c r="Q99" t="s">
        <v>1349</v>
      </c>
      <c r="R99" t="s">
        <v>1649</v>
      </c>
      <c r="S99"/>
    </row>
    <row r="100" spans="1:19" ht="30">
      <c r="A100" t="s">
        <v>735</v>
      </c>
      <c r="B100" t="s">
        <v>1091</v>
      </c>
      <c r="C100" t="s">
        <v>1219</v>
      </c>
      <c r="D100">
        <v>1993</v>
      </c>
      <c r="E100" s="14" t="s">
        <v>1220</v>
      </c>
      <c r="F100" t="s">
        <v>1221</v>
      </c>
      <c r="G100" s="17">
        <v>7</v>
      </c>
      <c r="H100" t="s">
        <v>1222</v>
      </c>
      <c r="I100" t="s">
        <v>115</v>
      </c>
      <c r="K100" t="s">
        <v>1215</v>
      </c>
      <c r="L100" s="29" t="s">
        <v>1651</v>
      </c>
      <c r="N100" t="s">
        <v>292</v>
      </c>
      <c r="O100" t="s">
        <v>1134</v>
      </c>
      <c r="P100" t="s">
        <v>1349</v>
      </c>
      <c r="Q100" t="s">
        <v>1349</v>
      </c>
      <c r="R100" t="s">
        <v>1620</v>
      </c>
      <c r="S100" s="29" t="s">
        <v>1652</v>
      </c>
    </row>
    <row r="101" spans="1:19" ht="30">
      <c r="A101" t="s">
        <v>736</v>
      </c>
      <c r="B101" t="s">
        <v>599</v>
      </c>
      <c r="C101" t="s">
        <v>1247</v>
      </c>
      <c r="D101">
        <v>2014</v>
      </c>
      <c r="E101" s="14" t="s">
        <v>1248</v>
      </c>
      <c r="F101" t="s">
        <v>183</v>
      </c>
      <c r="G101" s="17">
        <v>20</v>
      </c>
      <c r="H101" t="s">
        <v>1249</v>
      </c>
      <c r="J101" t="s">
        <v>174</v>
      </c>
      <c r="L101" s="29" t="s">
        <v>1654</v>
      </c>
      <c r="N101" t="s">
        <v>1653</v>
      </c>
      <c r="O101" t="s">
        <v>1139</v>
      </c>
      <c r="P101" t="s">
        <v>1349</v>
      </c>
      <c r="Q101" t="s">
        <v>1349</v>
      </c>
      <c r="R101" t="s">
        <v>912</v>
      </c>
      <c r="S101" s="29" t="s">
        <v>1655</v>
      </c>
    </row>
    <row r="102" spans="1:19" ht="45">
      <c r="A102" t="s">
        <v>737</v>
      </c>
      <c r="B102" t="s">
        <v>600</v>
      </c>
      <c r="C102" t="s">
        <v>1252</v>
      </c>
      <c r="D102">
        <v>2014</v>
      </c>
      <c r="E102" s="14" t="s">
        <v>1250</v>
      </c>
      <c r="F102" t="s">
        <v>383</v>
      </c>
      <c r="G102" s="17">
        <v>202</v>
      </c>
      <c r="H102" t="s">
        <v>1251</v>
      </c>
      <c r="I102" t="s">
        <v>115</v>
      </c>
      <c r="J102" t="s">
        <v>115</v>
      </c>
      <c r="L102" s="29" t="s">
        <v>1657</v>
      </c>
      <c r="N102" t="s">
        <v>1555</v>
      </c>
      <c r="O102" t="s">
        <v>1134</v>
      </c>
      <c r="P102" t="s">
        <v>1349</v>
      </c>
      <c r="Q102" t="s">
        <v>1349</v>
      </c>
      <c r="R102" t="s">
        <v>1656</v>
      </c>
    </row>
    <row r="103" spans="1:19" ht="30">
      <c r="A103" t="s">
        <v>738</v>
      </c>
      <c r="B103" t="s">
        <v>601</v>
      </c>
      <c r="D103">
        <v>2013</v>
      </c>
      <c r="L103" s="29" t="s">
        <v>1659</v>
      </c>
      <c r="N103" t="s">
        <v>1658</v>
      </c>
      <c r="O103" t="s">
        <v>1136</v>
      </c>
      <c r="P103" t="s">
        <v>1136</v>
      </c>
      <c r="Q103" t="s">
        <v>1349</v>
      </c>
      <c r="R103" t="s">
        <v>283</v>
      </c>
    </row>
    <row r="104" spans="1:19" ht="30">
      <c r="A104" t="s">
        <v>739</v>
      </c>
      <c r="B104" t="s">
        <v>602</v>
      </c>
      <c r="D104">
        <v>1996</v>
      </c>
      <c r="L104" s="29" t="s">
        <v>1662</v>
      </c>
      <c r="N104" t="s">
        <v>1660</v>
      </c>
      <c r="O104" t="s">
        <v>1136</v>
      </c>
      <c r="P104" t="s">
        <v>1136</v>
      </c>
      <c r="Q104" t="s">
        <v>1349</v>
      </c>
      <c r="R104" t="s">
        <v>1661</v>
      </c>
    </row>
    <row r="105" spans="1:19" ht="30">
      <c r="A105" t="s">
        <v>740</v>
      </c>
      <c r="B105" t="s">
        <v>603</v>
      </c>
      <c r="C105" t="s">
        <v>1181</v>
      </c>
      <c r="D105">
        <v>1997</v>
      </c>
      <c r="E105" s="14" t="s">
        <v>1179</v>
      </c>
      <c r="F105" t="s">
        <v>161</v>
      </c>
      <c r="G105" s="17">
        <v>79</v>
      </c>
      <c r="H105" t="s">
        <v>1180</v>
      </c>
      <c r="I105" t="s">
        <v>174</v>
      </c>
      <c r="L105" s="33" t="s">
        <v>1974</v>
      </c>
      <c r="N105" t="s">
        <v>1663</v>
      </c>
      <c r="O105" t="s">
        <v>1139</v>
      </c>
      <c r="P105" t="s">
        <v>1136</v>
      </c>
      <c r="Q105" t="s">
        <v>1349</v>
      </c>
      <c r="R105" t="s">
        <v>1624</v>
      </c>
      <c r="S105" s="29" t="s">
        <v>1664</v>
      </c>
    </row>
    <row r="106" spans="1:19" ht="30">
      <c r="A106" t="s">
        <v>741</v>
      </c>
      <c r="B106" t="s">
        <v>604</v>
      </c>
      <c r="D106">
        <v>2004</v>
      </c>
      <c r="L106" s="29" t="s">
        <v>1666</v>
      </c>
      <c r="N106" t="s">
        <v>1665</v>
      </c>
      <c r="O106" t="s">
        <v>1136</v>
      </c>
      <c r="P106" t="s">
        <v>22</v>
      </c>
      <c r="Q106" t="s">
        <v>1349</v>
      </c>
      <c r="R106" t="s">
        <v>1567</v>
      </c>
      <c r="S106" s="29" t="s">
        <v>1667</v>
      </c>
    </row>
    <row r="107" spans="1:19" ht="45">
      <c r="A107" t="s">
        <v>742</v>
      </c>
      <c r="B107" t="s">
        <v>1092</v>
      </c>
      <c r="C107" t="s">
        <v>1236</v>
      </c>
      <c r="D107">
        <v>2005</v>
      </c>
      <c r="E107" s="14" t="s">
        <v>1234</v>
      </c>
      <c r="F107" t="s">
        <v>67</v>
      </c>
      <c r="G107" s="17">
        <v>25</v>
      </c>
      <c r="H107" t="s">
        <v>1235</v>
      </c>
      <c r="I107" t="s">
        <v>1738</v>
      </c>
      <c r="J107" t="s">
        <v>1738</v>
      </c>
      <c r="K107" t="s">
        <v>1740</v>
      </c>
      <c r="L107" s="29" t="s">
        <v>1669</v>
      </c>
      <c r="N107" t="s">
        <v>1668</v>
      </c>
      <c r="O107" t="s">
        <v>1134</v>
      </c>
      <c r="P107" t="s">
        <v>1349</v>
      </c>
      <c r="Q107" t="s">
        <v>1349</v>
      </c>
      <c r="R107" t="s">
        <v>1421</v>
      </c>
      <c r="S107" s="29" t="s">
        <v>1670</v>
      </c>
    </row>
    <row r="108" spans="1:19" ht="105">
      <c r="A108" t="s">
        <v>743</v>
      </c>
      <c r="B108" t="s">
        <v>605</v>
      </c>
      <c r="C108" t="s">
        <v>1238</v>
      </c>
      <c r="D108">
        <v>2006</v>
      </c>
      <c r="E108" s="14" t="s">
        <v>1237</v>
      </c>
      <c r="F108" t="s">
        <v>67</v>
      </c>
      <c r="G108" s="17">
        <v>26</v>
      </c>
      <c r="H108" t="s">
        <v>1239</v>
      </c>
      <c r="I108" t="s">
        <v>115</v>
      </c>
      <c r="J108" t="s">
        <v>115</v>
      </c>
      <c r="L108" s="29" t="s">
        <v>1671</v>
      </c>
      <c r="N108" t="s">
        <v>15</v>
      </c>
      <c r="O108" t="s">
        <v>1134</v>
      </c>
      <c r="P108" t="s">
        <v>1349</v>
      </c>
      <c r="Q108" t="s">
        <v>1349</v>
      </c>
      <c r="R108" t="s">
        <v>1421</v>
      </c>
      <c r="S108" s="29" t="s">
        <v>1672</v>
      </c>
    </row>
    <row r="109" spans="1:19">
      <c r="A109" t="s">
        <v>744</v>
      </c>
      <c r="B109" t="s">
        <v>606</v>
      </c>
      <c r="D109">
        <v>2008</v>
      </c>
      <c r="L109" s="29" t="s">
        <v>1674</v>
      </c>
      <c r="N109" t="s">
        <v>1638</v>
      </c>
      <c r="O109" t="s">
        <v>22</v>
      </c>
      <c r="P109" t="s">
        <v>22</v>
      </c>
      <c r="Q109" t="s">
        <v>1349</v>
      </c>
      <c r="R109" t="s">
        <v>1673</v>
      </c>
      <c r="S109"/>
    </row>
    <row r="110" spans="1:19" ht="45">
      <c r="A110" t="s">
        <v>745</v>
      </c>
      <c r="B110" t="s">
        <v>607</v>
      </c>
      <c r="C110" t="s">
        <v>1303</v>
      </c>
      <c r="D110">
        <v>2014</v>
      </c>
      <c r="E110" s="14" t="s">
        <v>1240</v>
      </c>
      <c r="F110" t="s">
        <v>842</v>
      </c>
      <c r="G110" s="17">
        <v>106</v>
      </c>
      <c r="H110" t="s">
        <v>1241</v>
      </c>
      <c r="I110" t="s">
        <v>115</v>
      </c>
      <c r="K110" t="s">
        <v>1719</v>
      </c>
      <c r="L110" s="29" t="s">
        <v>1718</v>
      </c>
      <c r="O110" t="s">
        <v>1136</v>
      </c>
      <c r="P110" t="s">
        <v>1349</v>
      </c>
      <c r="Q110" t="s">
        <v>1349</v>
      </c>
      <c r="R110" t="s">
        <v>1539</v>
      </c>
    </row>
    <row r="111" spans="1:19" ht="30">
      <c r="A111" t="s">
        <v>746</v>
      </c>
      <c r="B111" t="s">
        <v>1093</v>
      </c>
      <c r="C111" t="s">
        <v>1245</v>
      </c>
      <c r="D111">
        <v>2009</v>
      </c>
      <c r="E111" s="14" t="s">
        <v>1973</v>
      </c>
      <c r="F111" t="s">
        <v>1031</v>
      </c>
      <c r="G111" s="17">
        <v>4</v>
      </c>
      <c r="H111" t="s">
        <v>1246</v>
      </c>
      <c r="L111" s="29" t="s">
        <v>1716</v>
      </c>
      <c r="O111" t="s">
        <v>22</v>
      </c>
    </row>
    <row r="112" spans="1:19">
      <c r="A112" t="s">
        <v>747</v>
      </c>
      <c r="B112" t="s">
        <v>1972</v>
      </c>
      <c r="C112" t="s">
        <v>1244</v>
      </c>
      <c r="D112">
        <v>2009</v>
      </c>
      <c r="E112" s="14" t="s">
        <v>1242</v>
      </c>
      <c r="F112" t="s">
        <v>1221</v>
      </c>
      <c r="G112" s="17">
        <v>23</v>
      </c>
      <c r="H112" t="s">
        <v>1243</v>
      </c>
      <c r="L112" s="29" t="s">
        <v>1717</v>
      </c>
      <c r="O112" t="s">
        <v>22</v>
      </c>
    </row>
    <row r="113" spans="1:18" ht="30">
      <c r="A113" t="s">
        <v>129</v>
      </c>
      <c r="B113" t="s">
        <v>834</v>
      </c>
      <c r="C113" t="s">
        <v>130</v>
      </c>
      <c r="D113">
        <v>1977</v>
      </c>
      <c r="E113" s="14" t="s">
        <v>131</v>
      </c>
      <c r="F113" t="s">
        <v>132</v>
      </c>
      <c r="G113" s="17">
        <v>31</v>
      </c>
      <c r="H113" t="s">
        <v>133</v>
      </c>
      <c r="J113" t="s">
        <v>115</v>
      </c>
      <c r="L113" s="29" t="s">
        <v>1682</v>
      </c>
      <c r="O113" t="s">
        <v>22</v>
      </c>
      <c r="P113" t="s">
        <v>22</v>
      </c>
      <c r="Q113" t="s">
        <v>22</v>
      </c>
      <c r="R113" t="s">
        <v>1683</v>
      </c>
    </row>
    <row r="114" spans="1:18" ht="45">
      <c r="A114" t="s">
        <v>748</v>
      </c>
      <c r="B114" t="s">
        <v>608</v>
      </c>
      <c r="C114" t="s">
        <v>1263</v>
      </c>
      <c r="D114">
        <v>2010</v>
      </c>
      <c r="E114" s="14" t="s">
        <v>1264</v>
      </c>
      <c r="F114" t="s">
        <v>449</v>
      </c>
      <c r="G114" s="17">
        <v>40</v>
      </c>
      <c r="H114" t="s">
        <v>1265</v>
      </c>
      <c r="I114" t="s">
        <v>1738</v>
      </c>
      <c r="J114" t="s">
        <v>1738</v>
      </c>
      <c r="K114" t="s">
        <v>1741</v>
      </c>
      <c r="L114" s="29" t="s">
        <v>1675</v>
      </c>
      <c r="N114" t="s">
        <v>493</v>
      </c>
      <c r="O114" t="s">
        <v>1134</v>
      </c>
      <c r="P114" t="s">
        <v>1349</v>
      </c>
      <c r="Q114" t="s">
        <v>1349</v>
      </c>
      <c r="R114" t="s">
        <v>1518</v>
      </c>
    </row>
    <row r="115" spans="1:18" ht="30">
      <c r="A115" t="s">
        <v>749</v>
      </c>
      <c r="B115" t="s">
        <v>609</v>
      </c>
      <c r="C115" t="s">
        <v>1257</v>
      </c>
      <c r="D115">
        <v>1991</v>
      </c>
      <c r="E115" s="14" t="s">
        <v>1256</v>
      </c>
      <c r="F115" t="s">
        <v>1258</v>
      </c>
      <c r="G115" s="17">
        <v>19</v>
      </c>
      <c r="H115" t="s">
        <v>1259</v>
      </c>
      <c r="I115" t="s">
        <v>1738</v>
      </c>
      <c r="J115" t="s">
        <v>1738</v>
      </c>
      <c r="K115" t="s">
        <v>1330</v>
      </c>
      <c r="L115" s="29" t="s">
        <v>1711</v>
      </c>
      <c r="N115" t="s">
        <v>493</v>
      </c>
      <c r="O115" t="s">
        <v>1134</v>
      </c>
      <c r="P115" t="s">
        <v>1349</v>
      </c>
      <c r="Q115" t="s">
        <v>1349</v>
      </c>
      <c r="R115" t="s">
        <v>1712</v>
      </c>
    </row>
    <row r="116" spans="1:18" ht="45">
      <c r="A116" t="s">
        <v>750</v>
      </c>
      <c r="B116" t="s">
        <v>610</v>
      </c>
      <c r="C116" t="s">
        <v>1260</v>
      </c>
      <c r="D116">
        <v>1990</v>
      </c>
      <c r="E116" s="14" t="s">
        <v>1261</v>
      </c>
      <c r="F116" s="14" t="s">
        <v>677</v>
      </c>
      <c r="G116" s="17">
        <v>279</v>
      </c>
      <c r="H116" t="s">
        <v>1262</v>
      </c>
      <c r="L116" s="29" t="s">
        <v>1713</v>
      </c>
      <c r="O116" t="s">
        <v>1136</v>
      </c>
      <c r="P116" t="s">
        <v>1349</v>
      </c>
      <c r="Q116" t="s">
        <v>1349</v>
      </c>
      <c r="R116" t="s">
        <v>503</v>
      </c>
    </row>
    <row r="117" spans="1:18" ht="60">
      <c r="A117" t="s">
        <v>751</v>
      </c>
      <c r="B117" t="s">
        <v>611</v>
      </c>
      <c r="C117" t="s">
        <v>1254</v>
      </c>
      <c r="D117">
        <v>1976</v>
      </c>
      <c r="E117" s="14" t="s">
        <v>1253</v>
      </c>
      <c r="F117" t="s">
        <v>79</v>
      </c>
      <c r="G117" s="17">
        <v>137</v>
      </c>
      <c r="H117" t="s">
        <v>1255</v>
      </c>
      <c r="L117" s="29" t="s">
        <v>1714</v>
      </c>
      <c r="M117" t="s">
        <v>979</v>
      </c>
      <c r="O117" t="s">
        <v>1136</v>
      </c>
      <c r="P117" t="s">
        <v>1349</v>
      </c>
      <c r="Q117" t="s">
        <v>1349</v>
      </c>
      <c r="R117" t="s">
        <v>1715</v>
      </c>
    </row>
    <row r="118" spans="1:18" ht="30">
      <c r="A118" t="s">
        <v>752</v>
      </c>
      <c r="B118" t="s">
        <v>612</v>
      </c>
      <c r="C118" t="s">
        <v>1295</v>
      </c>
      <c r="D118">
        <v>1991</v>
      </c>
      <c r="E118" s="14" t="s">
        <v>1296</v>
      </c>
      <c r="F118" t="s">
        <v>1297</v>
      </c>
      <c r="G118" s="17">
        <v>47</v>
      </c>
      <c r="H118" t="s">
        <v>1298</v>
      </c>
      <c r="I118" t="s">
        <v>115</v>
      </c>
      <c r="L118" s="29" t="s">
        <v>1709</v>
      </c>
      <c r="O118" t="s">
        <v>1136</v>
      </c>
      <c r="P118" t="s">
        <v>1349</v>
      </c>
      <c r="Q118" t="s">
        <v>1349</v>
      </c>
      <c r="R118" t="s">
        <v>1710</v>
      </c>
    </row>
    <row r="119" spans="1:18" ht="45">
      <c r="A119" t="s">
        <v>753</v>
      </c>
      <c r="B119" t="s">
        <v>1094</v>
      </c>
      <c r="C119" t="s">
        <v>1300</v>
      </c>
      <c r="D119">
        <v>2012</v>
      </c>
      <c r="E119" s="14" t="s">
        <v>1299</v>
      </c>
      <c r="F119" t="s">
        <v>1301</v>
      </c>
      <c r="G119" s="17">
        <v>9</v>
      </c>
      <c r="H119" t="s">
        <v>1302</v>
      </c>
      <c r="O119" t="s">
        <v>22</v>
      </c>
    </row>
    <row r="120" spans="1:18" ht="30">
      <c r="A120" t="s">
        <v>754</v>
      </c>
      <c r="B120" t="s">
        <v>613</v>
      </c>
      <c r="C120" t="s">
        <v>1293</v>
      </c>
      <c r="D120">
        <v>2004</v>
      </c>
      <c r="E120" s="14" t="s">
        <v>1292</v>
      </c>
      <c r="F120" s="14" t="s">
        <v>677</v>
      </c>
      <c r="G120" s="17">
        <v>663</v>
      </c>
      <c r="H120" t="s">
        <v>1294</v>
      </c>
      <c r="O120" t="s">
        <v>22</v>
      </c>
    </row>
    <row r="121" spans="1:18" ht="45">
      <c r="A121" t="s">
        <v>755</v>
      </c>
      <c r="B121" t="s">
        <v>1095</v>
      </c>
      <c r="C121" t="s">
        <v>1289</v>
      </c>
      <c r="D121">
        <v>2010</v>
      </c>
      <c r="E121" s="14" t="s">
        <v>1288</v>
      </c>
      <c r="F121" t="s">
        <v>1290</v>
      </c>
      <c r="G121" s="17">
        <v>23</v>
      </c>
      <c r="H121" t="s">
        <v>1291</v>
      </c>
      <c r="I121" t="s">
        <v>115</v>
      </c>
      <c r="K121" t="s">
        <v>1708</v>
      </c>
      <c r="L121" s="29" t="s">
        <v>1707</v>
      </c>
      <c r="N121" t="s">
        <v>15</v>
      </c>
      <c r="O121" t="s">
        <v>1136</v>
      </c>
      <c r="P121" t="s">
        <v>1349</v>
      </c>
      <c r="Q121" t="s">
        <v>1349</v>
      </c>
      <c r="R121" t="s">
        <v>1502</v>
      </c>
    </row>
    <row r="122" spans="1:18" ht="45">
      <c r="A122" t="s">
        <v>756</v>
      </c>
      <c r="B122" t="s">
        <v>1096</v>
      </c>
      <c r="C122" t="s">
        <v>1286</v>
      </c>
      <c r="D122">
        <v>2007</v>
      </c>
      <c r="E122" s="14" t="s">
        <v>1285</v>
      </c>
      <c r="F122" t="s">
        <v>67</v>
      </c>
      <c r="G122" s="17">
        <v>27</v>
      </c>
      <c r="H122" t="s">
        <v>1287</v>
      </c>
      <c r="L122" s="29" t="s">
        <v>1706</v>
      </c>
      <c r="O122" t="s">
        <v>22</v>
      </c>
    </row>
    <row r="123" spans="1:18" ht="30">
      <c r="A123" t="s">
        <v>757</v>
      </c>
      <c r="B123" t="s">
        <v>614</v>
      </c>
      <c r="C123" t="s">
        <v>1286</v>
      </c>
      <c r="D123">
        <v>2009</v>
      </c>
      <c r="E123" s="14" t="s">
        <v>1283</v>
      </c>
      <c r="F123" t="s">
        <v>183</v>
      </c>
      <c r="G123" s="17">
        <v>15</v>
      </c>
      <c r="H123" t="s">
        <v>1284</v>
      </c>
      <c r="L123" s="29" t="s">
        <v>1703</v>
      </c>
      <c r="O123" t="s">
        <v>22</v>
      </c>
    </row>
    <row r="124" spans="1:18" ht="30">
      <c r="A124" t="s">
        <v>758</v>
      </c>
      <c r="B124" t="s">
        <v>1097</v>
      </c>
      <c r="C124" t="s">
        <v>1281</v>
      </c>
      <c r="D124">
        <v>2010</v>
      </c>
      <c r="E124" s="14" t="s">
        <v>1280</v>
      </c>
      <c r="F124" t="s">
        <v>383</v>
      </c>
      <c r="G124" s="17">
        <v>186</v>
      </c>
      <c r="H124" t="s">
        <v>1282</v>
      </c>
      <c r="I124" t="s">
        <v>1738</v>
      </c>
      <c r="J124" t="s">
        <v>1738</v>
      </c>
      <c r="K124" t="s">
        <v>1971</v>
      </c>
      <c r="L124" s="29" t="s">
        <v>1675</v>
      </c>
      <c r="N124" t="s">
        <v>1705</v>
      </c>
      <c r="O124" t="s">
        <v>1134</v>
      </c>
      <c r="P124" t="s">
        <v>1349</v>
      </c>
      <c r="Q124" t="s">
        <v>1349</v>
      </c>
      <c r="R124" t="s">
        <v>1704</v>
      </c>
    </row>
    <row r="125" spans="1:18" ht="30">
      <c r="A125" t="s">
        <v>759</v>
      </c>
      <c r="B125" t="s">
        <v>1098</v>
      </c>
      <c r="C125" t="s">
        <v>1277</v>
      </c>
      <c r="D125">
        <v>1987</v>
      </c>
      <c r="E125" s="14" t="s">
        <v>1276</v>
      </c>
      <c r="F125" t="s">
        <v>1278</v>
      </c>
      <c r="G125" s="17">
        <v>7</v>
      </c>
      <c r="H125" t="s">
        <v>1279</v>
      </c>
      <c r="L125" s="29" t="s">
        <v>1445</v>
      </c>
      <c r="O125" t="s">
        <v>22</v>
      </c>
      <c r="P125" t="s">
        <v>1349</v>
      </c>
      <c r="Q125" t="s">
        <v>1349</v>
      </c>
    </row>
    <row r="126" spans="1:18" ht="45">
      <c r="A126" t="s">
        <v>208</v>
      </c>
      <c r="B126" t="s">
        <v>1099</v>
      </c>
      <c r="C126" t="s">
        <v>209</v>
      </c>
      <c r="D126">
        <v>1989</v>
      </c>
      <c r="E126" s="14" t="s">
        <v>210</v>
      </c>
      <c r="F126" t="s">
        <v>211</v>
      </c>
      <c r="G126" s="17">
        <v>26</v>
      </c>
      <c r="H126" t="s">
        <v>212</v>
      </c>
      <c r="K126" t="s">
        <v>213</v>
      </c>
      <c r="L126" s="29" t="s">
        <v>1701</v>
      </c>
      <c r="O126" t="s">
        <v>22</v>
      </c>
      <c r="P126" t="s">
        <v>1349</v>
      </c>
      <c r="Q126" t="s">
        <v>1349</v>
      </c>
      <c r="R126" t="s">
        <v>1702</v>
      </c>
    </row>
    <row r="127" spans="1:18">
      <c r="A127" t="s">
        <v>760</v>
      </c>
      <c r="B127" t="s">
        <v>615</v>
      </c>
      <c r="C127" t="s">
        <v>1267</v>
      </c>
      <c r="D127">
        <v>1995</v>
      </c>
      <c r="E127" t="s">
        <v>1274</v>
      </c>
      <c r="F127" t="s">
        <v>67</v>
      </c>
      <c r="G127" s="17">
        <v>15</v>
      </c>
      <c r="H127" t="s">
        <v>1275</v>
      </c>
      <c r="I127" t="s">
        <v>174</v>
      </c>
      <c r="J127" t="s">
        <v>174</v>
      </c>
      <c r="L127" s="29" t="s">
        <v>1675</v>
      </c>
      <c r="N127" t="s">
        <v>15</v>
      </c>
      <c r="O127" t="s">
        <v>1139</v>
      </c>
      <c r="P127" t="s">
        <v>1349</v>
      </c>
      <c r="Q127" t="s">
        <v>1349</v>
      </c>
      <c r="R127" t="s">
        <v>1684</v>
      </c>
    </row>
    <row r="128" spans="1:18" ht="45">
      <c r="A128" t="s">
        <v>761</v>
      </c>
      <c r="B128" t="s">
        <v>1100</v>
      </c>
      <c r="C128" t="s">
        <v>1267</v>
      </c>
      <c r="D128">
        <v>1997</v>
      </c>
      <c r="E128" s="14" t="s">
        <v>1272</v>
      </c>
      <c r="F128" t="s">
        <v>1221</v>
      </c>
      <c r="G128" s="17">
        <v>12</v>
      </c>
      <c r="H128" t="s">
        <v>1273</v>
      </c>
      <c r="I128" t="s">
        <v>1738</v>
      </c>
      <c r="J128" t="s">
        <v>1738</v>
      </c>
      <c r="K128" t="s">
        <v>99</v>
      </c>
      <c r="L128" s="29" t="s">
        <v>1675</v>
      </c>
      <c r="N128" t="s">
        <v>15</v>
      </c>
      <c r="O128" t="s">
        <v>1134</v>
      </c>
      <c r="P128" t="s">
        <v>1349</v>
      </c>
      <c r="Q128" t="s">
        <v>1349</v>
      </c>
      <c r="R128" t="s">
        <v>482</v>
      </c>
    </row>
    <row r="129" spans="1:19" ht="45">
      <c r="A129" t="s">
        <v>762</v>
      </c>
      <c r="B129" t="s">
        <v>616</v>
      </c>
      <c r="C129" t="s">
        <v>1267</v>
      </c>
      <c r="D129">
        <v>1998</v>
      </c>
      <c r="E129" s="14" t="s">
        <v>1270</v>
      </c>
      <c r="F129" t="s">
        <v>1221</v>
      </c>
      <c r="G129" s="17">
        <v>12</v>
      </c>
      <c r="H129" t="s">
        <v>1271</v>
      </c>
      <c r="I129" t="s">
        <v>1742</v>
      </c>
      <c r="J129" t="s">
        <v>1742</v>
      </c>
      <c r="K129" t="s">
        <v>185</v>
      </c>
      <c r="L129" s="29" t="s">
        <v>1675</v>
      </c>
      <c r="N129" t="s">
        <v>15</v>
      </c>
      <c r="O129" t="s">
        <v>1134</v>
      </c>
      <c r="P129" t="s">
        <v>1349</v>
      </c>
      <c r="Q129" t="s">
        <v>1349</v>
      </c>
      <c r="R129" t="s">
        <v>1699</v>
      </c>
    </row>
    <row r="130" spans="1:19" ht="30">
      <c r="A130" t="s">
        <v>763</v>
      </c>
      <c r="B130" t="s">
        <v>1101</v>
      </c>
      <c r="C130" t="s">
        <v>1267</v>
      </c>
      <c r="D130">
        <v>1999</v>
      </c>
      <c r="E130" s="14" t="s">
        <v>1266</v>
      </c>
      <c r="F130" t="s">
        <v>1268</v>
      </c>
      <c r="G130" s="17">
        <v>39</v>
      </c>
      <c r="H130" t="s">
        <v>1269</v>
      </c>
      <c r="L130" s="29" t="s">
        <v>1700</v>
      </c>
      <c r="O130" t="s">
        <v>22</v>
      </c>
      <c r="P130" t="s">
        <v>1349</v>
      </c>
      <c r="Q130" t="s">
        <v>1349</v>
      </c>
      <c r="R130" t="s">
        <v>1684</v>
      </c>
    </row>
    <row r="131" spans="1:19" ht="45">
      <c r="A131" t="s">
        <v>764</v>
      </c>
      <c r="B131" t="s">
        <v>617</v>
      </c>
      <c r="C131" t="s">
        <v>1310</v>
      </c>
      <c r="D131">
        <v>1995</v>
      </c>
      <c r="E131" s="14" t="s">
        <v>1970</v>
      </c>
      <c r="F131" s="14" t="s">
        <v>677</v>
      </c>
      <c r="G131" s="17">
        <v>395</v>
      </c>
      <c r="H131" t="s">
        <v>1311</v>
      </c>
      <c r="I131" t="s">
        <v>115</v>
      </c>
      <c r="J131" t="s">
        <v>115</v>
      </c>
      <c r="K131" t="s">
        <v>217</v>
      </c>
      <c r="L131" s="29" t="s">
        <v>1675</v>
      </c>
      <c r="O131" t="s">
        <v>1134</v>
      </c>
      <c r="P131" t="s">
        <v>1349</v>
      </c>
      <c r="Q131" t="s">
        <v>1349</v>
      </c>
      <c r="R131" t="s">
        <v>1689</v>
      </c>
    </row>
    <row r="132" spans="1:19" ht="30">
      <c r="A132" t="s">
        <v>765</v>
      </c>
      <c r="B132" t="s">
        <v>1102</v>
      </c>
      <c r="C132" t="s">
        <v>1306</v>
      </c>
      <c r="D132">
        <v>1988</v>
      </c>
      <c r="E132" s="14" t="s">
        <v>1304</v>
      </c>
      <c r="F132" t="s">
        <v>367</v>
      </c>
      <c r="G132" s="17">
        <v>25</v>
      </c>
      <c r="H132" t="s">
        <v>1305</v>
      </c>
      <c r="L132" s="29" t="s">
        <v>1695</v>
      </c>
      <c r="O132" t="s">
        <v>22</v>
      </c>
      <c r="P132" t="s">
        <v>22</v>
      </c>
      <c r="Q132" t="s">
        <v>1349</v>
      </c>
      <c r="R132" t="s">
        <v>1696</v>
      </c>
    </row>
    <row r="133" spans="1:19" s="12" customFormat="1" ht="45">
      <c r="A133" s="12" t="s">
        <v>180</v>
      </c>
      <c r="B133" s="12" t="s">
        <v>1103</v>
      </c>
      <c r="C133" s="12" t="s">
        <v>181</v>
      </c>
      <c r="D133" s="12">
        <v>2003</v>
      </c>
      <c r="E133" s="28" t="s">
        <v>182</v>
      </c>
      <c r="F133" s="12" t="s">
        <v>183</v>
      </c>
      <c r="G133" s="16">
        <v>9</v>
      </c>
      <c r="H133" s="12" t="s">
        <v>184</v>
      </c>
      <c r="J133" s="12" t="s">
        <v>174</v>
      </c>
      <c r="K133" s="12" t="s">
        <v>185</v>
      </c>
      <c r="L133" s="58" t="s">
        <v>186</v>
      </c>
      <c r="N133" s="12" t="s">
        <v>1697</v>
      </c>
      <c r="O133" s="12" t="s">
        <v>1136</v>
      </c>
      <c r="P133" s="12" t="s">
        <v>1349</v>
      </c>
      <c r="Q133" s="12" t="s">
        <v>1349</v>
      </c>
      <c r="R133" s="12" t="s">
        <v>1698</v>
      </c>
      <c r="S133" s="28"/>
    </row>
    <row r="134" spans="1:19" ht="60">
      <c r="A134" t="s">
        <v>766</v>
      </c>
      <c r="B134" t="s">
        <v>1104</v>
      </c>
      <c r="C134" t="s">
        <v>1308</v>
      </c>
      <c r="D134">
        <v>2008</v>
      </c>
      <c r="E134" s="14" t="s">
        <v>1307</v>
      </c>
      <c r="F134" t="s">
        <v>380</v>
      </c>
      <c r="L134" s="29" t="s">
        <v>1309</v>
      </c>
      <c r="O134" t="s">
        <v>22</v>
      </c>
    </row>
    <row r="135" spans="1:19" ht="30">
      <c r="A135" t="s">
        <v>767</v>
      </c>
      <c r="B135" t="s">
        <v>1105</v>
      </c>
      <c r="C135" t="s">
        <v>1313</v>
      </c>
      <c r="D135">
        <v>1989</v>
      </c>
      <c r="E135" s="14" t="s">
        <v>1312</v>
      </c>
      <c r="F135" t="s">
        <v>449</v>
      </c>
      <c r="I135" t="s">
        <v>115</v>
      </c>
      <c r="K135" t="s">
        <v>1314</v>
      </c>
      <c r="L135" s="29" t="s">
        <v>1675</v>
      </c>
      <c r="O135" t="s">
        <v>1134</v>
      </c>
    </row>
    <row r="136" spans="1:19" ht="30">
      <c r="A136" t="s">
        <v>768</v>
      </c>
      <c r="B136" t="s">
        <v>618</v>
      </c>
      <c r="C136" t="s">
        <v>1334</v>
      </c>
      <c r="D136">
        <v>2011</v>
      </c>
      <c r="E136" s="14" t="s">
        <v>1335</v>
      </c>
      <c r="F136" t="s">
        <v>1336</v>
      </c>
      <c r="G136" s="17">
        <v>46</v>
      </c>
      <c r="H136" t="s">
        <v>1337</v>
      </c>
      <c r="I136" t="s">
        <v>1742</v>
      </c>
      <c r="J136" t="s">
        <v>1742</v>
      </c>
      <c r="K136" t="s">
        <v>1338</v>
      </c>
      <c r="L136" s="29" t="s">
        <v>1675</v>
      </c>
      <c r="N136" t="s">
        <v>493</v>
      </c>
      <c r="O136" t="s">
        <v>1134</v>
      </c>
    </row>
    <row r="137" spans="1:19" ht="45">
      <c r="A137" t="s">
        <v>769</v>
      </c>
      <c r="B137" t="s">
        <v>619</v>
      </c>
      <c r="C137" t="s">
        <v>1325</v>
      </c>
      <c r="D137">
        <v>1997</v>
      </c>
      <c r="E137" s="14" t="s">
        <v>1323</v>
      </c>
      <c r="F137" t="s">
        <v>1679</v>
      </c>
      <c r="G137" s="17">
        <v>38</v>
      </c>
      <c r="H137" t="s">
        <v>1324</v>
      </c>
      <c r="I137" t="s">
        <v>115</v>
      </c>
      <c r="K137" t="s">
        <v>1326</v>
      </c>
      <c r="L137" s="29" t="s">
        <v>1675</v>
      </c>
      <c r="N137" t="s">
        <v>1691</v>
      </c>
      <c r="O137" t="s">
        <v>1134</v>
      </c>
    </row>
    <row r="138" spans="1:19" ht="30">
      <c r="A138" t="s">
        <v>770</v>
      </c>
      <c r="B138" t="s">
        <v>620</v>
      </c>
      <c r="C138" t="s">
        <v>1332</v>
      </c>
      <c r="D138">
        <v>2012</v>
      </c>
      <c r="E138" s="14" t="s">
        <v>1331</v>
      </c>
      <c r="F138" t="s">
        <v>436</v>
      </c>
      <c r="G138" s="17">
        <v>138</v>
      </c>
      <c r="H138" t="s">
        <v>1333</v>
      </c>
      <c r="K138" t="s">
        <v>1330</v>
      </c>
      <c r="L138" s="29" t="s">
        <v>1675</v>
      </c>
      <c r="O138" t="s">
        <v>1136</v>
      </c>
    </row>
    <row r="139" spans="1:19" ht="45">
      <c r="A139" t="s">
        <v>771</v>
      </c>
      <c r="B139" t="s">
        <v>621</v>
      </c>
      <c r="C139" t="s">
        <v>1328</v>
      </c>
      <c r="D139">
        <v>2015</v>
      </c>
      <c r="E139" s="14" t="s">
        <v>1327</v>
      </c>
      <c r="F139" t="s">
        <v>1329</v>
      </c>
      <c r="I139" t="s">
        <v>1744</v>
      </c>
      <c r="J139" t="s">
        <v>1744</v>
      </c>
      <c r="K139" t="s">
        <v>1330</v>
      </c>
      <c r="L139" s="29" t="s">
        <v>1675</v>
      </c>
      <c r="O139" t="s">
        <v>1134</v>
      </c>
    </row>
    <row r="140" spans="1:19" ht="45">
      <c r="A140" t="s">
        <v>772</v>
      </c>
      <c r="B140" t="s">
        <v>622</v>
      </c>
      <c r="C140" t="s">
        <v>1319</v>
      </c>
      <c r="D140">
        <v>2001</v>
      </c>
      <c r="E140" s="14" t="s">
        <v>1318</v>
      </c>
      <c r="F140" t="s">
        <v>1320</v>
      </c>
      <c r="G140" s="17">
        <v>35</v>
      </c>
      <c r="H140" s="10" t="s">
        <v>1321</v>
      </c>
      <c r="I140" s="10" t="s">
        <v>1744</v>
      </c>
      <c r="J140" t="s">
        <v>1744</v>
      </c>
      <c r="K140" t="s">
        <v>1322</v>
      </c>
      <c r="L140" s="29" t="s">
        <v>1675</v>
      </c>
      <c r="O140" t="s">
        <v>1134</v>
      </c>
    </row>
    <row r="141" spans="1:19" ht="30">
      <c r="A141" t="s">
        <v>773</v>
      </c>
      <c r="B141" t="s">
        <v>623</v>
      </c>
      <c r="C141" t="s">
        <v>1315</v>
      </c>
      <c r="D141">
        <v>2005</v>
      </c>
      <c r="E141" s="14" t="s">
        <v>1316</v>
      </c>
      <c r="F141" t="s">
        <v>1221</v>
      </c>
      <c r="G141" s="17">
        <v>19</v>
      </c>
      <c r="H141" s="10" t="s">
        <v>1317</v>
      </c>
      <c r="I141" s="10" t="s">
        <v>1744</v>
      </c>
      <c r="J141" t="s">
        <v>1744</v>
      </c>
      <c r="K141" t="s">
        <v>1215</v>
      </c>
      <c r="L141" s="29" t="s">
        <v>1675</v>
      </c>
      <c r="O141" t="s">
        <v>1134</v>
      </c>
    </row>
    <row r="142" spans="1:19" ht="30">
      <c r="A142" t="s">
        <v>235</v>
      </c>
      <c r="B142" t="s">
        <v>1106</v>
      </c>
      <c r="C142" t="s">
        <v>236</v>
      </c>
      <c r="D142">
        <v>1998</v>
      </c>
      <c r="E142" s="14" t="s">
        <v>340</v>
      </c>
      <c r="F142" t="s">
        <v>67</v>
      </c>
      <c r="G142" s="17">
        <v>18</v>
      </c>
      <c r="H142" t="s">
        <v>237</v>
      </c>
      <c r="I142" t="s">
        <v>1744</v>
      </c>
      <c r="J142" t="s">
        <v>1744</v>
      </c>
      <c r="K142" t="s">
        <v>1693</v>
      </c>
      <c r="L142" s="29" t="s">
        <v>1694</v>
      </c>
      <c r="N142" t="s">
        <v>15</v>
      </c>
      <c r="O142" t="s">
        <v>1134</v>
      </c>
      <c r="P142" t="s">
        <v>1349</v>
      </c>
      <c r="Q142" t="s">
        <v>1349</v>
      </c>
      <c r="R142" t="s">
        <v>994</v>
      </c>
    </row>
    <row r="143" spans="1:19">
      <c r="A143" t="s">
        <v>774</v>
      </c>
      <c r="B143" t="s">
        <v>1107</v>
      </c>
      <c r="C143" t="s">
        <v>1362</v>
      </c>
      <c r="D143">
        <v>2004</v>
      </c>
      <c r="E143" t="s">
        <v>1360</v>
      </c>
      <c r="F143" t="s">
        <v>1357</v>
      </c>
      <c r="G143" s="17">
        <v>188</v>
      </c>
      <c r="H143" t="s">
        <v>1361</v>
      </c>
      <c r="L143" s="29" t="s">
        <v>1363</v>
      </c>
      <c r="O143" t="s">
        <v>22</v>
      </c>
    </row>
    <row r="144" spans="1:19" ht="45">
      <c r="A144" t="s">
        <v>145</v>
      </c>
      <c r="B144" t="s">
        <v>1108</v>
      </c>
      <c r="C144" t="s">
        <v>101</v>
      </c>
      <c r="D144">
        <v>1971</v>
      </c>
      <c r="E144" s="14" t="s">
        <v>102</v>
      </c>
      <c r="F144" t="s">
        <v>103</v>
      </c>
      <c r="G144" s="17">
        <v>97</v>
      </c>
      <c r="H144" t="s">
        <v>104</v>
      </c>
      <c r="I144" t="s">
        <v>1744</v>
      </c>
      <c r="J144" t="s">
        <v>1744</v>
      </c>
      <c r="K144" t="s">
        <v>1690</v>
      </c>
      <c r="L144" s="29" t="s">
        <v>1692</v>
      </c>
      <c r="N144" t="s">
        <v>1691</v>
      </c>
      <c r="O144" t="s">
        <v>1134</v>
      </c>
      <c r="P144" t="s">
        <v>1349</v>
      </c>
      <c r="Q144" t="s">
        <v>1349</v>
      </c>
    </row>
    <row r="145" spans="1:18" ht="45">
      <c r="A145" t="s">
        <v>775</v>
      </c>
      <c r="B145" t="s">
        <v>624</v>
      </c>
      <c r="C145" t="s">
        <v>1356</v>
      </c>
      <c r="D145">
        <v>2011</v>
      </c>
      <c r="E145" s="14" t="s">
        <v>1355</v>
      </c>
      <c r="F145" t="s">
        <v>1357</v>
      </c>
      <c r="G145" s="17">
        <v>262</v>
      </c>
      <c r="H145" t="s">
        <v>1358</v>
      </c>
      <c r="I145" t="s">
        <v>174</v>
      </c>
      <c r="L145" s="29" t="s">
        <v>1359</v>
      </c>
      <c r="O145" t="s">
        <v>1136</v>
      </c>
    </row>
    <row r="146" spans="1:18" ht="30">
      <c r="A146" t="s">
        <v>776</v>
      </c>
      <c r="B146" t="s">
        <v>1109</v>
      </c>
      <c r="C146" t="s">
        <v>1351</v>
      </c>
      <c r="D146">
        <v>2013</v>
      </c>
      <c r="E146" s="14" t="s">
        <v>1352</v>
      </c>
      <c r="F146" t="s">
        <v>383</v>
      </c>
      <c r="I146" t="s">
        <v>115</v>
      </c>
      <c r="K146" t="s">
        <v>1353</v>
      </c>
      <c r="L146" s="29" t="s">
        <v>1675</v>
      </c>
      <c r="N146" t="s">
        <v>15</v>
      </c>
      <c r="O146" t="s">
        <v>1134</v>
      </c>
      <c r="P146" t="s">
        <v>1349</v>
      </c>
      <c r="Q146" t="s">
        <v>1349</v>
      </c>
      <c r="R146" t="s">
        <v>1354</v>
      </c>
    </row>
    <row r="147" spans="1:18" ht="30">
      <c r="A147" t="s">
        <v>778</v>
      </c>
      <c r="B147" t="s">
        <v>625</v>
      </c>
      <c r="C147" t="s">
        <v>1345</v>
      </c>
      <c r="D147">
        <v>2000</v>
      </c>
      <c r="E147" s="14" t="s">
        <v>1344</v>
      </c>
      <c r="F147" t="s">
        <v>1346</v>
      </c>
      <c r="G147" s="17">
        <v>124</v>
      </c>
      <c r="H147" t="s">
        <v>1347</v>
      </c>
      <c r="I147" t="s">
        <v>1744</v>
      </c>
      <c r="J147" t="s">
        <v>1744</v>
      </c>
      <c r="K147" t="s">
        <v>1348</v>
      </c>
      <c r="L147" s="29" t="s">
        <v>1675</v>
      </c>
      <c r="N147" t="s">
        <v>493</v>
      </c>
      <c r="O147" t="s">
        <v>1134</v>
      </c>
      <c r="P147" t="s">
        <v>1349</v>
      </c>
      <c r="Q147" t="s">
        <v>1349</v>
      </c>
      <c r="R147" t="s">
        <v>1350</v>
      </c>
    </row>
    <row r="148" spans="1:18" ht="30">
      <c r="A148" t="s">
        <v>777</v>
      </c>
      <c r="C148" t="s">
        <v>86</v>
      </c>
      <c r="D148">
        <v>1942</v>
      </c>
      <c r="E148" s="14" t="s">
        <v>87</v>
      </c>
      <c r="F148" t="s">
        <v>88</v>
      </c>
      <c r="H148" t="s">
        <v>89</v>
      </c>
      <c r="L148" s="29" t="s">
        <v>1675</v>
      </c>
    </row>
    <row r="149" spans="1:18" ht="30">
      <c r="A149" t="s">
        <v>779</v>
      </c>
      <c r="B149" t="s">
        <v>1110</v>
      </c>
      <c r="D149">
        <v>2008</v>
      </c>
      <c r="E149" s="14" t="s">
        <v>1342</v>
      </c>
      <c r="F149" t="s">
        <v>380</v>
      </c>
      <c r="L149" s="29" t="s">
        <v>1343</v>
      </c>
      <c r="O149" t="s">
        <v>22</v>
      </c>
    </row>
    <row r="150" spans="1:18" ht="45">
      <c r="A150" t="s">
        <v>780</v>
      </c>
      <c r="B150" t="s">
        <v>626</v>
      </c>
      <c r="C150" t="s">
        <v>1339</v>
      </c>
      <c r="D150">
        <v>1999</v>
      </c>
      <c r="E150" s="14" t="s">
        <v>1340</v>
      </c>
      <c r="F150" s="14" t="s">
        <v>677</v>
      </c>
      <c r="G150" s="17">
        <v>474</v>
      </c>
      <c r="H150" t="s">
        <v>1341</v>
      </c>
      <c r="I150" t="s">
        <v>1744</v>
      </c>
      <c r="J150" t="s">
        <v>1744</v>
      </c>
      <c r="K150" t="s">
        <v>1326</v>
      </c>
      <c r="L150" s="29" t="s">
        <v>1675</v>
      </c>
      <c r="N150" t="s">
        <v>493</v>
      </c>
      <c r="O150" t="s">
        <v>1134</v>
      </c>
    </row>
    <row r="151" spans="1:18" ht="30">
      <c r="A151" t="s">
        <v>781</v>
      </c>
      <c r="B151" t="s">
        <v>627</v>
      </c>
      <c r="C151" t="s">
        <v>1368</v>
      </c>
      <c r="D151">
        <v>2007</v>
      </c>
      <c r="E151" s="14" t="s">
        <v>1367</v>
      </c>
      <c r="F151" t="s">
        <v>1369</v>
      </c>
      <c r="G151" s="17">
        <v>42</v>
      </c>
      <c r="H151" t="s">
        <v>1370</v>
      </c>
      <c r="L151" s="29" t="s">
        <v>1366</v>
      </c>
      <c r="O151" t="s">
        <v>1136</v>
      </c>
    </row>
    <row r="152" spans="1:18" ht="45">
      <c r="A152" t="s">
        <v>782</v>
      </c>
      <c r="C152" t="s">
        <v>90</v>
      </c>
      <c r="D152">
        <v>1978</v>
      </c>
      <c r="E152" s="14" t="s">
        <v>1969</v>
      </c>
      <c r="F152" t="s">
        <v>91</v>
      </c>
      <c r="G152" s="17">
        <v>10</v>
      </c>
      <c r="H152" t="s">
        <v>92</v>
      </c>
      <c r="L152" s="29" t="s">
        <v>1675</v>
      </c>
    </row>
    <row r="153" spans="1:18">
      <c r="A153" t="s">
        <v>783</v>
      </c>
      <c r="B153" t="s">
        <v>1111</v>
      </c>
      <c r="D153">
        <v>2012</v>
      </c>
      <c r="L153" s="29" t="s">
        <v>1365</v>
      </c>
      <c r="O153" t="s">
        <v>22</v>
      </c>
    </row>
    <row r="154" spans="1:18" ht="60">
      <c r="A154" t="s">
        <v>784</v>
      </c>
      <c r="B154" t="s">
        <v>628</v>
      </c>
      <c r="C154" t="s">
        <v>1371</v>
      </c>
      <c r="D154">
        <v>1994</v>
      </c>
      <c r="E154" s="14" t="s">
        <v>1372</v>
      </c>
      <c r="F154" t="s">
        <v>257</v>
      </c>
      <c r="G154" s="17">
        <v>90</v>
      </c>
      <c r="H154" t="s">
        <v>1373</v>
      </c>
      <c r="I154" t="s">
        <v>1744</v>
      </c>
      <c r="J154" t="s">
        <v>1744</v>
      </c>
      <c r="K154" t="s">
        <v>1330</v>
      </c>
      <c r="L154" s="29" t="s">
        <v>1675</v>
      </c>
      <c r="N154" t="s">
        <v>493</v>
      </c>
      <c r="O154" t="s">
        <v>1134</v>
      </c>
      <c r="P154" t="s">
        <v>1349</v>
      </c>
      <c r="Q154" t="s">
        <v>1349</v>
      </c>
      <c r="R154" t="s">
        <v>482</v>
      </c>
    </row>
    <row r="155" spans="1:18" ht="30">
      <c r="A155" t="s">
        <v>785</v>
      </c>
      <c r="B155" t="s">
        <v>629</v>
      </c>
      <c r="C155" t="s">
        <v>1374</v>
      </c>
      <c r="D155">
        <v>1997</v>
      </c>
      <c r="E155" s="14" t="s">
        <v>1375</v>
      </c>
      <c r="F155" t="s">
        <v>1376</v>
      </c>
      <c r="G155" s="17">
        <v>20</v>
      </c>
      <c r="H155" t="s">
        <v>1377</v>
      </c>
      <c r="I155" t="s">
        <v>1745</v>
      </c>
      <c r="J155" t="s">
        <v>1745</v>
      </c>
      <c r="K155" t="s">
        <v>1378</v>
      </c>
      <c r="L155" s="29" t="s">
        <v>1675</v>
      </c>
      <c r="N155" t="s">
        <v>493</v>
      </c>
      <c r="O155" t="s">
        <v>1134</v>
      </c>
      <c r="P155" t="s">
        <v>1349</v>
      </c>
      <c r="Q155" t="s">
        <v>1349</v>
      </c>
      <c r="R155" t="s">
        <v>974</v>
      </c>
    </row>
    <row r="156" spans="1:18" ht="45">
      <c r="A156" t="s">
        <v>786</v>
      </c>
      <c r="B156" t="s">
        <v>630</v>
      </c>
      <c r="C156" t="s">
        <v>1380</v>
      </c>
      <c r="D156">
        <v>2012</v>
      </c>
      <c r="E156" s="14" t="s">
        <v>1379</v>
      </c>
      <c r="F156" t="s">
        <v>183</v>
      </c>
      <c r="G156" s="17">
        <v>18</v>
      </c>
      <c r="H156" t="s">
        <v>1381</v>
      </c>
      <c r="I156" t="s">
        <v>174</v>
      </c>
      <c r="L156" s="29" t="s">
        <v>1382</v>
      </c>
      <c r="O156" t="s">
        <v>1136</v>
      </c>
    </row>
    <row r="157" spans="1:18" ht="30">
      <c r="A157" t="s">
        <v>787</v>
      </c>
      <c r="B157" t="s">
        <v>1112</v>
      </c>
      <c r="C157" t="s">
        <v>1385</v>
      </c>
      <c r="D157">
        <v>2006</v>
      </c>
      <c r="E157" s="14" t="s">
        <v>1383</v>
      </c>
      <c r="F157" t="s">
        <v>383</v>
      </c>
      <c r="G157" s="17">
        <v>170</v>
      </c>
      <c r="H157" t="s">
        <v>1384</v>
      </c>
      <c r="L157" s="29" t="s">
        <v>1675</v>
      </c>
      <c r="O157" t="s">
        <v>22</v>
      </c>
    </row>
    <row r="158" spans="1:18" ht="30">
      <c r="A158" t="s">
        <v>788</v>
      </c>
      <c r="B158" t="s">
        <v>631</v>
      </c>
      <c r="C158" t="s">
        <v>1386</v>
      </c>
      <c r="D158">
        <v>2004</v>
      </c>
      <c r="E158" s="14" t="s">
        <v>1364</v>
      </c>
      <c r="F158" t="s">
        <v>67</v>
      </c>
      <c r="G158" s="17">
        <v>25</v>
      </c>
      <c r="H158" t="s">
        <v>1387</v>
      </c>
      <c r="K158" t="s">
        <v>185</v>
      </c>
      <c r="L158" s="29" t="s">
        <v>1388</v>
      </c>
      <c r="O158" t="s">
        <v>1136</v>
      </c>
    </row>
    <row r="159" spans="1:18" ht="30">
      <c r="A159" t="s">
        <v>112</v>
      </c>
      <c r="C159" t="s">
        <v>1968</v>
      </c>
      <c r="D159">
        <v>1981</v>
      </c>
      <c r="E159" s="14" t="s">
        <v>1967</v>
      </c>
      <c r="F159" t="s">
        <v>113</v>
      </c>
      <c r="G159" s="17">
        <v>46</v>
      </c>
      <c r="H159" t="s">
        <v>114</v>
      </c>
      <c r="J159" t="s">
        <v>115</v>
      </c>
      <c r="L159" s="29" t="s">
        <v>128</v>
      </c>
      <c r="N159" t="s">
        <v>327</v>
      </c>
      <c r="O159" t="s">
        <v>1139</v>
      </c>
      <c r="P159" t="s">
        <v>1349</v>
      </c>
      <c r="Q159" t="s">
        <v>22</v>
      </c>
      <c r="R159" t="s">
        <v>1685</v>
      </c>
    </row>
    <row r="160" spans="1:18" ht="30">
      <c r="A160" s="8" t="s">
        <v>789</v>
      </c>
      <c r="B160" t="s">
        <v>632</v>
      </c>
      <c r="C160" t="s">
        <v>1412</v>
      </c>
      <c r="D160">
        <v>1998</v>
      </c>
      <c r="E160" s="14" t="s">
        <v>1413</v>
      </c>
      <c r="F160" t="s">
        <v>113</v>
      </c>
      <c r="G160" s="17">
        <v>63</v>
      </c>
      <c r="H160" t="s">
        <v>1414</v>
      </c>
      <c r="I160" t="s">
        <v>1745</v>
      </c>
      <c r="J160" t="s">
        <v>1745</v>
      </c>
      <c r="K160" t="s">
        <v>99</v>
      </c>
      <c r="L160" s="29" t="s">
        <v>1675</v>
      </c>
      <c r="N160" t="s">
        <v>138</v>
      </c>
      <c r="O160" t="s">
        <v>1134</v>
      </c>
      <c r="P160" t="s">
        <v>1349</v>
      </c>
      <c r="Q160" t="s">
        <v>1349</v>
      </c>
      <c r="R160" t="s">
        <v>1689</v>
      </c>
    </row>
    <row r="161" spans="1:18" ht="45">
      <c r="A161" t="s">
        <v>790</v>
      </c>
      <c r="B161" t="s">
        <v>633</v>
      </c>
      <c r="C161" t="s">
        <v>1408</v>
      </c>
      <c r="D161">
        <v>2009</v>
      </c>
      <c r="E161" s="14" t="s">
        <v>1407</v>
      </c>
      <c r="F161" t="s">
        <v>1409</v>
      </c>
      <c r="G161" s="17">
        <v>11</v>
      </c>
      <c r="H161" t="s">
        <v>1410</v>
      </c>
      <c r="I161" t="s">
        <v>1745</v>
      </c>
      <c r="J161" t="s">
        <v>1745</v>
      </c>
      <c r="K161" t="s">
        <v>1326</v>
      </c>
      <c r="L161" s="29" t="s">
        <v>1675</v>
      </c>
      <c r="O161" t="s">
        <v>1134</v>
      </c>
      <c r="P161" t="s">
        <v>1349</v>
      </c>
      <c r="Q161" t="s">
        <v>1349</v>
      </c>
      <c r="R161" t="s">
        <v>1411</v>
      </c>
    </row>
    <row r="162" spans="1:18" ht="45">
      <c r="A162" t="s">
        <v>791</v>
      </c>
      <c r="B162" t="s">
        <v>634</v>
      </c>
      <c r="C162" t="s">
        <v>1405</v>
      </c>
      <c r="D162">
        <v>2010</v>
      </c>
      <c r="E162" s="14" t="s">
        <v>1404</v>
      </c>
      <c r="F162" t="s">
        <v>1406</v>
      </c>
      <c r="G162" s="17">
        <v>24</v>
      </c>
      <c r="H162" t="s">
        <v>1190</v>
      </c>
      <c r="I162" t="s">
        <v>1745</v>
      </c>
      <c r="J162" t="s">
        <v>1745</v>
      </c>
      <c r="K162" t="s">
        <v>1401</v>
      </c>
      <c r="L162" s="29" t="s">
        <v>1402</v>
      </c>
      <c r="N162" t="s">
        <v>493</v>
      </c>
      <c r="O162" t="s">
        <v>1134</v>
      </c>
      <c r="P162" t="s">
        <v>1349</v>
      </c>
      <c r="Q162" t="s">
        <v>1349</v>
      </c>
      <c r="R162" t="s">
        <v>1403</v>
      </c>
    </row>
    <row r="163" spans="1:18" ht="45">
      <c r="A163" t="s">
        <v>792</v>
      </c>
      <c r="B163" t="s">
        <v>635</v>
      </c>
      <c r="C163" t="s">
        <v>1398</v>
      </c>
      <c r="D163">
        <v>2013</v>
      </c>
      <c r="E163" s="14" t="s">
        <v>1397</v>
      </c>
      <c r="F163" t="s">
        <v>1399</v>
      </c>
      <c r="G163" s="17">
        <v>94</v>
      </c>
      <c r="H163" t="s">
        <v>1400</v>
      </c>
      <c r="L163" s="29" t="s">
        <v>1396</v>
      </c>
    </row>
    <row r="164" spans="1:18">
      <c r="A164" t="s">
        <v>793</v>
      </c>
      <c r="B164" t="s">
        <v>1113</v>
      </c>
      <c r="D164">
        <v>2003</v>
      </c>
      <c r="L164" s="29" t="s">
        <v>1395</v>
      </c>
      <c r="O164" t="s">
        <v>22</v>
      </c>
    </row>
    <row r="165" spans="1:18" ht="30">
      <c r="A165" t="s">
        <v>794</v>
      </c>
      <c r="B165" t="s">
        <v>1114</v>
      </c>
      <c r="D165">
        <v>2006</v>
      </c>
      <c r="L165" s="29" t="s">
        <v>1394</v>
      </c>
      <c r="O165" t="s">
        <v>22</v>
      </c>
    </row>
    <row r="166" spans="1:18" ht="30">
      <c r="A166" t="s">
        <v>795</v>
      </c>
      <c r="B166" t="s">
        <v>636</v>
      </c>
      <c r="D166">
        <v>1978</v>
      </c>
      <c r="L166" s="29" t="s">
        <v>1389</v>
      </c>
      <c r="O166" t="s">
        <v>22</v>
      </c>
    </row>
    <row r="167" spans="1:18" ht="16">
      <c r="A167" t="s">
        <v>1434</v>
      </c>
      <c r="B167" t="s">
        <v>637</v>
      </c>
      <c r="C167" t="s">
        <v>1391</v>
      </c>
      <c r="D167">
        <v>2014</v>
      </c>
      <c r="E167" s="31" t="s">
        <v>1390</v>
      </c>
      <c r="F167" t="s">
        <v>1392</v>
      </c>
      <c r="G167" s="17">
        <v>101</v>
      </c>
      <c r="H167" t="s">
        <v>1393</v>
      </c>
      <c r="L167" s="29" t="s">
        <v>1435</v>
      </c>
      <c r="O167" t="s">
        <v>22</v>
      </c>
    </row>
    <row r="168" spans="1:18" ht="30">
      <c r="A168" t="s">
        <v>796</v>
      </c>
      <c r="B168" t="s">
        <v>638</v>
      </c>
      <c r="D168">
        <v>2015</v>
      </c>
      <c r="L168" s="29" t="s">
        <v>1433</v>
      </c>
      <c r="O168" t="s">
        <v>22</v>
      </c>
    </row>
    <row r="169" spans="1:18" ht="45">
      <c r="A169" t="s">
        <v>797</v>
      </c>
      <c r="B169" t="s">
        <v>1115</v>
      </c>
      <c r="C169" t="s">
        <v>1429</v>
      </c>
      <c r="D169">
        <v>1987</v>
      </c>
      <c r="E169" s="14" t="s">
        <v>1430</v>
      </c>
      <c r="F169" t="s">
        <v>1431</v>
      </c>
      <c r="G169" s="17">
        <v>38</v>
      </c>
      <c r="H169" t="s">
        <v>1432</v>
      </c>
      <c r="I169" t="s">
        <v>1745</v>
      </c>
      <c r="J169" t="s">
        <v>1745</v>
      </c>
      <c r="K169" t="s">
        <v>1427</v>
      </c>
      <c r="L169" s="29" t="s">
        <v>1675</v>
      </c>
      <c r="N169" t="s">
        <v>1428</v>
      </c>
      <c r="O169" t="s">
        <v>1134</v>
      </c>
    </row>
    <row r="170" spans="1:18">
      <c r="A170" t="s">
        <v>798</v>
      </c>
      <c r="B170" t="s">
        <v>1116</v>
      </c>
      <c r="D170">
        <v>1988</v>
      </c>
      <c r="L170" s="29" t="s">
        <v>1426</v>
      </c>
      <c r="O170" t="s">
        <v>22</v>
      </c>
    </row>
    <row r="171" spans="1:18" ht="30">
      <c r="A171" t="s">
        <v>799</v>
      </c>
      <c r="B171" t="s">
        <v>639</v>
      </c>
      <c r="D171">
        <v>2010</v>
      </c>
      <c r="L171" s="29" t="s">
        <v>1425</v>
      </c>
      <c r="O171" t="s">
        <v>22</v>
      </c>
    </row>
    <row r="172" spans="1:18" ht="30">
      <c r="A172" t="s">
        <v>800</v>
      </c>
      <c r="B172" t="s">
        <v>839</v>
      </c>
      <c r="C172" t="s">
        <v>840</v>
      </c>
      <c r="D172">
        <v>2008</v>
      </c>
      <c r="E172" s="14" t="s">
        <v>841</v>
      </c>
      <c r="F172" t="s">
        <v>842</v>
      </c>
      <c r="G172" s="17">
        <v>62</v>
      </c>
      <c r="H172" t="s">
        <v>843</v>
      </c>
      <c r="I172" t="s">
        <v>115</v>
      </c>
      <c r="J172" t="s">
        <v>115</v>
      </c>
      <c r="K172" t="s">
        <v>844</v>
      </c>
      <c r="L172" s="29" t="s">
        <v>1675</v>
      </c>
      <c r="N172" t="s">
        <v>15</v>
      </c>
      <c r="O172" t="s">
        <v>1134</v>
      </c>
      <c r="P172" t="s">
        <v>1349</v>
      </c>
      <c r="Q172" t="s">
        <v>1349</v>
      </c>
      <c r="R172" t="s">
        <v>1421</v>
      </c>
    </row>
    <row r="173" spans="1:18" ht="45">
      <c r="A173" t="s">
        <v>801</v>
      </c>
      <c r="B173" t="s">
        <v>1117</v>
      </c>
      <c r="C173" t="s">
        <v>1422</v>
      </c>
      <c r="D173">
        <v>1994</v>
      </c>
      <c r="E173" s="14" t="s">
        <v>1423</v>
      </c>
      <c r="F173" t="s">
        <v>1320</v>
      </c>
      <c r="G173" s="17">
        <v>28</v>
      </c>
      <c r="H173" t="s">
        <v>1424</v>
      </c>
      <c r="I173" t="s">
        <v>1745</v>
      </c>
      <c r="J173" t="s">
        <v>1745</v>
      </c>
      <c r="K173" t="s">
        <v>1420</v>
      </c>
      <c r="L173" s="29" t="s">
        <v>1675</v>
      </c>
      <c r="N173" t="s">
        <v>15</v>
      </c>
      <c r="O173" t="s">
        <v>1134</v>
      </c>
      <c r="P173" t="s">
        <v>1349</v>
      </c>
      <c r="Q173" t="s">
        <v>1349</v>
      </c>
      <c r="R173" t="s">
        <v>1421</v>
      </c>
    </row>
    <row r="174" spans="1:18" ht="30">
      <c r="A174" t="s">
        <v>802</v>
      </c>
      <c r="B174" t="s">
        <v>1118</v>
      </c>
      <c r="C174" t="s">
        <v>1416</v>
      </c>
      <c r="D174">
        <v>2008</v>
      </c>
      <c r="E174" s="14" t="s">
        <v>1415</v>
      </c>
      <c r="F174" t="s">
        <v>67</v>
      </c>
      <c r="G174" s="17">
        <v>28</v>
      </c>
      <c r="H174" t="s">
        <v>1417</v>
      </c>
      <c r="I174" t="s">
        <v>1745</v>
      </c>
      <c r="J174" t="s">
        <v>1745</v>
      </c>
      <c r="K174" t="s">
        <v>1418</v>
      </c>
      <c r="L174" s="29" t="s">
        <v>1419</v>
      </c>
      <c r="O174" t="s">
        <v>1134</v>
      </c>
      <c r="P174" t="s">
        <v>1349</v>
      </c>
      <c r="Q174" t="s">
        <v>1349</v>
      </c>
      <c r="R174" t="s">
        <v>994</v>
      </c>
    </row>
    <row r="175" spans="1:18" ht="45">
      <c r="A175" t="s">
        <v>803</v>
      </c>
      <c r="B175" t="s">
        <v>1119</v>
      </c>
      <c r="C175" t="s">
        <v>835</v>
      </c>
      <c r="D175">
        <v>2004</v>
      </c>
      <c r="E175" s="14" t="s">
        <v>837</v>
      </c>
      <c r="F175" t="s">
        <v>103</v>
      </c>
      <c r="G175" s="17">
        <v>129</v>
      </c>
      <c r="H175" s="13" t="s">
        <v>836</v>
      </c>
      <c r="I175" t="s">
        <v>1745</v>
      </c>
      <c r="J175" t="s">
        <v>1745</v>
      </c>
      <c r="K175" t="s">
        <v>99</v>
      </c>
      <c r="L175" s="29" t="s">
        <v>1675</v>
      </c>
      <c r="N175" t="s">
        <v>138</v>
      </c>
      <c r="O175" t="s">
        <v>1134</v>
      </c>
      <c r="P175" t="s">
        <v>1349</v>
      </c>
      <c r="Q175" t="s">
        <v>1349</v>
      </c>
      <c r="R175" t="s">
        <v>1446</v>
      </c>
    </row>
    <row r="176" spans="1:18">
      <c r="A176" t="s">
        <v>804</v>
      </c>
      <c r="B176" t="s">
        <v>640</v>
      </c>
      <c r="D176">
        <v>2012</v>
      </c>
      <c r="L176" s="29" t="s">
        <v>1435</v>
      </c>
      <c r="O176" t="s">
        <v>22</v>
      </c>
    </row>
    <row r="177" spans="1:19" ht="30">
      <c r="A177" t="s">
        <v>100</v>
      </c>
      <c r="B177" t="s">
        <v>1120</v>
      </c>
      <c r="C177" t="s">
        <v>96</v>
      </c>
      <c r="D177">
        <v>1964</v>
      </c>
      <c r="E177" s="14" t="s">
        <v>97</v>
      </c>
      <c r="F177" t="s">
        <v>1680</v>
      </c>
      <c r="G177" s="17">
        <v>39</v>
      </c>
      <c r="H177" t="s">
        <v>98</v>
      </c>
      <c r="I177" t="s">
        <v>174</v>
      </c>
      <c r="J177" t="s">
        <v>174</v>
      </c>
      <c r="K177" t="s">
        <v>99</v>
      </c>
      <c r="L177" s="29" t="s">
        <v>1966</v>
      </c>
      <c r="O177" t="s">
        <v>1139</v>
      </c>
      <c r="P177" t="s">
        <v>1349</v>
      </c>
      <c r="Q177" t="s">
        <v>22</v>
      </c>
      <c r="R177" t="s">
        <v>1686</v>
      </c>
    </row>
    <row r="178" spans="1:19">
      <c r="A178" t="s">
        <v>805</v>
      </c>
      <c r="B178" t="s">
        <v>641</v>
      </c>
      <c r="D178">
        <v>2009</v>
      </c>
      <c r="L178" s="29" t="s">
        <v>1445</v>
      </c>
      <c r="O178" t="s">
        <v>22</v>
      </c>
    </row>
    <row r="179" spans="1:19" ht="30">
      <c r="A179" t="s">
        <v>806</v>
      </c>
      <c r="B179" t="s">
        <v>642</v>
      </c>
      <c r="C179" t="s">
        <v>1440</v>
      </c>
      <c r="D179">
        <v>1975</v>
      </c>
      <c r="E179" s="14" t="s">
        <v>1441</v>
      </c>
      <c r="F179" t="s">
        <v>1442</v>
      </c>
      <c r="I179" t="s">
        <v>1745</v>
      </c>
      <c r="J179" t="s">
        <v>1745</v>
      </c>
      <c r="K179" t="s">
        <v>1326</v>
      </c>
      <c r="L179" s="29" t="s">
        <v>1443</v>
      </c>
      <c r="N179" t="s">
        <v>15</v>
      </c>
      <c r="O179" t="s">
        <v>1134</v>
      </c>
      <c r="P179" t="s">
        <v>1349</v>
      </c>
      <c r="Q179" t="s">
        <v>1349</v>
      </c>
      <c r="R179" t="s">
        <v>1444</v>
      </c>
    </row>
    <row r="180" spans="1:19">
      <c r="A180" t="s">
        <v>807</v>
      </c>
      <c r="B180" t="s">
        <v>1121</v>
      </c>
      <c r="D180">
        <v>1957</v>
      </c>
      <c r="L180" s="29" t="s">
        <v>1439</v>
      </c>
      <c r="O180" t="s">
        <v>22</v>
      </c>
    </row>
    <row r="181" spans="1:19" ht="30">
      <c r="A181" t="s">
        <v>147</v>
      </c>
      <c r="B181" t="s">
        <v>1122</v>
      </c>
      <c r="C181" t="s">
        <v>110</v>
      </c>
      <c r="D181">
        <v>1979</v>
      </c>
      <c r="E181" s="14" t="s">
        <v>109</v>
      </c>
      <c r="F181" t="s">
        <v>1678</v>
      </c>
      <c r="G181" s="17">
        <v>104</v>
      </c>
      <c r="H181" t="s">
        <v>111</v>
      </c>
      <c r="J181" t="s">
        <v>174</v>
      </c>
      <c r="L181" s="29" t="s">
        <v>1688</v>
      </c>
      <c r="O181" t="s">
        <v>22</v>
      </c>
      <c r="P181" t="s">
        <v>22</v>
      </c>
      <c r="Q181" t="s">
        <v>1349</v>
      </c>
      <c r="R181" t="s">
        <v>1687</v>
      </c>
    </row>
    <row r="182" spans="1:19" ht="60">
      <c r="A182" t="s">
        <v>69</v>
      </c>
      <c r="B182" t="s">
        <v>1965</v>
      </c>
      <c r="C182" t="s">
        <v>1436</v>
      </c>
      <c r="D182">
        <v>2006</v>
      </c>
      <c r="E182" s="14" t="s">
        <v>337</v>
      </c>
      <c r="F182" t="s">
        <v>67</v>
      </c>
      <c r="G182" s="17">
        <v>26</v>
      </c>
      <c r="H182" t="s">
        <v>68</v>
      </c>
      <c r="I182" t="s">
        <v>174</v>
      </c>
      <c r="J182" t="s">
        <v>174</v>
      </c>
      <c r="K182" t="s">
        <v>99</v>
      </c>
      <c r="N182" t="s">
        <v>2267</v>
      </c>
      <c r="O182" t="s">
        <v>1139</v>
      </c>
      <c r="P182" t="s">
        <v>22</v>
      </c>
      <c r="Q182" t="s">
        <v>1349</v>
      </c>
      <c r="S182" s="29" t="s">
        <v>2269</v>
      </c>
    </row>
    <row r="183" spans="1:19" ht="45">
      <c r="A183" t="s">
        <v>808</v>
      </c>
      <c r="B183" t="s">
        <v>1964</v>
      </c>
      <c r="C183" t="s">
        <v>1963</v>
      </c>
      <c r="D183">
        <v>2006</v>
      </c>
      <c r="E183" s="14" t="s">
        <v>1437</v>
      </c>
      <c r="F183" t="s">
        <v>67</v>
      </c>
      <c r="G183" s="17">
        <v>34</v>
      </c>
      <c r="H183" t="s">
        <v>1438</v>
      </c>
      <c r="L183" s="29" t="s">
        <v>1435</v>
      </c>
      <c r="O183" t="s">
        <v>22</v>
      </c>
    </row>
    <row r="184" spans="1:19" ht="45">
      <c r="A184" t="s">
        <v>809</v>
      </c>
      <c r="B184" t="s">
        <v>643</v>
      </c>
      <c r="C184" t="s">
        <v>1458</v>
      </c>
      <c r="D184">
        <v>2009</v>
      </c>
      <c r="E184" s="14" t="s">
        <v>1456</v>
      </c>
      <c r="F184" t="s">
        <v>1184</v>
      </c>
      <c r="G184" s="17">
        <v>149</v>
      </c>
      <c r="H184" t="s">
        <v>1457</v>
      </c>
      <c r="L184" s="29" t="s">
        <v>1455</v>
      </c>
      <c r="O184" t="s">
        <v>1136</v>
      </c>
    </row>
    <row r="185" spans="1:19" ht="30">
      <c r="A185" t="s">
        <v>810</v>
      </c>
      <c r="B185" t="s">
        <v>1123</v>
      </c>
      <c r="D185">
        <v>2009</v>
      </c>
      <c r="L185" s="29" t="s">
        <v>1455</v>
      </c>
      <c r="O185" t="s">
        <v>1136</v>
      </c>
    </row>
    <row r="186" spans="1:19">
      <c r="A186" t="s">
        <v>811</v>
      </c>
      <c r="B186" t="s">
        <v>644</v>
      </c>
      <c r="D186">
        <v>2011</v>
      </c>
      <c r="L186" s="29" t="s">
        <v>1454</v>
      </c>
      <c r="O186" t="s">
        <v>22</v>
      </c>
    </row>
    <row r="187" spans="1:19">
      <c r="A187" t="s">
        <v>812</v>
      </c>
      <c r="B187" t="s">
        <v>645</v>
      </c>
      <c r="D187">
        <v>2013</v>
      </c>
      <c r="L187" s="29" t="s">
        <v>1453</v>
      </c>
      <c r="O187" t="s">
        <v>22</v>
      </c>
    </row>
    <row r="188" spans="1:19" ht="45">
      <c r="A188" t="s">
        <v>813</v>
      </c>
      <c r="B188" t="s">
        <v>646</v>
      </c>
      <c r="D188">
        <v>2013</v>
      </c>
      <c r="E188" s="14" t="s">
        <v>1451</v>
      </c>
      <c r="L188" s="29" t="s">
        <v>1452</v>
      </c>
      <c r="O188" t="s">
        <v>1136</v>
      </c>
    </row>
    <row r="189" spans="1:19">
      <c r="A189" t="s">
        <v>814</v>
      </c>
      <c r="B189" t="s">
        <v>647</v>
      </c>
      <c r="D189">
        <v>2014</v>
      </c>
      <c r="L189" s="29" t="s">
        <v>1450</v>
      </c>
      <c r="O189" t="s">
        <v>22</v>
      </c>
    </row>
    <row r="190" spans="1:19" ht="45">
      <c r="A190" t="s">
        <v>815</v>
      </c>
      <c r="B190" t="s">
        <v>648</v>
      </c>
      <c r="D190">
        <v>2014</v>
      </c>
      <c r="E190" s="14" t="s">
        <v>1448</v>
      </c>
      <c r="L190" s="29" t="s">
        <v>1449</v>
      </c>
      <c r="O190" t="s">
        <v>22</v>
      </c>
    </row>
    <row r="191" spans="1:19" ht="45">
      <c r="A191" t="s">
        <v>816</v>
      </c>
      <c r="B191" t="s">
        <v>649</v>
      </c>
      <c r="D191">
        <v>2014</v>
      </c>
      <c r="L191" s="29" t="s">
        <v>1447</v>
      </c>
      <c r="O191" t="s">
        <v>22</v>
      </c>
    </row>
    <row r="192" spans="1:19">
      <c r="A192" t="s">
        <v>817</v>
      </c>
      <c r="B192" t="s">
        <v>1124</v>
      </c>
      <c r="D192">
        <v>1996</v>
      </c>
      <c r="L192" s="29" t="s">
        <v>1466</v>
      </c>
      <c r="O192" t="s">
        <v>22</v>
      </c>
    </row>
    <row r="193" spans="1:17">
      <c r="A193" t="s">
        <v>818</v>
      </c>
      <c r="B193" t="s">
        <v>1125</v>
      </c>
      <c r="D193">
        <v>2011</v>
      </c>
      <c r="L193" s="29" t="s">
        <v>1465</v>
      </c>
      <c r="O193" t="s">
        <v>22</v>
      </c>
    </row>
    <row r="194" spans="1:17">
      <c r="A194" t="s">
        <v>819</v>
      </c>
      <c r="B194" t="s">
        <v>1126</v>
      </c>
      <c r="D194">
        <v>2014</v>
      </c>
      <c r="L194" s="29" t="s">
        <v>1465</v>
      </c>
      <c r="O194" t="s">
        <v>22</v>
      </c>
    </row>
    <row r="195" spans="1:17">
      <c r="A195" t="s">
        <v>820</v>
      </c>
      <c r="B195" t="s">
        <v>1127</v>
      </c>
      <c r="D195">
        <v>2012</v>
      </c>
      <c r="L195" s="29" t="s">
        <v>1464</v>
      </c>
      <c r="O195" t="s">
        <v>22</v>
      </c>
      <c r="P195" t="s">
        <v>22</v>
      </c>
      <c r="Q195" t="s">
        <v>22</v>
      </c>
    </row>
    <row r="196" spans="1:17" ht="30">
      <c r="A196" t="s">
        <v>821</v>
      </c>
      <c r="B196" t="s">
        <v>1128</v>
      </c>
      <c r="C196" t="s">
        <v>1462</v>
      </c>
      <c r="D196">
        <v>2002</v>
      </c>
      <c r="E196" s="14" t="s">
        <v>1461</v>
      </c>
      <c r="F196" t="s">
        <v>1680</v>
      </c>
      <c r="G196" s="17">
        <v>129</v>
      </c>
      <c r="H196" t="s">
        <v>1463</v>
      </c>
      <c r="L196" s="29" t="s">
        <v>1459</v>
      </c>
      <c r="N196" t="s">
        <v>1460</v>
      </c>
      <c r="O196" t="s">
        <v>1136</v>
      </c>
    </row>
    <row r="197" spans="1:17">
      <c r="A197" t="s">
        <v>822</v>
      </c>
      <c r="B197" t="s">
        <v>650</v>
      </c>
      <c r="D197">
        <v>2006</v>
      </c>
      <c r="L197" s="29" t="s">
        <v>1445</v>
      </c>
      <c r="O197" t="s">
        <v>22</v>
      </c>
    </row>
    <row r="198" spans="1:17">
      <c r="A198" t="s">
        <v>823</v>
      </c>
      <c r="B198" t="s">
        <v>1129</v>
      </c>
      <c r="D198">
        <v>1999</v>
      </c>
      <c r="L198" s="29" t="s">
        <v>1445</v>
      </c>
      <c r="O198" t="s">
        <v>22</v>
      </c>
    </row>
    <row r="199" spans="1:17" ht="45">
      <c r="A199" t="s">
        <v>824</v>
      </c>
      <c r="B199" t="s">
        <v>651</v>
      </c>
      <c r="C199" t="s">
        <v>1481</v>
      </c>
      <c r="D199">
        <v>2005</v>
      </c>
      <c r="E199" s="14" t="s">
        <v>1479</v>
      </c>
      <c r="F199" t="s">
        <v>1357</v>
      </c>
      <c r="G199" s="17">
        <v>222</v>
      </c>
      <c r="H199" t="s">
        <v>1480</v>
      </c>
      <c r="L199" s="29" t="s">
        <v>1482</v>
      </c>
      <c r="O199" t="s">
        <v>22</v>
      </c>
    </row>
    <row r="200" spans="1:17" ht="45">
      <c r="A200" t="s">
        <v>826</v>
      </c>
      <c r="B200" t="s">
        <v>1130</v>
      </c>
      <c r="C200" t="s">
        <v>1475</v>
      </c>
      <c r="D200">
        <v>1983</v>
      </c>
      <c r="E200" s="14" t="s">
        <v>1471</v>
      </c>
      <c r="F200" t="s">
        <v>1472</v>
      </c>
      <c r="G200" s="17">
        <v>32</v>
      </c>
      <c r="H200" s="32" t="s">
        <v>1473</v>
      </c>
      <c r="I200" t="s">
        <v>115</v>
      </c>
      <c r="L200" s="29" t="s">
        <v>1474</v>
      </c>
      <c r="O200" t="s">
        <v>1136</v>
      </c>
    </row>
    <row r="201" spans="1:17">
      <c r="A201" t="s">
        <v>827</v>
      </c>
      <c r="B201" t="s">
        <v>653</v>
      </c>
      <c r="D201">
        <v>1993</v>
      </c>
      <c r="L201" s="29" t="s">
        <v>1445</v>
      </c>
      <c r="O201" t="s">
        <v>22</v>
      </c>
    </row>
    <row r="202" spans="1:17" ht="30">
      <c r="A202" t="s">
        <v>825</v>
      </c>
      <c r="B202" t="s">
        <v>652</v>
      </c>
      <c r="C202" t="s">
        <v>1476</v>
      </c>
      <c r="D202">
        <v>1967</v>
      </c>
      <c r="E202" s="14" t="s">
        <v>1477</v>
      </c>
      <c r="F202" t="s">
        <v>257</v>
      </c>
      <c r="G202" s="17">
        <v>20</v>
      </c>
      <c r="H202" t="s">
        <v>1478</v>
      </c>
      <c r="I202" t="s">
        <v>174</v>
      </c>
      <c r="J202" t="s">
        <v>174</v>
      </c>
      <c r="L202" s="29" t="s">
        <v>1675</v>
      </c>
      <c r="O202" t="s">
        <v>1139</v>
      </c>
    </row>
    <row r="203" spans="1:17" ht="60">
      <c r="A203" t="s">
        <v>828</v>
      </c>
      <c r="B203" t="s">
        <v>1131</v>
      </c>
      <c r="C203" t="s">
        <v>1468</v>
      </c>
      <c r="D203">
        <v>2014</v>
      </c>
      <c r="E203" s="14" t="s">
        <v>1467</v>
      </c>
      <c r="F203" t="s">
        <v>1469</v>
      </c>
      <c r="L203" s="29" t="s">
        <v>1470</v>
      </c>
      <c r="O203" t="s">
        <v>22</v>
      </c>
    </row>
    <row r="204" spans="1:17">
      <c r="A204" t="s">
        <v>829</v>
      </c>
      <c r="B204" t="s">
        <v>654</v>
      </c>
      <c r="D204">
        <v>2014</v>
      </c>
      <c r="L204" s="29" t="s">
        <v>1445</v>
      </c>
      <c r="O204" t="s">
        <v>22</v>
      </c>
    </row>
  </sheetData>
  <autoFilter ref="A1:S204"/>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2" activePane="bottomRight" state="frozen"/>
      <selection pane="topRight" activeCell="B1" sqref="B1"/>
      <selection pane="bottomLeft" activeCell="A2" sqref="A2"/>
      <selection pane="bottomRight" activeCell="A92" sqref="A92:XFD103"/>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929</v>
      </c>
      <c r="F1" s="12" t="s">
        <v>117</v>
      </c>
      <c r="G1" s="12" t="s">
        <v>118</v>
      </c>
      <c r="H1" s="12" t="s">
        <v>120</v>
      </c>
      <c r="I1" s="12" t="s">
        <v>154</v>
      </c>
      <c r="J1" s="12" t="s">
        <v>934</v>
      </c>
      <c r="K1" s="12" t="s">
        <v>932</v>
      </c>
      <c r="L1" s="12" t="s">
        <v>933</v>
      </c>
      <c r="M1" s="12" t="s">
        <v>119</v>
      </c>
      <c r="N1" s="12" t="s">
        <v>155</v>
      </c>
      <c r="O1" s="12" t="s">
        <v>121</v>
      </c>
      <c r="P1" s="12" t="s">
        <v>316</v>
      </c>
      <c r="Q1" s="12" t="s">
        <v>483</v>
      </c>
      <c r="R1" s="20" t="s">
        <v>484</v>
      </c>
      <c r="S1" s="12" t="s">
        <v>4</v>
      </c>
      <c r="T1" s="12" t="s">
        <v>66</v>
      </c>
    </row>
    <row r="2" spans="1:20">
      <c r="A2" t="s">
        <v>151</v>
      </c>
      <c r="B2" t="s">
        <v>71</v>
      </c>
      <c r="C2" t="s">
        <v>152</v>
      </c>
      <c r="M2" s="9" t="s">
        <v>156</v>
      </c>
      <c r="N2">
        <v>6</v>
      </c>
      <c r="O2" s="9" t="s">
        <v>157</v>
      </c>
    </row>
    <row r="3" spans="1:20">
      <c r="A3" t="s">
        <v>77</v>
      </c>
      <c r="B3" t="s">
        <v>71</v>
      </c>
      <c r="C3" t="s">
        <v>2251</v>
      </c>
      <c r="D3" t="s">
        <v>196</v>
      </c>
      <c r="M3" s="9" t="s">
        <v>2253</v>
      </c>
      <c r="N3">
        <v>1</v>
      </c>
      <c r="O3" s="9" t="s">
        <v>2254</v>
      </c>
      <c r="P3">
        <v>2</v>
      </c>
      <c r="T3" t="s">
        <v>2252</v>
      </c>
    </row>
    <row r="4" spans="1:20">
      <c r="A4" t="s">
        <v>81</v>
      </c>
      <c r="B4" t="s">
        <v>71</v>
      </c>
      <c r="C4" t="s">
        <v>1584</v>
      </c>
      <c r="D4" t="s">
        <v>2260</v>
      </c>
      <c r="M4" s="9" t="s">
        <v>2264</v>
      </c>
      <c r="N4">
        <v>2</v>
      </c>
      <c r="O4" s="9" t="s">
        <v>2265</v>
      </c>
      <c r="P4">
        <v>4</v>
      </c>
      <c r="S4" t="s">
        <v>2258</v>
      </c>
      <c r="T4" t="s">
        <v>2266</v>
      </c>
    </row>
    <row r="5" spans="1:20">
      <c r="A5" t="s">
        <v>81</v>
      </c>
      <c r="B5" t="s">
        <v>72</v>
      </c>
      <c r="C5" t="s">
        <v>1584</v>
      </c>
      <c r="D5" t="s">
        <v>2260</v>
      </c>
      <c r="M5" s="9" t="s">
        <v>462</v>
      </c>
      <c r="N5">
        <v>1</v>
      </c>
      <c r="O5" s="9" t="s">
        <v>2262</v>
      </c>
      <c r="P5">
        <v>5</v>
      </c>
      <c r="S5" t="s">
        <v>2258</v>
      </c>
      <c r="T5" t="s">
        <v>2263</v>
      </c>
    </row>
    <row r="6" spans="1:20">
      <c r="A6" t="s">
        <v>1727</v>
      </c>
      <c r="B6" t="s">
        <v>71</v>
      </c>
      <c r="C6" t="s">
        <v>468</v>
      </c>
      <c r="D6" t="s">
        <v>196</v>
      </c>
      <c r="F6" t="s">
        <v>462</v>
      </c>
      <c r="G6" t="s">
        <v>463</v>
      </c>
      <c r="H6" t="s">
        <v>268</v>
      </c>
      <c r="M6">
        <v>22</v>
      </c>
      <c r="O6">
        <v>16</v>
      </c>
      <c r="P6">
        <v>1</v>
      </c>
      <c r="T6" t="s">
        <v>471</v>
      </c>
    </row>
    <row r="7" spans="1:20">
      <c r="A7" t="s">
        <v>1727</v>
      </c>
      <c r="B7" t="s">
        <v>72</v>
      </c>
      <c r="C7" t="s">
        <v>469</v>
      </c>
      <c r="D7" t="s">
        <v>196</v>
      </c>
      <c r="F7">
        <v>3</v>
      </c>
      <c r="G7">
        <v>16</v>
      </c>
      <c r="H7" t="s">
        <v>467</v>
      </c>
      <c r="M7" s="19" t="s">
        <v>465</v>
      </c>
      <c r="O7">
        <v>16</v>
      </c>
      <c r="P7">
        <v>1</v>
      </c>
      <c r="T7" t="s">
        <v>473</v>
      </c>
    </row>
    <row r="8" spans="1:20">
      <c r="A8" t="s">
        <v>1727</v>
      </c>
      <c r="B8" t="s">
        <v>73</v>
      </c>
      <c r="C8" t="s">
        <v>470</v>
      </c>
      <c r="D8" t="s">
        <v>196</v>
      </c>
      <c r="F8">
        <v>3</v>
      </c>
      <c r="G8" t="s">
        <v>464</v>
      </c>
      <c r="H8" t="s">
        <v>467</v>
      </c>
      <c r="M8">
        <v>18</v>
      </c>
      <c r="N8">
        <v>1</v>
      </c>
      <c r="O8" t="s">
        <v>466</v>
      </c>
      <c r="P8">
        <v>2</v>
      </c>
      <c r="T8" t="s">
        <v>472</v>
      </c>
    </row>
    <row r="9" spans="1:20">
      <c r="A9" t="s">
        <v>661</v>
      </c>
      <c r="B9" t="s">
        <v>73</v>
      </c>
      <c r="C9" t="s">
        <v>482</v>
      </c>
      <c r="D9" t="s">
        <v>490</v>
      </c>
      <c r="F9" t="s">
        <v>487</v>
      </c>
      <c r="G9" t="s">
        <v>488</v>
      </c>
      <c r="H9" t="s">
        <v>466</v>
      </c>
      <c r="I9">
        <v>4</v>
      </c>
      <c r="M9">
        <v>20</v>
      </c>
      <c r="N9">
        <v>1</v>
      </c>
      <c r="O9">
        <v>16</v>
      </c>
      <c r="P9">
        <v>1</v>
      </c>
      <c r="Q9" t="s">
        <v>485</v>
      </c>
      <c r="R9" t="s">
        <v>486</v>
      </c>
      <c r="T9" t="s">
        <v>489</v>
      </c>
    </row>
    <row r="10" spans="1:20">
      <c r="A10" t="s">
        <v>661</v>
      </c>
      <c r="B10" t="s">
        <v>72</v>
      </c>
      <c r="C10" t="s">
        <v>482</v>
      </c>
      <c r="D10" t="s">
        <v>196</v>
      </c>
      <c r="F10" t="s">
        <v>462</v>
      </c>
      <c r="G10" t="s">
        <v>500</v>
      </c>
      <c r="H10" t="s">
        <v>466</v>
      </c>
      <c r="I10">
        <v>8</v>
      </c>
      <c r="M10">
        <v>22</v>
      </c>
      <c r="N10">
        <v>1</v>
      </c>
      <c r="O10" t="s">
        <v>501</v>
      </c>
      <c r="P10">
        <v>4</v>
      </c>
      <c r="T10" t="s">
        <v>472</v>
      </c>
    </row>
    <row r="11" spans="1:20">
      <c r="A11" t="s">
        <v>502</v>
      </c>
      <c r="B11" t="s">
        <v>72</v>
      </c>
      <c r="C11" t="s">
        <v>520</v>
      </c>
      <c r="D11" t="s">
        <v>196</v>
      </c>
      <c r="H11">
        <v>16</v>
      </c>
      <c r="M11" t="s">
        <v>519</v>
      </c>
      <c r="N11">
        <v>5</v>
      </c>
      <c r="P11">
        <v>1</v>
      </c>
      <c r="T11" t="s">
        <v>473</v>
      </c>
    </row>
    <row r="12" spans="1:20">
      <c r="A12" t="s">
        <v>502</v>
      </c>
      <c r="B12" t="s">
        <v>71</v>
      </c>
      <c r="C12" t="s">
        <v>520</v>
      </c>
      <c r="D12" t="s">
        <v>540</v>
      </c>
      <c r="H12" t="s">
        <v>268</v>
      </c>
      <c r="M12" t="s">
        <v>462</v>
      </c>
      <c r="N12">
        <v>1</v>
      </c>
      <c r="O12" t="s">
        <v>462</v>
      </c>
      <c r="P12">
        <v>1</v>
      </c>
      <c r="S12" t="s">
        <v>521</v>
      </c>
      <c r="T12" t="s">
        <v>522</v>
      </c>
    </row>
    <row r="13" spans="1:20">
      <c r="A13" t="s">
        <v>699</v>
      </c>
      <c r="B13" t="s">
        <v>71</v>
      </c>
      <c r="C13" t="s">
        <v>930</v>
      </c>
      <c r="D13" t="s">
        <v>918</v>
      </c>
      <c r="E13" t="s">
        <v>922</v>
      </c>
      <c r="F13" t="s">
        <v>462</v>
      </c>
      <c r="G13" t="s">
        <v>462</v>
      </c>
      <c r="H13" t="s">
        <v>462</v>
      </c>
      <c r="J13" t="s">
        <v>937</v>
      </c>
      <c r="K13">
        <v>12</v>
      </c>
      <c r="L13" s="24" t="s">
        <v>936</v>
      </c>
      <c r="M13">
        <v>25</v>
      </c>
      <c r="N13">
        <v>1</v>
      </c>
      <c r="O13">
        <v>24</v>
      </c>
      <c r="P13">
        <v>1</v>
      </c>
      <c r="Q13" t="s">
        <v>931</v>
      </c>
      <c r="R13" t="s">
        <v>935</v>
      </c>
      <c r="S13" s="1" t="s">
        <v>921</v>
      </c>
      <c r="T13" t="s">
        <v>938</v>
      </c>
    </row>
    <row r="14" spans="1:20">
      <c r="A14" t="s">
        <v>699</v>
      </c>
      <c r="B14" t="s">
        <v>72</v>
      </c>
      <c r="C14" t="s">
        <v>930</v>
      </c>
      <c r="D14" t="s">
        <v>918</v>
      </c>
      <c r="E14" t="s">
        <v>940</v>
      </c>
      <c r="F14" t="s">
        <v>941</v>
      </c>
      <c r="G14" t="s">
        <v>941</v>
      </c>
      <c r="H14" t="s">
        <v>281</v>
      </c>
      <c r="J14" t="s">
        <v>942</v>
      </c>
      <c r="K14">
        <v>12</v>
      </c>
      <c r="L14" s="24" t="s">
        <v>936</v>
      </c>
      <c r="M14">
        <v>25</v>
      </c>
      <c r="N14">
        <v>1</v>
      </c>
      <c r="O14">
        <v>24</v>
      </c>
      <c r="P14">
        <v>1</v>
      </c>
      <c r="Q14" t="s">
        <v>943</v>
      </c>
      <c r="R14" t="s">
        <v>944</v>
      </c>
      <c r="S14" t="s">
        <v>939</v>
      </c>
      <c r="T14" t="s">
        <v>945</v>
      </c>
    </row>
    <row r="15" spans="1:20">
      <c r="A15" t="s">
        <v>245</v>
      </c>
      <c r="B15" t="s">
        <v>71</v>
      </c>
      <c r="C15" t="s">
        <v>313</v>
      </c>
      <c r="D15" t="s">
        <v>314</v>
      </c>
      <c r="E15" t="s">
        <v>2289</v>
      </c>
      <c r="M15" t="s">
        <v>315</v>
      </c>
      <c r="N15">
        <v>3</v>
      </c>
      <c r="P15">
        <v>1</v>
      </c>
      <c r="T15" t="s">
        <v>2290</v>
      </c>
    </row>
    <row r="16" spans="1:20">
      <c r="A16" t="s">
        <v>160</v>
      </c>
      <c r="B16" t="s">
        <v>71</v>
      </c>
      <c r="C16" t="s">
        <v>299</v>
      </c>
      <c r="D16" t="s">
        <v>300</v>
      </c>
      <c r="M16" t="s">
        <v>301</v>
      </c>
      <c r="N16">
        <v>2</v>
      </c>
      <c r="O16" s="9" t="s">
        <v>302</v>
      </c>
      <c r="P16" s="9">
        <v>2</v>
      </c>
      <c r="Q16" s="9"/>
      <c r="R16" s="9"/>
      <c r="T16" t="s">
        <v>303</v>
      </c>
    </row>
    <row r="17" spans="1:21">
      <c r="A17" t="s">
        <v>160</v>
      </c>
      <c r="B17" t="s">
        <v>72</v>
      </c>
      <c r="C17" t="s">
        <v>299</v>
      </c>
      <c r="D17" t="s">
        <v>304</v>
      </c>
      <c r="M17">
        <v>30</v>
      </c>
      <c r="N17">
        <v>1</v>
      </c>
      <c r="O17">
        <v>12</v>
      </c>
      <c r="P17">
        <v>1</v>
      </c>
      <c r="T17" t="s">
        <v>305</v>
      </c>
    </row>
    <row r="18" spans="1:21">
      <c r="A18" t="s">
        <v>160</v>
      </c>
      <c r="B18" t="s">
        <v>73</v>
      </c>
      <c r="C18" t="s">
        <v>299</v>
      </c>
      <c r="D18" t="s">
        <v>306</v>
      </c>
      <c r="M18" t="s">
        <v>307</v>
      </c>
      <c r="N18">
        <v>2</v>
      </c>
      <c r="O18" t="s">
        <v>308</v>
      </c>
      <c r="P18">
        <v>2</v>
      </c>
      <c r="T18" t="s">
        <v>309</v>
      </c>
    </row>
    <row r="19" spans="1:21">
      <c r="A19" t="s">
        <v>160</v>
      </c>
      <c r="B19" t="s">
        <v>310</v>
      </c>
      <c r="C19" t="s">
        <v>299</v>
      </c>
      <c r="D19" t="s">
        <v>304</v>
      </c>
      <c r="M19" t="s">
        <v>311</v>
      </c>
      <c r="N19">
        <v>4</v>
      </c>
      <c r="O19" t="s">
        <v>308</v>
      </c>
      <c r="P19">
        <v>2</v>
      </c>
      <c r="T19" t="s">
        <v>312</v>
      </c>
    </row>
    <row r="20" spans="1:21">
      <c r="A20" t="s">
        <v>680</v>
      </c>
      <c r="B20" t="s">
        <v>71</v>
      </c>
      <c r="C20" t="s">
        <v>538</v>
      </c>
      <c r="D20" t="s">
        <v>954</v>
      </c>
      <c r="E20" t="s">
        <v>955</v>
      </c>
      <c r="F20" t="s">
        <v>462</v>
      </c>
      <c r="G20" t="s">
        <v>956</v>
      </c>
      <c r="H20" t="s">
        <v>462</v>
      </c>
      <c r="I20">
        <v>6</v>
      </c>
      <c r="M20" t="s">
        <v>957</v>
      </c>
      <c r="N20">
        <v>2</v>
      </c>
      <c r="O20">
        <v>12</v>
      </c>
      <c r="Q20" t="s">
        <v>956</v>
      </c>
      <c r="R20" t="s">
        <v>462</v>
      </c>
      <c r="S20" t="s">
        <v>950</v>
      </c>
      <c r="T20" t="s">
        <v>958</v>
      </c>
    </row>
    <row r="21" spans="1:21">
      <c r="A21" t="s">
        <v>190</v>
      </c>
      <c r="B21" t="s">
        <v>71</v>
      </c>
      <c r="C21" t="s">
        <v>538</v>
      </c>
      <c r="D21" t="s">
        <v>539</v>
      </c>
      <c r="F21" t="s">
        <v>247</v>
      </c>
      <c r="G21" t="s">
        <v>541</v>
      </c>
      <c r="H21" t="s">
        <v>268</v>
      </c>
      <c r="M21" t="s">
        <v>542</v>
      </c>
      <c r="N21">
        <v>1</v>
      </c>
      <c r="O21" t="s">
        <v>462</v>
      </c>
      <c r="P21">
        <v>1</v>
      </c>
    </row>
    <row r="22" spans="1:21">
      <c r="A22" t="s">
        <v>253</v>
      </c>
      <c r="B22" t="s">
        <v>71</v>
      </c>
      <c r="C22" t="s">
        <v>554</v>
      </c>
      <c r="D22" t="s">
        <v>555</v>
      </c>
      <c r="M22">
        <v>21</v>
      </c>
      <c r="N22">
        <v>1</v>
      </c>
      <c r="O22" t="s">
        <v>466</v>
      </c>
      <c r="P22">
        <v>2</v>
      </c>
    </row>
    <row r="23" spans="1:21">
      <c r="A23" t="s">
        <v>253</v>
      </c>
      <c r="B23" t="s">
        <v>72</v>
      </c>
      <c r="C23" t="s">
        <v>849</v>
      </c>
      <c r="D23" t="s">
        <v>850</v>
      </c>
      <c r="M23" t="s">
        <v>851</v>
      </c>
      <c r="N23">
        <v>2</v>
      </c>
      <c r="O23">
        <v>16</v>
      </c>
      <c r="P23">
        <v>1</v>
      </c>
    </row>
    <row r="24" spans="1:21">
      <c r="A24" t="s">
        <v>259</v>
      </c>
      <c r="B24" t="s">
        <v>71</v>
      </c>
      <c r="C24" t="s">
        <v>966</v>
      </c>
      <c r="G24" t="s">
        <v>967</v>
      </c>
      <c r="H24">
        <v>10</v>
      </c>
      <c r="I24">
        <v>4</v>
      </c>
      <c r="M24">
        <v>15</v>
      </c>
      <c r="N24">
        <v>1</v>
      </c>
      <c r="O24">
        <v>24</v>
      </c>
      <c r="P24">
        <v>1</v>
      </c>
      <c r="Q24">
        <v>42</v>
      </c>
      <c r="R24" t="s">
        <v>866</v>
      </c>
      <c r="S24" t="s">
        <v>962</v>
      </c>
      <c r="T24" t="s">
        <v>968</v>
      </c>
    </row>
    <row r="25" spans="1:21">
      <c r="A25" t="s">
        <v>714</v>
      </c>
      <c r="B25" t="s">
        <v>71</v>
      </c>
      <c r="C25" t="s">
        <v>865</v>
      </c>
      <c r="D25" t="s">
        <v>870</v>
      </c>
      <c r="M25" t="s">
        <v>866</v>
      </c>
      <c r="N25">
        <v>3</v>
      </c>
      <c r="O25" t="s">
        <v>867</v>
      </c>
      <c r="P25">
        <v>2</v>
      </c>
      <c r="S25" t="s">
        <v>860</v>
      </c>
      <c r="T25" t="s">
        <v>871</v>
      </c>
    </row>
    <row r="26" spans="1:21">
      <c r="A26" t="s">
        <v>714</v>
      </c>
      <c r="B26" t="s">
        <v>72</v>
      </c>
      <c r="C26" t="s">
        <v>868</v>
      </c>
      <c r="D26" t="s">
        <v>869</v>
      </c>
      <c r="M26" t="s">
        <v>866</v>
      </c>
      <c r="N26">
        <v>3</v>
      </c>
      <c r="O26" t="s">
        <v>867</v>
      </c>
      <c r="P26">
        <v>2</v>
      </c>
      <c r="S26" t="s">
        <v>860</v>
      </c>
      <c r="T26" s="8" t="s">
        <v>872</v>
      </c>
    </row>
    <row r="27" spans="1:21">
      <c r="A27" t="s">
        <v>714</v>
      </c>
      <c r="B27" t="s">
        <v>73</v>
      </c>
      <c r="C27" t="s">
        <v>868</v>
      </c>
      <c r="D27" t="s">
        <v>861</v>
      </c>
      <c r="M27" t="s">
        <v>866</v>
      </c>
      <c r="N27">
        <v>3</v>
      </c>
      <c r="O27" t="s">
        <v>867</v>
      </c>
      <c r="P27">
        <v>2</v>
      </c>
      <c r="S27" t="s">
        <v>860</v>
      </c>
      <c r="T27" s="8" t="s">
        <v>873</v>
      </c>
    </row>
    <row r="28" spans="1:21">
      <c r="A28" t="s">
        <v>736</v>
      </c>
      <c r="B28" t="s">
        <v>71</v>
      </c>
      <c r="C28" t="s">
        <v>912</v>
      </c>
      <c r="D28" t="s">
        <v>196</v>
      </c>
      <c r="F28" t="s">
        <v>462</v>
      </c>
      <c r="G28" t="s">
        <v>913</v>
      </c>
      <c r="H28" t="s">
        <v>462</v>
      </c>
      <c r="I28">
        <v>3</v>
      </c>
      <c r="M28" t="s">
        <v>914</v>
      </c>
      <c r="N28">
        <v>1</v>
      </c>
      <c r="O28" t="s">
        <v>915</v>
      </c>
      <c r="P28">
        <v>3</v>
      </c>
      <c r="S28" s="1" t="s">
        <v>909</v>
      </c>
      <c r="T28" t="s">
        <v>916</v>
      </c>
    </row>
    <row r="29" spans="1:21">
      <c r="A29" t="s">
        <v>129</v>
      </c>
      <c r="B29" t="s">
        <v>71</v>
      </c>
      <c r="C29" t="s">
        <v>134</v>
      </c>
      <c r="M29" t="s">
        <v>153</v>
      </c>
      <c r="O29" t="s">
        <v>135</v>
      </c>
      <c r="P29">
        <v>1</v>
      </c>
    </row>
    <row r="30" spans="1:21">
      <c r="A30" t="s">
        <v>760</v>
      </c>
      <c r="B30" t="s">
        <v>71</v>
      </c>
      <c r="C30" t="s">
        <v>974</v>
      </c>
      <c r="G30" t="s">
        <v>975</v>
      </c>
      <c r="H30">
        <v>8</v>
      </c>
      <c r="I30">
        <v>4</v>
      </c>
      <c r="M30">
        <v>15</v>
      </c>
      <c r="N30">
        <v>1</v>
      </c>
      <c r="O30" t="s">
        <v>976</v>
      </c>
      <c r="P30">
        <v>2</v>
      </c>
      <c r="S30" t="s">
        <v>977</v>
      </c>
      <c r="T30" t="s">
        <v>978</v>
      </c>
      <c r="U30" t="s">
        <v>979</v>
      </c>
    </row>
    <row r="31" spans="1:21">
      <c r="A31" t="s">
        <v>123</v>
      </c>
      <c r="B31" t="s">
        <v>71</v>
      </c>
      <c r="C31" t="s">
        <v>116</v>
      </c>
    </row>
    <row r="32" spans="1:21">
      <c r="A32" t="s">
        <v>69</v>
      </c>
      <c r="B32" t="s">
        <v>71</v>
      </c>
      <c r="C32" t="s">
        <v>1421</v>
      </c>
      <c r="M32">
        <v>18</v>
      </c>
      <c r="N32">
        <v>1</v>
      </c>
      <c r="O32" t="s">
        <v>2270</v>
      </c>
      <c r="P32">
        <v>8</v>
      </c>
      <c r="S32" t="s">
        <v>2271</v>
      </c>
      <c r="T32" t="s">
        <v>2272</v>
      </c>
    </row>
    <row r="33" spans="1:20">
      <c r="A33" t="s">
        <v>69</v>
      </c>
      <c r="B33" t="s">
        <v>72</v>
      </c>
      <c r="C33" t="s">
        <v>1421</v>
      </c>
      <c r="M33">
        <v>18</v>
      </c>
      <c r="N33">
        <v>1</v>
      </c>
      <c r="O33" t="s">
        <v>2270</v>
      </c>
      <c r="P33">
        <v>8</v>
      </c>
      <c r="S33" t="s">
        <v>2271</v>
      </c>
      <c r="T33" t="s">
        <v>2272</v>
      </c>
    </row>
    <row r="34" spans="1:20">
      <c r="A34" t="s">
        <v>69</v>
      </c>
      <c r="B34" t="s">
        <v>73</v>
      </c>
      <c r="C34" t="s">
        <v>1421</v>
      </c>
      <c r="M34">
        <v>18</v>
      </c>
      <c r="N34">
        <v>1</v>
      </c>
      <c r="O34" t="s">
        <v>2270</v>
      </c>
      <c r="P34">
        <v>8</v>
      </c>
      <c r="S34" t="s">
        <v>2271</v>
      </c>
      <c r="T34" t="s">
        <v>2272</v>
      </c>
    </row>
    <row r="35" spans="1:20">
      <c r="A35" t="s">
        <v>248</v>
      </c>
      <c r="B35" t="s">
        <v>71</v>
      </c>
      <c r="C35" t="s">
        <v>538</v>
      </c>
      <c r="M35" t="s">
        <v>462</v>
      </c>
      <c r="N35">
        <v>1</v>
      </c>
      <c r="O35" t="s">
        <v>462</v>
      </c>
      <c r="P35">
        <v>1</v>
      </c>
      <c r="S35" t="s">
        <v>2276</v>
      </c>
      <c r="T35" t="s">
        <v>2277</v>
      </c>
    </row>
    <row r="36" spans="1:20">
      <c r="A36" t="s">
        <v>248</v>
      </c>
      <c r="B36" t="s">
        <v>72</v>
      </c>
      <c r="C36" t="s">
        <v>538</v>
      </c>
      <c r="F36" t="s">
        <v>462</v>
      </c>
      <c r="G36" t="s">
        <v>2280</v>
      </c>
      <c r="H36" t="s">
        <v>462</v>
      </c>
      <c r="I36">
        <v>2</v>
      </c>
      <c r="M36" t="s">
        <v>462</v>
      </c>
      <c r="N36">
        <v>1</v>
      </c>
      <c r="O36" t="s">
        <v>462</v>
      </c>
      <c r="P36">
        <v>1</v>
      </c>
      <c r="S36" t="s">
        <v>2279</v>
      </c>
      <c r="T36" t="s">
        <v>2281</v>
      </c>
    </row>
    <row r="37" spans="1:20">
      <c r="A37" t="s">
        <v>248</v>
      </c>
      <c r="B37" t="s">
        <v>73</v>
      </c>
      <c r="C37" t="s">
        <v>538</v>
      </c>
      <c r="F37" t="s">
        <v>462</v>
      </c>
      <c r="G37" t="s">
        <v>2280</v>
      </c>
      <c r="H37" t="s">
        <v>462</v>
      </c>
      <c r="I37">
        <v>2</v>
      </c>
      <c r="M37">
        <v>24</v>
      </c>
      <c r="N37">
        <v>2</v>
      </c>
      <c r="O37" t="s">
        <v>2282</v>
      </c>
      <c r="P37">
        <v>2</v>
      </c>
      <c r="S37" t="s">
        <v>2279</v>
      </c>
      <c r="T37" t="s">
        <v>2283</v>
      </c>
    </row>
    <row r="38" spans="1:20">
      <c r="A38" t="s">
        <v>825</v>
      </c>
      <c r="B38" t="s">
        <v>71</v>
      </c>
      <c r="C38" t="s">
        <v>994</v>
      </c>
      <c r="D38" t="s">
        <v>1005</v>
      </c>
      <c r="F38" t="s">
        <v>462</v>
      </c>
      <c r="G38">
        <v>100</v>
      </c>
      <c r="H38" t="s">
        <v>462</v>
      </c>
      <c r="I38">
        <v>1</v>
      </c>
      <c r="M38" t="s">
        <v>995</v>
      </c>
      <c r="N38">
        <v>3</v>
      </c>
      <c r="O38">
        <v>16</v>
      </c>
      <c r="P38">
        <v>1</v>
      </c>
      <c r="T38" t="s">
        <v>996</v>
      </c>
    </row>
    <row r="39" spans="1:20">
      <c r="A39" t="s">
        <v>825</v>
      </c>
      <c r="B39" t="s">
        <v>72</v>
      </c>
      <c r="C39" t="s">
        <v>994</v>
      </c>
      <c r="D39" t="s">
        <v>997</v>
      </c>
      <c r="F39" t="s">
        <v>462</v>
      </c>
      <c r="G39" t="s">
        <v>998</v>
      </c>
      <c r="H39" t="s">
        <v>462</v>
      </c>
      <c r="I39">
        <v>2</v>
      </c>
      <c r="M39" t="s">
        <v>999</v>
      </c>
      <c r="N39">
        <v>2</v>
      </c>
      <c r="O39">
        <v>16</v>
      </c>
      <c r="P39">
        <v>1</v>
      </c>
      <c r="T39" t="s">
        <v>1000</v>
      </c>
    </row>
    <row r="40" spans="1:20">
      <c r="A40" t="s">
        <v>825</v>
      </c>
      <c r="B40" t="s">
        <v>73</v>
      </c>
      <c r="C40" t="s">
        <v>994</v>
      </c>
      <c r="D40" t="s">
        <v>1004</v>
      </c>
      <c r="F40" t="s">
        <v>462</v>
      </c>
      <c r="G40" t="s">
        <v>1001</v>
      </c>
      <c r="H40">
        <v>8</v>
      </c>
      <c r="I40">
        <v>7</v>
      </c>
      <c r="M40" t="s">
        <v>1002</v>
      </c>
      <c r="N40">
        <v>2</v>
      </c>
      <c r="O40" t="s">
        <v>466</v>
      </c>
      <c r="P40">
        <v>2</v>
      </c>
      <c r="T40" t="s">
        <v>1003</v>
      </c>
    </row>
    <row r="41" spans="1:20">
      <c r="A41" t="s">
        <v>825</v>
      </c>
      <c r="B41" t="s">
        <v>310</v>
      </c>
      <c r="C41" t="s">
        <v>994</v>
      </c>
      <c r="D41" t="s">
        <v>997</v>
      </c>
      <c r="F41" t="s">
        <v>462</v>
      </c>
      <c r="G41" t="s">
        <v>1007</v>
      </c>
      <c r="H41">
        <v>8</v>
      </c>
      <c r="I41">
        <v>7</v>
      </c>
      <c r="M41">
        <v>14</v>
      </c>
      <c r="N41">
        <v>1</v>
      </c>
      <c r="O41">
        <v>8</v>
      </c>
      <c r="P41">
        <v>1</v>
      </c>
      <c r="T41" t="s">
        <v>1008</v>
      </c>
    </row>
    <row r="42" spans="1:20">
      <c r="A42" t="s">
        <v>825</v>
      </c>
      <c r="B42" t="s">
        <v>1011</v>
      </c>
      <c r="C42" t="s">
        <v>994</v>
      </c>
      <c r="D42" t="s">
        <v>1012</v>
      </c>
      <c r="F42" t="s">
        <v>462</v>
      </c>
      <c r="H42" t="s">
        <v>462</v>
      </c>
      <c r="I42">
        <v>1</v>
      </c>
      <c r="M42">
        <v>14</v>
      </c>
      <c r="N42">
        <v>1</v>
      </c>
      <c r="O42">
        <v>8</v>
      </c>
      <c r="P42">
        <v>1</v>
      </c>
      <c r="T42" t="s">
        <v>1013</v>
      </c>
    </row>
    <row r="43" spans="1:20">
      <c r="A43" t="s">
        <v>800</v>
      </c>
      <c r="B43" t="s">
        <v>71</v>
      </c>
      <c r="C43" t="s">
        <v>482</v>
      </c>
      <c r="D43" t="s">
        <v>1757</v>
      </c>
      <c r="F43" t="s">
        <v>1758</v>
      </c>
      <c r="H43" t="s">
        <v>462</v>
      </c>
      <c r="I43">
        <v>2</v>
      </c>
      <c r="M43">
        <v>20</v>
      </c>
      <c r="N43">
        <v>1</v>
      </c>
      <c r="O43">
        <v>18</v>
      </c>
      <c r="P43">
        <v>1</v>
      </c>
      <c r="Q43" s="8" t="s">
        <v>1759</v>
      </c>
      <c r="R43" t="s">
        <v>1760</v>
      </c>
      <c r="S43" t="s">
        <v>1757</v>
      </c>
      <c r="T43" t="s">
        <v>1761</v>
      </c>
    </row>
    <row r="44" spans="1:20">
      <c r="A44" t="s">
        <v>764</v>
      </c>
      <c r="B44" t="s">
        <v>71</v>
      </c>
      <c r="C44" t="s">
        <v>1766</v>
      </c>
      <c r="D44" t="s">
        <v>1767</v>
      </c>
      <c r="E44" t="s">
        <v>1768</v>
      </c>
      <c r="G44" t="s">
        <v>1510</v>
      </c>
      <c r="M44">
        <v>20</v>
      </c>
      <c r="N44">
        <v>1</v>
      </c>
      <c r="T44" t="s">
        <v>1769</v>
      </c>
    </row>
    <row r="45" spans="1:20">
      <c r="A45" t="s">
        <v>743</v>
      </c>
      <c r="B45" t="s">
        <v>71</v>
      </c>
      <c r="C45" t="s">
        <v>1421</v>
      </c>
      <c r="E45" t="s">
        <v>1781</v>
      </c>
      <c r="F45" s="9">
        <v>0</v>
      </c>
      <c r="G45" t="s">
        <v>1782</v>
      </c>
      <c r="H45">
        <v>6</v>
      </c>
      <c r="I45">
        <v>1</v>
      </c>
      <c r="Q45" t="s">
        <v>1782</v>
      </c>
      <c r="R45" t="s">
        <v>1783</v>
      </c>
    </row>
    <row r="46" spans="1:20">
      <c r="A46" t="s">
        <v>737</v>
      </c>
      <c r="B46" t="s">
        <v>71</v>
      </c>
      <c r="C46" t="s">
        <v>1790</v>
      </c>
      <c r="D46" t="s">
        <v>1777</v>
      </c>
      <c r="E46" t="s">
        <v>1791</v>
      </c>
      <c r="M46" t="s">
        <v>1792</v>
      </c>
      <c r="O46">
        <v>16</v>
      </c>
      <c r="T46" t="s">
        <v>1793</v>
      </c>
    </row>
    <row r="47" spans="1:20">
      <c r="A47" t="s">
        <v>669</v>
      </c>
      <c r="B47" t="s">
        <v>71</v>
      </c>
      <c r="C47" t="s">
        <v>1557</v>
      </c>
    </row>
    <row r="48" spans="1:20">
      <c r="A48" t="s">
        <v>1803</v>
      </c>
      <c r="B48" t="s">
        <v>71</v>
      </c>
      <c r="C48" t="s">
        <v>1804</v>
      </c>
      <c r="D48" t="s">
        <v>196</v>
      </c>
      <c r="E48" t="s">
        <v>1805</v>
      </c>
      <c r="T48" t="s">
        <v>1806</v>
      </c>
    </row>
    <row r="49" spans="1:20">
      <c r="A49" t="s">
        <v>700</v>
      </c>
      <c r="B49" t="s">
        <v>71</v>
      </c>
      <c r="C49" t="s">
        <v>1807</v>
      </c>
      <c r="D49" t="s">
        <v>196</v>
      </c>
      <c r="M49">
        <v>25</v>
      </c>
      <c r="N49">
        <v>1</v>
      </c>
    </row>
    <row r="50" spans="1:20">
      <c r="A50" t="s">
        <v>724</v>
      </c>
      <c r="B50" t="s">
        <v>71</v>
      </c>
      <c r="C50" t="s">
        <v>1819</v>
      </c>
      <c r="D50" t="s">
        <v>196</v>
      </c>
      <c r="F50" t="s">
        <v>462</v>
      </c>
      <c r="G50" t="s">
        <v>1820</v>
      </c>
      <c r="H50" t="s">
        <v>462</v>
      </c>
      <c r="I50">
        <v>4</v>
      </c>
      <c r="M50" t="s">
        <v>1821</v>
      </c>
      <c r="N50">
        <v>3</v>
      </c>
      <c r="O50" t="s">
        <v>1822</v>
      </c>
      <c r="P50">
        <v>1</v>
      </c>
      <c r="T50" t="s">
        <v>1823</v>
      </c>
    </row>
    <row r="51" spans="1:20">
      <c r="A51" t="s">
        <v>172</v>
      </c>
      <c r="B51" t="s">
        <v>71</v>
      </c>
      <c r="C51" t="s">
        <v>1829</v>
      </c>
      <c r="D51" t="s">
        <v>196</v>
      </c>
      <c r="F51" t="s">
        <v>462</v>
      </c>
      <c r="G51" t="s">
        <v>1830</v>
      </c>
      <c r="H51" t="s">
        <v>462</v>
      </c>
      <c r="I51">
        <v>3</v>
      </c>
      <c r="M51" t="s">
        <v>1831</v>
      </c>
      <c r="N51">
        <v>3</v>
      </c>
      <c r="O51" t="s">
        <v>1832</v>
      </c>
      <c r="P51">
        <v>3</v>
      </c>
      <c r="T51" t="s">
        <v>1833</v>
      </c>
    </row>
    <row r="52" spans="1:20">
      <c r="A52" t="s">
        <v>145</v>
      </c>
      <c r="B52" t="s">
        <v>71</v>
      </c>
      <c r="C52" t="s">
        <v>1956</v>
      </c>
      <c r="D52" t="s">
        <v>196</v>
      </c>
      <c r="M52">
        <v>22</v>
      </c>
      <c r="N52">
        <v>1</v>
      </c>
      <c r="O52" t="s">
        <v>1957</v>
      </c>
      <c r="P52">
        <v>6</v>
      </c>
      <c r="T52" t="s">
        <v>1958</v>
      </c>
    </row>
    <row r="53" spans="1:20">
      <c r="A53" t="s">
        <v>145</v>
      </c>
      <c r="B53" t="s">
        <v>72</v>
      </c>
      <c r="C53" t="s">
        <v>1956</v>
      </c>
      <c r="D53" t="s">
        <v>196</v>
      </c>
      <c r="M53" t="s">
        <v>1959</v>
      </c>
      <c r="N53">
        <v>4</v>
      </c>
      <c r="O53" t="s">
        <v>1960</v>
      </c>
      <c r="P53">
        <v>4</v>
      </c>
      <c r="T53" t="s">
        <v>1962</v>
      </c>
    </row>
    <row r="54" spans="1:20">
      <c r="A54" t="s">
        <v>2008</v>
      </c>
      <c r="B54" t="s">
        <v>71</v>
      </c>
      <c r="C54" t="s">
        <v>2082</v>
      </c>
      <c r="D54" t="s">
        <v>2083</v>
      </c>
      <c r="E54" s="40" t="s">
        <v>2084</v>
      </c>
      <c r="F54">
        <v>0</v>
      </c>
      <c r="H54" t="s">
        <v>462</v>
      </c>
      <c r="I54">
        <v>1</v>
      </c>
      <c r="M54" t="s">
        <v>2085</v>
      </c>
      <c r="N54">
        <v>1</v>
      </c>
      <c r="O54" t="s">
        <v>462</v>
      </c>
      <c r="P54">
        <v>1</v>
      </c>
      <c r="T54" s="40" t="s">
        <v>2086</v>
      </c>
    </row>
    <row r="55" spans="1:20">
      <c r="A55" t="s">
        <v>2008</v>
      </c>
      <c r="B55" t="s">
        <v>72</v>
      </c>
      <c r="C55" t="s">
        <v>2082</v>
      </c>
      <c r="D55" t="s">
        <v>2083</v>
      </c>
      <c r="E55" s="40" t="s">
        <v>2087</v>
      </c>
      <c r="F55">
        <v>0</v>
      </c>
      <c r="H55" t="s">
        <v>462</v>
      </c>
      <c r="I55">
        <v>1</v>
      </c>
      <c r="M55">
        <v>21</v>
      </c>
      <c r="N55">
        <v>1</v>
      </c>
      <c r="O55" t="s">
        <v>2088</v>
      </c>
      <c r="P55">
        <v>3</v>
      </c>
      <c r="T55" s="40" t="s">
        <v>2089</v>
      </c>
    </row>
    <row r="56" spans="1:20">
      <c r="A56" t="s">
        <v>2008</v>
      </c>
      <c r="B56" t="s">
        <v>73</v>
      </c>
      <c r="C56" t="s">
        <v>2082</v>
      </c>
      <c r="D56" t="s">
        <v>2090</v>
      </c>
      <c r="E56" s="40"/>
      <c r="F56">
        <v>0</v>
      </c>
      <c r="H56" t="s">
        <v>462</v>
      </c>
      <c r="I56">
        <v>1</v>
      </c>
      <c r="M56" t="s">
        <v>2091</v>
      </c>
      <c r="N56">
        <v>4</v>
      </c>
      <c r="O56" t="s">
        <v>2088</v>
      </c>
      <c r="P56">
        <v>3</v>
      </c>
      <c r="T56" s="40" t="s">
        <v>2092</v>
      </c>
    </row>
    <row r="57" spans="1:20">
      <c r="A57" t="s">
        <v>2008</v>
      </c>
      <c r="B57" t="s">
        <v>310</v>
      </c>
      <c r="C57" t="s">
        <v>2082</v>
      </c>
      <c r="D57" t="s">
        <v>2090</v>
      </c>
      <c r="E57" s="40"/>
      <c r="F57">
        <v>0</v>
      </c>
      <c r="H57" t="s">
        <v>462</v>
      </c>
      <c r="I57">
        <v>1</v>
      </c>
      <c r="M57">
        <v>21</v>
      </c>
      <c r="N57">
        <v>1</v>
      </c>
      <c r="O57" t="s">
        <v>2088</v>
      </c>
      <c r="P57">
        <v>3</v>
      </c>
      <c r="T57" s="40" t="s">
        <v>2093</v>
      </c>
    </row>
    <row r="58" spans="1:20">
      <c r="A58" t="s">
        <v>2008</v>
      </c>
      <c r="B58" t="s">
        <v>1011</v>
      </c>
      <c r="C58" t="s">
        <v>2082</v>
      </c>
      <c r="D58" t="s">
        <v>2094</v>
      </c>
      <c r="E58" s="40" t="s">
        <v>2095</v>
      </c>
      <c r="F58">
        <v>0</v>
      </c>
      <c r="H58" t="s">
        <v>462</v>
      </c>
      <c r="I58">
        <v>1</v>
      </c>
      <c r="M58" t="s">
        <v>2096</v>
      </c>
      <c r="N58">
        <v>3</v>
      </c>
      <c r="O58">
        <v>16</v>
      </c>
      <c r="P58">
        <v>1</v>
      </c>
      <c r="T58" s="40" t="s">
        <v>2097</v>
      </c>
    </row>
    <row r="59" spans="1:20">
      <c r="A59" t="s">
        <v>1992</v>
      </c>
      <c r="B59" t="s">
        <v>71</v>
      </c>
      <c r="C59" t="s">
        <v>2098</v>
      </c>
      <c r="E59" s="40"/>
      <c r="F59" s="40" t="s">
        <v>462</v>
      </c>
      <c r="H59" t="s">
        <v>462</v>
      </c>
      <c r="I59">
        <v>1</v>
      </c>
      <c r="M59" t="s">
        <v>2099</v>
      </c>
      <c r="N59">
        <v>2</v>
      </c>
      <c r="O59" t="s">
        <v>2100</v>
      </c>
      <c r="P59">
        <v>2</v>
      </c>
    </row>
    <row r="60" spans="1:20">
      <c r="A60" s="8" t="s">
        <v>2101</v>
      </c>
      <c r="B60" t="s">
        <v>71</v>
      </c>
      <c r="C60" t="s">
        <v>1421</v>
      </c>
      <c r="E60" s="40"/>
      <c r="F60">
        <v>5.0999999999999996</v>
      </c>
      <c r="G60" t="s">
        <v>2102</v>
      </c>
      <c r="H60">
        <v>0</v>
      </c>
      <c r="I60">
        <v>10</v>
      </c>
      <c r="J60" t="s">
        <v>2103</v>
      </c>
      <c r="L60" t="s">
        <v>2104</v>
      </c>
      <c r="M60" t="s">
        <v>2105</v>
      </c>
      <c r="N60">
        <v>1</v>
      </c>
      <c r="O60" t="s">
        <v>462</v>
      </c>
      <c r="P60">
        <v>1</v>
      </c>
      <c r="Q60" t="s">
        <v>2102</v>
      </c>
      <c r="R60">
        <v>5.0999999999999996</v>
      </c>
      <c r="T60" t="s">
        <v>2106</v>
      </c>
    </row>
    <row r="61" spans="1:20">
      <c r="A61" s="39" t="s">
        <v>791</v>
      </c>
      <c r="B61" s="39" t="s">
        <v>71</v>
      </c>
      <c r="C61" s="39" t="s">
        <v>1403</v>
      </c>
      <c r="E61" s="14" t="s">
        <v>2107</v>
      </c>
      <c r="F61" t="s">
        <v>462</v>
      </c>
      <c r="G61" t="s">
        <v>462</v>
      </c>
      <c r="H61" t="s">
        <v>462</v>
      </c>
      <c r="I61">
        <v>1</v>
      </c>
      <c r="J61" t="s">
        <v>462</v>
      </c>
      <c r="K61" t="s">
        <v>2108</v>
      </c>
      <c r="L61" t="s">
        <v>462</v>
      </c>
      <c r="M61" t="s">
        <v>462</v>
      </c>
      <c r="N61">
        <v>1</v>
      </c>
      <c r="O61" t="s">
        <v>462</v>
      </c>
      <c r="P61">
        <v>1</v>
      </c>
      <c r="Q61" t="s">
        <v>462</v>
      </c>
      <c r="R61" t="s">
        <v>462</v>
      </c>
      <c r="S61" t="s">
        <v>2021</v>
      </c>
    </row>
    <row r="62" spans="1:20">
      <c r="A62" s="39" t="s">
        <v>791</v>
      </c>
      <c r="B62" t="s">
        <v>72</v>
      </c>
      <c r="C62" s="39" t="s">
        <v>1403</v>
      </c>
      <c r="E62" t="s">
        <v>2109</v>
      </c>
      <c r="F62" t="s">
        <v>462</v>
      </c>
      <c r="G62" t="s">
        <v>462</v>
      </c>
      <c r="H62" t="s">
        <v>462</v>
      </c>
      <c r="I62">
        <v>1</v>
      </c>
      <c r="J62" t="s">
        <v>462</v>
      </c>
      <c r="K62" t="s">
        <v>2108</v>
      </c>
      <c r="L62" t="s">
        <v>462</v>
      </c>
      <c r="M62" t="s">
        <v>462</v>
      </c>
      <c r="N62">
        <v>1</v>
      </c>
      <c r="O62" t="s">
        <v>462</v>
      </c>
      <c r="P62">
        <v>1</v>
      </c>
      <c r="Q62" t="s">
        <v>462</v>
      </c>
      <c r="R62" t="s">
        <v>462</v>
      </c>
      <c r="S62" t="s">
        <v>2021</v>
      </c>
      <c r="T62" t="s">
        <v>2110</v>
      </c>
    </row>
    <row r="63" spans="1:20">
      <c r="A63" t="s">
        <v>2026</v>
      </c>
      <c r="B63" t="s">
        <v>71</v>
      </c>
      <c r="C63" t="s">
        <v>1539</v>
      </c>
      <c r="D63" t="s">
        <v>2027</v>
      </c>
      <c r="E63" s="40"/>
      <c r="T63" s="40" t="s">
        <v>2111</v>
      </c>
    </row>
    <row r="64" spans="1:20">
      <c r="A64" t="s">
        <v>801</v>
      </c>
      <c r="B64" t="s">
        <v>71</v>
      </c>
      <c r="C64" t="s">
        <v>1421</v>
      </c>
      <c r="E64" s="40"/>
      <c r="F64" t="s">
        <v>2112</v>
      </c>
      <c r="H64">
        <v>0</v>
      </c>
      <c r="I64">
        <v>3</v>
      </c>
      <c r="M64" t="s">
        <v>2113</v>
      </c>
      <c r="N64">
        <v>3</v>
      </c>
      <c r="O64">
        <v>24</v>
      </c>
      <c r="P64">
        <v>1</v>
      </c>
      <c r="S64" t="s">
        <v>2114</v>
      </c>
    </row>
    <row r="65" spans="1:20">
      <c r="A65" t="s">
        <v>802</v>
      </c>
      <c r="B65" t="s">
        <v>71</v>
      </c>
      <c r="C65" t="s">
        <v>994</v>
      </c>
      <c r="E65" s="40"/>
      <c r="T65" t="s">
        <v>2115</v>
      </c>
    </row>
    <row r="66" spans="1:20">
      <c r="A66" t="s">
        <v>802</v>
      </c>
      <c r="B66" t="s">
        <v>72</v>
      </c>
      <c r="C66" t="s">
        <v>994</v>
      </c>
      <c r="E66" s="40"/>
      <c r="G66" s="8"/>
    </row>
    <row r="67" spans="1:20">
      <c r="A67" t="s">
        <v>802</v>
      </c>
      <c r="B67" t="s">
        <v>73</v>
      </c>
      <c r="C67" t="s">
        <v>994</v>
      </c>
      <c r="E67" s="40"/>
      <c r="G67" s="8"/>
    </row>
    <row r="68" spans="1:20">
      <c r="A68" t="s">
        <v>2116</v>
      </c>
      <c r="B68" t="s">
        <v>71</v>
      </c>
      <c r="C68" t="s">
        <v>2145</v>
      </c>
      <c r="D68" t="s">
        <v>2146</v>
      </c>
      <c r="F68" t="s">
        <v>2147</v>
      </c>
      <c r="G68" t="s">
        <v>2148</v>
      </c>
      <c r="H68">
        <v>9</v>
      </c>
      <c r="I68">
        <v>8</v>
      </c>
      <c r="M68" t="s">
        <v>2119</v>
      </c>
      <c r="N68">
        <v>1</v>
      </c>
      <c r="O68">
        <v>16</v>
      </c>
      <c r="P68">
        <v>1</v>
      </c>
      <c r="Q68" t="s">
        <v>2149</v>
      </c>
      <c r="R68" t="s">
        <v>2150</v>
      </c>
      <c r="S68" t="s">
        <v>2151</v>
      </c>
      <c r="T68" t="s">
        <v>2152</v>
      </c>
    </row>
    <row r="69" spans="1:20">
      <c r="A69" t="s">
        <v>2116</v>
      </c>
      <c r="B69" t="s">
        <v>72</v>
      </c>
      <c r="C69" t="s">
        <v>2145</v>
      </c>
      <c r="D69" t="s">
        <v>2146</v>
      </c>
      <c r="F69">
        <v>4</v>
      </c>
      <c r="G69">
        <v>99</v>
      </c>
      <c r="H69">
        <v>9</v>
      </c>
      <c r="I69">
        <v>1</v>
      </c>
      <c r="M69" t="s">
        <v>2153</v>
      </c>
      <c r="N69">
        <v>6</v>
      </c>
      <c r="O69" t="s">
        <v>2154</v>
      </c>
      <c r="P69">
        <v>2</v>
      </c>
      <c r="Q69" t="s">
        <v>2155</v>
      </c>
      <c r="S69" t="s">
        <v>2156</v>
      </c>
      <c r="T69" t="s">
        <v>2157</v>
      </c>
    </row>
    <row r="70" spans="1:20">
      <c r="A70" t="s">
        <v>2116</v>
      </c>
      <c r="B70" t="s">
        <v>73</v>
      </c>
      <c r="C70" t="s">
        <v>2145</v>
      </c>
      <c r="D70" t="s">
        <v>2158</v>
      </c>
      <c r="F70">
        <v>4</v>
      </c>
      <c r="G70" t="s">
        <v>2159</v>
      </c>
      <c r="H70">
        <v>9</v>
      </c>
      <c r="I70">
        <v>3</v>
      </c>
      <c r="M70" t="s">
        <v>2160</v>
      </c>
      <c r="N70">
        <v>3</v>
      </c>
      <c r="O70">
        <v>16</v>
      </c>
      <c r="P70">
        <v>1</v>
      </c>
      <c r="Q70" t="s">
        <v>2161</v>
      </c>
      <c r="S70" t="s">
        <v>2162</v>
      </c>
      <c r="T70" t="s">
        <v>2163</v>
      </c>
    </row>
    <row r="71" spans="1:20">
      <c r="A71" t="s">
        <v>768</v>
      </c>
      <c r="B71" t="s">
        <v>71</v>
      </c>
      <c r="C71" t="s">
        <v>2164</v>
      </c>
      <c r="D71" t="s">
        <v>2165</v>
      </c>
      <c r="F71" t="s">
        <v>462</v>
      </c>
      <c r="G71" t="s">
        <v>2166</v>
      </c>
      <c r="I71">
        <v>4</v>
      </c>
      <c r="M71">
        <v>18.3</v>
      </c>
      <c r="N71">
        <v>1</v>
      </c>
      <c r="O71" t="s">
        <v>2167</v>
      </c>
      <c r="P71">
        <v>2</v>
      </c>
      <c r="T71" t="s">
        <v>2168</v>
      </c>
    </row>
    <row r="72" spans="1:20">
      <c r="A72" t="s">
        <v>768</v>
      </c>
      <c r="B72" t="s">
        <v>72</v>
      </c>
      <c r="C72" t="s">
        <v>2164</v>
      </c>
      <c r="D72" t="s">
        <v>2169</v>
      </c>
      <c r="F72" t="s">
        <v>2170</v>
      </c>
      <c r="G72" t="s">
        <v>2171</v>
      </c>
      <c r="I72">
        <v>3</v>
      </c>
      <c r="M72" t="s">
        <v>2172</v>
      </c>
      <c r="N72">
        <v>1</v>
      </c>
      <c r="O72" t="s">
        <v>2167</v>
      </c>
      <c r="P72">
        <v>2</v>
      </c>
      <c r="T72" t="s">
        <v>2173</v>
      </c>
    </row>
    <row r="73" spans="1:20">
      <c r="A73" t="s">
        <v>762</v>
      </c>
      <c r="B73" t="s">
        <v>71</v>
      </c>
      <c r="C73" t="s">
        <v>2174</v>
      </c>
      <c r="F73" t="s">
        <v>462</v>
      </c>
      <c r="I73">
        <v>7</v>
      </c>
      <c r="M73">
        <v>15</v>
      </c>
      <c r="N73">
        <v>1</v>
      </c>
      <c r="O73">
        <v>24</v>
      </c>
      <c r="P73">
        <v>1</v>
      </c>
    </row>
    <row r="74" spans="1:20">
      <c r="A74" t="s">
        <v>685</v>
      </c>
      <c r="B74" t="s">
        <v>71</v>
      </c>
      <c r="C74" t="s">
        <v>994</v>
      </c>
      <c r="D74" t="s">
        <v>2175</v>
      </c>
      <c r="F74" s="43" t="s">
        <v>2176</v>
      </c>
      <c r="G74" t="s">
        <v>2177</v>
      </c>
      <c r="I74">
        <v>11</v>
      </c>
      <c r="M74">
        <v>12</v>
      </c>
      <c r="N74">
        <v>1</v>
      </c>
      <c r="O74">
        <v>24</v>
      </c>
      <c r="P74">
        <v>1</v>
      </c>
      <c r="Q74" t="s">
        <v>2178</v>
      </c>
      <c r="R74" t="s">
        <v>2179</v>
      </c>
      <c r="S74" t="s">
        <v>2180</v>
      </c>
    </row>
    <row r="75" spans="1:20">
      <c r="A75" t="s">
        <v>673</v>
      </c>
      <c r="B75" t="s">
        <v>71</v>
      </c>
      <c r="C75" t="s">
        <v>538</v>
      </c>
      <c r="F75" t="s">
        <v>462</v>
      </c>
      <c r="G75" t="s">
        <v>2181</v>
      </c>
      <c r="I75">
        <v>6</v>
      </c>
      <c r="M75">
        <v>21</v>
      </c>
      <c r="N75">
        <v>1</v>
      </c>
      <c r="O75" t="s">
        <v>976</v>
      </c>
      <c r="P75">
        <v>2</v>
      </c>
      <c r="S75" t="s">
        <v>2182</v>
      </c>
      <c r="T75" t="s">
        <v>2183</v>
      </c>
    </row>
    <row r="76" spans="1:20">
      <c r="A76" t="s">
        <v>673</v>
      </c>
      <c r="B76" t="s">
        <v>72</v>
      </c>
      <c r="C76" t="s">
        <v>538</v>
      </c>
      <c r="F76" t="s">
        <v>462</v>
      </c>
      <c r="M76" t="s">
        <v>2184</v>
      </c>
      <c r="N76">
        <v>3</v>
      </c>
      <c r="O76" t="s">
        <v>976</v>
      </c>
      <c r="P76">
        <v>2</v>
      </c>
      <c r="S76" t="s">
        <v>2182</v>
      </c>
      <c r="T76" t="s">
        <v>2185</v>
      </c>
    </row>
    <row r="77" spans="1:20">
      <c r="A77" t="s">
        <v>673</v>
      </c>
      <c r="B77" t="s">
        <v>73</v>
      </c>
      <c r="C77" t="s">
        <v>2186</v>
      </c>
      <c r="F77" t="s">
        <v>462</v>
      </c>
      <c r="M77">
        <v>21</v>
      </c>
      <c r="N77">
        <v>1</v>
      </c>
      <c r="O77" t="s">
        <v>2187</v>
      </c>
      <c r="P77">
        <v>6</v>
      </c>
      <c r="S77" t="s">
        <v>2188</v>
      </c>
      <c r="T77" t="s">
        <v>2189</v>
      </c>
    </row>
    <row r="78" spans="1:20">
      <c r="A78" t="s">
        <v>262</v>
      </c>
      <c r="B78" t="s">
        <v>71</v>
      </c>
      <c r="C78" t="s">
        <v>2295</v>
      </c>
      <c r="M78" t="s">
        <v>2292</v>
      </c>
      <c r="N78">
        <v>4</v>
      </c>
      <c r="O78" t="s">
        <v>2293</v>
      </c>
      <c r="P78">
        <v>2</v>
      </c>
      <c r="T78" t="s">
        <v>2294</v>
      </c>
    </row>
    <row r="79" spans="1:20">
      <c r="A79" t="s">
        <v>262</v>
      </c>
      <c r="B79" t="s">
        <v>72</v>
      </c>
      <c r="C79" t="s">
        <v>2299</v>
      </c>
      <c r="M79" t="s">
        <v>2300</v>
      </c>
      <c r="N79">
        <v>5</v>
      </c>
      <c r="O79" t="s">
        <v>2293</v>
      </c>
      <c r="P79">
        <v>2</v>
      </c>
      <c r="T79" t="s">
        <v>2301</v>
      </c>
    </row>
    <row r="80" spans="1:20">
      <c r="A80" t="s">
        <v>780</v>
      </c>
      <c r="B80" t="s">
        <v>71</v>
      </c>
      <c r="C80" t="s">
        <v>2331</v>
      </c>
      <c r="D80" t="s">
        <v>196</v>
      </c>
      <c r="E80" t="s">
        <v>940</v>
      </c>
      <c r="F80" t="s">
        <v>462</v>
      </c>
      <c r="G80" t="s">
        <v>2332</v>
      </c>
      <c r="H80" t="s">
        <v>462</v>
      </c>
      <c r="I80">
        <v>7</v>
      </c>
      <c r="M80" t="s">
        <v>2333</v>
      </c>
      <c r="N80">
        <v>3</v>
      </c>
    </row>
    <row r="81" spans="1:20">
      <c r="A81" t="s">
        <v>784</v>
      </c>
      <c r="B81" t="s">
        <v>71</v>
      </c>
      <c r="C81" t="s">
        <v>482</v>
      </c>
      <c r="D81" t="s">
        <v>2334</v>
      </c>
      <c r="F81">
        <v>6</v>
      </c>
      <c r="G81" t="s">
        <v>2335</v>
      </c>
      <c r="H81" t="s">
        <v>467</v>
      </c>
      <c r="I81">
        <v>3</v>
      </c>
      <c r="M81">
        <v>18</v>
      </c>
      <c r="N81">
        <v>1</v>
      </c>
      <c r="O81">
        <v>24</v>
      </c>
      <c r="P81">
        <v>1</v>
      </c>
      <c r="S81" t="s">
        <v>2336</v>
      </c>
      <c r="T81" t="s">
        <v>1035</v>
      </c>
    </row>
    <row r="82" spans="1:20">
      <c r="A82" t="s">
        <v>778</v>
      </c>
      <c r="B82" t="s">
        <v>71</v>
      </c>
      <c r="C82" t="s">
        <v>1350</v>
      </c>
      <c r="D82" t="s">
        <v>196</v>
      </c>
      <c r="F82">
        <v>-5</v>
      </c>
      <c r="G82" t="s">
        <v>2337</v>
      </c>
      <c r="H82" t="s">
        <v>467</v>
      </c>
      <c r="I82">
        <v>4</v>
      </c>
      <c r="M82" t="s">
        <v>2338</v>
      </c>
      <c r="N82">
        <v>3</v>
      </c>
      <c r="O82">
        <v>24</v>
      </c>
      <c r="P82">
        <v>1</v>
      </c>
      <c r="S82" t="s">
        <v>2339</v>
      </c>
      <c r="T82" t="s">
        <v>1035</v>
      </c>
    </row>
    <row r="83" spans="1:20">
      <c r="A83" t="s">
        <v>698</v>
      </c>
      <c r="B83" t="s">
        <v>71</v>
      </c>
      <c r="C83" t="s">
        <v>930</v>
      </c>
      <c r="D83" t="s">
        <v>2340</v>
      </c>
      <c r="F83" t="s">
        <v>462</v>
      </c>
      <c r="G83" t="s">
        <v>2341</v>
      </c>
      <c r="H83" t="s">
        <v>462</v>
      </c>
      <c r="I83">
        <v>21</v>
      </c>
      <c r="M83">
        <v>25</v>
      </c>
      <c r="N83">
        <v>1</v>
      </c>
      <c r="O83">
        <v>24</v>
      </c>
      <c r="P83">
        <v>1</v>
      </c>
      <c r="S83" t="s">
        <v>2342</v>
      </c>
      <c r="T83" t="s">
        <v>2343</v>
      </c>
    </row>
    <row r="84" spans="1:20">
      <c r="A84" t="s">
        <v>660</v>
      </c>
      <c r="B84" t="s">
        <v>71</v>
      </c>
      <c r="C84" t="s">
        <v>2344</v>
      </c>
      <c r="D84" t="s">
        <v>2345</v>
      </c>
    </row>
    <row r="85" spans="1:20">
      <c r="A85" t="s">
        <v>771</v>
      </c>
      <c r="B85" t="s">
        <v>71</v>
      </c>
      <c r="C85" t="s">
        <v>2346</v>
      </c>
      <c r="D85" t="s">
        <v>2347</v>
      </c>
      <c r="F85" t="s">
        <v>2348</v>
      </c>
      <c r="G85" t="s">
        <v>2349</v>
      </c>
      <c r="H85" t="s">
        <v>462</v>
      </c>
      <c r="I85">
        <v>10</v>
      </c>
      <c r="M85">
        <v>20</v>
      </c>
      <c r="N85">
        <v>1</v>
      </c>
      <c r="O85">
        <v>16</v>
      </c>
      <c r="P85">
        <v>1</v>
      </c>
      <c r="R85" t="s">
        <v>2348</v>
      </c>
      <c r="S85" t="s">
        <v>2350</v>
      </c>
    </row>
    <row r="86" spans="1:20">
      <c r="A86" t="s">
        <v>238</v>
      </c>
      <c r="B86" t="s">
        <v>71</v>
      </c>
      <c r="C86" t="s">
        <v>994</v>
      </c>
      <c r="D86" t="s">
        <v>2351</v>
      </c>
      <c r="F86" t="s">
        <v>462</v>
      </c>
      <c r="G86" t="s">
        <v>2352</v>
      </c>
      <c r="H86" t="s">
        <v>462</v>
      </c>
      <c r="I86">
        <v>4</v>
      </c>
      <c r="M86" t="s">
        <v>2353</v>
      </c>
      <c r="N86">
        <v>2</v>
      </c>
      <c r="O86" s="8" t="s">
        <v>2354</v>
      </c>
      <c r="P86">
        <v>3</v>
      </c>
      <c r="S86" t="s">
        <v>2355</v>
      </c>
    </row>
    <row r="87" spans="1:20">
      <c r="A87" t="s">
        <v>238</v>
      </c>
      <c r="B87" t="s">
        <v>72</v>
      </c>
      <c r="C87" t="s">
        <v>994</v>
      </c>
      <c r="D87" t="s">
        <v>2356</v>
      </c>
      <c r="F87" t="s">
        <v>462</v>
      </c>
      <c r="G87" t="s">
        <v>2352</v>
      </c>
      <c r="H87" t="s">
        <v>462</v>
      </c>
      <c r="I87">
        <v>4</v>
      </c>
      <c r="M87" t="s">
        <v>2357</v>
      </c>
      <c r="N87">
        <v>1</v>
      </c>
      <c r="O87" s="8" t="s">
        <v>2358</v>
      </c>
      <c r="P87">
        <v>2</v>
      </c>
      <c r="S87" t="s">
        <v>2359</v>
      </c>
    </row>
    <row r="88" spans="1:20">
      <c r="A88" t="s">
        <v>238</v>
      </c>
      <c r="B88" t="s">
        <v>73</v>
      </c>
      <c r="C88" t="s">
        <v>994</v>
      </c>
      <c r="D88" t="s">
        <v>2356</v>
      </c>
      <c r="F88" t="s">
        <v>462</v>
      </c>
      <c r="G88" t="s">
        <v>2352</v>
      </c>
      <c r="H88" t="s">
        <v>462</v>
      </c>
      <c r="I88">
        <v>4</v>
      </c>
      <c r="M88" t="s">
        <v>2360</v>
      </c>
      <c r="N88">
        <v>2</v>
      </c>
      <c r="O88" s="8" t="s">
        <v>2358</v>
      </c>
      <c r="P88">
        <v>2</v>
      </c>
      <c r="S88" t="s">
        <v>2359</v>
      </c>
    </row>
    <row r="89" spans="1:20">
      <c r="A89" t="s">
        <v>772</v>
      </c>
      <c r="B89" t="s">
        <v>71</v>
      </c>
      <c r="C89" t="s">
        <v>994</v>
      </c>
      <c r="D89" t="s">
        <v>2361</v>
      </c>
      <c r="F89" t="s">
        <v>2220</v>
      </c>
      <c r="G89">
        <v>34</v>
      </c>
      <c r="H89" t="s">
        <v>462</v>
      </c>
      <c r="I89">
        <v>1</v>
      </c>
      <c r="M89" t="s">
        <v>2362</v>
      </c>
      <c r="N89">
        <v>1</v>
      </c>
      <c r="O89" s="8" t="s">
        <v>2363</v>
      </c>
      <c r="P89">
        <v>3</v>
      </c>
      <c r="S89" t="s">
        <v>2364</v>
      </c>
    </row>
    <row r="90" spans="1:20">
      <c r="A90" t="s">
        <v>773</v>
      </c>
      <c r="B90" t="s">
        <v>71</v>
      </c>
      <c r="C90" t="s">
        <v>994</v>
      </c>
      <c r="D90" t="s">
        <v>2228</v>
      </c>
      <c r="F90" t="s">
        <v>462</v>
      </c>
      <c r="G90" s="56"/>
      <c r="H90" t="s">
        <v>462</v>
      </c>
      <c r="I90">
        <v>16</v>
      </c>
      <c r="M90">
        <v>20</v>
      </c>
      <c r="N90">
        <v>1</v>
      </c>
      <c r="O90" s="8" t="s">
        <v>2365</v>
      </c>
      <c r="P90">
        <v>4</v>
      </c>
      <c r="S90" t="s">
        <v>2216</v>
      </c>
      <c r="T90" t="s">
        <v>1035</v>
      </c>
    </row>
    <row r="91" spans="1:20">
      <c r="A91" t="s">
        <v>773</v>
      </c>
      <c r="B91" t="s">
        <v>72</v>
      </c>
      <c r="C91" t="s">
        <v>994</v>
      </c>
      <c r="D91" t="s">
        <v>2366</v>
      </c>
      <c r="F91" t="s">
        <v>462</v>
      </c>
      <c r="G91" s="56"/>
      <c r="H91" t="s">
        <v>462</v>
      </c>
      <c r="I91">
        <v>16</v>
      </c>
      <c r="M91">
        <v>20</v>
      </c>
      <c r="N91">
        <v>1</v>
      </c>
      <c r="O91" s="8" t="s">
        <v>2365</v>
      </c>
      <c r="P91">
        <v>4</v>
      </c>
      <c r="S91" t="s">
        <v>2216</v>
      </c>
      <c r="T91" t="s">
        <v>2367</v>
      </c>
    </row>
    <row r="92" spans="1:20">
      <c r="A92" t="s">
        <v>681</v>
      </c>
      <c r="B92" t="s">
        <v>71</v>
      </c>
      <c r="C92" t="s">
        <v>538</v>
      </c>
    </row>
    <row r="93" spans="1:20">
      <c r="A93" t="s">
        <v>681</v>
      </c>
      <c r="B93" t="s">
        <v>72</v>
      </c>
      <c r="C93" t="s">
        <v>538</v>
      </c>
    </row>
    <row r="94" spans="1:20">
      <c r="A94" t="s">
        <v>668</v>
      </c>
      <c r="B94" t="s">
        <v>71</v>
      </c>
      <c r="C94" t="s">
        <v>3065</v>
      </c>
    </row>
    <row r="95" spans="1:20">
      <c r="A95" t="s">
        <v>672</v>
      </c>
      <c r="B95" t="s">
        <v>71</v>
      </c>
      <c r="C95" t="s">
        <v>3066</v>
      </c>
    </row>
    <row r="96" spans="1:20">
      <c r="A96" t="s">
        <v>687</v>
      </c>
      <c r="B96" t="s">
        <v>71</v>
      </c>
      <c r="C96" t="s">
        <v>3067</v>
      </c>
    </row>
    <row r="97" spans="1:3">
      <c r="A97" t="s">
        <v>1734</v>
      </c>
      <c r="B97" t="s">
        <v>71</v>
      </c>
      <c r="C97" t="s">
        <v>1620</v>
      </c>
    </row>
    <row r="98" spans="1:3">
      <c r="A98" t="s">
        <v>722</v>
      </c>
      <c r="B98" t="s">
        <v>71</v>
      </c>
      <c r="C98" t="s">
        <v>3068</v>
      </c>
    </row>
    <row r="99" spans="1:3">
      <c r="A99" t="s">
        <v>742</v>
      </c>
      <c r="B99" t="s">
        <v>71</v>
      </c>
      <c r="C99" t="s">
        <v>1421</v>
      </c>
    </row>
    <row r="100" spans="1:3">
      <c r="A100" t="s">
        <v>748</v>
      </c>
      <c r="B100" t="s">
        <v>71</v>
      </c>
      <c r="C100" t="s">
        <v>1518</v>
      </c>
    </row>
    <row r="101" spans="1:3">
      <c r="A101" t="s">
        <v>749</v>
      </c>
      <c r="B101" t="s">
        <v>71</v>
      </c>
      <c r="C101" t="s">
        <v>1712</v>
      </c>
    </row>
    <row r="102" spans="1:3">
      <c r="A102" t="s">
        <v>758</v>
      </c>
      <c r="B102" t="s">
        <v>71</v>
      </c>
      <c r="C102" t="s">
        <v>3069</v>
      </c>
    </row>
    <row r="103" spans="1:3">
      <c r="A103" t="s">
        <v>760</v>
      </c>
      <c r="B103" t="s">
        <v>71</v>
      </c>
      <c r="C103" t="s">
        <v>3068</v>
      </c>
    </row>
  </sheetData>
  <autoFilter ref="A1:U1">
    <sortState ref="A2:U36">
      <sortCondition ref="A1:A36"/>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929</v>
      </c>
      <c r="J1" s="6" t="s">
        <v>197</v>
      </c>
      <c r="K1" s="6" t="s">
        <v>198</v>
      </c>
      <c r="L1" s="6" t="s">
        <v>491</v>
      </c>
      <c r="M1" s="6" t="s">
        <v>492</v>
      </c>
      <c r="N1" s="6" t="s">
        <v>289</v>
      </c>
      <c r="O1" s="6" t="s">
        <v>199</v>
      </c>
      <c r="P1" s="6" t="s">
        <v>201</v>
      </c>
      <c r="Q1" s="6" t="s">
        <v>11</v>
      </c>
      <c r="R1" s="6" t="s">
        <v>12</v>
      </c>
      <c r="S1" s="6" t="s">
        <v>230</v>
      </c>
      <c r="T1" s="6" t="s">
        <v>965</v>
      </c>
      <c r="U1" s="6" t="s">
        <v>231</v>
      </c>
      <c r="V1" s="6" t="s">
        <v>924</v>
      </c>
      <c r="W1" s="6" t="s">
        <v>925</v>
      </c>
      <c r="X1" s="6" t="s">
        <v>926</v>
      </c>
      <c r="Y1" s="6" t="s">
        <v>927</v>
      </c>
      <c r="Z1" s="6" t="s">
        <v>928</v>
      </c>
      <c r="AA1" s="6" t="s">
        <v>139</v>
      </c>
      <c r="AB1" s="6" t="s">
        <v>143</v>
      </c>
      <c r="AC1" s="6" t="s">
        <v>144</v>
      </c>
      <c r="AD1" s="7" t="s">
        <v>7</v>
      </c>
      <c r="AE1" s="11" t="s">
        <v>194</v>
      </c>
      <c r="AF1" s="4" t="s">
        <v>1728</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1762</v>
      </c>
      <c r="AE5" t="s">
        <v>200</v>
      </c>
    </row>
    <row r="6" spans="1:32">
      <c r="A6" t="s">
        <v>214</v>
      </c>
      <c r="H6" t="s">
        <v>218</v>
      </c>
      <c r="J6">
        <v>16</v>
      </c>
      <c r="K6">
        <v>11</v>
      </c>
      <c r="Q6">
        <v>14</v>
      </c>
      <c r="R6">
        <v>10</v>
      </c>
      <c r="S6">
        <v>4</v>
      </c>
      <c r="U6">
        <v>98</v>
      </c>
      <c r="V6"/>
      <c r="W6"/>
      <c r="X6"/>
      <c r="Y6"/>
      <c r="Z6"/>
      <c r="AB6">
        <v>250</v>
      </c>
      <c r="AC6" t="s">
        <v>1762</v>
      </c>
      <c r="AE6" t="s">
        <v>200</v>
      </c>
    </row>
    <row r="7" spans="1:32">
      <c r="A7" t="s">
        <v>214</v>
      </c>
      <c r="H7" t="s">
        <v>218</v>
      </c>
      <c r="J7">
        <v>16</v>
      </c>
      <c r="K7">
        <v>11</v>
      </c>
      <c r="Q7">
        <v>16</v>
      </c>
      <c r="R7">
        <v>8</v>
      </c>
      <c r="S7">
        <v>4</v>
      </c>
      <c r="U7">
        <v>98</v>
      </c>
      <c r="V7"/>
      <c r="W7"/>
      <c r="X7"/>
      <c r="Y7"/>
      <c r="Z7"/>
      <c r="AB7">
        <v>250</v>
      </c>
      <c r="AC7" t="s">
        <v>1762</v>
      </c>
      <c r="AE7" t="s">
        <v>200</v>
      </c>
    </row>
    <row r="8" spans="1:32">
      <c r="A8" t="s">
        <v>214</v>
      </c>
      <c r="H8" t="s">
        <v>218</v>
      </c>
      <c r="J8">
        <v>16</v>
      </c>
      <c r="K8">
        <v>11</v>
      </c>
      <c r="Q8">
        <v>12</v>
      </c>
      <c r="R8">
        <v>12</v>
      </c>
      <c r="S8">
        <v>4</v>
      </c>
      <c r="U8">
        <v>98</v>
      </c>
      <c r="V8"/>
      <c r="W8"/>
      <c r="X8"/>
      <c r="Y8"/>
      <c r="Z8"/>
      <c r="AB8">
        <v>250</v>
      </c>
      <c r="AC8" t="s">
        <v>1762</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1727</v>
      </c>
      <c r="B12" t="s">
        <v>71</v>
      </c>
      <c r="C12" t="s">
        <v>25</v>
      </c>
      <c r="D12" t="s">
        <v>459</v>
      </c>
      <c r="H12" t="s">
        <v>196</v>
      </c>
      <c r="J12" t="s">
        <v>462</v>
      </c>
      <c r="K12" t="s">
        <v>462</v>
      </c>
      <c r="Q12">
        <v>16</v>
      </c>
      <c r="R12">
        <v>8</v>
      </c>
      <c r="S12" t="s">
        <v>462</v>
      </c>
      <c r="V12"/>
      <c r="W12"/>
      <c r="X12"/>
      <c r="Y12"/>
      <c r="Z12"/>
      <c r="AB12">
        <v>250</v>
      </c>
      <c r="AC12" t="s">
        <v>1762</v>
      </c>
      <c r="AD12" t="s">
        <v>15</v>
      </c>
      <c r="AE12" t="s">
        <v>282</v>
      </c>
    </row>
    <row r="13" spans="1:32">
      <c r="A13" t="s">
        <v>1727</v>
      </c>
      <c r="B13" t="s">
        <v>71</v>
      </c>
      <c r="C13" t="s">
        <v>25</v>
      </c>
      <c r="D13" t="s">
        <v>459</v>
      </c>
      <c r="H13" t="s">
        <v>196</v>
      </c>
      <c r="J13" t="s">
        <v>462</v>
      </c>
      <c r="K13" t="s">
        <v>462</v>
      </c>
      <c r="Q13">
        <v>16</v>
      </c>
      <c r="R13">
        <v>8</v>
      </c>
      <c r="S13" t="s">
        <v>462</v>
      </c>
      <c r="V13"/>
      <c r="W13"/>
      <c r="X13"/>
      <c r="Y13"/>
      <c r="Z13"/>
      <c r="AB13">
        <v>75</v>
      </c>
      <c r="AC13" t="s">
        <v>1762</v>
      </c>
      <c r="AD13" t="s">
        <v>15</v>
      </c>
      <c r="AE13" t="s">
        <v>282</v>
      </c>
    </row>
    <row r="14" spans="1:32">
      <c r="A14" t="s">
        <v>1727</v>
      </c>
      <c r="B14" t="s">
        <v>71</v>
      </c>
      <c r="C14" t="s">
        <v>460</v>
      </c>
      <c r="D14" t="s">
        <v>461</v>
      </c>
      <c r="H14" t="s">
        <v>196</v>
      </c>
      <c r="J14" t="s">
        <v>462</v>
      </c>
      <c r="K14" t="s">
        <v>462</v>
      </c>
      <c r="Q14">
        <v>16</v>
      </c>
      <c r="R14">
        <v>8</v>
      </c>
      <c r="S14" t="s">
        <v>462</v>
      </c>
      <c r="V14"/>
      <c r="W14"/>
      <c r="X14"/>
      <c r="Y14"/>
      <c r="Z14"/>
      <c r="AB14">
        <v>250</v>
      </c>
      <c r="AC14" t="s">
        <v>1762</v>
      </c>
      <c r="AD14" t="s">
        <v>15</v>
      </c>
      <c r="AE14" t="s">
        <v>282</v>
      </c>
    </row>
    <row r="15" spans="1:32">
      <c r="A15" t="s">
        <v>1727</v>
      </c>
      <c r="B15" t="s">
        <v>71</v>
      </c>
      <c r="C15" t="s">
        <v>460</v>
      </c>
      <c r="D15" t="s">
        <v>461</v>
      </c>
      <c r="H15" t="s">
        <v>196</v>
      </c>
      <c r="J15" t="s">
        <v>462</v>
      </c>
      <c r="K15" t="s">
        <v>462</v>
      </c>
      <c r="Q15">
        <v>16</v>
      </c>
      <c r="R15">
        <v>8</v>
      </c>
      <c r="S15" t="s">
        <v>462</v>
      </c>
      <c r="V15"/>
      <c r="W15"/>
      <c r="X15"/>
      <c r="Y15"/>
      <c r="Z15"/>
      <c r="AB15">
        <v>75</v>
      </c>
      <c r="AC15" t="s">
        <v>1762</v>
      </c>
      <c r="AD15" t="s">
        <v>15</v>
      </c>
      <c r="AE15" t="s">
        <v>282</v>
      </c>
    </row>
    <row r="16" spans="1:32">
      <c r="A16" t="s">
        <v>1727</v>
      </c>
      <c r="B16" t="s">
        <v>71</v>
      </c>
      <c r="C16" t="s">
        <v>36</v>
      </c>
      <c r="D16" t="s">
        <v>37</v>
      </c>
      <c r="H16" t="s">
        <v>196</v>
      </c>
      <c r="J16" t="s">
        <v>462</v>
      </c>
      <c r="K16" t="s">
        <v>462</v>
      </c>
      <c r="Q16">
        <v>16</v>
      </c>
      <c r="R16">
        <v>8</v>
      </c>
      <c r="S16" t="s">
        <v>462</v>
      </c>
      <c r="V16"/>
      <c r="W16"/>
      <c r="X16"/>
      <c r="Y16"/>
      <c r="Z16"/>
      <c r="AB16">
        <v>250</v>
      </c>
      <c r="AC16" t="s">
        <v>1762</v>
      </c>
      <c r="AD16" t="s">
        <v>15</v>
      </c>
      <c r="AE16" t="s">
        <v>282</v>
      </c>
    </row>
    <row r="17" spans="1:31">
      <c r="A17" t="s">
        <v>1727</v>
      </c>
      <c r="B17" t="s">
        <v>71</v>
      </c>
      <c r="C17" t="s">
        <v>36</v>
      </c>
      <c r="D17" t="s">
        <v>37</v>
      </c>
      <c r="H17" t="s">
        <v>196</v>
      </c>
      <c r="J17" t="s">
        <v>462</v>
      </c>
      <c r="K17" t="s">
        <v>462</v>
      </c>
      <c r="Q17">
        <v>16</v>
      </c>
      <c r="R17">
        <v>8</v>
      </c>
      <c r="S17" t="s">
        <v>462</v>
      </c>
      <c r="V17"/>
      <c r="W17"/>
      <c r="X17"/>
      <c r="Y17"/>
      <c r="Z17"/>
      <c r="AB17">
        <v>75</v>
      </c>
      <c r="AC17" t="s">
        <v>1762</v>
      </c>
      <c r="AD17" t="s">
        <v>15</v>
      </c>
      <c r="AE17" t="s">
        <v>282</v>
      </c>
    </row>
    <row r="18" spans="1:31">
      <c r="A18" t="s">
        <v>1727</v>
      </c>
      <c r="B18" t="s">
        <v>71</v>
      </c>
      <c r="C18" t="s">
        <v>46</v>
      </c>
      <c r="D18" t="s">
        <v>47</v>
      </c>
      <c r="H18" t="s">
        <v>196</v>
      </c>
      <c r="J18" t="s">
        <v>462</v>
      </c>
      <c r="K18" t="s">
        <v>462</v>
      </c>
      <c r="Q18">
        <v>16</v>
      </c>
      <c r="R18">
        <v>8</v>
      </c>
      <c r="S18" t="s">
        <v>462</v>
      </c>
      <c r="V18"/>
      <c r="W18"/>
      <c r="X18"/>
      <c r="Y18"/>
      <c r="Z18"/>
      <c r="AB18">
        <v>250</v>
      </c>
      <c r="AC18" t="s">
        <v>1762</v>
      </c>
      <c r="AD18" t="s">
        <v>15</v>
      </c>
      <c r="AE18" t="s">
        <v>282</v>
      </c>
    </row>
    <row r="19" spans="1:31">
      <c r="A19" t="s">
        <v>1727</v>
      </c>
      <c r="B19" t="s">
        <v>71</v>
      </c>
      <c r="C19" t="s">
        <v>46</v>
      </c>
      <c r="D19" t="s">
        <v>47</v>
      </c>
      <c r="H19" t="s">
        <v>196</v>
      </c>
      <c r="J19" t="s">
        <v>462</v>
      </c>
      <c r="K19" t="s">
        <v>462</v>
      </c>
      <c r="Q19">
        <v>16</v>
      </c>
      <c r="R19">
        <v>8</v>
      </c>
      <c r="S19" t="s">
        <v>462</v>
      </c>
      <c r="V19"/>
      <c r="W19"/>
      <c r="X19"/>
      <c r="Y19"/>
      <c r="Z19"/>
      <c r="AB19">
        <v>75</v>
      </c>
      <c r="AC19" t="s">
        <v>1762</v>
      </c>
      <c r="AD19" t="s">
        <v>15</v>
      </c>
      <c r="AE19" t="s">
        <v>282</v>
      </c>
    </row>
    <row r="20" spans="1:31">
      <c r="A20" t="s">
        <v>1727</v>
      </c>
      <c r="B20" t="s">
        <v>72</v>
      </c>
      <c r="C20" t="s">
        <v>36</v>
      </c>
      <c r="D20" t="s">
        <v>37</v>
      </c>
      <c r="H20" t="s">
        <v>196</v>
      </c>
      <c r="J20">
        <v>6</v>
      </c>
      <c r="K20">
        <v>6</v>
      </c>
      <c r="Q20">
        <v>16</v>
      </c>
      <c r="R20">
        <v>8</v>
      </c>
      <c r="V20"/>
      <c r="W20"/>
      <c r="X20"/>
      <c r="Y20"/>
      <c r="Z20"/>
      <c r="AB20">
        <v>170</v>
      </c>
      <c r="AC20" t="s">
        <v>1762</v>
      </c>
      <c r="AD20" t="s">
        <v>15</v>
      </c>
      <c r="AE20" t="s">
        <v>282</v>
      </c>
    </row>
    <row r="21" spans="1:31">
      <c r="A21" t="s">
        <v>1727</v>
      </c>
      <c r="B21" t="s">
        <v>72</v>
      </c>
      <c r="C21" t="s">
        <v>36</v>
      </c>
      <c r="D21" t="s">
        <v>37</v>
      </c>
      <c r="H21" t="s">
        <v>196</v>
      </c>
      <c r="J21">
        <v>12</v>
      </c>
      <c r="K21">
        <v>12</v>
      </c>
      <c r="Q21">
        <v>16</v>
      </c>
      <c r="R21">
        <v>8</v>
      </c>
      <c r="V21"/>
      <c r="W21"/>
      <c r="X21"/>
      <c r="Y21"/>
      <c r="Z21"/>
      <c r="AB21">
        <v>170</v>
      </c>
      <c r="AC21" t="s">
        <v>1762</v>
      </c>
      <c r="AD21" t="s">
        <v>15</v>
      </c>
      <c r="AE21" t="s">
        <v>282</v>
      </c>
    </row>
    <row r="22" spans="1:31">
      <c r="A22" t="s">
        <v>1727</v>
      </c>
      <c r="B22" t="s">
        <v>72</v>
      </c>
      <c r="C22" t="s">
        <v>36</v>
      </c>
      <c r="D22" t="s">
        <v>37</v>
      </c>
      <c r="H22" t="s">
        <v>196</v>
      </c>
      <c r="J22">
        <v>18</v>
      </c>
      <c r="K22">
        <v>18</v>
      </c>
      <c r="Q22">
        <v>16</v>
      </c>
      <c r="R22">
        <v>8</v>
      </c>
      <c r="V22"/>
      <c r="W22"/>
      <c r="X22"/>
      <c r="Y22"/>
      <c r="Z22"/>
      <c r="AB22">
        <v>170</v>
      </c>
      <c r="AC22" t="s">
        <v>1762</v>
      </c>
      <c r="AD22" t="s">
        <v>15</v>
      </c>
      <c r="AE22" t="s">
        <v>282</v>
      </c>
    </row>
    <row r="23" spans="1:31">
      <c r="A23" t="s">
        <v>1727</v>
      </c>
      <c r="B23" t="s">
        <v>72</v>
      </c>
      <c r="C23" t="s">
        <v>36</v>
      </c>
      <c r="D23" t="s">
        <v>37</v>
      </c>
      <c r="H23" t="s">
        <v>196</v>
      </c>
      <c r="J23">
        <v>24</v>
      </c>
      <c r="K23">
        <v>24</v>
      </c>
      <c r="Q23">
        <v>16</v>
      </c>
      <c r="R23">
        <v>8</v>
      </c>
      <c r="V23"/>
      <c r="W23"/>
      <c r="X23"/>
      <c r="Y23"/>
      <c r="Z23"/>
      <c r="AB23">
        <v>170</v>
      </c>
      <c r="AC23" t="s">
        <v>1762</v>
      </c>
      <c r="AD23" t="s">
        <v>15</v>
      </c>
      <c r="AE23" t="s">
        <v>282</v>
      </c>
    </row>
    <row r="24" spans="1:31">
      <c r="A24" t="s">
        <v>1727</v>
      </c>
      <c r="B24" t="s">
        <v>72</v>
      </c>
      <c r="C24" t="s">
        <v>36</v>
      </c>
      <c r="D24" t="s">
        <v>37</v>
      </c>
      <c r="H24" t="s">
        <v>196</v>
      </c>
      <c r="J24">
        <v>32</v>
      </c>
      <c r="K24">
        <v>32</v>
      </c>
      <c r="Q24">
        <v>16</v>
      </c>
      <c r="R24">
        <v>8</v>
      </c>
      <c r="V24"/>
      <c r="W24"/>
      <c r="X24"/>
      <c r="Y24"/>
      <c r="Z24"/>
      <c r="AB24">
        <v>170</v>
      </c>
      <c r="AC24" t="s">
        <v>1762</v>
      </c>
      <c r="AD24" t="s">
        <v>15</v>
      </c>
      <c r="AE24" t="s">
        <v>282</v>
      </c>
    </row>
    <row r="25" spans="1:31">
      <c r="A25" t="s">
        <v>1727</v>
      </c>
      <c r="B25" t="s">
        <v>72</v>
      </c>
      <c r="C25" t="s">
        <v>46</v>
      </c>
      <c r="D25" t="s">
        <v>47</v>
      </c>
      <c r="H25" t="s">
        <v>196</v>
      </c>
      <c r="J25">
        <v>6</v>
      </c>
      <c r="K25">
        <v>6</v>
      </c>
      <c r="Q25">
        <v>16</v>
      </c>
      <c r="R25">
        <v>8</v>
      </c>
      <c r="V25"/>
      <c r="W25"/>
      <c r="X25"/>
      <c r="Y25"/>
      <c r="Z25"/>
      <c r="AB25">
        <v>170</v>
      </c>
      <c r="AC25" t="s">
        <v>1762</v>
      </c>
      <c r="AD25" t="s">
        <v>15</v>
      </c>
      <c r="AE25" t="s">
        <v>282</v>
      </c>
    </row>
    <row r="26" spans="1:31">
      <c r="A26" t="s">
        <v>1727</v>
      </c>
      <c r="B26" t="s">
        <v>72</v>
      </c>
      <c r="C26" t="s">
        <v>46</v>
      </c>
      <c r="D26" t="s">
        <v>47</v>
      </c>
      <c r="H26" t="s">
        <v>196</v>
      </c>
      <c r="J26">
        <v>12</v>
      </c>
      <c r="K26">
        <v>12</v>
      </c>
      <c r="Q26">
        <v>16</v>
      </c>
      <c r="R26">
        <v>8</v>
      </c>
      <c r="V26"/>
      <c r="W26"/>
      <c r="X26"/>
      <c r="Y26"/>
      <c r="Z26"/>
      <c r="AB26">
        <v>170</v>
      </c>
      <c r="AC26" t="s">
        <v>1762</v>
      </c>
      <c r="AD26" t="s">
        <v>15</v>
      </c>
      <c r="AE26" t="s">
        <v>282</v>
      </c>
    </row>
    <row r="27" spans="1:31">
      <c r="A27" t="s">
        <v>1727</v>
      </c>
      <c r="B27" t="s">
        <v>72</v>
      </c>
      <c r="C27" t="s">
        <v>46</v>
      </c>
      <c r="D27" t="s">
        <v>47</v>
      </c>
      <c r="H27" t="s">
        <v>196</v>
      </c>
      <c r="J27">
        <v>18</v>
      </c>
      <c r="K27">
        <v>18</v>
      </c>
      <c r="Q27">
        <v>16</v>
      </c>
      <c r="R27">
        <v>8</v>
      </c>
      <c r="V27"/>
      <c r="W27"/>
      <c r="X27"/>
      <c r="Y27"/>
      <c r="Z27"/>
      <c r="AB27">
        <v>170</v>
      </c>
      <c r="AC27" t="s">
        <v>1762</v>
      </c>
      <c r="AD27" t="s">
        <v>15</v>
      </c>
      <c r="AE27" t="s">
        <v>282</v>
      </c>
    </row>
    <row r="28" spans="1:31">
      <c r="A28" t="s">
        <v>1727</v>
      </c>
      <c r="B28" t="s">
        <v>72</v>
      </c>
      <c r="C28" t="s">
        <v>46</v>
      </c>
      <c r="D28" t="s">
        <v>47</v>
      </c>
      <c r="H28" t="s">
        <v>196</v>
      </c>
      <c r="J28">
        <v>24</v>
      </c>
      <c r="K28">
        <v>24</v>
      </c>
      <c r="Q28">
        <v>16</v>
      </c>
      <c r="R28">
        <v>8</v>
      </c>
      <c r="V28"/>
      <c r="W28"/>
      <c r="X28"/>
      <c r="Y28"/>
      <c r="Z28"/>
      <c r="AB28">
        <v>170</v>
      </c>
      <c r="AC28" t="s">
        <v>1762</v>
      </c>
      <c r="AD28" t="s">
        <v>15</v>
      </c>
      <c r="AE28" t="s">
        <v>282</v>
      </c>
    </row>
    <row r="29" spans="1:31">
      <c r="A29" t="s">
        <v>1727</v>
      </c>
      <c r="B29" t="s">
        <v>72</v>
      </c>
      <c r="C29" t="s">
        <v>46</v>
      </c>
      <c r="D29" t="s">
        <v>47</v>
      </c>
      <c r="H29" t="s">
        <v>196</v>
      </c>
      <c r="J29">
        <v>32</v>
      </c>
      <c r="K29">
        <v>32</v>
      </c>
      <c r="Q29">
        <v>16</v>
      </c>
      <c r="R29">
        <v>8</v>
      </c>
      <c r="V29"/>
      <c r="W29"/>
      <c r="X29"/>
      <c r="Y29"/>
      <c r="Z29"/>
      <c r="AB29">
        <v>170</v>
      </c>
      <c r="AC29" t="s">
        <v>1762</v>
      </c>
      <c r="AD29" t="s">
        <v>15</v>
      </c>
      <c r="AE29" t="s">
        <v>282</v>
      </c>
    </row>
    <row r="30" spans="1:31">
      <c r="A30" t="s">
        <v>1727</v>
      </c>
      <c r="B30" t="s">
        <v>72</v>
      </c>
      <c r="C30" t="s">
        <v>460</v>
      </c>
      <c r="D30" t="s">
        <v>461</v>
      </c>
      <c r="H30" t="s">
        <v>196</v>
      </c>
      <c r="J30">
        <v>6</v>
      </c>
      <c r="K30">
        <v>6</v>
      </c>
      <c r="Q30">
        <v>16</v>
      </c>
      <c r="R30">
        <v>8</v>
      </c>
      <c r="V30"/>
      <c r="W30"/>
      <c r="X30"/>
      <c r="Y30"/>
      <c r="Z30"/>
      <c r="AB30">
        <v>170</v>
      </c>
      <c r="AC30" t="s">
        <v>1762</v>
      </c>
      <c r="AD30" t="s">
        <v>15</v>
      </c>
      <c r="AE30" t="s">
        <v>282</v>
      </c>
    </row>
    <row r="31" spans="1:31">
      <c r="A31" t="s">
        <v>1727</v>
      </c>
      <c r="B31" t="s">
        <v>72</v>
      </c>
      <c r="C31" t="s">
        <v>460</v>
      </c>
      <c r="D31" t="s">
        <v>461</v>
      </c>
      <c r="H31" t="s">
        <v>196</v>
      </c>
      <c r="J31">
        <v>12</v>
      </c>
      <c r="K31">
        <v>12</v>
      </c>
      <c r="Q31">
        <v>16</v>
      </c>
      <c r="R31">
        <v>8</v>
      </c>
      <c r="V31"/>
      <c r="W31"/>
      <c r="X31"/>
      <c r="Y31"/>
      <c r="Z31"/>
      <c r="AB31">
        <v>170</v>
      </c>
      <c r="AC31" t="s">
        <v>1762</v>
      </c>
      <c r="AD31" t="s">
        <v>15</v>
      </c>
      <c r="AE31" t="s">
        <v>282</v>
      </c>
    </row>
    <row r="32" spans="1:31">
      <c r="A32" t="s">
        <v>1727</v>
      </c>
      <c r="B32" t="s">
        <v>72</v>
      </c>
      <c r="C32" t="s">
        <v>460</v>
      </c>
      <c r="D32" t="s">
        <v>461</v>
      </c>
      <c r="H32" t="s">
        <v>196</v>
      </c>
      <c r="J32">
        <v>18</v>
      </c>
      <c r="K32">
        <v>18</v>
      </c>
      <c r="Q32">
        <v>16</v>
      </c>
      <c r="R32">
        <v>8</v>
      </c>
      <c r="V32"/>
      <c r="W32"/>
      <c r="X32"/>
      <c r="Y32"/>
      <c r="Z32"/>
      <c r="AB32">
        <v>170</v>
      </c>
      <c r="AC32" t="s">
        <v>1762</v>
      </c>
      <c r="AD32" t="s">
        <v>15</v>
      </c>
      <c r="AE32" t="s">
        <v>282</v>
      </c>
    </row>
    <row r="33" spans="1:31">
      <c r="A33" t="s">
        <v>1727</v>
      </c>
      <c r="B33" t="s">
        <v>72</v>
      </c>
      <c r="C33" t="s">
        <v>460</v>
      </c>
      <c r="D33" t="s">
        <v>461</v>
      </c>
      <c r="H33" t="s">
        <v>196</v>
      </c>
      <c r="J33">
        <v>24</v>
      </c>
      <c r="K33">
        <v>24</v>
      </c>
      <c r="Q33">
        <v>16</v>
      </c>
      <c r="R33">
        <v>8</v>
      </c>
      <c r="V33"/>
      <c r="W33"/>
      <c r="X33"/>
      <c r="Y33"/>
      <c r="Z33"/>
      <c r="AB33">
        <v>170</v>
      </c>
      <c r="AC33" t="s">
        <v>1762</v>
      </c>
      <c r="AD33" t="s">
        <v>15</v>
      </c>
      <c r="AE33" t="s">
        <v>282</v>
      </c>
    </row>
    <row r="34" spans="1:31">
      <c r="A34" t="s">
        <v>1727</v>
      </c>
      <c r="B34" t="s">
        <v>72</v>
      </c>
      <c r="C34" t="s">
        <v>460</v>
      </c>
      <c r="D34" t="s">
        <v>461</v>
      </c>
      <c r="H34" t="s">
        <v>196</v>
      </c>
      <c r="J34">
        <v>32</v>
      </c>
      <c r="K34">
        <v>32</v>
      </c>
      <c r="Q34">
        <v>16</v>
      </c>
      <c r="R34">
        <v>8</v>
      </c>
      <c r="V34"/>
      <c r="W34"/>
      <c r="X34"/>
      <c r="Y34"/>
      <c r="Z34"/>
      <c r="AB34">
        <v>170</v>
      </c>
      <c r="AC34" t="s">
        <v>1762</v>
      </c>
      <c r="AD34" t="s">
        <v>15</v>
      </c>
      <c r="AE34" t="s">
        <v>282</v>
      </c>
    </row>
    <row r="35" spans="1:31">
      <c r="A35" t="s">
        <v>1727</v>
      </c>
      <c r="B35" t="s">
        <v>72</v>
      </c>
      <c r="C35" t="s">
        <v>25</v>
      </c>
      <c r="D35" t="s">
        <v>459</v>
      </c>
      <c r="H35" t="s">
        <v>196</v>
      </c>
      <c r="J35">
        <v>6</v>
      </c>
      <c r="K35">
        <v>6</v>
      </c>
      <c r="Q35">
        <v>16</v>
      </c>
      <c r="R35">
        <v>8</v>
      </c>
      <c r="V35"/>
      <c r="W35"/>
      <c r="X35"/>
      <c r="Y35"/>
      <c r="Z35"/>
      <c r="AB35">
        <v>170</v>
      </c>
      <c r="AC35" t="s">
        <v>1762</v>
      </c>
      <c r="AD35" t="s">
        <v>15</v>
      </c>
      <c r="AE35" t="s">
        <v>282</v>
      </c>
    </row>
    <row r="36" spans="1:31">
      <c r="A36" t="s">
        <v>1727</v>
      </c>
      <c r="B36" t="s">
        <v>72</v>
      </c>
      <c r="C36" t="s">
        <v>25</v>
      </c>
      <c r="D36" t="s">
        <v>459</v>
      </c>
      <c r="H36" t="s">
        <v>196</v>
      </c>
      <c r="J36">
        <v>12</v>
      </c>
      <c r="K36">
        <v>12</v>
      </c>
      <c r="Q36">
        <v>16</v>
      </c>
      <c r="R36">
        <v>8</v>
      </c>
      <c r="V36"/>
      <c r="W36"/>
      <c r="X36"/>
      <c r="Y36"/>
      <c r="Z36"/>
      <c r="AB36">
        <v>170</v>
      </c>
      <c r="AC36" t="s">
        <v>1762</v>
      </c>
      <c r="AD36" t="s">
        <v>15</v>
      </c>
      <c r="AE36" t="s">
        <v>282</v>
      </c>
    </row>
    <row r="37" spans="1:31">
      <c r="A37" t="s">
        <v>1727</v>
      </c>
      <c r="B37" t="s">
        <v>72</v>
      </c>
      <c r="C37" t="s">
        <v>25</v>
      </c>
      <c r="D37" t="s">
        <v>459</v>
      </c>
      <c r="H37" t="s">
        <v>196</v>
      </c>
      <c r="J37">
        <v>18</v>
      </c>
      <c r="K37">
        <v>18</v>
      </c>
      <c r="Q37">
        <v>16</v>
      </c>
      <c r="R37">
        <v>8</v>
      </c>
      <c r="V37"/>
      <c r="W37"/>
      <c r="X37"/>
      <c r="Y37"/>
      <c r="Z37"/>
      <c r="AB37">
        <v>170</v>
      </c>
      <c r="AC37" t="s">
        <v>1762</v>
      </c>
      <c r="AD37" t="s">
        <v>15</v>
      </c>
      <c r="AE37" t="s">
        <v>282</v>
      </c>
    </row>
    <row r="38" spans="1:31">
      <c r="A38" t="s">
        <v>1727</v>
      </c>
      <c r="B38" t="s">
        <v>72</v>
      </c>
      <c r="C38" t="s">
        <v>25</v>
      </c>
      <c r="D38" t="s">
        <v>459</v>
      </c>
      <c r="H38" t="s">
        <v>196</v>
      </c>
      <c r="J38">
        <v>24</v>
      </c>
      <c r="K38">
        <v>24</v>
      </c>
      <c r="Q38">
        <v>16</v>
      </c>
      <c r="R38">
        <v>8</v>
      </c>
      <c r="V38"/>
      <c r="W38"/>
      <c r="X38"/>
      <c r="Y38"/>
      <c r="Z38"/>
      <c r="AB38">
        <v>170</v>
      </c>
      <c r="AC38" t="s">
        <v>1762</v>
      </c>
      <c r="AD38" t="s">
        <v>15</v>
      </c>
      <c r="AE38" t="s">
        <v>282</v>
      </c>
    </row>
    <row r="39" spans="1:31">
      <c r="A39" t="s">
        <v>1727</v>
      </c>
      <c r="B39" t="s">
        <v>72</v>
      </c>
      <c r="C39" t="s">
        <v>25</v>
      </c>
      <c r="D39" t="s">
        <v>459</v>
      </c>
      <c r="H39" t="s">
        <v>196</v>
      </c>
      <c r="J39">
        <v>32</v>
      </c>
      <c r="K39">
        <v>32</v>
      </c>
      <c r="Q39">
        <v>16</v>
      </c>
      <c r="R39">
        <v>8</v>
      </c>
      <c r="V39"/>
      <c r="W39"/>
      <c r="X39"/>
      <c r="Y39"/>
      <c r="Z39"/>
      <c r="AB39">
        <v>170</v>
      </c>
      <c r="AC39" t="s">
        <v>1762</v>
      </c>
      <c r="AD39" t="s">
        <v>15</v>
      </c>
      <c r="AE39" t="s">
        <v>282</v>
      </c>
    </row>
    <row r="40" spans="1:31">
      <c r="A40" t="s">
        <v>1727</v>
      </c>
      <c r="B40" t="s">
        <v>73</v>
      </c>
      <c r="C40" t="s">
        <v>25</v>
      </c>
      <c r="D40" t="s">
        <v>459</v>
      </c>
      <c r="H40" t="s">
        <v>196</v>
      </c>
      <c r="J40" t="s">
        <v>462</v>
      </c>
      <c r="K40" t="s">
        <v>462</v>
      </c>
      <c r="Q40">
        <v>16</v>
      </c>
      <c r="R40">
        <v>8</v>
      </c>
      <c r="S40">
        <v>3</v>
      </c>
      <c r="U40">
        <v>0</v>
      </c>
      <c r="V40"/>
      <c r="W40"/>
      <c r="X40"/>
      <c r="Y40"/>
      <c r="Z40"/>
      <c r="AB40">
        <v>170</v>
      </c>
      <c r="AC40" t="s">
        <v>1762</v>
      </c>
      <c r="AD40" t="s">
        <v>15</v>
      </c>
      <c r="AE40" t="s">
        <v>282</v>
      </c>
    </row>
    <row r="41" spans="1:31">
      <c r="A41" t="s">
        <v>1727</v>
      </c>
      <c r="B41" t="s">
        <v>73</v>
      </c>
      <c r="C41" t="s">
        <v>25</v>
      </c>
      <c r="D41" t="s">
        <v>459</v>
      </c>
      <c r="H41" t="s">
        <v>196</v>
      </c>
      <c r="J41" t="s">
        <v>462</v>
      </c>
      <c r="K41" t="s">
        <v>462</v>
      </c>
      <c r="Q41">
        <v>8</v>
      </c>
      <c r="R41">
        <v>16</v>
      </c>
      <c r="S41">
        <v>3</v>
      </c>
      <c r="U41">
        <v>0</v>
      </c>
      <c r="V41"/>
      <c r="W41"/>
      <c r="X41"/>
      <c r="Y41"/>
      <c r="Z41"/>
      <c r="AB41">
        <v>170</v>
      </c>
      <c r="AC41" t="s">
        <v>1762</v>
      </c>
      <c r="AD41" t="s">
        <v>15</v>
      </c>
      <c r="AE41" t="s">
        <v>282</v>
      </c>
    </row>
    <row r="42" spans="1:31">
      <c r="A42" t="s">
        <v>1727</v>
      </c>
      <c r="B42" t="s">
        <v>73</v>
      </c>
      <c r="C42" t="s">
        <v>25</v>
      </c>
      <c r="D42" t="s">
        <v>459</v>
      </c>
      <c r="H42" t="s">
        <v>196</v>
      </c>
      <c r="J42" t="s">
        <v>462</v>
      </c>
      <c r="K42" t="s">
        <v>462</v>
      </c>
      <c r="Q42">
        <v>16</v>
      </c>
      <c r="R42">
        <v>8</v>
      </c>
      <c r="S42">
        <v>3</v>
      </c>
      <c r="U42">
        <v>11</v>
      </c>
      <c r="V42"/>
      <c r="W42"/>
      <c r="X42"/>
      <c r="Y42"/>
      <c r="Z42"/>
      <c r="AB42">
        <v>170</v>
      </c>
      <c r="AC42" t="s">
        <v>1762</v>
      </c>
      <c r="AD42" t="s">
        <v>15</v>
      </c>
      <c r="AE42" t="s">
        <v>282</v>
      </c>
    </row>
    <row r="43" spans="1:31">
      <c r="A43" t="s">
        <v>1727</v>
      </c>
      <c r="B43" t="s">
        <v>73</v>
      </c>
      <c r="C43" t="s">
        <v>25</v>
      </c>
      <c r="D43" t="s">
        <v>459</v>
      </c>
      <c r="H43" t="s">
        <v>196</v>
      </c>
      <c r="J43" t="s">
        <v>462</v>
      </c>
      <c r="K43" t="s">
        <v>462</v>
      </c>
      <c r="Q43">
        <v>8</v>
      </c>
      <c r="R43">
        <v>16</v>
      </c>
      <c r="S43">
        <v>3</v>
      </c>
      <c r="U43">
        <v>11</v>
      </c>
      <c r="V43"/>
      <c r="W43"/>
      <c r="X43"/>
      <c r="Y43"/>
      <c r="Z43"/>
      <c r="AB43">
        <v>170</v>
      </c>
      <c r="AC43" t="s">
        <v>1762</v>
      </c>
      <c r="AD43" t="s">
        <v>15</v>
      </c>
      <c r="AE43" t="s">
        <v>282</v>
      </c>
    </row>
    <row r="44" spans="1:31">
      <c r="A44" t="s">
        <v>1727</v>
      </c>
      <c r="B44" t="s">
        <v>73</v>
      </c>
      <c r="C44" t="s">
        <v>25</v>
      </c>
      <c r="D44" t="s">
        <v>459</v>
      </c>
      <c r="H44" t="s">
        <v>196</v>
      </c>
      <c r="J44" t="s">
        <v>462</v>
      </c>
      <c r="K44" t="s">
        <v>462</v>
      </c>
      <c r="Q44">
        <v>16</v>
      </c>
      <c r="R44">
        <v>8</v>
      </c>
      <c r="S44">
        <v>3</v>
      </c>
      <c r="U44">
        <v>30</v>
      </c>
      <c r="V44"/>
      <c r="W44"/>
      <c r="X44"/>
      <c r="Y44"/>
      <c r="Z44"/>
      <c r="AB44">
        <v>170</v>
      </c>
      <c r="AC44" t="s">
        <v>1762</v>
      </c>
      <c r="AD44" t="s">
        <v>15</v>
      </c>
      <c r="AE44" t="s">
        <v>282</v>
      </c>
    </row>
    <row r="45" spans="1:31">
      <c r="A45" t="s">
        <v>1727</v>
      </c>
      <c r="B45" t="s">
        <v>73</v>
      </c>
      <c r="C45" t="s">
        <v>25</v>
      </c>
      <c r="D45" t="s">
        <v>459</v>
      </c>
      <c r="H45" t="s">
        <v>196</v>
      </c>
      <c r="J45" t="s">
        <v>462</v>
      </c>
      <c r="K45" t="s">
        <v>462</v>
      </c>
      <c r="Q45">
        <v>8</v>
      </c>
      <c r="R45">
        <v>16</v>
      </c>
      <c r="S45">
        <v>3</v>
      </c>
      <c r="U45">
        <v>30</v>
      </c>
      <c r="V45"/>
      <c r="W45"/>
      <c r="X45"/>
      <c r="Y45"/>
      <c r="Z45"/>
      <c r="AB45">
        <v>170</v>
      </c>
      <c r="AC45" t="s">
        <v>1762</v>
      </c>
      <c r="AD45" t="s">
        <v>15</v>
      </c>
      <c r="AE45" t="s">
        <v>282</v>
      </c>
    </row>
    <row r="46" spans="1:31">
      <c r="A46" t="s">
        <v>1727</v>
      </c>
      <c r="B46" t="s">
        <v>73</v>
      </c>
      <c r="C46" t="s">
        <v>25</v>
      </c>
      <c r="D46" t="s">
        <v>459</v>
      </c>
      <c r="H46" t="s">
        <v>196</v>
      </c>
      <c r="J46" t="s">
        <v>462</v>
      </c>
      <c r="K46" t="s">
        <v>462</v>
      </c>
      <c r="Q46">
        <v>16</v>
      </c>
      <c r="R46">
        <v>8</v>
      </c>
      <c r="S46">
        <v>3</v>
      </c>
      <c r="U46">
        <v>55</v>
      </c>
      <c r="V46"/>
      <c r="W46"/>
      <c r="X46"/>
      <c r="Y46"/>
      <c r="Z46"/>
      <c r="AB46">
        <v>170</v>
      </c>
      <c r="AC46" t="s">
        <v>1762</v>
      </c>
      <c r="AD46" t="s">
        <v>15</v>
      </c>
      <c r="AE46" t="s">
        <v>282</v>
      </c>
    </row>
    <row r="47" spans="1:31">
      <c r="A47" t="s">
        <v>1727</v>
      </c>
      <c r="B47" t="s">
        <v>73</v>
      </c>
      <c r="C47" t="s">
        <v>25</v>
      </c>
      <c r="D47" t="s">
        <v>459</v>
      </c>
      <c r="H47" t="s">
        <v>196</v>
      </c>
      <c r="J47" t="s">
        <v>462</v>
      </c>
      <c r="K47" t="s">
        <v>462</v>
      </c>
      <c r="Q47">
        <v>8</v>
      </c>
      <c r="R47">
        <v>16</v>
      </c>
      <c r="S47">
        <v>3</v>
      </c>
      <c r="U47">
        <v>55</v>
      </c>
      <c r="V47"/>
      <c r="W47"/>
      <c r="X47"/>
      <c r="Y47"/>
      <c r="Z47"/>
      <c r="AB47">
        <v>170</v>
      </c>
      <c r="AC47" t="s">
        <v>1762</v>
      </c>
      <c r="AD47" t="s">
        <v>15</v>
      </c>
      <c r="AE47" t="s">
        <v>282</v>
      </c>
    </row>
    <row r="48" spans="1:31">
      <c r="A48" t="s">
        <v>1727</v>
      </c>
      <c r="B48" t="s">
        <v>73</v>
      </c>
      <c r="C48" t="s">
        <v>25</v>
      </c>
      <c r="D48" t="s">
        <v>459</v>
      </c>
      <c r="H48" t="s">
        <v>196</v>
      </c>
      <c r="J48" t="s">
        <v>462</v>
      </c>
      <c r="K48" t="s">
        <v>462</v>
      </c>
      <c r="Q48">
        <v>16</v>
      </c>
      <c r="R48">
        <v>8</v>
      </c>
      <c r="S48">
        <v>3</v>
      </c>
      <c r="U48">
        <v>105</v>
      </c>
      <c r="V48"/>
      <c r="W48"/>
      <c r="X48"/>
      <c r="Y48"/>
      <c r="Z48"/>
      <c r="AB48">
        <v>170</v>
      </c>
      <c r="AC48" t="s">
        <v>1762</v>
      </c>
      <c r="AD48" t="s">
        <v>15</v>
      </c>
      <c r="AE48" t="s">
        <v>282</v>
      </c>
    </row>
    <row r="49" spans="1:31">
      <c r="A49" t="s">
        <v>1727</v>
      </c>
      <c r="B49" t="s">
        <v>73</v>
      </c>
      <c r="C49" t="s">
        <v>25</v>
      </c>
      <c r="D49" t="s">
        <v>459</v>
      </c>
      <c r="H49" t="s">
        <v>196</v>
      </c>
      <c r="J49" t="s">
        <v>462</v>
      </c>
      <c r="K49" t="s">
        <v>462</v>
      </c>
      <c r="Q49">
        <v>8</v>
      </c>
      <c r="R49">
        <v>16</v>
      </c>
      <c r="S49">
        <v>3</v>
      </c>
      <c r="U49">
        <v>105</v>
      </c>
      <c r="V49"/>
      <c r="W49"/>
      <c r="X49"/>
      <c r="Y49"/>
      <c r="Z49"/>
      <c r="AB49">
        <v>170</v>
      </c>
      <c r="AC49" t="s">
        <v>1762</v>
      </c>
      <c r="AD49" t="s">
        <v>15</v>
      </c>
      <c r="AE49" t="s">
        <v>282</v>
      </c>
    </row>
    <row r="50" spans="1:31">
      <c r="A50" t="s">
        <v>1727</v>
      </c>
      <c r="B50" t="s">
        <v>73</v>
      </c>
      <c r="C50" t="s">
        <v>460</v>
      </c>
      <c r="D50" t="s">
        <v>461</v>
      </c>
      <c r="H50" t="s">
        <v>196</v>
      </c>
      <c r="J50" t="s">
        <v>462</v>
      </c>
      <c r="K50" t="s">
        <v>462</v>
      </c>
      <c r="Q50">
        <v>16</v>
      </c>
      <c r="R50">
        <v>8</v>
      </c>
      <c r="S50">
        <v>3</v>
      </c>
      <c r="U50">
        <v>0</v>
      </c>
      <c r="V50"/>
      <c r="W50"/>
      <c r="X50"/>
      <c r="Y50"/>
      <c r="Z50"/>
      <c r="AB50">
        <v>170</v>
      </c>
      <c r="AC50" t="s">
        <v>1762</v>
      </c>
      <c r="AD50" t="s">
        <v>15</v>
      </c>
      <c r="AE50" t="s">
        <v>282</v>
      </c>
    </row>
    <row r="51" spans="1:31">
      <c r="A51" t="s">
        <v>1727</v>
      </c>
      <c r="B51" t="s">
        <v>73</v>
      </c>
      <c r="C51" t="s">
        <v>460</v>
      </c>
      <c r="D51" t="s">
        <v>461</v>
      </c>
      <c r="H51" t="s">
        <v>196</v>
      </c>
      <c r="J51" t="s">
        <v>462</v>
      </c>
      <c r="K51" t="s">
        <v>462</v>
      </c>
      <c r="Q51">
        <v>8</v>
      </c>
      <c r="R51">
        <v>16</v>
      </c>
      <c r="S51">
        <v>3</v>
      </c>
      <c r="U51">
        <v>0</v>
      </c>
      <c r="V51"/>
      <c r="W51"/>
      <c r="X51"/>
      <c r="Y51"/>
      <c r="Z51"/>
      <c r="AB51">
        <v>170</v>
      </c>
      <c r="AC51" t="s">
        <v>1762</v>
      </c>
      <c r="AD51" t="s">
        <v>15</v>
      </c>
      <c r="AE51" t="s">
        <v>282</v>
      </c>
    </row>
    <row r="52" spans="1:31">
      <c r="A52" t="s">
        <v>1727</v>
      </c>
      <c r="B52" t="s">
        <v>73</v>
      </c>
      <c r="C52" t="s">
        <v>460</v>
      </c>
      <c r="D52" t="s">
        <v>461</v>
      </c>
      <c r="H52" t="s">
        <v>196</v>
      </c>
      <c r="J52" t="s">
        <v>462</v>
      </c>
      <c r="K52" t="s">
        <v>462</v>
      </c>
      <c r="Q52">
        <v>16</v>
      </c>
      <c r="R52">
        <v>8</v>
      </c>
      <c r="S52">
        <v>3</v>
      </c>
      <c r="U52">
        <v>11</v>
      </c>
      <c r="V52"/>
      <c r="W52"/>
      <c r="X52"/>
      <c r="Y52"/>
      <c r="Z52"/>
      <c r="AB52">
        <v>170</v>
      </c>
      <c r="AC52" t="s">
        <v>1762</v>
      </c>
      <c r="AD52" t="s">
        <v>15</v>
      </c>
      <c r="AE52" t="s">
        <v>282</v>
      </c>
    </row>
    <row r="53" spans="1:31">
      <c r="A53" t="s">
        <v>1727</v>
      </c>
      <c r="B53" t="s">
        <v>73</v>
      </c>
      <c r="C53" t="s">
        <v>460</v>
      </c>
      <c r="D53" t="s">
        <v>461</v>
      </c>
      <c r="H53" t="s">
        <v>196</v>
      </c>
      <c r="J53" t="s">
        <v>462</v>
      </c>
      <c r="K53" t="s">
        <v>462</v>
      </c>
      <c r="Q53">
        <v>8</v>
      </c>
      <c r="R53">
        <v>16</v>
      </c>
      <c r="S53">
        <v>3</v>
      </c>
      <c r="U53">
        <v>11</v>
      </c>
      <c r="V53"/>
      <c r="W53"/>
      <c r="X53"/>
      <c r="Y53"/>
      <c r="Z53"/>
      <c r="AB53">
        <v>170</v>
      </c>
      <c r="AC53" t="s">
        <v>1762</v>
      </c>
      <c r="AD53" t="s">
        <v>15</v>
      </c>
      <c r="AE53" t="s">
        <v>282</v>
      </c>
    </row>
    <row r="54" spans="1:31">
      <c r="A54" t="s">
        <v>1727</v>
      </c>
      <c r="B54" t="s">
        <v>73</v>
      </c>
      <c r="C54" t="s">
        <v>460</v>
      </c>
      <c r="D54" t="s">
        <v>461</v>
      </c>
      <c r="H54" t="s">
        <v>196</v>
      </c>
      <c r="J54" t="s">
        <v>462</v>
      </c>
      <c r="K54" t="s">
        <v>462</v>
      </c>
      <c r="Q54">
        <v>16</v>
      </c>
      <c r="R54">
        <v>8</v>
      </c>
      <c r="S54">
        <v>3</v>
      </c>
      <c r="U54">
        <v>30</v>
      </c>
      <c r="V54"/>
      <c r="W54"/>
      <c r="X54"/>
      <c r="Y54"/>
      <c r="Z54"/>
      <c r="AB54">
        <v>170</v>
      </c>
      <c r="AC54" t="s">
        <v>1762</v>
      </c>
      <c r="AD54" t="s">
        <v>15</v>
      </c>
      <c r="AE54" t="s">
        <v>282</v>
      </c>
    </row>
    <row r="55" spans="1:31">
      <c r="A55" t="s">
        <v>1727</v>
      </c>
      <c r="B55" t="s">
        <v>73</v>
      </c>
      <c r="C55" t="s">
        <v>460</v>
      </c>
      <c r="D55" t="s">
        <v>461</v>
      </c>
      <c r="H55" t="s">
        <v>196</v>
      </c>
      <c r="J55" t="s">
        <v>462</v>
      </c>
      <c r="K55" t="s">
        <v>462</v>
      </c>
      <c r="Q55">
        <v>8</v>
      </c>
      <c r="R55">
        <v>16</v>
      </c>
      <c r="S55">
        <v>3</v>
      </c>
      <c r="U55">
        <v>30</v>
      </c>
      <c r="V55"/>
      <c r="W55"/>
      <c r="X55"/>
      <c r="Y55"/>
      <c r="Z55"/>
      <c r="AB55">
        <v>170</v>
      </c>
      <c r="AC55" t="s">
        <v>1762</v>
      </c>
      <c r="AD55" t="s">
        <v>15</v>
      </c>
      <c r="AE55" t="s">
        <v>282</v>
      </c>
    </row>
    <row r="56" spans="1:31">
      <c r="A56" t="s">
        <v>1727</v>
      </c>
      <c r="B56" t="s">
        <v>73</v>
      </c>
      <c r="C56" t="s">
        <v>460</v>
      </c>
      <c r="D56" t="s">
        <v>461</v>
      </c>
      <c r="H56" t="s">
        <v>196</v>
      </c>
      <c r="J56" t="s">
        <v>462</v>
      </c>
      <c r="K56" t="s">
        <v>462</v>
      </c>
      <c r="Q56">
        <v>16</v>
      </c>
      <c r="R56">
        <v>8</v>
      </c>
      <c r="S56">
        <v>3</v>
      </c>
      <c r="U56">
        <v>55</v>
      </c>
      <c r="V56"/>
      <c r="W56"/>
      <c r="X56"/>
      <c r="Y56"/>
      <c r="Z56"/>
      <c r="AB56">
        <v>170</v>
      </c>
      <c r="AC56" t="s">
        <v>1762</v>
      </c>
      <c r="AD56" t="s">
        <v>15</v>
      </c>
      <c r="AE56" t="s">
        <v>282</v>
      </c>
    </row>
    <row r="57" spans="1:31">
      <c r="A57" t="s">
        <v>1727</v>
      </c>
      <c r="B57" t="s">
        <v>73</v>
      </c>
      <c r="C57" t="s">
        <v>460</v>
      </c>
      <c r="D57" t="s">
        <v>461</v>
      </c>
      <c r="H57" t="s">
        <v>196</v>
      </c>
      <c r="J57" t="s">
        <v>462</v>
      </c>
      <c r="K57" t="s">
        <v>462</v>
      </c>
      <c r="Q57">
        <v>8</v>
      </c>
      <c r="R57">
        <v>16</v>
      </c>
      <c r="S57">
        <v>3</v>
      </c>
      <c r="U57">
        <v>55</v>
      </c>
      <c r="V57"/>
      <c r="W57"/>
      <c r="X57"/>
      <c r="Y57"/>
      <c r="Z57"/>
      <c r="AB57">
        <v>170</v>
      </c>
      <c r="AC57" t="s">
        <v>1762</v>
      </c>
      <c r="AD57" t="s">
        <v>15</v>
      </c>
      <c r="AE57" t="s">
        <v>282</v>
      </c>
    </row>
    <row r="58" spans="1:31">
      <c r="A58" t="s">
        <v>1727</v>
      </c>
      <c r="B58" t="s">
        <v>73</v>
      </c>
      <c r="C58" t="s">
        <v>460</v>
      </c>
      <c r="D58" t="s">
        <v>461</v>
      </c>
      <c r="H58" t="s">
        <v>196</v>
      </c>
      <c r="J58" t="s">
        <v>462</v>
      </c>
      <c r="K58" t="s">
        <v>462</v>
      </c>
      <c r="Q58">
        <v>16</v>
      </c>
      <c r="R58">
        <v>8</v>
      </c>
      <c r="S58">
        <v>3</v>
      </c>
      <c r="U58">
        <v>105</v>
      </c>
      <c r="V58"/>
      <c r="W58"/>
      <c r="X58"/>
      <c r="Y58"/>
      <c r="Z58"/>
      <c r="AB58">
        <v>170</v>
      </c>
      <c r="AC58" t="s">
        <v>1762</v>
      </c>
      <c r="AD58" t="s">
        <v>15</v>
      </c>
      <c r="AE58" t="s">
        <v>282</v>
      </c>
    </row>
    <row r="59" spans="1:31">
      <c r="A59" t="s">
        <v>1727</v>
      </c>
      <c r="B59" t="s">
        <v>73</v>
      </c>
      <c r="C59" t="s">
        <v>460</v>
      </c>
      <c r="D59" t="s">
        <v>461</v>
      </c>
      <c r="H59" t="s">
        <v>196</v>
      </c>
      <c r="J59" t="s">
        <v>462</v>
      </c>
      <c r="K59" t="s">
        <v>462</v>
      </c>
      <c r="Q59">
        <v>8</v>
      </c>
      <c r="R59">
        <v>16</v>
      </c>
      <c r="S59">
        <v>3</v>
      </c>
      <c r="U59">
        <v>105</v>
      </c>
      <c r="V59"/>
      <c r="W59"/>
      <c r="X59"/>
      <c r="Y59"/>
      <c r="Z59"/>
      <c r="AB59">
        <v>170</v>
      </c>
      <c r="AC59" t="s">
        <v>1762</v>
      </c>
      <c r="AD59" t="s">
        <v>15</v>
      </c>
      <c r="AE59" t="s">
        <v>282</v>
      </c>
    </row>
    <row r="60" spans="1:31">
      <c r="A60" t="s">
        <v>1727</v>
      </c>
      <c r="B60" t="s">
        <v>73</v>
      </c>
      <c r="C60" t="s">
        <v>36</v>
      </c>
      <c r="D60" t="s">
        <v>37</v>
      </c>
      <c r="H60" t="s">
        <v>196</v>
      </c>
      <c r="J60" t="s">
        <v>462</v>
      </c>
      <c r="K60" t="s">
        <v>462</v>
      </c>
      <c r="Q60">
        <v>16</v>
      </c>
      <c r="R60">
        <v>8</v>
      </c>
      <c r="S60">
        <v>3</v>
      </c>
      <c r="U60">
        <v>0</v>
      </c>
      <c r="V60"/>
      <c r="W60"/>
      <c r="X60"/>
      <c r="Y60"/>
      <c r="Z60"/>
      <c r="AB60">
        <v>170</v>
      </c>
      <c r="AC60" t="s">
        <v>1762</v>
      </c>
      <c r="AD60" t="s">
        <v>15</v>
      </c>
      <c r="AE60" t="s">
        <v>282</v>
      </c>
    </row>
    <row r="61" spans="1:31">
      <c r="A61" t="s">
        <v>1727</v>
      </c>
      <c r="B61" t="s">
        <v>73</v>
      </c>
      <c r="C61" t="s">
        <v>36</v>
      </c>
      <c r="D61" t="s">
        <v>37</v>
      </c>
      <c r="H61" t="s">
        <v>196</v>
      </c>
      <c r="J61" t="s">
        <v>462</v>
      </c>
      <c r="K61" t="s">
        <v>462</v>
      </c>
      <c r="Q61">
        <v>8</v>
      </c>
      <c r="R61">
        <v>16</v>
      </c>
      <c r="S61">
        <v>3</v>
      </c>
      <c r="U61">
        <v>0</v>
      </c>
      <c r="V61"/>
      <c r="W61"/>
      <c r="X61"/>
      <c r="Y61"/>
      <c r="Z61"/>
      <c r="AB61">
        <v>170</v>
      </c>
      <c r="AC61" t="s">
        <v>1762</v>
      </c>
      <c r="AD61" t="s">
        <v>15</v>
      </c>
      <c r="AE61" t="s">
        <v>282</v>
      </c>
    </row>
    <row r="62" spans="1:31">
      <c r="A62" t="s">
        <v>1727</v>
      </c>
      <c r="B62" t="s">
        <v>73</v>
      </c>
      <c r="C62" t="s">
        <v>36</v>
      </c>
      <c r="D62" t="s">
        <v>37</v>
      </c>
      <c r="H62" t="s">
        <v>196</v>
      </c>
      <c r="J62" t="s">
        <v>462</v>
      </c>
      <c r="K62" t="s">
        <v>462</v>
      </c>
      <c r="Q62">
        <v>16</v>
      </c>
      <c r="R62">
        <v>8</v>
      </c>
      <c r="S62">
        <v>3</v>
      </c>
      <c r="U62">
        <v>11</v>
      </c>
      <c r="V62"/>
      <c r="W62"/>
      <c r="X62"/>
      <c r="Y62"/>
      <c r="Z62"/>
      <c r="AB62">
        <v>170</v>
      </c>
      <c r="AC62" t="s">
        <v>1762</v>
      </c>
      <c r="AD62" t="s">
        <v>15</v>
      </c>
      <c r="AE62" t="s">
        <v>282</v>
      </c>
    </row>
    <row r="63" spans="1:31">
      <c r="A63" t="s">
        <v>1727</v>
      </c>
      <c r="B63" t="s">
        <v>73</v>
      </c>
      <c r="C63" t="s">
        <v>36</v>
      </c>
      <c r="D63" t="s">
        <v>37</v>
      </c>
      <c r="H63" t="s">
        <v>196</v>
      </c>
      <c r="J63" t="s">
        <v>462</v>
      </c>
      <c r="K63" t="s">
        <v>462</v>
      </c>
      <c r="Q63">
        <v>8</v>
      </c>
      <c r="R63">
        <v>16</v>
      </c>
      <c r="S63">
        <v>3</v>
      </c>
      <c r="U63">
        <v>11</v>
      </c>
      <c r="V63"/>
      <c r="W63"/>
      <c r="X63"/>
      <c r="Y63"/>
      <c r="Z63"/>
      <c r="AB63">
        <v>170</v>
      </c>
      <c r="AC63" t="s">
        <v>1762</v>
      </c>
      <c r="AD63" t="s">
        <v>15</v>
      </c>
      <c r="AE63" t="s">
        <v>282</v>
      </c>
    </row>
    <row r="64" spans="1:31">
      <c r="A64" t="s">
        <v>1727</v>
      </c>
      <c r="B64" t="s">
        <v>73</v>
      </c>
      <c r="C64" t="s">
        <v>36</v>
      </c>
      <c r="D64" t="s">
        <v>37</v>
      </c>
      <c r="H64" t="s">
        <v>196</v>
      </c>
      <c r="J64" t="s">
        <v>462</v>
      </c>
      <c r="K64" t="s">
        <v>462</v>
      </c>
      <c r="Q64">
        <v>16</v>
      </c>
      <c r="R64">
        <v>8</v>
      </c>
      <c r="S64">
        <v>3</v>
      </c>
      <c r="U64">
        <v>30</v>
      </c>
      <c r="V64"/>
      <c r="W64"/>
      <c r="X64"/>
      <c r="Y64"/>
      <c r="Z64"/>
      <c r="AB64">
        <v>170</v>
      </c>
      <c r="AC64" t="s">
        <v>1762</v>
      </c>
      <c r="AD64" t="s">
        <v>15</v>
      </c>
      <c r="AE64" t="s">
        <v>282</v>
      </c>
    </row>
    <row r="65" spans="1:31">
      <c r="A65" t="s">
        <v>1727</v>
      </c>
      <c r="B65" t="s">
        <v>73</v>
      </c>
      <c r="C65" t="s">
        <v>36</v>
      </c>
      <c r="D65" t="s">
        <v>37</v>
      </c>
      <c r="H65" t="s">
        <v>196</v>
      </c>
      <c r="J65" t="s">
        <v>462</v>
      </c>
      <c r="K65" t="s">
        <v>462</v>
      </c>
      <c r="Q65">
        <v>8</v>
      </c>
      <c r="R65">
        <v>16</v>
      </c>
      <c r="S65">
        <v>3</v>
      </c>
      <c r="U65">
        <v>30</v>
      </c>
      <c r="V65"/>
      <c r="W65"/>
      <c r="X65"/>
      <c r="Y65"/>
      <c r="Z65"/>
      <c r="AB65">
        <v>170</v>
      </c>
      <c r="AC65" t="s">
        <v>1762</v>
      </c>
      <c r="AD65" t="s">
        <v>15</v>
      </c>
      <c r="AE65" t="s">
        <v>282</v>
      </c>
    </row>
    <row r="66" spans="1:31">
      <c r="A66" t="s">
        <v>1727</v>
      </c>
      <c r="B66" t="s">
        <v>73</v>
      </c>
      <c r="C66" t="s">
        <v>36</v>
      </c>
      <c r="D66" t="s">
        <v>37</v>
      </c>
      <c r="H66" t="s">
        <v>196</v>
      </c>
      <c r="J66" t="s">
        <v>462</v>
      </c>
      <c r="K66" t="s">
        <v>462</v>
      </c>
      <c r="Q66">
        <v>16</v>
      </c>
      <c r="R66">
        <v>8</v>
      </c>
      <c r="S66">
        <v>3</v>
      </c>
      <c r="U66">
        <v>55</v>
      </c>
      <c r="V66"/>
      <c r="W66"/>
      <c r="X66"/>
      <c r="Y66"/>
      <c r="Z66"/>
      <c r="AB66">
        <v>170</v>
      </c>
      <c r="AC66" t="s">
        <v>1762</v>
      </c>
      <c r="AD66" t="s">
        <v>15</v>
      </c>
      <c r="AE66" t="s">
        <v>282</v>
      </c>
    </row>
    <row r="67" spans="1:31">
      <c r="A67" t="s">
        <v>1727</v>
      </c>
      <c r="B67" t="s">
        <v>73</v>
      </c>
      <c r="C67" t="s">
        <v>36</v>
      </c>
      <c r="D67" t="s">
        <v>37</v>
      </c>
      <c r="H67" t="s">
        <v>196</v>
      </c>
      <c r="J67" t="s">
        <v>462</v>
      </c>
      <c r="K67" t="s">
        <v>462</v>
      </c>
      <c r="Q67">
        <v>8</v>
      </c>
      <c r="R67">
        <v>16</v>
      </c>
      <c r="S67">
        <v>3</v>
      </c>
      <c r="U67">
        <v>55</v>
      </c>
      <c r="V67"/>
      <c r="W67"/>
      <c r="X67"/>
      <c r="Y67"/>
      <c r="Z67"/>
      <c r="AB67">
        <v>170</v>
      </c>
      <c r="AC67" t="s">
        <v>1762</v>
      </c>
      <c r="AD67" t="s">
        <v>15</v>
      </c>
      <c r="AE67" t="s">
        <v>282</v>
      </c>
    </row>
    <row r="68" spans="1:31">
      <c r="A68" t="s">
        <v>1727</v>
      </c>
      <c r="B68" t="s">
        <v>73</v>
      </c>
      <c r="C68" t="s">
        <v>36</v>
      </c>
      <c r="D68" t="s">
        <v>37</v>
      </c>
      <c r="H68" t="s">
        <v>196</v>
      </c>
      <c r="J68" t="s">
        <v>462</v>
      </c>
      <c r="K68" t="s">
        <v>462</v>
      </c>
      <c r="Q68">
        <v>16</v>
      </c>
      <c r="R68">
        <v>8</v>
      </c>
      <c r="S68">
        <v>3</v>
      </c>
      <c r="U68">
        <v>105</v>
      </c>
      <c r="V68"/>
      <c r="W68"/>
      <c r="X68"/>
      <c r="Y68"/>
      <c r="Z68"/>
      <c r="AB68">
        <v>170</v>
      </c>
      <c r="AC68" t="s">
        <v>1762</v>
      </c>
      <c r="AD68" t="s">
        <v>15</v>
      </c>
      <c r="AE68" t="s">
        <v>282</v>
      </c>
    </row>
    <row r="69" spans="1:31">
      <c r="A69" t="s">
        <v>1727</v>
      </c>
      <c r="B69" t="s">
        <v>73</v>
      </c>
      <c r="C69" t="s">
        <v>36</v>
      </c>
      <c r="D69" t="s">
        <v>37</v>
      </c>
      <c r="H69" t="s">
        <v>196</v>
      </c>
      <c r="J69" t="s">
        <v>462</v>
      </c>
      <c r="K69" t="s">
        <v>462</v>
      </c>
      <c r="Q69">
        <v>8</v>
      </c>
      <c r="R69">
        <v>16</v>
      </c>
      <c r="S69">
        <v>3</v>
      </c>
      <c r="U69">
        <v>105</v>
      </c>
      <c r="V69"/>
      <c r="W69"/>
      <c r="X69"/>
      <c r="Y69"/>
      <c r="Z69"/>
      <c r="AB69">
        <v>170</v>
      </c>
      <c r="AC69" t="s">
        <v>1762</v>
      </c>
      <c r="AD69" t="s">
        <v>15</v>
      </c>
      <c r="AE69" t="s">
        <v>282</v>
      </c>
    </row>
    <row r="70" spans="1:31">
      <c r="A70" t="s">
        <v>1727</v>
      </c>
      <c r="B70" t="s">
        <v>73</v>
      </c>
      <c r="C70" t="s">
        <v>46</v>
      </c>
      <c r="D70" t="s">
        <v>47</v>
      </c>
      <c r="H70" t="s">
        <v>196</v>
      </c>
      <c r="J70" t="s">
        <v>462</v>
      </c>
      <c r="K70" t="s">
        <v>462</v>
      </c>
      <c r="Q70">
        <v>16</v>
      </c>
      <c r="R70">
        <v>8</v>
      </c>
      <c r="S70">
        <v>3</v>
      </c>
      <c r="U70">
        <v>0</v>
      </c>
      <c r="V70"/>
      <c r="W70"/>
      <c r="X70"/>
      <c r="Y70"/>
      <c r="Z70"/>
      <c r="AB70">
        <v>170</v>
      </c>
      <c r="AC70" t="s">
        <v>1762</v>
      </c>
      <c r="AD70" t="s">
        <v>15</v>
      </c>
      <c r="AE70" t="s">
        <v>282</v>
      </c>
    </row>
    <row r="71" spans="1:31">
      <c r="A71" t="s">
        <v>1727</v>
      </c>
      <c r="B71" t="s">
        <v>73</v>
      </c>
      <c r="C71" t="s">
        <v>46</v>
      </c>
      <c r="D71" t="s">
        <v>47</v>
      </c>
      <c r="H71" t="s">
        <v>196</v>
      </c>
      <c r="J71" t="s">
        <v>462</v>
      </c>
      <c r="K71" t="s">
        <v>462</v>
      </c>
      <c r="Q71">
        <v>8</v>
      </c>
      <c r="R71">
        <v>16</v>
      </c>
      <c r="S71">
        <v>3</v>
      </c>
      <c r="U71">
        <v>0</v>
      </c>
      <c r="V71"/>
      <c r="W71"/>
      <c r="X71"/>
      <c r="Y71"/>
      <c r="Z71"/>
      <c r="AB71">
        <v>170</v>
      </c>
      <c r="AC71" t="s">
        <v>1762</v>
      </c>
      <c r="AD71" t="s">
        <v>15</v>
      </c>
      <c r="AE71" t="s">
        <v>282</v>
      </c>
    </row>
    <row r="72" spans="1:31">
      <c r="A72" t="s">
        <v>1727</v>
      </c>
      <c r="B72" t="s">
        <v>73</v>
      </c>
      <c r="C72" t="s">
        <v>46</v>
      </c>
      <c r="D72" t="s">
        <v>47</v>
      </c>
      <c r="H72" t="s">
        <v>196</v>
      </c>
      <c r="J72" t="s">
        <v>462</v>
      </c>
      <c r="K72" t="s">
        <v>462</v>
      </c>
      <c r="Q72">
        <v>16</v>
      </c>
      <c r="R72">
        <v>8</v>
      </c>
      <c r="S72">
        <v>3</v>
      </c>
      <c r="U72">
        <v>11</v>
      </c>
      <c r="V72"/>
      <c r="W72"/>
      <c r="X72"/>
      <c r="Y72"/>
      <c r="Z72"/>
      <c r="AB72">
        <v>170</v>
      </c>
      <c r="AC72" t="s">
        <v>1762</v>
      </c>
      <c r="AD72" t="s">
        <v>15</v>
      </c>
      <c r="AE72" t="s">
        <v>282</v>
      </c>
    </row>
    <row r="73" spans="1:31">
      <c r="A73" t="s">
        <v>1727</v>
      </c>
      <c r="B73" t="s">
        <v>73</v>
      </c>
      <c r="C73" t="s">
        <v>46</v>
      </c>
      <c r="D73" t="s">
        <v>47</v>
      </c>
      <c r="H73" t="s">
        <v>196</v>
      </c>
      <c r="J73" t="s">
        <v>462</v>
      </c>
      <c r="K73" t="s">
        <v>462</v>
      </c>
      <c r="Q73">
        <v>8</v>
      </c>
      <c r="R73">
        <v>16</v>
      </c>
      <c r="S73">
        <v>3</v>
      </c>
      <c r="U73">
        <v>11</v>
      </c>
      <c r="V73"/>
      <c r="W73"/>
      <c r="X73"/>
      <c r="Y73"/>
      <c r="Z73"/>
      <c r="AB73">
        <v>170</v>
      </c>
      <c r="AC73" t="s">
        <v>1762</v>
      </c>
      <c r="AD73" t="s">
        <v>15</v>
      </c>
      <c r="AE73" t="s">
        <v>282</v>
      </c>
    </row>
    <row r="74" spans="1:31">
      <c r="A74" t="s">
        <v>1727</v>
      </c>
      <c r="B74" t="s">
        <v>73</v>
      </c>
      <c r="C74" t="s">
        <v>46</v>
      </c>
      <c r="D74" t="s">
        <v>47</v>
      </c>
      <c r="H74" t="s">
        <v>196</v>
      </c>
      <c r="J74" t="s">
        <v>462</v>
      </c>
      <c r="K74" t="s">
        <v>462</v>
      </c>
      <c r="Q74">
        <v>16</v>
      </c>
      <c r="R74">
        <v>8</v>
      </c>
      <c r="S74">
        <v>3</v>
      </c>
      <c r="U74">
        <v>30</v>
      </c>
      <c r="V74"/>
      <c r="W74"/>
      <c r="X74"/>
      <c r="Y74"/>
      <c r="Z74"/>
      <c r="AB74">
        <v>170</v>
      </c>
      <c r="AC74" t="s">
        <v>1762</v>
      </c>
      <c r="AD74" t="s">
        <v>15</v>
      </c>
      <c r="AE74" t="s">
        <v>282</v>
      </c>
    </row>
    <row r="75" spans="1:31">
      <c r="A75" t="s">
        <v>1727</v>
      </c>
      <c r="B75" t="s">
        <v>73</v>
      </c>
      <c r="C75" t="s">
        <v>46</v>
      </c>
      <c r="D75" t="s">
        <v>47</v>
      </c>
      <c r="H75" t="s">
        <v>196</v>
      </c>
      <c r="J75" t="s">
        <v>462</v>
      </c>
      <c r="K75" t="s">
        <v>462</v>
      </c>
      <c r="Q75">
        <v>8</v>
      </c>
      <c r="R75">
        <v>16</v>
      </c>
      <c r="S75">
        <v>3</v>
      </c>
      <c r="U75">
        <v>30</v>
      </c>
      <c r="V75"/>
      <c r="W75"/>
      <c r="X75"/>
      <c r="Y75"/>
      <c r="Z75"/>
      <c r="AB75">
        <v>170</v>
      </c>
      <c r="AC75" t="s">
        <v>1762</v>
      </c>
      <c r="AD75" t="s">
        <v>15</v>
      </c>
      <c r="AE75" t="s">
        <v>282</v>
      </c>
    </row>
    <row r="76" spans="1:31">
      <c r="A76" t="s">
        <v>1727</v>
      </c>
      <c r="B76" t="s">
        <v>73</v>
      </c>
      <c r="C76" t="s">
        <v>46</v>
      </c>
      <c r="D76" t="s">
        <v>47</v>
      </c>
      <c r="H76" t="s">
        <v>196</v>
      </c>
      <c r="J76" t="s">
        <v>462</v>
      </c>
      <c r="K76" t="s">
        <v>462</v>
      </c>
      <c r="Q76">
        <v>16</v>
      </c>
      <c r="R76">
        <v>8</v>
      </c>
      <c r="S76">
        <v>3</v>
      </c>
      <c r="U76">
        <v>55</v>
      </c>
      <c r="V76"/>
      <c r="W76"/>
      <c r="X76"/>
      <c r="Y76"/>
      <c r="Z76"/>
      <c r="AB76">
        <v>170</v>
      </c>
      <c r="AC76" t="s">
        <v>1762</v>
      </c>
      <c r="AD76" t="s">
        <v>15</v>
      </c>
      <c r="AE76" t="s">
        <v>282</v>
      </c>
    </row>
    <row r="77" spans="1:31">
      <c r="A77" t="s">
        <v>1727</v>
      </c>
      <c r="B77" t="s">
        <v>73</v>
      </c>
      <c r="C77" t="s">
        <v>46</v>
      </c>
      <c r="D77" t="s">
        <v>47</v>
      </c>
      <c r="H77" t="s">
        <v>196</v>
      </c>
      <c r="J77" t="s">
        <v>462</v>
      </c>
      <c r="K77" t="s">
        <v>462</v>
      </c>
      <c r="Q77">
        <v>8</v>
      </c>
      <c r="R77">
        <v>16</v>
      </c>
      <c r="S77">
        <v>3</v>
      </c>
      <c r="U77">
        <v>55</v>
      </c>
      <c r="V77"/>
      <c r="W77"/>
      <c r="X77"/>
      <c r="Y77"/>
      <c r="Z77"/>
      <c r="AB77">
        <v>170</v>
      </c>
      <c r="AC77" t="s">
        <v>1762</v>
      </c>
      <c r="AD77" t="s">
        <v>15</v>
      </c>
      <c r="AE77" t="s">
        <v>282</v>
      </c>
    </row>
    <row r="78" spans="1:31">
      <c r="A78" t="s">
        <v>1727</v>
      </c>
      <c r="B78" t="s">
        <v>73</v>
      </c>
      <c r="C78" t="s">
        <v>46</v>
      </c>
      <c r="D78" t="s">
        <v>47</v>
      </c>
      <c r="H78" t="s">
        <v>196</v>
      </c>
      <c r="J78" t="s">
        <v>462</v>
      </c>
      <c r="K78" t="s">
        <v>462</v>
      </c>
      <c r="Q78">
        <v>16</v>
      </c>
      <c r="R78">
        <v>8</v>
      </c>
      <c r="S78">
        <v>3</v>
      </c>
      <c r="U78">
        <v>105</v>
      </c>
      <c r="V78"/>
      <c r="W78"/>
      <c r="X78"/>
      <c r="Y78"/>
      <c r="Z78"/>
      <c r="AB78">
        <v>170</v>
      </c>
      <c r="AC78" t="s">
        <v>1762</v>
      </c>
      <c r="AD78" t="s">
        <v>15</v>
      </c>
      <c r="AE78" t="s">
        <v>282</v>
      </c>
    </row>
    <row r="79" spans="1:31">
      <c r="A79" t="s">
        <v>1727</v>
      </c>
      <c r="B79" t="s">
        <v>73</v>
      </c>
      <c r="C79" t="s">
        <v>46</v>
      </c>
      <c r="D79" t="s">
        <v>47</v>
      </c>
      <c r="H79" t="s">
        <v>196</v>
      </c>
      <c r="J79" t="s">
        <v>462</v>
      </c>
      <c r="K79" t="s">
        <v>462</v>
      </c>
      <c r="Q79">
        <v>8</v>
      </c>
      <c r="R79">
        <v>16</v>
      </c>
      <c r="S79">
        <v>3</v>
      </c>
      <c r="U79">
        <v>105</v>
      </c>
      <c r="V79"/>
      <c r="W79"/>
      <c r="X79"/>
      <c r="Y79"/>
      <c r="Z79"/>
      <c r="AB79">
        <v>170</v>
      </c>
      <c r="AC79" t="s">
        <v>1762</v>
      </c>
      <c r="AD79" t="s">
        <v>15</v>
      </c>
      <c r="AE79" t="s">
        <v>282</v>
      </c>
    </row>
    <row r="80" spans="1:31">
      <c r="A80" t="s">
        <v>661</v>
      </c>
      <c r="B80" t="s">
        <v>72</v>
      </c>
      <c r="C80" t="s">
        <v>25</v>
      </c>
      <c r="D80" t="s">
        <v>459</v>
      </c>
      <c r="H80" t="s">
        <v>196</v>
      </c>
      <c r="J80">
        <v>22</v>
      </c>
      <c r="K80">
        <v>22</v>
      </c>
      <c r="Q80">
        <v>10</v>
      </c>
      <c r="R80">
        <v>14</v>
      </c>
      <c r="S80" t="s">
        <v>462</v>
      </c>
      <c r="U80">
        <v>0</v>
      </c>
      <c r="V80"/>
      <c r="W80"/>
      <c r="X80"/>
      <c r="Y80"/>
      <c r="Z80"/>
      <c r="AB80">
        <v>170</v>
      </c>
      <c r="AC80" t="s">
        <v>1762</v>
      </c>
      <c r="AD80" t="s">
        <v>499</v>
      </c>
      <c r="AE80" t="s">
        <v>282</v>
      </c>
    </row>
    <row r="81" spans="1:32">
      <c r="A81" t="s">
        <v>661</v>
      </c>
      <c r="B81" t="s">
        <v>72</v>
      </c>
      <c r="C81" t="s">
        <v>25</v>
      </c>
      <c r="D81" t="s">
        <v>459</v>
      </c>
      <c r="H81" t="s">
        <v>196</v>
      </c>
      <c r="J81">
        <v>22</v>
      </c>
      <c r="K81">
        <v>22</v>
      </c>
      <c r="Q81">
        <v>12</v>
      </c>
      <c r="R81">
        <v>12</v>
      </c>
      <c r="S81" t="s">
        <v>462</v>
      </c>
      <c r="U81">
        <v>0</v>
      </c>
      <c r="V81"/>
      <c r="W81"/>
      <c r="X81"/>
      <c r="Y81"/>
      <c r="Z81"/>
      <c r="AB81">
        <v>170</v>
      </c>
      <c r="AC81" t="s">
        <v>1762</v>
      </c>
      <c r="AD81" t="s">
        <v>499</v>
      </c>
      <c r="AE81" t="s">
        <v>282</v>
      </c>
    </row>
    <row r="82" spans="1:32">
      <c r="A82" t="s">
        <v>661</v>
      </c>
      <c r="B82" t="s">
        <v>72</v>
      </c>
      <c r="C82" t="s">
        <v>25</v>
      </c>
      <c r="D82" t="s">
        <v>459</v>
      </c>
      <c r="H82" t="s">
        <v>196</v>
      </c>
      <c r="J82">
        <v>22</v>
      </c>
      <c r="K82">
        <v>22</v>
      </c>
      <c r="Q82">
        <v>14</v>
      </c>
      <c r="R82">
        <v>10</v>
      </c>
      <c r="S82" t="s">
        <v>462</v>
      </c>
      <c r="U82">
        <v>0</v>
      </c>
      <c r="V82"/>
      <c r="W82"/>
      <c r="X82"/>
      <c r="Y82"/>
      <c r="Z82"/>
      <c r="AB82">
        <v>170</v>
      </c>
      <c r="AC82" t="s">
        <v>1762</v>
      </c>
      <c r="AD82" t="s">
        <v>499</v>
      </c>
      <c r="AE82" t="s">
        <v>282</v>
      </c>
    </row>
    <row r="83" spans="1:32">
      <c r="A83" t="s">
        <v>661</v>
      </c>
      <c r="B83" t="s">
        <v>72</v>
      </c>
      <c r="C83" t="s">
        <v>25</v>
      </c>
      <c r="D83" t="s">
        <v>459</v>
      </c>
      <c r="H83" t="s">
        <v>196</v>
      </c>
      <c r="J83">
        <v>22</v>
      </c>
      <c r="K83">
        <v>22</v>
      </c>
      <c r="Q83">
        <v>16</v>
      </c>
      <c r="R83">
        <v>8</v>
      </c>
      <c r="S83" t="s">
        <v>462</v>
      </c>
      <c r="U83">
        <v>0</v>
      </c>
      <c r="V83"/>
      <c r="W83"/>
      <c r="X83"/>
      <c r="Y83"/>
      <c r="Z83"/>
      <c r="AB83">
        <v>170</v>
      </c>
      <c r="AC83" t="s">
        <v>1762</v>
      </c>
      <c r="AD83" t="s">
        <v>499</v>
      </c>
      <c r="AE83" t="s">
        <v>282</v>
      </c>
    </row>
    <row r="84" spans="1:32">
      <c r="A84" t="s">
        <v>661</v>
      </c>
      <c r="B84" t="s">
        <v>72</v>
      </c>
      <c r="C84" t="s">
        <v>25</v>
      </c>
      <c r="D84" t="s">
        <v>459</v>
      </c>
      <c r="H84" t="s">
        <v>196</v>
      </c>
      <c r="J84">
        <v>22</v>
      </c>
      <c r="K84">
        <v>22</v>
      </c>
      <c r="Q84">
        <v>10</v>
      </c>
      <c r="R84">
        <v>14</v>
      </c>
      <c r="S84" t="s">
        <v>462</v>
      </c>
      <c r="U84">
        <v>30</v>
      </c>
      <c r="V84"/>
      <c r="W84"/>
      <c r="X84"/>
      <c r="Y84"/>
      <c r="Z84"/>
      <c r="AB84">
        <v>170</v>
      </c>
      <c r="AC84" t="s">
        <v>1762</v>
      </c>
      <c r="AD84" t="s">
        <v>499</v>
      </c>
      <c r="AE84" t="s">
        <v>282</v>
      </c>
    </row>
    <row r="85" spans="1:32">
      <c r="A85" t="s">
        <v>661</v>
      </c>
      <c r="B85" t="s">
        <v>72</v>
      </c>
      <c r="C85" t="s">
        <v>25</v>
      </c>
      <c r="D85" t="s">
        <v>459</v>
      </c>
      <c r="H85" t="s">
        <v>196</v>
      </c>
      <c r="J85">
        <v>22</v>
      </c>
      <c r="K85">
        <v>22</v>
      </c>
      <c r="Q85">
        <v>12</v>
      </c>
      <c r="R85">
        <v>12</v>
      </c>
      <c r="S85" t="s">
        <v>462</v>
      </c>
      <c r="U85">
        <v>30</v>
      </c>
      <c r="V85"/>
      <c r="W85"/>
      <c r="X85"/>
      <c r="Y85"/>
      <c r="Z85"/>
      <c r="AB85">
        <v>170</v>
      </c>
      <c r="AC85" t="s">
        <v>1762</v>
      </c>
      <c r="AD85" t="s">
        <v>499</v>
      </c>
      <c r="AE85" t="s">
        <v>282</v>
      </c>
    </row>
    <row r="86" spans="1:32">
      <c r="A86" t="s">
        <v>661</v>
      </c>
      <c r="B86" t="s">
        <v>72</v>
      </c>
      <c r="C86" t="s">
        <v>25</v>
      </c>
      <c r="D86" t="s">
        <v>459</v>
      </c>
      <c r="H86" t="s">
        <v>196</v>
      </c>
      <c r="J86">
        <v>22</v>
      </c>
      <c r="K86">
        <v>22</v>
      </c>
      <c r="Q86">
        <v>14</v>
      </c>
      <c r="R86">
        <v>10</v>
      </c>
      <c r="S86" t="s">
        <v>462</v>
      </c>
      <c r="U86">
        <v>30</v>
      </c>
      <c r="V86"/>
      <c r="W86"/>
      <c r="X86"/>
      <c r="Y86"/>
      <c r="Z86"/>
      <c r="AB86">
        <v>170</v>
      </c>
      <c r="AC86" t="s">
        <v>1762</v>
      </c>
      <c r="AD86" t="s">
        <v>499</v>
      </c>
      <c r="AE86" t="s">
        <v>282</v>
      </c>
    </row>
    <row r="87" spans="1:32">
      <c r="A87" t="s">
        <v>661</v>
      </c>
      <c r="B87" t="s">
        <v>72</v>
      </c>
      <c r="C87" t="s">
        <v>25</v>
      </c>
      <c r="D87" t="s">
        <v>459</v>
      </c>
      <c r="H87" t="s">
        <v>196</v>
      </c>
      <c r="J87">
        <v>22</v>
      </c>
      <c r="K87">
        <v>22</v>
      </c>
      <c r="Q87">
        <v>16</v>
      </c>
      <c r="R87">
        <v>8</v>
      </c>
      <c r="S87" t="s">
        <v>462</v>
      </c>
      <c r="U87">
        <v>30</v>
      </c>
      <c r="V87"/>
      <c r="W87"/>
      <c r="X87"/>
      <c r="Y87"/>
      <c r="Z87"/>
      <c r="AB87">
        <v>170</v>
      </c>
      <c r="AC87" t="s">
        <v>1762</v>
      </c>
      <c r="AD87" t="s">
        <v>499</v>
      </c>
      <c r="AE87" t="s">
        <v>282</v>
      </c>
    </row>
    <row r="88" spans="1:32">
      <c r="A88" t="s">
        <v>661</v>
      </c>
      <c r="B88" t="s">
        <v>72</v>
      </c>
      <c r="C88" t="s">
        <v>25</v>
      </c>
      <c r="D88" t="s">
        <v>459</v>
      </c>
      <c r="H88" t="s">
        <v>196</v>
      </c>
      <c r="J88">
        <v>22</v>
      </c>
      <c r="K88">
        <v>22</v>
      </c>
      <c r="Q88">
        <v>10</v>
      </c>
      <c r="R88">
        <v>14</v>
      </c>
      <c r="S88" t="s">
        <v>462</v>
      </c>
      <c r="U88">
        <v>55</v>
      </c>
      <c r="V88"/>
      <c r="W88"/>
      <c r="X88"/>
      <c r="Y88"/>
      <c r="Z88"/>
      <c r="AB88">
        <v>170</v>
      </c>
      <c r="AC88" t="s">
        <v>1762</v>
      </c>
      <c r="AD88" t="s">
        <v>499</v>
      </c>
      <c r="AE88" t="s">
        <v>282</v>
      </c>
    </row>
    <row r="89" spans="1:32">
      <c r="A89" t="s">
        <v>661</v>
      </c>
      <c r="B89" t="s">
        <v>72</v>
      </c>
      <c r="C89" t="s">
        <v>25</v>
      </c>
      <c r="D89" t="s">
        <v>459</v>
      </c>
      <c r="H89" t="s">
        <v>196</v>
      </c>
      <c r="J89">
        <v>22</v>
      </c>
      <c r="K89">
        <v>22</v>
      </c>
      <c r="Q89">
        <v>12</v>
      </c>
      <c r="R89">
        <v>12</v>
      </c>
      <c r="S89" t="s">
        <v>462</v>
      </c>
      <c r="U89">
        <v>55</v>
      </c>
      <c r="V89"/>
      <c r="W89"/>
      <c r="X89"/>
      <c r="Y89"/>
      <c r="Z89"/>
      <c r="AB89">
        <v>170</v>
      </c>
      <c r="AC89" t="s">
        <v>1762</v>
      </c>
      <c r="AD89" t="s">
        <v>499</v>
      </c>
      <c r="AE89" t="s">
        <v>282</v>
      </c>
    </row>
    <row r="90" spans="1:32">
      <c r="A90" t="s">
        <v>661</v>
      </c>
      <c r="B90" t="s">
        <v>72</v>
      </c>
      <c r="C90" t="s">
        <v>25</v>
      </c>
      <c r="D90" t="s">
        <v>459</v>
      </c>
      <c r="H90" t="s">
        <v>196</v>
      </c>
      <c r="J90">
        <v>22</v>
      </c>
      <c r="K90">
        <v>22</v>
      </c>
      <c r="Q90">
        <v>14</v>
      </c>
      <c r="R90">
        <v>10</v>
      </c>
      <c r="S90" t="s">
        <v>462</v>
      </c>
      <c r="U90">
        <v>55</v>
      </c>
      <c r="V90"/>
      <c r="W90"/>
      <c r="X90"/>
      <c r="Y90"/>
      <c r="Z90"/>
      <c r="AB90">
        <v>170</v>
      </c>
      <c r="AC90" t="s">
        <v>1762</v>
      </c>
      <c r="AD90" t="s">
        <v>499</v>
      </c>
      <c r="AE90" t="s">
        <v>282</v>
      </c>
    </row>
    <row r="91" spans="1:32">
      <c r="A91" t="s">
        <v>661</v>
      </c>
      <c r="B91" t="s">
        <v>72</v>
      </c>
      <c r="C91" t="s">
        <v>25</v>
      </c>
      <c r="D91" t="s">
        <v>459</v>
      </c>
      <c r="H91" t="s">
        <v>196</v>
      </c>
      <c r="J91">
        <v>22</v>
      </c>
      <c r="K91">
        <v>22</v>
      </c>
      <c r="Q91">
        <v>16</v>
      </c>
      <c r="R91">
        <v>8</v>
      </c>
      <c r="S91" t="s">
        <v>462</v>
      </c>
      <c r="U91">
        <v>55</v>
      </c>
      <c r="V91"/>
      <c r="W91"/>
      <c r="X91"/>
      <c r="Y91"/>
      <c r="Z91"/>
      <c r="AB91">
        <v>170</v>
      </c>
      <c r="AC91" t="s">
        <v>1762</v>
      </c>
      <c r="AD91" t="s">
        <v>499</v>
      </c>
      <c r="AE91" t="s">
        <v>282</v>
      </c>
    </row>
    <row r="92" spans="1:32">
      <c r="A92" t="s">
        <v>661</v>
      </c>
      <c r="B92" t="s">
        <v>72</v>
      </c>
      <c r="C92" t="s">
        <v>25</v>
      </c>
      <c r="D92" t="s">
        <v>459</v>
      </c>
      <c r="H92" t="s">
        <v>196</v>
      </c>
      <c r="J92">
        <v>22</v>
      </c>
      <c r="K92">
        <v>22</v>
      </c>
      <c r="Q92">
        <v>10</v>
      </c>
      <c r="R92">
        <v>14</v>
      </c>
      <c r="S92" t="s">
        <v>462</v>
      </c>
      <c r="U92">
        <v>195</v>
      </c>
      <c r="V92"/>
      <c r="W92"/>
      <c r="X92"/>
      <c r="Y92"/>
      <c r="Z92"/>
      <c r="AB92">
        <v>170</v>
      </c>
      <c r="AC92" t="s">
        <v>1762</v>
      </c>
      <c r="AD92" t="s">
        <v>499</v>
      </c>
      <c r="AE92" t="s">
        <v>282</v>
      </c>
    </row>
    <row r="93" spans="1:32">
      <c r="A93" t="s">
        <v>661</v>
      </c>
      <c r="B93" t="s">
        <v>72</v>
      </c>
      <c r="C93" t="s">
        <v>25</v>
      </c>
      <c r="D93" t="s">
        <v>459</v>
      </c>
      <c r="H93" t="s">
        <v>196</v>
      </c>
      <c r="J93">
        <v>22</v>
      </c>
      <c r="K93">
        <v>22</v>
      </c>
      <c r="Q93">
        <v>12</v>
      </c>
      <c r="R93">
        <v>12</v>
      </c>
      <c r="S93" t="s">
        <v>462</v>
      </c>
      <c r="U93">
        <v>195</v>
      </c>
      <c r="V93"/>
      <c r="W93"/>
      <c r="X93"/>
      <c r="Y93"/>
      <c r="Z93"/>
      <c r="AB93">
        <v>170</v>
      </c>
      <c r="AC93" t="s">
        <v>1762</v>
      </c>
      <c r="AD93" t="s">
        <v>499</v>
      </c>
      <c r="AE93" t="s">
        <v>282</v>
      </c>
    </row>
    <row r="94" spans="1:32">
      <c r="A94" t="s">
        <v>661</v>
      </c>
      <c r="B94" t="s">
        <v>72</v>
      </c>
      <c r="C94" t="s">
        <v>25</v>
      </c>
      <c r="D94" t="s">
        <v>459</v>
      </c>
      <c r="H94" t="s">
        <v>196</v>
      </c>
      <c r="J94">
        <v>22</v>
      </c>
      <c r="K94">
        <v>22</v>
      </c>
      <c r="Q94">
        <v>14</v>
      </c>
      <c r="R94">
        <v>10</v>
      </c>
      <c r="S94" t="s">
        <v>462</v>
      </c>
      <c r="U94">
        <v>195</v>
      </c>
      <c r="V94"/>
      <c r="W94"/>
      <c r="X94"/>
      <c r="Y94"/>
      <c r="Z94"/>
      <c r="AB94">
        <v>170</v>
      </c>
      <c r="AC94" t="s">
        <v>1762</v>
      </c>
      <c r="AD94" t="s">
        <v>499</v>
      </c>
      <c r="AE94" t="s">
        <v>282</v>
      </c>
    </row>
    <row r="95" spans="1:32">
      <c r="A95" t="s">
        <v>661</v>
      </c>
      <c r="B95" t="s">
        <v>72</v>
      </c>
      <c r="C95" t="s">
        <v>25</v>
      </c>
      <c r="D95" t="s">
        <v>459</v>
      </c>
      <c r="H95" t="s">
        <v>196</v>
      </c>
      <c r="J95">
        <v>22</v>
      </c>
      <c r="K95">
        <v>22</v>
      </c>
      <c r="Q95">
        <v>16</v>
      </c>
      <c r="R95">
        <v>8</v>
      </c>
      <c r="S95" t="s">
        <v>462</v>
      </c>
      <c r="U95">
        <v>195</v>
      </c>
      <c r="V95"/>
      <c r="W95"/>
      <c r="X95"/>
      <c r="Y95"/>
      <c r="Z95"/>
      <c r="AB95">
        <v>170</v>
      </c>
      <c r="AC95" t="s">
        <v>1762</v>
      </c>
      <c r="AD95" t="s">
        <v>499</v>
      </c>
      <c r="AE95" t="s">
        <v>282</v>
      </c>
    </row>
    <row r="96" spans="1:32">
      <c r="A96" t="s">
        <v>226</v>
      </c>
      <c r="H96" t="s">
        <v>196</v>
      </c>
      <c r="J96">
        <v>24</v>
      </c>
      <c r="K96">
        <v>24</v>
      </c>
      <c r="Q96">
        <v>16</v>
      </c>
      <c r="R96">
        <v>8</v>
      </c>
      <c r="V96"/>
      <c r="W96"/>
      <c r="X96"/>
      <c r="Y96"/>
      <c r="Z96"/>
      <c r="AB96">
        <v>250</v>
      </c>
      <c r="AC96" t="s">
        <v>1762</v>
      </c>
      <c r="AE96" t="s">
        <v>200</v>
      </c>
      <c r="AF96" t="s">
        <v>917</v>
      </c>
    </row>
    <row r="97" spans="1:32">
      <c r="A97" t="s">
        <v>226</v>
      </c>
      <c r="H97" t="s">
        <v>196</v>
      </c>
      <c r="J97">
        <v>24</v>
      </c>
      <c r="K97">
        <v>24</v>
      </c>
      <c r="Q97">
        <v>16</v>
      </c>
      <c r="R97">
        <v>8</v>
      </c>
      <c r="V97"/>
      <c r="W97"/>
      <c r="X97"/>
      <c r="Y97"/>
      <c r="Z97"/>
      <c r="AB97">
        <v>75</v>
      </c>
      <c r="AC97" t="s">
        <v>1762</v>
      </c>
      <c r="AE97" t="s">
        <v>200</v>
      </c>
      <c r="AF97" t="s">
        <v>917</v>
      </c>
    </row>
    <row r="98" spans="1:32">
      <c r="A98" t="s">
        <v>226</v>
      </c>
      <c r="H98" t="s">
        <v>196</v>
      </c>
      <c r="J98">
        <v>6</v>
      </c>
      <c r="K98">
        <v>6</v>
      </c>
      <c r="Q98">
        <v>16</v>
      </c>
      <c r="R98">
        <v>8</v>
      </c>
      <c r="S98">
        <v>3</v>
      </c>
      <c r="U98">
        <v>16</v>
      </c>
      <c r="V98"/>
      <c r="W98"/>
      <c r="X98"/>
      <c r="Y98"/>
      <c r="Z98"/>
      <c r="AE98" t="s">
        <v>200</v>
      </c>
      <c r="AF98" t="s">
        <v>917</v>
      </c>
    </row>
    <row r="99" spans="1:32">
      <c r="A99" t="s">
        <v>226</v>
      </c>
      <c r="H99" t="s">
        <v>196</v>
      </c>
      <c r="J99">
        <v>12</v>
      </c>
      <c r="K99">
        <v>12</v>
      </c>
      <c r="Q99">
        <v>16</v>
      </c>
      <c r="R99">
        <v>8</v>
      </c>
      <c r="S99">
        <v>3</v>
      </c>
      <c r="U99">
        <v>16</v>
      </c>
      <c r="V99"/>
      <c r="W99"/>
      <c r="X99"/>
      <c r="Y99"/>
      <c r="Z99"/>
      <c r="AE99" t="s">
        <v>200</v>
      </c>
      <c r="AF99" t="s">
        <v>917</v>
      </c>
    </row>
    <row r="100" spans="1:32">
      <c r="A100" t="s">
        <v>226</v>
      </c>
      <c r="H100" t="s">
        <v>196</v>
      </c>
      <c r="J100">
        <v>18</v>
      </c>
      <c r="K100">
        <v>18</v>
      </c>
      <c r="Q100">
        <v>16</v>
      </c>
      <c r="R100">
        <v>8</v>
      </c>
      <c r="S100">
        <v>3</v>
      </c>
      <c r="U100">
        <v>16</v>
      </c>
      <c r="V100"/>
      <c r="W100"/>
      <c r="X100"/>
      <c r="Y100"/>
      <c r="Z100"/>
      <c r="AE100" t="s">
        <v>200</v>
      </c>
      <c r="AF100" t="s">
        <v>917</v>
      </c>
    </row>
    <row r="101" spans="1:32">
      <c r="A101" t="s">
        <v>226</v>
      </c>
      <c r="H101" t="s">
        <v>196</v>
      </c>
      <c r="J101">
        <v>24</v>
      </c>
      <c r="K101">
        <v>24</v>
      </c>
      <c r="Q101">
        <v>16</v>
      </c>
      <c r="R101">
        <v>8</v>
      </c>
      <c r="S101">
        <v>3</v>
      </c>
      <c r="U101">
        <v>16</v>
      </c>
      <c r="V101"/>
      <c r="W101"/>
      <c r="X101"/>
      <c r="Y101"/>
      <c r="Z101"/>
      <c r="AE101" t="s">
        <v>200</v>
      </c>
      <c r="AF101" t="s">
        <v>917</v>
      </c>
    </row>
    <row r="102" spans="1:32">
      <c r="A102" t="s">
        <v>226</v>
      </c>
      <c r="H102" t="s">
        <v>196</v>
      </c>
      <c r="J102">
        <v>32</v>
      </c>
      <c r="K102">
        <v>32</v>
      </c>
      <c r="Q102">
        <v>16</v>
      </c>
      <c r="R102">
        <v>8</v>
      </c>
      <c r="S102">
        <v>3</v>
      </c>
      <c r="U102">
        <v>16</v>
      </c>
      <c r="V102"/>
      <c r="W102"/>
      <c r="X102"/>
      <c r="Y102"/>
      <c r="Z102"/>
      <c r="AE102" t="s">
        <v>200</v>
      </c>
      <c r="AF102" t="s">
        <v>917</v>
      </c>
    </row>
    <row r="103" spans="1:32">
      <c r="A103" t="s">
        <v>226</v>
      </c>
      <c r="H103" t="s">
        <v>196</v>
      </c>
      <c r="J103">
        <v>-3</v>
      </c>
      <c r="K103">
        <v>-3</v>
      </c>
      <c r="Q103">
        <v>16</v>
      </c>
      <c r="R103">
        <v>8</v>
      </c>
      <c r="S103">
        <v>3</v>
      </c>
      <c r="U103">
        <v>16</v>
      </c>
      <c r="V103"/>
      <c r="W103"/>
      <c r="X103"/>
      <c r="Y103"/>
      <c r="Z103"/>
      <c r="AE103" t="s">
        <v>200</v>
      </c>
      <c r="AF103" t="s">
        <v>917</v>
      </c>
    </row>
    <row r="104" spans="1:32">
      <c r="A104" t="s">
        <v>502</v>
      </c>
      <c r="B104" t="s">
        <v>71</v>
      </c>
      <c r="C104" t="s">
        <v>503</v>
      </c>
      <c r="D104" t="s">
        <v>325</v>
      </c>
      <c r="E104" t="s">
        <v>504</v>
      </c>
      <c r="F104" t="s">
        <v>517</v>
      </c>
      <c r="G104" t="s">
        <v>510</v>
      </c>
      <c r="H104" t="s">
        <v>514</v>
      </c>
      <c r="N104" t="s">
        <v>462</v>
      </c>
      <c r="Q104" t="s">
        <v>462</v>
      </c>
      <c r="R104" t="s">
        <v>462</v>
      </c>
      <c r="S104" t="s">
        <v>462</v>
      </c>
      <c r="U104" t="s">
        <v>462</v>
      </c>
      <c r="V104"/>
      <c r="W104"/>
      <c r="X104"/>
      <c r="Y104"/>
      <c r="Z104"/>
      <c r="AB104" t="s">
        <v>462</v>
      </c>
      <c r="AC104" t="s">
        <v>462</v>
      </c>
      <c r="AD104" t="s">
        <v>499</v>
      </c>
      <c r="AE104" t="s">
        <v>282</v>
      </c>
    </row>
    <row r="105" spans="1:32">
      <c r="A105" t="s">
        <v>502</v>
      </c>
      <c r="B105" t="s">
        <v>71</v>
      </c>
      <c r="C105" t="s">
        <v>503</v>
      </c>
      <c r="D105" t="s">
        <v>325</v>
      </c>
      <c r="E105" t="s">
        <v>505</v>
      </c>
      <c r="F105" t="s">
        <v>517</v>
      </c>
      <c r="G105" t="s">
        <v>510</v>
      </c>
      <c r="H105" t="s">
        <v>514</v>
      </c>
      <c r="N105" t="s">
        <v>462</v>
      </c>
      <c r="Q105" t="s">
        <v>462</v>
      </c>
      <c r="R105" t="s">
        <v>462</v>
      </c>
      <c r="S105" t="s">
        <v>462</v>
      </c>
      <c r="U105" t="s">
        <v>462</v>
      </c>
      <c r="V105"/>
      <c r="W105"/>
      <c r="X105"/>
      <c r="Y105"/>
      <c r="Z105"/>
      <c r="AB105" t="s">
        <v>462</v>
      </c>
      <c r="AC105" t="s">
        <v>462</v>
      </c>
      <c r="AD105" t="s">
        <v>499</v>
      </c>
      <c r="AE105" t="s">
        <v>282</v>
      </c>
    </row>
    <row r="106" spans="1:32">
      <c r="A106" t="s">
        <v>502</v>
      </c>
      <c r="B106" t="s">
        <v>71</v>
      </c>
      <c r="C106" t="s">
        <v>503</v>
      </c>
      <c r="D106" t="s">
        <v>325</v>
      </c>
      <c r="E106" t="s">
        <v>506</v>
      </c>
      <c r="F106" t="s">
        <v>517</v>
      </c>
      <c r="G106" t="s">
        <v>510</v>
      </c>
      <c r="H106" t="s">
        <v>514</v>
      </c>
      <c r="N106" t="s">
        <v>462</v>
      </c>
      <c r="Q106" t="s">
        <v>462</v>
      </c>
      <c r="R106" t="s">
        <v>462</v>
      </c>
      <c r="S106" t="s">
        <v>462</v>
      </c>
      <c r="U106" t="s">
        <v>462</v>
      </c>
      <c r="V106"/>
      <c r="W106"/>
      <c r="X106"/>
      <c r="Y106"/>
      <c r="Z106"/>
      <c r="AB106" t="s">
        <v>462</v>
      </c>
      <c r="AC106" t="s">
        <v>462</v>
      </c>
      <c r="AD106" t="s">
        <v>499</v>
      </c>
      <c r="AE106" t="s">
        <v>282</v>
      </c>
    </row>
    <row r="107" spans="1:32">
      <c r="A107" t="s">
        <v>502</v>
      </c>
      <c r="B107" t="s">
        <v>71</v>
      </c>
      <c r="C107" t="s">
        <v>503</v>
      </c>
      <c r="D107" t="s">
        <v>325</v>
      </c>
      <c r="E107" t="s">
        <v>507</v>
      </c>
      <c r="F107" t="s">
        <v>517</v>
      </c>
      <c r="G107" t="s">
        <v>510</v>
      </c>
      <c r="H107" t="s">
        <v>514</v>
      </c>
      <c r="N107" t="s">
        <v>462</v>
      </c>
      <c r="Q107" t="s">
        <v>462</v>
      </c>
      <c r="R107" t="s">
        <v>462</v>
      </c>
      <c r="S107" t="s">
        <v>462</v>
      </c>
      <c r="U107" t="s">
        <v>462</v>
      </c>
      <c r="V107"/>
      <c r="W107"/>
      <c r="X107"/>
      <c r="Y107"/>
      <c r="Z107"/>
      <c r="AB107" t="s">
        <v>462</v>
      </c>
      <c r="AC107" t="s">
        <v>462</v>
      </c>
      <c r="AD107" t="s">
        <v>499</v>
      </c>
      <c r="AE107" t="s">
        <v>282</v>
      </c>
    </row>
    <row r="108" spans="1:32">
      <c r="A108" t="s">
        <v>502</v>
      </c>
      <c r="B108" t="s">
        <v>71</v>
      </c>
      <c r="C108" t="s">
        <v>503</v>
      </c>
      <c r="D108" t="s">
        <v>325</v>
      </c>
      <c r="E108" t="s">
        <v>508</v>
      </c>
      <c r="F108" t="s">
        <v>517</v>
      </c>
      <c r="G108" t="s">
        <v>510</v>
      </c>
      <c r="H108" t="s">
        <v>514</v>
      </c>
      <c r="N108" t="s">
        <v>462</v>
      </c>
      <c r="Q108" t="s">
        <v>462</v>
      </c>
      <c r="R108" t="s">
        <v>462</v>
      </c>
      <c r="S108" t="s">
        <v>462</v>
      </c>
      <c r="U108" t="s">
        <v>462</v>
      </c>
      <c r="V108"/>
      <c r="W108"/>
      <c r="X108"/>
      <c r="Y108"/>
      <c r="Z108"/>
      <c r="AB108" t="s">
        <v>462</v>
      </c>
      <c r="AC108" t="s">
        <v>462</v>
      </c>
      <c r="AD108" t="s">
        <v>499</v>
      </c>
      <c r="AE108" t="s">
        <v>282</v>
      </c>
    </row>
    <row r="109" spans="1:32">
      <c r="A109" t="s">
        <v>502</v>
      </c>
      <c r="B109" t="s">
        <v>71</v>
      </c>
      <c r="C109" t="s">
        <v>503</v>
      </c>
      <c r="D109" t="s">
        <v>325</v>
      </c>
      <c r="E109" t="s">
        <v>509</v>
      </c>
      <c r="F109" t="s">
        <v>517</v>
      </c>
      <c r="G109" t="s">
        <v>510</v>
      </c>
      <c r="H109" t="s">
        <v>514</v>
      </c>
      <c r="N109" t="s">
        <v>462</v>
      </c>
      <c r="Q109" t="s">
        <v>462</v>
      </c>
      <c r="R109" t="s">
        <v>462</v>
      </c>
      <c r="S109" t="s">
        <v>462</v>
      </c>
      <c r="U109" t="s">
        <v>462</v>
      </c>
      <c r="V109"/>
      <c r="W109"/>
      <c r="X109"/>
      <c r="Y109"/>
      <c r="Z109"/>
      <c r="AB109" t="s">
        <v>462</v>
      </c>
      <c r="AC109" t="s">
        <v>462</v>
      </c>
      <c r="AD109" t="s">
        <v>499</v>
      </c>
      <c r="AE109" t="s">
        <v>282</v>
      </c>
    </row>
    <row r="110" spans="1:32">
      <c r="A110" t="s">
        <v>502</v>
      </c>
      <c r="B110" t="s">
        <v>71</v>
      </c>
      <c r="C110" t="s">
        <v>503</v>
      </c>
      <c r="D110" t="s">
        <v>325</v>
      </c>
      <c r="E110" t="s">
        <v>504</v>
      </c>
      <c r="F110" t="s">
        <v>518</v>
      </c>
      <c r="G110" t="s">
        <v>510</v>
      </c>
      <c r="H110" t="s">
        <v>514</v>
      </c>
      <c r="N110" t="s">
        <v>462</v>
      </c>
      <c r="Q110" t="s">
        <v>462</v>
      </c>
      <c r="R110" t="s">
        <v>462</v>
      </c>
      <c r="S110" t="s">
        <v>462</v>
      </c>
      <c r="U110" t="s">
        <v>462</v>
      </c>
      <c r="V110"/>
      <c r="W110"/>
      <c r="X110"/>
      <c r="Y110"/>
      <c r="Z110"/>
      <c r="AB110" t="s">
        <v>462</v>
      </c>
      <c r="AC110" t="s">
        <v>462</v>
      </c>
      <c r="AD110" t="s">
        <v>499</v>
      </c>
      <c r="AE110" t="s">
        <v>282</v>
      </c>
    </row>
    <row r="111" spans="1:32">
      <c r="A111" t="s">
        <v>502</v>
      </c>
      <c r="B111" t="s">
        <v>71</v>
      </c>
      <c r="C111" t="s">
        <v>503</v>
      </c>
      <c r="D111" t="s">
        <v>325</v>
      </c>
      <c r="E111" t="s">
        <v>505</v>
      </c>
      <c r="F111" t="s">
        <v>518</v>
      </c>
      <c r="G111" t="s">
        <v>510</v>
      </c>
      <c r="H111" t="s">
        <v>514</v>
      </c>
      <c r="N111" t="s">
        <v>462</v>
      </c>
      <c r="Q111" t="s">
        <v>462</v>
      </c>
      <c r="R111" t="s">
        <v>462</v>
      </c>
      <c r="S111" t="s">
        <v>462</v>
      </c>
      <c r="U111" t="s">
        <v>462</v>
      </c>
      <c r="V111"/>
      <c r="W111"/>
      <c r="X111"/>
      <c r="Y111"/>
      <c r="Z111"/>
      <c r="AB111" t="s">
        <v>462</v>
      </c>
      <c r="AC111" t="s">
        <v>462</v>
      </c>
      <c r="AD111" t="s">
        <v>499</v>
      </c>
      <c r="AE111" t="s">
        <v>282</v>
      </c>
    </row>
    <row r="112" spans="1:32">
      <c r="A112" t="s">
        <v>502</v>
      </c>
      <c r="B112" t="s">
        <v>71</v>
      </c>
      <c r="C112" t="s">
        <v>503</v>
      </c>
      <c r="D112" t="s">
        <v>325</v>
      </c>
      <c r="E112" t="s">
        <v>506</v>
      </c>
      <c r="F112" t="s">
        <v>518</v>
      </c>
      <c r="G112" t="s">
        <v>510</v>
      </c>
      <c r="H112" t="s">
        <v>514</v>
      </c>
      <c r="N112" t="s">
        <v>462</v>
      </c>
      <c r="Q112" t="s">
        <v>462</v>
      </c>
      <c r="R112" t="s">
        <v>462</v>
      </c>
      <c r="S112" t="s">
        <v>462</v>
      </c>
      <c r="U112" t="s">
        <v>462</v>
      </c>
      <c r="V112"/>
      <c r="W112"/>
      <c r="X112"/>
      <c r="Y112"/>
      <c r="Z112"/>
      <c r="AB112" t="s">
        <v>462</v>
      </c>
      <c r="AC112" t="s">
        <v>462</v>
      </c>
      <c r="AD112" t="s">
        <v>499</v>
      </c>
      <c r="AE112" t="s">
        <v>282</v>
      </c>
    </row>
    <row r="113" spans="1:31">
      <c r="A113" t="s">
        <v>502</v>
      </c>
      <c r="B113" t="s">
        <v>71</v>
      </c>
      <c r="C113" t="s">
        <v>503</v>
      </c>
      <c r="D113" t="s">
        <v>325</v>
      </c>
      <c r="E113" t="s">
        <v>507</v>
      </c>
      <c r="F113" t="s">
        <v>518</v>
      </c>
      <c r="G113" t="s">
        <v>510</v>
      </c>
      <c r="H113" t="s">
        <v>514</v>
      </c>
      <c r="N113" t="s">
        <v>462</v>
      </c>
      <c r="Q113" t="s">
        <v>462</v>
      </c>
      <c r="R113" t="s">
        <v>462</v>
      </c>
      <c r="S113" t="s">
        <v>462</v>
      </c>
      <c r="U113" t="s">
        <v>462</v>
      </c>
      <c r="V113"/>
      <c r="W113"/>
      <c r="X113"/>
      <c r="Y113"/>
      <c r="Z113"/>
      <c r="AB113" t="s">
        <v>462</v>
      </c>
      <c r="AC113" t="s">
        <v>462</v>
      </c>
      <c r="AD113" t="s">
        <v>499</v>
      </c>
      <c r="AE113" t="s">
        <v>282</v>
      </c>
    </row>
    <row r="114" spans="1:31">
      <c r="A114" t="s">
        <v>502</v>
      </c>
      <c r="B114" t="s">
        <v>71</v>
      </c>
      <c r="C114" t="s">
        <v>503</v>
      </c>
      <c r="D114" t="s">
        <v>325</v>
      </c>
      <c r="E114" t="s">
        <v>508</v>
      </c>
      <c r="F114" t="s">
        <v>518</v>
      </c>
      <c r="G114" t="s">
        <v>510</v>
      </c>
      <c r="H114" t="s">
        <v>514</v>
      </c>
      <c r="N114" t="s">
        <v>462</v>
      </c>
      <c r="Q114" t="s">
        <v>462</v>
      </c>
      <c r="R114" t="s">
        <v>462</v>
      </c>
      <c r="S114" t="s">
        <v>462</v>
      </c>
      <c r="U114" t="s">
        <v>462</v>
      </c>
      <c r="V114"/>
      <c r="W114"/>
      <c r="X114"/>
      <c r="Y114"/>
      <c r="Z114"/>
      <c r="AB114" t="s">
        <v>462</v>
      </c>
      <c r="AC114" t="s">
        <v>462</v>
      </c>
      <c r="AD114" t="s">
        <v>499</v>
      </c>
      <c r="AE114" t="s">
        <v>282</v>
      </c>
    </row>
    <row r="115" spans="1:31">
      <c r="A115" t="s">
        <v>502</v>
      </c>
      <c r="B115" t="s">
        <v>71</v>
      </c>
      <c r="C115" t="s">
        <v>503</v>
      </c>
      <c r="D115" t="s">
        <v>325</v>
      </c>
      <c r="E115" t="s">
        <v>509</v>
      </c>
      <c r="F115" t="s">
        <v>518</v>
      </c>
      <c r="G115" t="s">
        <v>510</v>
      </c>
      <c r="H115" t="s">
        <v>514</v>
      </c>
      <c r="N115" t="s">
        <v>462</v>
      </c>
      <c r="Q115" t="s">
        <v>462</v>
      </c>
      <c r="R115" t="s">
        <v>462</v>
      </c>
      <c r="S115" t="s">
        <v>462</v>
      </c>
      <c r="U115" t="s">
        <v>462</v>
      </c>
      <c r="V115"/>
      <c r="W115"/>
      <c r="X115"/>
      <c r="Y115"/>
      <c r="Z115"/>
      <c r="AB115" t="s">
        <v>462</v>
      </c>
      <c r="AC115" t="s">
        <v>462</v>
      </c>
      <c r="AD115" t="s">
        <v>499</v>
      </c>
      <c r="AE115" t="s">
        <v>282</v>
      </c>
    </row>
    <row r="116" spans="1:31">
      <c r="A116" t="s">
        <v>502</v>
      </c>
      <c r="B116" t="s">
        <v>71</v>
      </c>
      <c r="C116" t="s">
        <v>503</v>
      </c>
      <c r="D116" t="s">
        <v>325</v>
      </c>
      <c r="E116" t="s">
        <v>506</v>
      </c>
      <c r="F116" t="s">
        <v>512</v>
      </c>
      <c r="G116" t="s">
        <v>511</v>
      </c>
      <c r="H116" t="s">
        <v>513</v>
      </c>
      <c r="N116" t="s">
        <v>462</v>
      </c>
      <c r="Q116" t="s">
        <v>462</v>
      </c>
      <c r="R116" t="s">
        <v>462</v>
      </c>
      <c r="S116" t="s">
        <v>462</v>
      </c>
      <c r="U116" t="s">
        <v>462</v>
      </c>
      <c r="V116"/>
      <c r="W116"/>
      <c r="X116"/>
      <c r="Y116"/>
      <c r="Z116"/>
      <c r="AB116" t="s">
        <v>462</v>
      </c>
      <c r="AC116" t="s">
        <v>462</v>
      </c>
      <c r="AD116" t="s">
        <v>499</v>
      </c>
      <c r="AE116" t="s">
        <v>282</v>
      </c>
    </row>
    <row r="117" spans="1:31">
      <c r="A117" t="s">
        <v>502</v>
      </c>
      <c r="B117" t="s">
        <v>71</v>
      </c>
      <c r="C117" t="s">
        <v>503</v>
      </c>
      <c r="D117" t="s">
        <v>325</v>
      </c>
      <c r="E117" t="s">
        <v>507</v>
      </c>
      <c r="F117" t="s">
        <v>512</v>
      </c>
      <c r="G117" t="s">
        <v>511</v>
      </c>
      <c r="H117" t="s">
        <v>513</v>
      </c>
      <c r="N117" t="s">
        <v>462</v>
      </c>
      <c r="Q117" t="s">
        <v>462</v>
      </c>
      <c r="R117" t="s">
        <v>462</v>
      </c>
      <c r="S117" t="s">
        <v>462</v>
      </c>
      <c r="U117" t="s">
        <v>462</v>
      </c>
      <c r="V117"/>
      <c r="W117"/>
      <c r="X117"/>
      <c r="Y117"/>
      <c r="Z117"/>
      <c r="AB117" t="s">
        <v>462</v>
      </c>
      <c r="AC117" t="s">
        <v>462</v>
      </c>
      <c r="AD117" t="s">
        <v>499</v>
      </c>
      <c r="AE117" t="s">
        <v>282</v>
      </c>
    </row>
    <row r="118" spans="1:31">
      <c r="A118" t="s">
        <v>502</v>
      </c>
      <c r="B118" t="s">
        <v>71</v>
      </c>
      <c r="C118" t="s">
        <v>503</v>
      </c>
      <c r="D118" t="s">
        <v>325</v>
      </c>
      <c r="E118" t="s">
        <v>508</v>
      </c>
      <c r="F118" t="s">
        <v>512</v>
      </c>
      <c r="G118" t="s">
        <v>511</v>
      </c>
      <c r="H118" t="s">
        <v>513</v>
      </c>
      <c r="N118" t="s">
        <v>462</v>
      </c>
      <c r="Q118" t="s">
        <v>462</v>
      </c>
      <c r="R118" t="s">
        <v>462</v>
      </c>
      <c r="S118" t="s">
        <v>462</v>
      </c>
      <c r="U118" t="s">
        <v>462</v>
      </c>
      <c r="V118"/>
      <c r="W118"/>
      <c r="X118"/>
      <c r="Y118"/>
      <c r="Z118"/>
      <c r="AB118" t="s">
        <v>462</v>
      </c>
      <c r="AC118" t="s">
        <v>462</v>
      </c>
      <c r="AD118" t="s">
        <v>499</v>
      </c>
      <c r="AE118" t="s">
        <v>282</v>
      </c>
    </row>
    <row r="119" spans="1:31">
      <c r="A119" t="s">
        <v>502</v>
      </c>
      <c r="B119" t="s">
        <v>71</v>
      </c>
      <c r="C119" t="s">
        <v>503</v>
      </c>
      <c r="D119" t="s">
        <v>325</v>
      </c>
      <c r="E119" t="s">
        <v>509</v>
      </c>
      <c r="F119" t="s">
        <v>512</v>
      </c>
      <c r="G119" t="s">
        <v>511</v>
      </c>
      <c r="H119" t="s">
        <v>513</v>
      </c>
      <c r="N119" t="s">
        <v>462</v>
      </c>
      <c r="Q119" t="s">
        <v>462</v>
      </c>
      <c r="R119" t="s">
        <v>462</v>
      </c>
      <c r="S119" t="s">
        <v>462</v>
      </c>
      <c r="U119" t="s">
        <v>462</v>
      </c>
      <c r="V119"/>
      <c r="W119"/>
      <c r="X119"/>
      <c r="Y119"/>
      <c r="Z119"/>
      <c r="AB119" t="s">
        <v>462</v>
      </c>
      <c r="AC119" t="s">
        <v>462</v>
      </c>
      <c r="AD119" t="s">
        <v>499</v>
      </c>
      <c r="AE119" t="s">
        <v>282</v>
      </c>
    </row>
    <row r="120" spans="1:31">
      <c r="A120" t="s">
        <v>502</v>
      </c>
      <c r="B120" t="s">
        <v>72</v>
      </c>
      <c r="C120" t="s">
        <v>503</v>
      </c>
      <c r="D120" t="s">
        <v>325</v>
      </c>
      <c r="E120" t="s">
        <v>504</v>
      </c>
      <c r="H120" t="s">
        <v>196</v>
      </c>
      <c r="J120">
        <v>5</v>
      </c>
      <c r="K120">
        <v>5</v>
      </c>
      <c r="Q120">
        <v>16</v>
      </c>
      <c r="R120">
        <v>8</v>
      </c>
      <c r="S120" t="s">
        <v>462</v>
      </c>
      <c r="V120"/>
      <c r="W120"/>
      <c r="X120"/>
      <c r="Y120"/>
      <c r="Z120"/>
      <c r="AD120" t="s">
        <v>499</v>
      </c>
      <c r="AE120" t="s">
        <v>282</v>
      </c>
    </row>
    <row r="121" spans="1:31">
      <c r="A121" t="s">
        <v>502</v>
      </c>
      <c r="B121" t="s">
        <v>72</v>
      </c>
      <c r="C121" t="s">
        <v>503</v>
      </c>
      <c r="D121" t="s">
        <v>325</v>
      </c>
      <c r="E121" t="s">
        <v>504</v>
      </c>
      <c r="H121" t="s">
        <v>196</v>
      </c>
      <c r="J121">
        <v>10</v>
      </c>
      <c r="K121">
        <v>10</v>
      </c>
      <c r="Q121">
        <v>16</v>
      </c>
      <c r="R121">
        <v>8</v>
      </c>
      <c r="S121" t="s">
        <v>462</v>
      </c>
      <c r="V121"/>
      <c r="W121"/>
      <c r="X121"/>
      <c r="Y121"/>
      <c r="Z121"/>
      <c r="AD121" t="s">
        <v>499</v>
      </c>
      <c r="AE121" t="s">
        <v>282</v>
      </c>
    </row>
    <row r="122" spans="1:31">
      <c r="A122" t="s">
        <v>502</v>
      </c>
      <c r="B122" t="s">
        <v>72</v>
      </c>
      <c r="C122" t="s">
        <v>503</v>
      </c>
      <c r="D122" t="s">
        <v>325</v>
      </c>
      <c r="E122" t="s">
        <v>504</v>
      </c>
      <c r="H122" t="s">
        <v>196</v>
      </c>
      <c r="J122">
        <v>15</v>
      </c>
      <c r="K122">
        <v>15</v>
      </c>
      <c r="Q122">
        <v>16</v>
      </c>
      <c r="R122">
        <v>8</v>
      </c>
      <c r="S122" t="s">
        <v>462</v>
      </c>
      <c r="V122"/>
      <c r="W122"/>
      <c r="X122"/>
      <c r="Y122"/>
      <c r="Z122"/>
      <c r="AD122" t="s">
        <v>499</v>
      </c>
      <c r="AE122" t="s">
        <v>282</v>
      </c>
    </row>
    <row r="123" spans="1:31">
      <c r="A123" t="s">
        <v>502</v>
      </c>
      <c r="B123" t="s">
        <v>72</v>
      </c>
      <c r="C123" t="s">
        <v>503</v>
      </c>
      <c r="D123" t="s">
        <v>325</v>
      </c>
      <c r="E123" t="s">
        <v>504</v>
      </c>
      <c r="H123" t="s">
        <v>196</v>
      </c>
      <c r="J123">
        <v>20</v>
      </c>
      <c r="K123">
        <v>20</v>
      </c>
      <c r="Q123">
        <v>16</v>
      </c>
      <c r="R123">
        <v>8</v>
      </c>
      <c r="S123" t="s">
        <v>462</v>
      </c>
      <c r="V123"/>
      <c r="W123"/>
      <c r="X123"/>
      <c r="Y123"/>
      <c r="Z123"/>
      <c r="AD123" t="s">
        <v>499</v>
      </c>
      <c r="AE123" t="s">
        <v>282</v>
      </c>
    </row>
    <row r="124" spans="1:31">
      <c r="A124" t="s">
        <v>502</v>
      </c>
      <c r="B124" t="s">
        <v>72</v>
      </c>
      <c r="C124" t="s">
        <v>503</v>
      </c>
      <c r="D124" t="s">
        <v>325</v>
      </c>
      <c r="E124" t="s">
        <v>504</v>
      </c>
      <c r="H124" t="s">
        <v>196</v>
      </c>
      <c r="J124">
        <v>25</v>
      </c>
      <c r="K124">
        <v>25</v>
      </c>
      <c r="Q124">
        <v>16</v>
      </c>
      <c r="R124">
        <v>8</v>
      </c>
      <c r="S124" t="s">
        <v>462</v>
      </c>
      <c r="V124"/>
      <c r="W124"/>
      <c r="X124"/>
      <c r="Y124"/>
      <c r="Z124"/>
      <c r="AD124" t="s">
        <v>499</v>
      </c>
      <c r="AE124" t="s">
        <v>282</v>
      </c>
    </row>
    <row r="125" spans="1:31">
      <c r="A125" t="s">
        <v>502</v>
      </c>
      <c r="B125" t="s">
        <v>72</v>
      </c>
      <c r="C125" t="s">
        <v>503</v>
      </c>
      <c r="D125" t="s">
        <v>325</v>
      </c>
      <c r="E125" t="s">
        <v>505</v>
      </c>
      <c r="H125" t="s">
        <v>196</v>
      </c>
      <c r="J125">
        <v>5</v>
      </c>
      <c r="K125">
        <v>5</v>
      </c>
      <c r="Q125">
        <v>16</v>
      </c>
      <c r="R125">
        <v>8</v>
      </c>
      <c r="S125" t="s">
        <v>462</v>
      </c>
      <c r="V125"/>
      <c r="W125"/>
      <c r="X125"/>
      <c r="Y125"/>
      <c r="Z125"/>
      <c r="AD125" t="s">
        <v>499</v>
      </c>
      <c r="AE125" t="s">
        <v>282</v>
      </c>
    </row>
    <row r="126" spans="1:31">
      <c r="A126" t="s">
        <v>502</v>
      </c>
      <c r="B126" t="s">
        <v>72</v>
      </c>
      <c r="C126" t="s">
        <v>503</v>
      </c>
      <c r="D126" t="s">
        <v>325</v>
      </c>
      <c r="E126" t="s">
        <v>505</v>
      </c>
      <c r="H126" t="s">
        <v>196</v>
      </c>
      <c r="J126">
        <v>10</v>
      </c>
      <c r="K126">
        <v>10</v>
      </c>
      <c r="Q126">
        <v>16</v>
      </c>
      <c r="R126">
        <v>8</v>
      </c>
      <c r="S126" t="s">
        <v>462</v>
      </c>
      <c r="V126"/>
      <c r="W126"/>
      <c r="X126"/>
      <c r="Y126"/>
      <c r="Z126"/>
      <c r="AD126" t="s">
        <v>499</v>
      </c>
      <c r="AE126" t="s">
        <v>282</v>
      </c>
    </row>
    <row r="127" spans="1:31">
      <c r="A127" t="s">
        <v>502</v>
      </c>
      <c r="B127" t="s">
        <v>72</v>
      </c>
      <c r="C127" t="s">
        <v>503</v>
      </c>
      <c r="D127" t="s">
        <v>325</v>
      </c>
      <c r="E127" t="s">
        <v>505</v>
      </c>
      <c r="H127" t="s">
        <v>196</v>
      </c>
      <c r="J127">
        <v>15</v>
      </c>
      <c r="K127">
        <v>15</v>
      </c>
      <c r="Q127">
        <v>16</v>
      </c>
      <c r="R127">
        <v>8</v>
      </c>
      <c r="S127" t="s">
        <v>462</v>
      </c>
      <c r="V127"/>
      <c r="W127"/>
      <c r="X127"/>
      <c r="Y127"/>
      <c r="Z127"/>
      <c r="AD127" t="s">
        <v>499</v>
      </c>
      <c r="AE127" t="s">
        <v>282</v>
      </c>
    </row>
    <row r="128" spans="1:31">
      <c r="A128" t="s">
        <v>502</v>
      </c>
      <c r="B128" t="s">
        <v>72</v>
      </c>
      <c r="C128" t="s">
        <v>503</v>
      </c>
      <c r="D128" t="s">
        <v>325</v>
      </c>
      <c r="E128" t="s">
        <v>505</v>
      </c>
      <c r="H128" t="s">
        <v>196</v>
      </c>
      <c r="J128">
        <v>20</v>
      </c>
      <c r="K128">
        <v>20</v>
      </c>
      <c r="Q128">
        <v>16</v>
      </c>
      <c r="R128">
        <v>8</v>
      </c>
      <c r="S128" t="s">
        <v>462</v>
      </c>
      <c r="V128"/>
      <c r="W128"/>
      <c r="X128"/>
      <c r="Y128"/>
      <c r="Z128"/>
      <c r="AD128" t="s">
        <v>499</v>
      </c>
      <c r="AE128" t="s">
        <v>282</v>
      </c>
    </row>
    <row r="129" spans="1:31">
      <c r="A129" t="s">
        <v>502</v>
      </c>
      <c r="B129" t="s">
        <v>72</v>
      </c>
      <c r="C129" t="s">
        <v>503</v>
      </c>
      <c r="D129" t="s">
        <v>325</v>
      </c>
      <c r="E129" t="s">
        <v>505</v>
      </c>
      <c r="H129" t="s">
        <v>196</v>
      </c>
      <c r="J129">
        <v>25</v>
      </c>
      <c r="K129">
        <v>25</v>
      </c>
      <c r="Q129">
        <v>16</v>
      </c>
      <c r="R129">
        <v>8</v>
      </c>
      <c r="S129" t="s">
        <v>462</v>
      </c>
      <c r="V129"/>
      <c r="W129"/>
      <c r="X129"/>
      <c r="Y129"/>
      <c r="Z129"/>
      <c r="AD129" t="s">
        <v>499</v>
      </c>
      <c r="AE129" t="s">
        <v>282</v>
      </c>
    </row>
    <row r="130" spans="1:31">
      <c r="A130" t="s">
        <v>502</v>
      </c>
      <c r="B130" t="s">
        <v>72</v>
      </c>
      <c r="C130" t="s">
        <v>503</v>
      </c>
      <c r="D130" t="s">
        <v>325</v>
      </c>
      <c r="E130" t="s">
        <v>507</v>
      </c>
      <c r="H130" t="s">
        <v>196</v>
      </c>
      <c r="J130">
        <v>5</v>
      </c>
      <c r="K130">
        <v>5</v>
      </c>
      <c r="Q130">
        <v>16</v>
      </c>
      <c r="R130">
        <v>8</v>
      </c>
      <c r="S130" t="s">
        <v>462</v>
      </c>
      <c r="V130"/>
      <c r="W130"/>
      <c r="X130"/>
      <c r="Y130"/>
      <c r="Z130"/>
      <c r="AD130" t="s">
        <v>499</v>
      </c>
      <c r="AE130" t="s">
        <v>282</v>
      </c>
    </row>
    <row r="131" spans="1:31">
      <c r="A131" t="s">
        <v>502</v>
      </c>
      <c r="B131" t="s">
        <v>72</v>
      </c>
      <c r="C131" t="s">
        <v>503</v>
      </c>
      <c r="D131" t="s">
        <v>325</v>
      </c>
      <c r="E131" t="s">
        <v>507</v>
      </c>
      <c r="H131" t="s">
        <v>196</v>
      </c>
      <c r="J131">
        <v>10</v>
      </c>
      <c r="K131">
        <v>10</v>
      </c>
      <c r="Q131">
        <v>16</v>
      </c>
      <c r="R131">
        <v>8</v>
      </c>
      <c r="S131" t="s">
        <v>462</v>
      </c>
      <c r="V131"/>
      <c r="W131"/>
      <c r="X131"/>
      <c r="Y131"/>
      <c r="Z131"/>
      <c r="AD131" t="s">
        <v>499</v>
      </c>
      <c r="AE131" t="s">
        <v>282</v>
      </c>
    </row>
    <row r="132" spans="1:31">
      <c r="A132" t="s">
        <v>502</v>
      </c>
      <c r="B132" t="s">
        <v>72</v>
      </c>
      <c r="C132" t="s">
        <v>503</v>
      </c>
      <c r="D132" t="s">
        <v>325</v>
      </c>
      <c r="E132" t="s">
        <v>507</v>
      </c>
      <c r="H132" t="s">
        <v>196</v>
      </c>
      <c r="J132">
        <v>15</v>
      </c>
      <c r="K132">
        <v>15</v>
      </c>
      <c r="Q132">
        <v>16</v>
      </c>
      <c r="R132">
        <v>8</v>
      </c>
      <c r="S132" t="s">
        <v>462</v>
      </c>
      <c r="V132"/>
      <c r="W132"/>
      <c r="X132"/>
      <c r="Y132"/>
      <c r="Z132"/>
      <c r="AD132" t="s">
        <v>499</v>
      </c>
      <c r="AE132" t="s">
        <v>282</v>
      </c>
    </row>
    <row r="133" spans="1:31">
      <c r="A133" t="s">
        <v>502</v>
      </c>
      <c r="B133" t="s">
        <v>72</v>
      </c>
      <c r="C133" t="s">
        <v>503</v>
      </c>
      <c r="D133" t="s">
        <v>325</v>
      </c>
      <c r="E133" t="s">
        <v>507</v>
      </c>
      <c r="H133" t="s">
        <v>196</v>
      </c>
      <c r="J133">
        <v>20</v>
      </c>
      <c r="K133">
        <v>20</v>
      </c>
      <c r="Q133">
        <v>16</v>
      </c>
      <c r="R133">
        <v>8</v>
      </c>
      <c r="S133" t="s">
        <v>462</v>
      </c>
      <c r="V133"/>
      <c r="W133"/>
      <c r="X133"/>
      <c r="Y133"/>
      <c r="Z133"/>
      <c r="AD133" t="s">
        <v>499</v>
      </c>
      <c r="AE133" t="s">
        <v>282</v>
      </c>
    </row>
    <row r="134" spans="1:31">
      <c r="A134" t="s">
        <v>502</v>
      </c>
      <c r="B134" t="s">
        <v>72</v>
      </c>
      <c r="C134" t="s">
        <v>503</v>
      </c>
      <c r="D134" t="s">
        <v>325</v>
      </c>
      <c r="E134" t="s">
        <v>507</v>
      </c>
      <c r="H134" t="s">
        <v>196</v>
      </c>
      <c r="J134">
        <v>25</v>
      </c>
      <c r="K134">
        <v>25</v>
      </c>
      <c r="Q134">
        <v>16</v>
      </c>
      <c r="R134">
        <v>8</v>
      </c>
      <c r="S134" t="s">
        <v>462</v>
      </c>
      <c r="V134"/>
      <c r="W134"/>
      <c r="X134"/>
      <c r="Y134"/>
      <c r="Z134"/>
      <c r="AD134" t="s">
        <v>499</v>
      </c>
      <c r="AE134" t="s">
        <v>282</v>
      </c>
    </row>
    <row r="135" spans="1:31">
      <c r="A135" t="s">
        <v>502</v>
      </c>
      <c r="B135" t="s">
        <v>72</v>
      </c>
      <c r="C135" t="s">
        <v>503</v>
      </c>
      <c r="D135" t="s">
        <v>325</v>
      </c>
      <c r="E135" t="s">
        <v>506</v>
      </c>
      <c r="H135" t="s">
        <v>196</v>
      </c>
      <c r="J135">
        <v>5</v>
      </c>
      <c r="K135">
        <v>5</v>
      </c>
      <c r="Q135">
        <v>16</v>
      </c>
      <c r="R135">
        <v>8</v>
      </c>
      <c r="S135" t="s">
        <v>462</v>
      </c>
      <c r="V135"/>
      <c r="W135"/>
      <c r="X135"/>
      <c r="Y135"/>
      <c r="Z135"/>
      <c r="AD135" t="s">
        <v>499</v>
      </c>
      <c r="AE135" t="s">
        <v>282</v>
      </c>
    </row>
    <row r="136" spans="1:31">
      <c r="A136" t="s">
        <v>502</v>
      </c>
      <c r="B136" t="s">
        <v>72</v>
      </c>
      <c r="C136" t="s">
        <v>503</v>
      </c>
      <c r="D136" t="s">
        <v>325</v>
      </c>
      <c r="E136" t="s">
        <v>506</v>
      </c>
      <c r="H136" t="s">
        <v>196</v>
      </c>
      <c r="J136">
        <v>10</v>
      </c>
      <c r="K136">
        <v>10</v>
      </c>
      <c r="Q136">
        <v>16</v>
      </c>
      <c r="R136">
        <v>8</v>
      </c>
      <c r="S136" t="s">
        <v>462</v>
      </c>
      <c r="V136"/>
      <c r="W136"/>
      <c r="X136"/>
      <c r="Y136"/>
      <c r="Z136"/>
      <c r="AD136" t="s">
        <v>499</v>
      </c>
      <c r="AE136" t="s">
        <v>282</v>
      </c>
    </row>
    <row r="137" spans="1:31">
      <c r="A137" t="s">
        <v>502</v>
      </c>
      <c r="B137" t="s">
        <v>72</v>
      </c>
      <c r="C137" t="s">
        <v>503</v>
      </c>
      <c r="D137" t="s">
        <v>325</v>
      </c>
      <c r="E137" t="s">
        <v>506</v>
      </c>
      <c r="H137" t="s">
        <v>196</v>
      </c>
      <c r="J137">
        <v>15</v>
      </c>
      <c r="K137">
        <v>15</v>
      </c>
      <c r="Q137">
        <v>16</v>
      </c>
      <c r="R137">
        <v>8</v>
      </c>
      <c r="S137" t="s">
        <v>462</v>
      </c>
      <c r="V137"/>
      <c r="W137"/>
      <c r="X137"/>
      <c r="Y137"/>
      <c r="Z137"/>
      <c r="AD137" t="s">
        <v>499</v>
      </c>
      <c r="AE137" t="s">
        <v>282</v>
      </c>
    </row>
    <row r="138" spans="1:31">
      <c r="A138" t="s">
        <v>502</v>
      </c>
      <c r="B138" t="s">
        <v>72</v>
      </c>
      <c r="C138" t="s">
        <v>503</v>
      </c>
      <c r="D138" t="s">
        <v>325</v>
      </c>
      <c r="E138" t="s">
        <v>506</v>
      </c>
      <c r="H138" t="s">
        <v>196</v>
      </c>
      <c r="J138">
        <v>20</v>
      </c>
      <c r="K138">
        <v>20</v>
      </c>
      <c r="Q138">
        <v>16</v>
      </c>
      <c r="R138">
        <v>8</v>
      </c>
      <c r="S138" t="s">
        <v>462</v>
      </c>
      <c r="V138"/>
      <c r="W138"/>
      <c r="X138"/>
      <c r="Y138"/>
      <c r="Z138"/>
      <c r="AD138" t="s">
        <v>499</v>
      </c>
      <c r="AE138" t="s">
        <v>282</v>
      </c>
    </row>
    <row r="139" spans="1:31">
      <c r="A139" t="s">
        <v>502</v>
      </c>
      <c r="B139" t="s">
        <v>72</v>
      </c>
      <c r="C139" t="s">
        <v>503</v>
      </c>
      <c r="D139" t="s">
        <v>325</v>
      </c>
      <c r="E139" t="s">
        <v>506</v>
      </c>
      <c r="H139" t="s">
        <v>196</v>
      </c>
      <c r="J139">
        <v>25</v>
      </c>
      <c r="K139">
        <v>25</v>
      </c>
      <c r="Q139">
        <v>16</v>
      </c>
      <c r="R139">
        <v>8</v>
      </c>
      <c r="S139" t="s">
        <v>462</v>
      </c>
      <c r="V139"/>
      <c r="W139"/>
      <c r="X139"/>
      <c r="Y139"/>
      <c r="Z139"/>
      <c r="AD139" t="s">
        <v>499</v>
      </c>
      <c r="AE139" t="s">
        <v>282</v>
      </c>
    </row>
    <row r="140" spans="1:31">
      <c r="A140" t="s">
        <v>502</v>
      </c>
      <c r="B140" t="s">
        <v>72</v>
      </c>
      <c r="C140" t="s">
        <v>503</v>
      </c>
      <c r="D140" t="s">
        <v>325</v>
      </c>
      <c r="E140" t="s">
        <v>508</v>
      </c>
      <c r="H140" t="s">
        <v>196</v>
      </c>
      <c r="J140">
        <v>5</v>
      </c>
      <c r="K140">
        <v>5</v>
      </c>
      <c r="Q140">
        <v>16</v>
      </c>
      <c r="R140">
        <v>8</v>
      </c>
      <c r="S140" t="s">
        <v>462</v>
      </c>
      <c r="V140"/>
      <c r="W140"/>
      <c r="X140"/>
      <c r="Y140"/>
      <c r="Z140"/>
      <c r="AD140" t="s">
        <v>499</v>
      </c>
      <c r="AE140" t="s">
        <v>282</v>
      </c>
    </row>
    <row r="141" spans="1:31">
      <c r="A141" t="s">
        <v>502</v>
      </c>
      <c r="B141" t="s">
        <v>72</v>
      </c>
      <c r="C141" t="s">
        <v>503</v>
      </c>
      <c r="D141" t="s">
        <v>325</v>
      </c>
      <c r="E141" t="s">
        <v>508</v>
      </c>
      <c r="H141" t="s">
        <v>196</v>
      </c>
      <c r="J141">
        <v>10</v>
      </c>
      <c r="K141">
        <v>10</v>
      </c>
      <c r="Q141">
        <v>16</v>
      </c>
      <c r="R141">
        <v>8</v>
      </c>
      <c r="S141" t="s">
        <v>462</v>
      </c>
      <c r="V141"/>
      <c r="W141"/>
      <c r="X141"/>
      <c r="Y141"/>
      <c r="Z141"/>
      <c r="AD141" t="s">
        <v>499</v>
      </c>
      <c r="AE141" t="s">
        <v>282</v>
      </c>
    </row>
    <row r="142" spans="1:31">
      <c r="A142" t="s">
        <v>502</v>
      </c>
      <c r="B142" t="s">
        <v>72</v>
      </c>
      <c r="C142" t="s">
        <v>503</v>
      </c>
      <c r="D142" t="s">
        <v>325</v>
      </c>
      <c r="E142" t="s">
        <v>508</v>
      </c>
      <c r="H142" t="s">
        <v>196</v>
      </c>
      <c r="J142">
        <v>15</v>
      </c>
      <c r="K142">
        <v>15</v>
      </c>
      <c r="Q142">
        <v>16</v>
      </c>
      <c r="R142">
        <v>8</v>
      </c>
      <c r="S142" t="s">
        <v>462</v>
      </c>
      <c r="V142"/>
      <c r="W142"/>
      <c r="X142"/>
      <c r="Y142"/>
      <c r="Z142"/>
      <c r="AD142" t="s">
        <v>499</v>
      </c>
      <c r="AE142" t="s">
        <v>282</v>
      </c>
    </row>
    <row r="143" spans="1:31">
      <c r="A143" t="s">
        <v>502</v>
      </c>
      <c r="B143" t="s">
        <v>72</v>
      </c>
      <c r="C143" t="s">
        <v>503</v>
      </c>
      <c r="D143" t="s">
        <v>325</v>
      </c>
      <c r="E143" t="s">
        <v>508</v>
      </c>
      <c r="H143" t="s">
        <v>196</v>
      </c>
      <c r="J143">
        <v>20</v>
      </c>
      <c r="K143">
        <v>20</v>
      </c>
      <c r="Q143">
        <v>16</v>
      </c>
      <c r="R143">
        <v>8</v>
      </c>
      <c r="S143" t="s">
        <v>462</v>
      </c>
      <c r="V143"/>
      <c r="W143"/>
      <c r="X143"/>
      <c r="Y143"/>
      <c r="Z143"/>
      <c r="AD143" t="s">
        <v>499</v>
      </c>
      <c r="AE143" t="s">
        <v>282</v>
      </c>
    </row>
    <row r="144" spans="1:31">
      <c r="A144" t="s">
        <v>502</v>
      </c>
      <c r="B144" t="s">
        <v>72</v>
      </c>
      <c r="C144" t="s">
        <v>503</v>
      </c>
      <c r="D144" t="s">
        <v>325</v>
      </c>
      <c r="E144" t="s">
        <v>508</v>
      </c>
      <c r="H144" t="s">
        <v>196</v>
      </c>
      <c r="J144">
        <v>25</v>
      </c>
      <c r="K144">
        <v>25</v>
      </c>
      <c r="Q144">
        <v>16</v>
      </c>
      <c r="R144">
        <v>8</v>
      </c>
      <c r="S144" t="s">
        <v>462</v>
      </c>
      <c r="V144"/>
      <c r="W144"/>
      <c r="X144"/>
      <c r="Y144"/>
      <c r="Z144"/>
      <c r="AD144" t="s">
        <v>499</v>
      </c>
      <c r="AE144" t="s">
        <v>282</v>
      </c>
    </row>
    <row r="145" spans="1:31">
      <c r="A145" t="s">
        <v>502</v>
      </c>
      <c r="B145" t="s">
        <v>72</v>
      </c>
      <c r="C145" t="s">
        <v>503</v>
      </c>
      <c r="D145" t="s">
        <v>325</v>
      </c>
      <c r="E145" t="s">
        <v>509</v>
      </c>
      <c r="H145" t="s">
        <v>196</v>
      </c>
      <c r="J145">
        <v>5</v>
      </c>
      <c r="K145">
        <v>5</v>
      </c>
      <c r="Q145">
        <v>16</v>
      </c>
      <c r="R145">
        <v>8</v>
      </c>
      <c r="S145" t="s">
        <v>462</v>
      </c>
      <c r="V145"/>
      <c r="W145"/>
      <c r="X145"/>
      <c r="Y145"/>
      <c r="Z145"/>
      <c r="AD145" t="s">
        <v>499</v>
      </c>
      <c r="AE145" t="s">
        <v>282</v>
      </c>
    </row>
    <row r="146" spans="1:31">
      <c r="A146" t="s">
        <v>502</v>
      </c>
      <c r="B146" t="s">
        <v>72</v>
      </c>
      <c r="C146" t="s">
        <v>503</v>
      </c>
      <c r="D146" t="s">
        <v>325</v>
      </c>
      <c r="E146" t="s">
        <v>509</v>
      </c>
      <c r="H146" t="s">
        <v>196</v>
      </c>
      <c r="J146">
        <v>10</v>
      </c>
      <c r="K146">
        <v>10</v>
      </c>
      <c r="Q146">
        <v>16</v>
      </c>
      <c r="R146">
        <v>8</v>
      </c>
      <c r="S146" t="s">
        <v>462</v>
      </c>
      <c r="V146"/>
      <c r="W146"/>
      <c r="X146"/>
      <c r="Y146"/>
      <c r="Z146"/>
      <c r="AD146" t="s">
        <v>499</v>
      </c>
      <c r="AE146" t="s">
        <v>282</v>
      </c>
    </row>
    <row r="147" spans="1:31">
      <c r="A147" t="s">
        <v>502</v>
      </c>
      <c r="B147" t="s">
        <v>72</v>
      </c>
      <c r="C147" t="s">
        <v>503</v>
      </c>
      <c r="D147" t="s">
        <v>325</v>
      </c>
      <c r="E147" t="s">
        <v>509</v>
      </c>
      <c r="H147" t="s">
        <v>196</v>
      </c>
      <c r="J147">
        <v>15</v>
      </c>
      <c r="K147">
        <v>15</v>
      </c>
      <c r="Q147">
        <v>16</v>
      </c>
      <c r="R147">
        <v>8</v>
      </c>
      <c r="S147" t="s">
        <v>462</v>
      </c>
      <c r="V147"/>
      <c r="W147"/>
      <c r="X147"/>
      <c r="Y147"/>
      <c r="Z147"/>
      <c r="AD147" t="s">
        <v>499</v>
      </c>
      <c r="AE147" t="s">
        <v>282</v>
      </c>
    </row>
    <row r="148" spans="1:31">
      <c r="A148" t="s">
        <v>502</v>
      </c>
      <c r="B148" t="s">
        <v>72</v>
      </c>
      <c r="C148" t="s">
        <v>503</v>
      </c>
      <c r="D148" t="s">
        <v>325</v>
      </c>
      <c r="E148" t="s">
        <v>509</v>
      </c>
      <c r="H148" t="s">
        <v>196</v>
      </c>
      <c r="J148">
        <v>20</v>
      </c>
      <c r="K148">
        <v>20</v>
      </c>
      <c r="Q148">
        <v>16</v>
      </c>
      <c r="R148">
        <v>8</v>
      </c>
      <c r="S148" t="s">
        <v>462</v>
      </c>
      <c r="V148"/>
      <c r="W148"/>
      <c r="X148"/>
      <c r="Y148"/>
      <c r="Z148"/>
      <c r="AD148" t="s">
        <v>499</v>
      </c>
      <c r="AE148" t="s">
        <v>282</v>
      </c>
    </row>
    <row r="149" spans="1:31">
      <c r="A149" t="s">
        <v>502</v>
      </c>
      <c r="B149" t="s">
        <v>72</v>
      </c>
      <c r="C149" t="s">
        <v>503</v>
      </c>
      <c r="D149" t="s">
        <v>325</v>
      </c>
      <c r="E149" t="s">
        <v>509</v>
      </c>
      <c r="H149" t="s">
        <v>196</v>
      </c>
      <c r="J149">
        <v>25</v>
      </c>
      <c r="K149">
        <v>25</v>
      </c>
      <c r="Q149">
        <v>16</v>
      </c>
      <c r="R149">
        <v>8</v>
      </c>
      <c r="S149" t="s">
        <v>462</v>
      </c>
      <c r="V149"/>
      <c r="W149"/>
      <c r="X149"/>
      <c r="Y149"/>
      <c r="Z149"/>
      <c r="AD149" t="s">
        <v>499</v>
      </c>
      <c r="AE149" t="s">
        <v>282</v>
      </c>
    </row>
    <row r="150" spans="1:31">
      <c r="A150" t="s">
        <v>699</v>
      </c>
      <c r="B150" t="s">
        <v>71</v>
      </c>
      <c r="C150" t="s">
        <v>283</v>
      </c>
      <c r="D150" t="s">
        <v>919</v>
      </c>
      <c r="E150" t="s">
        <v>920</v>
      </c>
      <c r="G150" t="s">
        <v>921</v>
      </c>
      <c r="H150" t="s">
        <v>918</v>
      </c>
      <c r="I150" t="s">
        <v>922</v>
      </c>
      <c r="J150">
        <v>25</v>
      </c>
      <c r="K150">
        <v>25</v>
      </c>
      <c r="L150">
        <v>1</v>
      </c>
      <c r="M150">
        <v>0</v>
      </c>
      <c r="Q150">
        <v>24</v>
      </c>
      <c r="R150">
        <v>0</v>
      </c>
      <c r="S150" t="s">
        <v>462</v>
      </c>
      <c r="U150" t="s">
        <v>462</v>
      </c>
      <c r="V150">
        <v>0</v>
      </c>
      <c r="W150"/>
      <c r="X150"/>
      <c r="Y150"/>
      <c r="Z150"/>
      <c r="AB150">
        <v>200</v>
      </c>
      <c r="AC150" t="s">
        <v>1763</v>
      </c>
      <c r="AD150" t="s">
        <v>923</v>
      </c>
      <c r="AE150" t="s">
        <v>282</v>
      </c>
    </row>
    <row r="151" spans="1:31">
      <c r="A151" t="s">
        <v>699</v>
      </c>
      <c r="B151" t="s">
        <v>71</v>
      </c>
      <c r="C151" t="s">
        <v>283</v>
      </c>
      <c r="D151" t="s">
        <v>919</v>
      </c>
      <c r="E151" t="s">
        <v>920</v>
      </c>
      <c r="G151" t="s">
        <v>921</v>
      </c>
      <c r="H151" t="s">
        <v>918</v>
      </c>
      <c r="I151" t="s">
        <v>922</v>
      </c>
      <c r="J151">
        <v>25</v>
      </c>
      <c r="K151">
        <v>25</v>
      </c>
      <c r="L151">
        <v>1</v>
      </c>
      <c r="M151">
        <v>28</v>
      </c>
      <c r="Q151">
        <v>24</v>
      </c>
      <c r="R151">
        <v>0</v>
      </c>
      <c r="S151" t="s">
        <v>462</v>
      </c>
      <c r="U151" t="s">
        <v>462</v>
      </c>
      <c r="V151">
        <v>0</v>
      </c>
      <c r="W151"/>
      <c r="X151"/>
      <c r="Y151"/>
      <c r="Z151"/>
      <c r="AB151">
        <v>200</v>
      </c>
      <c r="AC151" t="s">
        <v>1763</v>
      </c>
      <c r="AD151" t="s">
        <v>923</v>
      </c>
      <c r="AE151" t="s">
        <v>282</v>
      </c>
    </row>
    <row r="152" spans="1:31">
      <c r="A152" t="s">
        <v>699</v>
      </c>
      <c r="B152" t="s">
        <v>71</v>
      </c>
      <c r="C152" t="s">
        <v>283</v>
      </c>
      <c r="D152" t="s">
        <v>919</v>
      </c>
      <c r="E152" t="s">
        <v>920</v>
      </c>
      <c r="G152" t="s">
        <v>921</v>
      </c>
      <c r="H152" t="s">
        <v>918</v>
      </c>
      <c r="I152" t="s">
        <v>922</v>
      </c>
      <c r="J152">
        <v>25</v>
      </c>
      <c r="K152">
        <v>25</v>
      </c>
      <c r="L152">
        <v>1</v>
      </c>
      <c r="M152">
        <v>56</v>
      </c>
      <c r="Q152">
        <v>24</v>
      </c>
      <c r="R152">
        <v>0</v>
      </c>
      <c r="S152" t="s">
        <v>462</v>
      </c>
      <c r="U152" t="s">
        <v>462</v>
      </c>
      <c r="V152">
        <v>0</v>
      </c>
      <c r="W152"/>
      <c r="X152"/>
      <c r="Y152"/>
      <c r="Z152"/>
      <c r="AB152">
        <v>200</v>
      </c>
      <c r="AC152" t="s">
        <v>1763</v>
      </c>
      <c r="AD152" t="s">
        <v>923</v>
      </c>
      <c r="AE152" t="s">
        <v>282</v>
      </c>
    </row>
    <row r="153" spans="1:31">
      <c r="A153" t="s">
        <v>699</v>
      </c>
      <c r="B153" t="s">
        <v>71</v>
      </c>
      <c r="C153" t="s">
        <v>283</v>
      </c>
      <c r="D153" t="s">
        <v>919</v>
      </c>
      <c r="E153" t="s">
        <v>920</v>
      </c>
      <c r="G153" t="s">
        <v>921</v>
      </c>
      <c r="H153" t="s">
        <v>918</v>
      </c>
      <c r="I153" t="s">
        <v>922</v>
      </c>
      <c r="J153">
        <v>25</v>
      </c>
      <c r="K153">
        <v>25</v>
      </c>
      <c r="L153">
        <v>1</v>
      </c>
      <c r="M153">
        <v>84</v>
      </c>
      <c r="Q153">
        <v>24</v>
      </c>
      <c r="R153">
        <v>0</v>
      </c>
      <c r="S153" t="s">
        <v>462</v>
      </c>
      <c r="U153" t="s">
        <v>462</v>
      </c>
      <c r="V153">
        <v>0</v>
      </c>
      <c r="W153"/>
      <c r="X153"/>
      <c r="Y153"/>
      <c r="Z153"/>
      <c r="AB153">
        <v>200</v>
      </c>
      <c r="AC153" t="s">
        <v>1763</v>
      </c>
      <c r="AD153" t="s">
        <v>923</v>
      </c>
      <c r="AE153" t="s">
        <v>282</v>
      </c>
    </row>
    <row r="154" spans="1:31">
      <c r="A154" t="s">
        <v>699</v>
      </c>
      <c r="B154" t="s">
        <v>71</v>
      </c>
      <c r="C154" t="s">
        <v>283</v>
      </c>
      <c r="D154" t="s">
        <v>919</v>
      </c>
      <c r="E154" t="s">
        <v>920</v>
      </c>
      <c r="G154" t="s">
        <v>921</v>
      </c>
      <c r="H154" t="s">
        <v>918</v>
      </c>
      <c r="I154" t="s">
        <v>922</v>
      </c>
      <c r="J154">
        <v>25</v>
      </c>
      <c r="K154">
        <v>25</v>
      </c>
      <c r="L154">
        <v>1</v>
      </c>
      <c r="M154">
        <v>0</v>
      </c>
      <c r="Q154">
        <v>24</v>
      </c>
      <c r="R154">
        <v>0</v>
      </c>
      <c r="S154" t="s">
        <v>462</v>
      </c>
      <c r="U154" t="s">
        <v>462</v>
      </c>
      <c r="V154">
        <v>14</v>
      </c>
      <c r="W154">
        <v>12</v>
      </c>
      <c r="X154">
        <v>12</v>
      </c>
      <c r="Y154">
        <v>13</v>
      </c>
      <c r="Z154">
        <v>-1</v>
      </c>
      <c r="AB154">
        <v>200</v>
      </c>
      <c r="AC154" t="s">
        <v>1763</v>
      </c>
      <c r="AD154" t="s">
        <v>923</v>
      </c>
      <c r="AE154" t="s">
        <v>282</v>
      </c>
    </row>
    <row r="155" spans="1:31">
      <c r="A155" t="s">
        <v>699</v>
      </c>
      <c r="B155" t="s">
        <v>71</v>
      </c>
      <c r="C155" t="s">
        <v>283</v>
      </c>
      <c r="D155" t="s">
        <v>919</v>
      </c>
      <c r="E155" t="s">
        <v>920</v>
      </c>
      <c r="G155" t="s">
        <v>921</v>
      </c>
      <c r="H155" t="s">
        <v>918</v>
      </c>
      <c r="I155" t="s">
        <v>922</v>
      </c>
      <c r="J155">
        <v>25</v>
      </c>
      <c r="K155">
        <v>25</v>
      </c>
      <c r="L155">
        <v>1</v>
      </c>
      <c r="M155">
        <v>28</v>
      </c>
      <c r="Q155">
        <v>24</v>
      </c>
      <c r="R155">
        <v>0</v>
      </c>
      <c r="S155" t="s">
        <v>462</v>
      </c>
      <c r="U155" t="s">
        <v>462</v>
      </c>
      <c r="V155">
        <v>14</v>
      </c>
      <c r="W155">
        <v>12</v>
      </c>
      <c r="X155">
        <v>12</v>
      </c>
      <c r="Y155">
        <v>13</v>
      </c>
      <c r="Z155">
        <v>-1</v>
      </c>
      <c r="AB155">
        <v>200</v>
      </c>
      <c r="AC155" t="s">
        <v>1763</v>
      </c>
      <c r="AD155" t="s">
        <v>923</v>
      </c>
      <c r="AE155" t="s">
        <v>282</v>
      </c>
    </row>
    <row r="156" spans="1:31">
      <c r="A156" t="s">
        <v>699</v>
      </c>
      <c r="B156" t="s">
        <v>71</v>
      </c>
      <c r="C156" t="s">
        <v>283</v>
      </c>
      <c r="D156" t="s">
        <v>919</v>
      </c>
      <c r="E156" t="s">
        <v>920</v>
      </c>
      <c r="G156" t="s">
        <v>921</v>
      </c>
      <c r="H156" t="s">
        <v>918</v>
      </c>
      <c r="I156" t="s">
        <v>922</v>
      </c>
      <c r="J156">
        <v>25</v>
      </c>
      <c r="K156">
        <v>25</v>
      </c>
      <c r="L156">
        <v>1</v>
      </c>
      <c r="M156">
        <v>56</v>
      </c>
      <c r="Q156">
        <v>24</v>
      </c>
      <c r="R156">
        <v>0</v>
      </c>
      <c r="S156" t="s">
        <v>462</v>
      </c>
      <c r="U156" t="s">
        <v>462</v>
      </c>
      <c r="V156">
        <v>14</v>
      </c>
      <c r="W156">
        <v>12</v>
      </c>
      <c r="X156">
        <v>12</v>
      </c>
      <c r="Y156">
        <v>13</v>
      </c>
      <c r="Z156">
        <v>-1</v>
      </c>
      <c r="AB156">
        <v>200</v>
      </c>
      <c r="AC156" t="s">
        <v>1763</v>
      </c>
      <c r="AD156" t="s">
        <v>923</v>
      </c>
      <c r="AE156" t="s">
        <v>282</v>
      </c>
    </row>
    <row r="157" spans="1:31">
      <c r="A157" t="s">
        <v>699</v>
      </c>
      <c r="B157" t="s">
        <v>71</v>
      </c>
      <c r="C157" t="s">
        <v>283</v>
      </c>
      <c r="D157" t="s">
        <v>919</v>
      </c>
      <c r="E157" t="s">
        <v>920</v>
      </c>
      <c r="G157" t="s">
        <v>921</v>
      </c>
      <c r="H157" t="s">
        <v>918</v>
      </c>
      <c r="I157" t="s">
        <v>922</v>
      </c>
      <c r="J157">
        <v>25</v>
      </c>
      <c r="K157">
        <v>25</v>
      </c>
      <c r="L157">
        <v>1</v>
      </c>
      <c r="M157">
        <v>84</v>
      </c>
      <c r="Q157">
        <v>24</v>
      </c>
      <c r="R157">
        <v>0</v>
      </c>
      <c r="S157" t="s">
        <v>462</v>
      </c>
      <c r="U157" t="s">
        <v>462</v>
      </c>
      <c r="V157">
        <v>14</v>
      </c>
      <c r="W157">
        <v>12</v>
      </c>
      <c r="X157">
        <v>12</v>
      </c>
      <c r="Y157">
        <v>13</v>
      </c>
      <c r="Z157">
        <v>-1</v>
      </c>
      <c r="AB157">
        <v>200</v>
      </c>
      <c r="AC157" t="s">
        <v>1763</v>
      </c>
      <c r="AD157" t="s">
        <v>923</v>
      </c>
      <c r="AE157" t="s">
        <v>282</v>
      </c>
    </row>
    <row r="158" spans="1:31">
      <c r="A158" t="s">
        <v>699</v>
      </c>
      <c r="B158" t="s">
        <v>71</v>
      </c>
      <c r="C158" t="s">
        <v>283</v>
      </c>
      <c r="D158" t="s">
        <v>919</v>
      </c>
      <c r="E158" t="s">
        <v>920</v>
      </c>
      <c r="G158" t="s">
        <v>921</v>
      </c>
      <c r="H158" t="s">
        <v>918</v>
      </c>
      <c r="I158" t="s">
        <v>922</v>
      </c>
      <c r="J158">
        <v>25</v>
      </c>
      <c r="K158">
        <v>25</v>
      </c>
      <c r="L158">
        <v>7</v>
      </c>
      <c r="M158">
        <v>0</v>
      </c>
      <c r="Q158">
        <v>24</v>
      </c>
      <c r="R158">
        <v>0</v>
      </c>
      <c r="S158" t="s">
        <v>462</v>
      </c>
      <c r="U158" t="s">
        <v>462</v>
      </c>
      <c r="V158">
        <v>0</v>
      </c>
      <c r="W158"/>
      <c r="X158"/>
      <c r="Y158"/>
      <c r="Z158"/>
      <c r="AB158">
        <v>200</v>
      </c>
      <c r="AC158" t="s">
        <v>1763</v>
      </c>
      <c r="AD158" t="s">
        <v>923</v>
      </c>
      <c r="AE158" t="s">
        <v>282</v>
      </c>
    </row>
    <row r="159" spans="1:31">
      <c r="A159" t="s">
        <v>699</v>
      </c>
      <c r="B159" t="s">
        <v>71</v>
      </c>
      <c r="C159" t="s">
        <v>283</v>
      </c>
      <c r="D159" t="s">
        <v>919</v>
      </c>
      <c r="E159" t="s">
        <v>920</v>
      </c>
      <c r="G159" t="s">
        <v>921</v>
      </c>
      <c r="H159" t="s">
        <v>918</v>
      </c>
      <c r="I159" t="s">
        <v>922</v>
      </c>
      <c r="J159">
        <v>25</v>
      </c>
      <c r="K159">
        <v>25</v>
      </c>
      <c r="L159">
        <v>7</v>
      </c>
      <c r="M159">
        <v>28</v>
      </c>
      <c r="Q159">
        <v>24</v>
      </c>
      <c r="R159">
        <v>0</v>
      </c>
      <c r="S159" t="s">
        <v>462</v>
      </c>
      <c r="U159" t="s">
        <v>462</v>
      </c>
      <c r="V159">
        <v>0</v>
      </c>
      <c r="W159"/>
      <c r="X159"/>
      <c r="Y159"/>
      <c r="Z159"/>
      <c r="AB159">
        <v>200</v>
      </c>
      <c r="AC159" t="s">
        <v>1763</v>
      </c>
      <c r="AD159" t="s">
        <v>923</v>
      </c>
      <c r="AE159" t="s">
        <v>282</v>
      </c>
    </row>
    <row r="160" spans="1:31">
      <c r="A160" t="s">
        <v>699</v>
      </c>
      <c r="B160" t="s">
        <v>71</v>
      </c>
      <c r="C160" t="s">
        <v>283</v>
      </c>
      <c r="D160" t="s">
        <v>919</v>
      </c>
      <c r="E160" t="s">
        <v>920</v>
      </c>
      <c r="G160" t="s">
        <v>921</v>
      </c>
      <c r="H160" t="s">
        <v>918</v>
      </c>
      <c r="I160" t="s">
        <v>922</v>
      </c>
      <c r="J160">
        <v>25</v>
      </c>
      <c r="K160">
        <v>25</v>
      </c>
      <c r="L160">
        <v>7</v>
      </c>
      <c r="M160">
        <v>56</v>
      </c>
      <c r="Q160">
        <v>24</v>
      </c>
      <c r="R160">
        <v>0</v>
      </c>
      <c r="S160" t="s">
        <v>462</v>
      </c>
      <c r="U160" t="s">
        <v>462</v>
      </c>
      <c r="V160">
        <v>0</v>
      </c>
      <c r="W160"/>
      <c r="X160"/>
      <c r="Y160"/>
      <c r="Z160"/>
      <c r="AB160">
        <v>200</v>
      </c>
      <c r="AC160" t="s">
        <v>1763</v>
      </c>
      <c r="AD160" t="s">
        <v>923</v>
      </c>
      <c r="AE160" t="s">
        <v>282</v>
      </c>
    </row>
    <row r="161" spans="1:31">
      <c r="A161" t="s">
        <v>699</v>
      </c>
      <c r="B161" t="s">
        <v>71</v>
      </c>
      <c r="C161" t="s">
        <v>283</v>
      </c>
      <c r="D161" t="s">
        <v>919</v>
      </c>
      <c r="E161" t="s">
        <v>920</v>
      </c>
      <c r="G161" t="s">
        <v>921</v>
      </c>
      <c r="H161" t="s">
        <v>918</v>
      </c>
      <c r="I161" t="s">
        <v>922</v>
      </c>
      <c r="J161">
        <v>25</v>
      </c>
      <c r="K161">
        <v>25</v>
      </c>
      <c r="L161">
        <v>7</v>
      </c>
      <c r="M161">
        <v>84</v>
      </c>
      <c r="Q161">
        <v>24</v>
      </c>
      <c r="R161">
        <v>0</v>
      </c>
      <c r="S161" t="s">
        <v>462</v>
      </c>
      <c r="U161" t="s">
        <v>462</v>
      </c>
      <c r="V161">
        <v>0</v>
      </c>
      <c r="W161"/>
      <c r="X161"/>
      <c r="Y161"/>
      <c r="Z161"/>
      <c r="AB161">
        <v>200</v>
      </c>
      <c r="AC161" t="s">
        <v>1763</v>
      </c>
      <c r="AD161" t="s">
        <v>923</v>
      </c>
      <c r="AE161" t="s">
        <v>282</v>
      </c>
    </row>
    <row r="162" spans="1:31">
      <c r="A162" t="s">
        <v>699</v>
      </c>
      <c r="B162" t="s">
        <v>71</v>
      </c>
      <c r="C162" t="s">
        <v>283</v>
      </c>
      <c r="D162" t="s">
        <v>919</v>
      </c>
      <c r="E162" t="s">
        <v>920</v>
      </c>
      <c r="G162" t="s">
        <v>921</v>
      </c>
      <c r="H162" t="s">
        <v>918</v>
      </c>
      <c r="I162" t="s">
        <v>922</v>
      </c>
      <c r="J162">
        <v>25</v>
      </c>
      <c r="K162">
        <v>25</v>
      </c>
      <c r="L162">
        <v>7</v>
      </c>
      <c r="M162">
        <v>0</v>
      </c>
      <c r="Q162">
        <v>24</v>
      </c>
      <c r="R162">
        <v>0</v>
      </c>
      <c r="S162" t="s">
        <v>462</v>
      </c>
      <c r="U162" t="s">
        <v>462</v>
      </c>
      <c r="V162">
        <v>14</v>
      </c>
      <c r="W162">
        <v>12</v>
      </c>
      <c r="X162">
        <v>12</v>
      </c>
      <c r="Y162">
        <v>13</v>
      </c>
      <c r="Z162">
        <v>-1</v>
      </c>
      <c r="AB162">
        <v>200</v>
      </c>
      <c r="AC162" t="s">
        <v>1763</v>
      </c>
      <c r="AD162" t="s">
        <v>923</v>
      </c>
      <c r="AE162" t="s">
        <v>282</v>
      </c>
    </row>
    <row r="163" spans="1:31">
      <c r="A163" t="s">
        <v>699</v>
      </c>
      <c r="B163" t="s">
        <v>71</v>
      </c>
      <c r="C163" t="s">
        <v>283</v>
      </c>
      <c r="D163" t="s">
        <v>919</v>
      </c>
      <c r="E163" t="s">
        <v>920</v>
      </c>
      <c r="G163" t="s">
        <v>921</v>
      </c>
      <c r="H163" t="s">
        <v>918</v>
      </c>
      <c r="I163" t="s">
        <v>922</v>
      </c>
      <c r="J163">
        <v>25</v>
      </c>
      <c r="K163">
        <v>25</v>
      </c>
      <c r="L163">
        <v>7</v>
      </c>
      <c r="M163">
        <v>28</v>
      </c>
      <c r="Q163">
        <v>24</v>
      </c>
      <c r="R163">
        <v>0</v>
      </c>
      <c r="S163" t="s">
        <v>462</v>
      </c>
      <c r="U163" t="s">
        <v>462</v>
      </c>
      <c r="V163">
        <v>14</v>
      </c>
      <c r="W163">
        <v>12</v>
      </c>
      <c r="X163">
        <v>12</v>
      </c>
      <c r="Y163">
        <v>13</v>
      </c>
      <c r="Z163">
        <v>-1</v>
      </c>
      <c r="AB163">
        <v>200</v>
      </c>
      <c r="AC163" t="s">
        <v>1763</v>
      </c>
      <c r="AD163" t="s">
        <v>923</v>
      </c>
      <c r="AE163" t="s">
        <v>282</v>
      </c>
    </row>
    <row r="164" spans="1:31">
      <c r="A164" t="s">
        <v>699</v>
      </c>
      <c r="B164" t="s">
        <v>71</v>
      </c>
      <c r="C164" t="s">
        <v>283</v>
      </c>
      <c r="D164" t="s">
        <v>919</v>
      </c>
      <c r="E164" t="s">
        <v>920</v>
      </c>
      <c r="G164" t="s">
        <v>921</v>
      </c>
      <c r="H164" t="s">
        <v>918</v>
      </c>
      <c r="I164" t="s">
        <v>922</v>
      </c>
      <c r="J164">
        <v>25</v>
      </c>
      <c r="K164">
        <v>25</v>
      </c>
      <c r="L164">
        <v>7</v>
      </c>
      <c r="M164">
        <v>56</v>
      </c>
      <c r="Q164">
        <v>24</v>
      </c>
      <c r="R164">
        <v>0</v>
      </c>
      <c r="S164" t="s">
        <v>462</v>
      </c>
      <c r="U164" t="s">
        <v>462</v>
      </c>
      <c r="V164">
        <v>14</v>
      </c>
      <c r="W164">
        <v>12</v>
      </c>
      <c r="X164">
        <v>12</v>
      </c>
      <c r="Y164">
        <v>13</v>
      </c>
      <c r="Z164">
        <v>-1</v>
      </c>
      <c r="AB164">
        <v>200</v>
      </c>
      <c r="AC164" t="s">
        <v>1763</v>
      </c>
      <c r="AD164" t="s">
        <v>923</v>
      </c>
      <c r="AE164" t="s">
        <v>282</v>
      </c>
    </row>
    <row r="165" spans="1:31">
      <c r="A165" t="s">
        <v>699</v>
      </c>
      <c r="B165" t="s">
        <v>71</v>
      </c>
      <c r="C165" t="s">
        <v>283</v>
      </c>
      <c r="D165" t="s">
        <v>919</v>
      </c>
      <c r="E165" t="s">
        <v>920</v>
      </c>
      <c r="G165" t="s">
        <v>921</v>
      </c>
      <c r="H165" t="s">
        <v>918</v>
      </c>
      <c r="I165" t="s">
        <v>922</v>
      </c>
      <c r="J165">
        <v>25</v>
      </c>
      <c r="K165">
        <v>25</v>
      </c>
      <c r="L165">
        <v>7</v>
      </c>
      <c r="M165">
        <v>84</v>
      </c>
      <c r="Q165">
        <v>24</v>
      </c>
      <c r="R165">
        <v>0</v>
      </c>
      <c r="S165" t="s">
        <v>462</v>
      </c>
      <c r="U165" t="s">
        <v>462</v>
      </c>
      <c r="V165">
        <v>14</v>
      </c>
      <c r="W165">
        <v>12</v>
      </c>
      <c r="X165">
        <v>12</v>
      </c>
      <c r="Y165">
        <v>13</v>
      </c>
      <c r="Z165">
        <v>-1</v>
      </c>
      <c r="AB165">
        <v>200</v>
      </c>
      <c r="AC165" t="s">
        <v>1763</v>
      </c>
      <c r="AD165" t="s">
        <v>923</v>
      </c>
      <c r="AE165" t="s">
        <v>282</v>
      </c>
    </row>
    <row r="166" spans="1:31">
      <c r="A166" t="s">
        <v>699</v>
      </c>
      <c r="B166" t="s">
        <v>71</v>
      </c>
      <c r="C166" t="s">
        <v>283</v>
      </c>
      <c r="D166" t="s">
        <v>919</v>
      </c>
      <c r="E166" t="s">
        <v>920</v>
      </c>
      <c r="G166" t="s">
        <v>921</v>
      </c>
      <c r="H166" t="s">
        <v>918</v>
      </c>
      <c r="I166" t="s">
        <v>922</v>
      </c>
      <c r="J166">
        <v>25</v>
      </c>
      <c r="K166">
        <v>25</v>
      </c>
      <c r="L166">
        <v>4</v>
      </c>
      <c r="M166">
        <v>0</v>
      </c>
      <c r="Q166">
        <v>24</v>
      </c>
      <c r="R166">
        <v>0</v>
      </c>
      <c r="S166" t="s">
        <v>462</v>
      </c>
      <c r="U166" t="s">
        <v>462</v>
      </c>
      <c r="V166">
        <v>0</v>
      </c>
      <c r="W166"/>
      <c r="X166"/>
      <c r="Y166"/>
      <c r="Z166"/>
      <c r="AB166">
        <v>200</v>
      </c>
      <c r="AC166" t="s">
        <v>1763</v>
      </c>
      <c r="AD166" t="s">
        <v>923</v>
      </c>
      <c r="AE166" t="s">
        <v>282</v>
      </c>
    </row>
    <row r="167" spans="1:31">
      <c r="A167" t="s">
        <v>699</v>
      </c>
      <c r="B167" t="s">
        <v>71</v>
      </c>
      <c r="C167" t="s">
        <v>283</v>
      </c>
      <c r="D167" t="s">
        <v>919</v>
      </c>
      <c r="E167" t="s">
        <v>920</v>
      </c>
      <c r="G167" t="s">
        <v>921</v>
      </c>
      <c r="H167" t="s">
        <v>918</v>
      </c>
      <c r="I167" t="s">
        <v>922</v>
      </c>
      <c r="J167">
        <v>25</v>
      </c>
      <c r="K167">
        <v>25</v>
      </c>
      <c r="L167">
        <v>4</v>
      </c>
      <c r="M167">
        <v>28</v>
      </c>
      <c r="Q167">
        <v>24</v>
      </c>
      <c r="R167">
        <v>0</v>
      </c>
      <c r="S167" t="s">
        <v>462</v>
      </c>
      <c r="U167" t="s">
        <v>462</v>
      </c>
      <c r="V167">
        <v>0</v>
      </c>
      <c r="W167"/>
      <c r="X167"/>
      <c r="Y167"/>
      <c r="Z167"/>
      <c r="AB167">
        <v>200</v>
      </c>
      <c r="AC167" t="s">
        <v>1763</v>
      </c>
      <c r="AD167" t="s">
        <v>923</v>
      </c>
      <c r="AE167" t="s">
        <v>282</v>
      </c>
    </row>
    <row r="168" spans="1:31">
      <c r="A168" t="s">
        <v>699</v>
      </c>
      <c r="B168" t="s">
        <v>71</v>
      </c>
      <c r="C168" t="s">
        <v>283</v>
      </c>
      <c r="D168" t="s">
        <v>919</v>
      </c>
      <c r="E168" t="s">
        <v>920</v>
      </c>
      <c r="G168" t="s">
        <v>921</v>
      </c>
      <c r="H168" t="s">
        <v>918</v>
      </c>
      <c r="I168" t="s">
        <v>922</v>
      </c>
      <c r="J168">
        <v>25</v>
      </c>
      <c r="K168">
        <v>25</v>
      </c>
      <c r="L168">
        <v>4</v>
      </c>
      <c r="M168">
        <v>56</v>
      </c>
      <c r="Q168">
        <v>24</v>
      </c>
      <c r="R168">
        <v>0</v>
      </c>
      <c r="S168" t="s">
        <v>462</v>
      </c>
      <c r="U168" t="s">
        <v>462</v>
      </c>
      <c r="V168">
        <v>0</v>
      </c>
      <c r="W168"/>
      <c r="X168"/>
      <c r="Y168"/>
      <c r="Z168"/>
      <c r="AB168">
        <v>200</v>
      </c>
      <c r="AC168" t="s">
        <v>1763</v>
      </c>
      <c r="AD168" t="s">
        <v>923</v>
      </c>
      <c r="AE168" t="s">
        <v>282</v>
      </c>
    </row>
    <row r="169" spans="1:31">
      <c r="A169" t="s">
        <v>699</v>
      </c>
      <c r="B169" t="s">
        <v>71</v>
      </c>
      <c r="C169" t="s">
        <v>283</v>
      </c>
      <c r="D169" t="s">
        <v>919</v>
      </c>
      <c r="E169" t="s">
        <v>920</v>
      </c>
      <c r="G169" t="s">
        <v>921</v>
      </c>
      <c r="H169" t="s">
        <v>918</v>
      </c>
      <c r="I169" t="s">
        <v>922</v>
      </c>
      <c r="J169">
        <v>25</v>
      </c>
      <c r="K169">
        <v>25</v>
      </c>
      <c r="L169">
        <v>4</v>
      </c>
      <c r="M169">
        <v>84</v>
      </c>
      <c r="Q169">
        <v>24</v>
      </c>
      <c r="R169">
        <v>0</v>
      </c>
      <c r="S169" t="s">
        <v>462</v>
      </c>
      <c r="U169" t="s">
        <v>462</v>
      </c>
      <c r="V169">
        <v>0</v>
      </c>
      <c r="W169"/>
      <c r="X169"/>
      <c r="Y169"/>
      <c r="Z169"/>
      <c r="AB169">
        <v>200</v>
      </c>
      <c r="AC169" t="s">
        <v>1763</v>
      </c>
      <c r="AD169" t="s">
        <v>923</v>
      </c>
      <c r="AE169" t="s">
        <v>282</v>
      </c>
    </row>
    <row r="170" spans="1:31">
      <c r="A170" t="s">
        <v>699</v>
      </c>
      <c r="B170" t="s">
        <v>71</v>
      </c>
      <c r="C170" t="s">
        <v>283</v>
      </c>
      <c r="D170" t="s">
        <v>919</v>
      </c>
      <c r="E170" t="s">
        <v>920</v>
      </c>
      <c r="G170" t="s">
        <v>921</v>
      </c>
      <c r="H170" t="s">
        <v>918</v>
      </c>
      <c r="I170" t="s">
        <v>922</v>
      </c>
      <c r="J170">
        <v>25</v>
      </c>
      <c r="K170">
        <v>25</v>
      </c>
      <c r="L170">
        <v>4</v>
      </c>
      <c r="M170">
        <v>0</v>
      </c>
      <c r="Q170">
        <v>24</v>
      </c>
      <c r="R170">
        <v>0</v>
      </c>
      <c r="S170" t="s">
        <v>462</v>
      </c>
      <c r="U170" t="s">
        <v>462</v>
      </c>
      <c r="V170">
        <v>14</v>
      </c>
      <c r="W170">
        <v>12</v>
      </c>
      <c r="X170">
        <v>12</v>
      </c>
      <c r="Y170">
        <v>13</v>
      </c>
      <c r="Z170">
        <v>-1</v>
      </c>
      <c r="AB170">
        <v>200</v>
      </c>
      <c r="AC170" t="s">
        <v>1763</v>
      </c>
      <c r="AD170" t="s">
        <v>923</v>
      </c>
      <c r="AE170" t="s">
        <v>282</v>
      </c>
    </row>
    <row r="171" spans="1:31">
      <c r="A171" t="s">
        <v>699</v>
      </c>
      <c r="B171" t="s">
        <v>71</v>
      </c>
      <c r="C171" t="s">
        <v>283</v>
      </c>
      <c r="D171" t="s">
        <v>919</v>
      </c>
      <c r="E171" t="s">
        <v>920</v>
      </c>
      <c r="G171" t="s">
        <v>921</v>
      </c>
      <c r="H171" t="s">
        <v>918</v>
      </c>
      <c r="I171" t="s">
        <v>922</v>
      </c>
      <c r="J171">
        <v>25</v>
      </c>
      <c r="K171">
        <v>25</v>
      </c>
      <c r="L171">
        <v>4</v>
      </c>
      <c r="M171">
        <v>28</v>
      </c>
      <c r="Q171">
        <v>24</v>
      </c>
      <c r="R171">
        <v>0</v>
      </c>
      <c r="S171" t="s">
        <v>462</v>
      </c>
      <c r="U171" t="s">
        <v>462</v>
      </c>
      <c r="V171">
        <v>14</v>
      </c>
      <c r="W171">
        <v>12</v>
      </c>
      <c r="X171">
        <v>12</v>
      </c>
      <c r="Y171">
        <v>13</v>
      </c>
      <c r="Z171">
        <v>-1</v>
      </c>
      <c r="AB171">
        <v>200</v>
      </c>
      <c r="AC171" t="s">
        <v>1763</v>
      </c>
      <c r="AD171" t="s">
        <v>923</v>
      </c>
      <c r="AE171" t="s">
        <v>282</v>
      </c>
    </row>
    <row r="172" spans="1:31">
      <c r="A172" t="s">
        <v>699</v>
      </c>
      <c r="B172" t="s">
        <v>71</v>
      </c>
      <c r="C172" t="s">
        <v>283</v>
      </c>
      <c r="D172" t="s">
        <v>919</v>
      </c>
      <c r="E172" t="s">
        <v>920</v>
      </c>
      <c r="G172" t="s">
        <v>921</v>
      </c>
      <c r="H172" t="s">
        <v>918</v>
      </c>
      <c r="I172" t="s">
        <v>922</v>
      </c>
      <c r="J172">
        <v>25</v>
      </c>
      <c r="K172">
        <v>25</v>
      </c>
      <c r="L172">
        <v>4</v>
      </c>
      <c r="M172">
        <v>56</v>
      </c>
      <c r="Q172">
        <v>24</v>
      </c>
      <c r="R172">
        <v>0</v>
      </c>
      <c r="S172" t="s">
        <v>462</v>
      </c>
      <c r="U172" t="s">
        <v>462</v>
      </c>
      <c r="V172">
        <v>14</v>
      </c>
      <c r="W172">
        <v>12</v>
      </c>
      <c r="X172">
        <v>12</v>
      </c>
      <c r="Y172">
        <v>13</v>
      </c>
      <c r="Z172">
        <v>-1</v>
      </c>
      <c r="AB172">
        <v>200</v>
      </c>
      <c r="AC172" t="s">
        <v>1763</v>
      </c>
      <c r="AD172" t="s">
        <v>923</v>
      </c>
      <c r="AE172" t="s">
        <v>282</v>
      </c>
    </row>
    <row r="173" spans="1:31">
      <c r="A173" t="s">
        <v>699</v>
      </c>
      <c r="B173" t="s">
        <v>71</v>
      </c>
      <c r="C173" t="s">
        <v>283</v>
      </c>
      <c r="D173" t="s">
        <v>919</v>
      </c>
      <c r="E173" t="s">
        <v>920</v>
      </c>
      <c r="G173" t="s">
        <v>921</v>
      </c>
      <c r="H173" t="s">
        <v>918</v>
      </c>
      <c r="I173" t="s">
        <v>922</v>
      </c>
      <c r="J173">
        <v>25</v>
      </c>
      <c r="K173">
        <v>25</v>
      </c>
      <c r="L173">
        <v>4</v>
      </c>
      <c r="M173">
        <v>84</v>
      </c>
      <c r="Q173">
        <v>24</v>
      </c>
      <c r="R173">
        <v>0</v>
      </c>
      <c r="S173" t="s">
        <v>462</v>
      </c>
      <c r="U173" t="s">
        <v>462</v>
      </c>
      <c r="V173">
        <v>14</v>
      </c>
      <c r="W173">
        <v>12</v>
      </c>
      <c r="X173">
        <v>12</v>
      </c>
      <c r="Y173">
        <v>13</v>
      </c>
      <c r="Z173">
        <v>-1</v>
      </c>
      <c r="AB173">
        <v>200</v>
      </c>
      <c r="AC173" t="s">
        <v>1763</v>
      </c>
      <c r="AD173" t="s">
        <v>923</v>
      </c>
      <c r="AE173" t="s">
        <v>282</v>
      </c>
    </row>
    <row r="174" spans="1:31">
      <c r="A174" t="s">
        <v>699</v>
      </c>
      <c r="B174" t="s">
        <v>71</v>
      </c>
      <c r="C174" t="s">
        <v>283</v>
      </c>
      <c r="D174" t="s">
        <v>919</v>
      </c>
      <c r="E174" t="s">
        <v>920</v>
      </c>
      <c r="G174" t="s">
        <v>921</v>
      </c>
      <c r="H174" t="s">
        <v>918</v>
      </c>
      <c r="I174" t="s">
        <v>922</v>
      </c>
      <c r="J174">
        <v>25</v>
      </c>
      <c r="K174">
        <v>25</v>
      </c>
      <c r="L174">
        <v>10</v>
      </c>
      <c r="M174">
        <v>0</v>
      </c>
      <c r="Q174">
        <v>24</v>
      </c>
      <c r="R174">
        <v>0</v>
      </c>
      <c r="S174" t="s">
        <v>462</v>
      </c>
      <c r="U174" t="s">
        <v>462</v>
      </c>
      <c r="V174">
        <v>0</v>
      </c>
      <c r="W174"/>
      <c r="X174"/>
      <c r="Y174"/>
      <c r="Z174"/>
      <c r="AB174">
        <v>200</v>
      </c>
      <c r="AC174" t="s">
        <v>1763</v>
      </c>
      <c r="AD174" t="s">
        <v>923</v>
      </c>
      <c r="AE174" t="s">
        <v>282</v>
      </c>
    </row>
    <row r="175" spans="1:31">
      <c r="A175" t="s">
        <v>699</v>
      </c>
      <c r="B175" t="s">
        <v>71</v>
      </c>
      <c r="C175" t="s">
        <v>283</v>
      </c>
      <c r="D175" t="s">
        <v>919</v>
      </c>
      <c r="E175" t="s">
        <v>920</v>
      </c>
      <c r="G175" t="s">
        <v>921</v>
      </c>
      <c r="H175" t="s">
        <v>918</v>
      </c>
      <c r="I175" t="s">
        <v>922</v>
      </c>
      <c r="J175">
        <v>25</v>
      </c>
      <c r="K175">
        <v>25</v>
      </c>
      <c r="L175">
        <v>10</v>
      </c>
      <c r="M175">
        <v>28</v>
      </c>
      <c r="Q175">
        <v>24</v>
      </c>
      <c r="R175">
        <v>0</v>
      </c>
      <c r="S175" t="s">
        <v>462</v>
      </c>
      <c r="U175" t="s">
        <v>462</v>
      </c>
      <c r="V175">
        <v>0</v>
      </c>
      <c r="W175"/>
      <c r="X175"/>
      <c r="Y175"/>
      <c r="Z175"/>
      <c r="AB175">
        <v>200</v>
      </c>
      <c r="AC175" t="s">
        <v>1763</v>
      </c>
      <c r="AD175" t="s">
        <v>923</v>
      </c>
      <c r="AE175" t="s">
        <v>282</v>
      </c>
    </row>
    <row r="176" spans="1:31">
      <c r="A176" t="s">
        <v>699</v>
      </c>
      <c r="B176" t="s">
        <v>71</v>
      </c>
      <c r="C176" t="s">
        <v>283</v>
      </c>
      <c r="D176" t="s">
        <v>919</v>
      </c>
      <c r="E176" t="s">
        <v>920</v>
      </c>
      <c r="G176" t="s">
        <v>921</v>
      </c>
      <c r="H176" t="s">
        <v>918</v>
      </c>
      <c r="I176" t="s">
        <v>922</v>
      </c>
      <c r="J176">
        <v>25</v>
      </c>
      <c r="K176">
        <v>25</v>
      </c>
      <c r="L176">
        <v>10</v>
      </c>
      <c r="M176">
        <v>56</v>
      </c>
      <c r="Q176">
        <v>24</v>
      </c>
      <c r="R176">
        <v>0</v>
      </c>
      <c r="S176" t="s">
        <v>462</v>
      </c>
      <c r="U176" t="s">
        <v>462</v>
      </c>
      <c r="V176">
        <v>0</v>
      </c>
      <c r="W176"/>
      <c r="X176"/>
      <c r="Y176"/>
      <c r="Z176"/>
      <c r="AB176">
        <v>200</v>
      </c>
      <c r="AC176" t="s">
        <v>1763</v>
      </c>
      <c r="AD176" t="s">
        <v>923</v>
      </c>
      <c r="AE176" t="s">
        <v>282</v>
      </c>
    </row>
    <row r="177" spans="1:31">
      <c r="A177" t="s">
        <v>699</v>
      </c>
      <c r="B177" t="s">
        <v>71</v>
      </c>
      <c r="C177" t="s">
        <v>283</v>
      </c>
      <c r="D177" t="s">
        <v>919</v>
      </c>
      <c r="E177" t="s">
        <v>920</v>
      </c>
      <c r="G177" t="s">
        <v>921</v>
      </c>
      <c r="H177" t="s">
        <v>918</v>
      </c>
      <c r="I177" t="s">
        <v>922</v>
      </c>
      <c r="J177">
        <v>25</v>
      </c>
      <c r="K177">
        <v>25</v>
      </c>
      <c r="L177">
        <v>10</v>
      </c>
      <c r="M177">
        <v>84</v>
      </c>
      <c r="Q177">
        <v>24</v>
      </c>
      <c r="R177">
        <v>0</v>
      </c>
      <c r="S177" t="s">
        <v>462</v>
      </c>
      <c r="U177" t="s">
        <v>462</v>
      </c>
      <c r="V177">
        <v>0</v>
      </c>
      <c r="W177"/>
      <c r="X177"/>
      <c r="Y177"/>
      <c r="Z177"/>
      <c r="AB177">
        <v>200</v>
      </c>
      <c r="AC177" t="s">
        <v>1763</v>
      </c>
      <c r="AD177" t="s">
        <v>923</v>
      </c>
      <c r="AE177" t="s">
        <v>282</v>
      </c>
    </row>
    <row r="178" spans="1:31">
      <c r="A178" t="s">
        <v>699</v>
      </c>
      <c r="B178" t="s">
        <v>71</v>
      </c>
      <c r="C178" t="s">
        <v>283</v>
      </c>
      <c r="D178" t="s">
        <v>919</v>
      </c>
      <c r="E178" t="s">
        <v>920</v>
      </c>
      <c r="G178" t="s">
        <v>921</v>
      </c>
      <c r="H178" t="s">
        <v>918</v>
      </c>
      <c r="I178" t="s">
        <v>922</v>
      </c>
      <c r="J178">
        <v>25</v>
      </c>
      <c r="K178">
        <v>25</v>
      </c>
      <c r="L178">
        <v>10</v>
      </c>
      <c r="M178">
        <v>0</v>
      </c>
      <c r="Q178">
        <v>24</v>
      </c>
      <c r="R178">
        <v>0</v>
      </c>
      <c r="S178" t="s">
        <v>462</v>
      </c>
      <c r="U178" t="s">
        <v>462</v>
      </c>
      <c r="V178">
        <v>14</v>
      </c>
      <c r="W178">
        <v>12</v>
      </c>
      <c r="X178">
        <v>12</v>
      </c>
      <c r="Y178">
        <v>13</v>
      </c>
      <c r="Z178">
        <v>-1</v>
      </c>
      <c r="AB178">
        <v>200</v>
      </c>
      <c r="AC178" t="s">
        <v>1763</v>
      </c>
      <c r="AD178" t="s">
        <v>923</v>
      </c>
      <c r="AE178" t="s">
        <v>282</v>
      </c>
    </row>
    <row r="179" spans="1:31">
      <c r="A179" t="s">
        <v>699</v>
      </c>
      <c r="B179" t="s">
        <v>71</v>
      </c>
      <c r="C179" t="s">
        <v>283</v>
      </c>
      <c r="D179" t="s">
        <v>919</v>
      </c>
      <c r="E179" t="s">
        <v>920</v>
      </c>
      <c r="G179" t="s">
        <v>921</v>
      </c>
      <c r="H179" t="s">
        <v>918</v>
      </c>
      <c r="I179" t="s">
        <v>922</v>
      </c>
      <c r="J179">
        <v>25</v>
      </c>
      <c r="K179">
        <v>25</v>
      </c>
      <c r="L179">
        <v>10</v>
      </c>
      <c r="M179">
        <v>28</v>
      </c>
      <c r="Q179">
        <v>24</v>
      </c>
      <c r="R179">
        <v>0</v>
      </c>
      <c r="S179" t="s">
        <v>462</v>
      </c>
      <c r="U179" t="s">
        <v>462</v>
      </c>
      <c r="V179">
        <v>14</v>
      </c>
      <c r="W179">
        <v>12</v>
      </c>
      <c r="X179">
        <v>12</v>
      </c>
      <c r="Y179">
        <v>13</v>
      </c>
      <c r="Z179">
        <v>-1</v>
      </c>
      <c r="AB179">
        <v>200</v>
      </c>
      <c r="AC179" t="s">
        <v>1763</v>
      </c>
      <c r="AD179" t="s">
        <v>923</v>
      </c>
      <c r="AE179" t="s">
        <v>282</v>
      </c>
    </row>
    <row r="180" spans="1:31">
      <c r="A180" t="s">
        <v>699</v>
      </c>
      <c r="B180" t="s">
        <v>71</v>
      </c>
      <c r="C180" t="s">
        <v>283</v>
      </c>
      <c r="D180" t="s">
        <v>919</v>
      </c>
      <c r="E180" t="s">
        <v>920</v>
      </c>
      <c r="G180" t="s">
        <v>921</v>
      </c>
      <c r="H180" t="s">
        <v>918</v>
      </c>
      <c r="I180" t="s">
        <v>922</v>
      </c>
      <c r="J180">
        <v>25</v>
      </c>
      <c r="K180">
        <v>25</v>
      </c>
      <c r="L180">
        <v>10</v>
      </c>
      <c r="M180">
        <v>56</v>
      </c>
      <c r="Q180">
        <v>24</v>
      </c>
      <c r="R180">
        <v>0</v>
      </c>
      <c r="S180" t="s">
        <v>462</v>
      </c>
      <c r="U180" t="s">
        <v>462</v>
      </c>
      <c r="V180">
        <v>14</v>
      </c>
      <c r="W180">
        <v>12</v>
      </c>
      <c r="X180">
        <v>12</v>
      </c>
      <c r="Y180">
        <v>13</v>
      </c>
      <c r="Z180">
        <v>-1</v>
      </c>
      <c r="AB180">
        <v>200</v>
      </c>
      <c r="AC180" t="s">
        <v>1763</v>
      </c>
      <c r="AD180" t="s">
        <v>923</v>
      </c>
      <c r="AE180" t="s">
        <v>282</v>
      </c>
    </row>
    <row r="181" spans="1:31">
      <c r="A181" t="s">
        <v>699</v>
      </c>
      <c r="B181" t="s">
        <v>71</v>
      </c>
      <c r="C181" t="s">
        <v>283</v>
      </c>
      <c r="D181" t="s">
        <v>919</v>
      </c>
      <c r="E181" t="s">
        <v>920</v>
      </c>
      <c r="G181" t="s">
        <v>921</v>
      </c>
      <c r="H181" t="s">
        <v>918</v>
      </c>
      <c r="I181" t="s">
        <v>922</v>
      </c>
      <c r="J181">
        <v>25</v>
      </c>
      <c r="K181">
        <v>25</v>
      </c>
      <c r="L181">
        <v>10</v>
      </c>
      <c r="M181">
        <v>84</v>
      </c>
      <c r="Q181">
        <v>24</v>
      </c>
      <c r="R181">
        <v>0</v>
      </c>
      <c r="S181" t="s">
        <v>462</v>
      </c>
      <c r="U181" t="s">
        <v>462</v>
      </c>
      <c r="V181">
        <v>14</v>
      </c>
      <c r="W181">
        <v>12</v>
      </c>
      <c r="X181">
        <v>12</v>
      </c>
      <c r="Y181">
        <v>13</v>
      </c>
      <c r="Z181">
        <v>-1</v>
      </c>
      <c r="AB181">
        <v>200</v>
      </c>
      <c r="AC181" t="s">
        <v>1763</v>
      </c>
      <c r="AD181" t="s">
        <v>923</v>
      </c>
      <c r="AE181" t="s">
        <v>282</v>
      </c>
    </row>
    <row r="182" spans="1:31">
      <c r="A182" t="s">
        <v>699</v>
      </c>
      <c r="B182" t="s">
        <v>71</v>
      </c>
      <c r="C182" t="s">
        <v>283</v>
      </c>
      <c r="D182" t="s">
        <v>919</v>
      </c>
      <c r="E182" t="s">
        <v>920</v>
      </c>
      <c r="G182" t="s">
        <v>939</v>
      </c>
      <c r="H182" t="s">
        <v>918</v>
      </c>
      <c r="I182" t="s">
        <v>922</v>
      </c>
      <c r="J182">
        <v>25</v>
      </c>
      <c r="K182">
        <v>25</v>
      </c>
      <c r="L182">
        <v>13</v>
      </c>
      <c r="M182">
        <v>21</v>
      </c>
      <c r="Q182">
        <v>24</v>
      </c>
      <c r="R182">
        <v>0</v>
      </c>
      <c r="S182" t="s">
        <v>281</v>
      </c>
      <c r="U182" t="s">
        <v>281</v>
      </c>
      <c r="V182">
        <v>0</v>
      </c>
      <c r="W182"/>
      <c r="X182"/>
      <c r="Y182"/>
      <c r="Z182"/>
      <c r="AB182">
        <v>200</v>
      </c>
      <c r="AC182" t="s">
        <v>1763</v>
      </c>
      <c r="AD182" t="s">
        <v>923</v>
      </c>
      <c r="AE182" t="s">
        <v>282</v>
      </c>
    </row>
    <row r="183" spans="1:31">
      <c r="A183" t="s">
        <v>699</v>
      </c>
      <c r="B183" t="s">
        <v>71</v>
      </c>
      <c r="C183" t="s">
        <v>283</v>
      </c>
      <c r="D183" t="s">
        <v>919</v>
      </c>
      <c r="E183" t="s">
        <v>920</v>
      </c>
      <c r="G183" t="s">
        <v>939</v>
      </c>
      <c r="H183" t="s">
        <v>918</v>
      </c>
      <c r="I183" t="s">
        <v>922</v>
      </c>
      <c r="J183">
        <v>25</v>
      </c>
      <c r="K183">
        <v>25</v>
      </c>
      <c r="L183">
        <v>13</v>
      </c>
      <c r="M183">
        <v>42</v>
      </c>
      <c r="Q183">
        <v>24</v>
      </c>
      <c r="R183">
        <v>0</v>
      </c>
      <c r="S183" t="s">
        <v>281</v>
      </c>
      <c r="U183" t="s">
        <v>281</v>
      </c>
      <c r="V183">
        <v>0</v>
      </c>
      <c r="W183"/>
      <c r="X183"/>
      <c r="Y183"/>
      <c r="Z183"/>
      <c r="AB183">
        <v>200</v>
      </c>
      <c r="AC183" t="s">
        <v>1763</v>
      </c>
      <c r="AD183" t="s">
        <v>923</v>
      </c>
      <c r="AE183" t="s">
        <v>282</v>
      </c>
    </row>
    <row r="184" spans="1:31">
      <c r="A184" t="s">
        <v>699</v>
      </c>
      <c r="B184" t="s">
        <v>71</v>
      </c>
      <c r="C184" t="s">
        <v>283</v>
      </c>
      <c r="D184" t="s">
        <v>919</v>
      </c>
      <c r="E184" t="s">
        <v>920</v>
      </c>
      <c r="G184" t="s">
        <v>939</v>
      </c>
      <c r="H184" t="s">
        <v>918</v>
      </c>
      <c r="I184" t="s">
        <v>922</v>
      </c>
      <c r="J184">
        <v>25</v>
      </c>
      <c r="K184">
        <v>25</v>
      </c>
      <c r="L184">
        <v>13</v>
      </c>
      <c r="M184">
        <v>63</v>
      </c>
      <c r="Q184">
        <v>24</v>
      </c>
      <c r="R184">
        <v>0</v>
      </c>
      <c r="S184" t="s">
        <v>281</v>
      </c>
      <c r="U184" t="s">
        <v>281</v>
      </c>
      <c r="V184">
        <v>0</v>
      </c>
      <c r="W184"/>
      <c r="X184"/>
      <c r="Y184"/>
      <c r="Z184"/>
      <c r="AB184">
        <v>200</v>
      </c>
      <c r="AC184" t="s">
        <v>1763</v>
      </c>
      <c r="AD184" t="s">
        <v>923</v>
      </c>
      <c r="AE184" t="s">
        <v>282</v>
      </c>
    </row>
    <row r="185" spans="1:31">
      <c r="A185" t="s">
        <v>699</v>
      </c>
      <c r="B185" t="s">
        <v>71</v>
      </c>
      <c r="C185" t="s">
        <v>283</v>
      </c>
      <c r="D185" t="s">
        <v>919</v>
      </c>
      <c r="E185" t="s">
        <v>920</v>
      </c>
      <c r="G185" t="s">
        <v>939</v>
      </c>
      <c r="H185" t="s">
        <v>918</v>
      </c>
      <c r="I185" t="s">
        <v>922</v>
      </c>
      <c r="J185">
        <v>25</v>
      </c>
      <c r="K185">
        <v>25</v>
      </c>
      <c r="L185">
        <v>13</v>
      </c>
      <c r="M185">
        <v>84</v>
      </c>
      <c r="Q185">
        <v>24</v>
      </c>
      <c r="R185">
        <v>0</v>
      </c>
      <c r="S185" t="s">
        <v>281</v>
      </c>
      <c r="U185" t="s">
        <v>281</v>
      </c>
      <c r="V185">
        <v>0</v>
      </c>
      <c r="W185"/>
      <c r="X185"/>
      <c r="Y185"/>
      <c r="Z185"/>
      <c r="AB185">
        <v>200</v>
      </c>
      <c r="AC185" t="s">
        <v>1763</v>
      </c>
      <c r="AD185" t="s">
        <v>923</v>
      </c>
      <c r="AE185" t="s">
        <v>282</v>
      </c>
    </row>
    <row r="186" spans="1:31">
      <c r="A186" t="s">
        <v>699</v>
      </c>
      <c r="B186" t="s">
        <v>71</v>
      </c>
      <c r="C186" t="s">
        <v>283</v>
      </c>
      <c r="D186" t="s">
        <v>919</v>
      </c>
      <c r="E186" t="s">
        <v>920</v>
      </c>
      <c r="G186" t="s">
        <v>939</v>
      </c>
      <c r="H186" t="s">
        <v>918</v>
      </c>
      <c r="J186">
        <v>25</v>
      </c>
      <c r="K186">
        <v>25</v>
      </c>
      <c r="L186">
        <v>13</v>
      </c>
      <c r="M186">
        <v>21</v>
      </c>
      <c r="Q186">
        <v>24</v>
      </c>
      <c r="R186">
        <v>0</v>
      </c>
      <c r="S186" t="s">
        <v>281</v>
      </c>
      <c r="U186" t="s">
        <v>281</v>
      </c>
      <c r="V186">
        <v>0</v>
      </c>
      <c r="W186"/>
      <c r="X186"/>
      <c r="Y186"/>
      <c r="Z186"/>
      <c r="AB186">
        <v>200</v>
      </c>
      <c r="AC186" t="s">
        <v>1763</v>
      </c>
      <c r="AD186" t="s">
        <v>923</v>
      </c>
      <c r="AE186" t="s">
        <v>282</v>
      </c>
    </row>
    <row r="187" spans="1:31">
      <c r="A187" t="s">
        <v>699</v>
      </c>
      <c r="B187" t="s">
        <v>71</v>
      </c>
      <c r="C187" t="s">
        <v>283</v>
      </c>
      <c r="D187" t="s">
        <v>919</v>
      </c>
      <c r="E187" t="s">
        <v>920</v>
      </c>
      <c r="G187" t="s">
        <v>939</v>
      </c>
      <c r="H187" t="s">
        <v>918</v>
      </c>
      <c r="J187">
        <v>25</v>
      </c>
      <c r="K187">
        <v>25</v>
      </c>
      <c r="L187">
        <v>13</v>
      </c>
      <c r="M187">
        <v>42</v>
      </c>
      <c r="Q187">
        <v>24</v>
      </c>
      <c r="R187">
        <v>0</v>
      </c>
      <c r="S187" t="s">
        <v>281</v>
      </c>
      <c r="U187" t="s">
        <v>281</v>
      </c>
      <c r="V187">
        <v>0</v>
      </c>
      <c r="W187"/>
      <c r="X187"/>
      <c r="Y187"/>
      <c r="Z187"/>
      <c r="AB187">
        <v>200</v>
      </c>
      <c r="AC187" t="s">
        <v>1763</v>
      </c>
      <c r="AD187" t="s">
        <v>923</v>
      </c>
      <c r="AE187" t="s">
        <v>282</v>
      </c>
    </row>
    <row r="188" spans="1:31">
      <c r="A188" t="s">
        <v>699</v>
      </c>
      <c r="B188" t="s">
        <v>71</v>
      </c>
      <c r="C188" t="s">
        <v>283</v>
      </c>
      <c r="D188" t="s">
        <v>919</v>
      </c>
      <c r="E188" t="s">
        <v>920</v>
      </c>
      <c r="G188" t="s">
        <v>939</v>
      </c>
      <c r="H188" t="s">
        <v>918</v>
      </c>
      <c r="J188">
        <v>25</v>
      </c>
      <c r="K188">
        <v>25</v>
      </c>
      <c r="L188">
        <v>13</v>
      </c>
      <c r="M188">
        <v>63</v>
      </c>
      <c r="Q188">
        <v>24</v>
      </c>
      <c r="R188">
        <v>0</v>
      </c>
      <c r="S188" t="s">
        <v>281</v>
      </c>
      <c r="U188" t="s">
        <v>281</v>
      </c>
      <c r="V188">
        <v>0</v>
      </c>
      <c r="W188"/>
      <c r="X188"/>
      <c r="Y188"/>
      <c r="Z188"/>
      <c r="AB188">
        <v>200</v>
      </c>
      <c r="AC188" t="s">
        <v>1763</v>
      </c>
      <c r="AD188" t="s">
        <v>923</v>
      </c>
      <c r="AE188" t="s">
        <v>282</v>
      </c>
    </row>
    <row r="189" spans="1:31">
      <c r="A189" t="s">
        <v>699</v>
      </c>
      <c r="B189" t="s">
        <v>71</v>
      </c>
      <c r="C189" t="s">
        <v>283</v>
      </c>
      <c r="D189" t="s">
        <v>919</v>
      </c>
      <c r="E189" t="s">
        <v>920</v>
      </c>
      <c r="G189" t="s">
        <v>939</v>
      </c>
      <c r="H189" t="s">
        <v>918</v>
      </c>
      <c r="J189">
        <v>25</v>
      </c>
      <c r="K189">
        <v>25</v>
      </c>
      <c r="L189">
        <v>13</v>
      </c>
      <c r="M189">
        <v>84</v>
      </c>
      <c r="Q189">
        <v>24</v>
      </c>
      <c r="R189">
        <v>0</v>
      </c>
      <c r="S189" t="s">
        <v>281</v>
      </c>
      <c r="U189" t="s">
        <v>281</v>
      </c>
      <c r="V189">
        <v>0</v>
      </c>
      <c r="W189"/>
      <c r="X189"/>
      <c r="Y189"/>
      <c r="Z189"/>
      <c r="AB189">
        <v>200</v>
      </c>
      <c r="AC189" t="s">
        <v>1763</v>
      </c>
      <c r="AD189" t="s">
        <v>923</v>
      </c>
      <c r="AE189" t="s">
        <v>282</v>
      </c>
    </row>
    <row r="190" spans="1:31">
      <c r="A190" t="s">
        <v>699</v>
      </c>
      <c r="B190" t="s">
        <v>71</v>
      </c>
      <c r="C190" t="s">
        <v>283</v>
      </c>
      <c r="D190" t="s">
        <v>919</v>
      </c>
      <c r="E190" t="s">
        <v>920</v>
      </c>
      <c r="G190" t="s">
        <v>939</v>
      </c>
      <c r="H190" t="s">
        <v>918</v>
      </c>
      <c r="I190" t="s">
        <v>922</v>
      </c>
      <c r="J190">
        <v>25</v>
      </c>
      <c r="K190">
        <v>25</v>
      </c>
      <c r="L190">
        <v>13</v>
      </c>
      <c r="M190">
        <v>21</v>
      </c>
      <c r="Q190">
        <v>24</v>
      </c>
      <c r="R190">
        <v>0</v>
      </c>
      <c r="S190" t="s">
        <v>281</v>
      </c>
      <c r="U190" t="s">
        <v>281</v>
      </c>
      <c r="V190">
        <v>7</v>
      </c>
      <c r="W190">
        <v>12</v>
      </c>
      <c r="X190">
        <v>12</v>
      </c>
      <c r="Y190">
        <v>13</v>
      </c>
      <c r="Z190">
        <v>-1</v>
      </c>
      <c r="AB190">
        <v>200</v>
      </c>
      <c r="AC190" t="s">
        <v>1763</v>
      </c>
      <c r="AD190" t="s">
        <v>923</v>
      </c>
      <c r="AE190" t="s">
        <v>282</v>
      </c>
    </row>
    <row r="191" spans="1:31">
      <c r="A191" t="s">
        <v>699</v>
      </c>
      <c r="B191" t="s">
        <v>71</v>
      </c>
      <c r="C191" t="s">
        <v>283</v>
      </c>
      <c r="D191" t="s">
        <v>919</v>
      </c>
      <c r="E191" t="s">
        <v>920</v>
      </c>
      <c r="G191" t="s">
        <v>939</v>
      </c>
      <c r="H191" t="s">
        <v>918</v>
      </c>
      <c r="I191" t="s">
        <v>922</v>
      </c>
      <c r="J191">
        <v>25</v>
      </c>
      <c r="K191">
        <v>25</v>
      </c>
      <c r="L191">
        <v>13</v>
      </c>
      <c r="M191">
        <v>42</v>
      </c>
      <c r="Q191">
        <v>24</v>
      </c>
      <c r="R191">
        <v>0</v>
      </c>
      <c r="S191" t="s">
        <v>281</v>
      </c>
      <c r="U191" t="s">
        <v>281</v>
      </c>
      <c r="V191">
        <v>7</v>
      </c>
      <c r="W191">
        <v>12</v>
      </c>
      <c r="X191">
        <v>12</v>
      </c>
      <c r="Y191">
        <v>13</v>
      </c>
      <c r="Z191">
        <v>-1</v>
      </c>
      <c r="AB191">
        <v>200</v>
      </c>
      <c r="AC191" t="s">
        <v>1763</v>
      </c>
      <c r="AD191" t="s">
        <v>923</v>
      </c>
      <c r="AE191" t="s">
        <v>282</v>
      </c>
    </row>
    <row r="192" spans="1:31">
      <c r="A192" t="s">
        <v>699</v>
      </c>
      <c r="B192" t="s">
        <v>71</v>
      </c>
      <c r="C192" t="s">
        <v>283</v>
      </c>
      <c r="D192" t="s">
        <v>919</v>
      </c>
      <c r="E192" t="s">
        <v>920</v>
      </c>
      <c r="G192" t="s">
        <v>939</v>
      </c>
      <c r="H192" t="s">
        <v>918</v>
      </c>
      <c r="I192" t="s">
        <v>922</v>
      </c>
      <c r="J192">
        <v>25</v>
      </c>
      <c r="K192">
        <v>25</v>
      </c>
      <c r="L192">
        <v>13</v>
      </c>
      <c r="M192">
        <v>63</v>
      </c>
      <c r="Q192">
        <v>24</v>
      </c>
      <c r="R192">
        <v>0</v>
      </c>
      <c r="S192" t="s">
        <v>281</v>
      </c>
      <c r="U192" t="s">
        <v>281</v>
      </c>
      <c r="V192">
        <v>7</v>
      </c>
      <c r="W192">
        <v>12</v>
      </c>
      <c r="X192">
        <v>12</v>
      </c>
      <c r="Y192">
        <v>13</v>
      </c>
      <c r="Z192">
        <v>-1</v>
      </c>
      <c r="AB192">
        <v>200</v>
      </c>
      <c r="AC192" t="s">
        <v>1763</v>
      </c>
      <c r="AD192" t="s">
        <v>923</v>
      </c>
      <c r="AE192" t="s">
        <v>282</v>
      </c>
    </row>
    <row r="193" spans="1:31">
      <c r="A193" t="s">
        <v>699</v>
      </c>
      <c r="B193" t="s">
        <v>71</v>
      </c>
      <c r="C193" t="s">
        <v>283</v>
      </c>
      <c r="D193" t="s">
        <v>919</v>
      </c>
      <c r="E193" t="s">
        <v>920</v>
      </c>
      <c r="G193" t="s">
        <v>939</v>
      </c>
      <c r="H193" t="s">
        <v>918</v>
      </c>
      <c r="I193" t="s">
        <v>922</v>
      </c>
      <c r="J193">
        <v>25</v>
      </c>
      <c r="K193">
        <v>25</v>
      </c>
      <c r="L193">
        <v>13</v>
      </c>
      <c r="M193">
        <v>84</v>
      </c>
      <c r="Q193">
        <v>24</v>
      </c>
      <c r="R193">
        <v>0</v>
      </c>
      <c r="S193" t="s">
        <v>281</v>
      </c>
      <c r="U193" t="s">
        <v>281</v>
      </c>
      <c r="V193">
        <v>7</v>
      </c>
      <c r="W193">
        <v>12</v>
      </c>
      <c r="X193">
        <v>12</v>
      </c>
      <c r="Y193">
        <v>13</v>
      </c>
      <c r="Z193">
        <v>-1</v>
      </c>
      <c r="AB193">
        <v>200</v>
      </c>
      <c r="AC193" t="s">
        <v>1763</v>
      </c>
      <c r="AD193" t="s">
        <v>923</v>
      </c>
      <c r="AE193" t="s">
        <v>282</v>
      </c>
    </row>
    <row r="194" spans="1:31">
      <c r="A194" t="s">
        <v>699</v>
      </c>
      <c r="B194" t="s">
        <v>71</v>
      </c>
      <c r="C194" t="s">
        <v>283</v>
      </c>
      <c r="D194" t="s">
        <v>919</v>
      </c>
      <c r="E194" t="s">
        <v>920</v>
      </c>
      <c r="G194" t="s">
        <v>939</v>
      </c>
      <c r="H194" t="s">
        <v>918</v>
      </c>
      <c r="J194">
        <v>25</v>
      </c>
      <c r="K194">
        <v>25</v>
      </c>
      <c r="L194">
        <v>13</v>
      </c>
      <c r="M194">
        <v>21</v>
      </c>
      <c r="Q194">
        <v>24</v>
      </c>
      <c r="R194">
        <v>0</v>
      </c>
      <c r="S194" t="s">
        <v>281</v>
      </c>
      <c r="U194" t="s">
        <v>281</v>
      </c>
      <c r="V194">
        <v>7</v>
      </c>
      <c r="W194">
        <v>12</v>
      </c>
      <c r="X194">
        <v>12</v>
      </c>
      <c r="Y194">
        <v>13</v>
      </c>
      <c r="Z194">
        <v>-1</v>
      </c>
      <c r="AB194">
        <v>200</v>
      </c>
      <c r="AC194" t="s">
        <v>1763</v>
      </c>
      <c r="AD194" t="s">
        <v>923</v>
      </c>
      <c r="AE194" t="s">
        <v>282</v>
      </c>
    </row>
    <row r="195" spans="1:31">
      <c r="A195" t="s">
        <v>699</v>
      </c>
      <c r="B195" t="s">
        <v>71</v>
      </c>
      <c r="C195" t="s">
        <v>283</v>
      </c>
      <c r="D195" t="s">
        <v>919</v>
      </c>
      <c r="E195" t="s">
        <v>920</v>
      </c>
      <c r="G195" t="s">
        <v>939</v>
      </c>
      <c r="H195" t="s">
        <v>918</v>
      </c>
      <c r="J195">
        <v>25</v>
      </c>
      <c r="K195">
        <v>25</v>
      </c>
      <c r="L195">
        <v>13</v>
      </c>
      <c r="M195">
        <v>42</v>
      </c>
      <c r="Q195">
        <v>24</v>
      </c>
      <c r="R195">
        <v>0</v>
      </c>
      <c r="S195" t="s">
        <v>281</v>
      </c>
      <c r="U195" t="s">
        <v>281</v>
      </c>
      <c r="V195">
        <v>7</v>
      </c>
      <c r="W195">
        <v>12</v>
      </c>
      <c r="X195">
        <v>12</v>
      </c>
      <c r="Y195">
        <v>13</v>
      </c>
      <c r="Z195">
        <v>-1</v>
      </c>
      <c r="AB195">
        <v>200</v>
      </c>
      <c r="AC195" t="s">
        <v>1763</v>
      </c>
      <c r="AD195" t="s">
        <v>923</v>
      </c>
      <c r="AE195" t="s">
        <v>282</v>
      </c>
    </row>
    <row r="196" spans="1:31">
      <c r="A196" t="s">
        <v>699</v>
      </c>
      <c r="B196" t="s">
        <v>71</v>
      </c>
      <c r="C196" t="s">
        <v>283</v>
      </c>
      <c r="D196" t="s">
        <v>919</v>
      </c>
      <c r="E196" t="s">
        <v>920</v>
      </c>
      <c r="G196" t="s">
        <v>939</v>
      </c>
      <c r="H196" t="s">
        <v>918</v>
      </c>
      <c r="J196">
        <v>25</v>
      </c>
      <c r="K196">
        <v>25</v>
      </c>
      <c r="L196">
        <v>13</v>
      </c>
      <c r="M196">
        <v>63</v>
      </c>
      <c r="Q196">
        <v>24</v>
      </c>
      <c r="R196">
        <v>0</v>
      </c>
      <c r="S196" t="s">
        <v>281</v>
      </c>
      <c r="U196" t="s">
        <v>281</v>
      </c>
      <c r="V196">
        <v>7</v>
      </c>
      <c r="W196">
        <v>12</v>
      </c>
      <c r="X196">
        <v>12</v>
      </c>
      <c r="Y196">
        <v>13</v>
      </c>
      <c r="Z196">
        <v>-1</v>
      </c>
      <c r="AB196">
        <v>200</v>
      </c>
      <c r="AC196" t="s">
        <v>1763</v>
      </c>
      <c r="AD196" t="s">
        <v>923</v>
      </c>
      <c r="AE196" t="s">
        <v>282</v>
      </c>
    </row>
    <row r="197" spans="1:31">
      <c r="A197" t="s">
        <v>699</v>
      </c>
      <c r="B197" t="s">
        <v>71</v>
      </c>
      <c r="C197" t="s">
        <v>283</v>
      </c>
      <c r="D197" t="s">
        <v>919</v>
      </c>
      <c r="E197" t="s">
        <v>920</v>
      </c>
      <c r="G197" t="s">
        <v>939</v>
      </c>
      <c r="H197" t="s">
        <v>918</v>
      </c>
      <c r="J197">
        <v>25</v>
      </c>
      <c r="K197">
        <v>25</v>
      </c>
      <c r="L197">
        <v>13</v>
      </c>
      <c r="M197">
        <v>84</v>
      </c>
      <c r="Q197">
        <v>24</v>
      </c>
      <c r="R197">
        <v>0</v>
      </c>
      <c r="S197" t="s">
        <v>281</v>
      </c>
      <c r="U197" t="s">
        <v>281</v>
      </c>
      <c r="V197">
        <v>7</v>
      </c>
      <c r="W197">
        <v>12</v>
      </c>
      <c r="X197">
        <v>12</v>
      </c>
      <c r="Y197">
        <v>13</v>
      </c>
      <c r="Z197">
        <v>-1</v>
      </c>
      <c r="AB197">
        <v>200</v>
      </c>
      <c r="AC197" t="s">
        <v>1763</v>
      </c>
      <c r="AD197" t="s">
        <v>923</v>
      </c>
      <c r="AE197" t="s">
        <v>282</v>
      </c>
    </row>
    <row r="198" spans="1:31">
      <c r="A198" t="s">
        <v>699</v>
      </c>
      <c r="B198" t="s">
        <v>71</v>
      </c>
      <c r="C198" t="s">
        <v>283</v>
      </c>
      <c r="D198" t="s">
        <v>919</v>
      </c>
      <c r="E198" t="s">
        <v>920</v>
      </c>
      <c r="G198" t="s">
        <v>939</v>
      </c>
      <c r="H198" t="s">
        <v>918</v>
      </c>
      <c r="J198">
        <v>25</v>
      </c>
      <c r="K198">
        <v>25</v>
      </c>
      <c r="L198">
        <v>9</v>
      </c>
      <c r="M198">
        <v>21</v>
      </c>
      <c r="Q198">
        <v>24</v>
      </c>
      <c r="R198">
        <v>0</v>
      </c>
      <c r="S198" t="s">
        <v>281</v>
      </c>
      <c r="U198" t="s">
        <v>281</v>
      </c>
      <c r="V198">
        <v>0</v>
      </c>
      <c r="W198"/>
      <c r="X198"/>
      <c r="Y198"/>
      <c r="Z198"/>
      <c r="AB198">
        <v>200</v>
      </c>
      <c r="AC198" t="s">
        <v>1763</v>
      </c>
      <c r="AD198" t="s">
        <v>923</v>
      </c>
      <c r="AE198" t="s">
        <v>282</v>
      </c>
    </row>
    <row r="199" spans="1:31">
      <c r="A199" t="s">
        <v>699</v>
      </c>
      <c r="B199" t="s">
        <v>71</v>
      </c>
      <c r="C199" t="s">
        <v>283</v>
      </c>
      <c r="D199" t="s">
        <v>919</v>
      </c>
      <c r="E199" t="s">
        <v>920</v>
      </c>
      <c r="G199" t="s">
        <v>939</v>
      </c>
      <c r="H199" t="s">
        <v>918</v>
      </c>
      <c r="J199">
        <v>25</v>
      </c>
      <c r="K199">
        <v>25</v>
      </c>
      <c r="L199">
        <v>9</v>
      </c>
      <c r="M199">
        <v>42</v>
      </c>
      <c r="Q199">
        <v>24</v>
      </c>
      <c r="R199">
        <v>0</v>
      </c>
      <c r="S199" t="s">
        <v>281</v>
      </c>
      <c r="U199" t="s">
        <v>281</v>
      </c>
      <c r="V199">
        <v>0</v>
      </c>
      <c r="W199"/>
      <c r="X199"/>
      <c r="Y199"/>
      <c r="Z199"/>
      <c r="AB199">
        <v>200</v>
      </c>
      <c r="AC199" t="s">
        <v>1763</v>
      </c>
      <c r="AD199" t="s">
        <v>923</v>
      </c>
      <c r="AE199" t="s">
        <v>282</v>
      </c>
    </row>
    <row r="200" spans="1:31">
      <c r="A200" t="s">
        <v>699</v>
      </c>
      <c r="B200" t="s">
        <v>71</v>
      </c>
      <c r="C200" t="s">
        <v>283</v>
      </c>
      <c r="D200" t="s">
        <v>919</v>
      </c>
      <c r="E200" t="s">
        <v>920</v>
      </c>
      <c r="G200" t="s">
        <v>939</v>
      </c>
      <c r="H200" t="s">
        <v>918</v>
      </c>
      <c r="J200">
        <v>25</v>
      </c>
      <c r="K200">
        <v>25</v>
      </c>
      <c r="L200">
        <v>9</v>
      </c>
      <c r="M200">
        <v>63</v>
      </c>
      <c r="Q200">
        <v>24</v>
      </c>
      <c r="R200">
        <v>0</v>
      </c>
      <c r="S200" t="s">
        <v>281</v>
      </c>
      <c r="U200" t="s">
        <v>281</v>
      </c>
      <c r="V200">
        <v>0</v>
      </c>
      <c r="W200"/>
      <c r="X200"/>
      <c r="Y200"/>
      <c r="Z200"/>
      <c r="AB200">
        <v>200</v>
      </c>
      <c r="AC200" t="s">
        <v>1763</v>
      </c>
      <c r="AD200" t="s">
        <v>923</v>
      </c>
      <c r="AE200" t="s">
        <v>282</v>
      </c>
    </row>
    <row r="201" spans="1:31">
      <c r="A201" t="s">
        <v>699</v>
      </c>
      <c r="B201" t="s">
        <v>71</v>
      </c>
      <c r="C201" t="s">
        <v>283</v>
      </c>
      <c r="D201" t="s">
        <v>919</v>
      </c>
      <c r="E201" t="s">
        <v>920</v>
      </c>
      <c r="G201" t="s">
        <v>939</v>
      </c>
      <c r="H201" t="s">
        <v>918</v>
      </c>
      <c r="J201">
        <v>25</v>
      </c>
      <c r="K201">
        <v>25</v>
      </c>
      <c r="L201">
        <v>9</v>
      </c>
      <c r="M201">
        <v>84</v>
      </c>
      <c r="Q201">
        <v>24</v>
      </c>
      <c r="R201">
        <v>0</v>
      </c>
      <c r="S201" t="s">
        <v>281</v>
      </c>
      <c r="U201" t="s">
        <v>281</v>
      </c>
      <c r="V201">
        <v>0</v>
      </c>
      <c r="W201"/>
      <c r="X201"/>
      <c r="Y201"/>
      <c r="Z201"/>
      <c r="AB201">
        <v>200</v>
      </c>
      <c r="AC201" t="s">
        <v>1763</v>
      </c>
      <c r="AD201" t="s">
        <v>923</v>
      </c>
      <c r="AE201" t="s">
        <v>282</v>
      </c>
    </row>
    <row r="202" spans="1:31">
      <c r="A202" t="s">
        <v>699</v>
      </c>
      <c r="B202" t="s">
        <v>71</v>
      </c>
      <c r="C202" t="s">
        <v>283</v>
      </c>
      <c r="D202" t="s">
        <v>919</v>
      </c>
      <c r="E202" t="s">
        <v>920</v>
      </c>
      <c r="G202" t="s">
        <v>939</v>
      </c>
      <c r="H202" t="s">
        <v>918</v>
      </c>
      <c r="J202">
        <v>25</v>
      </c>
      <c r="K202">
        <v>25</v>
      </c>
      <c r="L202">
        <v>9</v>
      </c>
      <c r="M202">
        <v>21</v>
      </c>
      <c r="Q202">
        <v>24</v>
      </c>
      <c r="R202">
        <v>0</v>
      </c>
      <c r="S202" t="s">
        <v>281</v>
      </c>
      <c r="U202" t="s">
        <v>281</v>
      </c>
      <c r="V202">
        <v>7</v>
      </c>
      <c r="W202">
        <v>12</v>
      </c>
      <c r="X202">
        <v>12</v>
      </c>
      <c r="Y202">
        <v>13</v>
      </c>
      <c r="Z202">
        <v>-1</v>
      </c>
      <c r="AB202">
        <v>200</v>
      </c>
      <c r="AC202" t="s">
        <v>1763</v>
      </c>
      <c r="AD202" t="s">
        <v>923</v>
      </c>
      <c r="AE202" t="s">
        <v>282</v>
      </c>
    </row>
    <row r="203" spans="1:31">
      <c r="A203" t="s">
        <v>699</v>
      </c>
      <c r="B203" t="s">
        <v>71</v>
      </c>
      <c r="C203" t="s">
        <v>283</v>
      </c>
      <c r="D203" t="s">
        <v>919</v>
      </c>
      <c r="E203" t="s">
        <v>920</v>
      </c>
      <c r="G203" t="s">
        <v>939</v>
      </c>
      <c r="H203" t="s">
        <v>918</v>
      </c>
      <c r="J203">
        <v>25</v>
      </c>
      <c r="K203">
        <v>25</v>
      </c>
      <c r="L203">
        <v>9</v>
      </c>
      <c r="M203">
        <v>42</v>
      </c>
      <c r="Q203">
        <v>24</v>
      </c>
      <c r="R203">
        <v>0</v>
      </c>
      <c r="S203" t="s">
        <v>281</v>
      </c>
      <c r="U203" t="s">
        <v>281</v>
      </c>
      <c r="V203">
        <v>7</v>
      </c>
      <c r="W203">
        <v>12</v>
      </c>
      <c r="X203">
        <v>12</v>
      </c>
      <c r="Y203">
        <v>13</v>
      </c>
      <c r="Z203">
        <v>-1</v>
      </c>
      <c r="AB203">
        <v>200</v>
      </c>
      <c r="AC203" t="s">
        <v>1763</v>
      </c>
      <c r="AD203" t="s">
        <v>923</v>
      </c>
      <c r="AE203" t="s">
        <v>282</v>
      </c>
    </row>
    <row r="204" spans="1:31">
      <c r="A204" t="s">
        <v>699</v>
      </c>
      <c r="B204" t="s">
        <v>71</v>
      </c>
      <c r="C204" t="s">
        <v>283</v>
      </c>
      <c r="D204" t="s">
        <v>919</v>
      </c>
      <c r="E204" t="s">
        <v>920</v>
      </c>
      <c r="G204" t="s">
        <v>939</v>
      </c>
      <c r="H204" t="s">
        <v>918</v>
      </c>
      <c r="J204">
        <v>25</v>
      </c>
      <c r="K204">
        <v>25</v>
      </c>
      <c r="L204">
        <v>9</v>
      </c>
      <c r="M204">
        <v>63</v>
      </c>
      <c r="Q204">
        <v>24</v>
      </c>
      <c r="R204">
        <v>0</v>
      </c>
      <c r="S204" t="s">
        <v>281</v>
      </c>
      <c r="U204" t="s">
        <v>281</v>
      </c>
      <c r="V204">
        <v>7</v>
      </c>
      <c r="W204">
        <v>12</v>
      </c>
      <c r="X204">
        <v>12</v>
      </c>
      <c r="Y204">
        <v>13</v>
      </c>
      <c r="Z204">
        <v>-1</v>
      </c>
      <c r="AB204">
        <v>200</v>
      </c>
      <c r="AC204" t="s">
        <v>1763</v>
      </c>
      <c r="AD204" t="s">
        <v>923</v>
      </c>
      <c r="AE204" t="s">
        <v>282</v>
      </c>
    </row>
    <row r="205" spans="1:31">
      <c r="A205" t="s">
        <v>699</v>
      </c>
      <c r="B205" t="s">
        <v>71</v>
      </c>
      <c r="C205" t="s">
        <v>283</v>
      </c>
      <c r="D205" t="s">
        <v>919</v>
      </c>
      <c r="E205" t="s">
        <v>920</v>
      </c>
      <c r="G205" t="s">
        <v>939</v>
      </c>
      <c r="H205" t="s">
        <v>918</v>
      </c>
      <c r="J205">
        <v>25</v>
      </c>
      <c r="K205">
        <v>25</v>
      </c>
      <c r="L205">
        <v>9</v>
      </c>
      <c r="M205">
        <v>84</v>
      </c>
      <c r="Q205">
        <v>24</v>
      </c>
      <c r="R205">
        <v>0</v>
      </c>
      <c r="S205" t="s">
        <v>281</v>
      </c>
      <c r="U205" t="s">
        <v>281</v>
      </c>
      <c r="V205">
        <v>7</v>
      </c>
      <c r="W205">
        <v>12</v>
      </c>
      <c r="X205">
        <v>12</v>
      </c>
      <c r="Y205">
        <v>13</v>
      </c>
      <c r="Z205">
        <v>-1</v>
      </c>
      <c r="AB205">
        <v>200</v>
      </c>
      <c r="AC205" t="s">
        <v>1763</v>
      </c>
      <c r="AD205" t="s">
        <v>923</v>
      </c>
      <c r="AE205" t="s">
        <v>282</v>
      </c>
    </row>
    <row r="206" spans="1:31">
      <c r="A206" t="s">
        <v>699</v>
      </c>
      <c r="B206" t="s">
        <v>71</v>
      </c>
      <c r="C206" t="s">
        <v>283</v>
      </c>
      <c r="D206" t="s">
        <v>919</v>
      </c>
      <c r="E206" t="s">
        <v>920</v>
      </c>
      <c r="G206" t="s">
        <v>939</v>
      </c>
      <c r="H206" t="s">
        <v>918</v>
      </c>
      <c r="J206">
        <v>25</v>
      </c>
      <c r="K206">
        <v>25</v>
      </c>
      <c r="L206">
        <v>5</v>
      </c>
      <c r="M206">
        <v>21</v>
      </c>
      <c r="Q206">
        <v>24</v>
      </c>
      <c r="R206">
        <v>0</v>
      </c>
      <c r="S206" t="s">
        <v>281</v>
      </c>
      <c r="U206" t="s">
        <v>281</v>
      </c>
      <c r="V206">
        <v>0</v>
      </c>
      <c r="W206"/>
      <c r="X206"/>
      <c r="Y206"/>
      <c r="Z206"/>
      <c r="AB206">
        <v>200</v>
      </c>
      <c r="AC206" t="s">
        <v>1763</v>
      </c>
      <c r="AD206" t="s">
        <v>923</v>
      </c>
      <c r="AE206" t="s">
        <v>282</v>
      </c>
    </row>
    <row r="207" spans="1:31">
      <c r="A207" t="s">
        <v>699</v>
      </c>
      <c r="B207" t="s">
        <v>71</v>
      </c>
      <c r="C207" t="s">
        <v>283</v>
      </c>
      <c r="D207" t="s">
        <v>919</v>
      </c>
      <c r="E207" t="s">
        <v>920</v>
      </c>
      <c r="G207" t="s">
        <v>939</v>
      </c>
      <c r="H207" t="s">
        <v>918</v>
      </c>
      <c r="J207">
        <v>25</v>
      </c>
      <c r="K207">
        <v>25</v>
      </c>
      <c r="L207">
        <v>5</v>
      </c>
      <c r="M207">
        <v>42</v>
      </c>
      <c r="Q207">
        <v>24</v>
      </c>
      <c r="R207">
        <v>0</v>
      </c>
      <c r="S207" t="s">
        <v>281</v>
      </c>
      <c r="U207" t="s">
        <v>281</v>
      </c>
      <c r="V207">
        <v>0</v>
      </c>
      <c r="W207"/>
      <c r="X207"/>
      <c r="Y207"/>
      <c r="Z207"/>
      <c r="AB207">
        <v>200</v>
      </c>
      <c r="AC207" t="s">
        <v>1763</v>
      </c>
      <c r="AD207" t="s">
        <v>923</v>
      </c>
      <c r="AE207" t="s">
        <v>282</v>
      </c>
    </row>
    <row r="208" spans="1:31">
      <c r="A208" t="s">
        <v>699</v>
      </c>
      <c r="B208" t="s">
        <v>71</v>
      </c>
      <c r="C208" t="s">
        <v>283</v>
      </c>
      <c r="D208" t="s">
        <v>919</v>
      </c>
      <c r="E208" t="s">
        <v>920</v>
      </c>
      <c r="G208" t="s">
        <v>939</v>
      </c>
      <c r="H208" t="s">
        <v>918</v>
      </c>
      <c r="J208">
        <v>25</v>
      </c>
      <c r="K208">
        <v>25</v>
      </c>
      <c r="L208">
        <v>5</v>
      </c>
      <c r="M208">
        <v>63</v>
      </c>
      <c r="Q208">
        <v>24</v>
      </c>
      <c r="R208">
        <v>0</v>
      </c>
      <c r="S208" t="s">
        <v>281</v>
      </c>
      <c r="U208" t="s">
        <v>281</v>
      </c>
      <c r="V208">
        <v>0</v>
      </c>
      <c r="W208"/>
      <c r="X208"/>
      <c r="Y208"/>
      <c r="Z208"/>
      <c r="AB208">
        <v>200</v>
      </c>
      <c r="AC208" t="s">
        <v>1763</v>
      </c>
      <c r="AD208" t="s">
        <v>923</v>
      </c>
      <c r="AE208" t="s">
        <v>282</v>
      </c>
    </row>
    <row r="209" spans="1:31">
      <c r="A209" t="s">
        <v>699</v>
      </c>
      <c r="B209" t="s">
        <v>71</v>
      </c>
      <c r="C209" t="s">
        <v>283</v>
      </c>
      <c r="D209" t="s">
        <v>919</v>
      </c>
      <c r="E209" t="s">
        <v>920</v>
      </c>
      <c r="G209" t="s">
        <v>939</v>
      </c>
      <c r="H209" t="s">
        <v>918</v>
      </c>
      <c r="J209">
        <v>25</v>
      </c>
      <c r="K209">
        <v>25</v>
      </c>
      <c r="L209">
        <v>5</v>
      </c>
      <c r="M209">
        <v>84</v>
      </c>
      <c r="Q209">
        <v>24</v>
      </c>
      <c r="R209">
        <v>0</v>
      </c>
      <c r="S209" t="s">
        <v>281</v>
      </c>
      <c r="U209" t="s">
        <v>281</v>
      </c>
      <c r="V209">
        <v>0</v>
      </c>
      <c r="W209"/>
      <c r="X209"/>
      <c r="Y209"/>
      <c r="Z209"/>
      <c r="AB209">
        <v>200</v>
      </c>
      <c r="AC209" t="s">
        <v>1763</v>
      </c>
      <c r="AD209" t="s">
        <v>923</v>
      </c>
      <c r="AE209" t="s">
        <v>282</v>
      </c>
    </row>
    <row r="210" spans="1:31">
      <c r="A210" t="s">
        <v>699</v>
      </c>
      <c r="B210" t="s">
        <v>71</v>
      </c>
      <c r="C210" t="s">
        <v>283</v>
      </c>
      <c r="D210" t="s">
        <v>919</v>
      </c>
      <c r="E210" t="s">
        <v>920</v>
      </c>
      <c r="G210" t="s">
        <v>939</v>
      </c>
      <c r="H210" t="s">
        <v>918</v>
      </c>
      <c r="J210">
        <v>25</v>
      </c>
      <c r="K210">
        <v>25</v>
      </c>
      <c r="L210">
        <v>5</v>
      </c>
      <c r="M210">
        <v>21</v>
      </c>
      <c r="Q210">
        <v>24</v>
      </c>
      <c r="R210">
        <v>0</v>
      </c>
      <c r="S210" t="s">
        <v>281</v>
      </c>
      <c r="U210" t="s">
        <v>281</v>
      </c>
      <c r="V210">
        <v>7</v>
      </c>
      <c r="W210">
        <v>12</v>
      </c>
      <c r="X210">
        <v>12</v>
      </c>
      <c r="Y210">
        <v>13</v>
      </c>
      <c r="Z210">
        <v>-1</v>
      </c>
      <c r="AB210">
        <v>200</v>
      </c>
      <c r="AC210" t="s">
        <v>1763</v>
      </c>
      <c r="AD210" t="s">
        <v>923</v>
      </c>
      <c r="AE210" t="s">
        <v>282</v>
      </c>
    </row>
    <row r="211" spans="1:31">
      <c r="A211" t="s">
        <v>699</v>
      </c>
      <c r="B211" t="s">
        <v>71</v>
      </c>
      <c r="C211" t="s">
        <v>283</v>
      </c>
      <c r="D211" t="s">
        <v>919</v>
      </c>
      <c r="E211" t="s">
        <v>920</v>
      </c>
      <c r="G211" t="s">
        <v>939</v>
      </c>
      <c r="H211" t="s">
        <v>918</v>
      </c>
      <c r="J211">
        <v>25</v>
      </c>
      <c r="K211">
        <v>25</v>
      </c>
      <c r="L211">
        <v>5</v>
      </c>
      <c r="M211">
        <v>42</v>
      </c>
      <c r="Q211">
        <v>24</v>
      </c>
      <c r="R211">
        <v>0</v>
      </c>
      <c r="S211" t="s">
        <v>281</v>
      </c>
      <c r="U211" t="s">
        <v>281</v>
      </c>
      <c r="V211">
        <v>7</v>
      </c>
      <c r="W211">
        <v>12</v>
      </c>
      <c r="X211">
        <v>12</v>
      </c>
      <c r="Y211">
        <v>13</v>
      </c>
      <c r="Z211">
        <v>-1</v>
      </c>
      <c r="AB211">
        <v>200</v>
      </c>
      <c r="AC211" t="s">
        <v>1763</v>
      </c>
      <c r="AD211" t="s">
        <v>923</v>
      </c>
      <c r="AE211" t="s">
        <v>282</v>
      </c>
    </row>
    <row r="212" spans="1:31">
      <c r="A212" t="s">
        <v>699</v>
      </c>
      <c r="B212" t="s">
        <v>71</v>
      </c>
      <c r="C212" t="s">
        <v>283</v>
      </c>
      <c r="D212" t="s">
        <v>919</v>
      </c>
      <c r="E212" t="s">
        <v>920</v>
      </c>
      <c r="G212" t="s">
        <v>939</v>
      </c>
      <c r="H212" t="s">
        <v>918</v>
      </c>
      <c r="J212">
        <v>25</v>
      </c>
      <c r="K212">
        <v>25</v>
      </c>
      <c r="L212">
        <v>5</v>
      </c>
      <c r="M212">
        <v>63</v>
      </c>
      <c r="Q212">
        <v>24</v>
      </c>
      <c r="R212">
        <v>0</v>
      </c>
      <c r="S212" t="s">
        <v>281</v>
      </c>
      <c r="U212" t="s">
        <v>281</v>
      </c>
      <c r="V212">
        <v>7</v>
      </c>
      <c r="W212">
        <v>12</v>
      </c>
      <c r="X212">
        <v>12</v>
      </c>
      <c r="Y212">
        <v>13</v>
      </c>
      <c r="Z212">
        <v>-1</v>
      </c>
      <c r="AB212">
        <v>200</v>
      </c>
      <c r="AC212" t="s">
        <v>1763</v>
      </c>
      <c r="AD212" t="s">
        <v>923</v>
      </c>
      <c r="AE212" t="s">
        <v>282</v>
      </c>
    </row>
    <row r="213" spans="1:31">
      <c r="A213" t="s">
        <v>699</v>
      </c>
      <c r="B213" t="s">
        <v>71</v>
      </c>
      <c r="C213" t="s">
        <v>283</v>
      </c>
      <c r="D213" t="s">
        <v>919</v>
      </c>
      <c r="E213" t="s">
        <v>920</v>
      </c>
      <c r="G213" t="s">
        <v>939</v>
      </c>
      <c r="H213" t="s">
        <v>918</v>
      </c>
      <c r="J213">
        <v>25</v>
      </c>
      <c r="K213">
        <v>25</v>
      </c>
      <c r="L213">
        <v>5</v>
      </c>
      <c r="M213">
        <v>84</v>
      </c>
      <c r="Q213">
        <v>24</v>
      </c>
      <c r="R213">
        <v>0</v>
      </c>
      <c r="S213" t="s">
        <v>281</v>
      </c>
      <c r="U213" t="s">
        <v>281</v>
      </c>
      <c r="V213">
        <v>7</v>
      </c>
      <c r="W213">
        <v>12</v>
      </c>
      <c r="X213">
        <v>12</v>
      </c>
      <c r="Y213">
        <v>13</v>
      </c>
      <c r="Z213">
        <v>-1</v>
      </c>
      <c r="AB213">
        <v>200</v>
      </c>
      <c r="AC213" t="s">
        <v>1763</v>
      </c>
      <c r="AD213" t="s">
        <v>923</v>
      </c>
      <c r="AE213" t="s">
        <v>282</v>
      </c>
    </row>
    <row r="214" spans="1:31">
      <c r="A214" t="s">
        <v>699</v>
      </c>
      <c r="B214" t="s">
        <v>71</v>
      </c>
      <c r="C214" t="s">
        <v>283</v>
      </c>
      <c r="D214" t="s">
        <v>919</v>
      </c>
      <c r="E214" t="s">
        <v>920</v>
      </c>
      <c r="G214" t="s">
        <v>939</v>
      </c>
      <c r="H214" t="s">
        <v>918</v>
      </c>
      <c r="J214">
        <v>25</v>
      </c>
      <c r="K214">
        <v>25</v>
      </c>
      <c r="L214">
        <v>1</v>
      </c>
      <c r="M214">
        <v>21</v>
      </c>
      <c r="Q214">
        <v>24</v>
      </c>
      <c r="R214">
        <v>0</v>
      </c>
      <c r="S214" t="s">
        <v>281</v>
      </c>
      <c r="U214" t="s">
        <v>281</v>
      </c>
      <c r="V214">
        <v>0</v>
      </c>
      <c r="W214"/>
      <c r="X214"/>
      <c r="Y214"/>
      <c r="Z214"/>
      <c r="AB214">
        <v>200</v>
      </c>
      <c r="AC214" t="s">
        <v>1763</v>
      </c>
      <c r="AD214" t="s">
        <v>923</v>
      </c>
      <c r="AE214" t="s">
        <v>282</v>
      </c>
    </row>
    <row r="215" spans="1:31">
      <c r="A215" t="s">
        <v>699</v>
      </c>
      <c r="B215" t="s">
        <v>71</v>
      </c>
      <c r="C215" t="s">
        <v>283</v>
      </c>
      <c r="D215" t="s">
        <v>919</v>
      </c>
      <c r="E215" t="s">
        <v>920</v>
      </c>
      <c r="G215" t="s">
        <v>939</v>
      </c>
      <c r="H215" t="s">
        <v>918</v>
      </c>
      <c r="J215">
        <v>25</v>
      </c>
      <c r="K215">
        <v>25</v>
      </c>
      <c r="L215">
        <v>1</v>
      </c>
      <c r="M215">
        <v>42</v>
      </c>
      <c r="Q215">
        <v>24</v>
      </c>
      <c r="R215">
        <v>0</v>
      </c>
      <c r="S215" t="s">
        <v>281</v>
      </c>
      <c r="U215" t="s">
        <v>281</v>
      </c>
      <c r="V215">
        <v>0</v>
      </c>
      <c r="W215"/>
      <c r="X215"/>
      <c r="Y215"/>
      <c r="Z215"/>
      <c r="AB215">
        <v>200</v>
      </c>
      <c r="AC215" t="s">
        <v>1763</v>
      </c>
      <c r="AD215" t="s">
        <v>923</v>
      </c>
      <c r="AE215" t="s">
        <v>282</v>
      </c>
    </row>
    <row r="216" spans="1:31">
      <c r="A216" t="s">
        <v>699</v>
      </c>
      <c r="B216" t="s">
        <v>71</v>
      </c>
      <c r="C216" t="s">
        <v>283</v>
      </c>
      <c r="D216" t="s">
        <v>919</v>
      </c>
      <c r="E216" t="s">
        <v>920</v>
      </c>
      <c r="G216" t="s">
        <v>939</v>
      </c>
      <c r="H216" t="s">
        <v>918</v>
      </c>
      <c r="J216">
        <v>25</v>
      </c>
      <c r="K216">
        <v>25</v>
      </c>
      <c r="L216">
        <v>1</v>
      </c>
      <c r="M216">
        <v>63</v>
      </c>
      <c r="Q216">
        <v>24</v>
      </c>
      <c r="R216">
        <v>0</v>
      </c>
      <c r="S216" t="s">
        <v>281</v>
      </c>
      <c r="U216" t="s">
        <v>281</v>
      </c>
      <c r="V216">
        <v>0</v>
      </c>
      <c r="W216"/>
      <c r="X216"/>
      <c r="Y216"/>
      <c r="Z216"/>
      <c r="AB216">
        <v>200</v>
      </c>
      <c r="AC216" t="s">
        <v>1763</v>
      </c>
      <c r="AD216" t="s">
        <v>923</v>
      </c>
      <c r="AE216" t="s">
        <v>282</v>
      </c>
    </row>
    <row r="217" spans="1:31">
      <c r="A217" t="s">
        <v>699</v>
      </c>
      <c r="B217" t="s">
        <v>71</v>
      </c>
      <c r="C217" t="s">
        <v>283</v>
      </c>
      <c r="D217" t="s">
        <v>919</v>
      </c>
      <c r="E217" t="s">
        <v>920</v>
      </c>
      <c r="G217" t="s">
        <v>939</v>
      </c>
      <c r="H217" t="s">
        <v>918</v>
      </c>
      <c r="J217">
        <v>25</v>
      </c>
      <c r="K217">
        <v>25</v>
      </c>
      <c r="L217">
        <v>1</v>
      </c>
      <c r="M217">
        <v>84</v>
      </c>
      <c r="Q217">
        <v>24</v>
      </c>
      <c r="R217">
        <v>0</v>
      </c>
      <c r="S217" t="s">
        <v>281</v>
      </c>
      <c r="U217" t="s">
        <v>281</v>
      </c>
      <c r="V217">
        <v>0</v>
      </c>
      <c r="W217"/>
      <c r="X217"/>
      <c r="Y217"/>
      <c r="Z217"/>
      <c r="AB217">
        <v>200</v>
      </c>
      <c r="AC217" t="s">
        <v>1763</v>
      </c>
      <c r="AD217" t="s">
        <v>923</v>
      </c>
      <c r="AE217" t="s">
        <v>282</v>
      </c>
    </row>
    <row r="218" spans="1:31">
      <c r="A218" t="s">
        <v>699</v>
      </c>
      <c r="B218" t="s">
        <v>71</v>
      </c>
      <c r="C218" t="s">
        <v>283</v>
      </c>
      <c r="D218" t="s">
        <v>919</v>
      </c>
      <c r="E218" t="s">
        <v>920</v>
      </c>
      <c r="G218" t="s">
        <v>939</v>
      </c>
      <c r="H218" t="s">
        <v>918</v>
      </c>
      <c r="J218">
        <v>25</v>
      </c>
      <c r="K218">
        <v>25</v>
      </c>
      <c r="L218">
        <v>1</v>
      </c>
      <c r="M218">
        <v>21</v>
      </c>
      <c r="Q218">
        <v>24</v>
      </c>
      <c r="R218">
        <v>0</v>
      </c>
      <c r="S218" t="s">
        <v>281</v>
      </c>
      <c r="U218" t="s">
        <v>281</v>
      </c>
      <c r="V218">
        <v>7</v>
      </c>
      <c r="W218">
        <v>12</v>
      </c>
      <c r="X218">
        <v>12</v>
      </c>
      <c r="Y218">
        <v>13</v>
      </c>
      <c r="Z218">
        <v>-1</v>
      </c>
      <c r="AB218">
        <v>200</v>
      </c>
      <c r="AC218" t="s">
        <v>1763</v>
      </c>
      <c r="AD218" t="s">
        <v>923</v>
      </c>
      <c r="AE218" t="s">
        <v>282</v>
      </c>
    </row>
    <row r="219" spans="1:31">
      <c r="A219" t="s">
        <v>699</v>
      </c>
      <c r="B219" t="s">
        <v>71</v>
      </c>
      <c r="C219" t="s">
        <v>283</v>
      </c>
      <c r="D219" t="s">
        <v>919</v>
      </c>
      <c r="E219" t="s">
        <v>920</v>
      </c>
      <c r="G219" t="s">
        <v>939</v>
      </c>
      <c r="H219" t="s">
        <v>918</v>
      </c>
      <c r="J219">
        <v>25</v>
      </c>
      <c r="K219">
        <v>25</v>
      </c>
      <c r="L219">
        <v>1</v>
      </c>
      <c r="M219">
        <v>42</v>
      </c>
      <c r="Q219">
        <v>24</v>
      </c>
      <c r="R219">
        <v>0</v>
      </c>
      <c r="S219" t="s">
        <v>281</v>
      </c>
      <c r="U219" t="s">
        <v>281</v>
      </c>
      <c r="V219">
        <v>7</v>
      </c>
      <c r="W219">
        <v>12</v>
      </c>
      <c r="X219">
        <v>12</v>
      </c>
      <c r="Y219">
        <v>13</v>
      </c>
      <c r="Z219">
        <v>-1</v>
      </c>
      <c r="AB219">
        <v>200</v>
      </c>
      <c r="AC219" t="s">
        <v>1763</v>
      </c>
      <c r="AD219" t="s">
        <v>923</v>
      </c>
      <c r="AE219" t="s">
        <v>282</v>
      </c>
    </row>
    <row r="220" spans="1:31">
      <c r="A220" t="s">
        <v>699</v>
      </c>
      <c r="B220" t="s">
        <v>71</v>
      </c>
      <c r="C220" t="s">
        <v>283</v>
      </c>
      <c r="D220" t="s">
        <v>919</v>
      </c>
      <c r="E220" t="s">
        <v>920</v>
      </c>
      <c r="G220" t="s">
        <v>939</v>
      </c>
      <c r="H220" t="s">
        <v>918</v>
      </c>
      <c r="J220">
        <v>25</v>
      </c>
      <c r="K220">
        <v>25</v>
      </c>
      <c r="L220">
        <v>1</v>
      </c>
      <c r="M220">
        <v>63</v>
      </c>
      <c r="Q220">
        <v>24</v>
      </c>
      <c r="R220">
        <v>0</v>
      </c>
      <c r="S220" t="s">
        <v>281</v>
      </c>
      <c r="U220" t="s">
        <v>281</v>
      </c>
      <c r="V220">
        <v>7</v>
      </c>
      <c r="W220">
        <v>12</v>
      </c>
      <c r="X220">
        <v>12</v>
      </c>
      <c r="Y220">
        <v>13</v>
      </c>
      <c r="Z220">
        <v>-1</v>
      </c>
      <c r="AB220">
        <v>200</v>
      </c>
      <c r="AC220" t="s">
        <v>1763</v>
      </c>
      <c r="AD220" t="s">
        <v>923</v>
      </c>
      <c r="AE220" t="s">
        <v>282</v>
      </c>
    </row>
    <row r="221" spans="1:31">
      <c r="A221" t="s">
        <v>699</v>
      </c>
      <c r="B221" t="s">
        <v>71</v>
      </c>
      <c r="C221" t="s">
        <v>283</v>
      </c>
      <c r="D221" t="s">
        <v>919</v>
      </c>
      <c r="E221" t="s">
        <v>920</v>
      </c>
      <c r="G221" t="s">
        <v>939</v>
      </c>
      <c r="H221" t="s">
        <v>918</v>
      </c>
      <c r="J221">
        <v>25</v>
      </c>
      <c r="K221">
        <v>25</v>
      </c>
      <c r="L221">
        <v>1</v>
      </c>
      <c r="M221">
        <v>84</v>
      </c>
      <c r="Q221">
        <v>24</v>
      </c>
      <c r="R221">
        <v>0</v>
      </c>
      <c r="S221" t="s">
        <v>281</v>
      </c>
      <c r="U221" t="s">
        <v>281</v>
      </c>
      <c r="V221">
        <v>7</v>
      </c>
      <c r="W221">
        <v>12</v>
      </c>
      <c r="X221">
        <v>12</v>
      </c>
      <c r="Y221">
        <v>13</v>
      </c>
      <c r="Z221">
        <v>-1</v>
      </c>
      <c r="AB221">
        <v>200</v>
      </c>
      <c r="AC221" t="s">
        <v>1763</v>
      </c>
      <c r="AD221" t="s">
        <v>923</v>
      </c>
      <c r="AE221" t="s">
        <v>282</v>
      </c>
    </row>
    <row r="222" spans="1:31">
      <c r="A222" t="s">
        <v>232</v>
      </c>
      <c r="H222" t="s">
        <v>196</v>
      </c>
      <c r="J222">
        <v>25</v>
      </c>
      <c r="K222">
        <v>25</v>
      </c>
      <c r="Q222">
        <v>16</v>
      </c>
      <c r="R222">
        <v>8</v>
      </c>
      <c r="V222"/>
      <c r="W222"/>
      <c r="X222"/>
      <c r="Y222"/>
      <c r="Z222"/>
      <c r="AB222">
        <v>230</v>
      </c>
      <c r="AC222" t="s">
        <v>1762</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1762</v>
      </c>
      <c r="AE232" t="s">
        <v>317</v>
      </c>
    </row>
    <row r="233" spans="1:31">
      <c r="A233" t="s">
        <v>160</v>
      </c>
      <c r="H233" t="s">
        <v>225</v>
      </c>
      <c r="J233">
        <v>34</v>
      </c>
      <c r="K233">
        <v>25</v>
      </c>
      <c r="Q233">
        <v>11</v>
      </c>
      <c r="R233">
        <v>13</v>
      </c>
      <c r="V233"/>
      <c r="W233"/>
      <c r="X233"/>
      <c r="Y233"/>
      <c r="Z233"/>
      <c r="AB233">
        <v>650</v>
      </c>
      <c r="AC233" t="s">
        <v>1762</v>
      </c>
      <c r="AE233" t="s">
        <v>317</v>
      </c>
    </row>
    <row r="234" spans="1:31">
      <c r="A234" s="8" t="s">
        <v>680</v>
      </c>
      <c r="B234" s="25" t="s">
        <v>71</v>
      </c>
      <c r="C234" s="25" t="s">
        <v>36</v>
      </c>
      <c r="D234" s="25" t="s">
        <v>37</v>
      </c>
      <c r="E234" s="25"/>
      <c r="F234" s="25"/>
      <c r="G234" s="25" t="s">
        <v>950</v>
      </c>
      <c r="H234" s="26" t="s">
        <v>946</v>
      </c>
      <c r="I234" s="26" t="s">
        <v>952</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1763</v>
      </c>
      <c r="AD234" s="26" t="s">
        <v>537</v>
      </c>
      <c r="AE234" t="s">
        <v>282</v>
      </c>
    </row>
    <row r="235" spans="1:31">
      <c r="A235" s="8" t="s">
        <v>680</v>
      </c>
      <c r="B235" s="25" t="s">
        <v>71</v>
      </c>
      <c r="C235" s="25" t="s">
        <v>36</v>
      </c>
      <c r="D235" s="25" t="s">
        <v>37</v>
      </c>
      <c r="E235" s="25"/>
      <c r="F235" s="25"/>
      <c r="G235" s="25" t="s">
        <v>950</v>
      </c>
      <c r="H235" s="26" t="s">
        <v>946</v>
      </c>
      <c r="I235" s="26" t="s">
        <v>952</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1763</v>
      </c>
      <c r="AD235" s="26" t="s">
        <v>537</v>
      </c>
      <c r="AE235" t="s">
        <v>282</v>
      </c>
    </row>
    <row r="236" spans="1:31">
      <c r="A236" s="8" t="s">
        <v>680</v>
      </c>
      <c r="B236" s="25" t="s">
        <v>71</v>
      </c>
      <c r="C236" s="25" t="s">
        <v>36</v>
      </c>
      <c r="D236" s="25" t="s">
        <v>37</v>
      </c>
      <c r="E236" s="25"/>
      <c r="F236" s="25"/>
      <c r="G236" s="25" t="s">
        <v>950</v>
      </c>
      <c r="H236" s="26" t="s">
        <v>946</v>
      </c>
      <c r="I236" s="26" t="s">
        <v>952</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1763</v>
      </c>
      <c r="AD236" s="26" t="s">
        <v>537</v>
      </c>
      <c r="AE236" t="s">
        <v>282</v>
      </c>
    </row>
    <row r="237" spans="1:31">
      <c r="A237" s="8" t="s">
        <v>680</v>
      </c>
      <c r="B237" s="25" t="s">
        <v>71</v>
      </c>
      <c r="C237" s="25" t="s">
        <v>36</v>
      </c>
      <c r="D237" s="25" t="s">
        <v>37</v>
      </c>
      <c r="E237" s="25"/>
      <c r="F237" s="25"/>
      <c r="G237" s="25" t="s">
        <v>950</v>
      </c>
      <c r="H237" s="26" t="s">
        <v>946</v>
      </c>
      <c r="I237" s="26" t="s">
        <v>952</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1763</v>
      </c>
      <c r="AD237" s="26" t="s">
        <v>537</v>
      </c>
      <c r="AE237" t="s">
        <v>282</v>
      </c>
    </row>
    <row r="238" spans="1:31">
      <c r="A238" s="8" t="s">
        <v>680</v>
      </c>
      <c r="B238" s="25" t="s">
        <v>71</v>
      </c>
      <c r="C238" s="25" t="s">
        <v>36</v>
      </c>
      <c r="D238" s="25" t="s">
        <v>37</v>
      </c>
      <c r="E238" s="25"/>
      <c r="F238" s="25"/>
      <c r="G238" s="25" t="s">
        <v>950</v>
      </c>
      <c r="H238" s="26" t="s">
        <v>946</v>
      </c>
      <c r="I238" s="26" t="s">
        <v>952</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1763</v>
      </c>
      <c r="AD238" s="26" t="s">
        <v>537</v>
      </c>
      <c r="AE238" t="s">
        <v>282</v>
      </c>
    </row>
    <row r="239" spans="1:31">
      <c r="A239" s="8" t="s">
        <v>680</v>
      </c>
      <c r="B239" s="25" t="s">
        <v>71</v>
      </c>
      <c r="C239" s="25" t="s">
        <v>36</v>
      </c>
      <c r="D239" s="25" t="s">
        <v>37</v>
      </c>
      <c r="E239" s="25"/>
      <c r="F239" s="25"/>
      <c r="G239" s="25" t="s">
        <v>950</v>
      </c>
      <c r="H239" s="26" t="s">
        <v>946</v>
      </c>
      <c r="I239" s="26" t="s">
        <v>952</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1763</v>
      </c>
      <c r="AD239" s="26" t="s">
        <v>537</v>
      </c>
      <c r="AE239" t="s">
        <v>282</v>
      </c>
    </row>
    <row r="240" spans="1:31">
      <c r="A240" s="8" t="s">
        <v>680</v>
      </c>
      <c r="B240" s="25" t="s">
        <v>71</v>
      </c>
      <c r="C240" s="25" t="s">
        <v>36</v>
      </c>
      <c r="D240" s="25" t="s">
        <v>37</v>
      </c>
      <c r="E240" s="25"/>
      <c r="F240" s="25"/>
      <c r="G240" s="25" t="s">
        <v>950</v>
      </c>
      <c r="H240" s="26" t="s">
        <v>947</v>
      </c>
      <c r="I240" s="26" t="s">
        <v>952</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1763</v>
      </c>
      <c r="AD240" s="26" t="s">
        <v>537</v>
      </c>
      <c r="AE240" t="s">
        <v>282</v>
      </c>
    </row>
    <row r="241" spans="1:31">
      <c r="A241" s="8" t="s">
        <v>680</v>
      </c>
      <c r="B241" s="25" t="s">
        <v>71</v>
      </c>
      <c r="C241" s="25" t="s">
        <v>36</v>
      </c>
      <c r="D241" s="25" t="s">
        <v>37</v>
      </c>
      <c r="E241" s="25"/>
      <c r="F241" s="25"/>
      <c r="G241" s="25" t="s">
        <v>950</v>
      </c>
      <c r="H241" s="26" t="s">
        <v>947</v>
      </c>
      <c r="I241" s="26" t="s">
        <v>952</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1763</v>
      </c>
      <c r="AD241" s="26" t="s">
        <v>537</v>
      </c>
      <c r="AE241" t="s">
        <v>282</v>
      </c>
    </row>
    <row r="242" spans="1:31">
      <c r="A242" s="8" t="s">
        <v>680</v>
      </c>
      <c r="B242" s="25" t="s">
        <v>71</v>
      </c>
      <c r="C242" s="25" t="s">
        <v>36</v>
      </c>
      <c r="D242" s="25" t="s">
        <v>37</v>
      </c>
      <c r="E242" s="25"/>
      <c r="F242" s="25"/>
      <c r="G242" s="25" t="s">
        <v>950</v>
      </c>
      <c r="H242" s="26" t="s">
        <v>947</v>
      </c>
      <c r="I242" s="26" t="s">
        <v>952</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1763</v>
      </c>
      <c r="AD242" s="26" t="s">
        <v>537</v>
      </c>
      <c r="AE242" t="s">
        <v>282</v>
      </c>
    </row>
    <row r="243" spans="1:31">
      <c r="A243" s="8" t="s">
        <v>680</v>
      </c>
      <c r="B243" s="25" t="s">
        <v>71</v>
      </c>
      <c r="C243" s="25" t="s">
        <v>36</v>
      </c>
      <c r="D243" s="25" t="s">
        <v>37</v>
      </c>
      <c r="E243" s="25"/>
      <c r="F243" s="25"/>
      <c r="G243" s="25" t="s">
        <v>950</v>
      </c>
      <c r="H243" s="26" t="s">
        <v>947</v>
      </c>
      <c r="I243" s="26" t="s">
        <v>952</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1763</v>
      </c>
      <c r="AD243" s="26" t="s">
        <v>537</v>
      </c>
      <c r="AE243" t="s">
        <v>282</v>
      </c>
    </row>
    <row r="244" spans="1:31">
      <c r="A244" s="8" t="s">
        <v>680</v>
      </c>
      <c r="B244" s="25" t="s">
        <v>71</v>
      </c>
      <c r="C244" s="25" t="s">
        <v>36</v>
      </c>
      <c r="D244" s="25" t="s">
        <v>37</v>
      </c>
      <c r="E244" s="25"/>
      <c r="F244" s="25"/>
      <c r="G244" s="25" t="s">
        <v>950</v>
      </c>
      <c r="H244" s="26" t="s">
        <v>947</v>
      </c>
      <c r="I244" s="26" t="s">
        <v>952</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1763</v>
      </c>
      <c r="AD244" s="26" t="s">
        <v>537</v>
      </c>
      <c r="AE244" t="s">
        <v>282</v>
      </c>
    </row>
    <row r="245" spans="1:31">
      <c r="A245" s="8" t="s">
        <v>680</v>
      </c>
      <c r="B245" s="25" t="s">
        <v>71</v>
      </c>
      <c r="C245" s="25" t="s">
        <v>36</v>
      </c>
      <c r="D245" s="25" t="s">
        <v>37</v>
      </c>
      <c r="E245" s="25"/>
      <c r="F245" s="25"/>
      <c r="G245" s="25" t="s">
        <v>950</v>
      </c>
      <c r="H245" s="26" t="s">
        <v>947</v>
      </c>
      <c r="I245" s="26" t="s">
        <v>952</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1763</v>
      </c>
      <c r="AD245" s="26" t="s">
        <v>537</v>
      </c>
      <c r="AE245" t="s">
        <v>282</v>
      </c>
    </row>
    <row r="246" spans="1:31">
      <c r="A246" s="8" t="s">
        <v>680</v>
      </c>
      <c r="B246" s="25" t="s">
        <v>71</v>
      </c>
      <c r="C246" s="25" t="s">
        <v>36</v>
      </c>
      <c r="D246" s="25" t="s">
        <v>37</v>
      </c>
      <c r="E246" s="25"/>
      <c r="F246" s="25"/>
      <c r="G246" s="25" t="s">
        <v>950</v>
      </c>
      <c r="H246" s="26" t="s">
        <v>948</v>
      </c>
      <c r="I246" s="26" t="s">
        <v>952</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1763</v>
      </c>
      <c r="AD246" s="26" t="s">
        <v>537</v>
      </c>
      <c r="AE246" t="s">
        <v>282</v>
      </c>
    </row>
    <row r="247" spans="1:31">
      <c r="A247" s="8" t="s">
        <v>680</v>
      </c>
      <c r="B247" s="25" t="s">
        <v>71</v>
      </c>
      <c r="C247" s="25" t="s">
        <v>36</v>
      </c>
      <c r="D247" s="25" t="s">
        <v>37</v>
      </c>
      <c r="E247" s="25"/>
      <c r="F247" s="25"/>
      <c r="G247" s="25" t="s">
        <v>950</v>
      </c>
      <c r="H247" s="26" t="s">
        <v>948</v>
      </c>
      <c r="I247" s="26" t="s">
        <v>952</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1763</v>
      </c>
      <c r="AD247" s="26" t="s">
        <v>537</v>
      </c>
      <c r="AE247" t="s">
        <v>282</v>
      </c>
    </row>
    <row r="248" spans="1:31">
      <c r="A248" s="8" t="s">
        <v>680</v>
      </c>
      <c r="B248" s="25" t="s">
        <v>71</v>
      </c>
      <c r="C248" s="25" t="s">
        <v>36</v>
      </c>
      <c r="D248" s="25" t="s">
        <v>37</v>
      </c>
      <c r="E248" s="25"/>
      <c r="F248" s="25"/>
      <c r="G248" s="25" t="s">
        <v>950</v>
      </c>
      <c r="H248" s="26" t="s">
        <v>948</v>
      </c>
      <c r="I248" s="26" t="s">
        <v>952</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1763</v>
      </c>
      <c r="AD248" s="26" t="s">
        <v>537</v>
      </c>
      <c r="AE248" t="s">
        <v>282</v>
      </c>
    </row>
    <row r="249" spans="1:31">
      <c r="A249" s="8" t="s">
        <v>680</v>
      </c>
      <c r="B249" s="25" t="s">
        <v>71</v>
      </c>
      <c r="C249" s="25" t="s">
        <v>36</v>
      </c>
      <c r="D249" s="25" t="s">
        <v>37</v>
      </c>
      <c r="E249" s="25"/>
      <c r="F249" s="25"/>
      <c r="G249" s="25" t="s">
        <v>950</v>
      </c>
      <c r="H249" s="26" t="s">
        <v>948</v>
      </c>
      <c r="I249" s="26" t="s">
        <v>952</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1763</v>
      </c>
      <c r="AD249" s="26" t="s">
        <v>537</v>
      </c>
      <c r="AE249" t="s">
        <v>282</v>
      </c>
    </row>
    <row r="250" spans="1:31">
      <c r="A250" s="8" t="s">
        <v>680</v>
      </c>
      <c r="B250" s="25" t="s">
        <v>71</v>
      </c>
      <c r="C250" s="25" t="s">
        <v>36</v>
      </c>
      <c r="D250" s="25" t="s">
        <v>37</v>
      </c>
      <c r="E250" s="25"/>
      <c r="F250" s="25"/>
      <c r="G250" s="25" t="s">
        <v>950</v>
      </c>
      <c r="H250" s="26" t="s">
        <v>948</v>
      </c>
      <c r="I250" s="26" t="s">
        <v>952</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1763</v>
      </c>
      <c r="AD250" s="26" t="s">
        <v>537</v>
      </c>
      <c r="AE250" t="s">
        <v>282</v>
      </c>
    </row>
    <row r="251" spans="1:31">
      <c r="A251" s="8" t="s">
        <v>680</v>
      </c>
      <c r="B251" s="25" t="s">
        <v>71</v>
      </c>
      <c r="C251" s="25" t="s">
        <v>36</v>
      </c>
      <c r="D251" s="25" t="s">
        <v>37</v>
      </c>
      <c r="E251" s="25"/>
      <c r="F251" s="25"/>
      <c r="G251" s="25" t="s">
        <v>950</v>
      </c>
      <c r="H251" s="26" t="s">
        <v>948</v>
      </c>
      <c r="I251" s="26" t="s">
        <v>952</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1763</v>
      </c>
      <c r="AD251" s="26" t="s">
        <v>537</v>
      </c>
      <c r="AE251" t="s">
        <v>282</v>
      </c>
    </row>
    <row r="252" spans="1:31">
      <c r="A252" s="8" t="s">
        <v>680</v>
      </c>
      <c r="B252" s="25" t="s">
        <v>71</v>
      </c>
      <c r="C252" s="25" t="s">
        <v>36</v>
      </c>
      <c r="D252" s="25" t="s">
        <v>37</v>
      </c>
      <c r="E252" s="25"/>
      <c r="F252" s="25"/>
      <c r="G252" s="25" t="s">
        <v>950</v>
      </c>
      <c r="H252" s="26" t="s">
        <v>949</v>
      </c>
      <c r="I252" s="26" t="s">
        <v>952</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1763</v>
      </c>
      <c r="AD252" s="26" t="s">
        <v>537</v>
      </c>
      <c r="AE252" t="s">
        <v>282</v>
      </c>
    </row>
    <row r="253" spans="1:31">
      <c r="A253" s="8" t="s">
        <v>680</v>
      </c>
      <c r="B253" s="25" t="s">
        <v>71</v>
      </c>
      <c r="C253" s="25" t="s">
        <v>36</v>
      </c>
      <c r="D253" s="25" t="s">
        <v>37</v>
      </c>
      <c r="E253" s="25"/>
      <c r="F253" s="25"/>
      <c r="G253" s="25" t="s">
        <v>950</v>
      </c>
      <c r="H253" s="26" t="s">
        <v>949</v>
      </c>
      <c r="I253" s="26" t="s">
        <v>952</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1763</v>
      </c>
      <c r="AD253" s="26" t="s">
        <v>537</v>
      </c>
      <c r="AE253" t="s">
        <v>282</v>
      </c>
    </row>
    <row r="254" spans="1:31">
      <c r="A254" s="8" t="s">
        <v>680</v>
      </c>
      <c r="B254" s="25" t="s">
        <v>71</v>
      </c>
      <c r="C254" s="25" t="s">
        <v>36</v>
      </c>
      <c r="D254" s="25" t="s">
        <v>37</v>
      </c>
      <c r="E254" s="25"/>
      <c r="F254" s="25"/>
      <c r="G254" s="25" t="s">
        <v>950</v>
      </c>
      <c r="H254" s="26" t="s">
        <v>949</v>
      </c>
      <c r="I254" s="26" t="s">
        <v>952</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1763</v>
      </c>
      <c r="AD254" s="26" t="s">
        <v>537</v>
      </c>
      <c r="AE254" t="s">
        <v>282</v>
      </c>
    </row>
    <row r="255" spans="1:31">
      <c r="A255" s="8" t="s">
        <v>680</v>
      </c>
      <c r="B255" s="25" t="s">
        <v>71</v>
      </c>
      <c r="C255" s="25" t="s">
        <v>36</v>
      </c>
      <c r="D255" s="25" t="s">
        <v>37</v>
      </c>
      <c r="E255" s="25"/>
      <c r="F255" s="25"/>
      <c r="G255" s="25" t="s">
        <v>950</v>
      </c>
      <c r="H255" s="26" t="s">
        <v>949</v>
      </c>
      <c r="I255" s="26" t="s">
        <v>952</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1763</v>
      </c>
      <c r="AD255" s="26" t="s">
        <v>537</v>
      </c>
      <c r="AE255" t="s">
        <v>282</v>
      </c>
    </row>
    <row r="256" spans="1:31">
      <c r="A256" s="8" t="s">
        <v>680</v>
      </c>
      <c r="B256" s="25" t="s">
        <v>71</v>
      </c>
      <c r="C256" s="25" t="s">
        <v>36</v>
      </c>
      <c r="D256" s="25" t="s">
        <v>37</v>
      </c>
      <c r="E256" s="25"/>
      <c r="F256" s="25"/>
      <c r="G256" s="25" t="s">
        <v>950</v>
      </c>
      <c r="H256" s="26" t="s">
        <v>949</v>
      </c>
      <c r="I256" s="26" t="s">
        <v>952</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1763</v>
      </c>
      <c r="AD256" s="26" t="s">
        <v>537</v>
      </c>
      <c r="AE256" t="s">
        <v>282</v>
      </c>
    </row>
    <row r="257" spans="1:31">
      <c r="A257" s="8" t="s">
        <v>680</v>
      </c>
      <c r="B257" s="25" t="s">
        <v>71</v>
      </c>
      <c r="C257" s="25" t="s">
        <v>36</v>
      </c>
      <c r="D257" s="25" t="s">
        <v>37</v>
      </c>
      <c r="E257" s="25"/>
      <c r="F257" s="25"/>
      <c r="G257" s="25" t="s">
        <v>950</v>
      </c>
      <c r="H257" s="26" t="s">
        <v>949</v>
      </c>
      <c r="I257" s="26" t="s">
        <v>952</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1763</v>
      </c>
      <c r="AD257" s="26" t="s">
        <v>537</v>
      </c>
      <c r="AE257" t="s">
        <v>282</v>
      </c>
    </row>
    <row r="258" spans="1:31">
      <c r="A258" s="8" t="s">
        <v>680</v>
      </c>
      <c r="B258" s="25" t="s">
        <v>71</v>
      </c>
      <c r="C258" s="25" t="s">
        <v>36</v>
      </c>
      <c r="D258" s="25" t="s">
        <v>37</v>
      </c>
      <c r="E258" s="25"/>
      <c r="F258" s="25"/>
      <c r="G258" s="25" t="s">
        <v>950</v>
      </c>
      <c r="H258" s="26" t="s">
        <v>946</v>
      </c>
      <c r="I258" s="26" t="s">
        <v>952</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1763</v>
      </c>
      <c r="AD258" s="26" t="s">
        <v>15</v>
      </c>
      <c r="AE258" t="s">
        <v>282</v>
      </c>
    </row>
    <row r="259" spans="1:31">
      <c r="A259" s="8" t="s">
        <v>680</v>
      </c>
      <c r="B259" s="25" t="s">
        <v>71</v>
      </c>
      <c r="C259" s="25" t="s">
        <v>36</v>
      </c>
      <c r="D259" s="25" t="s">
        <v>37</v>
      </c>
      <c r="E259" s="25"/>
      <c r="F259" s="25"/>
      <c r="G259" s="25" t="s">
        <v>950</v>
      </c>
      <c r="H259" s="26" t="s">
        <v>946</v>
      </c>
      <c r="I259" s="26" t="s">
        <v>952</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1763</v>
      </c>
      <c r="AD259" s="26" t="s">
        <v>15</v>
      </c>
      <c r="AE259" t="s">
        <v>282</v>
      </c>
    </row>
    <row r="260" spans="1:31">
      <c r="A260" s="8" t="s">
        <v>680</v>
      </c>
      <c r="B260" s="25" t="s">
        <v>71</v>
      </c>
      <c r="C260" s="25" t="s">
        <v>36</v>
      </c>
      <c r="D260" s="25" t="s">
        <v>37</v>
      </c>
      <c r="E260" s="25"/>
      <c r="F260" s="25"/>
      <c r="G260" s="25" t="s">
        <v>950</v>
      </c>
      <c r="H260" s="26" t="s">
        <v>946</v>
      </c>
      <c r="I260" s="26" t="s">
        <v>952</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1763</v>
      </c>
      <c r="AD260" s="26" t="s">
        <v>15</v>
      </c>
      <c r="AE260" t="s">
        <v>282</v>
      </c>
    </row>
    <row r="261" spans="1:31">
      <c r="A261" s="8" t="s">
        <v>680</v>
      </c>
      <c r="B261" s="25" t="s">
        <v>71</v>
      </c>
      <c r="C261" s="25" t="s">
        <v>36</v>
      </c>
      <c r="D261" s="25" t="s">
        <v>37</v>
      </c>
      <c r="E261" s="25"/>
      <c r="F261" s="25"/>
      <c r="G261" s="25" t="s">
        <v>950</v>
      </c>
      <c r="H261" s="26" t="s">
        <v>946</v>
      </c>
      <c r="I261" s="26" t="s">
        <v>952</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1763</v>
      </c>
      <c r="AD261" s="26" t="s">
        <v>15</v>
      </c>
      <c r="AE261" t="s">
        <v>282</v>
      </c>
    </row>
    <row r="262" spans="1:31">
      <c r="A262" s="8" t="s">
        <v>680</v>
      </c>
      <c r="B262" s="25" t="s">
        <v>71</v>
      </c>
      <c r="C262" s="25" t="s">
        <v>36</v>
      </c>
      <c r="D262" s="25" t="s">
        <v>37</v>
      </c>
      <c r="E262" s="25"/>
      <c r="F262" s="25"/>
      <c r="G262" s="25" t="s">
        <v>950</v>
      </c>
      <c r="H262" s="26" t="s">
        <v>946</v>
      </c>
      <c r="I262" s="26" t="s">
        <v>952</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1763</v>
      </c>
      <c r="AD262" s="26" t="s">
        <v>15</v>
      </c>
      <c r="AE262" t="s">
        <v>282</v>
      </c>
    </row>
    <row r="263" spans="1:31">
      <c r="A263" s="8" t="s">
        <v>680</v>
      </c>
      <c r="B263" s="25" t="s">
        <v>71</v>
      </c>
      <c r="C263" s="25" t="s">
        <v>36</v>
      </c>
      <c r="D263" s="25" t="s">
        <v>37</v>
      </c>
      <c r="E263" s="25"/>
      <c r="F263" s="25"/>
      <c r="G263" s="25" t="s">
        <v>950</v>
      </c>
      <c r="H263" s="26" t="s">
        <v>946</v>
      </c>
      <c r="I263" s="26" t="s">
        <v>952</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1763</v>
      </c>
      <c r="AD263" s="26" t="s">
        <v>15</v>
      </c>
      <c r="AE263" t="s">
        <v>282</v>
      </c>
    </row>
    <row r="264" spans="1:31">
      <c r="A264" s="8" t="s">
        <v>680</v>
      </c>
      <c r="B264" s="25" t="s">
        <v>71</v>
      </c>
      <c r="C264" s="25" t="s">
        <v>36</v>
      </c>
      <c r="D264" s="25" t="s">
        <v>37</v>
      </c>
      <c r="E264" s="25"/>
      <c r="F264" s="25"/>
      <c r="G264" s="25" t="s">
        <v>950</v>
      </c>
      <c r="H264" s="26" t="s">
        <v>947</v>
      </c>
      <c r="I264" s="26" t="s">
        <v>952</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1763</v>
      </c>
      <c r="AD264" s="26" t="s">
        <v>15</v>
      </c>
      <c r="AE264" t="s">
        <v>282</v>
      </c>
    </row>
    <row r="265" spans="1:31">
      <c r="A265" s="8" t="s">
        <v>680</v>
      </c>
      <c r="B265" s="25" t="s">
        <v>71</v>
      </c>
      <c r="C265" s="25" t="s">
        <v>36</v>
      </c>
      <c r="D265" s="25" t="s">
        <v>37</v>
      </c>
      <c r="E265" s="25"/>
      <c r="F265" s="25"/>
      <c r="G265" s="25" t="s">
        <v>950</v>
      </c>
      <c r="H265" s="26" t="s">
        <v>947</v>
      </c>
      <c r="I265" s="26" t="s">
        <v>952</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1763</v>
      </c>
      <c r="AD265" s="26" t="s">
        <v>15</v>
      </c>
      <c r="AE265" t="s">
        <v>282</v>
      </c>
    </row>
    <row r="266" spans="1:31">
      <c r="A266" s="8" t="s">
        <v>680</v>
      </c>
      <c r="B266" s="25" t="s">
        <v>71</v>
      </c>
      <c r="C266" s="25" t="s">
        <v>36</v>
      </c>
      <c r="D266" s="25" t="s">
        <v>37</v>
      </c>
      <c r="E266" s="25"/>
      <c r="F266" s="25"/>
      <c r="G266" s="25" t="s">
        <v>950</v>
      </c>
      <c r="H266" s="26" t="s">
        <v>947</v>
      </c>
      <c r="I266" s="26" t="s">
        <v>952</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1763</v>
      </c>
      <c r="AD266" s="26" t="s">
        <v>15</v>
      </c>
      <c r="AE266" t="s">
        <v>282</v>
      </c>
    </row>
    <row r="267" spans="1:31">
      <c r="A267" s="8" t="s">
        <v>680</v>
      </c>
      <c r="B267" s="25" t="s">
        <v>71</v>
      </c>
      <c r="C267" s="25" t="s">
        <v>36</v>
      </c>
      <c r="D267" s="25" t="s">
        <v>37</v>
      </c>
      <c r="E267" s="25"/>
      <c r="F267" s="25"/>
      <c r="G267" s="25" t="s">
        <v>950</v>
      </c>
      <c r="H267" s="26" t="s">
        <v>947</v>
      </c>
      <c r="I267" s="26" t="s">
        <v>952</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1763</v>
      </c>
      <c r="AD267" s="26" t="s">
        <v>15</v>
      </c>
      <c r="AE267" t="s">
        <v>282</v>
      </c>
    </row>
    <row r="268" spans="1:31">
      <c r="A268" s="8" t="s">
        <v>680</v>
      </c>
      <c r="B268" s="25" t="s">
        <v>71</v>
      </c>
      <c r="C268" s="25" t="s">
        <v>36</v>
      </c>
      <c r="D268" s="25" t="s">
        <v>37</v>
      </c>
      <c r="E268" s="25"/>
      <c r="F268" s="25"/>
      <c r="G268" s="25" t="s">
        <v>950</v>
      </c>
      <c r="H268" s="26" t="s">
        <v>947</v>
      </c>
      <c r="I268" s="26" t="s">
        <v>952</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1763</v>
      </c>
      <c r="AD268" s="26" t="s">
        <v>15</v>
      </c>
      <c r="AE268" t="s">
        <v>282</v>
      </c>
    </row>
    <row r="269" spans="1:31">
      <c r="A269" s="8" t="s">
        <v>680</v>
      </c>
      <c r="B269" s="25" t="s">
        <v>71</v>
      </c>
      <c r="C269" s="25" t="s">
        <v>36</v>
      </c>
      <c r="D269" s="25" t="s">
        <v>37</v>
      </c>
      <c r="E269" s="25"/>
      <c r="F269" s="25"/>
      <c r="G269" s="25" t="s">
        <v>950</v>
      </c>
      <c r="H269" s="26" t="s">
        <v>947</v>
      </c>
      <c r="I269" s="26" t="s">
        <v>952</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1763</v>
      </c>
      <c r="AD269" s="26" t="s">
        <v>15</v>
      </c>
      <c r="AE269" t="s">
        <v>282</v>
      </c>
    </row>
    <row r="270" spans="1:31">
      <c r="A270" s="8" t="s">
        <v>680</v>
      </c>
      <c r="B270" s="25" t="s">
        <v>71</v>
      </c>
      <c r="C270" s="25" t="s">
        <v>36</v>
      </c>
      <c r="D270" s="25" t="s">
        <v>37</v>
      </c>
      <c r="E270" s="25"/>
      <c r="F270" s="25"/>
      <c r="G270" s="25" t="s">
        <v>950</v>
      </c>
      <c r="H270" s="26" t="s">
        <v>948</v>
      </c>
      <c r="I270" s="26" t="s">
        <v>952</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1763</v>
      </c>
      <c r="AD270" s="26" t="s">
        <v>15</v>
      </c>
      <c r="AE270" t="s">
        <v>282</v>
      </c>
    </row>
    <row r="271" spans="1:31">
      <c r="A271" s="8" t="s">
        <v>680</v>
      </c>
      <c r="B271" s="25" t="s">
        <v>71</v>
      </c>
      <c r="C271" s="25" t="s">
        <v>36</v>
      </c>
      <c r="D271" s="25" t="s">
        <v>37</v>
      </c>
      <c r="E271" s="25"/>
      <c r="F271" s="25"/>
      <c r="G271" s="25" t="s">
        <v>950</v>
      </c>
      <c r="H271" s="26" t="s">
        <v>948</v>
      </c>
      <c r="I271" s="26" t="s">
        <v>952</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1763</v>
      </c>
      <c r="AD271" s="26" t="s">
        <v>15</v>
      </c>
      <c r="AE271" t="s">
        <v>282</v>
      </c>
    </row>
    <row r="272" spans="1:31">
      <c r="A272" s="8" t="s">
        <v>680</v>
      </c>
      <c r="B272" s="25" t="s">
        <v>71</v>
      </c>
      <c r="C272" s="25" t="s">
        <v>36</v>
      </c>
      <c r="D272" s="25" t="s">
        <v>37</v>
      </c>
      <c r="E272" s="25"/>
      <c r="F272" s="25"/>
      <c r="G272" s="25" t="s">
        <v>950</v>
      </c>
      <c r="H272" s="26" t="s">
        <v>948</v>
      </c>
      <c r="I272" s="26" t="s">
        <v>952</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1763</v>
      </c>
      <c r="AD272" s="26" t="s">
        <v>15</v>
      </c>
      <c r="AE272" t="s">
        <v>282</v>
      </c>
    </row>
    <row r="273" spans="1:31">
      <c r="A273" s="8" t="s">
        <v>680</v>
      </c>
      <c r="B273" s="25" t="s">
        <v>71</v>
      </c>
      <c r="C273" s="25" t="s">
        <v>36</v>
      </c>
      <c r="D273" s="25" t="s">
        <v>37</v>
      </c>
      <c r="E273" s="25"/>
      <c r="F273" s="25"/>
      <c r="G273" s="25" t="s">
        <v>950</v>
      </c>
      <c r="H273" s="26" t="s">
        <v>948</v>
      </c>
      <c r="I273" s="26" t="s">
        <v>952</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1763</v>
      </c>
      <c r="AD273" s="26" t="s">
        <v>15</v>
      </c>
      <c r="AE273" t="s">
        <v>282</v>
      </c>
    </row>
    <row r="274" spans="1:31">
      <c r="A274" s="8" t="s">
        <v>680</v>
      </c>
      <c r="B274" s="25" t="s">
        <v>71</v>
      </c>
      <c r="C274" s="25" t="s">
        <v>36</v>
      </c>
      <c r="D274" s="25" t="s">
        <v>37</v>
      </c>
      <c r="E274" s="25"/>
      <c r="F274" s="25"/>
      <c r="G274" s="25" t="s">
        <v>950</v>
      </c>
      <c r="H274" s="26" t="s">
        <v>948</v>
      </c>
      <c r="I274" s="26" t="s">
        <v>952</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1763</v>
      </c>
      <c r="AD274" s="26" t="s">
        <v>15</v>
      </c>
      <c r="AE274" t="s">
        <v>282</v>
      </c>
    </row>
    <row r="275" spans="1:31">
      <c r="A275" s="8" t="s">
        <v>680</v>
      </c>
      <c r="B275" s="25" t="s">
        <v>71</v>
      </c>
      <c r="C275" s="25" t="s">
        <v>36</v>
      </c>
      <c r="D275" s="25" t="s">
        <v>37</v>
      </c>
      <c r="E275" s="25"/>
      <c r="F275" s="25"/>
      <c r="G275" s="25" t="s">
        <v>950</v>
      </c>
      <c r="H275" s="26" t="s">
        <v>948</v>
      </c>
      <c r="I275" s="26" t="s">
        <v>952</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1763</v>
      </c>
      <c r="AD275" s="26" t="s">
        <v>15</v>
      </c>
      <c r="AE275" t="s">
        <v>282</v>
      </c>
    </row>
    <row r="276" spans="1:31">
      <c r="A276" s="8" t="s">
        <v>680</v>
      </c>
      <c r="B276" s="25" t="s">
        <v>71</v>
      </c>
      <c r="C276" s="25" t="s">
        <v>36</v>
      </c>
      <c r="D276" s="25" t="s">
        <v>37</v>
      </c>
      <c r="E276" s="25"/>
      <c r="F276" s="25"/>
      <c r="G276" s="25" t="s">
        <v>950</v>
      </c>
      <c r="H276" s="26" t="s">
        <v>949</v>
      </c>
      <c r="I276" s="26" t="s">
        <v>952</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1763</v>
      </c>
      <c r="AD276" s="26" t="s">
        <v>15</v>
      </c>
      <c r="AE276" t="s">
        <v>282</v>
      </c>
    </row>
    <row r="277" spans="1:31">
      <c r="A277" s="8" t="s">
        <v>680</v>
      </c>
      <c r="B277" s="25" t="s">
        <v>71</v>
      </c>
      <c r="C277" s="25" t="s">
        <v>36</v>
      </c>
      <c r="D277" s="25" t="s">
        <v>37</v>
      </c>
      <c r="E277" s="25"/>
      <c r="F277" s="25"/>
      <c r="G277" s="25" t="s">
        <v>950</v>
      </c>
      <c r="H277" s="26" t="s">
        <v>949</v>
      </c>
      <c r="I277" s="26" t="s">
        <v>952</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1763</v>
      </c>
      <c r="AD277" s="26" t="s">
        <v>15</v>
      </c>
      <c r="AE277" t="s">
        <v>282</v>
      </c>
    </row>
    <row r="278" spans="1:31">
      <c r="A278" s="8" t="s">
        <v>680</v>
      </c>
      <c r="B278" s="25" t="s">
        <v>71</v>
      </c>
      <c r="C278" s="25" t="s">
        <v>36</v>
      </c>
      <c r="D278" s="25" t="s">
        <v>37</v>
      </c>
      <c r="E278" s="25"/>
      <c r="F278" s="25"/>
      <c r="G278" s="25" t="s">
        <v>950</v>
      </c>
      <c r="H278" s="26" t="s">
        <v>949</v>
      </c>
      <c r="I278" s="26" t="s">
        <v>952</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1763</v>
      </c>
      <c r="AD278" s="26" t="s">
        <v>15</v>
      </c>
      <c r="AE278" t="s">
        <v>282</v>
      </c>
    </row>
    <row r="279" spans="1:31">
      <c r="A279" s="8" t="s">
        <v>680</v>
      </c>
      <c r="B279" s="25" t="s">
        <v>71</v>
      </c>
      <c r="C279" s="25" t="s">
        <v>36</v>
      </c>
      <c r="D279" s="25" t="s">
        <v>37</v>
      </c>
      <c r="E279" s="25"/>
      <c r="F279" s="25"/>
      <c r="G279" s="25" t="s">
        <v>950</v>
      </c>
      <c r="H279" s="26" t="s">
        <v>949</v>
      </c>
      <c r="I279" s="26" t="s">
        <v>952</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1763</v>
      </c>
      <c r="AD279" s="26" t="s">
        <v>15</v>
      </c>
      <c r="AE279" t="s">
        <v>282</v>
      </c>
    </row>
    <row r="280" spans="1:31">
      <c r="A280" s="8" t="s">
        <v>680</v>
      </c>
      <c r="B280" s="25" t="s">
        <v>71</v>
      </c>
      <c r="C280" s="25" t="s">
        <v>36</v>
      </c>
      <c r="D280" s="25" t="s">
        <v>37</v>
      </c>
      <c r="E280" s="25"/>
      <c r="F280" s="25"/>
      <c r="G280" s="25" t="s">
        <v>950</v>
      </c>
      <c r="H280" s="26" t="s">
        <v>949</v>
      </c>
      <c r="I280" s="26" t="s">
        <v>952</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1763</v>
      </c>
      <c r="AD280" s="26" t="s">
        <v>15</v>
      </c>
      <c r="AE280" t="s">
        <v>282</v>
      </c>
    </row>
    <row r="281" spans="1:31">
      <c r="A281" s="8" t="s">
        <v>680</v>
      </c>
      <c r="B281" s="25" t="s">
        <v>71</v>
      </c>
      <c r="C281" s="25" t="s">
        <v>36</v>
      </c>
      <c r="D281" s="25" t="s">
        <v>37</v>
      </c>
      <c r="E281" s="25"/>
      <c r="F281" s="25"/>
      <c r="G281" s="25" t="s">
        <v>950</v>
      </c>
      <c r="H281" s="26" t="s">
        <v>949</v>
      </c>
      <c r="I281" s="26" t="s">
        <v>952</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1763</v>
      </c>
      <c r="AD281" s="26" t="s">
        <v>15</v>
      </c>
      <c r="AE281" t="s">
        <v>282</v>
      </c>
    </row>
    <row r="282" spans="1:31">
      <c r="A282" s="8" t="s">
        <v>680</v>
      </c>
      <c r="B282" s="25" t="s">
        <v>71</v>
      </c>
      <c r="C282" s="25" t="s">
        <v>36</v>
      </c>
      <c r="D282" s="25" t="s">
        <v>37</v>
      </c>
      <c r="E282" s="25"/>
      <c r="F282" s="25"/>
      <c r="G282" s="25" t="s">
        <v>950</v>
      </c>
      <c r="H282" s="26" t="s">
        <v>946</v>
      </c>
      <c r="I282" s="26" t="s">
        <v>953</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1763</v>
      </c>
      <c r="AD282" s="26" t="s">
        <v>537</v>
      </c>
      <c r="AE282" t="s">
        <v>282</v>
      </c>
    </row>
    <row r="283" spans="1:31">
      <c r="A283" s="8" t="s">
        <v>680</v>
      </c>
      <c r="B283" s="25" t="s">
        <v>71</v>
      </c>
      <c r="C283" s="25" t="s">
        <v>36</v>
      </c>
      <c r="D283" s="25" t="s">
        <v>37</v>
      </c>
      <c r="E283" s="25"/>
      <c r="F283" s="25"/>
      <c r="G283" s="25" t="s">
        <v>950</v>
      </c>
      <c r="H283" s="26" t="s">
        <v>946</v>
      </c>
      <c r="I283" s="26" t="s">
        <v>953</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1763</v>
      </c>
      <c r="AD283" s="26" t="s">
        <v>537</v>
      </c>
      <c r="AE283" t="s">
        <v>282</v>
      </c>
    </row>
    <row r="284" spans="1:31">
      <c r="A284" s="8" t="s">
        <v>680</v>
      </c>
      <c r="B284" s="25" t="s">
        <v>71</v>
      </c>
      <c r="C284" s="25" t="s">
        <v>36</v>
      </c>
      <c r="D284" s="25" t="s">
        <v>37</v>
      </c>
      <c r="E284" s="25"/>
      <c r="F284" s="25"/>
      <c r="G284" s="25" t="s">
        <v>950</v>
      </c>
      <c r="H284" s="26" t="s">
        <v>946</v>
      </c>
      <c r="I284" s="26" t="s">
        <v>953</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1763</v>
      </c>
      <c r="AD284" s="26" t="s">
        <v>537</v>
      </c>
      <c r="AE284" t="s">
        <v>282</v>
      </c>
    </row>
    <row r="285" spans="1:31">
      <c r="A285" s="8" t="s">
        <v>680</v>
      </c>
      <c r="B285" s="25" t="s">
        <v>71</v>
      </c>
      <c r="C285" s="25" t="s">
        <v>36</v>
      </c>
      <c r="D285" s="25" t="s">
        <v>37</v>
      </c>
      <c r="E285" s="25"/>
      <c r="F285" s="25"/>
      <c r="G285" s="25" t="s">
        <v>950</v>
      </c>
      <c r="H285" s="26" t="s">
        <v>946</v>
      </c>
      <c r="I285" s="26" t="s">
        <v>953</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1763</v>
      </c>
      <c r="AD285" s="26" t="s">
        <v>537</v>
      </c>
      <c r="AE285" t="s">
        <v>282</v>
      </c>
    </row>
    <row r="286" spans="1:31">
      <c r="A286" s="8" t="s">
        <v>680</v>
      </c>
      <c r="B286" s="25" t="s">
        <v>71</v>
      </c>
      <c r="C286" s="25" t="s">
        <v>36</v>
      </c>
      <c r="D286" s="25" t="s">
        <v>37</v>
      </c>
      <c r="E286" s="25"/>
      <c r="F286" s="25"/>
      <c r="G286" s="25" t="s">
        <v>950</v>
      </c>
      <c r="H286" s="26" t="s">
        <v>946</v>
      </c>
      <c r="I286" s="26" t="s">
        <v>953</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1763</v>
      </c>
      <c r="AD286" s="26" t="s">
        <v>537</v>
      </c>
      <c r="AE286" t="s">
        <v>282</v>
      </c>
    </row>
    <row r="287" spans="1:31">
      <c r="A287" s="8" t="s">
        <v>680</v>
      </c>
      <c r="B287" s="25" t="s">
        <v>71</v>
      </c>
      <c r="C287" s="25" t="s">
        <v>36</v>
      </c>
      <c r="D287" s="25" t="s">
        <v>37</v>
      </c>
      <c r="E287" s="25"/>
      <c r="F287" s="25"/>
      <c r="G287" s="25" t="s">
        <v>950</v>
      </c>
      <c r="H287" s="26" t="s">
        <v>946</v>
      </c>
      <c r="I287" s="26" t="s">
        <v>953</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1763</v>
      </c>
      <c r="AD287" s="26" t="s">
        <v>537</v>
      </c>
      <c r="AE287" t="s">
        <v>282</v>
      </c>
    </row>
    <row r="288" spans="1:31">
      <c r="A288" s="8" t="s">
        <v>680</v>
      </c>
      <c r="B288" s="25" t="s">
        <v>71</v>
      </c>
      <c r="C288" s="25" t="s">
        <v>36</v>
      </c>
      <c r="D288" s="25" t="s">
        <v>37</v>
      </c>
      <c r="E288" s="25"/>
      <c r="F288" s="25"/>
      <c r="G288" s="25" t="s">
        <v>950</v>
      </c>
      <c r="H288" s="26" t="s">
        <v>947</v>
      </c>
      <c r="I288" s="26" t="s">
        <v>953</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1763</v>
      </c>
      <c r="AD288" s="26" t="s">
        <v>537</v>
      </c>
      <c r="AE288" t="s">
        <v>282</v>
      </c>
    </row>
    <row r="289" spans="1:31">
      <c r="A289" s="8" t="s">
        <v>680</v>
      </c>
      <c r="B289" s="25" t="s">
        <v>71</v>
      </c>
      <c r="C289" s="25" t="s">
        <v>36</v>
      </c>
      <c r="D289" s="25" t="s">
        <v>37</v>
      </c>
      <c r="E289" s="25"/>
      <c r="F289" s="25"/>
      <c r="G289" s="25" t="s">
        <v>950</v>
      </c>
      <c r="H289" s="26" t="s">
        <v>947</v>
      </c>
      <c r="I289" s="26" t="s">
        <v>953</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1763</v>
      </c>
      <c r="AD289" s="26" t="s">
        <v>537</v>
      </c>
      <c r="AE289" t="s">
        <v>282</v>
      </c>
    </row>
    <row r="290" spans="1:31">
      <c r="A290" s="8" t="s">
        <v>680</v>
      </c>
      <c r="B290" s="25" t="s">
        <v>71</v>
      </c>
      <c r="C290" s="25" t="s">
        <v>36</v>
      </c>
      <c r="D290" s="25" t="s">
        <v>37</v>
      </c>
      <c r="E290" s="25"/>
      <c r="F290" s="25"/>
      <c r="G290" s="25" t="s">
        <v>950</v>
      </c>
      <c r="H290" s="26" t="s">
        <v>947</v>
      </c>
      <c r="I290" s="26" t="s">
        <v>953</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1763</v>
      </c>
      <c r="AD290" s="26" t="s">
        <v>537</v>
      </c>
      <c r="AE290" t="s">
        <v>282</v>
      </c>
    </row>
    <row r="291" spans="1:31">
      <c r="A291" s="8" t="s">
        <v>680</v>
      </c>
      <c r="B291" s="25" t="s">
        <v>71</v>
      </c>
      <c r="C291" s="25" t="s">
        <v>36</v>
      </c>
      <c r="D291" s="25" t="s">
        <v>37</v>
      </c>
      <c r="E291" s="25"/>
      <c r="F291" s="25"/>
      <c r="G291" s="25" t="s">
        <v>950</v>
      </c>
      <c r="H291" s="26" t="s">
        <v>947</v>
      </c>
      <c r="I291" s="26" t="s">
        <v>953</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1763</v>
      </c>
      <c r="AD291" s="26" t="s">
        <v>537</v>
      </c>
      <c r="AE291" t="s">
        <v>282</v>
      </c>
    </row>
    <row r="292" spans="1:31">
      <c r="A292" s="8" t="s">
        <v>680</v>
      </c>
      <c r="B292" s="25" t="s">
        <v>71</v>
      </c>
      <c r="C292" s="25" t="s">
        <v>36</v>
      </c>
      <c r="D292" s="25" t="s">
        <v>37</v>
      </c>
      <c r="E292" s="25"/>
      <c r="F292" s="25"/>
      <c r="G292" s="25" t="s">
        <v>950</v>
      </c>
      <c r="H292" s="26" t="s">
        <v>947</v>
      </c>
      <c r="I292" s="26" t="s">
        <v>953</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1763</v>
      </c>
      <c r="AD292" s="26" t="s">
        <v>537</v>
      </c>
      <c r="AE292" t="s">
        <v>282</v>
      </c>
    </row>
    <row r="293" spans="1:31">
      <c r="A293" s="8" t="s">
        <v>680</v>
      </c>
      <c r="B293" s="25" t="s">
        <v>71</v>
      </c>
      <c r="C293" s="25" t="s">
        <v>36</v>
      </c>
      <c r="D293" s="25" t="s">
        <v>37</v>
      </c>
      <c r="E293" s="25"/>
      <c r="F293" s="25"/>
      <c r="G293" s="25" t="s">
        <v>950</v>
      </c>
      <c r="H293" s="26" t="s">
        <v>947</v>
      </c>
      <c r="I293" s="26" t="s">
        <v>953</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1763</v>
      </c>
      <c r="AD293" s="26" t="s">
        <v>537</v>
      </c>
      <c r="AE293" t="s">
        <v>282</v>
      </c>
    </row>
    <row r="294" spans="1:31">
      <c r="A294" s="8" t="s">
        <v>680</v>
      </c>
      <c r="B294" s="25" t="s">
        <v>71</v>
      </c>
      <c r="C294" s="25" t="s">
        <v>36</v>
      </c>
      <c r="D294" s="25" t="s">
        <v>37</v>
      </c>
      <c r="E294" s="25"/>
      <c r="F294" s="25"/>
      <c r="G294" s="25" t="s">
        <v>950</v>
      </c>
      <c r="H294" s="26" t="s">
        <v>948</v>
      </c>
      <c r="I294" s="26" t="s">
        <v>953</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1763</v>
      </c>
      <c r="AD294" s="26" t="s">
        <v>537</v>
      </c>
      <c r="AE294" t="s">
        <v>282</v>
      </c>
    </row>
    <row r="295" spans="1:31">
      <c r="A295" s="8" t="s">
        <v>680</v>
      </c>
      <c r="B295" s="25" t="s">
        <v>71</v>
      </c>
      <c r="C295" s="25" t="s">
        <v>36</v>
      </c>
      <c r="D295" s="25" t="s">
        <v>37</v>
      </c>
      <c r="E295" s="25"/>
      <c r="F295" s="25"/>
      <c r="G295" s="25" t="s">
        <v>950</v>
      </c>
      <c r="H295" s="26" t="s">
        <v>948</v>
      </c>
      <c r="I295" s="26" t="s">
        <v>953</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1763</v>
      </c>
      <c r="AD295" s="26" t="s">
        <v>537</v>
      </c>
      <c r="AE295" t="s">
        <v>282</v>
      </c>
    </row>
    <row r="296" spans="1:31">
      <c r="A296" s="8" t="s">
        <v>680</v>
      </c>
      <c r="B296" s="25" t="s">
        <v>71</v>
      </c>
      <c r="C296" s="25" t="s">
        <v>36</v>
      </c>
      <c r="D296" s="25" t="s">
        <v>37</v>
      </c>
      <c r="E296" s="25"/>
      <c r="F296" s="25"/>
      <c r="G296" s="25" t="s">
        <v>950</v>
      </c>
      <c r="H296" s="26" t="s">
        <v>948</v>
      </c>
      <c r="I296" s="26" t="s">
        <v>953</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1763</v>
      </c>
      <c r="AD296" s="26" t="s">
        <v>537</v>
      </c>
      <c r="AE296" t="s">
        <v>282</v>
      </c>
    </row>
    <row r="297" spans="1:31">
      <c r="A297" s="8" t="s">
        <v>680</v>
      </c>
      <c r="B297" s="25" t="s">
        <v>71</v>
      </c>
      <c r="C297" s="25" t="s">
        <v>36</v>
      </c>
      <c r="D297" s="25" t="s">
        <v>37</v>
      </c>
      <c r="E297" s="25"/>
      <c r="F297" s="25"/>
      <c r="G297" s="25" t="s">
        <v>950</v>
      </c>
      <c r="H297" s="26" t="s">
        <v>948</v>
      </c>
      <c r="I297" s="26" t="s">
        <v>953</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1763</v>
      </c>
      <c r="AD297" s="26" t="s">
        <v>537</v>
      </c>
      <c r="AE297" t="s">
        <v>282</v>
      </c>
    </row>
    <row r="298" spans="1:31">
      <c r="A298" s="8" t="s">
        <v>680</v>
      </c>
      <c r="B298" s="25" t="s">
        <v>71</v>
      </c>
      <c r="C298" s="25" t="s">
        <v>36</v>
      </c>
      <c r="D298" s="25" t="s">
        <v>37</v>
      </c>
      <c r="E298" s="25"/>
      <c r="F298" s="25"/>
      <c r="G298" s="25" t="s">
        <v>950</v>
      </c>
      <c r="H298" s="26" t="s">
        <v>948</v>
      </c>
      <c r="I298" s="26" t="s">
        <v>953</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1763</v>
      </c>
      <c r="AD298" s="26" t="s">
        <v>537</v>
      </c>
      <c r="AE298" t="s">
        <v>282</v>
      </c>
    </row>
    <row r="299" spans="1:31">
      <c r="A299" s="8" t="s">
        <v>680</v>
      </c>
      <c r="B299" s="25" t="s">
        <v>71</v>
      </c>
      <c r="C299" s="25" t="s">
        <v>36</v>
      </c>
      <c r="D299" s="25" t="s">
        <v>37</v>
      </c>
      <c r="E299" s="25"/>
      <c r="F299" s="25"/>
      <c r="G299" s="25" t="s">
        <v>950</v>
      </c>
      <c r="H299" s="26" t="s">
        <v>948</v>
      </c>
      <c r="I299" s="26" t="s">
        <v>953</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1763</v>
      </c>
      <c r="AD299" s="26" t="s">
        <v>537</v>
      </c>
      <c r="AE299" t="s">
        <v>282</v>
      </c>
    </row>
    <row r="300" spans="1:31">
      <c r="A300" s="8" t="s">
        <v>680</v>
      </c>
      <c r="B300" s="25" t="s">
        <v>71</v>
      </c>
      <c r="C300" s="25" t="s">
        <v>36</v>
      </c>
      <c r="D300" s="25" t="s">
        <v>37</v>
      </c>
      <c r="E300" s="25"/>
      <c r="F300" s="25"/>
      <c r="G300" s="25" t="s">
        <v>950</v>
      </c>
      <c r="H300" s="26" t="s">
        <v>949</v>
      </c>
      <c r="I300" s="26" t="s">
        <v>953</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1763</v>
      </c>
      <c r="AD300" s="26" t="s">
        <v>537</v>
      </c>
      <c r="AE300" t="s">
        <v>282</v>
      </c>
    </row>
    <row r="301" spans="1:31">
      <c r="A301" s="8" t="s">
        <v>680</v>
      </c>
      <c r="B301" s="25" t="s">
        <v>71</v>
      </c>
      <c r="C301" s="25" t="s">
        <v>36</v>
      </c>
      <c r="D301" s="25" t="s">
        <v>37</v>
      </c>
      <c r="E301" s="25"/>
      <c r="F301" s="25"/>
      <c r="G301" s="25" t="s">
        <v>950</v>
      </c>
      <c r="H301" s="26" t="s">
        <v>949</v>
      </c>
      <c r="I301" s="26" t="s">
        <v>953</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1763</v>
      </c>
      <c r="AD301" s="26" t="s">
        <v>537</v>
      </c>
      <c r="AE301" t="s">
        <v>282</v>
      </c>
    </row>
    <row r="302" spans="1:31">
      <c r="A302" s="8" t="s">
        <v>680</v>
      </c>
      <c r="B302" s="25" t="s">
        <v>71</v>
      </c>
      <c r="C302" s="25" t="s">
        <v>36</v>
      </c>
      <c r="D302" s="25" t="s">
        <v>37</v>
      </c>
      <c r="E302" s="25"/>
      <c r="F302" s="25"/>
      <c r="G302" s="25" t="s">
        <v>950</v>
      </c>
      <c r="H302" s="26" t="s">
        <v>949</v>
      </c>
      <c r="I302" s="26" t="s">
        <v>953</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1763</v>
      </c>
      <c r="AD302" s="26" t="s">
        <v>537</v>
      </c>
      <c r="AE302" t="s">
        <v>282</v>
      </c>
    </row>
    <row r="303" spans="1:31">
      <c r="A303" s="8" t="s">
        <v>680</v>
      </c>
      <c r="B303" s="25" t="s">
        <v>71</v>
      </c>
      <c r="C303" s="25" t="s">
        <v>36</v>
      </c>
      <c r="D303" s="25" t="s">
        <v>37</v>
      </c>
      <c r="E303" s="25"/>
      <c r="F303" s="25"/>
      <c r="G303" s="25" t="s">
        <v>950</v>
      </c>
      <c r="H303" s="26" t="s">
        <v>949</v>
      </c>
      <c r="I303" s="26" t="s">
        <v>953</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1763</v>
      </c>
      <c r="AD303" s="26" t="s">
        <v>537</v>
      </c>
      <c r="AE303" t="s">
        <v>282</v>
      </c>
    </row>
    <row r="304" spans="1:31">
      <c r="A304" s="8" t="s">
        <v>680</v>
      </c>
      <c r="B304" s="25" t="s">
        <v>71</v>
      </c>
      <c r="C304" s="25" t="s">
        <v>36</v>
      </c>
      <c r="D304" s="25" t="s">
        <v>37</v>
      </c>
      <c r="E304" s="25"/>
      <c r="F304" s="25"/>
      <c r="G304" s="25" t="s">
        <v>950</v>
      </c>
      <c r="H304" s="26" t="s">
        <v>949</v>
      </c>
      <c r="I304" s="26" t="s">
        <v>953</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1763</v>
      </c>
      <c r="AD304" s="26" t="s">
        <v>537</v>
      </c>
      <c r="AE304" t="s">
        <v>282</v>
      </c>
    </row>
    <row r="305" spans="1:31">
      <c r="A305" s="8" t="s">
        <v>680</v>
      </c>
      <c r="B305" s="25" t="s">
        <v>71</v>
      </c>
      <c r="C305" s="25" t="s">
        <v>36</v>
      </c>
      <c r="D305" s="25" t="s">
        <v>37</v>
      </c>
      <c r="E305" s="25"/>
      <c r="F305" s="25"/>
      <c r="G305" s="25" t="s">
        <v>950</v>
      </c>
      <c r="H305" s="26" t="s">
        <v>949</v>
      </c>
      <c r="I305" s="26" t="s">
        <v>953</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1763</v>
      </c>
      <c r="AD305" s="26" t="s">
        <v>537</v>
      </c>
      <c r="AE305" t="s">
        <v>282</v>
      </c>
    </row>
    <row r="306" spans="1:31">
      <c r="A306" s="8" t="s">
        <v>680</v>
      </c>
      <c r="B306" s="25" t="s">
        <v>71</v>
      </c>
      <c r="C306" s="25" t="s">
        <v>36</v>
      </c>
      <c r="D306" s="25" t="s">
        <v>37</v>
      </c>
      <c r="E306" s="25"/>
      <c r="F306" s="25"/>
      <c r="G306" s="25" t="s">
        <v>950</v>
      </c>
      <c r="H306" s="26" t="s">
        <v>946</v>
      </c>
      <c r="I306" s="26" t="s">
        <v>953</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1763</v>
      </c>
      <c r="AD306" s="26" t="s">
        <v>15</v>
      </c>
      <c r="AE306" t="s">
        <v>282</v>
      </c>
    </row>
    <row r="307" spans="1:31">
      <c r="A307" s="8" t="s">
        <v>680</v>
      </c>
      <c r="B307" s="25" t="s">
        <v>71</v>
      </c>
      <c r="C307" s="25" t="s">
        <v>36</v>
      </c>
      <c r="D307" s="25" t="s">
        <v>37</v>
      </c>
      <c r="E307" s="25"/>
      <c r="F307" s="25"/>
      <c r="G307" s="25" t="s">
        <v>950</v>
      </c>
      <c r="H307" s="26" t="s">
        <v>946</v>
      </c>
      <c r="I307" s="26" t="s">
        <v>953</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1763</v>
      </c>
      <c r="AD307" s="26" t="s">
        <v>15</v>
      </c>
      <c r="AE307" t="s">
        <v>282</v>
      </c>
    </row>
    <row r="308" spans="1:31">
      <c r="A308" s="8" t="s">
        <v>680</v>
      </c>
      <c r="B308" s="25" t="s">
        <v>71</v>
      </c>
      <c r="C308" s="25" t="s">
        <v>36</v>
      </c>
      <c r="D308" s="25" t="s">
        <v>37</v>
      </c>
      <c r="E308" s="25"/>
      <c r="F308" s="25"/>
      <c r="G308" s="25" t="s">
        <v>950</v>
      </c>
      <c r="H308" s="26" t="s">
        <v>946</v>
      </c>
      <c r="I308" s="26" t="s">
        <v>953</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1763</v>
      </c>
      <c r="AD308" s="26" t="s">
        <v>15</v>
      </c>
      <c r="AE308" t="s">
        <v>282</v>
      </c>
    </row>
    <row r="309" spans="1:31">
      <c r="A309" s="8" t="s">
        <v>680</v>
      </c>
      <c r="B309" s="25" t="s">
        <v>71</v>
      </c>
      <c r="C309" s="25" t="s">
        <v>36</v>
      </c>
      <c r="D309" s="25" t="s">
        <v>37</v>
      </c>
      <c r="E309" s="25"/>
      <c r="F309" s="25"/>
      <c r="G309" s="25" t="s">
        <v>950</v>
      </c>
      <c r="H309" s="26" t="s">
        <v>946</v>
      </c>
      <c r="I309" s="26" t="s">
        <v>953</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1763</v>
      </c>
      <c r="AD309" s="26" t="s">
        <v>15</v>
      </c>
      <c r="AE309" t="s">
        <v>282</v>
      </c>
    </row>
    <row r="310" spans="1:31">
      <c r="A310" s="8" t="s">
        <v>680</v>
      </c>
      <c r="B310" s="25" t="s">
        <v>71</v>
      </c>
      <c r="C310" s="25" t="s">
        <v>36</v>
      </c>
      <c r="D310" s="25" t="s">
        <v>37</v>
      </c>
      <c r="E310" s="25"/>
      <c r="F310" s="25"/>
      <c r="G310" s="25" t="s">
        <v>950</v>
      </c>
      <c r="H310" s="26" t="s">
        <v>946</v>
      </c>
      <c r="I310" s="26" t="s">
        <v>953</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1763</v>
      </c>
      <c r="AD310" s="26" t="s">
        <v>15</v>
      </c>
      <c r="AE310" t="s">
        <v>282</v>
      </c>
    </row>
    <row r="311" spans="1:31">
      <c r="A311" s="8" t="s">
        <v>680</v>
      </c>
      <c r="B311" s="25" t="s">
        <v>71</v>
      </c>
      <c r="C311" s="25" t="s">
        <v>36</v>
      </c>
      <c r="D311" s="25" t="s">
        <v>37</v>
      </c>
      <c r="E311" s="25"/>
      <c r="F311" s="25"/>
      <c r="G311" s="25" t="s">
        <v>950</v>
      </c>
      <c r="H311" s="26" t="s">
        <v>946</v>
      </c>
      <c r="I311" s="26" t="s">
        <v>953</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1763</v>
      </c>
      <c r="AD311" s="26" t="s">
        <v>15</v>
      </c>
      <c r="AE311" t="s">
        <v>282</v>
      </c>
    </row>
    <row r="312" spans="1:31">
      <c r="A312" s="8" t="s">
        <v>680</v>
      </c>
      <c r="B312" s="25" t="s">
        <v>71</v>
      </c>
      <c r="C312" s="25" t="s">
        <v>36</v>
      </c>
      <c r="D312" s="25" t="s">
        <v>37</v>
      </c>
      <c r="E312" s="25"/>
      <c r="F312" s="25"/>
      <c r="G312" s="25" t="s">
        <v>950</v>
      </c>
      <c r="H312" s="26" t="s">
        <v>947</v>
      </c>
      <c r="I312" s="26" t="s">
        <v>953</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1763</v>
      </c>
      <c r="AD312" s="26" t="s">
        <v>15</v>
      </c>
      <c r="AE312" t="s">
        <v>282</v>
      </c>
    </row>
    <row r="313" spans="1:31">
      <c r="A313" s="8" t="s">
        <v>680</v>
      </c>
      <c r="B313" s="25" t="s">
        <v>71</v>
      </c>
      <c r="C313" s="25" t="s">
        <v>36</v>
      </c>
      <c r="D313" s="25" t="s">
        <v>37</v>
      </c>
      <c r="E313" s="25"/>
      <c r="F313" s="25"/>
      <c r="G313" s="25" t="s">
        <v>950</v>
      </c>
      <c r="H313" s="26" t="s">
        <v>947</v>
      </c>
      <c r="I313" s="26" t="s">
        <v>953</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1763</v>
      </c>
      <c r="AD313" s="26" t="s">
        <v>15</v>
      </c>
      <c r="AE313" t="s">
        <v>282</v>
      </c>
    </row>
    <row r="314" spans="1:31">
      <c r="A314" s="8" t="s">
        <v>680</v>
      </c>
      <c r="B314" s="25" t="s">
        <v>71</v>
      </c>
      <c r="C314" s="25" t="s">
        <v>36</v>
      </c>
      <c r="D314" s="25" t="s">
        <v>37</v>
      </c>
      <c r="E314" s="25"/>
      <c r="F314" s="25"/>
      <c r="G314" s="25" t="s">
        <v>950</v>
      </c>
      <c r="H314" s="26" t="s">
        <v>947</v>
      </c>
      <c r="I314" s="26" t="s">
        <v>953</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1763</v>
      </c>
      <c r="AD314" s="26" t="s">
        <v>15</v>
      </c>
      <c r="AE314" t="s">
        <v>282</v>
      </c>
    </row>
    <row r="315" spans="1:31">
      <c r="A315" s="8" t="s">
        <v>680</v>
      </c>
      <c r="B315" s="25" t="s">
        <v>71</v>
      </c>
      <c r="C315" s="25" t="s">
        <v>36</v>
      </c>
      <c r="D315" s="25" t="s">
        <v>37</v>
      </c>
      <c r="E315" s="25"/>
      <c r="F315" s="25"/>
      <c r="G315" s="25" t="s">
        <v>950</v>
      </c>
      <c r="H315" s="26" t="s">
        <v>947</v>
      </c>
      <c r="I315" s="26" t="s">
        <v>953</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1763</v>
      </c>
      <c r="AD315" s="26" t="s">
        <v>15</v>
      </c>
      <c r="AE315" t="s">
        <v>282</v>
      </c>
    </row>
    <row r="316" spans="1:31">
      <c r="A316" s="8" t="s">
        <v>680</v>
      </c>
      <c r="B316" s="25" t="s">
        <v>71</v>
      </c>
      <c r="C316" s="25" t="s">
        <v>36</v>
      </c>
      <c r="D316" s="25" t="s">
        <v>37</v>
      </c>
      <c r="E316" s="25"/>
      <c r="F316" s="25"/>
      <c r="G316" s="25" t="s">
        <v>950</v>
      </c>
      <c r="H316" s="26" t="s">
        <v>947</v>
      </c>
      <c r="I316" s="26" t="s">
        <v>953</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1763</v>
      </c>
      <c r="AD316" s="26" t="s">
        <v>15</v>
      </c>
      <c r="AE316" t="s">
        <v>282</v>
      </c>
    </row>
    <row r="317" spans="1:31">
      <c r="A317" s="8" t="s">
        <v>680</v>
      </c>
      <c r="B317" s="25" t="s">
        <v>71</v>
      </c>
      <c r="C317" s="25" t="s">
        <v>36</v>
      </c>
      <c r="D317" s="25" t="s">
        <v>37</v>
      </c>
      <c r="E317" s="25"/>
      <c r="F317" s="25"/>
      <c r="G317" s="25" t="s">
        <v>950</v>
      </c>
      <c r="H317" s="26" t="s">
        <v>947</v>
      </c>
      <c r="I317" s="26" t="s">
        <v>953</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1763</v>
      </c>
      <c r="AD317" s="26" t="s">
        <v>15</v>
      </c>
      <c r="AE317" t="s">
        <v>282</v>
      </c>
    </row>
    <row r="318" spans="1:31">
      <c r="A318" s="8" t="s">
        <v>680</v>
      </c>
      <c r="B318" s="25" t="s">
        <v>71</v>
      </c>
      <c r="C318" s="25" t="s">
        <v>36</v>
      </c>
      <c r="D318" s="25" t="s">
        <v>37</v>
      </c>
      <c r="E318" s="25"/>
      <c r="F318" s="25"/>
      <c r="G318" s="25" t="s">
        <v>950</v>
      </c>
      <c r="H318" s="26" t="s">
        <v>948</v>
      </c>
      <c r="I318" s="26" t="s">
        <v>953</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1763</v>
      </c>
      <c r="AD318" s="26" t="s">
        <v>15</v>
      </c>
      <c r="AE318" t="s">
        <v>282</v>
      </c>
    </row>
    <row r="319" spans="1:31">
      <c r="A319" s="8" t="s">
        <v>680</v>
      </c>
      <c r="B319" s="25" t="s">
        <v>71</v>
      </c>
      <c r="C319" s="25" t="s">
        <v>36</v>
      </c>
      <c r="D319" s="25" t="s">
        <v>37</v>
      </c>
      <c r="E319" s="25"/>
      <c r="F319" s="25"/>
      <c r="G319" s="25" t="s">
        <v>950</v>
      </c>
      <c r="H319" s="26" t="s">
        <v>948</v>
      </c>
      <c r="I319" s="26" t="s">
        <v>953</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1763</v>
      </c>
      <c r="AD319" s="26" t="s">
        <v>15</v>
      </c>
      <c r="AE319" t="s">
        <v>282</v>
      </c>
    </row>
    <row r="320" spans="1:31">
      <c r="A320" s="8" t="s">
        <v>680</v>
      </c>
      <c r="B320" s="25" t="s">
        <v>71</v>
      </c>
      <c r="C320" s="25" t="s">
        <v>36</v>
      </c>
      <c r="D320" s="25" t="s">
        <v>37</v>
      </c>
      <c r="E320" s="25"/>
      <c r="F320" s="25"/>
      <c r="G320" s="25" t="s">
        <v>950</v>
      </c>
      <c r="H320" s="26" t="s">
        <v>948</v>
      </c>
      <c r="I320" s="26" t="s">
        <v>953</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1763</v>
      </c>
      <c r="AD320" s="26" t="s">
        <v>15</v>
      </c>
      <c r="AE320" t="s">
        <v>282</v>
      </c>
    </row>
    <row r="321" spans="1:31">
      <c r="A321" s="8" t="s">
        <v>680</v>
      </c>
      <c r="B321" s="25" t="s">
        <v>71</v>
      </c>
      <c r="C321" s="25" t="s">
        <v>36</v>
      </c>
      <c r="D321" s="25" t="s">
        <v>37</v>
      </c>
      <c r="E321" s="25"/>
      <c r="F321" s="25"/>
      <c r="G321" s="25" t="s">
        <v>950</v>
      </c>
      <c r="H321" s="26" t="s">
        <v>948</v>
      </c>
      <c r="I321" s="26" t="s">
        <v>953</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1763</v>
      </c>
      <c r="AD321" s="26" t="s">
        <v>15</v>
      </c>
      <c r="AE321" t="s">
        <v>282</v>
      </c>
    </row>
    <row r="322" spans="1:31">
      <c r="A322" s="8" t="s">
        <v>680</v>
      </c>
      <c r="B322" s="25" t="s">
        <v>71</v>
      </c>
      <c r="C322" s="25" t="s">
        <v>36</v>
      </c>
      <c r="D322" s="25" t="s">
        <v>37</v>
      </c>
      <c r="E322" s="25"/>
      <c r="F322" s="25"/>
      <c r="G322" s="25" t="s">
        <v>950</v>
      </c>
      <c r="H322" s="26" t="s">
        <v>948</v>
      </c>
      <c r="I322" s="26" t="s">
        <v>953</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1763</v>
      </c>
      <c r="AD322" s="26" t="s">
        <v>15</v>
      </c>
      <c r="AE322" t="s">
        <v>282</v>
      </c>
    </row>
    <row r="323" spans="1:31">
      <c r="A323" s="8" t="s">
        <v>680</v>
      </c>
      <c r="B323" s="25" t="s">
        <v>71</v>
      </c>
      <c r="C323" s="25" t="s">
        <v>36</v>
      </c>
      <c r="D323" s="25" t="s">
        <v>37</v>
      </c>
      <c r="E323" s="25"/>
      <c r="F323" s="25"/>
      <c r="G323" s="25" t="s">
        <v>950</v>
      </c>
      <c r="H323" s="26" t="s">
        <v>948</v>
      </c>
      <c r="I323" s="26" t="s">
        <v>953</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1763</v>
      </c>
      <c r="AD323" s="26" t="s">
        <v>15</v>
      </c>
      <c r="AE323" t="s">
        <v>282</v>
      </c>
    </row>
    <row r="324" spans="1:31">
      <c r="A324" s="8" t="s">
        <v>680</v>
      </c>
      <c r="B324" s="25" t="s">
        <v>71</v>
      </c>
      <c r="C324" s="25" t="s">
        <v>36</v>
      </c>
      <c r="D324" s="25" t="s">
        <v>37</v>
      </c>
      <c r="E324" s="25"/>
      <c r="F324" s="25"/>
      <c r="G324" s="25" t="s">
        <v>950</v>
      </c>
      <c r="H324" s="26" t="s">
        <v>949</v>
      </c>
      <c r="I324" s="26" t="s">
        <v>953</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1763</v>
      </c>
      <c r="AD324" s="26" t="s">
        <v>15</v>
      </c>
      <c r="AE324" t="s">
        <v>282</v>
      </c>
    </row>
    <row r="325" spans="1:31">
      <c r="A325" s="8" t="s">
        <v>680</v>
      </c>
      <c r="B325" s="25" t="s">
        <v>71</v>
      </c>
      <c r="C325" s="25" t="s">
        <v>36</v>
      </c>
      <c r="D325" s="25" t="s">
        <v>37</v>
      </c>
      <c r="E325" s="25"/>
      <c r="F325" s="25"/>
      <c r="G325" s="25" t="s">
        <v>950</v>
      </c>
      <c r="H325" s="26" t="s">
        <v>949</v>
      </c>
      <c r="I325" s="26" t="s">
        <v>953</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1763</v>
      </c>
      <c r="AD325" s="26" t="s">
        <v>15</v>
      </c>
      <c r="AE325" t="s">
        <v>282</v>
      </c>
    </row>
    <row r="326" spans="1:31">
      <c r="A326" s="8" t="s">
        <v>680</v>
      </c>
      <c r="B326" s="25" t="s">
        <v>71</v>
      </c>
      <c r="C326" s="25" t="s">
        <v>36</v>
      </c>
      <c r="D326" s="25" t="s">
        <v>37</v>
      </c>
      <c r="E326" s="25"/>
      <c r="F326" s="25"/>
      <c r="G326" s="25" t="s">
        <v>950</v>
      </c>
      <c r="H326" s="26" t="s">
        <v>949</v>
      </c>
      <c r="I326" s="26" t="s">
        <v>953</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1763</v>
      </c>
      <c r="AD326" s="26" t="s">
        <v>15</v>
      </c>
      <c r="AE326" t="s">
        <v>282</v>
      </c>
    </row>
    <row r="327" spans="1:31">
      <c r="A327" s="8" t="s">
        <v>680</v>
      </c>
      <c r="B327" s="25" t="s">
        <v>71</v>
      </c>
      <c r="C327" s="25" t="s">
        <v>36</v>
      </c>
      <c r="D327" s="25" t="s">
        <v>37</v>
      </c>
      <c r="E327" s="25"/>
      <c r="F327" s="25"/>
      <c r="G327" s="25" t="s">
        <v>950</v>
      </c>
      <c r="H327" s="26" t="s">
        <v>949</v>
      </c>
      <c r="I327" s="26" t="s">
        <v>953</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1763</v>
      </c>
      <c r="AD327" s="26" t="s">
        <v>15</v>
      </c>
      <c r="AE327" t="s">
        <v>282</v>
      </c>
    </row>
    <row r="328" spans="1:31">
      <c r="A328" s="8" t="s">
        <v>680</v>
      </c>
      <c r="B328" s="25" t="s">
        <v>71</v>
      </c>
      <c r="C328" s="25" t="s">
        <v>36</v>
      </c>
      <c r="D328" s="25" t="s">
        <v>37</v>
      </c>
      <c r="E328" s="25"/>
      <c r="F328" s="25"/>
      <c r="G328" s="25" t="s">
        <v>950</v>
      </c>
      <c r="H328" s="26" t="s">
        <v>949</v>
      </c>
      <c r="I328" s="26" t="s">
        <v>953</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1763</v>
      </c>
      <c r="AD328" s="26" t="s">
        <v>15</v>
      </c>
      <c r="AE328" t="s">
        <v>282</v>
      </c>
    </row>
    <row r="329" spans="1:31">
      <c r="A329" s="8" t="s">
        <v>680</v>
      </c>
      <c r="B329" s="25" t="s">
        <v>71</v>
      </c>
      <c r="C329" s="25" t="s">
        <v>36</v>
      </c>
      <c r="D329" s="25" t="s">
        <v>37</v>
      </c>
      <c r="E329" s="25"/>
      <c r="F329" s="25"/>
      <c r="G329" s="25" t="s">
        <v>950</v>
      </c>
      <c r="H329" s="26" t="s">
        <v>949</v>
      </c>
      <c r="I329" s="26" t="s">
        <v>953</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1763</v>
      </c>
      <c r="AD329" s="26" t="s">
        <v>15</v>
      </c>
      <c r="AE329" t="s">
        <v>282</v>
      </c>
    </row>
    <row r="330" spans="1:31">
      <c r="A330" s="8" t="s">
        <v>680</v>
      </c>
      <c r="B330" s="25" t="s">
        <v>71</v>
      </c>
      <c r="C330" s="25" t="s">
        <v>36</v>
      </c>
      <c r="D330" s="25" t="s">
        <v>37</v>
      </c>
      <c r="E330" s="25"/>
      <c r="F330" s="25"/>
      <c r="G330" s="25" t="s">
        <v>950</v>
      </c>
      <c r="H330" s="26" t="s">
        <v>946</v>
      </c>
      <c r="I330" s="26" t="s">
        <v>952</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1763</v>
      </c>
      <c r="AD330" s="26" t="s">
        <v>537</v>
      </c>
      <c r="AE330" t="s">
        <v>282</v>
      </c>
    </row>
    <row r="331" spans="1:31">
      <c r="A331" s="8" t="s">
        <v>680</v>
      </c>
      <c r="B331" s="25" t="s">
        <v>71</v>
      </c>
      <c r="C331" s="25" t="s">
        <v>36</v>
      </c>
      <c r="D331" s="25" t="s">
        <v>37</v>
      </c>
      <c r="E331" s="25"/>
      <c r="F331" s="25"/>
      <c r="G331" s="25" t="s">
        <v>950</v>
      </c>
      <c r="H331" s="26" t="s">
        <v>946</v>
      </c>
      <c r="I331" s="26" t="s">
        <v>952</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1763</v>
      </c>
      <c r="AD331" s="26" t="s">
        <v>537</v>
      </c>
      <c r="AE331" t="s">
        <v>282</v>
      </c>
    </row>
    <row r="332" spans="1:31">
      <c r="A332" s="8" t="s">
        <v>680</v>
      </c>
      <c r="B332" s="25" t="s">
        <v>71</v>
      </c>
      <c r="C332" s="25" t="s">
        <v>36</v>
      </c>
      <c r="D332" s="25" t="s">
        <v>37</v>
      </c>
      <c r="E332" s="25"/>
      <c r="F332" s="25"/>
      <c r="G332" s="25" t="s">
        <v>950</v>
      </c>
      <c r="H332" s="26" t="s">
        <v>946</v>
      </c>
      <c r="I332" s="26" t="s">
        <v>952</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1763</v>
      </c>
      <c r="AD332" s="26" t="s">
        <v>537</v>
      </c>
      <c r="AE332" t="s">
        <v>282</v>
      </c>
    </row>
    <row r="333" spans="1:31">
      <c r="A333" s="8" t="s">
        <v>680</v>
      </c>
      <c r="B333" s="25" t="s">
        <v>71</v>
      </c>
      <c r="C333" s="25" t="s">
        <v>36</v>
      </c>
      <c r="D333" s="25" t="s">
        <v>37</v>
      </c>
      <c r="E333" s="25"/>
      <c r="F333" s="25"/>
      <c r="G333" s="25" t="s">
        <v>950</v>
      </c>
      <c r="H333" s="26" t="s">
        <v>946</v>
      </c>
      <c r="I333" s="26" t="s">
        <v>952</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1763</v>
      </c>
      <c r="AD333" s="26" t="s">
        <v>537</v>
      </c>
      <c r="AE333" t="s">
        <v>282</v>
      </c>
    </row>
    <row r="334" spans="1:31">
      <c r="A334" s="8" t="s">
        <v>680</v>
      </c>
      <c r="B334" s="25" t="s">
        <v>71</v>
      </c>
      <c r="C334" s="25" t="s">
        <v>36</v>
      </c>
      <c r="D334" s="25" t="s">
        <v>37</v>
      </c>
      <c r="E334" s="25"/>
      <c r="F334" s="25"/>
      <c r="G334" s="25" t="s">
        <v>950</v>
      </c>
      <c r="H334" s="26" t="s">
        <v>946</v>
      </c>
      <c r="I334" s="26" t="s">
        <v>952</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1763</v>
      </c>
      <c r="AD334" s="26" t="s">
        <v>537</v>
      </c>
      <c r="AE334" t="s">
        <v>282</v>
      </c>
    </row>
    <row r="335" spans="1:31">
      <c r="A335" s="8" t="s">
        <v>680</v>
      </c>
      <c r="B335" s="25" t="s">
        <v>71</v>
      </c>
      <c r="C335" s="25" t="s">
        <v>36</v>
      </c>
      <c r="D335" s="25" t="s">
        <v>37</v>
      </c>
      <c r="E335" s="25"/>
      <c r="F335" s="25"/>
      <c r="G335" s="25" t="s">
        <v>950</v>
      </c>
      <c r="H335" s="26" t="s">
        <v>946</v>
      </c>
      <c r="I335" s="26" t="s">
        <v>952</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1763</v>
      </c>
      <c r="AD335" s="26" t="s">
        <v>537</v>
      </c>
      <c r="AE335" t="s">
        <v>282</v>
      </c>
    </row>
    <row r="336" spans="1:31">
      <c r="A336" s="8" t="s">
        <v>680</v>
      </c>
      <c r="B336" s="25" t="s">
        <v>71</v>
      </c>
      <c r="C336" s="25" t="s">
        <v>36</v>
      </c>
      <c r="D336" s="25" t="s">
        <v>37</v>
      </c>
      <c r="E336" s="25"/>
      <c r="F336" s="25"/>
      <c r="G336" s="25" t="s">
        <v>950</v>
      </c>
      <c r="H336" s="26" t="s">
        <v>947</v>
      </c>
      <c r="I336" s="26" t="s">
        <v>952</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1763</v>
      </c>
      <c r="AD336" s="26" t="s">
        <v>537</v>
      </c>
      <c r="AE336" t="s">
        <v>282</v>
      </c>
    </row>
    <row r="337" spans="1:31">
      <c r="A337" s="8" t="s">
        <v>680</v>
      </c>
      <c r="B337" s="25" t="s">
        <v>71</v>
      </c>
      <c r="C337" s="25" t="s">
        <v>36</v>
      </c>
      <c r="D337" s="25" t="s">
        <v>37</v>
      </c>
      <c r="E337" s="25"/>
      <c r="F337" s="25"/>
      <c r="G337" s="25" t="s">
        <v>950</v>
      </c>
      <c r="H337" s="26" t="s">
        <v>947</v>
      </c>
      <c r="I337" s="26" t="s">
        <v>952</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1763</v>
      </c>
      <c r="AD337" s="26" t="s">
        <v>537</v>
      </c>
      <c r="AE337" t="s">
        <v>282</v>
      </c>
    </row>
    <row r="338" spans="1:31">
      <c r="A338" s="8" t="s">
        <v>680</v>
      </c>
      <c r="B338" s="25" t="s">
        <v>71</v>
      </c>
      <c r="C338" s="25" t="s">
        <v>36</v>
      </c>
      <c r="D338" s="25" t="s">
        <v>37</v>
      </c>
      <c r="E338" s="25"/>
      <c r="F338" s="25"/>
      <c r="G338" s="25" t="s">
        <v>950</v>
      </c>
      <c r="H338" s="26" t="s">
        <v>947</v>
      </c>
      <c r="I338" s="26" t="s">
        <v>952</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1763</v>
      </c>
      <c r="AD338" s="26" t="s">
        <v>537</v>
      </c>
      <c r="AE338" t="s">
        <v>282</v>
      </c>
    </row>
    <row r="339" spans="1:31">
      <c r="A339" s="8" t="s">
        <v>680</v>
      </c>
      <c r="B339" s="25" t="s">
        <v>71</v>
      </c>
      <c r="C339" s="25" t="s">
        <v>36</v>
      </c>
      <c r="D339" s="25" t="s">
        <v>37</v>
      </c>
      <c r="E339" s="25"/>
      <c r="F339" s="25"/>
      <c r="G339" s="25" t="s">
        <v>950</v>
      </c>
      <c r="H339" s="26" t="s">
        <v>947</v>
      </c>
      <c r="I339" s="26" t="s">
        <v>952</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1763</v>
      </c>
      <c r="AD339" s="26" t="s">
        <v>537</v>
      </c>
      <c r="AE339" t="s">
        <v>282</v>
      </c>
    </row>
    <row r="340" spans="1:31">
      <c r="A340" s="8" t="s">
        <v>680</v>
      </c>
      <c r="B340" s="25" t="s">
        <v>71</v>
      </c>
      <c r="C340" s="25" t="s">
        <v>36</v>
      </c>
      <c r="D340" s="25" t="s">
        <v>37</v>
      </c>
      <c r="E340" s="25"/>
      <c r="F340" s="25"/>
      <c r="G340" s="25" t="s">
        <v>950</v>
      </c>
      <c r="H340" s="26" t="s">
        <v>947</v>
      </c>
      <c r="I340" s="26" t="s">
        <v>952</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1763</v>
      </c>
      <c r="AD340" s="26" t="s">
        <v>537</v>
      </c>
      <c r="AE340" t="s">
        <v>282</v>
      </c>
    </row>
    <row r="341" spans="1:31">
      <c r="A341" s="8" t="s">
        <v>680</v>
      </c>
      <c r="B341" s="25" t="s">
        <v>71</v>
      </c>
      <c r="C341" s="25" t="s">
        <v>36</v>
      </c>
      <c r="D341" s="25" t="s">
        <v>37</v>
      </c>
      <c r="E341" s="25"/>
      <c r="F341" s="25"/>
      <c r="G341" s="25" t="s">
        <v>950</v>
      </c>
      <c r="H341" s="26" t="s">
        <v>947</v>
      </c>
      <c r="I341" s="26" t="s">
        <v>952</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1763</v>
      </c>
      <c r="AD341" s="26" t="s">
        <v>537</v>
      </c>
      <c r="AE341" t="s">
        <v>282</v>
      </c>
    </row>
    <row r="342" spans="1:31">
      <c r="A342" s="8" t="s">
        <v>680</v>
      </c>
      <c r="B342" s="25" t="s">
        <v>71</v>
      </c>
      <c r="C342" s="25" t="s">
        <v>36</v>
      </c>
      <c r="D342" s="25" t="s">
        <v>37</v>
      </c>
      <c r="E342" s="25"/>
      <c r="F342" s="25"/>
      <c r="G342" s="25" t="s">
        <v>950</v>
      </c>
      <c r="H342" s="26" t="s">
        <v>948</v>
      </c>
      <c r="I342" s="26" t="s">
        <v>952</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1763</v>
      </c>
      <c r="AD342" s="26" t="s">
        <v>537</v>
      </c>
      <c r="AE342" t="s">
        <v>282</v>
      </c>
    </row>
    <row r="343" spans="1:31">
      <c r="A343" s="8" t="s">
        <v>680</v>
      </c>
      <c r="B343" s="25" t="s">
        <v>71</v>
      </c>
      <c r="C343" s="25" t="s">
        <v>36</v>
      </c>
      <c r="D343" s="25" t="s">
        <v>37</v>
      </c>
      <c r="E343" s="25"/>
      <c r="F343" s="25"/>
      <c r="G343" s="25" t="s">
        <v>950</v>
      </c>
      <c r="H343" s="26" t="s">
        <v>948</v>
      </c>
      <c r="I343" s="26" t="s">
        <v>952</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1763</v>
      </c>
      <c r="AD343" s="26" t="s">
        <v>537</v>
      </c>
      <c r="AE343" t="s">
        <v>282</v>
      </c>
    </row>
    <row r="344" spans="1:31">
      <c r="A344" s="8" t="s">
        <v>680</v>
      </c>
      <c r="B344" s="25" t="s">
        <v>71</v>
      </c>
      <c r="C344" s="25" t="s">
        <v>36</v>
      </c>
      <c r="D344" s="25" t="s">
        <v>37</v>
      </c>
      <c r="E344" s="25"/>
      <c r="F344" s="25"/>
      <c r="G344" s="25" t="s">
        <v>950</v>
      </c>
      <c r="H344" s="26" t="s">
        <v>948</v>
      </c>
      <c r="I344" s="26" t="s">
        <v>952</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1763</v>
      </c>
      <c r="AD344" s="26" t="s">
        <v>537</v>
      </c>
      <c r="AE344" t="s">
        <v>282</v>
      </c>
    </row>
    <row r="345" spans="1:31">
      <c r="A345" s="8" t="s">
        <v>680</v>
      </c>
      <c r="B345" s="25" t="s">
        <v>71</v>
      </c>
      <c r="C345" s="25" t="s">
        <v>36</v>
      </c>
      <c r="D345" s="25" t="s">
        <v>37</v>
      </c>
      <c r="E345" s="25"/>
      <c r="F345" s="25"/>
      <c r="G345" s="25" t="s">
        <v>950</v>
      </c>
      <c r="H345" s="26" t="s">
        <v>948</v>
      </c>
      <c r="I345" s="26" t="s">
        <v>952</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1763</v>
      </c>
      <c r="AD345" s="26" t="s">
        <v>537</v>
      </c>
      <c r="AE345" t="s">
        <v>282</v>
      </c>
    </row>
    <row r="346" spans="1:31">
      <c r="A346" s="8" t="s">
        <v>680</v>
      </c>
      <c r="B346" s="25" t="s">
        <v>71</v>
      </c>
      <c r="C346" s="25" t="s">
        <v>36</v>
      </c>
      <c r="D346" s="25" t="s">
        <v>37</v>
      </c>
      <c r="E346" s="25"/>
      <c r="F346" s="25"/>
      <c r="G346" s="25" t="s">
        <v>950</v>
      </c>
      <c r="H346" s="26" t="s">
        <v>948</v>
      </c>
      <c r="I346" s="26" t="s">
        <v>952</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1763</v>
      </c>
      <c r="AD346" s="26" t="s">
        <v>537</v>
      </c>
      <c r="AE346" t="s">
        <v>282</v>
      </c>
    </row>
    <row r="347" spans="1:31">
      <c r="A347" s="8" t="s">
        <v>680</v>
      </c>
      <c r="B347" s="25" t="s">
        <v>71</v>
      </c>
      <c r="C347" s="25" t="s">
        <v>36</v>
      </c>
      <c r="D347" s="25" t="s">
        <v>37</v>
      </c>
      <c r="E347" s="25"/>
      <c r="F347" s="25"/>
      <c r="G347" s="25" t="s">
        <v>950</v>
      </c>
      <c r="H347" s="26" t="s">
        <v>948</v>
      </c>
      <c r="I347" s="26" t="s">
        <v>952</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1763</v>
      </c>
      <c r="AD347" s="26" t="s">
        <v>537</v>
      </c>
      <c r="AE347" t="s">
        <v>282</v>
      </c>
    </row>
    <row r="348" spans="1:31">
      <c r="A348" s="8" t="s">
        <v>680</v>
      </c>
      <c r="B348" s="25" t="s">
        <v>71</v>
      </c>
      <c r="C348" s="25" t="s">
        <v>36</v>
      </c>
      <c r="D348" s="25" t="s">
        <v>37</v>
      </c>
      <c r="E348" s="25"/>
      <c r="F348" s="25"/>
      <c r="G348" s="25" t="s">
        <v>950</v>
      </c>
      <c r="H348" s="26" t="s">
        <v>949</v>
      </c>
      <c r="I348" s="26" t="s">
        <v>952</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1763</v>
      </c>
      <c r="AD348" s="26" t="s">
        <v>537</v>
      </c>
      <c r="AE348" t="s">
        <v>282</v>
      </c>
    </row>
    <row r="349" spans="1:31">
      <c r="A349" s="8" t="s">
        <v>680</v>
      </c>
      <c r="B349" s="25" t="s">
        <v>71</v>
      </c>
      <c r="C349" s="25" t="s">
        <v>36</v>
      </c>
      <c r="D349" s="25" t="s">
        <v>37</v>
      </c>
      <c r="E349" s="25"/>
      <c r="F349" s="25"/>
      <c r="G349" s="25" t="s">
        <v>950</v>
      </c>
      <c r="H349" s="26" t="s">
        <v>949</v>
      </c>
      <c r="I349" s="26" t="s">
        <v>952</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1763</v>
      </c>
      <c r="AD349" s="26" t="s">
        <v>537</v>
      </c>
      <c r="AE349" t="s">
        <v>282</v>
      </c>
    </row>
    <row r="350" spans="1:31">
      <c r="A350" s="8" t="s">
        <v>680</v>
      </c>
      <c r="B350" s="25" t="s">
        <v>71</v>
      </c>
      <c r="C350" s="25" t="s">
        <v>36</v>
      </c>
      <c r="D350" s="25" t="s">
        <v>37</v>
      </c>
      <c r="E350" s="25"/>
      <c r="F350" s="25"/>
      <c r="G350" s="25" t="s">
        <v>950</v>
      </c>
      <c r="H350" s="26" t="s">
        <v>949</v>
      </c>
      <c r="I350" s="26" t="s">
        <v>952</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1763</v>
      </c>
      <c r="AD350" s="26" t="s">
        <v>537</v>
      </c>
      <c r="AE350" t="s">
        <v>282</v>
      </c>
    </row>
    <row r="351" spans="1:31">
      <c r="A351" s="8" t="s">
        <v>680</v>
      </c>
      <c r="B351" s="25" t="s">
        <v>71</v>
      </c>
      <c r="C351" s="25" t="s">
        <v>36</v>
      </c>
      <c r="D351" s="25" t="s">
        <v>37</v>
      </c>
      <c r="E351" s="25"/>
      <c r="F351" s="25"/>
      <c r="G351" s="25" t="s">
        <v>950</v>
      </c>
      <c r="H351" s="26" t="s">
        <v>949</v>
      </c>
      <c r="I351" s="26" t="s">
        <v>952</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1763</v>
      </c>
      <c r="AD351" s="26" t="s">
        <v>537</v>
      </c>
      <c r="AE351" t="s">
        <v>282</v>
      </c>
    </row>
    <row r="352" spans="1:31">
      <c r="A352" s="8" t="s">
        <v>680</v>
      </c>
      <c r="B352" s="25" t="s">
        <v>71</v>
      </c>
      <c r="C352" s="25" t="s">
        <v>36</v>
      </c>
      <c r="D352" s="25" t="s">
        <v>37</v>
      </c>
      <c r="E352" s="25"/>
      <c r="F352" s="25"/>
      <c r="G352" s="25" t="s">
        <v>950</v>
      </c>
      <c r="H352" s="26" t="s">
        <v>949</v>
      </c>
      <c r="I352" s="26" t="s">
        <v>952</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1763</v>
      </c>
      <c r="AD352" s="26" t="s">
        <v>537</v>
      </c>
      <c r="AE352" t="s">
        <v>282</v>
      </c>
    </row>
    <row r="353" spans="1:31">
      <c r="A353" s="8" t="s">
        <v>680</v>
      </c>
      <c r="B353" s="25" t="s">
        <v>71</v>
      </c>
      <c r="C353" s="25" t="s">
        <v>36</v>
      </c>
      <c r="D353" s="25" t="s">
        <v>37</v>
      </c>
      <c r="E353" s="25"/>
      <c r="F353" s="25"/>
      <c r="G353" s="25" t="s">
        <v>950</v>
      </c>
      <c r="H353" s="26" t="s">
        <v>949</v>
      </c>
      <c r="I353" s="26" t="s">
        <v>952</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1763</v>
      </c>
      <c r="AD353" s="26" t="s">
        <v>537</v>
      </c>
      <c r="AE353" t="s">
        <v>282</v>
      </c>
    </row>
    <row r="354" spans="1:31">
      <c r="A354" s="8" t="s">
        <v>680</v>
      </c>
      <c r="B354" s="25" t="s">
        <v>71</v>
      </c>
      <c r="C354" s="25" t="s">
        <v>36</v>
      </c>
      <c r="D354" s="25" t="s">
        <v>37</v>
      </c>
      <c r="E354" s="25"/>
      <c r="F354" s="25"/>
      <c r="G354" s="25" t="s">
        <v>950</v>
      </c>
      <c r="H354" s="26" t="s">
        <v>946</v>
      </c>
      <c r="I354" s="26" t="s">
        <v>952</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1763</v>
      </c>
      <c r="AD354" s="26" t="s">
        <v>15</v>
      </c>
      <c r="AE354" t="s">
        <v>282</v>
      </c>
    </row>
    <row r="355" spans="1:31">
      <c r="A355" s="8" t="s">
        <v>680</v>
      </c>
      <c r="B355" s="25" t="s">
        <v>71</v>
      </c>
      <c r="C355" s="25" t="s">
        <v>36</v>
      </c>
      <c r="D355" s="25" t="s">
        <v>37</v>
      </c>
      <c r="E355" s="25"/>
      <c r="F355" s="25"/>
      <c r="G355" s="25" t="s">
        <v>950</v>
      </c>
      <c r="H355" s="26" t="s">
        <v>946</v>
      </c>
      <c r="I355" s="26" t="s">
        <v>952</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1763</v>
      </c>
      <c r="AD355" s="26" t="s">
        <v>15</v>
      </c>
      <c r="AE355" t="s">
        <v>282</v>
      </c>
    </row>
    <row r="356" spans="1:31">
      <c r="A356" s="8" t="s">
        <v>680</v>
      </c>
      <c r="B356" s="25" t="s">
        <v>71</v>
      </c>
      <c r="C356" s="25" t="s">
        <v>36</v>
      </c>
      <c r="D356" s="25" t="s">
        <v>37</v>
      </c>
      <c r="E356" s="25"/>
      <c r="F356" s="25"/>
      <c r="G356" s="25" t="s">
        <v>950</v>
      </c>
      <c r="H356" s="26" t="s">
        <v>946</v>
      </c>
      <c r="I356" s="26" t="s">
        <v>952</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1763</v>
      </c>
      <c r="AD356" s="26" t="s">
        <v>15</v>
      </c>
      <c r="AE356" t="s">
        <v>282</v>
      </c>
    </row>
    <row r="357" spans="1:31">
      <c r="A357" s="8" t="s">
        <v>680</v>
      </c>
      <c r="B357" s="25" t="s">
        <v>71</v>
      </c>
      <c r="C357" s="25" t="s">
        <v>36</v>
      </c>
      <c r="D357" s="25" t="s">
        <v>37</v>
      </c>
      <c r="E357" s="25"/>
      <c r="F357" s="25"/>
      <c r="G357" s="25" t="s">
        <v>950</v>
      </c>
      <c r="H357" s="26" t="s">
        <v>946</v>
      </c>
      <c r="I357" s="26" t="s">
        <v>952</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1763</v>
      </c>
      <c r="AD357" s="26" t="s">
        <v>15</v>
      </c>
      <c r="AE357" t="s">
        <v>282</v>
      </c>
    </row>
    <row r="358" spans="1:31">
      <c r="A358" s="8" t="s">
        <v>680</v>
      </c>
      <c r="B358" s="25" t="s">
        <v>71</v>
      </c>
      <c r="C358" s="25" t="s">
        <v>36</v>
      </c>
      <c r="D358" s="25" t="s">
        <v>37</v>
      </c>
      <c r="E358" s="25"/>
      <c r="F358" s="25"/>
      <c r="G358" s="25" t="s">
        <v>950</v>
      </c>
      <c r="H358" s="26" t="s">
        <v>946</v>
      </c>
      <c r="I358" s="26" t="s">
        <v>952</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1763</v>
      </c>
      <c r="AD358" s="26" t="s">
        <v>15</v>
      </c>
      <c r="AE358" t="s">
        <v>282</v>
      </c>
    </row>
    <row r="359" spans="1:31">
      <c r="A359" s="8" t="s">
        <v>680</v>
      </c>
      <c r="B359" s="25" t="s">
        <v>71</v>
      </c>
      <c r="C359" s="25" t="s">
        <v>36</v>
      </c>
      <c r="D359" s="25" t="s">
        <v>37</v>
      </c>
      <c r="E359" s="25"/>
      <c r="F359" s="25"/>
      <c r="G359" s="25" t="s">
        <v>950</v>
      </c>
      <c r="H359" s="26" t="s">
        <v>946</v>
      </c>
      <c r="I359" s="26" t="s">
        <v>952</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1763</v>
      </c>
      <c r="AD359" s="26" t="s">
        <v>15</v>
      </c>
      <c r="AE359" t="s">
        <v>282</v>
      </c>
    </row>
    <row r="360" spans="1:31">
      <c r="A360" s="8" t="s">
        <v>680</v>
      </c>
      <c r="B360" s="25" t="s">
        <v>71</v>
      </c>
      <c r="C360" s="25" t="s">
        <v>36</v>
      </c>
      <c r="D360" s="25" t="s">
        <v>37</v>
      </c>
      <c r="E360" s="25"/>
      <c r="F360" s="25"/>
      <c r="G360" s="25" t="s">
        <v>950</v>
      </c>
      <c r="H360" s="26" t="s">
        <v>947</v>
      </c>
      <c r="I360" s="26" t="s">
        <v>952</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1763</v>
      </c>
      <c r="AD360" s="26" t="s">
        <v>15</v>
      </c>
      <c r="AE360" t="s">
        <v>282</v>
      </c>
    </row>
    <row r="361" spans="1:31">
      <c r="A361" s="8" t="s">
        <v>680</v>
      </c>
      <c r="B361" s="25" t="s">
        <v>71</v>
      </c>
      <c r="C361" s="25" t="s">
        <v>36</v>
      </c>
      <c r="D361" s="25" t="s">
        <v>37</v>
      </c>
      <c r="E361" s="25"/>
      <c r="F361" s="25"/>
      <c r="G361" s="25" t="s">
        <v>950</v>
      </c>
      <c r="H361" s="26" t="s">
        <v>947</v>
      </c>
      <c r="I361" s="26" t="s">
        <v>952</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1763</v>
      </c>
      <c r="AD361" s="26" t="s">
        <v>15</v>
      </c>
      <c r="AE361" t="s">
        <v>282</v>
      </c>
    </row>
    <row r="362" spans="1:31">
      <c r="A362" s="8" t="s">
        <v>680</v>
      </c>
      <c r="B362" s="25" t="s">
        <v>71</v>
      </c>
      <c r="C362" s="25" t="s">
        <v>36</v>
      </c>
      <c r="D362" s="25" t="s">
        <v>37</v>
      </c>
      <c r="E362" s="25"/>
      <c r="F362" s="25"/>
      <c r="G362" s="25" t="s">
        <v>950</v>
      </c>
      <c r="H362" s="26" t="s">
        <v>947</v>
      </c>
      <c r="I362" s="26" t="s">
        <v>952</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1763</v>
      </c>
      <c r="AD362" s="26" t="s">
        <v>15</v>
      </c>
      <c r="AE362" t="s">
        <v>282</v>
      </c>
    </row>
    <row r="363" spans="1:31">
      <c r="A363" s="8" t="s">
        <v>680</v>
      </c>
      <c r="B363" s="25" t="s">
        <v>71</v>
      </c>
      <c r="C363" s="25" t="s">
        <v>36</v>
      </c>
      <c r="D363" s="25" t="s">
        <v>37</v>
      </c>
      <c r="E363" s="25"/>
      <c r="F363" s="25"/>
      <c r="G363" s="25" t="s">
        <v>950</v>
      </c>
      <c r="H363" s="26" t="s">
        <v>947</v>
      </c>
      <c r="I363" s="26" t="s">
        <v>952</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1763</v>
      </c>
      <c r="AD363" s="26" t="s">
        <v>15</v>
      </c>
      <c r="AE363" t="s">
        <v>282</v>
      </c>
    </row>
    <row r="364" spans="1:31">
      <c r="A364" s="8" t="s">
        <v>680</v>
      </c>
      <c r="B364" s="25" t="s">
        <v>71</v>
      </c>
      <c r="C364" s="25" t="s">
        <v>36</v>
      </c>
      <c r="D364" s="25" t="s">
        <v>37</v>
      </c>
      <c r="E364" s="25"/>
      <c r="F364" s="25"/>
      <c r="G364" s="25" t="s">
        <v>950</v>
      </c>
      <c r="H364" s="26" t="s">
        <v>947</v>
      </c>
      <c r="I364" s="26" t="s">
        <v>952</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1763</v>
      </c>
      <c r="AD364" s="26" t="s">
        <v>15</v>
      </c>
      <c r="AE364" t="s">
        <v>282</v>
      </c>
    </row>
    <row r="365" spans="1:31">
      <c r="A365" s="8" t="s">
        <v>680</v>
      </c>
      <c r="B365" s="25" t="s">
        <v>71</v>
      </c>
      <c r="C365" s="25" t="s">
        <v>36</v>
      </c>
      <c r="D365" s="25" t="s">
        <v>37</v>
      </c>
      <c r="E365" s="25"/>
      <c r="F365" s="25"/>
      <c r="G365" s="25" t="s">
        <v>950</v>
      </c>
      <c r="H365" s="26" t="s">
        <v>947</v>
      </c>
      <c r="I365" s="26" t="s">
        <v>952</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1763</v>
      </c>
      <c r="AD365" s="26" t="s">
        <v>15</v>
      </c>
      <c r="AE365" t="s">
        <v>282</v>
      </c>
    </row>
    <row r="366" spans="1:31">
      <c r="A366" s="8" t="s">
        <v>680</v>
      </c>
      <c r="B366" s="25" t="s">
        <v>71</v>
      </c>
      <c r="C366" s="25" t="s">
        <v>36</v>
      </c>
      <c r="D366" s="25" t="s">
        <v>37</v>
      </c>
      <c r="E366" s="25"/>
      <c r="F366" s="25"/>
      <c r="G366" s="25" t="s">
        <v>950</v>
      </c>
      <c r="H366" s="26" t="s">
        <v>948</v>
      </c>
      <c r="I366" s="26" t="s">
        <v>952</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1763</v>
      </c>
      <c r="AD366" s="26" t="s">
        <v>15</v>
      </c>
      <c r="AE366" t="s">
        <v>282</v>
      </c>
    </row>
    <row r="367" spans="1:31">
      <c r="A367" s="8" t="s">
        <v>680</v>
      </c>
      <c r="B367" s="25" t="s">
        <v>71</v>
      </c>
      <c r="C367" s="25" t="s">
        <v>36</v>
      </c>
      <c r="D367" s="25" t="s">
        <v>37</v>
      </c>
      <c r="E367" s="25"/>
      <c r="F367" s="25"/>
      <c r="G367" s="25" t="s">
        <v>950</v>
      </c>
      <c r="H367" s="26" t="s">
        <v>948</v>
      </c>
      <c r="I367" s="26" t="s">
        <v>952</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1763</v>
      </c>
      <c r="AD367" s="26" t="s">
        <v>15</v>
      </c>
      <c r="AE367" t="s">
        <v>282</v>
      </c>
    </row>
    <row r="368" spans="1:31">
      <c r="A368" s="8" t="s">
        <v>680</v>
      </c>
      <c r="B368" s="25" t="s">
        <v>71</v>
      </c>
      <c r="C368" s="25" t="s">
        <v>36</v>
      </c>
      <c r="D368" s="25" t="s">
        <v>37</v>
      </c>
      <c r="E368" s="25"/>
      <c r="F368" s="25"/>
      <c r="G368" s="25" t="s">
        <v>950</v>
      </c>
      <c r="H368" s="26" t="s">
        <v>948</v>
      </c>
      <c r="I368" s="26" t="s">
        <v>952</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1763</v>
      </c>
      <c r="AD368" s="26" t="s">
        <v>15</v>
      </c>
      <c r="AE368" t="s">
        <v>282</v>
      </c>
    </row>
    <row r="369" spans="1:31">
      <c r="A369" s="8" t="s">
        <v>680</v>
      </c>
      <c r="B369" s="25" t="s">
        <v>71</v>
      </c>
      <c r="C369" s="25" t="s">
        <v>36</v>
      </c>
      <c r="D369" s="25" t="s">
        <v>37</v>
      </c>
      <c r="E369" s="25"/>
      <c r="F369" s="25"/>
      <c r="G369" s="25" t="s">
        <v>950</v>
      </c>
      <c r="H369" s="26" t="s">
        <v>948</v>
      </c>
      <c r="I369" s="26" t="s">
        <v>952</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1763</v>
      </c>
      <c r="AD369" s="26" t="s">
        <v>15</v>
      </c>
      <c r="AE369" t="s">
        <v>282</v>
      </c>
    </row>
    <row r="370" spans="1:31">
      <c r="A370" s="8" t="s">
        <v>680</v>
      </c>
      <c r="B370" s="25" t="s">
        <v>71</v>
      </c>
      <c r="C370" s="25" t="s">
        <v>36</v>
      </c>
      <c r="D370" s="25" t="s">
        <v>37</v>
      </c>
      <c r="E370" s="25"/>
      <c r="F370" s="25"/>
      <c r="G370" s="25" t="s">
        <v>950</v>
      </c>
      <c r="H370" s="26" t="s">
        <v>948</v>
      </c>
      <c r="I370" s="26" t="s">
        <v>952</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1763</v>
      </c>
      <c r="AD370" s="26" t="s">
        <v>15</v>
      </c>
      <c r="AE370" t="s">
        <v>282</v>
      </c>
    </row>
    <row r="371" spans="1:31">
      <c r="A371" s="8" t="s">
        <v>680</v>
      </c>
      <c r="B371" s="25" t="s">
        <v>71</v>
      </c>
      <c r="C371" s="25" t="s">
        <v>36</v>
      </c>
      <c r="D371" s="25" t="s">
        <v>37</v>
      </c>
      <c r="E371" s="25"/>
      <c r="F371" s="25"/>
      <c r="G371" s="25" t="s">
        <v>950</v>
      </c>
      <c r="H371" s="26" t="s">
        <v>948</v>
      </c>
      <c r="I371" s="26" t="s">
        <v>952</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1763</v>
      </c>
      <c r="AD371" s="26" t="s">
        <v>15</v>
      </c>
      <c r="AE371" t="s">
        <v>282</v>
      </c>
    </row>
    <row r="372" spans="1:31">
      <c r="A372" s="8" t="s">
        <v>680</v>
      </c>
      <c r="B372" s="25" t="s">
        <v>71</v>
      </c>
      <c r="C372" s="25" t="s">
        <v>36</v>
      </c>
      <c r="D372" s="25" t="s">
        <v>37</v>
      </c>
      <c r="E372" s="25"/>
      <c r="F372" s="25"/>
      <c r="G372" s="25" t="s">
        <v>950</v>
      </c>
      <c r="H372" s="26" t="s">
        <v>949</v>
      </c>
      <c r="I372" s="26" t="s">
        <v>952</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1763</v>
      </c>
      <c r="AD372" s="26" t="s">
        <v>15</v>
      </c>
      <c r="AE372" t="s">
        <v>282</v>
      </c>
    </row>
    <row r="373" spans="1:31">
      <c r="A373" s="8" t="s">
        <v>680</v>
      </c>
      <c r="B373" s="25" t="s">
        <v>71</v>
      </c>
      <c r="C373" s="25" t="s">
        <v>36</v>
      </c>
      <c r="D373" s="25" t="s">
        <v>37</v>
      </c>
      <c r="E373" s="25"/>
      <c r="F373" s="25"/>
      <c r="G373" s="25" t="s">
        <v>950</v>
      </c>
      <c r="H373" s="26" t="s">
        <v>949</v>
      </c>
      <c r="I373" s="26" t="s">
        <v>952</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1763</v>
      </c>
      <c r="AD373" s="26" t="s">
        <v>15</v>
      </c>
      <c r="AE373" t="s">
        <v>282</v>
      </c>
    </row>
    <row r="374" spans="1:31">
      <c r="A374" s="8" t="s">
        <v>680</v>
      </c>
      <c r="B374" s="25" t="s">
        <v>71</v>
      </c>
      <c r="C374" s="25" t="s">
        <v>36</v>
      </c>
      <c r="D374" s="25" t="s">
        <v>37</v>
      </c>
      <c r="E374" s="25"/>
      <c r="F374" s="25"/>
      <c r="G374" s="25" t="s">
        <v>950</v>
      </c>
      <c r="H374" s="26" t="s">
        <v>949</v>
      </c>
      <c r="I374" s="26" t="s">
        <v>952</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1763</v>
      </c>
      <c r="AD374" s="26" t="s">
        <v>15</v>
      </c>
      <c r="AE374" t="s">
        <v>282</v>
      </c>
    </row>
    <row r="375" spans="1:31">
      <c r="A375" s="8" t="s">
        <v>680</v>
      </c>
      <c r="B375" s="25" t="s">
        <v>71</v>
      </c>
      <c r="C375" s="25" t="s">
        <v>36</v>
      </c>
      <c r="D375" s="25" t="s">
        <v>37</v>
      </c>
      <c r="E375" s="25"/>
      <c r="F375" s="25"/>
      <c r="G375" s="25" t="s">
        <v>950</v>
      </c>
      <c r="H375" s="26" t="s">
        <v>949</v>
      </c>
      <c r="I375" s="26" t="s">
        <v>952</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1763</v>
      </c>
      <c r="AD375" s="26" t="s">
        <v>15</v>
      </c>
      <c r="AE375" t="s">
        <v>282</v>
      </c>
    </row>
    <row r="376" spans="1:31">
      <c r="A376" s="8" t="s">
        <v>680</v>
      </c>
      <c r="B376" s="25" t="s">
        <v>71</v>
      </c>
      <c r="C376" s="25" t="s">
        <v>36</v>
      </c>
      <c r="D376" s="25" t="s">
        <v>37</v>
      </c>
      <c r="E376" s="25"/>
      <c r="F376" s="25"/>
      <c r="G376" s="25" t="s">
        <v>950</v>
      </c>
      <c r="H376" s="26" t="s">
        <v>949</v>
      </c>
      <c r="I376" s="26" t="s">
        <v>952</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1763</v>
      </c>
      <c r="AD376" s="26" t="s">
        <v>15</v>
      </c>
      <c r="AE376" t="s">
        <v>282</v>
      </c>
    </row>
    <row r="377" spans="1:31">
      <c r="A377" s="8" t="s">
        <v>680</v>
      </c>
      <c r="B377" s="25" t="s">
        <v>71</v>
      </c>
      <c r="C377" s="25" t="s">
        <v>36</v>
      </c>
      <c r="D377" s="25" t="s">
        <v>37</v>
      </c>
      <c r="E377" s="25"/>
      <c r="F377" s="25"/>
      <c r="G377" s="25" t="s">
        <v>950</v>
      </c>
      <c r="H377" s="26" t="s">
        <v>949</v>
      </c>
      <c r="I377" s="26" t="s">
        <v>952</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1763</v>
      </c>
      <c r="AD377" s="26" t="s">
        <v>15</v>
      </c>
      <c r="AE377" t="s">
        <v>282</v>
      </c>
    </row>
    <row r="378" spans="1:31">
      <c r="A378" s="8" t="s">
        <v>680</v>
      </c>
      <c r="B378" s="25" t="s">
        <v>71</v>
      </c>
      <c r="C378" s="25" t="s">
        <v>36</v>
      </c>
      <c r="D378" s="25" t="s">
        <v>37</v>
      </c>
      <c r="E378" s="25"/>
      <c r="F378" s="25"/>
      <c r="G378" s="25" t="s">
        <v>950</v>
      </c>
      <c r="H378" s="26" t="s">
        <v>946</v>
      </c>
      <c r="I378" s="26" t="s">
        <v>953</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1763</v>
      </c>
      <c r="AD378" s="26" t="s">
        <v>537</v>
      </c>
      <c r="AE378" t="s">
        <v>282</v>
      </c>
    </row>
    <row r="379" spans="1:31">
      <c r="A379" s="8" t="s">
        <v>680</v>
      </c>
      <c r="B379" s="25" t="s">
        <v>71</v>
      </c>
      <c r="C379" s="25" t="s">
        <v>36</v>
      </c>
      <c r="D379" s="25" t="s">
        <v>37</v>
      </c>
      <c r="E379" s="25"/>
      <c r="F379" s="25"/>
      <c r="G379" s="25" t="s">
        <v>950</v>
      </c>
      <c r="H379" s="26" t="s">
        <v>946</v>
      </c>
      <c r="I379" s="26" t="s">
        <v>953</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1763</v>
      </c>
      <c r="AD379" s="26" t="s">
        <v>537</v>
      </c>
      <c r="AE379" t="s">
        <v>282</v>
      </c>
    </row>
    <row r="380" spans="1:31">
      <c r="A380" s="8" t="s">
        <v>680</v>
      </c>
      <c r="B380" s="25" t="s">
        <v>71</v>
      </c>
      <c r="C380" s="25" t="s">
        <v>36</v>
      </c>
      <c r="D380" s="25" t="s">
        <v>37</v>
      </c>
      <c r="E380" s="25"/>
      <c r="F380" s="25"/>
      <c r="G380" s="25" t="s">
        <v>950</v>
      </c>
      <c r="H380" s="26" t="s">
        <v>946</v>
      </c>
      <c r="I380" s="26" t="s">
        <v>953</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1763</v>
      </c>
      <c r="AD380" s="26" t="s">
        <v>537</v>
      </c>
      <c r="AE380" t="s">
        <v>282</v>
      </c>
    </row>
    <row r="381" spans="1:31">
      <c r="A381" s="8" t="s">
        <v>680</v>
      </c>
      <c r="B381" s="25" t="s">
        <v>71</v>
      </c>
      <c r="C381" s="25" t="s">
        <v>36</v>
      </c>
      <c r="D381" s="25" t="s">
        <v>37</v>
      </c>
      <c r="E381" s="25"/>
      <c r="F381" s="25"/>
      <c r="G381" s="25" t="s">
        <v>950</v>
      </c>
      <c r="H381" s="26" t="s">
        <v>946</v>
      </c>
      <c r="I381" s="26" t="s">
        <v>953</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1763</v>
      </c>
      <c r="AD381" s="26" t="s">
        <v>537</v>
      </c>
      <c r="AE381" t="s">
        <v>282</v>
      </c>
    </row>
    <row r="382" spans="1:31">
      <c r="A382" s="8" t="s">
        <v>680</v>
      </c>
      <c r="B382" s="25" t="s">
        <v>71</v>
      </c>
      <c r="C382" s="25" t="s">
        <v>36</v>
      </c>
      <c r="D382" s="25" t="s">
        <v>37</v>
      </c>
      <c r="E382" s="25"/>
      <c r="F382" s="25"/>
      <c r="G382" s="25" t="s">
        <v>950</v>
      </c>
      <c r="H382" s="26" t="s">
        <v>946</v>
      </c>
      <c r="I382" s="26" t="s">
        <v>953</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1763</v>
      </c>
      <c r="AD382" s="26" t="s">
        <v>537</v>
      </c>
      <c r="AE382" t="s">
        <v>282</v>
      </c>
    </row>
    <row r="383" spans="1:31">
      <c r="A383" s="8" t="s">
        <v>680</v>
      </c>
      <c r="B383" s="25" t="s">
        <v>71</v>
      </c>
      <c r="C383" s="25" t="s">
        <v>36</v>
      </c>
      <c r="D383" s="25" t="s">
        <v>37</v>
      </c>
      <c r="E383" s="25"/>
      <c r="F383" s="25"/>
      <c r="G383" s="25" t="s">
        <v>950</v>
      </c>
      <c r="H383" s="26" t="s">
        <v>946</v>
      </c>
      <c r="I383" s="26" t="s">
        <v>953</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1763</v>
      </c>
      <c r="AD383" s="26" t="s">
        <v>537</v>
      </c>
      <c r="AE383" t="s">
        <v>282</v>
      </c>
    </row>
    <row r="384" spans="1:31">
      <c r="A384" s="8" t="s">
        <v>680</v>
      </c>
      <c r="B384" s="25" t="s">
        <v>71</v>
      </c>
      <c r="C384" s="25" t="s">
        <v>36</v>
      </c>
      <c r="D384" s="25" t="s">
        <v>37</v>
      </c>
      <c r="E384" s="25"/>
      <c r="F384" s="25"/>
      <c r="G384" s="25" t="s">
        <v>950</v>
      </c>
      <c r="H384" s="26" t="s">
        <v>947</v>
      </c>
      <c r="I384" s="26" t="s">
        <v>953</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1763</v>
      </c>
      <c r="AD384" s="26" t="s">
        <v>537</v>
      </c>
      <c r="AE384" t="s">
        <v>282</v>
      </c>
    </row>
    <row r="385" spans="1:31">
      <c r="A385" s="8" t="s">
        <v>680</v>
      </c>
      <c r="B385" s="25" t="s">
        <v>71</v>
      </c>
      <c r="C385" s="25" t="s">
        <v>36</v>
      </c>
      <c r="D385" s="25" t="s">
        <v>37</v>
      </c>
      <c r="E385" s="25"/>
      <c r="F385" s="25"/>
      <c r="G385" s="25" t="s">
        <v>950</v>
      </c>
      <c r="H385" s="26" t="s">
        <v>947</v>
      </c>
      <c r="I385" s="26" t="s">
        <v>953</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1763</v>
      </c>
      <c r="AD385" s="26" t="s">
        <v>537</v>
      </c>
      <c r="AE385" t="s">
        <v>282</v>
      </c>
    </row>
    <row r="386" spans="1:31">
      <c r="A386" s="8" t="s">
        <v>680</v>
      </c>
      <c r="B386" s="25" t="s">
        <v>71</v>
      </c>
      <c r="C386" s="25" t="s">
        <v>36</v>
      </c>
      <c r="D386" s="25" t="s">
        <v>37</v>
      </c>
      <c r="E386" s="25"/>
      <c r="F386" s="25"/>
      <c r="G386" s="25" t="s">
        <v>950</v>
      </c>
      <c r="H386" s="26" t="s">
        <v>947</v>
      </c>
      <c r="I386" s="26" t="s">
        <v>953</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1763</v>
      </c>
      <c r="AD386" s="26" t="s">
        <v>537</v>
      </c>
      <c r="AE386" t="s">
        <v>282</v>
      </c>
    </row>
    <row r="387" spans="1:31">
      <c r="A387" s="8" t="s">
        <v>680</v>
      </c>
      <c r="B387" s="25" t="s">
        <v>71</v>
      </c>
      <c r="C387" s="25" t="s">
        <v>36</v>
      </c>
      <c r="D387" s="25" t="s">
        <v>37</v>
      </c>
      <c r="E387" s="25"/>
      <c r="F387" s="25"/>
      <c r="G387" s="25" t="s">
        <v>950</v>
      </c>
      <c r="H387" s="26" t="s">
        <v>947</v>
      </c>
      <c r="I387" s="26" t="s">
        <v>953</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1763</v>
      </c>
      <c r="AD387" s="26" t="s">
        <v>537</v>
      </c>
      <c r="AE387" t="s">
        <v>282</v>
      </c>
    </row>
    <row r="388" spans="1:31">
      <c r="A388" s="8" t="s">
        <v>680</v>
      </c>
      <c r="B388" s="25" t="s">
        <v>71</v>
      </c>
      <c r="C388" s="25" t="s">
        <v>36</v>
      </c>
      <c r="D388" s="25" t="s">
        <v>37</v>
      </c>
      <c r="E388" s="25"/>
      <c r="F388" s="25"/>
      <c r="G388" s="25" t="s">
        <v>950</v>
      </c>
      <c r="H388" s="26" t="s">
        <v>947</v>
      </c>
      <c r="I388" s="26" t="s">
        <v>953</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1763</v>
      </c>
      <c r="AD388" s="26" t="s">
        <v>537</v>
      </c>
      <c r="AE388" t="s">
        <v>282</v>
      </c>
    </row>
    <row r="389" spans="1:31">
      <c r="A389" s="8" t="s">
        <v>680</v>
      </c>
      <c r="B389" s="25" t="s">
        <v>71</v>
      </c>
      <c r="C389" s="25" t="s">
        <v>36</v>
      </c>
      <c r="D389" s="25" t="s">
        <v>37</v>
      </c>
      <c r="E389" s="25"/>
      <c r="F389" s="25"/>
      <c r="G389" s="25" t="s">
        <v>950</v>
      </c>
      <c r="H389" s="26" t="s">
        <v>947</v>
      </c>
      <c r="I389" s="26" t="s">
        <v>953</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1763</v>
      </c>
      <c r="AD389" s="26" t="s">
        <v>537</v>
      </c>
      <c r="AE389" t="s">
        <v>282</v>
      </c>
    </row>
    <row r="390" spans="1:31">
      <c r="A390" s="8" t="s">
        <v>680</v>
      </c>
      <c r="B390" s="25" t="s">
        <v>71</v>
      </c>
      <c r="C390" s="25" t="s">
        <v>36</v>
      </c>
      <c r="D390" s="25" t="s">
        <v>37</v>
      </c>
      <c r="E390" s="25"/>
      <c r="F390" s="25"/>
      <c r="G390" s="25" t="s">
        <v>950</v>
      </c>
      <c r="H390" s="26" t="s">
        <v>948</v>
      </c>
      <c r="I390" s="26" t="s">
        <v>953</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1763</v>
      </c>
      <c r="AD390" s="26" t="s">
        <v>537</v>
      </c>
      <c r="AE390" t="s">
        <v>282</v>
      </c>
    </row>
    <row r="391" spans="1:31">
      <c r="A391" s="8" t="s">
        <v>680</v>
      </c>
      <c r="B391" s="25" t="s">
        <v>71</v>
      </c>
      <c r="C391" s="25" t="s">
        <v>36</v>
      </c>
      <c r="D391" s="25" t="s">
        <v>37</v>
      </c>
      <c r="E391" s="25"/>
      <c r="F391" s="25"/>
      <c r="G391" s="25" t="s">
        <v>950</v>
      </c>
      <c r="H391" s="26" t="s">
        <v>948</v>
      </c>
      <c r="I391" s="26" t="s">
        <v>953</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1763</v>
      </c>
      <c r="AD391" s="26" t="s">
        <v>537</v>
      </c>
      <c r="AE391" t="s">
        <v>282</v>
      </c>
    </row>
    <row r="392" spans="1:31">
      <c r="A392" s="8" t="s">
        <v>680</v>
      </c>
      <c r="B392" s="25" t="s">
        <v>71</v>
      </c>
      <c r="C392" s="25" t="s">
        <v>36</v>
      </c>
      <c r="D392" s="25" t="s">
        <v>37</v>
      </c>
      <c r="E392" s="25"/>
      <c r="F392" s="25"/>
      <c r="G392" s="25" t="s">
        <v>950</v>
      </c>
      <c r="H392" s="26" t="s">
        <v>948</v>
      </c>
      <c r="I392" s="26" t="s">
        <v>953</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1763</v>
      </c>
      <c r="AD392" s="26" t="s">
        <v>537</v>
      </c>
      <c r="AE392" t="s">
        <v>282</v>
      </c>
    </row>
    <row r="393" spans="1:31">
      <c r="A393" s="8" t="s">
        <v>680</v>
      </c>
      <c r="B393" s="25" t="s">
        <v>71</v>
      </c>
      <c r="C393" s="25" t="s">
        <v>36</v>
      </c>
      <c r="D393" s="25" t="s">
        <v>37</v>
      </c>
      <c r="E393" s="25"/>
      <c r="F393" s="25"/>
      <c r="G393" s="25" t="s">
        <v>950</v>
      </c>
      <c r="H393" s="26" t="s">
        <v>948</v>
      </c>
      <c r="I393" s="26" t="s">
        <v>953</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1763</v>
      </c>
      <c r="AD393" s="26" t="s">
        <v>537</v>
      </c>
      <c r="AE393" t="s">
        <v>282</v>
      </c>
    </row>
    <row r="394" spans="1:31">
      <c r="A394" s="8" t="s">
        <v>680</v>
      </c>
      <c r="B394" s="25" t="s">
        <v>71</v>
      </c>
      <c r="C394" s="25" t="s">
        <v>36</v>
      </c>
      <c r="D394" s="25" t="s">
        <v>37</v>
      </c>
      <c r="E394" s="25"/>
      <c r="F394" s="25"/>
      <c r="G394" s="25" t="s">
        <v>950</v>
      </c>
      <c r="H394" s="26" t="s">
        <v>948</v>
      </c>
      <c r="I394" s="26" t="s">
        <v>953</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1763</v>
      </c>
      <c r="AD394" s="26" t="s">
        <v>537</v>
      </c>
      <c r="AE394" t="s">
        <v>282</v>
      </c>
    </row>
    <row r="395" spans="1:31">
      <c r="A395" s="8" t="s">
        <v>680</v>
      </c>
      <c r="B395" s="25" t="s">
        <v>71</v>
      </c>
      <c r="C395" s="25" t="s">
        <v>36</v>
      </c>
      <c r="D395" s="25" t="s">
        <v>37</v>
      </c>
      <c r="E395" s="25"/>
      <c r="F395" s="25"/>
      <c r="G395" s="25" t="s">
        <v>950</v>
      </c>
      <c r="H395" s="26" t="s">
        <v>948</v>
      </c>
      <c r="I395" s="26" t="s">
        <v>953</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1763</v>
      </c>
      <c r="AD395" s="26" t="s">
        <v>537</v>
      </c>
      <c r="AE395" t="s">
        <v>282</v>
      </c>
    </row>
    <row r="396" spans="1:31">
      <c r="A396" s="8" t="s">
        <v>680</v>
      </c>
      <c r="B396" s="25" t="s">
        <v>71</v>
      </c>
      <c r="C396" s="25" t="s">
        <v>36</v>
      </c>
      <c r="D396" s="25" t="s">
        <v>37</v>
      </c>
      <c r="E396" s="25"/>
      <c r="F396" s="25"/>
      <c r="G396" s="25" t="s">
        <v>950</v>
      </c>
      <c r="H396" s="26" t="s">
        <v>949</v>
      </c>
      <c r="I396" s="26" t="s">
        <v>953</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1763</v>
      </c>
      <c r="AD396" s="26" t="s">
        <v>537</v>
      </c>
      <c r="AE396" t="s">
        <v>282</v>
      </c>
    </row>
    <row r="397" spans="1:31">
      <c r="A397" s="8" t="s">
        <v>680</v>
      </c>
      <c r="B397" s="25" t="s">
        <v>71</v>
      </c>
      <c r="C397" s="25" t="s">
        <v>36</v>
      </c>
      <c r="D397" s="25" t="s">
        <v>37</v>
      </c>
      <c r="E397" s="25"/>
      <c r="F397" s="25"/>
      <c r="G397" s="25" t="s">
        <v>950</v>
      </c>
      <c r="H397" s="26" t="s">
        <v>949</v>
      </c>
      <c r="I397" s="26" t="s">
        <v>953</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1763</v>
      </c>
      <c r="AD397" s="26" t="s">
        <v>537</v>
      </c>
      <c r="AE397" t="s">
        <v>282</v>
      </c>
    </row>
    <row r="398" spans="1:31">
      <c r="A398" s="8" t="s">
        <v>680</v>
      </c>
      <c r="B398" s="25" t="s">
        <v>71</v>
      </c>
      <c r="C398" s="25" t="s">
        <v>36</v>
      </c>
      <c r="D398" s="25" t="s">
        <v>37</v>
      </c>
      <c r="E398" s="25"/>
      <c r="F398" s="25"/>
      <c r="G398" s="25" t="s">
        <v>950</v>
      </c>
      <c r="H398" s="26" t="s">
        <v>949</v>
      </c>
      <c r="I398" s="26" t="s">
        <v>953</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1763</v>
      </c>
      <c r="AD398" s="26" t="s">
        <v>537</v>
      </c>
      <c r="AE398" t="s">
        <v>282</v>
      </c>
    </row>
    <row r="399" spans="1:31">
      <c r="A399" s="8" t="s">
        <v>680</v>
      </c>
      <c r="B399" s="25" t="s">
        <v>71</v>
      </c>
      <c r="C399" s="25" t="s">
        <v>36</v>
      </c>
      <c r="D399" s="25" t="s">
        <v>37</v>
      </c>
      <c r="E399" s="25"/>
      <c r="F399" s="25"/>
      <c r="G399" s="25" t="s">
        <v>950</v>
      </c>
      <c r="H399" s="26" t="s">
        <v>949</v>
      </c>
      <c r="I399" s="26" t="s">
        <v>953</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1763</v>
      </c>
      <c r="AD399" s="26" t="s">
        <v>537</v>
      </c>
      <c r="AE399" t="s">
        <v>282</v>
      </c>
    </row>
    <row r="400" spans="1:31">
      <c r="A400" s="8" t="s">
        <v>680</v>
      </c>
      <c r="B400" s="25" t="s">
        <v>71</v>
      </c>
      <c r="C400" s="25" t="s">
        <v>36</v>
      </c>
      <c r="D400" s="25" t="s">
        <v>37</v>
      </c>
      <c r="E400" s="25"/>
      <c r="F400" s="25"/>
      <c r="G400" s="25" t="s">
        <v>950</v>
      </c>
      <c r="H400" s="26" t="s">
        <v>949</v>
      </c>
      <c r="I400" s="26" t="s">
        <v>953</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1763</v>
      </c>
      <c r="AD400" s="26" t="s">
        <v>537</v>
      </c>
      <c r="AE400" t="s">
        <v>282</v>
      </c>
    </row>
    <row r="401" spans="1:31">
      <c r="A401" s="8" t="s">
        <v>680</v>
      </c>
      <c r="B401" s="25" t="s">
        <v>71</v>
      </c>
      <c r="C401" s="25" t="s">
        <v>36</v>
      </c>
      <c r="D401" s="25" t="s">
        <v>37</v>
      </c>
      <c r="E401" s="25"/>
      <c r="F401" s="25"/>
      <c r="G401" s="25" t="s">
        <v>950</v>
      </c>
      <c r="H401" s="26" t="s">
        <v>949</v>
      </c>
      <c r="I401" s="26" t="s">
        <v>953</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1763</v>
      </c>
      <c r="AD401" s="26" t="s">
        <v>537</v>
      </c>
      <c r="AE401" t="s">
        <v>282</v>
      </c>
    </row>
    <row r="402" spans="1:31">
      <c r="A402" s="8" t="s">
        <v>680</v>
      </c>
      <c r="B402" s="25" t="s">
        <v>71</v>
      </c>
      <c r="C402" s="25" t="s">
        <v>36</v>
      </c>
      <c r="D402" s="25" t="s">
        <v>37</v>
      </c>
      <c r="E402" s="25"/>
      <c r="F402" s="25"/>
      <c r="G402" s="25" t="s">
        <v>950</v>
      </c>
      <c r="H402" s="26" t="s">
        <v>946</v>
      </c>
      <c r="I402" s="26" t="s">
        <v>953</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1763</v>
      </c>
      <c r="AD402" s="26" t="s">
        <v>15</v>
      </c>
      <c r="AE402" t="s">
        <v>282</v>
      </c>
    </row>
    <row r="403" spans="1:31">
      <c r="A403" s="8" t="s">
        <v>680</v>
      </c>
      <c r="B403" s="25" t="s">
        <v>71</v>
      </c>
      <c r="C403" s="25" t="s">
        <v>36</v>
      </c>
      <c r="D403" s="25" t="s">
        <v>37</v>
      </c>
      <c r="E403" s="25"/>
      <c r="F403" s="25"/>
      <c r="G403" s="25" t="s">
        <v>950</v>
      </c>
      <c r="H403" s="26" t="s">
        <v>946</v>
      </c>
      <c r="I403" s="26" t="s">
        <v>953</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1763</v>
      </c>
      <c r="AD403" s="26" t="s">
        <v>15</v>
      </c>
      <c r="AE403" t="s">
        <v>282</v>
      </c>
    </row>
    <row r="404" spans="1:31">
      <c r="A404" s="8" t="s">
        <v>680</v>
      </c>
      <c r="B404" s="25" t="s">
        <v>71</v>
      </c>
      <c r="C404" s="25" t="s">
        <v>36</v>
      </c>
      <c r="D404" s="25" t="s">
        <v>37</v>
      </c>
      <c r="E404" s="25"/>
      <c r="F404" s="25"/>
      <c r="G404" s="25" t="s">
        <v>950</v>
      </c>
      <c r="H404" s="26" t="s">
        <v>946</v>
      </c>
      <c r="I404" s="26" t="s">
        <v>953</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1763</v>
      </c>
      <c r="AD404" s="26" t="s">
        <v>15</v>
      </c>
      <c r="AE404" t="s">
        <v>282</v>
      </c>
    </row>
    <row r="405" spans="1:31">
      <c r="A405" s="8" t="s">
        <v>680</v>
      </c>
      <c r="B405" s="25" t="s">
        <v>71</v>
      </c>
      <c r="C405" s="25" t="s">
        <v>36</v>
      </c>
      <c r="D405" s="25" t="s">
        <v>37</v>
      </c>
      <c r="E405" s="25"/>
      <c r="F405" s="25"/>
      <c r="G405" s="25" t="s">
        <v>950</v>
      </c>
      <c r="H405" s="26" t="s">
        <v>946</v>
      </c>
      <c r="I405" s="26" t="s">
        <v>953</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1763</v>
      </c>
      <c r="AD405" s="26" t="s">
        <v>15</v>
      </c>
      <c r="AE405" t="s">
        <v>282</v>
      </c>
    </row>
    <row r="406" spans="1:31">
      <c r="A406" s="8" t="s">
        <v>680</v>
      </c>
      <c r="B406" s="25" t="s">
        <v>71</v>
      </c>
      <c r="C406" s="25" t="s">
        <v>36</v>
      </c>
      <c r="D406" s="25" t="s">
        <v>37</v>
      </c>
      <c r="E406" s="25"/>
      <c r="F406" s="25"/>
      <c r="G406" s="25" t="s">
        <v>950</v>
      </c>
      <c r="H406" s="26" t="s">
        <v>946</v>
      </c>
      <c r="I406" s="26" t="s">
        <v>953</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1763</v>
      </c>
      <c r="AD406" s="26" t="s">
        <v>15</v>
      </c>
      <c r="AE406" t="s">
        <v>282</v>
      </c>
    </row>
    <row r="407" spans="1:31">
      <c r="A407" s="8" t="s">
        <v>680</v>
      </c>
      <c r="B407" s="25" t="s">
        <v>71</v>
      </c>
      <c r="C407" s="25" t="s">
        <v>36</v>
      </c>
      <c r="D407" s="25" t="s">
        <v>37</v>
      </c>
      <c r="E407" s="25"/>
      <c r="F407" s="25"/>
      <c r="G407" s="25" t="s">
        <v>950</v>
      </c>
      <c r="H407" s="26" t="s">
        <v>946</v>
      </c>
      <c r="I407" s="26" t="s">
        <v>953</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1763</v>
      </c>
      <c r="AD407" s="26" t="s">
        <v>15</v>
      </c>
      <c r="AE407" t="s">
        <v>282</v>
      </c>
    </row>
    <row r="408" spans="1:31">
      <c r="A408" s="8" t="s">
        <v>680</v>
      </c>
      <c r="B408" s="25" t="s">
        <v>71</v>
      </c>
      <c r="C408" s="25" t="s">
        <v>36</v>
      </c>
      <c r="D408" s="25" t="s">
        <v>37</v>
      </c>
      <c r="E408" s="25"/>
      <c r="F408" s="25"/>
      <c r="G408" s="25" t="s">
        <v>950</v>
      </c>
      <c r="H408" s="26" t="s">
        <v>947</v>
      </c>
      <c r="I408" s="26" t="s">
        <v>953</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1763</v>
      </c>
      <c r="AD408" s="26" t="s">
        <v>15</v>
      </c>
      <c r="AE408" t="s">
        <v>282</v>
      </c>
    </row>
    <row r="409" spans="1:31">
      <c r="A409" s="8" t="s">
        <v>680</v>
      </c>
      <c r="B409" s="25" t="s">
        <v>71</v>
      </c>
      <c r="C409" s="25" t="s">
        <v>36</v>
      </c>
      <c r="D409" s="25" t="s">
        <v>37</v>
      </c>
      <c r="E409" s="25"/>
      <c r="F409" s="25"/>
      <c r="G409" s="25" t="s">
        <v>950</v>
      </c>
      <c r="H409" s="26" t="s">
        <v>947</v>
      </c>
      <c r="I409" s="26" t="s">
        <v>953</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1763</v>
      </c>
      <c r="AD409" s="26" t="s">
        <v>15</v>
      </c>
      <c r="AE409" t="s">
        <v>282</v>
      </c>
    </row>
    <row r="410" spans="1:31">
      <c r="A410" s="8" t="s">
        <v>680</v>
      </c>
      <c r="B410" s="25" t="s">
        <v>71</v>
      </c>
      <c r="C410" s="25" t="s">
        <v>36</v>
      </c>
      <c r="D410" s="25" t="s">
        <v>37</v>
      </c>
      <c r="E410" s="25"/>
      <c r="F410" s="25"/>
      <c r="G410" s="25" t="s">
        <v>950</v>
      </c>
      <c r="H410" s="26" t="s">
        <v>947</v>
      </c>
      <c r="I410" s="26" t="s">
        <v>953</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1763</v>
      </c>
      <c r="AD410" s="26" t="s">
        <v>15</v>
      </c>
      <c r="AE410" t="s">
        <v>282</v>
      </c>
    </row>
    <row r="411" spans="1:31">
      <c r="A411" s="8" t="s">
        <v>680</v>
      </c>
      <c r="B411" s="25" t="s">
        <v>71</v>
      </c>
      <c r="C411" s="25" t="s">
        <v>36</v>
      </c>
      <c r="D411" s="25" t="s">
        <v>37</v>
      </c>
      <c r="E411" s="25"/>
      <c r="F411" s="25"/>
      <c r="G411" s="25" t="s">
        <v>950</v>
      </c>
      <c r="H411" s="26" t="s">
        <v>947</v>
      </c>
      <c r="I411" s="26" t="s">
        <v>953</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1763</v>
      </c>
      <c r="AD411" s="26" t="s">
        <v>15</v>
      </c>
      <c r="AE411" t="s">
        <v>282</v>
      </c>
    </row>
    <row r="412" spans="1:31">
      <c r="A412" s="8" t="s">
        <v>680</v>
      </c>
      <c r="B412" s="25" t="s">
        <v>71</v>
      </c>
      <c r="C412" s="25" t="s">
        <v>36</v>
      </c>
      <c r="D412" s="25" t="s">
        <v>37</v>
      </c>
      <c r="E412" s="25"/>
      <c r="F412" s="25"/>
      <c r="G412" s="25" t="s">
        <v>950</v>
      </c>
      <c r="H412" s="26" t="s">
        <v>947</v>
      </c>
      <c r="I412" s="26" t="s">
        <v>953</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1763</v>
      </c>
      <c r="AD412" s="26" t="s">
        <v>15</v>
      </c>
      <c r="AE412" t="s">
        <v>282</v>
      </c>
    </row>
    <row r="413" spans="1:31">
      <c r="A413" s="8" t="s">
        <v>680</v>
      </c>
      <c r="B413" s="25" t="s">
        <v>71</v>
      </c>
      <c r="C413" s="25" t="s">
        <v>36</v>
      </c>
      <c r="D413" s="25" t="s">
        <v>37</v>
      </c>
      <c r="E413" s="25"/>
      <c r="F413" s="25"/>
      <c r="G413" s="25" t="s">
        <v>950</v>
      </c>
      <c r="H413" s="26" t="s">
        <v>947</v>
      </c>
      <c r="I413" s="26" t="s">
        <v>953</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1763</v>
      </c>
      <c r="AD413" s="26" t="s">
        <v>15</v>
      </c>
      <c r="AE413" t="s">
        <v>282</v>
      </c>
    </row>
    <row r="414" spans="1:31">
      <c r="A414" s="8" t="s">
        <v>680</v>
      </c>
      <c r="B414" s="25" t="s">
        <v>71</v>
      </c>
      <c r="C414" s="25" t="s">
        <v>36</v>
      </c>
      <c r="D414" s="25" t="s">
        <v>37</v>
      </c>
      <c r="E414" s="25"/>
      <c r="F414" s="25"/>
      <c r="G414" s="25" t="s">
        <v>950</v>
      </c>
      <c r="H414" s="26" t="s">
        <v>948</v>
      </c>
      <c r="I414" s="26" t="s">
        <v>953</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1763</v>
      </c>
      <c r="AD414" s="26" t="s">
        <v>15</v>
      </c>
      <c r="AE414" t="s">
        <v>282</v>
      </c>
    </row>
    <row r="415" spans="1:31">
      <c r="A415" s="8" t="s">
        <v>680</v>
      </c>
      <c r="B415" s="25" t="s">
        <v>71</v>
      </c>
      <c r="C415" s="25" t="s">
        <v>36</v>
      </c>
      <c r="D415" s="25" t="s">
        <v>37</v>
      </c>
      <c r="E415" s="25"/>
      <c r="F415" s="25"/>
      <c r="G415" s="25" t="s">
        <v>950</v>
      </c>
      <c r="H415" s="26" t="s">
        <v>948</v>
      </c>
      <c r="I415" s="26" t="s">
        <v>953</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1763</v>
      </c>
      <c r="AD415" s="26" t="s">
        <v>15</v>
      </c>
      <c r="AE415" t="s">
        <v>282</v>
      </c>
    </row>
    <row r="416" spans="1:31">
      <c r="A416" s="8" t="s">
        <v>680</v>
      </c>
      <c r="B416" s="25" t="s">
        <v>71</v>
      </c>
      <c r="C416" s="25" t="s">
        <v>36</v>
      </c>
      <c r="D416" s="25" t="s">
        <v>37</v>
      </c>
      <c r="E416" s="25"/>
      <c r="F416" s="25"/>
      <c r="G416" s="25" t="s">
        <v>950</v>
      </c>
      <c r="H416" s="26" t="s">
        <v>948</v>
      </c>
      <c r="I416" s="26" t="s">
        <v>953</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1763</v>
      </c>
      <c r="AD416" s="26" t="s">
        <v>15</v>
      </c>
      <c r="AE416" t="s">
        <v>282</v>
      </c>
    </row>
    <row r="417" spans="1:31">
      <c r="A417" s="8" t="s">
        <v>680</v>
      </c>
      <c r="B417" s="25" t="s">
        <v>71</v>
      </c>
      <c r="C417" s="25" t="s">
        <v>36</v>
      </c>
      <c r="D417" s="25" t="s">
        <v>37</v>
      </c>
      <c r="E417" s="25"/>
      <c r="F417" s="25"/>
      <c r="G417" s="25" t="s">
        <v>950</v>
      </c>
      <c r="H417" s="26" t="s">
        <v>948</v>
      </c>
      <c r="I417" s="26" t="s">
        <v>953</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1763</v>
      </c>
      <c r="AD417" s="26" t="s">
        <v>15</v>
      </c>
      <c r="AE417" t="s">
        <v>282</v>
      </c>
    </row>
    <row r="418" spans="1:31">
      <c r="A418" s="8" t="s">
        <v>680</v>
      </c>
      <c r="B418" s="25" t="s">
        <v>71</v>
      </c>
      <c r="C418" s="25" t="s">
        <v>36</v>
      </c>
      <c r="D418" s="25" t="s">
        <v>37</v>
      </c>
      <c r="E418" s="25"/>
      <c r="F418" s="25"/>
      <c r="G418" s="25" t="s">
        <v>950</v>
      </c>
      <c r="H418" s="26" t="s">
        <v>948</v>
      </c>
      <c r="I418" s="26" t="s">
        <v>953</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1763</v>
      </c>
      <c r="AD418" s="26" t="s">
        <v>15</v>
      </c>
      <c r="AE418" t="s">
        <v>282</v>
      </c>
    </row>
    <row r="419" spans="1:31">
      <c r="A419" s="8" t="s">
        <v>680</v>
      </c>
      <c r="B419" s="25" t="s">
        <v>71</v>
      </c>
      <c r="C419" s="25" t="s">
        <v>36</v>
      </c>
      <c r="D419" s="25" t="s">
        <v>37</v>
      </c>
      <c r="E419" s="25"/>
      <c r="F419" s="25"/>
      <c r="G419" s="25" t="s">
        <v>950</v>
      </c>
      <c r="H419" s="26" t="s">
        <v>948</v>
      </c>
      <c r="I419" s="26" t="s">
        <v>953</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1763</v>
      </c>
      <c r="AD419" s="26" t="s">
        <v>15</v>
      </c>
      <c r="AE419" t="s">
        <v>282</v>
      </c>
    </row>
    <row r="420" spans="1:31">
      <c r="A420" s="8" t="s">
        <v>680</v>
      </c>
      <c r="B420" s="25" t="s">
        <v>71</v>
      </c>
      <c r="C420" s="25" t="s">
        <v>36</v>
      </c>
      <c r="D420" s="25" t="s">
        <v>37</v>
      </c>
      <c r="E420" s="25"/>
      <c r="F420" s="25"/>
      <c r="G420" s="25" t="s">
        <v>950</v>
      </c>
      <c r="H420" s="26" t="s">
        <v>949</v>
      </c>
      <c r="I420" s="26" t="s">
        <v>953</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1763</v>
      </c>
      <c r="AD420" s="26" t="s">
        <v>15</v>
      </c>
      <c r="AE420" t="s">
        <v>282</v>
      </c>
    </row>
    <row r="421" spans="1:31">
      <c r="A421" s="8" t="s">
        <v>680</v>
      </c>
      <c r="B421" s="25" t="s">
        <v>71</v>
      </c>
      <c r="C421" s="25" t="s">
        <v>36</v>
      </c>
      <c r="D421" s="25" t="s">
        <v>37</v>
      </c>
      <c r="E421" s="25"/>
      <c r="F421" s="25"/>
      <c r="G421" s="25" t="s">
        <v>950</v>
      </c>
      <c r="H421" s="26" t="s">
        <v>949</v>
      </c>
      <c r="I421" s="26" t="s">
        <v>953</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1763</v>
      </c>
      <c r="AD421" s="26" t="s">
        <v>15</v>
      </c>
      <c r="AE421" t="s">
        <v>282</v>
      </c>
    </row>
    <row r="422" spans="1:31">
      <c r="A422" s="8" t="s">
        <v>680</v>
      </c>
      <c r="B422" s="25" t="s">
        <v>71</v>
      </c>
      <c r="C422" s="25" t="s">
        <v>36</v>
      </c>
      <c r="D422" s="25" t="s">
        <v>37</v>
      </c>
      <c r="E422" s="25"/>
      <c r="F422" s="25"/>
      <c r="G422" s="25" t="s">
        <v>950</v>
      </c>
      <c r="H422" s="26" t="s">
        <v>949</v>
      </c>
      <c r="I422" s="26" t="s">
        <v>953</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1763</v>
      </c>
      <c r="AD422" s="26" t="s">
        <v>15</v>
      </c>
      <c r="AE422" t="s">
        <v>282</v>
      </c>
    </row>
    <row r="423" spans="1:31">
      <c r="A423" s="8" t="s">
        <v>680</v>
      </c>
      <c r="B423" s="25" t="s">
        <v>71</v>
      </c>
      <c r="C423" s="25" t="s">
        <v>36</v>
      </c>
      <c r="D423" s="25" t="s">
        <v>37</v>
      </c>
      <c r="E423" s="25"/>
      <c r="F423" s="25"/>
      <c r="G423" s="25" t="s">
        <v>950</v>
      </c>
      <c r="H423" s="26" t="s">
        <v>949</v>
      </c>
      <c r="I423" s="26" t="s">
        <v>953</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1763</v>
      </c>
      <c r="AD423" s="26" t="s">
        <v>15</v>
      </c>
      <c r="AE423" t="s">
        <v>282</v>
      </c>
    </row>
    <row r="424" spans="1:31">
      <c r="A424" s="8" t="s">
        <v>680</v>
      </c>
      <c r="B424" s="25" t="s">
        <v>71</v>
      </c>
      <c r="C424" s="25" t="s">
        <v>36</v>
      </c>
      <c r="D424" s="25" t="s">
        <v>37</v>
      </c>
      <c r="E424" s="25"/>
      <c r="F424" s="25"/>
      <c r="G424" s="25" t="s">
        <v>950</v>
      </c>
      <c r="H424" s="26" t="s">
        <v>949</v>
      </c>
      <c r="I424" s="26" t="s">
        <v>953</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1763</v>
      </c>
      <c r="AD424" s="26" t="s">
        <v>15</v>
      </c>
      <c r="AE424" t="s">
        <v>282</v>
      </c>
    </row>
    <row r="425" spans="1:31">
      <c r="A425" s="8" t="s">
        <v>680</v>
      </c>
      <c r="B425" s="25" t="s">
        <v>71</v>
      </c>
      <c r="C425" s="25" t="s">
        <v>36</v>
      </c>
      <c r="D425" s="25" t="s">
        <v>37</v>
      </c>
      <c r="E425" s="25"/>
      <c r="F425" s="25"/>
      <c r="G425" s="25" t="s">
        <v>950</v>
      </c>
      <c r="H425" s="26" t="s">
        <v>949</v>
      </c>
      <c r="I425" s="26" t="s">
        <v>953</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1763</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528</v>
      </c>
      <c r="H428" t="s">
        <v>225</v>
      </c>
      <c r="J428">
        <v>24</v>
      </c>
      <c r="K428">
        <v>13</v>
      </c>
      <c r="Q428">
        <v>13</v>
      </c>
      <c r="R428">
        <v>11</v>
      </c>
      <c r="S428" t="s">
        <v>281</v>
      </c>
      <c r="U428" t="s">
        <v>281</v>
      </c>
      <c r="V428"/>
      <c r="W428"/>
      <c r="X428"/>
      <c r="Y428"/>
      <c r="Z428"/>
      <c r="AB428">
        <v>32</v>
      </c>
      <c r="AC428" t="s">
        <v>536</v>
      </c>
      <c r="AD428" t="s">
        <v>499</v>
      </c>
      <c r="AE428" t="s">
        <v>282</v>
      </c>
    </row>
    <row r="429" spans="1:31">
      <c r="A429" t="s">
        <v>190</v>
      </c>
      <c r="B429" t="s">
        <v>71</v>
      </c>
      <c r="C429" t="s">
        <v>36</v>
      </c>
      <c r="D429" t="s">
        <v>37</v>
      </c>
      <c r="E429" t="s">
        <v>528</v>
      </c>
      <c r="H429" t="s">
        <v>225</v>
      </c>
      <c r="J429">
        <v>24</v>
      </c>
      <c r="K429">
        <v>13</v>
      </c>
      <c r="Q429">
        <v>9</v>
      </c>
      <c r="R429">
        <v>15</v>
      </c>
      <c r="S429" t="s">
        <v>281</v>
      </c>
      <c r="U429" t="s">
        <v>281</v>
      </c>
      <c r="V429"/>
      <c r="W429"/>
      <c r="X429"/>
      <c r="Y429"/>
      <c r="Z429"/>
      <c r="AB429">
        <v>32</v>
      </c>
      <c r="AC429" t="s">
        <v>536</v>
      </c>
      <c r="AD429" t="s">
        <v>499</v>
      </c>
      <c r="AE429" t="s">
        <v>282</v>
      </c>
    </row>
    <row r="430" spans="1:31">
      <c r="A430" t="s">
        <v>190</v>
      </c>
      <c r="B430" t="s">
        <v>71</v>
      </c>
      <c r="C430" t="s">
        <v>36</v>
      </c>
      <c r="D430" t="s">
        <v>37</v>
      </c>
      <c r="E430" t="s">
        <v>528</v>
      </c>
      <c r="H430" t="s">
        <v>225</v>
      </c>
      <c r="J430">
        <v>24</v>
      </c>
      <c r="K430">
        <v>13</v>
      </c>
      <c r="Q430">
        <v>13</v>
      </c>
      <c r="R430">
        <v>11</v>
      </c>
      <c r="S430" t="s">
        <v>281</v>
      </c>
      <c r="U430" t="s">
        <v>281</v>
      </c>
      <c r="V430"/>
      <c r="W430"/>
      <c r="X430"/>
      <c r="Y430"/>
      <c r="Z430"/>
      <c r="AB430">
        <v>32</v>
      </c>
      <c r="AC430" t="s">
        <v>536</v>
      </c>
      <c r="AD430" t="s">
        <v>499</v>
      </c>
      <c r="AE430" t="s">
        <v>282</v>
      </c>
    </row>
    <row r="431" spans="1:31">
      <c r="A431" t="s">
        <v>190</v>
      </c>
      <c r="B431" t="s">
        <v>71</v>
      </c>
      <c r="C431" t="s">
        <v>36</v>
      </c>
      <c r="D431" t="s">
        <v>37</v>
      </c>
      <c r="E431" t="s">
        <v>528</v>
      </c>
      <c r="H431" t="s">
        <v>225</v>
      </c>
      <c r="J431">
        <v>24</v>
      </c>
      <c r="K431">
        <v>13</v>
      </c>
      <c r="Q431">
        <v>9</v>
      </c>
      <c r="R431">
        <v>15</v>
      </c>
      <c r="S431" t="s">
        <v>281</v>
      </c>
      <c r="U431" t="s">
        <v>281</v>
      </c>
      <c r="V431"/>
      <c r="W431"/>
      <c r="X431"/>
      <c r="Y431"/>
      <c r="Z431"/>
      <c r="AB431">
        <v>32</v>
      </c>
      <c r="AC431" t="s">
        <v>536</v>
      </c>
      <c r="AD431" t="s">
        <v>499</v>
      </c>
      <c r="AE431" t="s">
        <v>282</v>
      </c>
    </row>
    <row r="432" spans="1:31">
      <c r="A432" t="s">
        <v>190</v>
      </c>
      <c r="B432" t="s">
        <v>71</v>
      </c>
      <c r="C432" t="s">
        <v>36</v>
      </c>
      <c r="D432" t="s">
        <v>37</v>
      </c>
      <c r="E432" t="s">
        <v>528</v>
      </c>
      <c r="H432" t="s">
        <v>225</v>
      </c>
      <c r="J432">
        <v>24</v>
      </c>
      <c r="K432">
        <v>13</v>
      </c>
      <c r="Q432">
        <v>13</v>
      </c>
      <c r="R432">
        <v>11</v>
      </c>
      <c r="S432" t="s">
        <v>281</v>
      </c>
      <c r="U432" t="s">
        <v>281</v>
      </c>
      <c r="V432"/>
      <c r="W432"/>
      <c r="X432"/>
      <c r="Y432"/>
      <c r="Z432"/>
      <c r="AB432">
        <v>32</v>
      </c>
      <c r="AC432" t="s">
        <v>536</v>
      </c>
      <c r="AD432" t="s">
        <v>499</v>
      </c>
      <c r="AE432" t="s">
        <v>282</v>
      </c>
    </row>
    <row r="433" spans="1:31">
      <c r="A433" t="s">
        <v>190</v>
      </c>
      <c r="B433" t="s">
        <v>71</v>
      </c>
      <c r="C433" t="s">
        <v>36</v>
      </c>
      <c r="D433" t="s">
        <v>37</v>
      </c>
      <c r="E433" t="s">
        <v>528</v>
      </c>
      <c r="H433" t="s">
        <v>225</v>
      </c>
      <c r="J433">
        <v>24</v>
      </c>
      <c r="K433">
        <v>13</v>
      </c>
      <c r="Q433">
        <v>9</v>
      </c>
      <c r="R433">
        <v>15</v>
      </c>
      <c r="S433" t="s">
        <v>281</v>
      </c>
      <c r="U433" t="s">
        <v>281</v>
      </c>
      <c r="V433"/>
      <c r="W433"/>
      <c r="X433"/>
      <c r="Y433"/>
      <c r="Z433"/>
      <c r="AB433">
        <v>32</v>
      </c>
      <c r="AC433" t="s">
        <v>536</v>
      </c>
      <c r="AD433" t="s">
        <v>499</v>
      </c>
      <c r="AE433" t="s">
        <v>282</v>
      </c>
    </row>
    <row r="434" spans="1:31">
      <c r="A434" t="s">
        <v>190</v>
      </c>
      <c r="B434" t="s">
        <v>71</v>
      </c>
      <c r="C434" t="s">
        <v>36</v>
      </c>
      <c r="D434" t="s">
        <v>37</v>
      </c>
      <c r="E434" t="s">
        <v>528</v>
      </c>
      <c r="H434" t="s">
        <v>225</v>
      </c>
      <c r="J434">
        <v>24</v>
      </c>
      <c r="K434">
        <v>13</v>
      </c>
      <c r="Q434">
        <v>13</v>
      </c>
      <c r="R434">
        <v>11</v>
      </c>
      <c r="S434" t="s">
        <v>281</v>
      </c>
      <c r="U434" t="s">
        <v>281</v>
      </c>
      <c r="V434"/>
      <c r="W434"/>
      <c r="X434"/>
      <c r="Y434"/>
      <c r="Z434"/>
      <c r="AB434">
        <v>32</v>
      </c>
      <c r="AC434" t="s">
        <v>536</v>
      </c>
      <c r="AD434" t="s">
        <v>499</v>
      </c>
      <c r="AE434" t="s">
        <v>282</v>
      </c>
    </row>
    <row r="435" spans="1:31">
      <c r="A435" t="s">
        <v>190</v>
      </c>
      <c r="B435" t="s">
        <v>71</v>
      </c>
      <c r="C435" t="s">
        <v>36</v>
      </c>
      <c r="D435" t="s">
        <v>37</v>
      </c>
      <c r="E435" t="s">
        <v>528</v>
      </c>
      <c r="H435" t="s">
        <v>225</v>
      </c>
      <c r="J435">
        <v>24</v>
      </c>
      <c r="K435">
        <v>13</v>
      </c>
      <c r="Q435">
        <v>9</v>
      </c>
      <c r="R435">
        <v>15</v>
      </c>
      <c r="S435" t="s">
        <v>281</v>
      </c>
      <c r="U435" t="s">
        <v>281</v>
      </c>
      <c r="V435"/>
      <c r="W435"/>
      <c r="X435"/>
      <c r="Y435"/>
      <c r="Z435"/>
      <c r="AB435">
        <v>32</v>
      </c>
      <c r="AC435" t="s">
        <v>536</v>
      </c>
      <c r="AD435" t="s">
        <v>499</v>
      </c>
      <c r="AE435" t="s">
        <v>282</v>
      </c>
    </row>
    <row r="436" spans="1:31">
      <c r="A436" t="s">
        <v>190</v>
      </c>
      <c r="B436" t="s">
        <v>71</v>
      </c>
      <c r="C436" t="s">
        <v>36</v>
      </c>
      <c r="D436" t="s">
        <v>37</v>
      </c>
      <c r="E436" t="s">
        <v>527</v>
      </c>
      <c r="H436" t="s">
        <v>225</v>
      </c>
      <c r="J436">
        <v>24</v>
      </c>
      <c r="K436">
        <v>13</v>
      </c>
      <c r="Q436">
        <v>13</v>
      </c>
      <c r="R436">
        <v>11</v>
      </c>
      <c r="S436" t="s">
        <v>281</v>
      </c>
      <c r="U436" t="s">
        <v>281</v>
      </c>
      <c r="V436"/>
      <c r="W436"/>
      <c r="X436"/>
      <c r="Y436"/>
      <c r="Z436"/>
      <c r="AB436">
        <v>32</v>
      </c>
      <c r="AC436" t="s">
        <v>536</v>
      </c>
      <c r="AD436" t="s">
        <v>499</v>
      </c>
      <c r="AE436" t="s">
        <v>282</v>
      </c>
    </row>
    <row r="437" spans="1:31">
      <c r="A437" t="s">
        <v>190</v>
      </c>
      <c r="B437" t="s">
        <v>71</v>
      </c>
      <c r="C437" t="s">
        <v>36</v>
      </c>
      <c r="D437" t="s">
        <v>37</v>
      </c>
      <c r="E437" t="s">
        <v>527</v>
      </c>
      <c r="H437" t="s">
        <v>225</v>
      </c>
      <c r="J437">
        <v>24</v>
      </c>
      <c r="K437">
        <v>13</v>
      </c>
      <c r="Q437">
        <v>9</v>
      </c>
      <c r="R437">
        <v>15</v>
      </c>
      <c r="S437" t="s">
        <v>281</v>
      </c>
      <c r="U437" t="s">
        <v>281</v>
      </c>
      <c r="V437"/>
      <c r="W437"/>
      <c r="X437"/>
      <c r="Y437"/>
      <c r="Z437"/>
      <c r="AB437">
        <v>32</v>
      </c>
      <c r="AC437" t="s">
        <v>536</v>
      </c>
      <c r="AD437" t="s">
        <v>499</v>
      </c>
      <c r="AE437" t="s">
        <v>282</v>
      </c>
    </row>
    <row r="438" spans="1:31">
      <c r="A438" t="s">
        <v>190</v>
      </c>
      <c r="B438" t="s">
        <v>71</v>
      </c>
      <c r="C438" t="s">
        <v>36</v>
      </c>
      <c r="D438" t="s">
        <v>37</v>
      </c>
      <c r="E438" t="s">
        <v>527</v>
      </c>
      <c r="H438" t="s">
        <v>225</v>
      </c>
      <c r="J438">
        <v>24</v>
      </c>
      <c r="K438">
        <v>13</v>
      </c>
      <c r="Q438">
        <v>13</v>
      </c>
      <c r="R438">
        <v>11</v>
      </c>
      <c r="S438" t="s">
        <v>281</v>
      </c>
      <c r="U438" t="s">
        <v>281</v>
      </c>
      <c r="V438"/>
      <c r="W438"/>
      <c r="X438"/>
      <c r="Y438"/>
      <c r="Z438"/>
      <c r="AB438">
        <v>32</v>
      </c>
      <c r="AC438" t="s">
        <v>536</v>
      </c>
      <c r="AD438" t="s">
        <v>499</v>
      </c>
      <c r="AE438" t="s">
        <v>282</v>
      </c>
    </row>
    <row r="439" spans="1:31">
      <c r="A439" t="s">
        <v>190</v>
      </c>
      <c r="B439" t="s">
        <v>71</v>
      </c>
      <c r="C439" t="s">
        <v>36</v>
      </c>
      <c r="D439" t="s">
        <v>37</v>
      </c>
      <c r="E439" t="s">
        <v>527</v>
      </c>
      <c r="H439" t="s">
        <v>225</v>
      </c>
      <c r="J439">
        <v>24</v>
      </c>
      <c r="K439">
        <v>13</v>
      </c>
      <c r="Q439">
        <v>9</v>
      </c>
      <c r="R439">
        <v>15</v>
      </c>
      <c r="S439" t="s">
        <v>281</v>
      </c>
      <c r="U439" t="s">
        <v>281</v>
      </c>
      <c r="V439"/>
      <c r="W439"/>
      <c r="X439"/>
      <c r="Y439"/>
      <c r="Z439"/>
      <c r="AB439">
        <v>32</v>
      </c>
      <c r="AC439" t="s">
        <v>536</v>
      </c>
      <c r="AD439" t="s">
        <v>499</v>
      </c>
      <c r="AE439" t="s">
        <v>282</v>
      </c>
    </row>
    <row r="440" spans="1:31">
      <c r="A440" t="s">
        <v>190</v>
      </c>
      <c r="B440" t="s">
        <v>71</v>
      </c>
      <c r="C440" t="s">
        <v>36</v>
      </c>
      <c r="D440" t="s">
        <v>37</v>
      </c>
      <c r="E440" t="s">
        <v>527</v>
      </c>
      <c r="H440" t="s">
        <v>225</v>
      </c>
      <c r="J440">
        <v>24</v>
      </c>
      <c r="K440">
        <v>13</v>
      </c>
      <c r="Q440">
        <v>13</v>
      </c>
      <c r="R440">
        <v>11</v>
      </c>
      <c r="S440" t="s">
        <v>281</v>
      </c>
      <c r="U440" t="s">
        <v>281</v>
      </c>
      <c r="V440"/>
      <c r="W440"/>
      <c r="X440"/>
      <c r="Y440"/>
      <c r="Z440"/>
      <c r="AB440">
        <v>32</v>
      </c>
      <c r="AC440" t="s">
        <v>536</v>
      </c>
      <c r="AD440" t="s">
        <v>499</v>
      </c>
      <c r="AE440" t="s">
        <v>282</v>
      </c>
    </row>
    <row r="441" spans="1:31">
      <c r="A441" t="s">
        <v>190</v>
      </c>
      <c r="B441" t="s">
        <v>71</v>
      </c>
      <c r="C441" t="s">
        <v>36</v>
      </c>
      <c r="D441" t="s">
        <v>37</v>
      </c>
      <c r="E441" t="s">
        <v>527</v>
      </c>
      <c r="H441" t="s">
        <v>225</v>
      </c>
      <c r="J441">
        <v>24</v>
      </c>
      <c r="K441">
        <v>13</v>
      </c>
      <c r="Q441">
        <v>9</v>
      </c>
      <c r="R441">
        <v>15</v>
      </c>
      <c r="S441" t="s">
        <v>281</v>
      </c>
      <c r="U441" t="s">
        <v>281</v>
      </c>
      <c r="V441"/>
      <c r="W441"/>
      <c r="X441"/>
      <c r="Y441"/>
      <c r="Z441"/>
      <c r="AB441">
        <v>32</v>
      </c>
      <c r="AC441" t="s">
        <v>536</v>
      </c>
      <c r="AD441" t="s">
        <v>499</v>
      </c>
      <c r="AE441" t="s">
        <v>282</v>
      </c>
    </row>
    <row r="442" spans="1:31">
      <c r="A442" t="s">
        <v>190</v>
      </c>
      <c r="B442" t="s">
        <v>71</v>
      </c>
      <c r="C442" t="s">
        <v>36</v>
      </c>
      <c r="D442" t="s">
        <v>37</v>
      </c>
      <c r="E442" t="s">
        <v>527</v>
      </c>
      <c r="H442" t="s">
        <v>225</v>
      </c>
      <c r="J442">
        <v>24</v>
      </c>
      <c r="K442">
        <v>13</v>
      </c>
      <c r="Q442">
        <v>13</v>
      </c>
      <c r="R442">
        <v>11</v>
      </c>
      <c r="S442" t="s">
        <v>281</v>
      </c>
      <c r="U442" t="s">
        <v>281</v>
      </c>
      <c r="V442"/>
      <c r="W442"/>
      <c r="X442"/>
      <c r="Y442"/>
      <c r="Z442"/>
      <c r="AB442">
        <v>32</v>
      </c>
      <c r="AC442" t="s">
        <v>536</v>
      </c>
      <c r="AD442" t="s">
        <v>499</v>
      </c>
      <c r="AE442" t="s">
        <v>282</v>
      </c>
    </row>
    <row r="443" spans="1:31">
      <c r="A443" t="s">
        <v>190</v>
      </c>
      <c r="B443" t="s">
        <v>71</v>
      </c>
      <c r="C443" t="s">
        <v>36</v>
      </c>
      <c r="D443" t="s">
        <v>37</v>
      </c>
      <c r="E443" t="s">
        <v>527</v>
      </c>
      <c r="H443" t="s">
        <v>225</v>
      </c>
      <c r="J443">
        <v>24</v>
      </c>
      <c r="K443">
        <v>13</v>
      </c>
      <c r="Q443">
        <v>9</v>
      </c>
      <c r="R443">
        <v>15</v>
      </c>
      <c r="S443" t="s">
        <v>281</v>
      </c>
      <c r="U443" t="s">
        <v>281</v>
      </c>
      <c r="V443"/>
      <c r="W443"/>
      <c r="X443"/>
      <c r="Y443"/>
      <c r="Z443"/>
      <c r="AB443">
        <v>32</v>
      </c>
      <c r="AC443" t="s">
        <v>536</v>
      </c>
      <c r="AD443" t="s">
        <v>499</v>
      </c>
      <c r="AE443" t="s">
        <v>282</v>
      </c>
    </row>
    <row r="444" spans="1:31">
      <c r="A444" t="s">
        <v>190</v>
      </c>
      <c r="B444" t="s">
        <v>71</v>
      </c>
      <c r="C444" t="s">
        <v>36</v>
      </c>
      <c r="D444" t="s">
        <v>37</v>
      </c>
      <c r="E444" t="s">
        <v>529</v>
      </c>
      <c r="H444" t="s">
        <v>225</v>
      </c>
      <c r="J444">
        <v>24</v>
      </c>
      <c r="K444">
        <v>13</v>
      </c>
      <c r="Q444">
        <v>13</v>
      </c>
      <c r="R444">
        <v>11</v>
      </c>
      <c r="S444" t="s">
        <v>281</v>
      </c>
      <c r="U444" t="s">
        <v>281</v>
      </c>
      <c r="V444"/>
      <c r="W444"/>
      <c r="X444"/>
      <c r="Y444"/>
      <c r="Z444"/>
      <c r="AB444">
        <v>32</v>
      </c>
      <c r="AC444" t="s">
        <v>536</v>
      </c>
      <c r="AD444" t="s">
        <v>493</v>
      </c>
      <c r="AE444" t="s">
        <v>282</v>
      </c>
    </row>
    <row r="445" spans="1:31">
      <c r="A445" t="s">
        <v>190</v>
      </c>
      <c r="B445" t="s">
        <v>71</v>
      </c>
      <c r="C445" t="s">
        <v>36</v>
      </c>
      <c r="D445" t="s">
        <v>37</v>
      </c>
      <c r="E445" t="s">
        <v>529</v>
      </c>
      <c r="H445" t="s">
        <v>225</v>
      </c>
      <c r="J445">
        <v>24</v>
      </c>
      <c r="K445">
        <v>13</v>
      </c>
      <c r="Q445">
        <v>9</v>
      </c>
      <c r="R445">
        <v>15</v>
      </c>
      <c r="S445" t="s">
        <v>281</v>
      </c>
      <c r="U445" t="s">
        <v>281</v>
      </c>
      <c r="V445"/>
      <c r="W445"/>
      <c r="X445"/>
      <c r="Y445"/>
      <c r="Z445"/>
      <c r="AB445">
        <v>32</v>
      </c>
      <c r="AC445" t="s">
        <v>536</v>
      </c>
      <c r="AD445" t="s">
        <v>534</v>
      </c>
      <c r="AE445" t="s">
        <v>282</v>
      </c>
    </row>
    <row r="446" spans="1:31">
      <c r="A446" t="s">
        <v>190</v>
      </c>
      <c r="B446" t="s">
        <v>71</v>
      </c>
      <c r="C446" t="s">
        <v>36</v>
      </c>
      <c r="D446" t="s">
        <v>37</v>
      </c>
      <c r="E446" t="s">
        <v>529</v>
      </c>
      <c r="H446" t="s">
        <v>225</v>
      </c>
      <c r="J446">
        <v>24</v>
      </c>
      <c r="K446">
        <v>13</v>
      </c>
      <c r="Q446">
        <v>13</v>
      </c>
      <c r="R446">
        <v>11</v>
      </c>
      <c r="S446" t="s">
        <v>281</v>
      </c>
      <c r="U446" t="s">
        <v>281</v>
      </c>
      <c r="V446"/>
      <c r="W446"/>
      <c r="X446"/>
      <c r="Y446"/>
      <c r="Z446"/>
      <c r="AB446">
        <v>32</v>
      </c>
      <c r="AC446" t="s">
        <v>536</v>
      </c>
      <c r="AD446" t="s">
        <v>534</v>
      </c>
      <c r="AE446" t="s">
        <v>282</v>
      </c>
    </row>
    <row r="447" spans="1:31">
      <c r="A447" t="s">
        <v>190</v>
      </c>
      <c r="B447" t="s">
        <v>71</v>
      </c>
      <c r="C447" t="s">
        <v>36</v>
      </c>
      <c r="D447" t="s">
        <v>37</v>
      </c>
      <c r="E447" t="s">
        <v>529</v>
      </c>
      <c r="H447" t="s">
        <v>225</v>
      </c>
      <c r="J447">
        <v>24</v>
      </c>
      <c r="K447">
        <v>13</v>
      </c>
      <c r="Q447">
        <v>9</v>
      </c>
      <c r="R447">
        <v>15</v>
      </c>
      <c r="S447" t="s">
        <v>281</v>
      </c>
      <c r="U447" t="s">
        <v>281</v>
      </c>
      <c r="V447"/>
      <c r="W447"/>
      <c r="X447"/>
      <c r="Y447"/>
      <c r="Z447"/>
      <c r="AB447">
        <v>32</v>
      </c>
      <c r="AC447" t="s">
        <v>536</v>
      </c>
      <c r="AD447" t="s">
        <v>534</v>
      </c>
      <c r="AE447" t="s">
        <v>282</v>
      </c>
    </row>
    <row r="448" spans="1:31">
      <c r="A448" t="s">
        <v>190</v>
      </c>
      <c r="B448" t="s">
        <v>71</v>
      </c>
      <c r="C448" t="s">
        <v>36</v>
      </c>
      <c r="D448" t="s">
        <v>37</v>
      </c>
      <c r="E448" t="s">
        <v>529</v>
      </c>
      <c r="H448" t="s">
        <v>225</v>
      </c>
      <c r="J448">
        <v>24</v>
      </c>
      <c r="K448">
        <v>13</v>
      </c>
      <c r="Q448">
        <v>13</v>
      </c>
      <c r="R448">
        <v>11</v>
      </c>
      <c r="S448" t="s">
        <v>281</v>
      </c>
      <c r="U448" t="s">
        <v>281</v>
      </c>
      <c r="V448"/>
      <c r="W448"/>
      <c r="X448"/>
      <c r="Y448"/>
      <c r="Z448"/>
      <c r="AB448">
        <v>32</v>
      </c>
      <c r="AC448" t="s">
        <v>536</v>
      </c>
      <c r="AD448" t="s">
        <v>534</v>
      </c>
      <c r="AE448" t="s">
        <v>282</v>
      </c>
    </row>
    <row r="449" spans="1:31">
      <c r="A449" t="s">
        <v>190</v>
      </c>
      <c r="B449" t="s">
        <v>71</v>
      </c>
      <c r="C449" t="s">
        <v>36</v>
      </c>
      <c r="D449" t="s">
        <v>37</v>
      </c>
      <c r="E449" t="s">
        <v>529</v>
      </c>
      <c r="H449" t="s">
        <v>225</v>
      </c>
      <c r="J449">
        <v>24</v>
      </c>
      <c r="K449">
        <v>13</v>
      </c>
      <c r="Q449">
        <v>9</v>
      </c>
      <c r="R449">
        <v>15</v>
      </c>
      <c r="S449" t="s">
        <v>281</v>
      </c>
      <c r="U449" t="s">
        <v>281</v>
      </c>
      <c r="V449"/>
      <c r="W449"/>
      <c r="X449"/>
      <c r="Y449"/>
      <c r="Z449"/>
      <c r="AB449">
        <v>32</v>
      </c>
      <c r="AC449" t="s">
        <v>536</v>
      </c>
      <c r="AD449" t="s">
        <v>534</v>
      </c>
      <c r="AE449" t="s">
        <v>282</v>
      </c>
    </row>
    <row r="450" spans="1:31">
      <c r="A450" t="s">
        <v>190</v>
      </c>
      <c r="B450" t="s">
        <v>71</v>
      </c>
      <c r="C450" t="s">
        <v>36</v>
      </c>
      <c r="D450" t="s">
        <v>37</v>
      </c>
      <c r="E450" t="s">
        <v>529</v>
      </c>
      <c r="H450" t="s">
        <v>225</v>
      </c>
      <c r="J450">
        <v>24</v>
      </c>
      <c r="K450">
        <v>13</v>
      </c>
      <c r="Q450">
        <v>13</v>
      </c>
      <c r="R450">
        <v>11</v>
      </c>
      <c r="S450" t="s">
        <v>281</v>
      </c>
      <c r="U450" t="s">
        <v>281</v>
      </c>
      <c r="V450"/>
      <c r="W450"/>
      <c r="X450"/>
      <c r="Y450"/>
      <c r="Z450"/>
      <c r="AB450">
        <v>32</v>
      </c>
      <c r="AC450" t="s">
        <v>536</v>
      </c>
      <c r="AD450" t="s">
        <v>534</v>
      </c>
      <c r="AE450" t="s">
        <v>282</v>
      </c>
    </row>
    <row r="451" spans="1:31">
      <c r="A451" t="s">
        <v>190</v>
      </c>
      <c r="B451" t="s">
        <v>71</v>
      </c>
      <c r="C451" t="s">
        <v>36</v>
      </c>
      <c r="D451" t="s">
        <v>37</v>
      </c>
      <c r="E451" t="s">
        <v>529</v>
      </c>
      <c r="H451" t="s">
        <v>225</v>
      </c>
      <c r="J451">
        <v>24</v>
      </c>
      <c r="K451">
        <v>13</v>
      </c>
      <c r="Q451">
        <v>9</v>
      </c>
      <c r="R451">
        <v>15</v>
      </c>
      <c r="S451" t="s">
        <v>281</v>
      </c>
      <c r="U451" t="s">
        <v>281</v>
      </c>
      <c r="V451"/>
      <c r="W451"/>
      <c r="X451"/>
      <c r="Y451"/>
      <c r="Z451"/>
      <c r="AB451">
        <v>32</v>
      </c>
      <c r="AC451" t="s">
        <v>536</v>
      </c>
      <c r="AD451" t="s">
        <v>534</v>
      </c>
      <c r="AE451" t="s">
        <v>282</v>
      </c>
    </row>
    <row r="452" spans="1:31">
      <c r="A452" t="s">
        <v>190</v>
      </c>
      <c r="B452" t="s">
        <v>71</v>
      </c>
      <c r="C452" t="s">
        <v>36</v>
      </c>
      <c r="D452" t="s">
        <v>37</v>
      </c>
      <c r="E452" t="s">
        <v>530</v>
      </c>
      <c r="H452" t="s">
        <v>225</v>
      </c>
      <c r="J452">
        <v>24</v>
      </c>
      <c r="K452">
        <v>13</v>
      </c>
      <c r="Q452">
        <v>13</v>
      </c>
      <c r="R452">
        <v>11</v>
      </c>
      <c r="S452" t="s">
        <v>281</v>
      </c>
      <c r="U452" t="s">
        <v>281</v>
      </c>
      <c r="V452"/>
      <c r="W452"/>
      <c r="X452"/>
      <c r="Y452"/>
      <c r="Z452"/>
      <c r="AB452">
        <v>32</v>
      </c>
      <c r="AC452" t="s">
        <v>536</v>
      </c>
      <c r="AD452" t="s">
        <v>534</v>
      </c>
      <c r="AE452" t="s">
        <v>282</v>
      </c>
    </row>
    <row r="453" spans="1:31">
      <c r="A453" t="s">
        <v>190</v>
      </c>
      <c r="B453" t="s">
        <v>71</v>
      </c>
      <c r="C453" t="s">
        <v>36</v>
      </c>
      <c r="D453" t="s">
        <v>37</v>
      </c>
      <c r="E453" t="s">
        <v>530</v>
      </c>
      <c r="H453" t="s">
        <v>225</v>
      </c>
      <c r="J453">
        <v>24</v>
      </c>
      <c r="K453">
        <v>13</v>
      </c>
      <c r="Q453">
        <v>9</v>
      </c>
      <c r="R453">
        <v>15</v>
      </c>
      <c r="S453" t="s">
        <v>281</v>
      </c>
      <c r="U453" t="s">
        <v>281</v>
      </c>
      <c r="V453"/>
      <c r="W453"/>
      <c r="X453"/>
      <c r="Y453"/>
      <c r="Z453"/>
      <c r="AB453">
        <v>32</v>
      </c>
      <c r="AC453" t="s">
        <v>536</v>
      </c>
      <c r="AD453" t="s">
        <v>534</v>
      </c>
      <c r="AE453" t="s">
        <v>282</v>
      </c>
    </row>
    <row r="454" spans="1:31">
      <c r="A454" t="s">
        <v>190</v>
      </c>
      <c r="B454" t="s">
        <v>71</v>
      </c>
      <c r="C454" t="s">
        <v>36</v>
      </c>
      <c r="D454" t="s">
        <v>37</v>
      </c>
      <c r="E454" t="s">
        <v>530</v>
      </c>
      <c r="H454" t="s">
        <v>225</v>
      </c>
      <c r="J454">
        <v>24</v>
      </c>
      <c r="K454">
        <v>13</v>
      </c>
      <c r="Q454">
        <v>13</v>
      </c>
      <c r="R454">
        <v>11</v>
      </c>
      <c r="S454" t="s">
        <v>281</v>
      </c>
      <c r="U454" t="s">
        <v>281</v>
      </c>
      <c r="V454"/>
      <c r="W454"/>
      <c r="X454"/>
      <c r="Y454"/>
      <c r="Z454"/>
      <c r="AB454">
        <v>32</v>
      </c>
      <c r="AC454" t="s">
        <v>536</v>
      </c>
      <c r="AD454" t="s">
        <v>534</v>
      </c>
      <c r="AE454" t="s">
        <v>282</v>
      </c>
    </row>
    <row r="455" spans="1:31">
      <c r="A455" t="s">
        <v>190</v>
      </c>
      <c r="B455" t="s">
        <v>71</v>
      </c>
      <c r="C455" t="s">
        <v>36</v>
      </c>
      <c r="D455" t="s">
        <v>37</v>
      </c>
      <c r="E455" t="s">
        <v>530</v>
      </c>
      <c r="H455" t="s">
        <v>225</v>
      </c>
      <c r="J455">
        <v>24</v>
      </c>
      <c r="K455">
        <v>13</v>
      </c>
      <c r="Q455">
        <v>9</v>
      </c>
      <c r="R455">
        <v>15</v>
      </c>
      <c r="S455" t="s">
        <v>281</v>
      </c>
      <c r="U455" t="s">
        <v>281</v>
      </c>
      <c r="V455"/>
      <c r="W455"/>
      <c r="X455"/>
      <c r="Y455"/>
      <c r="Z455"/>
      <c r="AB455">
        <v>32</v>
      </c>
      <c r="AC455" t="s">
        <v>536</v>
      </c>
      <c r="AD455" t="s">
        <v>534</v>
      </c>
      <c r="AE455" t="s">
        <v>282</v>
      </c>
    </row>
    <row r="456" spans="1:31">
      <c r="A456" t="s">
        <v>190</v>
      </c>
      <c r="B456" t="s">
        <v>71</v>
      </c>
      <c r="C456" t="s">
        <v>36</v>
      </c>
      <c r="D456" t="s">
        <v>37</v>
      </c>
      <c r="E456" t="s">
        <v>530</v>
      </c>
      <c r="H456" t="s">
        <v>225</v>
      </c>
      <c r="J456">
        <v>24</v>
      </c>
      <c r="K456">
        <v>13</v>
      </c>
      <c r="Q456">
        <v>13</v>
      </c>
      <c r="R456">
        <v>11</v>
      </c>
      <c r="S456" t="s">
        <v>281</v>
      </c>
      <c r="U456" t="s">
        <v>281</v>
      </c>
      <c r="V456"/>
      <c r="W456"/>
      <c r="X456"/>
      <c r="Y456"/>
      <c r="Z456"/>
      <c r="AB456">
        <v>32</v>
      </c>
      <c r="AC456" t="s">
        <v>536</v>
      </c>
      <c r="AD456" t="s">
        <v>534</v>
      </c>
      <c r="AE456" t="s">
        <v>282</v>
      </c>
    </row>
    <row r="457" spans="1:31">
      <c r="A457" t="s">
        <v>190</v>
      </c>
      <c r="B457" t="s">
        <v>71</v>
      </c>
      <c r="C457" t="s">
        <v>36</v>
      </c>
      <c r="D457" t="s">
        <v>37</v>
      </c>
      <c r="E457" t="s">
        <v>530</v>
      </c>
      <c r="H457" t="s">
        <v>225</v>
      </c>
      <c r="J457">
        <v>24</v>
      </c>
      <c r="K457">
        <v>13</v>
      </c>
      <c r="Q457">
        <v>9</v>
      </c>
      <c r="R457">
        <v>15</v>
      </c>
      <c r="S457" t="s">
        <v>281</v>
      </c>
      <c r="U457" t="s">
        <v>281</v>
      </c>
      <c r="V457"/>
      <c r="W457"/>
      <c r="X457"/>
      <c r="Y457"/>
      <c r="Z457"/>
      <c r="AB457">
        <v>32</v>
      </c>
      <c r="AC457" t="s">
        <v>536</v>
      </c>
      <c r="AD457" t="s">
        <v>534</v>
      </c>
      <c r="AE457" t="s">
        <v>282</v>
      </c>
    </row>
    <row r="458" spans="1:31">
      <c r="A458" t="s">
        <v>190</v>
      </c>
      <c r="B458" t="s">
        <v>71</v>
      </c>
      <c r="C458" t="s">
        <v>36</v>
      </c>
      <c r="D458" t="s">
        <v>37</v>
      </c>
      <c r="E458" t="s">
        <v>530</v>
      </c>
      <c r="H458" t="s">
        <v>225</v>
      </c>
      <c r="J458">
        <v>24</v>
      </c>
      <c r="K458">
        <v>13</v>
      </c>
      <c r="Q458">
        <v>13</v>
      </c>
      <c r="R458">
        <v>11</v>
      </c>
      <c r="S458" t="s">
        <v>281</v>
      </c>
      <c r="U458" t="s">
        <v>281</v>
      </c>
      <c r="V458"/>
      <c r="W458"/>
      <c r="X458"/>
      <c r="Y458"/>
      <c r="Z458"/>
      <c r="AB458">
        <v>32</v>
      </c>
      <c r="AC458" t="s">
        <v>536</v>
      </c>
      <c r="AD458" t="s">
        <v>534</v>
      </c>
      <c r="AE458" t="s">
        <v>282</v>
      </c>
    </row>
    <row r="459" spans="1:31">
      <c r="A459" t="s">
        <v>190</v>
      </c>
      <c r="B459" t="s">
        <v>71</v>
      </c>
      <c r="C459" t="s">
        <v>36</v>
      </c>
      <c r="D459" t="s">
        <v>37</v>
      </c>
      <c r="E459" t="s">
        <v>530</v>
      </c>
      <c r="H459" t="s">
        <v>225</v>
      </c>
      <c r="J459">
        <v>24</v>
      </c>
      <c r="K459">
        <v>13</v>
      </c>
      <c r="Q459">
        <v>9</v>
      </c>
      <c r="R459">
        <v>15</v>
      </c>
      <c r="S459" t="s">
        <v>281</v>
      </c>
      <c r="U459" t="s">
        <v>281</v>
      </c>
      <c r="V459"/>
      <c r="W459"/>
      <c r="X459"/>
      <c r="Y459"/>
      <c r="Z459"/>
      <c r="AB459">
        <v>32</v>
      </c>
      <c r="AC459" t="s">
        <v>536</v>
      </c>
      <c r="AD459" t="s">
        <v>534</v>
      </c>
      <c r="AE459" t="s">
        <v>282</v>
      </c>
    </row>
    <row r="460" spans="1:31">
      <c r="A460" t="s">
        <v>190</v>
      </c>
      <c r="B460" t="s">
        <v>71</v>
      </c>
      <c r="C460" t="s">
        <v>36</v>
      </c>
      <c r="D460" t="s">
        <v>37</v>
      </c>
      <c r="E460" t="s">
        <v>531</v>
      </c>
      <c r="H460" t="s">
        <v>225</v>
      </c>
      <c r="J460">
        <v>24</v>
      </c>
      <c r="K460">
        <v>13</v>
      </c>
      <c r="Q460">
        <v>13</v>
      </c>
      <c r="R460">
        <v>11</v>
      </c>
      <c r="S460" t="s">
        <v>281</v>
      </c>
      <c r="U460" t="s">
        <v>281</v>
      </c>
      <c r="V460"/>
      <c r="W460"/>
      <c r="X460"/>
      <c r="Y460"/>
      <c r="Z460"/>
      <c r="AB460">
        <v>32</v>
      </c>
      <c r="AC460" t="s">
        <v>536</v>
      </c>
      <c r="AD460" t="s">
        <v>534</v>
      </c>
      <c r="AE460" t="s">
        <v>282</v>
      </c>
    </row>
    <row r="461" spans="1:31">
      <c r="A461" t="s">
        <v>190</v>
      </c>
      <c r="B461" t="s">
        <v>71</v>
      </c>
      <c r="C461" t="s">
        <v>36</v>
      </c>
      <c r="D461" t="s">
        <v>37</v>
      </c>
      <c r="E461" t="s">
        <v>531</v>
      </c>
      <c r="H461" t="s">
        <v>225</v>
      </c>
      <c r="J461">
        <v>24</v>
      </c>
      <c r="K461">
        <v>13</v>
      </c>
      <c r="Q461">
        <v>9</v>
      </c>
      <c r="R461">
        <v>15</v>
      </c>
      <c r="S461" t="s">
        <v>281</v>
      </c>
      <c r="U461" t="s">
        <v>281</v>
      </c>
      <c r="V461"/>
      <c r="W461"/>
      <c r="X461"/>
      <c r="Y461"/>
      <c r="Z461"/>
      <c r="AB461">
        <v>32</v>
      </c>
      <c r="AC461" t="s">
        <v>536</v>
      </c>
      <c r="AD461" t="s">
        <v>534</v>
      </c>
      <c r="AE461" t="s">
        <v>282</v>
      </c>
    </row>
    <row r="462" spans="1:31">
      <c r="A462" t="s">
        <v>190</v>
      </c>
      <c r="B462" t="s">
        <v>71</v>
      </c>
      <c r="C462" t="s">
        <v>36</v>
      </c>
      <c r="D462" t="s">
        <v>37</v>
      </c>
      <c r="E462" t="s">
        <v>531</v>
      </c>
      <c r="H462" t="s">
        <v>225</v>
      </c>
      <c r="J462">
        <v>24</v>
      </c>
      <c r="K462">
        <v>13</v>
      </c>
      <c r="Q462">
        <v>13</v>
      </c>
      <c r="R462">
        <v>11</v>
      </c>
      <c r="S462" t="s">
        <v>281</v>
      </c>
      <c r="U462" t="s">
        <v>281</v>
      </c>
      <c r="V462"/>
      <c r="W462"/>
      <c r="X462"/>
      <c r="Y462"/>
      <c r="Z462"/>
      <c r="AB462">
        <v>32</v>
      </c>
      <c r="AC462" t="s">
        <v>536</v>
      </c>
      <c r="AD462" t="s">
        <v>534</v>
      </c>
      <c r="AE462" t="s">
        <v>282</v>
      </c>
    </row>
    <row r="463" spans="1:31">
      <c r="A463" t="s">
        <v>190</v>
      </c>
      <c r="B463" t="s">
        <v>71</v>
      </c>
      <c r="C463" t="s">
        <v>36</v>
      </c>
      <c r="D463" t="s">
        <v>37</v>
      </c>
      <c r="E463" t="s">
        <v>531</v>
      </c>
      <c r="H463" t="s">
        <v>225</v>
      </c>
      <c r="J463">
        <v>24</v>
      </c>
      <c r="K463">
        <v>13</v>
      </c>
      <c r="Q463">
        <v>9</v>
      </c>
      <c r="R463">
        <v>15</v>
      </c>
      <c r="S463" t="s">
        <v>281</v>
      </c>
      <c r="U463" t="s">
        <v>281</v>
      </c>
      <c r="V463"/>
      <c r="W463"/>
      <c r="X463"/>
      <c r="Y463"/>
      <c r="Z463"/>
      <c r="AB463">
        <v>32</v>
      </c>
      <c r="AC463" t="s">
        <v>536</v>
      </c>
      <c r="AD463" t="s">
        <v>534</v>
      </c>
      <c r="AE463" t="s">
        <v>282</v>
      </c>
    </row>
    <row r="464" spans="1:31">
      <c r="A464" t="s">
        <v>190</v>
      </c>
      <c r="B464" t="s">
        <v>71</v>
      </c>
      <c r="C464" t="s">
        <v>36</v>
      </c>
      <c r="D464" t="s">
        <v>37</v>
      </c>
      <c r="E464" t="s">
        <v>531</v>
      </c>
      <c r="H464" t="s">
        <v>225</v>
      </c>
      <c r="J464">
        <v>24</v>
      </c>
      <c r="K464">
        <v>13</v>
      </c>
      <c r="Q464">
        <v>13</v>
      </c>
      <c r="R464">
        <v>11</v>
      </c>
      <c r="S464" t="s">
        <v>281</v>
      </c>
      <c r="U464" t="s">
        <v>281</v>
      </c>
      <c r="V464"/>
      <c r="W464"/>
      <c r="X464"/>
      <c r="Y464"/>
      <c r="Z464"/>
      <c r="AB464">
        <v>32</v>
      </c>
      <c r="AC464" t="s">
        <v>536</v>
      </c>
      <c r="AD464" t="s">
        <v>534</v>
      </c>
      <c r="AE464" t="s">
        <v>282</v>
      </c>
    </row>
    <row r="465" spans="1:31">
      <c r="A465" t="s">
        <v>190</v>
      </c>
      <c r="B465" t="s">
        <v>71</v>
      </c>
      <c r="C465" t="s">
        <v>36</v>
      </c>
      <c r="D465" t="s">
        <v>37</v>
      </c>
      <c r="E465" t="s">
        <v>531</v>
      </c>
      <c r="H465" t="s">
        <v>225</v>
      </c>
      <c r="J465">
        <v>24</v>
      </c>
      <c r="K465">
        <v>13</v>
      </c>
      <c r="Q465">
        <v>9</v>
      </c>
      <c r="R465">
        <v>15</v>
      </c>
      <c r="S465" t="s">
        <v>281</v>
      </c>
      <c r="U465" t="s">
        <v>281</v>
      </c>
      <c r="V465"/>
      <c r="W465"/>
      <c r="X465"/>
      <c r="Y465"/>
      <c r="Z465"/>
      <c r="AB465">
        <v>32</v>
      </c>
      <c r="AC465" t="s">
        <v>536</v>
      </c>
      <c r="AD465" t="s">
        <v>534</v>
      </c>
      <c r="AE465" t="s">
        <v>282</v>
      </c>
    </row>
    <row r="466" spans="1:31">
      <c r="A466" t="s">
        <v>190</v>
      </c>
      <c r="B466" t="s">
        <v>71</v>
      </c>
      <c r="C466" t="s">
        <v>36</v>
      </c>
      <c r="D466" t="s">
        <v>37</v>
      </c>
      <c r="E466" t="s">
        <v>531</v>
      </c>
      <c r="H466" t="s">
        <v>225</v>
      </c>
      <c r="J466">
        <v>24</v>
      </c>
      <c r="K466">
        <v>13</v>
      </c>
      <c r="Q466">
        <v>13</v>
      </c>
      <c r="R466">
        <v>11</v>
      </c>
      <c r="S466" t="s">
        <v>281</v>
      </c>
      <c r="U466" t="s">
        <v>281</v>
      </c>
      <c r="V466"/>
      <c r="W466"/>
      <c r="X466"/>
      <c r="Y466"/>
      <c r="Z466"/>
      <c r="AB466">
        <v>32</v>
      </c>
      <c r="AC466" t="s">
        <v>536</v>
      </c>
      <c r="AD466" t="s">
        <v>534</v>
      </c>
      <c r="AE466" t="s">
        <v>282</v>
      </c>
    </row>
    <row r="467" spans="1:31">
      <c r="A467" t="s">
        <v>190</v>
      </c>
      <c r="B467" t="s">
        <v>71</v>
      </c>
      <c r="C467" t="s">
        <v>36</v>
      </c>
      <c r="D467" t="s">
        <v>37</v>
      </c>
      <c r="E467" t="s">
        <v>531</v>
      </c>
      <c r="H467" t="s">
        <v>225</v>
      </c>
      <c r="J467">
        <v>24</v>
      </c>
      <c r="K467">
        <v>13</v>
      </c>
      <c r="Q467">
        <v>9</v>
      </c>
      <c r="R467">
        <v>15</v>
      </c>
      <c r="S467" t="s">
        <v>281</v>
      </c>
      <c r="U467" t="s">
        <v>281</v>
      </c>
      <c r="V467"/>
      <c r="W467"/>
      <c r="X467"/>
      <c r="Y467"/>
      <c r="Z467"/>
      <c r="AB467">
        <v>32</v>
      </c>
      <c r="AC467" t="s">
        <v>536</v>
      </c>
      <c r="AD467" t="s">
        <v>534</v>
      </c>
      <c r="AE467" t="s">
        <v>282</v>
      </c>
    </row>
    <row r="468" spans="1:31">
      <c r="A468" t="s">
        <v>190</v>
      </c>
      <c r="B468" t="s">
        <v>71</v>
      </c>
      <c r="C468" t="s">
        <v>36</v>
      </c>
      <c r="D468" t="s">
        <v>37</v>
      </c>
      <c r="E468" t="s">
        <v>532</v>
      </c>
      <c r="H468" t="s">
        <v>225</v>
      </c>
      <c r="J468">
        <v>24</v>
      </c>
      <c r="K468">
        <v>13</v>
      </c>
      <c r="Q468">
        <v>13</v>
      </c>
      <c r="R468">
        <v>11</v>
      </c>
      <c r="S468" t="s">
        <v>281</v>
      </c>
      <c r="U468" t="s">
        <v>281</v>
      </c>
      <c r="V468"/>
      <c r="W468"/>
      <c r="X468"/>
      <c r="Y468"/>
      <c r="Z468"/>
      <c r="AB468">
        <v>32</v>
      </c>
      <c r="AC468" t="s">
        <v>536</v>
      </c>
      <c r="AD468" t="s">
        <v>534</v>
      </c>
      <c r="AE468" t="s">
        <v>282</v>
      </c>
    </row>
    <row r="469" spans="1:31">
      <c r="A469" t="s">
        <v>190</v>
      </c>
      <c r="B469" t="s">
        <v>71</v>
      </c>
      <c r="C469" t="s">
        <v>36</v>
      </c>
      <c r="D469" t="s">
        <v>37</v>
      </c>
      <c r="E469" t="s">
        <v>532</v>
      </c>
      <c r="H469" t="s">
        <v>225</v>
      </c>
      <c r="J469">
        <v>24</v>
      </c>
      <c r="K469">
        <v>13</v>
      </c>
      <c r="Q469">
        <v>9</v>
      </c>
      <c r="R469">
        <v>15</v>
      </c>
      <c r="S469" t="s">
        <v>281</v>
      </c>
      <c r="U469" t="s">
        <v>281</v>
      </c>
      <c r="V469"/>
      <c r="W469"/>
      <c r="X469"/>
      <c r="Y469"/>
      <c r="Z469"/>
      <c r="AB469">
        <v>32</v>
      </c>
      <c r="AC469" t="s">
        <v>536</v>
      </c>
      <c r="AD469" t="s">
        <v>534</v>
      </c>
      <c r="AE469" t="s">
        <v>282</v>
      </c>
    </row>
    <row r="470" spans="1:31">
      <c r="A470" t="s">
        <v>190</v>
      </c>
      <c r="B470" t="s">
        <v>71</v>
      </c>
      <c r="C470" t="s">
        <v>36</v>
      </c>
      <c r="D470" t="s">
        <v>37</v>
      </c>
      <c r="E470" t="s">
        <v>532</v>
      </c>
      <c r="H470" t="s">
        <v>225</v>
      </c>
      <c r="J470">
        <v>24</v>
      </c>
      <c r="K470">
        <v>13</v>
      </c>
      <c r="Q470">
        <v>13</v>
      </c>
      <c r="R470">
        <v>11</v>
      </c>
      <c r="S470" t="s">
        <v>281</v>
      </c>
      <c r="U470" t="s">
        <v>281</v>
      </c>
      <c r="V470"/>
      <c r="W470"/>
      <c r="X470"/>
      <c r="Y470"/>
      <c r="Z470"/>
      <c r="AB470">
        <v>32</v>
      </c>
      <c r="AC470" t="s">
        <v>536</v>
      </c>
      <c r="AD470" t="s">
        <v>534</v>
      </c>
      <c r="AE470" t="s">
        <v>282</v>
      </c>
    </row>
    <row r="471" spans="1:31">
      <c r="A471" t="s">
        <v>190</v>
      </c>
      <c r="B471" t="s">
        <v>71</v>
      </c>
      <c r="C471" t="s">
        <v>36</v>
      </c>
      <c r="D471" t="s">
        <v>37</v>
      </c>
      <c r="E471" t="s">
        <v>532</v>
      </c>
      <c r="H471" t="s">
        <v>225</v>
      </c>
      <c r="J471">
        <v>24</v>
      </c>
      <c r="K471">
        <v>13</v>
      </c>
      <c r="Q471">
        <v>9</v>
      </c>
      <c r="R471">
        <v>15</v>
      </c>
      <c r="S471" t="s">
        <v>281</v>
      </c>
      <c r="U471" t="s">
        <v>281</v>
      </c>
      <c r="V471"/>
      <c r="W471"/>
      <c r="X471"/>
      <c r="Y471"/>
      <c r="Z471"/>
      <c r="AB471">
        <v>32</v>
      </c>
      <c r="AC471" t="s">
        <v>536</v>
      </c>
      <c r="AD471" t="s">
        <v>534</v>
      </c>
      <c r="AE471" t="s">
        <v>282</v>
      </c>
    </row>
    <row r="472" spans="1:31">
      <c r="A472" t="s">
        <v>190</v>
      </c>
      <c r="B472" t="s">
        <v>71</v>
      </c>
      <c r="C472" t="s">
        <v>36</v>
      </c>
      <c r="D472" t="s">
        <v>37</v>
      </c>
      <c r="E472" t="s">
        <v>532</v>
      </c>
      <c r="H472" t="s">
        <v>225</v>
      </c>
      <c r="J472">
        <v>24</v>
      </c>
      <c r="K472">
        <v>13</v>
      </c>
      <c r="Q472">
        <v>13</v>
      </c>
      <c r="R472">
        <v>11</v>
      </c>
      <c r="S472" t="s">
        <v>281</v>
      </c>
      <c r="U472" t="s">
        <v>281</v>
      </c>
      <c r="V472"/>
      <c r="W472"/>
      <c r="X472"/>
      <c r="Y472"/>
      <c r="Z472"/>
      <c r="AB472">
        <v>32</v>
      </c>
      <c r="AC472" t="s">
        <v>536</v>
      </c>
      <c r="AD472" t="s">
        <v>534</v>
      </c>
      <c r="AE472" t="s">
        <v>282</v>
      </c>
    </row>
    <row r="473" spans="1:31">
      <c r="A473" t="s">
        <v>190</v>
      </c>
      <c r="B473" t="s">
        <v>71</v>
      </c>
      <c r="C473" t="s">
        <v>36</v>
      </c>
      <c r="D473" t="s">
        <v>37</v>
      </c>
      <c r="E473" t="s">
        <v>532</v>
      </c>
      <c r="H473" t="s">
        <v>225</v>
      </c>
      <c r="J473">
        <v>24</v>
      </c>
      <c r="K473">
        <v>13</v>
      </c>
      <c r="Q473">
        <v>9</v>
      </c>
      <c r="R473">
        <v>15</v>
      </c>
      <c r="S473" t="s">
        <v>281</v>
      </c>
      <c r="U473" t="s">
        <v>281</v>
      </c>
      <c r="V473"/>
      <c r="W473"/>
      <c r="X473"/>
      <c r="Y473"/>
      <c r="Z473"/>
      <c r="AB473">
        <v>32</v>
      </c>
      <c r="AC473" t="s">
        <v>536</v>
      </c>
      <c r="AD473" t="s">
        <v>534</v>
      </c>
      <c r="AE473" t="s">
        <v>282</v>
      </c>
    </row>
    <row r="474" spans="1:31">
      <c r="A474" t="s">
        <v>190</v>
      </c>
      <c r="B474" t="s">
        <v>71</v>
      </c>
      <c r="C474" t="s">
        <v>36</v>
      </c>
      <c r="D474" t="s">
        <v>37</v>
      </c>
      <c r="E474" t="s">
        <v>532</v>
      </c>
      <c r="H474" t="s">
        <v>225</v>
      </c>
      <c r="J474">
        <v>24</v>
      </c>
      <c r="K474">
        <v>13</v>
      </c>
      <c r="Q474">
        <v>13</v>
      </c>
      <c r="R474">
        <v>11</v>
      </c>
      <c r="S474" t="s">
        <v>281</v>
      </c>
      <c r="U474" t="s">
        <v>281</v>
      </c>
      <c r="V474"/>
      <c r="W474"/>
      <c r="X474"/>
      <c r="Y474"/>
      <c r="Z474"/>
      <c r="AB474">
        <v>32</v>
      </c>
      <c r="AC474" t="s">
        <v>536</v>
      </c>
      <c r="AD474" t="s">
        <v>534</v>
      </c>
      <c r="AE474" t="s">
        <v>282</v>
      </c>
    </row>
    <row r="475" spans="1:31">
      <c r="A475" t="s">
        <v>190</v>
      </c>
      <c r="B475" t="s">
        <v>71</v>
      </c>
      <c r="C475" t="s">
        <v>36</v>
      </c>
      <c r="D475" t="s">
        <v>37</v>
      </c>
      <c r="E475" t="s">
        <v>532</v>
      </c>
      <c r="H475" t="s">
        <v>225</v>
      </c>
      <c r="J475">
        <v>24</v>
      </c>
      <c r="K475">
        <v>13</v>
      </c>
      <c r="Q475">
        <v>9</v>
      </c>
      <c r="R475">
        <v>15</v>
      </c>
      <c r="S475" t="s">
        <v>281</v>
      </c>
      <c r="U475" t="s">
        <v>281</v>
      </c>
      <c r="V475"/>
      <c r="W475"/>
      <c r="X475"/>
      <c r="Y475"/>
      <c r="Z475"/>
      <c r="AB475">
        <v>32</v>
      </c>
      <c r="AC475" t="s">
        <v>536</v>
      </c>
      <c r="AD475" t="s">
        <v>534</v>
      </c>
      <c r="AE475" t="s">
        <v>282</v>
      </c>
    </row>
    <row r="476" spans="1:31">
      <c r="A476" t="s">
        <v>190</v>
      </c>
      <c r="B476" t="s">
        <v>71</v>
      </c>
      <c r="C476" t="s">
        <v>36</v>
      </c>
      <c r="D476" t="s">
        <v>37</v>
      </c>
      <c r="E476" t="s">
        <v>533</v>
      </c>
      <c r="H476" t="s">
        <v>225</v>
      </c>
      <c r="J476">
        <v>24</v>
      </c>
      <c r="K476">
        <v>13</v>
      </c>
      <c r="Q476">
        <v>13</v>
      </c>
      <c r="R476">
        <v>11</v>
      </c>
      <c r="S476" t="s">
        <v>281</v>
      </c>
      <c r="U476" t="s">
        <v>281</v>
      </c>
      <c r="V476"/>
      <c r="W476"/>
      <c r="X476"/>
      <c r="Y476"/>
      <c r="Z476"/>
      <c r="AB476">
        <v>32</v>
      </c>
      <c r="AC476" t="s">
        <v>536</v>
      </c>
      <c r="AD476" t="s">
        <v>534</v>
      </c>
      <c r="AE476" t="s">
        <v>282</v>
      </c>
    </row>
    <row r="477" spans="1:31">
      <c r="A477" t="s">
        <v>190</v>
      </c>
      <c r="B477" t="s">
        <v>71</v>
      </c>
      <c r="C477" t="s">
        <v>36</v>
      </c>
      <c r="D477" t="s">
        <v>37</v>
      </c>
      <c r="E477" t="s">
        <v>533</v>
      </c>
      <c r="H477" t="s">
        <v>225</v>
      </c>
      <c r="J477">
        <v>24</v>
      </c>
      <c r="K477">
        <v>13</v>
      </c>
      <c r="Q477">
        <v>9</v>
      </c>
      <c r="R477">
        <v>15</v>
      </c>
      <c r="S477" t="s">
        <v>281</v>
      </c>
      <c r="U477" t="s">
        <v>281</v>
      </c>
      <c r="V477"/>
      <c r="W477"/>
      <c r="X477"/>
      <c r="Y477"/>
      <c r="Z477"/>
      <c r="AB477">
        <v>32</v>
      </c>
      <c r="AC477" t="s">
        <v>536</v>
      </c>
      <c r="AD477" t="s">
        <v>534</v>
      </c>
      <c r="AE477" t="s">
        <v>282</v>
      </c>
    </row>
    <row r="478" spans="1:31">
      <c r="A478" t="s">
        <v>190</v>
      </c>
      <c r="B478" t="s">
        <v>71</v>
      </c>
      <c r="C478" t="s">
        <v>36</v>
      </c>
      <c r="D478" t="s">
        <v>37</v>
      </c>
      <c r="E478" t="s">
        <v>533</v>
      </c>
      <c r="H478" t="s">
        <v>225</v>
      </c>
      <c r="J478">
        <v>24</v>
      </c>
      <c r="K478">
        <v>13</v>
      </c>
      <c r="Q478">
        <v>13</v>
      </c>
      <c r="R478">
        <v>11</v>
      </c>
      <c r="S478" t="s">
        <v>281</v>
      </c>
      <c r="U478" t="s">
        <v>281</v>
      </c>
      <c r="V478"/>
      <c r="W478"/>
      <c r="X478"/>
      <c r="Y478"/>
      <c r="Z478"/>
      <c r="AB478">
        <v>32</v>
      </c>
      <c r="AC478" t="s">
        <v>536</v>
      </c>
      <c r="AD478" t="s">
        <v>534</v>
      </c>
      <c r="AE478" t="s">
        <v>282</v>
      </c>
    </row>
    <row r="479" spans="1:31">
      <c r="A479" t="s">
        <v>190</v>
      </c>
      <c r="B479" t="s">
        <v>71</v>
      </c>
      <c r="C479" t="s">
        <v>36</v>
      </c>
      <c r="D479" t="s">
        <v>37</v>
      </c>
      <c r="E479" t="s">
        <v>533</v>
      </c>
      <c r="H479" t="s">
        <v>225</v>
      </c>
      <c r="J479">
        <v>24</v>
      </c>
      <c r="K479">
        <v>13</v>
      </c>
      <c r="Q479">
        <v>9</v>
      </c>
      <c r="R479">
        <v>15</v>
      </c>
      <c r="S479" t="s">
        <v>281</v>
      </c>
      <c r="U479" t="s">
        <v>281</v>
      </c>
      <c r="V479"/>
      <c r="W479"/>
      <c r="X479"/>
      <c r="Y479"/>
      <c r="Z479"/>
      <c r="AB479">
        <v>32</v>
      </c>
      <c r="AC479" t="s">
        <v>536</v>
      </c>
      <c r="AD479" t="s">
        <v>534</v>
      </c>
      <c r="AE479" t="s">
        <v>282</v>
      </c>
    </row>
    <row r="480" spans="1:31">
      <c r="A480" t="s">
        <v>190</v>
      </c>
      <c r="B480" t="s">
        <v>71</v>
      </c>
      <c r="C480" t="s">
        <v>36</v>
      </c>
      <c r="D480" t="s">
        <v>37</v>
      </c>
      <c r="E480" t="s">
        <v>533</v>
      </c>
      <c r="H480" t="s">
        <v>225</v>
      </c>
      <c r="J480">
        <v>24</v>
      </c>
      <c r="K480">
        <v>13</v>
      </c>
      <c r="Q480">
        <v>13</v>
      </c>
      <c r="R480">
        <v>11</v>
      </c>
      <c r="S480" t="s">
        <v>281</v>
      </c>
      <c r="U480" t="s">
        <v>281</v>
      </c>
      <c r="V480"/>
      <c r="W480"/>
      <c r="X480"/>
      <c r="Y480"/>
      <c r="Z480"/>
      <c r="AB480">
        <v>32</v>
      </c>
      <c r="AC480" t="s">
        <v>536</v>
      </c>
      <c r="AD480" t="s">
        <v>534</v>
      </c>
      <c r="AE480" t="s">
        <v>282</v>
      </c>
    </row>
    <row r="481" spans="1:31">
      <c r="A481" t="s">
        <v>190</v>
      </c>
      <c r="B481" t="s">
        <v>71</v>
      </c>
      <c r="C481" t="s">
        <v>36</v>
      </c>
      <c r="D481" t="s">
        <v>37</v>
      </c>
      <c r="E481" t="s">
        <v>533</v>
      </c>
      <c r="H481" t="s">
        <v>225</v>
      </c>
      <c r="J481">
        <v>24</v>
      </c>
      <c r="K481">
        <v>13</v>
      </c>
      <c r="Q481">
        <v>9</v>
      </c>
      <c r="R481">
        <v>15</v>
      </c>
      <c r="S481" t="s">
        <v>281</v>
      </c>
      <c r="U481" t="s">
        <v>281</v>
      </c>
      <c r="V481"/>
      <c r="W481"/>
      <c r="X481"/>
      <c r="Y481"/>
      <c r="Z481"/>
      <c r="AB481">
        <v>32</v>
      </c>
      <c r="AC481" t="s">
        <v>536</v>
      </c>
      <c r="AD481" t="s">
        <v>534</v>
      </c>
      <c r="AE481" t="s">
        <v>282</v>
      </c>
    </row>
    <row r="482" spans="1:31">
      <c r="A482" t="s">
        <v>190</v>
      </c>
      <c r="B482" t="s">
        <v>71</v>
      </c>
      <c r="C482" t="s">
        <v>36</v>
      </c>
      <c r="D482" t="s">
        <v>37</v>
      </c>
      <c r="E482" t="s">
        <v>533</v>
      </c>
      <c r="H482" t="s">
        <v>225</v>
      </c>
      <c r="J482">
        <v>24</v>
      </c>
      <c r="K482">
        <v>13</v>
      </c>
      <c r="Q482">
        <v>13</v>
      </c>
      <c r="R482">
        <v>11</v>
      </c>
      <c r="S482" t="s">
        <v>281</v>
      </c>
      <c r="U482" t="s">
        <v>281</v>
      </c>
      <c r="V482"/>
      <c r="W482"/>
      <c r="X482"/>
      <c r="Y482"/>
      <c r="Z482"/>
      <c r="AB482">
        <v>32</v>
      </c>
      <c r="AC482" t="s">
        <v>536</v>
      </c>
      <c r="AD482" t="s">
        <v>534</v>
      </c>
      <c r="AE482" t="s">
        <v>282</v>
      </c>
    </row>
    <row r="483" spans="1:31">
      <c r="A483" t="s">
        <v>190</v>
      </c>
      <c r="B483" t="s">
        <v>71</v>
      </c>
      <c r="C483" t="s">
        <v>36</v>
      </c>
      <c r="D483" t="s">
        <v>37</v>
      </c>
      <c r="E483" t="s">
        <v>533</v>
      </c>
      <c r="H483" t="s">
        <v>225</v>
      </c>
      <c r="J483">
        <v>24</v>
      </c>
      <c r="K483">
        <v>13</v>
      </c>
      <c r="Q483">
        <v>9</v>
      </c>
      <c r="R483">
        <v>15</v>
      </c>
      <c r="S483" t="s">
        <v>281</v>
      </c>
      <c r="U483" t="s">
        <v>281</v>
      </c>
      <c r="V483"/>
      <c r="W483"/>
      <c r="X483"/>
      <c r="Y483"/>
      <c r="Z483"/>
      <c r="AB483">
        <v>32</v>
      </c>
      <c r="AC483" t="s">
        <v>536</v>
      </c>
      <c r="AD483" t="s">
        <v>534</v>
      </c>
      <c r="AE483" t="s">
        <v>282</v>
      </c>
    </row>
    <row r="484" spans="1:31">
      <c r="A484" t="s">
        <v>190</v>
      </c>
      <c r="B484" t="s">
        <v>71</v>
      </c>
      <c r="C484" t="s">
        <v>36</v>
      </c>
      <c r="D484" t="s">
        <v>37</v>
      </c>
      <c r="E484" t="s">
        <v>529</v>
      </c>
      <c r="H484" t="s">
        <v>225</v>
      </c>
      <c r="J484">
        <v>24</v>
      </c>
      <c r="K484">
        <v>13</v>
      </c>
      <c r="Q484">
        <v>13</v>
      </c>
      <c r="R484">
        <v>11</v>
      </c>
      <c r="S484" t="s">
        <v>281</v>
      </c>
      <c r="U484" t="s">
        <v>281</v>
      </c>
      <c r="V484"/>
      <c r="W484"/>
      <c r="X484"/>
      <c r="Y484"/>
      <c r="Z484"/>
      <c r="AB484">
        <v>32</v>
      </c>
      <c r="AC484" t="s">
        <v>536</v>
      </c>
      <c r="AD484" t="s">
        <v>534</v>
      </c>
      <c r="AE484" t="s">
        <v>282</v>
      </c>
    </row>
    <row r="485" spans="1:31">
      <c r="A485" t="s">
        <v>190</v>
      </c>
      <c r="B485" t="s">
        <v>71</v>
      </c>
      <c r="C485" t="s">
        <v>36</v>
      </c>
      <c r="D485" t="s">
        <v>37</v>
      </c>
      <c r="E485" t="s">
        <v>529</v>
      </c>
      <c r="H485" t="s">
        <v>225</v>
      </c>
      <c r="J485">
        <v>24</v>
      </c>
      <c r="K485">
        <v>13</v>
      </c>
      <c r="Q485">
        <v>9</v>
      </c>
      <c r="R485">
        <v>15</v>
      </c>
      <c r="S485" t="s">
        <v>281</v>
      </c>
      <c r="U485" t="s">
        <v>281</v>
      </c>
      <c r="V485"/>
      <c r="W485"/>
      <c r="X485"/>
      <c r="Y485"/>
      <c r="Z485"/>
      <c r="AB485">
        <v>32</v>
      </c>
      <c r="AC485" t="s">
        <v>536</v>
      </c>
      <c r="AD485" t="s">
        <v>534</v>
      </c>
      <c r="AE485" t="s">
        <v>282</v>
      </c>
    </row>
    <row r="486" spans="1:31">
      <c r="A486" t="s">
        <v>190</v>
      </c>
      <c r="B486" t="s">
        <v>71</v>
      </c>
      <c r="C486" t="s">
        <v>36</v>
      </c>
      <c r="D486" t="s">
        <v>37</v>
      </c>
      <c r="E486" t="s">
        <v>529</v>
      </c>
      <c r="H486" t="s">
        <v>225</v>
      </c>
      <c r="J486">
        <v>24</v>
      </c>
      <c r="K486">
        <v>13</v>
      </c>
      <c r="Q486">
        <v>13</v>
      </c>
      <c r="R486">
        <v>11</v>
      </c>
      <c r="S486" t="s">
        <v>281</v>
      </c>
      <c r="U486" t="s">
        <v>281</v>
      </c>
      <c r="V486"/>
      <c r="W486"/>
      <c r="X486"/>
      <c r="Y486"/>
      <c r="Z486"/>
      <c r="AB486">
        <v>32</v>
      </c>
      <c r="AC486" t="s">
        <v>536</v>
      </c>
      <c r="AD486" t="s">
        <v>534</v>
      </c>
      <c r="AE486" t="s">
        <v>282</v>
      </c>
    </row>
    <row r="487" spans="1:31">
      <c r="A487" t="s">
        <v>190</v>
      </c>
      <c r="B487" t="s">
        <v>71</v>
      </c>
      <c r="C487" t="s">
        <v>36</v>
      </c>
      <c r="D487" t="s">
        <v>37</v>
      </c>
      <c r="E487" t="s">
        <v>529</v>
      </c>
      <c r="H487" t="s">
        <v>225</v>
      </c>
      <c r="J487">
        <v>24</v>
      </c>
      <c r="K487">
        <v>13</v>
      </c>
      <c r="Q487">
        <v>9</v>
      </c>
      <c r="R487">
        <v>15</v>
      </c>
      <c r="S487" t="s">
        <v>281</v>
      </c>
      <c r="U487" t="s">
        <v>281</v>
      </c>
      <c r="V487"/>
      <c r="W487"/>
      <c r="X487"/>
      <c r="Y487"/>
      <c r="Z487"/>
      <c r="AB487">
        <v>32</v>
      </c>
      <c r="AC487" t="s">
        <v>536</v>
      </c>
      <c r="AD487" t="s">
        <v>534</v>
      </c>
      <c r="AE487" t="s">
        <v>282</v>
      </c>
    </row>
    <row r="488" spans="1:31">
      <c r="A488" t="s">
        <v>190</v>
      </c>
      <c r="B488" t="s">
        <v>71</v>
      </c>
      <c r="C488" t="s">
        <v>36</v>
      </c>
      <c r="D488" t="s">
        <v>37</v>
      </c>
      <c r="E488" t="s">
        <v>529</v>
      </c>
      <c r="H488" t="s">
        <v>225</v>
      </c>
      <c r="J488">
        <v>24</v>
      </c>
      <c r="K488">
        <v>13</v>
      </c>
      <c r="Q488">
        <v>13</v>
      </c>
      <c r="R488">
        <v>11</v>
      </c>
      <c r="S488" t="s">
        <v>281</v>
      </c>
      <c r="U488" t="s">
        <v>281</v>
      </c>
      <c r="V488"/>
      <c r="W488"/>
      <c r="X488"/>
      <c r="Y488"/>
      <c r="Z488"/>
      <c r="AB488">
        <v>32</v>
      </c>
      <c r="AC488" t="s">
        <v>536</v>
      </c>
      <c r="AD488" t="s">
        <v>534</v>
      </c>
      <c r="AE488" t="s">
        <v>282</v>
      </c>
    </row>
    <row r="489" spans="1:31">
      <c r="A489" t="s">
        <v>190</v>
      </c>
      <c r="B489" t="s">
        <v>71</v>
      </c>
      <c r="C489" t="s">
        <v>36</v>
      </c>
      <c r="D489" t="s">
        <v>37</v>
      </c>
      <c r="E489" t="s">
        <v>529</v>
      </c>
      <c r="H489" t="s">
        <v>225</v>
      </c>
      <c r="J489">
        <v>24</v>
      </c>
      <c r="K489">
        <v>13</v>
      </c>
      <c r="Q489">
        <v>9</v>
      </c>
      <c r="R489">
        <v>15</v>
      </c>
      <c r="S489" t="s">
        <v>281</v>
      </c>
      <c r="U489" t="s">
        <v>281</v>
      </c>
      <c r="V489"/>
      <c r="W489"/>
      <c r="X489"/>
      <c r="Y489"/>
      <c r="Z489"/>
      <c r="AB489">
        <v>32</v>
      </c>
      <c r="AC489" t="s">
        <v>536</v>
      </c>
      <c r="AD489" t="s">
        <v>534</v>
      </c>
      <c r="AE489" t="s">
        <v>282</v>
      </c>
    </row>
    <row r="490" spans="1:31">
      <c r="A490" t="s">
        <v>190</v>
      </c>
      <c r="B490" t="s">
        <v>71</v>
      </c>
      <c r="C490" t="s">
        <v>36</v>
      </c>
      <c r="D490" t="s">
        <v>37</v>
      </c>
      <c r="E490" t="s">
        <v>529</v>
      </c>
      <c r="H490" t="s">
        <v>225</v>
      </c>
      <c r="J490">
        <v>24</v>
      </c>
      <c r="K490">
        <v>13</v>
      </c>
      <c r="Q490">
        <v>13</v>
      </c>
      <c r="R490">
        <v>11</v>
      </c>
      <c r="S490" t="s">
        <v>281</v>
      </c>
      <c r="U490" t="s">
        <v>281</v>
      </c>
      <c r="V490"/>
      <c r="W490"/>
      <c r="X490"/>
      <c r="Y490"/>
      <c r="Z490"/>
      <c r="AB490">
        <v>32</v>
      </c>
      <c r="AC490" t="s">
        <v>536</v>
      </c>
      <c r="AD490" t="s">
        <v>534</v>
      </c>
      <c r="AE490" t="s">
        <v>282</v>
      </c>
    </row>
    <row r="491" spans="1:31">
      <c r="A491" t="s">
        <v>190</v>
      </c>
      <c r="B491" t="s">
        <v>71</v>
      </c>
      <c r="C491" t="s">
        <v>36</v>
      </c>
      <c r="D491" t="s">
        <v>37</v>
      </c>
      <c r="E491" t="s">
        <v>529</v>
      </c>
      <c r="H491" t="s">
        <v>225</v>
      </c>
      <c r="J491">
        <v>24</v>
      </c>
      <c r="K491">
        <v>13</v>
      </c>
      <c r="Q491">
        <v>9</v>
      </c>
      <c r="R491">
        <v>15</v>
      </c>
      <c r="S491" t="s">
        <v>281</v>
      </c>
      <c r="U491" t="s">
        <v>281</v>
      </c>
      <c r="V491"/>
      <c r="W491"/>
      <c r="X491"/>
      <c r="Y491"/>
      <c r="Z491"/>
      <c r="AB491">
        <v>32</v>
      </c>
      <c r="AC491" t="s">
        <v>536</v>
      </c>
      <c r="AD491" t="s">
        <v>534</v>
      </c>
      <c r="AE491" t="s">
        <v>282</v>
      </c>
    </row>
    <row r="492" spans="1:31">
      <c r="A492" t="s">
        <v>190</v>
      </c>
      <c r="B492" t="s">
        <v>71</v>
      </c>
      <c r="C492" t="s">
        <v>36</v>
      </c>
      <c r="D492" t="s">
        <v>37</v>
      </c>
      <c r="E492" t="s">
        <v>530</v>
      </c>
      <c r="H492" t="s">
        <v>225</v>
      </c>
      <c r="J492">
        <v>24</v>
      </c>
      <c r="K492">
        <v>13</v>
      </c>
      <c r="Q492">
        <v>13</v>
      </c>
      <c r="R492">
        <v>11</v>
      </c>
      <c r="S492" t="s">
        <v>281</v>
      </c>
      <c r="U492" t="s">
        <v>281</v>
      </c>
      <c r="V492"/>
      <c r="W492"/>
      <c r="X492"/>
      <c r="Y492"/>
      <c r="Z492"/>
      <c r="AB492">
        <v>32</v>
      </c>
      <c r="AC492" t="s">
        <v>536</v>
      </c>
      <c r="AD492" t="s">
        <v>534</v>
      </c>
      <c r="AE492" t="s">
        <v>282</v>
      </c>
    </row>
    <row r="493" spans="1:31">
      <c r="A493" t="s">
        <v>190</v>
      </c>
      <c r="B493" t="s">
        <v>71</v>
      </c>
      <c r="C493" t="s">
        <v>36</v>
      </c>
      <c r="D493" t="s">
        <v>37</v>
      </c>
      <c r="E493" t="s">
        <v>530</v>
      </c>
      <c r="H493" t="s">
        <v>225</v>
      </c>
      <c r="J493">
        <v>24</v>
      </c>
      <c r="K493">
        <v>13</v>
      </c>
      <c r="Q493">
        <v>9</v>
      </c>
      <c r="R493">
        <v>15</v>
      </c>
      <c r="S493" t="s">
        <v>281</v>
      </c>
      <c r="U493" t="s">
        <v>281</v>
      </c>
      <c r="V493"/>
      <c r="W493"/>
      <c r="X493"/>
      <c r="Y493"/>
      <c r="Z493"/>
      <c r="AB493">
        <v>32</v>
      </c>
      <c r="AC493" t="s">
        <v>536</v>
      </c>
      <c r="AD493" t="s">
        <v>534</v>
      </c>
      <c r="AE493" t="s">
        <v>282</v>
      </c>
    </row>
    <row r="494" spans="1:31">
      <c r="A494" t="s">
        <v>190</v>
      </c>
      <c r="B494" t="s">
        <v>71</v>
      </c>
      <c r="C494" t="s">
        <v>36</v>
      </c>
      <c r="D494" t="s">
        <v>37</v>
      </c>
      <c r="E494" t="s">
        <v>530</v>
      </c>
      <c r="H494" t="s">
        <v>225</v>
      </c>
      <c r="J494">
        <v>24</v>
      </c>
      <c r="K494">
        <v>13</v>
      </c>
      <c r="Q494">
        <v>13</v>
      </c>
      <c r="R494">
        <v>11</v>
      </c>
      <c r="S494" t="s">
        <v>281</v>
      </c>
      <c r="U494" t="s">
        <v>281</v>
      </c>
      <c r="V494"/>
      <c r="W494"/>
      <c r="X494"/>
      <c r="Y494"/>
      <c r="Z494"/>
      <c r="AB494">
        <v>32</v>
      </c>
      <c r="AC494" t="s">
        <v>536</v>
      </c>
      <c r="AD494" t="s">
        <v>534</v>
      </c>
      <c r="AE494" t="s">
        <v>282</v>
      </c>
    </row>
    <row r="495" spans="1:31">
      <c r="A495" t="s">
        <v>190</v>
      </c>
      <c r="B495" t="s">
        <v>71</v>
      </c>
      <c r="C495" t="s">
        <v>36</v>
      </c>
      <c r="D495" t="s">
        <v>37</v>
      </c>
      <c r="E495" t="s">
        <v>530</v>
      </c>
      <c r="H495" t="s">
        <v>225</v>
      </c>
      <c r="J495">
        <v>24</v>
      </c>
      <c r="K495">
        <v>13</v>
      </c>
      <c r="Q495">
        <v>9</v>
      </c>
      <c r="R495">
        <v>15</v>
      </c>
      <c r="S495" t="s">
        <v>281</v>
      </c>
      <c r="U495" t="s">
        <v>281</v>
      </c>
      <c r="V495"/>
      <c r="W495"/>
      <c r="X495"/>
      <c r="Y495"/>
      <c r="Z495"/>
      <c r="AB495">
        <v>32</v>
      </c>
      <c r="AC495" t="s">
        <v>536</v>
      </c>
      <c r="AD495" t="s">
        <v>534</v>
      </c>
      <c r="AE495" t="s">
        <v>282</v>
      </c>
    </row>
    <row r="496" spans="1:31">
      <c r="A496" t="s">
        <v>190</v>
      </c>
      <c r="B496" t="s">
        <v>71</v>
      </c>
      <c r="C496" t="s">
        <v>36</v>
      </c>
      <c r="D496" t="s">
        <v>37</v>
      </c>
      <c r="E496" t="s">
        <v>530</v>
      </c>
      <c r="H496" t="s">
        <v>225</v>
      </c>
      <c r="J496">
        <v>24</v>
      </c>
      <c r="K496">
        <v>13</v>
      </c>
      <c r="Q496">
        <v>13</v>
      </c>
      <c r="R496">
        <v>11</v>
      </c>
      <c r="S496" t="s">
        <v>281</v>
      </c>
      <c r="U496" t="s">
        <v>281</v>
      </c>
      <c r="V496"/>
      <c r="W496"/>
      <c r="X496"/>
      <c r="Y496"/>
      <c r="Z496"/>
      <c r="AB496">
        <v>32</v>
      </c>
      <c r="AC496" t="s">
        <v>536</v>
      </c>
      <c r="AD496" t="s">
        <v>534</v>
      </c>
      <c r="AE496" t="s">
        <v>282</v>
      </c>
    </row>
    <row r="497" spans="1:31">
      <c r="A497" t="s">
        <v>190</v>
      </c>
      <c r="B497" t="s">
        <v>71</v>
      </c>
      <c r="C497" t="s">
        <v>36</v>
      </c>
      <c r="D497" t="s">
        <v>37</v>
      </c>
      <c r="E497" t="s">
        <v>530</v>
      </c>
      <c r="H497" t="s">
        <v>225</v>
      </c>
      <c r="J497">
        <v>24</v>
      </c>
      <c r="K497">
        <v>13</v>
      </c>
      <c r="Q497">
        <v>9</v>
      </c>
      <c r="R497">
        <v>15</v>
      </c>
      <c r="S497" t="s">
        <v>281</v>
      </c>
      <c r="U497" t="s">
        <v>281</v>
      </c>
      <c r="V497"/>
      <c r="W497"/>
      <c r="X497"/>
      <c r="Y497"/>
      <c r="Z497"/>
      <c r="AB497">
        <v>32</v>
      </c>
      <c r="AC497" t="s">
        <v>536</v>
      </c>
      <c r="AD497" t="s">
        <v>534</v>
      </c>
      <c r="AE497" t="s">
        <v>282</v>
      </c>
    </row>
    <row r="498" spans="1:31">
      <c r="A498" t="s">
        <v>190</v>
      </c>
      <c r="B498" t="s">
        <v>71</v>
      </c>
      <c r="C498" t="s">
        <v>36</v>
      </c>
      <c r="D498" t="s">
        <v>37</v>
      </c>
      <c r="E498" t="s">
        <v>530</v>
      </c>
      <c r="H498" t="s">
        <v>225</v>
      </c>
      <c r="J498">
        <v>24</v>
      </c>
      <c r="K498">
        <v>13</v>
      </c>
      <c r="Q498">
        <v>13</v>
      </c>
      <c r="R498">
        <v>11</v>
      </c>
      <c r="S498" t="s">
        <v>281</v>
      </c>
      <c r="U498" t="s">
        <v>281</v>
      </c>
      <c r="V498"/>
      <c r="W498"/>
      <c r="X498"/>
      <c r="Y498"/>
      <c r="Z498"/>
      <c r="AB498">
        <v>32</v>
      </c>
      <c r="AC498" t="s">
        <v>536</v>
      </c>
      <c r="AD498" t="s">
        <v>534</v>
      </c>
      <c r="AE498" t="s">
        <v>282</v>
      </c>
    </row>
    <row r="499" spans="1:31">
      <c r="A499" t="s">
        <v>190</v>
      </c>
      <c r="B499" t="s">
        <v>71</v>
      </c>
      <c r="C499" t="s">
        <v>36</v>
      </c>
      <c r="D499" t="s">
        <v>37</v>
      </c>
      <c r="E499" t="s">
        <v>530</v>
      </c>
      <c r="H499" t="s">
        <v>225</v>
      </c>
      <c r="J499">
        <v>24</v>
      </c>
      <c r="K499">
        <v>13</v>
      </c>
      <c r="Q499">
        <v>9</v>
      </c>
      <c r="R499">
        <v>15</v>
      </c>
      <c r="S499" t="s">
        <v>281</v>
      </c>
      <c r="U499" t="s">
        <v>281</v>
      </c>
      <c r="V499"/>
      <c r="W499"/>
      <c r="X499"/>
      <c r="Y499"/>
      <c r="Z499"/>
      <c r="AB499">
        <v>32</v>
      </c>
      <c r="AC499" t="s">
        <v>536</v>
      </c>
      <c r="AD499" t="s">
        <v>534</v>
      </c>
      <c r="AE499" t="s">
        <v>282</v>
      </c>
    </row>
    <row r="500" spans="1:31">
      <c r="A500" t="s">
        <v>190</v>
      </c>
      <c r="B500" t="s">
        <v>71</v>
      </c>
      <c r="C500" t="s">
        <v>36</v>
      </c>
      <c r="D500" t="s">
        <v>37</v>
      </c>
      <c r="E500" t="s">
        <v>531</v>
      </c>
      <c r="H500" t="s">
        <v>225</v>
      </c>
      <c r="J500">
        <v>24</v>
      </c>
      <c r="K500">
        <v>13</v>
      </c>
      <c r="Q500">
        <v>13</v>
      </c>
      <c r="R500">
        <v>11</v>
      </c>
      <c r="S500" t="s">
        <v>281</v>
      </c>
      <c r="U500" t="s">
        <v>281</v>
      </c>
      <c r="V500"/>
      <c r="W500"/>
      <c r="X500"/>
      <c r="Y500"/>
      <c r="Z500"/>
      <c r="AB500">
        <v>32</v>
      </c>
      <c r="AC500" t="s">
        <v>536</v>
      </c>
      <c r="AD500" t="s">
        <v>534</v>
      </c>
      <c r="AE500" t="s">
        <v>282</v>
      </c>
    </row>
    <row r="501" spans="1:31">
      <c r="A501" t="s">
        <v>190</v>
      </c>
      <c r="B501" t="s">
        <v>71</v>
      </c>
      <c r="C501" t="s">
        <v>36</v>
      </c>
      <c r="D501" t="s">
        <v>37</v>
      </c>
      <c r="E501" t="s">
        <v>531</v>
      </c>
      <c r="H501" t="s">
        <v>225</v>
      </c>
      <c r="J501">
        <v>24</v>
      </c>
      <c r="K501">
        <v>13</v>
      </c>
      <c r="Q501">
        <v>9</v>
      </c>
      <c r="R501">
        <v>15</v>
      </c>
      <c r="S501" t="s">
        <v>281</v>
      </c>
      <c r="U501" t="s">
        <v>281</v>
      </c>
      <c r="V501"/>
      <c r="W501"/>
      <c r="X501"/>
      <c r="Y501"/>
      <c r="Z501"/>
      <c r="AB501">
        <v>32</v>
      </c>
      <c r="AC501" t="s">
        <v>536</v>
      </c>
      <c r="AD501" t="s">
        <v>534</v>
      </c>
      <c r="AE501" t="s">
        <v>282</v>
      </c>
    </row>
    <row r="502" spans="1:31">
      <c r="A502" t="s">
        <v>190</v>
      </c>
      <c r="B502" t="s">
        <v>71</v>
      </c>
      <c r="C502" t="s">
        <v>36</v>
      </c>
      <c r="D502" t="s">
        <v>37</v>
      </c>
      <c r="E502" t="s">
        <v>531</v>
      </c>
      <c r="H502" t="s">
        <v>225</v>
      </c>
      <c r="J502">
        <v>24</v>
      </c>
      <c r="K502">
        <v>13</v>
      </c>
      <c r="Q502">
        <v>13</v>
      </c>
      <c r="R502">
        <v>11</v>
      </c>
      <c r="S502" t="s">
        <v>281</v>
      </c>
      <c r="U502" t="s">
        <v>281</v>
      </c>
      <c r="V502"/>
      <c r="W502"/>
      <c r="X502"/>
      <c r="Y502"/>
      <c r="Z502"/>
      <c r="AB502">
        <v>32</v>
      </c>
      <c r="AC502" t="s">
        <v>536</v>
      </c>
      <c r="AD502" t="s">
        <v>534</v>
      </c>
      <c r="AE502" t="s">
        <v>282</v>
      </c>
    </row>
    <row r="503" spans="1:31">
      <c r="A503" t="s">
        <v>190</v>
      </c>
      <c r="B503" t="s">
        <v>71</v>
      </c>
      <c r="C503" t="s">
        <v>36</v>
      </c>
      <c r="D503" t="s">
        <v>37</v>
      </c>
      <c r="E503" t="s">
        <v>531</v>
      </c>
      <c r="H503" t="s">
        <v>225</v>
      </c>
      <c r="J503">
        <v>24</v>
      </c>
      <c r="K503">
        <v>13</v>
      </c>
      <c r="Q503">
        <v>9</v>
      </c>
      <c r="R503">
        <v>15</v>
      </c>
      <c r="S503" t="s">
        <v>281</v>
      </c>
      <c r="U503" t="s">
        <v>281</v>
      </c>
      <c r="V503"/>
      <c r="W503"/>
      <c r="X503"/>
      <c r="Y503"/>
      <c r="Z503"/>
      <c r="AB503">
        <v>32</v>
      </c>
      <c r="AC503" t="s">
        <v>536</v>
      </c>
      <c r="AD503" t="s">
        <v>534</v>
      </c>
      <c r="AE503" t="s">
        <v>282</v>
      </c>
    </row>
    <row r="504" spans="1:31">
      <c r="A504" t="s">
        <v>190</v>
      </c>
      <c r="B504" t="s">
        <v>71</v>
      </c>
      <c r="C504" t="s">
        <v>36</v>
      </c>
      <c r="D504" t="s">
        <v>37</v>
      </c>
      <c r="E504" t="s">
        <v>531</v>
      </c>
      <c r="H504" t="s">
        <v>225</v>
      </c>
      <c r="J504">
        <v>24</v>
      </c>
      <c r="K504">
        <v>13</v>
      </c>
      <c r="Q504">
        <v>13</v>
      </c>
      <c r="R504">
        <v>11</v>
      </c>
      <c r="S504" t="s">
        <v>281</v>
      </c>
      <c r="U504" t="s">
        <v>281</v>
      </c>
      <c r="V504"/>
      <c r="W504"/>
      <c r="X504"/>
      <c r="Y504"/>
      <c r="Z504"/>
      <c r="AB504">
        <v>32</v>
      </c>
      <c r="AC504" t="s">
        <v>536</v>
      </c>
      <c r="AD504" t="s">
        <v>534</v>
      </c>
      <c r="AE504" t="s">
        <v>282</v>
      </c>
    </row>
    <row r="505" spans="1:31">
      <c r="A505" t="s">
        <v>190</v>
      </c>
      <c r="B505" t="s">
        <v>71</v>
      </c>
      <c r="C505" t="s">
        <v>36</v>
      </c>
      <c r="D505" t="s">
        <v>37</v>
      </c>
      <c r="E505" t="s">
        <v>531</v>
      </c>
      <c r="H505" t="s">
        <v>225</v>
      </c>
      <c r="J505">
        <v>24</v>
      </c>
      <c r="K505">
        <v>13</v>
      </c>
      <c r="Q505">
        <v>9</v>
      </c>
      <c r="R505">
        <v>15</v>
      </c>
      <c r="S505" t="s">
        <v>281</v>
      </c>
      <c r="U505" t="s">
        <v>281</v>
      </c>
      <c r="V505"/>
      <c r="W505"/>
      <c r="X505"/>
      <c r="Y505"/>
      <c r="Z505"/>
      <c r="AB505">
        <v>32</v>
      </c>
      <c r="AC505" t="s">
        <v>536</v>
      </c>
      <c r="AD505" t="s">
        <v>534</v>
      </c>
      <c r="AE505" t="s">
        <v>282</v>
      </c>
    </row>
    <row r="506" spans="1:31">
      <c r="A506" t="s">
        <v>190</v>
      </c>
      <c r="B506" t="s">
        <v>71</v>
      </c>
      <c r="C506" t="s">
        <v>36</v>
      </c>
      <c r="D506" t="s">
        <v>37</v>
      </c>
      <c r="E506" t="s">
        <v>531</v>
      </c>
      <c r="H506" t="s">
        <v>225</v>
      </c>
      <c r="J506">
        <v>24</v>
      </c>
      <c r="K506">
        <v>13</v>
      </c>
      <c r="Q506">
        <v>13</v>
      </c>
      <c r="R506">
        <v>11</v>
      </c>
      <c r="S506" t="s">
        <v>281</v>
      </c>
      <c r="U506" t="s">
        <v>281</v>
      </c>
      <c r="V506"/>
      <c r="W506"/>
      <c r="X506"/>
      <c r="Y506"/>
      <c r="Z506"/>
      <c r="AB506">
        <v>32</v>
      </c>
      <c r="AC506" t="s">
        <v>536</v>
      </c>
      <c r="AD506" t="s">
        <v>534</v>
      </c>
      <c r="AE506" t="s">
        <v>282</v>
      </c>
    </row>
    <row r="507" spans="1:31">
      <c r="A507" t="s">
        <v>190</v>
      </c>
      <c r="B507" t="s">
        <v>71</v>
      </c>
      <c r="C507" t="s">
        <v>36</v>
      </c>
      <c r="D507" t="s">
        <v>37</v>
      </c>
      <c r="E507" t="s">
        <v>531</v>
      </c>
      <c r="H507" t="s">
        <v>225</v>
      </c>
      <c r="J507">
        <v>24</v>
      </c>
      <c r="K507">
        <v>13</v>
      </c>
      <c r="Q507">
        <v>9</v>
      </c>
      <c r="R507">
        <v>15</v>
      </c>
      <c r="S507" t="s">
        <v>281</v>
      </c>
      <c r="U507" t="s">
        <v>281</v>
      </c>
      <c r="V507"/>
      <c r="W507"/>
      <c r="X507"/>
      <c r="Y507"/>
      <c r="Z507"/>
      <c r="AB507">
        <v>32</v>
      </c>
      <c r="AC507" t="s">
        <v>536</v>
      </c>
      <c r="AD507" t="s">
        <v>534</v>
      </c>
      <c r="AE507" t="s">
        <v>282</v>
      </c>
    </row>
    <row r="508" spans="1:31">
      <c r="A508" t="s">
        <v>190</v>
      </c>
      <c r="B508" t="s">
        <v>71</v>
      </c>
      <c r="C508" t="s">
        <v>36</v>
      </c>
      <c r="D508" t="s">
        <v>37</v>
      </c>
      <c r="E508" t="s">
        <v>532</v>
      </c>
      <c r="H508" t="s">
        <v>225</v>
      </c>
      <c r="J508">
        <v>24</v>
      </c>
      <c r="K508">
        <v>13</v>
      </c>
      <c r="Q508">
        <v>13</v>
      </c>
      <c r="R508">
        <v>11</v>
      </c>
      <c r="S508" t="s">
        <v>281</v>
      </c>
      <c r="U508" t="s">
        <v>281</v>
      </c>
      <c r="V508"/>
      <c r="W508"/>
      <c r="X508"/>
      <c r="Y508"/>
      <c r="Z508"/>
      <c r="AB508">
        <v>32</v>
      </c>
      <c r="AC508" t="s">
        <v>536</v>
      </c>
      <c r="AD508" t="s">
        <v>534</v>
      </c>
      <c r="AE508" t="s">
        <v>282</v>
      </c>
    </row>
    <row r="509" spans="1:31">
      <c r="A509" t="s">
        <v>190</v>
      </c>
      <c r="B509" t="s">
        <v>71</v>
      </c>
      <c r="C509" t="s">
        <v>36</v>
      </c>
      <c r="D509" t="s">
        <v>37</v>
      </c>
      <c r="E509" t="s">
        <v>532</v>
      </c>
      <c r="H509" t="s">
        <v>225</v>
      </c>
      <c r="J509">
        <v>24</v>
      </c>
      <c r="K509">
        <v>13</v>
      </c>
      <c r="Q509">
        <v>9</v>
      </c>
      <c r="R509">
        <v>15</v>
      </c>
      <c r="S509" t="s">
        <v>281</v>
      </c>
      <c r="U509" t="s">
        <v>281</v>
      </c>
      <c r="V509"/>
      <c r="W509"/>
      <c r="X509"/>
      <c r="Y509"/>
      <c r="Z509"/>
      <c r="AB509">
        <v>32</v>
      </c>
      <c r="AC509" t="s">
        <v>536</v>
      </c>
      <c r="AD509" t="s">
        <v>534</v>
      </c>
      <c r="AE509" t="s">
        <v>282</v>
      </c>
    </row>
    <row r="510" spans="1:31">
      <c r="A510" t="s">
        <v>190</v>
      </c>
      <c r="B510" t="s">
        <v>71</v>
      </c>
      <c r="C510" t="s">
        <v>36</v>
      </c>
      <c r="D510" t="s">
        <v>37</v>
      </c>
      <c r="E510" t="s">
        <v>532</v>
      </c>
      <c r="H510" t="s">
        <v>225</v>
      </c>
      <c r="J510">
        <v>24</v>
      </c>
      <c r="K510">
        <v>13</v>
      </c>
      <c r="Q510">
        <v>13</v>
      </c>
      <c r="R510">
        <v>11</v>
      </c>
      <c r="S510" t="s">
        <v>281</v>
      </c>
      <c r="U510" t="s">
        <v>281</v>
      </c>
      <c r="V510"/>
      <c r="W510"/>
      <c r="X510"/>
      <c r="Y510"/>
      <c r="Z510"/>
      <c r="AB510">
        <v>32</v>
      </c>
      <c r="AC510" t="s">
        <v>536</v>
      </c>
      <c r="AD510" t="s">
        <v>534</v>
      </c>
      <c r="AE510" t="s">
        <v>282</v>
      </c>
    </row>
    <row r="511" spans="1:31">
      <c r="A511" t="s">
        <v>190</v>
      </c>
      <c r="B511" t="s">
        <v>71</v>
      </c>
      <c r="C511" t="s">
        <v>36</v>
      </c>
      <c r="D511" t="s">
        <v>37</v>
      </c>
      <c r="E511" t="s">
        <v>532</v>
      </c>
      <c r="H511" t="s">
        <v>225</v>
      </c>
      <c r="J511">
        <v>24</v>
      </c>
      <c r="K511">
        <v>13</v>
      </c>
      <c r="Q511">
        <v>9</v>
      </c>
      <c r="R511">
        <v>15</v>
      </c>
      <c r="S511" t="s">
        <v>281</v>
      </c>
      <c r="U511" t="s">
        <v>281</v>
      </c>
      <c r="V511"/>
      <c r="W511"/>
      <c r="X511"/>
      <c r="Y511"/>
      <c r="Z511"/>
      <c r="AB511">
        <v>32</v>
      </c>
      <c r="AC511" t="s">
        <v>536</v>
      </c>
      <c r="AD511" t="s">
        <v>534</v>
      </c>
      <c r="AE511" t="s">
        <v>282</v>
      </c>
    </row>
    <row r="512" spans="1:31">
      <c r="A512" t="s">
        <v>190</v>
      </c>
      <c r="B512" t="s">
        <v>71</v>
      </c>
      <c r="C512" t="s">
        <v>36</v>
      </c>
      <c r="D512" t="s">
        <v>37</v>
      </c>
      <c r="E512" t="s">
        <v>532</v>
      </c>
      <c r="H512" t="s">
        <v>225</v>
      </c>
      <c r="J512">
        <v>24</v>
      </c>
      <c r="K512">
        <v>13</v>
      </c>
      <c r="Q512">
        <v>13</v>
      </c>
      <c r="R512">
        <v>11</v>
      </c>
      <c r="S512" t="s">
        <v>281</v>
      </c>
      <c r="U512" t="s">
        <v>281</v>
      </c>
      <c r="V512"/>
      <c r="W512"/>
      <c r="X512"/>
      <c r="Y512"/>
      <c r="Z512"/>
      <c r="AB512">
        <v>32</v>
      </c>
      <c r="AC512" t="s">
        <v>536</v>
      </c>
      <c r="AD512" t="s">
        <v>534</v>
      </c>
      <c r="AE512" t="s">
        <v>282</v>
      </c>
    </row>
    <row r="513" spans="1:31">
      <c r="A513" t="s">
        <v>190</v>
      </c>
      <c r="B513" t="s">
        <v>71</v>
      </c>
      <c r="C513" t="s">
        <v>36</v>
      </c>
      <c r="D513" t="s">
        <v>37</v>
      </c>
      <c r="E513" t="s">
        <v>532</v>
      </c>
      <c r="H513" t="s">
        <v>225</v>
      </c>
      <c r="J513">
        <v>24</v>
      </c>
      <c r="K513">
        <v>13</v>
      </c>
      <c r="Q513">
        <v>9</v>
      </c>
      <c r="R513">
        <v>15</v>
      </c>
      <c r="S513" t="s">
        <v>281</v>
      </c>
      <c r="U513" t="s">
        <v>281</v>
      </c>
      <c r="V513"/>
      <c r="W513"/>
      <c r="X513"/>
      <c r="Y513"/>
      <c r="Z513"/>
      <c r="AB513">
        <v>32</v>
      </c>
      <c r="AC513" t="s">
        <v>536</v>
      </c>
      <c r="AD513" t="s">
        <v>534</v>
      </c>
      <c r="AE513" t="s">
        <v>282</v>
      </c>
    </row>
    <row r="514" spans="1:31">
      <c r="A514" t="s">
        <v>190</v>
      </c>
      <c r="B514" t="s">
        <v>71</v>
      </c>
      <c r="C514" t="s">
        <v>36</v>
      </c>
      <c r="D514" t="s">
        <v>37</v>
      </c>
      <c r="E514" t="s">
        <v>532</v>
      </c>
      <c r="H514" t="s">
        <v>225</v>
      </c>
      <c r="J514">
        <v>24</v>
      </c>
      <c r="K514">
        <v>13</v>
      </c>
      <c r="Q514">
        <v>13</v>
      </c>
      <c r="R514">
        <v>11</v>
      </c>
      <c r="S514" t="s">
        <v>281</v>
      </c>
      <c r="U514" t="s">
        <v>281</v>
      </c>
      <c r="V514"/>
      <c r="W514"/>
      <c r="X514"/>
      <c r="Y514"/>
      <c r="Z514"/>
      <c r="AB514">
        <v>32</v>
      </c>
      <c r="AC514" t="s">
        <v>536</v>
      </c>
      <c r="AD514" t="s">
        <v>534</v>
      </c>
      <c r="AE514" t="s">
        <v>282</v>
      </c>
    </row>
    <row r="515" spans="1:31">
      <c r="A515" t="s">
        <v>190</v>
      </c>
      <c r="B515" t="s">
        <v>71</v>
      </c>
      <c r="C515" t="s">
        <v>36</v>
      </c>
      <c r="D515" t="s">
        <v>37</v>
      </c>
      <c r="E515" t="s">
        <v>532</v>
      </c>
      <c r="H515" t="s">
        <v>225</v>
      </c>
      <c r="J515">
        <v>24</v>
      </c>
      <c r="K515">
        <v>13</v>
      </c>
      <c r="Q515">
        <v>9</v>
      </c>
      <c r="R515">
        <v>15</v>
      </c>
      <c r="S515" t="s">
        <v>281</v>
      </c>
      <c r="U515" t="s">
        <v>281</v>
      </c>
      <c r="V515"/>
      <c r="W515"/>
      <c r="X515"/>
      <c r="Y515"/>
      <c r="Z515"/>
      <c r="AB515">
        <v>32</v>
      </c>
      <c r="AC515" t="s">
        <v>536</v>
      </c>
      <c r="AD515" t="s">
        <v>534</v>
      </c>
      <c r="AE515" t="s">
        <v>282</v>
      </c>
    </row>
    <row r="516" spans="1:31">
      <c r="A516" t="s">
        <v>190</v>
      </c>
      <c r="B516" t="s">
        <v>71</v>
      </c>
      <c r="C516" t="s">
        <v>36</v>
      </c>
      <c r="D516" t="s">
        <v>37</v>
      </c>
      <c r="E516" t="s">
        <v>533</v>
      </c>
      <c r="H516" t="s">
        <v>225</v>
      </c>
      <c r="J516">
        <v>24</v>
      </c>
      <c r="K516">
        <v>13</v>
      </c>
      <c r="Q516">
        <v>13</v>
      </c>
      <c r="R516">
        <v>11</v>
      </c>
      <c r="S516" t="s">
        <v>281</v>
      </c>
      <c r="U516" t="s">
        <v>281</v>
      </c>
      <c r="V516"/>
      <c r="W516"/>
      <c r="X516"/>
      <c r="Y516"/>
      <c r="Z516"/>
      <c r="AB516">
        <v>32</v>
      </c>
      <c r="AC516" t="s">
        <v>536</v>
      </c>
      <c r="AD516" t="s">
        <v>534</v>
      </c>
      <c r="AE516" t="s">
        <v>282</v>
      </c>
    </row>
    <row r="517" spans="1:31">
      <c r="A517" t="s">
        <v>190</v>
      </c>
      <c r="B517" t="s">
        <v>71</v>
      </c>
      <c r="C517" t="s">
        <v>36</v>
      </c>
      <c r="D517" t="s">
        <v>37</v>
      </c>
      <c r="E517" t="s">
        <v>533</v>
      </c>
      <c r="H517" t="s">
        <v>225</v>
      </c>
      <c r="J517">
        <v>24</v>
      </c>
      <c r="K517">
        <v>13</v>
      </c>
      <c r="Q517">
        <v>9</v>
      </c>
      <c r="R517">
        <v>15</v>
      </c>
      <c r="S517" t="s">
        <v>281</v>
      </c>
      <c r="U517" t="s">
        <v>281</v>
      </c>
      <c r="V517"/>
      <c r="W517"/>
      <c r="X517"/>
      <c r="Y517"/>
      <c r="Z517"/>
      <c r="AB517">
        <v>32</v>
      </c>
      <c r="AC517" t="s">
        <v>536</v>
      </c>
      <c r="AD517" t="s">
        <v>534</v>
      </c>
      <c r="AE517" t="s">
        <v>282</v>
      </c>
    </row>
    <row r="518" spans="1:31">
      <c r="A518" t="s">
        <v>190</v>
      </c>
      <c r="B518" t="s">
        <v>71</v>
      </c>
      <c r="C518" t="s">
        <v>36</v>
      </c>
      <c r="D518" t="s">
        <v>37</v>
      </c>
      <c r="E518" t="s">
        <v>533</v>
      </c>
      <c r="H518" t="s">
        <v>225</v>
      </c>
      <c r="J518">
        <v>24</v>
      </c>
      <c r="K518">
        <v>13</v>
      </c>
      <c r="Q518">
        <v>13</v>
      </c>
      <c r="R518">
        <v>11</v>
      </c>
      <c r="S518" t="s">
        <v>281</v>
      </c>
      <c r="U518" t="s">
        <v>281</v>
      </c>
      <c r="V518"/>
      <c r="W518"/>
      <c r="X518"/>
      <c r="Y518"/>
      <c r="Z518"/>
      <c r="AB518">
        <v>32</v>
      </c>
      <c r="AC518" t="s">
        <v>536</v>
      </c>
      <c r="AD518" t="s">
        <v>534</v>
      </c>
      <c r="AE518" t="s">
        <v>282</v>
      </c>
    </row>
    <row r="519" spans="1:31">
      <c r="A519" t="s">
        <v>190</v>
      </c>
      <c r="B519" t="s">
        <v>71</v>
      </c>
      <c r="C519" t="s">
        <v>36</v>
      </c>
      <c r="D519" t="s">
        <v>37</v>
      </c>
      <c r="E519" t="s">
        <v>533</v>
      </c>
      <c r="H519" t="s">
        <v>225</v>
      </c>
      <c r="J519">
        <v>24</v>
      </c>
      <c r="K519">
        <v>13</v>
      </c>
      <c r="Q519">
        <v>9</v>
      </c>
      <c r="R519">
        <v>15</v>
      </c>
      <c r="S519" t="s">
        <v>281</v>
      </c>
      <c r="U519" t="s">
        <v>281</v>
      </c>
      <c r="V519"/>
      <c r="W519"/>
      <c r="X519"/>
      <c r="Y519"/>
      <c r="Z519"/>
      <c r="AB519">
        <v>32</v>
      </c>
      <c r="AC519" t="s">
        <v>536</v>
      </c>
      <c r="AD519" t="s">
        <v>534</v>
      </c>
      <c r="AE519" t="s">
        <v>282</v>
      </c>
    </row>
    <row r="520" spans="1:31">
      <c r="A520" t="s">
        <v>190</v>
      </c>
      <c r="B520" t="s">
        <v>71</v>
      </c>
      <c r="C520" t="s">
        <v>36</v>
      </c>
      <c r="D520" t="s">
        <v>37</v>
      </c>
      <c r="E520" t="s">
        <v>533</v>
      </c>
      <c r="H520" t="s">
        <v>225</v>
      </c>
      <c r="J520">
        <v>24</v>
      </c>
      <c r="K520">
        <v>13</v>
      </c>
      <c r="Q520">
        <v>13</v>
      </c>
      <c r="R520">
        <v>11</v>
      </c>
      <c r="S520" t="s">
        <v>281</v>
      </c>
      <c r="U520" t="s">
        <v>281</v>
      </c>
      <c r="V520"/>
      <c r="W520"/>
      <c r="X520"/>
      <c r="Y520"/>
      <c r="Z520"/>
      <c r="AB520">
        <v>32</v>
      </c>
      <c r="AC520" t="s">
        <v>536</v>
      </c>
      <c r="AD520" t="s">
        <v>534</v>
      </c>
      <c r="AE520" t="s">
        <v>282</v>
      </c>
    </row>
    <row r="521" spans="1:31">
      <c r="A521" t="s">
        <v>190</v>
      </c>
      <c r="B521" t="s">
        <v>71</v>
      </c>
      <c r="C521" t="s">
        <v>36</v>
      </c>
      <c r="D521" t="s">
        <v>37</v>
      </c>
      <c r="E521" t="s">
        <v>533</v>
      </c>
      <c r="H521" t="s">
        <v>225</v>
      </c>
      <c r="J521">
        <v>24</v>
      </c>
      <c r="K521">
        <v>13</v>
      </c>
      <c r="Q521">
        <v>9</v>
      </c>
      <c r="R521">
        <v>15</v>
      </c>
      <c r="S521" t="s">
        <v>281</v>
      </c>
      <c r="U521" t="s">
        <v>281</v>
      </c>
      <c r="V521"/>
      <c r="W521"/>
      <c r="X521"/>
      <c r="Y521"/>
      <c r="Z521"/>
      <c r="AB521">
        <v>32</v>
      </c>
      <c r="AC521" t="s">
        <v>536</v>
      </c>
      <c r="AD521" t="s">
        <v>534</v>
      </c>
      <c r="AE521" t="s">
        <v>282</v>
      </c>
    </row>
    <row r="522" spans="1:31">
      <c r="A522" t="s">
        <v>190</v>
      </c>
      <c r="B522" t="s">
        <v>71</v>
      </c>
      <c r="C522" t="s">
        <v>36</v>
      </c>
      <c r="D522" t="s">
        <v>37</v>
      </c>
      <c r="E522" t="s">
        <v>533</v>
      </c>
      <c r="H522" t="s">
        <v>225</v>
      </c>
      <c r="J522">
        <v>24</v>
      </c>
      <c r="K522">
        <v>13</v>
      </c>
      <c r="Q522">
        <v>13</v>
      </c>
      <c r="R522">
        <v>11</v>
      </c>
      <c r="S522" t="s">
        <v>281</v>
      </c>
      <c r="U522" t="s">
        <v>281</v>
      </c>
      <c r="V522"/>
      <c r="W522"/>
      <c r="X522"/>
      <c r="Y522"/>
      <c r="Z522"/>
      <c r="AB522">
        <v>32</v>
      </c>
      <c r="AC522" t="s">
        <v>536</v>
      </c>
      <c r="AD522" t="s">
        <v>534</v>
      </c>
      <c r="AE522" t="s">
        <v>282</v>
      </c>
    </row>
    <row r="523" spans="1:31">
      <c r="A523" t="s">
        <v>190</v>
      </c>
      <c r="B523" t="s">
        <v>71</v>
      </c>
      <c r="C523" t="s">
        <v>36</v>
      </c>
      <c r="D523" t="s">
        <v>37</v>
      </c>
      <c r="E523" t="s">
        <v>533</v>
      </c>
      <c r="H523" t="s">
        <v>225</v>
      </c>
      <c r="J523">
        <v>24</v>
      </c>
      <c r="K523">
        <v>13</v>
      </c>
      <c r="Q523">
        <v>9</v>
      </c>
      <c r="R523">
        <v>15</v>
      </c>
      <c r="S523" t="s">
        <v>281</v>
      </c>
      <c r="U523" t="s">
        <v>281</v>
      </c>
      <c r="V523"/>
      <c r="W523"/>
      <c r="X523"/>
      <c r="Y523"/>
      <c r="Z523"/>
      <c r="AB523">
        <v>32</v>
      </c>
      <c r="AC523" t="s">
        <v>536</v>
      </c>
      <c r="AD523" t="s">
        <v>534</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1762</v>
      </c>
      <c r="AE535" t="s">
        <v>317</v>
      </c>
    </row>
    <row r="536" spans="1:31">
      <c r="A536" t="s">
        <v>253</v>
      </c>
      <c r="H536" t="s">
        <v>196</v>
      </c>
      <c r="J536">
        <v>21</v>
      </c>
      <c r="K536">
        <v>21</v>
      </c>
      <c r="Q536">
        <v>8</v>
      </c>
      <c r="R536">
        <v>16</v>
      </c>
      <c r="V536"/>
      <c r="W536"/>
      <c r="X536"/>
      <c r="Y536"/>
      <c r="Z536"/>
      <c r="AB536">
        <v>215</v>
      </c>
      <c r="AC536" t="s">
        <v>1762</v>
      </c>
      <c r="AE536" t="s">
        <v>317</v>
      </c>
    </row>
    <row r="537" spans="1:31">
      <c r="A537" t="s">
        <v>253</v>
      </c>
      <c r="H537" t="s">
        <v>196</v>
      </c>
      <c r="J537">
        <v>14</v>
      </c>
      <c r="K537">
        <v>14</v>
      </c>
      <c r="Q537">
        <v>16</v>
      </c>
      <c r="R537">
        <v>8</v>
      </c>
      <c r="V537"/>
      <c r="W537"/>
      <c r="X537"/>
      <c r="Y537"/>
      <c r="Z537"/>
      <c r="AB537">
        <v>215</v>
      </c>
      <c r="AC537" t="s">
        <v>1762</v>
      </c>
      <c r="AE537" t="s">
        <v>317</v>
      </c>
    </row>
    <row r="538" spans="1:31">
      <c r="A538" t="s">
        <v>253</v>
      </c>
      <c r="H538" t="s">
        <v>196</v>
      </c>
      <c r="J538">
        <v>26</v>
      </c>
      <c r="K538">
        <v>26</v>
      </c>
      <c r="Q538">
        <v>16</v>
      </c>
      <c r="R538">
        <v>8</v>
      </c>
      <c r="V538"/>
      <c r="W538"/>
      <c r="X538"/>
      <c r="Y538"/>
      <c r="Z538"/>
      <c r="AB538">
        <v>215</v>
      </c>
      <c r="AC538" t="s">
        <v>1762</v>
      </c>
      <c r="AE538" t="s">
        <v>317</v>
      </c>
    </row>
    <row r="539" spans="1:31">
      <c r="A539" t="s">
        <v>253</v>
      </c>
      <c r="B539" t="s">
        <v>71</v>
      </c>
      <c r="C539" t="s">
        <v>546</v>
      </c>
      <c r="D539" t="s">
        <v>545</v>
      </c>
      <c r="G539" t="s">
        <v>552</v>
      </c>
      <c r="H539" t="s">
        <v>196</v>
      </c>
      <c r="J539">
        <v>21</v>
      </c>
      <c r="K539">
        <v>21</v>
      </c>
      <c r="Q539">
        <v>16</v>
      </c>
      <c r="R539">
        <v>8</v>
      </c>
      <c r="V539"/>
      <c r="W539"/>
      <c r="X539"/>
      <c r="Y539"/>
      <c r="Z539"/>
      <c r="AB539">
        <v>215</v>
      </c>
      <c r="AC539" t="s">
        <v>1762</v>
      </c>
      <c r="AD539" t="s">
        <v>15</v>
      </c>
      <c r="AE539" t="s">
        <v>282</v>
      </c>
    </row>
    <row r="540" spans="1:31">
      <c r="A540" t="s">
        <v>253</v>
      </c>
      <c r="B540" t="s">
        <v>71</v>
      </c>
      <c r="C540" t="s">
        <v>546</v>
      </c>
      <c r="D540" t="s">
        <v>545</v>
      </c>
      <c r="G540" t="s">
        <v>552</v>
      </c>
      <c r="H540" t="s">
        <v>196</v>
      </c>
      <c r="J540">
        <v>21</v>
      </c>
      <c r="K540">
        <v>21</v>
      </c>
      <c r="Q540">
        <v>16</v>
      </c>
      <c r="R540">
        <v>8</v>
      </c>
      <c r="V540"/>
      <c r="W540"/>
      <c r="X540"/>
      <c r="Y540"/>
      <c r="Z540"/>
      <c r="AB540">
        <v>215</v>
      </c>
      <c r="AC540" t="s">
        <v>1762</v>
      </c>
      <c r="AD540" t="s">
        <v>553</v>
      </c>
      <c r="AE540" t="s">
        <v>282</v>
      </c>
    </row>
    <row r="541" spans="1:31">
      <c r="A541" t="s">
        <v>253</v>
      </c>
      <c r="B541" t="s">
        <v>71</v>
      </c>
      <c r="C541" t="s">
        <v>546</v>
      </c>
      <c r="D541" t="s">
        <v>545</v>
      </c>
      <c r="G541" t="s">
        <v>552</v>
      </c>
      <c r="H541" t="s">
        <v>196</v>
      </c>
      <c r="J541">
        <v>21</v>
      </c>
      <c r="K541">
        <v>21</v>
      </c>
      <c r="Q541">
        <v>8</v>
      </c>
      <c r="R541">
        <v>16</v>
      </c>
      <c r="V541"/>
      <c r="W541"/>
      <c r="X541"/>
      <c r="Y541"/>
      <c r="Z541"/>
      <c r="AB541">
        <v>215</v>
      </c>
      <c r="AC541" t="s">
        <v>1762</v>
      </c>
      <c r="AD541" t="s">
        <v>15</v>
      </c>
      <c r="AE541" t="s">
        <v>282</v>
      </c>
    </row>
    <row r="542" spans="1:31">
      <c r="A542" t="s">
        <v>253</v>
      </c>
      <c r="B542" t="s">
        <v>71</v>
      </c>
      <c r="C542" t="s">
        <v>546</v>
      </c>
      <c r="D542" t="s">
        <v>545</v>
      </c>
      <c r="G542" t="s">
        <v>552</v>
      </c>
      <c r="H542" t="s">
        <v>196</v>
      </c>
      <c r="J542">
        <v>21</v>
      </c>
      <c r="K542">
        <v>21</v>
      </c>
      <c r="Q542">
        <v>8</v>
      </c>
      <c r="R542">
        <v>16</v>
      </c>
      <c r="V542"/>
      <c r="W542"/>
      <c r="X542"/>
      <c r="Y542"/>
      <c r="Z542"/>
      <c r="AB542">
        <v>215</v>
      </c>
      <c r="AC542" t="s">
        <v>1762</v>
      </c>
      <c r="AD542" t="s">
        <v>553</v>
      </c>
      <c r="AE542" t="s">
        <v>282</v>
      </c>
    </row>
    <row r="543" spans="1:31">
      <c r="A543" t="s">
        <v>253</v>
      </c>
      <c r="B543" t="s">
        <v>71</v>
      </c>
      <c r="C543" t="s">
        <v>546</v>
      </c>
      <c r="D543" t="s">
        <v>547</v>
      </c>
      <c r="G543" t="s">
        <v>552</v>
      </c>
      <c r="H543" t="s">
        <v>196</v>
      </c>
      <c r="J543">
        <v>21</v>
      </c>
      <c r="K543">
        <v>21</v>
      </c>
      <c r="Q543">
        <v>16</v>
      </c>
      <c r="R543">
        <v>8</v>
      </c>
      <c r="V543"/>
      <c r="W543"/>
      <c r="X543"/>
      <c r="Y543"/>
      <c r="Z543"/>
      <c r="AB543">
        <v>215</v>
      </c>
      <c r="AC543" t="s">
        <v>1762</v>
      </c>
      <c r="AD543" t="s">
        <v>15</v>
      </c>
      <c r="AE543" t="s">
        <v>282</v>
      </c>
    </row>
    <row r="544" spans="1:31">
      <c r="A544" t="s">
        <v>253</v>
      </c>
      <c r="B544" t="s">
        <v>71</v>
      </c>
      <c r="C544" t="s">
        <v>546</v>
      </c>
      <c r="D544" t="s">
        <v>547</v>
      </c>
      <c r="G544" t="s">
        <v>552</v>
      </c>
      <c r="H544" t="s">
        <v>196</v>
      </c>
      <c r="J544">
        <v>21</v>
      </c>
      <c r="K544">
        <v>21</v>
      </c>
      <c r="Q544">
        <v>16</v>
      </c>
      <c r="R544">
        <v>8</v>
      </c>
      <c r="V544"/>
      <c r="W544"/>
      <c r="X544"/>
      <c r="Y544"/>
      <c r="Z544"/>
      <c r="AB544">
        <v>215</v>
      </c>
      <c r="AC544" t="s">
        <v>1762</v>
      </c>
      <c r="AD544" t="s">
        <v>553</v>
      </c>
      <c r="AE544" t="s">
        <v>282</v>
      </c>
    </row>
    <row r="545" spans="1:31">
      <c r="A545" t="s">
        <v>253</v>
      </c>
      <c r="B545" t="s">
        <v>71</v>
      </c>
      <c r="C545" t="s">
        <v>546</v>
      </c>
      <c r="D545" t="s">
        <v>547</v>
      </c>
      <c r="G545" t="s">
        <v>552</v>
      </c>
      <c r="H545" t="s">
        <v>196</v>
      </c>
      <c r="J545">
        <v>21</v>
      </c>
      <c r="K545">
        <v>21</v>
      </c>
      <c r="Q545">
        <v>8</v>
      </c>
      <c r="R545">
        <v>16</v>
      </c>
      <c r="V545"/>
      <c r="W545"/>
      <c r="X545"/>
      <c r="Y545"/>
      <c r="Z545"/>
      <c r="AB545">
        <v>215</v>
      </c>
      <c r="AC545" t="s">
        <v>1762</v>
      </c>
      <c r="AD545" t="s">
        <v>15</v>
      </c>
      <c r="AE545" t="s">
        <v>282</v>
      </c>
    </row>
    <row r="546" spans="1:31">
      <c r="A546" t="s">
        <v>253</v>
      </c>
      <c r="B546" t="s">
        <v>71</v>
      </c>
      <c r="C546" t="s">
        <v>546</v>
      </c>
      <c r="D546" t="s">
        <v>547</v>
      </c>
      <c r="G546" t="s">
        <v>552</v>
      </c>
      <c r="H546" t="s">
        <v>196</v>
      </c>
      <c r="J546">
        <v>21</v>
      </c>
      <c r="K546">
        <v>21</v>
      </c>
      <c r="Q546">
        <v>8</v>
      </c>
      <c r="R546">
        <v>16</v>
      </c>
      <c r="V546"/>
      <c r="W546"/>
      <c r="X546"/>
      <c r="Y546"/>
      <c r="Z546"/>
      <c r="AB546">
        <v>215</v>
      </c>
      <c r="AC546" t="s">
        <v>1762</v>
      </c>
      <c r="AD546" t="s">
        <v>553</v>
      </c>
      <c r="AE546" t="s">
        <v>282</v>
      </c>
    </row>
    <row r="547" spans="1:31">
      <c r="A547" t="s">
        <v>253</v>
      </c>
      <c r="B547" t="s">
        <v>71</v>
      </c>
      <c r="C547" t="s">
        <v>546</v>
      </c>
      <c r="D547" t="s">
        <v>548</v>
      </c>
      <c r="G547" t="s">
        <v>552</v>
      </c>
      <c r="H547" t="s">
        <v>196</v>
      </c>
      <c r="J547">
        <v>21</v>
      </c>
      <c r="K547">
        <v>21</v>
      </c>
      <c r="Q547">
        <v>16</v>
      </c>
      <c r="R547">
        <v>8</v>
      </c>
      <c r="V547"/>
      <c r="W547"/>
      <c r="X547"/>
      <c r="Y547"/>
      <c r="Z547"/>
      <c r="AB547">
        <v>215</v>
      </c>
      <c r="AC547" t="s">
        <v>1762</v>
      </c>
      <c r="AD547" t="s">
        <v>15</v>
      </c>
      <c r="AE547" t="s">
        <v>282</v>
      </c>
    </row>
    <row r="548" spans="1:31">
      <c r="A548" t="s">
        <v>253</v>
      </c>
      <c r="B548" t="s">
        <v>71</v>
      </c>
      <c r="C548" t="s">
        <v>546</v>
      </c>
      <c r="D548" t="s">
        <v>548</v>
      </c>
      <c r="G548" t="s">
        <v>552</v>
      </c>
      <c r="H548" t="s">
        <v>196</v>
      </c>
      <c r="J548">
        <v>21</v>
      </c>
      <c r="K548">
        <v>21</v>
      </c>
      <c r="Q548">
        <v>16</v>
      </c>
      <c r="R548">
        <v>8</v>
      </c>
      <c r="V548"/>
      <c r="W548"/>
      <c r="X548"/>
      <c r="Y548"/>
      <c r="Z548"/>
      <c r="AB548">
        <v>215</v>
      </c>
      <c r="AC548" t="s">
        <v>1762</v>
      </c>
      <c r="AD548" t="s">
        <v>553</v>
      </c>
      <c r="AE548" t="s">
        <v>282</v>
      </c>
    </row>
    <row r="549" spans="1:31">
      <c r="A549" t="s">
        <v>253</v>
      </c>
      <c r="B549" t="s">
        <v>71</v>
      </c>
      <c r="C549" t="s">
        <v>546</v>
      </c>
      <c r="D549" t="s">
        <v>548</v>
      </c>
      <c r="G549" t="s">
        <v>552</v>
      </c>
      <c r="H549" t="s">
        <v>196</v>
      </c>
      <c r="J549">
        <v>21</v>
      </c>
      <c r="K549">
        <v>21</v>
      </c>
      <c r="Q549">
        <v>8</v>
      </c>
      <c r="R549">
        <v>16</v>
      </c>
      <c r="V549"/>
      <c r="W549"/>
      <c r="X549"/>
      <c r="Y549"/>
      <c r="Z549"/>
      <c r="AB549">
        <v>215</v>
      </c>
      <c r="AC549" t="s">
        <v>1762</v>
      </c>
      <c r="AD549" t="s">
        <v>15</v>
      </c>
      <c r="AE549" t="s">
        <v>282</v>
      </c>
    </row>
    <row r="550" spans="1:31">
      <c r="A550" t="s">
        <v>253</v>
      </c>
      <c r="B550" t="s">
        <v>71</v>
      </c>
      <c r="C550" t="s">
        <v>546</v>
      </c>
      <c r="D550" t="s">
        <v>548</v>
      </c>
      <c r="G550" t="s">
        <v>552</v>
      </c>
      <c r="H550" t="s">
        <v>196</v>
      </c>
      <c r="J550">
        <v>21</v>
      </c>
      <c r="K550">
        <v>21</v>
      </c>
      <c r="Q550">
        <v>8</v>
      </c>
      <c r="R550">
        <v>16</v>
      </c>
      <c r="V550"/>
      <c r="W550"/>
      <c r="X550"/>
      <c r="Y550"/>
      <c r="Z550"/>
      <c r="AB550">
        <v>215</v>
      </c>
      <c r="AC550" t="s">
        <v>1762</v>
      </c>
      <c r="AD550" t="s">
        <v>553</v>
      </c>
      <c r="AE550" t="s">
        <v>282</v>
      </c>
    </row>
    <row r="551" spans="1:31">
      <c r="A551" t="s">
        <v>253</v>
      </c>
      <c r="B551" t="s">
        <v>71</v>
      </c>
      <c r="C551" t="s">
        <v>546</v>
      </c>
      <c r="D551" t="s">
        <v>549</v>
      </c>
      <c r="G551" t="s">
        <v>552</v>
      </c>
      <c r="H551" t="s">
        <v>196</v>
      </c>
      <c r="J551">
        <v>21</v>
      </c>
      <c r="K551">
        <v>21</v>
      </c>
      <c r="Q551">
        <v>16</v>
      </c>
      <c r="R551">
        <v>8</v>
      </c>
      <c r="V551"/>
      <c r="W551"/>
      <c r="X551"/>
      <c r="Y551"/>
      <c r="Z551"/>
      <c r="AB551">
        <v>215</v>
      </c>
      <c r="AC551" t="s">
        <v>1762</v>
      </c>
      <c r="AD551" t="s">
        <v>15</v>
      </c>
      <c r="AE551" t="s">
        <v>282</v>
      </c>
    </row>
    <row r="552" spans="1:31">
      <c r="A552" t="s">
        <v>253</v>
      </c>
      <c r="B552" t="s">
        <v>71</v>
      </c>
      <c r="C552" t="s">
        <v>546</v>
      </c>
      <c r="D552" t="s">
        <v>549</v>
      </c>
      <c r="G552" t="s">
        <v>552</v>
      </c>
      <c r="H552" t="s">
        <v>196</v>
      </c>
      <c r="J552">
        <v>21</v>
      </c>
      <c r="K552">
        <v>21</v>
      </c>
      <c r="Q552">
        <v>16</v>
      </c>
      <c r="R552">
        <v>8</v>
      </c>
      <c r="V552"/>
      <c r="W552"/>
      <c r="X552"/>
      <c r="Y552"/>
      <c r="Z552"/>
      <c r="AB552">
        <v>215</v>
      </c>
      <c r="AC552" t="s">
        <v>1762</v>
      </c>
      <c r="AD552" t="s">
        <v>553</v>
      </c>
      <c r="AE552" t="s">
        <v>282</v>
      </c>
    </row>
    <row r="553" spans="1:31">
      <c r="A553" t="s">
        <v>253</v>
      </c>
      <c r="B553" t="s">
        <v>71</v>
      </c>
      <c r="C553" t="s">
        <v>546</v>
      </c>
      <c r="D553" t="s">
        <v>549</v>
      </c>
      <c r="G553" t="s">
        <v>552</v>
      </c>
      <c r="H553" t="s">
        <v>196</v>
      </c>
      <c r="J553">
        <v>21</v>
      </c>
      <c r="K553">
        <v>21</v>
      </c>
      <c r="Q553">
        <v>8</v>
      </c>
      <c r="R553">
        <v>16</v>
      </c>
      <c r="V553"/>
      <c r="W553"/>
      <c r="X553"/>
      <c r="Y553"/>
      <c r="Z553"/>
      <c r="AB553">
        <v>215</v>
      </c>
      <c r="AC553" t="s">
        <v>1762</v>
      </c>
      <c r="AD553" t="s">
        <v>15</v>
      </c>
      <c r="AE553" t="s">
        <v>282</v>
      </c>
    </row>
    <row r="554" spans="1:31">
      <c r="A554" t="s">
        <v>253</v>
      </c>
      <c r="B554" t="s">
        <v>71</v>
      </c>
      <c r="C554" t="s">
        <v>546</v>
      </c>
      <c r="D554" t="s">
        <v>549</v>
      </c>
      <c r="G554" t="s">
        <v>552</v>
      </c>
      <c r="H554" t="s">
        <v>196</v>
      </c>
      <c r="J554">
        <v>21</v>
      </c>
      <c r="K554">
        <v>21</v>
      </c>
      <c r="Q554">
        <v>8</v>
      </c>
      <c r="R554">
        <v>16</v>
      </c>
      <c r="V554"/>
      <c r="W554"/>
      <c r="X554"/>
      <c r="Y554"/>
      <c r="Z554"/>
      <c r="AB554">
        <v>215</v>
      </c>
      <c r="AC554" t="s">
        <v>1762</v>
      </c>
      <c r="AD554" t="s">
        <v>553</v>
      </c>
      <c r="AE554" t="s">
        <v>282</v>
      </c>
    </row>
    <row r="555" spans="1:31">
      <c r="A555" t="s">
        <v>253</v>
      </c>
      <c r="B555" t="s">
        <v>71</v>
      </c>
      <c r="C555" t="s">
        <v>546</v>
      </c>
      <c r="D555" t="s">
        <v>550</v>
      </c>
      <c r="G555" t="s">
        <v>552</v>
      </c>
      <c r="H555" t="s">
        <v>196</v>
      </c>
      <c r="J555">
        <v>21</v>
      </c>
      <c r="K555">
        <v>21</v>
      </c>
      <c r="Q555">
        <v>16</v>
      </c>
      <c r="R555">
        <v>8</v>
      </c>
      <c r="V555"/>
      <c r="W555"/>
      <c r="X555"/>
      <c r="Y555"/>
      <c r="Z555"/>
      <c r="AB555">
        <v>215</v>
      </c>
      <c r="AC555" t="s">
        <v>1762</v>
      </c>
      <c r="AD555" t="s">
        <v>15</v>
      </c>
      <c r="AE555" t="s">
        <v>282</v>
      </c>
    </row>
    <row r="556" spans="1:31">
      <c r="A556" t="s">
        <v>253</v>
      </c>
      <c r="B556" t="s">
        <v>71</v>
      </c>
      <c r="C556" t="s">
        <v>546</v>
      </c>
      <c r="D556" t="s">
        <v>550</v>
      </c>
      <c r="G556" t="s">
        <v>552</v>
      </c>
      <c r="H556" t="s">
        <v>196</v>
      </c>
      <c r="J556">
        <v>21</v>
      </c>
      <c r="K556">
        <v>21</v>
      </c>
      <c r="Q556">
        <v>16</v>
      </c>
      <c r="R556">
        <v>8</v>
      </c>
      <c r="V556"/>
      <c r="W556"/>
      <c r="X556"/>
      <c r="Y556"/>
      <c r="Z556"/>
      <c r="AB556">
        <v>215</v>
      </c>
      <c r="AC556" t="s">
        <v>1762</v>
      </c>
      <c r="AD556" t="s">
        <v>553</v>
      </c>
      <c r="AE556" t="s">
        <v>282</v>
      </c>
    </row>
    <row r="557" spans="1:31">
      <c r="A557" t="s">
        <v>253</v>
      </c>
      <c r="B557" t="s">
        <v>71</v>
      </c>
      <c r="C557" t="s">
        <v>546</v>
      </c>
      <c r="D557" t="s">
        <v>550</v>
      </c>
      <c r="G557" t="s">
        <v>552</v>
      </c>
      <c r="H557" t="s">
        <v>196</v>
      </c>
      <c r="J557">
        <v>21</v>
      </c>
      <c r="K557">
        <v>21</v>
      </c>
      <c r="Q557">
        <v>8</v>
      </c>
      <c r="R557">
        <v>16</v>
      </c>
      <c r="V557"/>
      <c r="W557"/>
      <c r="X557"/>
      <c r="Y557"/>
      <c r="Z557"/>
      <c r="AB557">
        <v>215</v>
      </c>
      <c r="AC557" t="s">
        <v>1762</v>
      </c>
      <c r="AD557" t="s">
        <v>15</v>
      </c>
      <c r="AE557" t="s">
        <v>282</v>
      </c>
    </row>
    <row r="558" spans="1:31">
      <c r="A558" t="s">
        <v>253</v>
      </c>
      <c r="B558" t="s">
        <v>71</v>
      </c>
      <c r="C558" t="s">
        <v>546</v>
      </c>
      <c r="D558" t="s">
        <v>550</v>
      </c>
      <c r="G558" t="s">
        <v>552</v>
      </c>
      <c r="H558" t="s">
        <v>196</v>
      </c>
      <c r="J558">
        <v>21</v>
      </c>
      <c r="K558">
        <v>21</v>
      </c>
      <c r="Q558">
        <v>8</v>
      </c>
      <c r="R558">
        <v>16</v>
      </c>
      <c r="V558"/>
      <c r="W558"/>
      <c r="X558"/>
      <c r="Y558"/>
      <c r="Z558"/>
      <c r="AB558">
        <v>215</v>
      </c>
      <c r="AC558" t="s">
        <v>1762</v>
      </c>
      <c r="AD558" t="s">
        <v>553</v>
      </c>
      <c r="AE558" t="s">
        <v>282</v>
      </c>
    </row>
    <row r="559" spans="1:31">
      <c r="A559" t="s">
        <v>253</v>
      </c>
      <c r="B559" t="s">
        <v>71</v>
      </c>
      <c r="C559" t="s">
        <v>546</v>
      </c>
      <c r="D559" t="s">
        <v>551</v>
      </c>
      <c r="G559" t="s">
        <v>552</v>
      </c>
      <c r="H559" t="s">
        <v>196</v>
      </c>
      <c r="J559">
        <v>21</v>
      </c>
      <c r="K559">
        <v>21</v>
      </c>
      <c r="Q559">
        <v>16</v>
      </c>
      <c r="R559">
        <v>8</v>
      </c>
      <c r="V559"/>
      <c r="W559"/>
      <c r="X559"/>
      <c r="Y559"/>
      <c r="Z559"/>
      <c r="AB559">
        <v>215</v>
      </c>
      <c r="AC559" t="s">
        <v>1762</v>
      </c>
      <c r="AD559" t="s">
        <v>15</v>
      </c>
      <c r="AE559" t="s">
        <v>282</v>
      </c>
    </row>
    <row r="560" spans="1:31">
      <c r="A560" t="s">
        <v>253</v>
      </c>
      <c r="B560" t="s">
        <v>71</v>
      </c>
      <c r="C560" t="s">
        <v>546</v>
      </c>
      <c r="D560" t="s">
        <v>551</v>
      </c>
      <c r="G560" t="s">
        <v>552</v>
      </c>
      <c r="H560" t="s">
        <v>196</v>
      </c>
      <c r="J560">
        <v>21</v>
      </c>
      <c r="K560">
        <v>21</v>
      </c>
      <c r="Q560">
        <v>16</v>
      </c>
      <c r="R560">
        <v>8</v>
      </c>
      <c r="V560"/>
      <c r="W560"/>
      <c r="X560"/>
      <c r="Y560"/>
      <c r="Z560"/>
      <c r="AB560">
        <v>215</v>
      </c>
      <c r="AC560" t="s">
        <v>1762</v>
      </c>
      <c r="AD560" t="s">
        <v>553</v>
      </c>
      <c r="AE560" t="s">
        <v>282</v>
      </c>
    </row>
    <row r="561" spans="1:31">
      <c r="A561" t="s">
        <v>253</v>
      </c>
      <c r="B561" t="s">
        <v>71</v>
      </c>
      <c r="C561" t="s">
        <v>546</v>
      </c>
      <c r="D561" t="s">
        <v>551</v>
      </c>
      <c r="G561" t="s">
        <v>552</v>
      </c>
      <c r="H561" t="s">
        <v>196</v>
      </c>
      <c r="J561">
        <v>21</v>
      </c>
      <c r="K561">
        <v>21</v>
      </c>
      <c r="Q561">
        <v>8</v>
      </c>
      <c r="R561">
        <v>16</v>
      </c>
      <c r="V561"/>
      <c r="W561"/>
      <c r="X561"/>
      <c r="Y561"/>
      <c r="Z561"/>
      <c r="AB561">
        <v>215</v>
      </c>
      <c r="AC561" t="s">
        <v>1762</v>
      </c>
      <c r="AD561" t="s">
        <v>15</v>
      </c>
      <c r="AE561" t="s">
        <v>282</v>
      </c>
    </row>
    <row r="562" spans="1:31">
      <c r="A562" t="s">
        <v>253</v>
      </c>
      <c r="B562" t="s">
        <v>71</v>
      </c>
      <c r="C562" t="s">
        <v>546</v>
      </c>
      <c r="D562" t="s">
        <v>551</v>
      </c>
      <c r="G562" t="s">
        <v>552</v>
      </c>
      <c r="H562" t="s">
        <v>196</v>
      </c>
      <c r="J562">
        <v>21</v>
      </c>
      <c r="K562">
        <v>21</v>
      </c>
      <c r="Q562">
        <v>8</v>
      </c>
      <c r="R562">
        <v>16</v>
      </c>
      <c r="V562"/>
      <c r="W562"/>
      <c r="X562"/>
      <c r="Y562"/>
      <c r="Z562"/>
      <c r="AB562">
        <v>215</v>
      </c>
      <c r="AC562" t="s">
        <v>1762</v>
      </c>
      <c r="AD562" t="s">
        <v>553</v>
      </c>
      <c r="AE562" t="s">
        <v>282</v>
      </c>
    </row>
    <row r="563" spans="1:31">
      <c r="A563" t="s">
        <v>253</v>
      </c>
      <c r="B563" t="s">
        <v>72</v>
      </c>
      <c r="C563" t="s">
        <v>546</v>
      </c>
      <c r="D563" t="s">
        <v>545</v>
      </c>
      <c r="G563" t="s">
        <v>552</v>
      </c>
      <c r="H563" t="s">
        <v>847</v>
      </c>
      <c r="J563">
        <v>14</v>
      </c>
      <c r="K563">
        <v>14</v>
      </c>
      <c r="Q563">
        <v>16</v>
      </c>
      <c r="R563">
        <v>8</v>
      </c>
      <c r="V563"/>
      <c r="W563"/>
      <c r="X563"/>
      <c r="Y563"/>
      <c r="Z563"/>
      <c r="AB563">
        <v>215</v>
      </c>
      <c r="AC563" t="s">
        <v>1762</v>
      </c>
      <c r="AD563" t="s">
        <v>553</v>
      </c>
      <c r="AE563" t="s">
        <v>282</v>
      </c>
    </row>
    <row r="564" spans="1:31">
      <c r="A564" t="s">
        <v>253</v>
      </c>
      <c r="B564" t="s">
        <v>72</v>
      </c>
      <c r="C564" t="s">
        <v>546</v>
      </c>
      <c r="D564" t="s">
        <v>545</v>
      </c>
      <c r="G564" t="s">
        <v>552</v>
      </c>
      <c r="H564" t="s">
        <v>847</v>
      </c>
      <c r="J564">
        <v>14</v>
      </c>
      <c r="K564">
        <v>14</v>
      </c>
      <c r="Q564">
        <v>16</v>
      </c>
      <c r="R564">
        <v>8</v>
      </c>
      <c r="V564"/>
      <c r="W564"/>
      <c r="X564"/>
      <c r="Y564"/>
      <c r="Z564"/>
      <c r="AB564">
        <v>215</v>
      </c>
      <c r="AC564" t="s">
        <v>1762</v>
      </c>
      <c r="AD564" t="s">
        <v>553</v>
      </c>
      <c r="AE564" t="s">
        <v>282</v>
      </c>
    </row>
    <row r="565" spans="1:31">
      <c r="A565" t="s">
        <v>253</v>
      </c>
      <c r="B565" t="s">
        <v>72</v>
      </c>
      <c r="C565" t="s">
        <v>546</v>
      </c>
      <c r="D565" t="s">
        <v>545</v>
      </c>
      <c r="G565" t="s">
        <v>552</v>
      </c>
      <c r="H565" t="s">
        <v>847</v>
      </c>
      <c r="J565">
        <v>14</v>
      </c>
      <c r="K565">
        <v>14</v>
      </c>
      <c r="Q565">
        <v>16</v>
      </c>
      <c r="R565">
        <v>8</v>
      </c>
      <c r="V565"/>
      <c r="W565"/>
      <c r="X565"/>
      <c r="Y565"/>
      <c r="Z565"/>
      <c r="AB565">
        <v>215</v>
      </c>
      <c r="AC565" t="s">
        <v>1762</v>
      </c>
      <c r="AD565" t="s">
        <v>553</v>
      </c>
      <c r="AE565" t="s">
        <v>282</v>
      </c>
    </row>
    <row r="566" spans="1:31">
      <c r="A566" t="s">
        <v>253</v>
      </c>
      <c r="B566" t="s">
        <v>72</v>
      </c>
      <c r="C566" t="s">
        <v>546</v>
      </c>
      <c r="D566" t="s">
        <v>545</v>
      </c>
      <c r="G566" t="s">
        <v>552</v>
      </c>
      <c r="H566" t="s">
        <v>847</v>
      </c>
      <c r="J566">
        <v>14</v>
      </c>
      <c r="K566">
        <v>14</v>
      </c>
      <c r="Q566">
        <v>16</v>
      </c>
      <c r="R566">
        <v>8</v>
      </c>
      <c r="V566"/>
      <c r="W566"/>
      <c r="X566"/>
      <c r="Y566"/>
      <c r="Z566"/>
      <c r="AB566">
        <v>215</v>
      </c>
      <c r="AC566" t="s">
        <v>1762</v>
      </c>
      <c r="AD566" t="s">
        <v>553</v>
      </c>
      <c r="AE566" t="s">
        <v>282</v>
      </c>
    </row>
    <row r="567" spans="1:31">
      <c r="A567" t="s">
        <v>253</v>
      </c>
      <c r="B567" t="s">
        <v>72</v>
      </c>
      <c r="C567" t="s">
        <v>546</v>
      </c>
      <c r="D567" t="s">
        <v>547</v>
      </c>
      <c r="G567" t="s">
        <v>552</v>
      </c>
      <c r="H567" t="s">
        <v>847</v>
      </c>
      <c r="J567">
        <v>14</v>
      </c>
      <c r="K567">
        <v>14</v>
      </c>
      <c r="Q567">
        <v>16</v>
      </c>
      <c r="R567">
        <v>8</v>
      </c>
      <c r="V567"/>
      <c r="W567"/>
      <c r="X567"/>
      <c r="Y567"/>
      <c r="Z567"/>
      <c r="AB567">
        <v>215</v>
      </c>
      <c r="AC567" t="s">
        <v>1762</v>
      </c>
      <c r="AD567" t="s">
        <v>553</v>
      </c>
      <c r="AE567" t="s">
        <v>282</v>
      </c>
    </row>
    <row r="568" spans="1:31">
      <c r="A568" t="s">
        <v>253</v>
      </c>
      <c r="B568" t="s">
        <v>72</v>
      </c>
      <c r="C568" t="s">
        <v>546</v>
      </c>
      <c r="D568" t="s">
        <v>547</v>
      </c>
      <c r="G568" t="s">
        <v>552</v>
      </c>
      <c r="H568" t="s">
        <v>847</v>
      </c>
      <c r="J568">
        <v>14</v>
      </c>
      <c r="K568">
        <v>14</v>
      </c>
      <c r="Q568">
        <v>16</v>
      </c>
      <c r="R568">
        <v>8</v>
      </c>
      <c r="V568"/>
      <c r="W568"/>
      <c r="X568"/>
      <c r="Y568"/>
      <c r="Z568"/>
      <c r="AB568">
        <v>215</v>
      </c>
      <c r="AC568" t="s">
        <v>1762</v>
      </c>
      <c r="AD568" t="s">
        <v>553</v>
      </c>
      <c r="AE568" t="s">
        <v>282</v>
      </c>
    </row>
    <row r="569" spans="1:31">
      <c r="A569" t="s">
        <v>253</v>
      </c>
      <c r="B569" t="s">
        <v>72</v>
      </c>
      <c r="C569" t="s">
        <v>546</v>
      </c>
      <c r="D569" t="s">
        <v>547</v>
      </c>
      <c r="G569" t="s">
        <v>552</v>
      </c>
      <c r="H569" t="s">
        <v>847</v>
      </c>
      <c r="J569">
        <v>14</v>
      </c>
      <c r="K569">
        <v>14</v>
      </c>
      <c r="Q569">
        <v>16</v>
      </c>
      <c r="R569">
        <v>8</v>
      </c>
      <c r="V569"/>
      <c r="W569"/>
      <c r="X569"/>
      <c r="Y569"/>
      <c r="Z569"/>
      <c r="AB569">
        <v>215</v>
      </c>
      <c r="AC569" t="s">
        <v>1762</v>
      </c>
      <c r="AD569" t="s">
        <v>553</v>
      </c>
      <c r="AE569" t="s">
        <v>282</v>
      </c>
    </row>
    <row r="570" spans="1:31">
      <c r="A570" t="s">
        <v>253</v>
      </c>
      <c r="B570" t="s">
        <v>72</v>
      </c>
      <c r="C570" t="s">
        <v>546</v>
      </c>
      <c r="D570" t="s">
        <v>547</v>
      </c>
      <c r="G570" t="s">
        <v>552</v>
      </c>
      <c r="H570" t="s">
        <v>847</v>
      </c>
      <c r="J570">
        <v>14</v>
      </c>
      <c r="K570">
        <v>14</v>
      </c>
      <c r="Q570">
        <v>16</v>
      </c>
      <c r="R570">
        <v>8</v>
      </c>
      <c r="V570"/>
      <c r="W570"/>
      <c r="X570"/>
      <c r="Y570"/>
      <c r="Z570"/>
      <c r="AB570">
        <v>215</v>
      </c>
      <c r="AC570" t="s">
        <v>1762</v>
      </c>
      <c r="AD570" t="s">
        <v>553</v>
      </c>
      <c r="AE570" t="s">
        <v>282</v>
      </c>
    </row>
    <row r="571" spans="1:31">
      <c r="A571" t="s">
        <v>253</v>
      </c>
      <c r="B571" t="s">
        <v>72</v>
      </c>
      <c r="C571" t="s">
        <v>546</v>
      </c>
      <c r="D571" t="s">
        <v>549</v>
      </c>
      <c r="G571" t="s">
        <v>552</v>
      </c>
      <c r="H571" t="s">
        <v>847</v>
      </c>
      <c r="J571">
        <v>14</v>
      </c>
      <c r="K571">
        <v>14</v>
      </c>
      <c r="Q571">
        <v>16</v>
      </c>
      <c r="R571">
        <v>8</v>
      </c>
      <c r="V571"/>
      <c r="W571"/>
      <c r="X571"/>
      <c r="Y571"/>
      <c r="Z571"/>
      <c r="AB571">
        <v>215</v>
      </c>
      <c r="AC571" t="s">
        <v>1762</v>
      </c>
      <c r="AD571" t="s">
        <v>553</v>
      </c>
      <c r="AE571" t="s">
        <v>282</v>
      </c>
    </row>
    <row r="572" spans="1:31">
      <c r="A572" t="s">
        <v>253</v>
      </c>
      <c r="B572" t="s">
        <v>72</v>
      </c>
      <c r="C572" t="s">
        <v>546</v>
      </c>
      <c r="D572" t="s">
        <v>549</v>
      </c>
      <c r="G572" t="s">
        <v>552</v>
      </c>
      <c r="H572" t="s">
        <v>847</v>
      </c>
      <c r="J572">
        <v>14</v>
      </c>
      <c r="K572">
        <v>14</v>
      </c>
      <c r="Q572">
        <v>16</v>
      </c>
      <c r="R572">
        <v>8</v>
      </c>
      <c r="V572"/>
      <c r="W572"/>
      <c r="X572"/>
      <c r="Y572"/>
      <c r="Z572"/>
      <c r="AB572">
        <v>215</v>
      </c>
      <c r="AC572" t="s">
        <v>1762</v>
      </c>
      <c r="AD572" t="s">
        <v>553</v>
      </c>
      <c r="AE572" t="s">
        <v>282</v>
      </c>
    </row>
    <row r="573" spans="1:31">
      <c r="A573" t="s">
        <v>253</v>
      </c>
      <c r="B573" t="s">
        <v>72</v>
      </c>
      <c r="C573" t="s">
        <v>546</v>
      </c>
      <c r="D573" t="s">
        <v>549</v>
      </c>
      <c r="G573" t="s">
        <v>552</v>
      </c>
      <c r="H573" t="s">
        <v>847</v>
      </c>
      <c r="J573">
        <v>14</v>
      </c>
      <c r="K573">
        <v>14</v>
      </c>
      <c r="Q573">
        <v>16</v>
      </c>
      <c r="R573">
        <v>8</v>
      </c>
      <c r="V573"/>
      <c r="W573"/>
      <c r="X573"/>
      <c r="Y573"/>
      <c r="Z573"/>
      <c r="AB573">
        <v>215</v>
      </c>
      <c r="AC573" t="s">
        <v>1762</v>
      </c>
      <c r="AD573" t="s">
        <v>553</v>
      </c>
      <c r="AE573" t="s">
        <v>282</v>
      </c>
    </row>
    <row r="574" spans="1:31">
      <c r="A574" t="s">
        <v>253</v>
      </c>
      <c r="B574" t="s">
        <v>72</v>
      </c>
      <c r="C574" t="s">
        <v>546</v>
      </c>
      <c r="D574" t="s">
        <v>549</v>
      </c>
      <c r="G574" t="s">
        <v>552</v>
      </c>
      <c r="H574" t="s">
        <v>847</v>
      </c>
      <c r="J574">
        <v>14</v>
      </c>
      <c r="K574">
        <v>14</v>
      </c>
      <c r="Q574">
        <v>16</v>
      </c>
      <c r="R574">
        <v>8</v>
      </c>
      <c r="V574"/>
      <c r="W574"/>
      <c r="X574"/>
      <c r="Y574"/>
      <c r="Z574"/>
      <c r="AB574">
        <v>215</v>
      </c>
      <c r="AC574" t="s">
        <v>1762</v>
      </c>
      <c r="AD574" t="s">
        <v>553</v>
      </c>
      <c r="AE574" t="s">
        <v>282</v>
      </c>
    </row>
    <row r="575" spans="1:31">
      <c r="A575" t="s">
        <v>253</v>
      </c>
      <c r="B575" t="s">
        <v>72</v>
      </c>
      <c r="C575" t="s">
        <v>546</v>
      </c>
      <c r="D575" t="s">
        <v>551</v>
      </c>
      <c r="G575" t="s">
        <v>552</v>
      </c>
      <c r="H575" t="s">
        <v>847</v>
      </c>
      <c r="J575">
        <v>14</v>
      </c>
      <c r="K575">
        <v>14</v>
      </c>
      <c r="Q575">
        <v>16</v>
      </c>
      <c r="R575">
        <v>8</v>
      </c>
      <c r="V575"/>
      <c r="W575"/>
      <c r="X575"/>
      <c r="Y575"/>
      <c r="Z575"/>
      <c r="AB575">
        <v>215</v>
      </c>
      <c r="AC575" t="s">
        <v>1762</v>
      </c>
      <c r="AD575" t="s">
        <v>553</v>
      </c>
      <c r="AE575" t="s">
        <v>282</v>
      </c>
    </row>
    <row r="576" spans="1:31">
      <c r="A576" t="s">
        <v>253</v>
      </c>
      <c r="B576" t="s">
        <v>72</v>
      </c>
      <c r="C576" t="s">
        <v>546</v>
      </c>
      <c r="D576" t="s">
        <v>551</v>
      </c>
      <c r="G576" t="s">
        <v>552</v>
      </c>
      <c r="H576" t="s">
        <v>847</v>
      </c>
      <c r="J576">
        <v>14</v>
      </c>
      <c r="K576">
        <v>14</v>
      </c>
      <c r="Q576">
        <v>16</v>
      </c>
      <c r="R576">
        <v>8</v>
      </c>
      <c r="V576"/>
      <c r="W576"/>
      <c r="X576"/>
      <c r="Y576"/>
      <c r="Z576"/>
      <c r="AB576">
        <v>215</v>
      </c>
      <c r="AC576" t="s">
        <v>1762</v>
      </c>
      <c r="AD576" t="s">
        <v>553</v>
      </c>
      <c r="AE576" t="s">
        <v>282</v>
      </c>
    </row>
    <row r="577" spans="1:31">
      <c r="A577" t="s">
        <v>253</v>
      </c>
      <c r="B577" t="s">
        <v>72</v>
      </c>
      <c r="C577" t="s">
        <v>546</v>
      </c>
      <c r="D577" t="s">
        <v>551</v>
      </c>
      <c r="G577" t="s">
        <v>552</v>
      </c>
      <c r="H577" t="s">
        <v>847</v>
      </c>
      <c r="J577">
        <v>14</v>
      </c>
      <c r="K577">
        <v>14</v>
      </c>
      <c r="Q577">
        <v>16</v>
      </c>
      <c r="R577">
        <v>8</v>
      </c>
      <c r="V577"/>
      <c r="W577"/>
      <c r="X577"/>
      <c r="Y577"/>
      <c r="Z577"/>
      <c r="AB577">
        <v>215</v>
      </c>
      <c r="AC577" t="s">
        <v>1762</v>
      </c>
      <c r="AD577" t="s">
        <v>553</v>
      </c>
      <c r="AE577" t="s">
        <v>282</v>
      </c>
    </row>
    <row r="578" spans="1:31">
      <c r="A578" t="s">
        <v>253</v>
      </c>
      <c r="B578" t="s">
        <v>72</v>
      </c>
      <c r="C578" t="s">
        <v>546</v>
      </c>
      <c r="D578" t="s">
        <v>551</v>
      </c>
      <c r="G578" t="s">
        <v>552</v>
      </c>
      <c r="H578" t="s">
        <v>847</v>
      </c>
      <c r="J578">
        <v>14</v>
      </c>
      <c r="K578">
        <v>14</v>
      </c>
      <c r="Q578">
        <v>16</v>
      </c>
      <c r="R578">
        <v>8</v>
      </c>
      <c r="V578"/>
      <c r="W578"/>
      <c r="X578"/>
      <c r="Y578"/>
      <c r="Z578"/>
      <c r="AB578">
        <v>215</v>
      </c>
      <c r="AC578" t="s">
        <v>1762</v>
      </c>
      <c r="AD578" t="s">
        <v>553</v>
      </c>
      <c r="AE578" t="s">
        <v>282</v>
      </c>
    </row>
    <row r="579" spans="1:31">
      <c r="A579" t="s">
        <v>253</v>
      </c>
      <c r="B579" t="s">
        <v>72</v>
      </c>
      <c r="C579" t="s">
        <v>546</v>
      </c>
      <c r="D579" t="s">
        <v>545</v>
      </c>
      <c r="G579" t="s">
        <v>552</v>
      </c>
      <c r="H579" t="s">
        <v>847</v>
      </c>
      <c r="J579">
        <v>26</v>
      </c>
      <c r="K579">
        <v>26</v>
      </c>
      <c r="Q579">
        <v>16</v>
      </c>
      <c r="R579">
        <v>8</v>
      </c>
      <c r="V579"/>
      <c r="W579"/>
      <c r="X579"/>
      <c r="Y579"/>
      <c r="Z579"/>
      <c r="AB579">
        <v>215</v>
      </c>
      <c r="AC579" t="s">
        <v>1762</v>
      </c>
      <c r="AD579" t="s">
        <v>553</v>
      </c>
      <c r="AE579" t="s">
        <v>282</v>
      </c>
    </row>
    <row r="580" spans="1:31">
      <c r="A580" t="s">
        <v>253</v>
      </c>
      <c r="B580" t="s">
        <v>72</v>
      </c>
      <c r="C580" t="s">
        <v>546</v>
      </c>
      <c r="D580" t="s">
        <v>545</v>
      </c>
      <c r="G580" t="s">
        <v>552</v>
      </c>
      <c r="H580" t="s">
        <v>847</v>
      </c>
      <c r="J580">
        <v>26</v>
      </c>
      <c r="K580">
        <v>26</v>
      </c>
      <c r="Q580">
        <v>16</v>
      </c>
      <c r="R580">
        <v>8</v>
      </c>
      <c r="V580"/>
      <c r="W580"/>
      <c r="X580"/>
      <c r="Y580"/>
      <c r="Z580"/>
      <c r="AB580">
        <v>215</v>
      </c>
      <c r="AC580" t="s">
        <v>1762</v>
      </c>
      <c r="AD580" t="s">
        <v>553</v>
      </c>
      <c r="AE580" t="s">
        <v>282</v>
      </c>
    </row>
    <row r="581" spans="1:31">
      <c r="A581" t="s">
        <v>253</v>
      </c>
      <c r="B581" t="s">
        <v>72</v>
      </c>
      <c r="C581" t="s">
        <v>546</v>
      </c>
      <c r="D581" t="s">
        <v>545</v>
      </c>
      <c r="G581" t="s">
        <v>552</v>
      </c>
      <c r="H581" t="s">
        <v>847</v>
      </c>
      <c r="J581">
        <v>26</v>
      </c>
      <c r="K581">
        <v>26</v>
      </c>
      <c r="Q581">
        <v>16</v>
      </c>
      <c r="R581">
        <v>8</v>
      </c>
      <c r="V581"/>
      <c r="W581"/>
      <c r="X581"/>
      <c r="Y581"/>
      <c r="Z581"/>
      <c r="AB581">
        <v>215</v>
      </c>
      <c r="AC581" t="s">
        <v>1762</v>
      </c>
      <c r="AD581" t="s">
        <v>553</v>
      </c>
      <c r="AE581" t="s">
        <v>282</v>
      </c>
    </row>
    <row r="582" spans="1:31">
      <c r="A582" t="s">
        <v>253</v>
      </c>
      <c r="B582" t="s">
        <v>72</v>
      </c>
      <c r="C582" t="s">
        <v>546</v>
      </c>
      <c r="D582" t="s">
        <v>545</v>
      </c>
      <c r="G582" t="s">
        <v>552</v>
      </c>
      <c r="H582" t="s">
        <v>847</v>
      </c>
      <c r="J582">
        <v>26</v>
      </c>
      <c r="K582">
        <v>26</v>
      </c>
      <c r="Q582">
        <v>16</v>
      </c>
      <c r="R582">
        <v>8</v>
      </c>
      <c r="V582"/>
      <c r="W582"/>
      <c r="X582"/>
      <c r="Y582"/>
      <c r="Z582"/>
      <c r="AB582">
        <v>215</v>
      </c>
      <c r="AC582" t="s">
        <v>1762</v>
      </c>
      <c r="AD582" t="s">
        <v>553</v>
      </c>
      <c r="AE582" t="s">
        <v>282</v>
      </c>
    </row>
    <row r="583" spans="1:31">
      <c r="A583" t="s">
        <v>253</v>
      </c>
      <c r="B583" t="s">
        <v>72</v>
      </c>
      <c r="C583" t="s">
        <v>546</v>
      </c>
      <c r="D583" t="s">
        <v>547</v>
      </c>
      <c r="G583" t="s">
        <v>552</v>
      </c>
      <c r="H583" t="s">
        <v>847</v>
      </c>
      <c r="J583">
        <v>26</v>
      </c>
      <c r="K583">
        <v>26</v>
      </c>
      <c r="Q583">
        <v>16</v>
      </c>
      <c r="R583">
        <v>8</v>
      </c>
      <c r="V583"/>
      <c r="W583"/>
      <c r="X583"/>
      <c r="Y583"/>
      <c r="Z583"/>
      <c r="AB583">
        <v>215</v>
      </c>
      <c r="AC583" t="s">
        <v>1762</v>
      </c>
      <c r="AD583" t="s">
        <v>553</v>
      </c>
      <c r="AE583" t="s">
        <v>282</v>
      </c>
    </row>
    <row r="584" spans="1:31">
      <c r="A584" t="s">
        <v>253</v>
      </c>
      <c r="B584" t="s">
        <v>72</v>
      </c>
      <c r="C584" t="s">
        <v>546</v>
      </c>
      <c r="D584" t="s">
        <v>547</v>
      </c>
      <c r="G584" t="s">
        <v>552</v>
      </c>
      <c r="H584" t="s">
        <v>847</v>
      </c>
      <c r="J584">
        <v>26</v>
      </c>
      <c r="K584">
        <v>26</v>
      </c>
      <c r="Q584">
        <v>16</v>
      </c>
      <c r="R584">
        <v>8</v>
      </c>
      <c r="V584"/>
      <c r="W584"/>
      <c r="X584"/>
      <c r="Y584"/>
      <c r="Z584"/>
      <c r="AB584">
        <v>215</v>
      </c>
      <c r="AC584" t="s">
        <v>1762</v>
      </c>
      <c r="AD584" t="s">
        <v>553</v>
      </c>
      <c r="AE584" t="s">
        <v>282</v>
      </c>
    </row>
    <row r="585" spans="1:31">
      <c r="A585" t="s">
        <v>253</v>
      </c>
      <c r="B585" t="s">
        <v>72</v>
      </c>
      <c r="C585" t="s">
        <v>546</v>
      </c>
      <c r="D585" t="s">
        <v>547</v>
      </c>
      <c r="G585" t="s">
        <v>552</v>
      </c>
      <c r="H585" t="s">
        <v>847</v>
      </c>
      <c r="J585">
        <v>26</v>
      </c>
      <c r="K585">
        <v>26</v>
      </c>
      <c r="Q585">
        <v>16</v>
      </c>
      <c r="R585">
        <v>8</v>
      </c>
      <c r="V585"/>
      <c r="W585"/>
      <c r="X585"/>
      <c r="Y585"/>
      <c r="Z585"/>
      <c r="AB585">
        <v>215</v>
      </c>
      <c r="AC585" t="s">
        <v>1762</v>
      </c>
      <c r="AD585" t="s">
        <v>553</v>
      </c>
      <c r="AE585" t="s">
        <v>282</v>
      </c>
    </row>
    <row r="586" spans="1:31">
      <c r="A586" t="s">
        <v>253</v>
      </c>
      <c r="B586" t="s">
        <v>72</v>
      </c>
      <c r="C586" t="s">
        <v>546</v>
      </c>
      <c r="D586" t="s">
        <v>547</v>
      </c>
      <c r="G586" t="s">
        <v>552</v>
      </c>
      <c r="H586" t="s">
        <v>847</v>
      </c>
      <c r="J586">
        <v>26</v>
      </c>
      <c r="K586">
        <v>26</v>
      </c>
      <c r="Q586">
        <v>16</v>
      </c>
      <c r="R586">
        <v>8</v>
      </c>
      <c r="V586"/>
      <c r="W586"/>
      <c r="X586"/>
      <c r="Y586"/>
      <c r="Z586"/>
      <c r="AB586">
        <v>215</v>
      </c>
      <c r="AC586" t="s">
        <v>1762</v>
      </c>
      <c r="AD586" t="s">
        <v>553</v>
      </c>
      <c r="AE586" t="s">
        <v>282</v>
      </c>
    </row>
    <row r="587" spans="1:31">
      <c r="A587" t="s">
        <v>253</v>
      </c>
      <c r="B587" t="s">
        <v>72</v>
      </c>
      <c r="C587" t="s">
        <v>546</v>
      </c>
      <c r="D587" t="s">
        <v>549</v>
      </c>
      <c r="G587" t="s">
        <v>552</v>
      </c>
      <c r="H587" t="s">
        <v>847</v>
      </c>
      <c r="J587">
        <v>26</v>
      </c>
      <c r="K587">
        <v>26</v>
      </c>
      <c r="Q587">
        <v>16</v>
      </c>
      <c r="R587">
        <v>8</v>
      </c>
      <c r="V587"/>
      <c r="W587"/>
      <c r="X587"/>
      <c r="Y587"/>
      <c r="Z587"/>
      <c r="AB587">
        <v>215</v>
      </c>
      <c r="AC587" t="s">
        <v>1762</v>
      </c>
      <c r="AD587" t="s">
        <v>553</v>
      </c>
      <c r="AE587" t="s">
        <v>282</v>
      </c>
    </row>
    <row r="588" spans="1:31">
      <c r="A588" t="s">
        <v>253</v>
      </c>
      <c r="B588" t="s">
        <v>72</v>
      </c>
      <c r="C588" t="s">
        <v>546</v>
      </c>
      <c r="D588" t="s">
        <v>549</v>
      </c>
      <c r="G588" t="s">
        <v>552</v>
      </c>
      <c r="H588" t="s">
        <v>847</v>
      </c>
      <c r="J588">
        <v>26</v>
      </c>
      <c r="K588">
        <v>26</v>
      </c>
      <c r="Q588">
        <v>16</v>
      </c>
      <c r="R588">
        <v>8</v>
      </c>
      <c r="V588"/>
      <c r="W588"/>
      <c r="X588"/>
      <c r="Y588"/>
      <c r="Z588"/>
      <c r="AB588">
        <v>215</v>
      </c>
      <c r="AC588" t="s">
        <v>1762</v>
      </c>
      <c r="AD588" t="s">
        <v>553</v>
      </c>
      <c r="AE588" t="s">
        <v>282</v>
      </c>
    </row>
    <row r="589" spans="1:31">
      <c r="A589" t="s">
        <v>253</v>
      </c>
      <c r="B589" t="s">
        <v>72</v>
      </c>
      <c r="C589" t="s">
        <v>546</v>
      </c>
      <c r="D589" t="s">
        <v>549</v>
      </c>
      <c r="G589" t="s">
        <v>552</v>
      </c>
      <c r="H589" t="s">
        <v>847</v>
      </c>
      <c r="J589">
        <v>26</v>
      </c>
      <c r="K589">
        <v>26</v>
      </c>
      <c r="Q589">
        <v>16</v>
      </c>
      <c r="R589">
        <v>8</v>
      </c>
      <c r="V589"/>
      <c r="W589"/>
      <c r="X589"/>
      <c r="Y589"/>
      <c r="Z589"/>
      <c r="AB589">
        <v>215</v>
      </c>
      <c r="AC589" t="s">
        <v>1762</v>
      </c>
      <c r="AD589" t="s">
        <v>553</v>
      </c>
      <c r="AE589" t="s">
        <v>282</v>
      </c>
    </row>
    <row r="590" spans="1:31">
      <c r="A590" t="s">
        <v>253</v>
      </c>
      <c r="B590" t="s">
        <v>72</v>
      </c>
      <c r="C590" t="s">
        <v>546</v>
      </c>
      <c r="D590" t="s">
        <v>549</v>
      </c>
      <c r="G590" t="s">
        <v>552</v>
      </c>
      <c r="H590" t="s">
        <v>847</v>
      </c>
      <c r="J590">
        <v>26</v>
      </c>
      <c r="K590">
        <v>26</v>
      </c>
      <c r="Q590">
        <v>16</v>
      </c>
      <c r="R590">
        <v>8</v>
      </c>
      <c r="V590"/>
      <c r="W590"/>
      <c r="X590"/>
      <c r="Y590"/>
      <c r="Z590"/>
      <c r="AB590">
        <v>215</v>
      </c>
      <c r="AC590" t="s">
        <v>1762</v>
      </c>
      <c r="AD590" t="s">
        <v>553</v>
      </c>
      <c r="AE590" t="s">
        <v>282</v>
      </c>
    </row>
    <row r="591" spans="1:31">
      <c r="A591" t="s">
        <v>253</v>
      </c>
      <c r="B591" t="s">
        <v>72</v>
      </c>
      <c r="C591" t="s">
        <v>546</v>
      </c>
      <c r="D591" t="s">
        <v>551</v>
      </c>
      <c r="G591" t="s">
        <v>552</v>
      </c>
      <c r="H591" t="s">
        <v>847</v>
      </c>
      <c r="J591">
        <v>26</v>
      </c>
      <c r="K591">
        <v>26</v>
      </c>
      <c r="Q591">
        <v>16</v>
      </c>
      <c r="R591">
        <v>8</v>
      </c>
      <c r="V591"/>
      <c r="W591"/>
      <c r="X591"/>
      <c r="Y591"/>
      <c r="Z591"/>
      <c r="AB591">
        <v>215</v>
      </c>
      <c r="AC591" t="s">
        <v>1762</v>
      </c>
      <c r="AD591" t="s">
        <v>553</v>
      </c>
      <c r="AE591" t="s">
        <v>282</v>
      </c>
    </row>
    <row r="592" spans="1:31">
      <c r="A592" t="s">
        <v>253</v>
      </c>
      <c r="B592" t="s">
        <v>72</v>
      </c>
      <c r="C592" t="s">
        <v>546</v>
      </c>
      <c r="D592" t="s">
        <v>551</v>
      </c>
      <c r="G592" t="s">
        <v>552</v>
      </c>
      <c r="H592" t="s">
        <v>847</v>
      </c>
      <c r="J592">
        <v>26</v>
      </c>
      <c r="K592">
        <v>26</v>
      </c>
      <c r="Q592">
        <v>16</v>
      </c>
      <c r="R592">
        <v>8</v>
      </c>
      <c r="V592"/>
      <c r="W592"/>
      <c r="X592"/>
      <c r="Y592"/>
      <c r="Z592"/>
      <c r="AB592">
        <v>215</v>
      </c>
      <c r="AC592" t="s">
        <v>1762</v>
      </c>
      <c r="AD592" t="s">
        <v>553</v>
      </c>
      <c r="AE592" t="s">
        <v>282</v>
      </c>
    </row>
    <row r="593" spans="1:31">
      <c r="A593" t="s">
        <v>253</v>
      </c>
      <c r="B593" t="s">
        <v>72</v>
      </c>
      <c r="C593" t="s">
        <v>546</v>
      </c>
      <c r="D593" t="s">
        <v>551</v>
      </c>
      <c r="G593" t="s">
        <v>552</v>
      </c>
      <c r="H593" t="s">
        <v>847</v>
      </c>
      <c r="J593">
        <v>26</v>
      </c>
      <c r="K593">
        <v>26</v>
      </c>
      <c r="Q593">
        <v>16</v>
      </c>
      <c r="R593">
        <v>8</v>
      </c>
      <c r="V593"/>
      <c r="W593"/>
      <c r="X593"/>
      <c r="Y593"/>
      <c r="Z593"/>
      <c r="AB593">
        <v>215</v>
      </c>
      <c r="AC593" t="s">
        <v>1762</v>
      </c>
      <c r="AD593" t="s">
        <v>553</v>
      </c>
      <c r="AE593" t="s">
        <v>282</v>
      </c>
    </row>
    <row r="594" spans="1:31">
      <c r="A594" t="s">
        <v>253</v>
      </c>
      <c r="B594" t="s">
        <v>72</v>
      </c>
      <c r="C594" t="s">
        <v>546</v>
      </c>
      <c r="D594" t="s">
        <v>551</v>
      </c>
      <c r="G594" t="s">
        <v>552</v>
      </c>
      <c r="H594" t="s">
        <v>847</v>
      </c>
      <c r="J594">
        <v>26</v>
      </c>
      <c r="K594">
        <v>26</v>
      </c>
      <c r="Q594">
        <v>16</v>
      </c>
      <c r="R594">
        <v>8</v>
      </c>
      <c r="V594"/>
      <c r="W594"/>
      <c r="X594"/>
      <c r="Y594"/>
      <c r="Z594"/>
      <c r="AB594">
        <v>215</v>
      </c>
      <c r="AC594" t="s">
        <v>1762</v>
      </c>
      <c r="AD594" t="s">
        <v>553</v>
      </c>
      <c r="AE594" t="s">
        <v>282</v>
      </c>
    </row>
    <row r="595" spans="1:31">
      <c r="A595" t="s">
        <v>253</v>
      </c>
      <c r="B595" t="s">
        <v>72</v>
      </c>
      <c r="C595" t="s">
        <v>546</v>
      </c>
      <c r="D595" t="s">
        <v>545</v>
      </c>
      <c r="G595" t="s">
        <v>552</v>
      </c>
      <c r="H595" t="s">
        <v>848</v>
      </c>
      <c r="J595">
        <v>14</v>
      </c>
      <c r="K595">
        <v>14</v>
      </c>
      <c r="Q595">
        <v>16</v>
      </c>
      <c r="R595">
        <v>8</v>
      </c>
      <c r="V595"/>
      <c r="W595"/>
      <c r="X595"/>
      <c r="Y595"/>
      <c r="Z595"/>
      <c r="AB595">
        <v>215</v>
      </c>
      <c r="AC595" t="s">
        <v>1762</v>
      </c>
      <c r="AD595" t="s">
        <v>493</v>
      </c>
      <c r="AE595" t="s">
        <v>282</v>
      </c>
    </row>
    <row r="596" spans="1:31">
      <c r="A596" t="s">
        <v>253</v>
      </c>
      <c r="B596" t="s">
        <v>72</v>
      </c>
      <c r="C596" t="s">
        <v>546</v>
      </c>
      <c r="D596" t="s">
        <v>545</v>
      </c>
      <c r="G596" t="s">
        <v>552</v>
      </c>
      <c r="H596" t="s">
        <v>848</v>
      </c>
      <c r="J596">
        <v>14</v>
      </c>
      <c r="K596">
        <v>14</v>
      </c>
      <c r="Q596">
        <v>16</v>
      </c>
      <c r="R596">
        <v>8</v>
      </c>
      <c r="V596"/>
      <c r="W596"/>
      <c r="X596"/>
      <c r="Y596"/>
      <c r="Z596"/>
      <c r="AB596">
        <v>215</v>
      </c>
      <c r="AC596" t="s">
        <v>1762</v>
      </c>
      <c r="AD596" t="s">
        <v>493</v>
      </c>
      <c r="AE596" t="s">
        <v>282</v>
      </c>
    </row>
    <row r="597" spans="1:31">
      <c r="A597" t="s">
        <v>253</v>
      </c>
      <c r="B597" t="s">
        <v>72</v>
      </c>
      <c r="C597" t="s">
        <v>546</v>
      </c>
      <c r="D597" t="s">
        <v>545</v>
      </c>
      <c r="G597" t="s">
        <v>552</v>
      </c>
      <c r="H597" t="s">
        <v>848</v>
      </c>
      <c r="J597">
        <v>14</v>
      </c>
      <c r="K597">
        <v>14</v>
      </c>
      <c r="Q597">
        <v>16</v>
      </c>
      <c r="R597">
        <v>8</v>
      </c>
      <c r="V597"/>
      <c r="W597"/>
      <c r="X597"/>
      <c r="Y597"/>
      <c r="Z597"/>
      <c r="AB597">
        <v>215</v>
      </c>
      <c r="AC597" t="s">
        <v>1762</v>
      </c>
      <c r="AD597" t="s">
        <v>493</v>
      </c>
      <c r="AE597" t="s">
        <v>282</v>
      </c>
    </row>
    <row r="598" spans="1:31">
      <c r="A598" t="s">
        <v>253</v>
      </c>
      <c r="B598" t="s">
        <v>72</v>
      </c>
      <c r="C598" t="s">
        <v>546</v>
      </c>
      <c r="D598" t="s">
        <v>545</v>
      </c>
      <c r="G598" t="s">
        <v>552</v>
      </c>
      <c r="H598" t="s">
        <v>848</v>
      </c>
      <c r="J598">
        <v>14</v>
      </c>
      <c r="K598">
        <v>14</v>
      </c>
      <c r="Q598">
        <v>16</v>
      </c>
      <c r="R598">
        <v>8</v>
      </c>
      <c r="V598"/>
      <c r="W598"/>
      <c r="X598"/>
      <c r="Y598"/>
      <c r="Z598"/>
      <c r="AB598">
        <v>215</v>
      </c>
      <c r="AC598" t="s">
        <v>1762</v>
      </c>
      <c r="AD598" t="s">
        <v>493</v>
      </c>
      <c r="AE598" t="s">
        <v>282</v>
      </c>
    </row>
    <row r="599" spans="1:31">
      <c r="A599" t="s">
        <v>253</v>
      </c>
      <c r="B599" t="s">
        <v>72</v>
      </c>
      <c r="C599" t="s">
        <v>546</v>
      </c>
      <c r="D599" t="s">
        <v>547</v>
      </c>
      <c r="G599" t="s">
        <v>552</v>
      </c>
      <c r="H599" t="s">
        <v>848</v>
      </c>
      <c r="J599">
        <v>14</v>
      </c>
      <c r="K599">
        <v>14</v>
      </c>
      <c r="Q599">
        <v>16</v>
      </c>
      <c r="R599">
        <v>8</v>
      </c>
      <c r="V599"/>
      <c r="W599"/>
      <c r="X599"/>
      <c r="Y599"/>
      <c r="Z599"/>
      <c r="AB599">
        <v>215</v>
      </c>
      <c r="AC599" t="s">
        <v>1762</v>
      </c>
      <c r="AD599" t="s">
        <v>493</v>
      </c>
      <c r="AE599" t="s">
        <v>282</v>
      </c>
    </row>
    <row r="600" spans="1:31">
      <c r="A600" t="s">
        <v>253</v>
      </c>
      <c r="B600" t="s">
        <v>72</v>
      </c>
      <c r="C600" t="s">
        <v>546</v>
      </c>
      <c r="D600" t="s">
        <v>547</v>
      </c>
      <c r="G600" t="s">
        <v>552</v>
      </c>
      <c r="H600" t="s">
        <v>848</v>
      </c>
      <c r="J600">
        <v>14</v>
      </c>
      <c r="K600">
        <v>14</v>
      </c>
      <c r="Q600">
        <v>16</v>
      </c>
      <c r="R600">
        <v>8</v>
      </c>
      <c r="V600"/>
      <c r="W600"/>
      <c r="X600"/>
      <c r="Y600"/>
      <c r="Z600"/>
      <c r="AB600">
        <v>215</v>
      </c>
      <c r="AC600" t="s">
        <v>1762</v>
      </c>
      <c r="AD600" t="s">
        <v>493</v>
      </c>
      <c r="AE600" t="s">
        <v>282</v>
      </c>
    </row>
    <row r="601" spans="1:31">
      <c r="A601" t="s">
        <v>253</v>
      </c>
      <c r="B601" t="s">
        <v>72</v>
      </c>
      <c r="C601" t="s">
        <v>546</v>
      </c>
      <c r="D601" t="s">
        <v>547</v>
      </c>
      <c r="G601" t="s">
        <v>552</v>
      </c>
      <c r="H601" t="s">
        <v>848</v>
      </c>
      <c r="J601">
        <v>14</v>
      </c>
      <c r="K601">
        <v>14</v>
      </c>
      <c r="Q601">
        <v>16</v>
      </c>
      <c r="R601">
        <v>8</v>
      </c>
      <c r="V601"/>
      <c r="W601"/>
      <c r="X601"/>
      <c r="Y601"/>
      <c r="Z601"/>
      <c r="AB601">
        <v>215</v>
      </c>
      <c r="AC601" t="s">
        <v>1762</v>
      </c>
      <c r="AD601" t="s">
        <v>493</v>
      </c>
      <c r="AE601" t="s">
        <v>282</v>
      </c>
    </row>
    <row r="602" spans="1:31">
      <c r="A602" t="s">
        <v>253</v>
      </c>
      <c r="B602" t="s">
        <v>72</v>
      </c>
      <c r="C602" t="s">
        <v>546</v>
      </c>
      <c r="D602" t="s">
        <v>547</v>
      </c>
      <c r="G602" t="s">
        <v>552</v>
      </c>
      <c r="H602" t="s">
        <v>848</v>
      </c>
      <c r="J602">
        <v>14</v>
      </c>
      <c r="K602">
        <v>14</v>
      </c>
      <c r="Q602">
        <v>16</v>
      </c>
      <c r="R602">
        <v>8</v>
      </c>
      <c r="V602"/>
      <c r="W602"/>
      <c r="X602"/>
      <c r="Y602"/>
      <c r="Z602"/>
      <c r="AB602">
        <v>215</v>
      </c>
      <c r="AC602" t="s">
        <v>1762</v>
      </c>
      <c r="AD602" t="s">
        <v>493</v>
      </c>
      <c r="AE602" t="s">
        <v>282</v>
      </c>
    </row>
    <row r="603" spans="1:31">
      <c r="A603" t="s">
        <v>253</v>
      </c>
      <c r="B603" t="s">
        <v>72</v>
      </c>
      <c r="C603" t="s">
        <v>546</v>
      </c>
      <c r="D603" t="s">
        <v>549</v>
      </c>
      <c r="G603" t="s">
        <v>552</v>
      </c>
      <c r="H603" t="s">
        <v>848</v>
      </c>
      <c r="J603">
        <v>14</v>
      </c>
      <c r="K603">
        <v>14</v>
      </c>
      <c r="Q603">
        <v>16</v>
      </c>
      <c r="R603">
        <v>8</v>
      </c>
      <c r="V603"/>
      <c r="W603"/>
      <c r="X603"/>
      <c r="Y603"/>
      <c r="Z603"/>
      <c r="AB603">
        <v>215</v>
      </c>
      <c r="AC603" t="s">
        <v>1762</v>
      </c>
      <c r="AD603" t="s">
        <v>493</v>
      </c>
      <c r="AE603" t="s">
        <v>282</v>
      </c>
    </row>
    <row r="604" spans="1:31">
      <c r="A604" t="s">
        <v>253</v>
      </c>
      <c r="B604" t="s">
        <v>72</v>
      </c>
      <c r="C604" t="s">
        <v>546</v>
      </c>
      <c r="D604" t="s">
        <v>549</v>
      </c>
      <c r="G604" t="s">
        <v>552</v>
      </c>
      <c r="H604" t="s">
        <v>848</v>
      </c>
      <c r="J604">
        <v>14</v>
      </c>
      <c r="K604">
        <v>14</v>
      </c>
      <c r="Q604">
        <v>16</v>
      </c>
      <c r="R604">
        <v>8</v>
      </c>
      <c r="V604"/>
      <c r="W604"/>
      <c r="X604"/>
      <c r="Y604"/>
      <c r="Z604"/>
      <c r="AB604">
        <v>215</v>
      </c>
      <c r="AC604" t="s">
        <v>1762</v>
      </c>
      <c r="AD604" t="s">
        <v>493</v>
      </c>
      <c r="AE604" t="s">
        <v>282</v>
      </c>
    </row>
    <row r="605" spans="1:31">
      <c r="A605" t="s">
        <v>253</v>
      </c>
      <c r="B605" t="s">
        <v>72</v>
      </c>
      <c r="C605" t="s">
        <v>546</v>
      </c>
      <c r="D605" t="s">
        <v>549</v>
      </c>
      <c r="G605" t="s">
        <v>552</v>
      </c>
      <c r="H605" t="s">
        <v>848</v>
      </c>
      <c r="J605">
        <v>14</v>
      </c>
      <c r="K605">
        <v>14</v>
      </c>
      <c r="Q605">
        <v>16</v>
      </c>
      <c r="R605">
        <v>8</v>
      </c>
      <c r="V605"/>
      <c r="W605"/>
      <c r="X605"/>
      <c r="Y605"/>
      <c r="Z605"/>
      <c r="AB605">
        <v>215</v>
      </c>
      <c r="AC605" t="s">
        <v>1762</v>
      </c>
      <c r="AD605" t="s">
        <v>493</v>
      </c>
      <c r="AE605" t="s">
        <v>282</v>
      </c>
    </row>
    <row r="606" spans="1:31">
      <c r="A606" t="s">
        <v>253</v>
      </c>
      <c r="B606" t="s">
        <v>72</v>
      </c>
      <c r="C606" t="s">
        <v>546</v>
      </c>
      <c r="D606" t="s">
        <v>549</v>
      </c>
      <c r="G606" t="s">
        <v>552</v>
      </c>
      <c r="H606" t="s">
        <v>848</v>
      </c>
      <c r="J606">
        <v>14</v>
      </c>
      <c r="K606">
        <v>14</v>
      </c>
      <c r="Q606">
        <v>16</v>
      </c>
      <c r="R606">
        <v>8</v>
      </c>
      <c r="V606"/>
      <c r="W606"/>
      <c r="X606"/>
      <c r="Y606"/>
      <c r="Z606"/>
      <c r="AB606">
        <v>215</v>
      </c>
      <c r="AC606" t="s">
        <v>1762</v>
      </c>
      <c r="AD606" t="s">
        <v>493</v>
      </c>
      <c r="AE606" t="s">
        <v>282</v>
      </c>
    </row>
    <row r="607" spans="1:31">
      <c r="A607" t="s">
        <v>253</v>
      </c>
      <c r="B607" t="s">
        <v>72</v>
      </c>
      <c r="C607" t="s">
        <v>546</v>
      </c>
      <c r="D607" t="s">
        <v>551</v>
      </c>
      <c r="G607" t="s">
        <v>552</v>
      </c>
      <c r="H607" t="s">
        <v>848</v>
      </c>
      <c r="J607">
        <v>14</v>
      </c>
      <c r="K607">
        <v>14</v>
      </c>
      <c r="Q607">
        <v>16</v>
      </c>
      <c r="R607">
        <v>8</v>
      </c>
      <c r="V607"/>
      <c r="W607"/>
      <c r="X607"/>
      <c r="Y607"/>
      <c r="Z607"/>
      <c r="AB607">
        <v>215</v>
      </c>
      <c r="AC607" t="s">
        <v>1762</v>
      </c>
      <c r="AD607" t="s">
        <v>493</v>
      </c>
      <c r="AE607" t="s">
        <v>282</v>
      </c>
    </row>
    <row r="608" spans="1:31">
      <c r="A608" t="s">
        <v>253</v>
      </c>
      <c r="B608" t="s">
        <v>72</v>
      </c>
      <c r="C608" t="s">
        <v>546</v>
      </c>
      <c r="D608" t="s">
        <v>551</v>
      </c>
      <c r="G608" t="s">
        <v>552</v>
      </c>
      <c r="H608" t="s">
        <v>848</v>
      </c>
      <c r="J608">
        <v>14</v>
      </c>
      <c r="K608">
        <v>14</v>
      </c>
      <c r="Q608">
        <v>16</v>
      </c>
      <c r="R608">
        <v>8</v>
      </c>
      <c r="V608"/>
      <c r="W608"/>
      <c r="X608"/>
      <c r="Y608"/>
      <c r="Z608"/>
      <c r="AB608">
        <v>215</v>
      </c>
      <c r="AC608" t="s">
        <v>1762</v>
      </c>
      <c r="AD608" t="s">
        <v>493</v>
      </c>
      <c r="AE608" t="s">
        <v>282</v>
      </c>
    </row>
    <row r="609" spans="1:31">
      <c r="A609" t="s">
        <v>253</v>
      </c>
      <c r="B609" t="s">
        <v>72</v>
      </c>
      <c r="C609" t="s">
        <v>546</v>
      </c>
      <c r="D609" t="s">
        <v>551</v>
      </c>
      <c r="G609" t="s">
        <v>552</v>
      </c>
      <c r="H609" t="s">
        <v>848</v>
      </c>
      <c r="J609">
        <v>14</v>
      </c>
      <c r="K609">
        <v>14</v>
      </c>
      <c r="Q609">
        <v>16</v>
      </c>
      <c r="R609">
        <v>8</v>
      </c>
      <c r="V609"/>
      <c r="W609"/>
      <c r="X609"/>
      <c r="Y609"/>
      <c r="Z609"/>
      <c r="AB609">
        <v>215</v>
      </c>
      <c r="AC609" t="s">
        <v>1762</v>
      </c>
      <c r="AD609" t="s">
        <v>493</v>
      </c>
      <c r="AE609" t="s">
        <v>282</v>
      </c>
    </row>
    <row r="610" spans="1:31">
      <c r="A610" t="s">
        <v>253</v>
      </c>
      <c r="B610" t="s">
        <v>72</v>
      </c>
      <c r="C610" t="s">
        <v>546</v>
      </c>
      <c r="D610" t="s">
        <v>551</v>
      </c>
      <c r="G610" t="s">
        <v>552</v>
      </c>
      <c r="H610" t="s">
        <v>848</v>
      </c>
      <c r="J610">
        <v>14</v>
      </c>
      <c r="K610">
        <v>14</v>
      </c>
      <c r="Q610">
        <v>16</v>
      </c>
      <c r="R610">
        <v>8</v>
      </c>
      <c r="V610"/>
      <c r="W610"/>
      <c r="X610"/>
      <c r="Y610"/>
      <c r="Z610"/>
      <c r="AB610">
        <v>215</v>
      </c>
      <c r="AC610" t="s">
        <v>1762</v>
      </c>
      <c r="AD610" t="s">
        <v>493</v>
      </c>
      <c r="AE610" t="s">
        <v>282</v>
      </c>
    </row>
    <row r="611" spans="1:31">
      <c r="A611" t="s">
        <v>253</v>
      </c>
      <c r="B611" t="s">
        <v>72</v>
      </c>
      <c r="C611" t="s">
        <v>546</v>
      </c>
      <c r="D611" t="s">
        <v>545</v>
      </c>
      <c r="G611" t="s">
        <v>552</v>
      </c>
      <c r="H611" t="s">
        <v>848</v>
      </c>
      <c r="J611">
        <v>26</v>
      </c>
      <c r="K611">
        <v>26</v>
      </c>
      <c r="Q611">
        <v>16</v>
      </c>
      <c r="R611">
        <v>8</v>
      </c>
      <c r="V611"/>
      <c r="W611"/>
      <c r="X611"/>
      <c r="Y611"/>
      <c r="Z611"/>
      <c r="AB611">
        <v>215</v>
      </c>
      <c r="AC611" t="s">
        <v>1762</v>
      </c>
      <c r="AD611" t="s">
        <v>493</v>
      </c>
      <c r="AE611" t="s">
        <v>282</v>
      </c>
    </row>
    <row r="612" spans="1:31">
      <c r="A612" t="s">
        <v>253</v>
      </c>
      <c r="B612" t="s">
        <v>72</v>
      </c>
      <c r="C612" t="s">
        <v>546</v>
      </c>
      <c r="D612" t="s">
        <v>545</v>
      </c>
      <c r="G612" t="s">
        <v>552</v>
      </c>
      <c r="H612" t="s">
        <v>848</v>
      </c>
      <c r="J612">
        <v>26</v>
      </c>
      <c r="K612">
        <v>26</v>
      </c>
      <c r="Q612">
        <v>16</v>
      </c>
      <c r="R612">
        <v>8</v>
      </c>
      <c r="V612"/>
      <c r="W612"/>
      <c r="X612"/>
      <c r="Y612"/>
      <c r="Z612"/>
      <c r="AB612">
        <v>215</v>
      </c>
      <c r="AC612" t="s">
        <v>1762</v>
      </c>
      <c r="AD612" t="s">
        <v>493</v>
      </c>
      <c r="AE612" t="s">
        <v>282</v>
      </c>
    </row>
    <row r="613" spans="1:31">
      <c r="A613" t="s">
        <v>253</v>
      </c>
      <c r="B613" t="s">
        <v>72</v>
      </c>
      <c r="C613" t="s">
        <v>546</v>
      </c>
      <c r="D613" t="s">
        <v>545</v>
      </c>
      <c r="G613" t="s">
        <v>552</v>
      </c>
      <c r="H613" t="s">
        <v>848</v>
      </c>
      <c r="J613">
        <v>26</v>
      </c>
      <c r="K613">
        <v>26</v>
      </c>
      <c r="Q613">
        <v>16</v>
      </c>
      <c r="R613">
        <v>8</v>
      </c>
      <c r="V613"/>
      <c r="W613"/>
      <c r="X613"/>
      <c r="Y613"/>
      <c r="Z613"/>
      <c r="AB613">
        <v>215</v>
      </c>
      <c r="AC613" t="s">
        <v>1762</v>
      </c>
      <c r="AD613" t="s">
        <v>493</v>
      </c>
      <c r="AE613" t="s">
        <v>282</v>
      </c>
    </row>
    <row r="614" spans="1:31">
      <c r="A614" t="s">
        <v>253</v>
      </c>
      <c r="B614" t="s">
        <v>72</v>
      </c>
      <c r="C614" t="s">
        <v>546</v>
      </c>
      <c r="D614" t="s">
        <v>545</v>
      </c>
      <c r="G614" t="s">
        <v>552</v>
      </c>
      <c r="H614" t="s">
        <v>848</v>
      </c>
      <c r="J614">
        <v>26</v>
      </c>
      <c r="K614">
        <v>26</v>
      </c>
      <c r="Q614">
        <v>16</v>
      </c>
      <c r="R614">
        <v>8</v>
      </c>
      <c r="V614"/>
      <c r="W614"/>
      <c r="X614"/>
      <c r="Y614"/>
      <c r="Z614"/>
      <c r="AB614">
        <v>215</v>
      </c>
      <c r="AC614" t="s">
        <v>1762</v>
      </c>
      <c r="AD614" t="s">
        <v>493</v>
      </c>
      <c r="AE614" t="s">
        <v>282</v>
      </c>
    </row>
    <row r="615" spans="1:31">
      <c r="A615" t="s">
        <v>253</v>
      </c>
      <c r="B615" t="s">
        <v>72</v>
      </c>
      <c r="C615" t="s">
        <v>546</v>
      </c>
      <c r="D615" t="s">
        <v>547</v>
      </c>
      <c r="G615" t="s">
        <v>552</v>
      </c>
      <c r="H615" t="s">
        <v>848</v>
      </c>
      <c r="J615">
        <v>26</v>
      </c>
      <c r="K615">
        <v>26</v>
      </c>
      <c r="Q615">
        <v>16</v>
      </c>
      <c r="R615">
        <v>8</v>
      </c>
      <c r="V615"/>
      <c r="W615"/>
      <c r="X615"/>
      <c r="Y615"/>
      <c r="Z615"/>
      <c r="AB615">
        <v>215</v>
      </c>
      <c r="AC615" t="s">
        <v>1762</v>
      </c>
      <c r="AD615" t="s">
        <v>493</v>
      </c>
      <c r="AE615" t="s">
        <v>282</v>
      </c>
    </row>
    <row r="616" spans="1:31">
      <c r="A616" t="s">
        <v>253</v>
      </c>
      <c r="B616" t="s">
        <v>72</v>
      </c>
      <c r="C616" t="s">
        <v>546</v>
      </c>
      <c r="D616" t="s">
        <v>547</v>
      </c>
      <c r="G616" t="s">
        <v>552</v>
      </c>
      <c r="H616" t="s">
        <v>848</v>
      </c>
      <c r="J616">
        <v>26</v>
      </c>
      <c r="K616">
        <v>26</v>
      </c>
      <c r="Q616">
        <v>16</v>
      </c>
      <c r="R616">
        <v>8</v>
      </c>
      <c r="V616"/>
      <c r="W616"/>
      <c r="X616"/>
      <c r="Y616"/>
      <c r="Z616"/>
      <c r="AB616">
        <v>215</v>
      </c>
      <c r="AC616" t="s">
        <v>1762</v>
      </c>
      <c r="AD616" t="s">
        <v>493</v>
      </c>
      <c r="AE616" t="s">
        <v>282</v>
      </c>
    </row>
    <row r="617" spans="1:31">
      <c r="A617" t="s">
        <v>253</v>
      </c>
      <c r="B617" t="s">
        <v>72</v>
      </c>
      <c r="C617" t="s">
        <v>546</v>
      </c>
      <c r="D617" t="s">
        <v>547</v>
      </c>
      <c r="G617" t="s">
        <v>552</v>
      </c>
      <c r="H617" t="s">
        <v>848</v>
      </c>
      <c r="J617">
        <v>26</v>
      </c>
      <c r="K617">
        <v>26</v>
      </c>
      <c r="Q617">
        <v>16</v>
      </c>
      <c r="R617">
        <v>8</v>
      </c>
      <c r="V617"/>
      <c r="W617"/>
      <c r="X617"/>
      <c r="Y617"/>
      <c r="Z617"/>
      <c r="AB617">
        <v>215</v>
      </c>
      <c r="AC617" t="s">
        <v>1762</v>
      </c>
      <c r="AD617" t="s">
        <v>493</v>
      </c>
      <c r="AE617" t="s">
        <v>282</v>
      </c>
    </row>
    <row r="618" spans="1:31">
      <c r="A618" t="s">
        <v>253</v>
      </c>
      <c r="B618" t="s">
        <v>72</v>
      </c>
      <c r="C618" t="s">
        <v>546</v>
      </c>
      <c r="D618" t="s">
        <v>547</v>
      </c>
      <c r="G618" t="s">
        <v>552</v>
      </c>
      <c r="H618" t="s">
        <v>848</v>
      </c>
      <c r="J618">
        <v>26</v>
      </c>
      <c r="K618">
        <v>26</v>
      </c>
      <c r="Q618">
        <v>16</v>
      </c>
      <c r="R618">
        <v>8</v>
      </c>
      <c r="V618"/>
      <c r="W618"/>
      <c r="X618"/>
      <c r="Y618"/>
      <c r="Z618"/>
      <c r="AB618">
        <v>215</v>
      </c>
      <c r="AC618" t="s">
        <v>1762</v>
      </c>
      <c r="AD618" t="s">
        <v>493</v>
      </c>
      <c r="AE618" t="s">
        <v>282</v>
      </c>
    </row>
    <row r="619" spans="1:31">
      <c r="A619" t="s">
        <v>253</v>
      </c>
      <c r="B619" t="s">
        <v>72</v>
      </c>
      <c r="C619" t="s">
        <v>546</v>
      </c>
      <c r="D619" t="s">
        <v>549</v>
      </c>
      <c r="G619" t="s">
        <v>552</v>
      </c>
      <c r="H619" t="s">
        <v>848</v>
      </c>
      <c r="J619">
        <v>26</v>
      </c>
      <c r="K619">
        <v>26</v>
      </c>
      <c r="Q619">
        <v>16</v>
      </c>
      <c r="R619">
        <v>8</v>
      </c>
      <c r="V619"/>
      <c r="W619"/>
      <c r="X619"/>
      <c r="Y619"/>
      <c r="Z619"/>
      <c r="AB619">
        <v>215</v>
      </c>
      <c r="AC619" t="s">
        <v>1762</v>
      </c>
      <c r="AD619" t="s">
        <v>493</v>
      </c>
      <c r="AE619" t="s">
        <v>282</v>
      </c>
    </row>
    <row r="620" spans="1:31">
      <c r="A620" t="s">
        <v>253</v>
      </c>
      <c r="B620" t="s">
        <v>72</v>
      </c>
      <c r="C620" t="s">
        <v>546</v>
      </c>
      <c r="D620" t="s">
        <v>549</v>
      </c>
      <c r="G620" t="s">
        <v>552</v>
      </c>
      <c r="H620" t="s">
        <v>848</v>
      </c>
      <c r="J620">
        <v>26</v>
      </c>
      <c r="K620">
        <v>26</v>
      </c>
      <c r="Q620">
        <v>16</v>
      </c>
      <c r="R620">
        <v>8</v>
      </c>
      <c r="V620"/>
      <c r="W620"/>
      <c r="X620"/>
      <c r="Y620"/>
      <c r="Z620"/>
      <c r="AB620">
        <v>215</v>
      </c>
      <c r="AC620" t="s">
        <v>1762</v>
      </c>
      <c r="AD620" t="s">
        <v>493</v>
      </c>
      <c r="AE620" t="s">
        <v>282</v>
      </c>
    </row>
    <row r="621" spans="1:31">
      <c r="A621" t="s">
        <v>253</v>
      </c>
      <c r="B621" t="s">
        <v>72</v>
      </c>
      <c r="C621" t="s">
        <v>546</v>
      </c>
      <c r="D621" t="s">
        <v>549</v>
      </c>
      <c r="G621" t="s">
        <v>552</v>
      </c>
      <c r="H621" t="s">
        <v>848</v>
      </c>
      <c r="J621">
        <v>26</v>
      </c>
      <c r="K621">
        <v>26</v>
      </c>
      <c r="Q621">
        <v>16</v>
      </c>
      <c r="R621">
        <v>8</v>
      </c>
      <c r="V621"/>
      <c r="W621"/>
      <c r="X621"/>
      <c r="Y621"/>
      <c r="Z621"/>
      <c r="AB621">
        <v>215</v>
      </c>
      <c r="AC621" t="s">
        <v>1762</v>
      </c>
      <c r="AD621" t="s">
        <v>493</v>
      </c>
      <c r="AE621" t="s">
        <v>282</v>
      </c>
    </row>
    <row r="622" spans="1:31">
      <c r="A622" t="s">
        <v>253</v>
      </c>
      <c r="B622" t="s">
        <v>72</v>
      </c>
      <c r="C622" t="s">
        <v>546</v>
      </c>
      <c r="D622" t="s">
        <v>549</v>
      </c>
      <c r="G622" t="s">
        <v>552</v>
      </c>
      <c r="H622" t="s">
        <v>848</v>
      </c>
      <c r="J622">
        <v>26</v>
      </c>
      <c r="K622">
        <v>26</v>
      </c>
      <c r="Q622">
        <v>16</v>
      </c>
      <c r="R622">
        <v>8</v>
      </c>
      <c r="V622"/>
      <c r="W622"/>
      <c r="X622"/>
      <c r="Y622"/>
      <c r="Z622"/>
      <c r="AB622">
        <v>215</v>
      </c>
      <c r="AC622" t="s">
        <v>1762</v>
      </c>
      <c r="AD622" t="s">
        <v>493</v>
      </c>
      <c r="AE622" t="s">
        <v>282</v>
      </c>
    </row>
    <row r="623" spans="1:31">
      <c r="A623" t="s">
        <v>253</v>
      </c>
      <c r="B623" t="s">
        <v>72</v>
      </c>
      <c r="C623" t="s">
        <v>546</v>
      </c>
      <c r="D623" t="s">
        <v>551</v>
      </c>
      <c r="G623" t="s">
        <v>552</v>
      </c>
      <c r="H623" t="s">
        <v>848</v>
      </c>
      <c r="J623">
        <v>26</v>
      </c>
      <c r="K623">
        <v>26</v>
      </c>
      <c r="Q623">
        <v>16</v>
      </c>
      <c r="R623">
        <v>8</v>
      </c>
      <c r="V623"/>
      <c r="W623"/>
      <c r="X623"/>
      <c r="Y623"/>
      <c r="Z623"/>
      <c r="AB623">
        <v>215</v>
      </c>
      <c r="AC623" t="s">
        <v>1762</v>
      </c>
      <c r="AD623" t="s">
        <v>493</v>
      </c>
      <c r="AE623" t="s">
        <v>282</v>
      </c>
    </row>
    <row r="624" spans="1:31">
      <c r="A624" t="s">
        <v>253</v>
      </c>
      <c r="B624" t="s">
        <v>72</v>
      </c>
      <c r="C624" t="s">
        <v>546</v>
      </c>
      <c r="D624" t="s">
        <v>551</v>
      </c>
      <c r="G624" t="s">
        <v>552</v>
      </c>
      <c r="H624" t="s">
        <v>848</v>
      </c>
      <c r="J624">
        <v>26</v>
      </c>
      <c r="K624">
        <v>26</v>
      </c>
      <c r="Q624">
        <v>16</v>
      </c>
      <c r="R624">
        <v>8</v>
      </c>
      <c r="V624"/>
      <c r="W624"/>
      <c r="X624"/>
      <c r="Y624"/>
      <c r="Z624"/>
      <c r="AB624">
        <v>215</v>
      </c>
      <c r="AC624" t="s">
        <v>1762</v>
      </c>
      <c r="AD624" t="s">
        <v>493</v>
      </c>
      <c r="AE624" t="s">
        <v>282</v>
      </c>
    </row>
    <row r="625" spans="1:31">
      <c r="A625" t="s">
        <v>253</v>
      </c>
      <c r="B625" t="s">
        <v>72</v>
      </c>
      <c r="C625" t="s">
        <v>546</v>
      </c>
      <c r="D625" t="s">
        <v>551</v>
      </c>
      <c r="G625" t="s">
        <v>552</v>
      </c>
      <c r="H625" t="s">
        <v>848</v>
      </c>
      <c r="J625">
        <v>26</v>
      </c>
      <c r="K625">
        <v>26</v>
      </c>
      <c r="Q625">
        <v>16</v>
      </c>
      <c r="R625">
        <v>8</v>
      </c>
      <c r="V625"/>
      <c r="W625"/>
      <c r="X625"/>
      <c r="Y625"/>
      <c r="Z625"/>
      <c r="AB625">
        <v>215</v>
      </c>
      <c r="AC625" t="s">
        <v>1762</v>
      </c>
      <c r="AD625" t="s">
        <v>493</v>
      </c>
      <c r="AE625" t="s">
        <v>282</v>
      </c>
    </row>
    <row r="626" spans="1:31">
      <c r="A626" t="s">
        <v>253</v>
      </c>
      <c r="B626" t="s">
        <v>72</v>
      </c>
      <c r="C626" t="s">
        <v>546</v>
      </c>
      <c r="D626" t="s">
        <v>551</v>
      </c>
      <c r="G626" t="s">
        <v>552</v>
      </c>
      <c r="H626" t="s">
        <v>848</v>
      </c>
      <c r="J626">
        <v>26</v>
      </c>
      <c r="K626">
        <v>26</v>
      </c>
      <c r="Q626">
        <v>16</v>
      </c>
      <c r="R626">
        <v>8</v>
      </c>
      <c r="V626"/>
      <c r="W626"/>
      <c r="X626"/>
      <c r="Y626"/>
      <c r="Z626"/>
      <c r="AB626">
        <v>215</v>
      </c>
      <c r="AC626" t="s">
        <v>1762</v>
      </c>
      <c r="AD626" t="s">
        <v>493</v>
      </c>
      <c r="AE626" t="s">
        <v>282</v>
      </c>
    </row>
    <row r="627" spans="1:31">
      <c r="A627" t="s">
        <v>253</v>
      </c>
      <c r="B627" t="s">
        <v>72</v>
      </c>
      <c r="C627" t="s">
        <v>546</v>
      </c>
      <c r="D627" t="s">
        <v>545</v>
      </c>
      <c r="G627" t="s">
        <v>552</v>
      </c>
      <c r="H627" t="s">
        <v>847</v>
      </c>
      <c r="J627">
        <v>14</v>
      </c>
      <c r="K627">
        <v>14</v>
      </c>
      <c r="Q627">
        <v>16</v>
      </c>
      <c r="R627">
        <v>8</v>
      </c>
      <c r="V627"/>
      <c r="W627"/>
      <c r="X627"/>
      <c r="Y627"/>
      <c r="Z627"/>
      <c r="AB627">
        <v>215</v>
      </c>
      <c r="AC627" t="s">
        <v>1762</v>
      </c>
      <c r="AD627" t="s">
        <v>553</v>
      </c>
      <c r="AE627" t="s">
        <v>282</v>
      </c>
    </row>
    <row r="628" spans="1:31">
      <c r="A628" t="s">
        <v>253</v>
      </c>
      <c r="B628" t="s">
        <v>72</v>
      </c>
      <c r="C628" t="s">
        <v>546</v>
      </c>
      <c r="D628" t="s">
        <v>545</v>
      </c>
      <c r="G628" t="s">
        <v>552</v>
      </c>
      <c r="H628" t="s">
        <v>847</v>
      </c>
      <c r="J628">
        <v>14</v>
      </c>
      <c r="K628">
        <v>14</v>
      </c>
      <c r="Q628">
        <v>16</v>
      </c>
      <c r="R628">
        <v>8</v>
      </c>
      <c r="V628"/>
      <c r="W628"/>
      <c r="X628"/>
      <c r="Y628"/>
      <c r="Z628"/>
      <c r="AB628">
        <v>215</v>
      </c>
      <c r="AC628" t="s">
        <v>1762</v>
      </c>
      <c r="AD628" t="s">
        <v>553</v>
      </c>
      <c r="AE628" t="s">
        <v>282</v>
      </c>
    </row>
    <row r="629" spans="1:31">
      <c r="A629" t="s">
        <v>253</v>
      </c>
      <c r="B629" t="s">
        <v>72</v>
      </c>
      <c r="C629" t="s">
        <v>546</v>
      </c>
      <c r="D629" t="s">
        <v>545</v>
      </c>
      <c r="G629" t="s">
        <v>552</v>
      </c>
      <c r="H629" t="s">
        <v>847</v>
      </c>
      <c r="J629">
        <v>14</v>
      </c>
      <c r="K629">
        <v>14</v>
      </c>
      <c r="Q629">
        <v>16</v>
      </c>
      <c r="R629">
        <v>8</v>
      </c>
      <c r="V629"/>
      <c r="W629"/>
      <c r="X629"/>
      <c r="Y629"/>
      <c r="Z629"/>
      <c r="AB629">
        <v>215</v>
      </c>
      <c r="AC629" t="s">
        <v>1762</v>
      </c>
      <c r="AD629" t="s">
        <v>553</v>
      </c>
      <c r="AE629" t="s">
        <v>282</v>
      </c>
    </row>
    <row r="630" spans="1:31">
      <c r="A630" t="s">
        <v>253</v>
      </c>
      <c r="B630" t="s">
        <v>72</v>
      </c>
      <c r="C630" t="s">
        <v>546</v>
      </c>
      <c r="D630" t="s">
        <v>545</v>
      </c>
      <c r="G630" t="s">
        <v>552</v>
      </c>
      <c r="H630" t="s">
        <v>847</v>
      </c>
      <c r="J630">
        <v>14</v>
      </c>
      <c r="K630">
        <v>14</v>
      </c>
      <c r="Q630">
        <v>16</v>
      </c>
      <c r="R630">
        <v>8</v>
      </c>
      <c r="V630"/>
      <c r="W630"/>
      <c r="X630"/>
      <c r="Y630"/>
      <c r="Z630"/>
      <c r="AB630">
        <v>215</v>
      </c>
      <c r="AC630" t="s">
        <v>1762</v>
      </c>
      <c r="AD630" t="s">
        <v>553</v>
      </c>
      <c r="AE630" t="s">
        <v>282</v>
      </c>
    </row>
    <row r="631" spans="1:31">
      <c r="A631" t="s">
        <v>253</v>
      </c>
      <c r="B631" t="s">
        <v>72</v>
      </c>
      <c r="C631" t="s">
        <v>546</v>
      </c>
      <c r="D631" t="s">
        <v>547</v>
      </c>
      <c r="G631" t="s">
        <v>552</v>
      </c>
      <c r="H631" t="s">
        <v>847</v>
      </c>
      <c r="J631">
        <v>14</v>
      </c>
      <c r="K631">
        <v>14</v>
      </c>
      <c r="Q631">
        <v>16</v>
      </c>
      <c r="R631">
        <v>8</v>
      </c>
      <c r="V631"/>
      <c r="W631"/>
      <c r="X631"/>
      <c r="Y631"/>
      <c r="Z631"/>
      <c r="AB631">
        <v>215</v>
      </c>
      <c r="AC631" t="s">
        <v>1762</v>
      </c>
      <c r="AD631" t="s">
        <v>553</v>
      </c>
      <c r="AE631" t="s">
        <v>282</v>
      </c>
    </row>
    <row r="632" spans="1:31">
      <c r="A632" t="s">
        <v>253</v>
      </c>
      <c r="B632" t="s">
        <v>72</v>
      </c>
      <c r="C632" t="s">
        <v>546</v>
      </c>
      <c r="D632" t="s">
        <v>547</v>
      </c>
      <c r="G632" t="s">
        <v>552</v>
      </c>
      <c r="H632" t="s">
        <v>847</v>
      </c>
      <c r="J632">
        <v>14</v>
      </c>
      <c r="K632">
        <v>14</v>
      </c>
      <c r="Q632">
        <v>16</v>
      </c>
      <c r="R632">
        <v>8</v>
      </c>
      <c r="V632"/>
      <c r="W632"/>
      <c r="X632"/>
      <c r="Y632"/>
      <c r="Z632"/>
      <c r="AB632">
        <v>215</v>
      </c>
      <c r="AC632" t="s">
        <v>1762</v>
      </c>
      <c r="AD632" t="s">
        <v>553</v>
      </c>
      <c r="AE632" t="s">
        <v>282</v>
      </c>
    </row>
    <row r="633" spans="1:31">
      <c r="A633" t="s">
        <v>253</v>
      </c>
      <c r="B633" t="s">
        <v>72</v>
      </c>
      <c r="C633" t="s">
        <v>546</v>
      </c>
      <c r="D633" t="s">
        <v>547</v>
      </c>
      <c r="G633" t="s">
        <v>552</v>
      </c>
      <c r="H633" t="s">
        <v>847</v>
      </c>
      <c r="J633">
        <v>14</v>
      </c>
      <c r="K633">
        <v>14</v>
      </c>
      <c r="Q633">
        <v>16</v>
      </c>
      <c r="R633">
        <v>8</v>
      </c>
      <c r="V633"/>
      <c r="W633"/>
      <c r="X633"/>
      <c r="Y633"/>
      <c r="Z633"/>
      <c r="AB633">
        <v>215</v>
      </c>
      <c r="AC633" t="s">
        <v>1762</v>
      </c>
      <c r="AD633" t="s">
        <v>553</v>
      </c>
      <c r="AE633" t="s">
        <v>282</v>
      </c>
    </row>
    <row r="634" spans="1:31">
      <c r="A634" t="s">
        <v>253</v>
      </c>
      <c r="B634" t="s">
        <v>72</v>
      </c>
      <c r="C634" t="s">
        <v>546</v>
      </c>
      <c r="D634" t="s">
        <v>547</v>
      </c>
      <c r="G634" t="s">
        <v>552</v>
      </c>
      <c r="H634" t="s">
        <v>847</v>
      </c>
      <c r="J634">
        <v>14</v>
      </c>
      <c r="K634">
        <v>14</v>
      </c>
      <c r="Q634">
        <v>16</v>
      </c>
      <c r="R634">
        <v>8</v>
      </c>
      <c r="V634"/>
      <c r="W634"/>
      <c r="X634"/>
      <c r="Y634"/>
      <c r="Z634"/>
      <c r="AB634">
        <v>215</v>
      </c>
      <c r="AC634" t="s">
        <v>1762</v>
      </c>
      <c r="AD634" t="s">
        <v>553</v>
      </c>
      <c r="AE634" t="s">
        <v>282</v>
      </c>
    </row>
    <row r="635" spans="1:31">
      <c r="A635" t="s">
        <v>253</v>
      </c>
      <c r="B635" t="s">
        <v>72</v>
      </c>
      <c r="C635" t="s">
        <v>546</v>
      </c>
      <c r="D635" t="s">
        <v>549</v>
      </c>
      <c r="G635" t="s">
        <v>552</v>
      </c>
      <c r="H635" t="s">
        <v>847</v>
      </c>
      <c r="J635">
        <v>14</v>
      </c>
      <c r="K635">
        <v>14</v>
      </c>
      <c r="Q635">
        <v>16</v>
      </c>
      <c r="R635">
        <v>8</v>
      </c>
      <c r="V635"/>
      <c r="W635"/>
      <c r="X635"/>
      <c r="Y635"/>
      <c r="Z635"/>
      <c r="AB635">
        <v>215</v>
      </c>
      <c r="AC635" t="s">
        <v>1762</v>
      </c>
      <c r="AD635" t="s">
        <v>553</v>
      </c>
      <c r="AE635" t="s">
        <v>282</v>
      </c>
    </row>
    <row r="636" spans="1:31">
      <c r="A636" t="s">
        <v>253</v>
      </c>
      <c r="B636" t="s">
        <v>72</v>
      </c>
      <c r="C636" t="s">
        <v>546</v>
      </c>
      <c r="D636" t="s">
        <v>549</v>
      </c>
      <c r="G636" t="s">
        <v>552</v>
      </c>
      <c r="H636" t="s">
        <v>847</v>
      </c>
      <c r="J636">
        <v>14</v>
      </c>
      <c r="K636">
        <v>14</v>
      </c>
      <c r="Q636">
        <v>16</v>
      </c>
      <c r="R636">
        <v>8</v>
      </c>
      <c r="V636"/>
      <c r="W636"/>
      <c r="X636"/>
      <c r="Y636"/>
      <c r="Z636"/>
      <c r="AB636">
        <v>215</v>
      </c>
      <c r="AC636" t="s">
        <v>1762</v>
      </c>
      <c r="AD636" t="s">
        <v>553</v>
      </c>
      <c r="AE636" t="s">
        <v>282</v>
      </c>
    </row>
    <row r="637" spans="1:31">
      <c r="A637" t="s">
        <v>253</v>
      </c>
      <c r="B637" t="s">
        <v>72</v>
      </c>
      <c r="C637" t="s">
        <v>546</v>
      </c>
      <c r="D637" t="s">
        <v>549</v>
      </c>
      <c r="G637" t="s">
        <v>552</v>
      </c>
      <c r="H637" t="s">
        <v>847</v>
      </c>
      <c r="J637">
        <v>14</v>
      </c>
      <c r="K637">
        <v>14</v>
      </c>
      <c r="Q637">
        <v>16</v>
      </c>
      <c r="R637">
        <v>8</v>
      </c>
      <c r="V637"/>
      <c r="W637"/>
      <c r="X637"/>
      <c r="Y637"/>
      <c r="Z637"/>
      <c r="AB637">
        <v>215</v>
      </c>
      <c r="AC637" t="s">
        <v>1762</v>
      </c>
      <c r="AD637" t="s">
        <v>553</v>
      </c>
      <c r="AE637" t="s">
        <v>282</v>
      </c>
    </row>
    <row r="638" spans="1:31">
      <c r="A638" t="s">
        <v>253</v>
      </c>
      <c r="B638" t="s">
        <v>72</v>
      </c>
      <c r="C638" t="s">
        <v>546</v>
      </c>
      <c r="D638" t="s">
        <v>549</v>
      </c>
      <c r="G638" t="s">
        <v>552</v>
      </c>
      <c r="H638" t="s">
        <v>847</v>
      </c>
      <c r="J638">
        <v>14</v>
      </c>
      <c r="K638">
        <v>14</v>
      </c>
      <c r="Q638">
        <v>16</v>
      </c>
      <c r="R638">
        <v>8</v>
      </c>
      <c r="V638"/>
      <c r="W638"/>
      <c r="X638"/>
      <c r="Y638"/>
      <c r="Z638"/>
      <c r="AB638">
        <v>215</v>
      </c>
      <c r="AC638" t="s">
        <v>1762</v>
      </c>
      <c r="AD638" t="s">
        <v>553</v>
      </c>
      <c r="AE638" t="s">
        <v>282</v>
      </c>
    </row>
    <row r="639" spans="1:31">
      <c r="A639" t="s">
        <v>253</v>
      </c>
      <c r="B639" t="s">
        <v>72</v>
      </c>
      <c r="C639" t="s">
        <v>546</v>
      </c>
      <c r="D639" t="s">
        <v>551</v>
      </c>
      <c r="G639" t="s">
        <v>552</v>
      </c>
      <c r="H639" t="s">
        <v>847</v>
      </c>
      <c r="J639">
        <v>14</v>
      </c>
      <c r="K639">
        <v>14</v>
      </c>
      <c r="Q639">
        <v>16</v>
      </c>
      <c r="R639">
        <v>8</v>
      </c>
      <c r="V639"/>
      <c r="W639"/>
      <c r="X639"/>
      <c r="Y639"/>
      <c r="Z639"/>
      <c r="AB639">
        <v>215</v>
      </c>
      <c r="AC639" t="s">
        <v>1762</v>
      </c>
      <c r="AD639" t="s">
        <v>553</v>
      </c>
      <c r="AE639" t="s">
        <v>282</v>
      </c>
    </row>
    <row r="640" spans="1:31">
      <c r="A640" t="s">
        <v>253</v>
      </c>
      <c r="B640" t="s">
        <v>72</v>
      </c>
      <c r="C640" t="s">
        <v>546</v>
      </c>
      <c r="D640" t="s">
        <v>551</v>
      </c>
      <c r="G640" t="s">
        <v>552</v>
      </c>
      <c r="H640" t="s">
        <v>847</v>
      </c>
      <c r="J640">
        <v>14</v>
      </c>
      <c r="K640">
        <v>14</v>
      </c>
      <c r="Q640">
        <v>16</v>
      </c>
      <c r="R640">
        <v>8</v>
      </c>
      <c r="V640"/>
      <c r="W640"/>
      <c r="X640"/>
      <c r="Y640"/>
      <c r="Z640"/>
      <c r="AB640">
        <v>215</v>
      </c>
      <c r="AC640" t="s">
        <v>1762</v>
      </c>
      <c r="AD640" t="s">
        <v>553</v>
      </c>
      <c r="AE640" t="s">
        <v>282</v>
      </c>
    </row>
    <row r="641" spans="1:31">
      <c r="A641" t="s">
        <v>253</v>
      </c>
      <c r="B641" t="s">
        <v>72</v>
      </c>
      <c r="C641" t="s">
        <v>546</v>
      </c>
      <c r="D641" t="s">
        <v>551</v>
      </c>
      <c r="G641" t="s">
        <v>552</v>
      </c>
      <c r="H641" t="s">
        <v>847</v>
      </c>
      <c r="J641">
        <v>14</v>
      </c>
      <c r="K641">
        <v>14</v>
      </c>
      <c r="Q641">
        <v>16</v>
      </c>
      <c r="R641">
        <v>8</v>
      </c>
      <c r="V641"/>
      <c r="W641"/>
      <c r="X641"/>
      <c r="Y641"/>
      <c r="Z641"/>
      <c r="AB641">
        <v>215</v>
      </c>
      <c r="AC641" t="s">
        <v>1762</v>
      </c>
      <c r="AD641" t="s">
        <v>553</v>
      </c>
      <c r="AE641" t="s">
        <v>282</v>
      </c>
    </row>
    <row r="642" spans="1:31">
      <c r="A642" t="s">
        <v>253</v>
      </c>
      <c r="B642" t="s">
        <v>72</v>
      </c>
      <c r="C642" t="s">
        <v>546</v>
      </c>
      <c r="D642" t="s">
        <v>551</v>
      </c>
      <c r="G642" t="s">
        <v>552</v>
      </c>
      <c r="H642" t="s">
        <v>847</v>
      </c>
      <c r="J642">
        <v>14</v>
      </c>
      <c r="K642">
        <v>14</v>
      </c>
      <c r="Q642">
        <v>16</v>
      </c>
      <c r="R642">
        <v>8</v>
      </c>
      <c r="V642"/>
      <c r="W642"/>
      <c r="X642"/>
      <c r="Y642"/>
      <c r="Z642"/>
      <c r="AB642">
        <v>215</v>
      </c>
      <c r="AC642" t="s">
        <v>1762</v>
      </c>
      <c r="AD642" t="s">
        <v>553</v>
      </c>
      <c r="AE642" t="s">
        <v>282</v>
      </c>
    </row>
    <row r="643" spans="1:31">
      <c r="A643" t="s">
        <v>253</v>
      </c>
      <c r="B643" t="s">
        <v>72</v>
      </c>
      <c r="C643" t="s">
        <v>546</v>
      </c>
      <c r="D643" t="s">
        <v>545</v>
      </c>
      <c r="G643" t="s">
        <v>552</v>
      </c>
      <c r="H643" t="s">
        <v>847</v>
      </c>
      <c r="J643">
        <v>26</v>
      </c>
      <c r="K643">
        <v>26</v>
      </c>
      <c r="Q643">
        <v>16</v>
      </c>
      <c r="R643">
        <v>8</v>
      </c>
      <c r="V643"/>
      <c r="W643"/>
      <c r="X643"/>
      <c r="Y643"/>
      <c r="Z643"/>
      <c r="AB643">
        <v>215</v>
      </c>
      <c r="AC643" t="s">
        <v>1762</v>
      </c>
      <c r="AD643" t="s">
        <v>553</v>
      </c>
      <c r="AE643" t="s">
        <v>282</v>
      </c>
    </row>
    <row r="644" spans="1:31">
      <c r="A644" t="s">
        <v>253</v>
      </c>
      <c r="B644" t="s">
        <v>72</v>
      </c>
      <c r="C644" t="s">
        <v>546</v>
      </c>
      <c r="D644" t="s">
        <v>545</v>
      </c>
      <c r="G644" t="s">
        <v>552</v>
      </c>
      <c r="H644" t="s">
        <v>847</v>
      </c>
      <c r="J644">
        <v>26</v>
      </c>
      <c r="K644">
        <v>26</v>
      </c>
      <c r="Q644">
        <v>16</v>
      </c>
      <c r="R644">
        <v>8</v>
      </c>
      <c r="V644"/>
      <c r="W644"/>
      <c r="X644"/>
      <c r="Y644"/>
      <c r="Z644"/>
      <c r="AB644">
        <v>215</v>
      </c>
      <c r="AC644" t="s">
        <v>1762</v>
      </c>
      <c r="AD644" t="s">
        <v>553</v>
      </c>
      <c r="AE644" t="s">
        <v>282</v>
      </c>
    </row>
    <row r="645" spans="1:31">
      <c r="A645" t="s">
        <v>253</v>
      </c>
      <c r="B645" t="s">
        <v>72</v>
      </c>
      <c r="C645" t="s">
        <v>546</v>
      </c>
      <c r="D645" t="s">
        <v>545</v>
      </c>
      <c r="G645" t="s">
        <v>552</v>
      </c>
      <c r="H645" t="s">
        <v>847</v>
      </c>
      <c r="J645">
        <v>26</v>
      </c>
      <c r="K645">
        <v>26</v>
      </c>
      <c r="Q645">
        <v>16</v>
      </c>
      <c r="R645">
        <v>8</v>
      </c>
      <c r="V645"/>
      <c r="W645"/>
      <c r="X645"/>
      <c r="Y645"/>
      <c r="Z645"/>
      <c r="AB645">
        <v>215</v>
      </c>
      <c r="AC645" t="s">
        <v>1762</v>
      </c>
      <c r="AD645" t="s">
        <v>553</v>
      </c>
      <c r="AE645" t="s">
        <v>282</v>
      </c>
    </row>
    <row r="646" spans="1:31">
      <c r="A646" t="s">
        <v>253</v>
      </c>
      <c r="B646" t="s">
        <v>72</v>
      </c>
      <c r="C646" t="s">
        <v>546</v>
      </c>
      <c r="D646" t="s">
        <v>545</v>
      </c>
      <c r="G646" t="s">
        <v>552</v>
      </c>
      <c r="H646" t="s">
        <v>847</v>
      </c>
      <c r="J646">
        <v>26</v>
      </c>
      <c r="K646">
        <v>26</v>
      </c>
      <c r="Q646">
        <v>16</v>
      </c>
      <c r="R646">
        <v>8</v>
      </c>
      <c r="V646"/>
      <c r="W646"/>
      <c r="X646"/>
      <c r="Y646"/>
      <c r="Z646"/>
      <c r="AB646">
        <v>215</v>
      </c>
      <c r="AC646" t="s">
        <v>1762</v>
      </c>
      <c r="AD646" t="s">
        <v>553</v>
      </c>
      <c r="AE646" t="s">
        <v>282</v>
      </c>
    </row>
    <row r="647" spans="1:31">
      <c r="A647" t="s">
        <v>253</v>
      </c>
      <c r="B647" t="s">
        <v>72</v>
      </c>
      <c r="C647" t="s">
        <v>546</v>
      </c>
      <c r="D647" t="s">
        <v>547</v>
      </c>
      <c r="G647" t="s">
        <v>552</v>
      </c>
      <c r="H647" t="s">
        <v>847</v>
      </c>
      <c r="J647">
        <v>26</v>
      </c>
      <c r="K647">
        <v>26</v>
      </c>
      <c r="Q647">
        <v>16</v>
      </c>
      <c r="R647">
        <v>8</v>
      </c>
      <c r="V647"/>
      <c r="W647"/>
      <c r="X647"/>
      <c r="Y647"/>
      <c r="Z647"/>
      <c r="AB647">
        <v>215</v>
      </c>
      <c r="AC647" t="s">
        <v>1762</v>
      </c>
      <c r="AD647" t="s">
        <v>553</v>
      </c>
      <c r="AE647" t="s">
        <v>282</v>
      </c>
    </row>
    <row r="648" spans="1:31">
      <c r="A648" t="s">
        <v>253</v>
      </c>
      <c r="B648" t="s">
        <v>72</v>
      </c>
      <c r="C648" t="s">
        <v>546</v>
      </c>
      <c r="D648" t="s">
        <v>547</v>
      </c>
      <c r="G648" t="s">
        <v>552</v>
      </c>
      <c r="H648" t="s">
        <v>847</v>
      </c>
      <c r="J648">
        <v>26</v>
      </c>
      <c r="K648">
        <v>26</v>
      </c>
      <c r="Q648">
        <v>16</v>
      </c>
      <c r="R648">
        <v>8</v>
      </c>
      <c r="V648"/>
      <c r="W648"/>
      <c r="X648"/>
      <c r="Y648"/>
      <c r="Z648"/>
      <c r="AB648">
        <v>215</v>
      </c>
      <c r="AC648" t="s">
        <v>1762</v>
      </c>
      <c r="AD648" t="s">
        <v>553</v>
      </c>
      <c r="AE648" t="s">
        <v>282</v>
      </c>
    </row>
    <row r="649" spans="1:31">
      <c r="A649" t="s">
        <v>253</v>
      </c>
      <c r="B649" t="s">
        <v>72</v>
      </c>
      <c r="C649" t="s">
        <v>546</v>
      </c>
      <c r="D649" t="s">
        <v>547</v>
      </c>
      <c r="G649" t="s">
        <v>552</v>
      </c>
      <c r="H649" t="s">
        <v>847</v>
      </c>
      <c r="J649">
        <v>26</v>
      </c>
      <c r="K649">
        <v>26</v>
      </c>
      <c r="Q649">
        <v>16</v>
      </c>
      <c r="R649">
        <v>8</v>
      </c>
      <c r="V649"/>
      <c r="W649"/>
      <c r="X649"/>
      <c r="Y649"/>
      <c r="Z649"/>
      <c r="AB649">
        <v>215</v>
      </c>
      <c r="AC649" t="s">
        <v>1762</v>
      </c>
      <c r="AD649" t="s">
        <v>553</v>
      </c>
      <c r="AE649" t="s">
        <v>282</v>
      </c>
    </row>
    <row r="650" spans="1:31">
      <c r="A650" t="s">
        <v>253</v>
      </c>
      <c r="B650" t="s">
        <v>72</v>
      </c>
      <c r="C650" t="s">
        <v>546</v>
      </c>
      <c r="D650" t="s">
        <v>547</v>
      </c>
      <c r="G650" t="s">
        <v>552</v>
      </c>
      <c r="H650" t="s">
        <v>847</v>
      </c>
      <c r="J650">
        <v>26</v>
      </c>
      <c r="K650">
        <v>26</v>
      </c>
      <c r="Q650">
        <v>16</v>
      </c>
      <c r="R650">
        <v>8</v>
      </c>
      <c r="V650"/>
      <c r="W650"/>
      <c r="X650"/>
      <c r="Y650"/>
      <c r="Z650"/>
      <c r="AB650">
        <v>215</v>
      </c>
      <c r="AC650" t="s">
        <v>1762</v>
      </c>
      <c r="AD650" t="s">
        <v>553</v>
      </c>
      <c r="AE650" t="s">
        <v>282</v>
      </c>
    </row>
    <row r="651" spans="1:31">
      <c r="A651" t="s">
        <v>253</v>
      </c>
      <c r="B651" t="s">
        <v>72</v>
      </c>
      <c r="C651" t="s">
        <v>546</v>
      </c>
      <c r="D651" t="s">
        <v>549</v>
      </c>
      <c r="G651" t="s">
        <v>552</v>
      </c>
      <c r="H651" t="s">
        <v>847</v>
      </c>
      <c r="J651">
        <v>26</v>
      </c>
      <c r="K651">
        <v>26</v>
      </c>
      <c r="Q651">
        <v>16</v>
      </c>
      <c r="R651">
        <v>8</v>
      </c>
      <c r="V651"/>
      <c r="W651"/>
      <c r="X651"/>
      <c r="Y651"/>
      <c r="Z651"/>
      <c r="AB651">
        <v>215</v>
      </c>
      <c r="AC651" t="s">
        <v>1762</v>
      </c>
      <c r="AD651" t="s">
        <v>553</v>
      </c>
      <c r="AE651" t="s">
        <v>282</v>
      </c>
    </row>
    <row r="652" spans="1:31">
      <c r="A652" t="s">
        <v>253</v>
      </c>
      <c r="B652" t="s">
        <v>72</v>
      </c>
      <c r="C652" t="s">
        <v>546</v>
      </c>
      <c r="D652" t="s">
        <v>549</v>
      </c>
      <c r="G652" t="s">
        <v>552</v>
      </c>
      <c r="H652" t="s">
        <v>847</v>
      </c>
      <c r="J652">
        <v>26</v>
      </c>
      <c r="K652">
        <v>26</v>
      </c>
      <c r="Q652">
        <v>16</v>
      </c>
      <c r="R652">
        <v>8</v>
      </c>
      <c r="V652"/>
      <c r="W652"/>
      <c r="X652"/>
      <c r="Y652"/>
      <c r="Z652"/>
      <c r="AB652">
        <v>215</v>
      </c>
      <c r="AC652" t="s">
        <v>1762</v>
      </c>
      <c r="AD652" t="s">
        <v>553</v>
      </c>
      <c r="AE652" t="s">
        <v>282</v>
      </c>
    </row>
    <row r="653" spans="1:31">
      <c r="A653" t="s">
        <v>253</v>
      </c>
      <c r="B653" t="s">
        <v>72</v>
      </c>
      <c r="C653" t="s">
        <v>546</v>
      </c>
      <c r="D653" t="s">
        <v>549</v>
      </c>
      <c r="G653" t="s">
        <v>552</v>
      </c>
      <c r="H653" t="s">
        <v>847</v>
      </c>
      <c r="J653">
        <v>26</v>
      </c>
      <c r="K653">
        <v>26</v>
      </c>
      <c r="Q653">
        <v>16</v>
      </c>
      <c r="R653">
        <v>8</v>
      </c>
      <c r="V653"/>
      <c r="W653"/>
      <c r="X653"/>
      <c r="Y653"/>
      <c r="Z653"/>
      <c r="AB653">
        <v>215</v>
      </c>
      <c r="AC653" t="s">
        <v>1762</v>
      </c>
      <c r="AD653" t="s">
        <v>553</v>
      </c>
      <c r="AE653" t="s">
        <v>282</v>
      </c>
    </row>
    <row r="654" spans="1:31">
      <c r="A654" t="s">
        <v>253</v>
      </c>
      <c r="B654" t="s">
        <v>72</v>
      </c>
      <c r="C654" t="s">
        <v>546</v>
      </c>
      <c r="D654" t="s">
        <v>549</v>
      </c>
      <c r="G654" t="s">
        <v>552</v>
      </c>
      <c r="H654" t="s">
        <v>847</v>
      </c>
      <c r="J654">
        <v>26</v>
      </c>
      <c r="K654">
        <v>26</v>
      </c>
      <c r="Q654">
        <v>16</v>
      </c>
      <c r="R654">
        <v>8</v>
      </c>
      <c r="V654"/>
      <c r="W654"/>
      <c r="X654"/>
      <c r="Y654"/>
      <c r="Z654"/>
      <c r="AB654">
        <v>215</v>
      </c>
      <c r="AC654" t="s">
        <v>1762</v>
      </c>
      <c r="AD654" t="s">
        <v>553</v>
      </c>
      <c r="AE654" t="s">
        <v>282</v>
      </c>
    </row>
    <row r="655" spans="1:31">
      <c r="A655" t="s">
        <v>253</v>
      </c>
      <c r="B655" t="s">
        <v>72</v>
      </c>
      <c r="C655" t="s">
        <v>546</v>
      </c>
      <c r="D655" t="s">
        <v>551</v>
      </c>
      <c r="G655" t="s">
        <v>552</v>
      </c>
      <c r="H655" t="s">
        <v>847</v>
      </c>
      <c r="J655">
        <v>26</v>
      </c>
      <c r="K655">
        <v>26</v>
      </c>
      <c r="Q655">
        <v>16</v>
      </c>
      <c r="R655">
        <v>8</v>
      </c>
      <c r="V655"/>
      <c r="W655"/>
      <c r="X655"/>
      <c r="Y655"/>
      <c r="Z655"/>
      <c r="AB655">
        <v>215</v>
      </c>
      <c r="AC655" t="s">
        <v>1762</v>
      </c>
      <c r="AD655" t="s">
        <v>553</v>
      </c>
      <c r="AE655" t="s">
        <v>282</v>
      </c>
    </row>
    <row r="656" spans="1:31">
      <c r="A656" t="s">
        <v>253</v>
      </c>
      <c r="B656" t="s">
        <v>72</v>
      </c>
      <c r="C656" t="s">
        <v>546</v>
      </c>
      <c r="D656" t="s">
        <v>551</v>
      </c>
      <c r="G656" t="s">
        <v>552</v>
      </c>
      <c r="H656" t="s">
        <v>847</v>
      </c>
      <c r="J656">
        <v>26</v>
      </c>
      <c r="K656">
        <v>26</v>
      </c>
      <c r="Q656">
        <v>16</v>
      </c>
      <c r="R656">
        <v>8</v>
      </c>
      <c r="V656"/>
      <c r="W656"/>
      <c r="X656"/>
      <c r="Y656"/>
      <c r="Z656"/>
      <c r="AB656">
        <v>215</v>
      </c>
      <c r="AC656" t="s">
        <v>1762</v>
      </c>
      <c r="AD656" t="s">
        <v>553</v>
      </c>
      <c r="AE656" t="s">
        <v>282</v>
      </c>
    </row>
    <row r="657" spans="1:31">
      <c r="A657" t="s">
        <v>253</v>
      </c>
      <c r="B657" t="s">
        <v>72</v>
      </c>
      <c r="C657" t="s">
        <v>546</v>
      </c>
      <c r="D657" t="s">
        <v>551</v>
      </c>
      <c r="G657" t="s">
        <v>552</v>
      </c>
      <c r="H657" t="s">
        <v>847</v>
      </c>
      <c r="J657">
        <v>26</v>
      </c>
      <c r="K657">
        <v>26</v>
      </c>
      <c r="Q657">
        <v>16</v>
      </c>
      <c r="R657">
        <v>8</v>
      </c>
      <c r="V657"/>
      <c r="W657"/>
      <c r="X657"/>
      <c r="Y657"/>
      <c r="Z657"/>
      <c r="AB657">
        <v>215</v>
      </c>
      <c r="AC657" t="s">
        <v>1762</v>
      </c>
      <c r="AD657" t="s">
        <v>553</v>
      </c>
      <c r="AE657" t="s">
        <v>282</v>
      </c>
    </row>
    <row r="658" spans="1:31">
      <c r="A658" t="s">
        <v>253</v>
      </c>
      <c r="B658" t="s">
        <v>72</v>
      </c>
      <c r="C658" t="s">
        <v>546</v>
      </c>
      <c r="D658" t="s">
        <v>551</v>
      </c>
      <c r="G658" t="s">
        <v>552</v>
      </c>
      <c r="H658" t="s">
        <v>847</v>
      </c>
      <c r="J658">
        <v>26</v>
      </c>
      <c r="K658">
        <v>26</v>
      </c>
      <c r="Q658">
        <v>16</v>
      </c>
      <c r="R658">
        <v>8</v>
      </c>
      <c r="V658"/>
      <c r="W658"/>
      <c r="X658"/>
      <c r="Y658"/>
      <c r="Z658"/>
      <c r="AB658">
        <v>215</v>
      </c>
      <c r="AC658" t="s">
        <v>1762</v>
      </c>
      <c r="AD658" t="s">
        <v>553</v>
      </c>
      <c r="AE658" t="s">
        <v>282</v>
      </c>
    </row>
    <row r="659" spans="1:31">
      <c r="A659" t="s">
        <v>253</v>
      </c>
      <c r="B659" t="s">
        <v>72</v>
      </c>
      <c r="C659" t="s">
        <v>546</v>
      </c>
      <c r="D659" t="s">
        <v>545</v>
      </c>
      <c r="G659" t="s">
        <v>552</v>
      </c>
      <c r="H659" t="s">
        <v>848</v>
      </c>
      <c r="J659">
        <v>14</v>
      </c>
      <c r="K659">
        <v>14</v>
      </c>
      <c r="Q659">
        <v>16</v>
      </c>
      <c r="R659">
        <v>8</v>
      </c>
      <c r="V659"/>
      <c r="W659"/>
      <c r="X659"/>
      <c r="Y659"/>
      <c r="Z659"/>
      <c r="AB659">
        <v>215</v>
      </c>
      <c r="AC659" t="s">
        <v>1762</v>
      </c>
      <c r="AD659" t="s">
        <v>493</v>
      </c>
      <c r="AE659" t="s">
        <v>282</v>
      </c>
    </row>
    <row r="660" spans="1:31">
      <c r="A660" t="s">
        <v>253</v>
      </c>
      <c r="B660" t="s">
        <v>72</v>
      </c>
      <c r="C660" t="s">
        <v>546</v>
      </c>
      <c r="D660" t="s">
        <v>545</v>
      </c>
      <c r="G660" t="s">
        <v>552</v>
      </c>
      <c r="H660" t="s">
        <v>848</v>
      </c>
      <c r="J660">
        <v>14</v>
      </c>
      <c r="K660">
        <v>14</v>
      </c>
      <c r="Q660">
        <v>16</v>
      </c>
      <c r="R660">
        <v>8</v>
      </c>
      <c r="V660"/>
      <c r="W660"/>
      <c r="X660"/>
      <c r="Y660"/>
      <c r="Z660"/>
      <c r="AB660">
        <v>215</v>
      </c>
      <c r="AC660" t="s">
        <v>1762</v>
      </c>
      <c r="AD660" t="s">
        <v>493</v>
      </c>
      <c r="AE660" t="s">
        <v>282</v>
      </c>
    </row>
    <row r="661" spans="1:31">
      <c r="A661" t="s">
        <v>253</v>
      </c>
      <c r="B661" t="s">
        <v>72</v>
      </c>
      <c r="C661" t="s">
        <v>546</v>
      </c>
      <c r="D661" t="s">
        <v>545</v>
      </c>
      <c r="G661" t="s">
        <v>552</v>
      </c>
      <c r="H661" t="s">
        <v>848</v>
      </c>
      <c r="J661">
        <v>14</v>
      </c>
      <c r="K661">
        <v>14</v>
      </c>
      <c r="Q661">
        <v>16</v>
      </c>
      <c r="R661">
        <v>8</v>
      </c>
      <c r="V661"/>
      <c r="W661"/>
      <c r="X661"/>
      <c r="Y661"/>
      <c r="Z661"/>
      <c r="AB661">
        <v>215</v>
      </c>
      <c r="AC661" t="s">
        <v>1762</v>
      </c>
      <c r="AD661" t="s">
        <v>493</v>
      </c>
      <c r="AE661" t="s">
        <v>282</v>
      </c>
    </row>
    <row r="662" spans="1:31">
      <c r="A662" t="s">
        <v>253</v>
      </c>
      <c r="B662" t="s">
        <v>72</v>
      </c>
      <c r="C662" t="s">
        <v>546</v>
      </c>
      <c r="D662" t="s">
        <v>545</v>
      </c>
      <c r="G662" t="s">
        <v>552</v>
      </c>
      <c r="H662" t="s">
        <v>848</v>
      </c>
      <c r="J662">
        <v>14</v>
      </c>
      <c r="K662">
        <v>14</v>
      </c>
      <c r="Q662">
        <v>16</v>
      </c>
      <c r="R662">
        <v>8</v>
      </c>
      <c r="V662"/>
      <c r="W662"/>
      <c r="X662"/>
      <c r="Y662"/>
      <c r="Z662"/>
      <c r="AB662">
        <v>215</v>
      </c>
      <c r="AC662" t="s">
        <v>1762</v>
      </c>
      <c r="AD662" t="s">
        <v>493</v>
      </c>
      <c r="AE662" t="s">
        <v>282</v>
      </c>
    </row>
    <row r="663" spans="1:31">
      <c r="A663" t="s">
        <v>253</v>
      </c>
      <c r="B663" t="s">
        <v>72</v>
      </c>
      <c r="C663" t="s">
        <v>546</v>
      </c>
      <c r="D663" t="s">
        <v>547</v>
      </c>
      <c r="G663" t="s">
        <v>552</v>
      </c>
      <c r="H663" t="s">
        <v>848</v>
      </c>
      <c r="J663">
        <v>14</v>
      </c>
      <c r="K663">
        <v>14</v>
      </c>
      <c r="Q663">
        <v>16</v>
      </c>
      <c r="R663">
        <v>8</v>
      </c>
      <c r="V663"/>
      <c r="W663"/>
      <c r="X663"/>
      <c r="Y663"/>
      <c r="Z663"/>
      <c r="AB663">
        <v>215</v>
      </c>
      <c r="AC663" t="s">
        <v>1762</v>
      </c>
      <c r="AD663" t="s">
        <v>493</v>
      </c>
      <c r="AE663" t="s">
        <v>282</v>
      </c>
    </row>
    <row r="664" spans="1:31">
      <c r="A664" t="s">
        <v>253</v>
      </c>
      <c r="B664" t="s">
        <v>72</v>
      </c>
      <c r="C664" t="s">
        <v>546</v>
      </c>
      <c r="D664" t="s">
        <v>547</v>
      </c>
      <c r="G664" t="s">
        <v>552</v>
      </c>
      <c r="H664" t="s">
        <v>848</v>
      </c>
      <c r="J664">
        <v>14</v>
      </c>
      <c r="K664">
        <v>14</v>
      </c>
      <c r="Q664">
        <v>16</v>
      </c>
      <c r="R664">
        <v>8</v>
      </c>
      <c r="V664"/>
      <c r="W664"/>
      <c r="X664"/>
      <c r="Y664"/>
      <c r="Z664"/>
      <c r="AB664">
        <v>215</v>
      </c>
      <c r="AC664" t="s">
        <v>1762</v>
      </c>
      <c r="AD664" t="s">
        <v>493</v>
      </c>
      <c r="AE664" t="s">
        <v>282</v>
      </c>
    </row>
    <row r="665" spans="1:31">
      <c r="A665" t="s">
        <v>253</v>
      </c>
      <c r="B665" t="s">
        <v>72</v>
      </c>
      <c r="C665" t="s">
        <v>546</v>
      </c>
      <c r="D665" t="s">
        <v>547</v>
      </c>
      <c r="G665" t="s">
        <v>552</v>
      </c>
      <c r="H665" t="s">
        <v>848</v>
      </c>
      <c r="J665">
        <v>14</v>
      </c>
      <c r="K665">
        <v>14</v>
      </c>
      <c r="Q665">
        <v>16</v>
      </c>
      <c r="R665">
        <v>8</v>
      </c>
      <c r="V665"/>
      <c r="W665"/>
      <c r="X665"/>
      <c r="Y665"/>
      <c r="Z665"/>
      <c r="AB665">
        <v>215</v>
      </c>
      <c r="AC665" t="s">
        <v>1762</v>
      </c>
      <c r="AD665" t="s">
        <v>493</v>
      </c>
      <c r="AE665" t="s">
        <v>282</v>
      </c>
    </row>
    <row r="666" spans="1:31">
      <c r="A666" t="s">
        <v>253</v>
      </c>
      <c r="B666" t="s">
        <v>72</v>
      </c>
      <c r="C666" t="s">
        <v>546</v>
      </c>
      <c r="D666" t="s">
        <v>547</v>
      </c>
      <c r="G666" t="s">
        <v>552</v>
      </c>
      <c r="H666" t="s">
        <v>848</v>
      </c>
      <c r="J666">
        <v>14</v>
      </c>
      <c r="K666">
        <v>14</v>
      </c>
      <c r="Q666">
        <v>16</v>
      </c>
      <c r="R666">
        <v>8</v>
      </c>
      <c r="V666"/>
      <c r="W666"/>
      <c r="X666"/>
      <c r="Y666"/>
      <c r="Z666"/>
      <c r="AB666">
        <v>215</v>
      </c>
      <c r="AC666" t="s">
        <v>1762</v>
      </c>
      <c r="AD666" t="s">
        <v>493</v>
      </c>
      <c r="AE666" t="s">
        <v>282</v>
      </c>
    </row>
    <row r="667" spans="1:31">
      <c r="A667" t="s">
        <v>253</v>
      </c>
      <c r="B667" t="s">
        <v>72</v>
      </c>
      <c r="C667" t="s">
        <v>546</v>
      </c>
      <c r="D667" t="s">
        <v>549</v>
      </c>
      <c r="G667" t="s">
        <v>552</v>
      </c>
      <c r="H667" t="s">
        <v>848</v>
      </c>
      <c r="J667">
        <v>14</v>
      </c>
      <c r="K667">
        <v>14</v>
      </c>
      <c r="Q667">
        <v>16</v>
      </c>
      <c r="R667">
        <v>8</v>
      </c>
      <c r="V667"/>
      <c r="W667"/>
      <c r="X667"/>
      <c r="Y667"/>
      <c r="Z667"/>
      <c r="AB667">
        <v>215</v>
      </c>
      <c r="AC667" t="s">
        <v>1762</v>
      </c>
      <c r="AD667" t="s">
        <v>493</v>
      </c>
      <c r="AE667" t="s">
        <v>282</v>
      </c>
    </row>
    <row r="668" spans="1:31">
      <c r="A668" t="s">
        <v>253</v>
      </c>
      <c r="B668" t="s">
        <v>72</v>
      </c>
      <c r="C668" t="s">
        <v>546</v>
      </c>
      <c r="D668" t="s">
        <v>549</v>
      </c>
      <c r="G668" t="s">
        <v>552</v>
      </c>
      <c r="H668" t="s">
        <v>848</v>
      </c>
      <c r="J668">
        <v>14</v>
      </c>
      <c r="K668">
        <v>14</v>
      </c>
      <c r="Q668">
        <v>16</v>
      </c>
      <c r="R668">
        <v>8</v>
      </c>
      <c r="V668"/>
      <c r="W668"/>
      <c r="X668"/>
      <c r="Y668"/>
      <c r="Z668"/>
      <c r="AB668">
        <v>215</v>
      </c>
      <c r="AC668" t="s">
        <v>1762</v>
      </c>
      <c r="AD668" t="s">
        <v>493</v>
      </c>
      <c r="AE668" t="s">
        <v>282</v>
      </c>
    </row>
    <row r="669" spans="1:31">
      <c r="A669" t="s">
        <v>253</v>
      </c>
      <c r="B669" t="s">
        <v>72</v>
      </c>
      <c r="C669" t="s">
        <v>546</v>
      </c>
      <c r="D669" t="s">
        <v>549</v>
      </c>
      <c r="G669" t="s">
        <v>552</v>
      </c>
      <c r="H669" t="s">
        <v>848</v>
      </c>
      <c r="J669">
        <v>14</v>
      </c>
      <c r="K669">
        <v>14</v>
      </c>
      <c r="Q669">
        <v>16</v>
      </c>
      <c r="R669">
        <v>8</v>
      </c>
      <c r="V669"/>
      <c r="W669"/>
      <c r="X669"/>
      <c r="Y669"/>
      <c r="Z669"/>
      <c r="AB669">
        <v>215</v>
      </c>
      <c r="AC669" t="s">
        <v>1762</v>
      </c>
      <c r="AD669" t="s">
        <v>493</v>
      </c>
      <c r="AE669" t="s">
        <v>282</v>
      </c>
    </row>
    <row r="670" spans="1:31">
      <c r="A670" t="s">
        <v>253</v>
      </c>
      <c r="B670" t="s">
        <v>72</v>
      </c>
      <c r="C670" t="s">
        <v>546</v>
      </c>
      <c r="D670" t="s">
        <v>549</v>
      </c>
      <c r="G670" t="s">
        <v>552</v>
      </c>
      <c r="H670" t="s">
        <v>848</v>
      </c>
      <c r="J670">
        <v>14</v>
      </c>
      <c r="K670">
        <v>14</v>
      </c>
      <c r="Q670">
        <v>16</v>
      </c>
      <c r="R670">
        <v>8</v>
      </c>
      <c r="V670"/>
      <c r="W670"/>
      <c r="X670"/>
      <c r="Y670"/>
      <c r="Z670"/>
      <c r="AB670">
        <v>215</v>
      </c>
      <c r="AC670" t="s">
        <v>1762</v>
      </c>
      <c r="AD670" t="s">
        <v>493</v>
      </c>
      <c r="AE670" t="s">
        <v>282</v>
      </c>
    </row>
    <row r="671" spans="1:31">
      <c r="A671" t="s">
        <v>253</v>
      </c>
      <c r="B671" t="s">
        <v>72</v>
      </c>
      <c r="C671" t="s">
        <v>546</v>
      </c>
      <c r="D671" t="s">
        <v>551</v>
      </c>
      <c r="G671" t="s">
        <v>552</v>
      </c>
      <c r="H671" t="s">
        <v>848</v>
      </c>
      <c r="J671">
        <v>14</v>
      </c>
      <c r="K671">
        <v>14</v>
      </c>
      <c r="Q671">
        <v>16</v>
      </c>
      <c r="R671">
        <v>8</v>
      </c>
      <c r="V671"/>
      <c r="W671"/>
      <c r="X671"/>
      <c r="Y671"/>
      <c r="Z671"/>
      <c r="AB671">
        <v>215</v>
      </c>
      <c r="AC671" t="s">
        <v>1762</v>
      </c>
      <c r="AD671" t="s">
        <v>493</v>
      </c>
      <c r="AE671" t="s">
        <v>282</v>
      </c>
    </row>
    <row r="672" spans="1:31">
      <c r="A672" t="s">
        <v>253</v>
      </c>
      <c r="B672" t="s">
        <v>72</v>
      </c>
      <c r="C672" t="s">
        <v>546</v>
      </c>
      <c r="D672" t="s">
        <v>551</v>
      </c>
      <c r="G672" t="s">
        <v>552</v>
      </c>
      <c r="H672" t="s">
        <v>848</v>
      </c>
      <c r="J672">
        <v>14</v>
      </c>
      <c r="K672">
        <v>14</v>
      </c>
      <c r="Q672">
        <v>16</v>
      </c>
      <c r="R672">
        <v>8</v>
      </c>
      <c r="V672"/>
      <c r="W672"/>
      <c r="X672"/>
      <c r="Y672"/>
      <c r="Z672"/>
      <c r="AB672">
        <v>215</v>
      </c>
      <c r="AC672" t="s">
        <v>1762</v>
      </c>
      <c r="AD672" t="s">
        <v>493</v>
      </c>
      <c r="AE672" t="s">
        <v>282</v>
      </c>
    </row>
    <row r="673" spans="1:31">
      <c r="A673" t="s">
        <v>253</v>
      </c>
      <c r="B673" t="s">
        <v>72</v>
      </c>
      <c r="C673" t="s">
        <v>546</v>
      </c>
      <c r="D673" t="s">
        <v>551</v>
      </c>
      <c r="G673" t="s">
        <v>552</v>
      </c>
      <c r="H673" t="s">
        <v>848</v>
      </c>
      <c r="J673">
        <v>14</v>
      </c>
      <c r="K673">
        <v>14</v>
      </c>
      <c r="Q673">
        <v>16</v>
      </c>
      <c r="R673">
        <v>8</v>
      </c>
      <c r="V673"/>
      <c r="W673"/>
      <c r="X673"/>
      <c r="Y673"/>
      <c r="Z673"/>
      <c r="AB673">
        <v>215</v>
      </c>
      <c r="AC673" t="s">
        <v>1762</v>
      </c>
      <c r="AD673" t="s">
        <v>493</v>
      </c>
      <c r="AE673" t="s">
        <v>282</v>
      </c>
    </row>
    <row r="674" spans="1:31">
      <c r="A674" t="s">
        <v>253</v>
      </c>
      <c r="B674" t="s">
        <v>72</v>
      </c>
      <c r="C674" t="s">
        <v>546</v>
      </c>
      <c r="D674" t="s">
        <v>551</v>
      </c>
      <c r="G674" t="s">
        <v>552</v>
      </c>
      <c r="H674" t="s">
        <v>848</v>
      </c>
      <c r="J674">
        <v>14</v>
      </c>
      <c r="K674">
        <v>14</v>
      </c>
      <c r="Q674">
        <v>16</v>
      </c>
      <c r="R674">
        <v>8</v>
      </c>
      <c r="V674"/>
      <c r="W674"/>
      <c r="X674"/>
      <c r="Y674"/>
      <c r="Z674"/>
      <c r="AB674">
        <v>215</v>
      </c>
      <c r="AC674" t="s">
        <v>1762</v>
      </c>
      <c r="AD674" t="s">
        <v>493</v>
      </c>
      <c r="AE674" t="s">
        <v>282</v>
      </c>
    </row>
    <row r="675" spans="1:31">
      <c r="A675" t="s">
        <v>253</v>
      </c>
      <c r="B675" t="s">
        <v>72</v>
      </c>
      <c r="C675" t="s">
        <v>546</v>
      </c>
      <c r="D675" t="s">
        <v>545</v>
      </c>
      <c r="G675" t="s">
        <v>552</v>
      </c>
      <c r="H675" t="s">
        <v>848</v>
      </c>
      <c r="J675">
        <v>26</v>
      </c>
      <c r="K675">
        <v>26</v>
      </c>
      <c r="Q675">
        <v>16</v>
      </c>
      <c r="R675">
        <v>8</v>
      </c>
      <c r="V675"/>
      <c r="W675"/>
      <c r="X675"/>
      <c r="Y675"/>
      <c r="Z675"/>
      <c r="AB675">
        <v>215</v>
      </c>
      <c r="AC675" t="s">
        <v>1762</v>
      </c>
      <c r="AD675" t="s">
        <v>493</v>
      </c>
      <c r="AE675" t="s">
        <v>282</v>
      </c>
    </row>
    <row r="676" spans="1:31">
      <c r="A676" t="s">
        <v>253</v>
      </c>
      <c r="B676" t="s">
        <v>72</v>
      </c>
      <c r="C676" t="s">
        <v>546</v>
      </c>
      <c r="D676" t="s">
        <v>545</v>
      </c>
      <c r="G676" t="s">
        <v>552</v>
      </c>
      <c r="H676" t="s">
        <v>848</v>
      </c>
      <c r="J676">
        <v>26</v>
      </c>
      <c r="K676">
        <v>26</v>
      </c>
      <c r="Q676">
        <v>16</v>
      </c>
      <c r="R676">
        <v>8</v>
      </c>
      <c r="V676"/>
      <c r="W676"/>
      <c r="X676"/>
      <c r="Y676"/>
      <c r="Z676"/>
      <c r="AB676">
        <v>215</v>
      </c>
      <c r="AC676" t="s">
        <v>1762</v>
      </c>
      <c r="AD676" t="s">
        <v>493</v>
      </c>
      <c r="AE676" t="s">
        <v>282</v>
      </c>
    </row>
    <row r="677" spans="1:31">
      <c r="A677" t="s">
        <v>253</v>
      </c>
      <c r="B677" t="s">
        <v>72</v>
      </c>
      <c r="C677" t="s">
        <v>546</v>
      </c>
      <c r="D677" t="s">
        <v>545</v>
      </c>
      <c r="G677" t="s">
        <v>552</v>
      </c>
      <c r="H677" t="s">
        <v>848</v>
      </c>
      <c r="J677">
        <v>26</v>
      </c>
      <c r="K677">
        <v>26</v>
      </c>
      <c r="Q677">
        <v>16</v>
      </c>
      <c r="R677">
        <v>8</v>
      </c>
      <c r="V677"/>
      <c r="W677"/>
      <c r="X677"/>
      <c r="Y677"/>
      <c r="Z677"/>
      <c r="AB677">
        <v>215</v>
      </c>
      <c r="AC677" t="s">
        <v>1762</v>
      </c>
      <c r="AD677" t="s">
        <v>493</v>
      </c>
      <c r="AE677" t="s">
        <v>282</v>
      </c>
    </row>
    <row r="678" spans="1:31">
      <c r="A678" t="s">
        <v>253</v>
      </c>
      <c r="B678" t="s">
        <v>72</v>
      </c>
      <c r="C678" t="s">
        <v>546</v>
      </c>
      <c r="D678" t="s">
        <v>545</v>
      </c>
      <c r="G678" t="s">
        <v>552</v>
      </c>
      <c r="H678" t="s">
        <v>848</v>
      </c>
      <c r="J678">
        <v>26</v>
      </c>
      <c r="K678">
        <v>26</v>
      </c>
      <c r="Q678">
        <v>16</v>
      </c>
      <c r="R678">
        <v>8</v>
      </c>
      <c r="V678"/>
      <c r="W678"/>
      <c r="X678"/>
      <c r="Y678"/>
      <c r="Z678"/>
      <c r="AB678">
        <v>215</v>
      </c>
      <c r="AC678" t="s">
        <v>1762</v>
      </c>
      <c r="AD678" t="s">
        <v>493</v>
      </c>
      <c r="AE678" t="s">
        <v>282</v>
      </c>
    </row>
    <row r="679" spans="1:31">
      <c r="A679" t="s">
        <v>253</v>
      </c>
      <c r="B679" t="s">
        <v>72</v>
      </c>
      <c r="C679" t="s">
        <v>546</v>
      </c>
      <c r="D679" t="s">
        <v>547</v>
      </c>
      <c r="G679" t="s">
        <v>552</v>
      </c>
      <c r="H679" t="s">
        <v>848</v>
      </c>
      <c r="J679">
        <v>26</v>
      </c>
      <c r="K679">
        <v>26</v>
      </c>
      <c r="Q679">
        <v>16</v>
      </c>
      <c r="R679">
        <v>8</v>
      </c>
      <c r="V679"/>
      <c r="W679"/>
      <c r="X679"/>
      <c r="Y679"/>
      <c r="Z679"/>
      <c r="AB679">
        <v>215</v>
      </c>
      <c r="AC679" t="s">
        <v>1762</v>
      </c>
      <c r="AD679" t="s">
        <v>493</v>
      </c>
      <c r="AE679" t="s">
        <v>282</v>
      </c>
    </row>
    <row r="680" spans="1:31">
      <c r="A680" t="s">
        <v>253</v>
      </c>
      <c r="B680" t="s">
        <v>72</v>
      </c>
      <c r="C680" t="s">
        <v>546</v>
      </c>
      <c r="D680" t="s">
        <v>547</v>
      </c>
      <c r="G680" t="s">
        <v>552</v>
      </c>
      <c r="H680" t="s">
        <v>848</v>
      </c>
      <c r="J680">
        <v>26</v>
      </c>
      <c r="K680">
        <v>26</v>
      </c>
      <c r="Q680">
        <v>16</v>
      </c>
      <c r="R680">
        <v>8</v>
      </c>
      <c r="V680"/>
      <c r="W680"/>
      <c r="X680"/>
      <c r="Y680"/>
      <c r="Z680"/>
      <c r="AB680">
        <v>215</v>
      </c>
      <c r="AC680" t="s">
        <v>1762</v>
      </c>
      <c r="AD680" t="s">
        <v>493</v>
      </c>
      <c r="AE680" t="s">
        <v>282</v>
      </c>
    </row>
    <row r="681" spans="1:31">
      <c r="A681" t="s">
        <v>253</v>
      </c>
      <c r="B681" t="s">
        <v>72</v>
      </c>
      <c r="C681" t="s">
        <v>546</v>
      </c>
      <c r="D681" t="s">
        <v>547</v>
      </c>
      <c r="G681" t="s">
        <v>552</v>
      </c>
      <c r="H681" t="s">
        <v>848</v>
      </c>
      <c r="J681">
        <v>26</v>
      </c>
      <c r="K681">
        <v>26</v>
      </c>
      <c r="Q681">
        <v>16</v>
      </c>
      <c r="R681">
        <v>8</v>
      </c>
      <c r="V681"/>
      <c r="W681"/>
      <c r="X681"/>
      <c r="Y681"/>
      <c r="Z681"/>
      <c r="AB681">
        <v>215</v>
      </c>
      <c r="AC681" t="s">
        <v>1762</v>
      </c>
      <c r="AD681" t="s">
        <v>493</v>
      </c>
      <c r="AE681" t="s">
        <v>282</v>
      </c>
    </row>
    <row r="682" spans="1:31">
      <c r="A682" t="s">
        <v>253</v>
      </c>
      <c r="B682" t="s">
        <v>72</v>
      </c>
      <c r="C682" t="s">
        <v>546</v>
      </c>
      <c r="D682" t="s">
        <v>547</v>
      </c>
      <c r="G682" t="s">
        <v>552</v>
      </c>
      <c r="H682" t="s">
        <v>848</v>
      </c>
      <c r="J682">
        <v>26</v>
      </c>
      <c r="K682">
        <v>26</v>
      </c>
      <c r="Q682">
        <v>16</v>
      </c>
      <c r="R682">
        <v>8</v>
      </c>
      <c r="V682"/>
      <c r="W682"/>
      <c r="X682"/>
      <c r="Y682"/>
      <c r="Z682"/>
      <c r="AB682">
        <v>215</v>
      </c>
      <c r="AC682" t="s">
        <v>1762</v>
      </c>
      <c r="AD682" t="s">
        <v>493</v>
      </c>
      <c r="AE682" t="s">
        <v>282</v>
      </c>
    </row>
    <row r="683" spans="1:31">
      <c r="A683" t="s">
        <v>253</v>
      </c>
      <c r="B683" t="s">
        <v>72</v>
      </c>
      <c r="C683" t="s">
        <v>546</v>
      </c>
      <c r="D683" t="s">
        <v>549</v>
      </c>
      <c r="G683" t="s">
        <v>552</v>
      </c>
      <c r="H683" t="s">
        <v>848</v>
      </c>
      <c r="J683">
        <v>26</v>
      </c>
      <c r="K683">
        <v>26</v>
      </c>
      <c r="Q683">
        <v>16</v>
      </c>
      <c r="R683">
        <v>8</v>
      </c>
      <c r="V683"/>
      <c r="W683"/>
      <c r="X683"/>
      <c r="Y683"/>
      <c r="Z683"/>
      <c r="AB683">
        <v>215</v>
      </c>
      <c r="AC683" t="s">
        <v>1762</v>
      </c>
      <c r="AD683" t="s">
        <v>493</v>
      </c>
      <c r="AE683" t="s">
        <v>282</v>
      </c>
    </row>
    <row r="684" spans="1:31">
      <c r="A684" t="s">
        <v>253</v>
      </c>
      <c r="B684" t="s">
        <v>72</v>
      </c>
      <c r="C684" t="s">
        <v>546</v>
      </c>
      <c r="D684" t="s">
        <v>549</v>
      </c>
      <c r="G684" t="s">
        <v>552</v>
      </c>
      <c r="H684" t="s">
        <v>848</v>
      </c>
      <c r="J684">
        <v>26</v>
      </c>
      <c r="K684">
        <v>26</v>
      </c>
      <c r="Q684">
        <v>16</v>
      </c>
      <c r="R684">
        <v>8</v>
      </c>
      <c r="V684"/>
      <c r="W684"/>
      <c r="X684"/>
      <c r="Y684"/>
      <c r="Z684"/>
      <c r="AB684">
        <v>215</v>
      </c>
      <c r="AC684" t="s">
        <v>1762</v>
      </c>
      <c r="AD684" t="s">
        <v>493</v>
      </c>
      <c r="AE684" t="s">
        <v>282</v>
      </c>
    </row>
    <row r="685" spans="1:31">
      <c r="A685" t="s">
        <v>253</v>
      </c>
      <c r="B685" t="s">
        <v>72</v>
      </c>
      <c r="C685" t="s">
        <v>546</v>
      </c>
      <c r="D685" t="s">
        <v>549</v>
      </c>
      <c r="G685" t="s">
        <v>552</v>
      </c>
      <c r="H685" t="s">
        <v>848</v>
      </c>
      <c r="J685">
        <v>26</v>
      </c>
      <c r="K685">
        <v>26</v>
      </c>
      <c r="Q685">
        <v>16</v>
      </c>
      <c r="R685">
        <v>8</v>
      </c>
      <c r="V685"/>
      <c r="W685"/>
      <c r="X685"/>
      <c r="Y685"/>
      <c r="Z685"/>
      <c r="AB685">
        <v>215</v>
      </c>
      <c r="AC685" t="s">
        <v>1762</v>
      </c>
      <c r="AD685" t="s">
        <v>493</v>
      </c>
      <c r="AE685" t="s">
        <v>282</v>
      </c>
    </row>
    <row r="686" spans="1:31">
      <c r="A686" t="s">
        <v>253</v>
      </c>
      <c r="B686" t="s">
        <v>72</v>
      </c>
      <c r="C686" t="s">
        <v>546</v>
      </c>
      <c r="D686" t="s">
        <v>549</v>
      </c>
      <c r="G686" t="s">
        <v>552</v>
      </c>
      <c r="H686" t="s">
        <v>848</v>
      </c>
      <c r="J686">
        <v>26</v>
      </c>
      <c r="K686">
        <v>26</v>
      </c>
      <c r="Q686">
        <v>16</v>
      </c>
      <c r="R686">
        <v>8</v>
      </c>
      <c r="V686"/>
      <c r="W686"/>
      <c r="X686"/>
      <c r="Y686"/>
      <c r="Z686"/>
      <c r="AB686">
        <v>215</v>
      </c>
      <c r="AC686" t="s">
        <v>1762</v>
      </c>
      <c r="AD686" t="s">
        <v>493</v>
      </c>
      <c r="AE686" t="s">
        <v>282</v>
      </c>
    </row>
    <row r="687" spans="1:31">
      <c r="A687" t="s">
        <v>253</v>
      </c>
      <c r="B687" t="s">
        <v>72</v>
      </c>
      <c r="C687" t="s">
        <v>546</v>
      </c>
      <c r="D687" t="s">
        <v>551</v>
      </c>
      <c r="G687" t="s">
        <v>552</v>
      </c>
      <c r="H687" t="s">
        <v>848</v>
      </c>
      <c r="J687">
        <v>26</v>
      </c>
      <c r="K687">
        <v>26</v>
      </c>
      <c r="Q687">
        <v>16</v>
      </c>
      <c r="R687">
        <v>8</v>
      </c>
      <c r="V687"/>
      <c r="W687"/>
      <c r="X687"/>
      <c r="Y687"/>
      <c r="Z687"/>
      <c r="AB687">
        <v>215</v>
      </c>
      <c r="AC687" t="s">
        <v>1762</v>
      </c>
      <c r="AD687" t="s">
        <v>493</v>
      </c>
      <c r="AE687" t="s">
        <v>282</v>
      </c>
    </row>
    <row r="688" spans="1:31">
      <c r="A688" t="s">
        <v>253</v>
      </c>
      <c r="B688" t="s">
        <v>72</v>
      </c>
      <c r="C688" t="s">
        <v>546</v>
      </c>
      <c r="D688" t="s">
        <v>551</v>
      </c>
      <c r="G688" t="s">
        <v>552</v>
      </c>
      <c r="H688" t="s">
        <v>848</v>
      </c>
      <c r="J688">
        <v>26</v>
      </c>
      <c r="K688">
        <v>26</v>
      </c>
      <c r="Q688">
        <v>16</v>
      </c>
      <c r="R688">
        <v>8</v>
      </c>
      <c r="V688"/>
      <c r="W688"/>
      <c r="X688"/>
      <c r="Y688"/>
      <c r="Z688"/>
      <c r="AB688">
        <v>215</v>
      </c>
      <c r="AC688" t="s">
        <v>1762</v>
      </c>
      <c r="AD688" t="s">
        <v>493</v>
      </c>
      <c r="AE688" t="s">
        <v>282</v>
      </c>
    </row>
    <row r="689" spans="1:31">
      <c r="A689" t="s">
        <v>253</v>
      </c>
      <c r="B689" t="s">
        <v>72</v>
      </c>
      <c r="C689" t="s">
        <v>546</v>
      </c>
      <c r="D689" t="s">
        <v>551</v>
      </c>
      <c r="G689" t="s">
        <v>552</v>
      </c>
      <c r="H689" t="s">
        <v>848</v>
      </c>
      <c r="J689">
        <v>26</v>
      </c>
      <c r="K689">
        <v>26</v>
      </c>
      <c r="Q689">
        <v>16</v>
      </c>
      <c r="R689">
        <v>8</v>
      </c>
      <c r="V689"/>
      <c r="W689"/>
      <c r="X689"/>
      <c r="Y689"/>
      <c r="Z689"/>
      <c r="AB689">
        <v>215</v>
      </c>
      <c r="AC689" t="s">
        <v>1762</v>
      </c>
      <c r="AD689" t="s">
        <v>493</v>
      </c>
      <c r="AE689" t="s">
        <v>282</v>
      </c>
    </row>
    <row r="690" spans="1:31">
      <c r="A690" t="s">
        <v>253</v>
      </c>
      <c r="B690" t="s">
        <v>72</v>
      </c>
      <c r="C690" t="s">
        <v>546</v>
      </c>
      <c r="D690" t="s">
        <v>551</v>
      </c>
      <c r="G690" t="s">
        <v>552</v>
      </c>
      <c r="H690" t="s">
        <v>848</v>
      </c>
      <c r="J690">
        <v>26</v>
      </c>
      <c r="K690">
        <v>26</v>
      </c>
      <c r="Q690">
        <v>16</v>
      </c>
      <c r="R690">
        <v>8</v>
      </c>
      <c r="V690"/>
      <c r="W690"/>
      <c r="X690"/>
      <c r="Y690"/>
      <c r="Z690"/>
      <c r="AB690">
        <v>215</v>
      </c>
      <c r="AC690" t="s">
        <v>1762</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1762</v>
      </c>
      <c r="AE691" t="s">
        <v>282</v>
      </c>
    </row>
    <row r="692" spans="1:31">
      <c r="A692" t="s">
        <v>81</v>
      </c>
      <c r="C692" t="s">
        <v>9</v>
      </c>
      <c r="D692" t="s">
        <v>10</v>
      </c>
      <c r="G692" t="s">
        <v>270</v>
      </c>
      <c r="H692" t="s">
        <v>267</v>
      </c>
      <c r="J692" t="s">
        <v>268</v>
      </c>
      <c r="K692" t="s">
        <v>268</v>
      </c>
      <c r="Q692">
        <v>12</v>
      </c>
      <c r="R692">
        <v>12</v>
      </c>
      <c r="V692"/>
      <c r="W692"/>
      <c r="X692"/>
      <c r="Y692"/>
      <c r="Z692"/>
      <c r="AB692">
        <v>1405</v>
      </c>
      <c r="AC692" t="s">
        <v>1762</v>
      </c>
      <c r="AE692" t="s">
        <v>282</v>
      </c>
    </row>
    <row r="693" spans="1:31">
      <c r="A693" t="s">
        <v>81</v>
      </c>
      <c r="C693" t="s">
        <v>9</v>
      </c>
      <c r="D693" t="s">
        <v>10</v>
      </c>
      <c r="G693" t="s">
        <v>270</v>
      </c>
      <c r="H693" t="s">
        <v>267</v>
      </c>
      <c r="J693" t="s">
        <v>268</v>
      </c>
      <c r="K693" t="s">
        <v>268</v>
      </c>
      <c r="Q693">
        <v>15</v>
      </c>
      <c r="R693">
        <v>9</v>
      </c>
      <c r="V693"/>
      <c r="W693"/>
      <c r="X693"/>
      <c r="Y693"/>
      <c r="Z693"/>
      <c r="AB693">
        <v>1405</v>
      </c>
      <c r="AC693" t="s">
        <v>1762</v>
      </c>
      <c r="AE693" t="s">
        <v>282</v>
      </c>
    </row>
    <row r="694" spans="1:31">
      <c r="A694" t="s">
        <v>81</v>
      </c>
      <c r="C694" t="s">
        <v>9</v>
      </c>
      <c r="D694" t="s">
        <v>10</v>
      </c>
      <c r="G694" t="s">
        <v>270</v>
      </c>
      <c r="H694" t="s">
        <v>267</v>
      </c>
      <c r="J694" t="s">
        <v>268</v>
      </c>
      <c r="K694" t="s">
        <v>268</v>
      </c>
      <c r="Q694">
        <v>18</v>
      </c>
      <c r="R694">
        <v>6</v>
      </c>
      <c r="V694"/>
      <c r="W694"/>
      <c r="X694"/>
      <c r="Y694"/>
      <c r="Z694"/>
      <c r="AB694">
        <v>1405</v>
      </c>
      <c r="AC694" t="s">
        <v>1762</v>
      </c>
      <c r="AE694" t="s">
        <v>282</v>
      </c>
    </row>
    <row r="695" spans="1:31">
      <c r="A695" t="s">
        <v>81</v>
      </c>
      <c r="C695" t="s">
        <v>9</v>
      </c>
      <c r="D695" t="s">
        <v>10</v>
      </c>
      <c r="G695" t="s">
        <v>272</v>
      </c>
      <c r="H695" t="s">
        <v>267</v>
      </c>
      <c r="J695" t="s">
        <v>268</v>
      </c>
      <c r="K695" t="s">
        <v>268</v>
      </c>
      <c r="Q695">
        <v>9</v>
      </c>
      <c r="R695">
        <v>15</v>
      </c>
      <c r="V695"/>
      <c r="W695"/>
      <c r="X695"/>
      <c r="Y695"/>
      <c r="Z695"/>
      <c r="AB695">
        <v>1405</v>
      </c>
      <c r="AC695" t="s">
        <v>1762</v>
      </c>
      <c r="AE695" t="s">
        <v>282</v>
      </c>
    </row>
    <row r="696" spans="1:31">
      <c r="A696" t="s">
        <v>81</v>
      </c>
      <c r="C696" t="s">
        <v>9</v>
      </c>
      <c r="D696" t="s">
        <v>10</v>
      </c>
      <c r="G696" t="s">
        <v>272</v>
      </c>
      <c r="H696" t="s">
        <v>267</v>
      </c>
      <c r="J696" t="s">
        <v>268</v>
      </c>
      <c r="K696" t="s">
        <v>268</v>
      </c>
      <c r="Q696">
        <v>12</v>
      </c>
      <c r="R696">
        <v>12</v>
      </c>
      <c r="V696"/>
      <c r="W696"/>
      <c r="X696"/>
      <c r="Y696"/>
      <c r="Z696"/>
      <c r="AB696">
        <v>1405</v>
      </c>
      <c r="AC696" t="s">
        <v>1762</v>
      </c>
      <c r="AE696" t="s">
        <v>282</v>
      </c>
    </row>
    <row r="697" spans="1:31">
      <c r="A697" t="s">
        <v>81</v>
      </c>
      <c r="C697" t="s">
        <v>9</v>
      </c>
      <c r="D697" t="s">
        <v>10</v>
      </c>
      <c r="G697" t="s">
        <v>272</v>
      </c>
      <c r="H697" t="s">
        <v>267</v>
      </c>
      <c r="J697" t="s">
        <v>268</v>
      </c>
      <c r="K697" t="s">
        <v>268</v>
      </c>
      <c r="Q697">
        <v>15</v>
      </c>
      <c r="R697">
        <v>9</v>
      </c>
      <c r="V697"/>
      <c r="W697"/>
      <c r="X697"/>
      <c r="Y697"/>
      <c r="Z697"/>
      <c r="AB697">
        <v>1405</v>
      </c>
      <c r="AC697" t="s">
        <v>1762</v>
      </c>
      <c r="AE697" t="s">
        <v>282</v>
      </c>
    </row>
    <row r="698" spans="1:31">
      <c r="A698" t="s">
        <v>81</v>
      </c>
      <c r="C698" t="s">
        <v>9</v>
      </c>
      <c r="D698" t="s">
        <v>10</v>
      </c>
      <c r="G698" t="s">
        <v>272</v>
      </c>
      <c r="H698" t="s">
        <v>267</v>
      </c>
      <c r="J698" t="s">
        <v>268</v>
      </c>
      <c r="K698" t="s">
        <v>268</v>
      </c>
      <c r="Q698">
        <v>18</v>
      </c>
      <c r="R698">
        <v>6</v>
      </c>
      <c r="V698"/>
      <c r="W698"/>
      <c r="X698"/>
      <c r="Y698"/>
      <c r="Z698"/>
      <c r="AB698">
        <v>1405</v>
      </c>
      <c r="AC698" t="s">
        <v>1762</v>
      </c>
      <c r="AE698" t="s">
        <v>282</v>
      </c>
    </row>
    <row r="699" spans="1:31">
      <c r="A699" s="8" t="s">
        <v>959</v>
      </c>
      <c r="B699" t="s">
        <v>71</v>
      </c>
      <c r="C699" s="1" t="s">
        <v>25</v>
      </c>
      <c r="D699" s="1" t="s">
        <v>459</v>
      </c>
      <c r="G699" s="1" t="s">
        <v>962</v>
      </c>
      <c r="H699" s="26" t="s">
        <v>225</v>
      </c>
      <c r="J699" s="2">
        <v>15</v>
      </c>
      <c r="K699" s="2">
        <v>15</v>
      </c>
      <c r="L699" s="8">
        <v>21</v>
      </c>
      <c r="M699" s="8">
        <v>42</v>
      </c>
      <c r="Q699" s="25">
        <v>24</v>
      </c>
      <c r="R699" s="25">
        <v>0</v>
      </c>
      <c r="S699">
        <v>5</v>
      </c>
      <c r="T699" s="8">
        <v>10</v>
      </c>
      <c r="U699" s="8">
        <v>40</v>
      </c>
      <c r="V699"/>
      <c r="W699"/>
      <c r="X699"/>
      <c r="Y699"/>
      <c r="Z699"/>
      <c r="AB699" s="25">
        <v>190</v>
      </c>
      <c r="AC699" s="25" t="s">
        <v>1763</v>
      </c>
      <c r="AD699" s="26" t="s">
        <v>15</v>
      </c>
      <c r="AE699" t="s">
        <v>282</v>
      </c>
    </row>
    <row r="700" spans="1:31">
      <c r="A700" s="8" t="s">
        <v>959</v>
      </c>
      <c r="B700" t="s">
        <v>71</v>
      </c>
      <c r="C700" s="1" t="s">
        <v>25</v>
      </c>
      <c r="D700" s="1" t="s">
        <v>459</v>
      </c>
      <c r="G700" s="1" t="s">
        <v>962</v>
      </c>
      <c r="H700" s="26" t="s">
        <v>225</v>
      </c>
      <c r="J700" s="2">
        <v>15</v>
      </c>
      <c r="K700" s="2">
        <v>15</v>
      </c>
      <c r="L700" s="8">
        <v>21</v>
      </c>
      <c r="M700" s="8">
        <v>42</v>
      </c>
      <c r="Q700" s="25">
        <v>24</v>
      </c>
      <c r="R700" s="25">
        <v>0</v>
      </c>
      <c r="S700">
        <v>5</v>
      </c>
      <c r="T700" s="8">
        <v>10</v>
      </c>
      <c r="U700" s="8">
        <v>70</v>
      </c>
      <c r="V700"/>
      <c r="W700"/>
      <c r="X700"/>
      <c r="Y700"/>
      <c r="Z700"/>
      <c r="AB700" s="25">
        <v>190</v>
      </c>
      <c r="AC700" s="25" t="s">
        <v>1763</v>
      </c>
      <c r="AD700" s="26" t="s">
        <v>15</v>
      </c>
      <c r="AE700" t="s">
        <v>282</v>
      </c>
    </row>
    <row r="701" spans="1:31">
      <c r="A701" s="8" t="s">
        <v>959</v>
      </c>
      <c r="B701" t="s">
        <v>71</v>
      </c>
      <c r="C701" s="1" t="s">
        <v>25</v>
      </c>
      <c r="D701" s="1" t="s">
        <v>459</v>
      </c>
      <c r="G701" s="1" t="s">
        <v>962</v>
      </c>
      <c r="H701" s="26" t="s">
        <v>225</v>
      </c>
      <c r="J701" s="2">
        <v>15</v>
      </c>
      <c r="K701" s="2">
        <v>15</v>
      </c>
      <c r="L701" s="8">
        <v>21</v>
      </c>
      <c r="M701" s="8">
        <v>42</v>
      </c>
      <c r="Q701" s="25">
        <v>24</v>
      </c>
      <c r="R701" s="25">
        <v>0</v>
      </c>
      <c r="S701">
        <v>5</v>
      </c>
      <c r="T701" s="8">
        <v>10</v>
      </c>
      <c r="U701" s="8">
        <v>100</v>
      </c>
      <c r="V701"/>
      <c r="W701"/>
      <c r="X701"/>
      <c r="Y701"/>
      <c r="Z701"/>
      <c r="AB701" s="25">
        <v>190</v>
      </c>
      <c r="AC701" s="25" t="s">
        <v>1763</v>
      </c>
      <c r="AD701" s="26" t="s">
        <v>15</v>
      </c>
      <c r="AE701" t="s">
        <v>282</v>
      </c>
    </row>
    <row r="702" spans="1:31">
      <c r="A702" s="8" t="s">
        <v>959</v>
      </c>
      <c r="B702" t="s">
        <v>71</v>
      </c>
      <c r="C702" s="1" t="s">
        <v>25</v>
      </c>
      <c r="D702" s="1" t="s">
        <v>459</v>
      </c>
      <c r="G702" s="1" t="s">
        <v>962</v>
      </c>
      <c r="H702" s="26" t="s">
        <v>225</v>
      </c>
      <c r="J702" s="2">
        <v>15</v>
      </c>
      <c r="K702" s="2">
        <v>15</v>
      </c>
      <c r="L702" s="8">
        <v>21</v>
      </c>
      <c r="M702" s="8">
        <v>42</v>
      </c>
      <c r="Q702" s="25">
        <v>24</v>
      </c>
      <c r="R702" s="25">
        <v>0</v>
      </c>
      <c r="S702">
        <v>5</v>
      </c>
      <c r="T702" s="8">
        <v>10</v>
      </c>
      <c r="U702" s="8">
        <v>130</v>
      </c>
      <c r="V702"/>
      <c r="W702"/>
      <c r="X702"/>
      <c r="Y702"/>
      <c r="Z702"/>
      <c r="AB702" s="25">
        <v>190</v>
      </c>
      <c r="AC702" s="25" t="s">
        <v>1763</v>
      </c>
      <c r="AD702" s="26" t="s">
        <v>15</v>
      </c>
      <c r="AE702" t="s">
        <v>282</v>
      </c>
    </row>
    <row r="703" spans="1:31">
      <c r="A703" s="8" t="s">
        <v>959</v>
      </c>
      <c r="B703" t="s">
        <v>71</v>
      </c>
      <c r="C703" s="1" t="s">
        <v>25</v>
      </c>
      <c r="D703" s="1" t="s">
        <v>459</v>
      </c>
      <c r="G703" s="1" t="s">
        <v>962</v>
      </c>
      <c r="H703" s="26" t="s">
        <v>225</v>
      </c>
      <c r="J703" s="2">
        <v>15</v>
      </c>
      <c r="K703" s="2">
        <v>15</v>
      </c>
      <c r="L703" s="8">
        <v>15</v>
      </c>
      <c r="M703" s="8">
        <v>42</v>
      </c>
      <c r="Q703" s="25">
        <v>24</v>
      </c>
      <c r="R703" s="25">
        <v>0</v>
      </c>
      <c r="S703">
        <v>5</v>
      </c>
      <c r="T703" s="8">
        <v>10</v>
      </c>
      <c r="U703" s="8">
        <v>40</v>
      </c>
      <c r="V703"/>
      <c r="W703"/>
      <c r="X703"/>
      <c r="Y703"/>
      <c r="Z703"/>
      <c r="AB703" s="25">
        <v>190</v>
      </c>
      <c r="AC703" s="25" t="s">
        <v>1763</v>
      </c>
      <c r="AD703" s="26" t="s">
        <v>15</v>
      </c>
      <c r="AE703" t="s">
        <v>282</v>
      </c>
    </row>
    <row r="704" spans="1:31">
      <c r="A704" s="8" t="s">
        <v>959</v>
      </c>
      <c r="B704" t="s">
        <v>71</v>
      </c>
      <c r="C704" s="1" t="s">
        <v>25</v>
      </c>
      <c r="D704" s="1" t="s">
        <v>459</v>
      </c>
      <c r="G704" s="1" t="s">
        <v>962</v>
      </c>
      <c r="H704" s="26" t="s">
        <v>225</v>
      </c>
      <c r="J704" s="2">
        <v>15</v>
      </c>
      <c r="K704" s="2">
        <v>15</v>
      </c>
      <c r="L704" s="8">
        <v>15</v>
      </c>
      <c r="M704" s="8">
        <v>42</v>
      </c>
      <c r="Q704" s="25">
        <v>24</v>
      </c>
      <c r="R704" s="25">
        <v>0</v>
      </c>
      <c r="S704">
        <v>5</v>
      </c>
      <c r="T704" s="8">
        <v>10</v>
      </c>
      <c r="U704" s="8">
        <v>70</v>
      </c>
      <c r="V704"/>
      <c r="W704"/>
      <c r="X704"/>
      <c r="Y704"/>
      <c r="Z704"/>
      <c r="AB704" s="25">
        <v>190</v>
      </c>
      <c r="AC704" s="25" t="s">
        <v>1763</v>
      </c>
      <c r="AD704" s="26" t="s">
        <v>15</v>
      </c>
      <c r="AE704" t="s">
        <v>282</v>
      </c>
    </row>
    <row r="705" spans="1:31">
      <c r="A705" s="8" t="s">
        <v>959</v>
      </c>
      <c r="B705" t="s">
        <v>71</v>
      </c>
      <c r="C705" s="1" t="s">
        <v>25</v>
      </c>
      <c r="D705" s="1" t="s">
        <v>459</v>
      </c>
      <c r="G705" s="1" t="s">
        <v>962</v>
      </c>
      <c r="H705" s="26" t="s">
        <v>225</v>
      </c>
      <c r="J705" s="2">
        <v>15</v>
      </c>
      <c r="K705" s="2">
        <v>15</v>
      </c>
      <c r="L705" s="8">
        <v>15</v>
      </c>
      <c r="M705" s="8">
        <v>42</v>
      </c>
      <c r="Q705" s="25">
        <v>24</v>
      </c>
      <c r="R705" s="25">
        <v>0</v>
      </c>
      <c r="S705">
        <v>5</v>
      </c>
      <c r="T705" s="8">
        <v>10</v>
      </c>
      <c r="U705" s="8">
        <v>100</v>
      </c>
      <c r="V705"/>
      <c r="W705"/>
      <c r="X705"/>
      <c r="Y705"/>
      <c r="Z705"/>
      <c r="AB705" s="25">
        <v>190</v>
      </c>
      <c r="AC705" s="25" t="s">
        <v>1763</v>
      </c>
      <c r="AD705" s="26" t="s">
        <v>15</v>
      </c>
      <c r="AE705" t="s">
        <v>282</v>
      </c>
    </row>
    <row r="706" spans="1:31">
      <c r="A706" s="8" t="s">
        <v>959</v>
      </c>
      <c r="B706" t="s">
        <v>71</v>
      </c>
      <c r="C706" s="1" t="s">
        <v>25</v>
      </c>
      <c r="D706" s="1" t="s">
        <v>459</v>
      </c>
      <c r="G706" s="1" t="s">
        <v>962</v>
      </c>
      <c r="H706" s="26" t="s">
        <v>225</v>
      </c>
      <c r="J706" s="2">
        <v>15</v>
      </c>
      <c r="K706" s="2">
        <v>15</v>
      </c>
      <c r="L706" s="8">
        <v>15</v>
      </c>
      <c r="M706" s="8">
        <v>42</v>
      </c>
      <c r="Q706" s="25">
        <v>24</v>
      </c>
      <c r="R706" s="25">
        <v>0</v>
      </c>
      <c r="S706">
        <v>5</v>
      </c>
      <c r="T706" s="8">
        <v>10</v>
      </c>
      <c r="U706" s="8">
        <v>130</v>
      </c>
      <c r="V706"/>
      <c r="W706"/>
      <c r="X706"/>
      <c r="Y706"/>
      <c r="Z706"/>
      <c r="AB706" s="25">
        <v>190</v>
      </c>
      <c r="AC706" s="25" t="s">
        <v>1763</v>
      </c>
      <c r="AD706" s="26" t="s">
        <v>15</v>
      </c>
      <c r="AE706" t="s">
        <v>282</v>
      </c>
    </row>
    <row r="707" spans="1:31">
      <c r="A707" s="8" t="s">
        <v>959</v>
      </c>
      <c r="B707" t="s">
        <v>71</v>
      </c>
      <c r="C707" s="1" t="s">
        <v>25</v>
      </c>
      <c r="D707" s="1" t="s">
        <v>459</v>
      </c>
      <c r="G707" s="1" t="s">
        <v>962</v>
      </c>
      <c r="H707" s="26" t="s">
        <v>225</v>
      </c>
      <c r="J707" s="2">
        <v>15</v>
      </c>
      <c r="K707" s="2">
        <v>15</v>
      </c>
      <c r="L707" s="8">
        <v>9</v>
      </c>
      <c r="M707" s="8">
        <v>42</v>
      </c>
      <c r="Q707" s="25">
        <v>24</v>
      </c>
      <c r="R707" s="25">
        <v>0</v>
      </c>
      <c r="S707">
        <v>5</v>
      </c>
      <c r="T707" s="8">
        <v>10</v>
      </c>
      <c r="U707" s="8">
        <v>40</v>
      </c>
      <c r="V707"/>
      <c r="W707"/>
      <c r="X707"/>
      <c r="Y707"/>
      <c r="Z707"/>
      <c r="AB707" s="25">
        <v>190</v>
      </c>
      <c r="AC707" s="25" t="s">
        <v>1763</v>
      </c>
      <c r="AD707" s="26" t="s">
        <v>15</v>
      </c>
      <c r="AE707" t="s">
        <v>282</v>
      </c>
    </row>
    <row r="708" spans="1:31">
      <c r="A708" s="8" t="s">
        <v>959</v>
      </c>
      <c r="B708" t="s">
        <v>71</v>
      </c>
      <c r="C708" s="1" t="s">
        <v>25</v>
      </c>
      <c r="D708" s="1" t="s">
        <v>459</v>
      </c>
      <c r="G708" s="1" t="s">
        <v>962</v>
      </c>
      <c r="H708" s="26" t="s">
        <v>225</v>
      </c>
      <c r="J708" s="2">
        <v>15</v>
      </c>
      <c r="K708" s="2">
        <v>15</v>
      </c>
      <c r="L708" s="8">
        <v>9</v>
      </c>
      <c r="M708" s="8">
        <v>42</v>
      </c>
      <c r="Q708" s="25">
        <v>24</v>
      </c>
      <c r="R708" s="25">
        <v>0</v>
      </c>
      <c r="S708">
        <v>5</v>
      </c>
      <c r="T708" s="8">
        <v>10</v>
      </c>
      <c r="U708" s="8">
        <v>70</v>
      </c>
      <c r="V708"/>
      <c r="W708"/>
      <c r="X708"/>
      <c r="Y708"/>
      <c r="Z708"/>
      <c r="AB708" s="25">
        <v>190</v>
      </c>
      <c r="AC708" s="25" t="s">
        <v>1763</v>
      </c>
      <c r="AD708" s="26" t="s">
        <v>15</v>
      </c>
      <c r="AE708" t="s">
        <v>282</v>
      </c>
    </row>
    <row r="709" spans="1:31">
      <c r="A709" s="8" t="s">
        <v>959</v>
      </c>
      <c r="B709" t="s">
        <v>71</v>
      </c>
      <c r="C709" s="1" t="s">
        <v>25</v>
      </c>
      <c r="D709" s="1" t="s">
        <v>459</v>
      </c>
      <c r="G709" s="1" t="s">
        <v>962</v>
      </c>
      <c r="H709" s="26" t="s">
        <v>225</v>
      </c>
      <c r="J709" s="2">
        <v>15</v>
      </c>
      <c r="K709" s="2">
        <v>15</v>
      </c>
      <c r="L709" s="8">
        <v>9</v>
      </c>
      <c r="M709" s="8">
        <v>42</v>
      </c>
      <c r="Q709" s="25">
        <v>24</v>
      </c>
      <c r="R709" s="25">
        <v>0</v>
      </c>
      <c r="S709">
        <v>5</v>
      </c>
      <c r="T709" s="8">
        <v>10</v>
      </c>
      <c r="U709" s="8">
        <v>100</v>
      </c>
      <c r="V709"/>
      <c r="W709"/>
      <c r="X709"/>
      <c r="Y709"/>
      <c r="Z709"/>
      <c r="AB709" s="25">
        <v>190</v>
      </c>
      <c r="AC709" s="25" t="s">
        <v>1763</v>
      </c>
      <c r="AD709" s="26" t="s">
        <v>15</v>
      </c>
      <c r="AE709" t="s">
        <v>282</v>
      </c>
    </row>
    <row r="710" spans="1:31">
      <c r="A710" s="8" t="s">
        <v>959</v>
      </c>
      <c r="B710" t="s">
        <v>71</v>
      </c>
      <c r="C710" s="1" t="s">
        <v>25</v>
      </c>
      <c r="D710" s="1" t="s">
        <v>459</v>
      </c>
      <c r="G710" s="1" t="s">
        <v>962</v>
      </c>
      <c r="H710" s="26" t="s">
        <v>225</v>
      </c>
      <c r="J710" s="2">
        <v>15</v>
      </c>
      <c r="K710" s="2">
        <v>15</v>
      </c>
      <c r="L710" s="8">
        <v>9</v>
      </c>
      <c r="M710" s="8">
        <v>42</v>
      </c>
      <c r="Q710" s="25">
        <v>24</v>
      </c>
      <c r="R710" s="25">
        <v>0</v>
      </c>
      <c r="S710">
        <v>5</v>
      </c>
      <c r="T710" s="8">
        <v>10</v>
      </c>
      <c r="U710" s="8">
        <v>130</v>
      </c>
      <c r="V710"/>
      <c r="W710"/>
      <c r="X710"/>
      <c r="Y710"/>
      <c r="Z710"/>
      <c r="AB710" s="25">
        <v>190</v>
      </c>
      <c r="AC710" s="25" t="s">
        <v>1763</v>
      </c>
      <c r="AD710" s="26" t="s">
        <v>15</v>
      </c>
      <c r="AE710" t="s">
        <v>282</v>
      </c>
    </row>
    <row r="711" spans="1:31">
      <c r="A711" s="8" t="s">
        <v>959</v>
      </c>
      <c r="B711" t="s">
        <v>71</v>
      </c>
      <c r="C711" s="8" t="s">
        <v>25</v>
      </c>
      <c r="D711" s="1" t="s">
        <v>26</v>
      </c>
      <c r="G711" s="1" t="s">
        <v>962</v>
      </c>
      <c r="H711" s="26" t="s">
        <v>225</v>
      </c>
      <c r="J711" s="2">
        <v>15</v>
      </c>
      <c r="K711" s="2">
        <v>15</v>
      </c>
      <c r="L711" s="8">
        <v>21</v>
      </c>
      <c r="M711" s="8">
        <v>42</v>
      </c>
      <c r="Q711" s="25">
        <v>24</v>
      </c>
      <c r="R711" s="25">
        <v>0</v>
      </c>
      <c r="S711">
        <v>5</v>
      </c>
      <c r="T711" s="8">
        <v>10</v>
      </c>
      <c r="U711" s="8">
        <v>40</v>
      </c>
      <c r="V711"/>
      <c r="W711"/>
      <c r="X711"/>
      <c r="Y711"/>
      <c r="Z711"/>
      <c r="AB711" s="25">
        <v>190</v>
      </c>
      <c r="AC711" s="25" t="s">
        <v>1763</v>
      </c>
      <c r="AD711" s="26" t="s">
        <v>15</v>
      </c>
      <c r="AE711" t="s">
        <v>282</v>
      </c>
    </row>
    <row r="712" spans="1:31">
      <c r="A712" s="8" t="s">
        <v>959</v>
      </c>
      <c r="B712" t="s">
        <v>71</v>
      </c>
      <c r="C712" s="8" t="s">
        <v>25</v>
      </c>
      <c r="D712" s="1" t="s">
        <v>26</v>
      </c>
      <c r="G712" s="1" t="s">
        <v>962</v>
      </c>
      <c r="H712" s="26" t="s">
        <v>225</v>
      </c>
      <c r="J712" s="2">
        <v>15</v>
      </c>
      <c r="K712" s="2">
        <v>15</v>
      </c>
      <c r="L712" s="8">
        <v>21</v>
      </c>
      <c r="M712" s="8">
        <v>42</v>
      </c>
      <c r="Q712" s="25">
        <v>24</v>
      </c>
      <c r="R712" s="25">
        <v>0</v>
      </c>
      <c r="S712">
        <v>5</v>
      </c>
      <c r="T712" s="8">
        <v>10</v>
      </c>
      <c r="U712" s="8">
        <v>70</v>
      </c>
      <c r="V712"/>
      <c r="W712"/>
      <c r="X712"/>
      <c r="Y712"/>
      <c r="Z712"/>
      <c r="AB712" s="25">
        <v>190</v>
      </c>
      <c r="AC712" s="25" t="s">
        <v>1763</v>
      </c>
      <c r="AD712" s="26" t="s">
        <v>15</v>
      </c>
      <c r="AE712" t="s">
        <v>282</v>
      </c>
    </row>
    <row r="713" spans="1:31">
      <c r="A713" s="8" t="s">
        <v>959</v>
      </c>
      <c r="B713" t="s">
        <v>71</v>
      </c>
      <c r="C713" s="8" t="s">
        <v>25</v>
      </c>
      <c r="D713" s="1" t="s">
        <v>26</v>
      </c>
      <c r="G713" s="1" t="s">
        <v>962</v>
      </c>
      <c r="H713" s="26" t="s">
        <v>225</v>
      </c>
      <c r="J713" s="2">
        <v>15</v>
      </c>
      <c r="K713" s="2">
        <v>15</v>
      </c>
      <c r="L713" s="8">
        <v>21</v>
      </c>
      <c r="M713" s="8">
        <v>42</v>
      </c>
      <c r="Q713" s="25">
        <v>24</v>
      </c>
      <c r="R713" s="25">
        <v>0</v>
      </c>
      <c r="S713">
        <v>5</v>
      </c>
      <c r="T713" s="8">
        <v>10</v>
      </c>
      <c r="U713" s="8">
        <v>100</v>
      </c>
      <c r="V713"/>
      <c r="W713"/>
      <c r="X713"/>
      <c r="Y713"/>
      <c r="Z713"/>
      <c r="AB713" s="25">
        <v>190</v>
      </c>
      <c r="AC713" s="25" t="s">
        <v>1763</v>
      </c>
      <c r="AD713" s="26" t="s">
        <v>15</v>
      </c>
      <c r="AE713" t="s">
        <v>282</v>
      </c>
    </row>
    <row r="714" spans="1:31">
      <c r="A714" s="8" t="s">
        <v>959</v>
      </c>
      <c r="B714" t="s">
        <v>71</v>
      </c>
      <c r="C714" s="8" t="s">
        <v>25</v>
      </c>
      <c r="D714" s="1" t="s">
        <v>26</v>
      </c>
      <c r="G714" s="1" t="s">
        <v>962</v>
      </c>
      <c r="H714" s="26" t="s">
        <v>225</v>
      </c>
      <c r="J714" s="2">
        <v>15</v>
      </c>
      <c r="K714" s="2">
        <v>15</v>
      </c>
      <c r="L714" s="8">
        <v>21</v>
      </c>
      <c r="M714" s="8">
        <v>42</v>
      </c>
      <c r="Q714" s="25">
        <v>24</v>
      </c>
      <c r="R714" s="25">
        <v>0</v>
      </c>
      <c r="S714">
        <v>5</v>
      </c>
      <c r="T714" s="8">
        <v>10</v>
      </c>
      <c r="U714" s="8">
        <v>130</v>
      </c>
      <c r="V714"/>
      <c r="W714"/>
      <c r="X714"/>
      <c r="Y714"/>
      <c r="Z714"/>
      <c r="AB714" s="25">
        <v>190</v>
      </c>
      <c r="AC714" s="25" t="s">
        <v>1763</v>
      </c>
      <c r="AD714" s="26" t="s">
        <v>15</v>
      </c>
      <c r="AE714" t="s">
        <v>282</v>
      </c>
    </row>
    <row r="715" spans="1:31">
      <c r="A715" s="8" t="s">
        <v>959</v>
      </c>
      <c r="B715" t="s">
        <v>71</v>
      </c>
      <c r="C715" s="8" t="s">
        <v>25</v>
      </c>
      <c r="D715" s="1" t="s">
        <v>26</v>
      </c>
      <c r="G715" s="1" t="s">
        <v>962</v>
      </c>
      <c r="H715" s="26" t="s">
        <v>225</v>
      </c>
      <c r="J715" s="2">
        <v>15</v>
      </c>
      <c r="K715" s="2">
        <v>15</v>
      </c>
      <c r="L715" s="8">
        <v>15</v>
      </c>
      <c r="M715" s="8">
        <v>42</v>
      </c>
      <c r="Q715" s="25">
        <v>24</v>
      </c>
      <c r="R715" s="25">
        <v>0</v>
      </c>
      <c r="S715">
        <v>5</v>
      </c>
      <c r="T715" s="8">
        <v>10</v>
      </c>
      <c r="U715" s="8">
        <v>40</v>
      </c>
      <c r="V715"/>
      <c r="W715"/>
      <c r="X715"/>
      <c r="Y715"/>
      <c r="Z715"/>
      <c r="AB715" s="25">
        <v>190</v>
      </c>
      <c r="AC715" s="25" t="s">
        <v>1763</v>
      </c>
      <c r="AD715" s="26" t="s">
        <v>15</v>
      </c>
      <c r="AE715" t="s">
        <v>282</v>
      </c>
    </row>
    <row r="716" spans="1:31">
      <c r="A716" s="8" t="s">
        <v>959</v>
      </c>
      <c r="B716" t="s">
        <v>71</v>
      </c>
      <c r="C716" s="8" t="s">
        <v>25</v>
      </c>
      <c r="D716" s="1" t="s">
        <v>26</v>
      </c>
      <c r="G716" s="1" t="s">
        <v>962</v>
      </c>
      <c r="H716" s="26" t="s">
        <v>225</v>
      </c>
      <c r="J716" s="2">
        <v>15</v>
      </c>
      <c r="K716" s="2">
        <v>15</v>
      </c>
      <c r="L716" s="8">
        <v>15</v>
      </c>
      <c r="M716" s="8">
        <v>42</v>
      </c>
      <c r="Q716" s="25">
        <v>24</v>
      </c>
      <c r="R716" s="25">
        <v>0</v>
      </c>
      <c r="S716">
        <v>5</v>
      </c>
      <c r="T716" s="8">
        <v>10</v>
      </c>
      <c r="U716" s="8">
        <v>70</v>
      </c>
      <c r="V716"/>
      <c r="W716"/>
      <c r="X716"/>
      <c r="Y716"/>
      <c r="Z716"/>
      <c r="AB716" s="25">
        <v>190</v>
      </c>
      <c r="AC716" s="25" t="s">
        <v>1763</v>
      </c>
      <c r="AD716" s="26" t="s">
        <v>15</v>
      </c>
      <c r="AE716" t="s">
        <v>282</v>
      </c>
    </row>
    <row r="717" spans="1:31">
      <c r="A717" s="8" t="s">
        <v>959</v>
      </c>
      <c r="B717" t="s">
        <v>71</v>
      </c>
      <c r="C717" s="8" t="s">
        <v>25</v>
      </c>
      <c r="D717" s="1" t="s">
        <v>26</v>
      </c>
      <c r="G717" s="1" t="s">
        <v>962</v>
      </c>
      <c r="H717" s="26" t="s">
        <v>225</v>
      </c>
      <c r="J717" s="2">
        <v>15</v>
      </c>
      <c r="K717" s="2">
        <v>15</v>
      </c>
      <c r="L717" s="8">
        <v>15</v>
      </c>
      <c r="M717" s="8">
        <v>42</v>
      </c>
      <c r="Q717" s="25">
        <v>24</v>
      </c>
      <c r="R717" s="25">
        <v>0</v>
      </c>
      <c r="S717">
        <v>5</v>
      </c>
      <c r="T717" s="8">
        <v>10</v>
      </c>
      <c r="U717" s="8">
        <v>100</v>
      </c>
      <c r="V717"/>
      <c r="W717"/>
      <c r="X717"/>
      <c r="Y717"/>
      <c r="Z717"/>
      <c r="AB717" s="25">
        <v>190</v>
      </c>
      <c r="AC717" s="25" t="s">
        <v>1763</v>
      </c>
      <c r="AD717" s="26" t="s">
        <v>15</v>
      </c>
      <c r="AE717" t="s">
        <v>282</v>
      </c>
    </row>
    <row r="718" spans="1:31">
      <c r="A718" s="8" t="s">
        <v>959</v>
      </c>
      <c r="B718" t="s">
        <v>71</v>
      </c>
      <c r="C718" s="8" t="s">
        <v>25</v>
      </c>
      <c r="D718" s="1" t="s">
        <v>26</v>
      </c>
      <c r="G718" s="1" t="s">
        <v>962</v>
      </c>
      <c r="H718" s="26" t="s">
        <v>225</v>
      </c>
      <c r="J718" s="2">
        <v>15</v>
      </c>
      <c r="K718" s="2">
        <v>15</v>
      </c>
      <c r="L718" s="8">
        <v>15</v>
      </c>
      <c r="M718" s="8">
        <v>42</v>
      </c>
      <c r="Q718" s="25">
        <v>24</v>
      </c>
      <c r="R718" s="25">
        <v>0</v>
      </c>
      <c r="S718">
        <v>5</v>
      </c>
      <c r="T718" s="8">
        <v>10</v>
      </c>
      <c r="U718" s="8">
        <v>130</v>
      </c>
      <c r="V718"/>
      <c r="W718"/>
      <c r="X718"/>
      <c r="Y718"/>
      <c r="Z718"/>
      <c r="AB718" s="25">
        <v>190</v>
      </c>
      <c r="AC718" s="25" t="s">
        <v>1763</v>
      </c>
      <c r="AD718" s="26" t="s">
        <v>15</v>
      </c>
      <c r="AE718" t="s">
        <v>282</v>
      </c>
    </row>
    <row r="719" spans="1:31">
      <c r="A719" s="8" t="s">
        <v>959</v>
      </c>
      <c r="B719" t="s">
        <v>71</v>
      </c>
      <c r="C719" s="8" t="s">
        <v>25</v>
      </c>
      <c r="D719" s="1" t="s">
        <v>26</v>
      </c>
      <c r="G719" s="1" t="s">
        <v>962</v>
      </c>
      <c r="H719" s="26" t="s">
        <v>225</v>
      </c>
      <c r="J719" s="2">
        <v>15</v>
      </c>
      <c r="K719" s="2">
        <v>15</v>
      </c>
      <c r="L719" s="8">
        <v>9</v>
      </c>
      <c r="M719" s="8">
        <v>42</v>
      </c>
      <c r="Q719" s="25">
        <v>24</v>
      </c>
      <c r="R719" s="25">
        <v>0</v>
      </c>
      <c r="S719">
        <v>5</v>
      </c>
      <c r="T719" s="8">
        <v>10</v>
      </c>
      <c r="U719" s="8">
        <v>40</v>
      </c>
      <c r="V719"/>
      <c r="W719"/>
      <c r="X719"/>
      <c r="Y719"/>
      <c r="Z719"/>
      <c r="AB719" s="25">
        <v>190</v>
      </c>
      <c r="AC719" s="25" t="s">
        <v>1763</v>
      </c>
      <c r="AD719" s="26" t="s">
        <v>15</v>
      </c>
      <c r="AE719" t="s">
        <v>282</v>
      </c>
    </row>
    <row r="720" spans="1:31">
      <c r="A720" s="8" t="s">
        <v>959</v>
      </c>
      <c r="B720" t="s">
        <v>71</v>
      </c>
      <c r="C720" s="8" t="s">
        <v>25</v>
      </c>
      <c r="D720" s="1" t="s">
        <v>26</v>
      </c>
      <c r="G720" s="1" t="s">
        <v>962</v>
      </c>
      <c r="H720" s="26" t="s">
        <v>225</v>
      </c>
      <c r="J720" s="2">
        <v>15</v>
      </c>
      <c r="K720" s="2">
        <v>15</v>
      </c>
      <c r="L720" s="8">
        <v>9</v>
      </c>
      <c r="M720" s="8">
        <v>42</v>
      </c>
      <c r="Q720" s="25">
        <v>24</v>
      </c>
      <c r="R720" s="25">
        <v>0</v>
      </c>
      <c r="S720">
        <v>5</v>
      </c>
      <c r="T720" s="8">
        <v>10</v>
      </c>
      <c r="U720" s="8">
        <v>70</v>
      </c>
      <c r="V720"/>
      <c r="W720"/>
      <c r="X720"/>
      <c r="Y720"/>
      <c r="Z720"/>
      <c r="AB720" s="25">
        <v>190</v>
      </c>
      <c r="AC720" s="25" t="s">
        <v>1763</v>
      </c>
      <c r="AD720" s="26" t="s">
        <v>15</v>
      </c>
      <c r="AE720" t="s">
        <v>282</v>
      </c>
    </row>
    <row r="721" spans="1:31">
      <c r="A721" s="8" t="s">
        <v>959</v>
      </c>
      <c r="B721" t="s">
        <v>71</v>
      </c>
      <c r="C721" s="8" t="s">
        <v>25</v>
      </c>
      <c r="D721" s="1" t="s">
        <v>26</v>
      </c>
      <c r="G721" s="1" t="s">
        <v>962</v>
      </c>
      <c r="H721" s="26" t="s">
        <v>225</v>
      </c>
      <c r="J721" s="2">
        <v>15</v>
      </c>
      <c r="K721" s="2">
        <v>15</v>
      </c>
      <c r="L721" s="8">
        <v>9</v>
      </c>
      <c r="M721" s="8">
        <v>42</v>
      </c>
      <c r="Q721" s="25">
        <v>24</v>
      </c>
      <c r="R721" s="25">
        <v>0</v>
      </c>
      <c r="S721">
        <v>5</v>
      </c>
      <c r="T721" s="8">
        <v>10</v>
      </c>
      <c r="U721" s="8">
        <v>100</v>
      </c>
      <c r="V721"/>
      <c r="W721"/>
      <c r="X721"/>
      <c r="Y721"/>
      <c r="Z721"/>
      <c r="AB721" s="25">
        <v>190</v>
      </c>
      <c r="AC721" s="25" t="s">
        <v>1763</v>
      </c>
      <c r="AD721" s="26" t="s">
        <v>15</v>
      </c>
      <c r="AE721" t="s">
        <v>282</v>
      </c>
    </row>
    <row r="722" spans="1:31">
      <c r="A722" s="8" t="s">
        <v>959</v>
      </c>
      <c r="B722" t="s">
        <v>71</v>
      </c>
      <c r="C722" s="8" t="s">
        <v>25</v>
      </c>
      <c r="D722" s="1" t="s">
        <v>26</v>
      </c>
      <c r="G722" s="1" t="s">
        <v>962</v>
      </c>
      <c r="H722" s="26" t="s">
        <v>225</v>
      </c>
      <c r="J722" s="2">
        <v>15</v>
      </c>
      <c r="K722" s="2">
        <v>15</v>
      </c>
      <c r="L722" s="8">
        <v>9</v>
      </c>
      <c r="M722" s="8">
        <v>42</v>
      </c>
      <c r="Q722" s="25">
        <v>24</v>
      </c>
      <c r="R722" s="25">
        <v>0</v>
      </c>
      <c r="S722">
        <v>5</v>
      </c>
      <c r="T722" s="8">
        <v>10</v>
      </c>
      <c r="U722" s="8">
        <v>130</v>
      </c>
      <c r="V722"/>
      <c r="W722"/>
      <c r="X722"/>
      <c r="Y722"/>
      <c r="Z722"/>
      <c r="AB722" s="25">
        <v>190</v>
      </c>
      <c r="AC722" s="25" t="s">
        <v>1763</v>
      </c>
      <c r="AD722" s="26" t="s">
        <v>15</v>
      </c>
      <c r="AE722" t="s">
        <v>282</v>
      </c>
    </row>
    <row r="723" spans="1:31">
      <c r="A723" s="8" t="s">
        <v>959</v>
      </c>
      <c r="B723" t="s">
        <v>71</v>
      </c>
      <c r="C723" s="8" t="s">
        <v>960</v>
      </c>
      <c r="D723" s="1" t="s">
        <v>961</v>
      </c>
      <c r="G723" s="1" t="s">
        <v>962</v>
      </c>
      <c r="H723" s="26" t="s">
        <v>225</v>
      </c>
      <c r="J723" s="2">
        <v>15</v>
      </c>
      <c r="K723" s="2">
        <v>15</v>
      </c>
      <c r="L723" s="8">
        <v>21</v>
      </c>
      <c r="M723" s="8">
        <v>42</v>
      </c>
      <c r="Q723" s="25">
        <v>24</v>
      </c>
      <c r="R723" s="25">
        <v>0</v>
      </c>
      <c r="S723">
        <v>5</v>
      </c>
      <c r="T723" s="8">
        <v>10</v>
      </c>
      <c r="U723" s="8">
        <v>40</v>
      </c>
      <c r="V723"/>
      <c r="W723"/>
      <c r="X723"/>
      <c r="Y723"/>
      <c r="Z723"/>
      <c r="AB723" s="25">
        <v>190</v>
      </c>
      <c r="AC723" s="25" t="s">
        <v>1763</v>
      </c>
      <c r="AD723" s="26" t="s">
        <v>15</v>
      </c>
      <c r="AE723" t="s">
        <v>282</v>
      </c>
    </row>
    <row r="724" spans="1:31">
      <c r="A724" s="8" t="s">
        <v>959</v>
      </c>
      <c r="B724" t="s">
        <v>71</v>
      </c>
      <c r="C724" s="8" t="s">
        <v>960</v>
      </c>
      <c r="D724" s="1" t="s">
        <v>961</v>
      </c>
      <c r="G724" s="1" t="s">
        <v>962</v>
      </c>
      <c r="H724" s="26" t="s">
        <v>225</v>
      </c>
      <c r="J724" s="2">
        <v>15</v>
      </c>
      <c r="K724" s="2">
        <v>15</v>
      </c>
      <c r="L724" s="8">
        <v>21</v>
      </c>
      <c r="M724" s="8">
        <v>42</v>
      </c>
      <c r="Q724" s="25">
        <v>24</v>
      </c>
      <c r="R724" s="25">
        <v>0</v>
      </c>
      <c r="S724">
        <v>5</v>
      </c>
      <c r="T724" s="8">
        <v>10</v>
      </c>
      <c r="U724" s="8">
        <v>70</v>
      </c>
      <c r="V724"/>
      <c r="W724"/>
      <c r="X724"/>
      <c r="Y724"/>
      <c r="Z724"/>
      <c r="AB724" s="25">
        <v>190</v>
      </c>
      <c r="AC724" s="25" t="s">
        <v>1763</v>
      </c>
      <c r="AD724" s="26" t="s">
        <v>15</v>
      </c>
      <c r="AE724" t="s">
        <v>282</v>
      </c>
    </row>
    <row r="725" spans="1:31">
      <c r="A725" s="8" t="s">
        <v>959</v>
      </c>
      <c r="B725" t="s">
        <v>71</v>
      </c>
      <c r="C725" s="8" t="s">
        <v>960</v>
      </c>
      <c r="D725" s="1" t="s">
        <v>961</v>
      </c>
      <c r="G725" s="1" t="s">
        <v>962</v>
      </c>
      <c r="H725" s="26" t="s">
        <v>225</v>
      </c>
      <c r="J725" s="2">
        <v>15</v>
      </c>
      <c r="K725" s="2">
        <v>15</v>
      </c>
      <c r="L725" s="8">
        <v>21</v>
      </c>
      <c r="M725" s="8">
        <v>42</v>
      </c>
      <c r="Q725" s="25">
        <v>24</v>
      </c>
      <c r="R725" s="25">
        <v>0</v>
      </c>
      <c r="S725">
        <v>5</v>
      </c>
      <c r="T725" s="8">
        <v>10</v>
      </c>
      <c r="U725" s="8">
        <v>100</v>
      </c>
      <c r="V725"/>
      <c r="W725"/>
      <c r="X725"/>
      <c r="Y725"/>
      <c r="Z725"/>
      <c r="AB725" s="25">
        <v>190</v>
      </c>
      <c r="AC725" s="25" t="s">
        <v>1763</v>
      </c>
      <c r="AD725" s="26" t="s">
        <v>15</v>
      </c>
      <c r="AE725" t="s">
        <v>282</v>
      </c>
    </row>
    <row r="726" spans="1:31">
      <c r="A726" s="8" t="s">
        <v>959</v>
      </c>
      <c r="B726" t="s">
        <v>71</v>
      </c>
      <c r="C726" s="8" t="s">
        <v>960</v>
      </c>
      <c r="D726" s="1" t="s">
        <v>961</v>
      </c>
      <c r="G726" s="1" t="s">
        <v>962</v>
      </c>
      <c r="H726" s="26" t="s">
        <v>225</v>
      </c>
      <c r="J726" s="2">
        <v>15</v>
      </c>
      <c r="K726" s="2">
        <v>15</v>
      </c>
      <c r="L726" s="8">
        <v>21</v>
      </c>
      <c r="M726" s="8">
        <v>42</v>
      </c>
      <c r="Q726" s="25">
        <v>24</v>
      </c>
      <c r="R726" s="25">
        <v>0</v>
      </c>
      <c r="S726">
        <v>5</v>
      </c>
      <c r="T726" s="8">
        <v>10</v>
      </c>
      <c r="U726" s="8">
        <v>130</v>
      </c>
      <c r="V726"/>
      <c r="W726"/>
      <c r="X726"/>
      <c r="Y726"/>
      <c r="Z726"/>
      <c r="AB726" s="25">
        <v>190</v>
      </c>
      <c r="AC726" s="25" t="s">
        <v>1763</v>
      </c>
      <c r="AD726" s="26" t="s">
        <v>15</v>
      </c>
      <c r="AE726" t="s">
        <v>282</v>
      </c>
    </row>
    <row r="727" spans="1:31">
      <c r="A727" s="8" t="s">
        <v>959</v>
      </c>
      <c r="B727" t="s">
        <v>71</v>
      </c>
      <c r="C727" s="8" t="s">
        <v>960</v>
      </c>
      <c r="D727" s="1" t="s">
        <v>961</v>
      </c>
      <c r="G727" s="1" t="s">
        <v>962</v>
      </c>
      <c r="H727" s="26" t="s">
        <v>225</v>
      </c>
      <c r="J727" s="2">
        <v>15</v>
      </c>
      <c r="K727" s="2">
        <v>15</v>
      </c>
      <c r="L727" s="8">
        <v>15</v>
      </c>
      <c r="M727" s="8">
        <v>42</v>
      </c>
      <c r="Q727" s="25">
        <v>24</v>
      </c>
      <c r="R727" s="25">
        <v>0</v>
      </c>
      <c r="S727">
        <v>5</v>
      </c>
      <c r="T727" s="8">
        <v>10</v>
      </c>
      <c r="U727" s="8">
        <v>40</v>
      </c>
      <c r="V727"/>
      <c r="W727"/>
      <c r="X727"/>
      <c r="Y727"/>
      <c r="Z727"/>
      <c r="AB727" s="25">
        <v>190</v>
      </c>
      <c r="AC727" s="25" t="s">
        <v>1763</v>
      </c>
      <c r="AD727" s="26" t="s">
        <v>15</v>
      </c>
      <c r="AE727" t="s">
        <v>282</v>
      </c>
    </row>
    <row r="728" spans="1:31">
      <c r="A728" s="8" t="s">
        <v>959</v>
      </c>
      <c r="B728" t="s">
        <v>71</v>
      </c>
      <c r="C728" s="8" t="s">
        <v>960</v>
      </c>
      <c r="D728" s="1" t="s">
        <v>961</v>
      </c>
      <c r="G728" s="1" t="s">
        <v>962</v>
      </c>
      <c r="H728" s="26" t="s">
        <v>225</v>
      </c>
      <c r="J728" s="2">
        <v>15</v>
      </c>
      <c r="K728" s="2">
        <v>15</v>
      </c>
      <c r="L728" s="8">
        <v>15</v>
      </c>
      <c r="M728" s="8">
        <v>42</v>
      </c>
      <c r="Q728" s="25">
        <v>24</v>
      </c>
      <c r="R728" s="25">
        <v>0</v>
      </c>
      <c r="S728">
        <v>5</v>
      </c>
      <c r="T728" s="8">
        <v>10</v>
      </c>
      <c r="U728" s="8">
        <v>70</v>
      </c>
      <c r="V728"/>
      <c r="W728"/>
      <c r="X728"/>
      <c r="Y728"/>
      <c r="Z728"/>
      <c r="AB728" s="25">
        <v>190</v>
      </c>
      <c r="AC728" s="25" t="s">
        <v>1763</v>
      </c>
      <c r="AD728" s="26" t="s">
        <v>15</v>
      </c>
      <c r="AE728" t="s">
        <v>282</v>
      </c>
    </row>
    <row r="729" spans="1:31">
      <c r="A729" s="8" t="s">
        <v>959</v>
      </c>
      <c r="B729" t="s">
        <v>71</v>
      </c>
      <c r="C729" s="8" t="s">
        <v>960</v>
      </c>
      <c r="D729" s="1" t="s">
        <v>961</v>
      </c>
      <c r="G729" s="1" t="s">
        <v>962</v>
      </c>
      <c r="H729" s="26" t="s">
        <v>225</v>
      </c>
      <c r="J729" s="2">
        <v>15</v>
      </c>
      <c r="K729" s="2">
        <v>15</v>
      </c>
      <c r="L729" s="8">
        <v>15</v>
      </c>
      <c r="M729" s="8">
        <v>42</v>
      </c>
      <c r="Q729" s="25">
        <v>24</v>
      </c>
      <c r="R729" s="25">
        <v>0</v>
      </c>
      <c r="S729">
        <v>5</v>
      </c>
      <c r="T729" s="8">
        <v>10</v>
      </c>
      <c r="U729" s="8">
        <v>100</v>
      </c>
      <c r="V729"/>
      <c r="W729"/>
      <c r="X729"/>
      <c r="Y729"/>
      <c r="Z729"/>
      <c r="AB729" s="25">
        <v>190</v>
      </c>
      <c r="AC729" s="25" t="s">
        <v>1763</v>
      </c>
      <c r="AD729" s="26" t="s">
        <v>15</v>
      </c>
      <c r="AE729" t="s">
        <v>282</v>
      </c>
    </row>
    <row r="730" spans="1:31">
      <c r="A730" s="8" t="s">
        <v>959</v>
      </c>
      <c r="B730" t="s">
        <v>71</v>
      </c>
      <c r="C730" s="8" t="s">
        <v>960</v>
      </c>
      <c r="D730" s="1" t="s">
        <v>961</v>
      </c>
      <c r="G730" s="1" t="s">
        <v>962</v>
      </c>
      <c r="H730" s="26" t="s">
        <v>225</v>
      </c>
      <c r="J730" s="2">
        <v>15</v>
      </c>
      <c r="K730" s="2">
        <v>15</v>
      </c>
      <c r="L730" s="8">
        <v>15</v>
      </c>
      <c r="M730" s="8">
        <v>42</v>
      </c>
      <c r="Q730" s="25">
        <v>24</v>
      </c>
      <c r="R730" s="25">
        <v>0</v>
      </c>
      <c r="S730">
        <v>5</v>
      </c>
      <c r="T730" s="8">
        <v>10</v>
      </c>
      <c r="U730" s="8">
        <v>130</v>
      </c>
      <c r="V730"/>
      <c r="W730"/>
      <c r="X730"/>
      <c r="Y730"/>
      <c r="Z730"/>
      <c r="AB730" s="25">
        <v>190</v>
      </c>
      <c r="AC730" s="25" t="s">
        <v>1763</v>
      </c>
      <c r="AD730" s="26" t="s">
        <v>15</v>
      </c>
      <c r="AE730" t="s">
        <v>282</v>
      </c>
    </row>
    <row r="731" spans="1:31">
      <c r="A731" s="8" t="s">
        <v>959</v>
      </c>
      <c r="B731" t="s">
        <v>71</v>
      </c>
      <c r="C731" s="8" t="s">
        <v>960</v>
      </c>
      <c r="D731" s="1" t="s">
        <v>961</v>
      </c>
      <c r="G731" s="1" t="s">
        <v>962</v>
      </c>
      <c r="H731" s="26" t="s">
        <v>225</v>
      </c>
      <c r="J731" s="2">
        <v>15</v>
      </c>
      <c r="K731" s="2">
        <v>15</v>
      </c>
      <c r="L731" s="8">
        <v>9</v>
      </c>
      <c r="M731" s="8">
        <v>42</v>
      </c>
      <c r="Q731" s="25">
        <v>24</v>
      </c>
      <c r="R731" s="25">
        <v>0</v>
      </c>
      <c r="S731">
        <v>5</v>
      </c>
      <c r="T731" s="8">
        <v>10</v>
      </c>
      <c r="U731" s="8">
        <v>40</v>
      </c>
      <c r="V731"/>
      <c r="W731"/>
      <c r="X731"/>
      <c r="Y731"/>
      <c r="Z731"/>
      <c r="AB731" s="25">
        <v>190</v>
      </c>
      <c r="AC731" s="25" t="s">
        <v>1763</v>
      </c>
      <c r="AD731" s="26" t="s">
        <v>15</v>
      </c>
      <c r="AE731" t="s">
        <v>282</v>
      </c>
    </row>
    <row r="732" spans="1:31">
      <c r="A732" s="8" t="s">
        <v>959</v>
      </c>
      <c r="B732" t="s">
        <v>71</v>
      </c>
      <c r="C732" s="8" t="s">
        <v>960</v>
      </c>
      <c r="D732" s="1" t="s">
        <v>961</v>
      </c>
      <c r="G732" s="1" t="s">
        <v>962</v>
      </c>
      <c r="H732" s="26" t="s">
        <v>225</v>
      </c>
      <c r="J732" s="2">
        <v>15</v>
      </c>
      <c r="K732" s="2">
        <v>15</v>
      </c>
      <c r="L732" s="8">
        <v>9</v>
      </c>
      <c r="M732" s="8">
        <v>42</v>
      </c>
      <c r="Q732" s="25">
        <v>24</v>
      </c>
      <c r="R732" s="25">
        <v>0</v>
      </c>
      <c r="S732">
        <v>5</v>
      </c>
      <c r="T732" s="8">
        <v>10</v>
      </c>
      <c r="U732" s="8">
        <v>70</v>
      </c>
      <c r="V732"/>
      <c r="W732"/>
      <c r="X732"/>
      <c r="Y732"/>
      <c r="Z732"/>
      <c r="AB732" s="25">
        <v>190</v>
      </c>
      <c r="AC732" s="25" t="s">
        <v>1763</v>
      </c>
      <c r="AD732" s="26" t="s">
        <v>15</v>
      </c>
      <c r="AE732" t="s">
        <v>282</v>
      </c>
    </row>
    <row r="733" spans="1:31">
      <c r="A733" s="8" t="s">
        <v>959</v>
      </c>
      <c r="B733" t="s">
        <v>71</v>
      </c>
      <c r="C733" s="8" t="s">
        <v>960</v>
      </c>
      <c r="D733" s="1" t="s">
        <v>961</v>
      </c>
      <c r="G733" s="1" t="s">
        <v>962</v>
      </c>
      <c r="H733" s="26" t="s">
        <v>225</v>
      </c>
      <c r="J733" s="2">
        <v>15</v>
      </c>
      <c r="K733" s="2">
        <v>15</v>
      </c>
      <c r="L733" s="8">
        <v>9</v>
      </c>
      <c r="M733" s="8">
        <v>42</v>
      </c>
      <c r="Q733" s="25">
        <v>24</v>
      </c>
      <c r="R733" s="25">
        <v>0</v>
      </c>
      <c r="S733">
        <v>5</v>
      </c>
      <c r="T733" s="8">
        <v>10</v>
      </c>
      <c r="U733" s="8">
        <v>100</v>
      </c>
      <c r="V733"/>
      <c r="W733"/>
      <c r="X733"/>
      <c r="Y733"/>
      <c r="Z733"/>
      <c r="AB733" s="25">
        <v>190</v>
      </c>
      <c r="AC733" s="25" t="s">
        <v>1763</v>
      </c>
      <c r="AD733" s="26" t="s">
        <v>15</v>
      </c>
      <c r="AE733" t="s">
        <v>282</v>
      </c>
    </row>
    <row r="734" spans="1:31">
      <c r="A734" s="8" t="s">
        <v>959</v>
      </c>
      <c r="B734" t="s">
        <v>71</v>
      </c>
      <c r="C734" s="8" t="s">
        <v>960</v>
      </c>
      <c r="D734" s="1" t="s">
        <v>961</v>
      </c>
      <c r="G734" s="1" t="s">
        <v>962</v>
      </c>
      <c r="H734" s="26" t="s">
        <v>225</v>
      </c>
      <c r="J734" s="2">
        <v>15</v>
      </c>
      <c r="K734" s="2">
        <v>15</v>
      </c>
      <c r="L734" s="8">
        <v>9</v>
      </c>
      <c r="M734" s="8">
        <v>42</v>
      </c>
      <c r="Q734" s="25">
        <v>24</v>
      </c>
      <c r="R734" s="25">
        <v>0</v>
      </c>
      <c r="S734">
        <v>5</v>
      </c>
      <c r="T734" s="8">
        <v>10</v>
      </c>
      <c r="U734" s="8">
        <v>130</v>
      </c>
      <c r="V734"/>
      <c r="W734"/>
      <c r="X734"/>
      <c r="Y734"/>
      <c r="Z734"/>
      <c r="AB734" s="25">
        <v>190</v>
      </c>
      <c r="AC734" s="25" t="s">
        <v>1763</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714</v>
      </c>
      <c r="B765" t="s">
        <v>71</v>
      </c>
      <c r="C765" t="s">
        <v>858</v>
      </c>
      <c r="D765" t="s">
        <v>51</v>
      </c>
      <c r="F765" t="s">
        <v>853</v>
      </c>
      <c r="G765" t="s">
        <v>860</v>
      </c>
      <c r="H765" t="s">
        <v>225</v>
      </c>
      <c r="J765">
        <v>21</v>
      </c>
      <c r="K765">
        <v>21</v>
      </c>
      <c r="Q765">
        <v>20</v>
      </c>
      <c r="R765">
        <v>4</v>
      </c>
      <c r="V765"/>
      <c r="W765"/>
      <c r="X765"/>
      <c r="Y765"/>
      <c r="Z765"/>
      <c r="AB765" t="s">
        <v>859</v>
      </c>
      <c r="AC765" t="s">
        <v>1726</v>
      </c>
      <c r="AD765" t="s">
        <v>852</v>
      </c>
      <c r="AE765" t="s">
        <v>282</v>
      </c>
    </row>
    <row r="766" spans="1:31">
      <c r="A766" t="s">
        <v>714</v>
      </c>
      <c r="B766" t="s">
        <v>71</v>
      </c>
      <c r="C766" t="s">
        <v>858</v>
      </c>
      <c r="D766" t="s">
        <v>51</v>
      </c>
      <c r="F766" t="s">
        <v>853</v>
      </c>
      <c r="G766" t="s">
        <v>860</v>
      </c>
      <c r="H766" t="s">
        <v>225</v>
      </c>
      <c r="J766">
        <v>21</v>
      </c>
      <c r="K766">
        <v>21</v>
      </c>
      <c r="Q766">
        <v>10</v>
      </c>
      <c r="R766">
        <v>14</v>
      </c>
      <c r="V766"/>
      <c r="W766"/>
      <c r="X766"/>
      <c r="Y766"/>
      <c r="Z766"/>
      <c r="AB766" t="s">
        <v>859</v>
      </c>
      <c r="AC766" t="s">
        <v>1763</v>
      </c>
      <c r="AD766" t="s">
        <v>852</v>
      </c>
      <c r="AE766" t="s">
        <v>282</v>
      </c>
    </row>
    <row r="767" spans="1:31">
      <c r="A767" t="s">
        <v>714</v>
      </c>
      <c r="B767" t="s">
        <v>71</v>
      </c>
      <c r="C767" t="s">
        <v>858</v>
      </c>
      <c r="D767" t="s">
        <v>51</v>
      </c>
      <c r="F767" t="s">
        <v>853</v>
      </c>
      <c r="G767" t="s">
        <v>860</v>
      </c>
      <c r="H767" t="s">
        <v>225</v>
      </c>
      <c r="J767">
        <v>15</v>
      </c>
      <c r="K767">
        <v>15</v>
      </c>
      <c r="Q767">
        <v>20</v>
      </c>
      <c r="R767">
        <v>4</v>
      </c>
      <c r="V767"/>
      <c r="W767"/>
      <c r="X767"/>
      <c r="Y767"/>
      <c r="Z767"/>
      <c r="AB767" t="s">
        <v>859</v>
      </c>
      <c r="AC767" t="s">
        <v>1763</v>
      </c>
      <c r="AD767" t="s">
        <v>852</v>
      </c>
      <c r="AE767" t="s">
        <v>282</v>
      </c>
    </row>
    <row r="768" spans="1:31">
      <c r="A768" t="s">
        <v>714</v>
      </c>
      <c r="B768" t="s">
        <v>71</v>
      </c>
      <c r="C768" t="s">
        <v>858</v>
      </c>
      <c r="D768" t="s">
        <v>51</v>
      </c>
      <c r="F768" t="s">
        <v>853</v>
      </c>
      <c r="G768" t="s">
        <v>860</v>
      </c>
      <c r="H768" t="s">
        <v>225</v>
      </c>
      <c r="J768">
        <v>15</v>
      </c>
      <c r="K768">
        <v>15</v>
      </c>
      <c r="Q768">
        <v>10</v>
      </c>
      <c r="R768">
        <v>14</v>
      </c>
      <c r="V768"/>
      <c r="W768"/>
      <c r="X768"/>
      <c r="Y768"/>
      <c r="Z768"/>
      <c r="AB768" t="s">
        <v>859</v>
      </c>
      <c r="AC768" t="s">
        <v>1763</v>
      </c>
      <c r="AD768" t="s">
        <v>852</v>
      </c>
      <c r="AE768" t="s">
        <v>282</v>
      </c>
    </row>
    <row r="769" spans="1:31">
      <c r="A769" t="s">
        <v>714</v>
      </c>
      <c r="B769" t="s">
        <v>71</v>
      </c>
      <c r="C769" t="s">
        <v>858</v>
      </c>
      <c r="D769" t="s">
        <v>51</v>
      </c>
      <c r="F769" t="s">
        <v>853</v>
      </c>
      <c r="G769" t="s">
        <v>860</v>
      </c>
      <c r="H769" t="s">
        <v>225</v>
      </c>
      <c r="J769">
        <v>9</v>
      </c>
      <c r="K769">
        <v>9</v>
      </c>
      <c r="Q769">
        <v>20</v>
      </c>
      <c r="R769">
        <v>4</v>
      </c>
      <c r="V769"/>
      <c r="W769"/>
      <c r="X769"/>
      <c r="Y769"/>
      <c r="Z769"/>
      <c r="AB769" t="s">
        <v>859</v>
      </c>
      <c r="AC769" t="s">
        <v>1763</v>
      </c>
      <c r="AD769" t="s">
        <v>852</v>
      </c>
      <c r="AE769" t="s">
        <v>282</v>
      </c>
    </row>
    <row r="770" spans="1:31">
      <c r="A770" t="s">
        <v>714</v>
      </c>
      <c r="B770" t="s">
        <v>71</v>
      </c>
      <c r="C770" t="s">
        <v>858</v>
      </c>
      <c r="D770" t="s">
        <v>51</v>
      </c>
      <c r="F770" t="s">
        <v>853</v>
      </c>
      <c r="G770" t="s">
        <v>860</v>
      </c>
      <c r="H770" t="s">
        <v>225</v>
      </c>
      <c r="J770">
        <v>9</v>
      </c>
      <c r="K770">
        <v>9</v>
      </c>
      <c r="Q770">
        <v>10</v>
      </c>
      <c r="R770">
        <v>14</v>
      </c>
      <c r="V770"/>
      <c r="W770"/>
      <c r="X770"/>
      <c r="Y770"/>
      <c r="Z770"/>
      <c r="AB770" t="s">
        <v>859</v>
      </c>
      <c r="AC770" t="s">
        <v>1763</v>
      </c>
      <c r="AD770" t="s">
        <v>852</v>
      </c>
      <c r="AE770" t="s">
        <v>282</v>
      </c>
    </row>
    <row r="771" spans="1:31">
      <c r="A771" t="s">
        <v>714</v>
      </c>
      <c r="B771" t="s">
        <v>71</v>
      </c>
      <c r="C771" t="s">
        <v>858</v>
      </c>
      <c r="D771" t="s">
        <v>854</v>
      </c>
      <c r="F771" t="s">
        <v>855</v>
      </c>
      <c r="G771" t="s">
        <v>860</v>
      </c>
      <c r="H771" t="s">
        <v>225</v>
      </c>
      <c r="J771">
        <v>21</v>
      </c>
      <c r="K771">
        <v>21</v>
      </c>
      <c r="Q771">
        <v>20</v>
      </c>
      <c r="R771">
        <v>4</v>
      </c>
      <c r="V771"/>
      <c r="W771"/>
      <c r="X771"/>
      <c r="Y771"/>
      <c r="Z771"/>
      <c r="AB771" t="s">
        <v>859</v>
      </c>
      <c r="AC771" t="s">
        <v>1763</v>
      </c>
      <c r="AD771" t="s">
        <v>852</v>
      </c>
      <c r="AE771" t="s">
        <v>282</v>
      </c>
    </row>
    <row r="772" spans="1:31">
      <c r="A772" t="s">
        <v>714</v>
      </c>
      <c r="B772" t="s">
        <v>71</v>
      </c>
      <c r="C772" t="s">
        <v>858</v>
      </c>
      <c r="D772" t="s">
        <v>854</v>
      </c>
      <c r="F772" t="s">
        <v>855</v>
      </c>
      <c r="G772" t="s">
        <v>860</v>
      </c>
      <c r="H772" t="s">
        <v>225</v>
      </c>
      <c r="J772">
        <v>21</v>
      </c>
      <c r="K772">
        <v>21</v>
      </c>
      <c r="Q772">
        <v>10</v>
      </c>
      <c r="R772">
        <v>14</v>
      </c>
      <c r="V772"/>
      <c r="W772"/>
      <c r="X772"/>
      <c r="Y772"/>
      <c r="Z772"/>
      <c r="AB772" t="s">
        <v>859</v>
      </c>
      <c r="AC772" t="s">
        <v>1763</v>
      </c>
      <c r="AD772" t="s">
        <v>852</v>
      </c>
      <c r="AE772" t="s">
        <v>282</v>
      </c>
    </row>
    <row r="773" spans="1:31">
      <c r="A773" t="s">
        <v>714</v>
      </c>
      <c r="B773" t="s">
        <v>71</v>
      </c>
      <c r="C773" t="s">
        <v>858</v>
      </c>
      <c r="D773" t="s">
        <v>854</v>
      </c>
      <c r="F773" t="s">
        <v>855</v>
      </c>
      <c r="G773" t="s">
        <v>860</v>
      </c>
      <c r="H773" t="s">
        <v>225</v>
      </c>
      <c r="J773">
        <v>15</v>
      </c>
      <c r="K773">
        <v>15</v>
      </c>
      <c r="Q773">
        <v>20</v>
      </c>
      <c r="R773">
        <v>4</v>
      </c>
      <c r="V773"/>
      <c r="W773"/>
      <c r="X773"/>
      <c r="Y773"/>
      <c r="Z773"/>
      <c r="AB773" t="s">
        <v>859</v>
      </c>
      <c r="AC773" t="s">
        <v>1763</v>
      </c>
      <c r="AD773" t="s">
        <v>852</v>
      </c>
      <c r="AE773" t="s">
        <v>282</v>
      </c>
    </row>
    <row r="774" spans="1:31">
      <c r="A774" t="s">
        <v>714</v>
      </c>
      <c r="B774" t="s">
        <v>71</v>
      </c>
      <c r="C774" t="s">
        <v>858</v>
      </c>
      <c r="D774" t="s">
        <v>854</v>
      </c>
      <c r="F774" t="s">
        <v>855</v>
      </c>
      <c r="G774" t="s">
        <v>860</v>
      </c>
      <c r="H774" t="s">
        <v>225</v>
      </c>
      <c r="J774">
        <v>15</v>
      </c>
      <c r="K774">
        <v>15</v>
      </c>
      <c r="Q774">
        <v>10</v>
      </c>
      <c r="R774">
        <v>14</v>
      </c>
      <c r="V774"/>
      <c r="W774"/>
      <c r="X774"/>
      <c r="Y774"/>
      <c r="Z774"/>
      <c r="AB774" t="s">
        <v>859</v>
      </c>
      <c r="AC774" t="s">
        <v>1763</v>
      </c>
      <c r="AD774" t="s">
        <v>852</v>
      </c>
      <c r="AE774" t="s">
        <v>282</v>
      </c>
    </row>
    <row r="775" spans="1:31">
      <c r="A775" t="s">
        <v>714</v>
      </c>
      <c r="B775" t="s">
        <v>71</v>
      </c>
      <c r="C775" t="s">
        <v>858</v>
      </c>
      <c r="D775" t="s">
        <v>854</v>
      </c>
      <c r="F775" t="s">
        <v>855</v>
      </c>
      <c r="G775" t="s">
        <v>860</v>
      </c>
      <c r="H775" t="s">
        <v>225</v>
      </c>
      <c r="J775">
        <v>9</v>
      </c>
      <c r="K775">
        <v>9</v>
      </c>
      <c r="Q775">
        <v>20</v>
      </c>
      <c r="R775">
        <v>4</v>
      </c>
      <c r="V775"/>
      <c r="W775"/>
      <c r="X775"/>
      <c r="Y775"/>
      <c r="Z775"/>
      <c r="AB775" t="s">
        <v>859</v>
      </c>
      <c r="AC775" t="s">
        <v>1763</v>
      </c>
      <c r="AD775" t="s">
        <v>852</v>
      </c>
      <c r="AE775" t="s">
        <v>282</v>
      </c>
    </row>
    <row r="776" spans="1:31">
      <c r="A776" t="s">
        <v>714</v>
      </c>
      <c r="B776" t="s">
        <v>71</v>
      </c>
      <c r="C776" t="s">
        <v>858</v>
      </c>
      <c r="D776" t="s">
        <v>854</v>
      </c>
      <c r="F776" t="s">
        <v>855</v>
      </c>
      <c r="G776" t="s">
        <v>860</v>
      </c>
      <c r="H776" t="s">
        <v>225</v>
      </c>
      <c r="J776">
        <v>9</v>
      </c>
      <c r="K776">
        <v>9</v>
      </c>
      <c r="Q776">
        <v>10</v>
      </c>
      <c r="R776">
        <v>14</v>
      </c>
      <c r="V776"/>
      <c r="W776"/>
      <c r="X776"/>
      <c r="Y776"/>
      <c r="Z776"/>
      <c r="AB776" t="s">
        <v>859</v>
      </c>
      <c r="AC776" t="s">
        <v>1763</v>
      </c>
      <c r="AD776" t="s">
        <v>852</v>
      </c>
      <c r="AE776" t="s">
        <v>282</v>
      </c>
    </row>
    <row r="777" spans="1:31">
      <c r="A777" t="s">
        <v>714</v>
      </c>
      <c r="B777" t="s">
        <v>72</v>
      </c>
      <c r="C777" t="s">
        <v>858</v>
      </c>
      <c r="D777" t="s">
        <v>51</v>
      </c>
      <c r="F777" t="s">
        <v>862</v>
      </c>
      <c r="G777" t="s">
        <v>860</v>
      </c>
      <c r="H777" t="s">
        <v>225</v>
      </c>
      <c r="J777">
        <v>21</v>
      </c>
      <c r="K777">
        <v>21</v>
      </c>
      <c r="Q777">
        <v>20</v>
      </c>
      <c r="R777">
        <v>4</v>
      </c>
      <c r="V777"/>
      <c r="W777"/>
      <c r="X777"/>
      <c r="Y777"/>
      <c r="Z777"/>
      <c r="AB777" t="s">
        <v>859</v>
      </c>
      <c r="AC777" t="s">
        <v>1763</v>
      </c>
      <c r="AD777" t="s">
        <v>852</v>
      </c>
      <c r="AE777" t="s">
        <v>282</v>
      </c>
    </row>
    <row r="778" spans="1:31">
      <c r="A778" t="s">
        <v>714</v>
      </c>
      <c r="B778" t="s">
        <v>72</v>
      </c>
      <c r="C778" t="s">
        <v>858</v>
      </c>
      <c r="D778" t="s">
        <v>51</v>
      </c>
      <c r="F778" t="s">
        <v>862</v>
      </c>
      <c r="G778" t="s">
        <v>860</v>
      </c>
      <c r="H778" t="s">
        <v>225</v>
      </c>
      <c r="J778">
        <v>21</v>
      </c>
      <c r="K778">
        <v>21</v>
      </c>
      <c r="Q778">
        <v>10</v>
      </c>
      <c r="R778">
        <v>14</v>
      </c>
      <c r="V778"/>
      <c r="W778"/>
      <c r="X778"/>
      <c r="Y778"/>
      <c r="Z778"/>
      <c r="AB778" t="s">
        <v>859</v>
      </c>
      <c r="AC778" t="s">
        <v>1763</v>
      </c>
      <c r="AD778" t="s">
        <v>852</v>
      </c>
      <c r="AE778" t="s">
        <v>282</v>
      </c>
    </row>
    <row r="779" spans="1:31">
      <c r="A779" t="s">
        <v>714</v>
      </c>
      <c r="B779" t="s">
        <v>72</v>
      </c>
      <c r="C779" t="s">
        <v>858</v>
      </c>
      <c r="D779" t="s">
        <v>51</v>
      </c>
      <c r="F779" t="s">
        <v>862</v>
      </c>
      <c r="G779" t="s">
        <v>860</v>
      </c>
      <c r="H779" t="s">
        <v>225</v>
      </c>
      <c r="J779">
        <v>15</v>
      </c>
      <c r="K779">
        <v>15</v>
      </c>
      <c r="Q779">
        <v>20</v>
      </c>
      <c r="R779">
        <v>4</v>
      </c>
      <c r="V779"/>
      <c r="W779"/>
      <c r="X779"/>
      <c r="Y779"/>
      <c r="Z779"/>
      <c r="AB779" t="s">
        <v>859</v>
      </c>
      <c r="AC779" t="s">
        <v>1763</v>
      </c>
      <c r="AD779" t="s">
        <v>852</v>
      </c>
      <c r="AE779" t="s">
        <v>282</v>
      </c>
    </row>
    <row r="780" spans="1:31">
      <c r="A780" t="s">
        <v>714</v>
      </c>
      <c r="B780" t="s">
        <v>72</v>
      </c>
      <c r="C780" t="s">
        <v>858</v>
      </c>
      <c r="D780" t="s">
        <v>51</v>
      </c>
      <c r="F780" t="s">
        <v>862</v>
      </c>
      <c r="G780" t="s">
        <v>860</v>
      </c>
      <c r="H780" t="s">
        <v>225</v>
      </c>
      <c r="J780">
        <v>15</v>
      </c>
      <c r="K780">
        <v>15</v>
      </c>
      <c r="Q780">
        <v>10</v>
      </c>
      <c r="R780">
        <v>14</v>
      </c>
      <c r="V780"/>
      <c r="W780"/>
      <c r="X780"/>
      <c r="Y780"/>
      <c r="Z780"/>
      <c r="AB780" t="s">
        <v>859</v>
      </c>
      <c r="AC780" t="s">
        <v>1763</v>
      </c>
      <c r="AD780" t="s">
        <v>852</v>
      </c>
      <c r="AE780" t="s">
        <v>282</v>
      </c>
    </row>
    <row r="781" spans="1:31">
      <c r="A781" t="s">
        <v>714</v>
      </c>
      <c r="B781" t="s">
        <v>72</v>
      </c>
      <c r="C781" t="s">
        <v>858</v>
      </c>
      <c r="D781" t="s">
        <v>51</v>
      </c>
      <c r="F781" t="s">
        <v>862</v>
      </c>
      <c r="G781" t="s">
        <v>860</v>
      </c>
      <c r="H781" t="s">
        <v>225</v>
      </c>
      <c r="J781">
        <v>9</v>
      </c>
      <c r="K781">
        <v>9</v>
      </c>
      <c r="Q781">
        <v>20</v>
      </c>
      <c r="R781">
        <v>4</v>
      </c>
      <c r="V781"/>
      <c r="W781"/>
      <c r="X781"/>
      <c r="Y781"/>
      <c r="Z781"/>
      <c r="AB781" t="s">
        <v>859</v>
      </c>
      <c r="AC781" t="s">
        <v>1763</v>
      </c>
      <c r="AD781" t="s">
        <v>852</v>
      </c>
      <c r="AE781" t="s">
        <v>282</v>
      </c>
    </row>
    <row r="782" spans="1:31">
      <c r="A782" t="s">
        <v>714</v>
      </c>
      <c r="B782" t="s">
        <v>72</v>
      </c>
      <c r="C782" t="s">
        <v>858</v>
      </c>
      <c r="D782" t="s">
        <v>51</v>
      </c>
      <c r="F782" t="s">
        <v>862</v>
      </c>
      <c r="G782" t="s">
        <v>860</v>
      </c>
      <c r="H782" t="s">
        <v>225</v>
      </c>
      <c r="J782">
        <v>9</v>
      </c>
      <c r="K782">
        <v>9</v>
      </c>
      <c r="Q782">
        <v>10</v>
      </c>
      <c r="R782">
        <v>14</v>
      </c>
      <c r="V782"/>
      <c r="W782"/>
      <c r="X782"/>
      <c r="Y782"/>
      <c r="Z782"/>
      <c r="AB782" t="s">
        <v>859</v>
      </c>
      <c r="AC782" t="s">
        <v>1763</v>
      </c>
      <c r="AD782" t="s">
        <v>852</v>
      </c>
      <c r="AE782" t="s">
        <v>282</v>
      </c>
    </row>
    <row r="783" spans="1:31">
      <c r="A783" t="s">
        <v>714</v>
      </c>
      <c r="B783" t="s">
        <v>72</v>
      </c>
      <c r="C783" t="s">
        <v>858</v>
      </c>
      <c r="D783" t="s">
        <v>856</v>
      </c>
      <c r="F783" t="s">
        <v>862</v>
      </c>
      <c r="G783" t="s">
        <v>860</v>
      </c>
      <c r="H783" t="s">
        <v>225</v>
      </c>
      <c r="J783">
        <v>21</v>
      </c>
      <c r="K783">
        <v>21</v>
      </c>
      <c r="Q783">
        <v>20</v>
      </c>
      <c r="R783">
        <v>4</v>
      </c>
      <c r="V783"/>
      <c r="W783"/>
      <c r="X783"/>
      <c r="Y783"/>
      <c r="Z783"/>
      <c r="AB783" t="s">
        <v>859</v>
      </c>
      <c r="AC783" t="s">
        <v>1763</v>
      </c>
      <c r="AD783" t="s">
        <v>852</v>
      </c>
      <c r="AE783" t="s">
        <v>282</v>
      </c>
    </row>
    <row r="784" spans="1:31">
      <c r="A784" t="s">
        <v>714</v>
      </c>
      <c r="B784" t="s">
        <v>72</v>
      </c>
      <c r="C784" t="s">
        <v>858</v>
      </c>
      <c r="D784" t="s">
        <v>856</v>
      </c>
      <c r="F784" t="s">
        <v>862</v>
      </c>
      <c r="G784" t="s">
        <v>860</v>
      </c>
      <c r="H784" t="s">
        <v>225</v>
      </c>
      <c r="J784">
        <v>21</v>
      </c>
      <c r="K784">
        <v>21</v>
      </c>
      <c r="Q784">
        <v>10</v>
      </c>
      <c r="R784">
        <v>14</v>
      </c>
      <c r="V784"/>
      <c r="W784"/>
      <c r="X784"/>
      <c r="Y784"/>
      <c r="Z784"/>
      <c r="AB784" t="s">
        <v>859</v>
      </c>
      <c r="AC784" t="s">
        <v>1763</v>
      </c>
      <c r="AD784" t="s">
        <v>852</v>
      </c>
      <c r="AE784" t="s">
        <v>282</v>
      </c>
    </row>
    <row r="785" spans="1:31">
      <c r="A785" t="s">
        <v>714</v>
      </c>
      <c r="B785" t="s">
        <v>72</v>
      </c>
      <c r="C785" t="s">
        <v>858</v>
      </c>
      <c r="D785" t="s">
        <v>856</v>
      </c>
      <c r="F785" t="s">
        <v>862</v>
      </c>
      <c r="G785" t="s">
        <v>860</v>
      </c>
      <c r="H785" t="s">
        <v>225</v>
      </c>
      <c r="J785">
        <v>15</v>
      </c>
      <c r="K785">
        <v>15</v>
      </c>
      <c r="Q785">
        <v>20</v>
      </c>
      <c r="R785">
        <v>4</v>
      </c>
      <c r="V785"/>
      <c r="W785"/>
      <c r="X785"/>
      <c r="Y785"/>
      <c r="Z785"/>
      <c r="AB785" t="s">
        <v>859</v>
      </c>
      <c r="AC785" t="s">
        <v>1763</v>
      </c>
      <c r="AD785" t="s">
        <v>852</v>
      </c>
      <c r="AE785" t="s">
        <v>282</v>
      </c>
    </row>
    <row r="786" spans="1:31">
      <c r="A786" t="s">
        <v>714</v>
      </c>
      <c r="B786" t="s">
        <v>72</v>
      </c>
      <c r="C786" t="s">
        <v>858</v>
      </c>
      <c r="D786" t="s">
        <v>856</v>
      </c>
      <c r="F786" t="s">
        <v>862</v>
      </c>
      <c r="G786" t="s">
        <v>860</v>
      </c>
      <c r="H786" t="s">
        <v>225</v>
      </c>
      <c r="J786">
        <v>15</v>
      </c>
      <c r="K786">
        <v>15</v>
      </c>
      <c r="Q786">
        <v>10</v>
      </c>
      <c r="R786">
        <v>14</v>
      </c>
      <c r="V786"/>
      <c r="W786"/>
      <c r="X786"/>
      <c r="Y786"/>
      <c r="Z786"/>
      <c r="AB786" t="s">
        <v>859</v>
      </c>
      <c r="AC786" t="s">
        <v>1763</v>
      </c>
      <c r="AD786" t="s">
        <v>852</v>
      </c>
      <c r="AE786" t="s">
        <v>282</v>
      </c>
    </row>
    <row r="787" spans="1:31">
      <c r="A787" t="s">
        <v>714</v>
      </c>
      <c r="B787" t="s">
        <v>72</v>
      </c>
      <c r="C787" t="s">
        <v>858</v>
      </c>
      <c r="D787" t="s">
        <v>856</v>
      </c>
      <c r="F787" t="s">
        <v>862</v>
      </c>
      <c r="G787" t="s">
        <v>860</v>
      </c>
      <c r="H787" t="s">
        <v>225</v>
      </c>
      <c r="J787">
        <v>9</v>
      </c>
      <c r="K787">
        <v>9</v>
      </c>
      <c r="Q787">
        <v>20</v>
      </c>
      <c r="R787">
        <v>4</v>
      </c>
      <c r="V787"/>
      <c r="W787"/>
      <c r="X787"/>
      <c r="Y787"/>
      <c r="Z787"/>
      <c r="AB787" t="s">
        <v>859</v>
      </c>
      <c r="AC787" t="s">
        <v>1763</v>
      </c>
      <c r="AD787" t="s">
        <v>852</v>
      </c>
      <c r="AE787" t="s">
        <v>282</v>
      </c>
    </row>
    <row r="788" spans="1:31">
      <c r="A788" t="s">
        <v>714</v>
      </c>
      <c r="B788" t="s">
        <v>72</v>
      </c>
      <c r="C788" t="s">
        <v>858</v>
      </c>
      <c r="D788" t="s">
        <v>856</v>
      </c>
      <c r="F788" t="s">
        <v>862</v>
      </c>
      <c r="G788" t="s">
        <v>860</v>
      </c>
      <c r="H788" t="s">
        <v>225</v>
      </c>
      <c r="J788">
        <v>9</v>
      </c>
      <c r="K788">
        <v>9</v>
      </c>
      <c r="Q788">
        <v>10</v>
      </c>
      <c r="R788">
        <v>14</v>
      </c>
      <c r="V788"/>
      <c r="W788"/>
      <c r="X788"/>
      <c r="Y788"/>
      <c r="Z788"/>
      <c r="AB788" t="s">
        <v>859</v>
      </c>
      <c r="AC788" t="s">
        <v>1763</v>
      </c>
      <c r="AD788" t="s">
        <v>852</v>
      </c>
      <c r="AE788" t="s">
        <v>282</v>
      </c>
    </row>
    <row r="789" spans="1:31">
      <c r="A789" t="s">
        <v>714</v>
      </c>
      <c r="B789" t="s">
        <v>72</v>
      </c>
      <c r="C789" t="s">
        <v>858</v>
      </c>
      <c r="D789" t="s">
        <v>51</v>
      </c>
      <c r="F789" t="s">
        <v>862</v>
      </c>
      <c r="G789" t="s">
        <v>860</v>
      </c>
      <c r="H789" t="s">
        <v>225</v>
      </c>
      <c r="J789">
        <v>21</v>
      </c>
      <c r="K789">
        <v>21</v>
      </c>
      <c r="Q789">
        <v>20</v>
      </c>
      <c r="R789">
        <v>4</v>
      </c>
      <c r="V789"/>
      <c r="W789"/>
      <c r="X789"/>
      <c r="Y789"/>
      <c r="Z789"/>
      <c r="AB789" t="s">
        <v>859</v>
      </c>
      <c r="AC789" t="s">
        <v>1763</v>
      </c>
      <c r="AD789" t="s">
        <v>863</v>
      </c>
      <c r="AE789" t="s">
        <v>282</v>
      </c>
    </row>
    <row r="790" spans="1:31">
      <c r="A790" t="s">
        <v>714</v>
      </c>
      <c r="B790" t="s">
        <v>72</v>
      </c>
      <c r="C790" t="s">
        <v>858</v>
      </c>
      <c r="D790" t="s">
        <v>51</v>
      </c>
      <c r="F790" t="s">
        <v>862</v>
      </c>
      <c r="G790" t="s">
        <v>860</v>
      </c>
      <c r="H790" t="s">
        <v>225</v>
      </c>
      <c r="J790">
        <v>21</v>
      </c>
      <c r="K790">
        <v>21</v>
      </c>
      <c r="Q790">
        <v>10</v>
      </c>
      <c r="R790">
        <v>14</v>
      </c>
      <c r="V790"/>
      <c r="W790"/>
      <c r="X790"/>
      <c r="Y790"/>
      <c r="Z790"/>
      <c r="AB790" t="s">
        <v>859</v>
      </c>
      <c r="AC790" t="s">
        <v>1763</v>
      </c>
      <c r="AD790" t="s">
        <v>863</v>
      </c>
      <c r="AE790" t="s">
        <v>282</v>
      </c>
    </row>
    <row r="791" spans="1:31">
      <c r="A791" t="s">
        <v>714</v>
      </c>
      <c r="B791" t="s">
        <v>72</v>
      </c>
      <c r="C791" t="s">
        <v>858</v>
      </c>
      <c r="D791" t="s">
        <v>51</v>
      </c>
      <c r="F791" t="s">
        <v>862</v>
      </c>
      <c r="G791" t="s">
        <v>860</v>
      </c>
      <c r="H791" t="s">
        <v>225</v>
      </c>
      <c r="J791">
        <v>15</v>
      </c>
      <c r="K791">
        <v>15</v>
      </c>
      <c r="Q791">
        <v>20</v>
      </c>
      <c r="R791">
        <v>4</v>
      </c>
      <c r="V791"/>
      <c r="W791"/>
      <c r="X791"/>
      <c r="Y791"/>
      <c r="Z791"/>
      <c r="AB791" t="s">
        <v>859</v>
      </c>
      <c r="AC791" t="s">
        <v>1763</v>
      </c>
      <c r="AD791" t="s">
        <v>863</v>
      </c>
      <c r="AE791" t="s">
        <v>282</v>
      </c>
    </row>
    <row r="792" spans="1:31">
      <c r="A792" t="s">
        <v>714</v>
      </c>
      <c r="B792" t="s">
        <v>72</v>
      </c>
      <c r="C792" t="s">
        <v>858</v>
      </c>
      <c r="D792" t="s">
        <v>51</v>
      </c>
      <c r="F792" t="s">
        <v>862</v>
      </c>
      <c r="G792" t="s">
        <v>860</v>
      </c>
      <c r="H792" t="s">
        <v>225</v>
      </c>
      <c r="J792">
        <v>15</v>
      </c>
      <c r="K792">
        <v>15</v>
      </c>
      <c r="Q792">
        <v>10</v>
      </c>
      <c r="R792">
        <v>14</v>
      </c>
      <c r="V792"/>
      <c r="W792"/>
      <c r="X792"/>
      <c r="Y792"/>
      <c r="Z792"/>
      <c r="AB792" t="s">
        <v>859</v>
      </c>
      <c r="AC792" t="s">
        <v>1763</v>
      </c>
      <c r="AD792" t="s">
        <v>863</v>
      </c>
      <c r="AE792" t="s">
        <v>282</v>
      </c>
    </row>
    <row r="793" spans="1:31">
      <c r="A793" t="s">
        <v>714</v>
      </c>
      <c r="B793" t="s">
        <v>72</v>
      </c>
      <c r="C793" t="s">
        <v>858</v>
      </c>
      <c r="D793" t="s">
        <v>51</v>
      </c>
      <c r="F793" t="s">
        <v>862</v>
      </c>
      <c r="G793" t="s">
        <v>860</v>
      </c>
      <c r="H793" t="s">
        <v>225</v>
      </c>
      <c r="J793">
        <v>9</v>
      </c>
      <c r="K793">
        <v>9</v>
      </c>
      <c r="Q793">
        <v>20</v>
      </c>
      <c r="R793">
        <v>4</v>
      </c>
      <c r="V793"/>
      <c r="W793"/>
      <c r="X793"/>
      <c r="Y793"/>
      <c r="Z793"/>
      <c r="AB793" t="s">
        <v>859</v>
      </c>
      <c r="AC793" t="s">
        <v>1763</v>
      </c>
      <c r="AD793" t="s">
        <v>863</v>
      </c>
      <c r="AE793" t="s">
        <v>282</v>
      </c>
    </row>
    <row r="794" spans="1:31">
      <c r="A794" t="s">
        <v>714</v>
      </c>
      <c r="B794" t="s">
        <v>72</v>
      </c>
      <c r="C794" t="s">
        <v>858</v>
      </c>
      <c r="D794" t="s">
        <v>51</v>
      </c>
      <c r="F794" t="s">
        <v>862</v>
      </c>
      <c r="G794" t="s">
        <v>860</v>
      </c>
      <c r="H794" t="s">
        <v>225</v>
      </c>
      <c r="J794">
        <v>9</v>
      </c>
      <c r="K794">
        <v>9</v>
      </c>
      <c r="Q794">
        <v>10</v>
      </c>
      <c r="R794">
        <v>14</v>
      </c>
      <c r="V794"/>
      <c r="W794"/>
      <c r="X794"/>
      <c r="Y794"/>
      <c r="Z794"/>
      <c r="AB794" t="s">
        <v>859</v>
      </c>
      <c r="AC794" t="s">
        <v>1763</v>
      </c>
      <c r="AD794" t="s">
        <v>863</v>
      </c>
      <c r="AE794" t="s">
        <v>282</v>
      </c>
    </row>
    <row r="795" spans="1:31">
      <c r="A795" t="s">
        <v>714</v>
      </c>
      <c r="B795" t="s">
        <v>72</v>
      </c>
      <c r="C795" t="s">
        <v>858</v>
      </c>
      <c r="D795" t="s">
        <v>856</v>
      </c>
      <c r="F795" t="s">
        <v>862</v>
      </c>
      <c r="G795" t="s">
        <v>860</v>
      </c>
      <c r="H795" t="s">
        <v>225</v>
      </c>
      <c r="J795">
        <v>21</v>
      </c>
      <c r="K795">
        <v>21</v>
      </c>
      <c r="Q795">
        <v>20</v>
      </c>
      <c r="R795">
        <v>4</v>
      </c>
      <c r="V795"/>
      <c r="W795"/>
      <c r="X795"/>
      <c r="Y795"/>
      <c r="Z795"/>
      <c r="AB795" t="s">
        <v>859</v>
      </c>
      <c r="AC795" t="s">
        <v>1763</v>
      </c>
      <c r="AD795" t="s">
        <v>863</v>
      </c>
      <c r="AE795" t="s">
        <v>282</v>
      </c>
    </row>
    <row r="796" spans="1:31">
      <c r="A796" t="s">
        <v>714</v>
      </c>
      <c r="B796" t="s">
        <v>72</v>
      </c>
      <c r="C796" t="s">
        <v>858</v>
      </c>
      <c r="D796" t="s">
        <v>856</v>
      </c>
      <c r="F796" t="s">
        <v>862</v>
      </c>
      <c r="G796" t="s">
        <v>860</v>
      </c>
      <c r="H796" t="s">
        <v>225</v>
      </c>
      <c r="J796">
        <v>21</v>
      </c>
      <c r="K796">
        <v>21</v>
      </c>
      <c r="Q796">
        <v>10</v>
      </c>
      <c r="R796">
        <v>14</v>
      </c>
      <c r="V796"/>
      <c r="W796"/>
      <c r="X796"/>
      <c r="Y796"/>
      <c r="Z796"/>
      <c r="AB796" t="s">
        <v>859</v>
      </c>
      <c r="AC796" t="s">
        <v>1763</v>
      </c>
      <c r="AD796" t="s">
        <v>863</v>
      </c>
      <c r="AE796" t="s">
        <v>282</v>
      </c>
    </row>
    <row r="797" spans="1:31">
      <c r="A797" t="s">
        <v>714</v>
      </c>
      <c r="B797" t="s">
        <v>72</v>
      </c>
      <c r="C797" t="s">
        <v>858</v>
      </c>
      <c r="D797" t="s">
        <v>856</v>
      </c>
      <c r="F797" t="s">
        <v>862</v>
      </c>
      <c r="G797" t="s">
        <v>860</v>
      </c>
      <c r="H797" t="s">
        <v>225</v>
      </c>
      <c r="J797">
        <v>15</v>
      </c>
      <c r="K797">
        <v>15</v>
      </c>
      <c r="Q797">
        <v>20</v>
      </c>
      <c r="R797">
        <v>4</v>
      </c>
      <c r="V797"/>
      <c r="W797"/>
      <c r="X797"/>
      <c r="Y797"/>
      <c r="Z797"/>
      <c r="AB797" t="s">
        <v>859</v>
      </c>
      <c r="AC797" t="s">
        <v>1763</v>
      </c>
      <c r="AD797" t="s">
        <v>863</v>
      </c>
      <c r="AE797" t="s">
        <v>282</v>
      </c>
    </row>
    <row r="798" spans="1:31">
      <c r="A798" t="s">
        <v>714</v>
      </c>
      <c r="B798" t="s">
        <v>72</v>
      </c>
      <c r="C798" t="s">
        <v>858</v>
      </c>
      <c r="D798" t="s">
        <v>856</v>
      </c>
      <c r="F798" t="s">
        <v>862</v>
      </c>
      <c r="G798" t="s">
        <v>860</v>
      </c>
      <c r="H798" t="s">
        <v>225</v>
      </c>
      <c r="J798">
        <v>15</v>
      </c>
      <c r="K798">
        <v>15</v>
      </c>
      <c r="Q798">
        <v>10</v>
      </c>
      <c r="R798">
        <v>14</v>
      </c>
      <c r="V798"/>
      <c r="W798"/>
      <c r="X798"/>
      <c r="Y798"/>
      <c r="Z798"/>
      <c r="AB798" t="s">
        <v>859</v>
      </c>
      <c r="AC798" t="s">
        <v>1763</v>
      </c>
      <c r="AD798" t="s">
        <v>863</v>
      </c>
      <c r="AE798" t="s">
        <v>282</v>
      </c>
    </row>
    <row r="799" spans="1:31">
      <c r="A799" t="s">
        <v>714</v>
      </c>
      <c r="B799" t="s">
        <v>72</v>
      </c>
      <c r="C799" t="s">
        <v>858</v>
      </c>
      <c r="D799" t="s">
        <v>856</v>
      </c>
      <c r="F799" t="s">
        <v>862</v>
      </c>
      <c r="G799" t="s">
        <v>860</v>
      </c>
      <c r="H799" t="s">
        <v>225</v>
      </c>
      <c r="J799">
        <v>9</v>
      </c>
      <c r="K799">
        <v>9</v>
      </c>
      <c r="Q799">
        <v>20</v>
      </c>
      <c r="R799">
        <v>4</v>
      </c>
      <c r="V799"/>
      <c r="W799"/>
      <c r="X799"/>
      <c r="Y799"/>
      <c r="Z799"/>
      <c r="AB799" t="s">
        <v>859</v>
      </c>
      <c r="AC799" t="s">
        <v>1763</v>
      </c>
      <c r="AD799" t="s">
        <v>863</v>
      </c>
      <c r="AE799" t="s">
        <v>282</v>
      </c>
    </row>
    <row r="800" spans="1:31">
      <c r="A800" t="s">
        <v>714</v>
      </c>
      <c r="B800" t="s">
        <v>72</v>
      </c>
      <c r="C800" t="s">
        <v>858</v>
      </c>
      <c r="D800" t="s">
        <v>856</v>
      </c>
      <c r="F800" t="s">
        <v>862</v>
      </c>
      <c r="G800" t="s">
        <v>860</v>
      </c>
      <c r="H800" t="s">
        <v>225</v>
      </c>
      <c r="J800">
        <v>9</v>
      </c>
      <c r="K800">
        <v>9</v>
      </c>
      <c r="Q800">
        <v>10</v>
      </c>
      <c r="R800">
        <v>14</v>
      </c>
      <c r="V800"/>
      <c r="W800"/>
      <c r="X800"/>
      <c r="Y800"/>
      <c r="Z800"/>
      <c r="AB800" t="s">
        <v>859</v>
      </c>
      <c r="AC800" t="s">
        <v>1763</v>
      </c>
      <c r="AD800" t="s">
        <v>863</v>
      </c>
      <c r="AE800" t="s">
        <v>282</v>
      </c>
    </row>
    <row r="801" spans="1:31">
      <c r="A801" t="s">
        <v>714</v>
      </c>
      <c r="B801" t="s">
        <v>73</v>
      </c>
      <c r="C801" t="s">
        <v>858</v>
      </c>
      <c r="D801" t="s">
        <v>856</v>
      </c>
      <c r="F801" t="s">
        <v>861</v>
      </c>
      <c r="G801" t="s">
        <v>860</v>
      </c>
      <c r="H801" t="s">
        <v>861</v>
      </c>
      <c r="J801">
        <v>21</v>
      </c>
      <c r="K801">
        <v>21</v>
      </c>
      <c r="Q801">
        <v>20</v>
      </c>
      <c r="R801">
        <v>4</v>
      </c>
      <c r="V801"/>
      <c r="W801"/>
      <c r="X801"/>
      <c r="Y801"/>
      <c r="Z801"/>
      <c r="AB801" t="s">
        <v>859</v>
      </c>
      <c r="AC801" t="s">
        <v>1763</v>
      </c>
      <c r="AD801" t="s">
        <v>857</v>
      </c>
      <c r="AE801" t="s">
        <v>282</v>
      </c>
    </row>
    <row r="802" spans="1:31">
      <c r="A802" t="s">
        <v>714</v>
      </c>
      <c r="B802" t="s">
        <v>73</v>
      </c>
      <c r="C802" t="s">
        <v>858</v>
      </c>
      <c r="D802" t="s">
        <v>856</v>
      </c>
      <c r="F802" t="s">
        <v>861</v>
      </c>
      <c r="G802" t="s">
        <v>860</v>
      </c>
      <c r="H802" t="s">
        <v>861</v>
      </c>
      <c r="J802">
        <v>21</v>
      </c>
      <c r="K802">
        <v>21</v>
      </c>
      <c r="Q802">
        <v>10</v>
      </c>
      <c r="R802">
        <v>14</v>
      </c>
      <c r="V802"/>
      <c r="W802"/>
      <c r="X802"/>
      <c r="Y802"/>
      <c r="Z802"/>
      <c r="AB802" t="s">
        <v>859</v>
      </c>
      <c r="AC802" t="s">
        <v>1763</v>
      </c>
      <c r="AD802" t="s">
        <v>857</v>
      </c>
      <c r="AE802" t="s">
        <v>282</v>
      </c>
    </row>
    <row r="803" spans="1:31">
      <c r="A803" t="s">
        <v>714</v>
      </c>
      <c r="B803" t="s">
        <v>73</v>
      </c>
      <c r="C803" t="s">
        <v>858</v>
      </c>
      <c r="D803" t="s">
        <v>856</v>
      </c>
      <c r="F803" t="s">
        <v>861</v>
      </c>
      <c r="G803" t="s">
        <v>860</v>
      </c>
      <c r="H803" t="s">
        <v>861</v>
      </c>
      <c r="J803">
        <v>15</v>
      </c>
      <c r="K803">
        <v>15</v>
      </c>
      <c r="Q803">
        <v>20</v>
      </c>
      <c r="R803">
        <v>4</v>
      </c>
      <c r="V803"/>
      <c r="W803"/>
      <c r="X803"/>
      <c r="Y803"/>
      <c r="Z803"/>
      <c r="AB803" t="s">
        <v>859</v>
      </c>
      <c r="AC803" t="s">
        <v>1763</v>
      </c>
      <c r="AD803" t="s">
        <v>857</v>
      </c>
      <c r="AE803" t="s">
        <v>282</v>
      </c>
    </row>
    <row r="804" spans="1:31">
      <c r="A804" t="s">
        <v>714</v>
      </c>
      <c r="B804" t="s">
        <v>73</v>
      </c>
      <c r="C804" t="s">
        <v>858</v>
      </c>
      <c r="D804" t="s">
        <v>856</v>
      </c>
      <c r="F804" t="s">
        <v>861</v>
      </c>
      <c r="G804" t="s">
        <v>860</v>
      </c>
      <c r="H804" t="s">
        <v>861</v>
      </c>
      <c r="J804">
        <v>15</v>
      </c>
      <c r="K804">
        <v>15</v>
      </c>
      <c r="Q804">
        <v>10</v>
      </c>
      <c r="R804">
        <v>14</v>
      </c>
      <c r="V804"/>
      <c r="W804"/>
      <c r="X804"/>
      <c r="Y804"/>
      <c r="Z804"/>
      <c r="AB804" t="s">
        <v>859</v>
      </c>
      <c r="AC804" t="s">
        <v>1763</v>
      </c>
      <c r="AD804" t="s">
        <v>857</v>
      </c>
      <c r="AE804" t="s">
        <v>282</v>
      </c>
    </row>
    <row r="805" spans="1:31">
      <c r="A805" t="s">
        <v>714</v>
      </c>
      <c r="B805" t="s">
        <v>73</v>
      </c>
      <c r="C805" t="s">
        <v>858</v>
      </c>
      <c r="D805" t="s">
        <v>856</v>
      </c>
      <c r="F805" t="s">
        <v>861</v>
      </c>
      <c r="G805" t="s">
        <v>860</v>
      </c>
      <c r="H805" t="s">
        <v>861</v>
      </c>
      <c r="J805">
        <v>9</v>
      </c>
      <c r="K805">
        <v>9</v>
      </c>
      <c r="Q805">
        <v>20</v>
      </c>
      <c r="R805">
        <v>4</v>
      </c>
      <c r="V805"/>
      <c r="W805"/>
      <c r="X805"/>
      <c r="Y805"/>
      <c r="Z805"/>
      <c r="AB805" t="s">
        <v>859</v>
      </c>
      <c r="AC805" t="s">
        <v>1763</v>
      </c>
      <c r="AD805" t="s">
        <v>857</v>
      </c>
      <c r="AE805" t="s">
        <v>282</v>
      </c>
    </row>
    <row r="806" spans="1:31">
      <c r="A806" t="s">
        <v>714</v>
      </c>
      <c r="B806" t="s">
        <v>73</v>
      </c>
      <c r="C806" t="s">
        <v>858</v>
      </c>
      <c r="D806" t="s">
        <v>856</v>
      </c>
      <c r="F806" t="s">
        <v>861</v>
      </c>
      <c r="G806" t="s">
        <v>860</v>
      </c>
      <c r="H806" t="s">
        <v>861</v>
      </c>
      <c r="J806">
        <v>9</v>
      </c>
      <c r="K806">
        <v>9</v>
      </c>
      <c r="Q806">
        <v>10</v>
      </c>
      <c r="R806">
        <v>14</v>
      </c>
      <c r="V806"/>
      <c r="W806"/>
      <c r="X806"/>
      <c r="Y806"/>
      <c r="Z806"/>
      <c r="AB806" t="s">
        <v>859</v>
      </c>
      <c r="AC806" t="s">
        <v>1763</v>
      </c>
      <c r="AD806" t="s">
        <v>857</v>
      </c>
      <c r="AE806" t="s">
        <v>282</v>
      </c>
    </row>
    <row r="807" spans="1:31">
      <c r="A807" t="s">
        <v>714</v>
      </c>
      <c r="B807" t="s">
        <v>73</v>
      </c>
      <c r="C807" t="s">
        <v>858</v>
      </c>
      <c r="D807" t="s">
        <v>856</v>
      </c>
      <c r="F807" t="s">
        <v>861</v>
      </c>
      <c r="G807" t="s">
        <v>860</v>
      </c>
      <c r="H807" t="s">
        <v>861</v>
      </c>
      <c r="J807">
        <v>21</v>
      </c>
      <c r="K807">
        <v>21</v>
      </c>
      <c r="Q807">
        <v>20</v>
      </c>
      <c r="R807">
        <v>4</v>
      </c>
      <c r="V807"/>
      <c r="W807"/>
      <c r="X807"/>
      <c r="Y807"/>
      <c r="Z807"/>
      <c r="AB807" t="s">
        <v>859</v>
      </c>
      <c r="AC807" t="s">
        <v>1763</v>
      </c>
      <c r="AD807" t="s">
        <v>864</v>
      </c>
      <c r="AE807" t="s">
        <v>282</v>
      </c>
    </row>
    <row r="808" spans="1:31">
      <c r="A808" t="s">
        <v>714</v>
      </c>
      <c r="B808" t="s">
        <v>73</v>
      </c>
      <c r="C808" t="s">
        <v>858</v>
      </c>
      <c r="D808" t="s">
        <v>856</v>
      </c>
      <c r="F808" t="s">
        <v>861</v>
      </c>
      <c r="G808" t="s">
        <v>860</v>
      </c>
      <c r="H808" t="s">
        <v>861</v>
      </c>
      <c r="J808">
        <v>21</v>
      </c>
      <c r="K808">
        <v>21</v>
      </c>
      <c r="Q808">
        <v>10</v>
      </c>
      <c r="R808">
        <v>14</v>
      </c>
      <c r="V808"/>
      <c r="W808"/>
      <c r="X808"/>
      <c r="Y808"/>
      <c r="Z808"/>
      <c r="AB808" t="s">
        <v>859</v>
      </c>
      <c r="AC808" t="s">
        <v>1763</v>
      </c>
      <c r="AD808" t="s">
        <v>864</v>
      </c>
      <c r="AE808" t="s">
        <v>282</v>
      </c>
    </row>
    <row r="809" spans="1:31">
      <c r="A809" t="s">
        <v>714</v>
      </c>
      <c r="B809" t="s">
        <v>73</v>
      </c>
      <c r="C809" t="s">
        <v>858</v>
      </c>
      <c r="D809" t="s">
        <v>856</v>
      </c>
      <c r="F809" t="s">
        <v>861</v>
      </c>
      <c r="G809" t="s">
        <v>860</v>
      </c>
      <c r="H809" t="s">
        <v>861</v>
      </c>
      <c r="J809">
        <v>15</v>
      </c>
      <c r="K809">
        <v>15</v>
      </c>
      <c r="Q809">
        <v>20</v>
      </c>
      <c r="R809">
        <v>4</v>
      </c>
      <c r="V809"/>
      <c r="W809"/>
      <c r="X809"/>
      <c r="Y809"/>
      <c r="Z809"/>
      <c r="AB809" t="s">
        <v>859</v>
      </c>
      <c r="AC809" t="s">
        <v>1763</v>
      </c>
      <c r="AD809" t="s">
        <v>864</v>
      </c>
      <c r="AE809" t="s">
        <v>282</v>
      </c>
    </row>
    <row r="810" spans="1:31">
      <c r="A810" t="s">
        <v>714</v>
      </c>
      <c r="B810" t="s">
        <v>73</v>
      </c>
      <c r="C810" t="s">
        <v>858</v>
      </c>
      <c r="D810" t="s">
        <v>856</v>
      </c>
      <c r="F810" t="s">
        <v>861</v>
      </c>
      <c r="G810" t="s">
        <v>860</v>
      </c>
      <c r="H810" t="s">
        <v>861</v>
      </c>
      <c r="J810">
        <v>15</v>
      </c>
      <c r="K810">
        <v>15</v>
      </c>
      <c r="Q810">
        <v>10</v>
      </c>
      <c r="R810">
        <v>14</v>
      </c>
      <c r="V810"/>
      <c r="W810"/>
      <c r="X810"/>
      <c r="Y810"/>
      <c r="Z810"/>
      <c r="AB810" t="s">
        <v>859</v>
      </c>
      <c r="AC810" t="s">
        <v>1763</v>
      </c>
      <c r="AD810" t="s">
        <v>864</v>
      </c>
      <c r="AE810" t="s">
        <v>282</v>
      </c>
    </row>
    <row r="811" spans="1:31">
      <c r="A811" t="s">
        <v>714</v>
      </c>
      <c r="B811" t="s">
        <v>73</v>
      </c>
      <c r="C811" t="s">
        <v>858</v>
      </c>
      <c r="D811" t="s">
        <v>856</v>
      </c>
      <c r="F811" t="s">
        <v>861</v>
      </c>
      <c r="G811" t="s">
        <v>860</v>
      </c>
      <c r="H811" t="s">
        <v>861</v>
      </c>
      <c r="J811">
        <v>9</v>
      </c>
      <c r="K811">
        <v>9</v>
      </c>
      <c r="Q811">
        <v>20</v>
      </c>
      <c r="R811">
        <v>4</v>
      </c>
      <c r="V811"/>
      <c r="W811"/>
      <c r="X811"/>
      <c r="Y811"/>
      <c r="Z811"/>
      <c r="AB811" t="s">
        <v>859</v>
      </c>
      <c r="AC811" t="s">
        <v>1763</v>
      </c>
      <c r="AD811" t="s">
        <v>864</v>
      </c>
      <c r="AE811" t="s">
        <v>282</v>
      </c>
    </row>
    <row r="812" spans="1:31">
      <c r="A812" t="s">
        <v>714</v>
      </c>
      <c r="B812" t="s">
        <v>73</v>
      </c>
      <c r="C812" t="s">
        <v>858</v>
      </c>
      <c r="D812" t="s">
        <v>856</v>
      </c>
      <c r="F812" t="s">
        <v>861</v>
      </c>
      <c r="G812" t="s">
        <v>860</v>
      </c>
      <c r="H812" t="s">
        <v>861</v>
      </c>
      <c r="J812">
        <v>9</v>
      </c>
      <c r="K812">
        <v>9</v>
      </c>
      <c r="Q812">
        <v>10</v>
      </c>
      <c r="R812">
        <v>14</v>
      </c>
      <c r="V812"/>
      <c r="W812"/>
      <c r="X812"/>
      <c r="Y812"/>
      <c r="Z812"/>
      <c r="AB812" t="s">
        <v>859</v>
      </c>
      <c r="AC812" t="s">
        <v>1763</v>
      </c>
      <c r="AD812" t="s">
        <v>864</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736</v>
      </c>
      <c r="B819" t="s">
        <v>71</v>
      </c>
      <c r="C819" s="1" t="s">
        <v>48</v>
      </c>
      <c r="D819" s="1" t="s">
        <v>49</v>
      </c>
      <c r="G819" s="1" t="s">
        <v>909</v>
      </c>
      <c r="H819" s="27" t="s">
        <v>196</v>
      </c>
      <c r="J819" s="8" t="s">
        <v>911</v>
      </c>
      <c r="Q819">
        <v>8</v>
      </c>
      <c r="R819">
        <v>16</v>
      </c>
      <c r="S819" t="s">
        <v>273</v>
      </c>
      <c r="T819" t="s">
        <v>462</v>
      </c>
      <c r="U819" s="2">
        <v>33</v>
      </c>
      <c r="V819"/>
      <c r="W819"/>
      <c r="X819"/>
      <c r="Y819"/>
      <c r="Z819"/>
      <c r="AB819" s="2">
        <v>150</v>
      </c>
      <c r="AC819" s="2" t="s">
        <v>1763</v>
      </c>
      <c r="AD819" s="26" t="s">
        <v>910</v>
      </c>
      <c r="AE819" t="s">
        <v>282</v>
      </c>
    </row>
    <row r="820" spans="1:31">
      <c r="A820" t="s">
        <v>736</v>
      </c>
      <c r="B820" t="s">
        <v>71</v>
      </c>
      <c r="C820" s="1" t="s">
        <v>48</v>
      </c>
      <c r="D820" s="1" t="s">
        <v>49</v>
      </c>
      <c r="G820" s="1" t="s">
        <v>909</v>
      </c>
      <c r="H820" s="27" t="s">
        <v>196</v>
      </c>
      <c r="J820" s="8" t="s">
        <v>911</v>
      </c>
      <c r="Q820">
        <v>12</v>
      </c>
      <c r="R820">
        <v>12</v>
      </c>
      <c r="S820" t="s">
        <v>273</v>
      </c>
      <c r="T820" t="s">
        <v>462</v>
      </c>
      <c r="U820" s="2">
        <v>33</v>
      </c>
      <c r="V820"/>
      <c r="W820"/>
      <c r="X820"/>
      <c r="Y820"/>
      <c r="Z820"/>
      <c r="AB820" s="2">
        <v>150</v>
      </c>
      <c r="AC820" s="2" t="s">
        <v>1763</v>
      </c>
      <c r="AD820" s="26" t="s">
        <v>910</v>
      </c>
      <c r="AE820" t="s">
        <v>282</v>
      </c>
    </row>
    <row r="821" spans="1:31">
      <c r="A821" t="s">
        <v>736</v>
      </c>
      <c r="B821" t="s">
        <v>71</v>
      </c>
      <c r="C821" s="1" t="s">
        <v>48</v>
      </c>
      <c r="D821" s="1" t="s">
        <v>49</v>
      </c>
      <c r="G821" s="1" t="s">
        <v>909</v>
      </c>
      <c r="H821" s="27" t="s">
        <v>196</v>
      </c>
      <c r="J821" s="8" t="s">
        <v>911</v>
      </c>
      <c r="Q821">
        <v>16</v>
      </c>
      <c r="R821">
        <v>8</v>
      </c>
      <c r="S821" t="s">
        <v>273</v>
      </c>
      <c r="T821" t="s">
        <v>462</v>
      </c>
      <c r="U821" s="2">
        <v>33</v>
      </c>
      <c r="V821"/>
      <c r="W821"/>
      <c r="X821"/>
      <c r="Y821"/>
      <c r="Z821"/>
      <c r="AB821" s="2">
        <v>150</v>
      </c>
      <c r="AC821" s="2" t="s">
        <v>1763</v>
      </c>
      <c r="AD821" s="26" t="s">
        <v>910</v>
      </c>
      <c r="AE821" t="s">
        <v>282</v>
      </c>
    </row>
    <row r="822" spans="1:31">
      <c r="A822" t="s">
        <v>736</v>
      </c>
      <c r="B822" t="s">
        <v>71</v>
      </c>
      <c r="C822" s="1" t="s">
        <v>48</v>
      </c>
      <c r="D822" s="1" t="s">
        <v>49</v>
      </c>
      <c r="G822" s="1" t="s">
        <v>909</v>
      </c>
      <c r="H822" s="27" t="s">
        <v>196</v>
      </c>
      <c r="J822" s="8" t="s">
        <v>911</v>
      </c>
      <c r="Q822">
        <v>8</v>
      </c>
      <c r="R822">
        <v>16</v>
      </c>
      <c r="S822" t="s">
        <v>273</v>
      </c>
      <c r="T822" t="s">
        <v>462</v>
      </c>
      <c r="U822" s="2">
        <v>73</v>
      </c>
      <c r="V822"/>
      <c r="W822"/>
      <c r="X822"/>
      <c r="Y822"/>
      <c r="Z822"/>
      <c r="AB822" s="2">
        <v>150</v>
      </c>
      <c r="AC822" s="2" t="s">
        <v>1763</v>
      </c>
      <c r="AD822" s="26" t="s">
        <v>910</v>
      </c>
      <c r="AE822" t="s">
        <v>282</v>
      </c>
    </row>
    <row r="823" spans="1:31">
      <c r="A823" t="s">
        <v>736</v>
      </c>
      <c r="B823" t="s">
        <v>71</v>
      </c>
      <c r="C823" s="1" t="s">
        <v>48</v>
      </c>
      <c r="D823" s="1" t="s">
        <v>49</v>
      </c>
      <c r="G823" s="1" t="s">
        <v>909</v>
      </c>
      <c r="H823" s="27" t="s">
        <v>196</v>
      </c>
      <c r="J823" s="8" t="s">
        <v>911</v>
      </c>
      <c r="Q823">
        <v>12</v>
      </c>
      <c r="R823">
        <v>12</v>
      </c>
      <c r="S823" t="s">
        <v>273</v>
      </c>
      <c r="T823" t="s">
        <v>462</v>
      </c>
      <c r="U823" s="2">
        <v>73</v>
      </c>
      <c r="V823"/>
      <c r="W823"/>
      <c r="X823"/>
      <c r="Y823"/>
      <c r="Z823"/>
      <c r="AB823" s="2">
        <v>150</v>
      </c>
      <c r="AC823" s="2" t="s">
        <v>1763</v>
      </c>
      <c r="AD823" s="26" t="s">
        <v>910</v>
      </c>
      <c r="AE823" t="s">
        <v>282</v>
      </c>
    </row>
    <row r="824" spans="1:31">
      <c r="A824" t="s">
        <v>736</v>
      </c>
      <c r="B824" t="s">
        <v>71</v>
      </c>
      <c r="C824" s="1" t="s">
        <v>48</v>
      </c>
      <c r="D824" s="1" t="s">
        <v>49</v>
      </c>
      <c r="G824" s="1" t="s">
        <v>909</v>
      </c>
      <c r="H824" s="27" t="s">
        <v>196</v>
      </c>
      <c r="J824" s="8" t="s">
        <v>911</v>
      </c>
      <c r="Q824">
        <v>16</v>
      </c>
      <c r="R824">
        <v>8</v>
      </c>
      <c r="S824" t="s">
        <v>273</v>
      </c>
      <c r="T824" t="s">
        <v>462</v>
      </c>
      <c r="U824" s="2">
        <v>73</v>
      </c>
      <c r="V824"/>
      <c r="W824"/>
      <c r="X824"/>
      <c r="Y824"/>
      <c r="Z824"/>
      <c r="AB824" s="2">
        <v>150</v>
      </c>
      <c r="AC824" s="2" t="s">
        <v>1763</v>
      </c>
      <c r="AD824" s="26" t="s">
        <v>910</v>
      </c>
      <c r="AE824" t="s">
        <v>282</v>
      </c>
    </row>
    <row r="825" spans="1:31">
      <c r="A825" t="s">
        <v>736</v>
      </c>
      <c r="B825" t="s">
        <v>71</v>
      </c>
      <c r="C825" s="1" t="s">
        <v>48</v>
      </c>
      <c r="D825" s="1" t="s">
        <v>49</v>
      </c>
      <c r="G825" s="1" t="s">
        <v>909</v>
      </c>
      <c r="H825" s="27" t="s">
        <v>196</v>
      </c>
      <c r="J825" s="8" t="s">
        <v>911</v>
      </c>
      <c r="Q825">
        <v>8</v>
      </c>
      <c r="R825">
        <v>16</v>
      </c>
      <c r="S825" t="s">
        <v>273</v>
      </c>
      <c r="T825" t="s">
        <v>462</v>
      </c>
      <c r="U825" s="2">
        <v>110</v>
      </c>
      <c r="V825"/>
      <c r="W825"/>
      <c r="X825"/>
      <c r="Y825"/>
      <c r="Z825"/>
      <c r="AB825" s="2">
        <v>150</v>
      </c>
      <c r="AC825" s="2" t="s">
        <v>1763</v>
      </c>
      <c r="AD825" s="26" t="s">
        <v>910</v>
      </c>
      <c r="AE825" t="s">
        <v>282</v>
      </c>
    </row>
    <row r="826" spans="1:31">
      <c r="A826" t="s">
        <v>736</v>
      </c>
      <c r="B826" t="s">
        <v>71</v>
      </c>
      <c r="C826" s="1" t="s">
        <v>48</v>
      </c>
      <c r="D826" s="1" t="s">
        <v>49</v>
      </c>
      <c r="G826" s="1" t="s">
        <v>909</v>
      </c>
      <c r="H826" s="27" t="s">
        <v>196</v>
      </c>
      <c r="J826" s="8" t="s">
        <v>911</v>
      </c>
      <c r="Q826">
        <v>12</v>
      </c>
      <c r="R826">
        <v>12</v>
      </c>
      <c r="S826" t="s">
        <v>273</v>
      </c>
      <c r="T826" t="s">
        <v>462</v>
      </c>
      <c r="U826" s="2">
        <v>110</v>
      </c>
      <c r="V826"/>
      <c r="W826"/>
      <c r="X826"/>
      <c r="Y826"/>
      <c r="Z826"/>
      <c r="AB826" s="2">
        <v>150</v>
      </c>
      <c r="AC826" s="2" t="s">
        <v>1763</v>
      </c>
      <c r="AD826" s="26" t="s">
        <v>910</v>
      </c>
      <c r="AE826" t="s">
        <v>282</v>
      </c>
    </row>
    <row r="827" spans="1:31">
      <c r="A827" t="s">
        <v>736</v>
      </c>
      <c r="B827" t="s">
        <v>71</v>
      </c>
      <c r="C827" s="1" t="s">
        <v>48</v>
      </c>
      <c r="D827" s="1" t="s">
        <v>49</v>
      </c>
      <c r="G827" s="1" t="s">
        <v>909</v>
      </c>
      <c r="H827" s="27" t="s">
        <v>196</v>
      </c>
      <c r="J827" s="8" t="s">
        <v>911</v>
      </c>
      <c r="Q827">
        <v>16</v>
      </c>
      <c r="R827">
        <v>8</v>
      </c>
      <c r="S827" t="s">
        <v>273</v>
      </c>
      <c r="T827" t="s">
        <v>462</v>
      </c>
      <c r="U827" s="2">
        <v>110</v>
      </c>
      <c r="V827"/>
      <c r="W827"/>
      <c r="X827"/>
      <c r="Y827"/>
      <c r="Z827"/>
      <c r="AB827" s="2">
        <v>150</v>
      </c>
      <c r="AC827" s="2" t="s">
        <v>1763</v>
      </c>
      <c r="AD827" s="26" t="s">
        <v>910</v>
      </c>
      <c r="AE827" t="s">
        <v>282</v>
      </c>
    </row>
    <row r="828" spans="1:31">
      <c r="A828" t="s">
        <v>736</v>
      </c>
      <c r="B828" t="s">
        <v>71</v>
      </c>
      <c r="C828" s="1" t="s">
        <v>48</v>
      </c>
      <c r="D828" s="1" t="s">
        <v>877</v>
      </c>
      <c r="G828" s="1" t="s">
        <v>909</v>
      </c>
      <c r="H828" s="27" t="s">
        <v>196</v>
      </c>
      <c r="J828" s="8" t="s">
        <v>911</v>
      </c>
      <c r="Q828">
        <v>8</v>
      </c>
      <c r="R828">
        <v>16</v>
      </c>
      <c r="S828" t="s">
        <v>273</v>
      </c>
      <c r="T828" t="s">
        <v>462</v>
      </c>
      <c r="U828" s="2">
        <v>33</v>
      </c>
      <c r="V828"/>
      <c r="W828"/>
      <c r="X828"/>
      <c r="Y828"/>
      <c r="Z828"/>
      <c r="AB828" s="2">
        <v>150</v>
      </c>
      <c r="AC828" s="2" t="s">
        <v>1763</v>
      </c>
      <c r="AD828" s="26" t="s">
        <v>910</v>
      </c>
      <c r="AE828" t="s">
        <v>282</v>
      </c>
    </row>
    <row r="829" spans="1:31">
      <c r="A829" t="s">
        <v>736</v>
      </c>
      <c r="B829" t="s">
        <v>71</v>
      </c>
      <c r="C829" s="1" t="s">
        <v>48</v>
      </c>
      <c r="D829" s="1" t="s">
        <v>877</v>
      </c>
      <c r="G829" s="1" t="s">
        <v>909</v>
      </c>
      <c r="H829" s="27" t="s">
        <v>196</v>
      </c>
      <c r="J829" s="8" t="s">
        <v>911</v>
      </c>
      <c r="Q829">
        <v>12</v>
      </c>
      <c r="R829">
        <v>12</v>
      </c>
      <c r="S829" t="s">
        <v>273</v>
      </c>
      <c r="T829" t="s">
        <v>462</v>
      </c>
      <c r="U829" s="2">
        <v>33</v>
      </c>
      <c r="V829"/>
      <c r="W829"/>
      <c r="X829"/>
      <c r="Y829"/>
      <c r="Z829"/>
      <c r="AB829" s="2">
        <v>150</v>
      </c>
      <c r="AC829" s="2" t="s">
        <v>1763</v>
      </c>
      <c r="AD829" s="26" t="s">
        <v>910</v>
      </c>
      <c r="AE829" t="s">
        <v>282</v>
      </c>
    </row>
    <row r="830" spans="1:31">
      <c r="A830" t="s">
        <v>736</v>
      </c>
      <c r="B830" t="s">
        <v>71</v>
      </c>
      <c r="C830" s="1" t="s">
        <v>48</v>
      </c>
      <c r="D830" s="1" t="s">
        <v>877</v>
      </c>
      <c r="G830" s="1" t="s">
        <v>909</v>
      </c>
      <c r="H830" s="27" t="s">
        <v>196</v>
      </c>
      <c r="J830" s="8" t="s">
        <v>911</v>
      </c>
      <c r="Q830">
        <v>16</v>
      </c>
      <c r="R830">
        <v>8</v>
      </c>
      <c r="S830" t="s">
        <v>273</v>
      </c>
      <c r="T830" t="s">
        <v>462</v>
      </c>
      <c r="U830" s="2">
        <v>33</v>
      </c>
      <c r="V830"/>
      <c r="W830"/>
      <c r="X830"/>
      <c r="Y830"/>
      <c r="Z830"/>
      <c r="AB830" s="2">
        <v>150</v>
      </c>
      <c r="AC830" s="2" t="s">
        <v>1763</v>
      </c>
      <c r="AD830" s="26" t="s">
        <v>910</v>
      </c>
      <c r="AE830" t="s">
        <v>282</v>
      </c>
    </row>
    <row r="831" spans="1:31">
      <c r="A831" t="s">
        <v>736</v>
      </c>
      <c r="B831" t="s">
        <v>71</v>
      </c>
      <c r="C831" s="1" t="s">
        <v>48</v>
      </c>
      <c r="D831" s="1" t="s">
        <v>877</v>
      </c>
      <c r="G831" s="1" t="s">
        <v>909</v>
      </c>
      <c r="H831" s="27" t="s">
        <v>196</v>
      </c>
      <c r="J831" s="8" t="s">
        <v>911</v>
      </c>
      <c r="Q831">
        <v>8</v>
      </c>
      <c r="R831">
        <v>16</v>
      </c>
      <c r="S831" t="s">
        <v>273</v>
      </c>
      <c r="T831" t="s">
        <v>462</v>
      </c>
      <c r="U831" s="2">
        <v>73</v>
      </c>
      <c r="V831"/>
      <c r="W831"/>
      <c r="X831"/>
      <c r="Y831"/>
      <c r="Z831"/>
      <c r="AB831" s="2">
        <v>150</v>
      </c>
      <c r="AC831" s="2" t="s">
        <v>1763</v>
      </c>
      <c r="AD831" s="26" t="s">
        <v>910</v>
      </c>
      <c r="AE831" t="s">
        <v>282</v>
      </c>
    </row>
    <row r="832" spans="1:31">
      <c r="A832" t="s">
        <v>736</v>
      </c>
      <c r="B832" t="s">
        <v>71</v>
      </c>
      <c r="C832" s="1" t="s">
        <v>48</v>
      </c>
      <c r="D832" s="1" t="s">
        <v>877</v>
      </c>
      <c r="G832" s="1" t="s">
        <v>909</v>
      </c>
      <c r="H832" s="27" t="s">
        <v>196</v>
      </c>
      <c r="J832" s="8" t="s">
        <v>911</v>
      </c>
      <c r="Q832">
        <v>12</v>
      </c>
      <c r="R832">
        <v>12</v>
      </c>
      <c r="S832" t="s">
        <v>273</v>
      </c>
      <c r="T832" t="s">
        <v>462</v>
      </c>
      <c r="U832" s="2">
        <v>73</v>
      </c>
      <c r="V832"/>
      <c r="W832"/>
      <c r="X832"/>
      <c r="Y832"/>
      <c r="Z832"/>
      <c r="AB832" s="2">
        <v>150</v>
      </c>
      <c r="AC832" s="2" t="s">
        <v>1763</v>
      </c>
      <c r="AD832" s="26" t="s">
        <v>910</v>
      </c>
      <c r="AE832" t="s">
        <v>282</v>
      </c>
    </row>
    <row r="833" spans="1:31">
      <c r="A833" t="s">
        <v>736</v>
      </c>
      <c r="B833" t="s">
        <v>71</v>
      </c>
      <c r="C833" s="1" t="s">
        <v>48</v>
      </c>
      <c r="D833" s="1" t="s">
        <v>877</v>
      </c>
      <c r="G833" s="1" t="s">
        <v>909</v>
      </c>
      <c r="H833" s="27" t="s">
        <v>196</v>
      </c>
      <c r="J833" s="8" t="s">
        <v>911</v>
      </c>
      <c r="Q833">
        <v>16</v>
      </c>
      <c r="R833">
        <v>8</v>
      </c>
      <c r="S833" t="s">
        <v>273</v>
      </c>
      <c r="T833" t="s">
        <v>462</v>
      </c>
      <c r="U833" s="2">
        <v>73</v>
      </c>
      <c r="V833"/>
      <c r="W833"/>
      <c r="X833"/>
      <c r="Y833"/>
      <c r="Z833"/>
      <c r="AB833" s="2">
        <v>150</v>
      </c>
      <c r="AC833" s="2" t="s">
        <v>1763</v>
      </c>
      <c r="AD833" s="26" t="s">
        <v>910</v>
      </c>
      <c r="AE833" t="s">
        <v>282</v>
      </c>
    </row>
    <row r="834" spans="1:31" s="25" customFormat="1">
      <c r="A834" t="s">
        <v>736</v>
      </c>
      <c r="B834" t="s">
        <v>71</v>
      </c>
      <c r="C834" s="1" t="s">
        <v>48</v>
      </c>
      <c r="D834" s="1" t="s">
        <v>877</v>
      </c>
      <c r="E834"/>
      <c r="F834"/>
      <c r="G834" s="1" t="s">
        <v>909</v>
      </c>
      <c r="H834" s="27" t="s">
        <v>196</v>
      </c>
      <c r="I834"/>
      <c r="J834" s="8" t="s">
        <v>911</v>
      </c>
      <c r="K834"/>
      <c r="L834"/>
      <c r="M834"/>
      <c r="N834"/>
      <c r="O834"/>
      <c r="P834"/>
      <c r="Q834">
        <v>8</v>
      </c>
      <c r="R834">
        <v>16</v>
      </c>
      <c r="S834" t="s">
        <v>273</v>
      </c>
      <c r="T834" t="s">
        <v>462</v>
      </c>
      <c r="U834" s="2">
        <v>110</v>
      </c>
      <c r="V834"/>
      <c r="W834"/>
      <c r="X834"/>
      <c r="Y834"/>
      <c r="Z834"/>
      <c r="AA834"/>
      <c r="AB834" s="2">
        <v>150</v>
      </c>
      <c r="AC834" s="2" t="s">
        <v>1763</v>
      </c>
      <c r="AD834" s="26" t="s">
        <v>910</v>
      </c>
      <c r="AE834" t="s">
        <v>282</v>
      </c>
    </row>
    <row r="835" spans="1:31" s="25" customFormat="1">
      <c r="A835" t="s">
        <v>736</v>
      </c>
      <c r="B835" t="s">
        <v>71</v>
      </c>
      <c r="C835" s="1" t="s">
        <v>48</v>
      </c>
      <c r="D835" s="1" t="s">
        <v>877</v>
      </c>
      <c r="E835"/>
      <c r="F835"/>
      <c r="G835" s="1" t="s">
        <v>909</v>
      </c>
      <c r="H835" s="27" t="s">
        <v>196</v>
      </c>
      <c r="I835"/>
      <c r="J835" s="8" t="s">
        <v>911</v>
      </c>
      <c r="K835"/>
      <c r="L835"/>
      <c r="M835"/>
      <c r="N835"/>
      <c r="O835"/>
      <c r="P835"/>
      <c r="Q835">
        <v>12</v>
      </c>
      <c r="R835">
        <v>12</v>
      </c>
      <c r="S835" t="s">
        <v>273</v>
      </c>
      <c r="T835" t="s">
        <v>462</v>
      </c>
      <c r="U835" s="2">
        <v>110</v>
      </c>
      <c r="V835"/>
      <c r="W835"/>
      <c r="X835"/>
      <c r="Y835"/>
      <c r="Z835"/>
      <c r="AA835"/>
      <c r="AB835" s="2">
        <v>150</v>
      </c>
      <c r="AC835" s="2" t="s">
        <v>1763</v>
      </c>
      <c r="AD835" s="26" t="s">
        <v>910</v>
      </c>
      <c r="AE835" t="s">
        <v>282</v>
      </c>
    </row>
    <row r="836" spans="1:31" s="25" customFormat="1">
      <c r="A836" t="s">
        <v>736</v>
      </c>
      <c r="B836" t="s">
        <v>71</v>
      </c>
      <c r="C836" s="1" t="s">
        <v>48</v>
      </c>
      <c r="D836" s="1" t="s">
        <v>877</v>
      </c>
      <c r="E836"/>
      <c r="F836"/>
      <c r="G836" s="1" t="s">
        <v>909</v>
      </c>
      <c r="H836" s="27" t="s">
        <v>196</v>
      </c>
      <c r="I836"/>
      <c r="J836" s="8" t="s">
        <v>911</v>
      </c>
      <c r="K836"/>
      <c r="L836"/>
      <c r="M836"/>
      <c r="N836"/>
      <c r="O836"/>
      <c r="P836"/>
      <c r="Q836">
        <v>16</v>
      </c>
      <c r="R836">
        <v>8</v>
      </c>
      <c r="S836" t="s">
        <v>273</v>
      </c>
      <c r="T836" t="s">
        <v>462</v>
      </c>
      <c r="U836" s="2">
        <v>110</v>
      </c>
      <c r="V836"/>
      <c r="W836"/>
      <c r="X836"/>
      <c r="Y836"/>
      <c r="Z836"/>
      <c r="AA836"/>
      <c r="AB836" s="2">
        <v>150</v>
      </c>
      <c r="AC836" s="2" t="s">
        <v>1763</v>
      </c>
      <c r="AD836" s="26" t="s">
        <v>910</v>
      </c>
      <c r="AE836" t="s">
        <v>282</v>
      </c>
    </row>
    <row r="837" spans="1:31" s="25" customFormat="1">
      <c r="A837" t="s">
        <v>736</v>
      </c>
      <c r="B837" t="s">
        <v>71</v>
      </c>
      <c r="C837" s="1" t="s">
        <v>13</v>
      </c>
      <c r="D837" s="1" t="s">
        <v>878</v>
      </c>
      <c r="E837"/>
      <c r="F837"/>
      <c r="G837" s="1" t="s">
        <v>909</v>
      </c>
      <c r="H837" s="27" t="s">
        <v>196</v>
      </c>
      <c r="I837"/>
      <c r="J837" s="8" t="s">
        <v>911</v>
      </c>
      <c r="K837"/>
      <c r="L837"/>
      <c r="M837"/>
      <c r="N837"/>
      <c r="O837"/>
      <c r="P837"/>
      <c r="Q837">
        <v>8</v>
      </c>
      <c r="R837">
        <v>16</v>
      </c>
      <c r="S837" t="s">
        <v>273</v>
      </c>
      <c r="T837" t="s">
        <v>462</v>
      </c>
      <c r="U837" s="2">
        <v>33</v>
      </c>
      <c r="V837"/>
      <c r="W837"/>
      <c r="X837"/>
      <c r="Y837"/>
      <c r="Z837"/>
      <c r="AA837"/>
      <c r="AB837" s="2">
        <v>150</v>
      </c>
      <c r="AC837" s="2" t="s">
        <v>1763</v>
      </c>
      <c r="AD837" s="26" t="s">
        <v>910</v>
      </c>
      <c r="AE837" t="s">
        <v>282</v>
      </c>
    </row>
    <row r="838" spans="1:31" s="25" customFormat="1">
      <c r="A838" t="s">
        <v>736</v>
      </c>
      <c r="B838" t="s">
        <v>71</v>
      </c>
      <c r="C838" s="1" t="s">
        <v>13</v>
      </c>
      <c r="D838" s="1" t="s">
        <v>878</v>
      </c>
      <c r="E838"/>
      <c r="F838"/>
      <c r="G838" s="1" t="s">
        <v>909</v>
      </c>
      <c r="H838" s="27" t="s">
        <v>196</v>
      </c>
      <c r="I838"/>
      <c r="J838" s="8" t="s">
        <v>911</v>
      </c>
      <c r="K838"/>
      <c r="L838"/>
      <c r="M838"/>
      <c r="N838"/>
      <c r="O838"/>
      <c r="P838"/>
      <c r="Q838">
        <v>12</v>
      </c>
      <c r="R838">
        <v>12</v>
      </c>
      <c r="S838" t="s">
        <v>273</v>
      </c>
      <c r="T838" t="s">
        <v>462</v>
      </c>
      <c r="U838" s="2">
        <v>33</v>
      </c>
      <c r="V838"/>
      <c r="W838"/>
      <c r="X838"/>
      <c r="Y838"/>
      <c r="Z838"/>
      <c r="AA838"/>
      <c r="AB838" s="2">
        <v>150</v>
      </c>
      <c r="AC838" s="2" t="s">
        <v>1763</v>
      </c>
      <c r="AD838" s="26" t="s">
        <v>910</v>
      </c>
      <c r="AE838" t="s">
        <v>282</v>
      </c>
    </row>
    <row r="839" spans="1:31" s="25" customFormat="1">
      <c r="A839" t="s">
        <v>736</v>
      </c>
      <c r="B839" t="s">
        <v>71</v>
      </c>
      <c r="C839" s="1" t="s">
        <v>13</v>
      </c>
      <c r="D839" s="1" t="s">
        <v>878</v>
      </c>
      <c r="E839"/>
      <c r="F839"/>
      <c r="G839" s="1" t="s">
        <v>909</v>
      </c>
      <c r="H839" s="27" t="s">
        <v>196</v>
      </c>
      <c r="I839"/>
      <c r="J839" s="8" t="s">
        <v>911</v>
      </c>
      <c r="K839"/>
      <c r="L839"/>
      <c r="M839"/>
      <c r="N839"/>
      <c r="O839"/>
      <c r="P839"/>
      <c r="Q839">
        <v>16</v>
      </c>
      <c r="R839">
        <v>8</v>
      </c>
      <c r="S839" t="s">
        <v>273</v>
      </c>
      <c r="T839" t="s">
        <v>462</v>
      </c>
      <c r="U839" s="2">
        <v>33</v>
      </c>
      <c r="V839"/>
      <c r="W839"/>
      <c r="X839"/>
      <c r="Y839"/>
      <c r="Z839"/>
      <c r="AA839"/>
      <c r="AB839" s="2">
        <v>150</v>
      </c>
      <c r="AC839" s="2" t="s">
        <v>1763</v>
      </c>
      <c r="AD839" s="26" t="s">
        <v>910</v>
      </c>
      <c r="AE839" t="s">
        <v>282</v>
      </c>
    </row>
    <row r="840" spans="1:31" s="25" customFormat="1">
      <c r="A840" t="s">
        <v>736</v>
      </c>
      <c r="B840" t="s">
        <v>71</v>
      </c>
      <c r="C840" s="1" t="s">
        <v>13</v>
      </c>
      <c r="D840" s="1" t="s">
        <v>878</v>
      </c>
      <c r="E840"/>
      <c r="F840"/>
      <c r="G840" s="1" t="s">
        <v>909</v>
      </c>
      <c r="H840" s="27" t="s">
        <v>196</v>
      </c>
      <c r="I840"/>
      <c r="J840" s="8" t="s">
        <v>911</v>
      </c>
      <c r="K840"/>
      <c r="L840"/>
      <c r="M840"/>
      <c r="N840"/>
      <c r="O840"/>
      <c r="P840"/>
      <c r="Q840">
        <v>8</v>
      </c>
      <c r="R840">
        <v>16</v>
      </c>
      <c r="S840" t="s">
        <v>273</v>
      </c>
      <c r="T840" t="s">
        <v>462</v>
      </c>
      <c r="U840" s="2">
        <v>73</v>
      </c>
      <c r="V840"/>
      <c r="W840"/>
      <c r="X840"/>
      <c r="Y840"/>
      <c r="Z840"/>
      <c r="AA840"/>
      <c r="AB840" s="2">
        <v>150</v>
      </c>
      <c r="AC840" s="2" t="s">
        <v>1763</v>
      </c>
      <c r="AD840" s="26" t="s">
        <v>910</v>
      </c>
      <c r="AE840" t="s">
        <v>282</v>
      </c>
    </row>
    <row r="841" spans="1:31" s="25" customFormat="1">
      <c r="A841" t="s">
        <v>736</v>
      </c>
      <c r="B841" t="s">
        <v>71</v>
      </c>
      <c r="C841" s="1" t="s">
        <v>13</v>
      </c>
      <c r="D841" s="1" t="s">
        <v>878</v>
      </c>
      <c r="E841"/>
      <c r="F841"/>
      <c r="G841" s="1" t="s">
        <v>909</v>
      </c>
      <c r="H841" s="27" t="s">
        <v>196</v>
      </c>
      <c r="I841"/>
      <c r="J841" s="8" t="s">
        <v>911</v>
      </c>
      <c r="K841"/>
      <c r="L841"/>
      <c r="M841"/>
      <c r="N841"/>
      <c r="O841"/>
      <c r="P841"/>
      <c r="Q841">
        <v>12</v>
      </c>
      <c r="R841">
        <v>12</v>
      </c>
      <c r="S841" t="s">
        <v>273</v>
      </c>
      <c r="T841" t="s">
        <v>462</v>
      </c>
      <c r="U841" s="2">
        <v>73</v>
      </c>
      <c r="V841"/>
      <c r="W841"/>
      <c r="X841"/>
      <c r="Y841"/>
      <c r="Z841"/>
      <c r="AA841"/>
      <c r="AB841" s="2">
        <v>150</v>
      </c>
      <c r="AC841" s="2" t="s">
        <v>1763</v>
      </c>
      <c r="AD841" s="26" t="s">
        <v>910</v>
      </c>
      <c r="AE841" t="s">
        <v>282</v>
      </c>
    </row>
    <row r="842" spans="1:31" s="25" customFormat="1">
      <c r="A842" t="s">
        <v>736</v>
      </c>
      <c r="B842" t="s">
        <v>71</v>
      </c>
      <c r="C842" s="1" t="s">
        <v>13</v>
      </c>
      <c r="D842" s="1" t="s">
        <v>878</v>
      </c>
      <c r="E842"/>
      <c r="F842"/>
      <c r="G842" s="1" t="s">
        <v>909</v>
      </c>
      <c r="H842" s="27" t="s">
        <v>196</v>
      </c>
      <c r="I842"/>
      <c r="J842" s="8" t="s">
        <v>911</v>
      </c>
      <c r="K842"/>
      <c r="L842"/>
      <c r="M842"/>
      <c r="N842"/>
      <c r="O842"/>
      <c r="P842"/>
      <c r="Q842">
        <v>16</v>
      </c>
      <c r="R842">
        <v>8</v>
      </c>
      <c r="S842" t="s">
        <v>273</v>
      </c>
      <c r="T842" t="s">
        <v>462</v>
      </c>
      <c r="U842" s="2">
        <v>73</v>
      </c>
      <c r="V842"/>
      <c r="W842"/>
      <c r="X842"/>
      <c r="Y842"/>
      <c r="Z842"/>
      <c r="AA842"/>
      <c r="AB842" s="2">
        <v>150</v>
      </c>
      <c r="AC842" s="2" t="s">
        <v>1763</v>
      </c>
      <c r="AD842" s="26" t="s">
        <v>910</v>
      </c>
      <c r="AE842" t="s">
        <v>282</v>
      </c>
    </row>
    <row r="843" spans="1:31" s="25" customFormat="1">
      <c r="A843" t="s">
        <v>736</v>
      </c>
      <c r="B843" t="s">
        <v>71</v>
      </c>
      <c r="C843" s="1" t="s">
        <v>13</v>
      </c>
      <c r="D843" s="1" t="s">
        <v>878</v>
      </c>
      <c r="E843"/>
      <c r="F843"/>
      <c r="G843" s="1" t="s">
        <v>909</v>
      </c>
      <c r="H843" s="27" t="s">
        <v>196</v>
      </c>
      <c r="I843"/>
      <c r="J843" s="8" t="s">
        <v>911</v>
      </c>
      <c r="K843"/>
      <c r="L843"/>
      <c r="M843"/>
      <c r="N843"/>
      <c r="O843"/>
      <c r="P843"/>
      <c r="Q843">
        <v>8</v>
      </c>
      <c r="R843">
        <v>16</v>
      </c>
      <c r="S843" t="s">
        <v>273</v>
      </c>
      <c r="T843" t="s">
        <v>462</v>
      </c>
      <c r="U843" s="2">
        <v>110</v>
      </c>
      <c r="V843"/>
      <c r="W843"/>
      <c r="X843"/>
      <c r="Y843"/>
      <c r="Z843"/>
      <c r="AA843"/>
      <c r="AB843" s="2">
        <v>150</v>
      </c>
      <c r="AC843" s="2" t="s">
        <v>1763</v>
      </c>
      <c r="AD843" s="26" t="s">
        <v>910</v>
      </c>
      <c r="AE843" t="s">
        <v>282</v>
      </c>
    </row>
    <row r="844" spans="1:31" s="25" customFormat="1">
      <c r="A844" t="s">
        <v>736</v>
      </c>
      <c r="B844" t="s">
        <v>71</v>
      </c>
      <c r="C844" s="1" t="s">
        <v>13</v>
      </c>
      <c r="D844" s="1" t="s">
        <v>878</v>
      </c>
      <c r="E844"/>
      <c r="F844"/>
      <c r="G844" s="1" t="s">
        <v>909</v>
      </c>
      <c r="H844" s="27" t="s">
        <v>196</v>
      </c>
      <c r="I844"/>
      <c r="J844" s="8" t="s">
        <v>911</v>
      </c>
      <c r="K844"/>
      <c r="L844"/>
      <c r="M844"/>
      <c r="N844"/>
      <c r="O844"/>
      <c r="P844"/>
      <c r="Q844">
        <v>12</v>
      </c>
      <c r="R844">
        <v>12</v>
      </c>
      <c r="S844" t="s">
        <v>273</v>
      </c>
      <c r="T844" t="s">
        <v>462</v>
      </c>
      <c r="U844" s="2">
        <v>110</v>
      </c>
      <c r="V844"/>
      <c r="W844"/>
      <c r="X844"/>
      <c r="Y844"/>
      <c r="Z844"/>
      <c r="AA844"/>
      <c r="AB844" s="2">
        <v>150</v>
      </c>
      <c r="AC844" s="2" t="s">
        <v>1763</v>
      </c>
      <c r="AD844" s="26" t="s">
        <v>910</v>
      </c>
      <c r="AE844" t="s">
        <v>282</v>
      </c>
    </row>
    <row r="845" spans="1:31" s="25" customFormat="1">
      <c r="A845" t="s">
        <v>736</v>
      </c>
      <c r="B845" t="s">
        <v>71</v>
      </c>
      <c r="C845" s="1" t="s">
        <v>13</v>
      </c>
      <c r="D845" s="1" t="s">
        <v>878</v>
      </c>
      <c r="E845"/>
      <c r="F845"/>
      <c r="G845" s="1" t="s">
        <v>909</v>
      </c>
      <c r="H845" s="27" t="s">
        <v>196</v>
      </c>
      <c r="I845"/>
      <c r="J845" s="8" t="s">
        <v>911</v>
      </c>
      <c r="K845"/>
      <c r="L845"/>
      <c r="M845"/>
      <c r="N845"/>
      <c r="O845"/>
      <c r="P845"/>
      <c r="Q845">
        <v>16</v>
      </c>
      <c r="R845">
        <v>8</v>
      </c>
      <c r="S845" t="s">
        <v>273</v>
      </c>
      <c r="T845" t="s">
        <v>462</v>
      </c>
      <c r="U845" s="2">
        <v>110</v>
      </c>
      <c r="V845"/>
      <c r="W845"/>
      <c r="X845"/>
      <c r="Y845"/>
      <c r="Z845"/>
      <c r="AA845"/>
      <c r="AB845" s="2">
        <v>150</v>
      </c>
      <c r="AC845" s="2" t="s">
        <v>1763</v>
      </c>
      <c r="AD845" s="26" t="s">
        <v>910</v>
      </c>
      <c r="AE845" t="s">
        <v>282</v>
      </c>
    </row>
    <row r="846" spans="1:31" s="25" customFormat="1">
      <c r="A846" t="s">
        <v>736</v>
      </c>
      <c r="B846" t="s">
        <v>71</v>
      </c>
      <c r="C846" s="1" t="s">
        <v>13</v>
      </c>
      <c r="D846" s="1" t="s">
        <v>56</v>
      </c>
      <c r="E846"/>
      <c r="F846"/>
      <c r="G846" s="1" t="s">
        <v>909</v>
      </c>
      <c r="H846" s="27" t="s">
        <v>196</v>
      </c>
      <c r="I846"/>
      <c r="J846" s="8" t="s">
        <v>911</v>
      </c>
      <c r="K846"/>
      <c r="L846"/>
      <c r="M846"/>
      <c r="N846"/>
      <c r="O846"/>
      <c r="P846"/>
      <c r="Q846">
        <v>8</v>
      </c>
      <c r="R846">
        <v>16</v>
      </c>
      <c r="S846" t="s">
        <v>273</v>
      </c>
      <c r="T846" t="s">
        <v>462</v>
      </c>
      <c r="U846" s="2">
        <v>33</v>
      </c>
      <c r="V846"/>
      <c r="W846"/>
      <c r="X846"/>
      <c r="Y846"/>
      <c r="Z846"/>
      <c r="AA846"/>
      <c r="AB846" s="2">
        <v>150</v>
      </c>
      <c r="AC846" s="2" t="s">
        <v>1763</v>
      </c>
      <c r="AD846" s="26" t="s">
        <v>910</v>
      </c>
      <c r="AE846" t="s">
        <v>282</v>
      </c>
    </row>
    <row r="847" spans="1:31" s="25" customFormat="1">
      <c r="A847" t="s">
        <v>736</v>
      </c>
      <c r="B847" t="s">
        <v>71</v>
      </c>
      <c r="C847" s="1" t="s">
        <v>13</v>
      </c>
      <c r="D847" s="1" t="s">
        <v>56</v>
      </c>
      <c r="E847"/>
      <c r="F847"/>
      <c r="G847" s="1" t="s">
        <v>909</v>
      </c>
      <c r="H847" s="27" t="s">
        <v>196</v>
      </c>
      <c r="I847"/>
      <c r="J847" s="8" t="s">
        <v>911</v>
      </c>
      <c r="K847"/>
      <c r="L847"/>
      <c r="M847"/>
      <c r="N847"/>
      <c r="O847"/>
      <c r="P847"/>
      <c r="Q847">
        <v>12</v>
      </c>
      <c r="R847">
        <v>12</v>
      </c>
      <c r="S847" t="s">
        <v>273</v>
      </c>
      <c r="T847" t="s">
        <v>462</v>
      </c>
      <c r="U847" s="2">
        <v>33</v>
      </c>
      <c r="V847"/>
      <c r="W847"/>
      <c r="X847"/>
      <c r="Y847"/>
      <c r="Z847"/>
      <c r="AA847"/>
      <c r="AB847" s="2">
        <v>150</v>
      </c>
      <c r="AC847" s="2" t="s">
        <v>1763</v>
      </c>
      <c r="AD847" s="26" t="s">
        <v>910</v>
      </c>
      <c r="AE847" t="s">
        <v>282</v>
      </c>
    </row>
    <row r="848" spans="1:31" s="25" customFormat="1">
      <c r="A848" t="s">
        <v>736</v>
      </c>
      <c r="B848" t="s">
        <v>71</v>
      </c>
      <c r="C848" s="1" t="s">
        <v>13</v>
      </c>
      <c r="D848" s="1" t="s">
        <v>56</v>
      </c>
      <c r="E848"/>
      <c r="F848"/>
      <c r="G848" s="1" t="s">
        <v>909</v>
      </c>
      <c r="H848" s="27" t="s">
        <v>196</v>
      </c>
      <c r="I848"/>
      <c r="J848" s="8" t="s">
        <v>911</v>
      </c>
      <c r="K848"/>
      <c r="L848"/>
      <c r="M848"/>
      <c r="N848"/>
      <c r="O848"/>
      <c r="P848"/>
      <c r="Q848">
        <v>16</v>
      </c>
      <c r="R848">
        <v>8</v>
      </c>
      <c r="S848" t="s">
        <v>273</v>
      </c>
      <c r="T848" t="s">
        <v>462</v>
      </c>
      <c r="U848" s="2">
        <v>33</v>
      </c>
      <c r="V848"/>
      <c r="W848"/>
      <c r="X848"/>
      <c r="Y848"/>
      <c r="Z848"/>
      <c r="AA848"/>
      <c r="AB848" s="2">
        <v>150</v>
      </c>
      <c r="AC848" s="2" t="s">
        <v>1763</v>
      </c>
      <c r="AD848" s="26" t="s">
        <v>910</v>
      </c>
      <c r="AE848" t="s">
        <v>282</v>
      </c>
    </row>
    <row r="849" spans="1:31" s="25" customFormat="1">
      <c r="A849" t="s">
        <v>736</v>
      </c>
      <c r="B849" t="s">
        <v>71</v>
      </c>
      <c r="C849" s="1" t="s">
        <v>13</v>
      </c>
      <c r="D849" s="1" t="s">
        <v>56</v>
      </c>
      <c r="E849"/>
      <c r="F849"/>
      <c r="G849" s="1" t="s">
        <v>909</v>
      </c>
      <c r="H849" s="27" t="s">
        <v>196</v>
      </c>
      <c r="I849"/>
      <c r="J849" s="8" t="s">
        <v>911</v>
      </c>
      <c r="K849"/>
      <c r="L849"/>
      <c r="M849"/>
      <c r="N849"/>
      <c r="O849"/>
      <c r="P849"/>
      <c r="Q849">
        <v>8</v>
      </c>
      <c r="R849">
        <v>16</v>
      </c>
      <c r="S849" t="s">
        <v>273</v>
      </c>
      <c r="T849" t="s">
        <v>462</v>
      </c>
      <c r="U849" s="2">
        <v>73</v>
      </c>
      <c r="V849"/>
      <c r="W849"/>
      <c r="X849"/>
      <c r="Y849"/>
      <c r="Z849"/>
      <c r="AA849"/>
      <c r="AB849" s="2">
        <v>150</v>
      </c>
      <c r="AC849" s="2" t="s">
        <v>1763</v>
      </c>
      <c r="AD849" s="26" t="s">
        <v>910</v>
      </c>
      <c r="AE849" t="s">
        <v>282</v>
      </c>
    </row>
    <row r="850" spans="1:31" s="25" customFormat="1">
      <c r="A850" t="s">
        <v>736</v>
      </c>
      <c r="B850" t="s">
        <v>71</v>
      </c>
      <c r="C850" s="1" t="s">
        <v>13</v>
      </c>
      <c r="D850" s="1" t="s">
        <v>56</v>
      </c>
      <c r="E850"/>
      <c r="F850"/>
      <c r="G850" s="1" t="s">
        <v>909</v>
      </c>
      <c r="H850" s="27" t="s">
        <v>196</v>
      </c>
      <c r="I850"/>
      <c r="J850" s="8" t="s">
        <v>911</v>
      </c>
      <c r="K850"/>
      <c r="L850"/>
      <c r="M850"/>
      <c r="N850"/>
      <c r="O850"/>
      <c r="P850"/>
      <c r="Q850">
        <v>12</v>
      </c>
      <c r="R850">
        <v>12</v>
      </c>
      <c r="S850" t="s">
        <v>273</v>
      </c>
      <c r="T850" t="s">
        <v>462</v>
      </c>
      <c r="U850" s="2">
        <v>73</v>
      </c>
      <c r="V850"/>
      <c r="W850"/>
      <c r="X850"/>
      <c r="Y850"/>
      <c r="Z850"/>
      <c r="AA850"/>
      <c r="AB850" s="2">
        <v>150</v>
      </c>
      <c r="AC850" s="2" t="s">
        <v>1763</v>
      </c>
      <c r="AD850" s="26" t="s">
        <v>910</v>
      </c>
      <c r="AE850" t="s">
        <v>282</v>
      </c>
    </row>
    <row r="851" spans="1:31" s="25" customFormat="1">
      <c r="A851" t="s">
        <v>736</v>
      </c>
      <c r="B851" t="s">
        <v>71</v>
      </c>
      <c r="C851" s="1" t="s">
        <v>13</v>
      </c>
      <c r="D851" s="1" t="s">
        <v>56</v>
      </c>
      <c r="E851"/>
      <c r="F851"/>
      <c r="G851" s="1" t="s">
        <v>909</v>
      </c>
      <c r="H851" s="27" t="s">
        <v>196</v>
      </c>
      <c r="I851"/>
      <c r="J851" s="8" t="s">
        <v>911</v>
      </c>
      <c r="K851"/>
      <c r="L851"/>
      <c r="M851"/>
      <c r="N851"/>
      <c r="O851"/>
      <c r="P851"/>
      <c r="Q851">
        <v>16</v>
      </c>
      <c r="R851">
        <v>8</v>
      </c>
      <c r="S851" t="s">
        <v>273</v>
      </c>
      <c r="T851" t="s">
        <v>462</v>
      </c>
      <c r="U851" s="2">
        <v>73</v>
      </c>
      <c r="V851"/>
      <c r="W851"/>
      <c r="X851"/>
      <c r="Y851"/>
      <c r="Z851"/>
      <c r="AA851"/>
      <c r="AB851" s="2">
        <v>150</v>
      </c>
      <c r="AC851" s="2" t="s">
        <v>1763</v>
      </c>
      <c r="AD851" s="26" t="s">
        <v>910</v>
      </c>
      <c r="AE851" t="s">
        <v>282</v>
      </c>
    </row>
    <row r="852" spans="1:31" s="25" customFormat="1">
      <c r="A852" t="s">
        <v>736</v>
      </c>
      <c r="B852" t="s">
        <v>71</v>
      </c>
      <c r="C852" s="1" t="s">
        <v>13</v>
      </c>
      <c r="D852" s="1" t="s">
        <v>56</v>
      </c>
      <c r="E852"/>
      <c r="F852"/>
      <c r="G852" s="1" t="s">
        <v>909</v>
      </c>
      <c r="H852" s="27" t="s">
        <v>196</v>
      </c>
      <c r="I852"/>
      <c r="J852" s="8" t="s">
        <v>911</v>
      </c>
      <c r="K852"/>
      <c r="L852"/>
      <c r="M852"/>
      <c r="N852"/>
      <c r="O852"/>
      <c r="P852"/>
      <c r="Q852">
        <v>8</v>
      </c>
      <c r="R852">
        <v>16</v>
      </c>
      <c r="S852" t="s">
        <v>273</v>
      </c>
      <c r="T852" t="s">
        <v>462</v>
      </c>
      <c r="U852" s="2">
        <v>110</v>
      </c>
      <c r="V852"/>
      <c r="W852"/>
      <c r="X852"/>
      <c r="Y852"/>
      <c r="Z852"/>
      <c r="AA852"/>
      <c r="AB852" s="2">
        <v>150</v>
      </c>
      <c r="AC852" s="2" t="s">
        <v>1763</v>
      </c>
      <c r="AD852" s="26" t="s">
        <v>910</v>
      </c>
      <c r="AE852" t="s">
        <v>282</v>
      </c>
    </row>
    <row r="853" spans="1:31" s="25" customFormat="1">
      <c r="A853" t="s">
        <v>736</v>
      </c>
      <c r="B853" t="s">
        <v>71</v>
      </c>
      <c r="C853" s="1" t="s">
        <v>13</v>
      </c>
      <c r="D853" s="1" t="s">
        <v>56</v>
      </c>
      <c r="E853"/>
      <c r="F853"/>
      <c r="G853" s="1" t="s">
        <v>909</v>
      </c>
      <c r="H853" s="27" t="s">
        <v>196</v>
      </c>
      <c r="I853"/>
      <c r="J853" s="8" t="s">
        <v>911</v>
      </c>
      <c r="K853"/>
      <c r="L853"/>
      <c r="M853"/>
      <c r="N853"/>
      <c r="O853"/>
      <c r="P853"/>
      <c r="Q853">
        <v>12</v>
      </c>
      <c r="R853">
        <v>12</v>
      </c>
      <c r="S853" t="s">
        <v>273</v>
      </c>
      <c r="T853" t="s">
        <v>462</v>
      </c>
      <c r="U853" s="2">
        <v>110</v>
      </c>
      <c r="V853"/>
      <c r="W853"/>
      <c r="X853"/>
      <c r="Y853"/>
      <c r="Z853"/>
      <c r="AA853"/>
      <c r="AB853" s="2">
        <v>150</v>
      </c>
      <c r="AC853" s="2" t="s">
        <v>1763</v>
      </c>
      <c r="AD853" s="26" t="s">
        <v>910</v>
      </c>
      <c r="AE853" t="s">
        <v>282</v>
      </c>
    </row>
    <row r="854" spans="1:31" s="25" customFormat="1">
      <c r="A854" t="s">
        <v>736</v>
      </c>
      <c r="B854" t="s">
        <v>71</v>
      </c>
      <c r="C854" s="1" t="s">
        <v>13</v>
      </c>
      <c r="D854" s="1" t="s">
        <v>56</v>
      </c>
      <c r="E854"/>
      <c r="F854"/>
      <c r="G854" s="1" t="s">
        <v>909</v>
      </c>
      <c r="H854" s="27" t="s">
        <v>196</v>
      </c>
      <c r="I854"/>
      <c r="J854" s="8" t="s">
        <v>911</v>
      </c>
      <c r="K854"/>
      <c r="L854"/>
      <c r="M854"/>
      <c r="N854"/>
      <c r="O854"/>
      <c r="P854"/>
      <c r="Q854">
        <v>16</v>
      </c>
      <c r="R854">
        <v>8</v>
      </c>
      <c r="S854" t="s">
        <v>273</v>
      </c>
      <c r="T854" t="s">
        <v>462</v>
      </c>
      <c r="U854" s="2">
        <v>110</v>
      </c>
      <c r="V854"/>
      <c r="W854"/>
      <c r="X854"/>
      <c r="Y854"/>
      <c r="Z854"/>
      <c r="AA854"/>
      <c r="AB854" s="2">
        <v>150</v>
      </c>
      <c r="AC854" s="2" t="s">
        <v>1763</v>
      </c>
      <c r="AD854" s="26" t="s">
        <v>910</v>
      </c>
      <c r="AE854" t="s">
        <v>282</v>
      </c>
    </row>
    <row r="855" spans="1:31" s="25" customFormat="1">
      <c r="A855" t="s">
        <v>736</v>
      </c>
      <c r="B855" t="s">
        <v>71</v>
      </c>
      <c r="C855" s="1" t="s">
        <v>13</v>
      </c>
      <c r="D855" s="1" t="s">
        <v>879</v>
      </c>
      <c r="E855"/>
      <c r="F855"/>
      <c r="G855" s="1" t="s">
        <v>909</v>
      </c>
      <c r="H855" s="27" t="s">
        <v>196</v>
      </c>
      <c r="I855"/>
      <c r="J855" s="8" t="s">
        <v>911</v>
      </c>
      <c r="K855"/>
      <c r="L855"/>
      <c r="M855"/>
      <c r="N855"/>
      <c r="O855"/>
      <c r="P855"/>
      <c r="Q855">
        <v>8</v>
      </c>
      <c r="R855">
        <v>16</v>
      </c>
      <c r="S855" t="s">
        <v>273</v>
      </c>
      <c r="T855" t="s">
        <v>462</v>
      </c>
      <c r="U855" s="2">
        <v>33</v>
      </c>
      <c r="V855"/>
      <c r="W855"/>
      <c r="X855"/>
      <c r="Y855"/>
      <c r="Z855"/>
      <c r="AA855"/>
      <c r="AB855" s="2">
        <v>150</v>
      </c>
      <c r="AC855" s="2" t="s">
        <v>1763</v>
      </c>
      <c r="AD855" s="26" t="s">
        <v>910</v>
      </c>
      <c r="AE855" t="s">
        <v>282</v>
      </c>
    </row>
    <row r="856" spans="1:31" s="25" customFormat="1">
      <c r="A856" t="s">
        <v>736</v>
      </c>
      <c r="B856" t="s">
        <v>71</v>
      </c>
      <c r="C856" s="1" t="s">
        <v>13</v>
      </c>
      <c r="D856" s="1" t="s">
        <v>879</v>
      </c>
      <c r="E856"/>
      <c r="F856"/>
      <c r="G856" s="1" t="s">
        <v>909</v>
      </c>
      <c r="H856" s="27" t="s">
        <v>196</v>
      </c>
      <c r="I856"/>
      <c r="J856" s="8" t="s">
        <v>911</v>
      </c>
      <c r="K856"/>
      <c r="L856"/>
      <c r="M856"/>
      <c r="N856"/>
      <c r="O856"/>
      <c r="P856"/>
      <c r="Q856">
        <v>12</v>
      </c>
      <c r="R856">
        <v>12</v>
      </c>
      <c r="S856" t="s">
        <v>273</v>
      </c>
      <c r="T856" t="s">
        <v>462</v>
      </c>
      <c r="U856" s="2">
        <v>33</v>
      </c>
      <c r="V856"/>
      <c r="W856"/>
      <c r="X856"/>
      <c r="Y856"/>
      <c r="Z856"/>
      <c r="AA856"/>
      <c r="AB856" s="2">
        <v>150</v>
      </c>
      <c r="AC856" s="2" t="s">
        <v>1763</v>
      </c>
      <c r="AD856" s="26" t="s">
        <v>910</v>
      </c>
      <c r="AE856" t="s">
        <v>282</v>
      </c>
    </row>
    <row r="857" spans="1:31" s="25" customFormat="1">
      <c r="A857" t="s">
        <v>736</v>
      </c>
      <c r="B857" t="s">
        <v>71</v>
      </c>
      <c r="C857" s="1" t="s">
        <v>13</v>
      </c>
      <c r="D857" s="1" t="s">
        <v>879</v>
      </c>
      <c r="E857"/>
      <c r="F857"/>
      <c r="G857" s="1" t="s">
        <v>909</v>
      </c>
      <c r="H857" s="27" t="s">
        <v>196</v>
      </c>
      <c r="I857"/>
      <c r="J857" s="8" t="s">
        <v>911</v>
      </c>
      <c r="K857"/>
      <c r="L857"/>
      <c r="M857"/>
      <c r="N857"/>
      <c r="O857"/>
      <c r="P857"/>
      <c r="Q857">
        <v>16</v>
      </c>
      <c r="R857">
        <v>8</v>
      </c>
      <c r="S857" t="s">
        <v>273</v>
      </c>
      <c r="T857" t="s">
        <v>462</v>
      </c>
      <c r="U857" s="2">
        <v>33</v>
      </c>
      <c r="V857"/>
      <c r="W857"/>
      <c r="X857"/>
      <c r="Y857"/>
      <c r="Z857"/>
      <c r="AA857"/>
      <c r="AB857" s="2">
        <v>150</v>
      </c>
      <c r="AC857" s="2" t="s">
        <v>1763</v>
      </c>
      <c r="AD857" s="26" t="s">
        <v>910</v>
      </c>
      <c r="AE857" t="s">
        <v>282</v>
      </c>
    </row>
    <row r="858" spans="1:31" s="25" customFormat="1">
      <c r="A858" t="s">
        <v>736</v>
      </c>
      <c r="B858" t="s">
        <v>71</v>
      </c>
      <c r="C858" s="1" t="s">
        <v>13</v>
      </c>
      <c r="D858" s="1" t="s">
        <v>879</v>
      </c>
      <c r="E858"/>
      <c r="F858"/>
      <c r="G858" s="1" t="s">
        <v>909</v>
      </c>
      <c r="H858" s="27" t="s">
        <v>196</v>
      </c>
      <c r="I858"/>
      <c r="J858" s="8" t="s">
        <v>911</v>
      </c>
      <c r="K858"/>
      <c r="L858"/>
      <c r="M858"/>
      <c r="N858"/>
      <c r="O858"/>
      <c r="P858"/>
      <c r="Q858">
        <v>8</v>
      </c>
      <c r="R858">
        <v>16</v>
      </c>
      <c r="S858" t="s">
        <v>273</v>
      </c>
      <c r="T858" t="s">
        <v>462</v>
      </c>
      <c r="U858" s="2">
        <v>73</v>
      </c>
      <c r="V858"/>
      <c r="W858"/>
      <c r="X858"/>
      <c r="Y858"/>
      <c r="Z858"/>
      <c r="AA858"/>
      <c r="AB858" s="2">
        <v>150</v>
      </c>
      <c r="AC858" s="2" t="s">
        <v>1763</v>
      </c>
      <c r="AD858" s="26" t="s">
        <v>910</v>
      </c>
      <c r="AE858" t="s">
        <v>282</v>
      </c>
    </row>
    <row r="859" spans="1:31" s="25" customFormat="1">
      <c r="A859" t="s">
        <v>736</v>
      </c>
      <c r="B859" t="s">
        <v>71</v>
      </c>
      <c r="C859" s="1" t="s">
        <v>13</v>
      </c>
      <c r="D859" s="1" t="s">
        <v>879</v>
      </c>
      <c r="E859"/>
      <c r="F859"/>
      <c r="G859" s="1" t="s">
        <v>909</v>
      </c>
      <c r="H859" s="27" t="s">
        <v>196</v>
      </c>
      <c r="I859"/>
      <c r="J859" s="8" t="s">
        <v>911</v>
      </c>
      <c r="K859"/>
      <c r="L859"/>
      <c r="M859"/>
      <c r="N859"/>
      <c r="O859"/>
      <c r="P859"/>
      <c r="Q859">
        <v>12</v>
      </c>
      <c r="R859">
        <v>12</v>
      </c>
      <c r="S859" t="s">
        <v>273</v>
      </c>
      <c r="T859" t="s">
        <v>462</v>
      </c>
      <c r="U859" s="2">
        <v>73</v>
      </c>
      <c r="V859"/>
      <c r="W859"/>
      <c r="X859"/>
      <c r="Y859"/>
      <c r="Z859"/>
      <c r="AA859"/>
      <c r="AB859" s="2">
        <v>150</v>
      </c>
      <c r="AC859" s="2" t="s">
        <v>1763</v>
      </c>
      <c r="AD859" s="26" t="s">
        <v>910</v>
      </c>
      <c r="AE859" t="s">
        <v>282</v>
      </c>
    </row>
    <row r="860" spans="1:31" s="25" customFormat="1">
      <c r="A860" t="s">
        <v>736</v>
      </c>
      <c r="B860" t="s">
        <v>71</v>
      </c>
      <c r="C860" s="1" t="s">
        <v>13</v>
      </c>
      <c r="D860" s="1" t="s">
        <v>879</v>
      </c>
      <c r="E860"/>
      <c r="F860"/>
      <c r="G860" s="1" t="s">
        <v>909</v>
      </c>
      <c r="H860" s="27" t="s">
        <v>196</v>
      </c>
      <c r="I860"/>
      <c r="J860" s="8" t="s">
        <v>911</v>
      </c>
      <c r="K860"/>
      <c r="L860"/>
      <c r="M860"/>
      <c r="N860"/>
      <c r="O860"/>
      <c r="P860"/>
      <c r="Q860">
        <v>16</v>
      </c>
      <c r="R860">
        <v>8</v>
      </c>
      <c r="S860" t="s">
        <v>273</v>
      </c>
      <c r="T860" t="s">
        <v>462</v>
      </c>
      <c r="U860" s="2">
        <v>73</v>
      </c>
      <c r="V860"/>
      <c r="W860"/>
      <c r="X860"/>
      <c r="Y860"/>
      <c r="Z860"/>
      <c r="AA860"/>
      <c r="AB860" s="2">
        <v>150</v>
      </c>
      <c r="AC860" s="2" t="s">
        <v>1763</v>
      </c>
      <c r="AD860" s="26" t="s">
        <v>910</v>
      </c>
      <c r="AE860" t="s">
        <v>282</v>
      </c>
    </row>
    <row r="861" spans="1:31" s="25" customFormat="1">
      <c r="A861" t="s">
        <v>736</v>
      </c>
      <c r="B861" t="s">
        <v>71</v>
      </c>
      <c r="C861" s="1" t="s">
        <v>13</v>
      </c>
      <c r="D861" s="1" t="s">
        <v>879</v>
      </c>
      <c r="E861"/>
      <c r="F861"/>
      <c r="G861" s="1" t="s">
        <v>909</v>
      </c>
      <c r="H861" s="27" t="s">
        <v>196</v>
      </c>
      <c r="I861"/>
      <c r="J861" s="8" t="s">
        <v>911</v>
      </c>
      <c r="K861"/>
      <c r="L861"/>
      <c r="M861"/>
      <c r="N861"/>
      <c r="O861"/>
      <c r="P861"/>
      <c r="Q861">
        <v>8</v>
      </c>
      <c r="R861">
        <v>16</v>
      </c>
      <c r="S861" t="s">
        <v>273</v>
      </c>
      <c r="T861" t="s">
        <v>462</v>
      </c>
      <c r="U861" s="2">
        <v>110</v>
      </c>
      <c r="V861"/>
      <c r="W861"/>
      <c r="X861"/>
      <c r="Y861"/>
      <c r="Z861"/>
      <c r="AA861"/>
      <c r="AB861" s="2">
        <v>150</v>
      </c>
      <c r="AC861" s="2" t="s">
        <v>1763</v>
      </c>
      <c r="AD861" s="26" t="s">
        <v>910</v>
      </c>
      <c r="AE861" t="s">
        <v>282</v>
      </c>
    </row>
    <row r="862" spans="1:31" s="25" customFormat="1">
      <c r="A862" t="s">
        <v>736</v>
      </c>
      <c r="B862" t="s">
        <v>71</v>
      </c>
      <c r="C862" s="1" t="s">
        <v>13</v>
      </c>
      <c r="D862" s="1" t="s">
        <v>879</v>
      </c>
      <c r="E862"/>
      <c r="F862"/>
      <c r="G862" s="1" t="s">
        <v>909</v>
      </c>
      <c r="H862" s="27" t="s">
        <v>196</v>
      </c>
      <c r="I862"/>
      <c r="J862" s="8" t="s">
        <v>911</v>
      </c>
      <c r="K862"/>
      <c r="L862"/>
      <c r="M862"/>
      <c r="N862"/>
      <c r="O862"/>
      <c r="P862"/>
      <c r="Q862">
        <v>12</v>
      </c>
      <c r="R862">
        <v>12</v>
      </c>
      <c r="S862" t="s">
        <v>273</v>
      </c>
      <c r="T862" t="s">
        <v>462</v>
      </c>
      <c r="U862" s="2">
        <v>110</v>
      </c>
      <c r="V862"/>
      <c r="W862"/>
      <c r="X862"/>
      <c r="Y862"/>
      <c r="Z862"/>
      <c r="AA862"/>
      <c r="AB862" s="2">
        <v>150</v>
      </c>
      <c r="AC862" s="2" t="s">
        <v>1763</v>
      </c>
      <c r="AD862" s="26" t="s">
        <v>910</v>
      </c>
      <c r="AE862" t="s">
        <v>282</v>
      </c>
    </row>
    <row r="863" spans="1:31" s="25" customFormat="1">
      <c r="A863" t="s">
        <v>736</v>
      </c>
      <c r="B863" t="s">
        <v>71</v>
      </c>
      <c r="C863" s="1" t="s">
        <v>13</v>
      </c>
      <c r="D863" s="1" t="s">
        <v>879</v>
      </c>
      <c r="E863"/>
      <c r="F863"/>
      <c r="G863" s="1" t="s">
        <v>909</v>
      </c>
      <c r="H863" s="27" t="s">
        <v>196</v>
      </c>
      <c r="I863"/>
      <c r="J863" s="8" t="s">
        <v>911</v>
      </c>
      <c r="K863"/>
      <c r="L863"/>
      <c r="M863"/>
      <c r="N863"/>
      <c r="O863"/>
      <c r="P863"/>
      <c r="Q863">
        <v>16</v>
      </c>
      <c r="R863">
        <v>8</v>
      </c>
      <c r="S863" t="s">
        <v>273</v>
      </c>
      <c r="T863" t="s">
        <v>462</v>
      </c>
      <c r="U863" s="2">
        <v>110</v>
      </c>
      <c r="V863"/>
      <c r="W863"/>
      <c r="X863"/>
      <c r="Y863"/>
      <c r="Z863"/>
      <c r="AA863"/>
      <c r="AB863" s="2">
        <v>150</v>
      </c>
      <c r="AC863" s="2" t="s">
        <v>1763</v>
      </c>
      <c r="AD863" s="26" t="s">
        <v>910</v>
      </c>
      <c r="AE863" t="s">
        <v>282</v>
      </c>
    </row>
    <row r="864" spans="1:31" s="25" customFormat="1">
      <c r="A864" t="s">
        <v>736</v>
      </c>
      <c r="B864" t="s">
        <v>71</v>
      </c>
      <c r="C864" s="1" t="s">
        <v>13</v>
      </c>
      <c r="D864" s="1" t="s">
        <v>880</v>
      </c>
      <c r="E864"/>
      <c r="F864"/>
      <c r="G864" s="1" t="s">
        <v>909</v>
      </c>
      <c r="H864" s="27" t="s">
        <v>196</v>
      </c>
      <c r="I864"/>
      <c r="J864" s="8" t="s">
        <v>911</v>
      </c>
      <c r="K864"/>
      <c r="L864"/>
      <c r="M864"/>
      <c r="N864"/>
      <c r="O864"/>
      <c r="P864"/>
      <c r="Q864">
        <v>8</v>
      </c>
      <c r="R864">
        <v>16</v>
      </c>
      <c r="S864" t="s">
        <v>273</v>
      </c>
      <c r="T864" t="s">
        <v>462</v>
      </c>
      <c r="U864" s="2">
        <v>33</v>
      </c>
      <c r="V864"/>
      <c r="W864"/>
      <c r="X864"/>
      <c r="Y864"/>
      <c r="Z864"/>
      <c r="AA864"/>
      <c r="AB864" s="2">
        <v>150</v>
      </c>
      <c r="AC864" s="2" t="s">
        <v>1763</v>
      </c>
      <c r="AD864" s="26" t="s">
        <v>910</v>
      </c>
      <c r="AE864" t="s">
        <v>282</v>
      </c>
    </row>
    <row r="865" spans="1:31" s="25" customFormat="1">
      <c r="A865" t="s">
        <v>736</v>
      </c>
      <c r="B865" t="s">
        <v>71</v>
      </c>
      <c r="C865" s="1" t="s">
        <v>13</v>
      </c>
      <c r="D865" s="1" t="s">
        <v>880</v>
      </c>
      <c r="E865"/>
      <c r="F865"/>
      <c r="G865" s="1" t="s">
        <v>909</v>
      </c>
      <c r="H865" s="27" t="s">
        <v>196</v>
      </c>
      <c r="I865"/>
      <c r="J865" s="8" t="s">
        <v>911</v>
      </c>
      <c r="K865"/>
      <c r="L865"/>
      <c r="M865"/>
      <c r="N865"/>
      <c r="O865"/>
      <c r="P865"/>
      <c r="Q865">
        <v>12</v>
      </c>
      <c r="R865">
        <v>12</v>
      </c>
      <c r="S865" t="s">
        <v>273</v>
      </c>
      <c r="T865" t="s">
        <v>462</v>
      </c>
      <c r="U865" s="2">
        <v>33</v>
      </c>
      <c r="V865"/>
      <c r="W865"/>
      <c r="X865"/>
      <c r="Y865"/>
      <c r="Z865"/>
      <c r="AA865"/>
      <c r="AB865" s="2">
        <v>150</v>
      </c>
      <c r="AC865" s="2" t="s">
        <v>1763</v>
      </c>
      <c r="AD865" s="26" t="s">
        <v>910</v>
      </c>
      <c r="AE865" t="s">
        <v>282</v>
      </c>
    </row>
    <row r="866" spans="1:31" s="25" customFormat="1">
      <c r="A866" t="s">
        <v>736</v>
      </c>
      <c r="B866" t="s">
        <v>71</v>
      </c>
      <c r="C866" s="1" t="s">
        <v>13</v>
      </c>
      <c r="D866" s="1" t="s">
        <v>880</v>
      </c>
      <c r="E866"/>
      <c r="F866"/>
      <c r="G866" s="1" t="s">
        <v>909</v>
      </c>
      <c r="H866" s="27" t="s">
        <v>196</v>
      </c>
      <c r="I866"/>
      <c r="J866" s="8" t="s">
        <v>911</v>
      </c>
      <c r="K866"/>
      <c r="L866"/>
      <c r="M866"/>
      <c r="N866"/>
      <c r="O866"/>
      <c r="P866"/>
      <c r="Q866">
        <v>16</v>
      </c>
      <c r="R866">
        <v>8</v>
      </c>
      <c r="S866" t="s">
        <v>273</v>
      </c>
      <c r="T866" t="s">
        <v>462</v>
      </c>
      <c r="U866" s="2">
        <v>33</v>
      </c>
      <c r="V866"/>
      <c r="W866"/>
      <c r="X866"/>
      <c r="Y866"/>
      <c r="Z866"/>
      <c r="AA866"/>
      <c r="AB866" s="2">
        <v>150</v>
      </c>
      <c r="AC866" s="2" t="s">
        <v>1763</v>
      </c>
      <c r="AD866" s="26" t="s">
        <v>910</v>
      </c>
      <c r="AE866" t="s">
        <v>282</v>
      </c>
    </row>
    <row r="867" spans="1:31" s="25" customFormat="1">
      <c r="A867" t="s">
        <v>736</v>
      </c>
      <c r="B867" t="s">
        <v>71</v>
      </c>
      <c r="C867" s="1" t="s">
        <v>13</v>
      </c>
      <c r="D867" s="1" t="s">
        <v>880</v>
      </c>
      <c r="E867"/>
      <c r="F867"/>
      <c r="G867" s="1" t="s">
        <v>909</v>
      </c>
      <c r="H867" s="27" t="s">
        <v>196</v>
      </c>
      <c r="I867"/>
      <c r="J867" s="8" t="s">
        <v>911</v>
      </c>
      <c r="K867"/>
      <c r="L867"/>
      <c r="M867"/>
      <c r="N867"/>
      <c r="O867"/>
      <c r="P867"/>
      <c r="Q867">
        <v>8</v>
      </c>
      <c r="R867">
        <v>16</v>
      </c>
      <c r="S867" t="s">
        <v>273</v>
      </c>
      <c r="T867" t="s">
        <v>462</v>
      </c>
      <c r="U867" s="2">
        <v>73</v>
      </c>
      <c r="V867"/>
      <c r="W867"/>
      <c r="X867"/>
      <c r="Y867"/>
      <c r="Z867"/>
      <c r="AA867"/>
      <c r="AB867" s="2">
        <v>150</v>
      </c>
      <c r="AC867" s="2" t="s">
        <v>1763</v>
      </c>
      <c r="AD867" s="26" t="s">
        <v>910</v>
      </c>
      <c r="AE867" t="s">
        <v>282</v>
      </c>
    </row>
    <row r="868" spans="1:31" s="25" customFormat="1">
      <c r="A868" t="s">
        <v>736</v>
      </c>
      <c r="B868" t="s">
        <v>71</v>
      </c>
      <c r="C868" s="1" t="s">
        <v>13</v>
      </c>
      <c r="D868" s="1" t="s">
        <v>880</v>
      </c>
      <c r="E868"/>
      <c r="F868"/>
      <c r="G868" s="1" t="s">
        <v>909</v>
      </c>
      <c r="H868" s="27" t="s">
        <v>196</v>
      </c>
      <c r="I868"/>
      <c r="J868" s="8" t="s">
        <v>911</v>
      </c>
      <c r="K868"/>
      <c r="L868"/>
      <c r="M868"/>
      <c r="N868"/>
      <c r="O868"/>
      <c r="P868"/>
      <c r="Q868">
        <v>12</v>
      </c>
      <c r="R868">
        <v>12</v>
      </c>
      <c r="S868" t="s">
        <v>273</v>
      </c>
      <c r="T868" t="s">
        <v>462</v>
      </c>
      <c r="U868" s="2">
        <v>73</v>
      </c>
      <c r="V868"/>
      <c r="W868"/>
      <c r="X868"/>
      <c r="Y868"/>
      <c r="Z868"/>
      <c r="AA868"/>
      <c r="AB868" s="2">
        <v>150</v>
      </c>
      <c r="AC868" s="2" t="s">
        <v>1763</v>
      </c>
      <c r="AD868" s="26" t="s">
        <v>910</v>
      </c>
      <c r="AE868" t="s">
        <v>282</v>
      </c>
    </row>
    <row r="869" spans="1:31" s="25" customFormat="1">
      <c r="A869" t="s">
        <v>736</v>
      </c>
      <c r="B869" t="s">
        <v>71</v>
      </c>
      <c r="C869" s="1" t="s">
        <v>13</v>
      </c>
      <c r="D869" s="1" t="s">
        <v>880</v>
      </c>
      <c r="E869"/>
      <c r="F869"/>
      <c r="G869" s="1" t="s">
        <v>909</v>
      </c>
      <c r="H869" s="27" t="s">
        <v>196</v>
      </c>
      <c r="I869"/>
      <c r="J869" s="8" t="s">
        <v>911</v>
      </c>
      <c r="K869"/>
      <c r="L869"/>
      <c r="M869"/>
      <c r="N869"/>
      <c r="O869"/>
      <c r="P869"/>
      <c r="Q869">
        <v>16</v>
      </c>
      <c r="R869">
        <v>8</v>
      </c>
      <c r="S869" t="s">
        <v>273</v>
      </c>
      <c r="T869" t="s">
        <v>462</v>
      </c>
      <c r="U869" s="2">
        <v>73</v>
      </c>
      <c r="V869"/>
      <c r="W869"/>
      <c r="X869"/>
      <c r="Y869"/>
      <c r="Z869"/>
      <c r="AA869"/>
      <c r="AB869" s="2">
        <v>150</v>
      </c>
      <c r="AC869" s="2" t="s">
        <v>1763</v>
      </c>
      <c r="AD869" s="26" t="s">
        <v>910</v>
      </c>
      <c r="AE869" t="s">
        <v>282</v>
      </c>
    </row>
    <row r="870" spans="1:31" s="25" customFormat="1">
      <c r="A870" t="s">
        <v>736</v>
      </c>
      <c r="B870" t="s">
        <v>71</v>
      </c>
      <c r="C870" s="1" t="s">
        <v>13</v>
      </c>
      <c r="D870" s="1" t="s">
        <v>880</v>
      </c>
      <c r="E870"/>
      <c r="F870"/>
      <c r="G870" s="1" t="s">
        <v>909</v>
      </c>
      <c r="H870" s="27" t="s">
        <v>196</v>
      </c>
      <c r="I870"/>
      <c r="J870" s="8" t="s">
        <v>911</v>
      </c>
      <c r="K870"/>
      <c r="L870"/>
      <c r="M870"/>
      <c r="N870"/>
      <c r="O870"/>
      <c r="P870"/>
      <c r="Q870">
        <v>8</v>
      </c>
      <c r="R870">
        <v>16</v>
      </c>
      <c r="S870" t="s">
        <v>273</v>
      </c>
      <c r="T870" t="s">
        <v>462</v>
      </c>
      <c r="U870" s="2">
        <v>110</v>
      </c>
      <c r="V870"/>
      <c r="W870"/>
      <c r="X870"/>
      <c r="Y870"/>
      <c r="Z870"/>
      <c r="AA870"/>
      <c r="AB870" s="2">
        <v>150</v>
      </c>
      <c r="AC870" s="2" t="s">
        <v>1763</v>
      </c>
      <c r="AD870" s="26" t="s">
        <v>910</v>
      </c>
      <c r="AE870" t="s">
        <v>282</v>
      </c>
    </row>
    <row r="871" spans="1:31" s="25" customFormat="1">
      <c r="A871" t="s">
        <v>736</v>
      </c>
      <c r="B871" t="s">
        <v>71</v>
      </c>
      <c r="C871" s="1" t="s">
        <v>13</v>
      </c>
      <c r="D871" s="1" t="s">
        <v>880</v>
      </c>
      <c r="E871"/>
      <c r="F871"/>
      <c r="G871" s="1" t="s">
        <v>909</v>
      </c>
      <c r="H871" s="27" t="s">
        <v>196</v>
      </c>
      <c r="I871"/>
      <c r="J871" s="8" t="s">
        <v>911</v>
      </c>
      <c r="K871"/>
      <c r="L871"/>
      <c r="M871"/>
      <c r="N871"/>
      <c r="O871"/>
      <c r="P871"/>
      <c r="Q871">
        <v>12</v>
      </c>
      <c r="R871">
        <v>12</v>
      </c>
      <c r="S871" t="s">
        <v>273</v>
      </c>
      <c r="T871" t="s">
        <v>462</v>
      </c>
      <c r="U871" s="2">
        <v>110</v>
      </c>
      <c r="V871"/>
      <c r="W871"/>
      <c r="X871"/>
      <c r="Y871"/>
      <c r="Z871"/>
      <c r="AA871"/>
      <c r="AB871" s="2">
        <v>150</v>
      </c>
      <c r="AC871" s="2" t="s">
        <v>1763</v>
      </c>
      <c r="AD871" s="26" t="s">
        <v>910</v>
      </c>
      <c r="AE871" t="s">
        <v>282</v>
      </c>
    </row>
    <row r="872" spans="1:31" s="25" customFormat="1">
      <c r="A872" t="s">
        <v>736</v>
      </c>
      <c r="B872" t="s">
        <v>71</v>
      </c>
      <c r="C872" s="1" t="s">
        <v>13</v>
      </c>
      <c r="D872" s="1" t="s">
        <v>880</v>
      </c>
      <c r="E872"/>
      <c r="F872"/>
      <c r="G872" s="1" t="s">
        <v>909</v>
      </c>
      <c r="H872" s="27" t="s">
        <v>196</v>
      </c>
      <c r="I872"/>
      <c r="J872" s="8" t="s">
        <v>911</v>
      </c>
      <c r="K872"/>
      <c r="L872"/>
      <c r="M872"/>
      <c r="N872"/>
      <c r="O872"/>
      <c r="P872"/>
      <c r="Q872">
        <v>16</v>
      </c>
      <c r="R872">
        <v>8</v>
      </c>
      <c r="S872" t="s">
        <v>273</v>
      </c>
      <c r="T872" t="s">
        <v>462</v>
      </c>
      <c r="U872" s="2">
        <v>110</v>
      </c>
      <c r="V872"/>
      <c r="W872"/>
      <c r="X872"/>
      <c r="Y872"/>
      <c r="Z872"/>
      <c r="AA872"/>
      <c r="AB872" s="2">
        <v>150</v>
      </c>
      <c r="AC872" s="2" t="s">
        <v>1763</v>
      </c>
      <c r="AD872" s="26" t="s">
        <v>910</v>
      </c>
      <c r="AE872" t="s">
        <v>282</v>
      </c>
    </row>
    <row r="873" spans="1:31" s="25" customFormat="1">
      <c r="A873" t="s">
        <v>736</v>
      </c>
      <c r="B873" t="s">
        <v>71</v>
      </c>
      <c r="C873" s="1" t="s">
        <v>27</v>
      </c>
      <c r="D873" s="1" t="s">
        <v>28</v>
      </c>
      <c r="E873"/>
      <c r="F873"/>
      <c r="G873" s="1" t="s">
        <v>909</v>
      </c>
      <c r="H873" s="27" t="s">
        <v>196</v>
      </c>
      <c r="I873"/>
      <c r="J873" s="8" t="s">
        <v>911</v>
      </c>
      <c r="K873"/>
      <c r="L873"/>
      <c r="M873"/>
      <c r="N873"/>
      <c r="O873"/>
      <c r="P873"/>
      <c r="Q873">
        <v>8</v>
      </c>
      <c r="R873">
        <v>16</v>
      </c>
      <c r="S873" t="s">
        <v>273</v>
      </c>
      <c r="T873" t="s">
        <v>462</v>
      </c>
      <c r="U873" s="2">
        <v>33</v>
      </c>
      <c r="V873"/>
      <c r="W873"/>
      <c r="X873"/>
      <c r="Y873"/>
      <c r="Z873"/>
      <c r="AA873"/>
      <c r="AB873" s="2">
        <v>150</v>
      </c>
      <c r="AC873" s="2" t="s">
        <v>1763</v>
      </c>
      <c r="AD873" s="26" t="s">
        <v>910</v>
      </c>
      <c r="AE873" t="s">
        <v>282</v>
      </c>
    </row>
    <row r="874" spans="1:31" s="25" customFormat="1">
      <c r="A874" t="s">
        <v>736</v>
      </c>
      <c r="B874" t="s">
        <v>71</v>
      </c>
      <c r="C874" s="1" t="s">
        <v>27</v>
      </c>
      <c r="D874" s="1" t="s">
        <v>28</v>
      </c>
      <c r="E874"/>
      <c r="F874"/>
      <c r="G874" s="1" t="s">
        <v>909</v>
      </c>
      <c r="H874" s="27" t="s">
        <v>196</v>
      </c>
      <c r="I874"/>
      <c r="J874" s="8" t="s">
        <v>911</v>
      </c>
      <c r="K874"/>
      <c r="L874"/>
      <c r="M874"/>
      <c r="N874"/>
      <c r="O874"/>
      <c r="P874"/>
      <c r="Q874">
        <v>12</v>
      </c>
      <c r="R874">
        <v>12</v>
      </c>
      <c r="S874" t="s">
        <v>273</v>
      </c>
      <c r="T874" t="s">
        <v>462</v>
      </c>
      <c r="U874" s="2">
        <v>33</v>
      </c>
      <c r="V874"/>
      <c r="W874"/>
      <c r="X874"/>
      <c r="Y874"/>
      <c r="Z874"/>
      <c r="AA874"/>
      <c r="AB874" s="2">
        <v>150</v>
      </c>
      <c r="AC874" s="2" t="s">
        <v>1763</v>
      </c>
      <c r="AD874" s="26" t="s">
        <v>910</v>
      </c>
      <c r="AE874" t="s">
        <v>282</v>
      </c>
    </row>
    <row r="875" spans="1:31" s="25" customFormat="1">
      <c r="A875" t="s">
        <v>736</v>
      </c>
      <c r="B875" t="s">
        <v>71</v>
      </c>
      <c r="C875" s="1" t="s">
        <v>27</v>
      </c>
      <c r="D875" s="1" t="s">
        <v>28</v>
      </c>
      <c r="E875"/>
      <c r="F875"/>
      <c r="G875" s="1" t="s">
        <v>909</v>
      </c>
      <c r="H875" s="27" t="s">
        <v>196</v>
      </c>
      <c r="I875"/>
      <c r="J875" s="8" t="s">
        <v>911</v>
      </c>
      <c r="K875"/>
      <c r="L875"/>
      <c r="M875"/>
      <c r="N875"/>
      <c r="O875"/>
      <c r="P875"/>
      <c r="Q875">
        <v>16</v>
      </c>
      <c r="R875">
        <v>8</v>
      </c>
      <c r="S875" t="s">
        <v>273</v>
      </c>
      <c r="T875" t="s">
        <v>462</v>
      </c>
      <c r="U875" s="2">
        <v>33</v>
      </c>
      <c r="V875"/>
      <c r="W875"/>
      <c r="X875"/>
      <c r="Y875"/>
      <c r="Z875"/>
      <c r="AA875"/>
      <c r="AB875" s="2">
        <v>150</v>
      </c>
      <c r="AC875" s="2" t="s">
        <v>1763</v>
      </c>
      <c r="AD875" s="26" t="s">
        <v>910</v>
      </c>
      <c r="AE875" t="s">
        <v>282</v>
      </c>
    </row>
    <row r="876" spans="1:31" s="25" customFormat="1">
      <c r="A876" t="s">
        <v>736</v>
      </c>
      <c r="B876" t="s">
        <v>71</v>
      </c>
      <c r="C876" s="1" t="s">
        <v>27</v>
      </c>
      <c r="D876" s="1" t="s">
        <v>28</v>
      </c>
      <c r="E876"/>
      <c r="F876"/>
      <c r="G876" s="1" t="s">
        <v>909</v>
      </c>
      <c r="H876" s="27" t="s">
        <v>196</v>
      </c>
      <c r="I876"/>
      <c r="J876" s="8" t="s">
        <v>911</v>
      </c>
      <c r="K876"/>
      <c r="L876"/>
      <c r="M876"/>
      <c r="N876"/>
      <c r="O876"/>
      <c r="P876"/>
      <c r="Q876">
        <v>8</v>
      </c>
      <c r="R876">
        <v>16</v>
      </c>
      <c r="S876" t="s">
        <v>273</v>
      </c>
      <c r="T876" t="s">
        <v>462</v>
      </c>
      <c r="U876" s="2">
        <v>73</v>
      </c>
      <c r="V876"/>
      <c r="W876"/>
      <c r="X876"/>
      <c r="Y876"/>
      <c r="Z876"/>
      <c r="AA876"/>
      <c r="AB876" s="2">
        <v>150</v>
      </c>
      <c r="AC876" s="2" t="s">
        <v>1763</v>
      </c>
      <c r="AD876" s="26" t="s">
        <v>910</v>
      </c>
      <c r="AE876" t="s">
        <v>282</v>
      </c>
    </row>
    <row r="877" spans="1:31" s="25" customFormat="1">
      <c r="A877" t="s">
        <v>736</v>
      </c>
      <c r="B877" t="s">
        <v>71</v>
      </c>
      <c r="C877" s="1" t="s">
        <v>27</v>
      </c>
      <c r="D877" s="1" t="s">
        <v>28</v>
      </c>
      <c r="E877"/>
      <c r="F877"/>
      <c r="G877" s="1" t="s">
        <v>909</v>
      </c>
      <c r="H877" s="27" t="s">
        <v>196</v>
      </c>
      <c r="I877"/>
      <c r="J877" s="8" t="s">
        <v>911</v>
      </c>
      <c r="K877"/>
      <c r="L877"/>
      <c r="M877"/>
      <c r="N877"/>
      <c r="O877"/>
      <c r="P877"/>
      <c r="Q877">
        <v>12</v>
      </c>
      <c r="R877">
        <v>12</v>
      </c>
      <c r="S877" t="s">
        <v>273</v>
      </c>
      <c r="T877" t="s">
        <v>462</v>
      </c>
      <c r="U877" s="2">
        <v>73</v>
      </c>
      <c r="V877"/>
      <c r="W877"/>
      <c r="X877"/>
      <c r="Y877"/>
      <c r="Z877"/>
      <c r="AA877"/>
      <c r="AB877" s="2">
        <v>150</v>
      </c>
      <c r="AC877" s="2" t="s">
        <v>1763</v>
      </c>
      <c r="AD877" s="26" t="s">
        <v>910</v>
      </c>
      <c r="AE877" t="s">
        <v>282</v>
      </c>
    </row>
    <row r="878" spans="1:31" s="25" customFormat="1">
      <c r="A878" t="s">
        <v>736</v>
      </c>
      <c r="B878" t="s">
        <v>71</v>
      </c>
      <c r="C878" s="1" t="s">
        <v>27</v>
      </c>
      <c r="D878" s="1" t="s">
        <v>28</v>
      </c>
      <c r="E878"/>
      <c r="F878"/>
      <c r="G878" s="1" t="s">
        <v>909</v>
      </c>
      <c r="H878" s="27" t="s">
        <v>196</v>
      </c>
      <c r="I878"/>
      <c r="J878" s="8" t="s">
        <v>911</v>
      </c>
      <c r="K878"/>
      <c r="L878"/>
      <c r="M878"/>
      <c r="N878"/>
      <c r="O878"/>
      <c r="P878"/>
      <c r="Q878">
        <v>16</v>
      </c>
      <c r="R878">
        <v>8</v>
      </c>
      <c r="S878" t="s">
        <v>273</v>
      </c>
      <c r="T878" t="s">
        <v>462</v>
      </c>
      <c r="U878" s="2">
        <v>73</v>
      </c>
      <c r="V878"/>
      <c r="W878"/>
      <c r="X878"/>
      <c r="Y878"/>
      <c r="Z878"/>
      <c r="AA878"/>
      <c r="AB878" s="2">
        <v>150</v>
      </c>
      <c r="AC878" s="2" t="s">
        <v>1763</v>
      </c>
      <c r="AD878" s="26" t="s">
        <v>910</v>
      </c>
      <c r="AE878" t="s">
        <v>282</v>
      </c>
    </row>
    <row r="879" spans="1:31" s="25" customFormat="1">
      <c r="A879" t="s">
        <v>736</v>
      </c>
      <c r="B879" t="s">
        <v>71</v>
      </c>
      <c r="C879" s="1" t="s">
        <v>27</v>
      </c>
      <c r="D879" s="1" t="s">
        <v>28</v>
      </c>
      <c r="E879"/>
      <c r="F879"/>
      <c r="G879" s="1" t="s">
        <v>909</v>
      </c>
      <c r="H879" s="27" t="s">
        <v>196</v>
      </c>
      <c r="I879"/>
      <c r="J879" s="8" t="s">
        <v>911</v>
      </c>
      <c r="K879"/>
      <c r="L879"/>
      <c r="M879"/>
      <c r="N879"/>
      <c r="O879"/>
      <c r="P879"/>
      <c r="Q879">
        <v>8</v>
      </c>
      <c r="R879">
        <v>16</v>
      </c>
      <c r="S879" t="s">
        <v>273</v>
      </c>
      <c r="T879" t="s">
        <v>462</v>
      </c>
      <c r="U879" s="2">
        <v>110</v>
      </c>
      <c r="V879"/>
      <c r="W879"/>
      <c r="X879"/>
      <c r="Y879"/>
      <c r="Z879"/>
      <c r="AA879"/>
      <c r="AB879" s="2">
        <v>150</v>
      </c>
      <c r="AC879" s="2" t="s">
        <v>1763</v>
      </c>
      <c r="AD879" s="26" t="s">
        <v>910</v>
      </c>
      <c r="AE879" t="s">
        <v>282</v>
      </c>
    </row>
    <row r="880" spans="1:31" s="25" customFormat="1">
      <c r="A880" t="s">
        <v>736</v>
      </c>
      <c r="B880" t="s">
        <v>71</v>
      </c>
      <c r="C880" s="1" t="s">
        <v>27</v>
      </c>
      <c r="D880" s="1" t="s">
        <v>28</v>
      </c>
      <c r="E880"/>
      <c r="F880"/>
      <c r="G880" s="1" t="s">
        <v>909</v>
      </c>
      <c r="H880" s="27" t="s">
        <v>196</v>
      </c>
      <c r="I880"/>
      <c r="J880" s="8" t="s">
        <v>911</v>
      </c>
      <c r="K880"/>
      <c r="L880"/>
      <c r="M880"/>
      <c r="N880"/>
      <c r="O880"/>
      <c r="P880"/>
      <c r="Q880">
        <v>12</v>
      </c>
      <c r="R880">
        <v>12</v>
      </c>
      <c r="S880" t="s">
        <v>273</v>
      </c>
      <c r="T880" t="s">
        <v>462</v>
      </c>
      <c r="U880" s="2">
        <v>110</v>
      </c>
      <c r="V880"/>
      <c r="W880"/>
      <c r="X880"/>
      <c r="Y880"/>
      <c r="Z880"/>
      <c r="AA880"/>
      <c r="AB880" s="2">
        <v>150</v>
      </c>
      <c r="AC880" s="2" t="s">
        <v>1763</v>
      </c>
      <c r="AD880" s="26" t="s">
        <v>910</v>
      </c>
      <c r="AE880" t="s">
        <v>282</v>
      </c>
    </row>
    <row r="881" spans="1:31" s="25" customFormat="1">
      <c r="A881" t="s">
        <v>736</v>
      </c>
      <c r="B881" t="s">
        <v>71</v>
      </c>
      <c r="C881" s="1" t="s">
        <v>27</v>
      </c>
      <c r="D881" s="1" t="s">
        <v>28</v>
      </c>
      <c r="E881"/>
      <c r="F881"/>
      <c r="G881" s="1" t="s">
        <v>909</v>
      </c>
      <c r="H881" s="27" t="s">
        <v>196</v>
      </c>
      <c r="I881"/>
      <c r="J881" s="8" t="s">
        <v>911</v>
      </c>
      <c r="K881"/>
      <c r="L881"/>
      <c r="M881"/>
      <c r="N881"/>
      <c r="O881"/>
      <c r="P881"/>
      <c r="Q881">
        <v>16</v>
      </c>
      <c r="R881">
        <v>8</v>
      </c>
      <c r="S881" t="s">
        <v>273</v>
      </c>
      <c r="T881" t="s">
        <v>462</v>
      </c>
      <c r="U881" s="2">
        <v>110</v>
      </c>
      <c r="V881"/>
      <c r="W881"/>
      <c r="X881"/>
      <c r="Y881"/>
      <c r="Z881"/>
      <c r="AA881"/>
      <c r="AB881" s="2">
        <v>150</v>
      </c>
      <c r="AC881" s="2" t="s">
        <v>1763</v>
      </c>
      <c r="AD881" s="26" t="s">
        <v>910</v>
      </c>
      <c r="AE881" t="s">
        <v>282</v>
      </c>
    </row>
    <row r="882" spans="1:31" s="25" customFormat="1">
      <c r="A882" t="s">
        <v>736</v>
      </c>
      <c r="B882" t="s">
        <v>71</v>
      </c>
      <c r="C882" s="1" t="s">
        <v>881</v>
      </c>
      <c r="D882" s="1" t="s">
        <v>882</v>
      </c>
      <c r="E882"/>
      <c r="F882"/>
      <c r="G882" s="1" t="s">
        <v>909</v>
      </c>
      <c r="H882" s="27" t="s">
        <v>196</v>
      </c>
      <c r="I882"/>
      <c r="J882" s="8" t="s">
        <v>911</v>
      </c>
      <c r="K882"/>
      <c r="L882"/>
      <c r="M882"/>
      <c r="N882"/>
      <c r="O882"/>
      <c r="P882"/>
      <c r="Q882">
        <v>8</v>
      </c>
      <c r="R882">
        <v>16</v>
      </c>
      <c r="S882" t="s">
        <v>273</v>
      </c>
      <c r="T882" t="s">
        <v>462</v>
      </c>
      <c r="U882" s="2">
        <v>33</v>
      </c>
      <c r="V882"/>
      <c r="W882"/>
      <c r="X882"/>
      <c r="Y882"/>
      <c r="Z882"/>
      <c r="AA882"/>
      <c r="AB882" s="2">
        <v>150</v>
      </c>
      <c r="AC882" s="2" t="s">
        <v>1763</v>
      </c>
      <c r="AD882" s="26" t="s">
        <v>910</v>
      </c>
      <c r="AE882" t="s">
        <v>282</v>
      </c>
    </row>
    <row r="883" spans="1:31" s="25" customFormat="1">
      <c r="A883" t="s">
        <v>736</v>
      </c>
      <c r="B883" t="s">
        <v>71</v>
      </c>
      <c r="C883" s="1" t="s">
        <v>881</v>
      </c>
      <c r="D883" s="1" t="s">
        <v>882</v>
      </c>
      <c r="E883"/>
      <c r="F883"/>
      <c r="G883" s="1" t="s">
        <v>909</v>
      </c>
      <c r="H883" s="27" t="s">
        <v>196</v>
      </c>
      <c r="I883"/>
      <c r="J883" s="8" t="s">
        <v>911</v>
      </c>
      <c r="K883"/>
      <c r="L883"/>
      <c r="M883"/>
      <c r="N883"/>
      <c r="O883"/>
      <c r="P883"/>
      <c r="Q883">
        <v>12</v>
      </c>
      <c r="R883">
        <v>12</v>
      </c>
      <c r="S883" t="s">
        <v>273</v>
      </c>
      <c r="T883" t="s">
        <v>462</v>
      </c>
      <c r="U883" s="2">
        <v>33</v>
      </c>
      <c r="V883"/>
      <c r="W883"/>
      <c r="X883"/>
      <c r="Y883"/>
      <c r="Z883"/>
      <c r="AA883"/>
      <c r="AB883" s="2">
        <v>150</v>
      </c>
      <c r="AC883" s="2" t="s">
        <v>1763</v>
      </c>
      <c r="AD883" s="26" t="s">
        <v>910</v>
      </c>
      <c r="AE883" t="s">
        <v>282</v>
      </c>
    </row>
    <row r="884" spans="1:31" s="25" customFormat="1">
      <c r="A884" t="s">
        <v>736</v>
      </c>
      <c r="B884" t="s">
        <v>71</v>
      </c>
      <c r="C884" s="1" t="s">
        <v>881</v>
      </c>
      <c r="D884" s="1" t="s">
        <v>882</v>
      </c>
      <c r="E884"/>
      <c r="F884"/>
      <c r="G884" s="1" t="s">
        <v>909</v>
      </c>
      <c r="H884" s="27" t="s">
        <v>196</v>
      </c>
      <c r="I884"/>
      <c r="J884" s="8" t="s">
        <v>911</v>
      </c>
      <c r="K884"/>
      <c r="L884"/>
      <c r="M884"/>
      <c r="N884"/>
      <c r="O884"/>
      <c r="P884"/>
      <c r="Q884">
        <v>16</v>
      </c>
      <c r="R884">
        <v>8</v>
      </c>
      <c r="S884" t="s">
        <v>273</v>
      </c>
      <c r="T884" t="s">
        <v>462</v>
      </c>
      <c r="U884" s="2">
        <v>33</v>
      </c>
      <c r="V884"/>
      <c r="W884"/>
      <c r="X884"/>
      <c r="Y884"/>
      <c r="Z884"/>
      <c r="AA884"/>
      <c r="AB884" s="2">
        <v>150</v>
      </c>
      <c r="AC884" s="2" t="s">
        <v>1763</v>
      </c>
      <c r="AD884" s="26" t="s">
        <v>910</v>
      </c>
      <c r="AE884" t="s">
        <v>282</v>
      </c>
    </row>
    <row r="885" spans="1:31" s="25" customFormat="1">
      <c r="A885" t="s">
        <v>736</v>
      </c>
      <c r="B885" t="s">
        <v>71</v>
      </c>
      <c r="C885" s="1" t="s">
        <v>881</v>
      </c>
      <c r="D885" s="1" t="s">
        <v>882</v>
      </c>
      <c r="E885"/>
      <c r="F885"/>
      <c r="G885" s="1" t="s">
        <v>909</v>
      </c>
      <c r="H885" s="27" t="s">
        <v>196</v>
      </c>
      <c r="I885"/>
      <c r="J885" s="8" t="s">
        <v>911</v>
      </c>
      <c r="K885"/>
      <c r="L885"/>
      <c r="M885"/>
      <c r="N885"/>
      <c r="O885"/>
      <c r="P885"/>
      <c r="Q885">
        <v>8</v>
      </c>
      <c r="R885">
        <v>16</v>
      </c>
      <c r="S885" t="s">
        <v>273</v>
      </c>
      <c r="T885" t="s">
        <v>462</v>
      </c>
      <c r="U885" s="2">
        <v>73</v>
      </c>
      <c r="V885"/>
      <c r="W885"/>
      <c r="X885"/>
      <c r="Y885"/>
      <c r="Z885"/>
      <c r="AA885"/>
      <c r="AB885" s="2">
        <v>150</v>
      </c>
      <c r="AC885" s="2" t="s">
        <v>1763</v>
      </c>
      <c r="AD885" s="26" t="s">
        <v>910</v>
      </c>
      <c r="AE885" t="s">
        <v>282</v>
      </c>
    </row>
    <row r="886" spans="1:31" s="25" customFormat="1">
      <c r="A886" t="s">
        <v>736</v>
      </c>
      <c r="B886" t="s">
        <v>71</v>
      </c>
      <c r="C886" s="1" t="s">
        <v>881</v>
      </c>
      <c r="D886" s="1" t="s">
        <v>882</v>
      </c>
      <c r="E886"/>
      <c r="F886"/>
      <c r="G886" s="1" t="s">
        <v>909</v>
      </c>
      <c r="H886" s="27" t="s">
        <v>196</v>
      </c>
      <c r="I886"/>
      <c r="J886" s="8" t="s">
        <v>911</v>
      </c>
      <c r="K886"/>
      <c r="L886"/>
      <c r="M886"/>
      <c r="N886"/>
      <c r="O886"/>
      <c r="P886"/>
      <c r="Q886">
        <v>12</v>
      </c>
      <c r="R886">
        <v>12</v>
      </c>
      <c r="S886" t="s">
        <v>273</v>
      </c>
      <c r="T886" t="s">
        <v>462</v>
      </c>
      <c r="U886" s="2">
        <v>73</v>
      </c>
      <c r="V886"/>
      <c r="W886"/>
      <c r="X886"/>
      <c r="Y886"/>
      <c r="Z886"/>
      <c r="AA886"/>
      <c r="AB886" s="2">
        <v>150</v>
      </c>
      <c r="AC886" s="2" t="s">
        <v>1763</v>
      </c>
      <c r="AD886" s="26" t="s">
        <v>910</v>
      </c>
      <c r="AE886" t="s">
        <v>282</v>
      </c>
    </row>
    <row r="887" spans="1:31" s="25" customFormat="1">
      <c r="A887" t="s">
        <v>736</v>
      </c>
      <c r="B887" t="s">
        <v>71</v>
      </c>
      <c r="C887" s="1" t="s">
        <v>881</v>
      </c>
      <c r="D887" s="1" t="s">
        <v>882</v>
      </c>
      <c r="E887"/>
      <c r="F887"/>
      <c r="G887" s="1" t="s">
        <v>909</v>
      </c>
      <c r="H887" s="27" t="s">
        <v>196</v>
      </c>
      <c r="I887"/>
      <c r="J887" s="8" t="s">
        <v>911</v>
      </c>
      <c r="K887"/>
      <c r="L887"/>
      <c r="M887"/>
      <c r="N887"/>
      <c r="O887"/>
      <c r="P887"/>
      <c r="Q887">
        <v>16</v>
      </c>
      <c r="R887">
        <v>8</v>
      </c>
      <c r="S887" t="s">
        <v>273</v>
      </c>
      <c r="T887" t="s">
        <v>462</v>
      </c>
      <c r="U887" s="2">
        <v>73</v>
      </c>
      <c r="V887"/>
      <c r="W887"/>
      <c r="X887"/>
      <c r="Y887"/>
      <c r="Z887"/>
      <c r="AA887"/>
      <c r="AB887" s="2">
        <v>150</v>
      </c>
      <c r="AC887" s="2" t="s">
        <v>1763</v>
      </c>
      <c r="AD887" s="26" t="s">
        <v>910</v>
      </c>
      <c r="AE887" t="s">
        <v>282</v>
      </c>
    </row>
    <row r="888" spans="1:31" s="25" customFormat="1">
      <c r="A888" t="s">
        <v>736</v>
      </c>
      <c r="B888" t="s">
        <v>71</v>
      </c>
      <c r="C888" s="1" t="s">
        <v>881</v>
      </c>
      <c r="D888" s="1" t="s">
        <v>882</v>
      </c>
      <c r="E888"/>
      <c r="F888"/>
      <c r="G888" s="1" t="s">
        <v>909</v>
      </c>
      <c r="H888" s="27" t="s">
        <v>196</v>
      </c>
      <c r="I888"/>
      <c r="J888" s="8" t="s">
        <v>911</v>
      </c>
      <c r="K888"/>
      <c r="L888"/>
      <c r="M888"/>
      <c r="N888"/>
      <c r="O888"/>
      <c r="P888"/>
      <c r="Q888">
        <v>8</v>
      </c>
      <c r="R888">
        <v>16</v>
      </c>
      <c r="S888" t="s">
        <v>273</v>
      </c>
      <c r="T888" t="s">
        <v>462</v>
      </c>
      <c r="U888" s="2">
        <v>110</v>
      </c>
      <c r="V888"/>
      <c r="W888"/>
      <c r="X888"/>
      <c r="Y888"/>
      <c r="Z888"/>
      <c r="AA888"/>
      <c r="AB888" s="2">
        <v>150</v>
      </c>
      <c r="AC888" s="2" t="s">
        <v>1763</v>
      </c>
      <c r="AD888" s="26" t="s">
        <v>910</v>
      </c>
      <c r="AE888" t="s">
        <v>282</v>
      </c>
    </row>
    <row r="889" spans="1:31" s="25" customFormat="1">
      <c r="A889" t="s">
        <v>736</v>
      </c>
      <c r="B889" t="s">
        <v>71</v>
      </c>
      <c r="C889" s="1" t="s">
        <v>881</v>
      </c>
      <c r="D889" s="1" t="s">
        <v>882</v>
      </c>
      <c r="E889"/>
      <c r="F889"/>
      <c r="G889" s="1" t="s">
        <v>909</v>
      </c>
      <c r="H889" s="27" t="s">
        <v>196</v>
      </c>
      <c r="I889"/>
      <c r="J889" s="8" t="s">
        <v>911</v>
      </c>
      <c r="K889"/>
      <c r="L889"/>
      <c r="M889"/>
      <c r="N889"/>
      <c r="O889"/>
      <c r="P889"/>
      <c r="Q889">
        <v>12</v>
      </c>
      <c r="R889">
        <v>12</v>
      </c>
      <c r="S889" t="s">
        <v>273</v>
      </c>
      <c r="T889" t="s">
        <v>462</v>
      </c>
      <c r="U889" s="2">
        <v>110</v>
      </c>
      <c r="V889"/>
      <c r="W889"/>
      <c r="X889"/>
      <c r="Y889"/>
      <c r="Z889"/>
      <c r="AA889"/>
      <c r="AB889" s="2">
        <v>150</v>
      </c>
      <c r="AC889" s="2" t="s">
        <v>1763</v>
      </c>
      <c r="AD889" s="26" t="s">
        <v>910</v>
      </c>
      <c r="AE889" t="s">
        <v>282</v>
      </c>
    </row>
    <row r="890" spans="1:31" s="25" customFormat="1">
      <c r="A890" t="s">
        <v>736</v>
      </c>
      <c r="B890" t="s">
        <v>71</v>
      </c>
      <c r="C890" s="1" t="s">
        <v>881</v>
      </c>
      <c r="D890" s="1" t="s">
        <v>882</v>
      </c>
      <c r="E890"/>
      <c r="F890"/>
      <c r="G890" s="1" t="s">
        <v>909</v>
      </c>
      <c r="H890" s="27" t="s">
        <v>196</v>
      </c>
      <c r="I890"/>
      <c r="J890" s="8" t="s">
        <v>911</v>
      </c>
      <c r="K890"/>
      <c r="L890"/>
      <c r="M890"/>
      <c r="N890"/>
      <c r="O890"/>
      <c r="P890"/>
      <c r="Q890">
        <v>16</v>
      </c>
      <c r="R890">
        <v>8</v>
      </c>
      <c r="S890" t="s">
        <v>273</v>
      </c>
      <c r="T890" t="s">
        <v>462</v>
      </c>
      <c r="U890" s="2">
        <v>110</v>
      </c>
      <c r="V890"/>
      <c r="W890"/>
      <c r="X890"/>
      <c r="Y890"/>
      <c r="Z890"/>
      <c r="AA890"/>
      <c r="AB890" s="2">
        <v>150</v>
      </c>
      <c r="AC890" s="2" t="s">
        <v>1763</v>
      </c>
      <c r="AD890" s="26" t="s">
        <v>910</v>
      </c>
      <c r="AE890" t="s">
        <v>282</v>
      </c>
    </row>
    <row r="891" spans="1:31" s="25" customFormat="1">
      <c r="A891" t="s">
        <v>736</v>
      </c>
      <c r="B891" t="s">
        <v>71</v>
      </c>
      <c r="C891" s="1" t="s">
        <v>25</v>
      </c>
      <c r="D891" s="1" t="s">
        <v>26</v>
      </c>
      <c r="E891"/>
      <c r="F891"/>
      <c r="G891" s="1" t="s">
        <v>909</v>
      </c>
      <c r="H891" s="27" t="s">
        <v>196</v>
      </c>
      <c r="I891"/>
      <c r="J891" s="8" t="s">
        <v>911</v>
      </c>
      <c r="K891"/>
      <c r="L891"/>
      <c r="M891"/>
      <c r="N891"/>
      <c r="O891"/>
      <c r="P891"/>
      <c r="Q891">
        <v>8</v>
      </c>
      <c r="R891">
        <v>16</v>
      </c>
      <c r="S891" t="s">
        <v>273</v>
      </c>
      <c r="T891" t="s">
        <v>462</v>
      </c>
      <c r="U891" s="2">
        <v>33</v>
      </c>
      <c r="V891"/>
      <c r="W891"/>
      <c r="X891"/>
      <c r="Y891"/>
      <c r="Z891"/>
      <c r="AA891"/>
      <c r="AB891" s="2">
        <v>150</v>
      </c>
      <c r="AC891" s="2" t="s">
        <v>1763</v>
      </c>
      <c r="AD891" s="26" t="s">
        <v>910</v>
      </c>
      <c r="AE891" t="s">
        <v>282</v>
      </c>
    </row>
    <row r="892" spans="1:31" s="25" customFormat="1">
      <c r="A892" t="s">
        <v>736</v>
      </c>
      <c r="B892" t="s">
        <v>71</v>
      </c>
      <c r="C892" s="1" t="s">
        <v>25</v>
      </c>
      <c r="D892" s="1" t="s">
        <v>26</v>
      </c>
      <c r="E892"/>
      <c r="F892"/>
      <c r="G892" s="1" t="s">
        <v>909</v>
      </c>
      <c r="H892" s="27" t="s">
        <v>196</v>
      </c>
      <c r="I892"/>
      <c r="J892" s="8" t="s">
        <v>911</v>
      </c>
      <c r="K892"/>
      <c r="L892"/>
      <c r="M892"/>
      <c r="N892"/>
      <c r="O892"/>
      <c r="P892"/>
      <c r="Q892">
        <v>12</v>
      </c>
      <c r="R892">
        <v>12</v>
      </c>
      <c r="S892" t="s">
        <v>273</v>
      </c>
      <c r="T892" t="s">
        <v>462</v>
      </c>
      <c r="U892" s="2">
        <v>33</v>
      </c>
      <c r="V892"/>
      <c r="W892"/>
      <c r="X892"/>
      <c r="Y892"/>
      <c r="Z892"/>
      <c r="AA892"/>
      <c r="AB892" s="2">
        <v>150</v>
      </c>
      <c r="AC892" s="2" t="s">
        <v>1763</v>
      </c>
      <c r="AD892" s="26" t="s">
        <v>910</v>
      </c>
      <c r="AE892" t="s">
        <v>282</v>
      </c>
    </row>
    <row r="893" spans="1:31" s="25" customFormat="1">
      <c r="A893" t="s">
        <v>736</v>
      </c>
      <c r="B893" t="s">
        <v>71</v>
      </c>
      <c r="C893" s="1" t="s">
        <v>25</v>
      </c>
      <c r="D893" s="1" t="s">
        <v>26</v>
      </c>
      <c r="E893"/>
      <c r="F893"/>
      <c r="G893" s="1" t="s">
        <v>909</v>
      </c>
      <c r="H893" s="27" t="s">
        <v>196</v>
      </c>
      <c r="I893"/>
      <c r="J893" s="8" t="s">
        <v>911</v>
      </c>
      <c r="K893"/>
      <c r="L893"/>
      <c r="M893"/>
      <c r="N893"/>
      <c r="O893"/>
      <c r="P893"/>
      <c r="Q893">
        <v>16</v>
      </c>
      <c r="R893">
        <v>8</v>
      </c>
      <c r="S893" t="s">
        <v>273</v>
      </c>
      <c r="T893" t="s">
        <v>462</v>
      </c>
      <c r="U893" s="2">
        <v>33</v>
      </c>
      <c r="V893"/>
      <c r="W893"/>
      <c r="X893"/>
      <c r="Y893"/>
      <c r="Z893"/>
      <c r="AA893"/>
      <c r="AB893" s="2">
        <v>150</v>
      </c>
      <c r="AC893" s="2" t="s">
        <v>1763</v>
      </c>
      <c r="AD893" s="26" t="s">
        <v>910</v>
      </c>
      <c r="AE893" t="s">
        <v>282</v>
      </c>
    </row>
    <row r="894" spans="1:31" s="25" customFormat="1">
      <c r="A894" t="s">
        <v>736</v>
      </c>
      <c r="B894" t="s">
        <v>71</v>
      </c>
      <c r="C894" s="1" t="s">
        <v>25</v>
      </c>
      <c r="D894" s="1" t="s">
        <v>26</v>
      </c>
      <c r="E894"/>
      <c r="F894"/>
      <c r="G894" s="1" t="s">
        <v>909</v>
      </c>
      <c r="H894" s="27" t="s">
        <v>196</v>
      </c>
      <c r="I894"/>
      <c r="J894" s="8" t="s">
        <v>911</v>
      </c>
      <c r="K894"/>
      <c r="L894"/>
      <c r="M894"/>
      <c r="N894"/>
      <c r="O894"/>
      <c r="P894"/>
      <c r="Q894">
        <v>8</v>
      </c>
      <c r="R894">
        <v>16</v>
      </c>
      <c r="S894" t="s">
        <v>273</v>
      </c>
      <c r="T894" t="s">
        <v>462</v>
      </c>
      <c r="U894" s="2">
        <v>73</v>
      </c>
      <c r="V894"/>
      <c r="W894"/>
      <c r="X894"/>
      <c r="Y894"/>
      <c r="Z894"/>
      <c r="AA894"/>
      <c r="AB894" s="2">
        <v>150</v>
      </c>
      <c r="AC894" s="2" t="s">
        <v>1763</v>
      </c>
      <c r="AD894" s="26" t="s">
        <v>910</v>
      </c>
      <c r="AE894" t="s">
        <v>282</v>
      </c>
    </row>
    <row r="895" spans="1:31" s="25" customFormat="1">
      <c r="A895" t="s">
        <v>736</v>
      </c>
      <c r="B895" t="s">
        <v>71</v>
      </c>
      <c r="C895" s="1" t="s">
        <v>25</v>
      </c>
      <c r="D895" s="1" t="s">
        <v>26</v>
      </c>
      <c r="E895"/>
      <c r="F895"/>
      <c r="G895" s="1" t="s">
        <v>909</v>
      </c>
      <c r="H895" s="27" t="s">
        <v>196</v>
      </c>
      <c r="I895"/>
      <c r="J895" s="8" t="s">
        <v>911</v>
      </c>
      <c r="K895"/>
      <c r="L895"/>
      <c r="M895"/>
      <c r="N895"/>
      <c r="O895"/>
      <c r="P895"/>
      <c r="Q895">
        <v>12</v>
      </c>
      <c r="R895">
        <v>12</v>
      </c>
      <c r="S895" t="s">
        <v>273</v>
      </c>
      <c r="T895" t="s">
        <v>462</v>
      </c>
      <c r="U895" s="2">
        <v>73</v>
      </c>
      <c r="V895"/>
      <c r="W895"/>
      <c r="X895"/>
      <c r="Y895"/>
      <c r="Z895"/>
      <c r="AA895"/>
      <c r="AB895" s="2">
        <v>150</v>
      </c>
      <c r="AC895" s="2" t="s">
        <v>1763</v>
      </c>
      <c r="AD895" s="26" t="s">
        <v>910</v>
      </c>
      <c r="AE895" t="s">
        <v>282</v>
      </c>
    </row>
    <row r="896" spans="1:31" s="25" customFormat="1">
      <c r="A896" t="s">
        <v>736</v>
      </c>
      <c r="B896" t="s">
        <v>71</v>
      </c>
      <c r="C896" s="1" t="s">
        <v>25</v>
      </c>
      <c r="D896" s="1" t="s">
        <v>26</v>
      </c>
      <c r="E896"/>
      <c r="F896"/>
      <c r="G896" s="1" t="s">
        <v>909</v>
      </c>
      <c r="H896" s="27" t="s">
        <v>196</v>
      </c>
      <c r="I896"/>
      <c r="J896" s="8" t="s">
        <v>911</v>
      </c>
      <c r="K896"/>
      <c r="L896"/>
      <c r="M896"/>
      <c r="N896"/>
      <c r="O896"/>
      <c r="P896"/>
      <c r="Q896">
        <v>16</v>
      </c>
      <c r="R896">
        <v>8</v>
      </c>
      <c r="S896" t="s">
        <v>273</v>
      </c>
      <c r="T896" t="s">
        <v>462</v>
      </c>
      <c r="U896" s="2">
        <v>73</v>
      </c>
      <c r="V896"/>
      <c r="W896"/>
      <c r="X896"/>
      <c r="Y896"/>
      <c r="Z896"/>
      <c r="AA896"/>
      <c r="AB896" s="2">
        <v>150</v>
      </c>
      <c r="AC896" s="2" t="s">
        <v>1763</v>
      </c>
      <c r="AD896" s="26" t="s">
        <v>910</v>
      </c>
      <c r="AE896" t="s">
        <v>282</v>
      </c>
    </row>
    <row r="897" spans="1:31" s="25" customFormat="1">
      <c r="A897" t="s">
        <v>736</v>
      </c>
      <c r="B897" t="s">
        <v>71</v>
      </c>
      <c r="C897" s="1" t="s">
        <v>25</v>
      </c>
      <c r="D897" s="1" t="s">
        <v>26</v>
      </c>
      <c r="E897"/>
      <c r="F897"/>
      <c r="G897" s="1" t="s">
        <v>909</v>
      </c>
      <c r="H897" s="27" t="s">
        <v>196</v>
      </c>
      <c r="I897"/>
      <c r="J897" s="8" t="s">
        <v>911</v>
      </c>
      <c r="K897"/>
      <c r="L897"/>
      <c r="M897"/>
      <c r="N897"/>
      <c r="O897"/>
      <c r="P897"/>
      <c r="Q897">
        <v>8</v>
      </c>
      <c r="R897">
        <v>16</v>
      </c>
      <c r="S897" t="s">
        <v>273</v>
      </c>
      <c r="T897" t="s">
        <v>462</v>
      </c>
      <c r="U897" s="2">
        <v>110</v>
      </c>
      <c r="V897"/>
      <c r="W897"/>
      <c r="X897"/>
      <c r="Y897"/>
      <c r="Z897"/>
      <c r="AA897"/>
      <c r="AB897" s="2">
        <v>150</v>
      </c>
      <c r="AC897" s="2" t="s">
        <v>1763</v>
      </c>
      <c r="AD897" s="26" t="s">
        <v>910</v>
      </c>
      <c r="AE897" t="s">
        <v>282</v>
      </c>
    </row>
    <row r="898" spans="1:31" s="25" customFormat="1">
      <c r="A898" t="s">
        <v>736</v>
      </c>
      <c r="B898" t="s">
        <v>71</v>
      </c>
      <c r="C898" s="1" t="s">
        <v>25</v>
      </c>
      <c r="D898" s="1" t="s">
        <v>26</v>
      </c>
      <c r="E898"/>
      <c r="F898"/>
      <c r="G898" s="1" t="s">
        <v>909</v>
      </c>
      <c r="H898" s="27" t="s">
        <v>196</v>
      </c>
      <c r="I898"/>
      <c r="J898" s="8" t="s">
        <v>911</v>
      </c>
      <c r="K898"/>
      <c r="L898"/>
      <c r="M898"/>
      <c r="N898"/>
      <c r="O898"/>
      <c r="P898"/>
      <c r="Q898">
        <v>12</v>
      </c>
      <c r="R898">
        <v>12</v>
      </c>
      <c r="S898" t="s">
        <v>273</v>
      </c>
      <c r="T898" t="s">
        <v>462</v>
      </c>
      <c r="U898" s="2">
        <v>110</v>
      </c>
      <c r="V898"/>
      <c r="W898"/>
      <c r="X898"/>
      <c r="Y898"/>
      <c r="Z898"/>
      <c r="AA898"/>
      <c r="AB898" s="2">
        <v>150</v>
      </c>
      <c r="AC898" s="2" t="s">
        <v>1763</v>
      </c>
      <c r="AD898" s="26" t="s">
        <v>910</v>
      </c>
      <c r="AE898" t="s">
        <v>282</v>
      </c>
    </row>
    <row r="899" spans="1:31" s="25" customFormat="1">
      <c r="A899" t="s">
        <v>736</v>
      </c>
      <c r="B899" t="s">
        <v>71</v>
      </c>
      <c r="C899" s="1" t="s">
        <v>25</v>
      </c>
      <c r="D899" s="1" t="s">
        <v>26</v>
      </c>
      <c r="E899"/>
      <c r="F899"/>
      <c r="G899" s="1" t="s">
        <v>909</v>
      </c>
      <c r="H899" s="27" t="s">
        <v>196</v>
      </c>
      <c r="I899"/>
      <c r="J899" s="8" t="s">
        <v>911</v>
      </c>
      <c r="K899"/>
      <c r="L899"/>
      <c r="M899"/>
      <c r="N899"/>
      <c r="O899"/>
      <c r="P899"/>
      <c r="Q899">
        <v>16</v>
      </c>
      <c r="R899">
        <v>8</v>
      </c>
      <c r="S899" t="s">
        <v>273</v>
      </c>
      <c r="T899" t="s">
        <v>462</v>
      </c>
      <c r="U899" s="2">
        <v>110</v>
      </c>
      <c r="V899"/>
      <c r="W899"/>
      <c r="X899"/>
      <c r="Y899"/>
      <c r="Z899"/>
      <c r="AA899"/>
      <c r="AB899" s="2">
        <v>150</v>
      </c>
      <c r="AC899" s="2" t="s">
        <v>1763</v>
      </c>
      <c r="AD899" s="26" t="s">
        <v>910</v>
      </c>
      <c r="AE899" t="s">
        <v>282</v>
      </c>
    </row>
    <row r="900" spans="1:31" s="25" customFormat="1">
      <c r="A900" t="s">
        <v>736</v>
      </c>
      <c r="B900" t="s">
        <v>71</v>
      </c>
      <c r="C900" s="1" t="s">
        <v>883</v>
      </c>
      <c r="D900" s="1" t="s">
        <v>884</v>
      </c>
      <c r="E900"/>
      <c r="F900"/>
      <c r="G900" s="1" t="s">
        <v>909</v>
      </c>
      <c r="H900" s="27" t="s">
        <v>196</v>
      </c>
      <c r="I900"/>
      <c r="J900" s="8" t="s">
        <v>911</v>
      </c>
      <c r="K900"/>
      <c r="L900"/>
      <c r="M900"/>
      <c r="N900"/>
      <c r="O900"/>
      <c r="P900"/>
      <c r="Q900">
        <v>8</v>
      </c>
      <c r="R900">
        <v>16</v>
      </c>
      <c r="S900" t="s">
        <v>273</v>
      </c>
      <c r="T900" t="s">
        <v>462</v>
      </c>
      <c r="U900" s="2">
        <v>33</v>
      </c>
      <c r="V900"/>
      <c r="W900"/>
      <c r="X900"/>
      <c r="Y900"/>
      <c r="Z900"/>
      <c r="AA900"/>
      <c r="AB900" s="2">
        <v>150</v>
      </c>
      <c r="AC900" s="2" t="s">
        <v>1763</v>
      </c>
      <c r="AD900" s="26" t="s">
        <v>910</v>
      </c>
      <c r="AE900" t="s">
        <v>282</v>
      </c>
    </row>
    <row r="901" spans="1:31" s="25" customFormat="1">
      <c r="A901" t="s">
        <v>736</v>
      </c>
      <c r="B901" t="s">
        <v>71</v>
      </c>
      <c r="C901" s="1" t="s">
        <v>883</v>
      </c>
      <c r="D901" s="1" t="s">
        <v>884</v>
      </c>
      <c r="E901"/>
      <c r="F901"/>
      <c r="G901" s="1" t="s">
        <v>909</v>
      </c>
      <c r="H901" s="27" t="s">
        <v>196</v>
      </c>
      <c r="I901"/>
      <c r="J901" s="8" t="s">
        <v>911</v>
      </c>
      <c r="K901"/>
      <c r="L901"/>
      <c r="M901"/>
      <c r="N901"/>
      <c r="O901"/>
      <c r="P901"/>
      <c r="Q901">
        <v>12</v>
      </c>
      <c r="R901">
        <v>12</v>
      </c>
      <c r="S901" t="s">
        <v>273</v>
      </c>
      <c r="T901" t="s">
        <v>462</v>
      </c>
      <c r="U901" s="2">
        <v>33</v>
      </c>
      <c r="V901"/>
      <c r="W901"/>
      <c r="X901"/>
      <c r="Y901"/>
      <c r="Z901"/>
      <c r="AA901"/>
      <c r="AB901" s="2">
        <v>150</v>
      </c>
      <c r="AC901" s="2" t="s">
        <v>1763</v>
      </c>
      <c r="AD901" s="26" t="s">
        <v>910</v>
      </c>
      <c r="AE901" t="s">
        <v>282</v>
      </c>
    </row>
    <row r="902" spans="1:31" s="25" customFormat="1">
      <c r="A902" t="s">
        <v>736</v>
      </c>
      <c r="B902" t="s">
        <v>71</v>
      </c>
      <c r="C902" s="1" t="s">
        <v>883</v>
      </c>
      <c r="D902" s="1" t="s">
        <v>884</v>
      </c>
      <c r="E902"/>
      <c r="F902"/>
      <c r="G902" s="1" t="s">
        <v>909</v>
      </c>
      <c r="H902" s="27" t="s">
        <v>196</v>
      </c>
      <c r="I902"/>
      <c r="J902" s="8" t="s">
        <v>911</v>
      </c>
      <c r="K902"/>
      <c r="L902"/>
      <c r="M902"/>
      <c r="N902"/>
      <c r="O902"/>
      <c r="P902"/>
      <c r="Q902">
        <v>16</v>
      </c>
      <c r="R902">
        <v>8</v>
      </c>
      <c r="S902" t="s">
        <v>273</v>
      </c>
      <c r="T902" t="s">
        <v>462</v>
      </c>
      <c r="U902" s="2">
        <v>33</v>
      </c>
      <c r="V902"/>
      <c r="W902"/>
      <c r="X902"/>
      <c r="Y902"/>
      <c r="Z902"/>
      <c r="AA902"/>
      <c r="AB902" s="2">
        <v>150</v>
      </c>
      <c r="AC902" s="2" t="s">
        <v>1763</v>
      </c>
      <c r="AD902" s="26" t="s">
        <v>910</v>
      </c>
      <c r="AE902" t="s">
        <v>282</v>
      </c>
    </row>
    <row r="903" spans="1:31" s="25" customFormat="1">
      <c r="A903" t="s">
        <v>736</v>
      </c>
      <c r="B903" t="s">
        <v>71</v>
      </c>
      <c r="C903" s="1" t="s">
        <v>883</v>
      </c>
      <c r="D903" s="1" t="s">
        <v>884</v>
      </c>
      <c r="E903"/>
      <c r="F903"/>
      <c r="G903" s="1" t="s">
        <v>909</v>
      </c>
      <c r="H903" s="27" t="s">
        <v>196</v>
      </c>
      <c r="I903"/>
      <c r="J903" s="8" t="s">
        <v>911</v>
      </c>
      <c r="K903"/>
      <c r="L903"/>
      <c r="M903"/>
      <c r="N903"/>
      <c r="O903"/>
      <c r="P903"/>
      <c r="Q903">
        <v>8</v>
      </c>
      <c r="R903">
        <v>16</v>
      </c>
      <c r="S903" t="s">
        <v>273</v>
      </c>
      <c r="T903" t="s">
        <v>462</v>
      </c>
      <c r="U903" s="2">
        <v>73</v>
      </c>
      <c r="V903"/>
      <c r="W903"/>
      <c r="X903"/>
      <c r="Y903"/>
      <c r="Z903"/>
      <c r="AA903"/>
      <c r="AB903" s="2">
        <v>150</v>
      </c>
      <c r="AC903" s="2" t="s">
        <v>1763</v>
      </c>
      <c r="AD903" s="26" t="s">
        <v>910</v>
      </c>
      <c r="AE903" t="s">
        <v>282</v>
      </c>
    </row>
    <row r="904" spans="1:31" s="25" customFormat="1">
      <c r="A904" t="s">
        <v>736</v>
      </c>
      <c r="B904" t="s">
        <v>71</v>
      </c>
      <c r="C904" s="1" t="s">
        <v>883</v>
      </c>
      <c r="D904" s="1" t="s">
        <v>884</v>
      </c>
      <c r="E904"/>
      <c r="F904"/>
      <c r="G904" s="1" t="s">
        <v>909</v>
      </c>
      <c r="H904" s="27" t="s">
        <v>196</v>
      </c>
      <c r="I904"/>
      <c r="J904" s="8" t="s">
        <v>911</v>
      </c>
      <c r="K904"/>
      <c r="L904"/>
      <c r="M904"/>
      <c r="N904"/>
      <c r="O904"/>
      <c r="P904"/>
      <c r="Q904">
        <v>12</v>
      </c>
      <c r="R904">
        <v>12</v>
      </c>
      <c r="S904" t="s">
        <v>273</v>
      </c>
      <c r="T904" t="s">
        <v>462</v>
      </c>
      <c r="U904" s="2">
        <v>73</v>
      </c>
      <c r="V904"/>
      <c r="W904"/>
      <c r="X904"/>
      <c r="Y904"/>
      <c r="Z904"/>
      <c r="AA904"/>
      <c r="AB904" s="2">
        <v>150</v>
      </c>
      <c r="AC904" s="2" t="s">
        <v>1763</v>
      </c>
      <c r="AD904" s="26" t="s">
        <v>910</v>
      </c>
      <c r="AE904" t="s">
        <v>282</v>
      </c>
    </row>
    <row r="905" spans="1:31" s="25" customFormat="1">
      <c r="A905" t="s">
        <v>736</v>
      </c>
      <c r="B905" t="s">
        <v>71</v>
      </c>
      <c r="C905" s="1" t="s">
        <v>883</v>
      </c>
      <c r="D905" s="1" t="s">
        <v>884</v>
      </c>
      <c r="E905"/>
      <c r="F905"/>
      <c r="G905" s="1" t="s">
        <v>909</v>
      </c>
      <c r="H905" s="27" t="s">
        <v>196</v>
      </c>
      <c r="I905"/>
      <c r="J905" s="8" t="s">
        <v>911</v>
      </c>
      <c r="K905"/>
      <c r="L905"/>
      <c r="M905"/>
      <c r="N905"/>
      <c r="O905"/>
      <c r="P905"/>
      <c r="Q905">
        <v>16</v>
      </c>
      <c r="R905">
        <v>8</v>
      </c>
      <c r="S905" t="s">
        <v>273</v>
      </c>
      <c r="T905" t="s">
        <v>462</v>
      </c>
      <c r="U905" s="2">
        <v>73</v>
      </c>
      <c r="V905"/>
      <c r="W905"/>
      <c r="X905"/>
      <c r="Y905"/>
      <c r="Z905"/>
      <c r="AA905"/>
      <c r="AB905" s="2">
        <v>150</v>
      </c>
      <c r="AC905" s="2" t="s">
        <v>1763</v>
      </c>
      <c r="AD905" s="26" t="s">
        <v>910</v>
      </c>
      <c r="AE905" t="s">
        <v>282</v>
      </c>
    </row>
    <row r="906" spans="1:31" s="25" customFormat="1">
      <c r="A906" t="s">
        <v>736</v>
      </c>
      <c r="B906" t="s">
        <v>71</v>
      </c>
      <c r="C906" s="1" t="s">
        <v>883</v>
      </c>
      <c r="D906" s="1" t="s">
        <v>884</v>
      </c>
      <c r="E906"/>
      <c r="F906"/>
      <c r="G906" s="1" t="s">
        <v>909</v>
      </c>
      <c r="H906" s="27" t="s">
        <v>196</v>
      </c>
      <c r="I906"/>
      <c r="J906" s="8" t="s">
        <v>911</v>
      </c>
      <c r="K906"/>
      <c r="L906"/>
      <c r="M906"/>
      <c r="N906"/>
      <c r="O906"/>
      <c r="P906"/>
      <c r="Q906">
        <v>8</v>
      </c>
      <c r="R906">
        <v>16</v>
      </c>
      <c r="S906" t="s">
        <v>273</v>
      </c>
      <c r="T906" t="s">
        <v>462</v>
      </c>
      <c r="U906" s="2">
        <v>110</v>
      </c>
      <c r="V906"/>
      <c r="W906"/>
      <c r="X906"/>
      <c r="Y906"/>
      <c r="Z906"/>
      <c r="AA906"/>
      <c r="AB906" s="2">
        <v>150</v>
      </c>
      <c r="AC906" s="2" t="s">
        <v>1763</v>
      </c>
      <c r="AD906" s="26" t="s">
        <v>910</v>
      </c>
      <c r="AE906" t="s">
        <v>282</v>
      </c>
    </row>
    <row r="907" spans="1:31" s="25" customFormat="1">
      <c r="A907" t="s">
        <v>736</v>
      </c>
      <c r="B907" t="s">
        <v>71</v>
      </c>
      <c r="C907" s="1" t="s">
        <v>883</v>
      </c>
      <c r="D907" s="1" t="s">
        <v>884</v>
      </c>
      <c r="E907"/>
      <c r="F907"/>
      <c r="G907" s="1" t="s">
        <v>909</v>
      </c>
      <c r="H907" s="27" t="s">
        <v>196</v>
      </c>
      <c r="I907"/>
      <c r="J907" s="8" t="s">
        <v>911</v>
      </c>
      <c r="K907"/>
      <c r="L907"/>
      <c r="M907"/>
      <c r="N907"/>
      <c r="O907"/>
      <c r="P907"/>
      <c r="Q907">
        <v>12</v>
      </c>
      <c r="R907">
        <v>12</v>
      </c>
      <c r="S907" t="s">
        <v>273</v>
      </c>
      <c r="T907" t="s">
        <v>462</v>
      </c>
      <c r="U907" s="2">
        <v>110</v>
      </c>
      <c r="V907"/>
      <c r="W907"/>
      <c r="X907"/>
      <c r="Y907"/>
      <c r="Z907"/>
      <c r="AA907"/>
      <c r="AB907" s="2">
        <v>150</v>
      </c>
      <c r="AC907" s="2" t="s">
        <v>1763</v>
      </c>
      <c r="AD907" s="26" t="s">
        <v>910</v>
      </c>
      <c r="AE907" t="s">
        <v>282</v>
      </c>
    </row>
    <row r="908" spans="1:31" s="25" customFormat="1">
      <c r="A908" t="s">
        <v>736</v>
      </c>
      <c r="B908" t="s">
        <v>71</v>
      </c>
      <c r="C908" s="1" t="s">
        <v>883</v>
      </c>
      <c r="D908" s="1" t="s">
        <v>884</v>
      </c>
      <c r="E908"/>
      <c r="F908"/>
      <c r="G908" s="1" t="s">
        <v>909</v>
      </c>
      <c r="H908" s="27" t="s">
        <v>196</v>
      </c>
      <c r="I908"/>
      <c r="J908" s="8" t="s">
        <v>911</v>
      </c>
      <c r="K908"/>
      <c r="L908"/>
      <c r="M908"/>
      <c r="N908"/>
      <c r="O908"/>
      <c r="P908"/>
      <c r="Q908">
        <v>16</v>
      </c>
      <c r="R908">
        <v>8</v>
      </c>
      <c r="S908" t="s">
        <v>273</v>
      </c>
      <c r="T908" t="s">
        <v>462</v>
      </c>
      <c r="U908" s="2">
        <v>110</v>
      </c>
      <c r="V908"/>
      <c r="W908"/>
      <c r="X908"/>
      <c r="Y908"/>
      <c r="Z908"/>
      <c r="AA908"/>
      <c r="AB908" s="2">
        <v>150</v>
      </c>
      <c r="AC908" s="2" t="s">
        <v>1763</v>
      </c>
      <c r="AD908" s="26" t="s">
        <v>910</v>
      </c>
      <c r="AE908" t="s">
        <v>282</v>
      </c>
    </row>
    <row r="909" spans="1:31" s="25" customFormat="1">
      <c r="A909" t="s">
        <v>736</v>
      </c>
      <c r="B909" t="s">
        <v>71</v>
      </c>
      <c r="C909" s="1" t="s">
        <v>885</v>
      </c>
      <c r="D909" s="1" t="s">
        <v>49</v>
      </c>
      <c r="E909"/>
      <c r="F909"/>
      <c r="G909" s="1" t="s">
        <v>909</v>
      </c>
      <c r="H909" s="27" t="s">
        <v>196</v>
      </c>
      <c r="I909"/>
      <c r="J909" s="8" t="s">
        <v>911</v>
      </c>
      <c r="K909"/>
      <c r="L909"/>
      <c r="M909"/>
      <c r="N909"/>
      <c r="O909"/>
      <c r="P909"/>
      <c r="Q909">
        <v>8</v>
      </c>
      <c r="R909">
        <v>16</v>
      </c>
      <c r="S909" t="s">
        <v>273</v>
      </c>
      <c r="T909" t="s">
        <v>462</v>
      </c>
      <c r="U909" s="2">
        <v>33</v>
      </c>
      <c r="V909"/>
      <c r="W909"/>
      <c r="X909"/>
      <c r="Y909"/>
      <c r="Z909"/>
      <c r="AA909"/>
      <c r="AB909" s="2">
        <v>150</v>
      </c>
      <c r="AC909" s="2" t="s">
        <v>1763</v>
      </c>
      <c r="AD909" s="26" t="s">
        <v>910</v>
      </c>
      <c r="AE909" t="s">
        <v>282</v>
      </c>
    </row>
    <row r="910" spans="1:31" s="25" customFormat="1">
      <c r="A910" t="s">
        <v>736</v>
      </c>
      <c r="B910" t="s">
        <v>71</v>
      </c>
      <c r="C910" s="1" t="s">
        <v>885</v>
      </c>
      <c r="D910" s="1" t="s">
        <v>49</v>
      </c>
      <c r="E910"/>
      <c r="F910"/>
      <c r="G910" s="1" t="s">
        <v>909</v>
      </c>
      <c r="H910" s="27" t="s">
        <v>196</v>
      </c>
      <c r="I910"/>
      <c r="J910" s="8" t="s">
        <v>911</v>
      </c>
      <c r="K910"/>
      <c r="L910"/>
      <c r="M910"/>
      <c r="N910"/>
      <c r="O910"/>
      <c r="P910"/>
      <c r="Q910">
        <v>12</v>
      </c>
      <c r="R910">
        <v>12</v>
      </c>
      <c r="S910" t="s">
        <v>273</v>
      </c>
      <c r="T910" t="s">
        <v>462</v>
      </c>
      <c r="U910" s="2">
        <v>33</v>
      </c>
      <c r="V910"/>
      <c r="W910"/>
      <c r="X910"/>
      <c r="Y910"/>
      <c r="Z910"/>
      <c r="AA910"/>
      <c r="AB910" s="2">
        <v>150</v>
      </c>
      <c r="AC910" s="2" t="s">
        <v>1763</v>
      </c>
      <c r="AD910" s="26" t="s">
        <v>910</v>
      </c>
      <c r="AE910" t="s">
        <v>282</v>
      </c>
    </row>
    <row r="911" spans="1:31" s="25" customFormat="1">
      <c r="A911" t="s">
        <v>736</v>
      </c>
      <c r="B911" t="s">
        <v>71</v>
      </c>
      <c r="C911" s="1" t="s">
        <v>885</v>
      </c>
      <c r="D911" s="1" t="s">
        <v>49</v>
      </c>
      <c r="E911"/>
      <c r="F911"/>
      <c r="G911" s="1" t="s">
        <v>909</v>
      </c>
      <c r="H911" s="27" t="s">
        <v>196</v>
      </c>
      <c r="I911"/>
      <c r="J911" s="8" t="s">
        <v>911</v>
      </c>
      <c r="K911"/>
      <c r="L911"/>
      <c r="M911"/>
      <c r="N911"/>
      <c r="O911"/>
      <c r="P911"/>
      <c r="Q911">
        <v>16</v>
      </c>
      <c r="R911">
        <v>8</v>
      </c>
      <c r="S911" t="s">
        <v>273</v>
      </c>
      <c r="T911" t="s">
        <v>462</v>
      </c>
      <c r="U911" s="2">
        <v>33</v>
      </c>
      <c r="V911"/>
      <c r="W911"/>
      <c r="X911"/>
      <c r="Y911"/>
      <c r="Z911"/>
      <c r="AA911"/>
      <c r="AB911" s="2">
        <v>150</v>
      </c>
      <c r="AC911" s="2" t="s">
        <v>1763</v>
      </c>
      <c r="AD911" s="26" t="s">
        <v>910</v>
      </c>
      <c r="AE911" t="s">
        <v>282</v>
      </c>
    </row>
    <row r="912" spans="1:31" s="25" customFormat="1">
      <c r="A912" t="s">
        <v>736</v>
      </c>
      <c r="B912" t="s">
        <v>71</v>
      </c>
      <c r="C912" s="1" t="s">
        <v>885</v>
      </c>
      <c r="D912" s="1" t="s">
        <v>49</v>
      </c>
      <c r="E912"/>
      <c r="F912"/>
      <c r="G912" s="1" t="s">
        <v>909</v>
      </c>
      <c r="H912" s="27" t="s">
        <v>196</v>
      </c>
      <c r="I912"/>
      <c r="J912" s="8" t="s">
        <v>911</v>
      </c>
      <c r="K912"/>
      <c r="L912"/>
      <c r="M912"/>
      <c r="N912"/>
      <c r="O912"/>
      <c r="P912"/>
      <c r="Q912">
        <v>8</v>
      </c>
      <c r="R912">
        <v>16</v>
      </c>
      <c r="S912" t="s">
        <v>273</v>
      </c>
      <c r="T912" t="s">
        <v>462</v>
      </c>
      <c r="U912" s="2">
        <v>73</v>
      </c>
      <c r="V912"/>
      <c r="W912"/>
      <c r="X912"/>
      <c r="Y912"/>
      <c r="Z912"/>
      <c r="AA912"/>
      <c r="AB912" s="2">
        <v>150</v>
      </c>
      <c r="AC912" s="2" t="s">
        <v>1763</v>
      </c>
      <c r="AD912" s="26" t="s">
        <v>910</v>
      </c>
      <c r="AE912" t="s">
        <v>282</v>
      </c>
    </row>
    <row r="913" spans="1:31" s="25" customFormat="1">
      <c r="A913" t="s">
        <v>736</v>
      </c>
      <c r="B913" t="s">
        <v>71</v>
      </c>
      <c r="C913" s="1" t="s">
        <v>885</v>
      </c>
      <c r="D913" s="1" t="s">
        <v>49</v>
      </c>
      <c r="E913"/>
      <c r="F913"/>
      <c r="G913" s="1" t="s">
        <v>909</v>
      </c>
      <c r="H913" s="27" t="s">
        <v>196</v>
      </c>
      <c r="I913"/>
      <c r="J913" s="8" t="s">
        <v>911</v>
      </c>
      <c r="K913"/>
      <c r="L913"/>
      <c r="M913"/>
      <c r="N913"/>
      <c r="O913"/>
      <c r="P913"/>
      <c r="Q913">
        <v>12</v>
      </c>
      <c r="R913">
        <v>12</v>
      </c>
      <c r="S913" t="s">
        <v>273</v>
      </c>
      <c r="T913" t="s">
        <v>462</v>
      </c>
      <c r="U913" s="2">
        <v>73</v>
      </c>
      <c r="V913"/>
      <c r="W913"/>
      <c r="X913"/>
      <c r="Y913"/>
      <c r="Z913"/>
      <c r="AA913"/>
      <c r="AB913" s="2">
        <v>150</v>
      </c>
      <c r="AC913" s="2" t="s">
        <v>1763</v>
      </c>
      <c r="AD913" s="26" t="s">
        <v>910</v>
      </c>
      <c r="AE913" t="s">
        <v>282</v>
      </c>
    </row>
    <row r="914" spans="1:31" s="25" customFormat="1">
      <c r="A914" t="s">
        <v>736</v>
      </c>
      <c r="B914" t="s">
        <v>71</v>
      </c>
      <c r="C914" s="1" t="s">
        <v>885</v>
      </c>
      <c r="D914" s="1" t="s">
        <v>49</v>
      </c>
      <c r="E914"/>
      <c r="F914"/>
      <c r="G914" s="1" t="s">
        <v>909</v>
      </c>
      <c r="H914" s="27" t="s">
        <v>196</v>
      </c>
      <c r="I914"/>
      <c r="J914" s="8" t="s">
        <v>911</v>
      </c>
      <c r="K914"/>
      <c r="L914"/>
      <c r="M914"/>
      <c r="N914"/>
      <c r="O914"/>
      <c r="P914"/>
      <c r="Q914">
        <v>16</v>
      </c>
      <c r="R914">
        <v>8</v>
      </c>
      <c r="S914" t="s">
        <v>273</v>
      </c>
      <c r="T914" t="s">
        <v>462</v>
      </c>
      <c r="U914" s="2">
        <v>73</v>
      </c>
      <c r="V914"/>
      <c r="W914"/>
      <c r="X914"/>
      <c r="Y914"/>
      <c r="Z914"/>
      <c r="AA914"/>
      <c r="AB914" s="2">
        <v>150</v>
      </c>
      <c r="AC914" s="2" t="s">
        <v>1763</v>
      </c>
      <c r="AD914" s="26" t="s">
        <v>910</v>
      </c>
      <c r="AE914" t="s">
        <v>282</v>
      </c>
    </row>
    <row r="915" spans="1:31" s="25" customFormat="1">
      <c r="A915" t="s">
        <v>736</v>
      </c>
      <c r="B915" t="s">
        <v>71</v>
      </c>
      <c r="C915" s="1" t="s">
        <v>885</v>
      </c>
      <c r="D915" s="1" t="s">
        <v>49</v>
      </c>
      <c r="E915"/>
      <c r="F915"/>
      <c r="G915" s="1" t="s">
        <v>909</v>
      </c>
      <c r="H915" s="27" t="s">
        <v>196</v>
      </c>
      <c r="I915"/>
      <c r="J915" s="8" t="s">
        <v>911</v>
      </c>
      <c r="K915"/>
      <c r="L915"/>
      <c r="M915"/>
      <c r="N915"/>
      <c r="O915"/>
      <c r="P915"/>
      <c r="Q915">
        <v>8</v>
      </c>
      <c r="R915">
        <v>16</v>
      </c>
      <c r="S915" t="s">
        <v>273</v>
      </c>
      <c r="T915" t="s">
        <v>462</v>
      </c>
      <c r="U915" s="2">
        <v>110</v>
      </c>
      <c r="V915"/>
      <c r="W915"/>
      <c r="X915"/>
      <c r="Y915"/>
      <c r="Z915"/>
      <c r="AA915"/>
      <c r="AB915" s="2">
        <v>150</v>
      </c>
      <c r="AC915" s="2" t="s">
        <v>1763</v>
      </c>
      <c r="AD915" s="26" t="s">
        <v>910</v>
      </c>
      <c r="AE915" t="s">
        <v>282</v>
      </c>
    </row>
    <row r="916" spans="1:31" s="25" customFormat="1">
      <c r="A916" t="s">
        <v>736</v>
      </c>
      <c r="B916" t="s">
        <v>71</v>
      </c>
      <c r="C916" s="1" t="s">
        <v>885</v>
      </c>
      <c r="D916" s="1" t="s">
        <v>49</v>
      </c>
      <c r="E916"/>
      <c r="F916"/>
      <c r="G916" s="1" t="s">
        <v>909</v>
      </c>
      <c r="H916" s="27" t="s">
        <v>196</v>
      </c>
      <c r="I916"/>
      <c r="J916" s="8" t="s">
        <v>911</v>
      </c>
      <c r="K916"/>
      <c r="L916"/>
      <c r="M916"/>
      <c r="N916"/>
      <c r="O916"/>
      <c r="P916"/>
      <c r="Q916">
        <v>12</v>
      </c>
      <c r="R916">
        <v>12</v>
      </c>
      <c r="S916" t="s">
        <v>273</v>
      </c>
      <c r="T916" t="s">
        <v>462</v>
      </c>
      <c r="U916" s="2">
        <v>110</v>
      </c>
      <c r="V916"/>
      <c r="W916"/>
      <c r="X916"/>
      <c r="Y916"/>
      <c r="Z916"/>
      <c r="AA916"/>
      <c r="AB916" s="2">
        <v>150</v>
      </c>
      <c r="AC916" s="2" t="s">
        <v>1763</v>
      </c>
      <c r="AD916" s="26" t="s">
        <v>910</v>
      </c>
      <c r="AE916" t="s">
        <v>282</v>
      </c>
    </row>
    <row r="917" spans="1:31" s="25" customFormat="1">
      <c r="A917" t="s">
        <v>736</v>
      </c>
      <c r="B917" t="s">
        <v>71</v>
      </c>
      <c r="C917" s="1" t="s">
        <v>885</v>
      </c>
      <c r="D917" s="1" t="s">
        <v>49</v>
      </c>
      <c r="E917"/>
      <c r="F917"/>
      <c r="G917" s="1" t="s">
        <v>909</v>
      </c>
      <c r="H917" s="27" t="s">
        <v>196</v>
      </c>
      <c r="I917"/>
      <c r="J917" s="8" t="s">
        <v>911</v>
      </c>
      <c r="K917"/>
      <c r="L917"/>
      <c r="M917"/>
      <c r="N917"/>
      <c r="O917"/>
      <c r="P917"/>
      <c r="Q917">
        <v>16</v>
      </c>
      <c r="R917">
        <v>8</v>
      </c>
      <c r="S917" t="s">
        <v>273</v>
      </c>
      <c r="T917" t="s">
        <v>462</v>
      </c>
      <c r="U917" s="2">
        <v>110</v>
      </c>
      <c r="V917"/>
      <c r="W917"/>
      <c r="X917"/>
      <c r="Y917"/>
      <c r="Z917"/>
      <c r="AA917"/>
      <c r="AB917" s="2">
        <v>150</v>
      </c>
      <c r="AC917" s="2" t="s">
        <v>1763</v>
      </c>
      <c r="AD917" s="26" t="s">
        <v>910</v>
      </c>
      <c r="AE917" t="s">
        <v>282</v>
      </c>
    </row>
    <row r="918" spans="1:31" s="25" customFormat="1">
      <c r="A918" t="s">
        <v>736</v>
      </c>
      <c r="B918" t="s">
        <v>71</v>
      </c>
      <c r="C918" s="1" t="s">
        <v>885</v>
      </c>
      <c r="D918" s="1" t="s">
        <v>886</v>
      </c>
      <c r="E918"/>
      <c r="F918"/>
      <c r="G918" s="1" t="s">
        <v>909</v>
      </c>
      <c r="H918" s="27" t="s">
        <v>196</v>
      </c>
      <c r="I918"/>
      <c r="J918" s="8" t="s">
        <v>911</v>
      </c>
      <c r="K918"/>
      <c r="L918"/>
      <c r="M918"/>
      <c r="N918"/>
      <c r="O918"/>
      <c r="P918"/>
      <c r="Q918">
        <v>8</v>
      </c>
      <c r="R918">
        <v>16</v>
      </c>
      <c r="S918" t="s">
        <v>273</v>
      </c>
      <c r="T918" t="s">
        <v>462</v>
      </c>
      <c r="U918" s="2">
        <v>33</v>
      </c>
      <c r="V918"/>
      <c r="W918"/>
      <c r="X918"/>
      <c r="Y918"/>
      <c r="Z918"/>
      <c r="AA918"/>
      <c r="AB918" s="2">
        <v>150</v>
      </c>
      <c r="AC918" s="2" t="s">
        <v>1763</v>
      </c>
      <c r="AD918" s="26" t="s">
        <v>910</v>
      </c>
      <c r="AE918" t="s">
        <v>282</v>
      </c>
    </row>
    <row r="919" spans="1:31" s="25" customFormat="1">
      <c r="A919" t="s">
        <v>736</v>
      </c>
      <c r="B919" t="s">
        <v>71</v>
      </c>
      <c r="C919" s="1" t="s">
        <v>885</v>
      </c>
      <c r="D919" s="1" t="s">
        <v>886</v>
      </c>
      <c r="E919"/>
      <c r="F919"/>
      <c r="G919" s="1" t="s">
        <v>909</v>
      </c>
      <c r="H919" s="27" t="s">
        <v>196</v>
      </c>
      <c r="I919"/>
      <c r="J919" s="8" t="s">
        <v>911</v>
      </c>
      <c r="K919"/>
      <c r="L919"/>
      <c r="M919"/>
      <c r="N919"/>
      <c r="O919"/>
      <c r="P919"/>
      <c r="Q919">
        <v>12</v>
      </c>
      <c r="R919">
        <v>12</v>
      </c>
      <c r="S919" t="s">
        <v>273</v>
      </c>
      <c r="T919" t="s">
        <v>462</v>
      </c>
      <c r="U919" s="2">
        <v>33</v>
      </c>
      <c r="V919"/>
      <c r="W919"/>
      <c r="X919"/>
      <c r="Y919"/>
      <c r="Z919"/>
      <c r="AA919"/>
      <c r="AB919" s="2">
        <v>150</v>
      </c>
      <c r="AC919" s="2" t="s">
        <v>1763</v>
      </c>
      <c r="AD919" s="26" t="s">
        <v>910</v>
      </c>
      <c r="AE919" t="s">
        <v>282</v>
      </c>
    </row>
    <row r="920" spans="1:31" s="25" customFormat="1">
      <c r="A920" t="s">
        <v>736</v>
      </c>
      <c r="B920" t="s">
        <v>71</v>
      </c>
      <c r="C920" s="1" t="s">
        <v>885</v>
      </c>
      <c r="D920" s="1" t="s">
        <v>886</v>
      </c>
      <c r="E920"/>
      <c r="F920"/>
      <c r="G920" s="1" t="s">
        <v>909</v>
      </c>
      <c r="H920" s="27" t="s">
        <v>196</v>
      </c>
      <c r="I920"/>
      <c r="J920" s="8" t="s">
        <v>911</v>
      </c>
      <c r="K920"/>
      <c r="L920"/>
      <c r="M920"/>
      <c r="N920"/>
      <c r="O920"/>
      <c r="P920"/>
      <c r="Q920">
        <v>16</v>
      </c>
      <c r="R920">
        <v>8</v>
      </c>
      <c r="S920" t="s">
        <v>273</v>
      </c>
      <c r="T920" t="s">
        <v>462</v>
      </c>
      <c r="U920" s="2">
        <v>33</v>
      </c>
      <c r="V920"/>
      <c r="W920"/>
      <c r="X920"/>
      <c r="Y920"/>
      <c r="Z920"/>
      <c r="AA920"/>
      <c r="AB920" s="2">
        <v>150</v>
      </c>
      <c r="AC920" s="2" t="s">
        <v>1763</v>
      </c>
      <c r="AD920" s="26" t="s">
        <v>910</v>
      </c>
      <c r="AE920" t="s">
        <v>282</v>
      </c>
    </row>
    <row r="921" spans="1:31" s="25" customFormat="1">
      <c r="A921" t="s">
        <v>736</v>
      </c>
      <c r="B921" t="s">
        <v>71</v>
      </c>
      <c r="C921" s="1" t="s">
        <v>885</v>
      </c>
      <c r="D921" s="1" t="s">
        <v>886</v>
      </c>
      <c r="E921"/>
      <c r="F921"/>
      <c r="G921" s="1" t="s">
        <v>909</v>
      </c>
      <c r="H921" s="27" t="s">
        <v>196</v>
      </c>
      <c r="I921"/>
      <c r="J921" s="8" t="s">
        <v>911</v>
      </c>
      <c r="K921"/>
      <c r="L921"/>
      <c r="M921"/>
      <c r="N921"/>
      <c r="O921"/>
      <c r="P921"/>
      <c r="Q921">
        <v>8</v>
      </c>
      <c r="R921">
        <v>16</v>
      </c>
      <c r="S921" t="s">
        <v>273</v>
      </c>
      <c r="T921" t="s">
        <v>462</v>
      </c>
      <c r="U921" s="2">
        <v>73</v>
      </c>
      <c r="V921"/>
      <c r="W921"/>
      <c r="X921"/>
      <c r="Y921"/>
      <c r="Z921"/>
      <c r="AA921"/>
      <c r="AB921" s="2">
        <v>150</v>
      </c>
      <c r="AC921" s="2" t="s">
        <v>1763</v>
      </c>
      <c r="AD921" s="26" t="s">
        <v>910</v>
      </c>
      <c r="AE921" t="s">
        <v>282</v>
      </c>
    </row>
    <row r="922" spans="1:31" s="25" customFormat="1">
      <c r="A922" t="s">
        <v>736</v>
      </c>
      <c r="B922" t="s">
        <v>71</v>
      </c>
      <c r="C922" s="1" t="s">
        <v>885</v>
      </c>
      <c r="D922" s="1" t="s">
        <v>886</v>
      </c>
      <c r="E922"/>
      <c r="F922"/>
      <c r="G922" s="1" t="s">
        <v>909</v>
      </c>
      <c r="H922" s="27" t="s">
        <v>196</v>
      </c>
      <c r="I922"/>
      <c r="J922" s="8" t="s">
        <v>911</v>
      </c>
      <c r="K922"/>
      <c r="L922"/>
      <c r="M922"/>
      <c r="N922"/>
      <c r="O922"/>
      <c r="P922"/>
      <c r="Q922">
        <v>12</v>
      </c>
      <c r="R922">
        <v>12</v>
      </c>
      <c r="S922" t="s">
        <v>273</v>
      </c>
      <c r="T922" t="s">
        <v>462</v>
      </c>
      <c r="U922" s="2">
        <v>73</v>
      </c>
      <c r="V922"/>
      <c r="W922"/>
      <c r="X922"/>
      <c r="Y922"/>
      <c r="Z922"/>
      <c r="AA922"/>
      <c r="AB922" s="2">
        <v>150</v>
      </c>
      <c r="AC922" s="2" t="s">
        <v>1763</v>
      </c>
      <c r="AD922" s="26" t="s">
        <v>910</v>
      </c>
      <c r="AE922" t="s">
        <v>282</v>
      </c>
    </row>
    <row r="923" spans="1:31" s="25" customFormat="1">
      <c r="A923" t="s">
        <v>736</v>
      </c>
      <c r="B923" t="s">
        <v>71</v>
      </c>
      <c r="C923" s="1" t="s">
        <v>885</v>
      </c>
      <c r="D923" s="1" t="s">
        <v>886</v>
      </c>
      <c r="E923"/>
      <c r="F923"/>
      <c r="G923" s="1" t="s">
        <v>909</v>
      </c>
      <c r="H923" s="27" t="s">
        <v>196</v>
      </c>
      <c r="I923"/>
      <c r="J923" s="8" t="s">
        <v>911</v>
      </c>
      <c r="K923"/>
      <c r="L923"/>
      <c r="M923"/>
      <c r="N923"/>
      <c r="O923"/>
      <c r="P923"/>
      <c r="Q923">
        <v>16</v>
      </c>
      <c r="R923">
        <v>8</v>
      </c>
      <c r="S923" t="s">
        <v>273</v>
      </c>
      <c r="T923" t="s">
        <v>462</v>
      </c>
      <c r="U923" s="2">
        <v>73</v>
      </c>
      <c r="V923"/>
      <c r="W923"/>
      <c r="X923"/>
      <c r="Y923"/>
      <c r="Z923"/>
      <c r="AA923"/>
      <c r="AB923" s="2">
        <v>150</v>
      </c>
      <c r="AC923" s="2" t="s">
        <v>1763</v>
      </c>
      <c r="AD923" s="26" t="s">
        <v>910</v>
      </c>
      <c r="AE923" t="s">
        <v>282</v>
      </c>
    </row>
    <row r="924" spans="1:31" s="25" customFormat="1">
      <c r="A924" t="s">
        <v>736</v>
      </c>
      <c r="B924" t="s">
        <v>71</v>
      </c>
      <c r="C924" s="1" t="s">
        <v>885</v>
      </c>
      <c r="D924" s="1" t="s">
        <v>886</v>
      </c>
      <c r="E924"/>
      <c r="F924"/>
      <c r="G924" s="1" t="s">
        <v>909</v>
      </c>
      <c r="H924" s="27" t="s">
        <v>196</v>
      </c>
      <c r="I924"/>
      <c r="J924" s="8" t="s">
        <v>911</v>
      </c>
      <c r="K924"/>
      <c r="L924"/>
      <c r="M924"/>
      <c r="N924"/>
      <c r="O924"/>
      <c r="P924"/>
      <c r="Q924">
        <v>8</v>
      </c>
      <c r="R924">
        <v>16</v>
      </c>
      <c r="S924" t="s">
        <v>273</v>
      </c>
      <c r="T924" t="s">
        <v>462</v>
      </c>
      <c r="U924" s="2">
        <v>110</v>
      </c>
      <c r="V924"/>
      <c r="W924"/>
      <c r="X924"/>
      <c r="Y924"/>
      <c r="Z924"/>
      <c r="AA924"/>
      <c r="AB924" s="2">
        <v>150</v>
      </c>
      <c r="AC924" s="2" t="s">
        <v>1763</v>
      </c>
      <c r="AD924" s="26" t="s">
        <v>910</v>
      </c>
      <c r="AE924" t="s">
        <v>282</v>
      </c>
    </row>
    <row r="925" spans="1:31" s="25" customFormat="1">
      <c r="A925" t="s">
        <v>736</v>
      </c>
      <c r="B925" t="s">
        <v>71</v>
      </c>
      <c r="C925" s="1" t="s">
        <v>885</v>
      </c>
      <c r="D925" s="1" t="s">
        <v>886</v>
      </c>
      <c r="E925"/>
      <c r="F925"/>
      <c r="G925" s="1" t="s">
        <v>909</v>
      </c>
      <c r="H925" s="27" t="s">
        <v>196</v>
      </c>
      <c r="I925"/>
      <c r="J925" s="8" t="s">
        <v>911</v>
      </c>
      <c r="K925"/>
      <c r="L925"/>
      <c r="M925"/>
      <c r="N925"/>
      <c r="O925"/>
      <c r="P925"/>
      <c r="Q925">
        <v>12</v>
      </c>
      <c r="R925">
        <v>12</v>
      </c>
      <c r="S925" t="s">
        <v>273</v>
      </c>
      <c r="T925" t="s">
        <v>462</v>
      </c>
      <c r="U925" s="2">
        <v>110</v>
      </c>
      <c r="V925"/>
      <c r="W925"/>
      <c r="X925"/>
      <c r="Y925"/>
      <c r="Z925"/>
      <c r="AA925"/>
      <c r="AB925" s="2">
        <v>150</v>
      </c>
      <c r="AC925" s="2" t="s">
        <v>1763</v>
      </c>
      <c r="AD925" s="26" t="s">
        <v>910</v>
      </c>
      <c r="AE925" t="s">
        <v>282</v>
      </c>
    </row>
    <row r="926" spans="1:31" s="25" customFormat="1">
      <c r="A926" t="s">
        <v>736</v>
      </c>
      <c r="B926" t="s">
        <v>71</v>
      </c>
      <c r="C926" s="1" t="s">
        <v>885</v>
      </c>
      <c r="D926" s="1" t="s">
        <v>886</v>
      </c>
      <c r="E926"/>
      <c r="F926"/>
      <c r="G926" s="1" t="s">
        <v>909</v>
      </c>
      <c r="H926" s="27" t="s">
        <v>196</v>
      </c>
      <c r="I926"/>
      <c r="J926" s="8" t="s">
        <v>911</v>
      </c>
      <c r="K926"/>
      <c r="L926"/>
      <c r="M926"/>
      <c r="N926"/>
      <c r="O926"/>
      <c r="P926"/>
      <c r="Q926">
        <v>16</v>
      </c>
      <c r="R926">
        <v>8</v>
      </c>
      <c r="S926" t="s">
        <v>273</v>
      </c>
      <c r="T926" t="s">
        <v>462</v>
      </c>
      <c r="U926" s="2">
        <v>110</v>
      </c>
      <c r="V926"/>
      <c r="W926"/>
      <c r="X926"/>
      <c r="Y926"/>
      <c r="Z926"/>
      <c r="AA926"/>
      <c r="AB926" s="2">
        <v>150</v>
      </c>
      <c r="AC926" s="2" t="s">
        <v>1763</v>
      </c>
      <c r="AD926" s="26" t="s">
        <v>910</v>
      </c>
      <c r="AE926" t="s">
        <v>282</v>
      </c>
    </row>
    <row r="927" spans="1:31" s="25" customFormat="1">
      <c r="A927" t="s">
        <v>736</v>
      </c>
      <c r="B927" t="s">
        <v>71</v>
      </c>
      <c r="C927" s="1" t="s">
        <v>32</v>
      </c>
      <c r="D927" s="1" t="s">
        <v>33</v>
      </c>
      <c r="E927"/>
      <c r="F927"/>
      <c r="G927" s="1" t="s">
        <v>909</v>
      </c>
      <c r="H927" s="27" t="s">
        <v>196</v>
      </c>
      <c r="I927"/>
      <c r="J927" s="8" t="s">
        <v>911</v>
      </c>
      <c r="K927"/>
      <c r="L927"/>
      <c r="M927"/>
      <c r="N927"/>
      <c r="O927"/>
      <c r="P927"/>
      <c r="Q927">
        <v>8</v>
      </c>
      <c r="R927">
        <v>16</v>
      </c>
      <c r="S927" t="s">
        <v>273</v>
      </c>
      <c r="T927" t="s">
        <v>462</v>
      </c>
      <c r="U927" s="2">
        <v>33</v>
      </c>
      <c r="V927"/>
      <c r="W927"/>
      <c r="X927"/>
      <c r="Y927"/>
      <c r="Z927"/>
      <c r="AA927"/>
      <c r="AB927" s="2">
        <v>150</v>
      </c>
      <c r="AC927" s="2" t="s">
        <v>1763</v>
      </c>
      <c r="AD927" s="26" t="s">
        <v>910</v>
      </c>
      <c r="AE927" t="s">
        <v>282</v>
      </c>
    </row>
    <row r="928" spans="1:31" s="25" customFormat="1">
      <c r="A928" t="s">
        <v>736</v>
      </c>
      <c r="B928" t="s">
        <v>71</v>
      </c>
      <c r="C928" s="1" t="s">
        <v>32</v>
      </c>
      <c r="D928" s="1" t="s">
        <v>33</v>
      </c>
      <c r="E928"/>
      <c r="F928"/>
      <c r="G928" s="1" t="s">
        <v>909</v>
      </c>
      <c r="H928" s="27" t="s">
        <v>196</v>
      </c>
      <c r="I928"/>
      <c r="J928" s="8" t="s">
        <v>911</v>
      </c>
      <c r="K928"/>
      <c r="L928"/>
      <c r="M928"/>
      <c r="N928"/>
      <c r="O928"/>
      <c r="P928"/>
      <c r="Q928">
        <v>12</v>
      </c>
      <c r="R928">
        <v>12</v>
      </c>
      <c r="S928" t="s">
        <v>273</v>
      </c>
      <c r="T928" t="s">
        <v>462</v>
      </c>
      <c r="U928" s="2">
        <v>33</v>
      </c>
      <c r="V928"/>
      <c r="W928"/>
      <c r="X928"/>
      <c r="Y928"/>
      <c r="Z928"/>
      <c r="AA928"/>
      <c r="AB928" s="2">
        <v>150</v>
      </c>
      <c r="AC928" s="2" t="s">
        <v>1763</v>
      </c>
      <c r="AD928" s="26" t="s">
        <v>910</v>
      </c>
      <c r="AE928" t="s">
        <v>282</v>
      </c>
    </row>
    <row r="929" spans="1:31" s="25" customFormat="1">
      <c r="A929" t="s">
        <v>736</v>
      </c>
      <c r="B929" t="s">
        <v>71</v>
      </c>
      <c r="C929" s="1" t="s">
        <v>32</v>
      </c>
      <c r="D929" s="1" t="s">
        <v>33</v>
      </c>
      <c r="E929"/>
      <c r="F929"/>
      <c r="G929" s="1" t="s">
        <v>909</v>
      </c>
      <c r="H929" s="27" t="s">
        <v>196</v>
      </c>
      <c r="I929"/>
      <c r="J929" s="8" t="s">
        <v>911</v>
      </c>
      <c r="K929"/>
      <c r="L929"/>
      <c r="M929"/>
      <c r="N929"/>
      <c r="O929"/>
      <c r="P929"/>
      <c r="Q929">
        <v>16</v>
      </c>
      <c r="R929">
        <v>8</v>
      </c>
      <c r="S929" t="s">
        <v>273</v>
      </c>
      <c r="T929" t="s">
        <v>462</v>
      </c>
      <c r="U929" s="2">
        <v>33</v>
      </c>
      <c r="V929"/>
      <c r="W929"/>
      <c r="X929"/>
      <c r="Y929"/>
      <c r="Z929"/>
      <c r="AA929"/>
      <c r="AB929" s="2">
        <v>150</v>
      </c>
      <c r="AC929" s="2" t="s">
        <v>1763</v>
      </c>
      <c r="AD929" s="26" t="s">
        <v>910</v>
      </c>
      <c r="AE929" t="s">
        <v>282</v>
      </c>
    </row>
    <row r="930" spans="1:31" s="25" customFormat="1">
      <c r="A930" t="s">
        <v>736</v>
      </c>
      <c r="B930" t="s">
        <v>71</v>
      </c>
      <c r="C930" s="1" t="s">
        <v>32</v>
      </c>
      <c r="D930" s="1" t="s">
        <v>33</v>
      </c>
      <c r="E930"/>
      <c r="F930"/>
      <c r="G930" s="1" t="s">
        <v>909</v>
      </c>
      <c r="H930" s="27" t="s">
        <v>196</v>
      </c>
      <c r="I930"/>
      <c r="J930" s="8" t="s">
        <v>911</v>
      </c>
      <c r="K930"/>
      <c r="L930"/>
      <c r="M930"/>
      <c r="N930"/>
      <c r="O930"/>
      <c r="P930"/>
      <c r="Q930">
        <v>8</v>
      </c>
      <c r="R930">
        <v>16</v>
      </c>
      <c r="S930" t="s">
        <v>273</v>
      </c>
      <c r="T930" t="s">
        <v>462</v>
      </c>
      <c r="U930" s="2">
        <v>73</v>
      </c>
      <c r="V930"/>
      <c r="W930"/>
      <c r="X930"/>
      <c r="Y930"/>
      <c r="Z930"/>
      <c r="AA930"/>
      <c r="AB930" s="2">
        <v>150</v>
      </c>
      <c r="AC930" s="2" t="s">
        <v>1763</v>
      </c>
      <c r="AD930" s="26" t="s">
        <v>910</v>
      </c>
      <c r="AE930" t="s">
        <v>282</v>
      </c>
    </row>
    <row r="931" spans="1:31" s="25" customFormat="1">
      <c r="A931" t="s">
        <v>736</v>
      </c>
      <c r="B931" t="s">
        <v>71</v>
      </c>
      <c r="C931" s="1" t="s">
        <v>32</v>
      </c>
      <c r="D931" s="1" t="s">
        <v>33</v>
      </c>
      <c r="E931"/>
      <c r="F931"/>
      <c r="G931" s="1" t="s">
        <v>909</v>
      </c>
      <c r="H931" s="27" t="s">
        <v>196</v>
      </c>
      <c r="I931"/>
      <c r="J931" s="8" t="s">
        <v>911</v>
      </c>
      <c r="K931"/>
      <c r="L931"/>
      <c r="M931"/>
      <c r="N931"/>
      <c r="O931"/>
      <c r="P931"/>
      <c r="Q931">
        <v>12</v>
      </c>
      <c r="R931">
        <v>12</v>
      </c>
      <c r="S931" t="s">
        <v>273</v>
      </c>
      <c r="T931" t="s">
        <v>462</v>
      </c>
      <c r="U931" s="2">
        <v>73</v>
      </c>
      <c r="V931"/>
      <c r="W931"/>
      <c r="X931"/>
      <c r="Y931"/>
      <c r="Z931"/>
      <c r="AA931"/>
      <c r="AB931" s="2">
        <v>150</v>
      </c>
      <c r="AC931" s="2" t="s">
        <v>1763</v>
      </c>
      <c r="AD931" s="26" t="s">
        <v>910</v>
      </c>
      <c r="AE931" t="s">
        <v>282</v>
      </c>
    </row>
    <row r="932" spans="1:31" s="25" customFormat="1">
      <c r="A932" t="s">
        <v>736</v>
      </c>
      <c r="B932" t="s">
        <v>71</v>
      </c>
      <c r="C932" s="1" t="s">
        <v>32</v>
      </c>
      <c r="D932" s="1" t="s">
        <v>33</v>
      </c>
      <c r="E932"/>
      <c r="F932"/>
      <c r="G932" s="1" t="s">
        <v>909</v>
      </c>
      <c r="H932" s="27" t="s">
        <v>196</v>
      </c>
      <c r="I932"/>
      <c r="J932" s="8" t="s">
        <v>911</v>
      </c>
      <c r="K932"/>
      <c r="L932"/>
      <c r="M932"/>
      <c r="N932"/>
      <c r="O932"/>
      <c r="P932"/>
      <c r="Q932">
        <v>16</v>
      </c>
      <c r="R932">
        <v>8</v>
      </c>
      <c r="S932" t="s">
        <v>273</v>
      </c>
      <c r="T932" t="s">
        <v>462</v>
      </c>
      <c r="U932" s="2">
        <v>73</v>
      </c>
      <c r="V932"/>
      <c r="W932"/>
      <c r="X932"/>
      <c r="Y932"/>
      <c r="Z932"/>
      <c r="AA932"/>
      <c r="AB932" s="2">
        <v>150</v>
      </c>
      <c r="AC932" s="2" t="s">
        <v>1763</v>
      </c>
      <c r="AD932" s="26" t="s">
        <v>910</v>
      </c>
      <c r="AE932" t="s">
        <v>282</v>
      </c>
    </row>
    <row r="933" spans="1:31" s="25" customFormat="1">
      <c r="A933" t="s">
        <v>736</v>
      </c>
      <c r="B933" t="s">
        <v>71</v>
      </c>
      <c r="C933" s="1" t="s">
        <v>32</v>
      </c>
      <c r="D933" s="1" t="s">
        <v>33</v>
      </c>
      <c r="E933"/>
      <c r="F933"/>
      <c r="G933" s="1" t="s">
        <v>909</v>
      </c>
      <c r="H933" s="27" t="s">
        <v>196</v>
      </c>
      <c r="I933"/>
      <c r="J933" s="8" t="s">
        <v>911</v>
      </c>
      <c r="K933"/>
      <c r="L933"/>
      <c r="M933"/>
      <c r="N933"/>
      <c r="O933"/>
      <c r="P933"/>
      <c r="Q933">
        <v>8</v>
      </c>
      <c r="R933">
        <v>16</v>
      </c>
      <c r="S933" t="s">
        <v>273</v>
      </c>
      <c r="T933" t="s">
        <v>462</v>
      </c>
      <c r="U933" s="2">
        <v>110</v>
      </c>
      <c r="V933"/>
      <c r="W933"/>
      <c r="X933"/>
      <c r="Y933"/>
      <c r="Z933"/>
      <c r="AA933"/>
      <c r="AB933" s="2">
        <v>150</v>
      </c>
      <c r="AC933" s="2" t="s">
        <v>1763</v>
      </c>
      <c r="AD933" s="26" t="s">
        <v>910</v>
      </c>
      <c r="AE933" t="s">
        <v>282</v>
      </c>
    </row>
    <row r="934" spans="1:31" s="25" customFormat="1">
      <c r="A934" t="s">
        <v>736</v>
      </c>
      <c r="B934" t="s">
        <v>71</v>
      </c>
      <c r="C934" s="1" t="s">
        <v>32</v>
      </c>
      <c r="D934" s="1" t="s">
        <v>33</v>
      </c>
      <c r="E934"/>
      <c r="F934"/>
      <c r="G934" s="1" t="s">
        <v>909</v>
      </c>
      <c r="H934" s="27" t="s">
        <v>196</v>
      </c>
      <c r="I934"/>
      <c r="J934" s="8" t="s">
        <v>911</v>
      </c>
      <c r="K934"/>
      <c r="L934"/>
      <c r="M934"/>
      <c r="N934"/>
      <c r="O934"/>
      <c r="P934"/>
      <c r="Q934">
        <v>12</v>
      </c>
      <c r="R934">
        <v>12</v>
      </c>
      <c r="S934" t="s">
        <v>273</v>
      </c>
      <c r="T934" t="s">
        <v>462</v>
      </c>
      <c r="U934" s="2">
        <v>110</v>
      </c>
      <c r="V934"/>
      <c r="W934"/>
      <c r="X934"/>
      <c r="Y934"/>
      <c r="Z934"/>
      <c r="AA934"/>
      <c r="AB934" s="2">
        <v>150</v>
      </c>
      <c r="AC934" s="2" t="s">
        <v>1763</v>
      </c>
      <c r="AD934" s="26" t="s">
        <v>910</v>
      </c>
      <c r="AE934" t="s">
        <v>282</v>
      </c>
    </row>
    <row r="935" spans="1:31" s="25" customFormat="1">
      <c r="A935" t="s">
        <v>736</v>
      </c>
      <c r="B935" t="s">
        <v>71</v>
      </c>
      <c r="C935" s="1" t="s">
        <v>32</v>
      </c>
      <c r="D935" s="1" t="s">
        <v>33</v>
      </c>
      <c r="E935"/>
      <c r="F935"/>
      <c r="G935" s="1" t="s">
        <v>909</v>
      </c>
      <c r="H935" s="27" t="s">
        <v>196</v>
      </c>
      <c r="I935"/>
      <c r="J935" s="8" t="s">
        <v>911</v>
      </c>
      <c r="K935"/>
      <c r="L935"/>
      <c r="M935"/>
      <c r="N935"/>
      <c r="O935"/>
      <c r="P935"/>
      <c r="Q935">
        <v>16</v>
      </c>
      <c r="R935">
        <v>8</v>
      </c>
      <c r="S935" t="s">
        <v>273</v>
      </c>
      <c r="T935" t="s">
        <v>462</v>
      </c>
      <c r="U935" s="2">
        <v>110</v>
      </c>
      <c r="V935"/>
      <c r="W935"/>
      <c r="X935"/>
      <c r="Y935"/>
      <c r="Z935"/>
      <c r="AA935"/>
      <c r="AB935" s="2">
        <v>150</v>
      </c>
      <c r="AC935" s="2" t="s">
        <v>1763</v>
      </c>
      <c r="AD935" s="26" t="s">
        <v>910</v>
      </c>
      <c r="AE935" t="s">
        <v>282</v>
      </c>
    </row>
    <row r="936" spans="1:31" s="25" customFormat="1">
      <c r="A936" t="s">
        <v>736</v>
      </c>
      <c r="B936" t="s">
        <v>71</v>
      </c>
      <c r="C936" s="1" t="s">
        <v>36</v>
      </c>
      <c r="D936" s="1" t="s">
        <v>37</v>
      </c>
      <c r="E936"/>
      <c r="F936"/>
      <c r="G936" s="1" t="s">
        <v>909</v>
      </c>
      <c r="H936" s="27" t="s">
        <v>196</v>
      </c>
      <c r="I936"/>
      <c r="J936" s="8" t="s">
        <v>911</v>
      </c>
      <c r="K936"/>
      <c r="L936"/>
      <c r="M936"/>
      <c r="N936"/>
      <c r="O936"/>
      <c r="P936"/>
      <c r="Q936">
        <v>8</v>
      </c>
      <c r="R936">
        <v>16</v>
      </c>
      <c r="S936" t="s">
        <v>273</v>
      </c>
      <c r="T936" t="s">
        <v>462</v>
      </c>
      <c r="U936" s="2">
        <v>33</v>
      </c>
      <c r="V936"/>
      <c r="W936"/>
      <c r="X936"/>
      <c r="Y936"/>
      <c r="Z936"/>
      <c r="AA936"/>
      <c r="AB936" s="2">
        <v>150</v>
      </c>
      <c r="AC936" s="2" t="s">
        <v>1763</v>
      </c>
      <c r="AD936" s="26" t="s">
        <v>910</v>
      </c>
      <c r="AE936" t="s">
        <v>282</v>
      </c>
    </row>
    <row r="937" spans="1:31" s="25" customFormat="1">
      <c r="A937" t="s">
        <v>736</v>
      </c>
      <c r="B937" t="s">
        <v>71</v>
      </c>
      <c r="C937" s="1" t="s">
        <v>36</v>
      </c>
      <c r="D937" s="1" t="s">
        <v>37</v>
      </c>
      <c r="E937"/>
      <c r="F937"/>
      <c r="G937" s="1" t="s">
        <v>909</v>
      </c>
      <c r="H937" s="27" t="s">
        <v>196</v>
      </c>
      <c r="I937"/>
      <c r="J937" s="8" t="s">
        <v>911</v>
      </c>
      <c r="K937"/>
      <c r="L937"/>
      <c r="M937"/>
      <c r="N937"/>
      <c r="O937"/>
      <c r="P937"/>
      <c r="Q937">
        <v>12</v>
      </c>
      <c r="R937">
        <v>12</v>
      </c>
      <c r="S937" t="s">
        <v>273</v>
      </c>
      <c r="T937" t="s">
        <v>462</v>
      </c>
      <c r="U937" s="2">
        <v>33</v>
      </c>
      <c r="V937"/>
      <c r="W937"/>
      <c r="X937"/>
      <c r="Y937"/>
      <c r="Z937"/>
      <c r="AA937"/>
      <c r="AB937" s="2">
        <v>150</v>
      </c>
      <c r="AC937" s="2" t="s">
        <v>1763</v>
      </c>
      <c r="AD937" s="26" t="s">
        <v>910</v>
      </c>
      <c r="AE937" t="s">
        <v>282</v>
      </c>
    </row>
    <row r="938" spans="1:31" s="25" customFormat="1">
      <c r="A938" t="s">
        <v>736</v>
      </c>
      <c r="B938" t="s">
        <v>71</v>
      </c>
      <c r="C938" s="1" t="s">
        <v>36</v>
      </c>
      <c r="D938" s="1" t="s">
        <v>37</v>
      </c>
      <c r="E938"/>
      <c r="F938"/>
      <c r="G938" s="1" t="s">
        <v>909</v>
      </c>
      <c r="H938" s="27" t="s">
        <v>196</v>
      </c>
      <c r="I938"/>
      <c r="J938" s="8" t="s">
        <v>911</v>
      </c>
      <c r="K938"/>
      <c r="L938"/>
      <c r="M938"/>
      <c r="N938"/>
      <c r="O938"/>
      <c r="P938"/>
      <c r="Q938">
        <v>16</v>
      </c>
      <c r="R938">
        <v>8</v>
      </c>
      <c r="S938" t="s">
        <v>273</v>
      </c>
      <c r="T938" t="s">
        <v>462</v>
      </c>
      <c r="U938" s="2">
        <v>33</v>
      </c>
      <c r="V938"/>
      <c r="W938"/>
      <c r="X938"/>
      <c r="Y938"/>
      <c r="Z938"/>
      <c r="AA938"/>
      <c r="AB938" s="2">
        <v>150</v>
      </c>
      <c r="AC938" s="2" t="s">
        <v>1763</v>
      </c>
      <c r="AD938" s="26" t="s">
        <v>910</v>
      </c>
      <c r="AE938" t="s">
        <v>282</v>
      </c>
    </row>
    <row r="939" spans="1:31" s="25" customFormat="1">
      <c r="A939" t="s">
        <v>736</v>
      </c>
      <c r="B939" t="s">
        <v>71</v>
      </c>
      <c r="C939" s="1" t="s">
        <v>36</v>
      </c>
      <c r="D939" s="1" t="s">
        <v>37</v>
      </c>
      <c r="E939"/>
      <c r="F939"/>
      <c r="G939" s="1" t="s">
        <v>909</v>
      </c>
      <c r="H939" s="27" t="s">
        <v>196</v>
      </c>
      <c r="I939"/>
      <c r="J939" s="8" t="s">
        <v>911</v>
      </c>
      <c r="K939"/>
      <c r="L939"/>
      <c r="M939"/>
      <c r="N939"/>
      <c r="O939"/>
      <c r="P939"/>
      <c r="Q939">
        <v>8</v>
      </c>
      <c r="R939">
        <v>16</v>
      </c>
      <c r="S939" t="s">
        <v>273</v>
      </c>
      <c r="T939" t="s">
        <v>462</v>
      </c>
      <c r="U939" s="2">
        <v>73</v>
      </c>
      <c r="V939"/>
      <c r="W939"/>
      <c r="X939"/>
      <c r="Y939"/>
      <c r="Z939"/>
      <c r="AA939"/>
      <c r="AB939" s="2">
        <v>150</v>
      </c>
      <c r="AC939" s="2" t="s">
        <v>1763</v>
      </c>
      <c r="AD939" s="26" t="s">
        <v>910</v>
      </c>
      <c r="AE939" t="s">
        <v>282</v>
      </c>
    </row>
    <row r="940" spans="1:31" s="25" customFormat="1">
      <c r="A940" t="s">
        <v>736</v>
      </c>
      <c r="B940" t="s">
        <v>71</v>
      </c>
      <c r="C940" s="1" t="s">
        <v>36</v>
      </c>
      <c r="D940" s="1" t="s">
        <v>37</v>
      </c>
      <c r="E940"/>
      <c r="F940"/>
      <c r="G940" s="1" t="s">
        <v>909</v>
      </c>
      <c r="H940" s="27" t="s">
        <v>196</v>
      </c>
      <c r="I940"/>
      <c r="J940" s="8" t="s">
        <v>911</v>
      </c>
      <c r="K940"/>
      <c r="L940"/>
      <c r="M940"/>
      <c r="N940"/>
      <c r="O940"/>
      <c r="P940"/>
      <c r="Q940">
        <v>12</v>
      </c>
      <c r="R940">
        <v>12</v>
      </c>
      <c r="S940" t="s">
        <v>273</v>
      </c>
      <c r="T940" t="s">
        <v>462</v>
      </c>
      <c r="U940" s="2">
        <v>73</v>
      </c>
      <c r="V940"/>
      <c r="W940"/>
      <c r="X940"/>
      <c r="Y940"/>
      <c r="Z940"/>
      <c r="AA940"/>
      <c r="AB940" s="2">
        <v>150</v>
      </c>
      <c r="AC940" s="2" t="s">
        <v>1763</v>
      </c>
      <c r="AD940" s="26" t="s">
        <v>910</v>
      </c>
      <c r="AE940" t="s">
        <v>282</v>
      </c>
    </row>
    <row r="941" spans="1:31" s="25" customFormat="1">
      <c r="A941" t="s">
        <v>736</v>
      </c>
      <c r="B941" t="s">
        <v>71</v>
      </c>
      <c r="C941" s="1" t="s">
        <v>36</v>
      </c>
      <c r="D941" s="1" t="s">
        <v>37</v>
      </c>
      <c r="E941"/>
      <c r="F941"/>
      <c r="G941" s="1" t="s">
        <v>909</v>
      </c>
      <c r="H941" s="27" t="s">
        <v>196</v>
      </c>
      <c r="I941"/>
      <c r="J941" s="8" t="s">
        <v>911</v>
      </c>
      <c r="K941"/>
      <c r="L941"/>
      <c r="M941"/>
      <c r="N941"/>
      <c r="O941"/>
      <c r="P941"/>
      <c r="Q941">
        <v>16</v>
      </c>
      <c r="R941">
        <v>8</v>
      </c>
      <c r="S941" t="s">
        <v>273</v>
      </c>
      <c r="T941" t="s">
        <v>462</v>
      </c>
      <c r="U941" s="2">
        <v>73</v>
      </c>
      <c r="V941"/>
      <c r="W941"/>
      <c r="X941"/>
      <c r="Y941"/>
      <c r="Z941"/>
      <c r="AA941"/>
      <c r="AB941" s="2">
        <v>150</v>
      </c>
      <c r="AC941" s="2" t="s">
        <v>1763</v>
      </c>
      <c r="AD941" s="26" t="s">
        <v>910</v>
      </c>
      <c r="AE941" t="s">
        <v>282</v>
      </c>
    </row>
    <row r="942" spans="1:31" s="25" customFormat="1">
      <c r="A942" t="s">
        <v>736</v>
      </c>
      <c r="B942" t="s">
        <v>71</v>
      </c>
      <c r="C942" s="1" t="s">
        <v>36</v>
      </c>
      <c r="D942" s="1" t="s">
        <v>37</v>
      </c>
      <c r="E942"/>
      <c r="F942"/>
      <c r="G942" s="1" t="s">
        <v>909</v>
      </c>
      <c r="H942" s="27" t="s">
        <v>196</v>
      </c>
      <c r="I942"/>
      <c r="J942" s="8" t="s">
        <v>911</v>
      </c>
      <c r="K942"/>
      <c r="L942"/>
      <c r="M942"/>
      <c r="N942"/>
      <c r="O942"/>
      <c r="P942"/>
      <c r="Q942">
        <v>8</v>
      </c>
      <c r="R942">
        <v>16</v>
      </c>
      <c r="S942" t="s">
        <v>273</v>
      </c>
      <c r="T942" t="s">
        <v>462</v>
      </c>
      <c r="U942" s="2">
        <v>110</v>
      </c>
      <c r="V942"/>
      <c r="W942"/>
      <c r="X942"/>
      <c r="Y942"/>
      <c r="Z942"/>
      <c r="AA942"/>
      <c r="AB942" s="2">
        <v>150</v>
      </c>
      <c r="AC942" s="2" t="s">
        <v>1763</v>
      </c>
      <c r="AD942" s="26" t="s">
        <v>910</v>
      </c>
      <c r="AE942" t="s">
        <v>282</v>
      </c>
    </row>
    <row r="943" spans="1:31" s="25" customFormat="1">
      <c r="A943" t="s">
        <v>736</v>
      </c>
      <c r="B943" t="s">
        <v>71</v>
      </c>
      <c r="C943" s="1" t="s">
        <v>36</v>
      </c>
      <c r="D943" s="1" t="s">
        <v>37</v>
      </c>
      <c r="E943"/>
      <c r="F943"/>
      <c r="G943" s="1" t="s">
        <v>909</v>
      </c>
      <c r="H943" s="27" t="s">
        <v>196</v>
      </c>
      <c r="I943"/>
      <c r="J943" s="8" t="s">
        <v>911</v>
      </c>
      <c r="K943"/>
      <c r="L943"/>
      <c r="M943"/>
      <c r="N943"/>
      <c r="O943"/>
      <c r="P943"/>
      <c r="Q943">
        <v>12</v>
      </c>
      <c r="R943">
        <v>12</v>
      </c>
      <c r="S943" t="s">
        <v>273</v>
      </c>
      <c r="T943" t="s">
        <v>462</v>
      </c>
      <c r="U943" s="2">
        <v>110</v>
      </c>
      <c r="V943"/>
      <c r="W943"/>
      <c r="X943"/>
      <c r="Y943"/>
      <c r="Z943"/>
      <c r="AA943"/>
      <c r="AB943" s="2">
        <v>150</v>
      </c>
      <c r="AC943" s="2" t="s">
        <v>1763</v>
      </c>
      <c r="AD943" s="26" t="s">
        <v>910</v>
      </c>
      <c r="AE943" t="s">
        <v>282</v>
      </c>
    </row>
    <row r="944" spans="1:31" s="25" customFormat="1">
      <c r="A944" t="s">
        <v>736</v>
      </c>
      <c r="B944" t="s">
        <v>71</v>
      </c>
      <c r="C944" s="1" t="s">
        <v>36</v>
      </c>
      <c r="D944" s="1" t="s">
        <v>37</v>
      </c>
      <c r="E944"/>
      <c r="F944"/>
      <c r="G944" s="1" t="s">
        <v>909</v>
      </c>
      <c r="H944" s="27" t="s">
        <v>196</v>
      </c>
      <c r="I944"/>
      <c r="J944" s="8" t="s">
        <v>911</v>
      </c>
      <c r="K944"/>
      <c r="L944"/>
      <c r="M944"/>
      <c r="N944"/>
      <c r="O944"/>
      <c r="P944"/>
      <c r="Q944">
        <v>16</v>
      </c>
      <c r="R944">
        <v>8</v>
      </c>
      <c r="S944" t="s">
        <v>273</v>
      </c>
      <c r="T944" t="s">
        <v>462</v>
      </c>
      <c r="U944" s="2">
        <v>110</v>
      </c>
      <c r="V944"/>
      <c r="W944"/>
      <c r="X944"/>
      <c r="Y944"/>
      <c r="Z944"/>
      <c r="AA944"/>
      <c r="AB944" s="2">
        <v>150</v>
      </c>
      <c r="AC944" s="2" t="s">
        <v>1763</v>
      </c>
      <c r="AD944" s="26" t="s">
        <v>910</v>
      </c>
      <c r="AE944" t="s">
        <v>282</v>
      </c>
    </row>
    <row r="945" spans="1:31" s="25" customFormat="1">
      <c r="A945" t="s">
        <v>736</v>
      </c>
      <c r="B945" t="s">
        <v>71</v>
      </c>
      <c r="C945" s="1" t="s">
        <v>34</v>
      </c>
      <c r="D945" s="1" t="s">
        <v>887</v>
      </c>
      <c r="E945"/>
      <c r="F945"/>
      <c r="G945" s="1" t="s">
        <v>909</v>
      </c>
      <c r="H945" s="27" t="s">
        <v>196</v>
      </c>
      <c r="I945"/>
      <c r="J945" s="8" t="s">
        <v>911</v>
      </c>
      <c r="K945"/>
      <c r="L945"/>
      <c r="M945"/>
      <c r="N945"/>
      <c r="O945"/>
      <c r="P945"/>
      <c r="Q945">
        <v>8</v>
      </c>
      <c r="R945">
        <v>16</v>
      </c>
      <c r="S945" t="s">
        <v>273</v>
      </c>
      <c r="T945" t="s">
        <v>462</v>
      </c>
      <c r="U945" s="2">
        <v>33</v>
      </c>
      <c r="V945"/>
      <c r="W945"/>
      <c r="X945"/>
      <c r="Y945"/>
      <c r="Z945"/>
      <c r="AA945"/>
      <c r="AB945" s="2">
        <v>150</v>
      </c>
      <c r="AC945" s="2" t="s">
        <v>1763</v>
      </c>
      <c r="AD945" s="26" t="s">
        <v>910</v>
      </c>
      <c r="AE945" t="s">
        <v>282</v>
      </c>
    </row>
    <row r="946" spans="1:31" s="25" customFormat="1">
      <c r="A946" t="s">
        <v>736</v>
      </c>
      <c r="B946" t="s">
        <v>71</v>
      </c>
      <c r="C946" s="1" t="s">
        <v>34</v>
      </c>
      <c r="D946" s="1" t="s">
        <v>887</v>
      </c>
      <c r="E946"/>
      <c r="F946"/>
      <c r="G946" s="1" t="s">
        <v>909</v>
      </c>
      <c r="H946" s="27" t="s">
        <v>196</v>
      </c>
      <c r="I946"/>
      <c r="J946" s="8" t="s">
        <v>911</v>
      </c>
      <c r="K946"/>
      <c r="L946"/>
      <c r="M946"/>
      <c r="N946"/>
      <c r="O946"/>
      <c r="P946"/>
      <c r="Q946">
        <v>12</v>
      </c>
      <c r="R946">
        <v>12</v>
      </c>
      <c r="S946" t="s">
        <v>273</v>
      </c>
      <c r="T946" t="s">
        <v>462</v>
      </c>
      <c r="U946" s="2">
        <v>33</v>
      </c>
      <c r="V946"/>
      <c r="W946"/>
      <c r="X946"/>
      <c r="Y946"/>
      <c r="Z946"/>
      <c r="AA946"/>
      <c r="AB946" s="2">
        <v>150</v>
      </c>
      <c r="AC946" s="2" t="s">
        <v>1763</v>
      </c>
      <c r="AD946" s="26" t="s">
        <v>910</v>
      </c>
      <c r="AE946" t="s">
        <v>282</v>
      </c>
    </row>
    <row r="947" spans="1:31" s="25" customFormat="1">
      <c r="A947" t="s">
        <v>736</v>
      </c>
      <c r="B947" t="s">
        <v>71</v>
      </c>
      <c r="C947" s="1" t="s">
        <v>34</v>
      </c>
      <c r="D947" s="1" t="s">
        <v>887</v>
      </c>
      <c r="E947"/>
      <c r="F947"/>
      <c r="G947" s="1" t="s">
        <v>909</v>
      </c>
      <c r="H947" s="27" t="s">
        <v>196</v>
      </c>
      <c r="I947"/>
      <c r="J947" s="8" t="s">
        <v>911</v>
      </c>
      <c r="K947"/>
      <c r="L947"/>
      <c r="M947"/>
      <c r="N947"/>
      <c r="O947"/>
      <c r="P947"/>
      <c r="Q947">
        <v>16</v>
      </c>
      <c r="R947">
        <v>8</v>
      </c>
      <c r="S947" t="s">
        <v>273</v>
      </c>
      <c r="T947" t="s">
        <v>462</v>
      </c>
      <c r="U947" s="2">
        <v>33</v>
      </c>
      <c r="V947"/>
      <c r="W947"/>
      <c r="X947"/>
      <c r="Y947"/>
      <c r="Z947"/>
      <c r="AA947"/>
      <c r="AB947" s="2">
        <v>150</v>
      </c>
      <c r="AC947" s="2" t="s">
        <v>1763</v>
      </c>
      <c r="AD947" s="26" t="s">
        <v>910</v>
      </c>
      <c r="AE947" t="s">
        <v>282</v>
      </c>
    </row>
    <row r="948" spans="1:31" s="25" customFormat="1">
      <c r="A948" t="s">
        <v>736</v>
      </c>
      <c r="B948" t="s">
        <v>71</v>
      </c>
      <c r="C948" s="1" t="s">
        <v>34</v>
      </c>
      <c r="D948" s="1" t="s">
        <v>887</v>
      </c>
      <c r="E948"/>
      <c r="F948"/>
      <c r="G948" s="1" t="s">
        <v>909</v>
      </c>
      <c r="H948" s="27" t="s">
        <v>196</v>
      </c>
      <c r="I948"/>
      <c r="J948" s="8" t="s">
        <v>911</v>
      </c>
      <c r="K948"/>
      <c r="L948"/>
      <c r="M948"/>
      <c r="N948"/>
      <c r="O948"/>
      <c r="P948"/>
      <c r="Q948">
        <v>8</v>
      </c>
      <c r="R948">
        <v>16</v>
      </c>
      <c r="S948" t="s">
        <v>273</v>
      </c>
      <c r="T948" t="s">
        <v>462</v>
      </c>
      <c r="U948" s="2">
        <v>73</v>
      </c>
      <c r="V948"/>
      <c r="W948"/>
      <c r="X948"/>
      <c r="Y948"/>
      <c r="Z948"/>
      <c r="AA948"/>
      <c r="AB948" s="2">
        <v>150</v>
      </c>
      <c r="AC948" s="2" t="s">
        <v>1763</v>
      </c>
      <c r="AD948" s="26" t="s">
        <v>910</v>
      </c>
      <c r="AE948" t="s">
        <v>282</v>
      </c>
    </row>
    <row r="949" spans="1:31" s="25" customFormat="1">
      <c r="A949" t="s">
        <v>736</v>
      </c>
      <c r="B949" t="s">
        <v>71</v>
      </c>
      <c r="C949" s="1" t="s">
        <v>34</v>
      </c>
      <c r="D949" s="1" t="s">
        <v>887</v>
      </c>
      <c r="E949"/>
      <c r="F949"/>
      <c r="G949" s="1" t="s">
        <v>909</v>
      </c>
      <c r="H949" s="27" t="s">
        <v>196</v>
      </c>
      <c r="I949"/>
      <c r="J949" s="8" t="s">
        <v>911</v>
      </c>
      <c r="K949"/>
      <c r="L949"/>
      <c r="M949"/>
      <c r="N949"/>
      <c r="O949"/>
      <c r="P949"/>
      <c r="Q949">
        <v>12</v>
      </c>
      <c r="R949">
        <v>12</v>
      </c>
      <c r="S949" t="s">
        <v>273</v>
      </c>
      <c r="T949" t="s">
        <v>462</v>
      </c>
      <c r="U949" s="2">
        <v>73</v>
      </c>
      <c r="V949"/>
      <c r="W949"/>
      <c r="X949"/>
      <c r="Y949"/>
      <c r="Z949"/>
      <c r="AA949"/>
      <c r="AB949" s="2">
        <v>150</v>
      </c>
      <c r="AC949" s="2" t="s">
        <v>1763</v>
      </c>
      <c r="AD949" s="26" t="s">
        <v>910</v>
      </c>
      <c r="AE949" t="s">
        <v>282</v>
      </c>
    </row>
    <row r="950" spans="1:31" s="25" customFormat="1">
      <c r="A950" t="s">
        <v>736</v>
      </c>
      <c r="B950" t="s">
        <v>71</v>
      </c>
      <c r="C950" s="1" t="s">
        <v>34</v>
      </c>
      <c r="D950" s="1" t="s">
        <v>887</v>
      </c>
      <c r="E950"/>
      <c r="F950"/>
      <c r="G950" s="1" t="s">
        <v>909</v>
      </c>
      <c r="H950" s="27" t="s">
        <v>196</v>
      </c>
      <c r="I950"/>
      <c r="J950" s="8" t="s">
        <v>911</v>
      </c>
      <c r="K950"/>
      <c r="L950"/>
      <c r="M950"/>
      <c r="N950"/>
      <c r="O950"/>
      <c r="P950"/>
      <c r="Q950">
        <v>16</v>
      </c>
      <c r="R950">
        <v>8</v>
      </c>
      <c r="S950" t="s">
        <v>273</v>
      </c>
      <c r="T950" t="s">
        <v>462</v>
      </c>
      <c r="U950" s="2">
        <v>73</v>
      </c>
      <c r="V950"/>
      <c r="W950"/>
      <c r="X950"/>
      <c r="Y950"/>
      <c r="Z950"/>
      <c r="AA950"/>
      <c r="AB950" s="2">
        <v>150</v>
      </c>
      <c r="AC950" s="2" t="s">
        <v>1763</v>
      </c>
      <c r="AD950" s="26" t="s">
        <v>910</v>
      </c>
      <c r="AE950" t="s">
        <v>282</v>
      </c>
    </row>
    <row r="951" spans="1:31" s="25" customFormat="1">
      <c r="A951" t="s">
        <v>736</v>
      </c>
      <c r="B951" t="s">
        <v>71</v>
      </c>
      <c r="C951" s="1" t="s">
        <v>34</v>
      </c>
      <c r="D951" s="1" t="s">
        <v>887</v>
      </c>
      <c r="E951"/>
      <c r="F951"/>
      <c r="G951" s="1" t="s">
        <v>909</v>
      </c>
      <c r="H951" s="27" t="s">
        <v>196</v>
      </c>
      <c r="I951"/>
      <c r="J951" s="8" t="s">
        <v>911</v>
      </c>
      <c r="K951"/>
      <c r="L951"/>
      <c r="M951"/>
      <c r="N951"/>
      <c r="O951"/>
      <c r="P951"/>
      <c r="Q951">
        <v>8</v>
      </c>
      <c r="R951">
        <v>16</v>
      </c>
      <c r="S951" t="s">
        <v>273</v>
      </c>
      <c r="T951" t="s">
        <v>462</v>
      </c>
      <c r="U951" s="2">
        <v>110</v>
      </c>
      <c r="V951"/>
      <c r="W951"/>
      <c r="X951"/>
      <c r="Y951"/>
      <c r="Z951"/>
      <c r="AA951"/>
      <c r="AB951" s="2">
        <v>150</v>
      </c>
      <c r="AC951" s="2" t="s">
        <v>1763</v>
      </c>
      <c r="AD951" s="26" t="s">
        <v>910</v>
      </c>
      <c r="AE951" t="s">
        <v>282</v>
      </c>
    </row>
    <row r="952" spans="1:31" s="25" customFormat="1">
      <c r="A952" t="s">
        <v>736</v>
      </c>
      <c r="B952" t="s">
        <v>71</v>
      </c>
      <c r="C952" s="1" t="s">
        <v>34</v>
      </c>
      <c r="D952" s="1" t="s">
        <v>887</v>
      </c>
      <c r="E952"/>
      <c r="F952"/>
      <c r="G952" s="1" t="s">
        <v>909</v>
      </c>
      <c r="H952" s="27" t="s">
        <v>196</v>
      </c>
      <c r="I952"/>
      <c r="J952" s="8" t="s">
        <v>911</v>
      </c>
      <c r="K952"/>
      <c r="L952"/>
      <c r="M952"/>
      <c r="N952"/>
      <c r="O952"/>
      <c r="P952"/>
      <c r="Q952">
        <v>12</v>
      </c>
      <c r="R952">
        <v>12</v>
      </c>
      <c r="S952" t="s">
        <v>273</v>
      </c>
      <c r="T952" t="s">
        <v>462</v>
      </c>
      <c r="U952" s="2">
        <v>110</v>
      </c>
      <c r="V952"/>
      <c r="W952"/>
      <c r="X952"/>
      <c r="Y952"/>
      <c r="Z952"/>
      <c r="AA952"/>
      <c r="AB952" s="2">
        <v>150</v>
      </c>
      <c r="AC952" s="2" t="s">
        <v>1763</v>
      </c>
      <c r="AD952" s="26" t="s">
        <v>910</v>
      </c>
      <c r="AE952" t="s">
        <v>282</v>
      </c>
    </row>
    <row r="953" spans="1:31" s="25" customFormat="1">
      <c r="A953" t="s">
        <v>736</v>
      </c>
      <c r="B953" t="s">
        <v>71</v>
      </c>
      <c r="C953" s="1" t="s">
        <v>34</v>
      </c>
      <c r="D953" s="1" t="s">
        <v>887</v>
      </c>
      <c r="E953"/>
      <c r="F953"/>
      <c r="G953" s="1" t="s">
        <v>909</v>
      </c>
      <c r="H953" s="27" t="s">
        <v>196</v>
      </c>
      <c r="I953"/>
      <c r="J953" s="8" t="s">
        <v>911</v>
      </c>
      <c r="K953"/>
      <c r="L953"/>
      <c r="M953"/>
      <c r="N953"/>
      <c r="O953"/>
      <c r="P953"/>
      <c r="Q953">
        <v>16</v>
      </c>
      <c r="R953">
        <v>8</v>
      </c>
      <c r="S953" t="s">
        <v>273</v>
      </c>
      <c r="T953" t="s">
        <v>462</v>
      </c>
      <c r="U953" s="2">
        <v>110</v>
      </c>
      <c r="V953"/>
      <c r="W953"/>
      <c r="X953"/>
      <c r="Y953"/>
      <c r="Z953"/>
      <c r="AA953"/>
      <c r="AB953" s="2">
        <v>150</v>
      </c>
      <c r="AC953" s="2" t="s">
        <v>1763</v>
      </c>
      <c r="AD953" s="26" t="s">
        <v>910</v>
      </c>
      <c r="AE953" t="s">
        <v>282</v>
      </c>
    </row>
    <row r="954" spans="1:31" s="25" customFormat="1">
      <c r="A954" t="s">
        <v>736</v>
      </c>
      <c r="B954" t="s">
        <v>71</v>
      </c>
      <c r="C954" s="1" t="s">
        <v>34</v>
      </c>
      <c r="D954" s="1" t="s">
        <v>35</v>
      </c>
      <c r="E954"/>
      <c r="F954"/>
      <c r="G954" s="1" t="s">
        <v>909</v>
      </c>
      <c r="H954" s="27" t="s">
        <v>196</v>
      </c>
      <c r="I954"/>
      <c r="J954" s="8" t="s">
        <v>911</v>
      </c>
      <c r="K954"/>
      <c r="L954"/>
      <c r="M954"/>
      <c r="N954"/>
      <c r="O954"/>
      <c r="P954"/>
      <c r="Q954">
        <v>8</v>
      </c>
      <c r="R954">
        <v>16</v>
      </c>
      <c r="S954" t="s">
        <v>273</v>
      </c>
      <c r="T954" t="s">
        <v>462</v>
      </c>
      <c r="U954" s="2">
        <v>33</v>
      </c>
      <c r="V954"/>
      <c r="W954"/>
      <c r="X954"/>
      <c r="Y954"/>
      <c r="Z954"/>
      <c r="AA954"/>
      <c r="AB954" s="2">
        <v>150</v>
      </c>
      <c r="AC954" s="2" t="s">
        <v>1763</v>
      </c>
      <c r="AD954" s="26" t="s">
        <v>910</v>
      </c>
      <c r="AE954" t="s">
        <v>282</v>
      </c>
    </row>
    <row r="955" spans="1:31" s="25" customFormat="1">
      <c r="A955" t="s">
        <v>736</v>
      </c>
      <c r="B955" t="s">
        <v>71</v>
      </c>
      <c r="C955" s="1" t="s">
        <v>34</v>
      </c>
      <c r="D955" s="1" t="s">
        <v>35</v>
      </c>
      <c r="E955"/>
      <c r="F955"/>
      <c r="G955" s="1" t="s">
        <v>909</v>
      </c>
      <c r="H955" s="27" t="s">
        <v>196</v>
      </c>
      <c r="I955"/>
      <c r="J955" s="8" t="s">
        <v>911</v>
      </c>
      <c r="K955"/>
      <c r="L955"/>
      <c r="M955"/>
      <c r="N955"/>
      <c r="O955"/>
      <c r="P955"/>
      <c r="Q955">
        <v>12</v>
      </c>
      <c r="R955">
        <v>12</v>
      </c>
      <c r="S955" t="s">
        <v>273</v>
      </c>
      <c r="T955" t="s">
        <v>462</v>
      </c>
      <c r="U955" s="2">
        <v>33</v>
      </c>
      <c r="V955"/>
      <c r="W955"/>
      <c r="X955"/>
      <c r="Y955"/>
      <c r="Z955"/>
      <c r="AA955"/>
      <c r="AB955" s="2">
        <v>150</v>
      </c>
      <c r="AC955" s="2" t="s">
        <v>1763</v>
      </c>
      <c r="AD955" s="26" t="s">
        <v>910</v>
      </c>
      <c r="AE955" t="s">
        <v>282</v>
      </c>
    </row>
    <row r="956" spans="1:31" s="25" customFormat="1">
      <c r="A956" t="s">
        <v>736</v>
      </c>
      <c r="B956" t="s">
        <v>71</v>
      </c>
      <c r="C956" s="1" t="s">
        <v>34</v>
      </c>
      <c r="D956" s="1" t="s">
        <v>35</v>
      </c>
      <c r="E956"/>
      <c r="F956"/>
      <c r="G956" s="1" t="s">
        <v>909</v>
      </c>
      <c r="H956" s="27" t="s">
        <v>196</v>
      </c>
      <c r="I956"/>
      <c r="J956" s="8" t="s">
        <v>911</v>
      </c>
      <c r="K956"/>
      <c r="L956"/>
      <c r="M956"/>
      <c r="N956"/>
      <c r="O956"/>
      <c r="P956"/>
      <c r="Q956">
        <v>16</v>
      </c>
      <c r="R956">
        <v>8</v>
      </c>
      <c r="S956" t="s">
        <v>273</v>
      </c>
      <c r="T956" t="s">
        <v>462</v>
      </c>
      <c r="U956" s="2">
        <v>33</v>
      </c>
      <c r="V956"/>
      <c r="W956"/>
      <c r="X956"/>
      <c r="Y956"/>
      <c r="Z956"/>
      <c r="AA956"/>
      <c r="AB956" s="2">
        <v>150</v>
      </c>
      <c r="AC956" s="2" t="s">
        <v>1763</v>
      </c>
      <c r="AD956" s="26" t="s">
        <v>910</v>
      </c>
      <c r="AE956" t="s">
        <v>282</v>
      </c>
    </row>
    <row r="957" spans="1:31" s="25" customFormat="1">
      <c r="A957" t="s">
        <v>736</v>
      </c>
      <c r="B957" t="s">
        <v>71</v>
      </c>
      <c r="C957" s="1" t="s">
        <v>34</v>
      </c>
      <c r="D957" s="1" t="s">
        <v>35</v>
      </c>
      <c r="E957"/>
      <c r="F957"/>
      <c r="G957" s="1" t="s">
        <v>909</v>
      </c>
      <c r="H957" s="27" t="s">
        <v>196</v>
      </c>
      <c r="I957"/>
      <c r="J957" s="8" t="s">
        <v>911</v>
      </c>
      <c r="K957"/>
      <c r="L957"/>
      <c r="M957"/>
      <c r="N957"/>
      <c r="O957"/>
      <c r="P957"/>
      <c r="Q957">
        <v>8</v>
      </c>
      <c r="R957">
        <v>16</v>
      </c>
      <c r="S957" t="s">
        <v>273</v>
      </c>
      <c r="T957" t="s">
        <v>462</v>
      </c>
      <c r="U957" s="2">
        <v>73</v>
      </c>
      <c r="V957"/>
      <c r="W957"/>
      <c r="X957"/>
      <c r="Y957"/>
      <c r="Z957"/>
      <c r="AA957"/>
      <c r="AB957" s="2">
        <v>150</v>
      </c>
      <c r="AC957" s="2" t="s">
        <v>1763</v>
      </c>
      <c r="AD957" s="26" t="s">
        <v>910</v>
      </c>
      <c r="AE957" t="s">
        <v>282</v>
      </c>
    </row>
    <row r="958" spans="1:31" s="25" customFormat="1">
      <c r="A958" t="s">
        <v>736</v>
      </c>
      <c r="B958" t="s">
        <v>71</v>
      </c>
      <c r="C958" s="1" t="s">
        <v>34</v>
      </c>
      <c r="D958" s="1" t="s">
        <v>35</v>
      </c>
      <c r="E958"/>
      <c r="F958"/>
      <c r="G958" s="1" t="s">
        <v>909</v>
      </c>
      <c r="H958" s="27" t="s">
        <v>196</v>
      </c>
      <c r="I958"/>
      <c r="J958" s="8" t="s">
        <v>911</v>
      </c>
      <c r="K958"/>
      <c r="L958"/>
      <c r="M958"/>
      <c r="N958"/>
      <c r="O958"/>
      <c r="P958"/>
      <c r="Q958">
        <v>12</v>
      </c>
      <c r="R958">
        <v>12</v>
      </c>
      <c r="S958" t="s">
        <v>273</v>
      </c>
      <c r="T958" t="s">
        <v>462</v>
      </c>
      <c r="U958" s="2">
        <v>73</v>
      </c>
      <c r="V958"/>
      <c r="W958"/>
      <c r="X958"/>
      <c r="Y958"/>
      <c r="Z958"/>
      <c r="AA958"/>
      <c r="AB958" s="2">
        <v>150</v>
      </c>
      <c r="AC958" s="2" t="s">
        <v>1763</v>
      </c>
      <c r="AD958" s="26" t="s">
        <v>910</v>
      </c>
      <c r="AE958" t="s">
        <v>282</v>
      </c>
    </row>
    <row r="959" spans="1:31" s="25" customFormat="1">
      <c r="A959" t="s">
        <v>736</v>
      </c>
      <c r="B959" t="s">
        <v>71</v>
      </c>
      <c r="C959" s="1" t="s">
        <v>34</v>
      </c>
      <c r="D959" s="1" t="s">
        <v>35</v>
      </c>
      <c r="E959"/>
      <c r="F959"/>
      <c r="G959" s="1" t="s">
        <v>909</v>
      </c>
      <c r="H959" s="27" t="s">
        <v>196</v>
      </c>
      <c r="I959"/>
      <c r="J959" s="8" t="s">
        <v>911</v>
      </c>
      <c r="K959"/>
      <c r="L959"/>
      <c r="M959"/>
      <c r="N959"/>
      <c r="O959"/>
      <c r="P959"/>
      <c r="Q959">
        <v>16</v>
      </c>
      <c r="R959">
        <v>8</v>
      </c>
      <c r="S959" t="s">
        <v>273</v>
      </c>
      <c r="T959" t="s">
        <v>462</v>
      </c>
      <c r="U959" s="2">
        <v>73</v>
      </c>
      <c r="V959"/>
      <c r="W959"/>
      <c r="X959"/>
      <c r="Y959"/>
      <c r="Z959"/>
      <c r="AA959"/>
      <c r="AB959" s="2">
        <v>150</v>
      </c>
      <c r="AC959" s="2" t="s">
        <v>1763</v>
      </c>
      <c r="AD959" s="26" t="s">
        <v>910</v>
      </c>
      <c r="AE959" t="s">
        <v>282</v>
      </c>
    </row>
    <row r="960" spans="1:31" s="25" customFormat="1">
      <c r="A960" t="s">
        <v>736</v>
      </c>
      <c r="B960" t="s">
        <v>71</v>
      </c>
      <c r="C960" s="1" t="s">
        <v>34</v>
      </c>
      <c r="D960" s="1" t="s">
        <v>35</v>
      </c>
      <c r="E960"/>
      <c r="F960"/>
      <c r="G960" s="1" t="s">
        <v>909</v>
      </c>
      <c r="H960" s="27" t="s">
        <v>196</v>
      </c>
      <c r="I960"/>
      <c r="J960" s="8" t="s">
        <v>911</v>
      </c>
      <c r="K960"/>
      <c r="L960"/>
      <c r="M960"/>
      <c r="N960"/>
      <c r="O960"/>
      <c r="P960"/>
      <c r="Q960">
        <v>8</v>
      </c>
      <c r="R960">
        <v>16</v>
      </c>
      <c r="S960" t="s">
        <v>273</v>
      </c>
      <c r="T960" t="s">
        <v>462</v>
      </c>
      <c r="U960" s="2">
        <v>110</v>
      </c>
      <c r="V960"/>
      <c r="W960"/>
      <c r="X960"/>
      <c r="Y960"/>
      <c r="Z960"/>
      <c r="AA960"/>
      <c r="AB960" s="2">
        <v>150</v>
      </c>
      <c r="AC960" s="2" t="s">
        <v>1763</v>
      </c>
      <c r="AD960" s="26" t="s">
        <v>910</v>
      </c>
      <c r="AE960" t="s">
        <v>282</v>
      </c>
    </row>
    <row r="961" spans="1:31" s="25" customFormat="1">
      <c r="A961" t="s">
        <v>736</v>
      </c>
      <c r="B961" t="s">
        <v>71</v>
      </c>
      <c r="C961" s="1" t="s">
        <v>34</v>
      </c>
      <c r="D961" s="1" t="s">
        <v>35</v>
      </c>
      <c r="E961"/>
      <c r="F961"/>
      <c r="G961" s="1" t="s">
        <v>909</v>
      </c>
      <c r="H961" s="27" t="s">
        <v>196</v>
      </c>
      <c r="I961"/>
      <c r="J961" s="8" t="s">
        <v>911</v>
      </c>
      <c r="K961"/>
      <c r="L961"/>
      <c r="M961"/>
      <c r="N961"/>
      <c r="O961"/>
      <c r="P961"/>
      <c r="Q961">
        <v>12</v>
      </c>
      <c r="R961">
        <v>12</v>
      </c>
      <c r="S961" t="s">
        <v>273</v>
      </c>
      <c r="T961" t="s">
        <v>462</v>
      </c>
      <c r="U961" s="2">
        <v>110</v>
      </c>
      <c r="V961"/>
      <c r="W961"/>
      <c r="X961"/>
      <c r="Y961"/>
      <c r="Z961"/>
      <c r="AA961"/>
      <c r="AB961" s="2">
        <v>150</v>
      </c>
      <c r="AC961" s="2" t="s">
        <v>1763</v>
      </c>
      <c r="AD961" s="26" t="s">
        <v>910</v>
      </c>
      <c r="AE961" t="s">
        <v>282</v>
      </c>
    </row>
    <row r="962" spans="1:31" s="25" customFormat="1">
      <c r="A962" t="s">
        <v>736</v>
      </c>
      <c r="B962" t="s">
        <v>71</v>
      </c>
      <c r="C962" s="1" t="s">
        <v>34</v>
      </c>
      <c r="D962" s="1" t="s">
        <v>35</v>
      </c>
      <c r="E962"/>
      <c r="F962"/>
      <c r="G962" s="1" t="s">
        <v>909</v>
      </c>
      <c r="H962" s="27" t="s">
        <v>196</v>
      </c>
      <c r="I962"/>
      <c r="J962" s="8" t="s">
        <v>911</v>
      </c>
      <c r="K962"/>
      <c r="L962"/>
      <c r="M962"/>
      <c r="N962"/>
      <c r="O962"/>
      <c r="P962"/>
      <c r="Q962">
        <v>16</v>
      </c>
      <c r="R962">
        <v>8</v>
      </c>
      <c r="S962" t="s">
        <v>273</v>
      </c>
      <c r="T962" t="s">
        <v>462</v>
      </c>
      <c r="U962" s="2">
        <v>110</v>
      </c>
      <c r="V962"/>
      <c r="W962"/>
      <c r="X962"/>
      <c r="Y962"/>
      <c r="Z962"/>
      <c r="AA962"/>
      <c r="AB962" s="2">
        <v>150</v>
      </c>
      <c r="AC962" s="2" t="s">
        <v>1763</v>
      </c>
      <c r="AD962" s="26" t="s">
        <v>910</v>
      </c>
      <c r="AE962" t="s">
        <v>282</v>
      </c>
    </row>
    <row r="963" spans="1:31" s="25" customFormat="1">
      <c r="A963" t="s">
        <v>736</v>
      </c>
      <c r="B963" t="s">
        <v>71</v>
      </c>
      <c r="C963" s="1" t="s">
        <v>34</v>
      </c>
      <c r="D963" s="1" t="s">
        <v>888</v>
      </c>
      <c r="E963"/>
      <c r="F963"/>
      <c r="G963" s="1" t="s">
        <v>909</v>
      </c>
      <c r="H963" s="27" t="s">
        <v>196</v>
      </c>
      <c r="I963"/>
      <c r="J963" s="8" t="s">
        <v>911</v>
      </c>
      <c r="K963"/>
      <c r="L963"/>
      <c r="M963"/>
      <c r="N963"/>
      <c r="O963"/>
      <c r="P963"/>
      <c r="Q963">
        <v>8</v>
      </c>
      <c r="R963">
        <v>16</v>
      </c>
      <c r="S963" t="s">
        <v>273</v>
      </c>
      <c r="T963" t="s">
        <v>462</v>
      </c>
      <c r="U963" s="2">
        <v>33</v>
      </c>
      <c r="V963"/>
      <c r="W963"/>
      <c r="X963"/>
      <c r="Y963"/>
      <c r="Z963"/>
      <c r="AA963"/>
      <c r="AB963" s="2">
        <v>150</v>
      </c>
      <c r="AC963" s="2" t="s">
        <v>1763</v>
      </c>
      <c r="AD963" s="26" t="s">
        <v>910</v>
      </c>
      <c r="AE963" t="s">
        <v>282</v>
      </c>
    </row>
    <row r="964" spans="1:31" s="25" customFormat="1">
      <c r="A964" t="s">
        <v>736</v>
      </c>
      <c r="B964" t="s">
        <v>71</v>
      </c>
      <c r="C964" s="1" t="s">
        <v>34</v>
      </c>
      <c r="D964" s="1" t="s">
        <v>888</v>
      </c>
      <c r="E964"/>
      <c r="F964"/>
      <c r="G964" s="1" t="s">
        <v>909</v>
      </c>
      <c r="H964" s="27" t="s">
        <v>196</v>
      </c>
      <c r="I964"/>
      <c r="J964" s="8" t="s">
        <v>911</v>
      </c>
      <c r="K964"/>
      <c r="L964"/>
      <c r="M964"/>
      <c r="N964"/>
      <c r="O964"/>
      <c r="P964"/>
      <c r="Q964">
        <v>12</v>
      </c>
      <c r="R964">
        <v>12</v>
      </c>
      <c r="S964" t="s">
        <v>273</v>
      </c>
      <c r="T964" t="s">
        <v>462</v>
      </c>
      <c r="U964" s="2">
        <v>33</v>
      </c>
      <c r="V964"/>
      <c r="W964"/>
      <c r="X964"/>
      <c r="Y964"/>
      <c r="Z964"/>
      <c r="AA964"/>
      <c r="AB964" s="2">
        <v>150</v>
      </c>
      <c r="AC964" s="2" t="s">
        <v>1763</v>
      </c>
      <c r="AD964" s="26" t="s">
        <v>910</v>
      </c>
      <c r="AE964" t="s">
        <v>282</v>
      </c>
    </row>
    <row r="965" spans="1:31" s="25" customFormat="1">
      <c r="A965" t="s">
        <v>736</v>
      </c>
      <c r="B965" t="s">
        <v>71</v>
      </c>
      <c r="C965" s="1" t="s">
        <v>34</v>
      </c>
      <c r="D965" s="1" t="s">
        <v>888</v>
      </c>
      <c r="E965"/>
      <c r="F965"/>
      <c r="G965" s="1" t="s">
        <v>909</v>
      </c>
      <c r="H965" s="27" t="s">
        <v>196</v>
      </c>
      <c r="I965"/>
      <c r="J965" s="8" t="s">
        <v>911</v>
      </c>
      <c r="K965"/>
      <c r="L965"/>
      <c r="M965"/>
      <c r="N965"/>
      <c r="O965"/>
      <c r="P965"/>
      <c r="Q965">
        <v>16</v>
      </c>
      <c r="R965">
        <v>8</v>
      </c>
      <c r="S965" t="s">
        <v>273</v>
      </c>
      <c r="T965" t="s">
        <v>462</v>
      </c>
      <c r="U965" s="2">
        <v>33</v>
      </c>
      <c r="V965"/>
      <c r="W965"/>
      <c r="X965"/>
      <c r="Y965"/>
      <c r="Z965"/>
      <c r="AA965"/>
      <c r="AB965" s="2">
        <v>150</v>
      </c>
      <c r="AC965" s="2" t="s">
        <v>1763</v>
      </c>
      <c r="AD965" s="26" t="s">
        <v>910</v>
      </c>
      <c r="AE965" t="s">
        <v>282</v>
      </c>
    </row>
    <row r="966" spans="1:31" s="25" customFormat="1">
      <c r="A966" t="s">
        <v>736</v>
      </c>
      <c r="B966" t="s">
        <v>71</v>
      </c>
      <c r="C966" s="1" t="s">
        <v>34</v>
      </c>
      <c r="D966" s="1" t="s">
        <v>888</v>
      </c>
      <c r="E966"/>
      <c r="F966"/>
      <c r="G966" s="1" t="s">
        <v>909</v>
      </c>
      <c r="H966" s="27" t="s">
        <v>196</v>
      </c>
      <c r="I966"/>
      <c r="J966" s="8" t="s">
        <v>911</v>
      </c>
      <c r="K966"/>
      <c r="L966"/>
      <c r="M966"/>
      <c r="N966"/>
      <c r="O966"/>
      <c r="P966"/>
      <c r="Q966">
        <v>8</v>
      </c>
      <c r="R966">
        <v>16</v>
      </c>
      <c r="S966" t="s">
        <v>273</v>
      </c>
      <c r="T966" t="s">
        <v>462</v>
      </c>
      <c r="U966" s="2">
        <v>73</v>
      </c>
      <c r="V966"/>
      <c r="W966"/>
      <c r="X966"/>
      <c r="Y966"/>
      <c r="Z966"/>
      <c r="AA966"/>
      <c r="AB966" s="2">
        <v>150</v>
      </c>
      <c r="AC966" s="2" t="s">
        <v>1763</v>
      </c>
      <c r="AD966" s="26" t="s">
        <v>910</v>
      </c>
      <c r="AE966" t="s">
        <v>282</v>
      </c>
    </row>
    <row r="967" spans="1:31" s="25" customFormat="1">
      <c r="A967" t="s">
        <v>736</v>
      </c>
      <c r="B967" t="s">
        <v>71</v>
      </c>
      <c r="C967" s="1" t="s">
        <v>34</v>
      </c>
      <c r="D967" s="1" t="s">
        <v>888</v>
      </c>
      <c r="E967"/>
      <c r="F967"/>
      <c r="G967" s="1" t="s">
        <v>909</v>
      </c>
      <c r="H967" s="27" t="s">
        <v>196</v>
      </c>
      <c r="I967"/>
      <c r="J967" s="8" t="s">
        <v>911</v>
      </c>
      <c r="K967"/>
      <c r="L967"/>
      <c r="M967"/>
      <c r="N967"/>
      <c r="O967"/>
      <c r="P967"/>
      <c r="Q967">
        <v>12</v>
      </c>
      <c r="R967">
        <v>12</v>
      </c>
      <c r="S967" t="s">
        <v>273</v>
      </c>
      <c r="T967" t="s">
        <v>462</v>
      </c>
      <c r="U967" s="2">
        <v>73</v>
      </c>
      <c r="V967"/>
      <c r="W967"/>
      <c r="X967"/>
      <c r="Y967"/>
      <c r="Z967"/>
      <c r="AA967"/>
      <c r="AB967" s="2">
        <v>150</v>
      </c>
      <c r="AC967" s="2" t="s">
        <v>1763</v>
      </c>
      <c r="AD967" s="26" t="s">
        <v>910</v>
      </c>
      <c r="AE967" t="s">
        <v>282</v>
      </c>
    </row>
    <row r="968" spans="1:31" s="25" customFormat="1">
      <c r="A968" t="s">
        <v>736</v>
      </c>
      <c r="B968" t="s">
        <v>71</v>
      </c>
      <c r="C968" s="1" t="s">
        <v>34</v>
      </c>
      <c r="D968" s="1" t="s">
        <v>888</v>
      </c>
      <c r="E968"/>
      <c r="F968"/>
      <c r="G968" s="1" t="s">
        <v>909</v>
      </c>
      <c r="H968" s="27" t="s">
        <v>196</v>
      </c>
      <c r="I968"/>
      <c r="J968" s="8" t="s">
        <v>911</v>
      </c>
      <c r="K968"/>
      <c r="L968"/>
      <c r="M968"/>
      <c r="N968"/>
      <c r="O968"/>
      <c r="P968"/>
      <c r="Q968">
        <v>16</v>
      </c>
      <c r="R968">
        <v>8</v>
      </c>
      <c r="S968" t="s">
        <v>273</v>
      </c>
      <c r="T968" t="s">
        <v>462</v>
      </c>
      <c r="U968" s="2">
        <v>73</v>
      </c>
      <c r="V968"/>
      <c r="W968"/>
      <c r="X968"/>
      <c r="Y968"/>
      <c r="Z968"/>
      <c r="AA968"/>
      <c r="AB968" s="2">
        <v>150</v>
      </c>
      <c r="AC968" s="2" t="s">
        <v>1763</v>
      </c>
      <c r="AD968" s="26" t="s">
        <v>910</v>
      </c>
      <c r="AE968" t="s">
        <v>282</v>
      </c>
    </row>
    <row r="969" spans="1:31" s="25" customFormat="1">
      <c r="A969" t="s">
        <v>736</v>
      </c>
      <c r="B969" t="s">
        <v>71</v>
      </c>
      <c r="C969" s="1" t="s">
        <v>34</v>
      </c>
      <c r="D969" s="1" t="s">
        <v>888</v>
      </c>
      <c r="E969"/>
      <c r="F969"/>
      <c r="G969" s="1" t="s">
        <v>909</v>
      </c>
      <c r="H969" s="27" t="s">
        <v>196</v>
      </c>
      <c r="I969"/>
      <c r="J969" s="8" t="s">
        <v>911</v>
      </c>
      <c r="K969"/>
      <c r="L969"/>
      <c r="M969"/>
      <c r="N969"/>
      <c r="O969"/>
      <c r="P969"/>
      <c r="Q969">
        <v>8</v>
      </c>
      <c r="R969">
        <v>16</v>
      </c>
      <c r="S969" t="s">
        <v>273</v>
      </c>
      <c r="T969" t="s">
        <v>462</v>
      </c>
      <c r="U969" s="2">
        <v>110</v>
      </c>
      <c r="V969"/>
      <c r="W969"/>
      <c r="X969"/>
      <c r="Y969"/>
      <c r="Z969"/>
      <c r="AA969"/>
      <c r="AB969" s="2">
        <v>150</v>
      </c>
      <c r="AC969" s="2" t="s">
        <v>1763</v>
      </c>
      <c r="AD969" s="26" t="s">
        <v>910</v>
      </c>
      <c r="AE969" t="s">
        <v>282</v>
      </c>
    </row>
    <row r="970" spans="1:31" s="25" customFormat="1">
      <c r="A970" t="s">
        <v>736</v>
      </c>
      <c r="B970" t="s">
        <v>71</v>
      </c>
      <c r="C970" s="1" t="s">
        <v>34</v>
      </c>
      <c r="D970" s="1" t="s">
        <v>888</v>
      </c>
      <c r="E970"/>
      <c r="F970"/>
      <c r="G970" s="1" t="s">
        <v>909</v>
      </c>
      <c r="H970" s="27" t="s">
        <v>196</v>
      </c>
      <c r="I970"/>
      <c r="J970" s="8" t="s">
        <v>911</v>
      </c>
      <c r="K970"/>
      <c r="L970"/>
      <c r="M970"/>
      <c r="N970"/>
      <c r="O970"/>
      <c r="P970"/>
      <c r="Q970">
        <v>12</v>
      </c>
      <c r="R970">
        <v>12</v>
      </c>
      <c r="S970" t="s">
        <v>273</v>
      </c>
      <c r="T970" t="s">
        <v>462</v>
      </c>
      <c r="U970" s="2">
        <v>110</v>
      </c>
      <c r="V970"/>
      <c r="W970"/>
      <c r="X970"/>
      <c r="Y970"/>
      <c r="Z970"/>
      <c r="AA970"/>
      <c r="AB970" s="2">
        <v>150</v>
      </c>
      <c r="AC970" s="2" t="s">
        <v>1763</v>
      </c>
      <c r="AD970" s="26" t="s">
        <v>910</v>
      </c>
      <c r="AE970" t="s">
        <v>282</v>
      </c>
    </row>
    <row r="971" spans="1:31" s="25" customFormat="1">
      <c r="A971" t="s">
        <v>736</v>
      </c>
      <c r="B971" t="s">
        <v>71</v>
      </c>
      <c r="C971" s="1" t="s">
        <v>34</v>
      </c>
      <c r="D971" s="1" t="s">
        <v>888</v>
      </c>
      <c r="E971"/>
      <c r="F971"/>
      <c r="G971" s="1" t="s">
        <v>909</v>
      </c>
      <c r="H971" s="27" t="s">
        <v>196</v>
      </c>
      <c r="I971"/>
      <c r="J971" s="8" t="s">
        <v>911</v>
      </c>
      <c r="K971"/>
      <c r="L971"/>
      <c r="M971"/>
      <c r="N971"/>
      <c r="O971"/>
      <c r="P971"/>
      <c r="Q971">
        <v>16</v>
      </c>
      <c r="R971">
        <v>8</v>
      </c>
      <c r="S971" t="s">
        <v>273</v>
      </c>
      <c r="T971" t="s">
        <v>462</v>
      </c>
      <c r="U971" s="2">
        <v>110</v>
      </c>
      <c r="V971"/>
      <c r="W971"/>
      <c r="X971"/>
      <c r="Y971"/>
      <c r="Z971"/>
      <c r="AA971"/>
      <c r="AB971" s="2">
        <v>150</v>
      </c>
      <c r="AC971" s="2" t="s">
        <v>1763</v>
      </c>
      <c r="AD971" s="26" t="s">
        <v>910</v>
      </c>
      <c r="AE971" t="s">
        <v>282</v>
      </c>
    </row>
    <row r="972" spans="1:31" s="25" customFormat="1">
      <c r="A972" t="s">
        <v>736</v>
      </c>
      <c r="B972" t="s">
        <v>71</v>
      </c>
      <c r="C972" s="1" t="s">
        <v>503</v>
      </c>
      <c r="D972" s="1" t="s">
        <v>889</v>
      </c>
      <c r="E972"/>
      <c r="F972"/>
      <c r="G972" s="1" t="s">
        <v>909</v>
      </c>
      <c r="H972" s="27" t="s">
        <v>196</v>
      </c>
      <c r="I972"/>
      <c r="J972" s="8" t="s">
        <v>911</v>
      </c>
      <c r="K972"/>
      <c r="L972"/>
      <c r="M972"/>
      <c r="N972"/>
      <c r="O972"/>
      <c r="P972"/>
      <c r="Q972">
        <v>8</v>
      </c>
      <c r="R972">
        <v>16</v>
      </c>
      <c r="S972" t="s">
        <v>273</v>
      </c>
      <c r="T972" t="s">
        <v>462</v>
      </c>
      <c r="U972" s="2">
        <v>33</v>
      </c>
      <c r="V972"/>
      <c r="W972"/>
      <c r="X972"/>
      <c r="Y972"/>
      <c r="Z972"/>
      <c r="AA972"/>
      <c r="AB972" s="2">
        <v>150</v>
      </c>
      <c r="AC972" s="2" t="s">
        <v>1763</v>
      </c>
      <c r="AD972" s="26" t="s">
        <v>910</v>
      </c>
      <c r="AE972" t="s">
        <v>282</v>
      </c>
    </row>
    <row r="973" spans="1:31" s="25" customFormat="1">
      <c r="A973" t="s">
        <v>736</v>
      </c>
      <c r="B973" t="s">
        <v>71</v>
      </c>
      <c r="C973" s="1" t="s">
        <v>503</v>
      </c>
      <c r="D973" s="1" t="s">
        <v>889</v>
      </c>
      <c r="E973"/>
      <c r="F973"/>
      <c r="G973" s="1" t="s">
        <v>909</v>
      </c>
      <c r="H973" s="27" t="s">
        <v>196</v>
      </c>
      <c r="I973"/>
      <c r="J973" s="8" t="s">
        <v>911</v>
      </c>
      <c r="K973"/>
      <c r="L973"/>
      <c r="M973"/>
      <c r="N973"/>
      <c r="O973"/>
      <c r="P973"/>
      <c r="Q973">
        <v>12</v>
      </c>
      <c r="R973">
        <v>12</v>
      </c>
      <c r="S973" t="s">
        <v>273</v>
      </c>
      <c r="T973" t="s">
        <v>462</v>
      </c>
      <c r="U973" s="2">
        <v>33</v>
      </c>
      <c r="V973"/>
      <c r="W973"/>
      <c r="X973"/>
      <c r="Y973"/>
      <c r="Z973"/>
      <c r="AA973"/>
      <c r="AB973" s="2">
        <v>150</v>
      </c>
      <c r="AC973" s="2" t="s">
        <v>1763</v>
      </c>
      <c r="AD973" s="26" t="s">
        <v>910</v>
      </c>
      <c r="AE973" t="s">
        <v>282</v>
      </c>
    </row>
    <row r="974" spans="1:31" s="25" customFormat="1">
      <c r="A974" t="s">
        <v>736</v>
      </c>
      <c r="B974" t="s">
        <v>71</v>
      </c>
      <c r="C974" s="1" t="s">
        <v>503</v>
      </c>
      <c r="D974" s="1" t="s">
        <v>889</v>
      </c>
      <c r="E974"/>
      <c r="F974"/>
      <c r="G974" s="1" t="s">
        <v>909</v>
      </c>
      <c r="H974" s="27" t="s">
        <v>196</v>
      </c>
      <c r="I974"/>
      <c r="J974" s="8" t="s">
        <v>911</v>
      </c>
      <c r="K974"/>
      <c r="L974"/>
      <c r="M974"/>
      <c r="N974"/>
      <c r="O974"/>
      <c r="P974"/>
      <c r="Q974">
        <v>16</v>
      </c>
      <c r="R974">
        <v>8</v>
      </c>
      <c r="S974" t="s">
        <v>273</v>
      </c>
      <c r="T974" t="s">
        <v>462</v>
      </c>
      <c r="U974" s="2">
        <v>33</v>
      </c>
      <c r="V974"/>
      <c r="W974"/>
      <c r="X974"/>
      <c r="Y974"/>
      <c r="Z974"/>
      <c r="AA974"/>
      <c r="AB974" s="2">
        <v>150</v>
      </c>
      <c r="AC974" s="2" t="s">
        <v>1763</v>
      </c>
      <c r="AD974" s="26" t="s">
        <v>910</v>
      </c>
      <c r="AE974" t="s">
        <v>282</v>
      </c>
    </row>
    <row r="975" spans="1:31" s="25" customFormat="1">
      <c r="A975" t="s">
        <v>736</v>
      </c>
      <c r="B975" t="s">
        <v>71</v>
      </c>
      <c r="C975" s="1" t="s">
        <v>503</v>
      </c>
      <c r="D975" s="1" t="s">
        <v>889</v>
      </c>
      <c r="E975"/>
      <c r="F975"/>
      <c r="G975" s="1" t="s">
        <v>909</v>
      </c>
      <c r="H975" s="27" t="s">
        <v>196</v>
      </c>
      <c r="I975"/>
      <c r="J975" s="8" t="s">
        <v>911</v>
      </c>
      <c r="K975"/>
      <c r="L975"/>
      <c r="M975"/>
      <c r="N975"/>
      <c r="O975"/>
      <c r="P975"/>
      <c r="Q975">
        <v>8</v>
      </c>
      <c r="R975">
        <v>16</v>
      </c>
      <c r="S975" t="s">
        <v>273</v>
      </c>
      <c r="T975" t="s">
        <v>462</v>
      </c>
      <c r="U975" s="2">
        <v>73</v>
      </c>
      <c r="V975"/>
      <c r="W975"/>
      <c r="X975"/>
      <c r="Y975"/>
      <c r="Z975"/>
      <c r="AA975"/>
      <c r="AB975" s="2">
        <v>150</v>
      </c>
      <c r="AC975" s="2" t="s">
        <v>1763</v>
      </c>
      <c r="AD975" s="26" t="s">
        <v>910</v>
      </c>
      <c r="AE975" t="s">
        <v>282</v>
      </c>
    </row>
    <row r="976" spans="1:31" s="25" customFormat="1">
      <c r="A976" t="s">
        <v>736</v>
      </c>
      <c r="B976" t="s">
        <v>71</v>
      </c>
      <c r="C976" s="1" t="s">
        <v>503</v>
      </c>
      <c r="D976" s="1" t="s">
        <v>889</v>
      </c>
      <c r="E976"/>
      <c r="F976"/>
      <c r="G976" s="1" t="s">
        <v>909</v>
      </c>
      <c r="H976" s="27" t="s">
        <v>196</v>
      </c>
      <c r="I976"/>
      <c r="J976" s="8" t="s">
        <v>911</v>
      </c>
      <c r="K976"/>
      <c r="L976"/>
      <c r="M976"/>
      <c r="N976"/>
      <c r="O976"/>
      <c r="P976"/>
      <c r="Q976">
        <v>12</v>
      </c>
      <c r="R976">
        <v>12</v>
      </c>
      <c r="S976" t="s">
        <v>273</v>
      </c>
      <c r="T976" t="s">
        <v>462</v>
      </c>
      <c r="U976" s="2">
        <v>73</v>
      </c>
      <c r="V976"/>
      <c r="W976"/>
      <c r="X976"/>
      <c r="Y976"/>
      <c r="Z976"/>
      <c r="AA976"/>
      <c r="AB976" s="2">
        <v>150</v>
      </c>
      <c r="AC976" s="2" t="s">
        <v>1763</v>
      </c>
      <c r="AD976" s="26" t="s">
        <v>910</v>
      </c>
      <c r="AE976" t="s">
        <v>282</v>
      </c>
    </row>
    <row r="977" spans="1:31" s="25" customFormat="1">
      <c r="A977" t="s">
        <v>736</v>
      </c>
      <c r="B977" t="s">
        <v>71</v>
      </c>
      <c r="C977" s="1" t="s">
        <v>503</v>
      </c>
      <c r="D977" s="1" t="s">
        <v>889</v>
      </c>
      <c r="E977"/>
      <c r="F977"/>
      <c r="G977" s="1" t="s">
        <v>909</v>
      </c>
      <c r="H977" s="27" t="s">
        <v>196</v>
      </c>
      <c r="I977"/>
      <c r="J977" s="8" t="s">
        <v>911</v>
      </c>
      <c r="K977"/>
      <c r="L977"/>
      <c r="M977"/>
      <c r="N977"/>
      <c r="O977"/>
      <c r="P977"/>
      <c r="Q977">
        <v>16</v>
      </c>
      <c r="R977">
        <v>8</v>
      </c>
      <c r="S977" t="s">
        <v>273</v>
      </c>
      <c r="T977" t="s">
        <v>462</v>
      </c>
      <c r="U977" s="2">
        <v>73</v>
      </c>
      <c r="V977"/>
      <c r="W977"/>
      <c r="X977"/>
      <c r="Y977"/>
      <c r="Z977"/>
      <c r="AA977"/>
      <c r="AB977" s="2">
        <v>150</v>
      </c>
      <c r="AC977" s="2" t="s">
        <v>1763</v>
      </c>
      <c r="AD977" s="26" t="s">
        <v>910</v>
      </c>
      <c r="AE977" t="s">
        <v>282</v>
      </c>
    </row>
    <row r="978" spans="1:31">
      <c r="A978" t="s">
        <v>736</v>
      </c>
      <c r="B978" t="s">
        <v>71</v>
      </c>
      <c r="C978" s="1" t="s">
        <v>503</v>
      </c>
      <c r="D978" s="1" t="s">
        <v>889</v>
      </c>
      <c r="G978" s="1" t="s">
        <v>909</v>
      </c>
      <c r="H978" s="27" t="s">
        <v>196</v>
      </c>
      <c r="J978" s="8" t="s">
        <v>911</v>
      </c>
      <c r="Q978">
        <v>8</v>
      </c>
      <c r="R978">
        <v>16</v>
      </c>
      <c r="S978" t="s">
        <v>273</v>
      </c>
      <c r="T978" t="s">
        <v>462</v>
      </c>
      <c r="U978" s="2">
        <v>110</v>
      </c>
      <c r="V978"/>
      <c r="W978"/>
      <c r="X978"/>
      <c r="Y978"/>
      <c r="Z978"/>
      <c r="AB978" s="2">
        <v>150</v>
      </c>
      <c r="AC978" s="2" t="s">
        <v>1763</v>
      </c>
      <c r="AD978" s="26" t="s">
        <v>910</v>
      </c>
      <c r="AE978" t="s">
        <v>282</v>
      </c>
    </row>
    <row r="979" spans="1:31">
      <c r="A979" t="s">
        <v>736</v>
      </c>
      <c r="B979" t="s">
        <v>71</v>
      </c>
      <c r="C979" s="1" t="s">
        <v>503</v>
      </c>
      <c r="D979" s="1" t="s">
        <v>889</v>
      </c>
      <c r="G979" s="1" t="s">
        <v>909</v>
      </c>
      <c r="H979" s="27" t="s">
        <v>196</v>
      </c>
      <c r="J979" s="8" t="s">
        <v>911</v>
      </c>
      <c r="Q979">
        <v>12</v>
      </c>
      <c r="R979">
        <v>12</v>
      </c>
      <c r="S979" t="s">
        <v>273</v>
      </c>
      <c r="T979" t="s">
        <v>462</v>
      </c>
      <c r="U979" s="2">
        <v>110</v>
      </c>
      <c r="V979"/>
      <c r="W979"/>
      <c r="X979"/>
      <c r="Y979"/>
      <c r="Z979"/>
      <c r="AB979" s="2">
        <v>150</v>
      </c>
      <c r="AC979" s="2" t="s">
        <v>1763</v>
      </c>
      <c r="AD979" s="26" t="s">
        <v>910</v>
      </c>
      <c r="AE979" t="s">
        <v>282</v>
      </c>
    </row>
    <row r="980" spans="1:31">
      <c r="A980" t="s">
        <v>736</v>
      </c>
      <c r="B980" t="s">
        <v>71</v>
      </c>
      <c r="C980" s="1" t="s">
        <v>503</v>
      </c>
      <c r="D980" s="1" t="s">
        <v>889</v>
      </c>
      <c r="G980" s="1" t="s">
        <v>909</v>
      </c>
      <c r="H980" s="27" t="s">
        <v>196</v>
      </c>
      <c r="J980" s="8" t="s">
        <v>911</v>
      </c>
      <c r="Q980">
        <v>16</v>
      </c>
      <c r="R980">
        <v>8</v>
      </c>
      <c r="S980" t="s">
        <v>273</v>
      </c>
      <c r="T980" t="s">
        <v>462</v>
      </c>
      <c r="U980" s="2">
        <v>110</v>
      </c>
      <c r="V980"/>
      <c r="W980"/>
      <c r="X980"/>
      <c r="Y980"/>
      <c r="Z980"/>
      <c r="AB980" s="2">
        <v>150</v>
      </c>
      <c r="AC980" s="2" t="s">
        <v>1763</v>
      </c>
      <c r="AD980" s="26" t="s">
        <v>910</v>
      </c>
      <c r="AE980" t="s">
        <v>282</v>
      </c>
    </row>
    <row r="981" spans="1:31">
      <c r="A981" t="s">
        <v>736</v>
      </c>
      <c r="B981" t="s">
        <v>71</v>
      </c>
      <c r="C981" s="1" t="s">
        <v>503</v>
      </c>
      <c r="D981" s="1" t="s">
        <v>890</v>
      </c>
      <c r="G981" s="1" t="s">
        <v>909</v>
      </c>
      <c r="H981" s="27" t="s">
        <v>196</v>
      </c>
      <c r="J981" s="8" t="s">
        <v>911</v>
      </c>
      <c r="Q981">
        <v>8</v>
      </c>
      <c r="R981">
        <v>16</v>
      </c>
      <c r="S981" t="s">
        <v>273</v>
      </c>
      <c r="T981" t="s">
        <v>462</v>
      </c>
      <c r="U981" s="2">
        <v>33</v>
      </c>
      <c r="V981"/>
      <c r="W981"/>
      <c r="X981"/>
      <c r="Y981"/>
      <c r="Z981"/>
      <c r="AB981" s="2">
        <v>150</v>
      </c>
      <c r="AC981" s="2" t="s">
        <v>1763</v>
      </c>
      <c r="AD981" s="26" t="s">
        <v>910</v>
      </c>
      <c r="AE981" t="s">
        <v>282</v>
      </c>
    </row>
    <row r="982" spans="1:31">
      <c r="A982" t="s">
        <v>736</v>
      </c>
      <c r="B982" t="s">
        <v>71</v>
      </c>
      <c r="C982" s="1" t="s">
        <v>503</v>
      </c>
      <c r="D982" s="1" t="s">
        <v>890</v>
      </c>
      <c r="G982" s="1" t="s">
        <v>909</v>
      </c>
      <c r="H982" s="27" t="s">
        <v>196</v>
      </c>
      <c r="J982" s="8" t="s">
        <v>911</v>
      </c>
      <c r="Q982">
        <v>12</v>
      </c>
      <c r="R982">
        <v>12</v>
      </c>
      <c r="S982" t="s">
        <v>273</v>
      </c>
      <c r="T982" t="s">
        <v>462</v>
      </c>
      <c r="U982" s="2">
        <v>33</v>
      </c>
      <c r="V982"/>
      <c r="W982"/>
      <c r="X982"/>
      <c r="Y982"/>
      <c r="Z982"/>
      <c r="AB982" s="2">
        <v>150</v>
      </c>
      <c r="AC982" s="2" t="s">
        <v>1763</v>
      </c>
      <c r="AD982" s="26" t="s">
        <v>910</v>
      </c>
      <c r="AE982" t="s">
        <v>282</v>
      </c>
    </row>
    <row r="983" spans="1:31">
      <c r="A983" t="s">
        <v>736</v>
      </c>
      <c r="B983" t="s">
        <v>71</v>
      </c>
      <c r="C983" s="1" t="s">
        <v>503</v>
      </c>
      <c r="D983" s="1" t="s">
        <v>890</v>
      </c>
      <c r="G983" s="1" t="s">
        <v>909</v>
      </c>
      <c r="H983" s="27" t="s">
        <v>196</v>
      </c>
      <c r="J983" s="8" t="s">
        <v>911</v>
      </c>
      <c r="Q983">
        <v>16</v>
      </c>
      <c r="R983">
        <v>8</v>
      </c>
      <c r="S983" t="s">
        <v>273</v>
      </c>
      <c r="T983" t="s">
        <v>462</v>
      </c>
      <c r="U983" s="2">
        <v>33</v>
      </c>
      <c r="V983"/>
      <c r="W983"/>
      <c r="X983"/>
      <c r="Y983"/>
      <c r="Z983"/>
      <c r="AB983" s="2">
        <v>150</v>
      </c>
      <c r="AC983" s="2" t="s">
        <v>1763</v>
      </c>
      <c r="AD983" s="26" t="s">
        <v>910</v>
      </c>
      <c r="AE983" t="s">
        <v>282</v>
      </c>
    </row>
    <row r="984" spans="1:31">
      <c r="A984" t="s">
        <v>736</v>
      </c>
      <c r="B984" t="s">
        <v>71</v>
      </c>
      <c r="C984" s="1" t="s">
        <v>503</v>
      </c>
      <c r="D984" s="1" t="s">
        <v>890</v>
      </c>
      <c r="G984" s="1" t="s">
        <v>909</v>
      </c>
      <c r="H984" s="27" t="s">
        <v>196</v>
      </c>
      <c r="J984" s="8" t="s">
        <v>911</v>
      </c>
      <c r="Q984">
        <v>8</v>
      </c>
      <c r="R984">
        <v>16</v>
      </c>
      <c r="S984" t="s">
        <v>273</v>
      </c>
      <c r="T984" t="s">
        <v>462</v>
      </c>
      <c r="U984" s="2">
        <v>73</v>
      </c>
      <c r="V984"/>
      <c r="W984"/>
      <c r="X984"/>
      <c r="Y984"/>
      <c r="Z984"/>
      <c r="AB984" s="2">
        <v>150</v>
      </c>
      <c r="AC984" s="2" t="s">
        <v>1763</v>
      </c>
      <c r="AD984" s="26" t="s">
        <v>910</v>
      </c>
      <c r="AE984" t="s">
        <v>282</v>
      </c>
    </row>
    <row r="985" spans="1:31">
      <c r="A985" t="s">
        <v>736</v>
      </c>
      <c r="B985" t="s">
        <v>71</v>
      </c>
      <c r="C985" s="1" t="s">
        <v>503</v>
      </c>
      <c r="D985" s="1" t="s">
        <v>890</v>
      </c>
      <c r="G985" s="1" t="s">
        <v>909</v>
      </c>
      <c r="H985" s="27" t="s">
        <v>196</v>
      </c>
      <c r="J985" s="8" t="s">
        <v>911</v>
      </c>
      <c r="Q985">
        <v>12</v>
      </c>
      <c r="R985">
        <v>12</v>
      </c>
      <c r="S985" t="s">
        <v>273</v>
      </c>
      <c r="T985" t="s">
        <v>462</v>
      </c>
      <c r="U985" s="2">
        <v>73</v>
      </c>
      <c r="V985"/>
      <c r="W985"/>
      <c r="X985"/>
      <c r="Y985"/>
      <c r="Z985"/>
      <c r="AB985" s="2">
        <v>150</v>
      </c>
      <c r="AC985" s="2" t="s">
        <v>1763</v>
      </c>
      <c r="AD985" s="26" t="s">
        <v>910</v>
      </c>
      <c r="AE985" t="s">
        <v>282</v>
      </c>
    </row>
    <row r="986" spans="1:31">
      <c r="A986" t="s">
        <v>736</v>
      </c>
      <c r="B986" t="s">
        <v>71</v>
      </c>
      <c r="C986" s="1" t="s">
        <v>503</v>
      </c>
      <c r="D986" s="1" t="s">
        <v>890</v>
      </c>
      <c r="G986" s="1" t="s">
        <v>909</v>
      </c>
      <c r="H986" s="27" t="s">
        <v>196</v>
      </c>
      <c r="J986" s="8" t="s">
        <v>911</v>
      </c>
      <c r="Q986">
        <v>16</v>
      </c>
      <c r="R986">
        <v>8</v>
      </c>
      <c r="S986" t="s">
        <v>273</v>
      </c>
      <c r="T986" t="s">
        <v>462</v>
      </c>
      <c r="U986" s="2">
        <v>73</v>
      </c>
      <c r="V986"/>
      <c r="W986"/>
      <c r="X986"/>
      <c r="Y986"/>
      <c r="Z986"/>
      <c r="AB986" s="2">
        <v>150</v>
      </c>
      <c r="AC986" s="2" t="s">
        <v>1763</v>
      </c>
      <c r="AD986" s="26" t="s">
        <v>910</v>
      </c>
      <c r="AE986" t="s">
        <v>282</v>
      </c>
    </row>
    <row r="987" spans="1:31">
      <c r="A987" t="s">
        <v>736</v>
      </c>
      <c r="B987" t="s">
        <v>71</v>
      </c>
      <c r="C987" s="1" t="s">
        <v>503</v>
      </c>
      <c r="D987" s="1" t="s">
        <v>890</v>
      </c>
      <c r="G987" s="1" t="s">
        <v>909</v>
      </c>
      <c r="H987" s="27" t="s">
        <v>196</v>
      </c>
      <c r="J987" s="8" t="s">
        <v>911</v>
      </c>
      <c r="Q987">
        <v>8</v>
      </c>
      <c r="R987">
        <v>16</v>
      </c>
      <c r="S987" t="s">
        <v>273</v>
      </c>
      <c r="T987" t="s">
        <v>462</v>
      </c>
      <c r="U987" s="2">
        <v>110</v>
      </c>
      <c r="V987"/>
      <c r="W987"/>
      <c r="X987"/>
      <c r="Y987"/>
      <c r="Z987"/>
      <c r="AB987" s="2">
        <v>150</v>
      </c>
      <c r="AC987" s="2" t="s">
        <v>1763</v>
      </c>
      <c r="AD987" s="26" t="s">
        <v>910</v>
      </c>
      <c r="AE987" t="s">
        <v>282</v>
      </c>
    </row>
    <row r="988" spans="1:31">
      <c r="A988" t="s">
        <v>736</v>
      </c>
      <c r="B988" t="s">
        <v>71</v>
      </c>
      <c r="C988" s="1" t="s">
        <v>503</v>
      </c>
      <c r="D988" s="1" t="s">
        <v>890</v>
      </c>
      <c r="G988" s="1" t="s">
        <v>909</v>
      </c>
      <c r="H988" s="27" t="s">
        <v>196</v>
      </c>
      <c r="J988" s="8" t="s">
        <v>911</v>
      </c>
      <c r="Q988">
        <v>12</v>
      </c>
      <c r="R988">
        <v>12</v>
      </c>
      <c r="S988" t="s">
        <v>273</v>
      </c>
      <c r="T988" t="s">
        <v>462</v>
      </c>
      <c r="U988" s="2">
        <v>110</v>
      </c>
      <c r="V988"/>
      <c r="W988"/>
      <c r="X988"/>
      <c r="Y988"/>
      <c r="Z988"/>
      <c r="AB988" s="2">
        <v>150</v>
      </c>
      <c r="AC988" s="2" t="s">
        <v>1763</v>
      </c>
      <c r="AD988" s="26" t="s">
        <v>910</v>
      </c>
      <c r="AE988" t="s">
        <v>282</v>
      </c>
    </row>
    <row r="989" spans="1:31">
      <c r="A989" t="s">
        <v>736</v>
      </c>
      <c r="B989" t="s">
        <v>71</v>
      </c>
      <c r="C989" s="1" t="s">
        <v>503</v>
      </c>
      <c r="D989" s="1" t="s">
        <v>890</v>
      </c>
      <c r="G989" s="1" t="s">
        <v>909</v>
      </c>
      <c r="H989" s="27" t="s">
        <v>196</v>
      </c>
      <c r="J989" s="8" t="s">
        <v>911</v>
      </c>
      <c r="Q989">
        <v>16</v>
      </c>
      <c r="R989">
        <v>8</v>
      </c>
      <c r="S989" t="s">
        <v>273</v>
      </c>
      <c r="T989" t="s">
        <v>462</v>
      </c>
      <c r="U989" s="2">
        <v>110</v>
      </c>
      <c r="V989"/>
      <c r="W989"/>
      <c r="X989"/>
      <c r="Y989"/>
      <c r="Z989"/>
      <c r="AB989" s="2">
        <v>150</v>
      </c>
      <c r="AC989" s="2" t="s">
        <v>1763</v>
      </c>
      <c r="AD989" s="26" t="s">
        <v>910</v>
      </c>
      <c r="AE989" t="s">
        <v>282</v>
      </c>
    </row>
    <row r="990" spans="1:31">
      <c r="A990" t="s">
        <v>736</v>
      </c>
      <c r="B990" t="s">
        <v>71</v>
      </c>
      <c r="C990" s="1" t="s">
        <v>503</v>
      </c>
      <c r="D990" s="1" t="s">
        <v>891</v>
      </c>
      <c r="G990" s="1" t="s">
        <v>909</v>
      </c>
      <c r="H990" s="27" t="s">
        <v>196</v>
      </c>
      <c r="J990" s="8" t="s">
        <v>911</v>
      </c>
      <c r="Q990">
        <v>8</v>
      </c>
      <c r="R990">
        <v>16</v>
      </c>
      <c r="S990" t="s">
        <v>273</v>
      </c>
      <c r="T990" t="s">
        <v>462</v>
      </c>
      <c r="U990" s="2">
        <v>33</v>
      </c>
      <c r="V990"/>
      <c r="W990"/>
      <c r="X990"/>
      <c r="Y990"/>
      <c r="Z990"/>
      <c r="AB990" s="2">
        <v>150</v>
      </c>
      <c r="AC990" s="2" t="s">
        <v>1763</v>
      </c>
      <c r="AD990" s="26" t="s">
        <v>910</v>
      </c>
      <c r="AE990" t="s">
        <v>282</v>
      </c>
    </row>
    <row r="991" spans="1:31">
      <c r="A991" t="s">
        <v>736</v>
      </c>
      <c r="B991" t="s">
        <v>71</v>
      </c>
      <c r="C991" s="1" t="s">
        <v>503</v>
      </c>
      <c r="D991" s="1" t="s">
        <v>891</v>
      </c>
      <c r="G991" s="1" t="s">
        <v>909</v>
      </c>
      <c r="H991" s="27" t="s">
        <v>196</v>
      </c>
      <c r="J991" s="8" t="s">
        <v>911</v>
      </c>
      <c r="Q991">
        <v>12</v>
      </c>
      <c r="R991">
        <v>12</v>
      </c>
      <c r="S991" t="s">
        <v>273</v>
      </c>
      <c r="T991" t="s">
        <v>462</v>
      </c>
      <c r="U991" s="2">
        <v>33</v>
      </c>
      <c r="V991"/>
      <c r="W991"/>
      <c r="X991"/>
      <c r="Y991"/>
      <c r="Z991"/>
      <c r="AB991" s="2">
        <v>150</v>
      </c>
      <c r="AC991" s="2" t="s">
        <v>1763</v>
      </c>
      <c r="AD991" s="26" t="s">
        <v>910</v>
      </c>
      <c r="AE991" t="s">
        <v>282</v>
      </c>
    </row>
    <row r="992" spans="1:31">
      <c r="A992" t="s">
        <v>736</v>
      </c>
      <c r="B992" t="s">
        <v>71</v>
      </c>
      <c r="C992" s="1" t="s">
        <v>503</v>
      </c>
      <c r="D992" s="1" t="s">
        <v>891</v>
      </c>
      <c r="G992" s="1" t="s">
        <v>909</v>
      </c>
      <c r="H992" s="27" t="s">
        <v>196</v>
      </c>
      <c r="J992" s="8" t="s">
        <v>911</v>
      </c>
      <c r="Q992">
        <v>16</v>
      </c>
      <c r="R992">
        <v>8</v>
      </c>
      <c r="S992" t="s">
        <v>273</v>
      </c>
      <c r="T992" t="s">
        <v>462</v>
      </c>
      <c r="U992" s="2">
        <v>33</v>
      </c>
      <c r="V992"/>
      <c r="W992"/>
      <c r="X992"/>
      <c r="Y992"/>
      <c r="Z992"/>
      <c r="AB992" s="2">
        <v>150</v>
      </c>
      <c r="AC992" s="2" t="s">
        <v>1763</v>
      </c>
      <c r="AD992" s="26" t="s">
        <v>910</v>
      </c>
      <c r="AE992" t="s">
        <v>282</v>
      </c>
    </row>
    <row r="993" spans="1:31">
      <c r="A993" t="s">
        <v>736</v>
      </c>
      <c r="B993" t="s">
        <v>71</v>
      </c>
      <c r="C993" s="1" t="s">
        <v>503</v>
      </c>
      <c r="D993" s="1" t="s">
        <v>891</v>
      </c>
      <c r="G993" s="1" t="s">
        <v>909</v>
      </c>
      <c r="H993" s="27" t="s">
        <v>196</v>
      </c>
      <c r="J993" s="8" t="s">
        <v>911</v>
      </c>
      <c r="Q993">
        <v>8</v>
      </c>
      <c r="R993">
        <v>16</v>
      </c>
      <c r="S993" t="s">
        <v>273</v>
      </c>
      <c r="T993" t="s">
        <v>462</v>
      </c>
      <c r="U993" s="2">
        <v>73</v>
      </c>
      <c r="V993"/>
      <c r="W993"/>
      <c r="X993"/>
      <c r="Y993"/>
      <c r="Z993"/>
      <c r="AB993" s="2">
        <v>150</v>
      </c>
      <c r="AC993" s="2" t="s">
        <v>1763</v>
      </c>
      <c r="AD993" s="26" t="s">
        <v>910</v>
      </c>
      <c r="AE993" t="s">
        <v>282</v>
      </c>
    </row>
    <row r="994" spans="1:31">
      <c r="A994" t="s">
        <v>736</v>
      </c>
      <c r="B994" t="s">
        <v>71</v>
      </c>
      <c r="C994" s="1" t="s">
        <v>503</v>
      </c>
      <c r="D994" s="1" t="s">
        <v>891</v>
      </c>
      <c r="G994" s="1" t="s">
        <v>909</v>
      </c>
      <c r="H994" s="27" t="s">
        <v>196</v>
      </c>
      <c r="J994" s="8" t="s">
        <v>911</v>
      </c>
      <c r="Q994">
        <v>12</v>
      </c>
      <c r="R994">
        <v>12</v>
      </c>
      <c r="S994" t="s">
        <v>273</v>
      </c>
      <c r="T994" t="s">
        <v>462</v>
      </c>
      <c r="U994" s="2">
        <v>73</v>
      </c>
      <c r="V994"/>
      <c r="W994"/>
      <c r="X994"/>
      <c r="Y994"/>
      <c r="Z994"/>
      <c r="AB994" s="2">
        <v>150</v>
      </c>
      <c r="AC994" s="2" t="s">
        <v>1763</v>
      </c>
      <c r="AD994" s="26" t="s">
        <v>910</v>
      </c>
      <c r="AE994" t="s">
        <v>282</v>
      </c>
    </row>
    <row r="995" spans="1:31">
      <c r="A995" t="s">
        <v>736</v>
      </c>
      <c r="B995" t="s">
        <v>71</v>
      </c>
      <c r="C995" s="1" t="s">
        <v>503</v>
      </c>
      <c r="D995" s="1" t="s">
        <v>891</v>
      </c>
      <c r="G995" s="1" t="s">
        <v>909</v>
      </c>
      <c r="H995" s="27" t="s">
        <v>196</v>
      </c>
      <c r="J995" s="8" t="s">
        <v>911</v>
      </c>
      <c r="Q995">
        <v>16</v>
      </c>
      <c r="R995">
        <v>8</v>
      </c>
      <c r="S995" t="s">
        <v>273</v>
      </c>
      <c r="T995" t="s">
        <v>462</v>
      </c>
      <c r="U995" s="2">
        <v>73</v>
      </c>
      <c r="V995"/>
      <c r="W995"/>
      <c r="X995"/>
      <c r="Y995"/>
      <c r="Z995"/>
      <c r="AB995" s="2">
        <v>150</v>
      </c>
      <c r="AC995" s="2" t="s">
        <v>1763</v>
      </c>
      <c r="AD995" s="26" t="s">
        <v>910</v>
      </c>
      <c r="AE995" t="s">
        <v>282</v>
      </c>
    </row>
    <row r="996" spans="1:31">
      <c r="A996" t="s">
        <v>736</v>
      </c>
      <c r="B996" t="s">
        <v>71</v>
      </c>
      <c r="C996" s="1" t="s">
        <v>503</v>
      </c>
      <c r="D996" s="1" t="s">
        <v>891</v>
      </c>
      <c r="G996" s="1" t="s">
        <v>909</v>
      </c>
      <c r="H996" s="27" t="s">
        <v>196</v>
      </c>
      <c r="J996" s="8" t="s">
        <v>911</v>
      </c>
      <c r="Q996">
        <v>8</v>
      </c>
      <c r="R996">
        <v>16</v>
      </c>
      <c r="S996" t="s">
        <v>273</v>
      </c>
      <c r="T996" t="s">
        <v>462</v>
      </c>
      <c r="U996" s="2">
        <v>110</v>
      </c>
      <c r="V996"/>
      <c r="W996"/>
      <c r="X996"/>
      <c r="Y996"/>
      <c r="Z996"/>
      <c r="AB996" s="2">
        <v>150</v>
      </c>
      <c r="AC996" s="2" t="s">
        <v>1763</v>
      </c>
      <c r="AD996" s="26" t="s">
        <v>910</v>
      </c>
      <c r="AE996" t="s">
        <v>282</v>
      </c>
    </row>
    <row r="997" spans="1:31">
      <c r="A997" t="s">
        <v>736</v>
      </c>
      <c r="B997" t="s">
        <v>71</v>
      </c>
      <c r="C997" s="1" t="s">
        <v>503</v>
      </c>
      <c r="D997" s="1" t="s">
        <v>891</v>
      </c>
      <c r="G997" s="1" t="s">
        <v>909</v>
      </c>
      <c r="H997" s="27" t="s">
        <v>196</v>
      </c>
      <c r="J997" s="8" t="s">
        <v>911</v>
      </c>
      <c r="Q997">
        <v>12</v>
      </c>
      <c r="R997">
        <v>12</v>
      </c>
      <c r="S997" t="s">
        <v>273</v>
      </c>
      <c r="T997" t="s">
        <v>462</v>
      </c>
      <c r="U997" s="2">
        <v>110</v>
      </c>
      <c r="V997"/>
      <c r="W997"/>
      <c r="X997"/>
      <c r="Y997"/>
      <c r="Z997"/>
      <c r="AB997" s="2">
        <v>150</v>
      </c>
      <c r="AC997" s="2" t="s">
        <v>1763</v>
      </c>
      <c r="AD997" s="26" t="s">
        <v>910</v>
      </c>
      <c r="AE997" t="s">
        <v>282</v>
      </c>
    </row>
    <row r="998" spans="1:31">
      <c r="A998" t="s">
        <v>736</v>
      </c>
      <c r="B998" t="s">
        <v>71</v>
      </c>
      <c r="C998" s="1" t="s">
        <v>503</v>
      </c>
      <c r="D998" s="1" t="s">
        <v>891</v>
      </c>
      <c r="G998" s="1" t="s">
        <v>909</v>
      </c>
      <c r="H998" s="27" t="s">
        <v>196</v>
      </c>
      <c r="J998" s="8" t="s">
        <v>911</v>
      </c>
      <c r="Q998">
        <v>16</v>
      </c>
      <c r="R998">
        <v>8</v>
      </c>
      <c r="S998" t="s">
        <v>273</v>
      </c>
      <c r="T998" t="s">
        <v>462</v>
      </c>
      <c r="U998" s="2">
        <v>110</v>
      </c>
      <c r="V998"/>
      <c r="W998"/>
      <c r="X998"/>
      <c r="Y998"/>
      <c r="Z998"/>
      <c r="AB998" s="2">
        <v>150</v>
      </c>
      <c r="AC998" s="2" t="s">
        <v>1763</v>
      </c>
      <c r="AD998" s="26" t="s">
        <v>910</v>
      </c>
      <c r="AE998" t="s">
        <v>282</v>
      </c>
    </row>
    <row r="999" spans="1:31">
      <c r="A999" t="s">
        <v>736</v>
      </c>
      <c r="B999" t="s">
        <v>71</v>
      </c>
      <c r="C999" s="1" t="s">
        <v>40</v>
      </c>
      <c r="D999" s="1" t="s">
        <v>58</v>
      </c>
      <c r="G999" s="1" t="s">
        <v>909</v>
      </c>
      <c r="H999" s="27" t="s">
        <v>196</v>
      </c>
      <c r="J999" s="8" t="s">
        <v>911</v>
      </c>
      <c r="Q999">
        <v>8</v>
      </c>
      <c r="R999">
        <v>16</v>
      </c>
      <c r="S999" t="s">
        <v>273</v>
      </c>
      <c r="T999" t="s">
        <v>462</v>
      </c>
      <c r="U999" s="2">
        <v>33</v>
      </c>
      <c r="V999"/>
      <c r="W999"/>
      <c r="X999"/>
      <c r="Y999"/>
      <c r="Z999"/>
      <c r="AB999" s="2">
        <v>150</v>
      </c>
      <c r="AC999" s="2" t="s">
        <v>1763</v>
      </c>
      <c r="AD999" s="26" t="s">
        <v>910</v>
      </c>
      <c r="AE999" t="s">
        <v>282</v>
      </c>
    </row>
    <row r="1000" spans="1:31">
      <c r="A1000" t="s">
        <v>736</v>
      </c>
      <c r="B1000" t="s">
        <v>71</v>
      </c>
      <c r="C1000" s="1" t="s">
        <v>40</v>
      </c>
      <c r="D1000" s="1" t="s">
        <v>58</v>
      </c>
      <c r="G1000" s="1" t="s">
        <v>909</v>
      </c>
      <c r="H1000" s="27" t="s">
        <v>196</v>
      </c>
      <c r="J1000" s="8" t="s">
        <v>911</v>
      </c>
      <c r="Q1000">
        <v>12</v>
      </c>
      <c r="R1000">
        <v>12</v>
      </c>
      <c r="S1000" t="s">
        <v>273</v>
      </c>
      <c r="T1000" t="s">
        <v>462</v>
      </c>
      <c r="U1000" s="2">
        <v>33</v>
      </c>
      <c r="V1000"/>
      <c r="W1000"/>
      <c r="X1000"/>
      <c r="Y1000"/>
      <c r="Z1000"/>
      <c r="AB1000" s="2">
        <v>150</v>
      </c>
      <c r="AC1000" s="2" t="s">
        <v>1763</v>
      </c>
      <c r="AD1000" s="26" t="s">
        <v>910</v>
      </c>
      <c r="AE1000" t="s">
        <v>282</v>
      </c>
    </row>
    <row r="1001" spans="1:31">
      <c r="A1001" t="s">
        <v>736</v>
      </c>
      <c r="B1001" t="s">
        <v>71</v>
      </c>
      <c r="C1001" s="1" t="s">
        <v>40</v>
      </c>
      <c r="D1001" s="1" t="s">
        <v>58</v>
      </c>
      <c r="G1001" s="1" t="s">
        <v>909</v>
      </c>
      <c r="H1001" s="27" t="s">
        <v>196</v>
      </c>
      <c r="J1001" s="8" t="s">
        <v>911</v>
      </c>
      <c r="Q1001">
        <v>16</v>
      </c>
      <c r="R1001">
        <v>8</v>
      </c>
      <c r="S1001" t="s">
        <v>273</v>
      </c>
      <c r="T1001" t="s">
        <v>462</v>
      </c>
      <c r="U1001" s="2">
        <v>33</v>
      </c>
      <c r="V1001"/>
      <c r="W1001"/>
      <c r="X1001"/>
      <c r="Y1001"/>
      <c r="Z1001"/>
      <c r="AB1001" s="2">
        <v>150</v>
      </c>
      <c r="AC1001" s="2" t="s">
        <v>1763</v>
      </c>
      <c r="AD1001" s="26" t="s">
        <v>910</v>
      </c>
      <c r="AE1001" t="s">
        <v>282</v>
      </c>
    </row>
    <row r="1002" spans="1:31">
      <c r="A1002" t="s">
        <v>736</v>
      </c>
      <c r="B1002" t="s">
        <v>71</v>
      </c>
      <c r="C1002" s="1" t="s">
        <v>40</v>
      </c>
      <c r="D1002" s="1" t="s">
        <v>58</v>
      </c>
      <c r="G1002" s="1" t="s">
        <v>909</v>
      </c>
      <c r="H1002" s="27" t="s">
        <v>196</v>
      </c>
      <c r="J1002" s="8" t="s">
        <v>911</v>
      </c>
      <c r="Q1002">
        <v>8</v>
      </c>
      <c r="R1002">
        <v>16</v>
      </c>
      <c r="S1002" t="s">
        <v>273</v>
      </c>
      <c r="T1002" t="s">
        <v>462</v>
      </c>
      <c r="U1002" s="2">
        <v>73</v>
      </c>
      <c r="V1002"/>
      <c r="W1002"/>
      <c r="X1002"/>
      <c r="Y1002"/>
      <c r="Z1002"/>
      <c r="AB1002" s="2">
        <v>150</v>
      </c>
      <c r="AC1002" s="2" t="s">
        <v>1763</v>
      </c>
      <c r="AD1002" s="26" t="s">
        <v>910</v>
      </c>
      <c r="AE1002" t="s">
        <v>282</v>
      </c>
    </row>
    <row r="1003" spans="1:31">
      <c r="A1003" t="s">
        <v>736</v>
      </c>
      <c r="B1003" t="s">
        <v>71</v>
      </c>
      <c r="C1003" s="1" t="s">
        <v>40</v>
      </c>
      <c r="D1003" s="1" t="s">
        <v>58</v>
      </c>
      <c r="G1003" s="1" t="s">
        <v>909</v>
      </c>
      <c r="H1003" s="27" t="s">
        <v>196</v>
      </c>
      <c r="J1003" s="8" t="s">
        <v>911</v>
      </c>
      <c r="Q1003">
        <v>12</v>
      </c>
      <c r="R1003">
        <v>12</v>
      </c>
      <c r="S1003" t="s">
        <v>273</v>
      </c>
      <c r="T1003" t="s">
        <v>462</v>
      </c>
      <c r="U1003" s="2">
        <v>73</v>
      </c>
      <c r="V1003"/>
      <c r="W1003"/>
      <c r="X1003"/>
      <c r="Y1003"/>
      <c r="Z1003"/>
      <c r="AB1003" s="2">
        <v>150</v>
      </c>
      <c r="AC1003" s="2" t="s">
        <v>1763</v>
      </c>
      <c r="AD1003" s="26" t="s">
        <v>910</v>
      </c>
      <c r="AE1003" t="s">
        <v>282</v>
      </c>
    </row>
    <row r="1004" spans="1:31">
      <c r="A1004" t="s">
        <v>736</v>
      </c>
      <c r="B1004" t="s">
        <v>71</v>
      </c>
      <c r="C1004" s="1" t="s">
        <v>40</v>
      </c>
      <c r="D1004" s="1" t="s">
        <v>58</v>
      </c>
      <c r="G1004" s="1" t="s">
        <v>909</v>
      </c>
      <c r="H1004" s="27" t="s">
        <v>196</v>
      </c>
      <c r="J1004" s="8" t="s">
        <v>911</v>
      </c>
      <c r="Q1004">
        <v>16</v>
      </c>
      <c r="R1004">
        <v>8</v>
      </c>
      <c r="S1004" t="s">
        <v>273</v>
      </c>
      <c r="T1004" t="s">
        <v>462</v>
      </c>
      <c r="U1004" s="2">
        <v>73</v>
      </c>
      <c r="V1004"/>
      <c r="W1004"/>
      <c r="X1004"/>
      <c r="Y1004"/>
      <c r="Z1004"/>
      <c r="AB1004" s="2">
        <v>150</v>
      </c>
      <c r="AC1004" s="2" t="s">
        <v>1763</v>
      </c>
      <c r="AD1004" s="26" t="s">
        <v>910</v>
      </c>
      <c r="AE1004" t="s">
        <v>282</v>
      </c>
    </row>
    <row r="1005" spans="1:31">
      <c r="A1005" t="s">
        <v>736</v>
      </c>
      <c r="B1005" t="s">
        <v>71</v>
      </c>
      <c r="C1005" s="1" t="s">
        <v>40</v>
      </c>
      <c r="D1005" s="1" t="s">
        <v>58</v>
      </c>
      <c r="G1005" s="1" t="s">
        <v>909</v>
      </c>
      <c r="H1005" s="27" t="s">
        <v>196</v>
      </c>
      <c r="J1005" s="8" t="s">
        <v>911</v>
      </c>
      <c r="Q1005">
        <v>8</v>
      </c>
      <c r="R1005">
        <v>16</v>
      </c>
      <c r="S1005" t="s">
        <v>273</v>
      </c>
      <c r="T1005" t="s">
        <v>462</v>
      </c>
      <c r="U1005" s="2">
        <v>110</v>
      </c>
      <c r="V1005"/>
      <c r="W1005"/>
      <c r="X1005"/>
      <c r="Y1005"/>
      <c r="Z1005"/>
      <c r="AB1005" s="2">
        <v>150</v>
      </c>
      <c r="AC1005" s="2" t="s">
        <v>1763</v>
      </c>
      <c r="AD1005" s="26" t="s">
        <v>910</v>
      </c>
      <c r="AE1005" t="s">
        <v>282</v>
      </c>
    </row>
    <row r="1006" spans="1:31">
      <c r="A1006" t="s">
        <v>736</v>
      </c>
      <c r="B1006" t="s">
        <v>71</v>
      </c>
      <c r="C1006" s="1" t="s">
        <v>40</v>
      </c>
      <c r="D1006" s="1" t="s">
        <v>58</v>
      </c>
      <c r="G1006" s="1" t="s">
        <v>909</v>
      </c>
      <c r="H1006" s="27" t="s">
        <v>196</v>
      </c>
      <c r="J1006" s="8" t="s">
        <v>911</v>
      </c>
      <c r="Q1006">
        <v>12</v>
      </c>
      <c r="R1006">
        <v>12</v>
      </c>
      <c r="S1006" t="s">
        <v>273</v>
      </c>
      <c r="T1006" t="s">
        <v>462</v>
      </c>
      <c r="U1006" s="2">
        <v>110</v>
      </c>
      <c r="V1006"/>
      <c r="W1006"/>
      <c r="X1006"/>
      <c r="Y1006"/>
      <c r="Z1006"/>
      <c r="AB1006" s="2">
        <v>150</v>
      </c>
      <c r="AC1006" s="2" t="s">
        <v>1763</v>
      </c>
      <c r="AD1006" s="26" t="s">
        <v>910</v>
      </c>
      <c r="AE1006" t="s">
        <v>282</v>
      </c>
    </row>
    <row r="1007" spans="1:31">
      <c r="A1007" t="s">
        <v>736</v>
      </c>
      <c r="B1007" t="s">
        <v>71</v>
      </c>
      <c r="C1007" s="1" t="s">
        <v>40</v>
      </c>
      <c r="D1007" s="1" t="s">
        <v>58</v>
      </c>
      <c r="G1007" s="1" t="s">
        <v>909</v>
      </c>
      <c r="H1007" s="27" t="s">
        <v>196</v>
      </c>
      <c r="J1007" s="8" t="s">
        <v>911</v>
      </c>
      <c r="Q1007">
        <v>16</v>
      </c>
      <c r="R1007">
        <v>8</v>
      </c>
      <c r="S1007" t="s">
        <v>273</v>
      </c>
      <c r="T1007" t="s">
        <v>462</v>
      </c>
      <c r="U1007" s="2">
        <v>110</v>
      </c>
      <c r="V1007"/>
      <c r="W1007"/>
      <c r="X1007"/>
      <c r="Y1007"/>
      <c r="Z1007"/>
      <c r="AB1007" s="2">
        <v>150</v>
      </c>
      <c r="AC1007" s="2" t="s">
        <v>1763</v>
      </c>
      <c r="AD1007" s="26" t="s">
        <v>910</v>
      </c>
      <c r="AE1007" t="s">
        <v>282</v>
      </c>
    </row>
    <row r="1008" spans="1:31">
      <c r="A1008" t="s">
        <v>736</v>
      </c>
      <c r="B1008" t="s">
        <v>71</v>
      </c>
      <c r="C1008" s="1" t="s">
        <v>38</v>
      </c>
      <c r="D1008" s="1" t="s">
        <v>39</v>
      </c>
      <c r="G1008" s="1" t="s">
        <v>909</v>
      </c>
      <c r="H1008" s="27" t="s">
        <v>196</v>
      </c>
      <c r="J1008" s="8" t="s">
        <v>911</v>
      </c>
      <c r="Q1008">
        <v>8</v>
      </c>
      <c r="R1008">
        <v>16</v>
      </c>
      <c r="S1008" t="s">
        <v>273</v>
      </c>
      <c r="T1008" t="s">
        <v>462</v>
      </c>
      <c r="U1008" s="2">
        <v>33</v>
      </c>
      <c r="V1008"/>
      <c r="W1008"/>
      <c r="X1008"/>
      <c r="Y1008"/>
      <c r="Z1008"/>
      <c r="AB1008" s="2">
        <v>150</v>
      </c>
      <c r="AC1008" s="2" t="s">
        <v>1763</v>
      </c>
      <c r="AD1008" s="26" t="s">
        <v>910</v>
      </c>
      <c r="AE1008" t="s">
        <v>282</v>
      </c>
    </row>
    <row r="1009" spans="1:31">
      <c r="A1009" t="s">
        <v>736</v>
      </c>
      <c r="B1009" t="s">
        <v>71</v>
      </c>
      <c r="C1009" s="1" t="s">
        <v>38</v>
      </c>
      <c r="D1009" s="1" t="s">
        <v>39</v>
      </c>
      <c r="G1009" s="1" t="s">
        <v>909</v>
      </c>
      <c r="H1009" s="27" t="s">
        <v>196</v>
      </c>
      <c r="J1009" s="8" t="s">
        <v>911</v>
      </c>
      <c r="Q1009">
        <v>12</v>
      </c>
      <c r="R1009">
        <v>12</v>
      </c>
      <c r="S1009" t="s">
        <v>273</v>
      </c>
      <c r="T1009" t="s">
        <v>462</v>
      </c>
      <c r="U1009" s="2">
        <v>33</v>
      </c>
      <c r="V1009"/>
      <c r="W1009"/>
      <c r="X1009"/>
      <c r="Y1009"/>
      <c r="Z1009"/>
      <c r="AB1009" s="2">
        <v>150</v>
      </c>
      <c r="AC1009" s="2" t="s">
        <v>1763</v>
      </c>
      <c r="AD1009" s="26" t="s">
        <v>910</v>
      </c>
      <c r="AE1009" t="s">
        <v>282</v>
      </c>
    </row>
    <row r="1010" spans="1:31">
      <c r="A1010" t="s">
        <v>736</v>
      </c>
      <c r="B1010" t="s">
        <v>71</v>
      </c>
      <c r="C1010" s="1" t="s">
        <v>38</v>
      </c>
      <c r="D1010" s="1" t="s">
        <v>39</v>
      </c>
      <c r="G1010" s="1" t="s">
        <v>909</v>
      </c>
      <c r="H1010" s="27" t="s">
        <v>196</v>
      </c>
      <c r="J1010" s="8" t="s">
        <v>911</v>
      </c>
      <c r="Q1010">
        <v>16</v>
      </c>
      <c r="R1010">
        <v>8</v>
      </c>
      <c r="S1010" t="s">
        <v>273</v>
      </c>
      <c r="T1010" t="s">
        <v>462</v>
      </c>
      <c r="U1010" s="2">
        <v>33</v>
      </c>
      <c r="V1010"/>
      <c r="W1010"/>
      <c r="X1010"/>
      <c r="Y1010"/>
      <c r="Z1010"/>
      <c r="AB1010" s="2">
        <v>150</v>
      </c>
      <c r="AC1010" s="2" t="s">
        <v>1763</v>
      </c>
      <c r="AD1010" s="26" t="s">
        <v>910</v>
      </c>
      <c r="AE1010" t="s">
        <v>282</v>
      </c>
    </row>
    <row r="1011" spans="1:31">
      <c r="A1011" t="s">
        <v>736</v>
      </c>
      <c r="B1011" t="s">
        <v>71</v>
      </c>
      <c r="C1011" s="1" t="s">
        <v>38</v>
      </c>
      <c r="D1011" s="1" t="s">
        <v>39</v>
      </c>
      <c r="G1011" s="1" t="s">
        <v>909</v>
      </c>
      <c r="H1011" s="27" t="s">
        <v>196</v>
      </c>
      <c r="J1011" s="8" t="s">
        <v>911</v>
      </c>
      <c r="Q1011">
        <v>8</v>
      </c>
      <c r="R1011">
        <v>16</v>
      </c>
      <c r="S1011" t="s">
        <v>273</v>
      </c>
      <c r="T1011" t="s">
        <v>462</v>
      </c>
      <c r="U1011" s="2">
        <v>73</v>
      </c>
      <c r="V1011"/>
      <c r="W1011"/>
      <c r="X1011"/>
      <c r="Y1011"/>
      <c r="Z1011"/>
      <c r="AB1011" s="2">
        <v>150</v>
      </c>
      <c r="AC1011" s="2" t="s">
        <v>1763</v>
      </c>
      <c r="AD1011" s="26" t="s">
        <v>910</v>
      </c>
      <c r="AE1011" t="s">
        <v>282</v>
      </c>
    </row>
    <row r="1012" spans="1:31">
      <c r="A1012" t="s">
        <v>736</v>
      </c>
      <c r="B1012" t="s">
        <v>71</v>
      </c>
      <c r="C1012" s="1" t="s">
        <v>38</v>
      </c>
      <c r="D1012" s="1" t="s">
        <v>39</v>
      </c>
      <c r="G1012" s="1" t="s">
        <v>909</v>
      </c>
      <c r="H1012" s="27" t="s">
        <v>196</v>
      </c>
      <c r="J1012" s="8" t="s">
        <v>911</v>
      </c>
      <c r="Q1012">
        <v>12</v>
      </c>
      <c r="R1012">
        <v>12</v>
      </c>
      <c r="S1012" t="s">
        <v>273</v>
      </c>
      <c r="T1012" t="s">
        <v>462</v>
      </c>
      <c r="U1012" s="2">
        <v>73</v>
      </c>
      <c r="V1012"/>
      <c r="W1012"/>
      <c r="X1012"/>
      <c r="Y1012"/>
      <c r="Z1012"/>
      <c r="AB1012" s="2">
        <v>150</v>
      </c>
      <c r="AC1012" s="2" t="s">
        <v>1763</v>
      </c>
      <c r="AD1012" s="26" t="s">
        <v>910</v>
      </c>
      <c r="AE1012" t="s">
        <v>282</v>
      </c>
    </row>
    <row r="1013" spans="1:31">
      <c r="A1013" t="s">
        <v>736</v>
      </c>
      <c r="B1013" t="s">
        <v>71</v>
      </c>
      <c r="C1013" s="1" t="s">
        <v>38</v>
      </c>
      <c r="D1013" s="1" t="s">
        <v>39</v>
      </c>
      <c r="G1013" s="1" t="s">
        <v>909</v>
      </c>
      <c r="H1013" s="27" t="s">
        <v>196</v>
      </c>
      <c r="J1013" s="8" t="s">
        <v>911</v>
      </c>
      <c r="Q1013">
        <v>16</v>
      </c>
      <c r="R1013">
        <v>8</v>
      </c>
      <c r="S1013" t="s">
        <v>273</v>
      </c>
      <c r="T1013" t="s">
        <v>462</v>
      </c>
      <c r="U1013" s="2">
        <v>73</v>
      </c>
      <c r="V1013"/>
      <c r="W1013"/>
      <c r="X1013"/>
      <c r="Y1013"/>
      <c r="Z1013"/>
      <c r="AB1013" s="2">
        <v>150</v>
      </c>
      <c r="AC1013" s="2" t="s">
        <v>1763</v>
      </c>
      <c r="AD1013" s="26" t="s">
        <v>910</v>
      </c>
      <c r="AE1013" t="s">
        <v>282</v>
      </c>
    </row>
    <row r="1014" spans="1:31">
      <c r="A1014" t="s">
        <v>736</v>
      </c>
      <c r="B1014" t="s">
        <v>71</v>
      </c>
      <c r="C1014" s="1" t="s">
        <v>38</v>
      </c>
      <c r="D1014" s="1" t="s">
        <v>39</v>
      </c>
      <c r="G1014" s="1" t="s">
        <v>909</v>
      </c>
      <c r="H1014" s="27" t="s">
        <v>196</v>
      </c>
      <c r="J1014" s="8" t="s">
        <v>911</v>
      </c>
      <c r="Q1014">
        <v>8</v>
      </c>
      <c r="R1014">
        <v>16</v>
      </c>
      <c r="S1014" t="s">
        <v>273</v>
      </c>
      <c r="T1014" t="s">
        <v>462</v>
      </c>
      <c r="U1014" s="2">
        <v>110</v>
      </c>
      <c r="V1014"/>
      <c r="W1014"/>
      <c r="X1014"/>
      <c r="Y1014"/>
      <c r="Z1014"/>
      <c r="AB1014" s="2">
        <v>150</v>
      </c>
      <c r="AC1014" s="2" t="s">
        <v>1763</v>
      </c>
      <c r="AD1014" s="26" t="s">
        <v>910</v>
      </c>
      <c r="AE1014" t="s">
        <v>282</v>
      </c>
    </row>
    <row r="1015" spans="1:31">
      <c r="A1015" t="s">
        <v>736</v>
      </c>
      <c r="B1015" t="s">
        <v>71</v>
      </c>
      <c r="C1015" s="1" t="s">
        <v>38</v>
      </c>
      <c r="D1015" s="1" t="s">
        <v>39</v>
      </c>
      <c r="G1015" s="1" t="s">
        <v>909</v>
      </c>
      <c r="H1015" s="27" t="s">
        <v>196</v>
      </c>
      <c r="J1015" s="8" t="s">
        <v>911</v>
      </c>
      <c r="Q1015">
        <v>12</v>
      </c>
      <c r="R1015">
        <v>12</v>
      </c>
      <c r="S1015" t="s">
        <v>273</v>
      </c>
      <c r="T1015" t="s">
        <v>462</v>
      </c>
      <c r="U1015" s="2">
        <v>110</v>
      </c>
      <c r="V1015"/>
      <c r="W1015"/>
      <c r="X1015"/>
      <c r="Y1015"/>
      <c r="Z1015"/>
      <c r="AB1015" s="2">
        <v>150</v>
      </c>
      <c r="AC1015" s="2" t="s">
        <v>1763</v>
      </c>
      <c r="AD1015" s="26" t="s">
        <v>910</v>
      </c>
      <c r="AE1015" t="s">
        <v>282</v>
      </c>
    </row>
    <row r="1016" spans="1:31">
      <c r="A1016" t="s">
        <v>736</v>
      </c>
      <c r="B1016" t="s">
        <v>71</v>
      </c>
      <c r="C1016" s="1" t="s">
        <v>38</v>
      </c>
      <c r="D1016" s="1" t="s">
        <v>39</v>
      </c>
      <c r="G1016" s="1" t="s">
        <v>909</v>
      </c>
      <c r="H1016" s="27" t="s">
        <v>196</v>
      </c>
      <c r="J1016" s="8" t="s">
        <v>911</v>
      </c>
      <c r="Q1016">
        <v>16</v>
      </c>
      <c r="R1016">
        <v>8</v>
      </c>
      <c r="S1016" t="s">
        <v>273</v>
      </c>
      <c r="T1016" t="s">
        <v>462</v>
      </c>
      <c r="U1016" s="2">
        <v>110</v>
      </c>
      <c r="V1016"/>
      <c r="W1016"/>
      <c r="X1016"/>
      <c r="Y1016"/>
      <c r="Z1016"/>
      <c r="AB1016" s="2">
        <v>150</v>
      </c>
      <c r="AC1016" s="2" t="s">
        <v>1763</v>
      </c>
      <c r="AD1016" s="26" t="s">
        <v>910</v>
      </c>
      <c r="AE1016" t="s">
        <v>282</v>
      </c>
    </row>
    <row r="1017" spans="1:31">
      <c r="A1017" t="s">
        <v>736</v>
      </c>
      <c r="B1017" t="s">
        <v>71</v>
      </c>
      <c r="C1017" s="1" t="s">
        <v>893</v>
      </c>
      <c r="D1017" s="1" t="s">
        <v>894</v>
      </c>
      <c r="G1017" s="1" t="s">
        <v>909</v>
      </c>
      <c r="H1017" s="27" t="s">
        <v>196</v>
      </c>
      <c r="J1017" s="8" t="s">
        <v>911</v>
      </c>
      <c r="Q1017">
        <v>8</v>
      </c>
      <c r="R1017">
        <v>16</v>
      </c>
      <c r="S1017" t="s">
        <v>273</v>
      </c>
      <c r="T1017" t="s">
        <v>462</v>
      </c>
      <c r="U1017" s="2">
        <v>33</v>
      </c>
      <c r="V1017"/>
      <c r="W1017"/>
      <c r="X1017"/>
      <c r="Y1017"/>
      <c r="Z1017"/>
      <c r="AB1017" s="2">
        <v>150</v>
      </c>
      <c r="AC1017" s="2" t="s">
        <v>1763</v>
      </c>
      <c r="AD1017" s="26" t="s">
        <v>910</v>
      </c>
      <c r="AE1017" t="s">
        <v>282</v>
      </c>
    </row>
    <row r="1018" spans="1:31">
      <c r="A1018" t="s">
        <v>736</v>
      </c>
      <c r="B1018" t="s">
        <v>71</v>
      </c>
      <c r="C1018" s="1" t="s">
        <v>893</v>
      </c>
      <c r="D1018" s="1" t="s">
        <v>894</v>
      </c>
      <c r="G1018" s="1" t="s">
        <v>909</v>
      </c>
      <c r="H1018" s="27" t="s">
        <v>196</v>
      </c>
      <c r="J1018" s="8" t="s">
        <v>911</v>
      </c>
      <c r="Q1018">
        <v>12</v>
      </c>
      <c r="R1018">
        <v>12</v>
      </c>
      <c r="S1018" t="s">
        <v>273</v>
      </c>
      <c r="T1018" t="s">
        <v>462</v>
      </c>
      <c r="U1018" s="2">
        <v>33</v>
      </c>
      <c r="V1018"/>
      <c r="W1018"/>
      <c r="X1018"/>
      <c r="Y1018"/>
      <c r="Z1018"/>
      <c r="AB1018" s="2">
        <v>150</v>
      </c>
      <c r="AC1018" s="2" t="s">
        <v>1763</v>
      </c>
      <c r="AD1018" s="26" t="s">
        <v>910</v>
      </c>
      <c r="AE1018" t="s">
        <v>282</v>
      </c>
    </row>
    <row r="1019" spans="1:31">
      <c r="A1019" t="s">
        <v>736</v>
      </c>
      <c r="B1019" t="s">
        <v>71</v>
      </c>
      <c r="C1019" s="1" t="s">
        <v>893</v>
      </c>
      <c r="D1019" s="1" t="s">
        <v>894</v>
      </c>
      <c r="G1019" s="1" t="s">
        <v>909</v>
      </c>
      <c r="H1019" s="27" t="s">
        <v>196</v>
      </c>
      <c r="J1019" s="8" t="s">
        <v>911</v>
      </c>
      <c r="Q1019">
        <v>16</v>
      </c>
      <c r="R1019">
        <v>8</v>
      </c>
      <c r="S1019" t="s">
        <v>273</v>
      </c>
      <c r="T1019" t="s">
        <v>462</v>
      </c>
      <c r="U1019" s="2">
        <v>33</v>
      </c>
      <c r="V1019"/>
      <c r="W1019"/>
      <c r="X1019"/>
      <c r="Y1019"/>
      <c r="Z1019"/>
      <c r="AB1019" s="2">
        <v>150</v>
      </c>
      <c r="AC1019" s="2" t="s">
        <v>1763</v>
      </c>
      <c r="AD1019" s="26" t="s">
        <v>910</v>
      </c>
      <c r="AE1019" t="s">
        <v>282</v>
      </c>
    </row>
    <row r="1020" spans="1:31">
      <c r="A1020" t="s">
        <v>736</v>
      </c>
      <c r="B1020" t="s">
        <v>71</v>
      </c>
      <c r="C1020" s="1" t="s">
        <v>893</v>
      </c>
      <c r="D1020" s="1" t="s">
        <v>894</v>
      </c>
      <c r="G1020" s="1" t="s">
        <v>909</v>
      </c>
      <c r="H1020" s="27" t="s">
        <v>196</v>
      </c>
      <c r="J1020" s="8" t="s">
        <v>911</v>
      </c>
      <c r="Q1020">
        <v>8</v>
      </c>
      <c r="R1020">
        <v>16</v>
      </c>
      <c r="S1020" t="s">
        <v>273</v>
      </c>
      <c r="T1020" t="s">
        <v>462</v>
      </c>
      <c r="U1020" s="2">
        <v>73</v>
      </c>
      <c r="V1020"/>
      <c r="W1020"/>
      <c r="X1020"/>
      <c r="Y1020"/>
      <c r="Z1020"/>
      <c r="AB1020" s="2">
        <v>150</v>
      </c>
      <c r="AC1020" s="2" t="s">
        <v>1763</v>
      </c>
      <c r="AD1020" s="26" t="s">
        <v>910</v>
      </c>
      <c r="AE1020" t="s">
        <v>282</v>
      </c>
    </row>
    <row r="1021" spans="1:31">
      <c r="A1021" t="s">
        <v>736</v>
      </c>
      <c r="B1021" t="s">
        <v>71</v>
      </c>
      <c r="C1021" s="1" t="s">
        <v>893</v>
      </c>
      <c r="D1021" s="1" t="s">
        <v>894</v>
      </c>
      <c r="G1021" s="1" t="s">
        <v>909</v>
      </c>
      <c r="H1021" s="27" t="s">
        <v>196</v>
      </c>
      <c r="J1021" s="8" t="s">
        <v>911</v>
      </c>
      <c r="Q1021">
        <v>12</v>
      </c>
      <c r="R1021">
        <v>12</v>
      </c>
      <c r="S1021" t="s">
        <v>273</v>
      </c>
      <c r="T1021" t="s">
        <v>462</v>
      </c>
      <c r="U1021" s="2">
        <v>73</v>
      </c>
      <c r="V1021"/>
      <c r="W1021"/>
      <c r="X1021"/>
      <c r="Y1021"/>
      <c r="Z1021"/>
      <c r="AB1021" s="2">
        <v>150</v>
      </c>
      <c r="AC1021" s="2" t="s">
        <v>1763</v>
      </c>
      <c r="AD1021" s="26" t="s">
        <v>910</v>
      </c>
      <c r="AE1021" t="s">
        <v>282</v>
      </c>
    </row>
    <row r="1022" spans="1:31">
      <c r="A1022" t="s">
        <v>736</v>
      </c>
      <c r="B1022" t="s">
        <v>71</v>
      </c>
      <c r="C1022" s="1" t="s">
        <v>893</v>
      </c>
      <c r="D1022" s="1" t="s">
        <v>894</v>
      </c>
      <c r="G1022" s="1" t="s">
        <v>909</v>
      </c>
      <c r="H1022" s="27" t="s">
        <v>196</v>
      </c>
      <c r="J1022" s="8" t="s">
        <v>911</v>
      </c>
      <c r="Q1022">
        <v>16</v>
      </c>
      <c r="R1022">
        <v>8</v>
      </c>
      <c r="S1022" t="s">
        <v>273</v>
      </c>
      <c r="T1022" t="s">
        <v>462</v>
      </c>
      <c r="U1022" s="2">
        <v>73</v>
      </c>
      <c r="V1022"/>
      <c r="W1022"/>
      <c r="X1022"/>
      <c r="Y1022"/>
      <c r="Z1022"/>
      <c r="AB1022" s="2">
        <v>150</v>
      </c>
      <c r="AC1022" s="2" t="s">
        <v>1763</v>
      </c>
      <c r="AD1022" s="26" t="s">
        <v>910</v>
      </c>
      <c r="AE1022" t="s">
        <v>282</v>
      </c>
    </row>
    <row r="1023" spans="1:31">
      <c r="A1023" t="s">
        <v>736</v>
      </c>
      <c r="B1023" t="s">
        <v>71</v>
      </c>
      <c r="C1023" s="1" t="s">
        <v>893</v>
      </c>
      <c r="D1023" s="1" t="s">
        <v>894</v>
      </c>
      <c r="G1023" s="1" t="s">
        <v>909</v>
      </c>
      <c r="H1023" s="27" t="s">
        <v>196</v>
      </c>
      <c r="J1023" s="8" t="s">
        <v>911</v>
      </c>
      <c r="Q1023">
        <v>8</v>
      </c>
      <c r="R1023">
        <v>16</v>
      </c>
      <c r="S1023" t="s">
        <v>273</v>
      </c>
      <c r="T1023" t="s">
        <v>462</v>
      </c>
      <c r="U1023" s="2">
        <v>110</v>
      </c>
      <c r="V1023"/>
      <c r="W1023"/>
      <c r="X1023"/>
      <c r="Y1023"/>
      <c r="Z1023"/>
      <c r="AB1023" s="2">
        <v>150</v>
      </c>
      <c r="AC1023" s="2" t="s">
        <v>1763</v>
      </c>
      <c r="AD1023" s="26" t="s">
        <v>910</v>
      </c>
      <c r="AE1023" t="s">
        <v>282</v>
      </c>
    </row>
    <row r="1024" spans="1:31">
      <c r="A1024" t="s">
        <v>736</v>
      </c>
      <c r="B1024" t="s">
        <v>71</v>
      </c>
      <c r="C1024" s="1" t="s">
        <v>893</v>
      </c>
      <c r="D1024" s="1" t="s">
        <v>894</v>
      </c>
      <c r="G1024" s="1" t="s">
        <v>909</v>
      </c>
      <c r="H1024" s="27" t="s">
        <v>196</v>
      </c>
      <c r="J1024" s="8" t="s">
        <v>911</v>
      </c>
      <c r="Q1024">
        <v>12</v>
      </c>
      <c r="R1024">
        <v>12</v>
      </c>
      <c r="S1024" t="s">
        <v>273</v>
      </c>
      <c r="T1024" t="s">
        <v>462</v>
      </c>
      <c r="U1024" s="2">
        <v>110</v>
      </c>
      <c r="V1024"/>
      <c r="W1024"/>
      <c r="X1024"/>
      <c r="Y1024"/>
      <c r="Z1024"/>
      <c r="AB1024" s="2">
        <v>150</v>
      </c>
      <c r="AC1024" s="2" t="s">
        <v>1763</v>
      </c>
      <c r="AD1024" s="26" t="s">
        <v>910</v>
      </c>
      <c r="AE1024" t="s">
        <v>282</v>
      </c>
    </row>
    <row r="1025" spans="1:31">
      <c r="A1025" t="s">
        <v>736</v>
      </c>
      <c r="B1025" t="s">
        <v>71</v>
      </c>
      <c r="C1025" s="1" t="s">
        <v>893</v>
      </c>
      <c r="D1025" s="1" t="s">
        <v>894</v>
      </c>
      <c r="G1025" s="1" t="s">
        <v>909</v>
      </c>
      <c r="H1025" s="27" t="s">
        <v>196</v>
      </c>
      <c r="J1025" s="8" t="s">
        <v>911</v>
      </c>
      <c r="Q1025">
        <v>16</v>
      </c>
      <c r="R1025">
        <v>8</v>
      </c>
      <c r="S1025" t="s">
        <v>273</v>
      </c>
      <c r="T1025" t="s">
        <v>462</v>
      </c>
      <c r="U1025" s="2">
        <v>110</v>
      </c>
      <c r="V1025"/>
      <c r="W1025"/>
      <c r="X1025"/>
      <c r="Y1025"/>
      <c r="Z1025"/>
      <c r="AB1025" s="2">
        <v>150</v>
      </c>
      <c r="AC1025" s="2" t="s">
        <v>1763</v>
      </c>
      <c r="AD1025" s="26" t="s">
        <v>910</v>
      </c>
      <c r="AE1025" t="s">
        <v>282</v>
      </c>
    </row>
    <row r="1026" spans="1:31">
      <c r="A1026" t="s">
        <v>736</v>
      </c>
      <c r="B1026" t="s">
        <v>71</v>
      </c>
      <c r="C1026" s="1" t="s">
        <v>892</v>
      </c>
      <c r="D1026" s="1" t="s">
        <v>895</v>
      </c>
      <c r="G1026" s="1" t="s">
        <v>909</v>
      </c>
      <c r="H1026" s="27" t="s">
        <v>196</v>
      </c>
      <c r="J1026" s="8" t="s">
        <v>911</v>
      </c>
      <c r="Q1026">
        <v>8</v>
      </c>
      <c r="R1026">
        <v>16</v>
      </c>
      <c r="S1026" t="s">
        <v>273</v>
      </c>
      <c r="T1026" t="s">
        <v>462</v>
      </c>
      <c r="U1026" s="2">
        <v>33</v>
      </c>
      <c r="V1026"/>
      <c r="W1026"/>
      <c r="X1026"/>
      <c r="Y1026"/>
      <c r="Z1026"/>
      <c r="AB1026" s="2">
        <v>150</v>
      </c>
      <c r="AC1026" s="2" t="s">
        <v>1763</v>
      </c>
      <c r="AD1026" s="26" t="s">
        <v>910</v>
      </c>
      <c r="AE1026" t="s">
        <v>282</v>
      </c>
    </row>
    <row r="1027" spans="1:31">
      <c r="A1027" t="s">
        <v>736</v>
      </c>
      <c r="B1027" t="s">
        <v>71</v>
      </c>
      <c r="C1027" s="1" t="s">
        <v>892</v>
      </c>
      <c r="D1027" s="1" t="s">
        <v>895</v>
      </c>
      <c r="G1027" s="1" t="s">
        <v>909</v>
      </c>
      <c r="H1027" s="27" t="s">
        <v>196</v>
      </c>
      <c r="J1027" s="8" t="s">
        <v>911</v>
      </c>
      <c r="Q1027">
        <v>12</v>
      </c>
      <c r="R1027">
        <v>12</v>
      </c>
      <c r="S1027" t="s">
        <v>273</v>
      </c>
      <c r="T1027" t="s">
        <v>462</v>
      </c>
      <c r="U1027" s="2">
        <v>33</v>
      </c>
      <c r="V1027"/>
      <c r="W1027"/>
      <c r="X1027"/>
      <c r="Y1027"/>
      <c r="Z1027"/>
      <c r="AB1027" s="2">
        <v>150</v>
      </c>
      <c r="AC1027" s="2" t="s">
        <v>1763</v>
      </c>
      <c r="AD1027" s="26" t="s">
        <v>910</v>
      </c>
      <c r="AE1027" t="s">
        <v>282</v>
      </c>
    </row>
    <row r="1028" spans="1:31">
      <c r="A1028" t="s">
        <v>736</v>
      </c>
      <c r="B1028" t="s">
        <v>71</v>
      </c>
      <c r="C1028" s="1" t="s">
        <v>892</v>
      </c>
      <c r="D1028" s="1" t="s">
        <v>895</v>
      </c>
      <c r="G1028" s="1" t="s">
        <v>909</v>
      </c>
      <c r="H1028" s="27" t="s">
        <v>196</v>
      </c>
      <c r="J1028" s="8" t="s">
        <v>911</v>
      </c>
      <c r="Q1028">
        <v>16</v>
      </c>
      <c r="R1028">
        <v>8</v>
      </c>
      <c r="S1028" t="s">
        <v>273</v>
      </c>
      <c r="T1028" t="s">
        <v>462</v>
      </c>
      <c r="U1028" s="2">
        <v>33</v>
      </c>
      <c r="V1028"/>
      <c r="W1028"/>
      <c r="X1028"/>
      <c r="Y1028"/>
      <c r="Z1028"/>
      <c r="AB1028" s="2">
        <v>150</v>
      </c>
      <c r="AC1028" s="2" t="s">
        <v>1763</v>
      </c>
      <c r="AD1028" s="26" t="s">
        <v>910</v>
      </c>
      <c r="AE1028" t="s">
        <v>282</v>
      </c>
    </row>
    <row r="1029" spans="1:31">
      <c r="A1029" t="s">
        <v>736</v>
      </c>
      <c r="B1029" t="s">
        <v>71</v>
      </c>
      <c r="C1029" s="1" t="s">
        <v>892</v>
      </c>
      <c r="D1029" s="1" t="s">
        <v>895</v>
      </c>
      <c r="G1029" s="1" t="s">
        <v>909</v>
      </c>
      <c r="H1029" s="27" t="s">
        <v>196</v>
      </c>
      <c r="J1029" s="8" t="s">
        <v>911</v>
      </c>
      <c r="Q1029">
        <v>8</v>
      </c>
      <c r="R1029">
        <v>16</v>
      </c>
      <c r="S1029" t="s">
        <v>273</v>
      </c>
      <c r="T1029" t="s">
        <v>462</v>
      </c>
      <c r="U1029" s="2">
        <v>73</v>
      </c>
      <c r="V1029"/>
      <c r="W1029"/>
      <c r="X1029"/>
      <c r="Y1029"/>
      <c r="Z1029"/>
      <c r="AB1029" s="2">
        <v>150</v>
      </c>
      <c r="AC1029" s="2" t="s">
        <v>1763</v>
      </c>
      <c r="AD1029" s="26" t="s">
        <v>910</v>
      </c>
      <c r="AE1029" t="s">
        <v>282</v>
      </c>
    </row>
    <row r="1030" spans="1:31">
      <c r="A1030" t="s">
        <v>736</v>
      </c>
      <c r="B1030" t="s">
        <v>71</v>
      </c>
      <c r="C1030" s="1" t="s">
        <v>892</v>
      </c>
      <c r="D1030" s="1" t="s">
        <v>895</v>
      </c>
      <c r="G1030" s="1" t="s">
        <v>909</v>
      </c>
      <c r="H1030" s="27" t="s">
        <v>196</v>
      </c>
      <c r="J1030" s="8" t="s">
        <v>911</v>
      </c>
      <c r="Q1030">
        <v>12</v>
      </c>
      <c r="R1030">
        <v>12</v>
      </c>
      <c r="S1030" t="s">
        <v>273</v>
      </c>
      <c r="T1030" t="s">
        <v>462</v>
      </c>
      <c r="U1030" s="2">
        <v>73</v>
      </c>
      <c r="V1030"/>
      <c r="W1030"/>
      <c r="X1030"/>
      <c r="Y1030"/>
      <c r="Z1030"/>
      <c r="AB1030" s="2">
        <v>150</v>
      </c>
      <c r="AC1030" s="2" t="s">
        <v>1763</v>
      </c>
      <c r="AD1030" s="26" t="s">
        <v>910</v>
      </c>
      <c r="AE1030" t="s">
        <v>282</v>
      </c>
    </row>
    <row r="1031" spans="1:31">
      <c r="A1031" t="s">
        <v>736</v>
      </c>
      <c r="B1031" t="s">
        <v>71</v>
      </c>
      <c r="C1031" s="1" t="s">
        <v>892</v>
      </c>
      <c r="D1031" s="1" t="s">
        <v>895</v>
      </c>
      <c r="G1031" s="1" t="s">
        <v>909</v>
      </c>
      <c r="H1031" s="27" t="s">
        <v>196</v>
      </c>
      <c r="J1031" s="8" t="s">
        <v>911</v>
      </c>
      <c r="Q1031">
        <v>16</v>
      </c>
      <c r="R1031">
        <v>8</v>
      </c>
      <c r="S1031" t="s">
        <v>273</v>
      </c>
      <c r="T1031" t="s">
        <v>462</v>
      </c>
      <c r="U1031" s="2">
        <v>73</v>
      </c>
      <c r="V1031"/>
      <c r="W1031"/>
      <c r="X1031"/>
      <c r="Y1031"/>
      <c r="Z1031"/>
      <c r="AB1031" s="2">
        <v>150</v>
      </c>
      <c r="AC1031" s="2" t="s">
        <v>1763</v>
      </c>
      <c r="AD1031" s="26" t="s">
        <v>910</v>
      </c>
      <c r="AE1031" t="s">
        <v>282</v>
      </c>
    </row>
    <row r="1032" spans="1:31">
      <c r="A1032" t="s">
        <v>736</v>
      </c>
      <c r="B1032" t="s">
        <v>71</v>
      </c>
      <c r="C1032" s="1" t="s">
        <v>892</v>
      </c>
      <c r="D1032" s="1" t="s">
        <v>895</v>
      </c>
      <c r="G1032" s="1" t="s">
        <v>909</v>
      </c>
      <c r="H1032" s="27" t="s">
        <v>196</v>
      </c>
      <c r="J1032" s="8" t="s">
        <v>911</v>
      </c>
      <c r="Q1032">
        <v>8</v>
      </c>
      <c r="R1032">
        <v>16</v>
      </c>
      <c r="S1032" t="s">
        <v>273</v>
      </c>
      <c r="T1032" t="s">
        <v>462</v>
      </c>
      <c r="U1032" s="2">
        <v>110</v>
      </c>
      <c r="V1032"/>
      <c r="W1032"/>
      <c r="X1032"/>
      <c r="Y1032"/>
      <c r="Z1032"/>
      <c r="AB1032" s="2">
        <v>150</v>
      </c>
      <c r="AC1032" s="2" t="s">
        <v>1763</v>
      </c>
      <c r="AD1032" s="26" t="s">
        <v>910</v>
      </c>
      <c r="AE1032" t="s">
        <v>282</v>
      </c>
    </row>
    <row r="1033" spans="1:31">
      <c r="A1033" t="s">
        <v>736</v>
      </c>
      <c r="B1033" t="s">
        <v>71</v>
      </c>
      <c r="C1033" s="1" t="s">
        <v>892</v>
      </c>
      <c r="D1033" s="1" t="s">
        <v>895</v>
      </c>
      <c r="G1033" s="1" t="s">
        <v>909</v>
      </c>
      <c r="H1033" s="27" t="s">
        <v>196</v>
      </c>
      <c r="J1033" s="8" t="s">
        <v>911</v>
      </c>
      <c r="Q1033">
        <v>12</v>
      </c>
      <c r="R1033">
        <v>12</v>
      </c>
      <c r="S1033" t="s">
        <v>273</v>
      </c>
      <c r="T1033" t="s">
        <v>462</v>
      </c>
      <c r="U1033" s="2">
        <v>110</v>
      </c>
      <c r="V1033"/>
      <c r="W1033"/>
      <c r="X1033"/>
      <c r="Y1033"/>
      <c r="Z1033"/>
      <c r="AB1033" s="2">
        <v>150</v>
      </c>
      <c r="AC1033" s="2" t="s">
        <v>1763</v>
      </c>
      <c r="AD1033" s="26" t="s">
        <v>910</v>
      </c>
      <c r="AE1033" t="s">
        <v>282</v>
      </c>
    </row>
    <row r="1034" spans="1:31">
      <c r="A1034" t="s">
        <v>736</v>
      </c>
      <c r="B1034" t="s">
        <v>71</v>
      </c>
      <c r="C1034" s="1" t="s">
        <v>892</v>
      </c>
      <c r="D1034" s="1" t="s">
        <v>895</v>
      </c>
      <c r="G1034" s="1" t="s">
        <v>909</v>
      </c>
      <c r="H1034" s="27" t="s">
        <v>196</v>
      </c>
      <c r="J1034" s="8" t="s">
        <v>911</v>
      </c>
      <c r="Q1034">
        <v>16</v>
      </c>
      <c r="R1034">
        <v>8</v>
      </c>
      <c r="S1034" t="s">
        <v>273</v>
      </c>
      <c r="T1034" t="s">
        <v>462</v>
      </c>
      <c r="U1034" s="2">
        <v>110</v>
      </c>
      <c r="V1034"/>
      <c r="W1034"/>
      <c r="X1034"/>
      <c r="Y1034"/>
      <c r="Z1034"/>
      <c r="AB1034" s="2">
        <v>150</v>
      </c>
      <c r="AC1034" s="2" t="s">
        <v>1763</v>
      </c>
      <c r="AD1034" s="26" t="s">
        <v>910</v>
      </c>
      <c r="AE1034" t="s">
        <v>282</v>
      </c>
    </row>
    <row r="1035" spans="1:31">
      <c r="A1035" t="s">
        <v>736</v>
      </c>
      <c r="B1035" t="s">
        <v>71</v>
      </c>
      <c r="C1035" s="1" t="s">
        <v>892</v>
      </c>
      <c r="D1035" s="1" t="s">
        <v>908</v>
      </c>
      <c r="G1035" s="1" t="s">
        <v>909</v>
      </c>
      <c r="H1035" s="27" t="s">
        <v>196</v>
      </c>
      <c r="J1035" s="8" t="s">
        <v>911</v>
      </c>
      <c r="Q1035">
        <v>8</v>
      </c>
      <c r="R1035">
        <v>16</v>
      </c>
      <c r="S1035" t="s">
        <v>273</v>
      </c>
      <c r="T1035" t="s">
        <v>462</v>
      </c>
      <c r="U1035" s="2">
        <v>33</v>
      </c>
      <c r="V1035"/>
      <c r="W1035"/>
      <c r="X1035"/>
      <c r="Y1035"/>
      <c r="Z1035"/>
      <c r="AB1035" s="2">
        <v>150</v>
      </c>
      <c r="AC1035" s="2" t="s">
        <v>1763</v>
      </c>
      <c r="AD1035" s="26" t="s">
        <v>910</v>
      </c>
      <c r="AE1035" t="s">
        <v>282</v>
      </c>
    </row>
    <row r="1036" spans="1:31">
      <c r="A1036" t="s">
        <v>736</v>
      </c>
      <c r="B1036" t="s">
        <v>71</v>
      </c>
      <c r="C1036" s="1" t="s">
        <v>892</v>
      </c>
      <c r="D1036" s="1" t="s">
        <v>908</v>
      </c>
      <c r="G1036" s="1" t="s">
        <v>909</v>
      </c>
      <c r="H1036" s="27" t="s">
        <v>196</v>
      </c>
      <c r="J1036" s="8" t="s">
        <v>911</v>
      </c>
      <c r="Q1036">
        <v>12</v>
      </c>
      <c r="R1036">
        <v>12</v>
      </c>
      <c r="S1036" t="s">
        <v>273</v>
      </c>
      <c r="T1036" t="s">
        <v>462</v>
      </c>
      <c r="U1036" s="2">
        <v>33</v>
      </c>
      <c r="V1036"/>
      <c r="W1036"/>
      <c r="X1036"/>
      <c r="Y1036"/>
      <c r="Z1036"/>
      <c r="AB1036" s="2">
        <v>150</v>
      </c>
      <c r="AC1036" s="2" t="s">
        <v>1763</v>
      </c>
      <c r="AD1036" s="26" t="s">
        <v>910</v>
      </c>
      <c r="AE1036" t="s">
        <v>282</v>
      </c>
    </row>
    <row r="1037" spans="1:31">
      <c r="A1037" t="s">
        <v>736</v>
      </c>
      <c r="B1037" t="s">
        <v>71</v>
      </c>
      <c r="C1037" s="1" t="s">
        <v>892</v>
      </c>
      <c r="D1037" s="1" t="s">
        <v>908</v>
      </c>
      <c r="G1037" s="1" t="s">
        <v>909</v>
      </c>
      <c r="H1037" s="27" t="s">
        <v>196</v>
      </c>
      <c r="J1037" s="8" t="s">
        <v>911</v>
      </c>
      <c r="Q1037">
        <v>16</v>
      </c>
      <c r="R1037">
        <v>8</v>
      </c>
      <c r="S1037" t="s">
        <v>273</v>
      </c>
      <c r="T1037" t="s">
        <v>462</v>
      </c>
      <c r="U1037" s="2">
        <v>33</v>
      </c>
      <c r="V1037"/>
      <c r="W1037"/>
      <c r="X1037"/>
      <c r="Y1037"/>
      <c r="Z1037"/>
      <c r="AB1037" s="2">
        <v>150</v>
      </c>
      <c r="AC1037" s="2" t="s">
        <v>1763</v>
      </c>
      <c r="AD1037" s="26" t="s">
        <v>910</v>
      </c>
      <c r="AE1037" t="s">
        <v>282</v>
      </c>
    </row>
    <row r="1038" spans="1:31">
      <c r="A1038" t="s">
        <v>736</v>
      </c>
      <c r="B1038" t="s">
        <v>71</v>
      </c>
      <c r="C1038" s="1" t="s">
        <v>892</v>
      </c>
      <c r="D1038" s="1" t="s">
        <v>908</v>
      </c>
      <c r="G1038" s="1" t="s">
        <v>909</v>
      </c>
      <c r="H1038" s="27" t="s">
        <v>196</v>
      </c>
      <c r="J1038" s="8" t="s">
        <v>911</v>
      </c>
      <c r="Q1038">
        <v>8</v>
      </c>
      <c r="R1038">
        <v>16</v>
      </c>
      <c r="S1038" t="s">
        <v>273</v>
      </c>
      <c r="T1038" t="s">
        <v>462</v>
      </c>
      <c r="U1038" s="2">
        <v>73</v>
      </c>
      <c r="V1038"/>
      <c r="W1038"/>
      <c r="X1038"/>
      <c r="Y1038"/>
      <c r="Z1038"/>
      <c r="AB1038" s="2">
        <v>150</v>
      </c>
      <c r="AC1038" s="2" t="s">
        <v>1763</v>
      </c>
      <c r="AD1038" s="26" t="s">
        <v>910</v>
      </c>
      <c r="AE1038" t="s">
        <v>282</v>
      </c>
    </row>
    <row r="1039" spans="1:31">
      <c r="A1039" t="s">
        <v>736</v>
      </c>
      <c r="B1039" t="s">
        <v>71</v>
      </c>
      <c r="C1039" s="1" t="s">
        <v>892</v>
      </c>
      <c r="D1039" s="1" t="s">
        <v>908</v>
      </c>
      <c r="G1039" s="1" t="s">
        <v>909</v>
      </c>
      <c r="H1039" s="27" t="s">
        <v>196</v>
      </c>
      <c r="J1039" s="8" t="s">
        <v>911</v>
      </c>
      <c r="Q1039">
        <v>12</v>
      </c>
      <c r="R1039">
        <v>12</v>
      </c>
      <c r="S1039" t="s">
        <v>273</v>
      </c>
      <c r="T1039" t="s">
        <v>462</v>
      </c>
      <c r="U1039" s="2">
        <v>73</v>
      </c>
      <c r="V1039"/>
      <c r="W1039"/>
      <c r="X1039"/>
      <c r="Y1039"/>
      <c r="Z1039"/>
      <c r="AB1039" s="2">
        <v>150</v>
      </c>
      <c r="AC1039" s="2" t="s">
        <v>1763</v>
      </c>
      <c r="AD1039" s="26" t="s">
        <v>910</v>
      </c>
      <c r="AE1039" t="s">
        <v>282</v>
      </c>
    </row>
    <row r="1040" spans="1:31">
      <c r="A1040" t="s">
        <v>736</v>
      </c>
      <c r="B1040" t="s">
        <v>71</v>
      </c>
      <c r="C1040" s="1" t="s">
        <v>892</v>
      </c>
      <c r="D1040" s="1" t="s">
        <v>908</v>
      </c>
      <c r="G1040" s="1" t="s">
        <v>909</v>
      </c>
      <c r="H1040" s="27" t="s">
        <v>196</v>
      </c>
      <c r="J1040" s="8" t="s">
        <v>911</v>
      </c>
      <c r="Q1040">
        <v>16</v>
      </c>
      <c r="R1040">
        <v>8</v>
      </c>
      <c r="S1040" t="s">
        <v>273</v>
      </c>
      <c r="T1040" t="s">
        <v>462</v>
      </c>
      <c r="U1040" s="2">
        <v>73</v>
      </c>
      <c r="V1040"/>
      <c r="W1040"/>
      <c r="X1040"/>
      <c r="Y1040"/>
      <c r="Z1040"/>
      <c r="AB1040" s="2">
        <v>150</v>
      </c>
      <c r="AC1040" s="2" t="s">
        <v>1763</v>
      </c>
      <c r="AD1040" s="26" t="s">
        <v>910</v>
      </c>
      <c r="AE1040" t="s">
        <v>282</v>
      </c>
    </row>
    <row r="1041" spans="1:31">
      <c r="A1041" t="s">
        <v>736</v>
      </c>
      <c r="B1041" t="s">
        <v>71</v>
      </c>
      <c r="C1041" s="1" t="s">
        <v>892</v>
      </c>
      <c r="D1041" s="1" t="s">
        <v>908</v>
      </c>
      <c r="G1041" s="1" t="s">
        <v>909</v>
      </c>
      <c r="H1041" s="27" t="s">
        <v>196</v>
      </c>
      <c r="J1041" s="8" t="s">
        <v>911</v>
      </c>
      <c r="Q1041">
        <v>8</v>
      </c>
      <c r="R1041">
        <v>16</v>
      </c>
      <c r="S1041" t="s">
        <v>273</v>
      </c>
      <c r="T1041" t="s">
        <v>462</v>
      </c>
      <c r="U1041" s="2">
        <v>110</v>
      </c>
      <c r="V1041"/>
      <c r="W1041"/>
      <c r="X1041"/>
      <c r="Y1041"/>
      <c r="Z1041"/>
      <c r="AB1041" s="2">
        <v>150</v>
      </c>
      <c r="AC1041" s="2" t="s">
        <v>1763</v>
      </c>
      <c r="AD1041" s="26" t="s">
        <v>910</v>
      </c>
      <c r="AE1041" t="s">
        <v>282</v>
      </c>
    </row>
    <row r="1042" spans="1:31">
      <c r="A1042" t="s">
        <v>736</v>
      </c>
      <c r="B1042" t="s">
        <v>71</v>
      </c>
      <c r="C1042" s="1" t="s">
        <v>892</v>
      </c>
      <c r="D1042" s="1" t="s">
        <v>908</v>
      </c>
      <c r="G1042" s="1" t="s">
        <v>909</v>
      </c>
      <c r="H1042" s="27" t="s">
        <v>196</v>
      </c>
      <c r="J1042" s="8" t="s">
        <v>911</v>
      </c>
      <c r="Q1042">
        <v>12</v>
      </c>
      <c r="R1042">
        <v>12</v>
      </c>
      <c r="S1042" t="s">
        <v>273</v>
      </c>
      <c r="T1042" t="s">
        <v>462</v>
      </c>
      <c r="U1042" s="2">
        <v>110</v>
      </c>
      <c r="V1042"/>
      <c r="W1042"/>
      <c r="X1042"/>
      <c r="Y1042"/>
      <c r="Z1042"/>
      <c r="AB1042" s="2">
        <v>150</v>
      </c>
      <c r="AC1042" s="2" t="s">
        <v>1763</v>
      </c>
      <c r="AD1042" s="26" t="s">
        <v>910</v>
      </c>
      <c r="AE1042" t="s">
        <v>282</v>
      </c>
    </row>
    <row r="1043" spans="1:31">
      <c r="A1043" t="s">
        <v>736</v>
      </c>
      <c r="B1043" t="s">
        <v>71</v>
      </c>
      <c r="C1043" s="1" t="s">
        <v>892</v>
      </c>
      <c r="D1043" s="1" t="s">
        <v>908</v>
      </c>
      <c r="G1043" s="1" t="s">
        <v>909</v>
      </c>
      <c r="H1043" s="27" t="s">
        <v>196</v>
      </c>
      <c r="J1043" s="8" t="s">
        <v>911</v>
      </c>
      <c r="Q1043">
        <v>16</v>
      </c>
      <c r="R1043">
        <v>8</v>
      </c>
      <c r="S1043" t="s">
        <v>273</v>
      </c>
      <c r="T1043" t="s">
        <v>462</v>
      </c>
      <c r="U1043" s="2">
        <v>110</v>
      </c>
      <c r="V1043"/>
      <c r="W1043"/>
      <c r="X1043"/>
      <c r="Y1043"/>
      <c r="Z1043"/>
      <c r="AB1043" s="2">
        <v>150</v>
      </c>
      <c r="AC1043" s="2" t="s">
        <v>1763</v>
      </c>
      <c r="AD1043" s="26" t="s">
        <v>910</v>
      </c>
      <c r="AE1043" t="s">
        <v>282</v>
      </c>
    </row>
    <row r="1044" spans="1:31">
      <c r="A1044" t="s">
        <v>736</v>
      </c>
      <c r="B1044" t="s">
        <v>71</v>
      </c>
      <c r="C1044" s="1" t="s">
        <v>892</v>
      </c>
      <c r="D1044" s="1" t="s">
        <v>896</v>
      </c>
      <c r="G1044" s="1" t="s">
        <v>909</v>
      </c>
      <c r="H1044" s="27" t="s">
        <v>196</v>
      </c>
      <c r="J1044" s="8" t="s">
        <v>911</v>
      </c>
      <c r="Q1044">
        <v>8</v>
      </c>
      <c r="R1044">
        <v>16</v>
      </c>
      <c r="S1044" t="s">
        <v>273</v>
      </c>
      <c r="T1044" t="s">
        <v>462</v>
      </c>
      <c r="U1044" s="2">
        <v>33</v>
      </c>
      <c r="V1044"/>
      <c r="W1044"/>
      <c r="X1044"/>
      <c r="Y1044"/>
      <c r="Z1044"/>
      <c r="AB1044" s="2">
        <v>150</v>
      </c>
      <c r="AC1044" s="2" t="s">
        <v>1763</v>
      </c>
      <c r="AD1044" s="26" t="s">
        <v>910</v>
      </c>
      <c r="AE1044" t="s">
        <v>282</v>
      </c>
    </row>
    <row r="1045" spans="1:31">
      <c r="A1045" t="s">
        <v>736</v>
      </c>
      <c r="B1045" t="s">
        <v>71</v>
      </c>
      <c r="C1045" s="1" t="s">
        <v>892</v>
      </c>
      <c r="D1045" s="1" t="s">
        <v>896</v>
      </c>
      <c r="G1045" s="1" t="s">
        <v>909</v>
      </c>
      <c r="H1045" s="27" t="s">
        <v>196</v>
      </c>
      <c r="J1045" s="8" t="s">
        <v>911</v>
      </c>
      <c r="Q1045">
        <v>12</v>
      </c>
      <c r="R1045">
        <v>12</v>
      </c>
      <c r="S1045" t="s">
        <v>273</v>
      </c>
      <c r="T1045" t="s">
        <v>462</v>
      </c>
      <c r="U1045" s="2">
        <v>33</v>
      </c>
      <c r="V1045"/>
      <c r="W1045"/>
      <c r="X1045"/>
      <c r="Y1045"/>
      <c r="Z1045"/>
      <c r="AB1045" s="2">
        <v>150</v>
      </c>
      <c r="AC1045" s="2" t="s">
        <v>1763</v>
      </c>
      <c r="AD1045" s="26" t="s">
        <v>910</v>
      </c>
      <c r="AE1045" t="s">
        <v>282</v>
      </c>
    </row>
    <row r="1046" spans="1:31">
      <c r="A1046" t="s">
        <v>736</v>
      </c>
      <c r="B1046" t="s">
        <v>71</v>
      </c>
      <c r="C1046" s="1" t="s">
        <v>892</v>
      </c>
      <c r="D1046" s="1" t="s">
        <v>896</v>
      </c>
      <c r="G1046" s="1" t="s">
        <v>909</v>
      </c>
      <c r="H1046" s="27" t="s">
        <v>196</v>
      </c>
      <c r="J1046" s="8" t="s">
        <v>911</v>
      </c>
      <c r="Q1046">
        <v>16</v>
      </c>
      <c r="R1046">
        <v>8</v>
      </c>
      <c r="S1046" t="s">
        <v>273</v>
      </c>
      <c r="T1046" t="s">
        <v>462</v>
      </c>
      <c r="U1046" s="2">
        <v>33</v>
      </c>
      <c r="V1046"/>
      <c r="W1046"/>
      <c r="X1046"/>
      <c r="Y1046"/>
      <c r="Z1046"/>
      <c r="AB1046" s="2">
        <v>150</v>
      </c>
      <c r="AC1046" s="2" t="s">
        <v>1763</v>
      </c>
      <c r="AD1046" s="26" t="s">
        <v>910</v>
      </c>
      <c r="AE1046" t="s">
        <v>282</v>
      </c>
    </row>
    <row r="1047" spans="1:31">
      <c r="A1047" t="s">
        <v>736</v>
      </c>
      <c r="B1047" t="s">
        <v>71</v>
      </c>
      <c r="C1047" s="1" t="s">
        <v>892</v>
      </c>
      <c r="D1047" s="1" t="s">
        <v>896</v>
      </c>
      <c r="G1047" s="1" t="s">
        <v>909</v>
      </c>
      <c r="H1047" s="27" t="s">
        <v>196</v>
      </c>
      <c r="J1047" s="8" t="s">
        <v>911</v>
      </c>
      <c r="Q1047">
        <v>8</v>
      </c>
      <c r="R1047">
        <v>16</v>
      </c>
      <c r="S1047" t="s">
        <v>273</v>
      </c>
      <c r="T1047" t="s">
        <v>462</v>
      </c>
      <c r="U1047" s="2">
        <v>73</v>
      </c>
      <c r="V1047"/>
      <c r="W1047"/>
      <c r="X1047"/>
      <c r="Y1047"/>
      <c r="Z1047"/>
      <c r="AB1047" s="2">
        <v>150</v>
      </c>
      <c r="AC1047" s="2" t="s">
        <v>1763</v>
      </c>
      <c r="AD1047" s="26" t="s">
        <v>910</v>
      </c>
      <c r="AE1047" t="s">
        <v>282</v>
      </c>
    </row>
    <row r="1048" spans="1:31">
      <c r="A1048" t="s">
        <v>736</v>
      </c>
      <c r="B1048" t="s">
        <v>71</v>
      </c>
      <c r="C1048" s="1" t="s">
        <v>892</v>
      </c>
      <c r="D1048" s="1" t="s">
        <v>896</v>
      </c>
      <c r="G1048" s="1" t="s">
        <v>909</v>
      </c>
      <c r="H1048" s="27" t="s">
        <v>196</v>
      </c>
      <c r="J1048" s="8" t="s">
        <v>911</v>
      </c>
      <c r="Q1048">
        <v>12</v>
      </c>
      <c r="R1048">
        <v>12</v>
      </c>
      <c r="S1048" t="s">
        <v>273</v>
      </c>
      <c r="T1048" t="s">
        <v>462</v>
      </c>
      <c r="U1048" s="2">
        <v>73</v>
      </c>
      <c r="V1048"/>
      <c r="W1048"/>
      <c r="X1048"/>
      <c r="Y1048"/>
      <c r="Z1048"/>
      <c r="AB1048" s="2">
        <v>150</v>
      </c>
      <c r="AC1048" s="2" t="s">
        <v>1763</v>
      </c>
      <c r="AD1048" s="26" t="s">
        <v>910</v>
      </c>
      <c r="AE1048" t="s">
        <v>282</v>
      </c>
    </row>
    <row r="1049" spans="1:31">
      <c r="A1049" t="s">
        <v>736</v>
      </c>
      <c r="B1049" t="s">
        <v>71</v>
      </c>
      <c r="C1049" s="1" t="s">
        <v>892</v>
      </c>
      <c r="D1049" s="1" t="s">
        <v>896</v>
      </c>
      <c r="G1049" s="1" t="s">
        <v>909</v>
      </c>
      <c r="H1049" s="27" t="s">
        <v>196</v>
      </c>
      <c r="J1049" s="8" t="s">
        <v>911</v>
      </c>
      <c r="Q1049">
        <v>16</v>
      </c>
      <c r="R1049">
        <v>8</v>
      </c>
      <c r="S1049" t="s">
        <v>273</v>
      </c>
      <c r="T1049" t="s">
        <v>462</v>
      </c>
      <c r="U1049" s="2">
        <v>73</v>
      </c>
      <c r="V1049"/>
      <c r="W1049"/>
      <c r="X1049"/>
      <c r="Y1049"/>
      <c r="Z1049"/>
      <c r="AB1049" s="2">
        <v>150</v>
      </c>
      <c r="AC1049" s="2" t="s">
        <v>1763</v>
      </c>
      <c r="AD1049" s="26" t="s">
        <v>910</v>
      </c>
      <c r="AE1049" t="s">
        <v>282</v>
      </c>
    </row>
    <row r="1050" spans="1:31">
      <c r="A1050" t="s">
        <v>736</v>
      </c>
      <c r="B1050" t="s">
        <v>71</v>
      </c>
      <c r="C1050" s="1" t="s">
        <v>892</v>
      </c>
      <c r="D1050" s="1" t="s">
        <v>896</v>
      </c>
      <c r="G1050" s="1" t="s">
        <v>909</v>
      </c>
      <c r="H1050" s="27" t="s">
        <v>196</v>
      </c>
      <c r="J1050" s="8" t="s">
        <v>911</v>
      </c>
      <c r="Q1050">
        <v>8</v>
      </c>
      <c r="R1050">
        <v>16</v>
      </c>
      <c r="S1050" t="s">
        <v>273</v>
      </c>
      <c r="T1050" t="s">
        <v>462</v>
      </c>
      <c r="U1050" s="2">
        <v>110</v>
      </c>
      <c r="V1050"/>
      <c r="W1050"/>
      <c r="X1050"/>
      <c r="Y1050"/>
      <c r="Z1050"/>
      <c r="AB1050" s="2">
        <v>150</v>
      </c>
      <c r="AC1050" s="2" t="s">
        <v>1763</v>
      </c>
      <c r="AD1050" s="26" t="s">
        <v>910</v>
      </c>
      <c r="AE1050" t="s">
        <v>282</v>
      </c>
    </row>
    <row r="1051" spans="1:31">
      <c r="A1051" t="s">
        <v>736</v>
      </c>
      <c r="B1051" t="s">
        <v>71</v>
      </c>
      <c r="C1051" s="1" t="s">
        <v>892</v>
      </c>
      <c r="D1051" s="1" t="s">
        <v>896</v>
      </c>
      <c r="G1051" s="1" t="s">
        <v>909</v>
      </c>
      <c r="H1051" s="27" t="s">
        <v>196</v>
      </c>
      <c r="J1051" s="8" t="s">
        <v>911</v>
      </c>
      <c r="Q1051">
        <v>12</v>
      </c>
      <c r="R1051">
        <v>12</v>
      </c>
      <c r="S1051" t="s">
        <v>273</v>
      </c>
      <c r="T1051" t="s">
        <v>462</v>
      </c>
      <c r="U1051" s="2">
        <v>110</v>
      </c>
      <c r="V1051"/>
      <c r="W1051"/>
      <c r="X1051"/>
      <c r="Y1051"/>
      <c r="Z1051"/>
      <c r="AB1051" s="2">
        <v>150</v>
      </c>
      <c r="AC1051" s="2" t="s">
        <v>1763</v>
      </c>
      <c r="AD1051" s="26" t="s">
        <v>910</v>
      </c>
      <c r="AE1051" t="s">
        <v>282</v>
      </c>
    </row>
    <row r="1052" spans="1:31">
      <c r="A1052" t="s">
        <v>736</v>
      </c>
      <c r="B1052" t="s">
        <v>71</v>
      </c>
      <c r="C1052" s="1" t="s">
        <v>892</v>
      </c>
      <c r="D1052" s="1" t="s">
        <v>896</v>
      </c>
      <c r="G1052" s="1" t="s">
        <v>909</v>
      </c>
      <c r="H1052" s="27" t="s">
        <v>196</v>
      </c>
      <c r="J1052" s="8" t="s">
        <v>911</v>
      </c>
      <c r="Q1052">
        <v>16</v>
      </c>
      <c r="R1052">
        <v>8</v>
      </c>
      <c r="S1052" t="s">
        <v>273</v>
      </c>
      <c r="T1052" t="s">
        <v>462</v>
      </c>
      <c r="U1052" s="2">
        <v>110</v>
      </c>
      <c r="V1052"/>
      <c r="W1052"/>
      <c r="X1052"/>
      <c r="Y1052"/>
      <c r="Z1052"/>
      <c r="AB1052" s="2">
        <v>150</v>
      </c>
      <c r="AC1052" s="2" t="s">
        <v>1763</v>
      </c>
      <c r="AD1052" s="26" t="s">
        <v>910</v>
      </c>
      <c r="AE1052" t="s">
        <v>282</v>
      </c>
    </row>
    <row r="1053" spans="1:31">
      <c r="A1053" t="s">
        <v>736</v>
      </c>
      <c r="B1053" t="s">
        <v>71</v>
      </c>
      <c r="C1053" s="1" t="s">
        <v>897</v>
      </c>
      <c r="D1053" s="1" t="s">
        <v>898</v>
      </c>
      <c r="G1053" s="1" t="s">
        <v>909</v>
      </c>
      <c r="H1053" s="27" t="s">
        <v>196</v>
      </c>
      <c r="J1053" s="8" t="s">
        <v>911</v>
      </c>
      <c r="Q1053">
        <v>8</v>
      </c>
      <c r="R1053">
        <v>16</v>
      </c>
      <c r="S1053" t="s">
        <v>273</v>
      </c>
      <c r="T1053" t="s">
        <v>462</v>
      </c>
      <c r="U1053" s="2">
        <v>33</v>
      </c>
      <c r="V1053"/>
      <c r="W1053"/>
      <c r="X1053"/>
      <c r="Y1053"/>
      <c r="Z1053"/>
      <c r="AB1053" s="2">
        <v>150</v>
      </c>
      <c r="AC1053" s="2" t="s">
        <v>1763</v>
      </c>
      <c r="AD1053" s="26" t="s">
        <v>910</v>
      </c>
      <c r="AE1053" t="s">
        <v>282</v>
      </c>
    </row>
    <row r="1054" spans="1:31">
      <c r="A1054" t="s">
        <v>736</v>
      </c>
      <c r="B1054" t="s">
        <v>71</v>
      </c>
      <c r="C1054" s="1" t="s">
        <v>897</v>
      </c>
      <c r="D1054" s="1" t="s">
        <v>898</v>
      </c>
      <c r="G1054" s="1" t="s">
        <v>909</v>
      </c>
      <c r="H1054" s="27" t="s">
        <v>196</v>
      </c>
      <c r="J1054" s="8" t="s">
        <v>911</v>
      </c>
      <c r="Q1054">
        <v>12</v>
      </c>
      <c r="R1054">
        <v>12</v>
      </c>
      <c r="S1054" t="s">
        <v>273</v>
      </c>
      <c r="T1054" t="s">
        <v>462</v>
      </c>
      <c r="U1054" s="2">
        <v>33</v>
      </c>
      <c r="V1054"/>
      <c r="W1054"/>
      <c r="X1054"/>
      <c r="Y1054"/>
      <c r="Z1054"/>
      <c r="AB1054" s="2">
        <v>150</v>
      </c>
      <c r="AC1054" s="2" t="s">
        <v>1763</v>
      </c>
      <c r="AD1054" s="26" t="s">
        <v>910</v>
      </c>
      <c r="AE1054" t="s">
        <v>282</v>
      </c>
    </row>
    <row r="1055" spans="1:31">
      <c r="A1055" t="s">
        <v>736</v>
      </c>
      <c r="B1055" t="s">
        <v>71</v>
      </c>
      <c r="C1055" s="1" t="s">
        <v>897</v>
      </c>
      <c r="D1055" s="1" t="s">
        <v>898</v>
      </c>
      <c r="G1055" s="1" t="s">
        <v>909</v>
      </c>
      <c r="H1055" s="27" t="s">
        <v>196</v>
      </c>
      <c r="J1055" s="8" t="s">
        <v>911</v>
      </c>
      <c r="Q1055">
        <v>16</v>
      </c>
      <c r="R1055">
        <v>8</v>
      </c>
      <c r="S1055" t="s">
        <v>273</v>
      </c>
      <c r="T1055" t="s">
        <v>462</v>
      </c>
      <c r="U1055" s="2">
        <v>33</v>
      </c>
      <c r="V1055"/>
      <c r="W1055"/>
      <c r="X1055"/>
      <c r="Y1055"/>
      <c r="Z1055"/>
      <c r="AB1055" s="2">
        <v>150</v>
      </c>
      <c r="AC1055" s="2" t="s">
        <v>1763</v>
      </c>
      <c r="AD1055" s="26" t="s">
        <v>910</v>
      </c>
      <c r="AE1055" t="s">
        <v>282</v>
      </c>
    </row>
    <row r="1056" spans="1:31" ht="16" customHeight="1">
      <c r="A1056" t="s">
        <v>736</v>
      </c>
      <c r="B1056" t="s">
        <v>71</v>
      </c>
      <c r="C1056" s="1" t="s">
        <v>897</v>
      </c>
      <c r="D1056" s="1" t="s">
        <v>898</v>
      </c>
      <c r="G1056" s="1" t="s">
        <v>909</v>
      </c>
      <c r="H1056" s="27" t="s">
        <v>196</v>
      </c>
      <c r="J1056" s="8" t="s">
        <v>911</v>
      </c>
      <c r="Q1056">
        <v>8</v>
      </c>
      <c r="R1056">
        <v>16</v>
      </c>
      <c r="S1056" t="s">
        <v>273</v>
      </c>
      <c r="T1056" t="s">
        <v>462</v>
      </c>
      <c r="U1056" s="2">
        <v>73</v>
      </c>
      <c r="V1056"/>
      <c r="W1056"/>
      <c r="X1056"/>
      <c r="Y1056"/>
      <c r="Z1056"/>
      <c r="AB1056" s="2">
        <v>150</v>
      </c>
      <c r="AC1056" s="2" t="s">
        <v>1763</v>
      </c>
      <c r="AD1056" s="26" t="s">
        <v>910</v>
      </c>
      <c r="AE1056" t="s">
        <v>282</v>
      </c>
    </row>
    <row r="1057" spans="1:31">
      <c r="A1057" t="s">
        <v>736</v>
      </c>
      <c r="B1057" t="s">
        <v>71</v>
      </c>
      <c r="C1057" s="1" t="s">
        <v>897</v>
      </c>
      <c r="D1057" s="1" t="s">
        <v>898</v>
      </c>
      <c r="G1057" s="1" t="s">
        <v>909</v>
      </c>
      <c r="H1057" s="27" t="s">
        <v>196</v>
      </c>
      <c r="J1057" s="8" t="s">
        <v>911</v>
      </c>
      <c r="Q1057">
        <v>12</v>
      </c>
      <c r="R1057">
        <v>12</v>
      </c>
      <c r="S1057" t="s">
        <v>273</v>
      </c>
      <c r="T1057" t="s">
        <v>462</v>
      </c>
      <c r="U1057" s="2">
        <v>73</v>
      </c>
      <c r="V1057"/>
      <c r="W1057"/>
      <c r="X1057"/>
      <c r="Y1057"/>
      <c r="Z1057"/>
      <c r="AB1057" s="2">
        <v>150</v>
      </c>
      <c r="AC1057" s="2" t="s">
        <v>1763</v>
      </c>
      <c r="AD1057" s="26" t="s">
        <v>910</v>
      </c>
      <c r="AE1057" t="s">
        <v>282</v>
      </c>
    </row>
    <row r="1058" spans="1:31">
      <c r="A1058" t="s">
        <v>736</v>
      </c>
      <c r="B1058" t="s">
        <v>71</v>
      </c>
      <c r="C1058" s="1" t="s">
        <v>897</v>
      </c>
      <c r="D1058" s="1" t="s">
        <v>898</v>
      </c>
      <c r="G1058" s="1" t="s">
        <v>909</v>
      </c>
      <c r="H1058" s="27" t="s">
        <v>196</v>
      </c>
      <c r="J1058" s="8" t="s">
        <v>911</v>
      </c>
      <c r="Q1058">
        <v>16</v>
      </c>
      <c r="R1058">
        <v>8</v>
      </c>
      <c r="S1058" t="s">
        <v>273</v>
      </c>
      <c r="T1058" t="s">
        <v>462</v>
      </c>
      <c r="U1058" s="2">
        <v>73</v>
      </c>
      <c r="V1058"/>
      <c r="W1058"/>
      <c r="X1058"/>
      <c r="Y1058"/>
      <c r="Z1058"/>
      <c r="AB1058" s="2">
        <v>150</v>
      </c>
      <c r="AC1058" s="2" t="s">
        <v>1763</v>
      </c>
      <c r="AD1058" s="26" t="s">
        <v>910</v>
      </c>
      <c r="AE1058" t="s">
        <v>282</v>
      </c>
    </row>
    <row r="1059" spans="1:31">
      <c r="A1059" t="s">
        <v>736</v>
      </c>
      <c r="B1059" t="s">
        <v>71</v>
      </c>
      <c r="C1059" s="1" t="s">
        <v>897</v>
      </c>
      <c r="D1059" s="1" t="s">
        <v>898</v>
      </c>
      <c r="G1059" s="1" t="s">
        <v>909</v>
      </c>
      <c r="H1059" s="27" t="s">
        <v>196</v>
      </c>
      <c r="J1059" s="8" t="s">
        <v>911</v>
      </c>
      <c r="Q1059">
        <v>8</v>
      </c>
      <c r="R1059">
        <v>16</v>
      </c>
      <c r="S1059" t="s">
        <v>273</v>
      </c>
      <c r="T1059" t="s">
        <v>462</v>
      </c>
      <c r="U1059" s="2">
        <v>110</v>
      </c>
      <c r="V1059"/>
      <c r="W1059"/>
      <c r="X1059"/>
      <c r="Y1059"/>
      <c r="Z1059"/>
      <c r="AB1059" s="2">
        <v>150</v>
      </c>
      <c r="AC1059" s="2" t="s">
        <v>1763</v>
      </c>
      <c r="AD1059" s="26" t="s">
        <v>910</v>
      </c>
      <c r="AE1059" t="s">
        <v>282</v>
      </c>
    </row>
    <row r="1060" spans="1:31">
      <c r="A1060" t="s">
        <v>736</v>
      </c>
      <c r="B1060" t="s">
        <v>71</v>
      </c>
      <c r="C1060" s="1" t="s">
        <v>897</v>
      </c>
      <c r="D1060" s="1" t="s">
        <v>898</v>
      </c>
      <c r="G1060" s="1" t="s">
        <v>909</v>
      </c>
      <c r="H1060" s="27" t="s">
        <v>196</v>
      </c>
      <c r="J1060" s="8" t="s">
        <v>911</v>
      </c>
      <c r="Q1060">
        <v>12</v>
      </c>
      <c r="R1060">
        <v>12</v>
      </c>
      <c r="S1060" t="s">
        <v>273</v>
      </c>
      <c r="T1060" t="s">
        <v>462</v>
      </c>
      <c r="U1060" s="2">
        <v>110</v>
      </c>
      <c r="V1060"/>
      <c r="W1060"/>
      <c r="X1060"/>
      <c r="Y1060"/>
      <c r="Z1060"/>
      <c r="AB1060" s="2">
        <v>150</v>
      </c>
      <c r="AC1060" s="2" t="s">
        <v>1763</v>
      </c>
      <c r="AD1060" s="26" t="s">
        <v>910</v>
      </c>
      <c r="AE1060" t="s">
        <v>282</v>
      </c>
    </row>
    <row r="1061" spans="1:31">
      <c r="A1061" t="s">
        <v>736</v>
      </c>
      <c r="B1061" t="s">
        <v>71</v>
      </c>
      <c r="C1061" s="1" t="s">
        <v>897</v>
      </c>
      <c r="D1061" s="1" t="s">
        <v>898</v>
      </c>
      <c r="G1061" s="1" t="s">
        <v>909</v>
      </c>
      <c r="H1061" s="27" t="s">
        <v>196</v>
      </c>
      <c r="J1061" s="8" t="s">
        <v>911</v>
      </c>
      <c r="Q1061">
        <v>16</v>
      </c>
      <c r="R1061">
        <v>8</v>
      </c>
      <c r="S1061" t="s">
        <v>273</v>
      </c>
      <c r="T1061" t="s">
        <v>462</v>
      </c>
      <c r="U1061" s="2">
        <v>110</v>
      </c>
      <c r="V1061"/>
      <c r="W1061"/>
      <c r="X1061"/>
      <c r="Y1061"/>
      <c r="Z1061"/>
      <c r="AB1061" s="2">
        <v>150</v>
      </c>
      <c r="AC1061" s="2" t="s">
        <v>1763</v>
      </c>
      <c r="AD1061" s="26" t="s">
        <v>910</v>
      </c>
      <c r="AE1061" t="s">
        <v>282</v>
      </c>
    </row>
    <row r="1062" spans="1:31">
      <c r="A1062" t="s">
        <v>736</v>
      </c>
      <c r="B1062" t="s">
        <v>71</v>
      </c>
      <c r="C1062" s="1" t="s">
        <v>42</v>
      </c>
      <c r="D1062" s="1" t="s">
        <v>43</v>
      </c>
      <c r="G1062" s="1" t="s">
        <v>909</v>
      </c>
      <c r="H1062" s="27" t="s">
        <v>196</v>
      </c>
      <c r="J1062" s="8" t="s">
        <v>911</v>
      </c>
      <c r="Q1062">
        <v>8</v>
      </c>
      <c r="R1062">
        <v>16</v>
      </c>
      <c r="S1062" t="s">
        <v>273</v>
      </c>
      <c r="T1062" t="s">
        <v>462</v>
      </c>
      <c r="U1062" s="2">
        <v>33</v>
      </c>
      <c r="V1062"/>
      <c r="W1062"/>
      <c r="X1062"/>
      <c r="Y1062"/>
      <c r="Z1062"/>
      <c r="AB1062" s="2">
        <v>150</v>
      </c>
      <c r="AC1062" s="2" t="s">
        <v>1763</v>
      </c>
      <c r="AD1062" s="26" t="s">
        <v>910</v>
      </c>
      <c r="AE1062" t="s">
        <v>282</v>
      </c>
    </row>
    <row r="1063" spans="1:31">
      <c r="A1063" t="s">
        <v>736</v>
      </c>
      <c r="B1063" t="s">
        <v>71</v>
      </c>
      <c r="C1063" s="1" t="s">
        <v>42</v>
      </c>
      <c r="D1063" s="1" t="s">
        <v>43</v>
      </c>
      <c r="G1063" s="1" t="s">
        <v>909</v>
      </c>
      <c r="H1063" s="27" t="s">
        <v>196</v>
      </c>
      <c r="J1063" s="8" t="s">
        <v>911</v>
      </c>
      <c r="Q1063">
        <v>12</v>
      </c>
      <c r="R1063">
        <v>12</v>
      </c>
      <c r="S1063" t="s">
        <v>273</v>
      </c>
      <c r="T1063" t="s">
        <v>462</v>
      </c>
      <c r="U1063" s="2">
        <v>33</v>
      </c>
      <c r="V1063"/>
      <c r="W1063"/>
      <c r="X1063"/>
      <c r="Y1063"/>
      <c r="Z1063"/>
      <c r="AB1063" s="2">
        <v>150</v>
      </c>
      <c r="AC1063" s="2" t="s">
        <v>1763</v>
      </c>
      <c r="AD1063" s="26" t="s">
        <v>910</v>
      </c>
      <c r="AE1063" t="s">
        <v>282</v>
      </c>
    </row>
    <row r="1064" spans="1:31">
      <c r="A1064" t="s">
        <v>736</v>
      </c>
      <c r="B1064" t="s">
        <v>71</v>
      </c>
      <c r="C1064" s="1" t="s">
        <v>42</v>
      </c>
      <c r="D1064" s="1" t="s">
        <v>43</v>
      </c>
      <c r="G1064" s="1" t="s">
        <v>909</v>
      </c>
      <c r="H1064" s="27" t="s">
        <v>196</v>
      </c>
      <c r="J1064" s="8" t="s">
        <v>911</v>
      </c>
      <c r="Q1064">
        <v>16</v>
      </c>
      <c r="R1064">
        <v>8</v>
      </c>
      <c r="S1064" t="s">
        <v>273</v>
      </c>
      <c r="T1064" t="s">
        <v>462</v>
      </c>
      <c r="U1064" s="2">
        <v>33</v>
      </c>
      <c r="V1064"/>
      <c r="W1064"/>
      <c r="X1064"/>
      <c r="Y1064"/>
      <c r="Z1064"/>
      <c r="AB1064" s="2">
        <v>150</v>
      </c>
      <c r="AC1064" s="2" t="s">
        <v>1763</v>
      </c>
      <c r="AD1064" s="26" t="s">
        <v>910</v>
      </c>
      <c r="AE1064" t="s">
        <v>282</v>
      </c>
    </row>
    <row r="1065" spans="1:31">
      <c r="A1065" t="s">
        <v>736</v>
      </c>
      <c r="B1065" t="s">
        <v>71</v>
      </c>
      <c r="C1065" s="1" t="s">
        <v>42</v>
      </c>
      <c r="D1065" s="1" t="s">
        <v>43</v>
      </c>
      <c r="G1065" s="1" t="s">
        <v>909</v>
      </c>
      <c r="H1065" s="27" t="s">
        <v>196</v>
      </c>
      <c r="J1065" s="8" t="s">
        <v>911</v>
      </c>
      <c r="Q1065">
        <v>8</v>
      </c>
      <c r="R1065">
        <v>16</v>
      </c>
      <c r="S1065" t="s">
        <v>273</v>
      </c>
      <c r="T1065" t="s">
        <v>462</v>
      </c>
      <c r="U1065" s="2">
        <v>73</v>
      </c>
      <c r="V1065"/>
      <c r="W1065"/>
      <c r="X1065"/>
      <c r="Y1065"/>
      <c r="Z1065"/>
      <c r="AB1065" s="2">
        <v>150</v>
      </c>
      <c r="AC1065" s="2" t="s">
        <v>1763</v>
      </c>
      <c r="AD1065" s="26" t="s">
        <v>910</v>
      </c>
      <c r="AE1065" t="s">
        <v>282</v>
      </c>
    </row>
    <row r="1066" spans="1:31">
      <c r="A1066" t="s">
        <v>736</v>
      </c>
      <c r="B1066" t="s">
        <v>71</v>
      </c>
      <c r="C1066" s="1" t="s">
        <v>42</v>
      </c>
      <c r="D1066" s="1" t="s">
        <v>43</v>
      </c>
      <c r="G1066" s="1" t="s">
        <v>909</v>
      </c>
      <c r="H1066" s="27" t="s">
        <v>196</v>
      </c>
      <c r="J1066" s="8" t="s">
        <v>911</v>
      </c>
      <c r="Q1066">
        <v>12</v>
      </c>
      <c r="R1066">
        <v>12</v>
      </c>
      <c r="S1066" t="s">
        <v>273</v>
      </c>
      <c r="T1066" t="s">
        <v>462</v>
      </c>
      <c r="U1066" s="2">
        <v>73</v>
      </c>
      <c r="V1066"/>
      <c r="W1066"/>
      <c r="X1066"/>
      <c r="Y1066"/>
      <c r="Z1066"/>
      <c r="AB1066" s="2">
        <v>150</v>
      </c>
      <c r="AC1066" s="2" t="s">
        <v>1763</v>
      </c>
      <c r="AD1066" s="26" t="s">
        <v>910</v>
      </c>
      <c r="AE1066" t="s">
        <v>282</v>
      </c>
    </row>
    <row r="1067" spans="1:31">
      <c r="A1067" t="s">
        <v>736</v>
      </c>
      <c r="B1067" t="s">
        <v>71</v>
      </c>
      <c r="C1067" s="1" t="s">
        <v>42</v>
      </c>
      <c r="D1067" s="1" t="s">
        <v>43</v>
      </c>
      <c r="G1067" s="1" t="s">
        <v>909</v>
      </c>
      <c r="H1067" s="27" t="s">
        <v>196</v>
      </c>
      <c r="J1067" s="8" t="s">
        <v>911</v>
      </c>
      <c r="Q1067">
        <v>16</v>
      </c>
      <c r="R1067">
        <v>8</v>
      </c>
      <c r="S1067" t="s">
        <v>273</v>
      </c>
      <c r="T1067" t="s">
        <v>462</v>
      </c>
      <c r="U1067" s="2">
        <v>73</v>
      </c>
      <c r="V1067"/>
      <c r="W1067"/>
      <c r="X1067"/>
      <c r="Y1067"/>
      <c r="Z1067"/>
      <c r="AB1067" s="2">
        <v>150</v>
      </c>
      <c r="AC1067" s="2" t="s">
        <v>1763</v>
      </c>
      <c r="AD1067" s="26" t="s">
        <v>910</v>
      </c>
      <c r="AE1067" t="s">
        <v>282</v>
      </c>
    </row>
    <row r="1068" spans="1:31">
      <c r="A1068" t="s">
        <v>736</v>
      </c>
      <c r="B1068" t="s">
        <v>71</v>
      </c>
      <c r="C1068" s="1" t="s">
        <v>42</v>
      </c>
      <c r="D1068" s="1" t="s">
        <v>43</v>
      </c>
      <c r="G1068" s="1" t="s">
        <v>909</v>
      </c>
      <c r="H1068" s="27" t="s">
        <v>196</v>
      </c>
      <c r="J1068" s="8" t="s">
        <v>911</v>
      </c>
      <c r="Q1068">
        <v>8</v>
      </c>
      <c r="R1068">
        <v>16</v>
      </c>
      <c r="S1068" t="s">
        <v>273</v>
      </c>
      <c r="T1068" t="s">
        <v>462</v>
      </c>
      <c r="U1068" s="2">
        <v>110</v>
      </c>
      <c r="V1068"/>
      <c r="W1068"/>
      <c r="X1068"/>
      <c r="Y1068"/>
      <c r="Z1068"/>
      <c r="AB1068" s="2">
        <v>150</v>
      </c>
      <c r="AC1068" s="2" t="s">
        <v>1763</v>
      </c>
      <c r="AD1068" s="26" t="s">
        <v>910</v>
      </c>
      <c r="AE1068" t="s">
        <v>282</v>
      </c>
    </row>
    <row r="1069" spans="1:31">
      <c r="A1069" t="s">
        <v>736</v>
      </c>
      <c r="B1069" t="s">
        <v>71</v>
      </c>
      <c r="C1069" s="1" t="s">
        <v>42</v>
      </c>
      <c r="D1069" s="1" t="s">
        <v>43</v>
      </c>
      <c r="G1069" s="1" t="s">
        <v>909</v>
      </c>
      <c r="H1069" s="27" t="s">
        <v>196</v>
      </c>
      <c r="J1069" s="8" t="s">
        <v>911</v>
      </c>
      <c r="Q1069">
        <v>12</v>
      </c>
      <c r="R1069">
        <v>12</v>
      </c>
      <c r="S1069" t="s">
        <v>273</v>
      </c>
      <c r="T1069" t="s">
        <v>462</v>
      </c>
      <c r="U1069" s="2">
        <v>110</v>
      </c>
      <c r="V1069"/>
      <c r="W1069"/>
      <c r="X1069"/>
      <c r="Y1069"/>
      <c r="Z1069"/>
      <c r="AB1069" s="2">
        <v>150</v>
      </c>
      <c r="AC1069" s="2" t="s">
        <v>1763</v>
      </c>
      <c r="AD1069" s="26" t="s">
        <v>910</v>
      </c>
      <c r="AE1069" t="s">
        <v>282</v>
      </c>
    </row>
    <row r="1070" spans="1:31">
      <c r="A1070" t="s">
        <v>736</v>
      </c>
      <c r="B1070" t="s">
        <v>71</v>
      </c>
      <c r="C1070" s="1" t="s">
        <v>42</v>
      </c>
      <c r="D1070" s="1" t="s">
        <v>43</v>
      </c>
      <c r="G1070" s="1" t="s">
        <v>909</v>
      </c>
      <c r="H1070" s="27" t="s">
        <v>196</v>
      </c>
      <c r="J1070" s="8" t="s">
        <v>911</v>
      </c>
      <c r="Q1070">
        <v>16</v>
      </c>
      <c r="R1070">
        <v>8</v>
      </c>
      <c r="S1070" t="s">
        <v>273</v>
      </c>
      <c r="T1070" t="s">
        <v>462</v>
      </c>
      <c r="U1070" s="2">
        <v>110</v>
      </c>
      <c r="V1070"/>
      <c r="W1070"/>
      <c r="X1070"/>
      <c r="Y1070"/>
      <c r="Z1070"/>
      <c r="AB1070" s="2">
        <v>150</v>
      </c>
      <c r="AC1070" s="2" t="s">
        <v>1763</v>
      </c>
      <c r="AD1070" s="26" t="s">
        <v>910</v>
      </c>
      <c r="AE1070" t="s">
        <v>282</v>
      </c>
    </row>
    <row r="1071" spans="1:31">
      <c r="A1071" t="s">
        <v>736</v>
      </c>
      <c r="B1071" t="s">
        <v>71</v>
      </c>
      <c r="C1071" s="1" t="s">
        <v>42</v>
      </c>
      <c r="D1071" s="1" t="s">
        <v>899</v>
      </c>
      <c r="G1071" s="1" t="s">
        <v>909</v>
      </c>
      <c r="H1071" s="27" t="s">
        <v>196</v>
      </c>
      <c r="J1071" s="8" t="s">
        <v>911</v>
      </c>
      <c r="Q1071">
        <v>8</v>
      </c>
      <c r="R1071">
        <v>16</v>
      </c>
      <c r="S1071" t="s">
        <v>273</v>
      </c>
      <c r="T1071" t="s">
        <v>462</v>
      </c>
      <c r="U1071" s="2">
        <v>33</v>
      </c>
      <c r="V1071"/>
      <c r="W1071"/>
      <c r="X1071"/>
      <c r="Y1071"/>
      <c r="Z1071"/>
      <c r="AB1071" s="2">
        <v>150</v>
      </c>
      <c r="AC1071" s="2" t="s">
        <v>1763</v>
      </c>
      <c r="AD1071" s="26" t="s">
        <v>910</v>
      </c>
      <c r="AE1071" t="s">
        <v>282</v>
      </c>
    </row>
    <row r="1072" spans="1:31">
      <c r="A1072" t="s">
        <v>736</v>
      </c>
      <c r="B1072" t="s">
        <v>71</v>
      </c>
      <c r="C1072" s="1" t="s">
        <v>42</v>
      </c>
      <c r="D1072" s="1" t="s">
        <v>899</v>
      </c>
      <c r="G1072" s="1" t="s">
        <v>909</v>
      </c>
      <c r="H1072" s="27" t="s">
        <v>196</v>
      </c>
      <c r="J1072" s="8" t="s">
        <v>911</v>
      </c>
      <c r="Q1072">
        <v>12</v>
      </c>
      <c r="R1072">
        <v>12</v>
      </c>
      <c r="S1072" t="s">
        <v>273</v>
      </c>
      <c r="T1072" t="s">
        <v>462</v>
      </c>
      <c r="U1072" s="2">
        <v>33</v>
      </c>
      <c r="V1072"/>
      <c r="W1072"/>
      <c r="X1072"/>
      <c r="Y1072"/>
      <c r="Z1072"/>
      <c r="AB1072" s="2">
        <v>150</v>
      </c>
      <c r="AC1072" s="2" t="s">
        <v>1763</v>
      </c>
      <c r="AD1072" s="26" t="s">
        <v>910</v>
      </c>
      <c r="AE1072" t="s">
        <v>282</v>
      </c>
    </row>
    <row r="1073" spans="1:31">
      <c r="A1073" t="s">
        <v>736</v>
      </c>
      <c r="B1073" t="s">
        <v>71</v>
      </c>
      <c r="C1073" s="1" t="s">
        <v>42</v>
      </c>
      <c r="D1073" s="1" t="s">
        <v>899</v>
      </c>
      <c r="G1073" s="1" t="s">
        <v>909</v>
      </c>
      <c r="H1073" s="27" t="s">
        <v>196</v>
      </c>
      <c r="J1073" s="8" t="s">
        <v>911</v>
      </c>
      <c r="Q1073">
        <v>16</v>
      </c>
      <c r="R1073">
        <v>8</v>
      </c>
      <c r="S1073" t="s">
        <v>273</v>
      </c>
      <c r="T1073" t="s">
        <v>462</v>
      </c>
      <c r="U1073" s="2">
        <v>33</v>
      </c>
      <c r="V1073"/>
      <c r="W1073"/>
      <c r="X1073"/>
      <c r="Y1073"/>
      <c r="Z1073"/>
      <c r="AB1073" s="2">
        <v>150</v>
      </c>
      <c r="AC1073" s="2" t="s">
        <v>1763</v>
      </c>
      <c r="AD1073" s="26" t="s">
        <v>910</v>
      </c>
      <c r="AE1073" t="s">
        <v>282</v>
      </c>
    </row>
    <row r="1074" spans="1:31">
      <c r="A1074" t="s">
        <v>736</v>
      </c>
      <c r="B1074" t="s">
        <v>71</v>
      </c>
      <c r="C1074" s="1" t="s">
        <v>42</v>
      </c>
      <c r="D1074" s="1" t="s">
        <v>899</v>
      </c>
      <c r="G1074" s="1" t="s">
        <v>909</v>
      </c>
      <c r="H1074" s="27" t="s">
        <v>196</v>
      </c>
      <c r="J1074" s="8" t="s">
        <v>911</v>
      </c>
      <c r="Q1074">
        <v>8</v>
      </c>
      <c r="R1074">
        <v>16</v>
      </c>
      <c r="S1074" t="s">
        <v>273</v>
      </c>
      <c r="T1074" t="s">
        <v>462</v>
      </c>
      <c r="U1074" s="2">
        <v>73</v>
      </c>
      <c r="V1074"/>
      <c r="W1074"/>
      <c r="X1074"/>
      <c r="Y1074"/>
      <c r="Z1074"/>
      <c r="AB1074" s="2">
        <v>150</v>
      </c>
      <c r="AC1074" s="2" t="s">
        <v>1763</v>
      </c>
      <c r="AD1074" s="26" t="s">
        <v>910</v>
      </c>
      <c r="AE1074" t="s">
        <v>282</v>
      </c>
    </row>
    <row r="1075" spans="1:31">
      <c r="A1075" t="s">
        <v>736</v>
      </c>
      <c r="B1075" t="s">
        <v>71</v>
      </c>
      <c r="C1075" s="1" t="s">
        <v>42</v>
      </c>
      <c r="D1075" s="1" t="s">
        <v>899</v>
      </c>
      <c r="G1075" s="1" t="s">
        <v>909</v>
      </c>
      <c r="H1075" s="27" t="s">
        <v>196</v>
      </c>
      <c r="J1075" s="8" t="s">
        <v>911</v>
      </c>
      <c r="Q1075">
        <v>12</v>
      </c>
      <c r="R1075">
        <v>12</v>
      </c>
      <c r="S1075" t="s">
        <v>273</v>
      </c>
      <c r="T1075" t="s">
        <v>462</v>
      </c>
      <c r="U1075" s="2">
        <v>73</v>
      </c>
      <c r="V1075"/>
      <c r="W1075"/>
      <c r="X1075"/>
      <c r="Y1075"/>
      <c r="Z1075"/>
      <c r="AB1075" s="2">
        <v>150</v>
      </c>
      <c r="AC1075" s="2" t="s">
        <v>1763</v>
      </c>
      <c r="AD1075" s="26" t="s">
        <v>910</v>
      </c>
      <c r="AE1075" t="s">
        <v>282</v>
      </c>
    </row>
    <row r="1076" spans="1:31">
      <c r="A1076" t="s">
        <v>736</v>
      </c>
      <c r="B1076" t="s">
        <v>71</v>
      </c>
      <c r="C1076" s="1" t="s">
        <v>42</v>
      </c>
      <c r="D1076" s="1" t="s">
        <v>899</v>
      </c>
      <c r="G1076" s="1" t="s">
        <v>909</v>
      </c>
      <c r="H1076" s="27" t="s">
        <v>196</v>
      </c>
      <c r="J1076" s="8" t="s">
        <v>911</v>
      </c>
      <c r="Q1076">
        <v>16</v>
      </c>
      <c r="R1076">
        <v>8</v>
      </c>
      <c r="S1076" t="s">
        <v>273</v>
      </c>
      <c r="T1076" t="s">
        <v>462</v>
      </c>
      <c r="U1076" s="2">
        <v>73</v>
      </c>
      <c r="V1076"/>
      <c r="W1076"/>
      <c r="X1076"/>
      <c r="Y1076"/>
      <c r="Z1076"/>
      <c r="AB1076" s="2">
        <v>150</v>
      </c>
      <c r="AC1076" s="2" t="s">
        <v>1763</v>
      </c>
      <c r="AD1076" s="26" t="s">
        <v>910</v>
      </c>
      <c r="AE1076" t="s">
        <v>282</v>
      </c>
    </row>
    <row r="1077" spans="1:31">
      <c r="A1077" t="s">
        <v>736</v>
      </c>
      <c r="B1077" t="s">
        <v>71</v>
      </c>
      <c r="C1077" s="1" t="s">
        <v>42</v>
      </c>
      <c r="D1077" s="1" t="s">
        <v>899</v>
      </c>
      <c r="G1077" s="1" t="s">
        <v>909</v>
      </c>
      <c r="H1077" s="27" t="s">
        <v>196</v>
      </c>
      <c r="J1077" s="8" t="s">
        <v>911</v>
      </c>
      <c r="Q1077">
        <v>8</v>
      </c>
      <c r="R1077">
        <v>16</v>
      </c>
      <c r="S1077" t="s">
        <v>273</v>
      </c>
      <c r="T1077" t="s">
        <v>462</v>
      </c>
      <c r="U1077" s="2">
        <v>110</v>
      </c>
      <c r="V1077"/>
      <c r="W1077"/>
      <c r="X1077"/>
      <c r="Y1077"/>
      <c r="Z1077"/>
      <c r="AB1077" s="2">
        <v>150</v>
      </c>
      <c r="AC1077" s="2" t="s">
        <v>1763</v>
      </c>
      <c r="AD1077" s="26" t="s">
        <v>910</v>
      </c>
      <c r="AE1077" t="s">
        <v>282</v>
      </c>
    </row>
    <row r="1078" spans="1:31">
      <c r="A1078" t="s">
        <v>736</v>
      </c>
      <c r="B1078" t="s">
        <v>71</v>
      </c>
      <c r="C1078" s="1" t="s">
        <v>42</v>
      </c>
      <c r="D1078" s="1" t="s">
        <v>899</v>
      </c>
      <c r="G1078" s="1" t="s">
        <v>909</v>
      </c>
      <c r="H1078" s="27" t="s">
        <v>196</v>
      </c>
      <c r="J1078" s="8" t="s">
        <v>911</v>
      </c>
      <c r="Q1078">
        <v>12</v>
      </c>
      <c r="R1078">
        <v>12</v>
      </c>
      <c r="S1078" t="s">
        <v>273</v>
      </c>
      <c r="T1078" t="s">
        <v>462</v>
      </c>
      <c r="U1078" s="2">
        <v>110</v>
      </c>
      <c r="V1078"/>
      <c r="W1078"/>
      <c r="X1078"/>
      <c r="Y1078"/>
      <c r="Z1078"/>
      <c r="AB1078" s="2">
        <v>150</v>
      </c>
      <c r="AC1078" s="2" t="s">
        <v>1763</v>
      </c>
      <c r="AD1078" s="26" t="s">
        <v>910</v>
      </c>
      <c r="AE1078" t="s">
        <v>282</v>
      </c>
    </row>
    <row r="1079" spans="1:31">
      <c r="A1079" t="s">
        <v>736</v>
      </c>
      <c r="B1079" t="s">
        <v>71</v>
      </c>
      <c r="C1079" s="1" t="s">
        <v>42</v>
      </c>
      <c r="D1079" s="1" t="s">
        <v>899</v>
      </c>
      <c r="G1079" s="1" t="s">
        <v>909</v>
      </c>
      <c r="H1079" s="27" t="s">
        <v>196</v>
      </c>
      <c r="J1079" s="8" t="s">
        <v>911</v>
      </c>
      <c r="Q1079">
        <v>16</v>
      </c>
      <c r="R1079">
        <v>8</v>
      </c>
      <c r="S1079" t="s">
        <v>273</v>
      </c>
      <c r="T1079" t="s">
        <v>462</v>
      </c>
      <c r="U1079" s="2">
        <v>110</v>
      </c>
      <c r="V1079"/>
      <c r="W1079"/>
      <c r="X1079"/>
      <c r="Y1079"/>
      <c r="Z1079"/>
      <c r="AB1079" s="2">
        <v>150</v>
      </c>
      <c r="AC1079" s="2" t="s">
        <v>1763</v>
      </c>
      <c r="AD1079" s="26" t="s">
        <v>910</v>
      </c>
      <c r="AE1079" t="s">
        <v>282</v>
      </c>
    </row>
    <row r="1080" spans="1:31">
      <c r="A1080" t="s">
        <v>736</v>
      </c>
      <c r="B1080" t="s">
        <v>71</v>
      </c>
      <c r="C1080" s="1" t="s">
        <v>900</v>
      </c>
      <c r="D1080" s="1" t="s">
        <v>901</v>
      </c>
      <c r="G1080" s="1" t="s">
        <v>909</v>
      </c>
      <c r="H1080" s="27" t="s">
        <v>196</v>
      </c>
      <c r="J1080" s="8" t="s">
        <v>911</v>
      </c>
      <c r="Q1080">
        <v>8</v>
      </c>
      <c r="R1080">
        <v>16</v>
      </c>
      <c r="S1080" t="s">
        <v>273</v>
      </c>
      <c r="T1080" t="s">
        <v>462</v>
      </c>
      <c r="U1080" s="2">
        <v>33</v>
      </c>
      <c r="V1080"/>
      <c r="W1080"/>
      <c r="X1080"/>
      <c r="Y1080"/>
      <c r="Z1080"/>
      <c r="AB1080" s="2">
        <v>150</v>
      </c>
      <c r="AC1080" s="2" t="s">
        <v>1763</v>
      </c>
      <c r="AD1080" s="26" t="s">
        <v>910</v>
      </c>
      <c r="AE1080" t="s">
        <v>282</v>
      </c>
    </row>
    <row r="1081" spans="1:31">
      <c r="A1081" t="s">
        <v>736</v>
      </c>
      <c r="B1081" t="s">
        <v>71</v>
      </c>
      <c r="C1081" s="1" t="s">
        <v>900</v>
      </c>
      <c r="D1081" s="1" t="s">
        <v>901</v>
      </c>
      <c r="G1081" s="1" t="s">
        <v>909</v>
      </c>
      <c r="H1081" s="27" t="s">
        <v>196</v>
      </c>
      <c r="J1081" s="8" t="s">
        <v>911</v>
      </c>
      <c r="Q1081">
        <v>12</v>
      </c>
      <c r="R1081">
        <v>12</v>
      </c>
      <c r="S1081" t="s">
        <v>273</v>
      </c>
      <c r="T1081" t="s">
        <v>462</v>
      </c>
      <c r="U1081" s="2">
        <v>33</v>
      </c>
      <c r="V1081"/>
      <c r="W1081"/>
      <c r="X1081"/>
      <c r="Y1081"/>
      <c r="Z1081"/>
      <c r="AB1081" s="2">
        <v>150</v>
      </c>
      <c r="AC1081" s="2" t="s">
        <v>1763</v>
      </c>
      <c r="AD1081" s="26" t="s">
        <v>910</v>
      </c>
      <c r="AE1081" t="s">
        <v>282</v>
      </c>
    </row>
    <row r="1082" spans="1:31">
      <c r="A1082" t="s">
        <v>736</v>
      </c>
      <c r="B1082" t="s">
        <v>71</v>
      </c>
      <c r="C1082" s="1" t="s">
        <v>900</v>
      </c>
      <c r="D1082" s="1" t="s">
        <v>901</v>
      </c>
      <c r="G1082" s="1" t="s">
        <v>909</v>
      </c>
      <c r="H1082" s="27" t="s">
        <v>196</v>
      </c>
      <c r="J1082" s="8" t="s">
        <v>911</v>
      </c>
      <c r="Q1082">
        <v>16</v>
      </c>
      <c r="R1082">
        <v>8</v>
      </c>
      <c r="S1082" t="s">
        <v>273</v>
      </c>
      <c r="T1082" t="s">
        <v>462</v>
      </c>
      <c r="U1082" s="2">
        <v>33</v>
      </c>
      <c r="V1082"/>
      <c r="W1082"/>
      <c r="X1082"/>
      <c r="Y1082"/>
      <c r="Z1082"/>
      <c r="AB1082" s="2">
        <v>150</v>
      </c>
      <c r="AC1082" s="2" t="s">
        <v>1763</v>
      </c>
      <c r="AD1082" s="26" t="s">
        <v>910</v>
      </c>
      <c r="AE1082" t="s">
        <v>282</v>
      </c>
    </row>
    <row r="1083" spans="1:31">
      <c r="A1083" t="s">
        <v>736</v>
      </c>
      <c r="B1083" t="s">
        <v>71</v>
      </c>
      <c r="C1083" s="1" t="s">
        <v>900</v>
      </c>
      <c r="D1083" s="1" t="s">
        <v>901</v>
      </c>
      <c r="G1083" s="1" t="s">
        <v>909</v>
      </c>
      <c r="H1083" s="27" t="s">
        <v>196</v>
      </c>
      <c r="J1083" s="8" t="s">
        <v>911</v>
      </c>
      <c r="Q1083">
        <v>8</v>
      </c>
      <c r="R1083">
        <v>16</v>
      </c>
      <c r="S1083" t="s">
        <v>273</v>
      </c>
      <c r="T1083" t="s">
        <v>462</v>
      </c>
      <c r="U1083" s="2">
        <v>73</v>
      </c>
      <c r="V1083"/>
      <c r="W1083"/>
      <c r="X1083"/>
      <c r="Y1083"/>
      <c r="Z1083"/>
      <c r="AB1083" s="2">
        <v>150</v>
      </c>
      <c r="AC1083" s="2" t="s">
        <v>1763</v>
      </c>
      <c r="AD1083" s="26" t="s">
        <v>910</v>
      </c>
      <c r="AE1083" t="s">
        <v>282</v>
      </c>
    </row>
    <row r="1084" spans="1:31">
      <c r="A1084" t="s">
        <v>736</v>
      </c>
      <c r="B1084" t="s">
        <v>71</v>
      </c>
      <c r="C1084" s="1" t="s">
        <v>900</v>
      </c>
      <c r="D1084" s="1" t="s">
        <v>901</v>
      </c>
      <c r="G1084" s="1" t="s">
        <v>909</v>
      </c>
      <c r="H1084" s="27" t="s">
        <v>196</v>
      </c>
      <c r="J1084" s="8" t="s">
        <v>911</v>
      </c>
      <c r="Q1084">
        <v>12</v>
      </c>
      <c r="R1084">
        <v>12</v>
      </c>
      <c r="S1084" t="s">
        <v>273</v>
      </c>
      <c r="T1084" t="s">
        <v>462</v>
      </c>
      <c r="U1084" s="2">
        <v>73</v>
      </c>
      <c r="V1084"/>
      <c r="W1084"/>
      <c r="X1084"/>
      <c r="Y1084"/>
      <c r="Z1084"/>
      <c r="AB1084" s="2">
        <v>150</v>
      </c>
      <c r="AC1084" s="2" t="s">
        <v>1763</v>
      </c>
      <c r="AD1084" s="26" t="s">
        <v>910</v>
      </c>
      <c r="AE1084" t="s">
        <v>282</v>
      </c>
    </row>
    <row r="1085" spans="1:31">
      <c r="A1085" t="s">
        <v>736</v>
      </c>
      <c r="B1085" t="s">
        <v>71</v>
      </c>
      <c r="C1085" s="1" t="s">
        <v>900</v>
      </c>
      <c r="D1085" s="1" t="s">
        <v>901</v>
      </c>
      <c r="G1085" s="1" t="s">
        <v>909</v>
      </c>
      <c r="H1085" s="27" t="s">
        <v>196</v>
      </c>
      <c r="J1085" s="8" t="s">
        <v>911</v>
      </c>
      <c r="Q1085">
        <v>16</v>
      </c>
      <c r="R1085">
        <v>8</v>
      </c>
      <c r="S1085" t="s">
        <v>273</v>
      </c>
      <c r="T1085" t="s">
        <v>462</v>
      </c>
      <c r="U1085" s="2">
        <v>73</v>
      </c>
      <c r="V1085"/>
      <c r="W1085"/>
      <c r="X1085"/>
      <c r="Y1085"/>
      <c r="Z1085"/>
      <c r="AB1085" s="2">
        <v>150</v>
      </c>
      <c r="AC1085" s="2" t="s">
        <v>1763</v>
      </c>
      <c r="AD1085" s="26" t="s">
        <v>910</v>
      </c>
      <c r="AE1085" t="s">
        <v>282</v>
      </c>
    </row>
    <row r="1086" spans="1:31">
      <c r="A1086" t="s">
        <v>736</v>
      </c>
      <c r="B1086" t="s">
        <v>71</v>
      </c>
      <c r="C1086" s="1" t="s">
        <v>900</v>
      </c>
      <c r="D1086" s="1" t="s">
        <v>901</v>
      </c>
      <c r="G1086" s="1" t="s">
        <v>909</v>
      </c>
      <c r="H1086" s="27" t="s">
        <v>196</v>
      </c>
      <c r="J1086" s="8" t="s">
        <v>911</v>
      </c>
      <c r="Q1086">
        <v>8</v>
      </c>
      <c r="R1086">
        <v>16</v>
      </c>
      <c r="S1086" t="s">
        <v>273</v>
      </c>
      <c r="T1086" t="s">
        <v>462</v>
      </c>
      <c r="U1086" s="2">
        <v>110</v>
      </c>
      <c r="V1086"/>
      <c r="W1086"/>
      <c r="X1086"/>
      <c r="Y1086"/>
      <c r="Z1086"/>
      <c r="AB1086" s="2">
        <v>150</v>
      </c>
      <c r="AC1086" s="2" t="s">
        <v>1763</v>
      </c>
      <c r="AD1086" s="26" t="s">
        <v>910</v>
      </c>
      <c r="AE1086" t="s">
        <v>282</v>
      </c>
    </row>
    <row r="1087" spans="1:31">
      <c r="A1087" t="s">
        <v>736</v>
      </c>
      <c r="B1087" t="s">
        <v>71</v>
      </c>
      <c r="C1087" s="1" t="s">
        <v>900</v>
      </c>
      <c r="D1087" s="1" t="s">
        <v>901</v>
      </c>
      <c r="G1087" s="1" t="s">
        <v>909</v>
      </c>
      <c r="H1087" s="27" t="s">
        <v>196</v>
      </c>
      <c r="J1087" s="8" t="s">
        <v>911</v>
      </c>
      <c r="Q1087">
        <v>12</v>
      </c>
      <c r="R1087">
        <v>12</v>
      </c>
      <c r="S1087" t="s">
        <v>273</v>
      </c>
      <c r="T1087" t="s">
        <v>462</v>
      </c>
      <c r="U1087" s="2">
        <v>110</v>
      </c>
      <c r="V1087"/>
      <c r="W1087"/>
      <c r="X1087"/>
      <c r="Y1087"/>
      <c r="Z1087"/>
      <c r="AB1087" s="2">
        <v>150</v>
      </c>
      <c r="AC1087" s="2" t="s">
        <v>1763</v>
      </c>
      <c r="AD1087" s="26" t="s">
        <v>910</v>
      </c>
      <c r="AE1087" t="s">
        <v>282</v>
      </c>
    </row>
    <row r="1088" spans="1:31">
      <c r="A1088" t="s">
        <v>736</v>
      </c>
      <c r="B1088" t="s">
        <v>71</v>
      </c>
      <c r="C1088" s="1" t="s">
        <v>900</v>
      </c>
      <c r="D1088" s="1" t="s">
        <v>901</v>
      </c>
      <c r="G1088" s="1" t="s">
        <v>909</v>
      </c>
      <c r="H1088" s="27" t="s">
        <v>196</v>
      </c>
      <c r="J1088" s="8" t="s">
        <v>911</v>
      </c>
      <c r="Q1088">
        <v>16</v>
      </c>
      <c r="R1088">
        <v>8</v>
      </c>
      <c r="S1088" t="s">
        <v>273</v>
      </c>
      <c r="T1088" t="s">
        <v>462</v>
      </c>
      <c r="U1088" s="2">
        <v>110</v>
      </c>
      <c r="V1088"/>
      <c r="W1088"/>
      <c r="X1088"/>
      <c r="Y1088"/>
      <c r="Z1088"/>
      <c r="AB1088" s="2">
        <v>150</v>
      </c>
      <c r="AC1088" s="2" t="s">
        <v>1763</v>
      </c>
      <c r="AD1088" s="26" t="s">
        <v>910</v>
      </c>
      <c r="AE1088" t="s">
        <v>282</v>
      </c>
    </row>
    <row r="1089" spans="1:31">
      <c r="A1089" t="s">
        <v>736</v>
      </c>
      <c r="B1089" t="s">
        <v>71</v>
      </c>
      <c r="C1089" s="1" t="s">
        <v>44</v>
      </c>
      <c r="D1089" s="1" t="s">
        <v>319</v>
      </c>
      <c r="G1089" s="1" t="s">
        <v>909</v>
      </c>
      <c r="H1089" s="27" t="s">
        <v>196</v>
      </c>
      <c r="J1089" s="8" t="s">
        <v>911</v>
      </c>
      <c r="Q1089">
        <v>8</v>
      </c>
      <c r="R1089">
        <v>16</v>
      </c>
      <c r="S1089" t="s">
        <v>273</v>
      </c>
      <c r="T1089" t="s">
        <v>462</v>
      </c>
      <c r="U1089" s="2">
        <v>33</v>
      </c>
      <c r="V1089"/>
      <c r="W1089"/>
      <c r="X1089"/>
      <c r="Y1089"/>
      <c r="Z1089"/>
      <c r="AB1089" s="2">
        <v>150</v>
      </c>
      <c r="AC1089" s="2" t="s">
        <v>1763</v>
      </c>
      <c r="AD1089" s="26" t="s">
        <v>910</v>
      </c>
      <c r="AE1089" t="s">
        <v>282</v>
      </c>
    </row>
    <row r="1090" spans="1:31">
      <c r="A1090" t="s">
        <v>736</v>
      </c>
      <c r="B1090" t="s">
        <v>71</v>
      </c>
      <c r="C1090" s="1" t="s">
        <v>44</v>
      </c>
      <c r="D1090" s="1" t="s">
        <v>319</v>
      </c>
      <c r="G1090" s="1" t="s">
        <v>909</v>
      </c>
      <c r="H1090" s="27" t="s">
        <v>196</v>
      </c>
      <c r="J1090" s="8" t="s">
        <v>911</v>
      </c>
      <c r="Q1090">
        <v>12</v>
      </c>
      <c r="R1090">
        <v>12</v>
      </c>
      <c r="S1090" t="s">
        <v>273</v>
      </c>
      <c r="T1090" t="s">
        <v>462</v>
      </c>
      <c r="U1090" s="2">
        <v>33</v>
      </c>
      <c r="V1090"/>
      <c r="W1090"/>
      <c r="X1090"/>
      <c r="Y1090"/>
      <c r="Z1090"/>
      <c r="AB1090" s="2">
        <v>150</v>
      </c>
      <c r="AC1090" s="2" t="s">
        <v>1763</v>
      </c>
      <c r="AD1090" s="26" t="s">
        <v>910</v>
      </c>
      <c r="AE1090" t="s">
        <v>282</v>
      </c>
    </row>
    <row r="1091" spans="1:31">
      <c r="A1091" t="s">
        <v>736</v>
      </c>
      <c r="B1091" t="s">
        <v>71</v>
      </c>
      <c r="C1091" s="1" t="s">
        <v>44</v>
      </c>
      <c r="D1091" s="1" t="s">
        <v>319</v>
      </c>
      <c r="G1091" s="1" t="s">
        <v>909</v>
      </c>
      <c r="H1091" s="27" t="s">
        <v>196</v>
      </c>
      <c r="J1091" s="8" t="s">
        <v>911</v>
      </c>
      <c r="Q1091">
        <v>16</v>
      </c>
      <c r="R1091">
        <v>8</v>
      </c>
      <c r="S1091" t="s">
        <v>273</v>
      </c>
      <c r="T1091" t="s">
        <v>462</v>
      </c>
      <c r="U1091" s="2">
        <v>33</v>
      </c>
      <c r="V1091"/>
      <c r="W1091"/>
      <c r="X1091"/>
      <c r="Y1091"/>
      <c r="Z1091"/>
      <c r="AB1091" s="2">
        <v>150</v>
      </c>
      <c r="AC1091" s="2" t="s">
        <v>1763</v>
      </c>
      <c r="AD1091" s="26" t="s">
        <v>910</v>
      </c>
      <c r="AE1091" t="s">
        <v>282</v>
      </c>
    </row>
    <row r="1092" spans="1:31">
      <c r="A1092" t="s">
        <v>736</v>
      </c>
      <c r="B1092" t="s">
        <v>71</v>
      </c>
      <c r="C1092" s="1" t="s">
        <v>44</v>
      </c>
      <c r="D1092" s="1" t="s">
        <v>319</v>
      </c>
      <c r="G1092" s="1" t="s">
        <v>909</v>
      </c>
      <c r="H1092" s="27" t="s">
        <v>196</v>
      </c>
      <c r="J1092" s="8" t="s">
        <v>911</v>
      </c>
      <c r="Q1092">
        <v>8</v>
      </c>
      <c r="R1092">
        <v>16</v>
      </c>
      <c r="S1092" t="s">
        <v>273</v>
      </c>
      <c r="T1092" t="s">
        <v>462</v>
      </c>
      <c r="U1092" s="2">
        <v>73</v>
      </c>
      <c r="V1092"/>
      <c r="W1092"/>
      <c r="X1092"/>
      <c r="Y1092"/>
      <c r="Z1092"/>
      <c r="AB1092" s="2">
        <v>150</v>
      </c>
      <c r="AC1092" s="2" t="s">
        <v>1763</v>
      </c>
      <c r="AD1092" s="26" t="s">
        <v>910</v>
      </c>
      <c r="AE1092" t="s">
        <v>282</v>
      </c>
    </row>
    <row r="1093" spans="1:31">
      <c r="A1093" t="s">
        <v>736</v>
      </c>
      <c r="B1093" t="s">
        <v>71</v>
      </c>
      <c r="C1093" s="1" t="s">
        <v>44</v>
      </c>
      <c r="D1093" s="1" t="s">
        <v>319</v>
      </c>
      <c r="G1093" s="1" t="s">
        <v>909</v>
      </c>
      <c r="H1093" s="27" t="s">
        <v>196</v>
      </c>
      <c r="J1093" s="8" t="s">
        <v>911</v>
      </c>
      <c r="Q1093">
        <v>12</v>
      </c>
      <c r="R1093">
        <v>12</v>
      </c>
      <c r="S1093" t="s">
        <v>273</v>
      </c>
      <c r="T1093" t="s">
        <v>462</v>
      </c>
      <c r="U1093" s="2">
        <v>73</v>
      </c>
      <c r="V1093"/>
      <c r="W1093"/>
      <c r="X1093"/>
      <c r="Y1093"/>
      <c r="Z1093"/>
      <c r="AB1093" s="2">
        <v>150</v>
      </c>
      <c r="AC1093" s="2" t="s">
        <v>1763</v>
      </c>
      <c r="AD1093" s="26" t="s">
        <v>910</v>
      </c>
      <c r="AE1093" t="s">
        <v>282</v>
      </c>
    </row>
    <row r="1094" spans="1:31">
      <c r="A1094" t="s">
        <v>736</v>
      </c>
      <c r="B1094" t="s">
        <v>71</v>
      </c>
      <c r="C1094" s="1" t="s">
        <v>44</v>
      </c>
      <c r="D1094" s="1" t="s">
        <v>319</v>
      </c>
      <c r="G1094" s="1" t="s">
        <v>909</v>
      </c>
      <c r="H1094" s="27" t="s">
        <v>196</v>
      </c>
      <c r="J1094" s="8" t="s">
        <v>911</v>
      </c>
      <c r="Q1094">
        <v>16</v>
      </c>
      <c r="R1094">
        <v>8</v>
      </c>
      <c r="S1094" t="s">
        <v>273</v>
      </c>
      <c r="T1094" t="s">
        <v>462</v>
      </c>
      <c r="U1094" s="2">
        <v>73</v>
      </c>
      <c r="V1094"/>
      <c r="W1094"/>
      <c r="X1094"/>
      <c r="Y1094"/>
      <c r="Z1094"/>
      <c r="AB1094" s="2">
        <v>150</v>
      </c>
      <c r="AC1094" s="2" t="s">
        <v>1763</v>
      </c>
      <c r="AD1094" s="26" t="s">
        <v>910</v>
      </c>
      <c r="AE1094" t="s">
        <v>282</v>
      </c>
    </row>
    <row r="1095" spans="1:31">
      <c r="A1095" t="s">
        <v>736</v>
      </c>
      <c r="B1095" t="s">
        <v>71</v>
      </c>
      <c r="C1095" s="1" t="s">
        <v>44</v>
      </c>
      <c r="D1095" s="1" t="s">
        <v>319</v>
      </c>
      <c r="G1095" s="1" t="s">
        <v>909</v>
      </c>
      <c r="H1095" s="27" t="s">
        <v>196</v>
      </c>
      <c r="J1095" s="8" t="s">
        <v>911</v>
      </c>
      <c r="Q1095">
        <v>8</v>
      </c>
      <c r="R1095">
        <v>16</v>
      </c>
      <c r="S1095" t="s">
        <v>273</v>
      </c>
      <c r="T1095" t="s">
        <v>462</v>
      </c>
      <c r="U1095" s="2">
        <v>110</v>
      </c>
      <c r="V1095"/>
      <c r="W1095"/>
      <c r="X1095"/>
      <c r="Y1095"/>
      <c r="Z1095"/>
      <c r="AB1095" s="2">
        <v>150</v>
      </c>
      <c r="AC1095" s="2" t="s">
        <v>1763</v>
      </c>
      <c r="AD1095" s="26" t="s">
        <v>910</v>
      </c>
      <c r="AE1095" t="s">
        <v>282</v>
      </c>
    </row>
    <row r="1096" spans="1:31">
      <c r="A1096" t="s">
        <v>736</v>
      </c>
      <c r="B1096" t="s">
        <v>71</v>
      </c>
      <c r="C1096" s="1" t="s">
        <v>44</v>
      </c>
      <c r="D1096" s="1" t="s">
        <v>319</v>
      </c>
      <c r="G1096" s="1" t="s">
        <v>909</v>
      </c>
      <c r="H1096" s="27" t="s">
        <v>196</v>
      </c>
      <c r="J1096" s="8" t="s">
        <v>911</v>
      </c>
      <c r="Q1096">
        <v>12</v>
      </c>
      <c r="R1096">
        <v>12</v>
      </c>
      <c r="S1096" t="s">
        <v>273</v>
      </c>
      <c r="T1096" t="s">
        <v>462</v>
      </c>
      <c r="U1096" s="2">
        <v>110</v>
      </c>
      <c r="V1096"/>
      <c r="W1096"/>
      <c r="X1096"/>
      <c r="Y1096"/>
      <c r="Z1096"/>
      <c r="AB1096" s="2">
        <v>150</v>
      </c>
      <c r="AC1096" s="2" t="s">
        <v>1763</v>
      </c>
      <c r="AD1096" s="26" t="s">
        <v>910</v>
      </c>
      <c r="AE1096" t="s">
        <v>282</v>
      </c>
    </row>
    <row r="1097" spans="1:31">
      <c r="A1097" t="s">
        <v>736</v>
      </c>
      <c r="B1097" t="s">
        <v>71</v>
      </c>
      <c r="C1097" s="1" t="s">
        <v>44</v>
      </c>
      <c r="D1097" s="1" t="s">
        <v>319</v>
      </c>
      <c r="G1097" s="1" t="s">
        <v>909</v>
      </c>
      <c r="H1097" s="27" t="s">
        <v>196</v>
      </c>
      <c r="J1097" s="8" t="s">
        <v>911</v>
      </c>
      <c r="Q1097">
        <v>16</v>
      </c>
      <c r="R1097">
        <v>8</v>
      </c>
      <c r="S1097" t="s">
        <v>273</v>
      </c>
      <c r="T1097" t="s">
        <v>462</v>
      </c>
      <c r="U1097" s="2">
        <v>110</v>
      </c>
      <c r="V1097"/>
      <c r="W1097"/>
      <c r="X1097"/>
      <c r="Y1097"/>
      <c r="Z1097"/>
      <c r="AB1097" s="2">
        <v>150</v>
      </c>
      <c r="AC1097" s="2" t="s">
        <v>1763</v>
      </c>
      <c r="AD1097" s="26" t="s">
        <v>910</v>
      </c>
      <c r="AE1097" t="s">
        <v>282</v>
      </c>
    </row>
    <row r="1098" spans="1:31">
      <c r="A1098" t="s">
        <v>736</v>
      </c>
      <c r="B1098" t="s">
        <v>71</v>
      </c>
      <c r="C1098" s="1" t="s">
        <v>44</v>
      </c>
      <c r="D1098" s="1" t="s">
        <v>902</v>
      </c>
      <c r="G1098" s="1" t="s">
        <v>909</v>
      </c>
      <c r="H1098" s="27" t="s">
        <v>196</v>
      </c>
      <c r="J1098" s="8" t="s">
        <v>911</v>
      </c>
      <c r="Q1098">
        <v>8</v>
      </c>
      <c r="R1098">
        <v>16</v>
      </c>
      <c r="S1098" t="s">
        <v>273</v>
      </c>
      <c r="T1098" t="s">
        <v>462</v>
      </c>
      <c r="U1098" s="2">
        <v>33</v>
      </c>
      <c r="V1098"/>
      <c r="W1098"/>
      <c r="X1098"/>
      <c r="Y1098"/>
      <c r="Z1098"/>
      <c r="AB1098" s="2">
        <v>150</v>
      </c>
      <c r="AC1098" s="2" t="s">
        <v>1763</v>
      </c>
      <c r="AD1098" s="26" t="s">
        <v>910</v>
      </c>
      <c r="AE1098" t="s">
        <v>282</v>
      </c>
    </row>
    <row r="1099" spans="1:31">
      <c r="A1099" t="s">
        <v>736</v>
      </c>
      <c r="B1099" t="s">
        <v>71</v>
      </c>
      <c r="C1099" s="1" t="s">
        <v>44</v>
      </c>
      <c r="D1099" s="1" t="s">
        <v>902</v>
      </c>
      <c r="G1099" s="1" t="s">
        <v>909</v>
      </c>
      <c r="H1099" s="27" t="s">
        <v>196</v>
      </c>
      <c r="J1099" s="8" t="s">
        <v>911</v>
      </c>
      <c r="Q1099">
        <v>12</v>
      </c>
      <c r="R1099">
        <v>12</v>
      </c>
      <c r="S1099" t="s">
        <v>273</v>
      </c>
      <c r="T1099" t="s">
        <v>462</v>
      </c>
      <c r="U1099" s="2">
        <v>33</v>
      </c>
      <c r="V1099"/>
      <c r="W1099"/>
      <c r="X1099"/>
      <c r="Y1099"/>
      <c r="Z1099"/>
      <c r="AB1099" s="2">
        <v>150</v>
      </c>
      <c r="AC1099" s="2" t="s">
        <v>1763</v>
      </c>
      <c r="AD1099" s="26" t="s">
        <v>910</v>
      </c>
      <c r="AE1099" t="s">
        <v>282</v>
      </c>
    </row>
    <row r="1100" spans="1:31">
      <c r="A1100" t="s">
        <v>736</v>
      </c>
      <c r="B1100" t="s">
        <v>71</v>
      </c>
      <c r="C1100" s="1" t="s">
        <v>44</v>
      </c>
      <c r="D1100" s="1" t="s">
        <v>902</v>
      </c>
      <c r="G1100" s="1" t="s">
        <v>909</v>
      </c>
      <c r="H1100" s="27" t="s">
        <v>196</v>
      </c>
      <c r="J1100" s="8" t="s">
        <v>911</v>
      </c>
      <c r="Q1100">
        <v>16</v>
      </c>
      <c r="R1100">
        <v>8</v>
      </c>
      <c r="S1100" t="s">
        <v>273</v>
      </c>
      <c r="T1100" t="s">
        <v>462</v>
      </c>
      <c r="U1100" s="2">
        <v>33</v>
      </c>
      <c r="V1100"/>
      <c r="W1100"/>
      <c r="X1100"/>
      <c r="Y1100"/>
      <c r="Z1100"/>
      <c r="AB1100" s="2">
        <v>150</v>
      </c>
      <c r="AC1100" s="2" t="s">
        <v>1763</v>
      </c>
      <c r="AD1100" s="26" t="s">
        <v>910</v>
      </c>
      <c r="AE1100" t="s">
        <v>282</v>
      </c>
    </row>
    <row r="1101" spans="1:31">
      <c r="A1101" t="s">
        <v>736</v>
      </c>
      <c r="B1101" t="s">
        <v>71</v>
      </c>
      <c r="C1101" s="1" t="s">
        <v>44</v>
      </c>
      <c r="D1101" s="1" t="s">
        <v>902</v>
      </c>
      <c r="G1101" s="1" t="s">
        <v>909</v>
      </c>
      <c r="H1101" s="27" t="s">
        <v>196</v>
      </c>
      <c r="J1101" s="8" t="s">
        <v>911</v>
      </c>
      <c r="Q1101">
        <v>8</v>
      </c>
      <c r="R1101">
        <v>16</v>
      </c>
      <c r="S1101" t="s">
        <v>273</v>
      </c>
      <c r="T1101" t="s">
        <v>462</v>
      </c>
      <c r="U1101" s="2">
        <v>73</v>
      </c>
      <c r="V1101"/>
      <c r="W1101"/>
      <c r="X1101"/>
      <c r="Y1101"/>
      <c r="Z1101"/>
      <c r="AB1101" s="2">
        <v>150</v>
      </c>
      <c r="AC1101" s="2" t="s">
        <v>1763</v>
      </c>
      <c r="AD1101" s="26" t="s">
        <v>910</v>
      </c>
      <c r="AE1101" t="s">
        <v>282</v>
      </c>
    </row>
    <row r="1102" spans="1:31">
      <c r="A1102" t="s">
        <v>736</v>
      </c>
      <c r="B1102" t="s">
        <v>71</v>
      </c>
      <c r="C1102" s="1" t="s">
        <v>44</v>
      </c>
      <c r="D1102" s="1" t="s">
        <v>902</v>
      </c>
      <c r="G1102" s="1" t="s">
        <v>909</v>
      </c>
      <c r="H1102" s="27" t="s">
        <v>196</v>
      </c>
      <c r="J1102" s="8" t="s">
        <v>911</v>
      </c>
      <c r="Q1102">
        <v>12</v>
      </c>
      <c r="R1102">
        <v>12</v>
      </c>
      <c r="S1102" t="s">
        <v>273</v>
      </c>
      <c r="T1102" t="s">
        <v>462</v>
      </c>
      <c r="U1102" s="2">
        <v>73</v>
      </c>
      <c r="V1102"/>
      <c r="W1102"/>
      <c r="X1102"/>
      <c r="Y1102"/>
      <c r="Z1102"/>
      <c r="AB1102" s="2">
        <v>150</v>
      </c>
      <c r="AC1102" s="2" t="s">
        <v>1763</v>
      </c>
      <c r="AD1102" s="26" t="s">
        <v>910</v>
      </c>
      <c r="AE1102" t="s">
        <v>282</v>
      </c>
    </row>
    <row r="1103" spans="1:31">
      <c r="A1103" t="s">
        <v>736</v>
      </c>
      <c r="B1103" t="s">
        <v>71</v>
      </c>
      <c r="C1103" s="1" t="s">
        <v>44</v>
      </c>
      <c r="D1103" s="1" t="s">
        <v>902</v>
      </c>
      <c r="G1103" s="1" t="s">
        <v>909</v>
      </c>
      <c r="H1103" s="27" t="s">
        <v>196</v>
      </c>
      <c r="J1103" s="8" t="s">
        <v>911</v>
      </c>
      <c r="Q1103">
        <v>16</v>
      </c>
      <c r="R1103">
        <v>8</v>
      </c>
      <c r="S1103" t="s">
        <v>273</v>
      </c>
      <c r="T1103" t="s">
        <v>462</v>
      </c>
      <c r="U1103" s="2">
        <v>73</v>
      </c>
      <c r="V1103"/>
      <c r="W1103"/>
      <c r="X1103"/>
      <c r="Y1103"/>
      <c r="Z1103"/>
      <c r="AB1103" s="2">
        <v>150</v>
      </c>
      <c r="AC1103" s="2" t="s">
        <v>1763</v>
      </c>
      <c r="AD1103" s="26" t="s">
        <v>910</v>
      </c>
      <c r="AE1103" t="s">
        <v>282</v>
      </c>
    </row>
    <row r="1104" spans="1:31">
      <c r="A1104" t="s">
        <v>736</v>
      </c>
      <c r="B1104" t="s">
        <v>71</v>
      </c>
      <c r="C1104" s="1" t="s">
        <v>44</v>
      </c>
      <c r="D1104" s="1" t="s">
        <v>902</v>
      </c>
      <c r="G1104" s="1" t="s">
        <v>909</v>
      </c>
      <c r="H1104" s="27" t="s">
        <v>196</v>
      </c>
      <c r="J1104" s="8" t="s">
        <v>911</v>
      </c>
      <c r="Q1104">
        <v>8</v>
      </c>
      <c r="R1104">
        <v>16</v>
      </c>
      <c r="S1104" t="s">
        <v>273</v>
      </c>
      <c r="T1104" t="s">
        <v>462</v>
      </c>
      <c r="U1104" s="2">
        <v>110</v>
      </c>
      <c r="V1104"/>
      <c r="W1104"/>
      <c r="X1104"/>
      <c r="Y1104"/>
      <c r="Z1104"/>
      <c r="AB1104" s="2">
        <v>150</v>
      </c>
      <c r="AC1104" s="2" t="s">
        <v>1763</v>
      </c>
      <c r="AD1104" s="26" t="s">
        <v>910</v>
      </c>
      <c r="AE1104" t="s">
        <v>282</v>
      </c>
    </row>
    <row r="1105" spans="1:31">
      <c r="A1105" t="s">
        <v>736</v>
      </c>
      <c r="B1105" t="s">
        <v>71</v>
      </c>
      <c r="C1105" s="1" t="s">
        <v>44</v>
      </c>
      <c r="D1105" s="1" t="s">
        <v>902</v>
      </c>
      <c r="G1105" s="1" t="s">
        <v>909</v>
      </c>
      <c r="H1105" s="27" t="s">
        <v>196</v>
      </c>
      <c r="J1105" s="8" t="s">
        <v>911</v>
      </c>
      <c r="Q1105">
        <v>12</v>
      </c>
      <c r="R1105">
        <v>12</v>
      </c>
      <c r="S1105" t="s">
        <v>273</v>
      </c>
      <c r="T1105" t="s">
        <v>462</v>
      </c>
      <c r="U1105" s="2">
        <v>110</v>
      </c>
      <c r="V1105"/>
      <c r="W1105"/>
      <c r="X1105"/>
      <c r="Y1105"/>
      <c r="Z1105"/>
      <c r="AB1105" s="2">
        <v>150</v>
      </c>
      <c r="AC1105" s="2" t="s">
        <v>1763</v>
      </c>
      <c r="AD1105" s="26" t="s">
        <v>910</v>
      </c>
      <c r="AE1105" t="s">
        <v>282</v>
      </c>
    </row>
    <row r="1106" spans="1:31">
      <c r="A1106" t="s">
        <v>736</v>
      </c>
      <c r="B1106" t="s">
        <v>71</v>
      </c>
      <c r="C1106" s="1" t="s">
        <v>44</v>
      </c>
      <c r="D1106" s="1" t="s">
        <v>902</v>
      </c>
      <c r="G1106" s="1" t="s">
        <v>909</v>
      </c>
      <c r="H1106" s="27" t="s">
        <v>196</v>
      </c>
      <c r="J1106" s="8" t="s">
        <v>911</v>
      </c>
      <c r="Q1106">
        <v>16</v>
      </c>
      <c r="R1106">
        <v>8</v>
      </c>
      <c r="S1106" t="s">
        <v>273</v>
      </c>
      <c r="T1106" t="s">
        <v>462</v>
      </c>
      <c r="U1106" s="2">
        <v>110</v>
      </c>
      <c r="V1106"/>
      <c r="W1106"/>
      <c r="X1106"/>
      <c r="Y1106"/>
      <c r="Z1106"/>
      <c r="AB1106" s="2">
        <v>150</v>
      </c>
      <c r="AC1106" s="2" t="s">
        <v>1763</v>
      </c>
      <c r="AD1106" s="26" t="s">
        <v>910</v>
      </c>
      <c r="AE1106" t="s">
        <v>282</v>
      </c>
    </row>
    <row r="1107" spans="1:31">
      <c r="A1107" t="s">
        <v>736</v>
      </c>
      <c r="B1107" t="s">
        <v>71</v>
      </c>
      <c r="C1107" s="1" t="s">
        <v>44</v>
      </c>
      <c r="D1107" s="1" t="s">
        <v>903</v>
      </c>
      <c r="G1107" s="1" t="s">
        <v>909</v>
      </c>
      <c r="H1107" s="27" t="s">
        <v>196</v>
      </c>
      <c r="J1107" s="8" t="s">
        <v>911</v>
      </c>
      <c r="Q1107">
        <v>8</v>
      </c>
      <c r="R1107">
        <v>16</v>
      </c>
      <c r="S1107" t="s">
        <v>273</v>
      </c>
      <c r="T1107" t="s">
        <v>462</v>
      </c>
      <c r="U1107" s="2">
        <v>33</v>
      </c>
      <c r="V1107"/>
      <c r="W1107"/>
      <c r="X1107"/>
      <c r="Y1107"/>
      <c r="Z1107"/>
      <c r="AB1107" s="2">
        <v>150</v>
      </c>
      <c r="AC1107" s="2" t="s">
        <v>1763</v>
      </c>
      <c r="AD1107" s="26" t="s">
        <v>910</v>
      </c>
      <c r="AE1107" t="s">
        <v>282</v>
      </c>
    </row>
    <row r="1108" spans="1:31">
      <c r="A1108" t="s">
        <v>736</v>
      </c>
      <c r="B1108" t="s">
        <v>71</v>
      </c>
      <c r="C1108" s="1" t="s">
        <v>44</v>
      </c>
      <c r="D1108" s="1" t="s">
        <v>903</v>
      </c>
      <c r="G1108" s="1" t="s">
        <v>909</v>
      </c>
      <c r="H1108" s="27" t="s">
        <v>196</v>
      </c>
      <c r="J1108" s="8" t="s">
        <v>911</v>
      </c>
      <c r="Q1108">
        <v>12</v>
      </c>
      <c r="R1108">
        <v>12</v>
      </c>
      <c r="S1108" t="s">
        <v>273</v>
      </c>
      <c r="T1108" t="s">
        <v>462</v>
      </c>
      <c r="U1108" s="2">
        <v>33</v>
      </c>
      <c r="V1108"/>
      <c r="W1108"/>
      <c r="X1108"/>
      <c r="Y1108"/>
      <c r="Z1108"/>
      <c r="AB1108" s="2">
        <v>150</v>
      </c>
      <c r="AC1108" s="2" t="s">
        <v>1763</v>
      </c>
      <c r="AD1108" s="26" t="s">
        <v>910</v>
      </c>
      <c r="AE1108" t="s">
        <v>282</v>
      </c>
    </row>
    <row r="1109" spans="1:31">
      <c r="A1109" t="s">
        <v>736</v>
      </c>
      <c r="B1109" t="s">
        <v>71</v>
      </c>
      <c r="C1109" s="1" t="s">
        <v>44</v>
      </c>
      <c r="D1109" s="1" t="s">
        <v>903</v>
      </c>
      <c r="G1109" s="1" t="s">
        <v>909</v>
      </c>
      <c r="H1109" s="27" t="s">
        <v>196</v>
      </c>
      <c r="J1109" s="8" t="s">
        <v>911</v>
      </c>
      <c r="Q1109">
        <v>16</v>
      </c>
      <c r="R1109">
        <v>8</v>
      </c>
      <c r="S1109" t="s">
        <v>273</v>
      </c>
      <c r="T1109" t="s">
        <v>462</v>
      </c>
      <c r="U1109" s="2">
        <v>33</v>
      </c>
      <c r="V1109"/>
      <c r="W1109"/>
      <c r="X1109"/>
      <c r="Y1109"/>
      <c r="Z1109"/>
      <c r="AB1109" s="2">
        <v>150</v>
      </c>
      <c r="AC1109" s="2" t="s">
        <v>1763</v>
      </c>
      <c r="AD1109" s="26" t="s">
        <v>910</v>
      </c>
      <c r="AE1109" t="s">
        <v>282</v>
      </c>
    </row>
    <row r="1110" spans="1:31">
      <c r="A1110" t="s">
        <v>736</v>
      </c>
      <c r="B1110" t="s">
        <v>71</v>
      </c>
      <c r="C1110" s="1" t="s">
        <v>44</v>
      </c>
      <c r="D1110" s="1" t="s">
        <v>903</v>
      </c>
      <c r="G1110" s="1" t="s">
        <v>909</v>
      </c>
      <c r="H1110" s="27" t="s">
        <v>196</v>
      </c>
      <c r="J1110" s="8" t="s">
        <v>911</v>
      </c>
      <c r="Q1110">
        <v>8</v>
      </c>
      <c r="R1110">
        <v>16</v>
      </c>
      <c r="S1110" t="s">
        <v>273</v>
      </c>
      <c r="T1110" t="s">
        <v>462</v>
      </c>
      <c r="U1110" s="2">
        <v>73</v>
      </c>
      <c r="V1110"/>
      <c r="W1110"/>
      <c r="X1110"/>
      <c r="Y1110"/>
      <c r="Z1110"/>
      <c r="AB1110" s="2">
        <v>150</v>
      </c>
      <c r="AC1110" s="2" t="s">
        <v>1763</v>
      </c>
      <c r="AD1110" s="26" t="s">
        <v>910</v>
      </c>
      <c r="AE1110" t="s">
        <v>282</v>
      </c>
    </row>
    <row r="1111" spans="1:31">
      <c r="A1111" t="s">
        <v>736</v>
      </c>
      <c r="B1111" t="s">
        <v>71</v>
      </c>
      <c r="C1111" s="1" t="s">
        <v>44</v>
      </c>
      <c r="D1111" s="1" t="s">
        <v>903</v>
      </c>
      <c r="G1111" s="1" t="s">
        <v>909</v>
      </c>
      <c r="H1111" s="27" t="s">
        <v>196</v>
      </c>
      <c r="J1111" s="8" t="s">
        <v>911</v>
      </c>
      <c r="Q1111">
        <v>12</v>
      </c>
      <c r="R1111">
        <v>12</v>
      </c>
      <c r="S1111" t="s">
        <v>273</v>
      </c>
      <c r="T1111" t="s">
        <v>462</v>
      </c>
      <c r="U1111" s="2">
        <v>73</v>
      </c>
      <c r="V1111"/>
      <c r="W1111"/>
      <c r="X1111"/>
      <c r="Y1111"/>
      <c r="Z1111"/>
      <c r="AB1111" s="2">
        <v>150</v>
      </c>
      <c r="AC1111" s="2" t="s">
        <v>1763</v>
      </c>
      <c r="AD1111" s="26" t="s">
        <v>910</v>
      </c>
      <c r="AE1111" t="s">
        <v>282</v>
      </c>
    </row>
    <row r="1112" spans="1:31">
      <c r="A1112" t="s">
        <v>736</v>
      </c>
      <c r="B1112" t="s">
        <v>71</v>
      </c>
      <c r="C1112" s="1" t="s">
        <v>44</v>
      </c>
      <c r="D1112" s="1" t="s">
        <v>903</v>
      </c>
      <c r="G1112" s="1" t="s">
        <v>909</v>
      </c>
      <c r="H1112" s="27" t="s">
        <v>196</v>
      </c>
      <c r="J1112" s="8" t="s">
        <v>911</v>
      </c>
      <c r="Q1112">
        <v>16</v>
      </c>
      <c r="R1112">
        <v>8</v>
      </c>
      <c r="S1112" t="s">
        <v>273</v>
      </c>
      <c r="T1112" t="s">
        <v>462</v>
      </c>
      <c r="U1112" s="2">
        <v>73</v>
      </c>
      <c r="V1112"/>
      <c r="W1112"/>
      <c r="X1112"/>
      <c r="Y1112"/>
      <c r="Z1112"/>
      <c r="AB1112" s="2">
        <v>150</v>
      </c>
      <c r="AC1112" s="2" t="s">
        <v>1763</v>
      </c>
      <c r="AD1112" s="26" t="s">
        <v>910</v>
      </c>
      <c r="AE1112" t="s">
        <v>282</v>
      </c>
    </row>
    <row r="1113" spans="1:31">
      <c r="A1113" t="s">
        <v>736</v>
      </c>
      <c r="B1113" t="s">
        <v>71</v>
      </c>
      <c r="C1113" s="1" t="s">
        <v>44</v>
      </c>
      <c r="D1113" s="1" t="s">
        <v>903</v>
      </c>
      <c r="G1113" s="1" t="s">
        <v>909</v>
      </c>
      <c r="H1113" s="27" t="s">
        <v>196</v>
      </c>
      <c r="J1113" s="8" t="s">
        <v>911</v>
      </c>
      <c r="Q1113">
        <v>8</v>
      </c>
      <c r="R1113">
        <v>16</v>
      </c>
      <c r="S1113" t="s">
        <v>273</v>
      </c>
      <c r="T1113" t="s">
        <v>462</v>
      </c>
      <c r="U1113" s="2">
        <v>110</v>
      </c>
      <c r="V1113"/>
      <c r="W1113"/>
      <c r="X1113"/>
      <c r="Y1113"/>
      <c r="Z1113"/>
      <c r="AB1113" s="2">
        <v>150</v>
      </c>
      <c r="AC1113" s="2" t="s">
        <v>1763</v>
      </c>
      <c r="AD1113" s="26" t="s">
        <v>910</v>
      </c>
      <c r="AE1113" t="s">
        <v>282</v>
      </c>
    </row>
    <row r="1114" spans="1:31">
      <c r="A1114" t="s">
        <v>736</v>
      </c>
      <c r="B1114" t="s">
        <v>71</v>
      </c>
      <c r="C1114" s="1" t="s">
        <v>44</v>
      </c>
      <c r="D1114" s="1" t="s">
        <v>903</v>
      </c>
      <c r="G1114" s="1" t="s">
        <v>909</v>
      </c>
      <c r="H1114" s="27" t="s">
        <v>196</v>
      </c>
      <c r="J1114" s="8" t="s">
        <v>911</v>
      </c>
      <c r="Q1114">
        <v>12</v>
      </c>
      <c r="R1114">
        <v>12</v>
      </c>
      <c r="S1114" t="s">
        <v>273</v>
      </c>
      <c r="T1114" t="s">
        <v>462</v>
      </c>
      <c r="U1114" s="2">
        <v>110</v>
      </c>
      <c r="V1114"/>
      <c r="W1114"/>
      <c r="X1114"/>
      <c r="Y1114"/>
      <c r="Z1114"/>
      <c r="AB1114" s="2">
        <v>150</v>
      </c>
      <c r="AC1114" s="2" t="s">
        <v>1763</v>
      </c>
      <c r="AD1114" s="26" t="s">
        <v>910</v>
      </c>
      <c r="AE1114" t="s">
        <v>282</v>
      </c>
    </row>
    <row r="1115" spans="1:31">
      <c r="A1115" t="s">
        <v>736</v>
      </c>
      <c r="B1115" t="s">
        <v>71</v>
      </c>
      <c r="C1115" s="1" t="s">
        <v>44</v>
      </c>
      <c r="D1115" s="1" t="s">
        <v>903</v>
      </c>
      <c r="G1115" s="1" t="s">
        <v>909</v>
      </c>
      <c r="H1115" s="27" t="s">
        <v>196</v>
      </c>
      <c r="J1115" s="8" t="s">
        <v>911</v>
      </c>
      <c r="Q1115">
        <v>16</v>
      </c>
      <c r="R1115">
        <v>8</v>
      </c>
      <c r="S1115" t="s">
        <v>273</v>
      </c>
      <c r="T1115" t="s">
        <v>462</v>
      </c>
      <c r="U1115" s="2">
        <v>110</v>
      </c>
      <c r="V1115"/>
      <c r="W1115"/>
      <c r="X1115"/>
      <c r="Y1115"/>
      <c r="Z1115"/>
      <c r="AB1115" s="2">
        <v>150</v>
      </c>
      <c r="AC1115" s="2" t="s">
        <v>1763</v>
      </c>
      <c r="AD1115" s="26" t="s">
        <v>910</v>
      </c>
      <c r="AE1115" t="s">
        <v>282</v>
      </c>
    </row>
    <row r="1116" spans="1:31">
      <c r="A1116" t="s">
        <v>736</v>
      </c>
      <c r="B1116" t="s">
        <v>71</v>
      </c>
      <c r="C1116" s="1" t="s">
        <v>904</v>
      </c>
      <c r="D1116" s="1" t="s">
        <v>905</v>
      </c>
      <c r="G1116" s="1" t="s">
        <v>909</v>
      </c>
      <c r="H1116" s="27" t="s">
        <v>196</v>
      </c>
      <c r="J1116" s="8" t="s">
        <v>911</v>
      </c>
      <c r="Q1116">
        <v>8</v>
      </c>
      <c r="R1116">
        <v>16</v>
      </c>
      <c r="S1116" t="s">
        <v>273</v>
      </c>
      <c r="T1116" t="s">
        <v>462</v>
      </c>
      <c r="U1116" s="2">
        <v>33</v>
      </c>
      <c r="V1116"/>
      <c r="W1116"/>
      <c r="X1116"/>
      <c r="Y1116"/>
      <c r="Z1116"/>
      <c r="AB1116" s="2">
        <v>150</v>
      </c>
      <c r="AC1116" s="2" t="s">
        <v>1763</v>
      </c>
      <c r="AD1116" s="26" t="s">
        <v>910</v>
      </c>
      <c r="AE1116" t="s">
        <v>282</v>
      </c>
    </row>
    <row r="1117" spans="1:31">
      <c r="A1117" t="s">
        <v>736</v>
      </c>
      <c r="B1117" t="s">
        <v>71</v>
      </c>
      <c r="C1117" s="1" t="s">
        <v>904</v>
      </c>
      <c r="D1117" s="1" t="s">
        <v>905</v>
      </c>
      <c r="G1117" s="1" t="s">
        <v>909</v>
      </c>
      <c r="H1117" s="27" t="s">
        <v>196</v>
      </c>
      <c r="J1117" s="8" t="s">
        <v>911</v>
      </c>
      <c r="Q1117">
        <v>12</v>
      </c>
      <c r="R1117">
        <v>12</v>
      </c>
      <c r="S1117" t="s">
        <v>273</v>
      </c>
      <c r="T1117" t="s">
        <v>462</v>
      </c>
      <c r="U1117" s="2">
        <v>33</v>
      </c>
      <c r="V1117"/>
      <c r="W1117"/>
      <c r="X1117"/>
      <c r="Y1117"/>
      <c r="Z1117"/>
      <c r="AB1117" s="2">
        <v>150</v>
      </c>
      <c r="AC1117" s="2" t="s">
        <v>1763</v>
      </c>
      <c r="AD1117" s="26" t="s">
        <v>910</v>
      </c>
      <c r="AE1117" t="s">
        <v>282</v>
      </c>
    </row>
    <row r="1118" spans="1:31">
      <c r="A1118" t="s">
        <v>736</v>
      </c>
      <c r="B1118" t="s">
        <v>71</v>
      </c>
      <c r="C1118" s="1" t="s">
        <v>904</v>
      </c>
      <c r="D1118" s="1" t="s">
        <v>905</v>
      </c>
      <c r="G1118" s="1" t="s">
        <v>909</v>
      </c>
      <c r="H1118" s="27" t="s">
        <v>196</v>
      </c>
      <c r="J1118" s="8" t="s">
        <v>911</v>
      </c>
      <c r="Q1118">
        <v>16</v>
      </c>
      <c r="R1118">
        <v>8</v>
      </c>
      <c r="S1118" t="s">
        <v>273</v>
      </c>
      <c r="T1118" t="s">
        <v>462</v>
      </c>
      <c r="U1118" s="2">
        <v>33</v>
      </c>
      <c r="V1118"/>
      <c r="W1118"/>
      <c r="X1118"/>
      <c r="Y1118"/>
      <c r="Z1118"/>
      <c r="AB1118" s="2">
        <v>150</v>
      </c>
      <c r="AC1118" s="2" t="s">
        <v>1763</v>
      </c>
      <c r="AD1118" s="26" t="s">
        <v>910</v>
      </c>
      <c r="AE1118" t="s">
        <v>282</v>
      </c>
    </row>
    <row r="1119" spans="1:31">
      <c r="A1119" t="s">
        <v>736</v>
      </c>
      <c r="B1119" t="s">
        <v>71</v>
      </c>
      <c r="C1119" s="1" t="s">
        <v>904</v>
      </c>
      <c r="D1119" s="1" t="s">
        <v>905</v>
      </c>
      <c r="G1119" s="1" t="s">
        <v>909</v>
      </c>
      <c r="H1119" s="27" t="s">
        <v>196</v>
      </c>
      <c r="J1119" s="8" t="s">
        <v>911</v>
      </c>
      <c r="Q1119">
        <v>8</v>
      </c>
      <c r="R1119">
        <v>16</v>
      </c>
      <c r="S1119" t="s">
        <v>273</v>
      </c>
      <c r="T1119" t="s">
        <v>462</v>
      </c>
      <c r="U1119" s="2">
        <v>73</v>
      </c>
      <c r="V1119"/>
      <c r="W1119"/>
      <c r="X1119"/>
      <c r="Y1119"/>
      <c r="Z1119"/>
      <c r="AB1119" s="2">
        <v>150</v>
      </c>
      <c r="AC1119" s="2" t="s">
        <v>1763</v>
      </c>
      <c r="AD1119" s="26" t="s">
        <v>910</v>
      </c>
      <c r="AE1119" t="s">
        <v>282</v>
      </c>
    </row>
    <row r="1120" spans="1:31">
      <c r="A1120" t="s">
        <v>736</v>
      </c>
      <c r="B1120" t="s">
        <v>71</v>
      </c>
      <c r="C1120" s="1" t="s">
        <v>904</v>
      </c>
      <c r="D1120" s="1" t="s">
        <v>905</v>
      </c>
      <c r="G1120" s="1" t="s">
        <v>909</v>
      </c>
      <c r="H1120" s="27" t="s">
        <v>196</v>
      </c>
      <c r="J1120" s="8" t="s">
        <v>911</v>
      </c>
      <c r="Q1120">
        <v>12</v>
      </c>
      <c r="R1120">
        <v>12</v>
      </c>
      <c r="S1120" t="s">
        <v>273</v>
      </c>
      <c r="T1120" t="s">
        <v>462</v>
      </c>
      <c r="U1120" s="2">
        <v>73</v>
      </c>
      <c r="V1120"/>
      <c r="W1120"/>
      <c r="X1120"/>
      <c r="Y1120"/>
      <c r="Z1120"/>
      <c r="AB1120" s="2">
        <v>150</v>
      </c>
      <c r="AC1120" s="2" t="s">
        <v>1763</v>
      </c>
      <c r="AD1120" s="26" t="s">
        <v>910</v>
      </c>
      <c r="AE1120" t="s">
        <v>282</v>
      </c>
    </row>
    <row r="1121" spans="1:31">
      <c r="A1121" t="s">
        <v>736</v>
      </c>
      <c r="B1121" t="s">
        <v>71</v>
      </c>
      <c r="C1121" s="1" t="s">
        <v>904</v>
      </c>
      <c r="D1121" s="1" t="s">
        <v>905</v>
      </c>
      <c r="G1121" s="1" t="s">
        <v>909</v>
      </c>
      <c r="H1121" s="27" t="s">
        <v>196</v>
      </c>
      <c r="J1121" s="8" t="s">
        <v>911</v>
      </c>
      <c r="Q1121">
        <v>16</v>
      </c>
      <c r="R1121">
        <v>8</v>
      </c>
      <c r="S1121" t="s">
        <v>273</v>
      </c>
      <c r="T1121" t="s">
        <v>462</v>
      </c>
      <c r="U1121" s="2">
        <v>73</v>
      </c>
      <c r="V1121"/>
      <c r="W1121"/>
      <c r="X1121"/>
      <c r="Y1121"/>
      <c r="Z1121"/>
      <c r="AB1121" s="2">
        <v>150</v>
      </c>
      <c r="AC1121" s="2" t="s">
        <v>1763</v>
      </c>
      <c r="AD1121" s="26" t="s">
        <v>910</v>
      </c>
      <c r="AE1121" t="s">
        <v>282</v>
      </c>
    </row>
    <row r="1122" spans="1:31">
      <c r="A1122" t="s">
        <v>736</v>
      </c>
      <c r="B1122" t="s">
        <v>71</v>
      </c>
      <c r="C1122" s="1" t="s">
        <v>904</v>
      </c>
      <c r="D1122" s="1" t="s">
        <v>905</v>
      </c>
      <c r="G1122" s="1" t="s">
        <v>909</v>
      </c>
      <c r="H1122" s="27" t="s">
        <v>196</v>
      </c>
      <c r="J1122" s="8" t="s">
        <v>911</v>
      </c>
      <c r="Q1122">
        <v>8</v>
      </c>
      <c r="R1122">
        <v>16</v>
      </c>
      <c r="S1122" t="s">
        <v>273</v>
      </c>
      <c r="T1122" t="s">
        <v>462</v>
      </c>
      <c r="U1122" s="2">
        <v>110</v>
      </c>
      <c r="V1122"/>
      <c r="W1122"/>
      <c r="X1122"/>
      <c r="Y1122"/>
      <c r="Z1122"/>
      <c r="AB1122" s="2">
        <v>150</v>
      </c>
      <c r="AC1122" s="2" t="s">
        <v>1763</v>
      </c>
      <c r="AD1122" s="26" t="s">
        <v>910</v>
      </c>
      <c r="AE1122" t="s">
        <v>282</v>
      </c>
    </row>
    <row r="1123" spans="1:31">
      <c r="A1123" t="s">
        <v>736</v>
      </c>
      <c r="B1123" t="s">
        <v>71</v>
      </c>
      <c r="C1123" s="1" t="s">
        <v>904</v>
      </c>
      <c r="D1123" s="1" t="s">
        <v>905</v>
      </c>
      <c r="G1123" s="1" t="s">
        <v>909</v>
      </c>
      <c r="H1123" s="27" t="s">
        <v>196</v>
      </c>
      <c r="J1123" s="8" t="s">
        <v>911</v>
      </c>
      <c r="Q1123">
        <v>12</v>
      </c>
      <c r="R1123">
        <v>12</v>
      </c>
      <c r="S1123" t="s">
        <v>273</v>
      </c>
      <c r="T1123" t="s">
        <v>462</v>
      </c>
      <c r="U1123" s="2">
        <v>110</v>
      </c>
      <c r="V1123"/>
      <c r="W1123"/>
      <c r="X1123"/>
      <c r="Y1123"/>
      <c r="Z1123"/>
      <c r="AB1123" s="2">
        <v>150</v>
      </c>
      <c r="AC1123" s="2" t="s">
        <v>1763</v>
      </c>
      <c r="AD1123" s="26" t="s">
        <v>910</v>
      </c>
      <c r="AE1123" t="s">
        <v>282</v>
      </c>
    </row>
    <row r="1124" spans="1:31">
      <c r="A1124" t="s">
        <v>736</v>
      </c>
      <c r="B1124" t="s">
        <v>71</v>
      </c>
      <c r="C1124" s="1" t="s">
        <v>904</v>
      </c>
      <c r="D1124" s="1" t="s">
        <v>905</v>
      </c>
      <c r="G1124" s="1" t="s">
        <v>909</v>
      </c>
      <c r="H1124" s="27" t="s">
        <v>196</v>
      </c>
      <c r="J1124" s="8" t="s">
        <v>911</v>
      </c>
      <c r="Q1124">
        <v>16</v>
      </c>
      <c r="R1124">
        <v>8</v>
      </c>
      <c r="S1124" t="s">
        <v>273</v>
      </c>
      <c r="T1124" t="s">
        <v>462</v>
      </c>
      <c r="U1124" s="2">
        <v>110</v>
      </c>
      <c r="V1124"/>
      <c r="W1124"/>
      <c r="X1124"/>
      <c r="Y1124"/>
      <c r="Z1124"/>
      <c r="AB1124" s="2">
        <v>150</v>
      </c>
      <c r="AC1124" s="2" t="s">
        <v>1763</v>
      </c>
      <c r="AD1124" s="26" t="s">
        <v>910</v>
      </c>
      <c r="AE1124" t="s">
        <v>282</v>
      </c>
    </row>
    <row r="1125" spans="1:31">
      <c r="A1125" t="s">
        <v>736</v>
      </c>
      <c r="B1125" t="s">
        <v>71</v>
      </c>
      <c r="C1125" s="1" t="s">
        <v>906</v>
      </c>
      <c r="D1125" s="1" t="s">
        <v>907</v>
      </c>
      <c r="G1125" s="1" t="s">
        <v>909</v>
      </c>
      <c r="H1125" s="27" t="s">
        <v>196</v>
      </c>
      <c r="J1125" s="8" t="s">
        <v>911</v>
      </c>
      <c r="Q1125">
        <v>8</v>
      </c>
      <c r="R1125">
        <v>16</v>
      </c>
      <c r="S1125" t="s">
        <v>273</v>
      </c>
      <c r="T1125" t="s">
        <v>462</v>
      </c>
      <c r="U1125" s="2">
        <v>33</v>
      </c>
      <c r="V1125"/>
      <c r="W1125"/>
      <c r="X1125"/>
      <c r="Y1125"/>
      <c r="Z1125"/>
      <c r="AB1125" s="2">
        <v>150</v>
      </c>
      <c r="AC1125" s="2" t="s">
        <v>1763</v>
      </c>
      <c r="AD1125" s="26" t="s">
        <v>910</v>
      </c>
      <c r="AE1125" t="s">
        <v>282</v>
      </c>
    </row>
    <row r="1126" spans="1:31">
      <c r="A1126" t="s">
        <v>736</v>
      </c>
      <c r="B1126" t="s">
        <v>71</v>
      </c>
      <c r="C1126" s="1" t="s">
        <v>906</v>
      </c>
      <c r="D1126" s="1" t="s">
        <v>907</v>
      </c>
      <c r="G1126" s="1" t="s">
        <v>909</v>
      </c>
      <c r="H1126" s="27" t="s">
        <v>196</v>
      </c>
      <c r="J1126" s="8" t="s">
        <v>911</v>
      </c>
      <c r="Q1126">
        <v>12</v>
      </c>
      <c r="R1126">
        <v>12</v>
      </c>
      <c r="S1126" t="s">
        <v>273</v>
      </c>
      <c r="T1126" t="s">
        <v>462</v>
      </c>
      <c r="U1126" s="2">
        <v>33</v>
      </c>
      <c r="V1126"/>
      <c r="W1126"/>
      <c r="X1126"/>
      <c r="Y1126"/>
      <c r="Z1126"/>
      <c r="AB1126" s="2">
        <v>150</v>
      </c>
      <c r="AC1126" s="2" t="s">
        <v>1763</v>
      </c>
      <c r="AD1126" s="26" t="s">
        <v>910</v>
      </c>
      <c r="AE1126" t="s">
        <v>282</v>
      </c>
    </row>
    <row r="1127" spans="1:31">
      <c r="A1127" t="s">
        <v>736</v>
      </c>
      <c r="B1127" t="s">
        <v>71</v>
      </c>
      <c r="C1127" s="1" t="s">
        <v>906</v>
      </c>
      <c r="D1127" s="1" t="s">
        <v>907</v>
      </c>
      <c r="G1127" s="1" t="s">
        <v>909</v>
      </c>
      <c r="H1127" s="27" t="s">
        <v>196</v>
      </c>
      <c r="J1127" s="8" t="s">
        <v>911</v>
      </c>
      <c r="Q1127">
        <v>16</v>
      </c>
      <c r="R1127">
        <v>8</v>
      </c>
      <c r="S1127" t="s">
        <v>273</v>
      </c>
      <c r="T1127" t="s">
        <v>462</v>
      </c>
      <c r="U1127" s="2">
        <v>33</v>
      </c>
      <c r="V1127"/>
      <c r="W1127"/>
      <c r="X1127"/>
      <c r="Y1127"/>
      <c r="Z1127"/>
      <c r="AB1127" s="2">
        <v>150</v>
      </c>
      <c r="AC1127" s="2" t="s">
        <v>1763</v>
      </c>
      <c r="AD1127" s="26" t="s">
        <v>910</v>
      </c>
      <c r="AE1127" t="s">
        <v>282</v>
      </c>
    </row>
    <row r="1128" spans="1:31">
      <c r="A1128" t="s">
        <v>736</v>
      </c>
      <c r="B1128" t="s">
        <v>71</v>
      </c>
      <c r="C1128" s="1" t="s">
        <v>906</v>
      </c>
      <c r="D1128" s="1" t="s">
        <v>907</v>
      </c>
      <c r="G1128" s="1" t="s">
        <v>909</v>
      </c>
      <c r="H1128" s="27" t="s">
        <v>196</v>
      </c>
      <c r="J1128" s="8" t="s">
        <v>911</v>
      </c>
      <c r="Q1128">
        <v>8</v>
      </c>
      <c r="R1128">
        <v>16</v>
      </c>
      <c r="S1128" t="s">
        <v>273</v>
      </c>
      <c r="T1128" t="s">
        <v>462</v>
      </c>
      <c r="U1128" s="2">
        <v>73</v>
      </c>
      <c r="V1128"/>
      <c r="W1128"/>
      <c r="X1128"/>
      <c r="Y1128"/>
      <c r="Z1128"/>
      <c r="AB1128" s="2">
        <v>150</v>
      </c>
      <c r="AC1128" s="2" t="s">
        <v>1763</v>
      </c>
      <c r="AD1128" s="26" t="s">
        <v>910</v>
      </c>
      <c r="AE1128" t="s">
        <v>282</v>
      </c>
    </row>
    <row r="1129" spans="1:31">
      <c r="A1129" t="s">
        <v>736</v>
      </c>
      <c r="B1129" t="s">
        <v>71</v>
      </c>
      <c r="C1129" s="1" t="s">
        <v>906</v>
      </c>
      <c r="D1129" s="1" t="s">
        <v>907</v>
      </c>
      <c r="G1129" s="1" t="s">
        <v>909</v>
      </c>
      <c r="H1129" s="27" t="s">
        <v>196</v>
      </c>
      <c r="J1129" s="8" t="s">
        <v>911</v>
      </c>
      <c r="Q1129">
        <v>12</v>
      </c>
      <c r="R1129">
        <v>12</v>
      </c>
      <c r="S1129" t="s">
        <v>273</v>
      </c>
      <c r="T1129" t="s">
        <v>462</v>
      </c>
      <c r="U1129" s="2">
        <v>73</v>
      </c>
      <c r="V1129"/>
      <c r="W1129"/>
      <c r="X1129"/>
      <c r="Y1129"/>
      <c r="Z1129"/>
      <c r="AB1129" s="2">
        <v>150</v>
      </c>
      <c r="AC1129" s="2" t="s">
        <v>1763</v>
      </c>
      <c r="AD1129" s="26" t="s">
        <v>910</v>
      </c>
      <c r="AE1129" t="s">
        <v>282</v>
      </c>
    </row>
    <row r="1130" spans="1:31">
      <c r="A1130" t="s">
        <v>736</v>
      </c>
      <c r="B1130" t="s">
        <v>71</v>
      </c>
      <c r="C1130" s="1" t="s">
        <v>906</v>
      </c>
      <c r="D1130" s="1" t="s">
        <v>907</v>
      </c>
      <c r="G1130" s="1" t="s">
        <v>909</v>
      </c>
      <c r="H1130" s="27" t="s">
        <v>196</v>
      </c>
      <c r="J1130" s="8" t="s">
        <v>911</v>
      </c>
      <c r="Q1130">
        <v>16</v>
      </c>
      <c r="R1130">
        <v>8</v>
      </c>
      <c r="S1130" t="s">
        <v>273</v>
      </c>
      <c r="T1130" t="s">
        <v>462</v>
      </c>
      <c r="U1130" s="2">
        <v>73</v>
      </c>
      <c r="V1130"/>
      <c r="W1130"/>
      <c r="X1130"/>
      <c r="Y1130"/>
      <c r="Z1130"/>
      <c r="AB1130" s="2">
        <v>150</v>
      </c>
      <c r="AC1130" s="2" t="s">
        <v>1763</v>
      </c>
      <c r="AD1130" s="26" t="s">
        <v>910</v>
      </c>
      <c r="AE1130" t="s">
        <v>282</v>
      </c>
    </row>
    <row r="1131" spans="1:31">
      <c r="A1131" t="s">
        <v>736</v>
      </c>
      <c r="B1131" t="s">
        <v>71</v>
      </c>
      <c r="C1131" s="1" t="s">
        <v>906</v>
      </c>
      <c r="D1131" s="1" t="s">
        <v>907</v>
      </c>
      <c r="G1131" s="1" t="s">
        <v>909</v>
      </c>
      <c r="H1131" s="27" t="s">
        <v>196</v>
      </c>
      <c r="J1131" s="8" t="s">
        <v>911</v>
      </c>
      <c r="Q1131">
        <v>8</v>
      </c>
      <c r="R1131">
        <v>16</v>
      </c>
      <c r="S1131" t="s">
        <v>273</v>
      </c>
      <c r="T1131" t="s">
        <v>462</v>
      </c>
      <c r="U1131" s="2">
        <v>110</v>
      </c>
      <c r="V1131"/>
      <c r="W1131"/>
      <c r="X1131"/>
      <c r="Y1131"/>
      <c r="Z1131"/>
      <c r="AB1131" s="2">
        <v>150</v>
      </c>
      <c r="AC1131" s="2" t="s">
        <v>1763</v>
      </c>
      <c r="AD1131" s="26" t="s">
        <v>910</v>
      </c>
      <c r="AE1131" t="s">
        <v>282</v>
      </c>
    </row>
    <row r="1132" spans="1:31">
      <c r="A1132" t="s">
        <v>736</v>
      </c>
      <c r="B1132" t="s">
        <v>71</v>
      </c>
      <c r="C1132" s="1" t="s">
        <v>906</v>
      </c>
      <c r="D1132" s="1" t="s">
        <v>907</v>
      </c>
      <c r="G1132" s="1" t="s">
        <v>909</v>
      </c>
      <c r="H1132" s="27" t="s">
        <v>196</v>
      </c>
      <c r="J1132" s="8" t="s">
        <v>911</v>
      </c>
      <c r="Q1132">
        <v>12</v>
      </c>
      <c r="R1132">
        <v>12</v>
      </c>
      <c r="S1132" t="s">
        <v>273</v>
      </c>
      <c r="T1132" t="s">
        <v>462</v>
      </c>
      <c r="U1132" s="2">
        <v>110</v>
      </c>
      <c r="V1132"/>
      <c r="W1132"/>
      <c r="X1132"/>
      <c r="Y1132"/>
      <c r="Z1132"/>
      <c r="AB1132" s="2">
        <v>150</v>
      </c>
      <c r="AC1132" s="2" t="s">
        <v>1763</v>
      </c>
      <c r="AD1132" s="26" t="s">
        <v>910</v>
      </c>
      <c r="AE1132" t="s">
        <v>282</v>
      </c>
    </row>
    <row r="1133" spans="1:31">
      <c r="A1133" t="s">
        <v>736</v>
      </c>
      <c r="B1133" t="s">
        <v>71</v>
      </c>
      <c r="C1133" s="1" t="s">
        <v>906</v>
      </c>
      <c r="D1133" s="1" t="s">
        <v>907</v>
      </c>
      <c r="G1133" s="1" t="s">
        <v>909</v>
      </c>
      <c r="H1133" s="27" t="s">
        <v>196</v>
      </c>
      <c r="J1133" s="8" t="s">
        <v>911</v>
      </c>
      <c r="Q1133">
        <v>16</v>
      </c>
      <c r="R1133">
        <v>8</v>
      </c>
      <c r="S1133" t="s">
        <v>273</v>
      </c>
      <c r="T1133" t="s">
        <v>462</v>
      </c>
      <c r="U1133" s="2">
        <v>110</v>
      </c>
      <c r="V1133"/>
      <c r="W1133"/>
      <c r="X1133"/>
      <c r="Y1133"/>
      <c r="Z1133"/>
      <c r="AB1133" s="2">
        <v>150</v>
      </c>
      <c r="AC1133" s="2" t="s">
        <v>1763</v>
      </c>
      <c r="AD1133" s="26" t="s">
        <v>910</v>
      </c>
      <c r="AE1133" t="s">
        <v>282</v>
      </c>
    </row>
    <row r="1134" spans="1:31">
      <c r="A1134" t="s">
        <v>736</v>
      </c>
      <c r="B1134" t="s">
        <v>71</v>
      </c>
      <c r="C1134" s="1" t="s">
        <v>29</v>
      </c>
      <c r="D1134" s="1" t="s">
        <v>30</v>
      </c>
      <c r="G1134" s="1" t="s">
        <v>909</v>
      </c>
      <c r="H1134" s="27" t="s">
        <v>196</v>
      </c>
      <c r="J1134" s="8" t="s">
        <v>911</v>
      </c>
      <c r="Q1134">
        <v>8</v>
      </c>
      <c r="R1134">
        <v>16</v>
      </c>
      <c r="S1134" t="s">
        <v>273</v>
      </c>
      <c r="T1134" t="s">
        <v>462</v>
      </c>
      <c r="U1134" s="2">
        <v>33</v>
      </c>
      <c r="V1134"/>
      <c r="W1134"/>
      <c r="X1134"/>
      <c r="Y1134"/>
      <c r="Z1134"/>
      <c r="AB1134" s="2">
        <v>150</v>
      </c>
      <c r="AC1134" s="2" t="s">
        <v>1763</v>
      </c>
      <c r="AD1134" s="26" t="s">
        <v>910</v>
      </c>
      <c r="AE1134" t="s">
        <v>282</v>
      </c>
    </row>
    <row r="1135" spans="1:31">
      <c r="A1135" t="s">
        <v>736</v>
      </c>
      <c r="B1135" t="s">
        <v>71</v>
      </c>
      <c r="C1135" s="1" t="s">
        <v>29</v>
      </c>
      <c r="D1135" s="1" t="s">
        <v>30</v>
      </c>
      <c r="G1135" s="1" t="s">
        <v>909</v>
      </c>
      <c r="H1135" s="27" t="s">
        <v>196</v>
      </c>
      <c r="J1135" s="8" t="s">
        <v>911</v>
      </c>
      <c r="Q1135">
        <v>12</v>
      </c>
      <c r="R1135">
        <v>12</v>
      </c>
      <c r="S1135" t="s">
        <v>273</v>
      </c>
      <c r="T1135" t="s">
        <v>462</v>
      </c>
      <c r="U1135" s="2">
        <v>33</v>
      </c>
      <c r="V1135"/>
      <c r="W1135"/>
      <c r="X1135"/>
      <c r="Y1135"/>
      <c r="Z1135"/>
      <c r="AB1135" s="2">
        <v>150</v>
      </c>
      <c r="AC1135" s="2" t="s">
        <v>1763</v>
      </c>
      <c r="AD1135" s="26" t="s">
        <v>910</v>
      </c>
      <c r="AE1135" t="s">
        <v>282</v>
      </c>
    </row>
    <row r="1136" spans="1:31">
      <c r="A1136" t="s">
        <v>736</v>
      </c>
      <c r="B1136" t="s">
        <v>71</v>
      </c>
      <c r="C1136" s="1" t="s">
        <v>29</v>
      </c>
      <c r="D1136" s="1" t="s">
        <v>30</v>
      </c>
      <c r="G1136" s="1" t="s">
        <v>909</v>
      </c>
      <c r="H1136" s="27" t="s">
        <v>196</v>
      </c>
      <c r="J1136" s="8" t="s">
        <v>911</v>
      </c>
      <c r="Q1136">
        <v>16</v>
      </c>
      <c r="R1136">
        <v>8</v>
      </c>
      <c r="S1136" t="s">
        <v>273</v>
      </c>
      <c r="T1136" t="s">
        <v>462</v>
      </c>
      <c r="U1136" s="2">
        <v>33</v>
      </c>
      <c r="V1136"/>
      <c r="W1136"/>
      <c r="X1136"/>
      <c r="Y1136"/>
      <c r="Z1136"/>
      <c r="AB1136" s="2">
        <v>150</v>
      </c>
      <c r="AC1136" s="2" t="s">
        <v>1763</v>
      </c>
      <c r="AD1136" s="26" t="s">
        <v>910</v>
      </c>
      <c r="AE1136" t="s">
        <v>282</v>
      </c>
    </row>
    <row r="1137" spans="1:31">
      <c r="A1137" t="s">
        <v>736</v>
      </c>
      <c r="B1137" t="s">
        <v>71</v>
      </c>
      <c r="C1137" s="1" t="s">
        <v>29</v>
      </c>
      <c r="D1137" s="1" t="s">
        <v>30</v>
      </c>
      <c r="G1137" s="1" t="s">
        <v>909</v>
      </c>
      <c r="H1137" s="27" t="s">
        <v>196</v>
      </c>
      <c r="J1137" s="8" t="s">
        <v>911</v>
      </c>
      <c r="Q1137">
        <v>8</v>
      </c>
      <c r="R1137">
        <v>16</v>
      </c>
      <c r="S1137" t="s">
        <v>273</v>
      </c>
      <c r="T1137" t="s">
        <v>462</v>
      </c>
      <c r="U1137" s="2">
        <v>73</v>
      </c>
      <c r="V1137"/>
      <c r="W1137"/>
      <c r="X1137"/>
      <c r="Y1137"/>
      <c r="Z1137"/>
      <c r="AB1137" s="2">
        <v>150</v>
      </c>
      <c r="AC1137" s="2" t="s">
        <v>1763</v>
      </c>
      <c r="AD1137" s="26" t="s">
        <v>910</v>
      </c>
      <c r="AE1137" t="s">
        <v>282</v>
      </c>
    </row>
    <row r="1138" spans="1:31">
      <c r="A1138" t="s">
        <v>736</v>
      </c>
      <c r="B1138" t="s">
        <v>71</v>
      </c>
      <c r="C1138" s="1" t="s">
        <v>29</v>
      </c>
      <c r="D1138" s="1" t="s">
        <v>30</v>
      </c>
      <c r="G1138" s="1" t="s">
        <v>909</v>
      </c>
      <c r="H1138" s="27" t="s">
        <v>196</v>
      </c>
      <c r="J1138" s="8" t="s">
        <v>911</v>
      </c>
      <c r="Q1138">
        <v>12</v>
      </c>
      <c r="R1138">
        <v>12</v>
      </c>
      <c r="S1138" t="s">
        <v>273</v>
      </c>
      <c r="T1138" t="s">
        <v>462</v>
      </c>
      <c r="U1138" s="2">
        <v>73</v>
      </c>
      <c r="V1138"/>
      <c r="W1138"/>
      <c r="X1138"/>
      <c r="Y1138"/>
      <c r="Z1138"/>
      <c r="AB1138" s="2">
        <v>150</v>
      </c>
      <c r="AC1138" s="2" t="s">
        <v>1763</v>
      </c>
      <c r="AD1138" s="26" t="s">
        <v>910</v>
      </c>
      <c r="AE1138" t="s">
        <v>282</v>
      </c>
    </row>
    <row r="1139" spans="1:31">
      <c r="A1139" t="s">
        <v>736</v>
      </c>
      <c r="B1139" t="s">
        <v>71</v>
      </c>
      <c r="C1139" s="1" t="s">
        <v>29</v>
      </c>
      <c r="D1139" s="1" t="s">
        <v>30</v>
      </c>
      <c r="G1139" s="1" t="s">
        <v>909</v>
      </c>
      <c r="H1139" s="27" t="s">
        <v>196</v>
      </c>
      <c r="J1139" s="8" t="s">
        <v>911</v>
      </c>
      <c r="Q1139">
        <v>16</v>
      </c>
      <c r="R1139">
        <v>8</v>
      </c>
      <c r="S1139" t="s">
        <v>273</v>
      </c>
      <c r="T1139" t="s">
        <v>462</v>
      </c>
      <c r="U1139" s="2">
        <v>73</v>
      </c>
      <c r="V1139"/>
      <c r="W1139"/>
      <c r="X1139"/>
      <c r="Y1139"/>
      <c r="Z1139"/>
      <c r="AB1139" s="2">
        <v>150</v>
      </c>
      <c r="AC1139" s="2" t="s">
        <v>1763</v>
      </c>
      <c r="AD1139" s="26" t="s">
        <v>910</v>
      </c>
      <c r="AE1139" t="s">
        <v>282</v>
      </c>
    </row>
    <row r="1140" spans="1:31">
      <c r="A1140" t="s">
        <v>736</v>
      </c>
      <c r="B1140" t="s">
        <v>71</v>
      </c>
      <c r="C1140" s="1" t="s">
        <v>29</v>
      </c>
      <c r="D1140" s="1" t="s">
        <v>30</v>
      </c>
      <c r="G1140" s="1" t="s">
        <v>909</v>
      </c>
      <c r="H1140" s="27" t="s">
        <v>196</v>
      </c>
      <c r="J1140" s="8" t="s">
        <v>911</v>
      </c>
      <c r="Q1140">
        <v>8</v>
      </c>
      <c r="R1140">
        <v>16</v>
      </c>
      <c r="S1140" t="s">
        <v>273</v>
      </c>
      <c r="T1140" t="s">
        <v>462</v>
      </c>
      <c r="U1140" s="2">
        <v>110</v>
      </c>
      <c r="V1140"/>
      <c r="W1140"/>
      <c r="X1140"/>
      <c r="Y1140"/>
      <c r="Z1140"/>
      <c r="AB1140" s="2">
        <v>150</v>
      </c>
      <c r="AC1140" s="2" t="s">
        <v>1763</v>
      </c>
      <c r="AD1140" s="26" t="s">
        <v>910</v>
      </c>
      <c r="AE1140" t="s">
        <v>282</v>
      </c>
    </row>
    <row r="1141" spans="1:31">
      <c r="A1141" t="s">
        <v>736</v>
      </c>
      <c r="B1141" t="s">
        <v>71</v>
      </c>
      <c r="C1141" s="1" t="s">
        <v>29</v>
      </c>
      <c r="D1141" s="1" t="s">
        <v>30</v>
      </c>
      <c r="G1141" s="1" t="s">
        <v>909</v>
      </c>
      <c r="H1141" s="27" t="s">
        <v>196</v>
      </c>
      <c r="J1141" s="8" t="s">
        <v>911</v>
      </c>
      <c r="Q1141">
        <v>12</v>
      </c>
      <c r="R1141">
        <v>12</v>
      </c>
      <c r="S1141" t="s">
        <v>273</v>
      </c>
      <c r="T1141" t="s">
        <v>462</v>
      </c>
      <c r="U1141" s="2">
        <v>110</v>
      </c>
      <c r="V1141"/>
      <c r="W1141"/>
      <c r="X1141"/>
      <c r="Y1141"/>
      <c r="Z1141"/>
      <c r="AB1141" s="2">
        <v>150</v>
      </c>
      <c r="AC1141" s="2" t="s">
        <v>1763</v>
      </c>
      <c r="AD1141" s="26" t="s">
        <v>910</v>
      </c>
      <c r="AE1141" t="s">
        <v>282</v>
      </c>
    </row>
    <row r="1142" spans="1:31">
      <c r="A1142" t="s">
        <v>736</v>
      </c>
      <c r="B1142" t="s">
        <v>71</v>
      </c>
      <c r="C1142" s="1" t="s">
        <v>29</v>
      </c>
      <c r="D1142" s="1" t="s">
        <v>30</v>
      </c>
      <c r="G1142" s="1" t="s">
        <v>909</v>
      </c>
      <c r="H1142" s="27" t="s">
        <v>196</v>
      </c>
      <c r="J1142" s="8" t="s">
        <v>911</v>
      </c>
      <c r="Q1142">
        <v>16</v>
      </c>
      <c r="R1142">
        <v>8</v>
      </c>
      <c r="S1142" t="s">
        <v>273</v>
      </c>
      <c r="T1142" t="s">
        <v>462</v>
      </c>
      <c r="U1142" s="2">
        <v>110</v>
      </c>
      <c r="V1142"/>
      <c r="W1142"/>
      <c r="X1142"/>
      <c r="Y1142"/>
      <c r="Z1142"/>
      <c r="AB1142" s="2">
        <v>150</v>
      </c>
      <c r="AC1142" s="2" t="s">
        <v>1763</v>
      </c>
      <c r="AD1142" s="26" t="s">
        <v>910</v>
      </c>
      <c r="AE1142" t="s">
        <v>282</v>
      </c>
    </row>
    <row r="1143" spans="1:31">
      <c r="A1143" t="s">
        <v>208</v>
      </c>
      <c r="H1143" t="s">
        <v>207</v>
      </c>
      <c r="J1143">
        <v>20</v>
      </c>
      <c r="K1143">
        <v>15</v>
      </c>
      <c r="Q1143">
        <v>17</v>
      </c>
      <c r="R1143">
        <v>7</v>
      </c>
      <c r="V1143"/>
      <c r="W1143"/>
      <c r="X1143"/>
      <c r="Y1143"/>
      <c r="Z1143"/>
      <c r="AE1143" t="s">
        <v>200</v>
      </c>
    </row>
    <row r="1144" spans="1:31">
      <c r="A1144" s="25" t="s">
        <v>760</v>
      </c>
      <c r="B1144" s="25" t="s">
        <v>71</v>
      </c>
      <c r="C1144" s="26" t="s">
        <v>25</v>
      </c>
      <c r="D1144" s="26" t="s">
        <v>26</v>
      </c>
      <c r="E1144" s="25"/>
      <c r="F1144" s="25"/>
      <c r="G1144" s="26" t="s">
        <v>969</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973</v>
      </c>
      <c r="AC1144" s="25" t="s">
        <v>1763</v>
      </c>
      <c r="AD1144" s="26" t="s">
        <v>15</v>
      </c>
      <c r="AE1144" s="25" t="s">
        <v>282</v>
      </c>
    </row>
    <row r="1145" spans="1:31">
      <c r="A1145" s="25" t="s">
        <v>760</v>
      </c>
      <c r="B1145" s="25" t="s">
        <v>71</v>
      </c>
      <c r="C1145" s="26" t="s">
        <v>25</v>
      </c>
      <c r="D1145" s="26" t="s">
        <v>26</v>
      </c>
      <c r="E1145" s="25"/>
      <c r="F1145" s="25"/>
      <c r="G1145" s="26" t="s">
        <v>969</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973</v>
      </c>
      <c r="AC1145" s="25" t="s">
        <v>1763</v>
      </c>
      <c r="AD1145" s="26" t="s">
        <v>15</v>
      </c>
      <c r="AE1145" s="25" t="s">
        <v>282</v>
      </c>
    </row>
    <row r="1146" spans="1:31">
      <c r="A1146" s="25" t="s">
        <v>760</v>
      </c>
      <c r="B1146" s="25" t="s">
        <v>71</v>
      </c>
      <c r="C1146" s="26" t="s">
        <v>25</v>
      </c>
      <c r="D1146" s="26" t="s">
        <v>26</v>
      </c>
      <c r="E1146" s="25"/>
      <c r="F1146" s="25"/>
      <c r="G1146" s="26" t="s">
        <v>969</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973</v>
      </c>
      <c r="AC1146" s="25" t="s">
        <v>1763</v>
      </c>
      <c r="AD1146" s="26" t="s">
        <v>15</v>
      </c>
      <c r="AE1146" s="25" t="s">
        <v>282</v>
      </c>
    </row>
    <row r="1147" spans="1:31">
      <c r="A1147" s="25" t="s">
        <v>760</v>
      </c>
      <c r="B1147" s="25" t="s">
        <v>71</v>
      </c>
      <c r="C1147" s="26" t="s">
        <v>25</v>
      </c>
      <c r="D1147" s="26" t="s">
        <v>26</v>
      </c>
      <c r="E1147" s="25"/>
      <c r="F1147" s="25"/>
      <c r="G1147" s="26" t="s">
        <v>969</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973</v>
      </c>
      <c r="AC1147" s="25" t="s">
        <v>1763</v>
      </c>
      <c r="AD1147" s="26" t="s">
        <v>15</v>
      </c>
      <c r="AE1147" s="25" t="s">
        <v>282</v>
      </c>
    </row>
    <row r="1148" spans="1:31">
      <c r="A1148" s="25" t="s">
        <v>760</v>
      </c>
      <c r="B1148" s="25" t="s">
        <v>71</v>
      </c>
      <c r="C1148" s="26" t="s">
        <v>25</v>
      </c>
      <c r="D1148" s="26" t="s">
        <v>26</v>
      </c>
      <c r="E1148" s="25"/>
      <c r="F1148" s="25"/>
      <c r="G1148" s="26" t="s">
        <v>969</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973</v>
      </c>
      <c r="AC1148" s="25" t="s">
        <v>1763</v>
      </c>
      <c r="AD1148" s="26" t="s">
        <v>15</v>
      </c>
      <c r="AE1148" s="25" t="s">
        <v>282</v>
      </c>
    </row>
    <row r="1149" spans="1:31">
      <c r="A1149" s="25" t="s">
        <v>760</v>
      </c>
      <c r="B1149" s="25" t="s">
        <v>71</v>
      </c>
      <c r="C1149" s="26" t="s">
        <v>25</v>
      </c>
      <c r="D1149" s="26" t="s">
        <v>26</v>
      </c>
      <c r="E1149" s="25"/>
      <c r="F1149" s="25"/>
      <c r="G1149" s="26" t="s">
        <v>969</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973</v>
      </c>
      <c r="AC1149" s="25" t="s">
        <v>1763</v>
      </c>
      <c r="AD1149" s="26" t="s">
        <v>15</v>
      </c>
      <c r="AE1149" s="25" t="s">
        <v>282</v>
      </c>
    </row>
    <row r="1150" spans="1:31">
      <c r="A1150" s="25" t="s">
        <v>760</v>
      </c>
      <c r="B1150" s="25" t="s">
        <v>71</v>
      </c>
      <c r="C1150" s="26" t="s">
        <v>25</v>
      </c>
      <c r="D1150" s="26" t="s">
        <v>26</v>
      </c>
      <c r="E1150" s="25"/>
      <c r="F1150" s="25"/>
      <c r="G1150" s="26" t="s">
        <v>969</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973</v>
      </c>
      <c r="AC1150" s="25" t="s">
        <v>1763</v>
      </c>
      <c r="AD1150" s="26" t="s">
        <v>15</v>
      </c>
      <c r="AE1150" s="25" t="s">
        <v>282</v>
      </c>
    </row>
    <row r="1151" spans="1:31">
      <c r="A1151" s="25" t="s">
        <v>760</v>
      </c>
      <c r="B1151" s="25" t="s">
        <v>71</v>
      </c>
      <c r="C1151" s="26" t="s">
        <v>25</v>
      </c>
      <c r="D1151" s="26" t="s">
        <v>26</v>
      </c>
      <c r="E1151" s="25"/>
      <c r="F1151" s="25"/>
      <c r="G1151" s="26" t="s">
        <v>969</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973</v>
      </c>
      <c r="AC1151" s="25" t="s">
        <v>1763</v>
      </c>
      <c r="AD1151" s="26" t="s">
        <v>15</v>
      </c>
      <c r="AE1151" s="25" t="s">
        <v>282</v>
      </c>
    </row>
    <row r="1152" spans="1:31">
      <c r="A1152" s="25" t="s">
        <v>760</v>
      </c>
      <c r="B1152" s="25" t="s">
        <v>71</v>
      </c>
      <c r="C1152" s="26" t="s">
        <v>25</v>
      </c>
      <c r="D1152" s="26" t="s">
        <v>26</v>
      </c>
      <c r="E1152" s="25"/>
      <c r="F1152" s="25"/>
      <c r="G1152" s="26" t="s">
        <v>969</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973</v>
      </c>
      <c r="AC1152" s="25" t="s">
        <v>1763</v>
      </c>
      <c r="AD1152" s="26" t="s">
        <v>15</v>
      </c>
      <c r="AE1152" s="25" t="s">
        <v>282</v>
      </c>
    </row>
    <row r="1153" spans="1:31">
      <c r="A1153" s="25" t="s">
        <v>760</v>
      </c>
      <c r="B1153" s="25" t="s">
        <v>71</v>
      </c>
      <c r="C1153" s="26" t="s">
        <v>25</v>
      </c>
      <c r="D1153" s="26" t="s">
        <v>26</v>
      </c>
      <c r="E1153" s="25"/>
      <c r="F1153" s="25"/>
      <c r="G1153" s="26" t="s">
        <v>969</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973</v>
      </c>
      <c r="AC1153" s="25" t="s">
        <v>1763</v>
      </c>
      <c r="AD1153" s="26" t="s">
        <v>15</v>
      </c>
      <c r="AE1153" s="25" t="s">
        <v>282</v>
      </c>
    </row>
    <row r="1154" spans="1:31">
      <c r="A1154" s="25" t="s">
        <v>760</v>
      </c>
      <c r="B1154" s="25" t="s">
        <v>71</v>
      </c>
      <c r="C1154" s="26" t="s">
        <v>25</v>
      </c>
      <c r="D1154" s="26" t="s">
        <v>26</v>
      </c>
      <c r="E1154" s="25"/>
      <c r="F1154" s="25"/>
      <c r="G1154" s="26" t="s">
        <v>969</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973</v>
      </c>
      <c r="AC1154" s="25" t="s">
        <v>1763</v>
      </c>
      <c r="AD1154" s="26" t="s">
        <v>15</v>
      </c>
      <c r="AE1154" s="25" t="s">
        <v>282</v>
      </c>
    </row>
    <row r="1155" spans="1:31">
      <c r="A1155" s="25" t="s">
        <v>760</v>
      </c>
      <c r="B1155" s="25" t="s">
        <v>71</v>
      </c>
      <c r="C1155" s="26" t="s">
        <v>25</v>
      </c>
      <c r="D1155" s="26" t="s">
        <v>26</v>
      </c>
      <c r="E1155" s="25"/>
      <c r="F1155" s="25"/>
      <c r="G1155" s="26" t="s">
        <v>969</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973</v>
      </c>
      <c r="AC1155" s="25" t="s">
        <v>1763</v>
      </c>
      <c r="AD1155" s="26" t="s">
        <v>15</v>
      </c>
      <c r="AE1155" s="25" t="s">
        <v>282</v>
      </c>
    </row>
    <row r="1156" spans="1:31">
      <c r="A1156" s="25" t="s">
        <v>760</v>
      </c>
      <c r="B1156" s="25" t="s">
        <v>71</v>
      </c>
      <c r="C1156" s="26" t="s">
        <v>25</v>
      </c>
      <c r="D1156" s="26" t="s">
        <v>26</v>
      </c>
      <c r="E1156" s="25"/>
      <c r="F1156" s="25"/>
      <c r="G1156" s="26" t="s">
        <v>969</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973</v>
      </c>
      <c r="AC1156" s="25" t="s">
        <v>1763</v>
      </c>
      <c r="AD1156" s="26" t="s">
        <v>15</v>
      </c>
      <c r="AE1156" s="25" t="s">
        <v>282</v>
      </c>
    </row>
    <row r="1157" spans="1:31">
      <c r="A1157" s="25" t="s">
        <v>760</v>
      </c>
      <c r="B1157" s="25" t="s">
        <v>71</v>
      </c>
      <c r="C1157" s="26" t="s">
        <v>25</v>
      </c>
      <c r="D1157" s="26" t="s">
        <v>26</v>
      </c>
      <c r="E1157" s="25"/>
      <c r="F1157" s="25"/>
      <c r="G1157" s="26" t="s">
        <v>969</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973</v>
      </c>
      <c r="AC1157" s="25" t="s">
        <v>1763</v>
      </c>
      <c r="AD1157" s="26" t="s">
        <v>15</v>
      </c>
      <c r="AE1157" s="25" t="s">
        <v>282</v>
      </c>
    </row>
    <row r="1158" spans="1:31">
      <c r="A1158" s="25" t="s">
        <v>760</v>
      </c>
      <c r="B1158" s="25" t="s">
        <v>71</v>
      </c>
      <c r="C1158" s="26" t="s">
        <v>25</v>
      </c>
      <c r="D1158" s="26" t="s">
        <v>26</v>
      </c>
      <c r="E1158" s="25"/>
      <c r="F1158" s="25"/>
      <c r="G1158" s="26" t="s">
        <v>969</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973</v>
      </c>
      <c r="AC1158" s="25" t="s">
        <v>1763</v>
      </c>
      <c r="AD1158" s="26" t="s">
        <v>15</v>
      </c>
      <c r="AE1158" s="25" t="s">
        <v>282</v>
      </c>
    </row>
    <row r="1159" spans="1:31">
      <c r="A1159" s="25" t="s">
        <v>760</v>
      </c>
      <c r="B1159" s="25" t="s">
        <v>71</v>
      </c>
      <c r="C1159" s="26" t="s">
        <v>25</v>
      </c>
      <c r="D1159" s="26" t="s">
        <v>26</v>
      </c>
      <c r="E1159" s="25"/>
      <c r="F1159" s="25"/>
      <c r="G1159" s="26" t="s">
        <v>969</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973</v>
      </c>
      <c r="AC1159" s="25" t="s">
        <v>1763</v>
      </c>
      <c r="AD1159" s="26" t="s">
        <v>15</v>
      </c>
      <c r="AE1159" s="25" t="s">
        <v>282</v>
      </c>
    </row>
    <row r="1160" spans="1:31">
      <c r="A1160" s="25" t="s">
        <v>760</v>
      </c>
      <c r="B1160" s="25" t="s">
        <v>71</v>
      </c>
      <c r="C1160" s="26" t="s">
        <v>25</v>
      </c>
      <c r="D1160" s="26" t="s">
        <v>26</v>
      </c>
      <c r="E1160" s="25"/>
      <c r="F1160" s="25"/>
      <c r="G1160" s="26" t="s">
        <v>969</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973</v>
      </c>
      <c r="AC1160" s="25" t="s">
        <v>1763</v>
      </c>
      <c r="AD1160" s="26" t="s">
        <v>15</v>
      </c>
      <c r="AE1160" s="25" t="s">
        <v>282</v>
      </c>
    </row>
    <row r="1161" spans="1:31">
      <c r="A1161" s="25" t="s">
        <v>760</v>
      </c>
      <c r="B1161" s="25" t="s">
        <v>71</v>
      </c>
      <c r="C1161" s="26" t="s">
        <v>25</v>
      </c>
      <c r="D1161" s="26" t="s">
        <v>26</v>
      </c>
      <c r="E1161" s="25"/>
      <c r="F1161" s="25"/>
      <c r="G1161" s="26" t="s">
        <v>969</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973</v>
      </c>
      <c r="AC1161" s="25" t="s">
        <v>1763</v>
      </c>
      <c r="AD1161" s="26" t="s">
        <v>15</v>
      </c>
      <c r="AE1161" s="25" t="s">
        <v>282</v>
      </c>
    </row>
    <row r="1162" spans="1:31">
      <c r="A1162" s="25" t="s">
        <v>760</v>
      </c>
      <c r="B1162" s="25" t="s">
        <v>71</v>
      </c>
      <c r="C1162" s="26" t="s">
        <v>25</v>
      </c>
      <c r="D1162" s="26" t="s">
        <v>26</v>
      </c>
      <c r="E1162" s="25"/>
      <c r="F1162" s="25"/>
      <c r="G1162" s="26" t="s">
        <v>969</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973</v>
      </c>
      <c r="AC1162" s="25" t="s">
        <v>1763</v>
      </c>
      <c r="AD1162" s="26" t="s">
        <v>15</v>
      </c>
      <c r="AE1162" s="25" t="s">
        <v>282</v>
      </c>
    </row>
    <row r="1163" spans="1:31">
      <c r="A1163" s="25" t="s">
        <v>760</v>
      </c>
      <c r="B1163" s="25" t="s">
        <v>71</v>
      </c>
      <c r="C1163" s="26" t="s">
        <v>25</v>
      </c>
      <c r="D1163" s="26" t="s">
        <v>26</v>
      </c>
      <c r="E1163" s="25"/>
      <c r="F1163" s="25"/>
      <c r="G1163" s="26" t="s">
        <v>969</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973</v>
      </c>
      <c r="AC1163" s="25" t="s">
        <v>1763</v>
      </c>
      <c r="AD1163" s="26" t="s">
        <v>15</v>
      </c>
      <c r="AE1163" s="25" t="s">
        <v>282</v>
      </c>
    </row>
    <row r="1164" spans="1:31">
      <c r="A1164" s="25" t="s">
        <v>760</v>
      </c>
      <c r="B1164" s="25" t="s">
        <v>71</v>
      </c>
      <c r="C1164" s="26" t="s">
        <v>25</v>
      </c>
      <c r="D1164" s="26" t="s">
        <v>26</v>
      </c>
      <c r="E1164" s="25"/>
      <c r="F1164" s="25"/>
      <c r="G1164" s="26" t="s">
        <v>969</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973</v>
      </c>
      <c r="AC1164" s="25" t="s">
        <v>1763</v>
      </c>
      <c r="AD1164" s="26" t="s">
        <v>15</v>
      </c>
      <c r="AE1164" s="25" t="s">
        <v>282</v>
      </c>
    </row>
    <row r="1165" spans="1:31">
      <c r="A1165" s="25" t="s">
        <v>760</v>
      </c>
      <c r="B1165" s="25" t="s">
        <v>71</v>
      </c>
      <c r="C1165" s="26" t="s">
        <v>25</v>
      </c>
      <c r="D1165" s="26" t="s">
        <v>26</v>
      </c>
      <c r="E1165" s="25"/>
      <c r="F1165" s="25"/>
      <c r="G1165" s="26" t="s">
        <v>969</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973</v>
      </c>
      <c r="AC1165" s="25" t="s">
        <v>1763</v>
      </c>
      <c r="AD1165" s="26" t="s">
        <v>15</v>
      </c>
      <c r="AE1165" s="25" t="s">
        <v>282</v>
      </c>
    </row>
    <row r="1166" spans="1:31">
      <c r="A1166" s="25" t="s">
        <v>760</v>
      </c>
      <c r="B1166" s="25" t="s">
        <v>71</v>
      </c>
      <c r="C1166" s="26" t="s">
        <v>25</v>
      </c>
      <c r="D1166" s="26" t="s">
        <v>26</v>
      </c>
      <c r="E1166" s="25"/>
      <c r="F1166" s="25"/>
      <c r="G1166" s="26" t="s">
        <v>969</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973</v>
      </c>
      <c r="AC1166" s="25" t="s">
        <v>1763</v>
      </c>
      <c r="AD1166" s="26" t="s">
        <v>15</v>
      </c>
      <c r="AE1166" s="25" t="s">
        <v>282</v>
      </c>
    </row>
    <row r="1167" spans="1:31">
      <c r="A1167" s="25" t="s">
        <v>760</v>
      </c>
      <c r="B1167" s="25" t="s">
        <v>71</v>
      </c>
      <c r="C1167" s="26" t="s">
        <v>25</v>
      </c>
      <c r="D1167" s="26" t="s">
        <v>26</v>
      </c>
      <c r="E1167" s="25"/>
      <c r="F1167" s="25"/>
      <c r="G1167" s="26" t="s">
        <v>969</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973</v>
      </c>
      <c r="AC1167" s="25" t="s">
        <v>1763</v>
      </c>
      <c r="AD1167" s="26" t="s">
        <v>15</v>
      </c>
      <c r="AE1167" s="25" t="s">
        <v>282</v>
      </c>
    </row>
    <row r="1168" spans="1:31">
      <c r="A1168" s="25" t="s">
        <v>760</v>
      </c>
      <c r="B1168" s="25" t="s">
        <v>71</v>
      </c>
      <c r="C1168" s="26" t="s">
        <v>25</v>
      </c>
      <c r="D1168" s="26" t="s">
        <v>26</v>
      </c>
      <c r="E1168" s="25"/>
      <c r="F1168" s="25"/>
      <c r="G1168" s="26" t="s">
        <v>970</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973</v>
      </c>
      <c r="AC1168" s="25" t="s">
        <v>1763</v>
      </c>
      <c r="AD1168" s="26" t="s">
        <v>15</v>
      </c>
      <c r="AE1168" s="25" t="s">
        <v>282</v>
      </c>
    </row>
    <row r="1169" spans="1:31">
      <c r="A1169" s="25" t="s">
        <v>760</v>
      </c>
      <c r="B1169" s="25" t="s">
        <v>71</v>
      </c>
      <c r="C1169" s="26" t="s">
        <v>25</v>
      </c>
      <c r="D1169" s="26" t="s">
        <v>26</v>
      </c>
      <c r="E1169" s="25"/>
      <c r="F1169" s="25"/>
      <c r="G1169" s="26" t="s">
        <v>970</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973</v>
      </c>
      <c r="AC1169" s="25" t="s">
        <v>1763</v>
      </c>
      <c r="AD1169" s="26" t="s">
        <v>15</v>
      </c>
      <c r="AE1169" s="25" t="s">
        <v>282</v>
      </c>
    </row>
    <row r="1170" spans="1:31">
      <c r="A1170" s="25" t="s">
        <v>760</v>
      </c>
      <c r="B1170" s="25" t="s">
        <v>71</v>
      </c>
      <c r="C1170" s="26" t="s">
        <v>25</v>
      </c>
      <c r="D1170" s="26" t="s">
        <v>26</v>
      </c>
      <c r="E1170" s="25"/>
      <c r="F1170" s="25"/>
      <c r="G1170" s="26" t="s">
        <v>970</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973</v>
      </c>
      <c r="AC1170" s="25" t="s">
        <v>1763</v>
      </c>
      <c r="AD1170" s="26" t="s">
        <v>15</v>
      </c>
      <c r="AE1170" s="25" t="s">
        <v>282</v>
      </c>
    </row>
    <row r="1171" spans="1:31">
      <c r="A1171" s="25" t="s">
        <v>760</v>
      </c>
      <c r="B1171" s="25" t="s">
        <v>71</v>
      </c>
      <c r="C1171" s="26" t="s">
        <v>25</v>
      </c>
      <c r="D1171" s="26" t="s">
        <v>26</v>
      </c>
      <c r="E1171" s="25"/>
      <c r="F1171" s="25"/>
      <c r="G1171" s="26" t="s">
        <v>970</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973</v>
      </c>
      <c r="AC1171" s="25" t="s">
        <v>1763</v>
      </c>
      <c r="AD1171" s="26" t="s">
        <v>15</v>
      </c>
      <c r="AE1171" s="25" t="s">
        <v>282</v>
      </c>
    </row>
    <row r="1172" spans="1:31">
      <c r="A1172" s="25" t="s">
        <v>760</v>
      </c>
      <c r="B1172" s="25" t="s">
        <v>71</v>
      </c>
      <c r="C1172" s="26" t="s">
        <v>25</v>
      </c>
      <c r="D1172" s="26" t="s">
        <v>26</v>
      </c>
      <c r="E1172" s="25"/>
      <c r="F1172" s="25"/>
      <c r="G1172" s="26" t="s">
        <v>970</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973</v>
      </c>
      <c r="AC1172" s="25" t="s">
        <v>1763</v>
      </c>
      <c r="AD1172" s="26" t="s">
        <v>15</v>
      </c>
      <c r="AE1172" s="25" t="s">
        <v>282</v>
      </c>
    </row>
    <row r="1173" spans="1:31">
      <c r="A1173" s="25" t="s">
        <v>760</v>
      </c>
      <c r="B1173" s="25" t="s">
        <v>71</v>
      </c>
      <c r="C1173" s="26" t="s">
        <v>25</v>
      </c>
      <c r="D1173" s="26" t="s">
        <v>26</v>
      </c>
      <c r="E1173" s="25"/>
      <c r="F1173" s="25"/>
      <c r="G1173" s="26" t="s">
        <v>970</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973</v>
      </c>
      <c r="AC1173" s="25" t="s">
        <v>1763</v>
      </c>
      <c r="AD1173" s="26" t="s">
        <v>15</v>
      </c>
      <c r="AE1173" s="25" t="s">
        <v>282</v>
      </c>
    </row>
    <row r="1174" spans="1:31">
      <c r="A1174" s="25" t="s">
        <v>760</v>
      </c>
      <c r="B1174" s="25" t="s">
        <v>71</v>
      </c>
      <c r="C1174" s="26" t="s">
        <v>25</v>
      </c>
      <c r="D1174" s="26" t="s">
        <v>26</v>
      </c>
      <c r="E1174" s="25"/>
      <c r="F1174" s="25"/>
      <c r="G1174" s="26" t="s">
        <v>970</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973</v>
      </c>
      <c r="AC1174" s="25" t="s">
        <v>1763</v>
      </c>
      <c r="AD1174" s="26" t="s">
        <v>15</v>
      </c>
      <c r="AE1174" s="25" t="s">
        <v>282</v>
      </c>
    </row>
    <row r="1175" spans="1:31">
      <c r="A1175" s="25" t="s">
        <v>760</v>
      </c>
      <c r="B1175" s="25" t="s">
        <v>71</v>
      </c>
      <c r="C1175" s="26" t="s">
        <v>25</v>
      </c>
      <c r="D1175" s="26" t="s">
        <v>26</v>
      </c>
      <c r="E1175" s="25"/>
      <c r="F1175" s="25"/>
      <c r="G1175" s="26" t="s">
        <v>970</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973</v>
      </c>
      <c r="AC1175" s="25" t="s">
        <v>1763</v>
      </c>
      <c r="AD1175" s="26" t="s">
        <v>15</v>
      </c>
      <c r="AE1175" s="25" t="s">
        <v>282</v>
      </c>
    </row>
    <row r="1176" spans="1:31">
      <c r="A1176" s="25" t="s">
        <v>760</v>
      </c>
      <c r="B1176" s="25" t="s">
        <v>71</v>
      </c>
      <c r="C1176" s="26" t="s">
        <v>25</v>
      </c>
      <c r="D1176" s="26" t="s">
        <v>26</v>
      </c>
      <c r="E1176" s="25"/>
      <c r="F1176" s="25"/>
      <c r="G1176" s="26" t="s">
        <v>970</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973</v>
      </c>
      <c r="AC1176" s="25" t="s">
        <v>1763</v>
      </c>
      <c r="AD1176" s="26" t="s">
        <v>15</v>
      </c>
      <c r="AE1176" s="25" t="s">
        <v>282</v>
      </c>
    </row>
    <row r="1177" spans="1:31">
      <c r="A1177" s="25" t="s">
        <v>760</v>
      </c>
      <c r="B1177" s="25" t="s">
        <v>71</v>
      </c>
      <c r="C1177" s="26" t="s">
        <v>25</v>
      </c>
      <c r="D1177" s="26" t="s">
        <v>26</v>
      </c>
      <c r="E1177" s="25"/>
      <c r="F1177" s="25"/>
      <c r="G1177" s="26" t="s">
        <v>970</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973</v>
      </c>
      <c r="AC1177" s="25" t="s">
        <v>1763</v>
      </c>
      <c r="AD1177" s="26" t="s">
        <v>15</v>
      </c>
      <c r="AE1177" s="25" t="s">
        <v>282</v>
      </c>
    </row>
    <row r="1178" spans="1:31">
      <c r="A1178" s="25" t="s">
        <v>760</v>
      </c>
      <c r="B1178" s="25" t="s">
        <v>71</v>
      </c>
      <c r="C1178" s="26" t="s">
        <v>25</v>
      </c>
      <c r="D1178" s="26" t="s">
        <v>26</v>
      </c>
      <c r="E1178" s="25"/>
      <c r="F1178" s="25"/>
      <c r="G1178" s="26" t="s">
        <v>970</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973</v>
      </c>
      <c r="AC1178" s="25" t="s">
        <v>1763</v>
      </c>
      <c r="AD1178" s="26" t="s">
        <v>15</v>
      </c>
      <c r="AE1178" s="25" t="s">
        <v>282</v>
      </c>
    </row>
    <row r="1179" spans="1:31">
      <c r="A1179" s="25" t="s">
        <v>760</v>
      </c>
      <c r="B1179" s="25" t="s">
        <v>71</v>
      </c>
      <c r="C1179" s="26" t="s">
        <v>25</v>
      </c>
      <c r="D1179" s="26" t="s">
        <v>26</v>
      </c>
      <c r="E1179" s="25"/>
      <c r="F1179" s="25"/>
      <c r="G1179" s="26" t="s">
        <v>970</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973</v>
      </c>
      <c r="AC1179" s="25" t="s">
        <v>1763</v>
      </c>
      <c r="AD1179" s="26" t="s">
        <v>15</v>
      </c>
      <c r="AE1179" s="25" t="s">
        <v>282</v>
      </c>
    </row>
    <row r="1180" spans="1:31">
      <c r="A1180" s="25" t="s">
        <v>760</v>
      </c>
      <c r="B1180" s="25" t="s">
        <v>71</v>
      </c>
      <c r="C1180" s="26" t="s">
        <v>25</v>
      </c>
      <c r="D1180" s="26" t="s">
        <v>26</v>
      </c>
      <c r="E1180" s="25"/>
      <c r="F1180" s="25"/>
      <c r="G1180" s="26" t="s">
        <v>970</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973</v>
      </c>
      <c r="AC1180" s="25" t="s">
        <v>1763</v>
      </c>
      <c r="AD1180" s="26" t="s">
        <v>15</v>
      </c>
      <c r="AE1180" s="25" t="s">
        <v>282</v>
      </c>
    </row>
    <row r="1181" spans="1:31">
      <c r="A1181" s="25" t="s">
        <v>760</v>
      </c>
      <c r="B1181" s="25" t="s">
        <v>71</v>
      </c>
      <c r="C1181" s="26" t="s">
        <v>25</v>
      </c>
      <c r="D1181" s="26" t="s">
        <v>26</v>
      </c>
      <c r="E1181" s="25"/>
      <c r="F1181" s="25"/>
      <c r="G1181" s="26" t="s">
        <v>970</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973</v>
      </c>
      <c r="AC1181" s="25" t="s">
        <v>1763</v>
      </c>
      <c r="AD1181" s="26" t="s">
        <v>15</v>
      </c>
      <c r="AE1181" s="25" t="s">
        <v>282</v>
      </c>
    </row>
    <row r="1182" spans="1:31">
      <c r="A1182" s="25" t="s">
        <v>760</v>
      </c>
      <c r="B1182" s="25" t="s">
        <v>71</v>
      </c>
      <c r="C1182" s="26" t="s">
        <v>25</v>
      </c>
      <c r="D1182" s="26" t="s">
        <v>26</v>
      </c>
      <c r="E1182" s="25"/>
      <c r="F1182" s="25"/>
      <c r="G1182" s="26" t="s">
        <v>970</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973</v>
      </c>
      <c r="AC1182" s="25" t="s">
        <v>1763</v>
      </c>
      <c r="AD1182" s="26" t="s">
        <v>15</v>
      </c>
      <c r="AE1182" s="25" t="s">
        <v>282</v>
      </c>
    </row>
    <row r="1183" spans="1:31">
      <c r="A1183" s="25" t="s">
        <v>760</v>
      </c>
      <c r="B1183" s="25" t="s">
        <v>71</v>
      </c>
      <c r="C1183" s="26" t="s">
        <v>25</v>
      </c>
      <c r="D1183" s="26" t="s">
        <v>26</v>
      </c>
      <c r="E1183" s="25"/>
      <c r="F1183" s="25"/>
      <c r="G1183" s="26" t="s">
        <v>970</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973</v>
      </c>
      <c r="AC1183" s="25" t="s">
        <v>1763</v>
      </c>
      <c r="AD1183" s="26" t="s">
        <v>15</v>
      </c>
      <c r="AE1183" s="25" t="s">
        <v>282</v>
      </c>
    </row>
    <row r="1184" spans="1:31">
      <c r="A1184" s="25" t="s">
        <v>760</v>
      </c>
      <c r="B1184" s="25" t="s">
        <v>71</v>
      </c>
      <c r="C1184" s="26" t="s">
        <v>25</v>
      </c>
      <c r="D1184" s="26" t="s">
        <v>26</v>
      </c>
      <c r="E1184" s="25"/>
      <c r="F1184" s="25"/>
      <c r="G1184" s="26" t="s">
        <v>970</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973</v>
      </c>
      <c r="AC1184" s="25" t="s">
        <v>1763</v>
      </c>
      <c r="AD1184" s="26" t="s">
        <v>15</v>
      </c>
      <c r="AE1184" s="25" t="s">
        <v>282</v>
      </c>
    </row>
    <row r="1185" spans="1:31">
      <c r="A1185" s="25" t="s">
        <v>760</v>
      </c>
      <c r="B1185" s="25" t="s">
        <v>71</v>
      </c>
      <c r="C1185" s="26" t="s">
        <v>25</v>
      </c>
      <c r="D1185" s="26" t="s">
        <v>26</v>
      </c>
      <c r="E1185" s="25"/>
      <c r="F1185" s="25"/>
      <c r="G1185" s="26" t="s">
        <v>970</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973</v>
      </c>
      <c r="AC1185" s="25" t="s">
        <v>1763</v>
      </c>
      <c r="AD1185" s="26" t="s">
        <v>15</v>
      </c>
      <c r="AE1185" s="25" t="s">
        <v>282</v>
      </c>
    </row>
    <row r="1186" spans="1:31">
      <c r="A1186" s="25" t="s">
        <v>760</v>
      </c>
      <c r="B1186" s="25" t="s">
        <v>71</v>
      </c>
      <c r="C1186" s="26" t="s">
        <v>25</v>
      </c>
      <c r="D1186" s="26" t="s">
        <v>26</v>
      </c>
      <c r="E1186" s="25"/>
      <c r="F1186" s="25"/>
      <c r="G1186" s="26" t="s">
        <v>970</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973</v>
      </c>
      <c r="AC1186" s="25" t="s">
        <v>1763</v>
      </c>
      <c r="AD1186" s="26" t="s">
        <v>15</v>
      </c>
      <c r="AE1186" s="25" t="s">
        <v>282</v>
      </c>
    </row>
    <row r="1187" spans="1:31">
      <c r="A1187" s="25" t="s">
        <v>760</v>
      </c>
      <c r="B1187" s="25" t="s">
        <v>71</v>
      </c>
      <c r="C1187" s="26" t="s">
        <v>25</v>
      </c>
      <c r="D1187" s="26" t="s">
        <v>26</v>
      </c>
      <c r="E1187" s="25"/>
      <c r="F1187" s="25"/>
      <c r="G1187" s="26" t="s">
        <v>970</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973</v>
      </c>
      <c r="AC1187" s="25" t="s">
        <v>1763</v>
      </c>
      <c r="AD1187" s="26" t="s">
        <v>15</v>
      </c>
      <c r="AE1187" s="25" t="s">
        <v>282</v>
      </c>
    </row>
    <row r="1188" spans="1:31">
      <c r="A1188" s="25" t="s">
        <v>760</v>
      </c>
      <c r="B1188" s="25" t="s">
        <v>71</v>
      </c>
      <c r="C1188" s="26" t="s">
        <v>25</v>
      </c>
      <c r="D1188" s="26" t="s">
        <v>26</v>
      </c>
      <c r="E1188" s="25"/>
      <c r="F1188" s="25"/>
      <c r="G1188" s="26" t="s">
        <v>970</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973</v>
      </c>
      <c r="AC1188" s="25" t="s">
        <v>1763</v>
      </c>
      <c r="AD1188" s="26" t="s">
        <v>15</v>
      </c>
      <c r="AE1188" s="25" t="s">
        <v>282</v>
      </c>
    </row>
    <row r="1189" spans="1:31">
      <c r="A1189" s="25" t="s">
        <v>760</v>
      </c>
      <c r="B1189" s="25" t="s">
        <v>71</v>
      </c>
      <c r="C1189" s="26" t="s">
        <v>25</v>
      </c>
      <c r="D1189" s="26" t="s">
        <v>26</v>
      </c>
      <c r="E1189" s="25"/>
      <c r="F1189" s="25"/>
      <c r="G1189" s="26" t="s">
        <v>970</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973</v>
      </c>
      <c r="AC1189" s="25" t="s">
        <v>1763</v>
      </c>
      <c r="AD1189" s="26" t="s">
        <v>15</v>
      </c>
      <c r="AE1189" s="25" t="s">
        <v>282</v>
      </c>
    </row>
    <row r="1190" spans="1:31">
      <c r="A1190" s="25" t="s">
        <v>760</v>
      </c>
      <c r="B1190" s="25" t="s">
        <v>71</v>
      </c>
      <c r="C1190" s="26" t="s">
        <v>25</v>
      </c>
      <c r="D1190" s="26" t="s">
        <v>26</v>
      </c>
      <c r="E1190" s="25"/>
      <c r="F1190" s="25"/>
      <c r="G1190" s="26" t="s">
        <v>970</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973</v>
      </c>
      <c r="AC1190" s="25" t="s">
        <v>1763</v>
      </c>
      <c r="AD1190" s="26" t="s">
        <v>15</v>
      </c>
      <c r="AE1190" s="25" t="s">
        <v>282</v>
      </c>
    </row>
    <row r="1191" spans="1:31">
      <c r="A1191" s="25" t="s">
        <v>760</v>
      </c>
      <c r="B1191" s="25" t="s">
        <v>71</v>
      </c>
      <c r="C1191" s="26" t="s">
        <v>25</v>
      </c>
      <c r="D1191" s="26" t="s">
        <v>26</v>
      </c>
      <c r="E1191" s="25"/>
      <c r="F1191" s="25"/>
      <c r="G1191" s="26" t="s">
        <v>970</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973</v>
      </c>
      <c r="AC1191" s="25" t="s">
        <v>1763</v>
      </c>
      <c r="AD1191" s="26" t="s">
        <v>15</v>
      </c>
      <c r="AE1191" s="25" t="s">
        <v>282</v>
      </c>
    </row>
    <row r="1192" spans="1:31">
      <c r="A1192" s="25" t="s">
        <v>760</v>
      </c>
      <c r="B1192" s="25" t="s">
        <v>71</v>
      </c>
      <c r="C1192" s="26" t="s">
        <v>25</v>
      </c>
      <c r="D1192" s="26" t="s">
        <v>26</v>
      </c>
      <c r="E1192" s="25"/>
      <c r="F1192" s="25"/>
      <c r="G1192" s="26" t="s">
        <v>971</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973</v>
      </c>
      <c r="AC1192" s="25" t="s">
        <v>1763</v>
      </c>
      <c r="AD1192" s="26" t="s">
        <v>15</v>
      </c>
      <c r="AE1192" s="25" t="s">
        <v>282</v>
      </c>
    </row>
    <row r="1193" spans="1:31">
      <c r="A1193" s="25" t="s">
        <v>760</v>
      </c>
      <c r="B1193" s="25" t="s">
        <v>71</v>
      </c>
      <c r="C1193" s="26" t="s">
        <v>25</v>
      </c>
      <c r="D1193" s="26" t="s">
        <v>26</v>
      </c>
      <c r="E1193" s="25"/>
      <c r="F1193" s="25"/>
      <c r="G1193" s="26" t="s">
        <v>971</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973</v>
      </c>
      <c r="AC1193" s="25" t="s">
        <v>1763</v>
      </c>
      <c r="AD1193" s="26" t="s">
        <v>15</v>
      </c>
      <c r="AE1193" s="25" t="s">
        <v>282</v>
      </c>
    </row>
    <row r="1194" spans="1:31">
      <c r="A1194" s="25" t="s">
        <v>760</v>
      </c>
      <c r="B1194" s="25" t="s">
        <v>71</v>
      </c>
      <c r="C1194" s="26" t="s">
        <v>25</v>
      </c>
      <c r="D1194" s="26" t="s">
        <v>26</v>
      </c>
      <c r="E1194" s="25"/>
      <c r="F1194" s="25"/>
      <c r="G1194" s="26" t="s">
        <v>971</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973</v>
      </c>
      <c r="AC1194" s="25" t="s">
        <v>1763</v>
      </c>
      <c r="AD1194" s="26" t="s">
        <v>15</v>
      </c>
      <c r="AE1194" s="25" t="s">
        <v>282</v>
      </c>
    </row>
    <row r="1195" spans="1:31">
      <c r="A1195" s="25" t="s">
        <v>760</v>
      </c>
      <c r="B1195" s="25" t="s">
        <v>71</v>
      </c>
      <c r="C1195" s="26" t="s">
        <v>25</v>
      </c>
      <c r="D1195" s="26" t="s">
        <v>26</v>
      </c>
      <c r="E1195" s="25"/>
      <c r="F1195" s="25"/>
      <c r="G1195" s="26" t="s">
        <v>971</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973</v>
      </c>
      <c r="AC1195" s="25" t="s">
        <v>1763</v>
      </c>
      <c r="AD1195" s="26" t="s">
        <v>15</v>
      </c>
      <c r="AE1195" s="25" t="s">
        <v>282</v>
      </c>
    </row>
    <row r="1196" spans="1:31">
      <c r="A1196" s="25" t="s">
        <v>760</v>
      </c>
      <c r="B1196" s="25" t="s">
        <v>71</v>
      </c>
      <c r="C1196" s="26" t="s">
        <v>25</v>
      </c>
      <c r="D1196" s="26" t="s">
        <v>26</v>
      </c>
      <c r="E1196" s="25"/>
      <c r="F1196" s="25"/>
      <c r="G1196" s="26" t="s">
        <v>971</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973</v>
      </c>
      <c r="AC1196" s="25" t="s">
        <v>1763</v>
      </c>
      <c r="AD1196" s="26" t="s">
        <v>15</v>
      </c>
      <c r="AE1196" s="25" t="s">
        <v>282</v>
      </c>
    </row>
    <row r="1197" spans="1:31">
      <c r="A1197" s="25" t="s">
        <v>760</v>
      </c>
      <c r="B1197" s="25" t="s">
        <v>71</v>
      </c>
      <c r="C1197" s="26" t="s">
        <v>25</v>
      </c>
      <c r="D1197" s="26" t="s">
        <v>26</v>
      </c>
      <c r="E1197" s="25"/>
      <c r="F1197" s="25"/>
      <c r="G1197" s="26" t="s">
        <v>971</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973</v>
      </c>
      <c r="AC1197" s="25" t="s">
        <v>1763</v>
      </c>
      <c r="AD1197" s="26" t="s">
        <v>15</v>
      </c>
      <c r="AE1197" s="25" t="s">
        <v>282</v>
      </c>
    </row>
    <row r="1198" spans="1:31">
      <c r="A1198" s="25" t="s">
        <v>760</v>
      </c>
      <c r="B1198" s="25" t="s">
        <v>71</v>
      </c>
      <c r="C1198" s="26" t="s">
        <v>25</v>
      </c>
      <c r="D1198" s="26" t="s">
        <v>26</v>
      </c>
      <c r="E1198" s="25"/>
      <c r="F1198" s="25"/>
      <c r="G1198" s="26" t="s">
        <v>971</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973</v>
      </c>
      <c r="AC1198" s="25" t="s">
        <v>1763</v>
      </c>
      <c r="AD1198" s="26" t="s">
        <v>15</v>
      </c>
      <c r="AE1198" s="25" t="s">
        <v>282</v>
      </c>
    </row>
    <row r="1199" spans="1:31">
      <c r="A1199" s="25" t="s">
        <v>760</v>
      </c>
      <c r="B1199" s="25" t="s">
        <v>71</v>
      </c>
      <c r="C1199" s="26" t="s">
        <v>25</v>
      </c>
      <c r="D1199" s="26" t="s">
        <v>26</v>
      </c>
      <c r="E1199" s="25"/>
      <c r="F1199" s="25"/>
      <c r="G1199" s="26" t="s">
        <v>971</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973</v>
      </c>
      <c r="AC1199" s="25" t="s">
        <v>1763</v>
      </c>
      <c r="AD1199" s="26" t="s">
        <v>15</v>
      </c>
      <c r="AE1199" s="25" t="s">
        <v>282</v>
      </c>
    </row>
    <row r="1200" spans="1:31">
      <c r="A1200" s="25" t="s">
        <v>760</v>
      </c>
      <c r="B1200" s="25" t="s">
        <v>71</v>
      </c>
      <c r="C1200" s="26" t="s">
        <v>25</v>
      </c>
      <c r="D1200" s="26" t="s">
        <v>26</v>
      </c>
      <c r="E1200" s="25"/>
      <c r="F1200" s="25"/>
      <c r="G1200" s="26" t="s">
        <v>971</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973</v>
      </c>
      <c r="AC1200" s="25" t="s">
        <v>1763</v>
      </c>
      <c r="AD1200" s="26" t="s">
        <v>15</v>
      </c>
      <c r="AE1200" s="25" t="s">
        <v>282</v>
      </c>
    </row>
    <row r="1201" spans="1:31">
      <c r="A1201" s="25" t="s">
        <v>760</v>
      </c>
      <c r="B1201" s="25" t="s">
        <v>71</v>
      </c>
      <c r="C1201" s="26" t="s">
        <v>25</v>
      </c>
      <c r="D1201" s="26" t="s">
        <v>26</v>
      </c>
      <c r="E1201" s="25"/>
      <c r="F1201" s="25"/>
      <c r="G1201" s="26" t="s">
        <v>971</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973</v>
      </c>
      <c r="AC1201" s="25" t="s">
        <v>1763</v>
      </c>
      <c r="AD1201" s="26" t="s">
        <v>15</v>
      </c>
      <c r="AE1201" s="25" t="s">
        <v>282</v>
      </c>
    </row>
    <row r="1202" spans="1:31">
      <c r="A1202" s="25" t="s">
        <v>760</v>
      </c>
      <c r="B1202" s="25" t="s">
        <v>71</v>
      </c>
      <c r="C1202" s="26" t="s">
        <v>25</v>
      </c>
      <c r="D1202" s="26" t="s">
        <v>26</v>
      </c>
      <c r="E1202" s="25"/>
      <c r="F1202" s="25"/>
      <c r="G1202" s="26" t="s">
        <v>971</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973</v>
      </c>
      <c r="AC1202" s="25" t="s">
        <v>1763</v>
      </c>
      <c r="AD1202" s="26" t="s">
        <v>15</v>
      </c>
      <c r="AE1202" s="25" t="s">
        <v>282</v>
      </c>
    </row>
    <row r="1203" spans="1:31">
      <c r="A1203" s="25" t="s">
        <v>760</v>
      </c>
      <c r="B1203" s="25" t="s">
        <v>71</v>
      </c>
      <c r="C1203" s="26" t="s">
        <v>25</v>
      </c>
      <c r="D1203" s="26" t="s">
        <v>26</v>
      </c>
      <c r="E1203" s="25"/>
      <c r="F1203" s="25"/>
      <c r="G1203" s="26" t="s">
        <v>971</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973</v>
      </c>
      <c r="AC1203" s="25" t="s">
        <v>1763</v>
      </c>
      <c r="AD1203" s="26" t="s">
        <v>15</v>
      </c>
      <c r="AE1203" s="25" t="s">
        <v>282</v>
      </c>
    </row>
    <row r="1204" spans="1:31">
      <c r="A1204" s="25" t="s">
        <v>760</v>
      </c>
      <c r="B1204" s="25" t="s">
        <v>71</v>
      </c>
      <c r="C1204" s="26" t="s">
        <v>25</v>
      </c>
      <c r="D1204" s="26" t="s">
        <v>26</v>
      </c>
      <c r="E1204" s="25"/>
      <c r="F1204" s="25"/>
      <c r="G1204" s="26" t="s">
        <v>971</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973</v>
      </c>
      <c r="AC1204" s="25" t="s">
        <v>1763</v>
      </c>
      <c r="AD1204" s="26" t="s">
        <v>15</v>
      </c>
      <c r="AE1204" s="25" t="s">
        <v>282</v>
      </c>
    </row>
    <row r="1205" spans="1:31">
      <c r="A1205" s="25" t="s">
        <v>760</v>
      </c>
      <c r="B1205" s="25" t="s">
        <v>71</v>
      </c>
      <c r="C1205" s="26" t="s">
        <v>25</v>
      </c>
      <c r="D1205" s="26" t="s">
        <v>26</v>
      </c>
      <c r="E1205" s="25"/>
      <c r="F1205" s="25"/>
      <c r="G1205" s="26" t="s">
        <v>971</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973</v>
      </c>
      <c r="AC1205" s="25" t="s">
        <v>1763</v>
      </c>
      <c r="AD1205" s="26" t="s">
        <v>15</v>
      </c>
      <c r="AE1205" s="25" t="s">
        <v>282</v>
      </c>
    </row>
    <row r="1206" spans="1:31">
      <c r="A1206" s="25" t="s">
        <v>760</v>
      </c>
      <c r="B1206" s="25" t="s">
        <v>71</v>
      </c>
      <c r="C1206" s="26" t="s">
        <v>25</v>
      </c>
      <c r="D1206" s="26" t="s">
        <v>26</v>
      </c>
      <c r="E1206" s="25"/>
      <c r="F1206" s="25"/>
      <c r="G1206" s="26" t="s">
        <v>971</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973</v>
      </c>
      <c r="AC1206" s="25" t="s">
        <v>1763</v>
      </c>
      <c r="AD1206" s="26" t="s">
        <v>15</v>
      </c>
      <c r="AE1206" s="25" t="s">
        <v>282</v>
      </c>
    </row>
    <row r="1207" spans="1:31">
      <c r="A1207" s="25" t="s">
        <v>760</v>
      </c>
      <c r="B1207" s="25" t="s">
        <v>71</v>
      </c>
      <c r="C1207" s="26" t="s">
        <v>25</v>
      </c>
      <c r="D1207" s="26" t="s">
        <v>26</v>
      </c>
      <c r="E1207" s="25"/>
      <c r="F1207" s="25"/>
      <c r="G1207" s="26" t="s">
        <v>971</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973</v>
      </c>
      <c r="AC1207" s="25" t="s">
        <v>1763</v>
      </c>
      <c r="AD1207" s="26" t="s">
        <v>15</v>
      </c>
      <c r="AE1207" s="25" t="s">
        <v>282</v>
      </c>
    </row>
    <row r="1208" spans="1:31">
      <c r="A1208" s="25" t="s">
        <v>760</v>
      </c>
      <c r="B1208" s="25" t="s">
        <v>71</v>
      </c>
      <c r="C1208" s="26" t="s">
        <v>25</v>
      </c>
      <c r="D1208" s="26" t="s">
        <v>26</v>
      </c>
      <c r="E1208" s="25"/>
      <c r="F1208" s="25"/>
      <c r="G1208" s="26" t="s">
        <v>971</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973</v>
      </c>
      <c r="AC1208" s="25" t="s">
        <v>1763</v>
      </c>
      <c r="AD1208" s="26" t="s">
        <v>15</v>
      </c>
      <c r="AE1208" s="25" t="s">
        <v>282</v>
      </c>
    </row>
    <row r="1209" spans="1:31">
      <c r="A1209" s="25" t="s">
        <v>760</v>
      </c>
      <c r="B1209" s="25" t="s">
        <v>71</v>
      </c>
      <c r="C1209" s="26" t="s">
        <v>25</v>
      </c>
      <c r="D1209" s="26" t="s">
        <v>26</v>
      </c>
      <c r="E1209" s="25"/>
      <c r="F1209" s="25"/>
      <c r="G1209" s="26" t="s">
        <v>971</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973</v>
      </c>
      <c r="AC1209" s="25" t="s">
        <v>1763</v>
      </c>
      <c r="AD1209" s="26" t="s">
        <v>15</v>
      </c>
      <c r="AE1209" s="25" t="s">
        <v>282</v>
      </c>
    </row>
    <row r="1210" spans="1:31">
      <c r="A1210" s="25" t="s">
        <v>760</v>
      </c>
      <c r="B1210" s="25" t="s">
        <v>71</v>
      </c>
      <c r="C1210" s="26" t="s">
        <v>25</v>
      </c>
      <c r="D1210" s="26" t="s">
        <v>26</v>
      </c>
      <c r="E1210" s="25"/>
      <c r="F1210" s="25"/>
      <c r="G1210" s="26" t="s">
        <v>971</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973</v>
      </c>
      <c r="AC1210" s="25" t="s">
        <v>1763</v>
      </c>
      <c r="AD1210" s="26" t="s">
        <v>15</v>
      </c>
      <c r="AE1210" s="25" t="s">
        <v>282</v>
      </c>
    </row>
    <row r="1211" spans="1:31">
      <c r="A1211" s="25" t="s">
        <v>760</v>
      </c>
      <c r="B1211" s="25" t="s">
        <v>71</v>
      </c>
      <c r="C1211" s="26" t="s">
        <v>25</v>
      </c>
      <c r="D1211" s="26" t="s">
        <v>26</v>
      </c>
      <c r="E1211" s="25"/>
      <c r="F1211" s="25"/>
      <c r="G1211" s="26" t="s">
        <v>971</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973</v>
      </c>
      <c r="AC1211" s="25" t="s">
        <v>1763</v>
      </c>
      <c r="AD1211" s="26" t="s">
        <v>15</v>
      </c>
      <c r="AE1211" s="25" t="s">
        <v>282</v>
      </c>
    </row>
    <row r="1212" spans="1:31">
      <c r="A1212" s="25" t="s">
        <v>760</v>
      </c>
      <c r="B1212" s="25" t="s">
        <v>71</v>
      </c>
      <c r="C1212" s="26" t="s">
        <v>25</v>
      </c>
      <c r="D1212" s="26" t="s">
        <v>26</v>
      </c>
      <c r="E1212" s="25"/>
      <c r="F1212" s="25"/>
      <c r="G1212" s="26" t="s">
        <v>971</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973</v>
      </c>
      <c r="AC1212" s="25" t="s">
        <v>1763</v>
      </c>
      <c r="AD1212" s="26" t="s">
        <v>15</v>
      </c>
      <c r="AE1212" s="25" t="s">
        <v>282</v>
      </c>
    </row>
    <row r="1213" spans="1:31">
      <c r="A1213" s="25" t="s">
        <v>760</v>
      </c>
      <c r="B1213" s="25" t="s">
        <v>71</v>
      </c>
      <c r="C1213" s="26" t="s">
        <v>25</v>
      </c>
      <c r="D1213" s="26" t="s">
        <v>26</v>
      </c>
      <c r="E1213" s="25"/>
      <c r="F1213" s="25"/>
      <c r="G1213" s="26" t="s">
        <v>971</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973</v>
      </c>
      <c r="AC1213" s="25" t="s">
        <v>1763</v>
      </c>
      <c r="AD1213" s="26" t="s">
        <v>15</v>
      </c>
      <c r="AE1213" s="25" t="s">
        <v>282</v>
      </c>
    </row>
    <row r="1214" spans="1:31">
      <c r="A1214" s="25" t="s">
        <v>760</v>
      </c>
      <c r="B1214" s="25" t="s">
        <v>71</v>
      </c>
      <c r="C1214" s="26" t="s">
        <v>25</v>
      </c>
      <c r="D1214" s="26" t="s">
        <v>26</v>
      </c>
      <c r="E1214" s="25"/>
      <c r="F1214" s="25"/>
      <c r="G1214" s="26" t="s">
        <v>971</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973</v>
      </c>
      <c r="AC1214" s="25" t="s">
        <v>1763</v>
      </c>
      <c r="AD1214" s="26" t="s">
        <v>15</v>
      </c>
      <c r="AE1214" s="25" t="s">
        <v>282</v>
      </c>
    </row>
    <row r="1215" spans="1:31">
      <c r="A1215" s="25" t="s">
        <v>760</v>
      </c>
      <c r="B1215" s="25" t="s">
        <v>71</v>
      </c>
      <c r="C1215" s="26" t="s">
        <v>25</v>
      </c>
      <c r="D1215" s="26" t="s">
        <v>26</v>
      </c>
      <c r="E1215" s="25"/>
      <c r="F1215" s="25"/>
      <c r="G1215" s="26" t="s">
        <v>971</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973</v>
      </c>
      <c r="AC1215" s="25" t="s">
        <v>1763</v>
      </c>
      <c r="AD1215" s="26" t="s">
        <v>15</v>
      </c>
      <c r="AE1215" s="25" t="s">
        <v>282</v>
      </c>
    </row>
    <row r="1216" spans="1:31">
      <c r="A1216" s="25" t="s">
        <v>760</v>
      </c>
      <c r="B1216" s="25" t="s">
        <v>71</v>
      </c>
      <c r="C1216" s="26" t="s">
        <v>25</v>
      </c>
      <c r="D1216" s="26" t="s">
        <v>459</v>
      </c>
      <c r="E1216" s="25"/>
      <c r="F1216" s="25"/>
      <c r="G1216" s="26" t="s">
        <v>969</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973</v>
      </c>
      <c r="AC1216" s="25" t="s">
        <v>1763</v>
      </c>
      <c r="AD1216" s="26" t="s">
        <v>15</v>
      </c>
      <c r="AE1216" s="25" t="s">
        <v>282</v>
      </c>
    </row>
    <row r="1217" spans="1:31">
      <c r="A1217" s="25" t="s">
        <v>760</v>
      </c>
      <c r="B1217" s="25" t="s">
        <v>71</v>
      </c>
      <c r="C1217" s="26" t="s">
        <v>25</v>
      </c>
      <c r="D1217" s="26" t="s">
        <v>459</v>
      </c>
      <c r="E1217" s="25"/>
      <c r="F1217" s="25"/>
      <c r="G1217" s="26" t="s">
        <v>969</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973</v>
      </c>
      <c r="AC1217" s="25" t="s">
        <v>1763</v>
      </c>
      <c r="AD1217" s="26" t="s">
        <v>15</v>
      </c>
      <c r="AE1217" s="25" t="s">
        <v>282</v>
      </c>
    </row>
    <row r="1218" spans="1:31">
      <c r="A1218" s="25" t="s">
        <v>760</v>
      </c>
      <c r="B1218" s="25" t="s">
        <v>71</v>
      </c>
      <c r="C1218" s="26" t="s">
        <v>25</v>
      </c>
      <c r="D1218" s="26" t="s">
        <v>459</v>
      </c>
      <c r="E1218" s="25"/>
      <c r="F1218" s="25"/>
      <c r="G1218" s="26" t="s">
        <v>969</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973</v>
      </c>
      <c r="AC1218" s="25" t="s">
        <v>1763</v>
      </c>
      <c r="AD1218" s="26" t="s">
        <v>15</v>
      </c>
      <c r="AE1218" s="25" t="s">
        <v>282</v>
      </c>
    </row>
    <row r="1219" spans="1:31">
      <c r="A1219" s="25" t="s">
        <v>760</v>
      </c>
      <c r="B1219" s="25" t="s">
        <v>71</v>
      </c>
      <c r="C1219" s="26" t="s">
        <v>25</v>
      </c>
      <c r="D1219" s="26" t="s">
        <v>459</v>
      </c>
      <c r="E1219" s="25"/>
      <c r="F1219" s="25"/>
      <c r="G1219" s="26" t="s">
        <v>969</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973</v>
      </c>
      <c r="AC1219" s="25" t="s">
        <v>1763</v>
      </c>
      <c r="AD1219" s="26" t="s">
        <v>15</v>
      </c>
      <c r="AE1219" s="25" t="s">
        <v>282</v>
      </c>
    </row>
    <row r="1220" spans="1:31">
      <c r="A1220" s="25" t="s">
        <v>760</v>
      </c>
      <c r="B1220" s="25" t="s">
        <v>71</v>
      </c>
      <c r="C1220" s="26" t="s">
        <v>25</v>
      </c>
      <c r="D1220" s="26" t="s">
        <v>459</v>
      </c>
      <c r="E1220" s="25"/>
      <c r="F1220" s="25"/>
      <c r="G1220" s="26" t="s">
        <v>969</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973</v>
      </c>
      <c r="AC1220" s="25" t="s">
        <v>1763</v>
      </c>
      <c r="AD1220" s="26" t="s">
        <v>15</v>
      </c>
      <c r="AE1220" s="25" t="s">
        <v>282</v>
      </c>
    </row>
    <row r="1221" spans="1:31">
      <c r="A1221" s="25" t="s">
        <v>760</v>
      </c>
      <c r="B1221" s="25" t="s">
        <v>71</v>
      </c>
      <c r="C1221" s="26" t="s">
        <v>25</v>
      </c>
      <c r="D1221" s="26" t="s">
        <v>459</v>
      </c>
      <c r="E1221" s="25"/>
      <c r="F1221" s="25"/>
      <c r="G1221" s="26" t="s">
        <v>969</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973</v>
      </c>
      <c r="AC1221" s="25" t="s">
        <v>1763</v>
      </c>
      <c r="AD1221" s="26" t="s">
        <v>15</v>
      </c>
      <c r="AE1221" s="25" t="s">
        <v>282</v>
      </c>
    </row>
    <row r="1222" spans="1:31">
      <c r="A1222" s="25" t="s">
        <v>760</v>
      </c>
      <c r="B1222" s="25" t="s">
        <v>71</v>
      </c>
      <c r="C1222" s="26" t="s">
        <v>25</v>
      </c>
      <c r="D1222" s="26" t="s">
        <v>459</v>
      </c>
      <c r="E1222" s="25"/>
      <c r="F1222" s="25"/>
      <c r="G1222" s="26" t="s">
        <v>969</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973</v>
      </c>
      <c r="AC1222" s="25" t="s">
        <v>1763</v>
      </c>
      <c r="AD1222" s="26" t="s">
        <v>15</v>
      </c>
      <c r="AE1222" s="25" t="s">
        <v>282</v>
      </c>
    </row>
    <row r="1223" spans="1:31">
      <c r="A1223" s="25" t="s">
        <v>760</v>
      </c>
      <c r="B1223" s="25" t="s">
        <v>71</v>
      </c>
      <c r="C1223" s="26" t="s">
        <v>25</v>
      </c>
      <c r="D1223" s="26" t="s">
        <v>459</v>
      </c>
      <c r="E1223" s="25"/>
      <c r="F1223" s="25"/>
      <c r="G1223" s="26" t="s">
        <v>969</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973</v>
      </c>
      <c r="AC1223" s="25" t="s">
        <v>1763</v>
      </c>
      <c r="AD1223" s="26" t="s">
        <v>15</v>
      </c>
      <c r="AE1223" s="25" t="s">
        <v>282</v>
      </c>
    </row>
    <row r="1224" spans="1:31">
      <c r="A1224" s="25" t="s">
        <v>760</v>
      </c>
      <c r="B1224" s="25" t="s">
        <v>71</v>
      </c>
      <c r="C1224" s="26" t="s">
        <v>25</v>
      </c>
      <c r="D1224" s="26" t="s">
        <v>459</v>
      </c>
      <c r="E1224" s="25"/>
      <c r="F1224" s="25"/>
      <c r="G1224" s="26" t="s">
        <v>969</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973</v>
      </c>
      <c r="AC1224" s="25" t="s">
        <v>1763</v>
      </c>
      <c r="AD1224" s="26" t="s">
        <v>15</v>
      </c>
      <c r="AE1224" s="25" t="s">
        <v>282</v>
      </c>
    </row>
    <row r="1225" spans="1:31">
      <c r="A1225" s="25" t="s">
        <v>760</v>
      </c>
      <c r="B1225" s="25" t="s">
        <v>71</v>
      </c>
      <c r="C1225" s="26" t="s">
        <v>25</v>
      </c>
      <c r="D1225" s="26" t="s">
        <v>459</v>
      </c>
      <c r="E1225" s="25"/>
      <c r="F1225" s="25"/>
      <c r="G1225" s="26" t="s">
        <v>969</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973</v>
      </c>
      <c r="AC1225" s="25" t="s">
        <v>1763</v>
      </c>
      <c r="AD1225" s="26" t="s">
        <v>15</v>
      </c>
      <c r="AE1225" s="25" t="s">
        <v>282</v>
      </c>
    </row>
    <row r="1226" spans="1:31">
      <c r="A1226" s="25" t="s">
        <v>760</v>
      </c>
      <c r="B1226" s="25" t="s">
        <v>71</v>
      </c>
      <c r="C1226" s="26" t="s">
        <v>25</v>
      </c>
      <c r="D1226" s="26" t="s">
        <v>459</v>
      </c>
      <c r="E1226" s="25"/>
      <c r="F1226" s="25"/>
      <c r="G1226" s="26" t="s">
        <v>969</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973</v>
      </c>
      <c r="AC1226" s="25" t="s">
        <v>1763</v>
      </c>
      <c r="AD1226" s="26" t="s">
        <v>15</v>
      </c>
      <c r="AE1226" s="25" t="s">
        <v>282</v>
      </c>
    </row>
    <row r="1227" spans="1:31">
      <c r="A1227" s="25" t="s">
        <v>760</v>
      </c>
      <c r="B1227" s="25" t="s">
        <v>71</v>
      </c>
      <c r="C1227" s="26" t="s">
        <v>25</v>
      </c>
      <c r="D1227" s="26" t="s">
        <v>459</v>
      </c>
      <c r="E1227" s="25"/>
      <c r="F1227" s="25"/>
      <c r="G1227" s="26" t="s">
        <v>969</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973</v>
      </c>
      <c r="AC1227" s="25" t="s">
        <v>1763</v>
      </c>
      <c r="AD1227" s="26" t="s">
        <v>15</v>
      </c>
      <c r="AE1227" s="25" t="s">
        <v>282</v>
      </c>
    </row>
    <row r="1228" spans="1:31">
      <c r="A1228" s="25" t="s">
        <v>760</v>
      </c>
      <c r="B1228" s="25" t="s">
        <v>71</v>
      </c>
      <c r="C1228" s="26" t="s">
        <v>25</v>
      </c>
      <c r="D1228" s="26" t="s">
        <v>459</v>
      </c>
      <c r="E1228" s="25"/>
      <c r="F1228" s="25"/>
      <c r="G1228" s="26" t="s">
        <v>969</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973</v>
      </c>
      <c r="AC1228" s="25" t="s">
        <v>1763</v>
      </c>
      <c r="AD1228" s="26" t="s">
        <v>15</v>
      </c>
      <c r="AE1228" s="25" t="s">
        <v>282</v>
      </c>
    </row>
    <row r="1229" spans="1:31">
      <c r="A1229" s="25" t="s">
        <v>760</v>
      </c>
      <c r="B1229" s="25" t="s">
        <v>71</v>
      </c>
      <c r="C1229" s="26" t="s">
        <v>25</v>
      </c>
      <c r="D1229" s="26" t="s">
        <v>459</v>
      </c>
      <c r="E1229" s="25"/>
      <c r="F1229" s="25"/>
      <c r="G1229" s="26" t="s">
        <v>969</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973</v>
      </c>
      <c r="AC1229" s="25" t="s">
        <v>1763</v>
      </c>
      <c r="AD1229" s="26" t="s">
        <v>15</v>
      </c>
      <c r="AE1229" s="25" t="s">
        <v>282</v>
      </c>
    </row>
    <row r="1230" spans="1:31">
      <c r="A1230" s="25" t="s">
        <v>760</v>
      </c>
      <c r="B1230" s="25" t="s">
        <v>71</v>
      </c>
      <c r="C1230" s="26" t="s">
        <v>25</v>
      </c>
      <c r="D1230" s="26" t="s">
        <v>459</v>
      </c>
      <c r="E1230" s="25"/>
      <c r="F1230" s="25"/>
      <c r="G1230" s="26" t="s">
        <v>969</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973</v>
      </c>
      <c r="AC1230" s="25" t="s">
        <v>1763</v>
      </c>
      <c r="AD1230" s="26" t="s">
        <v>15</v>
      </c>
      <c r="AE1230" s="25" t="s">
        <v>282</v>
      </c>
    </row>
    <row r="1231" spans="1:31">
      <c r="A1231" s="25" t="s">
        <v>760</v>
      </c>
      <c r="B1231" s="25" t="s">
        <v>71</v>
      </c>
      <c r="C1231" s="26" t="s">
        <v>25</v>
      </c>
      <c r="D1231" s="26" t="s">
        <v>459</v>
      </c>
      <c r="E1231" s="25"/>
      <c r="F1231" s="25"/>
      <c r="G1231" s="26" t="s">
        <v>969</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973</v>
      </c>
      <c r="AC1231" s="25" t="s">
        <v>1763</v>
      </c>
      <c r="AD1231" s="26" t="s">
        <v>15</v>
      </c>
      <c r="AE1231" s="25" t="s">
        <v>282</v>
      </c>
    </row>
    <row r="1232" spans="1:31">
      <c r="A1232" s="25" t="s">
        <v>760</v>
      </c>
      <c r="B1232" s="25" t="s">
        <v>71</v>
      </c>
      <c r="C1232" s="26" t="s">
        <v>25</v>
      </c>
      <c r="D1232" s="26" t="s">
        <v>459</v>
      </c>
      <c r="E1232" s="25"/>
      <c r="F1232" s="25"/>
      <c r="G1232" s="26" t="s">
        <v>969</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973</v>
      </c>
      <c r="AC1232" s="25" t="s">
        <v>1763</v>
      </c>
      <c r="AD1232" s="26" t="s">
        <v>15</v>
      </c>
      <c r="AE1232" s="25" t="s">
        <v>282</v>
      </c>
    </row>
    <row r="1233" spans="1:31">
      <c r="A1233" s="25" t="s">
        <v>760</v>
      </c>
      <c r="B1233" s="25" t="s">
        <v>71</v>
      </c>
      <c r="C1233" s="26" t="s">
        <v>25</v>
      </c>
      <c r="D1233" s="26" t="s">
        <v>459</v>
      </c>
      <c r="E1233" s="25"/>
      <c r="F1233" s="25"/>
      <c r="G1233" s="26" t="s">
        <v>969</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973</v>
      </c>
      <c r="AC1233" s="25" t="s">
        <v>1763</v>
      </c>
      <c r="AD1233" s="26" t="s">
        <v>15</v>
      </c>
      <c r="AE1233" s="25" t="s">
        <v>282</v>
      </c>
    </row>
    <row r="1234" spans="1:31">
      <c r="A1234" s="25" t="s">
        <v>760</v>
      </c>
      <c r="B1234" s="25" t="s">
        <v>71</v>
      </c>
      <c r="C1234" s="26" t="s">
        <v>25</v>
      </c>
      <c r="D1234" s="26" t="s">
        <v>459</v>
      </c>
      <c r="E1234" s="25"/>
      <c r="F1234" s="25"/>
      <c r="G1234" s="26" t="s">
        <v>969</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973</v>
      </c>
      <c r="AC1234" s="25" t="s">
        <v>1763</v>
      </c>
      <c r="AD1234" s="26" t="s">
        <v>15</v>
      </c>
      <c r="AE1234" s="25" t="s">
        <v>282</v>
      </c>
    </row>
    <row r="1235" spans="1:31">
      <c r="A1235" s="25" t="s">
        <v>760</v>
      </c>
      <c r="B1235" s="25" t="s">
        <v>71</v>
      </c>
      <c r="C1235" s="26" t="s">
        <v>25</v>
      </c>
      <c r="D1235" s="26" t="s">
        <v>459</v>
      </c>
      <c r="E1235" s="25"/>
      <c r="F1235" s="25"/>
      <c r="G1235" s="26" t="s">
        <v>969</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973</v>
      </c>
      <c r="AC1235" s="25" t="s">
        <v>1763</v>
      </c>
      <c r="AD1235" s="26" t="s">
        <v>15</v>
      </c>
      <c r="AE1235" s="25" t="s">
        <v>282</v>
      </c>
    </row>
    <row r="1236" spans="1:31">
      <c r="A1236" s="25" t="s">
        <v>760</v>
      </c>
      <c r="B1236" s="25" t="s">
        <v>71</v>
      </c>
      <c r="C1236" s="26" t="s">
        <v>25</v>
      </c>
      <c r="D1236" s="26" t="s">
        <v>459</v>
      </c>
      <c r="E1236" s="25"/>
      <c r="F1236" s="25"/>
      <c r="G1236" s="26" t="s">
        <v>969</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973</v>
      </c>
      <c r="AC1236" s="25" t="s">
        <v>1763</v>
      </c>
      <c r="AD1236" s="26" t="s">
        <v>15</v>
      </c>
      <c r="AE1236" s="25" t="s">
        <v>282</v>
      </c>
    </row>
    <row r="1237" spans="1:31">
      <c r="A1237" s="25" t="s">
        <v>760</v>
      </c>
      <c r="B1237" s="25" t="s">
        <v>71</v>
      </c>
      <c r="C1237" s="26" t="s">
        <v>25</v>
      </c>
      <c r="D1237" s="26" t="s">
        <v>459</v>
      </c>
      <c r="E1237" s="25"/>
      <c r="F1237" s="25"/>
      <c r="G1237" s="26" t="s">
        <v>969</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973</v>
      </c>
      <c r="AC1237" s="25" t="s">
        <v>1763</v>
      </c>
      <c r="AD1237" s="26" t="s">
        <v>15</v>
      </c>
      <c r="AE1237" s="25" t="s">
        <v>282</v>
      </c>
    </row>
    <row r="1238" spans="1:31">
      <c r="A1238" s="25" t="s">
        <v>760</v>
      </c>
      <c r="B1238" s="25" t="s">
        <v>71</v>
      </c>
      <c r="C1238" s="26" t="s">
        <v>25</v>
      </c>
      <c r="D1238" s="26" t="s">
        <v>459</v>
      </c>
      <c r="E1238" s="25"/>
      <c r="F1238" s="25"/>
      <c r="G1238" s="26" t="s">
        <v>969</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973</v>
      </c>
      <c r="AC1238" s="25" t="s">
        <v>1763</v>
      </c>
      <c r="AD1238" s="26" t="s">
        <v>15</v>
      </c>
      <c r="AE1238" s="25" t="s">
        <v>282</v>
      </c>
    </row>
    <row r="1239" spans="1:31">
      <c r="A1239" s="25" t="s">
        <v>760</v>
      </c>
      <c r="B1239" s="25" t="s">
        <v>71</v>
      </c>
      <c r="C1239" s="26" t="s">
        <v>25</v>
      </c>
      <c r="D1239" s="26" t="s">
        <v>459</v>
      </c>
      <c r="E1239" s="25"/>
      <c r="F1239" s="25"/>
      <c r="G1239" s="26" t="s">
        <v>969</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973</v>
      </c>
      <c r="AC1239" s="25" t="s">
        <v>1763</v>
      </c>
      <c r="AD1239" s="26" t="s">
        <v>15</v>
      </c>
      <c r="AE1239" s="25" t="s">
        <v>282</v>
      </c>
    </row>
    <row r="1240" spans="1:31">
      <c r="A1240" s="25" t="s">
        <v>760</v>
      </c>
      <c r="B1240" s="25" t="s">
        <v>71</v>
      </c>
      <c r="C1240" s="26" t="s">
        <v>25</v>
      </c>
      <c r="D1240" s="26" t="s">
        <v>459</v>
      </c>
      <c r="E1240" s="25"/>
      <c r="F1240" s="25"/>
      <c r="G1240" s="26" t="s">
        <v>970</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973</v>
      </c>
      <c r="AC1240" s="25" t="s">
        <v>1763</v>
      </c>
      <c r="AD1240" s="26" t="s">
        <v>15</v>
      </c>
      <c r="AE1240" s="25" t="s">
        <v>282</v>
      </c>
    </row>
    <row r="1241" spans="1:31">
      <c r="A1241" s="25" t="s">
        <v>760</v>
      </c>
      <c r="B1241" s="25" t="s">
        <v>71</v>
      </c>
      <c r="C1241" s="26" t="s">
        <v>25</v>
      </c>
      <c r="D1241" s="26" t="s">
        <v>459</v>
      </c>
      <c r="E1241" s="25"/>
      <c r="F1241" s="25"/>
      <c r="G1241" s="26" t="s">
        <v>970</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973</v>
      </c>
      <c r="AC1241" s="25" t="s">
        <v>1763</v>
      </c>
      <c r="AD1241" s="26" t="s">
        <v>15</v>
      </c>
      <c r="AE1241" s="25" t="s">
        <v>282</v>
      </c>
    </row>
    <row r="1242" spans="1:31">
      <c r="A1242" s="25" t="s">
        <v>760</v>
      </c>
      <c r="B1242" s="25" t="s">
        <v>71</v>
      </c>
      <c r="C1242" s="26" t="s">
        <v>25</v>
      </c>
      <c r="D1242" s="26" t="s">
        <v>459</v>
      </c>
      <c r="E1242" s="25"/>
      <c r="F1242" s="25"/>
      <c r="G1242" s="26" t="s">
        <v>970</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973</v>
      </c>
      <c r="AC1242" s="25" t="s">
        <v>1763</v>
      </c>
      <c r="AD1242" s="26" t="s">
        <v>15</v>
      </c>
      <c r="AE1242" s="25" t="s">
        <v>282</v>
      </c>
    </row>
    <row r="1243" spans="1:31">
      <c r="A1243" s="25" t="s">
        <v>760</v>
      </c>
      <c r="B1243" s="25" t="s">
        <v>71</v>
      </c>
      <c r="C1243" s="26" t="s">
        <v>25</v>
      </c>
      <c r="D1243" s="26" t="s">
        <v>459</v>
      </c>
      <c r="E1243" s="25"/>
      <c r="F1243" s="25"/>
      <c r="G1243" s="26" t="s">
        <v>970</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973</v>
      </c>
      <c r="AC1243" s="25" t="s">
        <v>1763</v>
      </c>
      <c r="AD1243" s="26" t="s">
        <v>15</v>
      </c>
      <c r="AE1243" s="25" t="s">
        <v>282</v>
      </c>
    </row>
    <row r="1244" spans="1:31">
      <c r="A1244" s="25" t="s">
        <v>760</v>
      </c>
      <c r="B1244" s="25" t="s">
        <v>71</v>
      </c>
      <c r="C1244" s="26" t="s">
        <v>25</v>
      </c>
      <c r="D1244" s="26" t="s">
        <v>459</v>
      </c>
      <c r="E1244" s="25"/>
      <c r="F1244" s="25"/>
      <c r="G1244" s="26" t="s">
        <v>970</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973</v>
      </c>
      <c r="AC1244" s="25" t="s">
        <v>1763</v>
      </c>
      <c r="AD1244" s="26" t="s">
        <v>15</v>
      </c>
      <c r="AE1244" s="25" t="s">
        <v>282</v>
      </c>
    </row>
    <row r="1245" spans="1:31">
      <c r="A1245" s="25" t="s">
        <v>760</v>
      </c>
      <c r="B1245" s="25" t="s">
        <v>71</v>
      </c>
      <c r="C1245" s="26" t="s">
        <v>25</v>
      </c>
      <c r="D1245" s="26" t="s">
        <v>459</v>
      </c>
      <c r="E1245" s="25"/>
      <c r="F1245" s="25"/>
      <c r="G1245" s="26" t="s">
        <v>970</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973</v>
      </c>
      <c r="AC1245" s="25" t="s">
        <v>1763</v>
      </c>
      <c r="AD1245" s="26" t="s">
        <v>15</v>
      </c>
      <c r="AE1245" s="25" t="s">
        <v>282</v>
      </c>
    </row>
    <row r="1246" spans="1:31">
      <c r="A1246" s="25" t="s">
        <v>760</v>
      </c>
      <c r="B1246" s="25" t="s">
        <v>71</v>
      </c>
      <c r="C1246" s="26" t="s">
        <v>25</v>
      </c>
      <c r="D1246" s="26" t="s">
        <v>459</v>
      </c>
      <c r="E1246" s="25"/>
      <c r="F1246" s="25"/>
      <c r="G1246" s="26" t="s">
        <v>970</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973</v>
      </c>
      <c r="AC1246" s="25" t="s">
        <v>1763</v>
      </c>
      <c r="AD1246" s="26" t="s">
        <v>15</v>
      </c>
      <c r="AE1246" s="25" t="s">
        <v>282</v>
      </c>
    </row>
    <row r="1247" spans="1:31">
      <c r="A1247" s="25" t="s">
        <v>760</v>
      </c>
      <c r="B1247" s="25" t="s">
        <v>71</v>
      </c>
      <c r="C1247" s="26" t="s">
        <v>25</v>
      </c>
      <c r="D1247" s="26" t="s">
        <v>459</v>
      </c>
      <c r="E1247" s="25"/>
      <c r="F1247" s="25"/>
      <c r="G1247" s="26" t="s">
        <v>970</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973</v>
      </c>
      <c r="AC1247" s="25" t="s">
        <v>1763</v>
      </c>
      <c r="AD1247" s="26" t="s">
        <v>15</v>
      </c>
      <c r="AE1247" s="25" t="s">
        <v>282</v>
      </c>
    </row>
    <row r="1248" spans="1:31">
      <c r="A1248" s="25" t="s">
        <v>760</v>
      </c>
      <c r="B1248" s="25" t="s">
        <v>71</v>
      </c>
      <c r="C1248" s="26" t="s">
        <v>25</v>
      </c>
      <c r="D1248" s="26" t="s">
        <v>459</v>
      </c>
      <c r="E1248" s="25"/>
      <c r="F1248" s="25"/>
      <c r="G1248" s="26" t="s">
        <v>970</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973</v>
      </c>
      <c r="AC1248" s="25" t="s">
        <v>1763</v>
      </c>
      <c r="AD1248" s="26" t="s">
        <v>15</v>
      </c>
      <c r="AE1248" s="25" t="s">
        <v>282</v>
      </c>
    </row>
    <row r="1249" spans="1:31">
      <c r="A1249" s="25" t="s">
        <v>760</v>
      </c>
      <c r="B1249" s="25" t="s">
        <v>71</v>
      </c>
      <c r="C1249" s="26" t="s">
        <v>25</v>
      </c>
      <c r="D1249" s="26" t="s">
        <v>459</v>
      </c>
      <c r="E1249" s="25"/>
      <c r="F1249" s="25"/>
      <c r="G1249" s="26" t="s">
        <v>970</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973</v>
      </c>
      <c r="AC1249" s="25" t="s">
        <v>1763</v>
      </c>
      <c r="AD1249" s="26" t="s">
        <v>15</v>
      </c>
      <c r="AE1249" s="25" t="s">
        <v>282</v>
      </c>
    </row>
    <row r="1250" spans="1:31">
      <c r="A1250" s="25" t="s">
        <v>760</v>
      </c>
      <c r="B1250" s="25" t="s">
        <v>71</v>
      </c>
      <c r="C1250" s="26" t="s">
        <v>25</v>
      </c>
      <c r="D1250" s="26" t="s">
        <v>459</v>
      </c>
      <c r="E1250" s="25"/>
      <c r="F1250" s="25"/>
      <c r="G1250" s="26" t="s">
        <v>970</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973</v>
      </c>
      <c r="AC1250" s="25" t="s">
        <v>1763</v>
      </c>
      <c r="AD1250" s="26" t="s">
        <v>15</v>
      </c>
      <c r="AE1250" s="25" t="s">
        <v>282</v>
      </c>
    </row>
    <row r="1251" spans="1:31">
      <c r="A1251" s="25" t="s">
        <v>760</v>
      </c>
      <c r="B1251" s="25" t="s">
        <v>71</v>
      </c>
      <c r="C1251" s="26" t="s">
        <v>25</v>
      </c>
      <c r="D1251" s="26" t="s">
        <v>459</v>
      </c>
      <c r="E1251" s="25"/>
      <c r="F1251" s="25"/>
      <c r="G1251" s="26" t="s">
        <v>970</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973</v>
      </c>
      <c r="AC1251" s="25" t="s">
        <v>1763</v>
      </c>
      <c r="AD1251" s="26" t="s">
        <v>15</v>
      </c>
      <c r="AE1251" s="25" t="s">
        <v>282</v>
      </c>
    </row>
    <row r="1252" spans="1:31">
      <c r="A1252" s="25" t="s">
        <v>760</v>
      </c>
      <c r="B1252" s="25" t="s">
        <v>71</v>
      </c>
      <c r="C1252" s="26" t="s">
        <v>25</v>
      </c>
      <c r="D1252" s="26" t="s">
        <v>459</v>
      </c>
      <c r="E1252" s="25"/>
      <c r="F1252" s="25"/>
      <c r="G1252" s="26" t="s">
        <v>970</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973</v>
      </c>
      <c r="AC1252" s="25" t="s">
        <v>1763</v>
      </c>
      <c r="AD1252" s="26" t="s">
        <v>15</v>
      </c>
      <c r="AE1252" s="25" t="s">
        <v>282</v>
      </c>
    </row>
    <row r="1253" spans="1:31">
      <c r="A1253" s="25" t="s">
        <v>760</v>
      </c>
      <c r="B1253" s="25" t="s">
        <v>71</v>
      </c>
      <c r="C1253" s="26" t="s">
        <v>25</v>
      </c>
      <c r="D1253" s="26" t="s">
        <v>459</v>
      </c>
      <c r="E1253" s="25"/>
      <c r="F1253" s="25"/>
      <c r="G1253" s="26" t="s">
        <v>970</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973</v>
      </c>
      <c r="AC1253" s="25" t="s">
        <v>1763</v>
      </c>
      <c r="AD1253" s="26" t="s">
        <v>15</v>
      </c>
      <c r="AE1253" s="25" t="s">
        <v>282</v>
      </c>
    </row>
    <row r="1254" spans="1:31">
      <c r="A1254" s="25" t="s">
        <v>760</v>
      </c>
      <c r="B1254" s="25" t="s">
        <v>71</v>
      </c>
      <c r="C1254" s="26" t="s">
        <v>25</v>
      </c>
      <c r="D1254" s="26" t="s">
        <v>459</v>
      </c>
      <c r="E1254" s="25"/>
      <c r="F1254" s="25"/>
      <c r="G1254" s="26" t="s">
        <v>970</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973</v>
      </c>
      <c r="AC1254" s="25" t="s">
        <v>1763</v>
      </c>
      <c r="AD1254" s="26" t="s">
        <v>15</v>
      </c>
      <c r="AE1254" s="25" t="s">
        <v>282</v>
      </c>
    </row>
    <row r="1255" spans="1:31">
      <c r="A1255" s="25" t="s">
        <v>760</v>
      </c>
      <c r="B1255" s="25" t="s">
        <v>71</v>
      </c>
      <c r="C1255" s="26" t="s">
        <v>25</v>
      </c>
      <c r="D1255" s="26" t="s">
        <v>459</v>
      </c>
      <c r="E1255" s="25"/>
      <c r="F1255" s="25"/>
      <c r="G1255" s="26" t="s">
        <v>970</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973</v>
      </c>
      <c r="AC1255" s="25" t="s">
        <v>1763</v>
      </c>
      <c r="AD1255" s="26" t="s">
        <v>15</v>
      </c>
      <c r="AE1255" s="25" t="s">
        <v>282</v>
      </c>
    </row>
    <row r="1256" spans="1:31">
      <c r="A1256" s="25" t="s">
        <v>760</v>
      </c>
      <c r="B1256" s="25" t="s">
        <v>71</v>
      </c>
      <c r="C1256" s="26" t="s">
        <v>25</v>
      </c>
      <c r="D1256" s="26" t="s">
        <v>459</v>
      </c>
      <c r="E1256" s="25"/>
      <c r="F1256" s="25"/>
      <c r="G1256" s="26" t="s">
        <v>970</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973</v>
      </c>
      <c r="AC1256" s="25" t="s">
        <v>1763</v>
      </c>
      <c r="AD1256" s="26" t="s">
        <v>15</v>
      </c>
      <c r="AE1256" s="25" t="s">
        <v>282</v>
      </c>
    </row>
    <row r="1257" spans="1:31">
      <c r="A1257" s="25" t="s">
        <v>760</v>
      </c>
      <c r="B1257" s="25" t="s">
        <v>71</v>
      </c>
      <c r="C1257" s="26" t="s">
        <v>25</v>
      </c>
      <c r="D1257" s="26" t="s">
        <v>459</v>
      </c>
      <c r="E1257" s="25"/>
      <c r="F1257" s="25"/>
      <c r="G1257" s="26" t="s">
        <v>970</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973</v>
      </c>
      <c r="AC1257" s="25" t="s">
        <v>1763</v>
      </c>
      <c r="AD1257" s="26" t="s">
        <v>15</v>
      </c>
      <c r="AE1257" s="25" t="s">
        <v>282</v>
      </c>
    </row>
    <row r="1258" spans="1:31">
      <c r="A1258" s="25" t="s">
        <v>760</v>
      </c>
      <c r="B1258" s="25" t="s">
        <v>71</v>
      </c>
      <c r="C1258" s="26" t="s">
        <v>25</v>
      </c>
      <c r="D1258" s="26" t="s">
        <v>459</v>
      </c>
      <c r="E1258" s="25"/>
      <c r="F1258" s="25"/>
      <c r="G1258" s="26" t="s">
        <v>970</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973</v>
      </c>
      <c r="AC1258" s="25" t="s">
        <v>1763</v>
      </c>
      <c r="AD1258" s="26" t="s">
        <v>15</v>
      </c>
      <c r="AE1258" s="25" t="s">
        <v>282</v>
      </c>
    </row>
    <row r="1259" spans="1:31">
      <c r="A1259" s="25" t="s">
        <v>760</v>
      </c>
      <c r="B1259" s="25" t="s">
        <v>71</v>
      </c>
      <c r="C1259" s="26" t="s">
        <v>25</v>
      </c>
      <c r="D1259" s="26" t="s">
        <v>459</v>
      </c>
      <c r="E1259" s="25"/>
      <c r="F1259" s="25"/>
      <c r="G1259" s="26" t="s">
        <v>970</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973</v>
      </c>
      <c r="AC1259" s="25" t="s">
        <v>1763</v>
      </c>
      <c r="AD1259" s="26" t="s">
        <v>15</v>
      </c>
      <c r="AE1259" s="25" t="s">
        <v>282</v>
      </c>
    </row>
    <row r="1260" spans="1:31">
      <c r="A1260" s="25" t="s">
        <v>760</v>
      </c>
      <c r="B1260" s="25" t="s">
        <v>71</v>
      </c>
      <c r="C1260" s="26" t="s">
        <v>25</v>
      </c>
      <c r="D1260" s="26" t="s">
        <v>459</v>
      </c>
      <c r="E1260" s="25"/>
      <c r="F1260" s="25"/>
      <c r="G1260" s="26" t="s">
        <v>970</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973</v>
      </c>
      <c r="AC1260" s="25" t="s">
        <v>1763</v>
      </c>
      <c r="AD1260" s="26" t="s">
        <v>15</v>
      </c>
      <c r="AE1260" s="25" t="s">
        <v>282</v>
      </c>
    </row>
    <row r="1261" spans="1:31">
      <c r="A1261" s="25" t="s">
        <v>760</v>
      </c>
      <c r="B1261" s="25" t="s">
        <v>71</v>
      </c>
      <c r="C1261" s="26" t="s">
        <v>25</v>
      </c>
      <c r="D1261" s="26" t="s">
        <v>459</v>
      </c>
      <c r="E1261" s="25"/>
      <c r="F1261" s="25"/>
      <c r="G1261" s="26" t="s">
        <v>970</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973</v>
      </c>
      <c r="AC1261" s="25" t="s">
        <v>1763</v>
      </c>
      <c r="AD1261" s="26" t="s">
        <v>15</v>
      </c>
      <c r="AE1261" s="25" t="s">
        <v>282</v>
      </c>
    </row>
    <row r="1262" spans="1:31">
      <c r="A1262" s="25" t="s">
        <v>760</v>
      </c>
      <c r="B1262" s="25" t="s">
        <v>71</v>
      </c>
      <c r="C1262" s="26" t="s">
        <v>25</v>
      </c>
      <c r="D1262" s="26" t="s">
        <v>459</v>
      </c>
      <c r="E1262" s="25"/>
      <c r="F1262" s="25"/>
      <c r="G1262" s="26" t="s">
        <v>970</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973</v>
      </c>
      <c r="AC1262" s="25" t="s">
        <v>1763</v>
      </c>
      <c r="AD1262" s="26" t="s">
        <v>15</v>
      </c>
      <c r="AE1262" s="25" t="s">
        <v>282</v>
      </c>
    </row>
    <row r="1263" spans="1:31">
      <c r="A1263" s="25" t="s">
        <v>760</v>
      </c>
      <c r="B1263" s="25" t="s">
        <v>71</v>
      </c>
      <c r="C1263" s="26" t="s">
        <v>25</v>
      </c>
      <c r="D1263" s="26" t="s">
        <v>459</v>
      </c>
      <c r="E1263" s="25"/>
      <c r="F1263" s="25"/>
      <c r="G1263" s="26" t="s">
        <v>970</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973</v>
      </c>
      <c r="AC1263" s="25" t="s">
        <v>1763</v>
      </c>
      <c r="AD1263" s="26" t="s">
        <v>15</v>
      </c>
      <c r="AE1263" s="25" t="s">
        <v>282</v>
      </c>
    </row>
    <row r="1264" spans="1:31">
      <c r="A1264" s="25" t="s">
        <v>760</v>
      </c>
      <c r="B1264" s="25" t="s">
        <v>71</v>
      </c>
      <c r="C1264" s="26" t="s">
        <v>25</v>
      </c>
      <c r="D1264" s="26" t="s">
        <v>459</v>
      </c>
      <c r="E1264" s="25"/>
      <c r="F1264" s="25"/>
      <c r="G1264" s="26" t="s">
        <v>971</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973</v>
      </c>
      <c r="AC1264" s="25" t="s">
        <v>1763</v>
      </c>
      <c r="AD1264" s="26" t="s">
        <v>15</v>
      </c>
      <c r="AE1264" s="25" t="s">
        <v>282</v>
      </c>
    </row>
    <row r="1265" spans="1:31">
      <c r="A1265" s="25" t="s">
        <v>760</v>
      </c>
      <c r="B1265" s="25" t="s">
        <v>71</v>
      </c>
      <c r="C1265" s="26" t="s">
        <v>25</v>
      </c>
      <c r="D1265" s="26" t="s">
        <v>459</v>
      </c>
      <c r="E1265" s="25"/>
      <c r="F1265" s="25"/>
      <c r="G1265" s="26" t="s">
        <v>971</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973</v>
      </c>
      <c r="AC1265" s="25" t="s">
        <v>1763</v>
      </c>
      <c r="AD1265" s="26" t="s">
        <v>15</v>
      </c>
      <c r="AE1265" s="25" t="s">
        <v>282</v>
      </c>
    </row>
    <row r="1266" spans="1:31">
      <c r="A1266" s="25" t="s">
        <v>760</v>
      </c>
      <c r="B1266" s="25" t="s">
        <v>71</v>
      </c>
      <c r="C1266" s="26" t="s">
        <v>25</v>
      </c>
      <c r="D1266" s="26" t="s">
        <v>459</v>
      </c>
      <c r="E1266" s="25"/>
      <c r="F1266" s="25"/>
      <c r="G1266" s="26" t="s">
        <v>971</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973</v>
      </c>
      <c r="AC1266" s="25" t="s">
        <v>1763</v>
      </c>
      <c r="AD1266" s="26" t="s">
        <v>15</v>
      </c>
      <c r="AE1266" s="25" t="s">
        <v>282</v>
      </c>
    </row>
    <row r="1267" spans="1:31">
      <c r="A1267" s="25" t="s">
        <v>760</v>
      </c>
      <c r="B1267" s="25" t="s">
        <v>71</v>
      </c>
      <c r="C1267" s="26" t="s">
        <v>25</v>
      </c>
      <c r="D1267" s="26" t="s">
        <v>459</v>
      </c>
      <c r="E1267" s="25"/>
      <c r="F1267" s="25"/>
      <c r="G1267" s="26" t="s">
        <v>971</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973</v>
      </c>
      <c r="AC1267" s="25" t="s">
        <v>1763</v>
      </c>
      <c r="AD1267" s="26" t="s">
        <v>15</v>
      </c>
      <c r="AE1267" s="25" t="s">
        <v>282</v>
      </c>
    </row>
    <row r="1268" spans="1:31">
      <c r="A1268" s="25" t="s">
        <v>760</v>
      </c>
      <c r="B1268" s="25" t="s">
        <v>71</v>
      </c>
      <c r="C1268" s="26" t="s">
        <v>25</v>
      </c>
      <c r="D1268" s="26" t="s">
        <v>459</v>
      </c>
      <c r="E1268" s="25"/>
      <c r="F1268" s="25"/>
      <c r="G1268" s="26" t="s">
        <v>971</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973</v>
      </c>
      <c r="AC1268" s="25" t="s">
        <v>1763</v>
      </c>
      <c r="AD1268" s="26" t="s">
        <v>15</v>
      </c>
      <c r="AE1268" s="25" t="s">
        <v>282</v>
      </c>
    </row>
    <row r="1269" spans="1:31">
      <c r="A1269" s="25" t="s">
        <v>760</v>
      </c>
      <c r="B1269" s="25" t="s">
        <v>71</v>
      </c>
      <c r="C1269" s="26" t="s">
        <v>25</v>
      </c>
      <c r="D1269" s="26" t="s">
        <v>459</v>
      </c>
      <c r="E1269" s="25"/>
      <c r="F1269" s="25"/>
      <c r="G1269" s="26" t="s">
        <v>971</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973</v>
      </c>
      <c r="AC1269" s="25" t="s">
        <v>1763</v>
      </c>
      <c r="AD1269" s="26" t="s">
        <v>15</v>
      </c>
      <c r="AE1269" s="25" t="s">
        <v>282</v>
      </c>
    </row>
    <row r="1270" spans="1:31">
      <c r="A1270" s="25" t="s">
        <v>760</v>
      </c>
      <c r="B1270" s="25" t="s">
        <v>71</v>
      </c>
      <c r="C1270" s="26" t="s">
        <v>25</v>
      </c>
      <c r="D1270" s="26" t="s">
        <v>459</v>
      </c>
      <c r="E1270" s="25"/>
      <c r="F1270" s="25"/>
      <c r="G1270" s="26" t="s">
        <v>971</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973</v>
      </c>
      <c r="AC1270" s="25" t="s">
        <v>1763</v>
      </c>
      <c r="AD1270" s="26" t="s">
        <v>15</v>
      </c>
      <c r="AE1270" s="25" t="s">
        <v>282</v>
      </c>
    </row>
    <row r="1271" spans="1:31">
      <c r="A1271" s="25" t="s">
        <v>760</v>
      </c>
      <c r="B1271" s="25" t="s">
        <v>71</v>
      </c>
      <c r="C1271" s="26" t="s">
        <v>25</v>
      </c>
      <c r="D1271" s="26" t="s">
        <v>459</v>
      </c>
      <c r="E1271" s="25"/>
      <c r="F1271" s="25"/>
      <c r="G1271" s="26" t="s">
        <v>971</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973</v>
      </c>
      <c r="AC1271" s="25" t="s">
        <v>1763</v>
      </c>
      <c r="AD1271" s="26" t="s">
        <v>15</v>
      </c>
      <c r="AE1271" s="25" t="s">
        <v>282</v>
      </c>
    </row>
    <row r="1272" spans="1:31">
      <c r="A1272" s="25" t="s">
        <v>760</v>
      </c>
      <c r="B1272" s="25" t="s">
        <v>71</v>
      </c>
      <c r="C1272" s="26" t="s">
        <v>25</v>
      </c>
      <c r="D1272" s="26" t="s">
        <v>459</v>
      </c>
      <c r="E1272" s="25"/>
      <c r="F1272" s="25"/>
      <c r="G1272" s="26" t="s">
        <v>971</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973</v>
      </c>
      <c r="AC1272" s="25" t="s">
        <v>1763</v>
      </c>
      <c r="AD1272" s="26" t="s">
        <v>15</v>
      </c>
      <c r="AE1272" s="25" t="s">
        <v>282</v>
      </c>
    </row>
    <row r="1273" spans="1:31">
      <c r="A1273" s="25" t="s">
        <v>760</v>
      </c>
      <c r="B1273" s="25" t="s">
        <v>71</v>
      </c>
      <c r="C1273" s="26" t="s">
        <v>25</v>
      </c>
      <c r="D1273" s="26" t="s">
        <v>459</v>
      </c>
      <c r="E1273" s="25"/>
      <c r="F1273" s="25"/>
      <c r="G1273" s="26" t="s">
        <v>971</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973</v>
      </c>
      <c r="AC1273" s="25" t="s">
        <v>1763</v>
      </c>
      <c r="AD1273" s="26" t="s">
        <v>15</v>
      </c>
      <c r="AE1273" s="25" t="s">
        <v>282</v>
      </c>
    </row>
    <row r="1274" spans="1:31">
      <c r="A1274" s="25" t="s">
        <v>760</v>
      </c>
      <c r="B1274" s="25" t="s">
        <v>71</v>
      </c>
      <c r="C1274" s="26" t="s">
        <v>25</v>
      </c>
      <c r="D1274" s="26" t="s">
        <v>459</v>
      </c>
      <c r="E1274" s="25"/>
      <c r="F1274" s="25"/>
      <c r="G1274" s="26" t="s">
        <v>971</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973</v>
      </c>
      <c r="AC1274" s="25" t="s">
        <v>1763</v>
      </c>
      <c r="AD1274" s="26" t="s">
        <v>15</v>
      </c>
      <c r="AE1274" s="25" t="s">
        <v>282</v>
      </c>
    </row>
    <row r="1275" spans="1:31">
      <c r="A1275" s="25" t="s">
        <v>760</v>
      </c>
      <c r="B1275" s="25" t="s">
        <v>71</v>
      </c>
      <c r="C1275" s="26" t="s">
        <v>25</v>
      </c>
      <c r="D1275" s="26" t="s">
        <v>459</v>
      </c>
      <c r="E1275" s="25"/>
      <c r="F1275" s="25"/>
      <c r="G1275" s="26" t="s">
        <v>971</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973</v>
      </c>
      <c r="AC1275" s="25" t="s">
        <v>1763</v>
      </c>
      <c r="AD1275" s="26" t="s">
        <v>15</v>
      </c>
      <c r="AE1275" s="25" t="s">
        <v>282</v>
      </c>
    </row>
    <row r="1276" spans="1:31">
      <c r="A1276" s="25" t="s">
        <v>760</v>
      </c>
      <c r="B1276" s="25" t="s">
        <v>71</v>
      </c>
      <c r="C1276" s="26" t="s">
        <v>25</v>
      </c>
      <c r="D1276" s="26" t="s">
        <v>459</v>
      </c>
      <c r="E1276" s="25"/>
      <c r="F1276" s="25"/>
      <c r="G1276" s="26" t="s">
        <v>971</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973</v>
      </c>
      <c r="AC1276" s="25" t="s">
        <v>1763</v>
      </c>
      <c r="AD1276" s="26" t="s">
        <v>15</v>
      </c>
      <c r="AE1276" s="25" t="s">
        <v>282</v>
      </c>
    </row>
    <row r="1277" spans="1:31">
      <c r="A1277" s="25" t="s">
        <v>760</v>
      </c>
      <c r="B1277" s="25" t="s">
        <v>71</v>
      </c>
      <c r="C1277" s="26" t="s">
        <v>25</v>
      </c>
      <c r="D1277" s="26" t="s">
        <v>459</v>
      </c>
      <c r="E1277" s="25"/>
      <c r="F1277" s="25"/>
      <c r="G1277" s="26" t="s">
        <v>971</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973</v>
      </c>
      <c r="AC1277" s="25" t="s">
        <v>1763</v>
      </c>
      <c r="AD1277" s="26" t="s">
        <v>15</v>
      </c>
      <c r="AE1277" s="25" t="s">
        <v>282</v>
      </c>
    </row>
    <row r="1278" spans="1:31">
      <c r="A1278" s="25" t="s">
        <v>760</v>
      </c>
      <c r="B1278" s="25" t="s">
        <v>71</v>
      </c>
      <c r="C1278" s="26" t="s">
        <v>25</v>
      </c>
      <c r="D1278" s="26" t="s">
        <v>459</v>
      </c>
      <c r="E1278" s="25"/>
      <c r="F1278" s="25"/>
      <c r="G1278" s="26" t="s">
        <v>971</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973</v>
      </c>
      <c r="AC1278" s="25" t="s">
        <v>1763</v>
      </c>
      <c r="AD1278" s="26" t="s">
        <v>15</v>
      </c>
      <c r="AE1278" s="25" t="s">
        <v>282</v>
      </c>
    </row>
    <row r="1279" spans="1:31">
      <c r="A1279" s="25" t="s">
        <v>760</v>
      </c>
      <c r="B1279" s="25" t="s">
        <v>71</v>
      </c>
      <c r="C1279" s="26" t="s">
        <v>25</v>
      </c>
      <c r="D1279" s="26" t="s">
        <v>459</v>
      </c>
      <c r="E1279" s="25"/>
      <c r="F1279" s="25"/>
      <c r="G1279" s="26" t="s">
        <v>971</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973</v>
      </c>
      <c r="AC1279" s="25" t="s">
        <v>1763</v>
      </c>
      <c r="AD1279" s="26" t="s">
        <v>15</v>
      </c>
      <c r="AE1279" s="25" t="s">
        <v>282</v>
      </c>
    </row>
    <row r="1280" spans="1:31">
      <c r="A1280" s="25" t="s">
        <v>760</v>
      </c>
      <c r="B1280" s="25" t="s">
        <v>71</v>
      </c>
      <c r="C1280" s="26" t="s">
        <v>25</v>
      </c>
      <c r="D1280" s="26" t="s">
        <v>459</v>
      </c>
      <c r="E1280" s="25"/>
      <c r="F1280" s="25"/>
      <c r="G1280" s="26" t="s">
        <v>971</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973</v>
      </c>
      <c r="AC1280" s="25" t="s">
        <v>1763</v>
      </c>
      <c r="AD1280" s="26" t="s">
        <v>15</v>
      </c>
      <c r="AE1280" s="25" t="s">
        <v>282</v>
      </c>
    </row>
    <row r="1281" spans="1:31">
      <c r="A1281" s="25" t="s">
        <v>760</v>
      </c>
      <c r="B1281" s="25" t="s">
        <v>71</v>
      </c>
      <c r="C1281" s="26" t="s">
        <v>25</v>
      </c>
      <c r="D1281" s="26" t="s">
        <v>459</v>
      </c>
      <c r="E1281" s="25"/>
      <c r="F1281" s="25"/>
      <c r="G1281" s="26" t="s">
        <v>971</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973</v>
      </c>
      <c r="AC1281" s="25" t="s">
        <v>1763</v>
      </c>
      <c r="AD1281" s="26" t="s">
        <v>15</v>
      </c>
      <c r="AE1281" s="25" t="s">
        <v>282</v>
      </c>
    </row>
    <row r="1282" spans="1:31">
      <c r="A1282" s="25" t="s">
        <v>760</v>
      </c>
      <c r="B1282" s="25" t="s">
        <v>71</v>
      </c>
      <c r="C1282" s="26" t="s">
        <v>25</v>
      </c>
      <c r="D1282" s="26" t="s">
        <v>459</v>
      </c>
      <c r="E1282" s="25"/>
      <c r="F1282" s="25"/>
      <c r="G1282" s="26" t="s">
        <v>971</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973</v>
      </c>
      <c r="AC1282" s="25" t="s">
        <v>1763</v>
      </c>
      <c r="AD1282" s="26" t="s">
        <v>15</v>
      </c>
      <c r="AE1282" s="25" t="s">
        <v>282</v>
      </c>
    </row>
    <row r="1283" spans="1:31">
      <c r="A1283" s="25" t="s">
        <v>760</v>
      </c>
      <c r="B1283" s="25" t="s">
        <v>71</v>
      </c>
      <c r="C1283" s="26" t="s">
        <v>25</v>
      </c>
      <c r="D1283" s="26" t="s">
        <v>459</v>
      </c>
      <c r="E1283" s="25"/>
      <c r="F1283" s="25"/>
      <c r="G1283" s="26" t="s">
        <v>971</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973</v>
      </c>
      <c r="AC1283" s="25" t="s">
        <v>1763</v>
      </c>
      <c r="AD1283" s="26" t="s">
        <v>15</v>
      </c>
      <c r="AE1283" s="25" t="s">
        <v>282</v>
      </c>
    </row>
    <row r="1284" spans="1:31">
      <c r="A1284" s="25" t="s">
        <v>760</v>
      </c>
      <c r="B1284" s="25" t="s">
        <v>71</v>
      </c>
      <c r="C1284" s="26" t="s">
        <v>25</v>
      </c>
      <c r="D1284" s="26" t="s">
        <v>459</v>
      </c>
      <c r="E1284" s="25"/>
      <c r="F1284" s="25"/>
      <c r="G1284" s="26" t="s">
        <v>971</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973</v>
      </c>
      <c r="AC1284" s="25" t="s">
        <v>1763</v>
      </c>
      <c r="AD1284" s="26" t="s">
        <v>15</v>
      </c>
      <c r="AE1284" s="25" t="s">
        <v>282</v>
      </c>
    </row>
    <row r="1285" spans="1:31">
      <c r="A1285" s="25" t="s">
        <v>760</v>
      </c>
      <c r="B1285" s="25" t="s">
        <v>71</v>
      </c>
      <c r="C1285" s="26" t="s">
        <v>25</v>
      </c>
      <c r="D1285" s="26" t="s">
        <v>459</v>
      </c>
      <c r="E1285" s="25"/>
      <c r="F1285" s="25"/>
      <c r="G1285" s="26" t="s">
        <v>971</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973</v>
      </c>
      <c r="AC1285" s="25" t="s">
        <v>1763</v>
      </c>
      <c r="AD1285" s="26" t="s">
        <v>15</v>
      </c>
      <c r="AE1285" s="25" t="s">
        <v>282</v>
      </c>
    </row>
    <row r="1286" spans="1:31">
      <c r="A1286" s="25" t="s">
        <v>760</v>
      </c>
      <c r="B1286" s="25" t="s">
        <v>71</v>
      </c>
      <c r="C1286" s="26" t="s">
        <v>25</v>
      </c>
      <c r="D1286" s="26" t="s">
        <v>459</v>
      </c>
      <c r="E1286" s="25"/>
      <c r="F1286" s="25"/>
      <c r="G1286" s="26" t="s">
        <v>971</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973</v>
      </c>
      <c r="AC1286" s="25" t="s">
        <v>1763</v>
      </c>
      <c r="AD1286" s="26" t="s">
        <v>15</v>
      </c>
      <c r="AE1286" s="25" t="s">
        <v>282</v>
      </c>
    </row>
    <row r="1287" spans="1:31">
      <c r="A1287" s="25" t="s">
        <v>760</v>
      </c>
      <c r="B1287" s="25" t="s">
        <v>71</v>
      </c>
      <c r="C1287" s="26" t="s">
        <v>25</v>
      </c>
      <c r="D1287" s="26" t="s">
        <v>459</v>
      </c>
      <c r="E1287" s="25"/>
      <c r="F1287" s="25"/>
      <c r="G1287" s="26" t="s">
        <v>971</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973</v>
      </c>
      <c r="AC1287" s="25" t="s">
        <v>1763</v>
      </c>
      <c r="AD1287" s="26" t="s">
        <v>15</v>
      </c>
      <c r="AE1287" s="25" t="s">
        <v>282</v>
      </c>
    </row>
    <row r="1288" spans="1:31">
      <c r="A1288" t="s">
        <v>760</v>
      </c>
      <c r="B1288" t="s">
        <v>71</v>
      </c>
      <c r="C1288" s="8" t="s">
        <v>25</v>
      </c>
      <c r="D1288" s="8" t="s">
        <v>459</v>
      </c>
      <c r="E1288" s="1"/>
      <c r="G1288" s="8" t="s">
        <v>971</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973</v>
      </c>
      <c r="AC1288" s="2" t="s">
        <v>1763</v>
      </c>
      <c r="AD1288" s="26" t="s">
        <v>15</v>
      </c>
      <c r="AE1288" t="s">
        <v>282</v>
      </c>
    </row>
    <row r="1289" spans="1:31">
      <c r="A1289" t="s">
        <v>760</v>
      </c>
      <c r="B1289" t="s">
        <v>71</v>
      </c>
      <c r="C1289" s="8" t="s">
        <v>25</v>
      </c>
      <c r="D1289" s="8" t="s">
        <v>459</v>
      </c>
      <c r="E1289" s="1"/>
      <c r="G1289" s="8" t="s">
        <v>971</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973</v>
      </c>
      <c r="AC1289" s="2" t="s">
        <v>1763</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825</v>
      </c>
      <c r="B1304" t="s">
        <v>71</v>
      </c>
      <c r="C1304" s="1" t="s">
        <v>38</v>
      </c>
      <c r="D1304" s="1" t="s">
        <v>39</v>
      </c>
      <c r="F1304" s="8" t="s">
        <v>980</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984</v>
      </c>
      <c r="AD1304" s="26" t="s">
        <v>993</v>
      </c>
      <c r="AE1304" t="s">
        <v>282</v>
      </c>
    </row>
    <row r="1305" spans="1:31">
      <c r="A1305" t="s">
        <v>825</v>
      </c>
      <c r="B1305" t="s">
        <v>71</v>
      </c>
      <c r="C1305" s="1" t="s">
        <v>38</v>
      </c>
      <c r="D1305" s="1" t="s">
        <v>39</v>
      </c>
      <c r="F1305" s="8" t="s">
        <v>980</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984</v>
      </c>
      <c r="AD1305" s="26" t="s">
        <v>993</v>
      </c>
      <c r="AE1305" t="s">
        <v>282</v>
      </c>
    </row>
    <row r="1306" spans="1:31">
      <c r="A1306" t="s">
        <v>825</v>
      </c>
      <c r="B1306" t="s">
        <v>71</v>
      </c>
      <c r="C1306" s="1" t="s">
        <v>38</v>
      </c>
      <c r="D1306" s="1" t="s">
        <v>39</v>
      </c>
      <c r="F1306" s="8" t="s">
        <v>980</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984</v>
      </c>
      <c r="AD1306" s="26" t="s">
        <v>993</v>
      </c>
      <c r="AE1306" t="s">
        <v>282</v>
      </c>
    </row>
    <row r="1307" spans="1:31">
      <c r="A1307" t="s">
        <v>825</v>
      </c>
      <c r="B1307" t="s">
        <v>71</v>
      </c>
      <c r="C1307" s="1" t="s">
        <v>38</v>
      </c>
      <c r="D1307" s="1" t="s">
        <v>39</v>
      </c>
      <c r="F1307" s="8" t="s">
        <v>981</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984</v>
      </c>
      <c r="AD1307" s="26" t="s">
        <v>993</v>
      </c>
      <c r="AE1307" t="s">
        <v>282</v>
      </c>
    </row>
    <row r="1308" spans="1:31">
      <c r="A1308" t="s">
        <v>825</v>
      </c>
      <c r="B1308" t="s">
        <v>71</v>
      </c>
      <c r="C1308" s="1" t="s">
        <v>38</v>
      </c>
      <c r="D1308" s="1" t="s">
        <v>39</v>
      </c>
      <c r="F1308" s="8" t="s">
        <v>981</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984</v>
      </c>
      <c r="AD1308" s="26" t="s">
        <v>993</v>
      </c>
      <c r="AE1308" t="s">
        <v>282</v>
      </c>
    </row>
    <row r="1309" spans="1:31">
      <c r="A1309" t="s">
        <v>825</v>
      </c>
      <c r="B1309" t="s">
        <v>71</v>
      </c>
      <c r="C1309" s="1" t="s">
        <v>38</v>
      </c>
      <c r="D1309" s="1" t="s">
        <v>39</v>
      </c>
      <c r="F1309" s="8" t="s">
        <v>981</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984</v>
      </c>
      <c r="AD1309" s="26" t="s">
        <v>993</v>
      </c>
      <c r="AE1309" t="s">
        <v>282</v>
      </c>
    </row>
    <row r="1310" spans="1:31">
      <c r="A1310" t="s">
        <v>825</v>
      </c>
      <c r="B1310" t="s">
        <v>71</v>
      </c>
      <c r="C1310" s="1" t="s">
        <v>38</v>
      </c>
      <c r="D1310" s="1" t="s">
        <v>39</v>
      </c>
      <c r="F1310" s="8" t="s">
        <v>982</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984</v>
      </c>
      <c r="AD1310" s="26" t="s">
        <v>993</v>
      </c>
      <c r="AE1310" t="s">
        <v>282</v>
      </c>
    </row>
    <row r="1311" spans="1:31">
      <c r="A1311" t="s">
        <v>825</v>
      </c>
      <c r="B1311" t="s">
        <v>71</v>
      </c>
      <c r="C1311" s="1" t="s">
        <v>38</v>
      </c>
      <c r="D1311" s="1" t="s">
        <v>39</v>
      </c>
      <c r="F1311" s="8" t="s">
        <v>982</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984</v>
      </c>
      <c r="AD1311" s="26" t="s">
        <v>993</v>
      </c>
      <c r="AE1311" t="s">
        <v>282</v>
      </c>
    </row>
    <row r="1312" spans="1:31">
      <c r="A1312" t="s">
        <v>825</v>
      </c>
      <c r="B1312" t="s">
        <v>71</v>
      </c>
      <c r="C1312" s="1" t="s">
        <v>38</v>
      </c>
      <c r="D1312" s="1" t="s">
        <v>39</v>
      </c>
      <c r="F1312" s="8" t="s">
        <v>982</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984</v>
      </c>
      <c r="AD1312" s="26" t="s">
        <v>993</v>
      </c>
      <c r="AE1312" t="s">
        <v>282</v>
      </c>
    </row>
    <row r="1313" spans="1:31">
      <c r="A1313" t="s">
        <v>825</v>
      </c>
      <c r="B1313" t="s">
        <v>72</v>
      </c>
      <c r="C1313" s="1" t="s">
        <v>38</v>
      </c>
      <c r="D1313" s="1" t="s">
        <v>39</v>
      </c>
      <c r="F1313" s="1" t="s">
        <v>983</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984</v>
      </c>
      <c r="AD1313" s="26" t="s">
        <v>993</v>
      </c>
      <c r="AE1313" t="s">
        <v>282</v>
      </c>
    </row>
    <row r="1314" spans="1:31">
      <c r="A1314" t="s">
        <v>825</v>
      </c>
      <c r="B1314" t="s">
        <v>72</v>
      </c>
      <c r="C1314" s="1" t="s">
        <v>38</v>
      </c>
      <c r="D1314" s="1" t="s">
        <v>39</v>
      </c>
      <c r="F1314" s="1" t="s">
        <v>983</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984</v>
      </c>
      <c r="AD1314" s="26" t="s">
        <v>993</v>
      </c>
      <c r="AE1314" t="s">
        <v>282</v>
      </c>
    </row>
    <row r="1315" spans="1:31">
      <c r="A1315" t="s">
        <v>825</v>
      </c>
      <c r="B1315" t="s">
        <v>72</v>
      </c>
      <c r="C1315" s="1" t="s">
        <v>38</v>
      </c>
      <c r="D1315" s="1" t="s">
        <v>39</v>
      </c>
      <c r="F1315" s="1" t="s">
        <v>983</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984</v>
      </c>
      <c r="AD1315" s="26" t="s">
        <v>993</v>
      </c>
      <c r="AE1315" t="s">
        <v>282</v>
      </c>
    </row>
    <row r="1316" spans="1:31">
      <c r="A1316" t="s">
        <v>825</v>
      </c>
      <c r="B1316" t="s">
        <v>72</v>
      </c>
      <c r="C1316" s="1" t="s">
        <v>38</v>
      </c>
      <c r="D1316" s="1" t="s">
        <v>39</v>
      </c>
      <c r="F1316" s="1" t="s">
        <v>983</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984</v>
      </c>
      <c r="AD1316" s="26" t="s">
        <v>993</v>
      </c>
      <c r="AE1316" t="s">
        <v>282</v>
      </c>
    </row>
    <row r="1317" spans="1:31">
      <c r="A1317" t="s">
        <v>825</v>
      </c>
      <c r="B1317" t="s">
        <v>72</v>
      </c>
      <c r="C1317" s="1" t="s">
        <v>38</v>
      </c>
      <c r="D1317" s="1" t="s">
        <v>39</v>
      </c>
      <c r="F1317" s="1" t="s">
        <v>983</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984</v>
      </c>
      <c r="AD1317" s="26" t="s">
        <v>993</v>
      </c>
      <c r="AE1317" t="s">
        <v>282</v>
      </c>
    </row>
    <row r="1318" spans="1:31">
      <c r="A1318" t="s">
        <v>825</v>
      </c>
      <c r="B1318" t="s">
        <v>72</v>
      </c>
      <c r="C1318" s="1" t="s">
        <v>38</v>
      </c>
      <c r="D1318" s="1" t="s">
        <v>39</v>
      </c>
      <c r="F1318" s="1" t="s">
        <v>983</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984</v>
      </c>
      <c r="AD1318" s="26" t="s">
        <v>993</v>
      </c>
      <c r="AE1318" t="s">
        <v>282</v>
      </c>
    </row>
    <row r="1319" spans="1:31">
      <c r="A1319" t="s">
        <v>825</v>
      </c>
      <c r="B1319" s="8" t="s">
        <v>989</v>
      </c>
      <c r="C1319" s="1" t="s">
        <v>38</v>
      </c>
      <c r="D1319" s="1" t="s">
        <v>39</v>
      </c>
      <c r="F1319" s="1" t="s">
        <v>986</v>
      </c>
      <c r="H1319" s="1" t="s">
        <v>225</v>
      </c>
      <c r="J1319" s="8">
        <v>14</v>
      </c>
      <c r="K1319" s="8">
        <v>14</v>
      </c>
      <c r="L1319" s="2"/>
      <c r="M1319" s="2"/>
      <c r="N1319" s="2"/>
      <c r="O1319" s="2"/>
      <c r="P1319" s="8">
        <v>8</v>
      </c>
      <c r="Q1319" s="8">
        <v>16</v>
      </c>
      <c r="R1319" s="2"/>
      <c r="U1319" s="8">
        <v>0</v>
      </c>
      <c r="V1319"/>
      <c r="W1319"/>
      <c r="X1319"/>
      <c r="Y1319"/>
      <c r="Z1319"/>
      <c r="AB1319" s="8">
        <v>27000</v>
      </c>
      <c r="AC1319" s="2" t="s">
        <v>984</v>
      </c>
      <c r="AD1319" s="26" t="s">
        <v>993</v>
      </c>
      <c r="AE1319" t="s">
        <v>282</v>
      </c>
    </row>
    <row r="1320" spans="1:31">
      <c r="A1320" t="s">
        <v>825</v>
      </c>
      <c r="B1320" s="8" t="s">
        <v>989</v>
      </c>
      <c r="C1320" s="1" t="s">
        <v>38</v>
      </c>
      <c r="D1320" s="1" t="s">
        <v>39</v>
      </c>
      <c r="F1320" s="1" t="s">
        <v>986</v>
      </c>
      <c r="H1320" s="1" t="s">
        <v>225</v>
      </c>
      <c r="J1320" s="8">
        <v>14</v>
      </c>
      <c r="K1320" s="8">
        <v>14</v>
      </c>
      <c r="L1320" s="2"/>
      <c r="M1320" s="2"/>
      <c r="N1320" s="2"/>
      <c r="O1320" s="2"/>
      <c r="P1320" s="8">
        <v>8</v>
      </c>
      <c r="Q1320" s="8">
        <v>16</v>
      </c>
      <c r="R1320" s="2"/>
      <c r="U1320" s="8">
        <v>15</v>
      </c>
      <c r="V1320"/>
      <c r="W1320"/>
      <c r="X1320"/>
      <c r="Y1320"/>
      <c r="Z1320"/>
      <c r="AB1320" s="8">
        <v>27000</v>
      </c>
      <c r="AC1320" s="2" t="s">
        <v>984</v>
      </c>
      <c r="AD1320" s="26" t="s">
        <v>993</v>
      </c>
      <c r="AE1320" t="s">
        <v>282</v>
      </c>
    </row>
    <row r="1321" spans="1:31">
      <c r="A1321" t="s">
        <v>825</v>
      </c>
      <c r="B1321" s="8" t="s">
        <v>989</v>
      </c>
      <c r="C1321" s="1" t="s">
        <v>38</v>
      </c>
      <c r="D1321" s="1" t="s">
        <v>39</v>
      </c>
      <c r="F1321" s="1" t="s">
        <v>986</v>
      </c>
      <c r="H1321" s="1" t="s">
        <v>225</v>
      </c>
      <c r="J1321" s="8">
        <v>14</v>
      </c>
      <c r="K1321" s="8">
        <v>14</v>
      </c>
      <c r="L1321" s="2"/>
      <c r="M1321" s="2"/>
      <c r="N1321" s="2"/>
      <c r="O1321" s="2"/>
      <c r="P1321" s="8">
        <v>8</v>
      </c>
      <c r="Q1321" s="8">
        <v>16</v>
      </c>
      <c r="R1321" s="2"/>
      <c r="U1321" s="8">
        <v>17</v>
      </c>
      <c r="V1321"/>
      <c r="W1321"/>
      <c r="X1321"/>
      <c r="Y1321"/>
      <c r="Z1321"/>
      <c r="AB1321" s="8">
        <v>27000</v>
      </c>
      <c r="AC1321" s="2" t="s">
        <v>984</v>
      </c>
      <c r="AD1321" s="26" t="s">
        <v>993</v>
      </c>
      <c r="AE1321" t="s">
        <v>282</v>
      </c>
    </row>
    <row r="1322" spans="1:31">
      <c r="A1322" t="s">
        <v>825</v>
      </c>
      <c r="B1322" s="8" t="s">
        <v>989</v>
      </c>
      <c r="C1322" s="1" t="s">
        <v>38</v>
      </c>
      <c r="D1322" s="1" t="s">
        <v>39</v>
      </c>
      <c r="F1322" s="1" t="s">
        <v>986</v>
      </c>
      <c r="H1322" s="1" t="s">
        <v>225</v>
      </c>
      <c r="J1322" s="8">
        <v>14</v>
      </c>
      <c r="K1322" s="8">
        <v>14</v>
      </c>
      <c r="L1322" s="2"/>
      <c r="M1322" s="2"/>
      <c r="N1322" s="2"/>
      <c r="O1322" s="2"/>
      <c r="P1322" s="8">
        <v>8</v>
      </c>
      <c r="Q1322" s="8">
        <v>16</v>
      </c>
      <c r="R1322" s="2"/>
      <c r="U1322" s="8">
        <v>30</v>
      </c>
      <c r="V1322"/>
      <c r="W1322"/>
      <c r="X1322"/>
      <c r="Y1322"/>
      <c r="Z1322"/>
      <c r="AB1322" s="8">
        <v>27000</v>
      </c>
      <c r="AC1322" s="2" t="s">
        <v>984</v>
      </c>
      <c r="AD1322" s="26" t="s">
        <v>993</v>
      </c>
      <c r="AE1322" t="s">
        <v>282</v>
      </c>
    </row>
    <row r="1323" spans="1:31">
      <c r="A1323" t="s">
        <v>825</v>
      </c>
      <c r="B1323" s="8" t="s">
        <v>989</v>
      </c>
      <c r="C1323" s="1" t="s">
        <v>38</v>
      </c>
      <c r="D1323" s="1" t="s">
        <v>39</v>
      </c>
      <c r="F1323" s="1" t="s">
        <v>986</v>
      </c>
      <c r="H1323" s="1" t="s">
        <v>225</v>
      </c>
      <c r="J1323" s="8">
        <v>14</v>
      </c>
      <c r="K1323" s="8">
        <v>14</v>
      </c>
      <c r="L1323" s="2"/>
      <c r="M1323" s="2"/>
      <c r="N1323" s="2"/>
      <c r="O1323" s="2"/>
      <c r="P1323" s="8">
        <v>8</v>
      </c>
      <c r="Q1323" s="8">
        <v>16</v>
      </c>
      <c r="R1323" s="2"/>
      <c r="U1323" s="8">
        <v>45</v>
      </c>
      <c r="V1323"/>
      <c r="W1323"/>
      <c r="X1323"/>
      <c r="Y1323"/>
      <c r="Z1323"/>
      <c r="AB1323" s="8">
        <v>27000</v>
      </c>
      <c r="AC1323" s="2" t="s">
        <v>984</v>
      </c>
      <c r="AD1323" s="26" t="s">
        <v>993</v>
      </c>
      <c r="AE1323" t="s">
        <v>282</v>
      </c>
    </row>
    <row r="1324" spans="1:31">
      <c r="A1324" t="s">
        <v>825</v>
      </c>
      <c r="B1324" s="8" t="s">
        <v>989</v>
      </c>
      <c r="C1324" s="1" t="s">
        <v>38</v>
      </c>
      <c r="D1324" s="1" t="s">
        <v>39</v>
      </c>
      <c r="F1324" s="1" t="s">
        <v>986</v>
      </c>
      <c r="H1324" s="1" t="s">
        <v>225</v>
      </c>
      <c r="J1324" s="8">
        <v>14</v>
      </c>
      <c r="K1324" s="8">
        <v>14</v>
      </c>
      <c r="L1324" s="2"/>
      <c r="M1324" s="2"/>
      <c r="N1324" s="2"/>
      <c r="O1324" s="2"/>
      <c r="P1324" s="8">
        <v>8</v>
      </c>
      <c r="Q1324" s="8">
        <v>16</v>
      </c>
      <c r="R1324" s="2"/>
      <c r="U1324" s="8">
        <v>60</v>
      </c>
      <c r="V1324"/>
      <c r="W1324"/>
      <c r="X1324"/>
      <c r="Y1324"/>
      <c r="Z1324"/>
      <c r="AB1324" s="8">
        <v>27000</v>
      </c>
      <c r="AC1324" s="2" t="s">
        <v>984</v>
      </c>
      <c r="AD1324" s="26" t="s">
        <v>993</v>
      </c>
      <c r="AE1324" t="s">
        <v>282</v>
      </c>
    </row>
    <row r="1325" spans="1:31">
      <c r="A1325" t="s">
        <v>825</v>
      </c>
      <c r="B1325" s="8" t="s">
        <v>989</v>
      </c>
      <c r="C1325" s="1" t="s">
        <v>38</v>
      </c>
      <c r="D1325" s="1" t="s">
        <v>39</v>
      </c>
      <c r="F1325" s="1" t="s">
        <v>986</v>
      </c>
      <c r="H1325" s="1" t="s">
        <v>225</v>
      </c>
      <c r="J1325" s="8">
        <v>14</v>
      </c>
      <c r="K1325" s="8">
        <v>14</v>
      </c>
      <c r="L1325" s="2"/>
      <c r="M1325" s="2"/>
      <c r="N1325" s="2"/>
      <c r="O1325" s="2"/>
      <c r="P1325" s="8">
        <v>8</v>
      </c>
      <c r="Q1325" s="8">
        <v>16</v>
      </c>
      <c r="R1325" s="2"/>
      <c r="U1325" s="8">
        <v>75</v>
      </c>
      <c r="V1325"/>
      <c r="W1325"/>
      <c r="X1325"/>
      <c r="Y1325"/>
      <c r="Z1325"/>
      <c r="AB1325" s="8">
        <v>27000</v>
      </c>
      <c r="AC1325" s="2" t="s">
        <v>984</v>
      </c>
      <c r="AD1325" s="26" t="s">
        <v>993</v>
      </c>
      <c r="AE1325" t="s">
        <v>282</v>
      </c>
    </row>
    <row r="1326" spans="1:31">
      <c r="A1326" t="s">
        <v>825</v>
      </c>
      <c r="B1326" s="8" t="s">
        <v>989</v>
      </c>
      <c r="C1326" s="1" t="s">
        <v>38</v>
      </c>
      <c r="D1326" s="1" t="s">
        <v>39</v>
      </c>
      <c r="F1326" s="1" t="s">
        <v>986</v>
      </c>
      <c r="H1326" s="1" t="s">
        <v>225</v>
      </c>
      <c r="J1326" s="8">
        <v>14</v>
      </c>
      <c r="K1326" s="8">
        <v>14</v>
      </c>
      <c r="L1326" s="2"/>
      <c r="M1326" s="2"/>
      <c r="N1326" s="2"/>
      <c r="O1326" s="2"/>
      <c r="P1326" s="8">
        <v>8</v>
      </c>
      <c r="Q1326" s="8">
        <v>16</v>
      </c>
      <c r="R1326" s="2"/>
      <c r="U1326" s="8">
        <v>0</v>
      </c>
      <c r="V1326"/>
      <c r="W1326"/>
      <c r="X1326"/>
      <c r="Y1326"/>
      <c r="Z1326"/>
      <c r="AB1326" s="8">
        <v>27000</v>
      </c>
      <c r="AC1326" s="2" t="s">
        <v>984</v>
      </c>
      <c r="AD1326" s="26" t="s">
        <v>993</v>
      </c>
      <c r="AE1326" t="s">
        <v>282</v>
      </c>
    </row>
    <row r="1327" spans="1:31">
      <c r="A1327" t="s">
        <v>825</v>
      </c>
      <c r="B1327" s="8" t="s">
        <v>989</v>
      </c>
      <c r="C1327" s="1" t="s">
        <v>38</v>
      </c>
      <c r="D1327" s="1" t="s">
        <v>39</v>
      </c>
      <c r="F1327" s="1" t="s">
        <v>986</v>
      </c>
      <c r="H1327" s="1" t="s">
        <v>225</v>
      </c>
      <c r="J1327" s="8">
        <v>23</v>
      </c>
      <c r="K1327" s="8">
        <v>23</v>
      </c>
      <c r="L1327" s="2"/>
      <c r="M1327" s="2"/>
      <c r="N1327" s="2"/>
      <c r="O1327" s="2"/>
      <c r="P1327" s="8">
        <v>16</v>
      </c>
      <c r="Q1327" s="8">
        <v>8</v>
      </c>
      <c r="R1327" s="2"/>
      <c r="U1327" s="8">
        <v>2</v>
      </c>
      <c r="V1327"/>
      <c r="W1327"/>
      <c r="X1327"/>
      <c r="Y1327"/>
      <c r="Z1327"/>
      <c r="AB1327" s="8">
        <v>27000</v>
      </c>
      <c r="AC1327" s="2" t="s">
        <v>984</v>
      </c>
      <c r="AD1327" s="26" t="s">
        <v>993</v>
      </c>
      <c r="AE1327" t="s">
        <v>282</v>
      </c>
    </row>
    <row r="1328" spans="1:31">
      <c r="A1328" t="s">
        <v>825</v>
      </c>
      <c r="B1328" s="8" t="s">
        <v>989</v>
      </c>
      <c r="C1328" s="1" t="s">
        <v>38</v>
      </c>
      <c r="D1328" s="1" t="s">
        <v>39</v>
      </c>
      <c r="F1328" s="1" t="s">
        <v>986</v>
      </c>
      <c r="H1328" s="1" t="s">
        <v>225</v>
      </c>
      <c r="J1328" s="8">
        <v>23</v>
      </c>
      <c r="K1328" s="8">
        <v>23</v>
      </c>
      <c r="L1328" s="2"/>
      <c r="M1328" s="2"/>
      <c r="N1328" s="2"/>
      <c r="O1328" s="2"/>
      <c r="P1328" s="8">
        <v>16</v>
      </c>
      <c r="Q1328" s="8">
        <v>8</v>
      </c>
      <c r="R1328" s="2"/>
      <c r="U1328" s="8">
        <v>15</v>
      </c>
      <c r="V1328"/>
      <c r="W1328"/>
      <c r="X1328"/>
      <c r="Y1328"/>
      <c r="Z1328"/>
      <c r="AB1328" s="8">
        <v>27000</v>
      </c>
      <c r="AC1328" s="2" t="s">
        <v>984</v>
      </c>
      <c r="AD1328" s="26" t="s">
        <v>993</v>
      </c>
      <c r="AE1328" t="s">
        <v>282</v>
      </c>
    </row>
    <row r="1329" spans="1:31">
      <c r="A1329" t="s">
        <v>825</v>
      </c>
      <c r="B1329" s="8" t="s">
        <v>989</v>
      </c>
      <c r="C1329" s="1" t="s">
        <v>38</v>
      </c>
      <c r="D1329" s="1" t="s">
        <v>39</v>
      </c>
      <c r="F1329" s="1" t="s">
        <v>986</v>
      </c>
      <c r="H1329" s="1" t="s">
        <v>225</v>
      </c>
      <c r="J1329" s="8">
        <v>23</v>
      </c>
      <c r="K1329" s="8">
        <v>23</v>
      </c>
      <c r="L1329" s="2"/>
      <c r="M1329" s="2"/>
      <c r="N1329" s="2"/>
      <c r="O1329" s="2"/>
      <c r="P1329" s="8">
        <v>16</v>
      </c>
      <c r="Q1329" s="8">
        <v>8</v>
      </c>
      <c r="R1329" s="2"/>
      <c r="U1329" s="8">
        <v>30</v>
      </c>
      <c r="V1329"/>
      <c r="W1329"/>
      <c r="X1329"/>
      <c r="Y1329"/>
      <c r="Z1329"/>
      <c r="AB1329" s="8">
        <v>27000</v>
      </c>
      <c r="AC1329" s="2" t="s">
        <v>984</v>
      </c>
      <c r="AD1329" s="26" t="s">
        <v>993</v>
      </c>
      <c r="AE1329" t="s">
        <v>282</v>
      </c>
    </row>
    <row r="1330" spans="1:31">
      <c r="A1330" t="s">
        <v>825</v>
      </c>
      <c r="B1330" s="8" t="s">
        <v>989</v>
      </c>
      <c r="C1330" s="1" t="s">
        <v>38</v>
      </c>
      <c r="D1330" s="1" t="s">
        <v>39</v>
      </c>
      <c r="F1330" s="1" t="s">
        <v>986</v>
      </c>
      <c r="H1330" s="1" t="s">
        <v>225</v>
      </c>
      <c r="J1330" s="8">
        <v>23</v>
      </c>
      <c r="K1330" s="8">
        <v>23</v>
      </c>
      <c r="L1330" s="2"/>
      <c r="M1330" s="2"/>
      <c r="N1330" s="2"/>
      <c r="O1330" s="2"/>
      <c r="P1330" s="8">
        <v>16</v>
      </c>
      <c r="Q1330" s="8">
        <v>8</v>
      </c>
      <c r="R1330" s="2"/>
      <c r="U1330" s="8">
        <v>45</v>
      </c>
      <c r="V1330"/>
      <c r="W1330"/>
      <c r="X1330"/>
      <c r="Y1330"/>
      <c r="Z1330"/>
      <c r="AB1330" s="8">
        <v>27000</v>
      </c>
      <c r="AC1330" s="2" t="s">
        <v>984</v>
      </c>
      <c r="AD1330" s="26" t="s">
        <v>993</v>
      </c>
      <c r="AE1330" t="s">
        <v>282</v>
      </c>
    </row>
    <row r="1331" spans="1:31">
      <c r="A1331" t="s">
        <v>825</v>
      </c>
      <c r="B1331" s="8" t="s">
        <v>989</v>
      </c>
      <c r="C1331" s="1" t="s">
        <v>38</v>
      </c>
      <c r="D1331" s="1" t="s">
        <v>39</v>
      </c>
      <c r="F1331" s="1" t="s">
        <v>986</v>
      </c>
      <c r="H1331" s="1" t="s">
        <v>225</v>
      </c>
      <c r="J1331" s="8">
        <v>23</v>
      </c>
      <c r="K1331" s="8">
        <v>23</v>
      </c>
      <c r="L1331" s="2"/>
      <c r="M1331" s="2"/>
      <c r="N1331" s="2"/>
      <c r="O1331" s="2"/>
      <c r="P1331" s="8">
        <v>16</v>
      </c>
      <c r="Q1331" s="8">
        <v>8</v>
      </c>
      <c r="R1331" s="2"/>
      <c r="U1331" s="8">
        <v>60</v>
      </c>
      <c r="V1331"/>
      <c r="W1331"/>
      <c r="X1331"/>
      <c r="Y1331"/>
      <c r="Z1331"/>
      <c r="AB1331" s="8">
        <v>27000</v>
      </c>
      <c r="AC1331" s="2" t="s">
        <v>984</v>
      </c>
      <c r="AD1331" s="26" t="s">
        <v>993</v>
      </c>
      <c r="AE1331" t="s">
        <v>282</v>
      </c>
    </row>
    <row r="1332" spans="1:31">
      <c r="A1332" t="s">
        <v>825</v>
      </c>
      <c r="B1332" s="8" t="s">
        <v>989</v>
      </c>
      <c r="C1332" s="1" t="s">
        <v>38</v>
      </c>
      <c r="D1332" s="1" t="s">
        <v>39</v>
      </c>
      <c r="F1332" s="1" t="s">
        <v>986</v>
      </c>
      <c r="H1332" s="1" t="s">
        <v>225</v>
      </c>
      <c r="J1332" s="8">
        <v>23</v>
      </c>
      <c r="K1332" s="8">
        <v>23</v>
      </c>
      <c r="L1332" s="2"/>
      <c r="M1332" s="2"/>
      <c r="N1332" s="2"/>
      <c r="O1332" s="2"/>
      <c r="P1332" s="8">
        <v>16</v>
      </c>
      <c r="Q1332" s="8">
        <v>8</v>
      </c>
      <c r="R1332" s="2"/>
      <c r="U1332" s="8">
        <v>75</v>
      </c>
      <c r="V1332"/>
      <c r="W1332"/>
      <c r="X1332"/>
      <c r="Y1332"/>
      <c r="Z1332"/>
      <c r="AB1332" s="8">
        <v>27000</v>
      </c>
      <c r="AC1332" s="2" t="s">
        <v>984</v>
      </c>
      <c r="AD1332" s="26" t="s">
        <v>993</v>
      </c>
      <c r="AE1332" t="s">
        <v>282</v>
      </c>
    </row>
    <row r="1333" spans="1:31">
      <c r="A1333" t="s">
        <v>825</v>
      </c>
      <c r="B1333" s="8" t="s">
        <v>989</v>
      </c>
      <c r="C1333" s="1" t="s">
        <v>38</v>
      </c>
      <c r="D1333" s="1" t="s">
        <v>39</v>
      </c>
      <c r="F1333" s="1" t="s">
        <v>987</v>
      </c>
      <c r="H1333" s="1" t="s">
        <v>225</v>
      </c>
      <c r="J1333" s="8">
        <v>14</v>
      </c>
      <c r="K1333" s="8">
        <v>14</v>
      </c>
      <c r="L1333" s="2"/>
      <c r="M1333" s="2"/>
      <c r="N1333" s="2"/>
      <c r="O1333" s="2"/>
      <c r="P1333" s="8">
        <v>8</v>
      </c>
      <c r="Q1333" s="8">
        <v>16</v>
      </c>
      <c r="R1333" s="2"/>
      <c r="U1333" s="8">
        <v>0</v>
      </c>
      <c r="V1333"/>
      <c r="W1333"/>
      <c r="X1333"/>
      <c r="Y1333"/>
      <c r="Z1333"/>
      <c r="AB1333" s="8">
        <v>27000</v>
      </c>
      <c r="AC1333" s="2" t="s">
        <v>984</v>
      </c>
      <c r="AD1333" s="26" t="s">
        <v>993</v>
      </c>
      <c r="AE1333" t="s">
        <v>282</v>
      </c>
    </row>
    <row r="1334" spans="1:31">
      <c r="A1334" t="s">
        <v>825</v>
      </c>
      <c r="B1334" s="8" t="s">
        <v>989</v>
      </c>
      <c r="C1334" s="1" t="s">
        <v>38</v>
      </c>
      <c r="D1334" s="1" t="s">
        <v>39</v>
      </c>
      <c r="F1334" s="1" t="s">
        <v>987</v>
      </c>
      <c r="H1334" s="1" t="s">
        <v>225</v>
      </c>
      <c r="J1334" s="8">
        <v>14</v>
      </c>
      <c r="K1334" s="8">
        <v>14</v>
      </c>
      <c r="L1334" s="2"/>
      <c r="M1334" s="2"/>
      <c r="N1334" s="2"/>
      <c r="O1334" s="2"/>
      <c r="P1334" s="8">
        <v>8</v>
      </c>
      <c r="Q1334" s="8">
        <v>16</v>
      </c>
      <c r="R1334" s="2"/>
      <c r="U1334" s="8">
        <v>14</v>
      </c>
      <c r="V1334"/>
      <c r="W1334"/>
      <c r="X1334"/>
      <c r="Y1334"/>
      <c r="Z1334"/>
      <c r="AB1334" s="8">
        <v>27000</v>
      </c>
      <c r="AC1334" s="2" t="s">
        <v>984</v>
      </c>
      <c r="AD1334" s="26" t="s">
        <v>993</v>
      </c>
      <c r="AE1334" t="s">
        <v>282</v>
      </c>
    </row>
    <row r="1335" spans="1:31">
      <c r="A1335" t="s">
        <v>825</v>
      </c>
      <c r="B1335" s="8" t="s">
        <v>989</v>
      </c>
      <c r="C1335" s="1" t="s">
        <v>38</v>
      </c>
      <c r="D1335" s="1" t="s">
        <v>39</v>
      </c>
      <c r="F1335" s="1" t="s">
        <v>987</v>
      </c>
      <c r="H1335" s="1" t="s">
        <v>225</v>
      </c>
      <c r="J1335" s="8">
        <v>14</v>
      </c>
      <c r="K1335" s="8">
        <v>14</v>
      </c>
      <c r="L1335" s="2"/>
      <c r="M1335" s="2"/>
      <c r="N1335" s="2"/>
      <c r="O1335" s="2"/>
      <c r="P1335" s="8">
        <v>8</v>
      </c>
      <c r="Q1335" s="8">
        <v>16</v>
      </c>
      <c r="R1335" s="2"/>
      <c r="U1335" s="8">
        <v>30</v>
      </c>
      <c r="V1335"/>
      <c r="W1335"/>
      <c r="X1335"/>
      <c r="Y1335"/>
      <c r="Z1335"/>
      <c r="AB1335" s="8">
        <v>27000</v>
      </c>
      <c r="AC1335" s="2" t="s">
        <v>984</v>
      </c>
      <c r="AD1335" s="26" t="s">
        <v>993</v>
      </c>
      <c r="AE1335" t="s">
        <v>282</v>
      </c>
    </row>
    <row r="1336" spans="1:31">
      <c r="A1336" t="s">
        <v>825</v>
      </c>
      <c r="B1336" s="8" t="s">
        <v>989</v>
      </c>
      <c r="C1336" s="1" t="s">
        <v>38</v>
      </c>
      <c r="D1336" s="1" t="s">
        <v>39</v>
      </c>
      <c r="F1336" s="1" t="s">
        <v>987</v>
      </c>
      <c r="H1336" s="1" t="s">
        <v>225</v>
      </c>
      <c r="J1336" s="8">
        <v>14</v>
      </c>
      <c r="K1336" s="8">
        <v>14</v>
      </c>
      <c r="L1336" s="2"/>
      <c r="M1336" s="2"/>
      <c r="N1336" s="2"/>
      <c r="O1336" s="2"/>
      <c r="P1336" s="8">
        <v>8</v>
      </c>
      <c r="Q1336" s="8">
        <v>16</v>
      </c>
      <c r="R1336" s="2"/>
      <c r="U1336" s="8">
        <v>64</v>
      </c>
      <c r="V1336"/>
      <c r="W1336"/>
      <c r="X1336"/>
      <c r="Y1336"/>
      <c r="Z1336"/>
      <c r="AB1336" s="8">
        <v>27000</v>
      </c>
      <c r="AC1336" s="2" t="s">
        <v>984</v>
      </c>
      <c r="AD1336" s="26" t="s">
        <v>993</v>
      </c>
      <c r="AE1336" t="s">
        <v>282</v>
      </c>
    </row>
    <row r="1337" spans="1:31">
      <c r="A1337" t="s">
        <v>825</v>
      </c>
      <c r="B1337" s="8" t="s">
        <v>989</v>
      </c>
      <c r="C1337" s="1" t="s">
        <v>38</v>
      </c>
      <c r="D1337" s="1" t="s">
        <v>39</v>
      </c>
      <c r="F1337" s="1" t="s">
        <v>987</v>
      </c>
      <c r="H1337" s="1" t="s">
        <v>225</v>
      </c>
      <c r="J1337" s="8">
        <v>14</v>
      </c>
      <c r="K1337" s="8">
        <v>14</v>
      </c>
      <c r="L1337" s="2"/>
      <c r="M1337" s="2"/>
      <c r="N1337" s="2"/>
      <c r="O1337" s="2"/>
      <c r="P1337" s="8">
        <v>8</v>
      </c>
      <c r="Q1337" s="8">
        <v>16</v>
      </c>
      <c r="R1337" s="2"/>
      <c r="U1337" s="8">
        <v>96</v>
      </c>
      <c r="V1337"/>
      <c r="W1337"/>
      <c r="X1337"/>
      <c r="Y1337"/>
      <c r="Z1337"/>
      <c r="AB1337" s="8">
        <v>27000</v>
      </c>
      <c r="AC1337" s="2" t="s">
        <v>984</v>
      </c>
      <c r="AD1337" s="26" t="s">
        <v>993</v>
      </c>
      <c r="AE1337" t="s">
        <v>282</v>
      </c>
    </row>
    <row r="1338" spans="1:31">
      <c r="A1338" t="s">
        <v>825</v>
      </c>
      <c r="B1338" s="8" t="s">
        <v>989</v>
      </c>
      <c r="C1338" s="1" t="s">
        <v>38</v>
      </c>
      <c r="D1338" s="1" t="s">
        <v>39</v>
      </c>
      <c r="F1338" s="1" t="s">
        <v>987</v>
      </c>
      <c r="H1338" s="1" t="s">
        <v>225</v>
      </c>
      <c r="J1338" s="8">
        <v>14</v>
      </c>
      <c r="K1338" s="8">
        <v>14</v>
      </c>
      <c r="L1338" s="2"/>
      <c r="M1338" s="2"/>
      <c r="N1338" s="2"/>
      <c r="O1338" s="2"/>
      <c r="P1338" s="8">
        <v>8</v>
      </c>
      <c r="Q1338" s="8">
        <v>16</v>
      </c>
      <c r="R1338" s="2"/>
      <c r="U1338" s="8">
        <v>127</v>
      </c>
      <c r="V1338"/>
      <c r="W1338"/>
      <c r="X1338"/>
      <c r="Y1338"/>
      <c r="Z1338"/>
      <c r="AB1338" s="8">
        <v>27000</v>
      </c>
      <c r="AC1338" s="2" t="s">
        <v>984</v>
      </c>
      <c r="AD1338" s="26" t="s">
        <v>993</v>
      </c>
      <c r="AE1338" t="s">
        <v>282</v>
      </c>
    </row>
    <row r="1339" spans="1:31">
      <c r="A1339" t="s">
        <v>825</v>
      </c>
      <c r="B1339" s="8" t="s">
        <v>989</v>
      </c>
      <c r="C1339" s="1" t="s">
        <v>38</v>
      </c>
      <c r="D1339" s="1" t="s">
        <v>39</v>
      </c>
      <c r="F1339" s="1" t="s">
        <v>987</v>
      </c>
      <c r="H1339" s="1" t="s">
        <v>225</v>
      </c>
      <c r="J1339" s="8">
        <v>23</v>
      </c>
      <c r="K1339" s="8">
        <v>23</v>
      </c>
      <c r="L1339" s="2"/>
      <c r="M1339" s="2"/>
      <c r="N1339" s="2"/>
      <c r="O1339" s="2"/>
      <c r="P1339" s="8">
        <v>16</v>
      </c>
      <c r="Q1339" s="8">
        <v>8</v>
      </c>
      <c r="R1339" s="2"/>
      <c r="U1339" s="8">
        <v>0</v>
      </c>
      <c r="V1339"/>
      <c r="W1339"/>
      <c r="X1339"/>
      <c r="Y1339"/>
      <c r="Z1339"/>
      <c r="AB1339" s="8">
        <v>27000</v>
      </c>
      <c r="AC1339" s="2" t="s">
        <v>984</v>
      </c>
      <c r="AD1339" s="26" t="s">
        <v>993</v>
      </c>
      <c r="AE1339" t="s">
        <v>282</v>
      </c>
    </row>
    <row r="1340" spans="1:31">
      <c r="A1340" t="s">
        <v>825</v>
      </c>
      <c r="B1340" s="8" t="s">
        <v>989</v>
      </c>
      <c r="C1340" s="1" t="s">
        <v>38</v>
      </c>
      <c r="D1340" s="1" t="s">
        <v>39</v>
      </c>
      <c r="F1340" s="1" t="s">
        <v>987</v>
      </c>
      <c r="H1340" s="1" t="s">
        <v>225</v>
      </c>
      <c r="J1340" s="8">
        <v>23</v>
      </c>
      <c r="K1340" s="8">
        <v>23</v>
      </c>
      <c r="L1340" s="2"/>
      <c r="M1340" s="2"/>
      <c r="N1340" s="2"/>
      <c r="O1340" s="2"/>
      <c r="P1340" s="8">
        <v>16</v>
      </c>
      <c r="Q1340" s="8">
        <v>8</v>
      </c>
      <c r="R1340" s="2"/>
      <c r="U1340" s="8">
        <v>14</v>
      </c>
      <c r="V1340"/>
      <c r="W1340"/>
      <c r="X1340"/>
      <c r="Y1340"/>
      <c r="Z1340"/>
      <c r="AB1340" s="8">
        <v>27000</v>
      </c>
      <c r="AC1340" s="2" t="s">
        <v>984</v>
      </c>
      <c r="AD1340" s="26" t="s">
        <v>993</v>
      </c>
      <c r="AE1340" t="s">
        <v>282</v>
      </c>
    </row>
    <row r="1341" spans="1:31">
      <c r="A1341" t="s">
        <v>825</v>
      </c>
      <c r="B1341" s="8" t="s">
        <v>989</v>
      </c>
      <c r="C1341" s="1" t="s">
        <v>38</v>
      </c>
      <c r="D1341" s="1" t="s">
        <v>39</v>
      </c>
      <c r="F1341" s="1" t="s">
        <v>987</v>
      </c>
      <c r="H1341" s="1" t="s">
        <v>225</v>
      </c>
      <c r="J1341" s="8">
        <v>23</v>
      </c>
      <c r="K1341" s="8">
        <v>23</v>
      </c>
      <c r="L1341" s="2"/>
      <c r="M1341" s="2"/>
      <c r="N1341" s="2"/>
      <c r="O1341" s="2"/>
      <c r="P1341" s="8">
        <v>16</v>
      </c>
      <c r="Q1341" s="8">
        <v>8</v>
      </c>
      <c r="R1341" s="2"/>
      <c r="U1341" s="8">
        <v>32</v>
      </c>
      <c r="V1341"/>
      <c r="W1341"/>
      <c r="X1341"/>
      <c r="Y1341"/>
      <c r="Z1341"/>
      <c r="AB1341" s="8">
        <v>27000</v>
      </c>
      <c r="AC1341" s="2" t="s">
        <v>984</v>
      </c>
      <c r="AD1341" s="26" t="s">
        <v>993</v>
      </c>
      <c r="AE1341" t="s">
        <v>282</v>
      </c>
    </row>
    <row r="1342" spans="1:31">
      <c r="A1342" t="s">
        <v>825</v>
      </c>
      <c r="B1342" s="8" t="s">
        <v>989</v>
      </c>
      <c r="C1342" s="1" t="s">
        <v>38</v>
      </c>
      <c r="D1342" s="1" t="s">
        <v>39</v>
      </c>
      <c r="F1342" s="1" t="s">
        <v>987</v>
      </c>
      <c r="H1342" s="1" t="s">
        <v>225</v>
      </c>
      <c r="J1342" s="8">
        <v>23</v>
      </c>
      <c r="K1342" s="8">
        <v>23</v>
      </c>
      <c r="L1342" s="2"/>
      <c r="M1342" s="2"/>
      <c r="N1342" s="2"/>
      <c r="O1342" s="2"/>
      <c r="P1342" s="8">
        <v>16</v>
      </c>
      <c r="Q1342" s="8">
        <v>8</v>
      </c>
      <c r="R1342" s="2"/>
      <c r="U1342" s="8">
        <v>64</v>
      </c>
      <c r="V1342"/>
      <c r="W1342"/>
      <c r="X1342"/>
      <c r="Y1342"/>
      <c r="Z1342"/>
      <c r="AB1342" s="8">
        <v>27000</v>
      </c>
      <c r="AC1342" s="2" t="s">
        <v>984</v>
      </c>
      <c r="AD1342" s="26" t="s">
        <v>993</v>
      </c>
      <c r="AE1342" t="s">
        <v>282</v>
      </c>
    </row>
    <row r="1343" spans="1:31">
      <c r="A1343" t="s">
        <v>825</v>
      </c>
      <c r="B1343" s="8" t="s">
        <v>989</v>
      </c>
      <c r="C1343" s="1" t="s">
        <v>38</v>
      </c>
      <c r="D1343" s="1" t="s">
        <v>39</v>
      </c>
      <c r="F1343" s="1" t="s">
        <v>987</v>
      </c>
      <c r="H1343" s="1" t="s">
        <v>225</v>
      </c>
      <c r="J1343" s="8">
        <v>23</v>
      </c>
      <c r="K1343" s="8">
        <v>23</v>
      </c>
      <c r="L1343" s="2"/>
      <c r="M1343" s="2"/>
      <c r="N1343" s="2"/>
      <c r="O1343" s="2"/>
      <c r="P1343" s="8">
        <v>16</v>
      </c>
      <c r="Q1343" s="8">
        <v>8</v>
      </c>
      <c r="R1343" s="2"/>
      <c r="U1343" s="8">
        <v>96</v>
      </c>
      <c r="V1343"/>
      <c r="W1343"/>
      <c r="X1343"/>
      <c r="Y1343"/>
      <c r="Z1343"/>
      <c r="AB1343" s="8">
        <v>27000</v>
      </c>
      <c r="AC1343" s="2" t="s">
        <v>984</v>
      </c>
      <c r="AD1343" s="26" t="s">
        <v>993</v>
      </c>
      <c r="AE1343" t="s">
        <v>282</v>
      </c>
    </row>
    <row r="1344" spans="1:31">
      <c r="A1344" t="s">
        <v>825</v>
      </c>
      <c r="B1344" s="8" t="s">
        <v>989</v>
      </c>
      <c r="C1344" s="1" t="s">
        <v>38</v>
      </c>
      <c r="D1344" s="1" t="s">
        <v>39</v>
      </c>
      <c r="F1344" s="1" t="s">
        <v>987</v>
      </c>
      <c r="H1344" s="1" t="s">
        <v>225</v>
      </c>
      <c r="J1344" s="8">
        <v>23</v>
      </c>
      <c r="K1344" s="8">
        <v>23</v>
      </c>
      <c r="L1344" s="2"/>
      <c r="M1344" s="2"/>
      <c r="N1344" s="2"/>
      <c r="O1344" s="2"/>
      <c r="P1344" s="8">
        <v>16</v>
      </c>
      <c r="Q1344" s="8">
        <v>8</v>
      </c>
      <c r="R1344" s="2"/>
      <c r="U1344" s="8">
        <v>127</v>
      </c>
      <c r="V1344"/>
      <c r="W1344"/>
      <c r="X1344"/>
      <c r="Y1344"/>
      <c r="Z1344"/>
      <c r="AB1344" s="8">
        <v>27000</v>
      </c>
      <c r="AC1344" s="2" t="s">
        <v>984</v>
      </c>
      <c r="AD1344" s="26" t="s">
        <v>993</v>
      </c>
      <c r="AE1344" t="s">
        <v>282</v>
      </c>
    </row>
    <row r="1345" spans="1:31">
      <c r="A1345" t="s">
        <v>825</v>
      </c>
      <c r="B1345" s="8" t="s">
        <v>990</v>
      </c>
      <c r="C1345" s="1" t="s">
        <v>38</v>
      </c>
      <c r="D1345" s="1" t="s">
        <v>39</v>
      </c>
      <c r="F1345" s="1" t="s">
        <v>991</v>
      </c>
      <c r="H1345" s="27" t="s">
        <v>225</v>
      </c>
      <c r="J1345" s="8">
        <v>14</v>
      </c>
      <c r="K1345" s="8">
        <v>14</v>
      </c>
      <c r="L1345" s="2"/>
      <c r="M1345" s="2"/>
      <c r="N1345" s="2"/>
      <c r="O1345" s="2"/>
      <c r="P1345" s="8">
        <v>8</v>
      </c>
      <c r="Q1345" s="8">
        <v>16</v>
      </c>
      <c r="R1345" s="2"/>
      <c r="U1345" s="8">
        <v>7</v>
      </c>
      <c r="V1345"/>
      <c r="W1345"/>
      <c r="X1345"/>
      <c r="Y1345"/>
      <c r="Z1345"/>
      <c r="AB1345" s="8">
        <v>27000</v>
      </c>
      <c r="AC1345" s="2" t="s">
        <v>984</v>
      </c>
      <c r="AD1345" s="26" t="s">
        <v>993</v>
      </c>
      <c r="AE1345" t="s">
        <v>282</v>
      </c>
    </row>
    <row r="1346" spans="1:31">
      <c r="A1346" t="s">
        <v>825</v>
      </c>
      <c r="B1346" s="8" t="s">
        <v>990</v>
      </c>
      <c r="C1346" s="1" t="s">
        <v>38</v>
      </c>
      <c r="D1346" s="1" t="s">
        <v>39</v>
      </c>
      <c r="F1346" s="1" t="s">
        <v>991</v>
      </c>
      <c r="H1346" s="27" t="s">
        <v>225</v>
      </c>
      <c r="J1346" s="8">
        <v>14</v>
      </c>
      <c r="K1346" s="8">
        <v>14</v>
      </c>
      <c r="L1346" s="2"/>
      <c r="M1346" s="2"/>
      <c r="N1346" s="2"/>
      <c r="O1346" s="2"/>
      <c r="P1346" s="8">
        <v>8</v>
      </c>
      <c r="Q1346" s="8">
        <v>16</v>
      </c>
      <c r="R1346" s="2"/>
      <c r="U1346" s="8">
        <v>14</v>
      </c>
      <c r="V1346"/>
      <c r="W1346"/>
      <c r="X1346"/>
      <c r="Y1346"/>
      <c r="Z1346"/>
      <c r="AB1346" s="8">
        <v>27000</v>
      </c>
      <c r="AC1346" s="2" t="s">
        <v>984</v>
      </c>
      <c r="AD1346" s="26" t="s">
        <v>993</v>
      </c>
      <c r="AE1346" t="s">
        <v>282</v>
      </c>
    </row>
    <row r="1347" spans="1:31">
      <c r="A1347" t="s">
        <v>825</v>
      </c>
      <c r="B1347" s="8" t="s">
        <v>990</v>
      </c>
      <c r="C1347" s="1" t="s">
        <v>38</v>
      </c>
      <c r="D1347" s="1" t="s">
        <v>39</v>
      </c>
      <c r="F1347" s="1" t="s">
        <v>991</v>
      </c>
      <c r="H1347" s="27" t="s">
        <v>225</v>
      </c>
      <c r="J1347" s="8">
        <v>14</v>
      </c>
      <c r="K1347" s="8">
        <v>14</v>
      </c>
      <c r="L1347" s="2"/>
      <c r="M1347" s="2"/>
      <c r="N1347" s="2"/>
      <c r="O1347" s="2"/>
      <c r="P1347" s="8">
        <v>8</v>
      </c>
      <c r="Q1347" s="8">
        <v>16</v>
      </c>
      <c r="R1347" s="2"/>
      <c r="U1347" s="8">
        <v>28</v>
      </c>
      <c r="V1347"/>
      <c r="W1347"/>
      <c r="X1347"/>
      <c r="Y1347"/>
      <c r="Z1347"/>
      <c r="AB1347" s="8">
        <v>27000</v>
      </c>
      <c r="AC1347" s="2" t="s">
        <v>984</v>
      </c>
      <c r="AD1347" s="26" t="s">
        <v>993</v>
      </c>
      <c r="AE1347" t="s">
        <v>282</v>
      </c>
    </row>
    <row r="1348" spans="1:31">
      <c r="A1348" t="s">
        <v>825</v>
      </c>
      <c r="B1348" s="8" t="s">
        <v>990</v>
      </c>
      <c r="C1348" s="1" t="s">
        <v>38</v>
      </c>
      <c r="D1348" s="1" t="s">
        <v>39</v>
      </c>
      <c r="F1348" s="1" t="s">
        <v>991</v>
      </c>
      <c r="H1348" s="27" t="s">
        <v>225</v>
      </c>
      <c r="J1348" s="8">
        <v>14</v>
      </c>
      <c r="K1348" s="8">
        <v>14</v>
      </c>
      <c r="L1348" s="2"/>
      <c r="M1348" s="2"/>
      <c r="N1348" s="2"/>
      <c r="O1348" s="2"/>
      <c r="P1348" s="8">
        <v>8</v>
      </c>
      <c r="Q1348" s="8">
        <v>16</v>
      </c>
      <c r="R1348" s="2"/>
      <c r="U1348" s="8">
        <v>42</v>
      </c>
      <c r="V1348"/>
      <c r="W1348"/>
      <c r="X1348"/>
      <c r="Y1348"/>
      <c r="Z1348"/>
      <c r="AB1348" s="8">
        <v>27000</v>
      </c>
      <c r="AC1348" s="2" t="s">
        <v>984</v>
      </c>
      <c r="AD1348" s="26" t="s">
        <v>993</v>
      </c>
      <c r="AE1348" t="s">
        <v>282</v>
      </c>
    </row>
    <row r="1349" spans="1:31">
      <c r="A1349" t="s">
        <v>825</v>
      </c>
      <c r="B1349" s="8" t="s">
        <v>990</v>
      </c>
      <c r="C1349" s="1" t="s">
        <v>38</v>
      </c>
      <c r="D1349" s="1" t="s">
        <v>39</v>
      </c>
      <c r="F1349" s="1" t="s">
        <v>991</v>
      </c>
      <c r="H1349" s="27" t="s">
        <v>225</v>
      </c>
      <c r="J1349" s="8">
        <v>14</v>
      </c>
      <c r="K1349" s="8">
        <v>14</v>
      </c>
      <c r="L1349" s="2"/>
      <c r="M1349" s="2"/>
      <c r="N1349" s="2"/>
      <c r="O1349" s="2"/>
      <c r="P1349" s="8">
        <v>8</v>
      </c>
      <c r="Q1349" s="8">
        <v>16</v>
      </c>
      <c r="R1349" s="2"/>
      <c r="U1349" s="8">
        <v>68</v>
      </c>
      <c r="V1349"/>
      <c r="W1349"/>
      <c r="X1349"/>
      <c r="Y1349"/>
      <c r="Z1349"/>
      <c r="AB1349" s="8">
        <v>27000</v>
      </c>
      <c r="AC1349" s="2" t="s">
        <v>984</v>
      </c>
      <c r="AD1349" s="26" t="s">
        <v>993</v>
      </c>
      <c r="AE1349" t="s">
        <v>282</v>
      </c>
    </row>
    <row r="1350" spans="1:31">
      <c r="A1350" t="s">
        <v>825</v>
      </c>
      <c r="B1350" s="8" t="s">
        <v>990</v>
      </c>
      <c r="C1350" s="1" t="s">
        <v>38</v>
      </c>
      <c r="D1350" s="1" t="s">
        <v>39</v>
      </c>
      <c r="F1350" s="1" t="s">
        <v>991</v>
      </c>
      <c r="H1350" s="27" t="s">
        <v>225</v>
      </c>
      <c r="J1350" s="8">
        <v>14</v>
      </c>
      <c r="K1350" s="8">
        <v>14</v>
      </c>
      <c r="L1350" s="2"/>
      <c r="M1350" s="2"/>
      <c r="N1350" s="2"/>
      <c r="O1350" s="2"/>
      <c r="P1350" s="8">
        <v>8</v>
      </c>
      <c r="Q1350" s="8">
        <v>16</v>
      </c>
      <c r="R1350" s="2"/>
      <c r="U1350" s="8">
        <v>91</v>
      </c>
      <c r="V1350"/>
      <c r="W1350"/>
      <c r="X1350"/>
      <c r="Y1350"/>
      <c r="Z1350"/>
      <c r="AB1350" s="8">
        <v>27000</v>
      </c>
      <c r="AC1350" s="2" t="s">
        <v>984</v>
      </c>
      <c r="AD1350" s="26" t="s">
        <v>993</v>
      </c>
      <c r="AE1350" t="s">
        <v>282</v>
      </c>
    </row>
    <row r="1351" spans="1:31">
      <c r="A1351" t="s">
        <v>825</v>
      </c>
      <c r="B1351" s="8" t="s">
        <v>990</v>
      </c>
      <c r="C1351" s="1" t="s">
        <v>38</v>
      </c>
      <c r="D1351" s="1" t="s">
        <v>39</v>
      </c>
      <c r="F1351" s="1" t="s">
        <v>991</v>
      </c>
      <c r="H1351" s="27" t="s">
        <v>225</v>
      </c>
      <c r="J1351" s="8">
        <v>14</v>
      </c>
      <c r="K1351" s="8">
        <v>14</v>
      </c>
      <c r="L1351" s="2"/>
      <c r="M1351" s="2"/>
      <c r="N1351" s="2"/>
      <c r="O1351" s="2"/>
      <c r="P1351" s="8">
        <v>8</v>
      </c>
      <c r="Q1351" s="8">
        <v>16</v>
      </c>
      <c r="R1351" s="2"/>
      <c r="U1351" s="8">
        <v>112</v>
      </c>
      <c r="V1351"/>
      <c r="W1351"/>
      <c r="X1351"/>
      <c r="Y1351"/>
      <c r="Z1351"/>
      <c r="AB1351" s="8">
        <v>27000</v>
      </c>
      <c r="AC1351" s="2" t="s">
        <v>984</v>
      </c>
      <c r="AD1351" s="26" t="s">
        <v>993</v>
      </c>
      <c r="AE1351" t="s">
        <v>282</v>
      </c>
    </row>
    <row r="1352" spans="1:31">
      <c r="A1352" t="s">
        <v>825</v>
      </c>
      <c r="B1352" s="8" t="s">
        <v>1009</v>
      </c>
      <c r="C1352" s="1" t="s">
        <v>38</v>
      </c>
      <c r="D1352" s="1" t="s">
        <v>39</v>
      </c>
      <c r="E1352" s="1"/>
      <c r="G1352" s="8" t="s">
        <v>1014</v>
      </c>
      <c r="H1352" s="27" t="s">
        <v>196</v>
      </c>
      <c r="J1352" s="8">
        <v>14</v>
      </c>
      <c r="K1352" s="8">
        <v>14</v>
      </c>
      <c r="L1352" s="2"/>
      <c r="M1352" s="2"/>
      <c r="N1352" s="2"/>
      <c r="O1352" s="2"/>
      <c r="P1352" s="8">
        <v>8</v>
      </c>
      <c r="Q1352" s="8">
        <v>16</v>
      </c>
      <c r="R1352" s="2" t="s">
        <v>273</v>
      </c>
      <c r="V1352"/>
      <c r="W1352"/>
      <c r="X1352"/>
      <c r="Y1352"/>
      <c r="Z1352"/>
      <c r="AB1352" s="8">
        <v>27000</v>
      </c>
      <c r="AC1352" s="2" t="s">
        <v>984</v>
      </c>
      <c r="AD1352" s="26" t="s">
        <v>993</v>
      </c>
      <c r="AE1352" t="s">
        <v>282</v>
      </c>
    </row>
    <row r="1353" spans="1:31">
      <c r="A1353" t="s">
        <v>825</v>
      </c>
      <c r="B1353" s="8" t="s">
        <v>1009</v>
      </c>
      <c r="C1353" s="1" t="s">
        <v>38</v>
      </c>
      <c r="D1353" s="1" t="s">
        <v>39</v>
      </c>
      <c r="E1353" s="1"/>
      <c r="G1353" s="8" t="s">
        <v>1015</v>
      </c>
      <c r="H1353" s="27" t="s">
        <v>196</v>
      </c>
      <c r="J1353" s="8">
        <v>14</v>
      </c>
      <c r="K1353" s="8">
        <v>14</v>
      </c>
      <c r="L1353" s="2"/>
      <c r="M1353" s="2"/>
      <c r="N1353" s="2"/>
      <c r="O1353" s="2"/>
      <c r="P1353" s="8">
        <v>8</v>
      </c>
      <c r="Q1353" s="8">
        <v>16</v>
      </c>
      <c r="R1353" s="2" t="s">
        <v>273</v>
      </c>
      <c r="V1353"/>
      <c r="W1353"/>
      <c r="X1353"/>
      <c r="Y1353"/>
      <c r="Z1353"/>
      <c r="AB1353" s="8">
        <v>27000</v>
      </c>
      <c r="AC1353" s="2" t="s">
        <v>984</v>
      </c>
      <c r="AD1353" s="26" t="s">
        <v>993</v>
      </c>
      <c r="AE1353" t="s">
        <v>282</v>
      </c>
    </row>
    <row r="1354" spans="1:31">
      <c r="A1354" t="s">
        <v>825</v>
      </c>
      <c r="B1354" s="8" t="s">
        <v>1009</v>
      </c>
      <c r="C1354" s="1" t="s">
        <v>38</v>
      </c>
      <c r="D1354" s="1" t="s">
        <v>39</v>
      </c>
      <c r="E1354" s="1"/>
      <c r="G1354" s="8" t="s">
        <v>1016</v>
      </c>
      <c r="H1354" s="27" t="s">
        <v>196</v>
      </c>
      <c r="J1354" s="8">
        <v>14</v>
      </c>
      <c r="K1354" s="8">
        <v>14</v>
      </c>
      <c r="L1354" s="2"/>
      <c r="M1354" s="2"/>
      <c r="N1354" s="2"/>
      <c r="O1354" s="2"/>
      <c r="P1354" s="8">
        <v>8</v>
      </c>
      <c r="Q1354" s="8">
        <v>16</v>
      </c>
      <c r="R1354" s="2" t="s">
        <v>273</v>
      </c>
      <c r="V1354"/>
      <c r="W1354"/>
      <c r="X1354"/>
      <c r="Y1354"/>
      <c r="Z1354"/>
      <c r="AB1354" s="8">
        <v>27000</v>
      </c>
      <c r="AC1354" s="2" t="s">
        <v>984</v>
      </c>
      <c r="AD1354" s="26" t="s">
        <v>993</v>
      </c>
      <c r="AE1354" t="s">
        <v>282</v>
      </c>
    </row>
    <row r="1355" spans="1:31">
      <c r="A1355" t="s">
        <v>825</v>
      </c>
      <c r="B1355" s="8" t="s">
        <v>1009</v>
      </c>
      <c r="C1355" s="1" t="s">
        <v>38</v>
      </c>
      <c r="D1355" s="1" t="s">
        <v>39</v>
      </c>
      <c r="E1355" s="1"/>
      <c r="G1355" s="8" t="s">
        <v>1017</v>
      </c>
      <c r="H1355" s="27" t="s">
        <v>196</v>
      </c>
      <c r="J1355" s="8">
        <v>14</v>
      </c>
      <c r="K1355" s="8">
        <v>14</v>
      </c>
      <c r="L1355" s="2"/>
      <c r="M1355" s="2"/>
      <c r="N1355" s="2"/>
      <c r="O1355" s="2"/>
      <c r="P1355" s="8">
        <v>8</v>
      </c>
      <c r="Q1355" s="8">
        <v>16</v>
      </c>
      <c r="R1355" s="2" t="s">
        <v>273</v>
      </c>
      <c r="V1355"/>
      <c r="W1355"/>
      <c r="X1355"/>
      <c r="Y1355"/>
      <c r="Z1355"/>
      <c r="AB1355" s="8">
        <v>27000</v>
      </c>
      <c r="AC1355" s="2" t="s">
        <v>984</v>
      </c>
      <c r="AD1355" s="26" t="s">
        <v>993</v>
      </c>
      <c r="AE1355" t="s">
        <v>282</v>
      </c>
    </row>
    <row r="1356" spans="1:31">
      <c r="A1356" t="s">
        <v>825</v>
      </c>
      <c r="B1356" s="8" t="s">
        <v>1009</v>
      </c>
      <c r="C1356" s="1" t="s">
        <v>38</v>
      </c>
      <c r="D1356" s="1" t="s">
        <v>39</v>
      </c>
      <c r="E1356" s="1"/>
      <c r="G1356" s="8" t="s">
        <v>1018</v>
      </c>
      <c r="H1356" s="27" t="s">
        <v>196</v>
      </c>
      <c r="J1356" s="8">
        <v>14</v>
      </c>
      <c r="K1356" s="8">
        <v>14</v>
      </c>
      <c r="L1356" s="2"/>
      <c r="M1356" s="2"/>
      <c r="N1356" s="2"/>
      <c r="O1356" s="2"/>
      <c r="P1356" s="8">
        <v>8</v>
      </c>
      <c r="Q1356" s="8">
        <v>16</v>
      </c>
      <c r="R1356" s="2" t="s">
        <v>273</v>
      </c>
      <c r="V1356"/>
      <c r="W1356"/>
      <c r="X1356"/>
      <c r="Y1356"/>
      <c r="Z1356"/>
      <c r="AB1356" s="8">
        <v>27000</v>
      </c>
      <c r="AC1356" s="2" t="s">
        <v>984</v>
      </c>
      <c r="AD1356" s="26" t="s">
        <v>993</v>
      </c>
      <c r="AE1356" t="s">
        <v>282</v>
      </c>
    </row>
    <row r="1357" spans="1:31">
      <c r="A1357" t="s">
        <v>825</v>
      </c>
      <c r="B1357" s="8" t="s">
        <v>1009</v>
      </c>
      <c r="C1357" s="1" t="s">
        <v>38</v>
      </c>
      <c r="D1357" s="1" t="s">
        <v>39</v>
      </c>
      <c r="E1357" s="1"/>
      <c r="G1357" s="8" t="s">
        <v>1019</v>
      </c>
      <c r="H1357" s="27" t="s">
        <v>196</v>
      </c>
      <c r="J1357" s="8">
        <v>14</v>
      </c>
      <c r="K1357" s="8">
        <v>14</v>
      </c>
      <c r="L1357" s="2"/>
      <c r="M1357" s="2"/>
      <c r="N1357" s="2"/>
      <c r="O1357" s="2"/>
      <c r="P1357" s="8">
        <v>8</v>
      </c>
      <c r="Q1357" s="8">
        <v>16</v>
      </c>
      <c r="R1357" s="2" t="s">
        <v>273</v>
      </c>
      <c r="V1357"/>
      <c r="W1357"/>
      <c r="X1357"/>
      <c r="Y1357"/>
      <c r="Z1357"/>
      <c r="AB1357" s="8">
        <v>27000</v>
      </c>
      <c r="AC1357" s="2" t="s">
        <v>984</v>
      </c>
      <c r="AD1357" s="26" t="s">
        <v>993</v>
      </c>
      <c r="AE1357" t="s">
        <v>282</v>
      </c>
    </row>
    <row r="1358" spans="1:31">
      <c r="A1358" t="s">
        <v>825</v>
      </c>
      <c r="B1358" s="8" t="s">
        <v>1009</v>
      </c>
      <c r="C1358" s="1" t="s">
        <v>38</v>
      </c>
      <c r="D1358" s="1" t="s">
        <v>39</v>
      </c>
      <c r="E1358" s="1"/>
      <c r="G1358" s="8" t="s">
        <v>1020</v>
      </c>
      <c r="H1358" s="27" t="s">
        <v>196</v>
      </c>
      <c r="J1358" s="8">
        <v>14</v>
      </c>
      <c r="K1358" s="8">
        <v>14</v>
      </c>
      <c r="L1358" s="2"/>
      <c r="M1358" s="2"/>
      <c r="N1358" s="2"/>
      <c r="O1358" s="2"/>
      <c r="P1358" s="8">
        <v>8</v>
      </c>
      <c r="Q1358" s="8">
        <v>16</v>
      </c>
      <c r="R1358" s="2" t="s">
        <v>273</v>
      </c>
      <c r="V1358"/>
      <c r="W1358"/>
      <c r="X1358"/>
      <c r="Y1358"/>
      <c r="Z1358"/>
      <c r="AB1358" s="8">
        <v>27000</v>
      </c>
      <c r="AC1358" s="2" t="s">
        <v>984</v>
      </c>
      <c r="AD1358" s="26" t="s">
        <v>993</v>
      </c>
      <c r="AE1358" t="s">
        <v>282</v>
      </c>
    </row>
    <row r="1359" spans="1:31">
      <c r="A1359" t="s">
        <v>825</v>
      </c>
      <c r="B1359" s="8" t="s">
        <v>1009</v>
      </c>
      <c r="C1359" s="1" t="s">
        <v>38</v>
      </c>
      <c r="D1359" s="1" t="s">
        <v>39</v>
      </c>
      <c r="E1359" s="1"/>
      <c r="G1359" s="8" t="s">
        <v>1021</v>
      </c>
      <c r="H1359" s="27" t="s">
        <v>196</v>
      </c>
      <c r="J1359" s="8">
        <v>14</v>
      </c>
      <c r="K1359" s="8">
        <v>14</v>
      </c>
      <c r="L1359" s="2"/>
      <c r="M1359" s="2"/>
      <c r="N1359" s="2"/>
      <c r="O1359" s="2"/>
      <c r="P1359" s="8">
        <v>8</v>
      </c>
      <c r="Q1359" s="8">
        <v>16</v>
      </c>
      <c r="R1359" s="2" t="s">
        <v>273</v>
      </c>
      <c r="V1359"/>
      <c r="W1359"/>
      <c r="X1359"/>
      <c r="Y1359"/>
      <c r="Z1359"/>
      <c r="AB1359" s="8">
        <v>27000</v>
      </c>
      <c r="AC1359" s="2" t="s">
        <v>984</v>
      </c>
      <c r="AD1359" s="26" t="s">
        <v>993</v>
      </c>
      <c r="AE1359" t="s">
        <v>282</v>
      </c>
    </row>
    <row r="1360" spans="1:31">
      <c r="A1360" t="s">
        <v>825</v>
      </c>
      <c r="B1360" s="8" t="s">
        <v>1009</v>
      </c>
      <c r="C1360" s="1" t="s">
        <v>38</v>
      </c>
      <c r="D1360" s="1" t="s">
        <v>39</v>
      </c>
      <c r="E1360" s="1"/>
      <c r="G1360" s="8" t="s">
        <v>1022</v>
      </c>
      <c r="H1360" s="27" t="s">
        <v>196</v>
      </c>
      <c r="J1360" s="8">
        <v>14</v>
      </c>
      <c r="K1360" s="8">
        <v>14</v>
      </c>
      <c r="L1360" s="2"/>
      <c r="M1360" s="2"/>
      <c r="N1360" s="2"/>
      <c r="O1360" s="2"/>
      <c r="P1360" s="8">
        <v>8</v>
      </c>
      <c r="Q1360" s="8">
        <v>16</v>
      </c>
      <c r="R1360" s="2" t="s">
        <v>273</v>
      </c>
      <c r="V1360"/>
      <c r="W1360"/>
      <c r="X1360"/>
      <c r="Y1360"/>
      <c r="Z1360"/>
      <c r="AB1360" s="8">
        <v>27000</v>
      </c>
      <c r="AC1360" s="2" t="s">
        <v>984</v>
      </c>
      <c r="AD1360" s="26" t="s">
        <v>993</v>
      </c>
      <c r="AE1360" t="s">
        <v>282</v>
      </c>
    </row>
    <row r="1361" spans="1:31">
      <c r="A1361" t="s">
        <v>825</v>
      </c>
      <c r="B1361" s="8" t="s">
        <v>1009</v>
      </c>
      <c r="C1361" s="1" t="s">
        <v>38</v>
      </c>
      <c r="D1361" s="1" t="s">
        <v>39</v>
      </c>
      <c r="E1361" s="1"/>
      <c r="G1361" s="8" t="s">
        <v>1022</v>
      </c>
      <c r="H1361" s="27" t="s">
        <v>196</v>
      </c>
      <c r="J1361" s="8">
        <v>14</v>
      </c>
      <c r="K1361" s="8">
        <v>14</v>
      </c>
      <c r="L1361" s="2"/>
      <c r="M1361" s="2"/>
      <c r="N1361" s="2"/>
      <c r="O1361" s="2"/>
      <c r="P1361" s="8">
        <v>8</v>
      </c>
      <c r="Q1361" s="8">
        <v>16</v>
      </c>
      <c r="R1361" s="2" t="s">
        <v>273</v>
      </c>
      <c r="V1361"/>
      <c r="W1361"/>
      <c r="X1361"/>
      <c r="Y1361"/>
      <c r="Z1361"/>
      <c r="AB1361" s="8">
        <v>27000</v>
      </c>
      <c r="AC1361" s="2" t="s">
        <v>984</v>
      </c>
      <c r="AD1361" s="26" t="s">
        <v>993</v>
      </c>
      <c r="AE1361" t="s">
        <v>282</v>
      </c>
    </row>
    <row r="1362" spans="1:31">
      <c r="A1362" t="s">
        <v>825</v>
      </c>
      <c r="B1362" s="8" t="s">
        <v>1009</v>
      </c>
      <c r="C1362" s="1" t="s">
        <v>38</v>
      </c>
      <c r="D1362" s="1" t="s">
        <v>39</v>
      </c>
      <c r="E1362" s="1"/>
      <c r="G1362" s="8" t="s">
        <v>1023</v>
      </c>
      <c r="H1362" s="27" t="s">
        <v>196</v>
      </c>
      <c r="J1362" s="8">
        <v>14</v>
      </c>
      <c r="K1362" s="8">
        <v>14</v>
      </c>
      <c r="L1362" s="2"/>
      <c r="M1362" s="2"/>
      <c r="N1362" s="2"/>
      <c r="O1362" s="2"/>
      <c r="P1362" s="8">
        <v>8</v>
      </c>
      <c r="Q1362" s="8">
        <v>16</v>
      </c>
      <c r="R1362" s="2" t="s">
        <v>273</v>
      </c>
      <c r="V1362"/>
      <c r="W1362"/>
      <c r="X1362"/>
      <c r="Y1362"/>
      <c r="Z1362"/>
      <c r="AB1362" s="8">
        <v>27000</v>
      </c>
      <c r="AC1362" s="2" t="s">
        <v>984</v>
      </c>
      <c r="AD1362" s="26" t="s">
        <v>993</v>
      </c>
      <c r="AE1362" t="s">
        <v>282</v>
      </c>
    </row>
    <row r="1363" spans="1:31">
      <c r="A1363" t="s">
        <v>825</v>
      </c>
      <c r="B1363" s="8" t="s">
        <v>1009</v>
      </c>
      <c r="C1363" s="1" t="s">
        <v>38</v>
      </c>
      <c r="D1363" s="1" t="s">
        <v>39</v>
      </c>
      <c r="E1363" s="1"/>
      <c r="G1363" s="8" t="s">
        <v>1024</v>
      </c>
      <c r="H1363" s="27" t="s">
        <v>196</v>
      </c>
      <c r="J1363" s="8">
        <v>14</v>
      </c>
      <c r="K1363" s="8">
        <v>14</v>
      </c>
      <c r="L1363" s="2"/>
      <c r="M1363" s="2"/>
      <c r="N1363" s="2"/>
      <c r="O1363" s="2"/>
      <c r="P1363" s="8">
        <v>8</v>
      </c>
      <c r="Q1363" s="8">
        <v>16</v>
      </c>
      <c r="R1363" s="2" t="s">
        <v>273</v>
      </c>
      <c r="V1363"/>
      <c r="W1363"/>
      <c r="X1363"/>
      <c r="Y1363"/>
      <c r="Z1363"/>
      <c r="AB1363" s="8">
        <v>27000</v>
      </c>
      <c r="AC1363" s="2" t="s">
        <v>984</v>
      </c>
      <c r="AD1363" s="26" t="s">
        <v>993</v>
      </c>
      <c r="AE1363" t="s">
        <v>282</v>
      </c>
    </row>
    <row r="1364" spans="1:31">
      <c r="A1364" t="s">
        <v>825</v>
      </c>
      <c r="B1364" s="8" t="s">
        <v>1009</v>
      </c>
      <c r="C1364" s="1" t="s">
        <v>38</v>
      </c>
      <c r="D1364" s="1" t="s">
        <v>39</v>
      </c>
      <c r="E1364" s="1"/>
      <c r="G1364" s="8" t="s">
        <v>1024</v>
      </c>
      <c r="H1364" s="27" t="s">
        <v>196</v>
      </c>
      <c r="J1364" s="8">
        <v>14</v>
      </c>
      <c r="K1364" s="8">
        <v>14</v>
      </c>
      <c r="L1364" s="2"/>
      <c r="M1364" s="2"/>
      <c r="N1364" s="2"/>
      <c r="O1364" s="2"/>
      <c r="P1364" s="8">
        <v>8</v>
      </c>
      <c r="Q1364" s="8">
        <v>16</v>
      </c>
      <c r="R1364" s="2" t="s">
        <v>273</v>
      </c>
      <c r="V1364"/>
      <c r="W1364"/>
      <c r="X1364"/>
      <c r="Y1364"/>
      <c r="Z1364"/>
      <c r="AB1364" s="8">
        <v>27000</v>
      </c>
      <c r="AC1364" s="2" t="s">
        <v>984</v>
      </c>
      <c r="AD1364" s="26" t="s">
        <v>993</v>
      </c>
      <c r="AE1364" t="s">
        <v>282</v>
      </c>
    </row>
    <row r="1365" spans="1:31">
      <c r="A1365" t="s">
        <v>825</v>
      </c>
      <c r="B1365" s="8" t="s">
        <v>1009</v>
      </c>
      <c r="C1365" s="1" t="s">
        <v>38</v>
      </c>
      <c r="D1365" s="1" t="s">
        <v>39</v>
      </c>
      <c r="E1365" s="1"/>
      <c r="G1365" s="8" t="s">
        <v>1024</v>
      </c>
      <c r="H1365" s="27" t="s">
        <v>196</v>
      </c>
      <c r="J1365" s="8">
        <v>14</v>
      </c>
      <c r="K1365" s="8">
        <v>14</v>
      </c>
      <c r="L1365" s="2"/>
      <c r="M1365" s="2"/>
      <c r="N1365" s="2"/>
      <c r="O1365" s="2"/>
      <c r="P1365" s="8">
        <v>8</v>
      </c>
      <c r="Q1365" s="8">
        <v>16</v>
      </c>
      <c r="R1365" s="2" t="s">
        <v>273</v>
      </c>
      <c r="V1365"/>
      <c r="W1365"/>
      <c r="X1365"/>
      <c r="Y1365"/>
      <c r="Z1365"/>
      <c r="AB1365" s="8">
        <v>27000</v>
      </c>
      <c r="AC1365" s="2" t="s">
        <v>984</v>
      </c>
      <c r="AD1365" s="26" t="s">
        <v>993</v>
      </c>
      <c r="AE1365" t="s">
        <v>282</v>
      </c>
    </row>
    <row r="1366" spans="1:31">
      <c r="A1366" s="8" t="s">
        <v>724</v>
      </c>
      <c r="B1366" s="8" t="s">
        <v>71</v>
      </c>
      <c r="C1366" s="8" t="s">
        <v>25</v>
      </c>
      <c r="D1366" s="8" t="s">
        <v>1817</v>
      </c>
      <c r="G1366" s="8" t="s">
        <v>1816</v>
      </c>
      <c r="H1366" s="1" t="s">
        <v>196</v>
      </c>
      <c r="J1366" s="8">
        <v>23.5</v>
      </c>
      <c r="K1366" s="8">
        <v>23.5</v>
      </c>
      <c r="R1366" s="2"/>
      <c r="S1366" t="s">
        <v>462</v>
      </c>
      <c r="T1366" t="s">
        <v>462</v>
      </c>
      <c r="U1366" s="8">
        <v>15</v>
      </c>
      <c r="V1366"/>
      <c r="W1366"/>
      <c r="X1366"/>
      <c r="Y1366"/>
      <c r="Z1366"/>
      <c r="AD1366" s="3" t="s">
        <v>1818</v>
      </c>
      <c r="AE1366" t="s">
        <v>282</v>
      </c>
    </row>
    <row r="1367" spans="1:31">
      <c r="A1367" s="8" t="s">
        <v>724</v>
      </c>
      <c r="B1367" s="8" t="s">
        <v>71</v>
      </c>
      <c r="C1367" s="8" t="s">
        <v>25</v>
      </c>
      <c r="D1367" s="8" t="s">
        <v>1817</v>
      </c>
      <c r="G1367" s="8" t="s">
        <v>1816</v>
      </c>
      <c r="H1367" s="1" t="s">
        <v>196</v>
      </c>
      <c r="J1367" s="8">
        <v>23.5</v>
      </c>
      <c r="K1367" s="8">
        <v>23.5</v>
      </c>
      <c r="R1367" s="2"/>
      <c r="S1367" t="s">
        <v>462</v>
      </c>
      <c r="T1367" t="s">
        <v>462</v>
      </c>
      <c r="U1367" s="8">
        <v>45</v>
      </c>
      <c r="V1367"/>
      <c r="W1367"/>
      <c r="X1367"/>
      <c r="Y1367"/>
      <c r="Z1367"/>
      <c r="AD1367" s="3" t="s">
        <v>1818</v>
      </c>
      <c r="AE1367" t="s">
        <v>282</v>
      </c>
    </row>
    <row r="1368" spans="1:31">
      <c r="A1368" s="8" t="s">
        <v>724</v>
      </c>
      <c r="B1368" s="8" t="s">
        <v>71</v>
      </c>
      <c r="C1368" s="8" t="s">
        <v>25</v>
      </c>
      <c r="D1368" s="8" t="s">
        <v>1817</v>
      </c>
      <c r="G1368" s="8" t="s">
        <v>1816</v>
      </c>
      <c r="H1368" s="1" t="s">
        <v>196</v>
      </c>
      <c r="J1368" s="8">
        <v>23.5</v>
      </c>
      <c r="K1368" s="8">
        <v>23.5</v>
      </c>
      <c r="S1368" t="s">
        <v>462</v>
      </c>
      <c r="T1368" t="s">
        <v>462</v>
      </c>
      <c r="U1368" s="8">
        <v>75</v>
      </c>
      <c r="V1368"/>
      <c r="W1368"/>
      <c r="X1368"/>
      <c r="Y1368"/>
      <c r="Z1368"/>
      <c r="AD1368" s="3" t="s">
        <v>1818</v>
      </c>
      <c r="AE1368" t="s">
        <v>282</v>
      </c>
    </row>
    <row r="1369" spans="1:31">
      <c r="A1369" s="8" t="s">
        <v>724</v>
      </c>
      <c r="B1369" s="8" t="s">
        <v>71</v>
      </c>
      <c r="C1369" s="8" t="s">
        <v>25</v>
      </c>
      <c r="D1369" s="8" t="s">
        <v>1817</v>
      </c>
      <c r="G1369" s="8" t="s">
        <v>1816</v>
      </c>
      <c r="H1369" s="1" t="s">
        <v>196</v>
      </c>
      <c r="J1369" s="8">
        <v>23.5</v>
      </c>
      <c r="K1369" s="8">
        <v>23.5</v>
      </c>
      <c r="S1369" t="s">
        <v>462</v>
      </c>
      <c r="T1369" t="s">
        <v>462</v>
      </c>
      <c r="U1369" s="8">
        <v>105</v>
      </c>
      <c r="V1369"/>
      <c r="W1369"/>
      <c r="X1369"/>
      <c r="Y1369"/>
      <c r="Z1369"/>
      <c r="AD1369" s="3" t="s">
        <v>1818</v>
      </c>
      <c r="AE1369" t="s">
        <v>282</v>
      </c>
    </row>
    <row r="1370" spans="1:31">
      <c r="A1370" s="8" t="s">
        <v>724</v>
      </c>
      <c r="B1370" s="8" t="s">
        <v>71</v>
      </c>
      <c r="C1370" s="8" t="s">
        <v>25</v>
      </c>
      <c r="D1370" s="8" t="s">
        <v>1817</v>
      </c>
      <c r="G1370" s="8" t="s">
        <v>1816</v>
      </c>
      <c r="H1370" s="1" t="s">
        <v>196</v>
      </c>
      <c r="J1370" s="8">
        <v>23.5</v>
      </c>
      <c r="K1370" s="8">
        <v>23.5</v>
      </c>
      <c r="S1370" t="s">
        <v>462</v>
      </c>
      <c r="T1370" t="s">
        <v>462</v>
      </c>
      <c r="U1370" s="8">
        <v>130</v>
      </c>
      <c r="V1370"/>
      <c r="W1370"/>
      <c r="X1370"/>
      <c r="Y1370"/>
      <c r="Z1370"/>
      <c r="AD1370" s="3" t="s">
        <v>1818</v>
      </c>
      <c r="AE1370" t="s">
        <v>282</v>
      </c>
    </row>
    <row r="1371" spans="1:31">
      <c r="A1371" s="8" t="s">
        <v>724</v>
      </c>
      <c r="B1371" s="8" t="s">
        <v>71</v>
      </c>
      <c r="C1371" s="8" t="s">
        <v>25</v>
      </c>
      <c r="D1371" s="8" t="s">
        <v>1817</v>
      </c>
      <c r="G1371" s="8" t="s">
        <v>1816</v>
      </c>
      <c r="H1371" s="1" t="s">
        <v>196</v>
      </c>
      <c r="J1371" s="8">
        <v>17</v>
      </c>
      <c r="K1371" s="8">
        <v>17</v>
      </c>
      <c r="S1371" t="s">
        <v>462</v>
      </c>
      <c r="T1371" t="s">
        <v>462</v>
      </c>
      <c r="U1371" s="8">
        <v>15</v>
      </c>
      <c r="V1371"/>
      <c r="W1371"/>
      <c r="X1371"/>
      <c r="Y1371"/>
      <c r="Z1371"/>
      <c r="AD1371" s="3" t="s">
        <v>1818</v>
      </c>
      <c r="AE1371" t="s">
        <v>282</v>
      </c>
    </row>
    <row r="1372" spans="1:31">
      <c r="A1372" s="8" t="s">
        <v>724</v>
      </c>
      <c r="B1372" s="8" t="s">
        <v>71</v>
      </c>
      <c r="C1372" s="8" t="s">
        <v>25</v>
      </c>
      <c r="D1372" s="8" t="s">
        <v>1817</v>
      </c>
      <c r="G1372" s="8" t="s">
        <v>1816</v>
      </c>
      <c r="H1372" s="1" t="s">
        <v>196</v>
      </c>
      <c r="J1372" s="8">
        <v>17</v>
      </c>
      <c r="K1372" s="8">
        <v>17</v>
      </c>
      <c r="S1372" t="s">
        <v>462</v>
      </c>
      <c r="T1372" t="s">
        <v>462</v>
      </c>
      <c r="U1372" s="8">
        <v>45</v>
      </c>
      <c r="V1372"/>
      <c r="W1372"/>
      <c r="X1372"/>
      <c r="Y1372"/>
      <c r="Z1372"/>
      <c r="AD1372" s="3" t="s">
        <v>1818</v>
      </c>
      <c r="AE1372" t="s">
        <v>282</v>
      </c>
    </row>
    <row r="1373" spans="1:31">
      <c r="A1373" s="8" t="s">
        <v>724</v>
      </c>
      <c r="B1373" s="8" t="s">
        <v>71</v>
      </c>
      <c r="C1373" s="8" t="s">
        <v>25</v>
      </c>
      <c r="D1373" s="8" t="s">
        <v>1817</v>
      </c>
      <c r="G1373" s="8" t="s">
        <v>1816</v>
      </c>
      <c r="H1373" s="1" t="s">
        <v>196</v>
      </c>
      <c r="J1373" s="8">
        <v>17</v>
      </c>
      <c r="K1373" s="8">
        <v>17</v>
      </c>
      <c r="S1373" t="s">
        <v>462</v>
      </c>
      <c r="T1373" t="s">
        <v>462</v>
      </c>
      <c r="U1373" s="8">
        <v>75</v>
      </c>
      <c r="V1373"/>
      <c r="W1373"/>
      <c r="X1373"/>
      <c r="Y1373"/>
      <c r="Z1373"/>
      <c r="AD1373" s="3" t="s">
        <v>1818</v>
      </c>
      <c r="AE1373" t="s">
        <v>282</v>
      </c>
    </row>
    <row r="1374" spans="1:31">
      <c r="A1374" s="8" t="s">
        <v>724</v>
      </c>
      <c r="B1374" s="8" t="s">
        <v>71</v>
      </c>
      <c r="C1374" s="8" t="s">
        <v>25</v>
      </c>
      <c r="D1374" s="8" t="s">
        <v>1817</v>
      </c>
      <c r="G1374" s="8" t="s">
        <v>1816</v>
      </c>
      <c r="H1374" s="1" t="s">
        <v>196</v>
      </c>
      <c r="J1374" s="8">
        <v>17</v>
      </c>
      <c r="K1374" s="8">
        <v>17</v>
      </c>
      <c r="S1374" t="s">
        <v>462</v>
      </c>
      <c r="T1374" t="s">
        <v>462</v>
      </c>
      <c r="U1374" s="8">
        <v>105</v>
      </c>
      <c r="V1374"/>
      <c r="W1374"/>
      <c r="X1374"/>
      <c r="Y1374"/>
      <c r="Z1374"/>
      <c r="AD1374" s="3" t="s">
        <v>1818</v>
      </c>
      <c r="AE1374" t="s">
        <v>282</v>
      </c>
    </row>
    <row r="1375" spans="1:31">
      <c r="A1375" s="8" t="s">
        <v>724</v>
      </c>
      <c r="B1375" s="8" t="s">
        <v>71</v>
      </c>
      <c r="C1375" s="8" t="s">
        <v>25</v>
      </c>
      <c r="D1375" s="8" t="s">
        <v>1817</v>
      </c>
      <c r="G1375" s="8" t="s">
        <v>1816</v>
      </c>
      <c r="H1375" s="1" t="s">
        <v>196</v>
      </c>
      <c r="J1375" s="8">
        <v>17</v>
      </c>
      <c r="K1375" s="8">
        <v>17</v>
      </c>
      <c r="S1375" t="s">
        <v>462</v>
      </c>
      <c r="T1375" t="s">
        <v>462</v>
      </c>
      <c r="U1375" s="8">
        <v>130</v>
      </c>
      <c r="V1375"/>
      <c r="W1375"/>
      <c r="X1375"/>
      <c r="Y1375"/>
      <c r="Z1375"/>
      <c r="AD1375" s="3" t="s">
        <v>1818</v>
      </c>
      <c r="AE1375" t="s">
        <v>282</v>
      </c>
    </row>
    <row r="1376" spans="1:31">
      <c r="A1376" s="8" t="s">
        <v>724</v>
      </c>
      <c r="B1376" s="8" t="s">
        <v>71</v>
      </c>
      <c r="C1376" s="8" t="s">
        <v>25</v>
      </c>
      <c r="D1376" s="8" t="s">
        <v>1817</v>
      </c>
      <c r="G1376" s="8" t="s">
        <v>1816</v>
      </c>
      <c r="H1376" s="1" t="s">
        <v>196</v>
      </c>
      <c r="J1376" s="8">
        <v>12</v>
      </c>
      <c r="K1376" s="8">
        <v>12</v>
      </c>
      <c r="S1376" t="s">
        <v>462</v>
      </c>
      <c r="T1376" t="s">
        <v>462</v>
      </c>
      <c r="U1376" s="8">
        <v>15</v>
      </c>
      <c r="V1376"/>
      <c r="W1376"/>
      <c r="X1376"/>
      <c r="Y1376"/>
      <c r="Z1376"/>
      <c r="AD1376" s="3" t="s">
        <v>1818</v>
      </c>
      <c r="AE1376" t="s">
        <v>282</v>
      </c>
    </row>
    <row r="1377" spans="1:31">
      <c r="A1377" s="8" t="s">
        <v>724</v>
      </c>
      <c r="B1377" s="8" t="s">
        <v>71</v>
      </c>
      <c r="C1377" s="8" t="s">
        <v>25</v>
      </c>
      <c r="D1377" s="8" t="s">
        <v>1817</v>
      </c>
      <c r="G1377" s="8" t="s">
        <v>1816</v>
      </c>
      <c r="H1377" s="1" t="s">
        <v>196</v>
      </c>
      <c r="J1377" s="8">
        <v>12</v>
      </c>
      <c r="K1377" s="8">
        <v>12</v>
      </c>
      <c r="S1377" t="s">
        <v>462</v>
      </c>
      <c r="T1377" t="s">
        <v>462</v>
      </c>
      <c r="U1377" s="8">
        <v>45</v>
      </c>
      <c r="V1377"/>
      <c r="W1377"/>
      <c r="X1377"/>
      <c r="Y1377"/>
      <c r="Z1377"/>
      <c r="AD1377" s="3" t="s">
        <v>1818</v>
      </c>
      <c r="AE1377" t="s">
        <v>282</v>
      </c>
    </row>
    <row r="1378" spans="1:31">
      <c r="A1378" s="8" t="s">
        <v>724</v>
      </c>
      <c r="B1378" s="8" t="s">
        <v>71</v>
      </c>
      <c r="C1378" s="8" t="s">
        <v>25</v>
      </c>
      <c r="D1378" s="8" t="s">
        <v>1817</v>
      </c>
      <c r="G1378" s="8" t="s">
        <v>1816</v>
      </c>
      <c r="H1378" s="1" t="s">
        <v>196</v>
      </c>
      <c r="J1378" s="8">
        <v>12</v>
      </c>
      <c r="K1378" s="8">
        <v>12</v>
      </c>
      <c r="S1378" t="s">
        <v>462</v>
      </c>
      <c r="T1378" t="s">
        <v>462</v>
      </c>
      <c r="U1378" s="8">
        <v>75</v>
      </c>
      <c r="V1378"/>
      <c r="W1378"/>
      <c r="X1378"/>
      <c r="Y1378"/>
      <c r="Z1378"/>
      <c r="AD1378" s="3" t="s">
        <v>1818</v>
      </c>
      <c r="AE1378" t="s">
        <v>282</v>
      </c>
    </row>
    <row r="1379" spans="1:31">
      <c r="A1379" s="8" t="s">
        <v>724</v>
      </c>
      <c r="B1379" s="8" t="s">
        <v>71</v>
      </c>
      <c r="C1379" s="8" t="s">
        <v>25</v>
      </c>
      <c r="D1379" s="8" t="s">
        <v>1817</v>
      </c>
      <c r="G1379" s="8" t="s">
        <v>1816</v>
      </c>
      <c r="H1379" s="1" t="s">
        <v>196</v>
      </c>
      <c r="J1379" s="8">
        <v>12</v>
      </c>
      <c r="K1379" s="8">
        <v>12</v>
      </c>
      <c r="S1379" t="s">
        <v>462</v>
      </c>
      <c r="T1379" t="s">
        <v>462</v>
      </c>
      <c r="U1379" s="8">
        <v>105</v>
      </c>
      <c r="V1379"/>
      <c r="W1379"/>
      <c r="X1379"/>
      <c r="Y1379"/>
      <c r="Z1379"/>
      <c r="AD1379" s="3" t="s">
        <v>1818</v>
      </c>
      <c r="AE1379" t="s">
        <v>282</v>
      </c>
    </row>
    <row r="1380" spans="1:31">
      <c r="A1380" s="8" t="s">
        <v>724</v>
      </c>
      <c r="B1380" s="8" t="s">
        <v>71</v>
      </c>
      <c r="C1380" s="8" t="s">
        <v>25</v>
      </c>
      <c r="D1380" s="8" t="s">
        <v>1817</v>
      </c>
      <c r="G1380" s="8" t="s">
        <v>1816</v>
      </c>
      <c r="H1380" s="1" t="s">
        <v>196</v>
      </c>
      <c r="J1380" s="8">
        <v>12</v>
      </c>
      <c r="K1380" s="8">
        <v>12</v>
      </c>
      <c r="S1380" t="s">
        <v>462</v>
      </c>
      <c r="T1380" t="s">
        <v>462</v>
      </c>
      <c r="U1380" s="8">
        <v>130</v>
      </c>
      <c r="V1380"/>
      <c r="W1380"/>
      <c r="X1380"/>
      <c r="Y1380"/>
      <c r="Z1380"/>
      <c r="AD1380" s="3" t="s">
        <v>1818</v>
      </c>
      <c r="AE1380" t="s">
        <v>282</v>
      </c>
    </row>
    <row r="1381" spans="1:31">
      <c r="A1381" s="8" t="s">
        <v>724</v>
      </c>
      <c r="B1381" s="8" t="s">
        <v>71</v>
      </c>
      <c r="C1381" s="8" t="s">
        <v>25</v>
      </c>
      <c r="D1381" s="8" t="s">
        <v>1817</v>
      </c>
      <c r="G1381" s="8" t="s">
        <v>1751</v>
      </c>
      <c r="H1381" s="1" t="s">
        <v>196</v>
      </c>
      <c r="J1381" s="8">
        <v>23.5</v>
      </c>
      <c r="K1381" s="8">
        <v>23.5</v>
      </c>
      <c r="S1381" t="s">
        <v>462</v>
      </c>
      <c r="T1381" t="s">
        <v>462</v>
      </c>
      <c r="U1381" s="8">
        <v>15</v>
      </c>
      <c r="V1381"/>
      <c r="W1381"/>
      <c r="X1381"/>
      <c r="Y1381"/>
      <c r="Z1381"/>
      <c r="AD1381" s="3" t="s">
        <v>1818</v>
      </c>
      <c r="AE1381" t="s">
        <v>282</v>
      </c>
    </row>
    <row r="1382" spans="1:31">
      <c r="A1382" s="8" t="s">
        <v>724</v>
      </c>
      <c r="B1382" s="8" t="s">
        <v>71</v>
      </c>
      <c r="C1382" s="8" t="s">
        <v>25</v>
      </c>
      <c r="D1382" s="8" t="s">
        <v>1817</v>
      </c>
      <c r="G1382" s="8" t="s">
        <v>1751</v>
      </c>
      <c r="H1382" s="1" t="s">
        <v>196</v>
      </c>
      <c r="J1382" s="8">
        <v>23.5</v>
      </c>
      <c r="K1382" s="8">
        <v>23.5</v>
      </c>
      <c r="S1382" t="s">
        <v>462</v>
      </c>
      <c r="T1382" t="s">
        <v>462</v>
      </c>
      <c r="U1382" s="8">
        <v>45</v>
      </c>
      <c r="V1382"/>
      <c r="W1382"/>
      <c r="X1382"/>
      <c r="Y1382"/>
      <c r="Z1382"/>
      <c r="AD1382" s="3" t="s">
        <v>1818</v>
      </c>
      <c r="AE1382" t="s">
        <v>282</v>
      </c>
    </row>
    <row r="1383" spans="1:31">
      <c r="A1383" s="8" t="s">
        <v>724</v>
      </c>
      <c r="B1383" s="8" t="s">
        <v>71</v>
      </c>
      <c r="C1383" s="8" t="s">
        <v>25</v>
      </c>
      <c r="D1383" s="8" t="s">
        <v>1817</v>
      </c>
      <c r="G1383" s="8" t="s">
        <v>1751</v>
      </c>
      <c r="H1383" s="1" t="s">
        <v>196</v>
      </c>
      <c r="J1383" s="8">
        <v>23.5</v>
      </c>
      <c r="K1383" s="8">
        <v>23.5</v>
      </c>
      <c r="S1383" t="s">
        <v>462</v>
      </c>
      <c r="T1383" t="s">
        <v>462</v>
      </c>
      <c r="U1383" s="8">
        <v>75</v>
      </c>
      <c r="V1383"/>
      <c r="W1383"/>
      <c r="X1383"/>
      <c r="Y1383"/>
      <c r="Z1383"/>
      <c r="AD1383" s="3" t="s">
        <v>1818</v>
      </c>
      <c r="AE1383" t="s">
        <v>282</v>
      </c>
    </row>
    <row r="1384" spans="1:31">
      <c r="A1384" s="8" t="s">
        <v>724</v>
      </c>
      <c r="B1384" s="8" t="s">
        <v>71</v>
      </c>
      <c r="C1384" s="8" t="s">
        <v>25</v>
      </c>
      <c r="D1384" s="8" t="s">
        <v>1817</v>
      </c>
      <c r="G1384" s="8" t="s">
        <v>1751</v>
      </c>
      <c r="H1384" s="1" t="s">
        <v>196</v>
      </c>
      <c r="J1384" s="8">
        <v>23.5</v>
      </c>
      <c r="K1384" s="8">
        <v>23.5</v>
      </c>
      <c r="S1384" t="s">
        <v>462</v>
      </c>
      <c r="T1384" t="s">
        <v>462</v>
      </c>
      <c r="U1384" s="8">
        <v>105</v>
      </c>
      <c r="V1384"/>
      <c r="W1384"/>
      <c r="X1384"/>
      <c r="Y1384"/>
      <c r="Z1384"/>
      <c r="AD1384" s="3" t="s">
        <v>1818</v>
      </c>
      <c r="AE1384" t="s">
        <v>282</v>
      </c>
    </row>
    <row r="1385" spans="1:31">
      <c r="A1385" s="8" t="s">
        <v>724</v>
      </c>
      <c r="B1385" s="8" t="s">
        <v>71</v>
      </c>
      <c r="C1385" s="8" t="s">
        <v>25</v>
      </c>
      <c r="D1385" s="8" t="s">
        <v>1817</v>
      </c>
      <c r="G1385" s="8" t="s">
        <v>1751</v>
      </c>
      <c r="H1385" s="1" t="s">
        <v>196</v>
      </c>
      <c r="J1385" s="8">
        <v>23.5</v>
      </c>
      <c r="K1385" s="8">
        <v>23.5</v>
      </c>
      <c r="S1385" t="s">
        <v>462</v>
      </c>
      <c r="T1385" t="s">
        <v>462</v>
      </c>
      <c r="U1385" s="8">
        <v>130</v>
      </c>
      <c r="V1385"/>
      <c r="W1385"/>
      <c r="X1385"/>
      <c r="Y1385"/>
      <c r="Z1385"/>
      <c r="AD1385" s="3" t="s">
        <v>1818</v>
      </c>
      <c r="AE1385" t="s">
        <v>282</v>
      </c>
    </row>
    <row r="1386" spans="1:31">
      <c r="A1386" s="8" t="s">
        <v>724</v>
      </c>
      <c r="B1386" s="8" t="s">
        <v>71</v>
      </c>
      <c r="C1386" s="8" t="s">
        <v>25</v>
      </c>
      <c r="D1386" s="8" t="s">
        <v>1817</v>
      </c>
      <c r="G1386" s="8" t="s">
        <v>1751</v>
      </c>
      <c r="H1386" s="1" t="s">
        <v>196</v>
      </c>
      <c r="J1386" s="8">
        <v>17</v>
      </c>
      <c r="K1386" s="8">
        <v>17</v>
      </c>
      <c r="S1386" t="s">
        <v>462</v>
      </c>
      <c r="T1386" t="s">
        <v>462</v>
      </c>
      <c r="U1386" s="8">
        <v>15</v>
      </c>
      <c r="V1386"/>
      <c r="W1386"/>
      <c r="X1386"/>
      <c r="Y1386"/>
      <c r="Z1386"/>
      <c r="AD1386" s="3" t="s">
        <v>1818</v>
      </c>
      <c r="AE1386" t="s">
        <v>282</v>
      </c>
    </row>
    <row r="1387" spans="1:31">
      <c r="A1387" s="8" t="s">
        <v>724</v>
      </c>
      <c r="B1387" s="8" t="s">
        <v>71</v>
      </c>
      <c r="C1387" s="8" t="s">
        <v>25</v>
      </c>
      <c r="D1387" s="8" t="s">
        <v>1817</v>
      </c>
      <c r="G1387" s="8" t="s">
        <v>1751</v>
      </c>
      <c r="H1387" s="1" t="s">
        <v>196</v>
      </c>
      <c r="J1387" s="8">
        <v>17</v>
      </c>
      <c r="K1387" s="8">
        <v>17</v>
      </c>
      <c r="S1387" t="s">
        <v>462</v>
      </c>
      <c r="T1387" t="s">
        <v>462</v>
      </c>
      <c r="U1387" s="8">
        <v>45</v>
      </c>
      <c r="V1387"/>
      <c r="W1387"/>
      <c r="X1387"/>
      <c r="Y1387"/>
      <c r="Z1387"/>
      <c r="AD1387" s="3" t="s">
        <v>1818</v>
      </c>
      <c r="AE1387" t="s">
        <v>282</v>
      </c>
    </row>
    <row r="1388" spans="1:31">
      <c r="A1388" s="8" t="s">
        <v>724</v>
      </c>
      <c r="B1388" s="8" t="s">
        <v>71</v>
      </c>
      <c r="C1388" s="8" t="s">
        <v>25</v>
      </c>
      <c r="D1388" s="8" t="s">
        <v>1817</v>
      </c>
      <c r="G1388" s="8" t="s">
        <v>1751</v>
      </c>
      <c r="H1388" s="1" t="s">
        <v>196</v>
      </c>
      <c r="J1388" s="8">
        <v>17</v>
      </c>
      <c r="K1388" s="8">
        <v>17</v>
      </c>
      <c r="S1388" t="s">
        <v>462</v>
      </c>
      <c r="T1388" t="s">
        <v>462</v>
      </c>
      <c r="U1388" s="8">
        <v>75</v>
      </c>
      <c r="V1388"/>
      <c r="W1388"/>
      <c r="X1388"/>
      <c r="Y1388"/>
      <c r="Z1388"/>
      <c r="AD1388" s="3" t="s">
        <v>1818</v>
      </c>
      <c r="AE1388" t="s">
        <v>282</v>
      </c>
    </row>
    <row r="1389" spans="1:31">
      <c r="A1389" s="8" t="s">
        <v>724</v>
      </c>
      <c r="B1389" s="8" t="s">
        <v>71</v>
      </c>
      <c r="C1389" s="8" t="s">
        <v>25</v>
      </c>
      <c r="D1389" s="8" t="s">
        <v>1817</v>
      </c>
      <c r="G1389" s="8" t="s">
        <v>1751</v>
      </c>
      <c r="H1389" s="1" t="s">
        <v>196</v>
      </c>
      <c r="J1389" s="8">
        <v>17</v>
      </c>
      <c r="K1389" s="8">
        <v>17</v>
      </c>
      <c r="S1389" t="s">
        <v>462</v>
      </c>
      <c r="T1389" t="s">
        <v>462</v>
      </c>
      <c r="U1389" s="8">
        <v>105</v>
      </c>
      <c r="V1389"/>
      <c r="W1389"/>
      <c r="X1389"/>
      <c r="Y1389"/>
      <c r="Z1389"/>
      <c r="AD1389" s="3" t="s">
        <v>1818</v>
      </c>
      <c r="AE1389" t="s">
        <v>282</v>
      </c>
    </row>
    <row r="1390" spans="1:31">
      <c r="A1390" s="8" t="s">
        <v>724</v>
      </c>
      <c r="B1390" s="8" t="s">
        <v>71</v>
      </c>
      <c r="C1390" s="8" t="s">
        <v>25</v>
      </c>
      <c r="D1390" s="8" t="s">
        <v>1817</v>
      </c>
      <c r="G1390" s="8" t="s">
        <v>1751</v>
      </c>
      <c r="H1390" s="1" t="s">
        <v>196</v>
      </c>
      <c r="J1390" s="8">
        <v>17</v>
      </c>
      <c r="K1390" s="8">
        <v>17</v>
      </c>
      <c r="S1390" t="s">
        <v>462</v>
      </c>
      <c r="T1390" t="s">
        <v>462</v>
      </c>
      <c r="U1390" s="8">
        <v>130</v>
      </c>
      <c r="V1390"/>
      <c r="W1390"/>
      <c r="X1390"/>
      <c r="Y1390"/>
      <c r="Z1390"/>
      <c r="AD1390" s="3" t="s">
        <v>1818</v>
      </c>
      <c r="AE1390" t="s">
        <v>282</v>
      </c>
    </row>
    <row r="1391" spans="1:31">
      <c r="A1391" s="8" t="s">
        <v>724</v>
      </c>
      <c r="B1391" s="8" t="s">
        <v>71</v>
      </c>
      <c r="C1391" s="8" t="s">
        <v>25</v>
      </c>
      <c r="D1391" s="8" t="s">
        <v>1817</v>
      </c>
      <c r="G1391" s="8" t="s">
        <v>1751</v>
      </c>
      <c r="H1391" s="1" t="s">
        <v>196</v>
      </c>
      <c r="J1391" s="8">
        <v>12</v>
      </c>
      <c r="K1391" s="8">
        <v>12</v>
      </c>
      <c r="S1391" t="s">
        <v>462</v>
      </c>
      <c r="T1391" t="s">
        <v>462</v>
      </c>
      <c r="U1391" s="8">
        <v>15</v>
      </c>
      <c r="V1391"/>
      <c r="W1391"/>
      <c r="X1391"/>
      <c r="Y1391"/>
      <c r="Z1391"/>
      <c r="AD1391" s="3" t="s">
        <v>1818</v>
      </c>
      <c r="AE1391" t="s">
        <v>282</v>
      </c>
    </row>
    <row r="1392" spans="1:31">
      <c r="A1392" s="8" t="s">
        <v>724</v>
      </c>
      <c r="B1392" s="8" t="s">
        <v>71</v>
      </c>
      <c r="C1392" s="8" t="s">
        <v>25</v>
      </c>
      <c r="D1392" s="8" t="s">
        <v>1817</v>
      </c>
      <c r="G1392" s="8" t="s">
        <v>1751</v>
      </c>
      <c r="H1392" s="1" t="s">
        <v>196</v>
      </c>
      <c r="J1392" s="8">
        <v>12</v>
      </c>
      <c r="K1392" s="8">
        <v>12</v>
      </c>
      <c r="S1392" t="s">
        <v>462</v>
      </c>
      <c r="T1392" t="s">
        <v>462</v>
      </c>
      <c r="U1392" s="8">
        <v>45</v>
      </c>
      <c r="V1392"/>
      <c r="W1392"/>
      <c r="X1392"/>
      <c r="Y1392"/>
      <c r="Z1392"/>
      <c r="AD1392" s="3" t="s">
        <v>1818</v>
      </c>
      <c r="AE1392" t="s">
        <v>282</v>
      </c>
    </row>
    <row r="1393" spans="1:31">
      <c r="A1393" s="8" t="s">
        <v>724</v>
      </c>
      <c r="B1393" s="8" t="s">
        <v>71</v>
      </c>
      <c r="C1393" s="8" t="s">
        <v>25</v>
      </c>
      <c r="D1393" s="8" t="s">
        <v>1817</v>
      </c>
      <c r="G1393" s="8" t="s">
        <v>1751</v>
      </c>
      <c r="H1393" s="1" t="s">
        <v>196</v>
      </c>
      <c r="J1393" s="8">
        <v>12</v>
      </c>
      <c r="K1393" s="8">
        <v>12</v>
      </c>
      <c r="S1393" t="s">
        <v>462</v>
      </c>
      <c r="T1393" t="s">
        <v>462</v>
      </c>
      <c r="U1393" s="8">
        <v>75</v>
      </c>
      <c r="V1393"/>
      <c r="W1393"/>
      <c r="X1393"/>
      <c r="Y1393"/>
      <c r="Z1393"/>
      <c r="AD1393" s="3" t="s">
        <v>1818</v>
      </c>
      <c r="AE1393" t="s">
        <v>282</v>
      </c>
    </row>
    <row r="1394" spans="1:31">
      <c r="A1394" s="8" t="s">
        <v>724</v>
      </c>
      <c r="B1394" s="8" t="s">
        <v>71</v>
      </c>
      <c r="C1394" s="8" t="s">
        <v>25</v>
      </c>
      <c r="D1394" s="8" t="s">
        <v>1817</v>
      </c>
      <c r="G1394" s="8" t="s">
        <v>1751</v>
      </c>
      <c r="H1394" s="1" t="s">
        <v>196</v>
      </c>
      <c r="J1394" s="8">
        <v>12</v>
      </c>
      <c r="K1394" s="8">
        <v>12</v>
      </c>
      <c r="S1394" t="s">
        <v>462</v>
      </c>
      <c r="T1394" t="s">
        <v>462</v>
      </c>
      <c r="U1394" s="8">
        <v>105</v>
      </c>
      <c r="V1394"/>
      <c r="W1394"/>
      <c r="X1394"/>
      <c r="Y1394"/>
      <c r="Z1394"/>
      <c r="AD1394" s="3" t="s">
        <v>1818</v>
      </c>
      <c r="AE1394" t="s">
        <v>282</v>
      </c>
    </row>
    <row r="1395" spans="1:31">
      <c r="A1395" s="8" t="s">
        <v>724</v>
      </c>
      <c r="B1395" s="8" t="s">
        <v>71</v>
      </c>
      <c r="C1395" s="8" t="s">
        <v>25</v>
      </c>
      <c r="D1395" s="8" t="s">
        <v>1817</v>
      </c>
      <c r="G1395" s="8" t="s">
        <v>1751</v>
      </c>
      <c r="H1395" s="1" t="s">
        <v>196</v>
      </c>
      <c r="J1395" s="8">
        <v>12</v>
      </c>
      <c r="K1395" s="8">
        <v>12</v>
      </c>
      <c r="S1395" t="s">
        <v>462</v>
      </c>
      <c r="T1395" t="s">
        <v>462</v>
      </c>
      <c r="U1395" s="8">
        <v>130</v>
      </c>
      <c r="V1395"/>
      <c r="W1395"/>
      <c r="X1395"/>
      <c r="Y1395"/>
      <c r="Z1395"/>
      <c r="AD1395" s="3" t="s">
        <v>1818</v>
      </c>
      <c r="AE1395" t="s">
        <v>282</v>
      </c>
    </row>
    <row r="1396" spans="1:31">
      <c r="A1396" s="8" t="s">
        <v>172</v>
      </c>
      <c r="B1396" s="8" t="s">
        <v>71</v>
      </c>
      <c r="C1396" s="8" t="s">
        <v>13</v>
      </c>
      <c r="D1396" s="8" t="s">
        <v>56</v>
      </c>
      <c r="G1396" s="1" t="s">
        <v>1827</v>
      </c>
      <c r="H1396" s="1" t="s">
        <v>196</v>
      </c>
      <c r="J1396" s="8">
        <v>21</v>
      </c>
      <c r="K1396" s="8">
        <v>21</v>
      </c>
      <c r="Q1396" s="8">
        <v>16</v>
      </c>
      <c r="R1396" s="8">
        <v>8</v>
      </c>
      <c r="S1396" s="21" t="s">
        <v>462</v>
      </c>
      <c r="T1396" s="21" t="s">
        <v>462</v>
      </c>
      <c r="U1396" s="8">
        <v>57</v>
      </c>
      <c r="V1396"/>
      <c r="W1396"/>
      <c r="X1396"/>
      <c r="Y1396"/>
      <c r="Z1396"/>
      <c r="AB1396" s="8">
        <v>506</v>
      </c>
      <c r="AC1396" s="2" t="s">
        <v>1764</v>
      </c>
      <c r="AD1396" s="8" t="s">
        <v>15</v>
      </c>
      <c r="AE1396" t="s">
        <v>282</v>
      </c>
    </row>
    <row r="1397" spans="1:31">
      <c r="A1397" s="8" t="s">
        <v>172</v>
      </c>
      <c r="B1397" s="8" t="s">
        <v>71</v>
      </c>
      <c r="C1397" s="8" t="s">
        <v>13</v>
      </c>
      <c r="D1397" s="8" t="s">
        <v>56</v>
      </c>
      <c r="G1397" s="1" t="s">
        <v>1827</v>
      </c>
      <c r="H1397" s="1" t="s">
        <v>196</v>
      </c>
      <c r="J1397" s="8">
        <v>21</v>
      </c>
      <c r="K1397" s="8">
        <v>21</v>
      </c>
      <c r="Q1397" s="8">
        <v>16</v>
      </c>
      <c r="R1397" s="8">
        <v>8</v>
      </c>
      <c r="S1397" s="21" t="s">
        <v>462</v>
      </c>
      <c r="T1397" s="21" t="s">
        <v>462</v>
      </c>
      <c r="U1397" s="8">
        <v>93</v>
      </c>
      <c r="V1397"/>
      <c r="W1397"/>
      <c r="X1397"/>
      <c r="Y1397"/>
      <c r="Z1397"/>
      <c r="AB1397" s="8">
        <v>506</v>
      </c>
      <c r="AC1397" s="2" t="s">
        <v>1764</v>
      </c>
      <c r="AD1397" s="8" t="s">
        <v>15</v>
      </c>
      <c r="AE1397" t="s">
        <v>282</v>
      </c>
    </row>
    <row r="1398" spans="1:31">
      <c r="A1398" s="8" t="s">
        <v>172</v>
      </c>
      <c r="B1398" s="8" t="s">
        <v>71</v>
      </c>
      <c r="C1398" s="8" t="s">
        <v>13</v>
      </c>
      <c r="D1398" s="8" t="s">
        <v>56</v>
      </c>
      <c r="G1398" s="1" t="s">
        <v>1827</v>
      </c>
      <c r="H1398" s="1" t="s">
        <v>196</v>
      </c>
      <c r="J1398" s="8">
        <v>21</v>
      </c>
      <c r="K1398" s="8">
        <v>21</v>
      </c>
      <c r="Q1398" s="8">
        <v>16</v>
      </c>
      <c r="R1398" s="8">
        <v>8</v>
      </c>
      <c r="S1398" s="21" t="s">
        <v>462</v>
      </c>
      <c r="T1398" s="21" t="s">
        <v>462</v>
      </c>
      <c r="U1398" s="8">
        <v>122</v>
      </c>
      <c r="V1398"/>
      <c r="W1398"/>
      <c r="X1398"/>
      <c r="Y1398"/>
      <c r="Z1398"/>
      <c r="AB1398" s="8">
        <v>506</v>
      </c>
      <c r="AC1398" s="2" t="s">
        <v>1764</v>
      </c>
      <c r="AD1398" s="8" t="s">
        <v>15</v>
      </c>
      <c r="AE1398" t="s">
        <v>282</v>
      </c>
    </row>
    <row r="1399" spans="1:31">
      <c r="A1399" s="8" t="s">
        <v>172</v>
      </c>
      <c r="B1399" s="8" t="s">
        <v>71</v>
      </c>
      <c r="C1399" s="8" t="s">
        <v>36</v>
      </c>
      <c r="D1399" s="8" t="s">
        <v>37</v>
      </c>
      <c r="G1399" s="1" t="s">
        <v>1827</v>
      </c>
      <c r="H1399" s="1" t="s">
        <v>196</v>
      </c>
      <c r="J1399" s="8">
        <v>21</v>
      </c>
      <c r="K1399" s="8">
        <v>21</v>
      </c>
      <c r="Q1399" s="8">
        <v>16</v>
      </c>
      <c r="R1399" s="8">
        <v>8</v>
      </c>
      <c r="S1399" s="21" t="s">
        <v>462</v>
      </c>
      <c r="T1399" s="21" t="s">
        <v>462</v>
      </c>
      <c r="U1399" s="8">
        <v>57</v>
      </c>
      <c r="V1399"/>
      <c r="W1399"/>
      <c r="X1399"/>
      <c r="Y1399"/>
      <c r="Z1399"/>
      <c r="AB1399" s="8">
        <v>506</v>
      </c>
      <c r="AC1399" s="2" t="s">
        <v>1764</v>
      </c>
      <c r="AD1399" s="8" t="s">
        <v>15</v>
      </c>
      <c r="AE1399" t="s">
        <v>282</v>
      </c>
    </row>
    <row r="1400" spans="1:31">
      <c r="A1400" s="8" t="s">
        <v>172</v>
      </c>
      <c r="B1400" s="8" t="s">
        <v>71</v>
      </c>
      <c r="C1400" s="8" t="s">
        <v>36</v>
      </c>
      <c r="D1400" s="8" t="s">
        <v>37</v>
      </c>
      <c r="G1400" s="1" t="s">
        <v>1827</v>
      </c>
      <c r="H1400" s="1" t="s">
        <v>196</v>
      </c>
      <c r="J1400" s="8">
        <v>21</v>
      </c>
      <c r="K1400" s="8">
        <v>21</v>
      </c>
      <c r="Q1400" s="8">
        <v>16</v>
      </c>
      <c r="R1400" s="8">
        <v>8</v>
      </c>
      <c r="S1400" s="21" t="s">
        <v>462</v>
      </c>
      <c r="T1400" s="21" t="s">
        <v>462</v>
      </c>
      <c r="U1400" s="8">
        <v>93</v>
      </c>
      <c r="V1400"/>
      <c r="W1400"/>
      <c r="X1400"/>
      <c r="Y1400"/>
      <c r="Z1400"/>
      <c r="AB1400" s="8">
        <v>506</v>
      </c>
      <c r="AC1400" s="2" t="s">
        <v>1764</v>
      </c>
      <c r="AD1400" s="8" t="s">
        <v>15</v>
      </c>
      <c r="AE1400" t="s">
        <v>282</v>
      </c>
    </row>
    <row r="1401" spans="1:31">
      <c r="A1401" s="8" t="s">
        <v>172</v>
      </c>
      <c r="B1401" s="8" t="s">
        <v>71</v>
      </c>
      <c r="C1401" s="8" t="s">
        <v>36</v>
      </c>
      <c r="D1401" s="8" t="s">
        <v>37</v>
      </c>
      <c r="G1401" s="1" t="s">
        <v>1827</v>
      </c>
      <c r="H1401" s="1" t="s">
        <v>196</v>
      </c>
      <c r="J1401" s="8">
        <v>21</v>
      </c>
      <c r="K1401" s="8">
        <v>21</v>
      </c>
      <c r="Q1401" s="8">
        <v>16</v>
      </c>
      <c r="R1401" s="8">
        <v>8</v>
      </c>
      <c r="S1401" s="21" t="s">
        <v>462</v>
      </c>
      <c r="T1401" s="21" t="s">
        <v>462</v>
      </c>
      <c r="U1401" s="8">
        <v>122</v>
      </c>
      <c r="V1401"/>
      <c r="W1401"/>
      <c r="X1401"/>
      <c r="Y1401"/>
      <c r="Z1401"/>
      <c r="AB1401" s="8">
        <v>506</v>
      </c>
      <c r="AC1401" s="2" t="s">
        <v>1764</v>
      </c>
      <c r="AD1401" s="8" t="s">
        <v>15</v>
      </c>
      <c r="AE1401" t="s">
        <v>282</v>
      </c>
    </row>
    <row r="1402" spans="1:31">
      <c r="A1402" s="8" t="s">
        <v>172</v>
      </c>
      <c r="B1402" s="8" t="s">
        <v>71</v>
      </c>
      <c r="C1402" s="8" t="s">
        <v>44</v>
      </c>
      <c r="D1402" s="8" t="s">
        <v>59</v>
      </c>
      <c r="G1402" s="1" t="s">
        <v>1827</v>
      </c>
      <c r="H1402" s="1" t="s">
        <v>196</v>
      </c>
      <c r="J1402" s="8">
        <v>21</v>
      </c>
      <c r="K1402" s="8">
        <v>21</v>
      </c>
      <c r="Q1402" s="8">
        <v>16</v>
      </c>
      <c r="R1402" s="8">
        <v>8</v>
      </c>
      <c r="S1402" s="21" t="s">
        <v>462</v>
      </c>
      <c r="T1402" s="21" t="s">
        <v>462</v>
      </c>
      <c r="U1402" s="8">
        <v>57</v>
      </c>
      <c r="V1402"/>
      <c r="W1402"/>
      <c r="X1402"/>
      <c r="Y1402"/>
      <c r="Z1402"/>
      <c r="AB1402" s="8">
        <v>506</v>
      </c>
      <c r="AC1402" s="2" t="s">
        <v>1764</v>
      </c>
      <c r="AD1402" s="8" t="s">
        <v>15</v>
      </c>
      <c r="AE1402" t="s">
        <v>282</v>
      </c>
    </row>
    <row r="1403" spans="1:31">
      <c r="A1403" s="8" t="s">
        <v>172</v>
      </c>
      <c r="B1403" s="8" t="s">
        <v>71</v>
      </c>
      <c r="C1403" s="8" t="s">
        <v>44</v>
      </c>
      <c r="D1403" s="8" t="s">
        <v>59</v>
      </c>
      <c r="G1403" s="1" t="s">
        <v>1827</v>
      </c>
      <c r="H1403" s="1" t="s">
        <v>196</v>
      </c>
      <c r="J1403" s="8">
        <v>21</v>
      </c>
      <c r="K1403" s="8">
        <v>21</v>
      </c>
      <c r="Q1403" s="8">
        <v>16</v>
      </c>
      <c r="R1403" s="8">
        <v>8</v>
      </c>
      <c r="S1403" s="21" t="s">
        <v>462</v>
      </c>
      <c r="T1403" s="21" t="s">
        <v>462</v>
      </c>
      <c r="U1403" s="8">
        <v>93</v>
      </c>
      <c r="V1403"/>
      <c r="W1403"/>
      <c r="X1403"/>
      <c r="Y1403"/>
      <c r="Z1403"/>
      <c r="AB1403" s="8">
        <v>506</v>
      </c>
      <c r="AC1403" s="2" t="s">
        <v>1764</v>
      </c>
      <c r="AD1403" s="8" t="s">
        <v>15</v>
      </c>
      <c r="AE1403" t="s">
        <v>282</v>
      </c>
    </row>
    <row r="1404" spans="1:31">
      <c r="A1404" s="8" t="s">
        <v>172</v>
      </c>
      <c r="B1404" s="8" t="s">
        <v>71</v>
      </c>
      <c r="C1404" s="8" t="s">
        <v>44</v>
      </c>
      <c r="D1404" s="8" t="s">
        <v>59</v>
      </c>
      <c r="G1404" s="1" t="s">
        <v>1827</v>
      </c>
      <c r="H1404" s="1" t="s">
        <v>196</v>
      </c>
      <c r="J1404" s="8">
        <v>21</v>
      </c>
      <c r="K1404" s="8">
        <v>21</v>
      </c>
      <c r="Q1404" s="8">
        <v>16</v>
      </c>
      <c r="R1404" s="8">
        <v>8</v>
      </c>
      <c r="S1404" s="21" t="s">
        <v>462</v>
      </c>
      <c r="T1404" s="21" t="s">
        <v>462</v>
      </c>
      <c r="U1404" s="8">
        <v>122</v>
      </c>
      <c r="V1404"/>
      <c r="W1404"/>
      <c r="X1404"/>
      <c r="Y1404"/>
      <c r="Z1404"/>
      <c r="AB1404" s="8">
        <v>506</v>
      </c>
      <c r="AC1404" s="2" t="s">
        <v>1764</v>
      </c>
      <c r="AD1404" s="8" t="s">
        <v>15</v>
      </c>
      <c r="AE1404" t="s">
        <v>282</v>
      </c>
    </row>
    <row r="1405" spans="1:31">
      <c r="A1405" s="8" t="s">
        <v>172</v>
      </c>
      <c r="B1405" s="8" t="s">
        <v>71</v>
      </c>
      <c r="C1405" s="8" t="s">
        <v>38</v>
      </c>
      <c r="D1405" s="8" t="s">
        <v>39</v>
      </c>
      <c r="G1405" s="1" t="s">
        <v>1827</v>
      </c>
      <c r="H1405" s="1" t="s">
        <v>196</v>
      </c>
      <c r="J1405" s="8">
        <v>21</v>
      </c>
      <c r="K1405" s="8">
        <v>21</v>
      </c>
      <c r="Q1405" s="8">
        <v>16</v>
      </c>
      <c r="R1405" s="8">
        <v>8</v>
      </c>
      <c r="S1405" s="21" t="s">
        <v>462</v>
      </c>
      <c r="T1405" s="21" t="s">
        <v>462</v>
      </c>
      <c r="U1405" s="8">
        <v>57</v>
      </c>
      <c r="V1405"/>
      <c r="W1405"/>
      <c r="X1405"/>
      <c r="Y1405"/>
      <c r="Z1405"/>
      <c r="AB1405" s="8">
        <v>506</v>
      </c>
      <c r="AC1405" s="2" t="s">
        <v>1764</v>
      </c>
      <c r="AD1405" s="8" t="s">
        <v>15</v>
      </c>
      <c r="AE1405" t="s">
        <v>282</v>
      </c>
    </row>
    <row r="1406" spans="1:31">
      <c r="A1406" s="8" t="s">
        <v>172</v>
      </c>
      <c r="B1406" s="8" t="s">
        <v>71</v>
      </c>
      <c r="C1406" s="8" t="s">
        <v>38</v>
      </c>
      <c r="D1406" s="8" t="s">
        <v>39</v>
      </c>
      <c r="G1406" s="1" t="s">
        <v>1827</v>
      </c>
      <c r="H1406" s="1" t="s">
        <v>196</v>
      </c>
      <c r="J1406" s="8">
        <v>21</v>
      </c>
      <c r="K1406" s="8">
        <v>21</v>
      </c>
      <c r="Q1406" s="8">
        <v>16</v>
      </c>
      <c r="R1406" s="8">
        <v>8</v>
      </c>
      <c r="S1406" s="21" t="s">
        <v>462</v>
      </c>
      <c r="T1406" s="21" t="s">
        <v>462</v>
      </c>
      <c r="U1406" s="8">
        <v>93</v>
      </c>
      <c r="V1406"/>
      <c r="W1406"/>
      <c r="X1406"/>
      <c r="Y1406"/>
      <c r="Z1406"/>
      <c r="AB1406" s="8">
        <v>506</v>
      </c>
      <c r="AC1406" s="2" t="s">
        <v>1764</v>
      </c>
      <c r="AD1406" s="8" t="s">
        <v>15</v>
      </c>
      <c r="AE1406" t="s">
        <v>282</v>
      </c>
    </row>
    <row r="1407" spans="1:31">
      <c r="A1407" s="8" t="s">
        <v>172</v>
      </c>
      <c r="B1407" s="8" t="s">
        <v>71</v>
      </c>
      <c r="C1407" s="8" t="s">
        <v>38</v>
      </c>
      <c r="D1407" s="8" t="s">
        <v>39</v>
      </c>
      <c r="G1407" s="1" t="s">
        <v>1827</v>
      </c>
      <c r="H1407" s="1" t="s">
        <v>196</v>
      </c>
      <c r="J1407" s="8">
        <v>21</v>
      </c>
      <c r="K1407" s="8">
        <v>21</v>
      </c>
      <c r="Q1407" s="8">
        <v>16</v>
      </c>
      <c r="R1407" s="8">
        <v>8</v>
      </c>
      <c r="S1407" s="21" t="s">
        <v>462</v>
      </c>
      <c r="T1407" s="21" t="s">
        <v>462</v>
      </c>
      <c r="U1407" s="8">
        <v>122</v>
      </c>
      <c r="V1407"/>
      <c r="W1407"/>
      <c r="X1407"/>
      <c r="Y1407"/>
      <c r="Z1407"/>
      <c r="AB1407" s="8">
        <v>506</v>
      </c>
      <c r="AC1407" s="2" t="s">
        <v>1764</v>
      </c>
      <c r="AD1407" s="8" t="s">
        <v>15</v>
      </c>
      <c r="AE1407" t="s">
        <v>282</v>
      </c>
    </row>
    <row r="1408" spans="1:31">
      <c r="A1408" s="8" t="s">
        <v>172</v>
      </c>
      <c r="B1408" s="8" t="s">
        <v>71</v>
      </c>
      <c r="C1408" s="8" t="s">
        <v>13</v>
      </c>
      <c r="D1408" s="8" t="s">
        <v>56</v>
      </c>
      <c r="G1408" s="1" t="s">
        <v>1827</v>
      </c>
      <c r="H1408" s="1" t="s">
        <v>196</v>
      </c>
      <c r="J1408" s="8">
        <v>21</v>
      </c>
      <c r="K1408" s="8">
        <v>21</v>
      </c>
      <c r="Q1408" s="8">
        <v>16</v>
      </c>
      <c r="R1408" s="8">
        <v>8</v>
      </c>
      <c r="S1408" s="21" t="s">
        <v>462</v>
      </c>
      <c r="T1408" s="21" t="s">
        <v>462</v>
      </c>
      <c r="U1408" s="8">
        <v>57</v>
      </c>
      <c r="V1408"/>
      <c r="W1408"/>
      <c r="X1408"/>
      <c r="Y1408"/>
      <c r="Z1408"/>
      <c r="AB1408" s="8">
        <v>506</v>
      </c>
      <c r="AC1408" s="2" t="s">
        <v>1764</v>
      </c>
      <c r="AD1408" s="8" t="s">
        <v>15</v>
      </c>
      <c r="AE1408" t="s">
        <v>282</v>
      </c>
    </row>
    <row r="1409" spans="1:31">
      <c r="A1409" s="8" t="s">
        <v>172</v>
      </c>
      <c r="B1409" s="8" t="s">
        <v>71</v>
      </c>
      <c r="C1409" s="8" t="s">
        <v>13</v>
      </c>
      <c r="D1409" s="8" t="s">
        <v>56</v>
      </c>
      <c r="G1409" s="1" t="s">
        <v>1827</v>
      </c>
      <c r="H1409" s="1" t="s">
        <v>196</v>
      </c>
      <c r="J1409" s="8">
        <v>21</v>
      </c>
      <c r="K1409" s="8">
        <v>21</v>
      </c>
      <c r="Q1409" s="8">
        <v>16</v>
      </c>
      <c r="R1409" s="8">
        <v>8</v>
      </c>
      <c r="S1409" s="21" t="s">
        <v>462</v>
      </c>
      <c r="T1409" s="21" t="s">
        <v>462</v>
      </c>
      <c r="U1409" s="8">
        <v>93</v>
      </c>
      <c r="V1409"/>
      <c r="W1409"/>
      <c r="X1409"/>
      <c r="Y1409"/>
      <c r="Z1409"/>
      <c r="AB1409" s="8">
        <v>506</v>
      </c>
      <c r="AC1409" s="2" t="s">
        <v>1764</v>
      </c>
      <c r="AD1409" s="8" t="s">
        <v>15</v>
      </c>
      <c r="AE1409" t="s">
        <v>282</v>
      </c>
    </row>
    <row r="1410" spans="1:31">
      <c r="A1410" s="8" t="s">
        <v>172</v>
      </c>
      <c r="B1410" s="8" t="s">
        <v>71</v>
      </c>
      <c r="C1410" s="8" t="s">
        <v>13</v>
      </c>
      <c r="D1410" s="8" t="s">
        <v>56</v>
      </c>
      <c r="G1410" s="1" t="s">
        <v>1827</v>
      </c>
      <c r="H1410" s="1" t="s">
        <v>196</v>
      </c>
      <c r="J1410" s="8">
        <v>21</v>
      </c>
      <c r="K1410" s="8">
        <v>21</v>
      </c>
      <c r="Q1410" s="8">
        <v>16</v>
      </c>
      <c r="R1410" s="8">
        <v>8</v>
      </c>
      <c r="S1410" s="21" t="s">
        <v>462</v>
      </c>
      <c r="T1410" s="21" t="s">
        <v>462</v>
      </c>
      <c r="U1410" s="8">
        <v>122</v>
      </c>
      <c r="V1410"/>
      <c r="W1410"/>
      <c r="X1410"/>
      <c r="Y1410"/>
      <c r="Z1410"/>
      <c r="AB1410" s="8">
        <v>506</v>
      </c>
      <c r="AC1410" s="2" t="s">
        <v>1764</v>
      </c>
      <c r="AD1410" s="8" t="s">
        <v>15</v>
      </c>
      <c r="AE1410" t="s">
        <v>282</v>
      </c>
    </row>
    <row r="1411" spans="1:31">
      <c r="A1411" s="8" t="s">
        <v>172</v>
      </c>
      <c r="B1411" s="8" t="s">
        <v>71</v>
      </c>
      <c r="C1411" s="8" t="s">
        <v>36</v>
      </c>
      <c r="D1411" s="8" t="s">
        <v>37</v>
      </c>
      <c r="G1411" s="1" t="s">
        <v>1827</v>
      </c>
      <c r="H1411" s="1" t="s">
        <v>196</v>
      </c>
      <c r="J1411" s="8">
        <v>21</v>
      </c>
      <c r="K1411" s="8">
        <v>21</v>
      </c>
      <c r="Q1411" s="8">
        <v>16</v>
      </c>
      <c r="R1411" s="8">
        <v>8</v>
      </c>
      <c r="S1411" s="21" t="s">
        <v>462</v>
      </c>
      <c r="T1411" s="21" t="s">
        <v>462</v>
      </c>
      <c r="U1411" s="8">
        <v>57</v>
      </c>
      <c r="V1411"/>
      <c r="W1411"/>
      <c r="X1411"/>
      <c r="Y1411"/>
      <c r="Z1411"/>
      <c r="AB1411" s="8">
        <v>506</v>
      </c>
      <c r="AC1411" s="2" t="s">
        <v>1764</v>
      </c>
      <c r="AD1411" s="8" t="s">
        <v>15</v>
      </c>
      <c r="AE1411" t="s">
        <v>282</v>
      </c>
    </row>
    <row r="1412" spans="1:31">
      <c r="A1412" s="8" t="s">
        <v>172</v>
      </c>
      <c r="B1412" s="8" t="s">
        <v>71</v>
      </c>
      <c r="C1412" s="8" t="s">
        <v>36</v>
      </c>
      <c r="D1412" s="8" t="s">
        <v>37</v>
      </c>
      <c r="G1412" s="1" t="s">
        <v>1827</v>
      </c>
      <c r="H1412" s="1" t="s">
        <v>196</v>
      </c>
      <c r="J1412" s="8">
        <v>21</v>
      </c>
      <c r="K1412" s="8">
        <v>21</v>
      </c>
      <c r="Q1412" s="8">
        <v>16</v>
      </c>
      <c r="R1412" s="8">
        <v>8</v>
      </c>
      <c r="S1412" s="21" t="s">
        <v>462</v>
      </c>
      <c r="T1412" s="21" t="s">
        <v>462</v>
      </c>
      <c r="U1412" s="8">
        <v>93</v>
      </c>
      <c r="V1412"/>
      <c r="W1412"/>
      <c r="X1412"/>
      <c r="Y1412"/>
      <c r="Z1412"/>
      <c r="AB1412" s="8">
        <v>506</v>
      </c>
      <c r="AC1412" s="2" t="s">
        <v>1764</v>
      </c>
      <c r="AD1412" s="8" t="s">
        <v>15</v>
      </c>
      <c r="AE1412" t="s">
        <v>282</v>
      </c>
    </row>
    <row r="1413" spans="1:31">
      <c r="A1413" s="8" t="s">
        <v>172</v>
      </c>
      <c r="B1413" s="8" t="s">
        <v>71</v>
      </c>
      <c r="C1413" s="8" t="s">
        <v>36</v>
      </c>
      <c r="D1413" s="8" t="s">
        <v>37</v>
      </c>
      <c r="G1413" s="1" t="s">
        <v>1827</v>
      </c>
      <c r="H1413" s="1" t="s">
        <v>196</v>
      </c>
      <c r="J1413" s="8">
        <v>21</v>
      </c>
      <c r="K1413" s="8">
        <v>21</v>
      </c>
      <c r="Q1413" s="8">
        <v>16</v>
      </c>
      <c r="R1413" s="8">
        <v>8</v>
      </c>
      <c r="S1413" s="21" t="s">
        <v>462</v>
      </c>
      <c r="T1413" s="21" t="s">
        <v>462</v>
      </c>
      <c r="U1413" s="8">
        <v>122</v>
      </c>
      <c r="V1413"/>
      <c r="W1413"/>
      <c r="X1413"/>
      <c r="Y1413"/>
      <c r="Z1413"/>
      <c r="AB1413" s="8">
        <v>506</v>
      </c>
      <c r="AC1413" s="2" t="s">
        <v>1764</v>
      </c>
      <c r="AD1413" s="8" t="s">
        <v>15</v>
      </c>
      <c r="AE1413" t="s">
        <v>282</v>
      </c>
    </row>
    <row r="1414" spans="1:31">
      <c r="A1414" s="8" t="s">
        <v>172</v>
      </c>
      <c r="B1414" s="8" t="s">
        <v>71</v>
      </c>
      <c r="C1414" s="8" t="s">
        <v>44</v>
      </c>
      <c r="D1414" s="8" t="s">
        <v>59</v>
      </c>
      <c r="G1414" s="1" t="s">
        <v>1827</v>
      </c>
      <c r="H1414" s="1" t="s">
        <v>196</v>
      </c>
      <c r="J1414" s="8">
        <v>21</v>
      </c>
      <c r="K1414" s="8">
        <v>21</v>
      </c>
      <c r="Q1414" s="8">
        <v>16</v>
      </c>
      <c r="R1414" s="8">
        <v>8</v>
      </c>
      <c r="S1414" s="21" t="s">
        <v>462</v>
      </c>
      <c r="T1414" s="21" t="s">
        <v>462</v>
      </c>
      <c r="U1414" s="8">
        <v>57</v>
      </c>
      <c r="V1414"/>
      <c r="W1414"/>
      <c r="X1414"/>
      <c r="Y1414"/>
      <c r="Z1414"/>
      <c r="AB1414" s="8">
        <v>506</v>
      </c>
      <c r="AC1414" s="2" t="s">
        <v>1764</v>
      </c>
      <c r="AD1414" s="8" t="s">
        <v>15</v>
      </c>
      <c r="AE1414" t="s">
        <v>282</v>
      </c>
    </row>
    <row r="1415" spans="1:31">
      <c r="A1415" s="8" t="s">
        <v>172</v>
      </c>
      <c r="B1415" s="8" t="s">
        <v>71</v>
      </c>
      <c r="C1415" s="8" t="s">
        <v>44</v>
      </c>
      <c r="D1415" s="8" t="s">
        <v>59</v>
      </c>
      <c r="G1415" s="1" t="s">
        <v>1827</v>
      </c>
      <c r="H1415" s="1" t="s">
        <v>196</v>
      </c>
      <c r="J1415" s="8">
        <v>21</v>
      </c>
      <c r="K1415" s="8">
        <v>21</v>
      </c>
      <c r="Q1415" s="8">
        <v>16</v>
      </c>
      <c r="R1415" s="8">
        <v>8</v>
      </c>
      <c r="S1415" s="21" t="s">
        <v>462</v>
      </c>
      <c r="T1415" s="21" t="s">
        <v>462</v>
      </c>
      <c r="U1415" s="8">
        <v>93</v>
      </c>
      <c r="V1415"/>
      <c r="W1415"/>
      <c r="X1415"/>
      <c r="Y1415"/>
      <c r="Z1415"/>
      <c r="AB1415" s="8">
        <v>506</v>
      </c>
      <c r="AC1415" s="2" t="s">
        <v>1764</v>
      </c>
      <c r="AD1415" s="8" t="s">
        <v>15</v>
      </c>
      <c r="AE1415" t="s">
        <v>282</v>
      </c>
    </row>
    <row r="1416" spans="1:31">
      <c r="A1416" s="8" t="s">
        <v>172</v>
      </c>
      <c r="B1416" s="8" t="s">
        <v>71</v>
      </c>
      <c r="C1416" s="8" t="s">
        <v>44</v>
      </c>
      <c r="D1416" s="8" t="s">
        <v>59</v>
      </c>
      <c r="G1416" s="1" t="s">
        <v>1827</v>
      </c>
      <c r="H1416" s="1" t="s">
        <v>196</v>
      </c>
      <c r="J1416" s="8">
        <v>21</v>
      </c>
      <c r="K1416" s="8">
        <v>21</v>
      </c>
      <c r="Q1416" s="8">
        <v>16</v>
      </c>
      <c r="R1416" s="8">
        <v>8</v>
      </c>
      <c r="S1416" s="21" t="s">
        <v>462</v>
      </c>
      <c r="T1416" s="21" t="s">
        <v>462</v>
      </c>
      <c r="U1416" s="8">
        <v>122</v>
      </c>
      <c r="V1416"/>
      <c r="W1416"/>
      <c r="X1416"/>
      <c r="Y1416"/>
      <c r="Z1416"/>
      <c r="AB1416" s="8">
        <v>506</v>
      </c>
      <c r="AC1416" s="2" t="s">
        <v>1764</v>
      </c>
      <c r="AD1416" s="8" t="s">
        <v>15</v>
      </c>
      <c r="AE1416" t="s">
        <v>282</v>
      </c>
    </row>
    <row r="1417" spans="1:31">
      <c r="A1417" s="8" t="s">
        <v>172</v>
      </c>
      <c r="B1417" s="8" t="s">
        <v>71</v>
      </c>
      <c r="C1417" s="8" t="s">
        <v>38</v>
      </c>
      <c r="D1417" s="8" t="s">
        <v>39</v>
      </c>
      <c r="G1417" s="1" t="s">
        <v>1827</v>
      </c>
      <c r="H1417" s="1" t="s">
        <v>196</v>
      </c>
      <c r="J1417" s="8">
        <v>21</v>
      </c>
      <c r="K1417" s="8">
        <v>21</v>
      </c>
      <c r="Q1417" s="8">
        <v>16</v>
      </c>
      <c r="R1417" s="8">
        <v>8</v>
      </c>
      <c r="S1417" s="21" t="s">
        <v>462</v>
      </c>
      <c r="T1417" s="21" t="s">
        <v>462</v>
      </c>
      <c r="U1417" s="8">
        <v>57</v>
      </c>
      <c r="V1417"/>
      <c r="W1417"/>
      <c r="X1417"/>
      <c r="Y1417"/>
      <c r="Z1417"/>
      <c r="AB1417" s="8">
        <v>506</v>
      </c>
      <c r="AC1417" s="2" t="s">
        <v>1764</v>
      </c>
      <c r="AD1417" s="8" t="s">
        <v>15</v>
      </c>
      <c r="AE1417" t="s">
        <v>282</v>
      </c>
    </row>
    <row r="1418" spans="1:31">
      <c r="A1418" s="8" t="s">
        <v>172</v>
      </c>
      <c r="B1418" s="8" t="s">
        <v>71</v>
      </c>
      <c r="C1418" s="8" t="s">
        <v>38</v>
      </c>
      <c r="D1418" s="8" t="s">
        <v>39</v>
      </c>
      <c r="G1418" s="1" t="s">
        <v>1827</v>
      </c>
      <c r="H1418" s="1" t="s">
        <v>196</v>
      </c>
      <c r="J1418" s="8">
        <v>21</v>
      </c>
      <c r="K1418" s="8">
        <v>21</v>
      </c>
      <c r="Q1418" s="8">
        <v>16</v>
      </c>
      <c r="R1418" s="8">
        <v>8</v>
      </c>
      <c r="S1418" s="21" t="s">
        <v>462</v>
      </c>
      <c r="T1418" s="21" t="s">
        <v>462</v>
      </c>
      <c r="U1418" s="8">
        <v>93</v>
      </c>
      <c r="V1418"/>
      <c r="W1418"/>
      <c r="X1418"/>
      <c r="Y1418"/>
      <c r="Z1418"/>
      <c r="AB1418" s="8">
        <v>506</v>
      </c>
      <c r="AC1418" s="2" t="s">
        <v>1764</v>
      </c>
      <c r="AD1418" s="8" t="s">
        <v>15</v>
      </c>
      <c r="AE1418" t="s">
        <v>282</v>
      </c>
    </row>
    <row r="1419" spans="1:31">
      <c r="A1419" s="8" t="s">
        <v>172</v>
      </c>
      <c r="B1419" s="8" t="s">
        <v>71</v>
      </c>
      <c r="C1419" s="8" t="s">
        <v>38</v>
      </c>
      <c r="D1419" s="8" t="s">
        <v>39</v>
      </c>
      <c r="G1419" s="1" t="s">
        <v>1827</v>
      </c>
      <c r="H1419" s="1" t="s">
        <v>196</v>
      </c>
      <c r="J1419" s="8">
        <v>21</v>
      </c>
      <c r="K1419" s="8">
        <v>21</v>
      </c>
      <c r="Q1419" s="8">
        <v>16</v>
      </c>
      <c r="R1419" s="8">
        <v>8</v>
      </c>
      <c r="S1419" s="21" t="s">
        <v>462</v>
      </c>
      <c r="T1419" s="21" t="s">
        <v>462</v>
      </c>
      <c r="U1419" s="8">
        <v>122</v>
      </c>
      <c r="V1419"/>
      <c r="W1419"/>
      <c r="X1419"/>
      <c r="Y1419"/>
      <c r="Z1419"/>
      <c r="AB1419" s="8">
        <v>506</v>
      </c>
      <c r="AC1419" s="2" t="s">
        <v>1764</v>
      </c>
      <c r="AD1419" s="8" t="s">
        <v>15</v>
      </c>
      <c r="AE1419" t="s">
        <v>282</v>
      </c>
    </row>
    <row r="1420" spans="1:31">
      <c r="A1420" s="8" t="s">
        <v>172</v>
      </c>
      <c r="B1420" s="8" t="s">
        <v>71</v>
      </c>
      <c r="C1420" s="8" t="s">
        <v>13</v>
      </c>
      <c r="D1420" s="8" t="s">
        <v>56</v>
      </c>
      <c r="G1420" s="1" t="s">
        <v>1827</v>
      </c>
      <c r="H1420" s="1" t="s">
        <v>196</v>
      </c>
      <c r="J1420" s="8">
        <v>21</v>
      </c>
      <c r="K1420" s="8">
        <v>21</v>
      </c>
      <c r="Q1420" s="8">
        <v>16</v>
      </c>
      <c r="R1420" s="8">
        <v>8</v>
      </c>
      <c r="S1420" s="21" t="s">
        <v>462</v>
      </c>
      <c r="T1420" s="21" t="s">
        <v>462</v>
      </c>
      <c r="U1420" s="8">
        <v>57</v>
      </c>
      <c r="V1420"/>
      <c r="W1420"/>
      <c r="X1420"/>
      <c r="Y1420"/>
      <c r="Z1420"/>
      <c r="AB1420" s="8">
        <v>506</v>
      </c>
      <c r="AC1420" s="2" t="s">
        <v>1764</v>
      </c>
      <c r="AD1420" s="8" t="s">
        <v>15</v>
      </c>
      <c r="AE1420" t="s">
        <v>282</v>
      </c>
    </row>
    <row r="1421" spans="1:31">
      <c r="A1421" s="8" t="s">
        <v>172</v>
      </c>
      <c r="B1421" s="8" t="s">
        <v>71</v>
      </c>
      <c r="C1421" s="8" t="s">
        <v>13</v>
      </c>
      <c r="D1421" s="8" t="s">
        <v>56</v>
      </c>
      <c r="G1421" s="1" t="s">
        <v>1827</v>
      </c>
      <c r="H1421" s="1" t="s">
        <v>196</v>
      </c>
      <c r="J1421" s="8">
        <v>21</v>
      </c>
      <c r="K1421" s="8">
        <v>21</v>
      </c>
      <c r="Q1421" s="8">
        <v>16</v>
      </c>
      <c r="R1421" s="8">
        <v>8</v>
      </c>
      <c r="S1421" s="21" t="s">
        <v>462</v>
      </c>
      <c r="T1421" s="21" t="s">
        <v>462</v>
      </c>
      <c r="U1421" s="8">
        <v>93</v>
      </c>
      <c r="V1421"/>
      <c r="W1421"/>
      <c r="X1421"/>
      <c r="Y1421"/>
      <c r="Z1421"/>
      <c r="AB1421" s="8">
        <v>506</v>
      </c>
      <c r="AC1421" s="2" t="s">
        <v>1764</v>
      </c>
      <c r="AD1421" s="8" t="s">
        <v>15</v>
      </c>
      <c r="AE1421" t="s">
        <v>282</v>
      </c>
    </row>
    <row r="1422" spans="1:31">
      <c r="A1422" s="8" t="s">
        <v>172</v>
      </c>
      <c r="B1422" s="8" t="s">
        <v>71</v>
      </c>
      <c r="C1422" s="8" t="s">
        <v>13</v>
      </c>
      <c r="D1422" s="8" t="s">
        <v>56</v>
      </c>
      <c r="G1422" s="1" t="s">
        <v>1827</v>
      </c>
      <c r="H1422" s="1" t="s">
        <v>196</v>
      </c>
      <c r="J1422" s="8">
        <v>21</v>
      </c>
      <c r="K1422" s="8">
        <v>21</v>
      </c>
      <c r="Q1422" s="8">
        <v>16</v>
      </c>
      <c r="R1422" s="8">
        <v>8</v>
      </c>
      <c r="S1422" s="21" t="s">
        <v>462</v>
      </c>
      <c r="T1422" s="21" t="s">
        <v>462</v>
      </c>
      <c r="U1422" s="8">
        <v>122</v>
      </c>
      <c r="V1422"/>
      <c r="W1422"/>
      <c r="X1422"/>
      <c r="Y1422"/>
      <c r="Z1422"/>
      <c r="AB1422" s="8">
        <v>506</v>
      </c>
      <c r="AC1422" s="2" t="s">
        <v>1764</v>
      </c>
      <c r="AD1422" s="8" t="s">
        <v>15</v>
      </c>
      <c r="AE1422" t="s">
        <v>282</v>
      </c>
    </row>
    <row r="1423" spans="1:31">
      <c r="A1423" s="8" t="s">
        <v>172</v>
      </c>
      <c r="B1423" s="8" t="s">
        <v>71</v>
      </c>
      <c r="C1423" s="8" t="s">
        <v>36</v>
      </c>
      <c r="D1423" s="8" t="s">
        <v>37</v>
      </c>
      <c r="G1423" s="1" t="s">
        <v>1827</v>
      </c>
      <c r="H1423" s="1" t="s">
        <v>196</v>
      </c>
      <c r="J1423" s="8">
        <v>21</v>
      </c>
      <c r="K1423" s="8">
        <v>21</v>
      </c>
      <c r="Q1423" s="8">
        <v>16</v>
      </c>
      <c r="R1423" s="8">
        <v>8</v>
      </c>
      <c r="S1423" s="21" t="s">
        <v>462</v>
      </c>
      <c r="T1423" s="21" t="s">
        <v>462</v>
      </c>
      <c r="U1423" s="8">
        <v>57</v>
      </c>
      <c r="V1423"/>
      <c r="W1423"/>
      <c r="X1423"/>
      <c r="Y1423"/>
      <c r="Z1423"/>
      <c r="AB1423" s="8">
        <v>506</v>
      </c>
      <c r="AC1423" s="2" t="s">
        <v>1764</v>
      </c>
      <c r="AD1423" s="8" t="s">
        <v>15</v>
      </c>
      <c r="AE1423" t="s">
        <v>282</v>
      </c>
    </row>
    <row r="1424" spans="1:31">
      <c r="A1424" s="8" t="s">
        <v>172</v>
      </c>
      <c r="B1424" s="8" t="s">
        <v>71</v>
      </c>
      <c r="C1424" s="8" t="s">
        <v>36</v>
      </c>
      <c r="D1424" s="8" t="s">
        <v>37</v>
      </c>
      <c r="G1424" s="1" t="s">
        <v>1827</v>
      </c>
      <c r="H1424" s="1" t="s">
        <v>196</v>
      </c>
      <c r="J1424" s="8">
        <v>21</v>
      </c>
      <c r="K1424" s="8">
        <v>21</v>
      </c>
      <c r="Q1424" s="8">
        <v>16</v>
      </c>
      <c r="R1424" s="8">
        <v>8</v>
      </c>
      <c r="S1424" s="21" t="s">
        <v>462</v>
      </c>
      <c r="T1424" s="21" t="s">
        <v>462</v>
      </c>
      <c r="U1424" s="8">
        <v>93</v>
      </c>
      <c r="V1424"/>
      <c r="W1424"/>
      <c r="X1424"/>
      <c r="Y1424"/>
      <c r="Z1424"/>
      <c r="AB1424" s="8">
        <v>506</v>
      </c>
      <c r="AC1424" s="2" t="s">
        <v>1764</v>
      </c>
      <c r="AD1424" s="8" t="s">
        <v>15</v>
      </c>
      <c r="AE1424" t="s">
        <v>282</v>
      </c>
    </row>
    <row r="1425" spans="1:31">
      <c r="A1425" s="8" t="s">
        <v>172</v>
      </c>
      <c r="B1425" s="8" t="s">
        <v>71</v>
      </c>
      <c r="C1425" s="8" t="s">
        <v>36</v>
      </c>
      <c r="D1425" s="8" t="s">
        <v>37</v>
      </c>
      <c r="G1425" s="1" t="s">
        <v>1827</v>
      </c>
      <c r="H1425" s="1" t="s">
        <v>196</v>
      </c>
      <c r="J1425" s="8">
        <v>21</v>
      </c>
      <c r="K1425" s="8">
        <v>21</v>
      </c>
      <c r="Q1425" s="8">
        <v>16</v>
      </c>
      <c r="R1425" s="8">
        <v>8</v>
      </c>
      <c r="S1425" s="21" t="s">
        <v>462</v>
      </c>
      <c r="T1425" s="21" t="s">
        <v>462</v>
      </c>
      <c r="U1425" s="8">
        <v>122</v>
      </c>
      <c r="V1425"/>
      <c r="W1425"/>
      <c r="X1425"/>
      <c r="Y1425"/>
      <c r="Z1425"/>
      <c r="AB1425" s="8">
        <v>506</v>
      </c>
      <c r="AC1425" s="2" t="s">
        <v>1764</v>
      </c>
      <c r="AD1425" s="8" t="s">
        <v>15</v>
      </c>
      <c r="AE1425" t="s">
        <v>282</v>
      </c>
    </row>
    <row r="1426" spans="1:31">
      <c r="A1426" s="8" t="s">
        <v>172</v>
      </c>
      <c r="B1426" s="8" t="s">
        <v>71</v>
      </c>
      <c r="C1426" s="8" t="s">
        <v>44</v>
      </c>
      <c r="D1426" s="8" t="s">
        <v>59</v>
      </c>
      <c r="G1426" s="1" t="s">
        <v>1827</v>
      </c>
      <c r="H1426" s="1" t="s">
        <v>196</v>
      </c>
      <c r="J1426" s="8">
        <v>21</v>
      </c>
      <c r="K1426" s="8">
        <v>21</v>
      </c>
      <c r="Q1426" s="8">
        <v>16</v>
      </c>
      <c r="R1426" s="8">
        <v>8</v>
      </c>
      <c r="S1426" s="21" t="s">
        <v>462</v>
      </c>
      <c r="T1426" s="21" t="s">
        <v>462</v>
      </c>
      <c r="U1426" s="8">
        <v>57</v>
      </c>
      <c r="V1426"/>
      <c r="W1426"/>
      <c r="X1426"/>
      <c r="Y1426"/>
      <c r="Z1426"/>
      <c r="AB1426" s="8">
        <v>506</v>
      </c>
      <c r="AC1426" s="2" t="s">
        <v>1764</v>
      </c>
      <c r="AD1426" s="8" t="s">
        <v>15</v>
      </c>
      <c r="AE1426" t="s">
        <v>282</v>
      </c>
    </row>
    <row r="1427" spans="1:31">
      <c r="A1427" s="8" t="s">
        <v>172</v>
      </c>
      <c r="B1427" s="8" t="s">
        <v>71</v>
      </c>
      <c r="C1427" s="8" t="s">
        <v>44</v>
      </c>
      <c r="D1427" s="8" t="s">
        <v>59</v>
      </c>
      <c r="G1427" s="1" t="s">
        <v>1827</v>
      </c>
      <c r="H1427" s="1" t="s">
        <v>196</v>
      </c>
      <c r="J1427" s="8">
        <v>21</v>
      </c>
      <c r="K1427" s="8">
        <v>21</v>
      </c>
      <c r="Q1427" s="8">
        <v>16</v>
      </c>
      <c r="R1427" s="8">
        <v>8</v>
      </c>
      <c r="S1427" s="21" t="s">
        <v>462</v>
      </c>
      <c r="T1427" s="21" t="s">
        <v>462</v>
      </c>
      <c r="U1427" s="8">
        <v>93</v>
      </c>
      <c r="V1427"/>
      <c r="W1427"/>
      <c r="X1427"/>
      <c r="Y1427"/>
      <c r="Z1427"/>
      <c r="AB1427" s="8">
        <v>506</v>
      </c>
      <c r="AC1427" s="2" t="s">
        <v>1764</v>
      </c>
      <c r="AD1427" s="8" t="s">
        <v>15</v>
      </c>
      <c r="AE1427" t="s">
        <v>282</v>
      </c>
    </row>
    <row r="1428" spans="1:31">
      <c r="A1428" s="8" t="s">
        <v>172</v>
      </c>
      <c r="B1428" s="8" t="s">
        <v>71</v>
      </c>
      <c r="C1428" s="8" t="s">
        <v>44</v>
      </c>
      <c r="D1428" s="8" t="s">
        <v>59</v>
      </c>
      <c r="G1428" s="1" t="s">
        <v>1827</v>
      </c>
      <c r="H1428" s="1" t="s">
        <v>196</v>
      </c>
      <c r="J1428" s="8">
        <v>21</v>
      </c>
      <c r="K1428" s="8">
        <v>21</v>
      </c>
      <c r="Q1428" s="8">
        <v>16</v>
      </c>
      <c r="R1428" s="8">
        <v>8</v>
      </c>
      <c r="S1428" s="21" t="s">
        <v>462</v>
      </c>
      <c r="T1428" s="21" t="s">
        <v>462</v>
      </c>
      <c r="U1428" s="8">
        <v>122</v>
      </c>
      <c r="V1428"/>
      <c r="W1428"/>
      <c r="X1428"/>
      <c r="Y1428"/>
      <c r="Z1428"/>
      <c r="AB1428" s="8">
        <v>506</v>
      </c>
      <c r="AC1428" s="2" t="s">
        <v>1764</v>
      </c>
      <c r="AD1428" s="8" t="s">
        <v>15</v>
      </c>
      <c r="AE1428" t="s">
        <v>282</v>
      </c>
    </row>
    <row r="1429" spans="1:31">
      <c r="A1429" s="8" t="s">
        <v>172</v>
      </c>
      <c r="B1429" s="8" t="s">
        <v>71</v>
      </c>
      <c r="C1429" s="8" t="s">
        <v>38</v>
      </c>
      <c r="D1429" s="8" t="s">
        <v>39</v>
      </c>
      <c r="G1429" s="1" t="s">
        <v>1827</v>
      </c>
      <c r="H1429" s="1" t="s">
        <v>196</v>
      </c>
      <c r="J1429" s="8">
        <v>21</v>
      </c>
      <c r="K1429" s="8">
        <v>21</v>
      </c>
      <c r="Q1429" s="8">
        <v>16</v>
      </c>
      <c r="R1429" s="8">
        <v>8</v>
      </c>
      <c r="S1429" s="21" t="s">
        <v>462</v>
      </c>
      <c r="T1429" s="21" t="s">
        <v>462</v>
      </c>
      <c r="U1429" s="8">
        <v>57</v>
      </c>
      <c r="V1429"/>
      <c r="W1429"/>
      <c r="X1429"/>
      <c r="Y1429"/>
      <c r="Z1429"/>
      <c r="AB1429" s="8">
        <v>506</v>
      </c>
      <c r="AC1429" s="2" t="s">
        <v>1764</v>
      </c>
      <c r="AD1429" s="8" t="s">
        <v>15</v>
      </c>
      <c r="AE1429" t="s">
        <v>282</v>
      </c>
    </row>
    <row r="1430" spans="1:31">
      <c r="A1430" s="8" t="s">
        <v>172</v>
      </c>
      <c r="B1430" s="8" t="s">
        <v>71</v>
      </c>
      <c r="C1430" s="8" t="s">
        <v>38</v>
      </c>
      <c r="D1430" s="8" t="s">
        <v>39</v>
      </c>
      <c r="G1430" s="1" t="s">
        <v>1827</v>
      </c>
      <c r="H1430" s="1" t="s">
        <v>196</v>
      </c>
      <c r="J1430" s="8">
        <v>21</v>
      </c>
      <c r="K1430" s="8">
        <v>21</v>
      </c>
      <c r="Q1430" s="8">
        <v>16</v>
      </c>
      <c r="R1430" s="8">
        <v>8</v>
      </c>
      <c r="S1430" s="21" t="s">
        <v>462</v>
      </c>
      <c r="T1430" s="21" t="s">
        <v>462</v>
      </c>
      <c r="U1430" s="8">
        <v>93</v>
      </c>
      <c r="V1430"/>
      <c r="W1430"/>
      <c r="X1430"/>
      <c r="Y1430"/>
      <c r="Z1430"/>
      <c r="AB1430" s="8">
        <v>506</v>
      </c>
      <c r="AC1430" s="2" t="s">
        <v>1764</v>
      </c>
      <c r="AD1430" s="8" t="s">
        <v>15</v>
      </c>
      <c r="AE1430" t="s">
        <v>282</v>
      </c>
    </row>
    <row r="1431" spans="1:31">
      <c r="A1431" s="8" t="s">
        <v>172</v>
      </c>
      <c r="B1431" s="8" t="s">
        <v>71</v>
      </c>
      <c r="C1431" s="8" t="s">
        <v>38</v>
      </c>
      <c r="D1431" s="8" t="s">
        <v>39</v>
      </c>
      <c r="G1431" s="1" t="s">
        <v>1827</v>
      </c>
      <c r="H1431" s="1" t="s">
        <v>196</v>
      </c>
      <c r="J1431" s="8">
        <v>21</v>
      </c>
      <c r="K1431" s="8">
        <v>21</v>
      </c>
      <c r="Q1431" s="8">
        <v>16</v>
      </c>
      <c r="R1431" s="8">
        <v>8</v>
      </c>
      <c r="S1431" s="21" t="s">
        <v>462</v>
      </c>
      <c r="T1431" s="21" t="s">
        <v>462</v>
      </c>
      <c r="U1431" s="8">
        <v>122</v>
      </c>
      <c r="V1431"/>
      <c r="W1431"/>
      <c r="X1431"/>
      <c r="Y1431"/>
      <c r="Z1431"/>
      <c r="AB1431" s="8">
        <v>506</v>
      </c>
      <c r="AC1431" s="2" t="s">
        <v>1764</v>
      </c>
      <c r="AD1431" s="8" t="s">
        <v>15</v>
      </c>
      <c r="AE1431" t="s">
        <v>282</v>
      </c>
    </row>
    <row r="1432" spans="1:31">
      <c r="A1432" s="8" t="s">
        <v>172</v>
      </c>
      <c r="B1432" s="8" t="s">
        <v>71</v>
      </c>
      <c r="C1432" s="8" t="s">
        <v>13</v>
      </c>
      <c r="D1432" s="8" t="s">
        <v>56</v>
      </c>
      <c r="G1432" s="1" t="s">
        <v>1827</v>
      </c>
      <c r="H1432" s="1" t="s">
        <v>196</v>
      </c>
      <c r="J1432" s="8">
        <v>21</v>
      </c>
      <c r="K1432" s="8">
        <v>21</v>
      </c>
      <c r="Q1432" s="8">
        <v>16</v>
      </c>
      <c r="R1432" s="8">
        <v>8</v>
      </c>
      <c r="S1432" s="21" t="s">
        <v>462</v>
      </c>
      <c r="T1432" s="21" t="s">
        <v>462</v>
      </c>
      <c r="U1432" s="8">
        <v>57</v>
      </c>
      <c r="V1432"/>
      <c r="W1432"/>
      <c r="X1432"/>
      <c r="Y1432"/>
      <c r="Z1432"/>
      <c r="AB1432" s="8">
        <v>506</v>
      </c>
      <c r="AC1432" s="2" t="s">
        <v>1764</v>
      </c>
      <c r="AD1432" s="8" t="s">
        <v>1491</v>
      </c>
      <c r="AE1432" t="s">
        <v>282</v>
      </c>
    </row>
    <row r="1433" spans="1:31">
      <c r="A1433" s="8" t="s">
        <v>172</v>
      </c>
      <c r="B1433" s="8" t="s">
        <v>71</v>
      </c>
      <c r="C1433" s="8" t="s">
        <v>13</v>
      </c>
      <c r="D1433" s="8" t="s">
        <v>56</v>
      </c>
      <c r="G1433" s="1" t="s">
        <v>1827</v>
      </c>
      <c r="H1433" s="1" t="s">
        <v>196</v>
      </c>
      <c r="J1433" s="8">
        <v>21</v>
      </c>
      <c r="K1433" s="8">
        <v>21</v>
      </c>
      <c r="Q1433" s="8">
        <v>16</v>
      </c>
      <c r="R1433" s="8">
        <v>8</v>
      </c>
      <c r="S1433" s="21" t="s">
        <v>462</v>
      </c>
      <c r="T1433" s="21" t="s">
        <v>462</v>
      </c>
      <c r="U1433" s="8">
        <v>93</v>
      </c>
      <c r="V1433"/>
      <c r="W1433"/>
      <c r="X1433"/>
      <c r="Y1433"/>
      <c r="Z1433"/>
      <c r="AB1433" s="8">
        <v>506</v>
      </c>
      <c r="AC1433" s="2" t="s">
        <v>1764</v>
      </c>
      <c r="AD1433" s="8" t="s">
        <v>1491</v>
      </c>
      <c r="AE1433" t="s">
        <v>282</v>
      </c>
    </row>
    <row r="1434" spans="1:31">
      <c r="A1434" s="8" t="s">
        <v>172</v>
      </c>
      <c r="B1434" s="8" t="s">
        <v>71</v>
      </c>
      <c r="C1434" s="8" t="s">
        <v>13</v>
      </c>
      <c r="D1434" s="8" t="s">
        <v>56</v>
      </c>
      <c r="G1434" s="1" t="s">
        <v>1827</v>
      </c>
      <c r="H1434" s="1" t="s">
        <v>196</v>
      </c>
      <c r="J1434" s="8">
        <v>21</v>
      </c>
      <c r="K1434" s="8">
        <v>21</v>
      </c>
      <c r="Q1434" s="8">
        <v>16</v>
      </c>
      <c r="R1434" s="8">
        <v>8</v>
      </c>
      <c r="S1434" s="21" t="s">
        <v>462</v>
      </c>
      <c r="T1434" s="21" t="s">
        <v>462</v>
      </c>
      <c r="U1434" s="8">
        <v>122</v>
      </c>
      <c r="V1434"/>
      <c r="W1434"/>
      <c r="X1434"/>
      <c r="Y1434"/>
      <c r="Z1434"/>
      <c r="AB1434" s="8">
        <v>506</v>
      </c>
      <c r="AC1434" s="2" t="s">
        <v>1764</v>
      </c>
      <c r="AD1434" s="8" t="s">
        <v>1491</v>
      </c>
      <c r="AE1434" t="s">
        <v>282</v>
      </c>
    </row>
    <row r="1435" spans="1:31">
      <c r="A1435" s="8" t="s">
        <v>172</v>
      </c>
      <c r="B1435" s="8" t="s">
        <v>71</v>
      </c>
      <c r="C1435" s="8" t="s">
        <v>13</v>
      </c>
      <c r="D1435" s="8" t="s">
        <v>56</v>
      </c>
      <c r="G1435" s="1" t="s">
        <v>1827</v>
      </c>
      <c r="H1435" s="1" t="s">
        <v>196</v>
      </c>
      <c r="J1435" s="8">
        <v>21</v>
      </c>
      <c r="K1435" s="8">
        <v>21</v>
      </c>
      <c r="Q1435" s="8">
        <v>16</v>
      </c>
      <c r="R1435" s="8">
        <v>8</v>
      </c>
      <c r="S1435" s="21" t="s">
        <v>462</v>
      </c>
      <c r="T1435" s="21" t="s">
        <v>462</v>
      </c>
      <c r="U1435" s="8">
        <v>57</v>
      </c>
      <c r="V1435"/>
      <c r="W1435"/>
      <c r="X1435"/>
      <c r="Y1435"/>
      <c r="Z1435"/>
      <c r="AB1435" s="8">
        <v>506</v>
      </c>
      <c r="AC1435" s="2" t="s">
        <v>1764</v>
      </c>
      <c r="AD1435" s="8" t="s">
        <v>1824</v>
      </c>
      <c r="AE1435" t="s">
        <v>282</v>
      </c>
    </row>
    <row r="1436" spans="1:31">
      <c r="A1436" s="8" t="s">
        <v>172</v>
      </c>
      <c r="B1436" s="8" t="s">
        <v>71</v>
      </c>
      <c r="C1436" s="8" t="s">
        <v>13</v>
      </c>
      <c r="D1436" s="8" t="s">
        <v>56</v>
      </c>
      <c r="G1436" s="1" t="s">
        <v>1827</v>
      </c>
      <c r="H1436" s="1" t="s">
        <v>196</v>
      </c>
      <c r="J1436" s="8">
        <v>21</v>
      </c>
      <c r="K1436" s="8">
        <v>21</v>
      </c>
      <c r="Q1436" s="8">
        <v>16</v>
      </c>
      <c r="R1436" s="8">
        <v>8</v>
      </c>
      <c r="S1436" s="21" t="s">
        <v>462</v>
      </c>
      <c r="T1436" s="21" t="s">
        <v>462</v>
      </c>
      <c r="U1436" s="8">
        <v>93</v>
      </c>
      <c r="V1436"/>
      <c r="W1436"/>
      <c r="X1436"/>
      <c r="Y1436"/>
      <c r="Z1436"/>
      <c r="AB1436" s="8">
        <v>506</v>
      </c>
      <c r="AC1436" s="2" t="s">
        <v>1764</v>
      </c>
      <c r="AD1436" s="8" t="s">
        <v>1824</v>
      </c>
      <c r="AE1436" t="s">
        <v>282</v>
      </c>
    </row>
    <row r="1437" spans="1:31">
      <c r="A1437" s="8" t="s">
        <v>172</v>
      </c>
      <c r="B1437" s="8" t="s">
        <v>71</v>
      </c>
      <c r="C1437" s="8" t="s">
        <v>13</v>
      </c>
      <c r="D1437" s="8" t="s">
        <v>56</v>
      </c>
      <c r="G1437" s="1" t="s">
        <v>1827</v>
      </c>
      <c r="H1437" s="1" t="s">
        <v>196</v>
      </c>
      <c r="J1437" s="8">
        <v>21</v>
      </c>
      <c r="K1437" s="8">
        <v>21</v>
      </c>
      <c r="Q1437" s="8">
        <v>16</v>
      </c>
      <c r="R1437" s="8">
        <v>8</v>
      </c>
      <c r="S1437" s="21" t="s">
        <v>462</v>
      </c>
      <c r="T1437" s="21" t="s">
        <v>462</v>
      </c>
      <c r="U1437" s="8">
        <v>122</v>
      </c>
      <c r="V1437"/>
      <c r="W1437"/>
      <c r="X1437"/>
      <c r="Y1437"/>
      <c r="Z1437"/>
      <c r="AB1437" s="8">
        <v>506</v>
      </c>
      <c r="AC1437" s="2" t="s">
        <v>1764</v>
      </c>
      <c r="AD1437" s="8" t="s">
        <v>1824</v>
      </c>
      <c r="AE1437" t="s">
        <v>282</v>
      </c>
    </row>
    <row r="1438" spans="1:31">
      <c r="A1438" s="8" t="s">
        <v>172</v>
      </c>
      <c r="B1438" s="8" t="s">
        <v>71</v>
      </c>
      <c r="C1438" s="8" t="s">
        <v>13</v>
      </c>
      <c r="D1438" s="8" t="s">
        <v>56</v>
      </c>
      <c r="G1438" s="1" t="s">
        <v>1827</v>
      </c>
      <c r="H1438" s="1" t="s">
        <v>196</v>
      </c>
      <c r="J1438" s="8">
        <v>21</v>
      </c>
      <c r="K1438" s="8">
        <v>21</v>
      </c>
      <c r="Q1438" s="8">
        <v>16</v>
      </c>
      <c r="R1438" s="8">
        <v>8</v>
      </c>
      <c r="S1438" s="21" t="s">
        <v>462</v>
      </c>
      <c r="T1438" s="21" t="s">
        <v>462</v>
      </c>
      <c r="U1438" s="8">
        <v>57</v>
      </c>
      <c r="V1438"/>
      <c r="W1438"/>
      <c r="X1438"/>
      <c r="Y1438"/>
      <c r="Z1438"/>
      <c r="AB1438" s="8">
        <v>506</v>
      </c>
      <c r="AC1438" s="2" t="s">
        <v>1764</v>
      </c>
      <c r="AD1438" s="8" t="s">
        <v>1825</v>
      </c>
      <c r="AE1438" t="s">
        <v>282</v>
      </c>
    </row>
    <row r="1439" spans="1:31">
      <c r="A1439" s="8" t="s">
        <v>172</v>
      </c>
      <c r="B1439" s="8" t="s">
        <v>71</v>
      </c>
      <c r="C1439" s="8" t="s">
        <v>13</v>
      </c>
      <c r="D1439" s="8" t="s">
        <v>56</v>
      </c>
      <c r="G1439" s="1" t="s">
        <v>1827</v>
      </c>
      <c r="H1439" s="1" t="s">
        <v>196</v>
      </c>
      <c r="J1439" s="8">
        <v>21</v>
      </c>
      <c r="K1439" s="8">
        <v>21</v>
      </c>
      <c r="Q1439" s="8">
        <v>16</v>
      </c>
      <c r="R1439" s="8">
        <v>8</v>
      </c>
      <c r="S1439" s="21" t="s">
        <v>462</v>
      </c>
      <c r="T1439" s="21" t="s">
        <v>462</v>
      </c>
      <c r="U1439" s="8">
        <v>93</v>
      </c>
      <c r="V1439"/>
      <c r="W1439"/>
      <c r="X1439"/>
      <c r="Y1439"/>
      <c r="Z1439"/>
      <c r="AB1439" s="8">
        <v>506</v>
      </c>
      <c r="AC1439" s="2" t="s">
        <v>1764</v>
      </c>
      <c r="AD1439" s="8" t="s">
        <v>1825</v>
      </c>
      <c r="AE1439" t="s">
        <v>282</v>
      </c>
    </row>
    <row r="1440" spans="1:31">
      <c r="A1440" s="8" t="s">
        <v>172</v>
      </c>
      <c r="B1440" s="8" t="s">
        <v>71</v>
      </c>
      <c r="C1440" s="8" t="s">
        <v>13</v>
      </c>
      <c r="D1440" s="8" t="s">
        <v>56</v>
      </c>
      <c r="G1440" s="1" t="s">
        <v>1827</v>
      </c>
      <c r="H1440" s="1" t="s">
        <v>196</v>
      </c>
      <c r="J1440" s="8">
        <v>21</v>
      </c>
      <c r="K1440" s="8">
        <v>21</v>
      </c>
      <c r="Q1440" s="8">
        <v>16</v>
      </c>
      <c r="R1440" s="8">
        <v>8</v>
      </c>
      <c r="S1440" s="21" t="s">
        <v>462</v>
      </c>
      <c r="T1440" s="21" t="s">
        <v>462</v>
      </c>
      <c r="U1440" s="8">
        <v>122</v>
      </c>
      <c r="V1440"/>
      <c r="W1440"/>
      <c r="X1440"/>
      <c r="Y1440"/>
      <c r="Z1440"/>
      <c r="AB1440" s="8">
        <v>506</v>
      </c>
      <c r="AC1440" s="2" t="s">
        <v>1764</v>
      </c>
      <c r="AD1440" s="8" t="s">
        <v>1825</v>
      </c>
      <c r="AE1440" t="s">
        <v>282</v>
      </c>
    </row>
    <row r="1441" spans="1:31">
      <c r="A1441" s="8" t="s">
        <v>172</v>
      </c>
      <c r="B1441" s="8" t="s">
        <v>71</v>
      </c>
      <c r="C1441" s="8" t="s">
        <v>36</v>
      </c>
      <c r="D1441" s="8" t="s">
        <v>37</v>
      </c>
      <c r="G1441" s="1" t="s">
        <v>1827</v>
      </c>
      <c r="H1441" s="1" t="s">
        <v>196</v>
      </c>
      <c r="J1441" s="8">
        <v>21</v>
      </c>
      <c r="K1441" s="8">
        <v>21</v>
      </c>
      <c r="Q1441" s="8">
        <v>16</v>
      </c>
      <c r="R1441" s="8">
        <v>8</v>
      </c>
      <c r="S1441" s="21" t="s">
        <v>462</v>
      </c>
      <c r="T1441" s="21" t="s">
        <v>462</v>
      </c>
      <c r="U1441" s="8">
        <v>57</v>
      </c>
      <c r="V1441"/>
      <c r="W1441"/>
      <c r="X1441"/>
      <c r="Y1441"/>
      <c r="Z1441"/>
      <c r="AB1441" s="8">
        <v>506</v>
      </c>
      <c r="AC1441" s="2" t="s">
        <v>1764</v>
      </c>
      <c r="AD1441" s="8" t="s">
        <v>1491</v>
      </c>
      <c r="AE1441" t="s">
        <v>282</v>
      </c>
    </row>
    <row r="1442" spans="1:31">
      <c r="A1442" s="8" t="s">
        <v>172</v>
      </c>
      <c r="B1442" s="8" t="s">
        <v>71</v>
      </c>
      <c r="C1442" s="8" t="s">
        <v>36</v>
      </c>
      <c r="D1442" s="8" t="s">
        <v>37</v>
      </c>
      <c r="G1442" s="1" t="s">
        <v>1827</v>
      </c>
      <c r="H1442" s="1" t="s">
        <v>196</v>
      </c>
      <c r="J1442" s="8">
        <v>21</v>
      </c>
      <c r="K1442" s="8">
        <v>21</v>
      </c>
      <c r="Q1442" s="8">
        <v>16</v>
      </c>
      <c r="R1442" s="8">
        <v>8</v>
      </c>
      <c r="S1442" s="21" t="s">
        <v>462</v>
      </c>
      <c r="T1442" s="21" t="s">
        <v>462</v>
      </c>
      <c r="U1442" s="8">
        <v>93</v>
      </c>
      <c r="V1442"/>
      <c r="W1442"/>
      <c r="X1442"/>
      <c r="Y1442"/>
      <c r="Z1442"/>
      <c r="AB1442" s="8">
        <v>506</v>
      </c>
      <c r="AC1442" s="2" t="s">
        <v>1764</v>
      </c>
      <c r="AD1442" s="8" t="s">
        <v>1491</v>
      </c>
      <c r="AE1442" t="s">
        <v>282</v>
      </c>
    </row>
    <row r="1443" spans="1:31">
      <c r="A1443" s="8" t="s">
        <v>172</v>
      </c>
      <c r="B1443" s="8" t="s">
        <v>71</v>
      </c>
      <c r="C1443" s="8" t="s">
        <v>36</v>
      </c>
      <c r="D1443" s="8" t="s">
        <v>37</v>
      </c>
      <c r="G1443" s="1" t="s">
        <v>1827</v>
      </c>
      <c r="H1443" s="1" t="s">
        <v>196</v>
      </c>
      <c r="J1443" s="8">
        <v>21</v>
      </c>
      <c r="K1443" s="8">
        <v>21</v>
      </c>
      <c r="Q1443" s="8">
        <v>16</v>
      </c>
      <c r="R1443" s="8">
        <v>8</v>
      </c>
      <c r="S1443" s="21" t="s">
        <v>462</v>
      </c>
      <c r="T1443" s="21" t="s">
        <v>462</v>
      </c>
      <c r="U1443" s="8">
        <v>122</v>
      </c>
      <c r="V1443"/>
      <c r="W1443"/>
      <c r="X1443"/>
      <c r="Y1443"/>
      <c r="Z1443"/>
      <c r="AB1443" s="8">
        <v>506</v>
      </c>
      <c r="AC1443" s="2" t="s">
        <v>1764</v>
      </c>
      <c r="AD1443" s="8" t="s">
        <v>1491</v>
      </c>
      <c r="AE1443" t="s">
        <v>282</v>
      </c>
    </row>
    <row r="1444" spans="1:31">
      <c r="A1444" s="8" t="s">
        <v>172</v>
      </c>
      <c r="B1444" s="8" t="s">
        <v>71</v>
      </c>
      <c r="C1444" s="8" t="s">
        <v>36</v>
      </c>
      <c r="D1444" s="8" t="s">
        <v>37</v>
      </c>
      <c r="G1444" s="1" t="s">
        <v>1827</v>
      </c>
      <c r="H1444" s="1" t="s">
        <v>196</v>
      </c>
      <c r="J1444" s="8">
        <v>21</v>
      </c>
      <c r="K1444" s="8">
        <v>21</v>
      </c>
      <c r="Q1444" s="8">
        <v>16</v>
      </c>
      <c r="R1444" s="8">
        <v>8</v>
      </c>
      <c r="S1444" s="21" t="s">
        <v>462</v>
      </c>
      <c r="T1444" s="21" t="s">
        <v>462</v>
      </c>
      <c r="U1444" s="8">
        <v>57</v>
      </c>
      <c r="V1444"/>
      <c r="W1444"/>
      <c r="X1444"/>
      <c r="Y1444"/>
      <c r="Z1444"/>
      <c r="AB1444" s="8">
        <v>506</v>
      </c>
      <c r="AC1444" s="2" t="s">
        <v>1764</v>
      </c>
      <c r="AD1444" s="8" t="s">
        <v>1824</v>
      </c>
      <c r="AE1444" t="s">
        <v>282</v>
      </c>
    </row>
    <row r="1445" spans="1:31">
      <c r="A1445" s="8" t="s">
        <v>172</v>
      </c>
      <c r="B1445" s="8" t="s">
        <v>71</v>
      </c>
      <c r="C1445" s="8" t="s">
        <v>36</v>
      </c>
      <c r="D1445" s="8" t="s">
        <v>37</v>
      </c>
      <c r="G1445" s="1" t="s">
        <v>1827</v>
      </c>
      <c r="H1445" s="1" t="s">
        <v>196</v>
      </c>
      <c r="J1445" s="8">
        <v>21</v>
      </c>
      <c r="K1445" s="8">
        <v>21</v>
      </c>
      <c r="Q1445" s="8">
        <v>16</v>
      </c>
      <c r="R1445" s="8">
        <v>8</v>
      </c>
      <c r="S1445" s="21" t="s">
        <v>462</v>
      </c>
      <c r="T1445" s="21" t="s">
        <v>462</v>
      </c>
      <c r="U1445" s="8">
        <v>93</v>
      </c>
      <c r="V1445"/>
      <c r="W1445"/>
      <c r="X1445"/>
      <c r="Y1445"/>
      <c r="Z1445"/>
      <c r="AB1445" s="8">
        <v>506</v>
      </c>
      <c r="AC1445" s="2" t="s">
        <v>1764</v>
      </c>
      <c r="AD1445" s="8" t="s">
        <v>1824</v>
      </c>
      <c r="AE1445" t="s">
        <v>282</v>
      </c>
    </row>
    <row r="1446" spans="1:31">
      <c r="A1446" s="8" t="s">
        <v>172</v>
      </c>
      <c r="B1446" s="8" t="s">
        <v>71</v>
      </c>
      <c r="C1446" s="8" t="s">
        <v>36</v>
      </c>
      <c r="D1446" s="8" t="s">
        <v>37</v>
      </c>
      <c r="G1446" s="1" t="s">
        <v>1827</v>
      </c>
      <c r="H1446" s="1" t="s">
        <v>196</v>
      </c>
      <c r="J1446" s="8">
        <v>21</v>
      </c>
      <c r="K1446" s="8">
        <v>21</v>
      </c>
      <c r="Q1446" s="8">
        <v>16</v>
      </c>
      <c r="R1446" s="8">
        <v>8</v>
      </c>
      <c r="S1446" s="21" t="s">
        <v>462</v>
      </c>
      <c r="T1446" s="21" t="s">
        <v>462</v>
      </c>
      <c r="U1446" s="8">
        <v>122</v>
      </c>
      <c r="V1446"/>
      <c r="W1446"/>
      <c r="X1446"/>
      <c r="Y1446"/>
      <c r="Z1446"/>
      <c r="AB1446" s="8">
        <v>506</v>
      </c>
      <c r="AC1446" s="2" t="s">
        <v>1764</v>
      </c>
      <c r="AD1446" s="8" t="s">
        <v>1824</v>
      </c>
      <c r="AE1446" t="s">
        <v>282</v>
      </c>
    </row>
    <row r="1447" spans="1:31">
      <c r="A1447" s="8" t="s">
        <v>172</v>
      </c>
      <c r="B1447" s="8" t="s">
        <v>71</v>
      </c>
      <c r="C1447" s="8" t="s">
        <v>36</v>
      </c>
      <c r="D1447" s="8" t="s">
        <v>37</v>
      </c>
      <c r="G1447" s="1" t="s">
        <v>1827</v>
      </c>
      <c r="H1447" s="1" t="s">
        <v>196</v>
      </c>
      <c r="J1447" s="8">
        <v>21</v>
      </c>
      <c r="K1447" s="8">
        <v>21</v>
      </c>
      <c r="Q1447" s="8">
        <v>16</v>
      </c>
      <c r="R1447" s="8">
        <v>8</v>
      </c>
      <c r="S1447" s="21" t="s">
        <v>462</v>
      </c>
      <c r="T1447" s="21" t="s">
        <v>462</v>
      </c>
      <c r="U1447" s="8">
        <v>57</v>
      </c>
      <c r="V1447"/>
      <c r="W1447"/>
      <c r="X1447"/>
      <c r="Y1447"/>
      <c r="Z1447"/>
      <c r="AB1447" s="8">
        <v>506</v>
      </c>
      <c r="AC1447" s="2" t="s">
        <v>1764</v>
      </c>
      <c r="AD1447" s="8" t="s">
        <v>1825</v>
      </c>
      <c r="AE1447" t="s">
        <v>282</v>
      </c>
    </row>
    <row r="1448" spans="1:31">
      <c r="A1448" s="8" t="s">
        <v>172</v>
      </c>
      <c r="B1448" s="8" t="s">
        <v>71</v>
      </c>
      <c r="C1448" s="8" t="s">
        <v>36</v>
      </c>
      <c r="D1448" s="8" t="s">
        <v>37</v>
      </c>
      <c r="G1448" s="1" t="s">
        <v>1827</v>
      </c>
      <c r="H1448" s="1" t="s">
        <v>196</v>
      </c>
      <c r="J1448" s="8">
        <v>21</v>
      </c>
      <c r="K1448" s="8">
        <v>21</v>
      </c>
      <c r="Q1448" s="8">
        <v>16</v>
      </c>
      <c r="R1448" s="8">
        <v>8</v>
      </c>
      <c r="S1448" s="21" t="s">
        <v>462</v>
      </c>
      <c r="T1448" s="21" t="s">
        <v>462</v>
      </c>
      <c r="U1448" s="8">
        <v>93</v>
      </c>
      <c r="V1448"/>
      <c r="W1448"/>
      <c r="X1448"/>
      <c r="Y1448"/>
      <c r="Z1448"/>
      <c r="AB1448" s="8">
        <v>506</v>
      </c>
      <c r="AC1448" s="2" t="s">
        <v>1764</v>
      </c>
      <c r="AD1448" s="8" t="s">
        <v>1825</v>
      </c>
      <c r="AE1448" t="s">
        <v>282</v>
      </c>
    </row>
    <row r="1449" spans="1:31">
      <c r="A1449" s="8" t="s">
        <v>172</v>
      </c>
      <c r="B1449" s="8" t="s">
        <v>71</v>
      </c>
      <c r="C1449" s="8" t="s">
        <v>36</v>
      </c>
      <c r="D1449" s="8" t="s">
        <v>37</v>
      </c>
      <c r="G1449" s="1" t="s">
        <v>1827</v>
      </c>
      <c r="H1449" s="1" t="s">
        <v>196</v>
      </c>
      <c r="J1449" s="8">
        <v>21</v>
      </c>
      <c r="K1449" s="8">
        <v>21</v>
      </c>
      <c r="Q1449" s="8">
        <v>16</v>
      </c>
      <c r="R1449" s="8">
        <v>8</v>
      </c>
      <c r="S1449" s="21" t="s">
        <v>462</v>
      </c>
      <c r="T1449" s="21" t="s">
        <v>462</v>
      </c>
      <c r="U1449" s="8">
        <v>122</v>
      </c>
      <c r="V1449"/>
      <c r="W1449"/>
      <c r="X1449"/>
      <c r="Y1449"/>
      <c r="Z1449"/>
      <c r="AB1449" s="8">
        <v>506</v>
      </c>
      <c r="AC1449" s="2" t="s">
        <v>1764</v>
      </c>
      <c r="AD1449" s="8" t="s">
        <v>1825</v>
      </c>
      <c r="AE1449" t="s">
        <v>282</v>
      </c>
    </row>
    <row r="1450" spans="1:31">
      <c r="A1450" s="8" t="s">
        <v>172</v>
      </c>
      <c r="B1450" s="8" t="s">
        <v>71</v>
      </c>
      <c r="C1450" s="8" t="s">
        <v>44</v>
      </c>
      <c r="D1450" s="8" t="s">
        <v>59</v>
      </c>
      <c r="G1450" s="1" t="s">
        <v>1827</v>
      </c>
      <c r="H1450" s="1" t="s">
        <v>196</v>
      </c>
      <c r="J1450" s="8">
        <v>21</v>
      </c>
      <c r="K1450" s="8">
        <v>21</v>
      </c>
      <c r="Q1450" s="8">
        <v>16</v>
      </c>
      <c r="R1450" s="8">
        <v>8</v>
      </c>
      <c r="S1450" s="21" t="s">
        <v>462</v>
      </c>
      <c r="T1450" s="21" t="s">
        <v>462</v>
      </c>
      <c r="U1450" s="8">
        <v>57</v>
      </c>
      <c r="V1450"/>
      <c r="W1450"/>
      <c r="X1450"/>
      <c r="Y1450"/>
      <c r="Z1450"/>
      <c r="AB1450" s="8">
        <v>506</v>
      </c>
      <c r="AC1450" s="2" t="s">
        <v>1764</v>
      </c>
      <c r="AD1450" s="8" t="s">
        <v>1491</v>
      </c>
      <c r="AE1450" t="s">
        <v>282</v>
      </c>
    </row>
    <row r="1451" spans="1:31">
      <c r="A1451" s="8" t="s">
        <v>172</v>
      </c>
      <c r="B1451" s="8" t="s">
        <v>71</v>
      </c>
      <c r="C1451" s="8" t="s">
        <v>44</v>
      </c>
      <c r="D1451" s="8" t="s">
        <v>59</v>
      </c>
      <c r="G1451" s="1" t="s">
        <v>1827</v>
      </c>
      <c r="H1451" s="1" t="s">
        <v>196</v>
      </c>
      <c r="J1451" s="8">
        <v>21</v>
      </c>
      <c r="K1451" s="8">
        <v>21</v>
      </c>
      <c r="Q1451" s="8">
        <v>16</v>
      </c>
      <c r="R1451" s="8">
        <v>8</v>
      </c>
      <c r="S1451" s="21" t="s">
        <v>462</v>
      </c>
      <c r="T1451" s="21" t="s">
        <v>462</v>
      </c>
      <c r="U1451" s="8">
        <v>93</v>
      </c>
      <c r="V1451"/>
      <c r="W1451"/>
      <c r="X1451"/>
      <c r="Y1451"/>
      <c r="Z1451"/>
      <c r="AB1451" s="8">
        <v>506</v>
      </c>
      <c r="AC1451" s="2" t="s">
        <v>1764</v>
      </c>
      <c r="AD1451" s="8" t="s">
        <v>1491</v>
      </c>
      <c r="AE1451" t="s">
        <v>282</v>
      </c>
    </row>
    <row r="1452" spans="1:31">
      <c r="A1452" s="8" t="s">
        <v>172</v>
      </c>
      <c r="B1452" s="8" t="s">
        <v>71</v>
      </c>
      <c r="C1452" s="8" t="s">
        <v>44</v>
      </c>
      <c r="D1452" s="8" t="s">
        <v>59</v>
      </c>
      <c r="G1452" s="1" t="s">
        <v>1827</v>
      </c>
      <c r="H1452" s="1" t="s">
        <v>196</v>
      </c>
      <c r="J1452" s="8">
        <v>21</v>
      </c>
      <c r="K1452" s="8">
        <v>21</v>
      </c>
      <c r="Q1452" s="8">
        <v>16</v>
      </c>
      <c r="R1452" s="8">
        <v>8</v>
      </c>
      <c r="S1452" s="21" t="s">
        <v>462</v>
      </c>
      <c r="T1452" s="21" t="s">
        <v>462</v>
      </c>
      <c r="U1452" s="8">
        <v>122</v>
      </c>
      <c r="V1452"/>
      <c r="W1452"/>
      <c r="X1452"/>
      <c r="Y1452"/>
      <c r="Z1452"/>
      <c r="AB1452" s="8">
        <v>506</v>
      </c>
      <c r="AC1452" s="2" t="s">
        <v>1764</v>
      </c>
      <c r="AD1452" s="8" t="s">
        <v>1491</v>
      </c>
      <c r="AE1452" t="s">
        <v>282</v>
      </c>
    </row>
    <row r="1453" spans="1:31">
      <c r="A1453" s="8" t="s">
        <v>172</v>
      </c>
      <c r="B1453" s="8" t="s">
        <v>71</v>
      </c>
      <c r="C1453" s="8" t="s">
        <v>44</v>
      </c>
      <c r="D1453" s="8" t="s">
        <v>59</v>
      </c>
      <c r="G1453" s="1" t="s">
        <v>1827</v>
      </c>
      <c r="H1453" s="1" t="s">
        <v>196</v>
      </c>
      <c r="J1453" s="8">
        <v>21</v>
      </c>
      <c r="K1453" s="8">
        <v>21</v>
      </c>
      <c r="Q1453" s="8">
        <v>16</v>
      </c>
      <c r="R1453" s="8">
        <v>8</v>
      </c>
      <c r="S1453" s="21" t="s">
        <v>462</v>
      </c>
      <c r="T1453" s="21" t="s">
        <v>462</v>
      </c>
      <c r="U1453" s="8">
        <v>57</v>
      </c>
      <c r="V1453"/>
      <c r="W1453"/>
      <c r="X1453"/>
      <c r="Y1453"/>
      <c r="Z1453"/>
      <c r="AB1453" s="8">
        <v>506</v>
      </c>
      <c r="AC1453" s="2" t="s">
        <v>1764</v>
      </c>
      <c r="AD1453" s="8" t="s">
        <v>1824</v>
      </c>
      <c r="AE1453" t="s">
        <v>282</v>
      </c>
    </row>
    <row r="1454" spans="1:31">
      <c r="A1454" s="8" t="s">
        <v>172</v>
      </c>
      <c r="B1454" s="8" t="s">
        <v>71</v>
      </c>
      <c r="C1454" s="8" t="s">
        <v>44</v>
      </c>
      <c r="D1454" s="8" t="s">
        <v>59</v>
      </c>
      <c r="G1454" s="1" t="s">
        <v>1827</v>
      </c>
      <c r="H1454" s="1" t="s">
        <v>196</v>
      </c>
      <c r="J1454" s="8">
        <v>21</v>
      </c>
      <c r="K1454" s="8">
        <v>21</v>
      </c>
      <c r="Q1454" s="8">
        <v>16</v>
      </c>
      <c r="R1454" s="8">
        <v>8</v>
      </c>
      <c r="S1454" s="21" t="s">
        <v>462</v>
      </c>
      <c r="T1454" s="21" t="s">
        <v>462</v>
      </c>
      <c r="U1454" s="8">
        <v>93</v>
      </c>
      <c r="V1454"/>
      <c r="W1454"/>
      <c r="X1454"/>
      <c r="Y1454"/>
      <c r="Z1454"/>
      <c r="AB1454" s="8">
        <v>506</v>
      </c>
      <c r="AC1454" s="2" t="s">
        <v>1764</v>
      </c>
      <c r="AD1454" s="8" t="s">
        <v>1824</v>
      </c>
      <c r="AE1454" t="s">
        <v>282</v>
      </c>
    </row>
    <row r="1455" spans="1:31">
      <c r="A1455" s="8" t="s">
        <v>172</v>
      </c>
      <c r="B1455" s="8" t="s">
        <v>71</v>
      </c>
      <c r="C1455" s="8" t="s">
        <v>44</v>
      </c>
      <c r="D1455" s="8" t="s">
        <v>59</v>
      </c>
      <c r="G1455" s="1" t="s">
        <v>1827</v>
      </c>
      <c r="H1455" s="1" t="s">
        <v>196</v>
      </c>
      <c r="J1455" s="8">
        <v>21</v>
      </c>
      <c r="K1455" s="8">
        <v>21</v>
      </c>
      <c r="Q1455" s="8">
        <v>16</v>
      </c>
      <c r="R1455" s="8">
        <v>8</v>
      </c>
      <c r="S1455" s="21" t="s">
        <v>462</v>
      </c>
      <c r="T1455" s="21" t="s">
        <v>462</v>
      </c>
      <c r="U1455" s="8">
        <v>122</v>
      </c>
      <c r="V1455"/>
      <c r="W1455"/>
      <c r="X1455"/>
      <c r="Y1455"/>
      <c r="Z1455"/>
      <c r="AB1455" s="8">
        <v>506</v>
      </c>
      <c r="AC1455" s="2" t="s">
        <v>1764</v>
      </c>
      <c r="AD1455" s="8" t="s">
        <v>1824</v>
      </c>
      <c r="AE1455" t="s">
        <v>282</v>
      </c>
    </row>
    <row r="1456" spans="1:31">
      <c r="A1456" s="8" t="s">
        <v>172</v>
      </c>
      <c r="B1456" s="8" t="s">
        <v>71</v>
      </c>
      <c r="C1456" s="8" t="s">
        <v>44</v>
      </c>
      <c r="D1456" s="8" t="s">
        <v>59</v>
      </c>
      <c r="G1456" s="1" t="s">
        <v>1827</v>
      </c>
      <c r="H1456" s="1" t="s">
        <v>196</v>
      </c>
      <c r="J1456" s="8">
        <v>21</v>
      </c>
      <c r="K1456" s="8">
        <v>21</v>
      </c>
      <c r="Q1456" s="8">
        <v>16</v>
      </c>
      <c r="R1456" s="8">
        <v>8</v>
      </c>
      <c r="S1456" s="21" t="s">
        <v>462</v>
      </c>
      <c r="T1456" s="21" t="s">
        <v>462</v>
      </c>
      <c r="U1456" s="8">
        <v>57</v>
      </c>
      <c r="V1456"/>
      <c r="W1456"/>
      <c r="X1456"/>
      <c r="Y1456"/>
      <c r="Z1456"/>
      <c r="AB1456" s="8">
        <v>506</v>
      </c>
      <c r="AC1456" s="2" t="s">
        <v>1764</v>
      </c>
      <c r="AD1456" s="8" t="s">
        <v>1825</v>
      </c>
      <c r="AE1456" t="s">
        <v>282</v>
      </c>
    </row>
    <row r="1457" spans="1:31">
      <c r="A1457" s="8" t="s">
        <v>172</v>
      </c>
      <c r="B1457" s="8" t="s">
        <v>71</v>
      </c>
      <c r="C1457" s="8" t="s">
        <v>44</v>
      </c>
      <c r="D1457" s="8" t="s">
        <v>59</v>
      </c>
      <c r="G1457" s="1" t="s">
        <v>1827</v>
      </c>
      <c r="H1457" s="1" t="s">
        <v>196</v>
      </c>
      <c r="J1457" s="8">
        <v>21</v>
      </c>
      <c r="K1457" s="8">
        <v>21</v>
      </c>
      <c r="Q1457" s="8">
        <v>16</v>
      </c>
      <c r="R1457" s="8">
        <v>8</v>
      </c>
      <c r="S1457" s="21" t="s">
        <v>462</v>
      </c>
      <c r="T1457" s="21" t="s">
        <v>462</v>
      </c>
      <c r="U1457" s="8">
        <v>93</v>
      </c>
      <c r="V1457"/>
      <c r="W1457"/>
      <c r="X1457"/>
      <c r="Y1457"/>
      <c r="Z1457"/>
      <c r="AB1457" s="8">
        <v>506</v>
      </c>
      <c r="AC1457" s="2" t="s">
        <v>1764</v>
      </c>
      <c r="AD1457" s="8" t="s">
        <v>1825</v>
      </c>
      <c r="AE1457" t="s">
        <v>282</v>
      </c>
    </row>
    <row r="1458" spans="1:31">
      <c r="A1458" s="8" t="s">
        <v>172</v>
      </c>
      <c r="B1458" s="8" t="s">
        <v>71</v>
      </c>
      <c r="C1458" s="8" t="s">
        <v>44</v>
      </c>
      <c r="D1458" s="8" t="s">
        <v>59</v>
      </c>
      <c r="G1458" s="1" t="s">
        <v>1827</v>
      </c>
      <c r="H1458" s="1" t="s">
        <v>196</v>
      </c>
      <c r="J1458" s="8">
        <v>21</v>
      </c>
      <c r="K1458" s="8">
        <v>21</v>
      </c>
      <c r="Q1458" s="8">
        <v>16</v>
      </c>
      <c r="R1458" s="8">
        <v>8</v>
      </c>
      <c r="S1458" s="21" t="s">
        <v>462</v>
      </c>
      <c r="T1458" s="21" t="s">
        <v>462</v>
      </c>
      <c r="U1458" s="8">
        <v>122</v>
      </c>
      <c r="V1458"/>
      <c r="W1458"/>
      <c r="X1458"/>
      <c r="Y1458"/>
      <c r="Z1458"/>
      <c r="AB1458" s="8">
        <v>506</v>
      </c>
      <c r="AC1458" s="2" t="s">
        <v>1764</v>
      </c>
      <c r="AD1458" s="8" t="s">
        <v>1825</v>
      </c>
      <c r="AE1458" t="s">
        <v>282</v>
      </c>
    </row>
    <row r="1459" spans="1:31">
      <c r="A1459" s="8" t="s">
        <v>172</v>
      </c>
      <c r="B1459" s="8" t="s">
        <v>71</v>
      </c>
      <c r="C1459" s="8" t="s">
        <v>38</v>
      </c>
      <c r="D1459" s="8" t="s">
        <v>39</v>
      </c>
      <c r="G1459" s="1" t="s">
        <v>1827</v>
      </c>
      <c r="H1459" s="1" t="s">
        <v>196</v>
      </c>
      <c r="J1459" s="8">
        <v>21</v>
      </c>
      <c r="K1459" s="8">
        <v>21</v>
      </c>
      <c r="Q1459" s="8">
        <v>16</v>
      </c>
      <c r="R1459" s="8">
        <v>8</v>
      </c>
      <c r="S1459" s="21" t="s">
        <v>462</v>
      </c>
      <c r="T1459" s="21" t="s">
        <v>462</v>
      </c>
      <c r="U1459" s="8">
        <v>57</v>
      </c>
      <c r="V1459"/>
      <c r="W1459"/>
      <c r="X1459"/>
      <c r="Y1459"/>
      <c r="Z1459"/>
      <c r="AB1459" s="8">
        <v>506</v>
      </c>
      <c r="AC1459" s="2" t="s">
        <v>1764</v>
      </c>
      <c r="AD1459" s="8" t="s">
        <v>1491</v>
      </c>
      <c r="AE1459" t="s">
        <v>282</v>
      </c>
    </row>
    <row r="1460" spans="1:31">
      <c r="A1460" s="8" t="s">
        <v>172</v>
      </c>
      <c r="B1460" s="8" t="s">
        <v>71</v>
      </c>
      <c r="C1460" s="8" t="s">
        <v>38</v>
      </c>
      <c r="D1460" s="8" t="s">
        <v>39</v>
      </c>
      <c r="G1460" s="1" t="s">
        <v>1827</v>
      </c>
      <c r="H1460" s="1" t="s">
        <v>196</v>
      </c>
      <c r="J1460" s="8">
        <v>21</v>
      </c>
      <c r="K1460" s="8">
        <v>21</v>
      </c>
      <c r="Q1460" s="8">
        <v>16</v>
      </c>
      <c r="R1460" s="8">
        <v>8</v>
      </c>
      <c r="S1460" s="21" t="s">
        <v>462</v>
      </c>
      <c r="T1460" s="21" t="s">
        <v>462</v>
      </c>
      <c r="U1460" s="8">
        <v>93</v>
      </c>
      <c r="V1460"/>
      <c r="W1460"/>
      <c r="X1460"/>
      <c r="Y1460"/>
      <c r="Z1460"/>
      <c r="AB1460" s="8">
        <v>506</v>
      </c>
      <c r="AC1460" s="2" t="s">
        <v>1764</v>
      </c>
      <c r="AD1460" s="8" t="s">
        <v>1491</v>
      </c>
      <c r="AE1460" t="s">
        <v>282</v>
      </c>
    </row>
    <row r="1461" spans="1:31">
      <c r="A1461" s="8" t="s">
        <v>172</v>
      </c>
      <c r="B1461" s="8" t="s">
        <v>71</v>
      </c>
      <c r="C1461" s="8" t="s">
        <v>38</v>
      </c>
      <c r="D1461" s="8" t="s">
        <v>39</v>
      </c>
      <c r="G1461" s="1" t="s">
        <v>1827</v>
      </c>
      <c r="H1461" s="1" t="s">
        <v>196</v>
      </c>
      <c r="J1461" s="8">
        <v>21</v>
      </c>
      <c r="K1461" s="8">
        <v>21</v>
      </c>
      <c r="Q1461" s="8">
        <v>16</v>
      </c>
      <c r="R1461" s="8">
        <v>8</v>
      </c>
      <c r="S1461" s="21" t="s">
        <v>462</v>
      </c>
      <c r="T1461" s="21" t="s">
        <v>462</v>
      </c>
      <c r="U1461" s="8">
        <v>122</v>
      </c>
      <c r="V1461"/>
      <c r="W1461"/>
      <c r="X1461"/>
      <c r="Y1461"/>
      <c r="Z1461"/>
      <c r="AB1461" s="8">
        <v>506</v>
      </c>
      <c r="AC1461" s="2" t="s">
        <v>1764</v>
      </c>
      <c r="AD1461" s="8" t="s">
        <v>1491</v>
      </c>
      <c r="AE1461" t="s">
        <v>282</v>
      </c>
    </row>
    <row r="1462" spans="1:31">
      <c r="A1462" s="8" t="s">
        <v>172</v>
      </c>
      <c r="B1462" s="8" t="s">
        <v>71</v>
      </c>
      <c r="C1462" s="8" t="s">
        <v>38</v>
      </c>
      <c r="D1462" s="8" t="s">
        <v>39</v>
      </c>
      <c r="G1462" s="1" t="s">
        <v>1827</v>
      </c>
      <c r="H1462" s="1" t="s">
        <v>196</v>
      </c>
      <c r="J1462" s="8">
        <v>21</v>
      </c>
      <c r="K1462" s="8">
        <v>21</v>
      </c>
      <c r="Q1462" s="8">
        <v>16</v>
      </c>
      <c r="R1462" s="8">
        <v>8</v>
      </c>
      <c r="S1462" s="21" t="s">
        <v>462</v>
      </c>
      <c r="T1462" s="21" t="s">
        <v>462</v>
      </c>
      <c r="U1462" s="8">
        <v>57</v>
      </c>
      <c r="V1462"/>
      <c r="W1462"/>
      <c r="X1462"/>
      <c r="Y1462"/>
      <c r="Z1462"/>
      <c r="AB1462" s="8">
        <v>506</v>
      </c>
      <c r="AC1462" s="2" t="s">
        <v>1764</v>
      </c>
      <c r="AD1462" s="8" t="s">
        <v>1824</v>
      </c>
      <c r="AE1462" t="s">
        <v>282</v>
      </c>
    </row>
    <row r="1463" spans="1:31">
      <c r="A1463" s="8" t="s">
        <v>172</v>
      </c>
      <c r="B1463" s="8" t="s">
        <v>71</v>
      </c>
      <c r="C1463" s="8" t="s">
        <v>38</v>
      </c>
      <c r="D1463" s="8" t="s">
        <v>39</v>
      </c>
      <c r="G1463" s="1" t="s">
        <v>1827</v>
      </c>
      <c r="H1463" s="1" t="s">
        <v>196</v>
      </c>
      <c r="J1463" s="8">
        <v>21</v>
      </c>
      <c r="K1463" s="8">
        <v>21</v>
      </c>
      <c r="Q1463" s="8">
        <v>16</v>
      </c>
      <c r="R1463" s="8">
        <v>8</v>
      </c>
      <c r="S1463" s="21" t="s">
        <v>462</v>
      </c>
      <c r="T1463" s="21" t="s">
        <v>462</v>
      </c>
      <c r="U1463" s="8">
        <v>93</v>
      </c>
      <c r="V1463"/>
      <c r="W1463"/>
      <c r="X1463"/>
      <c r="Y1463"/>
      <c r="Z1463"/>
      <c r="AB1463" s="8">
        <v>506</v>
      </c>
      <c r="AC1463" s="2" t="s">
        <v>1764</v>
      </c>
      <c r="AD1463" s="8" t="s">
        <v>1824</v>
      </c>
      <c r="AE1463" t="s">
        <v>282</v>
      </c>
    </row>
    <row r="1464" spans="1:31">
      <c r="A1464" s="8" t="s">
        <v>172</v>
      </c>
      <c r="B1464" s="8" t="s">
        <v>71</v>
      </c>
      <c r="C1464" s="8" t="s">
        <v>38</v>
      </c>
      <c r="D1464" s="8" t="s">
        <v>39</v>
      </c>
      <c r="G1464" s="1" t="s">
        <v>1827</v>
      </c>
      <c r="H1464" s="1" t="s">
        <v>196</v>
      </c>
      <c r="J1464" s="8">
        <v>21</v>
      </c>
      <c r="K1464" s="8">
        <v>21</v>
      </c>
      <c r="Q1464" s="8">
        <v>16</v>
      </c>
      <c r="R1464" s="8">
        <v>8</v>
      </c>
      <c r="S1464" s="21" t="s">
        <v>462</v>
      </c>
      <c r="T1464" s="21" t="s">
        <v>462</v>
      </c>
      <c r="U1464" s="8">
        <v>122</v>
      </c>
      <c r="V1464"/>
      <c r="W1464"/>
      <c r="X1464"/>
      <c r="Y1464"/>
      <c r="Z1464"/>
      <c r="AB1464" s="8">
        <v>506</v>
      </c>
      <c r="AC1464" s="2" t="s">
        <v>1764</v>
      </c>
      <c r="AD1464" s="8" t="s">
        <v>1824</v>
      </c>
      <c r="AE1464" t="s">
        <v>282</v>
      </c>
    </row>
    <row r="1465" spans="1:31">
      <c r="A1465" s="8" t="s">
        <v>172</v>
      </c>
      <c r="B1465" s="8" t="s">
        <v>71</v>
      </c>
      <c r="C1465" s="8" t="s">
        <v>38</v>
      </c>
      <c r="D1465" s="8" t="s">
        <v>39</v>
      </c>
      <c r="G1465" s="1" t="s">
        <v>1827</v>
      </c>
      <c r="H1465" s="1" t="s">
        <v>196</v>
      </c>
      <c r="J1465" s="8">
        <v>21</v>
      </c>
      <c r="K1465" s="8">
        <v>21</v>
      </c>
      <c r="Q1465" s="8">
        <v>16</v>
      </c>
      <c r="R1465" s="8">
        <v>8</v>
      </c>
      <c r="S1465" s="21" t="s">
        <v>462</v>
      </c>
      <c r="T1465" s="21" t="s">
        <v>462</v>
      </c>
      <c r="U1465" s="8">
        <v>57</v>
      </c>
      <c r="V1465"/>
      <c r="W1465"/>
      <c r="X1465"/>
      <c r="Y1465"/>
      <c r="Z1465"/>
      <c r="AB1465" s="8">
        <v>506</v>
      </c>
      <c r="AC1465" s="2" t="s">
        <v>1764</v>
      </c>
      <c r="AD1465" s="8" t="s">
        <v>1825</v>
      </c>
      <c r="AE1465" t="s">
        <v>282</v>
      </c>
    </row>
    <row r="1466" spans="1:31">
      <c r="A1466" s="8" t="s">
        <v>172</v>
      </c>
      <c r="B1466" s="8" t="s">
        <v>71</v>
      </c>
      <c r="C1466" s="8" t="s">
        <v>38</v>
      </c>
      <c r="D1466" s="8" t="s">
        <v>39</v>
      </c>
      <c r="G1466" s="1" t="s">
        <v>1827</v>
      </c>
      <c r="H1466" s="1" t="s">
        <v>196</v>
      </c>
      <c r="J1466" s="8">
        <v>21</v>
      </c>
      <c r="K1466" s="8">
        <v>21</v>
      </c>
      <c r="Q1466" s="8">
        <v>16</v>
      </c>
      <c r="R1466" s="8">
        <v>8</v>
      </c>
      <c r="S1466" s="21" t="s">
        <v>462</v>
      </c>
      <c r="T1466" s="21" t="s">
        <v>462</v>
      </c>
      <c r="U1466" s="8">
        <v>93</v>
      </c>
      <c r="V1466"/>
      <c r="W1466"/>
      <c r="X1466"/>
      <c r="Y1466"/>
      <c r="Z1466"/>
      <c r="AB1466" s="8">
        <v>506</v>
      </c>
      <c r="AC1466" s="2" t="s">
        <v>1764</v>
      </c>
      <c r="AD1466" s="8" t="s">
        <v>1825</v>
      </c>
      <c r="AE1466" t="s">
        <v>282</v>
      </c>
    </row>
    <row r="1467" spans="1:31">
      <c r="A1467" s="8" t="s">
        <v>172</v>
      </c>
      <c r="B1467" s="8" t="s">
        <v>71</v>
      </c>
      <c r="C1467" s="8" t="s">
        <v>38</v>
      </c>
      <c r="D1467" s="8" t="s">
        <v>39</v>
      </c>
      <c r="G1467" s="1" t="s">
        <v>1827</v>
      </c>
      <c r="H1467" s="1" t="s">
        <v>196</v>
      </c>
      <c r="J1467" s="8">
        <v>21</v>
      </c>
      <c r="K1467" s="8">
        <v>21</v>
      </c>
      <c r="Q1467" s="8">
        <v>16</v>
      </c>
      <c r="R1467" s="8">
        <v>8</v>
      </c>
      <c r="S1467" s="21" t="s">
        <v>462</v>
      </c>
      <c r="T1467" s="21" t="s">
        <v>462</v>
      </c>
      <c r="U1467" s="8">
        <v>122</v>
      </c>
      <c r="V1467"/>
      <c r="W1467"/>
      <c r="X1467"/>
      <c r="Y1467"/>
      <c r="Z1467"/>
      <c r="AB1467" s="8">
        <v>506</v>
      </c>
      <c r="AC1467" s="2" t="s">
        <v>1764</v>
      </c>
      <c r="AD1467" s="8" t="s">
        <v>1825</v>
      </c>
      <c r="AE1467" t="s">
        <v>282</v>
      </c>
    </row>
    <row r="1468" spans="1:31">
      <c r="A1468" s="8" t="s">
        <v>172</v>
      </c>
      <c r="B1468" s="8" t="s">
        <v>71</v>
      </c>
      <c r="C1468" s="8" t="s">
        <v>13</v>
      </c>
      <c r="D1468" s="8" t="s">
        <v>56</v>
      </c>
      <c r="G1468" s="1" t="s">
        <v>1827</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1764</v>
      </c>
      <c r="AD1468" s="8" t="s">
        <v>15</v>
      </c>
      <c r="AE1468" t="s">
        <v>282</v>
      </c>
    </row>
    <row r="1469" spans="1:31">
      <c r="A1469" s="8" t="s">
        <v>172</v>
      </c>
      <c r="B1469" s="8" t="s">
        <v>71</v>
      </c>
      <c r="C1469" s="8" t="s">
        <v>13</v>
      </c>
      <c r="D1469" s="8" t="s">
        <v>56</v>
      </c>
      <c r="G1469" s="1" t="s">
        <v>1827</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1764</v>
      </c>
      <c r="AD1469" s="8" t="s">
        <v>15</v>
      </c>
      <c r="AE1469" t="s">
        <v>282</v>
      </c>
    </row>
    <row r="1470" spans="1:31">
      <c r="A1470" s="8" t="s">
        <v>172</v>
      </c>
      <c r="B1470" s="8" t="s">
        <v>71</v>
      </c>
      <c r="C1470" s="8" t="s">
        <v>13</v>
      </c>
      <c r="D1470" s="8" t="s">
        <v>56</v>
      </c>
      <c r="G1470" s="1" t="s">
        <v>1827</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1764</v>
      </c>
      <c r="AD1470" s="8" t="s">
        <v>15</v>
      </c>
      <c r="AE1470" t="s">
        <v>282</v>
      </c>
    </row>
    <row r="1471" spans="1:31">
      <c r="A1471" s="8" t="s">
        <v>172</v>
      </c>
      <c r="B1471" s="8" t="s">
        <v>71</v>
      </c>
      <c r="C1471" s="8" t="s">
        <v>13</v>
      </c>
      <c r="D1471" s="8" t="s">
        <v>56</v>
      </c>
      <c r="G1471" s="1" t="s">
        <v>1827</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1764</v>
      </c>
      <c r="AD1471" s="8" t="s">
        <v>15</v>
      </c>
      <c r="AE1471" t="s">
        <v>282</v>
      </c>
    </row>
    <row r="1472" spans="1:31">
      <c r="A1472" s="8" t="s">
        <v>172</v>
      </c>
      <c r="B1472" s="8" t="s">
        <v>71</v>
      </c>
      <c r="C1472" s="8" t="s">
        <v>13</v>
      </c>
      <c r="D1472" s="8" t="s">
        <v>56</v>
      </c>
      <c r="G1472" s="1" t="s">
        <v>1827</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1764</v>
      </c>
      <c r="AD1472" s="8" t="s">
        <v>15</v>
      </c>
      <c r="AE1472" t="s">
        <v>282</v>
      </c>
    </row>
    <row r="1473" spans="1:31">
      <c r="A1473" s="8" t="s">
        <v>172</v>
      </c>
      <c r="B1473" s="8" t="s">
        <v>71</v>
      </c>
      <c r="C1473" s="8" t="s">
        <v>13</v>
      </c>
      <c r="D1473" s="8" t="s">
        <v>56</v>
      </c>
      <c r="G1473" s="1" t="s">
        <v>1827</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1764</v>
      </c>
      <c r="AD1473" s="8" t="s">
        <v>15</v>
      </c>
      <c r="AE1473" t="s">
        <v>282</v>
      </c>
    </row>
    <row r="1474" spans="1:31">
      <c r="A1474" s="8" t="s">
        <v>172</v>
      </c>
      <c r="B1474" s="8" t="s">
        <v>71</v>
      </c>
      <c r="C1474" s="8" t="s">
        <v>13</v>
      </c>
      <c r="D1474" s="8" t="s">
        <v>56</v>
      </c>
      <c r="G1474" s="1" t="s">
        <v>1827</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1764</v>
      </c>
      <c r="AD1474" s="8" t="s">
        <v>15</v>
      </c>
      <c r="AE1474" t="s">
        <v>282</v>
      </c>
    </row>
    <row r="1475" spans="1:31">
      <c r="A1475" s="8" t="s">
        <v>172</v>
      </c>
      <c r="B1475" s="8" t="s">
        <v>71</v>
      </c>
      <c r="C1475" s="8" t="s">
        <v>13</v>
      </c>
      <c r="D1475" s="8" t="s">
        <v>56</v>
      </c>
      <c r="G1475" s="1" t="s">
        <v>1827</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1764</v>
      </c>
      <c r="AD1475" s="8" t="s">
        <v>15</v>
      </c>
      <c r="AE1475" t="s">
        <v>282</v>
      </c>
    </row>
    <row r="1476" spans="1:31">
      <c r="A1476" s="8" t="s">
        <v>172</v>
      </c>
      <c r="B1476" s="8" t="s">
        <v>71</v>
      </c>
      <c r="C1476" s="8" t="s">
        <v>13</v>
      </c>
      <c r="D1476" s="8" t="s">
        <v>56</v>
      </c>
      <c r="G1476" s="1" t="s">
        <v>1827</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1764</v>
      </c>
      <c r="AD1476" s="8" t="s">
        <v>15</v>
      </c>
      <c r="AE1476" t="s">
        <v>282</v>
      </c>
    </row>
    <row r="1477" spans="1:31">
      <c r="A1477" s="8" t="s">
        <v>172</v>
      </c>
      <c r="B1477" s="8" t="s">
        <v>71</v>
      </c>
      <c r="C1477" s="8" t="s">
        <v>13</v>
      </c>
      <c r="D1477" s="8" t="s">
        <v>56</v>
      </c>
      <c r="G1477" s="1" t="s">
        <v>1827</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1764</v>
      </c>
      <c r="AD1477" s="8" t="s">
        <v>15</v>
      </c>
      <c r="AE1477" t="s">
        <v>282</v>
      </c>
    </row>
    <row r="1478" spans="1:31">
      <c r="A1478" s="8" t="s">
        <v>172</v>
      </c>
      <c r="B1478" s="8" t="s">
        <v>71</v>
      </c>
      <c r="C1478" s="8" t="s">
        <v>13</v>
      </c>
      <c r="D1478" s="8" t="s">
        <v>56</v>
      </c>
      <c r="G1478" s="1" t="s">
        <v>1827</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1764</v>
      </c>
      <c r="AD1478" s="8" t="s">
        <v>15</v>
      </c>
      <c r="AE1478" t="s">
        <v>282</v>
      </c>
    </row>
    <row r="1479" spans="1:31">
      <c r="A1479" s="8" t="s">
        <v>172</v>
      </c>
      <c r="B1479" s="8" t="s">
        <v>71</v>
      </c>
      <c r="C1479" s="8" t="s">
        <v>13</v>
      </c>
      <c r="D1479" s="8" t="s">
        <v>56</v>
      </c>
      <c r="G1479" s="1" t="s">
        <v>1827</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1764</v>
      </c>
      <c r="AD1479" s="8" t="s">
        <v>15</v>
      </c>
      <c r="AE1479" t="s">
        <v>282</v>
      </c>
    </row>
    <row r="1480" spans="1:31">
      <c r="A1480" s="8" t="s">
        <v>172</v>
      </c>
      <c r="B1480" s="8" t="s">
        <v>71</v>
      </c>
      <c r="C1480" s="8" t="s">
        <v>36</v>
      </c>
      <c r="D1480" s="8" t="s">
        <v>37</v>
      </c>
      <c r="G1480" s="1" t="s">
        <v>1827</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1764</v>
      </c>
      <c r="AD1480" s="8" t="s">
        <v>15</v>
      </c>
      <c r="AE1480" t="s">
        <v>282</v>
      </c>
    </row>
    <row r="1481" spans="1:31">
      <c r="A1481" s="8" t="s">
        <v>172</v>
      </c>
      <c r="B1481" s="8" t="s">
        <v>71</v>
      </c>
      <c r="C1481" s="8" t="s">
        <v>36</v>
      </c>
      <c r="D1481" s="8" t="s">
        <v>37</v>
      </c>
      <c r="G1481" s="1" t="s">
        <v>1827</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1764</v>
      </c>
      <c r="AD1481" s="8" t="s">
        <v>15</v>
      </c>
      <c r="AE1481" t="s">
        <v>282</v>
      </c>
    </row>
    <row r="1482" spans="1:31">
      <c r="A1482" s="8" t="s">
        <v>172</v>
      </c>
      <c r="B1482" s="8" t="s">
        <v>71</v>
      </c>
      <c r="C1482" s="8" t="s">
        <v>36</v>
      </c>
      <c r="D1482" s="8" t="s">
        <v>37</v>
      </c>
      <c r="G1482" s="1" t="s">
        <v>1827</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1764</v>
      </c>
      <c r="AD1482" s="8" t="s">
        <v>15</v>
      </c>
      <c r="AE1482" t="s">
        <v>282</v>
      </c>
    </row>
    <row r="1483" spans="1:31">
      <c r="A1483" s="8" t="s">
        <v>172</v>
      </c>
      <c r="B1483" s="8" t="s">
        <v>71</v>
      </c>
      <c r="C1483" s="8" t="s">
        <v>36</v>
      </c>
      <c r="D1483" s="8" t="s">
        <v>37</v>
      </c>
      <c r="G1483" s="1" t="s">
        <v>1827</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1764</v>
      </c>
      <c r="AD1483" s="8" t="s">
        <v>15</v>
      </c>
      <c r="AE1483" t="s">
        <v>282</v>
      </c>
    </row>
    <row r="1484" spans="1:31">
      <c r="A1484" s="8" t="s">
        <v>172</v>
      </c>
      <c r="B1484" s="8" t="s">
        <v>71</v>
      </c>
      <c r="C1484" s="8" t="s">
        <v>36</v>
      </c>
      <c r="D1484" s="8" t="s">
        <v>37</v>
      </c>
      <c r="G1484" s="1" t="s">
        <v>1827</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1764</v>
      </c>
      <c r="AD1484" s="8" t="s">
        <v>15</v>
      </c>
      <c r="AE1484" t="s">
        <v>282</v>
      </c>
    </row>
    <row r="1485" spans="1:31">
      <c r="A1485" s="8" t="s">
        <v>172</v>
      </c>
      <c r="B1485" s="8" t="s">
        <v>71</v>
      </c>
      <c r="C1485" s="8" t="s">
        <v>36</v>
      </c>
      <c r="D1485" s="8" t="s">
        <v>37</v>
      </c>
      <c r="G1485" s="1" t="s">
        <v>1827</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1764</v>
      </c>
      <c r="AD1485" s="8" t="s">
        <v>15</v>
      </c>
      <c r="AE1485" t="s">
        <v>282</v>
      </c>
    </row>
    <row r="1486" spans="1:31">
      <c r="A1486" s="8" t="s">
        <v>172</v>
      </c>
      <c r="B1486" s="8" t="s">
        <v>71</v>
      </c>
      <c r="C1486" s="8" t="s">
        <v>36</v>
      </c>
      <c r="D1486" s="8" t="s">
        <v>37</v>
      </c>
      <c r="G1486" s="1" t="s">
        <v>1827</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1764</v>
      </c>
      <c r="AD1486" s="8" t="s">
        <v>15</v>
      </c>
      <c r="AE1486" t="s">
        <v>282</v>
      </c>
    </row>
    <row r="1487" spans="1:31">
      <c r="A1487" s="8" t="s">
        <v>172</v>
      </c>
      <c r="B1487" s="8" t="s">
        <v>71</v>
      </c>
      <c r="C1487" s="8" t="s">
        <v>36</v>
      </c>
      <c r="D1487" s="8" t="s">
        <v>37</v>
      </c>
      <c r="G1487" s="1" t="s">
        <v>1827</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1764</v>
      </c>
      <c r="AD1487" s="8" t="s">
        <v>15</v>
      </c>
      <c r="AE1487" t="s">
        <v>282</v>
      </c>
    </row>
    <row r="1488" spans="1:31">
      <c r="A1488" s="8" t="s">
        <v>172</v>
      </c>
      <c r="B1488" s="8" t="s">
        <v>71</v>
      </c>
      <c r="C1488" s="8" t="s">
        <v>36</v>
      </c>
      <c r="D1488" s="8" t="s">
        <v>37</v>
      </c>
      <c r="G1488" s="1" t="s">
        <v>1827</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1764</v>
      </c>
      <c r="AD1488" s="8" t="s">
        <v>15</v>
      </c>
      <c r="AE1488" t="s">
        <v>282</v>
      </c>
    </row>
    <row r="1489" spans="1:31">
      <c r="A1489" s="8" t="s">
        <v>172</v>
      </c>
      <c r="B1489" s="8" t="s">
        <v>71</v>
      </c>
      <c r="C1489" s="8" t="s">
        <v>36</v>
      </c>
      <c r="D1489" s="8" t="s">
        <v>37</v>
      </c>
      <c r="G1489" s="1" t="s">
        <v>1827</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1764</v>
      </c>
      <c r="AD1489" s="8" t="s">
        <v>15</v>
      </c>
      <c r="AE1489" t="s">
        <v>282</v>
      </c>
    </row>
    <row r="1490" spans="1:31">
      <c r="A1490" s="8" t="s">
        <v>172</v>
      </c>
      <c r="B1490" s="8" t="s">
        <v>71</v>
      </c>
      <c r="C1490" s="8" t="s">
        <v>36</v>
      </c>
      <c r="D1490" s="8" t="s">
        <v>37</v>
      </c>
      <c r="G1490" s="1" t="s">
        <v>1827</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1764</v>
      </c>
      <c r="AD1490" s="8" t="s">
        <v>15</v>
      </c>
      <c r="AE1490" t="s">
        <v>282</v>
      </c>
    </row>
    <row r="1491" spans="1:31">
      <c r="A1491" s="8" t="s">
        <v>172</v>
      </c>
      <c r="B1491" s="8" t="s">
        <v>71</v>
      </c>
      <c r="C1491" s="8" t="s">
        <v>36</v>
      </c>
      <c r="D1491" s="8" t="s">
        <v>37</v>
      </c>
      <c r="G1491" s="1" t="s">
        <v>1827</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1764</v>
      </c>
      <c r="AD1491" s="8" t="s">
        <v>15</v>
      </c>
      <c r="AE1491" t="s">
        <v>282</v>
      </c>
    </row>
    <row r="1492" spans="1:31">
      <c r="A1492" s="8" t="s">
        <v>172</v>
      </c>
      <c r="B1492" s="8" t="s">
        <v>71</v>
      </c>
      <c r="C1492" s="8" t="s">
        <v>44</v>
      </c>
      <c r="D1492" s="8" t="s">
        <v>59</v>
      </c>
      <c r="G1492" s="1" t="s">
        <v>1827</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1764</v>
      </c>
      <c r="AD1492" s="8" t="s">
        <v>15</v>
      </c>
      <c r="AE1492" t="s">
        <v>282</v>
      </c>
    </row>
    <row r="1493" spans="1:31">
      <c r="A1493" s="8" t="s">
        <v>172</v>
      </c>
      <c r="B1493" s="8" t="s">
        <v>71</v>
      </c>
      <c r="C1493" s="8" t="s">
        <v>44</v>
      </c>
      <c r="D1493" s="8" t="s">
        <v>59</v>
      </c>
      <c r="G1493" s="1" t="s">
        <v>1827</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1764</v>
      </c>
      <c r="AD1493" s="8" t="s">
        <v>15</v>
      </c>
      <c r="AE1493" t="s">
        <v>282</v>
      </c>
    </row>
    <row r="1494" spans="1:31">
      <c r="A1494" s="8" t="s">
        <v>172</v>
      </c>
      <c r="B1494" s="8" t="s">
        <v>71</v>
      </c>
      <c r="C1494" s="8" t="s">
        <v>44</v>
      </c>
      <c r="D1494" s="8" t="s">
        <v>59</v>
      </c>
      <c r="G1494" s="1" t="s">
        <v>1827</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1764</v>
      </c>
      <c r="AD1494" s="8" t="s">
        <v>15</v>
      </c>
      <c r="AE1494" t="s">
        <v>282</v>
      </c>
    </row>
    <row r="1495" spans="1:31">
      <c r="A1495" s="8" t="s">
        <v>172</v>
      </c>
      <c r="B1495" s="8" t="s">
        <v>71</v>
      </c>
      <c r="C1495" s="8" t="s">
        <v>44</v>
      </c>
      <c r="D1495" s="8" t="s">
        <v>59</v>
      </c>
      <c r="G1495" s="1" t="s">
        <v>1827</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1764</v>
      </c>
      <c r="AD1495" s="8" t="s">
        <v>15</v>
      </c>
      <c r="AE1495" t="s">
        <v>282</v>
      </c>
    </row>
    <row r="1496" spans="1:31">
      <c r="A1496" s="8" t="s">
        <v>172</v>
      </c>
      <c r="B1496" s="8" t="s">
        <v>71</v>
      </c>
      <c r="C1496" s="8" t="s">
        <v>44</v>
      </c>
      <c r="D1496" s="8" t="s">
        <v>59</v>
      </c>
      <c r="G1496" s="1" t="s">
        <v>1827</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1764</v>
      </c>
      <c r="AD1496" s="8" t="s">
        <v>15</v>
      </c>
      <c r="AE1496" t="s">
        <v>282</v>
      </c>
    </row>
    <row r="1497" spans="1:31">
      <c r="A1497" s="8" t="s">
        <v>172</v>
      </c>
      <c r="B1497" s="8" t="s">
        <v>71</v>
      </c>
      <c r="C1497" s="8" t="s">
        <v>44</v>
      </c>
      <c r="D1497" s="8" t="s">
        <v>59</v>
      </c>
      <c r="G1497" s="1" t="s">
        <v>1827</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1764</v>
      </c>
      <c r="AD1497" s="8" t="s">
        <v>15</v>
      </c>
      <c r="AE1497" t="s">
        <v>282</v>
      </c>
    </row>
    <row r="1498" spans="1:31">
      <c r="A1498" s="8" t="s">
        <v>172</v>
      </c>
      <c r="B1498" s="8" t="s">
        <v>71</v>
      </c>
      <c r="C1498" s="8" t="s">
        <v>44</v>
      </c>
      <c r="D1498" s="8" t="s">
        <v>59</v>
      </c>
      <c r="G1498" s="1" t="s">
        <v>1827</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1764</v>
      </c>
      <c r="AD1498" s="8" t="s">
        <v>15</v>
      </c>
      <c r="AE1498" t="s">
        <v>282</v>
      </c>
    </row>
    <row r="1499" spans="1:31">
      <c r="A1499" s="8" t="s">
        <v>172</v>
      </c>
      <c r="B1499" s="8" t="s">
        <v>71</v>
      </c>
      <c r="C1499" s="8" t="s">
        <v>44</v>
      </c>
      <c r="D1499" s="8" t="s">
        <v>59</v>
      </c>
      <c r="G1499" s="1" t="s">
        <v>1827</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1764</v>
      </c>
      <c r="AD1499" s="8" t="s">
        <v>15</v>
      </c>
      <c r="AE1499" t="s">
        <v>282</v>
      </c>
    </row>
    <row r="1500" spans="1:31">
      <c r="A1500" s="8" t="s">
        <v>172</v>
      </c>
      <c r="B1500" s="8" t="s">
        <v>71</v>
      </c>
      <c r="C1500" s="8" t="s">
        <v>44</v>
      </c>
      <c r="D1500" s="8" t="s">
        <v>59</v>
      </c>
      <c r="G1500" s="1" t="s">
        <v>1827</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1764</v>
      </c>
      <c r="AD1500" s="8" t="s">
        <v>15</v>
      </c>
      <c r="AE1500" t="s">
        <v>282</v>
      </c>
    </row>
    <row r="1501" spans="1:31">
      <c r="A1501" s="8" t="s">
        <v>172</v>
      </c>
      <c r="B1501" s="8" t="s">
        <v>71</v>
      </c>
      <c r="C1501" s="8" t="s">
        <v>44</v>
      </c>
      <c r="D1501" s="8" t="s">
        <v>59</v>
      </c>
      <c r="G1501" s="1" t="s">
        <v>1827</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1764</v>
      </c>
      <c r="AD1501" s="8" t="s">
        <v>15</v>
      </c>
      <c r="AE1501" t="s">
        <v>282</v>
      </c>
    </row>
    <row r="1502" spans="1:31">
      <c r="A1502" s="8" t="s">
        <v>172</v>
      </c>
      <c r="B1502" s="8" t="s">
        <v>71</v>
      </c>
      <c r="C1502" s="8" t="s">
        <v>44</v>
      </c>
      <c r="D1502" s="8" t="s">
        <v>59</v>
      </c>
      <c r="G1502" s="1" t="s">
        <v>1827</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1764</v>
      </c>
      <c r="AD1502" s="8" t="s">
        <v>15</v>
      </c>
      <c r="AE1502" t="s">
        <v>282</v>
      </c>
    </row>
    <row r="1503" spans="1:31">
      <c r="A1503" s="8" t="s">
        <v>172</v>
      </c>
      <c r="B1503" s="8" t="s">
        <v>71</v>
      </c>
      <c r="C1503" s="8" t="s">
        <v>44</v>
      </c>
      <c r="D1503" s="8" t="s">
        <v>59</v>
      </c>
      <c r="G1503" s="1" t="s">
        <v>1827</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1764</v>
      </c>
      <c r="AD1503" s="8" t="s">
        <v>15</v>
      </c>
      <c r="AE1503" t="s">
        <v>282</v>
      </c>
    </row>
    <row r="1504" spans="1:31">
      <c r="A1504" s="8" t="s">
        <v>172</v>
      </c>
      <c r="B1504" s="8" t="s">
        <v>71</v>
      </c>
      <c r="C1504" s="8" t="s">
        <v>38</v>
      </c>
      <c r="D1504" s="8" t="s">
        <v>39</v>
      </c>
      <c r="G1504" s="1" t="s">
        <v>1827</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1764</v>
      </c>
      <c r="AD1504" s="8" t="s">
        <v>15</v>
      </c>
      <c r="AE1504" t="s">
        <v>282</v>
      </c>
    </row>
    <row r="1505" spans="1:31">
      <c r="A1505" s="8" t="s">
        <v>172</v>
      </c>
      <c r="B1505" s="8" t="s">
        <v>71</v>
      </c>
      <c r="C1505" s="8" t="s">
        <v>38</v>
      </c>
      <c r="D1505" s="8" t="s">
        <v>39</v>
      </c>
      <c r="G1505" s="1" t="s">
        <v>1827</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1764</v>
      </c>
      <c r="AD1505" s="8" t="s">
        <v>15</v>
      </c>
      <c r="AE1505" t="s">
        <v>282</v>
      </c>
    </row>
    <row r="1506" spans="1:31">
      <c r="A1506" s="8" t="s">
        <v>172</v>
      </c>
      <c r="B1506" s="8" t="s">
        <v>71</v>
      </c>
      <c r="C1506" s="8" t="s">
        <v>38</v>
      </c>
      <c r="D1506" s="8" t="s">
        <v>39</v>
      </c>
      <c r="G1506" s="1" t="s">
        <v>1827</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1764</v>
      </c>
      <c r="AD1506" s="8" t="s">
        <v>15</v>
      </c>
      <c r="AE1506" t="s">
        <v>282</v>
      </c>
    </row>
    <row r="1507" spans="1:31">
      <c r="A1507" s="8" t="s">
        <v>172</v>
      </c>
      <c r="B1507" s="8" t="s">
        <v>71</v>
      </c>
      <c r="C1507" s="8" t="s">
        <v>38</v>
      </c>
      <c r="D1507" s="8" t="s">
        <v>39</v>
      </c>
      <c r="G1507" s="1" t="s">
        <v>1827</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1764</v>
      </c>
      <c r="AD1507" s="8" t="s">
        <v>15</v>
      </c>
      <c r="AE1507" t="s">
        <v>282</v>
      </c>
    </row>
    <row r="1508" spans="1:31">
      <c r="A1508" s="8" t="s">
        <v>172</v>
      </c>
      <c r="B1508" s="8" t="s">
        <v>71</v>
      </c>
      <c r="C1508" s="8" t="s">
        <v>38</v>
      </c>
      <c r="D1508" s="8" t="s">
        <v>39</v>
      </c>
      <c r="G1508" s="1" t="s">
        <v>1827</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1764</v>
      </c>
      <c r="AD1508" s="8" t="s">
        <v>15</v>
      </c>
      <c r="AE1508" t="s">
        <v>282</v>
      </c>
    </row>
    <row r="1509" spans="1:31">
      <c r="A1509" s="8" t="s">
        <v>172</v>
      </c>
      <c r="B1509" s="8" t="s">
        <v>71</v>
      </c>
      <c r="C1509" s="8" t="s">
        <v>38</v>
      </c>
      <c r="D1509" s="8" t="s">
        <v>39</v>
      </c>
      <c r="G1509" s="1" t="s">
        <v>1827</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1764</v>
      </c>
      <c r="AD1509" s="8" t="s">
        <v>15</v>
      </c>
      <c r="AE1509" t="s">
        <v>282</v>
      </c>
    </row>
    <row r="1510" spans="1:31">
      <c r="A1510" s="8" t="s">
        <v>172</v>
      </c>
      <c r="B1510" s="8" t="s">
        <v>71</v>
      </c>
      <c r="C1510" s="8" t="s">
        <v>38</v>
      </c>
      <c r="D1510" s="8" t="s">
        <v>39</v>
      </c>
      <c r="G1510" s="1" t="s">
        <v>1827</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1764</v>
      </c>
      <c r="AD1510" s="8" t="s">
        <v>15</v>
      </c>
      <c r="AE1510" t="s">
        <v>282</v>
      </c>
    </row>
    <row r="1511" spans="1:31">
      <c r="A1511" s="8" t="s">
        <v>172</v>
      </c>
      <c r="B1511" s="8" t="s">
        <v>71</v>
      </c>
      <c r="C1511" s="8" t="s">
        <v>38</v>
      </c>
      <c r="D1511" s="8" t="s">
        <v>39</v>
      </c>
      <c r="G1511" s="1" t="s">
        <v>1827</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1764</v>
      </c>
      <c r="AD1511" s="8" t="s">
        <v>15</v>
      </c>
      <c r="AE1511" t="s">
        <v>282</v>
      </c>
    </row>
    <row r="1512" spans="1:31">
      <c r="A1512" s="8" t="s">
        <v>172</v>
      </c>
      <c r="B1512" s="8" t="s">
        <v>71</v>
      </c>
      <c r="C1512" s="8" t="s">
        <v>38</v>
      </c>
      <c r="D1512" s="8" t="s">
        <v>39</v>
      </c>
      <c r="G1512" s="1" t="s">
        <v>1827</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1764</v>
      </c>
      <c r="AD1512" s="8" t="s">
        <v>15</v>
      </c>
      <c r="AE1512" t="s">
        <v>282</v>
      </c>
    </row>
    <row r="1513" spans="1:31">
      <c r="A1513" s="8" t="s">
        <v>172</v>
      </c>
      <c r="B1513" s="8" t="s">
        <v>71</v>
      </c>
      <c r="C1513" s="8" t="s">
        <v>38</v>
      </c>
      <c r="D1513" s="8" t="s">
        <v>39</v>
      </c>
      <c r="G1513" s="1" t="s">
        <v>1827</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1764</v>
      </c>
      <c r="AD1513" s="8" t="s">
        <v>15</v>
      </c>
      <c r="AE1513" t="s">
        <v>282</v>
      </c>
    </row>
    <row r="1514" spans="1:31">
      <c r="A1514" s="8" t="s">
        <v>172</v>
      </c>
      <c r="B1514" s="8" t="s">
        <v>71</v>
      </c>
      <c r="C1514" s="8" t="s">
        <v>38</v>
      </c>
      <c r="D1514" s="8" t="s">
        <v>39</v>
      </c>
      <c r="G1514" s="1" t="s">
        <v>1827</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1764</v>
      </c>
      <c r="AD1514" s="8" t="s">
        <v>15</v>
      </c>
      <c r="AE1514" t="s">
        <v>282</v>
      </c>
    </row>
    <row r="1515" spans="1:31">
      <c r="A1515" s="8" t="s">
        <v>172</v>
      </c>
      <c r="B1515" s="8" t="s">
        <v>71</v>
      </c>
      <c r="C1515" s="8" t="s">
        <v>38</v>
      </c>
      <c r="D1515" s="8" t="s">
        <v>39</v>
      </c>
      <c r="G1515" s="1" t="s">
        <v>1827</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1764</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608"/>
  <sheetViews>
    <sheetView tabSelected="1" zoomScale="125" zoomScaleNormal="125" zoomScalePageLayoutView="125" workbookViewId="0">
      <pane xSplit="1" ySplit="1" topLeftCell="AL2" activePane="bottomRight" state="frozen"/>
      <selection pane="topRight" activeCell="B1" sqref="B1"/>
      <selection pane="bottomLeft" activeCell="A2" sqref="A2"/>
      <selection pane="bottomRight" sqref="A1:XFD1"/>
    </sheetView>
  </sheetViews>
  <sheetFormatPr baseColWidth="10" defaultRowHeight="15" x14ac:dyDescent="0"/>
  <cols>
    <col min="7" max="7" width="18.1640625" customWidth="1"/>
    <col min="16" max="16" width="10.83203125" style="64"/>
    <col min="20" max="20" width="12.5" customWidth="1"/>
    <col min="21" max="21" width="15.83203125" customWidth="1"/>
  </cols>
  <sheetData>
    <row r="1" spans="1:51">
      <c r="A1" t="s">
        <v>0</v>
      </c>
      <c r="B1" t="s">
        <v>75</v>
      </c>
      <c r="C1" t="s">
        <v>2668</v>
      </c>
      <c r="D1" t="s">
        <v>1</v>
      </c>
      <c r="E1" t="s">
        <v>2</v>
      </c>
      <c r="F1" t="s">
        <v>3</v>
      </c>
      <c r="G1" t="s">
        <v>4</v>
      </c>
      <c r="H1" t="s">
        <v>2669</v>
      </c>
      <c r="I1" t="s">
        <v>2670</v>
      </c>
      <c r="J1" t="s">
        <v>2671</v>
      </c>
      <c r="K1" t="s">
        <v>2672</v>
      </c>
      <c r="L1" t="s">
        <v>2378</v>
      </c>
      <c r="M1" t="s">
        <v>2379</v>
      </c>
      <c r="N1" t="s">
        <v>24</v>
      </c>
      <c r="O1" t="s">
        <v>6</v>
      </c>
      <c r="P1" s="64" t="s">
        <v>2673</v>
      </c>
      <c r="Q1" t="s">
        <v>478</v>
      </c>
      <c r="R1" t="s">
        <v>494</v>
      </c>
      <c r="S1" t="s">
        <v>477</v>
      </c>
      <c r="T1" t="s">
        <v>5</v>
      </c>
      <c r="U1" t="s">
        <v>992</v>
      </c>
      <c r="V1" t="s">
        <v>11</v>
      </c>
      <c r="W1" t="s">
        <v>12</v>
      </c>
      <c r="X1" t="s">
        <v>7</v>
      </c>
      <c r="Y1" t="s">
        <v>55</v>
      </c>
      <c r="Z1" t="s">
        <v>2674</v>
      </c>
      <c r="AA1" t="s">
        <v>22</v>
      </c>
      <c r="AB1" t="s">
        <v>2675</v>
      </c>
      <c r="AC1" t="s">
        <v>8</v>
      </c>
      <c r="AD1" t="s">
        <v>2676</v>
      </c>
      <c r="AE1" t="s">
        <v>2677</v>
      </c>
      <c r="AF1" t="s">
        <v>2678</v>
      </c>
      <c r="AG1" t="s">
        <v>2679</v>
      </c>
      <c r="AH1" t="s">
        <v>2680</v>
      </c>
      <c r="AI1" t="s">
        <v>2681</v>
      </c>
      <c r="AJ1" t="s">
        <v>143</v>
      </c>
      <c r="AK1" t="s">
        <v>2682</v>
      </c>
      <c r="AL1" t="s">
        <v>328</v>
      </c>
      <c r="AM1" t="s">
        <v>139</v>
      </c>
      <c r="AN1" t="s">
        <v>2683</v>
      </c>
      <c r="AO1" t="s">
        <v>2684</v>
      </c>
      <c r="AP1" t="s">
        <v>492</v>
      </c>
      <c r="AQ1" t="s">
        <v>963</v>
      </c>
      <c r="AR1" t="s">
        <v>964</v>
      </c>
      <c r="AS1" t="s">
        <v>2685</v>
      </c>
      <c r="AT1" t="s">
        <v>2686</v>
      </c>
      <c r="AU1" t="s">
        <v>2687</v>
      </c>
      <c r="AV1" t="s">
        <v>2688</v>
      </c>
      <c r="AW1" t="s">
        <v>2689</v>
      </c>
      <c r="AX1" t="s">
        <v>2690</v>
      </c>
      <c r="AY1" t="s">
        <v>2691</v>
      </c>
    </row>
    <row r="2" spans="1:51">
      <c r="A2" t="s">
        <v>785</v>
      </c>
      <c r="B2" t="s">
        <v>71</v>
      </c>
      <c r="C2" t="s">
        <v>1745</v>
      </c>
      <c r="D2" t="s">
        <v>1997</v>
      </c>
      <c r="E2" t="s">
        <v>26</v>
      </c>
      <c r="G2" t="s">
        <v>1934</v>
      </c>
      <c r="I2">
        <v>65.167000000000002</v>
      </c>
      <c r="J2">
        <v>27.33</v>
      </c>
      <c r="L2" t="s">
        <v>2398</v>
      </c>
      <c r="M2">
        <v>1994</v>
      </c>
      <c r="N2" t="s">
        <v>225</v>
      </c>
      <c r="O2" t="s">
        <v>2549</v>
      </c>
      <c r="Q2">
        <v>5.0999999999999996</v>
      </c>
      <c r="R2">
        <v>0</v>
      </c>
      <c r="S2">
        <v>84</v>
      </c>
      <c r="T2">
        <v>20</v>
      </c>
      <c r="V2" t="s">
        <v>462</v>
      </c>
      <c r="W2" t="s">
        <v>462</v>
      </c>
      <c r="X2" t="s">
        <v>493</v>
      </c>
      <c r="Y2">
        <v>0</v>
      </c>
      <c r="AA2">
        <v>10</v>
      </c>
      <c r="AD2" t="s">
        <v>2000</v>
      </c>
      <c r="AG2" t="s">
        <v>31</v>
      </c>
      <c r="AI2" t="s">
        <v>1998</v>
      </c>
      <c r="AJ2" t="s">
        <v>1999</v>
      </c>
      <c r="AK2" t="s">
        <v>2612</v>
      </c>
      <c r="AX2" t="s">
        <v>31</v>
      </c>
      <c r="AY2" t="s">
        <v>31</v>
      </c>
    </row>
    <row r="3" spans="1:51">
      <c r="A3" t="s">
        <v>785</v>
      </c>
      <c r="B3" t="s">
        <v>71</v>
      </c>
      <c r="C3" t="s">
        <v>1745</v>
      </c>
      <c r="D3" t="s">
        <v>1997</v>
      </c>
      <c r="E3" t="s">
        <v>26</v>
      </c>
      <c r="G3" t="s">
        <v>1934</v>
      </c>
      <c r="I3">
        <v>65.167000000000002</v>
      </c>
      <c r="J3">
        <v>27.33</v>
      </c>
      <c r="L3" t="s">
        <v>2398</v>
      </c>
      <c r="M3">
        <v>1994</v>
      </c>
      <c r="N3" t="s">
        <v>225</v>
      </c>
      <c r="O3" t="s">
        <v>2549</v>
      </c>
      <c r="Q3">
        <v>5.0999999999999996</v>
      </c>
      <c r="R3">
        <v>0</v>
      </c>
      <c r="S3">
        <v>98</v>
      </c>
      <c r="T3">
        <v>20</v>
      </c>
      <c r="V3" t="s">
        <v>462</v>
      </c>
      <c r="W3" t="s">
        <v>462</v>
      </c>
      <c r="X3" t="s">
        <v>493</v>
      </c>
      <c r="Y3">
        <v>0</v>
      </c>
      <c r="AA3">
        <v>10</v>
      </c>
      <c r="AD3" t="s">
        <v>2000</v>
      </c>
      <c r="AG3" t="s">
        <v>31</v>
      </c>
      <c r="AI3" t="s">
        <v>1998</v>
      </c>
      <c r="AJ3" t="s">
        <v>1999</v>
      </c>
      <c r="AK3" t="s">
        <v>2612</v>
      </c>
      <c r="AX3" t="s">
        <v>31</v>
      </c>
      <c r="AY3" t="s">
        <v>31</v>
      </c>
    </row>
    <row r="4" spans="1:51">
      <c r="A4" t="s">
        <v>785</v>
      </c>
      <c r="B4" t="s">
        <v>71</v>
      </c>
      <c r="C4" t="s">
        <v>1745</v>
      </c>
      <c r="D4" t="s">
        <v>1997</v>
      </c>
      <c r="E4" t="s">
        <v>26</v>
      </c>
      <c r="G4" t="s">
        <v>1934</v>
      </c>
      <c r="I4">
        <v>65.167000000000002</v>
      </c>
      <c r="J4">
        <v>27.33</v>
      </c>
      <c r="L4" t="s">
        <v>2398</v>
      </c>
      <c r="M4">
        <v>1994</v>
      </c>
      <c r="N4" t="s">
        <v>225</v>
      </c>
      <c r="O4" t="s">
        <v>2549</v>
      </c>
      <c r="Q4">
        <v>5.0999999999999996</v>
      </c>
      <c r="R4">
        <v>0</v>
      </c>
      <c r="S4">
        <v>112</v>
      </c>
      <c r="T4">
        <v>20</v>
      </c>
      <c r="V4" t="s">
        <v>462</v>
      </c>
      <c r="W4" t="s">
        <v>462</v>
      </c>
      <c r="X4" t="s">
        <v>493</v>
      </c>
      <c r="Y4">
        <v>0</v>
      </c>
      <c r="AA4">
        <v>10</v>
      </c>
      <c r="AD4" t="s">
        <v>2000</v>
      </c>
      <c r="AG4" t="s">
        <v>31</v>
      </c>
      <c r="AI4" t="s">
        <v>1998</v>
      </c>
      <c r="AJ4" t="s">
        <v>1999</v>
      </c>
      <c r="AK4" t="s">
        <v>2612</v>
      </c>
      <c r="AX4" t="s">
        <v>31</v>
      </c>
      <c r="AY4" t="s">
        <v>31</v>
      </c>
    </row>
    <row r="5" spans="1:51">
      <c r="A5" t="s">
        <v>785</v>
      </c>
      <c r="B5" t="s">
        <v>71</v>
      </c>
      <c r="C5" t="s">
        <v>1745</v>
      </c>
      <c r="D5" t="s">
        <v>1997</v>
      </c>
      <c r="E5" t="s">
        <v>26</v>
      </c>
      <c r="G5" t="s">
        <v>1934</v>
      </c>
      <c r="I5">
        <v>65.167000000000002</v>
      </c>
      <c r="J5">
        <v>27.33</v>
      </c>
      <c r="L5" t="s">
        <v>2398</v>
      </c>
      <c r="M5">
        <v>1994</v>
      </c>
      <c r="N5" t="s">
        <v>225</v>
      </c>
      <c r="O5" t="s">
        <v>2549</v>
      </c>
      <c r="Q5">
        <v>5.0999999999999996</v>
      </c>
      <c r="R5">
        <v>0</v>
      </c>
      <c r="S5">
        <v>126</v>
      </c>
      <c r="T5">
        <v>20</v>
      </c>
      <c r="V5" t="s">
        <v>462</v>
      </c>
      <c r="W5" t="s">
        <v>462</v>
      </c>
      <c r="X5" t="s">
        <v>493</v>
      </c>
      <c r="Y5">
        <v>14.462</v>
      </c>
      <c r="Z5">
        <v>20.027999999999999</v>
      </c>
      <c r="AA5">
        <v>10</v>
      </c>
      <c r="AD5" t="s">
        <v>2000</v>
      </c>
      <c r="AG5" t="s">
        <v>31</v>
      </c>
      <c r="AI5" t="s">
        <v>1998</v>
      </c>
      <c r="AJ5" t="s">
        <v>1999</v>
      </c>
      <c r="AK5" t="s">
        <v>2612</v>
      </c>
      <c r="AX5" t="s">
        <v>31</v>
      </c>
      <c r="AY5" t="s">
        <v>31</v>
      </c>
    </row>
    <row r="6" spans="1:51">
      <c r="A6" t="s">
        <v>785</v>
      </c>
      <c r="B6" t="s">
        <v>71</v>
      </c>
      <c r="C6" t="s">
        <v>1745</v>
      </c>
      <c r="D6" t="s">
        <v>1997</v>
      </c>
      <c r="E6" t="s">
        <v>26</v>
      </c>
      <c r="G6" t="s">
        <v>1934</v>
      </c>
      <c r="I6">
        <v>65.167000000000002</v>
      </c>
      <c r="J6">
        <v>27.33</v>
      </c>
      <c r="L6" t="s">
        <v>2398</v>
      </c>
      <c r="M6">
        <v>1994</v>
      </c>
      <c r="N6" t="s">
        <v>225</v>
      </c>
      <c r="O6" t="s">
        <v>2549</v>
      </c>
      <c r="Q6">
        <v>5.0999999999999996</v>
      </c>
      <c r="R6">
        <v>0</v>
      </c>
      <c r="S6">
        <v>140</v>
      </c>
      <c r="T6">
        <v>20</v>
      </c>
      <c r="V6" t="s">
        <v>462</v>
      </c>
      <c r="W6" t="s">
        <v>462</v>
      </c>
      <c r="X6" t="s">
        <v>493</v>
      </c>
      <c r="Y6">
        <v>51.499000000000002</v>
      </c>
      <c r="Z6">
        <v>18.998000000000001</v>
      </c>
      <c r="AA6">
        <v>10</v>
      </c>
      <c r="AD6" t="s">
        <v>2000</v>
      </c>
      <c r="AG6" t="s">
        <v>31</v>
      </c>
      <c r="AI6" t="s">
        <v>1998</v>
      </c>
      <c r="AJ6" t="s">
        <v>1999</v>
      </c>
      <c r="AK6" t="s">
        <v>2612</v>
      </c>
      <c r="AX6" t="s">
        <v>31</v>
      </c>
      <c r="AY6" t="s">
        <v>31</v>
      </c>
    </row>
    <row r="7" spans="1:51">
      <c r="A7" t="s">
        <v>785</v>
      </c>
      <c r="B7" t="s">
        <v>71</v>
      </c>
      <c r="C7" t="s">
        <v>1745</v>
      </c>
      <c r="D7" t="s">
        <v>1997</v>
      </c>
      <c r="E7" t="s">
        <v>26</v>
      </c>
      <c r="G7" t="s">
        <v>1934</v>
      </c>
      <c r="I7">
        <v>65.167000000000002</v>
      </c>
      <c r="J7">
        <v>27.33</v>
      </c>
      <c r="L7" t="s">
        <v>2398</v>
      </c>
      <c r="M7">
        <v>1994</v>
      </c>
      <c r="N7" t="s">
        <v>225</v>
      </c>
      <c r="O7" t="s">
        <v>2549</v>
      </c>
      <c r="Q7">
        <v>5.0999999999999996</v>
      </c>
      <c r="R7">
        <v>0</v>
      </c>
      <c r="S7">
        <v>154</v>
      </c>
      <c r="T7">
        <v>20</v>
      </c>
      <c r="V7" t="s">
        <v>462</v>
      </c>
      <c r="W7" t="s">
        <v>462</v>
      </c>
      <c r="X7" t="s">
        <v>493</v>
      </c>
      <c r="Y7">
        <v>77.072000000000003</v>
      </c>
      <c r="Z7">
        <v>17.617999999999999</v>
      </c>
      <c r="AA7">
        <v>10</v>
      </c>
      <c r="AD7" t="s">
        <v>2000</v>
      </c>
      <c r="AG7" t="s">
        <v>31</v>
      </c>
      <c r="AI7" t="s">
        <v>1998</v>
      </c>
      <c r="AJ7" t="s">
        <v>1999</v>
      </c>
      <c r="AK7" t="s">
        <v>2612</v>
      </c>
      <c r="AX7" t="s">
        <v>31</v>
      </c>
      <c r="AY7" t="s">
        <v>31</v>
      </c>
    </row>
    <row r="8" spans="1:51">
      <c r="A8" t="s">
        <v>785</v>
      </c>
      <c r="B8" t="s">
        <v>71</v>
      </c>
      <c r="C8" t="s">
        <v>1745</v>
      </c>
      <c r="D8" t="s">
        <v>1997</v>
      </c>
      <c r="E8" t="s">
        <v>26</v>
      </c>
      <c r="G8" t="s">
        <v>1934</v>
      </c>
      <c r="I8">
        <v>65.167000000000002</v>
      </c>
      <c r="J8">
        <v>27.33</v>
      </c>
      <c r="L8" t="s">
        <v>2398</v>
      </c>
      <c r="M8">
        <v>1994</v>
      </c>
      <c r="N8" t="s">
        <v>225</v>
      </c>
      <c r="O8" t="s">
        <v>2549</v>
      </c>
      <c r="Q8">
        <v>5.0999999999999996</v>
      </c>
      <c r="R8">
        <v>0</v>
      </c>
      <c r="S8">
        <v>168</v>
      </c>
      <c r="T8">
        <v>20</v>
      </c>
      <c r="V8" t="s">
        <v>462</v>
      </c>
      <c r="W8" t="s">
        <v>462</v>
      </c>
      <c r="X8" t="s">
        <v>493</v>
      </c>
      <c r="Y8">
        <v>85.361999999999995</v>
      </c>
      <c r="Z8">
        <v>15.052</v>
      </c>
      <c r="AA8">
        <v>10</v>
      </c>
      <c r="AD8" t="s">
        <v>2000</v>
      </c>
      <c r="AG8" t="s">
        <v>31</v>
      </c>
      <c r="AI8" t="s">
        <v>1998</v>
      </c>
      <c r="AJ8" t="s">
        <v>1999</v>
      </c>
      <c r="AK8" t="s">
        <v>2612</v>
      </c>
      <c r="AX8" t="s">
        <v>31</v>
      </c>
      <c r="AY8" t="s">
        <v>31</v>
      </c>
    </row>
    <row r="9" spans="1:51">
      <c r="A9" t="s">
        <v>785</v>
      </c>
      <c r="B9" t="s">
        <v>71</v>
      </c>
      <c r="C9" t="s">
        <v>1745</v>
      </c>
      <c r="D9" t="s">
        <v>1997</v>
      </c>
      <c r="E9" t="s">
        <v>26</v>
      </c>
      <c r="G9" t="s">
        <v>1934</v>
      </c>
      <c r="I9">
        <v>65.167000000000002</v>
      </c>
      <c r="J9">
        <v>27.33</v>
      </c>
      <c r="L9" t="s">
        <v>2398</v>
      </c>
      <c r="M9">
        <v>1994</v>
      </c>
      <c r="N9" t="s">
        <v>225</v>
      </c>
      <c r="O9" t="s">
        <v>2549</v>
      </c>
      <c r="Q9">
        <v>5.0999999999999996</v>
      </c>
      <c r="R9">
        <v>0</v>
      </c>
      <c r="S9">
        <v>112</v>
      </c>
      <c r="T9">
        <v>20</v>
      </c>
      <c r="V9" t="s">
        <v>462</v>
      </c>
      <c r="W9" t="s">
        <v>462</v>
      </c>
      <c r="X9" t="s">
        <v>493</v>
      </c>
      <c r="Y9">
        <v>0</v>
      </c>
      <c r="AA9">
        <v>10</v>
      </c>
      <c r="AD9" t="s">
        <v>2000</v>
      </c>
      <c r="AG9" t="s">
        <v>31</v>
      </c>
      <c r="AI9" t="s">
        <v>2001</v>
      </c>
      <c r="AJ9" t="s">
        <v>1999</v>
      </c>
      <c r="AK9" t="s">
        <v>2612</v>
      </c>
      <c r="AX9" t="s">
        <v>31</v>
      </c>
      <c r="AY9" t="s">
        <v>31</v>
      </c>
    </row>
    <row r="10" spans="1:51">
      <c r="A10" t="s">
        <v>785</v>
      </c>
      <c r="B10" t="s">
        <v>71</v>
      </c>
      <c r="C10" t="s">
        <v>1745</v>
      </c>
      <c r="D10" t="s">
        <v>1997</v>
      </c>
      <c r="E10" t="s">
        <v>26</v>
      </c>
      <c r="G10" t="s">
        <v>1934</v>
      </c>
      <c r="I10">
        <v>65.167000000000002</v>
      </c>
      <c r="J10">
        <v>27.33</v>
      </c>
      <c r="L10" t="s">
        <v>2398</v>
      </c>
      <c r="M10">
        <v>1994</v>
      </c>
      <c r="N10" t="s">
        <v>225</v>
      </c>
      <c r="O10" t="s">
        <v>2549</v>
      </c>
      <c r="Q10">
        <v>5.0999999999999996</v>
      </c>
      <c r="R10">
        <v>0</v>
      </c>
      <c r="S10">
        <v>140</v>
      </c>
      <c r="T10">
        <v>20</v>
      </c>
      <c r="V10" t="s">
        <v>462</v>
      </c>
      <c r="W10" t="s">
        <v>462</v>
      </c>
      <c r="X10" t="s">
        <v>493</v>
      </c>
      <c r="Y10">
        <v>47.795000000000002</v>
      </c>
      <c r="Z10">
        <v>18.765000000000001</v>
      </c>
      <c r="AA10">
        <v>10</v>
      </c>
      <c r="AD10" t="s">
        <v>2000</v>
      </c>
      <c r="AG10" t="s">
        <v>31</v>
      </c>
      <c r="AI10" t="s">
        <v>2001</v>
      </c>
      <c r="AJ10" t="s">
        <v>1999</v>
      </c>
      <c r="AK10" t="s">
        <v>2612</v>
      </c>
      <c r="AX10" t="s">
        <v>31</v>
      </c>
      <c r="AY10" t="s">
        <v>31</v>
      </c>
    </row>
    <row r="11" spans="1:51">
      <c r="A11" t="s">
        <v>785</v>
      </c>
      <c r="B11" t="s">
        <v>71</v>
      </c>
      <c r="C11" t="s">
        <v>1745</v>
      </c>
      <c r="D11" t="s">
        <v>1997</v>
      </c>
      <c r="E11" t="s">
        <v>26</v>
      </c>
      <c r="G11" t="s">
        <v>1934</v>
      </c>
      <c r="I11">
        <v>65.167000000000002</v>
      </c>
      <c r="J11">
        <v>27.33</v>
      </c>
      <c r="L11" t="s">
        <v>2398</v>
      </c>
      <c r="M11">
        <v>1994</v>
      </c>
      <c r="N11" t="s">
        <v>225</v>
      </c>
      <c r="O11" t="s">
        <v>2549</v>
      </c>
      <c r="Q11">
        <v>5.0999999999999996</v>
      </c>
      <c r="R11">
        <v>0</v>
      </c>
      <c r="S11">
        <v>168</v>
      </c>
      <c r="T11">
        <v>20</v>
      </c>
      <c r="V11" t="s">
        <v>462</v>
      </c>
      <c r="W11" t="s">
        <v>462</v>
      </c>
      <c r="X11" t="s">
        <v>493</v>
      </c>
      <c r="Y11">
        <v>91.887</v>
      </c>
      <c r="Z11">
        <v>15.148999999999999</v>
      </c>
      <c r="AA11">
        <v>10</v>
      </c>
      <c r="AD11" t="s">
        <v>2000</v>
      </c>
      <c r="AG11" t="s">
        <v>31</v>
      </c>
      <c r="AI11" t="s">
        <v>2001</v>
      </c>
      <c r="AJ11" t="s">
        <v>1999</v>
      </c>
      <c r="AK11" t="s">
        <v>2612</v>
      </c>
      <c r="AX11" t="s">
        <v>31</v>
      </c>
      <c r="AY11" t="s">
        <v>31</v>
      </c>
    </row>
    <row r="12" spans="1:51">
      <c r="A12" t="s">
        <v>785</v>
      </c>
      <c r="B12" t="s">
        <v>71</v>
      </c>
      <c r="C12" t="s">
        <v>1745</v>
      </c>
      <c r="D12" t="s">
        <v>1997</v>
      </c>
      <c r="E12" t="s">
        <v>26</v>
      </c>
      <c r="G12" t="s">
        <v>1934</v>
      </c>
      <c r="I12">
        <v>65.167000000000002</v>
      </c>
      <c r="J12">
        <v>27.33</v>
      </c>
      <c r="L12" t="s">
        <v>2398</v>
      </c>
      <c r="M12">
        <v>1994</v>
      </c>
      <c r="N12" t="s">
        <v>225</v>
      </c>
      <c r="O12" t="s">
        <v>2549</v>
      </c>
      <c r="Q12">
        <v>5.0999999999999996</v>
      </c>
      <c r="R12">
        <v>0</v>
      </c>
      <c r="S12">
        <v>84</v>
      </c>
      <c r="T12">
        <v>20</v>
      </c>
      <c r="V12" t="s">
        <v>462</v>
      </c>
      <c r="W12" t="s">
        <v>462</v>
      </c>
      <c r="X12" t="s">
        <v>493</v>
      </c>
      <c r="Y12">
        <v>0</v>
      </c>
      <c r="AA12">
        <v>10</v>
      </c>
      <c r="AD12" t="s">
        <v>2002</v>
      </c>
      <c r="AG12" t="s">
        <v>31</v>
      </c>
      <c r="AI12" t="s">
        <v>1998</v>
      </c>
      <c r="AJ12" t="s">
        <v>1999</v>
      </c>
      <c r="AK12" t="s">
        <v>2612</v>
      </c>
      <c r="AX12" t="s">
        <v>31</v>
      </c>
      <c r="AY12" t="s">
        <v>31</v>
      </c>
    </row>
    <row r="13" spans="1:51">
      <c r="A13" t="s">
        <v>785</v>
      </c>
      <c r="B13" t="s">
        <v>71</v>
      </c>
      <c r="C13" t="s">
        <v>1745</v>
      </c>
      <c r="D13" t="s">
        <v>1997</v>
      </c>
      <c r="E13" t="s">
        <v>26</v>
      </c>
      <c r="G13" t="s">
        <v>1934</v>
      </c>
      <c r="I13">
        <v>65.167000000000002</v>
      </c>
      <c r="J13">
        <v>27.33</v>
      </c>
      <c r="L13" t="s">
        <v>2398</v>
      </c>
      <c r="M13">
        <v>1994</v>
      </c>
      <c r="N13" t="s">
        <v>225</v>
      </c>
      <c r="O13" t="s">
        <v>2549</v>
      </c>
      <c r="Q13">
        <v>5.0999999999999996</v>
      </c>
      <c r="R13">
        <v>0</v>
      </c>
      <c r="S13">
        <v>98</v>
      </c>
      <c r="T13">
        <v>20</v>
      </c>
      <c r="V13" t="s">
        <v>462</v>
      </c>
      <c r="W13" t="s">
        <v>462</v>
      </c>
      <c r="X13" t="s">
        <v>493</v>
      </c>
      <c r="Y13">
        <v>0</v>
      </c>
      <c r="AA13">
        <v>10</v>
      </c>
      <c r="AD13" t="s">
        <v>2002</v>
      </c>
      <c r="AG13" t="s">
        <v>31</v>
      </c>
      <c r="AI13" t="s">
        <v>1998</v>
      </c>
      <c r="AJ13" t="s">
        <v>1999</v>
      </c>
      <c r="AK13" t="s">
        <v>2612</v>
      </c>
      <c r="AX13" t="s">
        <v>31</v>
      </c>
      <c r="AY13" t="s">
        <v>31</v>
      </c>
    </row>
    <row r="14" spans="1:51">
      <c r="A14" t="s">
        <v>785</v>
      </c>
      <c r="B14" t="s">
        <v>71</v>
      </c>
      <c r="C14" t="s">
        <v>1745</v>
      </c>
      <c r="D14" t="s">
        <v>1997</v>
      </c>
      <c r="E14" t="s">
        <v>26</v>
      </c>
      <c r="G14" t="s">
        <v>1934</v>
      </c>
      <c r="I14">
        <v>65.167000000000002</v>
      </c>
      <c r="J14">
        <v>27.33</v>
      </c>
      <c r="L14" t="s">
        <v>2398</v>
      </c>
      <c r="M14">
        <v>1994</v>
      </c>
      <c r="N14" t="s">
        <v>225</v>
      </c>
      <c r="O14" t="s">
        <v>2549</v>
      </c>
      <c r="Q14">
        <v>5.0999999999999996</v>
      </c>
      <c r="R14">
        <v>0</v>
      </c>
      <c r="S14">
        <v>112</v>
      </c>
      <c r="T14">
        <v>20</v>
      </c>
      <c r="V14" t="s">
        <v>462</v>
      </c>
      <c r="W14" t="s">
        <v>462</v>
      </c>
      <c r="X14" t="s">
        <v>493</v>
      </c>
      <c r="Y14">
        <v>0</v>
      </c>
      <c r="AA14">
        <v>10</v>
      </c>
      <c r="AD14" t="s">
        <v>2002</v>
      </c>
      <c r="AG14" t="s">
        <v>31</v>
      </c>
      <c r="AI14" t="s">
        <v>1998</v>
      </c>
      <c r="AJ14" t="s">
        <v>1999</v>
      </c>
      <c r="AK14" t="s">
        <v>2612</v>
      </c>
      <c r="AX14" t="s">
        <v>31</v>
      </c>
      <c r="AY14" t="s">
        <v>31</v>
      </c>
    </row>
    <row r="15" spans="1:51">
      <c r="A15" t="s">
        <v>785</v>
      </c>
      <c r="B15" t="s">
        <v>71</v>
      </c>
      <c r="C15" t="s">
        <v>1745</v>
      </c>
      <c r="D15" t="s">
        <v>1997</v>
      </c>
      <c r="E15" t="s">
        <v>26</v>
      </c>
      <c r="G15" t="s">
        <v>1934</v>
      </c>
      <c r="I15">
        <v>65.167000000000002</v>
      </c>
      <c r="J15">
        <v>27.33</v>
      </c>
      <c r="L15" t="s">
        <v>2398</v>
      </c>
      <c r="M15">
        <v>1994</v>
      </c>
      <c r="N15" t="s">
        <v>225</v>
      </c>
      <c r="O15" t="s">
        <v>2549</v>
      </c>
      <c r="Q15">
        <v>5.0999999999999996</v>
      </c>
      <c r="R15">
        <v>0</v>
      </c>
      <c r="S15">
        <v>126</v>
      </c>
      <c r="T15">
        <v>20</v>
      </c>
      <c r="V15" t="s">
        <v>462</v>
      </c>
      <c r="W15" t="s">
        <v>462</v>
      </c>
      <c r="X15" t="s">
        <v>493</v>
      </c>
      <c r="Y15">
        <v>15.018000000000001</v>
      </c>
      <c r="Z15">
        <v>20.015000000000001</v>
      </c>
      <c r="AA15">
        <v>10</v>
      </c>
      <c r="AD15" t="s">
        <v>2002</v>
      </c>
      <c r="AG15" t="s">
        <v>31</v>
      </c>
      <c r="AI15" t="s">
        <v>1998</v>
      </c>
      <c r="AJ15" t="s">
        <v>1999</v>
      </c>
      <c r="AK15" t="s">
        <v>2612</v>
      </c>
      <c r="AX15" t="s">
        <v>31</v>
      </c>
      <c r="AY15" t="s">
        <v>31</v>
      </c>
    </row>
    <row r="16" spans="1:51">
      <c r="A16" t="s">
        <v>785</v>
      </c>
      <c r="B16" t="s">
        <v>71</v>
      </c>
      <c r="C16" t="s">
        <v>1745</v>
      </c>
      <c r="D16" t="s">
        <v>1997</v>
      </c>
      <c r="E16" t="s">
        <v>26</v>
      </c>
      <c r="G16" t="s">
        <v>1934</v>
      </c>
      <c r="I16">
        <v>65.167000000000002</v>
      </c>
      <c r="J16">
        <v>27.33</v>
      </c>
      <c r="L16" t="s">
        <v>2398</v>
      </c>
      <c r="M16">
        <v>1994</v>
      </c>
      <c r="N16" t="s">
        <v>225</v>
      </c>
      <c r="O16" t="s">
        <v>2549</v>
      </c>
      <c r="Q16">
        <v>5.0999999999999996</v>
      </c>
      <c r="R16">
        <v>0</v>
      </c>
      <c r="S16">
        <v>140</v>
      </c>
      <c r="T16">
        <v>20</v>
      </c>
      <c r="V16" t="s">
        <v>462</v>
      </c>
      <c r="W16" t="s">
        <v>462</v>
      </c>
      <c r="X16" t="s">
        <v>493</v>
      </c>
      <c r="Y16">
        <v>52.296999999999997</v>
      </c>
      <c r="Z16">
        <v>18.972000000000001</v>
      </c>
      <c r="AA16">
        <v>10</v>
      </c>
      <c r="AD16" t="s">
        <v>2002</v>
      </c>
      <c r="AG16" t="s">
        <v>31</v>
      </c>
      <c r="AI16" t="s">
        <v>1998</v>
      </c>
      <c r="AJ16" t="s">
        <v>1999</v>
      </c>
      <c r="AK16" t="s">
        <v>2612</v>
      </c>
      <c r="AX16" t="s">
        <v>31</v>
      </c>
      <c r="AY16" t="s">
        <v>31</v>
      </c>
    </row>
    <row r="17" spans="1:51">
      <c r="A17" t="s">
        <v>785</v>
      </c>
      <c r="B17" t="s">
        <v>71</v>
      </c>
      <c r="C17" t="s">
        <v>1745</v>
      </c>
      <c r="D17" t="s">
        <v>1997</v>
      </c>
      <c r="E17" t="s">
        <v>26</v>
      </c>
      <c r="G17" t="s">
        <v>1934</v>
      </c>
      <c r="I17">
        <v>65.167000000000002</v>
      </c>
      <c r="J17">
        <v>27.33</v>
      </c>
      <c r="L17" t="s">
        <v>2398</v>
      </c>
      <c r="M17">
        <v>1994</v>
      </c>
      <c r="N17" t="s">
        <v>225</v>
      </c>
      <c r="O17" t="s">
        <v>2549</v>
      </c>
      <c r="Q17">
        <v>5.0999999999999996</v>
      </c>
      <c r="R17">
        <v>0</v>
      </c>
      <c r="S17">
        <v>154</v>
      </c>
      <c r="T17">
        <v>20</v>
      </c>
      <c r="V17" t="s">
        <v>462</v>
      </c>
      <c r="W17" t="s">
        <v>462</v>
      </c>
      <c r="X17" t="s">
        <v>493</v>
      </c>
      <c r="Y17">
        <v>77.915000000000006</v>
      </c>
      <c r="Z17">
        <v>17.658999999999999</v>
      </c>
      <c r="AA17">
        <v>10</v>
      </c>
      <c r="AD17" t="s">
        <v>2002</v>
      </c>
      <c r="AG17" t="s">
        <v>31</v>
      </c>
      <c r="AI17" t="s">
        <v>1998</v>
      </c>
      <c r="AJ17" t="s">
        <v>1999</v>
      </c>
      <c r="AK17" t="s">
        <v>2612</v>
      </c>
      <c r="AX17" t="s">
        <v>31</v>
      </c>
      <c r="AY17" t="s">
        <v>31</v>
      </c>
    </row>
    <row r="18" spans="1:51">
      <c r="A18" t="s">
        <v>785</v>
      </c>
      <c r="B18" t="s">
        <v>71</v>
      </c>
      <c r="C18" t="s">
        <v>1745</v>
      </c>
      <c r="D18" t="s">
        <v>1997</v>
      </c>
      <c r="E18" t="s">
        <v>26</v>
      </c>
      <c r="G18" t="s">
        <v>1934</v>
      </c>
      <c r="I18">
        <v>65.167000000000002</v>
      </c>
      <c r="J18">
        <v>27.33</v>
      </c>
      <c r="L18" t="s">
        <v>2398</v>
      </c>
      <c r="M18">
        <v>1994</v>
      </c>
      <c r="N18" t="s">
        <v>225</v>
      </c>
      <c r="O18" t="s">
        <v>2549</v>
      </c>
      <c r="Q18">
        <v>5.0999999999999996</v>
      </c>
      <c r="R18">
        <v>0</v>
      </c>
      <c r="S18">
        <v>168</v>
      </c>
      <c r="T18">
        <v>20</v>
      </c>
      <c r="V18" t="s">
        <v>462</v>
      </c>
      <c r="W18" t="s">
        <v>462</v>
      </c>
      <c r="X18" t="s">
        <v>493</v>
      </c>
      <c r="Y18">
        <v>85.335999999999999</v>
      </c>
      <c r="Z18">
        <v>15.071</v>
      </c>
      <c r="AA18">
        <v>10</v>
      </c>
      <c r="AD18" t="s">
        <v>2002</v>
      </c>
      <c r="AG18" t="s">
        <v>31</v>
      </c>
      <c r="AI18" t="s">
        <v>1998</v>
      </c>
      <c r="AJ18" t="s">
        <v>1999</v>
      </c>
      <c r="AK18" t="s">
        <v>2612</v>
      </c>
      <c r="AX18" t="s">
        <v>31</v>
      </c>
      <c r="AY18" t="s">
        <v>31</v>
      </c>
    </row>
    <row r="19" spans="1:51">
      <c r="A19" t="s">
        <v>785</v>
      </c>
      <c r="B19" t="s">
        <v>71</v>
      </c>
      <c r="C19" t="s">
        <v>1745</v>
      </c>
      <c r="D19" t="s">
        <v>1997</v>
      </c>
      <c r="E19" t="s">
        <v>26</v>
      </c>
      <c r="G19" t="s">
        <v>1934</v>
      </c>
      <c r="I19">
        <v>65.167000000000002</v>
      </c>
      <c r="J19">
        <v>27.33</v>
      </c>
      <c r="L19" t="s">
        <v>2398</v>
      </c>
      <c r="M19">
        <v>1994</v>
      </c>
      <c r="N19" t="s">
        <v>225</v>
      </c>
      <c r="O19" t="s">
        <v>2549</v>
      </c>
      <c r="Q19">
        <v>5.0999999999999996</v>
      </c>
      <c r="R19">
        <v>0</v>
      </c>
      <c r="S19">
        <v>112</v>
      </c>
      <c r="T19">
        <v>20</v>
      </c>
      <c r="V19" t="s">
        <v>462</v>
      </c>
      <c r="W19" t="s">
        <v>462</v>
      </c>
      <c r="X19" t="s">
        <v>493</v>
      </c>
      <c r="Y19">
        <v>9.7170000000000005</v>
      </c>
      <c r="Z19">
        <v>17.736000000000001</v>
      </c>
      <c r="AA19">
        <v>10</v>
      </c>
      <c r="AD19" t="s">
        <v>2002</v>
      </c>
      <c r="AG19" t="s">
        <v>31</v>
      </c>
      <c r="AI19" t="s">
        <v>2003</v>
      </c>
      <c r="AJ19" t="s">
        <v>1999</v>
      </c>
      <c r="AK19" t="s">
        <v>2612</v>
      </c>
      <c r="AX19" t="s">
        <v>31</v>
      </c>
      <c r="AY19" t="s">
        <v>31</v>
      </c>
    </row>
    <row r="20" spans="1:51">
      <c r="A20" t="s">
        <v>785</v>
      </c>
      <c r="B20" t="s">
        <v>71</v>
      </c>
      <c r="C20" t="s">
        <v>1745</v>
      </c>
      <c r="D20" t="s">
        <v>1997</v>
      </c>
      <c r="E20" t="s">
        <v>26</v>
      </c>
      <c r="G20" t="s">
        <v>1934</v>
      </c>
      <c r="I20">
        <v>65.167000000000002</v>
      </c>
      <c r="J20">
        <v>27.33</v>
      </c>
      <c r="L20" t="s">
        <v>2398</v>
      </c>
      <c r="M20">
        <v>1994</v>
      </c>
      <c r="N20" t="s">
        <v>225</v>
      </c>
      <c r="O20" t="s">
        <v>2549</v>
      </c>
      <c r="Q20">
        <v>5.0999999999999996</v>
      </c>
      <c r="R20">
        <v>0</v>
      </c>
      <c r="S20">
        <v>140</v>
      </c>
      <c r="T20">
        <v>20</v>
      </c>
      <c r="V20" t="s">
        <v>462</v>
      </c>
      <c r="W20" t="s">
        <v>462</v>
      </c>
      <c r="X20" t="s">
        <v>493</v>
      </c>
      <c r="Y20">
        <v>56.183999999999997</v>
      </c>
      <c r="Z20">
        <v>19.088000000000001</v>
      </c>
      <c r="AA20">
        <v>10</v>
      </c>
      <c r="AD20" t="s">
        <v>2002</v>
      </c>
      <c r="AG20" t="s">
        <v>31</v>
      </c>
      <c r="AI20" t="s">
        <v>2003</v>
      </c>
      <c r="AJ20" t="s">
        <v>1999</v>
      </c>
      <c r="AK20" t="s">
        <v>2612</v>
      </c>
      <c r="AX20" t="s">
        <v>31</v>
      </c>
      <c r="AY20" t="s">
        <v>31</v>
      </c>
    </row>
    <row r="21" spans="1:51">
      <c r="A21" t="s">
        <v>785</v>
      </c>
      <c r="B21" t="s">
        <v>71</v>
      </c>
      <c r="C21" t="s">
        <v>1745</v>
      </c>
      <c r="D21" t="s">
        <v>1997</v>
      </c>
      <c r="E21" t="s">
        <v>26</v>
      </c>
      <c r="G21" t="s">
        <v>1934</v>
      </c>
      <c r="I21">
        <v>65.167000000000002</v>
      </c>
      <c r="J21">
        <v>27.33</v>
      </c>
      <c r="L21" t="s">
        <v>2398</v>
      </c>
      <c r="M21">
        <v>1994</v>
      </c>
      <c r="N21" t="s">
        <v>225</v>
      </c>
      <c r="O21" t="s">
        <v>2549</v>
      </c>
      <c r="Q21">
        <v>5.0999999999999996</v>
      </c>
      <c r="R21">
        <v>0</v>
      </c>
      <c r="S21">
        <v>168</v>
      </c>
      <c r="T21">
        <v>20</v>
      </c>
      <c r="V21" t="s">
        <v>462</v>
      </c>
      <c r="W21" t="s">
        <v>462</v>
      </c>
      <c r="X21" t="s">
        <v>493</v>
      </c>
      <c r="Y21">
        <v>91.519000000000005</v>
      </c>
      <c r="Z21">
        <v>15.206</v>
      </c>
      <c r="AA21">
        <v>10</v>
      </c>
      <c r="AD21" t="s">
        <v>2002</v>
      </c>
      <c r="AG21" t="s">
        <v>31</v>
      </c>
      <c r="AI21" t="s">
        <v>2003</v>
      </c>
      <c r="AJ21" t="s">
        <v>1999</v>
      </c>
      <c r="AK21" t="s">
        <v>2612</v>
      </c>
      <c r="AX21" t="s">
        <v>31</v>
      </c>
      <c r="AY21" t="s">
        <v>31</v>
      </c>
    </row>
    <row r="22" spans="1:51">
      <c r="A22" t="s">
        <v>785</v>
      </c>
      <c r="B22" t="s">
        <v>71</v>
      </c>
      <c r="C22" t="s">
        <v>1745</v>
      </c>
      <c r="D22" t="s">
        <v>1997</v>
      </c>
      <c r="E22" t="s">
        <v>26</v>
      </c>
      <c r="G22" t="s">
        <v>1934</v>
      </c>
      <c r="I22">
        <v>65.167000000000002</v>
      </c>
      <c r="J22">
        <v>27.33</v>
      </c>
      <c r="L22" t="s">
        <v>2398</v>
      </c>
      <c r="M22">
        <v>1994</v>
      </c>
      <c r="N22" t="s">
        <v>225</v>
      </c>
      <c r="O22" t="s">
        <v>2549</v>
      </c>
      <c r="Q22">
        <v>5.0999999999999996</v>
      </c>
      <c r="R22">
        <v>0</v>
      </c>
      <c r="S22">
        <v>84</v>
      </c>
      <c r="T22">
        <v>20</v>
      </c>
      <c r="V22" t="s">
        <v>462</v>
      </c>
      <c r="W22" t="s">
        <v>462</v>
      </c>
      <c r="X22" t="s">
        <v>493</v>
      </c>
      <c r="Y22">
        <v>0</v>
      </c>
      <c r="AA22">
        <v>10</v>
      </c>
      <c r="AD22" t="s">
        <v>2004</v>
      </c>
      <c r="AG22" t="s">
        <v>31</v>
      </c>
      <c r="AI22" t="s">
        <v>1998</v>
      </c>
      <c r="AJ22" t="s">
        <v>1999</v>
      </c>
      <c r="AK22" t="s">
        <v>2612</v>
      </c>
      <c r="AX22" t="s">
        <v>31</v>
      </c>
      <c r="AY22" t="s">
        <v>31</v>
      </c>
    </row>
    <row r="23" spans="1:51">
      <c r="A23" t="s">
        <v>785</v>
      </c>
      <c r="B23" t="s">
        <v>71</v>
      </c>
      <c r="C23" t="s">
        <v>1745</v>
      </c>
      <c r="D23" t="s">
        <v>1997</v>
      </c>
      <c r="E23" t="s">
        <v>26</v>
      </c>
      <c r="G23" t="s">
        <v>1934</v>
      </c>
      <c r="I23">
        <v>65.167000000000002</v>
      </c>
      <c r="J23">
        <v>27.33</v>
      </c>
      <c r="L23" t="s">
        <v>2398</v>
      </c>
      <c r="M23">
        <v>1994</v>
      </c>
      <c r="N23" t="s">
        <v>225</v>
      </c>
      <c r="O23" t="s">
        <v>2549</v>
      </c>
      <c r="Q23">
        <v>5.0999999999999996</v>
      </c>
      <c r="R23">
        <v>0</v>
      </c>
      <c r="S23">
        <v>98</v>
      </c>
      <c r="T23">
        <v>20</v>
      </c>
      <c r="V23" t="s">
        <v>462</v>
      </c>
      <c r="W23" t="s">
        <v>462</v>
      </c>
      <c r="X23" t="s">
        <v>493</v>
      </c>
      <c r="Y23">
        <v>0</v>
      </c>
      <c r="AA23">
        <v>10</v>
      </c>
      <c r="AD23" t="s">
        <v>2004</v>
      </c>
      <c r="AG23" t="s">
        <v>31</v>
      </c>
      <c r="AI23" t="s">
        <v>1998</v>
      </c>
      <c r="AJ23" t="s">
        <v>1999</v>
      </c>
      <c r="AK23" t="s">
        <v>2612</v>
      </c>
      <c r="AX23" t="s">
        <v>31</v>
      </c>
      <c r="AY23" t="s">
        <v>31</v>
      </c>
    </row>
    <row r="24" spans="1:51">
      <c r="A24" t="s">
        <v>785</v>
      </c>
      <c r="B24" t="s">
        <v>71</v>
      </c>
      <c r="C24" t="s">
        <v>1745</v>
      </c>
      <c r="D24" t="s">
        <v>1997</v>
      </c>
      <c r="E24" t="s">
        <v>26</v>
      </c>
      <c r="G24" t="s">
        <v>1934</v>
      </c>
      <c r="I24">
        <v>65.167000000000002</v>
      </c>
      <c r="J24">
        <v>27.33</v>
      </c>
      <c r="L24" t="s">
        <v>2398</v>
      </c>
      <c r="M24">
        <v>1994</v>
      </c>
      <c r="N24" t="s">
        <v>225</v>
      </c>
      <c r="O24" t="s">
        <v>2549</v>
      </c>
      <c r="Q24">
        <v>5.0999999999999996</v>
      </c>
      <c r="R24">
        <v>0</v>
      </c>
      <c r="S24">
        <v>112</v>
      </c>
      <c r="T24">
        <v>20</v>
      </c>
      <c r="V24" t="s">
        <v>462</v>
      </c>
      <c r="W24" t="s">
        <v>462</v>
      </c>
      <c r="X24" t="s">
        <v>493</v>
      </c>
      <c r="Y24">
        <v>0</v>
      </c>
      <c r="AA24">
        <v>10</v>
      </c>
      <c r="AD24" t="s">
        <v>2004</v>
      </c>
      <c r="AG24" t="s">
        <v>31</v>
      </c>
      <c r="AI24" t="s">
        <v>1998</v>
      </c>
      <c r="AJ24" t="s">
        <v>1999</v>
      </c>
      <c r="AK24" t="s">
        <v>2612</v>
      </c>
      <c r="AX24" t="s">
        <v>31</v>
      </c>
      <c r="AY24" t="s">
        <v>31</v>
      </c>
    </row>
    <row r="25" spans="1:51">
      <c r="A25" t="s">
        <v>785</v>
      </c>
      <c r="B25" t="s">
        <v>71</v>
      </c>
      <c r="C25" t="s">
        <v>1745</v>
      </c>
      <c r="D25" t="s">
        <v>1997</v>
      </c>
      <c r="E25" t="s">
        <v>26</v>
      </c>
      <c r="G25" t="s">
        <v>1934</v>
      </c>
      <c r="I25">
        <v>65.167000000000002</v>
      </c>
      <c r="J25">
        <v>27.33</v>
      </c>
      <c r="L25" t="s">
        <v>2398</v>
      </c>
      <c r="M25">
        <v>1994</v>
      </c>
      <c r="N25" t="s">
        <v>225</v>
      </c>
      <c r="O25" t="s">
        <v>2549</v>
      </c>
      <c r="Q25">
        <v>5.0999999999999996</v>
      </c>
      <c r="R25">
        <v>0</v>
      </c>
      <c r="S25">
        <v>126</v>
      </c>
      <c r="T25">
        <v>20</v>
      </c>
      <c r="V25" t="s">
        <v>462</v>
      </c>
      <c r="W25" t="s">
        <v>462</v>
      </c>
      <c r="X25" t="s">
        <v>493</v>
      </c>
      <c r="Y25">
        <v>14.928000000000001</v>
      </c>
      <c r="Z25">
        <v>20.076000000000001</v>
      </c>
      <c r="AA25">
        <v>10</v>
      </c>
      <c r="AD25" t="s">
        <v>2004</v>
      </c>
      <c r="AG25" t="s">
        <v>31</v>
      </c>
      <c r="AI25" t="s">
        <v>1998</v>
      </c>
      <c r="AJ25" t="s">
        <v>1999</v>
      </c>
      <c r="AK25" t="s">
        <v>2612</v>
      </c>
      <c r="AX25" t="s">
        <v>31</v>
      </c>
      <c r="AY25" t="s">
        <v>31</v>
      </c>
    </row>
    <row r="26" spans="1:51">
      <c r="A26" t="s">
        <v>785</v>
      </c>
      <c r="B26" t="s">
        <v>71</v>
      </c>
      <c r="C26" t="s">
        <v>1745</v>
      </c>
      <c r="D26" t="s">
        <v>1997</v>
      </c>
      <c r="E26" t="s">
        <v>26</v>
      </c>
      <c r="G26" t="s">
        <v>1934</v>
      </c>
      <c r="I26">
        <v>65.167000000000002</v>
      </c>
      <c r="J26">
        <v>27.33</v>
      </c>
      <c r="L26" t="s">
        <v>2398</v>
      </c>
      <c r="M26">
        <v>1994</v>
      </c>
      <c r="N26" t="s">
        <v>225</v>
      </c>
      <c r="O26" t="s">
        <v>2549</v>
      </c>
      <c r="Q26">
        <v>5.0999999999999996</v>
      </c>
      <c r="R26">
        <v>0</v>
      </c>
      <c r="S26">
        <v>140</v>
      </c>
      <c r="T26">
        <v>20</v>
      </c>
      <c r="V26" t="s">
        <v>462</v>
      </c>
      <c r="W26" t="s">
        <v>462</v>
      </c>
      <c r="X26" t="s">
        <v>493</v>
      </c>
      <c r="Y26">
        <v>52.878</v>
      </c>
      <c r="Z26">
        <v>19.015000000000001</v>
      </c>
      <c r="AA26">
        <v>10</v>
      </c>
      <c r="AD26" t="s">
        <v>2004</v>
      </c>
      <c r="AG26" t="s">
        <v>31</v>
      </c>
      <c r="AI26" t="s">
        <v>1998</v>
      </c>
      <c r="AJ26" t="s">
        <v>1999</v>
      </c>
      <c r="AK26" t="s">
        <v>2612</v>
      </c>
      <c r="AX26" t="s">
        <v>31</v>
      </c>
      <c r="AY26" t="s">
        <v>31</v>
      </c>
    </row>
    <row r="27" spans="1:51">
      <c r="A27" t="s">
        <v>785</v>
      </c>
      <c r="B27" t="s">
        <v>71</v>
      </c>
      <c r="C27" t="s">
        <v>1745</v>
      </c>
      <c r="D27" t="s">
        <v>1997</v>
      </c>
      <c r="E27" t="s">
        <v>26</v>
      </c>
      <c r="G27" t="s">
        <v>1934</v>
      </c>
      <c r="I27">
        <v>65.167000000000002</v>
      </c>
      <c r="J27">
        <v>27.33</v>
      </c>
      <c r="L27" t="s">
        <v>2398</v>
      </c>
      <c r="M27">
        <v>1994</v>
      </c>
      <c r="N27" t="s">
        <v>225</v>
      </c>
      <c r="O27" t="s">
        <v>2549</v>
      </c>
      <c r="Q27">
        <v>5.0999999999999996</v>
      </c>
      <c r="R27">
        <v>0</v>
      </c>
      <c r="S27">
        <v>154</v>
      </c>
      <c r="T27">
        <v>20</v>
      </c>
      <c r="V27" t="s">
        <v>462</v>
      </c>
      <c r="W27" t="s">
        <v>462</v>
      </c>
      <c r="X27" t="s">
        <v>493</v>
      </c>
      <c r="Y27">
        <v>77.878</v>
      </c>
      <c r="Z27">
        <v>17.64</v>
      </c>
      <c r="AA27">
        <v>10</v>
      </c>
      <c r="AD27" t="s">
        <v>2004</v>
      </c>
      <c r="AG27" t="s">
        <v>31</v>
      </c>
      <c r="AI27" t="s">
        <v>1998</v>
      </c>
      <c r="AJ27" t="s">
        <v>1999</v>
      </c>
      <c r="AK27" t="s">
        <v>2612</v>
      </c>
      <c r="AX27" t="s">
        <v>31</v>
      </c>
      <c r="AY27" t="s">
        <v>31</v>
      </c>
    </row>
    <row r="28" spans="1:51">
      <c r="A28" t="s">
        <v>785</v>
      </c>
      <c r="B28" t="s">
        <v>71</v>
      </c>
      <c r="C28" t="s">
        <v>1745</v>
      </c>
      <c r="D28" t="s">
        <v>1997</v>
      </c>
      <c r="E28" t="s">
        <v>26</v>
      </c>
      <c r="G28" t="s">
        <v>1934</v>
      </c>
      <c r="I28">
        <v>65.167000000000002</v>
      </c>
      <c r="J28">
        <v>27.33</v>
      </c>
      <c r="L28" t="s">
        <v>2398</v>
      </c>
      <c r="M28">
        <v>1994</v>
      </c>
      <c r="N28" t="s">
        <v>225</v>
      </c>
      <c r="O28" t="s">
        <v>2549</v>
      </c>
      <c r="Q28">
        <v>5.0999999999999996</v>
      </c>
      <c r="R28">
        <v>0</v>
      </c>
      <c r="S28">
        <v>168</v>
      </c>
      <c r="T28">
        <v>20</v>
      </c>
      <c r="V28" t="s">
        <v>462</v>
      </c>
      <c r="W28" t="s">
        <v>462</v>
      </c>
      <c r="X28" t="s">
        <v>493</v>
      </c>
      <c r="Y28">
        <v>85.971000000000004</v>
      </c>
      <c r="Z28">
        <v>15.045999999999999</v>
      </c>
      <c r="AA28">
        <v>10</v>
      </c>
      <c r="AD28" t="s">
        <v>2004</v>
      </c>
      <c r="AG28" t="s">
        <v>31</v>
      </c>
      <c r="AI28" t="s">
        <v>1998</v>
      </c>
      <c r="AJ28" t="s">
        <v>1999</v>
      </c>
      <c r="AK28" t="s">
        <v>2612</v>
      </c>
      <c r="AX28" t="s">
        <v>31</v>
      </c>
      <c r="AY28" t="s">
        <v>31</v>
      </c>
    </row>
    <row r="29" spans="1:51">
      <c r="A29" t="s">
        <v>785</v>
      </c>
      <c r="B29" t="s">
        <v>71</v>
      </c>
      <c r="C29" t="s">
        <v>1745</v>
      </c>
      <c r="D29" t="s">
        <v>1997</v>
      </c>
      <c r="E29" t="s">
        <v>26</v>
      </c>
      <c r="G29" t="s">
        <v>1934</v>
      </c>
      <c r="I29">
        <v>65.167000000000002</v>
      </c>
      <c r="J29">
        <v>27.33</v>
      </c>
      <c r="L29" t="s">
        <v>2398</v>
      </c>
      <c r="M29">
        <v>1994</v>
      </c>
      <c r="N29" t="s">
        <v>225</v>
      </c>
      <c r="O29" t="s">
        <v>2549</v>
      </c>
      <c r="Q29">
        <v>5.0999999999999996</v>
      </c>
      <c r="R29">
        <v>0</v>
      </c>
      <c r="S29">
        <v>112</v>
      </c>
      <c r="T29">
        <v>20</v>
      </c>
      <c r="V29" t="s">
        <v>462</v>
      </c>
      <c r="W29" t="s">
        <v>462</v>
      </c>
      <c r="X29" t="s">
        <v>493</v>
      </c>
      <c r="Y29">
        <v>46.762999999999998</v>
      </c>
      <c r="Z29">
        <v>13.532999999999999</v>
      </c>
      <c r="AA29">
        <v>10</v>
      </c>
      <c r="AD29" t="s">
        <v>2004</v>
      </c>
      <c r="AG29" t="s">
        <v>31</v>
      </c>
      <c r="AI29" t="s">
        <v>2005</v>
      </c>
      <c r="AJ29" t="s">
        <v>1999</v>
      </c>
      <c r="AK29" t="s">
        <v>2612</v>
      </c>
      <c r="AX29" t="s">
        <v>31</v>
      </c>
      <c r="AY29" t="s">
        <v>31</v>
      </c>
    </row>
    <row r="30" spans="1:51">
      <c r="A30" t="s">
        <v>785</v>
      </c>
      <c r="B30" t="s">
        <v>71</v>
      </c>
      <c r="C30" t="s">
        <v>1745</v>
      </c>
      <c r="D30" t="s">
        <v>1997</v>
      </c>
      <c r="E30" t="s">
        <v>26</v>
      </c>
      <c r="G30" t="s">
        <v>1934</v>
      </c>
      <c r="I30">
        <v>65.167000000000002</v>
      </c>
      <c r="J30">
        <v>27.33</v>
      </c>
      <c r="L30" t="s">
        <v>2398</v>
      </c>
      <c r="M30">
        <v>1994</v>
      </c>
      <c r="N30" t="s">
        <v>225</v>
      </c>
      <c r="O30" t="s">
        <v>2549</v>
      </c>
      <c r="Q30">
        <v>5.0999999999999996</v>
      </c>
      <c r="R30">
        <v>0</v>
      </c>
      <c r="S30">
        <v>140</v>
      </c>
      <c r="T30">
        <v>20</v>
      </c>
      <c r="V30" t="s">
        <v>462</v>
      </c>
      <c r="W30" t="s">
        <v>462</v>
      </c>
      <c r="X30" t="s">
        <v>493</v>
      </c>
      <c r="Y30">
        <v>100.18</v>
      </c>
      <c r="Z30">
        <v>15.792999999999999</v>
      </c>
      <c r="AA30">
        <v>10</v>
      </c>
      <c r="AD30" t="s">
        <v>2004</v>
      </c>
      <c r="AG30" t="s">
        <v>31</v>
      </c>
      <c r="AI30" t="s">
        <v>2005</v>
      </c>
      <c r="AJ30" t="s">
        <v>1999</v>
      </c>
      <c r="AK30" t="s">
        <v>2612</v>
      </c>
      <c r="AX30" t="s">
        <v>31</v>
      </c>
      <c r="AY30" t="s">
        <v>31</v>
      </c>
    </row>
    <row r="31" spans="1:51">
      <c r="A31" t="s">
        <v>785</v>
      </c>
      <c r="B31" t="s">
        <v>71</v>
      </c>
      <c r="C31" t="s">
        <v>1745</v>
      </c>
      <c r="D31" t="s">
        <v>1997</v>
      </c>
      <c r="E31" t="s">
        <v>26</v>
      </c>
      <c r="G31" t="s">
        <v>1934</v>
      </c>
      <c r="I31">
        <v>65.167000000000002</v>
      </c>
      <c r="J31">
        <v>27.33</v>
      </c>
      <c r="L31" t="s">
        <v>2398</v>
      </c>
      <c r="M31">
        <v>1994</v>
      </c>
      <c r="N31" t="s">
        <v>225</v>
      </c>
      <c r="O31" t="s">
        <v>2549</v>
      </c>
      <c r="Q31">
        <v>5.0999999999999996</v>
      </c>
      <c r="R31">
        <v>0</v>
      </c>
      <c r="S31">
        <v>168</v>
      </c>
      <c r="T31">
        <v>20</v>
      </c>
      <c r="V31" t="s">
        <v>462</v>
      </c>
      <c r="W31" t="s">
        <v>462</v>
      </c>
      <c r="X31" t="s">
        <v>493</v>
      </c>
      <c r="Y31">
        <v>100.18</v>
      </c>
      <c r="Z31">
        <v>12.766</v>
      </c>
      <c r="AA31">
        <v>10</v>
      </c>
      <c r="AD31" t="s">
        <v>2004</v>
      </c>
      <c r="AG31" t="s">
        <v>31</v>
      </c>
      <c r="AI31" t="s">
        <v>2005</v>
      </c>
      <c r="AJ31" t="s">
        <v>1999</v>
      </c>
      <c r="AK31" t="s">
        <v>2612</v>
      </c>
      <c r="AX31" t="s">
        <v>31</v>
      </c>
      <c r="AY31" t="s">
        <v>31</v>
      </c>
    </row>
    <row r="32" spans="1:51">
      <c r="A32" t="s">
        <v>785</v>
      </c>
      <c r="B32" t="s">
        <v>71</v>
      </c>
      <c r="C32" t="s">
        <v>1745</v>
      </c>
      <c r="D32" t="s">
        <v>1997</v>
      </c>
      <c r="E32" t="s">
        <v>26</v>
      </c>
      <c r="G32" t="s">
        <v>1934</v>
      </c>
      <c r="I32">
        <v>65.167000000000002</v>
      </c>
      <c r="J32">
        <v>27.33</v>
      </c>
      <c r="L32" t="s">
        <v>2398</v>
      </c>
      <c r="M32">
        <v>1994</v>
      </c>
      <c r="N32" t="s">
        <v>225</v>
      </c>
      <c r="O32" t="s">
        <v>2549</v>
      </c>
      <c r="Q32">
        <v>5.0999999999999996</v>
      </c>
      <c r="R32">
        <v>0</v>
      </c>
      <c r="S32">
        <v>84</v>
      </c>
      <c r="T32">
        <v>20</v>
      </c>
      <c r="V32" t="s">
        <v>462</v>
      </c>
      <c r="W32" t="s">
        <v>462</v>
      </c>
      <c r="X32" t="s">
        <v>493</v>
      </c>
      <c r="Y32">
        <v>0</v>
      </c>
      <c r="AA32">
        <v>10</v>
      </c>
      <c r="AD32" t="s">
        <v>2006</v>
      </c>
      <c r="AG32" t="s">
        <v>31</v>
      </c>
      <c r="AI32" t="s">
        <v>1998</v>
      </c>
      <c r="AJ32" t="s">
        <v>1999</v>
      </c>
      <c r="AK32" t="s">
        <v>2612</v>
      </c>
      <c r="AX32" t="s">
        <v>31</v>
      </c>
      <c r="AY32" t="s">
        <v>31</v>
      </c>
    </row>
    <row r="33" spans="1:51">
      <c r="A33" t="s">
        <v>785</v>
      </c>
      <c r="B33" t="s">
        <v>71</v>
      </c>
      <c r="C33" t="s">
        <v>1745</v>
      </c>
      <c r="D33" t="s">
        <v>1997</v>
      </c>
      <c r="E33" t="s">
        <v>26</v>
      </c>
      <c r="G33" t="s">
        <v>1934</v>
      </c>
      <c r="I33">
        <v>65.167000000000002</v>
      </c>
      <c r="J33">
        <v>27.33</v>
      </c>
      <c r="L33" t="s">
        <v>2398</v>
      </c>
      <c r="M33">
        <v>1994</v>
      </c>
      <c r="N33" t="s">
        <v>225</v>
      </c>
      <c r="O33" t="s">
        <v>2549</v>
      </c>
      <c r="Q33">
        <v>5.0999999999999996</v>
      </c>
      <c r="R33">
        <v>0</v>
      </c>
      <c r="S33">
        <v>98</v>
      </c>
      <c r="T33">
        <v>20</v>
      </c>
      <c r="V33" t="s">
        <v>462</v>
      </c>
      <c r="W33" t="s">
        <v>462</v>
      </c>
      <c r="X33" t="s">
        <v>493</v>
      </c>
      <c r="Y33">
        <v>0</v>
      </c>
      <c r="AA33">
        <v>10</v>
      </c>
      <c r="AD33" t="s">
        <v>2006</v>
      </c>
      <c r="AG33" t="s">
        <v>31</v>
      </c>
      <c r="AI33" t="s">
        <v>1998</v>
      </c>
      <c r="AJ33" t="s">
        <v>1999</v>
      </c>
      <c r="AK33" t="s">
        <v>2612</v>
      </c>
      <c r="AX33" t="s">
        <v>31</v>
      </c>
      <c r="AY33" t="s">
        <v>31</v>
      </c>
    </row>
    <row r="34" spans="1:51">
      <c r="A34" t="s">
        <v>785</v>
      </c>
      <c r="B34" t="s">
        <v>71</v>
      </c>
      <c r="C34" t="s">
        <v>1745</v>
      </c>
      <c r="D34" t="s">
        <v>1997</v>
      </c>
      <c r="E34" t="s">
        <v>26</v>
      </c>
      <c r="G34" t="s">
        <v>1934</v>
      </c>
      <c r="I34">
        <v>65.167000000000002</v>
      </c>
      <c r="J34">
        <v>27.33</v>
      </c>
      <c r="L34" t="s">
        <v>2398</v>
      </c>
      <c r="M34">
        <v>1994</v>
      </c>
      <c r="N34" t="s">
        <v>225</v>
      </c>
      <c r="O34" t="s">
        <v>2549</v>
      </c>
      <c r="Q34">
        <v>5.0999999999999996</v>
      </c>
      <c r="R34">
        <v>0</v>
      </c>
      <c r="S34">
        <v>112</v>
      </c>
      <c r="T34">
        <v>20</v>
      </c>
      <c r="V34" t="s">
        <v>462</v>
      </c>
      <c r="W34" t="s">
        <v>462</v>
      </c>
      <c r="X34" t="s">
        <v>493</v>
      </c>
      <c r="Y34">
        <v>0</v>
      </c>
      <c r="AA34">
        <v>10</v>
      </c>
      <c r="AD34" t="s">
        <v>2006</v>
      </c>
      <c r="AG34" t="s">
        <v>31</v>
      </c>
      <c r="AI34" t="s">
        <v>1998</v>
      </c>
      <c r="AJ34" t="s">
        <v>1999</v>
      </c>
      <c r="AK34" t="s">
        <v>2612</v>
      </c>
      <c r="AX34" t="s">
        <v>31</v>
      </c>
      <c r="AY34" t="s">
        <v>31</v>
      </c>
    </row>
    <row r="35" spans="1:51">
      <c r="A35" t="s">
        <v>785</v>
      </c>
      <c r="B35" t="s">
        <v>71</v>
      </c>
      <c r="C35" t="s">
        <v>1745</v>
      </c>
      <c r="D35" t="s">
        <v>1997</v>
      </c>
      <c r="E35" t="s">
        <v>26</v>
      </c>
      <c r="G35" t="s">
        <v>1934</v>
      </c>
      <c r="I35">
        <v>65.167000000000002</v>
      </c>
      <c r="J35">
        <v>27.33</v>
      </c>
      <c r="L35" t="s">
        <v>2398</v>
      </c>
      <c r="M35">
        <v>1994</v>
      </c>
      <c r="N35" t="s">
        <v>225</v>
      </c>
      <c r="O35" t="s">
        <v>2549</v>
      </c>
      <c r="Q35">
        <v>5.0999999999999996</v>
      </c>
      <c r="R35">
        <v>0</v>
      </c>
      <c r="S35">
        <v>126</v>
      </c>
      <c r="T35">
        <v>20</v>
      </c>
      <c r="V35" t="s">
        <v>462</v>
      </c>
      <c r="W35" t="s">
        <v>462</v>
      </c>
      <c r="X35" t="s">
        <v>493</v>
      </c>
      <c r="Y35">
        <v>14.311999999999999</v>
      </c>
      <c r="Z35">
        <v>20.013000000000002</v>
      </c>
      <c r="AA35">
        <v>10</v>
      </c>
      <c r="AD35" t="s">
        <v>2006</v>
      </c>
      <c r="AG35" t="s">
        <v>31</v>
      </c>
      <c r="AI35" t="s">
        <v>1998</v>
      </c>
      <c r="AJ35" t="s">
        <v>1999</v>
      </c>
      <c r="AK35" t="s">
        <v>2612</v>
      </c>
      <c r="AX35" t="s">
        <v>31</v>
      </c>
      <c r="AY35" t="s">
        <v>31</v>
      </c>
    </row>
    <row r="36" spans="1:51">
      <c r="A36" t="s">
        <v>785</v>
      </c>
      <c r="B36" t="s">
        <v>71</v>
      </c>
      <c r="C36" t="s">
        <v>1745</v>
      </c>
      <c r="D36" t="s">
        <v>1997</v>
      </c>
      <c r="E36" t="s">
        <v>26</v>
      </c>
      <c r="G36" t="s">
        <v>1934</v>
      </c>
      <c r="I36">
        <v>65.167000000000002</v>
      </c>
      <c r="J36">
        <v>27.33</v>
      </c>
      <c r="L36" t="s">
        <v>2398</v>
      </c>
      <c r="M36">
        <v>1994</v>
      </c>
      <c r="N36" t="s">
        <v>225</v>
      </c>
      <c r="O36" t="s">
        <v>2549</v>
      </c>
      <c r="Q36">
        <v>5.0999999999999996</v>
      </c>
      <c r="R36">
        <v>0</v>
      </c>
      <c r="S36">
        <v>140</v>
      </c>
      <c r="T36">
        <v>20</v>
      </c>
      <c r="V36" t="s">
        <v>462</v>
      </c>
      <c r="W36" t="s">
        <v>462</v>
      </c>
      <c r="X36" t="s">
        <v>493</v>
      </c>
      <c r="Y36">
        <v>51.993000000000002</v>
      </c>
      <c r="Z36">
        <v>18.946999999999999</v>
      </c>
      <c r="AA36">
        <v>10</v>
      </c>
      <c r="AD36" t="s">
        <v>2006</v>
      </c>
      <c r="AG36" t="s">
        <v>31</v>
      </c>
      <c r="AI36" t="s">
        <v>1998</v>
      </c>
      <c r="AJ36" t="s">
        <v>1999</v>
      </c>
      <c r="AK36" t="s">
        <v>2612</v>
      </c>
      <c r="AX36" t="s">
        <v>31</v>
      </c>
      <c r="AY36" t="s">
        <v>31</v>
      </c>
    </row>
    <row r="37" spans="1:51">
      <c r="A37" t="s">
        <v>785</v>
      </c>
      <c r="B37" t="s">
        <v>71</v>
      </c>
      <c r="C37" t="s">
        <v>1745</v>
      </c>
      <c r="D37" t="s">
        <v>1997</v>
      </c>
      <c r="E37" t="s">
        <v>26</v>
      </c>
      <c r="G37" t="s">
        <v>1934</v>
      </c>
      <c r="I37">
        <v>65.167000000000002</v>
      </c>
      <c r="J37">
        <v>27.33</v>
      </c>
      <c r="L37" t="s">
        <v>2398</v>
      </c>
      <c r="M37">
        <v>1994</v>
      </c>
      <c r="N37" t="s">
        <v>225</v>
      </c>
      <c r="O37" t="s">
        <v>2549</v>
      </c>
      <c r="Q37">
        <v>5.0999999999999996</v>
      </c>
      <c r="R37">
        <v>0</v>
      </c>
      <c r="S37">
        <v>154</v>
      </c>
      <c r="T37">
        <v>20</v>
      </c>
      <c r="V37" t="s">
        <v>462</v>
      </c>
      <c r="W37" t="s">
        <v>462</v>
      </c>
      <c r="X37" t="s">
        <v>493</v>
      </c>
      <c r="Y37">
        <v>77.716999999999999</v>
      </c>
      <c r="Z37">
        <v>17.645</v>
      </c>
      <c r="AA37">
        <v>10</v>
      </c>
      <c r="AD37" t="s">
        <v>2006</v>
      </c>
      <c r="AG37" t="s">
        <v>31</v>
      </c>
      <c r="AI37" t="s">
        <v>1998</v>
      </c>
      <c r="AJ37" t="s">
        <v>1999</v>
      </c>
      <c r="AK37" t="s">
        <v>2612</v>
      </c>
      <c r="AX37" t="s">
        <v>31</v>
      </c>
      <c r="AY37" t="s">
        <v>31</v>
      </c>
    </row>
    <row r="38" spans="1:51">
      <c r="A38" t="s">
        <v>785</v>
      </c>
      <c r="B38" t="s">
        <v>71</v>
      </c>
      <c r="C38" t="s">
        <v>1745</v>
      </c>
      <c r="D38" t="s">
        <v>1997</v>
      </c>
      <c r="E38" t="s">
        <v>26</v>
      </c>
      <c r="G38" t="s">
        <v>1934</v>
      </c>
      <c r="I38">
        <v>65.167000000000002</v>
      </c>
      <c r="J38">
        <v>27.33</v>
      </c>
      <c r="L38" t="s">
        <v>2398</v>
      </c>
      <c r="M38">
        <v>1994</v>
      </c>
      <c r="N38" t="s">
        <v>225</v>
      </c>
      <c r="O38" t="s">
        <v>2549</v>
      </c>
      <c r="Q38">
        <v>5.0999999999999996</v>
      </c>
      <c r="R38">
        <v>0</v>
      </c>
      <c r="S38">
        <v>168</v>
      </c>
      <c r="T38">
        <v>20</v>
      </c>
      <c r="V38" t="s">
        <v>462</v>
      </c>
      <c r="W38" t="s">
        <v>462</v>
      </c>
      <c r="X38" t="s">
        <v>493</v>
      </c>
      <c r="Y38">
        <v>85.688000000000002</v>
      </c>
      <c r="Z38">
        <v>15.02</v>
      </c>
      <c r="AA38">
        <v>10</v>
      </c>
      <c r="AD38" t="s">
        <v>2006</v>
      </c>
      <c r="AG38" t="s">
        <v>31</v>
      </c>
      <c r="AI38" t="s">
        <v>1998</v>
      </c>
      <c r="AJ38" t="s">
        <v>1999</v>
      </c>
      <c r="AK38" t="s">
        <v>2612</v>
      </c>
      <c r="AX38" t="s">
        <v>31</v>
      </c>
      <c r="AY38" t="s">
        <v>31</v>
      </c>
    </row>
    <row r="39" spans="1:51">
      <c r="A39" t="s">
        <v>785</v>
      </c>
      <c r="B39" t="s">
        <v>71</v>
      </c>
      <c r="C39" t="s">
        <v>1745</v>
      </c>
      <c r="D39" t="s">
        <v>1997</v>
      </c>
      <c r="E39" t="s">
        <v>26</v>
      </c>
      <c r="G39" t="s">
        <v>1934</v>
      </c>
      <c r="I39">
        <v>65.167000000000002</v>
      </c>
      <c r="J39">
        <v>27.33</v>
      </c>
      <c r="L39" t="s">
        <v>2398</v>
      </c>
      <c r="M39">
        <v>1994</v>
      </c>
      <c r="N39" t="s">
        <v>225</v>
      </c>
      <c r="O39" t="s">
        <v>2549</v>
      </c>
      <c r="Q39">
        <v>5.0999999999999996</v>
      </c>
      <c r="R39">
        <v>0</v>
      </c>
      <c r="S39">
        <v>112</v>
      </c>
      <c r="T39">
        <v>20</v>
      </c>
      <c r="V39" t="s">
        <v>462</v>
      </c>
      <c r="W39" t="s">
        <v>462</v>
      </c>
      <c r="X39" t="s">
        <v>493</v>
      </c>
      <c r="Y39">
        <v>82.064999999999998</v>
      </c>
      <c r="Z39">
        <v>11.545999999999999</v>
      </c>
      <c r="AA39">
        <v>10</v>
      </c>
      <c r="AD39" t="s">
        <v>2006</v>
      </c>
      <c r="AG39" t="s">
        <v>31</v>
      </c>
      <c r="AI39" t="s">
        <v>2007</v>
      </c>
      <c r="AJ39" t="s">
        <v>1999</v>
      </c>
      <c r="AK39" t="s">
        <v>2612</v>
      </c>
      <c r="AX39" t="s">
        <v>31</v>
      </c>
      <c r="AY39" t="s">
        <v>31</v>
      </c>
    </row>
    <row r="40" spans="1:51">
      <c r="A40" t="s">
        <v>785</v>
      </c>
      <c r="B40" t="s">
        <v>71</v>
      </c>
      <c r="C40" t="s">
        <v>1745</v>
      </c>
      <c r="D40" t="s">
        <v>1997</v>
      </c>
      <c r="E40" t="s">
        <v>26</v>
      </c>
      <c r="G40" t="s">
        <v>1934</v>
      </c>
      <c r="I40">
        <v>65.167000000000002</v>
      </c>
      <c r="J40">
        <v>27.33</v>
      </c>
      <c r="L40" t="s">
        <v>2398</v>
      </c>
      <c r="M40">
        <v>1994</v>
      </c>
      <c r="N40" t="s">
        <v>225</v>
      </c>
      <c r="O40" t="s">
        <v>2549</v>
      </c>
      <c r="Q40">
        <v>5.0999999999999996</v>
      </c>
      <c r="R40">
        <v>0</v>
      </c>
      <c r="S40">
        <v>140</v>
      </c>
      <c r="T40">
        <v>20</v>
      </c>
      <c r="V40" t="s">
        <v>462</v>
      </c>
      <c r="W40" t="s">
        <v>462</v>
      </c>
      <c r="X40" t="s">
        <v>493</v>
      </c>
      <c r="Y40">
        <v>86.231999999999999</v>
      </c>
      <c r="Z40">
        <v>13.717000000000001</v>
      </c>
      <c r="AA40">
        <v>10</v>
      </c>
      <c r="AD40" t="s">
        <v>2006</v>
      </c>
      <c r="AG40" t="s">
        <v>31</v>
      </c>
      <c r="AI40" t="s">
        <v>2007</v>
      </c>
      <c r="AJ40" t="s">
        <v>1999</v>
      </c>
      <c r="AK40" t="s">
        <v>2612</v>
      </c>
      <c r="AX40" t="s">
        <v>31</v>
      </c>
      <c r="AY40" t="s">
        <v>31</v>
      </c>
    </row>
    <row r="41" spans="1:51">
      <c r="A41" t="s">
        <v>785</v>
      </c>
      <c r="B41" t="s">
        <v>71</v>
      </c>
      <c r="C41" t="s">
        <v>1745</v>
      </c>
      <c r="D41" t="s">
        <v>1997</v>
      </c>
      <c r="E41" t="s">
        <v>26</v>
      </c>
      <c r="G41" t="s">
        <v>1934</v>
      </c>
      <c r="I41">
        <v>65.167000000000002</v>
      </c>
      <c r="J41">
        <v>27.33</v>
      </c>
      <c r="L41" t="s">
        <v>2398</v>
      </c>
      <c r="M41">
        <v>1994</v>
      </c>
      <c r="N41" t="s">
        <v>225</v>
      </c>
      <c r="O41" t="s">
        <v>2549</v>
      </c>
      <c r="Q41">
        <v>5.0999999999999996</v>
      </c>
      <c r="R41">
        <v>0</v>
      </c>
      <c r="S41">
        <v>168</v>
      </c>
      <c r="T41">
        <v>20</v>
      </c>
      <c r="V41" t="s">
        <v>462</v>
      </c>
      <c r="W41" t="s">
        <v>462</v>
      </c>
      <c r="X41" t="s">
        <v>493</v>
      </c>
      <c r="Y41">
        <v>100</v>
      </c>
      <c r="Z41">
        <v>9.4740000000000002</v>
      </c>
      <c r="AA41">
        <v>10</v>
      </c>
      <c r="AD41" t="s">
        <v>2006</v>
      </c>
      <c r="AG41" t="s">
        <v>31</v>
      </c>
      <c r="AI41" t="s">
        <v>2007</v>
      </c>
      <c r="AJ41" t="s">
        <v>1999</v>
      </c>
      <c r="AK41" t="s">
        <v>2612</v>
      </c>
      <c r="AX41" t="s">
        <v>31</v>
      </c>
      <c r="AY41" t="s">
        <v>31</v>
      </c>
    </row>
    <row r="42" spans="1:51">
      <c r="A42" t="s">
        <v>789</v>
      </c>
      <c r="B42" t="s">
        <v>72</v>
      </c>
      <c r="C42" t="s">
        <v>1745</v>
      </c>
      <c r="D42" t="s">
        <v>1689</v>
      </c>
      <c r="E42" t="s">
        <v>2009</v>
      </c>
      <c r="F42" t="s">
        <v>2010</v>
      </c>
      <c r="G42" t="s">
        <v>2011</v>
      </c>
      <c r="I42">
        <v>52.066699999999997</v>
      </c>
      <c r="J42">
        <v>4.6500000000000004</v>
      </c>
      <c r="K42" t="s">
        <v>972</v>
      </c>
      <c r="L42" t="s">
        <v>2398</v>
      </c>
      <c r="M42">
        <v>1994</v>
      </c>
      <c r="N42" t="s">
        <v>196</v>
      </c>
      <c r="O42" t="s">
        <v>2549</v>
      </c>
      <c r="Q42">
        <v>0</v>
      </c>
      <c r="R42" t="s">
        <v>462</v>
      </c>
      <c r="V42" t="s">
        <v>462</v>
      </c>
      <c r="W42" t="s">
        <v>462</v>
      </c>
      <c r="X42" t="s">
        <v>2013</v>
      </c>
      <c r="Y42">
        <v>98.036000000000001</v>
      </c>
      <c r="AA42" t="s">
        <v>2014</v>
      </c>
      <c r="AD42" t="s">
        <v>287</v>
      </c>
      <c r="AG42" t="s">
        <v>31</v>
      </c>
      <c r="AI42" t="s">
        <v>2012</v>
      </c>
      <c r="AM42">
        <v>1</v>
      </c>
      <c r="AU42">
        <v>21</v>
      </c>
      <c r="AV42">
        <v>1</v>
      </c>
      <c r="AX42" t="s">
        <v>31</v>
      </c>
      <c r="AY42" t="s">
        <v>31</v>
      </c>
    </row>
    <row r="43" spans="1:51">
      <c r="A43" t="s">
        <v>789</v>
      </c>
      <c r="B43" t="s">
        <v>72</v>
      </c>
      <c r="C43" t="s">
        <v>1745</v>
      </c>
      <c r="D43" t="s">
        <v>1689</v>
      </c>
      <c r="E43" t="s">
        <v>2009</v>
      </c>
      <c r="F43" t="s">
        <v>2010</v>
      </c>
      <c r="G43" t="s">
        <v>2011</v>
      </c>
      <c r="I43">
        <v>52.066699999999997</v>
      </c>
      <c r="J43">
        <v>4.6500000000000004</v>
      </c>
      <c r="K43" t="s">
        <v>972</v>
      </c>
      <c r="L43" t="s">
        <v>2398</v>
      </c>
      <c r="M43">
        <v>1994</v>
      </c>
      <c r="N43" t="s">
        <v>196</v>
      </c>
      <c r="O43" t="s">
        <v>2549</v>
      </c>
      <c r="Q43">
        <v>0</v>
      </c>
      <c r="R43" t="s">
        <v>462</v>
      </c>
      <c r="V43" t="s">
        <v>462</v>
      </c>
      <c r="W43" t="s">
        <v>462</v>
      </c>
      <c r="X43" t="s">
        <v>2013</v>
      </c>
      <c r="Y43">
        <v>95.745000000000005</v>
      </c>
      <c r="AA43" t="s">
        <v>2014</v>
      </c>
      <c r="AD43" t="s">
        <v>287</v>
      </c>
      <c r="AG43" t="s">
        <v>31</v>
      </c>
      <c r="AI43" t="s">
        <v>2015</v>
      </c>
      <c r="AX43" t="s">
        <v>31</v>
      </c>
      <c r="AY43" t="s">
        <v>31</v>
      </c>
    </row>
    <row r="44" spans="1:51">
      <c r="A44" t="s">
        <v>789</v>
      </c>
      <c r="B44" t="s">
        <v>72</v>
      </c>
      <c r="C44" t="s">
        <v>1745</v>
      </c>
      <c r="D44" t="s">
        <v>1689</v>
      </c>
      <c r="E44" t="s">
        <v>2009</v>
      </c>
      <c r="F44" t="s">
        <v>2010</v>
      </c>
      <c r="G44" t="s">
        <v>2011</v>
      </c>
      <c r="I44">
        <v>52.066699999999997</v>
      </c>
      <c r="J44">
        <v>4.6500000000000004</v>
      </c>
      <c r="K44" t="s">
        <v>972</v>
      </c>
      <c r="L44" t="s">
        <v>2398</v>
      </c>
      <c r="M44">
        <v>1994</v>
      </c>
      <c r="N44" t="s">
        <v>196</v>
      </c>
      <c r="O44" t="s">
        <v>2549</v>
      </c>
      <c r="Q44">
        <v>0</v>
      </c>
      <c r="R44" t="s">
        <v>462</v>
      </c>
      <c r="V44" t="s">
        <v>462</v>
      </c>
      <c r="W44" t="s">
        <v>462</v>
      </c>
      <c r="X44" t="s">
        <v>2013</v>
      </c>
      <c r="Y44">
        <v>93.126000000000005</v>
      </c>
      <c r="AA44" t="s">
        <v>2014</v>
      </c>
      <c r="AD44" t="s">
        <v>287</v>
      </c>
      <c r="AG44" t="s">
        <v>31</v>
      </c>
      <c r="AI44" t="s">
        <v>2016</v>
      </c>
      <c r="AX44" t="s">
        <v>31</v>
      </c>
      <c r="AY44" t="s">
        <v>31</v>
      </c>
    </row>
    <row r="45" spans="1:51">
      <c r="A45" t="s">
        <v>789</v>
      </c>
      <c r="B45" t="s">
        <v>72</v>
      </c>
      <c r="C45" t="s">
        <v>1745</v>
      </c>
      <c r="D45" t="s">
        <v>1689</v>
      </c>
      <c r="E45" t="s">
        <v>2009</v>
      </c>
      <c r="F45" t="s">
        <v>2010</v>
      </c>
      <c r="G45" t="s">
        <v>2011</v>
      </c>
      <c r="I45">
        <v>52.066699999999997</v>
      </c>
      <c r="J45">
        <v>4.6500000000000004</v>
      </c>
      <c r="K45" t="s">
        <v>972</v>
      </c>
      <c r="L45" t="s">
        <v>2398</v>
      </c>
      <c r="M45">
        <v>1994</v>
      </c>
      <c r="N45" t="s">
        <v>196</v>
      </c>
      <c r="O45" t="s">
        <v>2549</v>
      </c>
      <c r="Q45">
        <v>0</v>
      </c>
      <c r="R45" t="s">
        <v>462</v>
      </c>
      <c r="V45">
        <v>16</v>
      </c>
      <c r="W45">
        <v>8</v>
      </c>
      <c r="X45" t="s">
        <v>2013</v>
      </c>
      <c r="Y45">
        <v>18.003</v>
      </c>
      <c r="AA45" t="s">
        <v>2014</v>
      </c>
      <c r="AD45" t="s">
        <v>287</v>
      </c>
      <c r="AG45" t="s">
        <v>31</v>
      </c>
      <c r="AI45" t="s">
        <v>2012</v>
      </c>
      <c r="AX45" t="s">
        <v>31</v>
      </c>
      <c r="AY45" t="s">
        <v>31</v>
      </c>
    </row>
    <row r="46" spans="1:51">
      <c r="A46" t="s">
        <v>789</v>
      </c>
      <c r="B46" t="s">
        <v>72</v>
      </c>
      <c r="C46" t="s">
        <v>1745</v>
      </c>
      <c r="D46" t="s">
        <v>1689</v>
      </c>
      <c r="E46" t="s">
        <v>2009</v>
      </c>
      <c r="F46" t="s">
        <v>2010</v>
      </c>
      <c r="G46" t="s">
        <v>2011</v>
      </c>
      <c r="I46">
        <v>52.066699999999997</v>
      </c>
      <c r="J46">
        <v>4.6500000000000004</v>
      </c>
      <c r="K46" t="s">
        <v>972</v>
      </c>
      <c r="L46" t="s">
        <v>2398</v>
      </c>
      <c r="M46">
        <v>1994</v>
      </c>
      <c r="N46" t="s">
        <v>196</v>
      </c>
      <c r="O46" t="s">
        <v>2549</v>
      </c>
      <c r="Q46">
        <v>0</v>
      </c>
      <c r="R46" t="s">
        <v>462</v>
      </c>
      <c r="V46">
        <v>16</v>
      </c>
      <c r="W46">
        <v>8</v>
      </c>
      <c r="X46" t="s">
        <v>2013</v>
      </c>
      <c r="Y46">
        <v>10.965999999999999</v>
      </c>
      <c r="AA46" t="s">
        <v>2014</v>
      </c>
      <c r="AD46" t="s">
        <v>287</v>
      </c>
      <c r="AG46" t="s">
        <v>31</v>
      </c>
      <c r="AI46" t="s">
        <v>2015</v>
      </c>
      <c r="AX46" t="s">
        <v>31</v>
      </c>
      <c r="AY46" t="s">
        <v>31</v>
      </c>
    </row>
    <row r="47" spans="1:51">
      <c r="A47" t="s">
        <v>789</v>
      </c>
      <c r="B47" t="s">
        <v>72</v>
      </c>
      <c r="C47" t="s">
        <v>1745</v>
      </c>
      <c r="D47" t="s">
        <v>1689</v>
      </c>
      <c r="E47" t="s">
        <v>2009</v>
      </c>
      <c r="F47" t="s">
        <v>2010</v>
      </c>
      <c r="G47" t="s">
        <v>2011</v>
      </c>
      <c r="I47">
        <v>52.066699999999997</v>
      </c>
      <c r="J47">
        <v>4.6500000000000004</v>
      </c>
      <c r="K47" t="s">
        <v>972</v>
      </c>
      <c r="L47" t="s">
        <v>2398</v>
      </c>
      <c r="M47">
        <v>1994</v>
      </c>
      <c r="N47" t="s">
        <v>196</v>
      </c>
      <c r="O47" t="s">
        <v>2549</v>
      </c>
      <c r="Q47">
        <v>0</v>
      </c>
      <c r="R47" t="s">
        <v>462</v>
      </c>
      <c r="V47">
        <v>16</v>
      </c>
      <c r="W47">
        <v>8</v>
      </c>
      <c r="X47" t="s">
        <v>2013</v>
      </c>
      <c r="Y47">
        <v>7.3650000000000002</v>
      </c>
      <c r="AA47" t="s">
        <v>2014</v>
      </c>
      <c r="AD47" t="s">
        <v>287</v>
      </c>
      <c r="AG47" t="s">
        <v>31</v>
      </c>
      <c r="AI47" t="s">
        <v>2016</v>
      </c>
      <c r="AX47" t="s">
        <v>31</v>
      </c>
      <c r="AY47" t="s">
        <v>31</v>
      </c>
    </row>
    <row r="48" spans="1:51">
      <c r="A48" t="s">
        <v>789</v>
      </c>
      <c r="B48" t="s">
        <v>72</v>
      </c>
      <c r="C48" t="s">
        <v>1745</v>
      </c>
      <c r="D48" t="s">
        <v>1689</v>
      </c>
      <c r="E48" t="s">
        <v>2009</v>
      </c>
      <c r="F48" t="s">
        <v>2010</v>
      </c>
      <c r="G48" t="s">
        <v>2011</v>
      </c>
      <c r="I48">
        <v>52.066699999999997</v>
      </c>
      <c r="J48">
        <v>4.6500000000000004</v>
      </c>
      <c r="K48" t="s">
        <v>972</v>
      </c>
      <c r="L48" t="s">
        <v>2398</v>
      </c>
      <c r="M48">
        <v>1994</v>
      </c>
      <c r="N48" t="s">
        <v>196</v>
      </c>
      <c r="O48" t="s">
        <v>2549</v>
      </c>
      <c r="Q48">
        <v>0</v>
      </c>
      <c r="R48" t="s">
        <v>462</v>
      </c>
      <c r="V48" t="s">
        <v>462</v>
      </c>
      <c r="W48" t="s">
        <v>2017</v>
      </c>
      <c r="X48" t="s">
        <v>2013</v>
      </c>
      <c r="Y48">
        <v>30.442</v>
      </c>
      <c r="AA48" t="s">
        <v>2014</v>
      </c>
      <c r="AD48" t="s">
        <v>287</v>
      </c>
      <c r="AG48" t="s">
        <v>31</v>
      </c>
      <c r="AI48" t="s">
        <v>2012</v>
      </c>
      <c r="AX48" t="s">
        <v>31</v>
      </c>
      <c r="AY48" t="s">
        <v>31</v>
      </c>
    </row>
    <row r="49" spans="1:51">
      <c r="A49" t="s">
        <v>789</v>
      </c>
      <c r="B49" t="s">
        <v>72</v>
      </c>
      <c r="C49" t="s">
        <v>1745</v>
      </c>
      <c r="D49" t="s">
        <v>1689</v>
      </c>
      <c r="E49" t="s">
        <v>2009</v>
      </c>
      <c r="F49" t="s">
        <v>2010</v>
      </c>
      <c r="G49" t="s">
        <v>2011</v>
      </c>
      <c r="I49">
        <v>52.066699999999997</v>
      </c>
      <c r="J49">
        <v>4.6500000000000004</v>
      </c>
      <c r="K49" t="s">
        <v>972</v>
      </c>
      <c r="L49" t="s">
        <v>2398</v>
      </c>
      <c r="M49">
        <v>1994</v>
      </c>
      <c r="N49" t="s">
        <v>196</v>
      </c>
      <c r="O49" t="s">
        <v>2549</v>
      </c>
      <c r="Q49">
        <v>0</v>
      </c>
      <c r="R49" t="s">
        <v>462</v>
      </c>
      <c r="V49" t="s">
        <v>462</v>
      </c>
      <c r="W49" t="s">
        <v>2017</v>
      </c>
      <c r="X49" t="s">
        <v>2013</v>
      </c>
      <c r="Y49">
        <v>22.585999999999999</v>
      </c>
      <c r="AA49" t="s">
        <v>2014</v>
      </c>
      <c r="AD49" t="s">
        <v>287</v>
      </c>
      <c r="AG49" t="s">
        <v>31</v>
      </c>
      <c r="AI49" t="s">
        <v>2015</v>
      </c>
      <c r="AX49" t="s">
        <v>31</v>
      </c>
      <c r="AY49" t="s">
        <v>31</v>
      </c>
    </row>
    <row r="50" spans="1:51">
      <c r="A50" t="s">
        <v>789</v>
      </c>
      <c r="B50" t="s">
        <v>72</v>
      </c>
      <c r="C50" t="s">
        <v>1745</v>
      </c>
      <c r="D50" t="s">
        <v>1689</v>
      </c>
      <c r="E50" t="s">
        <v>2009</v>
      </c>
      <c r="F50" t="s">
        <v>2010</v>
      </c>
      <c r="G50" t="s">
        <v>2011</v>
      </c>
      <c r="I50">
        <v>52.066699999999997</v>
      </c>
      <c r="J50">
        <v>4.6500000000000004</v>
      </c>
      <c r="K50" t="s">
        <v>972</v>
      </c>
      <c r="L50" t="s">
        <v>2398</v>
      </c>
      <c r="M50">
        <v>1994</v>
      </c>
      <c r="N50" t="s">
        <v>196</v>
      </c>
      <c r="O50" t="s">
        <v>2549</v>
      </c>
      <c r="Q50">
        <v>0</v>
      </c>
      <c r="R50" t="s">
        <v>462</v>
      </c>
      <c r="V50" t="s">
        <v>462</v>
      </c>
      <c r="W50" t="s">
        <v>2017</v>
      </c>
      <c r="X50" t="s">
        <v>2013</v>
      </c>
      <c r="Y50">
        <v>13.420999999999999</v>
      </c>
      <c r="AA50" t="s">
        <v>2014</v>
      </c>
      <c r="AD50" t="s">
        <v>287</v>
      </c>
      <c r="AG50" t="s">
        <v>31</v>
      </c>
      <c r="AI50" t="s">
        <v>2016</v>
      </c>
      <c r="AX50" t="s">
        <v>31</v>
      </c>
      <c r="AY50" t="s">
        <v>31</v>
      </c>
    </row>
    <row r="51" spans="1:51">
      <c r="A51" t="s">
        <v>789</v>
      </c>
      <c r="B51" t="s">
        <v>73</v>
      </c>
      <c r="C51" t="s">
        <v>1745</v>
      </c>
      <c r="D51" t="s">
        <v>1689</v>
      </c>
      <c r="E51" t="s">
        <v>2009</v>
      </c>
      <c r="F51" t="s">
        <v>2010</v>
      </c>
      <c r="G51" t="s">
        <v>2011</v>
      </c>
      <c r="I51">
        <v>52.066699999999997</v>
      </c>
      <c r="J51">
        <v>4.6500000000000004</v>
      </c>
      <c r="K51" t="s">
        <v>972</v>
      </c>
      <c r="L51" t="s">
        <v>2398</v>
      </c>
      <c r="M51">
        <v>1995</v>
      </c>
      <c r="N51" t="s">
        <v>196</v>
      </c>
      <c r="O51" t="s">
        <v>2549</v>
      </c>
      <c r="Q51">
        <v>0</v>
      </c>
      <c r="R51" t="s">
        <v>462</v>
      </c>
      <c r="T51">
        <v>9</v>
      </c>
      <c r="U51">
        <v>9</v>
      </c>
      <c r="V51" t="s">
        <v>462</v>
      </c>
      <c r="W51" t="s">
        <v>462</v>
      </c>
      <c r="X51" t="s">
        <v>2013</v>
      </c>
      <c r="Y51">
        <v>46</v>
      </c>
      <c r="AD51" t="s">
        <v>2019</v>
      </c>
      <c r="AG51" t="s">
        <v>31</v>
      </c>
      <c r="AX51" t="s">
        <v>31</v>
      </c>
      <c r="AY51" t="s">
        <v>31</v>
      </c>
    </row>
    <row r="52" spans="1:51">
      <c r="A52" t="s">
        <v>789</v>
      </c>
      <c r="B52" t="s">
        <v>73</v>
      </c>
      <c r="C52" t="s">
        <v>1745</v>
      </c>
      <c r="D52" t="s">
        <v>1689</v>
      </c>
      <c r="E52" t="s">
        <v>2009</v>
      </c>
      <c r="F52" t="s">
        <v>2010</v>
      </c>
      <c r="G52" t="s">
        <v>2011</v>
      </c>
      <c r="I52">
        <v>52.066699999999997</v>
      </c>
      <c r="J52">
        <v>4.6500000000000004</v>
      </c>
      <c r="K52" t="s">
        <v>972</v>
      </c>
      <c r="L52" t="s">
        <v>2398</v>
      </c>
      <c r="M52">
        <v>1995</v>
      </c>
      <c r="N52" t="s">
        <v>196</v>
      </c>
      <c r="O52" t="s">
        <v>2549</v>
      </c>
      <c r="Q52">
        <v>0</v>
      </c>
      <c r="R52" t="s">
        <v>462</v>
      </c>
      <c r="T52">
        <v>9</v>
      </c>
      <c r="U52">
        <v>9</v>
      </c>
      <c r="V52" t="s">
        <v>462</v>
      </c>
      <c r="W52" t="s">
        <v>462</v>
      </c>
      <c r="X52" t="s">
        <v>2013</v>
      </c>
      <c r="Y52">
        <v>29</v>
      </c>
      <c r="AD52" t="s">
        <v>2019</v>
      </c>
      <c r="AG52" t="s">
        <v>31</v>
      </c>
      <c r="AI52" t="s">
        <v>2613</v>
      </c>
      <c r="AX52" t="s">
        <v>31</v>
      </c>
      <c r="AY52" t="s">
        <v>31</v>
      </c>
    </row>
    <row r="53" spans="1:51">
      <c r="A53" t="s">
        <v>789</v>
      </c>
      <c r="B53" t="s">
        <v>73</v>
      </c>
      <c r="C53" t="s">
        <v>1745</v>
      </c>
      <c r="D53" t="s">
        <v>1689</v>
      </c>
      <c r="E53" t="s">
        <v>2009</v>
      </c>
      <c r="F53" t="s">
        <v>2010</v>
      </c>
      <c r="G53" t="s">
        <v>2011</v>
      </c>
      <c r="I53">
        <v>52.066699999999997</v>
      </c>
      <c r="J53">
        <v>4.6500000000000004</v>
      </c>
      <c r="K53" t="s">
        <v>972</v>
      </c>
      <c r="L53" t="s">
        <v>2398</v>
      </c>
      <c r="M53">
        <v>1995</v>
      </c>
      <c r="N53" t="s">
        <v>196</v>
      </c>
      <c r="O53" t="s">
        <v>2549</v>
      </c>
      <c r="Q53">
        <v>0</v>
      </c>
      <c r="R53" t="s">
        <v>462</v>
      </c>
      <c r="T53">
        <v>17</v>
      </c>
      <c r="U53">
        <v>17</v>
      </c>
      <c r="V53" t="s">
        <v>462</v>
      </c>
      <c r="W53" t="s">
        <v>462</v>
      </c>
      <c r="X53" t="s">
        <v>2013</v>
      </c>
      <c r="Y53">
        <v>48</v>
      </c>
      <c r="AD53" t="s">
        <v>2019</v>
      </c>
      <c r="AG53" t="s">
        <v>31</v>
      </c>
      <c r="AX53" t="s">
        <v>31</v>
      </c>
      <c r="AY53" t="s">
        <v>31</v>
      </c>
    </row>
    <row r="54" spans="1:51">
      <c r="A54" t="s">
        <v>789</v>
      </c>
      <c r="B54" t="s">
        <v>73</v>
      </c>
      <c r="C54" t="s">
        <v>1745</v>
      </c>
      <c r="D54" t="s">
        <v>1689</v>
      </c>
      <c r="E54" t="s">
        <v>2009</v>
      </c>
      <c r="F54" t="s">
        <v>2010</v>
      </c>
      <c r="G54" t="s">
        <v>2011</v>
      </c>
      <c r="I54">
        <v>52.066699999999997</v>
      </c>
      <c r="J54">
        <v>4.6500000000000004</v>
      </c>
      <c r="K54" t="s">
        <v>972</v>
      </c>
      <c r="L54" t="s">
        <v>2398</v>
      </c>
      <c r="M54">
        <v>1995</v>
      </c>
      <c r="N54" t="s">
        <v>196</v>
      </c>
      <c r="O54" t="s">
        <v>2549</v>
      </c>
      <c r="Q54">
        <v>0</v>
      </c>
      <c r="R54" t="s">
        <v>462</v>
      </c>
      <c r="T54">
        <v>21</v>
      </c>
      <c r="U54">
        <v>21</v>
      </c>
      <c r="V54" t="s">
        <v>462</v>
      </c>
      <c r="W54" t="s">
        <v>462</v>
      </c>
      <c r="X54" t="s">
        <v>2013</v>
      </c>
      <c r="Y54">
        <v>28</v>
      </c>
      <c r="AD54" t="s">
        <v>2019</v>
      </c>
      <c r="AG54" t="s">
        <v>31</v>
      </c>
      <c r="AX54" t="s">
        <v>31</v>
      </c>
      <c r="AY54" t="s">
        <v>31</v>
      </c>
    </row>
    <row r="55" spans="1:51">
      <c r="A55" t="s">
        <v>789</v>
      </c>
      <c r="B55" t="s">
        <v>73</v>
      </c>
      <c r="C55" t="s">
        <v>1745</v>
      </c>
      <c r="D55" t="s">
        <v>1689</v>
      </c>
      <c r="E55" t="s">
        <v>2009</v>
      </c>
      <c r="F55" t="s">
        <v>2010</v>
      </c>
      <c r="G55" t="s">
        <v>2011</v>
      </c>
      <c r="I55">
        <v>52.066699999999997</v>
      </c>
      <c r="J55">
        <v>4.6500000000000004</v>
      </c>
      <c r="K55" t="s">
        <v>972</v>
      </c>
      <c r="L55" t="s">
        <v>2398</v>
      </c>
      <c r="M55">
        <v>1995</v>
      </c>
      <c r="N55" t="s">
        <v>196</v>
      </c>
      <c r="O55" t="s">
        <v>2549</v>
      </c>
      <c r="Q55">
        <v>0</v>
      </c>
      <c r="R55" t="s">
        <v>462</v>
      </c>
      <c r="T55">
        <v>9</v>
      </c>
      <c r="U55">
        <v>9</v>
      </c>
      <c r="V55">
        <v>16</v>
      </c>
      <c r="W55">
        <v>8</v>
      </c>
      <c r="X55" t="s">
        <v>2013</v>
      </c>
      <c r="Y55">
        <v>12</v>
      </c>
      <c r="AD55" t="s">
        <v>2019</v>
      </c>
      <c r="AG55" t="s">
        <v>31</v>
      </c>
      <c r="AX55" t="s">
        <v>31</v>
      </c>
      <c r="AY55" t="s">
        <v>31</v>
      </c>
    </row>
    <row r="56" spans="1:51">
      <c r="A56" t="s">
        <v>789</v>
      </c>
      <c r="B56" t="s">
        <v>73</v>
      </c>
      <c r="C56" t="s">
        <v>1745</v>
      </c>
      <c r="D56" t="s">
        <v>1689</v>
      </c>
      <c r="E56" t="s">
        <v>2009</v>
      </c>
      <c r="F56" t="s">
        <v>2010</v>
      </c>
      <c r="G56" t="s">
        <v>2011</v>
      </c>
      <c r="I56">
        <v>52.066699999999997</v>
      </c>
      <c r="J56">
        <v>4.6500000000000004</v>
      </c>
      <c r="K56" t="s">
        <v>972</v>
      </c>
      <c r="L56" t="s">
        <v>2398</v>
      </c>
      <c r="M56">
        <v>1995</v>
      </c>
      <c r="N56" t="s">
        <v>196</v>
      </c>
      <c r="O56" t="s">
        <v>2549</v>
      </c>
      <c r="Q56">
        <v>0</v>
      </c>
      <c r="R56" t="s">
        <v>462</v>
      </c>
      <c r="T56">
        <v>9</v>
      </c>
      <c r="U56">
        <v>9</v>
      </c>
      <c r="V56">
        <v>16</v>
      </c>
      <c r="W56">
        <v>8</v>
      </c>
      <c r="X56" t="s">
        <v>2013</v>
      </c>
      <c r="Y56">
        <v>7</v>
      </c>
      <c r="AD56" t="s">
        <v>2019</v>
      </c>
      <c r="AG56" t="s">
        <v>31</v>
      </c>
      <c r="AI56" t="s">
        <v>2613</v>
      </c>
      <c r="AX56" t="s">
        <v>31</v>
      </c>
      <c r="AY56" t="s">
        <v>31</v>
      </c>
    </row>
    <row r="57" spans="1:51">
      <c r="A57" t="s">
        <v>789</v>
      </c>
      <c r="B57" t="s">
        <v>73</v>
      </c>
      <c r="C57" t="s">
        <v>1745</v>
      </c>
      <c r="D57" t="s">
        <v>1689</v>
      </c>
      <c r="E57" t="s">
        <v>2009</v>
      </c>
      <c r="F57" t="s">
        <v>2010</v>
      </c>
      <c r="G57" t="s">
        <v>2011</v>
      </c>
      <c r="I57">
        <v>52.066699999999997</v>
      </c>
      <c r="J57">
        <v>4.6500000000000004</v>
      </c>
      <c r="K57" t="s">
        <v>972</v>
      </c>
      <c r="L57" t="s">
        <v>2398</v>
      </c>
      <c r="M57">
        <v>1995</v>
      </c>
      <c r="N57" t="s">
        <v>196</v>
      </c>
      <c r="O57" t="s">
        <v>2549</v>
      </c>
      <c r="Q57">
        <v>0</v>
      </c>
      <c r="R57" t="s">
        <v>462</v>
      </c>
      <c r="T57">
        <v>17</v>
      </c>
      <c r="U57">
        <v>17</v>
      </c>
      <c r="V57">
        <v>16</v>
      </c>
      <c r="W57">
        <v>8</v>
      </c>
      <c r="X57" t="s">
        <v>2013</v>
      </c>
      <c r="Y57">
        <v>4</v>
      </c>
      <c r="AD57" t="s">
        <v>2019</v>
      </c>
      <c r="AG57" t="s">
        <v>31</v>
      </c>
      <c r="AX57" t="s">
        <v>31</v>
      </c>
      <c r="AY57" t="s">
        <v>31</v>
      </c>
    </row>
    <row r="58" spans="1:51">
      <c r="A58" t="s">
        <v>789</v>
      </c>
      <c r="B58" t="s">
        <v>73</v>
      </c>
      <c r="C58" t="s">
        <v>1745</v>
      </c>
      <c r="D58" t="s">
        <v>1689</v>
      </c>
      <c r="E58" t="s">
        <v>2009</v>
      </c>
      <c r="F58" t="s">
        <v>2010</v>
      </c>
      <c r="G58" t="s">
        <v>2011</v>
      </c>
      <c r="I58">
        <v>52.066699999999997</v>
      </c>
      <c r="J58">
        <v>4.6500000000000004</v>
      </c>
      <c r="K58" t="s">
        <v>972</v>
      </c>
      <c r="L58" t="s">
        <v>2398</v>
      </c>
      <c r="M58">
        <v>1995</v>
      </c>
      <c r="N58" t="s">
        <v>196</v>
      </c>
      <c r="O58" t="s">
        <v>2549</v>
      </c>
      <c r="Q58">
        <v>0</v>
      </c>
      <c r="R58" t="s">
        <v>462</v>
      </c>
      <c r="T58">
        <v>21</v>
      </c>
      <c r="U58">
        <v>21</v>
      </c>
      <c r="V58">
        <v>16</v>
      </c>
      <c r="W58">
        <v>8</v>
      </c>
      <c r="X58" t="s">
        <v>2013</v>
      </c>
      <c r="Y58">
        <v>1</v>
      </c>
      <c r="AD58" t="s">
        <v>2019</v>
      </c>
      <c r="AG58" t="s">
        <v>31</v>
      </c>
      <c r="AX58" t="s">
        <v>31</v>
      </c>
      <c r="AY58" t="s">
        <v>31</v>
      </c>
    </row>
    <row r="59" spans="1:51">
      <c r="A59" t="s">
        <v>789</v>
      </c>
      <c r="B59" t="s">
        <v>73</v>
      </c>
      <c r="C59" t="s">
        <v>1745</v>
      </c>
      <c r="D59" t="s">
        <v>1689</v>
      </c>
      <c r="E59" t="s">
        <v>2009</v>
      </c>
      <c r="F59" t="s">
        <v>2010</v>
      </c>
      <c r="G59" t="s">
        <v>2011</v>
      </c>
      <c r="I59">
        <v>52.066699999999997</v>
      </c>
      <c r="J59">
        <v>4.6500000000000004</v>
      </c>
      <c r="K59" t="s">
        <v>972</v>
      </c>
      <c r="L59" t="s">
        <v>2398</v>
      </c>
      <c r="M59">
        <v>1995</v>
      </c>
      <c r="N59" t="s">
        <v>196</v>
      </c>
      <c r="O59" t="s">
        <v>2549</v>
      </c>
      <c r="Q59">
        <v>0</v>
      </c>
      <c r="R59" t="s">
        <v>462</v>
      </c>
      <c r="T59">
        <v>9</v>
      </c>
      <c r="U59">
        <v>9</v>
      </c>
      <c r="V59" t="s">
        <v>462</v>
      </c>
      <c r="W59" t="s">
        <v>2017</v>
      </c>
      <c r="X59" t="s">
        <v>2013</v>
      </c>
      <c r="AD59" t="s">
        <v>2019</v>
      </c>
      <c r="AG59" t="s">
        <v>31</v>
      </c>
      <c r="AX59" t="s">
        <v>31</v>
      </c>
      <c r="AY59" t="s">
        <v>31</v>
      </c>
    </row>
    <row r="60" spans="1:51">
      <c r="A60" t="s">
        <v>789</v>
      </c>
      <c r="B60" t="s">
        <v>73</v>
      </c>
      <c r="C60" t="s">
        <v>1745</v>
      </c>
      <c r="D60" t="s">
        <v>1689</v>
      </c>
      <c r="E60" t="s">
        <v>2009</v>
      </c>
      <c r="F60" t="s">
        <v>2010</v>
      </c>
      <c r="G60" t="s">
        <v>2011</v>
      </c>
      <c r="I60">
        <v>52.066699999999997</v>
      </c>
      <c r="J60">
        <v>4.6500000000000004</v>
      </c>
      <c r="K60" t="s">
        <v>972</v>
      </c>
      <c r="L60" t="s">
        <v>2398</v>
      </c>
      <c r="M60">
        <v>1995</v>
      </c>
      <c r="N60" t="s">
        <v>196</v>
      </c>
      <c r="O60" t="s">
        <v>2549</v>
      </c>
      <c r="Q60">
        <v>0</v>
      </c>
      <c r="R60" t="s">
        <v>462</v>
      </c>
      <c r="T60">
        <v>9</v>
      </c>
      <c r="U60">
        <v>9</v>
      </c>
      <c r="V60" t="s">
        <v>462</v>
      </c>
      <c r="W60" t="s">
        <v>2017</v>
      </c>
      <c r="X60" t="s">
        <v>2013</v>
      </c>
      <c r="AD60" t="s">
        <v>2019</v>
      </c>
      <c r="AG60" t="s">
        <v>31</v>
      </c>
      <c r="AI60" t="s">
        <v>2613</v>
      </c>
      <c r="AX60" t="s">
        <v>31</v>
      </c>
      <c r="AY60" t="s">
        <v>31</v>
      </c>
    </row>
    <row r="61" spans="1:51">
      <c r="A61" t="s">
        <v>789</v>
      </c>
      <c r="B61" t="s">
        <v>73</v>
      </c>
      <c r="C61" t="s">
        <v>1745</v>
      </c>
      <c r="D61" t="s">
        <v>1689</v>
      </c>
      <c r="E61" t="s">
        <v>2009</v>
      </c>
      <c r="F61" t="s">
        <v>2010</v>
      </c>
      <c r="G61" t="s">
        <v>2011</v>
      </c>
      <c r="I61">
        <v>52.066699999999997</v>
      </c>
      <c r="J61">
        <v>4.6500000000000004</v>
      </c>
      <c r="K61" t="s">
        <v>972</v>
      </c>
      <c r="L61" t="s">
        <v>2398</v>
      </c>
      <c r="M61">
        <v>1995</v>
      </c>
      <c r="N61" t="s">
        <v>196</v>
      </c>
      <c r="O61" t="s">
        <v>2549</v>
      </c>
      <c r="Q61">
        <v>0</v>
      </c>
      <c r="R61" t="s">
        <v>462</v>
      </c>
      <c r="T61">
        <v>17</v>
      </c>
      <c r="U61">
        <v>17</v>
      </c>
      <c r="V61" t="s">
        <v>462</v>
      </c>
      <c r="W61" t="s">
        <v>2017</v>
      </c>
      <c r="X61" t="s">
        <v>2013</v>
      </c>
      <c r="AD61" t="s">
        <v>2019</v>
      </c>
      <c r="AG61" t="s">
        <v>31</v>
      </c>
      <c r="AX61" t="s">
        <v>31</v>
      </c>
      <c r="AY61" t="s">
        <v>31</v>
      </c>
    </row>
    <row r="62" spans="1:51">
      <c r="A62" t="s">
        <v>789</v>
      </c>
      <c r="B62" t="s">
        <v>73</v>
      </c>
      <c r="C62" t="s">
        <v>1745</v>
      </c>
      <c r="D62" t="s">
        <v>1689</v>
      </c>
      <c r="E62" t="s">
        <v>2009</v>
      </c>
      <c r="F62" t="s">
        <v>2010</v>
      </c>
      <c r="G62" t="s">
        <v>2011</v>
      </c>
      <c r="I62">
        <v>52.066699999999997</v>
      </c>
      <c r="J62">
        <v>4.6500000000000004</v>
      </c>
      <c r="K62" t="s">
        <v>972</v>
      </c>
      <c r="L62" t="s">
        <v>2398</v>
      </c>
      <c r="M62">
        <v>1995</v>
      </c>
      <c r="N62" t="s">
        <v>196</v>
      </c>
      <c r="O62" t="s">
        <v>2549</v>
      </c>
      <c r="Q62">
        <v>0</v>
      </c>
      <c r="R62" t="s">
        <v>462</v>
      </c>
      <c r="T62">
        <v>21</v>
      </c>
      <c r="U62">
        <v>21</v>
      </c>
      <c r="V62" t="s">
        <v>462</v>
      </c>
      <c r="W62" t="s">
        <v>2017</v>
      </c>
      <c r="X62" t="s">
        <v>2013</v>
      </c>
      <c r="Y62">
        <v>1</v>
      </c>
      <c r="AD62" t="s">
        <v>2019</v>
      </c>
      <c r="AG62" t="s">
        <v>31</v>
      </c>
      <c r="AX62" t="s">
        <v>31</v>
      </c>
      <c r="AY62" t="s">
        <v>31</v>
      </c>
    </row>
    <row r="63" spans="1:51">
      <c r="A63" t="s">
        <v>789</v>
      </c>
      <c r="B63" t="s">
        <v>73</v>
      </c>
      <c r="C63" t="s">
        <v>1745</v>
      </c>
      <c r="D63" t="s">
        <v>1689</v>
      </c>
      <c r="E63" t="s">
        <v>2009</v>
      </c>
      <c r="F63" t="s">
        <v>2010</v>
      </c>
      <c r="G63" t="s">
        <v>2011</v>
      </c>
      <c r="I63">
        <v>52.066699999999997</v>
      </c>
      <c r="J63">
        <v>4.6500000000000004</v>
      </c>
      <c r="K63" t="s">
        <v>972</v>
      </c>
      <c r="L63" t="s">
        <v>2398</v>
      </c>
      <c r="M63">
        <v>1995</v>
      </c>
      <c r="N63" t="s">
        <v>196</v>
      </c>
      <c r="O63" t="s">
        <v>2549</v>
      </c>
      <c r="Q63">
        <v>0</v>
      </c>
      <c r="R63" t="s">
        <v>462</v>
      </c>
      <c r="T63">
        <v>9</v>
      </c>
      <c r="U63">
        <v>9</v>
      </c>
      <c r="V63" t="s">
        <v>462</v>
      </c>
      <c r="W63" t="s">
        <v>462</v>
      </c>
      <c r="X63" t="s">
        <v>2013</v>
      </c>
      <c r="Y63">
        <v>23</v>
      </c>
      <c r="AD63" t="s">
        <v>2019</v>
      </c>
      <c r="AG63" t="s">
        <v>31</v>
      </c>
      <c r="AX63" t="s">
        <v>31</v>
      </c>
      <c r="AY63" t="s">
        <v>31</v>
      </c>
    </row>
    <row r="64" spans="1:51">
      <c r="A64" t="s">
        <v>789</v>
      </c>
      <c r="B64" t="s">
        <v>73</v>
      </c>
      <c r="C64" t="s">
        <v>1745</v>
      </c>
      <c r="D64" t="s">
        <v>1689</v>
      </c>
      <c r="E64" t="s">
        <v>2009</v>
      </c>
      <c r="F64" t="s">
        <v>2010</v>
      </c>
      <c r="G64" t="s">
        <v>2011</v>
      </c>
      <c r="I64">
        <v>52.066699999999997</v>
      </c>
      <c r="J64">
        <v>4.6500000000000004</v>
      </c>
      <c r="K64" t="s">
        <v>972</v>
      </c>
      <c r="L64" t="s">
        <v>2398</v>
      </c>
      <c r="M64">
        <v>1995</v>
      </c>
      <c r="N64" t="s">
        <v>196</v>
      </c>
      <c r="O64" t="s">
        <v>2549</v>
      </c>
      <c r="Q64">
        <v>0</v>
      </c>
      <c r="R64" t="s">
        <v>462</v>
      </c>
      <c r="T64">
        <v>9</v>
      </c>
      <c r="U64">
        <v>9</v>
      </c>
      <c r="V64" t="s">
        <v>462</v>
      </c>
      <c r="W64" t="s">
        <v>462</v>
      </c>
      <c r="X64" t="s">
        <v>2013</v>
      </c>
      <c r="Y64">
        <v>22</v>
      </c>
      <c r="AD64" t="s">
        <v>2019</v>
      </c>
      <c r="AG64" t="s">
        <v>31</v>
      </c>
      <c r="AI64" t="s">
        <v>2613</v>
      </c>
      <c r="AX64" t="s">
        <v>31</v>
      </c>
      <c r="AY64" t="s">
        <v>31</v>
      </c>
    </row>
    <row r="65" spans="1:51">
      <c r="A65" t="s">
        <v>789</v>
      </c>
      <c r="B65" t="s">
        <v>73</v>
      </c>
      <c r="C65" t="s">
        <v>1745</v>
      </c>
      <c r="D65" t="s">
        <v>1689</v>
      </c>
      <c r="E65" t="s">
        <v>2009</v>
      </c>
      <c r="F65" t="s">
        <v>2010</v>
      </c>
      <c r="G65" t="s">
        <v>2011</v>
      </c>
      <c r="I65">
        <v>52.066699999999997</v>
      </c>
      <c r="J65">
        <v>4.6500000000000004</v>
      </c>
      <c r="K65" t="s">
        <v>972</v>
      </c>
      <c r="L65" t="s">
        <v>2398</v>
      </c>
      <c r="M65">
        <v>1995</v>
      </c>
      <c r="N65" t="s">
        <v>196</v>
      </c>
      <c r="O65" t="s">
        <v>2549</v>
      </c>
      <c r="Q65">
        <v>0</v>
      </c>
      <c r="R65" t="s">
        <v>462</v>
      </c>
      <c r="T65">
        <v>17</v>
      </c>
      <c r="U65">
        <v>17</v>
      </c>
      <c r="V65" t="s">
        <v>462</v>
      </c>
      <c r="W65" t="s">
        <v>462</v>
      </c>
      <c r="X65" t="s">
        <v>2013</v>
      </c>
      <c r="Y65">
        <v>59</v>
      </c>
      <c r="AD65" t="s">
        <v>2019</v>
      </c>
      <c r="AG65" t="s">
        <v>31</v>
      </c>
      <c r="AX65" t="s">
        <v>31</v>
      </c>
      <c r="AY65" t="s">
        <v>31</v>
      </c>
    </row>
    <row r="66" spans="1:51">
      <c r="A66" t="s">
        <v>789</v>
      </c>
      <c r="B66" t="s">
        <v>73</v>
      </c>
      <c r="C66" t="s">
        <v>1745</v>
      </c>
      <c r="D66" t="s">
        <v>1689</v>
      </c>
      <c r="E66" t="s">
        <v>2009</v>
      </c>
      <c r="F66" t="s">
        <v>2010</v>
      </c>
      <c r="G66" t="s">
        <v>2011</v>
      </c>
      <c r="I66">
        <v>52.066699999999997</v>
      </c>
      <c r="J66">
        <v>4.6500000000000004</v>
      </c>
      <c r="K66" t="s">
        <v>972</v>
      </c>
      <c r="L66" t="s">
        <v>2398</v>
      </c>
      <c r="M66">
        <v>1995</v>
      </c>
      <c r="N66" t="s">
        <v>196</v>
      </c>
      <c r="O66" t="s">
        <v>2549</v>
      </c>
      <c r="Q66">
        <v>0</v>
      </c>
      <c r="R66" t="s">
        <v>462</v>
      </c>
      <c r="T66">
        <v>21</v>
      </c>
      <c r="U66">
        <v>21</v>
      </c>
      <c r="V66" t="s">
        <v>462</v>
      </c>
      <c r="W66" t="s">
        <v>462</v>
      </c>
      <c r="X66" t="s">
        <v>2013</v>
      </c>
      <c r="Y66">
        <v>76</v>
      </c>
      <c r="AD66" t="s">
        <v>2019</v>
      </c>
      <c r="AG66" t="s">
        <v>31</v>
      </c>
      <c r="AX66" t="s">
        <v>31</v>
      </c>
      <c r="AY66" t="s">
        <v>31</v>
      </c>
    </row>
    <row r="67" spans="1:51">
      <c r="A67" t="s">
        <v>789</v>
      </c>
      <c r="B67" t="s">
        <v>73</v>
      </c>
      <c r="C67" t="s">
        <v>1745</v>
      </c>
      <c r="D67" t="s">
        <v>1689</v>
      </c>
      <c r="E67" t="s">
        <v>2009</v>
      </c>
      <c r="F67" t="s">
        <v>2010</v>
      </c>
      <c r="G67" t="s">
        <v>2011</v>
      </c>
      <c r="I67">
        <v>52.066699999999997</v>
      </c>
      <c r="J67">
        <v>4.6500000000000004</v>
      </c>
      <c r="K67" t="s">
        <v>972</v>
      </c>
      <c r="L67" t="s">
        <v>2398</v>
      </c>
      <c r="M67">
        <v>1995</v>
      </c>
      <c r="N67" t="s">
        <v>196</v>
      </c>
      <c r="O67" t="s">
        <v>2549</v>
      </c>
      <c r="Q67">
        <v>0</v>
      </c>
      <c r="R67" t="s">
        <v>462</v>
      </c>
      <c r="T67">
        <v>9</v>
      </c>
      <c r="U67">
        <v>9</v>
      </c>
      <c r="V67">
        <v>16</v>
      </c>
      <c r="W67">
        <v>8</v>
      </c>
      <c r="X67" t="s">
        <v>2013</v>
      </c>
      <c r="Y67">
        <v>1</v>
      </c>
      <c r="AD67" t="s">
        <v>2019</v>
      </c>
      <c r="AG67" t="s">
        <v>31</v>
      </c>
      <c r="AX67" t="s">
        <v>31</v>
      </c>
      <c r="AY67" t="s">
        <v>31</v>
      </c>
    </row>
    <row r="68" spans="1:51">
      <c r="A68" t="s">
        <v>789</v>
      </c>
      <c r="B68" t="s">
        <v>73</v>
      </c>
      <c r="C68" t="s">
        <v>1745</v>
      </c>
      <c r="D68" t="s">
        <v>1689</v>
      </c>
      <c r="E68" t="s">
        <v>2009</v>
      </c>
      <c r="F68" t="s">
        <v>2010</v>
      </c>
      <c r="G68" t="s">
        <v>2011</v>
      </c>
      <c r="I68">
        <v>52.066699999999997</v>
      </c>
      <c r="J68">
        <v>4.6500000000000004</v>
      </c>
      <c r="K68" t="s">
        <v>972</v>
      </c>
      <c r="L68" t="s">
        <v>2398</v>
      </c>
      <c r="M68">
        <v>1995</v>
      </c>
      <c r="N68" t="s">
        <v>196</v>
      </c>
      <c r="O68" t="s">
        <v>2549</v>
      </c>
      <c r="Q68">
        <v>0</v>
      </c>
      <c r="R68" t="s">
        <v>462</v>
      </c>
      <c r="T68">
        <v>9</v>
      </c>
      <c r="U68">
        <v>9</v>
      </c>
      <c r="V68">
        <v>16</v>
      </c>
      <c r="W68">
        <v>8</v>
      </c>
      <c r="X68" t="s">
        <v>2013</v>
      </c>
      <c r="Y68">
        <v>4</v>
      </c>
      <c r="AD68" t="s">
        <v>2019</v>
      </c>
      <c r="AG68" t="s">
        <v>31</v>
      </c>
      <c r="AI68" t="s">
        <v>2613</v>
      </c>
      <c r="AX68" t="s">
        <v>31</v>
      </c>
      <c r="AY68" t="s">
        <v>31</v>
      </c>
    </row>
    <row r="69" spans="1:51">
      <c r="A69" t="s">
        <v>789</v>
      </c>
      <c r="B69" t="s">
        <v>73</v>
      </c>
      <c r="C69" t="s">
        <v>1745</v>
      </c>
      <c r="D69" t="s">
        <v>1689</v>
      </c>
      <c r="E69" t="s">
        <v>2009</v>
      </c>
      <c r="F69" t="s">
        <v>2010</v>
      </c>
      <c r="G69" t="s">
        <v>2011</v>
      </c>
      <c r="I69">
        <v>52.066699999999997</v>
      </c>
      <c r="J69">
        <v>4.6500000000000004</v>
      </c>
      <c r="K69" t="s">
        <v>972</v>
      </c>
      <c r="L69" t="s">
        <v>2398</v>
      </c>
      <c r="M69">
        <v>1995</v>
      </c>
      <c r="N69" t="s">
        <v>196</v>
      </c>
      <c r="O69" t="s">
        <v>2549</v>
      </c>
      <c r="Q69">
        <v>0</v>
      </c>
      <c r="R69" t="s">
        <v>462</v>
      </c>
      <c r="T69">
        <v>17</v>
      </c>
      <c r="U69">
        <v>17</v>
      </c>
      <c r="V69">
        <v>16</v>
      </c>
      <c r="W69">
        <v>8</v>
      </c>
      <c r="X69" t="s">
        <v>2013</v>
      </c>
      <c r="Y69">
        <v>1</v>
      </c>
      <c r="AD69" t="s">
        <v>2019</v>
      </c>
      <c r="AG69" t="s">
        <v>31</v>
      </c>
      <c r="AX69" t="s">
        <v>31</v>
      </c>
      <c r="AY69" t="s">
        <v>31</v>
      </c>
    </row>
    <row r="70" spans="1:51">
      <c r="A70" t="s">
        <v>789</v>
      </c>
      <c r="B70" t="s">
        <v>73</v>
      </c>
      <c r="C70" t="s">
        <v>1745</v>
      </c>
      <c r="D70" t="s">
        <v>1689</v>
      </c>
      <c r="E70" t="s">
        <v>2009</v>
      </c>
      <c r="F70" t="s">
        <v>2010</v>
      </c>
      <c r="G70" t="s">
        <v>2011</v>
      </c>
      <c r="I70">
        <v>52.066699999999997</v>
      </c>
      <c r="J70">
        <v>4.6500000000000004</v>
      </c>
      <c r="K70" t="s">
        <v>972</v>
      </c>
      <c r="L70" t="s">
        <v>2398</v>
      </c>
      <c r="M70">
        <v>1995</v>
      </c>
      <c r="N70" t="s">
        <v>196</v>
      </c>
      <c r="O70" t="s">
        <v>2549</v>
      </c>
      <c r="Q70">
        <v>0</v>
      </c>
      <c r="R70" t="s">
        <v>462</v>
      </c>
      <c r="T70">
        <v>21</v>
      </c>
      <c r="U70">
        <v>21</v>
      </c>
      <c r="V70">
        <v>16</v>
      </c>
      <c r="W70">
        <v>8</v>
      </c>
      <c r="X70" t="s">
        <v>2013</v>
      </c>
      <c r="Y70">
        <v>1</v>
      </c>
      <c r="AD70" t="s">
        <v>2019</v>
      </c>
      <c r="AG70" t="s">
        <v>31</v>
      </c>
      <c r="AX70" t="s">
        <v>31</v>
      </c>
      <c r="AY70" t="s">
        <v>31</v>
      </c>
    </row>
    <row r="71" spans="1:51">
      <c r="A71" t="s">
        <v>789</v>
      </c>
      <c r="B71" t="s">
        <v>73</v>
      </c>
      <c r="C71" t="s">
        <v>1745</v>
      </c>
      <c r="D71" t="s">
        <v>1689</v>
      </c>
      <c r="E71" t="s">
        <v>2009</v>
      </c>
      <c r="F71" t="s">
        <v>2010</v>
      </c>
      <c r="G71" t="s">
        <v>2011</v>
      </c>
      <c r="I71">
        <v>52.066699999999997</v>
      </c>
      <c r="J71">
        <v>4.6500000000000004</v>
      </c>
      <c r="K71" t="s">
        <v>972</v>
      </c>
      <c r="L71" t="s">
        <v>2398</v>
      </c>
      <c r="M71">
        <v>1995</v>
      </c>
      <c r="N71" t="s">
        <v>196</v>
      </c>
      <c r="O71" t="s">
        <v>2549</v>
      </c>
      <c r="Q71">
        <v>0</v>
      </c>
      <c r="R71" t="s">
        <v>462</v>
      </c>
      <c r="T71">
        <v>9</v>
      </c>
      <c r="U71">
        <v>9</v>
      </c>
      <c r="V71" t="s">
        <v>462</v>
      </c>
      <c r="W71" t="s">
        <v>2017</v>
      </c>
      <c r="X71" t="s">
        <v>2013</v>
      </c>
      <c r="AD71" t="s">
        <v>2019</v>
      </c>
      <c r="AG71" t="s">
        <v>31</v>
      </c>
      <c r="AX71" t="s">
        <v>31</v>
      </c>
      <c r="AY71" t="s">
        <v>31</v>
      </c>
    </row>
    <row r="72" spans="1:51">
      <c r="A72" t="s">
        <v>789</v>
      </c>
      <c r="B72" t="s">
        <v>73</v>
      </c>
      <c r="C72" t="s">
        <v>1745</v>
      </c>
      <c r="D72" t="s">
        <v>1689</v>
      </c>
      <c r="E72" t="s">
        <v>2009</v>
      </c>
      <c r="F72" t="s">
        <v>2010</v>
      </c>
      <c r="G72" t="s">
        <v>2011</v>
      </c>
      <c r="I72">
        <v>52.066699999999997</v>
      </c>
      <c r="J72">
        <v>4.6500000000000004</v>
      </c>
      <c r="K72" t="s">
        <v>972</v>
      </c>
      <c r="L72" t="s">
        <v>2398</v>
      </c>
      <c r="M72">
        <v>1995</v>
      </c>
      <c r="N72" t="s">
        <v>196</v>
      </c>
      <c r="O72" t="s">
        <v>2549</v>
      </c>
      <c r="Q72">
        <v>0</v>
      </c>
      <c r="R72" t="s">
        <v>462</v>
      </c>
      <c r="T72">
        <v>9</v>
      </c>
      <c r="U72">
        <v>9</v>
      </c>
      <c r="V72" t="s">
        <v>462</v>
      </c>
      <c r="W72" t="s">
        <v>2017</v>
      </c>
      <c r="X72" t="s">
        <v>2013</v>
      </c>
      <c r="AD72" t="s">
        <v>2019</v>
      </c>
      <c r="AG72" t="s">
        <v>31</v>
      </c>
      <c r="AI72" t="s">
        <v>2613</v>
      </c>
      <c r="AX72" t="s">
        <v>31</v>
      </c>
      <c r="AY72" t="s">
        <v>31</v>
      </c>
    </row>
    <row r="73" spans="1:51">
      <c r="A73" t="s">
        <v>789</v>
      </c>
      <c r="B73" t="s">
        <v>73</v>
      </c>
      <c r="C73" t="s">
        <v>1745</v>
      </c>
      <c r="D73" t="s">
        <v>1689</v>
      </c>
      <c r="E73" t="s">
        <v>2009</v>
      </c>
      <c r="F73" t="s">
        <v>2010</v>
      </c>
      <c r="G73" t="s">
        <v>2011</v>
      </c>
      <c r="I73">
        <v>52.066699999999997</v>
      </c>
      <c r="J73">
        <v>4.6500000000000004</v>
      </c>
      <c r="K73" t="s">
        <v>972</v>
      </c>
      <c r="L73" t="s">
        <v>2398</v>
      </c>
      <c r="M73">
        <v>1995</v>
      </c>
      <c r="N73" t="s">
        <v>196</v>
      </c>
      <c r="O73" t="s">
        <v>2549</v>
      </c>
      <c r="Q73">
        <v>0</v>
      </c>
      <c r="R73" t="s">
        <v>462</v>
      </c>
      <c r="T73">
        <v>17</v>
      </c>
      <c r="U73">
        <v>17</v>
      </c>
      <c r="V73" t="s">
        <v>462</v>
      </c>
      <c r="W73" t="s">
        <v>2017</v>
      </c>
      <c r="X73" t="s">
        <v>2013</v>
      </c>
      <c r="AD73" t="s">
        <v>2019</v>
      </c>
      <c r="AG73" t="s">
        <v>31</v>
      </c>
      <c r="AX73" t="s">
        <v>31</v>
      </c>
      <c r="AY73" t="s">
        <v>31</v>
      </c>
    </row>
    <row r="74" spans="1:51">
      <c r="A74" t="s">
        <v>789</v>
      </c>
      <c r="B74" t="s">
        <v>73</v>
      </c>
      <c r="C74" t="s">
        <v>1745</v>
      </c>
      <c r="D74" t="s">
        <v>1689</v>
      </c>
      <c r="E74" t="s">
        <v>2009</v>
      </c>
      <c r="F74" t="s">
        <v>2010</v>
      </c>
      <c r="G74" t="s">
        <v>2011</v>
      </c>
      <c r="I74">
        <v>52.066699999999997</v>
      </c>
      <c r="J74">
        <v>4.6500000000000004</v>
      </c>
      <c r="K74" t="s">
        <v>972</v>
      </c>
      <c r="L74" t="s">
        <v>2398</v>
      </c>
      <c r="M74">
        <v>1995</v>
      </c>
      <c r="N74" t="s">
        <v>196</v>
      </c>
      <c r="O74" t="s">
        <v>2549</v>
      </c>
      <c r="Q74">
        <v>0</v>
      </c>
      <c r="R74" t="s">
        <v>462</v>
      </c>
      <c r="T74">
        <v>21</v>
      </c>
      <c r="U74">
        <v>21</v>
      </c>
      <c r="V74" t="s">
        <v>462</v>
      </c>
      <c r="W74" t="s">
        <v>2017</v>
      </c>
      <c r="X74" t="s">
        <v>2013</v>
      </c>
      <c r="Y74">
        <v>1</v>
      </c>
      <c r="AD74" t="s">
        <v>2019</v>
      </c>
      <c r="AG74" t="s">
        <v>31</v>
      </c>
      <c r="AX74" t="s">
        <v>31</v>
      </c>
      <c r="AY74" t="s">
        <v>31</v>
      </c>
    </row>
    <row r="75" spans="1:51">
      <c r="A75" t="s">
        <v>789</v>
      </c>
      <c r="B75" t="s">
        <v>1011</v>
      </c>
      <c r="C75" t="s">
        <v>1745</v>
      </c>
      <c r="D75" t="s">
        <v>1689</v>
      </c>
      <c r="E75" t="s">
        <v>2009</v>
      </c>
      <c r="F75" t="s">
        <v>2010</v>
      </c>
      <c r="G75" t="s">
        <v>2011</v>
      </c>
      <c r="I75">
        <v>52.066699999999997</v>
      </c>
      <c r="J75">
        <v>4.6500000000000004</v>
      </c>
      <c r="K75" t="s">
        <v>972</v>
      </c>
      <c r="L75" t="s">
        <v>2398</v>
      </c>
      <c r="M75" t="s">
        <v>2692</v>
      </c>
      <c r="N75" t="s">
        <v>196</v>
      </c>
      <c r="O75" t="s">
        <v>2549</v>
      </c>
      <c r="Q75">
        <v>0</v>
      </c>
      <c r="R75" t="s">
        <v>462</v>
      </c>
      <c r="T75">
        <v>17</v>
      </c>
      <c r="U75">
        <v>17</v>
      </c>
      <c r="V75">
        <v>16</v>
      </c>
      <c r="W75">
        <v>8</v>
      </c>
      <c r="X75" t="s">
        <v>2013</v>
      </c>
      <c r="Y75">
        <v>35.783999999999999</v>
      </c>
      <c r="AA75" t="s">
        <v>2014</v>
      </c>
      <c r="AD75" t="s">
        <v>291</v>
      </c>
      <c r="AG75" t="s">
        <v>31</v>
      </c>
      <c r="AJ75">
        <v>20</v>
      </c>
      <c r="AK75" t="s">
        <v>2018</v>
      </c>
      <c r="AX75" t="s">
        <v>31</v>
      </c>
      <c r="AY75" t="s">
        <v>31</v>
      </c>
    </row>
    <row r="76" spans="1:51">
      <c r="A76" t="s">
        <v>789</v>
      </c>
      <c r="B76" t="s">
        <v>1011</v>
      </c>
      <c r="C76" t="s">
        <v>1745</v>
      </c>
      <c r="D76" t="s">
        <v>1689</v>
      </c>
      <c r="E76" t="s">
        <v>2009</v>
      </c>
      <c r="F76" t="s">
        <v>2010</v>
      </c>
      <c r="G76" t="s">
        <v>2011</v>
      </c>
      <c r="I76">
        <v>52.066699999999997</v>
      </c>
      <c r="J76">
        <v>4.6500000000000004</v>
      </c>
      <c r="K76" t="s">
        <v>972</v>
      </c>
      <c r="L76" t="s">
        <v>2398</v>
      </c>
      <c r="M76" t="s">
        <v>2692</v>
      </c>
      <c r="N76" t="s">
        <v>196</v>
      </c>
      <c r="O76" t="s">
        <v>2549</v>
      </c>
      <c r="Q76">
        <v>0</v>
      </c>
      <c r="R76" t="s">
        <v>462</v>
      </c>
      <c r="T76">
        <v>17</v>
      </c>
      <c r="U76">
        <v>17</v>
      </c>
      <c r="V76">
        <v>16</v>
      </c>
      <c r="W76">
        <v>8</v>
      </c>
      <c r="X76" t="s">
        <v>2013</v>
      </c>
      <c r="Y76">
        <v>22.385999999999999</v>
      </c>
      <c r="AA76" t="s">
        <v>2014</v>
      </c>
      <c r="AD76" t="s">
        <v>291</v>
      </c>
      <c r="AG76" t="s">
        <v>31</v>
      </c>
      <c r="AJ76">
        <v>40</v>
      </c>
      <c r="AK76" t="s">
        <v>2018</v>
      </c>
      <c r="AX76" t="s">
        <v>31</v>
      </c>
      <c r="AY76" t="s">
        <v>31</v>
      </c>
    </row>
    <row r="77" spans="1:51">
      <c r="A77" t="s">
        <v>789</v>
      </c>
      <c r="B77" t="s">
        <v>1011</v>
      </c>
      <c r="C77" t="s">
        <v>1745</v>
      </c>
      <c r="D77" t="s">
        <v>1689</v>
      </c>
      <c r="E77" t="s">
        <v>2009</v>
      </c>
      <c r="F77" t="s">
        <v>2010</v>
      </c>
      <c r="G77" t="s">
        <v>2011</v>
      </c>
      <c r="I77">
        <v>52.066699999999997</v>
      </c>
      <c r="J77">
        <v>4.6500000000000004</v>
      </c>
      <c r="K77" t="s">
        <v>972</v>
      </c>
      <c r="L77" t="s">
        <v>2398</v>
      </c>
      <c r="M77" t="s">
        <v>2692</v>
      </c>
      <c r="N77" t="s">
        <v>196</v>
      </c>
      <c r="O77" t="s">
        <v>2549</v>
      </c>
      <c r="Q77">
        <v>0</v>
      </c>
      <c r="R77" t="s">
        <v>462</v>
      </c>
      <c r="T77">
        <v>17</v>
      </c>
      <c r="U77">
        <v>17</v>
      </c>
      <c r="V77">
        <v>16</v>
      </c>
      <c r="W77">
        <v>8</v>
      </c>
      <c r="X77" t="s">
        <v>2013</v>
      </c>
      <c r="Y77">
        <v>43.790999999999997</v>
      </c>
      <c r="AA77" t="s">
        <v>2014</v>
      </c>
      <c r="AD77" t="s">
        <v>291</v>
      </c>
      <c r="AG77" t="s">
        <v>31</v>
      </c>
      <c r="AJ77">
        <v>70</v>
      </c>
      <c r="AK77" t="s">
        <v>2018</v>
      </c>
      <c r="AX77" t="s">
        <v>31</v>
      </c>
      <c r="AY77" t="s">
        <v>31</v>
      </c>
    </row>
    <row r="78" spans="1:51">
      <c r="A78" t="s">
        <v>789</v>
      </c>
      <c r="B78" t="s">
        <v>1011</v>
      </c>
      <c r="C78" t="s">
        <v>1745</v>
      </c>
      <c r="D78" t="s">
        <v>1689</v>
      </c>
      <c r="E78" t="s">
        <v>2009</v>
      </c>
      <c r="F78" t="s">
        <v>2010</v>
      </c>
      <c r="G78" t="s">
        <v>2011</v>
      </c>
      <c r="I78">
        <v>52.066699999999997</v>
      </c>
      <c r="J78">
        <v>4.6500000000000004</v>
      </c>
      <c r="K78" t="s">
        <v>972</v>
      </c>
      <c r="L78" t="s">
        <v>2398</v>
      </c>
      <c r="M78" t="s">
        <v>2692</v>
      </c>
      <c r="N78" t="s">
        <v>196</v>
      </c>
      <c r="O78" t="s">
        <v>2549</v>
      </c>
      <c r="Q78">
        <v>0</v>
      </c>
      <c r="R78" t="s">
        <v>462</v>
      </c>
      <c r="T78">
        <v>21</v>
      </c>
      <c r="U78">
        <v>21</v>
      </c>
      <c r="V78">
        <v>16</v>
      </c>
      <c r="W78">
        <v>8</v>
      </c>
      <c r="X78" t="s">
        <v>2013</v>
      </c>
      <c r="Y78">
        <v>1.7969999999999999</v>
      </c>
      <c r="AA78" t="s">
        <v>2014</v>
      </c>
      <c r="AD78" t="s">
        <v>291</v>
      </c>
      <c r="AG78" t="s">
        <v>31</v>
      </c>
      <c r="AJ78">
        <v>20</v>
      </c>
      <c r="AK78" t="s">
        <v>2018</v>
      </c>
      <c r="AX78" t="s">
        <v>31</v>
      </c>
      <c r="AY78" t="s">
        <v>31</v>
      </c>
    </row>
    <row r="79" spans="1:51">
      <c r="A79" t="s">
        <v>789</v>
      </c>
      <c r="B79" t="s">
        <v>1011</v>
      </c>
      <c r="C79" t="s">
        <v>1745</v>
      </c>
      <c r="D79" t="s">
        <v>1689</v>
      </c>
      <c r="E79" t="s">
        <v>2009</v>
      </c>
      <c r="F79" t="s">
        <v>2010</v>
      </c>
      <c r="G79" t="s">
        <v>2011</v>
      </c>
      <c r="I79">
        <v>52.066699999999997</v>
      </c>
      <c r="J79">
        <v>4.6500000000000004</v>
      </c>
      <c r="K79" t="s">
        <v>972</v>
      </c>
      <c r="L79" t="s">
        <v>2398</v>
      </c>
      <c r="M79" t="s">
        <v>2692</v>
      </c>
      <c r="N79" t="s">
        <v>196</v>
      </c>
      <c r="O79" t="s">
        <v>2549</v>
      </c>
      <c r="Q79">
        <v>0</v>
      </c>
      <c r="R79" t="s">
        <v>462</v>
      </c>
      <c r="T79">
        <v>21</v>
      </c>
      <c r="U79">
        <v>21</v>
      </c>
      <c r="V79">
        <v>16</v>
      </c>
      <c r="W79">
        <v>8</v>
      </c>
      <c r="X79" t="s">
        <v>2013</v>
      </c>
      <c r="Y79">
        <v>11.928000000000001</v>
      </c>
      <c r="AA79" t="s">
        <v>2014</v>
      </c>
      <c r="AD79" t="s">
        <v>291</v>
      </c>
      <c r="AG79" t="s">
        <v>31</v>
      </c>
      <c r="AJ79">
        <v>40</v>
      </c>
      <c r="AK79" t="s">
        <v>2018</v>
      </c>
      <c r="AX79" t="s">
        <v>31</v>
      </c>
      <c r="AY79" t="s">
        <v>31</v>
      </c>
    </row>
    <row r="80" spans="1:51">
      <c r="A80" t="s">
        <v>789</v>
      </c>
      <c r="B80" t="s">
        <v>1011</v>
      </c>
      <c r="C80" t="s">
        <v>1745</v>
      </c>
      <c r="D80" t="s">
        <v>1689</v>
      </c>
      <c r="E80" t="s">
        <v>2009</v>
      </c>
      <c r="F80" t="s">
        <v>2010</v>
      </c>
      <c r="G80" t="s">
        <v>2011</v>
      </c>
      <c r="I80">
        <v>52.066699999999997</v>
      </c>
      <c r="J80">
        <v>4.6500000000000004</v>
      </c>
      <c r="K80" t="s">
        <v>972</v>
      </c>
      <c r="L80" t="s">
        <v>2398</v>
      </c>
      <c r="M80" t="s">
        <v>2692</v>
      </c>
      <c r="N80" t="s">
        <v>196</v>
      </c>
      <c r="O80" t="s">
        <v>2549</v>
      </c>
      <c r="Q80">
        <v>0</v>
      </c>
      <c r="R80" t="s">
        <v>462</v>
      </c>
      <c r="T80">
        <v>21</v>
      </c>
      <c r="U80">
        <v>21</v>
      </c>
      <c r="V80">
        <v>16</v>
      </c>
      <c r="W80">
        <v>8</v>
      </c>
      <c r="X80" t="s">
        <v>2013</v>
      </c>
      <c r="Y80">
        <v>13.888999999999999</v>
      </c>
      <c r="AA80" t="s">
        <v>2014</v>
      </c>
      <c r="AD80" t="s">
        <v>291</v>
      </c>
      <c r="AG80" t="s">
        <v>31</v>
      </c>
      <c r="AJ80">
        <v>70</v>
      </c>
      <c r="AK80" t="s">
        <v>2018</v>
      </c>
      <c r="AX80" t="s">
        <v>31</v>
      </c>
      <c r="AY80" t="s">
        <v>31</v>
      </c>
    </row>
    <row r="81" spans="1:51">
      <c r="A81" t="s">
        <v>789</v>
      </c>
      <c r="B81" t="s">
        <v>1011</v>
      </c>
      <c r="C81" t="s">
        <v>1745</v>
      </c>
      <c r="D81" t="s">
        <v>1689</v>
      </c>
      <c r="E81" t="s">
        <v>2009</v>
      </c>
      <c r="F81" t="s">
        <v>2010</v>
      </c>
      <c r="G81" t="s">
        <v>2011</v>
      </c>
      <c r="I81">
        <v>52.066699999999997</v>
      </c>
      <c r="J81">
        <v>4.6500000000000004</v>
      </c>
      <c r="K81" t="s">
        <v>972</v>
      </c>
      <c r="L81" t="s">
        <v>2398</v>
      </c>
      <c r="M81" t="s">
        <v>2692</v>
      </c>
      <c r="N81" t="s">
        <v>196</v>
      </c>
      <c r="O81" t="s">
        <v>2549</v>
      </c>
      <c r="Q81">
        <v>0</v>
      </c>
      <c r="R81" t="s">
        <v>462</v>
      </c>
      <c r="T81">
        <v>25</v>
      </c>
      <c r="U81">
        <v>25</v>
      </c>
      <c r="V81">
        <v>16</v>
      </c>
      <c r="W81">
        <v>8</v>
      </c>
      <c r="X81" t="s">
        <v>2013</v>
      </c>
      <c r="Y81">
        <v>1.9610000000000001</v>
      </c>
      <c r="AA81" t="s">
        <v>2014</v>
      </c>
      <c r="AD81" t="s">
        <v>291</v>
      </c>
      <c r="AG81" t="s">
        <v>31</v>
      </c>
      <c r="AJ81">
        <v>20</v>
      </c>
      <c r="AK81" t="s">
        <v>2018</v>
      </c>
      <c r="AX81" t="s">
        <v>31</v>
      </c>
      <c r="AY81" t="s">
        <v>31</v>
      </c>
    </row>
    <row r="82" spans="1:51">
      <c r="A82" t="s">
        <v>789</v>
      </c>
      <c r="B82" t="s">
        <v>1011</v>
      </c>
      <c r="C82" t="s">
        <v>1745</v>
      </c>
      <c r="D82" t="s">
        <v>1689</v>
      </c>
      <c r="E82" t="s">
        <v>2009</v>
      </c>
      <c r="F82" t="s">
        <v>2010</v>
      </c>
      <c r="G82" t="s">
        <v>2011</v>
      </c>
      <c r="I82">
        <v>52.066699999999997</v>
      </c>
      <c r="J82">
        <v>4.6500000000000004</v>
      </c>
      <c r="K82" t="s">
        <v>972</v>
      </c>
      <c r="L82" t="s">
        <v>2398</v>
      </c>
      <c r="M82" t="s">
        <v>2692</v>
      </c>
      <c r="N82" t="s">
        <v>196</v>
      </c>
      <c r="O82" t="s">
        <v>2549</v>
      </c>
      <c r="Q82">
        <v>0</v>
      </c>
      <c r="R82" t="s">
        <v>462</v>
      </c>
      <c r="T82">
        <v>25</v>
      </c>
      <c r="U82">
        <v>25</v>
      </c>
      <c r="V82">
        <v>16</v>
      </c>
      <c r="W82">
        <v>8</v>
      </c>
      <c r="X82" t="s">
        <v>2013</v>
      </c>
      <c r="Y82">
        <v>20.425000000000001</v>
      </c>
      <c r="AA82" t="s">
        <v>2014</v>
      </c>
      <c r="AD82" t="s">
        <v>291</v>
      </c>
      <c r="AG82" t="s">
        <v>31</v>
      </c>
      <c r="AJ82">
        <v>40</v>
      </c>
      <c r="AK82" t="s">
        <v>2018</v>
      </c>
      <c r="AX82" t="s">
        <v>31</v>
      </c>
      <c r="AY82" t="s">
        <v>31</v>
      </c>
    </row>
    <row r="83" spans="1:51">
      <c r="A83" t="s">
        <v>789</v>
      </c>
      <c r="B83" t="s">
        <v>1011</v>
      </c>
      <c r="C83" t="s">
        <v>1745</v>
      </c>
      <c r="D83" t="s">
        <v>1689</v>
      </c>
      <c r="E83" t="s">
        <v>2009</v>
      </c>
      <c r="F83" t="s">
        <v>2010</v>
      </c>
      <c r="G83" t="s">
        <v>2011</v>
      </c>
      <c r="I83">
        <v>52.066699999999997</v>
      </c>
      <c r="J83">
        <v>4.6500000000000004</v>
      </c>
      <c r="K83" t="s">
        <v>972</v>
      </c>
      <c r="L83" t="s">
        <v>2398</v>
      </c>
      <c r="M83" t="s">
        <v>2692</v>
      </c>
      <c r="N83" t="s">
        <v>196</v>
      </c>
      <c r="O83" t="s">
        <v>2549</v>
      </c>
      <c r="Q83">
        <v>0</v>
      </c>
      <c r="R83" t="s">
        <v>462</v>
      </c>
      <c r="T83">
        <v>25</v>
      </c>
      <c r="U83">
        <v>25</v>
      </c>
      <c r="V83">
        <v>16</v>
      </c>
      <c r="W83">
        <v>8</v>
      </c>
      <c r="X83" t="s">
        <v>2013</v>
      </c>
      <c r="Y83">
        <v>17.974</v>
      </c>
      <c r="AA83" t="s">
        <v>2014</v>
      </c>
      <c r="AD83" t="s">
        <v>291</v>
      </c>
      <c r="AG83" t="s">
        <v>31</v>
      </c>
      <c r="AJ83">
        <v>70</v>
      </c>
      <c r="AK83" t="s">
        <v>2018</v>
      </c>
      <c r="AX83" t="s">
        <v>31</v>
      </c>
      <c r="AY83" t="s">
        <v>31</v>
      </c>
    </row>
    <row r="84" spans="1:51">
      <c r="A84" t="s">
        <v>789</v>
      </c>
      <c r="B84" t="s">
        <v>1011</v>
      </c>
      <c r="C84" t="s">
        <v>1745</v>
      </c>
      <c r="D84" t="s">
        <v>1689</v>
      </c>
      <c r="E84" t="s">
        <v>2009</v>
      </c>
      <c r="F84" t="s">
        <v>2010</v>
      </c>
      <c r="G84" t="s">
        <v>2011</v>
      </c>
      <c r="I84">
        <v>52.066699999999997</v>
      </c>
      <c r="J84">
        <v>4.6500000000000004</v>
      </c>
      <c r="K84" t="s">
        <v>972</v>
      </c>
      <c r="L84" t="s">
        <v>2398</v>
      </c>
      <c r="M84" t="s">
        <v>2692</v>
      </c>
      <c r="N84" t="s">
        <v>196</v>
      </c>
      <c r="O84" t="s">
        <v>2549</v>
      </c>
      <c r="Q84">
        <v>0</v>
      </c>
      <c r="R84" t="s">
        <v>462</v>
      </c>
      <c r="T84">
        <v>17</v>
      </c>
      <c r="U84">
        <v>17</v>
      </c>
      <c r="V84">
        <v>16</v>
      </c>
      <c r="W84">
        <v>8</v>
      </c>
      <c r="X84" t="s">
        <v>2013</v>
      </c>
      <c r="Y84">
        <v>27.611999999999998</v>
      </c>
      <c r="AA84" t="s">
        <v>2014</v>
      </c>
      <c r="AD84" t="s">
        <v>17</v>
      </c>
      <c r="AG84" t="s">
        <v>31</v>
      </c>
      <c r="AJ84">
        <v>20</v>
      </c>
      <c r="AK84" t="s">
        <v>2018</v>
      </c>
      <c r="AX84" t="s">
        <v>31</v>
      </c>
      <c r="AY84" t="s">
        <v>31</v>
      </c>
    </row>
    <row r="85" spans="1:51">
      <c r="A85" t="s">
        <v>789</v>
      </c>
      <c r="B85" t="s">
        <v>1011</v>
      </c>
      <c r="C85" t="s">
        <v>1745</v>
      </c>
      <c r="D85" t="s">
        <v>1689</v>
      </c>
      <c r="E85" t="s">
        <v>2009</v>
      </c>
      <c r="F85" t="s">
        <v>2010</v>
      </c>
      <c r="G85" t="s">
        <v>2011</v>
      </c>
      <c r="I85">
        <v>52.066699999999997</v>
      </c>
      <c r="J85">
        <v>4.6500000000000004</v>
      </c>
      <c r="K85" t="s">
        <v>972</v>
      </c>
      <c r="L85" t="s">
        <v>2398</v>
      </c>
      <c r="M85" t="s">
        <v>2692</v>
      </c>
      <c r="N85" t="s">
        <v>196</v>
      </c>
      <c r="O85" t="s">
        <v>2549</v>
      </c>
      <c r="Q85">
        <v>0</v>
      </c>
      <c r="R85" t="s">
        <v>462</v>
      </c>
      <c r="T85">
        <v>17</v>
      </c>
      <c r="U85">
        <v>17</v>
      </c>
      <c r="V85">
        <v>16</v>
      </c>
      <c r="W85">
        <v>8</v>
      </c>
      <c r="X85" t="s">
        <v>2013</v>
      </c>
      <c r="Y85">
        <v>76.119</v>
      </c>
      <c r="AA85" t="s">
        <v>2014</v>
      </c>
      <c r="AD85" t="s">
        <v>17</v>
      </c>
      <c r="AG85" t="s">
        <v>31</v>
      </c>
      <c r="AJ85">
        <v>40</v>
      </c>
      <c r="AK85" t="s">
        <v>2018</v>
      </c>
      <c r="AX85" t="s">
        <v>31</v>
      </c>
      <c r="AY85" t="s">
        <v>31</v>
      </c>
    </row>
    <row r="86" spans="1:51">
      <c r="A86" t="s">
        <v>789</v>
      </c>
      <c r="B86" t="s">
        <v>1011</v>
      </c>
      <c r="C86" t="s">
        <v>1745</v>
      </c>
      <c r="D86" t="s">
        <v>1689</v>
      </c>
      <c r="E86" t="s">
        <v>2009</v>
      </c>
      <c r="F86" t="s">
        <v>2010</v>
      </c>
      <c r="G86" t="s">
        <v>2011</v>
      </c>
      <c r="I86">
        <v>52.066699999999997</v>
      </c>
      <c r="J86">
        <v>4.6500000000000004</v>
      </c>
      <c r="K86" t="s">
        <v>972</v>
      </c>
      <c r="L86" t="s">
        <v>2398</v>
      </c>
      <c r="M86" t="s">
        <v>2692</v>
      </c>
      <c r="N86" t="s">
        <v>196</v>
      </c>
      <c r="O86" t="s">
        <v>2549</v>
      </c>
      <c r="Q86">
        <v>0</v>
      </c>
      <c r="R86" t="s">
        <v>462</v>
      </c>
      <c r="T86">
        <v>17</v>
      </c>
      <c r="U86">
        <v>17</v>
      </c>
      <c r="V86">
        <v>16</v>
      </c>
      <c r="W86">
        <v>8</v>
      </c>
      <c r="X86" t="s">
        <v>2013</v>
      </c>
      <c r="Y86">
        <v>91.790999999999997</v>
      </c>
      <c r="AA86" t="s">
        <v>2014</v>
      </c>
      <c r="AD86" t="s">
        <v>17</v>
      </c>
      <c r="AG86" t="s">
        <v>31</v>
      </c>
      <c r="AJ86">
        <v>70</v>
      </c>
      <c r="AK86" t="s">
        <v>2018</v>
      </c>
      <c r="AX86" t="s">
        <v>31</v>
      </c>
      <c r="AY86" t="s">
        <v>31</v>
      </c>
    </row>
    <row r="87" spans="1:51">
      <c r="A87" t="s">
        <v>789</v>
      </c>
      <c r="B87" t="s">
        <v>1011</v>
      </c>
      <c r="C87" t="s">
        <v>1745</v>
      </c>
      <c r="D87" t="s">
        <v>1689</v>
      </c>
      <c r="E87" t="s">
        <v>2009</v>
      </c>
      <c r="F87" t="s">
        <v>2010</v>
      </c>
      <c r="G87" t="s">
        <v>2011</v>
      </c>
      <c r="I87">
        <v>52.066699999999997</v>
      </c>
      <c r="J87">
        <v>4.6500000000000004</v>
      </c>
      <c r="K87" t="s">
        <v>972</v>
      </c>
      <c r="L87" t="s">
        <v>2398</v>
      </c>
      <c r="M87" t="s">
        <v>2692</v>
      </c>
      <c r="N87" t="s">
        <v>196</v>
      </c>
      <c r="O87" t="s">
        <v>2549</v>
      </c>
      <c r="Q87">
        <v>0</v>
      </c>
      <c r="R87" t="s">
        <v>462</v>
      </c>
      <c r="T87">
        <v>21</v>
      </c>
      <c r="U87">
        <v>21</v>
      </c>
      <c r="V87">
        <v>16</v>
      </c>
      <c r="W87">
        <v>8</v>
      </c>
      <c r="X87" t="s">
        <v>2013</v>
      </c>
      <c r="Y87">
        <v>10.821</v>
      </c>
      <c r="AA87" t="s">
        <v>2014</v>
      </c>
      <c r="AD87" t="s">
        <v>17</v>
      </c>
      <c r="AG87" t="s">
        <v>31</v>
      </c>
      <c r="AJ87">
        <v>20</v>
      </c>
      <c r="AK87" t="s">
        <v>2018</v>
      </c>
      <c r="AX87" t="s">
        <v>31</v>
      </c>
      <c r="AY87" t="s">
        <v>31</v>
      </c>
    </row>
    <row r="88" spans="1:51">
      <c r="A88" t="s">
        <v>789</v>
      </c>
      <c r="B88" t="s">
        <v>1011</v>
      </c>
      <c r="C88" t="s">
        <v>1745</v>
      </c>
      <c r="D88" t="s">
        <v>1689</v>
      </c>
      <c r="E88" t="s">
        <v>2009</v>
      </c>
      <c r="F88" t="s">
        <v>2010</v>
      </c>
      <c r="G88" t="s">
        <v>2011</v>
      </c>
      <c r="I88">
        <v>52.066699999999997</v>
      </c>
      <c r="J88">
        <v>4.6500000000000004</v>
      </c>
      <c r="K88" t="s">
        <v>972</v>
      </c>
      <c r="L88" t="s">
        <v>2398</v>
      </c>
      <c r="M88" t="s">
        <v>2692</v>
      </c>
      <c r="N88" t="s">
        <v>196</v>
      </c>
      <c r="O88" t="s">
        <v>2549</v>
      </c>
      <c r="Q88">
        <v>0</v>
      </c>
      <c r="R88" t="s">
        <v>462</v>
      </c>
      <c r="T88">
        <v>21</v>
      </c>
      <c r="U88">
        <v>21</v>
      </c>
      <c r="V88">
        <v>16</v>
      </c>
      <c r="W88">
        <v>8</v>
      </c>
      <c r="X88" t="s">
        <v>2013</v>
      </c>
      <c r="Y88">
        <v>36.567</v>
      </c>
      <c r="AA88" t="s">
        <v>2014</v>
      </c>
      <c r="AD88" t="s">
        <v>17</v>
      </c>
      <c r="AG88" t="s">
        <v>31</v>
      </c>
      <c r="AJ88">
        <v>40</v>
      </c>
      <c r="AK88" t="s">
        <v>2018</v>
      </c>
      <c r="AX88" t="s">
        <v>31</v>
      </c>
      <c r="AY88" t="s">
        <v>31</v>
      </c>
    </row>
    <row r="89" spans="1:51">
      <c r="A89" t="s">
        <v>789</v>
      </c>
      <c r="B89" t="s">
        <v>1011</v>
      </c>
      <c r="C89" t="s">
        <v>1745</v>
      </c>
      <c r="D89" t="s">
        <v>1689</v>
      </c>
      <c r="E89" t="s">
        <v>2009</v>
      </c>
      <c r="F89" t="s">
        <v>2010</v>
      </c>
      <c r="G89" t="s">
        <v>2011</v>
      </c>
      <c r="I89">
        <v>52.066699999999997</v>
      </c>
      <c r="J89">
        <v>4.6500000000000004</v>
      </c>
      <c r="K89" t="s">
        <v>972</v>
      </c>
      <c r="L89" t="s">
        <v>2398</v>
      </c>
      <c r="M89" t="s">
        <v>2692</v>
      </c>
      <c r="N89" t="s">
        <v>196</v>
      </c>
      <c r="O89" t="s">
        <v>2549</v>
      </c>
      <c r="Q89">
        <v>0</v>
      </c>
      <c r="R89" t="s">
        <v>462</v>
      </c>
      <c r="T89">
        <v>21</v>
      </c>
      <c r="U89">
        <v>21</v>
      </c>
      <c r="V89">
        <v>16</v>
      </c>
      <c r="W89">
        <v>8</v>
      </c>
      <c r="X89" t="s">
        <v>2013</v>
      </c>
      <c r="Y89">
        <v>60.820999999999998</v>
      </c>
      <c r="AA89" t="s">
        <v>2014</v>
      </c>
      <c r="AD89" t="s">
        <v>17</v>
      </c>
      <c r="AG89" t="s">
        <v>31</v>
      </c>
      <c r="AJ89">
        <v>70</v>
      </c>
      <c r="AK89" t="s">
        <v>2018</v>
      </c>
      <c r="AX89" t="s">
        <v>31</v>
      </c>
      <c r="AY89" t="s">
        <v>31</v>
      </c>
    </row>
    <row r="90" spans="1:51">
      <c r="A90" t="s">
        <v>789</v>
      </c>
      <c r="B90" t="s">
        <v>1011</v>
      </c>
      <c r="C90" t="s">
        <v>1745</v>
      </c>
      <c r="D90" t="s">
        <v>1689</v>
      </c>
      <c r="E90" t="s">
        <v>2009</v>
      </c>
      <c r="F90" t="s">
        <v>2010</v>
      </c>
      <c r="G90" t="s">
        <v>2011</v>
      </c>
      <c r="I90">
        <v>52.066699999999997</v>
      </c>
      <c r="J90">
        <v>4.6500000000000004</v>
      </c>
      <c r="K90" t="s">
        <v>972</v>
      </c>
      <c r="L90" t="s">
        <v>2398</v>
      </c>
      <c r="M90" t="s">
        <v>2692</v>
      </c>
      <c r="N90" t="s">
        <v>196</v>
      </c>
      <c r="O90" t="s">
        <v>2549</v>
      </c>
      <c r="Q90">
        <v>0</v>
      </c>
      <c r="R90" t="s">
        <v>462</v>
      </c>
      <c r="T90">
        <v>25</v>
      </c>
      <c r="U90">
        <v>25</v>
      </c>
      <c r="V90">
        <v>16</v>
      </c>
      <c r="W90">
        <v>8</v>
      </c>
      <c r="X90" t="s">
        <v>2013</v>
      </c>
      <c r="Y90">
        <v>0</v>
      </c>
      <c r="AA90" t="s">
        <v>2014</v>
      </c>
      <c r="AD90" t="s">
        <v>17</v>
      </c>
      <c r="AG90" t="s">
        <v>31</v>
      </c>
      <c r="AJ90">
        <v>20</v>
      </c>
      <c r="AK90" t="s">
        <v>2018</v>
      </c>
      <c r="AX90" t="s">
        <v>31</v>
      </c>
      <c r="AY90" t="s">
        <v>31</v>
      </c>
    </row>
    <row r="91" spans="1:51">
      <c r="A91" t="s">
        <v>789</v>
      </c>
      <c r="B91" t="s">
        <v>1011</v>
      </c>
      <c r="C91" t="s">
        <v>1745</v>
      </c>
      <c r="D91" t="s">
        <v>1689</v>
      </c>
      <c r="E91" t="s">
        <v>2009</v>
      </c>
      <c r="F91" t="s">
        <v>2010</v>
      </c>
      <c r="G91" t="s">
        <v>2011</v>
      </c>
      <c r="I91">
        <v>52.066699999999997</v>
      </c>
      <c r="J91">
        <v>4.6500000000000004</v>
      </c>
      <c r="K91" t="s">
        <v>972</v>
      </c>
      <c r="L91" t="s">
        <v>2398</v>
      </c>
      <c r="M91" t="s">
        <v>2692</v>
      </c>
      <c r="N91" t="s">
        <v>196</v>
      </c>
      <c r="O91" t="s">
        <v>2549</v>
      </c>
      <c r="Q91">
        <v>0</v>
      </c>
      <c r="R91" t="s">
        <v>462</v>
      </c>
      <c r="T91">
        <v>25</v>
      </c>
      <c r="U91">
        <v>25</v>
      </c>
      <c r="V91">
        <v>16</v>
      </c>
      <c r="W91">
        <v>8</v>
      </c>
      <c r="X91" t="s">
        <v>2013</v>
      </c>
      <c r="Y91">
        <v>0</v>
      </c>
      <c r="AA91" t="s">
        <v>2014</v>
      </c>
      <c r="AD91" t="s">
        <v>17</v>
      </c>
      <c r="AG91" t="s">
        <v>31</v>
      </c>
      <c r="AJ91">
        <v>40</v>
      </c>
      <c r="AK91" t="s">
        <v>2018</v>
      </c>
      <c r="AX91" t="s">
        <v>31</v>
      </c>
      <c r="AY91" t="s">
        <v>31</v>
      </c>
    </row>
    <row r="92" spans="1:51">
      <c r="A92" t="s">
        <v>789</v>
      </c>
      <c r="B92" t="s">
        <v>1011</v>
      </c>
      <c r="C92" t="s">
        <v>1745</v>
      </c>
      <c r="D92" t="s">
        <v>1689</v>
      </c>
      <c r="E92" t="s">
        <v>2009</v>
      </c>
      <c r="F92" t="s">
        <v>2010</v>
      </c>
      <c r="G92" t="s">
        <v>2011</v>
      </c>
      <c r="I92">
        <v>52.066699999999997</v>
      </c>
      <c r="J92">
        <v>4.6500000000000004</v>
      </c>
      <c r="K92" t="s">
        <v>972</v>
      </c>
      <c r="L92" t="s">
        <v>2398</v>
      </c>
      <c r="M92" t="s">
        <v>2692</v>
      </c>
      <c r="N92" t="s">
        <v>196</v>
      </c>
      <c r="O92" t="s">
        <v>2549</v>
      </c>
      <c r="Q92">
        <v>0</v>
      </c>
      <c r="R92" t="s">
        <v>462</v>
      </c>
      <c r="T92">
        <v>25</v>
      </c>
      <c r="U92">
        <v>25</v>
      </c>
      <c r="V92">
        <v>16</v>
      </c>
      <c r="W92">
        <v>8</v>
      </c>
      <c r="X92" t="s">
        <v>2013</v>
      </c>
      <c r="Y92">
        <v>1.8660000000000001</v>
      </c>
      <c r="AA92" t="s">
        <v>2014</v>
      </c>
      <c r="AD92" t="s">
        <v>17</v>
      </c>
      <c r="AG92" t="s">
        <v>31</v>
      </c>
      <c r="AJ92">
        <v>70</v>
      </c>
      <c r="AK92" t="s">
        <v>2018</v>
      </c>
      <c r="AX92" t="s">
        <v>31</v>
      </c>
      <c r="AY92" t="s">
        <v>31</v>
      </c>
    </row>
    <row r="93" spans="1:51">
      <c r="A93" t="s">
        <v>1992</v>
      </c>
      <c r="B93" t="s">
        <v>71</v>
      </c>
      <c r="C93" t="s">
        <v>1745</v>
      </c>
      <c r="D93" t="s">
        <v>44</v>
      </c>
      <c r="E93" t="s">
        <v>1993</v>
      </c>
      <c r="G93" t="s">
        <v>1994</v>
      </c>
      <c r="H93" t="s">
        <v>2373</v>
      </c>
      <c r="I93">
        <v>40.4</v>
      </c>
      <c r="J93">
        <v>-3.48</v>
      </c>
      <c r="K93" t="s">
        <v>972</v>
      </c>
      <c r="L93" t="s">
        <v>2398</v>
      </c>
      <c r="M93">
        <v>2005</v>
      </c>
      <c r="N93" t="s">
        <v>225</v>
      </c>
      <c r="O93" t="s">
        <v>2547</v>
      </c>
      <c r="P93" s="64">
        <v>38383</v>
      </c>
      <c r="Q93" t="s">
        <v>462</v>
      </c>
      <c r="R93" t="s">
        <v>462</v>
      </c>
      <c r="T93">
        <v>19</v>
      </c>
      <c r="U93" t="s">
        <v>462</v>
      </c>
      <c r="V93">
        <v>16</v>
      </c>
      <c r="W93">
        <v>8</v>
      </c>
      <c r="X93" t="s">
        <v>493</v>
      </c>
      <c r="Y93">
        <v>0</v>
      </c>
      <c r="Z93">
        <v>49</v>
      </c>
      <c r="AA93">
        <v>50</v>
      </c>
      <c r="AD93" t="s">
        <v>479</v>
      </c>
      <c r="AE93">
        <v>40.47</v>
      </c>
      <c r="AF93">
        <v>-3.37</v>
      </c>
      <c r="AG93" t="s">
        <v>31</v>
      </c>
      <c r="AJ93">
        <v>200</v>
      </c>
      <c r="AK93" t="s">
        <v>2611</v>
      </c>
      <c r="AL93" t="s">
        <v>1995</v>
      </c>
      <c r="AN93" t="s">
        <v>462</v>
      </c>
      <c r="AO93" t="s">
        <v>462</v>
      </c>
      <c r="AP93" t="s">
        <v>462</v>
      </c>
      <c r="AQ93" t="s">
        <v>462</v>
      </c>
      <c r="AX93" t="s">
        <v>31</v>
      </c>
      <c r="AY93" t="s">
        <v>31</v>
      </c>
    </row>
    <row r="94" spans="1:51">
      <c r="A94" t="s">
        <v>1992</v>
      </c>
      <c r="B94" t="s">
        <v>71</v>
      </c>
      <c r="C94" t="s">
        <v>1745</v>
      </c>
      <c r="D94" t="s">
        <v>44</v>
      </c>
      <c r="E94" t="s">
        <v>1993</v>
      </c>
      <c r="G94" t="s">
        <v>1994</v>
      </c>
      <c r="H94" t="s">
        <v>2373</v>
      </c>
      <c r="I94">
        <v>40.4</v>
      </c>
      <c r="J94">
        <v>-3.48</v>
      </c>
      <c r="K94" t="s">
        <v>972</v>
      </c>
      <c r="L94" t="s">
        <v>2398</v>
      </c>
      <c r="M94">
        <v>2005</v>
      </c>
      <c r="N94" t="s">
        <v>225</v>
      </c>
      <c r="O94" t="s">
        <v>2547</v>
      </c>
      <c r="P94" s="64">
        <v>38383</v>
      </c>
      <c r="Q94" t="s">
        <v>462</v>
      </c>
      <c r="R94" t="s">
        <v>462</v>
      </c>
      <c r="T94">
        <v>19</v>
      </c>
      <c r="U94" t="s">
        <v>462</v>
      </c>
      <c r="V94">
        <v>16</v>
      </c>
      <c r="W94">
        <v>8</v>
      </c>
      <c r="X94" t="s">
        <v>493</v>
      </c>
      <c r="Y94">
        <v>0</v>
      </c>
      <c r="Z94">
        <v>56</v>
      </c>
      <c r="AA94">
        <v>50</v>
      </c>
      <c r="AD94" t="s">
        <v>479</v>
      </c>
      <c r="AE94">
        <v>40.47</v>
      </c>
      <c r="AF94">
        <v>-3.37</v>
      </c>
      <c r="AG94" t="s">
        <v>31</v>
      </c>
      <c r="AJ94">
        <v>200</v>
      </c>
      <c r="AK94" t="s">
        <v>2611</v>
      </c>
      <c r="AL94" t="s">
        <v>1995</v>
      </c>
      <c r="AN94" t="s">
        <v>462</v>
      </c>
      <c r="AO94" t="s">
        <v>462</v>
      </c>
      <c r="AP94" t="s">
        <v>462</v>
      </c>
      <c r="AQ94" t="s">
        <v>462</v>
      </c>
      <c r="AX94" t="s">
        <v>31</v>
      </c>
      <c r="AY94" t="s">
        <v>31</v>
      </c>
    </row>
    <row r="95" spans="1:51">
      <c r="A95" t="s">
        <v>1992</v>
      </c>
      <c r="B95" t="s">
        <v>71</v>
      </c>
      <c r="C95" t="s">
        <v>1745</v>
      </c>
      <c r="D95" t="s">
        <v>44</v>
      </c>
      <c r="E95" t="s">
        <v>1993</v>
      </c>
      <c r="G95" t="s">
        <v>1994</v>
      </c>
      <c r="H95" t="s">
        <v>2373</v>
      </c>
      <c r="I95">
        <v>40.4</v>
      </c>
      <c r="J95">
        <v>-3.48</v>
      </c>
      <c r="K95" t="s">
        <v>972</v>
      </c>
      <c r="L95" t="s">
        <v>2398</v>
      </c>
      <c r="M95">
        <v>2005</v>
      </c>
      <c r="N95" t="s">
        <v>225</v>
      </c>
      <c r="O95" t="s">
        <v>2547</v>
      </c>
      <c r="P95" s="64">
        <v>38383</v>
      </c>
      <c r="Q95" t="s">
        <v>462</v>
      </c>
      <c r="R95" t="s">
        <v>462</v>
      </c>
      <c r="T95">
        <v>19</v>
      </c>
      <c r="U95" t="s">
        <v>462</v>
      </c>
      <c r="V95">
        <v>16</v>
      </c>
      <c r="W95">
        <v>8</v>
      </c>
      <c r="X95" t="s">
        <v>493</v>
      </c>
      <c r="Y95">
        <v>0</v>
      </c>
      <c r="Z95">
        <v>63</v>
      </c>
      <c r="AA95">
        <v>50</v>
      </c>
      <c r="AD95" t="s">
        <v>479</v>
      </c>
      <c r="AE95">
        <v>40.47</v>
      </c>
      <c r="AF95">
        <v>-3.37</v>
      </c>
      <c r="AG95" t="s">
        <v>31</v>
      </c>
      <c r="AJ95">
        <v>200</v>
      </c>
      <c r="AK95" t="s">
        <v>2611</v>
      </c>
      <c r="AL95" t="s">
        <v>1995</v>
      </c>
      <c r="AN95" t="s">
        <v>462</v>
      </c>
      <c r="AO95" t="s">
        <v>462</v>
      </c>
      <c r="AP95" t="s">
        <v>462</v>
      </c>
      <c r="AQ95" t="s">
        <v>462</v>
      </c>
      <c r="AX95" t="s">
        <v>31</v>
      </c>
      <c r="AY95" t="s">
        <v>31</v>
      </c>
    </row>
    <row r="96" spans="1:51">
      <c r="A96" t="s">
        <v>1992</v>
      </c>
      <c r="B96" t="s">
        <v>71</v>
      </c>
      <c r="C96" t="s">
        <v>1745</v>
      </c>
      <c r="D96" t="s">
        <v>44</v>
      </c>
      <c r="E96" t="s">
        <v>1993</v>
      </c>
      <c r="G96" t="s">
        <v>1994</v>
      </c>
      <c r="H96" t="s">
        <v>2373</v>
      </c>
      <c r="I96">
        <v>40.4</v>
      </c>
      <c r="J96">
        <v>-3.48</v>
      </c>
      <c r="K96" t="s">
        <v>972</v>
      </c>
      <c r="L96" t="s">
        <v>2398</v>
      </c>
      <c r="M96">
        <v>2005</v>
      </c>
      <c r="N96" t="s">
        <v>225</v>
      </c>
      <c r="O96" t="s">
        <v>2547</v>
      </c>
      <c r="P96" s="64">
        <v>38383</v>
      </c>
      <c r="Q96" t="s">
        <v>462</v>
      </c>
      <c r="R96" t="s">
        <v>462</v>
      </c>
      <c r="T96">
        <v>19</v>
      </c>
      <c r="U96" t="s">
        <v>462</v>
      </c>
      <c r="V96">
        <v>16</v>
      </c>
      <c r="W96">
        <v>8</v>
      </c>
      <c r="X96" t="s">
        <v>493</v>
      </c>
      <c r="Y96">
        <v>0</v>
      </c>
      <c r="Z96">
        <v>70</v>
      </c>
      <c r="AA96">
        <v>50</v>
      </c>
      <c r="AD96" t="s">
        <v>479</v>
      </c>
      <c r="AE96">
        <v>40.47</v>
      </c>
      <c r="AF96">
        <v>-3.37</v>
      </c>
      <c r="AG96" t="s">
        <v>31</v>
      </c>
      <c r="AJ96">
        <v>200</v>
      </c>
      <c r="AK96" t="s">
        <v>2611</v>
      </c>
      <c r="AL96" t="s">
        <v>1995</v>
      </c>
      <c r="AN96" t="s">
        <v>462</v>
      </c>
      <c r="AO96" t="s">
        <v>462</v>
      </c>
      <c r="AP96" t="s">
        <v>462</v>
      </c>
      <c r="AQ96" t="s">
        <v>462</v>
      </c>
      <c r="AX96" t="s">
        <v>31</v>
      </c>
      <c r="AY96" t="s">
        <v>31</v>
      </c>
    </row>
    <row r="97" spans="1:51">
      <c r="A97" t="s">
        <v>1992</v>
      </c>
      <c r="B97" t="s">
        <v>71</v>
      </c>
      <c r="C97" t="s">
        <v>1745</v>
      </c>
      <c r="D97" t="s">
        <v>44</v>
      </c>
      <c r="E97" t="s">
        <v>1993</v>
      </c>
      <c r="G97" t="s">
        <v>1994</v>
      </c>
      <c r="H97" t="s">
        <v>2373</v>
      </c>
      <c r="I97">
        <v>40.4</v>
      </c>
      <c r="J97">
        <v>-3.48</v>
      </c>
      <c r="K97" t="s">
        <v>972</v>
      </c>
      <c r="L97" t="s">
        <v>2398</v>
      </c>
      <c r="M97">
        <v>2005</v>
      </c>
      <c r="N97" t="s">
        <v>225</v>
      </c>
      <c r="O97" t="s">
        <v>2547</v>
      </c>
      <c r="P97" s="64">
        <v>38383</v>
      </c>
      <c r="Q97" t="s">
        <v>462</v>
      </c>
      <c r="R97" t="s">
        <v>462</v>
      </c>
      <c r="T97">
        <v>19</v>
      </c>
      <c r="U97" t="s">
        <v>462</v>
      </c>
      <c r="V97">
        <v>16</v>
      </c>
      <c r="W97">
        <v>8</v>
      </c>
      <c r="X97" t="s">
        <v>493</v>
      </c>
      <c r="Y97">
        <v>75</v>
      </c>
      <c r="Z97">
        <v>77</v>
      </c>
      <c r="AA97">
        <v>50</v>
      </c>
      <c r="AD97" t="s">
        <v>479</v>
      </c>
      <c r="AE97">
        <v>40.47</v>
      </c>
      <c r="AF97">
        <v>-3.37</v>
      </c>
      <c r="AG97" t="s">
        <v>31</v>
      </c>
      <c r="AJ97">
        <v>200</v>
      </c>
      <c r="AK97" t="s">
        <v>2611</v>
      </c>
      <c r="AL97" t="s">
        <v>1995</v>
      </c>
      <c r="AN97" t="s">
        <v>462</v>
      </c>
      <c r="AO97" t="s">
        <v>462</v>
      </c>
      <c r="AP97" t="s">
        <v>462</v>
      </c>
      <c r="AQ97" t="s">
        <v>462</v>
      </c>
      <c r="AX97" t="s">
        <v>31</v>
      </c>
      <c r="AY97" t="s">
        <v>31</v>
      </c>
    </row>
    <row r="98" spans="1:51">
      <c r="A98" t="s">
        <v>1992</v>
      </c>
      <c r="B98" t="s">
        <v>71</v>
      </c>
      <c r="C98" t="s">
        <v>1745</v>
      </c>
      <c r="D98" t="s">
        <v>44</v>
      </c>
      <c r="E98" t="s">
        <v>1993</v>
      </c>
      <c r="G98" t="s">
        <v>1994</v>
      </c>
      <c r="H98" t="s">
        <v>2373</v>
      </c>
      <c r="I98">
        <v>40.4</v>
      </c>
      <c r="J98">
        <v>-3.48</v>
      </c>
      <c r="K98" t="s">
        <v>972</v>
      </c>
      <c r="L98" t="s">
        <v>2398</v>
      </c>
      <c r="M98">
        <v>2005</v>
      </c>
      <c r="N98" t="s">
        <v>225</v>
      </c>
      <c r="O98" t="s">
        <v>2547</v>
      </c>
      <c r="P98" s="64">
        <v>38383</v>
      </c>
      <c r="Q98" t="s">
        <v>462</v>
      </c>
      <c r="R98" t="s">
        <v>462</v>
      </c>
      <c r="T98">
        <v>19</v>
      </c>
      <c r="U98" t="s">
        <v>462</v>
      </c>
      <c r="V98">
        <v>16</v>
      </c>
      <c r="W98">
        <v>8</v>
      </c>
      <c r="X98" t="s">
        <v>493</v>
      </c>
      <c r="Y98">
        <v>98</v>
      </c>
      <c r="Z98">
        <v>84</v>
      </c>
      <c r="AA98">
        <v>50</v>
      </c>
      <c r="AD98" t="s">
        <v>479</v>
      </c>
      <c r="AE98">
        <v>40.47</v>
      </c>
      <c r="AF98">
        <v>-3.37</v>
      </c>
      <c r="AG98" t="s">
        <v>31</v>
      </c>
      <c r="AJ98">
        <v>200</v>
      </c>
      <c r="AK98" t="s">
        <v>2611</v>
      </c>
      <c r="AL98" t="s">
        <v>1995</v>
      </c>
      <c r="AN98" t="s">
        <v>462</v>
      </c>
      <c r="AO98" t="s">
        <v>462</v>
      </c>
      <c r="AP98" t="s">
        <v>462</v>
      </c>
      <c r="AQ98" t="s">
        <v>462</v>
      </c>
      <c r="AX98" t="s">
        <v>31</v>
      </c>
      <c r="AY98" t="s">
        <v>31</v>
      </c>
    </row>
    <row r="99" spans="1:51">
      <c r="A99" t="s">
        <v>1992</v>
      </c>
      <c r="B99" t="s">
        <v>71</v>
      </c>
      <c r="C99" t="s">
        <v>1745</v>
      </c>
      <c r="D99" t="s">
        <v>44</v>
      </c>
      <c r="E99" t="s">
        <v>1993</v>
      </c>
      <c r="G99" t="s">
        <v>1994</v>
      </c>
      <c r="H99" t="s">
        <v>2373</v>
      </c>
      <c r="I99">
        <v>40.4</v>
      </c>
      <c r="J99">
        <v>-3.48</v>
      </c>
      <c r="K99" t="s">
        <v>972</v>
      </c>
      <c r="L99" t="s">
        <v>2398</v>
      </c>
      <c r="M99">
        <v>2005</v>
      </c>
      <c r="N99" t="s">
        <v>225</v>
      </c>
      <c r="O99" t="s">
        <v>2547</v>
      </c>
      <c r="P99" s="64">
        <v>38383</v>
      </c>
      <c r="Q99" t="s">
        <v>462</v>
      </c>
      <c r="R99" t="s">
        <v>462</v>
      </c>
      <c r="T99">
        <v>19</v>
      </c>
      <c r="U99" t="s">
        <v>462</v>
      </c>
      <c r="V99">
        <v>16</v>
      </c>
      <c r="W99">
        <v>8</v>
      </c>
      <c r="X99" t="s">
        <v>493</v>
      </c>
      <c r="Y99">
        <v>100</v>
      </c>
      <c r="Z99">
        <v>91</v>
      </c>
      <c r="AA99">
        <v>50</v>
      </c>
      <c r="AD99" t="s">
        <v>479</v>
      </c>
      <c r="AE99">
        <v>40.47</v>
      </c>
      <c r="AF99">
        <v>-3.37</v>
      </c>
      <c r="AG99" t="s">
        <v>31</v>
      </c>
      <c r="AJ99">
        <v>200</v>
      </c>
      <c r="AK99" t="s">
        <v>2611</v>
      </c>
      <c r="AL99" t="s">
        <v>1995</v>
      </c>
      <c r="AN99" t="s">
        <v>462</v>
      </c>
      <c r="AO99" t="s">
        <v>462</v>
      </c>
      <c r="AP99" t="s">
        <v>462</v>
      </c>
      <c r="AQ99" t="s">
        <v>462</v>
      </c>
      <c r="AX99" t="s">
        <v>31</v>
      </c>
      <c r="AY99" t="s">
        <v>31</v>
      </c>
    </row>
    <row r="100" spans="1:51">
      <c r="A100" t="s">
        <v>1992</v>
      </c>
      <c r="B100" t="s">
        <v>71</v>
      </c>
      <c r="C100" t="s">
        <v>1745</v>
      </c>
      <c r="D100" t="s">
        <v>44</v>
      </c>
      <c r="E100" t="s">
        <v>1993</v>
      </c>
      <c r="G100" t="s">
        <v>1994</v>
      </c>
      <c r="H100" t="s">
        <v>2373</v>
      </c>
      <c r="I100">
        <v>40.4</v>
      </c>
      <c r="J100">
        <v>-3.48</v>
      </c>
      <c r="K100" t="s">
        <v>972</v>
      </c>
      <c r="L100" t="s">
        <v>2398</v>
      </c>
      <c r="M100">
        <v>2005</v>
      </c>
      <c r="N100" t="s">
        <v>225</v>
      </c>
      <c r="O100" t="s">
        <v>2547</v>
      </c>
      <c r="P100" s="64">
        <v>38383</v>
      </c>
      <c r="Q100" t="s">
        <v>462</v>
      </c>
      <c r="R100" t="s">
        <v>462</v>
      </c>
      <c r="T100">
        <v>19</v>
      </c>
      <c r="U100" t="s">
        <v>462</v>
      </c>
      <c r="V100">
        <v>16</v>
      </c>
      <c r="W100">
        <v>8</v>
      </c>
      <c r="X100" t="s">
        <v>493</v>
      </c>
      <c r="Y100">
        <v>100</v>
      </c>
      <c r="Z100">
        <v>98</v>
      </c>
      <c r="AA100">
        <v>50</v>
      </c>
      <c r="AD100" t="s">
        <v>479</v>
      </c>
      <c r="AE100">
        <v>40.47</v>
      </c>
      <c r="AF100">
        <v>-3.37</v>
      </c>
      <c r="AG100" t="s">
        <v>31</v>
      </c>
      <c r="AJ100">
        <v>200</v>
      </c>
      <c r="AK100" t="s">
        <v>2611</v>
      </c>
      <c r="AL100" t="s">
        <v>1995</v>
      </c>
      <c r="AN100" t="s">
        <v>462</v>
      </c>
      <c r="AO100" t="s">
        <v>462</v>
      </c>
      <c r="AP100" t="s">
        <v>462</v>
      </c>
      <c r="AQ100" t="s">
        <v>462</v>
      </c>
      <c r="AX100" t="s">
        <v>31</v>
      </c>
      <c r="AY100" t="s">
        <v>31</v>
      </c>
    </row>
    <row r="101" spans="1:51">
      <c r="A101" t="s">
        <v>1992</v>
      </c>
      <c r="B101" t="s">
        <v>71</v>
      </c>
      <c r="C101" t="s">
        <v>1745</v>
      </c>
      <c r="D101" t="s">
        <v>44</v>
      </c>
      <c r="E101" t="s">
        <v>1993</v>
      </c>
      <c r="G101" t="s">
        <v>1994</v>
      </c>
      <c r="H101" t="s">
        <v>2373</v>
      </c>
      <c r="I101">
        <v>40.4</v>
      </c>
      <c r="J101">
        <v>-3.48</v>
      </c>
      <c r="K101" t="s">
        <v>972</v>
      </c>
      <c r="L101" t="s">
        <v>2398</v>
      </c>
      <c r="M101">
        <v>2005</v>
      </c>
      <c r="N101" t="s">
        <v>225</v>
      </c>
      <c r="O101" t="s">
        <v>2547</v>
      </c>
      <c r="P101" s="64">
        <v>38383</v>
      </c>
      <c r="Q101" t="s">
        <v>462</v>
      </c>
      <c r="R101" t="s">
        <v>462</v>
      </c>
      <c r="T101">
        <v>19</v>
      </c>
      <c r="U101" t="s">
        <v>462</v>
      </c>
      <c r="V101">
        <v>16</v>
      </c>
      <c r="W101">
        <v>8</v>
      </c>
      <c r="X101" t="s">
        <v>493</v>
      </c>
      <c r="Y101">
        <v>100</v>
      </c>
      <c r="Z101">
        <v>105</v>
      </c>
      <c r="AA101">
        <v>50</v>
      </c>
      <c r="AD101" t="s">
        <v>479</v>
      </c>
      <c r="AE101">
        <v>40.47</v>
      </c>
      <c r="AF101">
        <v>-3.37</v>
      </c>
      <c r="AG101" t="s">
        <v>31</v>
      </c>
      <c r="AJ101">
        <v>200</v>
      </c>
      <c r="AK101" t="s">
        <v>2611</v>
      </c>
      <c r="AL101" t="s">
        <v>1995</v>
      </c>
      <c r="AN101" t="s">
        <v>462</v>
      </c>
      <c r="AO101" t="s">
        <v>462</v>
      </c>
      <c r="AP101" t="s">
        <v>462</v>
      </c>
      <c r="AQ101" t="s">
        <v>462</v>
      </c>
      <c r="AX101" t="s">
        <v>31</v>
      </c>
      <c r="AY101" t="s">
        <v>31</v>
      </c>
    </row>
    <row r="102" spans="1:51">
      <c r="A102" t="s">
        <v>1992</v>
      </c>
      <c r="B102" t="s">
        <v>71</v>
      </c>
      <c r="C102" t="s">
        <v>1745</v>
      </c>
      <c r="D102" t="s">
        <v>44</v>
      </c>
      <c r="E102" t="s">
        <v>1993</v>
      </c>
      <c r="G102" t="s">
        <v>1994</v>
      </c>
      <c r="H102" t="s">
        <v>2373</v>
      </c>
      <c r="I102">
        <v>40.4</v>
      </c>
      <c r="J102">
        <v>-3.48</v>
      </c>
      <c r="K102" t="s">
        <v>972</v>
      </c>
      <c r="L102" t="s">
        <v>2398</v>
      </c>
      <c r="M102">
        <v>2005</v>
      </c>
      <c r="N102" t="s">
        <v>225</v>
      </c>
      <c r="O102" t="s">
        <v>2547</v>
      </c>
      <c r="P102" s="64">
        <v>38383</v>
      </c>
      <c r="Q102" t="s">
        <v>462</v>
      </c>
      <c r="R102" t="s">
        <v>462</v>
      </c>
      <c r="T102">
        <v>19</v>
      </c>
      <c r="U102" t="s">
        <v>462</v>
      </c>
      <c r="V102">
        <v>16</v>
      </c>
      <c r="W102">
        <v>8</v>
      </c>
      <c r="X102" t="s">
        <v>493</v>
      </c>
      <c r="Y102">
        <v>100</v>
      </c>
      <c r="Z102">
        <v>112</v>
      </c>
      <c r="AA102">
        <v>50</v>
      </c>
      <c r="AD102" t="s">
        <v>479</v>
      </c>
      <c r="AE102">
        <v>40.47</v>
      </c>
      <c r="AF102">
        <v>-3.37</v>
      </c>
      <c r="AG102" t="s">
        <v>31</v>
      </c>
      <c r="AJ102">
        <v>200</v>
      </c>
      <c r="AK102" t="s">
        <v>2611</v>
      </c>
      <c r="AL102" t="s">
        <v>1995</v>
      </c>
      <c r="AN102" t="s">
        <v>462</v>
      </c>
      <c r="AO102" t="s">
        <v>462</v>
      </c>
      <c r="AP102" t="s">
        <v>462</v>
      </c>
      <c r="AQ102" t="s">
        <v>462</v>
      </c>
      <c r="AX102" t="s">
        <v>31</v>
      </c>
      <c r="AY102" t="s">
        <v>31</v>
      </c>
    </row>
    <row r="103" spans="1:51">
      <c r="A103" t="s">
        <v>1992</v>
      </c>
      <c r="B103" t="s">
        <v>71</v>
      </c>
      <c r="C103" t="s">
        <v>1745</v>
      </c>
      <c r="D103" t="s">
        <v>44</v>
      </c>
      <c r="E103" t="s">
        <v>1993</v>
      </c>
      <c r="G103" t="s">
        <v>1994</v>
      </c>
      <c r="H103" t="s">
        <v>2373</v>
      </c>
      <c r="I103">
        <v>40.4</v>
      </c>
      <c r="J103">
        <v>-3.48</v>
      </c>
      <c r="K103" t="s">
        <v>972</v>
      </c>
      <c r="L103" t="s">
        <v>2398</v>
      </c>
      <c r="M103">
        <v>2005</v>
      </c>
      <c r="N103" t="s">
        <v>225</v>
      </c>
      <c r="O103" t="s">
        <v>2547</v>
      </c>
      <c r="P103" s="64">
        <v>38383</v>
      </c>
      <c r="Q103" t="s">
        <v>462</v>
      </c>
      <c r="R103" t="s">
        <v>462</v>
      </c>
      <c r="T103">
        <v>19</v>
      </c>
      <c r="U103" t="s">
        <v>462</v>
      </c>
      <c r="V103">
        <v>16</v>
      </c>
      <c r="W103">
        <v>8</v>
      </c>
      <c r="X103" t="s">
        <v>493</v>
      </c>
      <c r="Y103">
        <v>100</v>
      </c>
      <c r="Z103">
        <v>119</v>
      </c>
      <c r="AA103">
        <v>50</v>
      </c>
      <c r="AD103" t="s">
        <v>479</v>
      </c>
      <c r="AE103">
        <v>40.47</v>
      </c>
      <c r="AF103">
        <v>-3.37</v>
      </c>
      <c r="AG103" t="s">
        <v>31</v>
      </c>
      <c r="AJ103">
        <v>200</v>
      </c>
      <c r="AK103" t="s">
        <v>2611</v>
      </c>
      <c r="AL103" t="s">
        <v>1995</v>
      </c>
      <c r="AN103" t="s">
        <v>462</v>
      </c>
      <c r="AO103" t="s">
        <v>462</v>
      </c>
      <c r="AP103" t="s">
        <v>462</v>
      </c>
      <c r="AQ103" t="s">
        <v>462</v>
      </c>
      <c r="AX103" t="s">
        <v>31</v>
      </c>
      <c r="AY103" t="s">
        <v>31</v>
      </c>
    </row>
    <row r="104" spans="1:51">
      <c r="A104" t="s">
        <v>1992</v>
      </c>
      <c r="B104" t="s">
        <v>71</v>
      </c>
      <c r="C104" t="s">
        <v>1745</v>
      </c>
      <c r="D104" t="s">
        <v>44</v>
      </c>
      <c r="E104" t="s">
        <v>1993</v>
      </c>
      <c r="G104" t="s">
        <v>1994</v>
      </c>
      <c r="H104" t="s">
        <v>2373</v>
      </c>
      <c r="I104">
        <v>40.4</v>
      </c>
      <c r="J104">
        <v>-3.48</v>
      </c>
      <c r="K104" t="s">
        <v>972</v>
      </c>
      <c r="L104" t="s">
        <v>2398</v>
      </c>
      <c r="M104">
        <v>2005</v>
      </c>
      <c r="N104" t="s">
        <v>225</v>
      </c>
      <c r="O104" t="s">
        <v>2547</v>
      </c>
      <c r="P104" s="64">
        <v>38383</v>
      </c>
      <c r="Q104" t="s">
        <v>462</v>
      </c>
      <c r="R104" t="s">
        <v>462</v>
      </c>
      <c r="T104">
        <v>19</v>
      </c>
      <c r="U104" t="s">
        <v>462</v>
      </c>
      <c r="V104">
        <v>16</v>
      </c>
      <c r="W104">
        <v>8</v>
      </c>
      <c r="X104" t="s">
        <v>493</v>
      </c>
      <c r="Y104">
        <v>100</v>
      </c>
      <c r="Z104">
        <v>126</v>
      </c>
      <c r="AA104">
        <v>50</v>
      </c>
      <c r="AD104" t="s">
        <v>479</v>
      </c>
      <c r="AE104">
        <v>40.47</v>
      </c>
      <c r="AF104">
        <v>-3.37</v>
      </c>
      <c r="AG104" t="s">
        <v>31</v>
      </c>
      <c r="AJ104">
        <v>200</v>
      </c>
      <c r="AK104" t="s">
        <v>2611</v>
      </c>
      <c r="AL104" t="s">
        <v>1995</v>
      </c>
      <c r="AN104" t="s">
        <v>462</v>
      </c>
      <c r="AO104" t="s">
        <v>462</v>
      </c>
      <c r="AP104" t="s">
        <v>462</v>
      </c>
      <c r="AQ104" t="s">
        <v>462</v>
      </c>
      <c r="AX104" t="s">
        <v>31</v>
      </c>
      <c r="AY104" t="s">
        <v>31</v>
      </c>
    </row>
    <row r="105" spans="1:51">
      <c r="A105" t="s">
        <v>1992</v>
      </c>
      <c r="B105" t="s">
        <v>71</v>
      </c>
      <c r="C105" t="s">
        <v>1745</v>
      </c>
      <c r="D105" t="s">
        <v>44</v>
      </c>
      <c r="E105" t="s">
        <v>1993</v>
      </c>
      <c r="G105" t="s">
        <v>1994</v>
      </c>
      <c r="H105" t="s">
        <v>2373</v>
      </c>
      <c r="I105">
        <v>40.4</v>
      </c>
      <c r="J105">
        <v>-3.48</v>
      </c>
      <c r="K105" t="s">
        <v>972</v>
      </c>
      <c r="L105" t="s">
        <v>2398</v>
      </c>
      <c r="M105">
        <v>2005</v>
      </c>
      <c r="N105" t="s">
        <v>225</v>
      </c>
      <c r="O105" t="s">
        <v>2547</v>
      </c>
      <c r="P105" s="64">
        <v>38383</v>
      </c>
      <c r="Q105" t="s">
        <v>462</v>
      </c>
      <c r="R105" t="s">
        <v>462</v>
      </c>
      <c r="T105">
        <v>19</v>
      </c>
      <c r="U105" t="s">
        <v>462</v>
      </c>
      <c r="V105">
        <v>16</v>
      </c>
      <c r="W105">
        <v>8</v>
      </c>
      <c r="X105" t="s">
        <v>493</v>
      </c>
      <c r="Y105">
        <v>100</v>
      </c>
      <c r="Z105">
        <v>133</v>
      </c>
      <c r="AA105">
        <v>50</v>
      </c>
      <c r="AD105" t="s">
        <v>479</v>
      </c>
      <c r="AE105">
        <v>40.47</v>
      </c>
      <c r="AF105">
        <v>-3.37</v>
      </c>
      <c r="AG105" t="s">
        <v>31</v>
      </c>
      <c r="AJ105">
        <v>200</v>
      </c>
      <c r="AK105" t="s">
        <v>2611</v>
      </c>
      <c r="AL105" t="s">
        <v>1995</v>
      </c>
      <c r="AN105" t="s">
        <v>462</v>
      </c>
      <c r="AO105" t="s">
        <v>462</v>
      </c>
      <c r="AP105" t="s">
        <v>462</v>
      </c>
      <c r="AQ105" t="s">
        <v>462</v>
      </c>
      <c r="AX105" t="s">
        <v>31</v>
      </c>
      <c r="AY105" t="s">
        <v>31</v>
      </c>
    </row>
    <row r="106" spans="1:51">
      <c r="A106" t="s">
        <v>1992</v>
      </c>
      <c r="B106" t="s">
        <v>71</v>
      </c>
      <c r="C106" t="s">
        <v>1745</v>
      </c>
      <c r="D106" t="s">
        <v>44</v>
      </c>
      <c r="E106" t="s">
        <v>1993</v>
      </c>
      <c r="G106" t="s">
        <v>1994</v>
      </c>
      <c r="H106" t="s">
        <v>2373</v>
      </c>
      <c r="I106">
        <v>40.4</v>
      </c>
      <c r="J106">
        <v>-3.48</v>
      </c>
      <c r="K106" t="s">
        <v>972</v>
      </c>
      <c r="L106" t="s">
        <v>2398</v>
      </c>
      <c r="M106">
        <v>2005</v>
      </c>
      <c r="N106" t="s">
        <v>225</v>
      </c>
      <c r="O106" t="s">
        <v>2547</v>
      </c>
      <c r="P106" s="64">
        <v>38383</v>
      </c>
      <c r="Q106" t="s">
        <v>462</v>
      </c>
      <c r="R106" t="s">
        <v>462</v>
      </c>
      <c r="T106">
        <v>19</v>
      </c>
      <c r="U106" t="s">
        <v>462</v>
      </c>
      <c r="V106">
        <v>16</v>
      </c>
      <c r="W106">
        <v>8</v>
      </c>
      <c r="X106" t="s">
        <v>493</v>
      </c>
      <c r="Y106">
        <v>100</v>
      </c>
      <c r="Z106">
        <v>140</v>
      </c>
      <c r="AA106">
        <v>50</v>
      </c>
      <c r="AD106" t="s">
        <v>479</v>
      </c>
      <c r="AE106">
        <v>40.47</v>
      </c>
      <c r="AF106">
        <v>-3.37</v>
      </c>
      <c r="AG106" t="s">
        <v>31</v>
      </c>
      <c r="AJ106">
        <v>200</v>
      </c>
      <c r="AK106" t="s">
        <v>2611</v>
      </c>
      <c r="AL106" t="s">
        <v>1995</v>
      </c>
      <c r="AN106" t="s">
        <v>462</v>
      </c>
      <c r="AO106" t="s">
        <v>462</v>
      </c>
      <c r="AP106" t="s">
        <v>462</v>
      </c>
      <c r="AQ106" t="s">
        <v>462</v>
      </c>
      <c r="AX106" t="s">
        <v>31</v>
      </c>
      <c r="AY106" t="s">
        <v>31</v>
      </c>
    </row>
    <row r="107" spans="1:51">
      <c r="A107" t="s">
        <v>1992</v>
      </c>
      <c r="B107" t="s">
        <v>71</v>
      </c>
      <c r="C107" t="s">
        <v>1745</v>
      </c>
      <c r="D107" t="s">
        <v>44</v>
      </c>
      <c r="E107" t="s">
        <v>1993</v>
      </c>
      <c r="G107" t="s">
        <v>1994</v>
      </c>
      <c r="H107" t="s">
        <v>2373</v>
      </c>
      <c r="I107">
        <v>40.4</v>
      </c>
      <c r="J107">
        <v>-3.48</v>
      </c>
      <c r="K107" t="s">
        <v>972</v>
      </c>
      <c r="L107" t="s">
        <v>2398</v>
      </c>
      <c r="M107">
        <v>2005</v>
      </c>
      <c r="N107" t="s">
        <v>225</v>
      </c>
      <c r="O107" t="s">
        <v>2547</v>
      </c>
      <c r="P107" s="64">
        <v>38383</v>
      </c>
      <c r="Q107" t="s">
        <v>462</v>
      </c>
      <c r="R107" t="s">
        <v>462</v>
      </c>
      <c r="T107">
        <v>19</v>
      </c>
      <c r="U107" t="s">
        <v>462</v>
      </c>
      <c r="V107">
        <v>16</v>
      </c>
      <c r="W107">
        <v>8</v>
      </c>
      <c r="X107" t="s">
        <v>493</v>
      </c>
      <c r="Y107">
        <v>100</v>
      </c>
      <c r="Z107">
        <v>147</v>
      </c>
      <c r="AA107">
        <v>50</v>
      </c>
      <c r="AD107" t="s">
        <v>479</v>
      </c>
      <c r="AE107">
        <v>40.47</v>
      </c>
      <c r="AF107">
        <v>-3.37</v>
      </c>
      <c r="AG107" t="s">
        <v>31</v>
      </c>
      <c r="AJ107">
        <v>200</v>
      </c>
      <c r="AK107" t="s">
        <v>2611</v>
      </c>
      <c r="AL107" t="s">
        <v>1995</v>
      </c>
      <c r="AN107" t="s">
        <v>462</v>
      </c>
      <c r="AO107" t="s">
        <v>462</v>
      </c>
      <c r="AP107" t="s">
        <v>462</v>
      </c>
      <c r="AQ107" t="s">
        <v>462</v>
      </c>
      <c r="AX107" t="s">
        <v>31</v>
      </c>
      <c r="AY107" t="s">
        <v>31</v>
      </c>
    </row>
    <row r="108" spans="1:51">
      <c r="A108" t="s">
        <v>1992</v>
      </c>
      <c r="B108" t="s">
        <v>71</v>
      </c>
      <c r="C108" t="s">
        <v>1745</v>
      </c>
      <c r="D108" t="s">
        <v>44</v>
      </c>
      <c r="E108" t="s">
        <v>1993</v>
      </c>
      <c r="G108" t="s">
        <v>1994</v>
      </c>
      <c r="H108" t="s">
        <v>2373</v>
      </c>
      <c r="I108">
        <v>40.4</v>
      </c>
      <c r="J108">
        <v>-3.48</v>
      </c>
      <c r="K108" t="s">
        <v>972</v>
      </c>
      <c r="L108" t="s">
        <v>2398</v>
      </c>
      <c r="M108">
        <v>2005</v>
      </c>
      <c r="N108" t="s">
        <v>225</v>
      </c>
      <c r="O108" t="s">
        <v>2547</v>
      </c>
      <c r="P108" s="64">
        <v>38383</v>
      </c>
      <c r="Q108" t="s">
        <v>462</v>
      </c>
      <c r="R108" t="s">
        <v>462</v>
      </c>
      <c r="T108">
        <v>19</v>
      </c>
      <c r="U108" t="s">
        <v>462</v>
      </c>
      <c r="V108">
        <v>16</v>
      </c>
      <c r="W108">
        <v>8</v>
      </c>
      <c r="X108" t="s">
        <v>493</v>
      </c>
      <c r="Y108">
        <v>100</v>
      </c>
      <c r="Z108">
        <v>154</v>
      </c>
      <c r="AA108">
        <v>50</v>
      </c>
      <c r="AD108" t="s">
        <v>479</v>
      </c>
      <c r="AE108">
        <v>40.47</v>
      </c>
      <c r="AF108">
        <v>-3.37</v>
      </c>
      <c r="AG108" t="s">
        <v>31</v>
      </c>
      <c r="AJ108">
        <v>200</v>
      </c>
      <c r="AK108" t="s">
        <v>2611</v>
      </c>
      <c r="AL108" t="s">
        <v>1995</v>
      </c>
      <c r="AN108" t="s">
        <v>462</v>
      </c>
      <c r="AO108" t="s">
        <v>462</v>
      </c>
      <c r="AP108" t="s">
        <v>462</v>
      </c>
      <c r="AQ108" t="s">
        <v>462</v>
      </c>
      <c r="AX108" t="s">
        <v>31</v>
      </c>
      <c r="AY108" t="s">
        <v>31</v>
      </c>
    </row>
    <row r="109" spans="1:51">
      <c r="A109" t="s">
        <v>1992</v>
      </c>
      <c r="B109" t="s">
        <v>71</v>
      </c>
      <c r="C109" t="s">
        <v>1745</v>
      </c>
      <c r="D109" t="s">
        <v>44</v>
      </c>
      <c r="E109" t="s">
        <v>1993</v>
      </c>
      <c r="G109" t="s">
        <v>1994</v>
      </c>
      <c r="H109" t="s">
        <v>2373</v>
      </c>
      <c r="I109">
        <v>40.4</v>
      </c>
      <c r="J109">
        <v>-3.48</v>
      </c>
      <c r="K109" t="s">
        <v>972</v>
      </c>
      <c r="L109" t="s">
        <v>2398</v>
      </c>
      <c r="M109">
        <v>2005</v>
      </c>
      <c r="N109" t="s">
        <v>225</v>
      </c>
      <c r="O109" t="s">
        <v>2547</v>
      </c>
      <c r="P109" s="64">
        <v>38383</v>
      </c>
      <c r="Q109" t="s">
        <v>462</v>
      </c>
      <c r="R109" t="s">
        <v>462</v>
      </c>
      <c r="T109">
        <v>19</v>
      </c>
      <c r="U109" t="s">
        <v>462</v>
      </c>
      <c r="V109">
        <v>16</v>
      </c>
      <c r="W109">
        <v>8</v>
      </c>
      <c r="X109" t="s">
        <v>493</v>
      </c>
      <c r="Y109">
        <v>100</v>
      </c>
      <c r="Z109">
        <v>161</v>
      </c>
      <c r="AA109">
        <v>50</v>
      </c>
      <c r="AD109" t="s">
        <v>479</v>
      </c>
      <c r="AE109">
        <v>40.47</v>
      </c>
      <c r="AF109">
        <v>-3.37</v>
      </c>
      <c r="AG109" t="s">
        <v>31</v>
      </c>
      <c r="AJ109">
        <v>200</v>
      </c>
      <c r="AK109" t="s">
        <v>2611</v>
      </c>
      <c r="AL109" t="s">
        <v>1995</v>
      </c>
      <c r="AN109" t="s">
        <v>462</v>
      </c>
      <c r="AO109" t="s">
        <v>462</v>
      </c>
      <c r="AP109" t="s">
        <v>462</v>
      </c>
      <c r="AQ109" t="s">
        <v>462</v>
      </c>
      <c r="AX109" t="s">
        <v>31</v>
      </c>
      <c r="AY109" t="s">
        <v>31</v>
      </c>
    </row>
    <row r="110" spans="1:51">
      <c r="A110" t="s">
        <v>1992</v>
      </c>
      <c r="B110" t="s">
        <v>71</v>
      </c>
      <c r="C110" t="s">
        <v>1745</v>
      </c>
      <c r="D110" t="s">
        <v>44</v>
      </c>
      <c r="E110" t="s">
        <v>1993</v>
      </c>
      <c r="G110" t="s">
        <v>1994</v>
      </c>
      <c r="H110" t="s">
        <v>2373</v>
      </c>
      <c r="I110">
        <v>40.4</v>
      </c>
      <c r="J110">
        <v>-3.48</v>
      </c>
      <c r="K110" t="s">
        <v>972</v>
      </c>
      <c r="L110" t="s">
        <v>2398</v>
      </c>
      <c r="M110">
        <v>2005</v>
      </c>
      <c r="N110" t="s">
        <v>225</v>
      </c>
      <c r="O110" t="s">
        <v>2547</v>
      </c>
      <c r="P110" s="64">
        <v>38383</v>
      </c>
      <c r="Q110" t="s">
        <v>462</v>
      </c>
      <c r="R110" t="s">
        <v>462</v>
      </c>
      <c r="T110">
        <v>19</v>
      </c>
      <c r="U110" t="s">
        <v>462</v>
      </c>
      <c r="V110">
        <v>16</v>
      </c>
      <c r="W110">
        <v>8</v>
      </c>
      <c r="X110" t="s">
        <v>493</v>
      </c>
      <c r="Y110">
        <v>100</v>
      </c>
      <c r="Z110">
        <v>168</v>
      </c>
      <c r="AA110">
        <v>50</v>
      </c>
      <c r="AD110" t="s">
        <v>479</v>
      </c>
      <c r="AE110">
        <v>40.47</v>
      </c>
      <c r="AF110">
        <v>-3.37</v>
      </c>
      <c r="AG110" t="s">
        <v>31</v>
      </c>
      <c r="AJ110">
        <v>200</v>
      </c>
      <c r="AK110" t="s">
        <v>2611</v>
      </c>
      <c r="AL110" t="s">
        <v>1995</v>
      </c>
      <c r="AN110" t="s">
        <v>462</v>
      </c>
      <c r="AO110" t="s">
        <v>462</v>
      </c>
      <c r="AP110" t="s">
        <v>462</v>
      </c>
      <c r="AQ110" t="s">
        <v>462</v>
      </c>
      <c r="AX110" t="s">
        <v>31</v>
      </c>
      <c r="AY110" t="s">
        <v>31</v>
      </c>
    </row>
    <row r="111" spans="1:51">
      <c r="A111" t="s">
        <v>1992</v>
      </c>
      <c r="B111" t="s">
        <v>71</v>
      </c>
      <c r="C111" t="s">
        <v>1745</v>
      </c>
      <c r="D111" t="s">
        <v>44</v>
      </c>
      <c r="E111" t="s">
        <v>1993</v>
      </c>
      <c r="G111" t="s">
        <v>1994</v>
      </c>
      <c r="H111" t="s">
        <v>2373</v>
      </c>
      <c r="I111">
        <v>40.4</v>
      </c>
      <c r="J111">
        <v>-3.48</v>
      </c>
      <c r="K111" t="s">
        <v>972</v>
      </c>
      <c r="L111" t="s">
        <v>2398</v>
      </c>
      <c r="M111">
        <v>2005</v>
      </c>
      <c r="N111" t="s">
        <v>225</v>
      </c>
      <c r="O111" t="s">
        <v>2547</v>
      </c>
      <c r="P111" s="64">
        <v>38383</v>
      </c>
      <c r="Q111" t="s">
        <v>462</v>
      </c>
      <c r="R111" t="s">
        <v>462</v>
      </c>
      <c r="T111">
        <v>19</v>
      </c>
      <c r="U111" t="s">
        <v>462</v>
      </c>
      <c r="V111">
        <v>10</v>
      </c>
      <c r="W111">
        <v>14</v>
      </c>
      <c r="X111" t="s">
        <v>493</v>
      </c>
      <c r="Y111">
        <v>100</v>
      </c>
      <c r="Z111">
        <v>174</v>
      </c>
      <c r="AA111">
        <v>50</v>
      </c>
      <c r="AD111" t="s">
        <v>479</v>
      </c>
      <c r="AE111">
        <v>40.47</v>
      </c>
      <c r="AF111">
        <v>-3.37</v>
      </c>
      <c r="AG111" t="s">
        <v>31</v>
      </c>
      <c r="AJ111">
        <v>200</v>
      </c>
      <c r="AK111" t="s">
        <v>2611</v>
      </c>
      <c r="AL111" t="s">
        <v>1995</v>
      </c>
      <c r="AN111" t="s">
        <v>462</v>
      </c>
      <c r="AO111" t="s">
        <v>462</v>
      </c>
      <c r="AP111" t="s">
        <v>462</v>
      </c>
      <c r="AQ111" t="s">
        <v>462</v>
      </c>
      <c r="AX111" t="s">
        <v>31</v>
      </c>
      <c r="AY111" t="s">
        <v>31</v>
      </c>
    </row>
    <row r="112" spans="1:51">
      <c r="A112" t="s">
        <v>1992</v>
      </c>
      <c r="B112" t="s">
        <v>71</v>
      </c>
      <c r="C112" t="s">
        <v>1745</v>
      </c>
      <c r="D112" t="s">
        <v>44</v>
      </c>
      <c r="E112" t="s">
        <v>1993</v>
      </c>
      <c r="G112" t="s">
        <v>1994</v>
      </c>
      <c r="H112" t="s">
        <v>2373</v>
      </c>
      <c r="I112">
        <v>40.4</v>
      </c>
      <c r="J112">
        <v>-3.48</v>
      </c>
      <c r="K112" t="s">
        <v>972</v>
      </c>
      <c r="L112" t="s">
        <v>2398</v>
      </c>
      <c r="M112">
        <v>2005</v>
      </c>
      <c r="N112" t="s">
        <v>225</v>
      </c>
      <c r="O112" t="s">
        <v>2547</v>
      </c>
      <c r="P112" s="64">
        <v>38383</v>
      </c>
      <c r="Q112" t="s">
        <v>462</v>
      </c>
      <c r="R112" t="s">
        <v>462</v>
      </c>
      <c r="T112">
        <v>19</v>
      </c>
      <c r="U112" t="s">
        <v>462</v>
      </c>
      <c r="V112">
        <v>10</v>
      </c>
      <c r="W112">
        <v>14</v>
      </c>
      <c r="X112" t="s">
        <v>493</v>
      </c>
      <c r="Y112">
        <v>0</v>
      </c>
      <c r="Z112">
        <v>49</v>
      </c>
      <c r="AA112">
        <v>50</v>
      </c>
      <c r="AD112" t="s">
        <v>479</v>
      </c>
      <c r="AE112">
        <v>40.47</v>
      </c>
      <c r="AF112">
        <v>-3.37</v>
      </c>
      <c r="AG112" t="s">
        <v>31</v>
      </c>
      <c r="AJ112">
        <v>200</v>
      </c>
      <c r="AK112" t="s">
        <v>2611</v>
      </c>
      <c r="AL112" t="s">
        <v>1995</v>
      </c>
      <c r="AN112" t="s">
        <v>462</v>
      </c>
      <c r="AO112" t="s">
        <v>462</v>
      </c>
      <c r="AP112" t="s">
        <v>462</v>
      </c>
      <c r="AQ112" t="s">
        <v>462</v>
      </c>
      <c r="AX112" t="s">
        <v>31</v>
      </c>
      <c r="AY112" t="s">
        <v>31</v>
      </c>
    </row>
    <row r="113" spans="1:51">
      <c r="A113" t="s">
        <v>1992</v>
      </c>
      <c r="B113" t="s">
        <v>71</v>
      </c>
      <c r="C113" t="s">
        <v>1745</v>
      </c>
      <c r="D113" t="s">
        <v>44</v>
      </c>
      <c r="E113" t="s">
        <v>1993</v>
      </c>
      <c r="G113" t="s">
        <v>1994</v>
      </c>
      <c r="H113" t="s">
        <v>2373</v>
      </c>
      <c r="I113">
        <v>40.4</v>
      </c>
      <c r="J113">
        <v>-3.48</v>
      </c>
      <c r="K113" t="s">
        <v>972</v>
      </c>
      <c r="L113" t="s">
        <v>2398</v>
      </c>
      <c r="M113">
        <v>2005</v>
      </c>
      <c r="N113" t="s">
        <v>225</v>
      </c>
      <c r="O113" t="s">
        <v>2547</v>
      </c>
      <c r="P113" s="64">
        <v>38383</v>
      </c>
      <c r="Q113" t="s">
        <v>462</v>
      </c>
      <c r="R113" t="s">
        <v>462</v>
      </c>
      <c r="T113">
        <v>19</v>
      </c>
      <c r="U113" t="s">
        <v>462</v>
      </c>
      <c r="V113">
        <v>10</v>
      </c>
      <c r="W113">
        <v>14</v>
      </c>
      <c r="X113" t="s">
        <v>493</v>
      </c>
      <c r="Y113">
        <v>0</v>
      </c>
      <c r="Z113">
        <v>56</v>
      </c>
      <c r="AA113">
        <v>50</v>
      </c>
      <c r="AD113" t="s">
        <v>479</v>
      </c>
      <c r="AE113">
        <v>40.47</v>
      </c>
      <c r="AF113">
        <v>-3.37</v>
      </c>
      <c r="AG113" t="s">
        <v>31</v>
      </c>
      <c r="AJ113">
        <v>200</v>
      </c>
      <c r="AK113" t="s">
        <v>2611</v>
      </c>
      <c r="AL113" t="s">
        <v>1995</v>
      </c>
      <c r="AN113" t="s">
        <v>462</v>
      </c>
      <c r="AO113" t="s">
        <v>462</v>
      </c>
      <c r="AP113" t="s">
        <v>462</v>
      </c>
      <c r="AQ113" t="s">
        <v>462</v>
      </c>
      <c r="AX113" t="s">
        <v>31</v>
      </c>
      <c r="AY113" t="s">
        <v>31</v>
      </c>
    </row>
    <row r="114" spans="1:51">
      <c r="A114" t="s">
        <v>1992</v>
      </c>
      <c r="B114" t="s">
        <v>71</v>
      </c>
      <c r="C114" t="s">
        <v>1745</v>
      </c>
      <c r="D114" t="s">
        <v>44</v>
      </c>
      <c r="E114" t="s">
        <v>1993</v>
      </c>
      <c r="G114" t="s">
        <v>1994</v>
      </c>
      <c r="H114" t="s">
        <v>2373</v>
      </c>
      <c r="I114">
        <v>40.4</v>
      </c>
      <c r="J114">
        <v>-3.48</v>
      </c>
      <c r="K114" t="s">
        <v>972</v>
      </c>
      <c r="L114" t="s">
        <v>2398</v>
      </c>
      <c r="M114">
        <v>2005</v>
      </c>
      <c r="N114" t="s">
        <v>225</v>
      </c>
      <c r="O114" t="s">
        <v>2547</v>
      </c>
      <c r="P114" s="64">
        <v>38383</v>
      </c>
      <c r="Q114" t="s">
        <v>462</v>
      </c>
      <c r="R114" t="s">
        <v>462</v>
      </c>
      <c r="T114">
        <v>19</v>
      </c>
      <c r="U114" t="s">
        <v>462</v>
      </c>
      <c r="V114">
        <v>10</v>
      </c>
      <c r="W114">
        <v>14</v>
      </c>
      <c r="X114" t="s">
        <v>493</v>
      </c>
      <c r="Y114">
        <v>0</v>
      </c>
      <c r="Z114">
        <v>63</v>
      </c>
      <c r="AA114">
        <v>50</v>
      </c>
      <c r="AD114" t="s">
        <v>479</v>
      </c>
      <c r="AE114">
        <v>40.47</v>
      </c>
      <c r="AF114">
        <v>-3.37</v>
      </c>
      <c r="AG114" t="s">
        <v>31</v>
      </c>
      <c r="AJ114">
        <v>200</v>
      </c>
      <c r="AK114" t="s">
        <v>2611</v>
      </c>
      <c r="AL114" t="s">
        <v>1995</v>
      </c>
      <c r="AN114" t="s">
        <v>462</v>
      </c>
      <c r="AO114" t="s">
        <v>462</v>
      </c>
      <c r="AP114" t="s">
        <v>462</v>
      </c>
      <c r="AQ114" t="s">
        <v>462</v>
      </c>
      <c r="AX114" t="s">
        <v>31</v>
      </c>
      <c r="AY114" t="s">
        <v>31</v>
      </c>
    </row>
    <row r="115" spans="1:51">
      <c r="A115" t="s">
        <v>1992</v>
      </c>
      <c r="B115" t="s">
        <v>71</v>
      </c>
      <c r="C115" t="s">
        <v>1745</v>
      </c>
      <c r="D115" t="s">
        <v>44</v>
      </c>
      <c r="E115" t="s">
        <v>1993</v>
      </c>
      <c r="G115" t="s">
        <v>1994</v>
      </c>
      <c r="H115" t="s">
        <v>2373</v>
      </c>
      <c r="I115">
        <v>40.4</v>
      </c>
      <c r="J115">
        <v>-3.48</v>
      </c>
      <c r="K115" t="s">
        <v>972</v>
      </c>
      <c r="L115" t="s">
        <v>2398</v>
      </c>
      <c r="M115">
        <v>2005</v>
      </c>
      <c r="N115" t="s">
        <v>225</v>
      </c>
      <c r="O115" t="s">
        <v>2547</v>
      </c>
      <c r="P115" s="64">
        <v>38383</v>
      </c>
      <c r="Q115" t="s">
        <v>462</v>
      </c>
      <c r="R115" t="s">
        <v>462</v>
      </c>
      <c r="T115">
        <v>19</v>
      </c>
      <c r="U115" t="s">
        <v>462</v>
      </c>
      <c r="V115">
        <v>10</v>
      </c>
      <c r="W115">
        <v>14</v>
      </c>
      <c r="X115" t="s">
        <v>493</v>
      </c>
      <c r="Y115">
        <v>0</v>
      </c>
      <c r="Z115">
        <v>70</v>
      </c>
      <c r="AA115">
        <v>50</v>
      </c>
      <c r="AD115" t="s">
        <v>479</v>
      </c>
      <c r="AE115">
        <v>40.47</v>
      </c>
      <c r="AF115">
        <v>-3.37</v>
      </c>
      <c r="AG115" t="s">
        <v>31</v>
      </c>
      <c r="AJ115">
        <v>200</v>
      </c>
      <c r="AK115" t="s">
        <v>2611</v>
      </c>
      <c r="AL115" t="s">
        <v>1995</v>
      </c>
      <c r="AN115" t="s">
        <v>462</v>
      </c>
      <c r="AO115" t="s">
        <v>462</v>
      </c>
      <c r="AP115" t="s">
        <v>462</v>
      </c>
      <c r="AQ115" t="s">
        <v>462</v>
      </c>
      <c r="AX115" t="s">
        <v>31</v>
      </c>
      <c r="AY115" t="s">
        <v>31</v>
      </c>
    </row>
    <row r="116" spans="1:51">
      <c r="A116" t="s">
        <v>1992</v>
      </c>
      <c r="B116" t="s">
        <v>71</v>
      </c>
      <c r="C116" t="s">
        <v>1745</v>
      </c>
      <c r="D116" t="s">
        <v>44</v>
      </c>
      <c r="E116" t="s">
        <v>1993</v>
      </c>
      <c r="G116" t="s">
        <v>1994</v>
      </c>
      <c r="H116" t="s">
        <v>2373</v>
      </c>
      <c r="I116">
        <v>40.4</v>
      </c>
      <c r="J116">
        <v>-3.48</v>
      </c>
      <c r="K116" t="s">
        <v>972</v>
      </c>
      <c r="L116" t="s">
        <v>2398</v>
      </c>
      <c r="M116">
        <v>2005</v>
      </c>
      <c r="N116" t="s">
        <v>225</v>
      </c>
      <c r="O116" t="s">
        <v>2547</v>
      </c>
      <c r="P116" s="64">
        <v>38383</v>
      </c>
      <c r="Q116" t="s">
        <v>462</v>
      </c>
      <c r="R116" t="s">
        <v>462</v>
      </c>
      <c r="T116">
        <v>19</v>
      </c>
      <c r="U116" t="s">
        <v>462</v>
      </c>
      <c r="V116">
        <v>10</v>
      </c>
      <c r="W116">
        <v>14</v>
      </c>
      <c r="X116" t="s">
        <v>493</v>
      </c>
      <c r="Y116">
        <v>2</v>
      </c>
      <c r="Z116">
        <v>77</v>
      </c>
      <c r="AA116">
        <v>50</v>
      </c>
      <c r="AD116" t="s">
        <v>479</v>
      </c>
      <c r="AE116">
        <v>40.47</v>
      </c>
      <c r="AF116">
        <v>-3.37</v>
      </c>
      <c r="AG116" t="s">
        <v>31</v>
      </c>
      <c r="AJ116">
        <v>200</v>
      </c>
      <c r="AK116" t="s">
        <v>2611</v>
      </c>
      <c r="AL116" t="s">
        <v>1995</v>
      </c>
      <c r="AN116" t="s">
        <v>462</v>
      </c>
      <c r="AO116" t="s">
        <v>462</v>
      </c>
      <c r="AP116" t="s">
        <v>462</v>
      </c>
      <c r="AQ116" t="s">
        <v>462</v>
      </c>
      <c r="AX116" t="s">
        <v>31</v>
      </c>
      <c r="AY116" t="s">
        <v>31</v>
      </c>
    </row>
    <row r="117" spans="1:51">
      <c r="A117" t="s">
        <v>1992</v>
      </c>
      <c r="B117" t="s">
        <v>71</v>
      </c>
      <c r="C117" t="s">
        <v>1745</v>
      </c>
      <c r="D117" t="s">
        <v>44</v>
      </c>
      <c r="E117" t="s">
        <v>1993</v>
      </c>
      <c r="G117" t="s">
        <v>1994</v>
      </c>
      <c r="H117" t="s">
        <v>2373</v>
      </c>
      <c r="I117">
        <v>40.4</v>
      </c>
      <c r="J117">
        <v>-3.48</v>
      </c>
      <c r="K117" t="s">
        <v>972</v>
      </c>
      <c r="L117" t="s">
        <v>2398</v>
      </c>
      <c r="M117">
        <v>2005</v>
      </c>
      <c r="N117" t="s">
        <v>225</v>
      </c>
      <c r="O117" t="s">
        <v>2547</v>
      </c>
      <c r="P117" s="64">
        <v>38383</v>
      </c>
      <c r="Q117" t="s">
        <v>462</v>
      </c>
      <c r="R117" t="s">
        <v>462</v>
      </c>
      <c r="T117">
        <v>19</v>
      </c>
      <c r="U117" t="s">
        <v>462</v>
      </c>
      <c r="V117">
        <v>10</v>
      </c>
      <c r="W117">
        <v>14</v>
      </c>
      <c r="X117" t="s">
        <v>493</v>
      </c>
      <c r="Y117">
        <v>63</v>
      </c>
      <c r="Z117">
        <v>84</v>
      </c>
      <c r="AA117">
        <v>50</v>
      </c>
      <c r="AD117" t="s">
        <v>479</v>
      </c>
      <c r="AE117">
        <v>40.47</v>
      </c>
      <c r="AF117">
        <v>-3.37</v>
      </c>
      <c r="AG117" t="s">
        <v>31</v>
      </c>
      <c r="AJ117">
        <v>200</v>
      </c>
      <c r="AK117" t="s">
        <v>2611</v>
      </c>
      <c r="AL117" t="s">
        <v>1995</v>
      </c>
      <c r="AN117" t="s">
        <v>462</v>
      </c>
      <c r="AO117" t="s">
        <v>462</v>
      </c>
      <c r="AP117" t="s">
        <v>462</v>
      </c>
      <c r="AQ117" t="s">
        <v>462</v>
      </c>
      <c r="AX117" t="s">
        <v>31</v>
      </c>
      <c r="AY117" t="s">
        <v>31</v>
      </c>
    </row>
    <row r="118" spans="1:51">
      <c r="A118" t="s">
        <v>1992</v>
      </c>
      <c r="B118" t="s">
        <v>71</v>
      </c>
      <c r="C118" t="s">
        <v>1745</v>
      </c>
      <c r="D118" t="s">
        <v>44</v>
      </c>
      <c r="E118" t="s">
        <v>1993</v>
      </c>
      <c r="G118" t="s">
        <v>1994</v>
      </c>
      <c r="H118" t="s">
        <v>2373</v>
      </c>
      <c r="I118">
        <v>40.4</v>
      </c>
      <c r="J118">
        <v>-3.48</v>
      </c>
      <c r="K118" t="s">
        <v>972</v>
      </c>
      <c r="L118" t="s">
        <v>2398</v>
      </c>
      <c r="M118">
        <v>2005</v>
      </c>
      <c r="N118" t="s">
        <v>225</v>
      </c>
      <c r="O118" t="s">
        <v>2547</v>
      </c>
      <c r="P118" s="64">
        <v>38383</v>
      </c>
      <c r="Q118" t="s">
        <v>462</v>
      </c>
      <c r="R118" t="s">
        <v>462</v>
      </c>
      <c r="T118">
        <v>19</v>
      </c>
      <c r="U118" t="s">
        <v>462</v>
      </c>
      <c r="V118">
        <v>10</v>
      </c>
      <c r="W118">
        <v>14</v>
      </c>
      <c r="X118" t="s">
        <v>493</v>
      </c>
      <c r="Y118">
        <v>100</v>
      </c>
      <c r="Z118">
        <v>91</v>
      </c>
      <c r="AA118">
        <v>50</v>
      </c>
      <c r="AD118" t="s">
        <v>479</v>
      </c>
      <c r="AE118">
        <v>40.47</v>
      </c>
      <c r="AF118">
        <v>-3.37</v>
      </c>
      <c r="AG118" t="s">
        <v>31</v>
      </c>
      <c r="AJ118">
        <v>200</v>
      </c>
      <c r="AK118" t="s">
        <v>2611</v>
      </c>
      <c r="AL118" t="s">
        <v>1995</v>
      </c>
      <c r="AN118" t="s">
        <v>462</v>
      </c>
      <c r="AO118" t="s">
        <v>462</v>
      </c>
      <c r="AP118" t="s">
        <v>462</v>
      </c>
      <c r="AQ118" t="s">
        <v>462</v>
      </c>
      <c r="AX118" t="s">
        <v>31</v>
      </c>
      <c r="AY118" t="s">
        <v>31</v>
      </c>
    </row>
    <row r="119" spans="1:51">
      <c r="A119" t="s">
        <v>1992</v>
      </c>
      <c r="B119" t="s">
        <v>71</v>
      </c>
      <c r="C119" t="s">
        <v>1745</v>
      </c>
      <c r="D119" t="s">
        <v>44</v>
      </c>
      <c r="E119" t="s">
        <v>1993</v>
      </c>
      <c r="G119" t="s">
        <v>1994</v>
      </c>
      <c r="H119" t="s">
        <v>2373</v>
      </c>
      <c r="I119">
        <v>40.4</v>
      </c>
      <c r="J119">
        <v>-3.48</v>
      </c>
      <c r="K119" t="s">
        <v>972</v>
      </c>
      <c r="L119" t="s">
        <v>2398</v>
      </c>
      <c r="M119">
        <v>2005</v>
      </c>
      <c r="N119" t="s">
        <v>225</v>
      </c>
      <c r="O119" t="s">
        <v>2547</v>
      </c>
      <c r="P119" s="64">
        <v>38383</v>
      </c>
      <c r="Q119" t="s">
        <v>462</v>
      </c>
      <c r="R119" t="s">
        <v>462</v>
      </c>
      <c r="T119">
        <v>19</v>
      </c>
      <c r="U119" t="s">
        <v>462</v>
      </c>
      <c r="V119">
        <v>10</v>
      </c>
      <c r="W119">
        <v>14</v>
      </c>
      <c r="X119" t="s">
        <v>493</v>
      </c>
      <c r="Y119">
        <v>100</v>
      </c>
      <c r="Z119">
        <v>98</v>
      </c>
      <c r="AA119">
        <v>50</v>
      </c>
      <c r="AD119" t="s">
        <v>479</v>
      </c>
      <c r="AE119">
        <v>40.47</v>
      </c>
      <c r="AF119">
        <v>-3.37</v>
      </c>
      <c r="AG119" t="s">
        <v>31</v>
      </c>
      <c r="AJ119">
        <v>200</v>
      </c>
      <c r="AK119" t="s">
        <v>2611</v>
      </c>
      <c r="AL119" t="s">
        <v>1995</v>
      </c>
      <c r="AN119" t="s">
        <v>462</v>
      </c>
      <c r="AO119" t="s">
        <v>462</v>
      </c>
      <c r="AP119" t="s">
        <v>462</v>
      </c>
      <c r="AQ119" t="s">
        <v>462</v>
      </c>
      <c r="AX119" t="s">
        <v>31</v>
      </c>
      <c r="AY119" t="s">
        <v>31</v>
      </c>
    </row>
    <row r="120" spans="1:51">
      <c r="A120" t="s">
        <v>1992</v>
      </c>
      <c r="B120" t="s">
        <v>71</v>
      </c>
      <c r="C120" t="s">
        <v>1745</v>
      </c>
      <c r="D120" t="s">
        <v>44</v>
      </c>
      <c r="E120" t="s">
        <v>1993</v>
      </c>
      <c r="G120" t="s">
        <v>1994</v>
      </c>
      <c r="H120" t="s">
        <v>2373</v>
      </c>
      <c r="I120">
        <v>40.4</v>
      </c>
      <c r="J120">
        <v>-3.48</v>
      </c>
      <c r="K120" t="s">
        <v>972</v>
      </c>
      <c r="L120" t="s">
        <v>2398</v>
      </c>
      <c r="M120">
        <v>2005</v>
      </c>
      <c r="N120" t="s">
        <v>225</v>
      </c>
      <c r="O120" t="s">
        <v>2547</v>
      </c>
      <c r="P120" s="64">
        <v>38383</v>
      </c>
      <c r="Q120" t="s">
        <v>462</v>
      </c>
      <c r="R120" t="s">
        <v>462</v>
      </c>
      <c r="T120">
        <v>19</v>
      </c>
      <c r="U120" t="s">
        <v>462</v>
      </c>
      <c r="V120">
        <v>10</v>
      </c>
      <c r="W120">
        <v>14</v>
      </c>
      <c r="X120" t="s">
        <v>493</v>
      </c>
      <c r="Y120">
        <v>100</v>
      </c>
      <c r="Z120">
        <v>105</v>
      </c>
      <c r="AA120">
        <v>50</v>
      </c>
      <c r="AD120" t="s">
        <v>479</v>
      </c>
      <c r="AE120">
        <v>40.47</v>
      </c>
      <c r="AF120">
        <v>-3.37</v>
      </c>
      <c r="AG120" t="s">
        <v>31</v>
      </c>
      <c r="AJ120">
        <v>200</v>
      </c>
      <c r="AK120" t="s">
        <v>2611</v>
      </c>
      <c r="AL120" t="s">
        <v>1995</v>
      </c>
      <c r="AN120" t="s">
        <v>462</v>
      </c>
      <c r="AO120" t="s">
        <v>462</v>
      </c>
      <c r="AP120" t="s">
        <v>462</v>
      </c>
      <c r="AQ120" t="s">
        <v>462</v>
      </c>
      <c r="AX120" t="s">
        <v>31</v>
      </c>
      <c r="AY120" t="s">
        <v>31</v>
      </c>
    </row>
    <row r="121" spans="1:51">
      <c r="A121" t="s">
        <v>1992</v>
      </c>
      <c r="B121" t="s">
        <v>71</v>
      </c>
      <c r="C121" t="s">
        <v>1745</v>
      </c>
      <c r="D121" t="s">
        <v>44</v>
      </c>
      <c r="E121" t="s">
        <v>1993</v>
      </c>
      <c r="G121" t="s">
        <v>1994</v>
      </c>
      <c r="H121" t="s">
        <v>2373</v>
      </c>
      <c r="I121">
        <v>40.4</v>
      </c>
      <c r="J121">
        <v>-3.48</v>
      </c>
      <c r="K121" t="s">
        <v>972</v>
      </c>
      <c r="L121" t="s">
        <v>2398</v>
      </c>
      <c r="M121">
        <v>2005</v>
      </c>
      <c r="N121" t="s">
        <v>225</v>
      </c>
      <c r="O121" t="s">
        <v>2547</v>
      </c>
      <c r="P121" s="64">
        <v>38383</v>
      </c>
      <c r="Q121" t="s">
        <v>462</v>
      </c>
      <c r="R121" t="s">
        <v>462</v>
      </c>
      <c r="T121">
        <v>19</v>
      </c>
      <c r="U121" t="s">
        <v>462</v>
      </c>
      <c r="V121">
        <v>10</v>
      </c>
      <c r="W121">
        <v>14</v>
      </c>
      <c r="X121" t="s">
        <v>493</v>
      </c>
      <c r="Y121">
        <v>100</v>
      </c>
      <c r="Z121">
        <v>112</v>
      </c>
      <c r="AA121">
        <v>50</v>
      </c>
      <c r="AD121" t="s">
        <v>479</v>
      </c>
      <c r="AE121">
        <v>40.47</v>
      </c>
      <c r="AF121">
        <v>-3.37</v>
      </c>
      <c r="AG121" t="s">
        <v>31</v>
      </c>
      <c r="AJ121">
        <v>200</v>
      </c>
      <c r="AK121" t="s">
        <v>2611</v>
      </c>
      <c r="AL121" t="s">
        <v>1995</v>
      </c>
      <c r="AN121" t="s">
        <v>462</v>
      </c>
      <c r="AO121" t="s">
        <v>462</v>
      </c>
      <c r="AP121" t="s">
        <v>462</v>
      </c>
      <c r="AQ121" t="s">
        <v>462</v>
      </c>
      <c r="AX121" t="s">
        <v>31</v>
      </c>
      <c r="AY121" t="s">
        <v>31</v>
      </c>
    </row>
    <row r="122" spans="1:51">
      <c r="A122" t="s">
        <v>1992</v>
      </c>
      <c r="B122" t="s">
        <v>71</v>
      </c>
      <c r="C122" t="s">
        <v>1745</v>
      </c>
      <c r="D122" t="s">
        <v>44</v>
      </c>
      <c r="E122" t="s">
        <v>1993</v>
      </c>
      <c r="G122" t="s">
        <v>1994</v>
      </c>
      <c r="H122" t="s">
        <v>2373</v>
      </c>
      <c r="I122">
        <v>40.4</v>
      </c>
      <c r="J122">
        <v>-3.48</v>
      </c>
      <c r="K122" t="s">
        <v>972</v>
      </c>
      <c r="L122" t="s">
        <v>2398</v>
      </c>
      <c r="M122">
        <v>2005</v>
      </c>
      <c r="N122" t="s">
        <v>225</v>
      </c>
      <c r="O122" t="s">
        <v>2547</v>
      </c>
      <c r="P122" s="64">
        <v>38383</v>
      </c>
      <c r="Q122" t="s">
        <v>462</v>
      </c>
      <c r="R122" t="s">
        <v>462</v>
      </c>
      <c r="T122">
        <v>19</v>
      </c>
      <c r="U122" t="s">
        <v>462</v>
      </c>
      <c r="V122">
        <v>10</v>
      </c>
      <c r="W122">
        <v>14</v>
      </c>
      <c r="X122" t="s">
        <v>493</v>
      </c>
      <c r="Y122">
        <v>100</v>
      </c>
      <c r="Z122">
        <v>119</v>
      </c>
      <c r="AA122">
        <v>50</v>
      </c>
      <c r="AD122" t="s">
        <v>479</v>
      </c>
      <c r="AE122">
        <v>40.47</v>
      </c>
      <c r="AF122">
        <v>-3.37</v>
      </c>
      <c r="AG122" t="s">
        <v>31</v>
      </c>
      <c r="AJ122">
        <v>200</v>
      </c>
      <c r="AK122" t="s">
        <v>2611</v>
      </c>
      <c r="AL122" t="s">
        <v>1995</v>
      </c>
      <c r="AN122" t="s">
        <v>462</v>
      </c>
      <c r="AO122" t="s">
        <v>462</v>
      </c>
      <c r="AP122" t="s">
        <v>462</v>
      </c>
      <c r="AQ122" t="s">
        <v>462</v>
      </c>
      <c r="AX122" t="s">
        <v>31</v>
      </c>
      <c r="AY122" t="s">
        <v>31</v>
      </c>
    </row>
    <row r="123" spans="1:51">
      <c r="A123" t="s">
        <v>1992</v>
      </c>
      <c r="B123" t="s">
        <v>71</v>
      </c>
      <c r="C123" t="s">
        <v>1745</v>
      </c>
      <c r="D123" t="s">
        <v>44</v>
      </c>
      <c r="E123" t="s">
        <v>1993</v>
      </c>
      <c r="G123" t="s">
        <v>1994</v>
      </c>
      <c r="H123" t="s">
        <v>2373</v>
      </c>
      <c r="I123">
        <v>40.4</v>
      </c>
      <c r="J123">
        <v>-3.48</v>
      </c>
      <c r="K123" t="s">
        <v>972</v>
      </c>
      <c r="L123" t="s">
        <v>2398</v>
      </c>
      <c r="M123">
        <v>2005</v>
      </c>
      <c r="N123" t="s">
        <v>225</v>
      </c>
      <c r="O123" t="s">
        <v>2547</v>
      </c>
      <c r="P123" s="64">
        <v>38383</v>
      </c>
      <c r="Q123" t="s">
        <v>462</v>
      </c>
      <c r="R123" t="s">
        <v>462</v>
      </c>
      <c r="T123">
        <v>19</v>
      </c>
      <c r="U123" t="s">
        <v>462</v>
      </c>
      <c r="V123">
        <v>10</v>
      </c>
      <c r="W123">
        <v>14</v>
      </c>
      <c r="X123" t="s">
        <v>493</v>
      </c>
      <c r="Y123">
        <v>100</v>
      </c>
      <c r="Z123">
        <v>126</v>
      </c>
      <c r="AA123">
        <v>50</v>
      </c>
      <c r="AD123" t="s">
        <v>479</v>
      </c>
      <c r="AE123">
        <v>40.47</v>
      </c>
      <c r="AF123">
        <v>-3.37</v>
      </c>
      <c r="AG123" t="s">
        <v>31</v>
      </c>
      <c r="AJ123">
        <v>200</v>
      </c>
      <c r="AK123" t="s">
        <v>2611</v>
      </c>
      <c r="AL123" t="s">
        <v>1995</v>
      </c>
      <c r="AN123" t="s">
        <v>462</v>
      </c>
      <c r="AO123" t="s">
        <v>462</v>
      </c>
      <c r="AP123" t="s">
        <v>462</v>
      </c>
      <c r="AQ123" t="s">
        <v>462</v>
      </c>
      <c r="AX123" t="s">
        <v>31</v>
      </c>
      <c r="AY123" t="s">
        <v>31</v>
      </c>
    </row>
    <row r="124" spans="1:51">
      <c r="A124" t="s">
        <v>1992</v>
      </c>
      <c r="B124" t="s">
        <v>71</v>
      </c>
      <c r="C124" t="s">
        <v>1745</v>
      </c>
      <c r="D124" t="s">
        <v>44</v>
      </c>
      <c r="E124" t="s">
        <v>1993</v>
      </c>
      <c r="G124" t="s">
        <v>1994</v>
      </c>
      <c r="H124" t="s">
        <v>2373</v>
      </c>
      <c r="I124">
        <v>40.4</v>
      </c>
      <c r="J124">
        <v>-3.48</v>
      </c>
      <c r="K124" t="s">
        <v>972</v>
      </c>
      <c r="L124" t="s">
        <v>2398</v>
      </c>
      <c r="M124">
        <v>2005</v>
      </c>
      <c r="N124" t="s">
        <v>225</v>
      </c>
      <c r="O124" t="s">
        <v>2547</v>
      </c>
      <c r="P124" s="64">
        <v>38383</v>
      </c>
      <c r="Q124" t="s">
        <v>462</v>
      </c>
      <c r="R124" t="s">
        <v>462</v>
      </c>
      <c r="T124">
        <v>19</v>
      </c>
      <c r="U124" t="s">
        <v>462</v>
      </c>
      <c r="V124">
        <v>10</v>
      </c>
      <c r="W124">
        <v>14</v>
      </c>
      <c r="X124" t="s">
        <v>493</v>
      </c>
      <c r="Y124">
        <v>100</v>
      </c>
      <c r="Z124">
        <v>133</v>
      </c>
      <c r="AA124">
        <v>50</v>
      </c>
      <c r="AD124" t="s">
        <v>479</v>
      </c>
      <c r="AE124">
        <v>40.47</v>
      </c>
      <c r="AF124">
        <v>-3.37</v>
      </c>
      <c r="AG124" t="s">
        <v>31</v>
      </c>
      <c r="AJ124">
        <v>200</v>
      </c>
      <c r="AK124" t="s">
        <v>2611</v>
      </c>
      <c r="AL124" t="s">
        <v>1995</v>
      </c>
      <c r="AN124" t="s">
        <v>462</v>
      </c>
      <c r="AO124" t="s">
        <v>462</v>
      </c>
      <c r="AP124" t="s">
        <v>462</v>
      </c>
      <c r="AQ124" t="s">
        <v>462</v>
      </c>
      <c r="AX124" t="s">
        <v>31</v>
      </c>
      <c r="AY124" t="s">
        <v>31</v>
      </c>
    </row>
    <row r="125" spans="1:51">
      <c r="A125" t="s">
        <v>1992</v>
      </c>
      <c r="B125" t="s">
        <v>71</v>
      </c>
      <c r="C125" t="s">
        <v>1745</v>
      </c>
      <c r="D125" t="s">
        <v>44</v>
      </c>
      <c r="E125" t="s">
        <v>1993</v>
      </c>
      <c r="G125" t="s">
        <v>1994</v>
      </c>
      <c r="H125" t="s">
        <v>2373</v>
      </c>
      <c r="I125">
        <v>40.4</v>
      </c>
      <c r="J125">
        <v>-3.48</v>
      </c>
      <c r="K125" t="s">
        <v>972</v>
      </c>
      <c r="L125" t="s">
        <v>2398</v>
      </c>
      <c r="M125">
        <v>2005</v>
      </c>
      <c r="N125" t="s">
        <v>225</v>
      </c>
      <c r="O125" t="s">
        <v>2547</v>
      </c>
      <c r="P125" s="64">
        <v>38383</v>
      </c>
      <c r="Q125" t="s">
        <v>462</v>
      </c>
      <c r="R125" t="s">
        <v>462</v>
      </c>
      <c r="T125">
        <v>19</v>
      </c>
      <c r="U125" t="s">
        <v>462</v>
      </c>
      <c r="V125">
        <v>10</v>
      </c>
      <c r="W125">
        <v>14</v>
      </c>
      <c r="X125" t="s">
        <v>493</v>
      </c>
      <c r="Y125">
        <v>100</v>
      </c>
      <c r="Z125">
        <v>140</v>
      </c>
      <c r="AA125">
        <v>50</v>
      </c>
      <c r="AD125" t="s">
        <v>479</v>
      </c>
      <c r="AE125">
        <v>40.47</v>
      </c>
      <c r="AF125">
        <v>-3.37</v>
      </c>
      <c r="AG125" t="s">
        <v>31</v>
      </c>
      <c r="AJ125">
        <v>200</v>
      </c>
      <c r="AK125" t="s">
        <v>2611</v>
      </c>
      <c r="AL125" t="s">
        <v>1995</v>
      </c>
      <c r="AN125" t="s">
        <v>462</v>
      </c>
      <c r="AO125" t="s">
        <v>462</v>
      </c>
      <c r="AP125" t="s">
        <v>462</v>
      </c>
      <c r="AQ125" t="s">
        <v>462</v>
      </c>
      <c r="AX125" t="s">
        <v>31</v>
      </c>
      <c r="AY125" t="s">
        <v>31</v>
      </c>
    </row>
    <row r="126" spans="1:51">
      <c r="A126" t="s">
        <v>1992</v>
      </c>
      <c r="B126" t="s">
        <v>71</v>
      </c>
      <c r="C126" t="s">
        <v>1745</v>
      </c>
      <c r="D126" t="s">
        <v>44</v>
      </c>
      <c r="E126" t="s">
        <v>1993</v>
      </c>
      <c r="G126" t="s">
        <v>1994</v>
      </c>
      <c r="H126" t="s">
        <v>2373</v>
      </c>
      <c r="I126">
        <v>40.4</v>
      </c>
      <c r="J126">
        <v>-3.48</v>
      </c>
      <c r="K126" t="s">
        <v>972</v>
      </c>
      <c r="L126" t="s">
        <v>2398</v>
      </c>
      <c r="M126">
        <v>2005</v>
      </c>
      <c r="N126" t="s">
        <v>225</v>
      </c>
      <c r="O126" t="s">
        <v>2547</v>
      </c>
      <c r="P126" s="64">
        <v>38383</v>
      </c>
      <c r="Q126" t="s">
        <v>462</v>
      </c>
      <c r="R126" t="s">
        <v>462</v>
      </c>
      <c r="T126">
        <v>19</v>
      </c>
      <c r="U126" t="s">
        <v>462</v>
      </c>
      <c r="V126">
        <v>10</v>
      </c>
      <c r="W126">
        <v>14</v>
      </c>
      <c r="X126" t="s">
        <v>493</v>
      </c>
      <c r="Y126">
        <v>100</v>
      </c>
      <c r="Z126">
        <v>147</v>
      </c>
      <c r="AA126">
        <v>50</v>
      </c>
      <c r="AD126" t="s">
        <v>479</v>
      </c>
      <c r="AE126">
        <v>40.47</v>
      </c>
      <c r="AF126">
        <v>-3.37</v>
      </c>
      <c r="AG126" t="s">
        <v>31</v>
      </c>
      <c r="AJ126">
        <v>200</v>
      </c>
      <c r="AK126" t="s">
        <v>2611</v>
      </c>
      <c r="AL126" t="s">
        <v>1995</v>
      </c>
      <c r="AN126" t="s">
        <v>462</v>
      </c>
      <c r="AO126" t="s">
        <v>462</v>
      </c>
      <c r="AP126" t="s">
        <v>462</v>
      </c>
      <c r="AQ126" t="s">
        <v>462</v>
      </c>
      <c r="AX126" t="s">
        <v>31</v>
      </c>
      <c r="AY126" t="s">
        <v>31</v>
      </c>
    </row>
    <row r="127" spans="1:51">
      <c r="A127" t="s">
        <v>1992</v>
      </c>
      <c r="B127" t="s">
        <v>71</v>
      </c>
      <c r="C127" t="s">
        <v>1745</v>
      </c>
      <c r="D127" t="s">
        <v>44</v>
      </c>
      <c r="E127" t="s">
        <v>1993</v>
      </c>
      <c r="G127" t="s">
        <v>1994</v>
      </c>
      <c r="H127" t="s">
        <v>2373</v>
      </c>
      <c r="I127">
        <v>40.4</v>
      </c>
      <c r="J127">
        <v>-3.48</v>
      </c>
      <c r="K127" t="s">
        <v>972</v>
      </c>
      <c r="L127" t="s">
        <v>2398</v>
      </c>
      <c r="M127">
        <v>2005</v>
      </c>
      <c r="N127" t="s">
        <v>225</v>
      </c>
      <c r="O127" t="s">
        <v>2547</v>
      </c>
      <c r="P127" s="64">
        <v>38383</v>
      </c>
      <c r="Q127" t="s">
        <v>462</v>
      </c>
      <c r="R127" t="s">
        <v>462</v>
      </c>
      <c r="T127">
        <v>19</v>
      </c>
      <c r="U127" t="s">
        <v>462</v>
      </c>
      <c r="V127">
        <v>10</v>
      </c>
      <c r="W127">
        <v>14</v>
      </c>
      <c r="X127" t="s">
        <v>493</v>
      </c>
      <c r="Y127">
        <v>100</v>
      </c>
      <c r="Z127">
        <v>154</v>
      </c>
      <c r="AA127">
        <v>50</v>
      </c>
      <c r="AD127" t="s">
        <v>479</v>
      </c>
      <c r="AE127">
        <v>40.47</v>
      </c>
      <c r="AF127">
        <v>-3.37</v>
      </c>
      <c r="AG127" t="s">
        <v>31</v>
      </c>
      <c r="AJ127">
        <v>200</v>
      </c>
      <c r="AK127" t="s">
        <v>2611</v>
      </c>
      <c r="AL127" t="s">
        <v>1995</v>
      </c>
      <c r="AN127" t="s">
        <v>462</v>
      </c>
      <c r="AO127" t="s">
        <v>462</v>
      </c>
      <c r="AP127" t="s">
        <v>462</v>
      </c>
      <c r="AQ127" t="s">
        <v>462</v>
      </c>
      <c r="AX127" t="s">
        <v>31</v>
      </c>
      <c r="AY127" t="s">
        <v>31</v>
      </c>
    </row>
    <row r="128" spans="1:51">
      <c r="A128" t="s">
        <v>1992</v>
      </c>
      <c r="B128" t="s">
        <v>71</v>
      </c>
      <c r="C128" t="s">
        <v>1745</v>
      </c>
      <c r="D128" t="s">
        <v>44</v>
      </c>
      <c r="E128" t="s">
        <v>1993</v>
      </c>
      <c r="G128" t="s">
        <v>1994</v>
      </c>
      <c r="H128" t="s">
        <v>2373</v>
      </c>
      <c r="I128">
        <v>40.4</v>
      </c>
      <c r="J128">
        <v>-3.48</v>
      </c>
      <c r="K128" t="s">
        <v>972</v>
      </c>
      <c r="L128" t="s">
        <v>2398</v>
      </c>
      <c r="M128">
        <v>2005</v>
      </c>
      <c r="N128" t="s">
        <v>225</v>
      </c>
      <c r="O128" t="s">
        <v>2547</v>
      </c>
      <c r="P128" s="64">
        <v>38383</v>
      </c>
      <c r="Q128" t="s">
        <v>462</v>
      </c>
      <c r="R128" t="s">
        <v>462</v>
      </c>
      <c r="T128">
        <v>19</v>
      </c>
      <c r="U128" t="s">
        <v>462</v>
      </c>
      <c r="V128">
        <v>10</v>
      </c>
      <c r="W128">
        <v>14</v>
      </c>
      <c r="X128" t="s">
        <v>493</v>
      </c>
      <c r="Y128">
        <v>100</v>
      </c>
      <c r="Z128">
        <v>161</v>
      </c>
      <c r="AA128">
        <v>50</v>
      </c>
      <c r="AD128" t="s">
        <v>479</v>
      </c>
      <c r="AE128">
        <v>40.47</v>
      </c>
      <c r="AF128">
        <v>-3.37</v>
      </c>
      <c r="AG128" t="s">
        <v>31</v>
      </c>
      <c r="AJ128">
        <v>200</v>
      </c>
      <c r="AK128" t="s">
        <v>2611</v>
      </c>
      <c r="AL128" t="s">
        <v>1995</v>
      </c>
      <c r="AN128" t="s">
        <v>462</v>
      </c>
      <c r="AO128" t="s">
        <v>462</v>
      </c>
      <c r="AP128" t="s">
        <v>462</v>
      </c>
      <c r="AQ128" t="s">
        <v>462</v>
      </c>
      <c r="AX128" t="s">
        <v>31</v>
      </c>
      <c r="AY128" t="s">
        <v>31</v>
      </c>
    </row>
    <row r="129" spans="1:51">
      <c r="A129" t="s">
        <v>1992</v>
      </c>
      <c r="B129" t="s">
        <v>71</v>
      </c>
      <c r="C129" t="s">
        <v>1745</v>
      </c>
      <c r="D129" t="s">
        <v>44</v>
      </c>
      <c r="E129" t="s">
        <v>1993</v>
      </c>
      <c r="G129" t="s">
        <v>1994</v>
      </c>
      <c r="H129" t="s">
        <v>2373</v>
      </c>
      <c r="I129">
        <v>40.4</v>
      </c>
      <c r="J129">
        <v>-3.48</v>
      </c>
      <c r="K129" t="s">
        <v>972</v>
      </c>
      <c r="L129" t="s">
        <v>2398</v>
      </c>
      <c r="M129">
        <v>2005</v>
      </c>
      <c r="N129" t="s">
        <v>225</v>
      </c>
      <c r="O129" t="s">
        <v>2547</v>
      </c>
      <c r="P129" s="64">
        <v>38383</v>
      </c>
      <c r="Q129" t="s">
        <v>462</v>
      </c>
      <c r="R129" t="s">
        <v>462</v>
      </c>
      <c r="T129">
        <v>19</v>
      </c>
      <c r="U129" t="s">
        <v>462</v>
      </c>
      <c r="V129">
        <v>10</v>
      </c>
      <c r="W129">
        <v>14</v>
      </c>
      <c r="X129" t="s">
        <v>493</v>
      </c>
      <c r="Y129">
        <v>100</v>
      </c>
      <c r="Z129">
        <v>168</v>
      </c>
      <c r="AA129">
        <v>50</v>
      </c>
      <c r="AD129" t="s">
        <v>479</v>
      </c>
      <c r="AE129">
        <v>40.47</v>
      </c>
      <c r="AF129">
        <v>-3.37</v>
      </c>
      <c r="AG129" t="s">
        <v>31</v>
      </c>
      <c r="AJ129">
        <v>200</v>
      </c>
      <c r="AK129" t="s">
        <v>2611</v>
      </c>
      <c r="AL129" t="s">
        <v>1995</v>
      </c>
      <c r="AN129" t="s">
        <v>462</v>
      </c>
      <c r="AO129" t="s">
        <v>462</v>
      </c>
      <c r="AP129" t="s">
        <v>462</v>
      </c>
      <c r="AQ129" t="s">
        <v>462</v>
      </c>
      <c r="AX129" t="s">
        <v>31</v>
      </c>
      <c r="AY129" t="s">
        <v>31</v>
      </c>
    </row>
    <row r="130" spans="1:51">
      <c r="A130" t="s">
        <v>1992</v>
      </c>
      <c r="B130" t="s">
        <v>71</v>
      </c>
      <c r="C130" t="s">
        <v>1745</v>
      </c>
      <c r="D130" t="s">
        <v>44</v>
      </c>
      <c r="E130" t="s">
        <v>1993</v>
      </c>
      <c r="G130" t="s">
        <v>1994</v>
      </c>
      <c r="H130" t="s">
        <v>2373</v>
      </c>
      <c r="I130">
        <v>40.4</v>
      </c>
      <c r="J130">
        <v>-3.48</v>
      </c>
      <c r="K130" t="s">
        <v>972</v>
      </c>
      <c r="L130" t="s">
        <v>2398</v>
      </c>
      <c r="M130">
        <v>2005</v>
      </c>
      <c r="N130" t="s">
        <v>225</v>
      </c>
      <c r="O130" t="s">
        <v>2547</v>
      </c>
      <c r="P130" s="64">
        <v>38383</v>
      </c>
      <c r="Q130" t="s">
        <v>462</v>
      </c>
      <c r="R130" t="s">
        <v>462</v>
      </c>
      <c r="T130">
        <v>19</v>
      </c>
      <c r="U130" t="s">
        <v>462</v>
      </c>
      <c r="V130">
        <v>10</v>
      </c>
      <c r="W130">
        <v>14</v>
      </c>
      <c r="X130" t="s">
        <v>493</v>
      </c>
      <c r="Y130">
        <v>100</v>
      </c>
      <c r="Z130">
        <v>174</v>
      </c>
      <c r="AA130">
        <v>50</v>
      </c>
      <c r="AD130" t="s">
        <v>479</v>
      </c>
      <c r="AE130">
        <v>40.47</v>
      </c>
      <c r="AF130">
        <v>-3.37</v>
      </c>
      <c r="AG130" t="s">
        <v>31</v>
      </c>
      <c r="AJ130">
        <v>200</v>
      </c>
      <c r="AK130" t="s">
        <v>2611</v>
      </c>
      <c r="AL130" t="s">
        <v>1995</v>
      </c>
      <c r="AN130" t="s">
        <v>462</v>
      </c>
      <c r="AO130" t="s">
        <v>462</v>
      </c>
      <c r="AP130" t="s">
        <v>462</v>
      </c>
      <c r="AQ130" t="s">
        <v>462</v>
      </c>
      <c r="AX130" t="s">
        <v>31</v>
      </c>
      <c r="AY130" t="s">
        <v>31</v>
      </c>
    </row>
    <row r="131" spans="1:51">
      <c r="A131" t="s">
        <v>1992</v>
      </c>
      <c r="B131" t="s">
        <v>71</v>
      </c>
      <c r="C131" t="s">
        <v>1745</v>
      </c>
      <c r="D131" t="s">
        <v>44</v>
      </c>
      <c r="E131" t="s">
        <v>1993</v>
      </c>
      <c r="G131" t="s">
        <v>1994</v>
      </c>
      <c r="H131" t="s">
        <v>2373</v>
      </c>
      <c r="I131">
        <v>40.4</v>
      </c>
      <c r="J131">
        <v>-3.48</v>
      </c>
      <c r="K131" t="s">
        <v>972</v>
      </c>
      <c r="L131" t="s">
        <v>2398</v>
      </c>
      <c r="M131">
        <v>2005</v>
      </c>
      <c r="N131" t="s">
        <v>225</v>
      </c>
      <c r="O131" t="s">
        <v>2547</v>
      </c>
      <c r="P131" s="64">
        <v>38383</v>
      </c>
      <c r="Q131" t="s">
        <v>462</v>
      </c>
      <c r="R131" t="s">
        <v>462</v>
      </c>
      <c r="T131">
        <v>12</v>
      </c>
      <c r="U131" t="s">
        <v>462</v>
      </c>
      <c r="V131">
        <v>16</v>
      </c>
      <c r="W131">
        <v>8</v>
      </c>
      <c r="X131" t="s">
        <v>493</v>
      </c>
      <c r="Y131">
        <v>0</v>
      </c>
      <c r="Z131">
        <v>49</v>
      </c>
      <c r="AA131">
        <v>50</v>
      </c>
      <c r="AD131" t="s">
        <v>479</v>
      </c>
      <c r="AE131">
        <v>40.47</v>
      </c>
      <c r="AF131">
        <v>-3.37</v>
      </c>
      <c r="AG131" t="s">
        <v>31</v>
      </c>
      <c r="AJ131">
        <v>200</v>
      </c>
      <c r="AK131" t="s">
        <v>2611</v>
      </c>
      <c r="AL131" t="s">
        <v>1995</v>
      </c>
      <c r="AN131" t="s">
        <v>462</v>
      </c>
      <c r="AO131" t="s">
        <v>462</v>
      </c>
      <c r="AP131" t="s">
        <v>462</v>
      </c>
      <c r="AQ131" t="s">
        <v>462</v>
      </c>
      <c r="AX131" t="s">
        <v>31</v>
      </c>
      <c r="AY131" t="s">
        <v>31</v>
      </c>
    </row>
    <row r="132" spans="1:51">
      <c r="A132" t="s">
        <v>1992</v>
      </c>
      <c r="B132" t="s">
        <v>71</v>
      </c>
      <c r="C132" t="s">
        <v>1745</v>
      </c>
      <c r="D132" t="s">
        <v>44</v>
      </c>
      <c r="E132" t="s">
        <v>1993</v>
      </c>
      <c r="G132" t="s">
        <v>1994</v>
      </c>
      <c r="H132" t="s">
        <v>2373</v>
      </c>
      <c r="I132">
        <v>40.4</v>
      </c>
      <c r="J132">
        <v>-3.48</v>
      </c>
      <c r="K132" t="s">
        <v>972</v>
      </c>
      <c r="L132" t="s">
        <v>2398</v>
      </c>
      <c r="M132">
        <v>2005</v>
      </c>
      <c r="N132" t="s">
        <v>225</v>
      </c>
      <c r="O132" t="s">
        <v>2547</v>
      </c>
      <c r="P132" s="64">
        <v>38383</v>
      </c>
      <c r="Q132" t="s">
        <v>462</v>
      </c>
      <c r="R132" t="s">
        <v>462</v>
      </c>
      <c r="T132">
        <v>12</v>
      </c>
      <c r="U132" t="s">
        <v>462</v>
      </c>
      <c r="V132">
        <v>16</v>
      </c>
      <c r="W132">
        <v>8</v>
      </c>
      <c r="X132" t="s">
        <v>493</v>
      </c>
      <c r="Y132">
        <v>0</v>
      </c>
      <c r="Z132">
        <v>56</v>
      </c>
      <c r="AA132">
        <v>50</v>
      </c>
      <c r="AD132" t="s">
        <v>479</v>
      </c>
      <c r="AE132">
        <v>40.47</v>
      </c>
      <c r="AF132">
        <v>-3.37</v>
      </c>
      <c r="AG132" t="s">
        <v>31</v>
      </c>
      <c r="AJ132">
        <v>200</v>
      </c>
      <c r="AK132" t="s">
        <v>2611</v>
      </c>
      <c r="AL132" t="s">
        <v>1995</v>
      </c>
      <c r="AN132" t="s">
        <v>462</v>
      </c>
      <c r="AO132" t="s">
        <v>462</v>
      </c>
      <c r="AP132" t="s">
        <v>462</v>
      </c>
      <c r="AQ132" t="s">
        <v>462</v>
      </c>
      <c r="AX132" t="s">
        <v>31</v>
      </c>
      <c r="AY132" t="s">
        <v>31</v>
      </c>
    </row>
    <row r="133" spans="1:51">
      <c r="A133" t="s">
        <v>1992</v>
      </c>
      <c r="B133" t="s">
        <v>71</v>
      </c>
      <c r="C133" t="s">
        <v>1745</v>
      </c>
      <c r="D133" t="s">
        <v>44</v>
      </c>
      <c r="E133" t="s">
        <v>1993</v>
      </c>
      <c r="G133" t="s">
        <v>1994</v>
      </c>
      <c r="H133" t="s">
        <v>2373</v>
      </c>
      <c r="I133">
        <v>40.4</v>
      </c>
      <c r="J133">
        <v>-3.48</v>
      </c>
      <c r="K133" t="s">
        <v>972</v>
      </c>
      <c r="L133" t="s">
        <v>2398</v>
      </c>
      <c r="M133">
        <v>2005</v>
      </c>
      <c r="N133" t="s">
        <v>225</v>
      </c>
      <c r="O133" t="s">
        <v>2547</v>
      </c>
      <c r="P133" s="64">
        <v>38383</v>
      </c>
      <c r="Q133" t="s">
        <v>462</v>
      </c>
      <c r="R133" t="s">
        <v>462</v>
      </c>
      <c r="T133">
        <v>12</v>
      </c>
      <c r="U133" t="s">
        <v>462</v>
      </c>
      <c r="V133">
        <v>16</v>
      </c>
      <c r="W133">
        <v>8</v>
      </c>
      <c r="X133" t="s">
        <v>493</v>
      </c>
      <c r="Y133">
        <v>0</v>
      </c>
      <c r="Z133">
        <v>63</v>
      </c>
      <c r="AA133">
        <v>50</v>
      </c>
      <c r="AD133" t="s">
        <v>479</v>
      </c>
      <c r="AE133">
        <v>40.47</v>
      </c>
      <c r="AF133">
        <v>-3.37</v>
      </c>
      <c r="AG133" t="s">
        <v>31</v>
      </c>
      <c r="AJ133">
        <v>200</v>
      </c>
      <c r="AK133" t="s">
        <v>2611</v>
      </c>
      <c r="AL133" t="s">
        <v>1995</v>
      </c>
      <c r="AN133" t="s">
        <v>462</v>
      </c>
      <c r="AO133" t="s">
        <v>462</v>
      </c>
      <c r="AP133" t="s">
        <v>462</v>
      </c>
      <c r="AQ133" t="s">
        <v>462</v>
      </c>
      <c r="AX133" t="s">
        <v>31</v>
      </c>
      <c r="AY133" t="s">
        <v>31</v>
      </c>
    </row>
    <row r="134" spans="1:51">
      <c r="A134" t="s">
        <v>1992</v>
      </c>
      <c r="B134" t="s">
        <v>71</v>
      </c>
      <c r="C134" t="s">
        <v>1745</v>
      </c>
      <c r="D134" t="s">
        <v>44</v>
      </c>
      <c r="E134" t="s">
        <v>1993</v>
      </c>
      <c r="G134" t="s">
        <v>1994</v>
      </c>
      <c r="H134" t="s">
        <v>2373</v>
      </c>
      <c r="I134">
        <v>40.4</v>
      </c>
      <c r="J134">
        <v>-3.48</v>
      </c>
      <c r="K134" t="s">
        <v>972</v>
      </c>
      <c r="L134" t="s">
        <v>2398</v>
      </c>
      <c r="M134">
        <v>2005</v>
      </c>
      <c r="N134" t="s">
        <v>225</v>
      </c>
      <c r="O134" t="s">
        <v>2547</v>
      </c>
      <c r="P134" s="64">
        <v>38383</v>
      </c>
      <c r="Q134" t="s">
        <v>462</v>
      </c>
      <c r="R134" t="s">
        <v>462</v>
      </c>
      <c r="T134">
        <v>12</v>
      </c>
      <c r="U134" t="s">
        <v>462</v>
      </c>
      <c r="V134">
        <v>16</v>
      </c>
      <c r="W134">
        <v>8</v>
      </c>
      <c r="X134" t="s">
        <v>493</v>
      </c>
      <c r="Y134">
        <v>0</v>
      </c>
      <c r="Z134">
        <v>70</v>
      </c>
      <c r="AA134">
        <v>50</v>
      </c>
      <c r="AD134" t="s">
        <v>479</v>
      </c>
      <c r="AE134">
        <v>40.47</v>
      </c>
      <c r="AF134">
        <v>-3.37</v>
      </c>
      <c r="AG134" t="s">
        <v>31</v>
      </c>
      <c r="AJ134">
        <v>200</v>
      </c>
      <c r="AK134" t="s">
        <v>2611</v>
      </c>
      <c r="AL134" t="s">
        <v>1995</v>
      </c>
      <c r="AN134" t="s">
        <v>462</v>
      </c>
      <c r="AO134" t="s">
        <v>462</v>
      </c>
      <c r="AP134" t="s">
        <v>462</v>
      </c>
      <c r="AQ134" t="s">
        <v>462</v>
      </c>
      <c r="AX134" t="s">
        <v>31</v>
      </c>
      <c r="AY134" t="s">
        <v>31</v>
      </c>
    </row>
    <row r="135" spans="1:51">
      <c r="A135" t="s">
        <v>1992</v>
      </c>
      <c r="B135" t="s">
        <v>71</v>
      </c>
      <c r="C135" t="s">
        <v>1745</v>
      </c>
      <c r="D135" t="s">
        <v>44</v>
      </c>
      <c r="E135" t="s">
        <v>1993</v>
      </c>
      <c r="G135" t="s">
        <v>1994</v>
      </c>
      <c r="H135" t="s">
        <v>2373</v>
      </c>
      <c r="I135">
        <v>40.4</v>
      </c>
      <c r="J135">
        <v>-3.48</v>
      </c>
      <c r="K135" t="s">
        <v>972</v>
      </c>
      <c r="L135" t="s">
        <v>2398</v>
      </c>
      <c r="M135">
        <v>2005</v>
      </c>
      <c r="N135" t="s">
        <v>225</v>
      </c>
      <c r="O135" t="s">
        <v>2547</v>
      </c>
      <c r="P135" s="64">
        <v>38383</v>
      </c>
      <c r="Q135" t="s">
        <v>462</v>
      </c>
      <c r="R135" t="s">
        <v>462</v>
      </c>
      <c r="T135">
        <v>12</v>
      </c>
      <c r="U135" t="s">
        <v>462</v>
      </c>
      <c r="V135">
        <v>16</v>
      </c>
      <c r="W135">
        <v>8</v>
      </c>
      <c r="X135" t="s">
        <v>493</v>
      </c>
      <c r="Y135">
        <v>0</v>
      </c>
      <c r="Z135">
        <v>77</v>
      </c>
      <c r="AA135">
        <v>50</v>
      </c>
      <c r="AD135" t="s">
        <v>479</v>
      </c>
      <c r="AE135">
        <v>40.47</v>
      </c>
      <c r="AF135">
        <v>-3.37</v>
      </c>
      <c r="AG135" t="s">
        <v>31</v>
      </c>
      <c r="AJ135">
        <v>200</v>
      </c>
      <c r="AK135" t="s">
        <v>2611</v>
      </c>
      <c r="AL135" t="s">
        <v>1995</v>
      </c>
      <c r="AN135" t="s">
        <v>462</v>
      </c>
      <c r="AO135" t="s">
        <v>462</v>
      </c>
      <c r="AP135" t="s">
        <v>462</v>
      </c>
      <c r="AQ135" t="s">
        <v>462</v>
      </c>
      <c r="AX135" t="s">
        <v>31</v>
      </c>
      <c r="AY135" t="s">
        <v>31</v>
      </c>
    </row>
    <row r="136" spans="1:51">
      <c r="A136" t="s">
        <v>1992</v>
      </c>
      <c r="B136" t="s">
        <v>71</v>
      </c>
      <c r="C136" t="s">
        <v>1745</v>
      </c>
      <c r="D136" t="s">
        <v>44</v>
      </c>
      <c r="E136" t="s">
        <v>1993</v>
      </c>
      <c r="G136" t="s">
        <v>1994</v>
      </c>
      <c r="H136" t="s">
        <v>2373</v>
      </c>
      <c r="I136">
        <v>40.4</v>
      </c>
      <c r="J136">
        <v>-3.48</v>
      </c>
      <c r="K136" t="s">
        <v>972</v>
      </c>
      <c r="L136" t="s">
        <v>2398</v>
      </c>
      <c r="M136">
        <v>2005</v>
      </c>
      <c r="N136" t="s">
        <v>225</v>
      </c>
      <c r="O136" t="s">
        <v>2547</v>
      </c>
      <c r="P136" s="64">
        <v>38383</v>
      </c>
      <c r="Q136" t="s">
        <v>462</v>
      </c>
      <c r="R136" t="s">
        <v>462</v>
      </c>
      <c r="T136">
        <v>12</v>
      </c>
      <c r="U136" t="s">
        <v>462</v>
      </c>
      <c r="V136">
        <v>16</v>
      </c>
      <c r="W136">
        <v>8</v>
      </c>
      <c r="X136" t="s">
        <v>493</v>
      </c>
      <c r="Y136">
        <v>0</v>
      </c>
      <c r="Z136">
        <v>84</v>
      </c>
      <c r="AA136">
        <v>50</v>
      </c>
      <c r="AD136" t="s">
        <v>479</v>
      </c>
      <c r="AE136">
        <v>40.47</v>
      </c>
      <c r="AF136">
        <v>-3.37</v>
      </c>
      <c r="AG136" t="s">
        <v>31</v>
      </c>
      <c r="AJ136">
        <v>200</v>
      </c>
      <c r="AK136" t="s">
        <v>2611</v>
      </c>
      <c r="AL136" t="s">
        <v>1995</v>
      </c>
      <c r="AN136" t="s">
        <v>462</v>
      </c>
      <c r="AO136" t="s">
        <v>462</v>
      </c>
      <c r="AP136" t="s">
        <v>462</v>
      </c>
      <c r="AQ136" t="s">
        <v>462</v>
      </c>
      <c r="AX136" t="s">
        <v>31</v>
      </c>
      <c r="AY136" t="s">
        <v>31</v>
      </c>
    </row>
    <row r="137" spans="1:51">
      <c r="A137" t="s">
        <v>1992</v>
      </c>
      <c r="B137" t="s">
        <v>71</v>
      </c>
      <c r="C137" t="s">
        <v>1745</v>
      </c>
      <c r="D137" t="s">
        <v>44</v>
      </c>
      <c r="E137" t="s">
        <v>1993</v>
      </c>
      <c r="G137" t="s">
        <v>1994</v>
      </c>
      <c r="H137" t="s">
        <v>2373</v>
      </c>
      <c r="I137">
        <v>40.4</v>
      </c>
      <c r="J137">
        <v>-3.48</v>
      </c>
      <c r="K137" t="s">
        <v>972</v>
      </c>
      <c r="L137" t="s">
        <v>2398</v>
      </c>
      <c r="M137">
        <v>2005</v>
      </c>
      <c r="N137" t="s">
        <v>225</v>
      </c>
      <c r="O137" t="s">
        <v>2547</v>
      </c>
      <c r="P137" s="64">
        <v>38383</v>
      </c>
      <c r="Q137" t="s">
        <v>462</v>
      </c>
      <c r="R137" t="s">
        <v>462</v>
      </c>
      <c r="T137">
        <v>12</v>
      </c>
      <c r="U137" t="s">
        <v>462</v>
      </c>
      <c r="V137">
        <v>16</v>
      </c>
      <c r="W137">
        <v>8</v>
      </c>
      <c r="X137" t="s">
        <v>493</v>
      </c>
      <c r="Y137">
        <v>0</v>
      </c>
      <c r="Z137">
        <v>91</v>
      </c>
      <c r="AA137">
        <v>50</v>
      </c>
      <c r="AD137" t="s">
        <v>479</v>
      </c>
      <c r="AE137">
        <v>40.47</v>
      </c>
      <c r="AF137">
        <v>-3.37</v>
      </c>
      <c r="AG137" t="s">
        <v>31</v>
      </c>
      <c r="AJ137">
        <v>200</v>
      </c>
      <c r="AK137" t="s">
        <v>2611</v>
      </c>
      <c r="AL137" t="s">
        <v>1995</v>
      </c>
      <c r="AN137" t="s">
        <v>462</v>
      </c>
      <c r="AO137" t="s">
        <v>462</v>
      </c>
      <c r="AP137" t="s">
        <v>462</v>
      </c>
      <c r="AQ137" t="s">
        <v>462</v>
      </c>
      <c r="AX137" t="s">
        <v>31</v>
      </c>
      <c r="AY137" t="s">
        <v>31</v>
      </c>
    </row>
    <row r="138" spans="1:51">
      <c r="A138" t="s">
        <v>1992</v>
      </c>
      <c r="B138" t="s">
        <v>71</v>
      </c>
      <c r="C138" t="s">
        <v>1745</v>
      </c>
      <c r="D138" t="s">
        <v>44</v>
      </c>
      <c r="E138" t="s">
        <v>1993</v>
      </c>
      <c r="G138" t="s">
        <v>1994</v>
      </c>
      <c r="H138" t="s">
        <v>2373</v>
      </c>
      <c r="I138">
        <v>40.4</v>
      </c>
      <c r="J138">
        <v>-3.48</v>
      </c>
      <c r="K138" t="s">
        <v>972</v>
      </c>
      <c r="L138" t="s">
        <v>2398</v>
      </c>
      <c r="M138">
        <v>2005</v>
      </c>
      <c r="N138" t="s">
        <v>225</v>
      </c>
      <c r="O138" t="s">
        <v>2547</v>
      </c>
      <c r="P138" s="64">
        <v>38383</v>
      </c>
      <c r="Q138" t="s">
        <v>462</v>
      </c>
      <c r="R138" t="s">
        <v>462</v>
      </c>
      <c r="T138">
        <v>12</v>
      </c>
      <c r="U138" t="s">
        <v>462</v>
      </c>
      <c r="V138">
        <v>16</v>
      </c>
      <c r="W138">
        <v>8</v>
      </c>
      <c r="X138" t="s">
        <v>493</v>
      </c>
      <c r="Y138">
        <v>0</v>
      </c>
      <c r="Z138">
        <v>98</v>
      </c>
      <c r="AA138">
        <v>50</v>
      </c>
      <c r="AD138" t="s">
        <v>479</v>
      </c>
      <c r="AE138">
        <v>40.47</v>
      </c>
      <c r="AF138">
        <v>-3.37</v>
      </c>
      <c r="AG138" t="s">
        <v>31</v>
      </c>
      <c r="AJ138">
        <v>200</v>
      </c>
      <c r="AK138" t="s">
        <v>2611</v>
      </c>
      <c r="AL138" t="s">
        <v>1995</v>
      </c>
      <c r="AN138" t="s">
        <v>462</v>
      </c>
      <c r="AO138" t="s">
        <v>462</v>
      </c>
      <c r="AP138" t="s">
        <v>462</v>
      </c>
      <c r="AQ138" t="s">
        <v>462</v>
      </c>
      <c r="AX138" t="s">
        <v>31</v>
      </c>
      <c r="AY138" t="s">
        <v>31</v>
      </c>
    </row>
    <row r="139" spans="1:51">
      <c r="A139" t="s">
        <v>1992</v>
      </c>
      <c r="B139" t="s">
        <v>71</v>
      </c>
      <c r="C139" t="s">
        <v>1745</v>
      </c>
      <c r="D139" t="s">
        <v>44</v>
      </c>
      <c r="E139" t="s">
        <v>1993</v>
      </c>
      <c r="G139" t="s">
        <v>1994</v>
      </c>
      <c r="H139" t="s">
        <v>2373</v>
      </c>
      <c r="I139">
        <v>40.4</v>
      </c>
      <c r="J139">
        <v>-3.48</v>
      </c>
      <c r="K139" t="s">
        <v>972</v>
      </c>
      <c r="L139" t="s">
        <v>2398</v>
      </c>
      <c r="M139">
        <v>2005</v>
      </c>
      <c r="N139" t="s">
        <v>225</v>
      </c>
      <c r="O139" t="s">
        <v>2547</v>
      </c>
      <c r="P139" s="64">
        <v>38383</v>
      </c>
      <c r="Q139" t="s">
        <v>462</v>
      </c>
      <c r="R139" t="s">
        <v>462</v>
      </c>
      <c r="T139">
        <v>12</v>
      </c>
      <c r="U139" t="s">
        <v>462</v>
      </c>
      <c r="V139">
        <v>16</v>
      </c>
      <c r="W139">
        <v>8</v>
      </c>
      <c r="X139" t="s">
        <v>493</v>
      </c>
      <c r="Y139">
        <v>0</v>
      </c>
      <c r="Z139">
        <v>105</v>
      </c>
      <c r="AA139">
        <v>50</v>
      </c>
      <c r="AD139" t="s">
        <v>479</v>
      </c>
      <c r="AE139">
        <v>40.47</v>
      </c>
      <c r="AF139">
        <v>-3.37</v>
      </c>
      <c r="AG139" t="s">
        <v>31</v>
      </c>
      <c r="AJ139">
        <v>200</v>
      </c>
      <c r="AK139" t="s">
        <v>2611</v>
      </c>
      <c r="AL139" t="s">
        <v>1995</v>
      </c>
      <c r="AN139" t="s">
        <v>462</v>
      </c>
      <c r="AO139" t="s">
        <v>462</v>
      </c>
      <c r="AP139" t="s">
        <v>462</v>
      </c>
      <c r="AQ139" t="s">
        <v>462</v>
      </c>
      <c r="AX139" t="s">
        <v>31</v>
      </c>
      <c r="AY139" t="s">
        <v>31</v>
      </c>
    </row>
    <row r="140" spans="1:51">
      <c r="A140" t="s">
        <v>1992</v>
      </c>
      <c r="B140" t="s">
        <v>71</v>
      </c>
      <c r="C140" t="s">
        <v>1745</v>
      </c>
      <c r="D140" t="s">
        <v>44</v>
      </c>
      <c r="E140" t="s">
        <v>1993</v>
      </c>
      <c r="G140" t="s">
        <v>1994</v>
      </c>
      <c r="H140" t="s">
        <v>2373</v>
      </c>
      <c r="I140">
        <v>40.4</v>
      </c>
      <c r="J140">
        <v>-3.48</v>
      </c>
      <c r="K140" t="s">
        <v>972</v>
      </c>
      <c r="L140" t="s">
        <v>2398</v>
      </c>
      <c r="M140">
        <v>2005</v>
      </c>
      <c r="N140" t="s">
        <v>225</v>
      </c>
      <c r="O140" t="s">
        <v>2547</v>
      </c>
      <c r="P140" s="64">
        <v>38383</v>
      </c>
      <c r="Q140" t="s">
        <v>462</v>
      </c>
      <c r="R140" t="s">
        <v>462</v>
      </c>
      <c r="T140">
        <v>12</v>
      </c>
      <c r="U140" t="s">
        <v>462</v>
      </c>
      <c r="V140">
        <v>16</v>
      </c>
      <c r="W140">
        <v>8</v>
      </c>
      <c r="X140" t="s">
        <v>493</v>
      </c>
      <c r="Y140">
        <v>20</v>
      </c>
      <c r="Z140">
        <v>112</v>
      </c>
      <c r="AA140">
        <v>50</v>
      </c>
      <c r="AD140" t="s">
        <v>479</v>
      </c>
      <c r="AE140">
        <v>40.47</v>
      </c>
      <c r="AF140">
        <v>-3.37</v>
      </c>
      <c r="AG140" t="s">
        <v>31</v>
      </c>
      <c r="AJ140">
        <v>200</v>
      </c>
      <c r="AK140" t="s">
        <v>2611</v>
      </c>
      <c r="AL140" t="s">
        <v>1995</v>
      </c>
      <c r="AN140" t="s">
        <v>462</v>
      </c>
      <c r="AO140" t="s">
        <v>462</v>
      </c>
      <c r="AP140" t="s">
        <v>462</v>
      </c>
      <c r="AQ140" t="s">
        <v>462</v>
      </c>
      <c r="AX140" t="s">
        <v>31</v>
      </c>
      <c r="AY140" t="s">
        <v>31</v>
      </c>
    </row>
    <row r="141" spans="1:51">
      <c r="A141" t="s">
        <v>1992</v>
      </c>
      <c r="B141" t="s">
        <v>71</v>
      </c>
      <c r="C141" t="s">
        <v>1745</v>
      </c>
      <c r="D141" t="s">
        <v>44</v>
      </c>
      <c r="E141" t="s">
        <v>1993</v>
      </c>
      <c r="G141" t="s">
        <v>1994</v>
      </c>
      <c r="H141" t="s">
        <v>2373</v>
      </c>
      <c r="I141">
        <v>40.4</v>
      </c>
      <c r="J141">
        <v>-3.48</v>
      </c>
      <c r="K141" t="s">
        <v>972</v>
      </c>
      <c r="L141" t="s">
        <v>2398</v>
      </c>
      <c r="M141">
        <v>2005</v>
      </c>
      <c r="N141" t="s">
        <v>225</v>
      </c>
      <c r="O141" t="s">
        <v>2547</v>
      </c>
      <c r="P141" s="64">
        <v>38383</v>
      </c>
      <c r="Q141" t="s">
        <v>462</v>
      </c>
      <c r="R141" t="s">
        <v>462</v>
      </c>
      <c r="T141">
        <v>12</v>
      </c>
      <c r="U141" t="s">
        <v>462</v>
      </c>
      <c r="V141">
        <v>16</v>
      </c>
      <c r="W141">
        <v>8</v>
      </c>
      <c r="X141" t="s">
        <v>493</v>
      </c>
      <c r="Y141">
        <v>55</v>
      </c>
      <c r="Z141">
        <v>119</v>
      </c>
      <c r="AA141">
        <v>50</v>
      </c>
      <c r="AD141" t="s">
        <v>479</v>
      </c>
      <c r="AE141">
        <v>40.47</v>
      </c>
      <c r="AF141">
        <v>-3.37</v>
      </c>
      <c r="AG141" t="s">
        <v>31</v>
      </c>
      <c r="AJ141">
        <v>200</v>
      </c>
      <c r="AK141" t="s">
        <v>2611</v>
      </c>
      <c r="AL141" t="s">
        <v>1995</v>
      </c>
      <c r="AN141" t="s">
        <v>462</v>
      </c>
      <c r="AO141" t="s">
        <v>462</v>
      </c>
      <c r="AP141" t="s">
        <v>462</v>
      </c>
      <c r="AQ141" t="s">
        <v>462</v>
      </c>
      <c r="AX141" t="s">
        <v>31</v>
      </c>
      <c r="AY141" t="s">
        <v>31</v>
      </c>
    </row>
    <row r="142" spans="1:51">
      <c r="A142" t="s">
        <v>1992</v>
      </c>
      <c r="B142" t="s">
        <v>71</v>
      </c>
      <c r="C142" t="s">
        <v>1745</v>
      </c>
      <c r="D142" t="s">
        <v>44</v>
      </c>
      <c r="E142" t="s">
        <v>1993</v>
      </c>
      <c r="G142" t="s">
        <v>1994</v>
      </c>
      <c r="H142" t="s">
        <v>2373</v>
      </c>
      <c r="I142">
        <v>40.4</v>
      </c>
      <c r="J142">
        <v>-3.48</v>
      </c>
      <c r="K142" t="s">
        <v>972</v>
      </c>
      <c r="L142" t="s">
        <v>2398</v>
      </c>
      <c r="M142">
        <v>2005</v>
      </c>
      <c r="N142" t="s">
        <v>225</v>
      </c>
      <c r="O142" t="s">
        <v>2547</v>
      </c>
      <c r="P142" s="64">
        <v>38383</v>
      </c>
      <c r="Q142" t="s">
        <v>462</v>
      </c>
      <c r="R142" t="s">
        <v>462</v>
      </c>
      <c r="T142">
        <v>12</v>
      </c>
      <c r="U142" t="s">
        <v>462</v>
      </c>
      <c r="V142">
        <v>16</v>
      </c>
      <c r="W142">
        <v>8</v>
      </c>
      <c r="X142" t="s">
        <v>493</v>
      </c>
      <c r="Y142">
        <v>85</v>
      </c>
      <c r="Z142">
        <v>126</v>
      </c>
      <c r="AA142">
        <v>50</v>
      </c>
      <c r="AD142" t="s">
        <v>479</v>
      </c>
      <c r="AE142">
        <v>40.47</v>
      </c>
      <c r="AF142">
        <v>-3.37</v>
      </c>
      <c r="AG142" t="s">
        <v>31</v>
      </c>
      <c r="AJ142">
        <v>200</v>
      </c>
      <c r="AK142" t="s">
        <v>2611</v>
      </c>
      <c r="AL142" t="s">
        <v>1995</v>
      </c>
      <c r="AN142" t="s">
        <v>462</v>
      </c>
      <c r="AO142" t="s">
        <v>462</v>
      </c>
      <c r="AP142" t="s">
        <v>462</v>
      </c>
      <c r="AQ142" t="s">
        <v>462</v>
      </c>
      <c r="AX142" t="s">
        <v>31</v>
      </c>
      <c r="AY142" t="s">
        <v>31</v>
      </c>
    </row>
    <row r="143" spans="1:51">
      <c r="A143" t="s">
        <v>1992</v>
      </c>
      <c r="B143" t="s">
        <v>71</v>
      </c>
      <c r="C143" t="s">
        <v>1745</v>
      </c>
      <c r="D143" t="s">
        <v>44</v>
      </c>
      <c r="E143" t="s">
        <v>1993</v>
      </c>
      <c r="G143" t="s">
        <v>1994</v>
      </c>
      <c r="H143" t="s">
        <v>2373</v>
      </c>
      <c r="I143">
        <v>40.4</v>
      </c>
      <c r="J143">
        <v>-3.48</v>
      </c>
      <c r="K143" t="s">
        <v>972</v>
      </c>
      <c r="L143" t="s">
        <v>2398</v>
      </c>
      <c r="M143">
        <v>2005</v>
      </c>
      <c r="N143" t="s">
        <v>225</v>
      </c>
      <c r="O143" t="s">
        <v>2547</v>
      </c>
      <c r="P143" s="64">
        <v>38383</v>
      </c>
      <c r="Q143" t="s">
        <v>462</v>
      </c>
      <c r="R143" t="s">
        <v>462</v>
      </c>
      <c r="T143">
        <v>12</v>
      </c>
      <c r="U143" t="s">
        <v>462</v>
      </c>
      <c r="V143">
        <v>16</v>
      </c>
      <c r="W143">
        <v>8</v>
      </c>
      <c r="X143" t="s">
        <v>493</v>
      </c>
      <c r="Y143">
        <v>95</v>
      </c>
      <c r="Z143">
        <v>133</v>
      </c>
      <c r="AA143">
        <v>50</v>
      </c>
      <c r="AD143" t="s">
        <v>479</v>
      </c>
      <c r="AE143">
        <v>40.47</v>
      </c>
      <c r="AF143">
        <v>-3.37</v>
      </c>
      <c r="AG143" t="s">
        <v>31</v>
      </c>
      <c r="AJ143">
        <v>200</v>
      </c>
      <c r="AK143" t="s">
        <v>2611</v>
      </c>
      <c r="AL143" t="s">
        <v>1995</v>
      </c>
      <c r="AN143" t="s">
        <v>462</v>
      </c>
      <c r="AO143" t="s">
        <v>462</v>
      </c>
      <c r="AP143" t="s">
        <v>462</v>
      </c>
      <c r="AQ143" t="s">
        <v>462</v>
      </c>
      <c r="AX143" t="s">
        <v>31</v>
      </c>
      <c r="AY143" t="s">
        <v>31</v>
      </c>
    </row>
    <row r="144" spans="1:51">
      <c r="A144" t="s">
        <v>1992</v>
      </c>
      <c r="B144" t="s">
        <v>71</v>
      </c>
      <c r="C144" t="s">
        <v>1745</v>
      </c>
      <c r="D144" t="s">
        <v>44</v>
      </c>
      <c r="E144" t="s">
        <v>1993</v>
      </c>
      <c r="G144" t="s">
        <v>1994</v>
      </c>
      <c r="H144" t="s">
        <v>2373</v>
      </c>
      <c r="I144">
        <v>40.4</v>
      </c>
      <c r="J144">
        <v>-3.48</v>
      </c>
      <c r="K144" t="s">
        <v>972</v>
      </c>
      <c r="L144" t="s">
        <v>2398</v>
      </c>
      <c r="M144">
        <v>2005</v>
      </c>
      <c r="N144" t="s">
        <v>225</v>
      </c>
      <c r="O144" t="s">
        <v>2547</v>
      </c>
      <c r="P144" s="64">
        <v>38383</v>
      </c>
      <c r="Q144" t="s">
        <v>462</v>
      </c>
      <c r="R144" t="s">
        <v>462</v>
      </c>
      <c r="T144">
        <v>12</v>
      </c>
      <c r="U144" t="s">
        <v>462</v>
      </c>
      <c r="V144">
        <v>16</v>
      </c>
      <c r="W144">
        <v>8</v>
      </c>
      <c r="X144" t="s">
        <v>493</v>
      </c>
      <c r="Y144">
        <v>95</v>
      </c>
      <c r="Z144">
        <v>140</v>
      </c>
      <c r="AA144">
        <v>50</v>
      </c>
      <c r="AD144" t="s">
        <v>479</v>
      </c>
      <c r="AE144">
        <v>40.47</v>
      </c>
      <c r="AF144">
        <v>-3.37</v>
      </c>
      <c r="AG144" t="s">
        <v>31</v>
      </c>
      <c r="AJ144">
        <v>200</v>
      </c>
      <c r="AK144" t="s">
        <v>2611</v>
      </c>
      <c r="AL144" t="s">
        <v>1995</v>
      </c>
      <c r="AN144" t="s">
        <v>462</v>
      </c>
      <c r="AO144" t="s">
        <v>462</v>
      </c>
      <c r="AP144" t="s">
        <v>462</v>
      </c>
      <c r="AQ144" t="s">
        <v>462</v>
      </c>
      <c r="AX144" t="s">
        <v>31</v>
      </c>
      <c r="AY144" t="s">
        <v>31</v>
      </c>
    </row>
    <row r="145" spans="1:51">
      <c r="A145" t="s">
        <v>1992</v>
      </c>
      <c r="B145" t="s">
        <v>71</v>
      </c>
      <c r="C145" t="s">
        <v>1745</v>
      </c>
      <c r="D145" t="s">
        <v>44</v>
      </c>
      <c r="E145" t="s">
        <v>1993</v>
      </c>
      <c r="G145" t="s">
        <v>1994</v>
      </c>
      <c r="H145" t="s">
        <v>2373</v>
      </c>
      <c r="I145">
        <v>40.4</v>
      </c>
      <c r="J145">
        <v>-3.48</v>
      </c>
      <c r="K145" t="s">
        <v>972</v>
      </c>
      <c r="L145" t="s">
        <v>2398</v>
      </c>
      <c r="M145">
        <v>2005</v>
      </c>
      <c r="N145" t="s">
        <v>225</v>
      </c>
      <c r="O145" t="s">
        <v>2547</v>
      </c>
      <c r="P145" s="64">
        <v>38383</v>
      </c>
      <c r="Q145" t="s">
        <v>462</v>
      </c>
      <c r="R145" t="s">
        <v>462</v>
      </c>
      <c r="T145">
        <v>12</v>
      </c>
      <c r="U145" t="s">
        <v>462</v>
      </c>
      <c r="V145">
        <v>16</v>
      </c>
      <c r="W145">
        <v>8</v>
      </c>
      <c r="X145" t="s">
        <v>493</v>
      </c>
      <c r="Y145">
        <v>100</v>
      </c>
      <c r="Z145">
        <v>147</v>
      </c>
      <c r="AA145">
        <v>50</v>
      </c>
      <c r="AD145" t="s">
        <v>479</v>
      </c>
      <c r="AE145">
        <v>40.47</v>
      </c>
      <c r="AF145">
        <v>-3.37</v>
      </c>
      <c r="AG145" t="s">
        <v>31</v>
      </c>
      <c r="AJ145">
        <v>200</v>
      </c>
      <c r="AK145" t="s">
        <v>2611</v>
      </c>
      <c r="AL145" t="s">
        <v>1995</v>
      </c>
      <c r="AN145" t="s">
        <v>462</v>
      </c>
      <c r="AO145" t="s">
        <v>462</v>
      </c>
      <c r="AP145" t="s">
        <v>462</v>
      </c>
      <c r="AQ145" t="s">
        <v>462</v>
      </c>
      <c r="AX145" t="s">
        <v>31</v>
      </c>
      <c r="AY145" t="s">
        <v>31</v>
      </c>
    </row>
    <row r="146" spans="1:51">
      <c r="A146" t="s">
        <v>1992</v>
      </c>
      <c r="B146" t="s">
        <v>71</v>
      </c>
      <c r="C146" t="s">
        <v>1745</v>
      </c>
      <c r="D146" t="s">
        <v>44</v>
      </c>
      <c r="E146" t="s">
        <v>1993</v>
      </c>
      <c r="G146" t="s">
        <v>1994</v>
      </c>
      <c r="H146" t="s">
        <v>2373</v>
      </c>
      <c r="I146">
        <v>40.4</v>
      </c>
      <c r="J146">
        <v>-3.48</v>
      </c>
      <c r="K146" t="s">
        <v>972</v>
      </c>
      <c r="L146" t="s">
        <v>2398</v>
      </c>
      <c r="M146">
        <v>2005</v>
      </c>
      <c r="N146" t="s">
        <v>225</v>
      </c>
      <c r="O146" t="s">
        <v>2547</v>
      </c>
      <c r="P146" s="64">
        <v>38383</v>
      </c>
      <c r="Q146" t="s">
        <v>462</v>
      </c>
      <c r="R146" t="s">
        <v>462</v>
      </c>
      <c r="T146">
        <v>12</v>
      </c>
      <c r="U146" t="s">
        <v>462</v>
      </c>
      <c r="V146">
        <v>16</v>
      </c>
      <c r="W146">
        <v>8</v>
      </c>
      <c r="X146" t="s">
        <v>493</v>
      </c>
      <c r="Y146">
        <v>100</v>
      </c>
      <c r="Z146">
        <v>154</v>
      </c>
      <c r="AA146">
        <v>50</v>
      </c>
      <c r="AD146" t="s">
        <v>479</v>
      </c>
      <c r="AE146">
        <v>40.47</v>
      </c>
      <c r="AF146">
        <v>-3.37</v>
      </c>
      <c r="AG146" t="s">
        <v>31</v>
      </c>
      <c r="AJ146">
        <v>200</v>
      </c>
      <c r="AK146" t="s">
        <v>2611</v>
      </c>
      <c r="AL146" t="s">
        <v>1995</v>
      </c>
      <c r="AN146" t="s">
        <v>462</v>
      </c>
      <c r="AO146" t="s">
        <v>462</v>
      </c>
      <c r="AP146" t="s">
        <v>462</v>
      </c>
      <c r="AQ146" t="s">
        <v>462</v>
      </c>
      <c r="AX146" t="s">
        <v>31</v>
      </c>
      <c r="AY146" t="s">
        <v>31</v>
      </c>
    </row>
    <row r="147" spans="1:51">
      <c r="A147" t="s">
        <v>1992</v>
      </c>
      <c r="B147" t="s">
        <v>71</v>
      </c>
      <c r="C147" t="s">
        <v>1745</v>
      </c>
      <c r="D147" t="s">
        <v>44</v>
      </c>
      <c r="E147" t="s">
        <v>1993</v>
      </c>
      <c r="G147" t="s">
        <v>1994</v>
      </c>
      <c r="H147" t="s">
        <v>2373</v>
      </c>
      <c r="I147">
        <v>40.4</v>
      </c>
      <c r="J147">
        <v>-3.48</v>
      </c>
      <c r="K147" t="s">
        <v>972</v>
      </c>
      <c r="L147" t="s">
        <v>2398</v>
      </c>
      <c r="M147">
        <v>2005</v>
      </c>
      <c r="N147" t="s">
        <v>225</v>
      </c>
      <c r="O147" t="s">
        <v>2547</v>
      </c>
      <c r="P147" s="64">
        <v>38383</v>
      </c>
      <c r="Q147" t="s">
        <v>462</v>
      </c>
      <c r="R147" t="s">
        <v>462</v>
      </c>
      <c r="T147">
        <v>12</v>
      </c>
      <c r="U147" t="s">
        <v>462</v>
      </c>
      <c r="V147">
        <v>16</v>
      </c>
      <c r="W147">
        <v>8</v>
      </c>
      <c r="X147" t="s">
        <v>493</v>
      </c>
      <c r="Y147">
        <v>100</v>
      </c>
      <c r="Z147">
        <v>161</v>
      </c>
      <c r="AA147">
        <v>50</v>
      </c>
      <c r="AD147" t="s">
        <v>479</v>
      </c>
      <c r="AE147">
        <v>40.47</v>
      </c>
      <c r="AF147">
        <v>-3.37</v>
      </c>
      <c r="AG147" t="s">
        <v>31</v>
      </c>
      <c r="AJ147">
        <v>200</v>
      </c>
      <c r="AK147" t="s">
        <v>2611</v>
      </c>
      <c r="AL147" t="s">
        <v>1995</v>
      </c>
      <c r="AN147" t="s">
        <v>462</v>
      </c>
      <c r="AO147" t="s">
        <v>462</v>
      </c>
      <c r="AP147" t="s">
        <v>462</v>
      </c>
      <c r="AQ147" t="s">
        <v>462</v>
      </c>
      <c r="AX147" t="s">
        <v>31</v>
      </c>
      <c r="AY147" t="s">
        <v>31</v>
      </c>
    </row>
    <row r="148" spans="1:51">
      <c r="A148" t="s">
        <v>1992</v>
      </c>
      <c r="B148" t="s">
        <v>71</v>
      </c>
      <c r="C148" t="s">
        <v>1745</v>
      </c>
      <c r="D148" t="s">
        <v>44</v>
      </c>
      <c r="E148" t="s">
        <v>1993</v>
      </c>
      <c r="G148" t="s">
        <v>1994</v>
      </c>
      <c r="H148" t="s">
        <v>2373</v>
      </c>
      <c r="I148">
        <v>40.4</v>
      </c>
      <c r="J148">
        <v>-3.48</v>
      </c>
      <c r="K148" t="s">
        <v>972</v>
      </c>
      <c r="L148" t="s">
        <v>2398</v>
      </c>
      <c r="M148">
        <v>2005</v>
      </c>
      <c r="N148" t="s">
        <v>225</v>
      </c>
      <c r="O148" t="s">
        <v>2547</v>
      </c>
      <c r="P148" s="64">
        <v>38383</v>
      </c>
      <c r="Q148" t="s">
        <v>462</v>
      </c>
      <c r="R148" t="s">
        <v>462</v>
      </c>
      <c r="T148">
        <v>12</v>
      </c>
      <c r="U148" t="s">
        <v>462</v>
      </c>
      <c r="V148">
        <v>16</v>
      </c>
      <c r="W148">
        <v>8</v>
      </c>
      <c r="X148" t="s">
        <v>493</v>
      </c>
      <c r="Y148">
        <v>100</v>
      </c>
      <c r="Z148">
        <v>168</v>
      </c>
      <c r="AA148">
        <v>50</v>
      </c>
      <c r="AD148" t="s">
        <v>479</v>
      </c>
      <c r="AE148">
        <v>40.47</v>
      </c>
      <c r="AF148">
        <v>-3.37</v>
      </c>
      <c r="AG148" t="s">
        <v>31</v>
      </c>
      <c r="AJ148">
        <v>200</v>
      </c>
      <c r="AK148" t="s">
        <v>2611</v>
      </c>
      <c r="AL148" t="s">
        <v>1995</v>
      </c>
      <c r="AN148" t="s">
        <v>462</v>
      </c>
      <c r="AO148" t="s">
        <v>462</v>
      </c>
      <c r="AP148" t="s">
        <v>462</v>
      </c>
      <c r="AQ148" t="s">
        <v>462</v>
      </c>
      <c r="AX148" t="s">
        <v>31</v>
      </c>
      <c r="AY148" t="s">
        <v>31</v>
      </c>
    </row>
    <row r="149" spans="1:51">
      <c r="A149" t="s">
        <v>1992</v>
      </c>
      <c r="B149" t="s">
        <v>71</v>
      </c>
      <c r="C149" t="s">
        <v>1745</v>
      </c>
      <c r="D149" t="s">
        <v>44</v>
      </c>
      <c r="E149" t="s">
        <v>1993</v>
      </c>
      <c r="G149" t="s">
        <v>1994</v>
      </c>
      <c r="H149" t="s">
        <v>2373</v>
      </c>
      <c r="I149">
        <v>40.4</v>
      </c>
      <c r="J149">
        <v>-3.48</v>
      </c>
      <c r="K149" t="s">
        <v>972</v>
      </c>
      <c r="L149" t="s">
        <v>2398</v>
      </c>
      <c r="M149">
        <v>2005</v>
      </c>
      <c r="N149" t="s">
        <v>225</v>
      </c>
      <c r="O149" t="s">
        <v>2547</v>
      </c>
      <c r="P149" s="64">
        <v>38383</v>
      </c>
      <c r="Q149" t="s">
        <v>462</v>
      </c>
      <c r="R149" t="s">
        <v>462</v>
      </c>
      <c r="T149">
        <v>12</v>
      </c>
      <c r="U149" t="s">
        <v>462</v>
      </c>
      <c r="V149">
        <v>10</v>
      </c>
      <c r="W149">
        <v>14</v>
      </c>
      <c r="X149" t="s">
        <v>493</v>
      </c>
      <c r="Y149">
        <v>100</v>
      </c>
      <c r="Z149">
        <v>173</v>
      </c>
      <c r="AA149">
        <v>50</v>
      </c>
      <c r="AD149" t="s">
        <v>479</v>
      </c>
      <c r="AE149">
        <v>40.47</v>
      </c>
      <c r="AF149">
        <v>-3.37</v>
      </c>
      <c r="AG149" t="s">
        <v>31</v>
      </c>
      <c r="AJ149">
        <v>200</v>
      </c>
      <c r="AK149" t="s">
        <v>2611</v>
      </c>
      <c r="AL149" t="s">
        <v>1995</v>
      </c>
      <c r="AN149" t="s">
        <v>462</v>
      </c>
      <c r="AO149" t="s">
        <v>462</v>
      </c>
      <c r="AP149" t="s">
        <v>462</v>
      </c>
      <c r="AQ149" t="s">
        <v>462</v>
      </c>
      <c r="AX149" t="s">
        <v>31</v>
      </c>
      <c r="AY149" t="s">
        <v>31</v>
      </c>
    </row>
    <row r="150" spans="1:51">
      <c r="A150" t="s">
        <v>1992</v>
      </c>
      <c r="B150" t="s">
        <v>71</v>
      </c>
      <c r="C150" t="s">
        <v>1745</v>
      </c>
      <c r="D150" t="s">
        <v>44</v>
      </c>
      <c r="E150" t="s">
        <v>1993</v>
      </c>
      <c r="G150" t="s">
        <v>1994</v>
      </c>
      <c r="H150" t="s">
        <v>2373</v>
      </c>
      <c r="I150">
        <v>40.4</v>
      </c>
      <c r="J150">
        <v>-3.48</v>
      </c>
      <c r="K150" t="s">
        <v>972</v>
      </c>
      <c r="L150" t="s">
        <v>2398</v>
      </c>
      <c r="M150">
        <v>2005</v>
      </c>
      <c r="N150" t="s">
        <v>225</v>
      </c>
      <c r="O150" t="s">
        <v>2547</v>
      </c>
      <c r="P150" s="64">
        <v>38383</v>
      </c>
      <c r="Q150" t="s">
        <v>462</v>
      </c>
      <c r="R150" t="s">
        <v>462</v>
      </c>
      <c r="T150">
        <v>12</v>
      </c>
      <c r="U150" t="s">
        <v>462</v>
      </c>
      <c r="V150">
        <v>10</v>
      </c>
      <c r="W150">
        <v>14</v>
      </c>
      <c r="X150" t="s">
        <v>493</v>
      </c>
      <c r="Y150">
        <v>0</v>
      </c>
      <c r="Z150">
        <v>49</v>
      </c>
      <c r="AA150">
        <v>50</v>
      </c>
      <c r="AD150" t="s">
        <v>479</v>
      </c>
      <c r="AE150">
        <v>40.47</v>
      </c>
      <c r="AF150">
        <v>-3.37</v>
      </c>
      <c r="AG150" t="s">
        <v>31</v>
      </c>
      <c r="AJ150">
        <v>200</v>
      </c>
      <c r="AK150" t="s">
        <v>2611</v>
      </c>
      <c r="AL150" t="s">
        <v>1995</v>
      </c>
      <c r="AN150" t="s">
        <v>462</v>
      </c>
      <c r="AO150" t="s">
        <v>462</v>
      </c>
      <c r="AP150" t="s">
        <v>462</v>
      </c>
      <c r="AQ150" t="s">
        <v>462</v>
      </c>
      <c r="AX150" t="s">
        <v>31</v>
      </c>
      <c r="AY150" t="s">
        <v>31</v>
      </c>
    </row>
    <row r="151" spans="1:51">
      <c r="A151" t="s">
        <v>1992</v>
      </c>
      <c r="B151" t="s">
        <v>71</v>
      </c>
      <c r="C151" t="s">
        <v>1745</v>
      </c>
      <c r="D151" t="s">
        <v>44</v>
      </c>
      <c r="E151" t="s">
        <v>1993</v>
      </c>
      <c r="G151" t="s">
        <v>1994</v>
      </c>
      <c r="H151" t="s">
        <v>2373</v>
      </c>
      <c r="I151">
        <v>40.4</v>
      </c>
      <c r="J151">
        <v>-3.48</v>
      </c>
      <c r="K151" t="s">
        <v>972</v>
      </c>
      <c r="L151" t="s">
        <v>2398</v>
      </c>
      <c r="M151">
        <v>2005</v>
      </c>
      <c r="N151" t="s">
        <v>225</v>
      </c>
      <c r="O151" t="s">
        <v>2547</v>
      </c>
      <c r="P151" s="64">
        <v>38383</v>
      </c>
      <c r="Q151" t="s">
        <v>462</v>
      </c>
      <c r="R151" t="s">
        <v>462</v>
      </c>
      <c r="T151">
        <v>12</v>
      </c>
      <c r="U151" t="s">
        <v>462</v>
      </c>
      <c r="V151">
        <v>10</v>
      </c>
      <c r="W151">
        <v>14</v>
      </c>
      <c r="X151" t="s">
        <v>493</v>
      </c>
      <c r="Y151">
        <v>0</v>
      </c>
      <c r="Z151">
        <v>56</v>
      </c>
      <c r="AA151">
        <v>50</v>
      </c>
      <c r="AD151" t="s">
        <v>479</v>
      </c>
      <c r="AE151">
        <v>40.47</v>
      </c>
      <c r="AF151">
        <v>-3.37</v>
      </c>
      <c r="AG151" t="s">
        <v>31</v>
      </c>
      <c r="AJ151">
        <v>200</v>
      </c>
      <c r="AK151" t="s">
        <v>2611</v>
      </c>
      <c r="AL151" t="s">
        <v>1995</v>
      </c>
      <c r="AN151" t="s">
        <v>462</v>
      </c>
      <c r="AO151" t="s">
        <v>462</v>
      </c>
      <c r="AP151" t="s">
        <v>462</v>
      </c>
      <c r="AQ151" t="s">
        <v>462</v>
      </c>
      <c r="AX151" t="s">
        <v>31</v>
      </c>
      <c r="AY151" t="s">
        <v>31</v>
      </c>
    </row>
    <row r="152" spans="1:51">
      <c r="A152" t="s">
        <v>1992</v>
      </c>
      <c r="B152" t="s">
        <v>71</v>
      </c>
      <c r="C152" t="s">
        <v>1745</v>
      </c>
      <c r="D152" t="s">
        <v>44</v>
      </c>
      <c r="E152" t="s">
        <v>1993</v>
      </c>
      <c r="G152" t="s">
        <v>1994</v>
      </c>
      <c r="H152" t="s">
        <v>2373</v>
      </c>
      <c r="I152">
        <v>40.4</v>
      </c>
      <c r="J152">
        <v>-3.48</v>
      </c>
      <c r="K152" t="s">
        <v>972</v>
      </c>
      <c r="L152" t="s">
        <v>2398</v>
      </c>
      <c r="M152">
        <v>2005</v>
      </c>
      <c r="N152" t="s">
        <v>225</v>
      </c>
      <c r="O152" t="s">
        <v>2547</v>
      </c>
      <c r="P152" s="64">
        <v>38383</v>
      </c>
      <c r="Q152" t="s">
        <v>462</v>
      </c>
      <c r="R152" t="s">
        <v>462</v>
      </c>
      <c r="T152">
        <v>12</v>
      </c>
      <c r="U152" t="s">
        <v>462</v>
      </c>
      <c r="V152">
        <v>10</v>
      </c>
      <c r="W152">
        <v>14</v>
      </c>
      <c r="X152" t="s">
        <v>493</v>
      </c>
      <c r="Y152">
        <v>0</v>
      </c>
      <c r="Z152">
        <v>63</v>
      </c>
      <c r="AA152">
        <v>50</v>
      </c>
      <c r="AD152" t="s">
        <v>479</v>
      </c>
      <c r="AE152">
        <v>40.47</v>
      </c>
      <c r="AF152">
        <v>-3.37</v>
      </c>
      <c r="AG152" t="s">
        <v>31</v>
      </c>
      <c r="AJ152">
        <v>200</v>
      </c>
      <c r="AK152" t="s">
        <v>2611</v>
      </c>
      <c r="AL152" t="s">
        <v>1995</v>
      </c>
      <c r="AN152" t="s">
        <v>462</v>
      </c>
      <c r="AO152" t="s">
        <v>462</v>
      </c>
      <c r="AP152" t="s">
        <v>462</v>
      </c>
      <c r="AQ152" t="s">
        <v>462</v>
      </c>
      <c r="AX152" t="s">
        <v>31</v>
      </c>
      <c r="AY152" t="s">
        <v>31</v>
      </c>
    </row>
    <row r="153" spans="1:51">
      <c r="A153" t="s">
        <v>1992</v>
      </c>
      <c r="B153" t="s">
        <v>71</v>
      </c>
      <c r="C153" t="s">
        <v>1745</v>
      </c>
      <c r="D153" t="s">
        <v>44</v>
      </c>
      <c r="E153" t="s">
        <v>1993</v>
      </c>
      <c r="G153" t="s">
        <v>1994</v>
      </c>
      <c r="H153" t="s">
        <v>2373</v>
      </c>
      <c r="I153">
        <v>40.4</v>
      </c>
      <c r="J153">
        <v>-3.48</v>
      </c>
      <c r="K153" t="s">
        <v>972</v>
      </c>
      <c r="L153" t="s">
        <v>2398</v>
      </c>
      <c r="M153">
        <v>2005</v>
      </c>
      <c r="N153" t="s">
        <v>225</v>
      </c>
      <c r="O153" t="s">
        <v>2547</v>
      </c>
      <c r="P153" s="64">
        <v>38383</v>
      </c>
      <c r="Q153" t="s">
        <v>462</v>
      </c>
      <c r="R153" t="s">
        <v>462</v>
      </c>
      <c r="T153">
        <v>12</v>
      </c>
      <c r="U153" t="s">
        <v>462</v>
      </c>
      <c r="V153">
        <v>10</v>
      </c>
      <c r="W153">
        <v>14</v>
      </c>
      <c r="X153" t="s">
        <v>493</v>
      </c>
      <c r="Y153">
        <v>0</v>
      </c>
      <c r="Z153">
        <v>70</v>
      </c>
      <c r="AA153">
        <v>50</v>
      </c>
      <c r="AD153" t="s">
        <v>479</v>
      </c>
      <c r="AE153">
        <v>40.47</v>
      </c>
      <c r="AF153">
        <v>-3.37</v>
      </c>
      <c r="AG153" t="s">
        <v>31</v>
      </c>
      <c r="AJ153">
        <v>200</v>
      </c>
      <c r="AK153" t="s">
        <v>2611</v>
      </c>
      <c r="AL153" t="s">
        <v>1995</v>
      </c>
      <c r="AN153" t="s">
        <v>462</v>
      </c>
      <c r="AO153" t="s">
        <v>462</v>
      </c>
      <c r="AP153" t="s">
        <v>462</v>
      </c>
      <c r="AQ153" t="s">
        <v>462</v>
      </c>
      <c r="AX153" t="s">
        <v>31</v>
      </c>
      <c r="AY153" t="s">
        <v>31</v>
      </c>
    </row>
    <row r="154" spans="1:51">
      <c r="A154" t="s">
        <v>1992</v>
      </c>
      <c r="B154" t="s">
        <v>71</v>
      </c>
      <c r="C154" t="s">
        <v>1745</v>
      </c>
      <c r="D154" t="s">
        <v>44</v>
      </c>
      <c r="E154" t="s">
        <v>1993</v>
      </c>
      <c r="G154" t="s">
        <v>1994</v>
      </c>
      <c r="H154" t="s">
        <v>2373</v>
      </c>
      <c r="I154">
        <v>40.4</v>
      </c>
      <c r="J154">
        <v>-3.48</v>
      </c>
      <c r="K154" t="s">
        <v>972</v>
      </c>
      <c r="L154" t="s">
        <v>2398</v>
      </c>
      <c r="M154">
        <v>2005</v>
      </c>
      <c r="N154" t="s">
        <v>225</v>
      </c>
      <c r="O154" t="s">
        <v>2547</v>
      </c>
      <c r="P154" s="64">
        <v>38383</v>
      </c>
      <c r="Q154" t="s">
        <v>462</v>
      </c>
      <c r="R154" t="s">
        <v>462</v>
      </c>
      <c r="T154">
        <v>12</v>
      </c>
      <c r="U154" t="s">
        <v>462</v>
      </c>
      <c r="V154">
        <v>10</v>
      </c>
      <c r="W154">
        <v>14</v>
      </c>
      <c r="X154" t="s">
        <v>493</v>
      </c>
      <c r="Y154">
        <v>0</v>
      </c>
      <c r="Z154">
        <v>77</v>
      </c>
      <c r="AA154">
        <v>50</v>
      </c>
      <c r="AD154" t="s">
        <v>479</v>
      </c>
      <c r="AE154">
        <v>40.47</v>
      </c>
      <c r="AF154">
        <v>-3.37</v>
      </c>
      <c r="AG154" t="s">
        <v>31</v>
      </c>
      <c r="AJ154">
        <v>200</v>
      </c>
      <c r="AK154" t="s">
        <v>2611</v>
      </c>
      <c r="AL154" t="s">
        <v>1995</v>
      </c>
      <c r="AN154" t="s">
        <v>462</v>
      </c>
      <c r="AO154" t="s">
        <v>462</v>
      </c>
      <c r="AP154" t="s">
        <v>462</v>
      </c>
      <c r="AQ154" t="s">
        <v>462</v>
      </c>
      <c r="AX154" t="s">
        <v>31</v>
      </c>
      <c r="AY154" t="s">
        <v>31</v>
      </c>
    </row>
    <row r="155" spans="1:51">
      <c r="A155" t="s">
        <v>1992</v>
      </c>
      <c r="B155" t="s">
        <v>71</v>
      </c>
      <c r="C155" t="s">
        <v>1745</v>
      </c>
      <c r="D155" t="s">
        <v>44</v>
      </c>
      <c r="E155" t="s">
        <v>1993</v>
      </c>
      <c r="G155" t="s">
        <v>1994</v>
      </c>
      <c r="H155" t="s">
        <v>2373</v>
      </c>
      <c r="I155">
        <v>40.4</v>
      </c>
      <c r="J155">
        <v>-3.48</v>
      </c>
      <c r="K155" t="s">
        <v>972</v>
      </c>
      <c r="L155" t="s">
        <v>2398</v>
      </c>
      <c r="M155">
        <v>2005</v>
      </c>
      <c r="N155" t="s">
        <v>225</v>
      </c>
      <c r="O155" t="s">
        <v>2547</v>
      </c>
      <c r="P155" s="64">
        <v>38383</v>
      </c>
      <c r="Q155" t="s">
        <v>462</v>
      </c>
      <c r="R155" t="s">
        <v>462</v>
      </c>
      <c r="T155">
        <v>12</v>
      </c>
      <c r="U155" t="s">
        <v>462</v>
      </c>
      <c r="V155">
        <v>10</v>
      </c>
      <c r="W155">
        <v>14</v>
      </c>
      <c r="X155" t="s">
        <v>493</v>
      </c>
      <c r="Y155">
        <v>0</v>
      </c>
      <c r="Z155">
        <v>84</v>
      </c>
      <c r="AA155">
        <v>50</v>
      </c>
      <c r="AD155" t="s">
        <v>479</v>
      </c>
      <c r="AE155">
        <v>40.47</v>
      </c>
      <c r="AF155">
        <v>-3.37</v>
      </c>
      <c r="AG155" t="s">
        <v>31</v>
      </c>
      <c r="AJ155">
        <v>200</v>
      </c>
      <c r="AK155" t="s">
        <v>2611</v>
      </c>
      <c r="AL155" t="s">
        <v>1995</v>
      </c>
      <c r="AN155" t="s">
        <v>462</v>
      </c>
      <c r="AO155" t="s">
        <v>462</v>
      </c>
      <c r="AP155" t="s">
        <v>462</v>
      </c>
      <c r="AQ155" t="s">
        <v>462</v>
      </c>
      <c r="AX155" t="s">
        <v>31</v>
      </c>
      <c r="AY155" t="s">
        <v>31</v>
      </c>
    </row>
    <row r="156" spans="1:51">
      <c r="A156" t="s">
        <v>1992</v>
      </c>
      <c r="B156" t="s">
        <v>71</v>
      </c>
      <c r="C156" t="s">
        <v>1745</v>
      </c>
      <c r="D156" t="s">
        <v>44</v>
      </c>
      <c r="E156" t="s">
        <v>1993</v>
      </c>
      <c r="G156" t="s">
        <v>1994</v>
      </c>
      <c r="H156" t="s">
        <v>2373</v>
      </c>
      <c r="I156">
        <v>40.4</v>
      </c>
      <c r="J156">
        <v>-3.48</v>
      </c>
      <c r="K156" t="s">
        <v>972</v>
      </c>
      <c r="L156" t="s">
        <v>2398</v>
      </c>
      <c r="M156">
        <v>2005</v>
      </c>
      <c r="N156" t="s">
        <v>225</v>
      </c>
      <c r="O156" t="s">
        <v>2547</v>
      </c>
      <c r="P156" s="64">
        <v>38383</v>
      </c>
      <c r="Q156" t="s">
        <v>462</v>
      </c>
      <c r="R156" t="s">
        <v>462</v>
      </c>
      <c r="T156">
        <v>12</v>
      </c>
      <c r="U156" t="s">
        <v>462</v>
      </c>
      <c r="V156">
        <v>10</v>
      </c>
      <c r="W156">
        <v>14</v>
      </c>
      <c r="X156" t="s">
        <v>493</v>
      </c>
      <c r="Y156">
        <v>0</v>
      </c>
      <c r="Z156">
        <v>91</v>
      </c>
      <c r="AA156">
        <v>50</v>
      </c>
      <c r="AD156" t="s">
        <v>479</v>
      </c>
      <c r="AE156">
        <v>40.47</v>
      </c>
      <c r="AF156">
        <v>-3.37</v>
      </c>
      <c r="AG156" t="s">
        <v>31</v>
      </c>
      <c r="AJ156">
        <v>200</v>
      </c>
      <c r="AK156" t="s">
        <v>2611</v>
      </c>
      <c r="AL156" t="s">
        <v>1995</v>
      </c>
      <c r="AN156" t="s">
        <v>462</v>
      </c>
      <c r="AO156" t="s">
        <v>462</v>
      </c>
      <c r="AP156" t="s">
        <v>462</v>
      </c>
      <c r="AQ156" t="s">
        <v>462</v>
      </c>
      <c r="AX156" t="s">
        <v>31</v>
      </c>
      <c r="AY156" t="s">
        <v>31</v>
      </c>
    </row>
    <row r="157" spans="1:51">
      <c r="A157" t="s">
        <v>1992</v>
      </c>
      <c r="B157" t="s">
        <v>71</v>
      </c>
      <c r="C157" t="s">
        <v>1745</v>
      </c>
      <c r="D157" t="s">
        <v>44</v>
      </c>
      <c r="E157" t="s">
        <v>1993</v>
      </c>
      <c r="G157" t="s">
        <v>1994</v>
      </c>
      <c r="H157" t="s">
        <v>2373</v>
      </c>
      <c r="I157">
        <v>40.4</v>
      </c>
      <c r="J157">
        <v>-3.48</v>
      </c>
      <c r="K157" t="s">
        <v>972</v>
      </c>
      <c r="L157" t="s">
        <v>2398</v>
      </c>
      <c r="M157">
        <v>2005</v>
      </c>
      <c r="N157" t="s">
        <v>225</v>
      </c>
      <c r="O157" t="s">
        <v>2547</v>
      </c>
      <c r="P157" s="64">
        <v>38383</v>
      </c>
      <c r="Q157" t="s">
        <v>462</v>
      </c>
      <c r="R157" t="s">
        <v>462</v>
      </c>
      <c r="T157">
        <v>12</v>
      </c>
      <c r="U157" t="s">
        <v>462</v>
      </c>
      <c r="V157">
        <v>10</v>
      </c>
      <c r="W157">
        <v>14</v>
      </c>
      <c r="X157" t="s">
        <v>493</v>
      </c>
      <c r="Y157">
        <v>0</v>
      </c>
      <c r="Z157">
        <v>98</v>
      </c>
      <c r="AA157">
        <v>50</v>
      </c>
      <c r="AD157" t="s">
        <v>479</v>
      </c>
      <c r="AE157">
        <v>40.47</v>
      </c>
      <c r="AF157">
        <v>-3.37</v>
      </c>
      <c r="AG157" t="s">
        <v>31</v>
      </c>
      <c r="AJ157">
        <v>200</v>
      </c>
      <c r="AK157" t="s">
        <v>2611</v>
      </c>
      <c r="AL157" t="s">
        <v>1995</v>
      </c>
      <c r="AN157" t="s">
        <v>462</v>
      </c>
      <c r="AO157" t="s">
        <v>462</v>
      </c>
      <c r="AP157" t="s">
        <v>462</v>
      </c>
      <c r="AQ157" t="s">
        <v>462</v>
      </c>
      <c r="AX157" t="s">
        <v>31</v>
      </c>
      <c r="AY157" t="s">
        <v>31</v>
      </c>
    </row>
    <row r="158" spans="1:51">
      <c r="A158" t="s">
        <v>1992</v>
      </c>
      <c r="B158" t="s">
        <v>71</v>
      </c>
      <c r="C158" t="s">
        <v>1745</v>
      </c>
      <c r="D158" t="s">
        <v>44</v>
      </c>
      <c r="E158" t="s">
        <v>1993</v>
      </c>
      <c r="G158" t="s">
        <v>1994</v>
      </c>
      <c r="H158" t="s">
        <v>2373</v>
      </c>
      <c r="I158">
        <v>40.4</v>
      </c>
      <c r="J158">
        <v>-3.48</v>
      </c>
      <c r="K158" t="s">
        <v>972</v>
      </c>
      <c r="L158" t="s">
        <v>2398</v>
      </c>
      <c r="M158">
        <v>2005</v>
      </c>
      <c r="N158" t="s">
        <v>225</v>
      </c>
      <c r="O158" t="s">
        <v>2547</v>
      </c>
      <c r="P158" s="64">
        <v>38383</v>
      </c>
      <c r="Q158" t="s">
        <v>462</v>
      </c>
      <c r="R158" t="s">
        <v>462</v>
      </c>
      <c r="T158">
        <v>12</v>
      </c>
      <c r="U158" t="s">
        <v>462</v>
      </c>
      <c r="V158">
        <v>10</v>
      </c>
      <c r="W158">
        <v>14</v>
      </c>
      <c r="X158" t="s">
        <v>493</v>
      </c>
      <c r="Y158">
        <v>0</v>
      </c>
      <c r="Z158">
        <v>105</v>
      </c>
      <c r="AA158">
        <v>50</v>
      </c>
      <c r="AD158" t="s">
        <v>479</v>
      </c>
      <c r="AE158">
        <v>40.47</v>
      </c>
      <c r="AF158">
        <v>-3.37</v>
      </c>
      <c r="AG158" t="s">
        <v>31</v>
      </c>
      <c r="AJ158">
        <v>200</v>
      </c>
      <c r="AK158" t="s">
        <v>2611</v>
      </c>
      <c r="AL158" t="s">
        <v>1995</v>
      </c>
      <c r="AN158" t="s">
        <v>462</v>
      </c>
      <c r="AO158" t="s">
        <v>462</v>
      </c>
      <c r="AP158" t="s">
        <v>462</v>
      </c>
      <c r="AQ158" t="s">
        <v>462</v>
      </c>
      <c r="AX158" t="s">
        <v>31</v>
      </c>
      <c r="AY158" t="s">
        <v>31</v>
      </c>
    </row>
    <row r="159" spans="1:51">
      <c r="A159" t="s">
        <v>1992</v>
      </c>
      <c r="B159" t="s">
        <v>71</v>
      </c>
      <c r="C159" t="s">
        <v>1745</v>
      </c>
      <c r="D159" t="s">
        <v>44</v>
      </c>
      <c r="E159" t="s">
        <v>1993</v>
      </c>
      <c r="G159" t="s">
        <v>1994</v>
      </c>
      <c r="H159" t="s">
        <v>2373</v>
      </c>
      <c r="I159">
        <v>40.4</v>
      </c>
      <c r="J159">
        <v>-3.48</v>
      </c>
      <c r="K159" t="s">
        <v>972</v>
      </c>
      <c r="L159" t="s">
        <v>2398</v>
      </c>
      <c r="M159">
        <v>2005</v>
      </c>
      <c r="N159" t="s">
        <v>225</v>
      </c>
      <c r="O159" t="s">
        <v>2547</v>
      </c>
      <c r="P159" s="64">
        <v>38383</v>
      </c>
      <c r="Q159" t="s">
        <v>462</v>
      </c>
      <c r="R159" t="s">
        <v>462</v>
      </c>
      <c r="T159">
        <v>12</v>
      </c>
      <c r="U159" t="s">
        <v>462</v>
      </c>
      <c r="V159">
        <v>10</v>
      </c>
      <c r="W159">
        <v>14</v>
      </c>
      <c r="X159" t="s">
        <v>493</v>
      </c>
      <c r="Y159">
        <v>4</v>
      </c>
      <c r="Z159">
        <v>112</v>
      </c>
      <c r="AA159">
        <v>50</v>
      </c>
      <c r="AD159" t="s">
        <v>479</v>
      </c>
      <c r="AE159">
        <v>40.47</v>
      </c>
      <c r="AF159">
        <v>-3.37</v>
      </c>
      <c r="AG159" t="s">
        <v>31</v>
      </c>
      <c r="AJ159">
        <v>200</v>
      </c>
      <c r="AK159" t="s">
        <v>2611</v>
      </c>
      <c r="AL159" t="s">
        <v>1995</v>
      </c>
      <c r="AN159" t="s">
        <v>462</v>
      </c>
      <c r="AO159" t="s">
        <v>462</v>
      </c>
      <c r="AP159" t="s">
        <v>462</v>
      </c>
      <c r="AQ159" t="s">
        <v>462</v>
      </c>
      <c r="AX159" t="s">
        <v>31</v>
      </c>
      <c r="AY159" t="s">
        <v>31</v>
      </c>
    </row>
    <row r="160" spans="1:51">
      <c r="A160" t="s">
        <v>1992</v>
      </c>
      <c r="B160" t="s">
        <v>71</v>
      </c>
      <c r="C160" t="s">
        <v>1745</v>
      </c>
      <c r="D160" t="s">
        <v>44</v>
      </c>
      <c r="E160" t="s">
        <v>1993</v>
      </c>
      <c r="G160" t="s">
        <v>1994</v>
      </c>
      <c r="H160" t="s">
        <v>2373</v>
      </c>
      <c r="I160">
        <v>40.4</v>
      </c>
      <c r="J160">
        <v>-3.48</v>
      </c>
      <c r="K160" t="s">
        <v>972</v>
      </c>
      <c r="L160" t="s">
        <v>2398</v>
      </c>
      <c r="M160">
        <v>2005</v>
      </c>
      <c r="N160" t="s">
        <v>225</v>
      </c>
      <c r="O160" t="s">
        <v>2547</v>
      </c>
      <c r="P160" s="64">
        <v>38383</v>
      </c>
      <c r="Q160" t="s">
        <v>462</v>
      </c>
      <c r="R160" t="s">
        <v>462</v>
      </c>
      <c r="T160">
        <v>12</v>
      </c>
      <c r="U160" t="s">
        <v>462</v>
      </c>
      <c r="V160">
        <v>10</v>
      </c>
      <c r="W160">
        <v>14</v>
      </c>
      <c r="X160" t="s">
        <v>493</v>
      </c>
      <c r="Y160">
        <v>20</v>
      </c>
      <c r="Z160">
        <v>119</v>
      </c>
      <c r="AA160">
        <v>50</v>
      </c>
      <c r="AD160" t="s">
        <v>479</v>
      </c>
      <c r="AE160">
        <v>40.47</v>
      </c>
      <c r="AF160">
        <v>-3.37</v>
      </c>
      <c r="AG160" t="s">
        <v>31</v>
      </c>
      <c r="AJ160">
        <v>200</v>
      </c>
      <c r="AK160" t="s">
        <v>2611</v>
      </c>
      <c r="AL160" t="s">
        <v>1995</v>
      </c>
      <c r="AN160" t="s">
        <v>462</v>
      </c>
      <c r="AO160" t="s">
        <v>462</v>
      </c>
      <c r="AP160" t="s">
        <v>462</v>
      </c>
      <c r="AQ160" t="s">
        <v>462</v>
      </c>
      <c r="AX160" t="s">
        <v>31</v>
      </c>
      <c r="AY160" t="s">
        <v>31</v>
      </c>
    </row>
    <row r="161" spans="1:51">
      <c r="A161" t="s">
        <v>1992</v>
      </c>
      <c r="B161" t="s">
        <v>71</v>
      </c>
      <c r="C161" t="s">
        <v>1745</v>
      </c>
      <c r="D161" t="s">
        <v>44</v>
      </c>
      <c r="E161" t="s">
        <v>1993</v>
      </c>
      <c r="G161" t="s">
        <v>1994</v>
      </c>
      <c r="H161" t="s">
        <v>2373</v>
      </c>
      <c r="I161">
        <v>40.4</v>
      </c>
      <c r="J161">
        <v>-3.48</v>
      </c>
      <c r="K161" t="s">
        <v>972</v>
      </c>
      <c r="L161" t="s">
        <v>2398</v>
      </c>
      <c r="M161">
        <v>2005</v>
      </c>
      <c r="N161" t="s">
        <v>225</v>
      </c>
      <c r="O161" t="s">
        <v>2547</v>
      </c>
      <c r="P161" s="64">
        <v>38383</v>
      </c>
      <c r="Q161" t="s">
        <v>462</v>
      </c>
      <c r="R161" t="s">
        <v>462</v>
      </c>
      <c r="T161">
        <v>12</v>
      </c>
      <c r="U161" t="s">
        <v>462</v>
      </c>
      <c r="V161">
        <v>10</v>
      </c>
      <c r="W161">
        <v>14</v>
      </c>
      <c r="X161" t="s">
        <v>493</v>
      </c>
      <c r="Y161">
        <v>38</v>
      </c>
      <c r="Z161">
        <v>126</v>
      </c>
      <c r="AA161">
        <v>50</v>
      </c>
      <c r="AD161" t="s">
        <v>479</v>
      </c>
      <c r="AE161">
        <v>40.47</v>
      </c>
      <c r="AF161">
        <v>-3.37</v>
      </c>
      <c r="AG161" t="s">
        <v>31</v>
      </c>
      <c r="AJ161">
        <v>200</v>
      </c>
      <c r="AK161" t="s">
        <v>2611</v>
      </c>
      <c r="AL161" t="s">
        <v>1995</v>
      </c>
      <c r="AN161" t="s">
        <v>462</v>
      </c>
      <c r="AO161" t="s">
        <v>462</v>
      </c>
      <c r="AP161" t="s">
        <v>462</v>
      </c>
      <c r="AQ161" t="s">
        <v>462</v>
      </c>
      <c r="AX161" t="s">
        <v>31</v>
      </c>
      <c r="AY161" t="s">
        <v>31</v>
      </c>
    </row>
    <row r="162" spans="1:51">
      <c r="A162" t="s">
        <v>1992</v>
      </c>
      <c r="B162" t="s">
        <v>71</v>
      </c>
      <c r="C162" t="s">
        <v>1745</v>
      </c>
      <c r="D162" t="s">
        <v>44</v>
      </c>
      <c r="E162" t="s">
        <v>1993</v>
      </c>
      <c r="G162" t="s">
        <v>1994</v>
      </c>
      <c r="H162" t="s">
        <v>2373</v>
      </c>
      <c r="I162">
        <v>40.4</v>
      </c>
      <c r="J162">
        <v>-3.48</v>
      </c>
      <c r="K162" t="s">
        <v>972</v>
      </c>
      <c r="L162" t="s">
        <v>2398</v>
      </c>
      <c r="M162">
        <v>2005</v>
      </c>
      <c r="N162" t="s">
        <v>225</v>
      </c>
      <c r="O162" t="s">
        <v>2547</v>
      </c>
      <c r="P162" s="64">
        <v>38383</v>
      </c>
      <c r="Q162" t="s">
        <v>462</v>
      </c>
      <c r="R162" t="s">
        <v>462</v>
      </c>
      <c r="T162">
        <v>12</v>
      </c>
      <c r="U162" t="s">
        <v>462</v>
      </c>
      <c r="V162">
        <v>10</v>
      </c>
      <c r="W162">
        <v>14</v>
      </c>
      <c r="X162" t="s">
        <v>493</v>
      </c>
      <c r="Y162">
        <v>83</v>
      </c>
      <c r="Z162">
        <v>133</v>
      </c>
      <c r="AA162">
        <v>50</v>
      </c>
      <c r="AD162" t="s">
        <v>479</v>
      </c>
      <c r="AE162">
        <v>40.47</v>
      </c>
      <c r="AF162">
        <v>-3.37</v>
      </c>
      <c r="AG162" t="s">
        <v>31</v>
      </c>
      <c r="AJ162">
        <v>200</v>
      </c>
      <c r="AK162" t="s">
        <v>2611</v>
      </c>
      <c r="AL162" t="s">
        <v>1995</v>
      </c>
      <c r="AN162" t="s">
        <v>462</v>
      </c>
      <c r="AO162" t="s">
        <v>462</v>
      </c>
      <c r="AP162" t="s">
        <v>462</v>
      </c>
      <c r="AQ162" t="s">
        <v>462</v>
      </c>
      <c r="AX162" t="s">
        <v>31</v>
      </c>
      <c r="AY162" t="s">
        <v>31</v>
      </c>
    </row>
    <row r="163" spans="1:51">
      <c r="A163" t="s">
        <v>1992</v>
      </c>
      <c r="B163" t="s">
        <v>71</v>
      </c>
      <c r="C163" t="s">
        <v>1745</v>
      </c>
      <c r="D163" t="s">
        <v>44</v>
      </c>
      <c r="E163" t="s">
        <v>1993</v>
      </c>
      <c r="G163" t="s">
        <v>1994</v>
      </c>
      <c r="H163" t="s">
        <v>2373</v>
      </c>
      <c r="I163">
        <v>40.4</v>
      </c>
      <c r="J163">
        <v>-3.48</v>
      </c>
      <c r="K163" t="s">
        <v>972</v>
      </c>
      <c r="L163" t="s">
        <v>2398</v>
      </c>
      <c r="M163">
        <v>2005</v>
      </c>
      <c r="N163" t="s">
        <v>225</v>
      </c>
      <c r="O163" t="s">
        <v>2547</v>
      </c>
      <c r="P163" s="64">
        <v>38383</v>
      </c>
      <c r="Q163" t="s">
        <v>462</v>
      </c>
      <c r="R163" t="s">
        <v>462</v>
      </c>
      <c r="T163">
        <v>12</v>
      </c>
      <c r="U163" t="s">
        <v>462</v>
      </c>
      <c r="V163">
        <v>10</v>
      </c>
      <c r="W163">
        <v>14</v>
      </c>
      <c r="X163" t="s">
        <v>493</v>
      </c>
      <c r="Y163">
        <v>89</v>
      </c>
      <c r="Z163">
        <v>140</v>
      </c>
      <c r="AA163">
        <v>50</v>
      </c>
      <c r="AD163" t="s">
        <v>479</v>
      </c>
      <c r="AE163">
        <v>40.47</v>
      </c>
      <c r="AF163">
        <v>-3.37</v>
      </c>
      <c r="AG163" t="s">
        <v>31</v>
      </c>
      <c r="AJ163">
        <v>200</v>
      </c>
      <c r="AK163" t="s">
        <v>2611</v>
      </c>
      <c r="AL163" t="s">
        <v>1995</v>
      </c>
      <c r="AN163" t="s">
        <v>462</v>
      </c>
      <c r="AO163" t="s">
        <v>462</v>
      </c>
      <c r="AP163" t="s">
        <v>462</v>
      </c>
      <c r="AQ163" t="s">
        <v>462</v>
      </c>
      <c r="AX163" t="s">
        <v>31</v>
      </c>
      <c r="AY163" t="s">
        <v>31</v>
      </c>
    </row>
    <row r="164" spans="1:51">
      <c r="A164" t="s">
        <v>1992</v>
      </c>
      <c r="B164" t="s">
        <v>71</v>
      </c>
      <c r="C164" t="s">
        <v>1745</v>
      </c>
      <c r="D164" t="s">
        <v>44</v>
      </c>
      <c r="E164" t="s">
        <v>1993</v>
      </c>
      <c r="G164" t="s">
        <v>1994</v>
      </c>
      <c r="H164" t="s">
        <v>2373</v>
      </c>
      <c r="I164">
        <v>40.4</v>
      </c>
      <c r="J164">
        <v>-3.48</v>
      </c>
      <c r="K164" t="s">
        <v>972</v>
      </c>
      <c r="L164" t="s">
        <v>2398</v>
      </c>
      <c r="M164">
        <v>2005</v>
      </c>
      <c r="N164" t="s">
        <v>225</v>
      </c>
      <c r="O164" t="s">
        <v>2547</v>
      </c>
      <c r="P164" s="64">
        <v>38383</v>
      </c>
      <c r="Q164" t="s">
        <v>462</v>
      </c>
      <c r="R164" t="s">
        <v>462</v>
      </c>
      <c r="T164">
        <v>12</v>
      </c>
      <c r="U164" t="s">
        <v>462</v>
      </c>
      <c r="V164">
        <v>10</v>
      </c>
      <c r="W164">
        <v>14</v>
      </c>
      <c r="X164" t="s">
        <v>493</v>
      </c>
      <c r="Y164">
        <v>93</v>
      </c>
      <c r="Z164">
        <v>147</v>
      </c>
      <c r="AA164">
        <v>50</v>
      </c>
      <c r="AD164" t="s">
        <v>479</v>
      </c>
      <c r="AE164">
        <v>40.47</v>
      </c>
      <c r="AF164">
        <v>-3.37</v>
      </c>
      <c r="AG164" t="s">
        <v>31</v>
      </c>
      <c r="AJ164">
        <v>200</v>
      </c>
      <c r="AK164" t="s">
        <v>2611</v>
      </c>
      <c r="AL164" t="s">
        <v>1995</v>
      </c>
      <c r="AN164" t="s">
        <v>462</v>
      </c>
      <c r="AO164" t="s">
        <v>462</v>
      </c>
      <c r="AP164" t="s">
        <v>462</v>
      </c>
      <c r="AQ164" t="s">
        <v>462</v>
      </c>
      <c r="AX164" t="s">
        <v>31</v>
      </c>
      <c r="AY164" t="s">
        <v>31</v>
      </c>
    </row>
    <row r="165" spans="1:51">
      <c r="A165" t="s">
        <v>1992</v>
      </c>
      <c r="B165" t="s">
        <v>71</v>
      </c>
      <c r="C165" t="s">
        <v>1745</v>
      </c>
      <c r="D165" t="s">
        <v>44</v>
      </c>
      <c r="E165" t="s">
        <v>1993</v>
      </c>
      <c r="G165" t="s">
        <v>1994</v>
      </c>
      <c r="H165" t="s">
        <v>2373</v>
      </c>
      <c r="I165">
        <v>40.4</v>
      </c>
      <c r="J165">
        <v>-3.48</v>
      </c>
      <c r="K165" t="s">
        <v>972</v>
      </c>
      <c r="L165" t="s">
        <v>2398</v>
      </c>
      <c r="M165">
        <v>2005</v>
      </c>
      <c r="N165" t="s">
        <v>225</v>
      </c>
      <c r="O165" t="s">
        <v>2547</v>
      </c>
      <c r="P165" s="64">
        <v>38383</v>
      </c>
      <c r="Q165" t="s">
        <v>462</v>
      </c>
      <c r="R165" t="s">
        <v>462</v>
      </c>
      <c r="T165">
        <v>12</v>
      </c>
      <c r="U165" t="s">
        <v>462</v>
      </c>
      <c r="V165">
        <v>10</v>
      </c>
      <c r="W165">
        <v>14</v>
      </c>
      <c r="X165" t="s">
        <v>493</v>
      </c>
      <c r="Y165">
        <v>97</v>
      </c>
      <c r="Z165">
        <v>154</v>
      </c>
      <c r="AA165">
        <v>50</v>
      </c>
      <c r="AD165" t="s">
        <v>479</v>
      </c>
      <c r="AE165">
        <v>40.47</v>
      </c>
      <c r="AF165">
        <v>-3.37</v>
      </c>
      <c r="AG165" t="s">
        <v>31</v>
      </c>
      <c r="AJ165">
        <v>200</v>
      </c>
      <c r="AK165" t="s">
        <v>2611</v>
      </c>
      <c r="AL165" t="s">
        <v>1995</v>
      </c>
      <c r="AN165" t="s">
        <v>462</v>
      </c>
      <c r="AO165" t="s">
        <v>462</v>
      </c>
      <c r="AP165" t="s">
        <v>462</v>
      </c>
      <c r="AQ165" t="s">
        <v>462</v>
      </c>
      <c r="AX165" t="s">
        <v>31</v>
      </c>
      <c r="AY165" t="s">
        <v>31</v>
      </c>
    </row>
    <row r="166" spans="1:51">
      <c r="A166" t="s">
        <v>1992</v>
      </c>
      <c r="B166" t="s">
        <v>71</v>
      </c>
      <c r="C166" t="s">
        <v>1745</v>
      </c>
      <c r="D166" t="s">
        <v>44</v>
      </c>
      <c r="E166" t="s">
        <v>1993</v>
      </c>
      <c r="G166" t="s">
        <v>1994</v>
      </c>
      <c r="H166" t="s">
        <v>2373</v>
      </c>
      <c r="I166">
        <v>40.4</v>
      </c>
      <c r="J166">
        <v>-3.48</v>
      </c>
      <c r="K166" t="s">
        <v>972</v>
      </c>
      <c r="L166" t="s">
        <v>2398</v>
      </c>
      <c r="M166">
        <v>2005</v>
      </c>
      <c r="N166" t="s">
        <v>225</v>
      </c>
      <c r="O166" t="s">
        <v>2547</v>
      </c>
      <c r="P166" s="64">
        <v>38383</v>
      </c>
      <c r="Q166" t="s">
        <v>462</v>
      </c>
      <c r="R166" t="s">
        <v>462</v>
      </c>
      <c r="T166">
        <v>12</v>
      </c>
      <c r="U166" t="s">
        <v>462</v>
      </c>
      <c r="V166">
        <v>10</v>
      </c>
      <c r="W166">
        <v>14</v>
      </c>
      <c r="X166" t="s">
        <v>493</v>
      </c>
      <c r="Y166">
        <v>97</v>
      </c>
      <c r="Z166">
        <v>161</v>
      </c>
      <c r="AA166">
        <v>50</v>
      </c>
      <c r="AD166" t="s">
        <v>479</v>
      </c>
      <c r="AE166">
        <v>40.47</v>
      </c>
      <c r="AF166">
        <v>-3.37</v>
      </c>
      <c r="AG166" t="s">
        <v>31</v>
      </c>
      <c r="AJ166">
        <v>200</v>
      </c>
      <c r="AK166" t="s">
        <v>2611</v>
      </c>
      <c r="AL166" t="s">
        <v>1995</v>
      </c>
      <c r="AN166" t="s">
        <v>462</v>
      </c>
      <c r="AO166" t="s">
        <v>462</v>
      </c>
      <c r="AP166" t="s">
        <v>462</v>
      </c>
      <c r="AQ166" t="s">
        <v>462</v>
      </c>
      <c r="AX166" t="s">
        <v>31</v>
      </c>
      <c r="AY166" t="s">
        <v>31</v>
      </c>
    </row>
    <row r="167" spans="1:51">
      <c r="A167" t="s">
        <v>1992</v>
      </c>
      <c r="B167" t="s">
        <v>71</v>
      </c>
      <c r="C167" t="s">
        <v>1745</v>
      </c>
      <c r="D167" t="s">
        <v>44</v>
      </c>
      <c r="E167" t="s">
        <v>1993</v>
      </c>
      <c r="G167" t="s">
        <v>1994</v>
      </c>
      <c r="H167" t="s">
        <v>2373</v>
      </c>
      <c r="I167">
        <v>40.4</v>
      </c>
      <c r="J167">
        <v>-3.48</v>
      </c>
      <c r="K167" t="s">
        <v>972</v>
      </c>
      <c r="L167" t="s">
        <v>2398</v>
      </c>
      <c r="M167">
        <v>2005</v>
      </c>
      <c r="N167" t="s">
        <v>225</v>
      </c>
      <c r="O167" t="s">
        <v>2547</v>
      </c>
      <c r="P167" s="64">
        <v>38383</v>
      </c>
      <c r="Q167" t="s">
        <v>462</v>
      </c>
      <c r="R167" t="s">
        <v>462</v>
      </c>
      <c r="T167">
        <v>12</v>
      </c>
      <c r="U167" t="s">
        <v>462</v>
      </c>
      <c r="V167">
        <v>10</v>
      </c>
      <c r="W167">
        <v>14</v>
      </c>
      <c r="X167" t="s">
        <v>493</v>
      </c>
      <c r="Y167">
        <v>100</v>
      </c>
      <c r="Z167">
        <v>168</v>
      </c>
      <c r="AA167">
        <v>50</v>
      </c>
      <c r="AD167" t="s">
        <v>479</v>
      </c>
      <c r="AE167">
        <v>40.47</v>
      </c>
      <c r="AF167">
        <v>-3.37</v>
      </c>
      <c r="AG167" t="s">
        <v>31</v>
      </c>
      <c r="AJ167">
        <v>200</v>
      </c>
      <c r="AK167" t="s">
        <v>2611</v>
      </c>
      <c r="AL167" t="s">
        <v>1995</v>
      </c>
      <c r="AN167" t="s">
        <v>462</v>
      </c>
      <c r="AO167" t="s">
        <v>462</v>
      </c>
      <c r="AP167" t="s">
        <v>462</v>
      </c>
      <c r="AQ167" t="s">
        <v>462</v>
      </c>
      <c r="AX167" t="s">
        <v>31</v>
      </c>
      <c r="AY167" t="s">
        <v>31</v>
      </c>
    </row>
    <row r="168" spans="1:51">
      <c r="A168" t="s">
        <v>1992</v>
      </c>
      <c r="B168" t="s">
        <v>71</v>
      </c>
      <c r="C168" t="s">
        <v>1745</v>
      </c>
      <c r="D168" t="s">
        <v>44</v>
      </c>
      <c r="E168" t="s">
        <v>1993</v>
      </c>
      <c r="G168" t="s">
        <v>1994</v>
      </c>
      <c r="H168" t="s">
        <v>2373</v>
      </c>
      <c r="I168">
        <v>40.4</v>
      </c>
      <c r="J168">
        <v>-3.48</v>
      </c>
      <c r="K168" t="s">
        <v>972</v>
      </c>
      <c r="L168" t="s">
        <v>2398</v>
      </c>
      <c r="M168">
        <v>2005</v>
      </c>
      <c r="N168" t="s">
        <v>225</v>
      </c>
      <c r="O168" t="s">
        <v>2547</v>
      </c>
      <c r="P168" s="64">
        <v>38383</v>
      </c>
      <c r="Q168" t="s">
        <v>462</v>
      </c>
      <c r="R168" t="s">
        <v>462</v>
      </c>
      <c r="T168">
        <v>12</v>
      </c>
      <c r="U168" t="s">
        <v>462</v>
      </c>
      <c r="V168">
        <v>10</v>
      </c>
      <c r="W168">
        <v>14</v>
      </c>
      <c r="X168" t="s">
        <v>493</v>
      </c>
      <c r="Y168">
        <v>100</v>
      </c>
      <c r="Z168">
        <v>173</v>
      </c>
      <c r="AA168">
        <v>50</v>
      </c>
      <c r="AD168" t="s">
        <v>479</v>
      </c>
      <c r="AE168">
        <v>40.47</v>
      </c>
      <c r="AF168">
        <v>-3.37</v>
      </c>
      <c r="AG168" t="s">
        <v>31</v>
      </c>
      <c r="AJ168">
        <v>200</v>
      </c>
      <c r="AK168" t="s">
        <v>2611</v>
      </c>
      <c r="AL168" t="s">
        <v>1995</v>
      </c>
      <c r="AN168" t="s">
        <v>462</v>
      </c>
      <c r="AO168" t="s">
        <v>462</v>
      </c>
      <c r="AP168" t="s">
        <v>462</v>
      </c>
      <c r="AQ168" t="s">
        <v>462</v>
      </c>
      <c r="AX168" t="s">
        <v>31</v>
      </c>
      <c r="AY168" t="s">
        <v>31</v>
      </c>
    </row>
    <row r="169" spans="1:51">
      <c r="A169" t="s">
        <v>1992</v>
      </c>
      <c r="B169" t="s">
        <v>71</v>
      </c>
      <c r="C169" t="s">
        <v>1745</v>
      </c>
      <c r="D169" t="s">
        <v>44</v>
      </c>
      <c r="E169" t="s">
        <v>1996</v>
      </c>
      <c r="G169" t="s">
        <v>1994</v>
      </c>
      <c r="H169" t="s">
        <v>2373</v>
      </c>
      <c r="I169">
        <v>40.4</v>
      </c>
      <c r="J169">
        <v>-3.48</v>
      </c>
      <c r="K169" t="s">
        <v>972</v>
      </c>
      <c r="L169" t="s">
        <v>2398</v>
      </c>
      <c r="M169">
        <v>2005</v>
      </c>
      <c r="N169" t="s">
        <v>225</v>
      </c>
      <c r="O169" t="s">
        <v>2547</v>
      </c>
      <c r="P169" s="64">
        <v>38383</v>
      </c>
      <c r="Q169" t="s">
        <v>462</v>
      </c>
      <c r="R169" t="s">
        <v>462</v>
      </c>
      <c r="T169">
        <v>19</v>
      </c>
      <c r="U169" t="s">
        <v>462</v>
      </c>
      <c r="V169">
        <v>16</v>
      </c>
      <c r="W169">
        <v>8</v>
      </c>
      <c r="X169" t="s">
        <v>493</v>
      </c>
      <c r="Y169">
        <v>0</v>
      </c>
      <c r="Z169">
        <v>49</v>
      </c>
      <c r="AA169">
        <v>50</v>
      </c>
      <c r="AD169" t="s">
        <v>479</v>
      </c>
      <c r="AE169">
        <v>40.47</v>
      </c>
      <c r="AF169">
        <v>-3.37</v>
      </c>
      <c r="AG169" t="s">
        <v>31</v>
      </c>
      <c r="AJ169">
        <v>200</v>
      </c>
      <c r="AK169" t="s">
        <v>2611</v>
      </c>
      <c r="AL169" t="s">
        <v>1995</v>
      </c>
      <c r="AN169" t="s">
        <v>462</v>
      </c>
      <c r="AO169" t="s">
        <v>462</v>
      </c>
      <c r="AP169" t="s">
        <v>462</v>
      </c>
      <c r="AQ169" t="s">
        <v>462</v>
      </c>
      <c r="AX169" t="s">
        <v>31</v>
      </c>
      <c r="AY169" t="s">
        <v>31</v>
      </c>
    </row>
    <row r="170" spans="1:51">
      <c r="A170" t="s">
        <v>1992</v>
      </c>
      <c r="B170" t="s">
        <v>71</v>
      </c>
      <c r="C170" t="s">
        <v>1745</v>
      </c>
      <c r="D170" t="s">
        <v>44</v>
      </c>
      <c r="E170" t="s">
        <v>1996</v>
      </c>
      <c r="G170" t="s">
        <v>1994</v>
      </c>
      <c r="H170" t="s">
        <v>2373</v>
      </c>
      <c r="I170">
        <v>40.4</v>
      </c>
      <c r="J170">
        <v>-3.48</v>
      </c>
      <c r="K170" t="s">
        <v>972</v>
      </c>
      <c r="L170" t="s">
        <v>2398</v>
      </c>
      <c r="M170">
        <v>2005</v>
      </c>
      <c r="N170" t="s">
        <v>225</v>
      </c>
      <c r="O170" t="s">
        <v>2547</v>
      </c>
      <c r="P170" s="64">
        <v>38383</v>
      </c>
      <c r="Q170" t="s">
        <v>462</v>
      </c>
      <c r="R170" t="s">
        <v>462</v>
      </c>
      <c r="T170">
        <v>19</v>
      </c>
      <c r="U170" t="s">
        <v>462</v>
      </c>
      <c r="V170">
        <v>16</v>
      </c>
      <c r="W170">
        <v>8</v>
      </c>
      <c r="X170" t="s">
        <v>493</v>
      </c>
      <c r="Y170">
        <v>0</v>
      </c>
      <c r="Z170">
        <v>56</v>
      </c>
      <c r="AA170">
        <v>50</v>
      </c>
      <c r="AD170" t="s">
        <v>479</v>
      </c>
      <c r="AE170">
        <v>40.47</v>
      </c>
      <c r="AF170">
        <v>-3.37</v>
      </c>
      <c r="AG170" t="s">
        <v>31</v>
      </c>
      <c r="AJ170">
        <v>200</v>
      </c>
      <c r="AK170" t="s">
        <v>2611</v>
      </c>
      <c r="AL170" t="s">
        <v>1995</v>
      </c>
      <c r="AN170" t="s">
        <v>462</v>
      </c>
      <c r="AO170" t="s">
        <v>462</v>
      </c>
      <c r="AP170" t="s">
        <v>462</v>
      </c>
      <c r="AQ170" t="s">
        <v>462</v>
      </c>
      <c r="AX170" t="s">
        <v>31</v>
      </c>
      <c r="AY170" t="s">
        <v>31</v>
      </c>
    </row>
    <row r="171" spans="1:51">
      <c r="A171" t="s">
        <v>1992</v>
      </c>
      <c r="B171" t="s">
        <v>71</v>
      </c>
      <c r="C171" t="s">
        <v>1745</v>
      </c>
      <c r="D171" t="s">
        <v>44</v>
      </c>
      <c r="E171" t="s">
        <v>1996</v>
      </c>
      <c r="G171" t="s">
        <v>1994</v>
      </c>
      <c r="H171" t="s">
        <v>2373</v>
      </c>
      <c r="I171">
        <v>40.4</v>
      </c>
      <c r="J171">
        <v>-3.48</v>
      </c>
      <c r="K171" t="s">
        <v>972</v>
      </c>
      <c r="L171" t="s">
        <v>2398</v>
      </c>
      <c r="M171">
        <v>2005</v>
      </c>
      <c r="N171" t="s">
        <v>225</v>
      </c>
      <c r="O171" t="s">
        <v>2547</v>
      </c>
      <c r="P171" s="64">
        <v>38383</v>
      </c>
      <c r="Q171" t="s">
        <v>462</v>
      </c>
      <c r="R171" t="s">
        <v>462</v>
      </c>
      <c r="T171">
        <v>19</v>
      </c>
      <c r="U171" t="s">
        <v>462</v>
      </c>
      <c r="V171">
        <v>16</v>
      </c>
      <c r="W171">
        <v>8</v>
      </c>
      <c r="X171" t="s">
        <v>493</v>
      </c>
      <c r="Y171">
        <v>0</v>
      </c>
      <c r="Z171">
        <v>63</v>
      </c>
      <c r="AA171">
        <v>50</v>
      </c>
      <c r="AD171" t="s">
        <v>479</v>
      </c>
      <c r="AE171">
        <v>40.47</v>
      </c>
      <c r="AF171">
        <v>-3.37</v>
      </c>
      <c r="AG171" t="s">
        <v>31</v>
      </c>
      <c r="AJ171">
        <v>200</v>
      </c>
      <c r="AK171" t="s">
        <v>2611</v>
      </c>
      <c r="AL171" t="s">
        <v>1995</v>
      </c>
      <c r="AN171" t="s">
        <v>462</v>
      </c>
      <c r="AO171" t="s">
        <v>462</v>
      </c>
      <c r="AP171" t="s">
        <v>462</v>
      </c>
      <c r="AQ171" t="s">
        <v>462</v>
      </c>
      <c r="AX171" t="s">
        <v>31</v>
      </c>
      <c r="AY171" t="s">
        <v>31</v>
      </c>
    </row>
    <row r="172" spans="1:51">
      <c r="A172" t="s">
        <v>1992</v>
      </c>
      <c r="B172" t="s">
        <v>71</v>
      </c>
      <c r="C172" t="s">
        <v>1745</v>
      </c>
      <c r="D172" t="s">
        <v>44</v>
      </c>
      <c r="E172" t="s">
        <v>1996</v>
      </c>
      <c r="G172" t="s">
        <v>1994</v>
      </c>
      <c r="H172" t="s">
        <v>2373</v>
      </c>
      <c r="I172">
        <v>40.4</v>
      </c>
      <c r="J172">
        <v>-3.48</v>
      </c>
      <c r="K172" t="s">
        <v>972</v>
      </c>
      <c r="L172" t="s">
        <v>2398</v>
      </c>
      <c r="M172">
        <v>2005</v>
      </c>
      <c r="N172" t="s">
        <v>225</v>
      </c>
      <c r="O172" t="s">
        <v>2547</v>
      </c>
      <c r="P172" s="64">
        <v>38383</v>
      </c>
      <c r="Q172" t="s">
        <v>462</v>
      </c>
      <c r="R172" t="s">
        <v>462</v>
      </c>
      <c r="T172">
        <v>19</v>
      </c>
      <c r="U172" t="s">
        <v>462</v>
      </c>
      <c r="V172">
        <v>16</v>
      </c>
      <c r="W172">
        <v>8</v>
      </c>
      <c r="X172" t="s">
        <v>493</v>
      </c>
      <c r="Y172">
        <v>0</v>
      </c>
      <c r="Z172">
        <v>70</v>
      </c>
      <c r="AA172">
        <v>50</v>
      </c>
      <c r="AD172" t="s">
        <v>479</v>
      </c>
      <c r="AE172">
        <v>40.47</v>
      </c>
      <c r="AF172">
        <v>-3.37</v>
      </c>
      <c r="AG172" t="s">
        <v>31</v>
      </c>
      <c r="AJ172">
        <v>200</v>
      </c>
      <c r="AK172" t="s">
        <v>2611</v>
      </c>
      <c r="AL172" t="s">
        <v>1995</v>
      </c>
      <c r="AN172" t="s">
        <v>462</v>
      </c>
      <c r="AO172" t="s">
        <v>462</v>
      </c>
      <c r="AP172" t="s">
        <v>462</v>
      </c>
      <c r="AQ172" t="s">
        <v>462</v>
      </c>
      <c r="AX172" t="s">
        <v>31</v>
      </c>
      <c r="AY172" t="s">
        <v>31</v>
      </c>
    </row>
    <row r="173" spans="1:51">
      <c r="A173" t="s">
        <v>1992</v>
      </c>
      <c r="B173" t="s">
        <v>71</v>
      </c>
      <c r="C173" t="s">
        <v>1745</v>
      </c>
      <c r="D173" t="s">
        <v>44</v>
      </c>
      <c r="E173" t="s">
        <v>1996</v>
      </c>
      <c r="G173" t="s">
        <v>1994</v>
      </c>
      <c r="H173" t="s">
        <v>2373</v>
      </c>
      <c r="I173">
        <v>40.4</v>
      </c>
      <c r="J173">
        <v>-3.48</v>
      </c>
      <c r="K173" t="s">
        <v>972</v>
      </c>
      <c r="L173" t="s">
        <v>2398</v>
      </c>
      <c r="M173">
        <v>2005</v>
      </c>
      <c r="N173" t="s">
        <v>225</v>
      </c>
      <c r="O173" t="s">
        <v>2547</v>
      </c>
      <c r="P173" s="64">
        <v>38383</v>
      </c>
      <c r="Q173" t="s">
        <v>462</v>
      </c>
      <c r="R173" t="s">
        <v>462</v>
      </c>
      <c r="T173">
        <v>19</v>
      </c>
      <c r="U173" t="s">
        <v>462</v>
      </c>
      <c r="V173">
        <v>16</v>
      </c>
      <c r="W173">
        <v>8</v>
      </c>
      <c r="X173" t="s">
        <v>493</v>
      </c>
      <c r="Y173">
        <v>47.808</v>
      </c>
      <c r="Z173">
        <v>77</v>
      </c>
      <c r="AA173">
        <v>50</v>
      </c>
      <c r="AD173" t="s">
        <v>479</v>
      </c>
      <c r="AE173">
        <v>40.47</v>
      </c>
      <c r="AF173">
        <v>-3.37</v>
      </c>
      <c r="AG173" t="s">
        <v>31</v>
      </c>
      <c r="AJ173">
        <v>200</v>
      </c>
      <c r="AK173" t="s">
        <v>2611</v>
      </c>
      <c r="AL173" t="s">
        <v>1995</v>
      </c>
      <c r="AN173" t="s">
        <v>462</v>
      </c>
      <c r="AO173" t="s">
        <v>462</v>
      </c>
      <c r="AP173" t="s">
        <v>462</v>
      </c>
      <c r="AQ173" t="s">
        <v>462</v>
      </c>
      <c r="AX173" t="s">
        <v>31</v>
      </c>
      <c r="AY173" t="s">
        <v>31</v>
      </c>
    </row>
    <row r="174" spans="1:51">
      <c r="A174" t="s">
        <v>1992</v>
      </c>
      <c r="B174" t="s">
        <v>71</v>
      </c>
      <c r="C174" t="s">
        <v>1745</v>
      </c>
      <c r="D174" t="s">
        <v>44</v>
      </c>
      <c r="E174" t="s">
        <v>1996</v>
      </c>
      <c r="G174" t="s">
        <v>1994</v>
      </c>
      <c r="H174" t="s">
        <v>2373</v>
      </c>
      <c r="I174">
        <v>40.4</v>
      </c>
      <c r="J174">
        <v>-3.48</v>
      </c>
      <c r="K174" t="s">
        <v>972</v>
      </c>
      <c r="L174" t="s">
        <v>2398</v>
      </c>
      <c r="M174">
        <v>2005</v>
      </c>
      <c r="N174" t="s">
        <v>225</v>
      </c>
      <c r="O174" t="s">
        <v>2547</v>
      </c>
      <c r="P174" s="64">
        <v>38383</v>
      </c>
      <c r="Q174" t="s">
        <v>462</v>
      </c>
      <c r="R174" t="s">
        <v>462</v>
      </c>
      <c r="T174">
        <v>19</v>
      </c>
      <c r="U174" t="s">
        <v>462</v>
      </c>
      <c r="V174">
        <v>16</v>
      </c>
      <c r="W174">
        <v>8</v>
      </c>
      <c r="X174" t="s">
        <v>493</v>
      </c>
      <c r="Y174">
        <v>73.903999999999996</v>
      </c>
      <c r="Z174">
        <v>84</v>
      </c>
      <c r="AA174">
        <v>50</v>
      </c>
      <c r="AD174" t="s">
        <v>479</v>
      </c>
      <c r="AE174">
        <v>40.47</v>
      </c>
      <c r="AF174">
        <v>-3.37</v>
      </c>
      <c r="AG174" t="s">
        <v>31</v>
      </c>
      <c r="AJ174">
        <v>200</v>
      </c>
      <c r="AK174" t="s">
        <v>2611</v>
      </c>
      <c r="AL174" t="s">
        <v>1995</v>
      </c>
      <c r="AN174" t="s">
        <v>462</v>
      </c>
      <c r="AO174" t="s">
        <v>462</v>
      </c>
      <c r="AP174" t="s">
        <v>462</v>
      </c>
      <c r="AQ174" t="s">
        <v>462</v>
      </c>
      <c r="AX174" t="s">
        <v>31</v>
      </c>
      <c r="AY174" t="s">
        <v>31</v>
      </c>
    </row>
    <row r="175" spans="1:51">
      <c r="A175" t="s">
        <v>1992</v>
      </c>
      <c r="B175" t="s">
        <v>71</v>
      </c>
      <c r="C175" t="s">
        <v>1745</v>
      </c>
      <c r="D175" t="s">
        <v>44</v>
      </c>
      <c r="E175" t="s">
        <v>1996</v>
      </c>
      <c r="G175" t="s">
        <v>1994</v>
      </c>
      <c r="H175" t="s">
        <v>2373</v>
      </c>
      <c r="I175">
        <v>40.4</v>
      </c>
      <c r="J175">
        <v>-3.48</v>
      </c>
      <c r="K175" t="s">
        <v>972</v>
      </c>
      <c r="L175" t="s">
        <v>2398</v>
      </c>
      <c r="M175">
        <v>2005</v>
      </c>
      <c r="N175" t="s">
        <v>225</v>
      </c>
      <c r="O175" t="s">
        <v>2547</v>
      </c>
      <c r="P175" s="64">
        <v>38383</v>
      </c>
      <c r="Q175" t="s">
        <v>462</v>
      </c>
      <c r="R175" t="s">
        <v>462</v>
      </c>
      <c r="T175">
        <v>19</v>
      </c>
      <c r="U175" t="s">
        <v>462</v>
      </c>
      <c r="V175">
        <v>16</v>
      </c>
      <c r="W175">
        <v>8</v>
      </c>
      <c r="X175" t="s">
        <v>493</v>
      </c>
      <c r="Y175">
        <v>90.605000000000004</v>
      </c>
      <c r="Z175">
        <v>91</v>
      </c>
      <c r="AA175">
        <v>50</v>
      </c>
      <c r="AD175" t="s">
        <v>479</v>
      </c>
      <c r="AE175">
        <v>40.47</v>
      </c>
      <c r="AF175">
        <v>-3.37</v>
      </c>
      <c r="AG175" t="s">
        <v>31</v>
      </c>
      <c r="AJ175">
        <v>200</v>
      </c>
      <c r="AK175" t="s">
        <v>2611</v>
      </c>
      <c r="AL175" t="s">
        <v>1995</v>
      </c>
      <c r="AN175" t="s">
        <v>462</v>
      </c>
      <c r="AO175" t="s">
        <v>462</v>
      </c>
      <c r="AP175" t="s">
        <v>462</v>
      </c>
      <c r="AQ175" t="s">
        <v>462</v>
      </c>
      <c r="AX175" t="s">
        <v>31</v>
      </c>
      <c r="AY175" t="s">
        <v>31</v>
      </c>
    </row>
    <row r="176" spans="1:51">
      <c r="A176" t="s">
        <v>1992</v>
      </c>
      <c r="B176" t="s">
        <v>71</v>
      </c>
      <c r="C176" t="s">
        <v>1745</v>
      </c>
      <c r="D176" t="s">
        <v>44</v>
      </c>
      <c r="E176" t="s">
        <v>1996</v>
      </c>
      <c r="G176" t="s">
        <v>1994</v>
      </c>
      <c r="H176" t="s">
        <v>2373</v>
      </c>
      <c r="I176">
        <v>40.4</v>
      </c>
      <c r="J176">
        <v>-3.48</v>
      </c>
      <c r="K176" t="s">
        <v>972</v>
      </c>
      <c r="L176" t="s">
        <v>2398</v>
      </c>
      <c r="M176">
        <v>2005</v>
      </c>
      <c r="N176" t="s">
        <v>225</v>
      </c>
      <c r="O176" t="s">
        <v>2547</v>
      </c>
      <c r="P176" s="64">
        <v>38383</v>
      </c>
      <c r="Q176" t="s">
        <v>462</v>
      </c>
      <c r="R176" t="s">
        <v>462</v>
      </c>
      <c r="T176">
        <v>19</v>
      </c>
      <c r="U176" t="s">
        <v>462</v>
      </c>
      <c r="V176">
        <v>16</v>
      </c>
      <c r="W176">
        <v>8</v>
      </c>
      <c r="X176" t="s">
        <v>493</v>
      </c>
      <c r="Y176">
        <v>90.605000000000004</v>
      </c>
      <c r="Z176">
        <v>98</v>
      </c>
      <c r="AA176">
        <v>50</v>
      </c>
      <c r="AD176" t="s">
        <v>479</v>
      </c>
      <c r="AE176">
        <v>40.47</v>
      </c>
      <c r="AF176">
        <v>-3.37</v>
      </c>
      <c r="AG176" t="s">
        <v>31</v>
      </c>
      <c r="AJ176">
        <v>200</v>
      </c>
      <c r="AK176" t="s">
        <v>2611</v>
      </c>
      <c r="AL176" t="s">
        <v>1995</v>
      </c>
      <c r="AN176" t="s">
        <v>462</v>
      </c>
      <c r="AO176" t="s">
        <v>462</v>
      </c>
      <c r="AP176" t="s">
        <v>462</v>
      </c>
      <c r="AQ176" t="s">
        <v>462</v>
      </c>
      <c r="AX176" t="s">
        <v>31</v>
      </c>
      <c r="AY176" t="s">
        <v>31</v>
      </c>
    </row>
    <row r="177" spans="1:51">
      <c r="A177" t="s">
        <v>1992</v>
      </c>
      <c r="B177" t="s">
        <v>71</v>
      </c>
      <c r="C177" t="s">
        <v>1745</v>
      </c>
      <c r="D177" t="s">
        <v>44</v>
      </c>
      <c r="E177" t="s">
        <v>1996</v>
      </c>
      <c r="G177" t="s">
        <v>1994</v>
      </c>
      <c r="H177" t="s">
        <v>2373</v>
      </c>
      <c r="I177">
        <v>40.4</v>
      </c>
      <c r="J177">
        <v>-3.48</v>
      </c>
      <c r="K177" t="s">
        <v>972</v>
      </c>
      <c r="L177" t="s">
        <v>2398</v>
      </c>
      <c r="M177">
        <v>2005</v>
      </c>
      <c r="N177" t="s">
        <v>225</v>
      </c>
      <c r="O177" t="s">
        <v>2547</v>
      </c>
      <c r="P177" s="64">
        <v>38383</v>
      </c>
      <c r="Q177" t="s">
        <v>462</v>
      </c>
      <c r="R177" t="s">
        <v>462</v>
      </c>
      <c r="T177">
        <v>19</v>
      </c>
      <c r="U177" t="s">
        <v>462</v>
      </c>
      <c r="V177">
        <v>16</v>
      </c>
      <c r="W177">
        <v>8</v>
      </c>
      <c r="X177" t="s">
        <v>493</v>
      </c>
      <c r="Y177">
        <v>97.495000000000005</v>
      </c>
      <c r="Z177">
        <v>105</v>
      </c>
      <c r="AA177">
        <v>50</v>
      </c>
      <c r="AD177" t="s">
        <v>479</v>
      </c>
      <c r="AE177">
        <v>40.47</v>
      </c>
      <c r="AF177">
        <v>-3.37</v>
      </c>
      <c r="AG177" t="s">
        <v>31</v>
      </c>
      <c r="AJ177">
        <v>200</v>
      </c>
      <c r="AK177" t="s">
        <v>2611</v>
      </c>
      <c r="AL177" t="s">
        <v>1995</v>
      </c>
      <c r="AN177" t="s">
        <v>462</v>
      </c>
      <c r="AO177" t="s">
        <v>462</v>
      </c>
      <c r="AP177" t="s">
        <v>462</v>
      </c>
      <c r="AQ177" t="s">
        <v>462</v>
      </c>
      <c r="AX177" t="s">
        <v>31</v>
      </c>
      <c r="AY177" t="s">
        <v>31</v>
      </c>
    </row>
    <row r="178" spans="1:51">
      <c r="A178" t="s">
        <v>1992</v>
      </c>
      <c r="B178" t="s">
        <v>71</v>
      </c>
      <c r="C178" t="s">
        <v>1745</v>
      </c>
      <c r="D178" t="s">
        <v>44</v>
      </c>
      <c r="E178" t="s">
        <v>1996</v>
      </c>
      <c r="G178" t="s">
        <v>1994</v>
      </c>
      <c r="H178" t="s">
        <v>2373</v>
      </c>
      <c r="I178">
        <v>40.4</v>
      </c>
      <c r="J178">
        <v>-3.48</v>
      </c>
      <c r="K178" t="s">
        <v>972</v>
      </c>
      <c r="L178" t="s">
        <v>2398</v>
      </c>
      <c r="M178">
        <v>2005</v>
      </c>
      <c r="N178" t="s">
        <v>225</v>
      </c>
      <c r="O178" t="s">
        <v>2547</v>
      </c>
      <c r="P178" s="64">
        <v>38383</v>
      </c>
      <c r="Q178" t="s">
        <v>462</v>
      </c>
      <c r="R178" t="s">
        <v>462</v>
      </c>
      <c r="T178">
        <v>19</v>
      </c>
      <c r="U178" t="s">
        <v>462</v>
      </c>
      <c r="V178">
        <v>16</v>
      </c>
      <c r="W178">
        <v>8</v>
      </c>
      <c r="X178" t="s">
        <v>493</v>
      </c>
      <c r="Y178">
        <v>100</v>
      </c>
      <c r="Z178">
        <v>112</v>
      </c>
      <c r="AA178">
        <v>50</v>
      </c>
      <c r="AD178" t="s">
        <v>479</v>
      </c>
      <c r="AE178">
        <v>40.47</v>
      </c>
      <c r="AF178">
        <v>-3.37</v>
      </c>
      <c r="AG178" t="s">
        <v>31</v>
      </c>
      <c r="AJ178">
        <v>200</v>
      </c>
      <c r="AK178" t="s">
        <v>2611</v>
      </c>
      <c r="AL178" t="s">
        <v>1995</v>
      </c>
      <c r="AN178" t="s">
        <v>462</v>
      </c>
      <c r="AO178" t="s">
        <v>462</v>
      </c>
      <c r="AP178" t="s">
        <v>462</v>
      </c>
      <c r="AQ178" t="s">
        <v>462</v>
      </c>
      <c r="AX178" t="s">
        <v>31</v>
      </c>
      <c r="AY178" t="s">
        <v>31</v>
      </c>
    </row>
    <row r="179" spans="1:51">
      <c r="A179" t="s">
        <v>1992</v>
      </c>
      <c r="B179" t="s">
        <v>71</v>
      </c>
      <c r="C179" t="s">
        <v>1745</v>
      </c>
      <c r="D179" t="s">
        <v>44</v>
      </c>
      <c r="E179" t="s">
        <v>1996</v>
      </c>
      <c r="G179" t="s">
        <v>1994</v>
      </c>
      <c r="H179" t="s">
        <v>2373</v>
      </c>
      <c r="I179">
        <v>40.4</v>
      </c>
      <c r="J179">
        <v>-3.48</v>
      </c>
      <c r="K179" t="s">
        <v>972</v>
      </c>
      <c r="L179" t="s">
        <v>2398</v>
      </c>
      <c r="M179">
        <v>2005</v>
      </c>
      <c r="N179" t="s">
        <v>225</v>
      </c>
      <c r="O179" t="s">
        <v>2547</v>
      </c>
      <c r="P179" s="64">
        <v>38383</v>
      </c>
      <c r="Q179" t="s">
        <v>462</v>
      </c>
      <c r="R179" t="s">
        <v>462</v>
      </c>
      <c r="T179">
        <v>19</v>
      </c>
      <c r="U179" t="s">
        <v>462</v>
      </c>
      <c r="V179">
        <v>16</v>
      </c>
      <c r="W179">
        <v>8</v>
      </c>
      <c r="X179" t="s">
        <v>493</v>
      </c>
      <c r="Y179">
        <v>100</v>
      </c>
      <c r="Z179">
        <v>119</v>
      </c>
      <c r="AA179">
        <v>50</v>
      </c>
      <c r="AD179" t="s">
        <v>479</v>
      </c>
      <c r="AE179">
        <v>40.47</v>
      </c>
      <c r="AF179">
        <v>-3.37</v>
      </c>
      <c r="AG179" t="s">
        <v>31</v>
      </c>
      <c r="AJ179">
        <v>200</v>
      </c>
      <c r="AK179" t="s">
        <v>2611</v>
      </c>
      <c r="AL179" t="s">
        <v>1995</v>
      </c>
      <c r="AN179" t="s">
        <v>462</v>
      </c>
      <c r="AO179" t="s">
        <v>462</v>
      </c>
      <c r="AP179" t="s">
        <v>462</v>
      </c>
      <c r="AQ179" t="s">
        <v>462</v>
      </c>
      <c r="AX179" t="s">
        <v>31</v>
      </c>
      <c r="AY179" t="s">
        <v>31</v>
      </c>
    </row>
    <row r="180" spans="1:51">
      <c r="A180" t="s">
        <v>1992</v>
      </c>
      <c r="B180" t="s">
        <v>71</v>
      </c>
      <c r="C180" t="s">
        <v>1745</v>
      </c>
      <c r="D180" t="s">
        <v>44</v>
      </c>
      <c r="E180" t="s">
        <v>1996</v>
      </c>
      <c r="G180" t="s">
        <v>1994</v>
      </c>
      <c r="H180" t="s">
        <v>2373</v>
      </c>
      <c r="I180">
        <v>40.4</v>
      </c>
      <c r="J180">
        <v>-3.48</v>
      </c>
      <c r="K180" t="s">
        <v>972</v>
      </c>
      <c r="L180" t="s">
        <v>2398</v>
      </c>
      <c r="M180">
        <v>2005</v>
      </c>
      <c r="N180" t="s">
        <v>225</v>
      </c>
      <c r="O180" t="s">
        <v>2547</v>
      </c>
      <c r="P180" s="64">
        <v>38383</v>
      </c>
      <c r="Q180" t="s">
        <v>462</v>
      </c>
      <c r="R180" t="s">
        <v>462</v>
      </c>
      <c r="T180">
        <v>19</v>
      </c>
      <c r="U180" t="s">
        <v>462</v>
      </c>
      <c r="V180">
        <v>16</v>
      </c>
      <c r="W180">
        <v>8</v>
      </c>
      <c r="X180" t="s">
        <v>493</v>
      </c>
      <c r="Y180">
        <v>100</v>
      </c>
      <c r="Z180">
        <v>126</v>
      </c>
      <c r="AA180">
        <v>50</v>
      </c>
      <c r="AD180" t="s">
        <v>479</v>
      </c>
      <c r="AE180">
        <v>40.47</v>
      </c>
      <c r="AF180">
        <v>-3.37</v>
      </c>
      <c r="AG180" t="s">
        <v>31</v>
      </c>
      <c r="AJ180">
        <v>200</v>
      </c>
      <c r="AK180" t="s">
        <v>2611</v>
      </c>
      <c r="AL180" t="s">
        <v>1995</v>
      </c>
      <c r="AN180" t="s">
        <v>462</v>
      </c>
      <c r="AO180" t="s">
        <v>462</v>
      </c>
      <c r="AP180" t="s">
        <v>462</v>
      </c>
      <c r="AQ180" t="s">
        <v>462</v>
      </c>
      <c r="AX180" t="s">
        <v>31</v>
      </c>
      <c r="AY180" t="s">
        <v>31</v>
      </c>
    </row>
    <row r="181" spans="1:51">
      <c r="A181" t="s">
        <v>1992</v>
      </c>
      <c r="B181" t="s">
        <v>71</v>
      </c>
      <c r="C181" t="s">
        <v>1745</v>
      </c>
      <c r="D181" t="s">
        <v>44</v>
      </c>
      <c r="E181" t="s">
        <v>1996</v>
      </c>
      <c r="G181" t="s">
        <v>1994</v>
      </c>
      <c r="H181" t="s">
        <v>2373</v>
      </c>
      <c r="I181">
        <v>40.4</v>
      </c>
      <c r="J181">
        <v>-3.48</v>
      </c>
      <c r="K181" t="s">
        <v>972</v>
      </c>
      <c r="L181" t="s">
        <v>2398</v>
      </c>
      <c r="M181">
        <v>2005</v>
      </c>
      <c r="N181" t="s">
        <v>225</v>
      </c>
      <c r="O181" t="s">
        <v>2547</v>
      </c>
      <c r="P181" s="64">
        <v>38383</v>
      </c>
      <c r="Q181" t="s">
        <v>462</v>
      </c>
      <c r="R181" t="s">
        <v>462</v>
      </c>
      <c r="T181">
        <v>19</v>
      </c>
      <c r="U181" t="s">
        <v>462</v>
      </c>
      <c r="V181">
        <v>16</v>
      </c>
      <c r="W181">
        <v>8</v>
      </c>
      <c r="X181" t="s">
        <v>493</v>
      </c>
      <c r="Y181">
        <v>100</v>
      </c>
      <c r="Z181">
        <v>133</v>
      </c>
      <c r="AA181">
        <v>50</v>
      </c>
      <c r="AD181" t="s">
        <v>479</v>
      </c>
      <c r="AE181">
        <v>40.47</v>
      </c>
      <c r="AF181">
        <v>-3.37</v>
      </c>
      <c r="AG181" t="s">
        <v>31</v>
      </c>
      <c r="AJ181">
        <v>200</v>
      </c>
      <c r="AK181" t="s">
        <v>2611</v>
      </c>
      <c r="AL181" t="s">
        <v>1995</v>
      </c>
      <c r="AN181" t="s">
        <v>462</v>
      </c>
      <c r="AO181" t="s">
        <v>462</v>
      </c>
      <c r="AP181" t="s">
        <v>462</v>
      </c>
      <c r="AQ181" t="s">
        <v>462</v>
      </c>
      <c r="AX181" t="s">
        <v>31</v>
      </c>
      <c r="AY181" t="s">
        <v>31</v>
      </c>
    </row>
    <row r="182" spans="1:51">
      <c r="A182" t="s">
        <v>1992</v>
      </c>
      <c r="B182" t="s">
        <v>71</v>
      </c>
      <c r="C182" t="s">
        <v>1745</v>
      </c>
      <c r="D182" t="s">
        <v>44</v>
      </c>
      <c r="E182" t="s">
        <v>1996</v>
      </c>
      <c r="G182" t="s">
        <v>1994</v>
      </c>
      <c r="H182" t="s">
        <v>2373</v>
      </c>
      <c r="I182">
        <v>40.4</v>
      </c>
      <c r="J182">
        <v>-3.48</v>
      </c>
      <c r="K182" t="s">
        <v>972</v>
      </c>
      <c r="L182" t="s">
        <v>2398</v>
      </c>
      <c r="M182">
        <v>2005</v>
      </c>
      <c r="N182" t="s">
        <v>225</v>
      </c>
      <c r="O182" t="s">
        <v>2547</v>
      </c>
      <c r="P182" s="64">
        <v>38383</v>
      </c>
      <c r="Q182" t="s">
        <v>462</v>
      </c>
      <c r="R182" t="s">
        <v>462</v>
      </c>
      <c r="T182">
        <v>19</v>
      </c>
      <c r="U182" t="s">
        <v>462</v>
      </c>
      <c r="V182">
        <v>16</v>
      </c>
      <c r="W182">
        <v>8</v>
      </c>
      <c r="X182" t="s">
        <v>493</v>
      </c>
      <c r="Y182">
        <v>100</v>
      </c>
      <c r="Z182">
        <v>140</v>
      </c>
      <c r="AA182">
        <v>50</v>
      </c>
      <c r="AD182" t="s">
        <v>479</v>
      </c>
      <c r="AE182">
        <v>40.47</v>
      </c>
      <c r="AF182">
        <v>-3.37</v>
      </c>
      <c r="AG182" t="s">
        <v>31</v>
      </c>
      <c r="AJ182">
        <v>200</v>
      </c>
      <c r="AK182" t="s">
        <v>2611</v>
      </c>
      <c r="AL182" t="s">
        <v>1995</v>
      </c>
      <c r="AN182" t="s">
        <v>462</v>
      </c>
      <c r="AO182" t="s">
        <v>462</v>
      </c>
      <c r="AP182" t="s">
        <v>462</v>
      </c>
      <c r="AQ182" t="s">
        <v>462</v>
      </c>
      <c r="AX182" t="s">
        <v>31</v>
      </c>
      <c r="AY182" t="s">
        <v>31</v>
      </c>
    </row>
    <row r="183" spans="1:51">
      <c r="A183" t="s">
        <v>1992</v>
      </c>
      <c r="B183" t="s">
        <v>71</v>
      </c>
      <c r="C183" t="s">
        <v>1745</v>
      </c>
      <c r="D183" t="s">
        <v>44</v>
      </c>
      <c r="E183" t="s">
        <v>1996</v>
      </c>
      <c r="G183" t="s">
        <v>1994</v>
      </c>
      <c r="H183" t="s">
        <v>2373</v>
      </c>
      <c r="I183">
        <v>40.4</v>
      </c>
      <c r="J183">
        <v>-3.48</v>
      </c>
      <c r="K183" t="s">
        <v>972</v>
      </c>
      <c r="L183" t="s">
        <v>2398</v>
      </c>
      <c r="M183">
        <v>2005</v>
      </c>
      <c r="N183" t="s">
        <v>225</v>
      </c>
      <c r="O183" t="s">
        <v>2547</v>
      </c>
      <c r="P183" s="64">
        <v>38383</v>
      </c>
      <c r="Q183" t="s">
        <v>462</v>
      </c>
      <c r="R183" t="s">
        <v>462</v>
      </c>
      <c r="T183">
        <v>19</v>
      </c>
      <c r="U183" t="s">
        <v>462</v>
      </c>
      <c r="V183">
        <v>16</v>
      </c>
      <c r="W183">
        <v>8</v>
      </c>
      <c r="X183" t="s">
        <v>493</v>
      </c>
      <c r="Y183">
        <v>100</v>
      </c>
      <c r="Z183">
        <v>147</v>
      </c>
      <c r="AA183">
        <v>50</v>
      </c>
      <c r="AD183" t="s">
        <v>479</v>
      </c>
      <c r="AE183">
        <v>40.47</v>
      </c>
      <c r="AF183">
        <v>-3.37</v>
      </c>
      <c r="AG183" t="s">
        <v>31</v>
      </c>
      <c r="AJ183">
        <v>200</v>
      </c>
      <c r="AK183" t="s">
        <v>2611</v>
      </c>
      <c r="AL183" t="s">
        <v>1995</v>
      </c>
      <c r="AN183" t="s">
        <v>462</v>
      </c>
      <c r="AO183" t="s">
        <v>462</v>
      </c>
      <c r="AP183" t="s">
        <v>462</v>
      </c>
      <c r="AQ183" t="s">
        <v>462</v>
      </c>
      <c r="AX183" t="s">
        <v>31</v>
      </c>
      <c r="AY183" t="s">
        <v>31</v>
      </c>
    </row>
    <row r="184" spans="1:51">
      <c r="A184" t="s">
        <v>1992</v>
      </c>
      <c r="B184" t="s">
        <v>71</v>
      </c>
      <c r="C184" t="s">
        <v>1745</v>
      </c>
      <c r="D184" t="s">
        <v>44</v>
      </c>
      <c r="E184" t="s">
        <v>1996</v>
      </c>
      <c r="G184" t="s">
        <v>1994</v>
      </c>
      <c r="H184" t="s">
        <v>2373</v>
      </c>
      <c r="I184">
        <v>40.4</v>
      </c>
      <c r="J184">
        <v>-3.48</v>
      </c>
      <c r="K184" t="s">
        <v>972</v>
      </c>
      <c r="L184" t="s">
        <v>2398</v>
      </c>
      <c r="M184">
        <v>2005</v>
      </c>
      <c r="N184" t="s">
        <v>225</v>
      </c>
      <c r="O184" t="s">
        <v>2547</v>
      </c>
      <c r="P184" s="64">
        <v>38383</v>
      </c>
      <c r="Q184" t="s">
        <v>462</v>
      </c>
      <c r="R184" t="s">
        <v>462</v>
      </c>
      <c r="T184">
        <v>19</v>
      </c>
      <c r="U184" t="s">
        <v>462</v>
      </c>
      <c r="V184">
        <v>16</v>
      </c>
      <c r="W184">
        <v>8</v>
      </c>
      <c r="X184" t="s">
        <v>493</v>
      </c>
      <c r="Y184">
        <v>100</v>
      </c>
      <c r="Z184">
        <v>154</v>
      </c>
      <c r="AA184">
        <v>50</v>
      </c>
      <c r="AD184" t="s">
        <v>479</v>
      </c>
      <c r="AE184">
        <v>40.47</v>
      </c>
      <c r="AF184">
        <v>-3.37</v>
      </c>
      <c r="AG184" t="s">
        <v>31</v>
      </c>
      <c r="AJ184">
        <v>200</v>
      </c>
      <c r="AK184" t="s">
        <v>2611</v>
      </c>
      <c r="AL184" t="s">
        <v>1995</v>
      </c>
      <c r="AN184" t="s">
        <v>462</v>
      </c>
      <c r="AO184" t="s">
        <v>462</v>
      </c>
      <c r="AP184" t="s">
        <v>462</v>
      </c>
      <c r="AQ184" t="s">
        <v>462</v>
      </c>
      <c r="AX184" t="s">
        <v>31</v>
      </c>
      <c r="AY184" t="s">
        <v>31</v>
      </c>
    </row>
    <row r="185" spans="1:51">
      <c r="A185" t="s">
        <v>1992</v>
      </c>
      <c r="B185" t="s">
        <v>71</v>
      </c>
      <c r="C185" t="s">
        <v>1745</v>
      </c>
      <c r="D185" t="s">
        <v>44</v>
      </c>
      <c r="E185" t="s">
        <v>1996</v>
      </c>
      <c r="G185" t="s">
        <v>1994</v>
      </c>
      <c r="H185" t="s">
        <v>2373</v>
      </c>
      <c r="I185">
        <v>40.4</v>
      </c>
      <c r="J185">
        <v>-3.48</v>
      </c>
      <c r="K185" t="s">
        <v>972</v>
      </c>
      <c r="L185" t="s">
        <v>2398</v>
      </c>
      <c r="M185">
        <v>2005</v>
      </c>
      <c r="N185" t="s">
        <v>225</v>
      </c>
      <c r="O185" t="s">
        <v>2547</v>
      </c>
      <c r="P185" s="64">
        <v>38383</v>
      </c>
      <c r="Q185" t="s">
        <v>462</v>
      </c>
      <c r="R185" t="s">
        <v>462</v>
      </c>
      <c r="T185">
        <v>19</v>
      </c>
      <c r="U185" t="s">
        <v>462</v>
      </c>
      <c r="V185">
        <v>16</v>
      </c>
      <c r="W185">
        <v>8</v>
      </c>
      <c r="X185" t="s">
        <v>493</v>
      </c>
      <c r="Y185">
        <v>100</v>
      </c>
      <c r="Z185">
        <v>161</v>
      </c>
      <c r="AA185">
        <v>50</v>
      </c>
      <c r="AD185" t="s">
        <v>479</v>
      </c>
      <c r="AE185">
        <v>40.47</v>
      </c>
      <c r="AF185">
        <v>-3.37</v>
      </c>
      <c r="AG185" t="s">
        <v>31</v>
      </c>
      <c r="AJ185">
        <v>200</v>
      </c>
      <c r="AK185" t="s">
        <v>2611</v>
      </c>
      <c r="AL185" t="s">
        <v>1995</v>
      </c>
      <c r="AN185" t="s">
        <v>462</v>
      </c>
      <c r="AO185" t="s">
        <v>462</v>
      </c>
      <c r="AP185" t="s">
        <v>462</v>
      </c>
      <c r="AQ185" t="s">
        <v>462</v>
      </c>
      <c r="AX185" t="s">
        <v>31</v>
      </c>
      <c r="AY185" t="s">
        <v>31</v>
      </c>
    </row>
    <row r="186" spans="1:51">
      <c r="A186" t="s">
        <v>1992</v>
      </c>
      <c r="B186" t="s">
        <v>71</v>
      </c>
      <c r="C186" t="s">
        <v>1745</v>
      </c>
      <c r="D186" t="s">
        <v>44</v>
      </c>
      <c r="E186" t="s">
        <v>1996</v>
      </c>
      <c r="G186" t="s">
        <v>1994</v>
      </c>
      <c r="H186" t="s">
        <v>2373</v>
      </c>
      <c r="I186">
        <v>40.4</v>
      </c>
      <c r="J186">
        <v>-3.48</v>
      </c>
      <c r="K186" t="s">
        <v>972</v>
      </c>
      <c r="L186" t="s">
        <v>2398</v>
      </c>
      <c r="M186">
        <v>2005</v>
      </c>
      <c r="N186" t="s">
        <v>225</v>
      </c>
      <c r="O186" t="s">
        <v>2547</v>
      </c>
      <c r="P186" s="64">
        <v>38383</v>
      </c>
      <c r="Q186" t="s">
        <v>462</v>
      </c>
      <c r="R186" t="s">
        <v>462</v>
      </c>
      <c r="T186">
        <v>19</v>
      </c>
      <c r="U186" t="s">
        <v>462</v>
      </c>
      <c r="V186">
        <v>16</v>
      </c>
      <c r="W186">
        <v>8</v>
      </c>
      <c r="X186" t="s">
        <v>493</v>
      </c>
      <c r="Y186">
        <v>100</v>
      </c>
      <c r="Z186">
        <v>168</v>
      </c>
      <c r="AA186">
        <v>50</v>
      </c>
      <c r="AD186" t="s">
        <v>479</v>
      </c>
      <c r="AE186">
        <v>40.47</v>
      </c>
      <c r="AF186">
        <v>-3.37</v>
      </c>
      <c r="AG186" t="s">
        <v>31</v>
      </c>
      <c r="AJ186">
        <v>200</v>
      </c>
      <c r="AK186" t="s">
        <v>2611</v>
      </c>
      <c r="AL186" t="s">
        <v>1995</v>
      </c>
      <c r="AN186" t="s">
        <v>462</v>
      </c>
      <c r="AO186" t="s">
        <v>462</v>
      </c>
      <c r="AP186" t="s">
        <v>462</v>
      </c>
      <c r="AQ186" t="s">
        <v>462</v>
      </c>
      <c r="AX186" t="s">
        <v>31</v>
      </c>
      <c r="AY186" t="s">
        <v>31</v>
      </c>
    </row>
    <row r="187" spans="1:51">
      <c r="A187" t="s">
        <v>1992</v>
      </c>
      <c r="B187" t="s">
        <v>71</v>
      </c>
      <c r="C187" t="s">
        <v>1745</v>
      </c>
      <c r="D187" t="s">
        <v>44</v>
      </c>
      <c r="E187" t="s">
        <v>1996</v>
      </c>
      <c r="G187" t="s">
        <v>1994</v>
      </c>
      <c r="H187" t="s">
        <v>2373</v>
      </c>
      <c r="I187">
        <v>40.4</v>
      </c>
      <c r="J187">
        <v>-3.48</v>
      </c>
      <c r="K187" t="s">
        <v>972</v>
      </c>
      <c r="L187" t="s">
        <v>2398</v>
      </c>
      <c r="M187">
        <v>2005</v>
      </c>
      <c r="N187" t="s">
        <v>225</v>
      </c>
      <c r="O187" t="s">
        <v>2547</v>
      </c>
      <c r="P187" s="64">
        <v>38383</v>
      </c>
      <c r="Q187" t="s">
        <v>462</v>
      </c>
      <c r="R187" t="s">
        <v>462</v>
      </c>
      <c r="T187">
        <v>19</v>
      </c>
      <c r="U187" t="s">
        <v>462</v>
      </c>
      <c r="V187">
        <v>10</v>
      </c>
      <c r="W187">
        <v>14</v>
      </c>
      <c r="X187" t="s">
        <v>493</v>
      </c>
      <c r="Y187">
        <v>100</v>
      </c>
      <c r="Z187">
        <v>173</v>
      </c>
      <c r="AA187">
        <v>50</v>
      </c>
      <c r="AD187" t="s">
        <v>479</v>
      </c>
      <c r="AE187">
        <v>40.47</v>
      </c>
      <c r="AF187">
        <v>-3.37</v>
      </c>
      <c r="AG187" t="s">
        <v>31</v>
      </c>
      <c r="AJ187">
        <v>200</v>
      </c>
      <c r="AK187" t="s">
        <v>2611</v>
      </c>
      <c r="AL187" t="s">
        <v>1995</v>
      </c>
      <c r="AN187" t="s">
        <v>462</v>
      </c>
      <c r="AO187" t="s">
        <v>462</v>
      </c>
      <c r="AP187" t="s">
        <v>462</v>
      </c>
      <c r="AQ187" t="s">
        <v>462</v>
      </c>
      <c r="AX187" t="s">
        <v>31</v>
      </c>
      <c r="AY187" t="s">
        <v>31</v>
      </c>
    </row>
    <row r="188" spans="1:51">
      <c r="A188" t="s">
        <v>1992</v>
      </c>
      <c r="B188" t="s">
        <v>71</v>
      </c>
      <c r="C188" t="s">
        <v>1745</v>
      </c>
      <c r="D188" t="s">
        <v>44</v>
      </c>
      <c r="E188" t="s">
        <v>1996</v>
      </c>
      <c r="G188" t="s">
        <v>1994</v>
      </c>
      <c r="H188" t="s">
        <v>2373</v>
      </c>
      <c r="I188">
        <v>40.4</v>
      </c>
      <c r="J188">
        <v>-3.48</v>
      </c>
      <c r="K188" t="s">
        <v>972</v>
      </c>
      <c r="L188" t="s">
        <v>2398</v>
      </c>
      <c r="M188">
        <v>2005</v>
      </c>
      <c r="N188" t="s">
        <v>225</v>
      </c>
      <c r="O188" t="s">
        <v>2547</v>
      </c>
      <c r="P188" s="64">
        <v>38383</v>
      </c>
      <c r="Q188" t="s">
        <v>462</v>
      </c>
      <c r="R188" t="s">
        <v>462</v>
      </c>
      <c r="T188">
        <v>19</v>
      </c>
      <c r="U188" t="s">
        <v>462</v>
      </c>
      <c r="V188">
        <v>10</v>
      </c>
      <c r="W188">
        <v>14</v>
      </c>
      <c r="X188" t="s">
        <v>493</v>
      </c>
      <c r="Y188">
        <v>100</v>
      </c>
      <c r="Z188">
        <v>179</v>
      </c>
      <c r="AA188">
        <v>50</v>
      </c>
      <c r="AD188" t="s">
        <v>479</v>
      </c>
      <c r="AE188">
        <v>40.47</v>
      </c>
      <c r="AF188">
        <v>-3.37</v>
      </c>
      <c r="AG188" t="s">
        <v>31</v>
      </c>
      <c r="AJ188">
        <v>200</v>
      </c>
      <c r="AK188" t="s">
        <v>2611</v>
      </c>
      <c r="AL188" t="s">
        <v>1995</v>
      </c>
      <c r="AN188" t="s">
        <v>462</v>
      </c>
      <c r="AO188" t="s">
        <v>462</v>
      </c>
      <c r="AP188" t="s">
        <v>462</v>
      </c>
      <c r="AQ188" t="s">
        <v>462</v>
      </c>
      <c r="AX188" t="s">
        <v>31</v>
      </c>
      <c r="AY188" t="s">
        <v>31</v>
      </c>
    </row>
    <row r="189" spans="1:51">
      <c r="A189" t="s">
        <v>1992</v>
      </c>
      <c r="B189" t="s">
        <v>71</v>
      </c>
      <c r="C189" t="s">
        <v>1745</v>
      </c>
      <c r="D189" t="s">
        <v>44</v>
      </c>
      <c r="E189" t="s">
        <v>1996</v>
      </c>
      <c r="G189" t="s">
        <v>1994</v>
      </c>
      <c r="H189" t="s">
        <v>2373</v>
      </c>
      <c r="I189">
        <v>40.4</v>
      </c>
      <c r="J189">
        <v>-3.48</v>
      </c>
      <c r="K189" t="s">
        <v>972</v>
      </c>
      <c r="L189" t="s">
        <v>2398</v>
      </c>
      <c r="M189">
        <v>2005</v>
      </c>
      <c r="N189" t="s">
        <v>225</v>
      </c>
      <c r="O189" t="s">
        <v>2547</v>
      </c>
      <c r="P189" s="64">
        <v>38383</v>
      </c>
      <c r="Q189" t="s">
        <v>462</v>
      </c>
      <c r="R189" t="s">
        <v>462</v>
      </c>
      <c r="T189">
        <v>19</v>
      </c>
      <c r="U189" t="s">
        <v>462</v>
      </c>
      <c r="V189">
        <v>10</v>
      </c>
      <c r="W189">
        <v>14</v>
      </c>
      <c r="X189" t="s">
        <v>493</v>
      </c>
      <c r="Y189">
        <v>0</v>
      </c>
      <c r="Z189">
        <v>49</v>
      </c>
      <c r="AA189">
        <v>50</v>
      </c>
      <c r="AD189" t="s">
        <v>479</v>
      </c>
      <c r="AE189">
        <v>40.47</v>
      </c>
      <c r="AF189">
        <v>-3.37</v>
      </c>
      <c r="AG189" t="s">
        <v>31</v>
      </c>
      <c r="AJ189">
        <v>200</v>
      </c>
      <c r="AK189" t="s">
        <v>2611</v>
      </c>
      <c r="AL189" t="s">
        <v>1995</v>
      </c>
      <c r="AN189" t="s">
        <v>462</v>
      </c>
      <c r="AO189" t="s">
        <v>462</v>
      </c>
      <c r="AP189" t="s">
        <v>462</v>
      </c>
      <c r="AQ189" t="s">
        <v>462</v>
      </c>
      <c r="AX189" t="s">
        <v>31</v>
      </c>
      <c r="AY189" t="s">
        <v>31</v>
      </c>
    </row>
    <row r="190" spans="1:51">
      <c r="A190" t="s">
        <v>1992</v>
      </c>
      <c r="B190" t="s">
        <v>71</v>
      </c>
      <c r="C190" t="s">
        <v>1745</v>
      </c>
      <c r="D190" t="s">
        <v>44</v>
      </c>
      <c r="E190" t="s">
        <v>1996</v>
      </c>
      <c r="G190" t="s">
        <v>1994</v>
      </c>
      <c r="H190" t="s">
        <v>2373</v>
      </c>
      <c r="I190">
        <v>40.4</v>
      </c>
      <c r="J190">
        <v>-3.48</v>
      </c>
      <c r="K190" t="s">
        <v>972</v>
      </c>
      <c r="L190" t="s">
        <v>2398</v>
      </c>
      <c r="M190">
        <v>2005</v>
      </c>
      <c r="N190" t="s">
        <v>225</v>
      </c>
      <c r="O190" t="s">
        <v>2547</v>
      </c>
      <c r="P190" s="64">
        <v>38383</v>
      </c>
      <c r="Q190" t="s">
        <v>462</v>
      </c>
      <c r="R190" t="s">
        <v>462</v>
      </c>
      <c r="T190">
        <v>19</v>
      </c>
      <c r="U190" t="s">
        <v>462</v>
      </c>
      <c r="V190">
        <v>10</v>
      </c>
      <c r="W190">
        <v>14</v>
      </c>
      <c r="X190" t="s">
        <v>493</v>
      </c>
      <c r="Y190">
        <v>0</v>
      </c>
      <c r="Z190">
        <v>56</v>
      </c>
      <c r="AA190">
        <v>50</v>
      </c>
      <c r="AD190" t="s">
        <v>479</v>
      </c>
      <c r="AE190">
        <v>40.47</v>
      </c>
      <c r="AF190">
        <v>-3.37</v>
      </c>
      <c r="AG190" t="s">
        <v>31</v>
      </c>
      <c r="AJ190">
        <v>200</v>
      </c>
      <c r="AK190" t="s">
        <v>2611</v>
      </c>
      <c r="AL190" t="s">
        <v>1995</v>
      </c>
      <c r="AN190" t="s">
        <v>462</v>
      </c>
      <c r="AO190" t="s">
        <v>462</v>
      </c>
      <c r="AP190" t="s">
        <v>462</v>
      </c>
      <c r="AQ190" t="s">
        <v>462</v>
      </c>
      <c r="AX190" t="s">
        <v>31</v>
      </c>
      <c r="AY190" t="s">
        <v>31</v>
      </c>
    </row>
    <row r="191" spans="1:51">
      <c r="A191" t="s">
        <v>1992</v>
      </c>
      <c r="B191" t="s">
        <v>71</v>
      </c>
      <c r="C191" t="s">
        <v>1745</v>
      </c>
      <c r="D191" t="s">
        <v>44</v>
      </c>
      <c r="E191" t="s">
        <v>1996</v>
      </c>
      <c r="G191" t="s">
        <v>1994</v>
      </c>
      <c r="H191" t="s">
        <v>2373</v>
      </c>
      <c r="I191">
        <v>40.4</v>
      </c>
      <c r="J191">
        <v>-3.48</v>
      </c>
      <c r="K191" t="s">
        <v>972</v>
      </c>
      <c r="L191" t="s">
        <v>2398</v>
      </c>
      <c r="M191">
        <v>2005</v>
      </c>
      <c r="N191" t="s">
        <v>225</v>
      </c>
      <c r="O191" t="s">
        <v>2547</v>
      </c>
      <c r="P191" s="64">
        <v>38383</v>
      </c>
      <c r="Q191" t="s">
        <v>462</v>
      </c>
      <c r="R191" t="s">
        <v>462</v>
      </c>
      <c r="T191">
        <v>19</v>
      </c>
      <c r="U191" t="s">
        <v>462</v>
      </c>
      <c r="V191">
        <v>10</v>
      </c>
      <c r="W191">
        <v>14</v>
      </c>
      <c r="X191" t="s">
        <v>493</v>
      </c>
      <c r="Y191">
        <v>0</v>
      </c>
      <c r="Z191">
        <v>63</v>
      </c>
      <c r="AA191">
        <v>50</v>
      </c>
      <c r="AD191" t="s">
        <v>479</v>
      </c>
      <c r="AE191">
        <v>40.47</v>
      </c>
      <c r="AF191">
        <v>-3.37</v>
      </c>
      <c r="AG191" t="s">
        <v>31</v>
      </c>
      <c r="AJ191">
        <v>200</v>
      </c>
      <c r="AK191" t="s">
        <v>2611</v>
      </c>
      <c r="AL191" t="s">
        <v>1995</v>
      </c>
      <c r="AN191" t="s">
        <v>462</v>
      </c>
      <c r="AO191" t="s">
        <v>462</v>
      </c>
      <c r="AP191" t="s">
        <v>462</v>
      </c>
      <c r="AQ191" t="s">
        <v>462</v>
      </c>
      <c r="AX191" t="s">
        <v>31</v>
      </c>
      <c r="AY191" t="s">
        <v>31</v>
      </c>
    </row>
    <row r="192" spans="1:51">
      <c r="A192" t="s">
        <v>1992</v>
      </c>
      <c r="B192" t="s">
        <v>71</v>
      </c>
      <c r="C192" t="s">
        <v>1745</v>
      </c>
      <c r="D192" t="s">
        <v>44</v>
      </c>
      <c r="E192" t="s">
        <v>1996</v>
      </c>
      <c r="G192" t="s">
        <v>1994</v>
      </c>
      <c r="H192" t="s">
        <v>2373</v>
      </c>
      <c r="I192">
        <v>40.4</v>
      </c>
      <c r="J192">
        <v>-3.48</v>
      </c>
      <c r="K192" t="s">
        <v>972</v>
      </c>
      <c r="L192" t="s">
        <v>2398</v>
      </c>
      <c r="M192">
        <v>2005</v>
      </c>
      <c r="N192" t="s">
        <v>225</v>
      </c>
      <c r="O192" t="s">
        <v>2547</v>
      </c>
      <c r="P192" s="64">
        <v>38383</v>
      </c>
      <c r="Q192" t="s">
        <v>462</v>
      </c>
      <c r="R192" t="s">
        <v>462</v>
      </c>
      <c r="T192">
        <v>19</v>
      </c>
      <c r="U192" t="s">
        <v>462</v>
      </c>
      <c r="V192">
        <v>10</v>
      </c>
      <c r="W192">
        <v>14</v>
      </c>
      <c r="X192" t="s">
        <v>493</v>
      </c>
      <c r="Y192">
        <v>0</v>
      </c>
      <c r="Z192">
        <v>70</v>
      </c>
      <c r="AA192">
        <v>50</v>
      </c>
      <c r="AD192" t="s">
        <v>479</v>
      </c>
      <c r="AE192">
        <v>40.47</v>
      </c>
      <c r="AF192">
        <v>-3.37</v>
      </c>
      <c r="AG192" t="s">
        <v>31</v>
      </c>
      <c r="AJ192">
        <v>200</v>
      </c>
      <c r="AK192" t="s">
        <v>2611</v>
      </c>
      <c r="AL192" t="s">
        <v>1995</v>
      </c>
      <c r="AN192" t="s">
        <v>462</v>
      </c>
      <c r="AO192" t="s">
        <v>462</v>
      </c>
      <c r="AP192" t="s">
        <v>462</v>
      </c>
      <c r="AQ192" t="s">
        <v>462</v>
      </c>
      <c r="AX192" t="s">
        <v>31</v>
      </c>
      <c r="AY192" t="s">
        <v>31</v>
      </c>
    </row>
    <row r="193" spans="1:51">
      <c r="A193" t="s">
        <v>1992</v>
      </c>
      <c r="B193" t="s">
        <v>71</v>
      </c>
      <c r="C193" t="s">
        <v>1745</v>
      </c>
      <c r="D193" t="s">
        <v>44</v>
      </c>
      <c r="E193" t="s">
        <v>1996</v>
      </c>
      <c r="G193" t="s">
        <v>1994</v>
      </c>
      <c r="H193" t="s">
        <v>2373</v>
      </c>
      <c r="I193">
        <v>40.4</v>
      </c>
      <c r="J193">
        <v>-3.48</v>
      </c>
      <c r="K193" t="s">
        <v>972</v>
      </c>
      <c r="L193" t="s">
        <v>2398</v>
      </c>
      <c r="M193">
        <v>2005</v>
      </c>
      <c r="N193" t="s">
        <v>225</v>
      </c>
      <c r="O193" t="s">
        <v>2547</v>
      </c>
      <c r="P193" s="64">
        <v>38383</v>
      </c>
      <c r="Q193" t="s">
        <v>462</v>
      </c>
      <c r="R193" t="s">
        <v>462</v>
      </c>
      <c r="T193">
        <v>19</v>
      </c>
      <c r="U193" t="s">
        <v>462</v>
      </c>
      <c r="V193">
        <v>10</v>
      </c>
      <c r="W193">
        <v>14</v>
      </c>
      <c r="X193" t="s">
        <v>493</v>
      </c>
      <c r="Y193">
        <v>14.404999999999999</v>
      </c>
      <c r="Z193">
        <v>77</v>
      </c>
      <c r="AA193">
        <v>50</v>
      </c>
      <c r="AD193" t="s">
        <v>479</v>
      </c>
      <c r="AE193">
        <v>40.47</v>
      </c>
      <c r="AF193">
        <v>-3.37</v>
      </c>
      <c r="AG193" t="s">
        <v>31</v>
      </c>
      <c r="AJ193">
        <v>200</v>
      </c>
      <c r="AK193" t="s">
        <v>2611</v>
      </c>
      <c r="AL193" t="s">
        <v>1995</v>
      </c>
      <c r="AN193" t="s">
        <v>462</v>
      </c>
      <c r="AO193" t="s">
        <v>462</v>
      </c>
      <c r="AP193" t="s">
        <v>462</v>
      </c>
      <c r="AQ193" t="s">
        <v>462</v>
      </c>
      <c r="AX193" t="s">
        <v>31</v>
      </c>
      <c r="AY193" t="s">
        <v>31</v>
      </c>
    </row>
    <row r="194" spans="1:51">
      <c r="A194" t="s">
        <v>1992</v>
      </c>
      <c r="B194" t="s">
        <v>71</v>
      </c>
      <c r="C194" t="s">
        <v>1745</v>
      </c>
      <c r="D194" t="s">
        <v>44</v>
      </c>
      <c r="E194" t="s">
        <v>1996</v>
      </c>
      <c r="G194" t="s">
        <v>1994</v>
      </c>
      <c r="H194" t="s">
        <v>2373</v>
      </c>
      <c r="I194">
        <v>40.4</v>
      </c>
      <c r="J194">
        <v>-3.48</v>
      </c>
      <c r="K194" t="s">
        <v>972</v>
      </c>
      <c r="L194" t="s">
        <v>2398</v>
      </c>
      <c r="M194">
        <v>2005</v>
      </c>
      <c r="N194" t="s">
        <v>225</v>
      </c>
      <c r="O194" t="s">
        <v>2547</v>
      </c>
      <c r="P194" s="64">
        <v>38383</v>
      </c>
      <c r="Q194" t="s">
        <v>462</v>
      </c>
      <c r="R194" t="s">
        <v>462</v>
      </c>
      <c r="T194">
        <v>19</v>
      </c>
      <c r="U194" t="s">
        <v>462</v>
      </c>
      <c r="V194">
        <v>10</v>
      </c>
      <c r="W194">
        <v>14</v>
      </c>
      <c r="X194" t="s">
        <v>493</v>
      </c>
      <c r="Y194">
        <v>50.313000000000002</v>
      </c>
      <c r="Z194">
        <v>84</v>
      </c>
      <c r="AA194">
        <v>50</v>
      </c>
      <c r="AD194" t="s">
        <v>479</v>
      </c>
      <c r="AE194">
        <v>40.47</v>
      </c>
      <c r="AF194">
        <v>-3.37</v>
      </c>
      <c r="AG194" t="s">
        <v>31</v>
      </c>
      <c r="AJ194">
        <v>200</v>
      </c>
      <c r="AK194" t="s">
        <v>2611</v>
      </c>
      <c r="AL194" t="s">
        <v>1995</v>
      </c>
      <c r="AN194" t="s">
        <v>462</v>
      </c>
      <c r="AO194" t="s">
        <v>462</v>
      </c>
      <c r="AP194" t="s">
        <v>462</v>
      </c>
      <c r="AQ194" t="s">
        <v>462</v>
      </c>
      <c r="AX194" t="s">
        <v>31</v>
      </c>
      <c r="AY194" t="s">
        <v>31</v>
      </c>
    </row>
    <row r="195" spans="1:51">
      <c r="A195" t="s">
        <v>1992</v>
      </c>
      <c r="B195" t="s">
        <v>71</v>
      </c>
      <c r="C195" t="s">
        <v>1745</v>
      </c>
      <c r="D195" t="s">
        <v>44</v>
      </c>
      <c r="E195" t="s">
        <v>1996</v>
      </c>
      <c r="G195" t="s">
        <v>1994</v>
      </c>
      <c r="H195" t="s">
        <v>2373</v>
      </c>
      <c r="I195">
        <v>40.4</v>
      </c>
      <c r="J195">
        <v>-3.48</v>
      </c>
      <c r="K195" t="s">
        <v>972</v>
      </c>
      <c r="L195" t="s">
        <v>2398</v>
      </c>
      <c r="M195">
        <v>2005</v>
      </c>
      <c r="N195" t="s">
        <v>225</v>
      </c>
      <c r="O195" t="s">
        <v>2547</v>
      </c>
      <c r="P195" s="64">
        <v>38383</v>
      </c>
      <c r="Q195" t="s">
        <v>462</v>
      </c>
      <c r="R195" t="s">
        <v>462</v>
      </c>
      <c r="T195">
        <v>19</v>
      </c>
      <c r="U195" t="s">
        <v>462</v>
      </c>
      <c r="V195">
        <v>10</v>
      </c>
      <c r="W195">
        <v>14</v>
      </c>
      <c r="X195" t="s">
        <v>493</v>
      </c>
      <c r="Y195">
        <v>71.19</v>
      </c>
      <c r="Z195">
        <v>91</v>
      </c>
      <c r="AA195">
        <v>50</v>
      </c>
      <c r="AD195" t="s">
        <v>479</v>
      </c>
      <c r="AE195">
        <v>40.47</v>
      </c>
      <c r="AF195">
        <v>-3.37</v>
      </c>
      <c r="AG195" t="s">
        <v>31</v>
      </c>
      <c r="AJ195">
        <v>200</v>
      </c>
      <c r="AK195" t="s">
        <v>2611</v>
      </c>
      <c r="AL195" t="s">
        <v>1995</v>
      </c>
      <c r="AN195" t="s">
        <v>462</v>
      </c>
      <c r="AO195" t="s">
        <v>462</v>
      </c>
      <c r="AP195" t="s">
        <v>462</v>
      </c>
      <c r="AQ195" t="s">
        <v>462</v>
      </c>
      <c r="AX195" t="s">
        <v>31</v>
      </c>
      <c r="AY195" t="s">
        <v>31</v>
      </c>
    </row>
    <row r="196" spans="1:51">
      <c r="A196" t="s">
        <v>1992</v>
      </c>
      <c r="B196" t="s">
        <v>71</v>
      </c>
      <c r="C196" t="s">
        <v>1745</v>
      </c>
      <c r="D196" t="s">
        <v>44</v>
      </c>
      <c r="E196" t="s">
        <v>1996</v>
      </c>
      <c r="G196" t="s">
        <v>1994</v>
      </c>
      <c r="H196" t="s">
        <v>2373</v>
      </c>
      <c r="I196">
        <v>40.4</v>
      </c>
      <c r="J196">
        <v>-3.48</v>
      </c>
      <c r="K196" t="s">
        <v>972</v>
      </c>
      <c r="L196" t="s">
        <v>2398</v>
      </c>
      <c r="M196">
        <v>2005</v>
      </c>
      <c r="N196" t="s">
        <v>225</v>
      </c>
      <c r="O196" t="s">
        <v>2547</v>
      </c>
      <c r="P196" s="64">
        <v>38383</v>
      </c>
      <c r="Q196" t="s">
        <v>462</v>
      </c>
      <c r="R196" t="s">
        <v>462</v>
      </c>
      <c r="T196">
        <v>19</v>
      </c>
      <c r="U196" t="s">
        <v>462</v>
      </c>
      <c r="V196">
        <v>10</v>
      </c>
      <c r="W196">
        <v>14</v>
      </c>
      <c r="X196" t="s">
        <v>493</v>
      </c>
      <c r="Y196">
        <v>76.2</v>
      </c>
      <c r="Z196">
        <v>98</v>
      </c>
      <c r="AA196">
        <v>50</v>
      </c>
      <c r="AD196" t="s">
        <v>479</v>
      </c>
      <c r="AE196">
        <v>40.47</v>
      </c>
      <c r="AF196">
        <v>-3.37</v>
      </c>
      <c r="AG196" t="s">
        <v>31</v>
      </c>
      <c r="AJ196">
        <v>200</v>
      </c>
      <c r="AK196" t="s">
        <v>2611</v>
      </c>
      <c r="AL196" t="s">
        <v>1995</v>
      </c>
      <c r="AN196" t="s">
        <v>462</v>
      </c>
      <c r="AO196" t="s">
        <v>462</v>
      </c>
      <c r="AP196" t="s">
        <v>462</v>
      </c>
      <c r="AQ196" t="s">
        <v>462</v>
      </c>
      <c r="AX196" t="s">
        <v>31</v>
      </c>
      <c r="AY196" t="s">
        <v>31</v>
      </c>
    </row>
    <row r="197" spans="1:51">
      <c r="A197" t="s">
        <v>1992</v>
      </c>
      <c r="B197" t="s">
        <v>71</v>
      </c>
      <c r="C197" t="s">
        <v>1745</v>
      </c>
      <c r="D197" t="s">
        <v>44</v>
      </c>
      <c r="E197" t="s">
        <v>1996</v>
      </c>
      <c r="G197" t="s">
        <v>1994</v>
      </c>
      <c r="H197" t="s">
        <v>2373</v>
      </c>
      <c r="I197">
        <v>40.4</v>
      </c>
      <c r="J197">
        <v>-3.48</v>
      </c>
      <c r="K197" t="s">
        <v>972</v>
      </c>
      <c r="L197" t="s">
        <v>2398</v>
      </c>
      <c r="M197">
        <v>2005</v>
      </c>
      <c r="N197" t="s">
        <v>225</v>
      </c>
      <c r="O197" t="s">
        <v>2547</v>
      </c>
      <c r="P197" s="64">
        <v>38383</v>
      </c>
      <c r="Q197" t="s">
        <v>462</v>
      </c>
      <c r="R197" t="s">
        <v>462</v>
      </c>
      <c r="T197">
        <v>19</v>
      </c>
      <c r="U197" t="s">
        <v>462</v>
      </c>
      <c r="V197">
        <v>10</v>
      </c>
      <c r="W197">
        <v>14</v>
      </c>
      <c r="X197" t="s">
        <v>493</v>
      </c>
      <c r="Y197">
        <v>87.891000000000005</v>
      </c>
      <c r="Z197">
        <v>105</v>
      </c>
      <c r="AA197">
        <v>50</v>
      </c>
      <c r="AD197" t="s">
        <v>479</v>
      </c>
      <c r="AE197">
        <v>40.47</v>
      </c>
      <c r="AF197">
        <v>-3.37</v>
      </c>
      <c r="AG197" t="s">
        <v>31</v>
      </c>
      <c r="AJ197">
        <v>200</v>
      </c>
      <c r="AK197" t="s">
        <v>2611</v>
      </c>
      <c r="AL197" t="s">
        <v>1995</v>
      </c>
      <c r="AN197" t="s">
        <v>462</v>
      </c>
      <c r="AO197" t="s">
        <v>462</v>
      </c>
      <c r="AP197" t="s">
        <v>462</v>
      </c>
      <c r="AQ197" t="s">
        <v>462</v>
      </c>
      <c r="AX197" t="s">
        <v>31</v>
      </c>
      <c r="AY197" t="s">
        <v>31</v>
      </c>
    </row>
    <row r="198" spans="1:51">
      <c r="A198" t="s">
        <v>1992</v>
      </c>
      <c r="B198" t="s">
        <v>71</v>
      </c>
      <c r="C198" t="s">
        <v>1745</v>
      </c>
      <c r="D198" t="s">
        <v>44</v>
      </c>
      <c r="E198" t="s">
        <v>1996</v>
      </c>
      <c r="G198" t="s">
        <v>1994</v>
      </c>
      <c r="H198" t="s">
        <v>2373</v>
      </c>
      <c r="I198">
        <v>40.4</v>
      </c>
      <c r="J198">
        <v>-3.48</v>
      </c>
      <c r="K198" t="s">
        <v>972</v>
      </c>
      <c r="L198" t="s">
        <v>2398</v>
      </c>
      <c r="M198">
        <v>2005</v>
      </c>
      <c r="N198" t="s">
        <v>225</v>
      </c>
      <c r="O198" t="s">
        <v>2547</v>
      </c>
      <c r="P198" s="64">
        <v>38383</v>
      </c>
      <c r="Q198" t="s">
        <v>462</v>
      </c>
      <c r="R198" t="s">
        <v>462</v>
      </c>
      <c r="T198">
        <v>19</v>
      </c>
      <c r="U198" t="s">
        <v>462</v>
      </c>
      <c r="V198">
        <v>10</v>
      </c>
      <c r="W198">
        <v>14</v>
      </c>
      <c r="X198" t="s">
        <v>493</v>
      </c>
      <c r="Y198">
        <v>97.495000000000005</v>
      </c>
      <c r="Z198">
        <v>112</v>
      </c>
      <c r="AA198">
        <v>50</v>
      </c>
      <c r="AD198" t="s">
        <v>479</v>
      </c>
      <c r="AE198">
        <v>40.47</v>
      </c>
      <c r="AF198">
        <v>-3.37</v>
      </c>
      <c r="AG198" t="s">
        <v>31</v>
      </c>
      <c r="AJ198">
        <v>200</v>
      </c>
      <c r="AK198" t="s">
        <v>2611</v>
      </c>
      <c r="AL198" t="s">
        <v>1995</v>
      </c>
      <c r="AN198" t="s">
        <v>462</v>
      </c>
      <c r="AO198" t="s">
        <v>462</v>
      </c>
      <c r="AP198" t="s">
        <v>462</v>
      </c>
      <c r="AQ198" t="s">
        <v>462</v>
      </c>
      <c r="AX198" t="s">
        <v>31</v>
      </c>
      <c r="AY198" t="s">
        <v>31</v>
      </c>
    </row>
    <row r="199" spans="1:51">
      <c r="A199" t="s">
        <v>1992</v>
      </c>
      <c r="B199" t="s">
        <v>71</v>
      </c>
      <c r="C199" t="s">
        <v>1745</v>
      </c>
      <c r="D199" t="s">
        <v>44</v>
      </c>
      <c r="E199" t="s">
        <v>1996</v>
      </c>
      <c r="G199" t="s">
        <v>1994</v>
      </c>
      <c r="H199" t="s">
        <v>2373</v>
      </c>
      <c r="I199">
        <v>40.4</v>
      </c>
      <c r="J199">
        <v>-3.48</v>
      </c>
      <c r="K199" t="s">
        <v>972</v>
      </c>
      <c r="L199" t="s">
        <v>2398</v>
      </c>
      <c r="M199">
        <v>2005</v>
      </c>
      <c r="N199" t="s">
        <v>225</v>
      </c>
      <c r="O199" t="s">
        <v>2547</v>
      </c>
      <c r="P199" s="64">
        <v>38383</v>
      </c>
      <c r="Q199" t="s">
        <v>462</v>
      </c>
      <c r="R199" t="s">
        <v>462</v>
      </c>
      <c r="T199">
        <v>19</v>
      </c>
      <c r="U199" t="s">
        <v>462</v>
      </c>
      <c r="V199">
        <v>10</v>
      </c>
      <c r="W199">
        <v>14</v>
      </c>
      <c r="X199" t="s">
        <v>493</v>
      </c>
      <c r="Y199">
        <v>97.286000000000001</v>
      </c>
      <c r="Z199">
        <v>119</v>
      </c>
      <c r="AA199">
        <v>50</v>
      </c>
      <c r="AD199" t="s">
        <v>479</v>
      </c>
      <c r="AE199">
        <v>40.47</v>
      </c>
      <c r="AF199">
        <v>-3.37</v>
      </c>
      <c r="AG199" t="s">
        <v>31</v>
      </c>
      <c r="AJ199">
        <v>200</v>
      </c>
      <c r="AK199" t="s">
        <v>2611</v>
      </c>
      <c r="AL199" t="s">
        <v>1995</v>
      </c>
      <c r="AN199" t="s">
        <v>462</v>
      </c>
      <c r="AO199" t="s">
        <v>462</v>
      </c>
      <c r="AP199" t="s">
        <v>462</v>
      </c>
      <c r="AQ199" t="s">
        <v>462</v>
      </c>
      <c r="AX199" t="s">
        <v>31</v>
      </c>
      <c r="AY199" t="s">
        <v>31</v>
      </c>
    </row>
    <row r="200" spans="1:51">
      <c r="A200" t="s">
        <v>1992</v>
      </c>
      <c r="B200" t="s">
        <v>71</v>
      </c>
      <c r="C200" t="s">
        <v>1745</v>
      </c>
      <c r="D200" t="s">
        <v>44</v>
      </c>
      <c r="E200" t="s">
        <v>1996</v>
      </c>
      <c r="G200" t="s">
        <v>1994</v>
      </c>
      <c r="H200" t="s">
        <v>2373</v>
      </c>
      <c r="I200">
        <v>40.4</v>
      </c>
      <c r="J200">
        <v>-3.48</v>
      </c>
      <c r="K200" t="s">
        <v>972</v>
      </c>
      <c r="L200" t="s">
        <v>2398</v>
      </c>
      <c r="M200">
        <v>2005</v>
      </c>
      <c r="N200" t="s">
        <v>225</v>
      </c>
      <c r="O200" t="s">
        <v>2547</v>
      </c>
      <c r="P200" s="64">
        <v>38383</v>
      </c>
      <c r="Q200" t="s">
        <v>462</v>
      </c>
      <c r="R200" t="s">
        <v>462</v>
      </c>
      <c r="T200">
        <v>19</v>
      </c>
      <c r="U200" t="s">
        <v>462</v>
      </c>
      <c r="V200">
        <v>10</v>
      </c>
      <c r="W200">
        <v>14</v>
      </c>
      <c r="X200" t="s">
        <v>493</v>
      </c>
      <c r="Y200">
        <v>100</v>
      </c>
      <c r="Z200">
        <v>126</v>
      </c>
      <c r="AA200">
        <v>50</v>
      </c>
      <c r="AD200" t="s">
        <v>479</v>
      </c>
      <c r="AE200">
        <v>40.47</v>
      </c>
      <c r="AF200">
        <v>-3.37</v>
      </c>
      <c r="AG200" t="s">
        <v>31</v>
      </c>
      <c r="AJ200">
        <v>200</v>
      </c>
      <c r="AK200" t="s">
        <v>2611</v>
      </c>
      <c r="AL200" t="s">
        <v>1995</v>
      </c>
      <c r="AN200" t="s">
        <v>462</v>
      </c>
      <c r="AO200" t="s">
        <v>462</v>
      </c>
      <c r="AP200" t="s">
        <v>462</v>
      </c>
      <c r="AQ200" t="s">
        <v>462</v>
      </c>
      <c r="AX200" t="s">
        <v>31</v>
      </c>
      <c r="AY200" t="s">
        <v>31</v>
      </c>
    </row>
    <row r="201" spans="1:51">
      <c r="A201" t="s">
        <v>1992</v>
      </c>
      <c r="B201" t="s">
        <v>71</v>
      </c>
      <c r="C201" t="s">
        <v>1745</v>
      </c>
      <c r="D201" t="s">
        <v>44</v>
      </c>
      <c r="E201" t="s">
        <v>1996</v>
      </c>
      <c r="G201" t="s">
        <v>1994</v>
      </c>
      <c r="H201" t="s">
        <v>2373</v>
      </c>
      <c r="I201">
        <v>40.4</v>
      </c>
      <c r="J201">
        <v>-3.48</v>
      </c>
      <c r="K201" t="s">
        <v>972</v>
      </c>
      <c r="L201" t="s">
        <v>2398</v>
      </c>
      <c r="M201">
        <v>2005</v>
      </c>
      <c r="N201" t="s">
        <v>225</v>
      </c>
      <c r="O201" t="s">
        <v>2547</v>
      </c>
      <c r="P201" s="64">
        <v>38383</v>
      </c>
      <c r="Q201" t="s">
        <v>462</v>
      </c>
      <c r="R201" t="s">
        <v>462</v>
      </c>
      <c r="T201">
        <v>19</v>
      </c>
      <c r="U201" t="s">
        <v>462</v>
      </c>
      <c r="V201">
        <v>10</v>
      </c>
      <c r="W201">
        <v>14</v>
      </c>
      <c r="X201" t="s">
        <v>493</v>
      </c>
      <c r="Y201">
        <v>100</v>
      </c>
      <c r="Z201">
        <v>133</v>
      </c>
      <c r="AA201">
        <v>50</v>
      </c>
      <c r="AD201" t="s">
        <v>479</v>
      </c>
      <c r="AE201">
        <v>40.47</v>
      </c>
      <c r="AF201">
        <v>-3.37</v>
      </c>
      <c r="AG201" t="s">
        <v>31</v>
      </c>
      <c r="AJ201">
        <v>200</v>
      </c>
      <c r="AK201" t="s">
        <v>2611</v>
      </c>
      <c r="AL201" t="s">
        <v>1995</v>
      </c>
      <c r="AN201" t="s">
        <v>462</v>
      </c>
      <c r="AO201" t="s">
        <v>462</v>
      </c>
      <c r="AP201" t="s">
        <v>462</v>
      </c>
      <c r="AQ201" t="s">
        <v>462</v>
      </c>
      <c r="AX201" t="s">
        <v>31</v>
      </c>
      <c r="AY201" t="s">
        <v>31</v>
      </c>
    </row>
    <row r="202" spans="1:51">
      <c r="A202" t="s">
        <v>1992</v>
      </c>
      <c r="B202" t="s">
        <v>71</v>
      </c>
      <c r="C202" t="s">
        <v>1745</v>
      </c>
      <c r="D202" t="s">
        <v>44</v>
      </c>
      <c r="E202" t="s">
        <v>1996</v>
      </c>
      <c r="G202" t="s">
        <v>1994</v>
      </c>
      <c r="H202" t="s">
        <v>2373</v>
      </c>
      <c r="I202">
        <v>40.4</v>
      </c>
      <c r="J202">
        <v>-3.48</v>
      </c>
      <c r="K202" t="s">
        <v>972</v>
      </c>
      <c r="L202" t="s">
        <v>2398</v>
      </c>
      <c r="M202">
        <v>2005</v>
      </c>
      <c r="N202" t="s">
        <v>225</v>
      </c>
      <c r="O202" t="s">
        <v>2547</v>
      </c>
      <c r="P202" s="64">
        <v>38383</v>
      </c>
      <c r="Q202" t="s">
        <v>462</v>
      </c>
      <c r="R202" t="s">
        <v>462</v>
      </c>
      <c r="T202">
        <v>19</v>
      </c>
      <c r="U202" t="s">
        <v>462</v>
      </c>
      <c r="V202">
        <v>10</v>
      </c>
      <c r="W202">
        <v>14</v>
      </c>
      <c r="X202" t="s">
        <v>493</v>
      </c>
      <c r="Y202">
        <v>100</v>
      </c>
      <c r="Z202">
        <v>140</v>
      </c>
      <c r="AA202">
        <v>50</v>
      </c>
      <c r="AD202" t="s">
        <v>479</v>
      </c>
      <c r="AE202">
        <v>40.47</v>
      </c>
      <c r="AF202">
        <v>-3.37</v>
      </c>
      <c r="AG202" t="s">
        <v>31</v>
      </c>
      <c r="AJ202">
        <v>200</v>
      </c>
      <c r="AK202" t="s">
        <v>2611</v>
      </c>
      <c r="AL202" t="s">
        <v>1995</v>
      </c>
      <c r="AN202" t="s">
        <v>462</v>
      </c>
      <c r="AO202" t="s">
        <v>462</v>
      </c>
      <c r="AP202" t="s">
        <v>462</v>
      </c>
      <c r="AQ202" t="s">
        <v>462</v>
      </c>
      <c r="AX202" t="s">
        <v>31</v>
      </c>
      <c r="AY202" t="s">
        <v>31</v>
      </c>
    </row>
    <row r="203" spans="1:51">
      <c r="A203" t="s">
        <v>1992</v>
      </c>
      <c r="B203" t="s">
        <v>71</v>
      </c>
      <c r="C203" t="s">
        <v>1745</v>
      </c>
      <c r="D203" t="s">
        <v>44</v>
      </c>
      <c r="E203" t="s">
        <v>1996</v>
      </c>
      <c r="G203" t="s">
        <v>1994</v>
      </c>
      <c r="H203" t="s">
        <v>2373</v>
      </c>
      <c r="I203">
        <v>40.4</v>
      </c>
      <c r="J203">
        <v>-3.48</v>
      </c>
      <c r="K203" t="s">
        <v>972</v>
      </c>
      <c r="L203" t="s">
        <v>2398</v>
      </c>
      <c r="M203">
        <v>2005</v>
      </c>
      <c r="N203" t="s">
        <v>225</v>
      </c>
      <c r="O203" t="s">
        <v>2547</v>
      </c>
      <c r="P203" s="64">
        <v>38383</v>
      </c>
      <c r="Q203" t="s">
        <v>462</v>
      </c>
      <c r="R203" t="s">
        <v>462</v>
      </c>
      <c r="T203">
        <v>19</v>
      </c>
      <c r="U203" t="s">
        <v>462</v>
      </c>
      <c r="V203">
        <v>10</v>
      </c>
      <c r="W203">
        <v>14</v>
      </c>
      <c r="X203" t="s">
        <v>493</v>
      </c>
      <c r="Y203">
        <v>100</v>
      </c>
      <c r="Z203">
        <v>147</v>
      </c>
      <c r="AA203">
        <v>50</v>
      </c>
      <c r="AD203" t="s">
        <v>479</v>
      </c>
      <c r="AE203">
        <v>40.47</v>
      </c>
      <c r="AF203">
        <v>-3.37</v>
      </c>
      <c r="AG203" t="s">
        <v>31</v>
      </c>
      <c r="AJ203">
        <v>200</v>
      </c>
      <c r="AK203" t="s">
        <v>2611</v>
      </c>
      <c r="AL203" t="s">
        <v>1995</v>
      </c>
      <c r="AN203" t="s">
        <v>462</v>
      </c>
      <c r="AO203" t="s">
        <v>462</v>
      </c>
      <c r="AP203" t="s">
        <v>462</v>
      </c>
      <c r="AQ203" t="s">
        <v>462</v>
      </c>
      <c r="AX203" t="s">
        <v>31</v>
      </c>
      <c r="AY203" t="s">
        <v>31</v>
      </c>
    </row>
    <row r="204" spans="1:51">
      <c r="A204" t="s">
        <v>1992</v>
      </c>
      <c r="B204" t="s">
        <v>71</v>
      </c>
      <c r="C204" t="s">
        <v>1745</v>
      </c>
      <c r="D204" t="s">
        <v>44</v>
      </c>
      <c r="E204" t="s">
        <v>1996</v>
      </c>
      <c r="G204" t="s">
        <v>1994</v>
      </c>
      <c r="H204" t="s">
        <v>2373</v>
      </c>
      <c r="I204">
        <v>40.4</v>
      </c>
      <c r="J204">
        <v>-3.48</v>
      </c>
      <c r="K204" t="s">
        <v>972</v>
      </c>
      <c r="L204" t="s">
        <v>2398</v>
      </c>
      <c r="M204">
        <v>2005</v>
      </c>
      <c r="N204" t="s">
        <v>225</v>
      </c>
      <c r="O204" t="s">
        <v>2547</v>
      </c>
      <c r="P204" s="64">
        <v>38383</v>
      </c>
      <c r="Q204" t="s">
        <v>462</v>
      </c>
      <c r="R204" t="s">
        <v>462</v>
      </c>
      <c r="T204">
        <v>19</v>
      </c>
      <c r="U204" t="s">
        <v>462</v>
      </c>
      <c r="V204">
        <v>10</v>
      </c>
      <c r="W204">
        <v>14</v>
      </c>
      <c r="X204" t="s">
        <v>493</v>
      </c>
      <c r="Y204">
        <v>100</v>
      </c>
      <c r="Z204">
        <v>154</v>
      </c>
      <c r="AA204">
        <v>50</v>
      </c>
      <c r="AD204" t="s">
        <v>479</v>
      </c>
      <c r="AE204">
        <v>40.47</v>
      </c>
      <c r="AF204">
        <v>-3.37</v>
      </c>
      <c r="AG204" t="s">
        <v>31</v>
      </c>
      <c r="AJ204">
        <v>200</v>
      </c>
      <c r="AK204" t="s">
        <v>2611</v>
      </c>
      <c r="AL204" t="s">
        <v>1995</v>
      </c>
      <c r="AN204" t="s">
        <v>462</v>
      </c>
      <c r="AO204" t="s">
        <v>462</v>
      </c>
      <c r="AP204" t="s">
        <v>462</v>
      </c>
      <c r="AQ204" t="s">
        <v>462</v>
      </c>
      <c r="AX204" t="s">
        <v>31</v>
      </c>
      <c r="AY204" t="s">
        <v>31</v>
      </c>
    </row>
    <row r="205" spans="1:51">
      <c r="A205" t="s">
        <v>1992</v>
      </c>
      <c r="B205" t="s">
        <v>71</v>
      </c>
      <c r="C205" t="s">
        <v>1745</v>
      </c>
      <c r="D205" t="s">
        <v>44</v>
      </c>
      <c r="E205" t="s">
        <v>1996</v>
      </c>
      <c r="G205" t="s">
        <v>1994</v>
      </c>
      <c r="H205" t="s">
        <v>2373</v>
      </c>
      <c r="I205">
        <v>40.4</v>
      </c>
      <c r="J205">
        <v>-3.48</v>
      </c>
      <c r="K205" t="s">
        <v>972</v>
      </c>
      <c r="L205" t="s">
        <v>2398</v>
      </c>
      <c r="M205">
        <v>2005</v>
      </c>
      <c r="N205" t="s">
        <v>225</v>
      </c>
      <c r="O205" t="s">
        <v>2547</v>
      </c>
      <c r="P205" s="64">
        <v>38383</v>
      </c>
      <c r="Q205" t="s">
        <v>462</v>
      </c>
      <c r="R205" t="s">
        <v>462</v>
      </c>
      <c r="T205">
        <v>19</v>
      </c>
      <c r="U205" t="s">
        <v>462</v>
      </c>
      <c r="V205">
        <v>10</v>
      </c>
      <c r="W205">
        <v>14</v>
      </c>
      <c r="X205" t="s">
        <v>493</v>
      </c>
      <c r="Y205">
        <v>100</v>
      </c>
      <c r="Z205">
        <v>161</v>
      </c>
      <c r="AA205">
        <v>50</v>
      </c>
      <c r="AD205" t="s">
        <v>479</v>
      </c>
      <c r="AE205">
        <v>40.47</v>
      </c>
      <c r="AF205">
        <v>-3.37</v>
      </c>
      <c r="AG205" t="s">
        <v>31</v>
      </c>
      <c r="AJ205">
        <v>200</v>
      </c>
      <c r="AK205" t="s">
        <v>2611</v>
      </c>
      <c r="AL205" t="s">
        <v>1995</v>
      </c>
      <c r="AN205" t="s">
        <v>462</v>
      </c>
      <c r="AO205" t="s">
        <v>462</v>
      </c>
      <c r="AP205" t="s">
        <v>462</v>
      </c>
      <c r="AQ205" t="s">
        <v>462</v>
      </c>
      <c r="AX205" t="s">
        <v>31</v>
      </c>
      <c r="AY205" t="s">
        <v>31</v>
      </c>
    </row>
    <row r="206" spans="1:51">
      <c r="A206" t="s">
        <v>1992</v>
      </c>
      <c r="B206" t="s">
        <v>71</v>
      </c>
      <c r="C206" t="s">
        <v>1745</v>
      </c>
      <c r="D206" t="s">
        <v>44</v>
      </c>
      <c r="E206" t="s">
        <v>1996</v>
      </c>
      <c r="G206" t="s">
        <v>1994</v>
      </c>
      <c r="H206" t="s">
        <v>2373</v>
      </c>
      <c r="I206">
        <v>40.4</v>
      </c>
      <c r="J206">
        <v>-3.48</v>
      </c>
      <c r="K206" t="s">
        <v>972</v>
      </c>
      <c r="L206" t="s">
        <v>2398</v>
      </c>
      <c r="M206">
        <v>2005</v>
      </c>
      <c r="N206" t="s">
        <v>225</v>
      </c>
      <c r="O206" t="s">
        <v>2547</v>
      </c>
      <c r="P206" s="64">
        <v>38383</v>
      </c>
      <c r="Q206" t="s">
        <v>462</v>
      </c>
      <c r="R206" t="s">
        <v>462</v>
      </c>
      <c r="T206">
        <v>19</v>
      </c>
      <c r="U206" t="s">
        <v>462</v>
      </c>
      <c r="V206">
        <v>10</v>
      </c>
      <c r="W206">
        <v>14</v>
      </c>
      <c r="X206" t="s">
        <v>493</v>
      </c>
      <c r="Y206">
        <v>100</v>
      </c>
      <c r="Z206">
        <v>168</v>
      </c>
      <c r="AA206">
        <v>50</v>
      </c>
      <c r="AD206" t="s">
        <v>479</v>
      </c>
      <c r="AE206">
        <v>40.47</v>
      </c>
      <c r="AF206">
        <v>-3.37</v>
      </c>
      <c r="AG206" t="s">
        <v>31</v>
      </c>
      <c r="AJ206">
        <v>200</v>
      </c>
      <c r="AK206" t="s">
        <v>2611</v>
      </c>
      <c r="AL206" t="s">
        <v>1995</v>
      </c>
      <c r="AN206" t="s">
        <v>462</v>
      </c>
      <c r="AO206" t="s">
        <v>462</v>
      </c>
      <c r="AP206" t="s">
        <v>462</v>
      </c>
      <c r="AQ206" t="s">
        <v>462</v>
      </c>
      <c r="AX206" t="s">
        <v>31</v>
      </c>
      <c r="AY206" t="s">
        <v>31</v>
      </c>
    </row>
    <row r="207" spans="1:51">
      <c r="A207" t="s">
        <v>1992</v>
      </c>
      <c r="B207" t="s">
        <v>71</v>
      </c>
      <c r="C207" t="s">
        <v>1745</v>
      </c>
      <c r="D207" t="s">
        <v>44</v>
      </c>
      <c r="E207" t="s">
        <v>1996</v>
      </c>
      <c r="G207" t="s">
        <v>1994</v>
      </c>
      <c r="H207" t="s">
        <v>2373</v>
      </c>
      <c r="I207">
        <v>40.4</v>
      </c>
      <c r="J207">
        <v>-3.48</v>
      </c>
      <c r="K207" t="s">
        <v>972</v>
      </c>
      <c r="L207" t="s">
        <v>2398</v>
      </c>
      <c r="M207">
        <v>2005</v>
      </c>
      <c r="N207" t="s">
        <v>225</v>
      </c>
      <c r="O207" t="s">
        <v>2547</v>
      </c>
      <c r="P207" s="64">
        <v>38383</v>
      </c>
      <c r="Q207" t="s">
        <v>462</v>
      </c>
      <c r="R207" t="s">
        <v>462</v>
      </c>
      <c r="T207">
        <v>19</v>
      </c>
      <c r="U207" t="s">
        <v>462</v>
      </c>
      <c r="V207">
        <v>10</v>
      </c>
      <c r="W207">
        <v>14</v>
      </c>
      <c r="X207" t="s">
        <v>493</v>
      </c>
      <c r="Y207">
        <v>100</v>
      </c>
      <c r="Z207">
        <v>174</v>
      </c>
      <c r="AA207">
        <v>50</v>
      </c>
      <c r="AD207" t="s">
        <v>479</v>
      </c>
      <c r="AE207">
        <v>40.47</v>
      </c>
      <c r="AF207">
        <v>-3.37</v>
      </c>
      <c r="AG207" t="s">
        <v>31</v>
      </c>
      <c r="AJ207">
        <v>200</v>
      </c>
      <c r="AK207" t="s">
        <v>2611</v>
      </c>
      <c r="AL207" t="s">
        <v>1995</v>
      </c>
      <c r="AN207" t="s">
        <v>462</v>
      </c>
      <c r="AO207" t="s">
        <v>462</v>
      </c>
      <c r="AP207" t="s">
        <v>462</v>
      </c>
      <c r="AQ207" t="s">
        <v>462</v>
      </c>
      <c r="AX207" t="s">
        <v>31</v>
      </c>
      <c r="AY207" t="s">
        <v>31</v>
      </c>
    </row>
    <row r="208" spans="1:51">
      <c r="A208" t="s">
        <v>1992</v>
      </c>
      <c r="B208" t="s">
        <v>71</v>
      </c>
      <c r="C208" t="s">
        <v>1745</v>
      </c>
      <c r="D208" t="s">
        <v>44</v>
      </c>
      <c r="E208" t="s">
        <v>1996</v>
      </c>
      <c r="G208" t="s">
        <v>1994</v>
      </c>
      <c r="H208" t="s">
        <v>2373</v>
      </c>
      <c r="I208">
        <v>40.4</v>
      </c>
      <c r="J208">
        <v>-3.48</v>
      </c>
      <c r="K208" t="s">
        <v>972</v>
      </c>
      <c r="L208" t="s">
        <v>2398</v>
      </c>
      <c r="M208">
        <v>2005</v>
      </c>
      <c r="N208" t="s">
        <v>225</v>
      </c>
      <c r="O208" t="s">
        <v>2547</v>
      </c>
      <c r="P208" s="64">
        <v>38383</v>
      </c>
      <c r="Q208" t="s">
        <v>462</v>
      </c>
      <c r="R208" t="s">
        <v>462</v>
      </c>
      <c r="T208">
        <v>19</v>
      </c>
      <c r="U208" t="s">
        <v>462</v>
      </c>
      <c r="V208">
        <v>10</v>
      </c>
      <c r="W208">
        <v>14</v>
      </c>
      <c r="X208" t="s">
        <v>493</v>
      </c>
      <c r="Y208">
        <v>100</v>
      </c>
      <c r="Z208">
        <v>179</v>
      </c>
      <c r="AA208">
        <v>50</v>
      </c>
      <c r="AD208" t="s">
        <v>479</v>
      </c>
      <c r="AE208">
        <v>40.47</v>
      </c>
      <c r="AF208">
        <v>-3.37</v>
      </c>
      <c r="AG208" t="s">
        <v>31</v>
      </c>
      <c r="AJ208">
        <v>200</v>
      </c>
      <c r="AK208" t="s">
        <v>2611</v>
      </c>
      <c r="AL208" t="s">
        <v>1995</v>
      </c>
      <c r="AN208" t="s">
        <v>462</v>
      </c>
      <c r="AO208" t="s">
        <v>462</v>
      </c>
      <c r="AP208" t="s">
        <v>462</v>
      </c>
      <c r="AQ208" t="s">
        <v>462</v>
      </c>
      <c r="AX208" t="s">
        <v>31</v>
      </c>
      <c r="AY208" t="s">
        <v>31</v>
      </c>
    </row>
    <row r="209" spans="1:51">
      <c r="A209" t="s">
        <v>1992</v>
      </c>
      <c r="B209" t="s">
        <v>71</v>
      </c>
      <c r="C209" t="s">
        <v>1745</v>
      </c>
      <c r="D209" t="s">
        <v>44</v>
      </c>
      <c r="E209" t="s">
        <v>1996</v>
      </c>
      <c r="G209" t="s">
        <v>1994</v>
      </c>
      <c r="H209" t="s">
        <v>2373</v>
      </c>
      <c r="I209">
        <v>40.4</v>
      </c>
      <c r="J209">
        <v>-3.48</v>
      </c>
      <c r="K209" t="s">
        <v>972</v>
      </c>
      <c r="L209" t="s">
        <v>2398</v>
      </c>
      <c r="M209">
        <v>2005</v>
      </c>
      <c r="N209" t="s">
        <v>225</v>
      </c>
      <c r="O209" t="s">
        <v>2547</v>
      </c>
      <c r="P209" s="64">
        <v>38383</v>
      </c>
      <c r="Q209" t="s">
        <v>462</v>
      </c>
      <c r="R209" t="s">
        <v>462</v>
      </c>
      <c r="T209">
        <v>12</v>
      </c>
      <c r="U209" t="s">
        <v>462</v>
      </c>
      <c r="V209">
        <v>16</v>
      </c>
      <c r="W209">
        <v>8</v>
      </c>
      <c r="X209" t="s">
        <v>493</v>
      </c>
      <c r="Y209">
        <v>0</v>
      </c>
      <c r="Z209">
        <v>49</v>
      </c>
      <c r="AA209">
        <v>50</v>
      </c>
      <c r="AD209" t="s">
        <v>479</v>
      </c>
      <c r="AE209">
        <v>40.47</v>
      </c>
      <c r="AF209">
        <v>-3.37</v>
      </c>
      <c r="AG209" t="s">
        <v>31</v>
      </c>
      <c r="AJ209">
        <v>200</v>
      </c>
      <c r="AK209" t="s">
        <v>2611</v>
      </c>
      <c r="AL209" t="s">
        <v>1995</v>
      </c>
      <c r="AN209" t="s">
        <v>462</v>
      </c>
      <c r="AO209" t="s">
        <v>462</v>
      </c>
      <c r="AP209" t="s">
        <v>462</v>
      </c>
      <c r="AQ209" t="s">
        <v>462</v>
      </c>
      <c r="AX209" t="s">
        <v>31</v>
      </c>
      <c r="AY209" t="s">
        <v>31</v>
      </c>
    </row>
    <row r="210" spans="1:51">
      <c r="A210" t="s">
        <v>1992</v>
      </c>
      <c r="B210" t="s">
        <v>71</v>
      </c>
      <c r="C210" t="s">
        <v>1745</v>
      </c>
      <c r="D210" t="s">
        <v>44</v>
      </c>
      <c r="E210" t="s">
        <v>1996</v>
      </c>
      <c r="G210" t="s">
        <v>1994</v>
      </c>
      <c r="H210" t="s">
        <v>2373</v>
      </c>
      <c r="I210">
        <v>40.4</v>
      </c>
      <c r="J210">
        <v>-3.48</v>
      </c>
      <c r="K210" t="s">
        <v>972</v>
      </c>
      <c r="L210" t="s">
        <v>2398</v>
      </c>
      <c r="M210">
        <v>2005</v>
      </c>
      <c r="N210" t="s">
        <v>225</v>
      </c>
      <c r="O210" t="s">
        <v>2547</v>
      </c>
      <c r="P210" s="64">
        <v>38383</v>
      </c>
      <c r="Q210" t="s">
        <v>462</v>
      </c>
      <c r="R210" t="s">
        <v>462</v>
      </c>
      <c r="T210">
        <v>12</v>
      </c>
      <c r="U210" t="s">
        <v>462</v>
      </c>
      <c r="V210">
        <v>16</v>
      </c>
      <c r="W210">
        <v>8</v>
      </c>
      <c r="X210" t="s">
        <v>493</v>
      </c>
      <c r="Y210">
        <v>0</v>
      </c>
      <c r="Z210">
        <v>56</v>
      </c>
      <c r="AA210">
        <v>50</v>
      </c>
      <c r="AD210" t="s">
        <v>479</v>
      </c>
      <c r="AE210">
        <v>40.47</v>
      </c>
      <c r="AF210">
        <v>-3.37</v>
      </c>
      <c r="AG210" t="s">
        <v>31</v>
      </c>
      <c r="AJ210">
        <v>200</v>
      </c>
      <c r="AK210" t="s">
        <v>2611</v>
      </c>
      <c r="AL210" t="s">
        <v>1995</v>
      </c>
      <c r="AN210" t="s">
        <v>462</v>
      </c>
      <c r="AO210" t="s">
        <v>462</v>
      </c>
      <c r="AP210" t="s">
        <v>462</v>
      </c>
      <c r="AQ210" t="s">
        <v>462</v>
      </c>
      <c r="AX210" t="s">
        <v>31</v>
      </c>
      <c r="AY210" t="s">
        <v>31</v>
      </c>
    </row>
    <row r="211" spans="1:51">
      <c r="A211" t="s">
        <v>1992</v>
      </c>
      <c r="B211" t="s">
        <v>71</v>
      </c>
      <c r="C211" t="s">
        <v>1745</v>
      </c>
      <c r="D211" t="s">
        <v>44</v>
      </c>
      <c r="E211" t="s">
        <v>1996</v>
      </c>
      <c r="G211" t="s">
        <v>1994</v>
      </c>
      <c r="H211" t="s">
        <v>2373</v>
      </c>
      <c r="I211">
        <v>40.4</v>
      </c>
      <c r="J211">
        <v>-3.48</v>
      </c>
      <c r="K211" t="s">
        <v>972</v>
      </c>
      <c r="L211" t="s">
        <v>2398</v>
      </c>
      <c r="M211">
        <v>2005</v>
      </c>
      <c r="N211" t="s">
        <v>225</v>
      </c>
      <c r="O211" t="s">
        <v>2547</v>
      </c>
      <c r="P211" s="64">
        <v>38383</v>
      </c>
      <c r="Q211" t="s">
        <v>462</v>
      </c>
      <c r="R211" t="s">
        <v>462</v>
      </c>
      <c r="T211">
        <v>12</v>
      </c>
      <c r="U211" t="s">
        <v>462</v>
      </c>
      <c r="V211">
        <v>16</v>
      </c>
      <c r="W211">
        <v>8</v>
      </c>
      <c r="X211" t="s">
        <v>493</v>
      </c>
      <c r="Y211">
        <v>0</v>
      </c>
      <c r="Z211">
        <v>63</v>
      </c>
      <c r="AA211">
        <v>50</v>
      </c>
      <c r="AD211" t="s">
        <v>479</v>
      </c>
      <c r="AE211">
        <v>40.47</v>
      </c>
      <c r="AF211">
        <v>-3.37</v>
      </c>
      <c r="AG211" t="s">
        <v>31</v>
      </c>
      <c r="AJ211">
        <v>200</v>
      </c>
      <c r="AK211" t="s">
        <v>2611</v>
      </c>
      <c r="AL211" t="s">
        <v>1995</v>
      </c>
      <c r="AN211" t="s">
        <v>462</v>
      </c>
      <c r="AO211" t="s">
        <v>462</v>
      </c>
      <c r="AP211" t="s">
        <v>462</v>
      </c>
      <c r="AQ211" t="s">
        <v>462</v>
      </c>
      <c r="AX211" t="s">
        <v>31</v>
      </c>
      <c r="AY211" t="s">
        <v>31</v>
      </c>
    </row>
    <row r="212" spans="1:51">
      <c r="A212" t="s">
        <v>1992</v>
      </c>
      <c r="B212" t="s">
        <v>71</v>
      </c>
      <c r="C212" t="s">
        <v>1745</v>
      </c>
      <c r="D212" t="s">
        <v>44</v>
      </c>
      <c r="E212" t="s">
        <v>1996</v>
      </c>
      <c r="G212" t="s">
        <v>1994</v>
      </c>
      <c r="H212" t="s">
        <v>2373</v>
      </c>
      <c r="I212">
        <v>40.4</v>
      </c>
      <c r="J212">
        <v>-3.48</v>
      </c>
      <c r="K212" t="s">
        <v>972</v>
      </c>
      <c r="L212" t="s">
        <v>2398</v>
      </c>
      <c r="M212">
        <v>2005</v>
      </c>
      <c r="N212" t="s">
        <v>225</v>
      </c>
      <c r="O212" t="s">
        <v>2547</v>
      </c>
      <c r="P212" s="64">
        <v>38383</v>
      </c>
      <c r="Q212" t="s">
        <v>462</v>
      </c>
      <c r="R212" t="s">
        <v>462</v>
      </c>
      <c r="T212">
        <v>12</v>
      </c>
      <c r="U212" t="s">
        <v>462</v>
      </c>
      <c r="V212">
        <v>16</v>
      </c>
      <c r="W212">
        <v>8</v>
      </c>
      <c r="X212" t="s">
        <v>493</v>
      </c>
      <c r="Y212">
        <v>0</v>
      </c>
      <c r="Z212">
        <v>70</v>
      </c>
      <c r="AA212">
        <v>50</v>
      </c>
      <c r="AD212" t="s">
        <v>479</v>
      </c>
      <c r="AE212">
        <v>40.47</v>
      </c>
      <c r="AF212">
        <v>-3.37</v>
      </c>
      <c r="AG212" t="s">
        <v>31</v>
      </c>
      <c r="AJ212">
        <v>200</v>
      </c>
      <c r="AK212" t="s">
        <v>2611</v>
      </c>
      <c r="AL212" t="s">
        <v>1995</v>
      </c>
      <c r="AN212" t="s">
        <v>462</v>
      </c>
      <c r="AO212" t="s">
        <v>462</v>
      </c>
      <c r="AP212" t="s">
        <v>462</v>
      </c>
      <c r="AQ212" t="s">
        <v>462</v>
      </c>
      <c r="AX212" t="s">
        <v>31</v>
      </c>
      <c r="AY212" t="s">
        <v>31</v>
      </c>
    </row>
    <row r="213" spans="1:51">
      <c r="A213" t="s">
        <v>1992</v>
      </c>
      <c r="B213" t="s">
        <v>71</v>
      </c>
      <c r="C213" t="s">
        <v>1745</v>
      </c>
      <c r="D213" t="s">
        <v>44</v>
      </c>
      <c r="E213" t="s">
        <v>1996</v>
      </c>
      <c r="G213" t="s">
        <v>1994</v>
      </c>
      <c r="H213" t="s">
        <v>2373</v>
      </c>
      <c r="I213">
        <v>40.4</v>
      </c>
      <c r="J213">
        <v>-3.48</v>
      </c>
      <c r="K213" t="s">
        <v>972</v>
      </c>
      <c r="L213" t="s">
        <v>2398</v>
      </c>
      <c r="M213">
        <v>2005</v>
      </c>
      <c r="N213" t="s">
        <v>225</v>
      </c>
      <c r="O213" t="s">
        <v>2547</v>
      </c>
      <c r="P213" s="64">
        <v>38383</v>
      </c>
      <c r="Q213" t="s">
        <v>462</v>
      </c>
      <c r="R213" t="s">
        <v>462</v>
      </c>
      <c r="T213">
        <v>12</v>
      </c>
      <c r="U213" t="s">
        <v>462</v>
      </c>
      <c r="V213">
        <v>16</v>
      </c>
      <c r="W213">
        <v>8</v>
      </c>
      <c r="X213" t="s">
        <v>493</v>
      </c>
      <c r="Y213">
        <v>0</v>
      </c>
      <c r="Z213">
        <v>77</v>
      </c>
      <c r="AA213">
        <v>50</v>
      </c>
      <c r="AD213" t="s">
        <v>479</v>
      </c>
      <c r="AE213">
        <v>40.47</v>
      </c>
      <c r="AF213">
        <v>-3.37</v>
      </c>
      <c r="AG213" t="s">
        <v>31</v>
      </c>
      <c r="AJ213">
        <v>200</v>
      </c>
      <c r="AK213" t="s">
        <v>2611</v>
      </c>
      <c r="AL213" t="s">
        <v>1995</v>
      </c>
      <c r="AN213" t="s">
        <v>462</v>
      </c>
      <c r="AO213" t="s">
        <v>462</v>
      </c>
      <c r="AP213" t="s">
        <v>462</v>
      </c>
      <c r="AQ213" t="s">
        <v>462</v>
      </c>
      <c r="AX213" t="s">
        <v>31</v>
      </c>
      <c r="AY213" t="s">
        <v>31</v>
      </c>
    </row>
    <row r="214" spans="1:51">
      <c r="A214" t="s">
        <v>1992</v>
      </c>
      <c r="B214" t="s">
        <v>71</v>
      </c>
      <c r="C214" t="s">
        <v>1745</v>
      </c>
      <c r="D214" t="s">
        <v>44</v>
      </c>
      <c r="E214" t="s">
        <v>1996</v>
      </c>
      <c r="G214" t="s">
        <v>1994</v>
      </c>
      <c r="H214" t="s">
        <v>2373</v>
      </c>
      <c r="I214">
        <v>40.4</v>
      </c>
      <c r="J214">
        <v>-3.48</v>
      </c>
      <c r="K214" t="s">
        <v>972</v>
      </c>
      <c r="L214" t="s">
        <v>2398</v>
      </c>
      <c r="M214">
        <v>2005</v>
      </c>
      <c r="N214" t="s">
        <v>225</v>
      </c>
      <c r="O214" t="s">
        <v>2547</v>
      </c>
      <c r="P214" s="64">
        <v>38383</v>
      </c>
      <c r="Q214" t="s">
        <v>462</v>
      </c>
      <c r="R214" t="s">
        <v>462</v>
      </c>
      <c r="T214">
        <v>12</v>
      </c>
      <c r="U214" t="s">
        <v>462</v>
      </c>
      <c r="V214">
        <v>16</v>
      </c>
      <c r="W214">
        <v>8</v>
      </c>
      <c r="X214" t="s">
        <v>493</v>
      </c>
      <c r="Y214">
        <v>0</v>
      </c>
      <c r="Z214">
        <v>84</v>
      </c>
      <c r="AA214">
        <v>50</v>
      </c>
      <c r="AD214" t="s">
        <v>479</v>
      </c>
      <c r="AE214">
        <v>40.47</v>
      </c>
      <c r="AF214">
        <v>-3.37</v>
      </c>
      <c r="AG214" t="s">
        <v>31</v>
      </c>
      <c r="AJ214">
        <v>200</v>
      </c>
      <c r="AK214" t="s">
        <v>2611</v>
      </c>
      <c r="AL214" t="s">
        <v>1995</v>
      </c>
      <c r="AN214" t="s">
        <v>462</v>
      </c>
      <c r="AO214" t="s">
        <v>462</v>
      </c>
      <c r="AP214" t="s">
        <v>462</v>
      </c>
      <c r="AQ214" t="s">
        <v>462</v>
      </c>
      <c r="AX214" t="s">
        <v>31</v>
      </c>
      <c r="AY214" t="s">
        <v>31</v>
      </c>
    </row>
    <row r="215" spans="1:51">
      <c r="A215" t="s">
        <v>1992</v>
      </c>
      <c r="B215" t="s">
        <v>71</v>
      </c>
      <c r="C215" t="s">
        <v>1745</v>
      </c>
      <c r="D215" t="s">
        <v>44</v>
      </c>
      <c r="E215" t="s">
        <v>1996</v>
      </c>
      <c r="G215" t="s">
        <v>1994</v>
      </c>
      <c r="H215" t="s">
        <v>2373</v>
      </c>
      <c r="I215">
        <v>40.4</v>
      </c>
      <c r="J215">
        <v>-3.48</v>
      </c>
      <c r="K215" t="s">
        <v>972</v>
      </c>
      <c r="L215" t="s">
        <v>2398</v>
      </c>
      <c r="M215">
        <v>2005</v>
      </c>
      <c r="N215" t="s">
        <v>225</v>
      </c>
      <c r="O215" t="s">
        <v>2547</v>
      </c>
      <c r="P215" s="64">
        <v>38383</v>
      </c>
      <c r="Q215" t="s">
        <v>462</v>
      </c>
      <c r="R215" t="s">
        <v>462</v>
      </c>
      <c r="T215">
        <v>12</v>
      </c>
      <c r="U215" t="s">
        <v>462</v>
      </c>
      <c r="V215">
        <v>16</v>
      </c>
      <c r="W215">
        <v>8</v>
      </c>
      <c r="X215" t="s">
        <v>493</v>
      </c>
      <c r="Y215">
        <v>0</v>
      </c>
      <c r="Z215">
        <v>91</v>
      </c>
      <c r="AA215">
        <v>50</v>
      </c>
      <c r="AD215" t="s">
        <v>479</v>
      </c>
      <c r="AE215">
        <v>40.47</v>
      </c>
      <c r="AF215">
        <v>-3.37</v>
      </c>
      <c r="AG215" t="s">
        <v>31</v>
      </c>
      <c r="AJ215">
        <v>200</v>
      </c>
      <c r="AK215" t="s">
        <v>2611</v>
      </c>
      <c r="AL215" t="s">
        <v>1995</v>
      </c>
      <c r="AN215" t="s">
        <v>462</v>
      </c>
      <c r="AO215" t="s">
        <v>462</v>
      </c>
      <c r="AP215" t="s">
        <v>462</v>
      </c>
      <c r="AQ215" t="s">
        <v>462</v>
      </c>
      <c r="AX215" t="s">
        <v>31</v>
      </c>
      <c r="AY215" t="s">
        <v>31</v>
      </c>
    </row>
    <row r="216" spans="1:51">
      <c r="A216" t="s">
        <v>1992</v>
      </c>
      <c r="B216" t="s">
        <v>71</v>
      </c>
      <c r="C216" t="s">
        <v>1745</v>
      </c>
      <c r="D216" t="s">
        <v>44</v>
      </c>
      <c r="E216" t="s">
        <v>1996</v>
      </c>
      <c r="G216" t="s">
        <v>1994</v>
      </c>
      <c r="H216" t="s">
        <v>2373</v>
      </c>
      <c r="I216">
        <v>40.4</v>
      </c>
      <c r="J216">
        <v>-3.48</v>
      </c>
      <c r="K216" t="s">
        <v>972</v>
      </c>
      <c r="L216" t="s">
        <v>2398</v>
      </c>
      <c r="M216">
        <v>2005</v>
      </c>
      <c r="N216" t="s">
        <v>225</v>
      </c>
      <c r="O216" t="s">
        <v>2547</v>
      </c>
      <c r="P216" s="64">
        <v>38383</v>
      </c>
      <c r="Q216" t="s">
        <v>462</v>
      </c>
      <c r="R216" t="s">
        <v>462</v>
      </c>
      <c r="T216">
        <v>12</v>
      </c>
      <c r="U216" t="s">
        <v>462</v>
      </c>
      <c r="V216">
        <v>16</v>
      </c>
      <c r="W216">
        <v>8</v>
      </c>
      <c r="X216" t="s">
        <v>493</v>
      </c>
      <c r="Y216">
        <v>0</v>
      </c>
      <c r="Z216">
        <v>98</v>
      </c>
      <c r="AA216">
        <v>50</v>
      </c>
      <c r="AD216" t="s">
        <v>479</v>
      </c>
      <c r="AE216">
        <v>40.47</v>
      </c>
      <c r="AF216">
        <v>-3.37</v>
      </c>
      <c r="AG216" t="s">
        <v>31</v>
      </c>
      <c r="AJ216">
        <v>200</v>
      </c>
      <c r="AK216" t="s">
        <v>2611</v>
      </c>
      <c r="AL216" t="s">
        <v>1995</v>
      </c>
      <c r="AN216" t="s">
        <v>462</v>
      </c>
      <c r="AO216" t="s">
        <v>462</v>
      </c>
      <c r="AP216" t="s">
        <v>462</v>
      </c>
      <c r="AQ216" t="s">
        <v>462</v>
      </c>
      <c r="AX216" t="s">
        <v>31</v>
      </c>
      <c r="AY216" t="s">
        <v>31</v>
      </c>
    </row>
    <row r="217" spans="1:51">
      <c r="A217" t="s">
        <v>1992</v>
      </c>
      <c r="B217" t="s">
        <v>71</v>
      </c>
      <c r="C217" t="s">
        <v>1745</v>
      </c>
      <c r="D217" t="s">
        <v>44</v>
      </c>
      <c r="E217" t="s">
        <v>1996</v>
      </c>
      <c r="G217" t="s">
        <v>1994</v>
      </c>
      <c r="H217" t="s">
        <v>2373</v>
      </c>
      <c r="I217">
        <v>40.4</v>
      </c>
      <c r="J217">
        <v>-3.48</v>
      </c>
      <c r="K217" t="s">
        <v>972</v>
      </c>
      <c r="L217" t="s">
        <v>2398</v>
      </c>
      <c r="M217">
        <v>2005</v>
      </c>
      <c r="N217" t="s">
        <v>225</v>
      </c>
      <c r="O217" t="s">
        <v>2547</v>
      </c>
      <c r="P217" s="64">
        <v>38383</v>
      </c>
      <c r="Q217" t="s">
        <v>462</v>
      </c>
      <c r="R217" t="s">
        <v>462</v>
      </c>
      <c r="T217">
        <v>12</v>
      </c>
      <c r="U217" t="s">
        <v>462</v>
      </c>
      <c r="V217">
        <v>16</v>
      </c>
      <c r="W217">
        <v>8</v>
      </c>
      <c r="X217" t="s">
        <v>493</v>
      </c>
      <c r="Y217">
        <v>0</v>
      </c>
      <c r="Z217">
        <v>105</v>
      </c>
      <c r="AA217">
        <v>50</v>
      </c>
      <c r="AD217" t="s">
        <v>479</v>
      </c>
      <c r="AE217">
        <v>40.47</v>
      </c>
      <c r="AF217">
        <v>-3.37</v>
      </c>
      <c r="AG217" t="s">
        <v>31</v>
      </c>
      <c r="AJ217">
        <v>200</v>
      </c>
      <c r="AK217" t="s">
        <v>2611</v>
      </c>
      <c r="AL217" t="s">
        <v>1995</v>
      </c>
      <c r="AN217" t="s">
        <v>462</v>
      </c>
      <c r="AO217" t="s">
        <v>462</v>
      </c>
      <c r="AP217" t="s">
        <v>462</v>
      </c>
      <c r="AQ217" t="s">
        <v>462</v>
      </c>
      <c r="AX217" t="s">
        <v>31</v>
      </c>
      <c r="AY217" t="s">
        <v>31</v>
      </c>
    </row>
    <row r="218" spans="1:51">
      <c r="A218" t="s">
        <v>1992</v>
      </c>
      <c r="B218" t="s">
        <v>71</v>
      </c>
      <c r="C218" t="s">
        <v>1745</v>
      </c>
      <c r="D218" t="s">
        <v>44</v>
      </c>
      <c r="E218" t="s">
        <v>1996</v>
      </c>
      <c r="G218" t="s">
        <v>1994</v>
      </c>
      <c r="H218" t="s">
        <v>2373</v>
      </c>
      <c r="I218">
        <v>40.4</v>
      </c>
      <c r="J218">
        <v>-3.48</v>
      </c>
      <c r="K218" t="s">
        <v>972</v>
      </c>
      <c r="L218" t="s">
        <v>2398</v>
      </c>
      <c r="M218">
        <v>2005</v>
      </c>
      <c r="N218" t="s">
        <v>225</v>
      </c>
      <c r="O218" t="s">
        <v>2547</v>
      </c>
      <c r="P218" s="64">
        <v>38383</v>
      </c>
      <c r="Q218" t="s">
        <v>462</v>
      </c>
      <c r="R218" t="s">
        <v>462</v>
      </c>
      <c r="T218">
        <v>12</v>
      </c>
      <c r="U218" t="s">
        <v>462</v>
      </c>
      <c r="V218">
        <v>16</v>
      </c>
      <c r="W218">
        <v>8</v>
      </c>
      <c r="X218" t="s">
        <v>493</v>
      </c>
      <c r="Y218">
        <v>0</v>
      </c>
      <c r="Z218">
        <v>112</v>
      </c>
      <c r="AA218">
        <v>50</v>
      </c>
      <c r="AD218" t="s">
        <v>479</v>
      </c>
      <c r="AE218">
        <v>40.47</v>
      </c>
      <c r="AF218">
        <v>-3.37</v>
      </c>
      <c r="AG218" t="s">
        <v>31</v>
      </c>
      <c r="AJ218">
        <v>200</v>
      </c>
      <c r="AK218" t="s">
        <v>2611</v>
      </c>
      <c r="AL218" t="s">
        <v>1995</v>
      </c>
      <c r="AN218" t="s">
        <v>462</v>
      </c>
      <c r="AO218" t="s">
        <v>462</v>
      </c>
      <c r="AP218" t="s">
        <v>462</v>
      </c>
      <c r="AQ218" t="s">
        <v>462</v>
      </c>
      <c r="AX218" t="s">
        <v>31</v>
      </c>
      <c r="AY218" t="s">
        <v>31</v>
      </c>
    </row>
    <row r="219" spans="1:51">
      <c r="A219" t="s">
        <v>1992</v>
      </c>
      <c r="B219" t="s">
        <v>71</v>
      </c>
      <c r="C219" t="s">
        <v>1745</v>
      </c>
      <c r="D219" t="s">
        <v>44</v>
      </c>
      <c r="E219" t="s">
        <v>1996</v>
      </c>
      <c r="G219" t="s">
        <v>1994</v>
      </c>
      <c r="H219" t="s">
        <v>2373</v>
      </c>
      <c r="I219">
        <v>40.4</v>
      </c>
      <c r="J219">
        <v>-3.48</v>
      </c>
      <c r="K219" t="s">
        <v>972</v>
      </c>
      <c r="L219" t="s">
        <v>2398</v>
      </c>
      <c r="M219">
        <v>2005</v>
      </c>
      <c r="N219" t="s">
        <v>225</v>
      </c>
      <c r="O219" t="s">
        <v>2547</v>
      </c>
      <c r="P219" s="64">
        <v>38383</v>
      </c>
      <c r="Q219" t="s">
        <v>462</v>
      </c>
      <c r="R219" t="s">
        <v>462</v>
      </c>
      <c r="T219">
        <v>12</v>
      </c>
      <c r="U219" t="s">
        <v>462</v>
      </c>
      <c r="V219">
        <v>16</v>
      </c>
      <c r="W219">
        <v>8</v>
      </c>
      <c r="X219" t="s">
        <v>493</v>
      </c>
      <c r="Y219">
        <v>0</v>
      </c>
      <c r="Z219">
        <v>119</v>
      </c>
      <c r="AA219">
        <v>50</v>
      </c>
      <c r="AD219" t="s">
        <v>479</v>
      </c>
      <c r="AE219">
        <v>40.47</v>
      </c>
      <c r="AF219">
        <v>-3.37</v>
      </c>
      <c r="AG219" t="s">
        <v>31</v>
      </c>
      <c r="AJ219">
        <v>200</v>
      </c>
      <c r="AK219" t="s">
        <v>2611</v>
      </c>
      <c r="AL219" t="s">
        <v>1995</v>
      </c>
      <c r="AN219" t="s">
        <v>462</v>
      </c>
      <c r="AO219" t="s">
        <v>462</v>
      </c>
      <c r="AP219" t="s">
        <v>462</v>
      </c>
      <c r="AQ219" t="s">
        <v>462</v>
      </c>
      <c r="AX219" t="s">
        <v>31</v>
      </c>
      <c r="AY219" t="s">
        <v>31</v>
      </c>
    </row>
    <row r="220" spans="1:51">
      <c r="A220" t="s">
        <v>1992</v>
      </c>
      <c r="B220" t="s">
        <v>71</v>
      </c>
      <c r="C220" t="s">
        <v>1745</v>
      </c>
      <c r="D220" t="s">
        <v>44</v>
      </c>
      <c r="E220" t="s">
        <v>1996</v>
      </c>
      <c r="G220" t="s">
        <v>1994</v>
      </c>
      <c r="H220" t="s">
        <v>2373</v>
      </c>
      <c r="I220">
        <v>40.4</v>
      </c>
      <c r="J220">
        <v>-3.48</v>
      </c>
      <c r="K220" t="s">
        <v>972</v>
      </c>
      <c r="L220" t="s">
        <v>2398</v>
      </c>
      <c r="M220">
        <v>2005</v>
      </c>
      <c r="N220" t="s">
        <v>225</v>
      </c>
      <c r="O220" t="s">
        <v>2547</v>
      </c>
      <c r="P220" s="64">
        <v>38383</v>
      </c>
      <c r="Q220" t="s">
        <v>462</v>
      </c>
      <c r="R220" t="s">
        <v>462</v>
      </c>
      <c r="T220">
        <v>12</v>
      </c>
      <c r="U220" t="s">
        <v>462</v>
      </c>
      <c r="V220">
        <v>16</v>
      </c>
      <c r="W220">
        <v>8</v>
      </c>
      <c r="X220" t="s">
        <v>493</v>
      </c>
      <c r="Y220">
        <v>0</v>
      </c>
      <c r="Z220">
        <v>126</v>
      </c>
      <c r="AA220">
        <v>50</v>
      </c>
      <c r="AD220" t="s">
        <v>479</v>
      </c>
      <c r="AE220">
        <v>40.47</v>
      </c>
      <c r="AF220">
        <v>-3.37</v>
      </c>
      <c r="AG220" t="s">
        <v>31</v>
      </c>
      <c r="AJ220">
        <v>200</v>
      </c>
      <c r="AK220" t="s">
        <v>2611</v>
      </c>
      <c r="AL220" t="s">
        <v>1995</v>
      </c>
      <c r="AN220" t="s">
        <v>462</v>
      </c>
      <c r="AO220" t="s">
        <v>462</v>
      </c>
      <c r="AP220" t="s">
        <v>462</v>
      </c>
      <c r="AQ220" t="s">
        <v>462</v>
      </c>
      <c r="AX220" t="s">
        <v>31</v>
      </c>
      <c r="AY220" t="s">
        <v>31</v>
      </c>
    </row>
    <row r="221" spans="1:51">
      <c r="A221" t="s">
        <v>1992</v>
      </c>
      <c r="B221" t="s">
        <v>71</v>
      </c>
      <c r="C221" t="s">
        <v>1745</v>
      </c>
      <c r="D221" t="s">
        <v>44</v>
      </c>
      <c r="E221" t="s">
        <v>1996</v>
      </c>
      <c r="G221" t="s">
        <v>1994</v>
      </c>
      <c r="H221" t="s">
        <v>2373</v>
      </c>
      <c r="I221">
        <v>40.4</v>
      </c>
      <c r="J221">
        <v>-3.48</v>
      </c>
      <c r="K221" t="s">
        <v>972</v>
      </c>
      <c r="L221" t="s">
        <v>2398</v>
      </c>
      <c r="M221">
        <v>2005</v>
      </c>
      <c r="N221" t="s">
        <v>225</v>
      </c>
      <c r="O221" t="s">
        <v>2547</v>
      </c>
      <c r="P221" s="64">
        <v>38383</v>
      </c>
      <c r="Q221" t="s">
        <v>462</v>
      </c>
      <c r="R221" t="s">
        <v>462</v>
      </c>
      <c r="T221">
        <v>12</v>
      </c>
      <c r="U221" t="s">
        <v>462</v>
      </c>
      <c r="V221">
        <v>16</v>
      </c>
      <c r="W221">
        <v>8</v>
      </c>
      <c r="X221" t="s">
        <v>493</v>
      </c>
      <c r="Y221">
        <v>32.984999999999999</v>
      </c>
      <c r="Z221">
        <v>133</v>
      </c>
      <c r="AA221">
        <v>50</v>
      </c>
      <c r="AD221" t="s">
        <v>479</v>
      </c>
      <c r="AE221">
        <v>40.47</v>
      </c>
      <c r="AF221">
        <v>-3.37</v>
      </c>
      <c r="AG221" t="s">
        <v>31</v>
      </c>
      <c r="AJ221">
        <v>200</v>
      </c>
      <c r="AK221" t="s">
        <v>2611</v>
      </c>
      <c r="AL221" t="s">
        <v>1995</v>
      </c>
      <c r="AN221" t="s">
        <v>462</v>
      </c>
      <c r="AO221" t="s">
        <v>462</v>
      </c>
      <c r="AP221" t="s">
        <v>462</v>
      </c>
      <c r="AQ221" t="s">
        <v>462</v>
      </c>
      <c r="AX221" t="s">
        <v>31</v>
      </c>
      <c r="AY221" t="s">
        <v>31</v>
      </c>
    </row>
    <row r="222" spans="1:51">
      <c r="A222" t="s">
        <v>1992</v>
      </c>
      <c r="B222" t="s">
        <v>71</v>
      </c>
      <c r="C222" t="s">
        <v>1745</v>
      </c>
      <c r="D222" t="s">
        <v>44</v>
      </c>
      <c r="E222" t="s">
        <v>1996</v>
      </c>
      <c r="G222" t="s">
        <v>1994</v>
      </c>
      <c r="H222" t="s">
        <v>2373</v>
      </c>
      <c r="I222">
        <v>40.4</v>
      </c>
      <c r="J222">
        <v>-3.48</v>
      </c>
      <c r="K222" t="s">
        <v>972</v>
      </c>
      <c r="L222" t="s">
        <v>2398</v>
      </c>
      <c r="M222">
        <v>2005</v>
      </c>
      <c r="N222" t="s">
        <v>225</v>
      </c>
      <c r="O222" t="s">
        <v>2547</v>
      </c>
      <c r="P222" s="64">
        <v>38383</v>
      </c>
      <c r="Q222" t="s">
        <v>462</v>
      </c>
      <c r="R222" t="s">
        <v>462</v>
      </c>
      <c r="T222">
        <v>12</v>
      </c>
      <c r="U222" t="s">
        <v>462</v>
      </c>
      <c r="V222">
        <v>16</v>
      </c>
      <c r="W222">
        <v>8</v>
      </c>
      <c r="X222" t="s">
        <v>493</v>
      </c>
      <c r="Y222">
        <v>39.875</v>
      </c>
      <c r="Z222">
        <v>140</v>
      </c>
      <c r="AA222">
        <v>50</v>
      </c>
      <c r="AD222" t="s">
        <v>479</v>
      </c>
      <c r="AE222">
        <v>40.47</v>
      </c>
      <c r="AF222">
        <v>-3.37</v>
      </c>
      <c r="AG222" t="s">
        <v>31</v>
      </c>
      <c r="AJ222">
        <v>200</v>
      </c>
      <c r="AK222" t="s">
        <v>2611</v>
      </c>
      <c r="AL222" t="s">
        <v>1995</v>
      </c>
      <c r="AN222" t="s">
        <v>462</v>
      </c>
      <c r="AO222" t="s">
        <v>462</v>
      </c>
      <c r="AP222" t="s">
        <v>462</v>
      </c>
      <c r="AQ222" t="s">
        <v>462</v>
      </c>
      <c r="AX222" t="s">
        <v>31</v>
      </c>
      <c r="AY222" t="s">
        <v>31</v>
      </c>
    </row>
    <row r="223" spans="1:51">
      <c r="A223" t="s">
        <v>1992</v>
      </c>
      <c r="B223" t="s">
        <v>71</v>
      </c>
      <c r="C223" t="s">
        <v>1745</v>
      </c>
      <c r="D223" t="s">
        <v>44</v>
      </c>
      <c r="E223" t="s">
        <v>1996</v>
      </c>
      <c r="G223" t="s">
        <v>1994</v>
      </c>
      <c r="H223" t="s">
        <v>2373</v>
      </c>
      <c r="I223">
        <v>40.4</v>
      </c>
      <c r="J223">
        <v>-3.48</v>
      </c>
      <c r="K223" t="s">
        <v>972</v>
      </c>
      <c r="L223" t="s">
        <v>2398</v>
      </c>
      <c r="M223">
        <v>2005</v>
      </c>
      <c r="N223" t="s">
        <v>225</v>
      </c>
      <c r="O223" t="s">
        <v>2547</v>
      </c>
      <c r="P223" s="64">
        <v>38383</v>
      </c>
      <c r="Q223" t="s">
        <v>462</v>
      </c>
      <c r="R223" t="s">
        <v>462</v>
      </c>
      <c r="T223">
        <v>12</v>
      </c>
      <c r="U223" t="s">
        <v>462</v>
      </c>
      <c r="V223">
        <v>16</v>
      </c>
      <c r="W223">
        <v>8</v>
      </c>
      <c r="X223" t="s">
        <v>493</v>
      </c>
      <c r="Y223">
        <v>51.982999999999997</v>
      </c>
      <c r="Z223">
        <v>147</v>
      </c>
      <c r="AA223">
        <v>50</v>
      </c>
      <c r="AD223" t="s">
        <v>479</v>
      </c>
      <c r="AE223">
        <v>40.47</v>
      </c>
      <c r="AF223">
        <v>-3.37</v>
      </c>
      <c r="AG223" t="s">
        <v>31</v>
      </c>
      <c r="AJ223">
        <v>200</v>
      </c>
      <c r="AK223" t="s">
        <v>2611</v>
      </c>
      <c r="AL223" t="s">
        <v>1995</v>
      </c>
      <c r="AN223" t="s">
        <v>462</v>
      </c>
      <c r="AO223" t="s">
        <v>462</v>
      </c>
      <c r="AP223" t="s">
        <v>462</v>
      </c>
      <c r="AQ223" t="s">
        <v>462</v>
      </c>
      <c r="AX223" t="s">
        <v>31</v>
      </c>
      <c r="AY223" t="s">
        <v>31</v>
      </c>
    </row>
    <row r="224" spans="1:51">
      <c r="A224" t="s">
        <v>1992</v>
      </c>
      <c r="B224" t="s">
        <v>71</v>
      </c>
      <c r="C224" t="s">
        <v>1745</v>
      </c>
      <c r="D224" t="s">
        <v>44</v>
      </c>
      <c r="E224" t="s">
        <v>1996</v>
      </c>
      <c r="G224" t="s">
        <v>1994</v>
      </c>
      <c r="H224" t="s">
        <v>2373</v>
      </c>
      <c r="I224">
        <v>40.4</v>
      </c>
      <c r="J224">
        <v>-3.48</v>
      </c>
      <c r="K224" t="s">
        <v>972</v>
      </c>
      <c r="L224" t="s">
        <v>2398</v>
      </c>
      <c r="M224">
        <v>2005</v>
      </c>
      <c r="N224" t="s">
        <v>225</v>
      </c>
      <c r="O224" t="s">
        <v>2547</v>
      </c>
      <c r="P224" s="64">
        <v>38383</v>
      </c>
      <c r="Q224" t="s">
        <v>462</v>
      </c>
      <c r="R224" t="s">
        <v>462</v>
      </c>
      <c r="T224">
        <v>12</v>
      </c>
      <c r="U224" t="s">
        <v>462</v>
      </c>
      <c r="V224">
        <v>16</v>
      </c>
      <c r="W224">
        <v>8</v>
      </c>
      <c r="X224" t="s">
        <v>493</v>
      </c>
      <c r="Y224">
        <v>65.971000000000004</v>
      </c>
      <c r="Z224">
        <v>154</v>
      </c>
      <c r="AA224">
        <v>50</v>
      </c>
      <c r="AD224" t="s">
        <v>479</v>
      </c>
      <c r="AE224">
        <v>40.47</v>
      </c>
      <c r="AF224">
        <v>-3.37</v>
      </c>
      <c r="AG224" t="s">
        <v>31</v>
      </c>
      <c r="AJ224">
        <v>200</v>
      </c>
      <c r="AK224" t="s">
        <v>2611</v>
      </c>
      <c r="AL224" t="s">
        <v>1995</v>
      </c>
      <c r="AN224" t="s">
        <v>462</v>
      </c>
      <c r="AO224" t="s">
        <v>462</v>
      </c>
      <c r="AP224" t="s">
        <v>462</v>
      </c>
      <c r="AQ224" t="s">
        <v>462</v>
      </c>
      <c r="AX224" t="s">
        <v>31</v>
      </c>
      <c r="AY224" t="s">
        <v>31</v>
      </c>
    </row>
    <row r="225" spans="1:51">
      <c r="A225" t="s">
        <v>1992</v>
      </c>
      <c r="B225" t="s">
        <v>71</v>
      </c>
      <c r="C225" t="s">
        <v>1745</v>
      </c>
      <c r="D225" t="s">
        <v>44</v>
      </c>
      <c r="E225" t="s">
        <v>1996</v>
      </c>
      <c r="G225" t="s">
        <v>1994</v>
      </c>
      <c r="H225" t="s">
        <v>2373</v>
      </c>
      <c r="I225">
        <v>40.4</v>
      </c>
      <c r="J225">
        <v>-3.48</v>
      </c>
      <c r="K225" t="s">
        <v>972</v>
      </c>
      <c r="L225" t="s">
        <v>2398</v>
      </c>
      <c r="M225">
        <v>2005</v>
      </c>
      <c r="N225" t="s">
        <v>225</v>
      </c>
      <c r="O225" t="s">
        <v>2547</v>
      </c>
      <c r="P225" s="64">
        <v>38383</v>
      </c>
      <c r="Q225" t="s">
        <v>462</v>
      </c>
      <c r="R225" t="s">
        <v>462</v>
      </c>
      <c r="T225">
        <v>12</v>
      </c>
      <c r="U225" t="s">
        <v>462</v>
      </c>
      <c r="V225">
        <v>16</v>
      </c>
      <c r="W225">
        <v>8</v>
      </c>
      <c r="X225" t="s">
        <v>493</v>
      </c>
      <c r="Y225">
        <v>80.793000000000006</v>
      </c>
      <c r="Z225">
        <v>161</v>
      </c>
      <c r="AA225">
        <v>50</v>
      </c>
      <c r="AD225" t="s">
        <v>479</v>
      </c>
      <c r="AE225">
        <v>40.47</v>
      </c>
      <c r="AF225">
        <v>-3.37</v>
      </c>
      <c r="AG225" t="s">
        <v>31</v>
      </c>
      <c r="AJ225">
        <v>200</v>
      </c>
      <c r="AK225" t="s">
        <v>2611</v>
      </c>
      <c r="AL225" t="s">
        <v>1995</v>
      </c>
      <c r="AN225" t="s">
        <v>462</v>
      </c>
      <c r="AO225" t="s">
        <v>462</v>
      </c>
      <c r="AP225" t="s">
        <v>462</v>
      </c>
      <c r="AQ225" t="s">
        <v>462</v>
      </c>
      <c r="AX225" t="s">
        <v>31</v>
      </c>
      <c r="AY225" t="s">
        <v>31</v>
      </c>
    </row>
    <row r="226" spans="1:51">
      <c r="A226" t="s">
        <v>1992</v>
      </c>
      <c r="B226" t="s">
        <v>71</v>
      </c>
      <c r="C226" t="s">
        <v>1745</v>
      </c>
      <c r="D226" t="s">
        <v>44</v>
      </c>
      <c r="E226" t="s">
        <v>1996</v>
      </c>
      <c r="G226" t="s">
        <v>1994</v>
      </c>
      <c r="H226" t="s">
        <v>2373</v>
      </c>
      <c r="I226">
        <v>40.4</v>
      </c>
      <c r="J226">
        <v>-3.48</v>
      </c>
      <c r="K226" t="s">
        <v>972</v>
      </c>
      <c r="L226" t="s">
        <v>2398</v>
      </c>
      <c r="M226">
        <v>2005</v>
      </c>
      <c r="N226" t="s">
        <v>225</v>
      </c>
      <c r="O226" t="s">
        <v>2547</v>
      </c>
      <c r="P226" s="64">
        <v>38383</v>
      </c>
      <c r="Q226" t="s">
        <v>462</v>
      </c>
      <c r="R226" t="s">
        <v>462</v>
      </c>
      <c r="T226">
        <v>12</v>
      </c>
      <c r="U226" t="s">
        <v>462</v>
      </c>
      <c r="V226">
        <v>16</v>
      </c>
      <c r="W226">
        <v>8</v>
      </c>
      <c r="X226" t="s">
        <v>493</v>
      </c>
      <c r="Y226">
        <v>100</v>
      </c>
      <c r="Z226">
        <v>168</v>
      </c>
      <c r="AA226">
        <v>50</v>
      </c>
      <c r="AD226" t="s">
        <v>479</v>
      </c>
      <c r="AE226">
        <v>40.47</v>
      </c>
      <c r="AF226">
        <v>-3.37</v>
      </c>
      <c r="AG226" t="s">
        <v>31</v>
      </c>
      <c r="AJ226">
        <v>200</v>
      </c>
      <c r="AK226" t="s">
        <v>2611</v>
      </c>
      <c r="AL226" t="s">
        <v>1995</v>
      </c>
      <c r="AN226" t="s">
        <v>462</v>
      </c>
      <c r="AO226" t="s">
        <v>462</v>
      </c>
      <c r="AP226" t="s">
        <v>462</v>
      </c>
      <c r="AQ226" t="s">
        <v>462</v>
      </c>
      <c r="AX226" t="s">
        <v>31</v>
      </c>
      <c r="AY226" t="s">
        <v>31</v>
      </c>
    </row>
    <row r="227" spans="1:51">
      <c r="A227" t="s">
        <v>1992</v>
      </c>
      <c r="B227" t="s">
        <v>71</v>
      </c>
      <c r="C227" t="s">
        <v>1745</v>
      </c>
      <c r="D227" t="s">
        <v>44</v>
      </c>
      <c r="E227" t="s">
        <v>1996</v>
      </c>
      <c r="G227" t="s">
        <v>1994</v>
      </c>
      <c r="H227" t="s">
        <v>2373</v>
      </c>
      <c r="I227">
        <v>40.4</v>
      </c>
      <c r="J227">
        <v>-3.48</v>
      </c>
      <c r="K227" t="s">
        <v>972</v>
      </c>
      <c r="L227" t="s">
        <v>2398</v>
      </c>
      <c r="M227">
        <v>2005</v>
      </c>
      <c r="N227" t="s">
        <v>225</v>
      </c>
      <c r="O227" t="s">
        <v>2547</v>
      </c>
      <c r="P227" s="64">
        <v>38383</v>
      </c>
      <c r="Q227" t="s">
        <v>462</v>
      </c>
      <c r="R227" t="s">
        <v>462</v>
      </c>
      <c r="T227">
        <v>12</v>
      </c>
      <c r="U227" t="s">
        <v>462</v>
      </c>
      <c r="V227">
        <v>10</v>
      </c>
      <c r="W227">
        <v>14</v>
      </c>
      <c r="X227" t="s">
        <v>493</v>
      </c>
      <c r="Y227">
        <v>100</v>
      </c>
      <c r="Z227">
        <v>174</v>
      </c>
      <c r="AA227">
        <v>50</v>
      </c>
      <c r="AD227" t="s">
        <v>479</v>
      </c>
      <c r="AE227">
        <v>40.47</v>
      </c>
      <c r="AF227">
        <v>-3.37</v>
      </c>
      <c r="AG227" t="s">
        <v>31</v>
      </c>
      <c r="AJ227">
        <v>200</v>
      </c>
      <c r="AK227" t="s">
        <v>2611</v>
      </c>
      <c r="AL227" t="s">
        <v>1995</v>
      </c>
      <c r="AN227" t="s">
        <v>462</v>
      </c>
      <c r="AO227" t="s">
        <v>462</v>
      </c>
      <c r="AP227" t="s">
        <v>462</v>
      </c>
      <c r="AQ227" t="s">
        <v>462</v>
      </c>
      <c r="AX227" t="s">
        <v>31</v>
      </c>
      <c r="AY227" t="s">
        <v>31</v>
      </c>
    </row>
    <row r="228" spans="1:51">
      <c r="A228" t="s">
        <v>1992</v>
      </c>
      <c r="B228" t="s">
        <v>71</v>
      </c>
      <c r="C228" t="s">
        <v>1745</v>
      </c>
      <c r="D228" t="s">
        <v>44</v>
      </c>
      <c r="E228" t="s">
        <v>1996</v>
      </c>
      <c r="G228" t="s">
        <v>1994</v>
      </c>
      <c r="H228" t="s">
        <v>2373</v>
      </c>
      <c r="I228">
        <v>40.4</v>
      </c>
      <c r="J228">
        <v>-3.48</v>
      </c>
      <c r="K228" t="s">
        <v>972</v>
      </c>
      <c r="L228" t="s">
        <v>2398</v>
      </c>
      <c r="M228">
        <v>2005</v>
      </c>
      <c r="N228" t="s">
        <v>225</v>
      </c>
      <c r="O228" t="s">
        <v>2547</v>
      </c>
      <c r="P228" s="64">
        <v>38383</v>
      </c>
      <c r="Q228" t="s">
        <v>462</v>
      </c>
      <c r="R228" t="s">
        <v>462</v>
      </c>
      <c r="T228">
        <v>12</v>
      </c>
      <c r="U228" t="s">
        <v>462</v>
      </c>
      <c r="V228">
        <v>10</v>
      </c>
      <c r="W228">
        <v>14</v>
      </c>
      <c r="X228" t="s">
        <v>493</v>
      </c>
      <c r="Y228">
        <v>100</v>
      </c>
      <c r="Z228">
        <v>179</v>
      </c>
      <c r="AA228">
        <v>50</v>
      </c>
      <c r="AD228" t="s">
        <v>479</v>
      </c>
      <c r="AE228">
        <v>40.47</v>
      </c>
      <c r="AF228">
        <v>-3.37</v>
      </c>
      <c r="AG228" t="s">
        <v>31</v>
      </c>
      <c r="AJ228">
        <v>200</v>
      </c>
      <c r="AK228" t="s">
        <v>2611</v>
      </c>
      <c r="AL228" t="s">
        <v>1995</v>
      </c>
      <c r="AN228" t="s">
        <v>462</v>
      </c>
      <c r="AO228" t="s">
        <v>462</v>
      </c>
      <c r="AP228" t="s">
        <v>462</v>
      </c>
      <c r="AQ228" t="s">
        <v>462</v>
      </c>
      <c r="AX228" t="s">
        <v>31</v>
      </c>
      <c r="AY228" t="s">
        <v>31</v>
      </c>
    </row>
    <row r="229" spans="1:51">
      <c r="A229" t="s">
        <v>1992</v>
      </c>
      <c r="B229" t="s">
        <v>71</v>
      </c>
      <c r="C229" t="s">
        <v>1745</v>
      </c>
      <c r="D229" t="s">
        <v>44</v>
      </c>
      <c r="E229" t="s">
        <v>1996</v>
      </c>
      <c r="G229" t="s">
        <v>1994</v>
      </c>
      <c r="H229" t="s">
        <v>2373</v>
      </c>
      <c r="I229">
        <v>40.4</v>
      </c>
      <c r="J229">
        <v>-3.48</v>
      </c>
      <c r="K229" t="s">
        <v>972</v>
      </c>
      <c r="L229" t="s">
        <v>2398</v>
      </c>
      <c r="M229">
        <v>2005</v>
      </c>
      <c r="N229" t="s">
        <v>225</v>
      </c>
      <c r="O229" t="s">
        <v>2547</v>
      </c>
      <c r="P229" s="64">
        <v>38383</v>
      </c>
      <c r="Q229" t="s">
        <v>462</v>
      </c>
      <c r="R229" t="s">
        <v>462</v>
      </c>
      <c r="T229">
        <v>12</v>
      </c>
      <c r="U229" t="s">
        <v>462</v>
      </c>
      <c r="V229">
        <v>10</v>
      </c>
      <c r="W229">
        <v>14</v>
      </c>
      <c r="X229" t="s">
        <v>493</v>
      </c>
      <c r="Y229">
        <v>0</v>
      </c>
      <c r="Z229">
        <v>49</v>
      </c>
      <c r="AA229">
        <v>50</v>
      </c>
      <c r="AD229" t="s">
        <v>479</v>
      </c>
      <c r="AE229">
        <v>40.47</v>
      </c>
      <c r="AF229">
        <v>-3.37</v>
      </c>
      <c r="AG229" t="s">
        <v>31</v>
      </c>
      <c r="AJ229">
        <v>200</v>
      </c>
      <c r="AK229" t="s">
        <v>2611</v>
      </c>
      <c r="AL229" t="s">
        <v>1995</v>
      </c>
      <c r="AN229" t="s">
        <v>462</v>
      </c>
      <c r="AO229" t="s">
        <v>462</v>
      </c>
      <c r="AP229" t="s">
        <v>462</v>
      </c>
      <c r="AQ229" t="s">
        <v>462</v>
      </c>
      <c r="AX229" t="s">
        <v>31</v>
      </c>
      <c r="AY229" t="s">
        <v>31</v>
      </c>
    </row>
    <row r="230" spans="1:51">
      <c r="A230" t="s">
        <v>1992</v>
      </c>
      <c r="B230" t="s">
        <v>71</v>
      </c>
      <c r="C230" t="s">
        <v>1745</v>
      </c>
      <c r="D230" t="s">
        <v>44</v>
      </c>
      <c r="E230" t="s">
        <v>1996</v>
      </c>
      <c r="G230" t="s">
        <v>1994</v>
      </c>
      <c r="H230" t="s">
        <v>2373</v>
      </c>
      <c r="I230">
        <v>40.4</v>
      </c>
      <c r="J230">
        <v>-3.48</v>
      </c>
      <c r="K230" t="s">
        <v>972</v>
      </c>
      <c r="L230" t="s">
        <v>2398</v>
      </c>
      <c r="M230">
        <v>2005</v>
      </c>
      <c r="N230" t="s">
        <v>225</v>
      </c>
      <c r="O230" t="s">
        <v>2547</v>
      </c>
      <c r="P230" s="64">
        <v>38383</v>
      </c>
      <c r="Q230" t="s">
        <v>462</v>
      </c>
      <c r="R230" t="s">
        <v>462</v>
      </c>
      <c r="T230">
        <v>12</v>
      </c>
      <c r="U230" t="s">
        <v>462</v>
      </c>
      <c r="V230">
        <v>10</v>
      </c>
      <c r="W230">
        <v>14</v>
      </c>
      <c r="X230" t="s">
        <v>493</v>
      </c>
      <c r="Y230">
        <v>0</v>
      </c>
      <c r="Z230">
        <v>56</v>
      </c>
      <c r="AA230">
        <v>50</v>
      </c>
      <c r="AD230" t="s">
        <v>479</v>
      </c>
      <c r="AE230">
        <v>40.47</v>
      </c>
      <c r="AF230">
        <v>-3.37</v>
      </c>
      <c r="AG230" t="s">
        <v>31</v>
      </c>
      <c r="AJ230">
        <v>200</v>
      </c>
      <c r="AK230" t="s">
        <v>2611</v>
      </c>
      <c r="AL230" t="s">
        <v>1995</v>
      </c>
      <c r="AN230" t="s">
        <v>462</v>
      </c>
      <c r="AO230" t="s">
        <v>462</v>
      </c>
      <c r="AP230" t="s">
        <v>462</v>
      </c>
      <c r="AQ230" t="s">
        <v>462</v>
      </c>
      <c r="AX230" t="s">
        <v>31</v>
      </c>
      <c r="AY230" t="s">
        <v>31</v>
      </c>
    </row>
    <row r="231" spans="1:51">
      <c r="A231" t="s">
        <v>1992</v>
      </c>
      <c r="B231" t="s">
        <v>71</v>
      </c>
      <c r="C231" t="s">
        <v>1745</v>
      </c>
      <c r="D231" t="s">
        <v>44</v>
      </c>
      <c r="E231" t="s">
        <v>1996</v>
      </c>
      <c r="G231" t="s">
        <v>1994</v>
      </c>
      <c r="H231" t="s">
        <v>2373</v>
      </c>
      <c r="I231">
        <v>40.4</v>
      </c>
      <c r="J231">
        <v>-3.48</v>
      </c>
      <c r="K231" t="s">
        <v>972</v>
      </c>
      <c r="L231" t="s">
        <v>2398</v>
      </c>
      <c r="M231">
        <v>2005</v>
      </c>
      <c r="N231" t="s">
        <v>225</v>
      </c>
      <c r="O231" t="s">
        <v>2547</v>
      </c>
      <c r="P231" s="64">
        <v>38383</v>
      </c>
      <c r="Q231" t="s">
        <v>462</v>
      </c>
      <c r="R231" t="s">
        <v>462</v>
      </c>
      <c r="T231">
        <v>12</v>
      </c>
      <c r="U231" t="s">
        <v>462</v>
      </c>
      <c r="V231">
        <v>10</v>
      </c>
      <c r="W231">
        <v>14</v>
      </c>
      <c r="X231" t="s">
        <v>493</v>
      </c>
      <c r="Y231">
        <v>0</v>
      </c>
      <c r="Z231">
        <v>63</v>
      </c>
      <c r="AA231">
        <v>50</v>
      </c>
      <c r="AD231" t="s">
        <v>479</v>
      </c>
      <c r="AE231">
        <v>40.47</v>
      </c>
      <c r="AF231">
        <v>-3.37</v>
      </c>
      <c r="AG231" t="s">
        <v>31</v>
      </c>
      <c r="AJ231">
        <v>200</v>
      </c>
      <c r="AK231" t="s">
        <v>2611</v>
      </c>
      <c r="AL231" t="s">
        <v>1995</v>
      </c>
      <c r="AN231" t="s">
        <v>462</v>
      </c>
      <c r="AO231" t="s">
        <v>462</v>
      </c>
      <c r="AP231" t="s">
        <v>462</v>
      </c>
      <c r="AQ231" t="s">
        <v>462</v>
      </c>
      <c r="AX231" t="s">
        <v>31</v>
      </c>
      <c r="AY231" t="s">
        <v>31</v>
      </c>
    </row>
    <row r="232" spans="1:51">
      <c r="A232" t="s">
        <v>1992</v>
      </c>
      <c r="B232" t="s">
        <v>71</v>
      </c>
      <c r="C232" t="s">
        <v>1745</v>
      </c>
      <c r="D232" t="s">
        <v>44</v>
      </c>
      <c r="E232" t="s">
        <v>1996</v>
      </c>
      <c r="G232" t="s">
        <v>1994</v>
      </c>
      <c r="H232" t="s">
        <v>2373</v>
      </c>
      <c r="I232">
        <v>40.4</v>
      </c>
      <c r="J232">
        <v>-3.48</v>
      </c>
      <c r="K232" t="s">
        <v>972</v>
      </c>
      <c r="L232" t="s">
        <v>2398</v>
      </c>
      <c r="M232">
        <v>2005</v>
      </c>
      <c r="N232" t="s">
        <v>225</v>
      </c>
      <c r="O232" t="s">
        <v>2547</v>
      </c>
      <c r="P232" s="64">
        <v>38383</v>
      </c>
      <c r="Q232" t="s">
        <v>462</v>
      </c>
      <c r="R232" t="s">
        <v>462</v>
      </c>
      <c r="T232">
        <v>12</v>
      </c>
      <c r="U232" t="s">
        <v>462</v>
      </c>
      <c r="V232">
        <v>10</v>
      </c>
      <c r="W232">
        <v>14</v>
      </c>
      <c r="X232" t="s">
        <v>493</v>
      </c>
      <c r="Y232">
        <v>0</v>
      </c>
      <c r="Z232">
        <v>70</v>
      </c>
      <c r="AA232">
        <v>50</v>
      </c>
      <c r="AD232" t="s">
        <v>479</v>
      </c>
      <c r="AE232">
        <v>40.47</v>
      </c>
      <c r="AF232">
        <v>-3.37</v>
      </c>
      <c r="AG232" t="s">
        <v>31</v>
      </c>
      <c r="AJ232">
        <v>200</v>
      </c>
      <c r="AK232" t="s">
        <v>2611</v>
      </c>
      <c r="AL232" t="s">
        <v>1995</v>
      </c>
      <c r="AN232" t="s">
        <v>462</v>
      </c>
      <c r="AO232" t="s">
        <v>462</v>
      </c>
      <c r="AP232" t="s">
        <v>462</v>
      </c>
      <c r="AQ232" t="s">
        <v>462</v>
      </c>
      <c r="AX232" t="s">
        <v>31</v>
      </c>
      <c r="AY232" t="s">
        <v>31</v>
      </c>
    </row>
    <row r="233" spans="1:51">
      <c r="A233" t="s">
        <v>1992</v>
      </c>
      <c r="B233" t="s">
        <v>71</v>
      </c>
      <c r="C233" t="s">
        <v>1745</v>
      </c>
      <c r="D233" t="s">
        <v>44</v>
      </c>
      <c r="E233" t="s">
        <v>1996</v>
      </c>
      <c r="G233" t="s">
        <v>1994</v>
      </c>
      <c r="H233" t="s">
        <v>2373</v>
      </c>
      <c r="I233">
        <v>40.4</v>
      </c>
      <c r="J233">
        <v>-3.48</v>
      </c>
      <c r="K233" t="s">
        <v>972</v>
      </c>
      <c r="L233" t="s">
        <v>2398</v>
      </c>
      <c r="M233">
        <v>2005</v>
      </c>
      <c r="N233" t="s">
        <v>225</v>
      </c>
      <c r="O233" t="s">
        <v>2547</v>
      </c>
      <c r="P233" s="64">
        <v>38383</v>
      </c>
      <c r="Q233" t="s">
        <v>462</v>
      </c>
      <c r="R233" t="s">
        <v>462</v>
      </c>
      <c r="T233">
        <v>12</v>
      </c>
      <c r="U233" t="s">
        <v>462</v>
      </c>
      <c r="V233">
        <v>10</v>
      </c>
      <c r="W233">
        <v>14</v>
      </c>
      <c r="X233" t="s">
        <v>493</v>
      </c>
      <c r="Y233">
        <v>0</v>
      </c>
      <c r="Z233">
        <v>77</v>
      </c>
      <c r="AA233">
        <v>50</v>
      </c>
      <c r="AD233" t="s">
        <v>479</v>
      </c>
      <c r="AE233">
        <v>40.47</v>
      </c>
      <c r="AF233">
        <v>-3.37</v>
      </c>
      <c r="AG233" t="s">
        <v>31</v>
      </c>
      <c r="AJ233">
        <v>200</v>
      </c>
      <c r="AK233" t="s">
        <v>2611</v>
      </c>
      <c r="AL233" t="s">
        <v>1995</v>
      </c>
      <c r="AN233" t="s">
        <v>462</v>
      </c>
      <c r="AO233" t="s">
        <v>462</v>
      </c>
      <c r="AP233" t="s">
        <v>462</v>
      </c>
      <c r="AQ233" t="s">
        <v>462</v>
      </c>
      <c r="AX233" t="s">
        <v>31</v>
      </c>
      <c r="AY233" t="s">
        <v>31</v>
      </c>
    </row>
    <row r="234" spans="1:51">
      <c r="A234" t="s">
        <v>1992</v>
      </c>
      <c r="B234" t="s">
        <v>71</v>
      </c>
      <c r="C234" t="s">
        <v>1745</v>
      </c>
      <c r="D234" t="s">
        <v>44</v>
      </c>
      <c r="E234" t="s">
        <v>1996</v>
      </c>
      <c r="G234" t="s">
        <v>1994</v>
      </c>
      <c r="H234" t="s">
        <v>2373</v>
      </c>
      <c r="I234">
        <v>40.4</v>
      </c>
      <c r="J234">
        <v>-3.48</v>
      </c>
      <c r="K234" t="s">
        <v>972</v>
      </c>
      <c r="L234" t="s">
        <v>2398</v>
      </c>
      <c r="M234">
        <v>2005</v>
      </c>
      <c r="N234" t="s">
        <v>225</v>
      </c>
      <c r="O234" t="s">
        <v>2547</v>
      </c>
      <c r="P234" s="64">
        <v>38383</v>
      </c>
      <c r="Q234" t="s">
        <v>462</v>
      </c>
      <c r="R234" t="s">
        <v>462</v>
      </c>
      <c r="T234">
        <v>12</v>
      </c>
      <c r="U234" t="s">
        <v>462</v>
      </c>
      <c r="V234">
        <v>10</v>
      </c>
      <c r="W234">
        <v>14</v>
      </c>
      <c r="X234" t="s">
        <v>493</v>
      </c>
      <c r="Y234">
        <v>0</v>
      </c>
      <c r="Z234">
        <v>84</v>
      </c>
      <c r="AA234">
        <v>50</v>
      </c>
      <c r="AD234" t="s">
        <v>479</v>
      </c>
      <c r="AE234">
        <v>40.47</v>
      </c>
      <c r="AF234">
        <v>-3.37</v>
      </c>
      <c r="AG234" t="s">
        <v>31</v>
      </c>
      <c r="AJ234">
        <v>200</v>
      </c>
      <c r="AK234" t="s">
        <v>2611</v>
      </c>
      <c r="AL234" t="s">
        <v>1995</v>
      </c>
      <c r="AN234" t="s">
        <v>462</v>
      </c>
      <c r="AO234" t="s">
        <v>462</v>
      </c>
      <c r="AP234" t="s">
        <v>462</v>
      </c>
      <c r="AQ234" t="s">
        <v>462</v>
      </c>
      <c r="AX234" t="s">
        <v>31</v>
      </c>
      <c r="AY234" t="s">
        <v>31</v>
      </c>
    </row>
    <row r="235" spans="1:51">
      <c r="A235" t="s">
        <v>1992</v>
      </c>
      <c r="B235" t="s">
        <v>71</v>
      </c>
      <c r="C235" t="s">
        <v>1745</v>
      </c>
      <c r="D235" t="s">
        <v>44</v>
      </c>
      <c r="E235" t="s">
        <v>1996</v>
      </c>
      <c r="G235" t="s">
        <v>1994</v>
      </c>
      <c r="H235" t="s">
        <v>2373</v>
      </c>
      <c r="I235">
        <v>40.4</v>
      </c>
      <c r="J235">
        <v>-3.48</v>
      </c>
      <c r="K235" t="s">
        <v>972</v>
      </c>
      <c r="L235" t="s">
        <v>2398</v>
      </c>
      <c r="M235">
        <v>2005</v>
      </c>
      <c r="N235" t="s">
        <v>225</v>
      </c>
      <c r="O235" t="s">
        <v>2547</v>
      </c>
      <c r="P235" s="64">
        <v>38383</v>
      </c>
      <c r="Q235" t="s">
        <v>462</v>
      </c>
      <c r="R235" t="s">
        <v>462</v>
      </c>
      <c r="T235">
        <v>12</v>
      </c>
      <c r="U235" t="s">
        <v>462</v>
      </c>
      <c r="V235">
        <v>10</v>
      </c>
      <c r="W235">
        <v>14</v>
      </c>
      <c r="X235" t="s">
        <v>493</v>
      </c>
      <c r="Y235">
        <v>0</v>
      </c>
      <c r="Z235">
        <v>91</v>
      </c>
      <c r="AA235">
        <v>50</v>
      </c>
      <c r="AD235" t="s">
        <v>479</v>
      </c>
      <c r="AE235">
        <v>40.47</v>
      </c>
      <c r="AF235">
        <v>-3.37</v>
      </c>
      <c r="AG235" t="s">
        <v>31</v>
      </c>
      <c r="AJ235">
        <v>200</v>
      </c>
      <c r="AK235" t="s">
        <v>2611</v>
      </c>
      <c r="AL235" t="s">
        <v>1995</v>
      </c>
      <c r="AN235" t="s">
        <v>462</v>
      </c>
      <c r="AO235" t="s">
        <v>462</v>
      </c>
      <c r="AP235" t="s">
        <v>462</v>
      </c>
      <c r="AQ235" t="s">
        <v>462</v>
      </c>
      <c r="AX235" t="s">
        <v>31</v>
      </c>
      <c r="AY235" t="s">
        <v>31</v>
      </c>
    </row>
    <row r="236" spans="1:51">
      <c r="A236" t="s">
        <v>1992</v>
      </c>
      <c r="B236" t="s">
        <v>71</v>
      </c>
      <c r="C236" t="s">
        <v>1745</v>
      </c>
      <c r="D236" t="s">
        <v>44</v>
      </c>
      <c r="E236" t="s">
        <v>1996</v>
      </c>
      <c r="G236" t="s">
        <v>1994</v>
      </c>
      <c r="H236" t="s">
        <v>2373</v>
      </c>
      <c r="I236">
        <v>40.4</v>
      </c>
      <c r="J236">
        <v>-3.48</v>
      </c>
      <c r="K236" t="s">
        <v>972</v>
      </c>
      <c r="L236" t="s">
        <v>2398</v>
      </c>
      <c r="M236">
        <v>2005</v>
      </c>
      <c r="N236" t="s">
        <v>225</v>
      </c>
      <c r="O236" t="s">
        <v>2547</v>
      </c>
      <c r="P236" s="64">
        <v>38383</v>
      </c>
      <c r="Q236" t="s">
        <v>462</v>
      </c>
      <c r="R236" t="s">
        <v>462</v>
      </c>
      <c r="T236">
        <v>12</v>
      </c>
      <c r="U236" t="s">
        <v>462</v>
      </c>
      <c r="V236">
        <v>10</v>
      </c>
      <c r="W236">
        <v>14</v>
      </c>
      <c r="X236" t="s">
        <v>493</v>
      </c>
      <c r="Y236">
        <v>0</v>
      </c>
      <c r="Z236">
        <v>98</v>
      </c>
      <c r="AA236">
        <v>50</v>
      </c>
      <c r="AD236" t="s">
        <v>479</v>
      </c>
      <c r="AE236">
        <v>40.47</v>
      </c>
      <c r="AF236">
        <v>-3.37</v>
      </c>
      <c r="AG236" t="s">
        <v>31</v>
      </c>
      <c r="AJ236">
        <v>200</v>
      </c>
      <c r="AK236" t="s">
        <v>2611</v>
      </c>
      <c r="AL236" t="s">
        <v>1995</v>
      </c>
      <c r="AN236" t="s">
        <v>462</v>
      </c>
      <c r="AO236" t="s">
        <v>462</v>
      </c>
      <c r="AP236" t="s">
        <v>462</v>
      </c>
      <c r="AQ236" t="s">
        <v>462</v>
      </c>
      <c r="AX236" t="s">
        <v>31</v>
      </c>
      <c r="AY236" t="s">
        <v>31</v>
      </c>
    </row>
    <row r="237" spans="1:51">
      <c r="A237" t="s">
        <v>1992</v>
      </c>
      <c r="B237" t="s">
        <v>71</v>
      </c>
      <c r="C237" t="s">
        <v>1745</v>
      </c>
      <c r="D237" t="s">
        <v>44</v>
      </c>
      <c r="E237" t="s">
        <v>1996</v>
      </c>
      <c r="G237" t="s">
        <v>1994</v>
      </c>
      <c r="H237" t="s">
        <v>2373</v>
      </c>
      <c r="I237">
        <v>40.4</v>
      </c>
      <c r="J237">
        <v>-3.48</v>
      </c>
      <c r="K237" t="s">
        <v>972</v>
      </c>
      <c r="L237" t="s">
        <v>2398</v>
      </c>
      <c r="M237">
        <v>2005</v>
      </c>
      <c r="N237" t="s">
        <v>225</v>
      </c>
      <c r="O237" t="s">
        <v>2547</v>
      </c>
      <c r="P237" s="64">
        <v>38383</v>
      </c>
      <c r="Q237" t="s">
        <v>462</v>
      </c>
      <c r="R237" t="s">
        <v>462</v>
      </c>
      <c r="T237">
        <v>12</v>
      </c>
      <c r="U237" t="s">
        <v>462</v>
      </c>
      <c r="V237">
        <v>10</v>
      </c>
      <c r="W237">
        <v>14</v>
      </c>
      <c r="X237" t="s">
        <v>493</v>
      </c>
      <c r="Y237">
        <v>0</v>
      </c>
      <c r="Z237">
        <v>105</v>
      </c>
      <c r="AA237">
        <v>50</v>
      </c>
      <c r="AD237" t="s">
        <v>479</v>
      </c>
      <c r="AE237">
        <v>40.47</v>
      </c>
      <c r="AF237">
        <v>-3.37</v>
      </c>
      <c r="AG237" t="s">
        <v>31</v>
      </c>
      <c r="AJ237">
        <v>200</v>
      </c>
      <c r="AK237" t="s">
        <v>2611</v>
      </c>
      <c r="AL237" t="s">
        <v>1995</v>
      </c>
      <c r="AN237" t="s">
        <v>462</v>
      </c>
      <c r="AO237" t="s">
        <v>462</v>
      </c>
      <c r="AP237" t="s">
        <v>462</v>
      </c>
      <c r="AQ237" t="s">
        <v>462</v>
      </c>
      <c r="AX237" t="s">
        <v>31</v>
      </c>
      <c r="AY237" t="s">
        <v>31</v>
      </c>
    </row>
    <row r="238" spans="1:51">
      <c r="A238" t="s">
        <v>1992</v>
      </c>
      <c r="B238" t="s">
        <v>71</v>
      </c>
      <c r="C238" t="s">
        <v>1745</v>
      </c>
      <c r="D238" t="s">
        <v>44</v>
      </c>
      <c r="E238" t="s">
        <v>1996</v>
      </c>
      <c r="G238" t="s">
        <v>1994</v>
      </c>
      <c r="H238" t="s">
        <v>2373</v>
      </c>
      <c r="I238">
        <v>40.4</v>
      </c>
      <c r="J238">
        <v>-3.48</v>
      </c>
      <c r="K238" t="s">
        <v>972</v>
      </c>
      <c r="L238" t="s">
        <v>2398</v>
      </c>
      <c r="M238">
        <v>2005</v>
      </c>
      <c r="N238" t="s">
        <v>225</v>
      </c>
      <c r="O238" t="s">
        <v>2547</v>
      </c>
      <c r="P238" s="64">
        <v>38383</v>
      </c>
      <c r="Q238" t="s">
        <v>462</v>
      </c>
      <c r="R238" t="s">
        <v>462</v>
      </c>
      <c r="T238">
        <v>12</v>
      </c>
      <c r="U238" t="s">
        <v>462</v>
      </c>
      <c r="V238">
        <v>10</v>
      </c>
      <c r="W238">
        <v>14</v>
      </c>
      <c r="X238" t="s">
        <v>493</v>
      </c>
      <c r="Y238">
        <v>1.879</v>
      </c>
      <c r="Z238">
        <v>112</v>
      </c>
      <c r="AA238">
        <v>50</v>
      </c>
      <c r="AD238" t="s">
        <v>479</v>
      </c>
      <c r="AE238">
        <v>40.47</v>
      </c>
      <c r="AF238">
        <v>-3.37</v>
      </c>
      <c r="AG238" t="s">
        <v>31</v>
      </c>
      <c r="AJ238">
        <v>200</v>
      </c>
      <c r="AK238" t="s">
        <v>2611</v>
      </c>
      <c r="AL238" t="s">
        <v>1995</v>
      </c>
      <c r="AN238" t="s">
        <v>462</v>
      </c>
      <c r="AO238" t="s">
        <v>462</v>
      </c>
      <c r="AP238" t="s">
        <v>462</v>
      </c>
      <c r="AQ238" t="s">
        <v>462</v>
      </c>
      <c r="AX238" t="s">
        <v>31</v>
      </c>
      <c r="AY238" t="s">
        <v>31</v>
      </c>
    </row>
    <row r="239" spans="1:51">
      <c r="A239" t="s">
        <v>1992</v>
      </c>
      <c r="B239" t="s">
        <v>71</v>
      </c>
      <c r="C239" t="s">
        <v>1745</v>
      </c>
      <c r="D239" t="s">
        <v>44</v>
      </c>
      <c r="E239" t="s">
        <v>1996</v>
      </c>
      <c r="G239" t="s">
        <v>1994</v>
      </c>
      <c r="H239" t="s">
        <v>2373</v>
      </c>
      <c r="I239">
        <v>40.4</v>
      </c>
      <c r="J239">
        <v>-3.48</v>
      </c>
      <c r="K239" t="s">
        <v>972</v>
      </c>
      <c r="L239" t="s">
        <v>2398</v>
      </c>
      <c r="M239">
        <v>2005</v>
      </c>
      <c r="N239" t="s">
        <v>225</v>
      </c>
      <c r="O239" t="s">
        <v>2547</v>
      </c>
      <c r="P239" s="64">
        <v>38383</v>
      </c>
      <c r="Q239" t="s">
        <v>462</v>
      </c>
      <c r="R239" t="s">
        <v>462</v>
      </c>
      <c r="T239">
        <v>12</v>
      </c>
      <c r="U239" t="s">
        <v>462</v>
      </c>
      <c r="V239">
        <v>10</v>
      </c>
      <c r="W239">
        <v>14</v>
      </c>
      <c r="X239" t="s">
        <v>493</v>
      </c>
      <c r="Y239">
        <v>6.8890000000000002</v>
      </c>
      <c r="Z239">
        <v>119</v>
      </c>
      <c r="AA239">
        <v>50</v>
      </c>
      <c r="AD239" t="s">
        <v>479</v>
      </c>
      <c r="AE239">
        <v>40.47</v>
      </c>
      <c r="AF239">
        <v>-3.37</v>
      </c>
      <c r="AG239" t="s">
        <v>31</v>
      </c>
      <c r="AJ239">
        <v>200</v>
      </c>
      <c r="AK239" t="s">
        <v>2611</v>
      </c>
      <c r="AL239" t="s">
        <v>1995</v>
      </c>
      <c r="AN239" t="s">
        <v>462</v>
      </c>
      <c r="AO239" t="s">
        <v>462</v>
      </c>
      <c r="AP239" t="s">
        <v>462</v>
      </c>
      <c r="AQ239" t="s">
        <v>462</v>
      </c>
      <c r="AX239" t="s">
        <v>31</v>
      </c>
      <c r="AY239" t="s">
        <v>31</v>
      </c>
    </row>
    <row r="240" spans="1:51">
      <c r="A240" t="s">
        <v>1992</v>
      </c>
      <c r="B240" t="s">
        <v>71</v>
      </c>
      <c r="C240" t="s">
        <v>1745</v>
      </c>
      <c r="D240" t="s">
        <v>44</v>
      </c>
      <c r="E240" t="s">
        <v>1996</v>
      </c>
      <c r="G240" t="s">
        <v>1994</v>
      </c>
      <c r="H240" t="s">
        <v>2373</v>
      </c>
      <c r="I240">
        <v>40.4</v>
      </c>
      <c r="J240">
        <v>-3.48</v>
      </c>
      <c r="K240" t="s">
        <v>972</v>
      </c>
      <c r="L240" t="s">
        <v>2398</v>
      </c>
      <c r="M240">
        <v>2005</v>
      </c>
      <c r="N240" t="s">
        <v>225</v>
      </c>
      <c r="O240" t="s">
        <v>2547</v>
      </c>
      <c r="P240" s="64">
        <v>38383</v>
      </c>
      <c r="Q240" t="s">
        <v>462</v>
      </c>
      <c r="R240" t="s">
        <v>462</v>
      </c>
      <c r="T240">
        <v>12</v>
      </c>
      <c r="U240" t="s">
        <v>462</v>
      </c>
      <c r="V240">
        <v>10</v>
      </c>
      <c r="W240">
        <v>14</v>
      </c>
      <c r="X240" t="s">
        <v>493</v>
      </c>
      <c r="Y240">
        <v>15.657999999999999</v>
      </c>
      <c r="Z240">
        <v>126</v>
      </c>
      <c r="AA240">
        <v>50</v>
      </c>
      <c r="AD240" t="s">
        <v>479</v>
      </c>
      <c r="AE240">
        <v>40.47</v>
      </c>
      <c r="AF240">
        <v>-3.37</v>
      </c>
      <c r="AG240" t="s">
        <v>31</v>
      </c>
      <c r="AJ240">
        <v>200</v>
      </c>
      <c r="AK240" t="s">
        <v>2611</v>
      </c>
      <c r="AL240" t="s">
        <v>1995</v>
      </c>
      <c r="AN240" t="s">
        <v>462</v>
      </c>
      <c r="AO240" t="s">
        <v>462</v>
      </c>
      <c r="AP240" t="s">
        <v>462</v>
      </c>
      <c r="AQ240" t="s">
        <v>462</v>
      </c>
      <c r="AX240" t="s">
        <v>31</v>
      </c>
      <c r="AY240" t="s">
        <v>31</v>
      </c>
    </row>
    <row r="241" spans="1:51">
      <c r="A241" t="s">
        <v>1992</v>
      </c>
      <c r="B241" t="s">
        <v>71</v>
      </c>
      <c r="C241" t="s">
        <v>1745</v>
      </c>
      <c r="D241" t="s">
        <v>44</v>
      </c>
      <c r="E241" t="s">
        <v>1996</v>
      </c>
      <c r="G241" t="s">
        <v>1994</v>
      </c>
      <c r="H241" t="s">
        <v>2373</v>
      </c>
      <c r="I241">
        <v>40.4</v>
      </c>
      <c r="J241">
        <v>-3.48</v>
      </c>
      <c r="K241" t="s">
        <v>972</v>
      </c>
      <c r="L241" t="s">
        <v>2398</v>
      </c>
      <c r="M241">
        <v>2005</v>
      </c>
      <c r="N241" t="s">
        <v>225</v>
      </c>
      <c r="O241" t="s">
        <v>2547</v>
      </c>
      <c r="P241" s="64">
        <v>38383</v>
      </c>
      <c r="Q241" t="s">
        <v>462</v>
      </c>
      <c r="R241" t="s">
        <v>462</v>
      </c>
      <c r="T241">
        <v>12</v>
      </c>
      <c r="U241" t="s">
        <v>462</v>
      </c>
      <c r="V241">
        <v>10</v>
      </c>
      <c r="W241">
        <v>14</v>
      </c>
      <c r="X241" t="s">
        <v>493</v>
      </c>
      <c r="Y241">
        <v>29.645</v>
      </c>
      <c r="Z241">
        <v>133</v>
      </c>
      <c r="AA241">
        <v>50</v>
      </c>
      <c r="AD241" t="s">
        <v>479</v>
      </c>
      <c r="AE241">
        <v>40.47</v>
      </c>
      <c r="AF241">
        <v>-3.37</v>
      </c>
      <c r="AG241" t="s">
        <v>31</v>
      </c>
      <c r="AJ241">
        <v>200</v>
      </c>
      <c r="AK241" t="s">
        <v>2611</v>
      </c>
      <c r="AL241" t="s">
        <v>1995</v>
      </c>
      <c r="AN241" t="s">
        <v>462</v>
      </c>
      <c r="AO241" t="s">
        <v>462</v>
      </c>
      <c r="AP241" t="s">
        <v>462</v>
      </c>
      <c r="AQ241" t="s">
        <v>462</v>
      </c>
      <c r="AX241" t="s">
        <v>31</v>
      </c>
      <c r="AY241" t="s">
        <v>31</v>
      </c>
    </row>
    <row r="242" spans="1:51">
      <c r="A242" t="s">
        <v>1992</v>
      </c>
      <c r="B242" t="s">
        <v>71</v>
      </c>
      <c r="C242" t="s">
        <v>1745</v>
      </c>
      <c r="D242" t="s">
        <v>44</v>
      </c>
      <c r="E242" t="s">
        <v>1996</v>
      </c>
      <c r="G242" t="s">
        <v>1994</v>
      </c>
      <c r="H242" t="s">
        <v>2373</v>
      </c>
      <c r="I242">
        <v>40.4</v>
      </c>
      <c r="J242">
        <v>-3.48</v>
      </c>
      <c r="K242" t="s">
        <v>972</v>
      </c>
      <c r="L242" t="s">
        <v>2398</v>
      </c>
      <c r="M242">
        <v>2005</v>
      </c>
      <c r="N242" t="s">
        <v>225</v>
      </c>
      <c r="O242" t="s">
        <v>2547</v>
      </c>
      <c r="P242" s="64">
        <v>38383</v>
      </c>
      <c r="Q242" t="s">
        <v>462</v>
      </c>
      <c r="R242" t="s">
        <v>462</v>
      </c>
      <c r="T242">
        <v>12</v>
      </c>
      <c r="U242" t="s">
        <v>462</v>
      </c>
      <c r="V242">
        <v>10</v>
      </c>
      <c r="W242">
        <v>14</v>
      </c>
      <c r="X242" t="s">
        <v>493</v>
      </c>
      <c r="Y242">
        <v>50.521999999999998</v>
      </c>
      <c r="Z242">
        <v>140</v>
      </c>
      <c r="AA242">
        <v>50</v>
      </c>
      <c r="AD242" t="s">
        <v>479</v>
      </c>
      <c r="AE242">
        <v>40.47</v>
      </c>
      <c r="AF242">
        <v>-3.37</v>
      </c>
      <c r="AG242" t="s">
        <v>31</v>
      </c>
      <c r="AJ242">
        <v>200</v>
      </c>
      <c r="AK242" t="s">
        <v>2611</v>
      </c>
      <c r="AL242" t="s">
        <v>1995</v>
      </c>
      <c r="AN242" t="s">
        <v>462</v>
      </c>
      <c r="AO242" t="s">
        <v>462</v>
      </c>
      <c r="AP242" t="s">
        <v>462</v>
      </c>
      <c r="AQ242" t="s">
        <v>462</v>
      </c>
      <c r="AX242" t="s">
        <v>31</v>
      </c>
      <c r="AY242" t="s">
        <v>31</v>
      </c>
    </row>
    <row r="243" spans="1:51">
      <c r="A243" t="s">
        <v>1992</v>
      </c>
      <c r="B243" t="s">
        <v>71</v>
      </c>
      <c r="C243" t="s">
        <v>1745</v>
      </c>
      <c r="D243" t="s">
        <v>44</v>
      </c>
      <c r="E243" t="s">
        <v>1996</v>
      </c>
      <c r="G243" t="s">
        <v>1994</v>
      </c>
      <c r="H243" t="s">
        <v>2373</v>
      </c>
      <c r="I243">
        <v>40.4</v>
      </c>
      <c r="J243">
        <v>-3.48</v>
      </c>
      <c r="K243" t="s">
        <v>972</v>
      </c>
      <c r="L243" t="s">
        <v>2398</v>
      </c>
      <c r="M243">
        <v>2005</v>
      </c>
      <c r="N243" t="s">
        <v>225</v>
      </c>
      <c r="O243" t="s">
        <v>2547</v>
      </c>
      <c r="P243" s="64">
        <v>38383</v>
      </c>
      <c r="Q243" t="s">
        <v>462</v>
      </c>
      <c r="R243" t="s">
        <v>462</v>
      </c>
      <c r="T243">
        <v>12</v>
      </c>
      <c r="U243" t="s">
        <v>462</v>
      </c>
      <c r="V243">
        <v>10</v>
      </c>
      <c r="W243">
        <v>14</v>
      </c>
      <c r="X243" t="s">
        <v>493</v>
      </c>
      <c r="Y243">
        <v>76.617999999999995</v>
      </c>
      <c r="Z243">
        <v>147</v>
      </c>
      <c r="AA243">
        <v>50</v>
      </c>
      <c r="AD243" t="s">
        <v>479</v>
      </c>
      <c r="AE243">
        <v>40.47</v>
      </c>
      <c r="AF243">
        <v>-3.37</v>
      </c>
      <c r="AG243" t="s">
        <v>31</v>
      </c>
      <c r="AJ243">
        <v>200</v>
      </c>
      <c r="AK243" t="s">
        <v>2611</v>
      </c>
      <c r="AL243" t="s">
        <v>1995</v>
      </c>
      <c r="AN243" t="s">
        <v>462</v>
      </c>
      <c r="AO243" t="s">
        <v>462</v>
      </c>
      <c r="AP243" t="s">
        <v>462</v>
      </c>
      <c r="AQ243" t="s">
        <v>462</v>
      </c>
      <c r="AX243" t="s">
        <v>31</v>
      </c>
      <c r="AY243" t="s">
        <v>31</v>
      </c>
    </row>
    <row r="244" spans="1:51">
      <c r="A244" t="s">
        <v>1992</v>
      </c>
      <c r="B244" t="s">
        <v>71</v>
      </c>
      <c r="C244" t="s">
        <v>1745</v>
      </c>
      <c r="D244" t="s">
        <v>44</v>
      </c>
      <c r="E244" t="s">
        <v>1996</v>
      </c>
      <c r="G244" t="s">
        <v>1994</v>
      </c>
      <c r="H244" t="s">
        <v>2373</v>
      </c>
      <c r="I244">
        <v>40.4</v>
      </c>
      <c r="J244">
        <v>-3.48</v>
      </c>
      <c r="K244" t="s">
        <v>972</v>
      </c>
      <c r="L244" t="s">
        <v>2398</v>
      </c>
      <c r="M244">
        <v>2005</v>
      </c>
      <c r="N244" t="s">
        <v>225</v>
      </c>
      <c r="O244" t="s">
        <v>2547</v>
      </c>
      <c r="P244" s="64">
        <v>38383</v>
      </c>
      <c r="Q244" t="s">
        <v>462</v>
      </c>
      <c r="R244" t="s">
        <v>462</v>
      </c>
      <c r="T244">
        <v>12</v>
      </c>
      <c r="U244" t="s">
        <v>462</v>
      </c>
      <c r="V244">
        <v>10</v>
      </c>
      <c r="W244">
        <v>14</v>
      </c>
      <c r="X244" t="s">
        <v>493</v>
      </c>
      <c r="Y244">
        <v>92.902000000000001</v>
      </c>
      <c r="Z244">
        <v>154</v>
      </c>
      <c r="AA244">
        <v>50</v>
      </c>
      <c r="AD244" t="s">
        <v>479</v>
      </c>
      <c r="AE244">
        <v>40.47</v>
      </c>
      <c r="AF244">
        <v>-3.37</v>
      </c>
      <c r="AG244" t="s">
        <v>31</v>
      </c>
      <c r="AJ244">
        <v>200</v>
      </c>
      <c r="AK244" t="s">
        <v>2611</v>
      </c>
      <c r="AL244" t="s">
        <v>1995</v>
      </c>
      <c r="AN244" t="s">
        <v>462</v>
      </c>
      <c r="AO244" t="s">
        <v>462</v>
      </c>
      <c r="AP244" t="s">
        <v>462</v>
      </c>
      <c r="AQ244" t="s">
        <v>462</v>
      </c>
      <c r="AX244" t="s">
        <v>31</v>
      </c>
      <c r="AY244" t="s">
        <v>31</v>
      </c>
    </row>
    <row r="245" spans="1:51">
      <c r="A245" t="s">
        <v>1992</v>
      </c>
      <c r="B245" t="s">
        <v>71</v>
      </c>
      <c r="C245" t="s">
        <v>1745</v>
      </c>
      <c r="D245" t="s">
        <v>44</v>
      </c>
      <c r="E245" t="s">
        <v>1996</v>
      </c>
      <c r="G245" t="s">
        <v>1994</v>
      </c>
      <c r="H245" t="s">
        <v>2373</v>
      </c>
      <c r="I245">
        <v>40.4</v>
      </c>
      <c r="J245">
        <v>-3.48</v>
      </c>
      <c r="K245" t="s">
        <v>972</v>
      </c>
      <c r="L245" t="s">
        <v>2398</v>
      </c>
      <c r="M245">
        <v>2005</v>
      </c>
      <c r="N245" t="s">
        <v>225</v>
      </c>
      <c r="O245" t="s">
        <v>2547</v>
      </c>
      <c r="P245" s="64">
        <v>38383</v>
      </c>
      <c r="Q245" t="s">
        <v>462</v>
      </c>
      <c r="R245" t="s">
        <v>462</v>
      </c>
      <c r="T245">
        <v>12</v>
      </c>
      <c r="U245" t="s">
        <v>462</v>
      </c>
      <c r="V245">
        <v>10</v>
      </c>
      <c r="W245">
        <v>14</v>
      </c>
      <c r="X245" t="s">
        <v>493</v>
      </c>
      <c r="Y245">
        <v>94.99</v>
      </c>
      <c r="Z245">
        <v>161</v>
      </c>
      <c r="AA245">
        <v>50</v>
      </c>
      <c r="AD245" t="s">
        <v>479</v>
      </c>
      <c r="AE245">
        <v>40.47</v>
      </c>
      <c r="AF245">
        <v>-3.37</v>
      </c>
      <c r="AG245" t="s">
        <v>31</v>
      </c>
      <c r="AJ245">
        <v>200</v>
      </c>
      <c r="AK245" t="s">
        <v>2611</v>
      </c>
      <c r="AL245" t="s">
        <v>1995</v>
      </c>
      <c r="AN245" t="s">
        <v>462</v>
      </c>
      <c r="AO245" t="s">
        <v>462</v>
      </c>
      <c r="AP245" t="s">
        <v>462</v>
      </c>
      <c r="AQ245" t="s">
        <v>462</v>
      </c>
      <c r="AX245" t="s">
        <v>31</v>
      </c>
      <c r="AY245" t="s">
        <v>31</v>
      </c>
    </row>
    <row r="246" spans="1:51">
      <c r="A246" t="s">
        <v>1992</v>
      </c>
      <c r="B246" t="s">
        <v>71</v>
      </c>
      <c r="C246" t="s">
        <v>1745</v>
      </c>
      <c r="D246" t="s">
        <v>44</v>
      </c>
      <c r="E246" t="s">
        <v>1996</v>
      </c>
      <c r="G246" t="s">
        <v>1994</v>
      </c>
      <c r="H246" t="s">
        <v>2373</v>
      </c>
      <c r="I246">
        <v>40.4</v>
      </c>
      <c r="J246">
        <v>-3.48</v>
      </c>
      <c r="K246" t="s">
        <v>972</v>
      </c>
      <c r="L246" t="s">
        <v>2398</v>
      </c>
      <c r="M246">
        <v>2005</v>
      </c>
      <c r="N246" t="s">
        <v>225</v>
      </c>
      <c r="O246" t="s">
        <v>2547</v>
      </c>
      <c r="P246" s="64">
        <v>38383</v>
      </c>
      <c r="Q246" t="s">
        <v>462</v>
      </c>
      <c r="R246" t="s">
        <v>462</v>
      </c>
      <c r="T246">
        <v>12</v>
      </c>
      <c r="U246" t="s">
        <v>462</v>
      </c>
      <c r="V246">
        <v>10</v>
      </c>
      <c r="W246">
        <v>14</v>
      </c>
      <c r="X246" t="s">
        <v>493</v>
      </c>
      <c r="Y246">
        <v>100</v>
      </c>
      <c r="Z246">
        <v>168</v>
      </c>
      <c r="AA246">
        <v>50</v>
      </c>
      <c r="AD246" t="s">
        <v>479</v>
      </c>
      <c r="AE246">
        <v>40.47</v>
      </c>
      <c r="AF246">
        <v>-3.37</v>
      </c>
      <c r="AG246" t="s">
        <v>31</v>
      </c>
      <c r="AJ246">
        <v>200</v>
      </c>
      <c r="AK246" t="s">
        <v>2611</v>
      </c>
      <c r="AL246" t="s">
        <v>1995</v>
      </c>
      <c r="AN246" t="s">
        <v>462</v>
      </c>
      <c r="AO246" t="s">
        <v>462</v>
      </c>
      <c r="AP246" t="s">
        <v>462</v>
      </c>
      <c r="AQ246" t="s">
        <v>462</v>
      </c>
      <c r="AX246" t="s">
        <v>31</v>
      </c>
      <c r="AY246" t="s">
        <v>31</v>
      </c>
    </row>
    <row r="247" spans="1:51">
      <c r="A247" t="s">
        <v>1992</v>
      </c>
      <c r="B247" t="s">
        <v>71</v>
      </c>
      <c r="C247" t="s">
        <v>1745</v>
      </c>
      <c r="D247" t="s">
        <v>44</v>
      </c>
      <c r="E247" t="s">
        <v>1996</v>
      </c>
      <c r="G247" t="s">
        <v>1994</v>
      </c>
      <c r="H247" t="s">
        <v>2373</v>
      </c>
      <c r="I247">
        <v>40.4</v>
      </c>
      <c r="J247">
        <v>-3.48</v>
      </c>
      <c r="K247" t="s">
        <v>972</v>
      </c>
      <c r="L247" t="s">
        <v>2398</v>
      </c>
      <c r="M247">
        <v>2005</v>
      </c>
      <c r="N247" t="s">
        <v>225</v>
      </c>
      <c r="O247" t="s">
        <v>2547</v>
      </c>
      <c r="P247" s="64">
        <v>38383</v>
      </c>
      <c r="Q247" t="s">
        <v>462</v>
      </c>
      <c r="R247" t="s">
        <v>462</v>
      </c>
      <c r="T247">
        <v>12</v>
      </c>
      <c r="U247" t="s">
        <v>462</v>
      </c>
      <c r="V247">
        <v>10</v>
      </c>
      <c r="W247">
        <v>14</v>
      </c>
      <c r="X247" t="s">
        <v>493</v>
      </c>
      <c r="Y247">
        <v>100</v>
      </c>
      <c r="Z247">
        <v>174</v>
      </c>
      <c r="AA247">
        <v>50</v>
      </c>
      <c r="AD247" t="s">
        <v>479</v>
      </c>
      <c r="AE247">
        <v>40.47</v>
      </c>
      <c r="AF247">
        <v>-3.37</v>
      </c>
      <c r="AG247" t="s">
        <v>31</v>
      </c>
      <c r="AJ247">
        <v>200</v>
      </c>
      <c r="AK247" t="s">
        <v>2611</v>
      </c>
      <c r="AL247" t="s">
        <v>1995</v>
      </c>
      <c r="AN247" t="s">
        <v>462</v>
      </c>
      <c r="AO247" t="s">
        <v>462</v>
      </c>
      <c r="AP247" t="s">
        <v>462</v>
      </c>
      <c r="AQ247" t="s">
        <v>462</v>
      </c>
      <c r="AX247" t="s">
        <v>31</v>
      </c>
      <c r="AY247" t="s">
        <v>31</v>
      </c>
    </row>
    <row r="248" spans="1:51">
      <c r="A248" t="s">
        <v>1992</v>
      </c>
      <c r="B248" t="s">
        <v>71</v>
      </c>
      <c r="C248" t="s">
        <v>1745</v>
      </c>
      <c r="D248" t="s">
        <v>44</v>
      </c>
      <c r="E248" t="s">
        <v>1996</v>
      </c>
      <c r="G248" t="s">
        <v>1994</v>
      </c>
      <c r="H248" t="s">
        <v>2373</v>
      </c>
      <c r="I248">
        <v>40.4</v>
      </c>
      <c r="J248">
        <v>-3.48</v>
      </c>
      <c r="K248" t="s">
        <v>972</v>
      </c>
      <c r="L248" t="s">
        <v>2398</v>
      </c>
      <c r="M248">
        <v>2005</v>
      </c>
      <c r="N248" t="s">
        <v>225</v>
      </c>
      <c r="O248" t="s">
        <v>2547</v>
      </c>
      <c r="P248" s="64">
        <v>38383</v>
      </c>
      <c r="Q248" t="s">
        <v>462</v>
      </c>
      <c r="R248" t="s">
        <v>462</v>
      </c>
      <c r="T248">
        <v>12</v>
      </c>
      <c r="U248" t="s">
        <v>462</v>
      </c>
      <c r="V248">
        <v>10</v>
      </c>
      <c r="W248">
        <v>14</v>
      </c>
      <c r="X248" t="s">
        <v>493</v>
      </c>
      <c r="Y248">
        <v>100</v>
      </c>
      <c r="Z248">
        <v>179</v>
      </c>
      <c r="AA248">
        <v>50</v>
      </c>
      <c r="AD248" t="s">
        <v>479</v>
      </c>
      <c r="AE248">
        <v>40.47</v>
      </c>
      <c r="AF248">
        <v>-3.37</v>
      </c>
      <c r="AG248" t="s">
        <v>31</v>
      </c>
      <c r="AJ248">
        <v>200</v>
      </c>
      <c r="AK248" t="s">
        <v>2611</v>
      </c>
      <c r="AL248" t="s">
        <v>1995</v>
      </c>
      <c r="AN248" t="s">
        <v>462</v>
      </c>
      <c r="AO248" t="s">
        <v>462</v>
      </c>
      <c r="AP248" t="s">
        <v>462</v>
      </c>
      <c r="AQ248" t="s">
        <v>462</v>
      </c>
      <c r="AX248" t="s">
        <v>31</v>
      </c>
      <c r="AY248" t="s">
        <v>31</v>
      </c>
    </row>
    <row r="249" spans="1:51">
      <c r="A249" t="s">
        <v>791</v>
      </c>
      <c r="B249" t="s">
        <v>71</v>
      </c>
      <c r="C249" t="s">
        <v>1745</v>
      </c>
      <c r="D249" t="s">
        <v>44</v>
      </c>
      <c r="E249" t="s">
        <v>2020</v>
      </c>
      <c r="G249" t="s">
        <v>2021</v>
      </c>
      <c r="L249" t="s">
        <v>2398</v>
      </c>
      <c r="M249">
        <v>2004</v>
      </c>
      <c r="N249" t="s">
        <v>225</v>
      </c>
      <c r="O249" t="s">
        <v>2547</v>
      </c>
      <c r="P249" s="64">
        <v>37987</v>
      </c>
      <c r="Q249" t="s">
        <v>462</v>
      </c>
      <c r="R249" t="s">
        <v>462</v>
      </c>
      <c r="T249" t="s">
        <v>462</v>
      </c>
      <c r="U249" t="s">
        <v>462</v>
      </c>
      <c r="V249" t="s">
        <v>462</v>
      </c>
      <c r="W249" t="s">
        <v>462</v>
      </c>
      <c r="X249" t="s">
        <v>493</v>
      </c>
      <c r="Y249">
        <v>0</v>
      </c>
      <c r="Z249">
        <v>23.913</v>
      </c>
      <c r="AA249">
        <v>75</v>
      </c>
      <c r="AD249" t="s">
        <v>2023</v>
      </c>
      <c r="AE249">
        <v>40.47</v>
      </c>
      <c r="AF249">
        <v>-3.37</v>
      </c>
      <c r="AG249" t="s">
        <v>31</v>
      </c>
      <c r="AI249" t="s">
        <v>946</v>
      </c>
      <c r="AJ249">
        <v>5</v>
      </c>
      <c r="AK249" t="s">
        <v>2022</v>
      </c>
      <c r="AX249" t="s">
        <v>31</v>
      </c>
      <c r="AY249" t="s">
        <v>31</v>
      </c>
    </row>
    <row r="250" spans="1:51">
      <c r="A250" t="s">
        <v>791</v>
      </c>
      <c r="B250" t="s">
        <v>71</v>
      </c>
      <c r="C250" t="s">
        <v>1745</v>
      </c>
      <c r="D250" t="s">
        <v>44</v>
      </c>
      <c r="E250" t="s">
        <v>2020</v>
      </c>
      <c r="G250" t="s">
        <v>2021</v>
      </c>
      <c r="L250" t="s">
        <v>2398</v>
      </c>
      <c r="M250">
        <v>2004</v>
      </c>
      <c r="N250" t="s">
        <v>225</v>
      </c>
      <c r="O250" t="s">
        <v>2547</v>
      </c>
      <c r="P250" s="64">
        <v>37987</v>
      </c>
      <c r="Q250" t="s">
        <v>462</v>
      </c>
      <c r="R250" t="s">
        <v>462</v>
      </c>
      <c r="T250" t="s">
        <v>462</v>
      </c>
      <c r="U250" t="s">
        <v>462</v>
      </c>
      <c r="V250" t="s">
        <v>462</v>
      </c>
      <c r="W250" t="s">
        <v>462</v>
      </c>
      <c r="X250" t="s">
        <v>493</v>
      </c>
      <c r="Y250">
        <v>0</v>
      </c>
      <c r="Z250">
        <v>54.347999999999999</v>
      </c>
      <c r="AA250">
        <v>75</v>
      </c>
      <c r="AD250" t="s">
        <v>2023</v>
      </c>
      <c r="AE250">
        <v>40.47</v>
      </c>
      <c r="AF250">
        <v>-3.37</v>
      </c>
      <c r="AG250" t="s">
        <v>31</v>
      </c>
      <c r="AI250" t="s">
        <v>946</v>
      </c>
      <c r="AJ250">
        <v>5</v>
      </c>
      <c r="AK250" t="s">
        <v>2022</v>
      </c>
      <c r="AX250" t="s">
        <v>31</v>
      </c>
      <c r="AY250" t="s">
        <v>31</v>
      </c>
    </row>
    <row r="251" spans="1:51">
      <c r="A251" t="s">
        <v>791</v>
      </c>
      <c r="B251" t="s">
        <v>71</v>
      </c>
      <c r="C251" t="s">
        <v>1745</v>
      </c>
      <c r="D251" t="s">
        <v>44</v>
      </c>
      <c r="E251" t="s">
        <v>2020</v>
      </c>
      <c r="G251" t="s">
        <v>2021</v>
      </c>
      <c r="L251" t="s">
        <v>2398</v>
      </c>
      <c r="M251">
        <v>2004</v>
      </c>
      <c r="N251" t="s">
        <v>225</v>
      </c>
      <c r="O251" t="s">
        <v>2547</v>
      </c>
      <c r="P251" s="64">
        <v>37987</v>
      </c>
      <c r="Q251" t="s">
        <v>462</v>
      </c>
      <c r="R251" t="s">
        <v>462</v>
      </c>
      <c r="T251" t="s">
        <v>462</v>
      </c>
      <c r="U251" t="s">
        <v>462</v>
      </c>
      <c r="V251" t="s">
        <v>462</v>
      </c>
      <c r="W251" t="s">
        <v>462</v>
      </c>
      <c r="X251" t="s">
        <v>493</v>
      </c>
      <c r="Y251">
        <v>0</v>
      </c>
      <c r="Z251">
        <v>85.525999999999996</v>
      </c>
      <c r="AA251">
        <v>75</v>
      </c>
      <c r="AD251" t="s">
        <v>2023</v>
      </c>
      <c r="AE251">
        <v>40.47</v>
      </c>
      <c r="AF251">
        <v>-3.37</v>
      </c>
      <c r="AG251" t="s">
        <v>31</v>
      </c>
      <c r="AI251" t="s">
        <v>946</v>
      </c>
      <c r="AJ251">
        <v>5</v>
      </c>
      <c r="AK251" t="s">
        <v>2022</v>
      </c>
      <c r="AX251" t="s">
        <v>31</v>
      </c>
      <c r="AY251" t="s">
        <v>31</v>
      </c>
    </row>
    <row r="252" spans="1:51">
      <c r="A252" t="s">
        <v>791</v>
      </c>
      <c r="B252" t="s">
        <v>71</v>
      </c>
      <c r="C252" t="s">
        <v>1745</v>
      </c>
      <c r="D252" t="s">
        <v>44</v>
      </c>
      <c r="E252" t="s">
        <v>2020</v>
      </c>
      <c r="G252" t="s">
        <v>2021</v>
      </c>
      <c r="L252" t="s">
        <v>2398</v>
      </c>
      <c r="M252">
        <v>2004</v>
      </c>
      <c r="N252" t="s">
        <v>225</v>
      </c>
      <c r="O252" t="s">
        <v>2547</v>
      </c>
      <c r="P252" s="64">
        <v>37987</v>
      </c>
      <c r="Q252" t="s">
        <v>462</v>
      </c>
      <c r="R252" t="s">
        <v>462</v>
      </c>
      <c r="T252" t="s">
        <v>462</v>
      </c>
      <c r="U252" t="s">
        <v>462</v>
      </c>
      <c r="V252" t="s">
        <v>462</v>
      </c>
      <c r="W252" t="s">
        <v>462</v>
      </c>
      <c r="X252" t="s">
        <v>493</v>
      </c>
      <c r="Y252">
        <v>0</v>
      </c>
      <c r="Z252">
        <v>99.613</v>
      </c>
      <c r="AA252">
        <v>75</v>
      </c>
      <c r="AD252" t="s">
        <v>2023</v>
      </c>
      <c r="AE252">
        <v>40.47</v>
      </c>
      <c r="AF252">
        <v>-3.37</v>
      </c>
      <c r="AG252" t="s">
        <v>31</v>
      </c>
      <c r="AI252" t="s">
        <v>946</v>
      </c>
      <c r="AJ252">
        <v>5</v>
      </c>
      <c r="AK252" t="s">
        <v>2022</v>
      </c>
      <c r="AX252" t="s">
        <v>31</v>
      </c>
      <c r="AY252" t="s">
        <v>31</v>
      </c>
    </row>
    <row r="253" spans="1:51">
      <c r="A253" t="s">
        <v>791</v>
      </c>
      <c r="B253" t="s">
        <v>71</v>
      </c>
      <c r="C253" t="s">
        <v>1745</v>
      </c>
      <c r="D253" t="s">
        <v>44</v>
      </c>
      <c r="E253" t="s">
        <v>2020</v>
      </c>
      <c r="G253" t="s">
        <v>2021</v>
      </c>
      <c r="L253" t="s">
        <v>2398</v>
      </c>
      <c r="M253">
        <v>2004</v>
      </c>
      <c r="N253" t="s">
        <v>225</v>
      </c>
      <c r="O253" t="s">
        <v>2547</v>
      </c>
      <c r="P253" s="64">
        <v>37987</v>
      </c>
      <c r="Q253" t="s">
        <v>462</v>
      </c>
      <c r="R253" t="s">
        <v>462</v>
      </c>
      <c r="T253" t="s">
        <v>462</v>
      </c>
      <c r="U253" t="s">
        <v>462</v>
      </c>
      <c r="V253" t="s">
        <v>462</v>
      </c>
      <c r="W253" t="s">
        <v>462</v>
      </c>
      <c r="X253" t="s">
        <v>493</v>
      </c>
      <c r="Y253">
        <v>0.99199999999999999</v>
      </c>
      <c r="Z253">
        <v>116.95</v>
      </c>
      <c r="AA253">
        <v>75</v>
      </c>
      <c r="AD253" t="s">
        <v>2023</v>
      </c>
      <c r="AE253">
        <v>40.47</v>
      </c>
      <c r="AF253">
        <v>-3.37</v>
      </c>
      <c r="AG253" t="s">
        <v>31</v>
      </c>
      <c r="AI253" t="s">
        <v>946</v>
      </c>
      <c r="AJ253">
        <v>5</v>
      </c>
      <c r="AK253" t="s">
        <v>2022</v>
      </c>
      <c r="AX253" t="s">
        <v>31</v>
      </c>
      <c r="AY253" t="s">
        <v>31</v>
      </c>
    </row>
    <row r="254" spans="1:51">
      <c r="A254" t="s">
        <v>791</v>
      </c>
      <c r="B254" t="s">
        <v>71</v>
      </c>
      <c r="C254" t="s">
        <v>1745</v>
      </c>
      <c r="D254" t="s">
        <v>44</v>
      </c>
      <c r="E254" t="s">
        <v>2020</v>
      </c>
      <c r="G254" t="s">
        <v>2021</v>
      </c>
      <c r="L254" t="s">
        <v>2398</v>
      </c>
      <c r="M254">
        <v>2004</v>
      </c>
      <c r="N254" t="s">
        <v>225</v>
      </c>
      <c r="O254" t="s">
        <v>2547</v>
      </c>
      <c r="P254" s="64">
        <v>37987</v>
      </c>
      <c r="Q254" t="s">
        <v>462</v>
      </c>
      <c r="R254" t="s">
        <v>462</v>
      </c>
      <c r="T254" t="s">
        <v>462</v>
      </c>
      <c r="U254" t="s">
        <v>462</v>
      </c>
      <c r="V254" t="s">
        <v>462</v>
      </c>
      <c r="W254" t="s">
        <v>462</v>
      </c>
      <c r="X254" t="s">
        <v>493</v>
      </c>
      <c r="Y254">
        <v>66.27</v>
      </c>
      <c r="Z254">
        <v>129.79900000000001</v>
      </c>
      <c r="AA254">
        <v>75</v>
      </c>
      <c r="AD254" t="s">
        <v>2023</v>
      </c>
      <c r="AE254">
        <v>40.47</v>
      </c>
      <c r="AF254">
        <v>-3.37</v>
      </c>
      <c r="AG254" t="s">
        <v>31</v>
      </c>
      <c r="AI254" t="s">
        <v>946</v>
      </c>
      <c r="AJ254">
        <v>5</v>
      </c>
      <c r="AK254" t="s">
        <v>2022</v>
      </c>
      <c r="AX254" t="s">
        <v>31</v>
      </c>
      <c r="AY254" t="s">
        <v>31</v>
      </c>
    </row>
    <row r="255" spans="1:51">
      <c r="A255" t="s">
        <v>791</v>
      </c>
      <c r="B255" t="s">
        <v>71</v>
      </c>
      <c r="C255" t="s">
        <v>1745</v>
      </c>
      <c r="D255" t="s">
        <v>44</v>
      </c>
      <c r="E255" t="s">
        <v>2020</v>
      </c>
      <c r="G255" t="s">
        <v>2021</v>
      </c>
      <c r="L255" t="s">
        <v>2398</v>
      </c>
      <c r="M255">
        <v>2004</v>
      </c>
      <c r="N255" t="s">
        <v>225</v>
      </c>
      <c r="O255" t="s">
        <v>2547</v>
      </c>
      <c r="P255" s="64">
        <v>37987</v>
      </c>
      <c r="Q255" t="s">
        <v>462</v>
      </c>
      <c r="R255" t="s">
        <v>462</v>
      </c>
      <c r="T255" t="s">
        <v>462</v>
      </c>
      <c r="U255" t="s">
        <v>462</v>
      </c>
      <c r="V255" t="s">
        <v>462</v>
      </c>
      <c r="W255" t="s">
        <v>462</v>
      </c>
      <c r="X255" t="s">
        <v>493</v>
      </c>
      <c r="Y255">
        <v>92.262</v>
      </c>
      <c r="Z255">
        <v>145.898</v>
      </c>
      <c r="AA255">
        <v>75</v>
      </c>
      <c r="AD255" t="s">
        <v>2023</v>
      </c>
      <c r="AE255">
        <v>40.47</v>
      </c>
      <c r="AF255">
        <v>-3.37</v>
      </c>
      <c r="AG255" t="s">
        <v>31</v>
      </c>
      <c r="AI255" t="s">
        <v>946</v>
      </c>
      <c r="AJ255">
        <v>5</v>
      </c>
      <c r="AK255" t="s">
        <v>2022</v>
      </c>
      <c r="AX255" t="s">
        <v>31</v>
      </c>
      <c r="AY255" t="s">
        <v>31</v>
      </c>
    </row>
    <row r="256" spans="1:51">
      <c r="A256" t="s">
        <v>791</v>
      </c>
      <c r="B256" t="s">
        <v>71</v>
      </c>
      <c r="C256" t="s">
        <v>1745</v>
      </c>
      <c r="D256" t="s">
        <v>44</v>
      </c>
      <c r="E256" t="s">
        <v>2020</v>
      </c>
      <c r="G256" t="s">
        <v>2021</v>
      </c>
      <c r="L256" t="s">
        <v>2398</v>
      </c>
      <c r="M256">
        <v>2004</v>
      </c>
      <c r="N256" t="s">
        <v>225</v>
      </c>
      <c r="O256" t="s">
        <v>2547</v>
      </c>
      <c r="P256" s="64">
        <v>37987</v>
      </c>
      <c r="Q256" t="s">
        <v>462</v>
      </c>
      <c r="R256" t="s">
        <v>462</v>
      </c>
      <c r="T256" t="s">
        <v>462</v>
      </c>
      <c r="U256" t="s">
        <v>462</v>
      </c>
      <c r="V256" t="s">
        <v>462</v>
      </c>
      <c r="W256" t="s">
        <v>462</v>
      </c>
      <c r="X256" t="s">
        <v>493</v>
      </c>
      <c r="Y256">
        <v>92.063000000000002</v>
      </c>
      <c r="Z256">
        <v>177.167</v>
      </c>
      <c r="AA256">
        <v>75</v>
      </c>
      <c r="AD256" t="s">
        <v>2023</v>
      </c>
      <c r="AE256">
        <v>40.47</v>
      </c>
      <c r="AF256">
        <v>-3.37</v>
      </c>
      <c r="AG256" t="s">
        <v>31</v>
      </c>
      <c r="AI256" t="s">
        <v>946</v>
      </c>
      <c r="AJ256">
        <v>5</v>
      </c>
      <c r="AK256" t="s">
        <v>2022</v>
      </c>
      <c r="AX256" t="s">
        <v>31</v>
      </c>
      <c r="AY256" t="s">
        <v>31</v>
      </c>
    </row>
    <row r="257" spans="1:51">
      <c r="A257" t="s">
        <v>791</v>
      </c>
      <c r="B257" t="s">
        <v>71</v>
      </c>
      <c r="C257" t="s">
        <v>1745</v>
      </c>
      <c r="D257" t="s">
        <v>44</v>
      </c>
      <c r="E257" t="s">
        <v>2020</v>
      </c>
      <c r="G257" t="s">
        <v>2021</v>
      </c>
      <c r="L257" t="s">
        <v>2398</v>
      </c>
      <c r="M257">
        <v>2004</v>
      </c>
      <c r="N257" t="s">
        <v>225</v>
      </c>
      <c r="O257" t="s">
        <v>2547</v>
      </c>
      <c r="P257" s="64">
        <v>37987</v>
      </c>
      <c r="Q257" t="s">
        <v>462</v>
      </c>
      <c r="R257" t="s">
        <v>462</v>
      </c>
      <c r="T257" t="s">
        <v>462</v>
      </c>
      <c r="U257" t="s">
        <v>462</v>
      </c>
      <c r="V257" t="s">
        <v>462</v>
      </c>
      <c r="W257" t="s">
        <v>462</v>
      </c>
      <c r="X257" t="s">
        <v>493</v>
      </c>
      <c r="Y257">
        <v>0</v>
      </c>
      <c r="Z257">
        <v>23.913</v>
      </c>
      <c r="AA257">
        <v>75</v>
      </c>
      <c r="AD257" t="s">
        <v>2023</v>
      </c>
      <c r="AE257">
        <v>40.47</v>
      </c>
      <c r="AF257">
        <v>-3.37</v>
      </c>
      <c r="AG257" t="s">
        <v>31</v>
      </c>
      <c r="AI257" t="s">
        <v>946</v>
      </c>
      <c r="AJ257">
        <v>20</v>
      </c>
      <c r="AK257" t="s">
        <v>2022</v>
      </c>
      <c r="AX257" t="s">
        <v>31</v>
      </c>
      <c r="AY257" t="s">
        <v>31</v>
      </c>
    </row>
    <row r="258" spans="1:51">
      <c r="A258" t="s">
        <v>791</v>
      </c>
      <c r="B258" t="s">
        <v>71</v>
      </c>
      <c r="C258" t="s">
        <v>1745</v>
      </c>
      <c r="D258" t="s">
        <v>44</v>
      </c>
      <c r="E258" t="s">
        <v>2020</v>
      </c>
      <c r="G258" t="s">
        <v>2021</v>
      </c>
      <c r="L258" t="s">
        <v>2398</v>
      </c>
      <c r="M258">
        <v>2004</v>
      </c>
      <c r="N258" t="s">
        <v>225</v>
      </c>
      <c r="O258" t="s">
        <v>2547</v>
      </c>
      <c r="P258" s="64">
        <v>37987</v>
      </c>
      <c r="Q258" t="s">
        <v>462</v>
      </c>
      <c r="R258" t="s">
        <v>462</v>
      </c>
      <c r="T258" t="s">
        <v>462</v>
      </c>
      <c r="U258" t="s">
        <v>462</v>
      </c>
      <c r="V258" t="s">
        <v>462</v>
      </c>
      <c r="W258" t="s">
        <v>462</v>
      </c>
      <c r="X258" t="s">
        <v>493</v>
      </c>
      <c r="Y258">
        <v>0</v>
      </c>
      <c r="Z258">
        <v>54.347999999999999</v>
      </c>
      <c r="AA258">
        <v>75</v>
      </c>
      <c r="AD258" t="s">
        <v>2023</v>
      </c>
      <c r="AE258">
        <v>40.47</v>
      </c>
      <c r="AF258">
        <v>-3.37</v>
      </c>
      <c r="AG258" t="s">
        <v>31</v>
      </c>
      <c r="AI258" t="s">
        <v>946</v>
      </c>
      <c r="AJ258">
        <v>20</v>
      </c>
      <c r="AK258" t="s">
        <v>2022</v>
      </c>
      <c r="AX258" t="s">
        <v>31</v>
      </c>
      <c r="AY258" t="s">
        <v>31</v>
      </c>
    </row>
    <row r="259" spans="1:51">
      <c r="A259" t="s">
        <v>791</v>
      </c>
      <c r="B259" t="s">
        <v>71</v>
      </c>
      <c r="C259" t="s">
        <v>1745</v>
      </c>
      <c r="D259" t="s">
        <v>44</v>
      </c>
      <c r="E259" t="s">
        <v>2020</v>
      </c>
      <c r="G259" t="s">
        <v>2021</v>
      </c>
      <c r="L259" t="s">
        <v>2398</v>
      </c>
      <c r="M259">
        <v>2004</v>
      </c>
      <c r="N259" t="s">
        <v>225</v>
      </c>
      <c r="O259" t="s">
        <v>2547</v>
      </c>
      <c r="P259" s="64">
        <v>37987</v>
      </c>
      <c r="Q259" t="s">
        <v>462</v>
      </c>
      <c r="R259" t="s">
        <v>462</v>
      </c>
      <c r="T259" t="s">
        <v>462</v>
      </c>
      <c r="U259" t="s">
        <v>462</v>
      </c>
      <c r="V259" t="s">
        <v>462</v>
      </c>
      <c r="W259" t="s">
        <v>462</v>
      </c>
      <c r="X259" t="s">
        <v>493</v>
      </c>
      <c r="Y259">
        <v>0</v>
      </c>
      <c r="Z259">
        <v>85.525999999999996</v>
      </c>
      <c r="AA259">
        <v>75</v>
      </c>
      <c r="AD259" t="s">
        <v>2023</v>
      </c>
      <c r="AE259">
        <v>40.47</v>
      </c>
      <c r="AF259">
        <v>-3.37</v>
      </c>
      <c r="AG259" t="s">
        <v>31</v>
      </c>
      <c r="AI259" t="s">
        <v>946</v>
      </c>
      <c r="AJ259">
        <v>20</v>
      </c>
      <c r="AK259" t="s">
        <v>2022</v>
      </c>
      <c r="AX259" t="s">
        <v>31</v>
      </c>
      <c r="AY259" t="s">
        <v>31</v>
      </c>
    </row>
    <row r="260" spans="1:51">
      <c r="A260" t="s">
        <v>791</v>
      </c>
      <c r="B260" t="s">
        <v>71</v>
      </c>
      <c r="C260" t="s">
        <v>1745</v>
      </c>
      <c r="D260" t="s">
        <v>44</v>
      </c>
      <c r="E260" t="s">
        <v>2020</v>
      </c>
      <c r="G260" t="s">
        <v>2021</v>
      </c>
      <c r="L260" t="s">
        <v>2398</v>
      </c>
      <c r="M260">
        <v>2004</v>
      </c>
      <c r="N260" t="s">
        <v>225</v>
      </c>
      <c r="O260" t="s">
        <v>2547</v>
      </c>
      <c r="P260" s="64">
        <v>37987</v>
      </c>
      <c r="Q260" t="s">
        <v>462</v>
      </c>
      <c r="R260" t="s">
        <v>462</v>
      </c>
      <c r="T260" t="s">
        <v>462</v>
      </c>
      <c r="U260" t="s">
        <v>462</v>
      </c>
      <c r="V260" t="s">
        <v>462</v>
      </c>
      <c r="W260" t="s">
        <v>462</v>
      </c>
      <c r="X260" t="s">
        <v>493</v>
      </c>
      <c r="Y260">
        <v>1.587</v>
      </c>
      <c r="Z260">
        <v>99.613</v>
      </c>
      <c r="AA260">
        <v>75</v>
      </c>
      <c r="AD260" t="s">
        <v>2023</v>
      </c>
      <c r="AE260">
        <v>40.47</v>
      </c>
      <c r="AF260">
        <v>-3.37</v>
      </c>
      <c r="AG260" t="s">
        <v>31</v>
      </c>
      <c r="AI260" t="s">
        <v>946</v>
      </c>
      <c r="AJ260">
        <v>20</v>
      </c>
      <c r="AK260" t="s">
        <v>2022</v>
      </c>
      <c r="AX260" t="s">
        <v>31</v>
      </c>
      <c r="AY260" t="s">
        <v>31</v>
      </c>
    </row>
    <row r="261" spans="1:51">
      <c r="A261" t="s">
        <v>791</v>
      </c>
      <c r="B261" t="s">
        <v>71</v>
      </c>
      <c r="C261" t="s">
        <v>1745</v>
      </c>
      <c r="D261" t="s">
        <v>44</v>
      </c>
      <c r="E261" t="s">
        <v>2020</v>
      </c>
      <c r="G261" t="s">
        <v>2021</v>
      </c>
      <c r="L261" t="s">
        <v>2398</v>
      </c>
      <c r="M261">
        <v>2004</v>
      </c>
      <c r="N261" t="s">
        <v>225</v>
      </c>
      <c r="O261" t="s">
        <v>2547</v>
      </c>
      <c r="P261" s="64">
        <v>37987</v>
      </c>
      <c r="Q261" t="s">
        <v>462</v>
      </c>
      <c r="R261" t="s">
        <v>462</v>
      </c>
      <c r="T261" t="s">
        <v>462</v>
      </c>
      <c r="U261" t="s">
        <v>462</v>
      </c>
      <c r="V261" t="s">
        <v>462</v>
      </c>
      <c r="W261" t="s">
        <v>462</v>
      </c>
      <c r="X261" t="s">
        <v>493</v>
      </c>
      <c r="Y261">
        <v>6.944</v>
      </c>
      <c r="Z261">
        <v>116.486</v>
      </c>
      <c r="AA261">
        <v>75</v>
      </c>
      <c r="AD261" t="s">
        <v>2023</v>
      </c>
      <c r="AE261">
        <v>40.47</v>
      </c>
      <c r="AF261">
        <v>-3.37</v>
      </c>
      <c r="AG261" t="s">
        <v>31</v>
      </c>
      <c r="AI261" t="s">
        <v>946</v>
      </c>
      <c r="AJ261">
        <v>20</v>
      </c>
      <c r="AK261" t="s">
        <v>2022</v>
      </c>
      <c r="AX261" t="s">
        <v>31</v>
      </c>
      <c r="AY261" t="s">
        <v>31</v>
      </c>
    </row>
    <row r="262" spans="1:51">
      <c r="A262" t="s">
        <v>791</v>
      </c>
      <c r="B262" t="s">
        <v>71</v>
      </c>
      <c r="C262" t="s">
        <v>1745</v>
      </c>
      <c r="D262" t="s">
        <v>44</v>
      </c>
      <c r="E262" t="s">
        <v>2020</v>
      </c>
      <c r="G262" t="s">
        <v>2021</v>
      </c>
      <c r="L262" t="s">
        <v>2398</v>
      </c>
      <c r="M262">
        <v>2004</v>
      </c>
      <c r="N262" t="s">
        <v>225</v>
      </c>
      <c r="O262" t="s">
        <v>2547</v>
      </c>
      <c r="P262" s="64">
        <v>37987</v>
      </c>
      <c r="Q262" t="s">
        <v>462</v>
      </c>
      <c r="R262" t="s">
        <v>462</v>
      </c>
      <c r="T262" t="s">
        <v>462</v>
      </c>
      <c r="U262" t="s">
        <v>462</v>
      </c>
      <c r="V262" t="s">
        <v>462</v>
      </c>
      <c r="W262" t="s">
        <v>462</v>
      </c>
      <c r="X262" t="s">
        <v>493</v>
      </c>
      <c r="Y262">
        <v>63.491999999999997</v>
      </c>
      <c r="Z262">
        <v>129.79900000000001</v>
      </c>
      <c r="AA262">
        <v>75</v>
      </c>
      <c r="AD262" t="s">
        <v>2023</v>
      </c>
      <c r="AE262">
        <v>40.47</v>
      </c>
      <c r="AF262">
        <v>-3.37</v>
      </c>
      <c r="AG262" t="s">
        <v>31</v>
      </c>
      <c r="AI262" t="s">
        <v>946</v>
      </c>
      <c r="AJ262">
        <v>20</v>
      </c>
      <c r="AK262" t="s">
        <v>2022</v>
      </c>
      <c r="AX262" t="s">
        <v>31</v>
      </c>
      <c r="AY262" t="s">
        <v>31</v>
      </c>
    </row>
    <row r="263" spans="1:51">
      <c r="A263" t="s">
        <v>791</v>
      </c>
      <c r="B263" t="s">
        <v>71</v>
      </c>
      <c r="C263" t="s">
        <v>1745</v>
      </c>
      <c r="D263" t="s">
        <v>44</v>
      </c>
      <c r="E263" t="s">
        <v>2020</v>
      </c>
      <c r="G263" t="s">
        <v>2021</v>
      </c>
      <c r="L263" t="s">
        <v>2398</v>
      </c>
      <c r="M263">
        <v>2004</v>
      </c>
      <c r="N263" t="s">
        <v>225</v>
      </c>
      <c r="O263" t="s">
        <v>2547</v>
      </c>
      <c r="P263" s="64">
        <v>37987</v>
      </c>
      <c r="Q263" t="s">
        <v>462</v>
      </c>
      <c r="R263" t="s">
        <v>462</v>
      </c>
      <c r="T263" t="s">
        <v>462</v>
      </c>
      <c r="U263" t="s">
        <v>462</v>
      </c>
      <c r="V263" t="s">
        <v>462</v>
      </c>
      <c r="W263" t="s">
        <v>462</v>
      </c>
      <c r="X263" t="s">
        <v>493</v>
      </c>
      <c r="Y263">
        <v>98.81</v>
      </c>
      <c r="Z263">
        <v>177.012</v>
      </c>
      <c r="AA263">
        <v>75</v>
      </c>
      <c r="AD263" t="s">
        <v>2023</v>
      </c>
      <c r="AE263">
        <v>40.47</v>
      </c>
      <c r="AF263">
        <v>-3.37</v>
      </c>
      <c r="AG263" t="s">
        <v>31</v>
      </c>
      <c r="AI263" t="s">
        <v>946</v>
      </c>
      <c r="AJ263">
        <v>20</v>
      </c>
      <c r="AK263" t="s">
        <v>2022</v>
      </c>
      <c r="AX263" t="s">
        <v>31</v>
      </c>
      <c r="AY263" t="s">
        <v>31</v>
      </c>
    </row>
    <row r="264" spans="1:51">
      <c r="A264" t="s">
        <v>791</v>
      </c>
      <c r="B264" t="s">
        <v>71</v>
      </c>
      <c r="C264" t="s">
        <v>1745</v>
      </c>
      <c r="D264" t="s">
        <v>44</v>
      </c>
      <c r="E264" t="s">
        <v>2020</v>
      </c>
      <c r="G264" t="s">
        <v>2021</v>
      </c>
      <c r="L264" t="s">
        <v>2398</v>
      </c>
      <c r="M264">
        <v>2004</v>
      </c>
      <c r="N264" t="s">
        <v>225</v>
      </c>
      <c r="O264" t="s">
        <v>2547</v>
      </c>
      <c r="P264" s="64">
        <v>37987</v>
      </c>
      <c r="Q264" t="s">
        <v>462</v>
      </c>
      <c r="R264" t="s">
        <v>462</v>
      </c>
      <c r="T264" t="s">
        <v>462</v>
      </c>
      <c r="U264" t="s">
        <v>462</v>
      </c>
      <c r="V264" t="s">
        <v>462</v>
      </c>
      <c r="W264" t="s">
        <v>462</v>
      </c>
      <c r="X264" t="s">
        <v>493</v>
      </c>
      <c r="Y264">
        <v>0</v>
      </c>
      <c r="Z264">
        <v>23.913</v>
      </c>
      <c r="AA264">
        <v>75</v>
      </c>
      <c r="AD264" t="s">
        <v>2023</v>
      </c>
      <c r="AE264">
        <v>40.47</v>
      </c>
      <c r="AF264">
        <v>-3.37</v>
      </c>
      <c r="AG264" t="s">
        <v>31</v>
      </c>
      <c r="AI264" t="s">
        <v>946</v>
      </c>
      <c r="AJ264">
        <v>100</v>
      </c>
      <c r="AK264" t="s">
        <v>2022</v>
      </c>
      <c r="AX264" t="s">
        <v>31</v>
      </c>
      <c r="AY264" t="s">
        <v>31</v>
      </c>
    </row>
    <row r="265" spans="1:51">
      <c r="A265" t="s">
        <v>791</v>
      </c>
      <c r="B265" t="s">
        <v>71</v>
      </c>
      <c r="C265" t="s">
        <v>1745</v>
      </c>
      <c r="D265" t="s">
        <v>44</v>
      </c>
      <c r="E265" t="s">
        <v>2020</v>
      </c>
      <c r="G265" t="s">
        <v>2021</v>
      </c>
      <c r="L265" t="s">
        <v>2398</v>
      </c>
      <c r="M265">
        <v>2004</v>
      </c>
      <c r="N265" t="s">
        <v>225</v>
      </c>
      <c r="O265" t="s">
        <v>2547</v>
      </c>
      <c r="P265" s="64">
        <v>37987</v>
      </c>
      <c r="Q265" t="s">
        <v>462</v>
      </c>
      <c r="R265" t="s">
        <v>462</v>
      </c>
      <c r="T265" t="s">
        <v>462</v>
      </c>
      <c r="U265" t="s">
        <v>462</v>
      </c>
      <c r="V265" t="s">
        <v>462</v>
      </c>
      <c r="W265" t="s">
        <v>462</v>
      </c>
      <c r="X265" t="s">
        <v>493</v>
      </c>
      <c r="Y265">
        <v>0</v>
      </c>
      <c r="Z265">
        <v>54.347999999999999</v>
      </c>
      <c r="AA265">
        <v>75</v>
      </c>
      <c r="AD265" t="s">
        <v>2023</v>
      </c>
      <c r="AE265">
        <v>40.47</v>
      </c>
      <c r="AF265">
        <v>-3.37</v>
      </c>
      <c r="AG265" t="s">
        <v>31</v>
      </c>
      <c r="AI265" t="s">
        <v>946</v>
      </c>
      <c r="AJ265">
        <v>100</v>
      </c>
      <c r="AK265" t="s">
        <v>2022</v>
      </c>
      <c r="AX265" t="s">
        <v>31</v>
      </c>
      <c r="AY265" t="s">
        <v>31</v>
      </c>
    </row>
    <row r="266" spans="1:51">
      <c r="A266" t="s">
        <v>791</v>
      </c>
      <c r="B266" t="s">
        <v>71</v>
      </c>
      <c r="C266" t="s">
        <v>1745</v>
      </c>
      <c r="D266" t="s">
        <v>44</v>
      </c>
      <c r="E266" t="s">
        <v>2020</v>
      </c>
      <c r="G266" t="s">
        <v>2021</v>
      </c>
      <c r="L266" t="s">
        <v>2398</v>
      </c>
      <c r="M266">
        <v>2004</v>
      </c>
      <c r="N266" t="s">
        <v>225</v>
      </c>
      <c r="O266" t="s">
        <v>2547</v>
      </c>
      <c r="P266" s="64">
        <v>37987</v>
      </c>
      <c r="Q266" t="s">
        <v>462</v>
      </c>
      <c r="R266" t="s">
        <v>462</v>
      </c>
      <c r="T266" t="s">
        <v>462</v>
      </c>
      <c r="U266" t="s">
        <v>462</v>
      </c>
      <c r="V266" t="s">
        <v>462</v>
      </c>
      <c r="W266" t="s">
        <v>462</v>
      </c>
      <c r="X266" t="s">
        <v>493</v>
      </c>
      <c r="Y266">
        <v>0</v>
      </c>
      <c r="Z266">
        <v>85.372</v>
      </c>
      <c r="AA266">
        <v>75</v>
      </c>
      <c r="AD266" t="s">
        <v>2023</v>
      </c>
      <c r="AE266">
        <v>40.47</v>
      </c>
      <c r="AF266">
        <v>-3.37</v>
      </c>
      <c r="AG266" t="s">
        <v>31</v>
      </c>
      <c r="AI266" t="s">
        <v>946</v>
      </c>
      <c r="AJ266">
        <v>100</v>
      </c>
      <c r="AK266" t="s">
        <v>2022</v>
      </c>
      <c r="AX266" t="s">
        <v>31</v>
      </c>
      <c r="AY266" t="s">
        <v>31</v>
      </c>
    </row>
    <row r="267" spans="1:51">
      <c r="A267" t="s">
        <v>791</v>
      </c>
      <c r="B267" t="s">
        <v>71</v>
      </c>
      <c r="C267" t="s">
        <v>1745</v>
      </c>
      <c r="D267" t="s">
        <v>44</v>
      </c>
      <c r="E267" t="s">
        <v>2020</v>
      </c>
      <c r="G267" t="s">
        <v>2021</v>
      </c>
      <c r="L267" t="s">
        <v>2398</v>
      </c>
      <c r="M267">
        <v>2004</v>
      </c>
      <c r="N267" t="s">
        <v>225</v>
      </c>
      <c r="O267" t="s">
        <v>2547</v>
      </c>
      <c r="P267" s="64">
        <v>37987</v>
      </c>
      <c r="Q267" t="s">
        <v>462</v>
      </c>
      <c r="R267" t="s">
        <v>462</v>
      </c>
      <c r="T267" t="s">
        <v>462</v>
      </c>
      <c r="U267" t="s">
        <v>462</v>
      </c>
      <c r="V267" t="s">
        <v>462</v>
      </c>
      <c r="W267" t="s">
        <v>462</v>
      </c>
      <c r="X267" t="s">
        <v>493</v>
      </c>
      <c r="Y267">
        <v>0.59499999999999997</v>
      </c>
      <c r="Z267">
        <v>99.457999999999998</v>
      </c>
      <c r="AA267">
        <v>75</v>
      </c>
      <c r="AD267" t="s">
        <v>2023</v>
      </c>
      <c r="AE267">
        <v>40.47</v>
      </c>
      <c r="AF267">
        <v>-3.37</v>
      </c>
      <c r="AG267" t="s">
        <v>31</v>
      </c>
      <c r="AI267" t="s">
        <v>946</v>
      </c>
      <c r="AJ267">
        <v>100</v>
      </c>
      <c r="AK267" t="s">
        <v>2022</v>
      </c>
      <c r="AX267" t="s">
        <v>31</v>
      </c>
      <c r="AY267" t="s">
        <v>31</v>
      </c>
    </row>
    <row r="268" spans="1:51">
      <c r="A268" t="s">
        <v>791</v>
      </c>
      <c r="B268" t="s">
        <v>71</v>
      </c>
      <c r="C268" t="s">
        <v>1745</v>
      </c>
      <c r="D268" t="s">
        <v>44</v>
      </c>
      <c r="E268" t="s">
        <v>2020</v>
      </c>
      <c r="G268" t="s">
        <v>2021</v>
      </c>
      <c r="L268" t="s">
        <v>2398</v>
      </c>
      <c r="M268">
        <v>2004</v>
      </c>
      <c r="N268" t="s">
        <v>225</v>
      </c>
      <c r="O268" t="s">
        <v>2547</v>
      </c>
      <c r="P268" s="64">
        <v>37987</v>
      </c>
      <c r="Q268" t="s">
        <v>462</v>
      </c>
      <c r="R268" t="s">
        <v>462</v>
      </c>
      <c r="T268" t="s">
        <v>462</v>
      </c>
      <c r="U268" t="s">
        <v>462</v>
      </c>
      <c r="V268" t="s">
        <v>462</v>
      </c>
      <c r="W268" t="s">
        <v>462</v>
      </c>
      <c r="X268" t="s">
        <v>493</v>
      </c>
      <c r="Y268">
        <v>20.832999999999998</v>
      </c>
      <c r="Z268">
        <v>116.79600000000001</v>
      </c>
      <c r="AA268">
        <v>75</v>
      </c>
      <c r="AD268" t="s">
        <v>2023</v>
      </c>
      <c r="AE268">
        <v>40.47</v>
      </c>
      <c r="AF268">
        <v>-3.37</v>
      </c>
      <c r="AG268" t="s">
        <v>31</v>
      </c>
      <c r="AI268" t="s">
        <v>946</v>
      </c>
      <c r="AJ268">
        <v>100</v>
      </c>
      <c r="AK268" t="s">
        <v>2022</v>
      </c>
      <c r="AX268" t="s">
        <v>31</v>
      </c>
      <c r="AY268" t="s">
        <v>31</v>
      </c>
    </row>
    <row r="269" spans="1:51">
      <c r="A269" t="s">
        <v>791</v>
      </c>
      <c r="B269" t="s">
        <v>71</v>
      </c>
      <c r="C269" t="s">
        <v>1745</v>
      </c>
      <c r="D269" t="s">
        <v>44</v>
      </c>
      <c r="E269" t="s">
        <v>2020</v>
      </c>
      <c r="G269" t="s">
        <v>2021</v>
      </c>
      <c r="L269" t="s">
        <v>2398</v>
      </c>
      <c r="M269">
        <v>2004</v>
      </c>
      <c r="N269" t="s">
        <v>225</v>
      </c>
      <c r="O269" t="s">
        <v>2547</v>
      </c>
      <c r="P269" s="64">
        <v>37987</v>
      </c>
      <c r="Q269" t="s">
        <v>462</v>
      </c>
      <c r="R269" t="s">
        <v>462</v>
      </c>
      <c r="T269" t="s">
        <v>462</v>
      </c>
      <c r="U269" t="s">
        <v>462</v>
      </c>
      <c r="V269" t="s">
        <v>462</v>
      </c>
      <c r="W269" t="s">
        <v>462</v>
      </c>
      <c r="X269" t="s">
        <v>493</v>
      </c>
      <c r="Y269">
        <v>77.578999999999994</v>
      </c>
      <c r="Z269">
        <v>129.64400000000001</v>
      </c>
      <c r="AA269">
        <v>75</v>
      </c>
      <c r="AD269" t="s">
        <v>2023</v>
      </c>
      <c r="AE269">
        <v>40.47</v>
      </c>
      <c r="AF269">
        <v>-3.37</v>
      </c>
      <c r="AG269" t="s">
        <v>31</v>
      </c>
      <c r="AI269" t="s">
        <v>946</v>
      </c>
      <c r="AJ269">
        <v>100</v>
      </c>
      <c r="AK269" t="s">
        <v>2022</v>
      </c>
      <c r="AX269" t="s">
        <v>31</v>
      </c>
      <c r="AY269" t="s">
        <v>31</v>
      </c>
    </row>
    <row r="270" spans="1:51">
      <c r="A270" t="s">
        <v>791</v>
      </c>
      <c r="B270" t="s">
        <v>71</v>
      </c>
      <c r="C270" t="s">
        <v>1745</v>
      </c>
      <c r="D270" t="s">
        <v>44</v>
      </c>
      <c r="E270" t="s">
        <v>2020</v>
      </c>
      <c r="G270" t="s">
        <v>2021</v>
      </c>
      <c r="L270" t="s">
        <v>2398</v>
      </c>
      <c r="M270">
        <v>2004</v>
      </c>
      <c r="N270" t="s">
        <v>225</v>
      </c>
      <c r="O270" t="s">
        <v>2547</v>
      </c>
      <c r="P270" s="64">
        <v>37987</v>
      </c>
      <c r="Q270" t="s">
        <v>462</v>
      </c>
      <c r="R270" t="s">
        <v>462</v>
      </c>
      <c r="T270" t="s">
        <v>462</v>
      </c>
      <c r="U270" t="s">
        <v>462</v>
      </c>
      <c r="V270" t="s">
        <v>462</v>
      </c>
      <c r="W270" t="s">
        <v>462</v>
      </c>
      <c r="X270" t="s">
        <v>493</v>
      </c>
      <c r="Y270">
        <v>77.381</v>
      </c>
      <c r="Z270">
        <v>146.053</v>
      </c>
      <c r="AA270">
        <v>75</v>
      </c>
      <c r="AD270" t="s">
        <v>2023</v>
      </c>
      <c r="AE270">
        <v>40.47</v>
      </c>
      <c r="AF270">
        <v>-3.37</v>
      </c>
      <c r="AG270" t="s">
        <v>31</v>
      </c>
      <c r="AI270" t="s">
        <v>946</v>
      </c>
      <c r="AJ270">
        <v>100</v>
      </c>
      <c r="AK270" t="s">
        <v>2022</v>
      </c>
      <c r="AX270" t="s">
        <v>31</v>
      </c>
      <c r="AY270" t="s">
        <v>31</v>
      </c>
    </row>
    <row r="271" spans="1:51">
      <c r="A271" t="s">
        <v>791</v>
      </c>
      <c r="B271" t="s">
        <v>71</v>
      </c>
      <c r="C271" t="s">
        <v>1745</v>
      </c>
      <c r="D271" t="s">
        <v>44</v>
      </c>
      <c r="E271" t="s">
        <v>2020</v>
      </c>
      <c r="G271" t="s">
        <v>2021</v>
      </c>
      <c r="L271" t="s">
        <v>2398</v>
      </c>
      <c r="M271">
        <v>2004</v>
      </c>
      <c r="N271" t="s">
        <v>225</v>
      </c>
      <c r="O271" t="s">
        <v>2547</v>
      </c>
      <c r="P271" s="64">
        <v>37987</v>
      </c>
      <c r="Q271" t="s">
        <v>462</v>
      </c>
      <c r="R271" t="s">
        <v>462</v>
      </c>
      <c r="T271" t="s">
        <v>462</v>
      </c>
      <c r="U271" t="s">
        <v>462</v>
      </c>
      <c r="V271" t="s">
        <v>462</v>
      </c>
      <c r="W271" t="s">
        <v>462</v>
      </c>
      <c r="X271" t="s">
        <v>493</v>
      </c>
      <c r="Y271">
        <v>84.721999999999994</v>
      </c>
      <c r="Z271">
        <v>177.012</v>
      </c>
      <c r="AA271">
        <v>75</v>
      </c>
      <c r="AD271" t="s">
        <v>2023</v>
      </c>
      <c r="AE271">
        <v>40.47</v>
      </c>
      <c r="AF271">
        <v>-3.37</v>
      </c>
      <c r="AG271" t="s">
        <v>31</v>
      </c>
      <c r="AI271" t="s">
        <v>946</v>
      </c>
      <c r="AJ271">
        <v>100</v>
      </c>
      <c r="AK271" t="s">
        <v>2022</v>
      </c>
      <c r="AX271" t="s">
        <v>31</v>
      </c>
      <c r="AY271" t="s">
        <v>31</v>
      </c>
    </row>
    <row r="272" spans="1:51">
      <c r="A272" t="s">
        <v>791</v>
      </c>
      <c r="B272" t="s">
        <v>71</v>
      </c>
      <c r="C272" t="s">
        <v>1745</v>
      </c>
      <c r="D272" t="s">
        <v>44</v>
      </c>
      <c r="E272" t="s">
        <v>2020</v>
      </c>
      <c r="G272" t="s">
        <v>2021</v>
      </c>
      <c r="L272" t="s">
        <v>2398</v>
      </c>
      <c r="M272">
        <v>2004</v>
      </c>
      <c r="N272" t="s">
        <v>225</v>
      </c>
      <c r="O272" t="s">
        <v>2547</v>
      </c>
      <c r="P272" s="64">
        <v>37987</v>
      </c>
      <c r="Q272" t="s">
        <v>462</v>
      </c>
      <c r="R272" t="s">
        <v>462</v>
      </c>
      <c r="T272" t="s">
        <v>462</v>
      </c>
      <c r="U272" t="s">
        <v>462</v>
      </c>
      <c r="V272" t="s">
        <v>462</v>
      </c>
      <c r="W272" t="s">
        <v>462</v>
      </c>
      <c r="X272" t="s">
        <v>493</v>
      </c>
      <c r="Y272">
        <v>0</v>
      </c>
      <c r="Z272">
        <v>25.542999999999999</v>
      </c>
      <c r="AA272">
        <v>75</v>
      </c>
      <c r="AD272" t="s">
        <v>2023</v>
      </c>
      <c r="AE272">
        <v>40.47</v>
      </c>
      <c r="AF272">
        <v>-3.37</v>
      </c>
      <c r="AG272" t="s">
        <v>31</v>
      </c>
      <c r="AI272" t="s">
        <v>2024</v>
      </c>
      <c r="AJ272">
        <v>5</v>
      </c>
      <c r="AK272" t="s">
        <v>2022</v>
      </c>
      <c r="AX272" t="s">
        <v>31</v>
      </c>
      <c r="AY272" t="s">
        <v>31</v>
      </c>
    </row>
    <row r="273" spans="1:51">
      <c r="A273" t="s">
        <v>791</v>
      </c>
      <c r="B273" t="s">
        <v>71</v>
      </c>
      <c r="C273" t="s">
        <v>1745</v>
      </c>
      <c r="D273" t="s">
        <v>44</v>
      </c>
      <c r="E273" t="s">
        <v>2020</v>
      </c>
      <c r="G273" t="s">
        <v>2021</v>
      </c>
      <c r="L273" t="s">
        <v>2398</v>
      </c>
      <c r="M273">
        <v>2004</v>
      </c>
      <c r="N273" t="s">
        <v>225</v>
      </c>
      <c r="O273" t="s">
        <v>2547</v>
      </c>
      <c r="P273" s="64">
        <v>37987</v>
      </c>
      <c r="Q273" t="s">
        <v>462</v>
      </c>
      <c r="R273" t="s">
        <v>462</v>
      </c>
      <c r="T273" t="s">
        <v>462</v>
      </c>
      <c r="U273" t="s">
        <v>462</v>
      </c>
      <c r="V273" t="s">
        <v>462</v>
      </c>
      <c r="W273" t="s">
        <v>462</v>
      </c>
      <c r="X273" t="s">
        <v>493</v>
      </c>
      <c r="Y273">
        <v>0</v>
      </c>
      <c r="Z273">
        <v>54.890999999999998</v>
      </c>
      <c r="AA273">
        <v>75</v>
      </c>
      <c r="AD273" t="s">
        <v>2023</v>
      </c>
      <c r="AE273">
        <v>40.47</v>
      </c>
      <c r="AF273">
        <v>-3.37</v>
      </c>
      <c r="AG273" t="s">
        <v>31</v>
      </c>
      <c r="AI273" t="s">
        <v>2024</v>
      </c>
      <c r="AJ273">
        <v>5</v>
      </c>
      <c r="AK273" t="s">
        <v>2022</v>
      </c>
      <c r="AX273" t="s">
        <v>31</v>
      </c>
      <c r="AY273" t="s">
        <v>31</v>
      </c>
    </row>
    <row r="274" spans="1:51">
      <c r="A274" t="s">
        <v>791</v>
      </c>
      <c r="B274" t="s">
        <v>71</v>
      </c>
      <c r="C274" t="s">
        <v>1745</v>
      </c>
      <c r="D274" t="s">
        <v>44</v>
      </c>
      <c r="E274" t="s">
        <v>2020</v>
      </c>
      <c r="G274" t="s">
        <v>2021</v>
      </c>
      <c r="L274" t="s">
        <v>2398</v>
      </c>
      <c r="M274">
        <v>2004</v>
      </c>
      <c r="N274" t="s">
        <v>225</v>
      </c>
      <c r="O274" t="s">
        <v>2547</v>
      </c>
      <c r="P274" s="64">
        <v>37987</v>
      </c>
      <c r="Q274" t="s">
        <v>462</v>
      </c>
      <c r="R274" t="s">
        <v>462</v>
      </c>
      <c r="T274" t="s">
        <v>462</v>
      </c>
      <c r="U274" t="s">
        <v>462</v>
      </c>
      <c r="V274" t="s">
        <v>462</v>
      </c>
      <c r="W274" t="s">
        <v>462</v>
      </c>
      <c r="X274" t="s">
        <v>493</v>
      </c>
      <c r="Y274">
        <v>0</v>
      </c>
      <c r="Z274">
        <v>86.043000000000006</v>
      </c>
      <c r="AA274">
        <v>75</v>
      </c>
      <c r="AD274" t="s">
        <v>2023</v>
      </c>
      <c r="AE274">
        <v>40.47</v>
      </c>
      <c r="AF274">
        <v>-3.37</v>
      </c>
      <c r="AG274" t="s">
        <v>31</v>
      </c>
      <c r="AI274" t="s">
        <v>2024</v>
      </c>
      <c r="AJ274">
        <v>5</v>
      </c>
      <c r="AK274" t="s">
        <v>2022</v>
      </c>
      <c r="AX274" t="s">
        <v>31</v>
      </c>
      <c r="AY274" t="s">
        <v>31</v>
      </c>
    </row>
    <row r="275" spans="1:51">
      <c r="A275" t="s">
        <v>791</v>
      </c>
      <c r="B275" t="s">
        <v>71</v>
      </c>
      <c r="C275" t="s">
        <v>1745</v>
      </c>
      <c r="D275" t="s">
        <v>44</v>
      </c>
      <c r="E275" t="s">
        <v>2020</v>
      </c>
      <c r="G275" t="s">
        <v>2021</v>
      </c>
      <c r="L275" t="s">
        <v>2398</v>
      </c>
      <c r="M275">
        <v>2004</v>
      </c>
      <c r="N275" t="s">
        <v>225</v>
      </c>
      <c r="O275" t="s">
        <v>2547</v>
      </c>
      <c r="P275" s="64">
        <v>37987</v>
      </c>
      <c r="Q275" t="s">
        <v>462</v>
      </c>
      <c r="R275" t="s">
        <v>462</v>
      </c>
      <c r="T275" t="s">
        <v>462</v>
      </c>
      <c r="U275" t="s">
        <v>462</v>
      </c>
      <c r="V275" t="s">
        <v>462</v>
      </c>
      <c r="W275" t="s">
        <v>462</v>
      </c>
      <c r="X275" t="s">
        <v>493</v>
      </c>
      <c r="Y275">
        <v>0</v>
      </c>
      <c r="Z275">
        <v>99.846999999999994</v>
      </c>
      <c r="AA275">
        <v>75</v>
      </c>
      <c r="AD275" t="s">
        <v>2023</v>
      </c>
      <c r="AE275">
        <v>40.47</v>
      </c>
      <c r="AF275">
        <v>-3.37</v>
      </c>
      <c r="AG275" t="s">
        <v>31</v>
      </c>
      <c r="AI275" t="s">
        <v>2024</v>
      </c>
      <c r="AJ275">
        <v>5</v>
      </c>
      <c r="AK275" t="s">
        <v>2022</v>
      </c>
      <c r="AX275" t="s">
        <v>31</v>
      </c>
      <c r="AY275" t="s">
        <v>31</v>
      </c>
    </row>
    <row r="276" spans="1:51">
      <c r="A276" t="s">
        <v>791</v>
      </c>
      <c r="B276" t="s">
        <v>71</v>
      </c>
      <c r="C276" t="s">
        <v>1745</v>
      </c>
      <c r="D276" t="s">
        <v>44</v>
      </c>
      <c r="E276" t="s">
        <v>2020</v>
      </c>
      <c r="G276" t="s">
        <v>2021</v>
      </c>
      <c r="L276" t="s">
        <v>2398</v>
      </c>
      <c r="M276">
        <v>2004</v>
      </c>
      <c r="N276" t="s">
        <v>225</v>
      </c>
      <c r="O276" t="s">
        <v>2547</v>
      </c>
      <c r="P276" s="64">
        <v>37987</v>
      </c>
      <c r="Q276" t="s">
        <v>462</v>
      </c>
      <c r="R276" t="s">
        <v>462</v>
      </c>
      <c r="T276" t="s">
        <v>462</v>
      </c>
      <c r="U276" t="s">
        <v>462</v>
      </c>
      <c r="V276" t="s">
        <v>462</v>
      </c>
      <c r="W276" t="s">
        <v>462</v>
      </c>
      <c r="X276" t="s">
        <v>493</v>
      </c>
      <c r="Y276">
        <v>0</v>
      </c>
      <c r="Z276">
        <v>116.871</v>
      </c>
      <c r="AA276">
        <v>75</v>
      </c>
      <c r="AD276" t="s">
        <v>2023</v>
      </c>
      <c r="AE276">
        <v>40.47</v>
      </c>
      <c r="AF276">
        <v>-3.37</v>
      </c>
      <c r="AG276" t="s">
        <v>31</v>
      </c>
      <c r="AI276" t="s">
        <v>2024</v>
      </c>
      <c r="AJ276">
        <v>5</v>
      </c>
      <c r="AK276" t="s">
        <v>2022</v>
      </c>
      <c r="AX276" t="s">
        <v>31</v>
      </c>
      <c r="AY276" t="s">
        <v>31</v>
      </c>
    </row>
    <row r="277" spans="1:51">
      <c r="A277" t="s">
        <v>791</v>
      </c>
      <c r="B277" t="s">
        <v>71</v>
      </c>
      <c r="C277" t="s">
        <v>1745</v>
      </c>
      <c r="D277" t="s">
        <v>44</v>
      </c>
      <c r="E277" t="s">
        <v>2020</v>
      </c>
      <c r="G277" t="s">
        <v>2021</v>
      </c>
      <c r="L277" t="s">
        <v>2398</v>
      </c>
      <c r="M277">
        <v>2004</v>
      </c>
      <c r="N277" t="s">
        <v>225</v>
      </c>
      <c r="O277" t="s">
        <v>2547</v>
      </c>
      <c r="P277" s="64">
        <v>37987</v>
      </c>
      <c r="Q277" t="s">
        <v>462</v>
      </c>
      <c r="R277" t="s">
        <v>462</v>
      </c>
      <c r="T277" t="s">
        <v>462</v>
      </c>
      <c r="U277" t="s">
        <v>462</v>
      </c>
      <c r="V277" t="s">
        <v>462</v>
      </c>
      <c r="W277" t="s">
        <v>462</v>
      </c>
      <c r="X277" t="s">
        <v>493</v>
      </c>
      <c r="Y277">
        <v>0.80300000000000005</v>
      </c>
      <c r="Z277">
        <v>129.755</v>
      </c>
      <c r="AA277">
        <v>75</v>
      </c>
      <c r="AD277" t="s">
        <v>2023</v>
      </c>
      <c r="AE277">
        <v>40.47</v>
      </c>
      <c r="AF277">
        <v>-3.37</v>
      </c>
      <c r="AG277" t="s">
        <v>31</v>
      </c>
      <c r="AI277" t="s">
        <v>2024</v>
      </c>
      <c r="AJ277">
        <v>5</v>
      </c>
      <c r="AK277" t="s">
        <v>2022</v>
      </c>
      <c r="AX277" t="s">
        <v>31</v>
      </c>
      <c r="AY277" t="s">
        <v>31</v>
      </c>
    </row>
    <row r="278" spans="1:51">
      <c r="A278" t="s">
        <v>791</v>
      </c>
      <c r="B278" t="s">
        <v>71</v>
      </c>
      <c r="C278" t="s">
        <v>1745</v>
      </c>
      <c r="D278" t="s">
        <v>44</v>
      </c>
      <c r="E278" t="s">
        <v>2020</v>
      </c>
      <c r="G278" t="s">
        <v>2021</v>
      </c>
      <c r="L278" t="s">
        <v>2398</v>
      </c>
      <c r="M278">
        <v>2004</v>
      </c>
      <c r="N278" t="s">
        <v>225</v>
      </c>
      <c r="O278" t="s">
        <v>2547</v>
      </c>
      <c r="P278" s="64">
        <v>37987</v>
      </c>
      <c r="Q278" t="s">
        <v>462</v>
      </c>
      <c r="R278" t="s">
        <v>462</v>
      </c>
      <c r="T278" t="s">
        <v>462</v>
      </c>
      <c r="U278" t="s">
        <v>462</v>
      </c>
      <c r="V278" t="s">
        <v>462</v>
      </c>
      <c r="W278" t="s">
        <v>462</v>
      </c>
      <c r="X278" t="s">
        <v>493</v>
      </c>
      <c r="Y278">
        <v>20.079999999999998</v>
      </c>
      <c r="Z278">
        <v>145.85900000000001</v>
      </c>
      <c r="AA278">
        <v>75</v>
      </c>
      <c r="AD278" t="s">
        <v>2023</v>
      </c>
      <c r="AE278">
        <v>40.47</v>
      </c>
      <c r="AF278">
        <v>-3.37</v>
      </c>
      <c r="AG278" t="s">
        <v>31</v>
      </c>
      <c r="AI278" t="s">
        <v>2024</v>
      </c>
      <c r="AJ278">
        <v>5</v>
      </c>
      <c r="AK278" t="s">
        <v>2022</v>
      </c>
      <c r="AX278" t="s">
        <v>31</v>
      </c>
      <c r="AY278" t="s">
        <v>31</v>
      </c>
    </row>
    <row r="279" spans="1:51">
      <c r="A279" t="s">
        <v>791</v>
      </c>
      <c r="B279" t="s">
        <v>71</v>
      </c>
      <c r="C279" t="s">
        <v>1745</v>
      </c>
      <c r="D279" t="s">
        <v>44</v>
      </c>
      <c r="E279" t="s">
        <v>2020</v>
      </c>
      <c r="G279" t="s">
        <v>2021</v>
      </c>
      <c r="L279" t="s">
        <v>2398</v>
      </c>
      <c r="M279">
        <v>2004</v>
      </c>
      <c r="N279" t="s">
        <v>225</v>
      </c>
      <c r="O279" t="s">
        <v>2547</v>
      </c>
      <c r="P279" s="64">
        <v>37987</v>
      </c>
      <c r="Q279" t="s">
        <v>462</v>
      </c>
      <c r="R279" t="s">
        <v>462</v>
      </c>
      <c r="T279" t="s">
        <v>462</v>
      </c>
      <c r="U279" t="s">
        <v>462</v>
      </c>
      <c r="V279" t="s">
        <v>462</v>
      </c>
      <c r="W279" t="s">
        <v>462</v>
      </c>
      <c r="X279" t="s">
        <v>493</v>
      </c>
      <c r="Y279">
        <v>38.755000000000003</v>
      </c>
      <c r="Z279">
        <v>176.68700000000001</v>
      </c>
      <c r="AA279">
        <v>75</v>
      </c>
      <c r="AD279" t="s">
        <v>2023</v>
      </c>
      <c r="AE279">
        <v>40.47</v>
      </c>
      <c r="AF279">
        <v>-3.37</v>
      </c>
      <c r="AG279" t="s">
        <v>31</v>
      </c>
      <c r="AI279" t="s">
        <v>2024</v>
      </c>
      <c r="AJ279">
        <v>5</v>
      </c>
      <c r="AK279" t="s">
        <v>2022</v>
      </c>
      <c r="AX279" t="s">
        <v>31</v>
      </c>
      <c r="AY279" t="s">
        <v>31</v>
      </c>
    </row>
    <row r="280" spans="1:51">
      <c r="A280" t="s">
        <v>791</v>
      </c>
      <c r="B280" t="s">
        <v>71</v>
      </c>
      <c r="C280" t="s">
        <v>1745</v>
      </c>
      <c r="D280" t="s">
        <v>44</v>
      </c>
      <c r="E280" t="s">
        <v>2020</v>
      </c>
      <c r="G280" t="s">
        <v>2021</v>
      </c>
      <c r="L280" t="s">
        <v>2398</v>
      </c>
      <c r="M280">
        <v>2004</v>
      </c>
      <c r="N280" t="s">
        <v>225</v>
      </c>
      <c r="O280" t="s">
        <v>2547</v>
      </c>
      <c r="P280" s="64">
        <v>37987</v>
      </c>
      <c r="Q280" t="s">
        <v>462</v>
      </c>
      <c r="R280" t="s">
        <v>462</v>
      </c>
      <c r="T280" t="s">
        <v>462</v>
      </c>
      <c r="U280" t="s">
        <v>462</v>
      </c>
      <c r="V280" t="s">
        <v>462</v>
      </c>
      <c r="W280" t="s">
        <v>462</v>
      </c>
      <c r="X280" t="s">
        <v>493</v>
      </c>
      <c r="Y280">
        <v>0</v>
      </c>
      <c r="Z280">
        <v>25.542999999999999</v>
      </c>
      <c r="AA280">
        <v>75</v>
      </c>
      <c r="AD280" t="s">
        <v>2023</v>
      </c>
      <c r="AE280">
        <v>40.47</v>
      </c>
      <c r="AF280">
        <v>-3.37</v>
      </c>
      <c r="AG280" t="s">
        <v>31</v>
      </c>
      <c r="AI280" t="s">
        <v>2024</v>
      </c>
      <c r="AJ280">
        <v>20</v>
      </c>
      <c r="AK280" t="s">
        <v>2022</v>
      </c>
      <c r="AX280" t="s">
        <v>31</v>
      </c>
      <c r="AY280" t="s">
        <v>31</v>
      </c>
    </row>
    <row r="281" spans="1:51">
      <c r="A281" t="s">
        <v>791</v>
      </c>
      <c r="B281" t="s">
        <v>71</v>
      </c>
      <c r="C281" t="s">
        <v>1745</v>
      </c>
      <c r="D281" t="s">
        <v>44</v>
      </c>
      <c r="E281" t="s">
        <v>2020</v>
      </c>
      <c r="G281" t="s">
        <v>2021</v>
      </c>
      <c r="L281" t="s">
        <v>2398</v>
      </c>
      <c r="M281">
        <v>2004</v>
      </c>
      <c r="N281" t="s">
        <v>225</v>
      </c>
      <c r="O281" t="s">
        <v>2547</v>
      </c>
      <c r="P281" s="64">
        <v>37987</v>
      </c>
      <c r="Q281" t="s">
        <v>462</v>
      </c>
      <c r="R281" t="s">
        <v>462</v>
      </c>
      <c r="T281" t="s">
        <v>462</v>
      </c>
      <c r="U281" t="s">
        <v>462</v>
      </c>
      <c r="V281" t="s">
        <v>462</v>
      </c>
      <c r="W281" t="s">
        <v>462</v>
      </c>
      <c r="X281" t="s">
        <v>493</v>
      </c>
      <c r="Y281">
        <v>0</v>
      </c>
      <c r="Z281">
        <v>54.890999999999998</v>
      </c>
      <c r="AA281">
        <v>75</v>
      </c>
      <c r="AD281" t="s">
        <v>2023</v>
      </c>
      <c r="AE281">
        <v>40.47</v>
      </c>
      <c r="AF281">
        <v>-3.37</v>
      </c>
      <c r="AG281" t="s">
        <v>31</v>
      </c>
      <c r="AI281" t="s">
        <v>2024</v>
      </c>
      <c r="AJ281">
        <v>20</v>
      </c>
      <c r="AK281" t="s">
        <v>2022</v>
      </c>
      <c r="AX281" t="s">
        <v>31</v>
      </c>
      <c r="AY281" t="s">
        <v>31</v>
      </c>
    </row>
    <row r="282" spans="1:51">
      <c r="A282" t="s">
        <v>791</v>
      </c>
      <c r="B282" t="s">
        <v>71</v>
      </c>
      <c r="C282" t="s">
        <v>1745</v>
      </c>
      <c r="D282" t="s">
        <v>44</v>
      </c>
      <c r="E282" t="s">
        <v>2020</v>
      </c>
      <c r="G282" t="s">
        <v>2021</v>
      </c>
      <c r="L282" t="s">
        <v>2398</v>
      </c>
      <c r="M282">
        <v>2004</v>
      </c>
      <c r="N282" t="s">
        <v>225</v>
      </c>
      <c r="O282" t="s">
        <v>2547</v>
      </c>
      <c r="P282" s="64">
        <v>37987</v>
      </c>
      <c r="Q282" t="s">
        <v>462</v>
      </c>
      <c r="R282" t="s">
        <v>462</v>
      </c>
      <c r="T282" t="s">
        <v>462</v>
      </c>
      <c r="U282" t="s">
        <v>462</v>
      </c>
      <c r="V282" t="s">
        <v>462</v>
      </c>
      <c r="W282" t="s">
        <v>462</v>
      </c>
      <c r="X282" t="s">
        <v>493</v>
      </c>
      <c r="Y282">
        <v>0</v>
      </c>
      <c r="Z282">
        <v>99.846999999999994</v>
      </c>
      <c r="AA282">
        <v>75</v>
      </c>
      <c r="AD282" t="s">
        <v>2023</v>
      </c>
      <c r="AE282">
        <v>40.47</v>
      </c>
      <c r="AF282">
        <v>-3.37</v>
      </c>
      <c r="AG282" t="s">
        <v>31</v>
      </c>
      <c r="AI282" t="s">
        <v>2024</v>
      </c>
      <c r="AJ282">
        <v>20</v>
      </c>
      <c r="AK282" t="s">
        <v>2022</v>
      </c>
      <c r="AX282" t="s">
        <v>31</v>
      </c>
      <c r="AY282" t="s">
        <v>31</v>
      </c>
    </row>
    <row r="283" spans="1:51">
      <c r="A283" t="s">
        <v>791</v>
      </c>
      <c r="B283" t="s">
        <v>71</v>
      </c>
      <c r="C283" t="s">
        <v>1745</v>
      </c>
      <c r="D283" t="s">
        <v>44</v>
      </c>
      <c r="E283" t="s">
        <v>2020</v>
      </c>
      <c r="G283" t="s">
        <v>2021</v>
      </c>
      <c r="L283" t="s">
        <v>2398</v>
      </c>
      <c r="M283">
        <v>2004</v>
      </c>
      <c r="N283" t="s">
        <v>225</v>
      </c>
      <c r="O283" t="s">
        <v>2547</v>
      </c>
      <c r="P283" s="64">
        <v>37987</v>
      </c>
      <c r="Q283" t="s">
        <v>462</v>
      </c>
      <c r="R283" t="s">
        <v>462</v>
      </c>
      <c r="T283" t="s">
        <v>462</v>
      </c>
      <c r="U283" t="s">
        <v>462</v>
      </c>
      <c r="V283" t="s">
        <v>462</v>
      </c>
      <c r="W283" t="s">
        <v>462</v>
      </c>
      <c r="X283" t="s">
        <v>493</v>
      </c>
      <c r="Y283">
        <v>0</v>
      </c>
      <c r="Z283">
        <v>116.871</v>
      </c>
      <c r="AA283">
        <v>75</v>
      </c>
      <c r="AD283" t="s">
        <v>2023</v>
      </c>
      <c r="AE283">
        <v>40.47</v>
      </c>
      <c r="AF283">
        <v>-3.37</v>
      </c>
      <c r="AG283" t="s">
        <v>31</v>
      </c>
      <c r="AI283" t="s">
        <v>2024</v>
      </c>
      <c r="AJ283">
        <v>20</v>
      </c>
      <c r="AK283" t="s">
        <v>2022</v>
      </c>
      <c r="AX283" t="s">
        <v>31</v>
      </c>
      <c r="AY283" t="s">
        <v>31</v>
      </c>
    </row>
    <row r="284" spans="1:51">
      <c r="A284" t="s">
        <v>791</v>
      </c>
      <c r="B284" t="s">
        <v>71</v>
      </c>
      <c r="C284" t="s">
        <v>1745</v>
      </c>
      <c r="D284" t="s">
        <v>44</v>
      </c>
      <c r="E284" t="s">
        <v>2020</v>
      </c>
      <c r="G284" t="s">
        <v>2021</v>
      </c>
      <c r="L284" t="s">
        <v>2398</v>
      </c>
      <c r="M284">
        <v>2004</v>
      </c>
      <c r="N284" t="s">
        <v>225</v>
      </c>
      <c r="O284" t="s">
        <v>2547</v>
      </c>
      <c r="P284" s="64">
        <v>37987</v>
      </c>
      <c r="Q284" t="s">
        <v>462</v>
      </c>
      <c r="R284" t="s">
        <v>462</v>
      </c>
      <c r="T284" t="s">
        <v>462</v>
      </c>
      <c r="U284" t="s">
        <v>462</v>
      </c>
      <c r="V284" t="s">
        <v>462</v>
      </c>
      <c r="W284" t="s">
        <v>462</v>
      </c>
      <c r="X284" t="s">
        <v>493</v>
      </c>
      <c r="Y284">
        <v>0</v>
      </c>
      <c r="Z284">
        <v>129.755</v>
      </c>
      <c r="AA284">
        <v>75</v>
      </c>
      <c r="AD284" t="s">
        <v>2023</v>
      </c>
      <c r="AE284">
        <v>40.47</v>
      </c>
      <c r="AF284">
        <v>-3.37</v>
      </c>
      <c r="AG284" t="s">
        <v>31</v>
      </c>
      <c r="AI284" t="s">
        <v>2024</v>
      </c>
      <c r="AJ284">
        <v>20</v>
      </c>
      <c r="AK284" t="s">
        <v>2022</v>
      </c>
      <c r="AX284" t="s">
        <v>31</v>
      </c>
      <c r="AY284" t="s">
        <v>31</v>
      </c>
    </row>
    <row r="285" spans="1:51">
      <c r="A285" t="s">
        <v>791</v>
      </c>
      <c r="B285" t="s">
        <v>71</v>
      </c>
      <c r="C285" t="s">
        <v>1745</v>
      </c>
      <c r="D285" t="s">
        <v>44</v>
      </c>
      <c r="E285" t="s">
        <v>2020</v>
      </c>
      <c r="G285" t="s">
        <v>2021</v>
      </c>
      <c r="L285" t="s">
        <v>2398</v>
      </c>
      <c r="M285">
        <v>2004</v>
      </c>
      <c r="N285" t="s">
        <v>225</v>
      </c>
      <c r="O285" t="s">
        <v>2547</v>
      </c>
      <c r="P285" s="64">
        <v>37987</v>
      </c>
      <c r="Q285" t="s">
        <v>462</v>
      </c>
      <c r="R285" t="s">
        <v>462</v>
      </c>
      <c r="T285" t="s">
        <v>462</v>
      </c>
      <c r="U285" t="s">
        <v>462</v>
      </c>
      <c r="V285" t="s">
        <v>462</v>
      </c>
      <c r="W285" t="s">
        <v>462</v>
      </c>
      <c r="X285" t="s">
        <v>493</v>
      </c>
      <c r="Y285">
        <v>0</v>
      </c>
      <c r="Z285">
        <v>145.85900000000001</v>
      </c>
      <c r="AA285">
        <v>75</v>
      </c>
      <c r="AD285" t="s">
        <v>2023</v>
      </c>
      <c r="AE285">
        <v>40.47</v>
      </c>
      <c r="AF285">
        <v>-3.37</v>
      </c>
      <c r="AG285" t="s">
        <v>31</v>
      </c>
      <c r="AI285" t="s">
        <v>2024</v>
      </c>
      <c r="AJ285">
        <v>20</v>
      </c>
      <c r="AK285" t="s">
        <v>2022</v>
      </c>
      <c r="AX285" t="s">
        <v>31</v>
      </c>
      <c r="AY285" t="s">
        <v>31</v>
      </c>
    </row>
    <row r="286" spans="1:51">
      <c r="A286" t="s">
        <v>791</v>
      </c>
      <c r="B286" t="s">
        <v>71</v>
      </c>
      <c r="C286" t="s">
        <v>1745</v>
      </c>
      <c r="D286" t="s">
        <v>44</v>
      </c>
      <c r="E286" t="s">
        <v>2020</v>
      </c>
      <c r="G286" t="s">
        <v>2021</v>
      </c>
      <c r="L286" t="s">
        <v>2398</v>
      </c>
      <c r="M286">
        <v>2004</v>
      </c>
      <c r="N286" t="s">
        <v>225</v>
      </c>
      <c r="O286" t="s">
        <v>2547</v>
      </c>
      <c r="P286" s="64">
        <v>37987</v>
      </c>
      <c r="Q286" t="s">
        <v>462</v>
      </c>
      <c r="R286" t="s">
        <v>462</v>
      </c>
      <c r="T286" t="s">
        <v>462</v>
      </c>
      <c r="U286" t="s">
        <v>462</v>
      </c>
      <c r="V286" t="s">
        <v>462</v>
      </c>
      <c r="W286" t="s">
        <v>462</v>
      </c>
      <c r="X286" t="s">
        <v>493</v>
      </c>
      <c r="Y286">
        <v>0</v>
      </c>
      <c r="Z286">
        <v>176.53399999999999</v>
      </c>
      <c r="AA286">
        <v>75</v>
      </c>
      <c r="AD286" t="s">
        <v>2023</v>
      </c>
      <c r="AE286">
        <v>40.47</v>
      </c>
      <c r="AF286">
        <v>-3.37</v>
      </c>
      <c r="AG286" t="s">
        <v>31</v>
      </c>
      <c r="AI286" t="s">
        <v>2024</v>
      </c>
      <c r="AJ286">
        <v>20</v>
      </c>
      <c r="AK286" t="s">
        <v>2022</v>
      </c>
      <c r="AX286" t="s">
        <v>31</v>
      </c>
      <c r="AY286" t="s">
        <v>31</v>
      </c>
    </row>
    <row r="287" spans="1:51">
      <c r="A287" t="s">
        <v>791</v>
      </c>
      <c r="B287" t="s">
        <v>71</v>
      </c>
      <c r="C287" t="s">
        <v>1745</v>
      </c>
      <c r="D287" t="s">
        <v>44</v>
      </c>
      <c r="E287" t="s">
        <v>2020</v>
      </c>
      <c r="G287" t="s">
        <v>2021</v>
      </c>
      <c r="L287" t="s">
        <v>2398</v>
      </c>
      <c r="M287">
        <v>2004</v>
      </c>
      <c r="N287" t="s">
        <v>225</v>
      </c>
      <c r="O287" t="s">
        <v>2547</v>
      </c>
      <c r="P287" s="64">
        <v>37987</v>
      </c>
      <c r="Q287" t="s">
        <v>462</v>
      </c>
      <c r="R287" t="s">
        <v>462</v>
      </c>
      <c r="T287" t="s">
        <v>462</v>
      </c>
      <c r="U287" t="s">
        <v>462</v>
      </c>
      <c r="V287" t="s">
        <v>462</v>
      </c>
      <c r="W287" t="s">
        <v>462</v>
      </c>
      <c r="X287" t="s">
        <v>493</v>
      </c>
      <c r="Y287">
        <v>0</v>
      </c>
      <c r="Z287">
        <v>25.542999999999999</v>
      </c>
      <c r="AA287">
        <v>75</v>
      </c>
      <c r="AD287" t="s">
        <v>2023</v>
      </c>
      <c r="AE287">
        <v>40.47</v>
      </c>
      <c r="AF287">
        <v>-3.37</v>
      </c>
      <c r="AG287" t="s">
        <v>31</v>
      </c>
      <c r="AI287" t="s">
        <v>2024</v>
      </c>
      <c r="AJ287">
        <v>100</v>
      </c>
      <c r="AK287" t="s">
        <v>2022</v>
      </c>
      <c r="AX287" t="s">
        <v>31</v>
      </c>
      <c r="AY287" t="s">
        <v>31</v>
      </c>
    </row>
    <row r="288" spans="1:51">
      <c r="A288" t="s">
        <v>791</v>
      </c>
      <c r="B288" t="s">
        <v>71</v>
      </c>
      <c r="C288" t="s">
        <v>1745</v>
      </c>
      <c r="D288" t="s">
        <v>44</v>
      </c>
      <c r="E288" t="s">
        <v>2020</v>
      </c>
      <c r="G288" t="s">
        <v>2021</v>
      </c>
      <c r="L288" t="s">
        <v>2398</v>
      </c>
      <c r="M288">
        <v>2004</v>
      </c>
      <c r="N288" t="s">
        <v>225</v>
      </c>
      <c r="O288" t="s">
        <v>2547</v>
      </c>
      <c r="P288" s="64">
        <v>37987</v>
      </c>
      <c r="Q288" t="s">
        <v>462</v>
      </c>
      <c r="R288" t="s">
        <v>462</v>
      </c>
      <c r="T288" t="s">
        <v>462</v>
      </c>
      <c r="U288" t="s">
        <v>462</v>
      </c>
      <c r="V288" t="s">
        <v>462</v>
      </c>
      <c r="W288" t="s">
        <v>462</v>
      </c>
      <c r="X288" t="s">
        <v>493</v>
      </c>
      <c r="Y288">
        <v>0</v>
      </c>
      <c r="Z288">
        <v>54.890999999999998</v>
      </c>
      <c r="AA288">
        <v>75</v>
      </c>
      <c r="AD288" t="s">
        <v>2023</v>
      </c>
      <c r="AE288">
        <v>40.47</v>
      </c>
      <c r="AF288">
        <v>-3.37</v>
      </c>
      <c r="AG288" t="s">
        <v>31</v>
      </c>
      <c r="AI288" t="s">
        <v>2024</v>
      </c>
      <c r="AJ288">
        <v>100</v>
      </c>
      <c r="AK288" t="s">
        <v>2022</v>
      </c>
      <c r="AX288" t="s">
        <v>31</v>
      </c>
      <c r="AY288" t="s">
        <v>31</v>
      </c>
    </row>
    <row r="289" spans="1:51">
      <c r="A289" t="s">
        <v>791</v>
      </c>
      <c r="B289" t="s">
        <v>71</v>
      </c>
      <c r="C289" t="s">
        <v>1745</v>
      </c>
      <c r="D289" t="s">
        <v>44</v>
      </c>
      <c r="E289" t="s">
        <v>2020</v>
      </c>
      <c r="G289" t="s">
        <v>2021</v>
      </c>
      <c r="L289" t="s">
        <v>2398</v>
      </c>
      <c r="M289">
        <v>2004</v>
      </c>
      <c r="N289" t="s">
        <v>225</v>
      </c>
      <c r="O289" t="s">
        <v>2547</v>
      </c>
      <c r="P289" s="64">
        <v>37987</v>
      </c>
      <c r="Q289" t="s">
        <v>462</v>
      </c>
      <c r="R289" t="s">
        <v>462</v>
      </c>
      <c r="T289" t="s">
        <v>462</v>
      </c>
      <c r="U289" t="s">
        <v>462</v>
      </c>
      <c r="V289" t="s">
        <v>462</v>
      </c>
      <c r="W289" t="s">
        <v>462</v>
      </c>
      <c r="X289" t="s">
        <v>493</v>
      </c>
      <c r="Y289">
        <v>0</v>
      </c>
      <c r="Z289">
        <v>85.89</v>
      </c>
      <c r="AA289">
        <v>75</v>
      </c>
      <c r="AD289" t="s">
        <v>2023</v>
      </c>
      <c r="AE289">
        <v>40.47</v>
      </c>
      <c r="AF289">
        <v>-3.37</v>
      </c>
      <c r="AG289" t="s">
        <v>31</v>
      </c>
      <c r="AI289" t="s">
        <v>2024</v>
      </c>
      <c r="AJ289">
        <v>100</v>
      </c>
      <c r="AK289" t="s">
        <v>2022</v>
      </c>
      <c r="AX289" t="s">
        <v>31</v>
      </c>
      <c r="AY289" t="s">
        <v>31</v>
      </c>
    </row>
    <row r="290" spans="1:51">
      <c r="A290" t="s">
        <v>791</v>
      </c>
      <c r="B290" t="s">
        <v>71</v>
      </c>
      <c r="C290" t="s">
        <v>1745</v>
      </c>
      <c r="D290" t="s">
        <v>44</v>
      </c>
      <c r="E290" t="s">
        <v>2020</v>
      </c>
      <c r="G290" t="s">
        <v>2021</v>
      </c>
      <c r="L290" t="s">
        <v>2398</v>
      </c>
      <c r="M290">
        <v>2004</v>
      </c>
      <c r="N290" t="s">
        <v>225</v>
      </c>
      <c r="O290" t="s">
        <v>2547</v>
      </c>
      <c r="P290" s="64">
        <v>37987</v>
      </c>
      <c r="Q290" t="s">
        <v>462</v>
      </c>
      <c r="R290" t="s">
        <v>462</v>
      </c>
      <c r="T290" t="s">
        <v>462</v>
      </c>
      <c r="U290" t="s">
        <v>462</v>
      </c>
      <c r="V290" t="s">
        <v>462</v>
      </c>
      <c r="W290" t="s">
        <v>462</v>
      </c>
      <c r="X290" t="s">
        <v>493</v>
      </c>
      <c r="Y290">
        <v>1.4059999999999999</v>
      </c>
      <c r="Z290">
        <v>100</v>
      </c>
      <c r="AA290">
        <v>75</v>
      </c>
      <c r="AD290" t="s">
        <v>2023</v>
      </c>
      <c r="AE290">
        <v>40.47</v>
      </c>
      <c r="AF290">
        <v>-3.37</v>
      </c>
      <c r="AG290" t="s">
        <v>31</v>
      </c>
      <c r="AI290" t="s">
        <v>2024</v>
      </c>
      <c r="AJ290">
        <v>100</v>
      </c>
      <c r="AK290" t="s">
        <v>2022</v>
      </c>
      <c r="AX290" t="s">
        <v>31</v>
      </c>
      <c r="AY290" t="s">
        <v>31</v>
      </c>
    </row>
    <row r="291" spans="1:51">
      <c r="A291" t="s">
        <v>791</v>
      </c>
      <c r="B291" t="s">
        <v>71</v>
      </c>
      <c r="C291" t="s">
        <v>1745</v>
      </c>
      <c r="D291" t="s">
        <v>44</v>
      </c>
      <c r="E291" t="s">
        <v>2020</v>
      </c>
      <c r="G291" t="s">
        <v>2021</v>
      </c>
      <c r="L291" t="s">
        <v>2398</v>
      </c>
      <c r="M291">
        <v>2004</v>
      </c>
      <c r="N291" t="s">
        <v>225</v>
      </c>
      <c r="O291" t="s">
        <v>2547</v>
      </c>
      <c r="P291" s="64">
        <v>37987</v>
      </c>
      <c r="Q291" t="s">
        <v>462</v>
      </c>
      <c r="R291" t="s">
        <v>462</v>
      </c>
      <c r="T291" t="s">
        <v>462</v>
      </c>
      <c r="U291" t="s">
        <v>462</v>
      </c>
      <c r="V291" t="s">
        <v>462</v>
      </c>
      <c r="W291" t="s">
        <v>462</v>
      </c>
      <c r="X291" t="s">
        <v>493</v>
      </c>
      <c r="Y291">
        <v>19.678999999999998</v>
      </c>
      <c r="Z291">
        <v>116.718</v>
      </c>
      <c r="AA291">
        <v>75</v>
      </c>
      <c r="AD291" t="s">
        <v>2023</v>
      </c>
      <c r="AE291">
        <v>40.47</v>
      </c>
      <c r="AF291">
        <v>-3.37</v>
      </c>
      <c r="AG291" t="s">
        <v>31</v>
      </c>
      <c r="AI291" t="s">
        <v>2024</v>
      </c>
      <c r="AJ291">
        <v>100</v>
      </c>
      <c r="AK291" t="s">
        <v>2022</v>
      </c>
      <c r="AX291" t="s">
        <v>31</v>
      </c>
      <c r="AY291" t="s">
        <v>31</v>
      </c>
    </row>
    <row r="292" spans="1:51">
      <c r="A292" t="s">
        <v>791</v>
      </c>
      <c r="B292" t="s">
        <v>71</v>
      </c>
      <c r="C292" t="s">
        <v>1745</v>
      </c>
      <c r="D292" t="s">
        <v>44</v>
      </c>
      <c r="E292" t="s">
        <v>2020</v>
      </c>
      <c r="G292" t="s">
        <v>2021</v>
      </c>
      <c r="L292" t="s">
        <v>2398</v>
      </c>
      <c r="M292">
        <v>2004</v>
      </c>
      <c r="N292" t="s">
        <v>225</v>
      </c>
      <c r="O292" t="s">
        <v>2547</v>
      </c>
      <c r="P292" s="64">
        <v>37987</v>
      </c>
      <c r="Q292" t="s">
        <v>462</v>
      </c>
      <c r="R292" t="s">
        <v>462</v>
      </c>
      <c r="T292" t="s">
        <v>462</v>
      </c>
      <c r="U292" t="s">
        <v>462</v>
      </c>
      <c r="V292" t="s">
        <v>462</v>
      </c>
      <c r="W292" t="s">
        <v>462</v>
      </c>
      <c r="X292" t="s">
        <v>493</v>
      </c>
      <c r="Y292">
        <v>46.585999999999999</v>
      </c>
      <c r="Z292">
        <v>129.90799999999999</v>
      </c>
      <c r="AA292">
        <v>75</v>
      </c>
      <c r="AD292" t="s">
        <v>2023</v>
      </c>
      <c r="AE292">
        <v>40.47</v>
      </c>
      <c r="AF292">
        <v>-3.37</v>
      </c>
      <c r="AG292" t="s">
        <v>31</v>
      </c>
      <c r="AI292" t="s">
        <v>2024</v>
      </c>
      <c r="AJ292">
        <v>100</v>
      </c>
      <c r="AK292" t="s">
        <v>2022</v>
      </c>
      <c r="AX292" t="s">
        <v>31</v>
      </c>
      <c r="AY292" t="s">
        <v>31</v>
      </c>
    </row>
    <row r="293" spans="1:51">
      <c r="A293" t="s">
        <v>791</v>
      </c>
      <c r="B293" t="s">
        <v>71</v>
      </c>
      <c r="C293" t="s">
        <v>1745</v>
      </c>
      <c r="D293" t="s">
        <v>44</v>
      </c>
      <c r="E293" t="s">
        <v>2020</v>
      </c>
      <c r="G293" t="s">
        <v>2021</v>
      </c>
      <c r="L293" t="s">
        <v>2398</v>
      </c>
      <c r="M293">
        <v>2004</v>
      </c>
      <c r="N293" t="s">
        <v>225</v>
      </c>
      <c r="O293" t="s">
        <v>2547</v>
      </c>
      <c r="P293" s="64">
        <v>37987</v>
      </c>
      <c r="Q293" t="s">
        <v>462</v>
      </c>
      <c r="R293" t="s">
        <v>462</v>
      </c>
      <c r="T293" t="s">
        <v>462</v>
      </c>
      <c r="U293" t="s">
        <v>462</v>
      </c>
      <c r="V293" t="s">
        <v>462</v>
      </c>
      <c r="W293" t="s">
        <v>462</v>
      </c>
      <c r="X293" t="s">
        <v>493</v>
      </c>
      <c r="Y293">
        <v>52.61</v>
      </c>
      <c r="Z293">
        <v>145.70599999999999</v>
      </c>
      <c r="AA293">
        <v>75</v>
      </c>
      <c r="AD293" t="s">
        <v>2023</v>
      </c>
      <c r="AE293">
        <v>40.47</v>
      </c>
      <c r="AF293">
        <v>-3.37</v>
      </c>
      <c r="AG293" t="s">
        <v>31</v>
      </c>
      <c r="AI293" t="s">
        <v>2024</v>
      </c>
      <c r="AJ293">
        <v>100</v>
      </c>
      <c r="AK293" t="s">
        <v>2022</v>
      </c>
      <c r="AX293" t="s">
        <v>31</v>
      </c>
      <c r="AY293" t="s">
        <v>31</v>
      </c>
    </row>
    <row r="294" spans="1:51">
      <c r="A294" t="s">
        <v>791</v>
      </c>
      <c r="B294" t="s">
        <v>71</v>
      </c>
      <c r="C294" t="s">
        <v>1745</v>
      </c>
      <c r="D294" t="s">
        <v>44</v>
      </c>
      <c r="E294" t="s">
        <v>2020</v>
      </c>
      <c r="G294" t="s">
        <v>2021</v>
      </c>
      <c r="L294" t="s">
        <v>2398</v>
      </c>
      <c r="M294">
        <v>2004</v>
      </c>
      <c r="N294" t="s">
        <v>225</v>
      </c>
      <c r="O294" t="s">
        <v>2547</v>
      </c>
      <c r="P294" s="64">
        <v>37987</v>
      </c>
      <c r="Q294" t="s">
        <v>462</v>
      </c>
      <c r="R294" t="s">
        <v>462</v>
      </c>
      <c r="T294" t="s">
        <v>462</v>
      </c>
      <c r="U294" t="s">
        <v>462</v>
      </c>
      <c r="V294" t="s">
        <v>462</v>
      </c>
      <c r="W294" t="s">
        <v>462</v>
      </c>
      <c r="X294" t="s">
        <v>493</v>
      </c>
      <c r="Y294">
        <v>59.838999999999999</v>
      </c>
      <c r="Z294">
        <v>176.53399999999999</v>
      </c>
      <c r="AA294">
        <v>75</v>
      </c>
      <c r="AD294" t="s">
        <v>2023</v>
      </c>
      <c r="AE294">
        <v>40.47</v>
      </c>
      <c r="AF294">
        <v>-3.37</v>
      </c>
      <c r="AG294" t="s">
        <v>31</v>
      </c>
      <c r="AI294" t="s">
        <v>2024</v>
      </c>
      <c r="AJ294">
        <v>100</v>
      </c>
      <c r="AK294" t="s">
        <v>2022</v>
      </c>
      <c r="AX294" t="s">
        <v>31</v>
      </c>
      <c r="AY294" t="s">
        <v>31</v>
      </c>
    </row>
    <row r="295" spans="1:51">
      <c r="A295" t="s">
        <v>791</v>
      </c>
      <c r="B295" t="s">
        <v>71</v>
      </c>
      <c r="C295" t="s">
        <v>1745</v>
      </c>
      <c r="D295" t="s">
        <v>44</v>
      </c>
      <c r="E295" t="s">
        <v>2020</v>
      </c>
      <c r="G295" t="s">
        <v>2021</v>
      </c>
      <c r="L295" t="s">
        <v>2398</v>
      </c>
      <c r="M295">
        <v>2004</v>
      </c>
      <c r="N295" t="s">
        <v>225</v>
      </c>
      <c r="O295" t="s">
        <v>2547</v>
      </c>
      <c r="P295" s="64">
        <v>37987</v>
      </c>
      <c r="Q295" t="s">
        <v>462</v>
      </c>
      <c r="R295" t="s">
        <v>462</v>
      </c>
      <c r="T295" t="s">
        <v>462</v>
      </c>
      <c r="U295" t="s">
        <v>462</v>
      </c>
      <c r="V295" t="s">
        <v>462</v>
      </c>
      <c r="W295" t="s">
        <v>462</v>
      </c>
      <c r="X295" t="s">
        <v>493</v>
      </c>
      <c r="Y295">
        <v>0</v>
      </c>
      <c r="Z295">
        <v>24.626999999999999</v>
      </c>
      <c r="AA295">
        <v>75</v>
      </c>
      <c r="AD295" t="s">
        <v>2023</v>
      </c>
      <c r="AE295">
        <v>40.47</v>
      </c>
      <c r="AF295">
        <v>-3.37</v>
      </c>
      <c r="AG295" t="s">
        <v>31</v>
      </c>
      <c r="AI295" t="s">
        <v>948</v>
      </c>
      <c r="AJ295">
        <v>5</v>
      </c>
      <c r="AK295" t="s">
        <v>2022</v>
      </c>
      <c r="AX295" t="s">
        <v>31</v>
      </c>
      <c r="AY295" t="s">
        <v>31</v>
      </c>
    </row>
    <row r="296" spans="1:51">
      <c r="A296" t="s">
        <v>791</v>
      </c>
      <c r="B296" t="s">
        <v>71</v>
      </c>
      <c r="C296" t="s">
        <v>1745</v>
      </c>
      <c r="D296" t="s">
        <v>44</v>
      </c>
      <c r="E296" t="s">
        <v>2020</v>
      </c>
      <c r="G296" t="s">
        <v>2021</v>
      </c>
      <c r="L296" t="s">
        <v>2398</v>
      </c>
      <c r="M296">
        <v>2004</v>
      </c>
      <c r="N296" t="s">
        <v>225</v>
      </c>
      <c r="O296" t="s">
        <v>2547</v>
      </c>
      <c r="P296" s="64">
        <v>37987</v>
      </c>
      <c r="Q296" t="s">
        <v>462</v>
      </c>
      <c r="R296" t="s">
        <v>462</v>
      </c>
      <c r="T296" t="s">
        <v>462</v>
      </c>
      <c r="U296" t="s">
        <v>462</v>
      </c>
      <c r="V296" t="s">
        <v>462</v>
      </c>
      <c r="W296" t="s">
        <v>462</v>
      </c>
      <c r="X296" t="s">
        <v>493</v>
      </c>
      <c r="Y296">
        <v>0</v>
      </c>
      <c r="Z296">
        <v>54.850999999999999</v>
      </c>
      <c r="AA296">
        <v>75</v>
      </c>
      <c r="AD296" t="s">
        <v>2023</v>
      </c>
      <c r="AE296">
        <v>40.47</v>
      </c>
      <c r="AF296">
        <v>-3.37</v>
      </c>
      <c r="AG296" t="s">
        <v>31</v>
      </c>
      <c r="AI296" t="s">
        <v>948</v>
      </c>
      <c r="AJ296">
        <v>5</v>
      </c>
      <c r="AK296" t="s">
        <v>2022</v>
      </c>
      <c r="AX296" t="s">
        <v>31</v>
      </c>
      <c r="AY296" t="s">
        <v>31</v>
      </c>
    </row>
    <row r="297" spans="1:51">
      <c r="A297" t="s">
        <v>791</v>
      </c>
      <c r="B297" t="s">
        <v>71</v>
      </c>
      <c r="C297" t="s">
        <v>1745</v>
      </c>
      <c r="D297" t="s">
        <v>44</v>
      </c>
      <c r="E297" t="s">
        <v>2020</v>
      </c>
      <c r="G297" t="s">
        <v>2021</v>
      </c>
      <c r="L297" t="s">
        <v>2398</v>
      </c>
      <c r="M297">
        <v>2004</v>
      </c>
      <c r="N297" t="s">
        <v>225</v>
      </c>
      <c r="O297" t="s">
        <v>2547</v>
      </c>
      <c r="P297" s="64">
        <v>37987</v>
      </c>
      <c r="Q297" t="s">
        <v>462</v>
      </c>
      <c r="R297" t="s">
        <v>462</v>
      </c>
      <c r="T297" t="s">
        <v>462</v>
      </c>
      <c r="U297" t="s">
        <v>462</v>
      </c>
      <c r="V297" t="s">
        <v>462</v>
      </c>
      <c r="W297" t="s">
        <v>462</v>
      </c>
      <c r="X297" t="s">
        <v>493</v>
      </c>
      <c r="Y297">
        <v>0</v>
      </c>
      <c r="Z297">
        <v>85.575000000000003</v>
      </c>
      <c r="AA297">
        <v>75</v>
      </c>
      <c r="AD297" t="s">
        <v>2023</v>
      </c>
      <c r="AE297">
        <v>40.47</v>
      </c>
      <c r="AF297">
        <v>-3.37</v>
      </c>
      <c r="AG297" t="s">
        <v>31</v>
      </c>
      <c r="AI297" t="s">
        <v>948</v>
      </c>
      <c r="AJ297">
        <v>5</v>
      </c>
      <c r="AK297" t="s">
        <v>2022</v>
      </c>
      <c r="AX297" t="s">
        <v>31</v>
      </c>
      <c r="AY297" t="s">
        <v>31</v>
      </c>
    </row>
    <row r="298" spans="1:51">
      <c r="A298" t="s">
        <v>791</v>
      </c>
      <c r="B298" t="s">
        <v>71</v>
      </c>
      <c r="C298" t="s">
        <v>1745</v>
      </c>
      <c r="D298" t="s">
        <v>44</v>
      </c>
      <c r="E298" t="s">
        <v>2020</v>
      </c>
      <c r="G298" t="s">
        <v>2021</v>
      </c>
      <c r="L298" t="s">
        <v>2398</v>
      </c>
      <c r="M298">
        <v>2004</v>
      </c>
      <c r="N298" t="s">
        <v>225</v>
      </c>
      <c r="O298" t="s">
        <v>2547</v>
      </c>
      <c r="P298" s="64">
        <v>37987</v>
      </c>
      <c r="Q298" t="s">
        <v>462</v>
      </c>
      <c r="R298" t="s">
        <v>462</v>
      </c>
      <c r="T298" t="s">
        <v>462</v>
      </c>
      <c r="U298" t="s">
        <v>462</v>
      </c>
      <c r="V298" t="s">
        <v>462</v>
      </c>
      <c r="W298" t="s">
        <v>462</v>
      </c>
      <c r="X298" t="s">
        <v>493</v>
      </c>
      <c r="Y298">
        <v>0</v>
      </c>
      <c r="Z298">
        <v>116.83499999999999</v>
      </c>
      <c r="AA298">
        <v>75</v>
      </c>
      <c r="AD298" t="s">
        <v>2023</v>
      </c>
      <c r="AE298">
        <v>40.47</v>
      </c>
      <c r="AF298">
        <v>-3.37</v>
      </c>
      <c r="AG298" t="s">
        <v>31</v>
      </c>
      <c r="AI298" t="s">
        <v>948</v>
      </c>
      <c r="AJ298">
        <v>5</v>
      </c>
      <c r="AK298" t="s">
        <v>2022</v>
      </c>
      <c r="AX298" t="s">
        <v>31</v>
      </c>
      <c r="AY298" t="s">
        <v>31</v>
      </c>
    </row>
    <row r="299" spans="1:51">
      <c r="A299" t="s">
        <v>791</v>
      </c>
      <c r="B299" t="s">
        <v>71</v>
      </c>
      <c r="C299" t="s">
        <v>1745</v>
      </c>
      <c r="D299" t="s">
        <v>44</v>
      </c>
      <c r="E299" t="s">
        <v>2020</v>
      </c>
      <c r="G299" t="s">
        <v>2021</v>
      </c>
      <c r="L299" t="s">
        <v>2398</v>
      </c>
      <c r="M299">
        <v>2004</v>
      </c>
      <c r="N299" t="s">
        <v>225</v>
      </c>
      <c r="O299" t="s">
        <v>2547</v>
      </c>
      <c r="P299" s="64">
        <v>37987</v>
      </c>
      <c r="Q299" t="s">
        <v>462</v>
      </c>
      <c r="R299" t="s">
        <v>462</v>
      </c>
      <c r="T299" t="s">
        <v>462</v>
      </c>
      <c r="U299" t="s">
        <v>462</v>
      </c>
      <c r="V299" t="s">
        <v>462</v>
      </c>
      <c r="W299" t="s">
        <v>462</v>
      </c>
      <c r="X299" t="s">
        <v>493</v>
      </c>
      <c r="Y299">
        <v>0</v>
      </c>
      <c r="Z299">
        <v>146.07300000000001</v>
      </c>
      <c r="AA299">
        <v>75</v>
      </c>
      <c r="AD299" t="s">
        <v>2023</v>
      </c>
      <c r="AE299">
        <v>40.47</v>
      </c>
      <c r="AF299">
        <v>-3.37</v>
      </c>
      <c r="AG299" t="s">
        <v>31</v>
      </c>
      <c r="AI299" t="s">
        <v>948</v>
      </c>
      <c r="AJ299">
        <v>5</v>
      </c>
      <c r="AK299" t="s">
        <v>2022</v>
      </c>
      <c r="AX299" t="s">
        <v>31</v>
      </c>
      <c r="AY299" t="s">
        <v>31</v>
      </c>
    </row>
    <row r="300" spans="1:51">
      <c r="A300" t="s">
        <v>791</v>
      </c>
      <c r="B300" t="s">
        <v>71</v>
      </c>
      <c r="C300" t="s">
        <v>1745</v>
      </c>
      <c r="D300" t="s">
        <v>44</v>
      </c>
      <c r="E300" t="s">
        <v>2020</v>
      </c>
      <c r="G300" t="s">
        <v>2021</v>
      </c>
      <c r="L300" t="s">
        <v>2398</v>
      </c>
      <c r="M300">
        <v>2004</v>
      </c>
      <c r="N300" t="s">
        <v>225</v>
      </c>
      <c r="O300" t="s">
        <v>2547</v>
      </c>
      <c r="P300" s="64">
        <v>37987</v>
      </c>
      <c r="Q300" t="s">
        <v>462</v>
      </c>
      <c r="R300" t="s">
        <v>462</v>
      </c>
      <c r="T300" t="s">
        <v>462</v>
      </c>
      <c r="U300" t="s">
        <v>462</v>
      </c>
      <c r="V300" t="s">
        <v>462</v>
      </c>
      <c r="W300" t="s">
        <v>462</v>
      </c>
      <c r="X300" t="s">
        <v>493</v>
      </c>
      <c r="Y300">
        <v>0</v>
      </c>
      <c r="Z300">
        <v>177.488</v>
      </c>
      <c r="AA300">
        <v>75</v>
      </c>
      <c r="AD300" t="s">
        <v>2023</v>
      </c>
      <c r="AE300">
        <v>40.47</v>
      </c>
      <c r="AF300">
        <v>-3.37</v>
      </c>
      <c r="AG300" t="s">
        <v>31</v>
      </c>
      <c r="AI300" t="s">
        <v>948</v>
      </c>
      <c r="AJ300">
        <v>5</v>
      </c>
      <c r="AK300" t="s">
        <v>2022</v>
      </c>
      <c r="AX300" t="s">
        <v>31</v>
      </c>
      <c r="AY300" t="s">
        <v>31</v>
      </c>
    </row>
    <row r="301" spans="1:51">
      <c r="A301" t="s">
        <v>791</v>
      </c>
      <c r="B301" t="s">
        <v>71</v>
      </c>
      <c r="C301" t="s">
        <v>1745</v>
      </c>
      <c r="D301" t="s">
        <v>44</v>
      </c>
      <c r="E301" t="s">
        <v>2020</v>
      </c>
      <c r="G301" t="s">
        <v>2021</v>
      </c>
      <c r="L301" t="s">
        <v>2398</v>
      </c>
      <c r="M301">
        <v>2004</v>
      </c>
      <c r="N301" t="s">
        <v>225</v>
      </c>
      <c r="O301" t="s">
        <v>2547</v>
      </c>
      <c r="P301" s="64">
        <v>37987</v>
      </c>
      <c r="Q301" t="s">
        <v>462</v>
      </c>
      <c r="R301" t="s">
        <v>462</v>
      </c>
      <c r="T301" t="s">
        <v>462</v>
      </c>
      <c r="U301" t="s">
        <v>462</v>
      </c>
      <c r="V301" t="s">
        <v>462</v>
      </c>
      <c r="W301" t="s">
        <v>462</v>
      </c>
      <c r="X301" t="s">
        <v>493</v>
      </c>
      <c r="Y301">
        <v>0</v>
      </c>
      <c r="Z301">
        <v>24.626999999999999</v>
      </c>
      <c r="AA301">
        <v>75</v>
      </c>
      <c r="AD301" t="s">
        <v>2023</v>
      </c>
      <c r="AE301">
        <v>40.47</v>
      </c>
      <c r="AF301">
        <v>-3.37</v>
      </c>
      <c r="AG301" t="s">
        <v>31</v>
      </c>
      <c r="AI301" t="s">
        <v>948</v>
      </c>
      <c r="AJ301">
        <v>20</v>
      </c>
      <c r="AK301" t="s">
        <v>2022</v>
      </c>
      <c r="AX301" t="s">
        <v>31</v>
      </c>
      <c r="AY301" t="s">
        <v>31</v>
      </c>
    </row>
    <row r="302" spans="1:51">
      <c r="A302" t="s">
        <v>791</v>
      </c>
      <c r="B302" t="s">
        <v>71</v>
      </c>
      <c r="C302" t="s">
        <v>1745</v>
      </c>
      <c r="D302" t="s">
        <v>44</v>
      </c>
      <c r="E302" t="s">
        <v>2020</v>
      </c>
      <c r="G302" t="s">
        <v>2021</v>
      </c>
      <c r="L302" t="s">
        <v>2398</v>
      </c>
      <c r="M302">
        <v>2004</v>
      </c>
      <c r="N302" t="s">
        <v>225</v>
      </c>
      <c r="O302" t="s">
        <v>2547</v>
      </c>
      <c r="P302" s="64">
        <v>37987</v>
      </c>
      <c r="Q302" t="s">
        <v>462</v>
      </c>
      <c r="R302" t="s">
        <v>462</v>
      </c>
      <c r="T302" t="s">
        <v>462</v>
      </c>
      <c r="U302" t="s">
        <v>462</v>
      </c>
      <c r="V302" t="s">
        <v>462</v>
      </c>
      <c r="W302" t="s">
        <v>462</v>
      </c>
      <c r="X302" t="s">
        <v>493</v>
      </c>
      <c r="Y302">
        <v>0</v>
      </c>
      <c r="Z302">
        <v>54.850999999999999</v>
      </c>
      <c r="AA302">
        <v>75</v>
      </c>
      <c r="AD302" t="s">
        <v>2023</v>
      </c>
      <c r="AE302">
        <v>40.47</v>
      </c>
      <c r="AF302">
        <v>-3.37</v>
      </c>
      <c r="AG302" t="s">
        <v>31</v>
      </c>
      <c r="AI302" t="s">
        <v>948</v>
      </c>
      <c r="AJ302">
        <v>20</v>
      </c>
      <c r="AK302" t="s">
        <v>2022</v>
      </c>
      <c r="AX302" t="s">
        <v>31</v>
      </c>
      <c r="AY302" t="s">
        <v>31</v>
      </c>
    </row>
    <row r="303" spans="1:51">
      <c r="A303" t="s">
        <v>791</v>
      </c>
      <c r="B303" t="s">
        <v>71</v>
      </c>
      <c r="C303" t="s">
        <v>1745</v>
      </c>
      <c r="D303" t="s">
        <v>44</v>
      </c>
      <c r="E303" t="s">
        <v>2020</v>
      </c>
      <c r="G303" t="s">
        <v>2021</v>
      </c>
      <c r="L303" t="s">
        <v>2398</v>
      </c>
      <c r="M303">
        <v>2004</v>
      </c>
      <c r="N303" t="s">
        <v>225</v>
      </c>
      <c r="O303" t="s">
        <v>2547</v>
      </c>
      <c r="P303" s="64">
        <v>37987</v>
      </c>
      <c r="Q303" t="s">
        <v>462</v>
      </c>
      <c r="R303" t="s">
        <v>462</v>
      </c>
      <c r="T303" t="s">
        <v>462</v>
      </c>
      <c r="U303" t="s">
        <v>462</v>
      </c>
      <c r="V303" t="s">
        <v>462</v>
      </c>
      <c r="W303" t="s">
        <v>462</v>
      </c>
      <c r="X303" t="s">
        <v>493</v>
      </c>
      <c r="Y303">
        <v>0</v>
      </c>
      <c r="Z303">
        <v>85.575000000000003</v>
      </c>
      <c r="AA303">
        <v>75</v>
      </c>
      <c r="AD303" t="s">
        <v>2023</v>
      </c>
      <c r="AE303">
        <v>40.47</v>
      </c>
      <c r="AF303">
        <v>-3.37</v>
      </c>
      <c r="AG303" t="s">
        <v>31</v>
      </c>
      <c r="AI303" t="s">
        <v>948</v>
      </c>
      <c r="AJ303">
        <v>20</v>
      </c>
      <c r="AK303" t="s">
        <v>2022</v>
      </c>
      <c r="AX303" t="s">
        <v>31</v>
      </c>
      <c r="AY303" t="s">
        <v>31</v>
      </c>
    </row>
    <row r="304" spans="1:51">
      <c r="A304" t="s">
        <v>791</v>
      </c>
      <c r="B304" t="s">
        <v>71</v>
      </c>
      <c r="C304" t="s">
        <v>1745</v>
      </c>
      <c r="D304" t="s">
        <v>44</v>
      </c>
      <c r="E304" t="s">
        <v>2020</v>
      </c>
      <c r="G304" t="s">
        <v>2021</v>
      </c>
      <c r="L304" t="s">
        <v>2398</v>
      </c>
      <c r="M304">
        <v>2004</v>
      </c>
      <c r="N304" t="s">
        <v>225</v>
      </c>
      <c r="O304" t="s">
        <v>2547</v>
      </c>
      <c r="P304" s="64">
        <v>37987</v>
      </c>
      <c r="Q304" t="s">
        <v>462</v>
      </c>
      <c r="R304" t="s">
        <v>462</v>
      </c>
      <c r="T304" t="s">
        <v>462</v>
      </c>
      <c r="U304" t="s">
        <v>462</v>
      </c>
      <c r="V304" t="s">
        <v>462</v>
      </c>
      <c r="W304" t="s">
        <v>462</v>
      </c>
      <c r="X304" t="s">
        <v>493</v>
      </c>
      <c r="Y304">
        <v>0</v>
      </c>
      <c r="Z304">
        <v>116.83499999999999</v>
      </c>
      <c r="AA304">
        <v>75</v>
      </c>
      <c r="AD304" t="s">
        <v>2023</v>
      </c>
      <c r="AE304">
        <v>40.47</v>
      </c>
      <c r="AF304">
        <v>-3.37</v>
      </c>
      <c r="AG304" t="s">
        <v>31</v>
      </c>
      <c r="AI304" t="s">
        <v>948</v>
      </c>
      <c r="AJ304">
        <v>20</v>
      </c>
      <c r="AK304" t="s">
        <v>2022</v>
      </c>
      <c r="AX304" t="s">
        <v>31</v>
      </c>
      <c r="AY304" t="s">
        <v>31</v>
      </c>
    </row>
    <row r="305" spans="1:51">
      <c r="A305" t="s">
        <v>791</v>
      </c>
      <c r="B305" t="s">
        <v>71</v>
      </c>
      <c r="C305" t="s">
        <v>1745</v>
      </c>
      <c r="D305" t="s">
        <v>44</v>
      </c>
      <c r="E305" t="s">
        <v>2020</v>
      </c>
      <c r="G305" t="s">
        <v>2021</v>
      </c>
      <c r="L305" t="s">
        <v>2398</v>
      </c>
      <c r="M305">
        <v>2004</v>
      </c>
      <c r="N305" t="s">
        <v>225</v>
      </c>
      <c r="O305" t="s">
        <v>2547</v>
      </c>
      <c r="P305" s="64">
        <v>37987</v>
      </c>
      <c r="Q305" t="s">
        <v>462</v>
      </c>
      <c r="R305" t="s">
        <v>462</v>
      </c>
      <c r="T305" t="s">
        <v>462</v>
      </c>
      <c r="U305" t="s">
        <v>462</v>
      </c>
      <c r="V305" t="s">
        <v>462</v>
      </c>
      <c r="W305" t="s">
        <v>462</v>
      </c>
      <c r="X305" t="s">
        <v>493</v>
      </c>
      <c r="Y305">
        <v>0</v>
      </c>
      <c r="Z305">
        <v>146.07300000000001</v>
      </c>
      <c r="AA305">
        <v>75</v>
      </c>
      <c r="AD305" t="s">
        <v>2023</v>
      </c>
      <c r="AE305">
        <v>40.47</v>
      </c>
      <c r="AF305">
        <v>-3.37</v>
      </c>
      <c r="AG305" t="s">
        <v>31</v>
      </c>
      <c r="AI305" t="s">
        <v>948</v>
      </c>
      <c r="AJ305">
        <v>20</v>
      </c>
      <c r="AK305" t="s">
        <v>2022</v>
      </c>
      <c r="AX305" t="s">
        <v>31</v>
      </c>
      <c r="AY305" t="s">
        <v>31</v>
      </c>
    </row>
    <row r="306" spans="1:51">
      <c r="A306" t="s">
        <v>791</v>
      </c>
      <c r="B306" t="s">
        <v>71</v>
      </c>
      <c r="C306" t="s">
        <v>1745</v>
      </c>
      <c r="D306" t="s">
        <v>44</v>
      </c>
      <c r="E306" t="s">
        <v>2020</v>
      </c>
      <c r="G306" t="s">
        <v>2021</v>
      </c>
      <c r="L306" t="s">
        <v>2398</v>
      </c>
      <c r="M306">
        <v>2004</v>
      </c>
      <c r="N306" t="s">
        <v>225</v>
      </c>
      <c r="O306" t="s">
        <v>2547</v>
      </c>
      <c r="P306" s="64">
        <v>37987</v>
      </c>
      <c r="Q306" t="s">
        <v>462</v>
      </c>
      <c r="R306" t="s">
        <v>462</v>
      </c>
      <c r="T306" t="s">
        <v>462</v>
      </c>
      <c r="U306" t="s">
        <v>462</v>
      </c>
      <c r="V306" t="s">
        <v>462</v>
      </c>
      <c r="W306" t="s">
        <v>462</v>
      </c>
      <c r="X306" t="s">
        <v>493</v>
      </c>
      <c r="Y306">
        <v>0</v>
      </c>
      <c r="Z306">
        <v>177.488</v>
      </c>
      <c r="AA306">
        <v>75</v>
      </c>
      <c r="AD306" t="s">
        <v>2023</v>
      </c>
      <c r="AE306">
        <v>40.47</v>
      </c>
      <c r="AF306">
        <v>-3.37</v>
      </c>
      <c r="AG306" t="s">
        <v>31</v>
      </c>
      <c r="AI306" t="s">
        <v>948</v>
      </c>
      <c r="AJ306">
        <v>20</v>
      </c>
      <c r="AK306" t="s">
        <v>2022</v>
      </c>
      <c r="AX306" t="s">
        <v>31</v>
      </c>
      <c r="AY306" t="s">
        <v>31</v>
      </c>
    </row>
    <row r="307" spans="1:51">
      <c r="A307" t="s">
        <v>791</v>
      </c>
      <c r="B307" t="s">
        <v>71</v>
      </c>
      <c r="C307" t="s">
        <v>1745</v>
      </c>
      <c r="D307" t="s">
        <v>44</v>
      </c>
      <c r="E307" t="s">
        <v>2020</v>
      </c>
      <c r="G307" t="s">
        <v>2021</v>
      </c>
      <c r="L307" t="s">
        <v>2398</v>
      </c>
      <c r="M307">
        <v>2004</v>
      </c>
      <c r="N307" t="s">
        <v>225</v>
      </c>
      <c r="O307" t="s">
        <v>2547</v>
      </c>
      <c r="P307" s="64">
        <v>37987</v>
      </c>
      <c r="Q307" t="s">
        <v>462</v>
      </c>
      <c r="R307" t="s">
        <v>462</v>
      </c>
      <c r="T307" t="s">
        <v>462</v>
      </c>
      <c r="U307" t="s">
        <v>462</v>
      </c>
      <c r="V307" t="s">
        <v>462</v>
      </c>
      <c r="W307" t="s">
        <v>462</v>
      </c>
      <c r="X307" t="s">
        <v>493</v>
      </c>
      <c r="Y307">
        <v>0</v>
      </c>
      <c r="Z307">
        <v>24.626999999999999</v>
      </c>
      <c r="AA307">
        <v>75</v>
      </c>
      <c r="AD307" t="s">
        <v>2023</v>
      </c>
      <c r="AE307">
        <v>40.47</v>
      </c>
      <c r="AF307">
        <v>-3.37</v>
      </c>
      <c r="AG307" t="s">
        <v>31</v>
      </c>
      <c r="AI307" t="s">
        <v>948</v>
      </c>
      <c r="AJ307">
        <v>100</v>
      </c>
      <c r="AK307" t="s">
        <v>2022</v>
      </c>
      <c r="AX307" t="s">
        <v>31</v>
      </c>
      <c r="AY307" t="s">
        <v>31</v>
      </c>
    </row>
    <row r="308" spans="1:51">
      <c r="A308" t="s">
        <v>791</v>
      </c>
      <c r="B308" t="s">
        <v>71</v>
      </c>
      <c r="C308" t="s">
        <v>1745</v>
      </c>
      <c r="D308" t="s">
        <v>44</v>
      </c>
      <c r="E308" t="s">
        <v>2020</v>
      </c>
      <c r="G308" t="s">
        <v>2021</v>
      </c>
      <c r="L308" t="s">
        <v>2398</v>
      </c>
      <c r="M308">
        <v>2004</v>
      </c>
      <c r="N308" t="s">
        <v>225</v>
      </c>
      <c r="O308" t="s">
        <v>2547</v>
      </c>
      <c r="P308" s="64">
        <v>37987</v>
      </c>
      <c r="Q308" t="s">
        <v>462</v>
      </c>
      <c r="R308" t="s">
        <v>462</v>
      </c>
      <c r="T308" t="s">
        <v>462</v>
      </c>
      <c r="U308" t="s">
        <v>462</v>
      </c>
      <c r="V308" t="s">
        <v>462</v>
      </c>
      <c r="W308" t="s">
        <v>462</v>
      </c>
      <c r="X308" t="s">
        <v>493</v>
      </c>
      <c r="Y308">
        <v>0</v>
      </c>
      <c r="Z308">
        <v>54.850999999999999</v>
      </c>
      <c r="AA308">
        <v>75</v>
      </c>
      <c r="AD308" t="s">
        <v>2023</v>
      </c>
      <c r="AE308">
        <v>40.47</v>
      </c>
      <c r="AF308">
        <v>-3.37</v>
      </c>
      <c r="AG308" t="s">
        <v>31</v>
      </c>
      <c r="AI308" t="s">
        <v>948</v>
      </c>
      <c r="AJ308">
        <v>100</v>
      </c>
      <c r="AK308" t="s">
        <v>2022</v>
      </c>
      <c r="AX308" t="s">
        <v>31</v>
      </c>
      <c r="AY308" t="s">
        <v>31</v>
      </c>
    </row>
    <row r="309" spans="1:51">
      <c r="A309" t="s">
        <v>791</v>
      </c>
      <c r="B309" t="s">
        <v>71</v>
      </c>
      <c r="C309" t="s">
        <v>1745</v>
      </c>
      <c r="D309" t="s">
        <v>44</v>
      </c>
      <c r="E309" t="s">
        <v>2020</v>
      </c>
      <c r="G309" t="s">
        <v>2021</v>
      </c>
      <c r="L309" t="s">
        <v>2398</v>
      </c>
      <c r="M309">
        <v>2004</v>
      </c>
      <c r="N309" t="s">
        <v>225</v>
      </c>
      <c r="O309" t="s">
        <v>2547</v>
      </c>
      <c r="P309" s="64">
        <v>37987</v>
      </c>
      <c r="Q309" t="s">
        <v>462</v>
      </c>
      <c r="R309" t="s">
        <v>462</v>
      </c>
      <c r="T309" t="s">
        <v>462</v>
      </c>
      <c r="U309" t="s">
        <v>462</v>
      </c>
      <c r="V309" t="s">
        <v>462</v>
      </c>
      <c r="W309" t="s">
        <v>462</v>
      </c>
      <c r="X309" t="s">
        <v>493</v>
      </c>
      <c r="Y309">
        <v>0</v>
      </c>
      <c r="Z309">
        <v>85.575000000000003</v>
      </c>
      <c r="AA309">
        <v>75</v>
      </c>
      <c r="AD309" t="s">
        <v>2023</v>
      </c>
      <c r="AE309">
        <v>40.47</v>
      </c>
      <c r="AF309">
        <v>-3.37</v>
      </c>
      <c r="AG309" t="s">
        <v>31</v>
      </c>
      <c r="AI309" t="s">
        <v>948</v>
      </c>
      <c r="AJ309">
        <v>100</v>
      </c>
      <c r="AK309" t="s">
        <v>2022</v>
      </c>
      <c r="AX309" t="s">
        <v>31</v>
      </c>
      <c r="AY309" t="s">
        <v>31</v>
      </c>
    </row>
    <row r="310" spans="1:51">
      <c r="A310" t="s">
        <v>791</v>
      </c>
      <c r="B310" t="s">
        <v>71</v>
      </c>
      <c r="C310" t="s">
        <v>1745</v>
      </c>
      <c r="D310" t="s">
        <v>44</v>
      </c>
      <c r="E310" t="s">
        <v>2020</v>
      </c>
      <c r="G310" t="s">
        <v>2021</v>
      </c>
      <c r="L310" t="s">
        <v>2398</v>
      </c>
      <c r="M310">
        <v>2004</v>
      </c>
      <c r="N310" t="s">
        <v>225</v>
      </c>
      <c r="O310" t="s">
        <v>2547</v>
      </c>
      <c r="P310" s="64">
        <v>37987</v>
      </c>
      <c r="Q310" t="s">
        <v>462</v>
      </c>
      <c r="R310" t="s">
        <v>462</v>
      </c>
      <c r="T310" t="s">
        <v>462</v>
      </c>
      <c r="U310" t="s">
        <v>462</v>
      </c>
      <c r="V310" t="s">
        <v>462</v>
      </c>
      <c r="W310" t="s">
        <v>462</v>
      </c>
      <c r="X310" t="s">
        <v>493</v>
      </c>
      <c r="Y310">
        <v>0</v>
      </c>
      <c r="Z310">
        <v>116.83499999999999</v>
      </c>
      <c r="AA310">
        <v>75</v>
      </c>
      <c r="AD310" t="s">
        <v>2023</v>
      </c>
      <c r="AE310">
        <v>40.47</v>
      </c>
      <c r="AF310">
        <v>-3.37</v>
      </c>
      <c r="AG310" t="s">
        <v>31</v>
      </c>
      <c r="AI310" t="s">
        <v>948</v>
      </c>
      <c r="AJ310">
        <v>100</v>
      </c>
      <c r="AK310" t="s">
        <v>2022</v>
      </c>
      <c r="AX310" t="s">
        <v>31</v>
      </c>
      <c r="AY310" t="s">
        <v>31</v>
      </c>
    </row>
    <row r="311" spans="1:51">
      <c r="A311" t="s">
        <v>791</v>
      </c>
      <c r="B311" t="s">
        <v>71</v>
      </c>
      <c r="C311" t="s">
        <v>1745</v>
      </c>
      <c r="D311" t="s">
        <v>44</v>
      </c>
      <c r="E311" t="s">
        <v>2020</v>
      </c>
      <c r="G311" t="s">
        <v>2021</v>
      </c>
      <c r="L311" t="s">
        <v>2398</v>
      </c>
      <c r="M311">
        <v>2004</v>
      </c>
      <c r="N311" t="s">
        <v>225</v>
      </c>
      <c r="O311" t="s">
        <v>2547</v>
      </c>
      <c r="P311" s="64">
        <v>37987</v>
      </c>
      <c r="Q311" t="s">
        <v>462</v>
      </c>
      <c r="R311" t="s">
        <v>462</v>
      </c>
      <c r="T311" t="s">
        <v>462</v>
      </c>
      <c r="U311" t="s">
        <v>462</v>
      </c>
      <c r="V311" t="s">
        <v>462</v>
      </c>
      <c r="W311" t="s">
        <v>462</v>
      </c>
      <c r="X311" t="s">
        <v>493</v>
      </c>
      <c r="Y311">
        <v>0</v>
      </c>
      <c r="Z311">
        <v>146.07300000000001</v>
      </c>
      <c r="AA311">
        <v>75</v>
      </c>
      <c r="AD311" t="s">
        <v>2023</v>
      </c>
      <c r="AE311">
        <v>40.47</v>
      </c>
      <c r="AF311">
        <v>-3.37</v>
      </c>
      <c r="AG311" t="s">
        <v>31</v>
      </c>
      <c r="AI311" t="s">
        <v>948</v>
      </c>
      <c r="AJ311">
        <v>100</v>
      </c>
      <c r="AK311" t="s">
        <v>2022</v>
      </c>
      <c r="AX311" t="s">
        <v>31</v>
      </c>
      <c r="AY311" t="s">
        <v>31</v>
      </c>
    </row>
    <row r="312" spans="1:51">
      <c r="A312" t="s">
        <v>791</v>
      </c>
      <c r="B312" t="s">
        <v>71</v>
      </c>
      <c r="C312" t="s">
        <v>1745</v>
      </c>
      <c r="D312" t="s">
        <v>44</v>
      </c>
      <c r="E312" t="s">
        <v>2020</v>
      </c>
      <c r="G312" t="s">
        <v>2021</v>
      </c>
      <c r="L312" t="s">
        <v>2398</v>
      </c>
      <c r="M312">
        <v>2004</v>
      </c>
      <c r="N312" t="s">
        <v>225</v>
      </c>
      <c r="O312" t="s">
        <v>2547</v>
      </c>
      <c r="P312" s="64">
        <v>37987</v>
      </c>
      <c r="Q312" t="s">
        <v>462</v>
      </c>
      <c r="R312" t="s">
        <v>462</v>
      </c>
      <c r="T312" t="s">
        <v>462</v>
      </c>
      <c r="U312" t="s">
        <v>462</v>
      </c>
      <c r="V312" t="s">
        <v>462</v>
      </c>
      <c r="W312" t="s">
        <v>462</v>
      </c>
      <c r="X312" t="s">
        <v>493</v>
      </c>
      <c r="Y312">
        <v>0</v>
      </c>
      <c r="Z312">
        <v>177.488</v>
      </c>
      <c r="AA312">
        <v>75</v>
      </c>
      <c r="AD312" t="s">
        <v>2023</v>
      </c>
      <c r="AE312">
        <v>40.47</v>
      </c>
      <c r="AF312">
        <v>-3.37</v>
      </c>
      <c r="AG312" t="s">
        <v>31</v>
      </c>
      <c r="AI312" t="s">
        <v>948</v>
      </c>
      <c r="AJ312">
        <v>100</v>
      </c>
      <c r="AK312" t="s">
        <v>2022</v>
      </c>
      <c r="AX312" t="s">
        <v>31</v>
      </c>
      <c r="AY312" t="s">
        <v>31</v>
      </c>
    </row>
    <row r="313" spans="1:51">
      <c r="A313" t="s">
        <v>791</v>
      </c>
      <c r="B313" t="s">
        <v>71</v>
      </c>
      <c r="C313" t="s">
        <v>1745</v>
      </c>
      <c r="D313" t="s">
        <v>44</v>
      </c>
      <c r="E313" t="s">
        <v>2020</v>
      </c>
      <c r="G313" t="s">
        <v>2021</v>
      </c>
      <c r="L313" t="s">
        <v>2398</v>
      </c>
      <c r="M313">
        <v>2004</v>
      </c>
      <c r="N313" t="s">
        <v>225</v>
      </c>
      <c r="O313" t="s">
        <v>2547</v>
      </c>
      <c r="P313" s="64">
        <v>37987</v>
      </c>
      <c r="Q313" t="s">
        <v>462</v>
      </c>
      <c r="R313" t="s">
        <v>462</v>
      </c>
      <c r="T313" t="s">
        <v>462</v>
      </c>
      <c r="U313" t="s">
        <v>462</v>
      </c>
      <c r="V313" t="s">
        <v>462</v>
      </c>
      <c r="W313" t="s">
        <v>462</v>
      </c>
      <c r="X313" t="s">
        <v>493</v>
      </c>
      <c r="Y313">
        <v>0</v>
      </c>
      <c r="Z313">
        <v>25.745999999999999</v>
      </c>
      <c r="AA313">
        <v>75</v>
      </c>
      <c r="AD313" t="s">
        <v>2023</v>
      </c>
      <c r="AE313">
        <v>40.47</v>
      </c>
      <c r="AF313">
        <v>-3.37</v>
      </c>
      <c r="AG313" t="s">
        <v>31</v>
      </c>
      <c r="AI313" t="s">
        <v>946</v>
      </c>
      <c r="AJ313">
        <v>5</v>
      </c>
      <c r="AK313" t="s">
        <v>2022</v>
      </c>
      <c r="AX313" t="s">
        <v>31</v>
      </c>
      <c r="AY313" t="s">
        <v>31</v>
      </c>
    </row>
    <row r="314" spans="1:51">
      <c r="A314" t="s">
        <v>791</v>
      </c>
      <c r="B314" t="s">
        <v>71</v>
      </c>
      <c r="C314" t="s">
        <v>1745</v>
      </c>
      <c r="D314" t="s">
        <v>44</v>
      </c>
      <c r="E314" t="s">
        <v>2025</v>
      </c>
      <c r="G314" t="s">
        <v>2021</v>
      </c>
      <c r="L314" t="s">
        <v>2398</v>
      </c>
      <c r="M314">
        <v>2004</v>
      </c>
      <c r="N314" t="s">
        <v>225</v>
      </c>
      <c r="O314" t="s">
        <v>2547</v>
      </c>
      <c r="P314" s="64">
        <v>37987</v>
      </c>
      <c r="Q314" t="s">
        <v>462</v>
      </c>
      <c r="R314" t="s">
        <v>462</v>
      </c>
      <c r="T314" t="s">
        <v>462</v>
      </c>
      <c r="U314" t="s">
        <v>462</v>
      </c>
      <c r="V314" t="s">
        <v>462</v>
      </c>
      <c r="W314" t="s">
        <v>462</v>
      </c>
      <c r="X314" t="s">
        <v>493</v>
      </c>
      <c r="Y314">
        <v>0</v>
      </c>
      <c r="Z314">
        <v>56.53</v>
      </c>
      <c r="AA314">
        <v>75</v>
      </c>
      <c r="AD314" t="s">
        <v>2023</v>
      </c>
      <c r="AE314">
        <v>40.47</v>
      </c>
      <c r="AF314">
        <v>-3.37</v>
      </c>
      <c r="AG314" t="s">
        <v>31</v>
      </c>
      <c r="AI314" t="s">
        <v>946</v>
      </c>
      <c r="AJ314">
        <v>5</v>
      </c>
      <c r="AK314" t="s">
        <v>2022</v>
      </c>
      <c r="AX314" t="s">
        <v>31</v>
      </c>
      <c r="AY314" t="s">
        <v>31</v>
      </c>
    </row>
    <row r="315" spans="1:51">
      <c r="A315" t="s">
        <v>791</v>
      </c>
      <c r="B315" t="s">
        <v>71</v>
      </c>
      <c r="C315" t="s">
        <v>1745</v>
      </c>
      <c r="D315" t="s">
        <v>44</v>
      </c>
      <c r="E315" t="s">
        <v>2025</v>
      </c>
      <c r="G315" t="s">
        <v>2021</v>
      </c>
      <c r="L315" t="s">
        <v>2398</v>
      </c>
      <c r="M315">
        <v>2004</v>
      </c>
      <c r="N315" t="s">
        <v>225</v>
      </c>
      <c r="O315" t="s">
        <v>2547</v>
      </c>
      <c r="P315" s="64">
        <v>37987</v>
      </c>
      <c r="Q315" t="s">
        <v>462</v>
      </c>
      <c r="R315" t="s">
        <v>462</v>
      </c>
      <c r="T315" t="s">
        <v>462</v>
      </c>
      <c r="U315" t="s">
        <v>462</v>
      </c>
      <c r="V315" t="s">
        <v>462</v>
      </c>
      <c r="W315" t="s">
        <v>462</v>
      </c>
      <c r="X315" t="s">
        <v>493</v>
      </c>
      <c r="Y315">
        <v>0</v>
      </c>
      <c r="Z315">
        <v>86.025000000000006</v>
      </c>
      <c r="AA315">
        <v>75</v>
      </c>
      <c r="AD315" t="s">
        <v>2023</v>
      </c>
      <c r="AE315">
        <v>40.47</v>
      </c>
      <c r="AF315">
        <v>-3.37</v>
      </c>
      <c r="AG315" t="s">
        <v>31</v>
      </c>
      <c r="AI315" t="s">
        <v>946</v>
      </c>
      <c r="AJ315">
        <v>5</v>
      </c>
      <c r="AK315" t="s">
        <v>2022</v>
      </c>
      <c r="AX315" t="s">
        <v>31</v>
      </c>
      <c r="AY315" t="s">
        <v>31</v>
      </c>
    </row>
    <row r="316" spans="1:51">
      <c r="A316" t="s">
        <v>791</v>
      </c>
      <c r="B316" t="s">
        <v>71</v>
      </c>
      <c r="C316" t="s">
        <v>1745</v>
      </c>
      <c r="D316" t="s">
        <v>44</v>
      </c>
      <c r="E316" t="s">
        <v>2025</v>
      </c>
      <c r="G316" t="s">
        <v>2021</v>
      </c>
      <c r="L316" t="s">
        <v>2398</v>
      </c>
      <c r="M316">
        <v>2004</v>
      </c>
      <c r="N316" t="s">
        <v>225</v>
      </c>
      <c r="O316" t="s">
        <v>2547</v>
      </c>
      <c r="P316" s="64">
        <v>37987</v>
      </c>
      <c r="Q316" t="s">
        <v>462</v>
      </c>
      <c r="R316" t="s">
        <v>462</v>
      </c>
      <c r="T316" t="s">
        <v>462</v>
      </c>
      <c r="U316" t="s">
        <v>462</v>
      </c>
      <c r="V316" t="s">
        <v>462</v>
      </c>
      <c r="W316" t="s">
        <v>462</v>
      </c>
      <c r="X316" t="s">
        <v>493</v>
      </c>
      <c r="Y316">
        <v>0</v>
      </c>
      <c r="Z316">
        <v>100.155</v>
      </c>
      <c r="AA316">
        <v>75</v>
      </c>
      <c r="AD316" t="s">
        <v>2023</v>
      </c>
      <c r="AE316">
        <v>40.47</v>
      </c>
      <c r="AF316">
        <v>-3.37</v>
      </c>
      <c r="AG316" t="s">
        <v>31</v>
      </c>
      <c r="AI316" t="s">
        <v>946</v>
      </c>
      <c r="AJ316">
        <v>5</v>
      </c>
      <c r="AK316" t="s">
        <v>2022</v>
      </c>
      <c r="AX316" t="s">
        <v>31</v>
      </c>
      <c r="AY316" t="s">
        <v>31</v>
      </c>
    </row>
    <row r="317" spans="1:51">
      <c r="A317" t="s">
        <v>791</v>
      </c>
      <c r="B317" t="s">
        <v>71</v>
      </c>
      <c r="C317" t="s">
        <v>1745</v>
      </c>
      <c r="D317" t="s">
        <v>44</v>
      </c>
      <c r="E317" t="s">
        <v>2025</v>
      </c>
      <c r="G317" t="s">
        <v>2021</v>
      </c>
      <c r="L317" t="s">
        <v>2398</v>
      </c>
      <c r="M317">
        <v>2004</v>
      </c>
      <c r="N317" t="s">
        <v>225</v>
      </c>
      <c r="O317" t="s">
        <v>2547</v>
      </c>
      <c r="P317" s="64">
        <v>37987</v>
      </c>
      <c r="Q317" t="s">
        <v>462</v>
      </c>
      <c r="R317" t="s">
        <v>462</v>
      </c>
      <c r="T317" t="s">
        <v>462</v>
      </c>
      <c r="U317" t="s">
        <v>462</v>
      </c>
      <c r="V317" t="s">
        <v>462</v>
      </c>
      <c r="W317" t="s">
        <v>462</v>
      </c>
      <c r="X317" t="s">
        <v>493</v>
      </c>
      <c r="Y317">
        <v>86.6</v>
      </c>
      <c r="Z317">
        <v>129.96899999999999</v>
      </c>
      <c r="AA317">
        <v>75</v>
      </c>
      <c r="AD317" t="s">
        <v>2023</v>
      </c>
      <c r="AE317">
        <v>40.47</v>
      </c>
      <c r="AF317">
        <v>-3.37</v>
      </c>
      <c r="AG317" t="s">
        <v>31</v>
      </c>
      <c r="AI317" t="s">
        <v>946</v>
      </c>
      <c r="AJ317">
        <v>5</v>
      </c>
      <c r="AK317" t="s">
        <v>2022</v>
      </c>
      <c r="AX317" t="s">
        <v>31</v>
      </c>
      <c r="AY317" t="s">
        <v>31</v>
      </c>
    </row>
    <row r="318" spans="1:51">
      <c r="A318" t="s">
        <v>791</v>
      </c>
      <c r="B318" t="s">
        <v>71</v>
      </c>
      <c r="C318" t="s">
        <v>1745</v>
      </c>
      <c r="D318" t="s">
        <v>44</v>
      </c>
      <c r="E318" t="s">
        <v>2025</v>
      </c>
      <c r="G318" t="s">
        <v>2021</v>
      </c>
      <c r="L318" t="s">
        <v>2398</v>
      </c>
      <c r="M318">
        <v>2004</v>
      </c>
      <c r="N318" t="s">
        <v>225</v>
      </c>
      <c r="O318" t="s">
        <v>2547</v>
      </c>
      <c r="P318" s="64">
        <v>37987</v>
      </c>
      <c r="Q318" t="s">
        <v>462</v>
      </c>
      <c r="R318" t="s">
        <v>462</v>
      </c>
      <c r="T318" t="s">
        <v>462</v>
      </c>
      <c r="U318" t="s">
        <v>462</v>
      </c>
      <c r="V318" t="s">
        <v>462</v>
      </c>
      <c r="W318" t="s">
        <v>462</v>
      </c>
      <c r="X318" t="s">
        <v>493</v>
      </c>
      <c r="Y318">
        <v>99</v>
      </c>
      <c r="Z318">
        <v>146.739</v>
      </c>
      <c r="AA318">
        <v>75</v>
      </c>
      <c r="AD318" t="s">
        <v>2023</v>
      </c>
      <c r="AE318">
        <v>40.47</v>
      </c>
      <c r="AF318">
        <v>-3.37</v>
      </c>
      <c r="AG318" t="s">
        <v>31</v>
      </c>
      <c r="AI318" t="s">
        <v>946</v>
      </c>
      <c r="AJ318">
        <v>5</v>
      </c>
      <c r="AK318" t="s">
        <v>2022</v>
      </c>
      <c r="AX318" t="s">
        <v>31</v>
      </c>
      <c r="AY318" t="s">
        <v>31</v>
      </c>
    </row>
    <row r="319" spans="1:51">
      <c r="A319" t="s">
        <v>791</v>
      </c>
      <c r="B319" t="s">
        <v>71</v>
      </c>
      <c r="C319" t="s">
        <v>1745</v>
      </c>
      <c r="D319" t="s">
        <v>44</v>
      </c>
      <c r="E319" t="s">
        <v>2025</v>
      </c>
      <c r="G319" t="s">
        <v>2021</v>
      </c>
      <c r="L319" t="s">
        <v>2398</v>
      </c>
      <c r="M319">
        <v>2004</v>
      </c>
      <c r="N319" t="s">
        <v>225</v>
      </c>
      <c r="O319" t="s">
        <v>2547</v>
      </c>
      <c r="P319" s="64">
        <v>37987</v>
      </c>
      <c r="Q319" t="s">
        <v>462</v>
      </c>
      <c r="R319" t="s">
        <v>462</v>
      </c>
      <c r="T319" t="s">
        <v>462</v>
      </c>
      <c r="U319" t="s">
        <v>462</v>
      </c>
      <c r="V319" t="s">
        <v>462</v>
      </c>
      <c r="W319" t="s">
        <v>462</v>
      </c>
      <c r="X319" t="s">
        <v>493</v>
      </c>
      <c r="Y319">
        <v>100.2</v>
      </c>
      <c r="Z319">
        <v>177.95</v>
      </c>
      <c r="AA319">
        <v>75</v>
      </c>
      <c r="AD319" t="s">
        <v>2023</v>
      </c>
      <c r="AE319">
        <v>40.47</v>
      </c>
      <c r="AF319">
        <v>-3.37</v>
      </c>
      <c r="AG319" t="s">
        <v>31</v>
      </c>
      <c r="AI319" t="s">
        <v>946</v>
      </c>
      <c r="AJ319">
        <v>5</v>
      </c>
      <c r="AK319" t="s">
        <v>2022</v>
      </c>
      <c r="AX319" t="s">
        <v>31</v>
      </c>
      <c r="AY319" t="s">
        <v>31</v>
      </c>
    </row>
    <row r="320" spans="1:51">
      <c r="A320" t="s">
        <v>791</v>
      </c>
      <c r="B320" t="s">
        <v>71</v>
      </c>
      <c r="C320" t="s">
        <v>1745</v>
      </c>
      <c r="D320" t="s">
        <v>44</v>
      </c>
      <c r="E320" t="s">
        <v>2025</v>
      </c>
      <c r="G320" t="s">
        <v>2021</v>
      </c>
      <c r="L320" t="s">
        <v>2398</v>
      </c>
      <c r="M320">
        <v>2004</v>
      </c>
      <c r="N320" t="s">
        <v>225</v>
      </c>
      <c r="O320" t="s">
        <v>2547</v>
      </c>
      <c r="P320" s="64">
        <v>37987</v>
      </c>
      <c r="Q320" t="s">
        <v>462</v>
      </c>
      <c r="R320" t="s">
        <v>462</v>
      </c>
      <c r="T320" t="s">
        <v>462</v>
      </c>
      <c r="U320" t="s">
        <v>462</v>
      </c>
      <c r="V320" t="s">
        <v>462</v>
      </c>
      <c r="W320" t="s">
        <v>462</v>
      </c>
      <c r="X320" t="s">
        <v>493</v>
      </c>
      <c r="Y320">
        <v>0</v>
      </c>
      <c r="Z320">
        <v>25.745999999999999</v>
      </c>
      <c r="AA320">
        <v>75</v>
      </c>
      <c r="AD320" t="s">
        <v>2023</v>
      </c>
      <c r="AE320">
        <v>40.47</v>
      </c>
      <c r="AF320">
        <v>-3.37</v>
      </c>
      <c r="AG320" t="s">
        <v>31</v>
      </c>
      <c r="AI320" t="s">
        <v>946</v>
      </c>
      <c r="AJ320">
        <v>20</v>
      </c>
      <c r="AK320" t="s">
        <v>2022</v>
      </c>
      <c r="AX320" t="s">
        <v>31</v>
      </c>
      <c r="AY320" t="s">
        <v>31</v>
      </c>
    </row>
    <row r="321" spans="1:51">
      <c r="A321" t="s">
        <v>791</v>
      </c>
      <c r="B321" t="s">
        <v>71</v>
      </c>
      <c r="C321" t="s">
        <v>1745</v>
      </c>
      <c r="D321" t="s">
        <v>44</v>
      </c>
      <c r="E321" t="s">
        <v>2025</v>
      </c>
      <c r="G321" t="s">
        <v>2021</v>
      </c>
      <c r="L321" t="s">
        <v>2398</v>
      </c>
      <c r="M321">
        <v>2004</v>
      </c>
      <c r="N321" t="s">
        <v>225</v>
      </c>
      <c r="O321" t="s">
        <v>2547</v>
      </c>
      <c r="P321" s="64">
        <v>37987</v>
      </c>
      <c r="Q321" t="s">
        <v>462</v>
      </c>
      <c r="R321" t="s">
        <v>462</v>
      </c>
      <c r="T321" t="s">
        <v>462</v>
      </c>
      <c r="U321" t="s">
        <v>462</v>
      </c>
      <c r="V321" t="s">
        <v>462</v>
      </c>
      <c r="W321" t="s">
        <v>462</v>
      </c>
      <c r="X321" t="s">
        <v>493</v>
      </c>
      <c r="Y321">
        <v>0</v>
      </c>
      <c r="Z321">
        <v>56.53</v>
      </c>
      <c r="AA321">
        <v>75</v>
      </c>
      <c r="AD321" t="s">
        <v>2023</v>
      </c>
      <c r="AE321">
        <v>40.47</v>
      </c>
      <c r="AF321">
        <v>-3.37</v>
      </c>
      <c r="AG321" t="s">
        <v>31</v>
      </c>
      <c r="AI321" t="s">
        <v>946</v>
      </c>
      <c r="AJ321">
        <v>20</v>
      </c>
      <c r="AK321" t="s">
        <v>2022</v>
      </c>
      <c r="AX321" t="s">
        <v>31</v>
      </c>
      <c r="AY321" t="s">
        <v>31</v>
      </c>
    </row>
    <row r="322" spans="1:51">
      <c r="A322" t="s">
        <v>791</v>
      </c>
      <c r="B322" t="s">
        <v>71</v>
      </c>
      <c r="C322" t="s">
        <v>1745</v>
      </c>
      <c r="D322" t="s">
        <v>44</v>
      </c>
      <c r="E322" t="s">
        <v>2025</v>
      </c>
      <c r="G322" t="s">
        <v>2021</v>
      </c>
      <c r="L322" t="s">
        <v>2398</v>
      </c>
      <c r="M322">
        <v>2004</v>
      </c>
      <c r="N322" t="s">
        <v>225</v>
      </c>
      <c r="O322" t="s">
        <v>2547</v>
      </c>
      <c r="P322" s="64">
        <v>37987</v>
      </c>
      <c r="Q322" t="s">
        <v>462</v>
      </c>
      <c r="R322" t="s">
        <v>462</v>
      </c>
      <c r="T322" t="s">
        <v>462</v>
      </c>
      <c r="U322" t="s">
        <v>462</v>
      </c>
      <c r="V322" t="s">
        <v>462</v>
      </c>
      <c r="W322" t="s">
        <v>462</v>
      </c>
      <c r="X322" t="s">
        <v>493</v>
      </c>
      <c r="Y322">
        <v>0</v>
      </c>
      <c r="Z322">
        <v>86.025000000000006</v>
      </c>
      <c r="AA322">
        <v>75</v>
      </c>
      <c r="AD322" t="s">
        <v>2023</v>
      </c>
      <c r="AE322">
        <v>40.47</v>
      </c>
      <c r="AF322">
        <v>-3.37</v>
      </c>
      <c r="AG322" t="s">
        <v>31</v>
      </c>
      <c r="AI322" t="s">
        <v>946</v>
      </c>
      <c r="AJ322">
        <v>20</v>
      </c>
      <c r="AK322" t="s">
        <v>2022</v>
      </c>
      <c r="AX322" t="s">
        <v>31</v>
      </c>
      <c r="AY322" t="s">
        <v>31</v>
      </c>
    </row>
    <row r="323" spans="1:51">
      <c r="A323" t="s">
        <v>791</v>
      </c>
      <c r="B323" t="s">
        <v>71</v>
      </c>
      <c r="C323" t="s">
        <v>1745</v>
      </c>
      <c r="D323" t="s">
        <v>44</v>
      </c>
      <c r="E323" t="s">
        <v>2025</v>
      </c>
      <c r="G323" t="s">
        <v>2021</v>
      </c>
      <c r="L323" t="s">
        <v>2398</v>
      </c>
      <c r="M323">
        <v>2004</v>
      </c>
      <c r="N323" t="s">
        <v>225</v>
      </c>
      <c r="O323" t="s">
        <v>2547</v>
      </c>
      <c r="P323" s="64">
        <v>37987</v>
      </c>
      <c r="Q323" t="s">
        <v>462</v>
      </c>
      <c r="R323" t="s">
        <v>462</v>
      </c>
      <c r="T323" t="s">
        <v>462</v>
      </c>
      <c r="U323" t="s">
        <v>462</v>
      </c>
      <c r="V323" t="s">
        <v>462</v>
      </c>
      <c r="W323" t="s">
        <v>462</v>
      </c>
      <c r="X323" t="s">
        <v>493</v>
      </c>
      <c r="Y323">
        <v>12.8</v>
      </c>
      <c r="Z323">
        <v>100.155</v>
      </c>
      <c r="AA323">
        <v>75</v>
      </c>
      <c r="AD323" t="s">
        <v>2023</v>
      </c>
      <c r="AE323">
        <v>40.47</v>
      </c>
      <c r="AF323">
        <v>-3.37</v>
      </c>
      <c r="AG323" t="s">
        <v>31</v>
      </c>
      <c r="AI323" t="s">
        <v>946</v>
      </c>
      <c r="AJ323">
        <v>20</v>
      </c>
      <c r="AK323" t="s">
        <v>2022</v>
      </c>
      <c r="AX323" t="s">
        <v>31</v>
      </c>
      <c r="AY323" t="s">
        <v>31</v>
      </c>
    </row>
    <row r="324" spans="1:51">
      <c r="A324" t="s">
        <v>791</v>
      </c>
      <c r="B324" t="s">
        <v>71</v>
      </c>
      <c r="C324" t="s">
        <v>1745</v>
      </c>
      <c r="D324" t="s">
        <v>44</v>
      </c>
      <c r="E324" t="s">
        <v>2025</v>
      </c>
      <c r="G324" t="s">
        <v>2021</v>
      </c>
      <c r="L324" t="s">
        <v>2398</v>
      </c>
      <c r="M324">
        <v>2004</v>
      </c>
      <c r="N324" t="s">
        <v>225</v>
      </c>
      <c r="O324" t="s">
        <v>2547</v>
      </c>
      <c r="P324" s="64">
        <v>37987</v>
      </c>
      <c r="Q324" t="s">
        <v>462</v>
      </c>
      <c r="R324" t="s">
        <v>462</v>
      </c>
      <c r="T324" t="s">
        <v>462</v>
      </c>
      <c r="U324" t="s">
        <v>462</v>
      </c>
      <c r="V324" t="s">
        <v>462</v>
      </c>
      <c r="W324" t="s">
        <v>462</v>
      </c>
      <c r="X324" t="s">
        <v>493</v>
      </c>
      <c r="Y324">
        <v>50.2</v>
      </c>
      <c r="Z324">
        <v>107.919</v>
      </c>
      <c r="AA324">
        <v>75</v>
      </c>
      <c r="AD324" t="s">
        <v>2023</v>
      </c>
      <c r="AE324">
        <v>40.47</v>
      </c>
      <c r="AF324">
        <v>-3.37</v>
      </c>
      <c r="AG324" t="s">
        <v>31</v>
      </c>
      <c r="AI324" t="s">
        <v>946</v>
      </c>
      <c r="AJ324">
        <v>20</v>
      </c>
      <c r="AK324" t="s">
        <v>2022</v>
      </c>
      <c r="AX324" t="s">
        <v>31</v>
      </c>
      <c r="AY324" t="s">
        <v>31</v>
      </c>
    </row>
    <row r="325" spans="1:51">
      <c r="A325" t="s">
        <v>791</v>
      </c>
      <c r="B325" t="s">
        <v>71</v>
      </c>
      <c r="C325" t="s">
        <v>1745</v>
      </c>
      <c r="D325" t="s">
        <v>44</v>
      </c>
      <c r="E325" t="s">
        <v>2025</v>
      </c>
      <c r="G325" t="s">
        <v>2021</v>
      </c>
      <c r="L325" t="s">
        <v>2398</v>
      </c>
      <c r="M325">
        <v>2004</v>
      </c>
      <c r="N325" t="s">
        <v>225</v>
      </c>
      <c r="O325" t="s">
        <v>2547</v>
      </c>
      <c r="P325" s="64">
        <v>37987</v>
      </c>
      <c r="Q325" t="s">
        <v>462</v>
      </c>
      <c r="R325" t="s">
        <v>462</v>
      </c>
      <c r="T325" t="s">
        <v>462</v>
      </c>
      <c r="U325" t="s">
        <v>462</v>
      </c>
      <c r="V325" t="s">
        <v>462</v>
      </c>
      <c r="W325" t="s">
        <v>462</v>
      </c>
      <c r="X325" t="s">
        <v>493</v>
      </c>
      <c r="Y325">
        <v>86.2</v>
      </c>
      <c r="Z325">
        <v>117.236</v>
      </c>
      <c r="AA325">
        <v>75</v>
      </c>
      <c r="AD325" t="s">
        <v>2023</v>
      </c>
      <c r="AE325">
        <v>40.47</v>
      </c>
      <c r="AF325">
        <v>-3.37</v>
      </c>
      <c r="AG325" t="s">
        <v>31</v>
      </c>
      <c r="AI325" t="s">
        <v>946</v>
      </c>
      <c r="AJ325">
        <v>20</v>
      </c>
      <c r="AK325" t="s">
        <v>2022</v>
      </c>
      <c r="AX325" t="s">
        <v>31</v>
      </c>
      <c r="AY325" t="s">
        <v>31</v>
      </c>
    </row>
    <row r="326" spans="1:51">
      <c r="A326" t="s">
        <v>791</v>
      </c>
      <c r="B326" t="s">
        <v>71</v>
      </c>
      <c r="C326" t="s">
        <v>1745</v>
      </c>
      <c r="D326" t="s">
        <v>44</v>
      </c>
      <c r="E326" t="s">
        <v>2025</v>
      </c>
      <c r="G326" t="s">
        <v>2021</v>
      </c>
      <c r="L326" t="s">
        <v>2398</v>
      </c>
      <c r="M326">
        <v>2004</v>
      </c>
      <c r="N326" t="s">
        <v>225</v>
      </c>
      <c r="O326" t="s">
        <v>2547</v>
      </c>
      <c r="P326" s="64">
        <v>37987</v>
      </c>
      <c r="Q326" t="s">
        <v>462</v>
      </c>
      <c r="R326" t="s">
        <v>462</v>
      </c>
      <c r="T326" t="s">
        <v>462</v>
      </c>
      <c r="U326" t="s">
        <v>462</v>
      </c>
      <c r="V326" t="s">
        <v>462</v>
      </c>
      <c r="W326" t="s">
        <v>462</v>
      </c>
      <c r="X326" t="s">
        <v>493</v>
      </c>
      <c r="Y326">
        <v>92.8</v>
      </c>
      <c r="Z326">
        <v>130.435</v>
      </c>
      <c r="AA326">
        <v>75</v>
      </c>
      <c r="AD326" t="s">
        <v>2023</v>
      </c>
      <c r="AE326">
        <v>40.47</v>
      </c>
      <c r="AF326">
        <v>-3.37</v>
      </c>
      <c r="AG326" t="s">
        <v>31</v>
      </c>
      <c r="AI326" t="s">
        <v>946</v>
      </c>
      <c r="AJ326">
        <v>20</v>
      </c>
      <c r="AK326" t="s">
        <v>2022</v>
      </c>
      <c r="AX326" t="s">
        <v>31</v>
      </c>
      <c r="AY326" t="s">
        <v>31</v>
      </c>
    </row>
    <row r="327" spans="1:51">
      <c r="A327" t="s">
        <v>791</v>
      </c>
      <c r="B327" t="s">
        <v>71</v>
      </c>
      <c r="C327" t="s">
        <v>1745</v>
      </c>
      <c r="D327" t="s">
        <v>44</v>
      </c>
      <c r="E327" t="s">
        <v>2025</v>
      </c>
      <c r="G327" t="s">
        <v>2021</v>
      </c>
      <c r="L327" t="s">
        <v>2398</v>
      </c>
      <c r="M327">
        <v>2004</v>
      </c>
      <c r="N327" t="s">
        <v>225</v>
      </c>
      <c r="O327" t="s">
        <v>2547</v>
      </c>
      <c r="P327" s="64">
        <v>37987</v>
      </c>
      <c r="Q327" t="s">
        <v>462</v>
      </c>
      <c r="R327" t="s">
        <v>462</v>
      </c>
      <c r="T327" t="s">
        <v>462</v>
      </c>
      <c r="U327" t="s">
        <v>462</v>
      </c>
      <c r="V327" t="s">
        <v>462</v>
      </c>
      <c r="W327" t="s">
        <v>462</v>
      </c>
      <c r="X327" t="s">
        <v>493</v>
      </c>
      <c r="Y327">
        <v>98.8</v>
      </c>
      <c r="Z327">
        <v>177.64</v>
      </c>
      <c r="AA327">
        <v>75</v>
      </c>
      <c r="AD327" t="s">
        <v>2023</v>
      </c>
      <c r="AE327">
        <v>40.47</v>
      </c>
      <c r="AF327">
        <v>-3.37</v>
      </c>
      <c r="AG327" t="s">
        <v>31</v>
      </c>
      <c r="AI327" t="s">
        <v>946</v>
      </c>
      <c r="AJ327">
        <v>20</v>
      </c>
      <c r="AK327" t="s">
        <v>2022</v>
      </c>
      <c r="AX327" t="s">
        <v>31</v>
      </c>
      <c r="AY327" t="s">
        <v>31</v>
      </c>
    </row>
    <row r="328" spans="1:51">
      <c r="A328" t="s">
        <v>791</v>
      </c>
      <c r="B328" t="s">
        <v>71</v>
      </c>
      <c r="C328" t="s">
        <v>1745</v>
      </c>
      <c r="D328" t="s">
        <v>44</v>
      </c>
      <c r="E328" t="s">
        <v>2025</v>
      </c>
      <c r="G328" t="s">
        <v>2021</v>
      </c>
      <c r="L328" t="s">
        <v>2398</v>
      </c>
      <c r="M328">
        <v>2004</v>
      </c>
      <c r="N328" t="s">
        <v>225</v>
      </c>
      <c r="O328" t="s">
        <v>2547</v>
      </c>
      <c r="P328" s="64">
        <v>37987</v>
      </c>
      <c r="Q328" t="s">
        <v>462</v>
      </c>
      <c r="R328" t="s">
        <v>462</v>
      </c>
      <c r="T328" t="s">
        <v>462</v>
      </c>
      <c r="U328" t="s">
        <v>462</v>
      </c>
      <c r="V328" t="s">
        <v>462</v>
      </c>
      <c r="W328" t="s">
        <v>462</v>
      </c>
      <c r="X328" t="s">
        <v>493</v>
      </c>
      <c r="Y328">
        <v>0</v>
      </c>
      <c r="Z328">
        <v>25.745999999999999</v>
      </c>
      <c r="AA328">
        <v>75</v>
      </c>
      <c r="AD328" t="s">
        <v>2023</v>
      </c>
      <c r="AE328">
        <v>40.47</v>
      </c>
      <c r="AF328">
        <v>-3.37</v>
      </c>
      <c r="AG328" t="s">
        <v>31</v>
      </c>
      <c r="AI328" t="s">
        <v>946</v>
      </c>
      <c r="AJ328">
        <v>100</v>
      </c>
      <c r="AK328" t="s">
        <v>2022</v>
      </c>
      <c r="AX328" t="s">
        <v>31</v>
      </c>
      <c r="AY328" t="s">
        <v>31</v>
      </c>
    </row>
    <row r="329" spans="1:51">
      <c r="A329" t="s">
        <v>791</v>
      </c>
      <c r="B329" t="s">
        <v>71</v>
      </c>
      <c r="C329" t="s">
        <v>1745</v>
      </c>
      <c r="D329" t="s">
        <v>44</v>
      </c>
      <c r="E329" t="s">
        <v>2025</v>
      </c>
      <c r="G329" t="s">
        <v>2021</v>
      </c>
      <c r="L329" t="s">
        <v>2398</v>
      </c>
      <c r="M329">
        <v>2004</v>
      </c>
      <c r="N329" t="s">
        <v>225</v>
      </c>
      <c r="O329" t="s">
        <v>2547</v>
      </c>
      <c r="P329" s="64">
        <v>37987</v>
      </c>
      <c r="Q329" t="s">
        <v>462</v>
      </c>
      <c r="R329" t="s">
        <v>462</v>
      </c>
      <c r="T329" t="s">
        <v>462</v>
      </c>
      <c r="U329" t="s">
        <v>462</v>
      </c>
      <c r="V329" t="s">
        <v>462</v>
      </c>
      <c r="W329" t="s">
        <v>462</v>
      </c>
      <c r="X329" t="s">
        <v>493</v>
      </c>
      <c r="Y329">
        <v>0</v>
      </c>
      <c r="Z329">
        <v>56.53</v>
      </c>
      <c r="AA329">
        <v>75</v>
      </c>
      <c r="AD329" t="s">
        <v>2023</v>
      </c>
      <c r="AE329">
        <v>40.47</v>
      </c>
      <c r="AF329">
        <v>-3.37</v>
      </c>
      <c r="AG329" t="s">
        <v>31</v>
      </c>
      <c r="AI329" t="s">
        <v>946</v>
      </c>
      <c r="AJ329">
        <v>100</v>
      </c>
      <c r="AK329" t="s">
        <v>2022</v>
      </c>
      <c r="AX329" t="s">
        <v>31</v>
      </c>
      <c r="AY329" t="s">
        <v>31</v>
      </c>
    </row>
    <row r="330" spans="1:51">
      <c r="A330" t="s">
        <v>791</v>
      </c>
      <c r="B330" t="s">
        <v>71</v>
      </c>
      <c r="C330" t="s">
        <v>1745</v>
      </c>
      <c r="D330" t="s">
        <v>44</v>
      </c>
      <c r="E330" t="s">
        <v>2025</v>
      </c>
      <c r="G330" t="s">
        <v>2021</v>
      </c>
      <c r="L330" t="s">
        <v>2398</v>
      </c>
      <c r="M330">
        <v>2004</v>
      </c>
      <c r="N330" t="s">
        <v>225</v>
      </c>
      <c r="O330" t="s">
        <v>2547</v>
      </c>
      <c r="P330" s="64">
        <v>37987</v>
      </c>
      <c r="Q330" t="s">
        <v>462</v>
      </c>
      <c r="R330" t="s">
        <v>462</v>
      </c>
      <c r="T330" t="s">
        <v>462</v>
      </c>
      <c r="U330" t="s">
        <v>462</v>
      </c>
      <c r="V330" t="s">
        <v>462</v>
      </c>
      <c r="W330" t="s">
        <v>462</v>
      </c>
      <c r="X330" t="s">
        <v>493</v>
      </c>
      <c r="Y330">
        <v>0</v>
      </c>
      <c r="Z330">
        <v>86.025000000000006</v>
      </c>
      <c r="AA330">
        <v>75</v>
      </c>
      <c r="AD330" t="s">
        <v>2023</v>
      </c>
      <c r="AE330">
        <v>40.47</v>
      </c>
      <c r="AF330">
        <v>-3.37</v>
      </c>
      <c r="AG330" t="s">
        <v>31</v>
      </c>
      <c r="AI330" t="s">
        <v>946</v>
      </c>
      <c r="AJ330">
        <v>100</v>
      </c>
      <c r="AK330" t="s">
        <v>2022</v>
      </c>
      <c r="AX330" t="s">
        <v>31</v>
      </c>
      <c r="AY330" t="s">
        <v>31</v>
      </c>
    </row>
    <row r="331" spans="1:51">
      <c r="A331" t="s">
        <v>791</v>
      </c>
      <c r="B331" t="s">
        <v>71</v>
      </c>
      <c r="C331" t="s">
        <v>1745</v>
      </c>
      <c r="D331" t="s">
        <v>44</v>
      </c>
      <c r="E331" t="s">
        <v>2025</v>
      </c>
      <c r="G331" t="s">
        <v>2021</v>
      </c>
      <c r="L331" t="s">
        <v>2398</v>
      </c>
      <c r="M331">
        <v>2004</v>
      </c>
      <c r="N331" t="s">
        <v>225</v>
      </c>
      <c r="O331" t="s">
        <v>2547</v>
      </c>
      <c r="P331" s="64">
        <v>37987</v>
      </c>
      <c r="Q331" t="s">
        <v>462</v>
      </c>
      <c r="R331" t="s">
        <v>462</v>
      </c>
      <c r="T331" t="s">
        <v>462</v>
      </c>
      <c r="U331" t="s">
        <v>462</v>
      </c>
      <c r="V331" t="s">
        <v>462</v>
      </c>
      <c r="W331" t="s">
        <v>462</v>
      </c>
      <c r="X331" t="s">
        <v>493</v>
      </c>
      <c r="Y331">
        <v>12.8</v>
      </c>
      <c r="Z331">
        <v>99.224000000000004</v>
      </c>
      <c r="AA331">
        <v>75</v>
      </c>
      <c r="AD331" t="s">
        <v>2023</v>
      </c>
      <c r="AE331">
        <v>40.47</v>
      </c>
      <c r="AF331">
        <v>-3.37</v>
      </c>
      <c r="AG331" t="s">
        <v>31</v>
      </c>
      <c r="AI331" t="s">
        <v>946</v>
      </c>
      <c r="AJ331">
        <v>100</v>
      </c>
      <c r="AK331" t="s">
        <v>2022</v>
      </c>
      <c r="AX331" t="s">
        <v>31</v>
      </c>
      <c r="AY331" t="s">
        <v>31</v>
      </c>
    </row>
    <row r="332" spans="1:51">
      <c r="A332" t="s">
        <v>791</v>
      </c>
      <c r="B332" t="s">
        <v>71</v>
      </c>
      <c r="C332" t="s">
        <v>1745</v>
      </c>
      <c r="D332" t="s">
        <v>44</v>
      </c>
      <c r="E332" t="s">
        <v>2025</v>
      </c>
      <c r="G332" t="s">
        <v>2021</v>
      </c>
      <c r="L332" t="s">
        <v>2398</v>
      </c>
      <c r="M332">
        <v>2004</v>
      </c>
      <c r="N332" t="s">
        <v>225</v>
      </c>
      <c r="O332" t="s">
        <v>2547</v>
      </c>
      <c r="P332" s="64">
        <v>37987</v>
      </c>
      <c r="Q332" t="s">
        <v>462</v>
      </c>
      <c r="R332" t="s">
        <v>462</v>
      </c>
      <c r="T332" t="s">
        <v>462</v>
      </c>
      <c r="U332" t="s">
        <v>462</v>
      </c>
      <c r="V332" t="s">
        <v>462</v>
      </c>
      <c r="W332" t="s">
        <v>462</v>
      </c>
      <c r="X332" t="s">
        <v>493</v>
      </c>
      <c r="Y332">
        <v>93.2</v>
      </c>
      <c r="Z332">
        <v>116.77</v>
      </c>
      <c r="AA332">
        <v>75</v>
      </c>
      <c r="AD332" t="s">
        <v>2023</v>
      </c>
      <c r="AE332">
        <v>40.47</v>
      </c>
      <c r="AF332">
        <v>-3.37</v>
      </c>
      <c r="AG332" t="s">
        <v>31</v>
      </c>
      <c r="AI332" t="s">
        <v>946</v>
      </c>
      <c r="AJ332">
        <v>100</v>
      </c>
      <c r="AK332" t="s">
        <v>2022</v>
      </c>
      <c r="AX332" t="s">
        <v>31</v>
      </c>
      <c r="AY332" t="s">
        <v>31</v>
      </c>
    </row>
    <row r="333" spans="1:51">
      <c r="A333" t="s">
        <v>791</v>
      </c>
      <c r="B333" t="s">
        <v>71</v>
      </c>
      <c r="C333" t="s">
        <v>1745</v>
      </c>
      <c r="D333" t="s">
        <v>44</v>
      </c>
      <c r="E333" t="s">
        <v>2025</v>
      </c>
      <c r="G333" t="s">
        <v>2021</v>
      </c>
      <c r="L333" t="s">
        <v>2398</v>
      </c>
      <c r="M333">
        <v>2004</v>
      </c>
      <c r="N333" t="s">
        <v>225</v>
      </c>
      <c r="O333" t="s">
        <v>2547</v>
      </c>
      <c r="P333" s="64">
        <v>37987</v>
      </c>
      <c r="Q333" t="s">
        <v>462</v>
      </c>
      <c r="R333" t="s">
        <v>462</v>
      </c>
      <c r="T333" t="s">
        <v>462</v>
      </c>
      <c r="U333" t="s">
        <v>462</v>
      </c>
      <c r="V333" t="s">
        <v>462</v>
      </c>
      <c r="W333" t="s">
        <v>462</v>
      </c>
      <c r="X333" t="s">
        <v>493</v>
      </c>
      <c r="Y333">
        <v>92.8</v>
      </c>
      <c r="Z333">
        <v>130.435</v>
      </c>
      <c r="AA333">
        <v>75</v>
      </c>
      <c r="AD333" t="s">
        <v>2023</v>
      </c>
      <c r="AE333">
        <v>40.47</v>
      </c>
      <c r="AF333">
        <v>-3.37</v>
      </c>
      <c r="AG333" t="s">
        <v>31</v>
      </c>
      <c r="AI333" t="s">
        <v>946</v>
      </c>
      <c r="AJ333">
        <v>100</v>
      </c>
      <c r="AK333" t="s">
        <v>2022</v>
      </c>
      <c r="AX333" t="s">
        <v>31</v>
      </c>
      <c r="AY333" t="s">
        <v>31</v>
      </c>
    </row>
    <row r="334" spans="1:51">
      <c r="A334" t="s">
        <v>791</v>
      </c>
      <c r="B334" t="s">
        <v>71</v>
      </c>
      <c r="C334" t="s">
        <v>1745</v>
      </c>
      <c r="D334" t="s">
        <v>44</v>
      </c>
      <c r="E334" t="s">
        <v>2025</v>
      </c>
      <c r="G334" t="s">
        <v>2021</v>
      </c>
      <c r="L334" t="s">
        <v>2398</v>
      </c>
      <c r="M334">
        <v>2004</v>
      </c>
      <c r="N334" t="s">
        <v>225</v>
      </c>
      <c r="O334" t="s">
        <v>2547</v>
      </c>
      <c r="P334" s="64">
        <v>37987</v>
      </c>
      <c r="Q334" t="s">
        <v>462</v>
      </c>
      <c r="R334" t="s">
        <v>462</v>
      </c>
      <c r="T334" t="s">
        <v>462</v>
      </c>
      <c r="U334" t="s">
        <v>462</v>
      </c>
      <c r="V334" t="s">
        <v>462</v>
      </c>
      <c r="W334" t="s">
        <v>462</v>
      </c>
      <c r="X334" t="s">
        <v>493</v>
      </c>
      <c r="Y334">
        <v>98.8</v>
      </c>
      <c r="Z334">
        <v>145.49700000000001</v>
      </c>
      <c r="AA334">
        <v>75</v>
      </c>
      <c r="AD334" t="s">
        <v>2023</v>
      </c>
      <c r="AE334">
        <v>40.47</v>
      </c>
      <c r="AF334">
        <v>-3.37</v>
      </c>
      <c r="AG334" t="s">
        <v>31</v>
      </c>
      <c r="AI334" t="s">
        <v>946</v>
      </c>
      <c r="AJ334">
        <v>100</v>
      </c>
      <c r="AK334" t="s">
        <v>2022</v>
      </c>
      <c r="AX334" t="s">
        <v>31</v>
      </c>
      <c r="AY334" t="s">
        <v>31</v>
      </c>
    </row>
    <row r="335" spans="1:51">
      <c r="A335" t="s">
        <v>791</v>
      </c>
      <c r="B335" t="s">
        <v>71</v>
      </c>
      <c r="C335" t="s">
        <v>1745</v>
      </c>
      <c r="D335" t="s">
        <v>44</v>
      </c>
      <c r="E335" t="s">
        <v>2025</v>
      </c>
      <c r="G335" t="s">
        <v>2021</v>
      </c>
      <c r="L335" t="s">
        <v>2398</v>
      </c>
      <c r="M335">
        <v>2004</v>
      </c>
      <c r="N335" t="s">
        <v>225</v>
      </c>
      <c r="O335" t="s">
        <v>2547</v>
      </c>
      <c r="P335" s="64">
        <v>37987</v>
      </c>
      <c r="Q335" t="s">
        <v>462</v>
      </c>
      <c r="R335" t="s">
        <v>462</v>
      </c>
      <c r="T335" t="s">
        <v>462</v>
      </c>
      <c r="U335" t="s">
        <v>462</v>
      </c>
      <c r="V335" t="s">
        <v>462</v>
      </c>
      <c r="W335" t="s">
        <v>462</v>
      </c>
      <c r="X335" t="s">
        <v>493</v>
      </c>
      <c r="Y335">
        <v>98.4</v>
      </c>
      <c r="Z335">
        <v>176.553</v>
      </c>
      <c r="AA335">
        <v>75</v>
      </c>
      <c r="AD335" t="s">
        <v>2023</v>
      </c>
      <c r="AE335">
        <v>40.47</v>
      </c>
      <c r="AF335">
        <v>-3.37</v>
      </c>
      <c r="AG335" t="s">
        <v>31</v>
      </c>
      <c r="AI335" t="s">
        <v>946</v>
      </c>
      <c r="AJ335">
        <v>100</v>
      </c>
      <c r="AK335" t="s">
        <v>2022</v>
      </c>
      <c r="AX335" t="s">
        <v>31</v>
      </c>
      <c r="AY335" t="s">
        <v>31</v>
      </c>
    </row>
    <row r="336" spans="1:51">
      <c r="A336" t="s">
        <v>791</v>
      </c>
      <c r="B336" t="s">
        <v>71</v>
      </c>
      <c r="C336" t="s">
        <v>1745</v>
      </c>
      <c r="D336" t="s">
        <v>44</v>
      </c>
      <c r="E336" t="s">
        <v>2025</v>
      </c>
      <c r="G336" t="s">
        <v>2021</v>
      </c>
      <c r="L336" t="s">
        <v>2398</v>
      </c>
      <c r="M336">
        <v>2004</v>
      </c>
      <c r="N336" t="s">
        <v>225</v>
      </c>
      <c r="O336" t="s">
        <v>2547</v>
      </c>
      <c r="P336" s="64">
        <v>37987</v>
      </c>
      <c r="Q336" t="s">
        <v>462</v>
      </c>
      <c r="R336" t="s">
        <v>462</v>
      </c>
      <c r="T336" t="s">
        <v>462</v>
      </c>
      <c r="U336" t="s">
        <v>462</v>
      </c>
      <c r="V336" t="s">
        <v>462</v>
      </c>
      <c r="W336" t="s">
        <v>462</v>
      </c>
      <c r="X336" t="s">
        <v>493</v>
      </c>
      <c r="Y336">
        <v>-0.62</v>
      </c>
      <c r="Z336">
        <v>26.824999999999999</v>
      </c>
      <c r="AA336">
        <v>75</v>
      </c>
      <c r="AD336" t="s">
        <v>2023</v>
      </c>
      <c r="AE336">
        <v>40.47</v>
      </c>
      <c r="AF336">
        <v>-3.37</v>
      </c>
      <c r="AG336" t="s">
        <v>31</v>
      </c>
      <c r="AI336" t="s">
        <v>2024</v>
      </c>
      <c r="AJ336">
        <v>5</v>
      </c>
      <c r="AK336" t="s">
        <v>2022</v>
      </c>
      <c r="AX336" t="s">
        <v>31</v>
      </c>
      <c r="AY336" t="s">
        <v>31</v>
      </c>
    </row>
    <row r="337" spans="1:51">
      <c r="A337" t="s">
        <v>791</v>
      </c>
      <c r="B337" t="s">
        <v>71</v>
      </c>
      <c r="C337" t="s">
        <v>1745</v>
      </c>
      <c r="D337" t="s">
        <v>44</v>
      </c>
      <c r="E337" t="s">
        <v>2025</v>
      </c>
      <c r="G337" t="s">
        <v>2021</v>
      </c>
      <c r="L337" t="s">
        <v>2398</v>
      </c>
      <c r="M337">
        <v>2004</v>
      </c>
      <c r="N337" t="s">
        <v>225</v>
      </c>
      <c r="O337" t="s">
        <v>2547</v>
      </c>
      <c r="P337" s="64">
        <v>37987</v>
      </c>
      <c r="Q337" t="s">
        <v>462</v>
      </c>
      <c r="R337" t="s">
        <v>462</v>
      </c>
      <c r="T337" t="s">
        <v>462</v>
      </c>
      <c r="U337" t="s">
        <v>462</v>
      </c>
      <c r="V337" t="s">
        <v>462</v>
      </c>
      <c r="W337" t="s">
        <v>462</v>
      </c>
      <c r="X337" t="s">
        <v>493</v>
      </c>
      <c r="Y337">
        <v>-0.41299999999999998</v>
      </c>
      <c r="Z337">
        <v>56.387</v>
      </c>
      <c r="AA337">
        <v>75</v>
      </c>
      <c r="AD337" t="s">
        <v>2023</v>
      </c>
      <c r="AE337">
        <v>40.47</v>
      </c>
      <c r="AF337">
        <v>-3.37</v>
      </c>
      <c r="AG337" t="s">
        <v>31</v>
      </c>
      <c r="AI337" t="s">
        <v>2024</v>
      </c>
      <c r="AJ337">
        <v>5</v>
      </c>
      <c r="AK337" t="s">
        <v>2022</v>
      </c>
      <c r="AX337" t="s">
        <v>31</v>
      </c>
      <c r="AY337" t="s">
        <v>31</v>
      </c>
    </row>
    <row r="338" spans="1:51">
      <c r="A338" t="s">
        <v>791</v>
      </c>
      <c r="B338" t="s">
        <v>71</v>
      </c>
      <c r="C338" t="s">
        <v>1745</v>
      </c>
      <c r="D338" t="s">
        <v>44</v>
      </c>
      <c r="E338" t="s">
        <v>2025</v>
      </c>
      <c r="G338" t="s">
        <v>2021</v>
      </c>
      <c r="L338" t="s">
        <v>2398</v>
      </c>
      <c r="M338">
        <v>2004</v>
      </c>
      <c r="N338" t="s">
        <v>225</v>
      </c>
      <c r="O338" t="s">
        <v>2547</v>
      </c>
      <c r="P338" s="64">
        <v>37987</v>
      </c>
      <c r="Q338" t="s">
        <v>462</v>
      </c>
      <c r="R338" t="s">
        <v>462</v>
      </c>
      <c r="T338" t="s">
        <v>462</v>
      </c>
      <c r="U338" t="s">
        <v>462</v>
      </c>
      <c r="V338" t="s">
        <v>462</v>
      </c>
      <c r="W338" t="s">
        <v>462</v>
      </c>
      <c r="X338" t="s">
        <v>493</v>
      </c>
      <c r="Y338">
        <v>-0.2</v>
      </c>
      <c r="Z338">
        <v>86.179000000000002</v>
      </c>
      <c r="AA338">
        <v>75</v>
      </c>
      <c r="AD338" t="s">
        <v>2023</v>
      </c>
      <c r="AE338">
        <v>40.47</v>
      </c>
      <c r="AF338">
        <v>-3.37</v>
      </c>
      <c r="AG338" t="s">
        <v>31</v>
      </c>
      <c r="AI338" t="s">
        <v>2024</v>
      </c>
      <c r="AJ338">
        <v>5</v>
      </c>
      <c r="AK338" t="s">
        <v>2022</v>
      </c>
      <c r="AX338" t="s">
        <v>31</v>
      </c>
      <c r="AY338" t="s">
        <v>31</v>
      </c>
    </row>
    <row r="339" spans="1:51">
      <c r="A339" t="s">
        <v>791</v>
      </c>
      <c r="B339" t="s">
        <v>71</v>
      </c>
      <c r="C339" t="s">
        <v>1745</v>
      </c>
      <c r="D339" t="s">
        <v>44</v>
      </c>
      <c r="E339" t="s">
        <v>2025</v>
      </c>
      <c r="G339" t="s">
        <v>2021</v>
      </c>
      <c r="L339" t="s">
        <v>2398</v>
      </c>
      <c r="M339">
        <v>2004</v>
      </c>
      <c r="N339" t="s">
        <v>225</v>
      </c>
      <c r="O339" t="s">
        <v>2547</v>
      </c>
      <c r="P339" s="64">
        <v>37987</v>
      </c>
      <c r="Q339" t="s">
        <v>462</v>
      </c>
      <c r="R339" t="s">
        <v>462</v>
      </c>
      <c r="T339" t="s">
        <v>462</v>
      </c>
      <c r="U339" t="s">
        <v>462</v>
      </c>
      <c r="V339" t="s">
        <v>462</v>
      </c>
      <c r="W339" t="s">
        <v>462</v>
      </c>
      <c r="X339" t="s">
        <v>493</v>
      </c>
      <c r="Y339">
        <v>-0.2</v>
      </c>
      <c r="Z339">
        <v>99.962000000000003</v>
      </c>
      <c r="AA339">
        <v>75</v>
      </c>
      <c r="AD339" t="s">
        <v>2023</v>
      </c>
      <c r="AE339">
        <v>40.47</v>
      </c>
      <c r="AF339">
        <v>-3.37</v>
      </c>
      <c r="AG339" t="s">
        <v>31</v>
      </c>
      <c r="AI339" t="s">
        <v>2024</v>
      </c>
      <c r="AJ339">
        <v>5</v>
      </c>
      <c r="AK339" t="s">
        <v>2022</v>
      </c>
      <c r="AX339" t="s">
        <v>31</v>
      </c>
      <c r="AY339" t="s">
        <v>31</v>
      </c>
    </row>
    <row r="340" spans="1:51">
      <c r="A340" t="s">
        <v>791</v>
      </c>
      <c r="B340" t="s">
        <v>71</v>
      </c>
      <c r="C340" t="s">
        <v>1745</v>
      </c>
      <c r="D340" t="s">
        <v>44</v>
      </c>
      <c r="E340" t="s">
        <v>2025</v>
      </c>
      <c r="G340" t="s">
        <v>2021</v>
      </c>
      <c r="L340" t="s">
        <v>2398</v>
      </c>
      <c r="M340">
        <v>2004</v>
      </c>
      <c r="N340" t="s">
        <v>225</v>
      </c>
      <c r="O340" t="s">
        <v>2547</v>
      </c>
      <c r="P340" s="64">
        <v>37987</v>
      </c>
      <c r="Q340" t="s">
        <v>462</v>
      </c>
      <c r="R340" t="s">
        <v>462</v>
      </c>
      <c r="T340" t="s">
        <v>462</v>
      </c>
      <c r="U340" t="s">
        <v>462</v>
      </c>
      <c r="V340" t="s">
        <v>462</v>
      </c>
      <c r="W340" t="s">
        <v>462</v>
      </c>
      <c r="X340" t="s">
        <v>493</v>
      </c>
      <c r="Y340">
        <v>-0.39900000000000002</v>
      </c>
      <c r="Z340">
        <v>116.807</v>
      </c>
      <c r="AA340">
        <v>75</v>
      </c>
      <c r="AD340" t="s">
        <v>2023</v>
      </c>
      <c r="AE340">
        <v>40.47</v>
      </c>
      <c r="AF340">
        <v>-3.37</v>
      </c>
      <c r="AG340" t="s">
        <v>31</v>
      </c>
      <c r="AI340" t="s">
        <v>2024</v>
      </c>
      <c r="AJ340">
        <v>5</v>
      </c>
      <c r="AK340" t="s">
        <v>2022</v>
      </c>
      <c r="AX340" t="s">
        <v>31</v>
      </c>
      <c r="AY340" t="s">
        <v>31</v>
      </c>
    </row>
    <row r="341" spans="1:51">
      <c r="A341" t="s">
        <v>791</v>
      </c>
      <c r="B341" t="s">
        <v>71</v>
      </c>
      <c r="C341" t="s">
        <v>1745</v>
      </c>
      <c r="D341" t="s">
        <v>44</v>
      </c>
      <c r="E341" t="s">
        <v>2025</v>
      </c>
      <c r="G341" t="s">
        <v>2021</v>
      </c>
      <c r="L341" t="s">
        <v>2398</v>
      </c>
      <c r="M341">
        <v>2004</v>
      </c>
      <c r="N341" t="s">
        <v>225</v>
      </c>
      <c r="O341" t="s">
        <v>2547</v>
      </c>
      <c r="P341" s="64">
        <v>37987</v>
      </c>
      <c r="Q341" t="s">
        <v>462</v>
      </c>
      <c r="R341" t="s">
        <v>462</v>
      </c>
      <c r="T341" t="s">
        <v>462</v>
      </c>
      <c r="U341" t="s">
        <v>462</v>
      </c>
      <c r="V341" t="s">
        <v>462</v>
      </c>
      <c r="W341" t="s">
        <v>462</v>
      </c>
      <c r="X341" t="s">
        <v>493</v>
      </c>
      <c r="Y341">
        <v>0</v>
      </c>
      <c r="Z341">
        <v>129.82400000000001</v>
      </c>
      <c r="AA341">
        <v>75</v>
      </c>
      <c r="AD341" t="s">
        <v>2023</v>
      </c>
      <c r="AE341">
        <v>40.47</v>
      </c>
      <c r="AF341">
        <v>-3.37</v>
      </c>
      <c r="AG341" t="s">
        <v>31</v>
      </c>
      <c r="AI341" t="s">
        <v>2024</v>
      </c>
      <c r="AJ341">
        <v>5</v>
      </c>
      <c r="AK341" t="s">
        <v>2022</v>
      </c>
      <c r="AX341" t="s">
        <v>31</v>
      </c>
      <c r="AY341" t="s">
        <v>31</v>
      </c>
    </row>
    <row r="342" spans="1:51">
      <c r="A342" t="s">
        <v>791</v>
      </c>
      <c r="B342" t="s">
        <v>71</v>
      </c>
      <c r="C342" t="s">
        <v>1745</v>
      </c>
      <c r="D342" t="s">
        <v>44</v>
      </c>
      <c r="E342" t="s">
        <v>2025</v>
      </c>
      <c r="G342" t="s">
        <v>2021</v>
      </c>
      <c r="L342" t="s">
        <v>2398</v>
      </c>
      <c r="M342">
        <v>2004</v>
      </c>
      <c r="N342" t="s">
        <v>225</v>
      </c>
      <c r="O342" t="s">
        <v>2547</v>
      </c>
      <c r="P342" s="64">
        <v>37987</v>
      </c>
      <c r="Q342" t="s">
        <v>462</v>
      </c>
      <c r="R342" t="s">
        <v>462</v>
      </c>
      <c r="T342" t="s">
        <v>462</v>
      </c>
      <c r="U342" t="s">
        <v>462</v>
      </c>
      <c r="V342" t="s">
        <v>462</v>
      </c>
      <c r="W342" t="s">
        <v>462</v>
      </c>
      <c r="X342" t="s">
        <v>493</v>
      </c>
      <c r="Y342">
        <v>-0.59899999999999998</v>
      </c>
      <c r="Z342">
        <v>146.05699999999999</v>
      </c>
      <c r="AA342">
        <v>75</v>
      </c>
      <c r="AD342" t="s">
        <v>2023</v>
      </c>
      <c r="AE342">
        <v>40.47</v>
      </c>
      <c r="AF342">
        <v>-3.37</v>
      </c>
      <c r="AG342" t="s">
        <v>31</v>
      </c>
      <c r="AI342" t="s">
        <v>2024</v>
      </c>
      <c r="AJ342">
        <v>5</v>
      </c>
      <c r="AK342" t="s">
        <v>2022</v>
      </c>
      <c r="AX342" t="s">
        <v>31</v>
      </c>
      <c r="AY342" t="s">
        <v>31</v>
      </c>
    </row>
    <row r="343" spans="1:51">
      <c r="A343" t="s">
        <v>791</v>
      </c>
      <c r="B343" t="s">
        <v>71</v>
      </c>
      <c r="C343" t="s">
        <v>1745</v>
      </c>
      <c r="D343" t="s">
        <v>44</v>
      </c>
      <c r="E343" t="s">
        <v>2025</v>
      </c>
      <c r="G343" t="s">
        <v>2021</v>
      </c>
      <c r="L343" t="s">
        <v>2398</v>
      </c>
      <c r="M343">
        <v>2004</v>
      </c>
      <c r="N343" t="s">
        <v>225</v>
      </c>
      <c r="O343" t="s">
        <v>2547</v>
      </c>
      <c r="P343" s="64">
        <v>37987</v>
      </c>
      <c r="Q343" t="s">
        <v>462</v>
      </c>
      <c r="R343" t="s">
        <v>462</v>
      </c>
      <c r="T343" t="s">
        <v>462</v>
      </c>
      <c r="U343" t="s">
        <v>462</v>
      </c>
      <c r="V343" t="s">
        <v>462</v>
      </c>
      <c r="W343" t="s">
        <v>462</v>
      </c>
      <c r="X343" t="s">
        <v>493</v>
      </c>
      <c r="Y343">
        <v>-0.39900000000000002</v>
      </c>
      <c r="Z343">
        <v>176.685</v>
      </c>
      <c r="AA343">
        <v>75</v>
      </c>
      <c r="AD343" t="s">
        <v>2023</v>
      </c>
      <c r="AE343">
        <v>40.47</v>
      </c>
      <c r="AF343">
        <v>-3.37</v>
      </c>
      <c r="AG343" t="s">
        <v>31</v>
      </c>
      <c r="AI343" t="s">
        <v>2024</v>
      </c>
      <c r="AJ343">
        <v>5</v>
      </c>
      <c r="AK343" t="s">
        <v>2022</v>
      </c>
      <c r="AX343" t="s">
        <v>31</v>
      </c>
      <c r="AY343" t="s">
        <v>31</v>
      </c>
    </row>
    <row r="344" spans="1:51">
      <c r="A344" t="s">
        <v>791</v>
      </c>
      <c r="B344" t="s">
        <v>71</v>
      </c>
      <c r="C344" t="s">
        <v>1745</v>
      </c>
      <c r="D344" t="s">
        <v>44</v>
      </c>
      <c r="E344" t="s">
        <v>2025</v>
      </c>
      <c r="G344" t="s">
        <v>2021</v>
      </c>
      <c r="L344" t="s">
        <v>2398</v>
      </c>
      <c r="M344">
        <v>2004</v>
      </c>
      <c r="N344" t="s">
        <v>225</v>
      </c>
      <c r="O344" t="s">
        <v>2547</v>
      </c>
      <c r="P344" s="64">
        <v>37987</v>
      </c>
      <c r="Q344" t="s">
        <v>462</v>
      </c>
      <c r="R344" t="s">
        <v>462</v>
      </c>
      <c r="T344" t="s">
        <v>462</v>
      </c>
      <c r="U344" t="s">
        <v>462</v>
      </c>
      <c r="V344" t="s">
        <v>462</v>
      </c>
      <c r="W344" t="s">
        <v>462</v>
      </c>
      <c r="X344" t="s">
        <v>493</v>
      </c>
      <c r="Y344">
        <v>-0.62</v>
      </c>
      <c r="Z344">
        <v>26.824999999999999</v>
      </c>
      <c r="AA344">
        <v>75</v>
      </c>
      <c r="AD344" t="s">
        <v>2023</v>
      </c>
      <c r="AE344">
        <v>40.47</v>
      </c>
      <c r="AF344">
        <v>-3.37</v>
      </c>
      <c r="AG344" t="s">
        <v>31</v>
      </c>
      <c r="AI344" t="s">
        <v>2024</v>
      </c>
      <c r="AJ344">
        <v>20</v>
      </c>
      <c r="AK344" t="s">
        <v>2022</v>
      </c>
      <c r="AX344" t="s">
        <v>31</v>
      </c>
      <c r="AY344" t="s">
        <v>31</v>
      </c>
    </row>
    <row r="345" spans="1:51">
      <c r="A345" t="s">
        <v>791</v>
      </c>
      <c r="B345" t="s">
        <v>71</v>
      </c>
      <c r="C345" t="s">
        <v>1745</v>
      </c>
      <c r="D345" t="s">
        <v>44</v>
      </c>
      <c r="E345" t="s">
        <v>2025</v>
      </c>
      <c r="G345" t="s">
        <v>2021</v>
      </c>
      <c r="L345" t="s">
        <v>2398</v>
      </c>
      <c r="M345">
        <v>2004</v>
      </c>
      <c r="N345" t="s">
        <v>225</v>
      </c>
      <c r="O345" t="s">
        <v>2547</v>
      </c>
      <c r="P345" s="64">
        <v>37987</v>
      </c>
      <c r="Q345" t="s">
        <v>462</v>
      </c>
      <c r="R345" t="s">
        <v>462</v>
      </c>
      <c r="T345" t="s">
        <v>462</v>
      </c>
      <c r="U345" t="s">
        <v>462</v>
      </c>
      <c r="V345" t="s">
        <v>462</v>
      </c>
      <c r="W345" t="s">
        <v>462</v>
      </c>
      <c r="X345" t="s">
        <v>493</v>
      </c>
      <c r="Y345">
        <v>-0.41299999999999998</v>
      </c>
      <c r="Z345">
        <v>56.387</v>
      </c>
      <c r="AA345">
        <v>75</v>
      </c>
      <c r="AD345" t="s">
        <v>2023</v>
      </c>
      <c r="AE345">
        <v>40.47</v>
      </c>
      <c r="AF345">
        <v>-3.37</v>
      </c>
      <c r="AG345" t="s">
        <v>31</v>
      </c>
      <c r="AI345" t="s">
        <v>2024</v>
      </c>
      <c r="AJ345">
        <v>20</v>
      </c>
      <c r="AK345" t="s">
        <v>2022</v>
      </c>
      <c r="AX345" t="s">
        <v>31</v>
      </c>
      <c r="AY345" t="s">
        <v>31</v>
      </c>
    </row>
    <row r="346" spans="1:51">
      <c r="A346" t="s">
        <v>791</v>
      </c>
      <c r="B346" t="s">
        <v>71</v>
      </c>
      <c r="C346" t="s">
        <v>1745</v>
      </c>
      <c r="D346" t="s">
        <v>44</v>
      </c>
      <c r="E346" t="s">
        <v>2025</v>
      </c>
      <c r="G346" t="s">
        <v>2021</v>
      </c>
      <c r="L346" t="s">
        <v>2398</v>
      </c>
      <c r="M346">
        <v>2004</v>
      </c>
      <c r="N346" t="s">
        <v>225</v>
      </c>
      <c r="O346" t="s">
        <v>2547</v>
      </c>
      <c r="P346" s="64">
        <v>37987</v>
      </c>
      <c r="Q346" t="s">
        <v>462</v>
      </c>
      <c r="R346" t="s">
        <v>462</v>
      </c>
      <c r="T346" t="s">
        <v>462</v>
      </c>
      <c r="U346" t="s">
        <v>462</v>
      </c>
      <c r="V346" t="s">
        <v>462</v>
      </c>
      <c r="W346" t="s">
        <v>462</v>
      </c>
      <c r="X346" t="s">
        <v>493</v>
      </c>
      <c r="Y346">
        <v>1.397</v>
      </c>
      <c r="Z346">
        <v>86.025999999999996</v>
      </c>
      <c r="AA346">
        <v>75</v>
      </c>
      <c r="AD346" t="s">
        <v>2023</v>
      </c>
      <c r="AE346">
        <v>40.47</v>
      </c>
      <c r="AF346">
        <v>-3.37</v>
      </c>
      <c r="AG346" t="s">
        <v>31</v>
      </c>
      <c r="AI346" t="s">
        <v>2024</v>
      </c>
      <c r="AJ346">
        <v>20</v>
      </c>
      <c r="AK346" t="s">
        <v>2022</v>
      </c>
      <c r="AX346" t="s">
        <v>31</v>
      </c>
      <c r="AY346" t="s">
        <v>31</v>
      </c>
    </row>
    <row r="347" spans="1:51">
      <c r="A347" t="s">
        <v>791</v>
      </c>
      <c r="B347" t="s">
        <v>71</v>
      </c>
      <c r="C347" t="s">
        <v>1745</v>
      </c>
      <c r="D347" t="s">
        <v>44</v>
      </c>
      <c r="E347" t="s">
        <v>2025</v>
      </c>
      <c r="G347" t="s">
        <v>2021</v>
      </c>
      <c r="L347" t="s">
        <v>2398</v>
      </c>
      <c r="M347">
        <v>2004</v>
      </c>
      <c r="N347" t="s">
        <v>225</v>
      </c>
      <c r="O347" t="s">
        <v>2547</v>
      </c>
      <c r="P347" s="64">
        <v>37987</v>
      </c>
      <c r="Q347" t="s">
        <v>462</v>
      </c>
      <c r="R347" t="s">
        <v>462</v>
      </c>
      <c r="T347" t="s">
        <v>462</v>
      </c>
      <c r="U347" t="s">
        <v>462</v>
      </c>
      <c r="V347" t="s">
        <v>462</v>
      </c>
      <c r="W347" t="s">
        <v>462</v>
      </c>
      <c r="X347" t="s">
        <v>493</v>
      </c>
      <c r="Y347">
        <v>6.7859999999999996</v>
      </c>
      <c r="Z347">
        <v>99.808999999999997</v>
      </c>
      <c r="AA347">
        <v>75</v>
      </c>
      <c r="AD347" t="s">
        <v>2023</v>
      </c>
      <c r="AE347">
        <v>40.47</v>
      </c>
      <c r="AF347">
        <v>-3.37</v>
      </c>
      <c r="AG347" t="s">
        <v>31</v>
      </c>
      <c r="AI347" t="s">
        <v>2024</v>
      </c>
      <c r="AJ347">
        <v>20</v>
      </c>
      <c r="AK347" t="s">
        <v>2022</v>
      </c>
      <c r="AX347" t="s">
        <v>31</v>
      </c>
      <c r="AY347" t="s">
        <v>31</v>
      </c>
    </row>
    <row r="348" spans="1:51">
      <c r="A348" t="s">
        <v>791</v>
      </c>
      <c r="B348" t="s">
        <v>71</v>
      </c>
      <c r="C348" t="s">
        <v>1745</v>
      </c>
      <c r="D348" t="s">
        <v>44</v>
      </c>
      <c r="E348" t="s">
        <v>2025</v>
      </c>
      <c r="G348" t="s">
        <v>2021</v>
      </c>
      <c r="L348" t="s">
        <v>2398</v>
      </c>
      <c r="M348">
        <v>2004</v>
      </c>
      <c r="N348" t="s">
        <v>225</v>
      </c>
      <c r="O348" t="s">
        <v>2547</v>
      </c>
      <c r="P348" s="64">
        <v>37987</v>
      </c>
      <c r="Q348" t="s">
        <v>462</v>
      </c>
      <c r="R348" t="s">
        <v>462</v>
      </c>
      <c r="T348" t="s">
        <v>462</v>
      </c>
      <c r="U348" t="s">
        <v>462</v>
      </c>
      <c r="V348" t="s">
        <v>462</v>
      </c>
      <c r="W348" t="s">
        <v>462</v>
      </c>
      <c r="X348" t="s">
        <v>493</v>
      </c>
      <c r="Y348">
        <v>52.695</v>
      </c>
      <c r="Z348">
        <v>117.113</v>
      </c>
      <c r="AA348">
        <v>75</v>
      </c>
      <c r="AD348" t="s">
        <v>2023</v>
      </c>
      <c r="AE348">
        <v>40.47</v>
      </c>
      <c r="AF348">
        <v>-3.37</v>
      </c>
      <c r="AG348" t="s">
        <v>31</v>
      </c>
      <c r="AI348" t="s">
        <v>2024</v>
      </c>
      <c r="AJ348">
        <v>20</v>
      </c>
      <c r="AK348" t="s">
        <v>2022</v>
      </c>
      <c r="AX348" t="s">
        <v>31</v>
      </c>
      <c r="AY348" t="s">
        <v>31</v>
      </c>
    </row>
    <row r="349" spans="1:51">
      <c r="A349" t="s">
        <v>791</v>
      </c>
      <c r="B349" t="s">
        <v>71</v>
      </c>
      <c r="C349" t="s">
        <v>1745</v>
      </c>
      <c r="D349" t="s">
        <v>44</v>
      </c>
      <c r="E349" t="s">
        <v>2025</v>
      </c>
      <c r="G349" t="s">
        <v>2021</v>
      </c>
      <c r="L349" t="s">
        <v>2398</v>
      </c>
      <c r="M349">
        <v>2004</v>
      </c>
      <c r="N349" t="s">
        <v>225</v>
      </c>
      <c r="O349" t="s">
        <v>2547</v>
      </c>
      <c r="P349" s="64">
        <v>37987</v>
      </c>
      <c r="Q349" t="s">
        <v>462</v>
      </c>
      <c r="R349" t="s">
        <v>462</v>
      </c>
      <c r="T349" t="s">
        <v>462</v>
      </c>
      <c r="U349" t="s">
        <v>462</v>
      </c>
      <c r="V349" t="s">
        <v>462</v>
      </c>
      <c r="W349" t="s">
        <v>462</v>
      </c>
      <c r="X349" t="s">
        <v>493</v>
      </c>
      <c r="Y349">
        <v>66.466999999999999</v>
      </c>
      <c r="Z349">
        <v>129.977</v>
      </c>
      <c r="AA349">
        <v>75</v>
      </c>
      <c r="AD349" t="s">
        <v>2023</v>
      </c>
      <c r="AE349">
        <v>40.47</v>
      </c>
      <c r="AF349">
        <v>-3.37</v>
      </c>
      <c r="AG349" t="s">
        <v>31</v>
      </c>
      <c r="AI349" t="s">
        <v>2024</v>
      </c>
      <c r="AJ349">
        <v>20</v>
      </c>
      <c r="AK349" t="s">
        <v>2022</v>
      </c>
      <c r="AX349" t="s">
        <v>31</v>
      </c>
      <c r="AY349" t="s">
        <v>31</v>
      </c>
    </row>
    <row r="350" spans="1:51">
      <c r="A350" t="s">
        <v>791</v>
      </c>
      <c r="B350" t="s">
        <v>71</v>
      </c>
      <c r="C350" t="s">
        <v>1745</v>
      </c>
      <c r="D350" t="s">
        <v>44</v>
      </c>
      <c r="E350" t="s">
        <v>2025</v>
      </c>
      <c r="G350" t="s">
        <v>2021</v>
      </c>
      <c r="L350" t="s">
        <v>2398</v>
      </c>
      <c r="M350">
        <v>2004</v>
      </c>
      <c r="N350" t="s">
        <v>225</v>
      </c>
      <c r="O350" t="s">
        <v>2547</v>
      </c>
      <c r="P350" s="64">
        <v>37987</v>
      </c>
      <c r="Q350" t="s">
        <v>462</v>
      </c>
      <c r="R350" t="s">
        <v>462</v>
      </c>
      <c r="T350" t="s">
        <v>462</v>
      </c>
      <c r="U350" t="s">
        <v>462</v>
      </c>
      <c r="V350" t="s">
        <v>462</v>
      </c>
      <c r="W350" t="s">
        <v>462</v>
      </c>
      <c r="X350" t="s">
        <v>493</v>
      </c>
      <c r="Y350">
        <v>69.661000000000001</v>
      </c>
      <c r="Z350">
        <v>146.05699999999999</v>
      </c>
      <c r="AA350">
        <v>75</v>
      </c>
      <c r="AD350" t="s">
        <v>2023</v>
      </c>
      <c r="AE350">
        <v>40.47</v>
      </c>
      <c r="AF350">
        <v>-3.37</v>
      </c>
      <c r="AG350" t="s">
        <v>31</v>
      </c>
      <c r="AI350" t="s">
        <v>2024</v>
      </c>
      <c r="AJ350">
        <v>20</v>
      </c>
      <c r="AK350" t="s">
        <v>2022</v>
      </c>
      <c r="AX350" t="s">
        <v>31</v>
      </c>
      <c r="AY350" t="s">
        <v>31</v>
      </c>
    </row>
    <row r="351" spans="1:51">
      <c r="A351" t="s">
        <v>791</v>
      </c>
      <c r="B351" t="s">
        <v>71</v>
      </c>
      <c r="C351" t="s">
        <v>1745</v>
      </c>
      <c r="D351" t="s">
        <v>44</v>
      </c>
      <c r="E351" t="s">
        <v>2025</v>
      </c>
      <c r="G351" t="s">
        <v>2021</v>
      </c>
      <c r="L351" t="s">
        <v>2398</v>
      </c>
      <c r="M351">
        <v>2004</v>
      </c>
      <c r="N351" t="s">
        <v>225</v>
      </c>
      <c r="O351" t="s">
        <v>2547</v>
      </c>
      <c r="P351" s="64">
        <v>37987</v>
      </c>
      <c r="Q351" t="s">
        <v>462</v>
      </c>
      <c r="R351" t="s">
        <v>462</v>
      </c>
      <c r="T351" t="s">
        <v>462</v>
      </c>
      <c r="U351" t="s">
        <v>462</v>
      </c>
      <c r="V351" t="s">
        <v>462</v>
      </c>
      <c r="W351" t="s">
        <v>462</v>
      </c>
      <c r="X351" t="s">
        <v>493</v>
      </c>
      <c r="Y351">
        <v>72.454999999999998</v>
      </c>
      <c r="Z351">
        <v>176.83799999999999</v>
      </c>
      <c r="AA351">
        <v>75</v>
      </c>
      <c r="AD351" t="s">
        <v>2023</v>
      </c>
      <c r="AE351">
        <v>40.47</v>
      </c>
      <c r="AF351">
        <v>-3.37</v>
      </c>
      <c r="AG351" t="s">
        <v>31</v>
      </c>
      <c r="AI351" t="s">
        <v>2024</v>
      </c>
      <c r="AJ351">
        <v>20</v>
      </c>
      <c r="AK351" t="s">
        <v>2022</v>
      </c>
      <c r="AX351" t="s">
        <v>31</v>
      </c>
      <c r="AY351" t="s">
        <v>31</v>
      </c>
    </row>
    <row r="352" spans="1:51">
      <c r="A352" t="s">
        <v>791</v>
      </c>
      <c r="B352" t="s">
        <v>71</v>
      </c>
      <c r="C352" t="s">
        <v>1745</v>
      </c>
      <c r="D352" t="s">
        <v>44</v>
      </c>
      <c r="E352" t="s">
        <v>2025</v>
      </c>
      <c r="G352" t="s">
        <v>2021</v>
      </c>
      <c r="L352" t="s">
        <v>2398</v>
      </c>
      <c r="M352">
        <v>2004</v>
      </c>
      <c r="N352" t="s">
        <v>225</v>
      </c>
      <c r="O352" t="s">
        <v>2547</v>
      </c>
      <c r="P352" s="64">
        <v>37987</v>
      </c>
      <c r="Q352" t="s">
        <v>462</v>
      </c>
      <c r="R352" t="s">
        <v>462</v>
      </c>
      <c r="T352" t="s">
        <v>462</v>
      </c>
      <c r="U352" t="s">
        <v>462</v>
      </c>
      <c r="V352" t="s">
        <v>462</v>
      </c>
      <c r="W352" t="s">
        <v>462</v>
      </c>
      <c r="X352" t="s">
        <v>493</v>
      </c>
      <c r="Y352">
        <v>-0.62</v>
      </c>
      <c r="Z352">
        <v>26.824999999999999</v>
      </c>
      <c r="AA352">
        <v>75</v>
      </c>
      <c r="AD352" t="s">
        <v>2023</v>
      </c>
      <c r="AE352">
        <v>40.47</v>
      </c>
      <c r="AF352">
        <v>-3.37</v>
      </c>
      <c r="AG352" t="s">
        <v>31</v>
      </c>
      <c r="AI352" t="s">
        <v>2024</v>
      </c>
      <c r="AJ352">
        <v>100</v>
      </c>
      <c r="AK352" t="s">
        <v>2022</v>
      </c>
      <c r="AX352" t="s">
        <v>31</v>
      </c>
      <c r="AY352" t="s">
        <v>31</v>
      </c>
    </row>
    <row r="353" spans="1:51">
      <c r="A353" t="s">
        <v>791</v>
      </c>
      <c r="B353" t="s">
        <v>71</v>
      </c>
      <c r="C353" t="s">
        <v>1745</v>
      </c>
      <c r="D353" t="s">
        <v>44</v>
      </c>
      <c r="E353" t="s">
        <v>2025</v>
      </c>
      <c r="G353" t="s">
        <v>2021</v>
      </c>
      <c r="L353" t="s">
        <v>2398</v>
      </c>
      <c r="M353">
        <v>2004</v>
      </c>
      <c r="N353" t="s">
        <v>225</v>
      </c>
      <c r="O353" t="s">
        <v>2547</v>
      </c>
      <c r="P353" s="64">
        <v>37987</v>
      </c>
      <c r="Q353" t="s">
        <v>462</v>
      </c>
      <c r="R353" t="s">
        <v>462</v>
      </c>
      <c r="T353" t="s">
        <v>462</v>
      </c>
      <c r="U353" t="s">
        <v>462</v>
      </c>
      <c r="V353" t="s">
        <v>462</v>
      </c>
      <c r="W353" t="s">
        <v>462</v>
      </c>
      <c r="X353" t="s">
        <v>493</v>
      </c>
      <c r="Y353">
        <v>-0.41299999999999998</v>
      </c>
      <c r="Z353">
        <v>56.387</v>
      </c>
      <c r="AA353">
        <v>75</v>
      </c>
      <c r="AD353" t="s">
        <v>2023</v>
      </c>
      <c r="AE353">
        <v>40.47</v>
      </c>
      <c r="AF353">
        <v>-3.37</v>
      </c>
      <c r="AG353" t="s">
        <v>31</v>
      </c>
      <c r="AI353" t="s">
        <v>2024</v>
      </c>
      <c r="AJ353">
        <v>100</v>
      </c>
      <c r="AK353" t="s">
        <v>2022</v>
      </c>
      <c r="AX353" t="s">
        <v>31</v>
      </c>
      <c r="AY353" t="s">
        <v>31</v>
      </c>
    </row>
    <row r="354" spans="1:51">
      <c r="A354" t="s">
        <v>791</v>
      </c>
      <c r="B354" t="s">
        <v>71</v>
      </c>
      <c r="C354" t="s">
        <v>1745</v>
      </c>
      <c r="D354" t="s">
        <v>44</v>
      </c>
      <c r="E354" t="s">
        <v>2025</v>
      </c>
      <c r="G354" t="s">
        <v>2021</v>
      </c>
      <c r="L354" t="s">
        <v>2398</v>
      </c>
      <c r="M354">
        <v>2004</v>
      </c>
      <c r="N354" t="s">
        <v>225</v>
      </c>
      <c r="O354" t="s">
        <v>2547</v>
      </c>
      <c r="P354" s="64">
        <v>37987</v>
      </c>
      <c r="Q354" t="s">
        <v>462</v>
      </c>
      <c r="R354" t="s">
        <v>462</v>
      </c>
      <c r="T354" t="s">
        <v>462</v>
      </c>
      <c r="U354" t="s">
        <v>462</v>
      </c>
      <c r="V354" t="s">
        <v>462</v>
      </c>
      <c r="W354" t="s">
        <v>462</v>
      </c>
      <c r="X354" t="s">
        <v>493</v>
      </c>
      <c r="Y354">
        <v>1.397</v>
      </c>
      <c r="Z354">
        <v>86.025999999999996</v>
      </c>
      <c r="AA354">
        <v>75</v>
      </c>
      <c r="AD354" t="s">
        <v>2023</v>
      </c>
      <c r="AE354">
        <v>40.47</v>
      </c>
      <c r="AF354">
        <v>-3.37</v>
      </c>
      <c r="AG354" t="s">
        <v>31</v>
      </c>
      <c r="AI354" t="s">
        <v>2024</v>
      </c>
      <c r="AJ354">
        <v>100</v>
      </c>
      <c r="AK354" t="s">
        <v>2022</v>
      </c>
      <c r="AX354" t="s">
        <v>31</v>
      </c>
      <c r="AY354" t="s">
        <v>31</v>
      </c>
    </row>
    <row r="355" spans="1:51">
      <c r="A355" t="s">
        <v>791</v>
      </c>
      <c r="B355" t="s">
        <v>71</v>
      </c>
      <c r="C355" t="s">
        <v>1745</v>
      </c>
      <c r="D355" t="s">
        <v>44</v>
      </c>
      <c r="E355" t="s">
        <v>2025</v>
      </c>
      <c r="G355" t="s">
        <v>2021</v>
      </c>
      <c r="L355" t="s">
        <v>2398</v>
      </c>
      <c r="M355">
        <v>2004</v>
      </c>
      <c r="N355" t="s">
        <v>225</v>
      </c>
      <c r="O355" t="s">
        <v>2547</v>
      </c>
      <c r="P355" s="64">
        <v>37987</v>
      </c>
      <c r="Q355" t="s">
        <v>462</v>
      </c>
      <c r="R355" t="s">
        <v>462</v>
      </c>
      <c r="T355" t="s">
        <v>462</v>
      </c>
      <c r="U355" t="s">
        <v>462</v>
      </c>
      <c r="V355" t="s">
        <v>462</v>
      </c>
      <c r="W355" t="s">
        <v>462</v>
      </c>
      <c r="X355" t="s">
        <v>493</v>
      </c>
      <c r="Y355">
        <v>6.5869999999999997</v>
      </c>
      <c r="Z355">
        <v>98.89</v>
      </c>
      <c r="AA355">
        <v>75</v>
      </c>
      <c r="AD355" t="s">
        <v>2023</v>
      </c>
      <c r="AE355">
        <v>40.47</v>
      </c>
      <c r="AF355">
        <v>-3.37</v>
      </c>
      <c r="AG355" t="s">
        <v>31</v>
      </c>
      <c r="AI355" t="s">
        <v>2024</v>
      </c>
      <c r="AJ355">
        <v>100</v>
      </c>
      <c r="AK355" t="s">
        <v>2022</v>
      </c>
      <c r="AX355" t="s">
        <v>31</v>
      </c>
      <c r="AY355" t="s">
        <v>31</v>
      </c>
    </row>
    <row r="356" spans="1:51">
      <c r="A356" t="s">
        <v>791</v>
      </c>
      <c r="B356" t="s">
        <v>71</v>
      </c>
      <c r="C356" t="s">
        <v>1745</v>
      </c>
      <c r="D356" t="s">
        <v>44</v>
      </c>
      <c r="E356" t="s">
        <v>2025</v>
      </c>
      <c r="G356" t="s">
        <v>2021</v>
      </c>
      <c r="L356" t="s">
        <v>2398</v>
      </c>
      <c r="M356">
        <v>2004</v>
      </c>
      <c r="N356" t="s">
        <v>225</v>
      </c>
      <c r="O356" t="s">
        <v>2547</v>
      </c>
      <c r="P356" s="64">
        <v>37987</v>
      </c>
      <c r="Q356" t="s">
        <v>462</v>
      </c>
      <c r="R356" t="s">
        <v>462</v>
      </c>
      <c r="T356" t="s">
        <v>462</v>
      </c>
      <c r="U356" t="s">
        <v>462</v>
      </c>
      <c r="V356" t="s">
        <v>462</v>
      </c>
      <c r="W356" t="s">
        <v>462</v>
      </c>
      <c r="X356" t="s">
        <v>493</v>
      </c>
      <c r="Y356">
        <v>79.042000000000002</v>
      </c>
      <c r="Z356">
        <v>116.654</v>
      </c>
      <c r="AA356">
        <v>75</v>
      </c>
      <c r="AD356" t="s">
        <v>2023</v>
      </c>
      <c r="AE356">
        <v>40.47</v>
      </c>
      <c r="AF356">
        <v>-3.37</v>
      </c>
      <c r="AG356" t="s">
        <v>31</v>
      </c>
      <c r="AI356" t="s">
        <v>2024</v>
      </c>
      <c r="AJ356">
        <v>100</v>
      </c>
      <c r="AK356" t="s">
        <v>2022</v>
      </c>
      <c r="AX356" t="s">
        <v>31</v>
      </c>
      <c r="AY356" t="s">
        <v>31</v>
      </c>
    </row>
    <row r="357" spans="1:51">
      <c r="A357" t="s">
        <v>791</v>
      </c>
      <c r="B357" t="s">
        <v>71</v>
      </c>
      <c r="C357" t="s">
        <v>1745</v>
      </c>
      <c r="D357" t="s">
        <v>44</v>
      </c>
      <c r="E357" t="s">
        <v>2025</v>
      </c>
      <c r="G357" t="s">
        <v>2021</v>
      </c>
      <c r="L357" t="s">
        <v>2398</v>
      </c>
      <c r="M357">
        <v>2004</v>
      </c>
      <c r="N357" t="s">
        <v>225</v>
      </c>
      <c r="O357" t="s">
        <v>2547</v>
      </c>
      <c r="P357" s="64">
        <v>37987</v>
      </c>
      <c r="Q357" t="s">
        <v>462</v>
      </c>
      <c r="R357" t="s">
        <v>462</v>
      </c>
      <c r="T357" t="s">
        <v>462</v>
      </c>
      <c r="U357" t="s">
        <v>462</v>
      </c>
      <c r="V357" t="s">
        <v>462</v>
      </c>
      <c r="W357" t="s">
        <v>462</v>
      </c>
      <c r="X357" t="s">
        <v>493</v>
      </c>
      <c r="Y357">
        <v>86.427000000000007</v>
      </c>
      <c r="Z357">
        <v>129.67099999999999</v>
      </c>
      <c r="AA357">
        <v>75</v>
      </c>
      <c r="AD357" t="s">
        <v>2023</v>
      </c>
      <c r="AE357">
        <v>40.47</v>
      </c>
      <c r="AF357">
        <v>-3.37</v>
      </c>
      <c r="AG357" t="s">
        <v>31</v>
      </c>
      <c r="AI357" t="s">
        <v>2024</v>
      </c>
      <c r="AJ357">
        <v>100</v>
      </c>
      <c r="AK357" t="s">
        <v>2022</v>
      </c>
      <c r="AX357" t="s">
        <v>31</v>
      </c>
      <c r="AY357" t="s">
        <v>31</v>
      </c>
    </row>
    <row r="358" spans="1:51">
      <c r="A358" t="s">
        <v>791</v>
      </c>
      <c r="B358" t="s">
        <v>71</v>
      </c>
      <c r="C358" t="s">
        <v>1745</v>
      </c>
      <c r="D358" t="s">
        <v>44</v>
      </c>
      <c r="E358" t="s">
        <v>2025</v>
      </c>
      <c r="G358" t="s">
        <v>2021</v>
      </c>
      <c r="L358" t="s">
        <v>2398</v>
      </c>
      <c r="M358">
        <v>2004</v>
      </c>
      <c r="N358" t="s">
        <v>225</v>
      </c>
      <c r="O358" t="s">
        <v>2547</v>
      </c>
      <c r="P358" s="64">
        <v>37987</v>
      </c>
      <c r="Q358" t="s">
        <v>462</v>
      </c>
      <c r="R358" t="s">
        <v>462</v>
      </c>
      <c r="T358" t="s">
        <v>462</v>
      </c>
      <c r="U358" t="s">
        <v>462</v>
      </c>
      <c r="V358" t="s">
        <v>462</v>
      </c>
      <c r="W358" t="s">
        <v>462</v>
      </c>
      <c r="X358" t="s">
        <v>493</v>
      </c>
      <c r="Y358">
        <v>92.614999999999995</v>
      </c>
      <c r="Z358">
        <v>145.75</v>
      </c>
      <c r="AA358">
        <v>75</v>
      </c>
      <c r="AD358" t="s">
        <v>2023</v>
      </c>
      <c r="AE358">
        <v>40.47</v>
      </c>
      <c r="AF358">
        <v>-3.37</v>
      </c>
      <c r="AG358" t="s">
        <v>31</v>
      </c>
      <c r="AI358" t="s">
        <v>2024</v>
      </c>
      <c r="AJ358">
        <v>100</v>
      </c>
      <c r="AK358" t="s">
        <v>2022</v>
      </c>
      <c r="AX358" t="s">
        <v>31</v>
      </c>
      <c r="AY358" t="s">
        <v>31</v>
      </c>
    </row>
    <row r="359" spans="1:51">
      <c r="A359" t="s">
        <v>791</v>
      </c>
      <c r="B359" t="s">
        <v>71</v>
      </c>
      <c r="C359" t="s">
        <v>1745</v>
      </c>
      <c r="D359" t="s">
        <v>44</v>
      </c>
      <c r="E359" t="s">
        <v>2025</v>
      </c>
      <c r="G359" t="s">
        <v>2021</v>
      </c>
      <c r="L359" t="s">
        <v>2398</v>
      </c>
      <c r="M359">
        <v>2004</v>
      </c>
      <c r="N359" t="s">
        <v>225</v>
      </c>
      <c r="O359" t="s">
        <v>2547</v>
      </c>
      <c r="P359" s="64">
        <v>37987</v>
      </c>
      <c r="Q359" t="s">
        <v>462</v>
      </c>
      <c r="R359" t="s">
        <v>462</v>
      </c>
      <c r="T359" t="s">
        <v>462</v>
      </c>
      <c r="U359" t="s">
        <v>462</v>
      </c>
      <c r="V359" t="s">
        <v>462</v>
      </c>
      <c r="W359" t="s">
        <v>462</v>
      </c>
      <c r="X359" t="s">
        <v>493</v>
      </c>
      <c r="Y359">
        <v>92.614999999999995</v>
      </c>
      <c r="Z359">
        <v>176.37799999999999</v>
      </c>
      <c r="AA359">
        <v>75</v>
      </c>
      <c r="AD359" t="s">
        <v>2023</v>
      </c>
      <c r="AE359">
        <v>40.47</v>
      </c>
      <c r="AF359">
        <v>-3.37</v>
      </c>
      <c r="AG359" t="s">
        <v>31</v>
      </c>
      <c r="AI359" t="s">
        <v>2024</v>
      </c>
      <c r="AJ359">
        <v>100</v>
      </c>
      <c r="AK359" t="s">
        <v>2022</v>
      </c>
      <c r="AX359" t="s">
        <v>31</v>
      </c>
      <c r="AY359" t="s">
        <v>31</v>
      </c>
    </row>
    <row r="360" spans="1:51">
      <c r="A360" t="s">
        <v>791</v>
      </c>
      <c r="B360" t="s">
        <v>71</v>
      </c>
      <c r="C360" t="s">
        <v>1745</v>
      </c>
      <c r="D360" t="s">
        <v>44</v>
      </c>
      <c r="E360" t="s">
        <v>2025</v>
      </c>
      <c r="G360" t="s">
        <v>2021</v>
      </c>
      <c r="L360" t="s">
        <v>2398</v>
      </c>
      <c r="M360">
        <v>2004</v>
      </c>
      <c r="N360" t="s">
        <v>225</v>
      </c>
      <c r="O360" t="s">
        <v>2547</v>
      </c>
      <c r="P360" s="64">
        <v>37987</v>
      </c>
      <c r="Q360" t="s">
        <v>462</v>
      </c>
      <c r="R360" t="s">
        <v>462</v>
      </c>
      <c r="T360" t="s">
        <v>462</v>
      </c>
      <c r="U360" t="s">
        <v>462</v>
      </c>
      <c r="V360" t="s">
        <v>462</v>
      </c>
      <c r="W360" t="s">
        <v>462</v>
      </c>
      <c r="X360" t="s">
        <v>493</v>
      </c>
      <c r="Y360">
        <v>0</v>
      </c>
      <c r="Z360">
        <v>24.231000000000002</v>
      </c>
      <c r="AA360">
        <v>75</v>
      </c>
      <c r="AD360" t="s">
        <v>2023</v>
      </c>
      <c r="AE360">
        <v>40.47</v>
      </c>
      <c r="AF360">
        <v>-3.37</v>
      </c>
      <c r="AG360" t="s">
        <v>31</v>
      </c>
      <c r="AI360" t="s">
        <v>948</v>
      </c>
      <c r="AJ360">
        <v>5</v>
      </c>
      <c r="AK360" t="s">
        <v>2022</v>
      </c>
      <c r="AX360" t="s">
        <v>31</v>
      </c>
      <c r="AY360" t="s">
        <v>31</v>
      </c>
    </row>
    <row r="361" spans="1:51">
      <c r="A361" t="s">
        <v>791</v>
      </c>
      <c r="B361" t="s">
        <v>71</v>
      </c>
      <c r="C361" t="s">
        <v>1745</v>
      </c>
      <c r="D361" t="s">
        <v>44</v>
      </c>
      <c r="E361" t="s">
        <v>2025</v>
      </c>
      <c r="G361" t="s">
        <v>2021</v>
      </c>
      <c r="L361" t="s">
        <v>2398</v>
      </c>
      <c r="M361">
        <v>2004</v>
      </c>
      <c r="N361" t="s">
        <v>225</v>
      </c>
      <c r="O361" t="s">
        <v>2547</v>
      </c>
      <c r="P361" s="64">
        <v>37987</v>
      </c>
      <c r="Q361" t="s">
        <v>462</v>
      </c>
      <c r="R361" t="s">
        <v>462</v>
      </c>
      <c r="T361" t="s">
        <v>462</v>
      </c>
      <c r="U361" t="s">
        <v>462</v>
      </c>
      <c r="V361" t="s">
        <v>462</v>
      </c>
      <c r="W361" t="s">
        <v>462</v>
      </c>
      <c r="X361" t="s">
        <v>493</v>
      </c>
      <c r="Y361">
        <v>0</v>
      </c>
      <c r="Z361">
        <v>55.384999999999998</v>
      </c>
      <c r="AA361">
        <v>75</v>
      </c>
      <c r="AD361" t="s">
        <v>2023</v>
      </c>
      <c r="AE361">
        <v>40.47</v>
      </c>
      <c r="AF361">
        <v>-3.37</v>
      </c>
      <c r="AG361" t="s">
        <v>31</v>
      </c>
      <c r="AI361" t="s">
        <v>948</v>
      </c>
      <c r="AJ361">
        <v>5</v>
      </c>
      <c r="AK361" t="s">
        <v>2022</v>
      </c>
      <c r="AX361" t="s">
        <v>31</v>
      </c>
      <c r="AY361" t="s">
        <v>31</v>
      </c>
    </row>
    <row r="362" spans="1:51">
      <c r="A362" t="s">
        <v>791</v>
      </c>
      <c r="B362" t="s">
        <v>71</v>
      </c>
      <c r="C362" t="s">
        <v>1745</v>
      </c>
      <c r="D362" t="s">
        <v>44</v>
      </c>
      <c r="E362" t="s">
        <v>2025</v>
      </c>
      <c r="G362" t="s">
        <v>2021</v>
      </c>
      <c r="L362" t="s">
        <v>2398</v>
      </c>
      <c r="M362">
        <v>2004</v>
      </c>
      <c r="N362" t="s">
        <v>225</v>
      </c>
      <c r="O362" t="s">
        <v>2547</v>
      </c>
      <c r="P362" s="64">
        <v>37987</v>
      </c>
      <c r="Q362" t="s">
        <v>462</v>
      </c>
      <c r="R362" t="s">
        <v>462</v>
      </c>
      <c r="T362" t="s">
        <v>462</v>
      </c>
      <c r="U362" t="s">
        <v>462</v>
      </c>
      <c r="V362" t="s">
        <v>462</v>
      </c>
      <c r="W362" t="s">
        <v>462</v>
      </c>
      <c r="X362" t="s">
        <v>493</v>
      </c>
      <c r="Y362">
        <v>0</v>
      </c>
      <c r="Z362">
        <v>85.647999999999996</v>
      </c>
      <c r="AA362">
        <v>75</v>
      </c>
      <c r="AD362" t="s">
        <v>2023</v>
      </c>
      <c r="AE362">
        <v>40.47</v>
      </c>
      <c r="AF362">
        <v>-3.37</v>
      </c>
      <c r="AG362" t="s">
        <v>31</v>
      </c>
      <c r="AI362" t="s">
        <v>948</v>
      </c>
      <c r="AJ362">
        <v>5</v>
      </c>
      <c r="AK362" t="s">
        <v>2022</v>
      </c>
      <c r="AX362" t="s">
        <v>31</v>
      </c>
      <c r="AY362" t="s">
        <v>31</v>
      </c>
    </row>
    <row r="363" spans="1:51">
      <c r="A363" t="s">
        <v>791</v>
      </c>
      <c r="B363" t="s">
        <v>71</v>
      </c>
      <c r="C363" t="s">
        <v>1745</v>
      </c>
      <c r="D363" t="s">
        <v>44</v>
      </c>
      <c r="E363" t="s">
        <v>2025</v>
      </c>
      <c r="G363" t="s">
        <v>2021</v>
      </c>
      <c r="L363" t="s">
        <v>2398</v>
      </c>
      <c r="M363">
        <v>2004</v>
      </c>
      <c r="N363" t="s">
        <v>225</v>
      </c>
      <c r="O363" t="s">
        <v>2547</v>
      </c>
      <c r="P363" s="64">
        <v>37987</v>
      </c>
      <c r="Q363" t="s">
        <v>462</v>
      </c>
      <c r="R363" t="s">
        <v>462</v>
      </c>
      <c r="T363" t="s">
        <v>462</v>
      </c>
      <c r="U363" t="s">
        <v>462</v>
      </c>
      <c r="V363" t="s">
        <v>462</v>
      </c>
      <c r="W363" t="s">
        <v>462</v>
      </c>
      <c r="X363" t="s">
        <v>493</v>
      </c>
      <c r="Y363">
        <v>0</v>
      </c>
      <c r="Z363">
        <v>116.512</v>
      </c>
      <c r="AA363">
        <v>75</v>
      </c>
      <c r="AD363" t="s">
        <v>2023</v>
      </c>
      <c r="AE363">
        <v>40.47</v>
      </c>
      <c r="AF363">
        <v>-3.37</v>
      </c>
      <c r="AG363" t="s">
        <v>31</v>
      </c>
      <c r="AI363" t="s">
        <v>948</v>
      </c>
      <c r="AJ363">
        <v>5</v>
      </c>
      <c r="AK363" t="s">
        <v>2022</v>
      </c>
      <c r="AX363" t="s">
        <v>31</v>
      </c>
      <c r="AY363" t="s">
        <v>31</v>
      </c>
    </row>
    <row r="364" spans="1:51">
      <c r="A364" t="s">
        <v>791</v>
      </c>
      <c r="B364" t="s">
        <v>71</v>
      </c>
      <c r="C364" t="s">
        <v>1745</v>
      </c>
      <c r="D364" t="s">
        <v>44</v>
      </c>
      <c r="E364" t="s">
        <v>2025</v>
      </c>
      <c r="G364" t="s">
        <v>2021</v>
      </c>
      <c r="L364" t="s">
        <v>2398</v>
      </c>
      <c r="M364">
        <v>2004</v>
      </c>
      <c r="N364" t="s">
        <v>225</v>
      </c>
      <c r="O364" t="s">
        <v>2547</v>
      </c>
      <c r="P364" s="64">
        <v>37987</v>
      </c>
      <c r="Q364" t="s">
        <v>462</v>
      </c>
      <c r="R364" t="s">
        <v>462</v>
      </c>
      <c r="T364" t="s">
        <v>462</v>
      </c>
      <c r="U364" t="s">
        <v>462</v>
      </c>
      <c r="V364" t="s">
        <v>462</v>
      </c>
      <c r="W364" t="s">
        <v>462</v>
      </c>
      <c r="X364" t="s">
        <v>493</v>
      </c>
      <c r="Y364">
        <v>0</v>
      </c>
      <c r="Z364">
        <v>145.679</v>
      </c>
      <c r="AA364">
        <v>75</v>
      </c>
      <c r="AD364" t="s">
        <v>2023</v>
      </c>
      <c r="AE364">
        <v>40.47</v>
      </c>
      <c r="AF364">
        <v>-3.37</v>
      </c>
      <c r="AG364" t="s">
        <v>31</v>
      </c>
      <c r="AI364" t="s">
        <v>948</v>
      </c>
      <c r="AJ364">
        <v>5</v>
      </c>
      <c r="AK364" t="s">
        <v>2022</v>
      </c>
      <c r="AX364" t="s">
        <v>31</v>
      </c>
      <c r="AY364" t="s">
        <v>31</v>
      </c>
    </row>
    <row r="365" spans="1:51">
      <c r="A365" t="s">
        <v>791</v>
      </c>
      <c r="B365" t="s">
        <v>71</v>
      </c>
      <c r="C365" t="s">
        <v>1745</v>
      </c>
      <c r="D365" t="s">
        <v>44</v>
      </c>
      <c r="E365" t="s">
        <v>2025</v>
      </c>
      <c r="G365" t="s">
        <v>2021</v>
      </c>
      <c r="L365" t="s">
        <v>2398</v>
      </c>
      <c r="M365">
        <v>2004</v>
      </c>
      <c r="N365" t="s">
        <v>225</v>
      </c>
      <c r="O365" t="s">
        <v>2547</v>
      </c>
      <c r="P365" s="64">
        <v>37987</v>
      </c>
      <c r="Q365" t="s">
        <v>462</v>
      </c>
      <c r="R365" t="s">
        <v>462</v>
      </c>
      <c r="T365" t="s">
        <v>462</v>
      </c>
      <c r="U365" t="s">
        <v>462</v>
      </c>
      <c r="V365" t="s">
        <v>462</v>
      </c>
      <c r="W365" t="s">
        <v>462</v>
      </c>
      <c r="X365" t="s">
        <v>493</v>
      </c>
      <c r="Y365">
        <v>0</v>
      </c>
      <c r="Z365">
        <v>176.54300000000001</v>
      </c>
      <c r="AA365">
        <v>75</v>
      </c>
      <c r="AD365" t="s">
        <v>2023</v>
      </c>
      <c r="AE365">
        <v>40.47</v>
      </c>
      <c r="AF365">
        <v>-3.37</v>
      </c>
      <c r="AG365" t="s">
        <v>31</v>
      </c>
      <c r="AI365" t="s">
        <v>948</v>
      </c>
      <c r="AJ365">
        <v>5</v>
      </c>
      <c r="AK365" t="s">
        <v>2022</v>
      </c>
      <c r="AX365" t="s">
        <v>31</v>
      </c>
      <c r="AY365" t="s">
        <v>31</v>
      </c>
    </row>
    <row r="366" spans="1:51">
      <c r="A366" t="s">
        <v>791</v>
      </c>
      <c r="B366" t="s">
        <v>71</v>
      </c>
      <c r="C366" t="s">
        <v>1745</v>
      </c>
      <c r="D366" t="s">
        <v>44</v>
      </c>
      <c r="E366" t="s">
        <v>2025</v>
      </c>
      <c r="G366" t="s">
        <v>2021</v>
      </c>
      <c r="L366" t="s">
        <v>2398</v>
      </c>
      <c r="M366">
        <v>2004</v>
      </c>
      <c r="N366" t="s">
        <v>225</v>
      </c>
      <c r="O366" t="s">
        <v>2547</v>
      </c>
      <c r="P366" s="64">
        <v>37987</v>
      </c>
      <c r="Q366" t="s">
        <v>462</v>
      </c>
      <c r="R366" t="s">
        <v>462</v>
      </c>
      <c r="T366" t="s">
        <v>462</v>
      </c>
      <c r="U366" t="s">
        <v>462</v>
      </c>
      <c r="V366" t="s">
        <v>462</v>
      </c>
      <c r="W366" t="s">
        <v>462</v>
      </c>
      <c r="X366" t="s">
        <v>493</v>
      </c>
      <c r="Y366">
        <v>0</v>
      </c>
      <c r="Z366">
        <v>24.231000000000002</v>
      </c>
      <c r="AA366">
        <v>75</v>
      </c>
      <c r="AD366" t="s">
        <v>2023</v>
      </c>
      <c r="AE366">
        <v>40.47</v>
      </c>
      <c r="AF366">
        <v>-3.37</v>
      </c>
      <c r="AG366" t="s">
        <v>31</v>
      </c>
      <c r="AI366" t="s">
        <v>948</v>
      </c>
      <c r="AJ366">
        <v>20</v>
      </c>
      <c r="AK366" t="s">
        <v>2022</v>
      </c>
      <c r="AX366" t="s">
        <v>31</v>
      </c>
      <c r="AY366" t="s">
        <v>31</v>
      </c>
    </row>
    <row r="367" spans="1:51">
      <c r="A367" t="s">
        <v>791</v>
      </c>
      <c r="B367" t="s">
        <v>71</v>
      </c>
      <c r="C367" t="s">
        <v>1745</v>
      </c>
      <c r="D367" t="s">
        <v>44</v>
      </c>
      <c r="E367" t="s">
        <v>2025</v>
      </c>
      <c r="G367" t="s">
        <v>2021</v>
      </c>
      <c r="L367" t="s">
        <v>2398</v>
      </c>
      <c r="M367">
        <v>2004</v>
      </c>
      <c r="N367" t="s">
        <v>225</v>
      </c>
      <c r="O367" t="s">
        <v>2547</v>
      </c>
      <c r="P367" s="64">
        <v>37987</v>
      </c>
      <c r="Q367" t="s">
        <v>462</v>
      </c>
      <c r="R367" t="s">
        <v>462</v>
      </c>
      <c r="T367" t="s">
        <v>462</v>
      </c>
      <c r="U367" t="s">
        <v>462</v>
      </c>
      <c r="V367" t="s">
        <v>462</v>
      </c>
      <c r="W367" t="s">
        <v>462</v>
      </c>
      <c r="X367" t="s">
        <v>493</v>
      </c>
      <c r="Y367">
        <v>0</v>
      </c>
      <c r="Z367">
        <v>55.384999999999998</v>
      </c>
      <c r="AA367">
        <v>75</v>
      </c>
      <c r="AD367" t="s">
        <v>2023</v>
      </c>
      <c r="AE367">
        <v>40.47</v>
      </c>
      <c r="AF367">
        <v>-3.37</v>
      </c>
      <c r="AG367" t="s">
        <v>31</v>
      </c>
      <c r="AI367" t="s">
        <v>948</v>
      </c>
      <c r="AJ367">
        <v>20</v>
      </c>
      <c r="AK367" t="s">
        <v>2022</v>
      </c>
      <c r="AX367" t="s">
        <v>31</v>
      </c>
      <c r="AY367" t="s">
        <v>31</v>
      </c>
    </row>
    <row r="368" spans="1:51">
      <c r="A368" t="s">
        <v>791</v>
      </c>
      <c r="B368" t="s">
        <v>71</v>
      </c>
      <c r="C368" t="s">
        <v>1745</v>
      </c>
      <c r="D368" t="s">
        <v>44</v>
      </c>
      <c r="E368" t="s">
        <v>2025</v>
      </c>
      <c r="G368" t="s">
        <v>2021</v>
      </c>
      <c r="L368" t="s">
        <v>2398</v>
      </c>
      <c r="M368">
        <v>2004</v>
      </c>
      <c r="N368" t="s">
        <v>225</v>
      </c>
      <c r="O368" t="s">
        <v>2547</v>
      </c>
      <c r="P368" s="64">
        <v>37987</v>
      </c>
      <c r="Q368" t="s">
        <v>462</v>
      </c>
      <c r="R368" t="s">
        <v>462</v>
      </c>
      <c r="T368" t="s">
        <v>462</v>
      </c>
      <c r="U368" t="s">
        <v>462</v>
      </c>
      <c r="V368" t="s">
        <v>462</v>
      </c>
      <c r="W368" t="s">
        <v>462</v>
      </c>
      <c r="X368" t="s">
        <v>493</v>
      </c>
      <c r="Y368">
        <v>0</v>
      </c>
      <c r="Z368">
        <v>85.647999999999996</v>
      </c>
      <c r="AA368">
        <v>75</v>
      </c>
      <c r="AD368" t="s">
        <v>2023</v>
      </c>
      <c r="AE368">
        <v>40.47</v>
      </c>
      <c r="AF368">
        <v>-3.37</v>
      </c>
      <c r="AG368" t="s">
        <v>31</v>
      </c>
      <c r="AI368" t="s">
        <v>948</v>
      </c>
      <c r="AJ368">
        <v>20</v>
      </c>
      <c r="AK368" t="s">
        <v>2022</v>
      </c>
      <c r="AX368" t="s">
        <v>31</v>
      </c>
      <c r="AY368" t="s">
        <v>31</v>
      </c>
    </row>
    <row r="369" spans="1:51">
      <c r="A369" t="s">
        <v>791</v>
      </c>
      <c r="B369" t="s">
        <v>71</v>
      </c>
      <c r="C369" t="s">
        <v>1745</v>
      </c>
      <c r="D369" t="s">
        <v>44</v>
      </c>
      <c r="E369" t="s">
        <v>2025</v>
      </c>
      <c r="G369" t="s">
        <v>2021</v>
      </c>
      <c r="L369" t="s">
        <v>2398</v>
      </c>
      <c r="M369">
        <v>2004</v>
      </c>
      <c r="N369" t="s">
        <v>225</v>
      </c>
      <c r="O369" t="s">
        <v>2547</v>
      </c>
      <c r="P369" s="64">
        <v>37987</v>
      </c>
      <c r="Q369" t="s">
        <v>462</v>
      </c>
      <c r="R369" t="s">
        <v>462</v>
      </c>
      <c r="T369" t="s">
        <v>462</v>
      </c>
      <c r="U369" t="s">
        <v>462</v>
      </c>
      <c r="V369" t="s">
        <v>462</v>
      </c>
      <c r="W369" t="s">
        <v>462</v>
      </c>
      <c r="X369" t="s">
        <v>493</v>
      </c>
      <c r="Y369">
        <v>0</v>
      </c>
      <c r="Z369">
        <v>116.512</v>
      </c>
      <c r="AA369">
        <v>75</v>
      </c>
      <c r="AD369" t="s">
        <v>2023</v>
      </c>
      <c r="AE369">
        <v>40.47</v>
      </c>
      <c r="AF369">
        <v>-3.37</v>
      </c>
      <c r="AG369" t="s">
        <v>31</v>
      </c>
      <c r="AI369" t="s">
        <v>948</v>
      </c>
      <c r="AJ369">
        <v>20</v>
      </c>
      <c r="AK369" t="s">
        <v>2022</v>
      </c>
      <c r="AX369" t="s">
        <v>31</v>
      </c>
      <c r="AY369" t="s">
        <v>31</v>
      </c>
    </row>
    <row r="370" spans="1:51">
      <c r="A370" t="s">
        <v>791</v>
      </c>
      <c r="B370" t="s">
        <v>71</v>
      </c>
      <c r="C370" t="s">
        <v>1745</v>
      </c>
      <c r="D370" t="s">
        <v>44</v>
      </c>
      <c r="E370" t="s">
        <v>2025</v>
      </c>
      <c r="G370" t="s">
        <v>2021</v>
      </c>
      <c r="L370" t="s">
        <v>2398</v>
      </c>
      <c r="M370">
        <v>2004</v>
      </c>
      <c r="N370" t="s">
        <v>225</v>
      </c>
      <c r="O370" t="s">
        <v>2547</v>
      </c>
      <c r="P370" s="64">
        <v>37987</v>
      </c>
      <c r="Q370" t="s">
        <v>462</v>
      </c>
      <c r="R370" t="s">
        <v>462</v>
      </c>
      <c r="T370" t="s">
        <v>462</v>
      </c>
      <c r="U370" t="s">
        <v>462</v>
      </c>
      <c r="V370" t="s">
        <v>462</v>
      </c>
      <c r="W370" t="s">
        <v>462</v>
      </c>
      <c r="X370" t="s">
        <v>493</v>
      </c>
      <c r="Y370">
        <v>0</v>
      </c>
      <c r="Z370">
        <v>145.679</v>
      </c>
      <c r="AA370">
        <v>75</v>
      </c>
      <c r="AD370" t="s">
        <v>2023</v>
      </c>
      <c r="AE370">
        <v>40.47</v>
      </c>
      <c r="AF370">
        <v>-3.37</v>
      </c>
      <c r="AG370" t="s">
        <v>31</v>
      </c>
      <c r="AI370" t="s">
        <v>948</v>
      </c>
      <c r="AJ370">
        <v>20</v>
      </c>
      <c r="AK370" t="s">
        <v>2022</v>
      </c>
      <c r="AX370" t="s">
        <v>31</v>
      </c>
      <c r="AY370" t="s">
        <v>31</v>
      </c>
    </row>
    <row r="371" spans="1:51">
      <c r="A371" t="s">
        <v>791</v>
      </c>
      <c r="B371" t="s">
        <v>71</v>
      </c>
      <c r="C371" t="s">
        <v>1745</v>
      </c>
      <c r="D371" t="s">
        <v>44</v>
      </c>
      <c r="E371" t="s">
        <v>2025</v>
      </c>
      <c r="G371" t="s">
        <v>2021</v>
      </c>
      <c r="L371" t="s">
        <v>2398</v>
      </c>
      <c r="M371">
        <v>2004</v>
      </c>
      <c r="N371" t="s">
        <v>225</v>
      </c>
      <c r="O371" t="s">
        <v>2547</v>
      </c>
      <c r="P371" s="64">
        <v>37987</v>
      </c>
      <c r="Q371" t="s">
        <v>462</v>
      </c>
      <c r="R371" t="s">
        <v>462</v>
      </c>
      <c r="T371" t="s">
        <v>462</v>
      </c>
      <c r="U371" t="s">
        <v>462</v>
      </c>
      <c r="V371" t="s">
        <v>462</v>
      </c>
      <c r="W371" t="s">
        <v>462</v>
      </c>
      <c r="X371" t="s">
        <v>493</v>
      </c>
      <c r="Y371">
        <v>0</v>
      </c>
      <c r="Z371">
        <v>176.54300000000001</v>
      </c>
      <c r="AA371">
        <v>75</v>
      </c>
      <c r="AD371" t="s">
        <v>2023</v>
      </c>
      <c r="AE371">
        <v>40.47</v>
      </c>
      <c r="AF371">
        <v>-3.37</v>
      </c>
      <c r="AG371" t="s">
        <v>31</v>
      </c>
      <c r="AI371" t="s">
        <v>948</v>
      </c>
      <c r="AJ371">
        <v>5</v>
      </c>
      <c r="AK371" t="s">
        <v>2022</v>
      </c>
      <c r="AX371" t="s">
        <v>31</v>
      </c>
      <c r="AY371" t="s">
        <v>31</v>
      </c>
    </row>
    <row r="372" spans="1:51">
      <c r="A372" t="s">
        <v>791</v>
      </c>
      <c r="B372" t="s">
        <v>71</v>
      </c>
      <c r="C372" t="s">
        <v>1745</v>
      </c>
      <c r="D372" t="s">
        <v>44</v>
      </c>
      <c r="E372" t="s">
        <v>2025</v>
      </c>
      <c r="G372" t="s">
        <v>2021</v>
      </c>
      <c r="L372" t="s">
        <v>2398</v>
      </c>
      <c r="M372">
        <v>2004</v>
      </c>
      <c r="N372" t="s">
        <v>225</v>
      </c>
      <c r="O372" t="s">
        <v>2547</v>
      </c>
      <c r="P372" s="64">
        <v>37987</v>
      </c>
      <c r="Q372" t="s">
        <v>462</v>
      </c>
      <c r="R372" t="s">
        <v>462</v>
      </c>
      <c r="T372" t="s">
        <v>462</v>
      </c>
      <c r="U372" t="s">
        <v>462</v>
      </c>
      <c r="V372" t="s">
        <v>462</v>
      </c>
      <c r="W372" t="s">
        <v>462</v>
      </c>
      <c r="X372" t="s">
        <v>493</v>
      </c>
      <c r="Y372">
        <v>0</v>
      </c>
      <c r="Z372">
        <v>24.231000000000002</v>
      </c>
      <c r="AA372">
        <v>75</v>
      </c>
      <c r="AD372" t="s">
        <v>2023</v>
      </c>
      <c r="AE372">
        <v>40.47</v>
      </c>
      <c r="AF372">
        <v>-3.37</v>
      </c>
      <c r="AG372" t="s">
        <v>31</v>
      </c>
      <c r="AI372" t="s">
        <v>948</v>
      </c>
      <c r="AJ372">
        <v>100</v>
      </c>
      <c r="AK372" t="s">
        <v>2022</v>
      </c>
      <c r="AX372" t="s">
        <v>31</v>
      </c>
      <c r="AY372" t="s">
        <v>31</v>
      </c>
    </row>
    <row r="373" spans="1:51">
      <c r="A373" t="s">
        <v>791</v>
      </c>
      <c r="B373" t="s">
        <v>71</v>
      </c>
      <c r="C373" t="s">
        <v>1745</v>
      </c>
      <c r="D373" t="s">
        <v>44</v>
      </c>
      <c r="E373" t="s">
        <v>2025</v>
      </c>
      <c r="G373" t="s">
        <v>2021</v>
      </c>
      <c r="L373" t="s">
        <v>2398</v>
      </c>
      <c r="M373">
        <v>2004</v>
      </c>
      <c r="N373" t="s">
        <v>225</v>
      </c>
      <c r="O373" t="s">
        <v>2547</v>
      </c>
      <c r="P373" s="64">
        <v>37987</v>
      </c>
      <c r="Q373" t="s">
        <v>462</v>
      </c>
      <c r="R373" t="s">
        <v>462</v>
      </c>
      <c r="T373" t="s">
        <v>462</v>
      </c>
      <c r="U373" t="s">
        <v>462</v>
      </c>
      <c r="V373" t="s">
        <v>462</v>
      </c>
      <c r="W373" t="s">
        <v>462</v>
      </c>
      <c r="X373" t="s">
        <v>493</v>
      </c>
      <c r="Y373">
        <v>0</v>
      </c>
      <c r="Z373">
        <v>55.384999999999998</v>
      </c>
      <c r="AA373">
        <v>75</v>
      </c>
      <c r="AD373" t="s">
        <v>2023</v>
      </c>
      <c r="AE373">
        <v>40.47</v>
      </c>
      <c r="AF373">
        <v>-3.37</v>
      </c>
      <c r="AG373" t="s">
        <v>31</v>
      </c>
      <c r="AI373" t="s">
        <v>948</v>
      </c>
      <c r="AJ373">
        <v>100</v>
      </c>
      <c r="AK373" t="s">
        <v>2022</v>
      </c>
      <c r="AX373" t="s">
        <v>31</v>
      </c>
      <c r="AY373" t="s">
        <v>31</v>
      </c>
    </row>
    <row r="374" spans="1:51">
      <c r="A374" t="s">
        <v>791</v>
      </c>
      <c r="B374" t="s">
        <v>71</v>
      </c>
      <c r="C374" t="s">
        <v>1745</v>
      </c>
      <c r="D374" t="s">
        <v>44</v>
      </c>
      <c r="E374" t="s">
        <v>2025</v>
      </c>
      <c r="G374" t="s">
        <v>2021</v>
      </c>
      <c r="L374" t="s">
        <v>2398</v>
      </c>
      <c r="M374">
        <v>2004</v>
      </c>
      <c r="N374" t="s">
        <v>225</v>
      </c>
      <c r="O374" t="s">
        <v>2547</v>
      </c>
      <c r="P374" s="64">
        <v>37987</v>
      </c>
      <c r="Q374" t="s">
        <v>462</v>
      </c>
      <c r="R374" t="s">
        <v>462</v>
      </c>
      <c r="T374" t="s">
        <v>462</v>
      </c>
      <c r="U374" t="s">
        <v>462</v>
      </c>
      <c r="V374" t="s">
        <v>462</v>
      </c>
      <c r="W374" t="s">
        <v>462</v>
      </c>
      <c r="X374" t="s">
        <v>493</v>
      </c>
      <c r="Y374">
        <v>1.3919999999999999</v>
      </c>
      <c r="Z374">
        <v>85.647999999999996</v>
      </c>
      <c r="AA374">
        <v>75</v>
      </c>
      <c r="AD374" t="s">
        <v>2023</v>
      </c>
      <c r="AE374">
        <v>40.47</v>
      </c>
      <c r="AF374">
        <v>-3.37</v>
      </c>
      <c r="AG374" t="s">
        <v>31</v>
      </c>
      <c r="AI374" t="s">
        <v>948</v>
      </c>
      <c r="AJ374">
        <v>100</v>
      </c>
      <c r="AK374" t="s">
        <v>2022</v>
      </c>
      <c r="AX374" t="s">
        <v>31</v>
      </c>
      <c r="AY374" t="s">
        <v>31</v>
      </c>
    </row>
    <row r="375" spans="1:51">
      <c r="A375" t="s">
        <v>791</v>
      </c>
      <c r="B375" t="s">
        <v>71</v>
      </c>
      <c r="C375" t="s">
        <v>1745</v>
      </c>
      <c r="D375" t="s">
        <v>44</v>
      </c>
      <c r="E375" t="s">
        <v>2025</v>
      </c>
      <c r="G375" t="s">
        <v>2021</v>
      </c>
      <c r="L375" t="s">
        <v>2398</v>
      </c>
      <c r="M375">
        <v>2004</v>
      </c>
      <c r="N375" t="s">
        <v>225</v>
      </c>
      <c r="O375" t="s">
        <v>2547</v>
      </c>
      <c r="P375" s="64">
        <v>37987</v>
      </c>
      <c r="Q375" t="s">
        <v>462</v>
      </c>
      <c r="R375" t="s">
        <v>462</v>
      </c>
      <c r="T375" t="s">
        <v>462</v>
      </c>
      <c r="U375" t="s">
        <v>462</v>
      </c>
      <c r="V375" t="s">
        <v>462</v>
      </c>
      <c r="W375" t="s">
        <v>462</v>
      </c>
      <c r="X375" t="s">
        <v>493</v>
      </c>
      <c r="Y375">
        <v>1.1930000000000001</v>
      </c>
      <c r="Z375">
        <v>116.667</v>
      </c>
      <c r="AA375">
        <v>75</v>
      </c>
      <c r="AD375" t="s">
        <v>2023</v>
      </c>
      <c r="AE375">
        <v>40.47</v>
      </c>
      <c r="AF375">
        <v>-3.37</v>
      </c>
      <c r="AG375" t="s">
        <v>31</v>
      </c>
      <c r="AI375" t="s">
        <v>948</v>
      </c>
      <c r="AJ375">
        <v>100</v>
      </c>
      <c r="AK375" t="s">
        <v>2022</v>
      </c>
      <c r="AX375" t="s">
        <v>31</v>
      </c>
      <c r="AY375" t="s">
        <v>31</v>
      </c>
    </row>
    <row r="376" spans="1:51">
      <c r="A376" t="s">
        <v>791</v>
      </c>
      <c r="B376" t="s">
        <v>71</v>
      </c>
      <c r="C376" t="s">
        <v>1745</v>
      </c>
      <c r="D376" t="s">
        <v>44</v>
      </c>
      <c r="E376" t="s">
        <v>2025</v>
      </c>
      <c r="G376" t="s">
        <v>2021</v>
      </c>
      <c r="L376" t="s">
        <v>2398</v>
      </c>
      <c r="M376">
        <v>2004</v>
      </c>
      <c r="N376" t="s">
        <v>225</v>
      </c>
      <c r="O376" t="s">
        <v>2547</v>
      </c>
      <c r="P376" s="64">
        <v>37987</v>
      </c>
      <c r="Q376" t="s">
        <v>462</v>
      </c>
      <c r="R376" t="s">
        <v>462</v>
      </c>
      <c r="T376" t="s">
        <v>462</v>
      </c>
      <c r="U376" t="s">
        <v>462</v>
      </c>
      <c r="V376" t="s">
        <v>462</v>
      </c>
      <c r="W376" t="s">
        <v>462</v>
      </c>
      <c r="X376" t="s">
        <v>493</v>
      </c>
      <c r="Y376">
        <v>12.724</v>
      </c>
      <c r="Z376">
        <v>145.833</v>
      </c>
      <c r="AA376">
        <v>75</v>
      </c>
      <c r="AD376" t="s">
        <v>2023</v>
      </c>
      <c r="AE376">
        <v>40.47</v>
      </c>
      <c r="AF376">
        <v>-3.37</v>
      </c>
      <c r="AG376" t="s">
        <v>31</v>
      </c>
      <c r="AI376" t="s">
        <v>948</v>
      </c>
      <c r="AJ376">
        <v>100</v>
      </c>
      <c r="AK376" t="s">
        <v>2022</v>
      </c>
      <c r="AX376" t="s">
        <v>31</v>
      </c>
      <c r="AY376" t="s">
        <v>31</v>
      </c>
    </row>
    <row r="377" spans="1:51">
      <c r="A377" t="s">
        <v>791</v>
      </c>
      <c r="B377" t="s">
        <v>71</v>
      </c>
      <c r="C377" t="s">
        <v>1745</v>
      </c>
      <c r="D377" t="s">
        <v>44</v>
      </c>
      <c r="E377" t="s">
        <v>2025</v>
      </c>
      <c r="G377" t="s">
        <v>2021</v>
      </c>
      <c r="L377" t="s">
        <v>2398</v>
      </c>
      <c r="M377">
        <v>2004</v>
      </c>
      <c r="N377" t="s">
        <v>225</v>
      </c>
      <c r="O377" t="s">
        <v>2547</v>
      </c>
      <c r="P377" s="64">
        <v>37987</v>
      </c>
      <c r="Q377" t="s">
        <v>462</v>
      </c>
      <c r="R377" t="s">
        <v>462</v>
      </c>
      <c r="T377" t="s">
        <v>462</v>
      </c>
      <c r="U377" t="s">
        <v>462</v>
      </c>
      <c r="V377" t="s">
        <v>462</v>
      </c>
      <c r="W377" t="s">
        <v>462</v>
      </c>
      <c r="X377" t="s">
        <v>493</v>
      </c>
      <c r="Y377">
        <v>12.525</v>
      </c>
      <c r="Z377">
        <v>176.54300000000001</v>
      </c>
      <c r="AA377">
        <v>75</v>
      </c>
      <c r="AD377" t="s">
        <v>2023</v>
      </c>
      <c r="AE377">
        <v>40.47</v>
      </c>
      <c r="AF377">
        <v>-3.37</v>
      </c>
      <c r="AG377" t="s">
        <v>31</v>
      </c>
      <c r="AI377" t="s">
        <v>948</v>
      </c>
      <c r="AJ377">
        <v>100</v>
      </c>
      <c r="AK377" t="s">
        <v>2022</v>
      </c>
      <c r="AX377" t="s">
        <v>31</v>
      </c>
      <c r="AY377" t="s">
        <v>31</v>
      </c>
    </row>
    <row r="378" spans="1:51">
      <c r="A378" t="s">
        <v>791</v>
      </c>
      <c r="B378" t="s">
        <v>71</v>
      </c>
      <c r="C378" t="s">
        <v>1745</v>
      </c>
      <c r="D378" t="s">
        <v>44</v>
      </c>
      <c r="E378" t="s">
        <v>2025</v>
      </c>
      <c r="G378" t="s">
        <v>2021</v>
      </c>
      <c r="L378" t="s">
        <v>2398</v>
      </c>
      <c r="M378">
        <v>2004</v>
      </c>
      <c r="N378" t="s">
        <v>225</v>
      </c>
      <c r="O378" t="s">
        <v>2547</v>
      </c>
      <c r="P378" s="64">
        <v>37987</v>
      </c>
      <c r="Q378" t="s">
        <v>462</v>
      </c>
      <c r="R378" t="s">
        <v>462</v>
      </c>
      <c r="T378" t="s">
        <v>462</v>
      </c>
      <c r="U378" t="s">
        <v>462</v>
      </c>
      <c r="V378" t="s">
        <v>462</v>
      </c>
      <c r="W378" t="s">
        <v>462</v>
      </c>
      <c r="X378" t="s">
        <v>493</v>
      </c>
      <c r="Y378">
        <v>0</v>
      </c>
      <c r="Z378">
        <v>26.471</v>
      </c>
      <c r="AA378">
        <v>75</v>
      </c>
      <c r="AD378" t="s">
        <v>2023</v>
      </c>
      <c r="AE378">
        <v>40.47</v>
      </c>
      <c r="AF378">
        <v>-3.37</v>
      </c>
      <c r="AG378" t="s">
        <v>31</v>
      </c>
      <c r="AI378" t="s">
        <v>946</v>
      </c>
      <c r="AJ378">
        <v>5</v>
      </c>
      <c r="AK378" t="s">
        <v>2022</v>
      </c>
      <c r="AX378" t="s">
        <v>31</v>
      </c>
      <c r="AY378" t="s">
        <v>31</v>
      </c>
    </row>
    <row r="379" spans="1:51">
      <c r="A379" t="s">
        <v>791</v>
      </c>
      <c r="B379" t="s">
        <v>71</v>
      </c>
      <c r="C379" t="s">
        <v>1745</v>
      </c>
      <c r="D379" t="s">
        <v>44</v>
      </c>
      <c r="E379" t="s">
        <v>1996</v>
      </c>
      <c r="G379" t="s">
        <v>2021</v>
      </c>
      <c r="L379" t="s">
        <v>2398</v>
      </c>
      <c r="M379">
        <v>2004</v>
      </c>
      <c r="N379" t="s">
        <v>225</v>
      </c>
      <c r="O379" t="s">
        <v>2547</v>
      </c>
      <c r="P379" s="64">
        <v>37987</v>
      </c>
      <c r="Q379" t="s">
        <v>462</v>
      </c>
      <c r="R379" t="s">
        <v>462</v>
      </c>
      <c r="T379" t="s">
        <v>462</v>
      </c>
      <c r="U379" t="s">
        <v>462</v>
      </c>
      <c r="V379" t="s">
        <v>462</v>
      </c>
      <c r="W379" t="s">
        <v>462</v>
      </c>
      <c r="X379" t="s">
        <v>493</v>
      </c>
      <c r="Y379">
        <v>0</v>
      </c>
      <c r="Z379">
        <v>55.881999999999998</v>
      </c>
      <c r="AA379">
        <v>75</v>
      </c>
      <c r="AD379" t="s">
        <v>2023</v>
      </c>
      <c r="AE379">
        <v>40.47</v>
      </c>
      <c r="AF379">
        <v>-3.37</v>
      </c>
      <c r="AG379" t="s">
        <v>31</v>
      </c>
      <c r="AI379" t="s">
        <v>946</v>
      </c>
      <c r="AJ379">
        <v>5</v>
      </c>
      <c r="AK379" t="s">
        <v>2022</v>
      </c>
      <c r="AX379" t="s">
        <v>31</v>
      </c>
      <c r="AY379" t="s">
        <v>31</v>
      </c>
    </row>
    <row r="380" spans="1:51">
      <c r="A380" t="s">
        <v>791</v>
      </c>
      <c r="B380" t="s">
        <v>71</v>
      </c>
      <c r="C380" t="s">
        <v>1745</v>
      </c>
      <c r="D380" t="s">
        <v>44</v>
      </c>
      <c r="E380" t="s">
        <v>1996</v>
      </c>
      <c r="G380" t="s">
        <v>2021</v>
      </c>
      <c r="L380" t="s">
        <v>2398</v>
      </c>
      <c r="M380">
        <v>2004</v>
      </c>
      <c r="N380" t="s">
        <v>225</v>
      </c>
      <c r="O380" t="s">
        <v>2547</v>
      </c>
      <c r="P380" s="64">
        <v>37987</v>
      </c>
      <c r="Q380" t="s">
        <v>462</v>
      </c>
      <c r="R380" t="s">
        <v>462</v>
      </c>
      <c r="T380" t="s">
        <v>462</v>
      </c>
      <c r="U380" t="s">
        <v>462</v>
      </c>
      <c r="V380" t="s">
        <v>462</v>
      </c>
      <c r="W380" t="s">
        <v>462</v>
      </c>
      <c r="X380" t="s">
        <v>493</v>
      </c>
      <c r="Y380">
        <v>0</v>
      </c>
      <c r="Z380">
        <v>86.028999999999996</v>
      </c>
      <c r="AA380">
        <v>75</v>
      </c>
      <c r="AD380" t="s">
        <v>2023</v>
      </c>
      <c r="AE380">
        <v>40.47</v>
      </c>
      <c r="AF380">
        <v>-3.37</v>
      </c>
      <c r="AG380" t="s">
        <v>31</v>
      </c>
      <c r="AI380" t="s">
        <v>946</v>
      </c>
      <c r="AJ380">
        <v>5</v>
      </c>
      <c r="AK380" t="s">
        <v>2022</v>
      </c>
      <c r="AX380" t="s">
        <v>31</v>
      </c>
      <c r="AY380" t="s">
        <v>31</v>
      </c>
    </row>
    <row r="381" spans="1:51">
      <c r="A381" t="s">
        <v>791</v>
      </c>
      <c r="B381" t="s">
        <v>71</v>
      </c>
      <c r="C381" t="s">
        <v>1745</v>
      </c>
      <c r="D381" t="s">
        <v>44</v>
      </c>
      <c r="E381" t="s">
        <v>1996</v>
      </c>
      <c r="G381" t="s">
        <v>2021</v>
      </c>
      <c r="L381" t="s">
        <v>2398</v>
      </c>
      <c r="M381">
        <v>2004</v>
      </c>
      <c r="N381" t="s">
        <v>225</v>
      </c>
      <c r="O381" t="s">
        <v>2547</v>
      </c>
      <c r="P381" s="64">
        <v>37987</v>
      </c>
      <c r="Q381" t="s">
        <v>462</v>
      </c>
      <c r="R381" t="s">
        <v>462</v>
      </c>
      <c r="T381" t="s">
        <v>462</v>
      </c>
      <c r="U381" t="s">
        <v>462</v>
      </c>
      <c r="V381" t="s">
        <v>462</v>
      </c>
      <c r="W381" t="s">
        <v>462</v>
      </c>
      <c r="X381" t="s">
        <v>493</v>
      </c>
      <c r="Y381">
        <v>1.403</v>
      </c>
      <c r="Z381">
        <v>100</v>
      </c>
      <c r="AA381">
        <v>75</v>
      </c>
      <c r="AD381" t="s">
        <v>2023</v>
      </c>
      <c r="AE381">
        <v>40.47</v>
      </c>
      <c r="AF381">
        <v>-3.37</v>
      </c>
      <c r="AG381" t="s">
        <v>31</v>
      </c>
      <c r="AI381" t="s">
        <v>946</v>
      </c>
      <c r="AJ381">
        <v>5</v>
      </c>
      <c r="AK381" t="s">
        <v>2022</v>
      </c>
      <c r="AX381" t="s">
        <v>31</v>
      </c>
      <c r="AY381" t="s">
        <v>31</v>
      </c>
    </row>
    <row r="382" spans="1:51">
      <c r="A382" t="s">
        <v>791</v>
      </c>
      <c r="B382" t="s">
        <v>71</v>
      </c>
      <c r="C382" t="s">
        <v>1745</v>
      </c>
      <c r="D382" t="s">
        <v>44</v>
      </c>
      <c r="E382" t="s">
        <v>1996</v>
      </c>
      <c r="G382" t="s">
        <v>2021</v>
      </c>
      <c r="L382" t="s">
        <v>2398</v>
      </c>
      <c r="M382">
        <v>2004</v>
      </c>
      <c r="N382" t="s">
        <v>225</v>
      </c>
      <c r="O382" t="s">
        <v>2547</v>
      </c>
      <c r="P382" s="64">
        <v>37987</v>
      </c>
      <c r="Q382" t="s">
        <v>462</v>
      </c>
      <c r="R382" t="s">
        <v>462</v>
      </c>
      <c r="T382" t="s">
        <v>462</v>
      </c>
      <c r="U382" t="s">
        <v>462</v>
      </c>
      <c r="V382" t="s">
        <v>462</v>
      </c>
      <c r="W382" t="s">
        <v>462</v>
      </c>
      <c r="X382" t="s">
        <v>493</v>
      </c>
      <c r="Y382">
        <v>7.0140000000000002</v>
      </c>
      <c r="Z382">
        <v>116.974</v>
      </c>
      <c r="AA382">
        <v>75</v>
      </c>
      <c r="AD382" t="s">
        <v>2023</v>
      </c>
      <c r="AE382">
        <v>40.47</v>
      </c>
      <c r="AF382">
        <v>-3.37</v>
      </c>
      <c r="AG382" t="s">
        <v>31</v>
      </c>
      <c r="AI382" t="s">
        <v>946</v>
      </c>
      <c r="AJ382">
        <v>5</v>
      </c>
      <c r="AK382" t="s">
        <v>2022</v>
      </c>
      <c r="AX382" t="s">
        <v>31</v>
      </c>
      <c r="AY382" t="s">
        <v>31</v>
      </c>
    </row>
    <row r="383" spans="1:51">
      <c r="A383" t="s">
        <v>791</v>
      </c>
      <c r="B383" t="s">
        <v>71</v>
      </c>
      <c r="C383" t="s">
        <v>1745</v>
      </c>
      <c r="D383" t="s">
        <v>44</v>
      </c>
      <c r="E383" t="s">
        <v>1996</v>
      </c>
      <c r="G383" t="s">
        <v>2021</v>
      </c>
      <c r="L383" t="s">
        <v>2398</v>
      </c>
      <c r="M383">
        <v>2004</v>
      </c>
      <c r="N383" t="s">
        <v>225</v>
      </c>
      <c r="O383" t="s">
        <v>2547</v>
      </c>
      <c r="P383" s="64">
        <v>37987</v>
      </c>
      <c r="Q383" t="s">
        <v>462</v>
      </c>
      <c r="R383" t="s">
        <v>462</v>
      </c>
      <c r="T383" t="s">
        <v>462</v>
      </c>
      <c r="U383" t="s">
        <v>462</v>
      </c>
      <c r="V383" t="s">
        <v>462</v>
      </c>
      <c r="W383" t="s">
        <v>462</v>
      </c>
      <c r="X383" t="s">
        <v>493</v>
      </c>
      <c r="Y383">
        <v>73.146000000000001</v>
      </c>
      <c r="Z383">
        <v>129.976</v>
      </c>
      <c r="AA383">
        <v>75</v>
      </c>
      <c r="AD383" t="s">
        <v>2023</v>
      </c>
      <c r="AE383">
        <v>40.47</v>
      </c>
      <c r="AF383">
        <v>-3.37</v>
      </c>
      <c r="AG383" t="s">
        <v>31</v>
      </c>
      <c r="AI383" t="s">
        <v>946</v>
      </c>
      <c r="AJ383">
        <v>5</v>
      </c>
      <c r="AK383" t="s">
        <v>2022</v>
      </c>
      <c r="AX383" t="s">
        <v>31</v>
      </c>
      <c r="AY383" t="s">
        <v>31</v>
      </c>
    </row>
    <row r="384" spans="1:51">
      <c r="A384" t="s">
        <v>791</v>
      </c>
      <c r="B384" t="s">
        <v>71</v>
      </c>
      <c r="C384" t="s">
        <v>1745</v>
      </c>
      <c r="D384" t="s">
        <v>44</v>
      </c>
      <c r="E384" t="s">
        <v>1996</v>
      </c>
      <c r="G384" t="s">
        <v>2021</v>
      </c>
      <c r="L384" t="s">
        <v>2398</v>
      </c>
      <c r="M384">
        <v>2004</v>
      </c>
      <c r="N384" t="s">
        <v>225</v>
      </c>
      <c r="O384" t="s">
        <v>2547</v>
      </c>
      <c r="P384" s="64">
        <v>37987</v>
      </c>
      <c r="Q384" t="s">
        <v>462</v>
      </c>
      <c r="R384" t="s">
        <v>462</v>
      </c>
      <c r="T384" t="s">
        <v>462</v>
      </c>
      <c r="U384" t="s">
        <v>462</v>
      </c>
      <c r="V384" t="s">
        <v>462</v>
      </c>
      <c r="W384" t="s">
        <v>462</v>
      </c>
      <c r="X384" t="s">
        <v>493</v>
      </c>
      <c r="Y384">
        <v>98.998000000000005</v>
      </c>
      <c r="Z384">
        <v>145.74600000000001</v>
      </c>
      <c r="AA384">
        <v>75</v>
      </c>
      <c r="AD384" t="s">
        <v>2023</v>
      </c>
      <c r="AE384">
        <v>40.47</v>
      </c>
      <c r="AF384">
        <v>-3.37</v>
      </c>
      <c r="AG384" t="s">
        <v>31</v>
      </c>
      <c r="AI384" t="s">
        <v>946</v>
      </c>
      <c r="AJ384">
        <v>5</v>
      </c>
      <c r="AK384" t="s">
        <v>2022</v>
      </c>
      <c r="AX384" t="s">
        <v>31</v>
      </c>
      <c r="AY384" t="s">
        <v>31</v>
      </c>
    </row>
    <row r="385" spans="1:51">
      <c r="A385" t="s">
        <v>791</v>
      </c>
      <c r="B385" t="s">
        <v>71</v>
      </c>
      <c r="C385" t="s">
        <v>1745</v>
      </c>
      <c r="D385" t="s">
        <v>44</v>
      </c>
      <c r="E385" t="s">
        <v>1996</v>
      </c>
      <c r="G385" t="s">
        <v>2021</v>
      </c>
      <c r="L385" t="s">
        <v>2398</v>
      </c>
      <c r="M385">
        <v>2004</v>
      </c>
      <c r="N385" t="s">
        <v>225</v>
      </c>
      <c r="O385" t="s">
        <v>2547</v>
      </c>
      <c r="P385" s="64">
        <v>37987</v>
      </c>
      <c r="Q385" t="s">
        <v>462</v>
      </c>
      <c r="R385" t="s">
        <v>462</v>
      </c>
      <c r="T385" t="s">
        <v>462</v>
      </c>
      <c r="U385" t="s">
        <v>462</v>
      </c>
      <c r="V385" t="s">
        <v>462</v>
      </c>
      <c r="W385" t="s">
        <v>462</v>
      </c>
      <c r="X385" t="s">
        <v>493</v>
      </c>
      <c r="Y385">
        <v>100.2</v>
      </c>
      <c r="Z385">
        <v>177.047</v>
      </c>
      <c r="AA385">
        <v>75</v>
      </c>
      <c r="AD385" t="s">
        <v>2023</v>
      </c>
      <c r="AE385">
        <v>40.47</v>
      </c>
      <c r="AF385">
        <v>-3.37</v>
      </c>
      <c r="AG385" t="s">
        <v>31</v>
      </c>
      <c r="AI385" t="s">
        <v>946</v>
      </c>
      <c r="AJ385">
        <v>5</v>
      </c>
      <c r="AK385" t="s">
        <v>2022</v>
      </c>
      <c r="AX385" t="s">
        <v>31</v>
      </c>
      <c r="AY385" t="s">
        <v>31</v>
      </c>
    </row>
    <row r="386" spans="1:51">
      <c r="A386" t="s">
        <v>791</v>
      </c>
      <c r="B386" t="s">
        <v>71</v>
      </c>
      <c r="C386" t="s">
        <v>1745</v>
      </c>
      <c r="D386" t="s">
        <v>44</v>
      </c>
      <c r="E386" t="s">
        <v>1996</v>
      </c>
      <c r="G386" t="s">
        <v>2021</v>
      </c>
      <c r="L386" t="s">
        <v>2398</v>
      </c>
      <c r="M386">
        <v>2004</v>
      </c>
      <c r="N386" t="s">
        <v>225</v>
      </c>
      <c r="O386" t="s">
        <v>2547</v>
      </c>
      <c r="P386" s="64">
        <v>37987</v>
      </c>
      <c r="Q386" t="s">
        <v>462</v>
      </c>
      <c r="R386" t="s">
        <v>462</v>
      </c>
      <c r="T386" t="s">
        <v>462</v>
      </c>
      <c r="U386" t="s">
        <v>462</v>
      </c>
      <c r="V386" t="s">
        <v>462</v>
      </c>
      <c r="W386" t="s">
        <v>462</v>
      </c>
      <c r="X386" t="s">
        <v>493</v>
      </c>
      <c r="Y386">
        <v>0</v>
      </c>
      <c r="Z386">
        <v>26.471</v>
      </c>
      <c r="AA386">
        <v>75</v>
      </c>
      <c r="AD386" t="s">
        <v>2023</v>
      </c>
      <c r="AE386">
        <v>40.47</v>
      </c>
      <c r="AF386">
        <v>-3.37</v>
      </c>
      <c r="AG386" t="s">
        <v>31</v>
      </c>
      <c r="AI386" t="s">
        <v>946</v>
      </c>
      <c r="AJ386">
        <v>20</v>
      </c>
      <c r="AK386" t="s">
        <v>2022</v>
      </c>
      <c r="AX386" t="s">
        <v>31</v>
      </c>
      <c r="AY386" t="s">
        <v>31</v>
      </c>
    </row>
    <row r="387" spans="1:51">
      <c r="A387" t="s">
        <v>791</v>
      </c>
      <c r="B387" t="s">
        <v>71</v>
      </c>
      <c r="C387" t="s">
        <v>1745</v>
      </c>
      <c r="D387" t="s">
        <v>44</v>
      </c>
      <c r="E387" t="s">
        <v>1996</v>
      </c>
      <c r="G387" t="s">
        <v>2021</v>
      </c>
      <c r="L387" t="s">
        <v>2398</v>
      </c>
      <c r="M387">
        <v>2004</v>
      </c>
      <c r="N387" t="s">
        <v>225</v>
      </c>
      <c r="O387" t="s">
        <v>2547</v>
      </c>
      <c r="P387" s="64">
        <v>37987</v>
      </c>
      <c r="Q387" t="s">
        <v>462</v>
      </c>
      <c r="R387" t="s">
        <v>462</v>
      </c>
      <c r="T387" t="s">
        <v>462</v>
      </c>
      <c r="U387" t="s">
        <v>462</v>
      </c>
      <c r="V387" t="s">
        <v>462</v>
      </c>
      <c r="W387" t="s">
        <v>462</v>
      </c>
      <c r="X387" t="s">
        <v>493</v>
      </c>
      <c r="Y387">
        <v>0</v>
      </c>
      <c r="Z387">
        <v>55.881999999999998</v>
      </c>
      <c r="AA387">
        <v>75</v>
      </c>
      <c r="AD387" t="s">
        <v>2023</v>
      </c>
      <c r="AE387">
        <v>40.47</v>
      </c>
      <c r="AF387">
        <v>-3.37</v>
      </c>
      <c r="AG387" t="s">
        <v>31</v>
      </c>
      <c r="AI387" t="s">
        <v>946</v>
      </c>
      <c r="AJ387">
        <v>20</v>
      </c>
      <c r="AK387" t="s">
        <v>2022</v>
      </c>
      <c r="AX387" t="s">
        <v>31</v>
      </c>
      <c r="AY387" t="s">
        <v>31</v>
      </c>
    </row>
    <row r="388" spans="1:51">
      <c r="A388" t="s">
        <v>791</v>
      </c>
      <c r="B388" t="s">
        <v>71</v>
      </c>
      <c r="C388" t="s">
        <v>1745</v>
      </c>
      <c r="D388" t="s">
        <v>44</v>
      </c>
      <c r="E388" t="s">
        <v>1996</v>
      </c>
      <c r="G388" t="s">
        <v>2021</v>
      </c>
      <c r="L388" t="s">
        <v>2398</v>
      </c>
      <c r="M388">
        <v>2004</v>
      </c>
      <c r="N388" t="s">
        <v>225</v>
      </c>
      <c r="O388" t="s">
        <v>2547</v>
      </c>
      <c r="P388" s="64">
        <v>37987</v>
      </c>
      <c r="Q388" t="s">
        <v>462</v>
      </c>
      <c r="R388" t="s">
        <v>462</v>
      </c>
      <c r="T388" t="s">
        <v>462</v>
      </c>
      <c r="U388" t="s">
        <v>462</v>
      </c>
      <c r="V388" t="s">
        <v>462</v>
      </c>
      <c r="W388" t="s">
        <v>462</v>
      </c>
      <c r="X388" t="s">
        <v>493</v>
      </c>
      <c r="Y388">
        <v>0</v>
      </c>
      <c r="Z388">
        <v>86.028999999999996</v>
      </c>
      <c r="AA388">
        <v>75</v>
      </c>
      <c r="AD388" t="s">
        <v>2023</v>
      </c>
      <c r="AE388">
        <v>40.47</v>
      </c>
      <c r="AF388">
        <v>-3.37</v>
      </c>
      <c r="AG388" t="s">
        <v>31</v>
      </c>
      <c r="AI388" t="s">
        <v>946</v>
      </c>
      <c r="AJ388">
        <v>20</v>
      </c>
      <c r="AK388" t="s">
        <v>2022</v>
      </c>
      <c r="AX388" t="s">
        <v>31</v>
      </c>
      <c r="AY388" t="s">
        <v>31</v>
      </c>
    </row>
    <row r="389" spans="1:51">
      <c r="A389" t="s">
        <v>791</v>
      </c>
      <c r="B389" t="s">
        <v>71</v>
      </c>
      <c r="C389" t="s">
        <v>1745</v>
      </c>
      <c r="D389" t="s">
        <v>44</v>
      </c>
      <c r="E389" t="s">
        <v>1996</v>
      </c>
      <c r="G389" t="s">
        <v>2021</v>
      </c>
      <c r="L389" t="s">
        <v>2398</v>
      </c>
      <c r="M389">
        <v>2004</v>
      </c>
      <c r="N389" t="s">
        <v>225</v>
      </c>
      <c r="O389" t="s">
        <v>2547</v>
      </c>
      <c r="P389" s="64">
        <v>37987</v>
      </c>
      <c r="Q389" t="s">
        <v>462</v>
      </c>
      <c r="R389" t="s">
        <v>462</v>
      </c>
      <c r="T389" t="s">
        <v>462</v>
      </c>
      <c r="U389" t="s">
        <v>462</v>
      </c>
      <c r="V389" t="s">
        <v>462</v>
      </c>
      <c r="W389" t="s">
        <v>462</v>
      </c>
      <c r="X389" t="s">
        <v>493</v>
      </c>
      <c r="Y389">
        <v>0</v>
      </c>
      <c r="Z389">
        <v>99.88</v>
      </c>
      <c r="AA389">
        <v>75</v>
      </c>
      <c r="AD389" t="s">
        <v>2023</v>
      </c>
      <c r="AE389">
        <v>40.47</v>
      </c>
      <c r="AF389">
        <v>-3.37</v>
      </c>
      <c r="AG389" t="s">
        <v>31</v>
      </c>
      <c r="AI389" t="s">
        <v>946</v>
      </c>
      <c r="AJ389">
        <v>20</v>
      </c>
      <c r="AK389" t="s">
        <v>2022</v>
      </c>
      <c r="AX389" t="s">
        <v>31</v>
      </c>
      <c r="AY389" t="s">
        <v>31</v>
      </c>
    </row>
    <row r="390" spans="1:51">
      <c r="A390" t="s">
        <v>791</v>
      </c>
      <c r="B390" t="s">
        <v>71</v>
      </c>
      <c r="C390" t="s">
        <v>1745</v>
      </c>
      <c r="D390" t="s">
        <v>44</v>
      </c>
      <c r="E390" t="s">
        <v>1996</v>
      </c>
      <c r="G390" t="s">
        <v>2021</v>
      </c>
      <c r="L390" t="s">
        <v>2398</v>
      </c>
      <c r="M390">
        <v>2004</v>
      </c>
      <c r="N390" t="s">
        <v>225</v>
      </c>
      <c r="O390" t="s">
        <v>2547</v>
      </c>
      <c r="P390" s="64">
        <v>37987</v>
      </c>
      <c r="Q390" t="s">
        <v>462</v>
      </c>
      <c r="R390" t="s">
        <v>462</v>
      </c>
      <c r="T390" t="s">
        <v>462</v>
      </c>
      <c r="U390" t="s">
        <v>462</v>
      </c>
      <c r="V390" t="s">
        <v>462</v>
      </c>
      <c r="W390" t="s">
        <v>462</v>
      </c>
      <c r="X390" t="s">
        <v>493</v>
      </c>
      <c r="Y390">
        <v>1.403</v>
      </c>
      <c r="Z390">
        <v>116.854</v>
      </c>
      <c r="AA390">
        <v>75</v>
      </c>
      <c r="AD390" t="s">
        <v>2023</v>
      </c>
      <c r="AE390">
        <v>40.47</v>
      </c>
      <c r="AF390">
        <v>-3.37</v>
      </c>
      <c r="AG390" t="s">
        <v>31</v>
      </c>
      <c r="AI390" t="s">
        <v>946</v>
      </c>
      <c r="AJ390">
        <v>20</v>
      </c>
      <c r="AK390" t="s">
        <v>2022</v>
      </c>
      <c r="AX390" t="s">
        <v>31</v>
      </c>
      <c r="AY390" t="s">
        <v>31</v>
      </c>
    </row>
    <row r="391" spans="1:51">
      <c r="A391" t="s">
        <v>791</v>
      </c>
      <c r="B391" t="s">
        <v>71</v>
      </c>
      <c r="C391" t="s">
        <v>1745</v>
      </c>
      <c r="D391" t="s">
        <v>44</v>
      </c>
      <c r="E391" t="s">
        <v>1996</v>
      </c>
      <c r="G391" t="s">
        <v>2021</v>
      </c>
      <c r="L391" t="s">
        <v>2398</v>
      </c>
      <c r="M391">
        <v>2004</v>
      </c>
      <c r="N391" t="s">
        <v>225</v>
      </c>
      <c r="O391" t="s">
        <v>2547</v>
      </c>
      <c r="P391" s="64">
        <v>37987</v>
      </c>
      <c r="Q391" t="s">
        <v>462</v>
      </c>
      <c r="R391" t="s">
        <v>462</v>
      </c>
      <c r="T391" t="s">
        <v>462</v>
      </c>
      <c r="U391" t="s">
        <v>462</v>
      </c>
      <c r="V391" t="s">
        <v>462</v>
      </c>
      <c r="W391" t="s">
        <v>462</v>
      </c>
      <c r="X391" t="s">
        <v>493</v>
      </c>
      <c r="Y391">
        <v>60.12</v>
      </c>
      <c r="Z391">
        <v>129.976</v>
      </c>
      <c r="AA391">
        <v>75</v>
      </c>
      <c r="AD391" t="s">
        <v>2023</v>
      </c>
      <c r="AE391">
        <v>40.47</v>
      </c>
      <c r="AF391">
        <v>-3.37</v>
      </c>
      <c r="AG391" t="s">
        <v>31</v>
      </c>
      <c r="AI391" t="s">
        <v>946</v>
      </c>
      <c r="AJ391">
        <v>20</v>
      </c>
      <c r="AK391" t="s">
        <v>2022</v>
      </c>
      <c r="AX391" t="s">
        <v>31</v>
      </c>
      <c r="AY391" t="s">
        <v>31</v>
      </c>
    </row>
    <row r="392" spans="1:51">
      <c r="A392" t="s">
        <v>791</v>
      </c>
      <c r="B392" t="s">
        <v>71</v>
      </c>
      <c r="C392" t="s">
        <v>1745</v>
      </c>
      <c r="D392" t="s">
        <v>44</v>
      </c>
      <c r="E392" t="s">
        <v>1996</v>
      </c>
      <c r="G392" t="s">
        <v>2021</v>
      </c>
      <c r="L392" t="s">
        <v>2398</v>
      </c>
      <c r="M392">
        <v>2004</v>
      </c>
      <c r="N392" t="s">
        <v>225</v>
      </c>
      <c r="O392" t="s">
        <v>2547</v>
      </c>
      <c r="P392" s="64">
        <v>37987</v>
      </c>
      <c r="Q392" t="s">
        <v>462</v>
      </c>
      <c r="R392" t="s">
        <v>462</v>
      </c>
      <c r="T392" t="s">
        <v>462</v>
      </c>
      <c r="U392" t="s">
        <v>462</v>
      </c>
      <c r="V392" t="s">
        <v>462</v>
      </c>
      <c r="W392" t="s">
        <v>462</v>
      </c>
      <c r="X392" t="s">
        <v>493</v>
      </c>
      <c r="Y392">
        <v>94.99</v>
      </c>
      <c r="Z392">
        <v>145.74600000000001</v>
      </c>
      <c r="AA392">
        <v>75</v>
      </c>
      <c r="AD392" t="s">
        <v>2023</v>
      </c>
      <c r="AE392">
        <v>40.47</v>
      </c>
      <c r="AF392">
        <v>-3.37</v>
      </c>
      <c r="AG392" t="s">
        <v>31</v>
      </c>
      <c r="AI392" t="s">
        <v>946</v>
      </c>
      <c r="AJ392">
        <v>20</v>
      </c>
      <c r="AK392" t="s">
        <v>2022</v>
      </c>
      <c r="AX392" t="s">
        <v>31</v>
      </c>
      <c r="AY392" t="s">
        <v>31</v>
      </c>
    </row>
    <row r="393" spans="1:51">
      <c r="A393" t="s">
        <v>791</v>
      </c>
      <c r="B393" t="s">
        <v>71</v>
      </c>
      <c r="C393" t="s">
        <v>1745</v>
      </c>
      <c r="D393" t="s">
        <v>44</v>
      </c>
      <c r="E393" t="s">
        <v>1996</v>
      </c>
      <c r="G393" t="s">
        <v>2021</v>
      </c>
      <c r="L393" t="s">
        <v>2398</v>
      </c>
      <c r="M393">
        <v>2004</v>
      </c>
      <c r="N393" t="s">
        <v>225</v>
      </c>
      <c r="O393" t="s">
        <v>2547</v>
      </c>
      <c r="P393" s="64">
        <v>37987</v>
      </c>
      <c r="Q393" t="s">
        <v>462</v>
      </c>
      <c r="R393" t="s">
        <v>462</v>
      </c>
      <c r="T393" t="s">
        <v>462</v>
      </c>
      <c r="U393" t="s">
        <v>462</v>
      </c>
      <c r="V393" t="s">
        <v>462</v>
      </c>
      <c r="W393" t="s">
        <v>462</v>
      </c>
      <c r="X393" t="s">
        <v>493</v>
      </c>
      <c r="Y393">
        <v>100</v>
      </c>
      <c r="Z393">
        <v>176.92599999999999</v>
      </c>
      <c r="AA393">
        <v>75</v>
      </c>
      <c r="AD393" t="s">
        <v>2023</v>
      </c>
      <c r="AE393">
        <v>40.47</v>
      </c>
      <c r="AF393">
        <v>-3.37</v>
      </c>
      <c r="AG393" t="s">
        <v>31</v>
      </c>
      <c r="AI393" t="s">
        <v>946</v>
      </c>
      <c r="AJ393">
        <v>20</v>
      </c>
      <c r="AK393" t="s">
        <v>2022</v>
      </c>
      <c r="AX393" t="s">
        <v>31</v>
      </c>
      <c r="AY393" t="s">
        <v>31</v>
      </c>
    </row>
    <row r="394" spans="1:51">
      <c r="A394" t="s">
        <v>791</v>
      </c>
      <c r="B394" t="s">
        <v>71</v>
      </c>
      <c r="C394" t="s">
        <v>1745</v>
      </c>
      <c r="D394" t="s">
        <v>44</v>
      </c>
      <c r="E394" t="s">
        <v>1996</v>
      </c>
      <c r="G394" t="s">
        <v>2021</v>
      </c>
      <c r="L394" t="s">
        <v>2398</v>
      </c>
      <c r="M394">
        <v>2004</v>
      </c>
      <c r="N394" t="s">
        <v>225</v>
      </c>
      <c r="O394" t="s">
        <v>2547</v>
      </c>
      <c r="P394" s="64">
        <v>37987</v>
      </c>
      <c r="Q394" t="s">
        <v>462</v>
      </c>
      <c r="R394" t="s">
        <v>462</v>
      </c>
      <c r="T394" t="s">
        <v>462</v>
      </c>
      <c r="U394" t="s">
        <v>462</v>
      </c>
      <c r="V394" t="s">
        <v>462</v>
      </c>
      <c r="W394" t="s">
        <v>462</v>
      </c>
      <c r="X394" t="s">
        <v>493</v>
      </c>
      <c r="Y394">
        <v>0</v>
      </c>
      <c r="Z394">
        <v>26.471</v>
      </c>
      <c r="AA394">
        <v>75</v>
      </c>
      <c r="AD394" t="s">
        <v>2023</v>
      </c>
      <c r="AE394">
        <v>40.47</v>
      </c>
      <c r="AF394">
        <v>-3.37</v>
      </c>
      <c r="AG394" t="s">
        <v>31</v>
      </c>
      <c r="AI394" t="s">
        <v>946</v>
      </c>
      <c r="AJ394">
        <v>100</v>
      </c>
      <c r="AK394" t="s">
        <v>2022</v>
      </c>
      <c r="AX394" t="s">
        <v>31</v>
      </c>
      <c r="AY394" t="s">
        <v>31</v>
      </c>
    </row>
    <row r="395" spans="1:51">
      <c r="A395" t="s">
        <v>791</v>
      </c>
      <c r="B395" t="s">
        <v>71</v>
      </c>
      <c r="C395" t="s">
        <v>1745</v>
      </c>
      <c r="D395" t="s">
        <v>44</v>
      </c>
      <c r="E395" t="s">
        <v>1996</v>
      </c>
      <c r="G395" t="s">
        <v>2021</v>
      </c>
      <c r="L395" t="s">
        <v>2398</v>
      </c>
      <c r="M395">
        <v>2004</v>
      </c>
      <c r="N395" t="s">
        <v>225</v>
      </c>
      <c r="O395" t="s">
        <v>2547</v>
      </c>
      <c r="P395" s="64">
        <v>37987</v>
      </c>
      <c r="Q395" t="s">
        <v>462</v>
      </c>
      <c r="R395" t="s">
        <v>462</v>
      </c>
      <c r="T395" t="s">
        <v>462</v>
      </c>
      <c r="U395" t="s">
        <v>462</v>
      </c>
      <c r="V395" t="s">
        <v>462</v>
      </c>
      <c r="W395" t="s">
        <v>462</v>
      </c>
      <c r="X395" t="s">
        <v>493</v>
      </c>
      <c r="Y395">
        <v>0</v>
      </c>
      <c r="Z395">
        <v>55.881999999999998</v>
      </c>
      <c r="AA395">
        <v>75</v>
      </c>
      <c r="AD395" t="s">
        <v>2023</v>
      </c>
      <c r="AE395">
        <v>40.47</v>
      </c>
      <c r="AF395">
        <v>-3.37</v>
      </c>
      <c r="AG395" t="s">
        <v>31</v>
      </c>
      <c r="AI395" t="s">
        <v>946</v>
      </c>
      <c r="AJ395">
        <v>100</v>
      </c>
      <c r="AK395" t="s">
        <v>2022</v>
      </c>
      <c r="AX395" t="s">
        <v>31</v>
      </c>
      <c r="AY395" t="s">
        <v>31</v>
      </c>
    </row>
    <row r="396" spans="1:51">
      <c r="A396" t="s">
        <v>791</v>
      </c>
      <c r="B396" t="s">
        <v>71</v>
      </c>
      <c r="C396" t="s">
        <v>1745</v>
      </c>
      <c r="D396" t="s">
        <v>44</v>
      </c>
      <c r="E396" t="s">
        <v>1996</v>
      </c>
      <c r="G396" t="s">
        <v>2021</v>
      </c>
      <c r="L396" t="s">
        <v>2398</v>
      </c>
      <c r="M396">
        <v>2004</v>
      </c>
      <c r="N396" t="s">
        <v>225</v>
      </c>
      <c r="O396" t="s">
        <v>2547</v>
      </c>
      <c r="P396" s="64">
        <v>37987</v>
      </c>
      <c r="Q396" t="s">
        <v>462</v>
      </c>
      <c r="R396" t="s">
        <v>462</v>
      </c>
      <c r="T396" t="s">
        <v>462</v>
      </c>
      <c r="U396" t="s">
        <v>462</v>
      </c>
      <c r="V396" t="s">
        <v>462</v>
      </c>
      <c r="W396" t="s">
        <v>462</v>
      </c>
      <c r="X396" t="s">
        <v>493</v>
      </c>
      <c r="Y396">
        <v>0</v>
      </c>
      <c r="Z396">
        <v>86.028999999999996</v>
      </c>
      <c r="AA396">
        <v>75</v>
      </c>
      <c r="AD396" t="s">
        <v>2023</v>
      </c>
      <c r="AE396">
        <v>40.47</v>
      </c>
      <c r="AF396">
        <v>-3.37</v>
      </c>
      <c r="AG396" t="s">
        <v>31</v>
      </c>
      <c r="AI396" t="s">
        <v>946</v>
      </c>
      <c r="AJ396">
        <v>100</v>
      </c>
      <c r="AK396" t="s">
        <v>2022</v>
      </c>
      <c r="AX396" t="s">
        <v>31</v>
      </c>
      <c r="AY396" t="s">
        <v>31</v>
      </c>
    </row>
    <row r="397" spans="1:51">
      <c r="A397" t="s">
        <v>791</v>
      </c>
      <c r="B397" t="s">
        <v>71</v>
      </c>
      <c r="C397" t="s">
        <v>1745</v>
      </c>
      <c r="D397" t="s">
        <v>44</v>
      </c>
      <c r="E397" t="s">
        <v>1996</v>
      </c>
      <c r="G397" t="s">
        <v>2021</v>
      </c>
      <c r="L397" t="s">
        <v>2398</v>
      </c>
      <c r="M397">
        <v>2004</v>
      </c>
      <c r="N397" t="s">
        <v>225</v>
      </c>
      <c r="O397" t="s">
        <v>2547</v>
      </c>
      <c r="P397" s="64">
        <v>37987</v>
      </c>
      <c r="Q397" t="s">
        <v>462</v>
      </c>
      <c r="R397" t="s">
        <v>462</v>
      </c>
      <c r="T397" t="s">
        <v>462</v>
      </c>
      <c r="U397" t="s">
        <v>462</v>
      </c>
      <c r="V397" t="s">
        <v>462</v>
      </c>
      <c r="W397" t="s">
        <v>462</v>
      </c>
      <c r="X397" t="s">
        <v>493</v>
      </c>
      <c r="Y397">
        <v>1.403</v>
      </c>
      <c r="Z397">
        <v>100</v>
      </c>
      <c r="AA397">
        <v>75</v>
      </c>
      <c r="AD397" t="s">
        <v>2023</v>
      </c>
      <c r="AE397">
        <v>40.47</v>
      </c>
      <c r="AF397">
        <v>-3.37</v>
      </c>
      <c r="AG397" t="s">
        <v>31</v>
      </c>
      <c r="AI397" t="s">
        <v>946</v>
      </c>
      <c r="AJ397">
        <v>100</v>
      </c>
      <c r="AK397" t="s">
        <v>2022</v>
      </c>
      <c r="AX397" t="s">
        <v>31</v>
      </c>
      <c r="AY397" t="s">
        <v>31</v>
      </c>
    </row>
    <row r="398" spans="1:51">
      <c r="A398" t="s">
        <v>791</v>
      </c>
      <c r="B398" t="s">
        <v>71</v>
      </c>
      <c r="C398" t="s">
        <v>1745</v>
      </c>
      <c r="D398" t="s">
        <v>44</v>
      </c>
      <c r="E398" t="s">
        <v>1996</v>
      </c>
      <c r="G398" t="s">
        <v>2021</v>
      </c>
      <c r="L398" t="s">
        <v>2398</v>
      </c>
      <c r="M398">
        <v>2004</v>
      </c>
      <c r="N398" t="s">
        <v>225</v>
      </c>
      <c r="O398" t="s">
        <v>2547</v>
      </c>
      <c r="P398" s="64">
        <v>37987</v>
      </c>
      <c r="Q398" t="s">
        <v>462</v>
      </c>
      <c r="R398" t="s">
        <v>462</v>
      </c>
      <c r="T398" t="s">
        <v>462</v>
      </c>
      <c r="U398" t="s">
        <v>462</v>
      </c>
      <c r="V398" t="s">
        <v>462</v>
      </c>
      <c r="W398" t="s">
        <v>462</v>
      </c>
      <c r="X398" t="s">
        <v>493</v>
      </c>
      <c r="Y398">
        <v>6.8140000000000001</v>
      </c>
      <c r="Z398">
        <v>116.974</v>
      </c>
      <c r="AA398">
        <v>75</v>
      </c>
      <c r="AD398" t="s">
        <v>2023</v>
      </c>
      <c r="AE398">
        <v>40.47</v>
      </c>
      <c r="AF398">
        <v>-3.37</v>
      </c>
      <c r="AG398" t="s">
        <v>31</v>
      </c>
      <c r="AI398" t="s">
        <v>946</v>
      </c>
      <c r="AJ398">
        <v>100</v>
      </c>
      <c r="AK398" t="s">
        <v>2022</v>
      </c>
      <c r="AX398" t="s">
        <v>31</v>
      </c>
      <c r="AY398" t="s">
        <v>31</v>
      </c>
    </row>
    <row r="399" spans="1:51">
      <c r="A399" t="s">
        <v>791</v>
      </c>
      <c r="B399" t="s">
        <v>71</v>
      </c>
      <c r="C399" t="s">
        <v>1745</v>
      </c>
      <c r="D399" t="s">
        <v>44</v>
      </c>
      <c r="E399" t="s">
        <v>1996</v>
      </c>
      <c r="G399" t="s">
        <v>2021</v>
      </c>
      <c r="L399" t="s">
        <v>2398</v>
      </c>
      <c r="M399">
        <v>2004</v>
      </c>
      <c r="N399" t="s">
        <v>225</v>
      </c>
      <c r="O399" t="s">
        <v>2547</v>
      </c>
      <c r="P399" s="64">
        <v>37987</v>
      </c>
      <c r="Q399" t="s">
        <v>462</v>
      </c>
      <c r="R399" t="s">
        <v>462</v>
      </c>
      <c r="T399" t="s">
        <v>462</v>
      </c>
      <c r="U399" t="s">
        <v>462</v>
      </c>
      <c r="V399" t="s">
        <v>462</v>
      </c>
      <c r="W399" t="s">
        <v>462</v>
      </c>
      <c r="X399" t="s">
        <v>493</v>
      </c>
      <c r="Y399">
        <v>73.146000000000001</v>
      </c>
      <c r="Z399">
        <v>129.976</v>
      </c>
      <c r="AA399">
        <v>75</v>
      </c>
      <c r="AD399" t="s">
        <v>2023</v>
      </c>
      <c r="AE399">
        <v>40.47</v>
      </c>
      <c r="AF399">
        <v>-3.37</v>
      </c>
      <c r="AG399" t="s">
        <v>31</v>
      </c>
      <c r="AI399" t="s">
        <v>946</v>
      </c>
      <c r="AJ399">
        <v>100</v>
      </c>
      <c r="AK399" t="s">
        <v>2022</v>
      </c>
      <c r="AX399" t="s">
        <v>31</v>
      </c>
      <c r="AY399" t="s">
        <v>31</v>
      </c>
    </row>
    <row r="400" spans="1:51">
      <c r="A400" t="s">
        <v>791</v>
      </c>
      <c r="B400" t="s">
        <v>71</v>
      </c>
      <c r="C400" t="s">
        <v>1745</v>
      </c>
      <c r="D400" t="s">
        <v>44</v>
      </c>
      <c r="E400" t="s">
        <v>1996</v>
      </c>
      <c r="G400" t="s">
        <v>2021</v>
      </c>
      <c r="L400" t="s">
        <v>2398</v>
      </c>
      <c r="M400">
        <v>2004</v>
      </c>
      <c r="N400" t="s">
        <v>225</v>
      </c>
      <c r="O400" t="s">
        <v>2547</v>
      </c>
      <c r="P400" s="64">
        <v>37987</v>
      </c>
      <c r="Q400" t="s">
        <v>462</v>
      </c>
      <c r="R400" t="s">
        <v>462</v>
      </c>
      <c r="T400" t="s">
        <v>462</v>
      </c>
      <c r="U400" t="s">
        <v>462</v>
      </c>
      <c r="V400" t="s">
        <v>462</v>
      </c>
      <c r="W400" t="s">
        <v>462</v>
      </c>
      <c r="X400" t="s">
        <v>493</v>
      </c>
      <c r="Y400">
        <v>93.587000000000003</v>
      </c>
      <c r="Z400">
        <v>145.74600000000001</v>
      </c>
      <c r="AA400">
        <v>75</v>
      </c>
      <c r="AD400" t="s">
        <v>2023</v>
      </c>
      <c r="AE400">
        <v>40.47</v>
      </c>
      <c r="AF400">
        <v>-3.37</v>
      </c>
      <c r="AG400" t="s">
        <v>31</v>
      </c>
      <c r="AI400" t="s">
        <v>946</v>
      </c>
      <c r="AJ400">
        <v>100</v>
      </c>
      <c r="AK400" t="s">
        <v>2022</v>
      </c>
      <c r="AX400" t="s">
        <v>31</v>
      </c>
      <c r="AY400" t="s">
        <v>31</v>
      </c>
    </row>
    <row r="401" spans="1:51">
      <c r="A401" t="s">
        <v>791</v>
      </c>
      <c r="B401" t="s">
        <v>71</v>
      </c>
      <c r="C401" t="s">
        <v>1745</v>
      </c>
      <c r="D401" t="s">
        <v>44</v>
      </c>
      <c r="E401" t="s">
        <v>1996</v>
      </c>
      <c r="G401" t="s">
        <v>2021</v>
      </c>
      <c r="L401" t="s">
        <v>2398</v>
      </c>
      <c r="M401">
        <v>2004</v>
      </c>
      <c r="N401" t="s">
        <v>225</v>
      </c>
      <c r="O401" t="s">
        <v>2547</v>
      </c>
      <c r="P401" s="64">
        <v>37987</v>
      </c>
      <c r="Q401" t="s">
        <v>462</v>
      </c>
      <c r="R401" t="s">
        <v>462</v>
      </c>
      <c r="T401" t="s">
        <v>462</v>
      </c>
      <c r="U401" t="s">
        <v>462</v>
      </c>
      <c r="V401" t="s">
        <v>462</v>
      </c>
      <c r="W401" t="s">
        <v>462</v>
      </c>
      <c r="X401" t="s">
        <v>493</v>
      </c>
      <c r="Y401">
        <v>100</v>
      </c>
      <c r="Z401">
        <v>177.047</v>
      </c>
      <c r="AA401">
        <v>75</v>
      </c>
      <c r="AD401" t="s">
        <v>2023</v>
      </c>
      <c r="AE401">
        <v>40.47</v>
      </c>
      <c r="AF401">
        <v>-3.37</v>
      </c>
      <c r="AG401" t="s">
        <v>31</v>
      </c>
      <c r="AI401" t="s">
        <v>946</v>
      </c>
      <c r="AJ401">
        <v>100</v>
      </c>
      <c r="AK401" t="s">
        <v>2022</v>
      </c>
      <c r="AX401" t="s">
        <v>31</v>
      </c>
      <c r="AY401" t="s">
        <v>31</v>
      </c>
    </row>
    <row r="402" spans="1:51">
      <c r="A402" t="s">
        <v>791</v>
      </c>
      <c r="B402" t="s">
        <v>71</v>
      </c>
      <c r="C402" t="s">
        <v>1745</v>
      </c>
      <c r="D402" t="s">
        <v>44</v>
      </c>
      <c r="E402" t="s">
        <v>1996</v>
      </c>
      <c r="G402" t="s">
        <v>2021</v>
      </c>
      <c r="L402" t="s">
        <v>2398</v>
      </c>
      <c r="M402">
        <v>2004</v>
      </c>
      <c r="N402" t="s">
        <v>225</v>
      </c>
      <c r="O402" t="s">
        <v>2547</v>
      </c>
      <c r="P402" s="64">
        <v>37987</v>
      </c>
      <c r="Q402" t="s">
        <v>462</v>
      </c>
      <c r="R402" t="s">
        <v>462</v>
      </c>
      <c r="T402" t="s">
        <v>462</v>
      </c>
      <c r="U402" t="s">
        <v>462</v>
      </c>
      <c r="V402" t="s">
        <v>462</v>
      </c>
      <c r="W402" t="s">
        <v>462</v>
      </c>
      <c r="X402" t="s">
        <v>493</v>
      </c>
      <c r="Y402">
        <v>-0.2</v>
      </c>
      <c r="Z402">
        <v>25.373000000000001</v>
      </c>
      <c r="AA402">
        <v>75</v>
      </c>
      <c r="AD402" t="s">
        <v>2023</v>
      </c>
      <c r="AE402">
        <v>40.47</v>
      </c>
      <c r="AF402">
        <v>-3.37</v>
      </c>
      <c r="AG402" t="s">
        <v>31</v>
      </c>
      <c r="AI402" t="s">
        <v>2024</v>
      </c>
      <c r="AJ402">
        <v>5</v>
      </c>
      <c r="AK402" t="s">
        <v>2022</v>
      </c>
      <c r="AX402" t="s">
        <v>31</v>
      </c>
      <c r="AY402" t="s">
        <v>31</v>
      </c>
    </row>
    <row r="403" spans="1:51">
      <c r="A403" t="s">
        <v>791</v>
      </c>
      <c r="B403" t="s">
        <v>71</v>
      </c>
      <c r="C403" t="s">
        <v>1745</v>
      </c>
      <c r="D403" t="s">
        <v>44</v>
      </c>
      <c r="E403" t="s">
        <v>1996</v>
      </c>
      <c r="G403" t="s">
        <v>2021</v>
      </c>
      <c r="L403" t="s">
        <v>2398</v>
      </c>
      <c r="M403">
        <v>2004</v>
      </c>
      <c r="N403" t="s">
        <v>225</v>
      </c>
      <c r="O403" t="s">
        <v>2547</v>
      </c>
      <c r="P403" s="64">
        <v>37987</v>
      </c>
      <c r="Q403" t="s">
        <v>462</v>
      </c>
      <c r="R403" t="s">
        <v>462</v>
      </c>
      <c r="T403" t="s">
        <v>462</v>
      </c>
      <c r="U403" t="s">
        <v>462</v>
      </c>
      <c r="V403" t="s">
        <v>462</v>
      </c>
      <c r="W403" t="s">
        <v>462</v>
      </c>
      <c r="X403" t="s">
        <v>493</v>
      </c>
      <c r="Y403">
        <v>-0.2</v>
      </c>
      <c r="Z403">
        <v>55.223999999999997</v>
      </c>
      <c r="AA403">
        <v>75</v>
      </c>
      <c r="AD403" t="s">
        <v>2023</v>
      </c>
      <c r="AE403">
        <v>40.47</v>
      </c>
      <c r="AF403">
        <v>-3.37</v>
      </c>
      <c r="AG403" t="s">
        <v>31</v>
      </c>
      <c r="AI403" t="s">
        <v>2024</v>
      </c>
      <c r="AJ403">
        <v>5</v>
      </c>
      <c r="AK403" t="s">
        <v>2022</v>
      </c>
      <c r="AX403" t="s">
        <v>31</v>
      </c>
      <c r="AY403" t="s">
        <v>31</v>
      </c>
    </row>
    <row r="404" spans="1:51">
      <c r="A404" t="s">
        <v>791</v>
      </c>
      <c r="B404" t="s">
        <v>71</v>
      </c>
      <c r="C404" t="s">
        <v>1745</v>
      </c>
      <c r="D404" t="s">
        <v>44</v>
      </c>
      <c r="E404" t="s">
        <v>1996</v>
      </c>
      <c r="G404" t="s">
        <v>2021</v>
      </c>
      <c r="L404" t="s">
        <v>2398</v>
      </c>
      <c r="M404">
        <v>2004</v>
      </c>
      <c r="N404" t="s">
        <v>225</v>
      </c>
      <c r="O404" t="s">
        <v>2547</v>
      </c>
      <c r="P404" s="64">
        <v>37987</v>
      </c>
      <c r="Q404" t="s">
        <v>462</v>
      </c>
      <c r="R404" t="s">
        <v>462</v>
      </c>
      <c r="T404" t="s">
        <v>462</v>
      </c>
      <c r="U404" t="s">
        <v>462</v>
      </c>
      <c r="V404" t="s">
        <v>462</v>
      </c>
      <c r="W404" t="s">
        <v>462</v>
      </c>
      <c r="X404" t="s">
        <v>493</v>
      </c>
      <c r="Y404">
        <v>0</v>
      </c>
      <c r="Z404">
        <v>86.566999999999993</v>
      </c>
      <c r="AA404">
        <v>75</v>
      </c>
      <c r="AD404" t="s">
        <v>2023</v>
      </c>
      <c r="AE404">
        <v>40.47</v>
      </c>
      <c r="AF404">
        <v>-3.37</v>
      </c>
      <c r="AG404" t="s">
        <v>31</v>
      </c>
      <c r="AI404" t="s">
        <v>2024</v>
      </c>
      <c r="AJ404">
        <v>5</v>
      </c>
      <c r="AK404" t="s">
        <v>2022</v>
      </c>
      <c r="AX404" t="s">
        <v>31</v>
      </c>
      <c r="AY404" t="s">
        <v>31</v>
      </c>
    </row>
    <row r="405" spans="1:51">
      <c r="A405" t="s">
        <v>791</v>
      </c>
      <c r="B405" t="s">
        <v>71</v>
      </c>
      <c r="C405" t="s">
        <v>1745</v>
      </c>
      <c r="D405" t="s">
        <v>44</v>
      </c>
      <c r="E405" t="s">
        <v>1996</v>
      </c>
      <c r="G405" t="s">
        <v>2021</v>
      </c>
      <c r="L405" t="s">
        <v>2398</v>
      </c>
      <c r="M405">
        <v>2004</v>
      </c>
      <c r="N405" t="s">
        <v>225</v>
      </c>
      <c r="O405" t="s">
        <v>2547</v>
      </c>
      <c r="P405" s="64">
        <v>37987</v>
      </c>
      <c r="Q405" t="s">
        <v>462</v>
      </c>
      <c r="R405" t="s">
        <v>462</v>
      </c>
      <c r="T405" t="s">
        <v>462</v>
      </c>
      <c r="U405" t="s">
        <v>462</v>
      </c>
      <c r="V405" t="s">
        <v>462</v>
      </c>
      <c r="W405" t="s">
        <v>462</v>
      </c>
      <c r="X405" t="s">
        <v>493</v>
      </c>
      <c r="Y405">
        <v>0</v>
      </c>
      <c r="Z405">
        <v>99.875</v>
      </c>
      <c r="AA405">
        <v>75</v>
      </c>
      <c r="AD405" t="s">
        <v>2023</v>
      </c>
      <c r="AE405">
        <v>40.47</v>
      </c>
      <c r="AF405">
        <v>-3.37</v>
      </c>
      <c r="AG405" t="s">
        <v>31</v>
      </c>
      <c r="AI405" t="s">
        <v>2024</v>
      </c>
      <c r="AJ405">
        <v>5</v>
      </c>
      <c r="AK405" t="s">
        <v>2022</v>
      </c>
      <c r="AX405" t="s">
        <v>31</v>
      </c>
      <c r="AY405" t="s">
        <v>31</v>
      </c>
    </row>
    <row r="406" spans="1:51">
      <c r="A406" t="s">
        <v>791</v>
      </c>
      <c r="B406" t="s">
        <v>71</v>
      </c>
      <c r="C406" t="s">
        <v>1745</v>
      </c>
      <c r="D406" t="s">
        <v>44</v>
      </c>
      <c r="E406" t="s">
        <v>1996</v>
      </c>
      <c r="G406" t="s">
        <v>2021</v>
      </c>
      <c r="L406" t="s">
        <v>2398</v>
      </c>
      <c r="M406">
        <v>2004</v>
      </c>
      <c r="N406" t="s">
        <v>225</v>
      </c>
      <c r="O406" t="s">
        <v>2547</v>
      </c>
      <c r="P406" s="64">
        <v>37987</v>
      </c>
      <c r="Q406" t="s">
        <v>462</v>
      </c>
      <c r="R406" t="s">
        <v>462</v>
      </c>
      <c r="T406" t="s">
        <v>462</v>
      </c>
      <c r="U406" t="s">
        <v>462</v>
      </c>
      <c r="V406" t="s">
        <v>462</v>
      </c>
      <c r="W406" t="s">
        <v>462</v>
      </c>
      <c r="X406" t="s">
        <v>493</v>
      </c>
      <c r="Y406">
        <v>0</v>
      </c>
      <c r="Z406">
        <v>116.90300000000001</v>
      </c>
      <c r="AA406">
        <v>75</v>
      </c>
      <c r="AD406" t="s">
        <v>2023</v>
      </c>
      <c r="AE406">
        <v>40.47</v>
      </c>
      <c r="AF406">
        <v>-3.37</v>
      </c>
      <c r="AG406" t="s">
        <v>31</v>
      </c>
      <c r="AI406" t="s">
        <v>2024</v>
      </c>
      <c r="AJ406">
        <v>5</v>
      </c>
      <c r="AK406" t="s">
        <v>2022</v>
      </c>
      <c r="AX406" t="s">
        <v>31</v>
      </c>
      <c r="AY406" t="s">
        <v>31</v>
      </c>
    </row>
    <row r="407" spans="1:51">
      <c r="A407" t="s">
        <v>791</v>
      </c>
      <c r="B407" t="s">
        <v>71</v>
      </c>
      <c r="C407" t="s">
        <v>1745</v>
      </c>
      <c r="D407" t="s">
        <v>44</v>
      </c>
      <c r="E407" t="s">
        <v>1996</v>
      </c>
      <c r="G407" t="s">
        <v>2021</v>
      </c>
      <c r="L407" t="s">
        <v>2398</v>
      </c>
      <c r="M407">
        <v>2004</v>
      </c>
      <c r="N407" t="s">
        <v>225</v>
      </c>
      <c r="O407" t="s">
        <v>2547</v>
      </c>
      <c r="P407" s="64">
        <v>37987</v>
      </c>
      <c r="Q407" t="s">
        <v>462</v>
      </c>
      <c r="R407" t="s">
        <v>462</v>
      </c>
      <c r="T407" t="s">
        <v>462</v>
      </c>
      <c r="U407" t="s">
        <v>462</v>
      </c>
      <c r="V407" t="s">
        <v>462</v>
      </c>
      <c r="W407" t="s">
        <v>462</v>
      </c>
      <c r="X407" t="s">
        <v>493</v>
      </c>
      <c r="Y407">
        <v>1.006</v>
      </c>
      <c r="Z407">
        <v>129.80000000000001</v>
      </c>
      <c r="AA407">
        <v>75</v>
      </c>
      <c r="AD407" t="s">
        <v>2023</v>
      </c>
      <c r="AE407">
        <v>40.47</v>
      </c>
      <c r="AF407">
        <v>-3.37</v>
      </c>
      <c r="AG407" t="s">
        <v>31</v>
      </c>
      <c r="AI407" t="s">
        <v>2024</v>
      </c>
      <c r="AJ407">
        <v>5</v>
      </c>
      <c r="AK407" t="s">
        <v>2022</v>
      </c>
      <c r="AX407" t="s">
        <v>31</v>
      </c>
      <c r="AY407" t="s">
        <v>31</v>
      </c>
    </row>
    <row r="408" spans="1:51">
      <c r="A408" t="s">
        <v>791</v>
      </c>
      <c r="B408" t="s">
        <v>71</v>
      </c>
      <c r="C408" t="s">
        <v>1745</v>
      </c>
      <c r="D408" t="s">
        <v>44</v>
      </c>
      <c r="E408" t="s">
        <v>1996</v>
      </c>
      <c r="G408" t="s">
        <v>2021</v>
      </c>
      <c r="L408" t="s">
        <v>2398</v>
      </c>
      <c r="M408">
        <v>2004</v>
      </c>
      <c r="N408" t="s">
        <v>225</v>
      </c>
      <c r="O408" t="s">
        <v>2547</v>
      </c>
      <c r="P408" s="64">
        <v>37987</v>
      </c>
      <c r="Q408" t="s">
        <v>462</v>
      </c>
      <c r="R408" t="s">
        <v>462</v>
      </c>
      <c r="T408" t="s">
        <v>462</v>
      </c>
      <c r="U408" t="s">
        <v>462</v>
      </c>
      <c r="V408" t="s">
        <v>462</v>
      </c>
      <c r="W408" t="s">
        <v>462</v>
      </c>
      <c r="X408" t="s">
        <v>493</v>
      </c>
      <c r="Y408">
        <v>6.0359999999999996</v>
      </c>
      <c r="Z408">
        <v>145.952</v>
      </c>
      <c r="AA408">
        <v>75</v>
      </c>
      <c r="AD408" t="s">
        <v>2023</v>
      </c>
      <c r="AE408">
        <v>40.47</v>
      </c>
      <c r="AF408">
        <v>-3.37</v>
      </c>
      <c r="AG408" t="s">
        <v>31</v>
      </c>
      <c r="AI408" t="s">
        <v>2024</v>
      </c>
      <c r="AJ408">
        <v>5</v>
      </c>
      <c r="AK408" t="s">
        <v>2022</v>
      </c>
      <c r="AX408" t="s">
        <v>31</v>
      </c>
      <c r="AY408" t="s">
        <v>31</v>
      </c>
    </row>
    <row r="409" spans="1:51">
      <c r="A409" t="s">
        <v>791</v>
      </c>
      <c r="B409" t="s">
        <v>71</v>
      </c>
      <c r="C409" t="s">
        <v>1745</v>
      </c>
      <c r="D409" t="s">
        <v>44</v>
      </c>
      <c r="E409" t="s">
        <v>1996</v>
      </c>
      <c r="G409" t="s">
        <v>2021</v>
      </c>
      <c r="L409" t="s">
        <v>2398</v>
      </c>
      <c r="M409">
        <v>2004</v>
      </c>
      <c r="N409" t="s">
        <v>225</v>
      </c>
      <c r="O409" t="s">
        <v>2547</v>
      </c>
      <c r="P409" s="64">
        <v>37987</v>
      </c>
      <c r="Q409" t="s">
        <v>462</v>
      </c>
      <c r="R409" t="s">
        <v>462</v>
      </c>
      <c r="T409" t="s">
        <v>462</v>
      </c>
      <c r="U409" t="s">
        <v>462</v>
      </c>
      <c r="V409" t="s">
        <v>462</v>
      </c>
      <c r="W409" t="s">
        <v>462</v>
      </c>
      <c r="X409" t="s">
        <v>493</v>
      </c>
      <c r="Y409">
        <v>8.048</v>
      </c>
      <c r="Z409">
        <v>176.62799999999999</v>
      </c>
      <c r="AA409">
        <v>75</v>
      </c>
      <c r="AD409" t="s">
        <v>2023</v>
      </c>
      <c r="AE409">
        <v>40.47</v>
      </c>
      <c r="AF409">
        <v>-3.37</v>
      </c>
      <c r="AG409" t="s">
        <v>31</v>
      </c>
      <c r="AI409" t="s">
        <v>2024</v>
      </c>
      <c r="AJ409">
        <v>5</v>
      </c>
      <c r="AK409" t="s">
        <v>2022</v>
      </c>
      <c r="AX409" t="s">
        <v>31</v>
      </c>
      <c r="AY409" t="s">
        <v>31</v>
      </c>
    </row>
    <row r="410" spans="1:51">
      <c r="A410" t="s">
        <v>791</v>
      </c>
      <c r="B410" t="s">
        <v>71</v>
      </c>
      <c r="C410" t="s">
        <v>1745</v>
      </c>
      <c r="D410" t="s">
        <v>44</v>
      </c>
      <c r="E410" t="s">
        <v>1996</v>
      </c>
      <c r="G410" t="s">
        <v>2021</v>
      </c>
      <c r="L410" t="s">
        <v>2398</v>
      </c>
      <c r="M410">
        <v>2004</v>
      </c>
      <c r="N410" t="s">
        <v>225</v>
      </c>
      <c r="O410" t="s">
        <v>2547</v>
      </c>
      <c r="P410" s="64">
        <v>37987</v>
      </c>
      <c r="Q410" t="s">
        <v>462</v>
      </c>
      <c r="R410" t="s">
        <v>462</v>
      </c>
      <c r="T410" t="s">
        <v>462</v>
      </c>
      <c r="U410" t="s">
        <v>462</v>
      </c>
      <c r="V410" t="s">
        <v>462</v>
      </c>
      <c r="W410" t="s">
        <v>462</v>
      </c>
      <c r="X410" t="s">
        <v>493</v>
      </c>
      <c r="Y410">
        <v>-0.2</v>
      </c>
      <c r="Z410">
        <v>25.373000000000001</v>
      </c>
      <c r="AA410">
        <v>75</v>
      </c>
      <c r="AD410" t="s">
        <v>2023</v>
      </c>
      <c r="AE410">
        <v>40.47</v>
      </c>
      <c r="AF410">
        <v>-3.37</v>
      </c>
      <c r="AG410" t="s">
        <v>31</v>
      </c>
      <c r="AI410" t="s">
        <v>2024</v>
      </c>
      <c r="AJ410">
        <v>20</v>
      </c>
      <c r="AK410" t="s">
        <v>2022</v>
      </c>
      <c r="AX410" t="s">
        <v>31</v>
      </c>
      <c r="AY410" t="s">
        <v>31</v>
      </c>
    </row>
    <row r="411" spans="1:51">
      <c r="A411" t="s">
        <v>791</v>
      </c>
      <c r="B411" t="s">
        <v>71</v>
      </c>
      <c r="C411" t="s">
        <v>1745</v>
      </c>
      <c r="D411" t="s">
        <v>44</v>
      </c>
      <c r="E411" t="s">
        <v>1996</v>
      </c>
      <c r="G411" t="s">
        <v>2021</v>
      </c>
      <c r="L411" t="s">
        <v>2398</v>
      </c>
      <c r="M411">
        <v>2004</v>
      </c>
      <c r="N411" t="s">
        <v>225</v>
      </c>
      <c r="O411" t="s">
        <v>2547</v>
      </c>
      <c r="P411" s="64">
        <v>37987</v>
      </c>
      <c r="Q411" t="s">
        <v>462</v>
      </c>
      <c r="R411" t="s">
        <v>462</v>
      </c>
      <c r="T411" t="s">
        <v>462</v>
      </c>
      <c r="U411" t="s">
        <v>462</v>
      </c>
      <c r="V411" t="s">
        <v>462</v>
      </c>
      <c r="W411" t="s">
        <v>462</v>
      </c>
      <c r="X411" t="s">
        <v>493</v>
      </c>
      <c r="Y411">
        <v>-0.2</v>
      </c>
      <c r="Z411">
        <v>55.223999999999997</v>
      </c>
      <c r="AA411">
        <v>75</v>
      </c>
      <c r="AD411" t="s">
        <v>2023</v>
      </c>
      <c r="AE411">
        <v>40.47</v>
      </c>
      <c r="AF411">
        <v>-3.37</v>
      </c>
      <c r="AG411" t="s">
        <v>31</v>
      </c>
      <c r="AI411" t="s">
        <v>2024</v>
      </c>
      <c r="AJ411">
        <v>20</v>
      </c>
      <c r="AK411" t="s">
        <v>2022</v>
      </c>
      <c r="AX411" t="s">
        <v>31</v>
      </c>
      <c r="AY411" t="s">
        <v>31</v>
      </c>
    </row>
    <row r="412" spans="1:51">
      <c r="A412" t="s">
        <v>791</v>
      </c>
      <c r="B412" t="s">
        <v>71</v>
      </c>
      <c r="C412" t="s">
        <v>1745</v>
      </c>
      <c r="D412" t="s">
        <v>44</v>
      </c>
      <c r="E412" t="s">
        <v>1996</v>
      </c>
      <c r="G412" t="s">
        <v>2021</v>
      </c>
      <c r="L412" t="s">
        <v>2398</v>
      </c>
      <c r="M412">
        <v>2004</v>
      </c>
      <c r="N412" t="s">
        <v>225</v>
      </c>
      <c r="O412" t="s">
        <v>2547</v>
      </c>
      <c r="P412" s="64">
        <v>37987</v>
      </c>
      <c r="Q412" t="s">
        <v>462</v>
      </c>
      <c r="R412" t="s">
        <v>462</v>
      </c>
      <c r="T412" t="s">
        <v>462</v>
      </c>
      <c r="U412" t="s">
        <v>462</v>
      </c>
      <c r="V412" t="s">
        <v>462</v>
      </c>
      <c r="W412" t="s">
        <v>462</v>
      </c>
      <c r="X412" t="s">
        <v>493</v>
      </c>
      <c r="Y412">
        <v>0</v>
      </c>
      <c r="Z412">
        <v>86.566999999999993</v>
      </c>
      <c r="AA412">
        <v>75</v>
      </c>
      <c r="AD412" t="s">
        <v>2023</v>
      </c>
      <c r="AE412">
        <v>40.47</v>
      </c>
      <c r="AF412">
        <v>-3.37</v>
      </c>
      <c r="AG412" t="s">
        <v>31</v>
      </c>
      <c r="AI412" t="s">
        <v>2024</v>
      </c>
      <c r="AJ412">
        <v>20</v>
      </c>
      <c r="AK412" t="s">
        <v>2022</v>
      </c>
      <c r="AX412" t="s">
        <v>31</v>
      </c>
      <c r="AY412" t="s">
        <v>31</v>
      </c>
    </row>
    <row r="413" spans="1:51">
      <c r="A413" t="s">
        <v>791</v>
      </c>
      <c r="B413" t="s">
        <v>71</v>
      </c>
      <c r="C413" t="s">
        <v>1745</v>
      </c>
      <c r="D413" t="s">
        <v>44</v>
      </c>
      <c r="E413" t="s">
        <v>1996</v>
      </c>
      <c r="G413" t="s">
        <v>2021</v>
      </c>
      <c r="L413" t="s">
        <v>2398</v>
      </c>
      <c r="M413">
        <v>2004</v>
      </c>
      <c r="N413" t="s">
        <v>225</v>
      </c>
      <c r="O413" t="s">
        <v>2547</v>
      </c>
      <c r="P413" s="64">
        <v>37987</v>
      </c>
      <c r="Q413" t="s">
        <v>462</v>
      </c>
      <c r="R413" t="s">
        <v>462</v>
      </c>
      <c r="T413" t="s">
        <v>462</v>
      </c>
      <c r="U413" t="s">
        <v>462</v>
      </c>
      <c r="V413" t="s">
        <v>462</v>
      </c>
      <c r="W413" t="s">
        <v>462</v>
      </c>
      <c r="X413" t="s">
        <v>493</v>
      </c>
      <c r="Y413">
        <v>0</v>
      </c>
      <c r="Z413">
        <v>99.875</v>
      </c>
      <c r="AA413">
        <v>75</v>
      </c>
      <c r="AD413" t="s">
        <v>2023</v>
      </c>
      <c r="AE413">
        <v>40.47</v>
      </c>
      <c r="AF413">
        <v>-3.37</v>
      </c>
      <c r="AG413" t="s">
        <v>31</v>
      </c>
      <c r="AI413" t="s">
        <v>2024</v>
      </c>
      <c r="AJ413">
        <v>20</v>
      </c>
      <c r="AK413" t="s">
        <v>2022</v>
      </c>
      <c r="AX413" t="s">
        <v>31</v>
      </c>
      <c r="AY413" t="s">
        <v>31</v>
      </c>
    </row>
    <row r="414" spans="1:51">
      <c r="A414" t="s">
        <v>791</v>
      </c>
      <c r="B414" t="s">
        <v>71</v>
      </c>
      <c r="C414" t="s">
        <v>1745</v>
      </c>
      <c r="D414" t="s">
        <v>44</v>
      </c>
      <c r="E414" t="s">
        <v>1996</v>
      </c>
      <c r="G414" t="s">
        <v>2021</v>
      </c>
      <c r="L414" t="s">
        <v>2398</v>
      </c>
      <c r="M414">
        <v>2004</v>
      </c>
      <c r="N414" t="s">
        <v>225</v>
      </c>
      <c r="O414" t="s">
        <v>2547</v>
      </c>
      <c r="P414" s="64">
        <v>37987</v>
      </c>
      <c r="Q414" t="s">
        <v>462</v>
      </c>
      <c r="R414" t="s">
        <v>462</v>
      </c>
      <c r="T414" t="s">
        <v>462</v>
      </c>
      <c r="U414" t="s">
        <v>462</v>
      </c>
      <c r="V414" t="s">
        <v>462</v>
      </c>
      <c r="W414" t="s">
        <v>462</v>
      </c>
      <c r="X414" t="s">
        <v>493</v>
      </c>
      <c r="Y414">
        <v>1.2070000000000001</v>
      </c>
      <c r="Z414">
        <v>117.02800000000001</v>
      </c>
      <c r="AA414">
        <v>75</v>
      </c>
      <c r="AD414" t="s">
        <v>2023</v>
      </c>
      <c r="AE414">
        <v>40.47</v>
      </c>
      <c r="AF414">
        <v>-3.37</v>
      </c>
      <c r="AG414" t="s">
        <v>31</v>
      </c>
      <c r="AI414" t="s">
        <v>2024</v>
      </c>
      <c r="AJ414">
        <v>20</v>
      </c>
      <c r="AK414" t="s">
        <v>2022</v>
      </c>
      <c r="AX414" t="s">
        <v>31</v>
      </c>
      <c r="AY414" t="s">
        <v>31</v>
      </c>
    </row>
    <row r="415" spans="1:51">
      <c r="A415" t="s">
        <v>791</v>
      </c>
      <c r="B415" t="s">
        <v>71</v>
      </c>
      <c r="C415" t="s">
        <v>1745</v>
      </c>
      <c r="D415" t="s">
        <v>44</v>
      </c>
      <c r="E415" t="s">
        <v>1996</v>
      </c>
      <c r="G415" t="s">
        <v>2021</v>
      </c>
      <c r="L415" t="s">
        <v>2398</v>
      </c>
      <c r="M415">
        <v>2004</v>
      </c>
      <c r="N415" t="s">
        <v>225</v>
      </c>
      <c r="O415" t="s">
        <v>2547</v>
      </c>
      <c r="P415" s="64">
        <v>37987</v>
      </c>
      <c r="Q415" t="s">
        <v>462</v>
      </c>
      <c r="R415" t="s">
        <v>462</v>
      </c>
      <c r="T415" t="s">
        <v>462</v>
      </c>
      <c r="U415" t="s">
        <v>462</v>
      </c>
      <c r="V415" t="s">
        <v>462</v>
      </c>
      <c r="W415" t="s">
        <v>462</v>
      </c>
      <c r="X415" t="s">
        <v>493</v>
      </c>
      <c r="Y415">
        <v>18.913</v>
      </c>
      <c r="Z415">
        <v>130.42599999999999</v>
      </c>
      <c r="AA415">
        <v>75</v>
      </c>
      <c r="AD415" t="s">
        <v>2023</v>
      </c>
      <c r="AE415">
        <v>40.47</v>
      </c>
      <c r="AF415">
        <v>-3.37</v>
      </c>
      <c r="AG415" t="s">
        <v>31</v>
      </c>
      <c r="AI415" t="s">
        <v>2024</v>
      </c>
      <c r="AJ415">
        <v>20</v>
      </c>
      <c r="AK415" t="s">
        <v>2022</v>
      </c>
      <c r="AX415" t="s">
        <v>31</v>
      </c>
      <c r="AY415" t="s">
        <v>31</v>
      </c>
    </row>
    <row r="416" spans="1:51">
      <c r="A416" t="s">
        <v>791</v>
      </c>
      <c r="B416" t="s">
        <v>71</v>
      </c>
      <c r="C416" t="s">
        <v>1745</v>
      </c>
      <c r="D416" t="s">
        <v>44</v>
      </c>
      <c r="E416" t="s">
        <v>1996</v>
      </c>
      <c r="G416" t="s">
        <v>2021</v>
      </c>
      <c r="L416" t="s">
        <v>2398</v>
      </c>
      <c r="M416">
        <v>2004</v>
      </c>
      <c r="N416" t="s">
        <v>225</v>
      </c>
      <c r="O416" t="s">
        <v>2547</v>
      </c>
      <c r="P416" s="64">
        <v>37987</v>
      </c>
      <c r="Q416" t="s">
        <v>462</v>
      </c>
      <c r="R416" t="s">
        <v>462</v>
      </c>
      <c r="T416" t="s">
        <v>462</v>
      </c>
      <c r="U416" t="s">
        <v>462</v>
      </c>
      <c r="V416" t="s">
        <v>462</v>
      </c>
      <c r="W416" t="s">
        <v>462</v>
      </c>
      <c r="X416" t="s">
        <v>493</v>
      </c>
      <c r="Y416">
        <v>19.920000000000002</v>
      </c>
      <c r="Z416">
        <v>145.952</v>
      </c>
      <c r="AA416">
        <v>75</v>
      </c>
      <c r="AD416" t="s">
        <v>2023</v>
      </c>
      <c r="AE416">
        <v>40.47</v>
      </c>
      <c r="AF416">
        <v>-3.37</v>
      </c>
      <c r="AG416" t="s">
        <v>31</v>
      </c>
      <c r="AI416" t="s">
        <v>2024</v>
      </c>
      <c r="AJ416">
        <v>20</v>
      </c>
      <c r="AK416" t="s">
        <v>2022</v>
      </c>
      <c r="AX416" t="s">
        <v>31</v>
      </c>
      <c r="AY416" t="s">
        <v>31</v>
      </c>
    </row>
    <row r="417" spans="1:51">
      <c r="A417" t="s">
        <v>791</v>
      </c>
      <c r="B417" t="s">
        <v>71</v>
      </c>
      <c r="C417" t="s">
        <v>1745</v>
      </c>
      <c r="D417" t="s">
        <v>44</v>
      </c>
      <c r="E417" t="s">
        <v>1996</v>
      </c>
      <c r="G417" t="s">
        <v>2021</v>
      </c>
      <c r="L417" t="s">
        <v>2398</v>
      </c>
      <c r="M417">
        <v>2004</v>
      </c>
      <c r="N417" t="s">
        <v>225</v>
      </c>
      <c r="O417" t="s">
        <v>2547</v>
      </c>
      <c r="P417" s="64">
        <v>37987</v>
      </c>
      <c r="Q417" t="s">
        <v>462</v>
      </c>
      <c r="R417" t="s">
        <v>462</v>
      </c>
      <c r="T417" t="s">
        <v>462</v>
      </c>
      <c r="U417" t="s">
        <v>462</v>
      </c>
      <c r="V417" t="s">
        <v>462</v>
      </c>
      <c r="W417" t="s">
        <v>462</v>
      </c>
      <c r="X417" t="s">
        <v>493</v>
      </c>
      <c r="Y417">
        <v>27.968</v>
      </c>
      <c r="Z417">
        <v>176.62799999999999</v>
      </c>
      <c r="AA417">
        <v>75</v>
      </c>
      <c r="AD417" t="s">
        <v>2023</v>
      </c>
      <c r="AE417">
        <v>40.47</v>
      </c>
      <c r="AF417">
        <v>-3.37</v>
      </c>
      <c r="AG417" t="s">
        <v>31</v>
      </c>
      <c r="AI417" t="s">
        <v>2024</v>
      </c>
      <c r="AJ417">
        <v>20</v>
      </c>
      <c r="AK417" t="s">
        <v>2022</v>
      </c>
      <c r="AX417" t="s">
        <v>31</v>
      </c>
      <c r="AY417" t="s">
        <v>31</v>
      </c>
    </row>
    <row r="418" spans="1:51">
      <c r="A418" t="s">
        <v>791</v>
      </c>
      <c r="B418" t="s">
        <v>71</v>
      </c>
      <c r="C418" t="s">
        <v>1745</v>
      </c>
      <c r="D418" t="s">
        <v>44</v>
      </c>
      <c r="E418" t="s">
        <v>1996</v>
      </c>
      <c r="G418" t="s">
        <v>2021</v>
      </c>
      <c r="L418" t="s">
        <v>2398</v>
      </c>
      <c r="M418">
        <v>2004</v>
      </c>
      <c r="N418" t="s">
        <v>225</v>
      </c>
      <c r="O418" t="s">
        <v>2547</v>
      </c>
      <c r="P418" s="64">
        <v>37987</v>
      </c>
      <c r="Q418" t="s">
        <v>462</v>
      </c>
      <c r="R418" t="s">
        <v>462</v>
      </c>
      <c r="T418" t="s">
        <v>462</v>
      </c>
      <c r="U418" t="s">
        <v>462</v>
      </c>
      <c r="V418" t="s">
        <v>462</v>
      </c>
      <c r="W418" t="s">
        <v>462</v>
      </c>
      <c r="X418" t="s">
        <v>493</v>
      </c>
      <c r="Y418">
        <v>0</v>
      </c>
      <c r="Z418">
        <v>25.373000000000001</v>
      </c>
      <c r="AA418">
        <v>75</v>
      </c>
      <c r="AD418" t="s">
        <v>2023</v>
      </c>
      <c r="AE418">
        <v>40.47</v>
      </c>
      <c r="AF418">
        <v>-3.37</v>
      </c>
      <c r="AG418" t="s">
        <v>31</v>
      </c>
      <c r="AI418" t="s">
        <v>2024</v>
      </c>
      <c r="AJ418">
        <v>100</v>
      </c>
      <c r="AK418" t="s">
        <v>2022</v>
      </c>
      <c r="AX418" t="s">
        <v>31</v>
      </c>
      <c r="AY418" t="s">
        <v>31</v>
      </c>
    </row>
    <row r="419" spans="1:51">
      <c r="A419" t="s">
        <v>791</v>
      </c>
      <c r="B419" t="s">
        <v>71</v>
      </c>
      <c r="C419" t="s">
        <v>1745</v>
      </c>
      <c r="D419" t="s">
        <v>44</v>
      </c>
      <c r="E419" t="s">
        <v>1996</v>
      </c>
      <c r="G419" t="s">
        <v>2021</v>
      </c>
      <c r="L419" t="s">
        <v>2398</v>
      </c>
      <c r="M419">
        <v>2004</v>
      </c>
      <c r="N419" t="s">
        <v>225</v>
      </c>
      <c r="O419" t="s">
        <v>2547</v>
      </c>
      <c r="P419" s="64">
        <v>37987</v>
      </c>
      <c r="Q419" t="s">
        <v>462</v>
      </c>
      <c r="R419" t="s">
        <v>462</v>
      </c>
      <c r="T419" t="s">
        <v>462</v>
      </c>
      <c r="U419" t="s">
        <v>462</v>
      </c>
      <c r="V419" t="s">
        <v>462</v>
      </c>
      <c r="W419" t="s">
        <v>462</v>
      </c>
      <c r="X419" t="s">
        <v>493</v>
      </c>
      <c r="Y419">
        <v>0</v>
      </c>
      <c r="Z419">
        <v>55.223999999999997</v>
      </c>
      <c r="AA419">
        <v>75</v>
      </c>
      <c r="AD419" t="s">
        <v>2023</v>
      </c>
      <c r="AE419">
        <v>40.47</v>
      </c>
      <c r="AF419">
        <v>-3.37</v>
      </c>
      <c r="AG419" t="s">
        <v>31</v>
      </c>
      <c r="AI419" t="s">
        <v>2024</v>
      </c>
      <c r="AJ419">
        <v>100</v>
      </c>
      <c r="AK419" t="s">
        <v>2022</v>
      </c>
      <c r="AX419" t="s">
        <v>31</v>
      </c>
      <c r="AY419" t="s">
        <v>31</v>
      </c>
    </row>
    <row r="420" spans="1:51">
      <c r="A420" t="s">
        <v>791</v>
      </c>
      <c r="B420" t="s">
        <v>71</v>
      </c>
      <c r="C420" t="s">
        <v>1745</v>
      </c>
      <c r="D420" t="s">
        <v>44</v>
      </c>
      <c r="E420" t="s">
        <v>1996</v>
      </c>
      <c r="G420" t="s">
        <v>2021</v>
      </c>
      <c r="L420" t="s">
        <v>2398</v>
      </c>
      <c r="M420">
        <v>2004</v>
      </c>
      <c r="N420" t="s">
        <v>225</v>
      </c>
      <c r="O420" t="s">
        <v>2547</v>
      </c>
      <c r="P420" s="64">
        <v>37987</v>
      </c>
      <c r="Q420" t="s">
        <v>462</v>
      </c>
      <c r="R420" t="s">
        <v>462</v>
      </c>
      <c r="T420" t="s">
        <v>462</v>
      </c>
      <c r="U420" t="s">
        <v>462</v>
      </c>
      <c r="V420" t="s">
        <v>462</v>
      </c>
      <c r="W420" t="s">
        <v>462</v>
      </c>
      <c r="X420" t="s">
        <v>493</v>
      </c>
      <c r="Y420">
        <v>0</v>
      </c>
      <c r="Z420">
        <v>86.566999999999993</v>
      </c>
      <c r="AA420">
        <v>75</v>
      </c>
      <c r="AD420" t="s">
        <v>2023</v>
      </c>
      <c r="AE420">
        <v>40.47</v>
      </c>
      <c r="AF420">
        <v>-3.37</v>
      </c>
      <c r="AG420" t="s">
        <v>31</v>
      </c>
      <c r="AI420" t="s">
        <v>2024</v>
      </c>
      <c r="AJ420">
        <v>100</v>
      </c>
      <c r="AK420" t="s">
        <v>2022</v>
      </c>
      <c r="AX420" t="s">
        <v>31</v>
      </c>
      <c r="AY420" t="s">
        <v>31</v>
      </c>
    </row>
    <row r="421" spans="1:51">
      <c r="A421" t="s">
        <v>791</v>
      </c>
      <c r="B421" t="s">
        <v>71</v>
      </c>
      <c r="C421" t="s">
        <v>1745</v>
      </c>
      <c r="D421" t="s">
        <v>44</v>
      </c>
      <c r="E421" t="s">
        <v>1996</v>
      </c>
      <c r="G421" t="s">
        <v>2021</v>
      </c>
      <c r="L421" t="s">
        <v>2398</v>
      </c>
      <c r="M421">
        <v>2004</v>
      </c>
      <c r="N421" t="s">
        <v>225</v>
      </c>
      <c r="O421" t="s">
        <v>2547</v>
      </c>
      <c r="P421" s="64">
        <v>37987</v>
      </c>
      <c r="Q421" t="s">
        <v>462</v>
      </c>
      <c r="R421" t="s">
        <v>462</v>
      </c>
      <c r="T421" t="s">
        <v>462</v>
      </c>
      <c r="U421" t="s">
        <v>462</v>
      </c>
      <c r="V421" t="s">
        <v>462</v>
      </c>
      <c r="W421" t="s">
        <v>462</v>
      </c>
      <c r="X421" t="s">
        <v>493</v>
      </c>
      <c r="Y421">
        <v>0</v>
      </c>
      <c r="Z421">
        <v>99.875</v>
      </c>
      <c r="AA421">
        <v>75</v>
      </c>
      <c r="AD421" t="s">
        <v>2023</v>
      </c>
      <c r="AE421">
        <v>40.47</v>
      </c>
      <c r="AF421">
        <v>-3.37</v>
      </c>
      <c r="AG421" t="s">
        <v>31</v>
      </c>
      <c r="AI421" t="s">
        <v>2024</v>
      </c>
      <c r="AJ421">
        <v>100</v>
      </c>
      <c r="AK421" t="s">
        <v>2022</v>
      </c>
      <c r="AX421" t="s">
        <v>31</v>
      </c>
      <c r="AY421" t="s">
        <v>31</v>
      </c>
    </row>
    <row r="422" spans="1:51">
      <c r="A422" t="s">
        <v>791</v>
      </c>
      <c r="B422" t="s">
        <v>71</v>
      </c>
      <c r="C422" t="s">
        <v>1745</v>
      </c>
      <c r="D422" t="s">
        <v>44</v>
      </c>
      <c r="E422" t="s">
        <v>1996</v>
      </c>
      <c r="G422" t="s">
        <v>2021</v>
      </c>
      <c r="L422" t="s">
        <v>2398</v>
      </c>
      <c r="M422">
        <v>2004</v>
      </c>
      <c r="N422" t="s">
        <v>225</v>
      </c>
      <c r="O422" t="s">
        <v>2547</v>
      </c>
      <c r="P422" s="64">
        <v>37987</v>
      </c>
      <c r="Q422" t="s">
        <v>462</v>
      </c>
      <c r="R422" t="s">
        <v>462</v>
      </c>
      <c r="T422" t="s">
        <v>462</v>
      </c>
      <c r="U422" t="s">
        <v>462</v>
      </c>
      <c r="V422" t="s">
        <v>462</v>
      </c>
      <c r="W422" t="s">
        <v>462</v>
      </c>
      <c r="X422" t="s">
        <v>493</v>
      </c>
      <c r="Y422">
        <v>1.2070000000000001</v>
      </c>
      <c r="Z422">
        <v>116.277</v>
      </c>
      <c r="AA422">
        <v>75</v>
      </c>
      <c r="AD422" t="s">
        <v>2023</v>
      </c>
      <c r="AE422">
        <v>40.47</v>
      </c>
      <c r="AF422">
        <v>-3.37</v>
      </c>
      <c r="AG422" t="s">
        <v>31</v>
      </c>
      <c r="AI422" t="s">
        <v>2024</v>
      </c>
      <c r="AJ422">
        <v>100</v>
      </c>
      <c r="AK422" t="s">
        <v>2022</v>
      </c>
      <c r="AX422" t="s">
        <v>31</v>
      </c>
      <c r="AY422" t="s">
        <v>31</v>
      </c>
    </row>
    <row r="423" spans="1:51">
      <c r="A423" t="s">
        <v>791</v>
      </c>
      <c r="B423" t="s">
        <v>71</v>
      </c>
      <c r="C423" t="s">
        <v>1745</v>
      </c>
      <c r="D423" t="s">
        <v>44</v>
      </c>
      <c r="E423" t="s">
        <v>1996</v>
      </c>
      <c r="G423" t="s">
        <v>2021</v>
      </c>
      <c r="L423" t="s">
        <v>2398</v>
      </c>
      <c r="M423">
        <v>2004</v>
      </c>
      <c r="N423" t="s">
        <v>225</v>
      </c>
      <c r="O423" t="s">
        <v>2547</v>
      </c>
      <c r="P423" s="64">
        <v>37987</v>
      </c>
      <c r="Q423" t="s">
        <v>462</v>
      </c>
      <c r="R423" t="s">
        <v>462</v>
      </c>
      <c r="T423" t="s">
        <v>462</v>
      </c>
      <c r="U423" t="s">
        <v>462</v>
      </c>
      <c r="V423" t="s">
        <v>462</v>
      </c>
      <c r="W423" t="s">
        <v>462</v>
      </c>
      <c r="X423" t="s">
        <v>493</v>
      </c>
      <c r="Y423">
        <v>32.997999999999998</v>
      </c>
      <c r="Z423">
        <v>129.80000000000001</v>
      </c>
      <c r="AA423">
        <v>75</v>
      </c>
      <c r="AD423" t="s">
        <v>2023</v>
      </c>
      <c r="AE423">
        <v>40.47</v>
      </c>
      <c r="AF423">
        <v>-3.37</v>
      </c>
      <c r="AG423" t="s">
        <v>31</v>
      </c>
      <c r="AI423" t="s">
        <v>2024</v>
      </c>
      <c r="AJ423">
        <v>100</v>
      </c>
      <c r="AK423" t="s">
        <v>2022</v>
      </c>
      <c r="AX423" t="s">
        <v>31</v>
      </c>
      <c r="AY423" t="s">
        <v>31</v>
      </c>
    </row>
    <row r="424" spans="1:51">
      <c r="A424" t="s">
        <v>791</v>
      </c>
      <c r="B424" t="s">
        <v>71</v>
      </c>
      <c r="C424" t="s">
        <v>1745</v>
      </c>
      <c r="D424" t="s">
        <v>44</v>
      </c>
      <c r="E424" t="s">
        <v>1996</v>
      </c>
      <c r="G424" t="s">
        <v>2021</v>
      </c>
      <c r="L424" t="s">
        <v>2398</v>
      </c>
      <c r="M424">
        <v>2004</v>
      </c>
      <c r="N424" t="s">
        <v>225</v>
      </c>
      <c r="O424" t="s">
        <v>2547</v>
      </c>
      <c r="P424" s="64">
        <v>37987</v>
      </c>
      <c r="Q424" t="s">
        <v>462</v>
      </c>
      <c r="R424" t="s">
        <v>462</v>
      </c>
      <c r="T424" t="s">
        <v>462</v>
      </c>
      <c r="U424" t="s">
        <v>462</v>
      </c>
      <c r="V424" t="s">
        <v>462</v>
      </c>
      <c r="W424" t="s">
        <v>462</v>
      </c>
      <c r="X424" t="s">
        <v>493</v>
      </c>
      <c r="Y424">
        <v>49.899000000000001</v>
      </c>
      <c r="Z424">
        <v>145.19999999999999</v>
      </c>
      <c r="AA424">
        <v>75</v>
      </c>
      <c r="AD424" t="s">
        <v>2023</v>
      </c>
      <c r="AE424">
        <v>40.47</v>
      </c>
      <c r="AF424">
        <v>-3.37</v>
      </c>
      <c r="AG424" t="s">
        <v>31</v>
      </c>
      <c r="AI424" t="s">
        <v>2024</v>
      </c>
      <c r="AJ424">
        <v>100</v>
      </c>
      <c r="AK424" t="s">
        <v>2022</v>
      </c>
      <c r="AX424" t="s">
        <v>31</v>
      </c>
      <c r="AY424" t="s">
        <v>31</v>
      </c>
    </row>
    <row r="425" spans="1:51">
      <c r="A425" t="s">
        <v>791</v>
      </c>
      <c r="B425" t="s">
        <v>71</v>
      </c>
      <c r="C425" t="s">
        <v>1745</v>
      </c>
      <c r="D425" t="s">
        <v>44</v>
      </c>
      <c r="E425" t="s">
        <v>1996</v>
      </c>
      <c r="G425" t="s">
        <v>2021</v>
      </c>
      <c r="L425" t="s">
        <v>2398</v>
      </c>
      <c r="M425">
        <v>2004</v>
      </c>
      <c r="N425" t="s">
        <v>225</v>
      </c>
      <c r="O425" t="s">
        <v>2547</v>
      </c>
      <c r="P425" s="64">
        <v>37987</v>
      </c>
      <c r="Q425" t="s">
        <v>462</v>
      </c>
      <c r="R425" t="s">
        <v>462</v>
      </c>
      <c r="T425" t="s">
        <v>462</v>
      </c>
      <c r="U425" t="s">
        <v>462</v>
      </c>
      <c r="V425" t="s">
        <v>462</v>
      </c>
      <c r="W425" t="s">
        <v>462</v>
      </c>
      <c r="X425" t="s">
        <v>493</v>
      </c>
      <c r="Y425">
        <v>53.923999999999999</v>
      </c>
      <c r="Z425">
        <v>176.75299999999999</v>
      </c>
      <c r="AA425">
        <v>75</v>
      </c>
      <c r="AD425" t="s">
        <v>2023</v>
      </c>
      <c r="AE425">
        <v>40.47</v>
      </c>
      <c r="AF425">
        <v>-3.37</v>
      </c>
      <c r="AG425" t="s">
        <v>31</v>
      </c>
      <c r="AI425" t="s">
        <v>2024</v>
      </c>
      <c r="AJ425">
        <v>100</v>
      </c>
      <c r="AK425" t="s">
        <v>2022</v>
      </c>
      <c r="AX425" t="s">
        <v>31</v>
      </c>
      <c r="AY425" t="s">
        <v>31</v>
      </c>
    </row>
    <row r="426" spans="1:51">
      <c r="A426" t="s">
        <v>791</v>
      </c>
      <c r="B426" t="s">
        <v>71</v>
      </c>
      <c r="C426" t="s">
        <v>1745</v>
      </c>
      <c r="D426" t="s">
        <v>44</v>
      </c>
      <c r="E426" t="s">
        <v>1996</v>
      </c>
      <c r="G426" t="s">
        <v>2021</v>
      </c>
      <c r="L426" t="s">
        <v>2398</v>
      </c>
      <c r="M426">
        <v>2004</v>
      </c>
      <c r="N426" t="s">
        <v>225</v>
      </c>
      <c r="O426" t="s">
        <v>2547</v>
      </c>
      <c r="P426" s="64">
        <v>37987</v>
      </c>
      <c r="Q426" t="s">
        <v>462</v>
      </c>
      <c r="R426" t="s">
        <v>462</v>
      </c>
      <c r="T426" t="s">
        <v>462</v>
      </c>
      <c r="U426" t="s">
        <v>462</v>
      </c>
      <c r="V426" t="s">
        <v>462</v>
      </c>
      <c r="W426" t="s">
        <v>462</v>
      </c>
      <c r="X426" t="s">
        <v>493</v>
      </c>
      <c r="Y426">
        <v>0</v>
      </c>
      <c r="Z426">
        <v>24.812000000000001</v>
      </c>
      <c r="AA426">
        <v>75</v>
      </c>
      <c r="AD426" t="s">
        <v>2023</v>
      </c>
      <c r="AE426">
        <v>40.47</v>
      </c>
      <c r="AF426">
        <v>-3.37</v>
      </c>
      <c r="AG426" t="s">
        <v>31</v>
      </c>
      <c r="AI426" t="s">
        <v>948</v>
      </c>
      <c r="AJ426">
        <v>5</v>
      </c>
      <c r="AK426" t="s">
        <v>2022</v>
      </c>
      <c r="AX426" t="s">
        <v>31</v>
      </c>
      <c r="AY426" t="s">
        <v>31</v>
      </c>
    </row>
    <row r="427" spans="1:51">
      <c r="A427" t="s">
        <v>791</v>
      </c>
      <c r="B427" t="s">
        <v>71</v>
      </c>
      <c r="C427" t="s">
        <v>1745</v>
      </c>
      <c r="D427" t="s">
        <v>44</v>
      </c>
      <c r="E427" t="s">
        <v>1996</v>
      </c>
      <c r="G427" t="s">
        <v>2021</v>
      </c>
      <c r="L427" t="s">
        <v>2398</v>
      </c>
      <c r="M427">
        <v>2004</v>
      </c>
      <c r="N427" t="s">
        <v>225</v>
      </c>
      <c r="O427" t="s">
        <v>2547</v>
      </c>
      <c r="P427" s="64">
        <v>37987</v>
      </c>
      <c r="Q427" t="s">
        <v>462</v>
      </c>
      <c r="R427" t="s">
        <v>462</v>
      </c>
      <c r="T427" t="s">
        <v>462</v>
      </c>
      <c r="U427" t="s">
        <v>462</v>
      </c>
      <c r="V427" t="s">
        <v>462</v>
      </c>
      <c r="W427" t="s">
        <v>462</v>
      </c>
      <c r="X427" t="s">
        <v>493</v>
      </c>
      <c r="Y427">
        <v>0</v>
      </c>
      <c r="Z427">
        <v>54.887</v>
      </c>
      <c r="AA427">
        <v>75</v>
      </c>
      <c r="AD427" t="s">
        <v>2023</v>
      </c>
      <c r="AE427">
        <v>40.47</v>
      </c>
      <c r="AF427">
        <v>-3.37</v>
      </c>
      <c r="AG427" t="s">
        <v>31</v>
      </c>
      <c r="AI427" t="s">
        <v>948</v>
      </c>
      <c r="AJ427">
        <v>5</v>
      </c>
      <c r="AK427" t="s">
        <v>2022</v>
      </c>
      <c r="AX427" t="s">
        <v>31</v>
      </c>
      <c r="AY427" t="s">
        <v>31</v>
      </c>
    </row>
    <row r="428" spans="1:51">
      <c r="A428" t="s">
        <v>791</v>
      </c>
      <c r="B428" t="s">
        <v>71</v>
      </c>
      <c r="C428" t="s">
        <v>1745</v>
      </c>
      <c r="D428" t="s">
        <v>44</v>
      </c>
      <c r="E428" t="s">
        <v>1996</v>
      </c>
      <c r="G428" t="s">
        <v>2021</v>
      </c>
      <c r="L428" t="s">
        <v>2398</v>
      </c>
      <c r="M428">
        <v>2004</v>
      </c>
      <c r="N428" t="s">
        <v>225</v>
      </c>
      <c r="O428" t="s">
        <v>2547</v>
      </c>
      <c r="P428" s="64">
        <v>37987</v>
      </c>
      <c r="Q428" t="s">
        <v>462</v>
      </c>
      <c r="R428" t="s">
        <v>462</v>
      </c>
      <c r="T428" t="s">
        <v>462</v>
      </c>
      <c r="U428" t="s">
        <v>462</v>
      </c>
      <c r="V428" t="s">
        <v>462</v>
      </c>
      <c r="W428" t="s">
        <v>462</v>
      </c>
      <c r="X428" t="s">
        <v>493</v>
      </c>
      <c r="Y428">
        <v>0</v>
      </c>
      <c r="Z428">
        <v>86.465999999999994</v>
      </c>
      <c r="AA428">
        <v>75</v>
      </c>
      <c r="AD428" t="s">
        <v>2023</v>
      </c>
      <c r="AE428">
        <v>40.47</v>
      </c>
      <c r="AF428">
        <v>-3.37</v>
      </c>
      <c r="AG428" t="s">
        <v>31</v>
      </c>
      <c r="AI428" t="s">
        <v>948</v>
      </c>
      <c r="AJ428">
        <v>5</v>
      </c>
      <c r="AK428" t="s">
        <v>2022</v>
      </c>
      <c r="AX428" t="s">
        <v>31</v>
      </c>
      <c r="AY428" t="s">
        <v>31</v>
      </c>
    </row>
    <row r="429" spans="1:51">
      <c r="A429" t="s">
        <v>791</v>
      </c>
      <c r="B429" t="s">
        <v>71</v>
      </c>
      <c r="C429" t="s">
        <v>1745</v>
      </c>
      <c r="D429" t="s">
        <v>44</v>
      </c>
      <c r="E429" t="s">
        <v>1996</v>
      </c>
      <c r="G429" t="s">
        <v>2021</v>
      </c>
      <c r="L429" t="s">
        <v>2398</v>
      </c>
      <c r="M429">
        <v>2004</v>
      </c>
      <c r="N429" t="s">
        <v>225</v>
      </c>
      <c r="O429" t="s">
        <v>2547</v>
      </c>
      <c r="P429" s="64">
        <v>37987</v>
      </c>
      <c r="Q429" t="s">
        <v>462</v>
      </c>
      <c r="R429" t="s">
        <v>462</v>
      </c>
      <c r="T429" t="s">
        <v>462</v>
      </c>
      <c r="U429" t="s">
        <v>462</v>
      </c>
      <c r="V429" t="s">
        <v>462</v>
      </c>
      <c r="W429" t="s">
        <v>462</v>
      </c>
      <c r="X429" t="s">
        <v>493</v>
      </c>
      <c r="Y429">
        <v>0</v>
      </c>
      <c r="Z429">
        <v>116.96299999999999</v>
      </c>
      <c r="AA429">
        <v>75</v>
      </c>
      <c r="AD429" t="s">
        <v>2023</v>
      </c>
      <c r="AE429">
        <v>40.47</v>
      </c>
      <c r="AF429">
        <v>-3.37</v>
      </c>
      <c r="AG429" t="s">
        <v>31</v>
      </c>
      <c r="AI429" t="s">
        <v>948</v>
      </c>
      <c r="AJ429">
        <v>5</v>
      </c>
      <c r="AK429" t="s">
        <v>2022</v>
      </c>
      <c r="AX429" t="s">
        <v>31</v>
      </c>
      <c r="AY429" t="s">
        <v>31</v>
      </c>
    </row>
    <row r="430" spans="1:51">
      <c r="A430" t="s">
        <v>791</v>
      </c>
      <c r="B430" t="s">
        <v>71</v>
      </c>
      <c r="C430" t="s">
        <v>1745</v>
      </c>
      <c r="D430" t="s">
        <v>44</v>
      </c>
      <c r="E430" t="s">
        <v>1996</v>
      </c>
      <c r="G430" t="s">
        <v>2021</v>
      </c>
      <c r="L430" t="s">
        <v>2398</v>
      </c>
      <c r="M430">
        <v>2004</v>
      </c>
      <c r="N430" t="s">
        <v>225</v>
      </c>
      <c r="O430" t="s">
        <v>2547</v>
      </c>
      <c r="P430" s="64">
        <v>37987</v>
      </c>
      <c r="Q430" t="s">
        <v>462</v>
      </c>
      <c r="R430" t="s">
        <v>462</v>
      </c>
      <c r="T430" t="s">
        <v>462</v>
      </c>
      <c r="U430" t="s">
        <v>462</v>
      </c>
      <c r="V430" t="s">
        <v>462</v>
      </c>
      <c r="W430" t="s">
        <v>462</v>
      </c>
      <c r="X430" t="s">
        <v>493</v>
      </c>
      <c r="Y430">
        <v>0</v>
      </c>
      <c r="Z430">
        <v>146.042</v>
      </c>
      <c r="AA430">
        <v>75</v>
      </c>
      <c r="AD430" t="s">
        <v>2023</v>
      </c>
      <c r="AE430">
        <v>40.47</v>
      </c>
      <c r="AF430">
        <v>-3.37</v>
      </c>
      <c r="AG430" t="s">
        <v>31</v>
      </c>
      <c r="AI430" t="s">
        <v>948</v>
      </c>
      <c r="AJ430">
        <v>5</v>
      </c>
      <c r="AK430" t="s">
        <v>2022</v>
      </c>
      <c r="AX430" t="s">
        <v>31</v>
      </c>
      <c r="AY430" t="s">
        <v>31</v>
      </c>
    </row>
    <row r="431" spans="1:51">
      <c r="A431" t="s">
        <v>791</v>
      </c>
      <c r="B431" t="s">
        <v>71</v>
      </c>
      <c r="C431" t="s">
        <v>1745</v>
      </c>
      <c r="D431" t="s">
        <v>44</v>
      </c>
      <c r="E431" t="s">
        <v>1996</v>
      </c>
      <c r="G431" t="s">
        <v>2021</v>
      </c>
      <c r="L431" t="s">
        <v>2398</v>
      </c>
      <c r="M431">
        <v>2004</v>
      </c>
      <c r="N431" t="s">
        <v>225</v>
      </c>
      <c r="O431" t="s">
        <v>2547</v>
      </c>
      <c r="P431" s="64">
        <v>37987</v>
      </c>
      <c r="Q431" t="s">
        <v>462</v>
      </c>
      <c r="R431" t="s">
        <v>462</v>
      </c>
      <c r="T431" t="s">
        <v>462</v>
      </c>
      <c r="U431" t="s">
        <v>462</v>
      </c>
      <c r="V431" t="s">
        <v>462</v>
      </c>
      <c r="W431" t="s">
        <v>462</v>
      </c>
      <c r="X431" t="s">
        <v>493</v>
      </c>
      <c r="Y431">
        <v>0</v>
      </c>
      <c r="Z431">
        <v>177.18100000000001</v>
      </c>
      <c r="AA431">
        <v>75</v>
      </c>
      <c r="AD431" t="s">
        <v>2023</v>
      </c>
      <c r="AE431">
        <v>40.47</v>
      </c>
      <c r="AF431">
        <v>-3.37</v>
      </c>
      <c r="AG431" t="s">
        <v>31</v>
      </c>
      <c r="AI431" t="s">
        <v>948</v>
      </c>
      <c r="AJ431">
        <v>5</v>
      </c>
      <c r="AK431" t="s">
        <v>2022</v>
      </c>
      <c r="AX431" t="s">
        <v>31</v>
      </c>
      <c r="AY431" t="s">
        <v>31</v>
      </c>
    </row>
    <row r="432" spans="1:51">
      <c r="A432" t="s">
        <v>791</v>
      </c>
      <c r="B432" t="s">
        <v>71</v>
      </c>
      <c r="C432" t="s">
        <v>1745</v>
      </c>
      <c r="D432" t="s">
        <v>44</v>
      </c>
      <c r="E432" t="s">
        <v>1996</v>
      </c>
      <c r="G432" t="s">
        <v>2021</v>
      </c>
      <c r="L432" t="s">
        <v>2398</v>
      </c>
      <c r="M432">
        <v>2004</v>
      </c>
      <c r="N432" t="s">
        <v>225</v>
      </c>
      <c r="O432" t="s">
        <v>2547</v>
      </c>
      <c r="P432" s="64">
        <v>37987</v>
      </c>
      <c r="Q432" t="s">
        <v>462</v>
      </c>
      <c r="R432" t="s">
        <v>462</v>
      </c>
      <c r="T432" t="s">
        <v>462</v>
      </c>
      <c r="U432" t="s">
        <v>462</v>
      </c>
      <c r="V432" t="s">
        <v>462</v>
      </c>
      <c r="W432" t="s">
        <v>462</v>
      </c>
      <c r="X432" t="s">
        <v>493</v>
      </c>
      <c r="Y432">
        <v>0</v>
      </c>
      <c r="Z432">
        <v>24.812000000000001</v>
      </c>
      <c r="AA432">
        <v>75</v>
      </c>
      <c r="AD432" t="s">
        <v>2023</v>
      </c>
      <c r="AE432">
        <v>40.47</v>
      </c>
      <c r="AF432">
        <v>-3.37</v>
      </c>
      <c r="AG432" t="s">
        <v>31</v>
      </c>
      <c r="AI432" t="s">
        <v>948</v>
      </c>
      <c r="AJ432">
        <v>20</v>
      </c>
      <c r="AK432" t="s">
        <v>2022</v>
      </c>
      <c r="AX432" t="s">
        <v>31</v>
      </c>
      <c r="AY432" t="s">
        <v>31</v>
      </c>
    </row>
    <row r="433" spans="1:51">
      <c r="A433" t="s">
        <v>791</v>
      </c>
      <c r="B433" t="s">
        <v>71</v>
      </c>
      <c r="C433" t="s">
        <v>1745</v>
      </c>
      <c r="D433" t="s">
        <v>44</v>
      </c>
      <c r="E433" t="s">
        <v>1996</v>
      </c>
      <c r="G433" t="s">
        <v>2021</v>
      </c>
      <c r="L433" t="s">
        <v>2398</v>
      </c>
      <c r="M433">
        <v>2004</v>
      </c>
      <c r="N433" t="s">
        <v>225</v>
      </c>
      <c r="O433" t="s">
        <v>2547</v>
      </c>
      <c r="P433" s="64">
        <v>37987</v>
      </c>
      <c r="Q433" t="s">
        <v>462</v>
      </c>
      <c r="R433" t="s">
        <v>462</v>
      </c>
      <c r="T433" t="s">
        <v>462</v>
      </c>
      <c r="U433" t="s">
        <v>462</v>
      </c>
      <c r="V433" t="s">
        <v>462</v>
      </c>
      <c r="W433" t="s">
        <v>462</v>
      </c>
      <c r="X433" t="s">
        <v>493</v>
      </c>
      <c r="Y433">
        <v>0</v>
      </c>
      <c r="Z433">
        <v>54.887</v>
      </c>
      <c r="AA433">
        <v>75</v>
      </c>
      <c r="AD433" t="s">
        <v>2023</v>
      </c>
      <c r="AE433">
        <v>40.47</v>
      </c>
      <c r="AF433">
        <v>-3.37</v>
      </c>
      <c r="AG433" t="s">
        <v>31</v>
      </c>
      <c r="AI433" t="s">
        <v>948</v>
      </c>
      <c r="AJ433">
        <v>20</v>
      </c>
      <c r="AK433" t="s">
        <v>2022</v>
      </c>
      <c r="AX433" t="s">
        <v>31</v>
      </c>
      <c r="AY433" t="s">
        <v>31</v>
      </c>
    </row>
    <row r="434" spans="1:51">
      <c r="A434" t="s">
        <v>791</v>
      </c>
      <c r="B434" t="s">
        <v>71</v>
      </c>
      <c r="C434" t="s">
        <v>1745</v>
      </c>
      <c r="D434" t="s">
        <v>44</v>
      </c>
      <c r="E434" t="s">
        <v>1996</v>
      </c>
      <c r="G434" t="s">
        <v>2021</v>
      </c>
      <c r="L434" t="s">
        <v>2398</v>
      </c>
      <c r="M434">
        <v>2004</v>
      </c>
      <c r="N434" t="s">
        <v>225</v>
      </c>
      <c r="O434" t="s">
        <v>2547</v>
      </c>
      <c r="P434" s="64">
        <v>37987</v>
      </c>
      <c r="Q434" t="s">
        <v>462</v>
      </c>
      <c r="R434" t="s">
        <v>462</v>
      </c>
      <c r="T434" t="s">
        <v>462</v>
      </c>
      <c r="U434" t="s">
        <v>462</v>
      </c>
      <c r="V434" t="s">
        <v>462</v>
      </c>
      <c r="W434" t="s">
        <v>462</v>
      </c>
      <c r="X434" t="s">
        <v>493</v>
      </c>
      <c r="Y434">
        <v>0.8</v>
      </c>
      <c r="Z434">
        <v>86.465999999999994</v>
      </c>
      <c r="AA434">
        <v>75</v>
      </c>
      <c r="AD434" t="s">
        <v>2023</v>
      </c>
      <c r="AE434">
        <v>40.47</v>
      </c>
      <c r="AF434">
        <v>-3.37</v>
      </c>
      <c r="AG434" t="s">
        <v>31</v>
      </c>
      <c r="AI434" t="s">
        <v>948</v>
      </c>
      <c r="AJ434">
        <v>20</v>
      </c>
      <c r="AK434" t="s">
        <v>2022</v>
      </c>
      <c r="AX434" t="s">
        <v>31</v>
      </c>
      <c r="AY434" t="s">
        <v>31</v>
      </c>
    </row>
    <row r="435" spans="1:51">
      <c r="A435" t="s">
        <v>791</v>
      </c>
      <c r="B435" t="s">
        <v>71</v>
      </c>
      <c r="C435" t="s">
        <v>1745</v>
      </c>
      <c r="D435" t="s">
        <v>44</v>
      </c>
      <c r="E435" t="s">
        <v>1996</v>
      </c>
      <c r="G435" t="s">
        <v>2021</v>
      </c>
      <c r="L435" t="s">
        <v>2398</v>
      </c>
      <c r="M435">
        <v>2004</v>
      </c>
      <c r="N435" t="s">
        <v>225</v>
      </c>
      <c r="O435" t="s">
        <v>2547</v>
      </c>
      <c r="P435" s="64">
        <v>37987</v>
      </c>
      <c r="Q435" t="s">
        <v>462</v>
      </c>
      <c r="R435" t="s">
        <v>462</v>
      </c>
      <c r="T435" t="s">
        <v>462</v>
      </c>
      <c r="U435" t="s">
        <v>462</v>
      </c>
      <c r="V435" t="s">
        <v>462</v>
      </c>
      <c r="W435" t="s">
        <v>462</v>
      </c>
      <c r="X435" t="s">
        <v>493</v>
      </c>
      <c r="Y435">
        <v>1.3919999999999999</v>
      </c>
      <c r="Z435">
        <v>116.721</v>
      </c>
      <c r="AA435">
        <v>75</v>
      </c>
      <c r="AD435" t="s">
        <v>2023</v>
      </c>
      <c r="AE435">
        <v>40.47</v>
      </c>
      <c r="AF435">
        <v>-3.37</v>
      </c>
      <c r="AG435" t="s">
        <v>31</v>
      </c>
      <c r="AI435" t="s">
        <v>948</v>
      </c>
      <c r="AJ435">
        <v>20</v>
      </c>
      <c r="AK435" t="s">
        <v>2022</v>
      </c>
      <c r="AX435" t="s">
        <v>31</v>
      </c>
      <c r="AY435" t="s">
        <v>31</v>
      </c>
    </row>
    <row r="436" spans="1:51">
      <c r="A436" t="s">
        <v>791</v>
      </c>
      <c r="B436" t="s">
        <v>71</v>
      </c>
      <c r="C436" t="s">
        <v>1745</v>
      </c>
      <c r="D436" t="s">
        <v>44</v>
      </c>
      <c r="E436" t="s">
        <v>1996</v>
      </c>
      <c r="G436" t="s">
        <v>2021</v>
      </c>
      <c r="L436" t="s">
        <v>2398</v>
      </c>
      <c r="M436">
        <v>2004</v>
      </c>
      <c r="N436" t="s">
        <v>225</v>
      </c>
      <c r="O436" t="s">
        <v>2547</v>
      </c>
      <c r="P436" s="64">
        <v>37987</v>
      </c>
      <c r="Q436" t="s">
        <v>462</v>
      </c>
      <c r="R436" t="s">
        <v>462</v>
      </c>
      <c r="T436" t="s">
        <v>462</v>
      </c>
      <c r="U436" t="s">
        <v>462</v>
      </c>
      <c r="V436" t="s">
        <v>462</v>
      </c>
      <c r="W436" t="s">
        <v>462</v>
      </c>
      <c r="X436" t="s">
        <v>493</v>
      </c>
      <c r="Y436">
        <v>6.7590000000000003</v>
      </c>
      <c r="Z436">
        <v>146.16300000000001</v>
      </c>
      <c r="AA436">
        <v>75</v>
      </c>
      <c r="AD436" t="s">
        <v>2023</v>
      </c>
      <c r="AE436">
        <v>40.47</v>
      </c>
      <c r="AF436">
        <v>-3.37</v>
      </c>
      <c r="AG436" t="s">
        <v>31</v>
      </c>
      <c r="AI436" t="s">
        <v>948</v>
      </c>
      <c r="AJ436">
        <v>20</v>
      </c>
      <c r="AK436" t="s">
        <v>2022</v>
      </c>
      <c r="AX436" t="s">
        <v>31</v>
      </c>
      <c r="AY436" t="s">
        <v>31</v>
      </c>
    </row>
    <row r="437" spans="1:51">
      <c r="A437" t="s">
        <v>791</v>
      </c>
      <c r="B437" t="s">
        <v>71</v>
      </c>
      <c r="C437" t="s">
        <v>1745</v>
      </c>
      <c r="D437" t="s">
        <v>44</v>
      </c>
      <c r="E437" t="s">
        <v>1996</v>
      </c>
      <c r="G437" t="s">
        <v>2021</v>
      </c>
      <c r="L437" t="s">
        <v>2398</v>
      </c>
      <c r="M437">
        <v>2004</v>
      </c>
      <c r="N437" t="s">
        <v>225</v>
      </c>
      <c r="O437" t="s">
        <v>2547</v>
      </c>
      <c r="P437" s="64">
        <v>37987</v>
      </c>
      <c r="Q437" t="s">
        <v>462</v>
      </c>
      <c r="R437" t="s">
        <v>462</v>
      </c>
      <c r="T437" t="s">
        <v>462</v>
      </c>
      <c r="U437" t="s">
        <v>462</v>
      </c>
      <c r="V437" t="s">
        <v>462</v>
      </c>
      <c r="W437" t="s">
        <v>462</v>
      </c>
      <c r="X437" t="s">
        <v>493</v>
      </c>
      <c r="Y437">
        <v>6.7590000000000003</v>
      </c>
      <c r="Z437">
        <v>177.18100000000001</v>
      </c>
      <c r="AA437">
        <v>75</v>
      </c>
      <c r="AD437" t="s">
        <v>2023</v>
      </c>
      <c r="AE437">
        <v>40.47</v>
      </c>
      <c r="AF437">
        <v>-3.37</v>
      </c>
      <c r="AG437" t="s">
        <v>31</v>
      </c>
      <c r="AI437" t="s">
        <v>948</v>
      </c>
      <c r="AJ437">
        <v>20</v>
      </c>
      <c r="AK437" t="s">
        <v>2022</v>
      </c>
      <c r="AX437" t="s">
        <v>31</v>
      </c>
      <c r="AY437" t="s">
        <v>31</v>
      </c>
    </row>
    <row r="438" spans="1:51">
      <c r="A438" t="s">
        <v>791</v>
      </c>
      <c r="B438" t="s">
        <v>71</v>
      </c>
      <c r="C438" t="s">
        <v>1745</v>
      </c>
      <c r="D438" t="s">
        <v>44</v>
      </c>
      <c r="E438" t="s">
        <v>1996</v>
      </c>
      <c r="G438" t="s">
        <v>2021</v>
      </c>
      <c r="L438" t="s">
        <v>2398</v>
      </c>
      <c r="M438">
        <v>2004</v>
      </c>
      <c r="N438" t="s">
        <v>225</v>
      </c>
      <c r="O438" t="s">
        <v>2547</v>
      </c>
      <c r="P438" s="64">
        <v>37987</v>
      </c>
      <c r="Q438" t="s">
        <v>462</v>
      </c>
      <c r="R438" t="s">
        <v>462</v>
      </c>
      <c r="T438" t="s">
        <v>462</v>
      </c>
      <c r="U438" t="s">
        <v>462</v>
      </c>
      <c r="V438" t="s">
        <v>462</v>
      </c>
      <c r="W438" t="s">
        <v>462</v>
      </c>
      <c r="X438" t="s">
        <v>493</v>
      </c>
      <c r="Y438">
        <v>0</v>
      </c>
      <c r="Z438">
        <v>24.812000000000001</v>
      </c>
      <c r="AA438">
        <v>75</v>
      </c>
      <c r="AD438" t="s">
        <v>2023</v>
      </c>
      <c r="AE438">
        <v>40.47</v>
      </c>
      <c r="AF438">
        <v>-3.37</v>
      </c>
      <c r="AG438" t="s">
        <v>31</v>
      </c>
      <c r="AI438" t="s">
        <v>948</v>
      </c>
      <c r="AJ438">
        <v>100</v>
      </c>
      <c r="AK438" t="s">
        <v>2022</v>
      </c>
      <c r="AX438" t="s">
        <v>31</v>
      </c>
      <c r="AY438" t="s">
        <v>31</v>
      </c>
    </row>
    <row r="439" spans="1:51">
      <c r="A439" t="s">
        <v>791</v>
      </c>
      <c r="B439" t="s">
        <v>71</v>
      </c>
      <c r="C439" t="s">
        <v>1745</v>
      </c>
      <c r="D439" t="s">
        <v>44</v>
      </c>
      <c r="E439" t="s">
        <v>1996</v>
      </c>
      <c r="G439" t="s">
        <v>2021</v>
      </c>
      <c r="L439" t="s">
        <v>2398</v>
      </c>
      <c r="M439">
        <v>2004</v>
      </c>
      <c r="N439" t="s">
        <v>225</v>
      </c>
      <c r="O439" t="s">
        <v>2547</v>
      </c>
      <c r="P439" s="64">
        <v>37987</v>
      </c>
      <c r="Q439" t="s">
        <v>462</v>
      </c>
      <c r="R439" t="s">
        <v>462</v>
      </c>
      <c r="T439" t="s">
        <v>462</v>
      </c>
      <c r="U439" t="s">
        <v>462</v>
      </c>
      <c r="V439" t="s">
        <v>462</v>
      </c>
      <c r="W439" t="s">
        <v>462</v>
      </c>
      <c r="X439" t="s">
        <v>493</v>
      </c>
      <c r="Y439">
        <v>0</v>
      </c>
      <c r="Z439">
        <v>54.887</v>
      </c>
      <c r="AA439">
        <v>75</v>
      </c>
      <c r="AD439" t="s">
        <v>2023</v>
      </c>
      <c r="AE439">
        <v>40.47</v>
      </c>
      <c r="AF439">
        <v>-3.37</v>
      </c>
      <c r="AG439" t="s">
        <v>31</v>
      </c>
      <c r="AI439" t="s">
        <v>948</v>
      </c>
      <c r="AJ439">
        <v>100</v>
      </c>
      <c r="AK439" t="s">
        <v>2022</v>
      </c>
      <c r="AX439" t="s">
        <v>31</v>
      </c>
      <c r="AY439" t="s">
        <v>31</v>
      </c>
    </row>
    <row r="440" spans="1:51">
      <c r="A440" t="s">
        <v>791</v>
      </c>
      <c r="B440" t="s">
        <v>71</v>
      </c>
      <c r="C440" t="s">
        <v>1745</v>
      </c>
      <c r="D440" t="s">
        <v>44</v>
      </c>
      <c r="E440" t="s">
        <v>1996</v>
      </c>
      <c r="G440" t="s">
        <v>2021</v>
      </c>
      <c r="L440" t="s">
        <v>2398</v>
      </c>
      <c r="M440">
        <v>2004</v>
      </c>
      <c r="N440" t="s">
        <v>225</v>
      </c>
      <c r="O440" t="s">
        <v>2547</v>
      </c>
      <c r="P440" s="64">
        <v>37987</v>
      </c>
      <c r="Q440" t="s">
        <v>462</v>
      </c>
      <c r="R440" t="s">
        <v>462</v>
      </c>
      <c r="T440" t="s">
        <v>462</v>
      </c>
      <c r="U440" t="s">
        <v>462</v>
      </c>
      <c r="V440" t="s">
        <v>462</v>
      </c>
      <c r="W440" t="s">
        <v>462</v>
      </c>
      <c r="X440" t="s">
        <v>493</v>
      </c>
      <c r="Y440">
        <v>0.8</v>
      </c>
      <c r="Z440">
        <v>86.465999999999994</v>
      </c>
      <c r="AA440">
        <v>75</v>
      </c>
      <c r="AD440" t="s">
        <v>2023</v>
      </c>
      <c r="AE440">
        <v>40.47</v>
      </c>
      <c r="AF440">
        <v>-3.37</v>
      </c>
      <c r="AG440" t="s">
        <v>31</v>
      </c>
      <c r="AI440" t="s">
        <v>948</v>
      </c>
      <c r="AJ440">
        <v>100</v>
      </c>
      <c r="AK440" t="s">
        <v>2022</v>
      </c>
      <c r="AX440" t="s">
        <v>31</v>
      </c>
      <c r="AY440" t="s">
        <v>31</v>
      </c>
    </row>
    <row r="441" spans="1:51">
      <c r="A441" t="s">
        <v>791</v>
      </c>
      <c r="B441" t="s">
        <v>71</v>
      </c>
      <c r="C441" t="s">
        <v>1745</v>
      </c>
      <c r="D441" t="s">
        <v>44</v>
      </c>
      <c r="E441" t="s">
        <v>1996</v>
      </c>
      <c r="G441" t="s">
        <v>2021</v>
      </c>
      <c r="L441" t="s">
        <v>2398</v>
      </c>
      <c r="M441">
        <v>2004</v>
      </c>
      <c r="N441" t="s">
        <v>225</v>
      </c>
      <c r="O441" t="s">
        <v>2547</v>
      </c>
      <c r="P441" s="64">
        <v>37987</v>
      </c>
      <c r="Q441" t="s">
        <v>462</v>
      </c>
      <c r="R441" t="s">
        <v>462</v>
      </c>
      <c r="T441" t="s">
        <v>462</v>
      </c>
      <c r="U441" t="s">
        <v>462</v>
      </c>
      <c r="V441" t="s">
        <v>462</v>
      </c>
      <c r="W441" t="s">
        <v>462</v>
      </c>
      <c r="X441" t="s">
        <v>493</v>
      </c>
      <c r="Y441">
        <v>1.3919999999999999</v>
      </c>
      <c r="Z441">
        <v>116.721</v>
      </c>
      <c r="AA441">
        <v>75</v>
      </c>
      <c r="AD441" t="s">
        <v>2023</v>
      </c>
      <c r="AE441">
        <v>40.47</v>
      </c>
      <c r="AF441">
        <v>-3.37</v>
      </c>
      <c r="AG441" t="s">
        <v>31</v>
      </c>
      <c r="AI441" t="s">
        <v>948</v>
      </c>
      <c r="AJ441">
        <v>100</v>
      </c>
      <c r="AK441" t="s">
        <v>2022</v>
      </c>
      <c r="AX441" t="s">
        <v>31</v>
      </c>
      <c r="AY441" t="s">
        <v>31</v>
      </c>
    </row>
    <row r="442" spans="1:51">
      <c r="A442" t="s">
        <v>791</v>
      </c>
      <c r="B442" t="s">
        <v>71</v>
      </c>
      <c r="C442" t="s">
        <v>1745</v>
      </c>
      <c r="D442" t="s">
        <v>44</v>
      </c>
      <c r="E442" t="s">
        <v>1996</v>
      </c>
      <c r="G442" t="s">
        <v>2021</v>
      </c>
      <c r="L442" t="s">
        <v>2398</v>
      </c>
      <c r="M442">
        <v>2004</v>
      </c>
      <c r="N442" t="s">
        <v>225</v>
      </c>
      <c r="O442" t="s">
        <v>2547</v>
      </c>
      <c r="P442" s="64">
        <v>37987</v>
      </c>
      <c r="Q442" t="s">
        <v>462</v>
      </c>
      <c r="R442" t="s">
        <v>462</v>
      </c>
      <c r="T442" t="s">
        <v>462</v>
      </c>
      <c r="U442" t="s">
        <v>462</v>
      </c>
      <c r="V442" t="s">
        <v>462</v>
      </c>
      <c r="W442" t="s">
        <v>462</v>
      </c>
      <c r="X442" t="s">
        <v>493</v>
      </c>
      <c r="Y442">
        <v>12.724</v>
      </c>
      <c r="Z442">
        <v>146.042</v>
      </c>
      <c r="AA442">
        <v>75</v>
      </c>
      <c r="AD442" t="s">
        <v>2023</v>
      </c>
      <c r="AE442">
        <v>40.47</v>
      </c>
      <c r="AF442">
        <v>-3.37</v>
      </c>
      <c r="AG442" t="s">
        <v>31</v>
      </c>
      <c r="AI442" t="s">
        <v>948</v>
      </c>
      <c r="AJ442">
        <v>100</v>
      </c>
      <c r="AK442" t="s">
        <v>2022</v>
      </c>
      <c r="AX442" t="s">
        <v>31</v>
      </c>
      <c r="AY442" t="s">
        <v>31</v>
      </c>
    </row>
    <row r="443" spans="1:51">
      <c r="A443" t="s">
        <v>791</v>
      </c>
      <c r="B443" t="s">
        <v>71</v>
      </c>
      <c r="C443" t="s">
        <v>1745</v>
      </c>
      <c r="D443" t="s">
        <v>44</v>
      </c>
      <c r="E443" t="s">
        <v>1996</v>
      </c>
      <c r="G443" t="s">
        <v>2021</v>
      </c>
      <c r="L443" t="s">
        <v>2398</v>
      </c>
      <c r="M443">
        <v>2004</v>
      </c>
      <c r="N443" t="s">
        <v>225</v>
      </c>
      <c r="O443" t="s">
        <v>2547</v>
      </c>
      <c r="P443" s="64">
        <v>37987</v>
      </c>
      <c r="Q443" t="s">
        <v>462</v>
      </c>
      <c r="R443" t="s">
        <v>462</v>
      </c>
      <c r="T443" t="s">
        <v>462</v>
      </c>
      <c r="U443" t="s">
        <v>462</v>
      </c>
      <c r="V443" t="s">
        <v>462</v>
      </c>
      <c r="W443" t="s">
        <v>462</v>
      </c>
      <c r="X443" t="s">
        <v>493</v>
      </c>
      <c r="Y443">
        <v>12.724</v>
      </c>
      <c r="Z443">
        <v>177.18100000000001</v>
      </c>
      <c r="AA443">
        <v>75</v>
      </c>
      <c r="AD443" t="s">
        <v>2023</v>
      </c>
      <c r="AE443">
        <v>40.47</v>
      </c>
      <c r="AF443">
        <v>-3.37</v>
      </c>
      <c r="AG443" t="s">
        <v>31</v>
      </c>
      <c r="AI443" t="s">
        <v>948</v>
      </c>
      <c r="AJ443">
        <v>100</v>
      </c>
      <c r="AK443" t="s">
        <v>2022</v>
      </c>
      <c r="AX443" t="s">
        <v>31</v>
      </c>
      <c r="AY443" t="s">
        <v>31</v>
      </c>
    </row>
    <row r="444" spans="1:51">
      <c r="A444" t="s">
        <v>2693</v>
      </c>
      <c r="B444" t="s">
        <v>71</v>
      </c>
      <c r="C444" t="s">
        <v>1745</v>
      </c>
      <c r="D444" t="s">
        <v>1772</v>
      </c>
      <c r="E444" t="s">
        <v>1773</v>
      </c>
      <c r="F444" t="s">
        <v>2027</v>
      </c>
      <c r="L444" t="s">
        <v>2648</v>
      </c>
      <c r="M444">
        <v>1984</v>
      </c>
      <c r="N444" t="s">
        <v>196</v>
      </c>
      <c r="O444" t="s">
        <v>2547</v>
      </c>
      <c r="P444" s="64">
        <v>30966</v>
      </c>
      <c r="Q444" t="s">
        <v>462</v>
      </c>
      <c r="R444" t="s">
        <v>462</v>
      </c>
      <c r="S444" t="s">
        <v>462</v>
      </c>
      <c r="T444" t="s">
        <v>462</v>
      </c>
      <c r="U444" t="s">
        <v>462</v>
      </c>
      <c r="V444" t="s">
        <v>462</v>
      </c>
      <c r="W444" t="s">
        <v>462</v>
      </c>
      <c r="X444" t="s">
        <v>1428</v>
      </c>
      <c r="Y444">
        <v>1</v>
      </c>
      <c r="Z444">
        <v>40.063000000000002</v>
      </c>
      <c r="AA444">
        <v>100</v>
      </c>
      <c r="AD444" t="s">
        <v>2029</v>
      </c>
      <c r="AE444">
        <v>46.206000000000003</v>
      </c>
      <c r="AF444">
        <v>-119.767</v>
      </c>
      <c r="AG444" t="s">
        <v>31</v>
      </c>
      <c r="AI444" t="s">
        <v>2028</v>
      </c>
      <c r="AJ444" t="s">
        <v>462</v>
      </c>
      <c r="AM444" t="s">
        <v>462</v>
      </c>
      <c r="AN444" t="s">
        <v>462</v>
      </c>
      <c r="AO444" t="s">
        <v>462</v>
      </c>
      <c r="AP444" t="s">
        <v>462</v>
      </c>
      <c r="AQ444" t="s">
        <v>462</v>
      </c>
      <c r="AR444" t="s">
        <v>462</v>
      </c>
      <c r="AS444" t="s">
        <v>462</v>
      </c>
      <c r="AT444" t="s">
        <v>462</v>
      </c>
      <c r="AU444" t="s">
        <v>462</v>
      </c>
      <c r="AV444" t="s">
        <v>462</v>
      </c>
      <c r="AX444" t="s">
        <v>31</v>
      </c>
      <c r="AY444" t="s">
        <v>31</v>
      </c>
    </row>
    <row r="445" spans="1:51">
      <c r="A445" t="s">
        <v>2693</v>
      </c>
      <c r="B445" t="s">
        <v>71</v>
      </c>
      <c r="C445" t="s">
        <v>1745</v>
      </c>
      <c r="D445" t="s">
        <v>1772</v>
      </c>
      <c r="E445" t="s">
        <v>1773</v>
      </c>
      <c r="F445" t="s">
        <v>2027</v>
      </c>
      <c r="L445" t="s">
        <v>2648</v>
      </c>
      <c r="M445">
        <v>1984</v>
      </c>
      <c r="N445" t="s">
        <v>196</v>
      </c>
      <c r="O445" t="s">
        <v>2547</v>
      </c>
      <c r="P445" s="64">
        <v>30980</v>
      </c>
      <c r="Q445" t="s">
        <v>462</v>
      </c>
      <c r="R445" t="s">
        <v>462</v>
      </c>
      <c r="S445" t="s">
        <v>462</v>
      </c>
      <c r="T445" t="s">
        <v>462</v>
      </c>
      <c r="U445" t="s">
        <v>462</v>
      </c>
      <c r="V445" t="s">
        <v>462</v>
      </c>
      <c r="W445" t="s">
        <v>462</v>
      </c>
      <c r="X445" t="s">
        <v>1428</v>
      </c>
      <c r="Y445">
        <v>1</v>
      </c>
      <c r="Z445">
        <v>46.625</v>
      </c>
      <c r="AA445">
        <v>100</v>
      </c>
      <c r="AD445" t="s">
        <v>2029</v>
      </c>
      <c r="AE445">
        <v>46.206000000000003</v>
      </c>
      <c r="AF445">
        <v>-119.767</v>
      </c>
      <c r="AG445" t="s">
        <v>31</v>
      </c>
      <c r="AI445" t="s">
        <v>2030</v>
      </c>
      <c r="AJ445" t="s">
        <v>462</v>
      </c>
      <c r="AM445" t="s">
        <v>462</v>
      </c>
      <c r="AN445" t="s">
        <v>462</v>
      </c>
      <c r="AO445" t="s">
        <v>462</v>
      </c>
      <c r="AP445" t="s">
        <v>462</v>
      </c>
      <c r="AQ445" t="s">
        <v>462</v>
      </c>
      <c r="AR445" t="s">
        <v>462</v>
      </c>
      <c r="AS445" t="s">
        <v>462</v>
      </c>
      <c r="AT445" t="s">
        <v>462</v>
      </c>
      <c r="AU445" t="s">
        <v>462</v>
      </c>
      <c r="AV445" t="s">
        <v>462</v>
      </c>
      <c r="AX445" t="s">
        <v>31</v>
      </c>
      <c r="AY445" t="s">
        <v>31</v>
      </c>
    </row>
    <row r="446" spans="1:51">
      <c r="A446" t="s">
        <v>2693</v>
      </c>
      <c r="B446" t="s">
        <v>71</v>
      </c>
      <c r="C446" t="s">
        <v>1745</v>
      </c>
      <c r="D446" t="s">
        <v>1772</v>
      </c>
      <c r="E446" t="s">
        <v>1773</v>
      </c>
      <c r="F446" t="s">
        <v>2027</v>
      </c>
      <c r="L446" t="s">
        <v>2648</v>
      </c>
      <c r="M446">
        <v>1984</v>
      </c>
      <c r="N446" t="s">
        <v>196</v>
      </c>
      <c r="O446" t="s">
        <v>2547</v>
      </c>
      <c r="P446" s="64">
        <v>30994</v>
      </c>
      <c r="Q446" t="s">
        <v>462</v>
      </c>
      <c r="R446" t="s">
        <v>462</v>
      </c>
      <c r="S446" t="s">
        <v>462</v>
      </c>
      <c r="T446" t="s">
        <v>462</v>
      </c>
      <c r="U446" t="s">
        <v>462</v>
      </c>
      <c r="V446" t="s">
        <v>462</v>
      </c>
      <c r="W446" t="s">
        <v>462</v>
      </c>
      <c r="X446" t="s">
        <v>1428</v>
      </c>
      <c r="Y446">
        <v>1</v>
      </c>
      <c r="Z446">
        <v>48.179000000000002</v>
      </c>
      <c r="AA446">
        <v>100</v>
      </c>
      <c r="AD446" t="s">
        <v>2029</v>
      </c>
      <c r="AE446">
        <v>46.206000000000003</v>
      </c>
      <c r="AF446">
        <v>-119.767</v>
      </c>
      <c r="AG446" t="s">
        <v>31</v>
      </c>
      <c r="AI446" t="s">
        <v>2031</v>
      </c>
      <c r="AJ446" t="s">
        <v>462</v>
      </c>
      <c r="AM446" t="s">
        <v>462</v>
      </c>
      <c r="AN446" t="s">
        <v>462</v>
      </c>
      <c r="AO446" t="s">
        <v>462</v>
      </c>
      <c r="AP446" t="s">
        <v>462</v>
      </c>
      <c r="AQ446" t="s">
        <v>462</v>
      </c>
      <c r="AR446" t="s">
        <v>462</v>
      </c>
      <c r="AS446" t="s">
        <v>462</v>
      </c>
      <c r="AT446" t="s">
        <v>462</v>
      </c>
      <c r="AU446" t="s">
        <v>462</v>
      </c>
      <c r="AV446" t="s">
        <v>462</v>
      </c>
      <c r="AX446" t="s">
        <v>31</v>
      </c>
      <c r="AY446" t="s">
        <v>31</v>
      </c>
    </row>
    <row r="447" spans="1:51">
      <c r="A447" t="s">
        <v>2693</v>
      </c>
      <c r="B447" t="s">
        <v>71</v>
      </c>
      <c r="C447" t="s">
        <v>1745</v>
      </c>
      <c r="D447" t="s">
        <v>1772</v>
      </c>
      <c r="E447" t="s">
        <v>1773</v>
      </c>
      <c r="F447" t="s">
        <v>2027</v>
      </c>
      <c r="L447" t="s">
        <v>2648</v>
      </c>
      <c r="M447">
        <v>1984</v>
      </c>
      <c r="N447" t="s">
        <v>196</v>
      </c>
      <c r="O447" t="s">
        <v>2547</v>
      </c>
      <c r="P447" s="64">
        <v>31008</v>
      </c>
      <c r="Q447" t="s">
        <v>462</v>
      </c>
      <c r="R447" t="s">
        <v>462</v>
      </c>
      <c r="S447" t="s">
        <v>462</v>
      </c>
      <c r="T447" t="s">
        <v>462</v>
      </c>
      <c r="U447" t="s">
        <v>462</v>
      </c>
      <c r="V447" t="s">
        <v>462</v>
      </c>
      <c r="W447" t="s">
        <v>462</v>
      </c>
      <c r="X447" t="s">
        <v>1428</v>
      </c>
      <c r="Y447">
        <v>1</v>
      </c>
      <c r="Z447">
        <v>45.070999999999998</v>
      </c>
      <c r="AA447">
        <v>100</v>
      </c>
      <c r="AD447" t="s">
        <v>2029</v>
      </c>
      <c r="AE447">
        <v>46.206000000000003</v>
      </c>
      <c r="AF447">
        <v>-119.767</v>
      </c>
      <c r="AG447" t="s">
        <v>31</v>
      </c>
      <c r="AI447" t="s">
        <v>2032</v>
      </c>
      <c r="AJ447" t="s">
        <v>462</v>
      </c>
      <c r="AM447" t="s">
        <v>462</v>
      </c>
      <c r="AN447" t="s">
        <v>462</v>
      </c>
      <c r="AO447" t="s">
        <v>462</v>
      </c>
      <c r="AP447" t="s">
        <v>462</v>
      </c>
      <c r="AQ447" t="s">
        <v>462</v>
      </c>
      <c r="AR447" t="s">
        <v>462</v>
      </c>
      <c r="AS447" t="s">
        <v>462</v>
      </c>
      <c r="AT447" t="s">
        <v>462</v>
      </c>
      <c r="AU447" t="s">
        <v>462</v>
      </c>
      <c r="AV447" t="s">
        <v>462</v>
      </c>
      <c r="AX447" t="s">
        <v>31</v>
      </c>
      <c r="AY447" t="s">
        <v>31</v>
      </c>
    </row>
    <row r="448" spans="1:51">
      <c r="A448" t="s">
        <v>2693</v>
      </c>
      <c r="B448" t="s">
        <v>71</v>
      </c>
      <c r="C448" t="s">
        <v>1745</v>
      </c>
      <c r="D448" t="s">
        <v>1772</v>
      </c>
      <c r="E448" t="s">
        <v>1773</v>
      </c>
      <c r="F448" t="s">
        <v>2027</v>
      </c>
      <c r="L448" t="s">
        <v>2648</v>
      </c>
      <c r="M448">
        <v>1984</v>
      </c>
      <c r="N448" t="s">
        <v>196</v>
      </c>
      <c r="O448" t="s">
        <v>2547</v>
      </c>
      <c r="P448" s="64">
        <v>31022</v>
      </c>
      <c r="Q448" t="s">
        <v>462</v>
      </c>
      <c r="R448" t="s">
        <v>462</v>
      </c>
      <c r="S448" t="s">
        <v>462</v>
      </c>
      <c r="T448" t="s">
        <v>462</v>
      </c>
      <c r="U448" t="s">
        <v>462</v>
      </c>
      <c r="V448" t="s">
        <v>462</v>
      </c>
      <c r="W448" t="s">
        <v>462</v>
      </c>
      <c r="X448" t="s">
        <v>1428</v>
      </c>
      <c r="Y448">
        <v>1</v>
      </c>
      <c r="Z448">
        <v>29.873999999999999</v>
      </c>
      <c r="AA448">
        <v>100</v>
      </c>
      <c r="AD448" t="s">
        <v>2029</v>
      </c>
      <c r="AE448">
        <v>46.206000000000003</v>
      </c>
      <c r="AF448">
        <v>-119.767</v>
      </c>
      <c r="AG448" t="s">
        <v>31</v>
      </c>
      <c r="AI448" t="s">
        <v>2033</v>
      </c>
      <c r="AJ448" t="s">
        <v>462</v>
      </c>
      <c r="AM448" t="s">
        <v>462</v>
      </c>
      <c r="AN448" t="s">
        <v>462</v>
      </c>
      <c r="AO448" t="s">
        <v>462</v>
      </c>
      <c r="AP448" t="s">
        <v>462</v>
      </c>
      <c r="AQ448" t="s">
        <v>462</v>
      </c>
      <c r="AR448" t="s">
        <v>462</v>
      </c>
      <c r="AS448" t="s">
        <v>462</v>
      </c>
      <c r="AT448" t="s">
        <v>462</v>
      </c>
      <c r="AU448" t="s">
        <v>462</v>
      </c>
      <c r="AV448" t="s">
        <v>462</v>
      </c>
      <c r="AX448" t="s">
        <v>31</v>
      </c>
      <c r="AY448" t="s">
        <v>31</v>
      </c>
    </row>
    <row r="449" spans="1:51">
      <c r="A449" t="s">
        <v>2693</v>
      </c>
      <c r="B449" t="s">
        <v>71</v>
      </c>
      <c r="C449" t="s">
        <v>1745</v>
      </c>
      <c r="D449" t="s">
        <v>1772</v>
      </c>
      <c r="E449" t="s">
        <v>1773</v>
      </c>
      <c r="F449" t="s">
        <v>2027</v>
      </c>
      <c r="L449" t="s">
        <v>2648</v>
      </c>
      <c r="M449">
        <v>1984</v>
      </c>
      <c r="N449" t="s">
        <v>196</v>
      </c>
      <c r="O449" t="s">
        <v>2547</v>
      </c>
      <c r="P449" s="64">
        <v>31036</v>
      </c>
      <c r="Q449" t="s">
        <v>462</v>
      </c>
      <c r="R449" t="s">
        <v>462</v>
      </c>
      <c r="S449" t="s">
        <v>462</v>
      </c>
      <c r="T449" t="s">
        <v>462</v>
      </c>
      <c r="U449" t="s">
        <v>462</v>
      </c>
      <c r="V449" t="s">
        <v>462</v>
      </c>
      <c r="W449" t="s">
        <v>462</v>
      </c>
      <c r="X449" t="s">
        <v>1428</v>
      </c>
      <c r="Y449">
        <v>1</v>
      </c>
      <c r="Z449">
        <v>20.722000000000001</v>
      </c>
      <c r="AA449">
        <v>100</v>
      </c>
      <c r="AD449" t="s">
        <v>2029</v>
      </c>
      <c r="AE449">
        <v>46.206000000000003</v>
      </c>
      <c r="AF449">
        <v>-119.767</v>
      </c>
      <c r="AG449" t="s">
        <v>31</v>
      </c>
      <c r="AI449" t="s">
        <v>2034</v>
      </c>
      <c r="AJ449" t="s">
        <v>462</v>
      </c>
      <c r="AM449" t="s">
        <v>462</v>
      </c>
      <c r="AN449" t="s">
        <v>462</v>
      </c>
      <c r="AO449" t="s">
        <v>462</v>
      </c>
      <c r="AP449" t="s">
        <v>462</v>
      </c>
      <c r="AQ449" t="s">
        <v>462</v>
      </c>
      <c r="AR449" t="s">
        <v>462</v>
      </c>
      <c r="AS449" t="s">
        <v>462</v>
      </c>
      <c r="AT449" t="s">
        <v>462</v>
      </c>
      <c r="AU449" t="s">
        <v>462</v>
      </c>
      <c r="AV449" t="s">
        <v>462</v>
      </c>
      <c r="AX449" t="s">
        <v>31</v>
      </c>
      <c r="AY449" t="s">
        <v>31</v>
      </c>
    </row>
    <row r="450" spans="1:51">
      <c r="A450" t="s">
        <v>2693</v>
      </c>
      <c r="B450" t="s">
        <v>71</v>
      </c>
      <c r="C450" t="s">
        <v>1745</v>
      </c>
      <c r="D450" t="s">
        <v>1772</v>
      </c>
      <c r="E450" t="s">
        <v>1773</v>
      </c>
      <c r="F450" t="s">
        <v>2027</v>
      </c>
      <c r="L450" t="s">
        <v>2648</v>
      </c>
      <c r="M450">
        <v>1985</v>
      </c>
      <c r="N450" t="s">
        <v>196</v>
      </c>
      <c r="O450" t="s">
        <v>2547</v>
      </c>
      <c r="P450" s="64">
        <v>31050</v>
      </c>
      <c r="Q450" t="s">
        <v>462</v>
      </c>
      <c r="R450" t="s">
        <v>462</v>
      </c>
      <c r="S450" t="s">
        <v>462</v>
      </c>
      <c r="T450" t="s">
        <v>462</v>
      </c>
      <c r="U450" t="s">
        <v>462</v>
      </c>
      <c r="V450" t="s">
        <v>462</v>
      </c>
      <c r="W450" t="s">
        <v>462</v>
      </c>
      <c r="X450" t="s">
        <v>1428</v>
      </c>
      <c r="Y450">
        <v>1</v>
      </c>
      <c r="Z450">
        <v>25.902999999999999</v>
      </c>
      <c r="AA450">
        <v>100</v>
      </c>
      <c r="AD450" t="s">
        <v>2029</v>
      </c>
      <c r="AE450">
        <v>46.206000000000003</v>
      </c>
      <c r="AF450">
        <v>-119.767</v>
      </c>
      <c r="AG450" t="s">
        <v>31</v>
      </c>
      <c r="AI450" t="s">
        <v>2035</v>
      </c>
      <c r="AJ450" t="s">
        <v>462</v>
      </c>
      <c r="AM450" t="s">
        <v>462</v>
      </c>
      <c r="AN450" t="s">
        <v>462</v>
      </c>
      <c r="AO450" t="s">
        <v>462</v>
      </c>
      <c r="AP450" t="s">
        <v>462</v>
      </c>
      <c r="AQ450" t="s">
        <v>462</v>
      </c>
      <c r="AR450" t="s">
        <v>462</v>
      </c>
      <c r="AS450" t="s">
        <v>462</v>
      </c>
      <c r="AT450" t="s">
        <v>462</v>
      </c>
      <c r="AU450" t="s">
        <v>462</v>
      </c>
      <c r="AV450" t="s">
        <v>462</v>
      </c>
      <c r="AX450" t="s">
        <v>31</v>
      </c>
      <c r="AY450" t="s">
        <v>31</v>
      </c>
    </row>
    <row r="451" spans="1:51">
      <c r="A451" t="s">
        <v>2693</v>
      </c>
      <c r="B451" t="s">
        <v>71</v>
      </c>
      <c r="C451" t="s">
        <v>1745</v>
      </c>
      <c r="D451" t="s">
        <v>1772</v>
      </c>
      <c r="E451" t="s">
        <v>1773</v>
      </c>
      <c r="F451" t="s">
        <v>2027</v>
      </c>
      <c r="L451" t="s">
        <v>2648</v>
      </c>
      <c r="M451">
        <v>1985</v>
      </c>
      <c r="N451" t="s">
        <v>196</v>
      </c>
      <c r="O451" t="s">
        <v>2547</v>
      </c>
      <c r="P451" s="64">
        <v>31064</v>
      </c>
      <c r="Q451" t="s">
        <v>462</v>
      </c>
      <c r="R451" t="s">
        <v>462</v>
      </c>
      <c r="S451" t="s">
        <v>462</v>
      </c>
      <c r="T451" t="s">
        <v>462</v>
      </c>
      <c r="U451" t="s">
        <v>462</v>
      </c>
      <c r="V451" t="s">
        <v>462</v>
      </c>
      <c r="W451" t="s">
        <v>462</v>
      </c>
      <c r="X451" t="s">
        <v>1428</v>
      </c>
      <c r="Y451">
        <v>1</v>
      </c>
      <c r="Z451">
        <v>27.63</v>
      </c>
      <c r="AA451">
        <v>100</v>
      </c>
      <c r="AD451" t="s">
        <v>2029</v>
      </c>
      <c r="AE451">
        <v>46.206000000000003</v>
      </c>
      <c r="AF451">
        <v>-119.767</v>
      </c>
      <c r="AG451" t="s">
        <v>31</v>
      </c>
      <c r="AI451" t="s">
        <v>2036</v>
      </c>
      <c r="AJ451" t="s">
        <v>462</v>
      </c>
      <c r="AM451" t="s">
        <v>462</v>
      </c>
      <c r="AN451" t="s">
        <v>462</v>
      </c>
      <c r="AO451" t="s">
        <v>462</v>
      </c>
      <c r="AP451" t="s">
        <v>462</v>
      </c>
      <c r="AQ451" t="s">
        <v>462</v>
      </c>
      <c r="AR451" t="s">
        <v>462</v>
      </c>
      <c r="AS451" t="s">
        <v>462</v>
      </c>
      <c r="AT451" t="s">
        <v>462</v>
      </c>
      <c r="AU451" t="s">
        <v>462</v>
      </c>
      <c r="AV451" t="s">
        <v>462</v>
      </c>
      <c r="AX451" t="s">
        <v>31</v>
      </c>
      <c r="AY451" t="s">
        <v>31</v>
      </c>
    </row>
    <row r="452" spans="1:51">
      <c r="A452" t="s">
        <v>2693</v>
      </c>
      <c r="B452" t="s">
        <v>71</v>
      </c>
      <c r="C452" t="s">
        <v>1745</v>
      </c>
      <c r="D452" t="s">
        <v>1772</v>
      </c>
      <c r="E452" t="s">
        <v>1773</v>
      </c>
      <c r="F452" t="s">
        <v>2027</v>
      </c>
      <c r="L452" t="s">
        <v>2648</v>
      </c>
      <c r="M452">
        <v>1985</v>
      </c>
      <c r="N452" t="s">
        <v>196</v>
      </c>
      <c r="O452" t="s">
        <v>2547</v>
      </c>
      <c r="P452" s="64">
        <v>31078</v>
      </c>
      <c r="Q452" t="s">
        <v>462</v>
      </c>
      <c r="R452" t="s">
        <v>462</v>
      </c>
      <c r="S452" t="s">
        <v>462</v>
      </c>
      <c r="T452" t="s">
        <v>462</v>
      </c>
      <c r="U452" t="s">
        <v>462</v>
      </c>
      <c r="V452" t="s">
        <v>462</v>
      </c>
      <c r="W452" t="s">
        <v>462</v>
      </c>
      <c r="X452" t="s">
        <v>1428</v>
      </c>
      <c r="Y452">
        <v>1</v>
      </c>
      <c r="Z452">
        <v>13.987</v>
      </c>
      <c r="AA452">
        <v>100</v>
      </c>
      <c r="AD452" t="s">
        <v>2029</v>
      </c>
      <c r="AE452">
        <v>46.206000000000003</v>
      </c>
      <c r="AF452">
        <v>-119.767</v>
      </c>
      <c r="AG452" t="s">
        <v>31</v>
      </c>
      <c r="AI452" t="s">
        <v>2037</v>
      </c>
      <c r="AJ452" t="s">
        <v>462</v>
      </c>
      <c r="AM452" t="s">
        <v>462</v>
      </c>
      <c r="AN452" t="s">
        <v>462</v>
      </c>
      <c r="AO452" t="s">
        <v>462</v>
      </c>
      <c r="AP452" t="s">
        <v>462</v>
      </c>
      <c r="AQ452" t="s">
        <v>462</v>
      </c>
      <c r="AR452" t="s">
        <v>462</v>
      </c>
      <c r="AS452" t="s">
        <v>462</v>
      </c>
      <c r="AT452" t="s">
        <v>462</v>
      </c>
      <c r="AU452" t="s">
        <v>462</v>
      </c>
      <c r="AV452" t="s">
        <v>462</v>
      </c>
      <c r="AX452" t="s">
        <v>31</v>
      </c>
      <c r="AY452" t="s">
        <v>31</v>
      </c>
    </row>
    <row r="453" spans="1:51">
      <c r="A453" t="s">
        <v>2693</v>
      </c>
      <c r="B453" t="s">
        <v>71</v>
      </c>
      <c r="C453" t="s">
        <v>1745</v>
      </c>
      <c r="D453" t="s">
        <v>1772</v>
      </c>
      <c r="E453" t="s">
        <v>1773</v>
      </c>
      <c r="F453" t="s">
        <v>2027</v>
      </c>
      <c r="L453" t="s">
        <v>2648</v>
      </c>
      <c r="M453">
        <v>1985</v>
      </c>
      <c r="N453" t="s">
        <v>196</v>
      </c>
      <c r="O453" t="s">
        <v>2547</v>
      </c>
      <c r="P453" s="64">
        <v>31092</v>
      </c>
      <c r="Q453" t="s">
        <v>462</v>
      </c>
      <c r="R453" t="s">
        <v>462</v>
      </c>
      <c r="S453" t="s">
        <v>462</v>
      </c>
      <c r="T453" t="s">
        <v>462</v>
      </c>
      <c r="U453" t="s">
        <v>462</v>
      </c>
      <c r="V453" t="s">
        <v>462</v>
      </c>
      <c r="W453" t="s">
        <v>462</v>
      </c>
      <c r="X453" t="s">
        <v>1428</v>
      </c>
      <c r="Y453">
        <v>1</v>
      </c>
      <c r="Z453">
        <v>12.779</v>
      </c>
      <c r="AA453">
        <v>100</v>
      </c>
      <c r="AD453" t="s">
        <v>2029</v>
      </c>
      <c r="AE453">
        <v>46.206000000000003</v>
      </c>
      <c r="AF453">
        <v>-119.767</v>
      </c>
      <c r="AG453" t="s">
        <v>31</v>
      </c>
      <c r="AI453" t="s">
        <v>2038</v>
      </c>
      <c r="AJ453" t="s">
        <v>462</v>
      </c>
      <c r="AM453" t="s">
        <v>462</v>
      </c>
      <c r="AN453" t="s">
        <v>462</v>
      </c>
      <c r="AO453" t="s">
        <v>462</v>
      </c>
      <c r="AP453" t="s">
        <v>462</v>
      </c>
      <c r="AQ453" t="s">
        <v>462</v>
      </c>
      <c r="AR453" t="s">
        <v>462</v>
      </c>
      <c r="AS453" t="s">
        <v>462</v>
      </c>
      <c r="AT453" t="s">
        <v>462</v>
      </c>
      <c r="AU453" t="s">
        <v>462</v>
      </c>
      <c r="AV453" t="s">
        <v>462</v>
      </c>
      <c r="AX453" t="s">
        <v>31</v>
      </c>
      <c r="AY453" t="s">
        <v>31</v>
      </c>
    </row>
    <row r="454" spans="1:51">
      <c r="A454" t="s">
        <v>2693</v>
      </c>
      <c r="B454" t="s">
        <v>71</v>
      </c>
      <c r="C454" t="s">
        <v>1745</v>
      </c>
      <c r="D454" t="s">
        <v>1772</v>
      </c>
      <c r="E454" t="s">
        <v>1773</v>
      </c>
      <c r="F454" t="s">
        <v>2027</v>
      </c>
      <c r="L454" t="s">
        <v>2648</v>
      </c>
      <c r="M454">
        <v>1985</v>
      </c>
      <c r="N454" t="s">
        <v>196</v>
      </c>
      <c r="O454" t="s">
        <v>2547</v>
      </c>
      <c r="P454" s="64">
        <v>31106</v>
      </c>
      <c r="Q454" t="s">
        <v>462</v>
      </c>
      <c r="R454" t="s">
        <v>462</v>
      </c>
      <c r="S454" t="s">
        <v>462</v>
      </c>
      <c r="T454" t="s">
        <v>462</v>
      </c>
      <c r="U454" t="s">
        <v>462</v>
      </c>
      <c r="V454" t="s">
        <v>462</v>
      </c>
      <c r="W454" t="s">
        <v>462</v>
      </c>
      <c r="X454" t="s">
        <v>1428</v>
      </c>
      <c r="Y454">
        <v>1</v>
      </c>
      <c r="Z454">
        <v>14.678000000000001</v>
      </c>
      <c r="AA454">
        <v>100</v>
      </c>
      <c r="AD454" t="s">
        <v>2029</v>
      </c>
      <c r="AE454">
        <v>46.206000000000003</v>
      </c>
      <c r="AF454">
        <v>-119.767</v>
      </c>
      <c r="AG454" t="s">
        <v>31</v>
      </c>
      <c r="AI454" t="s">
        <v>2039</v>
      </c>
      <c r="AJ454" t="s">
        <v>462</v>
      </c>
      <c r="AM454" t="s">
        <v>462</v>
      </c>
      <c r="AN454" t="s">
        <v>462</v>
      </c>
      <c r="AO454" t="s">
        <v>462</v>
      </c>
      <c r="AP454" t="s">
        <v>462</v>
      </c>
      <c r="AQ454" t="s">
        <v>462</v>
      </c>
      <c r="AR454" t="s">
        <v>462</v>
      </c>
      <c r="AS454" t="s">
        <v>462</v>
      </c>
      <c r="AT454" t="s">
        <v>462</v>
      </c>
      <c r="AU454" t="s">
        <v>462</v>
      </c>
      <c r="AV454" t="s">
        <v>462</v>
      </c>
      <c r="AX454" t="s">
        <v>31</v>
      </c>
      <c r="AY454" t="s">
        <v>31</v>
      </c>
    </row>
    <row r="455" spans="1:51">
      <c r="A455" t="s">
        <v>2693</v>
      </c>
      <c r="B455" t="s">
        <v>71</v>
      </c>
      <c r="C455" t="s">
        <v>1745</v>
      </c>
      <c r="D455" t="s">
        <v>1772</v>
      </c>
      <c r="E455" t="s">
        <v>1773</v>
      </c>
      <c r="F455" t="s">
        <v>2027</v>
      </c>
      <c r="L455" t="s">
        <v>2648</v>
      </c>
      <c r="M455">
        <v>1985</v>
      </c>
      <c r="N455" t="s">
        <v>196</v>
      </c>
      <c r="O455" t="s">
        <v>2547</v>
      </c>
      <c r="P455" s="64">
        <v>31120</v>
      </c>
      <c r="Q455" t="s">
        <v>462</v>
      </c>
      <c r="R455" t="s">
        <v>462</v>
      </c>
      <c r="S455" t="s">
        <v>462</v>
      </c>
      <c r="T455" t="s">
        <v>462</v>
      </c>
      <c r="U455" t="s">
        <v>462</v>
      </c>
      <c r="V455" t="s">
        <v>462</v>
      </c>
      <c r="W455" t="s">
        <v>462</v>
      </c>
      <c r="X455" t="s">
        <v>1428</v>
      </c>
      <c r="Y455">
        <v>1</v>
      </c>
      <c r="Z455">
        <v>10.534000000000001</v>
      </c>
      <c r="AA455">
        <v>100</v>
      </c>
      <c r="AD455" t="s">
        <v>2029</v>
      </c>
      <c r="AE455">
        <v>46.206000000000003</v>
      </c>
      <c r="AF455">
        <v>-119.767</v>
      </c>
      <c r="AG455" t="s">
        <v>31</v>
      </c>
      <c r="AI455" t="s">
        <v>2040</v>
      </c>
      <c r="AJ455" t="s">
        <v>462</v>
      </c>
      <c r="AM455" t="s">
        <v>462</v>
      </c>
      <c r="AN455" t="s">
        <v>462</v>
      </c>
      <c r="AO455" t="s">
        <v>462</v>
      </c>
      <c r="AP455" t="s">
        <v>462</v>
      </c>
      <c r="AQ455" t="s">
        <v>462</v>
      </c>
      <c r="AR455" t="s">
        <v>462</v>
      </c>
      <c r="AS455" t="s">
        <v>462</v>
      </c>
      <c r="AT455" t="s">
        <v>462</v>
      </c>
      <c r="AU455" t="s">
        <v>462</v>
      </c>
      <c r="AV455" t="s">
        <v>462</v>
      </c>
      <c r="AX455" t="s">
        <v>31</v>
      </c>
      <c r="AY455" t="s">
        <v>31</v>
      </c>
    </row>
    <row r="456" spans="1:51">
      <c r="A456" t="s">
        <v>2693</v>
      </c>
      <c r="B456" t="s">
        <v>71</v>
      </c>
      <c r="C456" t="s">
        <v>1745</v>
      </c>
      <c r="D456" t="s">
        <v>1772</v>
      </c>
      <c r="E456" t="s">
        <v>1773</v>
      </c>
      <c r="F456" t="s">
        <v>2027</v>
      </c>
      <c r="L456" t="s">
        <v>2648</v>
      </c>
      <c r="M456">
        <v>1984</v>
      </c>
      <c r="N456" t="s">
        <v>196</v>
      </c>
      <c r="P456" s="64">
        <v>30951</v>
      </c>
      <c r="T456">
        <v>24</v>
      </c>
      <c r="U456">
        <v>18</v>
      </c>
      <c r="V456">
        <v>15</v>
      </c>
      <c r="W456">
        <v>9</v>
      </c>
      <c r="X456" t="s">
        <v>1428</v>
      </c>
      <c r="Y456">
        <v>1</v>
      </c>
      <c r="Z456">
        <v>110.518</v>
      </c>
      <c r="AA456">
        <v>10</v>
      </c>
      <c r="AD456" t="s">
        <v>2029</v>
      </c>
      <c r="AE456">
        <v>46.206000000000003</v>
      </c>
      <c r="AF456">
        <v>-119.767</v>
      </c>
      <c r="AG456" t="s">
        <v>31</v>
      </c>
      <c r="AI456" t="s">
        <v>2041</v>
      </c>
      <c r="AJ456">
        <v>400</v>
      </c>
      <c r="AK456" t="s">
        <v>2614</v>
      </c>
      <c r="AX456" t="s">
        <v>31</v>
      </c>
      <c r="AY456" t="s">
        <v>31</v>
      </c>
    </row>
    <row r="457" spans="1:51">
      <c r="A457" t="s">
        <v>2693</v>
      </c>
      <c r="B457" t="s">
        <v>71</v>
      </c>
      <c r="C457" t="s">
        <v>1745</v>
      </c>
      <c r="D457" t="s">
        <v>1772</v>
      </c>
      <c r="E457" t="s">
        <v>1773</v>
      </c>
      <c r="F457" t="s">
        <v>2027</v>
      </c>
      <c r="L457" t="s">
        <v>2648</v>
      </c>
      <c r="M457">
        <v>1984</v>
      </c>
      <c r="N457" t="s">
        <v>196</v>
      </c>
      <c r="P457" s="64">
        <v>30966</v>
      </c>
      <c r="T457">
        <v>24</v>
      </c>
      <c r="U457">
        <v>18</v>
      </c>
      <c r="V457">
        <v>15</v>
      </c>
      <c r="W457">
        <v>9</v>
      </c>
      <c r="X457" t="s">
        <v>1428</v>
      </c>
      <c r="Y457">
        <v>1</v>
      </c>
      <c r="Z457">
        <v>112.072</v>
      </c>
      <c r="AA457">
        <v>10</v>
      </c>
      <c r="AD457" t="s">
        <v>2029</v>
      </c>
      <c r="AE457">
        <v>46.206000000000003</v>
      </c>
      <c r="AF457">
        <v>-119.767</v>
      </c>
      <c r="AG457" t="s">
        <v>31</v>
      </c>
      <c r="AI457" t="s">
        <v>2042</v>
      </c>
      <c r="AJ457">
        <v>400</v>
      </c>
      <c r="AK457" t="s">
        <v>2614</v>
      </c>
      <c r="AX457" t="s">
        <v>31</v>
      </c>
      <c r="AY457" t="s">
        <v>31</v>
      </c>
    </row>
    <row r="458" spans="1:51">
      <c r="A458" t="s">
        <v>2693</v>
      </c>
      <c r="B458" t="s">
        <v>71</v>
      </c>
      <c r="C458" t="s">
        <v>1745</v>
      </c>
      <c r="D458" t="s">
        <v>1772</v>
      </c>
      <c r="E458" t="s">
        <v>1773</v>
      </c>
      <c r="F458" t="s">
        <v>2027</v>
      </c>
      <c r="L458" t="s">
        <v>2648</v>
      </c>
      <c r="M458">
        <v>1984</v>
      </c>
      <c r="N458" t="s">
        <v>196</v>
      </c>
      <c r="P458" s="64">
        <v>30984</v>
      </c>
      <c r="T458">
        <v>24</v>
      </c>
      <c r="U458">
        <v>18</v>
      </c>
      <c r="V458">
        <v>15</v>
      </c>
      <c r="W458">
        <v>9</v>
      </c>
      <c r="X458" t="s">
        <v>1428</v>
      </c>
      <c r="Y458">
        <v>1</v>
      </c>
      <c r="Z458">
        <v>103.783</v>
      </c>
      <c r="AA458">
        <v>10</v>
      </c>
      <c r="AD458" t="s">
        <v>2029</v>
      </c>
      <c r="AE458">
        <v>46.206000000000003</v>
      </c>
      <c r="AF458">
        <v>-119.767</v>
      </c>
      <c r="AG458" t="s">
        <v>31</v>
      </c>
      <c r="AI458" t="s">
        <v>2043</v>
      </c>
      <c r="AJ458">
        <v>400</v>
      </c>
      <c r="AK458" t="s">
        <v>2614</v>
      </c>
      <c r="AX458" t="s">
        <v>31</v>
      </c>
      <c r="AY458" t="s">
        <v>31</v>
      </c>
    </row>
    <row r="459" spans="1:51">
      <c r="A459" t="s">
        <v>2693</v>
      </c>
      <c r="B459" t="s">
        <v>71</v>
      </c>
      <c r="C459" t="s">
        <v>1745</v>
      </c>
      <c r="D459" t="s">
        <v>1772</v>
      </c>
      <c r="E459" t="s">
        <v>1773</v>
      </c>
      <c r="F459" t="s">
        <v>2027</v>
      </c>
      <c r="L459" t="s">
        <v>2648</v>
      </c>
      <c r="M459">
        <v>1984</v>
      </c>
      <c r="N459" t="s">
        <v>196</v>
      </c>
      <c r="P459" s="64">
        <v>30995</v>
      </c>
      <c r="T459">
        <v>24</v>
      </c>
      <c r="U459">
        <v>18</v>
      </c>
      <c r="V459">
        <v>15</v>
      </c>
      <c r="W459">
        <v>9</v>
      </c>
      <c r="X459" t="s">
        <v>1428</v>
      </c>
      <c r="Y459">
        <v>1</v>
      </c>
      <c r="Z459">
        <v>71.664000000000001</v>
      </c>
      <c r="AA459">
        <v>10</v>
      </c>
      <c r="AD459" t="s">
        <v>2029</v>
      </c>
      <c r="AE459">
        <v>46.206000000000003</v>
      </c>
      <c r="AF459">
        <v>-119.767</v>
      </c>
      <c r="AG459" t="s">
        <v>31</v>
      </c>
      <c r="AI459" t="s">
        <v>2044</v>
      </c>
      <c r="AJ459">
        <v>400</v>
      </c>
      <c r="AK459" t="s">
        <v>2614</v>
      </c>
      <c r="AX459" t="s">
        <v>31</v>
      </c>
      <c r="AY459" t="s">
        <v>31</v>
      </c>
    </row>
    <row r="460" spans="1:51">
      <c r="A460" t="s">
        <v>2693</v>
      </c>
      <c r="B460" t="s">
        <v>71</v>
      </c>
      <c r="C460" t="s">
        <v>1745</v>
      </c>
      <c r="D460" t="s">
        <v>1772</v>
      </c>
      <c r="E460" t="s">
        <v>1773</v>
      </c>
      <c r="F460" t="s">
        <v>2027</v>
      </c>
      <c r="L460" t="s">
        <v>2648</v>
      </c>
      <c r="M460">
        <v>1984</v>
      </c>
      <c r="N460" t="s">
        <v>196</v>
      </c>
      <c r="P460" s="64">
        <v>31015</v>
      </c>
      <c r="T460">
        <v>18</v>
      </c>
      <c r="U460" t="s">
        <v>2615</v>
      </c>
      <c r="V460">
        <v>15</v>
      </c>
      <c r="W460">
        <v>9</v>
      </c>
      <c r="X460" t="s">
        <v>1428</v>
      </c>
      <c r="Y460">
        <v>1</v>
      </c>
      <c r="Z460">
        <v>51.115000000000002</v>
      </c>
      <c r="AA460">
        <v>30</v>
      </c>
      <c r="AD460" t="s">
        <v>2029</v>
      </c>
      <c r="AE460">
        <v>46.206000000000003</v>
      </c>
      <c r="AF460">
        <v>-119.767</v>
      </c>
      <c r="AG460" t="s">
        <v>31</v>
      </c>
      <c r="AI460" t="s">
        <v>2045</v>
      </c>
      <c r="AJ460">
        <v>350</v>
      </c>
      <c r="AK460" t="s">
        <v>2614</v>
      </c>
      <c r="AX460" t="s">
        <v>31</v>
      </c>
      <c r="AY460" t="s">
        <v>31</v>
      </c>
    </row>
    <row r="461" spans="1:51">
      <c r="A461" t="s">
        <v>2693</v>
      </c>
      <c r="B461" t="s">
        <v>71</v>
      </c>
      <c r="C461" t="s">
        <v>1745</v>
      </c>
      <c r="D461" t="s">
        <v>1772</v>
      </c>
      <c r="E461" t="s">
        <v>1773</v>
      </c>
      <c r="F461" t="s">
        <v>2027</v>
      </c>
      <c r="L461" t="s">
        <v>2648</v>
      </c>
      <c r="M461">
        <v>1984</v>
      </c>
      <c r="N461" t="s">
        <v>196</v>
      </c>
      <c r="P461" s="64">
        <v>31022</v>
      </c>
      <c r="T461">
        <v>24</v>
      </c>
      <c r="U461">
        <v>18</v>
      </c>
      <c r="V461" t="s">
        <v>2047</v>
      </c>
      <c r="X461" t="s">
        <v>1428</v>
      </c>
      <c r="Y461">
        <v>1</v>
      </c>
      <c r="Z461">
        <v>30.22</v>
      </c>
      <c r="AA461">
        <v>20</v>
      </c>
      <c r="AD461" t="s">
        <v>2029</v>
      </c>
      <c r="AE461">
        <v>46.206000000000003</v>
      </c>
      <c r="AF461">
        <v>-119.767</v>
      </c>
      <c r="AG461" t="s">
        <v>31</v>
      </c>
      <c r="AI461" t="s">
        <v>2046</v>
      </c>
      <c r="AJ461">
        <v>400</v>
      </c>
      <c r="AK461" t="s">
        <v>2614</v>
      </c>
      <c r="AX461" t="s">
        <v>31</v>
      </c>
      <c r="AY461" t="s">
        <v>31</v>
      </c>
    </row>
    <row r="462" spans="1:51">
      <c r="A462" t="s">
        <v>2693</v>
      </c>
      <c r="B462" t="s">
        <v>71</v>
      </c>
      <c r="C462" t="s">
        <v>1745</v>
      </c>
      <c r="D462" t="s">
        <v>1772</v>
      </c>
      <c r="E462" t="s">
        <v>1773</v>
      </c>
      <c r="F462" t="s">
        <v>2027</v>
      </c>
      <c r="L462" t="s">
        <v>2648</v>
      </c>
      <c r="M462">
        <v>1984</v>
      </c>
      <c r="N462" t="s">
        <v>196</v>
      </c>
      <c r="P462" s="64">
        <v>30966</v>
      </c>
      <c r="T462">
        <v>10</v>
      </c>
      <c r="U462">
        <v>4</v>
      </c>
      <c r="V462" t="s">
        <v>2047</v>
      </c>
      <c r="X462" t="s">
        <v>1428</v>
      </c>
      <c r="Y462">
        <v>1</v>
      </c>
      <c r="Z462">
        <v>54.741</v>
      </c>
      <c r="AA462">
        <v>20</v>
      </c>
      <c r="AD462" t="s">
        <v>2029</v>
      </c>
      <c r="AE462">
        <v>46.206000000000003</v>
      </c>
      <c r="AF462">
        <v>-119.767</v>
      </c>
      <c r="AG462" t="s">
        <v>31</v>
      </c>
      <c r="AI462" t="s">
        <v>2048</v>
      </c>
      <c r="AJ462">
        <v>400</v>
      </c>
      <c r="AK462" t="s">
        <v>2614</v>
      </c>
      <c r="AX462" t="s">
        <v>31</v>
      </c>
      <c r="AY462" t="s">
        <v>31</v>
      </c>
    </row>
    <row r="463" spans="1:51">
      <c r="A463" t="s">
        <v>2693</v>
      </c>
      <c r="B463" t="s">
        <v>71</v>
      </c>
      <c r="C463" t="s">
        <v>1745</v>
      </c>
      <c r="D463" t="s">
        <v>1772</v>
      </c>
      <c r="E463" t="s">
        <v>1773</v>
      </c>
      <c r="F463" t="s">
        <v>2027</v>
      </c>
      <c r="L463" t="s">
        <v>2648</v>
      </c>
      <c r="M463">
        <v>1984</v>
      </c>
      <c r="N463" t="s">
        <v>196</v>
      </c>
      <c r="P463" s="64">
        <v>31015</v>
      </c>
      <c r="T463" t="s">
        <v>2050</v>
      </c>
      <c r="U463" t="s">
        <v>2051</v>
      </c>
      <c r="V463" t="s">
        <v>2052</v>
      </c>
      <c r="X463" t="s">
        <v>1428</v>
      </c>
      <c r="Y463">
        <v>1</v>
      </c>
      <c r="Z463">
        <v>35.4</v>
      </c>
      <c r="AA463">
        <v>30</v>
      </c>
      <c r="AD463" t="s">
        <v>2029</v>
      </c>
      <c r="AE463">
        <v>46.206000000000003</v>
      </c>
      <c r="AF463">
        <v>-119.767</v>
      </c>
      <c r="AG463" t="s">
        <v>31</v>
      </c>
      <c r="AI463" t="s">
        <v>2049</v>
      </c>
      <c r="AJ463">
        <v>350</v>
      </c>
      <c r="AK463" t="s">
        <v>2614</v>
      </c>
      <c r="AX463" t="s">
        <v>31</v>
      </c>
      <c r="AY463" t="s">
        <v>31</v>
      </c>
    </row>
    <row r="464" spans="1:51">
      <c r="A464" t="s">
        <v>801</v>
      </c>
      <c r="B464" t="s">
        <v>71</v>
      </c>
      <c r="C464" t="s">
        <v>1745</v>
      </c>
      <c r="D464" t="s">
        <v>25</v>
      </c>
      <c r="E464" t="s">
        <v>26</v>
      </c>
      <c r="G464" t="s">
        <v>2372</v>
      </c>
      <c r="I464">
        <v>61.5</v>
      </c>
      <c r="J464">
        <v>24.33</v>
      </c>
      <c r="L464" t="s">
        <v>2398</v>
      </c>
      <c r="M464">
        <v>1993</v>
      </c>
      <c r="N464" t="s">
        <v>196</v>
      </c>
      <c r="O464" t="s">
        <v>2547</v>
      </c>
      <c r="P464" s="64">
        <v>34298</v>
      </c>
      <c r="Q464">
        <v>6</v>
      </c>
      <c r="R464">
        <v>0</v>
      </c>
      <c r="S464" t="s">
        <v>2694</v>
      </c>
      <c r="T464">
        <v>9</v>
      </c>
      <c r="U464">
        <v>9</v>
      </c>
      <c r="V464">
        <v>24</v>
      </c>
      <c r="W464">
        <v>0</v>
      </c>
      <c r="X464" t="s">
        <v>15</v>
      </c>
      <c r="Y464">
        <v>1</v>
      </c>
      <c r="Z464">
        <v>12</v>
      </c>
      <c r="AA464">
        <v>12</v>
      </c>
      <c r="AD464" t="s">
        <v>17</v>
      </c>
      <c r="AE464">
        <v>60.2</v>
      </c>
      <c r="AF464">
        <v>12.07</v>
      </c>
      <c r="AG464" t="s">
        <v>31</v>
      </c>
      <c r="AJ464">
        <v>125</v>
      </c>
      <c r="AK464" t="s">
        <v>2612</v>
      </c>
      <c r="AX464" t="s">
        <v>31</v>
      </c>
      <c r="AY464" t="s">
        <v>31</v>
      </c>
    </row>
    <row r="465" spans="1:51">
      <c r="A465" t="s">
        <v>801</v>
      </c>
      <c r="B465" t="s">
        <v>71</v>
      </c>
      <c r="C465" t="s">
        <v>1745</v>
      </c>
      <c r="D465" t="s">
        <v>25</v>
      </c>
      <c r="E465" t="s">
        <v>26</v>
      </c>
      <c r="G465" t="s">
        <v>2053</v>
      </c>
      <c r="I465">
        <v>59.665999999999997</v>
      </c>
      <c r="J465">
        <v>11.33</v>
      </c>
      <c r="L465" t="s">
        <v>2398</v>
      </c>
      <c r="M465">
        <v>1993</v>
      </c>
      <c r="N465" t="s">
        <v>196</v>
      </c>
      <c r="O465" t="s">
        <v>2547</v>
      </c>
      <c r="P465" s="64">
        <v>34298</v>
      </c>
      <c r="Q465">
        <v>6</v>
      </c>
      <c r="R465">
        <v>0</v>
      </c>
      <c r="S465" t="s">
        <v>2694</v>
      </c>
      <c r="T465">
        <v>9</v>
      </c>
      <c r="U465">
        <v>9</v>
      </c>
      <c r="V465">
        <v>24</v>
      </c>
      <c r="W465">
        <v>0</v>
      </c>
      <c r="X465" t="s">
        <v>15</v>
      </c>
      <c r="Y465">
        <v>1</v>
      </c>
      <c r="Z465">
        <v>9.2469999999999999</v>
      </c>
      <c r="AA465">
        <v>12</v>
      </c>
      <c r="AD465" t="s">
        <v>17</v>
      </c>
      <c r="AE465">
        <v>60.2</v>
      </c>
      <c r="AF465">
        <v>12.07</v>
      </c>
      <c r="AG465" t="s">
        <v>31</v>
      </c>
      <c r="AJ465">
        <v>125</v>
      </c>
      <c r="AK465" t="s">
        <v>2612</v>
      </c>
      <c r="AX465" t="s">
        <v>31</v>
      </c>
      <c r="AY465" t="s">
        <v>31</v>
      </c>
    </row>
    <row r="466" spans="1:51">
      <c r="A466" t="s">
        <v>801</v>
      </c>
      <c r="B466" t="s">
        <v>71</v>
      </c>
      <c r="C466" t="s">
        <v>1745</v>
      </c>
      <c r="D466" t="s">
        <v>25</v>
      </c>
      <c r="E466" t="s">
        <v>26</v>
      </c>
      <c r="G466" t="s">
        <v>2372</v>
      </c>
      <c r="I466">
        <v>61.5</v>
      </c>
      <c r="J466">
        <v>24.33</v>
      </c>
      <c r="L466" t="s">
        <v>2398</v>
      </c>
      <c r="M466">
        <v>1993</v>
      </c>
      <c r="N466" t="s">
        <v>196</v>
      </c>
      <c r="O466" t="s">
        <v>2547</v>
      </c>
      <c r="P466" s="64">
        <v>34298</v>
      </c>
      <c r="Q466">
        <v>6</v>
      </c>
      <c r="R466">
        <v>0</v>
      </c>
      <c r="S466" t="s">
        <v>2694</v>
      </c>
      <c r="T466">
        <v>9</v>
      </c>
      <c r="U466">
        <v>9</v>
      </c>
      <c r="V466">
        <v>24</v>
      </c>
      <c r="W466">
        <v>0</v>
      </c>
      <c r="X466" t="s">
        <v>15</v>
      </c>
      <c r="Y466">
        <v>1</v>
      </c>
      <c r="Z466">
        <v>8.2590000000000003</v>
      </c>
      <c r="AA466">
        <v>12</v>
      </c>
      <c r="AD466" t="s">
        <v>17</v>
      </c>
      <c r="AE466">
        <v>60.2</v>
      </c>
      <c r="AF466">
        <v>12.07</v>
      </c>
      <c r="AG466" t="s">
        <v>31</v>
      </c>
      <c r="AJ466">
        <v>125</v>
      </c>
      <c r="AK466" t="s">
        <v>2612</v>
      </c>
      <c r="AX466" t="s">
        <v>31</v>
      </c>
      <c r="AY466" t="s">
        <v>31</v>
      </c>
    </row>
    <row r="467" spans="1:51">
      <c r="A467" t="s">
        <v>801</v>
      </c>
      <c r="B467" t="s">
        <v>71</v>
      </c>
      <c r="C467" t="s">
        <v>1745</v>
      </c>
      <c r="D467" t="s">
        <v>25</v>
      </c>
      <c r="E467" t="s">
        <v>26</v>
      </c>
      <c r="G467" t="s">
        <v>2053</v>
      </c>
      <c r="I467">
        <v>60.5</v>
      </c>
      <c r="J467">
        <v>10.166</v>
      </c>
      <c r="L467" t="s">
        <v>2398</v>
      </c>
      <c r="M467">
        <v>1993</v>
      </c>
      <c r="N467" t="s">
        <v>196</v>
      </c>
      <c r="O467" t="s">
        <v>2547</v>
      </c>
      <c r="P467" s="64">
        <v>34298</v>
      </c>
      <c r="Q467">
        <v>6</v>
      </c>
      <c r="R467">
        <v>0</v>
      </c>
      <c r="S467" t="s">
        <v>2694</v>
      </c>
      <c r="T467">
        <v>9</v>
      </c>
      <c r="U467">
        <v>9</v>
      </c>
      <c r="V467">
        <v>24</v>
      </c>
      <c r="W467">
        <v>0</v>
      </c>
      <c r="X467" t="s">
        <v>15</v>
      </c>
      <c r="Y467">
        <v>1</v>
      </c>
      <c r="Z467">
        <v>6.6130000000000004</v>
      </c>
      <c r="AA467">
        <v>12</v>
      </c>
      <c r="AD467" t="s">
        <v>17</v>
      </c>
      <c r="AE467">
        <v>60.2</v>
      </c>
      <c r="AF467">
        <v>12.07</v>
      </c>
      <c r="AG467" t="s">
        <v>31</v>
      </c>
      <c r="AJ467">
        <v>125</v>
      </c>
      <c r="AK467" t="s">
        <v>2612</v>
      </c>
      <c r="AX467" t="s">
        <v>31</v>
      </c>
      <c r="AY467" t="s">
        <v>31</v>
      </c>
    </row>
    <row r="468" spans="1:51">
      <c r="A468" t="s">
        <v>801</v>
      </c>
      <c r="B468" t="s">
        <v>71</v>
      </c>
      <c r="C468" t="s">
        <v>1745</v>
      </c>
      <c r="D468" t="s">
        <v>25</v>
      </c>
      <c r="E468" t="s">
        <v>26</v>
      </c>
      <c r="G468" t="s">
        <v>2372</v>
      </c>
      <c r="I468">
        <v>61.5</v>
      </c>
      <c r="J468">
        <v>24.33</v>
      </c>
      <c r="L468" t="s">
        <v>2398</v>
      </c>
      <c r="M468">
        <v>1993</v>
      </c>
      <c r="N468" t="s">
        <v>196</v>
      </c>
      <c r="O468" t="s">
        <v>2547</v>
      </c>
      <c r="P468" s="64">
        <v>34298</v>
      </c>
      <c r="Q468">
        <v>3</v>
      </c>
      <c r="R468">
        <v>0</v>
      </c>
      <c r="S468" t="s">
        <v>2694</v>
      </c>
      <c r="T468">
        <v>9</v>
      </c>
      <c r="U468">
        <v>9</v>
      </c>
      <c r="V468">
        <v>24</v>
      </c>
      <c r="W468">
        <v>0</v>
      </c>
      <c r="X468" t="s">
        <v>15</v>
      </c>
      <c r="Y468">
        <v>1</v>
      </c>
      <c r="Z468">
        <v>16.506</v>
      </c>
      <c r="AA468">
        <v>12</v>
      </c>
      <c r="AD468" t="s">
        <v>17</v>
      </c>
      <c r="AE468">
        <v>60.2</v>
      </c>
      <c r="AF468">
        <v>12.07</v>
      </c>
      <c r="AG468" t="s">
        <v>31</v>
      </c>
      <c r="AJ468">
        <v>125</v>
      </c>
      <c r="AK468" t="s">
        <v>2612</v>
      </c>
      <c r="AX468" t="s">
        <v>31</v>
      </c>
      <c r="AY468" t="s">
        <v>31</v>
      </c>
    </row>
    <row r="469" spans="1:51">
      <c r="A469" t="s">
        <v>801</v>
      </c>
      <c r="B469" t="s">
        <v>71</v>
      </c>
      <c r="C469" t="s">
        <v>1745</v>
      </c>
      <c r="D469" t="s">
        <v>25</v>
      </c>
      <c r="E469" t="s">
        <v>26</v>
      </c>
      <c r="G469" t="s">
        <v>2053</v>
      </c>
      <c r="I469">
        <v>59.665999999999997</v>
      </c>
      <c r="J469">
        <v>11.33</v>
      </c>
      <c r="L469" t="s">
        <v>2398</v>
      </c>
      <c r="M469">
        <v>1993</v>
      </c>
      <c r="N469" t="s">
        <v>196</v>
      </c>
      <c r="O469" t="s">
        <v>2547</v>
      </c>
      <c r="P469" s="64">
        <v>34298</v>
      </c>
      <c r="Q469">
        <v>3</v>
      </c>
      <c r="R469">
        <v>0</v>
      </c>
      <c r="S469" t="s">
        <v>2694</v>
      </c>
      <c r="T469">
        <v>9</v>
      </c>
      <c r="U469">
        <v>9</v>
      </c>
      <c r="V469">
        <v>24</v>
      </c>
      <c r="W469">
        <v>0</v>
      </c>
      <c r="X469" t="s">
        <v>15</v>
      </c>
      <c r="Y469">
        <v>1</v>
      </c>
      <c r="Z469">
        <v>13.881</v>
      </c>
      <c r="AA469">
        <v>12</v>
      </c>
      <c r="AD469" t="s">
        <v>17</v>
      </c>
      <c r="AE469">
        <v>60.2</v>
      </c>
      <c r="AF469">
        <v>12.07</v>
      </c>
      <c r="AG469" t="s">
        <v>31</v>
      </c>
      <c r="AJ469">
        <v>125</v>
      </c>
      <c r="AK469" t="s">
        <v>2612</v>
      </c>
      <c r="AX469" t="s">
        <v>31</v>
      </c>
      <c r="AY469" t="s">
        <v>31</v>
      </c>
    </row>
    <row r="470" spans="1:51">
      <c r="A470" t="s">
        <v>801</v>
      </c>
      <c r="B470" t="s">
        <v>71</v>
      </c>
      <c r="C470" t="s">
        <v>1745</v>
      </c>
      <c r="D470" t="s">
        <v>25</v>
      </c>
      <c r="E470" t="s">
        <v>26</v>
      </c>
      <c r="G470" t="s">
        <v>2372</v>
      </c>
      <c r="I470">
        <v>61.5</v>
      </c>
      <c r="J470">
        <v>24.33</v>
      </c>
      <c r="L470" t="s">
        <v>2398</v>
      </c>
      <c r="M470">
        <v>1993</v>
      </c>
      <c r="N470" t="s">
        <v>196</v>
      </c>
      <c r="O470" t="s">
        <v>2547</v>
      </c>
      <c r="P470" s="64">
        <v>34298</v>
      </c>
      <c r="Q470">
        <v>3</v>
      </c>
      <c r="R470">
        <v>0</v>
      </c>
      <c r="S470" t="s">
        <v>2694</v>
      </c>
      <c r="T470">
        <v>9</v>
      </c>
      <c r="U470">
        <v>9</v>
      </c>
      <c r="V470">
        <v>24</v>
      </c>
      <c r="W470">
        <v>0</v>
      </c>
      <c r="X470" t="s">
        <v>15</v>
      </c>
      <c r="Y470">
        <v>1</v>
      </c>
      <c r="Z470">
        <v>12.332000000000001</v>
      </c>
      <c r="AA470">
        <v>12</v>
      </c>
      <c r="AD470" t="s">
        <v>17</v>
      </c>
      <c r="AE470">
        <v>60.2</v>
      </c>
      <c r="AF470">
        <v>12.07</v>
      </c>
      <c r="AG470" t="s">
        <v>31</v>
      </c>
      <c r="AJ470">
        <v>125</v>
      </c>
      <c r="AK470" t="s">
        <v>2612</v>
      </c>
      <c r="AX470" t="s">
        <v>31</v>
      </c>
      <c r="AY470" t="s">
        <v>31</v>
      </c>
    </row>
    <row r="471" spans="1:51">
      <c r="A471" t="s">
        <v>801</v>
      </c>
      <c r="B471" t="s">
        <v>71</v>
      </c>
      <c r="C471" t="s">
        <v>1745</v>
      </c>
      <c r="D471" t="s">
        <v>25</v>
      </c>
      <c r="E471" t="s">
        <v>26</v>
      </c>
      <c r="G471" t="s">
        <v>2053</v>
      </c>
      <c r="I471">
        <v>60.5</v>
      </c>
      <c r="J471">
        <v>10.166</v>
      </c>
      <c r="L471" t="s">
        <v>2398</v>
      </c>
      <c r="M471">
        <v>1993</v>
      </c>
      <c r="N471" t="s">
        <v>196</v>
      </c>
      <c r="O471" t="s">
        <v>2547</v>
      </c>
      <c r="P471" s="64">
        <v>34298</v>
      </c>
      <c r="Q471">
        <v>3</v>
      </c>
      <c r="R471">
        <v>0</v>
      </c>
      <c r="S471" t="s">
        <v>2694</v>
      </c>
      <c r="T471">
        <v>9</v>
      </c>
      <c r="U471">
        <v>9</v>
      </c>
      <c r="V471">
        <v>24</v>
      </c>
      <c r="W471">
        <v>0</v>
      </c>
      <c r="X471" t="s">
        <v>15</v>
      </c>
      <c r="Y471">
        <v>1</v>
      </c>
      <c r="Z471">
        <v>9.5180000000000007</v>
      </c>
      <c r="AA471">
        <v>12</v>
      </c>
      <c r="AD471" t="s">
        <v>17</v>
      </c>
      <c r="AE471">
        <v>60.2</v>
      </c>
      <c r="AF471">
        <v>12.07</v>
      </c>
      <c r="AG471" t="s">
        <v>31</v>
      </c>
      <c r="AJ471">
        <v>125</v>
      </c>
      <c r="AK471" t="s">
        <v>2612</v>
      </c>
      <c r="AX471" t="s">
        <v>31</v>
      </c>
      <c r="AY471" t="s">
        <v>31</v>
      </c>
    </row>
    <row r="472" spans="1:51">
      <c r="A472" t="s">
        <v>801</v>
      </c>
      <c r="B472" t="s">
        <v>71</v>
      </c>
      <c r="C472" t="s">
        <v>1745</v>
      </c>
      <c r="D472" t="s">
        <v>25</v>
      </c>
      <c r="E472" t="s">
        <v>26</v>
      </c>
      <c r="G472" t="s">
        <v>2372</v>
      </c>
      <c r="I472">
        <v>61.5</v>
      </c>
      <c r="J472">
        <v>24.33</v>
      </c>
      <c r="L472" t="s">
        <v>2398</v>
      </c>
      <c r="M472">
        <v>1993</v>
      </c>
      <c r="N472" t="s">
        <v>196</v>
      </c>
      <c r="O472" t="s">
        <v>2547</v>
      </c>
      <c r="P472" s="64">
        <v>34298</v>
      </c>
      <c r="Q472">
        <v>0</v>
      </c>
      <c r="R472">
        <v>0</v>
      </c>
      <c r="S472" t="s">
        <v>2694</v>
      </c>
      <c r="T472">
        <v>9</v>
      </c>
      <c r="U472">
        <v>9</v>
      </c>
      <c r="V472">
        <v>24</v>
      </c>
      <c r="W472">
        <v>0</v>
      </c>
      <c r="X472" t="s">
        <v>15</v>
      </c>
      <c r="Y472">
        <v>1</v>
      </c>
      <c r="Z472">
        <v>16.346</v>
      </c>
      <c r="AA472">
        <v>12</v>
      </c>
      <c r="AD472" t="s">
        <v>17</v>
      </c>
      <c r="AE472">
        <v>60.2</v>
      </c>
      <c r="AF472">
        <v>12.07</v>
      </c>
      <c r="AG472" t="s">
        <v>31</v>
      </c>
      <c r="AJ472">
        <v>125</v>
      </c>
      <c r="AK472" t="s">
        <v>2612</v>
      </c>
      <c r="AX472" t="s">
        <v>31</v>
      </c>
      <c r="AY472" t="s">
        <v>31</v>
      </c>
    </row>
    <row r="473" spans="1:51">
      <c r="A473" t="s">
        <v>801</v>
      </c>
      <c r="B473" t="s">
        <v>71</v>
      </c>
      <c r="C473" t="s">
        <v>1745</v>
      </c>
      <c r="D473" t="s">
        <v>25</v>
      </c>
      <c r="E473" t="s">
        <v>26</v>
      </c>
      <c r="G473" t="s">
        <v>2053</v>
      </c>
      <c r="I473">
        <v>59.665999999999997</v>
      </c>
      <c r="J473">
        <v>11.33</v>
      </c>
      <c r="L473" t="s">
        <v>2398</v>
      </c>
      <c r="M473">
        <v>1993</v>
      </c>
      <c r="N473" t="s">
        <v>196</v>
      </c>
      <c r="O473" t="s">
        <v>2547</v>
      </c>
      <c r="P473" s="64">
        <v>34298</v>
      </c>
      <c r="Q473">
        <v>0</v>
      </c>
      <c r="R473">
        <v>0</v>
      </c>
      <c r="S473" t="s">
        <v>2694</v>
      </c>
      <c r="T473">
        <v>9</v>
      </c>
      <c r="U473">
        <v>9</v>
      </c>
      <c r="V473">
        <v>24</v>
      </c>
      <c r="W473">
        <v>0</v>
      </c>
      <c r="X473" t="s">
        <v>15</v>
      </c>
      <c r="Y473">
        <v>1</v>
      </c>
      <c r="Z473">
        <v>14.74</v>
      </c>
      <c r="AA473">
        <v>12</v>
      </c>
      <c r="AD473" t="s">
        <v>17</v>
      </c>
      <c r="AE473">
        <v>60.2</v>
      </c>
      <c r="AF473">
        <v>12.07</v>
      </c>
      <c r="AG473" t="s">
        <v>31</v>
      </c>
      <c r="AJ473">
        <v>125</v>
      </c>
      <c r="AK473" t="s">
        <v>2612</v>
      </c>
      <c r="AX473" t="s">
        <v>31</v>
      </c>
      <c r="AY473" t="s">
        <v>31</v>
      </c>
    </row>
    <row r="474" spans="1:51">
      <c r="A474" t="s">
        <v>801</v>
      </c>
      <c r="B474" t="s">
        <v>71</v>
      </c>
      <c r="C474" t="s">
        <v>1745</v>
      </c>
      <c r="D474" t="s">
        <v>25</v>
      </c>
      <c r="E474" t="s">
        <v>26</v>
      </c>
      <c r="G474" t="s">
        <v>2372</v>
      </c>
      <c r="I474">
        <v>61.5</v>
      </c>
      <c r="J474">
        <v>24.33</v>
      </c>
      <c r="L474" t="s">
        <v>2398</v>
      </c>
      <c r="M474">
        <v>1993</v>
      </c>
      <c r="N474" t="s">
        <v>196</v>
      </c>
      <c r="O474" t="s">
        <v>2547</v>
      </c>
      <c r="P474" s="64">
        <v>34298</v>
      </c>
      <c r="Q474">
        <v>0</v>
      </c>
      <c r="R474">
        <v>0</v>
      </c>
      <c r="S474" t="s">
        <v>2694</v>
      </c>
      <c r="T474">
        <v>9</v>
      </c>
      <c r="U474">
        <v>9</v>
      </c>
      <c r="V474">
        <v>24</v>
      </c>
      <c r="W474">
        <v>0</v>
      </c>
      <c r="X474" t="s">
        <v>15</v>
      </c>
      <c r="Y474">
        <v>1</v>
      </c>
      <c r="Z474">
        <v>12.315</v>
      </c>
      <c r="AA474">
        <v>12</v>
      </c>
      <c r="AD474" t="s">
        <v>17</v>
      </c>
      <c r="AE474">
        <v>60.2</v>
      </c>
      <c r="AF474">
        <v>12.07</v>
      </c>
      <c r="AG474" t="s">
        <v>31</v>
      </c>
      <c r="AJ474">
        <v>125</v>
      </c>
      <c r="AK474" t="s">
        <v>2612</v>
      </c>
      <c r="AX474" t="s">
        <v>31</v>
      </c>
      <c r="AY474" t="s">
        <v>31</v>
      </c>
    </row>
    <row r="475" spans="1:51">
      <c r="A475" t="s">
        <v>801</v>
      </c>
      <c r="B475" t="s">
        <v>71</v>
      </c>
      <c r="C475" t="s">
        <v>1745</v>
      </c>
      <c r="D475" t="s">
        <v>25</v>
      </c>
      <c r="E475" t="s">
        <v>26</v>
      </c>
      <c r="G475" t="s">
        <v>2053</v>
      </c>
      <c r="I475">
        <v>60.5</v>
      </c>
      <c r="J475">
        <v>10.166</v>
      </c>
      <c r="L475" t="s">
        <v>2398</v>
      </c>
      <c r="M475">
        <v>1993</v>
      </c>
      <c r="N475" t="s">
        <v>196</v>
      </c>
      <c r="O475" t="s">
        <v>2547</v>
      </c>
      <c r="P475" s="64">
        <v>34298</v>
      </c>
      <c r="Q475">
        <v>0</v>
      </c>
      <c r="R475">
        <v>0</v>
      </c>
      <c r="S475" t="s">
        <v>2694</v>
      </c>
      <c r="T475">
        <v>9</v>
      </c>
      <c r="U475">
        <v>9</v>
      </c>
      <c r="V475">
        <v>24</v>
      </c>
      <c r="W475">
        <v>0</v>
      </c>
      <c r="X475" t="s">
        <v>15</v>
      </c>
      <c r="Y475">
        <v>1</v>
      </c>
      <c r="Z475">
        <v>10.016</v>
      </c>
      <c r="AA475">
        <v>12</v>
      </c>
      <c r="AD475" t="s">
        <v>17</v>
      </c>
      <c r="AE475">
        <v>60.2</v>
      </c>
      <c r="AF475">
        <v>12.07</v>
      </c>
      <c r="AG475" t="s">
        <v>31</v>
      </c>
      <c r="AJ475">
        <v>125</v>
      </c>
      <c r="AK475" t="s">
        <v>2612</v>
      </c>
      <c r="AX475" t="s">
        <v>31</v>
      </c>
      <c r="AY475" t="s">
        <v>31</v>
      </c>
    </row>
    <row r="476" spans="1:51">
      <c r="A476" t="s">
        <v>801</v>
      </c>
      <c r="B476" t="s">
        <v>71</v>
      </c>
      <c r="C476" t="s">
        <v>1745</v>
      </c>
      <c r="D476" t="s">
        <v>25</v>
      </c>
      <c r="E476" t="s">
        <v>26</v>
      </c>
      <c r="G476" t="s">
        <v>2372</v>
      </c>
      <c r="I476">
        <v>61.5</v>
      </c>
      <c r="J476">
        <v>24.33</v>
      </c>
      <c r="L476" t="s">
        <v>2398</v>
      </c>
      <c r="M476">
        <v>1993</v>
      </c>
      <c r="N476" t="s">
        <v>196</v>
      </c>
      <c r="O476" t="s">
        <v>2547</v>
      </c>
      <c r="P476" s="64">
        <v>34298</v>
      </c>
      <c r="Q476">
        <v>6</v>
      </c>
      <c r="R476">
        <v>0</v>
      </c>
      <c r="S476" t="s">
        <v>2694</v>
      </c>
      <c r="T476">
        <v>12</v>
      </c>
      <c r="U476">
        <v>12</v>
      </c>
      <c r="V476">
        <v>24</v>
      </c>
      <c r="W476">
        <v>0</v>
      </c>
      <c r="X476" t="s">
        <v>15</v>
      </c>
      <c r="Y476">
        <v>1</v>
      </c>
      <c r="Z476">
        <v>9.4410000000000007</v>
      </c>
      <c r="AA476">
        <v>12</v>
      </c>
      <c r="AD476" t="s">
        <v>17</v>
      </c>
      <c r="AE476">
        <v>60.2</v>
      </c>
      <c r="AF476">
        <v>12.07</v>
      </c>
      <c r="AG476" t="s">
        <v>31</v>
      </c>
      <c r="AJ476">
        <v>125</v>
      </c>
      <c r="AK476" t="s">
        <v>2612</v>
      </c>
      <c r="AX476" t="s">
        <v>31</v>
      </c>
      <c r="AY476" t="s">
        <v>31</v>
      </c>
    </row>
    <row r="477" spans="1:51">
      <c r="A477" t="s">
        <v>801</v>
      </c>
      <c r="B477" t="s">
        <v>71</v>
      </c>
      <c r="C477" t="s">
        <v>1745</v>
      </c>
      <c r="D477" t="s">
        <v>25</v>
      </c>
      <c r="E477" t="s">
        <v>26</v>
      </c>
      <c r="G477" t="s">
        <v>2053</v>
      </c>
      <c r="I477">
        <v>59.665999999999997</v>
      </c>
      <c r="J477">
        <v>11.33</v>
      </c>
      <c r="L477" t="s">
        <v>2398</v>
      </c>
      <c r="M477">
        <v>1993</v>
      </c>
      <c r="N477" t="s">
        <v>196</v>
      </c>
      <c r="O477" t="s">
        <v>2547</v>
      </c>
      <c r="P477" s="64">
        <v>34298</v>
      </c>
      <c r="Q477">
        <v>6</v>
      </c>
      <c r="R477">
        <v>0</v>
      </c>
      <c r="S477" t="s">
        <v>2694</v>
      </c>
      <c r="T477">
        <v>12</v>
      </c>
      <c r="U477">
        <v>12</v>
      </c>
      <c r="V477">
        <v>24</v>
      </c>
      <c r="W477">
        <v>0</v>
      </c>
      <c r="X477" t="s">
        <v>15</v>
      </c>
      <c r="Y477">
        <v>1</v>
      </c>
      <c r="Z477">
        <v>7.3460000000000001</v>
      </c>
      <c r="AA477">
        <v>12</v>
      </c>
      <c r="AD477" t="s">
        <v>17</v>
      </c>
      <c r="AE477">
        <v>60.2</v>
      </c>
      <c r="AF477">
        <v>12.07</v>
      </c>
      <c r="AG477" t="s">
        <v>31</v>
      </c>
      <c r="AJ477">
        <v>125</v>
      </c>
      <c r="AK477" t="s">
        <v>2612</v>
      </c>
      <c r="AX477" t="s">
        <v>31</v>
      </c>
      <c r="AY477" t="s">
        <v>31</v>
      </c>
    </row>
    <row r="478" spans="1:51">
      <c r="A478" t="s">
        <v>801</v>
      </c>
      <c r="B478" t="s">
        <v>71</v>
      </c>
      <c r="C478" t="s">
        <v>1745</v>
      </c>
      <c r="D478" t="s">
        <v>25</v>
      </c>
      <c r="E478" t="s">
        <v>26</v>
      </c>
      <c r="G478" t="s">
        <v>2372</v>
      </c>
      <c r="I478">
        <v>61.5</v>
      </c>
      <c r="J478">
        <v>24.33</v>
      </c>
      <c r="L478" t="s">
        <v>2398</v>
      </c>
      <c r="M478">
        <v>1993</v>
      </c>
      <c r="N478" t="s">
        <v>196</v>
      </c>
      <c r="O478" t="s">
        <v>2547</v>
      </c>
      <c r="P478" s="64">
        <v>34298</v>
      </c>
      <c r="Q478">
        <v>6</v>
      </c>
      <c r="R478">
        <v>0</v>
      </c>
      <c r="S478" t="s">
        <v>2694</v>
      </c>
      <c r="T478">
        <v>12</v>
      </c>
      <c r="U478">
        <v>12</v>
      </c>
      <c r="V478">
        <v>24</v>
      </c>
      <c r="W478">
        <v>0</v>
      </c>
      <c r="X478" t="s">
        <v>15</v>
      </c>
      <c r="Y478">
        <v>1</v>
      </c>
      <c r="Z478">
        <v>6.3129999999999997</v>
      </c>
      <c r="AA478">
        <v>12</v>
      </c>
      <c r="AD478" t="s">
        <v>17</v>
      </c>
      <c r="AE478">
        <v>60.2</v>
      </c>
      <c r="AF478">
        <v>12.07</v>
      </c>
      <c r="AG478" t="s">
        <v>31</v>
      </c>
      <c r="AJ478">
        <v>125</v>
      </c>
      <c r="AK478" t="s">
        <v>2612</v>
      </c>
      <c r="AX478" t="s">
        <v>31</v>
      </c>
      <c r="AY478" t="s">
        <v>31</v>
      </c>
    </row>
    <row r="479" spans="1:51">
      <c r="A479" t="s">
        <v>801</v>
      </c>
      <c r="B479" t="s">
        <v>71</v>
      </c>
      <c r="C479" t="s">
        <v>1745</v>
      </c>
      <c r="D479" t="s">
        <v>25</v>
      </c>
      <c r="E479" t="s">
        <v>26</v>
      </c>
      <c r="G479" t="s">
        <v>2053</v>
      </c>
      <c r="I479">
        <v>60.5</v>
      </c>
      <c r="J479">
        <v>10.166</v>
      </c>
      <c r="L479" t="s">
        <v>2398</v>
      </c>
      <c r="M479">
        <v>1993</v>
      </c>
      <c r="N479" t="s">
        <v>196</v>
      </c>
      <c r="O479" t="s">
        <v>2547</v>
      </c>
      <c r="P479" s="64">
        <v>34298</v>
      </c>
      <c r="Q479">
        <v>6</v>
      </c>
      <c r="R479">
        <v>0</v>
      </c>
      <c r="S479" t="s">
        <v>2694</v>
      </c>
      <c r="T479">
        <v>12</v>
      </c>
      <c r="U479">
        <v>12</v>
      </c>
      <c r="V479">
        <v>24</v>
      </c>
      <c r="W479">
        <v>0</v>
      </c>
      <c r="X479" t="s">
        <v>15</v>
      </c>
      <c r="Y479">
        <v>1</v>
      </c>
      <c r="Z479">
        <v>4.7770000000000001</v>
      </c>
      <c r="AA479">
        <v>12</v>
      </c>
      <c r="AD479" t="s">
        <v>17</v>
      </c>
      <c r="AE479">
        <v>60.2</v>
      </c>
      <c r="AF479">
        <v>12.07</v>
      </c>
      <c r="AG479" t="s">
        <v>31</v>
      </c>
      <c r="AJ479">
        <v>125</v>
      </c>
      <c r="AK479" t="s">
        <v>2612</v>
      </c>
      <c r="AX479" t="s">
        <v>31</v>
      </c>
      <c r="AY479" t="s">
        <v>31</v>
      </c>
    </row>
    <row r="480" spans="1:51">
      <c r="A480" t="s">
        <v>801</v>
      </c>
      <c r="B480" t="s">
        <v>71</v>
      </c>
      <c r="C480" t="s">
        <v>1745</v>
      </c>
      <c r="D480" t="s">
        <v>25</v>
      </c>
      <c r="E480" t="s">
        <v>26</v>
      </c>
      <c r="G480" t="s">
        <v>2372</v>
      </c>
      <c r="I480">
        <v>61.5</v>
      </c>
      <c r="J480">
        <v>24.33</v>
      </c>
      <c r="L480" t="s">
        <v>2398</v>
      </c>
      <c r="M480">
        <v>1993</v>
      </c>
      <c r="N480" t="s">
        <v>196</v>
      </c>
      <c r="O480" t="s">
        <v>2547</v>
      </c>
      <c r="P480" s="64">
        <v>34298</v>
      </c>
      <c r="Q480">
        <v>3</v>
      </c>
      <c r="R480">
        <v>0</v>
      </c>
      <c r="S480" t="s">
        <v>2694</v>
      </c>
      <c r="T480">
        <v>12</v>
      </c>
      <c r="U480">
        <v>12</v>
      </c>
      <c r="V480">
        <v>24</v>
      </c>
      <c r="W480">
        <v>0</v>
      </c>
      <c r="X480" t="s">
        <v>15</v>
      </c>
      <c r="Y480">
        <v>1</v>
      </c>
      <c r="Z480">
        <v>14</v>
      </c>
      <c r="AA480">
        <v>12</v>
      </c>
      <c r="AD480" t="s">
        <v>17</v>
      </c>
      <c r="AE480">
        <v>60.2</v>
      </c>
      <c r="AF480">
        <v>12.07</v>
      </c>
      <c r="AG480" t="s">
        <v>31</v>
      </c>
      <c r="AJ480">
        <v>125</v>
      </c>
      <c r="AK480" t="s">
        <v>2612</v>
      </c>
      <c r="AX480" t="s">
        <v>31</v>
      </c>
      <c r="AY480" t="s">
        <v>31</v>
      </c>
    </row>
    <row r="481" spans="1:51">
      <c r="A481" t="s">
        <v>801</v>
      </c>
      <c r="B481" t="s">
        <v>71</v>
      </c>
      <c r="C481" t="s">
        <v>1745</v>
      </c>
      <c r="D481" t="s">
        <v>25</v>
      </c>
      <c r="E481" t="s">
        <v>26</v>
      </c>
      <c r="G481" t="s">
        <v>2053</v>
      </c>
      <c r="I481">
        <v>59.665999999999997</v>
      </c>
      <c r="J481">
        <v>11.33</v>
      </c>
      <c r="L481" t="s">
        <v>2398</v>
      </c>
      <c r="M481">
        <v>1993</v>
      </c>
      <c r="N481" t="s">
        <v>196</v>
      </c>
      <c r="O481" t="s">
        <v>2547</v>
      </c>
      <c r="P481" s="64">
        <v>34298</v>
      </c>
      <c r="Q481">
        <v>3</v>
      </c>
      <c r="R481">
        <v>0</v>
      </c>
      <c r="S481" t="s">
        <v>2694</v>
      </c>
      <c r="T481">
        <v>12</v>
      </c>
      <c r="U481">
        <v>12</v>
      </c>
      <c r="V481">
        <v>24</v>
      </c>
      <c r="W481">
        <v>0</v>
      </c>
      <c r="X481" t="s">
        <v>15</v>
      </c>
      <c r="Y481">
        <v>1</v>
      </c>
      <c r="Z481">
        <v>11.63</v>
      </c>
      <c r="AA481">
        <v>12</v>
      </c>
      <c r="AD481" t="s">
        <v>17</v>
      </c>
      <c r="AE481">
        <v>60.2</v>
      </c>
      <c r="AF481">
        <v>12.07</v>
      </c>
      <c r="AG481" t="s">
        <v>31</v>
      </c>
      <c r="AJ481">
        <v>125</v>
      </c>
      <c r="AK481" t="s">
        <v>2612</v>
      </c>
      <c r="AX481" t="s">
        <v>31</v>
      </c>
      <c r="AY481" t="s">
        <v>31</v>
      </c>
    </row>
    <row r="482" spans="1:51">
      <c r="A482" t="s">
        <v>801</v>
      </c>
      <c r="B482" t="s">
        <v>71</v>
      </c>
      <c r="C482" t="s">
        <v>1745</v>
      </c>
      <c r="D482" t="s">
        <v>25</v>
      </c>
      <c r="E482" t="s">
        <v>26</v>
      </c>
      <c r="G482" t="s">
        <v>2372</v>
      </c>
      <c r="I482">
        <v>61.5</v>
      </c>
      <c r="J482">
        <v>24.33</v>
      </c>
      <c r="L482" t="s">
        <v>2398</v>
      </c>
      <c r="M482">
        <v>1993</v>
      </c>
      <c r="N482" t="s">
        <v>196</v>
      </c>
      <c r="O482" t="s">
        <v>2547</v>
      </c>
      <c r="P482" s="64">
        <v>34298</v>
      </c>
      <c r="Q482">
        <v>3</v>
      </c>
      <c r="R482">
        <v>0</v>
      </c>
      <c r="S482" t="s">
        <v>2694</v>
      </c>
      <c r="T482">
        <v>12</v>
      </c>
      <c r="U482">
        <v>12</v>
      </c>
      <c r="V482">
        <v>24</v>
      </c>
      <c r="W482">
        <v>0</v>
      </c>
      <c r="X482" t="s">
        <v>15</v>
      </c>
      <c r="Y482">
        <v>1</v>
      </c>
      <c r="Z482">
        <v>9.6969999999999992</v>
      </c>
      <c r="AA482">
        <v>12</v>
      </c>
      <c r="AD482" t="s">
        <v>17</v>
      </c>
      <c r="AE482">
        <v>60.2</v>
      </c>
      <c r="AF482">
        <v>12.07</v>
      </c>
      <c r="AG482" t="s">
        <v>31</v>
      </c>
      <c r="AJ482">
        <v>125</v>
      </c>
      <c r="AK482" t="s">
        <v>2612</v>
      </c>
      <c r="AX482" t="s">
        <v>31</v>
      </c>
      <c r="AY482" t="s">
        <v>31</v>
      </c>
    </row>
    <row r="483" spans="1:51">
      <c r="A483" t="s">
        <v>801</v>
      </c>
      <c r="B483" t="s">
        <v>71</v>
      </c>
      <c r="C483" t="s">
        <v>1745</v>
      </c>
      <c r="D483" t="s">
        <v>25</v>
      </c>
      <c r="E483" t="s">
        <v>26</v>
      </c>
      <c r="G483" t="s">
        <v>2053</v>
      </c>
      <c r="I483">
        <v>60.5</v>
      </c>
      <c r="J483">
        <v>10.166</v>
      </c>
      <c r="L483" t="s">
        <v>2398</v>
      </c>
      <c r="M483">
        <v>1993</v>
      </c>
      <c r="N483" t="s">
        <v>196</v>
      </c>
      <c r="O483" t="s">
        <v>2547</v>
      </c>
      <c r="P483" s="64">
        <v>34298</v>
      </c>
      <c r="Q483">
        <v>3</v>
      </c>
      <c r="R483">
        <v>0</v>
      </c>
      <c r="S483" t="s">
        <v>2694</v>
      </c>
      <c r="T483">
        <v>12</v>
      </c>
      <c r="U483">
        <v>12</v>
      </c>
      <c r="V483">
        <v>24</v>
      </c>
      <c r="W483">
        <v>0</v>
      </c>
      <c r="X483" t="s">
        <v>15</v>
      </c>
      <c r="Y483">
        <v>1</v>
      </c>
      <c r="Z483">
        <v>7.359</v>
      </c>
      <c r="AA483">
        <v>12</v>
      </c>
      <c r="AD483" t="s">
        <v>17</v>
      </c>
      <c r="AE483">
        <v>60.2</v>
      </c>
      <c r="AF483">
        <v>12.07</v>
      </c>
      <c r="AG483" t="s">
        <v>31</v>
      </c>
      <c r="AJ483">
        <v>125</v>
      </c>
      <c r="AK483" t="s">
        <v>2612</v>
      </c>
      <c r="AX483" t="s">
        <v>31</v>
      </c>
      <c r="AY483" t="s">
        <v>31</v>
      </c>
    </row>
    <row r="484" spans="1:51">
      <c r="A484" t="s">
        <v>801</v>
      </c>
      <c r="B484" t="s">
        <v>71</v>
      </c>
      <c r="C484" t="s">
        <v>1745</v>
      </c>
      <c r="D484" t="s">
        <v>25</v>
      </c>
      <c r="E484" t="s">
        <v>26</v>
      </c>
      <c r="G484" t="s">
        <v>2372</v>
      </c>
      <c r="I484">
        <v>61.5</v>
      </c>
      <c r="J484">
        <v>24.33</v>
      </c>
      <c r="L484" t="s">
        <v>2398</v>
      </c>
      <c r="M484">
        <v>1993</v>
      </c>
      <c r="N484" t="s">
        <v>196</v>
      </c>
      <c r="O484" t="s">
        <v>2547</v>
      </c>
      <c r="P484" s="64">
        <v>34298</v>
      </c>
      <c r="Q484">
        <v>0</v>
      </c>
      <c r="R484">
        <v>0</v>
      </c>
      <c r="S484" t="s">
        <v>2694</v>
      </c>
      <c r="T484">
        <v>12</v>
      </c>
      <c r="U484">
        <v>12</v>
      </c>
      <c r="V484">
        <v>24</v>
      </c>
      <c r="W484">
        <v>0</v>
      </c>
      <c r="X484" t="s">
        <v>15</v>
      </c>
      <c r="Y484">
        <v>1</v>
      </c>
      <c r="Z484">
        <v>13.131</v>
      </c>
      <c r="AA484">
        <v>12</v>
      </c>
      <c r="AD484" t="s">
        <v>17</v>
      </c>
      <c r="AE484">
        <v>60.2</v>
      </c>
      <c r="AF484">
        <v>12.07</v>
      </c>
      <c r="AG484" t="s">
        <v>31</v>
      </c>
      <c r="AJ484">
        <v>125</v>
      </c>
      <c r="AK484" t="s">
        <v>2612</v>
      </c>
      <c r="AX484" t="s">
        <v>31</v>
      </c>
      <c r="AY484" t="s">
        <v>31</v>
      </c>
    </row>
    <row r="485" spans="1:51">
      <c r="A485" t="s">
        <v>801</v>
      </c>
      <c r="B485" t="s">
        <v>71</v>
      </c>
      <c r="C485" t="s">
        <v>1745</v>
      </c>
      <c r="D485" t="s">
        <v>25</v>
      </c>
      <c r="E485" t="s">
        <v>26</v>
      </c>
      <c r="G485" t="s">
        <v>2053</v>
      </c>
      <c r="I485">
        <v>59.665999999999997</v>
      </c>
      <c r="J485">
        <v>11.33</v>
      </c>
      <c r="L485" t="s">
        <v>2398</v>
      </c>
      <c r="M485">
        <v>1993</v>
      </c>
      <c r="N485" t="s">
        <v>196</v>
      </c>
      <c r="O485" t="s">
        <v>2547</v>
      </c>
      <c r="P485" s="64">
        <v>34298</v>
      </c>
      <c r="Q485">
        <v>0</v>
      </c>
      <c r="R485">
        <v>0</v>
      </c>
      <c r="S485" t="s">
        <v>2694</v>
      </c>
      <c r="T485">
        <v>12</v>
      </c>
      <c r="U485">
        <v>12</v>
      </c>
      <c r="V485">
        <v>24</v>
      </c>
      <c r="W485">
        <v>0</v>
      </c>
      <c r="X485" t="s">
        <v>15</v>
      </c>
      <c r="Y485">
        <v>1</v>
      </c>
      <c r="Z485">
        <v>12.169</v>
      </c>
      <c r="AA485">
        <v>12</v>
      </c>
      <c r="AD485" t="s">
        <v>17</v>
      </c>
      <c r="AE485">
        <v>60.2</v>
      </c>
      <c r="AF485">
        <v>12.07</v>
      </c>
      <c r="AG485" t="s">
        <v>31</v>
      </c>
      <c r="AJ485">
        <v>125</v>
      </c>
      <c r="AK485" t="s">
        <v>2612</v>
      </c>
      <c r="AX485" t="s">
        <v>31</v>
      </c>
      <c r="AY485" t="s">
        <v>31</v>
      </c>
    </row>
    <row r="486" spans="1:51">
      <c r="A486" t="s">
        <v>801</v>
      </c>
      <c r="B486" t="s">
        <v>71</v>
      </c>
      <c r="C486" t="s">
        <v>1745</v>
      </c>
      <c r="D486" t="s">
        <v>25</v>
      </c>
      <c r="E486" t="s">
        <v>26</v>
      </c>
      <c r="G486" t="s">
        <v>2372</v>
      </c>
      <c r="I486">
        <v>61.5</v>
      </c>
      <c r="J486">
        <v>24.33</v>
      </c>
      <c r="L486" t="s">
        <v>2398</v>
      </c>
      <c r="M486">
        <v>1993</v>
      </c>
      <c r="N486" t="s">
        <v>196</v>
      </c>
      <c r="O486" t="s">
        <v>2547</v>
      </c>
      <c r="P486" s="64">
        <v>34298</v>
      </c>
      <c r="Q486">
        <v>0</v>
      </c>
      <c r="R486">
        <v>0</v>
      </c>
      <c r="S486" t="s">
        <v>2694</v>
      </c>
      <c r="T486">
        <v>12</v>
      </c>
      <c r="U486">
        <v>12</v>
      </c>
      <c r="V486">
        <v>24</v>
      </c>
      <c r="W486">
        <v>0</v>
      </c>
      <c r="X486" t="s">
        <v>15</v>
      </c>
      <c r="Y486">
        <v>1</v>
      </c>
      <c r="Z486">
        <v>9.9019999999999992</v>
      </c>
      <c r="AA486">
        <v>12</v>
      </c>
      <c r="AD486" t="s">
        <v>17</v>
      </c>
      <c r="AE486">
        <v>60.2</v>
      </c>
      <c r="AF486">
        <v>12.07</v>
      </c>
      <c r="AG486" t="s">
        <v>31</v>
      </c>
      <c r="AJ486">
        <v>125</v>
      </c>
      <c r="AK486" t="s">
        <v>2612</v>
      </c>
      <c r="AX486" t="s">
        <v>31</v>
      </c>
      <c r="AY486" t="s">
        <v>31</v>
      </c>
    </row>
    <row r="487" spans="1:51">
      <c r="A487" t="s">
        <v>801</v>
      </c>
      <c r="B487" t="s">
        <v>71</v>
      </c>
      <c r="C487" t="s">
        <v>1745</v>
      </c>
      <c r="D487" t="s">
        <v>25</v>
      </c>
      <c r="E487" t="s">
        <v>26</v>
      </c>
      <c r="G487" t="s">
        <v>2053</v>
      </c>
      <c r="I487">
        <v>60.5</v>
      </c>
      <c r="J487">
        <v>10.166</v>
      </c>
      <c r="L487" t="s">
        <v>2398</v>
      </c>
      <c r="M487">
        <v>1993</v>
      </c>
      <c r="N487" t="s">
        <v>196</v>
      </c>
      <c r="O487" t="s">
        <v>2547</v>
      </c>
      <c r="P487" s="64">
        <v>34298</v>
      </c>
      <c r="Q487">
        <v>0</v>
      </c>
      <c r="R487">
        <v>0</v>
      </c>
      <c r="S487" t="s">
        <v>2694</v>
      </c>
      <c r="T487">
        <v>12</v>
      </c>
      <c r="U487">
        <v>12</v>
      </c>
      <c r="V487">
        <v>24</v>
      </c>
      <c r="W487">
        <v>0</v>
      </c>
      <c r="X487" t="s">
        <v>15</v>
      </c>
      <c r="Y487">
        <v>1</v>
      </c>
      <c r="Z487">
        <v>9.2569999999999997</v>
      </c>
      <c r="AA487">
        <v>12</v>
      </c>
      <c r="AD487" t="s">
        <v>17</v>
      </c>
      <c r="AE487">
        <v>60.2</v>
      </c>
      <c r="AF487">
        <v>12.07</v>
      </c>
      <c r="AG487" t="s">
        <v>31</v>
      </c>
      <c r="AJ487">
        <v>125</v>
      </c>
      <c r="AK487" t="s">
        <v>2612</v>
      </c>
      <c r="AX487" t="s">
        <v>31</v>
      </c>
      <c r="AY487" t="s">
        <v>31</v>
      </c>
    </row>
    <row r="488" spans="1:51">
      <c r="A488" t="s">
        <v>801</v>
      </c>
      <c r="B488" t="s">
        <v>71</v>
      </c>
      <c r="C488" t="s">
        <v>1745</v>
      </c>
      <c r="D488" t="s">
        <v>25</v>
      </c>
      <c r="E488" t="s">
        <v>26</v>
      </c>
      <c r="G488" t="s">
        <v>2372</v>
      </c>
      <c r="I488">
        <v>61.5</v>
      </c>
      <c r="J488">
        <v>24.33</v>
      </c>
      <c r="L488" t="s">
        <v>2398</v>
      </c>
      <c r="M488">
        <v>1993</v>
      </c>
      <c r="N488" t="s">
        <v>196</v>
      </c>
      <c r="O488" t="s">
        <v>2547</v>
      </c>
      <c r="P488" s="64">
        <v>34298</v>
      </c>
      <c r="Q488">
        <v>6</v>
      </c>
      <c r="R488">
        <v>0</v>
      </c>
      <c r="S488" t="s">
        <v>2694</v>
      </c>
      <c r="T488">
        <v>15</v>
      </c>
      <c r="U488">
        <v>15</v>
      </c>
      <c r="V488">
        <v>24</v>
      </c>
      <c r="W488">
        <v>0</v>
      </c>
      <c r="X488" t="s">
        <v>15</v>
      </c>
      <c r="Y488">
        <v>1</v>
      </c>
      <c r="Z488">
        <v>7.3019999999999996</v>
      </c>
      <c r="AA488">
        <v>12</v>
      </c>
      <c r="AD488" t="s">
        <v>17</v>
      </c>
      <c r="AE488">
        <v>60.2</v>
      </c>
      <c r="AF488">
        <v>12.07</v>
      </c>
      <c r="AG488" t="s">
        <v>31</v>
      </c>
      <c r="AJ488">
        <v>125</v>
      </c>
      <c r="AK488" t="s">
        <v>2612</v>
      </c>
      <c r="AX488" t="s">
        <v>31</v>
      </c>
      <c r="AY488" t="s">
        <v>31</v>
      </c>
    </row>
    <row r="489" spans="1:51">
      <c r="A489" t="s">
        <v>801</v>
      </c>
      <c r="B489" t="s">
        <v>71</v>
      </c>
      <c r="C489" t="s">
        <v>1745</v>
      </c>
      <c r="D489" t="s">
        <v>25</v>
      </c>
      <c r="E489" t="s">
        <v>26</v>
      </c>
      <c r="G489" t="s">
        <v>2053</v>
      </c>
      <c r="I489">
        <v>59.665999999999997</v>
      </c>
      <c r="J489">
        <v>11.33</v>
      </c>
      <c r="L489" t="s">
        <v>2398</v>
      </c>
      <c r="M489">
        <v>1993</v>
      </c>
      <c r="N489" t="s">
        <v>196</v>
      </c>
      <c r="O489" t="s">
        <v>2547</v>
      </c>
      <c r="P489" s="64">
        <v>34298</v>
      </c>
      <c r="Q489">
        <v>6</v>
      </c>
      <c r="R489">
        <v>0</v>
      </c>
      <c r="S489" t="s">
        <v>2694</v>
      </c>
      <c r="T489">
        <v>15</v>
      </c>
      <c r="U489">
        <v>15</v>
      </c>
      <c r="V489">
        <v>24</v>
      </c>
      <c r="W489">
        <v>0</v>
      </c>
      <c r="X489" t="s">
        <v>15</v>
      </c>
      <c r="Y489">
        <v>1</v>
      </c>
      <c r="Z489">
        <v>5.6639999999999997</v>
      </c>
      <c r="AA489">
        <v>12</v>
      </c>
      <c r="AD489" t="s">
        <v>17</v>
      </c>
      <c r="AE489">
        <v>60.2</v>
      </c>
      <c r="AF489">
        <v>12.07</v>
      </c>
      <c r="AG489" t="s">
        <v>31</v>
      </c>
      <c r="AJ489">
        <v>125</v>
      </c>
      <c r="AK489" t="s">
        <v>2612</v>
      </c>
      <c r="AX489" t="s">
        <v>31</v>
      </c>
      <c r="AY489" t="s">
        <v>31</v>
      </c>
    </row>
    <row r="490" spans="1:51">
      <c r="A490" t="s">
        <v>801</v>
      </c>
      <c r="B490" t="s">
        <v>71</v>
      </c>
      <c r="C490" t="s">
        <v>1745</v>
      </c>
      <c r="D490" t="s">
        <v>25</v>
      </c>
      <c r="E490" t="s">
        <v>26</v>
      </c>
      <c r="G490" t="s">
        <v>2372</v>
      </c>
      <c r="I490">
        <v>61.5</v>
      </c>
      <c r="J490">
        <v>24.33</v>
      </c>
      <c r="L490" t="s">
        <v>2398</v>
      </c>
      <c r="M490">
        <v>1993</v>
      </c>
      <c r="N490" t="s">
        <v>196</v>
      </c>
      <c r="O490" t="s">
        <v>2547</v>
      </c>
      <c r="P490" s="64">
        <v>34298</v>
      </c>
      <c r="Q490">
        <v>6</v>
      </c>
      <c r="R490">
        <v>0</v>
      </c>
      <c r="S490" t="s">
        <v>2694</v>
      </c>
      <c r="T490">
        <v>15</v>
      </c>
      <c r="U490">
        <v>15</v>
      </c>
      <c r="V490">
        <v>24</v>
      </c>
      <c r="W490">
        <v>0</v>
      </c>
      <c r="X490" t="s">
        <v>15</v>
      </c>
      <c r="Y490">
        <v>1</v>
      </c>
      <c r="Z490">
        <v>4.5910000000000002</v>
      </c>
      <c r="AA490">
        <v>12</v>
      </c>
      <c r="AD490" t="s">
        <v>17</v>
      </c>
      <c r="AE490">
        <v>60.2</v>
      </c>
      <c r="AF490">
        <v>12.07</v>
      </c>
      <c r="AG490" t="s">
        <v>31</v>
      </c>
      <c r="AJ490">
        <v>125</v>
      </c>
      <c r="AK490" t="s">
        <v>2612</v>
      </c>
      <c r="AX490" t="s">
        <v>31</v>
      </c>
      <c r="AY490" t="s">
        <v>31</v>
      </c>
    </row>
    <row r="491" spans="1:51">
      <c r="A491" t="s">
        <v>801</v>
      </c>
      <c r="B491" t="s">
        <v>71</v>
      </c>
      <c r="C491" t="s">
        <v>1745</v>
      </c>
      <c r="D491" t="s">
        <v>25</v>
      </c>
      <c r="E491" t="s">
        <v>26</v>
      </c>
      <c r="G491" t="s">
        <v>2053</v>
      </c>
      <c r="I491">
        <v>60.5</v>
      </c>
      <c r="J491">
        <v>10.166</v>
      </c>
      <c r="L491" t="s">
        <v>2398</v>
      </c>
      <c r="M491">
        <v>1993</v>
      </c>
      <c r="N491" t="s">
        <v>196</v>
      </c>
      <c r="O491" t="s">
        <v>2547</v>
      </c>
      <c r="P491" s="64">
        <v>34298</v>
      </c>
      <c r="Q491">
        <v>6</v>
      </c>
      <c r="R491">
        <v>0</v>
      </c>
      <c r="S491" t="s">
        <v>2694</v>
      </c>
      <c r="T491">
        <v>15</v>
      </c>
      <c r="U491">
        <v>15</v>
      </c>
      <c r="V491">
        <v>24</v>
      </c>
      <c r="W491">
        <v>0</v>
      </c>
      <c r="X491" t="s">
        <v>15</v>
      </c>
      <c r="Y491">
        <v>1</v>
      </c>
      <c r="Z491">
        <v>3.6779999999999999</v>
      </c>
      <c r="AA491">
        <v>12</v>
      </c>
      <c r="AD491" t="s">
        <v>17</v>
      </c>
      <c r="AE491">
        <v>60.2</v>
      </c>
      <c r="AF491">
        <v>12.07</v>
      </c>
      <c r="AG491" t="s">
        <v>31</v>
      </c>
      <c r="AJ491">
        <v>125</v>
      </c>
      <c r="AK491" t="s">
        <v>2612</v>
      </c>
      <c r="AX491" t="s">
        <v>31</v>
      </c>
      <c r="AY491" t="s">
        <v>31</v>
      </c>
    </row>
    <row r="492" spans="1:51">
      <c r="A492" t="s">
        <v>801</v>
      </c>
      <c r="B492" t="s">
        <v>71</v>
      </c>
      <c r="C492" t="s">
        <v>1745</v>
      </c>
      <c r="D492" t="s">
        <v>25</v>
      </c>
      <c r="E492" t="s">
        <v>26</v>
      </c>
      <c r="G492" t="s">
        <v>2372</v>
      </c>
      <c r="I492">
        <v>61.5</v>
      </c>
      <c r="J492">
        <v>24.33</v>
      </c>
      <c r="L492" t="s">
        <v>2398</v>
      </c>
      <c r="M492">
        <v>1993</v>
      </c>
      <c r="N492" t="s">
        <v>196</v>
      </c>
      <c r="O492" t="s">
        <v>2547</v>
      </c>
      <c r="P492" s="64">
        <v>34298</v>
      </c>
      <c r="Q492">
        <v>3</v>
      </c>
      <c r="R492">
        <v>0</v>
      </c>
      <c r="S492" t="s">
        <v>2694</v>
      </c>
      <c r="T492">
        <v>15</v>
      </c>
      <c r="U492">
        <v>15</v>
      </c>
      <c r="V492">
        <v>24</v>
      </c>
      <c r="W492">
        <v>0</v>
      </c>
      <c r="X492" t="s">
        <v>15</v>
      </c>
      <c r="Y492">
        <v>1</v>
      </c>
      <c r="Z492">
        <v>10.901</v>
      </c>
      <c r="AA492">
        <v>12</v>
      </c>
      <c r="AD492" t="s">
        <v>17</v>
      </c>
      <c r="AE492">
        <v>60.2</v>
      </c>
      <c r="AF492">
        <v>12.07</v>
      </c>
      <c r="AG492" t="s">
        <v>31</v>
      </c>
      <c r="AJ492">
        <v>125</v>
      </c>
      <c r="AK492" t="s">
        <v>2612</v>
      </c>
      <c r="AX492" t="s">
        <v>31</v>
      </c>
      <c r="AY492" t="s">
        <v>31</v>
      </c>
    </row>
    <row r="493" spans="1:51">
      <c r="A493" t="s">
        <v>801</v>
      </c>
      <c r="B493" t="s">
        <v>71</v>
      </c>
      <c r="C493" t="s">
        <v>1745</v>
      </c>
      <c r="D493" t="s">
        <v>25</v>
      </c>
      <c r="E493" t="s">
        <v>26</v>
      </c>
      <c r="G493" t="s">
        <v>2053</v>
      </c>
      <c r="I493">
        <v>59.665999999999997</v>
      </c>
      <c r="J493">
        <v>11.33</v>
      </c>
      <c r="L493" t="s">
        <v>2398</v>
      </c>
      <c r="M493">
        <v>1993</v>
      </c>
      <c r="N493" t="s">
        <v>196</v>
      </c>
      <c r="O493" t="s">
        <v>2547</v>
      </c>
      <c r="P493" s="64">
        <v>34298</v>
      </c>
      <c r="Q493">
        <v>3</v>
      </c>
      <c r="R493">
        <v>0</v>
      </c>
      <c r="S493" t="s">
        <v>2694</v>
      </c>
      <c r="T493">
        <v>15</v>
      </c>
      <c r="U493">
        <v>15</v>
      </c>
      <c r="V493">
        <v>24</v>
      </c>
      <c r="W493">
        <v>0</v>
      </c>
      <c r="X493" t="s">
        <v>15</v>
      </c>
      <c r="Y493">
        <v>1</v>
      </c>
      <c r="Z493">
        <v>9.0410000000000004</v>
      </c>
      <c r="AA493">
        <v>12</v>
      </c>
      <c r="AD493" t="s">
        <v>17</v>
      </c>
      <c r="AE493">
        <v>60.2</v>
      </c>
      <c r="AF493">
        <v>12.07</v>
      </c>
      <c r="AG493" t="s">
        <v>31</v>
      </c>
      <c r="AJ493">
        <v>125</v>
      </c>
      <c r="AK493" t="s">
        <v>2612</v>
      </c>
      <c r="AX493" t="s">
        <v>31</v>
      </c>
      <c r="AY493" t="s">
        <v>31</v>
      </c>
    </row>
    <row r="494" spans="1:51">
      <c r="A494" t="s">
        <v>801</v>
      </c>
      <c r="B494" t="s">
        <v>71</v>
      </c>
      <c r="C494" t="s">
        <v>1745</v>
      </c>
      <c r="D494" t="s">
        <v>25</v>
      </c>
      <c r="E494" t="s">
        <v>26</v>
      </c>
      <c r="G494" t="s">
        <v>2372</v>
      </c>
      <c r="I494">
        <v>61.5</v>
      </c>
      <c r="J494">
        <v>24.33</v>
      </c>
      <c r="L494" t="s">
        <v>2398</v>
      </c>
      <c r="M494">
        <v>1993</v>
      </c>
      <c r="N494" t="s">
        <v>196</v>
      </c>
      <c r="O494" t="s">
        <v>2547</v>
      </c>
      <c r="P494" s="64">
        <v>34298</v>
      </c>
      <c r="Q494">
        <v>3</v>
      </c>
      <c r="R494">
        <v>0</v>
      </c>
      <c r="S494" t="s">
        <v>2694</v>
      </c>
      <c r="T494">
        <v>15</v>
      </c>
      <c r="U494">
        <v>15</v>
      </c>
      <c r="V494">
        <v>24</v>
      </c>
      <c r="W494">
        <v>0</v>
      </c>
      <c r="X494" t="s">
        <v>15</v>
      </c>
      <c r="Y494">
        <v>1</v>
      </c>
      <c r="Z494">
        <v>7.4710000000000001</v>
      </c>
      <c r="AA494">
        <v>12</v>
      </c>
      <c r="AD494" t="s">
        <v>17</v>
      </c>
      <c r="AE494">
        <v>60.2</v>
      </c>
      <c r="AF494">
        <v>12.07</v>
      </c>
      <c r="AG494" t="s">
        <v>31</v>
      </c>
      <c r="AJ494">
        <v>125</v>
      </c>
      <c r="AK494" t="s">
        <v>2612</v>
      </c>
      <c r="AX494" t="s">
        <v>31</v>
      </c>
      <c r="AY494" t="s">
        <v>31</v>
      </c>
    </row>
    <row r="495" spans="1:51">
      <c r="A495" t="s">
        <v>801</v>
      </c>
      <c r="B495" t="s">
        <v>71</v>
      </c>
      <c r="C495" t="s">
        <v>1745</v>
      </c>
      <c r="D495" t="s">
        <v>25</v>
      </c>
      <c r="E495" t="s">
        <v>26</v>
      </c>
      <c r="G495" t="s">
        <v>2053</v>
      </c>
      <c r="I495">
        <v>60.5</v>
      </c>
      <c r="J495">
        <v>10.166</v>
      </c>
      <c r="L495" t="s">
        <v>2398</v>
      </c>
      <c r="M495">
        <v>1993</v>
      </c>
      <c r="N495" t="s">
        <v>196</v>
      </c>
      <c r="O495" t="s">
        <v>2547</v>
      </c>
      <c r="P495" s="64">
        <v>34298</v>
      </c>
      <c r="Q495">
        <v>3</v>
      </c>
      <c r="R495">
        <v>0</v>
      </c>
      <c r="S495" t="s">
        <v>2694</v>
      </c>
      <c r="T495">
        <v>15</v>
      </c>
      <c r="U495">
        <v>15</v>
      </c>
      <c r="V495">
        <v>24</v>
      </c>
      <c r="W495">
        <v>0</v>
      </c>
      <c r="X495" t="s">
        <v>15</v>
      </c>
      <c r="Y495">
        <v>1</v>
      </c>
      <c r="Z495">
        <v>5.9880000000000004</v>
      </c>
      <c r="AA495">
        <v>12</v>
      </c>
      <c r="AD495" t="s">
        <v>17</v>
      </c>
      <c r="AE495">
        <v>60.2</v>
      </c>
      <c r="AF495">
        <v>12.07</v>
      </c>
      <c r="AG495" t="s">
        <v>31</v>
      </c>
      <c r="AJ495">
        <v>125</v>
      </c>
      <c r="AK495" t="s">
        <v>2612</v>
      </c>
      <c r="AX495" t="s">
        <v>31</v>
      </c>
      <c r="AY495" t="s">
        <v>31</v>
      </c>
    </row>
    <row r="496" spans="1:51">
      <c r="A496" t="s">
        <v>801</v>
      </c>
      <c r="B496" t="s">
        <v>71</v>
      </c>
      <c r="C496" t="s">
        <v>1745</v>
      </c>
      <c r="D496" t="s">
        <v>25</v>
      </c>
      <c r="E496" t="s">
        <v>26</v>
      </c>
      <c r="G496" t="s">
        <v>2372</v>
      </c>
      <c r="I496">
        <v>61.5</v>
      </c>
      <c r="J496">
        <v>24.33</v>
      </c>
      <c r="L496" t="s">
        <v>2398</v>
      </c>
      <c r="M496">
        <v>1993</v>
      </c>
      <c r="N496" t="s">
        <v>196</v>
      </c>
      <c r="O496" t="s">
        <v>2547</v>
      </c>
      <c r="P496" s="64">
        <v>34298</v>
      </c>
      <c r="Q496">
        <v>0</v>
      </c>
      <c r="R496">
        <v>0</v>
      </c>
      <c r="S496" t="s">
        <v>2694</v>
      </c>
      <c r="T496">
        <v>15</v>
      </c>
      <c r="U496">
        <v>15</v>
      </c>
      <c r="V496">
        <v>24</v>
      </c>
      <c r="W496">
        <v>0</v>
      </c>
      <c r="X496" t="s">
        <v>15</v>
      </c>
      <c r="Y496">
        <v>1</v>
      </c>
      <c r="Z496">
        <v>11.429</v>
      </c>
      <c r="AA496">
        <v>12</v>
      </c>
      <c r="AD496" t="s">
        <v>17</v>
      </c>
      <c r="AE496">
        <v>60.2</v>
      </c>
      <c r="AF496">
        <v>12.07</v>
      </c>
      <c r="AG496" t="s">
        <v>31</v>
      </c>
      <c r="AJ496">
        <v>125</v>
      </c>
      <c r="AK496" t="s">
        <v>2612</v>
      </c>
      <c r="AX496" t="s">
        <v>31</v>
      </c>
      <c r="AY496" t="s">
        <v>31</v>
      </c>
    </row>
    <row r="497" spans="1:51">
      <c r="A497" t="s">
        <v>801</v>
      </c>
      <c r="B497" t="s">
        <v>71</v>
      </c>
      <c r="C497" t="s">
        <v>1745</v>
      </c>
      <c r="D497" t="s">
        <v>25</v>
      </c>
      <c r="E497" t="s">
        <v>26</v>
      </c>
      <c r="G497" t="s">
        <v>2053</v>
      </c>
      <c r="I497">
        <v>59.665999999999997</v>
      </c>
      <c r="J497">
        <v>11.33</v>
      </c>
      <c r="L497" t="s">
        <v>2398</v>
      </c>
      <c r="M497">
        <v>1993</v>
      </c>
      <c r="N497" t="s">
        <v>196</v>
      </c>
      <c r="O497" t="s">
        <v>2547</v>
      </c>
      <c r="P497" s="64">
        <v>34298</v>
      </c>
      <c r="Q497">
        <v>0</v>
      </c>
      <c r="R497">
        <v>0</v>
      </c>
      <c r="S497" t="s">
        <v>2694</v>
      </c>
      <c r="T497">
        <v>15</v>
      </c>
      <c r="U497">
        <v>15</v>
      </c>
      <c r="V497">
        <v>24</v>
      </c>
      <c r="W497">
        <v>0</v>
      </c>
      <c r="X497" t="s">
        <v>15</v>
      </c>
      <c r="Y497">
        <v>1</v>
      </c>
      <c r="Z497">
        <v>9.8949999999999996</v>
      </c>
      <c r="AA497">
        <v>12</v>
      </c>
      <c r="AD497" t="s">
        <v>17</v>
      </c>
      <c r="AE497">
        <v>60.2</v>
      </c>
      <c r="AF497">
        <v>12.07</v>
      </c>
      <c r="AG497" t="s">
        <v>31</v>
      </c>
      <c r="AJ497">
        <v>125</v>
      </c>
      <c r="AK497" t="s">
        <v>2612</v>
      </c>
      <c r="AX497" t="s">
        <v>31</v>
      </c>
      <c r="AY497" t="s">
        <v>31</v>
      </c>
    </row>
    <row r="498" spans="1:51">
      <c r="A498" t="s">
        <v>801</v>
      </c>
      <c r="B498" t="s">
        <v>71</v>
      </c>
      <c r="C498" t="s">
        <v>1745</v>
      </c>
      <c r="D498" t="s">
        <v>25</v>
      </c>
      <c r="E498" t="s">
        <v>26</v>
      </c>
      <c r="G498" t="s">
        <v>2372</v>
      </c>
      <c r="I498">
        <v>61.5</v>
      </c>
      <c r="J498">
        <v>24.33</v>
      </c>
      <c r="L498" t="s">
        <v>2398</v>
      </c>
      <c r="M498">
        <v>1993</v>
      </c>
      <c r="N498" t="s">
        <v>196</v>
      </c>
      <c r="O498" t="s">
        <v>2547</v>
      </c>
      <c r="P498" s="64">
        <v>34298</v>
      </c>
      <c r="Q498">
        <v>0</v>
      </c>
      <c r="R498">
        <v>0</v>
      </c>
      <c r="S498" t="s">
        <v>2694</v>
      </c>
      <c r="T498">
        <v>15</v>
      </c>
      <c r="U498">
        <v>15</v>
      </c>
      <c r="V498">
        <v>24</v>
      </c>
      <c r="W498">
        <v>0</v>
      </c>
      <c r="X498" t="s">
        <v>15</v>
      </c>
      <c r="Y498">
        <v>1</v>
      </c>
      <c r="Z498">
        <v>8.391</v>
      </c>
      <c r="AA498">
        <v>12</v>
      </c>
      <c r="AD498" t="s">
        <v>17</v>
      </c>
      <c r="AE498">
        <v>60.2</v>
      </c>
      <c r="AF498">
        <v>12.07</v>
      </c>
      <c r="AG498" t="s">
        <v>31</v>
      </c>
      <c r="AJ498">
        <v>125</v>
      </c>
      <c r="AK498" t="s">
        <v>2612</v>
      </c>
      <c r="AX498" t="s">
        <v>31</v>
      </c>
      <c r="AY498" t="s">
        <v>31</v>
      </c>
    </row>
    <row r="499" spans="1:51">
      <c r="A499" t="s">
        <v>801</v>
      </c>
      <c r="B499" t="s">
        <v>71</v>
      </c>
      <c r="C499" t="s">
        <v>1745</v>
      </c>
      <c r="D499" t="s">
        <v>25</v>
      </c>
      <c r="E499" t="s">
        <v>26</v>
      </c>
      <c r="G499" t="s">
        <v>2053</v>
      </c>
      <c r="I499">
        <v>60.5</v>
      </c>
      <c r="J499">
        <v>10.166</v>
      </c>
      <c r="L499" t="s">
        <v>2398</v>
      </c>
      <c r="M499">
        <v>1993</v>
      </c>
      <c r="N499" t="s">
        <v>196</v>
      </c>
      <c r="O499" t="s">
        <v>2547</v>
      </c>
      <c r="P499" s="64">
        <v>34298</v>
      </c>
      <c r="Q499">
        <v>0</v>
      </c>
      <c r="R499">
        <v>0</v>
      </c>
      <c r="S499" t="s">
        <v>2694</v>
      </c>
      <c r="T499">
        <v>15</v>
      </c>
      <c r="U499">
        <v>15</v>
      </c>
      <c r="V499">
        <v>24</v>
      </c>
      <c r="W499">
        <v>0</v>
      </c>
      <c r="X499" t="s">
        <v>15</v>
      </c>
      <c r="Y499">
        <v>1</v>
      </c>
      <c r="Z499">
        <v>7.8869999999999996</v>
      </c>
      <c r="AA499">
        <v>12</v>
      </c>
      <c r="AD499" t="s">
        <v>17</v>
      </c>
      <c r="AE499">
        <v>60.2</v>
      </c>
      <c r="AF499">
        <v>12.07</v>
      </c>
      <c r="AG499" t="s">
        <v>31</v>
      </c>
      <c r="AJ499">
        <v>125</v>
      </c>
      <c r="AK499" t="s">
        <v>2612</v>
      </c>
      <c r="AX499" t="s">
        <v>31</v>
      </c>
      <c r="AY499" t="s">
        <v>31</v>
      </c>
    </row>
    <row r="500" spans="1:51">
      <c r="A500" t="s">
        <v>802</v>
      </c>
      <c r="B500" t="s">
        <v>2054</v>
      </c>
      <c r="C500" t="s">
        <v>1745</v>
      </c>
      <c r="D500" t="s">
        <v>38</v>
      </c>
      <c r="E500" t="s">
        <v>39</v>
      </c>
      <c r="G500" t="s">
        <v>2055</v>
      </c>
      <c r="I500" t="s">
        <v>2056</v>
      </c>
      <c r="J500" t="s">
        <v>2056</v>
      </c>
      <c r="K500" t="s">
        <v>2056</v>
      </c>
      <c r="L500" t="s">
        <v>2398</v>
      </c>
      <c r="M500">
        <v>2003</v>
      </c>
      <c r="N500" t="s">
        <v>2057</v>
      </c>
      <c r="O500" t="s">
        <v>2549</v>
      </c>
      <c r="S500">
        <v>0</v>
      </c>
      <c r="T500">
        <v>18</v>
      </c>
      <c r="U500">
        <v>18</v>
      </c>
      <c r="V500">
        <v>24</v>
      </c>
      <c r="W500">
        <v>0</v>
      </c>
      <c r="X500" t="s">
        <v>1428</v>
      </c>
      <c r="Y500">
        <v>1</v>
      </c>
      <c r="Z500">
        <v>5.1710000000000003</v>
      </c>
      <c r="AA500" t="s">
        <v>2058</v>
      </c>
      <c r="AD500" t="s">
        <v>287</v>
      </c>
      <c r="AE500">
        <v>69.650000000000006</v>
      </c>
      <c r="AF500">
        <v>18.920000000000002</v>
      </c>
      <c r="AG500" t="s">
        <v>31</v>
      </c>
      <c r="AJ500" t="s">
        <v>2616</v>
      </c>
      <c r="AK500" t="s">
        <v>2611</v>
      </c>
      <c r="AN500">
        <v>9</v>
      </c>
      <c r="AO500">
        <v>28</v>
      </c>
      <c r="AP500">
        <v>12</v>
      </c>
      <c r="AQ500">
        <v>12</v>
      </c>
      <c r="AX500" t="s">
        <v>31</v>
      </c>
      <c r="AY500" t="s">
        <v>31</v>
      </c>
    </row>
    <row r="501" spans="1:51">
      <c r="A501" t="s">
        <v>802</v>
      </c>
      <c r="B501" t="s">
        <v>2054</v>
      </c>
      <c r="C501" t="s">
        <v>1745</v>
      </c>
      <c r="D501" t="s">
        <v>38</v>
      </c>
      <c r="E501" t="s">
        <v>39</v>
      </c>
      <c r="G501" t="s">
        <v>2055</v>
      </c>
      <c r="I501" t="s">
        <v>2056</v>
      </c>
      <c r="J501" t="s">
        <v>2056</v>
      </c>
      <c r="K501" t="s">
        <v>2056</v>
      </c>
      <c r="L501" t="s">
        <v>2398</v>
      </c>
      <c r="M501">
        <v>2003</v>
      </c>
      <c r="N501" t="s">
        <v>2057</v>
      </c>
      <c r="O501" t="s">
        <v>2549</v>
      </c>
      <c r="S501">
        <v>0</v>
      </c>
      <c r="T501">
        <v>18</v>
      </c>
      <c r="U501">
        <v>18</v>
      </c>
      <c r="V501">
        <v>24</v>
      </c>
      <c r="W501">
        <v>0</v>
      </c>
      <c r="X501" t="s">
        <v>1428</v>
      </c>
      <c r="Y501">
        <v>1</v>
      </c>
      <c r="Z501">
        <v>10.153</v>
      </c>
      <c r="AA501" t="s">
        <v>2058</v>
      </c>
      <c r="AD501" t="s">
        <v>287</v>
      </c>
      <c r="AE501">
        <v>69.650000000000006</v>
      </c>
      <c r="AF501">
        <v>18.920000000000002</v>
      </c>
      <c r="AG501" t="s">
        <v>31</v>
      </c>
      <c r="AJ501" t="s">
        <v>2616</v>
      </c>
      <c r="AK501" t="s">
        <v>2611</v>
      </c>
      <c r="AN501">
        <v>12</v>
      </c>
      <c r="AO501">
        <v>28</v>
      </c>
      <c r="AP501">
        <v>12</v>
      </c>
      <c r="AQ501">
        <v>12</v>
      </c>
      <c r="AX501" t="s">
        <v>31</v>
      </c>
      <c r="AY501" t="s">
        <v>31</v>
      </c>
    </row>
    <row r="502" spans="1:51">
      <c r="A502" t="s">
        <v>802</v>
      </c>
      <c r="B502" t="s">
        <v>2054</v>
      </c>
      <c r="C502" t="s">
        <v>1745</v>
      </c>
      <c r="D502" t="s">
        <v>38</v>
      </c>
      <c r="E502" t="s">
        <v>39</v>
      </c>
      <c r="G502" t="s">
        <v>2055</v>
      </c>
      <c r="I502" t="s">
        <v>2056</v>
      </c>
      <c r="J502" t="s">
        <v>2056</v>
      </c>
      <c r="K502" t="s">
        <v>2056</v>
      </c>
      <c r="L502" t="s">
        <v>2398</v>
      </c>
      <c r="M502">
        <v>2003</v>
      </c>
      <c r="N502" t="s">
        <v>2057</v>
      </c>
      <c r="O502" t="s">
        <v>2549</v>
      </c>
      <c r="S502">
        <v>0</v>
      </c>
      <c r="T502">
        <v>18</v>
      </c>
      <c r="U502">
        <v>18</v>
      </c>
      <c r="V502">
        <v>24</v>
      </c>
      <c r="W502">
        <v>0</v>
      </c>
      <c r="X502" t="s">
        <v>1428</v>
      </c>
      <c r="Y502">
        <v>1</v>
      </c>
      <c r="Z502">
        <v>18.541</v>
      </c>
      <c r="AA502" t="s">
        <v>2058</v>
      </c>
      <c r="AD502" t="s">
        <v>287</v>
      </c>
      <c r="AE502">
        <v>69.650000000000006</v>
      </c>
      <c r="AF502">
        <v>18.920000000000002</v>
      </c>
      <c r="AG502" t="s">
        <v>31</v>
      </c>
      <c r="AJ502" t="s">
        <v>2616</v>
      </c>
      <c r="AK502" t="s">
        <v>2611</v>
      </c>
      <c r="AN502">
        <v>18</v>
      </c>
      <c r="AO502">
        <v>28</v>
      </c>
      <c r="AP502">
        <v>12</v>
      </c>
      <c r="AQ502">
        <v>12</v>
      </c>
      <c r="AX502" t="s">
        <v>31</v>
      </c>
      <c r="AY502" t="s">
        <v>31</v>
      </c>
    </row>
    <row r="503" spans="1:51">
      <c r="A503" t="s">
        <v>802</v>
      </c>
      <c r="B503" t="s">
        <v>2054</v>
      </c>
      <c r="C503" t="s">
        <v>1745</v>
      </c>
      <c r="D503" t="s">
        <v>38</v>
      </c>
      <c r="E503" t="s">
        <v>39</v>
      </c>
      <c r="G503" t="s">
        <v>2055</v>
      </c>
      <c r="I503" t="s">
        <v>2056</v>
      </c>
      <c r="J503" t="s">
        <v>2056</v>
      </c>
      <c r="K503" t="s">
        <v>2056</v>
      </c>
      <c r="L503" t="s">
        <v>2398</v>
      </c>
      <c r="M503">
        <v>2003</v>
      </c>
      <c r="N503" t="s">
        <v>2057</v>
      </c>
      <c r="O503" t="s">
        <v>2549</v>
      </c>
      <c r="S503">
        <v>0</v>
      </c>
      <c r="T503">
        <v>18</v>
      </c>
      <c r="U503">
        <v>18</v>
      </c>
      <c r="V503">
        <v>24</v>
      </c>
      <c r="W503">
        <v>0</v>
      </c>
      <c r="X503" t="s">
        <v>1428</v>
      </c>
      <c r="Y503">
        <v>1</v>
      </c>
      <c r="Z503">
        <v>34.432000000000002</v>
      </c>
      <c r="AA503" t="s">
        <v>2058</v>
      </c>
      <c r="AD503" t="s">
        <v>287</v>
      </c>
      <c r="AE503">
        <v>69.650000000000006</v>
      </c>
      <c r="AF503">
        <v>18.920000000000002</v>
      </c>
      <c r="AG503" t="s">
        <v>31</v>
      </c>
      <c r="AJ503" t="s">
        <v>2616</v>
      </c>
      <c r="AK503" t="s">
        <v>2611</v>
      </c>
      <c r="AN503">
        <v>21</v>
      </c>
      <c r="AO503">
        <v>28</v>
      </c>
      <c r="AP503">
        <v>12</v>
      </c>
      <c r="AQ503">
        <v>12</v>
      </c>
      <c r="AX503" t="s">
        <v>31</v>
      </c>
      <c r="AY503" t="s">
        <v>31</v>
      </c>
    </row>
    <row r="504" spans="1:51">
      <c r="A504" t="s">
        <v>802</v>
      </c>
      <c r="B504" t="s">
        <v>2054</v>
      </c>
      <c r="C504" t="s">
        <v>1745</v>
      </c>
      <c r="D504" t="s">
        <v>38</v>
      </c>
      <c r="E504" t="s">
        <v>39</v>
      </c>
      <c r="G504" t="s">
        <v>2055</v>
      </c>
      <c r="I504" t="s">
        <v>2056</v>
      </c>
      <c r="J504" t="s">
        <v>2056</v>
      </c>
      <c r="K504" t="s">
        <v>2056</v>
      </c>
      <c r="L504" t="s">
        <v>2398</v>
      </c>
      <c r="M504">
        <v>2003</v>
      </c>
      <c r="N504" t="s">
        <v>2057</v>
      </c>
      <c r="O504" t="s">
        <v>2549</v>
      </c>
      <c r="S504">
        <v>0</v>
      </c>
      <c r="T504">
        <v>18</v>
      </c>
      <c r="U504">
        <v>18</v>
      </c>
      <c r="V504">
        <v>24</v>
      </c>
      <c r="W504">
        <v>0</v>
      </c>
      <c r="X504" t="s">
        <v>1428</v>
      </c>
      <c r="Y504">
        <v>1</v>
      </c>
      <c r="Z504">
        <v>9.0809999999999995</v>
      </c>
      <c r="AA504" t="s">
        <v>2058</v>
      </c>
      <c r="AD504" t="s">
        <v>287</v>
      </c>
      <c r="AE504">
        <v>69.650000000000006</v>
      </c>
      <c r="AF504">
        <v>18.920000000000002</v>
      </c>
      <c r="AG504" t="s">
        <v>31</v>
      </c>
      <c r="AJ504" t="s">
        <v>2616</v>
      </c>
      <c r="AK504" t="s">
        <v>2611</v>
      </c>
      <c r="AN504">
        <v>9</v>
      </c>
      <c r="AO504">
        <v>42</v>
      </c>
      <c r="AP504">
        <v>12</v>
      </c>
      <c r="AQ504">
        <v>12</v>
      </c>
      <c r="AX504" t="s">
        <v>31</v>
      </c>
      <c r="AY504" t="s">
        <v>31</v>
      </c>
    </row>
    <row r="505" spans="1:51">
      <c r="A505" t="s">
        <v>802</v>
      </c>
      <c r="B505" t="s">
        <v>2054</v>
      </c>
      <c r="C505" t="s">
        <v>1745</v>
      </c>
      <c r="D505" t="s">
        <v>38</v>
      </c>
      <c r="E505" t="s">
        <v>39</v>
      </c>
      <c r="G505" t="s">
        <v>2055</v>
      </c>
      <c r="I505" t="s">
        <v>2056</v>
      </c>
      <c r="J505" t="s">
        <v>2056</v>
      </c>
      <c r="K505" t="s">
        <v>2056</v>
      </c>
      <c r="L505" t="s">
        <v>2398</v>
      </c>
      <c r="M505">
        <v>2003</v>
      </c>
      <c r="N505" t="s">
        <v>2057</v>
      </c>
      <c r="O505" t="s">
        <v>2549</v>
      </c>
      <c r="S505">
        <v>0</v>
      </c>
      <c r="T505">
        <v>18</v>
      </c>
      <c r="U505">
        <v>18</v>
      </c>
      <c r="V505">
        <v>24</v>
      </c>
      <c r="W505">
        <v>0</v>
      </c>
      <c r="X505" t="s">
        <v>1428</v>
      </c>
      <c r="Y505">
        <v>1</v>
      </c>
      <c r="Z505">
        <v>8.64</v>
      </c>
      <c r="AA505" t="s">
        <v>2058</v>
      </c>
      <c r="AD505" t="s">
        <v>287</v>
      </c>
      <c r="AE505">
        <v>69.650000000000006</v>
      </c>
      <c r="AF505">
        <v>18.920000000000002</v>
      </c>
      <c r="AG505" t="s">
        <v>31</v>
      </c>
      <c r="AJ505" t="s">
        <v>2616</v>
      </c>
      <c r="AK505" t="s">
        <v>2611</v>
      </c>
      <c r="AN505">
        <v>12</v>
      </c>
      <c r="AO505">
        <v>42</v>
      </c>
      <c r="AP505">
        <v>12</v>
      </c>
      <c r="AQ505">
        <v>12</v>
      </c>
      <c r="AX505" t="s">
        <v>31</v>
      </c>
      <c r="AY505" t="s">
        <v>31</v>
      </c>
    </row>
    <row r="506" spans="1:51">
      <c r="A506" t="s">
        <v>802</v>
      </c>
      <c r="B506" t="s">
        <v>2054</v>
      </c>
      <c r="C506" t="s">
        <v>1745</v>
      </c>
      <c r="D506" t="s">
        <v>38</v>
      </c>
      <c r="E506" t="s">
        <v>39</v>
      </c>
      <c r="G506" t="s">
        <v>2055</v>
      </c>
      <c r="I506" t="s">
        <v>2056</v>
      </c>
      <c r="J506" t="s">
        <v>2056</v>
      </c>
      <c r="K506" t="s">
        <v>2056</v>
      </c>
      <c r="L506" t="s">
        <v>2398</v>
      </c>
      <c r="M506">
        <v>2003</v>
      </c>
      <c r="N506" t="s">
        <v>2057</v>
      </c>
      <c r="O506" t="s">
        <v>2549</v>
      </c>
      <c r="S506">
        <v>0</v>
      </c>
      <c r="T506">
        <v>18</v>
      </c>
      <c r="U506">
        <v>18</v>
      </c>
      <c r="V506">
        <v>24</v>
      </c>
      <c r="W506">
        <v>0</v>
      </c>
      <c r="X506" t="s">
        <v>1428</v>
      </c>
      <c r="Y506">
        <v>1</v>
      </c>
      <c r="Z506">
        <v>14.315</v>
      </c>
      <c r="AA506" t="s">
        <v>2058</v>
      </c>
      <c r="AD506" t="s">
        <v>287</v>
      </c>
      <c r="AE506">
        <v>69.650000000000006</v>
      </c>
      <c r="AF506">
        <v>18.920000000000002</v>
      </c>
      <c r="AG506" t="s">
        <v>31</v>
      </c>
      <c r="AJ506" t="s">
        <v>2616</v>
      </c>
      <c r="AK506" t="s">
        <v>2611</v>
      </c>
      <c r="AN506">
        <v>18</v>
      </c>
      <c r="AO506">
        <v>42</v>
      </c>
      <c r="AP506">
        <v>12</v>
      </c>
      <c r="AQ506">
        <v>12</v>
      </c>
      <c r="AX506" t="s">
        <v>31</v>
      </c>
      <c r="AY506" t="s">
        <v>31</v>
      </c>
    </row>
    <row r="507" spans="1:51">
      <c r="A507" t="s">
        <v>802</v>
      </c>
      <c r="B507" t="s">
        <v>2054</v>
      </c>
      <c r="C507" t="s">
        <v>1745</v>
      </c>
      <c r="D507" t="s">
        <v>38</v>
      </c>
      <c r="E507" t="s">
        <v>39</v>
      </c>
      <c r="G507" t="s">
        <v>2055</v>
      </c>
      <c r="I507" t="s">
        <v>2056</v>
      </c>
      <c r="J507" t="s">
        <v>2056</v>
      </c>
      <c r="K507" t="s">
        <v>2056</v>
      </c>
      <c r="L507" t="s">
        <v>2398</v>
      </c>
      <c r="M507">
        <v>2003</v>
      </c>
      <c r="N507" t="s">
        <v>2057</v>
      </c>
      <c r="O507" t="s">
        <v>2549</v>
      </c>
      <c r="S507">
        <v>0</v>
      </c>
      <c r="T507">
        <v>18</v>
      </c>
      <c r="U507">
        <v>18</v>
      </c>
      <c r="V507">
        <v>24</v>
      </c>
      <c r="W507">
        <v>0</v>
      </c>
      <c r="X507" t="s">
        <v>1428</v>
      </c>
      <c r="Y507">
        <v>1</v>
      </c>
      <c r="Z507">
        <v>29.45</v>
      </c>
      <c r="AA507" t="s">
        <v>2058</v>
      </c>
      <c r="AD507" t="s">
        <v>287</v>
      </c>
      <c r="AE507">
        <v>69.650000000000006</v>
      </c>
      <c r="AF507">
        <v>18.920000000000002</v>
      </c>
      <c r="AG507" t="s">
        <v>31</v>
      </c>
      <c r="AJ507" t="s">
        <v>2616</v>
      </c>
      <c r="AK507" t="s">
        <v>2611</v>
      </c>
      <c r="AN507">
        <v>21</v>
      </c>
      <c r="AO507">
        <v>42</v>
      </c>
      <c r="AP507">
        <v>12</v>
      </c>
      <c r="AQ507">
        <v>12</v>
      </c>
      <c r="AX507" t="s">
        <v>31</v>
      </c>
      <c r="AY507" t="s">
        <v>31</v>
      </c>
    </row>
    <row r="508" spans="1:51">
      <c r="A508" t="s">
        <v>802</v>
      </c>
      <c r="B508" t="s">
        <v>2054</v>
      </c>
      <c r="C508" t="s">
        <v>1745</v>
      </c>
      <c r="D508" t="s">
        <v>38</v>
      </c>
      <c r="E508" t="s">
        <v>39</v>
      </c>
      <c r="G508" t="s">
        <v>2055</v>
      </c>
      <c r="I508" t="s">
        <v>2056</v>
      </c>
      <c r="J508" t="s">
        <v>2056</v>
      </c>
      <c r="K508" t="s">
        <v>2056</v>
      </c>
      <c r="L508" t="s">
        <v>2398</v>
      </c>
      <c r="M508">
        <v>2003</v>
      </c>
      <c r="N508" t="s">
        <v>2057</v>
      </c>
      <c r="O508" t="s">
        <v>2549</v>
      </c>
      <c r="S508">
        <v>0</v>
      </c>
      <c r="T508">
        <v>18</v>
      </c>
      <c r="U508">
        <v>18</v>
      </c>
      <c r="V508">
        <v>24</v>
      </c>
      <c r="W508">
        <v>0</v>
      </c>
      <c r="X508" t="s">
        <v>1428</v>
      </c>
      <c r="Y508">
        <v>1</v>
      </c>
      <c r="Z508">
        <v>6.9370000000000003</v>
      </c>
      <c r="AA508" t="s">
        <v>2058</v>
      </c>
      <c r="AD508" t="s">
        <v>287</v>
      </c>
      <c r="AE508">
        <v>69.650000000000006</v>
      </c>
      <c r="AF508">
        <v>18.920000000000002</v>
      </c>
      <c r="AG508" t="s">
        <v>31</v>
      </c>
      <c r="AJ508" t="s">
        <v>2616</v>
      </c>
      <c r="AK508" t="s">
        <v>2611</v>
      </c>
      <c r="AN508">
        <v>9</v>
      </c>
      <c r="AO508">
        <v>56</v>
      </c>
      <c r="AP508">
        <v>12</v>
      </c>
      <c r="AQ508">
        <v>12</v>
      </c>
      <c r="AX508" t="s">
        <v>31</v>
      </c>
      <c r="AY508" t="s">
        <v>31</v>
      </c>
    </row>
    <row r="509" spans="1:51">
      <c r="A509" t="s">
        <v>802</v>
      </c>
      <c r="B509" t="s">
        <v>2054</v>
      </c>
      <c r="C509" t="s">
        <v>1745</v>
      </c>
      <c r="D509" t="s">
        <v>38</v>
      </c>
      <c r="E509" t="s">
        <v>39</v>
      </c>
      <c r="G509" t="s">
        <v>2055</v>
      </c>
      <c r="I509" t="s">
        <v>2056</v>
      </c>
      <c r="J509" t="s">
        <v>2056</v>
      </c>
      <c r="K509" t="s">
        <v>2056</v>
      </c>
      <c r="L509" t="s">
        <v>2398</v>
      </c>
      <c r="M509">
        <v>2003</v>
      </c>
      <c r="N509" t="s">
        <v>2057</v>
      </c>
      <c r="O509" t="s">
        <v>2549</v>
      </c>
      <c r="S509">
        <v>0</v>
      </c>
      <c r="T509">
        <v>18</v>
      </c>
      <c r="U509">
        <v>18</v>
      </c>
      <c r="V509">
        <v>24</v>
      </c>
      <c r="W509">
        <v>0</v>
      </c>
      <c r="X509" t="s">
        <v>1428</v>
      </c>
      <c r="Y509">
        <v>1</v>
      </c>
      <c r="Z509">
        <v>7.6310000000000002</v>
      </c>
      <c r="AA509" t="s">
        <v>2058</v>
      </c>
      <c r="AD509" t="s">
        <v>287</v>
      </c>
      <c r="AE509">
        <v>69.650000000000006</v>
      </c>
      <c r="AF509">
        <v>18.920000000000002</v>
      </c>
      <c r="AG509" t="s">
        <v>31</v>
      </c>
      <c r="AJ509" t="s">
        <v>2616</v>
      </c>
      <c r="AK509" t="s">
        <v>2611</v>
      </c>
      <c r="AN509">
        <v>12</v>
      </c>
      <c r="AO509">
        <v>56</v>
      </c>
      <c r="AP509">
        <v>12</v>
      </c>
      <c r="AQ509">
        <v>12</v>
      </c>
      <c r="AX509" t="s">
        <v>31</v>
      </c>
      <c r="AY509" t="s">
        <v>31</v>
      </c>
    </row>
    <row r="510" spans="1:51">
      <c r="A510" t="s">
        <v>802</v>
      </c>
      <c r="B510" t="s">
        <v>2054</v>
      </c>
      <c r="C510" t="s">
        <v>1745</v>
      </c>
      <c r="D510" t="s">
        <v>38</v>
      </c>
      <c r="E510" t="s">
        <v>39</v>
      </c>
      <c r="G510" t="s">
        <v>2055</v>
      </c>
      <c r="I510" t="s">
        <v>2056</v>
      </c>
      <c r="J510" t="s">
        <v>2056</v>
      </c>
      <c r="K510" t="s">
        <v>2056</v>
      </c>
      <c r="L510" t="s">
        <v>2398</v>
      </c>
      <c r="M510">
        <v>2003</v>
      </c>
      <c r="N510" t="s">
        <v>2057</v>
      </c>
      <c r="O510" t="s">
        <v>2549</v>
      </c>
      <c r="S510">
        <v>0</v>
      </c>
      <c r="T510">
        <v>18</v>
      </c>
      <c r="U510">
        <v>18</v>
      </c>
      <c r="V510">
        <v>24</v>
      </c>
      <c r="W510">
        <v>0</v>
      </c>
      <c r="X510" t="s">
        <v>1428</v>
      </c>
      <c r="Y510">
        <v>1</v>
      </c>
      <c r="Z510">
        <v>11.981999999999999</v>
      </c>
      <c r="AA510" t="s">
        <v>2058</v>
      </c>
      <c r="AD510" t="s">
        <v>287</v>
      </c>
      <c r="AE510">
        <v>69.650000000000006</v>
      </c>
      <c r="AF510">
        <v>18.920000000000002</v>
      </c>
      <c r="AG510" t="s">
        <v>31</v>
      </c>
      <c r="AJ510" t="s">
        <v>2616</v>
      </c>
      <c r="AK510" t="s">
        <v>2611</v>
      </c>
      <c r="AN510">
        <v>18</v>
      </c>
      <c r="AO510">
        <v>56</v>
      </c>
      <c r="AP510">
        <v>12</v>
      </c>
      <c r="AQ510">
        <v>12</v>
      </c>
      <c r="AX510" t="s">
        <v>31</v>
      </c>
      <c r="AY510" t="s">
        <v>31</v>
      </c>
    </row>
    <row r="511" spans="1:51">
      <c r="A511" t="s">
        <v>802</v>
      </c>
      <c r="B511" t="s">
        <v>2054</v>
      </c>
      <c r="C511" t="s">
        <v>1745</v>
      </c>
      <c r="D511" t="s">
        <v>38</v>
      </c>
      <c r="E511" t="s">
        <v>39</v>
      </c>
      <c r="G511" t="s">
        <v>2055</v>
      </c>
      <c r="I511" t="s">
        <v>2056</v>
      </c>
      <c r="J511" t="s">
        <v>2056</v>
      </c>
      <c r="K511" t="s">
        <v>2056</v>
      </c>
      <c r="L511" t="s">
        <v>2398</v>
      </c>
      <c r="M511">
        <v>2003</v>
      </c>
      <c r="N511" t="s">
        <v>2057</v>
      </c>
      <c r="O511" t="s">
        <v>2549</v>
      </c>
      <c r="S511">
        <v>0</v>
      </c>
      <c r="T511">
        <v>18</v>
      </c>
      <c r="U511">
        <v>18</v>
      </c>
      <c r="V511">
        <v>24</v>
      </c>
      <c r="W511">
        <v>0</v>
      </c>
      <c r="X511" t="s">
        <v>1428</v>
      </c>
      <c r="Y511">
        <v>1</v>
      </c>
      <c r="Z511">
        <v>28.378</v>
      </c>
      <c r="AA511" t="s">
        <v>2058</v>
      </c>
      <c r="AD511" t="s">
        <v>287</v>
      </c>
      <c r="AE511">
        <v>69.650000000000006</v>
      </c>
      <c r="AF511">
        <v>18.920000000000002</v>
      </c>
      <c r="AG511" t="s">
        <v>31</v>
      </c>
      <c r="AJ511" t="s">
        <v>2616</v>
      </c>
      <c r="AK511" t="s">
        <v>2611</v>
      </c>
      <c r="AN511">
        <v>21</v>
      </c>
      <c r="AO511">
        <v>56</v>
      </c>
      <c r="AP511">
        <v>12</v>
      </c>
      <c r="AQ511">
        <v>12</v>
      </c>
      <c r="AX511" t="s">
        <v>31</v>
      </c>
      <c r="AY511" t="s">
        <v>31</v>
      </c>
    </row>
    <row r="512" spans="1:51">
      <c r="A512" t="s">
        <v>802</v>
      </c>
      <c r="B512" t="s">
        <v>2059</v>
      </c>
      <c r="C512" t="s">
        <v>1745</v>
      </c>
      <c r="D512" t="s">
        <v>38</v>
      </c>
      <c r="E512" t="s">
        <v>39</v>
      </c>
      <c r="G512" t="s">
        <v>2055</v>
      </c>
      <c r="I512" t="s">
        <v>2056</v>
      </c>
      <c r="J512" t="s">
        <v>2056</v>
      </c>
      <c r="K512" t="s">
        <v>2056</v>
      </c>
      <c r="L512" t="s">
        <v>2398</v>
      </c>
      <c r="M512">
        <v>2003</v>
      </c>
      <c r="N512" t="s">
        <v>2057</v>
      </c>
      <c r="O512" t="s">
        <v>2549</v>
      </c>
      <c r="Q512">
        <v>4</v>
      </c>
      <c r="R512">
        <v>0</v>
      </c>
      <c r="S512">
        <v>0</v>
      </c>
      <c r="T512">
        <v>18</v>
      </c>
      <c r="U512">
        <v>18</v>
      </c>
      <c r="V512">
        <v>24</v>
      </c>
      <c r="W512">
        <v>0</v>
      </c>
      <c r="X512" t="s">
        <v>1428</v>
      </c>
      <c r="Y512">
        <v>1</v>
      </c>
      <c r="Z512">
        <v>6.59</v>
      </c>
      <c r="AA512" t="s">
        <v>2058</v>
      </c>
      <c r="AD512" t="s">
        <v>287</v>
      </c>
      <c r="AE512">
        <v>69.650000000000006</v>
      </c>
      <c r="AF512">
        <v>18.920000000000002</v>
      </c>
      <c r="AG512" t="s">
        <v>31</v>
      </c>
      <c r="AJ512" t="s">
        <v>2616</v>
      </c>
      <c r="AK512" t="s">
        <v>2611</v>
      </c>
      <c r="AN512">
        <v>9</v>
      </c>
      <c r="AO512">
        <v>56</v>
      </c>
      <c r="AP512">
        <v>12</v>
      </c>
      <c r="AQ512">
        <v>12</v>
      </c>
      <c r="AX512" t="s">
        <v>31</v>
      </c>
      <c r="AY512" t="s">
        <v>31</v>
      </c>
    </row>
    <row r="513" spans="1:51">
      <c r="A513" t="s">
        <v>802</v>
      </c>
      <c r="B513" t="s">
        <v>2059</v>
      </c>
      <c r="C513" t="s">
        <v>1745</v>
      </c>
      <c r="D513" t="s">
        <v>38</v>
      </c>
      <c r="E513" t="s">
        <v>39</v>
      </c>
      <c r="G513" t="s">
        <v>2055</v>
      </c>
      <c r="I513" t="s">
        <v>2056</v>
      </c>
      <c r="J513" t="s">
        <v>2056</v>
      </c>
      <c r="K513" t="s">
        <v>2056</v>
      </c>
      <c r="L513" t="s">
        <v>2398</v>
      </c>
      <c r="M513">
        <v>2003</v>
      </c>
      <c r="N513" t="s">
        <v>2057</v>
      </c>
      <c r="O513" t="s">
        <v>2549</v>
      </c>
      <c r="Q513">
        <v>4</v>
      </c>
      <c r="R513">
        <v>0</v>
      </c>
      <c r="S513">
        <v>0</v>
      </c>
      <c r="T513">
        <v>18</v>
      </c>
      <c r="U513">
        <v>18</v>
      </c>
      <c r="V513">
        <v>24</v>
      </c>
      <c r="W513">
        <v>0</v>
      </c>
      <c r="X513" t="s">
        <v>1428</v>
      </c>
      <c r="Y513">
        <v>1</v>
      </c>
      <c r="Z513">
        <v>7.3579999999999997</v>
      </c>
      <c r="AA513" t="s">
        <v>2058</v>
      </c>
      <c r="AD513" t="s">
        <v>287</v>
      </c>
      <c r="AE513">
        <v>69.650000000000006</v>
      </c>
      <c r="AF513">
        <v>18.920000000000002</v>
      </c>
      <c r="AG513" t="s">
        <v>31</v>
      </c>
      <c r="AJ513" t="s">
        <v>2616</v>
      </c>
      <c r="AK513" t="s">
        <v>2611</v>
      </c>
      <c r="AN513">
        <v>12</v>
      </c>
      <c r="AO513">
        <v>56</v>
      </c>
      <c r="AP513">
        <v>12</v>
      </c>
      <c r="AQ513">
        <v>12</v>
      </c>
      <c r="AX513" t="s">
        <v>31</v>
      </c>
      <c r="AY513" t="s">
        <v>31</v>
      </c>
    </row>
    <row r="514" spans="1:51">
      <c r="A514" t="s">
        <v>802</v>
      </c>
      <c r="B514" t="s">
        <v>2059</v>
      </c>
      <c r="C514" t="s">
        <v>1745</v>
      </c>
      <c r="D514" t="s">
        <v>38</v>
      </c>
      <c r="E514" t="s">
        <v>39</v>
      </c>
      <c r="G514" t="s">
        <v>2055</v>
      </c>
      <c r="I514" t="s">
        <v>2056</v>
      </c>
      <c r="J514" t="s">
        <v>2056</v>
      </c>
      <c r="K514" t="s">
        <v>2056</v>
      </c>
      <c r="L514" t="s">
        <v>2398</v>
      </c>
      <c r="M514">
        <v>2003</v>
      </c>
      <c r="N514" t="s">
        <v>2057</v>
      </c>
      <c r="O514" t="s">
        <v>2549</v>
      </c>
      <c r="Q514">
        <v>4</v>
      </c>
      <c r="R514">
        <v>0</v>
      </c>
      <c r="S514">
        <v>0</v>
      </c>
      <c r="T514">
        <v>18</v>
      </c>
      <c r="U514">
        <v>18</v>
      </c>
      <c r="V514">
        <v>24</v>
      </c>
      <c r="W514">
        <v>0</v>
      </c>
      <c r="X514" t="s">
        <v>1428</v>
      </c>
      <c r="Y514">
        <v>1</v>
      </c>
      <c r="Z514">
        <v>11.837</v>
      </c>
      <c r="AA514" t="s">
        <v>2058</v>
      </c>
      <c r="AD514" t="s">
        <v>287</v>
      </c>
      <c r="AE514">
        <v>69.650000000000006</v>
      </c>
      <c r="AF514">
        <v>18.920000000000002</v>
      </c>
      <c r="AG514" t="s">
        <v>31</v>
      </c>
      <c r="AJ514" t="s">
        <v>2616</v>
      </c>
      <c r="AK514" t="s">
        <v>2611</v>
      </c>
      <c r="AN514">
        <v>18</v>
      </c>
      <c r="AO514">
        <v>56</v>
      </c>
      <c r="AP514">
        <v>12</v>
      </c>
      <c r="AQ514">
        <v>12</v>
      </c>
      <c r="AX514" t="s">
        <v>31</v>
      </c>
      <c r="AY514" t="s">
        <v>31</v>
      </c>
    </row>
    <row r="515" spans="1:51">
      <c r="A515" t="s">
        <v>802</v>
      </c>
      <c r="B515" t="s">
        <v>2059</v>
      </c>
      <c r="C515" t="s">
        <v>1745</v>
      </c>
      <c r="D515" t="s">
        <v>38</v>
      </c>
      <c r="E515" t="s">
        <v>39</v>
      </c>
      <c r="G515" t="s">
        <v>2055</v>
      </c>
      <c r="I515" t="s">
        <v>2056</v>
      </c>
      <c r="J515" t="s">
        <v>2056</v>
      </c>
      <c r="K515" t="s">
        <v>2056</v>
      </c>
      <c r="L515" t="s">
        <v>2398</v>
      </c>
      <c r="M515">
        <v>2003</v>
      </c>
      <c r="N515" t="s">
        <v>2057</v>
      </c>
      <c r="O515" t="s">
        <v>2549</v>
      </c>
      <c r="Q515">
        <v>4</v>
      </c>
      <c r="R515">
        <v>0</v>
      </c>
      <c r="S515">
        <v>0</v>
      </c>
      <c r="T515">
        <v>18</v>
      </c>
      <c r="U515">
        <v>18</v>
      </c>
      <c r="V515">
        <v>24</v>
      </c>
      <c r="W515">
        <v>0</v>
      </c>
      <c r="X515" t="s">
        <v>1428</v>
      </c>
      <c r="Y515">
        <v>1</v>
      </c>
      <c r="Z515">
        <v>28.282</v>
      </c>
      <c r="AA515" t="s">
        <v>2058</v>
      </c>
      <c r="AD515" t="s">
        <v>287</v>
      </c>
      <c r="AE515">
        <v>69.650000000000006</v>
      </c>
      <c r="AF515">
        <v>18.920000000000002</v>
      </c>
      <c r="AG515" t="s">
        <v>31</v>
      </c>
      <c r="AJ515" t="s">
        <v>2616</v>
      </c>
      <c r="AK515" t="s">
        <v>2611</v>
      </c>
      <c r="AN515">
        <v>21</v>
      </c>
      <c r="AO515">
        <v>56</v>
      </c>
      <c r="AP515">
        <v>12</v>
      </c>
      <c r="AQ515">
        <v>12</v>
      </c>
      <c r="AX515" t="s">
        <v>31</v>
      </c>
      <c r="AY515" t="s">
        <v>31</v>
      </c>
    </row>
    <row r="516" spans="1:51">
      <c r="A516" t="s">
        <v>802</v>
      </c>
      <c r="B516" t="s">
        <v>2059</v>
      </c>
      <c r="C516" t="s">
        <v>1745</v>
      </c>
      <c r="D516" t="s">
        <v>38</v>
      </c>
      <c r="E516" t="s">
        <v>39</v>
      </c>
      <c r="G516" t="s">
        <v>2055</v>
      </c>
      <c r="I516" t="s">
        <v>2056</v>
      </c>
      <c r="J516" t="s">
        <v>2056</v>
      </c>
      <c r="K516" t="s">
        <v>2056</v>
      </c>
      <c r="L516" t="s">
        <v>2398</v>
      </c>
      <c r="M516">
        <v>2003</v>
      </c>
      <c r="N516" t="s">
        <v>2057</v>
      </c>
      <c r="O516" t="s">
        <v>2549</v>
      </c>
      <c r="Q516">
        <v>4</v>
      </c>
      <c r="R516">
        <v>0</v>
      </c>
      <c r="S516">
        <v>14</v>
      </c>
      <c r="T516">
        <v>18</v>
      </c>
      <c r="U516">
        <v>18</v>
      </c>
      <c r="V516">
        <v>24</v>
      </c>
      <c r="W516">
        <v>0</v>
      </c>
      <c r="X516" t="s">
        <v>1428</v>
      </c>
      <c r="Y516">
        <v>1</v>
      </c>
      <c r="Z516">
        <v>10.814</v>
      </c>
      <c r="AA516" t="s">
        <v>2058</v>
      </c>
      <c r="AD516" t="s">
        <v>287</v>
      </c>
      <c r="AE516">
        <v>69.650000000000006</v>
      </c>
      <c r="AF516">
        <v>18.920000000000002</v>
      </c>
      <c r="AG516" t="s">
        <v>31</v>
      </c>
      <c r="AJ516" t="s">
        <v>2616</v>
      </c>
      <c r="AK516" t="s">
        <v>2611</v>
      </c>
      <c r="AN516">
        <v>9</v>
      </c>
      <c r="AO516">
        <v>56</v>
      </c>
      <c r="AP516">
        <v>12</v>
      </c>
      <c r="AQ516">
        <v>12</v>
      </c>
      <c r="AX516" t="s">
        <v>31</v>
      </c>
      <c r="AY516" t="s">
        <v>31</v>
      </c>
    </row>
    <row r="517" spans="1:51">
      <c r="A517" t="s">
        <v>802</v>
      </c>
      <c r="B517" t="s">
        <v>2059</v>
      </c>
      <c r="C517" t="s">
        <v>1745</v>
      </c>
      <c r="D517" t="s">
        <v>38</v>
      </c>
      <c r="E517" t="s">
        <v>39</v>
      </c>
      <c r="G517" t="s">
        <v>2055</v>
      </c>
      <c r="I517" t="s">
        <v>2056</v>
      </c>
      <c r="J517" t="s">
        <v>2056</v>
      </c>
      <c r="K517" t="s">
        <v>2056</v>
      </c>
      <c r="L517" t="s">
        <v>2398</v>
      </c>
      <c r="M517">
        <v>2003</v>
      </c>
      <c r="N517" t="s">
        <v>2057</v>
      </c>
      <c r="O517" t="s">
        <v>2549</v>
      </c>
      <c r="Q517">
        <v>4</v>
      </c>
      <c r="R517">
        <v>0</v>
      </c>
      <c r="S517">
        <v>14</v>
      </c>
      <c r="T517">
        <v>18</v>
      </c>
      <c r="U517">
        <v>18</v>
      </c>
      <c r="V517">
        <v>24</v>
      </c>
      <c r="W517">
        <v>0</v>
      </c>
      <c r="X517" t="s">
        <v>1428</v>
      </c>
      <c r="Y517">
        <v>1</v>
      </c>
      <c r="Z517">
        <v>9.9179999999999993</v>
      </c>
      <c r="AA517" t="s">
        <v>2058</v>
      </c>
      <c r="AD517" t="s">
        <v>287</v>
      </c>
      <c r="AE517">
        <v>69.650000000000006</v>
      </c>
      <c r="AF517">
        <v>18.920000000000002</v>
      </c>
      <c r="AG517" t="s">
        <v>31</v>
      </c>
      <c r="AJ517" t="s">
        <v>2616</v>
      </c>
      <c r="AK517" t="s">
        <v>2611</v>
      </c>
      <c r="AN517">
        <v>12</v>
      </c>
      <c r="AO517">
        <v>56</v>
      </c>
      <c r="AP517">
        <v>12</v>
      </c>
      <c r="AQ517">
        <v>12</v>
      </c>
      <c r="AX517" t="s">
        <v>31</v>
      </c>
      <c r="AY517" t="s">
        <v>31</v>
      </c>
    </row>
    <row r="518" spans="1:51">
      <c r="A518" t="s">
        <v>802</v>
      </c>
      <c r="B518" t="s">
        <v>2059</v>
      </c>
      <c r="C518" t="s">
        <v>1745</v>
      </c>
      <c r="D518" t="s">
        <v>38</v>
      </c>
      <c r="E518" t="s">
        <v>39</v>
      </c>
      <c r="G518" t="s">
        <v>2055</v>
      </c>
      <c r="I518" t="s">
        <v>2056</v>
      </c>
      <c r="J518" t="s">
        <v>2056</v>
      </c>
      <c r="K518" t="s">
        <v>2056</v>
      </c>
      <c r="L518" t="s">
        <v>2398</v>
      </c>
      <c r="M518">
        <v>2003</v>
      </c>
      <c r="N518" t="s">
        <v>2057</v>
      </c>
      <c r="O518" t="s">
        <v>2549</v>
      </c>
      <c r="Q518">
        <v>4</v>
      </c>
      <c r="R518">
        <v>0</v>
      </c>
      <c r="S518">
        <v>14</v>
      </c>
      <c r="T518">
        <v>18</v>
      </c>
      <c r="U518">
        <v>18</v>
      </c>
      <c r="V518">
        <v>24</v>
      </c>
      <c r="W518">
        <v>0</v>
      </c>
      <c r="X518" t="s">
        <v>1428</v>
      </c>
      <c r="Y518">
        <v>1</v>
      </c>
      <c r="Z518">
        <v>13.308999999999999</v>
      </c>
      <c r="AA518" t="s">
        <v>2058</v>
      </c>
      <c r="AD518" t="s">
        <v>287</v>
      </c>
      <c r="AE518">
        <v>69.650000000000006</v>
      </c>
      <c r="AF518">
        <v>18.920000000000002</v>
      </c>
      <c r="AG518" t="s">
        <v>31</v>
      </c>
      <c r="AJ518" t="s">
        <v>2616</v>
      </c>
      <c r="AK518" t="s">
        <v>2611</v>
      </c>
      <c r="AN518">
        <v>18</v>
      </c>
      <c r="AO518">
        <v>56</v>
      </c>
      <c r="AP518">
        <v>12</v>
      </c>
      <c r="AQ518">
        <v>12</v>
      </c>
      <c r="AX518" t="s">
        <v>31</v>
      </c>
      <c r="AY518" t="s">
        <v>31</v>
      </c>
    </row>
    <row r="519" spans="1:51">
      <c r="A519" t="s">
        <v>802</v>
      </c>
      <c r="B519" t="s">
        <v>2059</v>
      </c>
      <c r="C519" t="s">
        <v>1745</v>
      </c>
      <c r="D519" t="s">
        <v>38</v>
      </c>
      <c r="E519" t="s">
        <v>39</v>
      </c>
      <c r="G519" t="s">
        <v>2055</v>
      </c>
      <c r="I519" t="s">
        <v>2056</v>
      </c>
      <c r="J519" t="s">
        <v>2056</v>
      </c>
      <c r="K519" t="s">
        <v>2056</v>
      </c>
      <c r="L519" t="s">
        <v>2398</v>
      </c>
      <c r="M519">
        <v>2003</v>
      </c>
      <c r="N519" t="s">
        <v>2057</v>
      </c>
      <c r="O519" t="s">
        <v>2549</v>
      </c>
      <c r="Q519">
        <v>4</v>
      </c>
      <c r="R519">
        <v>0</v>
      </c>
      <c r="S519">
        <v>14</v>
      </c>
      <c r="T519">
        <v>18</v>
      </c>
      <c r="U519">
        <v>18</v>
      </c>
      <c r="V519">
        <v>24</v>
      </c>
      <c r="W519">
        <v>0</v>
      </c>
      <c r="X519" t="s">
        <v>1428</v>
      </c>
      <c r="Y519">
        <v>1</v>
      </c>
      <c r="Z519">
        <v>19.707000000000001</v>
      </c>
      <c r="AA519" t="s">
        <v>2058</v>
      </c>
      <c r="AD519" t="s">
        <v>287</v>
      </c>
      <c r="AE519">
        <v>69.650000000000006</v>
      </c>
      <c r="AF519">
        <v>18.920000000000002</v>
      </c>
      <c r="AG519" t="s">
        <v>31</v>
      </c>
      <c r="AJ519" t="s">
        <v>2616</v>
      </c>
      <c r="AK519" t="s">
        <v>2611</v>
      </c>
      <c r="AN519">
        <v>21</v>
      </c>
      <c r="AO519">
        <v>56</v>
      </c>
      <c r="AP519">
        <v>12</v>
      </c>
      <c r="AQ519">
        <v>12</v>
      </c>
      <c r="AX519" t="s">
        <v>31</v>
      </c>
      <c r="AY519" t="s">
        <v>31</v>
      </c>
    </row>
    <row r="520" spans="1:51">
      <c r="A520" t="s">
        <v>802</v>
      </c>
      <c r="B520" t="s">
        <v>2059</v>
      </c>
      <c r="C520" t="s">
        <v>1745</v>
      </c>
      <c r="D520" t="s">
        <v>38</v>
      </c>
      <c r="E520" t="s">
        <v>39</v>
      </c>
      <c r="G520" t="s">
        <v>2055</v>
      </c>
      <c r="I520" t="s">
        <v>2056</v>
      </c>
      <c r="J520" t="s">
        <v>2056</v>
      </c>
      <c r="K520" t="s">
        <v>2056</v>
      </c>
      <c r="L520" t="s">
        <v>2398</v>
      </c>
      <c r="M520">
        <v>2003</v>
      </c>
      <c r="N520" t="s">
        <v>2057</v>
      </c>
      <c r="O520" t="s">
        <v>2549</v>
      </c>
      <c r="Q520">
        <v>4</v>
      </c>
      <c r="R520">
        <v>0</v>
      </c>
      <c r="S520">
        <v>28</v>
      </c>
      <c r="T520">
        <v>18</v>
      </c>
      <c r="U520">
        <v>18</v>
      </c>
      <c r="V520">
        <v>24</v>
      </c>
      <c r="W520">
        <v>0</v>
      </c>
      <c r="X520" t="s">
        <v>1428</v>
      </c>
      <c r="Y520">
        <v>1</v>
      </c>
      <c r="Z520">
        <v>4.2229999999999999</v>
      </c>
      <c r="AA520" t="s">
        <v>2058</v>
      </c>
      <c r="AD520" t="s">
        <v>287</v>
      </c>
      <c r="AE520">
        <v>69.650000000000006</v>
      </c>
      <c r="AF520">
        <v>18.920000000000002</v>
      </c>
      <c r="AG520" t="s">
        <v>31</v>
      </c>
      <c r="AJ520" t="s">
        <v>2616</v>
      </c>
      <c r="AK520" t="s">
        <v>2611</v>
      </c>
      <c r="AN520">
        <v>9</v>
      </c>
      <c r="AO520">
        <v>56</v>
      </c>
      <c r="AP520">
        <v>12</v>
      </c>
      <c r="AQ520">
        <v>12</v>
      </c>
      <c r="AX520" t="s">
        <v>31</v>
      </c>
      <c r="AY520" t="s">
        <v>31</v>
      </c>
    </row>
    <row r="521" spans="1:51">
      <c r="A521" t="s">
        <v>802</v>
      </c>
      <c r="B521" t="s">
        <v>2059</v>
      </c>
      <c r="C521" t="s">
        <v>1745</v>
      </c>
      <c r="D521" t="s">
        <v>38</v>
      </c>
      <c r="E521" t="s">
        <v>39</v>
      </c>
      <c r="G521" t="s">
        <v>2055</v>
      </c>
      <c r="I521" t="s">
        <v>2056</v>
      </c>
      <c r="J521" t="s">
        <v>2056</v>
      </c>
      <c r="K521" t="s">
        <v>2056</v>
      </c>
      <c r="L521" t="s">
        <v>2398</v>
      </c>
      <c r="M521">
        <v>2003</v>
      </c>
      <c r="N521" t="s">
        <v>2057</v>
      </c>
      <c r="O521" t="s">
        <v>2549</v>
      </c>
      <c r="Q521">
        <v>4</v>
      </c>
      <c r="R521">
        <v>0</v>
      </c>
      <c r="S521">
        <v>28</v>
      </c>
      <c r="T521">
        <v>18</v>
      </c>
      <c r="U521">
        <v>18</v>
      </c>
      <c r="V521">
        <v>24</v>
      </c>
      <c r="W521">
        <v>0</v>
      </c>
      <c r="X521" t="s">
        <v>1428</v>
      </c>
      <c r="Y521">
        <v>1</v>
      </c>
      <c r="Z521">
        <v>4.415</v>
      </c>
      <c r="AA521" t="s">
        <v>2058</v>
      </c>
      <c r="AD521" t="s">
        <v>287</v>
      </c>
      <c r="AE521">
        <v>69.650000000000006</v>
      </c>
      <c r="AF521">
        <v>18.920000000000002</v>
      </c>
      <c r="AG521" t="s">
        <v>31</v>
      </c>
      <c r="AJ521" t="s">
        <v>2616</v>
      </c>
      <c r="AK521" t="s">
        <v>2611</v>
      </c>
      <c r="AN521">
        <v>12</v>
      </c>
      <c r="AO521">
        <v>56</v>
      </c>
      <c r="AP521">
        <v>12</v>
      </c>
      <c r="AQ521">
        <v>12</v>
      </c>
      <c r="AX521" t="s">
        <v>31</v>
      </c>
      <c r="AY521" t="s">
        <v>31</v>
      </c>
    </row>
    <row r="522" spans="1:51">
      <c r="A522" t="s">
        <v>802</v>
      </c>
      <c r="B522" t="s">
        <v>2059</v>
      </c>
      <c r="C522" t="s">
        <v>1745</v>
      </c>
      <c r="D522" t="s">
        <v>38</v>
      </c>
      <c r="E522" t="s">
        <v>39</v>
      </c>
      <c r="G522" t="s">
        <v>2055</v>
      </c>
      <c r="I522" t="s">
        <v>2056</v>
      </c>
      <c r="J522" t="s">
        <v>2056</v>
      </c>
      <c r="K522" t="s">
        <v>2056</v>
      </c>
      <c r="L522" t="s">
        <v>2398</v>
      </c>
      <c r="M522">
        <v>2003</v>
      </c>
      <c r="N522" t="s">
        <v>2057</v>
      </c>
      <c r="O522" t="s">
        <v>2549</v>
      </c>
      <c r="Q522">
        <v>4</v>
      </c>
      <c r="R522">
        <v>0</v>
      </c>
      <c r="S522">
        <v>28</v>
      </c>
      <c r="T522">
        <v>18</v>
      </c>
      <c r="U522">
        <v>18</v>
      </c>
      <c r="V522">
        <v>24</v>
      </c>
      <c r="W522">
        <v>0</v>
      </c>
      <c r="X522" t="s">
        <v>1428</v>
      </c>
      <c r="Y522">
        <v>1</v>
      </c>
      <c r="Z522">
        <v>6.8460000000000001</v>
      </c>
      <c r="AA522" t="s">
        <v>2058</v>
      </c>
      <c r="AD522" t="s">
        <v>287</v>
      </c>
      <c r="AE522">
        <v>69.650000000000006</v>
      </c>
      <c r="AF522">
        <v>18.920000000000002</v>
      </c>
      <c r="AG522" t="s">
        <v>31</v>
      </c>
      <c r="AJ522" t="s">
        <v>2616</v>
      </c>
      <c r="AK522" t="s">
        <v>2611</v>
      </c>
      <c r="AN522">
        <v>18</v>
      </c>
      <c r="AO522">
        <v>56</v>
      </c>
      <c r="AP522">
        <v>12</v>
      </c>
      <c r="AQ522">
        <v>12</v>
      </c>
      <c r="AX522" t="s">
        <v>31</v>
      </c>
      <c r="AY522" t="s">
        <v>31</v>
      </c>
    </row>
    <row r="523" spans="1:51">
      <c r="A523" t="s">
        <v>802</v>
      </c>
      <c r="B523" t="s">
        <v>2059</v>
      </c>
      <c r="C523" t="s">
        <v>1745</v>
      </c>
      <c r="D523" t="s">
        <v>38</v>
      </c>
      <c r="E523" t="s">
        <v>39</v>
      </c>
      <c r="G523" t="s">
        <v>2055</v>
      </c>
      <c r="I523" t="s">
        <v>2056</v>
      </c>
      <c r="J523" t="s">
        <v>2056</v>
      </c>
      <c r="K523" t="s">
        <v>2056</v>
      </c>
      <c r="L523" t="s">
        <v>2398</v>
      </c>
      <c r="M523">
        <v>2003</v>
      </c>
      <c r="N523" t="s">
        <v>2057</v>
      </c>
      <c r="O523" t="s">
        <v>2549</v>
      </c>
      <c r="Q523">
        <v>4</v>
      </c>
      <c r="R523">
        <v>0</v>
      </c>
      <c r="S523">
        <v>28</v>
      </c>
      <c r="T523">
        <v>18</v>
      </c>
      <c r="U523">
        <v>18</v>
      </c>
      <c r="V523">
        <v>24</v>
      </c>
      <c r="W523">
        <v>0</v>
      </c>
      <c r="X523" t="s">
        <v>1428</v>
      </c>
      <c r="Y523">
        <v>1</v>
      </c>
      <c r="Z523">
        <v>13.885</v>
      </c>
      <c r="AA523" t="s">
        <v>2058</v>
      </c>
      <c r="AD523" t="s">
        <v>287</v>
      </c>
      <c r="AE523">
        <v>69.650000000000006</v>
      </c>
      <c r="AF523">
        <v>18.920000000000002</v>
      </c>
      <c r="AG523" t="s">
        <v>31</v>
      </c>
      <c r="AJ523" t="s">
        <v>2616</v>
      </c>
      <c r="AK523" t="s">
        <v>2611</v>
      </c>
      <c r="AN523">
        <v>21</v>
      </c>
      <c r="AO523">
        <v>56</v>
      </c>
      <c r="AP523">
        <v>12</v>
      </c>
      <c r="AQ523">
        <v>12</v>
      </c>
      <c r="AX523" t="s">
        <v>31</v>
      </c>
      <c r="AY523" t="s">
        <v>31</v>
      </c>
    </row>
    <row r="524" spans="1:51">
      <c r="A524" t="s">
        <v>802</v>
      </c>
      <c r="B524" t="s">
        <v>2059</v>
      </c>
      <c r="C524" t="s">
        <v>1745</v>
      </c>
      <c r="D524" t="s">
        <v>38</v>
      </c>
      <c r="E524" t="s">
        <v>39</v>
      </c>
      <c r="G524" t="s">
        <v>2055</v>
      </c>
      <c r="I524" t="s">
        <v>2056</v>
      </c>
      <c r="J524" t="s">
        <v>2056</v>
      </c>
      <c r="K524" t="s">
        <v>2056</v>
      </c>
      <c r="L524" t="s">
        <v>2398</v>
      </c>
      <c r="M524">
        <v>2003</v>
      </c>
      <c r="N524" t="s">
        <v>2057</v>
      </c>
      <c r="O524" t="s">
        <v>2549</v>
      </c>
      <c r="Q524">
        <v>4</v>
      </c>
      <c r="R524">
        <v>0</v>
      </c>
      <c r="S524">
        <v>42</v>
      </c>
      <c r="T524">
        <v>18</v>
      </c>
      <c r="U524">
        <v>18</v>
      </c>
      <c r="V524">
        <v>24</v>
      </c>
      <c r="W524">
        <v>0</v>
      </c>
      <c r="X524" t="s">
        <v>1428</v>
      </c>
      <c r="Y524">
        <v>1</v>
      </c>
      <c r="Z524">
        <v>1.92</v>
      </c>
      <c r="AA524" t="s">
        <v>2058</v>
      </c>
      <c r="AD524" t="s">
        <v>287</v>
      </c>
      <c r="AE524">
        <v>69.650000000000006</v>
      </c>
      <c r="AF524">
        <v>18.920000000000002</v>
      </c>
      <c r="AG524" t="s">
        <v>31</v>
      </c>
      <c r="AJ524" t="s">
        <v>2616</v>
      </c>
      <c r="AK524" t="s">
        <v>2611</v>
      </c>
      <c r="AN524">
        <v>9</v>
      </c>
      <c r="AO524">
        <v>56</v>
      </c>
      <c r="AP524">
        <v>12</v>
      </c>
      <c r="AQ524">
        <v>12</v>
      </c>
      <c r="AX524" t="s">
        <v>31</v>
      </c>
      <c r="AY524" t="s">
        <v>31</v>
      </c>
    </row>
    <row r="525" spans="1:51">
      <c r="A525" t="s">
        <v>802</v>
      </c>
      <c r="B525" t="s">
        <v>2059</v>
      </c>
      <c r="C525" t="s">
        <v>1745</v>
      </c>
      <c r="D525" t="s">
        <v>38</v>
      </c>
      <c r="E525" t="s">
        <v>39</v>
      </c>
      <c r="G525" t="s">
        <v>2055</v>
      </c>
      <c r="I525" t="s">
        <v>2056</v>
      </c>
      <c r="J525" t="s">
        <v>2056</v>
      </c>
      <c r="K525" t="s">
        <v>2056</v>
      </c>
      <c r="L525" t="s">
        <v>2398</v>
      </c>
      <c r="M525">
        <v>2003</v>
      </c>
      <c r="N525" t="s">
        <v>2057</v>
      </c>
      <c r="O525" t="s">
        <v>2549</v>
      </c>
      <c r="Q525">
        <v>4</v>
      </c>
      <c r="R525">
        <v>0</v>
      </c>
      <c r="S525">
        <v>42</v>
      </c>
      <c r="T525">
        <v>18</v>
      </c>
      <c r="U525">
        <v>18</v>
      </c>
      <c r="V525">
        <v>24</v>
      </c>
      <c r="W525">
        <v>0</v>
      </c>
      <c r="X525" t="s">
        <v>1428</v>
      </c>
      <c r="Y525">
        <v>1</v>
      </c>
      <c r="Z525">
        <v>3.5190000000000001</v>
      </c>
      <c r="AA525" t="s">
        <v>2058</v>
      </c>
      <c r="AD525" t="s">
        <v>287</v>
      </c>
      <c r="AE525">
        <v>69.650000000000006</v>
      </c>
      <c r="AF525">
        <v>18.920000000000002</v>
      </c>
      <c r="AG525" t="s">
        <v>31</v>
      </c>
      <c r="AJ525" t="s">
        <v>2616</v>
      </c>
      <c r="AK525" t="s">
        <v>2611</v>
      </c>
      <c r="AN525">
        <v>12</v>
      </c>
      <c r="AO525">
        <v>56</v>
      </c>
      <c r="AP525">
        <v>12</v>
      </c>
      <c r="AQ525">
        <v>12</v>
      </c>
      <c r="AX525" t="s">
        <v>31</v>
      </c>
      <c r="AY525" t="s">
        <v>31</v>
      </c>
    </row>
    <row r="526" spans="1:51">
      <c r="A526" t="s">
        <v>802</v>
      </c>
      <c r="B526" t="s">
        <v>2059</v>
      </c>
      <c r="C526" t="s">
        <v>1745</v>
      </c>
      <c r="D526" t="s">
        <v>38</v>
      </c>
      <c r="E526" t="s">
        <v>39</v>
      </c>
      <c r="G526" t="s">
        <v>2055</v>
      </c>
      <c r="I526" t="s">
        <v>2056</v>
      </c>
      <c r="J526" t="s">
        <v>2056</v>
      </c>
      <c r="K526" t="s">
        <v>2056</v>
      </c>
      <c r="L526" t="s">
        <v>2398</v>
      </c>
      <c r="M526">
        <v>2003</v>
      </c>
      <c r="N526" t="s">
        <v>2057</v>
      </c>
      <c r="O526" t="s">
        <v>2549</v>
      </c>
      <c r="Q526">
        <v>4</v>
      </c>
      <c r="R526">
        <v>0</v>
      </c>
      <c r="S526">
        <v>42</v>
      </c>
      <c r="T526">
        <v>18</v>
      </c>
      <c r="U526">
        <v>18</v>
      </c>
      <c r="V526">
        <v>24</v>
      </c>
      <c r="W526">
        <v>0</v>
      </c>
      <c r="X526" t="s">
        <v>1428</v>
      </c>
      <c r="Y526">
        <v>1</v>
      </c>
      <c r="Z526">
        <v>8.2539999999999996</v>
      </c>
      <c r="AA526" t="s">
        <v>2058</v>
      </c>
      <c r="AD526" t="s">
        <v>287</v>
      </c>
      <c r="AE526">
        <v>69.650000000000006</v>
      </c>
      <c r="AF526">
        <v>18.920000000000002</v>
      </c>
      <c r="AG526" t="s">
        <v>31</v>
      </c>
      <c r="AJ526" t="s">
        <v>2616</v>
      </c>
      <c r="AK526" t="s">
        <v>2611</v>
      </c>
      <c r="AN526">
        <v>18</v>
      </c>
      <c r="AO526">
        <v>56</v>
      </c>
      <c r="AP526">
        <v>12</v>
      </c>
      <c r="AQ526">
        <v>12</v>
      </c>
      <c r="AX526" t="s">
        <v>31</v>
      </c>
      <c r="AY526" t="s">
        <v>31</v>
      </c>
    </row>
    <row r="527" spans="1:51">
      <c r="A527" t="s">
        <v>802</v>
      </c>
      <c r="B527" t="s">
        <v>2059</v>
      </c>
      <c r="C527" t="s">
        <v>1745</v>
      </c>
      <c r="D527" t="s">
        <v>38</v>
      </c>
      <c r="E527" t="s">
        <v>39</v>
      </c>
      <c r="G527" t="s">
        <v>2055</v>
      </c>
      <c r="I527" t="s">
        <v>2056</v>
      </c>
      <c r="J527" t="s">
        <v>2056</v>
      </c>
      <c r="K527" t="s">
        <v>2056</v>
      </c>
      <c r="L527" t="s">
        <v>2398</v>
      </c>
      <c r="M527">
        <v>2003</v>
      </c>
      <c r="N527" t="s">
        <v>2057</v>
      </c>
      <c r="O527" t="s">
        <v>2549</v>
      </c>
      <c r="Q527">
        <v>4</v>
      </c>
      <c r="R527">
        <v>0</v>
      </c>
      <c r="S527">
        <v>42</v>
      </c>
      <c r="T527">
        <v>18</v>
      </c>
      <c r="U527">
        <v>18</v>
      </c>
      <c r="V527">
        <v>24</v>
      </c>
      <c r="W527">
        <v>0</v>
      </c>
      <c r="X527" t="s">
        <v>1428</v>
      </c>
      <c r="Y527">
        <v>1</v>
      </c>
      <c r="Z527">
        <v>14.717000000000001</v>
      </c>
      <c r="AA527" t="s">
        <v>2058</v>
      </c>
      <c r="AD527" t="s">
        <v>287</v>
      </c>
      <c r="AE527">
        <v>69.650000000000006</v>
      </c>
      <c r="AF527">
        <v>18.920000000000002</v>
      </c>
      <c r="AG527" t="s">
        <v>31</v>
      </c>
      <c r="AJ527" t="s">
        <v>2616</v>
      </c>
      <c r="AK527" t="s">
        <v>2611</v>
      </c>
      <c r="AN527">
        <v>21</v>
      </c>
      <c r="AO527">
        <v>56</v>
      </c>
      <c r="AP527">
        <v>12</v>
      </c>
      <c r="AQ527">
        <v>12</v>
      </c>
      <c r="AX527" t="s">
        <v>31</v>
      </c>
      <c r="AY527" t="s">
        <v>31</v>
      </c>
    </row>
    <row r="528" spans="1:51">
      <c r="A528" t="s">
        <v>802</v>
      </c>
      <c r="B528" t="s">
        <v>72</v>
      </c>
      <c r="C528" t="s">
        <v>1745</v>
      </c>
      <c r="D528" t="s">
        <v>38</v>
      </c>
      <c r="E528" t="s">
        <v>39</v>
      </c>
      <c r="G528" t="s">
        <v>2055</v>
      </c>
      <c r="I528" t="s">
        <v>2056</v>
      </c>
      <c r="J528" t="s">
        <v>2056</v>
      </c>
      <c r="K528" t="s">
        <v>2056</v>
      </c>
      <c r="L528" t="s">
        <v>2398</v>
      </c>
      <c r="M528">
        <v>2004</v>
      </c>
      <c r="N528" t="s">
        <v>2057</v>
      </c>
      <c r="O528" t="s">
        <v>2549</v>
      </c>
      <c r="T528">
        <v>18</v>
      </c>
      <c r="U528">
        <v>18</v>
      </c>
      <c r="V528">
        <v>24</v>
      </c>
      <c r="W528">
        <v>0</v>
      </c>
      <c r="X528" t="s">
        <v>493</v>
      </c>
      <c r="Y528">
        <v>18.414000000000001</v>
      </c>
      <c r="Z528">
        <v>224</v>
      </c>
      <c r="AA528" t="s">
        <v>2058</v>
      </c>
      <c r="AB528" t="s">
        <v>297</v>
      </c>
      <c r="AC528">
        <v>3.399</v>
      </c>
      <c r="AD528" t="s">
        <v>1909</v>
      </c>
      <c r="AE528">
        <v>69.650000000000006</v>
      </c>
      <c r="AF528">
        <v>18.920000000000002</v>
      </c>
      <c r="AG528" t="s">
        <v>31</v>
      </c>
      <c r="AI528" t="s">
        <v>2060</v>
      </c>
      <c r="AN528">
        <v>12</v>
      </c>
      <c r="AO528">
        <v>56</v>
      </c>
      <c r="AP528">
        <v>12</v>
      </c>
      <c r="AQ528">
        <v>12</v>
      </c>
      <c r="AX528" t="s">
        <v>31</v>
      </c>
      <c r="AY528" t="s">
        <v>31</v>
      </c>
    </row>
    <row r="529" spans="1:51">
      <c r="A529" t="s">
        <v>802</v>
      </c>
      <c r="B529" t="s">
        <v>72</v>
      </c>
      <c r="C529" t="s">
        <v>1745</v>
      </c>
      <c r="D529" t="s">
        <v>38</v>
      </c>
      <c r="E529" t="s">
        <v>39</v>
      </c>
      <c r="G529" t="s">
        <v>2055</v>
      </c>
      <c r="I529" t="s">
        <v>2056</v>
      </c>
      <c r="J529" t="s">
        <v>2056</v>
      </c>
      <c r="K529" t="s">
        <v>2056</v>
      </c>
      <c r="L529" t="s">
        <v>2398</v>
      </c>
      <c r="M529">
        <v>2004</v>
      </c>
      <c r="N529" t="s">
        <v>2057</v>
      </c>
      <c r="O529" t="s">
        <v>2549</v>
      </c>
      <c r="T529">
        <v>18</v>
      </c>
      <c r="U529">
        <v>18</v>
      </c>
      <c r="V529">
        <v>24</v>
      </c>
      <c r="W529">
        <v>0</v>
      </c>
      <c r="X529" t="s">
        <v>493</v>
      </c>
      <c r="Y529">
        <v>38.81</v>
      </c>
      <c r="Z529">
        <v>224</v>
      </c>
      <c r="AA529" t="s">
        <v>2058</v>
      </c>
      <c r="AB529" t="s">
        <v>297</v>
      </c>
      <c r="AC529">
        <v>3.6829999999999998</v>
      </c>
      <c r="AD529" t="s">
        <v>1909</v>
      </c>
      <c r="AE529">
        <v>69.650000000000006</v>
      </c>
      <c r="AF529">
        <v>18.920000000000002</v>
      </c>
      <c r="AG529" t="s">
        <v>31</v>
      </c>
      <c r="AI529" t="s">
        <v>2024</v>
      </c>
      <c r="AN529">
        <v>12</v>
      </c>
      <c r="AO529">
        <v>56</v>
      </c>
      <c r="AP529">
        <v>12</v>
      </c>
      <c r="AQ529">
        <v>12</v>
      </c>
      <c r="AX529" t="s">
        <v>31</v>
      </c>
      <c r="AY529" t="s">
        <v>31</v>
      </c>
    </row>
    <row r="530" spans="1:51">
      <c r="A530" t="s">
        <v>802</v>
      </c>
      <c r="B530" t="s">
        <v>72</v>
      </c>
      <c r="C530" t="s">
        <v>1745</v>
      </c>
      <c r="D530" t="s">
        <v>38</v>
      </c>
      <c r="E530" t="s">
        <v>39</v>
      </c>
      <c r="G530" t="s">
        <v>2055</v>
      </c>
      <c r="I530" t="s">
        <v>2056</v>
      </c>
      <c r="J530" t="s">
        <v>2056</v>
      </c>
      <c r="K530" t="s">
        <v>2056</v>
      </c>
      <c r="L530" t="s">
        <v>2398</v>
      </c>
      <c r="M530">
        <v>2004</v>
      </c>
      <c r="N530" t="s">
        <v>2057</v>
      </c>
      <c r="O530" t="s">
        <v>2549</v>
      </c>
      <c r="T530">
        <v>18</v>
      </c>
      <c r="U530">
        <v>18</v>
      </c>
      <c r="V530">
        <v>24</v>
      </c>
      <c r="W530">
        <v>0</v>
      </c>
      <c r="X530" t="s">
        <v>493</v>
      </c>
      <c r="Y530">
        <v>17.989000000000001</v>
      </c>
      <c r="Z530">
        <v>224</v>
      </c>
      <c r="AA530" t="s">
        <v>2058</v>
      </c>
      <c r="AB530" t="s">
        <v>297</v>
      </c>
      <c r="AC530">
        <v>3.399</v>
      </c>
      <c r="AD530" t="s">
        <v>1909</v>
      </c>
      <c r="AE530">
        <v>69.650000000000006</v>
      </c>
      <c r="AF530">
        <v>18.920000000000002</v>
      </c>
      <c r="AG530" t="s">
        <v>31</v>
      </c>
      <c r="AI530" t="s">
        <v>2060</v>
      </c>
      <c r="AN530">
        <v>12</v>
      </c>
      <c r="AO530">
        <v>84</v>
      </c>
      <c r="AP530">
        <v>12</v>
      </c>
      <c r="AQ530">
        <v>12</v>
      </c>
      <c r="AX530" t="s">
        <v>31</v>
      </c>
      <c r="AY530" t="s">
        <v>31</v>
      </c>
    </row>
    <row r="531" spans="1:51">
      <c r="A531" t="s">
        <v>802</v>
      </c>
      <c r="B531" t="s">
        <v>72</v>
      </c>
      <c r="C531" t="s">
        <v>1745</v>
      </c>
      <c r="D531" t="s">
        <v>38</v>
      </c>
      <c r="E531" t="s">
        <v>39</v>
      </c>
      <c r="G531" t="s">
        <v>2055</v>
      </c>
      <c r="I531" t="s">
        <v>2056</v>
      </c>
      <c r="J531" t="s">
        <v>2056</v>
      </c>
      <c r="K531" t="s">
        <v>2056</v>
      </c>
      <c r="L531" t="s">
        <v>2398</v>
      </c>
      <c r="M531">
        <v>2004</v>
      </c>
      <c r="N531" t="s">
        <v>2057</v>
      </c>
      <c r="O531" t="s">
        <v>2549</v>
      </c>
      <c r="T531">
        <v>18</v>
      </c>
      <c r="U531">
        <v>18</v>
      </c>
      <c r="V531">
        <v>24</v>
      </c>
      <c r="W531">
        <v>0</v>
      </c>
      <c r="X531" t="s">
        <v>493</v>
      </c>
      <c r="Y531">
        <v>22.946000000000002</v>
      </c>
      <c r="Z531">
        <v>224</v>
      </c>
      <c r="AA531" t="s">
        <v>2058</v>
      </c>
      <c r="AB531" t="s">
        <v>297</v>
      </c>
      <c r="AC531">
        <v>3.5409999999999999</v>
      </c>
      <c r="AD531" t="s">
        <v>1909</v>
      </c>
      <c r="AE531">
        <v>69.650000000000006</v>
      </c>
      <c r="AF531">
        <v>18.920000000000002</v>
      </c>
      <c r="AG531" t="s">
        <v>31</v>
      </c>
      <c r="AI531" t="s">
        <v>2024</v>
      </c>
      <c r="AN531">
        <v>12</v>
      </c>
      <c r="AO531">
        <v>84</v>
      </c>
      <c r="AP531">
        <v>12</v>
      </c>
      <c r="AQ531">
        <v>12</v>
      </c>
      <c r="AX531" t="s">
        <v>31</v>
      </c>
      <c r="AY531" t="s">
        <v>31</v>
      </c>
    </row>
    <row r="532" spans="1:51">
      <c r="A532" t="s">
        <v>802</v>
      </c>
      <c r="B532" t="s">
        <v>72</v>
      </c>
      <c r="C532" t="s">
        <v>1745</v>
      </c>
      <c r="D532" t="s">
        <v>38</v>
      </c>
      <c r="E532" t="s">
        <v>39</v>
      </c>
      <c r="G532" t="s">
        <v>2055</v>
      </c>
      <c r="I532" t="s">
        <v>2056</v>
      </c>
      <c r="J532" t="s">
        <v>2056</v>
      </c>
      <c r="K532" t="s">
        <v>2056</v>
      </c>
      <c r="L532" t="s">
        <v>2398</v>
      </c>
      <c r="M532">
        <v>2004</v>
      </c>
      <c r="N532" t="s">
        <v>2057</v>
      </c>
      <c r="O532" t="s">
        <v>2549</v>
      </c>
      <c r="T532">
        <v>18</v>
      </c>
      <c r="U532">
        <v>18</v>
      </c>
      <c r="V532">
        <v>24</v>
      </c>
      <c r="W532">
        <v>0</v>
      </c>
      <c r="X532" t="s">
        <v>493</v>
      </c>
      <c r="Y532">
        <v>25.283000000000001</v>
      </c>
      <c r="Z532">
        <v>224</v>
      </c>
      <c r="AA532" t="s">
        <v>2058</v>
      </c>
      <c r="AB532" t="s">
        <v>297</v>
      </c>
      <c r="AC532">
        <v>3.4710000000000001</v>
      </c>
      <c r="AD532" t="s">
        <v>1909</v>
      </c>
      <c r="AE532">
        <v>69.650000000000006</v>
      </c>
      <c r="AF532">
        <v>18.920000000000002</v>
      </c>
      <c r="AG532" t="s">
        <v>31</v>
      </c>
      <c r="AI532" t="s">
        <v>2060</v>
      </c>
      <c r="AN532">
        <v>21</v>
      </c>
      <c r="AO532">
        <v>56</v>
      </c>
      <c r="AP532">
        <v>12</v>
      </c>
      <c r="AQ532">
        <v>12</v>
      </c>
      <c r="AX532" t="s">
        <v>31</v>
      </c>
      <c r="AY532" t="s">
        <v>31</v>
      </c>
    </row>
    <row r="533" spans="1:51">
      <c r="A533" t="s">
        <v>802</v>
      </c>
      <c r="B533" t="s">
        <v>72</v>
      </c>
      <c r="C533" t="s">
        <v>1745</v>
      </c>
      <c r="D533" t="s">
        <v>38</v>
      </c>
      <c r="E533" t="s">
        <v>39</v>
      </c>
      <c r="G533" t="s">
        <v>2055</v>
      </c>
      <c r="I533" t="s">
        <v>2056</v>
      </c>
      <c r="J533" t="s">
        <v>2056</v>
      </c>
      <c r="K533" t="s">
        <v>2056</v>
      </c>
      <c r="L533" t="s">
        <v>2398</v>
      </c>
      <c r="M533">
        <v>2004</v>
      </c>
      <c r="N533" t="s">
        <v>2057</v>
      </c>
      <c r="O533" t="s">
        <v>2549</v>
      </c>
      <c r="T533">
        <v>18</v>
      </c>
      <c r="U533">
        <v>18</v>
      </c>
      <c r="V533">
        <v>24</v>
      </c>
      <c r="W533">
        <v>0</v>
      </c>
      <c r="X533" t="s">
        <v>493</v>
      </c>
      <c r="Y533">
        <v>25.425000000000001</v>
      </c>
      <c r="Z533">
        <v>224</v>
      </c>
      <c r="AA533" t="s">
        <v>2058</v>
      </c>
      <c r="AB533" t="s">
        <v>297</v>
      </c>
      <c r="AC533">
        <v>3.6829999999999998</v>
      </c>
      <c r="AD533" t="s">
        <v>1909</v>
      </c>
      <c r="AE533">
        <v>69.650000000000006</v>
      </c>
      <c r="AF533">
        <v>18.920000000000002</v>
      </c>
      <c r="AG533" t="s">
        <v>31</v>
      </c>
      <c r="AI533" t="s">
        <v>2024</v>
      </c>
      <c r="AN533">
        <v>21</v>
      </c>
      <c r="AO533">
        <v>56</v>
      </c>
      <c r="AP533">
        <v>12</v>
      </c>
      <c r="AQ533">
        <v>12</v>
      </c>
      <c r="AX533" t="s">
        <v>31</v>
      </c>
      <c r="AY533" t="s">
        <v>31</v>
      </c>
    </row>
    <row r="534" spans="1:51">
      <c r="A534" t="s">
        <v>802</v>
      </c>
      <c r="B534" t="s">
        <v>72</v>
      </c>
      <c r="C534" t="s">
        <v>1745</v>
      </c>
      <c r="D534" t="s">
        <v>38</v>
      </c>
      <c r="E534" t="s">
        <v>39</v>
      </c>
      <c r="G534" t="s">
        <v>2055</v>
      </c>
      <c r="I534" t="s">
        <v>2056</v>
      </c>
      <c r="J534" t="s">
        <v>2056</v>
      </c>
      <c r="K534" t="s">
        <v>2056</v>
      </c>
      <c r="L534" t="s">
        <v>2398</v>
      </c>
      <c r="M534">
        <v>2004</v>
      </c>
      <c r="N534" t="s">
        <v>2057</v>
      </c>
      <c r="O534" t="s">
        <v>2549</v>
      </c>
      <c r="T534">
        <v>18</v>
      </c>
      <c r="U534">
        <v>18</v>
      </c>
      <c r="V534">
        <v>24</v>
      </c>
      <c r="W534">
        <v>0</v>
      </c>
      <c r="X534" t="s">
        <v>493</v>
      </c>
      <c r="Y534">
        <v>15.722</v>
      </c>
      <c r="Z534">
        <v>224</v>
      </c>
      <c r="AA534" t="s">
        <v>2058</v>
      </c>
      <c r="AB534" t="s">
        <v>297</v>
      </c>
      <c r="AC534">
        <v>3.3290000000000002</v>
      </c>
      <c r="AD534" t="s">
        <v>1909</v>
      </c>
      <c r="AE534">
        <v>69.650000000000006</v>
      </c>
      <c r="AF534">
        <v>18.920000000000002</v>
      </c>
      <c r="AG534" t="s">
        <v>31</v>
      </c>
      <c r="AI534" t="s">
        <v>2060</v>
      </c>
      <c r="AN534">
        <v>21</v>
      </c>
      <c r="AO534">
        <v>84</v>
      </c>
      <c r="AP534">
        <v>12</v>
      </c>
      <c r="AQ534">
        <v>12</v>
      </c>
      <c r="AX534" t="s">
        <v>31</v>
      </c>
      <c r="AY534" t="s">
        <v>31</v>
      </c>
    </row>
    <row r="535" spans="1:51">
      <c r="A535" t="s">
        <v>802</v>
      </c>
      <c r="B535" t="s">
        <v>72</v>
      </c>
      <c r="C535" t="s">
        <v>1745</v>
      </c>
      <c r="D535" t="s">
        <v>38</v>
      </c>
      <c r="E535" t="s">
        <v>39</v>
      </c>
      <c r="G535" t="s">
        <v>2055</v>
      </c>
      <c r="I535" t="s">
        <v>2056</v>
      </c>
      <c r="J535" t="s">
        <v>2056</v>
      </c>
      <c r="K535" t="s">
        <v>2056</v>
      </c>
      <c r="L535" t="s">
        <v>2398</v>
      </c>
      <c r="M535">
        <v>2004</v>
      </c>
      <c r="N535" t="s">
        <v>2057</v>
      </c>
      <c r="O535" t="s">
        <v>2549</v>
      </c>
      <c r="T535">
        <v>18</v>
      </c>
      <c r="U535">
        <v>18</v>
      </c>
      <c r="V535">
        <v>24</v>
      </c>
      <c r="W535">
        <v>0</v>
      </c>
      <c r="X535" t="s">
        <v>493</v>
      </c>
      <c r="Y535">
        <v>5.4530000000000003</v>
      </c>
      <c r="Z535">
        <v>224</v>
      </c>
      <c r="AA535" t="s">
        <v>2058</v>
      </c>
      <c r="AB535" t="s">
        <v>297</v>
      </c>
      <c r="AC535">
        <v>3.6829999999999998</v>
      </c>
      <c r="AD535" t="s">
        <v>1909</v>
      </c>
      <c r="AE535">
        <v>69.650000000000006</v>
      </c>
      <c r="AF535">
        <v>18.920000000000002</v>
      </c>
      <c r="AG535" t="s">
        <v>31</v>
      </c>
      <c r="AI535" t="s">
        <v>2024</v>
      </c>
      <c r="AN535">
        <v>21</v>
      </c>
      <c r="AO535">
        <v>84</v>
      </c>
      <c r="AP535">
        <v>12</v>
      </c>
      <c r="AQ535">
        <v>12</v>
      </c>
      <c r="AX535" t="s">
        <v>31</v>
      </c>
      <c r="AY535" t="s">
        <v>31</v>
      </c>
    </row>
    <row r="536" spans="1:51">
      <c r="A536" t="s">
        <v>802</v>
      </c>
      <c r="B536" t="s">
        <v>72</v>
      </c>
      <c r="C536" t="s">
        <v>1745</v>
      </c>
      <c r="D536" t="s">
        <v>38</v>
      </c>
      <c r="E536" t="s">
        <v>39</v>
      </c>
      <c r="G536" t="s">
        <v>2055</v>
      </c>
      <c r="I536" t="s">
        <v>2056</v>
      </c>
      <c r="J536" t="s">
        <v>2056</v>
      </c>
      <c r="K536" t="s">
        <v>2056</v>
      </c>
      <c r="L536" t="s">
        <v>2398</v>
      </c>
      <c r="M536">
        <v>2004</v>
      </c>
      <c r="N536" t="s">
        <v>2057</v>
      </c>
      <c r="O536" t="s">
        <v>2549</v>
      </c>
      <c r="S536">
        <v>0</v>
      </c>
      <c r="T536">
        <v>12</v>
      </c>
      <c r="U536">
        <v>12</v>
      </c>
      <c r="V536">
        <v>24</v>
      </c>
      <c r="W536">
        <v>0</v>
      </c>
      <c r="X536" t="s">
        <v>1428</v>
      </c>
      <c r="Y536">
        <v>1</v>
      </c>
      <c r="Z536">
        <v>39.206000000000003</v>
      </c>
      <c r="AA536" t="s">
        <v>2058</v>
      </c>
      <c r="AB536" t="s">
        <v>297</v>
      </c>
      <c r="AC536">
        <v>5.444</v>
      </c>
      <c r="AD536" t="s">
        <v>2061</v>
      </c>
      <c r="AE536">
        <v>69.650000000000006</v>
      </c>
      <c r="AF536">
        <v>18.920000000000002</v>
      </c>
      <c r="AG536" t="s">
        <v>31</v>
      </c>
      <c r="AJ536" t="s">
        <v>2616</v>
      </c>
      <c r="AK536" t="s">
        <v>2611</v>
      </c>
      <c r="AN536">
        <v>12</v>
      </c>
      <c r="AO536">
        <v>56</v>
      </c>
      <c r="AP536">
        <v>12</v>
      </c>
      <c r="AQ536">
        <v>12</v>
      </c>
      <c r="AX536" t="s">
        <v>31</v>
      </c>
      <c r="AY536" t="s">
        <v>31</v>
      </c>
    </row>
    <row r="537" spans="1:51">
      <c r="A537" t="s">
        <v>802</v>
      </c>
      <c r="B537" t="s">
        <v>72</v>
      </c>
      <c r="C537" t="s">
        <v>1745</v>
      </c>
      <c r="D537" t="s">
        <v>38</v>
      </c>
      <c r="E537" t="s">
        <v>39</v>
      </c>
      <c r="G537" t="s">
        <v>2055</v>
      </c>
      <c r="I537" t="s">
        <v>2056</v>
      </c>
      <c r="J537" t="s">
        <v>2056</v>
      </c>
      <c r="K537" t="s">
        <v>2056</v>
      </c>
      <c r="L537" t="s">
        <v>2398</v>
      </c>
      <c r="M537">
        <v>2004</v>
      </c>
      <c r="N537" t="s">
        <v>2057</v>
      </c>
      <c r="O537" t="s">
        <v>2549</v>
      </c>
      <c r="S537">
        <v>0</v>
      </c>
      <c r="T537">
        <v>12</v>
      </c>
      <c r="U537">
        <v>12</v>
      </c>
      <c r="V537">
        <v>24</v>
      </c>
      <c r="W537">
        <v>0</v>
      </c>
      <c r="X537" t="s">
        <v>1428</v>
      </c>
      <c r="Y537">
        <v>1</v>
      </c>
      <c r="Z537">
        <v>43.743000000000002</v>
      </c>
      <c r="AA537" t="s">
        <v>2058</v>
      </c>
      <c r="AB537" t="s">
        <v>297</v>
      </c>
      <c r="AC537">
        <v>5.7469999999999999</v>
      </c>
      <c r="AD537" t="s">
        <v>2061</v>
      </c>
      <c r="AE537">
        <v>69.650000000000006</v>
      </c>
      <c r="AF537">
        <v>18.920000000000002</v>
      </c>
      <c r="AG537" t="s">
        <v>31</v>
      </c>
      <c r="AJ537" t="s">
        <v>2617</v>
      </c>
      <c r="AK537" t="s">
        <v>2611</v>
      </c>
      <c r="AN537">
        <v>12</v>
      </c>
      <c r="AO537">
        <v>56</v>
      </c>
      <c r="AP537">
        <v>12</v>
      </c>
      <c r="AQ537">
        <v>12</v>
      </c>
      <c r="AX537" t="s">
        <v>31</v>
      </c>
      <c r="AY537" t="s">
        <v>31</v>
      </c>
    </row>
    <row r="538" spans="1:51">
      <c r="A538" t="s">
        <v>802</v>
      </c>
      <c r="B538" t="s">
        <v>72</v>
      </c>
      <c r="C538" t="s">
        <v>1745</v>
      </c>
      <c r="D538" t="s">
        <v>38</v>
      </c>
      <c r="E538" t="s">
        <v>39</v>
      </c>
      <c r="G538" t="s">
        <v>2055</v>
      </c>
      <c r="I538" t="s">
        <v>2056</v>
      </c>
      <c r="J538" t="s">
        <v>2056</v>
      </c>
      <c r="K538" t="s">
        <v>2056</v>
      </c>
      <c r="L538" t="s">
        <v>2398</v>
      </c>
      <c r="M538">
        <v>2004</v>
      </c>
      <c r="N538" t="s">
        <v>2057</v>
      </c>
      <c r="O538" t="s">
        <v>2549</v>
      </c>
      <c r="S538">
        <v>0</v>
      </c>
      <c r="T538">
        <v>12</v>
      </c>
      <c r="U538">
        <v>12</v>
      </c>
      <c r="V538">
        <v>24</v>
      </c>
      <c r="W538">
        <v>0</v>
      </c>
      <c r="X538" t="s">
        <v>1428</v>
      </c>
      <c r="Y538">
        <v>1</v>
      </c>
      <c r="Z538">
        <v>23.327000000000002</v>
      </c>
      <c r="AA538" t="s">
        <v>2058</v>
      </c>
      <c r="AB538" t="s">
        <v>297</v>
      </c>
      <c r="AC538">
        <v>5.444</v>
      </c>
      <c r="AD538" t="s">
        <v>2061</v>
      </c>
      <c r="AE538">
        <v>69.650000000000006</v>
      </c>
      <c r="AF538">
        <v>18.920000000000002</v>
      </c>
      <c r="AG538" t="s">
        <v>31</v>
      </c>
      <c r="AJ538" t="s">
        <v>2616</v>
      </c>
      <c r="AK538" t="s">
        <v>2611</v>
      </c>
      <c r="AN538">
        <v>12</v>
      </c>
      <c r="AO538">
        <v>84</v>
      </c>
      <c r="AP538">
        <v>12</v>
      </c>
      <c r="AQ538">
        <v>12</v>
      </c>
      <c r="AX538" t="s">
        <v>31</v>
      </c>
      <c r="AY538" t="s">
        <v>31</v>
      </c>
    </row>
    <row r="539" spans="1:51">
      <c r="A539" t="s">
        <v>802</v>
      </c>
      <c r="B539" t="s">
        <v>72</v>
      </c>
      <c r="C539" t="s">
        <v>1745</v>
      </c>
      <c r="D539" t="s">
        <v>38</v>
      </c>
      <c r="E539" t="s">
        <v>39</v>
      </c>
      <c r="G539" t="s">
        <v>2055</v>
      </c>
      <c r="I539" t="s">
        <v>2056</v>
      </c>
      <c r="J539" t="s">
        <v>2056</v>
      </c>
      <c r="K539" t="s">
        <v>2056</v>
      </c>
      <c r="L539" t="s">
        <v>2398</v>
      </c>
      <c r="M539">
        <v>2004</v>
      </c>
      <c r="N539" t="s">
        <v>2057</v>
      </c>
      <c r="O539" t="s">
        <v>2549</v>
      </c>
      <c r="S539">
        <v>0</v>
      </c>
      <c r="T539">
        <v>12</v>
      </c>
      <c r="U539">
        <v>12</v>
      </c>
      <c r="V539">
        <v>24</v>
      </c>
      <c r="W539">
        <v>0</v>
      </c>
      <c r="X539" t="s">
        <v>1428</v>
      </c>
      <c r="Y539">
        <v>1</v>
      </c>
      <c r="Z539">
        <v>27.713000000000001</v>
      </c>
      <c r="AA539" t="s">
        <v>2058</v>
      </c>
      <c r="AB539" t="s">
        <v>297</v>
      </c>
      <c r="AC539">
        <v>5.7460000000000004</v>
      </c>
      <c r="AD539" t="s">
        <v>2061</v>
      </c>
      <c r="AE539">
        <v>69.650000000000006</v>
      </c>
      <c r="AF539">
        <v>18.920000000000002</v>
      </c>
      <c r="AG539" t="s">
        <v>31</v>
      </c>
      <c r="AJ539" t="s">
        <v>2617</v>
      </c>
      <c r="AK539" t="s">
        <v>2611</v>
      </c>
      <c r="AN539">
        <v>12</v>
      </c>
      <c r="AO539">
        <v>84</v>
      </c>
      <c r="AP539">
        <v>12</v>
      </c>
      <c r="AQ539">
        <v>12</v>
      </c>
      <c r="AX539" t="s">
        <v>31</v>
      </c>
      <c r="AY539" t="s">
        <v>31</v>
      </c>
    </row>
    <row r="540" spans="1:51">
      <c r="A540" t="s">
        <v>802</v>
      </c>
      <c r="B540" t="s">
        <v>72</v>
      </c>
      <c r="C540" t="s">
        <v>1745</v>
      </c>
      <c r="D540" t="s">
        <v>38</v>
      </c>
      <c r="E540" t="s">
        <v>39</v>
      </c>
      <c r="G540" t="s">
        <v>2055</v>
      </c>
      <c r="I540" t="s">
        <v>2056</v>
      </c>
      <c r="J540" t="s">
        <v>2056</v>
      </c>
      <c r="K540" t="s">
        <v>2056</v>
      </c>
      <c r="L540" t="s">
        <v>2398</v>
      </c>
      <c r="M540">
        <v>2004</v>
      </c>
      <c r="N540" t="s">
        <v>2057</v>
      </c>
      <c r="O540" t="s">
        <v>2549</v>
      </c>
      <c r="S540">
        <v>0</v>
      </c>
      <c r="T540">
        <v>12</v>
      </c>
      <c r="U540">
        <v>12</v>
      </c>
      <c r="V540">
        <v>24</v>
      </c>
      <c r="W540">
        <v>0</v>
      </c>
      <c r="X540" t="s">
        <v>1428</v>
      </c>
      <c r="Y540">
        <v>1</v>
      </c>
      <c r="Z540">
        <v>63.1</v>
      </c>
      <c r="AA540" t="s">
        <v>2058</v>
      </c>
      <c r="AB540" t="s">
        <v>297</v>
      </c>
      <c r="AC540">
        <v>5.5960000000000001</v>
      </c>
      <c r="AD540" t="s">
        <v>2061</v>
      </c>
      <c r="AE540">
        <v>69.650000000000006</v>
      </c>
      <c r="AF540">
        <v>18.920000000000002</v>
      </c>
      <c r="AG540" t="s">
        <v>31</v>
      </c>
      <c r="AJ540" t="s">
        <v>2616</v>
      </c>
      <c r="AK540" t="s">
        <v>2611</v>
      </c>
      <c r="AN540">
        <v>21</v>
      </c>
      <c r="AO540">
        <v>56</v>
      </c>
      <c r="AP540">
        <v>12</v>
      </c>
      <c r="AQ540">
        <v>12</v>
      </c>
      <c r="AX540" t="s">
        <v>31</v>
      </c>
      <c r="AY540" t="s">
        <v>31</v>
      </c>
    </row>
    <row r="541" spans="1:51">
      <c r="A541" t="s">
        <v>802</v>
      </c>
      <c r="B541" t="s">
        <v>72</v>
      </c>
      <c r="C541" t="s">
        <v>1745</v>
      </c>
      <c r="D541" t="s">
        <v>38</v>
      </c>
      <c r="E541" t="s">
        <v>39</v>
      </c>
      <c r="G541" t="s">
        <v>2055</v>
      </c>
      <c r="I541" t="s">
        <v>2056</v>
      </c>
      <c r="J541" t="s">
        <v>2056</v>
      </c>
      <c r="K541" t="s">
        <v>2056</v>
      </c>
      <c r="L541" t="s">
        <v>2398</v>
      </c>
      <c r="M541">
        <v>2004</v>
      </c>
      <c r="N541" t="s">
        <v>2057</v>
      </c>
      <c r="O541" t="s">
        <v>2549</v>
      </c>
      <c r="S541">
        <v>0</v>
      </c>
      <c r="T541">
        <v>12</v>
      </c>
      <c r="U541">
        <v>12</v>
      </c>
      <c r="V541">
        <v>24</v>
      </c>
      <c r="W541">
        <v>0</v>
      </c>
      <c r="X541" t="s">
        <v>1428</v>
      </c>
      <c r="Y541">
        <v>1</v>
      </c>
      <c r="Z541">
        <v>61.738999999999997</v>
      </c>
      <c r="AA541" t="s">
        <v>2058</v>
      </c>
      <c r="AB541" t="s">
        <v>297</v>
      </c>
      <c r="AC541">
        <v>5.5960000000000001</v>
      </c>
      <c r="AD541" t="s">
        <v>2061</v>
      </c>
      <c r="AE541">
        <v>69.650000000000006</v>
      </c>
      <c r="AF541">
        <v>18.920000000000002</v>
      </c>
      <c r="AG541" t="s">
        <v>31</v>
      </c>
      <c r="AJ541" t="s">
        <v>2617</v>
      </c>
      <c r="AK541" t="s">
        <v>2611</v>
      </c>
      <c r="AN541">
        <v>21</v>
      </c>
      <c r="AO541">
        <v>56</v>
      </c>
      <c r="AP541">
        <v>12</v>
      </c>
      <c r="AQ541">
        <v>12</v>
      </c>
      <c r="AX541" t="s">
        <v>31</v>
      </c>
      <c r="AY541" t="s">
        <v>31</v>
      </c>
    </row>
    <row r="542" spans="1:51">
      <c r="A542" t="s">
        <v>802</v>
      </c>
      <c r="B542" t="s">
        <v>72</v>
      </c>
      <c r="C542" t="s">
        <v>1745</v>
      </c>
      <c r="D542" t="s">
        <v>38</v>
      </c>
      <c r="E542" t="s">
        <v>39</v>
      </c>
      <c r="G542" t="s">
        <v>2055</v>
      </c>
      <c r="I542" t="s">
        <v>2056</v>
      </c>
      <c r="J542" t="s">
        <v>2056</v>
      </c>
      <c r="K542" t="s">
        <v>2056</v>
      </c>
      <c r="L542" t="s">
        <v>2398</v>
      </c>
      <c r="M542">
        <v>2004</v>
      </c>
      <c r="N542" t="s">
        <v>2057</v>
      </c>
      <c r="O542" t="s">
        <v>2549</v>
      </c>
      <c r="S542">
        <v>0</v>
      </c>
      <c r="T542">
        <v>12</v>
      </c>
      <c r="U542">
        <v>12</v>
      </c>
      <c r="V542">
        <v>24</v>
      </c>
      <c r="W542">
        <v>0</v>
      </c>
      <c r="X542" t="s">
        <v>1428</v>
      </c>
      <c r="Y542">
        <v>1</v>
      </c>
      <c r="Z542">
        <v>72.174000000000007</v>
      </c>
      <c r="AA542" t="s">
        <v>2058</v>
      </c>
      <c r="AB542" t="s">
        <v>297</v>
      </c>
      <c r="AC542">
        <v>5.5949999999999998</v>
      </c>
      <c r="AD542" t="s">
        <v>2061</v>
      </c>
      <c r="AE542">
        <v>69.650000000000006</v>
      </c>
      <c r="AF542">
        <v>18.920000000000002</v>
      </c>
      <c r="AG542" t="s">
        <v>31</v>
      </c>
      <c r="AJ542" t="s">
        <v>2616</v>
      </c>
      <c r="AK542" t="s">
        <v>2611</v>
      </c>
      <c r="AN542">
        <v>21</v>
      </c>
      <c r="AO542">
        <v>84</v>
      </c>
      <c r="AP542">
        <v>12</v>
      </c>
      <c r="AQ542">
        <v>12</v>
      </c>
      <c r="AX542" t="s">
        <v>31</v>
      </c>
      <c r="AY542" t="s">
        <v>31</v>
      </c>
    </row>
    <row r="543" spans="1:51">
      <c r="A543" t="s">
        <v>802</v>
      </c>
      <c r="B543" t="s">
        <v>72</v>
      </c>
      <c r="C543" t="s">
        <v>1745</v>
      </c>
      <c r="D543" t="s">
        <v>38</v>
      </c>
      <c r="E543" t="s">
        <v>39</v>
      </c>
      <c r="G543" t="s">
        <v>2055</v>
      </c>
      <c r="I543" t="s">
        <v>2056</v>
      </c>
      <c r="J543" t="s">
        <v>2056</v>
      </c>
      <c r="K543" t="s">
        <v>2056</v>
      </c>
      <c r="L543" t="s">
        <v>2398</v>
      </c>
      <c r="M543">
        <v>2004</v>
      </c>
      <c r="N543" t="s">
        <v>2057</v>
      </c>
      <c r="O543" t="s">
        <v>2549</v>
      </c>
      <c r="Q543">
        <v>4</v>
      </c>
      <c r="R543">
        <v>0</v>
      </c>
      <c r="S543">
        <v>70</v>
      </c>
      <c r="T543">
        <v>12</v>
      </c>
      <c r="U543">
        <v>12</v>
      </c>
      <c r="V543">
        <v>24</v>
      </c>
      <c r="W543">
        <v>0</v>
      </c>
      <c r="X543" t="s">
        <v>1428</v>
      </c>
      <c r="Y543">
        <v>1</v>
      </c>
      <c r="Z543">
        <v>109.074</v>
      </c>
      <c r="AA543" t="s">
        <v>2058</v>
      </c>
      <c r="AB543" t="s">
        <v>297</v>
      </c>
      <c r="AC543">
        <v>5.7460000000000004</v>
      </c>
      <c r="AD543" t="s">
        <v>2061</v>
      </c>
      <c r="AE543">
        <v>69.650000000000006</v>
      </c>
      <c r="AF543">
        <v>18.920000000000002</v>
      </c>
      <c r="AG543" t="s">
        <v>31</v>
      </c>
      <c r="AJ543" t="s">
        <v>2617</v>
      </c>
      <c r="AK543" t="s">
        <v>2611</v>
      </c>
      <c r="AN543">
        <v>21</v>
      </c>
      <c r="AO543">
        <v>84</v>
      </c>
      <c r="AP543">
        <v>12</v>
      </c>
      <c r="AQ543">
        <v>12</v>
      </c>
      <c r="AX543" t="s">
        <v>31</v>
      </c>
      <c r="AY543" t="s">
        <v>31</v>
      </c>
    </row>
    <row r="544" spans="1:51">
      <c r="A544" t="s">
        <v>802</v>
      </c>
      <c r="B544" t="s">
        <v>72</v>
      </c>
      <c r="C544" t="s">
        <v>1745</v>
      </c>
      <c r="D544" t="s">
        <v>38</v>
      </c>
      <c r="E544" t="s">
        <v>39</v>
      </c>
      <c r="G544" t="s">
        <v>2055</v>
      </c>
      <c r="I544" t="s">
        <v>2056</v>
      </c>
      <c r="J544" t="s">
        <v>2056</v>
      </c>
      <c r="K544" t="s">
        <v>2056</v>
      </c>
      <c r="L544" t="s">
        <v>2398</v>
      </c>
      <c r="M544">
        <v>2004</v>
      </c>
      <c r="N544" t="s">
        <v>2057</v>
      </c>
      <c r="O544" t="s">
        <v>2549</v>
      </c>
      <c r="Q544">
        <v>4</v>
      </c>
      <c r="R544">
        <v>0</v>
      </c>
      <c r="S544">
        <v>70</v>
      </c>
      <c r="T544">
        <v>12</v>
      </c>
      <c r="U544">
        <v>12</v>
      </c>
      <c r="V544">
        <v>24</v>
      </c>
      <c r="W544">
        <v>0</v>
      </c>
      <c r="X544" t="s">
        <v>1428</v>
      </c>
      <c r="Y544">
        <v>1</v>
      </c>
      <c r="Z544">
        <v>21.059000000000001</v>
      </c>
      <c r="AA544" t="s">
        <v>2058</v>
      </c>
      <c r="AB544" t="s">
        <v>297</v>
      </c>
      <c r="AC544">
        <v>1.0580000000000001</v>
      </c>
      <c r="AD544" t="s">
        <v>2062</v>
      </c>
      <c r="AE544">
        <v>69.650000000000006</v>
      </c>
      <c r="AF544">
        <v>18.920000000000002</v>
      </c>
      <c r="AG544" t="s">
        <v>31</v>
      </c>
      <c r="AJ544" t="s">
        <v>2616</v>
      </c>
      <c r="AK544" t="s">
        <v>2611</v>
      </c>
      <c r="AN544">
        <v>12</v>
      </c>
      <c r="AO544">
        <v>56</v>
      </c>
      <c r="AP544">
        <v>12</v>
      </c>
      <c r="AQ544">
        <v>12</v>
      </c>
      <c r="AX544" t="s">
        <v>31</v>
      </c>
      <c r="AY544" t="s">
        <v>31</v>
      </c>
    </row>
    <row r="545" spans="1:51">
      <c r="A545" t="s">
        <v>802</v>
      </c>
      <c r="B545" t="s">
        <v>72</v>
      </c>
      <c r="C545" t="s">
        <v>1745</v>
      </c>
      <c r="D545" t="s">
        <v>38</v>
      </c>
      <c r="E545" t="s">
        <v>39</v>
      </c>
      <c r="G545" t="s">
        <v>2055</v>
      </c>
      <c r="I545" t="s">
        <v>2056</v>
      </c>
      <c r="J545" t="s">
        <v>2056</v>
      </c>
      <c r="K545" t="s">
        <v>2056</v>
      </c>
      <c r="L545" t="s">
        <v>2398</v>
      </c>
      <c r="M545">
        <v>2004</v>
      </c>
      <c r="N545" t="s">
        <v>2057</v>
      </c>
      <c r="O545" t="s">
        <v>2549</v>
      </c>
      <c r="Q545">
        <v>4</v>
      </c>
      <c r="R545">
        <v>0</v>
      </c>
      <c r="S545">
        <v>70</v>
      </c>
      <c r="T545">
        <v>12</v>
      </c>
      <c r="U545">
        <v>12</v>
      </c>
      <c r="V545">
        <v>24</v>
      </c>
      <c r="W545">
        <v>0</v>
      </c>
      <c r="X545" t="s">
        <v>1428</v>
      </c>
      <c r="Y545">
        <v>1</v>
      </c>
      <c r="Z545">
        <v>19.849</v>
      </c>
      <c r="AA545" t="s">
        <v>2058</v>
      </c>
      <c r="AB545" t="s">
        <v>297</v>
      </c>
      <c r="AC545">
        <v>1.21</v>
      </c>
      <c r="AD545" t="s">
        <v>2062</v>
      </c>
      <c r="AE545">
        <v>69.650000000000006</v>
      </c>
      <c r="AF545">
        <v>18.920000000000002</v>
      </c>
      <c r="AG545" t="s">
        <v>31</v>
      </c>
      <c r="AJ545" t="s">
        <v>2617</v>
      </c>
      <c r="AK545" t="s">
        <v>2611</v>
      </c>
      <c r="AN545">
        <v>12</v>
      </c>
      <c r="AO545">
        <v>56</v>
      </c>
      <c r="AP545">
        <v>12</v>
      </c>
      <c r="AQ545">
        <v>12</v>
      </c>
      <c r="AX545" t="s">
        <v>31</v>
      </c>
      <c r="AY545" t="s">
        <v>31</v>
      </c>
    </row>
    <row r="546" spans="1:51">
      <c r="A546" t="s">
        <v>802</v>
      </c>
      <c r="B546" t="s">
        <v>72</v>
      </c>
      <c r="C546" t="s">
        <v>1745</v>
      </c>
      <c r="D546" t="s">
        <v>38</v>
      </c>
      <c r="E546" t="s">
        <v>39</v>
      </c>
      <c r="G546" t="s">
        <v>2055</v>
      </c>
      <c r="I546" t="s">
        <v>2056</v>
      </c>
      <c r="J546" t="s">
        <v>2056</v>
      </c>
      <c r="K546" t="s">
        <v>2056</v>
      </c>
      <c r="L546" t="s">
        <v>2398</v>
      </c>
      <c r="M546">
        <v>2004</v>
      </c>
      <c r="N546" t="s">
        <v>2057</v>
      </c>
      <c r="O546" t="s">
        <v>2549</v>
      </c>
      <c r="Q546">
        <v>4</v>
      </c>
      <c r="R546">
        <v>0</v>
      </c>
      <c r="S546">
        <v>70</v>
      </c>
      <c r="T546">
        <v>12</v>
      </c>
      <c r="U546">
        <v>12</v>
      </c>
      <c r="V546">
        <v>12</v>
      </c>
      <c r="W546">
        <v>12</v>
      </c>
      <c r="X546" t="s">
        <v>1428</v>
      </c>
      <c r="Y546">
        <v>1</v>
      </c>
      <c r="Z546">
        <v>18.033999999999999</v>
      </c>
      <c r="AA546" t="s">
        <v>2058</v>
      </c>
      <c r="AB546" t="s">
        <v>297</v>
      </c>
      <c r="AC546">
        <v>1.0589999999999999</v>
      </c>
      <c r="AD546" t="s">
        <v>2062</v>
      </c>
      <c r="AE546">
        <v>69.650000000000006</v>
      </c>
      <c r="AF546">
        <v>18.920000000000002</v>
      </c>
      <c r="AG546" t="s">
        <v>31</v>
      </c>
      <c r="AJ546" t="s">
        <v>2616</v>
      </c>
      <c r="AK546" t="s">
        <v>2611</v>
      </c>
      <c r="AN546">
        <v>12</v>
      </c>
      <c r="AO546">
        <v>56</v>
      </c>
      <c r="AP546">
        <v>12</v>
      </c>
      <c r="AQ546">
        <v>12</v>
      </c>
      <c r="AX546" t="s">
        <v>31</v>
      </c>
      <c r="AY546" t="s">
        <v>31</v>
      </c>
    </row>
    <row r="547" spans="1:51">
      <c r="A547" t="s">
        <v>802</v>
      </c>
      <c r="B547" t="s">
        <v>72</v>
      </c>
      <c r="C547" t="s">
        <v>1745</v>
      </c>
      <c r="D547" t="s">
        <v>38</v>
      </c>
      <c r="E547" t="s">
        <v>39</v>
      </c>
      <c r="G547" t="s">
        <v>2055</v>
      </c>
      <c r="I547" t="s">
        <v>2056</v>
      </c>
      <c r="J547" t="s">
        <v>2056</v>
      </c>
      <c r="K547" t="s">
        <v>2056</v>
      </c>
      <c r="L547" t="s">
        <v>2398</v>
      </c>
      <c r="M547">
        <v>2004</v>
      </c>
      <c r="N547" t="s">
        <v>2057</v>
      </c>
      <c r="O547" t="s">
        <v>2549</v>
      </c>
      <c r="Q547">
        <v>4</v>
      </c>
      <c r="R547">
        <v>0</v>
      </c>
      <c r="S547">
        <v>70</v>
      </c>
      <c r="T547">
        <v>12</v>
      </c>
      <c r="U547">
        <v>12</v>
      </c>
      <c r="V547">
        <v>24</v>
      </c>
      <c r="W547">
        <v>0</v>
      </c>
      <c r="X547" t="s">
        <v>1428</v>
      </c>
      <c r="Y547">
        <v>1</v>
      </c>
      <c r="Z547">
        <v>20.302</v>
      </c>
      <c r="AA547" t="s">
        <v>2058</v>
      </c>
      <c r="AB547" t="s">
        <v>297</v>
      </c>
      <c r="AC547">
        <v>0.90800000000000003</v>
      </c>
      <c r="AD547" t="s">
        <v>2062</v>
      </c>
      <c r="AE547">
        <v>69.650000000000006</v>
      </c>
      <c r="AF547">
        <v>18.920000000000002</v>
      </c>
      <c r="AG547" t="s">
        <v>31</v>
      </c>
      <c r="AJ547" t="s">
        <v>2616</v>
      </c>
      <c r="AK547" t="s">
        <v>2611</v>
      </c>
      <c r="AN547">
        <v>12</v>
      </c>
      <c r="AO547">
        <v>84</v>
      </c>
      <c r="AP547">
        <v>12</v>
      </c>
      <c r="AQ547">
        <v>12</v>
      </c>
      <c r="AX547" t="s">
        <v>31</v>
      </c>
      <c r="AY547" t="s">
        <v>31</v>
      </c>
    </row>
    <row r="548" spans="1:51">
      <c r="A548" t="s">
        <v>802</v>
      </c>
      <c r="B548" t="s">
        <v>72</v>
      </c>
      <c r="C548" t="s">
        <v>1745</v>
      </c>
      <c r="D548" t="s">
        <v>38</v>
      </c>
      <c r="E548" t="s">
        <v>39</v>
      </c>
      <c r="G548" t="s">
        <v>2055</v>
      </c>
      <c r="I548" t="s">
        <v>2056</v>
      </c>
      <c r="J548" t="s">
        <v>2056</v>
      </c>
      <c r="K548" t="s">
        <v>2056</v>
      </c>
      <c r="L548" t="s">
        <v>2398</v>
      </c>
      <c r="M548">
        <v>2004</v>
      </c>
      <c r="N548" t="s">
        <v>2057</v>
      </c>
      <c r="O548" t="s">
        <v>2549</v>
      </c>
      <c r="Q548">
        <v>4</v>
      </c>
      <c r="R548">
        <v>0</v>
      </c>
      <c r="S548">
        <v>70</v>
      </c>
      <c r="T548">
        <v>12</v>
      </c>
      <c r="U548">
        <v>12</v>
      </c>
      <c r="V548">
        <v>24</v>
      </c>
      <c r="W548">
        <v>0</v>
      </c>
      <c r="X548" t="s">
        <v>1428</v>
      </c>
      <c r="Y548">
        <v>1</v>
      </c>
      <c r="Z548">
        <v>18.488</v>
      </c>
      <c r="AA548" t="s">
        <v>2058</v>
      </c>
      <c r="AB548" t="s">
        <v>297</v>
      </c>
      <c r="AC548">
        <v>1.0580000000000001</v>
      </c>
      <c r="AD548" t="s">
        <v>2062</v>
      </c>
      <c r="AE548">
        <v>69.650000000000006</v>
      </c>
      <c r="AF548">
        <v>18.920000000000002</v>
      </c>
      <c r="AG548" t="s">
        <v>31</v>
      </c>
      <c r="AJ548" t="s">
        <v>2617</v>
      </c>
      <c r="AK548" t="s">
        <v>2611</v>
      </c>
      <c r="AN548">
        <v>12</v>
      </c>
      <c r="AO548">
        <v>84</v>
      </c>
      <c r="AP548">
        <v>12</v>
      </c>
      <c r="AQ548">
        <v>12</v>
      </c>
      <c r="AX548" t="s">
        <v>31</v>
      </c>
      <c r="AY548" t="s">
        <v>31</v>
      </c>
    </row>
    <row r="549" spans="1:51">
      <c r="A549" t="s">
        <v>802</v>
      </c>
      <c r="B549" t="s">
        <v>72</v>
      </c>
      <c r="C549" t="s">
        <v>1745</v>
      </c>
      <c r="D549" t="s">
        <v>38</v>
      </c>
      <c r="E549" t="s">
        <v>39</v>
      </c>
      <c r="G549" t="s">
        <v>2055</v>
      </c>
      <c r="I549" t="s">
        <v>2056</v>
      </c>
      <c r="J549" t="s">
        <v>2056</v>
      </c>
      <c r="K549" t="s">
        <v>2056</v>
      </c>
      <c r="L549" t="s">
        <v>2398</v>
      </c>
      <c r="M549">
        <v>2004</v>
      </c>
      <c r="N549" t="s">
        <v>2057</v>
      </c>
      <c r="O549" t="s">
        <v>2549</v>
      </c>
      <c r="Q549">
        <v>4</v>
      </c>
      <c r="R549">
        <v>0</v>
      </c>
      <c r="S549">
        <v>70</v>
      </c>
      <c r="T549">
        <v>12</v>
      </c>
      <c r="U549">
        <v>12</v>
      </c>
      <c r="V549">
        <v>12</v>
      </c>
      <c r="W549">
        <v>12</v>
      </c>
      <c r="X549" t="s">
        <v>1428</v>
      </c>
      <c r="Y549">
        <v>1</v>
      </c>
      <c r="Z549">
        <v>20.756</v>
      </c>
      <c r="AA549" t="s">
        <v>2058</v>
      </c>
      <c r="AB549" t="s">
        <v>297</v>
      </c>
      <c r="AC549">
        <v>1.21</v>
      </c>
      <c r="AD549" t="s">
        <v>2062</v>
      </c>
      <c r="AE549">
        <v>69.650000000000006</v>
      </c>
      <c r="AF549">
        <v>18.920000000000002</v>
      </c>
      <c r="AG549" t="s">
        <v>31</v>
      </c>
      <c r="AJ549" t="s">
        <v>2616</v>
      </c>
      <c r="AK549" t="s">
        <v>2611</v>
      </c>
      <c r="AN549">
        <v>12</v>
      </c>
      <c r="AO549">
        <v>84</v>
      </c>
      <c r="AP549">
        <v>12</v>
      </c>
      <c r="AQ549">
        <v>12</v>
      </c>
      <c r="AX549" t="s">
        <v>31</v>
      </c>
      <c r="AY549" t="s">
        <v>31</v>
      </c>
    </row>
    <row r="550" spans="1:51">
      <c r="A550" t="s">
        <v>802</v>
      </c>
      <c r="B550" t="s">
        <v>72</v>
      </c>
      <c r="C550" t="s">
        <v>1745</v>
      </c>
      <c r="D550" t="s">
        <v>38</v>
      </c>
      <c r="E550" t="s">
        <v>39</v>
      </c>
      <c r="G550" t="s">
        <v>2055</v>
      </c>
      <c r="I550" t="s">
        <v>2056</v>
      </c>
      <c r="J550" t="s">
        <v>2056</v>
      </c>
      <c r="K550" t="s">
        <v>2056</v>
      </c>
      <c r="L550" t="s">
        <v>2398</v>
      </c>
      <c r="M550">
        <v>2004</v>
      </c>
      <c r="N550" t="s">
        <v>2057</v>
      </c>
      <c r="O550" t="s">
        <v>2549</v>
      </c>
      <c r="Q550">
        <v>4</v>
      </c>
      <c r="R550">
        <v>0</v>
      </c>
      <c r="S550">
        <v>70</v>
      </c>
      <c r="T550">
        <v>12</v>
      </c>
      <c r="U550">
        <v>12</v>
      </c>
      <c r="V550">
        <v>24</v>
      </c>
      <c r="W550">
        <v>0</v>
      </c>
      <c r="X550" t="s">
        <v>1428</v>
      </c>
      <c r="Y550">
        <v>1</v>
      </c>
      <c r="Z550">
        <v>22.873000000000001</v>
      </c>
      <c r="AA550" t="s">
        <v>2058</v>
      </c>
      <c r="AB550" t="s">
        <v>297</v>
      </c>
      <c r="AC550">
        <v>0.90800000000000003</v>
      </c>
      <c r="AD550" t="s">
        <v>2062</v>
      </c>
      <c r="AE550">
        <v>69.650000000000006</v>
      </c>
      <c r="AF550">
        <v>18.920000000000002</v>
      </c>
      <c r="AG550" t="s">
        <v>31</v>
      </c>
      <c r="AJ550" t="s">
        <v>2616</v>
      </c>
      <c r="AK550" t="s">
        <v>2611</v>
      </c>
      <c r="AN550">
        <v>21</v>
      </c>
      <c r="AO550">
        <v>56</v>
      </c>
      <c r="AP550">
        <v>12</v>
      </c>
      <c r="AQ550">
        <v>12</v>
      </c>
      <c r="AX550" t="s">
        <v>31</v>
      </c>
      <c r="AY550" t="s">
        <v>31</v>
      </c>
    </row>
    <row r="551" spans="1:51">
      <c r="A551" t="s">
        <v>802</v>
      </c>
      <c r="B551" t="s">
        <v>72</v>
      </c>
      <c r="C551" t="s">
        <v>1745</v>
      </c>
      <c r="D551" t="s">
        <v>38</v>
      </c>
      <c r="E551" t="s">
        <v>39</v>
      </c>
      <c r="G551" t="s">
        <v>2055</v>
      </c>
      <c r="I551" t="s">
        <v>2056</v>
      </c>
      <c r="J551" t="s">
        <v>2056</v>
      </c>
      <c r="K551" t="s">
        <v>2056</v>
      </c>
      <c r="L551" t="s">
        <v>2398</v>
      </c>
      <c r="M551">
        <v>2004</v>
      </c>
      <c r="N551" t="s">
        <v>2057</v>
      </c>
      <c r="O551" t="s">
        <v>2549</v>
      </c>
      <c r="Q551">
        <v>4</v>
      </c>
      <c r="R551">
        <v>0</v>
      </c>
      <c r="S551">
        <v>70</v>
      </c>
      <c r="T551">
        <v>12</v>
      </c>
      <c r="U551">
        <v>12</v>
      </c>
      <c r="V551">
        <v>24</v>
      </c>
      <c r="W551">
        <v>0</v>
      </c>
      <c r="X551" t="s">
        <v>1428</v>
      </c>
      <c r="Y551">
        <v>1</v>
      </c>
      <c r="Z551">
        <v>23.175999999999998</v>
      </c>
      <c r="AA551" t="s">
        <v>2058</v>
      </c>
      <c r="AB551" t="s">
        <v>297</v>
      </c>
      <c r="AC551">
        <v>1.361</v>
      </c>
      <c r="AD551" t="s">
        <v>2062</v>
      </c>
      <c r="AE551">
        <v>69.650000000000006</v>
      </c>
      <c r="AF551">
        <v>18.920000000000002</v>
      </c>
      <c r="AG551" t="s">
        <v>31</v>
      </c>
      <c r="AJ551" t="s">
        <v>2617</v>
      </c>
      <c r="AK551" t="s">
        <v>2611</v>
      </c>
      <c r="AN551">
        <v>21</v>
      </c>
      <c r="AO551">
        <v>56</v>
      </c>
      <c r="AP551">
        <v>12</v>
      </c>
      <c r="AQ551">
        <v>12</v>
      </c>
      <c r="AX551" t="s">
        <v>31</v>
      </c>
      <c r="AY551" t="s">
        <v>31</v>
      </c>
    </row>
    <row r="552" spans="1:51">
      <c r="A552" t="s">
        <v>802</v>
      </c>
      <c r="B552" t="s">
        <v>72</v>
      </c>
      <c r="C552" t="s">
        <v>1745</v>
      </c>
      <c r="D552" t="s">
        <v>38</v>
      </c>
      <c r="E552" t="s">
        <v>39</v>
      </c>
      <c r="G552" t="s">
        <v>2055</v>
      </c>
      <c r="I552" t="s">
        <v>2056</v>
      </c>
      <c r="J552" t="s">
        <v>2056</v>
      </c>
      <c r="K552" t="s">
        <v>2056</v>
      </c>
      <c r="L552" t="s">
        <v>2398</v>
      </c>
      <c r="M552">
        <v>2004</v>
      </c>
      <c r="N552" t="s">
        <v>2057</v>
      </c>
      <c r="O552" t="s">
        <v>2549</v>
      </c>
      <c r="Q552">
        <v>4</v>
      </c>
      <c r="R552">
        <v>0</v>
      </c>
      <c r="S552">
        <v>70</v>
      </c>
      <c r="T552">
        <v>12</v>
      </c>
      <c r="U552">
        <v>12</v>
      </c>
      <c r="V552">
        <v>12</v>
      </c>
      <c r="W552">
        <v>12</v>
      </c>
      <c r="X552" t="s">
        <v>1428</v>
      </c>
      <c r="Y552">
        <v>1</v>
      </c>
      <c r="Z552">
        <v>24.536999999999999</v>
      </c>
      <c r="AA552" t="s">
        <v>2058</v>
      </c>
      <c r="AB552" t="s">
        <v>297</v>
      </c>
      <c r="AC552">
        <v>1.0580000000000001</v>
      </c>
      <c r="AD552" t="s">
        <v>2062</v>
      </c>
      <c r="AE552">
        <v>69.650000000000006</v>
      </c>
      <c r="AF552">
        <v>18.920000000000002</v>
      </c>
      <c r="AG552" t="s">
        <v>31</v>
      </c>
      <c r="AJ552" t="s">
        <v>2616</v>
      </c>
      <c r="AK552" t="s">
        <v>2611</v>
      </c>
      <c r="AN552">
        <v>21</v>
      </c>
      <c r="AO552">
        <v>56</v>
      </c>
      <c r="AP552">
        <v>12</v>
      </c>
      <c r="AQ552">
        <v>12</v>
      </c>
      <c r="AX552" t="s">
        <v>31</v>
      </c>
      <c r="AY552" t="s">
        <v>31</v>
      </c>
    </row>
    <row r="553" spans="1:51">
      <c r="A553" t="s">
        <v>802</v>
      </c>
      <c r="B553" t="s">
        <v>72</v>
      </c>
      <c r="C553" t="s">
        <v>1745</v>
      </c>
      <c r="D553" t="s">
        <v>38</v>
      </c>
      <c r="E553" t="s">
        <v>39</v>
      </c>
      <c r="G553" t="s">
        <v>2055</v>
      </c>
      <c r="I553" t="s">
        <v>2056</v>
      </c>
      <c r="J553" t="s">
        <v>2056</v>
      </c>
      <c r="K553" t="s">
        <v>2056</v>
      </c>
      <c r="L553" t="s">
        <v>2398</v>
      </c>
      <c r="M553">
        <v>2004</v>
      </c>
      <c r="N553" t="s">
        <v>2057</v>
      </c>
      <c r="O553" t="s">
        <v>2549</v>
      </c>
      <c r="Q553">
        <v>4</v>
      </c>
      <c r="R553">
        <v>0</v>
      </c>
      <c r="S553">
        <v>70</v>
      </c>
      <c r="T553">
        <v>12</v>
      </c>
      <c r="U553">
        <v>12</v>
      </c>
      <c r="V553">
        <v>24</v>
      </c>
      <c r="W553">
        <v>0</v>
      </c>
      <c r="X553" t="s">
        <v>1428</v>
      </c>
      <c r="Y553">
        <v>1</v>
      </c>
      <c r="Z553">
        <v>22.722000000000001</v>
      </c>
      <c r="AA553" t="s">
        <v>2058</v>
      </c>
      <c r="AB553" t="s">
        <v>297</v>
      </c>
      <c r="AC553">
        <v>1.361</v>
      </c>
      <c r="AD553" t="s">
        <v>2062</v>
      </c>
      <c r="AE553">
        <v>69.650000000000006</v>
      </c>
      <c r="AF553">
        <v>18.920000000000002</v>
      </c>
      <c r="AG553" t="s">
        <v>31</v>
      </c>
      <c r="AJ553" t="s">
        <v>2616</v>
      </c>
      <c r="AK553" t="s">
        <v>2611</v>
      </c>
      <c r="AN553">
        <v>21</v>
      </c>
      <c r="AO553">
        <v>84</v>
      </c>
      <c r="AP553">
        <v>12</v>
      </c>
      <c r="AQ553">
        <v>12</v>
      </c>
      <c r="AX553" t="s">
        <v>31</v>
      </c>
      <c r="AY553" t="s">
        <v>31</v>
      </c>
    </row>
    <row r="554" spans="1:51">
      <c r="A554" t="s">
        <v>802</v>
      </c>
      <c r="B554" t="s">
        <v>72</v>
      </c>
      <c r="C554" t="s">
        <v>1745</v>
      </c>
      <c r="D554" t="s">
        <v>38</v>
      </c>
      <c r="E554" t="s">
        <v>39</v>
      </c>
      <c r="G554" t="s">
        <v>2055</v>
      </c>
      <c r="I554" t="s">
        <v>2056</v>
      </c>
      <c r="J554" t="s">
        <v>2056</v>
      </c>
      <c r="K554" t="s">
        <v>2056</v>
      </c>
      <c r="L554" t="s">
        <v>2398</v>
      </c>
      <c r="M554">
        <v>2004</v>
      </c>
      <c r="N554" t="s">
        <v>2057</v>
      </c>
      <c r="O554" t="s">
        <v>2549</v>
      </c>
      <c r="Q554">
        <v>4</v>
      </c>
      <c r="R554">
        <v>0</v>
      </c>
      <c r="S554">
        <v>70</v>
      </c>
      <c r="T554">
        <v>12</v>
      </c>
      <c r="U554">
        <v>12</v>
      </c>
      <c r="V554">
        <v>24</v>
      </c>
      <c r="W554">
        <v>0</v>
      </c>
      <c r="X554" t="s">
        <v>1428</v>
      </c>
      <c r="Y554">
        <v>1</v>
      </c>
      <c r="Z554">
        <v>22.873000000000001</v>
      </c>
      <c r="AA554" t="s">
        <v>2058</v>
      </c>
      <c r="AB554" t="s">
        <v>297</v>
      </c>
      <c r="AC554">
        <v>0.90800000000000003</v>
      </c>
      <c r="AD554" t="s">
        <v>2062</v>
      </c>
      <c r="AE554">
        <v>69.650000000000006</v>
      </c>
      <c r="AF554">
        <v>18.920000000000002</v>
      </c>
      <c r="AG554" t="s">
        <v>31</v>
      </c>
      <c r="AJ554" t="s">
        <v>2617</v>
      </c>
      <c r="AK554" t="s">
        <v>2611</v>
      </c>
      <c r="AN554">
        <v>21</v>
      </c>
      <c r="AO554">
        <v>84</v>
      </c>
      <c r="AP554">
        <v>12</v>
      </c>
      <c r="AQ554">
        <v>12</v>
      </c>
      <c r="AX554" t="s">
        <v>31</v>
      </c>
      <c r="AY554" t="s">
        <v>31</v>
      </c>
    </row>
    <row r="555" spans="1:51">
      <c r="A555" t="s">
        <v>802</v>
      </c>
      <c r="B555" t="s">
        <v>72</v>
      </c>
      <c r="C555" t="s">
        <v>1745</v>
      </c>
      <c r="D555" t="s">
        <v>38</v>
      </c>
      <c r="E555" t="s">
        <v>39</v>
      </c>
      <c r="G555" t="s">
        <v>2055</v>
      </c>
      <c r="I555" t="s">
        <v>2056</v>
      </c>
      <c r="J555" t="s">
        <v>2056</v>
      </c>
      <c r="K555" t="s">
        <v>2056</v>
      </c>
      <c r="L555" t="s">
        <v>2398</v>
      </c>
      <c r="M555">
        <v>2004</v>
      </c>
      <c r="N555" t="s">
        <v>2057</v>
      </c>
      <c r="O555" t="s">
        <v>2549</v>
      </c>
      <c r="Q555">
        <v>4</v>
      </c>
      <c r="R555">
        <v>0</v>
      </c>
      <c r="S555">
        <v>70</v>
      </c>
      <c r="T555">
        <v>12</v>
      </c>
      <c r="U555">
        <v>12</v>
      </c>
      <c r="V555">
        <v>12</v>
      </c>
      <c r="W555">
        <v>12</v>
      </c>
      <c r="X555" t="s">
        <v>1428</v>
      </c>
      <c r="Y555">
        <v>1</v>
      </c>
      <c r="Z555">
        <v>28.771000000000001</v>
      </c>
      <c r="AA555" t="s">
        <v>2058</v>
      </c>
      <c r="AB555" t="s">
        <v>297</v>
      </c>
      <c r="AC555">
        <v>1.0589999999999999</v>
      </c>
      <c r="AD555" t="s">
        <v>2062</v>
      </c>
      <c r="AE555">
        <v>69.650000000000006</v>
      </c>
      <c r="AF555">
        <v>18.920000000000002</v>
      </c>
      <c r="AG555" t="s">
        <v>31</v>
      </c>
      <c r="AJ555" t="s">
        <v>2616</v>
      </c>
      <c r="AK555" t="s">
        <v>2611</v>
      </c>
      <c r="AN555">
        <v>21</v>
      </c>
      <c r="AO555">
        <v>84</v>
      </c>
      <c r="AP555">
        <v>12</v>
      </c>
      <c r="AQ555">
        <v>12</v>
      </c>
      <c r="AX555" t="s">
        <v>31</v>
      </c>
      <c r="AY555" t="s">
        <v>31</v>
      </c>
    </row>
    <row r="556" spans="1:51">
      <c r="A556" t="s">
        <v>802</v>
      </c>
      <c r="B556" t="s">
        <v>2063</v>
      </c>
      <c r="C556" t="s">
        <v>1745</v>
      </c>
      <c r="D556" t="s">
        <v>38</v>
      </c>
      <c r="E556" t="s">
        <v>39</v>
      </c>
      <c r="G556" t="s">
        <v>2055</v>
      </c>
      <c r="I556" t="s">
        <v>2056</v>
      </c>
      <c r="J556" t="s">
        <v>2056</v>
      </c>
      <c r="K556" t="s">
        <v>2056</v>
      </c>
      <c r="L556" t="s">
        <v>2398</v>
      </c>
      <c r="M556">
        <v>2004</v>
      </c>
      <c r="N556" t="s">
        <v>2064</v>
      </c>
      <c r="O556" t="s">
        <v>2549</v>
      </c>
      <c r="S556">
        <v>0</v>
      </c>
      <c r="T556">
        <v>15</v>
      </c>
      <c r="U556">
        <v>15</v>
      </c>
      <c r="V556">
        <v>24</v>
      </c>
      <c r="W556">
        <v>0</v>
      </c>
      <c r="X556" t="s">
        <v>1428</v>
      </c>
      <c r="Y556">
        <v>1</v>
      </c>
      <c r="Z556">
        <v>28.54</v>
      </c>
      <c r="AA556" t="s">
        <v>2058</v>
      </c>
      <c r="AD556" t="s">
        <v>17</v>
      </c>
      <c r="AE556">
        <v>69.650000000000006</v>
      </c>
      <c r="AF556">
        <v>18.920000000000002</v>
      </c>
      <c r="AG556" t="s">
        <v>31</v>
      </c>
      <c r="AJ556" t="s">
        <v>2616</v>
      </c>
      <c r="AK556" t="s">
        <v>2611</v>
      </c>
      <c r="AN556">
        <v>9</v>
      </c>
      <c r="AO556">
        <v>84</v>
      </c>
      <c r="AP556">
        <v>12</v>
      </c>
      <c r="AQ556">
        <v>12</v>
      </c>
      <c r="AX556" t="s">
        <v>31</v>
      </c>
      <c r="AY556" t="s">
        <v>31</v>
      </c>
    </row>
    <row r="557" spans="1:51">
      <c r="A557" t="s">
        <v>802</v>
      </c>
      <c r="B557" t="s">
        <v>2063</v>
      </c>
      <c r="C557" t="s">
        <v>1745</v>
      </c>
      <c r="D557" t="s">
        <v>38</v>
      </c>
      <c r="E557" t="s">
        <v>39</v>
      </c>
      <c r="G557" t="s">
        <v>2055</v>
      </c>
      <c r="I557" t="s">
        <v>2056</v>
      </c>
      <c r="J557" t="s">
        <v>2056</v>
      </c>
      <c r="K557" t="s">
        <v>2056</v>
      </c>
      <c r="L557" t="s">
        <v>2398</v>
      </c>
      <c r="M557">
        <v>2004</v>
      </c>
      <c r="N557" t="s">
        <v>2064</v>
      </c>
      <c r="O557" t="s">
        <v>2549</v>
      </c>
      <c r="S557">
        <v>0</v>
      </c>
      <c r="T557">
        <v>15</v>
      </c>
      <c r="U557">
        <v>15</v>
      </c>
      <c r="V557">
        <v>24</v>
      </c>
      <c r="W557">
        <v>0</v>
      </c>
      <c r="X557" t="s">
        <v>1428</v>
      </c>
      <c r="Y557">
        <v>1</v>
      </c>
      <c r="Z557">
        <v>33.472999999999999</v>
      </c>
      <c r="AA557" t="s">
        <v>2058</v>
      </c>
      <c r="AD557" t="s">
        <v>17</v>
      </c>
      <c r="AE557">
        <v>69.650000000000006</v>
      </c>
      <c r="AF557">
        <v>18.920000000000002</v>
      </c>
      <c r="AG557" t="s">
        <v>31</v>
      </c>
      <c r="AJ557" t="s">
        <v>2616</v>
      </c>
      <c r="AK557" t="s">
        <v>2611</v>
      </c>
      <c r="AN557">
        <v>12</v>
      </c>
      <c r="AO557">
        <v>84</v>
      </c>
      <c r="AP557">
        <v>12</v>
      </c>
      <c r="AQ557">
        <v>12</v>
      </c>
      <c r="AX557" t="s">
        <v>31</v>
      </c>
      <c r="AY557" t="s">
        <v>31</v>
      </c>
    </row>
    <row r="558" spans="1:51">
      <c r="A558" t="s">
        <v>802</v>
      </c>
      <c r="B558" t="s">
        <v>2063</v>
      </c>
      <c r="C558" t="s">
        <v>1745</v>
      </c>
      <c r="D558" t="s">
        <v>38</v>
      </c>
      <c r="E558" t="s">
        <v>39</v>
      </c>
      <c r="G558" t="s">
        <v>2055</v>
      </c>
      <c r="I558" t="s">
        <v>2056</v>
      </c>
      <c r="J558" t="s">
        <v>2056</v>
      </c>
      <c r="K558" t="s">
        <v>2056</v>
      </c>
      <c r="L558" t="s">
        <v>2398</v>
      </c>
      <c r="M558">
        <v>2004</v>
      </c>
      <c r="N558" t="s">
        <v>2064</v>
      </c>
      <c r="O558" t="s">
        <v>2549</v>
      </c>
      <c r="S558">
        <v>0</v>
      </c>
      <c r="T558">
        <v>15</v>
      </c>
      <c r="U558">
        <v>15</v>
      </c>
      <c r="V558">
        <v>24</v>
      </c>
      <c r="W558">
        <v>0</v>
      </c>
      <c r="X558" t="s">
        <v>1428</v>
      </c>
      <c r="Y558">
        <v>1</v>
      </c>
      <c r="Z558">
        <v>43.691000000000003</v>
      </c>
      <c r="AA558" t="s">
        <v>2058</v>
      </c>
      <c r="AD558" t="s">
        <v>17</v>
      </c>
      <c r="AE558">
        <v>69.650000000000006</v>
      </c>
      <c r="AF558">
        <v>18.920000000000002</v>
      </c>
      <c r="AG558" t="s">
        <v>31</v>
      </c>
      <c r="AJ558" t="s">
        <v>2616</v>
      </c>
      <c r="AK558" t="s">
        <v>2611</v>
      </c>
      <c r="AN558">
        <v>15</v>
      </c>
      <c r="AO558">
        <v>84</v>
      </c>
      <c r="AP558">
        <v>12</v>
      </c>
      <c r="AQ558">
        <v>12</v>
      </c>
      <c r="AX558" t="s">
        <v>31</v>
      </c>
      <c r="AY558" t="s">
        <v>31</v>
      </c>
    </row>
    <row r="559" spans="1:51">
      <c r="A559" t="s">
        <v>802</v>
      </c>
      <c r="B559" t="s">
        <v>2063</v>
      </c>
      <c r="C559" t="s">
        <v>1745</v>
      </c>
      <c r="D559" t="s">
        <v>38</v>
      </c>
      <c r="E559" t="s">
        <v>39</v>
      </c>
      <c r="G559" t="s">
        <v>2055</v>
      </c>
      <c r="I559" t="s">
        <v>2056</v>
      </c>
      <c r="J559" t="s">
        <v>2056</v>
      </c>
      <c r="K559" t="s">
        <v>2056</v>
      </c>
      <c r="L559" t="s">
        <v>2398</v>
      </c>
      <c r="M559">
        <v>2004</v>
      </c>
      <c r="N559" t="s">
        <v>2064</v>
      </c>
      <c r="O559" t="s">
        <v>2549</v>
      </c>
      <c r="S559">
        <v>0</v>
      </c>
      <c r="T559">
        <v>15</v>
      </c>
      <c r="U559">
        <v>15</v>
      </c>
      <c r="V559">
        <v>24</v>
      </c>
      <c r="W559">
        <v>0</v>
      </c>
      <c r="X559" t="s">
        <v>1428</v>
      </c>
      <c r="Y559">
        <v>1</v>
      </c>
      <c r="Z559">
        <v>50.503</v>
      </c>
      <c r="AA559" t="s">
        <v>2058</v>
      </c>
      <c r="AD559" t="s">
        <v>17</v>
      </c>
      <c r="AE559">
        <v>69.650000000000006</v>
      </c>
      <c r="AF559">
        <v>18.920000000000002</v>
      </c>
      <c r="AG559" t="s">
        <v>31</v>
      </c>
      <c r="AJ559" t="s">
        <v>2616</v>
      </c>
      <c r="AK559" t="s">
        <v>2611</v>
      </c>
      <c r="AN559">
        <v>18</v>
      </c>
      <c r="AO559">
        <v>84</v>
      </c>
      <c r="AP559">
        <v>12</v>
      </c>
      <c r="AQ559">
        <v>12</v>
      </c>
      <c r="AX559" t="s">
        <v>31</v>
      </c>
      <c r="AY559" t="s">
        <v>31</v>
      </c>
    </row>
    <row r="560" spans="1:51">
      <c r="A560" t="s">
        <v>802</v>
      </c>
      <c r="B560" t="s">
        <v>2063</v>
      </c>
      <c r="C560" t="s">
        <v>1745</v>
      </c>
      <c r="D560" t="s">
        <v>38</v>
      </c>
      <c r="E560" t="s">
        <v>39</v>
      </c>
      <c r="G560" t="s">
        <v>2055</v>
      </c>
      <c r="I560" t="s">
        <v>2056</v>
      </c>
      <c r="J560" t="s">
        <v>2056</v>
      </c>
      <c r="K560" t="s">
        <v>2056</v>
      </c>
      <c r="L560" t="s">
        <v>2398</v>
      </c>
      <c r="M560">
        <v>2004</v>
      </c>
      <c r="N560" t="s">
        <v>2064</v>
      </c>
      <c r="O560" t="s">
        <v>2549</v>
      </c>
      <c r="S560">
        <v>0</v>
      </c>
      <c r="T560">
        <v>15</v>
      </c>
      <c r="U560">
        <v>15</v>
      </c>
      <c r="V560">
        <v>24</v>
      </c>
      <c r="W560">
        <v>0</v>
      </c>
      <c r="X560" t="s">
        <v>1428</v>
      </c>
      <c r="Y560">
        <v>1</v>
      </c>
      <c r="Z560">
        <v>47.332000000000001</v>
      </c>
      <c r="AA560" t="s">
        <v>2058</v>
      </c>
      <c r="AD560" t="s">
        <v>17</v>
      </c>
      <c r="AE560">
        <v>69.650000000000006</v>
      </c>
      <c r="AF560">
        <v>18.920000000000002</v>
      </c>
      <c r="AG560" t="s">
        <v>31</v>
      </c>
      <c r="AJ560" t="s">
        <v>2616</v>
      </c>
      <c r="AK560" t="s">
        <v>2611</v>
      </c>
      <c r="AN560">
        <v>21</v>
      </c>
      <c r="AO560">
        <v>84</v>
      </c>
      <c r="AP560">
        <v>12</v>
      </c>
      <c r="AQ560">
        <v>12</v>
      </c>
      <c r="AX560" t="s">
        <v>31</v>
      </c>
      <c r="AY560" t="s">
        <v>31</v>
      </c>
    </row>
    <row r="561" spans="1:51">
      <c r="A561" t="s">
        <v>802</v>
      </c>
      <c r="B561" t="s">
        <v>2063</v>
      </c>
      <c r="C561" t="s">
        <v>1745</v>
      </c>
      <c r="D561" t="s">
        <v>38</v>
      </c>
      <c r="E561" t="s">
        <v>39</v>
      </c>
      <c r="G561" t="s">
        <v>2055</v>
      </c>
      <c r="I561" t="s">
        <v>2056</v>
      </c>
      <c r="J561" t="s">
        <v>2056</v>
      </c>
      <c r="K561" t="s">
        <v>2056</v>
      </c>
      <c r="L561" t="s">
        <v>2398</v>
      </c>
      <c r="M561">
        <v>2004</v>
      </c>
      <c r="N561" t="s">
        <v>2064</v>
      </c>
      <c r="O561" t="s">
        <v>2549</v>
      </c>
      <c r="S561">
        <v>0</v>
      </c>
      <c r="T561">
        <v>15</v>
      </c>
      <c r="U561">
        <v>15</v>
      </c>
      <c r="V561">
        <v>24</v>
      </c>
      <c r="W561">
        <v>0</v>
      </c>
      <c r="X561" t="s">
        <v>1428</v>
      </c>
      <c r="Y561">
        <v>1</v>
      </c>
      <c r="Z561">
        <v>40.637999999999998</v>
      </c>
      <c r="AA561" t="s">
        <v>2058</v>
      </c>
      <c r="AD561" t="s">
        <v>17</v>
      </c>
      <c r="AE561">
        <v>69.650000000000006</v>
      </c>
      <c r="AF561">
        <v>18.920000000000002</v>
      </c>
      <c r="AG561" t="s">
        <v>31</v>
      </c>
      <c r="AJ561" t="s">
        <v>2616</v>
      </c>
      <c r="AK561" t="s">
        <v>2611</v>
      </c>
      <c r="AN561">
        <v>9</v>
      </c>
      <c r="AO561">
        <v>56</v>
      </c>
      <c r="AP561">
        <v>12</v>
      </c>
      <c r="AQ561">
        <v>12</v>
      </c>
      <c r="AX561" t="s">
        <v>31</v>
      </c>
      <c r="AY561" t="s">
        <v>31</v>
      </c>
    </row>
    <row r="562" spans="1:51">
      <c r="A562" t="s">
        <v>802</v>
      </c>
      <c r="B562" t="s">
        <v>2063</v>
      </c>
      <c r="C562" t="s">
        <v>1745</v>
      </c>
      <c r="D562" t="s">
        <v>38</v>
      </c>
      <c r="E562" t="s">
        <v>39</v>
      </c>
      <c r="G562" t="s">
        <v>2055</v>
      </c>
      <c r="I562" t="s">
        <v>2056</v>
      </c>
      <c r="J562" t="s">
        <v>2056</v>
      </c>
      <c r="K562" t="s">
        <v>2056</v>
      </c>
      <c r="L562" t="s">
        <v>2398</v>
      </c>
      <c r="M562">
        <v>2004</v>
      </c>
      <c r="N562" t="s">
        <v>2064</v>
      </c>
      <c r="O562" t="s">
        <v>2549</v>
      </c>
      <c r="S562">
        <v>0</v>
      </c>
      <c r="T562">
        <v>15</v>
      </c>
      <c r="U562">
        <v>15</v>
      </c>
      <c r="V562">
        <v>24</v>
      </c>
      <c r="W562">
        <v>0</v>
      </c>
      <c r="X562" t="s">
        <v>1428</v>
      </c>
      <c r="Y562">
        <v>1</v>
      </c>
      <c r="Z562">
        <v>46.744999999999997</v>
      </c>
      <c r="AA562" t="s">
        <v>2058</v>
      </c>
      <c r="AD562" t="s">
        <v>17</v>
      </c>
      <c r="AE562">
        <v>69.650000000000006</v>
      </c>
      <c r="AF562">
        <v>18.920000000000002</v>
      </c>
      <c r="AG562" t="s">
        <v>31</v>
      </c>
      <c r="AJ562" t="s">
        <v>2616</v>
      </c>
      <c r="AK562" t="s">
        <v>2611</v>
      </c>
      <c r="AN562">
        <v>12</v>
      </c>
      <c r="AO562">
        <v>56</v>
      </c>
      <c r="AP562">
        <v>12</v>
      </c>
      <c r="AQ562">
        <v>12</v>
      </c>
      <c r="AX562" t="s">
        <v>31</v>
      </c>
      <c r="AY562" t="s">
        <v>31</v>
      </c>
    </row>
    <row r="563" spans="1:51">
      <c r="A563" t="s">
        <v>802</v>
      </c>
      <c r="B563" t="s">
        <v>2063</v>
      </c>
      <c r="C563" t="s">
        <v>1745</v>
      </c>
      <c r="D563" t="s">
        <v>38</v>
      </c>
      <c r="E563" t="s">
        <v>39</v>
      </c>
      <c r="G563" t="s">
        <v>2055</v>
      </c>
      <c r="I563" t="s">
        <v>2056</v>
      </c>
      <c r="J563" t="s">
        <v>2056</v>
      </c>
      <c r="K563" t="s">
        <v>2056</v>
      </c>
      <c r="L563" t="s">
        <v>2398</v>
      </c>
      <c r="M563">
        <v>2004</v>
      </c>
      <c r="N563" t="s">
        <v>2064</v>
      </c>
      <c r="O563" t="s">
        <v>2549</v>
      </c>
      <c r="S563">
        <v>0</v>
      </c>
      <c r="T563">
        <v>15</v>
      </c>
      <c r="U563">
        <v>15</v>
      </c>
      <c r="V563">
        <v>24</v>
      </c>
      <c r="W563">
        <v>0</v>
      </c>
      <c r="X563" t="s">
        <v>1428</v>
      </c>
      <c r="Y563">
        <v>1</v>
      </c>
      <c r="Z563">
        <v>52.734999999999999</v>
      </c>
      <c r="AA563" t="s">
        <v>2058</v>
      </c>
      <c r="AD563" t="s">
        <v>17</v>
      </c>
      <c r="AE563">
        <v>69.650000000000006</v>
      </c>
      <c r="AF563">
        <v>18.920000000000002</v>
      </c>
      <c r="AG563" t="s">
        <v>31</v>
      </c>
      <c r="AJ563" t="s">
        <v>2616</v>
      </c>
      <c r="AK563" t="s">
        <v>2611</v>
      </c>
      <c r="AN563">
        <v>15</v>
      </c>
      <c r="AO563">
        <v>56</v>
      </c>
      <c r="AP563">
        <v>12</v>
      </c>
      <c r="AQ563">
        <v>12</v>
      </c>
      <c r="AX563" t="s">
        <v>31</v>
      </c>
      <c r="AY563" t="s">
        <v>31</v>
      </c>
    </row>
    <row r="564" spans="1:51">
      <c r="A564" t="s">
        <v>802</v>
      </c>
      <c r="B564" t="s">
        <v>2063</v>
      </c>
      <c r="C564" t="s">
        <v>1745</v>
      </c>
      <c r="D564" t="s">
        <v>38</v>
      </c>
      <c r="E564" t="s">
        <v>39</v>
      </c>
      <c r="G564" t="s">
        <v>2055</v>
      </c>
      <c r="I564" t="s">
        <v>2056</v>
      </c>
      <c r="J564" t="s">
        <v>2056</v>
      </c>
      <c r="K564" t="s">
        <v>2056</v>
      </c>
      <c r="L564" t="s">
        <v>2398</v>
      </c>
      <c r="M564">
        <v>2004</v>
      </c>
      <c r="N564" t="s">
        <v>2064</v>
      </c>
      <c r="O564" t="s">
        <v>2549</v>
      </c>
      <c r="S564">
        <v>0</v>
      </c>
      <c r="T564">
        <v>15</v>
      </c>
      <c r="U564">
        <v>15</v>
      </c>
      <c r="V564">
        <v>24</v>
      </c>
      <c r="W564">
        <v>0</v>
      </c>
      <c r="X564" t="s">
        <v>1428</v>
      </c>
      <c r="Y564">
        <v>1</v>
      </c>
      <c r="Z564">
        <v>55.670999999999999</v>
      </c>
      <c r="AA564" t="s">
        <v>2058</v>
      </c>
      <c r="AD564" t="s">
        <v>17</v>
      </c>
      <c r="AE564">
        <v>69.650000000000006</v>
      </c>
      <c r="AF564">
        <v>18.920000000000002</v>
      </c>
      <c r="AG564" t="s">
        <v>31</v>
      </c>
      <c r="AJ564" t="s">
        <v>2616</v>
      </c>
      <c r="AK564" t="s">
        <v>2611</v>
      </c>
      <c r="AN564">
        <v>18</v>
      </c>
      <c r="AO564">
        <v>56</v>
      </c>
      <c r="AP564">
        <v>12</v>
      </c>
      <c r="AQ564">
        <v>12</v>
      </c>
      <c r="AX564" t="s">
        <v>31</v>
      </c>
      <c r="AY564" t="s">
        <v>31</v>
      </c>
    </row>
    <row r="565" spans="1:51">
      <c r="A565" t="s">
        <v>802</v>
      </c>
      <c r="B565" t="s">
        <v>2063</v>
      </c>
      <c r="C565" t="s">
        <v>1745</v>
      </c>
      <c r="D565" t="s">
        <v>38</v>
      </c>
      <c r="E565" t="s">
        <v>39</v>
      </c>
      <c r="G565" t="s">
        <v>2055</v>
      </c>
      <c r="I565" t="s">
        <v>2056</v>
      </c>
      <c r="J565" t="s">
        <v>2056</v>
      </c>
      <c r="K565" t="s">
        <v>2056</v>
      </c>
      <c r="L565" t="s">
        <v>2398</v>
      </c>
      <c r="M565">
        <v>2004</v>
      </c>
      <c r="N565" t="s">
        <v>2064</v>
      </c>
      <c r="O565" t="s">
        <v>2549</v>
      </c>
      <c r="S565">
        <v>0</v>
      </c>
      <c r="T565">
        <v>15</v>
      </c>
      <c r="U565">
        <v>15</v>
      </c>
      <c r="V565">
        <v>24</v>
      </c>
      <c r="W565">
        <v>0</v>
      </c>
      <c r="X565" t="s">
        <v>1428</v>
      </c>
      <c r="Y565">
        <v>1</v>
      </c>
      <c r="Z565">
        <v>50.856000000000002</v>
      </c>
      <c r="AA565" t="s">
        <v>2058</v>
      </c>
      <c r="AD565" t="s">
        <v>17</v>
      </c>
      <c r="AE565">
        <v>69.650000000000006</v>
      </c>
      <c r="AF565">
        <v>18.920000000000002</v>
      </c>
      <c r="AG565" t="s">
        <v>31</v>
      </c>
      <c r="AJ565" t="s">
        <v>2616</v>
      </c>
      <c r="AK565" t="s">
        <v>2611</v>
      </c>
      <c r="AN565">
        <v>21</v>
      </c>
      <c r="AO565">
        <v>56</v>
      </c>
      <c r="AP565">
        <v>12</v>
      </c>
      <c r="AQ565">
        <v>12</v>
      </c>
      <c r="AX565" t="s">
        <v>31</v>
      </c>
      <c r="AY565" t="s">
        <v>31</v>
      </c>
    </row>
    <row r="566" spans="1:51">
      <c r="A566" t="s">
        <v>802</v>
      </c>
      <c r="B566" t="s">
        <v>2063</v>
      </c>
      <c r="C566" t="s">
        <v>1745</v>
      </c>
      <c r="D566" t="s">
        <v>38</v>
      </c>
      <c r="E566" t="s">
        <v>39</v>
      </c>
      <c r="G566" t="s">
        <v>2055</v>
      </c>
      <c r="I566" t="s">
        <v>2056</v>
      </c>
      <c r="J566" t="s">
        <v>2056</v>
      </c>
      <c r="K566" t="s">
        <v>2056</v>
      </c>
      <c r="L566" t="s">
        <v>2398</v>
      </c>
      <c r="M566">
        <v>2004</v>
      </c>
      <c r="N566" t="s">
        <v>2064</v>
      </c>
      <c r="O566" t="s">
        <v>2549</v>
      </c>
      <c r="S566">
        <v>0</v>
      </c>
      <c r="T566">
        <v>15</v>
      </c>
      <c r="U566">
        <v>15</v>
      </c>
      <c r="V566">
        <v>24</v>
      </c>
      <c r="W566">
        <v>0</v>
      </c>
      <c r="X566" t="s">
        <v>1428</v>
      </c>
      <c r="Y566">
        <v>1</v>
      </c>
      <c r="Z566">
        <v>65.772000000000006</v>
      </c>
      <c r="AA566" t="s">
        <v>2058</v>
      </c>
      <c r="AD566" t="s">
        <v>17</v>
      </c>
      <c r="AE566">
        <v>69.650000000000006</v>
      </c>
      <c r="AF566">
        <v>18.920000000000002</v>
      </c>
      <c r="AG566" t="s">
        <v>31</v>
      </c>
      <c r="AJ566" t="s">
        <v>2616</v>
      </c>
      <c r="AK566" t="s">
        <v>2611</v>
      </c>
      <c r="AN566">
        <v>9</v>
      </c>
      <c r="AO566">
        <v>28</v>
      </c>
      <c r="AP566">
        <v>12</v>
      </c>
      <c r="AQ566">
        <v>12</v>
      </c>
      <c r="AX566" t="s">
        <v>31</v>
      </c>
      <c r="AY566" t="s">
        <v>31</v>
      </c>
    </row>
    <row r="567" spans="1:51">
      <c r="A567" t="s">
        <v>802</v>
      </c>
      <c r="B567" t="s">
        <v>2063</v>
      </c>
      <c r="C567" t="s">
        <v>1745</v>
      </c>
      <c r="D567" t="s">
        <v>38</v>
      </c>
      <c r="E567" t="s">
        <v>39</v>
      </c>
      <c r="G567" t="s">
        <v>2055</v>
      </c>
      <c r="I567" t="s">
        <v>2056</v>
      </c>
      <c r="J567" t="s">
        <v>2056</v>
      </c>
      <c r="K567" t="s">
        <v>2056</v>
      </c>
      <c r="L567" t="s">
        <v>2398</v>
      </c>
      <c r="M567">
        <v>2004</v>
      </c>
      <c r="N567" t="s">
        <v>2064</v>
      </c>
      <c r="O567" t="s">
        <v>2549</v>
      </c>
      <c r="S567">
        <v>0</v>
      </c>
      <c r="T567">
        <v>15</v>
      </c>
      <c r="U567">
        <v>15</v>
      </c>
      <c r="V567">
        <v>24</v>
      </c>
      <c r="W567">
        <v>0</v>
      </c>
      <c r="X567" t="s">
        <v>1428</v>
      </c>
      <c r="Y567">
        <v>1</v>
      </c>
      <c r="Z567">
        <v>68.707999999999998</v>
      </c>
      <c r="AA567" t="s">
        <v>2058</v>
      </c>
      <c r="AD567" t="s">
        <v>17</v>
      </c>
      <c r="AE567">
        <v>69.650000000000006</v>
      </c>
      <c r="AF567">
        <v>18.920000000000002</v>
      </c>
      <c r="AG567" t="s">
        <v>31</v>
      </c>
      <c r="AJ567" t="s">
        <v>2616</v>
      </c>
      <c r="AK567" t="s">
        <v>2611</v>
      </c>
      <c r="AN567">
        <v>12</v>
      </c>
      <c r="AO567">
        <v>28</v>
      </c>
      <c r="AP567">
        <v>12</v>
      </c>
      <c r="AQ567">
        <v>12</v>
      </c>
      <c r="AX567" t="s">
        <v>31</v>
      </c>
      <c r="AY567" t="s">
        <v>31</v>
      </c>
    </row>
    <row r="568" spans="1:51">
      <c r="A568" t="s">
        <v>802</v>
      </c>
      <c r="B568" t="s">
        <v>2063</v>
      </c>
      <c r="C568" t="s">
        <v>1745</v>
      </c>
      <c r="D568" t="s">
        <v>38</v>
      </c>
      <c r="E568" t="s">
        <v>39</v>
      </c>
      <c r="G568" t="s">
        <v>2055</v>
      </c>
      <c r="I568" t="s">
        <v>2056</v>
      </c>
      <c r="J568" t="s">
        <v>2056</v>
      </c>
      <c r="K568" t="s">
        <v>2056</v>
      </c>
      <c r="L568" t="s">
        <v>2398</v>
      </c>
      <c r="M568">
        <v>2004</v>
      </c>
      <c r="N568" t="s">
        <v>2064</v>
      </c>
      <c r="O568" t="s">
        <v>2549</v>
      </c>
      <c r="S568">
        <v>0</v>
      </c>
      <c r="T568">
        <v>15</v>
      </c>
      <c r="U568">
        <v>15</v>
      </c>
      <c r="V568">
        <v>24</v>
      </c>
      <c r="W568">
        <v>0</v>
      </c>
      <c r="X568" t="s">
        <v>1428</v>
      </c>
      <c r="Y568">
        <v>1</v>
      </c>
      <c r="Z568">
        <v>71.762</v>
      </c>
      <c r="AA568" t="s">
        <v>2058</v>
      </c>
      <c r="AD568" t="s">
        <v>17</v>
      </c>
      <c r="AE568">
        <v>69.650000000000006</v>
      </c>
      <c r="AF568">
        <v>18.920000000000002</v>
      </c>
      <c r="AG568" t="s">
        <v>31</v>
      </c>
      <c r="AJ568" t="s">
        <v>2616</v>
      </c>
      <c r="AK568" t="s">
        <v>2611</v>
      </c>
      <c r="AN568">
        <v>15</v>
      </c>
      <c r="AO568">
        <v>28</v>
      </c>
      <c r="AP568">
        <v>12</v>
      </c>
      <c r="AQ568">
        <v>12</v>
      </c>
      <c r="AX568" t="s">
        <v>31</v>
      </c>
      <c r="AY568" t="s">
        <v>31</v>
      </c>
    </row>
    <row r="569" spans="1:51">
      <c r="A569" t="s">
        <v>802</v>
      </c>
      <c r="B569" t="s">
        <v>2063</v>
      </c>
      <c r="C569" t="s">
        <v>1745</v>
      </c>
      <c r="D569" t="s">
        <v>38</v>
      </c>
      <c r="E569" t="s">
        <v>39</v>
      </c>
      <c r="G569" t="s">
        <v>2055</v>
      </c>
      <c r="I569" t="s">
        <v>2056</v>
      </c>
      <c r="J569" t="s">
        <v>2056</v>
      </c>
      <c r="K569" t="s">
        <v>2056</v>
      </c>
      <c r="L569" t="s">
        <v>2398</v>
      </c>
      <c r="M569">
        <v>2004</v>
      </c>
      <c r="N569" t="s">
        <v>2064</v>
      </c>
      <c r="O569" t="s">
        <v>2549</v>
      </c>
      <c r="S569">
        <v>0</v>
      </c>
      <c r="T569">
        <v>15</v>
      </c>
      <c r="U569">
        <v>15</v>
      </c>
      <c r="V569">
        <v>24</v>
      </c>
      <c r="W569">
        <v>0</v>
      </c>
      <c r="X569" t="s">
        <v>1428</v>
      </c>
      <c r="Y569">
        <v>1</v>
      </c>
      <c r="Z569">
        <v>73.876000000000005</v>
      </c>
      <c r="AA569" t="s">
        <v>2058</v>
      </c>
      <c r="AD569" t="s">
        <v>17</v>
      </c>
      <c r="AE569">
        <v>69.650000000000006</v>
      </c>
      <c r="AF569">
        <v>18.920000000000002</v>
      </c>
      <c r="AG569" t="s">
        <v>31</v>
      </c>
      <c r="AJ569" t="s">
        <v>2616</v>
      </c>
      <c r="AK569" t="s">
        <v>2611</v>
      </c>
      <c r="AN569">
        <v>18</v>
      </c>
      <c r="AO569">
        <v>28</v>
      </c>
      <c r="AP569">
        <v>12</v>
      </c>
      <c r="AQ569">
        <v>12</v>
      </c>
      <c r="AX569" t="s">
        <v>31</v>
      </c>
      <c r="AY569" t="s">
        <v>31</v>
      </c>
    </row>
    <row r="570" spans="1:51">
      <c r="A570" t="s">
        <v>802</v>
      </c>
      <c r="B570" t="s">
        <v>2063</v>
      </c>
      <c r="C570" t="s">
        <v>1745</v>
      </c>
      <c r="D570" t="s">
        <v>38</v>
      </c>
      <c r="E570" t="s">
        <v>39</v>
      </c>
      <c r="G570" t="s">
        <v>2055</v>
      </c>
      <c r="I570" t="s">
        <v>2056</v>
      </c>
      <c r="J570" t="s">
        <v>2056</v>
      </c>
      <c r="K570" t="s">
        <v>2056</v>
      </c>
      <c r="L570" t="s">
        <v>2398</v>
      </c>
      <c r="M570">
        <v>2004</v>
      </c>
      <c r="N570" t="s">
        <v>2064</v>
      </c>
      <c r="O570" t="s">
        <v>2549</v>
      </c>
      <c r="S570">
        <v>0</v>
      </c>
      <c r="T570">
        <v>15</v>
      </c>
      <c r="U570">
        <v>15</v>
      </c>
      <c r="V570">
        <v>24</v>
      </c>
      <c r="W570">
        <v>0</v>
      </c>
      <c r="X570" t="s">
        <v>1428</v>
      </c>
      <c r="Y570">
        <v>1</v>
      </c>
      <c r="Z570">
        <v>72.584000000000003</v>
      </c>
      <c r="AA570" t="s">
        <v>2058</v>
      </c>
      <c r="AD570" t="s">
        <v>17</v>
      </c>
      <c r="AE570">
        <v>69.650000000000006</v>
      </c>
      <c r="AF570">
        <v>18.920000000000002</v>
      </c>
      <c r="AG570" t="s">
        <v>31</v>
      </c>
      <c r="AJ570" t="s">
        <v>2616</v>
      </c>
      <c r="AK570" t="s">
        <v>2611</v>
      </c>
      <c r="AN570">
        <v>21</v>
      </c>
      <c r="AO570">
        <v>28</v>
      </c>
      <c r="AP570">
        <v>12</v>
      </c>
      <c r="AQ570">
        <v>12</v>
      </c>
      <c r="AX570" t="s">
        <v>31</v>
      </c>
      <c r="AY570" t="s">
        <v>31</v>
      </c>
    </row>
    <row r="571" spans="1:51">
      <c r="A571" t="s">
        <v>802</v>
      </c>
      <c r="B571" t="s">
        <v>2065</v>
      </c>
      <c r="C571" t="s">
        <v>1745</v>
      </c>
      <c r="D571" t="s">
        <v>38</v>
      </c>
      <c r="E571" t="s">
        <v>39</v>
      </c>
      <c r="G571" t="s">
        <v>2055</v>
      </c>
      <c r="I571" t="s">
        <v>2056</v>
      </c>
      <c r="J571" t="s">
        <v>2056</v>
      </c>
      <c r="K571" t="s">
        <v>2056</v>
      </c>
      <c r="L571" t="s">
        <v>2398</v>
      </c>
      <c r="M571">
        <v>2004</v>
      </c>
      <c r="N571" t="s">
        <v>2064</v>
      </c>
      <c r="O571" t="s">
        <v>2549</v>
      </c>
      <c r="S571">
        <v>21</v>
      </c>
      <c r="T571">
        <v>15</v>
      </c>
      <c r="U571">
        <v>15</v>
      </c>
      <c r="V571">
        <v>24</v>
      </c>
      <c r="W571">
        <v>0</v>
      </c>
      <c r="X571" t="s">
        <v>1428</v>
      </c>
      <c r="Y571">
        <v>1</v>
      </c>
      <c r="Z571">
        <v>32.128</v>
      </c>
      <c r="AA571" t="s">
        <v>2058</v>
      </c>
      <c r="AB571" t="s">
        <v>297</v>
      </c>
      <c r="AC571">
        <v>0.66800000000000004</v>
      </c>
      <c r="AD571" t="s">
        <v>2695</v>
      </c>
      <c r="AE571">
        <v>69.650000000000006</v>
      </c>
      <c r="AF571">
        <v>18.920000000000002</v>
      </c>
      <c r="AG571" t="s">
        <v>31</v>
      </c>
      <c r="AJ571" t="s">
        <v>2616</v>
      </c>
      <c r="AK571" t="s">
        <v>2611</v>
      </c>
      <c r="AN571">
        <v>9</v>
      </c>
      <c r="AO571">
        <v>84</v>
      </c>
      <c r="AP571">
        <v>12</v>
      </c>
      <c r="AQ571">
        <v>12</v>
      </c>
      <c r="AX571" t="s">
        <v>31</v>
      </c>
      <c r="AY571" t="s">
        <v>31</v>
      </c>
    </row>
    <row r="572" spans="1:51">
      <c r="A572" t="s">
        <v>802</v>
      </c>
      <c r="B572" t="s">
        <v>2065</v>
      </c>
      <c r="C572" t="s">
        <v>1745</v>
      </c>
      <c r="D572" t="s">
        <v>38</v>
      </c>
      <c r="E572" t="s">
        <v>39</v>
      </c>
      <c r="G572" t="s">
        <v>2055</v>
      </c>
      <c r="I572" t="s">
        <v>2056</v>
      </c>
      <c r="J572" t="s">
        <v>2056</v>
      </c>
      <c r="K572" t="s">
        <v>2056</v>
      </c>
      <c r="L572" t="s">
        <v>2398</v>
      </c>
      <c r="M572">
        <v>2004</v>
      </c>
      <c r="N572" t="s">
        <v>2064</v>
      </c>
      <c r="O572" t="s">
        <v>2549</v>
      </c>
      <c r="S572">
        <v>42</v>
      </c>
      <c r="T572">
        <v>15</v>
      </c>
      <c r="U572">
        <v>15</v>
      </c>
      <c r="V572">
        <v>24</v>
      </c>
      <c r="W572">
        <v>0</v>
      </c>
      <c r="X572" t="s">
        <v>1428</v>
      </c>
      <c r="Y572">
        <v>1</v>
      </c>
      <c r="Z572">
        <v>29.04</v>
      </c>
      <c r="AA572" t="s">
        <v>2058</v>
      </c>
      <c r="AB572" t="s">
        <v>297</v>
      </c>
      <c r="AC572">
        <v>0.58399999999999996</v>
      </c>
      <c r="AD572" t="s">
        <v>2695</v>
      </c>
      <c r="AE572">
        <v>69.650000000000006</v>
      </c>
      <c r="AF572">
        <v>18.920000000000002</v>
      </c>
      <c r="AG572" t="s">
        <v>31</v>
      </c>
      <c r="AJ572" t="s">
        <v>2616</v>
      </c>
      <c r="AK572" t="s">
        <v>2611</v>
      </c>
      <c r="AN572">
        <v>9</v>
      </c>
      <c r="AO572">
        <v>84</v>
      </c>
      <c r="AP572">
        <v>12</v>
      </c>
      <c r="AQ572">
        <v>12</v>
      </c>
      <c r="AX572" t="s">
        <v>31</v>
      </c>
      <c r="AY572" t="s">
        <v>31</v>
      </c>
    </row>
    <row r="573" spans="1:51">
      <c r="A573" t="s">
        <v>802</v>
      </c>
      <c r="B573" t="s">
        <v>2065</v>
      </c>
      <c r="C573" t="s">
        <v>1745</v>
      </c>
      <c r="D573" t="s">
        <v>38</v>
      </c>
      <c r="E573" t="s">
        <v>39</v>
      </c>
      <c r="G573" t="s">
        <v>2055</v>
      </c>
      <c r="I573" t="s">
        <v>2056</v>
      </c>
      <c r="J573" t="s">
        <v>2056</v>
      </c>
      <c r="K573" t="s">
        <v>2056</v>
      </c>
      <c r="L573" t="s">
        <v>2398</v>
      </c>
      <c r="M573">
        <v>2004</v>
      </c>
      <c r="N573" t="s">
        <v>2064</v>
      </c>
      <c r="O573" t="s">
        <v>2549</v>
      </c>
      <c r="S573">
        <v>63</v>
      </c>
      <c r="T573">
        <v>15</v>
      </c>
      <c r="U573">
        <v>15</v>
      </c>
      <c r="V573">
        <v>24</v>
      </c>
      <c r="W573">
        <v>0</v>
      </c>
      <c r="X573" t="s">
        <v>1428</v>
      </c>
      <c r="Y573">
        <v>1</v>
      </c>
      <c r="Z573">
        <v>24.951000000000001</v>
      </c>
      <c r="AA573" t="s">
        <v>2058</v>
      </c>
      <c r="AB573" t="s">
        <v>297</v>
      </c>
      <c r="AC573">
        <v>0.501</v>
      </c>
      <c r="AD573" t="s">
        <v>2695</v>
      </c>
      <c r="AE573">
        <v>69.650000000000006</v>
      </c>
      <c r="AF573">
        <v>18.920000000000002</v>
      </c>
      <c r="AG573" t="s">
        <v>31</v>
      </c>
      <c r="AJ573" t="s">
        <v>2616</v>
      </c>
      <c r="AK573" t="s">
        <v>2611</v>
      </c>
      <c r="AN573">
        <v>9</v>
      </c>
      <c r="AO573">
        <v>84</v>
      </c>
      <c r="AP573">
        <v>12</v>
      </c>
      <c r="AQ573">
        <v>12</v>
      </c>
      <c r="AX573" t="s">
        <v>31</v>
      </c>
      <c r="AY573" t="s">
        <v>31</v>
      </c>
    </row>
    <row r="574" spans="1:51">
      <c r="A574" t="s">
        <v>802</v>
      </c>
      <c r="B574" t="s">
        <v>2065</v>
      </c>
      <c r="C574" t="s">
        <v>1745</v>
      </c>
      <c r="D574" t="s">
        <v>38</v>
      </c>
      <c r="E574" t="s">
        <v>39</v>
      </c>
      <c r="G574" t="s">
        <v>2055</v>
      </c>
      <c r="I574" t="s">
        <v>2056</v>
      </c>
      <c r="J574" t="s">
        <v>2056</v>
      </c>
      <c r="K574" t="s">
        <v>2056</v>
      </c>
      <c r="L574" t="s">
        <v>2398</v>
      </c>
      <c r="M574">
        <v>2004</v>
      </c>
      <c r="N574" t="s">
        <v>2064</v>
      </c>
      <c r="O574" t="s">
        <v>2549</v>
      </c>
      <c r="S574">
        <v>21</v>
      </c>
      <c r="T574">
        <v>15</v>
      </c>
      <c r="U574">
        <v>15</v>
      </c>
      <c r="V574">
        <v>24</v>
      </c>
      <c r="W574">
        <v>0</v>
      </c>
      <c r="X574" t="s">
        <v>1428</v>
      </c>
      <c r="Y574">
        <v>1</v>
      </c>
      <c r="Z574">
        <v>46.064</v>
      </c>
      <c r="AA574" t="s">
        <v>2058</v>
      </c>
      <c r="AB574" t="s">
        <v>297</v>
      </c>
      <c r="AC574">
        <v>0.66800000000000004</v>
      </c>
      <c r="AD574" t="s">
        <v>2695</v>
      </c>
      <c r="AE574">
        <v>69.650000000000006</v>
      </c>
      <c r="AF574">
        <v>18.920000000000002</v>
      </c>
      <c r="AG574" t="s">
        <v>31</v>
      </c>
      <c r="AJ574" t="s">
        <v>2616</v>
      </c>
      <c r="AK574" t="s">
        <v>2611</v>
      </c>
      <c r="AN574">
        <v>15</v>
      </c>
      <c r="AO574">
        <v>84</v>
      </c>
      <c r="AP574">
        <v>12</v>
      </c>
      <c r="AQ574">
        <v>12</v>
      </c>
      <c r="AX574" t="s">
        <v>31</v>
      </c>
      <c r="AY574" t="s">
        <v>31</v>
      </c>
    </row>
    <row r="575" spans="1:51">
      <c r="A575" t="s">
        <v>802</v>
      </c>
      <c r="B575" t="s">
        <v>2065</v>
      </c>
      <c r="C575" t="s">
        <v>1745</v>
      </c>
      <c r="D575" t="s">
        <v>38</v>
      </c>
      <c r="E575" t="s">
        <v>39</v>
      </c>
      <c r="G575" t="s">
        <v>2055</v>
      </c>
      <c r="I575" t="s">
        <v>2056</v>
      </c>
      <c r="J575" t="s">
        <v>2056</v>
      </c>
      <c r="K575" t="s">
        <v>2056</v>
      </c>
      <c r="L575" t="s">
        <v>2398</v>
      </c>
      <c r="M575">
        <v>2004</v>
      </c>
      <c r="N575" t="s">
        <v>2064</v>
      </c>
      <c r="O575" t="s">
        <v>2549</v>
      </c>
      <c r="S575">
        <v>42</v>
      </c>
      <c r="T575">
        <v>15</v>
      </c>
      <c r="U575">
        <v>15</v>
      </c>
      <c r="V575">
        <v>24</v>
      </c>
      <c r="W575">
        <v>0</v>
      </c>
      <c r="X575" t="s">
        <v>1428</v>
      </c>
      <c r="Y575">
        <v>1</v>
      </c>
      <c r="Z575">
        <v>36.216999999999999</v>
      </c>
      <c r="AA575" t="s">
        <v>2058</v>
      </c>
      <c r="AB575" t="s">
        <v>297</v>
      </c>
      <c r="AC575">
        <v>0.501</v>
      </c>
      <c r="AD575" t="s">
        <v>2695</v>
      </c>
      <c r="AE575">
        <v>69.650000000000006</v>
      </c>
      <c r="AF575">
        <v>18.920000000000002</v>
      </c>
      <c r="AG575" t="s">
        <v>31</v>
      </c>
      <c r="AJ575" t="s">
        <v>2616</v>
      </c>
      <c r="AK575" t="s">
        <v>2611</v>
      </c>
      <c r="AN575">
        <v>15</v>
      </c>
      <c r="AO575">
        <v>84</v>
      </c>
      <c r="AP575">
        <v>12</v>
      </c>
      <c r="AQ575">
        <v>12</v>
      </c>
      <c r="AX575" t="s">
        <v>31</v>
      </c>
      <c r="AY575" t="s">
        <v>31</v>
      </c>
    </row>
    <row r="576" spans="1:51">
      <c r="A576" t="s">
        <v>802</v>
      </c>
      <c r="B576" t="s">
        <v>2065</v>
      </c>
      <c r="C576" t="s">
        <v>1745</v>
      </c>
      <c r="D576" t="s">
        <v>38</v>
      </c>
      <c r="E576" t="s">
        <v>39</v>
      </c>
      <c r="G576" t="s">
        <v>2055</v>
      </c>
      <c r="I576" t="s">
        <v>2056</v>
      </c>
      <c r="J576" t="s">
        <v>2056</v>
      </c>
      <c r="K576" t="s">
        <v>2056</v>
      </c>
      <c r="L576" t="s">
        <v>2398</v>
      </c>
      <c r="M576">
        <v>2004</v>
      </c>
      <c r="N576" t="s">
        <v>2064</v>
      </c>
      <c r="O576" t="s">
        <v>2549</v>
      </c>
      <c r="S576">
        <v>63</v>
      </c>
      <c r="T576">
        <v>15</v>
      </c>
      <c r="U576">
        <v>15</v>
      </c>
      <c r="V576">
        <v>24</v>
      </c>
      <c r="W576">
        <v>0</v>
      </c>
      <c r="X576" t="s">
        <v>1428</v>
      </c>
      <c r="Y576">
        <v>1</v>
      </c>
      <c r="Z576">
        <v>29.207000000000001</v>
      </c>
      <c r="AA576" t="s">
        <v>2058</v>
      </c>
      <c r="AB576" t="s">
        <v>297</v>
      </c>
      <c r="AC576">
        <v>0.58399999999999996</v>
      </c>
      <c r="AD576" t="s">
        <v>2695</v>
      </c>
      <c r="AE576">
        <v>69.650000000000006</v>
      </c>
      <c r="AF576">
        <v>18.920000000000002</v>
      </c>
      <c r="AG576" t="s">
        <v>31</v>
      </c>
      <c r="AJ576" t="s">
        <v>2616</v>
      </c>
      <c r="AK576" t="s">
        <v>2611</v>
      </c>
      <c r="AN576">
        <v>15</v>
      </c>
      <c r="AO576">
        <v>84</v>
      </c>
      <c r="AP576">
        <v>12</v>
      </c>
      <c r="AQ576">
        <v>12</v>
      </c>
      <c r="AX576" t="s">
        <v>31</v>
      </c>
      <c r="AY576" t="s">
        <v>31</v>
      </c>
    </row>
    <row r="577" spans="1:51">
      <c r="A577" t="s">
        <v>802</v>
      </c>
      <c r="B577" t="s">
        <v>2065</v>
      </c>
      <c r="C577" t="s">
        <v>1745</v>
      </c>
      <c r="D577" t="s">
        <v>38</v>
      </c>
      <c r="E577" t="s">
        <v>39</v>
      </c>
      <c r="G577" t="s">
        <v>2055</v>
      </c>
      <c r="I577" t="s">
        <v>2056</v>
      </c>
      <c r="J577" t="s">
        <v>2056</v>
      </c>
      <c r="K577" t="s">
        <v>2056</v>
      </c>
      <c r="L577" t="s">
        <v>2398</v>
      </c>
      <c r="M577">
        <v>2004</v>
      </c>
      <c r="N577" t="s">
        <v>2064</v>
      </c>
      <c r="O577" t="s">
        <v>2549</v>
      </c>
      <c r="S577">
        <v>21</v>
      </c>
      <c r="T577">
        <v>15</v>
      </c>
      <c r="U577">
        <v>15</v>
      </c>
      <c r="V577">
        <v>24</v>
      </c>
      <c r="W577">
        <v>0</v>
      </c>
      <c r="X577" t="s">
        <v>1428</v>
      </c>
      <c r="Y577">
        <v>1</v>
      </c>
      <c r="Z577">
        <v>51.988999999999997</v>
      </c>
      <c r="AA577" t="s">
        <v>2058</v>
      </c>
      <c r="AB577" t="s">
        <v>297</v>
      </c>
      <c r="AC577">
        <v>0.751</v>
      </c>
      <c r="AD577" t="s">
        <v>2695</v>
      </c>
      <c r="AE577">
        <v>69.650000000000006</v>
      </c>
      <c r="AF577">
        <v>18.920000000000002</v>
      </c>
      <c r="AG577" t="s">
        <v>31</v>
      </c>
      <c r="AJ577" t="s">
        <v>2616</v>
      </c>
      <c r="AK577" t="s">
        <v>2611</v>
      </c>
      <c r="AN577">
        <v>21</v>
      </c>
      <c r="AO577">
        <v>84</v>
      </c>
      <c r="AP577">
        <v>12</v>
      </c>
      <c r="AQ577">
        <v>12</v>
      </c>
      <c r="AX577" t="s">
        <v>31</v>
      </c>
      <c r="AY577" t="s">
        <v>31</v>
      </c>
    </row>
    <row r="578" spans="1:51">
      <c r="A578" t="s">
        <v>802</v>
      </c>
      <c r="B578" t="s">
        <v>2065</v>
      </c>
      <c r="C578" t="s">
        <v>1745</v>
      </c>
      <c r="D578" t="s">
        <v>38</v>
      </c>
      <c r="E578" t="s">
        <v>39</v>
      </c>
      <c r="G578" t="s">
        <v>2055</v>
      </c>
      <c r="I578" t="s">
        <v>2056</v>
      </c>
      <c r="J578" t="s">
        <v>2056</v>
      </c>
      <c r="K578" t="s">
        <v>2056</v>
      </c>
      <c r="L578" t="s">
        <v>2398</v>
      </c>
      <c r="M578">
        <v>2004</v>
      </c>
      <c r="N578" t="s">
        <v>2064</v>
      </c>
      <c r="O578" t="s">
        <v>2549</v>
      </c>
      <c r="S578">
        <v>42</v>
      </c>
      <c r="T578">
        <v>15</v>
      </c>
      <c r="U578">
        <v>15</v>
      </c>
      <c r="V578">
        <v>24</v>
      </c>
      <c r="W578">
        <v>0</v>
      </c>
      <c r="X578" t="s">
        <v>1428</v>
      </c>
      <c r="Y578">
        <v>1</v>
      </c>
      <c r="Z578">
        <v>39.889000000000003</v>
      </c>
      <c r="AA578" t="s">
        <v>2058</v>
      </c>
      <c r="AB578" t="s">
        <v>297</v>
      </c>
      <c r="AC578">
        <v>0.66700000000000004</v>
      </c>
      <c r="AD578" t="s">
        <v>2695</v>
      </c>
      <c r="AE578">
        <v>69.650000000000006</v>
      </c>
      <c r="AF578">
        <v>18.920000000000002</v>
      </c>
      <c r="AG578" t="s">
        <v>31</v>
      </c>
      <c r="AJ578" t="s">
        <v>2616</v>
      </c>
      <c r="AK578" t="s">
        <v>2611</v>
      </c>
      <c r="AN578">
        <v>21</v>
      </c>
      <c r="AO578">
        <v>84</v>
      </c>
      <c r="AP578">
        <v>12</v>
      </c>
      <c r="AQ578">
        <v>12</v>
      </c>
      <c r="AX578" t="s">
        <v>31</v>
      </c>
      <c r="AY578" t="s">
        <v>31</v>
      </c>
    </row>
    <row r="579" spans="1:51">
      <c r="A579" t="s">
        <v>802</v>
      </c>
      <c r="B579" t="s">
        <v>2065</v>
      </c>
      <c r="C579" t="s">
        <v>1745</v>
      </c>
      <c r="D579" t="s">
        <v>38</v>
      </c>
      <c r="E579" t="s">
        <v>39</v>
      </c>
      <c r="G579" t="s">
        <v>2055</v>
      </c>
      <c r="I579" t="s">
        <v>2056</v>
      </c>
      <c r="J579" t="s">
        <v>2056</v>
      </c>
      <c r="K579" t="s">
        <v>2056</v>
      </c>
      <c r="L579" t="s">
        <v>2398</v>
      </c>
      <c r="M579">
        <v>2004</v>
      </c>
      <c r="N579" t="s">
        <v>2064</v>
      </c>
      <c r="O579" t="s">
        <v>2549</v>
      </c>
      <c r="S579">
        <v>63</v>
      </c>
      <c r="T579">
        <v>15</v>
      </c>
      <c r="U579">
        <v>15</v>
      </c>
      <c r="V579">
        <v>24</v>
      </c>
      <c r="W579">
        <v>0</v>
      </c>
      <c r="X579" t="s">
        <v>1428</v>
      </c>
      <c r="Y579">
        <v>1</v>
      </c>
      <c r="Z579">
        <v>33.045999999999999</v>
      </c>
      <c r="AA579" t="s">
        <v>2058</v>
      </c>
      <c r="AB579" t="s">
        <v>297</v>
      </c>
      <c r="AC579">
        <v>0.751</v>
      </c>
      <c r="AD579" t="s">
        <v>2695</v>
      </c>
      <c r="AE579">
        <v>69.650000000000006</v>
      </c>
      <c r="AF579">
        <v>18.920000000000002</v>
      </c>
      <c r="AG579" t="s">
        <v>31</v>
      </c>
      <c r="AJ579" t="s">
        <v>2616</v>
      </c>
      <c r="AK579" t="s">
        <v>2611</v>
      </c>
      <c r="AN579">
        <v>21</v>
      </c>
      <c r="AO579">
        <v>84</v>
      </c>
      <c r="AP579">
        <v>12</v>
      </c>
      <c r="AQ579">
        <v>12</v>
      </c>
      <c r="AX579" t="s">
        <v>31</v>
      </c>
      <c r="AY579" t="s">
        <v>31</v>
      </c>
    </row>
    <row r="580" spans="1:51">
      <c r="A580" t="s">
        <v>803</v>
      </c>
      <c r="B580" t="s">
        <v>71</v>
      </c>
      <c r="C580" t="s">
        <v>1745</v>
      </c>
      <c r="D580" t="s">
        <v>2696</v>
      </c>
      <c r="E580" t="s">
        <v>2066</v>
      </c>
      <c r="F580" t="s">
        <v>3071</v>
      </c>
      <c r="G580" t="s">
        <v>2697</v>
      </c>
      <c r="I580">
        <v>29.67</v>
      </c>
      <c r="J580">
        <v>-82.35</v>
      </c>
      <c r="L580" t="s">
        <v>2648</v>
      </c>
      <c r="M580">
        <v>2001</v>
      </c>
      <c r="N580" t="s">
        <v>2057</v>
      </c>
      <c r="O580" t="s">
        <v>2547</v>
      </c>
      <c r="P580" s="64">
        <v>36894</v>
      </c>
      <c r="Q580">
        <v>7</v>
      </c>
      <c r="S580">
        <v>14</v>
      </c>
      <c r="T580">
        <v>21</v>
      </c>
      <c r="U580">
        <v>18</v>
      </c>
      <c r="V580">
        <v>16</v>
      </c>
      <c r="W580">
        <v>8</v>
      </c>
      <c r="X580" t="s">
        <v>493</v>
      </c>
      <c r="Y580">
        <v>0</v>
      </c>
      <c r="Z580">
        <v>0</v>
      </c>
      <c r="AA580">
        <v>6</v>
      </c>
      <c r="AD580" t="s">
        <v>287</v>
      </c>
      <c r="AE580">
        <v>29.652000000000001</v>
      </c>
      <c r="AF580">
        <v>-82.325000000000003</v>
      </c>
      <c r="AG580" t="s">
        <v>31</v>
      </c>
      <c r="AI580" t="s">
        <v>2067</v>
      </c>
      <c r="AJ580">
        <v>1000</v>
      </c>
      <c r="AK580" t="s">
        <v>2611</v>
      </c>
      <c r="AM580">
        <v>336</v>
      </c>
      <c r="AN580" t="s">
        <v>462</v>
      </c>
      <c r="AO580" t="s">
        <v>462</v>
      </c>
      <c r="AP580" t="s">
        <v>462</v>
      </c>
      <c r="AQ580" t="s">
        <v>462</v>
      </c>
      <c r="AR580" t="s">
        <v>2068</v>
      </c>
      <c r="AS580" t="s">
        <v>2069</v>
      </c>
      <c r="AT580" t="s">
        <v>2070</v>
      </c>
      <c r="AX580" t="s">
        <v>31</v>
      </c>
      <c r="AY580" t="s">
        <v>31</v>
      </c>
    </row>
    <row r="581" spans="1:51">
      <c r="A581" t="s">
        <v>803</v>
      </c>
      <c r="B581" t="s">
        <v>71</v>
      </c>
      <c r="C581" t="s">
        <v>1745</v>
      </c>
      <c r="D581" t="s">
        <v>2696</v>
      </c>
      <c r="E581" t="s">
        <v>2066</v>
      </c>
      <c r="F581" t="s">
        <v>3071</v>
      </c>
      <c r="G581" t="s">
        <v>2697</v>
      </c>
      <c r="I581">
        <v>29.67</v>
      </c>
      <c r="J581">
        <v>-82.35</v>
      </c>
      <c r="L581" t="s">
        <v>2648</v>
      </c>
      <c r="M581">
        <v>2001</v>
      </c>
      <c r="N581" t="s">
        <v>2057</v>
      </c>
      <c r="O581" t="s">
        <v>2547</v>
      </c>
      <c r="P581" s="64">
        <v>36894</v>
      </c>
      <c r="Q581">
        <v>7</v>
      </c>
      <c r="S581">
        <v>14</v>
      </c>
      <c r="T581">
        <v>21</v>
      </c>
      <c r="U581">
        <v>18</v>
      </c>
      <c r="V581">
        <v>16</v>
      </c>
      <c r="W581">
        <v>8</v>
      </c>
      <c r="X581" t="s">
        <v>493</v>
      </c>
      <c r="Y581">
        <v>0</v>
      </c>
      <c r="Z581">
        <v>7</v>
      </c>
      <c r="AA581">
        <v>6</v>
      </c>
      <c r="AD581" t="s">
        <v>287</v>
      </c>
      <c r="AE581">
        <v>29.652000000000001</v>
      </c>
      <c r="AF581">
        <v>-82.325000000000003</v>
      </c>
      <c r="AG581" t="s">
        <v>31</v>
      </c>
      <c r="AI581" t="s">
        <v>2067</v>
      </c>
      <c r="AJ581">
        <v>1000</v>
      </c>
      <c r="AK581" t="s">
        <v>2611</v>
      </c>
      <c r="AM581">
        <v>1000</v>
      </c>
      <c r="AN581" t="s">
        <v>462</v>
      </c>
      <c r="AO581" t="s">
        <v>462</v>
      </c>
      <c r="AP581" t="s">
        <v>462</v>
      </c>
      <c r="AQ581" t="s">
        <v>462</v>
      </c>
      <c r="AX581" t="s">
        <v>31</v>
      </c>
      <c r="AY581" t="s">
        <v>31</v>
      </c>
    </row>
    <row r="582" spans="1:51">
      <c r="A582" t="s">
        <v>803</v>
      </c>
      <c r="B582" t="s">
        <v>71</v>
      </c>
      <c r="C582" t="s">
        <v>1745</v>
      </c>
      <c r="D582" t="s">
        <v>2696</v>
      </c>
      <c r="E582" t="s">
        <v>2066</v>
      </c>
      <c r="F582" t="s">
        <v>3071</v>
      </c>
      <c r="G582" t="s">
        <v>2697</v>
      </c>
      <c r="I582">
        <v>29.67</v>
      </c>
      <c r="J582">
        <v>-82.35</v>
      </c>
      <c r="L582" t="s">
        <v>2648</v>
      </c>
      <c r="M582">
        <v>2001</v>
      </c>
      <c r="N582" t="s">
        <v>2057</v>
      </c>
      <c r="O582" t="s">
        <v>2547</v>
      </c>
      <c r="P582" s="64">
        <v>36894</v>
      </c>
      <c r="Q582">
        <v>7</v>
      </c>
      <c r="S582">
        <v>14</v>
      </c>
      <c r="T582">
        <v>21</v>
      </c>
      <c r="U582">
        <v>18</v>
      </c>
      <c r="V582">
        <v>16</v>
      </c>
      <c r="W582">
        <v>8</v>
      </c>
      <c r="X582" t="s">
        <v>493</v>
      </c>
      <c r="Y582">
        <v>0</v>
      </c>
      <c r="Z582">
        <v>14</v>
      </c>
      <c r="AA582">
        <v>6</v>
      </c>
      <c r="AD582" t="s">
        <v>287</v>
      </c>
      <c r="AE582">
        <v>29.652000000000001</v>
      </c>
      <c r="AF582">
        <v>-82.325000000000003</v>
      </c>
      <c r="AG582" t="s">
        <v>31</v>
      </c>
      <c r="AI582" t="s">
        <v>2067</v>
      </c>
      <c r="AJ582">
        <v>1000</v>
      </c>
      <c r="AK582" t="s">
        <v>2611</v>
      </c>
      <c r="AM582">
        <v>1664</v>
      </c>
      <c r="AN582" t="s">
        <v>462</v>
      </c>
      <c r="AO582" t="s">
        <v>462</v>
      </c>
      <c r="AP582" t="s">
        <v>462</v>
      </c>
      <c r="AQ582" t="s">
        <v>462</v>
      </c>
      <c r="AR582" t="s">
        <v>2068</v>
      </c>
      <c r="AS582" t="s">
        <v>2071</v>
      </c>
      <c r="AT582" t="s">
        <v>2070</v>
      </c>
      <c r="AX582" t="s">
        <v>31</v>
      </c>
      <c r="AY582" t="s">
        <v>31</v>
      </c>
    </row>
    <row r="583" spans="1:51">
      <c r="A583" t="s">
        <v>803</v>
      </c>
      <c r="B583" t="s">
        <v>71</v>
      </c>
      <c r="C583" t="s">
        <v>1745</v>
      </c>
      <c r="D583" t="s">
        <v>2696</v>
      </c>
      <c r="E583" t="s">
        <v>2066</v>
      </c>
      <c r="F583" t="s">
        <v>3071</v>
      </c>
      <c r="G583" t="s">
        <v>2697</v>
      </c>
      <c r="I583">
        <v>29.67</v>
      </c>
      <c r="J583">
        <v>-82.35</v>
      </c>
      <c r="L583" t="s">
        <v>2648</v>
      </c>
      <c r="M583">
        <v>2001</v>
      </c>
      <c r="N583" t="s">
        <v>2057</v>
      </c>
      <c r="O583" t="s">
        <v>2547</v>
      </c>
      <c r="P583" s="64">
        <v>36894</v>
      </c>
      <c r="Q583">
        <v>7</v>
      </c>
      <c r="S583">
        <v>14</v>
      </c>
      <c r="T583">
        <v>21</v>
      </c>
      <c r="U583">
        <v>18</v>
      </c>
      <c r="V583">
        <v>16</v>
      </c>
      <c r="W583">
        <v>8</v>
      </c>
      <c r="X583" t="s">
        <v>493</v>
      </c>
      <c r="Y583">
        <v>0</v>
      </c>
      <c r="Z583">
        <v>21</v>
      </c>
      <c r="AA583">
        <v>6</v>
      </c>
      <c r="AD583" t="s">
        <v>287</v>
      </c>
      <c r="AE583">
        <v>29.652000000000001</v>
      </c>
      <c r="AF583">
        <v>-82.325000000000003</v>
      </c>
      <c r="AG583" t="s">
        <v>31</v>
      </c>
      <c r="AI583" t="s">
        <v>2067</v>
      </c>
      <c r="AJ583">
        <v>1000</v>
      </c>
      <c r="AK583" t="s">
        <v>2611</v>
      </c>
      <c r="AM583">
        <v>2328</v>
      </c>
      <c r="AN583" t="s">
        <v>462</v>
      </c>
      <c r="AO583" t="s">
        <v>462</v>
      </c>
      <c r="AP583" t="s">
        <v>462</v>
      </c>
      <c r="AQ583" t="s">
        <v>462</v>
      </c>
      <c r="AX583" t="s">
        <v>31</v>
      </c>
      <c r="AY583" t="s">
        <v>31</v>
      </c>
    </row>
    <row r="584" spans="1:51">
      <c r="A584" t="s">
        <v>803</v>
      </c>
      <c r="B584" t="s">
        <v>71</v>
      </c>
      <c r="C584" t="s">
        <v>1745</v>
      </c>
      <c r="D584" t="s">
        <v>2696</v>
      </c>
      <c r="E584" t="s">
        <v>2066</v>
      </c>
      <c r="F584" t="s">
        <v>3071</v>
      </c>
      <c r="G584" t="s">
        <v>2697</v>
      </c>
      <c r="I584">
        <v>29.67</v>
      </c>
      <c r="J584">
        <v>-82.35</v>
      </c>
      <c r="L584" t="s">
        <v>2648</v>
      </c>
      <c r="M584">
        <v>2001</v>
      </c>
      <c r="N584" t="s">
        <v>2057</v>
      </c>
      <c r="O584" t="s">
        <v>2547</v>
      </c>
      <c r="P584" s="64">
        <v>36894</v>
      </c>
      <c r="Q584">
        <v>7</v>
      </c>
      <c r="S584">
        <v>14</v>
      </c>
      <c r="T584">
        <v>21</v>
      </c>
      <c r="U584">
        <v>18</v>
      </c>
      <c r="V584">
        <v>16</v>
      </c>
      <c r="W584">
        <v>8</v>
      </c>
      <c r="X584" t="s">
        <v>493</v>
      </c>
      <c r="Y584">
        <v>0</v>
      </c>
      <c r="Z584">
        <v>28</v>
      </c>
      <c r="AA584">
        <v>6</v>
      </c>
      <c r="AD584" t="s">
        <v>287</v>
      </c>
      <c r="AE584">
        <v>29.652000000000001</v>
      </c>
      <c r="AF584">
        <v>-82.325000000000003</v>
      </c>
      <c r="AG584" t="s">
        <v>31</v>
      </c>
      <c r="AI584" t="s">
        <v>2067</v>
      </c>
      <c r="AJ584">
        <v>1000</v>
      </c>
      <c r="AK584" t="s">
        <v>2611</v>
      </c>
      <c r="AM584">
        <v>2992</v>
      </c>
      <c r="AN584" t="s">
        <v>462</v>
      </c>
      <c r="AO584" t="s">
        <v>462</v>
      </c>
      <c r="AP584" t="s">
        <v>462</v>
      </c>
      <c r="AQ584" t="s">
        <v>462</v>
      </c>
      <c r="AR584" t="s">
        <v>2068</v>
      </c>
      <c r="AS584" t="s">
        <v>2072</v>
      </c>
      <c r="AT584" t="s">
        <v>2070</v>
      </c>
      <c r="AX584" t="s">
        <v>31</v>
      </c>
      <c r="AY584" t="s">
        <v>31</v>
      </c>
    </row>
    <row r="585" spans="1:51">
      <c r="A585" t="s">
        <v>803</v>
      </c>
      <c r="B585" t="s">
        <v>71</v>
      </c>
      <c r="C585" t="s">
        <v>1745</v>
      </c>
      <c r="D585" t="s">
        <v>2696</v>
      </c>
      <c r="E585" t="s">
        <v>2066</v>
      </c>
      <c r="F585" t="s">
        <v>3071</v>
      </c>
      <c r="G585" t="s">
        <v>2697</v>
      </c>
      <c r="I585">
        <v>29.67</v>
      </c>
      <c r="J585">
        <v>-82.35</v>
      </c>
      <c r="L585" t="s">
        <v>2648</v>
      </c>
      <c r="M585">
        <v>2001</v>
      </c>
      <c r="N585" t="s">
        <v>2057</v>
      </c>
      <c r="O585" t="s">
        <v>2547</v>
      </c>
      <c r="P585" s="64">
        <v>36894</v>
      </c>
      <c r="Q585">
        <v>7</v>
      </c>
      <c r="S585">
        <v>14</v>
      </c>
      <c r="T585">
        <v>21</v>
      </c>
      <c r="U585">
        <v>18</v>
      </c>
      <c r="V585">
        <v>16</v>
      </c>
      <c r="W585">
        <v>8</v>
      </c>
      <c r="X585" t="s">
        <v>493</v>
      </c>
      <c r="Y585">
        <v>0</v>
      </c>
      <c r="Z585">
        <v>35</v>
      </c>
      <c r="AA585">
        <v>6</v>
      </c>
      <c r="AD585" t="s">
        <v>287</v>
      </c>
      <c r="AE585">
        <v>29.652000000000001</v>
      </c>
      <c r="AF585">
        <v>-82.325000000000003</v>
      </c>
      <c r="AG585" t="s">
        <v>31</v>
      </c>
      <c r="AI585" t="s">
        <v>2067</v>
      </c>
      <c r="AJ585">
        <v>1000</v>
      </c>
      <c r="AK585" t="s">
        <v>2611</v>
      </c>
      <c r="AM585">
        <v>3656</v>
      </c>
      <c r="AN585" t="s">
        <v>462</v>
      </c>
      <c r="AO585" t="s">
        <v>462</v>
      </c>
      <c r="AP585" t="s">
        <v>462</v>
      </c>
      <c r="AQ585" t="s">
        <v>462</v>
      </c>
      <c r="AX585" t="s">
        <v>31</v>
      </c>
      <c r="AY585" t="s">
        <v>31</v>
      </c>
    </row>
    <row r="586" spans="1:51">
      <c r="A586" t="s">
        <v>803</v>
      </c>
      <c r="B586" t="s">
        <v>71</v>
      </c>
      <c r="C586" t="s">
        <v>1745</v>
      </c>
      <c r="D586" t="s">
        <v>2696</v>
      </c>
      <c r="E586" t="s">
        <v>2066</v>
      </c>
      <c r="F586" t="s">
        <v>3071</v>
      </c>
      <c r="G586" t="s">
        <v>2697</v>
      </c>
      <c r="I586">
        <v>29.67</v>
      </c>
      <c r="J586">
        <v>-82.35</v>
      </c>
      <c r="L586" t="s">
        <v>2648</v>
      </c>
      <c r="M586">
        <v>2001</v>
      </c>
      <c r="N586" t="s">
        <v>2057</v>
      </c>
      <c r="O586" t="s">
        <v>2547</v>
      </c>
      <c r="P586" s="64">
        <v>36894</v>
      </c>
      <c r="Q586">
        <v>7</v>
      </c>
      <c r="S586">
        <v>14</v>
      </c>
      <c r="T586">
        <v>21</v>
      </c>
      <c r="U586">
        <v>18</v>
      </c>
      <c r="V586">
        <v>16</v>
      </c>
      <c r="W586">
        <v>8</v>
      </c>
      <c r="X586" t="s">
        <v>493</v>
      </c>
      <c r="Y586">
        <v>16.492999999999999</v>
      </c>
      <c r="Z586">
        <v>42</v>
      </c>
      <c r="AA586">
        <v>6</v>
      </c>
      <c r="AD586" t="s">
        <v>287</v>
      </c>
      <c r="AE586">
        <v>29.652000000000001</v>
      </c>
      <c r="AF586">
        <v>-82.325000000000003</v>
      </c>
      <c r="AG586" t="s">
        <v>31</v>
      </c>
      <c r="AI586" t="s">
        <v>2067</v>
      </c>
      <c r="AJ586">
        <v>1000</v>
      </c>
      <c r="AK586" t="s">
        <v>2611</v>
      </c>
      <c r="AM586">
        <v>4320</v>
      </c>
      <c r="AN586" t="s">
        <v>462</v>
      </c>
      <c r="AO586" t="s">
        <v>462</v>
      </c>
      <c r="AP586" t="s">
        <v>462</v>
      </c>
      <c r="AQ586" t="s">
        <v>462</v>
      </c>
      <c r="AR586" t="s">
        <v>2068</v>
      </c>
      <c r="AS586" t="s">
        <v>2073</v>
      </c>
      <c r="AT586" t="s">
        <v>2070</v>
      </c>
      <c r="AX586" t="s">
        <v>31</v>
      </c>
      <c r="AY586" t="s">
        <v>31</v>
      </c>
    </row>
    <row r="587" spans="1:51">
      <c r="A587" t="s">
        <v>803</v>
      </c>
      <c r="B587" t="s">
        <v>71</v>
      </c>
      <c r="C587" t="s">
        <v>1745</v>
      </c>
      <c r="D587" t="s">
        <v>2696</v>
      </c>
      <c r="E587" t="s">
        <v>2066</v>
      </c>
      <c r="F587" t="s">
        <v>3071</v>
      </c>
      <c r="G587" t="s">
        <v>2697</v>
      </c>
      <c r="I587">
        <v>29.67</v>
      </c>
      <c r="J587">
        <v>-82.35</v>
      </c>
      <c r="L587" t="s">
        <v>2648</v>
      </c>
      <c r="M587">
        <v>2001</v>
      </c>
      <c r="N587" t="s">
        <v>2057</v>
      </c>
      <c r="O587" t="s">
        <v>2547</v>
      </c>
      <c r="P587" s="64">
        <v>36894</v>
      </c>
      <c r="Q587">
        <v>7</v>
      </c>
      <c r="S587">
        <v>14</v>
      </c>
      <c r="T587">
        <v>21</v>
      </c>
      <c r="U587">
        <v>18</v>
      </c>
      <c r="V587">
        <v>16</v>
      </c>
      <c r="W587">
        <v>8</v>
      </c>
      <c r="X587" t="s">
        <v>493</v>
      </c>
      <c r="Y587">
        <v>33.506999999999998</v>
      </c>
      <c r="Z587">
        <v>49</v>
      </c>
      <c r="AA587">
        <v>6</v>
      </c>
      <c r="AD587" t="s">
        <v>287</v>
      </c>
      <c r="AE587">
        <v>29.652000000000001</v>
      </c>
      <c r="AF587">
        <v>-82.325000000000003</v>
      </c>
      <c r="AG587" t="s">
        <v>31</v>
      </c>
      <c r="AI587" t="s">
        <v>2067</v>
      </c>
      <c r="AJ587">
        <v>1000</v>
      </c>
      <c r="AK587" t="s">
        <v>2611</v>
      </c>
      <c r="AM587">
        <v>4984</v>
      </c>
      <c r="AN587" t="s">
        <v>462</v>
      </c>
      <c r="AO587" t="s">
        <v>462</v>
      </c>
      <c r="AP587" t="s">
        <v>462</v>
      </c>
      <c r="AQ587" t="s">
        <v>462</v>
      </c>
      <c r="AX587" t="s">
        <v>31</v>
      </c>
      <c r="AY587" t="s">
        <v>31</v>
      </c>
    </row>
    <row r="588" spans="1:51">
      <c r="A588" t="s">
        <v>803</v>
      </c>
      <c r="B588" t="s">
        <v>71</v>
      </c>
      <c r="C588" t="s">
        <v>1745</v>
      </c>
      <c r="D588" t="s">
        <v>2696</v>
      </c>
      <c r="E588" t="s">
        <v>2066</v>
      </c>
      <c r="F588" t="s">
        <v>3071</v>
      </c>
      <c r="G588" t="s">
        <v>2697</v>
      </c>
      <c r="I588">
        <v>29.67</v>
      </c>
      <c r="J588">
        <v>-82.35</v>
      </c>
      <c r="L588" t="s">
        <v>2648</v>
      </c>
      <c r="M588">
        <v>2001</v>
      </c>
      <c r="N588" t="s">
        <v>2057</v>
      </c>
      <c r="O588" t="s">
        <v>2547</v>
      </c>
      <c r="P588" s="64">
        <v>36894</v>
      </c>
      <c r="Q588">
        <v>7</v>
      </c>
      <c r="S588">
        <v>14</v>
      </c>
      <c r="T588">
        <v>21</v>
      </c>
      <c r="U588">
        <v>18</v>
      </c>
      <c r="V588">
        <v>16</v>
      </c>
      <c r="W588">
        <v>8</v>
      </c>
      <c r="X588" t="s">
        <v>493</v>
      </c>
      <c r="Y588">
        <v>50.173999999999999</v>
      </c>
      <c r="Z588">
        <v>56</v>
      </c>
      <c r="AA588">
        <v>6</v>
      </c>
      <c r="AD588" t="s">
        <v>287</v>
      </c>
      <c r="AE588">
        <v>29.652000000000001</v>
      </c>
      <c r="AF588">
        <v>-82.325000000000003</v>
      </c>
      <c r="AG588" t="s">
        <v>31</v>
      </c>
      <c r="AI588" t="s">
        <v>2067</v>
      </c>
      <c r="AJ588">
        <v>1000</v>
      </c>
      <c r="AK588" t="s">
        <v>2611</v>
      </c>
      <c r="AM588">
        <v>5648</v>
      </c>
      <c r="AN588" t="s">
        <v>462</v>
      </c>
      <c r="AO588" t="s">
        <v>462</v>
      </c>
      <c r="AP588" t="s">
        <v>462</v>
      </c>
      <c r="AQ588" t="s">
        <v>462</v>
      </c>
      <c r="AR588" t="s">
        <v>2068</v>
      </c>
      <c r="AS588" t="s">
        <v>2074</v>
      </c>
      <c r="AT588" t="s">
        <v>2070</v>
      </c>
      <c r="AX588" t="s">
        <v>31</v>
      </c>
      <c r="AY588" t="s">
        <v>31</v>
      </c>
    </row>
    <row r="589" spans="1:51">
      <c r="A589" t="s">
        <v>803</v>
      </c>
      <c r="B589" t="s">
        <v>71</v>
      </c>
      <c r="C589" t="s">
        <v>1745</v>
      </c>
      <c r="D589" t="s">
        <v>2696</v>
      </c>
      <c r="E589" t="s">
        <v>2066</v>
      </c>
      <c r="F589" t="s">
        <v>3071</v>
      </c>
      <c r="G589" t="s">
        <v>2697</v>
      </c>
      <c r="I589">
        <v>29.67</v>
      </c>
      <c r="J589">
        <v>-82.35</v>
      </c>
      <c r="L589" t="s">
        <v>2648</v>
      </c>
      <c r="M589">
        <v>2001</v>
      </c>
      <c r="N589" t="s">
        <v>2057</v>
      </c>
      <c r="O589" t="s">
        <v>2547</v>
      </c>
      <c r="P589" s="64">
        <v>36894</v>
      </c>
      <c r="Q589">
        <v>7</v>
      </c>
      <c r="S589">
        <v>14</v>
      </c>
      <c r="T589">
        <v>21</v>
      </c>
      <c r="U589">
        <v>18</v>
      </c>
      <c r="V589">
        <v>16</v>
      </c>
      <c r="W589">
        <v>8</v>
      </c>
      <c r="X589" t="s">
        <v>493</v>
      </c>
      <c r="Y589">
        <v>0</v>
      </c>
      <c r="Z589">
        <v>0</v>
      </c>
      <c r="AA589">
        <v>6</v>
      </c>
      <c r="AD589" t="s">
        <v>287</v>
      </c>
      <c r="AE589">
        <v>29.652000000000001</v>
      </c>
      <c r="AF589">
        <v>-82.325000000000003</v>
      </c>
      <c r="AG589" t="s">
        <v>31</v>
      </c>
      <c r="AI589" t="s">
        <v>2075</v>
      </c>
      <c r="AJ589">
        <v>1000</v>
      </c>
      <c r="AK589" t="s">
        <v>2611</v>
      </c>
      <c r="AM589">
        <v>6312</v>
      </c>
      <c r="AN589" t="s">
        <v>462</v>
      </c>
      <c r="AO589" t="s">
        <v>462</v>
      </c>
      <c r="AP589" t="s">
        <v>462</v>
      </c>
      <c r="AQ589" t="s">
        <v>462</v>
      </c>
      <c r="AX589" t="s">
        <v>31</v>
      </c>
      <c r="AY589" t="s">
        <v>31</v>
      </c>
    </row>
    <row r="590" spans="1:51">
      <c r="A590" t="s">
        <v>803</v>
      </c>
      <c r="B590" t="s">
        <v>71</v>
      </c>
      <c r="C590" t="s">
        <v>1745</v>
      </c>
      <c r="D590" t="s">
        <v>2696</v>
      </c>
      <c r="E590" t="s">
        <v>2066</v>
      </c>
      <c r="F590" t="s">
        <v>3071</v>
      </c>
      <c r="G590" t="s">
        <v>2697</v>
      </c>
      <c r="I590">
        <v>29.67</v>
      </c>
      <c r="J590">
        <v>-82.35</v>
      </c>
      <c r="L590" t="s">
        <v>2648</v>
      </c>
      <c r="M590">
        <v>2001</v>
      </c>
      <c r="N590" t="s">
        <v>2057</v>
      </c>
      <c r="O590" t="s">
        <v>2547</v>
      </c>
      <c r="P590" s="64">
        <v>36894</v>
      </c>
      <c r="Q590">
        <v>7</v>
      </c>
      <c r="S590">
        <v>14</v>
      </c>
      <c r="T590">
        <v>21</v>
      </c>
      <c r="U590">
        <v>18</v>
      </c>
      <c r="V590">
        <v>16</v>
      </c>
      <c r="W590">
        <v>8</v>
      </c>
      <c r="X590" t="s">
        <v>493</v>
      </c>
      <c r="Y590">
        <v>0</v>
      </c>
      <c r="Z590">
        <v>7</v>
      </c>
      <c r="AA590">
        <v>6</v>
      </c>
      <c r="AD590" t="s">
        <v>287</v>
      </c>
      <c r="AE590">
        <v>29.652000000000001</v>
      </c>
      <c r="AF590">
        <v>-82.325000000000003</v>
      </c>
      <c r="AG590" t="s">
        <v>31</v>
      </c>
      <c r="AI590" t="s">
        <v>2075</v>
      </c>
      <c r="AJ590">
        <v>1000</v>
      </c>
      <c r="AK590" t="s">
        <v>2611</v>
      </c>
      <c r="AM590">
        <v>6976</v>
      </c>
      <c r="AN590" t="s">
        <v>462</v>
      </c>
      <c r="AO590" t="s">
        <v>462</v>
      </c>
      <c r="AP590" t="s">
        <v>462</v>
      </c>
      <c r="AQ590" t="s">
        <v>462</v>
      </c>
      <c r="AR590" t="s">
        <v>2068</v>
      </c>
      <c r="AS590" t="s">
        <v>2076</v>
      </c>
      <c r="AT590" t="s">
        <v>2070</v>
      </c>
      <c r="AX590" t="s">
        <v>31</v>
      </c>
      <c r="AY590" t="s">
        <v>31</v>
      </c>
    </row>
    <row r="591" spans="1:51">
      <c r="A591" t="s">
        <v>803</v>
      </c>
      <c r="B591" t="s">
        <v>71</v>
      </c>
      <c r="C591" t="s">
        <v>1745</v>
      </c>
      <c r="D591" t="s">
        <v>2696</v>
      </c>
      <c r="E591" t="s">
        <v>2066</v>
      </c>
      <c r="F591" t="s">
        <v>3071</v>
      </c>
      <c r="G591" t="s">
        <v>2697</v>
      </c>
      <c r="I591">
        <v>29.67</v>
      </c>
      <c r="J591">
        <v>-82.35</v>
      </c>
      <c r="L591" t="s">
        <v>2648</v>
      </c>
      <c r="M591">
        <v>2001</v>
      </c>
      <c r="N591" t="s">
        <v>2057</v>
      </c>
      <c r="O591" t="s">
        <v>2547</v>
      </c>
      <c r="P591" s="64">
        <v>36894</v>
      </c>
      <c r="Q591">
        <v>7</v>
      </c>
      <c r="S591">
        <v>14</v>
      </c>
      <c r="T591">
        <v>21</v>
      </c>
      <c r="U591">
        <v>18</v>
      </c>
      <c r="V591">
        <v>16</v>
      </c>
      <c r="W591">
        <v>8</v>
      </c>
      <c r="X591" t="s">
        <v>493</v>
      </c>
      <c r="Y591">
        <v>31.25</v>
      </c>
      <c r="Z591">
        <v>14</v>
      </c>
      <c r="AA591">
        <v>6</v>
      </c>
      <c r="AD591" t="s">
        <v>287</v>
      </c>
      <c r="AE591">
        <v>29.652000000000001</v>
      </c>
      <c r="AF591">
        <v>-82.325000000000003</v>
      </c>
      <c r="AG591" t="s">
        <v>31</v>
      </c>
      <c r="AI591" t="s">
        <v>2075</v>
      </c>
      <c r="AJ591">
        <v>1000</v>
      </c>
      <c r="AK591" t="s">
        <v>2611</v>
      </c>
      <c r="AM591">
        <v>7640</v>
      </c>
      <c r="AN591" t="s">
        <v>462</v>
      </c>
      <c r="AO591" t="s">
        <v>462</v>
      </c>
      <c r="AP591" t="s">
        <v>462</v>
      </c>
      <c r="AQ591" t="s">
        <v>462</v>
      </c>
      <c r="AX591" t="s">
        <v>31</v>
      </c>
      <c r="AY591" t="s">
        <v>31</v>
      </c>
    </row>
    <row r="592" spans="1:51">
      <c r="A592" t="s">
        <v>803</v>
      </c>
      <c r="B592" t="s">
        <v>71</v>
      </c>
      <c r="C592" t="s">
        <v>1745</v>
      </c>
      <c r="D592" t="s">
        <v>2696</v>
      </c>
      <c r="E592" t="s">
        <v>2066</v>
      </c>
      <c r="F592" t="s">
        <v>3071</v>
      </c>
      <c r="G592" t="s">
        <v>2697</v>
      </c>
      <c r="I592">
        <v>29.67</v>
      </c>
      <c r="J592">
        <v>-82.35</v>
      </c>
      <c r="L592" t="s">
        <v>2648</v>
      </c>
      <c r="M592">
        <v>2001</v>
      </c>
      <c r="N592" t="s">
        <v>2057</v>
      </c>
      <c r="O592" t="s">
        <v>2547</v>
      </c>
      <c r="P592" s="64">
        <v>36894</v>
      </c>
      <c r="Q592">
        <v>7</v>
      </c>
      <c r="S592">
        <v>14</v>
      </c>
      <c r="T592">
        <v>21</v>
      </c>
      <c r="U592">
        <v>18</v>
      </c>
      <c r="V592">
        <v>16</v>
      </c>
      <c r="W592">
        <v>8</v>
      </c>
      <c r="X592" t="s">
        <v>493</v>
      </c>
      <c r="Y592">
        <v>72.917000000000002</v>
      </c>
      <c r="Z592">
        <v>21</v>
      </c>
      <c r="AA592">
        <v>6</v>
      </c>
      <c r="AD592" t="s">
        <v>287</v>
      </c>
      <c r="AE592">
        <v>29.652000000000001</v>
      </c>
      <c r="AF592">
        <v>-82.325000000000003</v>
      </c>
      <c r="AG592" t="s">
        <v>31</v>
      </c>
      <c r="AI592" t="s">
        <v>2075</v>
      </c>
      <c r="AJ592">
        <v>1000</v>
      </c>
      <c r="AK592" t="s">
        <v>2611</v>
      </c>
      <c r="AM592">
        <v>8304</v>
      </c>
      <c r="AN592" t="s">
        <v>462</v>
      </c>
      <c r="AO592" t="s">
        <v>462</v>
      </c>
      <c r="AP592" t="s">
        <v>462</v>
      </c>
      <c r="AQ592" t="s">
        <v>462</v>
      </c>
      <c r="AR592" t="s">
        <v>2068</v>
      </c>
      <c r="AS592" t="s">
        <v>2077</v>
      </c>
      <c r="AT592" t="s">
        <v>2070</v>
      </c>
      <c r="AX592" t="s">
        <v>31</v>
      </c>
      <c r="AY592" t="s">
        <v>31</v>
      </c>
    </row>
    <row r="593" spans="1:51">
      <c r="A593" t="s">
        <v>803</v>
      </c>
      <c r="B593" t="s">
        <v>71</v>
      </c>
      <c r="C593" t="s">
        <v>1745</v>
      </c>
      <c r="D593" t="s">
        <v>2696</v>
      </c>
      <c r="E593" t="s">
        <v>2066</v>
      </c>
      <c r="F593" t="s">
        <v>3071</v>
      </c>
      <c r="G593" t="s">
        <v>2697</v>
      </c>
      <c r="I593">
        <v>29.67</v>
      </c>
      <c r="J593">
        <v>-82.35</v>
      </c>
      <c r="L593" t="s">
        <v>2648</v>
      </c>
      <c r="M593">
        <v>2001</v>
      </c>
      <c r="N593" t="s">
        <v>2057</v>
      </c>
      <c r="O593" t="s">
        <v>2547</v>
      </c>
      <c r="P593" s="64">
        <v>36894</v>
      </c>
      <c r="Q593">
        <v>7</v>
      </c>
      <c r="S593">
        <v>14</v>
      </c>
      <c r="T593">
        <v>21</v>
      </c>
      <c r="U593">
        <v>18</v>
      </c>
      <c r="V593">
        <v>16</v>
      </c>
      <c r="W593">
        <v>8</v>
      </c>
      <c r="X593" t="s">
        <v>493</v>
      </c>
      <c r="Y593">
        <v>88.888999999999996</v>
      </c>
      <c r="Z593">
        <v>28</v>
      </c>
      <c r="AA593">
        <v>6</v>
      </c>
      <c r="AD593" t="s">
        <v>287</v>
      </c>
      <c r="AE593">
        <v>29.652000000000001</v>
      </c>
      <c r="AF593">
        <v>-82.325000000000003</v>
      </c>
      <c r="AG593" t="s">
        <v>31</v>
      </c>
      <c r="AI593" t="s">
        <v>2075</v>
      </c>
      <c r="AJ593">
        <v>1000</v>
      </c>
      <c r="AK593" t="s">
        <v>2611</v>
      </c>
      <c r="AM593">
        <v>8968</v>
      </c>
      <c r="AN593" t="s">
        <v>462</v>
      </c>
      <c r="AO593" t="s">
        <v>462</v>
      </c>
      <c r="AP593" t="s">
        <v>462</v>
      </c>
      <c r="AQ593" t="s">
        <v>462</v>
      </c>
      <c r="AX593" t="s">
        <v>31</v>
      </c>
      <c r="AY593" t="s">
        <v>31</v>
      </c>
    </row>
    <row r="594" spans="1:51">
      <c r="A594" t="s">
        <v>803</v>
      </c>
      <c r="B594" t="s">
        <v>71</v>
      </c>
      <c r="C594" t="s">
        <v>1745</v>
      </c>
      <c r="D594" t="s">
        <v>2696</v>
      </c>
      <c r="E594" t="s">
        <v>2066</v>
      </c>
      <c r="F594" t="s">
        <v>3071</v>
      </c>
      <c r="G594" t="s">
        <v>2697</v>
      </c>
      <c r="I594">
        <v>29.67</v>
      </c>
      <c r="J594">
        <v>-82.35</v>
      </c>
      <c r="L594" t="s">
        <v>2648</v>
      </c>
      <c r="M594">
        <v>2001</v>
      </c>
      <c r="N594" t="s">
        <v>2057</v>
      </c>
      <c r="O594" t="s">
        <v>2547</v>
      </c>
      <c r="P594" s="64">
        <v>36894</v>
      </c>
      <c r="Q594">
        <v>7</v>
      </c>
      <c r="S594">
        <v>14</v>
      </c>
      <c r="T594">
        <v>21</v>
      </c>
      <c r="U594">
        <v>18</v>
      </c>
      <c r="V594">
        <v>16</v>
      </c>
      <c r="W594">
        <v>8</v>
      </c>
      <c r="X594" t="s">
        <v>493</v>
      </c>
      <c r="Y594">
        <v>97.221999999999994</v>
      </c>
      <c r="Z594">
        <v>35</v>
      </c>
      <c r="AA594">
        <v>6</v>
      </c>
      <c r="AD594" t="s">
        <v>287</v>
      </c>
      <c r="AE594">
        <v>29.652000000000001</v>
      </c>
      <c r="AF594">
        <v>-82.325000000000003</v>
      </c>
      <c r="AG594" t="s">
        <v>31</v>
      </c>
      <c r="AI594" t="s">
        <v>2075</v>
      </c>
      <c r="AJ594">
        <v>1000</v>
      </c>
      <c r="AK594" t="s">
        <v>2611</v>
      </c>
      <c r="AM594">
        <v>9632</v>
      </c>
      <c r="AN594" t="s">
        <v>462</v>
      </c>
      <c r="AO594" t="s">
        <v>462</v>
      </c>
      <c r="AP594" t="s">
        <v>462</v>
      </c>
      <c r="AQ594" t="s">
        <v>462</v>
      </c>
      <c r="AR594" t="s">
        <v>2068</v>
      </c>
      <c r="AS594" t="s">
        <v>2078</v>
      </c>
      <c r="AT594" t="s">
        <v>2070</v>
      </c>
      <c r="AX594" t="s">
        <v>31</v>
      </c>
      <c r="AY594" t="s">
        <v>31</v>
      </c>
    </row>
    <row r="595" spans="1:51">
      <c r="A595" t="s">
        <v>803</v>
      </c>
      <c r="B595" t="s">
        <v>71</v>
      </c>
      <c r="C595" t="s">
        <v>1745</v>
      </c>
      <c r="D595" t="s">
        <v>2696</v>
      </c>
      <c r="E595" t="s">
        <v>2066</v>
      </c>
      <c r="F595" t="s">
        <v>3071</v>
      </c>
      <c r="G595" t="s">
        <v>2697</v>
      </c>
      <c r="I595">
        <v>29.67</v>
      </c>
      <c r="J595">
        <v>-82.35</v>
      </c>
      <c r="L595" t="s">
        <v>2648</v>
      </c>
      <c r="M595">
        <v>2001</v>
      </c>
      <c r="N595" t="s">
        <v>2057</v>
      </c>
      <c r="O595" t="s">
        <v>2547</v>
      </c>
      <c r="P595" s="64">
        <v>36894</v>
      </c>
      <c r="Q595">
        <v>7</v>
      </c>
      <c r="S595">
        <v>14</v>
      </c>
      <c r="T595">
        <v>21</v>
      </c>
      <c r="U595">
        <v>18</v>
      </c>
      <c r="V595">
        <v>16</v>
      </c>
      <c r="W595">
        <v>8</v>
      </c>
      <c r="X595" t="s">
        <v>493</v>
      </c>
      <c r="Y595">
        <v>98.263999999999996</v>
      </c>
      <c r="Z595">
        <v>42</v>
      </c>
      <c r="AA595">
        <v>6</v>
      </c>
      <c r="AD595" t="s">
        <v>287</v>
      </c>
      <c r="AE595">
        <v>29.652000000000001</v>
      </c>
      <c r="AF595">
        <v>-82.325000000000003</v>
      </c>
      <c r="AG595" t="s">
        <v>31</v>
      </c>
      <c r="AI595" t="s">
        <v>2075</v>
      </c>
      <c r="AJ595">
        <v>1000</v>
      </c>
      <c r="AK595" t="s">
        <v>2611</v>
      </c>
      <c r="AM595">
        <v>10296</v>
      </c>
      <c r="AN595" t="s">
        <v>462</v>
      </c>
      <c r="AO595" t="s">
        <v>462</v>
      </c>
      <c r="AP595" t="s">
        <v>462</v>
      </c>
      <c r="AQ595" t="s">
        <v>462</v>
      </c>
      <c r="AX595" t="s">
        <v>31</v>
      </c>
      <c r="AY595" t="s">
        <v>31</v>
      </c>
    </row>
    <row r="596" spans="1:51">
      <c r="A596" t="s">
        <v>803</v>
      </c>
      <c r="B596" t="s">
        <v>71</v>
      </c>
      <c r="C596" t="s">
        <v>1745</v>
      </c>
      <c r="D596" t="s">
        <v>2696</v>
      </c>
      <c r="E596" t="s">
        <v>2066</v>
      </c>
      <c r="F596" t="s">
        <v>3071</v>
      </c>
      <c r="G596" t="s">
        <v>2697</v>
      </c>
      <c r="I596">
        <v>29.67</v>
      </c>
      <c r="J596">
        <v>-82.35</v>
      </c>
      <c r="L596" t="s">
        <v>2648</v>
      </c>
      <c r="M596">
        <v>2001</v>
      </c>
      <c r="N596" t="s">
        <v>2057</v>
      </c>
      <c r="O596" t="s">
        <v>2547</v>
      </c>
      <c r="P596" s="64">
        <v>36894</v>
      </c>
      <c r="Q596">
        <v>7</v>
      </c>
      <c r="S596">
        <v>14</v>
      </c>
      <c r="T596">
        <v>21</v>
      </c>
      <c r="U596">
        <v>18</v>
      </c>
      <c r="V596">
        <v>16</v>
      </c>
      <c r="W596">
        <v>8</v>
      </c>
      <c r="X596" t="s">
        <v>493</v>
      </c>
      <c r="Y596">
        <v>99.305999999999997</v>
      </c>
      <c r="Z596">
        <v>49</v>
      </c>
      <c r="AA596">
        <v>6</v>
      </c>
      <c r="AD596" t="s">
        <v>287</v>
      </c>
      <c r="AE596">
        <v>29.652000000000001</v>
      </c>
      <c r="AF596">
        <v>-82.325000000000003</v>
      </c>
      <c r="AG596" t="s">
        <v>31</v>
      </c>
      <c r="AI596" t="s">
        <v>2075</v>
      </c>
      <c r="AJ596">
        <v>1000</v>
      </c>
      <c r="AK596" t="s">
        <v>2611</v>
      </c>
      <c r="AM596">
        <v>10960</v>
      </c>
      <c r="AN596" t="s">
        <v>462</v>
      </c>
      <c r="AO596" t="s">
        <v>462</v>
      </c>
      <c r="AP596" t="s">
        <v>462</v>
      </c>
      <c r="AQ596" t="s">
        <v>462</v>
      </c>
      <c r="AR596" t="s">
        <v>2068</v>
      </c>
      <c r="AS596" t="s">
        <v>2079</v>
      </c>
      <c r="AT596" t="s">
        <v>2070</v>
      </c>
      <c r="AX596" t="s">
        <v>31</v>
      </c>
      <c r="AY596" t="s">
        <v>31</v>
      </c>
    </row>
    <row r="597" spans="1:51">
      <c r="A597" t="s">
        <v>806</v>
      </c>
      <c r="B597" t="s">
        <v>71</v>
      </c>
      <c r="C597" t="s">
        <v>1745</v>
      </c>
      <c r="D597" t="s">
        <v>897</v>
      </c>
      <c r="E597" t="s">
        <v>2080</v>
      </c>
      <c r="G597" t="s">
        <v>2698</v>
      </c>
      <c r="L597" t="s">
        <v>2648</v>
      </c>
      <c r="N597" t="s">
        <v>196</v>
      </c>
      <c r="O597" t="s">
        <v>2549</v>
      </c>
      <c r="S597">
        <v>0</v>
      </c>
      <c r="T597">
        <v>24</v>
      </c>
      <c r="U597">
        <v>15</v>
      </c>
      <c r="V597" t="s">
        <v>2081</v>
      </c>
      <c r="X597" t="s">
        <v>15</v>
      </c>
      <c r="Y597">
        <v>1</v>
      </c>
      <c r="Z597">
        <v>63.85</v>
      </c>
      <c r="AA597">
        <v>230</v>
      </c>
      <c r="AD597" t="s">
        <v>287</v>
      </c>
      <c r="AE597">
        <v>40.809199999999997</v>
      </c>
      <c r="AF597">
        <v>-81.937200000000004</v>
      </c>
      <c r="AG597" t="s">
        <v>31</v>
      </c>
      <c r="AN597" t="s">
        <v>462</v>
      </c>
      <c r="AO597" t="s">
        <v>462</v>
      </c>
      <c r="AP597" t="s">
        <v>462</v>
      </c>
      <c r="AQ597" t="s">
        <v>462</v>
      </c>
      <c r="AX597" t="s">
        <v>31</v>
      </c>
      <c r="AY597" t="s">
        <v>31</v>
      </c>
    </row>
    <row r="598" spans="1:51">
      <c r="A598" t="s">
        <v>806</v>
      </c>
      <c r="B598" t="s">
        <v>71</v>
      </c>
      <c r="C598" t="s">
        <v>1745</v>
      </c>
      <c r="D598" t="s">
        <v>897</v>
      </c>
      <c r="E598" t="s">
        <v>2080</v>
      </c>
      <c r="G598" t="s">
        <v>2698</v>
      </c>
      <c r="L598" t="s">
        <v>2648</v>
      </c>
      <c r="N598" t="s">
        <v>196</v>
      </c>
      <c r="O598" t="s">
        <v>2549</v>
      </c>
      <c r="Q598">
        <v>1.6</v>
      </c>
      <c r="S598">
        <v>10</v>
      </c>
      <c r="T598">
        <v>24</v>
      </c>
      <c r="U598">
        <v>15</v>
      </c>
      <c r="V598">
        <v>16</v>
      </c>
      <c r="W598">
        <v>8</v>
      </c>
      <c r="X598" t="s">
        <v>15</v>
      </c>
      <c r="Y598">
        <v>1</v>
      </c>
      <c r="Z598">
        <v>53.904000000000003</v>
      </c>
      <c r="AA598">
        <v>230</v>
      </c>
      <c r="AD598" t="s">
        <v>287</v>
      </c>
      <c r="AE598">
        <v>40.809199999999997</v>
      </c>
      <c r="AF598">
        <v>-81.937200000000004</v>
      </c>
      <c r="AG598" t="s">
        <v>31</v>
      </c>
      <c r="AN598" t="s">
        <v>462</v>
      </c>
      <c r="AO598" t="s">
        <v>462</v>
      </c>
      <c r="AP598" t="s">
        <v>462</v>
      </c>
      <c r="AQ598" t="s">
        <v>462</v>
      </c>
      <c r="AX598" t="s">
        <v>31</v>
      </c>
      <c r="AY598" t="s">
        <v>31</v>
      </c>
    </row>
    <row r="599" spans="1:51">
      <c r="A599" t="s">
        <v>806</v>
      </c>
      <c r="B599" t="s">
        <v>71</v>
      </c>
      <c r="C599" t="s">
        <v>1745</v>
      </c>
      <c r="D599" t="s">
        <v>897</v>
      </c>
      <c r="E599" t="s">
        <v>2080</v>
      </c>
      <c r="G599" t="s">
        <v>2698</v>
      </c>
      <c r="L599" t="s">
        <v>2648</v>
      </c>
      <c r="N599" t="s">
        <v>196</v>
      </c>
      <c r="O599" t="s">
        <v>2549</v>
      </c>
      <c r="Q599">
        <v>1.6</v>
      </c>
      <c r="S599">
        <v>20</v>
      </c>
      <c r="T599">
        <v>24</v>
      </c>
      <c r="U599">
        <v>15</v>
      </c>
      <c r="V599">
        <v>16</v>
      </c>
      <c r="W599">
        <v>8</v>
      </c>
      <c r="X599" t="s">
        <v>15</v>
      </c>
      <c r="Y599">
        <v>1</v>
      </c>
      <c r="Z599">
        <v>44.92</v>
      </c>
      <c r="AA599">
        <v>230</v>
      </c>
      <c r="AD599" t="s">
        <v>287</v>
      </c>
      <c r="AE599">
        <v>40.809199999999997</v>
      </c>
      <c r="AF599">
        <v>-81.937200000000004</v>
      </c>
      <c r="AG599" t="s">
        <v>31</v>
      </c>
      <c r="AN599" t="s">
        <v>462</v>
      </c>
      <c r="AO599" t="s">
        <v>462</v>
      </c>
      <c r="AP599" t="s">
        <v>462</v>
      </c>
      <c r="AQ599" t="s">
        <v>462</v>
      </c>
      <c r="AX599" t="s">
        <v>31</v>
      </c>
      <c r="AY599" t="s">
        <v>31</v>
      </c>
    </row>
    <row r="600" spans="1:51">
      <c r="A600" t="s">
        <v>806</v>
      </c>
      <c r="B600" t="s">
        <v>71</v>
      </c>
      <c r="C600" t="s">
        <v>1745</v>
      </c>
      <c r="D600" t="s">
        <v>897</v>
      </c>
      <c r="E600" t="s">
        <v>2080</v>
      </c>
      <c r="G600" t="s">
        <v>2698</v>
      </c>
      <c r="L600" t="s">
        <v>2648</v>
      </c>
      <c r="N600" t="s">
        <v>196</v>
      </c>
      <c r="O600" t="s">
        <v>2549</v>
      </c>
      <c r="Q600">
        <v>1.6</v>
      </c>
      <c r="S600">
        <v>30</v>
      </c>
      <c r="T600">
        <v>24</v>
      </c>
      <c r="U600">
        <v>15</v>
      </c>
      <c r="V600">
        <v>16</v>
      </c>
      <c r="W600">
        <v>8</v>
      </c>
      <c r="X600" t="s">
        <v>15</v>
      </c>
      <c r="Y600">
        <v>1</v>
      </c>
      <c r="Z600">
        <v>37.753999999999998</v>
      </c>
      <c r="AA600">
        <v>230</v>
      </c>
      <c r="AD600" t="s">
        <v>287</v>
      </c>
      <c r="AE600">
        <v>40.809199999999997</v>
      </c>
      <c r="AF600">
        <v>-81.937200000000004</v>
      </c>
      <c r="AG600" t="s">
        <v>31</v>
      </c>
      <c r="AN600" t="s">
        <v>462</v>
      </c>
      <c r="AO600" t="s">
        <v>462</v>
      </c>
      <c r="AP600" t="s">
        <v>462</v>
      </c>
      <c r="AQ600" t="s">
        <v>462</v>
      </c>
      <c r="AX600" t="s">
        <v>31</v>
      </c>
      <c r="AY600" t="s">
        <v>31</v>
      </c>
    </row>
    <row r="601" spans="1:51">
      <c r="A601" t="s">
        <v>806</v>
      </c>
      <c r="B601" t="s">
        <v>71</v>
      </c>
      <c r="C601" t="s">
        <v>1745</v>
      </c>
      <c r="D601" t="s">
        <v>897</v>
      </c>
      <c r="E601" t="s">
        <v>2080</v>
      </c>
      <c r="G601" t="s">
        <v>2698</v>
      </c>
      <c r="L601" t="s">
        <v>2648</v>
      </c>
      <c r="N601" t="s">
        <v>196</v>
      </c>
      <c r="O601" t="s">
        <v>2549</v>
      </c>
      <c r="Q601">
        <v>1.6</v>
      </c>
      <c r="S601">
        <v>40</v>
      </c>
      <c r="T601">
        <v>24</v>
      </c>
      <c r="U601">
        <v>15</v>
      </c>
      <c r="V601">
        <v>16</v>
      </c>
      <c r="W601">
        <v>8</v>
      </c>
      <c r="X601" t="s">
        <v>15</v>
      </c>
      <c r="Y601">
        <v>1</v>
      </c>
      <c r="Z601">
        <v>31.337</v>
      </c>
      <c r="AA601">
        <v>230</v>
      </c>
      <c r="AD601" t="s">
        <v>287</v>
      </c>
      <c r="AE601">
        <v>40.809199999999997</v>
      </c>
      <c r="AF601">
        <v>-81.937200000000004</v>
      </c>
      <c r="AG601" t="s">
        <v>31</v>
      </c>
      <c r="AN601" t="s">
        <v>462</v>
      </c>
      <c r="AO601" t="s">
        <v>462</v>
      </c>
      <c r="AP601" t="s">
        <v>462</v>
      </c>
      <c r="AQ601" t="s">
        <v>462</v>
      </c>
      <c r="AX601" t="s">
        <v>31</v>
      </c>
      <c r="AY601" t="s">
        <v>31</v>
      </c>
    </row>
    <row r="602" spans="1:51">
      <c r="A602" t="s">
        <v>806</v>
      </c>
      <c r="B602" t="s">
        <v>71</v>
      </c>
      <c r="C602" t="s">
        <v>1745</v>
      </c>
      <c r="D602" t="s">
        <v>897</v>
      </c>
      <c r="E602" t="s">
        <v>2080</v>
      </c>
      <c r="G602" t="s">
        <v>2698</v>
      </c>
      <c r="L602" t="s">
        <v>2648</v>
      </c>
      <c r="N602" t="s">
        <v>196</v>
      </c>
      <c r="O602" t="s">
        <v>2549</v>
      </c>
      <c r="Q602">
        <v>1.6</v>
      </c>
      <c r="S602">
        <v>50</v>
      </c>
      <c r="T602">
        <v>24</v>
      </c>
      <c r="U602">
        <v>15</v>
      </c>
      <c r="V602">
        <v>16</v>
      </c>
      <c r="W602">
        <v>8</v>
      </c>
      <c r="X602" t="s">
        <v>15</v>
      </c>
      <c r="Y602">
        <v>1</v>
      </c>
      <c r="Z602">
        <v>25.774999999999999</v>
      </c>
      <c r="AA602">
        <v>230</v>
      </c>
      <c r="AD602" t="s">
        <v>287</v>
      </c>
      <c r="AE602">
        <v>40.809199999999997</v>
      </c>
      <c r="AF602">
        <v>-81.937200000000004</v>
      </c>
      <c r="AG602" t="s">
        <v>31</v>
      </c>
      <c r="AN602" t="s">
        <v>462</v>
      </c>
      <c r="AO602" t="s">
        <v>462</v>
      </c>
      <c r="AP602" t="s">
        <v>462</v>
      </c>
      <c r="AQ602" t="s">
        <v>462</v>
      </c>
      <c r="AX602" t="s">
        <v>31</v>
      </c>
      <c r="AY602" t="s">
        <v>31</v>
      </c>
    </row>
    <row r="603" spans="1:51">
      <c r="A603" t="s">
        <v>806</v>
      </c>
      <c r="B603" t="s">
        <v>71</v>
      </c>
      <c r="C603" t="s">
        <v>1745</v>
      </c>
      <c r="D603" t="s">
        <v>897</v>
      </c>
      <c r="E603" t="s">
        <v>2080</v>
      </c>
      <c r="G603" t="s">
        <v>2698</v>
      </c>
      <c r="L603" t="s">
        <v>2648</v>
      </c>
      <c r="N603" t="s">
        <v>196</v>
      </c>
      <c r="O603" t="s">
        <v>2549</v>
      </c>
      <c r="Q603">
        <v>1.6</v>
      </c>
      <c r="S603">
        <v>60</v>
      </c>
      <c r="T603">
        <v>24</v>
      </c>
      <c r="U603">
        <v>15</v>
      </c>
      <c r="V603">
        <v>16</v>
      </c>
      <c r="W603">
        <v>8</v>
      </c>
      <c r="X603" t="s">
        <v>15</v>
      </c>
      <c r="Y603">
        <v>1</v>
      </c>
      <c r="Z603">
        <v>21.39</v>
      </c>
      <c r="AA603">
        <v>230</v>
      </c>
      <c r="AD603" t="s">
        <v>287</v>
      </c>
      <c r="AE603">
        <v>40.809199999999997</v>
      </c>
      <c r="AF603">
        <v>-81.937200000000004</v>
      </c>
      <c r="AG603" t="s">
        <v>31</v>
      </c>
      <c r="AN603" t="s">
        <v>462</v>
      </c>
      <c r="AO603" t="s">
        <v>462</v>
      </c>
      <c r="AP603" t="s">
        <v>462</v>
      </c>
      <c r="AQ603" t="s">
        <v>462</v>
      </c>
      <c r="AX603" t="s">
        <v>31</v>
      </c>
      <c r="AY603" t="s">
        <v>31</v>
      </c>
    </row>
    <row r="604" spans="1:51">
      <c r="A604" t="s">
        <v>806</v>
      </c>
      <c r="B604" t="s">
        <v>71</v>
      </c>
      <c r="C604" t="s">
        <v>1745</v>
      </c>
      <c r="D604" t="s">
        <v>897</v>
      </c>
      <c r="E604" t="s">
        <v>2080</v>
      </c>
      <c r="G604" t="s">
        <v>2698</v>
      </c>
      <c r="L604" t="s">
        <v>2648</v>
      </c>
      <c r="N604" t="s">
        <v>196</v>
      </c>
      <c r="O604" t="s">
        <v>2549</v>
      </c>
      <c r="Q604">
        <v>1.6</v>
      </c>
      <c r="S604">
        <v>70</v>
      </c>
      <c r="T604">
        <v>24</v>
      </c>
      <c r="U604">
        <v>15</v>
      </c>
      <c r="V604">
        <v>16</v>
      </c>
      <c r="W604">
        <v>8</v>
      </c>
      <c r="X604" t="s">
        <v>15</v>
      </c>
      <c r="Y604">
        <v>1</v>
      </c>
      <c r="Z604">
        <v>18.289000000000001</v>
      </c>
      <c r="AA604">
        <v>230</v>
      </c>
      <c r="AD604" t="s">
        <v>287</v>
      </c>
      <c r="AE604">
        <v>40.809199999999997</v>
      </c>
      <c r="AF604">
        <v>-81.937200000000004</v>
      </c>
      <c r="AG604" t="s">
        <v>31</v>
      </c>
      <c r="AN604" t="s">
        <v>462</v>
      </c>
      <c r="AO604" t="s">
        <v>462</v>
      </c>
      <c r="AP604" t="s">
        <v>462</v>
      </c>
      <c r="AQ604" t="s">
        <v>462</v>
      </c>
      <c r="AX604" t="s">
        <v>31</v>
      </c>
      <c r="AY604" t="s">
        <v>31</v>
      </c>
    </row>
    <row r="605" spans="1:51">
      <c r="A605" t="s">
        <v>806</v>
      </c>
      <c r="B605" t="s">
        <v>71</v>
      </c>
      <c r="C605" t="s">
        <v>1745</v>
      </c>
      <c r="D605" t="s">
        <v>897</v>
      </c>
      <c r="E605" t="s">
        <v>2080</v>
      </c>
      <c r="G605" t="s">
        <v>2698</v>
      </c>
      <c r="L605" t="s">
        <v>2648</v>
      </c>
      <c r="N605" t="s">
        <v>196</v>
      </c>
      <c r="O605" t="s">
        <v>2549</v>
      </c>
      <c r="Q605">
        <v>1.6</v>
      </c>
      <c r="S605">
        <v>80</v>
      </c>
      <c r="T605">
        <v>24</v>
      </c>
      <c r="U605">
        <v>15</v>
      </c>
      <c r="V605">
        <v>16</v>
      </c>
      <c r="W605">
        <v>8</v>
      </c>
      <c r="X605" t="s">
        <v>15</v>
      </c>
      <c r="Y605">
        <v>1</v>
      </c>
      <c r="Z605">
        <v>16.149999999999999</v>
      </c>
      <c r="AA605">
        <v>230</v>
      </c>
      <c r="AD605" t="s">
        <v>287</v>
      </c>
      <c r="AE605">
        <v>40.809199999999997</v>
      </c>
      <c r="AF605">
        <v>-81.937200000000004</v>
      </c>
      <c r="AG605" t="s">
        <v>31</v>
      </c>
      <c r="AN605" t="s">
        <v>462</v>
      </c>
      <c r="AO605" t="s">
        <v>462</v>
      </c>
      <c r="AP605" t="s">
        <v>462</v>
      </c>
      <c r="AQ605" t="s">
        <v>462</v>
      </c>
      <c r="AX605" t="s">
        <v>31</v>
      </c>
      <c r="AY605" t="s">
        <v>31</v>
      </c>
    </row>
    <row r="606" spans="1:51">
      <c r="A606" t="s">
        <v>806</v>
      </c>
      <c r="B606" t="s">
        <v>71</v>
      </c>
      <c r="C606" t="s">
        <v>1745</v>
      </c>
      <c r="D606" t="s">
        <v>897</v>
      </c>
      <c r="E606" t="s">
        <v>2080</v>
      </c>
      <c r="G606" t="s">
        <v>2698</v>
      </c>
      <c r="L606" t="s">
        <v>2648</v>
      </c>
      <c r="N606" t="s">
        <v>196</v>
      </c>
      <c r="O606" t="s">
        <v>2549</v>
      </c>
      <c r="Q606">
        <v>1.6</v>
      </c>
      <c r="S606">
        <v>90</v>
      </c>
      <c r="T606">
        <v>24</v>
      </c>
      <c r="U606">
        <v>15</v>
      </c>
      <c r="V606">
        <v>16</v>
      </c>
      <c r="W606">
        <v>8</v>
      </c>
      <c r="X606" t="s">
        <v>15</v>
      </c>
      <c r="Y606">
        <v>1</v>
      </c>
      <c r="Z606">
        <v>15.294</v>
      </c>
      <c r="AA606">
        <v>230</v>
      </c>
      <c r="AD606" t="s">
        <v>287</v>
      </c>
      <c r="AE606">
        <v>40.809199999999997</v>
      </c>
      <c r="AF606">
        <v>-81.937200000000004</v>
      </c>
      <c r="AG606" t="s">
        <v>31</v>
      </c>
      <c r="AN606" t="s">
        <v>462</v>
      </c>
      <c r="AO606" t="s">
        <v>462</v>
      </c>
      <c r="AP606" t="s">
        <v>462</v>
      </c>
      <c r="AQ606" t="s">
        <v>462</v>
      </c>
      <c r="AX606" t="s">
        <v>31</v>
      </c>
      <c r="AY606" t="s">
        <v>31</v>
      </c>
    </row>
    <row r="607" spans="1:51">
      <c r="A607" t="s">
        <v>733</v>
      </c>
      <c r="B607" t="s">
        <v>71</v>
      </c>
      <c r="C607" t="s">
        <v>115</v>
      </c>
      <c r="D607" t="s">
        <v>2310</v>
      </c>
      <c r="E607" t="s">
        <v>2311</v>
      </c>
      <c r="F607" t="s">
        <v>2308</v>
      </c>
      <c r="G607" t="s">
        <v>2309</v>
      </c>
      <c r="I607">
        <v>-23.38</v>
      </c>
      <c r="J607">
        <v>-49.13</v>
      </c>
      <c r="L607" t="s">
        <v>2623</v>
      </c>
      <c r="M607">
        <v>2009</v>
      </c>
      <c r="N607" t="s">
        <v>1779</v>
      </c>
      <c r="O607" t="s">
        <v>2547</v>
      </c>
      <c r="P607" s="64">
        <v>39946</v>
      </c>
      <c r="T607">
        <v>25</v>
      </c>
      <c r="U607">
        <v>25</v>
      </c>
      <c r="V607">
        <v>16</v>
      </c>
      <c r="X607" t="s">
        <v>15</v>
      </c>
      <c r="Y607">
        <v>1</v>
      </c>
      <c r="Z607">
        <v>32.4</v>
      </c>
      <c r="AD607" t="s">
        <v>1693</v>
      </c>
      <c r="AG607">
        <v>-50</v>
      </c>
      <c r="AH607" t="s">
        <v>2624</v>
      </c>
      <c r="AV607">
        <v>1</v>
      </c>
      <c r="AW607" s="60">
        <v>42503</v>
      </c>
      <c r="AX607">
        <v>32.4</v>
      </c>
      <c r="AY607" t="s">
        <v>31</v>
      </c>
    </row>
    <row r="608" spans="1:51">
      <c r="A608" t="s">
        <v>733</v>
      </c>
      <c r="B608" t="s">
        <v>71</v>
      </c>
      <c r="C608" t="s">
        <v>115</v>
      </c>
      <c r="D608" t="s">
        <v>2310</v>
      </c>
      <c r="E608" t="s">
        <v>2311</v>
      </c>
      <c r="F608" t="s">
        <v>2308</v>
      </c>
      <c r="G608" t="s">
        <v>2309</v>
      </c>
      <c r="I608">
        <v>-23.38</v>
      </c>
      <c r="J608">
        <v>-49.13</v>
      </c>
      <c r="L608" t="s">
        <v>2623</v>
      </c>
      <c r="M608">
        <v>2009</v>
      </c>
      <c r="N608" t="s">
        <v>1779</v>
      </c>
      <c r="O608" t="s">
        <v>2547</v>
      </c>
      <c r="P608" s="64">
        <v>39954</v>
      </c>
      <c r="T608">
        <v>25</v>
      </c>
      <c r="U608">
        <v>25</v>
      </c>
      <c r="V608">
        <v>16</v>
      </c>
      <c r="X608" t="s">
        <v>15</v>
      </c>
      <c r="Y608">
        <v>1</v>
      </c>
      <c r="Z608">
        <v>40.5</v>
      </c>
      <c r="AD608" t="s">
        <v>1693</v>
      </c>
      <c r="AG608">
        <v>-7</v>
      </c>
      <c r="AH608" t="s">
        <v>2624</v>
      </c>
      <c r="AV608">
        <v>26</v>
      </c>
      <c r="AW608" s="60">
        <v>42511</v>
      </c>
      <c r="AX608">
        <v>40.5</v>
      </c>
      <c r="AY608" t="s">
        <v>31</v>
      </c>
    </row>
    <row r="609" spans="1:51">
      <c r="A609" t="s">
        <v>733</v>
      </c>
      <c r="B609" t="s">
        <v>71</v>
      </c>
      <c r="C609" t="s">
        <v>115</v>
      </c>
      <c r="D609" t="s">
        <v>2310</v>
      </c>
      <c r="E609" t="s">
        <v>2311</v>
      </c>
      <c r="F609" t="s">
        <v>2308</v>
      </c>
      <c r="G609" t="s">
        <v>2309</v>
      </c>
      <c r="I609">
        <v>-23.38</v>
      </c>
      <c r="J609">
        <v>-49.13</v>
      </c>
      <c r="L609" t="s">
        <v>2623</v>
      </c>
      <c r="M609">
        <v>2009</v>
      </c>
      <c r="N609" t="s">
        <v>1779</v>
      </c>
      <c r="O609" t="s">
        <v>2547</v>
      </c>
      <c r="P609" s="64">
        <v>39960</v>
      </c>
      <c r="T609">
        <v>25</v>
      </c>
      <c r="U609">
        <v>25</v>
      </c>
      <c r="V609">
        <v>16</v>
      </c>
      <c r="X609" t="s">
        <v>15</v>
      </c>
      <c r="Y609">
        <v>1</v>
      </c>
      <c r="Z609">
        <v>40.1</v>
      </c>
      <c r="AD609" t="s">
        <v>1693</v>
      </c>
      <c r="AG609">
        <v>-21</v>
      </c>
      <c r="AH609" t="s">
        <v>2624</v>
      </c>
      <c r="AV609">
        <v>26</v>
      </c>
      <c r="AW609" s="60">
        <v>42517</v>
      </c>
      <c r="AX609">
        <v>40.1</v>
      </c>
      <c r="AY609" t="s">
        <v>31</v>
      </c>
    </row>
    <row r="610" spans="1:51">
      <c r="A610" t="s">
        <v>733</v>
      </c>
      <c r="B610" t="s">
        <v>71</v>
      </c>
      <c r="C610" t="s">
        <v>115</v>
      </c>
      <c r="D610" t="s">
        <v>2310</v>
      </c>
      <c r="E610" t="s">
        <v>2311</v>
      </c>
      <c r="F610" t="s">
        <v>2308</v>
      </c>
      <c r="G610" t="s">
        <v>2309</v>
      </c>
      <c r="I610">
        <v>-23.38</v>
      </c>
      <c r="J610">
        <v>-49.13</v>
      </c>
      <c r="L610" t="s">
        <v>2623</v>
      </c>
      <c r="M610">
        <v>2009</v>
      </c>
      <c r="N610" t="s">
        <v>1779</v>
      </c>
      <c r="O610" t="s">
        <v>2547</v>
      </c>
      <c r="P610" s="64">
        <v>39967</v>
      </c>
      <c r="T610">
        <v>25</v>
      </c>
      <c r="U610">
        <v>25</v>
      </c>
      <c r="V610">
        <v>16</v>
      </c>
      <c r="X610" t="s">
        <v>15</v>
      </c>
      <c r="Y610">
        <v>1</v>
      </c>
      <c r="Z610">
        <v>32.1</v>
      </c>
      <c r="AD610" t="s">
        <v>1693</v>
      </c>
      <c r="AG610">
        <v>52</v>
      </c>
      <c r="AH610" t="s">
        <v>2624</v>
      </c>
      <c r="AV610">
        <v>82</v>
      </c>
      <c r="AW610" s="60">
        <v>42524</v>
      </c>
      <c r="AX610">
        <v>32.1</v>
      </c>
      <c r="AY610" t="s">
        <v>31</v>
      </c>
    </row>
    <row r="611" spans="1:51">
      <c r="A611" t="s">
        <v>733</v>
      </c>
      <c r="B611" t="s">
        <v>71</v>
      </c>
      <c r="C611" t="s">
        <v>115</v>
      </c>
      <c r="D611" t="s">
        <v>2310</v>
      </c>
      <c r="E611" t="s">
        <v>2311</v>
      </c>
      <c r="F611" t="s">
        <v>2308</v>
      </c>
      <c r="G611" t="s">
        <v>2309</v>
      </c>
      <c r="I611">
        <v>-23.38</v>
      </c>
      <c r="J611">
        <v>-49.13</v>
      </c>
      <c r="L611" t="s">
        <v>2623</v>
      </c>
      <c r="M611">
        <v>2009</v>
      </c>
      <c r="N611" t="s">
        <v>1779</v>
      </c>
      <c r="O611" t="s">
        <v>2547</v>
      </c>
      <c r="P611" s="64">
        <v>39974</v>
      </c>
      <c r="T611">
        <v>25</v>
      </c>
      <c r="U611">
        <v>25</v>
      </c>
      <c r="V611">
        <v>16</v>
      </c>
      <c r="X611" t="s">
        <v>15</v>
      </c>
      <c r="Y611">
        <v>1</v>
      </c>
      <c r="Z611">
        <v>32.1</v>
      </c>
      <c r="AD611" t="s">
        <v>1693</v>
      </c>
      <c r="AG611">
        <v>115.5</v>
      </c>
      <c r="AH611" t="s">
        <v>2624</v>
      </c>
      <c r="AV611">
        <v>135</v>
      </c>
      <c r="AW611" s="60">
        <v>42531</v>
      </c>
      <c r="AX611">
        <v>32.1</v>
      </c>
      <c r="AY611" t="s">
        <v>31</v>
      </c>
    </row>
    <row r="612" spans="1:51">
      <c r="A612" t="s">
        <v>733</v>
      </c>
      <c r="B612" t="s">
        <v>71</v>
      </c>
      <c r="C612" t="s">
        <v>115</v>
      </c>
      <c r="D612" t="s">
        <v>2310</v>
      </c>
      <c r="E612" t="s">
        <v>2311</v>
      </c>
      <c r="F612" t="s">
        <v>2308</v>
      </c>
      <c r="G612" t="s">
        <v>2309</v>
      </c>
      <c r="I612">
        <v>-23.38</v>
      </c>
      <c r="J612">
        <v>-49.13</v>
      </c>
      <c r="L612" t="s">
        <v>2623</v>
      </c>
      <c r="M612">
        <v>2009</v>
      </c>
      <c r="N612" t="s">
        <v>1779</v>
      </c>
      <c r="O612" t="s">
        <v>2547</v>
      </c>
      <c r="P612" s="64">
        <v>39981</v>
      </c>
      <c r="T612">
        <v>25</v>
      </c>
      <c r="U612">
        <v>25</v>
      </c>
      <c r="V612">
        <v>16</v>
      </c>
      <c r="X612" t="s">
        <v>15</v>
      </c>
      <c r="Y612">
        <v>1</v>
      </c>
      <c r="Z612">
        <v>24.4</v>
      </c>
      <c r="AD612" t="s">
        <v>1693</v>
      </c>
      <c r="AG612">
        <v>223</v>
      </c>
      <c r="AH612" t="s">
        <v>2624</v>
      </c>
      <c r="AV612">
        <v>168</v>
      </c>
      <c r="AW612" s="60">
        <v>42538</v>
      </c>
      <c r="AX612">
        <v>24.4</v>
      </c>
      <c r="AY612" t="s">
        <v>31</v>
      </c>
    </row>
    <row r="613" spans="1:51">
      <c r="A613" t="s">
        <v>733</v>
      </c>
      <c r="B613" t="s">
        <v>71</v>
      </c>
      <c r="C613" t="s">
        <v>115</v>
      </c>
      <c r="D613" t="s">
        <v>2310</v>
      </c>
      <c r="E613" t="s">
        <v>2311</v>
      </c>
      <c r="F613" t="s">
        <v>2308</v>
      </c>
      <c r="G613" t="s">
        <v>2309</v>
      </c>
      <c r="I613">
        <v>-23.38</v>
      </c>
      <c r="J613">
        <v>-49.13</v>
      </c>
      <c r="L613" t="s">
        <v>2623</v>
      </c>
      <c r="M613">
        <v>2009</v>
      </c>
      <c r="N613" t="s">
        <v>1779</v>
      </c>
      <c r="O613" t="s">
        <v>2547</v>
      </c>
      <c r="P613" s="64">
        <v>39988</v>
      </c>
      <c r="T613">
        <v>25</v>
      </c>
      <c r="U613">
        <v>25</v>
      </c>
      <c r="V613">
        <v>16</v>
      </c>
      <c r="X613" t="s">
        <v>15</v>
      </c>
      <c r="Y613">
        <v>1</v>
      </c>
      <c r="Z613">
        <v>26.8</v>
      </c>
      <c r="AD613" t="s">
        <v>1693</v>
      </c>
      <c r="AG613">
        <v>280</v>
      </c>
      <c r="AH613" t="s">
        <v>2624</v>
      </c>
      <c r="AV613">
        <v>193</v>
      </c>
      <c r="AW613" s="60">
        <v>42545</v>
      </c>
      <c r="AX613">
        <v>26.8</v>
      </c>
      <c r="AY613" t="s">
        <v>31</v>
      </c>
    </row>
    <row r="614" spans="1:51">
      <c r="A614" t="s">
        <v>733</v>
      </c>
      <c r="B614" t="s">
        <v>71</v>
      </c>
      <c r="C614" t="s">
        <v>115</v>
      </c>
      <c r="D614" t="s">
        <v>2310</v>
      </c>
      <c r="E614" t="s">
        <v>2311</v>
      </c>
      <c r="F614" t="s">
        <v>2308</v>
      </c>
      <c r="G614" t="s">
        <v>2309</v>
      </c>
      <c r="I614">
        <v>-23.38</v>
      </c>
      <c r="J614">
        <v>-49.13</v>
      </c>
      <c r="L614" t="s">
        <v>2623</v>
      </c>
      <c r="M614">
        <v>2009</v>
      </c>
      <c r="N614" t="s">
        <v>1779</v>
      </c>
      <c r="O614" t="s">
        <v>2547</v>
      </c>
      <c r="P614" s="64">
        <v>39995</v>
      </c>
      <c r="T614">
        <v>25</v>
      </c>
      <c r="U614">
        <v>25</v>
      </c>
      <c r="V614">
        <v>16</v>
      </c>
      <c r="X614" t="s">
        <v>15</v>
      </c>
      <c r="Y614">
        <v>1</v>
      </c>
      <c r="Z614">
        <v>22.4</v>
      </c>
      <c r="AD614" t="s">
        <v>1693</v>
      </c>
      <c r="AG614">
        <v>331.5</v>
      </c>
      <c r="AH614" t="s">
        <v>2624</v>
      </c>
      <c r="AV614">
        <v>196</v>
      </c>
      <c r="AW614" s="60">
        <v>42552</v>
      </c>
      <c r="AX614">
        <v>22.4</v>
      </c>
      <c r="AY614" t="s">
        <v>31</v>
      </c>
    </row>
    <row r="615" spans="1:51">
      <c r="A615" t="s">
        <v>733</v>
      </c>
      <c r="B615" t="s">
        <v>71</v>
      </c>
      <c r="C615" t="s">
        <v>115</v>
      </c>
      <c r="D615" t="s">
        <v>2310</v>
      </c>
      <c r="E615" t="s">
        <v>2311</v>
      </c>
      <c r="F615" t="s">
        <v>2308</v>
      </c>
      <c r="G615" t="s">
        <v>2309</v>
      </c>
      <c r="I615">
        <v>-23.38</v>
      </c>
      <c r="J615">
        <v>-49.13</v>
      </c>
      <c r="L615" t="s">
        <v>2623</v>
      </c>
      <c r="M615">
        <v>2009</v>
      </c>
      <c r="N615" t="s">
        <v>1779</v>
      </c>
      <c r="O615" t="s">
        <v>2547</v>
      </c>
      <c r="P615" s="64">
        <v>40002</v>
      </c>
      <c r="T615">
        <v>25</v>
      </c>
      <c r="U615">
        <v>25</v>
      </c>
      <c r="V615">
        <v>16</v>
      </c>
      <c r="X615" t="s">
        <v>15</v>
      </c>
      <c r="Y615">
        <v>1</v>
      </c>
      <c r="Z615">
        <v>26.8</v>
      </c>
      <c r="AD615" t="s">
        <v>1693</v>
      </c>
      <c r="AG615">
        <v>279.5</v>
      </c>
      <c r="AH615" t="s">
        <v>2624</v>
      </c>
      <c r="AV615">
        <v>214</v>
      </c>
      <c r="AW615" s="60">
        <v>42559</v>
      </c>
      <c r="AX615">
        <v>26.8</v>
      </c>
      <c r="AY615" t="s">
        <v>31</v>
      </c>
    </row>
    <row r="616" spans="1:51">
      <c r="A616" t="s">
        <v>733</v>
      </c>
      <c r="B616" t="s">
        <v>71</v>
      </c>
      <c r="C616" t="s">
        <v>115</v>
      </c>
      <c r="D616" t="s">
        <v>2310</v>
      </c>
      <c r="E616" t="s">
        <v>2311</v>
      </c>
      <c r="F616" t="s">
        <v>2308</v>
      </c>
      <c r="G616" t="s">
        <v>2309</v>
      </c>
      <c r="I616">
        <v>-23.38</v>
      </c>
      <c r="J616">
        <v>-49.13</v>
      </c>
      <c r="L616" t="s">
        <v>2623</v>
      </c>
      <c r="M616">
        <v>2009</v>
      </c>
      <c r="N616" t="s">
        <v>1779</v>
      </c>
      <c r="O616" t="s">
        <v>2547</v>
      </c>
      <c r="P616" s="64">
        <v>40009</v>
      </c>
      <c r="T616">
        <v>25</v>
      </c>
      <c r="U616">
        <v>25</v>
      </c>
      <c r="V616">
        <v>16</v>
      </c>
      <c r="X616" t="s">
        <v>15</v>
      </c>
      <c r="Y616">
        <v>1</v>
      </c>
      <c r="Z616">
        <v>26.2</v>
      </c>
      <c r="AD616" t="s">
        <v>1693</v>
      </c>
      <c r="AG616">
        <v>459</v>
      </c>
      <c r="AH616" t="s">
        <v>2624</v>
      </c>
      <c r="AV616">
        <v>242</v>
      </c>
      <c r="AW616" s="60">
        <v>42566</v>
      </c>
      <c r="AX616">
        <v>26.2</v>
      </c>
      <c r="AY616" t="s">
        <v>31</v>
      </c>
    </row>
    <row r="617" spans="1:51">
      <c r="A617" t="s">
        <v>733</v>
      </c>
      <c r="B617" t="s">
        <v>71</v>
      </c>
      <c r="C617" t="s">
        <v>115</v>
      </c>
      <c r="D617" t="s">
        <v>2310</v>
      </c>
      <c r="E617" t="s">
        <v>2311</v>
      </c>
      <c r="F617" t="s">
        <v>2308</v>
      </c>
      <c r="G617" t="s">
        <v>2309</v>
      </c>
      <c r="I617">
        <v>-23.38</v>
      </c>
      <c r="J617">
        <v>-49.13</v>
      </c>
      <c r="L617" t="s">
        <v>2623</v>
      </c>
      <c r="M617">
        <v>2009</v>
      </c>
      <c r="N617" t="s">
        <v>1779</v>
      </c>
      <c r="O617" t="s">
        <v>2547</v>
      </c>
      <c r="P617" s="64">
        <v>40017</v>
      </c>
      <c r="T617">
        <v>25</v>
      </c>
      <c r="U617">
        <v>25</v>
      </c>
      <c r="V617">
        <v>16</v>
      </c>
      <c r="X617" t="s">
        <v>15</v>
      </c>
      <c r="Y617">
        <v>1</v>
      </c>
      <c r="Z617">
        <v>20.100000000000001</v>
      </c>
      <c r="AD617" t="s">
        <v>1693</v>
      </c>
      <c r="AG617">
        <v>552.5</v>
      </c>
      <c r="AH617" t="s">
        <v>2624</v>
      </c>
      <c r="AV617">
        <v>253</v>
      </c>
      <c r="AW617" s="60">
        <v>42574</v>
      </c>
      <c r="AX617">
        <v>20.100000000000001</v>
      </c>
      <c r="AY617" t="s">
        <v>31</v>
      </c>
    </row>
    <row r="618" spans="1:51">
      <c r="A618" t="s">
        <v>733</v>
      </c>
      <c r="B618" t="s">
        <v>71</v>
      </c>
      <c r="C618" t="s">
        <v>115</v>
      </c>
      <c r="D618" t="s">
        <v>2310</v>
      </c>
      <c r="E618" t="s">
        <v>2311</v>
      </c>
      <c r="F618" t="s">
        <v>2308</v>
      </c>
      <c r="G618" t="s">
        <v>2309</v>
      </c>
      <c r="I618">
        <v>-23.38</v>
      </c>
      <c r="J618">
        <v>-49.13</v>
      </c>
      <c r="L618" t="s">
        <v>2623</v>
      </c>
      <c r="M618">
        <v>2009</v>
      </c>
      <c r="N618" t="s">
        <v>1779</v>
      </c>
      <c r="O618" t="s">
        <v>2547</v>
      </c>
      <c r="P618" s="64">
        <v>40025</v>
      </c>
      <c r="T618">
        <v>25</v>
      </c>
      <c r="U618">
        <v>25</v>
      </c>
      <c r="V618">
        <v>16</v>
      </c>
      <c r="X618" t="s">
        <v>15</v>
      </c>
      <c r="Y618">
        <v>1</v>
      </c>
      <c r="Z618">
        <v>15.4</v>
      </c>
      <c r="AD618" t="s">
        <v>1693</v>
      </c>
      <c r="AG618">
        <v>655.5</v>
      </c>
      <c r="AH618" t="s">
        <v>2624</v>
      </c>
      <c r="AV618">
        <v>285</v>
      </c>
      <c r="AW618" s="60">
        <v>42582</v>
      </c>
      <c r="AX618">
        <v>15.4</v>
      </c>
      <c r="AY618" t="s">
        <v>31</v>
      </c>
    </row>
    <row r="619" spans="1:51">
      <c r="A619" t="s">
        <v>733</v>
      </c>
      <c r="B619" t="s">
        <v>71</v>
      </c>
      <c r="C619" t="s">
        <v>115</v>
      </c>
      <c r="D619" t="s">
        <v>2310</v>
      </c>
      <c r="E619" t="s">
        <v>2311</v>
      </c>
      <c r="F619" t="s">
        <v>2308</v>
      </c>
      <c r="G619" t="s">
        <v>2309</v>
      </c>
      <c r="I619">
        <v>-23.38</v>
      </c>
      <c r="J619">
        <v>-49.13</v>
      </c>
      <c r="L619" t="s">
        <v>2623</v>
      </c>
      <c r="M619">
        <v>2009</v>
      </c>
      <c r="N619" t="s">
        <v>1779</v>
      </c>
      <c r="O619" t="s">
        <v>2547</v>
      </c>
      <c r="P619" s="64">
        <v>40031</v>
      </c>
      <c r="T619">
        <v>25</v>
      </c>
      <c r="U619">
        <v>25</v>
      </c>
      <c r="V619">
        <v>16</v>
      </c>
      <c r="X619" t="s">
        <v>15</v>
      </c>
      <c r="Y619">
        <v>1</v>
      </c>
      <c r="Z619">
        <v>14.1</v>
      </c>
      <c r="AD619" t="s">
        <v>1693</v>
      </c>
      <c r="AG619">
        <v>693</v>
      </c>
      <c r="AH619" t="s">
        <v>2624</v>
      </c>
      <c r="AV619">
        <v>292</v>
      </c>
      <c r="AW619" s="60">
        <v>42588</v>
      </c>
      <c r="AX619">
        <v>14.1</v>
      </c>
      <c r="AY619" t="s">
        <v>31</v>
      </c>
    </row>
    <row r="620" spans="1:51">
      <c r="A620" t="s">
        <v>733</v>
      </c>
      <c r="B620" t="s">
        <v>71</v>
      </c>
      <c r="C620" t="s">
        <v>115</v>
      </c>
      <c r="D620" t="s">
        <v>2310</v>
      </c>
      <c r="E620" t="s">
        <v>2311</v>
      </c>
      <c r="F620" t="s">
        <v>2308</v>
      </c>
      <c r="G620" t="s">
        <v>2309</v>
      </c>
      <c r="I620">
        <v>-23.38</v>
      </c>
      <c r="J620">
        <v>-49.13</v>
      </c>
      <c r="L620" t="s">
        <v>2623</v>
      </c>
      <c r="M620">
        <v>2009</v>
      </c>
      <c r="N620" t="s">
        <v>1779</v>
      </c>
      <c r="O620" t="s">
        <v>2547</v>
      </c>
      <c r="P620" s="64">
        <v>40038</v>
      </c>
      <c r="T620">
        <v>25</v>
      </c>
      <c r="U620">
        <v>25</v>
      </c>
      <c r="V620">
        <v>16</v>
      </c>
      <c r="X620" t="s">
        <v>15</v>
      </c>
      <c r="Y620">
        <v>1</v>
      </c>
      <c r="Z620">
        <v>13.9</v>
      </c>
      <c r="AD620" t="s">
        <v>1693</v>
      </c>
      <c r="AG620">
        <v>740</v>
      </c>
      <c r="AH620" t="s">
        <v>2624</v>
      </c>
      <c r="AV620">
        <v>311</v>
      </c>
      <c r="AW620" s="60">
        <v>42595</v>
      </c>
      <c r="AX620">
        <v>13.9</v>
      </c>
      <c r="AY620" t="s">
        <v>31</v>
      </c>
    </row>
    <row r="621" spans="1:51">
      <c r="A621" t="s">
        <v>733</v>
      </c>
      <c r="B621" t="s">
        <v>71</v>
      </c>
      <c r="C621" t="s">
        <v>115</v>
      </c>
      <c r="D621" t="s">
        <v>2310</v>
      </c>
      <c r="E621" t="s">
        <v>2311</v>
      </c>
      <c r="F621" t="s">
        <v>2308</v>
      </c>
      <c r="G621" t="s">
        <v>2309</v>
      </c>
      <c r="I621">
        <v>-23.38</v>
      </c>
      <c r="J621">
        <v>-49.13</v>
      </c>
      <c r="L621" t="s">
        <v>2623</v>
      </c>
      <c r="M621">
        <v>2009</v>
      </c>
      <c r="N621" t="s">
        <v>1779</v>
      </c>
      <c r="O621" t="s">
        <v>2547</v>
      </c>
      <c r="P621" s="64">
        <v>40045</v>
      </c>
      <c r="T621">
        <v>25</v>
      </c>
      <c r="U621">
        <v>25</v>
      </c>
      <c r="V621">
        <v>16</v>
      </c>
      <c r="X621" t="s">
        <v>15</v>
      </c>
      <c r="Y621">
        <v>1</v>
      </c>
      <c r="Z621">
        <v>11</v>
      </c>
      <c r="AD621" t="s">
        <v>1693</v>
      </c>
      <c r="AG621">
        <v>723</v>
      </c>
      <c r="AH621" t="s">
        <v>2624</v>
      </c>
      <c r="AV621">
        <v>311</v>
      </c>
      <c r="AW621" s="60">
        <v>42602</v>
      </c>
      <c r="AX621">
        <v>11</v>
      </c>
      <c r="AY621" t="s">
        <v>31</v>
      </c>
    </row>
    <row r="622" spans="1:51">
      <c r="A622" t="s">
        <v>733</v>
      </c>
      <c r="B622" t="s">
        <v>71</v>
      </c>
      <c r="C622" t="s">
        <v>115</v>
      </c>
      <c r="D622" t="s">
        <v>2310</v>
      </c>
      <c r="E622" t="s">
        <v>2311</v>
      </c>
      <c r="F622" t="s">
        <v>2308</v>
      </c>
      <c r="G622" t="s">
        <v>2309</v>
      </c>
      <c r="I622">
        <v>-23.38</v>
      </c>
      <c r="J622">
        <v>-49.13</v>
      </c>
      <c r="L622" t="s">
        <v>2623</v>
      </c>
      <c r="M622">
        <v>2009</v>
      </c>
      <c r="N622" t="s">
        <v>1779</v>
      </c>
      <c r="O622" t="s">
        <v>2547</v>
      </c>
      <c r="P622" s="64">
        <v>40052</v>
      </c>
      <c r="T622">
        <v>25</v>
      </c>
      <c r="U622">
        <v>25</v>
      </c>
      <c r="V622">
        <v>16</v>
      </c>
      <c r="X622" t="s">
        <v>15</v>
      </c>
      <c r="Y622">
        <v>1</v>
      </c>
      <c r="Z622">
        <v>8.4</v>
      </c>
      <c r="AD622" t="s">
        <v>1693</v>
      </c>
      <c r="AG622">
        <v>803.5</v>
      </c>
      <c r="AH622" t="s">
        <v>2624</v>
      </c>
      <c r="AV622">
        <v>332</v>
      </c>
      <c r="AW622" s="60">
        <v>42609</v>
      </c>
      <c r="AX622">
        <v>8.4</v>
      </c>
      <c r="AY622" t="s">
        <v>31</v>
      </c>
    </row>
    <row r="623" spans="1:51">
      <c r="A623" t="s">
        <v>733</v>
      </c>
      <c r="B623" t="s">
        <v>71</v>
      </c>
      <c r="C623" t="s">
        <v>115</v>
      </c>
      <c r="D623" t="s">
        <v>2310</v>
      </c>
      <c r="E623" t="s">
        <v>2311</v>
      </c>
      <c r="F623" t="s">
        <v>2308</v>
      </c>
      <c r="G623" t="s">
        <v>2309</v>
      </c>
      <c r="I623">
        <v>-23.38</v>
      </c>
      <c r="J623">
        <v>-49.13</v>
      </c>
      <c r="L623" t="s">
        <v>2623</v>
      </c>
      <c r="M623">
        <v>2009</v>
      </c>
      <c r="N623" t="s">
        <v>1779</v>
      </c>
      <c r="O623" t="s">
        <v>2547</v>
      </c>
      <c r="P623" s="64">
        <v>40058</v>
      </c>
      <c r="T623">
        <v>25</v>
      </c>
      <c r="U623">
        <v>25</v>
      </c>
      <c r="V623">
        <v>16</v>
      </c>
      <c r="X623" t="s">
        <v>15</v>
      </c>
      <c r="Y623">
        <v>1</v>
      </c>
      <c r="Z623">
        <v>8.1</v>
      </c>
      <c r="AD623" t="s">
        <v>1693</v>
      </c>
      <c r="AG623">
        <v>774.5</v>
      </c>
      <c r="AH623" t="s">
        <v>2624</v>
      </c>
      <c r="AV623">
        <v>338</v>
      </c>
      <c r="AW623" s="60">
        <v>42615</v>
      </c>
      <c r="AX623">
        <v>8.1</v>
      </c>
      <c r="AY623" t="s">
        <v>31</v>
      </c>
    </row>
    <row r="624" spans="1:51">
      <c r="A624" t="s">
        <v>733</v>
      </c>
      <c r="B624" t="s">
        <v>71</v>
      </c>
      <c r="C624" t="s">
        <v>115</v>
      </c>
      <c r="D624" t="s">
        <v>2310</v>
      </c>
      <c r="E624" t="s">
        <v>2311</v>
      </c>
      <c r="F624" t="s">
        <v>2308</v>
      </c>
      <c r="G624" t="s">
        <v>2309</v>
      </c>
      <c r="I624">
        <v>-23.38</v>
      </c>
      <c r="J624">
        <v>-49.13</v>
      </c>
      <c r="L624" t="s">
        <v>2623</v>
      </c>
      <c r="M624">
        <v>2009</v>
      </c>
      <c r="N624" t="s">
        <v>1779</v>
      </c>
      <c r="O624" t="s">
        <v>2547</v>
      </c>
      <c r="P624" s="64">
        <v>40066</v>
      </c>
      <c r="T624">
        <v>25</v>
      </c>
      <c r="U624">
        <v>25</v>
      </c>
      <c r="V624">
        <v>16</v>
      </c>
      <c r="X624" t="s">
        <v>15</v>
      </c>
      <c r="Y624">
        <v>1</v>
      </c>
      <c r="Z624">
        <v>6.3</v>
      </c>
      <c r="AD624" t="s">
        <v>1693</v>
      </c>
      <c r="AG624">
        <v>763.5</v>
      </c>
      <c r="AH624" t="s">
        <v>2624</v>
      </c>
      <c r="AV624">
        <v>338</v>
      </c>
      <c r="AW624" s="60">
        <v>42623</v>
      </c>
      <c r="AX624">
        <v>6.3</v>
      </c>
      <c r="AY624" t="s">
        <v>31</v>
      </c>
    </row>
    <row r="625" spans="1:51">
      <c r="A625" t="s">
        <v>733</v>
      </c>
      <c r="B625" t="s">
        <v>71</v>
      </c>
      <c r="C625" t="s">
        <v>115</v>
      </c>
      <c r="D625" t="s">
        <v>1772</v>
      </c>
      <c r="E625" t="s">
        <v>1773</v>
      </c>
      <c r="F625" t="s">
        <v>2312</v>
      </c>
      <c r="G625" t="s">
        <v>2313</v>
      </c>
      <c r="I625">
        <v>-23.32</v>
      </c>
      <c r="J625">
        <v>-49.25</v>
      </c>
      <c r="L625" t="s">
        <v>2623</v>
      </c>
      <c r="M625">
        <v>2009</v>
      </c>
      <c r="N625" t="s">
        <v>1779</v>
      </c>
      <c r="O625" t="s">
        <v>2547</v>
      </c>
      <c r="P625" s="64">
        <v>39946</v>
      </c>
      <c r="T625">
        <v>25</v>
      </c>
      <c r="U625">
        <v>25</v>
      </c>
      <c r="V625">
        <v>16</v>
      </c>
      <c r="X625" t="s">
        <v>15</v>
      </c>
      <c r="Y625">
        <v>1</v>
      </c>
      <c r="Z625">
        <v>15.6</v>
      </c>
      <c r="AD625" t="s">
        <v>85</v>
      </c>
      <c r="AG625">
        <v>-50</v>
      </c>
      <c r="AH625" t="s">
        <v>2624</v>
      </c>
      <c r="AV625">
        <v>1</v>
      </c>
      <c r="AW625" s="60">
        <v>42503</v>
      </c>
      <c r="AX625">
        <v>15.6</v>
      </c>
      <c r="AY625" t="s">
        <v>31</v>
      </c>
    </row>
    <row r="626" spans="1:51">
      <c r="A626" t="s">
        <v>733</v>
      </c>
      <c r="B626" t="s">
        <v>71</v>
      </c>
      <c r="C626" t="s">
        <v>115</v>
      </c>
      <c r="D626" t="s">
        <v>1772</v>
      </c>
      <c r="E626" t="s">
        <v>1773</v>
      </c>
      <c r="F626" t="s">
        <v>2312</v>
      </c>
      <c r="G626" t="s">
        <v>2313</v>
      </c>
      <c r="I626">
        <v>-23.32</v>
      </c>
      <c r="J626">
        <v>-49.25</v>
      </c>
      <c r="L626" t="s">
        <v>2623</v>
      </c>
      <c r="M626">
        <v>2009</v>
      </c>
      <c r="N626" t="s">
        <v>1779</v>
      </c>
      <c r="O626" t="s">
        <v>2547</v>
      </c>
      <c r="P626" s="64">
        <v>39954</v>
      </c>
      <c r="T626">
        <v>25</v>
      </c>
      <c r="U626">
        <v>25</v>
      </c>
      <c r="V626">
        <v>16</v>
      </c>
      <c r="X626" t="s">
        <v>15</v>
      </c>
      <c r="Y626">
        <v>1</v>
      </c>
      <c r="Z626">
        <v>16.100000000000001</v>
      </c>
      <c r="AD626" t="s">
        <v>85</v>
      </c>
      <c r="AG626">
        <v>-7</v>
      </c>
      <c r="AH626" t="s">
        <v>2624</v>
      </c>
      <c r="AV626">
        <v>26</v>
      </c>
      <c r="AW626" s="60">
        <v>42511</v>
      </c>
      <c r="AX626">
        <v>16.100000000000001</v>
      </c>
      <c r="AY626" t="s">
        <v>31</v>
      </c>
    </row>
    <row r="627" spans="1:51">
      <c r="A627" t="s">
        <v>733</v>
      </c>
      <c r="B627" t="s">
        <v>71</v>
      </c>
      <c r="C627" t="s">
        <v>115</v>
      </c>
      <c r="D627" t="s">
        <v>1772</v>
      </c>
      <c r="E627" t="s">
        <v>1773</v>
      </c>
      <c r="F627" t="s">
        <v>2312</v>
      </c>
      <c r="G627" t="s">
        <v>2313</v>
      </c>
      <c r="I627">
        <v>-23.32</v>
      </c>
      <c r="J627">
        <v>-49.25</v>
      </c>
      <c r="L627" t="s">
        <v>2623</v>
      </c>
      <c r="M627">
        <v>2009</v>
      </c>
      <c r="N627" t="s">
        <v>1779</v>
      </c>
      <c r="O627" t="s">
        <v>2547</v>
      </c>
      <c r="P627" s="64">
        <v>39960</v>
      </c>
      <c r="T627">
        <v>25</v>
      </c>
      <c r="U627">
        <v>25</v>
      </c>
      <c r="V627">
        <v>16</v>
      </c>
      <c r="X627" t="s">
        <v>15</v>
      </c>
      <c r="Y627">
        <v>1</v>
      </c>
      <c r="Z627">
        <v>19.5</v>
      </c>
      <c r="AD627" t="s">
        <v>85</v>
      </c>
      <c r="AG627">
        <v>-21</v>
      </c>
      <c r="AH627" t="s">
        <v>2624</v>
      </c>
      <c r="AV627">
        <v>26</v>
      </c>
      <c r="AW627" s="60">
        <v>42517</v>
      </c>
      <c r="AX627">
        <v>19.5</v>
      </c>
      <c r="AY627" t="s">
        <v>31</v>
      </c>
    </row>
    <row r="628" spans="1:51">
      <c r="A628" t="s">
        <v>733</v>
      </c>
      <c r="B628" t="s">
        <v>71</v>
      </c>
      <c r="C628" t="s">
        <v>115</v>
      </c>
      <c r="D628" t="s">
        <v>1772</v>
      </c>
      <c r="E628" t="s">
        <v>1773</v>
      </c>
      <c r="F628" t="s">
        <v>2312</v>
      </c>
      <c r="G628" t="s">
        <v>2313</v>
      </c>
      <c r="I628">
        <v>-23.32</v>
      </c>
      <c r="J628">
        <v>-49.25</v>
      </c>
      <c r="L628" t="s">
        <v>2623</v>
      </c>
      <c r="M628">
        <v>2009</v>
      </c>
      <c r="N628" t="s">
        <v>1779</v>
      </c>
      <c r="O628" t="s">
        <v>2547</v>
      </c>
      <c r="P628" s="64">
        <v>39967</v>
      </c>
      <c r="T628">
        <v>25</v>
      </c>
      <c r="U628">
        <v>25</v>
      </c>
      <c r="V628">
        <v>16</v>
      </c>
      <c r="X628" t="s">
        <v>15</v>
      </c>
      <c r="Y628">
        <v>1</v>
      </c>
      <c r="Z628">
        <v>23.2</v>
      </c>
      <c r="AD628" t="s">
        <v>85</v>
      </c>
      <c r="AG628">
        <v>52</v>
      </c>
      <c r="AH628" t="s">
        <v>2624</v>
      </c>
      <c r="AV628">
        <v>82</v>
      </c>
      <c r="AW628" s="60">
        <v>42524</v>
      </c>
      <c r="AX628">
        <v>23.2</v>
      </c>
      <c r="AY628" t="s">
        <v>31</v>
      </c>
    </row>
    <row r="629" spans="1:51">
      <c r="A629" t="s">
        <v>733</v>
      </c>
      <c r="B629" t="s">
        <v>71</v>
      </c>
      <c r="C629" t="s">
        <v>115</v>
      </c>
      <c r="D629" t="s">
        <v>1772</v>
      </c>
      <c r="E629" t="s">
        <v>1773</v>
      </c>
      <c r="F629" t="s">
        <v>2312</v>
      </c>
      <c r="G629" t="s">
        <v>2313</v>
      </c>
      <c r="I629">
        <v>-23.32</v>
      </c>
      <c r="J629">
        <v>-49.25</v>
      </c>
      <c r="L629" t="s">
        <v>2623</v>
      </c>
      <c r="M629">
        <v>2009</v>
      </c>
      <c r="N629" t="s">
        <v>1779</v>
      </c>
      <c r="O629" t="s">
        <v>2547</v>
      </c>
      <c r="P629" s="64">
        <v>39974</v>
      </c>
      <c r="T629">
        <v>25</v>
      </c>
      <c r="U629">
        <v>25</v>
      </c>
      <c r="V629">
        <v>16</v>
      </c>
      <c r="X629" t="s">
        <v>15</v>
      </c>
      <c r="Y629">
        <v>1</v>
      </c>
      <c r="Z629">
        <v>18.7</v>
      </c>
      <c r="AD629" t="s">
        <v>85</v>
      </c>
      <c r="AG629">
        <v>115.5</v>
      </c>
      <c r="AH629" t="s">
        <v>2624</v>
      </c>
      <c r="AV629">
        <v>135</v>
      </c>
      <c r="AW629" s="60">
        <v>42531</v>
      </c>
      <c r="AX629">
        <v>18.7</v>
      </c>
      <c r="AY629" t="s">
        <v>31</v>
      </c>
    </row>
    <row r="630" spans="1:51">
      <c r="A630" t="s">
        <v>733</v>
      </c>
      <c r="B630" t="s">
        <v>71</v>
      </c>
      <c r="C630" t="s">
        <v>115</v>
      </c>
      <c r="D630" t="s">
        <v>1772</v>
      </c>
      <c r="E630" t="s">
        <v>1773</v>
      </c>
      <c r="F630" t="s">
        <v>2312</v>
      </c>
      <c r="G630" t="s">
        <v>2313</v>
      </c>
      <c r="I630">
        <v>-23.32</v>
      </c>
      <c r="J630">
        <v>-49.25</v>
      </c>
      <c r="L630" t="s">
        <v>2623</v>
      </c>
      <c r="M630">
        <v>2009</v>
      </c>
      <c r="N630" t="s">
        <v>1779</v>
      </c>
      <c r="O630" t="s">
        <v>2547</v>
      </c>
      <c r="P630" s="64">
        <v>39981</v>
      </c>
      <c r="T630">
        <v>25</v>
      </c>
      <c r="U630">
        <v>25</v>
      </c>
      <c r="V630">
        <v>16</v>
      </c>
      <c r="X630" t="s">
        <v>15</v>
      </c>
      <c r="Y630">
        <v>1</v>
      </c>
      <c r="Z630">
        <v>19.7</v>
      </c>
      <c r="AD630" t="s">
        <v>85</v>
      </c>
      <c r="AG630">
        <v>223</v>
      </c>
      <c r="AH630" t="s">
        <v>2624</v>
      </c>
      <c r="AV630">
        <v>168</v>
      </c>
      <c r="AW630" s="60">
        <v>42538</v>
      </c>
      <c r="AX630">
        <v>19.7</v>
      </c>
      <c r="AY630" t="s">
        <v>31</v>
      </c>
    </row>
    <row r="631" spans="1:51">
      <c r="A631" t="s">
        <v>733</v>
      </c>
      <c r="B631" t="s">
        <v>71</v>
      </c>
      <c r="C631" t="s">
        <v>115</v>
      </c>
      <c r="D631" t="s">
        <v>1772</v>
      </c>
      <c r="E631" t="s">
        <v>1773</v>
      </c>
      <c r="F631" t="s">
        <v>2312</v>
      </c>
      <c r="G631" t="s">
        <v>2313</v>
      </c>
      <c r="I631">
        <v>-23.32</v>
      </c>
      <c r="J631">
        <v>-49.25</v>
      </c>
      <c r="L631" t="s">
        <v>2623</v>
      </c>
      <c r="M631">
        <v>2009</v>
      </c>
      <c r="N631" t="s">
        <v>1779</v>
      </c>
      <c r="O631" t="s">
        <v>2547</v>
      </c>
      <c r="P631" s="64">
        <v>39988</v>
      </c>
      <c r="T631">
        <v>25</v>
      </c>
      <c r="U631">
        <v>25</v>
      </c>
      <c r="V631">
        <v>16</v>
      </c>
      <c r="X631" t="s">
        <v>15</v>
      </c>
      <c r="Y631">
        <v>1</v>
      </c>
      <c r="Z631">
        <v>22.6</v>
      </c>
      <c r="AD631" t="s">
        <v>85</v>
      </c>
      <c r="AG631">
        <v>280</v>
      </c>
      <c r="AH631" t="s">
        <v>2624</v>
      </c>
      <c r="AV631">
        <v>193</v>
      </c>
      <c r="AW631" s="60">
        <v>42545</v>
      </c>
      <c r="AX631">
        <v>22.6</v>
      </c>
      <c r="AY631" t="s">
        <v>31</v>
      </c>
    </row>
    <row r="632" spans="1:51">
      <c r="A632" t="s">
        <v>733</v>
      </c>
      <c r="B632" t="s">
        <v>71</v>
      </c>
      <c r="C632" t="s">
        <v>115</v>
      </c>
      <c r="D632" t="s">
        <v>1772</v>
      </c>
      <c r="E632" t="s">
        <v>1773</v>
      </c>
      <c r="F632" t="s">
        <v>2312</v>
      </c>
      <c r="G632" t="s">
        <v>2313</v>
      </c>
      <c r="I632">
        <v>-23.32</v>
      </c>
      <c r="J632">
        <v>-49.25</v>
      </c>
      <c r="L632" t="s">
        <v>2623</v>
      </c>
      <c r="M632">
        <v>2009</v>
      </c>
      <c r="N632" t="s">
        <v>1779</v>
      </c>
      <c r="O632" t="s">
        <v>2547</v>
      </c>
      <c r="P632" s="64">
        <v>39995</v>
      </c>
      <c r="T632">
        <v>25</v>
      </c>
      <c r="U632">
        <v>25</v>
      </c>
      <c r="V632">
        <v>16</v>
      </c>
      <c r="X632" t="s">
        <v>15</v>
      </c>
      <c r="Y632">
        <v>1</v>
      </c>
      <c r="Z632">
        <v>15.2</v>
      </c>
      <c r="AD632" t="s">
        <v>85</v>
      </c>
      <c r="AG632">
        <v>331.5</v>
      </c>
      <c r="AH632" t="s">
        <v>2624</v>
      </c>
      <c r="AV632">
        <v>196</v>
      </c>
      <c r="AW632" s="60">
        <v>42552</v>
      </c>
      <c r="AX632">
        <v>15.2</v>
      </c>
      <c r="AY632" t="s">
        <v>31</v>
      </c>
    </row>
    <row r="633" spans="1:51">
      <c r="A633" t="s">
        <v>733</v>
      </c>
      <c r="B633" t="s">
        <v>71</v>
      </c>
      <c r="C633" t="s">
        <v>115</v>
      </c>
      <c r="D633" t="s">
        <v>1772</v>
      </c>
      <c r="E633" t="s">
        <v>1773</v>
      </c>
      <c r="F633" t="s">
        <v>2312</v>
      </c>
      <c r="G633" t="s">
        <v>2313</v>
      </c>
      <c r="I633">
        <v>-23.32</v>
      </c>
      <c r="J633">
        <v>-49.25</v>
      </c>
      <c r="L633" t="s">
        <v>2623</v>
      </c>
      <c r="M633">
        <v>2009</v>
      </c>
      <c r="N633" t="s">
        <v>1779</v>
      </c>
      <c r="O633" t="s">
        <v>2547</v>
      </c>
      <c r="P633" s="64">
        <v>40002</v>
      </c>
      <c r="T633">
        <v>25</v>
      </c>
      <c r="U633">
        <v>25</v>
      </c>
      <c r="V633">
        <v>16</v>
      </c>
      <c r="X633" t="s">
        <v>15</v>
      </c>
      <c r="Y633">
        <v>1</v>
      </c>
      <c r="Z633">
        <v>15</v>
      </c>
      <c r="AD633" t="s">
        <v>85</v>
      </c>
      <c r="AG633">
        <v>279.5</v>
      </c>
      <c r="AH633" t="s">
        <v>2624</v>
      </c>
      <c r="AV633">
        <v>214</v>
      </c>
      <c r="AW633" s="60">
        <v>42559</v>
      </c>
      <c r="AX633">
        <v>15</v>
      </c>
      <c r="AY633" t="s">
        <v>31</v>
      </c>
    </row>
    <row r="634" spans="1:51">
      <c r="A634" t="s">
        <v>733</v>
      </c>
      <c r="B634" t="s">
        <v>71</v>
      </c>
      <c r="C634" t="s">
        <v>115</v>
      </c>
      <c r="D634" t="s">
        <v>1772</v>
      </c>
      <c r="E634" t="s">
        <v>1773</v>
      </c>
      <c r="F634" t="s">
        <v>2312</v>
      </c>
      <c r="G634" t="s">
        <v>2313</v>
      </c>
      <c r="I634">
        <v>-23.32</v>
      </c>
      <c r="J634">
        <v>-49.25</v>
      </c>
      <c r="L634" t="s">
        <v>2623</v>
      </c>
      <c r="M634">
        <v>2009</v>
      </c>
      <c r="N634" t="s">
        <v>1779</v>
      </c>
      <c r="O634" t="s">
        <v>2547</v>
      </c>
      <c r="P634" s="64">
        <v>40009</v>
      </c>
      <c r="T634">
        <v>25</v>
      </c>
      <c r="U634">
        <v>25</v>
      </c>
      <c r="V634">
        <v>16</v>
      </c>
      <c r="X634" t="s">
        <v>15</v>
      </c>
      <c r="Y634">
        <v>1</v>
      </c>
      <c r="Z634">
        <v>18.2</v>
      </c>
      <c r="AD634" t="s">
        <v>85</v>
      </c>
      <c r="AG634">
        <v>459</v>
      </c>
      <c r="AH634" t="s">
        <v>2624</v>
      </c>
      <c r="AV634">
        <v>242</v>
      </c>
      <c r="AW634" s="60">
        <v>42566</v>
      </c>
      <c r="AX634">
        <v>18.2</v>
      </c>
      <c r="AY634" t="s">
        <v>31</v>
      </c>
    </row>
    <row r="635" spans="1:51">
      <c r="A635" t="s">
        <v>733</v>
      </c>
      <c r="B635" t="s">
        <v>71</v>
      </c>
      <c r="C635" t="s">
        <v>115</v>
      </c>
      <c r="D635" t="s">
        <v>1772</v>
      </c>
      <c r="E635" t="s">
        <v>1773</v>
      </c>
      <c r="F635" t="s">
        <v>2312</v>
      </c>
      <c r="G635" t="s">
        <v>2313</v>
      </c>
      <c r="I635">
        <v>-23.32</v>
      </c>
      <c r="J635">
        <v>-49.25</v>
      </c>
      <c r="L635" t="s">
        <v>2623</v>
      </c>
      <c r="M635">
        <v>2009</v>
      </c>
      <c r="N635" t="s">
        <v>1779</v>
      </c>
      <c r="O635" t="s">
        <v>2547</v>
      </c>
      <c r="P635" s="64">
        <v>40017</v>
      </c>
      <c r="T635">
        <v>25</v>
      </c>
      <c r="U635">
        <v>25</v>
      </c>
      <c r="V635">
        <v>16</v>
      </c>
      <c r="X635" t="s">
        <v>15</v>
      </c>
      <c r="Y635">
        <v>1</v>
      </c>
      <c r="Z635">
        <v>12.1</v>
      </c>
      <c r="AD635" t="s">
        <v>85</v>
      </c>
      <c r="AG635">
        <v>552.5</v>
      </c>
      <c r="AH635" t="s">
        <v>2624</v>
      </c>
      <c r="AV635">
        <v>253</v>
      </c>
      <c r="AW635" s="60">
        <v>42574</v>
      </c>
      <c r="AX635">
        <v>12.1</v>
      </c>
      <c r="AY635" t="s">
        <v>31</v>
      </c>
    </row>
    <row r="636" spans="1:51">
      <c r="A636" t="s">
        <v>733</v>
      </c>
      <c r="B636" t="s">
        <v>71</v>
      </c>
      <c r="C636" t="s">
        <v>115</v>
      </c>
      <c r="D636" t="s">
        <v>1772</v>
      </c>
      <c r="E636" t="s">
        <v>1773</v>
      </c>
      <c r="F636" t="s">
        <v>2312</v>
      </c>
      <c r="G636" t="s">
        <v>2313</v>
      </c>
      <c r="I636">
        <v>-23.32</v>
      </c>
      <c r="J636">
        <v>-49.25</v>
      </c>
      <c r="L636" t="s">
        <v>2623</v>
      </c>
      <c r="M636">
        <v>2009</v>
      </c>
      <c r="N636" t="s">
        <v>1779</v>
      </c>
      <c r="O636" t="s">
        <v>2547</v>
      </c>
      <c r="P636" s="64">
        <v>40025</v>
      </c>
      <c r="T636">
        <v>25</v>
      </c>
      <c r="U636">
        <v>25</v>
      </c>
      <c r="V636">
        <v>16</v>
      </c>
      <c r="X636" t="s">
        <v>15</v>
      </c>
      <c r="Y636">
        <v>1</v>
      </c>
      <c r="Z636">
        <v>12.3</v>
      </c>
      <c r="AD636" t="s">
        <v>85</v>
      </c>
      <c r="AG636">
        <v>655.5</v>
      </c>
      <c r="AH636" t="s">
        <v>2624</v>
      </c>
      <c r="AV636">
        <v>285</v>
      </c>
      <c r="AW636" s="60">
        <v>42582</v>
      </c>
      <c r="AX636">
        <v>12.3</v>
      </c>
      <c r="AY636" t="s">
        <v>31</v>
      </c>
    </row>
    <row r="637" spans="1:51">
      <c r="A637" t="s">
        <v>733</v>
      </c>
      <c r="B637" t="s">
        <v>71</v>
      </c>
      <c r="C637" t="s">
        <v>115</v>
      </c>
      <c r="D637" t="s">
        <v>1772</v>
      </c>
      <c r="E637" t="s">
        <v>1773</v>
      </c>
      <c r="F637" t="s">
        <v>2312</v>
      </c>
      <c r="G637" t="s">
        <v>2313</v>
      </c>
      <c r="I637">
        <v>-23.32</v>
      </c>
      <c r="J637">
        <v>-49.25</v>
      </c>
      <c r="L637" t="s">
        <v>2623</v>
      </c>
      <c r="M637">
        <v>2009</v>
      </c>
      <c r="N637" t="s">
        <v>1779</v>
      </c>
      <c r="O637" t="s">
        <v>2547</v>
      </c>
      <c r="P637" s="64">
        <v>40031</v>
      </c>
      <c r="T637">
        <v>25</v>
      </c>
      <c r="U637">
        <v>25</v>
      </c>
      <c r="V637">
        <v>16</v>
      </c>
      <c r="X637" t="s">
        <v>15</v>
      </c>
      <c r="Y637">
        <v>1</v>
      </c>
      <c r="Z637">
        <v>10.3</v>
      </c>
      <c r="AD637" t="s">
        <v>85</v>
      </c>
      <c r="AG637">
        <v>693</v>
      </c>
      <c r="AH637" t="s">
        <v>2624</v>
      </c>
      <c r="AV637">
        <v>292</v>
      </c>
      <c r="AW637" s="60">
        <v>42588</v>
      </c>
      <c r="AX637">
        <v>10.3</v>
      </c>
      <c r="AY637" t="s">
        <v>31</v>
      </c>
    </row>
    <row r="638" spans="1:51">
      <c r="A638" t="s">
        <v>733</v>
      </c>
      <c r="B638" t="s">
        <v>71</v>
      </c>
      <c r="C638" t="s">
        <v>115</v>
      </c>
      <c r="D638" t="s">
        <v>1772</v>
      </c>
      <c r="E638" t="s">
        <v>1773</v>
      </c>
      <c r="F638" t="s">
        <v>2312</v>
      </c>
      <c r="G638" t="s">
        <v>2313</v>
      </c>
      <c r="I638">
        <v>-23.32</v>
      </c>
      <c r="J638">
        <v>-49.25</v>
      </c>
      <c r="L638" t="s">
        <v>2623</v>
      </c>
      <c r="M638">
        <v>2009</v>
      </c>
      <c r="N638" t="s">
        <v>1779</v>
      </c>
      <c r="O638" t="s">
        <v>2547</v>
      </c>
      <c r="P638" s="64">
        <v>40038</v>
      </c>
      <c r="T638">
        <v>25</v>
      </c>
      <c r="U638">
        <v>25</v>
      </c>
      <c r="V638">
        <v>16</v>
      </c>
      <c r="X638" t="s">
        <v>15</v>
      </c>
      <c r="Y638">
        <v>1</v>
      </c>
      <c r="Z638">
        <v>8.5</v>
      </c>
      <c r="AD638" t="s">
        <v>85</v>
      </c>
      <c r="AG638">
        <v>740</v>
      </c>
      <c r="AH638" t="s">
        <v>2624</v>
      </c>
      <c r="AV638">
        <v>311</v>
      </c>
      <c r="AW638" s="60">
        <v>42595</v>
      </c>
      <c r="AX638">
        <v>8.5</v>
      </c>
      <c r="AY638" t="s">
        <v>31</v>
      </c>
    </row>
    <row r="639" spans="1:51">
      <c r="A639" t="s">
        <v>734</v>
      </c>
      <c r="B639" t="s">
        <v>71</v>
      </c>
      <c r="C639" t="s">
        <v>115</v>
      </c>
      <c r="D639" t="s">
        <v>1492</v>
      </c>
      <c r="E639" t="s">
        <v>1797</v>
      </c>
      <c r="F639" t="s">
        <v>1798</v>
      </c>
      <c r="H639" t="s">
        <v>1801</v>
      </c>
      <c r="I639">
        <v>31.89</v>
      </c>
      <c r="J639">
        <v>34.819000000000003</v>
      </c>
      <c r="L639" t="s">
        <v>2548</v>
      </c>
      <c r="M639">
        <v>1972</v>
      </c>
      <c r="N639" t="s">
        <v>1779</v>
      </c>
      <c r="O639" t="s">
        <v>2549</v>
      </c>
      <c r="Q639" s="61">
        <v>35564</v>
      </c>
      <c r="V639">
        <v>16</v>
      </c>
      <c r="X639" t="s">
        <v>1799</v>
      </c>
      <c r="Y639">
        <v>40</v>
      </c>
      <c r="AD639" t="s">
        <v>217</v>
      </c>
      <c r="AG639" t="s">
        <v>31</v>
      </c>
      <c r="AJ639">
        <v>160</v>
      </c>
      <c r="AK639" t="s">
        <v>984</v>
      </c>
      <c r="AX639" t="s">
        <v>31</v>
      </c>
      <c r="AY639" t="s">
        <v>31</v>
      </c>
    </row>
    <row r="640" spans="1:51">
      <c r="A640" t="s">
        <v>734</v>
      </c>
      <c r="B640" t="s">
        <v>71</v>
      </c>
      <c r="C640" t="s">
        <v>115</v>
      </c>
      <c r="D640" t="s">
        <v>1492</v>
      </c>
      <c r="E640" t="s">
        <v>1797</v>
      </c>
      <c r="F640" t="s">
        <v>1798</v>
      </c>
      <c r="H640" t="s">
        <v>1801</v>
      </c>
      <c r="I640">
        <v>31.89</v>
      </c>
      <c r="J640">
        <v>34.819000000000003</v>
      </c>
      <c r="L640" t="s">
        <v>2548</v>
      </c>
      <c r="M640">
        <v>1972</v>
      </c>
      <c r="N640" t="s">
        <v>1779</v>
      </c>
      <c r="O640" t="s">
        <v>2549</v>
      </c>
      <c r="Q640" s="61">
        <v>35570</v>
      </c>
      <c r="V640">
        <v>11</v>
      </c>
      <c r="X640" t="s">
        <v>1799</v>
      </c>
      <c r="Y640">
        <v>55</v>
      </c>
      <c r="AD640" t="s">
        <v>217</v>
      </c>
      <c r="AG640" t="s">
        <v>31</v>
      </c>
      <c r="AJ640">
        <v>160</v>
      </c>
      <c r="AK640" t="s">
        <v>984</v>
      </c>
      <c r="AX640" t="s">
        <v>31</v>
      </c>
      <c r="AY640" t="s">
        <v>31</v>
      </c>
    </row>
    <row r="641" spans="1:51">
      <c r="A641" t="s">
        <v>734</v>
      </c>
      <c r="B641" t="s">
        <v>71</v>
      </c>
      <c r="C641" t="s">
        <v>115</v>
      </c>
      <c r="D641" t="s">
        <v>1492</v>
      </c>
      <c r="E641" t="s">
        <v>1797</v>
      </c>
      <c r="F641" t="s">
        <v>1798</v>
      </c>
      <c r="H641" t="s">
        <v>1802</v>
      </c>
      <c r="I641">
        <v>31.89</v>
      </c>
      <c r="J641">
        <v>34.819000000000003</v>
      </c>
      <c r="L641" t="s">
        <v>2548</v>
      </c>
      <c r="M641">
        <v>1972</v>
      </c>
      <c r="N641" t="s">
        <v>1779</v>
      </c>
      <c r="O641" t="s">
        <v>2549</v>
      </c>
      <c r="Q641" s="61">
        <v>35577</v>
      </c>
      <c r="V641">
        <v>11</v>
      </c>
      <c r="X641" t="s">
        <v>1799</v>
      </c>
      <c r="Y641">
        <v>0</v>
      </c>
      <c r="AD641" t="s">
        <v>217</v>
      </c>
      <c r="AG641" t="s">
        <v>31</v>
      </c>
      <c r="AJ641">
        <v>160</v>
      </c>
      <c r="AK641" t="s">
        <v>984</v>
      </c>
      <c r="AX641" t="s">
        <v>31</v>
      </c>
      <c r="AY641" t="s">
        <v>31</v>
      </c>
    </row>
    <row r="642" spans="1:51">
      <c r="A642" t="s">
        <v>734</v>
      </c>
      <c r="B642" t="s">
        <v>71</v>
      </c>
      <c r="C642" t="s">
        <v>115</v>
      </c>
      <c r="D642" t="s">
        <v>1492</v>
      </c>
      <c r="E642" t="s">
        <v>1797</v>
      </c>
      <c r="F642" t="s">
        <v>1800</v>
      </c>
      <c r="H642" t="s">
        <v>1801</v>
      </c>
      <c r="I642">
        <v>31.89</v>
      </c>
      <c r="J642">
        <v>34.819000000000003</v>
      </c>
      <c r="L642" t="s">
        <v>2548</v>
      </c>
      <c r="M642">
        <v>1972</v>
      </c>
      <c r="N642" t="s">
        <v>1779</v>
      </c>
      <c r="O642" t="s">
        <v>2549</v>
      </c>
      <c r="Q642" s="61">
        <v>35611</v>
      </c>
      <c r="V642">
        <v>16</v>
      </c>
      <c r="X642" t="s">
        <v>1799</v>
      </c>
      <c r="Y642">
        <v>46</v>
      </c>
      <c r="AD642" t="s">
        <v>217</v>
      </c>
      <c r="AG642" t="s">
        <v>31</v>
      </c>
      <c r="AJ642">
        <v>160</v>
      </c>
      <c r="AK642" t="s">
        <v>984</v>
      </c>
      <c r="AX642" t="s">
        <v>31</v>
      </c>
      <c r="AY642" t="s">
        <v>31</v>
      </c>
    </row>
    <row r="643" spans="1:51">
      <c r="A643" t="s">
        <v>734</v>
      </c>
      <c r="B643" t="s">
        <v>71</v>
      </c>
      <c r="C643" t="s">
        <v>115</v>
      </c>
      <c r="D643" t="s">
        <v>1492</v>
      </c>
      <c r="E643" t="s">
        <v>1797</v>
      </c>
      <c r="F643" t="s">
        <v>1800</v>
      </c>
      <c r="H643" t="s">
        <v>1801</v>
      </c>
      <c r="I643">
        <v>31.89</v>
      </c>
      <c r="J643">
        <v>34.819000000000003</v>
      </c>
      <c r="L643" t="s">
        <v>2548</v>
      </c>
      <c r="M643">
        <v>1972</v>
      </c>
      <c r="N643" t="s">
        <v>1779</v>
      </c>
      <c r="O643" t="s">
        <v>2549</v>
      </c>
      <c r="V643">
        <v>10.5</v>
      </c>
      <c r="X643" t="s">
        <v>1799</v>
      </c>
      <c r="Y643">
        <v>52</v>
      </c>
      <c r="AD643" t="s">
        <v>217</v>
      </c>
      <c r="AG643" t="s">
        <v>31</v>
      </c>
      <c r="AJ643">
        <v>160</v>
      </c>
      <c r="AK643" t="s">
        <v>984</v>
      </c>
      <c r="AX643" t="s">
        <v>31</v>
      </c>
      <c r="AY643" t="s">
        <v>31</v>
      </c>
    </row>
    <row r="644" spans="1:51">
      <c r="A644" t="s">
        <v>734</v>
      </c>
      <c r="B644" t="s">
        <v>71</v>
      </c>
      <c r="C644" t="s">
        <v>115</v>
      </c>
      <c r="D644" t="s">
        <v>1492</v>
      </c>
      <c r="E644" t="s">
        <v>1797</v>
      </c>
      <c r="F644" t="s">
        <v>1800</v>
      </c>
      <c r="H644" t="s">
        <v>1802</v>
      </c>
      <c r="I644">
        <v>31.89</v>
      </c>
      <c r="J644">
        <v>34.819000000000003</v>
      </c>
      <c r="L644" t="s">
        <v>2548</v>
      </c>
      <c r="M644">
        <v>1972</v>
      </c>
      <c r="N644" t="s">
        <v>1779</v>
      </c>
      <c r="O644" t="s">
        <v>2549</v>
      </c>
      <c r="V644">
        <v>10.5</v>
      </c>
      <c r="X644" t="s">
        <v>1799</v>
      </c>
      <c r="Y644">
        <v>8</v>
      </c>
      <c r="AD644" t="s">
        <v>217</v>
      </c>
      <c r="AG644" t="s">
        <v>31</v>
      </c>
      <c r="AJ644">
        <v>160</v>
      </c>
      <c r="AK644" t="s">
        <v>984</v>
      </c>
      <c r="AX644" t="s">
        <v>31</v>
      </c>
      <c r="AY644" t="s">
        <v>31</v>
      </c>
    </row>
    <row r="645" spans="1:51">
      <c r="A645" t="s">
        <v>700</v>
      </c>
      <c r="B645" t="s">
        <v>71</v>
      </c>
      <c r="C645" t="s">
        <v>115</v>
      </c>
      <c r="D645" t="s">
        <v>283</v>
      </c>
      <c r="E645" t="s">
        <v>919</v>
      </c>
      <c r="F645" t="s">
        <v>1810</v>
      </c>
      <c r="G645" t="s">
        <v>1811</v>
      </c>
      <c r="I645">
        <v>-33.08</v>
      </c>
      <c r="J645">
        <v>19.402000000000001</v>
      </c>
      <c r="L645" t="s">
        <v>2699</v>
      </c>
      <c r="M645">
        <v>2001</v>
      </c>
      <c r="N645" t="s">
        <v>196</v>
      </c>
      <c r="O645" t="s">
        <v>2547</v>
      </c>
      <c r="P645" s="64">
        <v>37012</v>
      </c>
      <c r="Q645">
        <v>7</v>
      </c>
      <c r="S645">
        <v>21.257625000000001</v>
      </c>
      <c r="X645" t="s">
        <v>2700</v>
      </c>
      <c r="Y645">
        <v>0.09</v>
      </c>
      <c r="AG645" t="s">
        <v>31</v>
      </c>
      <c r="AX645" t="s">
        <v>31</v>
      </c>
      <c r="AY645" t="s">
        <v>31</v>
      </c>
    </row>
    <row r="646" spans="1:51">
      <c r="A646" t="s">
        <v>700</v>
      </c>
      <c r="B646" t="s">
        <v>71</v>
      </c>
      <c r="C646" t="s">
        <v>115</v>
      </c>
      <c r="D646" t="s">
        <v>283</v>
      </c>
      <c r="E646" t="s">
        <v>919</v>
      </c>
      <c r="F646" t="s">
        <v>1808</v>
      </c>
      <c r="G646" t="s">
        <v>1811</v>
      </c>
      <c r="I646">
        <v>-33.08</v>
      </c>
      <c r="J646">
        <v>19.402000000000001</v>
      </c>
      <c r="L646" t="s">
        <v>2699</v>
      </c>
      <c r="M646">
        <v>2001</v>
      </c>
      <c r="N646" t="s">
        <v>196</v>
      </c>
      <c r="O646" t="s">
        <v>2547</v>
      </c>
      <c r="P646" s="64">
        <v>37012</v>
      </c>
      <c r="Q646">
        <v>7</v>
      </c>
      <c r="S646">
        <v>26.09470833</v>
      </c>
      <c r="X646" t="s">
        <v>2700</v>
      </c>
      <c r="Y646">
        <v>0.08</v>
      </c>
      <c r="AG646" t="s">
        <v>31</v>
      </c>
      <c r="AX646" t="s">
        <v>31</v>
      </c>
      <c r="AY646" t="s">
        <v>31</v>
      </c>
    </row>
    <row r="647" spans="1:51">
      <c r="A647" t="s">
        <v>700</v>
      </c>
      <c r="B647" t="s">
        <v>71</v>
      </c>
      <c r="C647" t="s">
        <v>115</v>
      </c>
      <c r="D647" t="s">
        <v>283</v>
      </c>
      <c r="E647" t="s">
        <v>919</v>
      </c>
      <c r="F647" t="s">
        <v>1808</v>
      </c>
      <c r="G647" t="s">
        <v>1811</v>
      </c>
      <c r="I647">
        <v>-33.08</v>
      </c>
      <c r="J647">
        <v>19.402000000000001</v>
      </c>
      <c r="L647" t="s">
        <v>2699</v>
      </c>
      <c r="M647">
        <v>2001</v>
      </c>
      <c r="N647" t="s">
        <v>196</v>
      </c>
      <c r="O647" t="s">
        <v>2547</v>
      </c>
      <c r="P647" s="64">
        <v>37012</v>
      </c>
      <c r="Q647">
        <v>7</v>
      </c>
      <c r="S647">
        <v>32.71383333</v>
      </c>
      <c r="X647" t="s">
        <v>2700</v>
      </c>
      <c r="Y647">
        <v>0.08</v>
      </c>
      <c r="AG647" t="s">
        <v>31</v>
      </c>
      <c r="AX647" t="s">
        <v>31</v>
      </c>
      <c r="AY647" t="s">
        <v>31</v>
      </c>
    </row>
    <row r="648" spans="1:51">
      <c r="A648" t="s">
        <v>700</v>
      </c>
      <c r="B648" t="s">
        <v>71</v>
      </c>
      <c r="C648" t="s">
        <v>115</v>
      </c>
      <c r="D648" t="s">
        <v>283</v>
      </c>
      <c r="E648" t="s">
        <v>919</v>
      </c>
      <c r="F648" t="s">
        <v>1808</v>
      </c>
      <c r="G648" t="s">
        <v>1811</v>
      </c>
      <c r="I648">
        <v>-33.08</v>
      </c>
      <c r="J648">
        <v>19.402000000000001</v>
      </c>
      <c r="L648" t="s">
        <v>2699</v>
      </c>
      <c r="M648">
        <v>2001</v>
      </c>
      <c r="N648" t="s">
        <v>196</v>
      </c>
      <c r="O648" t="s">
        <v>2547</v>
      </c>
      <c r="P648" s="64">
        <v>37012</v>
      </c>
      <c r="Q648">
        <v>7</v>
      </c>
      <c r="S648">
        <v>41.030208330000001</v>
      </c>
      <c r="X648" t="s">
        <v>2700</v>
      </c>
      <c r="Y648">
        <v>0.09</v>
      </c>
      <c r="AG648" t="s">
        <v>31</v>
      </c>
      <c r="AX648" t="s">
        <v>31</v>
      </c>
      <c r="AY648" t="s">
        <v>31</v>
      </c>
    </row>
    <row r="649" spans="1:51">
      <c r="A649" t="s">
        <v>700</v>
      </c>
      <c r="B649" t="s">
        <v>71</v>
      </c>
      <c r="C649" t="s">
        <v>115</v>
      </c>
      <c r="D649" t="s">
        <v>283</v>
      </c>
      <c r="E649" t="s">
        <v>919</v>
      </c>
      <c r="F649" t="s">
        <v>1808</v>
      </c>
      <c r="G649" t="s">
        <v>1811</v>
      </c>
      <c r="I649">
        <v>-33.08</v>
      </c>
      <c r="J649">
        <v>19.402000000000001</v>
      </c>
      <c r="L649" t="s">
        <v>2699</v>
      </c>
      <c r="M649">
        <v>2001</v>
      </c>
      <c r="N649" t="s">
        <v>196</v>
      </c>
      <c r="O649" t="s">
        <v>2547</v>
      </c>
      <c r="P649" s="64">
        <v>37012</v>
      </c>
      <c r="Q649">
        <v>7</v>
      </c>
      <c r="S649">
        <v>48.667666670000003</v>
      </c>
      <c r="X649" t="s">
        <v>2700</v>
      </c>
      <c r="Y649">
        <v>0.12</v>
      </c>
      <c r="AG649" t="s">
        <v>31</v>
      </c>
      <c r="AX649" t="s">
        <v>31</v>
      </c>
      <c r="AY649" t="s">
        <v>31</v>
      </c>
    </row>
    <row r="650" spans="1:51">
      <c r="A650" t="s">
        <v>700</v>
      </c>
      <c r="B650" t="s">
        <v>71</v>
      </c>
      <c r="C650" t="s">
        <v>115</v>
      </c>
      <c r="D650" t="s">
        <v>283</v>
      </c>
      <c r="E650" t="s">
        <v>919</v>
      </c>
      <c r="F650" t="s">
        <v>1808</v>
      </c>
      <c r="G650" t="s">
        <v>1811</v>
      </c>
      <c r="I650">
        <v>-33.08</v>
      </c>
      <c r="J650">
        <v>19.402000000000001</v>
      </c>
      <c r="L650" t="s">
        <v>2699</v>
      </c>
      <c r="M650">
        <v>2001</v>
      </c>
      <c r="N650" t="s">
        <v>196</v>
      </c>
      <c r="O650" t="s">
        <v>2547</v>
      </c>
      <c r="P650" s="64">
        <v>37012</v>
      </c>
      <c r="Q650">
        <v>7</v>
      </c>
      <c r="S650">
        <v>55.626291670000001</v>
      </c>
      <c r="X650" t="s">
        <v>2700</v>
      </c>
      <c r="Y650">
        <v>0.15</v>
      </c>
      <c r="AG650" t="s">
        <v>31</v>
      </c>
      <c r="AX650" t="s">
        <v>31</v>
      </c>
      <c r="AY650" t="s">
        <v>31</v>
      </c>
    </row>
    <row r="651" spans="1:51">
      <c r="A651" t="s">
        <v>700</v>
      </c>
      <c r="B651" t="s">
        <v>71</v>
      </c>
      <c r="C651" t="s">
        <v>115</v>
      </c>
      <c r="D651" t="s">
        <v>283</v>
      </c>
      <c r="E651" t="s">
        <v>919</v>
      </c>
      <c r="F651" t="s">
        <v>1808</v>
      </c>
      <c r="G651" t="s">
        <v>1811</v>
      </c>
      <c r="I651">
        <v>-33.08</v>
      </c>
      <c r="J651">
        <v>19.402000000000001</v>
      </c>
      <c r="L651" t="s">
        <v>2699</v>
      </c>
      <c r="M651">
        <v>2001</v>
      </c>
      <c r="N651" t="s">
        <v>196</v>
      </c>
      <c r="O651" t="s">
        <v>2547</v>
      </c>
      <c r="P651" s="64">
        <v>37012</v>
      </c>
      <c r="Q651">
        <v>7</v>
      </c>
      <c r="S651">
        <v>61.736249999999998</v>
      </c>
      <c r="X651" t="s">
        <v>2700</v>
      </c>
      <c r="Y651">
        <v>0.19</v>
      </c>
      <c r="AG651" t="s">
        <v>31</v>
      </c>
      <c r="AX651" t="s">
        <v>31</v>
      </c>
      <c r="AY651" t="s">
        <v>31</v>
      </c>
    </row>
    <row r="652" spans="1:51">
      <c r="A652" t="s">
        <v>700</v>
      </c>
      <c r="B652" t="s">
        <v>71</v>
      </c>
      <c r="C652" t="s">
        <v>115</v>
      </c>
      <c r="D652" t="s">
        <v>283</v>
      </c>
      <c r="E652" t="s">
        <v>919</v>
      </c>
      <c r="F652" t="s">
        <v>1808</v>
      </c>
      <c r="G652" t="s">
        <v>1811</v>
      </c>
      <c r="I652">
        <v>-33.08</v>
      </c>
      <c r="J652">
        <v>19.402000000000001</v>
      </c>
      <c r="L652" t="s">
        <v>2699</v>
      </c>
      <c r="M652">
        <v>2001</v>
      </c>
      <c r="N652" t="s">
        <v>196</v>
      </c>
      <c r="O652" t="s">
        <v>2547</v>
      </c>
      <c r="P652" s="64">
        <v>37012</v>
      </c>
      <c r="Q652">
        <v>7</v>
      </c>
      <c r="S652">
        <v>67.931083330000007</v>
      </c>
      <c r="X652" t="s">
        <v>2700</v>
      </c>
      <c r="Y652">
        <v>0.24</v>
      </c>
      <c r="AG652" t="s">
        <v>31</v>
      </c>
      <c r="AX652" t="s">
        <v>31</v>
      </c>
      <c r="AY652" t="s">
        <v>31</v>
      </c>
    </row>
    <row r="653" spans="1:51">
      <c r="A653" t="s">
        <v>700</v>
      </c>
      <c r="B653" t="s">
        <v>71</v>
      </c>
      <c r="C653" t="s">
        <v>115</v>
      </c>
      <c r="D653" t="s">
        <v>283</v>
      </c>
      <c r="E653" t="s">
        <v>919</v>
      </c>
      <c r="F653" t="s">
        <v>1808</v>
      </c>
      <c r="G653" t="s">
        <v>1811</v>
      </c>
      <c r="I653">
        <v>-33.08</v>
      </c>
      <c r="J653">
        <v>19.402000000000001</v>
      </c>
      <c r="L653" t="s">
        <v>2699</v>
      </c>
      <c r="M653">
        <v>2001</v>
      </c>
      <c r="N653" t="s">
        <v>196</v>
      </c>
      <c r="O653" t="s">
        <v>2547</v>
      </c>
      <c r="P653" s="64">
        <v>37012</v>
      </c>
      <c r="Q653">
        <v>7</v>
      </c>
      <c r="S653">
        <v>71.240666669999996</v>
      </c>
      <c r="X653" t="s">
        <v>2700</v>
      </c>
      <c r="Y653">
        <v>0.27</v>
      </c>
      <c r="AG653" t="s">
        <v>31</v>
      </c>
      <c r="AX653" t="s">
        <v>31</v>
      </c>
      <c r="AY653" t="s">
        <v>31</v>
      </c>
    </row>
    <row r="654" spans="1:51">
      <c r="A654" t="s">
        <v>700</v>
      </c>
      <c r="B654" t="s">
        <v>71</v>
      </c>
      <c r="C654" t="s">
        <v>115</v>
      </c>
      <c r="D654" t="s">
        <v>283</v>
      </c>
      <c r="E654" t="s">
        <v>919</v>
      </c>
      <c r="F654" t="s">
        <v>1808</v>
      </c>
      <c r="G654" t="s">
        <v>1811</v>
      </c>
      <c r="I654">
        <v>-33.08</v>
      </c>
      <c r="J654">
        <v>19.402000000000001</v>
      </c>
      <c r="L654" t="s">
        <v>2699</v>
      </c>
      <c r="M654">
        <v>2001</v>
      </c>
      <c r="N654" t="s">
        <v>196</v>
      </c>
      <c r="O654" t="s">
        <v>2547</v>
      </c>
      <c r="P654" s="64">
        <v>37012</v>
      </c>
      <c r="Q654">
        <v>7</v>
      </c>
      <c r="S654">
        <v>77.520375000000001</v>
      </c>
      <c r="X654" t="s">
        <v>2700</v>
      </c>
      <c r="Y654">
        <v>0.34</v>
      </c>
      <c r="AG654" t="s">
        <v>31</v>
      </c>
      <c r="AX654" t="s">
        <v>31</v>
      </c>
      <c r="AY654" t="s">
        <v>31</v>
      </c>
    </row>
    <row r="655" spans="1:51">
      <c r="A655" t="s">
        <v>700</v>
      </c>
      <c r="B655" t="s">
        <v>71</v>
      </c>
      <c r="C655" t="s">
        <v>115</v>
      </c>
      <c r="D655" t="s">
        <v>283</v>
      </c>
      <c r="E655" t="s">
        <v>919</v>
      </c>
      <c r="F655" t="s">
        <v>1809</v>
      </c>
      <c r="G655" t="s">
        <v>1812</v>
      </c>
      <c r="I655">
        <v>-33.08</v>
      </c>
      <c r="J655">
        <v>19.402000000000001</v>
      </c>
      <c r="L655" t="s">
        <v>2699</v>
      </c>
      <c r="M655">
        <v>2001</v>
      </c>
      <c r="N655" t="s">
        <v>196</v>
      </c>
      <c r="O655" t="s">
        <v>2547</v>
      </c>
      <c r="P655" s="64">
        <v>37012</v>
      </c>
      <c r="Q655">
        <v>7</v>
      </c>
      <c r="S655">
        <v>21.172791669999999</v>
      </c>
      <c r="X655" t="s">
        <v>2700</v>
      </c>
      <c r="Y655">
        <v>0.1</v>
      </c>
      <c r="AG655" t="s">
        <v>31</v>
      </c>
      <c r="AX655" t="s">
        <v>31</v>
      </c>
      <c r="AY655" t="s">
        <v>31</v>
      </c>
    </row>
    <row r="656" spans="1:51">
      <c r="A656" t="s">
        <v>700</v>
      </c>
      <c r="B656" t="s">
        <v>71</v>
      </c>
      <c r="C656" t="s">
        <v>115</v>
      </c>
      <c r="D656" t="s">
        <v>283</v>
      </c>
      <c r="E656" t="s">
        <v>919</v>
      </c>
      <c r="F656" t="s">
        <v>1809</v>
      </c>
      <c r="G656" t="s">
        <v>1812</v>
      </c>
      <c r="I656">
        <v>-33.08</v>
      </c>
      <c r="J656">
        <v>19.402000000000001</v>
      </c>
      <c r="L656" t="s">
        <v>2699</v>
      </c>
      <c r="M656">
        <v>2001</v>
      </c>
      <c r="N656" t="s">
        <v>196</v>
      </c>
      <c r="O656" t="s">
        <v>2547</v>
      </c>
      <c r="P656" s="64">
        <v>37012</v>
      </c>
      <c r="Q656">
        <v>7</v>
      </c>
      <c r="S656">
        <v>25.840125</v>
      </c>
      <c r="X656" t="s">
        <v>2700</v>
      </c>
      <c r="Y656">
        <v>0.11</v>
      </c>
      <c r="AG656" t="s">
        <v>31</v>
      </c>
      <c r="AX656" t="s">
        <v>31</v>
      </c>
      <c r="AY656" t="s">
        <v>31</v>
      </c>
    </row>
    <row r="657" spans="1:51">
      <c r="A657" t="s">
        <v>700</v>
      </c>
      <c r="B657" t="s">
        <v>71</v>
      </c>
      <c r="C657" t="s">
        <v>115</v>
      </c>
      <c r="D657" t="s">
        <v>283</v>
      </c>
      <c r="E657" t="s">
        <v>919</v>
      </c>
      <c r="F657" t="s">
        <v>1809</v>
      </c>
      <c r="G657" t="s">
        <v>1812</v>
      </c>
      <c r="I657">
        <v>-33.08</v>
      </c>
      <c r="J657">
        <v>19.402000000000001</v>
      </c>
      <c r="L657" t="s">
        <v>2699</v>
      </c>
      <c r="M657">
        <v>2001</v>
      </c>
      <c r="N657" t="s">
        <v>196</v>
      </c>
      <c r="O657" t="s">
        <v>2547</v>
      </c>
      <c r="P657" s="64">
        <v>37012</v>
      </c>
      <c r="Q657">
        <v>7</v>
      </c>
      <c r="S657">
        <v>32.034958330000002</v>
      </c>
      <c r="X657" t="s">
        <v>2700</v>
      </c>
      <c r="Y657">
        <v>0.12</v>
      </c>
      <c r="AG657" t="s">
        <v>31</v>
      </c>
      <c r="AX657" t="s">
        <v>31</v>
      </c>
      <c r="AY657" t="s">
        <v>31</v>
      </c>
    </row>
    <row r="658" spans="1:51">
      <c r="A658" t="s">
        <v>700</v>
      </c>
      <c r="B658" t="s">
        <v>71</v>
      </c>
      <c r="C658" t="s">
        <v>115</v>
      </c>
      <c r="D658" t="s">
        <v>283</v>
      </c>
      <c r="E658" t="s">
        <v>919</v>
      </c>
      <c r="F658" t="s">
        <v>1809</v>
      </c>
      <c r="G658" t="s">
        <v>1812</v>
      </c>
      <c r="I658">
        <v>-33.08</v>
      </c>
      <c r="J658">
        <v>19.402000000000001</v>
      </c>
      <c r="L658" t="s">
        <v>2699</v>
      </c>
      <c r="M658">
        <v>2001</v>
      </c>
      <c r="N658" t="s">
        <v>196</v>
      </c>
      <c r="O658" t="s">
        <v>2547</v>
      </c>
      <c r="P658" s="64">
        <v>37012</v>
      </c>
      <c r="Q658">
        <v>7</v>
      </c>
      <c r="S658">
        <v>40.09675</v>
      </c>
      <c r="X658" t="s">
        <v>2700</v>
      </c>
      <c r="Y658">
        <v>0.15</v>
      </c>
      <c r="AG658" t="s">
        <v>31</v>
      </c>
      <c r="AX658" t="s">
        <v>31</v>
      </c>
      <c r="AY658" t="s">
        <v>31</v>
      </c>
    </row>
    <row r="659" spans="1:51">
      <c r="A659" t="s">
        <v>700</v>
      </c>
      <c r="B659" t="s">
        <v>71</v>
      </c>
      <c r="C659" t="s">
        <v>115</v>
      </c>
      <c r="D659" t="s">
        <v>283</v>
      </c>
      <c r="E659" t="s">
        <v>919</v>
      </c>
      <c r="F659" t="s">
        <v>1809</v>
      </c>
      <c r="G659" t="s">
        <v>1812</v>
      </c>
      <c r="I659">
        <v>-33.08</v>
      </c>
      <c r="J659">
        <v>19.402000000000001</v>
      </c>
      <c r="L659" t="s">
        <v>2699</v>
      </c>
      <c r="M659">
        <v>2001</v>
      </c>
      <c r="N659" t="s">
        <v>196</v>
      </c>
      <c r="O659" t="s">
        <v>2547</v>
      </c>
      <c r="P659" s="64">
        <v>37012</v>
      </c>
      <c r="Q659">
        <v>7</v>
      </c>
      <c r="S659">
        <v>46.461291670000001</v>
      </c>
      <c r="X659" t="s">
        <v>2700</v>
      </c>
      <c r="Y659">
        <v>0.17</v>
      </c>
      <c r="AG659" t="s">
        <v>31</v>
      </c>
      <c r="AX659" t="s">
        <v>31</v>
      </c>
      <c r="AY659" t="s">
        <v>31</v>
      </c>
    </row>
    <row r="660" spans="1:51">
      <c r="A660" t="s">
        <v>700</v>
      </c>
      <c r="B660" t="s">
        <v>71</v>
      </c>
      <c r="C660" t="s">
        <v>115</v>
      </c>
      <c r="D660" t="s">
        <v>283</v>
      </c>
      <c r="E660" t="s">
        <v>919</v>
      </c>
      <c r="F660" t="s">
        <v>1809</v>
      </c>
      <c r="G660" t="s">
        <v>1812</v>
      </c>
      <c r="I660">
        <v>-33.08</v>
      </c>
      <c r="J660">
        <v>19.402000000000001</v>
      </c>
      <c r="L660" t="s">
        <v>2699</v>
      </c>
      <c r="M660">
        <v>2001</v>
      </c>
      <c r="N660" t="s">
        <v>196</v>
      </c>
      <c r="O660" t="s">
        <v>2547</v>
      </c>
      <c r="P660" s="64">
        <v>37012</v>
      </c>
      <c r="Q660">
        <v>7</v>
      </c>
      <c r="S660">
        <v>54.268500000000003</v>
      </c>
      <c r="X660" t="s">
        <v>2700</v>
      </c>
      <c r="Y660">
        <v>0.21</v>
      </c>
      <c r="AG660" t="s">
        <v>31</v>
      </c>
      <c r="AX660" t="s">
        <v>31</v>
      </c>
      <c r="AY660" t="s">
        <v>31</v>
      </c>
    </row>
    <row r="661" spans="1:51">
      <c r="A661" t="s">
        <v>700</v>
      </c>
      <c r="B661" t="s">
        <v>71</v>
      </c>
      <c r="C661" t="s">
        <v>115</v>
      </c>
      <c r="D661" t="s">
        <v>283</v>
      </c>
      <c r="E661" t="s">
        <v>919</v>
      </c>
      <c r="F661" t="s">
        <v>1809</v>
      </c>
      <c r="G661" t="s">
        <v>1812</v>
      </c>
      <c r="I661">
        <v>-33.08</v>
      </c>
      <c r="J661">
        <v>19.402000000000001</v>
      </c>
      <c r="L661" t="s">
        <v>2699</v>
      </c>
      <c r="M661">
        <v>2001</v>
      </c>
      <c r="N661" t="s">
        <v>196</v>
      </c>
      <c r="O661" t="s">
        <v>2547</v>
      </c>
      <c r="P661" s="64">
        <v>37012</v>
      </c>
      <c r="Q661">
        <v>7</v>
      </c>
      <c r="S661">
        <v>59.445</v>
      </c>
      <c r="X661" t="s">
        <v>2700</v>
      </c>
      <c r="Y661">
        <v>0.24</v>
      </c>
      <c r="AG661" t="s">
        <v>31</v>
      </c>
      <c r="AX661" t="s">
        <v>31</v>
      </c>
      <c r="AY661" t="s">
        <v>31</v>
      </c>
    </row>
    <row r="662" spans="1:51">
      <c r="A662" t="s">
        <v>700</v>
      </c>
      <c r="B662" t="s">
        <v>71</v>
      </c>
      <c r="C662" t="s">
        <v>115</v>
      </c>
      <c r="D662" t="s">
        <v>283</v>
      </c>
      <c r="E662" t="s">
        <v>919</v>
      </c>
      <c r="F662" t="s">
        <v>1809</v>
      </c>
      <c r="G662" t="s">
        <v>1812</v>
      </c>
      <c r="I662">
        <v>-33.08</v>
      </c>
      <c r="J662">
        <v>19.402000000000001</v>
      </c>
      <c r="L662" t="s">
        <v>2699</v>
      </c>
      <c r="M662">
        <v>2001</v>
      </c>
      <c r="N662" t="s">
        <v>196</v>
      </c>
      <c r="O662" t="s">
        <v>2547</v>
      </c>
      <c r="P662" s="64">
        <v>37012</v>
      </c>
      <c r="Q662">
        <v>7</v>
      </c>
      <c r="S662">
        <v>66.064166670000006</v>
      </c>
      <c r="X662" t="s">
        <v>2700</v>
      </c>
      <c r="Y662">
        <v>0.28000000000000003</v>
      </c>
      <c r="AG662" t="s">
        <v>31</v>
      </c>
      <c r="AX662" t="s">
        <v>31</v>
      </c>
      <c r="AY662" t="s">
        <v>31</v>
      </c>
    </row>
    <row r="663" spans="1:51">
      <c r="A663" t="s">
        <v>700</v>
      </c>
      <c r="B663" t="s">
        <v>71</v>
      </c>
      <c r="C663" t="s">
        <v>115</v>
      </c>
      <c r="D663" t="s">
        <v>283</v>
      </c>
      <c r="E663" t="s">
        <v>919</v>
      </c>
      <c r="F663" t="s">
        <v>1809</v>
      </c>
      <c r="G663" t="s">
        <v>1812</v>
      </c>
      <c r="I663">
        <v>-33.08</v>
      </c>
      <c r="J663">
        <v>19.402000000000001</v>
      </c>
      <c r="L663" t="s">
        <v>2699</v>
      </c>
      <c r="M663">
        <v>2001</v>
      </c>
      <c r="N663" t="s">
        <v>196</v>
      </c>
      <c r="O663" t="s">
        <v>2547</v>
      </c>
      <c r="P663" s="64">
        <v>37012</v>
      </c>
      <c r="Q663">
        <v>7</v>
      </c>
      <c r="S663">
        <v>70.392041669999998</v>
      </c>
      <c r="X663" t="s">
        <v>2700</v>
      </c>
      <c r="Y663">
        <v>0.31</v>
      </c>
      <c r="AG663" t="s">
        <v>31</v>
      </c>
      <c r="AX663" t="s">
        <v>31</v>
      </c>
      <c r="AY663" t="s">
        <v>31</v>
      </c>
    </row>
    <row r="664" spans="1:51">
      <c r="A664" t="s">
        <v>700</v>
      </c>
      <c r="B664" t="s">
        <v>71</v>
      </c>
      <c r="C664" t="s">
        <v>115</v>
      </c>
      <c r="D664" t="s">
        <v>283</v>
      </c>
      <c r="E664" t="s">
        <v>919</v>
      </c>
      <c r="F664" t="s">
        <v>1814</v>
      </c>
      <c r="G664" t="s">
        <v>1812</v>
      </c>
      <c r="I664">
        <v>-33.08</v>
      </c>
      <c r="J664">
        <v>19.402000000000001</v>
      </c>
      <c r="L664" t="s">
        <v>2699</v>
      </c>
      <c r="M664">
        <v>2001</v>
      </c>
      <c r="N664" t="s">
        <v>196</v>
      </c>
      <c r="O664" t="s">
        <v>2547</v>
      </c>
      <c r="P664" s="64">
        <v>37012</v>
      </c>
      <c r="Q664">
        <v>7</v>
      </c>
      <c r="S664">
        <v>21.172791669999999</v>
      </c>
      <c r="X664" t="s">
        <v>2700</v>
      </c>
      <c r="Y664">
        <v>0.06</v>
      </c>
      <c r="AG664" t="s">
        <v>31</v>
      </c>
      <c r="AX664" t="s">
        <v>31</v>
      </c>
      <c r="AY664" t="s">
        <v>31</v>
      </c>
    </row>
    <row r="665" spans="1:51">
      <c r="A665" t="s">
        <v>700</v>
      </c>
      <c r="B665" t="s">
        <v>71</v>
      </c>
      <c r="C665" t="s">
        <v>115</v>
      </c>
      <c r="D665" t="s">
        <v>283</v>
      </c>
      <c r="E665" t="s">
        <v>919</v>
      </c>
      <c r="F665" t="s">
        <v>1814</v>
      </c>
      <c r="G665" t="s">
        <v>1812</v>
      </c>
      <c r="I665">
        <v>-33.08</v>
      </c>
      <c r="J665">
        <v>19.402000000000001</v>
      </c>
      <c r="L665" t="s">
        <v>2699</v>
      </c>
      <c r="M665">
        <v>2001</v>
      </c>
      <c r="N665" t="s">
        <v>196</v>
      </c>
      <c r="O665" t="s">
        <v>2547</v>
      </c>
      <c r="P665" s="64">
        <v>37012</v>
      </c>
      <c r="Q665">
        <v>7</v>
      </c>
      <c r="S665">
        <v>26.09470833</v>
      </c>
      <c r="X665" t="s">
        <v>2700</v>
      </c>
      <c r="Y665">
        <v>0.06</v>
      </c>
      <c r="AG665" t="s">
        <v>31</v>
      </c>
      <c r="AX665" t="s">
        <v>31</v>
      </c>
      <c r="AY665" t="s">
        <v>31</v>
      </c>
    </row>
    <row r="666" spans="1:51">
      <c r="A666" t="s">
        <v>700</v>
      </c>
      <c r="B666" t="s">
        <v>71</v>
      </c>
      <c r="C666" t="s">
        <v>115</v>
      </c>
      <c r="D666" t="s">
        <v>283</v>
      </c>
      <c r="E666" t="s">
        <v>919</v>
      </c>
      <c r="F666" t="s">
        <v>1814</v>
      </c>
      <c r="G666" t="s">
        <v>1812</v>
      </c>
      <c r="I666">
        <v>-33.08</v>
      </c>
      <c r="J666">
        <v>19.402000000000001</v>
      </c>
      <c r="L666" t="s">
        <v>2699</v>
      </c>
      <c r="M666">
        <v>2001</v>
      </c>
      <c r="N666" t="s">
        <v>196</v>
      </c>
      <c r="O666" t="s">
        <v>2547</v>
      </c>
      <c r="P666" s="64">
        <v>37012</v>
      </c>
      <c r="Q666">
        <v>7</v>
      </c>
      <c r="S666">
        <v>32.88358333</v>
      </c>
      <c r="X666" t="s">
        <v>2700</v>
      </c>
      <c r="Y666">
        <v>7.0000000000000007E-2</v>
      </c>
      <c r="AG666" t="s">
        <v>31</v>
      </c>
      <c r="AX666" t="s">
        <v>31</v>
      </c>
      <c r="AY666" t="s">
        <v>31</v>
      </c>
    </row>
    <row r="667" spans="1:51">
      <c r="A667" t="s">
        <v>700</v>
      </c>
      <c r="B667" t="s">
        <v>71</v>
      </c>
      <c r="C667" t="s">
        <v>115</v>
      </c>
      <c r="D667" t="s">
        <v>283</v>
      </c>
      <c r="E667" t="s">
        <v>919</v>
      </c>
      <c r="F667" t="s">
        <v>1814</v>
      </c>
      <c r="G667" t="s">
        <v>1812</v>
      </c>
      <c r="I667">
        <v>-33.08</v>
      </c>
      <c r="J667">
        <v>19.402000000000001</v>
      </c>
      <c r="L667" t="s">
        <v>2699</v>
      </c>
      <c r="M667">
        <v>2001</v>
      </c>
      <c r="N667" t="s">
        <v>196</v>
      </c>
      <c r="O667" t="s">
        <v>2547</v>
      </c>
      <c r="P667" s="64">
        <v>37012</v>
      </c>
      <c r="Q667">
        <v>7</v>
      </c>
      <c r="S667">
        <v>41.709083329999999</v>
      </c>
      <c r="X667" t="s">
        <v>2700</v>
      </c>
      <c r="Y667">
        <v>0.08</v>
      </c>
      <c r="AG667" t="s">
        <v>31</v>
      </c>
      <c r="AX667" t="s">
        <v>31</v>
      </c>
      <c r="AY667" t="s">
        <v>31</v>
      </c>
    </row>
    <row r="668" spans="1:51">
      <c r="A668" t="s">
        <v>700</v>
      </c>
      <c r="B668" t="s">
        <v>71</v>
      </c>
      <c r="C668" t="s">
        <v>115</v>
      </c>
      <c r="D668" t="s">
        <v>283</v>
      </c>
      <c r="E668" t="s">
        <v>919</v>
      </c>
      <c r="F668" t="s">
        <v>1814</v>
      </c>
      <c r="G668" t="s">
        <v>1812</v>
      </c>
      <c r="I668">
        <v>-33.08</v>
      </c>
      <c r="J668">
        <v>19.402000000000001</v>
      </c>
      <c r="L668" t="s">
        <v>2699</v>
      </c>
      <c r="M668">
        <v>2001</v>
      </c>
      <c r="N668" t="s">
        <v>196</v>
      </c>
      <c r="O668" t="s">
        <v>2547</v>
      </c>
      <c r="P668" s="64">
        <v>37012</v>
      </c>
      <c r="Q668">
        <v>7</v>
      </c>
      <c r="S668">
        <v>49.770874999999997</v>
      </c>
      <c r="X668" t="s">
        <v>2700</v>
      </c>
      <c r="Y668">
        <v>0.1</v>
      </c>
      <c r="AG668" t="s">
        <v>31</v>
      </c>
      <c r="AX668" t="s">
        <v>31</v>
      </c>
      <c r="AY668" t="s">
        <v>31</v>
      </c>
    </row>
    <row r="669" spans="1:51">
      <c r="A669" t="s">
        <v>700</v>
      </c>
      <c r="B669" t="s">
        <v>71</v>
      </c>
      <c r="C669" t="s">
        <v>115</v>
      </c>
      <c r="D669" t="s">
        <v>283</v>
      </c>
      <c r="E669" t="s">
        <v>919</v>
      </c>
      <c r="F669" t="s">
        <v>1814</v>
      </c>
      <c r="G669" t="s">
        <v>1812</v>
      </c>
      <c r="I669">
        <v>-33.08</v>
      </c>
      <c r="J669">
        <v>19.402000000000001</v>
      </c>
      <c r="L669" t="s">
        <v>2699</v>
      </c>
      <c r="M669">
        <v>2001</v>
      </c>
      <c r="N669" t="s">
        <v>196</v>
      </c>
      <c r="O669" t="s">
        <v>2547</v>
      </c>
      <c r="P669" s="64">
        <v>37012</v>
      </c>
      <c r="Q669">
        <v>7</v>
      </c>
      <c r="S669">
        <v>56.39</v>
      </c>
      <c r="X669" t="s">
        <v>2700</v>
      </c>
      <c r="Y669">
        <v>0.12</v>
      </c>
      <c r="AG669" t="s">
        <v>31</v>
      </c>
      <c r="AX669" t="s">
        <v>31</v>
      </c>
      <c r="AY669" t="s">
        <v>31</v>
      </c>
    </row>
    <row r="670" spans="1:51">
      <c r="A670" t="s">
        <v>700</v>
      </c>
      <c r="B670" t="s">
        <v>71</v>
      </c>
      <c r="C670" t="s">
        <v>115</v>
      </c>
      <c r="D670" t="s">
        <v>283</v>
      </c>
      <c r="E670" t="s">
        <v>919</v>
      </c>
      <c r="F670" t="s">
        <v>1814</v>
      </c>
      <c r="G670" t="s">
        <v>1812</v>
      </c>
      <c r="I670">
        <v>-33.08</v>
      </c>
      <c r="J670">
        <v>19.402000000000001</v>
      </c>
      <c r="L670" t="s">
        <v>2699</v>
      </c>
      <c r="M670">
        <v>2001</v>
      </c>
      <c r="N670" t="s">
        <v>196</v>
      </c>
      <c r="O670" t="s">
        <v>2547</v>
      </c>
      <c r="P670" s="64">
        <v>37012</v>
      </c>
      <c r="Q670">
        <v>7</v>
      </c>
      <c r="S670">
        <v>63.263750000000002</v>
      </c>
      <c r="X670" t="s">
        <v>2700</v>
      </c>
      <c r="Y670">
        <v>0.14000000000000001</v>
      </c>
      <c r="AG670" t="s">
        <v>31</v>
      </c>
      <c r="AX670" t="s">
        <v>31</v>
      </c>
      <c r="AY670" t="s">
        <v>31</v>
      </c>
    </row>
    <row r="671" spans="1:51">
      <c r="A671" t="s">
        <v>700</v>
      </c>
      <c r="B671" t="s">
        <v>71</v>
      </c>
      <c r="C671" t="s">
        <v>115</v>
      </c>
      <c r="D671" t="s">
        <v>283</v>
      </c>
      <c r="E671" t="s">
        <v>919</v>
      </c>
      <c r="F671" t="s">
        <v>1814</v>
      </c>
      <c r="G671" t="s">
        <v>1812</v>
      </c>
      <c r="I671">
        <v>-33.08</v>
      </c>
      <c r="J671">
        <v>19.402000000000001</v>
      </c>
      <c r="L671" t="s">
        <v>2699</v>
      </c>
      <c r="M671">
        <v>2001</v>
      </c>
      <c r="N671" t="s">
        <v>196</v>
      </c>
      <c r="O671" t="s">
        <v>2547</v>
      </c>
      <c r="P671" s="64">
        <v>37012</v>
      </c>
      <c r="Q671">
        <v>7</v>
      </c>
      <c r="S671">
        <v>70.646625</v>
      </c>
      <c r="X671" t="s">
        <v>2700</v>
      </c>
      <c r="Y671">
        <v>0.17</v>
      </c>
      <c r="AG671" t="s">
        <v>31</v>
      </c>
      <c r="AX671" t="s">
        <v>31</v>
      </c>
      <c r="AY671" t="s">
        <v>31</v>
      </c>
    </row>
    <row r="672" spans="1:51">
      <c r="A672" t="s">
        <v>700</v>
      </c>
      <c r="B672" t="s">
        <v>71</v>
      </c>
      <c r="C672" t="s">
        <v>115</v>
      </c>
      <c r="D672" t="s">
        <v>283</v>
      </c>
      <c r="E672" t="s">
        <v>919</v>
      </c>
      <c r="F672" t="s">
        <v>1814</v>
      </c>
      <c r="G672" t="s">
        <v>1812</v>
      </c>
      <c r="I672">
        <v>-33.08</v>
      </c>
      <c r="J672">
        <v>19.402000000000001</v>
      </c>
      <c r="L672" t="s">
        <v>2699</v>
      </c>
      <c r="M672">
        <v>2001</v>
      </c>
      <c r="N672" t="s">
        <v>196</v>
      </c>
      <c r="O672" t="s">
        <v>2547</v>
      </c>
      <c r="P672" s="64">
        <v>37012</v>
      </c>
      <c r="Q672">
        <v>7</v>
      </c>
      <c r="S672">
        <v>77.350624999999994</v>
      </c>
      <c r="X672" t="s">
        <v>2700</v>
      </c>
      <c r="Y672">
        <v>0.19</v>
      </c>
      <c r="AG672" t="s">
        <v>31</v>
      </c>
      <c r="AX672" t="s">
        <v>31</v>
      </c>
      <c r="AY672" t="s">
        <v>31</v>
      </c>
    </row>
    <row r="673" spans="1:51">
      <c r="A673" t="s">
        <v>700</v>
      </c>
      <c r="B673" t="s">
        <v>71</v>
      </c>
      <c r="C673" t="s">
        <v>115</v>
      </c>
      <c r="D673" t="s">
        <v>283</v>
      </c>
      <c r="E673" t="s">
        <v>919</v>
      </c>
      <c r="F673" t="s">
        <v>1814</v>
      </c>
      <c r="G673" t="s">
        <v>1812</v>
      </c>
      <c r="I673">
        <v>-33.08</v>
      </c>
      <c r="J673">
        <v>19.402000000000001</v>
      </c>
      <c r="L673" t="s">
        <v>2699</v>
      </c>
      <c r="M673">
        <v>2001</v>
      </c>
      <c r="N673" t="s">
        <v>196</v>
      </c>
      <c r="O673" t="s">
        <v>2547</v>
      </c>
      <c r="P673" s="64">
        <v>37012</v>
      </c>
      <c r="Q673">
        <v>7</v>
      </c>
      <c r="S673">
        <v>82.781750000000002</v>
      </c>
      <c r="X673" t="s">
        <v>2700</v>
      </c>
      <c r="Y673">
        <v>0.22</v>
      </c>
      <c r="AG673" t="s">
        <v>31</v>
      </c>
      <c r="AX673" t="s">
        <v>31</v>
      </c>
      <c r="AY673" t="s">
        <v>31</v>
      </c>
    </row>
    <row r="674" spans="1:51">
      <c r="A674" t="s">
        <v>700</v>
      </c>
      <c r="B674" t="s">
        <v>71</v>
      </c>
      <c r="C674" t="s">
        <v>115</v>
      </c>
      <c r="D674" t="s">
        <v>283</v>
      </c>
      <c r="E674" t="s">
        <v>919</v>
      </c>
      <c r="F674" t="s">
        <v>1814</v>
      </c>
      <c r="G674" t="s">
        <v>1812</v>
      </c>
      <c r="I674">
        <v>-33.08</v>
      </c>
      <c r="J674">
        <v>19.402000000000001</v>
      </c>
      <c r="L674" t="s">
        <v>2699</v>
      </c>
      <c r="M674">
        <v>2001</v>
      </c>
      <c r="N674" t="s">
        <v>196</v>
      </c>
      <c r="O674" t="s">
        <v>2547</v>
      </c>
      <c r="P674" s="64">
        <v>37012</v>
      </c>
      <c r="Q674">
        <v>7</v>
      </c>
      <c r="S674">
        <v>87.618791669999993</v>
      </c>
      <c r="X674" t="s">
        <v>2700</v>
      </c>
      <c r="Y674">
        <v>0.24</v>
      </c>
      <c r="AG674" t="s">
        <v>31</v>
      </c>
      <c r="AX674" t="s">
        <v>31</v>
      </c>
      <c r="AY674" t="s">
        <v>31</v>
      </c>
    </row>
    <row r="675" spans="1:51">
      <c r="A675" t="s">
        <v>700</v>
      </c>
      <c r="B675" t="s">
        <v>71</v>
      </c>
      <c r="C675" t="s">
        <v>115</v>
      </c>
      <c r="D675" t="s">
        <v>283</v>
      </c>
      <c r="E675" t="s">
        <v>919</v>
      </c>
      <c r="F675" t="s">
        <v>1814</v>
      </c>
      <c r="G675" t="s">
        <v>1812</v>
      </c>
      <c r="I675">
        <v>-33.08</v>
      </c>
      <c r="J675">
        <v>19.402000000000001</v>
      </c>
      <c r="L675" t="s">
        <v>2699</v>
      </c>
      <c r="M675">
        <v>2001</v>
      </c>
      <c r="N675" t="s">
        <v>196</v>
      </c>
      <c r="O675" t="s">
        <v>2547</v>
      </c>
      <c r="P675" s="64">
        <v>37012</v>
      </c>
      <c r="Q675">
        <v>7</v>
      </c>
      <c r="S675">
        <v>92.880166669999994</v>
      </c>
      <c r="X675" t="s">
        <v>2700</v>
      </c>
      <c r="Y675">
        <v>0.27</v>
      </c>
      <c r="AG675" t="s">
        <v>31</v>
      </c>
      <c r="AX675" t="s">
        <v>31</v>
      </c>
      <c r="AY675" t="s">
        <v>31</v>
      </c>
    </row>
    <row r="676" spans="1:51">
      <c r="A676" t="s">
        <v>700</v>
      </c>
      <c r="B676" t="s">
        <v>71</v>
      </c>
      <c r="C676" t="s">
        <v>115</v>
      </c>
      <c r="D676" t="s">
        <v>283</v>
      </c>
      <c r="E676" t="s">
        <v>919</v>
      </c>
      <c r="F676" t="s">
        <v>1814</v>
      </c>
      <c r="G676" t="s">
        <v>1812</v>
      </c>
      <c r="I676">
        <v>-33.08</v>
      </c>
      <c r="J676">
        <v>19.402000000000001</v>
      </c>
      <c r="L676" t="s">
        <v>2699</v>
      </c>
      <c r="M676">
        <v>2001</v>
      </c>
      <c r="N676" t="s">
        <v>196</v>
      </c>
      <c r="O676" t="s">
        <v>2547</v>
      </c>
      <c r="P676" s="64">
        <v>37012</v>
      </c>
      <c r="Q676">
        <v>7</v>
      </c>
      <c r="S676">
        <v>98.565833330000004</v>
      </c>
      <c r="X676" t="s">
        <v>2700</v>
      </c>
      <c r="Y676">
        <v>0.3</v>
      </c>
      <c r="AG676" t="s">
        <v>31</v>
      </c>
      <c r="AX676" t="s">
        <v>31</v>
      </c>
      <c r="AY676" t="s">
        <v>31</v>
      </c>
    </row>
    <row r="677" spans="1:51">
      <c r="A677" t="s">
        <v>700</v>
      </c>
      <c r="B677" t="s">
        <v>71</v>
      </c>
      <c r="C677" t="s">
        <v>115</v>
      </c>
      <c r="D677" t="s">
        <v>283</v>
      </c>
      <c r="E677" t="s">
        <v>919</v>
      </c>
      <c r="F677" t="s">
        <v>1814</v>
      </c>
      <c r="G677" t="s">
        <v>1812</v>
      </c>
      <c r="I677">
        <v>-33.08</v>
      </c>
      <c r="J677">
        <v>19.402000000000001</v>
      </c>
      <c r="L677" t="s">
        <v>2699</v>
      </c>
      <c r="M677">
        <v>2001</v>
      </c>
      <c r="N677" t="s">
        <v>196</v>
      </c>
      <c r="O677" t="s">
        <v>2547</v>
      </c>
      <c r="P677" s="64">
        <v>37012</v>
      </c>
      <c r="Q677">
        <v>7</v>
      </c>
      <c r="S677">
        <v>103.91208330000001</v>
      </c>
      <c r="X677" t="s">
        <v>2700</v>
      </c>
      <c r="Y677">
        <v>0.33</v>
      </c>
      <c r="AG677" t="s">
        <v>31</v>
      </c>
      <c r="AX677" t="s">
        <v>31</v>
      </c>
      <c r="AY677" t="s">
        <v>31</v>
      </c>
    </row>
    <row r="678" spans="1:51">
      <c r="A678" t="s">
        <v>700</v>
      </c>
      <c r="B678" t="s">
        <v>71</v>
      </c>
      <c r="C678" t="s">
        <v>115</v>
      </c>
      <c r="D678" t="s">
        <v>283</v>
      </c>
      <c r="E678" t="s">
        <v>919</v>
      </c>
      <c r="F678" t="s">
        <v>1813</v>
      </c>
      <c r="G678" t="s">
        <v>1811</v>
      </c>
      <c r="I678">
        <v>-33.08</v>
      </c>
      <c r="J678">
        <v>19.402000000000001</v>
      </c>
      <c r="L678" t="s">
        <v>2699</v>
      </c>
      <c r="M678">
        <v>2001</v>
      </c>
      <c r="N678" t="s">
        <v>196</v>
      </c>
      <c r="O678" t="s">
        <v>2547</v>
      </c>
      <c r="P678" s="64">
        <v>37012</v>
      </c>
      <c r="Q678">
        <v>7</v>
      </c>
      <c r="S678">
        <v>21.087916669999998</v>
      </c>
      <c r="X678" t="s">
        <v>2700</v>
      </c>
      <c r="Y678">
        <v>0.1</v>
      </c>
      <c r="AG678" t="s">
        <v>31</v>
      </c>
      <c r="AX678" t="s">
        <v>31</v>
      </c>
      <c r="AY678" t="s">
        <v>31</v>
      </c>
    </row>
    <row r="679" spans="1:51">
      <c r="A679" t="s">
        <v>700</v>
      </c>
      <c r="B679" t="s">
        <v>71</v>
      </c>
      <c r="C679" t="s">
        <v>115</v>
      </c>
      <c r="D679" t="s">
        <v>283</v>
      </c>
      <c r="E679" t="s">
        <v>919</v>
      </c>
      <c r="F679" t="s">
        <v>1813</v>
      </c>
      <c r="G679" t="s">
        <v>1811</v>
      </c>
      <c r="I679">
        <v>-33.08</v>
      </c>
      <c r="J679">
        <v>19.402000000000001</v>
      </c>
      <c r="L679" t="s">
        <v>2699</v>
      </c>
      <c r="M679">
        <v>2001</v>
      </c>
      <c r="N679" t="s">
        <v>196</v>
      </c>
      <c r="O679" t="s">
        <v>2547</v>
      </c>
      <c r="P679" s="64">
        <v>37012</v>
      </c>
      <c r="Q679">
        <v>7</v>
      </c>
      <c r="S679">
        <v>25.670416670000002</v>
      </c>
      <c r="X679" t="s">
        <v>2700</v>
      </c>
      <c r="Y679">
        <v>0.1</v>
      </c>
      <c r="AG679" t="s">
        <v>31</v>
      </c>
      <c r="AX679" t="s">
        <v>31</v>
      </c>
      <c r="AY679" t="s">
        <v>31</v>
      </c>
    </row>
    <row r="680" spans="1:51">
      <c r="A680" t="s">
        <v>700</v>
      </c>
      <c r="B680" t="s">
        <v>71</v>
      </c>
      <c r="C680" t="s">
        <v>115</v>
      </c>
      <c r="D680" t="s">
        <v>283</v>
      </c>
      <c r="E680" t="s">
        <v>919</v>
      </c>
      <c r="F680" t="s">
        <v>1813</v>
      </c>
      <c r="G680" t="s">
        <v>1811</v>
      </c>
      <c r="I680">
        <v>-33.08</v>
      </c>
      <c r="J680">
        <v>19.402000000000001</v>
      </c>
      <c r="L680" t="s">
        <v>2699</v>
      </c>
      <c r="M680">
        <v>2001</v>
      </c>
      <c r="N680" t="s">
        <v>196</v>
      </c>
      <c r="O680" t="s">
        <v>2547</v>
      </c>
      <c r="P680" s="64">
        <v>37012</v>
      </c>
      <c r="Q680">
        <v>7</v>
      </c>
      <c r="S680">
        <v>32.034958330000002</v>
      </c>
      <c r="X680" t="s">
        <v>2700</v>
      </c>
      <c r="Y680">
        <v>0.1</v>
      </c>
      <c r="AG680" t="s">
        <v>31</v>
      </c>
      <c r="AX680" t="s">
        <v>31</v>
      </c>
      <c r="AY680" t="s">
        <v>31</v>
      </c>
    </row>
    <row r="681" spans="1:51">
      <c r="A681" t="s">
        <v>700</v>
      </c>
      <c r="B681" t="s">
        <v>71</v>
      </c>
      <c r="C681" t="s">
        <v>115</v>
      </c>
      <c r="D681" t="s">
        <v>283</v>
      </c>
      <c r="E681" t="s">
        <v>919</v>
      </c>
      <c r="F681" t="s">
        <v>1813</v>
      </c>
      <c r="G681" t="s">
        <v>1811</v>
      </c>
      <c r="I681">
        <v>-33.08</v>
      </c>
      <c r="J681">
        <v>19.402000000000001</v>
      </c>
      <c r="L681" t="s">
        <v>2699</v>
      </c>
      <c r="M681">
        <v>2001</v>
      </c>
      <c r="N681" t="s">
        <v>196</v>
      </c>
      <c r="O681" t="s">
        <v>2547</v>
      </c>
      <c r="P681" s="64">
        <v>37012</v>
      </c>
      <c r="Q681">
        <v>7</v>
      </c>
      <c r="S681">
        <v>40.09675</v>
      </c>
      <c r="X681" t="s">
        <v>2700</v>
      </c>
      <c r="Y681">
        <v>0.1</v>
      </c>
      <c r="AG681" t="s">
        <v>31</v>
      </c>
      <c r="AX681" t="s">
        <v>31</v>
      </c>
      <c r="AY681" t="s">
        <v>31</v>
      </c>
    </row>
    <row r="682" spans="1:51">
      <c r="A682" t="s">
        <v>700</v>
      </c>
      <c r="B682" t="s">
        <v>71</v>
      </c>
      <c r="C682" t="s">
        <v>115</v>
      </c>
      <c r="D682" t="s">
        <v>283</v>
      </c>
      <c r="E682" t="s">
        <v>919</v>
      </c>
      <c r="F682" t="s">
        <v>1813</v>
      </c>
      <c r="G682" t="s">
        <v>1811</v>
      </c>
      <c r="I682">
        <v>-33.08</v>
      </c>
      <c r="J682">
        <v>19.402000000000001</v>
      </c>
      <c r="L682" t="s">
        <v>2699</v>
      </c>
      <c r="M682">
        <v>2001</v>
      </c>
      <c r="N682" t="s">
        <v>196</v>
      </c>
      <c r="O682" t="s">
        <v>2547</v>
      </c>
      <c r="P682" s="64">
        <v>37012</v>
      </c>
      <c r="Q682">
        <v>7</v>
      </c>
      <c r="S682">
        <v>48.243375</v>
      </c>
      <c r="X682" t="s">
        <v>2700</v>
      </c>
      <c r="Y682">
        <v>0.11</v>
      </c>
      <c r="AG682" t="s">
        <v>31</v>
      </c>
      <c r="AX682" t="s">
        <v>31</v>
      </c>
      <c r="AY682" t="s">
        <v>31</v>
      </c>
    </row>
    <row r="683" spans="1:51">
      <c r="A683" t="s">
        <v>700</v>
      </c>
      <c r="B683" t="s">
        <v>71</v>
      </c>
      <c r="C683" t="s">
        <v>115</v>
      </c>
      <c r="D683" t="s">
        <v>283</v>
      </c>
      <c r="E683" t="s">
        <v>919</v>
      </c>
      <c r="F683" t="s">
        <v>1813</v>
      </c>
      <c r="G683" t="s">
        <v>1811</v>
      </c>
      <c r="I683">
        <v>-33.08</v>
      </c>
      <c r="J683">
        <v>19.402000000000001</v>
      </c>
      <c r="L683" t="s">
        <v>2699</v>
      </c>
      <c r="M683">
        <v>2001</v>
      </c>
      <c r="N683" t="s">
        <v>196</v>
      </c>
      <c r="O683" t="s">
        <v>2547</v>
      </c>
      <c r="P683" s="64">
        <v>37012</v>
      </c>
      <c r="Q683">
        <v>7</v>
      </c>
      <c r="S683">
        <v>55.28683333</v>
      </c>
      <c r="X683" t="s">
        <v>2700</v>
      </c>
      <c r="Y683">
        <v>0.12</v>
      </c>
      <c r="AG683" t="s">
        <v>31</v>
      </c>
      <c r="AX683" t="s">
        <v>31</v>
      </c>
      <c r="AY683" t="s">
        <v>31</v>
      </c>
    </row>
    <row r="684" spans="1:51">
      <c r="A684" t="s">
        <v>700</v>
      </c>
      <c r="B684" t="s">
        <v>71</v>
      </c>
      <c r="C684" t="s">
        <v>115</v>
      </c>
      <c r="D684" t="s">
        <v>283</v>
      </c>
      <c r="E684" t="s">
        <v>919</v>
      </c>
      <c r="F684" t="s">
        <v>1813</v>
      </c>
      <c r="G684" t="s">
        <v>1811</v>
      </c>
      <c r="I684">
        <v>-33.08</v>
      </c>
      <c r="J684">
        <v>19.402000000000001</v>
      </c>
      <c r="L684" t="s">
        <v>2699</v>
      </c>
      <c r="M684">
        <v>2001</v>
      </c>
      <c r="N684" t="s">
        <v>196</v>
      </c>
      <c r="O684" t="s">
        <v>2547</v>
      </c>
      <c r="P684" s="64">
        <v>37012</v>
      </c>
      <c r="Q684">
        <v>7</v>
      </c>
      <c r="S684">
        <v>63.094041670000003</v>
      </c>
      <c r="X684" t="s">
        <v>2700</v>
      </c>
      <c r="Y684">
        <v>0.14000000000000001</v>
      </c>
      <c r="AG684" t="s">
        <v>31</v>
      </c>
      <c r="AX684" t="s">
        <v>31</v>
      </c>
      <c r="AY684" t="s">
        <v>31</v>
      </c>
    </row>
    <row r="685" spans="1:51">
      <c r="A685" t="s">
        <v>700</v>
      </c>
      <c r="B685" t="s">
        <v>71</v>
      </c>
      <c r="C685" t="s">
        <v>115</v>
      </c>
      <c r="D685" t="s">
        <v>283</v>
      </c>
      <c r="E685" t="s">
        <v>919</v>
      </c>
      <c r="F685" t="s">
        <v>1813</v>
      </c>
      <c r="G685" t="s">
        <v>1811</v>
      </c>
      <c r="I685">
        <v>-33.08</v>
      </c>
      <c r="J685">
        <v>19.402000000000001</v>
      </c>
      <c r="L685" t="s">
        <v>2699</v>
      </c>
      <c r="M685">
        <v>2001</v>
      </c>
      <c r="N685" t="s">
        <v>196</v>
      </c>
      <c r="O685" t="s">
        <v>2547</v>
      </c>
      <c r="P685" s="64">
        <v>37012</v>
      </c>
      <c r="Q685">
        <v>7</v>
      </c>
      <c r="S685">
        <v>71.325541670000007</v>
      </c>
      <c r="X685" t="s">
        <v>2700</v>
      </c>
      <c r="Y685">
        <v>0.16</v>
      </c>
      <c r="AG685" t="s">
        <v>31</v>
      </c>
      <c r="AX685" t="s">
        <v>31</v>
      </c>
      <c r="AY685" t="s">
        <v>31</v>
      </c>
    </row>
    <row r="686" spans="1:51">
      <c r="A686" t="s">
        <v>700</v>
      </c>
      <c r="B686" t="s">
        <v>71</v>
      </c>
      <c r="C686" t="s">
        <v>115</v>
      </c>
      <c r="D686" t="s">
        <v>283</v>
      </c>
      <c r="E686" t="s">
        <v>919</v>
      </c>
      <c r="F686" t="s">
        <v>1813</v>
      </c>
      <c r="G686" t="s">
        <v>1811</v>
      </c>
      <c r="I686">
        <v>-33.08</v>
      </c>
      <c r="J686">
        <v>19.402000000000001</v>
      </c>
      <c r="L686" t="s">
        <v>2699</v>
      </c>
      <c r="M686">
        <v>2001</v>
      </c>
      <c r="N686" t="s">
        <v>196</v>
      </c>
      <c r="O686" t="s">
        <v>2547</v>
      </c>
      <c r="P686" s="64">
        <v>37012</v>
      </c>
      <c r="Q686">
        <v>7</v>
      </c>
      <c r="S686">
        <v>78.453833329999995</v>
      </c>
      <c r="X686" t="s">
        <v>2700</v>
      </c>
      <c r="Y686">
        <v>0.18</v>
      </c>
      <c r="AG686" t="s">
        <v>31</v>
      </c>
      <c r="AX686" t="s">
        <v>31</v>
      </c>
      <c r="AY686" t="s">
        <v>31</v>
      </c>
    </row>
    <row r="687" spans="1:51">
      <c r="A687" t="s">
        <v>700</v>
      </c>
      <c r="B687" t="s">
        <v>71</v>
      </c>
      <c r="C687" t="s">
        <v>115</v>
      </c>
      <c r="D687" t="s">
        <v>283</v>
      </c>
      <c r="E687" t="s">
        <v>919</v>
      </c>
      <c r="F687" t="s">
        <v>1813</v>
      </c>
      <c r="G687" t="s">
        <v>1811</v>
      </c>
      <c r="I687">
        <v>-33.08</v>
      </c>
      <c r="J687">
        <v>19.402000000000001</v>
      </c>
      <c r="L687" t="s">
        <v>2699</v>
      </c>
      <c r="M687">
        <v>2001</v>
      </c>
      <c r="N687" t="s">
        <v>196</v>
      </c>
      <c r="O687" t="s">
        <v>2547</v>
      </c>
      <c r="P687" s="64">
        <v>37012</v>
      </c>
      <c r="Q687">
        <v>7</v>
      </c>
      <c r="S687">
        <v>84.394083330000001</v>
      </c>
      <c r="X687" t="s">
        <v>2700</v>
      </c>
      <c r="Y687">
        <v>0.2</v>
      </c>
      <c r="AG687" t="s">
        <v>31</v>
      </c>
      <c r="AX687" t="s">
        <v>31</v>
      </c>
      <c r="AY687" t="s">
        <v>31</v>
      </c>
    </row>
    <row r="688" spans="1:51">
      <c r="A688" t="s">
        <v>700</v>
      </c>
      <c r="B688" t="s">
        <v>71</v>
      </c>
      <c r="C688" t="s">
        <v>115</v>
      </c>
      <c r="D688" t="s">
        <v>283</v>
      </c>
      <c r="E688" t="s">
        <v>919</v>
      </c>
      <c r="F688" t="s">
        <v>1813</v>
      </c>
      <c r="G688" t="s">
        <v>1811</v>
      </c>
      <c r="I688">
        <v>-33.08</v>
      </c>
      <c r="J688">
        <v>19.402000000000001</v>
      </c>
      <c r="L688" t="s">
        <v>2699</v>
      </c>
      <c r="M688">
        <v>2001</v>
      </c>
      <c r="N688" t="s">
        <v>196</v>
      </c>
      <c r="O688" t="s">
        <v>2547</v>
      </c>
      <c r="P688" s="64">
        <v>37012</v>
      </c>
      <c r="Q688">
        <v>7</v>
      </c>
      <c r="S688">
        <v>92.370999999999995</v>
      </c>
      <c r="X688" t="s">
        <v>2700</v>
      </c>
      <c r="Y688">
        <v>0.23</v>
      </c>
      <c r="AG688" t="s">
        <v>31</v>
      </c>
      <c r="AX688" t="s">
        <v>31</v>
      </c>
      <c r="AY688" t="s">
        <v>31</v>
      </c>
    </row>
    <row r="689" spans="1:51">
      <c r="A689" t="s">
        <v>700</v>
      </c>
      <c r="B689" t="s">
        <v>71</v>
      </c>
      <c r="C689" t="s">
        <v>115</v>
      </c>
      <c r="D689" t="s">
        <v>283</v>
      </c>
      <c r="E689" t="s">
        <v>919</v>
      </c>
      <c r="F689" t="s">
        <v>1813</v>
      </c>
      <c r="G689" t="s">
        <v>1811</v>
      </c>
      <c r="I689">
        <v>-33.08</v>
      </c>
      <c r="J689">
        <v>19.402000000000001</v>
      </c>
      <c r="L689" t="s">
        <v>2699</v>
      </c>
      <c r="M689">
        <v>2001</v>
      </c>
      <c r="N689" t="s">
        <v>196</v>
      </c>
      <c r="O689" t="s">
        <v>2547</v>
      </c>
      <c r="P689" s="64">
        <v>37012</v>
      </c>
      <c r="Q689">
        <v>7</v>
      </c>
      <c r="S689">
        <v>100.26308330000001</v>
      </c>
      <c r="X689" t="s">
        <v>2700</v>
      </c>
      <c r="Y689">
        <v>0.27</v>
      </c>
      <c r="AG689" t="s">
        <v>31</v>
      </c>
      <c r="AX689" t="s">
        <v>31</v>
      </c>
      <c r="AY689" t="s">
        <v>31</v>
      </c>
    </row>
    <row r="690" spans="1:51">
      <c r="A690" t="s">
        <v>700</v>
      </c>
      <c r="B690" t="s">
        <v>71</v>
      </c>
      <c r="C690" t="s">
        <v>115</v>
      </c>
      <c r="D690" t="s">
        <v>283</v>
      </c>
      <c r="E690" t="s">
        <v>919</v>
      </c>
      <c r="F690" t="s">
        <v>1813</v>
      </c>
      <c r="G690" t="s">
        <v>1811</v>
      </c>
      <c r="I690">
        <v>-33.08</v>
      </c>
      <c r="J690">
        <v>19.402000000000001</v>
      </c>
      <c r="L690" t="s">
        <v>2699</v>
      </c>
      <c r="M690">
        <v>2001</v>
      </c>
      <c r="N690" t="s">
        <v>196</v>
      </c>
      <c r="O690" t="s">
        <v>2547</v>
      </c>
      <c r="P690" s="64">
        <v>37012</v>
      </c>
      <c r="Q690">
        <v>7</v>
      </c>
      <c r="S690">
        <v>104.42125</v>
      </c>
      <c r="X690" t="s">
        <v>2700</v>
      </c>
      <c r="Y690">
        <v>0.28999999999999998</v>
      </c>
      <c r="AG690" t="s">
        <v>31</v>
      </c>
      <c r="AX690" t="s">
        <v>31</v>
      </c>
      <c r="AY690" t="s">
        <v>31</v>
      </c>
    </row>
    <row r="691" spans="1:51">
      <c r="A691" t="s">
        <v>160</v>
      </c>
      <c r="C691" t="s">
        <v>115</v>
      </c>
      <c r="D691" t="s">
        <v>318</v>
      </c>
      <c r="E691" t="s">
        <v>319</v>
      </c>
      <c r="F691" t="s">
        <v>320</v>
      </c>
      <c r="N691" t="s">
        <v>225</v>
      </c>
      <c r="T691">
        <v>24</v>
      </c>
      <c r="V691">
        <v>11</v>
      </c>
      <c r="X691" t="s">
        <v>321</v>
      </c>
      <c r="Y691">
        <v>1</v>
      </c>
      <c r="Z691">
        <v>22.45</v>
      </c>
      <c r="AG691" t="s">
        <v>31</v>
      </c>
      <c r="AJ691">
        <v>650</v>
      </c>
      <c r="AK691" t="s">
        <v>2402</v>
      </c>
      <c r="AL691">
        <v>70</v>
      </c>
      <c r="AX691" t="s">
        <v>31</v>
      </c>
      <c r="AY691" t="s">
        <v>31</v>
      </c>
    </row>
    <row r="692" spans="1:51">
      <c r="A692" t="s">
        <v>160</v>
      </c>
      <c r="C692" t="s">
        <v>115</v>
      </c>
      <c r="D692" t="s">
        <v>318</v>
      </c>
      <c r="E692" t="s">
        <v>319</v>
      </c>
      <c r="F692" t="s">
        <v>320</v>
      </c>
      <c r="N692" t="s">
        <v>225</v>
      </c>
      <c r="T692">
        <v>27</v>
      </c>
      <c r="V692">
        <v>11</v>
      </c>
      <c r="X692" t="s">
        <v>321</v>
      </c>
      <c r="Y692">
        <v>1</v>
      </c>
      <c r="Z692">
        <v>17.47</v>
      </c>
      <c r="AG692" t="s">
        <v>31</v>
      </c>
      <c r="AJ692">
        <v>650</v>
      </c>
      <c r="AK692" t="s">
        <v>2402</v>
      </c>
      <c r="AL692">
        <v>70</v>
      </c>
      <c r="AX692" t="s">
        <v>31</v>
      </c>
      <c r="AY692" t="s">
        <v>31</v>
      </c>
    </row>
    <row r="693" spans="1:51">
      <c r="A693" t="s">
        <v>160</v>
      </c>
      <c r="C693" t="s">
        <v>115</v>
      </c>
      <c r="D693" t="s">
        <v>318</v>
      </c>
      <c r="E693" t="s">
        <v>319</v>
      </c>
      <c r="F693" t="s">
        <v>320</v>
      </c>
      <c r="N693" t="s">
        <v>225</v>
      </c>
      <c r="T693">
        <v>30</v>
      </c>
      <c r="V693">
        <v>11</v>
      </c>
      <c r="X693" t="s">
        <v>321</v>
      </c>
      <c r="Y693">
        <v>1</v>
      </c>
      <c r="Z693">
        <v>20.9</v>
      </c>
      <c r="AG693" t="s">
        <v>31</v>
      </c>
      <c r="AJ693">
        <v>650</v>
      </c>
      <c r="AK693" t="s">
        <v>2402</v>
      </c>
      <c r="AL693">
        <v>70</v>
      </c>
      <c r="AX693" t="s">
        <v>31</v>
      </c>
      <c r="AY693" t="s">
        <v>31</v>
      </c>
    </row>
    <row r="694" spans="1:51">
      <c r="A694" t="s">
        <v>160</v>
      </c>
      <c r="C694" t="s">
        <v>115</v>
      </c>
      <c r="D694" t="s">
        <v>318</v>
      </c>
      <c r="E694" t="s">
        <v>319</v>
      </c>
      <c r="F694" t="s">
        <v>320</v>
      </c>
      <c r="N694" t="s">
        <v>225</v>
      </c>
      <c r="T694">
        <v>33</v>
      </c>
      <c r="V694">
        <v>11</v>
      </c>
      <c r="X694" t="s">
        <v>321</v>
      </c>
      <c r="Y694">
        <v>1</v>
      </c>
      <c r="Z694">
        <v>27.02</v>
      </c>
      <c r="AG694" t="s">
        <v>31</v>
      </c>
      <c r="AJ694">
        <v>650</v>
      </c>
      <c r="AK694" t="s">
        <v>2402</v>
      </c>
      <c r="AL694">
        <v>70</v>
      </c>
      <c r="AX694" t="s">
        <v>31</v>
      </c>
      <c r="AY694" t="s">
        <v>31</v>
      </c>
    </row>
    <row r="695" spans="1:51">
      <c r="A695" t="s">
        <v>160</v>
      </c>
      <c r="C695" t="s">
        <v>115</v>
      </c>
      <c r="D695" t="s">
        <v>318</v>
      </c>
      <c r="E695" t="s">
        <v>319</v>
      </c>
      <c r="F695" t="s">
        <v>320</v>
      </c>
      <c r="N695" t="s">
        <v>225</v>
      </c>
      <c r="T695">
        <v>24</v>
      </c>
      <c r="V695">
        <v>12.5</v>
      </c>
      <c r="X695" t="s">
        <v>321</v>
      </c>
      <c r="Y695">
        <v>1</v>
      </c>
      <c r="Z695">
        <v>26.73</v>
      </c>
      <c r="AG695" t="s">
        <v>31</v>
      </c>
      <c r="AJ695">
        <v>650</v>
      </c>
      <c r="AK695" t="s">
        <v>2402</v>
      </c>
      <c r="AL695">
        <v>70</v>
      </c>
      <c r="AX695" t="s">
        <v>31</v>
      </c>
      <c r="AY695" t="s">
        <v>31</v>
      </c>
    </row>
    <row r="696" spans="1:51">
      <c r="A696" t="s">
        <v>160</v>
      </c>
      <c r="C696" t="s">
        <v>115</v>
      </c>
      <c r="D696" t="s">
        <v>318</v>
      </c>
      <c r="E696" t="s">
        <v>319</v>
      </c>
      <c r="F696" t="s">
        <v>320</v>
      </c>
      <c r="N696" t="s">
        <v>225</v>
      </c>
      <c r="T696">
        <v>27</v>
      </c>
      <c r="V696">
        <v>12.5</v>
      </c>
      <c r="X696" t="s">
        <v>321</v>
      </c>
      <c r="Y696">
        <v>1</v>
      </c>
      <c r="Z696">
        <v>21.66</v>
      </c>
      <c r="AG696" t="s">
        <v>31</v>
      </c>
      <c r="AJ696">
        <v>650</v>
      </c>
      <c r="AK696" t="s">
        <v>2402</v>
      </c>
      <c r="AL696">
        <v>70</v>
      </c>
      <c r="AX696" t="s">
        <v>31</v>
      </c>
      <c r="AY696" t="s">
        <v>31</v>
      </c>
    </row>
    <row r="697" spans="1:51">
      <c r="A697" t="s">
        <v>160</v>
      </c>
      <c r="C697" t="s">
        <v>115</v>
      </c>
      <c r="D697" t="s">
        <v>318</v>
      </c>
      <c r="E697" t="s">
        <v>319</v>
      </c>
      <c r="F697" t="s">
        <v>320</v>
      </c>
      <c r="N697" t="s">
        <v>225</v>
      </c>
      <c r="T697">
        <v>30</v>
      </c>
      <c r="V697">
        <v>12.5</v>
      </c>
      <c r="X697" t="s">
        <v>321</v>
      </c>
      <c r="Y697">
        <v>1</v>
      </c>
      <c r="Z697">
        <v>25.5</v>
      </c>
      <c r="AG697" t="s">
        <v>31</v>
      </c>
      <c r="AJ697">
        <v>650</v>
      </c>
      <c r="AK697" t="s">
        <v>2402</v>
      </c>
      <c r="AL697">
        <v>70</v>
      </c>
      <c r="AX697" t="s">
        <v>31</v>
      </c>
      <c r="AY697" t="s">
        <v>31</v>
      </c>
    </row>
    <row r="698" spans="1:51">
      <c r="A698" t="s">
        <v>160</v>
      </c>
      <c r="C698" t="s">
        <v>115</v>
      </c>
      <c r="D698" t="s">
        <v>318</v>
      </c>
      <c r="E698" t="s">
        <v>319</v>
      </c>
      <c r="F698" t="s">
        <v>320</v>
      </c>
      <c r="N698" t="s">
        <v>225</v>
      </c>
      <c r="T698">
        <v>33</v>
      </c>
      <c r="V698">
        <v>12.5</v>
      </c>
      <c r="X698" t="s">
        <v>321</v>
      </c>
      <c r="Y698">
        <v>1</v>
      </c>
      <c r="Z698">
        <v>29.42</v>
      </c>
      <c r="AG698" t="s">
        <v>31</v>
      </c>
      <c r="AJ698">
        <v>650</v>
      </c>
      <c r="AK698" t="s">
        <v>2402</v>
      </c>
      <c r="AL698">
        <v>70</v>
      </c>
      <c r="AX698" t="s">
        <v>31</v>
      </c>
      <c r="AY698" t="s">
        <v>31</v>
      </c>
    </row>
    <row r="699" spans="1:51">
      <c r="A699" t="s">
        <v>160</v>
      </c>
      <c r="C699" t="s">
        <v>115</v>
      </c>
      <c r="D699" t="s">
        <v>318</v>
      </c>
      <c r="E699" t="s">
        <v>319</v>
      </c>
      <c r="F699" t="s">
        <v>322</v>
      </c>
      <c r="N699" t="s">
        <v>225</v>
      </c>
      <c r="T699">
        <v>24</v>
      </c>
      <c r="V699">
        <v>11</v>
      </c>
      <c r="X699" t="s">
        <v>321</v>
      </c>
      <c r="Y699">
        <v>1</v>
      </c>
      <c r="Z699">
        <v>28.73</v>
      </c>
      <c r="AG699" t="s">
        <v>31</v>
      </c>
      <c r="AJ699">
        <v>650</v>
      </c>
      <c r="AK699" t="s">
        <v>2402</v>
      </c>
      <c r="AL699">
        <v>70</v>
      </c>
      <c r="AX699" t="s">
        <v>31</v>
      </c>
      <c r="AY699" t="s">
        <v>31</v>
      </c>
    </row>
    <row r="700" spans="1:51">
      <c r="A700" t="s">
        <v>160</v>
      </c>
      <c r="C700" t="s">
        <v>115</v>
      </c>
      <c r="D700" t="s">
        <v>318</v>
      </c>
      <c r="E700" t="s">
        <v>319</v>
      </c>
      <c r="F700" t="s">
        <v>322</v>
      </c>
      <c r="N700" t="s">
        <v>225</v>
      </c>
      <c r="T700">
        <v>27</v>
      </c>
      <c r="V700">
        <v>11</v>
      </c>
      <c r="X700" t="s">
        <v>321</v>
      </c>
      <c r="Y700">
        <v>1</v>
      </c>
      <c r="Z700">
        <v>25.71</v>
      </c>
      <c r="AG700" t="s">
        <v>31</v>
      </c>
      <c r="AJ700">
        <v>650</v>
      </c>
      <c r="AK700" t="s">
        <v>2402</v>
      </c>
      <c r="AL700">
        <v>70</v>
      </c>
      <c r="AX700" t="s">
        <v>31</v>
      </c>
      <c r="AY700" t="s">
        <v>31</v>
      </c>
    </row>
    <row r="701" spans="1:51">
      <c r="A701" t="s">
        <v>160</v>
      </c>
      <c r="C701" t="s">
        <v>115</v>
      </c>
      <c r="D701" t="s">
        <v>318</v>
      </c>
      <c r="E701" t="s">
        <v>319</v>
      </c>
      <c r="F701" t="s">
        <v>322</v>
      </c>
      <c r="N701" t="s">
        <v>225</v>
      </c>
      <c r="T701">
        <v>30</v>
      </c>
      <c r="V701">
        <v>11</v>
      </c>
      <c r="X701" t="s">
        <v>321</v>
      </c>
      <c r="Y701">
        <v>1</v>
      </c>
      <c r="Z701">
        <v>28.41</v>
      </c>
      <c r="AG701" t="s">
        <v>31</v>
      </c>
      <c r="AJ701">
        <v>650</v>
      </c>
      <c r="AK701" t="s">
        <v>2402</v>
      </c>
      <c r="AL701">
        <v>70</v>
      </c>
      <c r="AX701" t="s">
        <v>31</v>
      </c>
      <c r="AY701" t="s">
        <v>31</v>
      </c>
    </row>
    <row r="702" spans="1:51">
      <c r="A702" t="s">
        <v>160</v>
      </c>
      <c r="C702" t="s">
        <v>115</v>
      </c>
      <c r="D702" t="s">
        <v>318</v>
      </c>
      <c r="E702" t="s">
        <v>319</v>
      </c>
      <c r="F702" t="s">
        <v>322</v>
      </c>
      <c r="N702" t="s">
        <v>225</v>
      </c>
      <c r="T702">
        <v>33</v>
      </c>
      <c r="V702">
        <v>11</v>
      </c>
      <c r="X702" t="s">
        <v>321</v>
      </c>
      <c r="Y702">
        <v>1</v>
      </c>
      <c r="Z702">
        <v>32.57</v>
      </c>
      <c r="AG702" t="s">
        <v>31</v>
      </c>
      <c r="AJ702">
        <v>650</v>
      </c>
      <c r="AK702" t="s">
        <v>2402</v>
      </c>
      <c r="AL702">
        <v>70</v>
      </c>
      <c r="AX702" t="s">
        <v>31</v>
      </c>
      <c r="AY702" t="s">
        <v>31</v>
      </c>
    </row>
    <row r="703" spans="1:51">
      <c r="A703" t="s">
        <v>160</v>
      </c>
      <c r="C703" t="s">
        <v>115</v>
      </c>
      <c r="D703" t="s">
        <v>318</v>
      </c>
      <c r="E703" t="s">
        <v>319</v>
      </c>
      <c r="F703" t="s">
        <v>322</v>
      </c>
      <c r="N703" t="s">
        <v>225</v>
      </c>
      <c r="T703">
        <v>24</v>
      </c>
      <c r="V703">
        <v>12.5</v>
      </c>
      <c r="X703" t="s">
        <v>321</v>
      </c>
      <c r="Y703">
        <v>1</v>
      </c>
      <c r="Z703">
        <v>35.299999999999997</v>
      </c>
      <c r="AG703" t="s">
        <v>31</v>
      </c>
      <c r="AJ703">
        <v>650</v>
      </c>
      <c r="AK703" t="s">
        <v>2402</v>
      </c>
      <c r="AL703">
        <v>70</v>
      </c>
      <c r="AX703" t="s">
        <v>31</v>
      </c>
      <c r="AY703" t="s">
        <v>31</v>
      </c>
    </row>
    <row r="704" spans="1:51">
      <c r="A704" t="s">
        <v>160</v>
      </c>
      <c r="C704" t="s">
        <v>115</v>
      </c>
      <c r="D704" t="s">
        <v>318</v>
      </c>
      <c r="E704" t="s">
        <v>319</v>
      </c>
      <c r="F704" t="s">
        <v>322</v>
      </c>
      <c r="N704" t="s">
        <v>225</v>
      </c>
      <c r="T704">
        <v>27</v>
      </c>
      <c r="V704">
        <v>12.5</v>
      </c>
      <c r="X704" t="s">
        <v>321</v>
      </c>
      <c r="Y704">
        <v>1</v>
      </c>
      <c r="Z704">
        <v>32.03</v>
      </c>
      <c r="AG704" t="s">
        <v>31</v>
      </c>
      <c r="AJ704">
        <v>650</v>
      </c>
      <c r="AK704" t="s">
        <v>2402</v>
      </c>
      <c r="AL704">
        <v>70</v>
      </c>
      <c r="AX704" t="s">
        <v>31</v>
      </c>
      <c r="AY704" t="s">
        <v>31</v>
      </c>
    </row>
    <row r="705" spans="1:51">
      <c r="A705" t="s">
        <v>160</v>
      </c>
      <c r="C705" t="s">
        <v>115</v>
      </c>
      <c r="D705" t="s">
        <v>318</v>
      </c>
      <c r="E705" t="s">
        <v>319</v>
      </c>
      <c r="F705" t="s">
        <v>322</v>
      </c>
      <c r="N705" t="s">
        <v>225</v>
      </c>
      <c r="T705">
        <v>30</v>
      </c>
      <c r="V705">
        <v>12.5</v>
      </c>
      <c r="X705" t="s">
        <v>321</v>
      </c>
      <c r="Y705">
        <v>1</v>
      </c>
      <c r="Z705">
        <v>33.26</v>
      </c>
      <c r="AG705" t="s">
        <v>31</v>
      </c>
      <c r="AJ705">
        <v>650</v>
      </c>
      <c r="AK705" t="s">
        <v>2402</v>
      </c>
      <c r="AL705">
        <v>70</v>
      </c>
      <c r="AX705" t="s">
        <v>31</v>
      </c>
      <c r="AY705" t="s">
        <v>31</v>
      </c>
    </row>
    <row r="706" spans="1:51">
      <c r="A706" t="s">
        <v>160</v>
      </c>
      <c r="C706" t="s">
        <v>115</v>
      </c>
      <c r="D706" t="s">
        <v>318</v>
      </c>
      <c r="E706" t="s">
        <v>319</v>
      </c>
      <c r="F706" t="s">
        <v>322</v>
      </c>
      <c r="N706" t="s">
        <v>225</v>
      </c>
      <c r="T706">
        <v>33</v>
      </c>
      <c r="V706">
        <v>12.5</v>
      </c>
      <c r="X706" t="s">
        <v>321</v>
      </c>
      <c r="Y706">
        <v>1</v>
      </c>
      <c r="Z706">
        <v>37.5</v>
      </c>
      <c r="AG706" t="s">
        <v>31</v>
      </c>
      <c r="AJ706">
        <v>650</v>
      </c>
      <c r="AK706" t="s">
        <v>2402</v>
      </c>
      <c r="AL706">
        <v>70</v>
      </c>
      <c r="AX706" t="s">
        <v>31</v>
      </c>
      <c r="AY706" t="s">
        <v>31</v>
      </c>
    </row>
    <row r="707" spans="1:51">
      <c r="A707" t="s">
        <v>160</v>
      </c>
      <c r="C707" t="s">
        <v>115</v>
      </c>
      <c r="D707" t="s">
        <v>318</v>
      </c>
      <c r="E707" t="s">
        <v>319</v>
      </c>
      <c r="F707" t="s">
        <v>323</v>
      </c>
      <c r="N707" t="s">
        <v>225</v>
      </c>
      <c r="T707">
        <v>24</v>
      </c>
      <c r="V707">
        <v>11</v>
      </c>
      <c r="X707" t="s">
        <v>321</v>
      </c>
      <c r="Y707">
        <v>1</v>
      </c>
      <c r="Z707">
        <v>23.75</v>
      </c>
      <c r="AG707" t="s">
        <v>31</v>
      </c>
      <c r="AJ707">
        <v>650</v>
      </c>
      <c r="AK707" t="s">
        <v>2402</v>
      </c>
      <c r="AL707">
        <v>70</v>
      </c>
      <c r="AX707" t="s">
        <v>31</v>
      </c>
      <c r="AY707" t="s">
        <v>31</v>
      </c>
    </row>
    <row r="708" spans="1:51">
      <c r="A708" t="s">
        <v>160</v>
      </c>
      <c r="C708" t="s">
        <v>115</v>
      </c>
      <c r="D708" t="s">
        <v>318</v>
      </c>
      <c r="E708" t="s">
        <v>319</v>
      </c>
      <c r="F708" t="s">
        <v>323</v>
      </c>
      <c r="N708" t="s">
        <v>225</v>
      </c>
      <c r="T708">
        <v>27</v>
      </c>
      <c r="V708">
        <v>11</v>
      </c>
      <c r="X708" t="s">
        <v>321</v>
      </c>
      <c r="Y708">
        <v>1</v>
      </c>
      <c r="Z708">
        <v>20.49</v>
      </c>
      <c r="AG708" t="s">
        <v>31</v>
      </c>
      <c r="AJ708">
        <v>650</v>
      </c>
      <c r="AK708" t="s">
        <v>2402</v>
      </c>
      <c r="AL708">
        <v>70</v>
      </c>
      <c r="AX708" t="s">
        <v>31</v>
      </c>
      <c r="AY708" t="s">
        <v>31</v>
      </c>
    </row>
    <row r="709" spans="1:51">
      <c r="A709" t="s">
        <v>160</v>
      </c>
      <c r="C709" t="s">
        <v>115</v>
      </c>
      <c r="D709" t="s">
        <v>318</v>
      </c>
      <c r="E709" t="s">
        <v>319</v>
      </c>
      <c r="F709" t="s">
        <v>323</v>
      </c>
      <c r="N709" t="s">
        <v>225</v>
      </c>
      <c r="T709">
        <v>30</v>
      </c>
      <c r="V709">
        <v>11</v>
      </c>
      <c r="X709" t="s">
        <v>321</v>
      </c>
      <c r="Y709">
        <v>1</v>
      </c>
      <c r="Z709">
        <v>26.2</v>
      </c>
      <c r="AG709" t="s">
        <v>31</v>
      </c>
      <c r="AJ709">
        <v>650</v>
      </c>
      <c r="AK709" t="s">
        <v>2402</v>
      </c>
      <c r="AL709">
        <v>70</v>
      </c>
      <c r="AX709" t="s">
        <v>31</v>
      </c>
      <c r="AY709" t="s">
        <v>31</v>
      </c>
    </row>
    <row r="710" spans="1:51">
      <c r="A710" t="s">
        <v>160</v>
      </c>
      <c r="C710" t="s">
        <v>115</v>
      </c>
      <c r="D710" t="s">
        <v>318</v>
      </c>
      <c r="E710" t="s">
        <v>319</v>
      </c>
      <c r="F710" t="s">
        <v>323</v>
      </c>
      <c r="N710" t="s">
        <v>225</v>
      </c>
      <c r="T710">
        <v>33</v>
      </c>
      <c r="V710">
        <v>11</v>
      </c>
      <c r="X710" t="s">
        <v>321</v>
      </c>
      <c r="Y710">
        <v>1</v>
      </c>
      <c r="Z710">
        <v>29.55</v>
      </c>
      <c r="AG710" t="s">
        <v>31</v>
      </c>
      <c r="AJ710">
        <v>650</v>
      </c>
      <c r="AK710" t="s">
        <v>2402</v>
      </c>
      <c r="AL710">
        <v>70</v>
      </c>
      <c r="AX710" t="s">
        <v>31</v>
      </c>
      <c r="AY710" t="s">
        <v>31</v>
      </c>
    </row>
    <row r="711" spans="1:51">
      <c r="A711" t="s">
        <v>160</v>
      </c>
      <c r="C711" t="s">
        <v>115</v>
      </c>
      <c r="D711" t="s">
        <v>318</v>
      </c>
      <c r="E711" t="s">
        <v>319</v>
      </c>
      <c r="F711" t="s">
        <v>323</v>
      </c>
      <c r="N711" t="s">
        <v>225</v>
      </c>
      <c r="T711">
        <v>24</v>
      </c>
      <c r="V711">
        <v>12.5</v>
      </c>
      <c r="X711" t="s">
        <v>321</v>
      </c>
      <c r="Y711">
        <v>1</v>
      </c>
      <c r="Z711">
        <v>33.659999999999997</v>
      </c>
      <c r="AG711" t="s">
        <v>31</v>
      </c>
      <c r="AJ711">
        <v>650</v>
      </c>
      <c r="AK711" t="s">
        <v>2402</v>
      </c>
      <c r="AL711">
        <v>70</v>
      </c>
      <c r="AX711" t="s">
        <v>31</v>
      </c>
      <c r="AY711" t="s">
        <v>31</v>
      </c>
    </row>
    <row r="712" spans="1:51">
      <c r="A712" t="s">
        <v>160</v>
      </c>
      <c r="C712" t="s">
        <v>115</v>
      </c>
      <c r="D712" t="s">
        <v>318</v>
      </c>
      <c r="E712" t="s">
        <v>319</v>
      </c>
      <c r="F712" t="s">
        <v>323</v>
      </c>
      <c r="N712" t="s">
        <v>225</v>
      </c>
      <c r="T712">
        <v>27</v>
      </c>
      <c r="V712">
        <v>12.5</v>
      </c>
      <c r="X712" t="s">
        <v>321</v>
      </c>
      <c r="Y712">
        <v>1</v>
      </c>
      <c r="Z712">
        <v>28.52</v>
      </c>
      <c r="AG712" t="s">
        <v>31</v>
      </c>
      <c r="AJ712">
        <v>650</v>
      </c>
      <c r="AK712" t="s">
        <v>2402</v>
      </c>
      <c r="AL712">
        <v>70</v>
      </c>
      <c r="AX712" t="s">
        <v>31</v>
      </c>
      <c r="AY712" t="s">
        <v>31</v>
      </c>
    </row>
    <row r="713" spans="1:51">
      <c r="A713" t="s">
        <v>160</v>
      </c>
      <c r="C713" t="s">
        <v>115</v>
      </c>
      <c r="D713" t="s">
        <v>318</v>
      </c>
      <c r="E713" t="s">
        <v>319</v>
      </c>
      <c r="F713" t="s">
        <v>323</v>
      </c>
      <c r="N713" t="s">
        <v>225</v>
      </c>
      <c r="T713">
        <v>30</v>
      </c>
      <c r="V713">
        <v>12.5</v>
      </c>
      <c r="X713" t="s">
        <v>321</v>
      </c>
      <c r="Y713">
        <v>1</v>
      </c>
      <c r="Z713">
        <v>34.64</v>
      </c>
      <c r="AG713" t="s">
        <v>31</v>
      </c>
      <c r="AJ713">
        <v>650</v>
      </c>
      <c r="AK713" t="s">
        <v>2402</v>
      </c>
      <c r="AL713">
        <v>70</v>
      </c>
      <c r="AX713" t="s">
        <v>31</v>
      </c>
      <c r="AY713" t="s">
        <v>31</v>
      </c>
    </row>
    <row r="714" spans="1:51">
      <c r="A714" t="s">
        <v>160</v>
      </c>
      <c r="C714" t="s">
        <v>115</v>
      </c>
      <c r="D714" t="s">
        <v>318</v>
      </c>
      <c r="E714" t="s">
        <v>319</v>
      </c>
      <c r="F714" t="s">
        <v>323</v>
      </c>
      <c r="N714" t="s">
        <v>225</v>
      </c>
      <c r="T714">
        <v>33</v>
      </c>
      <c r="V714">
        <v>12.5</v>
      </c>
      <c r="X714" t="s">
        <v>321</v>
      </c>
      <c r="Y714">
        <v>1</v>
      </c>
      <c r="Z714">
        <v>37.75</v>
      </c>
      <c r="AG714" t="s">
        <v>31</v>
      </c>
      <c r="AJ714">
        <v>650</v>
      </c>
      <c r="AK714" t="s">
        <v>2402</v>
      </c>
      <c r="AL714">
        <v>70</v>
      </c>
      <c r="AX714" t="s">
        <v>31</v>
      </c>
      <c r="AY714" t="s">
        <v>31</v>
      </c>
    </row>
    <row r="715" spans="1:51">
      <c r="A715" t="s">
        <v>669</v>
      </c>
      <c r="B715" t="s">
        <v>71</v>
      </c>
      <c r="C715" t="s">
        <v>115</v>
      </c>
      <c r="D715" t="s">
        <v>25</v>
      </c>
      <c r="E715" t="s">
        <v>1794</v>
      </c>
      <c r="H715">
        <v>1997</v>
      </c>
      <c r="I715">
        <v>35.3583</v>
      </c>
      <c r="J715">
        <v>138.7296</v>
      </c>
      <c r="K715">
        <v>1600</v>
      </c>
      <c r="L715" t="s">
        <v>2546</v>
      </c>
      <c r="M715">
        <v>1997</v>
      </c>
      <c r="N715" t="s">
        <v>196</v>
      </c>
      <c r="O715" t="s">
        <v>2547</v>
      </c>
      <c r="P715" s="64">
        <v>35514</v>
      </c>
      <c r="X715" t="s">
        <v>2197</v>
      </c>
      <c r="Y715">
        <v>0</v>
      </c>
      <c r="Z715">
        <v>145.74</v>
      </c>
      <c r="AD715" t="s">
        <v>1795</v>
      </c>
      <c r="AG715" t="s">
        <v>31</v>
      </c>
      <c r="AX715" t="s">
        <v>31</v>
      </c>
      <c r="AY715" t="s">
        <v>31</v>
      </c>
    </row>
    <row r="716" spans="1:51">
      <c r="A716" t="s">
        <v>669</v>
      </c>
      <c r="B716" t="s">
        <v>71</v>
      </c>
      <c r="C716" t="s">
        <v>115</v>
      </c>
      <c r="D716" t="s">
        <v>25</v>
      </c>
      <c r="E716" t="s">
        <v>1794</v>
      </c>
      <c r="H716">
        <v>1997</v>
      </c>
      <c r="I716">
        <v>35.3583</v>
      </c>
      <c r="J716">
        <v>138.7296</v>
      </c>
      <c r="K716">
        <v>1600</v>
      </c>
      <c r="L716" t="s">
        <v>2546</v>
      </c>
      <c r="M716">
        <v>1997</v>
      </c>
      <c r="N716" t="s">
        <v>196</v>
      </c>
      <c r="O716" t="s">
        <v>2547</v>
      </c>
      <c r="P716" s="64">
        <v>35542</v>
      </c>
      <c r="X716" t="s">
        <v>2197</v>
      </c>
      <c r="Y716">
        <v>0</v>
      </c>
      <c r="Z716">
        <v>156.22999999999999</v>
      </c>
      <c r="AD716" t="s">
        <v>1795</v>
      </c>
      <c r="AG716" t="s">
        <v>31</v>
      </c>
      <c r="AX716" t="s">
        <v>31</v>
      </c>
      <c r="AY716" t="s">
        <v>31</v>
      </c>
    </row>
    <row r="717" spans="1:51">
      <c r="A717" t="s">
        <v>669</v>
      </c>
      <c r="B717" t="s">
        <v>71</v>
      </c>
      <c r="C717" t="s">
        <v>115</v>
      </c>
      <c r="D717" t="s">
        <v>25</v>
      </c>
      <c r="E717" t="s">
        <v>1794</v>
      </c>
      <c r="H717">
        <v>1997</v>
      </c>
      <c r="I717">
        <v>35.3583</v>
      </c>
      <c r="J717">
        <v>138.7296</v>
      </c>
      <c r="K717">
        <v>1600</v>
      </c>
      <c r="L717" t="s">
        <v>2546</v>
      </c>
      <c r="M717">
        <v>1997</v>
      </c>
      <c r="N717" t="s">
        <v>196</v>
      </c>
      <c r="O717" t="s">
        <v>2547</v>
      </c>
      <c r="P717" s="64">
        <v>35551</v>
      </c>
      <c r="X717" t="s">
        <v>2197</v>
      </c>
      <c r="Y717">
        <v>0</v>
      </c>
      <c r="Z717">
        <v>159.71</v>
      </c>
      <c r="AD717" t="s">
        <v>1795</v>
      </c>
      <c r="AG717" t="s">
        <v>31</v>
      </c>
      <c r="AX717" t="s">
        <v>31</v>
      </c>
      <c r="AY717" t="s">
        <v>31</v>
      </c>
    </row>
    <row r="718" spans="1:51">
      <c r="A718" t="s">
        <v>669</v>
      </c>
      <c r="B718" t="s">
        <v>71</v>
      </c>
      <c r="C718" t="s">
        <v>115</v>
      </c>
      <c r="D718" t="s">
        <v>25</v>
      </c>
      <c r="E718" t="s">
        <v>1794</v>
      </c>
      <c r="H718">
        <v>1997</v>
      </c>
      <c r="I718">
        <v>35.3583</v>
      </c>
      <c r="J718">
        <v>138.7296</v>
      </c>
      <c r="K718">
        <v>1600</v>
      </c>
      <c r="L718" t="s">
        <v>2546</v>
      </c>
      <c r="M718">
        <v>1997</v>
      </c>
      <c r="N718" t="s">
        <v>196</v>
      </c>
      <c r="O718" t="s">
        <v>2547</v>
      </c>
      <c r="P718" s="64">
        <v>35563</v>
      </c>
      <c r="X718" t="s">
        <v>2197</v>
      </c>
      <c r="Y718">
        <v>5.47</v>
      </c>
      <c r="Z718">
        <v>164.13</v>
      </c>
      <c r="AD718" t="s">
        <v>1795</v>
      </c>
      <c r="AG718" t="s">
        <v>31</v>
      </c>
      <c r="AX718" t="s">
        <v>31</v>
      </c>
      <c r="AY718" t="s">
        <v>31</v>
      </c>
    </row>
    <row r="719" spans="1:51">
      <c r="A719" t="s">
        <v>669</v>
      </c>
      <c r="B719" t="s">
        <v>71</v>
      </c>
      <c r="C719" t="s">
        <v>115</v>
      </c>
      <c r="D719" t="s">
        <v>25</v>
      </c>
      <c r="E719" t="s">
        <v>1794</v>
      </c>
      <c r="H719">
        <v>1997</v>
      </c>
      <c r="I719">
        <v>35.3583</v>
      </c>
      <c r="J719">
        <v>138.7296</v>
      </c>
      <c r="K719">
        <v>1600</v>
      </c>
      <c r="L719" t="s">
        <v>2546</v>
      </c>
      <c r="M719">
        <v>1997</v>
      </c>
      <c r="N719" t="s">
        <v>196</v>
      </c>
      <c r="O719" t="s">
        <v>2547</v>
      </c>
      <c r="P719" s="64">
        <v>35569</v>
      </c>
      <c r="X719" t="s">
        <v>2197</v>
      </c>
      <c r="Y719">
        <v>6.01</v>
      </c>
      <c r="Z719">
        <v>166.36</v>
      </c>
      <c r="AD719" t="s">
        <v>1795</v>
      </c>
      <c r="AG719" t="s">
        <v>31</v>
      </c>
      <c r="AX719" t="s">
        <v>31</v>
      </c>
      <c r="AY719" t="s">
        <v>31</v>
      </c>
    </row>
    <row r="720" spans="1:51">
      <c r="A720" t="s">
        <v>669</v>
      </c>
      <c r="B720" t="s">
        <v>71</v>
      </c>
      <c r="C720" t="s">
        <v>115</v>
      </c>
      <c r="D720" t="s">
        <v>25</v>
      </c>
      <c r="E720" t="s">
        <v>1794</v>
      </c>
      <c r="H720">
        <v>1997</v>
      </c>
      <c r="I720">
        <v>35.3583</v>
      </c>
      <c r="J720">
        <v>138.7296</v>
      </c>
      <c r="K720">
        <v>1600</v>
      </c>
      <c r="L720" t="s">
        <v>2546</v>
      </c>
      <c r="M720">
        <v>1997</v>
      </c>
      <c r="N720" t="s">
        <v>196</v>
      </c>
      <c r="O720" t="s">
        <v>2547</v>
      </c>
      <c r="P720" s="64">
        <v>35578</v>
      </c>
      <c r="X720" t="s">
        <v>2197</v>
      </c>
      <c r="Y720">
        <v>6.54</v>
      </c>
      <c r="Z720">
        <v>169.69</v>
      </c>
      <c r="AD720" t="s">
        <v>1795</v>
      </c>
      <c r="AG720" t="s">
        <v>31</v>
      </c>
      <c r="AX720" t="s">
        <v>31</v>
      </c>
      <c r="AY720" t="s">
        <v>31</v>
      </c>
    </row>
    <row r="721" spans="1:51">
      <c r="A721" t="s">
        <v>669</v>
      </c>
      <c r="B721" t="s">
        <v>71</v>
      </c>
      <c r="C721" t="s">
        <v>115</v>
      </c>
      <c r="D721" t="s">
        <v>25</v>
      </c>
      <c r="E721" t="s">
        <v>1794</v>
      </c>
      <c r="H721">
        <v>1997</v>
      </c>
      <c r="I721">
        <v>35.3583</v>
      </c>
      <c r="J721">
        <v>138.7296</v>
      </c>
      <c r="K721">
        <v>1600</v>
      </c>
      <c r="L721" t="s">
        <v>2546</v>
      </c>
      <c r="M721">
        <v>1997</v>
      </c>
      <c r="N721" t="s">
        <v>196</v>
      </c>
      <c r="O721" t="s">
        <v>2547</v>
      </c>
      <c r="P721" s="64">
        <v>35582</v>
      </c>
      <c r="X721" t="s">
        <v>2197</v>
      </c>
      <c r="Y721">
        <v>6.52</v>
      </c>
      <c r="Z721">
        <v>171.14</v>
      </c>
      <c r="AD721" t="s">
        <v>1795</v>
      </c>
      <c r="AG721" t="s">
        <v>31</v>
      </c>
      <c r="AX721" t="s">
        <v>31</v>
      </c>
      <c r="AY721" t="s">
        <v>31</v>
      </c>
    </row>
    <row r="722" spans="1:51">
      <c r="A722" t="s">
        <v>669</v>
      </c>
      <c r="B722" t="s">
        <v>71</v>
      </c>
      <c r="C722" t="s">
        <v>115</v>
      </c>
      <c r="D722" t="s">
        <v>25</v>
      </c>
      <c r="E722" t="s">
        <v>1794</v>
      </c>
      <c r="H722">
        <v>1997</v>
      </c>
      <c r="I722">
        <v>35.3583</v>
      </c>
      <c r="J722">
        <v>138.7296</v>
      </c>
      <c r="K722">
        <v>1600</v>
      </c>
      <c r="L722" t="s">
        <v>2546</v>
      </c>
      <c r="M722">
        <v>1997</v>
      </c>
      <c r="N722" t="s">
        <v>196</v>
      </c>
      <c r="O722" t="s">
        <v>2547</v>
      </c>
      <c r="P722" s="64">
        <v>35586</v>
      </c>
      <c r="X722" t="s">
        <v>2197</v>
      </c>
      <c r="Y722">
        <v>6.99</v>
      </c>
      <c r="Z722">
        <v>172.81</v>
      </c>
      <c r="AD722" t="s">
        <v>1795</v>
      </c>
      <c r="AG722" t="s">
        <v>31</v>
      </c>
      <c r="AX722" t="s">
        <v>31</v>
      </c>
      <c r="AY722" t="s">
        <v>31</v>
      </c>
    </row>
    <row r="723" spans="1:51">
      <c r="A723" t="s">
        <v>669</v>
      </c>
      <c r="B723" t="s">
        <v>71</v>
      </c>
      <c r="C723" t="s">
        <v>115</v>
      </c>
      <c r="D723" t="s">
        <v>25</v>
      </c>
      <c r="E723" t="s">
        <v>1794</v>
      </c>
      <c r="H723">
        <v>1997</v>
      </c>
      <c r="I723">
        <v>35.3583</v>
      </c>
      <c r="J723">
        <v>138.7296</v>
      </c>
      <c r="K723">
        <v>1600</v>
      </c>
      <c r="L723" t="s">
        <v>2546</v>
      </c>
      <c r="M723">
        <v>1997</v>
      </c>
      <c r="N723" t="s">
        <v>196</v>
      </c>
      <c r="O723" t="s">
        <v>2547</v>
      </c>
      <c r="P723" s="64">
        <v>35598</v>
      </c>
      <c r="X723" t="s">
        <v>2197</v>
      </c>
      <c r="Y723">
        <v>8.02</v>
      </c>
      <c r="Z723">
        <v>177.17</v>
      </c>
      <c r="AD723" t="s">
        <v>1795</v>
      </c>
      <c r="AG723" t="s">
        <v>31</v>
      </c>
      <c r="AX723" t="s">
        <v>31</v>
      </c>
      <c r="AY723" t="s">
        <v>31</v>
      </c>
    </row>
    <row r="724" spans="1:51">
      <c r="A724" t="s">
        <v>669</v>
      </c>
      <c r="B724" t="s">
        <v>71</v>
      </c>
      <c r="C724" t="s">
        <v>115</v>
      </c>
      <c r="D724" t="s">
        <v>25</v>
      </c>
      <c r="E724" t="s">
        <v>1794</v>
      </c>
      <c r="H724">
        <v>1997</v>
      </c>
      <c r="I724">
        <v>35.3583</v>
      </c>
      <c r="J724">
        <v>138.7296</v>
      </c>
      <c r="K724">
        <v>1600</v>
      </c>
      <c r="L724" t="s">
        <v>2546</v>
      </c>
      <c r="M724">
        <v>1997</v>
      </c>
      <c r="N724" t="s">
        <v>196</v>
      </c>
      <c r="O724" t="s">
        <v>2547</v>
      </c>
      <c r="P724" s="64">
        <v>35603</v>
      </c>
      <c r="X724" t="s">
        <v>2197</v>
      </c>
      <c r="Y724">
        <v>8</v>
      </c>
      <c r="Z724">
        <v>179.04</v>
      </c>
      <c r="AD724" t="s">
        <v>1795</v>
      </c>
      <c r="AG724" t="s">
        <v>31</v>
      </c>
      <c r="AX724" t="s">
        <v>31</v>
      </c>
      <c r="AY724" t="s">
        <v>31</v>
      </c>
    </row>
    <row r="725" spans="1:51">
      <c r="A725" t="s">
        <v>669</v>
      </c>
      <c r="B725" t="s">
        <v>71</v>
      </c>
      <c r="C725" t="s">
        <v>115</v>
      </c>
      <c r="D725" t="s">
        <v>25</v>
      </c>
      <c r="E725" t="s">
        <v>1794</v>
      </c>
      <c r="H725">
        <v>1997</v>
      </c>
      <c r="I725">
        <v>35.3583</v>
      </c>
      <c r="J725">
        <v>138.7296</v>
      </c>
      <c r="K725">
        <v>1600</v>
      </c>
      <c r="L725" t="s">
        <v>2546</v>
      </c>
      <c r="M725">
        <v>1997</v>
      </c>
      <c r="N725" t="s">
        <v>196</v>
      </c>
      <c r="O725" t="s">
        <v>2547</v>
      </c>
      <c r="P725" s="64">
        <v>35611</v>
      </c>
      <c r="X725" t="s">
        <v>2197</v>
      </c>
      <c r="Y725">
        <v>8.0399999999999991</v>
      </c>
      <c r="Z725">
        <v>182.1</v>
      </c>
      <c r="AD725" t="s">
        <v>1795</v>
      </c>
      <c r="AG725" t="s">
        <v>31</v>
      </c>
      <c r="AX725" t="s">
        <v>31</v>
      </c>
      <c r="AY725" t="s">
        <v>31</v>
      </c>
    </row>
    <row r="726" spans="1:51">
      <c r="A726" t="s">
        <v>669</v>
      </c>
      <c r="B726" t="s">
        <v>71</v>
      </c>
      <c r="C726" t="s">
        <v>115</v>
      </c>
      <c r="D726" t="s">
        <v>25</v>
      </c>
      <c r="E726" t="s">
        <v>1794</v>
      </c>
      <c r="H726">
        <v>1997</v>
      </c>
      <c r="I726">
        <v>35.3583</v>
      </c>
      <c r="J726">
        <v>138.7296</v>
      </c>
      <c r="K726">
        <v>2000</v>
      </c>
      <c r="L726" t="s">
        <v>2546</v>
      </c>
      <c r="M726">
        <v>1997</v>
      </c>
      <c r="N726" t="s">
        <v>196</v>
      </c>
      <c r="O726" t="s">
        <v>2547</v>
      </c>
      <c r="P726" s="64">
        <v>35514</v>
      </c>
      <c r="X726" t="s">
        <v>2197</v>
      </c>
      <c r="Y726">
        <v>0</v>
      </c>
      <c r="Z726">
        <v>146.1</v>
      </c>
      <c r="AD726" t="s">
        <v>1795</v>
      </c>
      <c r="AG726" t="s">
        <v>31</v>
      </c>
      <c r="AX726" t="s">
        <v>31</v>
      </c>
      <c r="AY726" t="s">
        <v>31</v>
      </c>
    </row>
    <row r="727" spans="1:51">
      <c r="A727" t="s">
        <v>669</v>
      </c>
      <c r="B727" t="s">
        <v>71</v>
      </c>
      <c r="C727" t="s">
        <v>115</v>
      </c>
      <c r="D727" t="s">
        <v>25</v>
      </c>
      <c r="E727" t="s">
        <v>1794</v>
      </c>
      <c r="H727">
        <v>1997</v>
      </c>
      <c r="I727">
        <v>35.3583</v>
      </c>
      <c r="J727">
        <v>138.7296</v>
      </c>
      <c r="K727">
        <v>2000</v>
      </c>
      <c r="L727" t="s">
        <v>2546</v>
      </c>
      <c r="M727">
        <v>1997</v>
      </c>
      <c r="N727" t="s">
        <v>196</v>
      </c>
      <c r="O727" t="s">
        <v>2547</v>
      </c>
      <c r="P727" s="64">
        <v>35542</v>
      </c>
      <c r="X727" t="s">
        <v>2197</v>
      </c>
      <c r="Y727">
        <v>0</v>
      </c>
      <c r="Z727">
        <v>156.22999999999999</v>
      </c>
      <c r="AD727" t="s">
        <v>1795</v>
      </c>
      <c r="AG727" t="s">
        <v>31</v>
      </c>
      <c r="AX727" t="s">
        <v>31</v>
      </c>
      <c r="AY727" t="s">
        <v>31</v>
      </c>
    </row>
    <row r="728" spans="1:51">
      <c r="A728" t="s">
        <v>669</v>
      </c>
      <c r="B728" t="s">
        <v>71</v>
      </c>
      <c r="C728" t="s">
        <v>115</v>
      </c>
      <c r="D728" t="s">
        <v>25</v>
      </c>
      <c r="E728" t="s">
        <v>1794</v>
      </c>
      <c r="H728">
        <v>1997</v>
      </c>
      <c r="I728">
        <v>35.3583</v>
      </c>
      <c r="J728">
        <v>138.7296</v>
      </c>
      <c r="K728">
        <v>2000</v>
      </c>
      <c r="L728" t="s">
        <v>2546</v>
      </c>
      <c r="M728">
        <v>1997</v>
      </c>
      <c r="N728" t="s">
        <v>196</v>
      </c>
      <c r="O728" t="s">
        <v>2547</v>
      </c>
      <c r="P728" s="64">
        <v>35551</v>
      </c>
      <c r="X728" t="s">
        <v>2197</v>
      </c>
      <c r="Y728">
        <v>0</v>
      </c>
      <c r="Z728">
        <v>159.4</v>
      </c>
      <c r="AD728" t="s">
        <v>1795</v>
      </c>
      <c r="AG728" t="s">
        <v>31</v>
      </c>
      <c r="AX728" t="s">
        <v>31</v>
      </c>
      <c r="AY728" t="s">
        <v>31</v>
      </c>
    </row>
    <row r="729" spans="1:51">
      <c r="A729" t="s">
        <v>669</v>
      </c>
      <c r="B729" t="s">
        <v>71</v>
      </c>
      <c r="C729" t="s">
        <v>115</v>
      </c>
      <c r="D729" t="s">
        <v>25</v>
      </c>
      <c r="E729" t="s">
        <v>1794</v>
      </c>
      <c r="H729">
        <v>1997</v>
      </c>
      <c r="I729">
        <v>35.3583</v>
      </c>
      <c r="J729">
        <v>138.7296</v>
      </c>
      <c r="K729">
        <v>2000</v>
      </c>
      <c r="L729" t="s">
        <v>2546</v>
      </c>
      <c r="M729">
        <v>1997</v>
      </c>
      <c r="N729" t="s">
        <v>196</v>
      </c>
      <c r="O729" t="s">
        <v>2547</v>
      </c>
      <c r="P729" s="64">
        <v>35555</v>
      </c>
      <c r="X729" t="s">
        <v>2197</v>
      </c>
      <c r="Y729">
        <v>1.54</v>
      </c>
      <c r="Z729">
        <v>161.33000000000001</v>
      </c>
      <c r="AD729" t="s">
        <v>1795</v>
      </c>
      <c r="AG729" t="s">
        <v>31</v>
      </c>
      <c r="AX729" t="s">
        <v>31</v>
      </c>
      <c r="AY729" t="s">
        <v>31</v>
      </c>
    </row>
    <row r="730" spans="1:51">
      <c r="A730" t="s">
        <v>669</v>
      </c>
      <c r="B730" t="s">
        <v>71</v>
      </c>
      <c r="C730" t="s">
        <v>115</v>
      </c>
      <c r="D730" t="s">
        <v>25</v>
      </c>
      <c r="E730" t="s">
        <v>1794</v>
      </c>
      <c r="H730">
        <v>1997</v>
      </c>
      <c r="I730">
        <v>35.3583</v>
      </c>
      <c r="J730">
        <v>138.7296</v>
      </c>
      <c r="K730">
        <v>2000</v>
      </c>
      <c r="L730" t="s">
        <v>2546</v>
      </c>
      <c r="M730">
        <v>1997</v>
      </c>
      <c r="N730" t="s">
        <v>196</v>
      </c>
      <c r="O730" t="s">
        <v>2547</v>
      </c>
      <c r="P730" s="64">
        <v>35563</v>
      </c>
      <c r="X730" t="s">
        <v>2197</v>
      </c>
      <c r="Y730">
        <v>2.98</v>
      </c>
      <c r="Z730">
        <v>164.23</v>
      </c>
      <c r="AD730" t="s">
        <v>1795</v>
      </c>
      <c r="AG730" t="s">
        <v>31</v>
      </c>
      <c r="AX730" t="s">
        <v>31</v>
      </c>
      <c r="AY730" t="s">
        <v>31</v>
      </c>
    </row>
    <row r="731" spans="1:51">
      <c r="A731" t="s">
        <v>669</v>
      </c>
      <c r="B731" t="s">
        <v>71</v>
      </c>
      <c r="C731" t="s">
        <v>115</v>
      </c>
      <c r="D731" t="s">
        <v>25</v>
      </c>
      <c r="E731" t="s">
        <v>1794</v>
      </c>
      <c r="H731">
        <v>1997</v>
      </c>
      <c r="I731">
        <v>35.3583</v>
      </c>
      <c r="J731">
        <v>138.7296</v>
      </c>
      <c r="K731">
        <v>2000</v>
      </c>
      <c r="L731" t="s">
        <v>2546</v>
      </c>
      <c r="M731">
        <v>1997</v>
      </c>
      <c r="N731" t="s">
        <v>196</v>
      </c>
      <c r="O731" t="s">
        <v>2547</v>
      </c>
      <c r="P731" s="64">
        <v>35569</v>
      </c>
      <c r="X731" t="s">
        <v>2197</v>
      </c>
      <c r="Y731">
        <v>3.95</v>
      </c>
      <c r="Z731">
        <v>166.36</v>
      </c>
      <c r="AD731" t="s">
        <v>1795</v>
      </c>
      <c r="AG731" t="s">
        <v>31</v>
      </c>
      <c r="AX731" t="s">
        <v>31</v>
      </c>
      <c r="AY731" t="s">
        <v>31</v>
      </c>
    </row>
    <row r="732" spans="1:51">
      <c r="A732" t="s">
        <v>669</v>
      </c>
      <c r="B732" t="s">
        <v>71</v>
      </c>
      <c r="C732" t="s">
        <v>115</v>
      </c>
      <c r="D732" t="s">
        <v>25</v>
      </c>
      <c r="E732" t="s">
        <v>1794</v>
      </c>
      <c r="H732">
        <v>1997</v>
      </c>
      <c r="I732">
        <v>35.3583</v>
      </c>
      <c r="J732">
        <v>138.7296</v>
      </c>
      <c r="K732">
        <v>2000</v>
      </c>
      <c r="L732" t="s">
        <v>2546</v>
      </c>
      <c r="M732">
        <v>1997</v>
      </c>
      <c r="N732" t="s">
        <v>196</v>
      </c>
      <c r="O732" t="s">
        <v>2547</v>
      </c>
      <c r="P732" s="64">
        <v>35578</v>
      </c>
      <c r="X732" t="s">
        <v>2197</v>
      </c>
      <c r="Y732">
        <v>4.5</v>
      </c>
      <c r="Z732">
        <v>169.84</v>
      </c>
      <c r="AD732" t="s">
        <v>1795</v>
      </c>
      <c r="AG732" t="s">
        <v>31</v>
      </c>
      <c r="AX732" t="s">
        <v>31</v>
      </c>
      <c r="AY732" t="s">
        <v>31</v>
      </c>
    </row>
    <row r="733" spans="1:51">
      <c r="A733" t="s">
        <v>669</v>
      </c>
      <c r="B733" t="s">
        <v>71</v>
      </c>
      <c r="C733" t="s">
        <v>115</v>
      </c>
      <c r="D733" t="s">
        <v>25</v>
      </c>
      <c r="E733" t="s">
        <v>1794</v>
      </c>
      <c r="H733">
        <v>1997</v>
      </c>
      <c r="I733">
        <v>35.3583</v>
      </c>
      <c r="J733">
        <v>138.7296</v>
      </c>
      <c r="K733">
        <v>2000</v>
      </c>
      <c r="L733" t="s">
        <v>2546</v>
      </c>
      <c r="M733">
        <v>1997</v>
      </c>
      <c r="N733" t="s">
        <v>196</v>
      </c>
      <c r="O733" t="s">
        <v>2547</v>
      </c>
      <c r="P733" s="64">
        <v>35582</v>
      </c>
      <c r="X733" t="s">
        <v>2197</v>
      </c>
      <c r="Y733">
        <v>5.99</v>
      </c>
      <c r="Z733">
        <v>171.2</v>
      </c>
      <c r="AD733" t="s">
        <v>1795</v>
      </c>
      <c r="AG733" t="s">
        <v>31</v>
      </c>
      <c r="AX733" t="s">
        <v>31</v>
      </c>
      <c r="AY733" t="s">
        <v>31</v>
      </c>
    </row>
    <row r="734" spans="1:51">
      <c r="A734" t="s">
        <v>669</v>
      </c>
      <c r="B734" t="s">
        <v>71</v>
      </c>
      <c r="C734" t="s">
        <v>115</v>
      </c>
      <c r="D734" t="s">
        <v>25</v>
      </c>
      <c r="E734" t="s">
        <v>1794</v>
      </c>
      <c r="H734">
        <v>1997</v>
      </c>
      <c r="I734">
        <v>35.3583</v>
      </c>
      <c r="J734">
        <v>138.7296</v>
      </c>
      <c r="K734">
        <v>2000</v>
      </c>
      <c r="L734" t="s">
        <v>2546</v>
      </c>
      <c r="M734">
        <v>1997</v>
      </c>
      <c r="N734" t="s">
        <v>196</v>
      </c>
      <c r="O734" t="s">
        <v>2547</v>
      </c>
      <c r="P734" s="64">
        <v>35586</v>
      </c>
      <c r="X734" t="s">
        <v>2197</v>
      </c>
      <c r="Y734">
        <v>6.01</v>
      </c>
      <c r="Z734">
        <v>172.65</v>
      </c>
      <c r="AD734" t="s">
        <v>1795</v>
      </c>
      <c r="AG734" t="s">
        <v>31</v>
      </c>
      <c r="AX734" t="s">
        <v>31</v>
      </c>
      <c r="AY734" t="s">
        <v>31</v>
      </c>
    </row>
    <row r="735" spans="1:51">
      <c r="A735" t="s">
        <v>669</v>
      </c>
      <c r="B735" t="s">
        <v>71</v>
      </c>
      <c r="C735" t="s">
        <v>115</v>
      </c>
      <c r="D735" t="s">
        <v>25</v>
      </c>
      <c r="E735" t="s">
        <v>1794</v>
      </c>
      <c r="H735">
        <v>1997</v>
      </c>
      <c r="I735">
        <v>35.3583</v>
      </c>
      <c r="J735">
        <v>138.7296</v>
      </c>
      <c r="K735">
        <v>2000</v>
      </c>
      <c r="L735" t="s">
        <v>2546</v>
      </c>
      <c r="M735">
        <v>1997</v>
      </c>
      <c r="N735" t="s">
        <v>196</v>
      </c>
      <c r="O735" t="s">
        <v>2547</v>
      </c>
      <c r="P735" s="64">
        <v>35598</v>
      </c>
      <c r="X735" t="s">
        <v>2197</v>
      </c>
      <c r="Y735">
        <v>7.03</v>
      </c>
      <c r="Z735">
        <v>177.33</v>
      </c>
      <c r="AD735" t="s">
        <v>1795</v>
      </c>
      <c r="AG735" t="s">
        <v>31</v>
      </c>
      <c r="AX735" t="s">
        <v>31</v>
      </c>
      <c r="AY735" t="s">
        <v>31</v>
      </c>
    </row>
    <row r="736" spans="1:51">
      <c r="A736" t="s">
        <v>669</v>
      </c>
      <c r="B736" t="s">
        <v>71</v>
      </c>
      <c r="C736" t="s">
        <v>115</v>
      </c>
      <c r="D736" t="s">
        <v>25</v>
      </c>
      <c r="E736" t="s">
        <v>1794</v>
      </c>
      <c r="H736">
        <v>1997</v>
      </c>
      <c r="I736">
        <v>35.3583</v>
      </c>
      <c r="J736">
        <v>138.7296</v>
      </c>
      <c r="K736">
        <v>2000</v>
      </c>
      <c r="L736" t="s">
        <v>2546</v>
      </c>
      <c r="M736">
        <v>1997</v>
      </c>
      <c r="N736" t="s">
        <v>196</v>
      </c>
      <c r="O736" t="s">
        <v>2547</v>
      </c>
      <c r="P736" s="64">
        <v>35603</v>
      </c>
      <c r="X736" t="s">
        <v>2197</v>
      </c>
      <c r="Y736">
        <v>7.94</v>
      </c>
      <c r="Z736">
        <v>178.78</v>
      </c>
      <c r="AD736" t="s">
        <v>1795</v>
      </c>
      <c r="AG736" t="s">
        <v>31</v>
      </c>
      <c r="AX736" t="s">
        <v>31</v>
      </c>
      <c r="AY736" t="s">
        <v>31</v>
      </c>
    </row>
    <row r="737" spans="1:51">
      <c r="A737" t="s">
        <v>669</v>
      </c>
      <c r="B737" t="s">
        <v>71</v>
      </c>
      <c r="C737" t="s">
        <v>115</v>
      </c>
      <c r="D737" t="s">
        <v>25</v>
      </c>
      <c r="E737" t="s">
        <v>1794</v>
      </c>
      <c r="H737">
        <v>1997</v>
      </c>
      <c r="I737">
        <v>35.3583</v>
      </c>
      <c r="J737">
        <v>138.7296</v>
      </c>
      <c r="K737">
        <v>2450</v>
      </c>
      <c r="L737" t="s">
        <v>2546</v>
      </c>
      <c r="M737">
        <v>1997</v>
      </c>
      <c r="N737" t="s">
        <v>196</v>
      </c>
      <c r="O737" t="s">
        <v>2547</v>
      </c>
      <c r="P737" s="64">
        <v>35611</v>
      </c>
      <c r="X737" t="s">
        <v>2197</v>
      </c>
      <c r="Y737">
        <v>7.98</v>
      </c>
      <c r="Z737">
        <v>181.64</v>
      </c>
      <c r="AD737" t="s">
        <v>1795</v>
      </c>
      <c r="AG737" t="s">
        <v>31</v>
      </c>
      <c r="AX737" t="s">
        <v>31</v>
      </c>
      <c r="AY737" t="s">
        <v>31</v>
      </c>
    </row>
    <row r="738" spans="1:51">
      <c r="A738" t="s">
        <v>669</v>
      </c>
      <c r="B738" t="s">
        <v>71</v>
      </c>
      <c r="C738" t="s">
        <v>115</v>
      </c>
      <c r="D738" t="s">
        <v>25</v>
      </c>
      <c r="E738" t="s">
        <v>1794</v>
      </c>
      <c r="H738">
        <v>1997</v>
      </c>
      <c r="I738">
        <v>35.3583</v>
      </c>
      <c r="J738">
        <v>138.7296</v>
      </c>
      <c r="K738">
        <v>2450</v>
      </c>
      <c r="L738" t="s">
        <v>2546</v>
      </c>
      <c r="M738">
        <v>1997</v>
      </c>
      <c r="N738" t="s">
        <v>196</v>
      </c>
      <c r="O738" t="s">
        <v>2547</v>
      </c>
      <c r="P738" s="64">
        <v>35551</v>
      </c>
      <c r="X738" t="s">
        <v>2197</v>
      </c>
      <c r="Y738">
        <v>0</v>
      </c>
      <c r="Z738">
        <v>145.9</v>
      </c>
      <c r="AD738" t="s">
        <v>1795</v>
      </c>
      <c r="AG738" t="s">
        <v>31</v>
      </c>
      <c r="AX738" t="s">
        <v>31</v>
      </c>
      <c r="AY738" t="s">
        <v>31</v>
      </c>
    </row>
    <row r="739" spans="1:51">
      <c r="A739" t="s">
        <v>669</v>
      </c>
      <c r="B739" t="s">
        <v>71</v>
      </c>
      <c r="C739" t="s">
        <v>115</v>
      </c>
      <c r="D739" t="s">
        <v>25</v>
      </c>
      <c r="E739" t="s">
        <v>1794</v>
      </c>
      <c r="H739">
        <v>1997</v>
      </c>
      <c r="I739">
        <v>35.3583</v>
      </c>
      <c r="J739">
        <v>138.7296</v>
      </c>
      <c r="K739">
        <v>2450</v>
      </c>
      <c r="L739" t="s">
        <v>2546</v>
      </c>
      <c r="M739">
        <v>1997</v>
      </c>
      <c r="N739" t="s">
        <v>196</v>
      </c>
      <c r="O739" t="s">
        <v>2547</v>
      </c>
      <c r="P739" s="64">
        <v>35555</v>
      </c>
      <c r="X739" t="s">
        <v>2197</v>
      </c>
      <c r="Y739">
        <v>0</v>
      </c>
      <c r="Z739">
        <v>156.18</v>
      </c>
      <c r="AD739" t="s">
        <v>1795</v>
      </c>
      <c r="AG739" t="s">
        <v>31</v>
      </c>
      <c r="AX739" t="s">
        <v>31</v>
      </c>
      <c r="AY739" t="s">
        <v>31</v>
      </c>
    </row>
    <row r="740" spans="1:51">
      <c r="A740" t="s">
        <v>669</v>
      </c>
      <c r="B740" t="s">
        <v>71</v>
      </c>
      <c r="C740" t="s">
        <v>115</v>
      </c>
      <c r="D740" t="s">
        <v>25</v>
      </c>
      <c r="E740" t="s">
        <v>1794</v>
      </c>
      <c r="H740">
        <v>1997</v>
      </c>
      <c r="I740">
        <v>35.3583</v>
      </c>
      <c r="J740">
        <v>138.7296</v>
      </c>
      <c r="K740">
        <v>2450</v>
      </c>
      <c r="L740" t="s">
        <v>2546</v>
      </c>
      <c r="M740">
        <v>1997</v>
      </c>
      <c r="N740" t="s">
        <v>196</v>
      </c>
      <c r="O740" t="s">
        <v>2547</v>
      </c>
      <c r="P740" s="64">
        <v>35563</v>
      </c>
      <c r="X740" t="s">
        <v>2197</v>
      </c>
      <c r="Y740">
        <v>0</v>
      </c>
      <c r="Z740">
        <v>159.56</v>
      </c>
      <c r="AD740" t="s">
        <v>1795</v>
      </c>
      <c r="AG740" t="s">
        <v>31</v>
      </c>
      <c r="AX740" t="s">
        <v>31</v>
      </c>
      <c r="AY740" t="s">
        <v>31</v>
      </c>
    </row>
    <row r="741" spans="1:51">
      <c r="A741" t="s">
        <v>669</v>
      </c>
      <c r="B741" t="s">
        <v>71</v>
      </c>
      <c r="C741" t="s">
        <v>115</v>
      </c>
      <c r="D741" t="s">
        <v>25</v>
      </c>
      <c r="E741" t="s">
        <v>1794</v>
      </c>
      <c r="H741">
        <v>1997</v>
      </c>
      <c r="I741">
        <v>35.3583</v>
      </c>
      <c r="J741">
        <v>138.7296</v>
      </c>
      <c r="K741">
        <v>2450</v>
      </c>
      <c r="L741" t="s">
        <v>2546</v>
      </c>
      <c r="M741">
        <v>1997</v>
      </c>
      <c r="N741" t="s">
        <v>196</v>
      </c>
      <c r="O741" t="s">
        <v>2547</v>
      </c>
      <c r="P741" s="64">
        <v>35569</v>
      </c>
      <c r="X741" t="s">
        <v>2197</v>
      </c>
      <c r="Y741">
        <v>2.4700000000000002</v>
      </c>
      <c r="Z741">
        <v>164.13</v>
      </c>
      <c r="AD741" t="s">
        <v>1795</v>
      </c>
      <c r="AG741" t="s">
        <v>31</v>
      </c>
      <c r="AX741" t="s">
        <v>31</v>
      </c>
      <c r="AY741" t="s">
        <v>31</v>
      </c>
    </row>
    <row r="742" spans="1:51">
      <c r="A742" t="s">
        <v>669</v>
      </c>
      <c r="B742" t="s">
        <v>71</v>
      </c>
      <c r="C742" t="s">
        <v>115</v>
      </c>
      <c r="D742" t="s">
        <v>25</v>
      </c>
      <c r="E742" t="s">
        <v>1794</v>
      </c>
      <c r="H742">
        <v>1997</v>
      </c>
      <c r="I742">
        <v>35.3583</v>
      </c>
      <c r="J742">
        <v>138.7296</v>
      </c>
      <c r="K742">
        <v>2450</v>
      </c>
      <c r="L742" t="s">
        <v>2546</v>
      </c>
      <c r="M742">
        <v>1997</v>
      </c>
      <c r="N742" t="s">
        <v>196</v>
      </c>
      <c r="O742" t="s">
        <v>2547</v>
      </c>
      <c r="P742" s="64">
        <v>35578</v>
      </c>
      <c r="X742" t="s">
        <v>2197</v>
      </c>
      <c r="Y742">
        <v>3.46</v>
      </c>
      <c r="Z742">
        <v>166.42</v>
      </c>
      <c r="AD742" t="s">
        <v>1795</v>
      </c>
      <c r="AG742" t="s">
        <v>31</v>
      </c>
      <c r="AX742" t="s">
        <v>31</v>
      </c>
      <c r="AY742" t="s">
        <v>31</v>
      </c>
    </row>
    <row r="743" spans="1:51">
      <c r="A743" t="s">
        <v>669</v>
      </c>
      <c r="B743" t="s">
        <v>71</v>
      </c>
      <c r="C743" t="s">
        <v>115</v>
      </c>
      <c r="D743" t="s">
        <v>25</v>
      </c>
      <c r="E743" t="s">
        <v>1794</v>
      </c>
      <c r="H743">
        <v>1997</v>
      </c>
      <c r="I743">
        <v>35.3583</v>
      </c>
      <c r="J743">
        <v>138.7296</v>
      </c>
      <c r="K743">
        <v>2450</v>
      </c>
      <c r="L743" t="s">
        <v>2546</v>
      </c>
      <c r="M743">
        <v>1997</v>
      </c>
      <c r="N743" t="s">
        <v>196</v>
      </c>
      <c r="O743" t="s">
        <v>2547</v>
      </c>
      <c r="P743" s="64">
        <v>35582</v>
      </c>
      <c r="X743" t="s">
        <v>2197</v>
      </c>
      <c r="Y743">
        <v>4.37</v>
      </c>
      <c r="Z743">
        <v>169.58</v>
      </c>
      <c r="AD743" t="s">
        <v>1795</v>
      </c>
      <c r="AG743" t="s">
        <v>31</v>
      </c>
      <c r="AX743" t="s">
        <v>31</v>
      </c>
      <c r="AY743" t="s">
        <v>31</v>
      </c>
    </row>
    <row r="744" spans="1:51">
      <c r="A744" t="s">
        <v>669</v>
      </c>
      <c r="B744" t="s">
        <v>71</v>
      </c>
      <c r="C744" t="s">
        <v>115</v>
      </c>
      <c r="D744" t="s">
        <v>25</v>
      </c>
      <c r="E744" t="s">
        <v>1794</v>
      </c>
      <c r="H744">
        <v>1997</v>
      </c>
      <c r="I744">
        <v>35.3583</v>
      </c>
      <c r="J744">
        <v>138.7296</v>
      </c>
      <c r="K744">
        <v>2450</v>
      </c>
      <c r="L744" t="s">
        <v>2546</v>
      </c>
      <c r="M744">
        <v>1997</v>
      </c>
      <c r="N744" t="s">
        <v>196</v>
      </c>
      <c r="O744" t="s">
        <v>2547</v>
      </c>
      <c r="P744" s="64">
        <v>35586</v>
      </c>
      <c r="X744" t="s">
        <v>2197</v>
      </c>
      <c r="Y744">
        <v>5</v>
      </c>
      <c r="Z744">
        <v>172.75</v>
      </c>
      <c r="AD744" t="s">
        <v>1795</v>
      </c>
      <c r="AG744" t="s">
        <v>31</v>
      </c>
      <c r="AX744" t="s">
        <v>31</v>
      </c>
      <c r="AY744" t="s">
        <v>31</v>
      </c>
    </row>
    <row r="745" spans="1:51">
      <c r="A745" t="s">
        <v>669</v>
      </c>
      <c r="B745" t="s">
        <v>71</v>
      </c>
      <c r="C745" t="s">
        <v>115</v>
      </c>
      <c r="D745" t="s">
        <v>25</v>
      </c>
      <c r="E745" t="s">
        <v>1794</v>
      </c>
      <c r="H745">
        <v>1997</v>
      </c>
      <c r="I745">
        <v>35.3583</v>
      </c>
      <c r="J745">
        <v>138.7296</v>
      </c>
      <c r="K745">
        <v>2450</v>
      </c>
      <c r="L745" t="s">
        <v>2546</v>
      </c>
      <c r="M745">
        <v>1997</v>
      </c>
      <c r="N745" t="s">
        <v>196</v>
      </c>
      <c r="O745" t="s">
        <v>2547</v>
      </c>
      <c r="P745" s="64">
        <v>35598</v>
      </c>
      <c r="X745" t="s">
        <v>2197</v>
      </c>
      <c r="Y745">
        <v>6.01</v>
      </c>
      <c r="Z745">
        <v>177.12</v>
      </c>
      <c r="AD745" t="s">
        <v>1795</v>
      </c>
      <c r="AG745" t="s">
        <v>31</v>
      </c>
      <c r="AX745" t="s">
        <v>31</v>
      </c>
      <c r="AY745" t="s">
        <v>31</v>
      </c>
    </row>
    <row r="746" spans="1:51">
      <c r="A746" t="s">
        <v>669</v>
      </c>
      <c r="B746" t="s">
        <v>71</v>
      </c>
      <c r="C746" t="s">
        <v>115</v>
      </c>
      <c r="D746" t="s">
        <v>25</v>
      </c>
      <c r="E746" t="s">
        <v>1794</v>
      </c>
      <c r="H746">
        <v>1997</v>
      </c>
      <c r="I746">
        <v>35.3583</v>
      </c>
      <c r="J746">
        <v>138.7296</v>
      </c>
      <c r="K746">
        <v>2450</v>
      </c>
      <c r="L746" t="s">
        <v>2546</v>
      </c>
      <c r="M746">
        <v>1997</v>
      </c>
      <c r="N746" t="s">
        <v>196</v>
      </c>
      <c r="O746" t="s">
        <v>2547</v>
      </c>
      <c r="P746" s="64">
        <v>35603</v>
      </c>
      <c r="X746" t="s">
        <v>2197</v>
      </c>
      <c r="Y746">
        <v>6.97</v>
      </c>
      <c r="Z746">
        <v>179.09</v>
      </c>
      <c r="AD746" t="s">
        <v>1795</v>
      </c>
      <c r="AG746" t="s">
        <v>31</v>
      </c>
      <c r="AX746" t="s">
        <v>31</v>
      </c>
      <c r="AY746" t="s">
        <v>31</v>
      </c>
    </row>
    <row r="747" spans="1:51">
      <c r="A747" t="s">
        <v>669</v>
      </c>
      <c r="B747" t="s">
        <v>71</v>
      </c>
      <c r="C747" t="s">
        <v>115</v>
      </c>
      <c r="D747" t="s">
        <v>25</v>
      </c>
      <c r="E747" t="s">
        <v>1794</v>
      </c>
      <c r="H747">
        <v>1997</v>
      </c>
      <c r="I747">
        <v>35.3583</v>
      </c>
      <c r="J747">
        <v>138.7296</v>
      </c>
      <c r="K747">
        <v>2450</v>
      </c>
      <c r="L747" t="s">
        <v>2546</v>
      </c>
      <c r="M747">
        <v>1997</v>
      </c>
      <c r="N747" t="s">
        <v>196</v>
      </c>
      <c r="O747" t="s">
        <v>2547</v>
      </c>
      <c r="P747" s="64">
        <v>35611</v>
      </c>
      <c r="X747" t="s">
        <v>2197</v>
      </c>
      <c r="Y747">
        <v>8</v>
      </c>
      <c r="Z747">
        <v>181.95</v>
      </c>
      <c r="AD747" t="s">
        <v>1795</v>
      </c>
      <c r="AG747" t="s">
        <v>31</v>
      </c>
      <c r="AX747" t="s">
        <v>31</v>
      </c>
      <c r="AY747" t="s">
        <v>31</v>
      </c>
    </row>
    <row r="748" spans="1:51">
      <c r="A748" t="s">
        <v>669</v>
      </c>
      <c r="B748" t="s">
        <v>72</v>
      </c>
      <c r="C748" t="s">
        <v>115</v>
      </c>
      <c r="D748" t="s">
        <v>25</v>
      </c>
      <c r="E748" t="s">
        <v>1794</v>
      </c>
      <c r="H748">
        <v>1998</v>
      </c>
      <c r="I748">
        <v>35.3583</v>
      </c>
      <c r="J748">
        <v>138.7296</v>
      </c>
      <c r="K748">
        <v>1600</v>
      </c>
      <c r="L748" t="s">
        <v>2546</v>
      </c>
      <c r="M748">
        <v>1998</v>
      </c>
      <c r="N748" t="s">
        <v>196</v>
      </c>
      <c r="O748" t="s">
        <v>2547</v>
      </c>
      <c r="P748" s="64">
        <v>35879</v>
      </c>
      <c r="X748" t="s">
        <v>2197</v>
      </c>
      <c r="Y748">
        <v>-0.02</v>
      </c>
      <c r="Z748">
        <v>146.05000000000001</v>
      </c>
      <c r="AD748" t="s">
        <v>1796</v>
      </c>
      <c r="AG748" t="s">
        <v>31</v>
      </c>
      <c r="AX748" t="s">
        <v>31</v>
      </c>
      <c r="AY748" t="s">
        <v>31</v>
      </c>
    </row>
    <row r="749" spans="1:51">
      <c r="A749" t="s">
        <v>669</v>
      </c>
      <c r="B749" t="s">
        <v>72</v>
      </c>
      <c r="C749" t="s">
        <v>115</v>
      </c>
      <c r="D749" t="s">
        <v>25</v>
      </c>
      <c r="E749" t="s">
        <v>1794</v>
      </c>
      <c r="H749">
        <v>1998</v>
      </c>
      <c r="I749">
        <v>35.3583</v>
      </c>
      <c r="J749">
        <v>138.7296</v>
      </c>
      <c r="K749">
        <v>1600</v>
      </c>
      <c r="L749" t="s">
        <v>2546</v>
      </c>
      <c r="M749">
        <v>1998</v>
      </c>
      <c r="N749" t="s">
        <v>196</v>
      </c>
      <c r="O749" t="s">
        <v>2547</v>
      </c>
      <c r="P749" s="64">
        <v>35903</v>
      </c>
      <c r="X749" t="s">
        <v>2197</v>
      </c>
      <c r="Y749">
        <v>-0.02</v>
      </c>
      <c r="Z749">
        <v>154.96</v>
      </c>
      <c r="AD749" t="s">
        <v>1796</v>
      </c>
      <c r="AG749" t="s">
        <v>31</v>
      </c>
      <c r="AX749" t="s">
        <v>31</v>
      </c>
      <c r="AY749" t="s">
        <v>31</v>
      </c>
    </row>
    <row r="750" spans="1:51">
      <c r="A750" t="s">
        <v>669</v>
      </c>
      <c r="B750" t="s">
        <v>72</v>
      </c>
      <c r="C750" t="s">
        <v>115</v>
      </c>
      <c r="D750" t="s">
        <v>25</v>
      </c>
      <c r="E750" t="s">
        <v>1794</v>
      </c>
      <c r="H750">
        <v>1998</v>
      </c>
      <c r="I750">
        <v>35.3583</v>
      </c>
      <c r="J750">
        <v>138.7296</v>
      </c>
      <c r="K750">
        <v>1600</v>
      </c>
      <c r="L750" t="s">
        <v>2546</v>
      </c>
      <c r="M750">
        <v>1998</v>
      </c>
      <c r="N750" t="s">
        <v>196</v>
      </c>
      <c r="O750" t="s">
        <v>2547</v>
      </c>
      <c r="P750" s="64">
        <v>35907</v>
      </c>
      <c r="X750" t="s">
        <v>2197</v>
      </c>
      <c r="Y750">
        <v>0.54</v>
      </c>
      <c r="Z750">
        <v>156.46</v>
      </c>
      <c r="AD750" t="s">
        <v>1796</v>
      </c>
      <c r="AG750" t="s">
        <v>31</v>
      </c>
      <c r="AX750" t="s">
        <v>31</v>
      </c>
      <c r="AY750" t="s">
        <v>31</v>
      </c>
    </row>
    <row r="751" spans="1:51">
      <c r="A751" t="s">
        <v>669</v>
      </c>
      <c r="B751" t="s">
        <v>72</v>
      </c>
      <c r="C751" t="s">
        <v>115</v>
      </c>
      <c r="D751" t="s">
        <v>25</v>
      </c>
      <c r="E751" t="s">
        <v>1794</v>
      </c>
      <c r="H751">
        <v>1998</v>
      </c>
      <c r="I751">
        <v>35.3583</v>
      </c>
      <c r="J751">
        <v>138.7296</v>
      </c>
      <c r="K751">
        <v>1600</v>
      </c>
      <c r="L751" t="s">
        <v>2546</v>
      </c>
      <c r="M751">
        <v>1998</v>
      </c>
      <c r="N751" t="s">
        <v>196</v>
      </c>
      <c r="O751" t="s">
        <v>2547</v>
      </c>
      <c r="P751" s="64">
        <v>35914</v>
      </c>
      <c r="X751" t="s">
        <v>2197</v>
      </c>
      <c r="Y751">
        <v>1.95</v>
      </c>
      <c r="Z751">
        <v>159.05000000000001</v>
      </c>
      <c r="AD751" t="s">
        <v>1796</v>
      </c>
      <c r="AG751" t="s">
        <v>31</v>
      </c>
      <c r="AX751" t="s">
        <v>31</v>
      </c>
      <c r="AY751" t="s">
        <v>31</v>
      </c>
    </row>
    <row r="752" spans="1:51">
      <c r="A752" t="s">
        <v>669</v>
      </c>
      <c r="B752" t="s">
        <v>72</v>
      </c>
      <c r="C752" t="s">
        <v>115</v>
      </c>
      <c r="D752" t="s">
        <v>25</v>
      </c>
      <c r="E752" t="s">
        <v>1794</v>
      </c>
      <c r="H752">
        <v>1998</v>
      </c>
      <c r="I752">
        <v>35.3583</v>
      </c>
      <c r="J752">
        <v>138.7296</v>
      </c>
      <c r="K752">
        <v>1600</v>
      </c>
      <c r="L752" t="s">
        <v>2546</v>
      </c>
      <c r="M752">
        <v>1998</v>
      </c>
      <c r="N752" t="s">
        <v>196</v>
      </c>
      <c r="O752" t="s">
        <v>2547</v>
      </c>
      <c r="P752" s="64">
        <v>35924</v>
      </c>
      <c r="X752" t="s">
        <v>2197</v>
      </c>
      <c r="Y752">
        <v>5.54</v>
      </c>
      <c r="Z752">
        <v>162.84</v>
      </c>
      <c r="AD752" t="s">
        <v>1796</v>
      </c>
      <c r="AG752" t="s">
        <v>31</v>
      </c>
      <c r="AX752" t="s">
        <v>31</v>
      </c>
      <c r="AY752" t="s">
        <v>31</v>
      </c>
    </row>
    <row r="753" spans="1:51">
      <c r="A753" t="s">
        <v>669</v>
      </c>
      <c r="B753" t="s">
        <v>72</v>
      </c>
      <c r="C753" t="s">
        <v>115</v>
      </c>
      <c r="D753" t="s">
        <v>25</v>
      </c>
      <c r="E753" t="s">
        <v>1794</v>
      </c>
      <c r="H753">
        <v>1998</v>
      </c>
      <c r="I753">
        <v>35.3583</v>
      </c>
      <c r="J753">
        <v>138.7296</v>
      </c>
      <c r="K753">
        <v>1600</v>
      </c>
      <c r="L753" t="s">
        <v>2546</v>
      </c>
      <c r="M753">
        <v>1998</v>
      </c>
      <c r="N753" t="s">
        <v>196</v>
      </c>
      <c r="O753" t="s">
        <v>2547</v>
      </c>
      <c r="P753" s="64">
        <v>35942</v>
      </c>
      <c r="X753" t="s">
        <v>2197</v>
      </c>
      <c r="Y753">
        <v>7.52</v>
      </c>
      <c r="Z753">
        <v>169.47</v>
      </c>
      <c r="AD753" t="s">
        <v>1796</v>
      </c>
      <c r="AG753" t="s">
        <v>31</v>
      </c>
      <c r="AX753" t="s">
        <v>31</v>
      </c>
      <c r="AY753" t="s">
        <v>31</v>
      </c>
    </row>
    <row r="754" spans="1:51">
      <c r="A754" t="s">
        <v>669</v>
      </c>
      <c r="B754" t="s">
        <v>72</v>
      </c>
      <c r="C754" t="s">
        <v>115</v>
      </c>
      <c r="D754" t="s">
        <v>25</v>
      </c>
      <c r="E754" t="s">
        <v>1794</v>
      </c>
      <c r="H754">
        <v>1998</v>
      </c>
      <c r="I754">
        <v>35.3583</v>
      </c>
      <c r="J754">
        <v>138.7296</v>
      </c>
      <c r="K754">
        <v>1600</v>
      </c>
      <c r="L754" t="s">
        <v>2546</v>
      </c>
      <c r="M754">
        <v>1998</v>
      </c>
      <c r="N754" t="s">
        <v>196</v>
      </c>
      <c r="O754" t="s">
        <v>2547</v>
      </c>
      <c r="P754" s="64">
        <v>35976</v>
      </c>
      <c r="X754" t="s">
        <v>2197</v>
      </c>
      <c r="Y754">
        <v>8.0399999999999991</v>
      </c>
      <c r="Z754">
        <v>182.16</v>
      </c>
      <c r="AD754" t="s">
        <v>1796</v>
      </c>
      <c r="AG754" t="s">
        <v>31</v>
      </c>
      <c r="AX754" t="s">
        <v>31</v>
      </c>
      <c r="AY754" t="s">
        <v>31</v>
      </c>
    </row>
    <row r="755" spans="1:51">
      <c r="A755" t="s">
        <v>669</v>
      </c>
      <c r="B755" t="s">
        <v>72</v>
      </c>
      <c r="C755" t="s">
        <v>115</v>
      </c>
      <c r="D755" t="s">
        <v>25</v>
      </c>
      <c r="E755" t="s">
        <v>1794</v>
      </c>
      <c r="H755">
        <v>1998</v>
      </c>
      <c r="I755">
        <v>35.3583</v>
      </c>
      <c r="J755">
        <v>138.7296</v>
      </c>
      <c r="K755">
        <v>2000</v>
      </c>
      <c r="L755" t="s">
        <v>2546</v>
      </c>
      <c r="M755">
        <v>1998</v>
      </c>
      <c r="N755" t="s">
        <v>196</v>
      </c>
      <c r="O755" t="s">
        <v>2547</v>
      </c>
      <c r="P755" s="64">
        <v>35857</v>
      </c>
      <c r="X755" t="s">
        <v>2197</v>
      </c>
      <c r="Y755">
        <v>0</v>
      </c>
      <c r="Z755">
        <v>146.16</v>
      </c>
      <c r="AD755" t="s">
        <v>1796</v>
      </c>
      <c r="AG755" t="s">
        <v>31</v>
      </c>
      <c r="AX755" t="s">
        <v>31</v>
      </c>
      <c r="AY755" t="s">
        <v>31</v>
      </c>
    </row>
    <row r="756" spans="1:51">
      <c r="A756" t="s">
        <v>669</v>
      </c>
      <c r="B756" t="s">
        <v>72</v>
      </c>
      <c r="C756" t="s">
        <v>115</v>
      </c>
      <c r="D756" t="s">
        <v>25</v>
      </c>
      <c r="E756" t="s">
        <v>1794</v>
      </c>
      <c r="H756">
        <v>1998</v>
      </c>
      <c r="I756">
        <v>35.3583</v>
      </c>
      <c r="J756">
        <v>138.7296</v>
      </c>
      <c r="K756">
        <v>2000</v>
      </c>
      <c r="L756" t="s">
        <v>2546</v>
      </c>
      <c r="M756">
        <v>1998</v>
      </c>
      <c r="N756" t="s">
        <v>196</v>
      </c>
      <c r="O756" t="s">
        <v>2547</v>
      </c>
      <c r="P756" s="64">
        <v>35903</v>
      </c>
      <c r="X756" t="s">
        <v>2197</v>
      </c>
      <c r="Y756">
        <v>0</v>
      </c>
      <c r="Z756">
        <v>155.16999999999999</v>
      </c>
      <c r="AD756" t="s">
        <v>1796</v>
      </c>
      <c r="AG756" t="s">
        <v>31</v>
      </c>
      <c r="AX756" t="s">
        <v>31</v>
      </c>
      <c r="AY756" t="s">
        <v>31</v>
      </c>
    </row>
    <row r="757" spans="1:51">
      <c r="A757" t="s">
        <v>669</v>
      </c>
      <c r="B757" t="s">
        <v>72</v>
      </c>
      <c r="C757" t="s">
        <v>115</v>
      </c>
      <c r="D757" t="s">
        <v>25</v>
      </c>
      <c r="E757" t="s">
        <v>1794</v>
      </c>
      <c r="H757">
        <v>1998</v>
      </c>
      <c r="I757">
        <v>35.3583</v>
      </c>
      <c r="J757">
        <v>138.7296</v>
      </c>
      <c r="K757">
        <v>2000</v>
      </c>
      <c r="L757" t="s">
        <v>2546</v>
      </c>
      <c r="M757">
        <v>1998</v>
      </c>
      <c r="N757" t="s">
        <v>196</v>
      </c>
      <c r="O757" t="s">
        <v>2547</v>
      </c>
      <c r="P757" s="64">
        <v>35907</v>
      </c>
      <c r="X757" t="s">
        <v>2197</v>
      </c>
      <c r="Y757">
        <v>0.71</v>
      </c>
      <c r="Z757">
        <v>156.62</v>
      </c>
      <c r="AD757" t="s">
        <v>1796</v>
      </c>
      <c r="AG757" t="s">
        <v>31</v>
      </c>
      <c r="AX757" t="s">
        <v>31</v>
      </c>
      <c r="AY757" t="s">
        <v>31</v>
      </c>
    </row>
    <row r="758" spans="1:51">
      <c r="A758" t="s">
        <v>669</v>
      </c>
      <c r="B758" t="s">
        <v>72</v>
      </c>
      <c r="C758" t="s">
        <v>115</v>
      </c>
      <c r="D758" t="s">
        <v>25</v>
      </c>
      <c r="E758" t="s">
        <v>1794</v>
      </c>
      <c r="H758">
        <v>1998</v>
      </c>
      <c r="I758">
        <v>35.3583</v>
      </c>
      <c r="J758">
        <v>138.7296</v>
      </c>
      <c r="K758">
        <v>2000</v>
      </c>
      <c r="L758" t="s">
        <v>2546</v>
      </c>
      <c r="M758">
        <v>1998</v>
      </c>
      <c r="N758" t="s">
        <v>196</v>
      </c>
      <c r="O758" t="s">
        <v>2547</v>
      </c>
      <c r="P758" s="64">
        <v>35914</v>
      </c>
      <c r="X758" t="s">
        <v>2197</v>
      </c>
      <c r="Y758">
        <v>2.46</v>
      </c>
      <c r="Z758">
        <v>159.05000000000001</v>
      </c>
      <c r="AD758" t="s">
        <v>1796</v>
      </c>
      <c r="AG758" t="s">
        <v>31</v>
      </c>
      <c r="AX758" t="s">
        <v>31</v>
      </c>
      <c r="AY758" t="s">
        <v>31</v>
      </c>
    </row>
    <row r="759" spans="1:51">
      <c r="A759" t="s">
        <v>669</v>
      </c>
      <c r="B759" t="s">
        <v>72</v>
      </c>
      <c r="C759" t="s">
        <v>115</v>
      </c>
      <c r="D759" t="s">
        <v>25</v>
      </c>
      <c r="E759" t="s">
        <v>1794</v>
      </c>
      <c r="H759">
        <v>1998</v>
      </c>
      <c r="I759">
        <v>35.3583</v>
      </c>
      <c r="J759">
        <v>138.7296</v>
      </c>
      <c r="K759">
        <v>2000</v>
      </c>
      <c r="L759" t="s">
        <v>2546</v>
      </c>
      <c r="M759">
        <v>1998</v>
      </c>
      <c r="N759" t="s">
        <v>196</v>
      </c>
      <c r="O759" t="s">
        <v>2547</v>
      </c>
      <c r="P759" s="64">
        <v>35924</v>
      </c>
      <c r="X759" t="s">
        <v>2197</v>
      </c>
      <c r="Y759">
        <v>4.01</v>
      </c>
      <c r="Z759">
        <v>162.78</v>
      </c>
      <c r="AD759" t="s">
        <v>1796</v>
      </c>
      <c r="AG759" t="s">
        <v>31</v>
      </c>
      <c r="AX759" t="s">
        <v>31</v>
      </c>
      <c r="AY759" t="s">
        <v>31</v>
      </c>
    </row>
    <row r="760" spans="1:51">
      <c r="A760" t="s">
        <v>669</v>
      </c>
      <c r="B760" t="s">
        <v>72</v>
      </c>
      <c r="C760" t="s">
        <v>115</v>
      </c>
      <c r="D760" t="s">
        <v>25</v>
      </c>
      <c r="E760" t="s">
        <v>1794</v>
      </c>
      <c r="H760">
        <v>1998</v>
      </c>
      <c r="I760">
        <v>35.3583</v>
      </c>
      <c r="J760">
        <v>138.7296</v>
      </c>
      <c r="K760">
        <v>2000</v>
      </c>
      <c r="L760" t="s">
        <v>2546</v>
      </c>
      <c r="M760">
        <v>1998</v>
      </c>
      <c r="N760" t="s">
        <v>196</v>
      </c>
      <c r="O760" t="s">
        <v>2547</v>
      </c>
      <c r="P760" s="64">
        <v>35935</v>
      </c>
      <c r="X760" t="s">
        <v>2197</v>
      </c>
      <c r="Y760">
        <v>7.03</v>
      </c>
      <c r="Z760">
        <v>166.77</v>
      </c>
      <c r="AD760" t="s">
        <v>1796</v>
      </c>
      <c r="AG760" t="s">
        <v>31</v>
      </c>
      <c r="AX760" t="s">
        <v>31</v>
      </c>
      <c r="AY760" t="s">
        <v>31</v>
      </c>
    </row>
    <row r="761" spans="1:51">
      <c r="A761" t="s">
        <v>669</v>
      </c>
      <c r="B761" t="s">
        <v>72</v>
      </c>
      <c r="C761" t="s">
        <v>115</v>
      </c>
      <c r="D761" t="s">
        <v>25</v>
      </c>
      <c r="E761" t="s">
        <v>1794</v>
      </c>
      <c r="H761">
        <v>1998</v>
      </c>
      <c r="I761">
        <v>35.3583</v>
      </c>
      <c r="J761">
        <v>138.7296</v>
      </c>
      <c r="K761">
        <v>2000</v>
      </c>
      <c r="L761" t="s">
        <v>2546</v>
      </c>
      <c r="M761">
        <v>1998</v>
      </c>
      <c r="N761" t="s">
        <v>196</v>
      </c>
      <c r="O761" t="s">
        <v>2547</v>
      </c>
      <c r="P761" s="64">
        <v>35942</v>
      </c>
      <c r="X761" t="s">
        <v>2197</v>
      </c>
      <c r="Y761">
        <v>7.06</v>
      </c>
      <c r="Z761">
        <v>169.41</v>
      </c>
      <c r="AD761" t="s">
        <v>1796</v>
      </c>
      <c r="AG761" t="s">
        <v>31</v>
      </c>
      <c r="AX761" t="s">
        <v>31</v>
      </c>
      <c r="AY761" t="s">
        <v>31</v>
      </c>
    </row>
    <row r="762" spans="1:51">
      <c r="A762" t="s">
        <v>669</v>
      </c>
      <c r="B762" t="s">
        <v>72</v>
      </c>
      <c r="C762" t="s">
        <v>115</v>
      </c>
      <c r="D762" t="s">
        <v>25</v>
      </c>
      <c r="E762" t="s">
        <v>1794</v>
      </c>
      <c r="H762">
        <v>1998</v>
      </c>
      <c r="I762">
        <v>35.3583</v>
      </c>
      <c r="J762">
        <v>138.7296</v>
      </c>
      <c r="K762">
        <v>2000</v>
      </c>
      <c r="L762" t="s">
        <v>2546</v>
      </c>
      <c r="M762">
        <v>1998</v>
      </c>
      <c r="N762" t="s">
        <v>196</v>
      </c>
      <c r="O762" t="s">
        <v>2547</v>
      </c>
      <c r="P762" s="64">
        <v>35976</v>
      </c>
      <c r="X762" t="s">
        <v>2197</v>
      </c>
      <c r="Y762">
        <v>7.98</v>
      </c>
      <c r="Z762">
        <v>181.79</v>
      </c>
      <c r="AD762" t="s">
        <v>1796</v>
      </c>
      <c r="AG762" t="s">
        <v>31</v>
      </c>
      <c r="AX762" t="s">
        <v>31</v>
      </c>
      <c r="AY762" t="s">
        <v>31</v>
      </c>
    </row>
    <row r="763" spans="1:51">
      <c r="A763" t="s">
        <v>669</v>
      </c>
      <c r="B763" t="s">
        <v>72</v>
      </c>
      <c r="C763" t="s">
        <v>115</v>
      </c>
      <c r="D763" t="s">
        <v>25</v>
      </c>
      <c r="E763" t="s">
        <v>1794</v>
      </c>
      <c r="H763">
        <v>1998</v>
      </c>
      <c r="I763">
        <v>35.3583</v>
      </c>
      <c r="J763">
        <v>138.7296</v>
      </c>
      <c r="K763">
        <v>2450</v>
      </c>
      <c r="L763" t="s">
        <v>2546</v>
      </c>
      <c r="M763">
        <v>1998</v>
      </c>
      <c r="N763" t="s">
        <v>196</v>
      </c>
      <c r="O763" t="s">
        <v>2547</v>
      </c>
      <c r="P763" s="64">
        <v>35857</v>
      </c>
      <c r="X763" t="s">
        <v>2197</v>
      </c>
      <c r="Y763">
        <v>0</v>
      </c>
      <c r="Z763">
        <v>146.31</v>
      </c>
      <c r="AD763" t="s">
        <v>1796</v>
      </c>
      <c r="AG763" t="s">
        <v>31</v>
      </c>
      <c r="AX763" t="s">
        <v>31</v>
      </c>
      <c r="AY763" t="s">
        <v>31</v>
      </c>
    </row>
    <row r="764" spans="1:51">
      <c r="A764" t="s">
        <v>669</v>
      </c>
      <c r="B764" t="s">
        <v>72</v>
      </c>
      <c r="C764" t="s">
        <v>115</v>
      </c>
      <c r="D764" t="s">
        <v>25</v>
      </c>
      <c r="E764" t="s">
        <v>1794</v>
      </c>
      <c r="H764">
        <v>1998</v>
      </c>
      <c r="I764">
        <v>35.3583</v>
      </c>
      <c r="J764">
        <v>138.7296</v>
      </c>
      <c r="K764">
        <v>2450</v>
      </c>
      <c r="L764" t="s">
        <v>2546</v>
      </c>
      <c r="M764">
        <v>1998</v>
      </c>
      <c r="N764" t="s">
        <v>196</v>
      </c>
      <c r="O764" t="s">
        <v>2547</v>
      </c>
      <c r="P764" s="64">
        <v>35903</v>
      </c>
      <c r="X764" t="s">
        <v>2197</v>
      </c>
      <c r="Y764">
        <v>-0.02</v>
      </c>
      <c r="Z764">
        <v>156.52000000000001</v>
      </c>
      <c r="AD764" t="s">
        <v>1796</v>
      </c>
      <c r="AG764" t="s">
        <v>31</v>
      </c>
      <c r="AX764" t="s">
        <v>31</v>
      </c>
      <c r="AY764" t="s">
        <v>31</v>
      </c>
    </row>
    <row r="765" spans="1:51">
      <c r="A765" t="s">
        <v>669</v>
      </c>
      <c r="B765" t="s">
        <v>72</v>
      </c>
      <c r="C765" t="s">
        <v>115</v>
      </c>
      <c r="D765" t="s">
        <v>25</v>
      </c>
      <c r="E765" t="s">
        <v>1794</v>
      </c>
      <c r="H765">
        <v>1998</v>
      </c>
      <c r="I765">
        <v>35.3583</v>
      </c>
      <c r="J765">
        <v>138.7296</v>
      </c>
      <c r="K765">
        <v>2450</v>
      </c>
      <c r="L765" t="s">
        <v>2546</v>
      </c>
      <c r="M765">
        <v>1998</v>
      </c>
      <c r="N765" t="s">
        <v>196</v>
      </c>
      <c r="O765" t="s">
        <v>2547</v>
      </c>
      <c r="P765" s="64">
        <v>35907</v>
      </c>
      <c r="X765" t="s">
        <v>2197</v>
      </c>
      <c r="Y765">
        <v>2.04</v>
      </c>
      <c r="Z765">
        <v>159.47</v>
      </c>
      <c r="AD765" t="s">
        <v>1796</v>
      </c>
      <c r="AG765" t="s">
        <v>31</v>
      </c>
      <c r="AX765" t="s">
        <v>31</v>
      </c>
      <c r="AY765" t="s">
        <v>31</v>
      </c>
    </row>
    <row r="766" spans="1:51">
      <c r="A766" t="s">
        <v>669</v>
      </c>
      <c r="B766" t="s">
        <v>72</v>
      </c>
      <c r="C766" t="s">
        <v>115</v>
      </c>
      <c r="D766" t="s">
        <v>25</v>
      </c>
      <c r="E766" t="s">
        <v>1794</v>
      </c>
      <c r="H766">
        <v>1998</v>
      </c>
      <c r="I766">
        <v>35.3583</v>
      </c>
      <c r="J766">
        <v>138.7296</v>
      </c>
      <c r="K766">
        <v>2450</v>
      </c>
      <c r="L766" t="s">
        <v>2546</v>
      </c>
      <c r="M766">
        <v>1998</v>
      </c>
      <c r="N766" t="s">
        <v>196</v>
      </c>
      <c r="O766" t="s">
        <v>2547</v>
      </c>
      <c r="P766" s="64">
        <v>35914</v>
      </c>
      <c r="X766" t="s">
        <v>2197</v>
      </c>
      <c r="Y766">
        <v>3.49</v>
      </c>
      <c r="Z766">
        <v>162.68</v>
      </c>
      <c r="AD766" t="s">
        <v>1796</v>
      </c>
      <c r="AG766" t="s">
        <v>31</v>
      </c>
      <c r="AX766" t="s">
        <v>31</v>
      </c>
      <c r="AY766" t="s">
        <v>31</v>
      </c>
    </row>
    <row r="767" spans="1:51">
      <c r="A767" t="s">
        <v>669</v>
      </c>
      <c r="B767" t="s">
        <v>72</v>
      </c>
      <c r="C767" t="s">
        <v>115</v>
      </c>
      <c r="D767" t="s">
        <v>25</v>
      </c>
      <c r="E767" t="s">
        <v>1794</v>
      </c>
      <c r="H767">
        <v>1998</v>
      </c>
      <c r="I767">
        <v>35.3583</v>
      </c>
      <c r="J767">
        <v>138.7296</v>
      </c>
      <c r="K767">
        <v>2450</v>
      </c>
      <c r="L767" t="s">
        <v>2546</v>
      </c>
      <c r="M767">
        <v>1998</v>
      </c>
      <c r="N767" t="s">
        <v>196</v>
      </c>
      <c r="O767" t="s">
        <v>2547</v>
      </c>
      <c r="P767" s="64">
        <v>35924</v>
      </c>
      <c r="X767" t="s">
        <v>2197</v>
      </c>
      <c r="Y767">
        <v>6.03</v>
      </c>
      <c r="Z767">
        <v>164.44</v>
      </c>
      <c r="AD767" t="s">
        <v>1796</v>
      </c>
      <c r="AG767" t="s">
        <v>31</v>
      </c>
      <c r="AX767" t="s">
        <v>31</v>
      </c>
      <c r="AY767" t="s">
        <v>31</v>
      </c>
    </row>
    <row r="768" spans="1:51">
      <c r="A768" t="s">
        <v>669</v>
      </c>
      <c r="B768" t="s">
        <v>72</v>
      </c>
      <c r="C768" t="s">
        <v>115</v>
      </c>
      <c r="D768" t="s">
        <v>25</v>
      </c>
      <c r="E768" t="s">
        <v>1794</v>
      </c>
      <c r="H768">
        <v>1998</v>
      </c>
      <c r="I768">
        <v>35.3583</v>
      </c>
      <c r="J768">
        <v>138.7296</v>
      </c>
      <c r="K768">
        <v>2450</v>
      </c>
      <c r="L768" t="s">
        <v>2546</v>
      </c>
      <c r="M768">
        <v>1998</v>
      </c>
      <c r="N768" t="s">
        <v>196</v>
      </c>
      <c r="O768" t="s">
        <v>2547</v>
      </c>
      <c r="P768" s="64">
        <v>35935</v>
      </c>
      <c r="X768" t="s">
        <v>2197</v>
      </c>
      <c r="Y768">
        <v>6.03</v>
      </c>
      <c r="Z768">
        <v>166.82</v>
      </c>
      <c r="AD768" t="s">
        <v>1796</v>
      </c>
      <c r="AG768" t="s">
        <v>31</v>
      </c>
      <c r="AX768" t="s">
        <v>31</v>
      </c>
      <c r="AY768" t="s">
        <v>31</v>
      </c>
    </row>
    <row r="769" spans="1:51">
      <c r="A769" t="s">
        <v>669</v>
      </c>
      <c r="B769" t="s">
        <v>72</v>
      </c>
      <c r="C769" t="s">
        <v>115</v>
      </c>
      <c r="D769" t="s">
        <v>25</v>
      </c>
      <c r="E769" t="s">
        <v>1794</v>
      </c>
      <c r="H769">
        <v>1998</v>
      </c>
      <c r="I769">
        <v>35.3583</v>
      </c>
      <c r="J769">
        <v>138.7296</v>
      </c>
      <c r="K769">
        <v>2450</v>
      </c>
      <c r="L769" t="s">
        <v>2546</v>
      </c>
      <c r="M769">
        <v>1998</v>
      </c>
      <c r="N769" t="s">
        <v>196</v>
      </c>
      <c r="O769" t="s">
        <v>2547</v>
      </c>
      <c r="P769" s="64">
        <v>35942</v>
      </c>
      <c r="X769" t="s">
        <v>2197</v>
      </c>
      <c r="Y769">
        <v>6.57</v>
      </c>
      <c r="Z769">
        <v>169.47</v>
      </c>
      <c r="AD769" t="s">
        <v>1796</v>
      </c>
      <c r="AG769" t="s">
        <v>31</v>
      </c>
      <c r="AX769" t="s">
        <v>31</v>
      </c>
      <c r="AY769" t="s">
        <v>31</v>
      </c>
    </row>
    <row r="770" spans="1:51">
      <c r="A770" t="s">
        <v>669</v>
      </c>
      <c r="B770" t="s">
        <v>72</v>
      </c>
      <c r="C770" t="s">
        <v>115</v>
      </c>
      <c r="D770" t="s">
        <v>25</v>
      </c>
      <c r="E770" t="s">
        <v>1794</v>
      </c>
      <c r="H770">
        <v>1998</v>
      </c>
      <c r="I770">
        <v>35.3583</v>
      </c>
      <c r="J770">
        <v>138.7296</v>
      </c>
      <c r="K770">
        <v>2450</v>
      </c>
      <c r="L770" t="s">
        <v>2546</v>
      </c>
      <c r="M770">
        <v>1998</v>
      </c>
      <c r="N770" t="s">
        <v>196</v>
      </c>
      <c r="O770" t="s">
        <v>2547</v>
      </c>
      <c r="P770" s="64">
        <v>35976</v>
      </c>
      <c r="X770" t="s">
        <v>2197</v>
      </c>
      <c r="Y770">
        <v>8</v>
      </c>
      <c r="Z770">
        <v>182.16</v>
      </c>
      <c r="AD770" t="s">
        <v>1796</v>
      </c>
      <c r="AG770" t="s">
        <v>31</v>
      </c>
      <c r="AX770" t="s">
        <v>31</v>
      </c>
      <c r="AY770" t="s">
        <v>31</v>
      </c>
    </row>
    <row r="771" spans="1:51">
      <c r="A771" t="s">
        <v>81</v>
      </c>
      <c r="B771" t="s">
        <v>71</v>
      </c>
      <c r="C771" t="s">
        <v>115</v>
      </c>
      <c r="D771" t="s">
        <v>9</v>
      </c>
      <c r="E771" t="s">
        <v>10</v>
      </c>
      <c r="G771" t="s">
        <v>2258</v>
      </c>
      <c r="H771" t="s">
        <v>2259</v>
      </c>
      <c r="I771">
        <v>30.85</v>
      </c>
      <c r="J771">
        <v>34.770000000000003</v>
      </c>
      <c r="K771" t="s">
        <v>2257</v>
      </c>
      <c r="N771" t="s">
        <v>2260</v>
      </c>
      <c r="T771">
        <v>15</v>
      </c>
      <c r="V771">
        <v>8</v>
      </c>
      <c r="W771">
        <v>16</v>
      </c>
      <c r="X771" t="s">
        <v>493</v>
      </c>
      <c r="Y771">
        <v>23</v>
      </c>
      <c r="Z771">
        <v>0</v>
      </c>
      <c r="AD771" t="s">
        <v>2261</v>
      </c>
      <c r="AG771" t="s">
        <v>31</v>
      </c>
      <c r="AJ771">
        <v>1450</v>
      </c>
      <c r="AK771" t="s">
        <v>2399</v>
      </c>
      <c r="AX771" t="s">
        <v>31</v>
      </c>
      <c r="AY771" t="s">
        <v>31</v>
      </c>
    </row>
    <row r="772" spans="1:51">
      <c r="A772" t="s">
        <v>81</v>
      </c>
      <c r="B772" t="s">
        <v>71</v>
      </c>
      <c r="C772" t="s">
        <v>115</v>
      </c>
      <c r="D772" t="s">
        <v>9</v>
      </c>
      <c r="E772" t="s">
        <v>10</v>
      </c>
      <c r="G772" t="s">
        <v>2258</v>
      </c>
      <c r="H772" t="s">
        <v>2259</v>
      </c>
      <c r="I772">
        <v>30.85</v>
      </c>
      <c r="J772">
        <v>34.770000000000003</v>
      </c>
      <c r="K772" t="s">
        <v>2257</v>
      </c>
      <c r="N772" t="s">
        <v>2260</v>
      </c>
      <c r="T772">
        <v>15</v>
      </c>
      <c r="V772">
        <v>8</v>
      </c>
      <c r="W772">
        <v>16</v>
      </c>
      <c r="X772" t="s">
        <v>493</v>
      </c>
      <c r="Y772">
        <v>30</v>
      </c>
      <c r="Z772">
        <v>0</v>
      </c>
      <c r="AD772" t="s">
        <v>2261</v>
      </c>
      <c r="AG772" t="s">
        <v>31</v>
      </c>
      <c r="AJ772">
        <v>1450</v>
      </c>
      <c r="AK772" t="s">
        <v>2399</v>
      </c>
      <c r="AX772" t="s">
        <v>31</v>
      </c>
      <c r="AY772" t="s">
        <v>31</v>
      </c>
    </row>
    <row r="773" spans="1:51">
      <c r="A773" t="s">
        <v>81</v>
      </c>
      <c r="B773" t="s">
        <v>71</v>
      </c>
      <c r="C773" t="s">
        <v>115</v>
      </c>
      <c r="D773" t="s">
        <v>9</v>
      </c>
      <c r="E773" t="s">
        <v>10</v>
      </c>
      <c r="G773" t="s">
        <v>2258</v>
      </c>
      <c r="H773" t="s">
        <v>2259</v>
      </c>
      <c r="I773">
        <v>30.85</v>
      </c>
      <c r="J773">
        <v>34.770000000000003</v>
      </c>
      <c r="K773" t="s">
        <v>2257</v>
      </c>
      <c r="N773" t="s">
        <v>2260</v>
      </c>
      <c r="T773">
        <v>15</v>
      </c>
      <c r="V773">
        <v>8</v>
      </c>
      <c r="W773">
        <v>16</v>
      </c>
      <c r="X773" t="s">
        <v>493</v>
      </c>
      <c r="Y773">
        <v>37</v>
      </c>
      <c r="Z773">
        <v>2.75</v>
      </c>
      <c r="AD773" t="s">
        <v>2261</v>
      </c>
      <c r="AG773" t="s">
        <v>31</v>
      </c>
      <c r="AJ773">
        <v>1450</v>
      </c>
      <c r="AK773" t="s">
        <v>2399</v>
      </c>
      <c r="AX773" t="s">
        <v>31</v>
      </c>
      <c r="AY773" t="s">
        <v>31</v>
      </c>
    </row>
    <row r="774" spans="1:51">
      <c r="A774" t="s">
        <v>81</v>
      </c>
      <c r="B774" t="s">
        <v>71</v>
      </c>
      <c r="C774" t="s">
        <v>115</v>
      </c>
      <c r="D774" t="s">
        <v>9</v>
      </c>
      <c r="E774" t="s">
        <v>10</v>
      </c>
      <c r="G774" t="s">
        <v>2258</v>
      </c>
      <c r="H774" t="s">
        <v>2259</v>
      </c>
      <c r="I774">
        <v>30.85</v>
      </c>
      <c r="J774">
        <v>34.770000000000003</v>
      </c>
      <c r="K774" t="s">
        <v>2257</v>
      </c>
      <c r="N774" t="s">
        <v>2260</v>
      </c>
      <c r="T774">
        <v>15</v>
      </c>
      <c r="V774">
        <v>8</v>
      </c>
      <c r="W774">
        <v>16</v>
      </c>
      <c r="X774" t="s">
        <v>493</v>
      </c>
      <c r="Y774">
        <v>44</v>
      </c>
      <c r="Z774">
        <v>16.63</v>
      </c>
      <c r="AD774" t="s">
        <v>2261</v>
      </c>
      <c r="AG774" t="s">
        <v>31</v>
      </c>
      <c r="AJ774">
        <v>1450</v>
      </c>
      <c r="AK774" t="s">
        <v>2399</v>
      </c>
      <c r="AX774" t="s">
        <v>31</v>
      </c>
      <c r="AY774" t="s">
        <v>31</v>
      </c>
    </row>
    <row r="775" spans="1:51">
      <c r="A775" t="s">
        <v>81</v>
      </c>
      <c r="B775" t="s">
        <v>71</v>
      </c>
      <c r="C775" t="s">
        <v>115</v>
      </c>
      <c r="D775" t="s">
        <v>9</v>
      </c>
      <c r="E775" t="s">
        <v>10</v>
      </c>
      <c r="G775" t="s">
        <v>2258</v>
      </c>
      <c r="H775" t="s">
        <v>2259</v>
      </c>
      <c r="I775">
        <v>30.85</v>
      </c>
      <c r="J775">
        <v>34.770000000000003</v>
      </c>
      <c r="K775" t="s">
        <v>2257</v>
      </c>
      <c r="N775" t="s">
        <v>2260</v>
      </c>
      <c r="T775">
        <v>15</v>
      </c>
      <c r="V775">
        <v>8</v>
      </c>
      <c r="W775">
        <v>16</v>
      </c>
      <c r="X775" t="s">
        <v>493</v>
      </c>
      <c r="Y775">
        <v>52</v>
      </c>
      <c r="Z775">
        <v>36.97</v>
      </c>
      <c r="AD775" t="s">
        <v>2261</v>
      </c>
      <c r="AG775" t="s">
        <v>31</v>
      </c>
      <c r="AJ775">
        <v>1450</v>
      </c>
      <c r="AK775" t="s">
        <v>2399</v>
      </c>
      <c r="AX775" t="s">
        <v>31</v>
      </c>
      <c r="AY775" t="s">
        <v>31</v>
      </c>
    </row>
    <row r="776" spans="1:51">
      <c r="A776" t="s">
        <v>81</v>
      </c>
      <c r="B776" t="s">
        <v>71</v>
      </c>
      <c r="C776" t="s">
        <v>115</v>
      </c>
      <c r="D776" t="s">
        <v>9</v>
      </c>
      <c r="E776" t="s">
        <v>10</v>
      </c>
      <c r="G776" t="s">
        <v>2258</v>
      </c>
      <c r="H776" t="s">
        <v>2259</v>
      </c>
      <c r="I776">
        <v>30.85</v>
      </c>
      <c r="J776">
        <v>34.770000000000003</v>
      </c>
      <c r="K776" t="s">
        <v>2257</v>
      </c>
      <c r="N776" t="s">
        <v>2260</v>
      </c>
      <c r="T776">
        <v>15</v>
      </c>
      <c r="V776">
        <v>8</v>
      </c>
      <c r="W776">
        <v>16</v>
      </c>
      <c r="X776" t="s">
        <v>493</v>
      </c>
      <c r="Y776">
        <v>59</v>
      </c>
      <c r="Z776">
        <v>69.489999999999995</v>
      </c>
      <c r="AD776" t="s">
        <v>2261</v>
      </c>
      <c r="AG776" t="s">
        <v>31</v>
      </c>
      <c r="AJ776">
        <v>1450</v>
      </c>
      <c r="AK776" t="s">
        <v>2399</v>
      </c>
      <c r="AX776" t="s">
        <v>31</v>
      </c>
      <c r="AY776" t="s">
        <v>31</v>
      </c>
    </row>
    <row r="777" spans="1:51">
      <c r="A777" t="s">
        <v>81</v>
      </c>
      <c r="B777" t="s">
        <v>71</v>
      </c>
      <c r="C777" t="s">
        <v>115</v>
      </c>
      <c r="D777" t="s">
        <v>9</v>
      </c>
      <c r="E777" t="s">
        <v>10</v>
      </c>
      <c r="G777" t="s">
        <v>2258</v>
      </c>
      <c r="H777" t="s">
        <v>2259</v>
      </c>
      <c r="I777">
        <v>30.85</v>
      </c>
      <c r="J777">
        <v>34.770000000000003</v>
      </c>
      <c r="K777" t="s">
        <v>2257</v>
      </c>
      <c r="N777" t="s">
        <v>2260</v>
      </c>
      <c r="T777">
        <v>15</v>
      </c>
      <c r="V777">
        <v>8</v>
      </c>
      <c r="W777">
        <v>16</v>
      </c>
      <c r="X777" t="s">
        <v>493</v>
      </c>
      <c r="Y777">
        <v>65</v>
      </c>
      <c r="Z777">
        <v>79.239999999999995</v>
      </c>
      <c r="AD777" t="s">
        <v>2261</v>
      </c>
      <c r="AG777" t="s">
        <v>31</v>
      </c>
      <c r="AJ777">
        <v>1450</v>
      </c>
      <c r="AK777" t="s">
        <v>2399</v>
      </c>
      <c r="AX777" t="s">
        <v>31</v>
      </c>
      <c r="AY777" t="s">
        <v>31</v>
      </c>
    </row>
    <row r="778" spans="1:51">
      <c r="A778" t="s">
        <v>81</v>
      </c>
      <c r="B778" t="s">
        <v>71</v>
      </c>
      <c r="C778" t="s">
        <v>115</v>
      </c>
      <c r="D778" t="s">
        <v>9</v>
      </c>
      <c r="E778" t="s">
        <v>10</v>
      </c>
      <c r="G778" t="s">
        <v>2258</v>
      </c>
      <c r="H778" t="s">
        <v>2259</v>
      </c>
      <c r="I778">
        <v>30.85</v>
      </c>
      <c r="J778">
        <v>34.770000000000003</v>
      </c>
      <c r="K778" t="s">
        <v>2257</v>
      </c>
      <c r="N778" t="s">
        <v>2260</v>
      </c>
      <c r="T778">
        <v>15</v>
      </c>
      <c r="V778">
        <v>12</v>
      </c>
      <c r="W778">
        <v>12</v>
      </c>
      <c r="X778" t="s">
        <v>493</v>
      </c>
      <c r="Y778">
        <v>23</v>
      </c>
      <c r="Z778">
        <v>-0.21</v>
      </c>
      <c r="AD778" t="s">
        <v>2261</v>
      </c>
      <c r="AG778" t="s">
        <v>31</v>
      </c>
      <c r="AJ778">
        <v>1450</v>
      </c>
      <c r="AK778" t="s">
        <v>2399</v>
      </c>
      <c r="AX778" t="s">
        <v>31</v>
      </c>
      <c r="AY778" t="s">
        <v>31</v>
      </c>
    </row>
    <row r="779" spans="1:51">
      <c r="A779" t="s">
        <v>81</v>
      </c>
      <c r="B779" t="s">
        <v>71</v>
      </c>
      <c r="C779" t="s">
        <v>115</v>
      </c>
      <c r="D779" t="s">
        <v>9</v>
      </c>
      <c r="E779" t="s">
        <v>10</v>
      </c>
      <c r="G779" t="s">
        <v>2258</v>
      </c>
      <c r="H779" t="s">
        <v>2259</v>
      </c>
      <c r="I779">
        <v>30.85</v>
      </c>
      <c r="J779">
        <v>34.770000000000003</v>
      </c>
      <c r="K779" t="s">
        <v>2257</v>
      </c>
      <c r="N779" t="s">
        <v>2260</v>
      </c>
      <c r="T779">
        <v>15</v>
      </c>
      <c r="V779">
        <v>12</v>
      </c>
      <c r="W779">
        <v>12</v>
      </c>
      <c r="X779" t="s">
        <v>493</v>
      </c>
      <c r="Y779">
        <v>30</v>
      </c>
      <c r="Z779">
        <v>0.95</v>
      </c>
      <c r="AD779" t="s">
        <v>2261</v>
      </c>
      <c r="AG779" t="s">
        <v>31</v>
      </c>
      <c r="AJ779">
        <v>1450</v>
      </c>
      <c r="AK779" t="s">
        <v>2399</v>
      </c>
      <c r="AX779" t="s">
        <v>31</v>
      </c>
      <c r="AY779" t="s">
        <v>31</v>
      </c>
    </row>
    <row r="780" spans="1:51">
      <c r="A780" t="s">
        <v>81</v>
      </c>
      <c r="B780" t="s">
        <v>71</v>
      </c>
      <c r="C780" t="s">
        <v>115</v>
      </c>
      <c r="D780" t="s">
        <v>9</v>
      </c>
      <c r="E780" t="s">
        <v>10</v>
      </c>
      <c r="G780" t="s">
        <v>2258</v>
      </c>
      <c r="H780" t="s">
        <v>2259</v>
      </c>
      <c r="I780">
        <v>30.85</v>
      </c>
      <c r="J780">
        <v>34.770000000000003</v>
      </c>
      <c r="K780" t="s">
        <v>2257</v>
      </c>
      <c r="N780" t="s">
        <v>2260</v>
      </c>
      <c r="T780">
        <v>15</v>
      </c>
      <c r="V780">
        <v>12</v>
      </c>
      <c r="W780">
        <v>12</v>
      </c>
      <c r="X780" t="s">
        <v>493</v>
      </c>
      <c r="Y780">
        <v>37</v>
      </c>
      <c r="Z780">
        <v>20.45</v>
      </c>
      <c r="AD780" t="s">
        <v>2261</v>
      </c>
      <c r="AG780" t="s">
        <v>31</v>
      </c>
      <c r="AJ780">
        <v>1450</v>
      </c>
      <c r="AK780" t="s">
        <v>2399</v>
      </c>
      <c r="AX780" t="s">
        <v>31</v>
      </c>
      <c r="AY780" t="s">
        <v>31</v>
      </c>
    </row>
    <row r="781" spans="1:51">
      <c r="A781" t="s">
        <v>81</v>
      </c>
      <c r="B781" t="s">
        <v>71</v>
      </c>
      <c r="C781" t="s">
        <v>115</v>
      </c>
      <c r="D781" t="s">
        <v>9</v>
      </c>
      <c r="E781" t="s">
        <v>10</v>
      </c>
      <c r="G781" t="s">
        <v>2258</v>
      </c>
      <c r="H781" t="s">
        <v>2259</v>
      </c>
      <c r="I781">
        <v>30.85</v>
      </c>
      <c r="J781">
        <v>34.770000000000003</v>
      </c>
      <c r="K781" t="s">
        <v>2257</v>
      </c>
      <c r="N781" t="s">
        <v>2260</v>
      </c>
      <c r="T781">
        <v>15</v>
      </c>
      <c r="V781">
        <v>12</v>
      </c>
      <c r="W781">
        <v>12</v>
      </c>
      <c r="X781" t="s">
        <v>493</v>
      </c>
      <c r="Y781">
        <v>44</v>
      </c>
      <c r="Z781">
        <v>30.4</v>
      </c>
      <c r="AD781" t="s">
        <v>2261</v>
      </c>
      <c r="AG781" t="s">
        <v>31</v>
      </c>
      <c r="AJ781">
        <v>1450</v>
      </c>
      <c r="AK781" t="s">
        <v>2399</v>
      </c>
      <c r="AX781" t="s">
        <v>31</v>
      </c>
      <c r="AY781" t="s">
        <v>31</v>
      </c>
    </row>
    <row r="782" spans="1:51">
      <c r="A782" t="s">
        <v>81</v>
      </c>
      <c r="B782" t="s">
        <v>71</v>
      </c>
      <c r="C782" t="s">
        <v>115</v>
      </c>
      <c r="D782" t="s">
        <v>9</v>
      </c>
      <c r="E782" t="s">
        <v>10</v>
      </c>
      <c r="G782" t="s">
        <v>2258</v>
      </c>
      <c r="H782" t="s">
        <v>2259</v>
      </c>
      <c r="I782">
        <v>30.85</v>
      </c>
      <c r="J782">
        <v>34.770000000000003</v>
      </c>
      <c r="K782" t="s">
        <v>2257</v>
      </c>
      <c r="N782" t="s">
        <v>2260</v>
      </c>
      <c r="T782">
        <v>15</v>
      </c>
      <c r="V782">
        <v>12</v>
      </c>
      <c r="W782">
        <v>12</v>
      </c>
      <c r="X782" t="s">
        <v>493</v>
      </c>
      <c r="Y782">
        <v>52</v>
      </c>
      <c r="Z782">
        <v>60.49</v>
      </c>
      <c r="AD782" t="s">
        <v>2261</v>
      </c>
      <c r="AG782" t="s">
        <v>31</v>
      </c>
      <c r="AJ782">
        <v>1450</v>
      </c>
      <c r="AK782" t="s">
        <v>2399</v>
      </c>
      <c r="AX782" t="s">
        <v>31</v>
      </c>
      <c r="AY782" t="s">
        <v>31</v>
      </c>
    </row>
    <row r="783" spans="1:51">
      <c r="A783" t="s">
        <v>81</v>
      </c>
      <c r="B783" t="s">
        <v>71</v>
      </c>
      <c r="C783" t="s">
        <v>115</v>
      </c>
      <c r="D783" t="s">
        <v>9</v>
      </c>
      <c r="E783" t="s">
        <v>10</v>
      </c>
      <c r="G783" t="s">
        <v>2258</v>
      </c>
      <c r="H783" t="s">
        <v>2259</v>
      </c>
      <c r="I783">
        <v>30.85</v>
      </c>
      <c r="J783">
        <v>34.770000000000003</v>
      </c>
      <c r="K783" t="s">
        <v>2257</v>
      </c>
      <c r="N783" t="s">
        <v>2260</v>
      </c>
      <c r="T783">
        <v>15</v>
      </c>
      <c r="V783">
        <v>12</v>
      </c>
      <c r="W783">
        <v>12</v>
      </c>
      <c r="X783" t="s">
        <v>493</v>
      </c>
      <c r="Y783">
        <v>59</v>
      </c>
      <c r="Z783">
        <v>80.61</v>
      </c>
      <c r="AD783" t="s">
        <v>2261</v>
      </c>
      <c r="AG783" t="s">
        <v>31</v>
      </c>
      <c r="AJ783">
        <v>1450</v>
      </c>
      <c r="AK783" t="s">
        <v>2399</v>
      </c>
      <c r="AX783" t="s">
        <v>31</v>
      </c>
      <c r="AY783" t="s">
        <v>31</v>
      </c>
    </row>
    <row r="784" spans="1:51">
      <c r="A784" t="s">
        <v>81</v>
      </c>
      <c r="B784" t="s">
        <v>71</v>
      </c>
      <c r="C784" t="s">
        <v>115</v>
      </c>
      <c r="D784" t="s">
        <v>9</v>
      </c>
      <c r="E784" t="s">
        <v>10</v>
      </c>
      <c r="G784" t="s">
        <v>2258</v>
      </c>
      <c r="H784" t="s">
        <v>2259</v>
      </c>
      <c r="I784">
        <v>30.85</v>
      </c>
      <c r="J784">
        <v>34.770000000000003</v>
      </c>
      <c r="K784" t="s">
        <v>2257</v>
      </c>
      <c r="N784" t="s">
        <v>2260</v>
      </c>
      <c r="T784">
        <v>15</v>
      </c>
      <c r="V784">
        <v>12</v>
      </c>
      <c r="W784">
        <v>12</v>
      </c>
      <c r="X784" t="s">
        <v>493</v>
      </c>
      <c r="Y784">
        <v>65</v>
      </c>
      <c r="Z784">
        <v>100</v>
      </c>
      <c r="AD784" t="s">
        <v>2261</v>
      </c>
      <c r="AG784" t="s">
        <v>31</v>
      </c>
      <c r="AJ784">
        <v>1450</v>
      </c>
      <c r="AK784" t="s">
        <v>2399</v>
      </c>
      <c r="AX784" t="s">
        <v>31</v>
      </c>
      <c r="AY784" t="s">
        <v>31</v>
      </c>
    </row>
    <row r="785" spans="1:51">
      <c r="A785" t="s">
        <v>81</v>
      </c>
      <c r="B785" t="s">
        <v>71</v>
      </c>
      <c r="C785" t="s">
        <v>115</v>
      </c>
      <c r="D785" t="s">
        <v>9</v>
      </c>
      <c r="E785" t="s">
        <v>10</v>
      </c>
      <c r="G785" t="s">
        <v>2258</v>
      </c>
      <c r="H785" t="s">
        <v>2259</v>
      </c>
      <c r="I785">
        <v>30.85</v>
      </c>
      <c r="J785">
        <v>34.770000000000003</v>
      </c>
      <c r="K785" t="s">
        <v>2257</v>
      </c>
      <c r="N785" t="s">
        <v>2260</v>
      </c>
      <c r="T785">
        <v>15</v>
      </c>
      <c r="V785">
        <v>14</v>
      </c>
      <c r="W785">
        <v>10</v>
      </c>
      <c r="X785" t="s">
        <v>493</v>
      </c>
      <c r="Y785">
        <v>23</v>
      </c>
      <c r="Z785">
        <v>0</v>
      </c>
      <c r="AD785" t="s">
        <v>2261</v>
      </c>
      <c r="AG785" t="s">
        <v>31</v>
      </c>
      <c r="AJ785">
        <v>1450</v>
      </c>
      <c r="AK785" t="s">
        <v>2399</v>
      </c>
      <c r="AX785" t="s">
        <v>31</v>
      </c>
      <c r="AY785" t="s">
        <v>31</v>
      </c>
    </row>
    <row r="786" spans="1:51">
      <c r="A786" t="s">
        <v>81</v>
      </c>
      <c r="B786" t="s">
        <v>71</v>
      </c>
      <c r="C786" t="s">
        <v>115</v>
      </c>
      <c r="D786" t="s">
        <v>9</v>
      </c>
      <c r="E786" t="s">
        <v>10</v>
      </c>
      <c r="G786" t="s">
        <v>2258</v>
      </c>
      <c r="H786" t="s">
        <v>2259</v>
      </c>
      <c r="I786">
        <v>30.85</v>
      </c>
      <c r="J786">
        <v>34.770000000000003</v>
      </c>
      <c r="K786" t="s">
        <v>2257</v>
      </c>
      <c r="N786" t="s">
        <v>2260</v>
      </c>
      <c r="T786">
        <v>15</v>
      </c>
      <c r="V786">
        <v>14</v>
      </c>
      <c r="W786">
        <v>10</v>
      </c>
      <c r="X786" t="s">
        <v>493</v>
      </c>
      <c r="Y786">
        <v>30</v>
      </c>
      <c r="Z786">
        <v>11.12</v>
      </c>
      <c r="AD786" t="s">
        <v>2261</v>
      </c>
      <c r="AG786" t="s">
        <v>31</v>
      </c>
      <c r="AJ786">
        <v>1450</v>
      </c>
      <c r="AK786" t="s">
        <v>2399</v>
      </c>
      <c r="AX786" t="s">
        <v>31</v>
      </c>
      <c r="AY786" t="s">
        <v>31</v>
      </c>
    </row>
    <row r="787" spans="1:51">
      <c r="A787" t="s">
        <v>81</v>
      </c>
      <c r="B787" t="s">
        <v>71</v>
      </c>
      <c r="C787" t="s">
        <v>115</v>
      </c>
      <c r="D787" t="s">
        <v>9</v>
      </c>
      <c r="E787" t="s">
        <v>10</v>
      </c>
      <c r="G787" t="s">
        <v>2258</v>
      </c>
      <c r="H787" t="s">
        <v>2259</v>
      </c>
      <c r="I787">
        <v>30.85</v>
      </c>
      <c r="J787">
        <v>34.770000000000003</v>
      </c>
      <c r="K787" t="s">
        <v>2257</v>
      </c>
      <c r="N787" t="s">
        <v>2260</v>
      </c>
      <c r="T787">
        <v>15</v>
      </c>
      <c r="V787">
        <v>14</v>
      </c>
      <c r="W787">
        <v>10</v>
      </c>
      <c r="X787" t="s">
        <v>493</v>
      </c>
      <c r="Y787">
        <v>37</v>
      </c>
      <c r="Z787">
        <v>40.89</v>
      </c>
      <c r="AD787" t="s">
        <v>2261</v>
      </c>
      <c r="AG787" t="s">
        <v>31</v>
      </c>
      <c r="AJ787">
        <v>1450</v>
      </c>
      <c r="AK787" t="s">
        <v>2399</v>
      </c>
      <c r="AX787" t="s">
        <v>31</v>
      </c>
      <c r="AY787" t="s">
        <v>31</v>
      </c>
    </row>
    <row r="788" spans="1:51">
      <c r="A788" t="s">
        <v>81</v>
      </c>
      <c r="B788" t="s">
        <v>71</v>
      </c>
      <c r="C788" t="s">
        <v>115</v>
      </c>
      <c r="D788" t="s">
        <v>9</v>
      </c>
      <c r="E788" t="s">
        <v>10</v>
      </c>
      <c r="G788" t="s">
        <v>2258</v>
      </c>
      <c r="H788" t="s">
        <v>2259</v>
      </c>
      <c r="I788">
        <v>30.85</v>
      </c>
      <c r="J788">
        <v>34.770000000000003</v>
      </c>
      <c r="K788" t="s">
        <v>2257</v>
      </c>
      <c r="N788" t="s">
        <v>2260</v>
      </c>
      <c r="T788">
        <v>15</v>
      </c>
      <c r="V788">
        <v>14</v>
      </c>
      <c r="W788">
        <v>10</v>
      </c>
      <c r="X788" t="s">
        <v>493</v>
      </c>
      <c r="Y788">
        <v>44</v>
      </c>
      <c r="Z788">
        <v>40.78</v>
      </c>
      <c r="AD788" t="s">
        <v>2261</v>
      </c>
      <c r="AG788" t="s">
        <v>31</v>
      </c>
      <c r="AJ788">
        <v>1450</v>
      </c>
      <c r="AK788" t="s">
        <v>2399</v>
      </c>
      <c r="AX788" t="s">
        <v>31</v>
      </c>
      <c r="AY788" t="s">
        <v>31</v>
      </c>
    </row>
    <row r="789" spans="1:51">
      <c r="A789" t="s">
        <v>81</v>
      </c>
      <c r="B789" t="s">
        <v>71</v>
      </c>
      <c r="C789" t="s">
        <v>115</v>
      </c>
      <c r="D789" t="s">
        <v>9</v>
      </c>
      <c r="E789" t="s">
        <v>10</v>
      </c>
      <c r="G789" t="s">
        <v>2258</v>
      </c>
      <c r="H789" t="s">
        <v>2259</v>
      </c>
      <c r="I789">
        <v>30.85</v>
      </c>
      <c r="J789">
        <v>34.770000000000003</v>
      </c>
      <c r="K789" t="s">
        <v>2257</v>
      </c>
      <c r="N789" t="s">
        <v>2260</v>
      </c>
      <c r="T789">
        <v>15</v>
      </c>
      <c r="V789">
        <v>14</v>
      </c>
      <c r="W789">
        <v>10</v>
      </c>
      <c r="X789" t="s">
        <v>493</v>
      </c>
      <c r="Y789">
        <v>52</v>
      </c>
      <c r="Z789">
        <v>70.55</v>
      </c>
      <c r="AD789" t="s">
        <v>2261</v>
      </c>
      <c r="AG789" t="s">
        <v>31</v>
      </c>
      <c r="AJ789">
        <v>1450</v>
      </c>
      <c r="AK789" t="s">
        <v>2399</v>
      </c>
      <c r="AX789" t="s">
        <v>31</v>
      </c>
      <c r="AY789" t="s">
        <v>31</v>
      </c>
    </row>
    <row r="790" spans="1:51">
      <c r="A790" t="s">
        <v>81</v>
      </c>
      <c r="B790" t="s">
        <v>71</v>
      </c>
      <c r="C790" t="s">
        <v>115</v>
      </c>
      <c r="D790" t="s">
        <v>9</v>
      </c>
      <c r="E790" t="s">
        <v>10</v>
      </c>
      <c r="G790" t="s">
        <v>2258</v>
      </c>
      <c r="H790" t="s">
        <v>2259</v>
      </c>
      <c r="I790">
        <v>30.85</v>
      </c>
      <c r="J790">
        <v>34.770000000000003</v>
      </c>
      <c r="K790" t="s">
        <v>2257</v>
      </c>
      <c r="N790" t="s">
        <v>2260</v>
      </c>
      <c r="T790">
        <v>15</v>
      </c>
      <c r="V790">
        <v>14</v>
      </c>
      <c r="W790">
        <v>10</v>
      </c>
      <c r="X790" t="s">
        <v>493</v>
      </c>
      <c r="Y790">
        <v>59</v>
      </c>
      <c r="Z790">
        <v>90.68</v>
      </c>
      <c r="AD790" t="s">
        <v>2261</v>
      </c>
      <c r="AG790" t="s">
        <v>31</v>
      </c>
      <c r="AJ790">
        <v>1450</v>
      </c>
      <c r="AK790" t="s">
        <v>2399</v>
      </c>
      <c r="AX790" t="s">
        <v>31</v>
      </c>
      <c r="AY790" t="s">
        <v>31</v>
      </c>
    </row>
    <row r="791" spans="1:51">
      <c r="A791" t="s">
        <v>81</v>
      </c>
      <c r="B791" t="s">
        <v>71</v>
      </c>
      <c r="C791" t="s">
        <v>115</v>
      </c>
      <c r="D791" t="s">
        <v>9</v>
      </c>
      <c r="E791" t="s">
        <v>10</v>
      </c>
      <c r="G791" t="s">
        <v>2258</v>
      </c>
      <c r="H791" t="s">
        <v>2259</v>
      </c>
      <c r="I791">
        <v>30.85</v>
      </c>
      <c r="J791">
        <v>34.770000000000003</v>
      </c>
      <c r="K791" t="s">
        <v>2257</v>
      </c>
      <c r="N791" t="s">
        <v>2260</v>
      </c>
      <c r="T791">
        <v>15</v>
      </c>
      <c r="V791">
        <v>14</v>
      </c>
      <c r="W791">
        <v>10</v>
      </c>
      <c r="X791" t="s">
        <v>493</v>
      </c>
      <c r="Y791">
        <v>65</v>
      </c>
      <c r="Z791">
        <v>100</v>
      </c>
      <c r="AD791" t="s">
        <v>2261</v>
      </c>
      <c r="AG791" t="s">
        <v>31</v>
      </c>
      <c r="AJ791">
        <v>1450</v>
      </c>
      <c r="AK791" t="s">
        <v>2399</v>
      </c>
      <c r="AX791" t="s">
        <v>31</v>
      </c>
      <c r="AY791" t="s">
        <v>31</v>
      </c>
    </row>
    <row r="792" spans="1:51">
      <c r="A792" t="s">
        <v>81</v>
      </c>
      <c r="B792" t="s">
        <v>71</v>
      </c>
      <c r="C792" t="s">
        <v>115</v>
      </c>
      <c r="D792" t="s">
        <v>9</v>
      </c>
      <c r="E792" t="s">
        <v>10</v>
      </c>
      <c r="G792" t="s">
        <v>2258</v>
      </c>
      <c r="H792" t="s">
        <v>2259</v>
      </c>
      <c r="I792">
        <v>30.85</v>
      </c>
      <c r="J792">
        <v>34.770000000000003</v>
      </c>
      <c r="K792" t="s">
        <v>2257</v>
      </c>
      <c r="N792" t="s">
        <v>2260</v>
      </c>
      <c r="T792">
        <v>15</v>
      </c>
      <c r="V792">
        <v>24</v>
      </c>
      <c r="W792">
        <v>0</v>
      </c>
      <c r="X792" t="s">
        <v>493</v>
      </c>
      <c r="Y792">
        <v>23</v>
      </c>
      <c r="Z792">
        <v>2.75</v>
      </c>
      <c r="AD792" t="s">
        <v>2261</v>
      </c>
      <c r="AG792" t="s">
        <v>31</v>
      </c>
      <c r="AJ792">
        <v>1450</v>
      </c>
      <c r="AK792" t="s">
        <v>2399</v>
      </c>
      <c r="AX792" t="s">
        <v>31</v>
      </c>
      <c r="AY792" t="s">
        <v>31</v>
      </c>
    </row>
    <row r="793" spans="1:51">
      <c r="A793" t="s">
        <v>81</v>
      </c>
      <c r="B793" t="s">
        <v>71</v>
      </c>
      <c r="C793" t="s">
        <v>115</v>
      </c>
      <c r="D793" t="s">
        <v>9</v>
      </c>
      <c r="E793" t="s">
        <v>10</v>
      </c>
      <c r="G793" t="s">
        <v>2258</v>
      </c>
      <c r="H793" t="s">
        <v>2259</v>
      </c>
      <c r="I793">
        <v>30.85</v>
      </c>
      <c r="J793">
        <v>34.770000000000003</v>
      </c>
      <c r="K793" t="s">
        <v>2257</v>
      </c>
      <c r="N793" t="s">
        <v>2260</v>
      </c>
      <c r="T793">
        <v>15</v>
      </c>
      <c r="V793">
        <v>24</v>
      </c>
      <c r="W793">
        <v>0</v>
      </c>
      <c r="X793" t="s">
        <v>493</v>
      </c>
      <c r="Y793">
        <v>30</v>
      </c>
      <c r="Z793">
        <v>29.87</v>
      </c>
      <c r="AD793" t="s">
        <v>2261</v>
      </c>
      <c r="AG793" t="s">
        <v>31</v>
      </c>
      <c r="AJ793">
        <v>1450</v>
      </c>
      <c r="AK793" t="s">
        <v>2399</v>
      </c>
      <c r="AX793" t="s">
        <v>31</v>
      </c>
      <c r="AY793" t="s">
        <v>31</v>
      </c>
    </row>
    <row r="794" spans="1:51">
      <c r="A794" t="s">
        <v>81</v>
      </c>
      <c r="B794" t="s">
        <v>71</v>
      </c>
      <c r="C794" t="s">
        <v>115</v>
      </c>
      <c r="D794" t="s">
        <v>9</v>
      </c>
      <c r="E794" t="s">
        <v>10</v>
      </c>
      <c r="G794" t="s">
        <v>2258</v>
      </c>
      <c r="H794" t="s">
        <v>2259</v>
      </c>
      <c r="I794">
        <v>30.85</v>
      </c>
      <c r="J794">
        <v>34.770000000000003</v>
      </c>
      <c r="K794" t="s">
        <v>2257</v>
      </c>
      <c r="N794" t="s">
        <v>2260</v>
      </c>
      <c r="T794">
        <v>15</v>
      </c>
      <c r="V794">
        <v>24</v>
      </c>
      <c r="W794">
        <v>0</v>
      </c>
      <c r="X794" t="s">
        <v>493</v>
      </c>
      <c r="Y794">
        <v>37</v>
      </c>
      <c r="Z794">
        <v>50.74</v>
      </c>
      <c r="AD794" t="s">
        <v>2261</v>
      </c>
      <c r="AG794" t="s">
        <v>31</v>
      </c>
      <c r="AJ794">
        <v>1450</v>
      </c>
      <c r="AK794" t="s">
        <v>2399</v>
      </c>
      <c r="AX794" t="s">
        <v>31</v>
      </c>
      <c r="AY794" t="s">
        <v>31</v>
      </c>
    </row>
    <row r="795" spans="1:51">
      <c r="A795" t="s">
        <v>81</v>
      </c>
      <c r="B795" t="s">
        <v>71</v>
      </c>
      <c r="C795" t="s">
        <v>115</v>
      </c>
      <c r="D795" t="s">
        <v>9</v>
      </c>
      <c r="E795" t="s">
        <v>10</v>
      </c>
      <c r="G795" t="s">
        <v>2258</v>
      </c>
      <c r="H795" t="s">
        <v>2259</v>
      </c>
      <c r="I795">
        <v>30.85</v>
      </c>
      <c r="J795">
        <v>34.770000000000003</v>
      </c>
      <c r="K795" t="s">
        <v>2257</v>
      </c>
      <c r="N795" t="s">
        <v>2260</v>
      </c>
      <c r="T795">
        <v>15</v>
      </c>
      <c r="V795">
        <v>24</v>
      </c>
      <c r="W795">
        <v>0</v>
      </c>
      <c r="X795" t="s">
        <v>493</v>
      </c>
      <c r="Y795">
        <v>44</v>
      </c>
      <c r="Z795">
        <v>73.09</v>
      </c>
      <c r="AD795" t="s">
        <v>2261</v>
      </c>
      <c r="AG795" t="s">
        <v>31</v>
      </c>
      <c r="AJ795">
        <v>1450</v>
      </c>
      <c r="AK795" t="s">
        <v>2399</v>
      </c>
      <c r="AX795" t="s">
        <v>31</v>
      </c>
      <c r="AY795" t="s">
        <v>31</v>
      </c>
    </row>
    <row r="796" spans="1:51">
      <c r="A796" t="s">
        <v>81</v>
      </c>
      <c r="B796" t="s">
        <v>71</v>
      </c>
      <c r="C796" t="s">
        <v>115</v>
      </c>
      <c r="D796" t="s">
        <v>9</v>
      </c>
      <c r="E796" t="s">
        <v>10</v>
      </c>
      <c r="G796" t="s">
        <v>2258</v>
      </c>
      <c r="H796" t="s">
        <v>2259</v>
      </c>
      <c r="I796">
        <v>30.85</v>
      </c>
      <c r="J796">
        <v>34.770000000000003</v>
      </c>
      <c r="K796" t="s">
        <v>2257</v>
      </c>
      <c r="N796" t="s">
        <v>2260</v>
      </c>
      <c r="T796">
        <v>15</v>
      </c>
      <c r="V796">
        <v>24</v>
      </c>
      <c r="W796">
        <v>0</v>
      </c>
      <c r="X796" t="s">
        <v>493</v>
      </c>
      <c r="Y796">
        <v>52</v>
      </c>
      <c r="Z796">
        <v>88.24</v>
      </c>
      <c r="AD796" t="s">
        <v>2261</v>
      </c>
      <c r="AG796" t="s">
        <v>31</v>
      </c>
      <c r="AJ796">
        <v>1450</v>
      </c>
      <c r="AK796" t="s">
        <v>2399</v>
      </c>
      <c r="AX796" t="s">
        <v>31</v>
      </c>
      <c r="AY796" t="s">
        <v>31</v>
      </c>
    </row>
    <row r="797" spans="1:51">
      <c r="A797" t="s">
        <v>81</v>
      </c>
      <c r="B797" t="s">
        <v>71</v>
      </c>
      <c r="C797" t="s">
        <v>115</v>
      </c>
      <c r="D797" t="s">
        <v>9</v>
      </c>
      <c r="E797" t="s">
        <v>10</v>
      </c>
      <c r="G797" t="s">
        <v>2258</v>
      </c>
      <c r="H797" t="s">
        <v>2259</v>
      </c>
      <c r="I797">
        <v>30.85</v>
      </c>
      <c r="J797">
        <v>34.770000000000003</v>
      </c>
      <c r="K797" t="s">
        <v>2257</v>
      </c>
      <c r="N797" t="s">
        <v>2260</v>
      </c>
      <c r="T797">
        <v>15</v>
      </c>
      <c r="V797">
        <v>24</v>
      </c>
      <c r="W797">
        <v>0</v>
      </c>
      <c r="X797" t="s">
        <v>493</v>
      </c>
      <c r="Y797">
        <v>59</v>
      </c>
      <c r="Z797">
        <v>96.29</v>
      </c>
      <c r="AD797" t="s">
        <v>2261</v>
      </c>
      <c r="AG797" t="s">
        <v>31</v>
      </c>
      <c r="AJ797">
        <v>1450</v>
      </c>
      <c r="AK797" t="s">
        <v>2399</v>
      </c>
      <c r="AX797" t="s">
        <v>31</v>
      </c>
      <c r="AY797" t="s">
        <v>31</v>
      </c>
    </row>
    <row r="798" spans="1:51">
      <c r="A798" t="s">
        <v>81</v>
      </c>
      <c r="B798" t="s">
        <v>71</v>
      </c>
      <c r="C798" t="s">
        <v>115</v>
      </c>
      <c r="D798" t="s">
        <v>9</v>
      </c>
      <c r="E798" t="s">
        <v>10</v>
      </c>
      <c r="G798" t="s">
        <v>2258</v>
      </c>
      <c r="H798" t="s">
        <v>2259</v>
      </c>
      <c r="I798">
        <v>30.85</v>
      </c>
      <c r="J798">
        <v>34.770000000000003</v>
      </c>
      <c r="K798" t="s">
        <v>2257</v>
      </c>
      <c r="N798" t="s">
        <v>2260</v>
      </c>
      <c r="T798">
        <v>15</v>
      </c>
      <c r="V798">
        <v>24</v>
      </c>
      <c r="W798">
        <v>0</v>
      </c>
      <c r="X798" t="s">
        <v>493</v>
      </c>
      <c r="Y798">
        <v>65</v>
      </c>
      <c r="Z798">
        <v>100</v>
      </c>
      <c r="AD798" t="s">
        <v>2261</v>
      </c>
      <c r="AG798" t="s">
        <v>31</v>
      </c>
      <c r="AJ798">
        <v>1450</v>
      </c>
      <c r="AK798" t="s">
        <v>2399</v>
      </c>
      <c r="AX798" t="s">
        <v>31</v>
      </c>
      <c r="AY798" t="s">
        <v>31</v>
      </c>
    </row>
    <row r="799" spans="1:51">
      <c r="A799" t="s">
        <v>81</v>
      </c>
      <c r="B799" t="s">
        <v>71</v>
      </c>
      <c r="C799" t="s">
        <v>115</v>
      </c>
      <c r="D799" t="s">
        <v>9</v>
      </c>
      <c r="E799" t="s">
        <v>10</v>
      </c>
      <c r="G799" t="s">
        <v>2258</v>
      </c>
      <c r="H799" t="s">
        <v>2259</v>
      </c>
      <c r="I799">
        <v>30.85</v>
      </c>
      <c r="J799">
        <v>34.770000000000003</v>
      </c>
      <c r="K799" t="s">
        <v>2257</v>
      </c>
      <c r="N799" t="s">
        <v>2260</v>
      </c>
      <c r="T799">
        <v>30</v>
      </c>
      <c r="V799">
        <v>8</v>
      </c>
      <c r="W799">
        <v>16</v>
      </c>
      <c r="X799" t="s">
        <v>493</v>
      </c>
      <c r="Y799">
        <v>23</v>
      </c>
      <c r="Z799">
        <v>14.73</v>
      </c>
      <c r="AD799" t="s">
        <v>2261</v>
      </c>
      <c r="AG799" t="s">
        <v>31</v>
      </c>
      <c r="AJ799">
        <v>1450</v>
      </c>
      <c r="AK799" t="s">
        <v>2399</v>
      </c>
      <c r="AX799" t="s">
        <v>31</v>
      </c>
      <c r="AY799" t="s">
        <v>31</v>
      </c>
    </row>
    <row r="800" spans="1:51">
      <c r="A800" t="s">
        <v>81</v>
      </c>
      <c r="B800" t="s">
        <v>71</v>
      </c>
      <c r="C800" t="s">
        <v>115</v>
      </c>
      <c r="D800" t="s">
        <v>9</v>
      </c>
      <c r="E800" t="s">
        <v>10</v>
      </c>
      <c r="G800" t="s">
        <v>2258</v>
      </c>
      <c r="H800" t="s">
        <v>2259</v>
      </c>
      <c r="I800">
        <v>30.85</v>
      </c>
      <c r="J800">
        <v>34.770000000000003</v>
      </c>
      <c r="K800" t="s">
        <v>2257</v>
      </c>
      <c r="N800" t="s">
        <v>2260</v>
      </c>
      <c r="T800">
        <v>30</v>
      </c>
      <c r="V800">
        <v>8</v>
      </c>
      <c r="W800">
        <v>16</v>
      </c>
      <c r="X800" t="s">
        <v>493</v>
      </c>
      <c r="Y800">
        <v>30</v>
      </c>
      <c r="Z800">
        <v>29.87</v>
      </c>
      <c r="AD800" t="s">
        <v>2261</v>
      </c>
      <c r="AG800" t="s">
        <v>31</v>
      </c>
      <c r="AJ800">
        <v>1450</v>
      </c>
      <c r="AK800" t="s">
        <v>2399</v>
      </c>
      <c r="AX800" t="s">
        <v>31</v>
      </c>
      <c r="AY800" t="s">
        <v>31</v>
      </c>
    </row>
    <row r="801" spans="1:51">
      <c r="A801" t="s">
        <v>81</v>
      </c>
      <c r="B801" t="s">
        <v>71</v>
      </c>
      <c r="C801" t="s">
        <v>115</v>
      </c>
      <c r="D801" t="s">
        <v>9</v>
      </c>
      <c r="E801" t="s">
        <v>10</v>
      </c>
      <c r="G801" t="s">
        <v>2258</v>
      </c>
      <c r="H801" t="s">
        <v>2259</v>
      </c>
      <c r="I801">
        <v>30.85</v>
      </c>
      <c r="J801">
        <v>34.770000000000003</v>
      </c>
      <c r="K801" t="s">
        <v>2257</v>
      </c>
      <c r="N801" t="s">
        <v>2260</v>
      </c>
      <c r="T801">
        <v>30</v>
      </c>
      <c r="V801">
        <v>8</v>
      </c>
      <c r="W801">
        <v>16</v>
      </c>
      <c r="X801" t="s">
        <v>493</v>
      </c>
      <c r="Y801">
        <v>37</v>
      </c>
      <c r="Z801">
        <v>30.4</v>
      </c>
      <c r="AD801" t="s">
        <v>2261</v>
      </c>
      <c r="AG801" t="s">
        <v>31</v>
      </c>
      <c r="AJ801">
        <v>1450</v>
      </c>
      <c r="AK801" t="s">
        <v>2399</v>
      </c>
      <c r="AX801" t="s">
        <v>31</v>
      </c>
      <c r="AY801" t="s">
        <v>31</v>
      </c>
    </row>
    <row r="802" spans="1:51">
      <c r="A802" t="s">
        <v>81</v>
      </c>
      <c r="B802" t="s">
        <v>71</v>
      </c>
      <c r="C802" t="s">
        <v>115</v>
      </c>
      <c r="D802" t="s">
        <v>9</v>
      </c>
      <c r="E802" t="s">
        <v>10</v>
      </c>
      <c r="G802" t="s">
        <v>2258</v>
      </c>
      <c r="H802" t="s">
        <v>2259</v>
      </c>
      <c r="I802">
        <v>30.85</v>
      </c>
      <c r="J802">
        <v>34.770000000000003</v>
      </c>
      <c r="K802" t="s">
        <v>2257</v>
      </c>
      <c r="N802" t="s">
        <v>2260</v>
      </c>
      <c r="T802">
        <v>30</v>
      </c>
      <c r="V802">
        <v>8</v>
      </c>
      <c r="W802">
        <v>16</v>
      </c>
      <c r="X802" t="s">
        <v>493</v>
      </c>
      <c r="Y802">
        <v>44</v>
      </c>
      <c r="Z802">
        <v>49.79</v>
      </c>
      <c r="AD802" t="s">
        <v>2261</v>
      </c>
      <c r="AG802" t="s">
        <v>31</v>
      </c>
      <c r="AJ802">
        <v>1450</v>
      </c>
      <c r="AK802" t="s">
        <v>2399</v>
      </c>
      <c r="AX802" t="s">
        <v>31</v>
      </c>
      <c r="AY802" t="s">
        <v>31</v>
      </c>
    </row>
    <row r="803" spans="1:51">
      <c r="A803" t="s">
        <v>81</v>
      </c>
      <c r="B803" t="s">
        <v>71</v>
      </c>
      <c r="C803" t="s">
        <v>115</v>
      </c>
      <c r="D803" t="s">
        <v>9</v>
      </c>
      <c r="E803" t="s">
        <v>10</v>
      </c>
      <c r="G803" t="s">
        <v>2258</v>
      </c>
      <c r="H803" t="s">
        <v>2259</v>
      </c>
      <c r="I803">
        <v>30.85</v>
      </c>
      <c r="J803">
        <v>34.770000000000003</v>
      </c>
      <c r="K803" t="s">
        <v>2257</v>
      </c>
      <c r="N803" t="s">
        <v>2260</v>
      </c>
      <c r="T803">
        <v>30</v>
      </c>
      <c r="V803">
        <v>8</v>
      </c>
      <c r="W803">
        <v>16</v>
      </c>
      <c r="X803" t="s">
        <v>493</v>
      </c>
      <c r="Y803">
        <v>52</v>
      </c>
      <c r="Z803">
        <v>60.38</v>
      </c>
      <c r="AD803" t="s">
        <v>2261</v>
      </c>
      <c r="AG803" t="s">
        <v>31</v>
      </c>
      <c r="AJ803">
        <v>1450</v>
      </c>
      <c r="AK803" t="s">
        <v>2399</v>
      </c>
      <c r="AX803" t="s">
        <v>31</v>
      </c>
      <c r="AY803" t="s">
        <v>31</v>
      </c>
    </row>
    <row r="804" spans="1:51">
      <c r="A804" t="s">
        <v>81</v>
      </c>
      <c r="B804" t="s">
        <v>71</v>
      </c>
      <c r="C804" t="s">
        <v>115</v>
      </c>
      <c r="D804" t="s">
        <v>9</v>
      </c>
      <c r="E804" t="s">
        <v>10</v>
      </c>
      <c r="G804" t="s">
        <v>2258</v>
      </c>
      <c r="H804" t="s">
        <v>2259</v>
      </c>
      <c r="I804">
        <v>30.85</v>
      </c>
      <c r="J804">
        <v>34.770000000000003</v>
      </c>
      <c r="K804" t="s">
        <v>2257</v>
      </c>
      <c r="N804" t="s">
        <v>2260</v>
      </c>
      <c r="T804">
        <v>30</v>
      </c>
      <c r="V804">
        <v>8</v>
      </c>
      <c r="W804">
        <v>16</v>
      </c>
      <c r="X804" t="s">
        <v>493</v>
      </c>
      <c r="Y804">
        <v>59</v>
      </c>
      <c r="Z804">
        <v>64.83</v>
      </c>
      <c r="AD804" t="s">
        <v>2261</v>
      </c>
      <c r="AG804" t="s">
        <v>31</v>
      </c>
      <c r="AJ804">
        <v>1450</v>
      </c>
      <c r="AK804" t="s">
        <v>2399</v>
      </c>
      <c r="AX804" t="s">
        <v>31</v>
      </c>
      <c r="AY804" t="s">
        <v>31</v>
      </c>
    </row>
    <row r="805" spans="1:51">
      <c r="A805" t="s">
        <v>81</v>
      </c>
      <c r="B805" t="s">
        <v>71</v>
      </c>
      <c r="C805" t="s">
        <v>115</v>
      </c>
      <c r="D805" t="s">
        <v>9</v>
      </c>
      <c r="E805" t="s">
        <v>10</v>
      </c>
      <c r="G805" t="s">
        <v>2258</v>
      </c>
      <c r="H805" t="s">
        <v>2259</v>
      </c>
      <c r="I805">
        <v>30.85</v>
      </c>
      <c r="J805">
        <v>34.770000000000003</v>
      </c>
      <c r="K805" t="s">
        <v>2257</v>
      </c>
      <c r="N805" t="s">
        <v>2260</v>
      </c>
      <c r="T805">
        <v>30</v>
      </c>
      <c r="V805">
        <v>8</v>
      </c>
      <c r="W805">
        <v>16</v>
      </c>
      <c r="X805" t="s">
        <v>493</v>
      </c>
      <c r="Y805">
        <v>65</v>
      </c>
      <c r="Z805">
        <v>65.47</v>
      </c>
      <c r="AD805" t="s">
        <v>2261</v>
      </c>
      <c r="AG805" t="s">
        <v>31</v>
      </c>
      <c r="AJ805">
        <v>1450</v>
      </c>
      <c r="AK805" t="s">
        <v>2399</v>
      </c>
      <c r="AX805" t="s">
        <v>31</v>
      </c>
      <c r="AY805" t="s">
        <v>31</v>
      </c>
    </row>
    <row r="806" spans="1:51">
      <c r="A806" t="s">
        <v>81</v>
      </c>
      <c r="B806" t="s">
        <v>71</v>
      </c>
      <c r="C806" t="s">
        <v>115</v>
      </c>
      <c r="D806" t="s">
        <v>9</v>
      </c>
      <c r="E806" t="s">
        <v>10</v>
      </c>
      <c r="G806" t="s">
        <v>2258</v>
      </c>
      <c r="H806" t="s">
        <v>2259</v>
      </c>
      <c r="I806">
        <v>30.85</v>
      </c>
      <c r="J806">
        <v>34.770000000000003</v>
      </c>
      <c r="K806" t="s">
        <v>2257</v>
      </c>
      <c r="N806" t="s">
        <v>2260</v>
      </c>
      <c r="T806">
        <v>30</v>
      </c>
      <c r="V806">
        <v>24</v>
      </c>
      <c r="W806">
        <v>0</v>
      </c>
      <c r="X806" t="s">
        <v>493</v>
      </c>
      <c r="Y806">
        <v>23</v>
      </c>
      <c r="Z806">
        <v>0</v>
      </c>
      <c r="AD806" t="s">
        <v>2261</v>
      </c>
      <c r="AG806" t="s">
        <v>31</v>
      </c>
      <c r="AJ806">
        <v>1450</v>
      </c>
      <c r="AK806" t="s">
        <v>2399</v>
      </c>
      <c r="AX806" t="s">
        <v>31</v>
      </c>
      <c r="AY806" t="s">
        <v>31</v>
      </c>
    </row>
    <row r="807" spans="1:51">
      <c r="A807" t="s">
        <v>81</v>
      </c>
      <c r="B807" t="s">
        <v>71</v>
      </c>
      <c r="C807" t="s">
        <v>115</v>
      </c>
      <c r="D807" t="s">
        <v>9</v>
      </c>
      <c r="E807" t="s">
        <v>10</v>
      </c>
      <c r="G807" t="s">
        <v>2258</v>
      </c>
      <c r="H807" t="s">
        <v>2259</v>
      </c>
      <c r="I807">
        <v>30.85</v>
      </c>
      <c r="J807">
        <v>34.770000000000003</v>
      </c>
      <c r="K807" t="s">
        <v>2257</v>
      </c>
      <c r="N807" t="s">
        <v>2260</v>
      </c>
      <c r="T807">
        <v>30</v>
      </c>
      <c r="V807">
        <v>24</v>
      </c>
      <c r="W807">
        <v>0</v>
      </c>
      <c r="X807" t="s">
        <v>493</v>
      </c>
      <c r="Y807">
        <v>30</v>
      </c>
      <c r="Z807">
        <v>0</v>
      </c>
      <c r="AD807" t="s">
        <v>2261</v>
      </c>
      <c r="AG807" t="s">
        <v>31</v>
      </c>
      <c r="AJ807">
        <v>1450</v>
      </c>
      <c r="AK807" t="s">
        <v>2399</v>
      </c>
      <c r="AX807" t="s">
        <v>31</v>
      </c>
      <c r="AY807" t="s">
        <v>31</v>
      </c>
    </row>
    <row r="808" spans="1:51">
      <c r="A808" t="s">
        <v>81</v>
      </c>
      <c r="B808" t="s">
        <v>71</v>
      </c>
      <c r="C808" t="s">
        <v>115</v>
      </c>
      <c r="D808" t="s">
        <v>9</v>
      </c>
      <c r="E808" t="s">
        <v>10</v>
      </c>
      <c r="G808" t="s">
        <v>2258</v>
      </c>
      <c r="H808" t="s">
        <v>2259</v>
      </c>
      <c r="I808">
        <v>30.85</v>
      </c>
      <c r="J808">
        <v>34.770000000000003</v>
      </c>
      <c r="K808" t="s">
        <v>2257</v>
      </c>
      <c r="N808" t="s">
        <v>2260</v>
      </c>
      <c r="T808">
        <v>30</v>
      </c>
      <c r="V808">
        <v>24</v>
      </c>
      <c r="W808">
        <v>0</v>
      </c>
      <c r="X808" t="s">
        <v>493</v>
      </c>
      <c r="Y808">
        <v>37</v>
      </c>
      <c r="Z808">
        <v>5.4</v>
      </c>
      <c r="AD808" t="s">
        <v>2261</v>
      </c>
      <c r="AG808" t="s">
        <v>31</v>
      </c>
      <c r="AJ808">
        <v>1450</v>
      </c>
      <c r="AK808" t="s">
        <v>2399</v>
      </c>
      <c r="AX808" t="s">
        <v>31</v>
      </c>
      <c r="AY808" t="s">
        <v>31</v>
      </c>
    </row>
    <row r="809" spans="1:51">
      <c r="A809" t="s">
        <v>81</v>
      </c>
      <c r="B809" t="s">
        <v>71</v>
      </c>
      <c r="C809" t="s">
        <v>115</v>
      </c>
      <c r="D809" t="s">
        <v>9</v>
      </c>
      <c r="E809" t="s">
        <v>10</v>
      </c>
      <c r="G809" t="s">
        <v>2258</v>
      </c>
      <c r="H809" t="s">
        <v>2259</v>
      </c>
      <c r="I809">
        <v>30.85</v>
      </c>
      <c r="J809">
        <v>34.770000000000003</v>
      </c>
      <c r="K809" t="s">
        <v>2257</v>
      </c>
      <c r="N809" t="s">
        <v>2260</v>
      </c>
      <c r="T809">
        <v>30</v>
      </c>
      <c r="V809">
        <v>24</v>
      </c>
      <c r="W809">
        <v>0</v>
      </c>
      <c r="X809" t="s">
        <v>493</v>
      </c>
      <c r="Y809">
        <v>44</v>
      </c>
      <c r="Z809">
        <v>14.51</v>
      </c>
      <c r="AD809" t="s">
        <v>2261</v>
      </c>
      <c r="AG809" t="s">
        <v>31</v>
      </c>
      <c r="AJ809">
        <v>1450</v>
      </c>
      <c r="AK809" t="s">
        <v>2399</v>
      </c>
      <c r="AX809" t="s">
        <v>31</v>
      </c>
      <c r="AY809" t="s">
        <v>31</v>
      </c>
    </row>
    <row r="810" spans="1:51">
      <c r="A810" t="s">
        <v>81</v>
      </c>
      <c r="B810" t="s">
        <v>71</v>
      </c>
      <c r="C810" t="s">
        <v>115</v>
      </c>
      <c r="D810" t="s">
        <v>9</v>
      </c>
      <c r="E810" t="s">
        <v>10</v>
      </c>
      <c r="G810" t="s">
        <v>2258</v>
      </c>
      <c r="H810" t="s">
        <v>2259</v>
      </c>
      <c r="I810">
        <v>30.85</v>
      </c>
      <c r="J810">
        <v>34.770000000000003</v>
      </c>
      <c r="K810" t="s">
        <v>2257</v>
      </c>
      <c r="N810" t="s">
        <v>2260</v>
      </c>
      <c r="T810">
        <v>30</v>
      </c>
      <c r="V810">
        <v>24</v>
      </c>
      <c r="W810">
        <v>0</v>
      </c>
      <c r="X810" t="s">
        <v>493</v>
      </c>
      <c r="Y810">
        <v>52</v>
      </c>
      <c r="Z810">
        <v>19.600000000000001</v>
      </c>
      <c r="AD810" t="s">
        <v>2261</v>
      </c>
      <c r="AG810" t="s">
        <v>31</v>
      </c>
      <c r="AJ810">
        <v>1450</v>
      </c>
      <c r="AK810" t="s">
        <v>2399</v>
      </c>
      <c r="AX810" t="s">
        <v>31</v>
      </c>
      <c r="AY810" t="s">
        <v>31</v>
      </c>
    </row>
    <row r="811" spans="1:51">
      <c r="A811" t="s">
        <v>81</v>
      </c>
      <c r="B811" t="s">
        <v>71</v>
      </c>
      <c r="C811" t="s">
        <v>115</v>
      </c>
      <c r="D811" t="s">
        <v>9</v>
      </c>
      <c r="E811" t="s">
        <v>10</v>
      </c>
      <c r="G811" t="s">
        <v>2258</v>
      </c>
      <c r="H811" t="s">
        <v>2259</v>
      </c>
      <c r="I811">
        <v>30.85</v>
      </c>
      <c r="J811">
        <v>34.770000000000003</v>
      </c>
      <c r="K811" t="s">
        <v>2257</v>
      </c>
      <c r="N811" t="s">
        <v>2260</v>
      </c>
      <c r="T811">
        <v>30</v>
      </c>
      <c r="V811">
        <v>24</v>
      </c>
      <c r="W811">
        <v>0</v>
      </c>
      <c r="X811" t="s">
        <v>493</v>
      </c>
      <c r="Y811">
        <v>59</v>
      </c>
      <c r="Z811">
        <v>24.36</v>
      </c>
      <c r="AD811" t="s">
        <v>2261</v>
      </c>
      <c r="AG811" t="s">
        <v>31</v>
      </c>
      <c r="AJ811">
        <v>1450</v>
      </c>
      <c r="AK811" t="s">
        <v>2399</v>
      </c>
      <c r="AX811" t="s">
        <v>31</v>
      </c>
      <c r="AY811" t="s">
        <v>31</v>
      </c>
    </row>
    <row r="812" spans="1:51">
      <c r="A812" t="s">
        <v>81</v>
      </c>
      <c r="B812" t="s">
        <v>71</v>
      </c>
      <c r="C812" t="s">
        <v>115</v>
      </c>
      <c r="D812" t="s">
        <v>9</v>
      </c>
      <c r="E812" t="s">
        <v>10</v>
      </c>
      <c r="G812" t="s">
        <v>2258</v>
      </c>
      <c r="H812" t="s">
        <v>2259</v>
      </c>
      <c r="I812">
        <v>30.85</v>
      </c>
      <c r="J812">
        <v>34.770000000000003</v>
      </c>
      <c r="K812" t="s">
        <v>2257</v>
      </c>
      <c r="N812" t="s">
        <v>2260</v>
      </c>
      <c r="T812">
        <v>30</v>
      </c>
      <c r="V812">
        <v>24</v>
      </c>
      <c r="W812">
        <v>0</v>
      </c>
      <c r="X812" t="s">
        <v>493</v>
      </c>
      <c r="Y812">
        <v>65</v>
      </c>
      <c r="Z812">
        <v>29.87</v>
      </c>
      <c r="AD812" t="s">
        <v>2261</v>
      </c>
      <c r="AG812" t="s">
        <v>31</v>
      </c>
      <c r="AJ812">
        <v>1450</v>
      </c>
      <c r="AK812" t="s">
        <v>2399</v>
      </c>
      <c r="AX812" t="s">
        <v>31</v>
      </c>
      <c r="AY812" t="s">
        <v>31</v>
      </c>
    </row>
    <row r="813" spans="1:51">
      <c r="A813" t="s">
        <v>81</v>
      </c>
      <c r="B813" t="s">
        <v>71</v>
      </c>
      <c r="C813" t="s">
        <v>115</v>
      </c>
      <c r="D813" t="s">
        <v>9</v>
      </c>
      <c r="E813" t="s">
        <v>10</v>
      </c>
      <c r="G813" t="s">
        <v>2258</v>
      </c>
      <c r="H813" t="s">
        <v>2259</v>
      </c>
      <c r="I813">
        <v>30.85</v>
      </c>
      <c r="J813">
        <v>34.770000000000003</v>
      </c>
      <c r="K813" t="s">
        <v>2257</v>
      </c>
      <c r="N813" t="s">
        <v>2260</v>
      </c>
      <c r="T813" t="s">
        <v>462</v>
      </c>
      <c r="U813" t="s">
        <v>462</v>
      </c>
      <c r="V813" t="s">
        <v>462</v>
      </c>
      <c r="W813" t="s">
        <v>462</v>
      </c>
      <c r="X813" t="s">
        <v>493</v>
      </c>
      <c r="Y813">
        <v>5.54</v>
      </c>
      <c r="Z813">
        <v>0</v>
      </c>
      <c r="AD813" t="s">
        <v>2261</v>
      </c>
      <c r="AG813" t="s">
        <v>31</v>
      </c>
      <c r="AJ813">
        <v>1450</v>
      </c>
      <c r="AK813" t="s">
        <v>2399</v>
      </c>
      <c r="AX813" t="s">
        <v>31</v>
      </c>
      <c r="AY813" t="s">
        <v>31</v>
      </c>
    </row>
    <row r="814" spans="1:51">
      <c r="A814" t="s">
        <v>81</v>
      </c>
      <c r="B814" t="s">
        <v>71</v>
      </c>
      <c r="C814" t="s">
        <v>115</v>
      </c>
      <c r="D814" t="s">
        <v>9</v>
      </c>
      <c r="E814" t="s">
        <v>10</v>
      </c>
      <c r="G814" t="s">
        <v>2258</v>
      </c>
      <c r="H814" t="s">
        <v>2259</v>
      </c>
      <c r="I814">
        <v>30.85</v>
      </c>
      <c r="J814">
        <v>34.770000000000003</v>
      </c>
      <c r="K814" t="s">
        <v>2257</v>
      </c>
      <c r="N814" t="s">
        <v>2260</v>
      </c>
      <c r="T814" t="s">
        <v>462</v>
      </c>
      <c r="U814" t="s">
        <v>462</v>
      </c>
      <c r="V814" t="s">
        <v>462</v>
      </c>
      <c r="W814" t="s">
        <v>462</v>
      </c>
      <c r="X814" t="s">
        <v>493</v>
      </c>
      <c r="Y814">
        <v>13.55</v>
      </c>
      <c r="Z814">
        <v>10</v>
      </c>
      <c r="AD814" t="s">
        <v>2261</v>
      </c>
      <c r="AG814" t="s">
        <v>31</v>
      </c>
      <c r="AJ814">
        <v>1450</v>
      </c>
      <c r="AK814" t="s">
        <v>2399</v>
      </c>
      <c r="AX814" t="s">
        <v>31</v>
      </c>
      <c r="AY814" t="s">
        <v>31</v>
      </c>
    </row>
    <row r="815" spans="1:51">
      <c r="A815" t="s">
        <v>81</v>
      </c>
      <c r="B815" t="s">
        <v>71</v>
      </c>
      <c r="C815" t="s">
        <v>115</v>
      </c>
      <c r="D815" t="s">
        <v>9</v>
      </c>
      <c r="E815" t="s">
        <v>10</v>
      </c>
      <c r="G815" t="s">
        <v>2258</v>
      </c>
      <c r="H815" t="s">
        <v>2259</v>
      </c>
      <c r="I815">
        <v>30.85</v>
      </c>
      <c r="J815">
        <v>34.770000000000003</v>
      </c>
      <c r="K815" t="s">
        <v>2257</v>
      </c>
      <c r="N815" t="s">
        <v>2260</v>
      </c>
      <c r="T815" t="s">
        <v>462</v>
      </c>
      <c r="U815" t="s">
        <v>462</v>
      </c>
      <c r="V815" t="s">
        <v>462</v>
      </c>
      <c r="W815" t="s">
        <v>462</v>
      </c>
      <c r="X815" t="s">
        <v>493</v>
      </c>
      <c r="Y815">
        <v>17.03</v>
      </c>
      <c r="Z815">
        <v>11</v>
      </c>
      <c r="AD815" t="s">
        <v>2261</v>
      </c>
      <c r="AG815" t="s">
        <v>31</v>
      </c>
      <c r="AJ815">
        <v>1450</v>
      </c>
      <c r="AK815" t="s">
        <v>2399</v>
      </c>
      <c r="AX815" t="s">
        <v>31</v>
      </c>
      <c r="AY815" t="s">
        <v>31</v>
      </c>
    </row>
    <row r="816" spans="1:51">
      <c r="A816" t="s">
        <v>81</v>
      </c>
      <c r="B816" t="s">
        <v>71</v>
      </c>
      <c r="C816" t="s">
        <v>115</v>
      </c>
      <c r="D816" t="s">
        <v>9</v>
      </c>
      <c r="E816" t="s">
        <v>10</v>
      </c>
      <c r="G816" t="s">
        <v>2258</v>
      </c>
      <c r="H816" t="s">
        <v>2259</v>
      </c>
      <c r="I816">
        <v>30.85</v>
      </c>
      <c r="J816">
        <v>34.770000000000003</v>
      </c>
      <c r="K816" t="s">
        <v>2257</v>
      </c>
      <c r="N816" t="s">
        <v>2260</v>
      </c>
      <c r="T816" t="s">
        <v>462</v>
      </c>
      <c r="U816" t="s">
        <v>462</v>
      </c>
      <c r="V816" t="s">
        <v>462</v>
      </c>
      <c r="W816" t="s">
        <v>462</v>
      </c>
      <c r="X816" t="s">
        <v>493</v>
      </c>
      <c r="Y816">
        <v>22.23</v>
      </c>
      <c r="Z816">
        <v>12</v>
      </c>
      <c r="AD816" t="s">
        <v>2261</v>
      </c>
      <c r="AG816" t="s">
        <v>31</v>
      </c>
      <c r="AJ816">
        <v>1450</v>
      </c>
      <c r="AK816" t="s">
        <v>2399</v>
      </c>
      <c r="AX816" t="s">
        <v>31</v>
      </c>
      <c r="AY816" t="s">
        <v>31</v>
      </c>
    </row>
    <row r="817" spans="1:51">
      <c r="A817" t="s">
        <v>81</v>
      </c>
      <c r="B817" t="s">
        <v>71</v>
      </c>
      <c r="C817" t="s">
        <v>115</v>
      </c>
      <c r="D817" t="s">
        <v>9</v>
      </c>
      <c r="E817" t="s">
        <v>10</v>
      </c>
      <c r="G817" t="s">
        <v>2258</v>
      </c>
      <c r="H817" t="s">
        <v>2259</v>
      </c>
      <c r="I817">
        <v>30.85</v>
      </c>
      <c r="J817">
        <v>34.770000000000003</v>
      </c>
      <c r="K817" t="s">
        <v>2257</v>
      </c>
      <c r="N817" t="s">
        <v>2260</v>
      </c>
      <c r="T817" t="s">
        <v>462</v>
      </c>
      <c r="U817" t="s">
        <v>462</v>
      </c>
      <c r="V817" t="s">
        <v>462</v>
      </c>
      <c r="W817" t="s">
        <v>462</v>
      </c>
      <c r="X817" t="s">
        <v>493</v>
      </c>
      <c r="Y817">
        <v>30.17</v>
      </c>
      <c r="Z817">
        <v>13</v>
      </c>
      <c r="AD817" t="s">
        <v>2261</v>
      </c>
      <c r="AG817" t="s">
        <v>31</v>
      </c>
      <c r="AJ817">
        <v>1450</v>
      </c>
      <c r="AK817" t="s">
        <v>2399</v>
      </c>
      <c r="AX817" t="s">
        <v>31</v>
      </c>
      <c r="AY817" t="s">
        <v>31</v>
      </c>
    </row>
    <row r="818" spans="1:51">
      <c r="A818" t="s">
        <v>81</v>
      </c>
      <c r="B818" t="s">
        <v>71</v>
      </c>
      <c r="C818" t="s">
        <v>115</v>
      </c>
      <c r="D818" t="s">
        <v>9</v>
      </c>
      <c r="E818" t="s">
        <v>10</v>
      </c>
      <c r="G818" t="s">
        <v>2258</v>
      </c>
      <c r="H818" t="s">
        <v>2259</v>
      </c>
      <c r="I818">
        <v>30.85</v>
      </c>
      <c r="J818">
        <v>34.770000000000003</v>
      </c>
      <c r="K818" t="s">
        <v>2257</v>
      </c>
      <c r="N818" t="s">
        <v>2260</v>
      </c>
      <c r="T818" t="s">
        <v>462</v>
      </c>
      <c r="U818" t="s">
        <v>462</v>
      </c>
      <c r="V818" t="s">
        <v>462</v>
      </c>
      <c r="W818" t="s">
        <v>462</v>
      </c>
      <c r="X818" t="s">
        <v>493</v>
      </c>
      <c r="Y818">
        <v>39.090000000000003</v>
      </c>
      <c r="Z818">
        <v>16</v>
      </c>
      <c r="AD818" t="s">
        <v>2261</v>
      </c>
      <c r="AG818" t="s">
        <v>31</v>
      </c>
      <c r="AJ818">
        <v>1450</v>
      </c>
      <c r="AK818" t="s">
        <v>2399</v>
      </c>
      <c r="AX818" t="s">
        <v>31</v>
      </c>
      <c r="AY818" t="s">
        <v>31</v>
      </c>
    </row>
    <row r="819" spans="1:51">
      <c r="A819" t="s">
        <v>81</v>
      </c>
      <c r="B819" t="s">
        <v>71</v>
      </c>
      <c r="C819" t="s">
        <v>115</v>
      </c>
      <c r="D819" t="s">
        <v>9</v>
      </c>
      <c r="E819" t="s">
        <v>10</v>
      </c>
      <c r="G819" t="s">
        <v>2258</v>
      </c>
      <c r="H819" t="s">
        <v>2259</v>
      </c>
      <c r="I819">
        <v>30.85</v>
      </c>
      <c r="J819">
        <v>34.770000000000003</v>
      </c>
      <c r="K819" t="s">
        <v>2257</v>
      </c>
      <c r="N819" t="s">
        <v>2260</v>
      </c>
      <c r="T819" t="s">
        <v>462</v>
      </c>
      <c r="U819" t="s">
        <v>462</v>
      </c>
      <c r="V819" t="s">
        <v>462</v>
      </c>
      <c r="W819" t="s">
        <v>462</v>
      </c>
      <c r="X819" t="s">
        <v>493</v>
      </c>
      <c r="Y819">
        <v>48.18</v>
      </c>
      <c r="Z819">
        <v>17</v>
      </c>
      <c r="AD819" t="s">
        <v>2261</v>
      </c>
      <c r="AG819" t="s">
        <v>31</v>
      </c>
      <c r="AJ819">
        <v>1450</v>
      </c>
      <c r="AK819" t="s">
        <v>2399</v>
      </c>
      <c r="AX819" t="s">
        <v>31</v>
      </c>
      <c r="AY819" t="s">
        <v>31</v>
      </c>
    </row>
    <row r="820" spans="1:51">
      <c r="A820" t="s">
        <v>81</v>
      </c>
      <c r="B820" t="s">
        <v>71</v>
      </c>
      <c r="C820" t="s">
        <v>115</v>
      </c>
      <c r="D820" t="s">
        <v>9</v>
      </c>
      <c r="E820" t="s">
        <v>10</v>
      </c>
      <c r="G820" t="s">
        <v>2258</v>
      </c>
      <c r="H820" t="s">
        <v>2259</v>
      </c>
      <c r="I820">
        <v>30.85</v>
      </c>
      <c r="J820">
        <v>34.770000000000003</v>
      </c>
      <c r="K820" t="s">
        <v>2257</v>
      </c>
      <c r="N820" t="s">
        <v>2260</v>
      </c>
      <c r="T820" t="s">
        <v>462</v>
      </c>
      <c r="U820" t="s">
        <v>462</v>
      </c>
      <c r="V820" t="s">
        <v>462</v>
      </c>
      <c r="W820" t="s">
        <v>462</v>
      </c>
      <c r="X820" t="s">
        <v>493</v>
      </c>
      <c r="Y820">
        <v>51.98</v>
      </c>
      <c r="Z820">
        <v>20</v>
      </c>
      <c r="AD820" t="s">
        <v>2261</v>
      </c>
      <c r="AG820" t="s">
        <v>31</v>
      </c>
      <c r="AJ820">
        <v>1450</v>
      </c>
      <c r="AK820" t="s">
        <v>2399</v>
      </c>
      <c r="AX820" t="s">
        <v>31</v>
      </c>
      <c r="AY820" t="s">
        <v>31</v>
      </c>
    </row>
    <row r="821" spans="1:51">
      <c r="A821" t="s">
        <v>81</v>
      </c>
      <c r="B821" t="s">
        <v>71</v>
      </c>
      <c r="C821" t="s">
        <v>115</v>
      </c>
      <c r="D821" t="s">
        <v>9</v>
      </c>
      <c r="E821" t="s">
        <v>10</v>
      </c>
      <c r="G821" t="s">
        <v>2258</v>
      </c>
      <c r="H821" t="s">
        <v>2259</v>
      </c>
      <c r="I821">
        <v>30.85</v>
      </c>
      <c r="J821">
        <v>34.770000000000003</v>
      </c>
      <c r="K821" t="s">
        <v>2257</v>
      </c>
      <c r="N821" t="s">
        <v>2260</v>
      </c>
      <c r="T821" t="s">
        <v>462</v>
      </c>
      <c r="U821" t="s">
        <v>462</v>
      </c>
      <c r="V821" t="s">
        <v>462</v>
      </c>
      <c r="W821" t="s">
        <v>462</v>
      </c>
      <c r="X821" t="s">
        <v>493</v>
      </c>
      <c r="Y821">
        <v>57.03</v>
      </c>
      <c r="Z821">
        <v>21</v>
      </c>
      <c r="AD821" t="s">
        <v>2261</v>
      </c>
      <c r="AG821" t="s">
        <v>31</v>
      </c>
      <c r="AJ821">
        <v>1450</v>
      </c>
      <c r="AK821" t="s">
        <v>2399</v>
      </c>
      <c r="AX821" t="s">
        <v>31</v>
      </c>
      <c r="AY821" t="s">
        <v>31</v>
      </c>
    </row>
    <row r="822" spans="1:51">
      <c r="A822" t="s">
        <v>81</v>
      </c>
      <c r="B822" t="s">
        <v>71</v>
      </c>
      <c r="C822" t="s">
        <v>115</v>
      </c>
      <c r="D822" t="s">
        <v>9</v>
      </c>
      <c r="E822" t="s">
        <v>10</v>
      </c>
      <c r="G822" t="s">
        <v>2258</v>
      </c>
      <c r="H822" t="s">
        <v>2259</v>
      </c>
      <c r="I822">
        <v>30.85</v>
      </c>
      <c r="J822">
        <v>34.770000000000003</v>
      </c>
      <c r="K822" t="s">
        <v>2257</v>
      </c>
      <c r="N822" t="s">
        <v>2260</v>
      </c>
      <c r="T822" t="s">
        <v>462</v>
      </c>
      <c r="U822" t="s">
        <v>462</v>
      </c>
      <c r="V822" t="s">
        <v>462</v>
      </c>
      <c r="W822" t="s">
        <v>462</v>
      </c>
      <c r="X822" t="s">
        <v>493</v>
      </c>
      <c r="Y822">
        <v>64.790000000000006</v>
      </c>
      <c r="Z822">
        <v>22</v>
      </c>
      <c r="AD822" t="s">
        <v>2261</v>
      </c>
      <c r="AG822" t="s">
        <v>31</v>
      </c>
      <c r="AJ822">
        <v>1450</v>
      </c>
      <c r="AK822" t="s">
        <v>2399</v>
      </c>
      <c r="AX822" t="s">
        <v>31</v>
      </c>
      <c r="AY822" t="s">
        <v>31</v>
      </c>
    </row>
    <row r="823" spans="1:51">
      <c r="A823" t="s">
        <v>81</v>
      </c>
      <c r="B823" t="s">
        <v>71</v>
      </c>
      <c r="C823" t="s">
        <v>115</v>
      </c>
      <c r="D823" t="s">
        <v>9</v>
      </c>
      <c r="E823" t="s">
        <v>10</v>
      </c>
      <c r="G823" t="s">
        <v>2258</v>
      </c>
      <c r="H823" t="s">
        <v>2259</v>
      </c>
      <c r="I823">
        <v>30.85</v>
      </c>
      <c r="J823">
        <v>34.770000000000003</v>
      </c>
      <c r="K823" t="s">
        <v>2257</v>
      </c>
      <c r="N823" t="s">
        <v>2260</v>
      </c>
      <c r="T823" t="s">
        <v>462</v>
      </c>
      <c r="U823" t="s">
        <v>462</v>
      </c>
      <c r="V823" t="s">
        <v>462</v>
      </c>
      <c r="W823" t="s">
        <v>462</v>
      </c>
      <c r="X823" t="s">
        <v>493</v>
      </c>
      <c r="Y823">
        <v>68.760000000000005</v>
      </c>
      <c r="Z823">
        <v>26</v>
      </c>
      <c r="AD823" t="s">
        <v>2261</v>
      </c>
      <c r="AG823" t="s">
        <v>31</v>
      </c>
      <c r="AJ823">
        <v>1450</v>
      </c>
      <c r="AK823" t="s">
        <v>2399</v>
      </c>
      <c r="AX823" t="s">
        <v>31</v>
      </c>
      <c r="AY823" t="s">
        <v>31</v>
      </c>
    </row>
    <row r="824" spans="1:51">
      <c r="A824" t="s">
        <v>81</v>
      </c>
      <c r="B824" t="s">
        <v>71</v>
      </c>
      <c r="C824" t="s">
        <v>115</v>
      </c>
      <c r="D824" t="s">
        <v>9</v>
      </c>
      <c r="E824" t="s">
        <v>10</v>
      </c>
      <c r="G824" t="s">
        <v>2258</v>
      </c>
      <c r="H824" t="s">
        <v>2259</v>
      </c>
      <c r="I824">
        <v>30.85</v>
      </c>
      <c r="J824">
        <v>34.770000000000003</v>
      </c>
      <c r="K824" t="s">
        <v>2257</v>
      </c>
      <c r="N824" t="s">
        <v>2260</v>
      </c>
      <c r="T824" t="s">
        <v>462</v>
      </c>
      <c r="U824" t="s">
        <v>462</v>
      </c>
      <c r="V824" t="s">
        <v>462</v>
      </c>
      <c r="W824" t="s">
        <v>462</v>
      </c>
      <c r="X824" t="s">
        <v>493</v>
      </c>
      <c r="Y824">
        <v>73.8</v>
      </c>
      <c r="Z824">
        <v>27</v>
      </c>
      <c r="AD824" t="s">
        <v>2261</v>
      </c>
      <c r="AG824" t="s">
        <v>31</v>
      </c>
      <c r="AJ824">
        <v>1450</v>
      </c>
      <c r="AK824" t="s">
        <v>2399</v>
      </c>
      <c r="AX824" t="s">
        <v>31</v>
      </c>
      <c r="AY824" t="s">
        <v>31</v>
      </c>
    </row>
    <row r="825" spans="1:51">
      <c r="A825" t="s">
        <v>81</v>
      </c>
      <c r="B825" t="s">
        <v>71</v>
      </c>
      <c r="C825" t="s">
        <v>115</v>
      </c>
      <c r="D825" t="s">
        <v>9</v>
      </c>
      <c r="E825" t="s">
        <v>10</v>
      </c>
      <c r="G825" t="s">
        <v>2258</v>
      </c>
      <c r="H825" t="s">
        <v>2259</v>
      </c>
      <c r="I825">
        <v>30.85</v>
      </c>
      <c r="J825">
        <v>34.770000000000003</v>
      </c>
      <c r="K825" t="s">
        <v>2257</v>
      </c>
      <c r="N825" t="s">
        <v>2260</v>
      </c>
      <c r="T825" t="s">
        <v>462</v>
      </c>
      <c r="U825" t="s">
        <v>462</v>
      </c>
      <c r="V825" t="s">
        <v>462</v>
      </c>
      <c r="W825" t="s">
        <v>462</v>
      </c>
      <c r="X825" t="s">
        <v>493</v>
      </c>
      <c r="Y825">
        <v>78.180000000000007</v>
      </c>
      <c r="Z825">
        <v>28</v>
      </c>
      <c r="AD825" t="s">
        <v>2261</v>
      </c>
      <c r="AG825" t="s">
        <v>31</v>
      </c>
      <c r="AJ825">
        <v>1450</v>
      </c>
      <c r="AK825" t="s">
        <v>2399</v>
      </c>
      <c r="AX825" t="s">
        <v>31</v>
      </c>
      <c r="AY825" t="s">
        <v>31</v>
      </c>
    </row>
    <row r="826" spans="1:51">
      <c r="A826" t="s">
        <v>81</v>
      </c>
      <c r="B826" t="s">
        <v>71</v>
      </c>
      <c r="C826" t="s">
        <v>115</v>
      </c>
      <c r="D826" t="s">
        <v>9</v>
      </c>
      <c r="E826" t="s">
        <v>10</v>
      </c>
      <c r="G826" t="s">
        <v>2258</v>
      </c>
      <c r="H826" t="s">
        <v>2259</v>
      </c>
      <c r="I826">
        <v>30.85</v>
      </c>
      <c r="J826">
        <v>34.770000000000003</v>
      </c>
      <c r="K826" t="s">
        <v>2257</v>
      </c>
      <c r="N826" t="s">
        <v>2260</v>
      </c>
      <c r="T826" t="s">
        <v>462</v>
      </c>
      <c r="U826" t="s">
        <v>462</v>
      </c>
      <c r="V826" t="s">
        <v>462</v>
      </c>
      <c r="W826" t="s">
        <v>462</v>
      </c>
      <c r="X826" t="s">
        <v>493</v>
      </c>
      <c r="Y826">
        <v>83.39</v>
      </c>
      <c r="Z826">
        <v>49</v>
      </c>
      <c r="AD826" t="s">
        <v>2261</v>
      </c>
      <c r="AG826" t="s">
        <v>31</v>
      </c>
      <c r="AJ826">
        <v>1450</v>
      </c>
      <c r="AK826" t="s">
        <v>2399</v>
      </c>
      <c r="AX826" t="s">
        <v>31</v>
      </c>
      <c r="AY826" t="s">
        <v>31</v>
      </c>
    </row>
    <row r="827" spans="1:51">
      <c r="A827" t="s">
        <v>81</v>
      </c>
      <c r="B827" t="s">
        <v>71</v>
      </c>
      <c r="C827" t="s">
        <v>115</v>
      </c>
      <c r="D827" t="s">
        <v>9</v>
      </c>
      <c r="E827" t="s">
        <v>10</v>
      </c>
      <c r="G827" t="s">
        <v>2258</v>
      </c>
      <c r="H827" t="s">
        <v>2259</v>
      </c>
      <c r="I827">
        <v>30.85</v>
      </c>
      <c r="J827">
        <v>34.770000000000003</v>
      </c>
      <c r="K827" t="s">
        <v>2257</v>
      </c>
      <c r="N827" t="s">
        <v>2260</v>
      </c>
      <c r="T827" t="s">
        <v>462</v>
      </c>
      <c r="U827" t="s">
        <v>462</v>
      </c>
      <c r="V827" t="s">
        <v>462</v>
      </c>
      <c r="W827" t="s">
        <v>462</v>
      </c>
      <c r="X827" t="s">
        <v>493</v>
      </c>
      <c r="Y827">
        <v>84.63</v>
      </c>
      <c r="Z827">
        <v>56</v>
      </c>
      <c r="AD827" t="s">
        <v>2261</v>
      </c>
      <c r="AG827" t="s">
        <v>31</v>
      </c>
      <c r="AJ827">
        <v>1450</v>
      </c>
      <c r="AK827" t="s">
        <v>2399</v>
      </c>
      <c r="AX827" t="s">
        <v>31</v>
      </c>
      <c r="AY827" t="s">
        <v>31</v>
      </c>
    </row>
    <row r="828" spans="1:51">
      <c r="A828" t="s">
        <v>81</v>
      </c>
      <c r="B828" t="s">
        <v>72</v>
      </c>
      <c r="C828" t="s">
        <v>115</v>
      </c>
      <c r="D828" t="s">
        <v>9</v>
      </c>
      <c r="E828" t="s">
        <v>10</v>
      </c>
      <c r="G828" t="s">
        <v>2258</v>
      </c>
      <c r="H828" t="s">
        <v>2259</v>
      </c>
      <c r="I828">
        <v>30.85</v>
      </c>
      <c r="J828">
        <v>34.770000000000003</v>
      </c>
      <c r="K828" t="s">
        <v>2257</v>
      </c>
      <c r="N828" t="s">
        <v>2260</v>
      </c>
      <c r="T828" t="s">
        <v>462</v>
      </c>
      <c r="U828" t="s">
        <v>462</v>
      </c>
      <c r="V828">
        <v>9</v>
      </c>
      <c r="W828">
        <v>15</v>
      </c>
      <c r="X828" t="s">
        <v>493</v>
      </c>
      <c r="Y828">
        <v>0.25</v>
      </c>
      <c r="Z828">
        <v>12</v>
      </c>
      <c r="AD828" t="s">
        <v>2261</v>
      </c>
      <c r="AG828" t="s">
        <v>31</v>
      </c>
      <c r="AJ828">
        <v>1450</v>
      </c>
      <c r="AK828" t="s">
        <v>2399</v>
      </c>
      <c r="AX828" t="s">
        <v>31</v>
      </c>
      <c r="AY828" t="s">
        <v>31</v>
      </c>
    </row>
    <row r="829" spans="1:51">
      <c r="A829" t="s">
        <v>81</v>
      </c>
      <c r="B829" t="s">
        <v>72</v>
      </c>
      <c r="C829" t="s">
        <v>115</v>
      </c>
      <c r="D829" t="s">
        <v>9</v>
      </c>
      <c r="E829" t="s">
        <v>10</v>
      </c>
      <c r="G829" t="s">
        <v>2258</v>
      </c>
      <c r="H829" t="s">
        <v>2259</v>
      </c>
      <c r="I829">
        <v>30.85</v>
      </c>
      <c r="J829">
        <v>34.770000000000003</v>
      </c>
      <c r="K829" t="s">
        <v>2257</v>
      </c>
      <c r="N829" t="s">
        <v>2260</v>
      </c>
      <c r="T829" t="s">
        <v>462</v>
      </c>
      <c r="U829" t="s">
        <v>462</v>
      </c>
      <c r="V829">
        <v>9</v>
      </c>
      <c r="W829">
        <v>15</v>
      </c>
      <c r="X829" t="s">
        <v>493</v>
      </c>
      <c r="Y829">
        <v>3.8</v>
      </c>
      <c r="Z829">
        <v>13</v>
      </c>
      <c r="AD829" t="s">
        <v>2261</v>
      </c>
      <c r="AG829" t="s">
        <v>31</v>
      </c>
      <c r="AJ829">
        <v>1450</v>
      </c>
      <c r="AK829" t="s">
        <v>2399</v>
      </c>
      <c r="AX829" t="s">
        <v>31</v>
      </c>
      <c r="AY829" t="s">
        <v>31</v>
      </c>
    </row>
    <row r="830" spans="1:51">
      <c r="A830" t="s">
        <v>81</v>
      </c>
      <c r="B830" t="s">
        <v>72</v>
      </c>
      <c r="C830" t="s">
        <v>115</v>
      </c>
      <c r="D830" t="s">
        <v>9</v>
      </c>
      <c r="E830" t="s">
        <v>10</v>
      </c>
      <c r="G830" t="s">
        <v>2258</v>
      </c>
      <c r="H830" t="s">
        <v>2259</v>
      </c>
      <c r="I830">
        <v>30.85</v>
      </c>
      <c r="J830">
        <v>34.770000000000003</v>
      </c>
      <c r="K830" t="s">
        <v>2257</v>
      </c>
      <c r="N830" t="s">
        <v>2260</v>
      </c>
      <c r="T830" t="s">
        <v>462</v>
      </c>
      <c r="U830" t="s">
        <v>462</v>
      </c>
      <c r="V830">
        <v>9</v>
      </c>
      <c r="W830">
        <v>15</v>
      </c>
      <c r="X830" t="s">
        <v>493</v>
      </c>
      <c r="Y830">
        <v>7.19</v>
      </c>
      <c r="Z830">
        <v>15</v>
      </c>
      <c r="AD830" t="s">
        <v>2261</v>
      </c>
      <c r="AG830" t="s">
        <v>31</v>
      </c>
      <c r="AJ830">
        <v>1450</v>
      </c>
      <c r="AK830" t="s">
        <v>2399</v>
      </c>
      <c r="AX830" t="s">
        <v>31</v>
      </c>
      <c r="AY830" t="s">
        <v>31</v>
      </c>
    </row>
    <row r="831" spans="1:51">
      <c r="A831" t="s">
        <v>81</v>
      </c>
      <c r="B831" t="s">
        <v>72</v>
      </c>
      <c r="C831" t="s">
        <v>115</v>
      </c>
      <c r="D831" t="s">
        <v>9</v>
      </c>
      <c r="E831" t="s">
        <v>10</v>
      </c>
      <c r="G831" t="s">
        <v>2258</v>
      </c>
      <c r="H831" t="s">
        <v>2259</v>
      </c>
      <c r="I831">
        <v>30.85</v>
      </c>
      <c r="J831">
        <v>34.770000000000003</v>
      </c>
      <c r="K831" t="s">
        <v>2257</v>
      </c>
      <c r="N831" t="s">
        <v>2260</v>
      </c>
      <c r="T831" t="s">
        <v>462</v>
      </c>
      <c r="U831" t="s">
        <v>462</v>
      </c>
      <c r="V831">
        <v>9</v>
      </c>
      <c r="W831">
        <v>15</v>
      </c>
      <c r="X831" t="s">
        <v>493</v>
      </c>
      <c r="Y831">
        <v>10.83</v>
      </c>
      <c r="Z831">
        <v>16</v>
      </c>
      <c r="AD831" t="s">
        <v>2261</v>
      </c>
      <c r="AG831" t="s">
        <v>31</v>
      </c>
      <c r="AJ831">
        <v>1450</v>
      </c>
      <c r="AK831" t="s">
        <v>2399</v>
      </c>
      <c r="AX831" t="s">
        <v>31</v>
      </c>
      <c r="AY831" t="s">
        <v>31</v>
      </c>
    </row>
    <row r="832" spans="1:51">
      <c r="A832" t="s">
        <v>81</v>
      </c>
      <c r="B832" t="s">
        <v>72</v>
      </c>
      <c r="C832" t="s">
        <v>115</v>
      </c>
      <c r="D832" t="s">
        <v>9</v>
      </c>
      <c r="E832" t="s">
        <v>10</v>
      </c>
      <c r="G832" t="s">
        <v>2258</v>
      </c>
      <c r="H832" t="s">
        <v>2259</v>
      </c>
      <c r="I832">
        <v>30.85</v>
      </c>
      <c r="J832">
        <v>34.770000000000003</v>
      </c>
      <c r="K832" t="s">
        <v>2257</v>
      </c>
      <c r="N832" t="s">
        <v>2260</v>
      </c>
      <c r="T832" t="s">
        <v>462</v>
      </c>
      <c r="U832" t="s">
        <v>462</v>
      </c>
      <c r="V832">
        <v>9</v>
      </c>
      <c r="W832">
        <v>15</v>
      </c>
      <c r="X832" t="s">
        <v>493</v>
      </c>
      <c r="Y832">
        <v>14.22</v>
      </c>
      <c r="Z832">
        <v>19</v>
      </c>
      <c r="AD832" t="s">
        <v>2261</v>
      </c>
      <c r="AG832" t="s">
        <v>31</v>
      </c>
      <c r="AJ832">
        <v>1450</v>
      </c>
      <c r="AK832" t="s">
        <v>2399</v>
      </c>
      <c r="AX832" t="s">
        <v>31</v>
      </c>
      <c r="AY832" t="s">
        <v>31</v>
      </c>
    </row>
    <row r="833" spans="1:51">
      <c r="A833" t="s">
        <v>81</v>
      </c>
      <c r="B833" t="s">
        <v>72</v>
      </c>
      <c r="C833" t="s">
        <v>115</v>
      </c>
      <c r="D833" t="s">
        <v>9</v>
      </c>
      <c r="E833" t="s">
        <v>10</v>
      </c>
      <c r="G833" t="s">
        <v>2258</v>
      </c>
      <c r="H833" t="s">
        <v>2259</v>
      </c>
      <c r="I833">
        <v>30.85</v>
      </c>
      <c r="J833">
        <v>34.770000000000003</v>
      </c>
      <c r="K833" t="s">
        <v>2257</v>
      </c>
      <c r="N833" t="s">
        <v>2260</v>
      </c>
      <c r="T833" t="s">
        <v>462</v>
      </c>
      <c r="U833" t="s">
        <v>462</v>
      </c>
      <c r="V833">
        <v>9</v>
      </c>
      <c r="W833">
        <v>15</v>
      </c>
      <c r="X833" t="s">
        <v>493</v>
      </c>
      <c r="Y833">
        <v>17.52</v>
      </c>
      <c r="Z833">
        <v>21</v>
      </c>
      <c r="AD833" t="s">
        <v>2261</v>
      </c>
      <c r="AG833" t="s">
        <v>31</v>
      </c>
      <c r="AJ833">
        <v>1450</v>
      </c>
      <c r="AK833" t="s">
        <v>2399</v>
      </c>
      <c r="AX833" t="s">
        <v>31</v>
      </c>
      <c r="AY833" t="s">
        <v>31</v>
      </c>
    </row>
    <row r="834" spans="1:51">
      <c r="A834" t="s">
        <v>81</v>
      </c>
      <c r="B834" t="s">
        <v>72</v>
      </c>
      <c r="C834" t="s">
        <v>115</v>
      </c>
      <c r="D834" t="s">
        <v>9</v>
      </c>
      <c r="E834" t="s">
        <v>10</v>
      </c>
      <c r="G834" t="s">
        <v>2258</v>
      </c>
      <c r="H834" t="s">
        <v>2259</v>
      </c>
      <c r="I834">
        <v>30.85</v>
      </c>
      <c r="J834">
        <v>34.770000000000003</v>
      </c>
      <c r="K834" t="s">
        <v>2257</v>
      </c>
      <c r="N834" t="s">
        <v>2260</v>
      </c>
      <c r="T834" t="s">
        <v>462</v>
      </c>
      <c r="U834" t="s">
        <v>462</v>
      </c>
      <c r="V834">
        <v>9</v>
      </c>
      <c r="W834">
        <v>15</v>
      </c>
      <c r="X834" t="s">
        <v>493</v>
      </c>
      <c r="Y834">
        <v>20.91</v>
      </c>
      <c r="Z834">
        <v>23</v>
      </c>
      <c r="AD834" t="s">
        <v>2261</v>
      </c>
      <c r="AG834" t="s">
        <v>31</v>
      </c>
      <c r="AJ834">
        <v>1450</v>
      </c>
      <c r="AK834" t="s">
        <v>2399</v>
      </c>
      <c r="AX834" t="s">
        <v>31</v>
      </c>
      <c r="AY834" t="s">
        <v>31</v>
      </c>
    </row>
    <row r="835" spans="1:51">
      <c r="A835" t="s">
        <v>81</v>
      </c>
      <c r="B835" t="s">
        <v>72</v>
      </c>
      <c r="C835" t="s">
        <v>115</v>
      </c>
      <c r="D835" t="s">
        <v>9</v>
      </c>
      <c r="E835" t="s">
        <v>10</v>
      </c>
      <c r="G835" t="s">
        <v>2258</v>
      </c>
      <c r="H835" t="s">
        <v>2259</v>
      </c>
      <c r="I835">
        <v>30.85</v>
      </c>
      <c r="J835">
        <v>34.770000000000003</v>
      </c>
      <c r="K835" t="s">
        <v>2257</v>
      </c>
      <c r="N835" t="s">
        <v>2260</v>
      </c>
      <c r="T835" t="s">
        <v>462</v>
      </c>
      <c r="U835" t="s">
        <v>462</v>
      </c>
      <c r="V835">
        <v>9</v>
      </c>
      <c r="W835">
        <v>15</v>
      </c>
      <c r="X835" t="s">
        <v>493</v>
      </c>
      <c r="Y835">
        <v>24.38</v>
      </c>
      <c r="Z835">
        <v>24</v>
      </c>
      <c r="AD835" t="s">
        <v>2261</v>
      </c>
      <c r="AG835" t="s">
        <v>31</v>
      </c>
      <c r="AJ835">
        <v>1450</v>
      </c>
      <c r="AK835" t="s">
        <v>2399</v>
      </c>
      <c r="AX835" t="s">
        <v>31</v>
      </c>
      <c r="AY835" t="s">
        <v>31</v>
      </c>
    </row>
    <row r="836" spans="1:51">
      <c r="A836" t="s">
        <v>81</v>
      </c>
      <c r="B836" t="s">
        <v>72</v>
      </c>
      <c r="C836" t="s">
        <v>115</v>
      </c>
      <c r="D836" t="s">
        <v>9</v>
      </c>
      <c r="E836" t="s">
        <v>10</v>
      </c>
      <c r="G836" t="s">
        <v>2258</v>
      </c>
      <c r="H836" t="s">
        <v>2259</v>
      </c>
      <c r="I836">
        <v>30.85</v>
      </c>
      <c r="J836">
        <v>34.770000000000003</v>
      </c>
      <c r="K836" t="s">
        <v>2257</v>
      </c>
      <c r="N836" t="s">
        <v>2260</v>
      </c>
      <c r="T836" t="s">
        <v>462</v>
      </c>
      <c r="U836" t="s">
        <v>462</v>
      </c>
      <c r="V836">
        <v>9</v>
      </c>
      <c r="W836">
        <v>15</v>
      </c>
      <c r="X836" t="s">
        <v>493</v>
      </c>
      <c r="Y836">
        <v>30.83</v>
      </c>
      <c r="Z836">
        <v>25</v>
      </c>
      <c r="AD836" t="s">
        <v>2261</v>
      </c>
      <c r="AG836" t="s">
        <v>31</v>
      </c>
      <c r="AJ836">
        <v>1450</v>
      </c>
      <c r="AK836" t="s">
        <v>2399</v>
      </c>
      <c r="AX836" t="s">
        <v>31</v>
      </c>
      <c r="AY836" t="s">
        <v>31</v>
      </c>
    </row>
    <row r="837" spans="1:51">
      <c r="A837" t="s">
        <v>81</v>
      </c>
      <c r="B837" t="s">
        <v>72</v>
      </c>
      <c r="C837" t="s">
        <v>115</v>
      </c>
      <c r="D837" t="s">
        <v>9</v>
      </c>
      <c r="E837" t="s">
        <v>10</v>
      </c>
      <c r="G837" t="s">
        <v>2258</v>
      </c>
      <c r="H837" t="s">
        <v>2259</v>
      </c>
      <c r="I837">
        <v>30.85</v>
      </c>
      <c r="J837">
        <v>34.770000000000003</v>
      </c>
      <c r="K837" t="s">
        <v>2257</v>
      </c>
      <c r="N837" t="s">
        <v>2260</v>
      </c>
      <c r="T837" t="s">
        <v>462</v>
      </c>
      <c r="U837" t="s">
        <v>462</v>
      </c>
      <c r="V837">
        <v>9</v>
      </c>
      <c r="W837">
        <v>15</v>
      </c>
      <c r="X837" t="s">
        <v>493</v>
      </c>
      <c r="Y837">
        <v>38.18</v>
      </c>
      <c r="Z837">
        <v>29</v>
      </c>
      <c r="AD837" t="s">
        <v>2261</v>
      </c>
      <c r="AG837" t="s">
        <v>31</v>
      </c>
      <c r="AJ837">
        <v>1450</v>
      </c>
      <c r="AK837" t="s">
        <v>2399</v>
      </c>
      <c r="AX837" t="s">
        <v>31</v>
      </c>
      <c r="AY837" t="s">
        <v>31</v>
      </c>
    </row>
    <row r="838" spans="1:51">
      <c r="A838" t="s">
        <v>81</v>
      </c>
      <c r="B838" t="s">
        <v>72</v>
      </c>
      <c r="C838" t="s">
        <v>115</v>
      </c>
      <c r="D838" t="s">
        <v>9</v>
      </c>
      <c r="E838" t="s">
        <v>10</v>
      </c>
      <c r="G838" t="s">
        <v>2258</v>
      </c>
      <c r="H838" t="s">
        <v>2259</v>
      </c>
      <c r="I838">
        <v>30.85</v>
      </c>
      <c r="J838">
        <v>34.770000000000003</v>
      </c>
      <c r="K838" t="s">
        <v>2257</v>
      </c>
      <c r="N838" t="s">
        <v>2260</v>
      </c>
      <c r="T838" t="s">
        <v>462</v>
      </c>
      <c r="U838" t="s">
        <v>462</v>
      </c>
      <c r="V838">
        <v>9</v>
      </c>
      <c r="W838">
        <v>15</v>
      </c>
      <c r="X838" t="s">
        <v>493</v>
      </c>
      <c r="Y838">
        <v>48.26</v>
      </c>
      <c r="Z838">
        <v>30</v>
      </c>
      <c r="AD838" t="s">
        <v>2261</v>
      </c>
      <c r="AG838" t="s">
        <v>31</v>
      </c>
      <c r="AJ838">
        <v>1450</v>
      </c>
      <c r="AK838" t="s">
        <v>2399</v>
      </c>
      <c r="AX838" t="s">
        <v>31</v>
      </c>
      <c r="AY838" t="s">
        <v>31</v>
      </c>
    </row>
    <row r="839" spans="1:51">
      <c r="A839" t="s">
        <v>81</v>
      </c>
      <c r="B839" t="s">
        <v>72</v>
      </c>
      <c r="C839" t="s">
        <v>115</v>
      </c>
      <c r="D839" t="s">
        <v>9</v>
      </c>
      <c r="E839" t="s">
        <v>10</v>
      </c>
      <c r="G839" t="s">
        <v>2258</v>
      </c>
      <c r="H839" t="s">
        <v>2259</v>
      </c>
      <c r="I839">
        <v>30.85</v>
      </c>
      <c r="J839">
        <v>34.770000000000003</v>
      </c>
      <c r="K839" t="s">
        <v>2257</v>
      </c>
      <c r="N839" t="s">
        <v>2260</v>
      </c>
      <c r="T839" t="s">
        <v>462</v>
      </c>
      <c r="U839" t="s">
        <v>462</v>
      </c>
      <c r="V839">
        <v>9</v>
      </c>
      <c r="W839">
        <v>15</v>
      </c>
      <c r="X839" t="s">
        <v>493</v>
      </c>
      <c r="Y839">
        <v>51.65</v>
      </c>
      <c r="Z839">
        <v>31</v>
      </c>
      <c r="AD839" t="s">
        <v>2261</v>
      </c>
      <c r="AG839" t="s">
        <v>31</v>
      </c>
      <c r="AJ839">
        <v>1450</v>
      </c>
      <c r="AK839" t="s">
        <v>2399</v>
      </c>
      <c r="AX839" t="s">
        <v>31</v>
      </c>
      <c r="AY839" t="s">
        <v>31</v>
      </c>
    </row>
    <row r="840" spans="1:51">
      <c r="A840" t="s">
        <v>81</v>
      </c>
      <c r="B840" t="s">
        <v>72</v>
      </c>
      <c r="C840" t="s">
        <v>115</v>
      </c>
      <c r="D840" t="s">
        <v>9</v>
      </c>
      <c r="E840" t="s">
        <v>10</v>
      </c>
      <c r="G840" t="s">
        <v>2258</v>
      </c>
      <c r="H840" t="s">
        <v>2259</v>
      </c>
      <c r="I840">
        <v>30.85</v>
      </c>
      <c r="J840">
        <v>34.770000000000003</v>
      </c>
      <c r="K840" t="s">
        <v>2257</v>
      </c>
      <c r="N840" t="s">
        <v>2260</v>
      </c>
      <c r="T840" t="s">
        <v>462</v>
      </c>
      <c r="U840" t="s">
        <v>462</v>
      </c>
      <c r="V840">
        <v>9</v>
      </c>
      <c r="W840">
        <v>15</v>
      </c>
      <c r="X840" t="s">
        <v>493</v>
      </c>
      <c r="Y840">
        <v>58.43</v>
      </c>
      <c r="Z840">
        <v>32</v>
      </c>
      <c r="AD840" t="s">
        <v>2261</v>
      </c>
      <c r="AG840" t="s">
        <v>31</v>
      </c>
      <c r="AJ840">
        <v>1450</v>
      </c>
      <c r="AK840" t="s">
        <v>2399</v>
      </c>
      <c r="AX840" t="s">
        <v>31</v>
      </c>
      <c r="AY840" t="s">
        <v>31</v>
      </c>
    </row>
    <row r="841" spans="1:51">
      <c r="A841" t="s">
        <v>81</v>
      </c>
      <c r="B841" t="s">
        <v>72</v>
      </c>
      <c r="C841" t="s">
        <v>115</v>
      </c>
      <c r="D841" t="s">
        <v>9</v>
      </c>
      <c r="E841" t="s">
        <v>10</v>
      </c>
      <c r="G841" t="s">
        <v>2258</v>
      </c>
      <c r="H841" t="s">
        <v>2259</v>
      </c>
      <c r="I841">
        <v>30.85</v>
      </c>
      <c r="J841">
        <v>34.770000000000003</v>
      </c>
      <c r="K841" t="s">
        <v>2257</v>
      </c>
      <c r="N841" t="s">
        <v>2260</v>
      </c>
      <c r="T841" t="s">
        <v>462</v>
      </c>
      <c r="U841" t="s">
        <v>462</v>
      </c>
      <c r="V841">
        <v>9</v>
      </c>
      <c r="W841">
        <v>15</v>
      </c>
      <c r="X841" t="s">
        <v>493</v>
      </c>
      <c r="Y841">
        <v>61.65</v>
      </c>
      <c r="Z841">
        <v>36</v>
      </c>
      <c r="AD841" t="s">
        <v>2261</v>
      </c>
      <c r="AG841" t="s">
        <v>31</v>
      </c>
      <c r="AJ841">
        <v>1450</v>
      </c>
      <c r="AK841" t="s">
        <v>2399</v>
      </c>
      <c r="AX841" t="s">
        <v>31</v>
      </c>
      <c r="AY841" t="s">
        <v>31</v>
      </c>
    </row>
    <row r="842" spans="1:51">
      <c r="A842" t="s">
        <v>81</v>
      </c>
      <c r="B842" t="s">
        <v>72</v>
      </c>
      <c r="C842" t="s">
        <v>115</v>
      </c>
      <c r="D842" t="s">
        <v>9</v>
      </c>
      <c r="E842" t="s">
        <v>10</v>
      </c>
      <c r="G842" t="s">
        <v>2258</v>
      </c>
      <c r="H842" t="s">
        <v>2259</v>
      </c>
      <c r="I842">
        <v>30.85</v>
      </c>
      <c r="J842">
        <v>34.770000000000003</v>
      </c>
      <c r="K842" t="s">
        <v>2257</v>
      </c>
      <c r="N842" t="s">
        <v>2260</v>
      </c>
      <c r="T842" t="s">
        <v>462</v>
      </c>
      <c r="U842" t="s">
        <v>462</v>
      </c>
      <c r="V842">
        <v>9</v>
      </c>
      <c r="W842">
        <v>15</v>
      </c>
      <c r="X842" t="s">
        <v>493</v>
      </c>
      <c r="Y842">
        <v>65.62</v>
      </c>
      <c r="Z842">
        <v>40</v>
      </c>
      <c r="AD842" t="s">
        <v>2261</v>
      </c>
      <c r="AG842" t="s">
        <v>31</v>
      </c>
      <c r="AJ842">
        <v>1450</v>
      </c>
      <c r="AK842" t="s">
        <v>2399</v>
      </c>
      <c r="AX842" t="s">
        <v>31</v>
      </c>
      <c r="AY842" t="s">
        <v>31</v>
      </c>
    </row>
    <row r="843" spans="1:51">
      <c r="A843" t="s">
        <v>81</v>
      </c>
      <c r="B843" t="s">
        <v>72</v>
      </c>
      <c r="C843" t="s">
        <v>115</v>
      </c>
      <c r="D843" t="s">
        <v>9</v>
      </c>
      <c r="E843" t="s">
        <v>10</v>
      </c>
      <c r="G843" t="s">
        <v>2258</v>
      </c>
      <c r="H843" t="s">
        <v>2259</v>
      </c>
      <c r="I843">
        <v>30.85</v>
      </c>
      <c r="J843">
        <v>34.770000000000003</v>
      </c>
      <c r="K843" t="s">
        <v>2257</v>
      </c>
      <c r="N843" t="s">
        <v>2260</v>
      </c>
      <c r="T843" t="s">
        <v>462</v>
      </c>
      <c r="U843" t="s">
        <v>462</v>
      </c>
      <c r="V843">
        <v>9</v>
      </c>
      <c r="W843">
        <v>15</v>
      </c>
      <c r="X843" t="s">
        <v>493</v>
      </c>
      <c r="Y843">
        <v>69.010000000000005</v>
      </c>
      <c r="Z843">
        <v>42</v>
      </c>
      <c r="AD843" t="s">
        <v>2261</v>
      </c>
      <c r="AG843" t="s">
        <v>31</v>
      </c>
      <c r="AJ843">
        <v>1450</v>
      </c>
      <c r="AK843" t="s">
        <v>2399</v>
      </c>
      <c r="AX843" t="s">
        <v>31</v>
      </c>
      <c r="AY843" t="s">
        <v>31</v>
      </c>
    </row>
    <row r="844" spans="1:51">
      <c r="A844" t="s">
        <v>81</v>
      </c>
      <c r="B844" t="s">
        <v>72</v>
      </c>
      <c r="C844" t="s">
        <v>115</v>
      </c>
      <c r="D844" t="s">
        <v>9</v>
      </c>
      <c r="E844" t="s">
        <v>10</v>
      </c>
      <c r="G844" t="s">
        <v>2258</v>
      </c>
      <c r="H844" t="s">
        <v>2259</v>
      </c>
      <c r="I844">
        <v>30.85</v>
      </c>
      <c r="J844">
        <v>34.770000000000003</v>
      </c>
      <c r="K844" t="s">
        <v>2257</v>
      </c>
      <c r="N844" t="s">
        <v>2260</v>
      </c>
      <c r="T844" t="s">
        <v>462</v>
      </c>
      <c r="U844" t="s">
        <v>462</v>
      </c>
      <c r="V844">
        <v>9</v>
      </c>
      <c r="W844">
        <v>15</v>
      </c>
      <c r="X844" t="s">
        <v>493</v>
      </c>
      <c r="Y844">
        <v>72.069999999999993</v>
      </c>
      <c r="Z844">
        <v>48</v>
      </c>
      <c r="AD844" t="s">
        <v>2261</v>
      </c>
      <c r="AG844" t="s">
        <v>31</v>
      </c>
      <c r="AJ844">
        <v>1450</v>
      </c>
      <c r="AK844" t="s">
        <v>2399</v>
      </c>
      <c r="AX844" t="s">
        <v>31</v>
      </c>
      <c r="AY844" t="s">
        <v>31</v>
      </c>
    </row>
    <row r="845" spans="1:51">
      <c r="A845" t="s">
        <v>81</v>
      </c>
      <c r="B845" t="s">
        <v>72</v>
      </c>
      <c r="C845" t="s">
        <v>115</v>
      </c>
      <c r="D845" t="s">
        <v>9</v>
      </c>
      <c r="E845" t="s">
        <v>10</v>
      </c>
      <c r="G845" t="s">
        <v>2258</v>
      </c>
      <c r="H845" t="s">
        <v>2259</v>
      </c>
      <c r="I845">
        <v>30.85</v>
      </c>
      <c r="J845">
        <v>34.770000000000003</v>
      </c>
      <c r="K845" t="s">
        <v>2257</v>
      </c>
      <c r="N845" t="s">
        <v>2260</v>
      </c>
      <c r="T845" t="s">
        <v>462</v>
      </c>
      <c r="U845" t="s">
        <v>462</v>
      </c>
      <c r="V845">
        <v>9</v>
      </c>
      <c r="W845">
        <v>15</v>
      </c>
      <c r="X845" t="s">
        <v>493</v>
      </c>
      <c r="Y845">
        <v>71.98</v>
      </c>
      <c r="Z845">
        <v>56</v>
      </c>
      <c r="AD845" t="s">
        <v>2261</v>
      </c>
      <c r="AG845" t="s">
        <v>31</v>
      </c>
      <c r="AJ845">
        <v>1450</v>
      </c>
      <c r="AK845" t="s">
        <v>2399</v>
      </c>
      <c r="AX845" t="s">
        <v>31</v>
      </c>
      <c r="AY845" t="s">
        <v>31</v>
      </c>
    </row>
    <row r="846" spans="1:51">
      <c r="A846" t="s">
        <v>81</v>
      </c>
      <c r="B846" t="s">
        <v>72</v>
      </c>
      <c r="C846" t="s">
        <v>115</v>
      </c>
      <c r="D846" t="s">
        <v>9</v>
      </c>
      <c r="E846" t="s">
        <v>10</v>
      </c>
      <c r="G846" t="s">
        <v>2258</v>
      </c>
      <c r="H846" t="s">
        <v>2259</v>
      </c>
      <c r="I846">
        <v>30.85</v>
      </c>
      <c r="J846">
        <v>34.770000000000003</v>
      </c>
      <c r="K846" t="s">
        <v>2257</v>
      </c>
      <c r="N846" t="s">
        <v>2260</v>
      </c>
      <c r="T846" t="s">
        <v>462</v>
      </c>
      <c r="U846" t="s">
        <v>462</v>
      </c>
      <c r="V846">
        <v>12</v>
      </c>
      <c r="W846">
        <v>12</v>
      </c>
      <c r="X846" t="s">
        <v>493</v>
      </c>
      <c r="Y846">
        <v>-0.08</v>
      </c>
      <c r="Z846">
        <v>29</v>
      </c>
      <c r="AD846" t="s">
        <v>2261</v>
      </c>
      <c r="AG846" t="s">
        <v>31</v>
      </c>
      <c r="AJ846">
        <v>1450</v>
      </c>
      <c r="AK846" t="s">
        <v>2399</v>
      </c>
      <c r="AX846" t="s">
        <v>31</v>
      </c>
      <c r="AY846" t="s">
        <v>31</v>
      </c>
    </row>
    <row r="847" spans="1:51">
      <c r="A847" t="s">
        <v>81</v>
      </c>
      <c r="B847" t="s">
        <v>72</v>
      </c>
      <c r="C847" t="s">
        <v>115</v>
      </c>
      <c r="D847" t="s">
        <v>9</v>
      </c>
      <c r="E847" t="s">
        <v>10</v>
      </c>
      <c r="G847" t="s">
        <v>2258</v>
      </c>
      <c r="H847" t="s">
        <v>2259</v>
      </c>
      <c r="I847">
        <v>30.85</v>
      </c>
      <c r="J847">
        <v>34.770000000000003</v>
      </c>
      <c r="K847" t="s">
        <v>2257</v>
      </c>
      <c r="N847" t="s">
        <v>2260</v>
      </c>
      <c r="T847" t="s">
        <v>462</v>
      </c>
      <c r="U847" t="s">
        <v>462</v>
      </c>
      <c r="V847">
        <v>12</v>
      </c>
      <c r="W847">
        <v>12</v>
      </c>
      <c r="X847" t="s">
        <v>493</v>
      </c>
      <c r="Y847">
        <v>2.73</v>
      </c>
      <c r="Z847">
        <v>30</v>
      </c>
      <c r="AD847" t="s">
        <v>2261</v>
      </c>
      <c r="AG847" t="s">
        <v>31</v>
      </c>
      <c r="AJ847">
        <v>1450</v>
      </c>
      <c r="AK847" t="s">
        <v>2399</v>
      </c>
      <c r="AX847" t="s">
        <v>31</v>
      </c>
      <c r="AY847" t="s">
        <v>31</v>
      </c>
    </row>
    <row r="848" spans="1:51">
      <c r="A848" t="s">
        <v>81</v>
      </c>
      <c r="B848" t="s">
        <v>72</v>
      </c>
      <c r="C848" t="s">
        <v>115</v>
      </c>
      <c r="D848" t="s">
        <v>9</v>
      </c>
      <c r="E848" t="s">
        <v>10</v>
      </c>
      <c r="G848" t="s">
        <v>2258</v>
      </c>
      <c r="H848" t="s">
        <v>2259</v>
      </c>
      <c r="I848">
        <v>30.85</v>
      </c>
      <c r="J848">
        <v>34.770000000000003</v>
      </c>
      <c r="K848" t="s">
        <v>2257</v>
      </c>
      <c r="N848" t="s">
        <v>2260</v>
      </c>
      <c r="T848" t="s">
        <v>462</v>
      </c>
      <c r="U848" t="s">
        <v>462</v>
      </c>
      <c r="V848">
        <v>12</v>
      </c>
      <c r="W848">
        <v>12</v>
      </c>
      <c r="X848" t="s">
        <v>493</v>
      </c>
      <c r="Y848">
        <v>6.94</v>
      </c>
      <c r="Z848">
        <v>31</v>
      </c>
      <c r="AD848" t="s">
        <v>2261</v>
      </c>
      <c r="AG848" t="s">
        <v>31</v>
      </c>
      <c r="AJ848">
        <v>1450</v>
      </c>
      <c r="AK848" t="s">
        <v>2399</v>
      </c>
      <c r="AX848" t="s">
        <v>31</v>
      </c>
      <c r="AY848" t="s">
        <v>31</v>
      </c>
    </row>
    <row r="849" spans="1:51">
      <c r="A849" t="s">
        <v>81</v>
      </c>
      <c r="B849" t="s">
        <v>72</v>
      </c>
      <c r="C849" t="s">
        <v>115</v>
      </c>
      <c r="D849" t="s">
        <v>9</v>
      </c>
      <c r="E849" t="s">
        <v>10</v>
      </c>
      <c r="G849" t="s">
        <v>2258</v>
      </c>
      <c r="H849" t="s">
        <v>2259</v>
      </c>
      <c r="I849">
        <v>30.85</v>
      </c>
      <c r="J849">
        <v>34.770000000000003</v>
      </c>
      <c r="K849" t="s">
        <v>2257</v>
      </c>
      <c r="N849" t="s">
        <v>2260</v>
      </c>
      <c r="T849" t="s">
        <v>462</v>
      </c>
      <c r="U849" t="s">
        <v>462</v>
      </c>
      <c r="V849">
        <v>12</v>
      </c>
      <c r="W849">
        <v>12</v>
      </c>
      <c r="X849" t="s">
        <v>493</v>
      </c>
      <c r="Y849">
        <v>17.600000000000001</v>
      </c>
      <c r="Z849">
        <v>32</v>
      </c>
      <c r="AD849" t="s">
        <v>2261</v>
      </c>
      <c r="AG849" t="s">
        <v>31</v>
      </c>
      <c r="AJ849">
        <v>1450</v>
      </c>
      <c r="AK849" t="s">
        <v>2399</v>
      </c>
      <c r="AX849" t="s">
        <v>31</v>
      </c>
      <c r="AY849" t="s">
        <v>31</v>
      </c>
    </row>
    <row r="850" spans="1:51">
      <c r="A850" t="s">
        <v>81</v>
      </c>
      <c r="B850" t="s">
        <v>72</v>
      </c>
      <c r="C850" t="s">
        <v>115</v>
      </c>
      <c r="D850" t="s">
        <v>9</v>
      </c>
      <c r="E850" t="s">
        <v>10</v>
      </c>
      <c r="G850" t="s">
        <v>2258</v>
      </c>
      <c r="H850" t="s">
        <v>2259</v>
      </c>
      <c r="I850">
        <v>30.85</v>
      </c>
      <c r="J850">
        <v>34.770000000000003</v>
      </c>
      <c r="K850" t="s">
        <v>2257</v>
      </c>
      <c r="N850" t="s">
        <v>2260</v>
      </c>
      <c r="T850" t="s">
        <v>462</v>
      </c>
      <c r="U850" t="s">
        <v>462</v>
      </c>
      <c r="V850">
        <v>12</v>
      </c>
      <c r="W850">
        <v>12</v>
      </c>
      <c r="X850" t="s">
        <v>493</v>
      </c>
      <c r="Y850">
        <v>24.63</v>
      </c>
      <c r="Z850">
        <v>35</v>
      </c>
      <c r="AD850" t="s">
        <v>2261</v>
      </c>
      <c r="AG850" t="s">
        <v>31</v>
      </c>
      <c r="AJ850">
        <v>1450</v>
      </c>
      <c r="AK850" t="s">
        <v>2399</v>
      </c>
      <c r="AX850" t="s">
        <v>31</v>
      </c>
      <c r="AY850" t="s">
        <v>31</v>
      </c>
    </row>
    <row r="851" spans="1:51">
      <c r="A851" t="s">
        <v>81</v>
      </c>
      <c r="B851" t="s">
        <v>72</v>
      </c>
      <c r="C851" t="s">
        <v>115</v>
      </c>
      <c r="D851" t="s">
        <v>9</v>
      </c>
      <c r="E851" t="s">
        <v>10</v>
      </c>
      <c r="G851" t="s">
        <v>2258</v>
      </c>
      <c r="H851" t="s">
        <v>2259</v>
      </c>
      <c r="I851">
        <v>30.85</v>
      </c>
      <c r="J851">
        <v>34.770000000000003</v>
      </c>
      <c r="K851" t="s">
        <v>2257</v>
      </c>
      <c r="N851" t="s">
        <v>2260</v>
      </c>
      <c r="T851" t="s">
        <v>462</v>
      </c>
      <c r="U851" t="s">
        <v>462</v>
      </c>
      <c r="V851">
        <v>12</v>
      </c>
      <c r="W851">
        <v>12</v>
      </c>
      <c r="X851" t="s">
        <v>493</v>
      </c>
      <c r="Y851">
        <v>27.77</v>
      </c>
      <c r="Z851">
        <v>37</v>
      </c>
      <c r="AD851" t="s">
        <v>2261</v>
      </c>
      <c r="AG851" t="s">
        <v>31</v>
      </c>
      <c r="AJ851">
        <v>1450</v>
      </c>
      <c r="AK851" t="s">
        <v>2399</v>
      </c>
      <c r="AX851" t="s">
        <v>31</v>
      </c>
      <c r="AY851" t="s">
        <v>31</v>
      </c>
    </row>
    <row r="852" spans="1:51">
      <c r="A852" t="s">
        <v>81</v>
      </c>
      <c r="B852" t="s">
        <v>72</v>
      </c>
      <c r="C852" t="s">
        <v>115</v>
      </c>
      <c r="D852" t="s">
        <v>9</v>
      </c>
      <c r="E852" t="s">
        <v>10</v>
      </c>
      <c r="G852" t="s">
        <v>2258</v>
      </c>
      <c r="H852" t="s">
        <v>2259</v>
      </c>
      <c r="I852">
        <v>30.85</v>
      </c>
      <c r="J852">
        <v>34.770000000000003</v>
      </c>
      <c r="K852" t="s">
        <v>2257</v>
      </c>
      <c r="N852" t="s">
        <v>2260</v>
      </c>
      <c r="T852" t="s">
        <v>462</v>
      </c>
      <c r="U852" t="s">
        <v>462</v>
      </c>
      <c r="V852">
        <v>12</v>
      </c>
      <c r="W852">
        <v>12</v>
      </c>
      <c r="X852" t="s">
        <v>493</v>
      </c>
      <c r="Y852">
        <v>41.24</v>
      </c>
      <c r="Z852">
        <v>39</v>
      </c>
      <c r="AD852" t="s">
        <v>2261</v>
      </c>
      <c r="AG852" t="s">
        <v>31</v>
      </c>
      <c r="AJ852">
        <v>1450</v>
      </c>
      <c r="AK852" t="s">
        <v>2399</v>
      </c>
      <c r="AX852" t="s">
        <v>31</v>
      </c>
      <c r="AY852" t="s">
        <v>31</v>
      </c>
    </row>
    <row r="853" spans="1:51">
      <c r="A853" t="s">
        <v>81</v>
      </c>
      <c r="B853" t="s">
        <v>72</v>
      </c>
      <c r="C853" t="s">
        <v>115</v>
      </c>
      <c r="D853" t="s">
        <v>9</v>
      </c>
      <c r="E853" t="s">
        <v>10</v>
      </c>
      <c r="G853" t="s">
        <v>2258</v>
      </c>
      <c r="H853" t="s">
        <v>2259</v>
      </c>
      <c r="I853">
        <v>30.85</v>
      </c>
      <c r="J853">
        <v>34.770000000000003</v>
      </c>
      <c r="K853" t="s">
        <v>2257</v>
      </c>
      <c r="N853" t="s">
        <v>2260</v>
      </c>
      <c r="T853" t="s">
        <v>462</v>
      </c>
      <c r="U853" t="s">
        <v>462</v>
      </c>
      <c r="V853">
        <v>12</v>
      </c>
      <c r="W853">
        <v>12</v>
      </c>
      <c r="X853" t="s">
        <v>493</v>
      </c>
      <c r="Y853">
        <v>55.79</v>
      </c>
      <c r="Z853">
        <v>42</v>
      </c>
      <c r="AD853" t="s">
        <v>2261</v>
      </c>
      <c r="AG853" t="s">
        <v>31</v>
      </c>
      <c r="AJ853">
        <v>1450</v>
      </c>
      <c r="AK853" t="s">
        <v>2399</v>
      </c>
      <c r="AX853" t="s">
        <v>31</v>
      </c>
      <c r="AY853" t="s">
        <v>31</v>
      </c>
    </row>
    <row r="854" spans="1:51">
      <c r="A854" t="s">
        <v>81</v>
      </c>
      <c r="B854" t="s">
        <v>72</v>
      </c>
      <c r="C854" t="s">
        <v>115</v>
      </c>
      <c r="D854" t="s">
        <v>9</v>
      </c>
      <c r="E854" t="s">
        <v>10</v>
      </c>
      <c r="G854" t="s">
        <v>2258</v>
      </c>
      <c r="H854" t="s">
        <v>2259</v>
      </c>
      <c r="I854">
        <v>30.85</v>
      </c>
      <c r="J854">
        <v>34.770000000000003</v>
      </c>
      <c r="K854" t="s">
        <v>2257</v>
      </c>
      <c r="N854" t="s">
        <v>2260</v>
      </c>
      <c r="T854" t="s">
        <v>462</v>
      </c>
      <c r="U854" t="s">
        <v>462</v>
      </c>
      <c r="V854">
        <v>12</v>
      </c>
      <c r="W854">
        <v>12</v>
      </c>
      <c r="X854" t="s">
        <v>493</v>
      </c>
      <c r="Y854">
        <v>61.9</v>
      </c>
      <c r="Z854">
        <v>46</v>
      </c>
      <c r="AD854" t="s">
        <v>2261</v>
      </c>
      <c r="AG854" t="s">
        <v>31</v>
      </c>
      <c r="AJ854">
        <v>1450</v>
      </c>
      <c r="AK854" t="s">
        <v>2399</v>
      </c>
      <c r="AX854" t="s">
        <v>31</v>
      </c>
      <c r="AY854" t="s">
        <v>31</v>
      </c>
    </row>
    <row r="855" spans="1:51">
      <c r="A855" t="s">
        <v>81</v>
      </c>
      <c r="B855" t="s">
        <v>72</v>
      </c>
      <c r="C855" t="s">
        <v>115</v>
      </c>
      <c r="D855" t="s">
        <v>9</v>
      </c>
      <c r="E855" t="s">
        <v>10</v>
      </c>
      <c r="G855" t="s">
        <v>2258</v>
      </c>
      <c r="H855" t="s">
        <v>2259</v>
      </c>
      <c r="I855">
        <v>30.85</v>
      </c>
      <c r="J855">
        <v>34.770000000000003</v>
      </c>
      <c r="K855" t="s">
        <v>2257</v>
      </c>
      <c r="N855" t="s">
        <v>2260</v>
      </c>
      <c r="T855" t="s">
        <v>462</v>
      </c>
      <c r="U855" t="s">
        <v>462</v>
      </c>
      <c r="V855">
        <v>12</v>
      </c>
      <c r="W855">
        <v>12</v>
      </c>
      <c r="X855" t="s">
        <v>493</v>
      </c>
      <c r="Y855">
        <v>61.98</v>
      </c>
      <c r="Z855">
        <v>56</v>
      </c>
      <c r="AD855" t="s">
        <v>2261</v>
      </c>
      <c r="AG855" t="s">
        <v>31</v>
      </c>
      <c r="AJ855">
        <v>1450</v>
      </c>
      <c r="AK855" t="s">
        <v>2399</v>
      </c>
      <c r="AX855" t="s">
        <v>31</v>
      </c>
      <c r="AY855" t="s">
        <v>31</v>
      </c>
    </row>
    <row r="856" spans="1:51">
      <c r="A856" t="s">
        <v>81</v>
      </c>
      <c r="B856" t="s">
        <v>72</v>
      </c>
      <c r="C856" t="s">
        <v>115</v>
      </c>
      <c r="D856" t="s">
        <v>9</v>
      </c>
      <c r="E856" t="s">
        <v>10</v>
      </c>
      <c r="G856" t="s">
        <v>2258</v>
      </c>
      <c r="H856" t="s">
        <v>2259</v>
      </c>
      <c r="I856">
        <v>30.85</v>
      </c>
      <c r="J856">
        <v>34.770000000000003</v>
      </c>
      <c r="K856" t="s">
        <v>2257</v>
      </c>
      <c r="N856" t="s">
        <v>2260</v>
      </c>
      <c r="T856" t="s">
        <v>462</v>
      </c>
      <c r="U856" t="s">
        <v>462</v>
      </c>
      <c r="V856">
        <v>15</v>
      </c>
      <c r="W856">
        <v>15</v>
      </c>
      <c r="X856" t="s">
        <v>493</v>
      </c>
      <c r="Y856">
        <v>-0.08</v>
      </c>
      <c r="Z856">
        <v>33</v>
      </c>
      <c r="AD856" t="s">
        <v>2261</v>
      </c>
      <c r="AG856" t="s">
        <v>31</v>
      </c>
      <c r="AJ856">
        <v>1450</v>
      </c>
      <c r="AK856" t="s">
        <v>2399</v>
      </c>
      <c r="AX856" t="s">
        <v>31</v>
      </c>
      <c r="AY856" t="s">
        <v>31</v>
      </c>
    </row>
    <row r="857" spans="1:51">
      <c r="A857" t="s">
        <v>81</v>
      </c>
      <c r="B857" t="s">
        <v>72</v>
      </c>
      <c r="C857" t="s">
        <v>115</v>
      </c>
      <c r="D857" t="s">
        <v>9</v>
      </c>
      <c r="E857" t="s">
        <v>10</v>
      </c>
      <c r="G857" t="s">
        <v>2258</v>
      </c>
      <c r="H857" t="s">
        <v>2259</v>
      </c>
      <c r="I857">
        <v>30.85</v>
      </c>
      <c r="J857">
        <v>34.770000000000003</v>
      </c>
      <c r="K857" t="s">
        <v>2257</v>
      </c>
      <c r="N857" t="s">
        <v>2260</v>
      </c>
      <c r="T857" t="s">
        <v>462</v>
      </c>
      <c r="U857" t="s">
        <v>462</v>
      </c>
      <c r="V857">
        <v>15</v>
      </c>
      <c r="W857">
        <v>15</v>
      </c>
      <c r="X857" t="s">
        <v>493</v>
      </c>
      <c r="Y857">
        <v>5.79</v>
      </c>
      <c r="Z857">
        <v>34</v>
      </c>
      <c r="AD857" t="s">
        <v>2261</v>
      </c>
      <c r="AG857" t="s">
        <v>31</v>
      </c>
      <c r="AJ857">
        <v>1450</v>
      </c>
      <c r="AK857" t="s">
        <v>2399</v>
      </c>
      <c r="AX857" t="s">
        <v>31</v>
      </c>
      <c r="AY857" t="s">
        <v>31</v>
      </c>
    </row>
    <row r="858" spans="1:51">
      <c r="A858" t="s">
        <v>81</v>
      </c>
      <c r="B858" t="s">
        <v>72</v>
      </c>
      <c r="C858" t="s">
        <v>115</v>
      </c>
      <c r="D858" t="s">
        <v>9</v>
      </c>
      <c r="E858" t="s">
        <v>10</v>
      </c>
      <c r="G858" t="s">
        <v>2258</v>
      </c>
      <c r="H858" t="s">
        <v>2259</v>
      </c>
      <c r="I858">
        <v>30.85</v>
      </c>
      <c r="J858">
        <v>34.770000000000003</v>
      </c>
      <c r="K858" t="s">
        <v>2257</v>
      </c>
      <c r="N858" t="s">
        <v>2260</v>
      </c>
      <c r="T858" t="s">
        <v>462</v>
      </c>
      <c r="U858" t="s">
        <v>462</v>
      </c>
      <c r="V858">
        <v>15</v>
      </c>
      <c r="W858">
        <v>15</v>
      </c>
      <c r="X858" t="s">
        <v>493</v>
      </c>
      <c r="Y858">
        <v>11.41</v>
      </c>
      <c r="Z858">
        <v>39</v>
      </c>
      <c r="AD858" t="s">
        <v>2261</v>
      </c>
      <c r="AG858" t="s">
        <v>31</v>
      </c>
      <c r="AJ858">
        <v>1450</v>
      </c>
      <c r="AK858" t="s">
        <v>2399</v>
      </c>
      <c r="AX858" t="s">
        <v>31</v>
      </c>
      <c r="AY858" t="s">
        <v>31</v>
      </c>
    </row>
    <row r="859" spans="1:51">
      <c r="A859" t="s">
        <v>81</v>
      </c>
      <c r="B859" t="s">
        <v>72</v>
      </c>
      <c r="C859" t="s">
        <v>115</v>
      </c>
      <c r="D859" t="s">
        <v>9</v>
      </c>
      <c r="E859" t="s">
        <v>10</v>
      </c>
      <c r="G859" t="s">
        <v>2258</v>
      </c>
      <c r="H859" t="s">
        <v>2259</v>
      </c>
      <c r="I859">
        <v>30.85</v>
      </c>
      <c r="J859">
        <v>34.770000000000003</v>
      </c>
      <c r="K859" t="s">
        <v>2257</v>
      </c>
      <c r="N859" t="s">
        <v>2260</v>
      </c>
      <c r="T859" t="s">
        <v>462</v>
      </c>
      <c r="U859" t="s">
        <v>462</v>
      </c>
      <c r="V859">
        <v>15</v>
      </c>
      <c r="W859">
        <v>15</v>
      </c>
      <c r="X859" t="s">
        <v>493</v>
      </c>
      <c r="Y859">
        <v>23.64</v>
      </c>
      <c r="Z859">
        <v>40</v>
      </c>
      <c r="AD859" t="s">
        <v>2261</v>
      </c>
      <c r="AG859" t="s">
        <v>31</v>
      </c>
      <c r="AJ859">
        <v>1450</v>
      </c>
      <c r="AK859" t="s">
        <v>2399</v>
      </c>
      <c r="AX859" t="s">
        <v>31</v>
      </c>
      <c r="AY859" t="s">
        <v>31</v>
      </c>
    </row>
    <row r="860" spans="1:51">
      <c r="A860" t="s">
        <v>81</v>
      </c>
      <c r="B860" t="s">
        <v>72</v>
      </c>
      <c r="C860" t="s">
        <v>115</v>
      </c>
      <c r="D860" t="s">
        <v>9</v>
      </c>
      <c r="E860" t="s">
        <v>10</v>
      </c>
      <c r="G860" t="s">
        <v>2258</v>
      </c>
      <c r="H860" t="s">
        <v>2259</v>
      </c>
      <c r="I860">
        <v>30.85</v>
      </c>
      <c r="J860">
        <v>34.770000000000003</v>
      </c>
      <c r="K860" t="s">
        <v>2257</v>
      </c>
      <c r="N860" t="s">
        <v>2260</v>
      </c>
      <c r="T860" t="s">
        <v>462</v>
      </c>
      <c r="U860" t="s">
        <v>462</v>
      </c>
      <c r="V860">
        <v>15</v>
      </c>
      <c r="W860">
        <v>15</v>
      </c>
      <c r="X860" t="s">
        <v>493</v>
      </c>
      <c r="Y860">
        <v>29.67</v>
      </c>
      <c r="Z860">
        <v>41</v>
      </c>
      <c r="AD860" t="s">
        <v>2261</v>
      </c>
      <c r="AG860" t="s">
        <v>31</v>
      </c>
      <c r="AJ860">
        <v>1450</v>
      </c>
      <c r="AK860" t="s">
        <v>2399</v>
      </c>
      <c r="AX860" t="s">
        <v>31</v>
      </c>
      <c r="AY860" t="s">
        <v>31</v>
      </c>
    </row>
    <row r="861" spans="1:51">
      <c r="A861" t="s">
        <v>81</v>
      </c>
      <c r="B861" t="s">
        <v>72</v>
      </c>
      <c r="C861" t="s">
        <v>115</v>
      </c>
      <c r="D861" t="s">
        <v>9</v>
      </c>
      <c r="E861" t="s">
        <v>10</v>
      </c>
      <c r="G861" t="s">
        <v>2258</v>
      </c>
      <c r="H861" t="s">
        <v>2259</v>
      </c>
      <c r="I861">
        <v>30.85</v>
      </c>
      <c r="J861">
        <v>34.770000000000003</v>
      </c>
      <c r="K861" t="s">
        <v>2257</v>
      </c>
      <c r="N861" t="s">
        <v>2260</v>
      </c>
      <c r="T861" t="s">
        <v>462</v>
      </c>
      <c r="U861" t="s">
        <v>462</v>
      </c>
      <c r="V861">
        <v>15</v>
      </c>
      <c r="W861">
        <v>15</v>
      </c>
      <c r="X861" t="s">
        <v>493</v>
      </c>
      <c r="Y861">
        <v>52.98</v>
      </c>
      <c r="Z861">
        <v>42</v>
      </c>
      <c r="AD861" t="s">
        <v>2261</v>
      </c>
      <c r="AG861" t="s">
        <v>31</v>
      </c>
      <c r="AJ861">
        <v>1450</v>
      </c>
      <c r="AK861" t="s">
        <v>2399</v>
      </c>
      <c r="AX861" t="s">
        <v>31</v>
      </c>
      <c r="AY861" t="s">
        <v>31</v>
      </c>
    </row>
    <row r="862" spans="1:51">
      <c r="A862" t="s">
        <v>81</v>
      </c>
      <c r="B862" t="s">
        <v>72</v>
      </c>
      <c r="C862" t="s">
        <v>115</v>
      </c>
      <c r="D862" t="s">
        <v>9</v>
      </c>
      <c r="E862" t="s">
        <v>10</v>
      </c>
      <c r="G862" t="s">
        <v>2258</v>
      </c>
      <c r="H862" t="s">
        <v>2259</v>
      </c>
      <c r="I862">
        <v>30.85</v>
      </c>
      <c r="J862">
        <v>34.770000000000003</v>
      </c>
      <c r="K862" t="s">
        <v>2257</v>
      </c>
      <c r="N862" t="s">
        <v>2260</v>
      </c>
      <c r="T862" t="s">
        <v>462</v>
      </c>
      <c r="U862" t="s">
        <v>462</v>
      </c>
      <c r="V862">
        <v>15</v>
      </c>
      <c r="W862">
        <v>15</v>
      </c>
      <c r="X862" t="s">
        <v>493</v>
      </c>
      <c r="Y862">
        <v>58.84</v>
      </c>
      <c r="Z862">
        <v>44</v>
      </c>
      <c r="AD862" t="s">
        <v>2261</v>
      </c>
      <c r="AG862" t="s">
        <v>31</v>
      </c>
      <c r="AJ862">
        <v>1450</v>
      </c>
      <c r="AK862" t="s">
        <v>2399</v>
      </c>
      <c r="AX862" t="s">
        <v>31</v>
      </c>
      <c r="AY862" t="s">
        <v>31</v>
      </c>
    </row>
    <row r="863" spans="1:51">
      <c r="A863" t="s">
        <v>81</v>
      </c>
      <c r="B863" t="s">
        <v>72</v>
      </c>
      <c r="C863" t="s">
        <v>115</v>
      </c>
      <c r="D863" t="s">
        <v>9</v>
      </c>
      <c r="E863" t="s">
        <v>10</v>
      </c>
      <c r="G863" t="s">
        <v>2258</v>
      </c>
      <c r="H863" t="s">
        <v>2259</v>
      </c>
      <c r="I863">
        <v>30.85</v>
      </c>
      <c r="J863">
        <v>34.770000000000003</v>
      </c>
      <c r="K863" t="s">
        <v>2257</v>
      </c>
      <c r="N863" t="s">
        <v>2260</v>
      </c>
      <c r="T863" t="s">
        <v>462</v>
      </c>
      <c r="U863" t="s">
        <v>462</v>
      </c>
      <c r="V863">
        <v>15</v>
      </c>
      <c r="W863">
        <v>15</v>
      </c>
      <c r="X863" t="s">
        <v>493</v>
      </c>
      <c r="Y863">
        <v>70.08</v>
      </c>
      <c r="Z863">
        <v>48</v>
      </c>
      <c r="AD863" t="s">
        <v>2261</v>
      </c>
      <c r="AG863" t="s">
        <v>31</v>
      </c>
      <c r="AJ863">
        <v>1450</v>
      </c>
      <c r="AK863" t="s">
        <v>2399</v>
      </c>
      <c r="AX863" t="s">
        <v>31</v>
      </c>
      <c r="AY863" t="s">
        <v>31</v>
      </c>
    </row>
    <row r="864" spans="1:51">
      <c r="A864" t="s">
        <v>81</v>
      </c>
      <c r="B864" t="s">
        <v>72</v>
      </c>
      <c r="C864" t="s">
        <v>115</v>
      </c>
      <c r="D864" t="s">
        <v>9</v>
      </c>
      <c r="E864" t="s">
        <v>10</v>
      </c>
      <c r="G864" t="s">
        <v>2258</v>
      </c>
      <c r="H864" t="s">
        <v>2259</v>
      </c>
      <c r="I864">
        <v>30.85</v>
      </c>
      <c r="J864">
        <v>34.770000000000003</v>
      </c>
      <c r="K864" t="s">
        <v>2257</v>
      </c>
      <c r="N864" t="s">
        <v>2260</v>
      </c>
      <c r="T864" t="s">
        <v>462</v>
      </c>
      <c r="U864" t="s">
        <v>462</v>
      </c>
      <c r="V864">
        <v>15</v>
      </c>
      <c r="W864">
        <v>15</v>
      </c>
      <c r="X864" t="s">
        <v>493</v>
      </c>
      <c r="Y864">
        <v>76.45</v>
      </c>
      <c r="Z864">
        <v>51</v>
      </c>
      <c r="AD864" t="s">
        <v>2261</v>
      </c>
      <c r="AG864" t="s">
        <v>31</v>
      </c>
      <c r="AJ864">
        <v>1450</v>
      </c>
      <c r="AK864" t="s">
        <v>2399</v>
      </c>
      <c r="AX864" t="s">
        <v>31</v>
      </c>
      <c r="AY864" t="s">
        <v>31</v>
      </c>
    </row>
    <row r="865" spans="1:51">
      <c r="A865" t="s">
        <v>81</v>
      </c>
      <c r="B865" t="s">
        <v>72</v>
      </c>
      <c r="C865" t="s">
        <v>115</v>
      </c>
      <c r="D865" t="s">
        <v>9</v>
      </c>
      <c r="E865" t="s">
        <v>10</v>
      </c>
      <c r="G865" t="s">
        <v>2258</v>
      </c>
      <c r="H865" t="s">
        <v>2259</v>
      </c>
      <c r="I865">
        <v>30.85</v>
      </c>
      <c r="J865">
        <v>34.770000000000003</v>
      </c>
      <c r="K865" t="s">
        <v>2257</v>
      </c>
      <c r="N865" t="s">
        <v>2260</v>
      </c>
      <c r="T865" t="s">
        <v>462</v>
      </c>
      <c r="U865" t="s">
        <v>462</v>
      </c>
      <c r="V865">
        <v>15</v>
      </c>
      <c r="W865">
        <v>15</v>
      </c>
      <c r="X865" t="s">
        <v>493</v>
      </c>
      <c r="Y865">
        <v>82.73</v>
      </c>
      <c r="Z865">
        <v>56</v>
      </c>
      <c r="AD865" t="s">
        <v>2261</v>
      </c>
      <c r="AG865" t="s">
        <v>31</v>
      </c>
      <c r="AJ865">
        <v>1450</v>
      </c>
      <c r="AK865" t="s">
        <v>2399</v>
      </c>
      <c r="AX865" t="s">
        <v>31</v>
      </c>
      <c r="AY865" t="s">
        <v>31</v>
      </c>
    </row>
    <row r="866" spans="1:51">
      <c r="A866" t="s">
        <v>81</v>
      </c>
      <c r="B866" t="s">
        <v>72</v>
      </c>
      <c r="C866" t="s">
        <v>115</v>
      </c>
      <c r="D866" t="s">
        <v>9</v>
      </c>
      <c r="E866" t="s">
        <v>10</v>
      </c>
      <c r="G866" t="s">
        <v>2258</v>
      </c>
      <c r="H866" t="s">
        <v>2259</v>
      </c>
      <c r="I866">
        <v>30.85</v>
      </c>
      <c r="J866">
        <v>34.770000000000003</v>
      </c>
      <c r="K866" t="s">
        <v>2257</v>
      </c>
      <c r="N866" t="s">
        <v>2260</v>
      </c>
      <c r="T866" t="s">
        <v>462</v>
      </c>
      <c r="U866" t="s">
        <v>462</v>
      </c>
      <c r="V866">
        <v>18</v>
      </c>
      <c r="W866">
        <v>18</v>
      </c>
      <c r="X866" t="s">
        <v>493</v>
      </c>
      <c r="Y866">
        <v>0.66</v>
      </c>
      <c r="Z866">
        <v>32</v>
      </c>
      <c r="AD866" t="s">
        <v>2261</v>
      </c>
      <c r="AG866" t="s">
        <v>31</v>
      </c>
      <c r="AJ866">
        <v>1450</v>
      </c>
      <c r="AK866" t="s">
        <v>2399</v>
      </c>
      <c r="AX866" t="s">
        <v>31</v>
      </c>
      <c r="AY866" t="s">
        <v>31</v>
      </c>
    </row>
    <row r="867" spans="1:51">
      <c r="A867" t="s">
        <v>81</v>
      </c>
      <c r="B867" t="s">
        <v>72</v>
      </c>
      <c r="C867" t="s">
        <v>115</v>
      </c>
      <c r="D867" t="s">
        <v>9</v>
      </c>
      <c r="E867" t="s">
        <v>10</v>
      </c>
      <c r="G867" t="s">
        <v>2258</v>
      </c>
      <c r="H867" t="s">
        <v>2259</v>
      </c>
      <c r="I867">
        <v>30.85</v>
      </c>
      <c r="J867">
        <v>34.770000000000003</v>
      </c>
      <c r="K867" t="s">
        <v>2257</v>
      </c>
      <c r="N867" t="s">
        <v>2260</v>
      </c>
      <c r="T867" t="s">
        <v>462</v>
      </c>
      <c r="U867" t="s">
        <v>462</v>
      </c>
      <c r="V867">
        <v>18</v>
      </c>
      <c r="W867">
        <v>18</v>
      </c>
      <c r="X867" t="s">
        <v>493</v>
      </c>
      <c r="Y867">
        <v>3.72</v>
      </c>
      <c r="Z867">
        <v>33</v>
      </c>
      <c r="AD867" t="s">
        <v>2261</v>
      </c>
      <c r="AG867" t="s">
        <v>31</v>
      </c>
      <c r="AJ867">
        <v>1450</v>
      </c>
      <c r="AK867" t="s">
        <v>2399</v>
      </c>
      <c r="AX867" t="s">
        <v>31</v>
      </c>
      <c r="AY867" t="s">
        <v>31</v>
      </c>
    </row>
    <row r="868" spans="1:51">
      <c r="A868" t="s">
        <v>81</v>
      </c>
      <c r="B868" t="s">
        <v>72</v>
      </c>
      <c r="C868" t="s">
        <v>115</v>
      </c>
      <c r="D868" t="s">
        <v>9</v>
      </c>
      <c r="E868" t="s">
        <v>10</v>
      </c>
      <c r="G868" t="s">
        <v>2258</v>
      </c>
      <c r="H868" t="s">
        <v>2259</v>
      </c>
      <c r="I868">
        <v>30.85</v>
      </c>
      <c r="J868">
        <v>34.770000000000003</v>
      </c>
      <c r="K868" t="s">
        <v>2257</v>
      </c>
      <c r="N868" t="s">
        <v>2260</v>
      </c>
      <c r="T868" t="s">
        <v>462</v>
      </c>
      <c r="U868" t="s">
        <v>462</v>
      </c>
      <c r="V868">
        <v>18</v>
      </c>
      <c r="W868">
        <v>18</v>
      </c>
      <c r="X868" t="s">
        <v>493</v>
      </c>
      <c r="Y868">
        <v>20.99</v>
      </c>
      <c r="Z868">
        <v>35</v>
      </c>
      <c r="AD868" t="s">
        <v>2261</v>
      </c>
      <c r="AG868" t="s">
        <v>31</v>
      </c>
      <c r="AJ868">
        <v>1450</v>
      </c>
      <c r="AK868" t="s">
        <v>2399</v>
      </c>
      <c r="AX868" t="s">
        <v>31</v>
      </c>
      <c r="AY868" t="s">
        <v>31</v>
      </c>
    </row>
    <row r="869" spans="1:51">
      <c r="A869" t="s">
        <v>81</v>
      </c>
      <c r="B869" t="s">
        <v>72</v>
      </c>
      <c r="C869" t="s">
        <v>115</v>
      </c>
      <c r="D869" t="s">
        <v>9</v>
      </c>
      <c r="E869" t="s">
        <v>10</v>
      </c>
      <c r="G869" t="s">
        <v>2258</v>
      </c>
      <c r="H869" t="s">
        <v>2259</v>
      </c>
      <c r="I869">
        <v>30.85</v>
      </c>
      <c r="J869">
        <v>34.770000000000003</v>
      </c>
      <c r="K869" t="s">
        <v>2257</v>
      </c>
      <c r="N869" t="s">
        <v>2260</v>
      </c>
      <c r="T869" t="s">
        <v>462</v>
      </c>
      <c r="U869" t="s">
        <v>462</v>
      </c>
      <c r="V869">
        <v>18</v>
      </c>
      <c r="W869">
        <v>18</v>
      </c>
      <c r="X869" t="s">
        <v>493</v>
      </c>
      <c r="Y869">
        <v>29.5</v>
      </c>
      <c r="Z869">
        <v>36</v>
      </c>
      <c r="AD869" t="s">
        <v>2261</v>
      </c>
      <c r="AG869" t="s">
        <v>31</v>
      </c>
      <c r="AJ869">
        <v>1450</v>
      </c>
      <c r="AK869" t="s">
        <v>2399</v>
      </c>
      <c r="AX869" t="s">
        <v>31</v>
      </c>
      <c r="AY869" t="s">
        <v>31</v>
      </c>
    </row>
    <row r="870" spans="1:51">
      <c r="A870" t="s">
        <v>81</v>
      </c>
      <c r="B870" t="s">
        <v>72</v>
      </c>
      <c r="C870" t="s">
        <v>115</v>
      </c>
      <c r="D870" t="s">
        <v>9</v>
      </c>
      <c r="E870" t="s">
        <v>10</v>
      </c>
      <c r="G870" t="s">
        <v>2258</v>
      </c>
      <c r="H870" t="s">
        <v>2259</v>
      </c>
      <c r="I870">
        <v>30.85</v>
      </c>
      <c r="J870">
        <v>34.770000000000003</v>
      </c>
      <c r="K870" t="s">
        <v>2257</v>
      </c>
      <c r="N870" t="s">
        <v>2260</v>
      </c>
      <c r="T870" t="s">
        <v>462</v>
      </c>
      <c r="U870" t="s">
        <v>462</v>
      </c>
      <c r="V870">
        <v>18</v>
      </c>
      <c r="W870">
        <v>18</v>
      </c>
      <c r="X870" t="s">
        <v>493</v>
      </c>
      <c r="Y870">
        <v>37.520000000000003</v>
      </c>
      <c r="Z870">
        <v>37</v>
      </c>
      <c r="AD870" t="s">
        <v>2261</v>
      </c>
      <c r="AG870" t="s">
        <v>31</v>
      </c>
      <c r="AJ870">
        <v>1450</v>
      </c>
      <c r="AK870" t="s">
        <v>2399</v>
      </c>
      <c r="AX870" t="s">
        <v>31</v>
      </c>
      <c r="AY870" t="s">
        <v>31</v>
      </c>
    </row>
    <row r="871" spans="1:51">
      <c r="A871" t="s">
        <v>81</v>
      </c>
      <c r="B871" t="s">
        <v>72</v>
      </c>
      <c r="C871" t="s">
        <v>115</v>
      </c>
      <c r="D871" t="s">
        <v>9</v>
      </c>
      <c r="E871" t="s">
        <v>10</v>
      </c>
      <c r="G871" t="s">
        <v>2258</v>
      </c>
      <c r="H871" t="s">
        <v>2259</v>
      </c>
      <c r="I871">
        <v>30.85</v>
      </c>
      <c r="J871">
        <v>34.770000000000003</v>
      </c>
      <c r="K871" t="s">
        <v>2257</v>
      </c>
      <c r="N871" t="s">
        <v>2260</v>
      </c>
      <c r="T871" t="s">
        <v>462</v>
      </c>
      <c r="U871" t="s">
        <v>462</v>
      </c>
      <c r="V871">
        <v>18</v>
      </c>
      <c r="W871">
        <v>18</v>
      </c>
      <c r="X871" t="s">
        <v>493</v>
      </c>
      <c r="Y871">
        <v>59.5</v>
      </c>
      <c r="Z871">
        <v>40</v>
      </c>
      <c r="AD871" t="s">
        <v>2261</v>
      </c>
      <c r="AG871" t="s">
        <v>31</v>
      </c>
      <c r="AJ871">
        <v>1450</v>
      </c>
      <c r="AK871" t="s">
        <v>2399</v>
      </c>
      <c r="AX871" t="s">
        <v>31</v>
      </c>
      <c r="AY871" t="s">
        <v>31</v>
      </c>
    </row>
    <row r="872" spans="1:51">
      <c r="A872" t="s">
        <v>81</v>
      </c>
      <c r="B872" t="s">
        <v>72</v>
      </c>
      <c r="C872" t="s">
        <v>115</v>
      </c>
      <c r="D872" t="s">
        <v>9</v>
      </c>
      <c r="E872" t="s">
        <v>10</v>
      </c>
      <c r="G872" t="s">
        <v>2258</v>
      </c>
      <c r="H872" t="s">
        <v>2259</v>
      </c>
      <c r="I872">
        <v>30.85</v>
      </c>
      <c r="J872">
        <v>34.770000000000003</v>
      </c>
      <c r="K872" t="s">
        <v>2257</v>
      </c>
      <c r="N872" t="s">
        <v>2260</v>
      </c>
      <c r="T872" t="s">
        <v>462</v>
      </c>
      <c r="U872" t="s">
        <v>462</v>
      </c>
      <c r="V872">
        <v>18</v>
      </c>
      <c r="W872">
        <v>18</v>
      </c>
      <c r="X872" t="s">
        <v>493</v>
      </c>
      <c r="Y872">
        <v>71.739999999999995</v>
      </c>
      <c r="Z872">
        <v>42</v>
      </c>
      <c r="AD872" t="s">
        <v>2261</v>
      </c>
      <c r="AG872" t="s">
        <v>31</v>
      </c>
      <c r="AJ872">
        <v>1450</v>
      </c>
      <c r="AK872" t="s">
        <v>2399</v>
      </c>
      <c r="AX872" t="s">
        <v>31</v>
      </c>
      <c r="AY872" t="s">
        <v>31</v>
      </c>
    </row>
    <row r="873" spans="1:51">
      <c r="A873" t="s">
        <v>81</v>
      </c>
      <c r="B873" t="s">
        <v>72</v>
      </c>
      <c r="C873" t="s">
        <v>115</v>
      </c>
      <c r="D873" t="s">
        <v>9</v>
      </c>
      <c r="E873" t="s">
        <v>10</v>
      </c>
      <c r="G873" t="s">
        <v>2258</v>
      </c>
      <c r="H873" t="s">
        <v>2259</v>
      </c>
      <c r="I873">
        <v>30.85</v>
      </c>
      <c r="J873">
        <v>34.770000000000003</v>
      </c>
      <c r="K873" t="s">
        <v>2257</v>
      </c>
      <c r="N873" t="s">
        <v>2260</v>
      </c>
      <c r="T873" t="s">
        <v>462</v>
      </c>
      <c r="U873" t="s">
        <v>462</v>
      </c>
      <c r="V873">
        <v>18</v>
      </c>
      <c r="W873">
        <v>18</v>
      </c>
      <c r="X873" t="s">
        <v>493</v>
      </c>
      <c r="Y873">
        <v>75.62</v>
      </c>
      <c r="Z873">
        <v>46</v>
      </c>
      <c r="AD873" t="s">
        <v>2261</v>
      </c>
      <c r="AG873" t="s">
        <v>31</v>
      </c>
      <c r="AJ873">
        <v>1450</v>
      </c>
      <c r="AK873" t="s">
        <v>2399</v>
      </c>
      <c r="AX873" t="s">
        <v>31</v>
      </c>
      <c r="AY873" t="s">
        <v>31</v>
      </c>
    </row>
    <row r="874" spans="1:51">
      <c r="A874" t="s">
        <v>81</v>
      </c>
      <c r="B874" t="s">
        <v>72</v>
      </c>
      <c r="C874" t="s">
        <v>115</v>
      </c>
      <c r="D874" t="s">
        <v>9</v>
      </c>
      <c r="E874" t="s">
        <v>10</v>
      </c>
      <c r="G874" t="s">
        <v>2258</v>
      </c>
      <c r="H874" t="s">
        <v>2259</v>
      </c>
      <c r="I874">
        <v>30.85</v>
      </c>
      <c r="J874">
        <v>34.770000000000003</v>
      </c>
      <c r="K874" t="s">
        <v>2257</v>
      </c>
      <c r="N874" t="s">
        <v>2260</v>
      </c>
      <c r="T874" t="s">
        <v>462</v>
      </c>
      <c r="U874" t="s">
        <v>462</v>
      </c>
      <c r="V874">
        <v>18</v>
      </c>
      <c r="W874">
        <v>18</v>
      </c>
      <c r="X874" t="s">
        <v>493</v>
      </c>
      <c r="Y874">
        <v>79.92</v>
      </c>
      <c r="Z874">
        <v>49</v>
      </c>
      <c r="AD874" t="s">
        <v>2261</v>
      </c>
      <c r="AG874" t="s">
        <v>31</v>
      </c>
      <c r="AJ874">
        <v>1450</v>
      </c>
      <c r="AK874" t="s">
        <v>2399</v>
      </c>
      <c r="AX874" t="s">
        <v>31</v>
      </c>
      <c r="AY874" t="s">
        <v>31</v>
      </c>
    </row>
    <row r="875" spans="1:51">
      <c r="A875" t="s">
        <v>81</v>
      </c>
      <c r="B875" t="s">
        <v>72</v>
      </c>
      <c r="C875" t="s">
        <v>115</v>
      </c>
      <c r="D875" t="s">
        <v>9</v>
      </c>
      <c r="E875" t="s">
        <v>10</v>
      </c>
      <c r="G875" t="s">
        <v>2258</v>
      </c>
      <c r="H875" t="s">
        <v>2259</v>
      </c>
      <c r="I875">
        <v>30.85</v>
      </c>
      <c r="J875">
        <v>34.770000000000003</v>
      </c>
      <c r="K875" t="s">
        <v>2257</v>
      </c>
      <c r="N875" t="s">
        <v>2260</v>
      </c>
      <c r="T875" t="s">
        <v>462</v>
      </c>
      <c r="U875" t="s">
        <v>462</v>
      </c>
      <c r="V875">
        <v>18</v>
      </c>
      <c r="W875">
        <v>18</v>
      </c>
      <c r="X875" t="s">
        <v>493</v>
      </c>
      <c r="Y875">
        <v>80.33</v>
      </c>
      <c r="Z875">
        <v>56</v>
      </c>
      <c r="AD875" t="s">
        <v>2261</v>
      </c>
      <c r="AG875" t="s">
        <v>31</v>
      </c>
      <c r="AJ875">
        <v>1450</v>
      </c>
      <c r="AK875" t="s">
        <v>2399</v>
      </c>
      <c r="AX875" t="s">
        <v>31</v>
      </c>
      <c r="AY875" t="s">
        <v>31</v>
      </c>
    </row>
    <row r="876" spans="1:51">
      <c r="A876" t="s">
        <v>737</v>
      </c>
      <c r="B876" t="s">
        <v>71</v>
      </c>
      <c r="C876" t="s">
        <v>115</v>
      </c>
      <c r="D876" t="s">
        <v>897</v>
      </c>
      <c r="E876" t="s">
        <v>898</v>
      </c>
      <c r="I876">
        <v>48.403008</v>
      </c>
      <c r="J876">
        <v>11.711811000000001</v>
      </c>
      <c r="L876" t="s">
        <v>2398</v>
      </c>
      <c r="M876">
        <v>2013</v>
      </c>
      <c r="N876" t="s">
        <v>1779</v>
      </c>
      <c r="O876" t="s">
        <v>2549</v>
      </c>
      <c r="T876">
        <v>25.3</v>
      </c>
      <c r="V876">
        <v>16</v>
      </c>
      <c r="X876" t="s">
        <v>993</v>
      </c>
      <c r="Y876">
        <v>17.989999999999998</v>
      </c>
      <c r="AD876" t="s">
        <v>1789</v>
      </c>
      <c r="AG876" t="s">
        <v>31</v>
      </c>
      <c r="AI876" t="s">
        <v>1787</v>
      </c>
      <c r="AL876">
        <v>40</v>
      </c>
      <c r="AX876" t="s">
        <v>31</v>
      </c>
      <c r="AY876" t="s">
        <v>31</v>
      </c>
    </row>
    <row r="877" spans="1:51">
      <c r="A877" t="s">
        <v>737</v>
      </c>
      <c r="B877" t="s">
        <v>71</v>
      </c>
      <c r="C877" t="s">
        <v>115</v>
      </c>
      <c r="D877" t="s">
        <v>897</v>
      </c>
      <c r="E877" t="s">
        <v>898</v>
      </c>
      <c r="I877">
        <v>48.403008</v>
      </c>
      <c r="J877">
        <v>11.711811000000001</v>
      </c>
      <c r="L877" t="s">
        <v>2398</v>
      </c>
      <c r="M877">
        <v>2013</v>
      </c>
      <c r="N877" t="s">
        <v>1779</v>
      </c>
      <c r="O877" t="s">
        <v>2549</v>
      </c>
      <c r="T877">
        <v>25.3</v>
      </c>
      <c r="V877">
        <v>16</v>
      </c>
      <c r="X877" t="s">
        <v>993</v>
      </c>
      <c r="Y877">
        <v>14.57</v>
      </c>
      <c r="AD877" t="s">
        <v>1789</v>
      </c>
      <c r="AG877" t="s">
        <v>31</v>
      </c>
      <c r="AI877" t="s">
        <v>1788</v>
      </c>
      <c r="AL877">
        <v>90</v>
      </c>
      <c r="AX877" t="s">
        <v>31</v>
      </c>
      <c r="AY877" t="s">
        <v>31</v>
      </c>
    </row>
    <row r="878" spans="1:51">
      <c r="A878" t="s">
        <v>737</v>
      </c>
      <c r="B878" t="s">
        <v>71</v>
      </c>
      <c r="C878" t="s">
        <v>115</v>
      </c>
      <c r="D878" t="s">
        <v>25</v>
      </c>
      <c r="E878" t="s">
        <v>26</v>
      </c>
      <c r="I878">
        <v>48.403008</v>
      </c>
      <c r="J878">
        <v>11.711811000000001</v>
      </c>
      <c r="L878" t="s">
        <v>2398</v>
      </c>
      <c r="M878">
        <v>2013</v>
      </c>
      <c r="N878" t="s">
        <v>1779</v>
      </c>
      <c r="O878" t="s">
        <v>2549</v>
      </c>
      <c r="T878">
        <v>25.3</v>
      </c>
      <c r="V878">
        <v>16</v>
      </c>
      <c r="X878" t="s">
        <v>993</v>
      </c>
      <c r="Y878">
        <v>11.06</v>
      </c>
      <c r="AD878" t="s">
        <v>1789</v>
      </c>
      <c r="AG878" t="s">
        <v>31</v>
      </c>
      <c r="AI878" t="s">
        <v>1787</v>
      </c>
      <c r="AL878">
        <v>40</v>
      </c>
      <c r="AX878" t="s">
        <v>31</v>
      </c>
      <c r="AY878" t="s">
        <v>31</v>
      </c>
    </row>
    <row r="879" spans="1:51">
      <c r="A879" t="s">
        <v>737</v>
      </c>
      <c r="B879" t="s">
        <v>71</v>
      </c>
      <c r="C879" t="s">
        <v>115</v>
      </c>
      <c r="D879" t="s">
        <v>40</v>
      </c>
      <c r="E879" t="s">
        <v>58</v>
      </c>
      <c r="I879">
        <v>48.403008</v>
      </c>
      <c r="J879">
        <v>11.711811000000001</v>
      </c>
      <c r="L879" t="s">
        <v>2398</v>
      </c>
      <c r="M879">
        <v>2013</v>
      </c>
      <c r="N879" t="s">
        <v>1779</v>
      </c>
      <c r="O879" t="s">
        <v>2549</v>
      </c>
      <c r="T879">
        <v>25.3</v>
      </c>
      <c r="V879">
        <v>16</v>
      </c>
      <c r="X879" t="s">
        <v>993</v>
      </c>
      <c r="Y879">
        <v>8.9600000000000009</v>
      </c>
      <c r="AD879" t="s">
        <v>1789</v>
      </c>
      <c r="AG879" t="s">
        <v>31</v>
      </c>
      <c r="AI879" t="s">
        <v>1788</v>
      </c>
      <c r="AL879">
        <v>90</v>
      </c>
      <c r="AX879" t="s">
        <v>31</v>
      </c>
      <c r="AY879" t="s">
        <v>31</v>
      </c>
    </row>
    <row r="880" spans="1:51">
      <c r="A880" t="s">
        <v>737</v>
      </c>
      <c r="B880" t="s">
        <v>71</v>
      </c>
      <c r="C880" t="s">
        <v>115</v>
      </c>
      <c r="D880" t="s">
        <v>29</v>
      </c>
      <c r="E880" t="s">
        <v>30</v>
      </c>
      <c r="I880">
        <v>48.403008</v>
      </c>
      <c r="J880">
        <v>11.711811000000001</v>
      </c>
      <c r="L880" t="s">
        <v>2398</v>
      </c>
      <c r="M880">
        <v>2013</v>
      </c>
      <c r="N880" t="s">
        <v>1779</v>
      </c>
      <c r="O880" t="s">
        <v>2549</v>
      </c>
      <c r="T880">
        <v>25.3</v>
      </c>
      <c r="V880">
        <v>16</v>
      </c>
      <c r="X880" t="s">
        <v>993</v>
      </c>
      <c r="Y880">
        <v>24.09</v>
      </c>
      <c r="AD880" t="s">
        <v>1789</v>
      </c>
      <c r="AG880" t="s">
        <v>31</v>
      </c>
      <c r="AI880" t="s">
        <v>1787</v>
      </c>
      <c r="AL880">
        <v>40</v>
      </c>
      <c r="AX880" t="s">
        <v>31</v>
      </c>
      <c r="AY880" t="s">
        <v>31</v>
      </c>
    </row>
    <row r="881" spans="1:51">
      <c r="A881" t="s">
        <v>737</v>
      </c>
      <c r="B881" t="s">
        <v>71</v>
      </c>
      <c r="C881" t="s">
        <v>115</v>
      </c>
      <c r="D881" t="s">
        <v>885</v>
      </c>
      <c r="E881" t="s">
        <v>886</v>
      </c>
      <c r="I881">
        <v>48.403008</v>
      </c>
      <c r="J881">
        <v>11.711811000000001</v>
      </c>
      <c r="L881" t="s">
        <v>2398</v>
      </c>
      <c r="M881">
        <v>2013</v>
      </c>
      <c r="N881" t="s">
        <v>1779</v>
      </c>
      <c r="O881" t="s">
        <v>2549</v>
      </c>
      <c r="T881">
        <v>25.3</v>
      </c>
      <c r="V881">
        <v>16</v>
      </c>
      <c r="X881" t="s">
        <v>993</v>
      </c>
      <c r="Y881">
        <v>11.06</v>
      </c>
      <c r="AD881" t="s">
        <v>1789</v>
      </c>
      <c r="AG881" t="s">
        <v>31</v>
      </c>
      <c r="AI881" t="s">
        <v>1788</v>
      </c>
      <c r="AL881">
        <v>90</v>
      </c>
      <c r="AX881" t="s">
        <v>31</v>
      </c>
      <c r="AY881" t="s">
        <v>31</v>
      </c>
    </row>
    <row r="882" spans="1:51">
      <c r="A882" t="s">
        <v>737</v>
      </c>
      <c r="B882" t="s">
        <v>71</v>
      </c>
      <c r="C882" t="s">
        <v>115</v>
      </c>
      <c r="D882" t="s">
        <v>40</v>
      </c>
      <c r="E882" t="s">
        <v>58</v>
      </c>
      <c r="I882">
        <v>48.403008</v>
      </c>
      <c r="J882">
        <v>11.711811000000001</v>
      </c>
      <c r="L882" t="s">
        <v>2398</v>
      </c>
      <c r="M882">
        <v>2013</v>
      </c>
      <c r="N882" t="s">
        <v>1779</v>
      </c>
      <c r="O882" t="s">
        <v>2549</v>
      </c>
      <c r="T882">
        <v>25.3</v>
      </c>
      <c r="V882">
        <v>16</v>
      </c>
      <c r="X882" t="s">
        <v>993</v>
      </c>
      <c r="Y882">
        <v>16.04</v>
      </c>
      <c r="AD882" t="s">
        <v>1789</v>
      </c>
      <c r="AG882" t="s">
        <v>31</v>
      </c>
      <c r="AI882" t="s">
        <v>1787</v>
      </c>
      <c r="AL882">
        <v>40</v>
      </c>
      <c r="AX882" t="s">
        <v>31</v>
      </c>
      <c r="AY882" t="s">
        <v>31</v>
      </c>
    </row>
    <row r="883" spans="1:51">
      <c r="A883" t="s">
        <v>737</v>
      </c>
      <c r="B883" t="s">
        <v>71</v>
      </c>
      <c r="C883" t="s">
        <v>115</v>
      </c>
      <c r="D883" t="s">
        <v>40</v>
      </c>
      <c r="E883" t="s">
        <v>58</v>
      </c>
      <c r="I883">
        <v>48.403008</v>
      </c>
      <c r="J883">
        <v>11.711811000000001</v>
      </c>
      <c r="L883" t="s">
        <v>2398</v>
      </c>
      <c r="M883">
        <v>2013</v>
      </c>
      <c r="N883" t="s">
        <v>1779</v>
      </c>
      <c r="O883" t="s">
        <v>2549</v>
      </c>
      <c r="T883">
        <v>25.3</v>
      </c>
      <c r="V883">
        <v>16</v>
      </c>
      <c r="X883" t="s">
        <v>993</v>
      </c>
      <c r="Y883">
        <v>8.9600000000000009</v>
      </c>
      <c r="AD883" t="s">
        <v>1789</v>
      </c>
      <c r="AG883" t="s">
        <v>31</v>
      </c>
      <c r="AI883" t="s">
        <v>1788</v>
      </c>
      <c r="AL883">
        <v>90</v>
      </c>
      <c r="AX883" t="s">
        <v>31</v>
      </c>
      <c r="AY883" t="s">
        <v>31</v>
      </c>
    </row>
    <row r="884" spans="1:51">
      <c r="A884" t="s">
        <v>737</v>
      </c>
      <c r="B884" t="s">
        <v>71</v>
      </c>
      <c r="C884" t="s">
        <v>115</v>
      </c>
      <c r="D884" t="s">
        <v>29</v>
      </c>
      <c r="E884" t="s">
        <v>30</v>
      </c>
      <c r="I884">
        <v>48.403008</v>
      </c>
      <c r="J884">
        <v>11.711811000000001</v>
      </c>
      <c r="L884" t="s">
        <v>2398</v>
      </c>
      <c r="M884">
        <v>2013</v>
      </c>
      <c r="N884" t="s">
        <v>1779</v>
      </c>
      <c r="O884" t="s">
        <v>2549</v>
      </c>
      <c r="T884">
        <v>25.3</v>
      </c>
      <c r="V884">
        <v>16</v>
      </c>
      <c r="X884" t="s">
        <v>993</v>
      </c>
      <c r="Y884">
        <v>19.989999999999998</v>
      </c>
      <c r="AD884" t="s">
        <v>1789</v>
      </c>
      <c r="AG884" t="s">
        <v>31</v>
      </c>
      <c r="AI884" t="s">
        <v>1787</v>
      </c>
      <c r="AL884">
        <v>40</v>
      </c>
      <c r="AX884" t="s">
        <v>31</v>
      </c>
      <c r="AY884" t="s">
        <v>31</v>
      </c>
    </row>
    <row r="885" spans="1:51">
      <c r="A885" t="s">
        <v>737</v>
      </c>
      <c r="B885" t="s">
        <v>71</v>
      </c>
      <c r="C885" t="s">
        <v>115</v>
      </c>
      <c r="D885" t="s">
        <v>29</v>
      </c>
      <c r="E885" t="s">
        <v>30</v>
      </c>
      <c r="I885">
        <v>48.403008</v>
      </c>
      <c r="J885">
        <v>11.711811000000001</v>
      </c>
      <c r="L885" t="s">
        <v>2398</v>
      </c>
      <c r="M885">
        <v>2013</v>
      </c>
      <c r="N885" t="s">
        <v>1779</v>
      </c>
      <c r="O885" t="s">
        <v>2549</v>
      </c>
      <c r="T885">
        <v>25.3</v>
      </c>
      <c r="V885">
        <v>16</v>
      </c>
      <c r="X885" t="s">
        <v>993</v>
      </c>
      <c r="Y885">
        <v>9</v>
      </c>
      <c r="AD885" t="s">
        <v>1789</v>
      </c>
      <c r="AG885" t="s">
        <v>31</v>
      </c>
      <c r="AI885" t="s">
        <v>1788</v>
      </c>
      <c r="AL885">
        <v>90</v>
      </c>
      <c r="AX885" t="s">
        <v>31</v>
      </c>
      <c r="AY885" t="s">
        <v>31</v>
      </c>
    </row>
    <row r="886" spans="1:51">
      <c r="A886" t="s">
        <v>737</v>
      </c>
      <c r="B886" t="s">
        <v>71</v>
      </c>
      <c r="C886" t="s">
        <v>115</v>
      </c>
      <c r="D886" t="s">
        <v>904</v>
      </c>
      <c r="E886" t="s">
        <v>905</v>
      </c>
      <c r="I886">
        <v>48.403008</v>
      </c>
      <c r="J886">
        <v>11.711811000000001</v>
      </c>
      <c r="L886" t="s">
        <v>2398</v>
      </c>
      <c r="M886">
        <v>2013</v>
      </c>
      <c r="N886" t="s">
        <v>1779</v>
      </c>
      <c r="O886" t="s">
        <v>2549</v>
      </c>
      <c r="T886">
        <v>25.3</v>
      </c>
      <c r="V886">
        <v>16</v>
      </c>
      <c r="X886" t="s">
        <v>993</v>
      </c>
      <c r="Y886">
        <v>30.05</v>
      </c>
      <c r="AD886" t="s">
        <v>1789</v>
      </c>
      <c r="AG886" t="s">
        <v>31</v>
      </c>
      <c r="AI886" t="s">
        <v>1787</v>
      </c>
      <c r="AL886">
        <v>40</v>
      </c>
      <c r="AX886" t="s">
        <v>31</v>
      </c>
      <c r="AY886" t="s">
        <v>31</v>
      </c>
    </row>
    <row r="887" spans="1:51">
      <c r="A887" t="s">
        <v>737</v>
      </c>
      <c r="B887" t="s">
        <v>71</v>
      </c>
      <c r="C887" t="s">
        <v>115</v>
      </c>
      <c r="D887" t="s">
        <v>904</v>
      </c>
      <c r="E887" t="s">
        <v>905</v>
      </c>
      <c r="I887">
        <v>48.403008</v>
      </c>
      <c r="J887">
        <v>11.711811000000001</v>
      </c>
      <c r="L887" t="s">
        <v>2398</v>
      </c>
      <c r="M887">
        <v>2013</v>
      </c>
      <c r="N887" t="s">
        <v>1779</v>
      </c>
      <c r="O887" t="s">
        <v>2549</v>
      </c>
      <c r="T887">
        <v>25.3</v>
      </c>
      <c r="V887">
        <v>16</v>
      </c>
      <c r="X887" t="s">
        <v>993</v>
      </c>
      <c r="Y887">
        <v>25.07</v>
      </c>
      <c r="AD887" t="s">
        <v>1789</v>
      </c>
      <c r="AG887" t="s">
        <v>31</v>
      </c>
      <c r="AI887" t="s">
        <v>1788</v>
      </c>
      <c r="AL887">
        <v>90</v>
      </c>
      <c r="AX887" t="s">
        <v>31</v>
      </c>
      <c r="AY887" t="s">
        <v>31</v>
      </c>
    </row>
    <row r="888" spans="1:51">
      <c r="A888" t="s">
        <v>737</v>
      </c>
      <c r="B888" t="s">
        <v>71</v>
      </c>
      <c r="C888" t="s">
        <v>115</v>
      </c>
      <c r="D888" t="s">
        <v>44</v>
      </c>
      <c r="E888" t="s">
        <v>902</v>
      </c>
      <c r="I888">
        <v>48.403008</v>
      </c>
      <c r="J888">
        <v>11.711811000000001</v>
      </c>
      <c r="L888" t="s">
        <v>2398</v>
      </c>
      <c r="M888">
        <v>2013</v>
      </c>
      <c r="N888" t="s">
        <v>1779</v>
      </c>
      <c r="O888" t="s">
        <v>2549</v>
      </c>
      <c r="T888">
        <v>25.3</v>
      </c>
      <c r="V888">
        <v>16</v>
      </c>
      <c r="X888" t="s">
        <v>993</v>
      </c>
      <c r="Y888">
        <v>25.02</v>
      </c>
      <c r="AD888" t="s">
        <v>1789</v>
      </c>
      <c r="AG888" t="s">
        <v>31</v>
      </c>
      <c r="AI888" t="s">
        <v>1787</v>
      </c>
      <c r="AL888">
        <v>40</v>
      </c>
      <c r="AX888" t="s">
        <v>31</v>
      </c>
      <c r="AY888" t="s">
        <v>31</v>
      </c>
    </row>
    <row r="889" spans="1:51">
      <c r="A889" t="s">
        <v>737</v>
      </c>
      <c r="B889" t="s">
        <v>71</v>
      </c>
      <c r="C889" t="s">
        <v>115</v>
      </c>
      <c r="D889" t="s">
        <v>44</v>
      </c>
      <c r="E889" t="s">
        <v>902</v>
      </c>
      <c r="I889">
        <v>48.403008</v>
      </c>
      <c r="J889">
        <v>11.711811000000001</v>
      </c>
      <c r="L889" t="s">
        <v>2398</v>
      </c>
      <c r="M889">
        <v>2013</v>
      </c>
      <c r="N889" t="s">
        <v>1779</v>
      </c>
      <c r="O889" t="s">
        <v>2549</v>
      </c>
      <c r="T889">
        <v>25.3</v>
      </c>
      <c r="V889">
        <v>16</v>
      </c>
      <c r="X889" t="s">
        <v>993</v>
      </c>
      <c r="Y889">
        <v>24.97</v>
      </c>
      <c r="AD889" t="s">
        <v>1789</v>
      </c>
      <c r="AG889" t="s">
        <v>31</v>
      </c>
      <c r="AI889" t="s">
        <v>1788</v>
      </c>
      <c r="AL889">
        <v>90</v>
      </c>
      <c r="AX889" t="s">
        <v>31</v>
      </c>
      <c r="AY889" t="s">
        <v>31</v>
      </c>
    </row>
    <row r="890" spans="1:51">
      <c r="A890" t="s">
        <v>737</v>
      </c>
      <c r="B890" t="s">
        <v>71</v>
      </c>
      <c r="C890" t="s">
        <v>115</v>
      </c>
      <c r="D890" t="s">
        <v>906</v>
      </c>
      <c r="E890" t="s">
        <v>907</v>
      </c>
      <c r="I890">
        <v>48.403008</v>
      </c>
      <c r="J890">
        <v>11.711811000000001</v>
      </c>
      <c r="L890" t="s">
        <v>2398</v>
      </c>
      <c r="M890">
        <v>2013</v>
      </c>
      <c r="N890" t="s">
        <v>1779</v>
      </c>
      <c r="O890" t="s">
        <v>2549</v>
      </c>
      <c r="T890">
        <v>25.3</v>
      </c>
      <c r="V890">
        <v>16</v>
      </c>
      <c r="X890" t="s">
        <v>993</v>
      </c>
      <c r="Y890">
        <v>14.57</v>
      </c>
      <c r="AD890" t="s">
        <v>1789</v>
      </c>
      <c r="AG890" t="s">
        <v>31</v>
      </c>
      <c r="AI890" t="s">
        <v>1787</v>
      </c>
      <c r="AL890">
        <v>40</v>
      </c>
      <c r="AX890" t="s">
        <v>31</v>
      </c>
      <c r="AY890" t="s">
        <v>31</v>
      </c>
    </row>
    <row r="891" spans="1:51">
      <c r="A891" t="s">
        <v>737</v>
      </c>
      <c r="B891" t="s">
        <v>71</v>
      </c>
      <c r="C891" t="s">
        <v>115</v>
      </c>
      <c r="D891" t="s">
        <v>906</v>
      </c>
      <c r="E891" t="s">
        <v>907</v>
      </c>
      <c r="I891">
        <v>48.403008</v>
      </c>
      <c r="J891">
        <v>11.711811000000001</v>
      </c>
      <c r="L891" t="s">
        <v>2398</v>
      </c>
      <c r="M891">
        <v>2013</v>
      </c>
      <c r="N891" t="s">
        <v>1779</v>
      </c>
      <c r="O891" t="s">
        <v>2549</v>
      </c>
      <c r="T891">
        <v>25.3</v>
      </c>
      <c r="V891">
        <v>16</v>
      </c>
      <c r="X891" t="s">
        <v>993</v>
      </c>
      <c r="Y891">
        <v>8.9600000000000009</v>
      </c>
      <c r="AD891" t="s">
        <v>1789</v>
      </c>
      <c r="AG891" t="s">
        <v>31</v>
      </c>
      <c r="AI891" t="s">
        <v>1788</v>
      </c>
      <c r="AL891">
        <v>90</v>
      </c>
      <c r="AX891" t="s">
        <v>31</v>
      </c>
      <c r="AY891" t="s">
        <v>31</v>
      </c>
    </row>
    <row r="892" spans="1:51">
      <c r="A892" t="s">
        <v>737</v>
      </c>
      <c r="B892" t="s">
        <v>71</v>
      </c>
      <c r="C892" t="s">
        <v>115</v>
      </c>
      <c r="D892" t="s">
        <v>38</v>
      </c>
      <c r="E892" t="s">
        <v>39</v>
      </c>
      <c r="I892">
        <v>48.403008</v>
      </c>
      <c r="J892">
        <v>11.711811000000001</v>
      </c>
      <c r="L892" t="s">
        <v>2398</v>
      </c>
      <c r="M892">
        <v>2013</v>
      </c>
      <c r="N892" t="s">
        <v>1779</v>
      </c>
      <c r="O892" t="s">
        <v>2549</v>
      </c>
      <c r="T892">
        <v>25.3</v>
      </c>
      <c r="V892">
        <v>16</v>
      </c>
      <c r="X892" t="s">
        <v>993</v>
      </c>
      <c r="Y892">
        <v>25.02</v>
      </c>
      <c r="AD892" t="s">
        <v>1789</v>
      </c>
      <c r="AG892" t="s">
        <v>31</v>
      </c>
      <c r="AI892" t="s">
        <v>1787</v>
      </c>
      <c r="AL892">
        <v>40</v>
      </c>
      <c r="AX892" t="s">
        <v>31</v>
      </c>
      <c r="AY892" t="s">
        <v>31</v>
      </c>
    </row>
    <row r="893" spans="1:51">
      <c r="A893" t="s">
        <v>737</v>
      </c>
      <c r="B893" t="s">
        <v>71</v>
      </c>
      <c r="C893" t="s">
        <v>115</v>
      </c>
      <c r="D893" t="s">
        <v>38</v>
      </c>
      <c r="E893" t="s">
        <v>39</v>
      </c>
      <c r="I893">
        <v>48.403008</v>
      </c>
      <c r="J893">
        <v>11.711811000000001</v>
      </c>
      <c r="L893" t="s">
        <v>2398</v>
      </c>
      <c r="M893">
        <v>2013</v>
      </c>
      <c r="N893" t="s">
        <v>1779</v>
      </c>
      <c r="O893" t="s">
        <v>2549</v>
      </c>
      <c r="T893">
        <v>25.3</v>
      </c>
      <c r="V893">
        <v>16</v>
      </c>
      <c r="X893" t="s">
        <v>993</v>
      </c>
      <c r="Y893">
        <v>24.09</v>
      </c>
      <c r="AD893" t="s">
        <v>1789</v>
      </c>
      <c r="AG893" t="s">
        <v>31</v>
      </c>
      <c r="AI893" t="s">
        <v>1788</v>
      </c>
      <c r="AL893">
        <v>90</v>
      </c>
      <c r="AX893" t="s">
        <v>31</v>
      </c>
      <c r="AY893" t="s">
        <v>31</v>
      </c>
    </row>
    <row r="894" spans="1:51">
      <c r="A894" t="s">
        <v>743</v>
      </c>
      <c r="B894" t="s">
        <v>71</v>
      </c>
      <c r="C894" t="s">
        <v>115</v>
      </c>
      <c r="D894" t="s">
        <v>25</v>
      </c>
      <c r="E894" t="s">
        <v>26</v>
      </c>
      <c r="H894" t="s">
        <v>1784</v>
      </c>
      <c r="I894">
        <v>60.17</v>
      </c>
      <c r="J894">
        <v>24.95</v>
      </c>
      <c r="L894" t="s">
        <v>2398</v>
      </c>
      <c r="M894">
        <v>2004</v>
      </c>
      <c r="N894" t="s">
        <v>1786</v>
      </c>
      <c r="O894" t="s">
        <v>2549</v>
      </c>
      <c r="Q894">
        <v>0</v>
      </c>
      <c r="S894">
        <v>21</v>
      </c>
      <c r="T894">
        <v>15</v>
      </c>
      <c r="X894" t="s">
        <v>1780</v>
      </c>
      <c r="Z894">
        <v>120.22</v>
      </c>
      <c r="AB894" t="s">
        <v>1785</v>
      </c>
      <c r="AC894">
        <v>6.2969999999999997</v>
      </c>
      <c r="AD894" t="s">
        <v>185</v>
      </c>
      <c r="AG894" t="s">
        <v>31</v>
      </c>
      <c r="AI894">
        <v>0.75</v>
      </c>
      <c r="AX894" t="s">
        <v>31</v>
      </c>
      <c r="AY894" t="s">
        <v>31</v>
      </c>
    </row>
    <row r="895" spans="1:51">
      <c r="A895" t="s">
        <v>743</v>
      </c>
      <c r="B895" t="s">
        <v>71</v>
      </c>
      <c r="C895" t="s">
        <v>115</v>
      </c>
      <c r="D895" t="s">
        <v>25</v>
      </c>
      <c r="E895" t="s">
        <v>26</v>
      </c>
      <c r="H895" t="s">
        <v>1784</v>
      </c>
      <c r="I895">
        <v>60.17</v>
      </c>
      <c r="J895">
        <v>24.95</v>
      </c>
      <c r="L895" t="s">
        <v>2398</v>
      </c>
      <c r="M895">
        <v>2004</v>
      </c>
      <c r="N895" t="s">
        <v>1786</v>
      </c>
      <c r="O895" t="s">
        <v>2549</v>
      </c>
      <c r="Q895">
        <v>0</v>
      </c>
      <c r="S895">
        <v>21</v>
      </c>
      <c r="T895">
        <v>15</v>
      </c>
      <c r="X895" t="s">
        <v>1780</v>
      </c>
      <c r="Z895">
        <v>120.96</v>
      </c>
      <c r="AB895" t="s">
        <v>1785</v>
      </c>
      <c r="AC895">
        <v>4.5179999999999998</v>
      </c>
      <c r="AD895" t="s">
        <v>185</v>
      </c>
      <c r="AG895" t="s">
        <v>31</v>
      </c>
      <c r="AI895">
        <v>1.5</v>
      </c>
      <c r="AX895" t="s">
        <v>31</v>
      </c>
      <c r="AY895" t="s">
        <v>31</v>
      </c>
    </row>
    <row r="896" spans="1:51">
      <c r="A896" t="s">
        <v>743</v>
      </c>
      <c r="B896" t="s">
        <v>71</v>
      </c>
      <c r="C896" t="s">
        <v>115</v>
      </c>
      <c r="D896" t="s">
        <v>25</v>
      </c>
      <c r="E896" t="s">
        <v>26</v>
      </c>
      <c r="H896" t="s">
        <v>1784</v>
      </c>
      <c r="I896">
        <v>60.17</v>
      </c>
      <c r="J896">
        <v>24.95</v>
      </c>
      <c r="L896" t="s">
        <v>2398</v>
      </c>
      <c r="M896">
        <v>2004</v>
      </c>
      <c r="N896" t="s">
        <v>1786</v>
      </c>
      <c r="O896" t="s">
        <v>2549</v>
      </c>
      <c r="Q896">
        <v>0</v>
      </c>
      <c r="S896">
        <v>21</v>
      </c>
      <c r="T896">
        <v>15</v>
      </c>
      <c r="X896" t="s">
        <v>1780</v>
      </c>
      <c r="Z896">
        <v>131.63</v>
      </c>
      <c r="AB896" t="s">
        <v>1785</v>
      </c>
      <c r="AC896">
        <v>6.5919999999999996</v>
      </c>
      <c r="AD896" t="s">
        <v>185</v>
      </c>
      <c r="AG896" t="s">
        <v>31</v>
      </c>
      <c r="AI896">
        <v>3</v>
      </c>
      <c r="AX896" t="s">
        <v>31</v>
      </c>
      <c r="AY896" t="s">
        <v>31</v>
      </c>
    </row>
    <row r="897" spans="1:51">
      <c r="A897" t="s">
        <v>743</v>
      </c>
      <c r="B897" t="s">
        <v>71</v>
      </c>
      <c r="C897" t="s">
        <v>115</v>
      </c>
      <c r="D897" t="s">
        <v>25</v>
      </c>
      <c r="E897" t="s">
        <v>26</v>
      </c>
      <c r="H897" t="s">
        <v>1784</v>
      </c>
      <c r="I897">
        <v>60.17</v>
      </c>
      <c r="J897">
        <v>24.95</v>
      </c>
      <c r="L897" t="s">
        <v>2398</v>
      </c>
      <c r="M897">
        <v>2004</v>
      </c>
      <c r="N897" t="s">
        <v>1786</v>
      </c>
      <c r="O897" t="s">
        <v>2549</v>
      </c>
      <c r="Q897">
        <v>0</v>
      </c>
      <c r="S897">
        <v>21</v>
      </c>
      <c r="T897">
        <v>15</v>
      </c>
      <c r="X897" t="s">
        <v>1780</v>
      </c>
      <c r="Z897">
        <v>138</v>
      </c>
      <c r="AB897" t="s">
        <v>1785</v>
      </c>
      <c r="AC897">
        <v>2.444</v>
      </c>
      <c r="AD897" t="s">
        <v>185</v>
      </c>
      <c r="AG897" t="s">
        <v>31</v>
      </c>
      <c r="AI897">
        <v>4</v>
      </c>
      <c r="AX897" t="s">
        <v>31</v>
      </c>
      <c r="AY897" t="s">
        <v>31</v>
      </c>
    </row>
    <row r="898" spans="1:51">
      <c r="A898" t="s">
        <v>743</v>
      </c>
      <c r="B898" t="s">
        <v>71</v>
      </c>
      <c r="C898" t="s">
        <v>115</v>
      </c>
      <c r="D898" t="s">
        <v>25</v>
      </c>
      <c r="E898" t="s">
        <v>26</v>
      </c>
      <c r="H898" t="s">
        <v>1784</v>
      </c>
      <c r="I898">
        <v>60.17</v>
      </c>
      <c r="J898">
        <v>24.95</v>
      </c>
      <c r="L898" t="s">
        <v>2398</v>
      </c>
      <c r="M898">
        <v>2004</v>
      </c>
      <c r="N898" t="s">
        <v>1786</v>
      </c>
      <c r="O898" t="s">
        <v>2549</v>
      </c>
      <c r="Q898">
        <v>0</v>
      </c>
      <c r="S898">
        <v>21</v>
      </c>
      <c r="T898">
        <v>15</v>
      </c>
      <c r="X898" t="s">
        <v>1780</v>
      </c>
      <c r="Z898">
        <v>136.59</v>
      </c>
      <c r="AB898" t="s">
        <v>1785</v>
      </c>
      <c r="AC898">
        <v>5.7030000000000003</v>
      </c>
      <c r="AD898" t="s">
        <v>185</v>
      </c>
      <c r="AG898" t="s">
        <v>31</v>
      </c>
      <c r="AI898">
        <v>5</v>
      </c>
      <c r="AX898" t="s">
        <v>31</v>
      </c>
      <c r="AY898" t="s">
        <v>31</v>
      </c>
    </row>
    <row r="899" spans="1:51">
      <c r="A899" t="s">
        <v>129</v>
      </c>
      <c r="B899" t="s">
        <v>71</v>
      </c>
      <c r="C899" t="s">
        <v>115</v>
      </c>
      <c r="D899" t="s">
        <v>136</v>
      </c>
      <c r="E899" t="s">
        <v>137</v>
      </c>
      <c r="T899">
        <v>13</v>
      </c>
      <c r="V899" t="s">
        <v>21</v>
      </c>
      <c r="W899" t="s">
        <v>21</v>
      </c>
      <c r="X899" t="s">
        <v>493</v>
      </c>
      <c r="Y899">
        <v>0</v>
      </c>
      <c r="AG899" t="s">
        <v>31</v>
      </c>
      <c r="AM899">
        <v>0</v>
      </c>
      <c r="AX899" t="s">
        <v>31</v>
      </c>
      <c r="AY899" t="s">
        <v>31</v>
      </c>
    </row>
    <row r="900" spans="1:51">
      <c r="A900" t="s">
        <v>129</v>
      </c>
      <c r="B900" t="s">
        <v>71</v>
      </c>
      <c r="C900" t="s">
        <v>115</v>
      </c>
      <c r="D900" t="s">
        <v>136</v>
      </c>
      <c r="E900" t="s">
        <v>137</v>
      </c>
      <c r="T900">
        <v>13</v>
      </c>
      <c r="V900" t="s">
        <v>21</v>
      </c>
      <c r="W900" t="s">
        <v>21</v>
      </c>
      <c r="X900" t="s">
        <v>493</v>
      </c>
      <c r="Y900">
        <v>0</v>
      </c>
      <c r="AG900" t="s">
        <v>31</v>
      </c>
      <c r="AM900">
        <v>1</v>
      </c>
      <c r="AX900" t="s">
        <v>31</v>
      </c>
      <c r="AY900" t="s">
        <v>31</v>
      </c>
    </row>
    <row r="901" spans="1:51">
      <c r="A901" t="s">
        <v>129</v>
      </c>
      <c r="B901" t="s">
        <v>71</v>
      </c>
      <c r="C901" t="s">
        <v>115</v>
      </c>
      <c r="D901" t="s">
        <v>136</v>
      </c>
      <c r="E901" t="s">
        <v>137</v>
      </c>
      <c r="T901">
        <v>13</v>
      </c>
      <c r="V901" t="s">
        <v>21</v>
      </c>
      <c r="W901" t="s">
        <v>21</v>
      </c>
      <c r="X901" t="s">
        <v>493</v>
      </c>
      <c r="Y901">
        <v>0</v>
      </c>
      <c r="AG901" t="s">
        <v>31</v>
      </c>
      <c r="AM901">
        <v>2</v>
      </c>
      <c r="AX901" t="s">
        <v>31</v>
      </c>
      <c r="AY901" t="s">
        <v>31</v>
      </c>
    </row>
    <row r="902" spans="1:51">
      <c r="A902" t="s">
        <v>129</v>
      </c>
      <c r="B902" t="s">
        <v>71</v>
      </c>
      <c r="C902" t="s">
        <v>115</v>
      </c>
      <c r="D902" t="s">
        <v>136</v>
      </c>
      <c r="E902" t="s">
        <v>137</v>
      </c>
      <c r="T902">
        <v>13</v>
      </c>
      <c r="V902" t="s">
        <v>21</v>
      </c>
      <c r="W902" t="s">
        <v>21</v>
      </c>
      <c r="X902" t="s">
        <v>493</v>
      </c>
      <c r="Y902">
        <v>40</v>
      </c>
      <c r="AG902" t="s">
        <v>31</v>
      </c>
      <c r="AM902">
        <v>3</v>
      </c>
      <c r="AX902" t="s">
        <v>31</v>
      </c>
      <c r="AY902" t="s">
        <v>31</v>
      </c>
    </row>
    <row r="903" spans="1:51">
      <c r="A903" t="s">
        <v>129</v>
      </c>
      <c r="B903" t="s">
        <v>71</v>
      </c>
      <c r="C903" t="s">
        <v>115</v>
      </c>
      <c r="D903" t="s">
        <v>136</v>
      </c>
      <c r="E903" t="s">
        <v>137</v>
      </c>
      <c r="T903">
        <v>13</v>
      </c>
      <c r="V903" t="s">
        <v>21</v>
      </c>
      <c r="W903" t="s">
        <v>21</v>
      </c>
      <c r="X903" t="s">
        <v>493</v>
      </c>
      <c r="Y903">
        <v>85</v>
      </c>
      <c r="AG903" t="s">
        <v>31</v>
      </c>
      <c r="AM903">
        <v>4</v>
      </c>
      <c r="AX903" t="s">
        <v>31</v>
      </c>
      <c r="AY903" t="s">
        <v>31</v>
      </c>
    </row>
    <row r="904" spans="1:51">
      <c r="A904" t="s">
        <v>129</v>
      </c>
      <c r="B904" t="s">
        <v>71</v>
      </c>
      <c r="C904" t="s">
        <v>115</v>
      </c>
      <c r="D904" t="s">
        <v>136</v>
      </c>
      <c r="E904" t="s">
        <v>137</v>
      </c>
      <c r="T904">
        <v>13</v>
      </c>
      <c r="V904" t="s">
        <v>21</v>
      </c>
      <c r="W904" t="s">
        <v>21</v>
      </c>
      <c r="X904" t="s">
        <v>493</v>
      </c>
      <c r="Y904">
        <v>90</v>
      </c>
      <c r="AG904" t="s">
        <v>31</v>
      </c>
      <c r="AM904">
        <v>5</v>
      </c>
      <c r="AX904" t="s">
        <v>31</v>
      </c>
      <c r="AY904" t="s">
        <v>31</v>
      </c>
    </row>
    <row r="905" spans="1:51">
      <c r="A905" t="s">
        <v>129</v>
      </c>
      <c r="B905" t="s">
        <v>71</v>
      </c>
      <c r="C905" t="s">
        <v>115</v>
      </c>
      <c r="D905" t="s">
        <v>136</v>
      </c>
      <c r="E905" t="s">
        <v>137</v>
      </c>
      <c r="T905">
        <v>13</v>
      </c>
      <c r="V905" t="s">
        <v>21</v>
      </c>
      <c r="W905" t="s">
        <v>21</v>
      </c>
      <c r="X905" t="s">
        <v>493</v>
      </c>
      <c r="Y905">
        <v>100</v>
      </c>
      <c r="AG905" t="s">
        <v>31</v>
      </c>
      <c r="AM905">
        <v>6</v>
      </c>
      <c r="AX905" t="s">
        <v>31</v>
      </c>
      <c r="AY905" t="s">
        <v>31</v>
      </c>
    </row>
    <row r="906" spans="1:51">
      <c r="A906" t="s">
        <v>129</v>
      </c>
      <c r="B906" t="s">
        <v>71</v>
      </c>
      <c r="C906" t="s">
        <v>115</v>
      </c>
      <c r="D906" t="s">
        <v>136</v>
      </c>
      <c r="E906" t="s">
        <v>137</v>
      </c>
      <c r="T906">
        <v>13</v>
      </c>
      <c r="V906" t="s">
        <v>21</v>
      </c>
      <c r="W906" t="s">
        <v>21</v>
      </c>
      <c r="X906" t="s">
        <v>493</v>
      </c>
      <c r="Y906">
        <v>100</v>
      </c>
      <c r="AG906" t="s">
        <v>31</v>
      </c>
      <c r="AM906">
        <v>7</v>
      </c>
      <c r="AX906" t="s">
        <v>31</v>
      </c>
      <c r="AY906" t="s">
        <v>31</v>
      </c>
    </row>
    <row r="907" spans="1:51">
      <c r="A907" t="s">
        <v>129</v>
      </c>
      <c r="B907" t="s">
        <v>71</v>
      </c>
      <c r="C907" t="s">
        <v>115</v>
      </c>
      <c r="D907" t="s">
        <v>136</v>
      </c>
      <c r="E907" t="s">
        <v>137</v>
      </c>
      <c r="T907">
        <v>13</v>
      </c>
      <c r="V907" t="s">
        <v>21</v>
      </c>
      <c r="W907" t="s">
        <v>21</v>
      </c>
      <c r="X907" t="s">
        <v>493</v>
      </c>
      <c r="Y907">
        <v>100</v>
      </c>
      <c r="AG907" t="s">
        <v>31</v>
      </c>
      <c r="AM907">
        <v>8</v>
      </c>
      <c r="AX907" t="s">
        <v>31</v>
      </c>
      <c r="AY907" t="s">
        <v>31</v>
      </c>
    </row>
    <row r="908" spans="1:51">
      <c r="A908" t="s">
        <v>129</v>
      </c>
      <c r="B908" t="s">
        <v>71</v>
      </c>
      <c r="C908" t="s">
        <v>115</v>
      </c>
      <c r="D908" t="s">
        <v>136</v>
      </c>
      <c r="E908" t="s">
        <v>137</v>
      </c>
      <c r="T908">
        <v>20</v>
      </c>
      <c r="V908" t="s">
        <v>21</v>
      </c>
      <c r="W908" t="s">
        <v>21</v>
      </c>
      <c r="X908" t="s">
        <v>493</v>
      </c>
      <c r="Y908">
        <v>0</v>
      </c>
      <c r="AG908" t="s">
        <v>31</v>
      </c>
      <c r="AM908">
        <v>0</v>
      </c>
      <c r="AX908" t="s">
        <v>31</v>
      </c>
      <c r="AY908" t="s">
        <v>31</v>
      </c>
    </row>
    <row r="909" spans="1:51">
      <c r="A909" t="s">
        <v>129</v>
      </c>
      <c r="B909" t="s">
        <v>71</v>
      </c>
      <c r="C909" t="s">
        <v>115</v>
      </c>
      <c r="D909" t="s">
        <v>136</v>
      </c>
      <c r="E909" t="s">
        <v>137</v>
      </c>
      <c r="T909">
        <v>20</v>
      </c>
      <c r="V909" t="s">
        <v>21</v>
      </c>
      <c r="W909" t="s">
        <v>21</v>
      </c>
      <c r="X909" t="s">
        <v>493</v>
      </c>
      <c r="Y909">
        <v>0</v>
      </c>
      <c r="AG909" t="s">
        <v>31</v>
      </c>
      <c r="AM909">
        <v>1</v>
      </c>
      <c r="AX909" t="s">
        <v>31</v>
      </c>
      <c r="AY909" t="s">
        <v>31</v>
      </c>
    </row>
    <row r="910" spans="1:51">
      <c r="A910" t="s">
        <v>129</v>
      </c>
      <c r="B910" t="s">
        <v>71</v>
      </c>
      <c r="C910" t="s">
        <v>115</v>
      </c>
      <c r="D910" t="s">
        <v>136</v>
      </c>
      <c r="E910" t="s">
        <v>137</v>
      </c>
      <c r="T910">
        <v>20</v>
      </c>
      <c r="V910" t="s">
        <v>21</v>
      </c>
      <c r="W910" t="s">
        <v>21</v>
      </c>
      <c r="X910" t="s">
        <v>493</v>
      </c>
      <c r="Y910">
        <v>0</v>
      </c>
      <c r="AG910" t="s">
        <v>31</v>
      </c>
      <c r="AM910">
        <v>2</v>
      </c>
      <c r="AX910" t="s">
        <v>31</v>
      </c>
      <c r="AY910" t="s">
        <v>31</v>
      </c>
    </row>
    <row r="911" spans="1:51">
      <c r="A911" t="s">
        <v>129</v>
      </c>
      <c r="B911" t="s">
        <v>71</v>
      </c>
      <c r="C911" t="s">
        <v>115</v>
      </c>
      <c r="D911" t="s">
        <v>136</v>
      </c>
      <c r="E911" t="s">
        <v>137</v>
      </c>
      <c r="T911">
        <v>20</v>
      </c>
      <c r="V911" t="s">
        <v>21</v>
      </c>
      <c r="W911" t="s">
        <v>21</v>
      </c>
      <c r="X911" t="s">
        <v>493</v>
      </c>
      <c r="Y911">
        <v>1</v>
      </c>
      <c r="AG911" t="s">
        <v>31</v>
      </c>
      <c r="AM911">
        <v>3</v>
      </c>
      <c r="AX911" t="s">
        <v>31</v>
      </c>
      <c r="AY911" t="s">
        <v>31</v>
      </c>
    </row>
    <row r="912" spans="1:51">
      <c r="A912" t="s">
        <v>129</v>
      </c>
      <c r="B912" t="s">
        <v>71</v>
      </c>
      <c r="C912" t="s">
        <v>115</v>
      </c>
      <c r="D912" t="s">
        <v>136</v>
      </c>
      <c r="E912" t="s">
        <v>137</v>
      </c>
      <c r="T912">
        <v>20</v>
      </c>
      <c r="V912" t="s">
        <v>21</v>
      </c>
      <c r="W912" t="s">
        <v>21</v>
      </c>
      <c r="X912" t="s">
        <v>493</v>
      </c>
      <c r="Y912">
        <v>60</v>
      </c>
      <c r="AG912" t="s">
        <v>31</v>
      </c>
      <c r="AM912">
        <v>4</v>
      </c>
      <c r="AX912" t="s">
        <v>31</v>
      </c>
      <c r="AY912" t="s">
        <v>31</v>
      </c>
    </row>
    <row r="913" spans="1:51">
      <c r="A913" t="s">
        <v>129</v>
      </c>
      <c r="B913" t="s">
        <v>71</v>
      </c>
      <c r="C913" t="s">
        <v>115</v>
      </c>
      <c r="D913" t="s">
        <v>136</v>
      </c>
      <c r="E913" t="s">
        <v>137</v>
      </c>
      <c r="T913">
        <v>20</v>
      </c>
      <c r="V913" t="s">
        <v>21</v>
      </c>
      <c r="W913" t="s">
        <v>21</v>
      </c>
      <c r="X913" t="s">
        <v>493</v>
      </c>
      <c r="Y913">
        <v>88</v>
      </c>
      <c r="AG913" t="s">
        <v>31</v>
      </c>
      <c r="AM913">
        <v>5</v>
      </c>
      <c r="AX913" t="s">
        <v>31</v>
      </c>
      <c r="AY913" t="s">
        <v>31</v>
      </c>
    </row>
    <row r="914" spans="1:51">
      <c r="A914" t="s">
        <v>129</v>
      </c>
      <c r="B914" t="s">
        <v>71</v>
      </c>
      <c r="C914" t="s">
        <v>115</v>
      </c>
      <c r="D914" t="s">
        <v>136</v>
      </c>
      <c r="E914" t="s">
        <v>137</v>
      </c>
      <c r="T914">
        <v>20</v>
      </c>
      <c r="V914" t="s">
        <v>21</v>
      </c>
      <c r="W914" t="s">
        <v>21</v>
      </c>
      <c r="X914" t="s">
        <v>493</v>
      </c>
      <c r="Y914">
        <v>90</v>
      </c>
      <c r="AG914" t="s">
        <v>31</v>
      </c>
      <c r="AM914">
        <v>6</v>
      </c>
      <c r="AX914" t="s">
        <v>31</v>
      </c>
      <c r="AY914" t="s">
        <v>31</v>
      </c>
    </row>
    <row r="915" spans="1:51">
      <c r="A915" t="s">
        <v>129</v>
      </c>
      <c r="B915" t="s">
        <v>71</v>
      </c>
      <c r="C915" t="s">
        <v>115</v>
      </c>
      <c r="D915" t="s">
        <v>136</v>
      </c>
      <c r="E915" t="s">
        <v>137</v>
      </c>
      <c r="T915">
        <v>20</v>
      </c>
      <c r="V915" t="s">
        <v>21</v>
      </c>
      <c r="W915" t="s">
        <v>21</v>
      </c>
      <c r="X915" t="s">
        <v>493</v>
      </c>
      <c r="Y915">
        <v>100</v>
      </c>
      <c r="AG915" t="s">
        <v>31</v>
      </c>
      <c r="AM915">
        <v>7</v>
      </c>
      <c r="AX915" t="s">
        <v>31</v>
      </c>
      <c r="AY915" t="s">
        <v>31</v>
      </c>
    </row>
    <row r="916" spans="1:51">
      <c r="A916" t="s">
        <v>129</v>
      </c>
      <c r="B916" t="s">
        <v>71</v>
      </c>
      <c r="C916" t="s">
        <v>115</v>
      </c>
      <c r="D916" t="s">
        <v>136</v>
      </c>
      <c r="E916" t="s">
        <v>137</v>
      </c>
      <c r="T916">
        <v>20</v>
      </c>
      <c r="V916" t="s">
        <v>21</v>
      </c>
      <c r="W916" t="s">
        <v>21</v>
      </c>
      <c r="X916" t="s">
        <v>493</v>
      </c>
      <c r="Y916">
        <v>100</v>
      </c>
      <c r="AG916" t="s">
        <v>31</v>
      </c>
      <c r="AM916">
        <v>8</v>
      </c>
      <c r="AX916" t="s">
        <v>31</v>
      </c>
      <c r="AY916" t="s">
        <v>31</v>
      </c>
    </row>
    <row r="917" spans="1:51">
      <c r="A917" t="s">
        <v>129</v>
      </c>
      <c r="B917" t="s">
        <v>71</v>
      </c>
      <c r="C917" t="s">
        <v>115</v>
      </c>
      <c r="D917" t="s">
        <v>136</v>
      </c>
      <c r="E917" t="s">
        <v>137</v>
      </c>
      <c r="T917">
        <v>27</v>
      </c>
      <c r="V917" t="s">
        <v>21</v>
      </c>
      <c r="W917" t="s">
        <v>21</v>
      </c>
      <c r="X917" t="s">
        <v>493</v>
      </c>
      <c r="Y917">
        <v>0</v>
      </c>
      <c r="AG917" t="s">
        <v>31</v>
      </c>
      <c r="AM917">
        <v>0</v>
      </c>
      <c r="AX917" t="s">
        <v>31</v>
      </c>
      <c r="AY917" t="s">
        <v>31</v>
      </c>
    </row>
    <row r="918" spans="1:51">
      <c r="A918" t="s">
        <v>129</v>
      </c>
      <c r="B918" t="s">
        <v>71</v>
      </c>
      <c r="C918" t="s">
        <v>115</v>
      </c>
      <c r="D918" t="s">
        <v>136</v>
      </c>
      <c r="E918" t="s">
        <v>137</v>
      </c>
      <c r="T918">
        <v>27</v>
      </c>
      <c r="V918" t="s">
        <v>21</v>
      </c>
      <c r="W918" t="s">
        <v>21</v>
      </c>
      <c r="X918" t="s">
        <v>493</v>
      </c>
      <c r="Y918">
        <v>0</v>
      </c>
      <c r="AG918" t="s">
        <v>31</v>
      </c>
      <c r="AM918">
        <v>1</v>
      </c>
      <c r="AX918" t="s">
        <v>31</v>
      </c>
      <c r="AY918" t="s">
        <v>31</v>
      </c>
    </row>
    <row r="919" spans="1:51">
      <c r="A919" t="s">
        <v>129</v>
      </c>
      <c r="B919" t="s">
        <v>71</v>
      </c>
      <c r="C919" t="s">
        <v>115</v>
      </c>
      <c r="D919" t="s">
        <v>136</v>
      </c>
      <c r="E919" t="s">
        <v>137</v>
      </c>
      <c r="T919">
        <v>27</v>
      </c>
      <c r="V919" t="s">
        <v>21</v>
      </c>
      <c r="W919" t="s">
        <v>21</v>
      </c>
      <c r="X919" t="s">
        <v>493</v>
      </c>
      <c r="Y919">
        <v>0</v>
      </c>
      <c r="AG919" t="s">
        <v>31</v>
      </c>
      <c r="AM919">
        <v>2</v>
      </c>
      <c r="AX919" t="s">
        <v>31</v>
      </c>
      <c r="AY919" t="s">
        <v>31</v>
      </c>
    </row>
    <row r="920" spans="1:51">
      <c r="A920" t="s">
        <v>129</v>
      </c>
      <c r="B920" t="s">
        <v>71</v>
      </c>
      <c r="C920" t="s">
        <v>115</v>
      </c>
      <c r="D920" t="s">
        <v>136</v>
      </c>
      <c r="E920" t="s">
        <v>137</v>
      </c>
      <c r="T920">
        <v>27</v>
      </c>
      <c r="V920" t="s">
        <v>21</v>
      </c>
      <c r="W920" t="s">
        <v>21</v>
      </c>
      <c r="X920" t="s">
        <v>493</v>
      </c>
      <c r="Y920">
        <v>0</v>
      </c>
      <c r="AG920" t="s">
        <v>31</v>
      </c>
      <c r="AM920">
        <v>3</v>
      </c>
      <c r="AX920" t="s">
        <v>31</v>
      </c>
      <c r="AY920" t="s">
        <v>31</v>
      </c>
    </row>
    <row r="921" spans="1:51">
      <c r="A921" t="s">
        <v>129</v>
      </c>
      <c r="B921" t="s">
        <v>71</v>
      </c>
      <c r="C921" t="s">
        <v>115</v>
      </c>
      <c r="D921" t="s">
        <v>136</v>
      </c>
      <c r="E921" t="s">
        <v>137</v>
      </c>
      <c r="T921">
        <v>27</v>
      </c>
      <c r="V921" t="s">
        <v>21</v>
      </c>
      <c r="W921" t="s">
        <v>21</v>
      </c>
      <c r="X921" t="s">
        <v>493</v>
      </c>
      <c r="Y921">
        <v>0</v>
      </c>
      <c r="AG921" t="s">
        <v>31</v>
      </c>
      <c r="AM921">
        <v>4</v>
      </c>
      <c r="AX921" t="s">
        <v>31</v>
      </c>
      <c r="AY921" t="s">
        <v>31</v>
      </c>
    </row>
    <row r="922" spans="1:51">
      <c r="A922" t="s">
        <v>129</v>
      </c>
      <c r="B922" t="s">
        <v>71</v>
      </c>
      <c r="C922" t="s">
        <v>115</v>
      </c>
      <c r="D922" t="s">
        <v>136</v>
      </c>
      <c r="E922" t="s">
        <v>137</v>
      </c>
      <c r="T922">
        <v>27</v>
      </c>
      <c r="V922" t="s">
        <v>21</v>
      </c>
      <c r="W922" t="s">
        <v>21</v>
      </c>
      <c r="X922" t="s">
        <v>493</v>
      </c>
      <c r="Y922">
        <v>1</v>
      </c>
      <c r="AG922" t="s">
        <v>31</v>
      </c>
      <c r="AM922">
        <v>5</v>
      </c>
      <c r="AX922" t="s">
        <v>31</v>
      </c>
      <c r="AY922" t="s">
        <v>31</v>
      </c>
    </row>
    <row r="923" spans="1:51">
      <c r="A923" t="s">
        <v>129</v>
      </c>
      <c r="B923" t="s">
        <v>71</v>
      </c>
      <c r="C923" t="s">
        <v>115</v>
      </c>
      <c r="D923" t="s">
        <v>136</v>
      </c>
      <c r="E923" t="s">
        <v>137</v>
      </c>
      <c r="T923">
        <v>27</v>
      </c>
      <c r="V923" t="s">
        <v>21</v>
      </c>
      <c r="W923" t="s">
        <v>21</v>
      </c>
      <c r="X923" t="s">
        <v>493</v>
      </c>
      <c r="Y923">
        <v>10</v>
      </c>
      <c r="AG923" t="s">
        <v>31</v>
      </c>
      <c r="AM923">
        <v>6</v>
      </c>
      <c r="AX923" t="s">
        <v>31</v>
      </c>
      <c r="AY923" t="s">
        <v>31</v>
      </c>
    </row>
    <row r="924" spans="1:51">
      <c r="A924" t="s">
        <v>129</v>
      </c>
      <c r="B924" t="s">
        <v>71</v>
      </c>
      <c r="C924" t="s">
        <v>115</v>
      </c>
      <c r="D924" t="s">
        <v>136</v>
      </c>
      <c r="E924" t="s">
        <v>137</v>
      </c>
      <c r="T924">
        <v>27</v>
      </c>
      <c r="V924" t="s">
        <v>21</v>
      </c>
      <c r="W924" t="s">
        <v>21</v>
      </c>
      <c r="X924" t="s">
        <v>493</v>
      </c>
      <c r="Y924">
        <v>10</v>
      </c>
      <c r="AG924" t="s">
        <v>31</v>
      </c>
      <c r="AM924">
        <v>7</v>
      </c>
      <c r="AX924" t="s">
        <v>31</v>
      </c>
      <c r="AY924" t="s">
        <v>31</v>
      </c>
    </row>
    <row r="925" spans="1:51">
      <c r="A925" t="s">
        <v>129</v>
      </c>
      <c r="B925" t="s">
        <v>71</v>
      </c>
      <c r="C925" t="s">
        <v>115</v>
      </c>
      <c r="D925" t="s">
        <v>136</v>
      </c>
      <c r="E925" t="s">
        <v>137</v>
      </c>
      <c r="T925">
        <v>27</v>
      </c>
      <c r="V925" t="s">
        <v>21</v>
      </c>
      <c r="W925" t="s">
        <v>21</v>
      </c>
      <c r="X925" t="s">
        <v>493</v>
      </c>
      <c r="Y925">
        <v>20</v>
      </c>
      <c r="AG925" t="s">
        <v>31</v>
      </c>
      <c r="AM925">
        <v>8</v>
      </c>
      <c r="AX925" t="s">
        <v>31</v>
      </c>
      <c r="AY925" t="s">
        <v>31</v>
      </c>
    </row>
    <row r="926" spans="1:51">
      <c r="A926" t="s">
        <v>129</v>
      </c>
      <c r="B926" t="s">
        <v>71</v>
      </c>
      <c r="C926" t="s">
        <v>115</v>
      </c>
      <c r="D926" t="s">
        <v>136</v>
      </c>
      <c r="E926" t="s">
        <v>137</v>
      </c>
      <c r="T926">
        <v>27</v>
      </c>
      <c r="V926" t="s">
        <v>21</v>
      </c>
      <c r="W926" t="s">
        <v>21</v>
      </c>
      <c r="X926" t="s">
        <v>493</v>
      </c>
      <c r="Y926">
        <v>20</v>
      </c>
      <c r="AG926" t="s">
        <v>31</v>
      </c>
      <c r="AM926">
        <v>9</v>
      </c>
      <c r="AX926" t="s">
        <v>31</v>
      </c>
      <c r="AY926" t="s">
        <v>31</v>
      </c>
    </row>
    <row r="927" spans="1:51">
      <c r="A927" t="s">
        <v>129</v>
      </c>
      <c r="B927" t="s">
        <v>71</v>
      </c>
      <c r="C927" t="s">
        <v>115</v>
      </c>
      <c r="D927" t="s">
        <v>136</v>
      </c>
      <c r="E927" t="s">
        <v>137</v>
      </c>
      <c r="T927">
        <v>27</v>
      </c>
      <c r="V927" t="s">
        <v>21</v>
      </c>
      <c r="W927" t="s">
        <v>21</v>
      </c>
      <c r="X927" t="s">
        <v>493</v>
      </c>
      <c r="Y927">
        <v>40</v>
      </c>
      <c r="AG927" t="s">
        <v>31</v>
      </c>
      <c r="AM927">
        <v>10</v>
      </c>
      <c r="AX927" t="s">
        <v>31</v>
      </c>
      <c r="AY927" t="s">
        <v>31</v>
      </c>
    </row>
    <row r="928" spans="1:51">
      <c r="A928" t="s">
        <v>129</v>
      </c>
      <c r="B928" t="s">
        <v>71</v>
      </c>
      <c r="C928" t="s">
        <v>115</v>
      </c>
      <c r="D928" t="s">
        <v>136</v>
      </c>
      <c r="E928" t="s">
        <v>137</v>
      </c>
      <c r="T928">
        <v>27</v>
      </c>
      <c r="V928" t="s">
        <v>21</v>
      </c>
      <c r="W928" t="s">
        <v>21</v>
      </c>
      <c r="X928" t="s">
        <v>493</v>
      </c>
      <c r="Y928">
        <v>50</v>
      </c>
      <c r="AG928" t="s">
        <v>31</v>
      </c>
      <c r="AM928">
        <v>11</v>
      </c>
      <c r="AX928" t="s">
        <v>31</v>
      </c>
      <c r="AY928" t="s">
        <v>31</v>
      </c>
    </row>
    <row r="929" spans="1:51">
      <c r="A929" t="s">
        <v>129</v>
      </c>
      <c r="B929" t="s">
        <v>71</v>
      </c>
      <c r="C929" t="s">
        <v>115</v>
      </c>
      <c r="D929" t="s">
        <v>136</v>
      </c>
      <c r="E929" t="s">
        <v>137</v>
      </c>
      <c r="T929">
        <v>27</v>
      </c>
      <c r="V929" t="s">
        <v>21</v>
      </c>
      <c r="W929" t="s">
        <v>21</v>
      </c>
      <c r="X929" t="s">
        <v>493</v>
      </c>
      <c r="Y929">
        <v>60</v>
      </c>
      <c r="AG929" t="s">
        <v>31</v>
      </c>
      <c r="AM929">
        <v>12</v>
      </c>
      <c r="AX929" t="s">
        <v>31</v>
      </c>
      <c r="AY929" t="s">
        <v>31</v>
      </c>
    </row>
    <row r="930" spans="1:51">
      <c r="A930" t="s">
        <v>129</v>
      </c>
      <c r="B930" t="s">
        <v>71</v>
      </c>
      <c r="C930" t="s">
        <v>115</v>
      </c>
      <c r="D930" t="s">
        <v>136</v>
      </c>
      <c r="E930" t="s">
        <v>137</v>
      </c>
      <c r="T930">
        <v>27</v>
      </c>
      <c r="V930" t="s">
        <v>21</v>
      </c>
      <c r="W930" t="s">
        <v>21</v>
      </c>
      <c r="X930" t="s">
        <v>493</v>
      </c>
      <c r="Y930">
        <v>90</v>
      </c>
      <c r="AG930" t="s">
        <v>31</v>
      </c>
      <c r="AM930">
        <v>13</v>
      </c>
      <c r="AX930" t="s">
        <v>31</v>
      </c>
      <c r="AY930" t="s">
        <v>31</v>
      </c>
    </row>
    <row r="931" spans="1:51">
      <c r="A931" t="s">
        <v>129</v>
      </c>
      <c r="B931" t="s">
        <v>71</v>
      </c>
      <c r="C931" t="s">
        <v>115</v>
      </c>
      <c r="D931" t="s">
        <v>136</v>
      </c>
      <c r="E931" t="s">
        <v>137</v>
      </c>
      <c r="T931">
        <v>27</v>
      </c>
      <c r="V931" t="s">
        <v>21</v>
      </c>
      <c r="W931" t="s">
        <v>21</v>
      </c>
      <c r="X931" t="s">
        <v>493</v>
      </c>
      <c r="Y931">
        <v>100</v>
      </c>
      <c r="AG931" t="s">
        <v>31</v>
      </c>
      <c r="AM931">
        <v>14</v>
      </c>
      <c r="AX931" t="s">
        <v>31</v>
      </c>
      <c r="AY931" t="s">
        <v>31</v>
      </c>
    </row>
    <row r="932" spans="1:51">
      <c r="A932" t="s">
        <v>129</v>
      </c>
      <c r="B932" t="s">
        <v>71</v>
      </c>
      <c r="C932" t="s">
        <v>115</v>
      </c>
      <c r="D932" t="s">
        <v>136</v>
      </c>
      <c r="E932" t="s">
        <v>137</v>
      </c>
      <c r="T932">
        <v>27</v>
      </c>
      <c r="V932" t="s">
        <v>21</v>
      </c>
      <c r="W932" t="s">
        <v>21</v>
      </c>
      <c r="X932" t="s">
        <v>493</v>
      </c>
      <c r="Y932">
        <v>100</v>
      </c>
      <c r="AG932" t="s">
        <v>31</v>
      </c>
      <c r="AM932">
        <v>15</v>
      </c>
      <c r="AX932" t="s">
        <v>31</v>
      </c>
      <c r="AY932" t="s">
        <v>31</v>
      </c>
    </row>
    <row r="933" spans="1:51">
      <c r="A933" t="s">
        <v>129</v>
      </c>
      <c r="B933" t="s">
        <v>71</v>
      </c>
      <c r="C933" t="s">
        <v>115</v>
      </c>
      <c r="D933" t="s">
        <v>136</v>
      </c>
      <c r="E933" t="s">
        <v>137</v>
      </c>
      <c r="T933">
        <v>27</v>
      </c>
      <c r="V933" t="s">
        <v>21</v>
      </c>
      <c r="W933" t="s">
        <v>21</v>
      </c>
      <c r="X933" t="s">
        <v>493</v>
      </c>
      <c r="Y933">
        <v>100</v>
      </c>
      <c r="AG933" t="s">
        <v>31</v>
      </c>
      <c r="AM933">
        <v>16</v>
      </c>
      <c r="AX933" t="s">
        <v>31</v>
      </c>
      <c r="AY933" t="s">
        <v>31</v>
      </c>
    </row>
    <row r="934" spans="1:51">
      <c r="A934" t="s">
        <v>764</v>
      </c>
      <c r="B934" t="s">
        <v>71</v>
      </c>
      <c r="C934" t="s">
        <v>115</v>
      </c>
      <c r="D934" t="s">
        <v>42</v>
      </c>
      <c r="E934" t="s">
        <v>1770</v>
      </c>
      <c r="F934" t="s">
        <v>1771</v>
      </c>
      <c r="I934">
        <v>31.6</v>
      </c>
      <c r="J934">
        <v>130.55000000000001</v>
      </c>
      <c r="L934" t="s">
        <v>2546</v>
      </c>
      <c r="M934">
        <v>1987</v>
      </c>
      <c r="N934" t="s">
        <v>1779</v>
      </c>
      <c r="O934" t="s">
        <v>2547</v>
      </c>
      <c r="P934" s="64">
        <v>31805</v>
      </c>
      <c r="T934">
        <v>20</v>
      </c>
      <c r="X934" t="s">
        <v>15</v>
      </c>
      <c r="Z934">
        <v>88</v>
      </c>
      <c r="AD934" t="s">
        <v>217</v>
      </c>
      <c r="AG934">
        <v>820</v>
      </c>
      <c r="AH934" t="s">
        <v>2701</v>
      </c>
      <c r="AX934" t="s">
        <v>31</v>
      </c>
      <c r="AY934" t="s">
        <v>31</v>
      </c>
    </row>
    <row r="935" spans="1:51">
      <c r="A935" t="s">
        <v>764</v>
      </c>
      <c r="B935" t="s">
        <v>71</v>
      </c>
      <c r="C935" t="s">
        <v>115</v>
      </c>
      <c r="D935" t="s">
        <v>42</v>
      </c>
      <c r="E935" t="s">
        <v>1770</v>
      </c>
      <c r="F935" t="s">
        <v>1771</v>
      </c>
      <c r="I935">
        <v>31.6</v>
      </c>
      <c r="J935">
        <v>130.55000000000001</v>
      </c>
      <c r="L935" t="s">
        <v>2546</v>
      </c>
      <c r="M935">
        <v>1988</v>
      </c>
      <c r="N935" t="s">
        <v>1779</v>
      </c>
      <c r="O935" t="s">
        <v>2547</v>
      </c>
      <c r="P935" s="64">
        <v>32192</v>
      </c>
      <c r="T935">
        <v>20</v>
      </c>
      <c r="X935" t="s">
        <v>15</v>
      </c>
      <c r="Z935">
        <v>110</v>
      </c>
      <c r="AD935" t="s">
        <v>217</v>
      </c>
      <c r="AG935">
        <v>1085</v>
      </c>
      <c r="AH935" t="s">
        <v>2701</v>
      </c>
      <c r="AX935" t="s">
        <v>31</v>
      </c>
      <c r="AY935" t="s">
        <v>31</v>
      </c>
    </row>
    <row r="936" spans="1:51">
      <c r="A936" t="s">
        <v>764</v>
      </c>
      <c r="B936" t="s">
        <v>71</v>
      </c>
      <c r="C936" t="s">
        <v>115</v>
      </c>
      <c r="D936" t="s">
        <v>42</v>
      </c>
      <c r="E936" t="s">
        <v>1770</v>
      </c>
      <c r="F936" t="s">
        <v>1771</v>
      </c>
      <c r="I936">
        <v>31.6</v>
      </c>
      <c r="J936">
        <v>130.55000000000001</v>
      </c>
      <c r="L936" t="s">
        <v>2546</v>
      </c>
      <c r="M936">
        <v>1989</v>
      </c>
      <c r="N936" t="s">
        <v>1779</v>
      </c>
      <c r="O936" t="s">
        <v>2547</v>
      </c>
      <c r="P936" s="64">
        <v>32539</v>
      </c>
      <c r="T936">
        <v>20</v>
      </c>
      <c r="X936" t="s">
        <v>15</v>
      </c>
      <c r="Z936">
        <v>91</v>
      </c>
      <c r="AD936" t="s">
        <v>217</v>
      </c>
      <c r="AG936">
        <v>964</v>
      </c>
      <c r="AH936" t="s">
        <v>2701</v>
      </c>
      <c r="AX936" t="s">
        <v>31</v>
      </c>
      <c r="AY936" t="s">
        <v>31</v>
      </c>
    </row>
    <row r="937" spans="1:51">
      <c r="A937" t="s">
        <v>764</v>
      </c>
      <c r="B937" t="s">
        <v>71</v>
      </c>
      <c r="C937" t="s">
        <v>115</v>
      </c>
      <c r="D937" t="s">
        <v>42</v>
      </c>
      <c r="E937" t="s">
        <v>1770</v>
      </c>
      <c r="F937" t="s">
        <v>1771</v>
      </c>
      <c r="I937">
        <v>31.6</v>
      </c>
      <c r="J937">
        <v>130.55000000000001</v>
      </c>
      <c r="L937" t="s">
        <v>2546</v>
      </c>
      <c r="M937">
        <v>1990</v>
      </c>
      <c r="N937" t="s">
        <v>1778</v>
      </c>
      <c r="O937" t="s">
        <v>2547</v>
      </c>
      <c r="P937" s="64">
        <v>32899</v>
      </c>
      <c r="T937">
        <v>28</v>
      </c>
      <c r="X937" t="s">
        <v>15</v>
      </c>
      <c r="Z937">
        <v>86</v>
      </c>
      <c r="AD937" t="s">
        <v>217</v>
      </c>
      <c r="AG937">
        <v>974</v>
      </c>
      <c r="AH937" t="s">
        <v>2701</v>
      </c>
      <c r="AX937" t="s">
        <v>31</v>
      </c>
      <c r="AY937" t="s">
        <v>31</v>
      </c>
    </row>
    <row r="938" spans="1:51">
      <c r="A938" t="s">
        <v>764</v>
      </c>
      <c r="B938" t="s">
        <v>71</v>
      </c>
      <c r="C938" t="s">
        <v>115</v>
      </c>
      <c r="D938" t="s">
        <v>42</v>
      </c>
      <c r="E938" t="s">
        <v>1770</v>
      </c>
      <c r="F938" t="s">
        <v>1771</v>
      </c>
      <c r="I938">
        <v>31.6</v>
      </c>
      <c r="J938">
        <v>130.55000000000001</v>
      </c>
      <c r="L938" t="s">
        <v>2546</v>
      </c>
      <c r="M938">
        <v>1991</v>
      </c>
      <c r="N938" t="s">
        <v>1778</v>
      </c>
      <c r="O938" t="s">
        <v>2547</v>
      </c>
      <c r="P938" s="64">
        <v>33273</v>
      </c>
      <c r="T938">
        <v>28</v>
      </c>
      <c r="X938" t="s">
        <v>15</v>
      </c>
      <c r="Z938">
        <v>66</v>
      </c>
      <c r="AD938" t="s">
        <v>217</v>
      </c>
      <c r="AG938">
        <v>930</v>
      </c>
      <c r="AH938" t="s">
        <v>2701</v>
      </c>
      <c r="AX938" t="s">
        <v>31</v>
      </c>
      <c r="AY938" t="s">
        <v>31</v>
      </c>
    </row>
    <row r="939" spans="1:51">
      <c r="A939" t="s">
        <v>764</v>
      </c>
      <c r="B939" t="s">
        <v>71</v>
      </c>
      <c r="C939" t="s">
        <v>115</v>
      </c>
      <c r="D939" t="s">
        <v>293</v>
      </c>
      <c r="E939" t="s">
        <v>1775</v>
      </c>
      <c r="F939" t="s">
        <v>1776</v>
      </c>
      <c r="I939">
        <v>31.6</v>
      </c>
      <c r="J939">
        <v>130.55000000000001</v>
      </c>
      <c r="L939" t="s">
        <v>2546</v>
      </c>
      <c r="M939">
        <v>1988</v>
      </c>
      <c r="N939" t="s">
        <v>1779</v>
      </c>
      <c r="O939" t="s">
        <v>2547</v>
      </c>
      <c r="P939" s="64">
        <v>32171</v>
      </c>
      <c r="T939">
        <v>20</v>
      </c>
      <c r="X939" t="s">
        <v>15</v>
      </c>
      <c r="Z939">
        <v>89</v>
      </c>
      <c r="AD939" t="s">
        <v>217</v>
      </c>
      <c r="AG939">
        <v>740</v>
      </c>
      <c r="AH939" t="s">
        <v>2701</v>
      </c>
      <c r="AX939" t="s">
        <v>31</v>
      </c>
      <c r="AY939" t="s">
        <v>31</v>
      </c>
    </row>
    <row r="940" spans="1:51">
      <c r="A940" t="s">
        <v>764</v>
      </c>
      <c r="B940" t="s">
        <v>71</v>
      </c>
      <c r="C940" t="s">
        <v>115</v>
      </c>
      <c r="D940" t="s">
        <v>293</v>
      </c>
      <c r="E940" t="s">
        <v>1775</v>
      </c>
      <c r="F940" t="s">
        <v>1776</v>
      </c>
      <c r="I940">
        <v>31.6</v>
      </c>
      <c r="J940">
        <v>130.55000000000001</v>
      </c>
      <c r="L940" t="s">
        <v>2546</v>
      </c>
      <c r="M940">
        <v>1989</v>
      </c>
      <c r="N940" t="s">
        <v>1779</v>
      </c>
      <c r="O940" t="s">
        <v>2547</v>
      </c>
      <c r="P940" s="64">
        <v>32521</v>
      </c>
      <c r="T940">
        <v>20</v>
      </c>
      <c r="X940" t="s">
        <v>15</v>
      </c>
      <c r="Z940">
        <v>73</v>
      </c>
      <c r="AD940" t="s">
        <v>217</v>
      </c>
      <c r="AG940">
        <v>772</v>
      </c>
      <c r="AH940" t="s">
        <v>2701</v>
      </c>
      <c r="AX940" t="s">
        <v>31</v>
      </c>
      <c r="AY940" t="s">
        <v>31</v>
      </c>
    </row>
    <row r="941" spans="1:51">
      <c r="A941" t="s">
        <v>764</v>
      </c>
      <c r="B941" t="s">
        <v>71</v>
      </c>
      <c r="C941" t="s">
        <v>115</v>
      </c>
      <c r="D941" t="s">
        <v>293</v>
      </c>
      <c r="E941" t="s">
        <v>1775</v>
      </c>
      <c r="F941" t="s">
        <v>1776</v>
      </c>
      <c r="I941">
        <v>31.6</v>
      </c>
      <c r="J941">
        <v>130.55000000000001</v>
      </c>
      <c r="L941" t="s">
        <v>2546</v>
      </c>
      <c r="M941">
        <v>1990</v>
      </c>
      <c r="N941" t="s">
        <v>1778</v>
      </c>
      <c r="O941" t="s">
        <v>2547</v>
      </c>
      <c r="P941" s="64">
        <v>32885</v>
      </c>
      <c r="T941">
        <v>28</v>
      </c>
      <c r="X941" t="s">
        <v>15</v>
      </c>
      <c r="Z941">
        <v>72</v>
      </c>
      <c r="AD941" t="s">
        <v>217</v>
      </c>
      <c r="AG941">
        <v>740</v>
      </c>
      <c r="AH941" t="s">
        <v>2701</v>
      </c>
      <c r="AX941" t="s">
        <v>31</v>
      </c>
      <c r="AY941" t="s">
        <v>31</v>
      </c>
    </row>
    <row r="942" spans="1:51">
      <c r="A942" t="s">
        <v>764</v>
      </c>
      <c r="B942" t="s">
        <v>71</v>
      </c>
      <c r="C942" t="s">
        <v>115</v>
      </c>
      <c r="D942" t="s">
        <v>293</v>
      </c>
      <c r="E942" t="s">
        <v>1775</v>
      </c>
      <c r="F942" t="s">
        <v>1776</v>
      </c>
      <c r="I942">
        <v>31.6</v>
      </c>
      <c r="J942">
        <v>130.55000000000001</v>
      </c>
      <c r="L942" t="s">
        <v>2546</v>
      </c>
      <c r="M942">
        <v>1991</v>
      </c>
      <c r="N942" t="s">
        <v>1778</v>
      </c>
      <c r="O942" t="s">
        <v>2547</v>
      </c>
      <c r="P942" s="64">
        <v>33263</v>
      </c>
      <c r="T942">
        <v>28</v>
      </c>
      <c r="X942" t="s">
        <v>15</v>
      </c>
      <c r="Z942">
        <v>85</v>
      </c>
      <c r="AD942" t="s">
        <v>217</v>
      </c>
      <c r="AG942">
        <v>775</v>
      </c>
      <c r="AH942" t="s">
        <v>2701</v>
      </c>
      <c r="AX942" t="s">
        <v>31</v>
      </c>
      <c r="AY942" t="s">
        <v>31</v>
      </c>
    </row>
    <row r="943" spans="1:51">
      <c r="A943" t="s">
        <v>764</v>
      </c>
      <c r="B943" t="s">
        <v>71</v>
      </c>
      <c r="C943" t="s">
        <v>115</v>
      </c>
      <c r="D943" t="s">
        <v>293</v>
      </c>
      <c r="E943" t="s">
        <v>1775</v>
      </c>
      <c r="F943" t="s">
        <v>1776</v>
      </c>
      <c r="I943">
        <v>31.6</v>
      </c>
      <c r="J943">
        <v>130.55000000000001</v>
      </c>
      <c r="L943" t="s">
        <v>2546</v>
      </c>
      <c r="M943">
        <v>1992</v>
      </c>
      <c r="N943" t="s">
        <v>1778</v>
      </c>
      <c r="O943" t="s">
        <v>2547</v>
      </c>
      <c r="P943" s="64">
        <v>33624</v>
      </c>
      <c r="T943">
        <v>28</v>
      </c>
      <c r="X943" t="s">
        <v>15</v>
      </c>
      <c r="Z943">
        <v>81</v>
      </c>
      <c r="AD943" t="s">
        <v>217</v>
      </c>
      <c r="AG943">
        <v>704</v>
      </c>
      <c r="AH943" t="s">
        <v>2701</v>
      </c>
      <c r="AX943" t="s">
        <v>31</v>
      </c>
      <c r="AY943" t="s">
        <v>31</v>
      </c>
    </row>
    <row r="944" spans="1:51">
      <c r="A944" t="s">
        <v>764</v>
      </c>
      <c r="B944" t="s">
        <v>71</v>
      </c>
      <c r="C944" t="s">
        <v>115</v>
      </c>
      <c r="D944" t="s">
        <v>1772</v>
      </c>
      <c r="E944" t="s">
        <v>1773</v>
      </c>
      <c r="F944" t="s">
        <v>1774</v>
      </c>
      <c r="I944">
        <v>31.6</v>
      </c>
      <c r="J944">
        <v>130.55000000000001</v>
      </c>
      <c r="L944" t="s">
        <v>2546</v>
      </c>
      <c r="M944">
        <v>1988</v>
      </c>
      <c r="N944" t="s">
        <v>1778</v>
      </c>
      <c r="O944" t="s">
        <v>2547</v>
      </c>
      <c r="P944" s="64">
        <v>32158</v>
      </c>
      <c r="T944">
        <v>28</v>
      </c>
      <c r="X944" t="s">
        <v>15</v>
      </c>
      <c r="Z944">
        <v>76</v>
      </c>
      <c r="AD944" t="s">
        <v>217</v>
      </c>
      <c r="AG944">
        <v>574</v>
      </c>
      <c r="AH944" t="s">
        <v>2701</v>
      </c>
      <c r="AX944" t="s">
        <v>31</v>
      </c>
      <c r="AY944" t="s">
        <v>31</v>
      </c>
    </row>
    <row r="945" spans="1:51">
      <c r="A945" t="s">
        <v>764</v>
      </c>
      <c r="B945" t="s">
        <v>71</v>
      </c>
      <c r="C945" t="s">
        <v>115</v>
      </c>
      <c r="D945" t="s">
        <v>1772</v>
      </c>
      <c r="E945" t="s">
        <v>1773</v>
      </c>
      <c r="F945" t="s">
        <v>1774</v>
      </c>
      <c r="I945">
        <v>31.6</v>
      </c>
      <c r="J945">
        <v>130.55000000000001</v>
      </c>
      <c r="L945" t="s">
        <v>2546</v>
      </c>
      <c r="M945">
        <v>1989</v>
      </c>
      <c r="N945" t="s">
        <v>1778</v>
      </c>
      <c r="O945" t="s">
        <v>2547</v>
      </c>
      <c r="P945" s="64">
        <v>32531</v>
      </c>
      <c r="T945">
        <v>28</v>
      </c>
      <c r="X945" t="s">
        <v>15</v>
      </c>
      <c r="Z945">
        <v>83</v>
      </c>
      <c r="AD945" t="s">
        <v>217</v>
      </c>
      <c r="AG945">
        <v>853</v>
      </c>
      <c r="AH945" t="s">
        <v>2701</v>
      </c>
      <c r="AX945" t="s">
        <v>31</v>
      </c>
      <c r="AY945" t="s">
        <v>31</v>
      </c>
    </row>
    <row r="946" spans="1:51">
      <c r="A946" t="s">
        <v>764</v>
      </c>
      <c r="B946" t="s">
        <v>71</v>
      </c>
      <c r="C946" t="s">
        <v>115</v>
      </c>
      <c r="D946" t="s">
        <v>1772</v>
      </c>
      <c r="E946" t="s">
        <v>1773</v>
      </c>
      <c r="F946" t="s">
        <v>1774</v>
      </c>
      <c r="I946">
        <v>31.6</v>
      </c>
      <c r="J946">
        <v>130.55000000000001</v>
      </c>
      <c r="L946" t="s">
        <v>2546</v>
      </c>
      <c r="M946">
        <v>1989</v>
      </c>
      <c r="N946" t="s">
        <v>1778</v>
      </c>
      <c r="O946" t="s">
        <v>2547</v>
      </c>
      <c r="P946" s="64">
        <v>32847</v>
      </c>
      <c r="T946">
        <v>28</v>
      </c>
      <c r="X946" t="s">
        <v>15</v>
      </c>
      <c r="Z946">
        <v>34</v>
      </c>
      <c r="AD946" t="s">
        <v>217</v>
      </c>
      <c r="AG946">
        <v>260</v>
      </c>
      <c r="AH946" t="s">
        <v>2701</v>
      </c>
      <c r="AX946" t="s">
        <v>31</v>
      </c>
      <c r="AY946" t="s">
        <v>31</v>
      </c>
    </row>
    <row r="947" spans="1:51">
      <c r="A947" t="s">
        <v>764</v>
      </c>
      <c r="B947" t="s">
        <v>71</v>
      </c>
      <c r="C947" t="s">
        <v>115</v>
      </c>
      <c r="D947" t="s">
        <v>1772</v>
      </c>
      <c r="E947" t="s">
        <v>1773</v>
      </c>
      <c r="F947" t="s">
        <v>1774</v>
      </c>
      <c r="I947">
        <v>31.6</v>
      </c>
      <c r="J947">
        <v>130.55000000000001</v>
      </c>
      <c r="L947" t="s">
        <v>2546</v>
      </c>
      <c r="M947">
        <v>1990</v>
      </c>
      <c r="N947" t="s">
        <v>1778</v>
      </c>
      <c r="O947" t="s">
        <v>2547</v>
      </c>
      <c r="P947" s="64">
        <v>33218</v>
      </c>
      <c r="T947">
        <v>28</v>
      </c>
      <c r="X947" t="s">
        <v>15</v>
      </c>
      <c r="Z947">
        <v>40</v>
      </c>
      <c r="AD947" t="s">
        <v>217</v>
      </c>
      <c r="AG947">
        <v>189</v>
      </c>
      <c r="AH947" t="s">
        <v>2701</v>
      </c>
      <c r="AX947" t="s">
        <v>31</v>
      </c>
      <c r="AY947" t="s">
        <v>31</v>
      </c>
    </row>
    <row r="948" spans="1:51">
      <c r="A948" t="s">
        <v>764</v>
      </c>
      <c r="B948" t="s">
        <v>71</v>
      </c>
      <c r="C948" t="s">
        <v>115</v>
      </c>
      <c r="D948" t="s">
        <v>1772</v>
      </c>
      <c r="E948" t="s">
        <v>1773</v>
      </c>
      <c r="F948" t="s">
        <v>1774</v>
      </c>
      <c r="I948">
        <v>31.6</v>
      </c>
      <c r="J948">
        <v>130.55000000000001</v>
      </c>
      <c r="L948" t="s">
        <v>2546</v>
      </c>
      <c r="M948">
        <v>1991</v>
      </c>
      <c r="N948" t="s">
        <v>1778</v>
      </c>
      <c r="O948" t="s">
        <v>2547</v>
      </c>
      <c r="P948" s="64">
        <v>33596</v>
      </c>
      <c r="T948">
        <v>28</v>
      </c>
      <c r="X948" t="s">
        <v>15</v>
      </c>
      <c r="Z948">
        <v>53</v>
      </c>
      <c r="AD948" t="s">
        <v>217</v>
      </c>
      <c r="AG948">
        <v>425</v>
      </c>
      <c r="AH948" t="s">
        <v>2701</v>
      </c>
      <c r="AX948" t="s">
        <v>31</v>
      </c>
      <c r="AY948" t="s">
        <v>31</v>
      </c>
    </row>
    <row r="949" spans="1:51">
      <c r="A949" t="s">
        <v>764</v>
      </c>
      <c r="B949" t="s">
        <v>71</v>
      </c>
      <c r="C949" t="s">
        <v>115</v>
      </c>
      <c r="D949" t="s">
        <v>1772</v>
      </c>
      <c r="E949" t="s">
        <v>1773</v>
      </c>
      <c r="F949" t="s">
        <v>1774</v>
      </c>
      <c r="I949">
        <v>31.6</v>
      </c>
      <c r="J949">
        <v>130.55000000000001</v>
      </c>
      <c r="L949" t="s">
        <v>2546</v>
      </c>
      <c r="M949">
        <v>1992</v>
      </c>
      <c r="N949" t="s">
        <v>1778</v>
      </c>
      <c r="O949" t="s">
        <v>2547</v>
      </c>
      <c r="P949" s="64">
        <v>33960</v>
      </c>
      <c r="T949">
        <v>28</v>
      </c>
      <c r="X949" t="s">
        <v>15</v>
      </c>
      <c r="Z949">
        <v>51</v>
      </c>
      <c r="AD949" t="s">
        <v>217</v>
      </c>
      <c r="AG949">
        <v>366</v>
      </c>
      <c r="AH949" t="s">
        <v>2701</v>
      </c>
      <c r="AX949" t="s">
        <v>31</v>
      </c>
      <c r="AY949" t="s">
        <v>31</v>
      </c>
    </row>
    <row r="950" spans="1:51">
      <c r="A950" t="s">
        <v>123</v>
      </c>
      <c r="B950" t="s">
        <v>71</v>
      </c>
      <c r="C950" t="s">
        <v>115</v>
      </c>
      <c r="D950" t="s">
        <v>124</v>
      </c>
      <c r="F950" t="s">
        <v>126</v>
      </c>
      <c r="T950">
        <v>10</v>
      </c>
      <c r="X950" t="s">
        <v>125</v>
      </c>
      <c r="Y950">
        <v>24</v>
      </c>
      <c r="AD950" t="s">
        <v>127</v>
      </c>
      <c r="AG950" t="s">
        <v>31</v>
      </c>
      <c r="AX950" t="s">
        <v>31</v>
      </c>
      <c r="AY950" t="s">
        <v>31</v>
      </c>
    </row>
    <row r="951" spans="1:51">
      <c r="A951" t="s">
        <v>123</v>
      </c>
      <c r="B951" t="s">
        <v>71</v>
      </c>
      <c r="C951" t="s">
        <v>115</v>
      </c>
      <c r="D951" t="s">
        <v>124</v>
      </c>
      <c r="F951" t="s">
        <v>126</v>
      </c>
      <c r="T951">
        <v>15</v>
      </c>
      <c r="X951" t="s">
        <v>125</v>
      </c>
      <c r="Y951">
        <v>24</v>
      </c>
      <c r="AD951" t="s">
        <v>127</v>
      </c>
      <c r="AG951" t="s">
        <v>31</v>
      </c>
      <c r="AX951" t="s">
        <v>31</v>
      </c>
      <c r="AY951" t="s">
        <v>31</v>
      </c>
    </row>
    <row r="952" spans="1:51">
      <c r="A952" t="s">
        <v>123</v>
      </c>
      <c r="B952" t="s">
        <v>71</v>
      </c>
      <c r="C952" t="s">
        <v>115</v>
      </c>
      <c r="D952" t="s">
        <v>124</v>
      </c>
      <c r="F952" t="s">
        <v>126</v>
      </c>
      <c r="T952">
        <v>20</v>
      </c>
      <c r="X952" t="s">
        <v>125</v>
      </c>
      <c r="Y952">
        <v>16</v>
      </c>
      <c r="AD952" t="s">
        <v>127</v>
      </c>
      <c r="AG952" t="s">
        <v>31</v>
      </c>
      <c r="AX952" t="s">
        <v>31</v>
      </c>
      <c r="AY952" t="s">
        <v>31</v>
      </c>
    </row>
    <row r="953" spans="1:51">
      <c r="A953" t="s">
        <v>123</v>
      </c>
      <c r="B953" t="s">
        <v>71</v>
      </c>
      <c r="C953" t="s">
        <v>115</v>
      </c>
      <c r="D953" t="s">
        <v>124</v>
      </c>
      <c r="F953" t="s">
        <v>126</v>
      </c>
      <c r="T953">
        <v>25</v>
      </c>
      <c r="X953" t="s">
        <v>125</v>
      </c>
      <c r="Y953">
        <v>14</v>
      </c>
      <c r="AD953" t="s">
        <v>127</v>
      </c>
      <c r="AG953" t="s">
        <v>31</v>
      </c>
      <c r="AX953" t="s">
        <v>31</v>
      </c>
      <c r="AY953" t="s">
        <v>31</v>
      </c>
    </row>
    <row r="954" spans="1:51">
      <c r="A954" t="s">
        <v>123</v>
      </c>
      <c r="B954" t="s">
        <v>71</v>
      </c>
      <c r="C954" t="s">
        <v>115</v>
      </c>
      <c r="D954" t="s">
        <v>124</v>
      </c>
      <c r="F954" t="s">
        <v>126</v>
      </c>
      <c r="T954">
        <v>30</v>
      </c>
      <c r="X954" t="s">
        <v>125</v>
      </c>
      <c r="Y954">
        <v>10</v>
      </c>
      <c r="AD954" t="s">
        <v>127</v>
      </c>
      <c r="AG954" t="s">
        <v>31</v>
      </c>
      <c r="AX954" t="s">
        <v>31</v>
      </c>
      <c r="AY954" t="s">
        <v>31</v>
      </c>
    </row>
    <row r="955" spans="1:51">
      <c r="A955" t="s">
        <v>800</v>
      </c>
      <c r="B955" t="s">
        <v>71</v>
      </c>
      <c r="C955" t="s">
        <v>115</v>
      </c>
      <c r="D955" t="s">
        <v>25</v>
      </c>
      <c r="E955" t="s">
        <v>459</v>
      </c>
      <c r="F955" t="s">
        <v>1755</v>
      </c>
      <c r="G955" t="s">
        <v>1748</v>
      </c>
      <c r="I955">
        <v>59.75</v>
      </c>
      <c r="J955">
        <v>9.4666700000000006</v>
      </c>
      <c r="K955">
        <v>750</v>
      </c>
      <c r="L955" t="s">
        <v>2398</v>
      </c>
      <c r="M955">
        <v>2001</v>
      </c>
      <c r="N955" t="s">
        <v>1753</v>
      </c>
      <c r="O955" t="s">
        <v>2547</v>
      </c>
      <c r="P955" s="64">
        <v>36916</v>
      </c>
      <c r="Q955" t="s">
        <v>1746</v>
      </c>
      <c r="S955">
        <v>111</v>
      </c>
      <c r="T955">
        <v>20</v>
      </c>
      <c r="V955">
        <v>18</v>
      </c>
      <c r="X955" t="s">
        <v>15</v>
      </c>
      <c r="Z955">
        <v>102.81</v>
      </c>
      <c r="AA955">
        <v>6</v>
      </c>
      <c r="AD955" t="s">
        <v>1754</v>
      </c>
      <c r="AG955" t="s">
        <v>31</v>
      </c>
      <c r="AI955">
        <v>2001</v>
      </c>
      <c r="AJ955">
        <v>100</v>
      </c>
      <c r="AK955" t="s">
        <v>1756</v>
      </c>
      <c r="AM955">
        <v>471.71899999999999</v>
      </c>
      <c r="AN955">
        <v>9</v>
      </c>
      <c r="AX955" t="s">
        <v>31</v>
      </c>
      <c r="AY955" t="s">
        <v>31</v>
      </c>
    </row>
    <row r="956" spans="1:51">
      <c r="A956" t="s">
        <v>800</v>
      </c>
      <c r="B956" t="s">
        <v>71</v>
      </c>
      <c r="C956" t="s">
        <v>115</v>
      </c>
      <c r="D956" t="s">
        <v>25</v>
      </c>
      <c r="E956" t="s">
        <v>459</v>
      </c>
      <c r="F956" t="s">
        <v>1755</v>
      </c>
      <c r="G956" t="s">
        <v>1748</v>
      </c>
      <c r="I956">
        <v>59.75</v>
      </c>
      <c r="J956">
        <v>9.4666700000000006</v>
      </c>
      <c r="K956">
        <v>750</v>
      </c>
      <c r="L956" t="s">
        <v>2398</v>
      </c>
      <c r="M956">
        <v>2001</v>
      </c>
      <c r="N956" t="s">
        <v>1753</v>
      </c>
      <c r="O956" t="s">
        <v>2547</v>
      </c>
      <c r="P956" s="64">
        <v>36916</v>
      </c>
      <c r="Q956" t="s">
        <v>1747</v>
      </c>
      <c r="S956">
        <v>111</v>
      </c>
      <c r="T956">
        <v>20</v>
      </c>
      <c r="V956">
        <v>18</v>
      </c>
      <c r="X956" t="s">
        <v>15</v>
      </c>
      <c r="Z956">
        <v>65.63</v>
      </c>
      <c r="AA956">
        <v>6</v>
      </c>
      <c r="AD956" t="s">
        <v>1754</v>
      </c>
      <c r="AG956" t="s">
        <v>31</v>
      </c>
      <c r="AI956">
        <v>2001</v>
      </c>
      <c r="AJ956">
        <v>100</v>
      </c>
      <c r="AK956" t="s">
        <v>1756</v>
      </c>
      <c r="AM956">
        <v>502.262</v>
      </c>
      <c r="AN956">
        <v>9</v>
      </c>
      <c r="AX956" t="s">
        <v>31</v>
      </c>
      <c r="AY956" t="s">
        <v>31</v>
      </c>
    </row>
    <row r="957" spans="1:51">
      <c r="A957" t="s">
        <v>800</v>
      </c>
      <c r="B957" t="s">
        <v>71</v>
      </c>
      <c r="C957" t="s">
        <v>115</v>
      </c>
      <c r="D957" t="s">
        <v>25</v>
      </c>
      <c r="E957" t="s">
        <v>459</v>
      </c>
      <c r="F957" t="s">
        <v>1755</v>
      </c>
      <c r="G957" t="s">
        <v>1748</v>
      </c>
      <c r="I957">
        <v>59.75</v>
      </c>
      <c r="J957">
        <v>9.4666700000000006</v>
      </c>
      <c r="K957">
        <v>750</v>
      </c>
      <c r="L957" t="s">
        <v>2398</v>
      </c>
      <c r="M957">
        <v>2001</v>
      </c>
      <c r="N957" t="s">
        <v>1753</v>
      </c>
      <c r="O957" t="s">
        <v>2547</v>
      </c>
      <c r="P957" s="64">
        <v>36916</v>
      </c>
      <c r="Q957" t="s">
        <v>1746</v>
      </c>
      <c r="S957">
        <v>111</v>
      </c>
      <c r="T957">
        <v>20</v>
      </c>
      <c r="V957">
        <v>18</v>
      </c>
      <c r="X957" t="s">
        <v>15</v>
      </c>
      <c r="Z957">
        <v>107.19</v>
      </c>
      <c r="AA957">
        <v>6</v>
      </c>
      <c r="AD957" t="s">
        <v>1754</v>
      </c>
      <c r="AG957" t="s">
        <v>31</v>
      </c>
      <c r="AI957">
        <v>2001</v>
      </c>
      <c r="AJ957">
        <v>100</v>
      </c>
      <c r="AK957" t="s">
        <v>1756</v>
      </c>
      <c r="AM957">
        <v>427.60199999999998</v>
      </c>
      <c r="AN957">
        <v>15</v>
      </c>
      <c r="AX957" t="s">
        <v>31</v>
      </c>
      <c r="AY957" t="s">
        <v>31</v>
      </c>
    </row>
    <row r="958" spans="1:51">
      <c r="A958" t="s">
        <v>800</v>
      </c>
      <c r="B958" t="s">
        <v>71</v>
      </c>
      <c r="C958" t="s">
        <v>115</v>
      </c>
      <c r="D958" t="s">
        <v>25</v>
      </c>
      <c r="E958" t="s">
        <v>459</v>
      </c>
      <c r="F958" t="s">
        <v>1755</v>
      </c>
      <c r="G958" t="s">
        <v>1748</v>
      </c>
      <c r="I958">
        <v>59.75</v>
      </c>
      <c r="J958">
        <v>9.4666700000000006</v>
      </c>
      <c r="K958">
        <v>750</v>
      </c>
      <c r="L958" t="s">
        <v>2398</v>
      </c>
      <c r="M958">
        <v>2001</v>
      </c>
      <c r="N958" t="s">
        <v>1753</v>
      </c>
      <c r="O958" t="s">
        <v>2547</v>
      </c>
      <c r="P958" s="64">
        <v>36916</v>
      </c>
      <c r="Q958" t="s">
        <v>1747</v>
      </c>
      <c r="S958">
        <v>111</v>
      </c>
      <c r="T958">
        <v>20</v>
      </c>
      <c r="V958">
        <v>18</v>
      </c>
      <c r="X958" t="s">
        <v>15</v>
      </c>
      <c r="Z958">
        <v>78.75</v>
      </c>
      <c r="AA958">
        <v>6</v>
      </c>
      <c r="AD958" t="s">
        <v>1754</v>
      </c>
      <c r="AG958" t="s">
        <v>31</v>
      </c>
      <c r="AI958">
        <v>2001</v>
      </c>
      <c r="AJ958">
        <v>100</v>
      </c>
      <c r="AK958" t="s">
        <v>1756</v>
      </c>
      <c r="AM958">
        <v>363.12200000000001</v>
      </c>
      <c r="AN958">
        <v>15</v>
      </c>
      <c r="AX958" t="s">
        <v>31</v>
      </c>
      <c r="AY958" t="s">
        <v>31</v>
      </c>
    </row>
    <row r="959" spans="1:51">
      <c r="A959" t="s">
        <v>800</v>
      </c>
      <c r="B959" t="s">
        <v>71</v>
      </c>
      <c r="C959" t="s">
        <v>115</v>
      </c>
      <c r="D959" t="s">
        <v>25</v>
      </c>
      <c r="E959" t="s">
        <v>459</v>
      </c>
      <c r="F959" t="s">
        <v>1755</v>
      </c>
      <c r="G959" t="s">
        <v>1749</v>
      </c>
      <c r="I959">
        <v>64.383330000000001</v>
      </c>
      <c r="J959">
        <v>21.66667</v>
      </c>
      <c r="K959">
        <v>50</v>
      </c>
      <c r="L959" t="s">
        <v>2398</v>
      </c>
      <c r="M959">
        <v>2001</v>
      </c>
      <c r="N959" t="s">
        <v>1753</v>
      </c>
      <c r="O959" t="s">
        <v>2547</v>
      </c>
      <c r="P959" s="64">
        <v>36916</v>
      </c>
      <c r="Q959" t="s">
        <v>1746</v>
      </c>
      <c r="S959">
        <v>111</v>
      </c>
      <c r="T959">
        <v>20</v>
      </c>
      <c r="V959">
        <v>18</v>
      </c>
      <c r="X959" t="s">
        <v>15</v>
      </c>
      <c r="Z959">
        <v>112.11</v>
      </c>
      <c r="AA959">
        <v>6</v>
      </c>
      <c r="AD959" t="s">
        <v>1754</v>
      </c>
      <c r="AG959" t="s">
        <v>31</v>
      </c>
      <c r="AI959">
        <v>2001</v>
      </c>
      <c r="AJ959">
        <v>100</v>
      </c>
      <c r="AK959" t="s">
        <v>1756</v>
      </c>
      <c r="AM959">
        <v>376.697</v>
      </c>
      <c r="AN959">
        <v>9</v>
      </c>
      <c r="AX959" t="s">
        <v>31</v>
      </c>
      <c r="AY959" t="s">
        <v>31</v>
      </c>
    </row>
    <row r="960" spans="1:51">
      <c r="A960" t="s">
        <v>800</v>
      </c>
      <c r="B960" t="s">
        <v>71</v>
      </c>
      <c r="C960" t="s">
        <v>115</v>
      </c>
      <c r="D960" t="s">
        <v>25</v>
      </c>
      <c r="E960" t="s">
        <v>459</v>
      </c>
      <c r="F960" t="s">
        <v>1755</v>
      </c>
      <c r="G960" t="s">
        <v>1749</v>
      </c>
      <c r="I960">
        <v>64.383330000000001</v>
      </c>
      <c r="J960">
        <v>21.66667</v>
      </c>
      <c r="K960">
        <v>50</v>
      </c>
      <c r="L960" t="s">
        <v>2398</v>
      </c>
      <c r="M960">
        <v>2001</v>
      </c>
      <c r="N960" t="s">
        <v>1753</v>
      </c>
      <c r="O960" t="s">
        <v>2547</v>
      </c>
      <c r="P960" s="64">
        <v>36916</v>
      </c>
      <c r="Q960" t="s">
        <v>1747</v>
      </c>
      <c r="S960">
        <v>111</v>
      </c>
      <c r="T960">
        <v>20</v>
      </c>
      <c r="V960">
        <v>18</v>
      </c>
      <c r="X960" t="s">
        <v>15</v>
      </c>
      <c r="Z960">
        <v>79.84</v>
      </c>
      <c r="AA960">
        <v>6</v>
      </c>
      <c r="AD960" t="s">
        <v>1754</v>
      </c>
      <c r="AG960" t="s">
        <v>31</v>
      </c>
      <c r="AI960">
        <v>2001</v>
      </c>
      <c r="AJ960">
        <v>100</v>
      </c>
      <c r="AK960" t="s">
        <v>1756</v>
      </c>
      <c r="AM960">
        <v>403.846</v>
      </c>
      <c r="AN960">
        <v>9</v>
      </c>
      <c r="AX960" t="s">
        <v>31</v>
      </c>
      <c r="AY960" t="s">
        <v>31</v>
      </c>
    </row>
    <row r="961" spans="1:51">
      <c r="A961" t="s">
        <v>800</v>
      </c>
      <c r="B961" t="s">
        <v>71</v>
      </c>
      <c r="C961" t="s">
        <v>115</v>
      </c>
      <c r="D961" t="s">
        <v>25</v>
      </c>
      <c r="E961" t="s">
        <v>459</v>
      </c>
      <c r="F961" t="s">
        <v>1755</v>
      </c>
      <c r="G961" t="s">
        <v>1749</v>
      </c>
      <c r="I961">
        <v>64.383330000000001</v>
      </c>
      <c r="J961">
        <v>21.66667</v>
      </c>
      <c r="K961">
        <v>50</v>
      </c>
      <c r="L961" t="s">
        <v>2398</v>
      </c>
      <c r="M961">
        <v>2001</v>
      </c>
      <c r="N961" t="s">
        <v>1753</v>
      </c>
      <c r="O961" t="s">
        <v>2547</v>
      </c>
      <c r="P961" s="64">
        <v>36916</v>
      </c>
      <c r="Q961" t="s">
        <v>1746</v>
      </c>
      <c r="S961">
        <v>111</v>
      </c>
      <c r="T961">
        <v>20</v>
      </c>
      <c r="V961">
        <v>18</v>
      </c>
      <c r="X961" t="s">
        <v>15</v>
      </c>
      <c r="Z961">
        <v>109.38</v>
      </c>
      <c r="AA961">
        <v>6</v>
      </c>
      <c r="AD961" t="s">
        <v>1754</v>
      </c>
      <c r="AG961" t="s">
        <v>31</v>
      </c>
      <c r="AI961">
        <v>2001</v>
      </c>
      <c r="AJ961">
        <v>100</v>
      </c>
      <c r="AK961" t="s">
        <v>1756</v>
      </c>
      <c r="AM961">
        <v>403.846</v>
      </c>
      <c r="AN961">
        <v>15</v>
      </c>
      <c r="AX961" t="s">
        <v>31</v>
      </c>
      <c r="AY961" t="s">
        <v>31</v>
      </c>
    </row>
    <row r="962" spans="1:51">
      <c r="A962" t="s">
        <v>800</v>
      </c>
      <c r="B962" t="s">
        <v>71</v>
      </c>
      <c r="C962" t="s">
        <v>115</v>
      </c>
      <c r="D962" t="s">
        <v>25</v>
      </c>
      <c r="E962" t="s">
        <v>459</v>
      </c>
      <c r="F962" t="s">
        <v>1755</v>
      </c>
      <c r="G962" t="s">
        <v>1749</v>
      </c>
      <c r="I962">
        <v>64.383330000000001</v>
      </c>
      <c r="J962">
        <v>21.66667</v>
      </c>
      <c r="K962">
        <v>50</v>
      </c>
      <c r="L962" t="s">
        <v>2398</v>
      </c>
      <c r="M962">
        <v>2001</v>
      </c>
      <c r="N962" t="s">
        <v>1753</v>
      </c>
      <c r="O962" t="s">
        <v>2547</v>
      </c>
      <c r="P962" s="64">
        <v>36916</v>
      </c>
      <c r="Q962" t="s">
        <v>1747</v>
      </c>
      <c r="S962">
        <v>111</v>
      </c>
      <c r="T962">
        <v>20</v>
      </c>
      <c r="V962">
        <v>18</v>
      </c>
      <c r="X962" t="s">
        <v>15</v>
      </c>
      <c r="Z962">
        <v>89.14</v>
      </c>
      <c r="AA962">
        <v>6</v>
      </c>
      <c r="AD962" t="s">
        <v>1754</v>
      </c>
      <c r="AG962" t="s">
        <v>31</v>
      </c>
      <c r="AI962">
        <v>2001</v>
      </c>
      <c r="AJ962">
        <v>100</v>
      </c>
      <c r="AK962" t="s">
        <v>1756</v>
      </c>
      <c r="AM962">
        <v>434.38900000000001</v>
      </c>
      <c r="AN962">
        <v>15</v>
      </c>
      <c r="AX962" t="s">
        <v>31</v>
      </c>
      <c r="AY962" t="s">
        <v>31</v>
      </c>
    </row>
    <row r="963" spans="1:51">
      <c r="A963" t="s">
        <v>800</v>
      </c>
      <c r="B963" t="s">
        <v>71</v>
      </c>
      <c r="C963" t="s">
        <v>115</v>
      </c>
      <c r="D963" t="s">
        <v>25</v>
      </c>
      <c r="E963" t="s">
        <v>459</v>
      </c>
      <c r="F963" t="s">
        <v>1755</v>
      </c>
      <c r="G963" t="s">
        <v>1750</v>
      </c>
      <c r="I963">
        <v>68.616669999999999</v>
      </c>
      <c r="J963">
        <v>14.616669999999999</v>
      </c>
      <c r="K963">
        <v>20</v>
      </c>
      <c r="L963" t="s">
        <v>2398</v>
      </c>
      <c r="M963">
        <v>2001</v>
      </c>
      <c r="N963" t="s">
        <v>1753</v>
      </c>
      <c r="O963" t="s">
        <v>2547</v>
      </c>
      <c r="P963" s="64">
        <v>36916</v>
      </c>
      <c r="Q963" t="s">
        <v>1746</v>
      </c>
      <c r="S963">
        <v>111</v>
      </c>
      <c r="T963">
        <v>20</v>
      </c>
      <c r="V963">
        <v>18</v>
      </c>
      <c r="X963" t="s">
        <v>15</v>
      </c>
      <c r="Z963">
        <v>77.66</v>
      </c>
      <c r="AA963">
        <v>6</v>
      </c>
      <c r="AD963" t="s">
        <v>1754</v>
      </c>
      <c r="AG963" t="s">
        <v>31</v>
      </c>
      <c r="AI963">
        <v>2001</v>
      </c>
      <c r="AJ963">
        <v>100</v>
      </c>
      <c r="AK963" t="s">
        <v>1756</v>
      </c>
      <c r="AM963">
        <v>430.995</v>
      </c>
      <c r="AN963">
        <v>9</v>
      </c>
      <c r="AX963" t="s">
        <v>31</v>
      </c>
      <c r="AY963" t="s">
        <v>31</v>
      </c>
    </row>
    <row r="964" spans="1:51">
      <c r="A964" t="s">
        <v>800</v>
      </c>
      <c r="B964" t="s">
        <v>71</v>
      </c>
      <c r="C964" t="s">
        <v>115</v>
      </c>
      <c r="D964" t="s">
        <v>25</v>
      </c>
      <c r="E964" t="s">
        <v>459</v>
      </c>
      <c r="F964" t="s">
        <v>1755</v>
      </c>
      <c r="G964" t="s">
        <v>1750</v>
      </c>
      <c r="I964">
        <v>68.616669999999999</v>
      </c>
      <c r="J964">
        <v>14.616669999999999</v>
      </c>
      <c r="K964">
        <v>20</v>
      </c>
      <c r="L964" t="s">
        <v>2398</v>
      </c>
      <c r="M964">
        <v>2001</v>
      </c>
      <c r="N964" t="s">
        <v>1753</v>
      </c>
      <c r="O964" t="s">
        <v>2547</v>
      </c>
      <c r="P964" s="64">
        <v>36916</v>
      </c>
      <c r="Q964" t="s">
        <v>1747</v>
      </c>
      <c r="S964">
        <v>111</v>
      </c>
      <c r="T964">
        <v>20</v>
      </c>
      <c r="V964">
        <v>18</v>
      </c>
      <c r="X964" t="s">
        <v>15</v>
      </c>
      <c r="Z964">
        <v>51.95</v>
      </c>
      <c r="AA964">
        <v>6</v>
      </c>
      <c r="AD964" t="s">
        <v>1754</v>
      </c>
      <c r="AG964" t="s">
        <v>31</v>
      </c>
      <c r="AI964">
        <v>2001</v>
      </c>
      <c r="AJ964">
        <v>100</v>
      </c>
      <c r="AK964" t="s">
        <v>1756</v>
      </c>
      <c r="AM964">
        <v>430.995</v>
      </c>
      <c r="AN964">
        <v>9</v>
      </c>
      <c r="AX964" t="s">
        <v>31</v>
      </c>
      <c r="AY964" t="s">
        <v>31</v>
      </c>
    </row>
    <row r="965" spans="1:51">
      <c r="A965" t="s">
        <v>800</v>
      </c>
      <c r="B965" t="s">
        <v>71</v>
      </c>
      <c r="C965" t="s">
        <v>115</v>
      </c>
      <c r="D965" t="s">
        <v>25</v>
      </c>
      <c r="E965" t="s">
        <v>459</v>
      </c>
      <c r="F965" t="s">
        <v>1755</v>
      </c>
      <c r="G965" t="s">
        <v>1750</v>
      </c>
      <c r="I965">
        <v>68.616669999999999</v>
      </c>
      <c r="J965">
        <v>14.616669999999999</v>
      </c>
      <c r="K965">
        <v>20</v>
      </c>
      <c r="L965" t="s">
        <v>2398</v>
      </c>
      <c r="M965">
        <v>2001</v>
      </c>
      <c r="N965" t="s">
        <v>1753</v>
      </c>
      <c r="O965" t="s">
        <v>2547</v>
      </c>
      <c r="P965" s="64">
        <v>36916</v>
      </c>
      <c r="Q965" t="s">
        <v>1746</v>
      </c>
      <c r="S965">
        <v>111</v>
      </c>
      <c r="T965">
        <v>20</v>
      </c>
      <c r="V965">
        <v>18</v>
      </c>
      <c r="X965" t="s">
        <v>15</v>
      </c>
      <c r="Z965">
        <v>84.77</v>
      </c>
      <c r="AA965">
        <v>6</v>
      </c>
      <c r="AD965" t="s">
        <v>1754</v>
      </c>
      <c r="AG965" t="s">
        <v>31</v>
      </c>
      <c r="AI965">
        <v>2001</v>
      </c>
      <c r="AJ965">
        <v>100</v>
      </c>
      <c r="AK965" t="s">
        <v>1756</v>
      </c>
      <c r="AM965">
        <v>651.58399999999995</v>
      </c>
      <c r="AN965">
        <v>15</v>
      </c>
      <c r="AX965" t="s">
        <v>31</v>
      </c>
      <c r="AY965" t="s">
        <v>31</v>
      </c>
    </row>
    <row r="966" spans="1:51">
      <c r="A966" t="s">
        <v>800</v>
      </c>
      <c r="B966" t="s">
        <v>71</v>
      </c>
      <c r="C966" t="s">
        <v>115</v>
      </c>
      <c r="D966" t="s">
        <v>25</v>
      </c>
      <c r="E966" t="s">
        <v>459</v>
      </c>
      <c r="F966" t="s">
        <v>1755</v>
      </c>
      <c r="G966" t="s">
        <v>1750</v>
      </c>
      <c r="I966">
        <v>68.616669999999999</v>
      </c>
      <c r="J966">
        <v>14.616669999999999</v>
      </c>
      <c r="K966">
        <v>20</v>
      </c>
      <c r="L966" t="s">
        <v>2398</v>
      </c>
      <c r="M966">
        <v>2001</v>
      </c>
      <c r="N966" t="s">
        <v>1753</v>
      </c>
      <c r="O966" t="s">
        <v>2547</v>
      </c>
      <c r="P966" s="64">
        <v>36916</v>
      </c>
      <c r="Q966" t="s">
        <v>1747</v>
      </c>
      <c r="S966">
        <v>111</v>
      </c>
      <c r="T966">
        <v>20</v>
      </c>
      <c r="V966">
        <v>18</v>
      </c>
      <c r="X966" t="s">
        <v>15</v>
      </c>
      <c r="Z966">
        <v>60.7</v>
      </c>
      <c r="AA966">
        <v>6</v>
      </c>
      <c r="AD966" t="s">
        <v>1754</v>
      </c>
      <c r="AG966" t="s">
        <v>31</v>
      </c>
      <c r="AI966">
        <v>2001</v>
      </c>
      <c r="AJ966">
        <v>100</v>
      </c>
      <c r="AK966" t="s">
        <v>1756</v>
      </c>
      <c r="AM966">
        <v>654.97699999999998</v>
      </c>
      <c r="AN966">
        <v>15</v>
      </c>
      <c r="AX966" t="s">
        <v>31</v>
      </c>
      <c r="AY966" t="s">
        <v>31</v>
      </c>
    </row>
    <row r="967" spans="1:51">
      <c r="A967" t="s">
        <v>800</v>
      </c>
      <c r="B967" t="s">
        <v>71</v>
      </c>
      <c r="C967" t="s">
        <v>115</v>
      </c>
      <c r="D967" t="s">
        <v>25</v>
      </c>
      <c r="E967" t="s">
        <v>459</v>
      </c>
      <c r="F967" t="s">
        <v>1755</v>
      </c>
      <c r="G967" t="s">
        <v>1751</v>
      </c>
      <c r="I967">
        <v>69.45</v>
      </c>
      <c r="J967">
        <v>27</v>
      </c>
      <c r="K967">
        <v>200</v>
      </c>
      <c r="L967" t="s">
        <v>2398</v>
      </c>
      <c r="M967">
        <v>2001</v>
      </c>
      <c r="N967" t="s">
        <v>1753</v>
      </c>
      <c r="O967" t="s">
        <v>2547</v>
      </c>
      <c r="P967" s="64">
        <v>36916</v>
      </c>
      <c r="Q967" t="s">
        <v>1746</v>
      </c>
      <c r="S967">
        <v>111</v>
      </c>
      <c r="T967">
        <v>20</v>
      </c>
      <c r="V967">
        <v>18</v>
      </c>
      <c r="X967" t="s">
        <v>15</v>
      </c>
      <c r="Z967">
        <v>78.75</v>
      </c>
      <c r="AA967">
        <v>6</v>
      </c>
      <c r="AD967" t="s">
        <v>1754</v>
      </c>
      <c r="AG967" t="s">
        <v>31</v>
      </c>
      <c r="AI967">
        <v>2001</v>
      </c>
      <c r="AJ967">
        <v>100</v>
      </c>
      <c r="AK967" t="s">
        <v>1756</v>
      </c>
      <c r="AM967">
        <v>617.64700000000005</v>
      </c>
      <c r="AN967">
        <v>9</v>
      </c>
      <c r="AX967" t="s">
        <v>31</v>
      </c>
      <c r="AY967" t="s">
        <v>31</v>
      </c>
    </row>
    <row r="968" spans="1:51">
      <c r="A968" t="s">
        <v>800</v>
      </c>
      <c r="B968" t="s">
        <v>71</v>
      </c>
      <c r="C968" t="s">
        <v>115</v>
      </c>
      <c r="D968" t="s">
        <v>25</v>
      </c>
      <c r="E968" t="s">
        <v>459</v>
      </c>
      <c r="F968" t="s">
        <v>1755</v>
      </c>
      <c r="G968" t="s">
        <v>1751</v>
      </c>
      <c r="I968">
        <v>69.45</v>
      </c>
      <c r="J968">
        <v>27</v>
      </c>
      <c r="K968">
        <v>200</v>
      </c>
      <c r="L968" t="s">
        <v>2398</v>
      </c>
      <c r="M968">
        <v>2001</v>
      </c>
      <c r="N968" t="s">
        <v>1753</v>
      </c>
      <c r="O968" t="s">
        <v>2547</v>
      </c>
      <c r="P968" s="64">
        <v>36916</v>
      </c>
      <c r="Q968" t="s">
        <v>1747</v>
      </c>
      <c r="S968">
        <v>111</v>
      </c>
      <c r="T968">
        <v>20</v>
      </c>
      <c r="V968">
        <v>18</v>
      </c>
      <c r="X968" t="s">
        <v>15</v>
      </c>
      <c r="Z968">
        <v>55.23</v>
      </c>
      <c r="AA968">
        <v>6</v>
      </c>
      <c r="AD968" t="s">
        <v>1754</v>
      </c>
      <c r="AG968" t="s">
        <v>31</v>
      </c>
      <c r="AI968">
        <v>2001</v>
      </c>
      <c r="AJ968">
        <v>100</v>
      </c>
      <c r="AK968" t="s">
        <v>1756</v>
      </c>
      <c r="AM968">
        <v>437.78300000000002</v>
      </c>
      <c r="AN968">
        <v>9</v>
      </c>
      <c r="AX968" t="s">
        <v>31</v>
      </c>
      <c r="AY968" t="s">
        <v>31</v>
      </c>
    </row>
    <row r="969" spans="1:51">
      <c r="A969" t="s">
        <v>800</v>
      </c>
      <c r="B969" t="s">
        <v>71</v>
      </c>
      <c r="C969" t="s">
        <v>115</v>
      </c>
      <c r="D969" t="s">
        <v>25</v>
      </c>
      <c r="E969" t="s">
        <v>459</v>
      </c>
      <c r="F969" t="s">
        <v>1755</v>
      </c>
      <c r="G969" t="s">
        <v>1751</v>
      </c>
      <c r="I969">
        <v>69.45</v>
      </c>
      <c r="J969">
        <v>27</v>
      </c>
      <c r="K969">
        <v>200</v>
      </c>
      <c r="L969" t="s">
        <v>2398</v>
      </c>
      <c r="M969">
        <v>2001</v>
      </c>
      <c r="N969" t="s">
        <v>1753</v>
      </c>
      <c r="O969" t="s">
        <v>2547</v>
      </c>
      <c r="P969" s="64">
        <v>36916</v>
      </c>
      <c r="Q969" t="s">
        <v>1746</v>
      </c>
      <c r="S969">
        <v>111</v>
      </c>
      <c r="T969">
        <v>20</v>
      </c>
      <c r="V969">
        <v>18</v>
      </c>
      <c r="X969" t="s">
        <v>15</v>
      </c>
      <c r="Z969">
        <v>84.77</v>
      </c>
      <c r="AA969">
        <v>6</v>
      </c>
      <c r="AD969" t="s">
        <v>1754</v>
      </c>
      <c r="AG969" t="s">
        <v>31</v>
      </c>
      <c r="AI969">
        <v>2001</v>
      </c>
      <c r="AJ969">
        <v>100</v>
      </c>
      <c r="AK969" t="s">
        <v>1756</v>
      </c>
      <c r="AM969">
        <v>427.60199999999998</v>
      </c>
      <c r="AN969">
        <v>15</v>
      </c>
      <c r="AX969" t="s">
        <v>31</v>
      </c>
      <c r="AY969" t="s">
        <v>31</v>
      </c>
    </row>
    <row r="970" spans="1:51">
      <c r="A970" t="s">
        <v>800</v>
      </c>
      <c r="B970" t="s">
        <v>71</v>
      </c>
      <c r="C970" t="s">
        <v>115</v>
      </c>
      <c r="D970" t="s">
        <v>25</v>
      </c>
      <c r="E970" t="s">
        <v>459</v>
      </c>
      <c r="F970" t="s">
        <v>1755</v>
      </c>
      <c r="G970" t="s">
        <v>1751</v>
      </c>
      <c r="I970">
        <v>69.45</v>
      </c>
      <c r="J970">
        <v>27</v>
      </c>
      <c r="K970">
        <v>200</v>
      </c>
      <c r="L970" t="s">
        <v>2398</v>
      </c>
      <c r="M970">
        <v>2001</v>
      </c>
      <c r="N970" t="s">
        <v>1753</v>
      </c>
      <c r="O970" t="s">
        <v>2547</v>
      </c>
      <c r="P970" s="64">
        <v>36916</v>
      </c>
      <c r="Q970" t="s">
        <v>1747</v>
      </c>
      <c r="S970">
        <v>111</v>
      </c>
      <c r="T970">
        <v>20</v>
      </c>
      <c r="V970">
        <v>18</v>
      </c>
      <c r="X970" t="s">
        <v>15</v>
      </c>
      <c r="Z970">
        <v>63.44</v>
      </c>
      <c r="AA970">
        <v>6</v>
      </c>
      <c r="AD970" t="s">
        <v>1754</v>
      </c>
      <c r="AG970" t="s">
        <v>31</v>
      </c>
      <c r="AI970">
        <v>2001</v>
      </c>
      <c r="AJ970">
        <v>100</v>
      </c>
      <c r="AK970" t="s">
        <v>1756</v>
      </c>
      <c r="AM970">
        <v>403.846</v>
      </c>
      <c r="AN970">
        <v>15</v>
      </c>
      <c r="AX970" t="s">
        <v>31</v>
      </c>
      <c r="AY970" t="s">
        <v>31</v>
      </c>
    </row>
    <row r="971" spans="1:51">
      <c r="A971" t="s">
        <v>800</v>
      </c>
      <c r="B971" t="s">
        <v>71</v>
      </c>
      <c r="C971" t="s">
        <v>115</v>
      </c>
      <c r="D971" t="s">
        <v>25</v>
      </c>
      <c r="E971" t="s">
        <v>459</v>
      </c>
      <c r="F971" t="s">
        <v>1755</v>
      </c>
      <c r="G971" t="s">
        <v>1752</v>
      </c>
      <c r="I971">
        <v>70.666669999999996</v>
      </c>
      <c r="J971">
        <v>23.683330000000002</v>
      </c>
      <c r="K971">
        <v>50</v>
      </c>
      <c r="L971" t="s">
        <v>2398</v>
      </c>
      <c r="M971">
        <v>2001</v>
      </c>
      <c r="N971" t="s">
        <v>1753</v>
      </c>
      <c r="O971" t="s">
        <v>2547</v>
      </c>
      <c r="P971" s="64">
        <v>36916</v>
      </c>
      <c r="Q971" t="s">
        <v>1746</v>
      </c>
      <c r="S971">
        <v>111</v>
      </c>
      <c r="T971">
        <v>20</v>
      </c>
      <c r="V971">
        <v>18</v>
      </c>
      <c r="X971" t="s">
        <v>15</v>
      </c>
      <c r="Z971">
        <v>72.19</v>
      </c>
      <c r="AA971">
        <v>6</v>
      </c>
      <c r="AD971" t="s">
        <v>1754</v>
      </c>
      <c r="AG971" t="s">
        <v>31</v>
      </c>
      <c r="AI971">
        <v>2001</v>
      </c>
      <c r="AJ971">
        <v>100</v>
      </c>
      <c r="AK971" t="s">
        <v>1756</v>
      </c>
      <c r="AM971">
        <v>369.91</v>
      </c>
      <c r="AN971">
        <v>9</v>
      </c>
      <c r="AX971" t="s">
        <v>31</v>
      </c>
      <c r="AY971" t="s">
        <v>31</v>
      </c>
    </row>
    <row r="972" spans="1:51">
      <c r="A972" t="s">
        <v>800</v>
      </c>
      <c r="B972" t="s">
        <v>71</v>
      </c>
      <c r="C972" t="s">
        <v>115</v>
      </c>
      <c r="D972" t="s">
        <v>25</v>
      </c>
      <c r="E972" t="s">
        <v>459</v>
      </c>
      <c r="F972" t="s">
        <v>1755</v>
      </c>
      <c r="G972" t="s">
        <v>1752</v>
      </c>
      <c r="I972">
        <v>70.666669999999996</v>
      </c>
      <c r="J972">
        <v>23.683330000000002</v>
      </c>
      <c r="K972">
        <v>50</v>
      </c>
      <c r="L972" t="s">
        <v>2398</v>
      </c>
      <c r="M972">
        <v>2001</v>
      </c>
      <c r="N972" t="s">
        <v>1753</v>
      </c>
      <c r="O972" t="s">
        <v>2547</v>
      </c>
      <c r="P972" s="64">
        <v>36916</v>
      </c>
      <c r="Q972" t="s">
        <v>1747</v>
      </c>
      <c r="S972">
        <v>111</v>
      </c>
      <c r="T972">
        <v>20</v>
      </c>
      <c r="V972">
        <v>18</v>
      </c>
      <c r="X972" t="s">
        <v>15</v>
      </c>
      <c r="Z972">
        <v>49.77</v>
      </c>
      <c r="AA972">
        <v>6</v>
      </c>
      <c r="AD972" t="s">
        <v>1754</v>
      </c>
      <c r="AG972" t="s">
        <v>31</v>
      </c>
      <c r="AI972">
        <v>2001</v>
      </c>
      <c r="AJ972">
        <v>100</v>
      </c>
      <c r="AK972" t="s">
        <v>1756</v>
      </c>
      <c r="AM972">
        <v>373.303</v>
      </c>
      <c r="AN972">
        <v>9</v>
      </c>
      <c r="AX972" t="s">
        <v>31</v>
      </c>
      <c r="AY972" t="s">
        <v>31</v>
      </c>
    </row>
    <row r="973" spans="1:51">
      <c r="A973" t="s">
        <v>800</v>
      </c>
      <c r="B973" t="s">
        <v>71</v>
      </c>
      <c r="C973" t="s">
        <v>115</v>
      </c>
      <c r="D973" t="s">
        <v>25</v>
      </c>
      <c r="E973" t="s">
        <v>459</v>
      </c>
      <c r="F973" t="s">
        <v>1755</v>
      </c>
      <c r="G973" t="s">
        <v>1752</v>
      </c>
      <c r="I973">
        <v>70.666669999999996</v>
      </c>
      <c r="J973">
        <v>23.683330000000002</v>
      </c>
      <c r="K973">
        <v>50</v>
      </c>
      <c r="L973" t="s">
        <v>2398</v>
      </c>
      <c r="M973">
        <v>2001</v>
      </c>
      <c r="N973" t="s">
        <v>1753</v>
      </c>
      <c r="O973" t="s">
        <v>2547</v>
      </c>
      <c r="P973" s="64">
        <v>36916</v>
      </c>
      <c r="Q973" t="s">
        <v>1746</v>
      </c>
      <c r="S973">
        <v>111</v>
      </c>
      <c r="T973">
        <v>20</v>
      </c>
      <c r="V973">
        <v>18</v>
      </c>
      <c r="X973" t="s">
        <v>15</v>
      </c>
      <c r="Z973">
        <v>77.66</v>
      </c>
      <c r="AA973">
        <v>6</v>
      </c>
      <c r="AD973" t="s">
        <v>1754</v>
      </c>
      <c r="AG973" t="s">
        <v>31</v>
      </c>
      <c r="AI973">
        <v>2001</v>
      </c>
      <c r="AJ973">
        <v>100</v>
      </c>
      <c r="AK973" t="s">
        <v>1756</v>
      </c>
      <c r="AM973">
        <v>332.57900000000001</v>
      </c>
      <c r="AN973">
        <v>15</v>
      </c>
      <c r="AX973" t="s">
        <v>31</v>
      </c>
      <c r="AY973" t="s">
        <v>31</v>
      </c>
    </row>
    <row r="974" spans="1:51">
      <c r="A974" t="s">
        <v>800</v>
      </c>
      <c r="B974" t="s">
        <v>71</v>
      </c>
      <c r="C974" t="s">
        <v>115</v>
      </c>
      <c r="D974" t="s">
        <v>25</v>
      </c>
      <c r="E974" t="s">
        <v>459</v>
      </c>
      <c r="F974" t="s">
        <v>1755</v>
      </c>
      <c r="G974" t="s">
        <v>1752</v>
      </c>
      <c r="I974">
        <v>70.666669999999996</v>
      </c>
      <c r="J974">
        <v>23.683330000000002</v>
      </c>
      <c r="K974">
        <v>50</v>
      </c>
      <c r="L974" t="s">
        <v>2398</v>
      </c>
      <c r="M974">
        <v>2001</v>
      </c>
      <c r="N974" t="s">
        <v>1753</v>
      </c>
      <c r="O974" t="s">
        <v>2547</v>
      </c>
      <c r="P974" s="64">
        <v>36916</v>
      </c>
      <c r="Q974" t="s">
        <v>1747</v>
      </c>
      <c r="S974">
        <v>111</v>
      </c>
      <c r="T974">
        <v>20</v>
      </c>
      <c r="V974">
        <v>18</v>
      </c>
      <c r="X974" t="s">
        <v>15</v>
      </c>
      <c r="Z974">
        <v>55.05</v>
      </c>
      <c r="AA974">
        <v>6</v>
      </c>
      <c r="AD974" t="s">
        <v>1754</v>
      </c>
      <c r="AG974" t="s">
        <v>31</v>
      </c>
      <c r="AI974">
        <v>2001</v>
      </c>
      <c r="AJ974">
        <v>100</v>
      </c>
      <c r="AK974" t="s">
        <v>1756</v>
      </c>
      <c r="AM974">
        <v>616.07100000000003</v>
      </c>
      <c r="AN974">
        <v>15</v>
      </c>
      <c r="AX974" t="s">
        <v>31</v>
      </c>
      <c r="AY974" t="s">
        <v>31</v>
      </c>
    </row>
    <row r="975" spans="1:51">
      <c r="A975" t="s">
        <v>800</v>
      </c>
      <c r="B975" t="s">
        <v>71</v>
      </c>
      <c r="C975" t="s">
        <v>115</v>
      </c>
      <c r="D975" t="s">
        <v>25</v>
      </c>
      <c r="E975" t="s">
        <v>459</v>
      </c>
      <c r="F975" t="s">
        <v>1755</v>
      </c>
      <c r="G975" t="s">
        <v>1748</v>
      </c>
      <c r="I975">
        <v>59.75</v>
      </c>
      <c r="J975">
        <v>9.4666700000000006</v>
      </c>
      <c r="K975">
        <v>750</v>
      </c>
      <c r="L975" t="s">
        <v>2398</v>
      </c>
      <c r="M975">
        <v>2002</v>
      </c>
      <c r="N975" t="s">
        <v>1753</v>
      </c>
      <c r="O975" t="s">
        <v>2547</v>
      </c>
      <c r="P975" s="64">
        <v>37217</v>
      </c>
      <c r="Q975" t="s">
        <v>1746</v>
      </c>
      <c r="S975">
        <v>111</v>
      </c>
      <c r="T975">
        <v>20</v>
      </c>
      <c r="V975">
        <v>18</v>
      </c>
      <c r="X975" t="s">
        <v>15</v>
      </c>
      <c r="Z975">
        <v>131.68</v>
      </c>
      <c r="AA975">
        <v>12</v>
      </c>
      <c r="AD975" t="s">
        <v>1754</v>
      </c>
      <c r="AG975" t="s">
        <v>31</v>
      </c>
      <c r="AI975">
        <v>2002</v>
      </c>
      <c r="AJ975">
        <v>100</v>
      </c>
      <c r="AK975" t="s">
        <v>1756</v>
      </c>
      <c r="AM975">
        <v>622.76800000000003</v>
      </c>
      <c r="AN975">
        <v>9</v>
      </c>
      <c r="AX975" t="s">
        <v>31</v>
      </c>
      <c r="AY975" t="s">
        <v>31</v>
      </c>
    </row>
    <row r="976" spans="1:51">
      <c r="A976" t="s">
        <v>800</v>
      </c>
      <c r="B976" t="s">
        <v>71</v>
      </c>
      <c r="C976" t="s">
        <v>115</v>
      </c>
      <c r="D976" t="s">
        <v>25</v>
      </c>
      <c r="E976" t="s">
        <v>459</v>
      </c>
      <c r="F976" t="s">
        <v>1755</v>
      </c>
      <c r="G976" t="s">
        <v>1748</v>
      </c>
      <c r="I976">
        <v>59.75</v>
      </c>
      <c r="J976">
        <v>9.4666700000000006</v>
      </c>
      <c r="K976">
        <v>750</v>
      </c>
      <c r="L976" t="s">
        <v>2398</v>
      </c>
      <c r="M976">
        <v>2002</v>
      </c>
      <c r="N976" t="s">
        <v>1753</v>
      </c>
      <c r="O976" t="s">
        <v>2547</v>
      </c>
      <c r="P976" s="64">
        <v>37217</v>
      </c>
      <c r="Q976" t="s">
        <v>1747</v>
      </c>
      <c r="S976">
        <v>111</v>
      </c>
      <c r="T976">
        <v>20</v>
      </c>
      <c r="V976">
        <v>18</v>
      </c>
      <c r="X976" t="s">
        <v>15</v>
      </c>
      <c r="Z976">
        <v>121.19</v>
      </c>
      <c r="AA976">
        <v>12</v>
      </c>
      <c r="AD976" t="s">
        <v>1754</v>
      </c>
      <c r="AG976" t="s">
        <v>31</v>
      </c>
      <c r="AI976">
        <v>2002</v>
      </c>
      <c r="AJ976">
        <v>100</v>
      </c>
      <c r="AK976" t="s">
        <v>1756</v>
      </c>
      <c r="AM976">
        <v>626.11599999999999</v>
      </c>
      <c r="AN976">
        <v>9</v>
      </c>
      <c r="AX976" t="s">
        <v>31</v>
      </c>
      <c r="AY976" t="s">
        <v>31</v>
      </c>
    </row>
    <row r="977" spans="1:51">
      <c r="A977" t="s">
        <v>800</v>
      </c>
      <c r="B977" t="s">
        <v>71</v>
      </c>
      <c r="C977" t="s">
        <v>115</v>
      </c>
      <c r="D977" t="s">
        <v>25</v>
      </c>
      <c r="E977" t="s">
        <v>459</v>
      </c>
      <c r="F977" t="s">
        <v>1755</v>
      </c>
      <c r="G977" t="s">
        <v>1748</v>
      </c>
      <c r="I977">
        <v>59.75</v>
      </c>
      <c r="J977">
        <v>9.4666700000000006</v>
      </c>
      <c r="K977">
        <v>750</v>
      </c>
      <c r="L977" t="s">
        <v>2398</v>
      </c>
      <c r="M977">
        <v>2002</v>
      </c>
      <c r="N977" t="s">
        <v>1753</v>
      </c>
      <c r="O977" t="s">
        <v>2547</v>
      </c>
      <c r="P977" s="64">
        <v>37217</v>
      </c>
      <c r="Q977" t="s">
        <v>1746</v>
      </c>
      <c r="S977">
        <v>111</v>
      </c>
      <c r="T977">
        <v>20</v>
      </c>
      <c r="V977">
        <v>18</v>
      </c>
      <c r="X977" t="s">
        <v>15</v>
      </c>
      <c r="Z977">
        <v>121.19</v>
      </c>
      <c r="AA977">
        <v>12</v>
      </c>
      <c r="AD977" t="s">
        <v>1754</v>
      </c>
      <c r="AG977" t="s">
        <v>31</v>
      </c>
      <c r="AI977">
        <v>2002</v>
      </c>
      <c r="AJ977">
        <v>100</v>
      </c>
      <c r="AK977" t="s">
        <v>1756</v>
      </c>
      <c r="AM977">
        <v>438.61599999999999</v>
      </c>
      <c r="AN977">
        <v>15</v>
      </c>
      <c r="AX977" t="s">
        <v>31</v>
      </c>
      <c r="AY977" t="s">
        <v>31</v>
      </c>
    </row>
    <row r="978" spans="1:51">
      <c r="A978" t="s">
        <v>800</v>
      </c>
      <c r="B978" t="s">
        <v>71</v>
      </c>
      <c r="C978" t="s">
        <v>115</v>
      </c>
      <c r="D978" t="s">
        <v>25</v>
      </c>
      <c r="E978" t="s">
        <v>459</v>
      </c>
      <c r="F978" t="s">
        <v>1755</v>
      </c>
      <c r="G978" t="s">
        <v>1748</v>
      </c>
      <c r="I978">
        <v>59.75</v>
      </c>
      <c r="J978">
        <v>9.4666700000000006</v>
      </c>
      <c r="K978">
        <v>750</v>
      </c>
      <c r="L978" t="s">
        <v>2398</v>
      </c>
      <c r="M978">
        <v>2002</v>
      </c>
      <c r="N978" t="s">
        <v>1753</v>
      </c>
      <c r="O978" t="s">
        <v>2547</v>
      </c>
      <c r="P978" s="64">
        <v>37217</v>
      </c>
      <c r="Q978" t="s">
        <v>1747</v>
      </c>
      <c r="S978">
        <v>111</v>
      </c>
      <c r="T978">
        <v>20</v>
      </c>
      <c r="V978">
        <v>18</v>
      </c>
      <c r="X978" t="s">
        <v>15</v>
      </c>
      <c r="Z978">
        <v>98.4</v>
      </c>
      <c r="AA978">
        <v>12</v>
      </c>
      <c r="AD978" t="s">
        <v>1754</v>
      </c>
      <c r="AG978" t="s">
        <v>31</v>
      </c>
      <c r="AI978">
        <v>2002</v>
      </c>
      <c r="AJ978">
        <v>100</v>
      </c>
      <c r="AK978" t="s">
        <v>1756</v>
      </c>
      <c r="AM978">
        <v>438.61599999999999</v>
      </c>
      <c r="AN978">
        <v>15</v>
      </c>
      <c r="AX978" t="s">
        <v>31</v>
      </c>
      <c r="AY978" t="s">
        <v>31</v>
      </c>
    </row>
    <row r="979" spans="1:51">
      <c r="A979" t="s">
        <v>800</v>
      </c>
      <c r="B979" t="s">
        <v>71</v>
      </c>
      <c r="C979" t="s">
        <v>115</v>
      </c>
      <c r="D979" t="s">
        <v>25</v>
      </c>
      <c r="E979" t="s">
        <v>459</v>
      </c>
      <c r="F979" t="s">
        <v>1755</v>
      </c>
      <c r="G979" t="s">
        <v>1749</v>
      </c>
      <c r="I979">
        <v>64.383330000000001</v>
      </c>
      <c r="J979">
        <v>21.66667</v>
      </c>
      <c r="K979">
        <v>50</v>
      </c>
      <c r="L979" t="s">
        <v>2398</v>
      </c>
      <c r="M979">
        <v>2002</v>
      </c>
      <c r="N979" t="s">
        <v>1753</v>
      </c>
      <c r="O979" t="s">
        <v>2547</v>
      </c>
      <c r="P979" s="64">
        <v>37217</v>
      </c>
      <c r="Q979" t="s">
        <v>1746</v>
      </c>
      <c r="S979">
        <v>111</v>
      </c>
      <c r="T979">
        <v>20</v>
      </c>
      <c r="V979">
        <v>18</v>
      </c>
      <c r="X979" t="s">
        <v>15</v>
      </c>
      <c r="Z979">
        <v>120.47</v>
      </c>
      <c r="AA979">
        <v>12</v>
      </c>
      <c r="AD979" t="s">
        <v>1754</v>
      </c>
      <c r="AG979" t="s">
        <v>31</v>
      </c>
      <c r="AI979">
        <v>2002</v>
      </c>
      <c r="AJ979">
        <v>100</v>
      </c>
      <c r="AK979" t="s">
        <v>1756</v>
      </c>
      <c r="AM979">
        <v>441.964</v>
      </c>
      <c r="AN979">
        <v>9</v>
      </c>
      <c r="AX979" t="s">
        <v>31</v>
      </c>
      <c r="AY979" t="s">
        <v>31</v>
      </c>
    </row>
    <row r="980" spans="1:51">
      <c r="A980" t="s">
        <v>800</v>
      </c>
      <c r="B980" t="s">
        <v>71</v>
      </c>
      <c r="C980" t="s">
        <v>115</v>
      </c>
      <c r="D980" t="s">
        <v>25</v>
      </c>
      <c r="E980" t="s">
        <v>459</v>
      </c>
      <c r="F980" t="s">
        <v>1755</v>
      </c>
      <c r="G980" t="s">
        <v>1749</v>
      </c>
      <c r="I980">
        <v>64.383330000000001</v>
      </c>
      <c r="J980">
        <v>21.66667</v>
      </c>
      <c r="K980">
        <v>50</v>
      </c>
      <c r="L980" t="s">
        <v>2398</v>
      </c>
      <c r="M980">
        <v>2002</v>
      </c>
      <c r="N980" t="s">
        <v>1753</v>
      </c>
      <c r="O980" t="s">
        <v>2547</v>
      </c>
      <c r="P980" s="64">
        <v>37217</v>
      </c>
      <c r="Q980" t="s">
        <v>1747</v>
      </c>
      <c r="S980">
        <v>111</v>
      </c>
      <c r="T980">
        <v>20</v>
      </c>
      <c r="V980">
        <v>18</v>
      </c>
      <c r="X980" t="s">
        <v>15</v>
      </c>
      <c r="Z980">
        <v>99.48</v>
      </c>
      <c r="AA980">
        <v>12</v>
      </c>
      <c r="AD980" t="s">
        <v>1754</v>
      </c>
      <c r="AG980" t="s">
        <v>31</v>
      </c>
      <c r="AI980">
        <v>2002</v>
      </c>
      <c r="AJ980">
        <v>100</v>
      </c>
      <c r="AK980" t="s">
        <v>1756</v>
      </c>
      <c r="AM980">
        <v>398.43799999999999</v>
      </c>
      <c r="AN980">
        <v>9</v>
      </c>
      <c r="AX980" t="s">
        <v>31</v>
      </c>
      <c r="AY980" t="s">
        <v>31</v>
      </c>
    </row>
    <row r="981" spans="1:51">
      <c r="A981" t="s">
        <v>800</v>
      </c>
      <c r="B981" t="s">
        <v>71</v>
      </c>
      <c r="C981" t="s">
        <v>115</v>
      </c>
      <c r="D981" t="s">
        <v>25</v>
      </c>
      <c r="E981" t="s">
        <v>459</v>
      </c>
      <c r="F981" t="s">
        <v>1755</v>
      </c>
      <c r="G981" t="s">
        <v>1749</v>
      </c>
      <c r="I981">
        <v>64.383330000000001</v>
      </c>
      <c r="J981">
        <v>21.66667</v>
      </c>
      <c r="K981">
        <v>50</v>
      </c>
      <c r="L981" t="s">
        <v>2398</v>
      </c>
      <c r="M981">
        <v>2002</v>
      </c>
      <c r="N981" t="s">
        <v>1753</v>
      </c>
      <c r="O981" t="s">
        <v>2547</v>
      </c>
      <c r="P981" s="64">
        <v>37217</v>
      </c>
      <c r="Q981" t="s">
        <v>1746</v>
      </c>
      <c r="S981">
        <v>111</v>
      </c>
      <c r="T981">
        <v>20</v>
      </c>
      <c r="V981">
        <v>18</v>
      </c>
      <c r="X981" t="s">
        <v>15</v>
      </c>
      <c r="Z981">
        <v>124.81</v>
      </c>
      <c r="AA981">
        <v>12</v>
      </c>
      <c r="AD981" t="s">
        <v>1754</v>
      </c>
      <c r="AG981" t="s">
        <v>31</v>
      </c>
      <c r="AI981">
        <v>2002</v>
      </c>
      <c r="AJ981">
        <v>100</v>
      </c>
      <c r="AK981" t="s">
        <v>1756</v>
      </c>
      <c r="AM981">
        <v>395.089</v>
      </c>
      <c r="AN981">
        <v>15</v>
      </c>
      <c r="AX981" t="s">
        <v>31</v>
      </c>
      <c r="AY981" t="s">
        <v>31</v>
      </c>
    </row>
    <row r="982" spans="1:51">
      <c r="A982" t="s">
        <v>800</v>
      </c>
      <c r="B982" t="s">
        <v>71</v>
      </c>
      <c r="C982" t="s">
        <v>115</v>
      </c>
      <c r="D982" t="s">
        <v>25</v>
      </c>
      <c r="E982" t="s">
        <v>459</v>
      </c>
      <c r="F982" t="s">
        <v>1755</v>
      </c>
      <c r="G982" t="s">
        <v>1749</v>
      </c>
      <c r="I982">
        <v>64.383330000000001</v>
      </c>
      <c r="J982">
        <v>21.66667</v>
      </c>
      <c r="K982">
        <v>50</v>
      </c>
      <c r="L982" t="s">
        <v>2398</v>
      </c>
      <c r="M982">
        <v>2002</v>
      </c>
      <c r="N982" t="s">
        <v>1753</v>
      </c>
      <c r="O982" t="s">
        <v>2547</v>
      </c>
      <c r="P982" s="64">
        <v>37217</v>
      </c>
      <c r="Q982" t="s">
        <v>1747</v>
      </c>
      <c r="S982">
        <v>111</v>
      </c>
      <c r="T982">
        <v>20</v>
      </c>
      <c r="V982">
        <v>18</v>
      </c>
      <c r="X982" t="s">
        <v>15</v>
      </c>
      <c r="Z982">
        <v>112.87</v>
      </c>
      <c r="AA982">
        <v>12</v>
      </c>
      <c r="AD982" t="s">
        <v>1754</v>
      </c>
      <c r="AG982" t="s">
        <v>31</v>
      </c>
      <c r="AI982">
        <v>2002</v>
      </c>
      <c r="AJ982">
        <v>100</v>
      </c>
      <c r="AK982" t="s">
        <v>1756</v>
      </c>
      <c r="AM982">
        <v>381.69600000000003</v>
      </c>
      <c r="AN982">
        <v>15</v>
      </c>
      <c r="AX982" t="s">
        <v>31</v>
      </c>
      <c r="AY982" t="s">
        <v>31</v>
      </c>
    </row>
    <row r="983" spans="1:51">
      <c r="A983" t="s">
        <v>800</v>
      </c>
      <c r="B983" t="s">
        <v>71</v>
      </c>
      <c r="C983" t="s">
        <v>115</v>
      </c>
      <c r="D983" t="s">
        <v>25</v>
      </c>
      <c r="E983" t="s">
        <v>459</v>
      </c>
      <c r="F983" t="s">
        <v>1755</v>
      </c>
      <c r="G983" t="s">
        <v>1750</v>
      </c>
      <c r="I983">
        <v>68.616669999999999</v>
      </c>
      <c r="J983">
        <v>14.616669999999999</v>
      </c>
      <c r="K983">
        <v>20</v>
      </c>
      <c r="L983" t="s">
        <v>2398</v>
      </c>
      <c r="M983">
        <v>2002</v>
      </c>
      <c r="N983" t="s">
        <v>1753</v>
      </c>
      <c r="O983" t="s">
        <v>2547</v>
      </c>
      <c r="P983" s="64">
        <v>37217</v>
      </c>
      <c r="Q983" t="s">
        <v>1746</v>
      </c>
      <c r="S983">
        <v>111</v>
      </c>
      <c r="T983">
        <v>20</v>
      </c>
      <c r="V983">
        <v>18</v>
      </c>
      <c r="X983" t="s">
        <v>15</v>
      </c>
      <c r="Z983">
        <v>111.42</v>
      </c>
      <c r="AA983">
        <v>12</v>
      </c>
      <c r="AD983" t="s">
        <v>1754</v>
      </c>
      <c r="AG983" t="s">
        <v>31</v>
      </c>
      <c r="AI983">
        <v>2002</v>
      </c>
      <c r="AJ983">
        <v>100</v>
      </c>
      <c r="AK983" t="s">
        <v>1756</v>
      </c>
      <c r="AM983">
        <v>666.29499999999996</v>
      </c>
      <c r="AN983">
        <v>9</v>
      </c>
      <c r="AX983" t="s">
        <v>31</v>
      </c>
      <c r="AY983" t="s">
        <v>31</v>
      </c>
    </row>
    <row r="984" spans="1:51">
      <c r="A984" t="s">
        <v>800</v>
      </c>
      <c r="B984" t="s">
        <v>71</v>
      </c>
      <c r="C984" t="s">
        <v>115</v>
      </c>
      <c r="D984" t="s">
        <v>25</v>
      </c>
      <c r="E984" t="s">
        <v>459</v>
      </c>
      <c r="F984" t="s">
        <v>1755</v>
      </c>
      <c r="G984" t="s">
        <v>1750</v>
      </c>
      <c r="I984">
        <v>68.616669999999999</v>
      </c>
      <c r="J984">
        <v>14.616669999999999</v>
      </c>
      <c r="K984">
        <v>20</v>
      </c>
      <c r="L984" t="s">
        <v>2398</v>
      </c>
      <c r="M984">
        <v>2002</v>
      </c>
      <c r="N984" t="s">
        <v>1753</v>
      </c>
      <c r="O984" t="s">
        <v>2547</v>
      </c>
      <c r="P984" s="64">
        <v>37217</v>
      </c>
      <c r="Q984" t="s">
        <v>1747</v>
      </c>
      <c r="S984">
        <v>111</v>
      </c>
      <c r="T984">
        <v>20</v>
      </c>
      <c r="V984">
        <v>18</v>
      </c>
      <c r="X984" t="s">
        <v>15</v>
      </c>
      <c r="Z984">
        <v>70.180000000000007</v>
      </c>
      <c r="AA984">
        <v>12</v>
      </c>
      <c r="AD984" t="s">
        <v>1754</v>
      </c>
      <c r="AG984" t="s">
        <v>31</v>
      </c>
      <c r="AI984">
        <v>2002</v>
      </c>
      <c r="AJ984">
        <v>100</v>
      </c>
      <c r="AK984" t="s">
        <v>1756</v>
      </c>
      <c r="AM984">
        <v>622.76800000000003</v>
      </c>
      <c r="AN984">
        <v>9</v>
      </c>
      <c r="AX984" t="s">
        <v>31</v>
      </c>
      <c r="AY984" t="s">
        <v>31</v>
      </c>
    </row>
    <row r="985" spans="1:51">
      <c r="A985" t="s">
        <v>800</v>
      </c>
      <c r="B985" t="s">
        <v>71</v>
      </c>
      <c r="C985" t="s">
        <v>115</v>
      </c>
      <c r="D985" t="s">
        <v>25</v>
      </c>
      <c r="E985" t="s">
        <v>459</v>
      </c>
      <c r="F985" t="s">
        <v>1755</v>
      </c>
      <c r="G985" t="s">
        <v>1750</v>
      </c>
      <c r="I985">
        <v>68.616669999999999</v>
      </c>
      <c r="J985">
        <v>14.616669999999999</v>
      </c>
      <c r="K985">
        <v>20</v>
      </c>
      <c r="L985" t="s">
        <v>2398</v>
      </c>
      <c r="M985">
        <v>2002</v>
      </c>
      <c r="N985" t="s">
        <v>1753</v>
      </c>
      <c r="O985" t="s">
        <v>2547</v>
      </c>
      <c r="P985" s="64">
        <v>37217</v>
      </c>
      <c r="Q985" t="s">
        <v>1746</v>
      </c>
      <c r="S985">
        <v>111</v>
      </c>
      <c r="T985">
        <v>20</v>
      </c>
      <c r="V985">
        <v>18</v>
      </c>
      <c r="X985" t="s">
        <v>15</v>
      </c>
      <c r="Z985">
        <v>117.57</v>
      </c>
      <c r="AA985">
        <v>12</v>
      </c>
      <c r="AD985" t="s">
        <v>1754</v>
      </c>
      <c r="AG985" t="s">
        <v>31</v>
      </c>
      <c r="AI985">
        <v>2002</v>
      </c>
      <c r="AJ985">
        <v>100</v>
      </c>
      <c r="AK985" t="s">
        <v>1756</v>
      </c>
      <c r="AM985">
        <v>575.89300000000003</v>
      </c>
      <c r="AN985">
        <v>15</v>
      </c>
      <c r="AX985" t="s">
        <v>31</v>
      </c>
      <c r="AY985" t="s">
        <v>31</v>
      </c>
    </row>
    <row r="986" spans="1:51">
      <c r="A986" t="s">
        <v>800</v>
      </c>
      <c r="B986" t="s">
        <v>71</v>
      </c>
      <c r="C986" t="s">
        <v>115</v>
      </c>
      <c r="D986" t="s">
        <v>25</v>
      </c>
      <c r="E986" t="s">
        <v>459</v>
      </c>
      <c r="F986" t="s">
        <v>1755</v>
      </c>
      <c r="G986" t="s">
        <v>1750</v>
      </c>
      <c r="I986">
        <v>68.616669999999999</v>
      </c>
      <c r="J986">
        <v>14.616669999999999</v>
      </c>
      <c r="K986">
        <v>20</v>
      </c>
      <c r="L986" t="s">
        <v>2398</v>
      </c>
      <c r="M986">
        <v>2002</v>
      </c>
      <c r="N986" t="s">
        <v>1753</v>
      </c>
      <c r="O986" t="s">
        <v>2547</v>
      </c>
      <c r="P986" s="64">
        <v>37217</v>
      </c>
      <c r="Q986" t="s">
        <v>1747</v>
      </c>
      <c r="S986">
        <v>111</v>
      </c>
      <c r="T986">
        <v>20</v>
      </c>
      <c r="V986">
        <v>18</v>
      </c>
      <c r="X986" t="s">
        <v>15</v>
      </c>
      <c r="Z986">
        <v>93.7</v>
      </c>
      <c r="AA986">
        <v>12</v>
      </c>
      <c r="AD986" t="s">
        <v>1754</v>
      </c>
      <c r="AG986" t="s">
        <v>31</v>
      </c>
      <c r="AI986">
        <v>2002</v>
      </c>
      <c r="AJ986">
        <v>100</v>
      </c>
      <c r="AK986" t="s">
        <v>1756</v>
      </c>
      <c r="AM986">
        <v>599.33000000000004</v>
      </c>
      <c r="AN986">
        <v>15</v>
      </c>
      <c r="AX986" t="s">
        <v>31</v>
      </c>
      <c r="AY986" t="s">
        <v>31</v>
      </c>
    </row>
    <row r="987" spans="1:51">
      <c r="A987" t="s">
        <v>800</v>
      </c>
      <c r="B987" t="s">
        <v>71</v>
      </c>
      <c r="C987" t="s">
        <v>115</v>
      </c>
      <c r="D987" t="s">
        <v>25</v>
      </c>
      <c r="E987" t="s">
        <v>459</v>
      </c>
      <c r="F987" t="s">
        <v>1755</v>
      </c>
      <c r="G987" t="s">
        <v>1751</v>
      </c>
      <c r="I987">
        <v>69.45</v>
      </c>
      <c r="J987">
        <v>27</v>
      </c>
      <c r="K987">
        <v>200</v>
      </c>
      <c r="L987" t="s">
        <v>2398</v>
      </c>
      <c r="M987">
        <v>2002</v>
      </c>
      <c r="N987" t="s">
        <v>1753</v>
      </c>
      <c r="O987" t="s">
        <v>2547</v>
      </c>
      <c r="P987" s="64">
        <v>37217</v>
      </c>
      <c r="Q987" t="s">
        <v>1746</v>
      </c>
      <c r="S987">
        <v>111</v>
      </c>
      <c r="T987">
        <v>20</v>
      </c>
      <c r="V987">
        <v>18</v>
      </c>
      <c r="X987" t="s">
        <v>15</v>
      </c>
      <c r="Z987">
        <v>118.66</v>
      </c>
      <c r="AA987">
        <v>12</v>
      </c>
      <c r="AD987" t="s">
        <v>1754</v>
      </c>
      <c r="AG987" t="s">
        <v>31</v>
      </c>
      <c r="AI987">
        <v>2002</v>
      </c>
      <c r="AJ987">
        <v>100</v>
      </c>
      <c r="AK987" t="s">
        <v>1756</v>
      </c>
      <c r="AM987">
        <v>532.36599999999999</v>
      </c>
      <c r="AN987">
        <v>9</v>
      </c>
      <c r="AX987" t="s">
        <v>31</v>
      </c>
      <c r="AY987" t="s">
        <v>31</v>
      </c>
    </row>
    <row r="988" spans="1:51">
      <c r="A988" t="s">
        <v>800</v>
      </c>
      <c r="B988" t="s">
        <v>71</v>
      </c>
      <c r="C988" t="s">
        <v>115</v>
      </c>
      <c r="D988" t="s">
        <v>25</v>
      </c>
      <c r="E988" t="s">
        <v>459</v>
      </c>
      <c r="F988" t="s">
        <v>1755</v>
      </c>
      <c r="G988" t="s">
        <v>1751</v>
      </c>
      <c r="I988">
        <v>69.45</v>
      </c>
      <c r="J988">
        <v>27</v>
      </c>
      <c r="K988">
        <v>200</v>
      </c>
      <c r="L988" t="s">
        <v>2398</v>
      </c>
      <c r="M988">
        <v>2002</v>
      </c>
      <c r="N988" t="s">
        <v>1753</v>
      </c>
      <c r="O988" t="s">
        <v>2547</v>
      </c>
      <c r="P988" s="64">
        <v>37217</v>
      </c>
      <c r="Q988" t="s">
        <v>1747</v>
      </c>
      <c r="S988">
        <v>111</v>
      </c>
      <c r="T988">
        <v>20</v>
      </c>
      <c r="V988">
        <v>18</v>
      </c>
      <c r="X988" t="s">
        <v>15</v>
      </c>
      <c r="Z988">
        <v>72.349999999999994</v>
      </c>
      <c r="AA988">
        <v>12</v>
      </c>
      <c r="AD988" t="s">
        <v>1754</v>
      </c>
      <c r="AG988" t="s">
        <v>31</v>
      </c>
      <c r="AI988">
        <v>2002</v>
      </c>
      <c r="AJ988">
        <v>100</v>
      </c>
      <c r="AK988" t="s">
        <v>1756</v>
      </c>
      <c r="AM988">
        <v>602.67899999999997</v>
      </c>
      <c r="AN988">
        <v>9</v>
      </c>
      <c r="AX988" t="s">
        <v>31</v>
      </c>
      <c r="AY988" t="s">
        <v>31</v>
      </c>
    </row>
    <row r="989" spans="1:51">
      <c r="A989" t="s">
        <v>800</v>
      </c>
      <c r="B989" t="s">
        <v>71</v>
      </c>
      <c r="C989" t="s">
        <v>115</v>
      </c>
      <c r="D989" t="s">
        <v>25</v>
      </c>
      <c r="E989" t="s">
        <v>459</v>
      </c>
      <c r="F989" t="s">
        <v>1755</v>
      </c>
      <c r="G989" t="s">
        <v>1751</v>
      </c>
      <c r="I989">
        <v>69.45</v>
      </c>
      <c r="J989">
        <v>27</v>
      </c>
      <c r="K989">
        <v>200</v>
      </c>
      <c r="L989" t="s">
        <v>2398</v>
      </c>
      <c r="M989">
        <v>2002</v>
      </c>
      <c r="N989" t="s">
        <v>1753</v>
      </c>
      <c r="O989" t="s">
        <v>2547</v>
      </c>
      <c r="P989" s="64">
        <v>37217</v>
      </c>
      <c r="Q989" t="s">
        <v>1746</v>
      </c>
      <c r="S989">
        <v>111</v>
      </c>
      <c r="T989">
        <v>20</v>
      </c>
      <c r="V989">
        <v>18</v>
      </c>
      <c r="X989" t="s">
        <v>15</v>
      </c>
      <c r="Z989">
        <v>121.91</v>
      </c>
      <c r="AA989">
        <v>12</v>
      </c>
      <c r="AD989" t="s">
        <v>1754</v>
      </c>
      <c r="AG989" t="s">
        <v>31</v>
      </c>
      <c r="AI989">
        <v>2002</v>
      </c>
      <c r="AJ989">
        <v>100</v>
      </c>
      <c r="AK989" t="s">
        <v>1756</v>
      </c>
      <c r="AM989">
        <v>555.80399999999997</v>
      </c>
      <c r="AN989">
        <v>15</v>
      </c>
      <c r="AX989" t="s">
        <v>31</v>
      </c>
      <c r="AY989" t="s">
        <v>31</v>
      </c>
    </row>
    <row r="990" spans="1:51">
      <c r="A990" t="s">
        <v>800</v>
      </c>
      <c r="B990" t="s">
        <v>71</v>
      </c>
      <c r="C990" t="s">
        <v>115</v>
      </c>
      <c r="D990" t="s">
        <v>25</v>
      </c>
      <c r="E990" t="s">
        <v>459</v>
      </c>
      <c r="F990" t="s">
        <v>1755</v>
      </c>
      <c r="G990" t="s">
        <v>1751</v>
      </c>
      <c r="I990">
        <v>69.45</v>
      </c>
      <c r="J990">
        <v>27</v>
      </c>
      <c r="K990">
        <v>200</v>
      </c>
      <c r="L990" t="s">
        <v>2398</v>
      </c>
      <c r="M990">
        <v>2002</v>
      </c>
      <c r="N990" t="s">
        <v>1753</v>
      </c>
      <c r="O990" t="s">
        <v>2547</v>
      </c>
      <c r="P990" s="64">
        <v>37217</v>
      </c>
      <c r="Q990" t="s">
        <v>1747</v>
      </c>
      <c r="S990">
        <v>111</v>
      </c>
      <c r="T990">
        <v>20</v>
      </c>
      <c r="V990">
        <v>18</v>
      </c>
      <c r="X990" t="s">
        <v>15</v>
      </c>
      <c r="Z990">
        <v>72.709999999999994</v>
      </c>
      <c r="AA990">
        <v>12</v>
      </c>
      <c r="AD990" t="s">
        <v>1754</v>
      </c>
      <c r="AG990" t="s">
        <v>31</v>
      </c>
      <c r="AI990">
        <v>2002</v>
      </c>
      <c r="AJ990">
        <v>100</v>
      </c>
      <c r="AK990" t="s">
        <v>1756</v>
      </c>
      <c r="AM990">
        <v>428.57100000000003</v>
      </c>
      <c r="AN990">
        <v>15</v>
      </c>
      <c r="AX990" t="s">
        <v>31</v>
      </c>
      <c r="AY990" t="s">
        <v>31</v>
      </c>
    </row>
    <row r="991" spans="1:51">
      <c r="A991" t="s">
        <v>800</v>
      </c>
      <c r="B991" t="s">
        <v>71</v>
      </c>
      <c r="C991" t="s">
        <v>115</v>
      </c>
      <c r="D991" t="s">
        <v>25</v>
      </c>
      <c r="E991" t="s">
        <v>459</v>
      </c>
      <c r="F991" t="s">
        <v>1755</v>
      </c>
      <c r="G991" t="s">
        <v>1752</v>
      </c>
      <c r="I991">
        <v>70.666669999999996</v>
      </c>
      <c r="J991">
        <v>23.683330000000002</v>
      </c>
      <c r="K991">
        <v>50</v>
      </c>
      <c r="L991" t="s">
        <v>2398</v>
      </c>
      <c r="M991">
        <v>2002</v>
      </c>
      <c r="N991" t="s">
        <v>1753</v>
      </c>
      <c r="O991" t="s">
        <v>2547</v>
      </c>
      <c r="P991" s="64">
        <v>37217</v>
      </c>
      <c r="Q991" t="s">
        <v>1746</v>
      </c>
      <c r="S991">
        <v>111</v>
      </c>
      <c r="T991">
        <v>20</v>
      </c>
      <c r="V991">
        <v>18</v>
      </c>
      <c r="X991" t="s">
        <v>15</v>
      </c>
      <c r="Z991">
        <v>109.97</v>
      </c>
      <c r="AA991">
        <v>12</v>
      </c>
      <c r="AD991" t="s">
        <v>1754</v>
      </c>
      <c r="AG991" t="s">
        <v>31</v>
      </c>
      <c r="AI991">
        <v>2002</v>
      </c>
      <c r="AJ991">
        <v>100</v>
      </c>
      <c r="AK991" t="s">
        <v>1756</v>
      </c>
      <c r="AM991">
        <v>518.97299999999996</v>
      </c>
      <c r="AN991">
        <v>9</v>
      </c>
      <c r="AX991" t="s">
        <v>31</v>
      </c>
      <c r="AY991" t="s">
        <v>31</v>
      </c>
    </row>
    <row r="992" spans="1:51">
      <c r="A992" t="s">
        <v>800</v>
      </c>
      <c r="B992" t="s">
        <v>71</v>
      </c>
      <c r="C992" t="s">
        <v>115</v>
      </c>
      <c r="D992" t="s">
        <v>25</v>
      </c>
      <c r="E992" t="s">
        <v>459</v>
      </c>
      <c r="F992" t="s">
        <v>1755</v>
      </c>
      <c r="G992" t="s">
        <v>1752</v>
      </c>
      <c r="I992">
        <v>70.666669999999996</v>
      </c>
      <c r="J992">
        <v>23.683330000000002</v>
      </c>
      <c r="K992">
        <v>50</v>
      </c>
      <c r="L992" t="s">
        <v>2398</v>
      </c>
      <c r="M992">
        <v>2002</v>
      </c>
      <c r="N992" t="s">
        <v>1753</v>
      </c>
      <c r="O992" t="s">
        <v>2547</v>
      </c>
      <c r="P992" s="64">
        <v>37217</v>
      </c>
      <c r="Q992" t="s">
        <v>1747</v>
      </c>
      <c r="S992">
        <v>111</v>
      </c>
      <c r="T992">
        <v>20</v>
      </c>
      <c r="V992">
        <v>18</v>
      </c>
      <c r="X992" t="s">
        <v>15</v>
      </c>
      <c r="Z992">
        <v>62.95</v>
      </c>
      <c r="AA992">
        <v>12</v>
      </c>
      <c r="AD992" t="s">
        <v>1754</v>
      </c>
      <c r="AG992" t="s">
        <v>31</v>
      </c>
      <c r="AI992">
        <v>2002</v>
      </c>
      <c r="AJ992">
        <v>100</v>
      </c>
      <c r="AK992" t="s">
        <v>1756</v>
      </c>
      <c r="AM992">
        <v>294.64299999999997</v>
      </c>
      <c r="AN992">
        <v>9</v>
      </c>
      <c r="AX992" t="s">
        <v>31</v>
      </c>
      <c r="AY992" t="s">
        <v>31</v>
      </c>
    </row>
    <row r="993" spans="1:51">
      <c r="A993" t="s">
        <v>800</v>
      </c>
      <c r="B993" t="s">
        <v>71</v>
      </c>
      <c r="C993" t="s">
        <v>115</v>
      </c>
      <c r="D993" t="s">
        <v>25</v>
      </c>
      <c r="E993" t="s">
        <v>459</v>
      </c>
      <c r="F993" t="s">
        <v>1755</v>
      </c>
      <c r="G993" t="s">
        <v>1752</v>
      </c>
      <c r="I993">
        <v>70.666669999999996</v>
      </c>
      <c r="J993">
        <v>23.683330000000002</v>
      </c>
      <c r="K993">
        <v>50</v>
      </c>
      <c r="L993" t="s">
        <v>2398</v>
      </c>
      <c r="M993">
        <v>2002</v>
      </c>
      <c r="N993" t="s">
        <v>1753</v>
      </c>
      <c r="O993" t="s">
        <v>2547</v>
      </c>
      <c r="P993" s="64">
        <v>37217</v>
      </c>
      <c r="Q993" t="s">
        <v>1746</v>
      </c>
      <c r="S993">
        <v>111</v>
      </c>
      <c r="T993">
        <v>20</v>
      </c>
      <c r="V993">
        <v>18</v>
      </c>
      <c r="X993" t="s">
        <v>15</v>
      </c>
      <c r="Z993">
        <v>109.61</v>
      </c>
      <c r="AA993">
        <v>12</v>
      </c>
      <c r="AD993" t="s">
        <v>1754</v>
      </c>
      <c r="AG993" t="s">
        <v>31</v>
      </c>
      <c r="AI993">
        <v>2002</v>
      </c>
      <c r="AJ993">
        <v>100</v>
      </c>
      <c r="AK993" t="s">
        <v>1756</v>
      </c>
      <c r="AM993">
        <v>294.64299999999997</v>
      </c>
      <c r="AN993">
        <v>15</v>
      </c>
      <c r="AX993" t="s">
        <v>31</v>
      </c>
      <c r="AY993" t="s">
        <v>31</v>
      </c>
    </row>
    <row r="994" spans="1:51">
      <c r="A994" t="s">
        <v>800</v>
      </c>
      <c r="B994" t="s">
        <v>71</v>
      </c>
      <c r="C994" t="s">
        <v>115</v>
      </c>
      <c r="D994" t="s">
        <v>25</v>
      </c>
      <c r="E994" t="s">
        <v>459</v>
      </c>
      <c r="F994" t="s">
        <v>1755</v>
      </c>
      <c r="G994" t="s">
        <v>1752</v>
      </c>
      <c r="I994">
        <v>70.666669999999996</v>
      </c>
      <c r="J994">
        <v>23.683330000000002</v>
      </c>
      <c r="K994">
        <v>50</v>
      </c>
      <c r="L994" t="s">
        <v>2398</v>
      </c>
      <c r="M994">
        <v>2002</v>
      </c>
      <c r="N994" t="s">
        <v>1753</v>
      </c>
      <c r="O994" t="s">
        <v>2547</v>
      </c>
      <c r="P994" s="64">
        <v>37217</v>
      </c>
      <c r="Q994" t="s">
        <v>1747</v>
      </c>
      <c r="S994">
        <v>111</v>
      </c>
      <c r="T994">
        <v>20</v>
      </c>
      <c r="V994">
        <v>18</v>
      </c>
      <c r="X994" t="s">
        <v>15</v>
      </c>
      <c r="Z994">
        <v>76.69</v>
      </c>
      <c r="AA994">
        <v>12</v>
      </c>
      <c r="AD994" t="s">
        <v>1754</v>
      </c>
      <c r="AG994" t="s">
        <v>31</v>
      </c>
      <c r="AI994">
        <v>2002</v>
      </c>
      <c r="AJ994">
        <v>100</v>
      </c>
      <c r="AK994" t="s">
        <v>1756</v>
      </c>
      <c r="AM994">
        <v>244.42</v>
      </c>
      <c r="AN994">
        <v>15</v>
      </c>
      <c r="AX994" t="s">
        <v>31</v>
      </c>
      <c r="AY994" t="s">
        <v>31</v>
      </c>
    </row>
    <row r="995" spans="1:51">
      <c r="A995" t="s">
        <v>232</v>
      </c>
      <c r="B995" t="s">
        <v>72</v>
      </c>
      <c r="C995" t="s">
        <v>115</v>
      </c>
      <c r="D995" t="s">
        <v>44</v>
      </c>
      <c r="E995" t="s">
        <v>59</v>
      </c>
      <c r="I995">
        <v>43.75</v>
      </c>
      <c r="J995">
        <v>0.22</v>
      </c>
      <c r="K995">
        <v>387</v>
      </c>
      <c r="L995" t="s">
        <v>2398</v>
      </c>
      <c r="M995">
        <v>2011</v>
      </c>
      <c r="N995" t="s">
        <v>196</v>
      </c>
      <c r="O995" t="s">
        <v>2547</v>
      </c>
      <c r="P995" s="64">
        <v>40466</v>
      </c>
      <c r="T995">
        <v>25</v>
      </c>
      <c r="U995">
        <v>25</v>
      </c>
      <c r="V995">
        <v>16</v>
      </c>
      <c r="W995">
        <v>8</v>
      </c>
      <c r="X995" t="s">
        <v>493</v>
      </c>
      <c r="Y995">
        <v>59.686999999999998</v>
      </c>
      <c r="AG995">
        <v>-0.151</v>
      </c>
      <c r="AH995" t="s">
        <v>2628</v>
      </c>
      <c r="AJ995">
        <v>230</v>
      </c>
      <c r="AK995" t="s">
        <v>2629</v>
      </c>
      <c r="AL995">
        <v>70</v>
      </c>
      <c r="AX995" t="s">
        <v>31</v>
      </c>
      <c r="AY995" t="s">
        <v>31</v>
      </c>
    </row>
    <row r="996" spans="1:51">
      <c r="A996" t="s">
        <v>232</v>
      </c>
      <c r="B996" t="s">
        <v>72</v>
      </c>
      <c r="C996" t="s">
        <v>115</v>
      </c>
      <c r="D996" t="s">
        <v>44</v>
      </c>
      <c r="E996" t="s">
        <v>59</v>
      </c>
      <c r="I996">
        <v>43.75</v>
      </c>
      <c r="J996">
        <v>0.22</v>
      </c>
      <c r="K996">
        <v>387</v>
      </c>
      <c r="L996" t="s">
        <v>2398</v>
      </c>
      <c r="M996">
        <v>2011</v>
      </c>
      <c r="N996" t="s">
        <v>196</v>
      </c>
      <c r="O996" t="s">
        <v>2547</v>
      </c>
      <c r="P996" s="64">
        <v>40466</v>
      </c>
      <c r="T996">
        <v>25</v>
      </c>
      <c r="U996">
        <v>25</v>
      </c>
      <c r="V996">
        <v>16</v>
      </c>
      <c r="W996">
        <v>8</v>
      </c>
      <c r="X996" t="s">
        <v>493</v>
      </c>
      <c r="Y996">
        <v>59.372999999999998</v>
      </c>
      <c r="AG996">
        <v>9.0709999999999997</v>
      </c>
      <c r="AH996" t="s">
        <v>2628</v>
      </c>
      <c r="AJ996">
        <v>230</v>
      </c>
      <c r="AK996" t="s">
        <v>2629</v>
      </c>
      <c r="AL996">
        <v>70</v>
      </c>
      <c r="AX996" t="s">
        <v>31</v>
      </c>
      <c r="AY996" t="s">
        <v>31</v>
      </c>
    </row>
    <row r="997" spans="1:51">
      <c r="A997" t="s">
        <v>232</v>
      </c>
      <c r="B997" t="s">
        <v>72</v>
      </c>
      <c r="C997" t="s">
        <v>115</v>
      </c>
      <c r="D997" t="s">
        <v>44</v>
      </c>
      <c r="E997" t="s">
        <v>59</v>
      </c>
      <c r="I997">
        <v>43.75</v>
      </c>
      <c r="J997">
        <v>0.22</v>
      </c>
      <c r="K997">
        <v>387</v>
      </c>
      <c r="L997" t="s">
        <v>2398</v>
      </c>
      <c r="M997">
        <v>2011</v>
      </c>
      <c r="N997" t="s">
        <v>196</v>
      </c>
      <c r="O997" t="s">
        <v>2547</v>
      </c>
      <c r="P997" s="64">
        <v>40466</v>
      </c>
      <c r="T997">
        <v>25</v>
      </c>
      <c r="U997">
        <v>25</v>
      </c>
      <c r="V997">
        <v>16</v>
      </c>
      <c r="W997">
        <v>8</v>
      </c>
      <c r="X997" t="s">
        <v>493</v>
      </c>
      <c r="Y997">
        <v>73.629000000000005</v>
      </c>
      <c r="AG997">
        <v>32.052</v>
      </c>
      <c r="AH997" t="s">
        <v>2628</v>
      </c>
      <c r="AJ997">
        <v>230</v>
      </c>
      <c r="AK997" t="s">
        <v>2629</v>
      </c>
      <c r="AL997">
        <v>70</v>
      </c>
      <c r="AX997" t="s">
        <v>31</v>
      </c>
      <c r="AY997" t="s">
        <v>31</v>
      </c>
    </row>
    <row r="998" spans="1:51">
      <c r="A998" t="s">
        <v>232</v>
      </c>
      <c r="B998" t="s">
        <v>72</v>
      </c>
      <c r="C998" t="s">
        <v>115</v>
      </c>
      <c r="D998" t="s">
        <v>44</v>
      </c>
      <c r="E998" t="s">
        <v>59</v>
      </c>
      <c r="I998">
        <v>43.75</v>
      </c>
      <c r="J998">
        <v>0.22</v>
      </c>
      <c r="K998">
        <v>387</v>
      </c>
      <c r="L998" t="s">
        <v>2398</v>
      </c>
      <c r="M998">
        <v>2011</v>
      </c>
      <c r="N998" t="s">
        <v>196</v>
      </c>
      <c r="O998" t="s">
        <v>2547</v>
      </c>
      <c r="P998" s="64">
        <v>40466</v>
      </c>
      <c r="T998">
        <v>25</v>
      </c>
      <c r="U998">
        <v>25</v>
      </c>
      <c r="V998">
        <v>16</v>
      </c>
      <c r="W998">
        <v>8</v>
      </c>
      <c r="X998" t="s">
        <v>493</v>
      </c>
      <c r="Y998">
        <v>81.775000000000006</v>
      </c>
      <c r="AG998">
        <v>60.625999999999998</v>
      </c>
      <c r="AH998" t="s">
        <v>2628</v>
      </c>
      <c r="AJ998">
        <v>230</v>
      </c>
      <c r="AK998" t="s">
        <v>2629</v>
      </c>
      <c r="AL998">
        <v>70</v>
      </c>
      <c r="AX998" t="s">
        <v>31</v>
      </c>
      <c r="AY998" t="s">
        <v>31</v>
      </c>
    </row>
    <row r="999" spans="1:51">
      <c r="A999" t="s">
        <v>232</v>
      </c>
      <c r="B999" t="s">
        <v>72</v>
      </c>
      <c r="C999" t="s">
        <v>115</v>
      </c>
      <c r="D999" t="s">
        <v>44</v>
      </c>
      <c r="E999" t="s">
        <v>59</v>
      </c>
      <c r="I999">
        <v>43.75</v>
      </c>
      <c r="J999">
        <v>0.22</v>
      </c>
      <c r="K999">
        <v>387</v>
      </c>
      <c r="L999" t="s">
        <v>2398</v>
      </c>
      <c r="M999">
        <v>2011</v>
      </c>
      <c r="N999" t="s">
        <v>196</v>
      </c>
      <c r="O999" t="s">
        <v>2547</v>
      </c>
      <c r="P999" s="64">
        <v>40466</v>
      </c>
      <c r="T999">
        <v>25</v>
      </c>
      <c r="U999">
        <v>25</v>
      </c>
      <c r="V999">
        <v>16</v>
      </c>
      <c r="W999">
        <v>8</v>
      </c>
      <c r="X999" t="s">
        <v>493</v>
      </c>
      <c r="Y999">
        <v>61.88</v>
      </c>
      <c r="AG999">
        <v>73.325999999999993</v>
      </c>
      <c r="AH999" t="s">
        <v>2628</v>
      </c>
      <c r="AJ999">
        <v>230</v>
      </c>
      <c r="AK999" t="s">
        <v>2629</v>
      </c>
      <c r="AL999">
        <v>70</v>
      </c>
      <c r="AX999" t="s">
        <v>31</v>
      </c>
      <c r="AY999" t="s">
        <v>31</v>
      </c>
    </row>
    <row r="1000" spans="1:51">
      <c r="A1000" t="s">
        <v>232</v>
      </c>
      <c r="B1000" t="s">
        <v>72</v>
      </c>
      <c r="C1000" t="s">
        <v>115</v>
      </c>
      <c r="D1000" t="s">
        <v>44</v>
      </c>
      <c r="E1000" t="s">
        <v>59</v>
      </c>
      <c r="I1000">
        <v>43.75</v>
      </c>
      <c r="J1000">
        <v>0.22</v>
      </c>
      <c r="K1000">
        <v>387</v>
      </c>
      <c r="L1000" t="s">
        <v>2398</v>
      </c>
      <c r="M1000">
        <v>2011</v>
      </c>
      <c r="N1000" t="s">
        <v>196</v>
      </c>
      <c r="O1000" t="s">
        <v>2547</v>
      </c>
      <c r="P1000" s="64">
        <v>40466</v>
      </c>
      <c r="T1000">
        <v>25</v>
      </c>
      <c r="U1000">
        <v>25</v>
      </c>
      <c r="V1000">
        <v>16</v>
      </c>
      <c r="W1000">
        <v>8</v>
      </c>
      <c r="X1000" t="s">
        <v>493</v>
      </c>
      <c r="Y1000">
        <v>56.866999999999997</v>
      </c>
      <c r="AG1000">
        <v>79.070999999999998</v>
      </c>
      <c r="AH1000" t="s">
        <v>2628</v>
      </c>
      <c r="AJ1000">
        <v>230</v>
      </c>
      <c r="AK1000" t="s">
        <v>2629</v>
      </c>
      <c r="AL1000">
        <v>70</v>
      </c>
      <c r="AX1000" t="s">
        <v>31</v>
      </c>
      <c r="AY1000" t="s">
        <v>31</v>
      </c>
    </row>
    <row r="1001" spans="1:51">
      <c r="A1001" t="s">
        <v>232</v>
      </c>
      <c r="B1001" t="s">
        <v>72</v>
      </c>
      <c r="C1001" t="s">
        <v>115</v>
      </c>
      <c r="D1001" t="s">
        <v>44</v>
      </c>
      <c r="E1001" t="s">
        <v>59</v>
      </c>
      <c r="I1001">
        <v>43.75</v>
      </c>
      <c r="J1001">
        <v>0.22</v>
      </c>
      <c r="K1001">
        <v>387</v>
      </c>
      <c r="L1001" t="s">
        <v>2398</v>
      </c>
      <c r="M1001">
        <v>2011</v>
      </c>
      <c r="N1001" t="s">
        <v>196</v>
      </c>
      <c r="O1001" t="s">
        <v>2547</v>
      </c>
      <c r="P1001" s="64">
        <v>40466</v>
      </c>
      <c r="T1001">
        <v>25</v>
      </c>
      <c r="U1001">
        <v>25</v>
      </c>
      <c r="V1001">
        <v>16</v>
      </c>
      <c r="W1001">
        <v>8</v>
      </c>
      <c r="X1001" t="s">
        <v>493</v>
      </c>
      <c r="Y1001">
        <v>67.52</v>
      </c>
      <c r="AG1001">
        <v>83.153000000000006</v>
      </c>
      <c r="AH1001" t="s">
        <v>2628</v>
      </c>
      <c r="AJ1001">
        <v>230</v>
      </c>
      <c r="AK1001" t="s">
        <v>2629</v>
      </c>
      <c r="AL1001">
        <v>70</v>
      </c>
      <c r="AX1001" t="s">
        <v>31</v>
      </c>
      <c r="AY1001" t="s">
        <v>31</v>
      </c>
    </row>
    <row r="1002" spans="1:51">
      <c r="A1002" t="s">
        <v>232</v>
      </c>
      <c r="B1002" t="s">
        <v>72</v>
      </c>
      <c r="C1002" t="s">
        <v>115</v>
      </c>
      <c r="D1002" t="s">
        <v>44</v>
      </c>
      <c r="E1002" t="s">
        <v>59</v>
      </c>
      <c r="I1002">
        <v>43.75</v>
      </c>
      <c r="J1002">
        <v>0.22</v>
      </c>
      <c r="K1002">
        <v>387</v>
      </c>
      <c r="L1002" t="s">
        <v>2398</v>
      </c>
      <c r="M1002">
        <v>2011</v>
      </c>
      <c r="N1002" t="s">
        <v>196</v>
      </c>
      <c r="O1002" t="s">
        <v>2547</v>
      </c>
      <c r="P1002" s="64">
        <v>40466</v>
      </c>
      <c r="T1002">
        <v>25</v>
      </c>
      <c r="U1002">
        <v>25</v>
      </c>
      <c r="V1002">
        <v>16</v>
      </c>
      <c r="W1002">
        <v>8</v>
      </c>
      <c r="X1002" t="s">
        <v>493</v>
      </c>
      <c r="Y1002">
        <v>69.555999999999997</v>
      </c>
      <c r="AG1002">
        <v>89.805999999999997</v>
      </c>
      <c r="AH1002" t="s">
        <v>2628</v>
      </c>
      <c r="AJ1002">
        <v>230</v>
      </c>
      <c r="AK1002" t="s">
        <v>2629</v>
      </c>
      <c r="AL1002">
        <v>70</v>
      </c>
      <c r="AX1002" t="s">
        <v>31</v>
      </c>
      <c r="AY1002" t="s">
        <v>31</v>
      </c>
    </row>
    <row r="1003" spans="1:51">
      <c r="A1003" t="s">
        <v>232</v>
      </c>
      <c r="B1003" t="s">
        <v>72</v>
      </c>
      <c r="C1003" t="s">
        <v>115</v>
      </c>
      <c r="D1003" t="s">
        <v>44</v>
      </c>
      <c r="E1003" t="s">
        <v>59</v>
      </c>
      <c r="I1003">
        <v>43.75</v>
      </c>
      <c r="J1003">
        <v>0.22</v>
      </c>
      <c r="K1003">
        <v>387</v>
      </c>
      <c r="L1003" t="s">
        <v>2398</v>
      </c>
      <c r="M1003">
        <v>2011</v>
      </c>
      <c r="N1003" t="s">
        <v>196</v>
      </c>
      <c r="O1003" t="s">
        <v>2547</v>
      </c>
      <c r="P1003" s="64">
        <v>40466</v>
      </c>
      <c r="T1003">
        <v>25</v>
      </c>
      <c r="U1003">
        <v>25</v>
      </c>
      <c r="V1003">
        <v>16</v>
      </c>
      <c r="W1003">
        <v>8</v>
      </c>
      <c r="X1003" t="s">
        <v>493</v>
      </c>
      <c r="Y1003">
        <v>79.739000000000004</v>
      </c>
      <c r="AG1003">
        <v>95.701999999999998</v>
      </c>
      <c r="AH1003" t="s">
        <v>2628</v>
      </c>
      <c r="AJ1003">
        <v>230</v>
      </c>
      <c r="AK1003" t="s">
        <v>2629</v>
      </c>
      <c r="AL1003">
        <v>70</v>
      </c>
      <c r="AX1003" t="s">
        <v>31</v>
      </c>
      <c r="AY1003" t="s">
        <v>31</v>
      </c>
    </row>
    <row r="1004" spans="1:51">
      <c r="A1004" t="s">
        <v>232</v>
      </c>
      <c r="B1004" t="s">
        <v>72</v>
      </c>
      <c r="C1004" t="s">
        <v>115</v>
      </c>
      <c r="D1004" t="s">
        <v>44</v>
      </c>
      <c r="E1004" t="s">
        <v>59</v>
      </c>
      <c r="I1004">
        <v>43.75</v>
      </c>
      <c r="J1004">
        <v>0.22</v>
      </c>
      <c r="K1004">
        <v>387</v>
      </c>
      <c r="L1004" t="s">
        <v>2398</v>
      </c>
      <c r="M1004">
        <v>2011</v>
      </c>
      <c r="N1004" t="s">
        <v>196</v>
      </c>
      <c r="O1004" t="s">
        <v>2547</v>
      </c>
      <c r="P1004" s="64">
        <v>40466</v>
      </c>
      <c r="T1004">
        <v>25</v>
      </c>
      <c r="U1004">
        <v>25</v>
      </c>
      <c r="V1004">
        <v>16</v>
      </c>
      <c r="W1004">
        <v>8</v>
      </c>
      <c r="X1004" t="s">
        <v>493</v>
      </c>
      <c r="Y1004">
        <v>87.415000000000006</v>
      </c>
      <c r="AG1004">
        <v>101.749</v>
      </c>
      <c r="AH1004" t="s">
        <v>2628</v>
      </c>
      <c r="AJ1004">
        <v>230</v>
      </c>
      <c r="AK1004" t="s">
        <v>2629</v>
      </c>
      <c r="AL1004">
        <v>70</v>
      </c>
      <c r="AX1004" t="s">
        <v>31</v>
      </c>
      <c r="AY1004" t="s">
        <v>31</v>
      </c>
    </row>
    <row r="1005" spans="1:51">
      <c r="A1005" t="s">
        <v>232</v>
      </c>
      <c r="B1005" t="s">
        <v>72</v>
      </c>
      <c r="C1005" t="s">
        <v>115</v>
      </c>
      <c r="D1005" t="s">
        <v>44</v>
      </c>
      <c r="E1005" t="s">
        <v>59</v>
      </c>
      <c r="I1005">
        <v>43.75</v>
      </c>
      <c r="J1005">
        <v>0.22</v>
      </c>
      <c r="K1005">
        <v>387</v>
      </c>
      <c r="L1005" t="s">
        <v>2398</v>
      </c>
      <c r="M1005">
        <v>2011</v>
      </c>
      <c r="N1005" t="s">
        <v>196</v>
      </c>
      <c r="O1005" t="s">
        <v>2547</v>
      </c>
      <c r="P1005" s="64">
        <v>40466</v>
      </c>
      <c r="T1005">
        <v>25</v>
      </c>
      <c r="U1005">
        <v>25</v>
      </c>
      <c r="V1005">
        <v>16</v>
      </c>
      <c r="W1005">
        <v>8</v>
      </c>
      <c r="X1005" t="s">
        <v>493</v>
      </c>
      <c r="Y1005">
        <v>87.102000000000004</v>
      </c>
      <c r="AG1005">
        <v>104.471</v>
      </c>
      <c r="AH1005" t="s">
        <v>2628</v>
      </c>
      <c r="AJ1005">
        <v>230</v>
      </c>
      <c r="AK1005" t="s">
        <v>2629</v>
      </c>
      <c r="AL1005">
        <v>70</v>
      </c>
      <c r="AX1005" t="s">
        <v>31</v>
      </c>
      <c r="AY1005" t="s">
        <v>31</v>
      </c>
    </row>
    <row r="1006" spans="1:51">
      <c r="A1006" t="s">
        <v>232</v>
      </c>
      <c r="B1006" t="s">
        <v>72</v>
      </c>
      <c r="C1006" t="s">
        <v>115</v>
      </c>
      <c r="D1006" t="s">
        <v>44</v>
      </c>
      <c r="E1006" t="s">
        <v>59</v>
      </c>
      <c r="I1006">
        <v>43.75</v>
      </c>
      <c r="J1006">
        <v>0.22</v>
      </c>
      <c r="K1006">
        <v>387</v>
      </c>
      <c r="L1006" t="s">
        <v>2398</v>
      </c>
      <c r="M1006">
        <v>2011</v>
      </c>
      <c r="N1006" t="s">
        <v>196</v>
      </c>
      <c r="O1006" t="s">
        <v>2547</v>
      </c>
      <c r="P1006" s="64">
        <v>40466</v>
      </c>
      <c r="T1006">
        <v>25</v>
      </c>
      <c r="U1006">
        <v>25</v>
      </c>
      <c r="V1006">
        <v>16</v>
      </c>
      <c r="W1006">
        <v>8</v>
      </c>
      <c r="X1006" t="s">
        <v>493</v>
      </c>
      <c r="Y1006">
        <v>93.210999999999999</v>
      </c>
      <c r="AG1006">
        <v>108.553</v>
      </c>
      <c r="AH1006" t="s">
        <v>2628</v>
      </c>
      <c r="AJ1006">
        <v>230</v>
      </c>
      <c r="AK1006" t="s">
        <v>2629</v>
      </c>
      <c r="AL1006">
        <v>70</v>
      </c>
      <c r="AX1006" t="s">
        <v>31</v>
      </c>
      <c r="AY1006" t="s">
        <v>31</v>
      </c>
    </row>
    <row r="1007" spans="1:51">
      <c r="A1007" t="s">
        <v>232</v>
      </c>
      <c r="B1007" t="s">
        <v>72</v>
      </c>
      <c r="C1007" t="s">
        <v>115</v>
      </c>
      <c r="D1007" t="s">
        <v>44</v>
      </c>
      <c r="E1007" t="s">
        <v>59</v>
      </c>
      <c r="I1007">
        <v>43.75</v>
      </c>
      <c r="J1007">
        <v>0.22</v>
      </c>
      <c r="K1007">
        <v>387</v>
      </c>
      <c r="L1007" t="s">
        <v>2398</v>
      </c>
      <c r="M1007">
        <v>2011</v>
      </c>
      <c r="N1007" t="s">
        <v>196</v>
      </c>
      <c r="O1007" t="s">
        <v>2547</v>
      </c>
      <c r="P1007" s="64">
        <v>40466</v>
      </c>
      <c r="T1007">
        <v>25</v>
      </c>
      <c r="U1007">
        <v>25</v>
      </c>
      <c r="V1007">
        <v>16</v>
      </c>
      <c r="W1007">
        <v>8</v>
      </c>
      <c r="X1007" t="s">
        <v>493</v>
      </c>
      <c r="Y1007">
        <v>99.164000000000001</v>
      </c>
      <c r="AG1007">
        <v>111.577</v>
      </c>
      <c r="AH1007" t="s">
        <v>2628</v>
      </c>
      <c r="AJ1007">
        <v>230</v>
      </c>
      <c r="AK1007" t="s">
        <v>2629</v>
      </c>
      <c r="AL1007">
        <v>70</v>
      </c>
      <c r="AX1007" t="s">
        <v>31</v>
      </c>
      <c r="AY1007" t="s">
        <v>31</v>
      </c>
    </row>
    <row r="1008" spans="1:51">
      <c r="A1008" t="s">
        <v>232</v>
      </c>
      <c r="B1008" t="s">
        <v>72</v>
      </c>
      <c r="C1008" t="s">
        <v>115</v>
      </c>
      <c r="D1008" t="s">
        <v>44</v>
      </c>
      <c r="E1008" t="s">
        <v>59</v>
      </c>
      <c r="I1008">
        <v>42.87</v>
      </c>
      <c r="J1008">
        <v>0.12</v>
      </c>
      <c r="K1008">
        <v>1235</v>
      </c>
      <c r="L1008" t="s">
        <v>2398</v>
      </c>
      <c r="M1008">
        <v>2011</v>
      </c>
      <c r="N1008" t="s">
        <v>196</v>
      </c>
      <c r="O1008" t="s">
        <v>2547</v>
      </c>
      <c r="P1008" s="64">
        <v>40466</v>
      </c>
      <c r="T1008">
        <v>25</v>
      </c>
      <c r="U1008">
        <v>25</v>
      </c>
      <c r="V1008">
        <v>16</v>
      </c>
      <c r="W1008">
        <v>8</v>
      </c>
      <c r="X1008" t="s">
        <v>493</v>
      </c>
      <c r="Y1008">
        <v>24.751999999999999</v>
      </c>
      <c r="AG1008">
        <v>0.45400000000000001</v>
      </c>
      <c r="AH1008" t="s">
        <v>2628</v>
      </c>
      <c r="AJ1008">
        <v>230</v>
      </c>
      <c r="AK1008" t="s">
        <v>2629</v>
      </c>
      <c r="AL1008">
        <v>70</v>
      </c>
      <c r="AX1008" t="s">
        <v>31</v>
      </c>
      <c r="AY1008" t="s">
        <v>31</v>
      </c>
    </row>
    <row r="1009" spans="1:51">
      <c r="A1009" t="s">
        <v>232</v>
      </c>
      <c r="B1009" t="s">
        <v>72</v>
      </c>
      <c r="C1009" t="s">
        <v>115</v>
      </c>
      <c r="D1009" t="s">
        <v>44</v>
      </c>
      <c r="E1009" t="s">
        <v>59</v>
      </c>
      <c r="I1009">
        <v>42.87</v>
      </c>
      <c r="J1009">
        <v>0.12</v>
      </c>
      <c r="K1009">
        <v>1235</v>
      </c>
      <c r="L1009" t="s">
        <v>2398</v>
      </c>
      <c r="M1009">
        <v>2011</v>
      </c>
      <c r="N1009" t="s">
        <v>196</v>
      </c>
      <c r="O1009" t="s">
        <v>2547</v>
      </c>
      <c r="P1009" s="64">
        <v>40466</v>
      </c>
      <c r="T1009">
        <v>25</v>
      </c>
      <c r="U1009">
        <v>25</v>
      </c>
      <c r="V1009">
        <v>16</v>
      </c>
      <c r="W1009">
        <v>8</v>
      </c>
      <c r="X1009" t="s">
        <v>493</v>
      </c>
      <c r="Y1009">
        <v>33.680999999999997</v>
      </c>
      <c r="AG1009">
        <v>10.734</v>
      </c>
      <c r="AH1009" t="s">
        <v>2628</v>
      </c>
      <c r="AJ1009">
        <v>230</v>
      </c>
      <c r="AK1009" t="s">
        <v>2629</v>
      </c>
      <c r="AL1009">
        <v>70</v>
      </c>
      <c r="AX1009" t="s">
        <v>31</v>
      </c>
      <c r="AY1009" t="s">
        <v>31</v>
      </c>
    </row>
    <row r="1010" spans="1:51">
      <c r="A1010" t="s">
        <v>232</v>
      </c>
      <c r="B1010" t="s">
        <v>72</v>
      </c>
      <c r="C1010" t="s">
        <v>115</v>
      </c>
      <c r="D1010" t="s">
        <v>44</v>
      </c>
      <c r="E1010" t="s">
        <v>59</v>
      </c>
      <c r="I1010">
        <v>42.87</v>
      </c>
      <c r="J1010">
        <v>0.12</v>
      </c>
      <c r="K1010">
        <v>1235</v>
      </c>
      <c r="L1010" t="s">
        <v>2398</v>
      </c>
      <c r="M1010">
        <v>2011</v>
      </c>
      <c r="N1010" t="s">
        <v>196</v>
      </c>
      <c r="O1010" t="s">
        <v>2547</v>
      </c>
      <c r="P1010" s="64">
        <v>40466</v>
      </c>
      <c r="T1010">
        <v>25</v>
      </c>
      <c r="U1010">
        <v>25</v>
      </c>
      <c r="V1010">
        <v>16</v>
      </c>
      <c r="W1010">
        <v>8</v>
      </c>
      <c r="X1010" t="s">
        <v>493</v>
      </c>
      <c r="Y1010">
        <v>30.234999999999999</v>
      </c>
      <c r="AG1010">
        <v>36.436</v>
      </c>
      <c r="AH1010" t="s">
        <v>2628</v>
      </c>
      <c r="AJ1010">
        <v>230</v>
      </c>
      <c r="AK1010" t="s">
        <v>2629</v>
      </c>
      <c r="AL1010">
        <v>70</v>
      </c>
      <c r="AX1010" t="s">
        <v>31</v>
      </c>
      <c r="AY1010" t="s">
        <v>31</v>
      </c>
    </row>
    <row r="1011" spans="1:51">
      <c r="A1011" t="s">
        <v>232</v>
      </c>
      <c r="B1011" t="s">
        <v>72</v>
      </c>
      <c r="C1011" t="s">
        <v>115</v>
      </c>
      <c r="D1011" t="s">
        <v>44</v>
      </c>
      <c r="E1011" t="s">
        <v>59</v>
      </c>
      <c r="I1011">
        <v>42.87</v>
      </c>
      <c r="J1011">
        <v>0.12</v>
      </c>
      <c r="K1011">
        <v>1235</v>
      </c>
      <c r="L1011" t="s">
        <v>2398</v>
      </c>
      <c r="M1011">
        <v>2011</v>
      </c>
      <c r="N1011" t="s">
        <v>196</v>
      </c>
      <c r="O1011" t="s">
        <v>2547</v>
      </c>
      <c r="P1011" s="64">
        <v>40466</v>
      </c>
      <c r="T1011">
        <v>25</v>
      </c>
      <c r="U1011">
        <v>25</v>
      </c>
      <c r="V1011">
        <v>16</v>
      </c>
      <c r="W1011">
        <v>8</v>
      </c>
      <c r="X1011" t="s">
        <v>493</v>
      </c>
      <c r="Y1011">
        <v>43.707999999999998</v>
      </c>
      <c r="AG1011">
        <v>70.302000000000007</v>
      </c>
      <c r="AH1011" t="s">
        <v>2628</v>
      </c>
      <c r="AJ1011">
        <v>230</v>
      </c>
      <c r="AK1011" t="s">
        <v>2629</v>
      </c>
      <c r="AL1011">
        <v>70</v>
      </c>
      <c r="AX1011" t="s">
        <v>31</v>
      </c>
      <c r="AY1011" t="s">
        <v>31</v>
      </c>
    </row>
    <row r="1012" spans="1:51">
      <c r="A1012" t="s">
        <v>232</v>
      </c>
      <c r="B1012" t="s">
        <v>72</v>
      </c>
      <c r="C1012" t="s">
        <v>115</v>
      </c>
      <c r="D1012" t="s">
        <v>44</v>
      </c>
      <c r="E1012" t="s">
        <v>59</v>
      </c>
      <c r="I1012">
        <v>42.87</v>
      </c>
      <c r="J1012">
        <v>0.12</v>
      </c>
      <c r="K1012">
        <v>1235</v>
      </c>
      <c r="L1012" t="s">
        <v>2398</v>
      </c>
      <c r="M1012">
        <v>2011</v>
      </c>
      <c r="N1012" t="s">
        <v>196</v>
      </c>
      <c r="O1012" t="s">
        <v>2547</v>
      </c>
      <c r="P1012" s="64">
        <v>40466</v>
      </c>
      <c r="T1012">
        <v>25</v>
      </c>
      <c r="U1012">
        <v>25</v>
      </c>
      <c r="V1012">
        <v>16</v>
      </c>
      <c r="W1012">
        <v>8</v>
      </c>
      <c r="X1012" t="s">
        <v>493</v>
      </c>
      <c r="Y1012">
        <v>48.094000000000001</v>
      </c>
      <c r="AG1012">
        <v>84.968000000000004</v>
      </c>
      <c r="AH1012" t="s">
        <v>2628</v>
      </c>
      <c r="AJ1012">
        <v>230</v>
      </c>
      <c r="AK1012" t="s">
        <v>2629</v>
      </c>
      <c r="AL1012">
        <v>70</v>
      </c>
      <c r="AX1012" t="s">
        <v>31</v>
      </c>
      <c r="AY1012" t="s">
        <v>31</v>
      </c>
    </row>
    <row r="1013" spans="1:51">
      <c r="A1013" t="s">
        <v>232</v>
      </c>
      <c r="B1013" t="s">
        <v>72</v>
      </c>
      <c r="C1013" t="s">
        <v>115</v>
      </c>
      <c r="D1013" t="s">
        <v>44</v>
      </c>
      <c r="E1013" t="s">
        <v>59</v>
      </c>
      <c r="I1013">
        <v>42.87</v>
      </c>
      <c r="J1013">
        <v>0.12</v>
      </c>
      <c r="K1013">
        <v>1235</v>
      </c>
      <c r="L1013" t="s">
        <v>2398</v>
      </c>
      <c r="M1013">
        <v>2011</v>
      </c>
      <c r="N1013" t="s">
        <v>196</v>
      </c>
      <c r="O1013" t="s">
        <v>2547</v>
      </c>
      <c r="P1013" s="64">
        <v>40466</v>
      </c>
      <c r="T1013">
        <v>25</v>
      </c>
      <c r="U1013">
        <v>25</v>
      </c>
      <c r="V1013">
        <v>16</v>
      </c>
      <c r="W1013">
        <v>8</v>
      </c>
      <c r="X1013" t="s">
        <v>493</v>
      </c>
      <c r="Y1013">
        <v>33.680999999999997</v>
      </c>
      <c r="AG1013">
        <v>91.468999999999994</v>
      </c>
      <c r="AH1013" t="s">
        <v>2628</v>
      </c>
      <c r="AJ1013">
        <v>230</v>
      </c>
      <c r="AK1013" t="s">
        <v>2629</v>
      </c>
      <c r="AL1013">
        <v>70</v>
      </c>
      <c r="AX1013" t="s">
        <v>31</v>
      </c>
      <c r="AY1013" t="s">
        <v>31</v>
      </c>
    </row>
    <row r="1014" spans="1:51">
      <c r="A1014" t="s">
        <v>232</v>
      </c>
      <c r="B1014" t="s">
        <v>72</v>
      </c>
      <c r="C1014" t="s">
        <v>115</v>
      </c>
      <c r="D1014" t="s">
        <v>44</v>
      </c>
      <c r="E1014" t="s">
        <v>59</v>
      </c>
      <c r="I1014">
        <v>42.87</v>
      </c>
      <c r="J1014">
        <v>0.12</v>
      </c>
      <c r="K1014">
        <v>1235</v>
      </c>
      <c r="L1014" t="s">
        <v>2398</v>
      </c>
      <c r="M1014">
        <v>2011</v>
      </c>
      <c r="N1014" t="s">
        <v>196</v>
      </c>
      <c r="O1014" t="s">
        <v>2547</v>
      </c>
      <c r="P1014" s="64">
        <v>40466</v>
      </c>
      <c r="T1014">
        <v>25</v>
      </c>
      <c r="U1014">
        <v>25</v>
      </c>
      <c r="V1014">
        <v>16</v>
      </c>
      <c r="W1014">
        <v>8</v>
      </c>
      <c r="X1014" t="s">
        <v>493</v>
      </c>
      <c r="Y1014">
        <v>23.341999999999999</v>
      </c>
      <c r="AG1014">
        <v>99.632999999999996</v>
      </c>
      <c r="AH1014" t="s">
        <v>2628</v>
      </c>
      <c r="AJ1014">
        <v>230</v>
      </c>
      <c r="AK1014" t="s">
        <v>2629</v>
      </c>
      <c r="AL1014">
        <v>70</v>
      </c>
      <c r="AX1014" t="s">
        <v>31</v>
      </c>
      <c r="AY1014" t="s">
        <v>31</v>
      </c>
    </row>
    <row r="1015" spans="1:51">
      <c r="A1015" t="s">
        <v>232</v>
      </c>
      <c r="B1015" t="s">
        <v>72</v>
      </c>
      <c r="C1015" t="s">
        <v>115</v>
      </c>
      <c r="D1015" t="s">
        <v>44</v>
      </c>
      <c r="E1015" t="s">
        <v>59</v>
      </c>
      <c r="I1015">
        <v>42.87</v>
      </c>
      <c r="J1015">
        <v>0.12</v>
      </c>
      <c r="K1015">
        <v>1235</v>
      </c>
      <c r="L1015" t="s">
        <v>2398</v>
      </c>
      <c r="M1015">
        <v>2011</v>
      </c>
      <c r="N1015" t="s">
        <v>196</v>
      </c>
      <c r="O1015" t="s">
        <v>2547</v>
      </c>
      <c r="P1015" s="64">
        <v>40466</v>
      </c>
      <c r="T1015">
        <v>25</v>
      </c>
      <c r="U1015">
        <v>25</v>
      </c>
      <c r="V1015">
        <v>16</v>
      </c>
      <c r="W1015">
        <v>8</v>
      </c>
      <c r="X1015" t="s">
        <v>493</v>
      </c>
      <c r="Y1015">
        <v>29.922000000000001</v>
      </c>
      <c r="AG1015">
        <v>106.43600000000001</v>
      </c>
      <c r="AH1015" t="s">
        <v>2628</v>
      </c>
      <c r="AJ1015">
        <v>230</v>
      </c>
      <c r="AK1015" t="s">
        <v>2629</v>
      </c>
      <c r="AL1015">
        <v>70</v>
      </c>
      <c r="AX1015" t="s">
        <v>31</v>
      </c>
      <c r="AY1015" t="s">
        <v>31</v>
      </c>
    </row>
    <row r="1016" spans="1:51">
      <c r="A1016" t="s">
        <v>232</v>
      </c>
      <c r="B1016" t="s">
        <v>72</v>
      </c>
      <c r="C1016" t="s">
        <v>115</v>
      </c>
      <c r="D1016" t="s">
        <v>44</v>
      </c>
      <c r="E1016" t="s">
        <v>59</v>
      </c>
      <c r="I1016">
        <v>42.87</v>
      </c>
      <c r="J1016">
        <v>0.12</v>
      </c>
      <c r="K1016">
        <v>1235</v>
      </c>
      <c r="L1016" t="s">
        <v>2398</v>
      </c>
      <c r="M1016">
        <v>2011</v>
      </c>
      <c r="N1016" t="s">
        <v>196</v>
      </c>
      <c r="O1016" t="s">
        <v>2547</v>
      </c>
      <c r="P1016" s="64">
        <v>40466</v>
      </c>
      <c r="T1016">
        <v>25</v>
      </c>
      <c r="U1016">
        <v>25</v>
      </c>
      <c r="V1016">
        <v>16</v>
      </c>
      <c r="W1016">
        <v>8</v>
      </c>
      <c r="X1016" t="s">
        <v>493</v>
      </c>
      <c r="Y1016">
        <v>32.115000000000002</v>
      </c>
      <c r="AG1016">
        <v>113.39100000000001</v>
      </c>
      <c r="AH1016" t="s">
        <v>2628</v>
      </c>
      <c r="AJ1016">
        <v>230</v>
      </c>
      <c r="AK1016" t="s">
        <v>2629</v>
      </c>
      <c r="AL1016">
        <v>70</v>
      </c>
      <c r="AX1016" t="s">
        <v>31</v>
      </c>
      <c r="AY1016" t="s">
        <v>31</v>
      </c>
    </row>
    <row r="1017" spans="1:51">
      <c r="A1017" t="s">
        <v>232</v>
      </c>
      <c r="B1017" t="s">
        <v>72</v>
      </c>
      <c r="C1017" t="s">
        <v>115</v>
      </c>
      <c r="D1017" t="s">
        <v>44</v>
      </c>
      <c r="E1017" t="s">
        <v>59</v>
      </c>
      <c r="I1017">
        <v>42.87</v>
      </c>
      <c r="J1017">
        <v>0.12</v>
      </c>
      <c r="K1017">
        <v>1235</v>
      </c>
      <c r="L1017" t="s">
        <v>2398</v>
      </c>
      <c r="M1017">
        <v>2011</v>
      </c>
      <c r="N1017" t="s">
        <v>196</v>
      </c>
      <c r="O1017" t="s">
        <v>2547</v>
      </c>
      <c r="P1017" s="64">
        <v>40466</v>
      </c>
      <c r="T1017">
        <v>25</v>
      </c>
      <c r="U1017">
        <v>25</v>
      </c>
      <c r="V1017">
        <v>16</v>
      </c>
      <c r="W1017">
        <v>8</v>
      </c>
      <c r="X1017" t="s">
        <v>493</v>
      </c>
      <c r="Y1017">
        <v>28.824999999999999</v>
      </c>
      <c r="AG1017">
        <v>120.04300000000001</v>
      </c>
      <c r="AH1017" t="s">
        <v>2628</v>
      </c>
      <c r="AJ1017">
        <v>230</v>
      </c>
      <c r="AK1017" t="s">
        <v>2629</v>
      </c>
      <c r="AL1017">
        <v>70</v>
      </c>
      <c r="AX1017" t="s">
        <v>31</v>
      </c>
      <c r="AY1017" t="s">
        <v>31</v>
      </c>
    </row>
    <row r="1018" spans="1:51">
      <c r="A1018" t="s">
        <v>232</v>
      </c>
      <c r="B1018" t="s">
        <v>72</v>
      </c>
      <c r="C1018" t="s">
        <v>115</v>
      </c>
      <c r="D1018" t="s">
        <v>44</v>
      </c>
      <c r="E1018" t="s">
        <v>59</v>
      </c>
      <c r="I1018">
        <v>42.87</v>
      </c>
      <c r="J1018">
        <v>0.12</v>
      </c>
      <c r="K1018">
        <v>1235</v>
      </c>
      <c r="L1018" t="s">
        <v>2398</v>
      </c>
      <c r="M1018">
        <v>2011</v>
      </c>
      <c r="N1018" t="s">
        <v>196</v>
      </c>
      <c r="O1018" t="s">
        <v>2547</v>
      </c>
      <c r="P1018" s="64">
        <v>40466</v>
      </c>
      <c r="T1018">
        <v>25</v>
      </c>
      <c r="U1018">
        <v>25</v>
      </c>
      <c r="V1018">
        <v>16</v>
      </c>
      <c r="W1018">
        <v>8</v>
      </c>
      <c r="X1018" t="s">
        <v>493</v>
      </c>
      <c r="Y1018">
        <v>38.381</v>
      </c>
      <c r="AG1018">
        <v>126.84699999999999</v>
      </c>
      <c r="AH1018" t="s">
        <v>2628</v>
      </c>
      <c r="AJ1018">
        <v>230</v>
      </c>
      <c r="AK1018" t="s">
        <v>2629</v>
      </c>
      <c r="AL1018">
        <v>70</v>
      </c>
      <c r="AX1018" t="s">
        <v>31</v>
      </c>
      <c r="AY1018" t="s">
        <v>31</v>
      </c>
    </row>
    <row r="1019" spans="1:51">
      <c r="A1019" t="s">
        <v>232</v>
      </c>
      <c r="B1019" t="s">
        <v>72</v>
      </c>
      <c r="C1019" t="s">
        <v>115</v>
      </c>
      <c r="D1019" t="s">
        <v>44</v>
      </c>
      <c r="E1019" t="s">
        <v>59</v>
      </c>
      <c r="I1019">
        <v>42.87</v>
      </c>
      <c r="J1019">
        <v>0.12</v>
      </c>
      <c r="K1019">
        <v>1235</v>
      </c>
      <c r="L1019" t="s">
        <v>2398</v>
      </c>
      <c r="M1019">
        <v>2011</v>
      </c>
      <c r="N1019" t="s">
        <v>196</v>
      </c>
      <c r="O1019" t="s">
        <v>2547</v>
      </c>
      <c r="P1019" s="64">
        <v>40466</v>
      </c>
      <c r="T1019">
        <v>25</v>
      </c>
      <c r="U1019">
        <v>25</v>
      </c>
      <c r="V1019">
        <v>16</v>
      </c>
      <c r="W1019">
        <v>8</v>
      </c>
      <c r="X1019" t="s">
        <v>493</v>
      </c>
      <c r="Y1019">
        <v>41.201000000000001</v>
      </c>
      <c r="AG1019">
        <v>134.40600000000001</v>
      </c>
      <c r="AH1019" t="s">
        <v>2628</v>
      </c>
      <c r="AJ1019">
        <v>230</v>
      </c>
      <c r="AK1019" t="s">
        <v>2629</v>
      </c>
      <c r="AL1019">
        <v>70</v>
      </c>
      <c r="AX1019" t="s">
        <v>31</v>
      </c>
      <c r="AY1019" t="s">
        <v>31</v>
      </c>
    </row>
    <row r="1020" spans="1:51">
      <c r="A1020" t="s">
        <v>232</v>
      </c>
      <c r="B1020" t="s">
        <v>72</v>
      </c>
      <c r="C1020" t="s">
        <v>115</v>
      </c>
      <c r="D1020" t="s">
        <v>44</v>
      </c>
      <c r="E1020" t="s">
        <v>59</v>
      </c>
      <c r="I1020">
        <v>42.87</v>
      </c>
      <c r="J1020">
        <v>0.12</v>
      </c>
      <c r="K1020">
        <v>1235</v>
      </c>
      <c r="L1020" t="s">
        <v>2398</v>
      </c>
      <c r="M1020">
        <v>2011</v>
      </c>
      <c r="N1020" t="s">
        <v>196</v>
      </c>
      <c r="O1020" t="s">
        <v>2547</v>
      </c>
      <c r="P1020" s="64">
        <v>40466</v>
      </c>
      <c r="T1020">
        <v>25</v>
      </c>
      <c r="U1020">
        <v>25</v>
      </c>
      <c r="V1020">
        <v>16</v>
      </c>
      <c r="W1020">
        <v>8</v>
      </c>
      <c r="X1020" t="s">
        <v>493</v>
      </c>
      <c r="Y1020">
        <v>71.278999999999996</v>
      </c>
      <c r="AG1020">
        <v>142.41900000000001</v>
      </c>
      <c r="AH1020" t="s">
        <v>2628</v>
      </c>
      <c r="AJ1020">
        <v>230</v>
      </c>
      <c r="AK1020" t="s">
        <v>2629</v>
      </c>
      <c r="AL1020">
        <v>70</v>
      </c>
      <c r="AX1020" t="s">
        <v>31</v>
      </c>
      <c r="AY1020" t="s">
        <v>31</v>
      </c>
    </row>
    <row r="1021" spans="1:51">
      <c r="A1021" t="s">
        <v>232</v>
      </c>
      <c r="B1021" t="s">
        <v>72</v>
      </c>
      <c r="C1021" t="s">
        <v>115</v>
      </c>
      <c r="D1021" t="s">
        <v>36</v>
      </c>
      <c r="E1021" t="s">
        <v>37</v>
      </c>
      <c r="I1021">
        <v>43.75</v>
      </c>
      <c r="J1021">
        <v>0.22</v>
      </c>
      <c r="K1021">
        <v>131</v>
      </c>
      <c r="L1021" t="s">
        <v>2398</v>
      </c>
      <c r="M1021">
        <v>2011</v>
      </c>
      <c r="N1021" t="s">
        <v>196</v>
      </c>
      <c r="O1021" t="s">
        <v>2547</v>
      </c>
      <c r="P1021" s="64">
        <v>40466</v>
      </c>
      <c r="T1021">
        <v>25</v>
      </c>
      <c r="U1021">
        <v>25</v>
      </c>
      <c r="V1021">
        <v>16</v>
      </c>
      <c r="W1021">
        <v>8</v>
      </c>
      <c r="X1021" t="s">
        <v>493</v>
      </c>
      <c r="Y1021">
        <v>9.4740000000000002</v>
      </c>
      <c r="AG1021">
        <v>0.20200000000000001</v>
      </c>
      <c r="AH1021" t="s">
        <v>2628</v>
      </c>
      <c r="AJ1021">
        <v>230</v>
      </c>
      <c r="AK1021" t="s">
        <v>2629</v>
      </c>
      <c r="AL1021">
        <v>70</v>
      </c>
      <c r="AX1021" t="s">
        <v>31</v>
      </c>
      <c r="AY1021" t="s">
        <v>31</v>
      </c>
    </row>
    <row r="1022" spans="1:51">
      <c r="A1022" t="s">
        <v>232</v>
      </c>
      <c r="B1022" t="s">
        <v>72</v>
      </c>
      <c r="C1022" t="s">
        <v>115</v>
      </c>
      <c r="D1022" t="s">
        <v>36</v>
      </c>
      <c r="E1022" t="s">
        <v>37</v>
      </c>
      <c r="I1022">
        <v>43.75</v>
      </c>
      <c r="J1022">
        <v>0.22</v>
      </c>
      <c r="K1022">
        <v>131</v>
      </c>
      <c r="L1022" t="s">
        <v>2398</v>
      </c>
      <c r="M1022">
        <v>2011</v>
      </c>
      <c r="N1022" t="s">
        <v>196</v>
      </c>
      <c r="O1022" t="s">
        <v>2547</v>
      </c>
      <c r="P1022" s="64">
        <v>40466</v>
      </c>
      <c r="T1022">
        <v>25</v>
      </c>
      <c r="U1022">
        <v>25</v>
      </c>
      <c r="V1022">
        <v>16</v>
      </c>
      <c r="W1022">
        <v>8</v>
      </c>
      <c r="X1022" t="s">
        <v>493</v>
      </c>
      <c r="Y1022">
        <v>3.1579999999999999</v>
      </c>
      <c r="AG1022">
        <v>7.6909999999999998</v>
      </c>
      <c r="AH1022" t="s">
        <v>2628</v>
      </c>
      <c r="AJ1022">
        <v>230</v>
      </c>
      <c r="AK1022" t="s">
        <v>2629</v>
      </c>
      <c r="AL1022">
        <v>70</v>
      </c>
      <c r="AX1022" t="s">
        <v>31</v>
      </c>
      <c r="AY1022" t="s">
        <v>31</v>
      </c>
    </row>
    <row r="1023" spans="1:51">
      <c r="A1023" t="s">
        <v>232</v>
      </c>
      <c r="B1023" t="s">
        <v>72</v>
      </c>
      <c r="C1023" t="s">
        <v>115</v>
      </c>
      <c r="D1023" t="s">
        <v>36</v>
      </c>
      <c r="E1023" t="s">
        <v>37</v>
      </c>
      <c r="I1023">
        <v>43.75</v>
      </c>
      <c r="J1023">
        <v>0.22</v>
      </c>
      <c r="K1023">
        <v>131</v>
      </c>
      <c r="L1023" t="s">
        <v>2398</v>
      </c>
      <c r="M1023">
        <v>2011</v>
      </c>
      <c r="N1023" t="s">
        <v>196</v>
      </c>
      <c r="O1023" t="s">
        <v>2547</v>
      </c>
      <c r="P1023" s="64">
        <v>40466</v>
      </c>
      <c r="T1023">
        <v>25</v>
      </c>
      <c r="U1023">
        <v>25</v>
      </c>
      <c r="V1023">
        <v>16</v>
      </c>
      <c r="W1023">
        <v>8</v>
      </c>
      <c r="X1023" t="s">
        <v>493</v>
      </c>
      <c r="Y1023">
        <v>10.316000000000001</v>
      </c>
      <c r="AG1023">
        <v>30.765000000000001</v>
      </c>
      <c r="AH1023" t="s">
        <v>2628</v>
      </c>
      <c r="AJ1023">
        <v>230</v>
      </c>
      <c r="AK1023" t="s">
        <v>2629</v>
      </c>
      <c r="AL1023">
        <v>70</v>
      </c>
      <c r="AX1023" t="s">
        <v>31</v>
      </c>
      <c r="AY1023" t="s">
        <v>31</v>
      </c>
    </row>
    <row r="1024" spans="1:51">
      <c r="A1024" t="s">
        <v>232</v>
      </c>
      <c r="B1024" t="s">
        <v>72</v>
      </c>
      <c r="C1024" t="s">
        <v>115</v>
      </c>
      <c r="D1024" t="s">
        <v>36</v>
      </c>
      <c r="E1024" t="s">
        <v>37</v>
      </c>
      <c r="I1024">
        <v>43.75</v>
      </c>
      <c r="J1024">
        <v>0.22</v>
      </c>
      <c r="K1024">
        <v>131</v>
      </c>
      <c r="L1024" t="s">
        <v>2398</v>
      </c>
      <c r="M1024">
        <v>2011</v>
      </c>
      <c r="N1024" t="s">
        <v>196</v>
      </c>
      <c r="O1024" t="s">
        <v>2547</v>
      </c>
      <c r="P1024" s="64">
        <v>40466</v>
      </c>
      <c r="T1024">
        <v>25</v>
      </c>
      <c r="U1024">
        <v>25</v>
      </c>
      <c r="V1024">
        <v>16</v>
      </c>
      <c r="W1024">
        <v>8</v>
      </c>
      <c r="X1024" t="s">
        <v>493</v>
      </c>
      <c r="Y1024">
        <v>34.104999999999997</v>
      </c>
      <c r="AG1024">
        <v>66.186000000000007</v>
      </c>
      <c r="AH1024" t="s">
        <v>2628</v>
      </c>
      <c r="AJ1024">
        <v>230</v>
      </c>
      <c r="AK1024" t="s">
        <v>2629</v>
      </c>
      <c r="AL1024">
        <v>70</v>
      </c>
      <c r="AX1024" t="s">
        <v>31</v>
      </c>
      <c r="AY1024" t="s">
        <v>31</v>
      </c>
    </row>
    <row r="1025" spans="1:51">
      <c r="A1025" t="s">
        <v>232</v>
      </c>
      <c r="B1025" t="s">
        <v>72</v>
      </c>
      <c r="C1025" t="s">
        <v>115</v>
      </c>
      <c r="D1025" t="s">
        <v>36</v>
      </c>
      <c r="E1025" t="s">
        <v>37</v>
      </c>
      <c r="I1025">
        <v>43.75</v>
      </c>
      <c r="J1025">
        <v>0.22</v>
      </c>
      <c r="K1025">
        <v>131</v>
      </c>
      <c r="L1025" t="s">
        <v>2398</v>
      </c>
      <c r="M1025">
        <v>2011</v>
      </c>
      <c r="N1025" t="s">
        <v>196</v>
      </c>
      <c r="O1025" t="s">
        <v>2547</v>
      </c>
      <c r="P1025" s="64">
        <v>40466</v>
      </c>
      <c r="T1025">
        <v>25</v>
      </c>
      <c r="U1025">
        <v>25</v>
      </c>
      <c r="V1025">
        <v>16</v>
      </c>
      <c r="W1025">
        <v>8</v>
      </c>
      <c r="X1025" t="s">
        <v>493</v>
      </c>
      <c r="Y1025">
        <v>8.6319999999999997</v>
      </c>
      <c r="AG1025">
        <v>80.353999999999999</v>
      </c>
      <c r="AH1025" t="s">
        <v>2628</v>
      </c>
      <c r="AJ1025">
        <v>230</v>
      </c>
      <c r="AK1025" t="s">
        <v>2629</v>
      </c>
      <c r="AL1025">
        <v>70</v>
      </c>
      <c r="AX1025" t="s">
        <v>31</v>
      </c>
      <c r="AY1025" t="s">
        <v>31</v>
      </c>
    </row>
    <row r="1026" spans="1:51">
      <c r="A1026" t="s">
        <v>232</v>
      </c>
      <c r="B1026" t="s">
        <v>72</v>
      </c>
      <c r="C1026" t="s">
        <v>115</v>
      </c>
      <c r="D1026" t="s">
        <v>36</v>
      </c>
      <c r="E1026" t="s">
        <v>37</v>
      </c>
      <c r="I1026">
        <v>43.75</v>
      </c>
      <c r="J1026">
        <v>0.22</v>
      </c>
      <c r="K1026">
        <v>131</v>
      </c>
      <c r="L1026" t="s">
        <v>2398</v>
      </c>
      <c r="M1026">
        <v>2011</v>
      </c>
      <c r="N1026" t="s">
        <v>196</v>
      </c>
      <c r="O1026" t="s">
        <v>2547</v>
      </c>
      <c r="P1026" s="64">
        <v>40466</v>
      </c>
      <c r="T1026">
        <v>25</v>
      </c>
      <c r="U1026">
        <v>25</v>
      </c>
      <c r="V1026">
        <v>16</v>
      </c>
      <c r="W1026">
        <v>8</v>
      </c>
      <c r="X1026" t="s">
        <v>493</v>
      </c>
      <c r="Y1026">
        <v>25.684000000000001</v>
      </c>
      <c r="AG1026">
        <v>86.022000000000006</v>
      </c>
      <c r="AH1026" t="s">
        <v>2628</v>
      </c>
      <c r="AJ1026">
        <v>230</v>
      </c>
      <c r="AK1026" t="s">
        <v>2629</v>
      </c>
      <c r="AL1026">
        <v>70</v>
      </c>
      <c r="AX1026" t="s">
        <v>31</v>
      </c>
      <c r="AY1026" t="s">
        <v>31</v>
      </c>
    </row>
    <row r="1027" spans="1:51">
      <c r="A1027" t="s">
        <v>232</v>
      </c>
      <c r="B1027" t="s">
        <v>72</v>
      </c>
      <c r="C1027" t="s">
        <v>115</v>
      </c>
      <c r="D1027" t="s">
        <v>36</v>
      </c>
      <c r="E1027" t="s">
        <v>37</v>
      </c>
      <c r="I1027">
        <v>43.75</v>
      </c>
      <c r="J1027">
        <v>0.22</v>
      </c>
      <c r="K1027">
        <v>131</v>
      </c>
      <c r="L1027" t="s">
        <v>2398</v>
      </c>
      <c r="M1027">
        <v>2011</v>
      </c>
      <c r="N1027" t="s">
        <v>196</v>
      </c>
      <c r="O1027" t="s">
        <v>2547</v>
      </c>
      <c r="P1027" s="64">
        <v>40466</v>
      </c>
      <c r="T1027">
        <v>25</v>
      </c>
      <c r="U1027">
        <v>25</v>
      </c>
      <c r="V1027">
        <v>16</v>
      </c>
      <c r="W1027">
        <v>8</v>
      </c>
      <c r="X1027" t="s">
        <v>493</v>
      </c>
      <c r="Y1027">
        <v>21.684000000000001</v>
      </c>
      <c r="AG1027">
        <v>94.522000000000006</v>
      </c>
      <c r="AH1027" t="s">
        <v>2628</v>
      </c>
      <c r="AJ1027">
        <v>230</v>
      </c>
      <c r="AK1027" t="s">
        <v>2629</v>
      </c>
      <c r="AL1027">
        <v>70</v>
      </c>
      <c r="AX1027" t="s">
        <v>31</v>
      </c>
      <c r="AY1027" t="s">
        <v>31</v>
      </c>
    </row>
    <row r="1028" spans="1:51">
      <c r="A1028" t="s">
        <v>232</v>
      </c>
      <c r="B1028" t="s">
        <v>72</v>
      </c>
      <c r="C1028" t="s">
        <v>115</v>
      </c>
      <c r="D1028" t="s">
        <v>36</v>
      </c>
      <c r="E1028" t="s">
        <v>37</v>
      </c>
      <c r="I1028">
        <v>43.75</v>
      </c>
      <c r="J1028">
        <v>0.22</v>
      </c>
      <c r="K1028">
        <v>131</v>
      </c>
      <c r="L1028" t="s">
        <v>2398</v>
      </c>
      <c r="M1028">
        <v>2011</v>
      </c>
      <c r="N1028" t="s">
        <v>196</v>
      </c>
      <c r="O1028" t="s">
        <v>2547</v>
      </c>
      <c r="P1028" s="64">
        <v>40466</v>
      </c>
      <c r="T1028">
        <v>25</v>
      </c>
      <c r="U1028">
        <v>25</v>
      </c>
      <c r="V1028">
        <v>16</v>
      </c>
      <c r="W1028">
        <v>8</v>
      </c>
      <c r="X1028" t="s">
        <v>493</v>
      </c>
      <c r="Y1028">
        <v>25.053000000000001</v>
      </c>
      <c r="AG1028">
        <v>101.607</v>
      </c>
      <c r="AH1028" t="s">
        <v>2628</v>
      </c>
      <c r="AJ1028">
        <v>230</v>
      </c>
      <c r="AK1028" t="s">
        <v>2629</v>
      </c>
      <c r="AL1028">
        <v>70</v>
      </c>
      <c r="AX1028" t="s">
        <v>31</v>
      </c>
      <c r="AY1028" t="s">
        <v>31</v>
      </c>
    </row>
    <row r="1029" spans="1:51">
      <c r="A1029" t="s">
        <v>232</v>
      </c>
      <c r="B1029" t="s">
        <v>72</v>
      </c>
      <c r="C1029" t="s">
        <v>115</v>
      </c>
      <c r="D1029" t="s">
        <v>36</v>
      </c>
      <c r="E1029" t="s">
        <v>37</v>
      </c>
      <c r="I1029">
        <v>43.75</v>
      </c>
      <c r="J1029">
        <v>0.22</v>
      </c>
      <c r="K1029">
        <v>131</v>
      </c>
      <c r="L1029" t="s">
        <v>2398</v>
      </c>
      <c r="M1029">
        <v>2011</v>
      </c>
      <c r="N1029" t="s">
        <v>196</v>
      </c>
      <c r="O1029" t="s">
        <v>2547</v>
      </c>
      <c r="P1029" s="64">
        <v>40466</v>
      </c>
      <c r="T1029">
        <v>25</v>
      </c>
      <c r="U1029">
        <v>25</v>
      </c>
      <c r="V1029">
        <v>16</v>
      </c>
      <c r="W1029">
        <v>8</v>
      </c>
      <c r="X1029" t="s">
        <v>493</v>
      </c>
      <c r="Y1029">
        <v>40.631999999999998</v>
      </c>
      <c r="AG1029">
        <v>104.643</v>
      </c>
      <c r="AH1029" t="s">
        <v>2628</v>
      </c>
      <c r="AJ1029">
        <v>230</v>
      </c>
      <c r="AK1029" t="s">
        <v>2629</v>
      </c>
      <c r="AL1029">
        <v>70</v>
      </c>
      <c r="AX1029" t="s">
        <v>31</v>
      </c>
      <c r="AY1029" t="s">
        <v>31</v>
      </c>
    </row>
    <row r="1030" spans="1:51">
      <c r="A1030" t="s">
        <v>232</v>
      </c>
      <c r="B1030" t="s">
        <v>72</v>
      </c>
      <c r="C1030" t="s">
        <v>115</v>
      </c>
      <c r="D1030" t="s">
        <v>36</v>
      </c>
      <c r="E1030" t="s">
        <v>37</v>
      </c>
      <c r="I1030">
        <v>43.75</v>
      </c>
      <c r="J1030">
        <v>0.22</v>
      </c>
      <c r="K1030">
        <v>131</v>
      </c>
      <c r="L1030" t="s">
        <v>2398</v>
      </c>
      <c r="M1030">
        <v>2011</v>
      </c>
      <c r="N1030" t="s">
        <v>196</v>
      </c>
      <c r="O1030" t="s">
        <v>2547</v>
      </c>
      <c r="P1030" s="64">
        <v>40466</v>
      </c>
      <c r="T1030">
        <v>25</v>
      </c>
      <c r="U1030">
        <v>25</v>
      </c>
      <c r="V1030">
        <v>16</v>
      </c>
      <c r="W1030">
        <v>8</v>
      </c>
      <c r="X1030" t="s">
        <v>493</v>
      </c>
      <c r="Y1030">
        <v>27.789000000000001</v>
      </c>
      <c r="AG1030">
        <v>115.37</v>
      </c>
      <c r="AH1030" t="s">
        <v>2628</v>
      </c>
      <c r="AJ1030">
        <v>230</v>
      </c>
      <c r="AK1030" t="s">
        <v>2629</v>
      </c>
      <c r="AL1030">
        <v>70</v>
      </c>
      <c r="AX1030" t="s">
        <v>31</v>
      </c>
      <c r="AY1030" t="s">
        <v>31</v>
      </c>
    </row>
    <row r="1031" spans="1:51">
      <c r="A1031" t="s">
        <v>232</v>
      </c>
      <c r="B1031" t="s">
        <v>72</v>
      </c>
      <c r="C1031" t="s">
        <v>115</v>
      </c>
      <c r="D1031" t="s">
        <v>36</v>
      </c>
      <c r="E1031" t="s">
        <v>37</v>
      </c>
      <c r="I1031">
        <v>43.75</v>
      </c>
      <c r="J1031">
        <v>0.22</v>
      </c>
      <c r="K1031">
        <v>131</v>
      </c>
      <c r="L1031" t="s">
        <v>2398</v>
      </c>
      <c r="M1031">
        <v>2011</v>
      </c>
      <c r="N1031" t="s">
        <v>196</v>
      </c>
      <c r="O1031" t="s">
        <v>2547</v>
      </c>
      <c r="P1031" s="64">
        <v>40466</v>
      </c>
      <c r="T1031">
        <v>25</v>
      </c>
      <c r="U1031">
        <v>25</v>
      </c>
      <c r="V1031">
        <v>16</v>
      </c>
      <c r="W1031">
        <v>8</v>
      </c>
      <c r="X1031" t="s">
        <v>493</v>
      </c>
      <c r="Y1031">
        <v>7.7889999999999997</v>
      </c>
      <c r="AG1031">
        <v>116.78700000000001</v>
      </c>
      <c r="AH1031" t="s">
        <v>2628</v>
      </c>
      <c r="AJ1031">
        <v>230</v>
      </c>
      <c r="AK1031" t="s">
        <v>2629</v>
      </c>
      <c r="AL1031">
        <v>70</v>
      </c>
      <c r="AX1031" t="s">
        <v>31</v>
      </c>
      <c r="AY1031" t="s">
        <v>31</v>
      </c>
    </row>
    <row r="1032" spans="1:51">
      <c r="A1032" t="s">
        <v>232</v>
      </c>
      <c r="B1032" t="s">
        <v>72</v>
      </c>
      <c r="C1032" t="s">
        <v>115</v>
      </c>
      <c r="D1032" t="s">
        <v>36</v>
      </c>
      <c r="E1032" t="s">
        <v>37</v>
      </c>
      <c r="I1032">
        <v>43.75</v>
      </c>
      <c r="J1032">
        <v>0.22</v>
      </c>
      <c r="K1032">
        <v>131</v>
      </c>
      <c r="L1032" t="s">
        <v>2398</v>
      </c>
      <c r="M1032">
        <v>2011</v>
      </c>
      <c r="N1032" t="s">
        <v>196</v>
      </c>
      <c r="O1032" t="s">
        <v>2547</v>
      </c>
      <c r="P1032" s="64">
        <v>40466</v>
      </c>
      <c r="T1032">
        <v>25</v>
      </c>
      <c r="U1032">
        <v>25</v>
      </c>
      <c r="V1032">
        <v>16</v>
      </c>
      <c r="W1032">
        <v>8</v>
      </c>
      <c r="X1032" t="s">
        <v>493</v>
      </c>
      <c r="Y1032">
        <v>72.421000000000006</v>
      </c>
      <c r="AG1032">
        <v>117.596</v>
      </c>
      <c r="AH1032" t="s">
        <v>2628</v>
      </c>
      <c r="AJ1032">
        <v>230</v>
      </c>
      <c r="AK1032" t="s">
        <v>2629</v>
      </c>
      <c r="AL1032">
        <v>70</v>
      </c>
      <c r="AX1032" t="s">
        <v>31</v>
      </c>
      <c r="AY1032" t="s">
        <v>31</v>
      </c>
    </row>
    <row r="1033" spans="1:51">
      <c r="A1033" t="s">
        <v>232</v>
      </c>
      <c r="B1033" t="s">
        <v>72</v>
      </c>
      <c r="C1033" t="s">
        <v>115</v>
      </c>
      <c r="D1033" t="s">
        <v>36</v>
      </c>
      <c r="E1033" t="s">
        <v>37</v>
      </c>
      <c r="I1033">
        <v>42.88</v>
      </c>
      <c r="J1033">
        <v>0.1</v>
      </c>
      <c r="K1033">
        <v>1604</v>
      </c>
      <c r="L1033" t="s">
        <v>2398</v>
      </c>
      <c r="M1033">
        <v>2011</v>
      </c>
      <c r="N1033" t="s">
        <v>196</v>
      </c>
      <c r="O1033" t="s">
        <v>2547</v>
      </c>
      <c r="P1033" s="64">
        <v>40466</v>
      </c>
      <c r="T1033">
        <v>25</v>
      </c>
      <c r="U1033">
        <v>25</v>
      </c>
      <c r="V1033">
        <v>16</v>
      </c>
      <c r="W1033">
        <v>8</v>
      </c>
      <c r="X1033" t="s">
        <v>493</v>
      </c>
      <c r="Y1033">
        <v>11.789</v>
      </c>
      <c r="AG1033">
        <v>0</v>
      </c>
      <c r="AH1033" t="s">
        <v>2628</v>
      </c>
      <c r="AJ1033">
        <v>230</v>
      </c>
      <c r="AK1033" t="s">
        <v>2629</v>
      </c>
      <c r="AL1033">
        <v>70</v>
      </c>
      <c r="AX1033" t="s">
        <v>31</v>
      </c>
      <c r="AY1033" t="s">
        <v>31</v>
      </c>
    </row>
    <row r="1034" spans="1:51">
      <c r="A1034" t="s">
        <v>232</v>
      </c>
      <c r="B1034" t="s">
        <v>72</v>
      </c>
      <c r="C1034" t="s">
        <v>115</v>
      </c>
      <c r="D1034" t="s">
        <v>36</v>
      </c>
      <c r="E1034" t="s">
        <v>37</v>
      </c>
      <c r="I1034">
        <v>42.88</v>
      </c>
      <c r="J1034">
        <v>0.1</v>
      </c>
      <c r="K1034">
        <v>1604</v>
      </c>
      <c r="L1034" t="s">
        <v>2398</v>
      </c>
      <c r="M1034">
        <v>2011</v>
      </c>
      <c r="N1034" t="s">
        <v>196</v>
      </c>
      <c r="O1034" t="s">
        <v>2547</v>
      </c>
      <c r="P1034" s="64">
        <v>40466</v>
      </c>
      <c r="T1034">
        <v>25</v>
      </c>
      <c r="U1034">
        <v>25</v>
      </c>
      <c r="V1034">
        <v>16</v>
      </c>
      <c r="W1034">
        <v>8</v>
      </c>
      <c r="X1034" t="s">
        <v>493</v>
      </c>
      <c r="Y1034">
        <v>11.789</v>
      </c>
      <c r="AG1034">
        <v>17.001999999999999</v>
      </c>
      <c r="AH1034" t="s">
        <v>2628</v>
      </c>
      <c r="AJ1034">
        <v>230</v>
      </c>
      <c r="AK1034" t="s">
        <v>2629</v>
      </c>
      <c r="AL1034">
        <v>70</v>
      </c>
      <c r="AX1034" t="s">
        <v>31</v>
      </c>
      <c r="AY1034" t="s">
        <v>31</v>
      </c>
    </row>
    <row r="1035" spans="1:51">
      <c r="A1035" t="s">
        <v>232</v>
      </c>
      <c r="B1035" t="s">
        <v>72</v>
      </c>
      <c r="C1035" t="s">
        <v>115</v>
      </c>
      <c r="D1035" t="s">
        <v>36</v>
      </c>
      <c r="E1035" t="s">
        <v>37</v>
      </c>
      <c r="I1035">
        <v>42.88</v>
      </c>
      <c r="J1035">
        <v>0.1</v>
      </c>
      <c r="K1035">
        <v>1604</v>
      </c>
      <c r="L1035" t="s">
        <v>2398</v>
      </c>
      <c r="M1035">
        <v>2011</v>
      </c>
      <c r="N1035" t="s">
        <v>196</v>
      </c>
      <c r="O1035" t="s">
        <v>2547</v>
      </c>
      <c r="P1035" s="64">
        <v>40466</v>
      </c>
      <c r="T1035">
        <v>25</v>
      </c>
      <c r="U1035">
        <v>25</v>
      </c>
      <c r="V1035">
        <v>16</v>
      </c>
      <c r="W1035">
        <v>8</v>
      </c>
      <c r="X1035" t="s">
        <v>493</v>
      </c>
      <c r="Y1035">
        <v>5.8949999999999996</v>
      </c>
      <c r="AG1035">
        <v>42.707000000000001</v>
      </c>
      <c r="AH1035" t="s">
        <v>2628</v>
      </c>
      <c r="AJ1035">
        <v>230</v>
      </c>
      <c r="AK1035" t="s">
        <v>2629</v>
      </c>
      <c r="AL1035">
        <v>70</v>
      </c>
      <c r="AX1035" t="s">
        <v>31</v>
      </c>
      <c r="AY1035" t="s">
        <v>31</v>
      </c>
    </row>
    <row r="1036" spans="1:51">
      <c r="A1036" t="s">
        <v>232</v>
      </c>
      <c r="B1036" t="s">
        <v>72</v>
      </c>
      <c r="C1036" t="s">
        <v>115</v>
      </c>
      <c r="D1036" t="s">
        <v>36</v>
      </c>
      <c r="E1036" t="s">
        <v>37</v>
      </c>
      <c r="I1036">
        <v>42.88</v>
      </c>
      <c r="J1036">
        <v>0.1</v>
      </c>
      <c r="K1036">
        <v>1604</v>
      </c>
      <c r="L1036" t="s">
        <v>2398</v>
      </c>
      <c r="M1036">
        <v>2011</v>
      </c>
      <c r="N1036" t="s">
        <v>196</v>
      </c>
      <c r="O1036" t="s">
        <v>2547</v>
      </c>
      <c r="P1036" s="64">
        <v>40466</v>
      </c>
      <c r="T1036">
        <v>25</v>
      </c>
      <c r="U1036">
        <v>25</v>
      </c>
      <c r="V1036">
        <v>16</v>
      </c>
      <c r="W1036">
        <v>8</v>
      </c>
      <c r="X1036" t="s">
        <v>493</v>
      </c>
      <c r="Y1036">
        <v>25.053000000000001</v>
      </c>
      <c r="AG1036">
        <v>77.722999999999999</v>
      </c>
      <c r="AH1036" t="s">
        <v>2628</v>
      </c>
      <c r="AJ1036">
        <v>230</v>
      </c>
      <c r="AK1036" t="s">
        <v>2629</v>
      </c>
      <c r="AL1036">
        <v>70</v>
      </c>
      <c r="AX1036" t="s">
        <v>31</v>
      </c>
      <c r="AY1036" t="s">
        <v>31</v>
      </c>
    </row>
    <row r="1037" spans="1:51">
      <c r="A1037" t="s">
        <v>232</v>
      </c>
      <c r="B1037" t="s">
        <v>72</v>
      </c>
      <c r="C1037" t="s">
        <v>115</v>
      </c>
      <c r="D1037" t="s">
        <v>36</v>
      </c>
      <c r="E1037" t="s">
        <v>37</v>
      </c>
      <c r="I1037">
        <v>42.88</v>
      </c>
      <c r="J1037">
        <v>0.1</v>
      </c>
      <c r="K1037">
        <v>1604</v>
      </c>
      <c r="L1037" t="s">
        <v>2398</v>
      </c>
      <c r="M1037">
        <v>2011</v>
      </c>
      <c r="N1037" t="s">
        <v>196</v>
      </c>
      <c r="O1037" t="s">
        <v>2547</v>
      </c>
      <c r="P1037" s="64">
        <v>40466</v>
      </c>
      <c r="T1037">
        <v>25</v>
      </c>
      <c r="U1037">
        <v>25</v>
      </c>
      <c r="V1037">
        <v>16</v>
      </c>
      <c r="W1037">
        <v>8</v>
      </c>
      <c r="X1037" t="s">
        <v>493</v>
      </c>
      <c r="Y1037">
        <v>11.579000000000001</v>
      </c>
      <c r="AG1037">
        <v>90.474000000000004</v>
      </c>
      <c r="AH1037" t="s">
        <v>2628</v>
      </c>
      <c r="AJ1037">
        <v>230</v>
      </c>
      <c r="AK1037" t="s">
        <v>2629</v>
      </c>
      <c r="AL1037">
        <v>70</v>
      </c>
      <c r="AX1037" t="s">
        <v>31</v>
      </c>
      <c r="AY1037" t="s">
        <v>31</v>
      </c>
    </row>
    <row r="1038" spans="1:51">
      <c r="A1038" t="s">
        <v>232</v>
      </c>
      <c r="B1038" t="s">
        <v>72</v>
      </c>
      <c r="C1038" t="s">
        <v>115</v>
      </c>
      <c r="D1038" t="s">
        <v>36</v>
      </c>
      <c r="E1038" t="s">
        <v>37</v>
      </c>
      <c r="I1038">
        <v>42.88</v>
      </c>
      <c r="J1038">
        <v>0.1</v>
      </c>
      <c r="K1038">
        <v>1604</v>
      </c>
      <c r="L1038" t="s">
        <v>2398</v>
      </c>
      <c r="M1038">
        <v>2011</v>
      </c>
      <c r="N1038" t="s">
        <v>196</v>
      </c>
      <c r="O1038" t="s">
        <v>2547</v>
      </c>
      <c r="P1038" s="64">
        <v>40466</v>
      </c>
      <c r="T1038">
        <v>25</v>
      </c>
      <c r="U1038">
        <v>25</v>
      </c>
      <c r="V1038">
        <v>16</v>
      </c>
      <c r="W1038">
        <v>8</v>
      </c>
      <c r="X1038" t="s">
        <v>493</v>
      </c>
      <c r="Y1038">
        <v>15.579000000000001</v>
      </c>
      <c r="AG1038">
        <v>98.165999999999997</v>
      </c>
      <c r="AH1038" t="s">
        <v>2628</v>
      </c>
      <c r="AJ1038">
        <v>230</v>
      </c>
      <c r="AK1038" t="s">
        <v>2629</v>
      </c>
      <c r="AL1038">
        <v>70</v>
      </c>
      <c r="AX1038" t="s">
        <v>31</v>
      </c>
      <c r="AY1038" t="s">
        <v>31</v>
      </c>
    </row>
    <row r="1039" spans="1:51">
      <c r="A1039" t="s">
        <v>232</v>
      </c>
      <c r="B1039" t="s">
        <v>72</v>
      </c>
      <c r="C1039" t="s">
        <v>115</v>
      </c>
      <c r="D1039" t="s">
        <v>36</v>
      </c>
      <c r="E1039" t="s">
        <v>37</v>
      </c>
      <c r="I1039">
        <v>42.88</v>
      </c>
      <c r="J1039">
        <v>0.1</v>
      </c>
      <c r="K1039">
        <v>1604</v>
      </c>
      <c r="L1039" t="s">
        <v>2398</v>
      </c>
      <c r="M1039">
        <v>2011</v>
      </c>
      <c r="N1039" t="s">
        <v>196</v>
      </c>
      <c r="O1039" t="s">
        <v>2547</v>
      </c>
      <c r="P1039" s="64">
        <v>40466</v>
      </c>
      <c r="T1039">
        <v>25</v>
      </c>
      <c r="U1039">
        <v>25</v>
      </c>
      <c r="V1039">
        <v>16</v>
      </c>
      <c r="W1039">
        <v>8</v>
      </c>
      <c r="X1039" t="s">
        <v>493</v>
      </c>
      <c r="Y1039">
        <v>35.579000000000001</v>
      </c>
      <c r="AG1039">
        <v>106.667</v>
      </c>
      <c r="AH1039" t="s">
        <v>2628</v>
      </c>
      <c r="AJ1039">
        <v>230</v>
      </c>
      <c r="AK1039" t="s">
        <v>2629</v>
      </c>
      <c r="AL1039">
        <v>70</v>
      </c>
      <c r="AX1039" t="s">
        <v>31</v>
      </c>
      <c r="AY1039" t="s">
        <v>31</v>
      </c>
    </row>
    <row r="1040" spans="1:51">
      <c r="A1040" t="s">
        <v>232</v>
      </c>
      <c r="B1040" t="s">
        <v>72</v>
      </c>
      <c r="C1040" t="s">
        <v>115</v>
      </c>
      <c r="D1040" t="s">
        <v>36</v>
      </c>
      <c r="E1040" t="s">
        <v>37</v>
      </c>
      <c r="I1040">
        <v>42.88</v>
      </c>
      <c r="J1040">
        <v>0.1</v>
      </c>
      <c r="K1040">
        <v>1604</v>
      </c>
      <c r="L1040" t="s">
        <v>2398</v>
      </c>
      <c r="M1040">
        <v>2011</v>
      </c>
      <c r="N1040" t="s">
        <v>196</v>
      </c>
      <c r="O1040" t="s">
        <v>2547</v>
      </c>
      <c r="P1040" s="64">
        <v>40466</v>
      </c>
      <c r="T1040">
        <v>25</v>
      </c>
      <c r="U1040">
        <v>25</v>
      </c>
      <c r="V1040">
        <v>16</v>
      </c>
      <c r="W1040">
        <v>8</v>
      </c>
      <c r="X1040" t="s">
        <v>493</v>
      </c>
      <c r="Y1040">
        <v>40.841999999999999</v>
      </c>
      <c r="AG1040">
        <v>113.346</v>
      </c>
      <c r="AH1040" t="s">
        <v>2628</v>
      </c>
      <c r="AJ1040">
        <v>230</v>
      </c>
      <c r="AK1040" t="s">
        <v>2629</v>
      </c>
      <c r="AL1040">
        <v>70</v>
      </c>
      <c r="AX1040" t="s">
        <v>31</v>
      </c>
      <c r="AY1040" t="s">
        <v>31</v>
      </c>
    </row>
    <row r="1041" spans="1:51">
      <c r="A1041" t="s">
        <v>232</v>
      </c>
      <c r="B1041" t="s">
        <v>72</v>
      </c>
      <c r="C1041" t="s">
        <v>115</v>
      </c>
      <c r="D1041" t="s">
        <v>36</v>
      </c>
      <c r="E1041" t="s">
        <v>37</v>
      </c>
      <c r="I1041">
        <v>42.88</v>
      </c>
      <c r="J1041">
        <v>0.1</v>
      </c>
      <c r="K1041">
        <v>1604</v>
      </c>
      <c r="L1041" t="s">
        <v>2398</v>
      </c>
      <c r="M1041">
        <v>2011</v>
      </c>
      <c r="N1041" t="s">
        <v>196</v>
      </c>
      <c r="O1041" t="s">
        <v>2547</v>
      </c>
      <c r="P1041" s="64">
        <v>40466</v>
      </c>
      <c r="T1041">
        <v>25</v>
      </c>
      <c r="U1041">
        <v>25</v>
      </c>
      <c r="V1041">
        <v>16</v>
      </c>
      <c r="W1041">
        <v>8</v>
      </c>
      <c r="X1041" t="s">
        <v>493</v>
      </c>
      <c r="Y1041">
        <v>30.105</v>
      </c>
      <c r="AG1041">
        <v>120.02500000000001</v>
      </c>
      <c r="AH1041" t="s">
        <v>2628</v>
      </c>
      <c r="AJ1041">
        <v>230</v>
      </c>
      <c r="AK1041" t="s">
        <v>2629</v>
      </c>
      <c r="AL1041">
        <v>70</v>
      </c>
      <c r="AX1041" t="s">
        <v>31</v>
      </c>
      <c r="AY1041" t="s">
        <v>31</v>
      </c>
    </row>
    <row r="1042" spans="1:51">
      <c r="A1042" t="s">
        <v>232</v>
      </c>
      <c r="B1042" t="s">
        <v>72</v>
      </c>
      <c r="C1042" t="s">
        <v>115</v>
      </c>
      <c r="D1042" t="s">
        <v>36</v>
      </c>
      <c r="E1042" t="s">
        <v>37</v>
      </c>
      <c r="I1042">
        <v>42.88</v>
      </c>
      <c r="J1042">
        <v>0.1</v>
      </c>
      <c r="K1042">
        <v>1604</v>
      </c>
      <c r="L1042" t="s">
        <v>2398</v>
      </c>
      <c r="M1042">
        <v>2011</v>
      </c>
      <c r="N1042" t="s">
        <v>196</v>
      </c>
      <c r="O1042" t="s">
        <v>2547</v>
      </c>
      <c r="P1042" s="64">
        <v>40466</v>
      </c>
      <c r="T1042">
        <v>25</v>
      </c>
      <c r="U1042">
        <v>25</v>
      </c>
      <c r="V1042">
        <v>16</v>
      </c>
      <c r="W1042">
        <v>8</v>
      </c>
      <c r="X1042" t="s">
        <v>493</v>
      </c>
      <c r="Y1042">
        <v>41.052999999999997</v>
      </c>
      <c r="AG1042">
        <v>126.3</v>
      </c>
      <c r="AH1042" t="s">
        <v>2628</v>
      </c>
      <c r="AJ1042">
        <v>230</v>
      </c>
      <c r="AK1042" t="s">
        <v>2629</v>
      </c>
      <c r="AL1042">
        <v>70</v>
      </c>
      <c r="AX1042" t="s">
        <v>31</v>
      </c>
      <c r="AY1042" t="s">
        <v>31</v>
      </c>
    </row>
    <row r="1043" spans="1:51">
      <c r="A1043" t="s">
        <v>232</v>
      </c>
      <c r="B1043" t="s">
        <v>72</v>
      </c>
      <c r="C1043" t="s">
        <v>115</v>
      </c>
      <c r="D1043" t="s">
        <v>36</v>
      </c>
      <c r="E1043" t="s">
        <v>37</v>
      </c>
      <c r="I1043">
        <v>42.88</v>
      </c>
      <c r="J1043">
        <v>0.1</v>
      </c>
      <c r="K1043">
        <v>1604</v>
      </c>
      <c r="L1043" t="s">
        <v>2398</v>
      </c>
      <c r="M1043">
        <v>2011</v>
      </c>
      <c r="N1043" t="s">
        <v>196</v>
      </c>
      <c r="O1043" t="s">
        <v>2547</v>
      </c>
      <c r="P1043" s="64">
        <v>40466</v>
      </c>
      <c r="T1043">
        <v>25</v>
      </c>
      <c r="U1043">
        <v>25</v>
      </c>
      <c r="V1043">
        <v>16</v>
      </c>
      <c r="W1043">
        <v>8</v>
      </c>
      <c r="X1043" t="s">
        <v>493</v>
      </c>
      <c r="Y1043">
        <v>26.526</v>
      </c>
      <c r="AG1043">
        <v>134.59800000000001</v>
      </c>
      <c r="AH1043" t="s">
        <v>2628</v>
      </c>
      <c r="AJ1043">
        <v>230</v>
      </c>
      <c r="AK1043" t="s">
        <v>2629</v>
      </c>
      <c r="AL1043">
        <v>70</v>
      </c>
      <c r="AX1043" t="s">
        <v>31</v>
      </c>
      <c r="AY1043" t="s">
        <v>31</v>
      </c>
    </row>
    <row r="1044" spans="1:51">
      <c r="A1044" t="s">
        <v>232</v>
      </c>
      <c r="B1044" t="s">
        <v>72</v>
      </c>
      <c r="C1044" t="s">
        <v>115</v>
      </c>
      <c r="D1044" t="s">
        <v>36</v>
      </c>
      <c r="E1044" t="s">
        <v>37</v>
      </c>
      <c r="I1044">
        <v>42.88</v>
      </c>
      <c r="J1044">
        <v>0.1</v>
      </c>
      <c r="K1044">
        <v>1604</v>
      </c>
      <c r="L1044" t="s">
        <v>2398</v>
      </c>
      <c r="M1044">
        <v>2011</v>
      </c>
      <c r="N1044" t="s">
        <v>196</v>
      </c>
      <c r="O1044" t="s">
        <v>2547</v>
      </c>
      <c r="P1044" s="64">
        <v>40466</v>
      </c>
      <c r="T1044">
        <v>25</v>
      </c>
      <c r="U1044">
        <v>25</v>
      </c>
      <c r="V1044">
        <v>16</v>
      </c>
      <c r="W1044">
        <v>8</v>
      </c>
      <c r="X1044" t="s">
        <v>493</v>
      </c>
      <c r="Y1044">
        <v>40.210999999999999</v>
      </c>
      <c r="AG1044">
        <v>141.27799999999999</v>
      </c>
      <c r="AH1044" t="s">
        <v>2628</v>
      </c>
      <c r="AJ1044">
        <v>230</v>
      </c>
      <c r="AK1044" t="s">
        <v>2629</v>
      </c>
      <c r="AL1044">
        <v>70</v>
      </c>
      <c r="AX1044" t="s">
        <v>31</v>
      </c>
      <c r="AY1044" t="s">
        <v>31</v>
      </c>
    </row>
    <row r="1045" spans="1:51">
      <c r="A1045" t="s">
        <v>232</v>
      </c>
      <c r="B1045" t="s">
        <v>72</v>
      </c>
      <c r="C1045" t="s">
        <v>115</v>
      </c>
      <c r="D1045" t="s">
        <v>36</v>
      </c>
      <c r="E1045" t="s">
        <v>37</v>
      </c>
      <c r="I1045">
        <v>42.88</v>
      </c>
      <c r="J1045">
        <v>0.1</v>
      </c>
      <c r="K1045">
        <v>1604</v>
      </c>
      <c r="L1045" t="s">
        <v>2398</v>
      </c>
      <c r="M1045">
        <v>2011</v>
      </c>
      <c r="N1045" t="s">
        <v>196</v>
      </c>
      <c r="O1045" t="s">
        <v>2547</v>
      </c>
      <c r="P1045" s="64">
        <v>40466</v>
      </c>
      <c r="T1045">
        <v>25</v>
      </c>
      <c r="U1045">
        <v>25</v>
      </c>
      <c r="V1045">
        <v>16</v>
      </c>
      <c r="W1045">
        <v>8</v>
      </c>
      <c r="X1045" t="s">
        <v>493</v>
      </c>
      <c r="Y1045">
        <v>36.210999999999999</v>
      </c>
      <c r="AG1045">
        <v>155.041</v>
      </c>
      <c r="AH1045" t="s">
        <v>2628</v>
      </c>
      <c r="AJ1045">
        <v>230</v>
      </c>
      <c r="AK1045" t="s">
        <v>2629</v>
      </c>
      <c r="AL1045">
        <v>70</v>
      </c>
      <c r="AX1045" t="s">
        <v>31</v>
      </c>
      <c r="AY1045" t="s">
        <v>31</v>
      </c>
    </row>
    <row r="1046" spans="1:51">
      <c r="A1046" t="s">
        <v>713</v>
      </c>
      <c r="C1046" t="s">
        <v>115</v>
      </c>
      <c r="D1046" t="s">
        <v>25</v>
      </c>
      <c r="E1046" t="s">
        <v>2647</v>
      </c>
      <c r="G1046" t="s">
        <v>2643</v>
      </c>
      <c r="H1046" t="s">
        <v>2630</v>
      </c>
      <c r="I1046">
        <v>49.25</v>
      </c>
      <c r="J1046">
        <v>117.17</v>
      </c>
      <c r="K1046">
        <v>840</v>
      </c>
      <c r="L1046" t="s">
        <v>2648</v>
      </c>
      <c r="M1046">
        <v>1998</v>
      </c>
      <c r="N1046" t="s">
        <v>2653</v>
      </c>
      <c r="O1046" t="s">
        <v>2547</v>
      </c>
      <c r="P1046" s="64">
        <v>35796</v>
      </c>
      <c r="X1046" t="s">
        <v>2654</v>
      </c>
      <c r="Y1046">
        <v>1</v>
      </c>
      <c r="Z1046">
        <v>71.796000000000006</v>
      </c>
      <c r="AE1046">
        <v>48.43</v>
      </c>
      <c r="AF1046">
        <v>-123.4</v>
      </c>
      <c r="AG1046" t="s">
        <v>31</v>
      </c>
      <c r="AX1046" t="s">
        <v>31</v>
      </c>
      <c r="AY1046" t="s">
        <v>31</v>
      </c>
    </row>
    <row r="1047" spans="1:51">
      <c r="A1047" t="s">
        <v>713</v>
      </c>
      <c r="C1047" t="s">
        <v>115</v>
      </c>
      <c r="D1047" t="s">
        <v>25</v>
      </c>
      <c r="E1047" t="s">
        <v>2647</v>
      </c>
      <c r="G1047" t="s">
        <v>2644</v>
      </c>
      <c r="H1047" t="s">
        <v>2630</v>
      </c>
      <c r="I1047">
        <v>49.63</v>
      </c>
      <c r="J1047">
        <v>116.05</v>
      </c>
      <c r="K1047">
        <v>990</v>
      </c>
      <c r="L1047" t="s">
        <v>2648</v>
      </c>
      <c r="M1047">
        <v>1998</v>
      </c>
      <c r="N1047" t="s">
        <v>2653</v>
      </c>
      <c r="O1047" t="s">
        <v>2547</v>
      </c>
      <c r="P1047" s="64">
        <v>35796</v>
      </c>
      <c r="X1047" t="s">
        <v>2654</v>
      </c>
      <c r="Y1047">
        <v>1</v>
      </c>
      <c r="Z1047">
        <v>73.738</v>
      </c>
      <c r="AE1047">
        <v>48.43</v>
      </c>
      <c r="AF1047">
        <v>-123.4</v>
      </c>
      <c r="AG1047" t="s">
        <v>31</v>
      </c>
      <c r="AX1047" t="s">
        <v>31</v>
      </c>
      <c r="AY1047" t="s">
        <v>31</v>
      </c>
    </row>
    <row r="1048" spans="1:51">
      <c r="A1048" t="s">
        <v>713</v>
      </c>
      <c r="C1048" t="s">
        <v>115</v>
      </c>
      <c r="D1048" t="s">
        <v>25</v>
      </c>
      <c r="E1048" t="s">
        <v>2647</v>
      </c>
      <c r="G1048" t="s">
        <v>2645</v>
      </c>
      <c r="H1048" t="s">
        <v>2630</v>
      </c>
      <c r="I1048">
        <v>50.07</v>
      </c>
      <c r="J1048">
        <v>117.38</v>
      </c>
      <c r="K1048">
        <v>915</v>
      </c>
      <c r="L1048" t="s">
        <v>2648</v>
      </c>
      <c r="M1048">
        <v>1998</v>
      </c>
      <c r="N1048" t="s">
        <v>2653</v>
      </c>
      <c r="O1048" t="s">
        <v>2547</v>
      </c>
      <c r="P1048" s="64">
        <v>35796</v>
      </c>
      <c r="X1048" t="s">
        <v>2654</v>
      </c>
      <c r="Y1048">
        <v>1</v>
      </c>
      <c r="Z1048">
        <v>73.980999999999995</v>
      </c>
      <c r="AE1048">
        <v>48.43</v>
      </c>
      <c r="AF1048">
        <v>-123.4</v>
      </c>
      <c r="AG1048" t="s">
        <v>31</v>
      </c>
      <c r="AX1048" t="s">
        <v>31</v>
      </c>
      <c r="AY1048" t="s">
        <v>31</v>
      </c>
    </row>
    <row r="1049" spans="1:51">
      <c r="A1049" t="s">
        <v>713</v>
      </c>
      <c r="C1049" t="s">
        <v>115</v>
      </c>
      <c r="D1049" t="s">
        <v>25</v>
      </c>
      <c r="E1049" t="s">
        <v>2647</v>
      </c>
      <c r="G1049" t="s">
        <v>2646</v>
      </c>
      <c r="H1049" t="s">
        <v>2630</v>
      </c>
      <c r="I1049">
        <v>51.37</v>
      </c>
      <c r="J1049">
        <v>118.3</v>
      </c>
      <c r="K1049">
        <v>990</v>
      </c>
      <c r="L1049" t="s">
        <v>2648</v>
      </c>
      <c r="M1049">
        <v>1998</v>
      </c>
      <c r="N1049" t="s">
        <v>2653</v>
      </c>
      <c r="O1049" t="s">
        <v>2547</v>
      </c>
      <c r="P1049" s="64">
        <v>35796</v>
      </c>
      <c r="X1049" t="s">
        <v>2654</v>
      </c>
      <c r="Y1049">
        <v>1</v>
      </c>
      <c r="Z1049">
        <v>78.106999999999999</v>
      </c>
      <c r="AE1049">
        <v>48.43</v>
      </c>
      <c r="AF1049">
        <v>-123.4</v>
      </c>
      <c r="AG1049" t="s">
        <v>31</v>
      </c>
      <c r="AX1049" t="s">
        <v>31</v>
      </c>
      <c r="AY1049" t="s">
        <v>31</v>
      </c>
    </row>
    <row r="1050" spans="1:51">
      <c r="A1050" t="s">
        <v>713</v>
      </c>
      <c r="C1050" t="s">
        <v>115</v>
      </c>
      <c r="D1050" t="s">
        <v>25</v>
      </c>
      <c r="E1050" t="s">
        <v>2647</v>
      </c>
      <c r="G1050" t="s">
        <v>2633</v>
      </c>
      <c r="H1050" t="s">
        <v>2630</v>
      </c>
      <c r="I1050">
        <v>50.57</v>
      </c>
      <c r="J1050">
        <v>118.83</v>
      </c>
      <c r="K1050">
        <v>850</v>
      </c>
      <c r="L1050" t="s">
        <v>2648</v>
      </c>
      <c r="M1050">
        <v>1998</v>
      </c>
      <c r="N1050" t="s">
        <v>2653</v>
      </c>
      <c r="O1050" t="s">
        <v>2547</v>
      </c>
      <c r="P1050" s="64">
        <v>35796</v>
      </c>
      <c r="X1050" t="s">
        <v>2654</v>
      </c>
      <c r="Y1050">
        <v>1</v>
      </c>
      <c r="Z1050">
        <v>81.019000000000005</v>
      </c>
      <c r="AE1050">
        <v>48.43</v>
      </c>
      <c r="AF1050">
        <v>-123.4</v>
      </c>
      <c r="AG1050" t="s">
        <v>31</v>
      </c>
      <c r="AX1050" t="s">
        <v>31</v>
      </c>
      <c r="AY1050" t="s">
        <v>31</v>
      </c>
    </row>
    <row r="1051" spans="1:51">
      <c r="A1051" t="s">
        <v>713</v>
      </c>
      <c r="C1051" t="s">
        <v>115</v>
      </c>
      <c r="D1051" t="s">
        <v>25</v>
      </c>
      <c r="E1051" t="s">
        <v>2647</v>
      </c>
      <c r="G1051" t="s">
        <v>2634</v>
      </c>
      <c r="H1051" t="s">
        <v>2630</v>
      </c>
      <c r="I1051">
        <v>50.77</v>
      </c>
      <c r="J1051">
        <v>119.53</v>
      </c>
      <c r="K1051">
        <v>600</v>
      </c>
      <c r="L1051" t="s">
        <v>2648</v>
      </c>
      <c r="M1051">
        <v>1998</v>
      </c>
      <c r="N1051" t="s">
        <v>2653</v>
      </c>
      <c r="O1051" t="s">
        <v>2547</v>
      </c>
      <c r="P1051" s="64">
        <v>35796</v>
      </c>
      <c r="X1051" t="s">
        <v>2654</v>
      </c>
      <c r="Y1051">
        <v>1</v>
      </c>
      <c r="Z1051">
        <v>73.738</v>
      </c>
      <c r="AE1051">
        <v>48.43</v>
      </c>
      <c r="AF1051">
        <v>-123.4</v>
      </c>
      <c r="AG1051" t="s">
        <v>31</v>
      </c>
      <c r="AX1051" t="s">
        <v>31</v>
      </c>
      <c r="AY1051" t="s">
        <v>31</v>
      </c>
    </row>
    <row r="1052" spans="1:51">
      <c r="A1052" t="s">
        <v>713</v>
      </c>
      <c r="C1052" t="s">
        <v>115</v>
      </c>
      <c r="D1052" t="s">
        <v>25</v>
      </c>
      <c r="E1052" t="s">
        <v>2647</v>
      </c>
      <c r="G1052" t="s">
        <v>2635</v>
      </c>
      <c r="H1052" t="s">
        <v>2630</v>
      </c>
      <c r="I1052">
        <v>50.82</v>
      </c>
      <c r="J1052">
        <v>119.75</v>
      </c>
      <c r="K1052">
        <v>1250</v>
      </c>
      <c r="L1052" t="s">
        <v>2648</v>
      </c>
      <c r="M1052">
        <v>1998</v>
      </c>
      <c r="N1052" t="s">
        <v>2653</v>
      </c>
      <c r="O1052" t="s">
        <v>2547</v>
      </c>
      <c r="P1052" s="64">
        <v>35796</v>
      </c>
      <c r="X1052" t="s">
        <v>2654</v>
      </c>
      <c r="Y1052">
        <v>1</v>
      </c>
      <c r="Z1052">
        <v>76.650000000000006</v>
      </c>
      <c r="AE1052">
        <v>48.43</v>
      </c>
      <c r="AF1052">
        <v>-123.4</v>
      </c>
      <c r="AG1052" t="s">
        <v>31</v>
      </c>
      <c r="AX1052" t="s">
        <v>31</v>
      </c>
      <c r="AY1052" t="s">
        <v>31</v>
      </c>
    </row>
    <row r="1053" spans="1:51">
      <c r="A1053" t="s">
        <v>713</v>
      </c>
      <c r="C1053" t="s">
        <v>115</v>
      </c>
      <c r="D1053" t="s">
        <v>25</v>
      </c>
      <c r="E1053" t="s">
        <v>2647</v>
      </c>
      <c r="G1053" t="s">
        <v>2636</v>
      </c>
      <c r="H1053" t="s">
        <v>2630</v>
      </c>
      <c r="I1053">
        <v>52.52</v>
      </c>
      <c r="J1053">
        <v>122.4</v>
      </c>
      <c r="K1053">
        <v>760</v>
      </c>
      <c r="L1053" t="s">
        <v>2648</v>
      </c>
      <c r="M1053">
        <v>1998</v>
      </c>
      <c r="N1053" t="s">
        <v>2653</v>
      </c>
      <c r="O1053" t="s">
        <v>2547</v>
      </c>
      <c r="P1053" s="64">
        <v>35796</v>
      </c>
      <c r="X1053" t="s">
        <v>2654</v>
      </c>
      <c r="Y1053">
        <v>1</v>
      </c>
      <c r="Z1053">
        <v>79.563000000000002</v>
      </c>
      <c r="AE1053">
        <v>48.43</v>
      </c>
      <c r="AF1053">
        <v>-123.4</v>
      </c>
      <c r="AG1053" t="s">
        <v>31</v>
      </c>
      <c r="AX1053" t="s">
        <v>31</v>
      </c>
      <c r="AY1053" t="s">
        <v>31</v>
      </c>
    </row>
    <row r="1054" spans="1:51">
      <c r="A1054" t="s">
        <v>713</v>
      </c>
      <c r="C1054" t="s">
        <v>115</v>
      </c>
      <c r="D1054" t="s">
        <v>25</v>
      </c>
      <c r="E1054" t="s">
        <v>2647</v>
      </c>
      <c r="G1054" t="s">
        <v>2637</v>
      </c>
      <c r="H1054" t="s">
        <v>2630</v>
      </c>
      <c r="I1054">
        <v>52.52</v>
      </c>
      <c r="J1054">
        <v>121.52</v>
      </c>
      <c r="K1054">
        <v>830</v>
      </c>
      <c r="L1054" t="s">
        <v>2648</v>
      </c>
      <c r="M1054">
        <v>1998</v>
      </c>
      <c r="N1054" t="s">
        <v>2653</v>
      </c>
      <c r="O1054" t="s">
        <v>2547</v>
      </c>
      <c r="P1054" s="64">
        <v>35796</v>
      </c>
      <c r="X1054" t="s">
        <v>2654</v>
      </c>
      <c r="Y1054">
        <v>1</v>
      </c>
      <c r="Z1054">
        <v>77.135999999999996</v>
      </c>
      <c r="AE1054">
        <v>48.43</v>
      </c>
      <c r="AF1054">
        <v>-123.4</v>
      </c>
      <c r="AG1054" t="s">
        <v>31</v>
      </c>
      <c r="AX1054" t="s">
        <v>31</v>
      </c>
      <c r="AY1054" t="s">
        <v>31</v>
      </c>
    </row>
    <row r="1055" spans="1:51">
      <c r="A1055" t="s">
        <v>713</v>
      </c>
      <c r="C1055" t="s">
        <v>115</v>
      </c>
      <c r="D1055" t="s">
        <v>25</v>
      </c>
      <c r="E1055" t="s">
        <v>2647</v>
      </c>
      <c r="G1055" t="s">
        <v>2638</v>
      </c>
      <c r="H1055" t="s">
        <v>2630</v>
      </c>
      <c r="I1055">
        <v>52.78</v>
      </c>
      <c r="J1055">
        <v>112.23</v>
      </c>
      <c r="K1055">
        <v>760</v>
      </c>
      <c r="L1055" t="s">
        <v>2648</v>
      </c>
      <c r="M1055">
        <v>1998</v>
      </c>
      <c r="N1055" t="s">
        <v>2653</v>
      </c>
      <c r="O1055" t="s">
        <v>2547</v>
      </c>
      <c r="P1055" s="64">
        <v>35796</v>
      </c>
      <c r="X1055" t="s">
        <v>2654</v>
      </c>
      <c r="Y1055">
        <v>1</v>
      </c>
      <c r="Z1055">
        <v>82.475999999999999</v>
      </c>
      <c r="AE1055">
        <v>48.43</v>
      </c>
      <c r="AF1055">
        <v>-123.4</v>
      </c>
      <c r="AG1055" t="s">
        <v>31</v>
      </c>
      <c r="AX1055" t="s">
        <v>31</v>
      </c>
      <c r="AY1055" t="s">
        <v>31</v>
      </c>
    </row>
    <row r="1056" spans="1:51">
      <c r="A1056" t="s">
        <v>713</v>
      </c>
      <c r="C1056" t="s">
        <v>115</v>
      </c>
      <c r="D1056" t="s">
        <v>25</v>
      </c>
      <c r="E1056" t="s">
        <v>2647</v>
      </c>
      <c r="G1056" t="s">
        <v>2639</v>
      </c>
      <c r="H1056" t="s">
        <v>2630</v>
      </c>
      <c r="I1056">
        <v>53.78</v>
      </c>
      <c r="J1056">
        <v>112.63</v>
      </c>
      <c r="K1056">
        <v>975</v>
      </c>
      <c r="L1056" t="s">
        <v>2648</v>
      </c>
      <c r="M1056">
        <v>1998</v>
      </c>
      <c r="N1056" t="s">
        <v>2653</v>
      </c>
      <c r="O1056" t="s">
        <v>2547</v>
      </c>
      <c r="P1056" s="64">
        <v>35796</v>
      </c>
      <c r="X1056" t="s">
        <v>2654</v>
      </c>
      <c r="Y1056">
        <v>1</v>
      </c>
      <c r="Z1056">
        <v>90.484999999999999</v>
      </c>
      <c r="AE1056">
        <v>48.43</v>
      </c>
      <c r="AF1056">
        <v>-123.4</v>
      </c>
      <c r="AG1056" t="s">
        <v>31</v>
      </c>
      <c r="AX1056" t="s">
        <v>31</v>
      </c>
      <c r="AY1056" t="s">
        <v>31</v>
      </c>
    </row>
    <row r="1057" spans="1:51">
      <c r="A1057" t="s">
        <v>713</v>
      </c>
      <c r="C1057" t="s">
        <v>115</v>
      </c>
      <c r="D1057" t="s">
        <v>25</v>
      </c>
      <c r="E1057" t="s">
        <v>2647</v>
      </c>
      <c r="G1057" t="s">
        <v>2640</v>
      </c>
      <c r="H1057" t="s">
        <v>2630</v>
      </c>
      <c r="I1057">
        <v>53.92</v>
      </c>
      <c r="J1057">
        <v>122.37</v>
      </c>
      <c r="K1057">
        <v>915</v>
      </c>
      <c r="L1057" t="s">
        <v>2648</v>
      </c>
      <c r="M1057">
        <v>1998</v>
      </c>
      <c r="N1057" t="s">
        <v>2653</v>
      </c>
      <c r="O1057" t="s">
        <v>2547</v>
      </c>
      <c r="P1057" s="64">
        <v>35796</v>
      </c>
      <c r="X1057" t="s">
        <v>2654</v>
      </c>
      <c r="Y1057">
        <v>1</v>
      </c>
      <c r="Z1057">
        <v>88.301000000000002</v>
      </c>
      <c r="AE1057">
        <v>48.43</v>
      </c>
      <c r="AF1057">
        <v>-123.4</v>
      </c>
      <c r="AG1057" t="s">
        <v>31</v>
      </c>
      <c r="AX1057" t="s">
        <v>31</v>
      </c>
      <c r="AY1057" t="s">
        <v>31</v>
      </c>
    </row>
    <row r="1058" spans="1:51">
      <c r="A1058" t="s">
        <v>713</v>
      </c>
      <c r="C1058" t="s">
        <v>115</v>
      </c>
      <c r="D1058" t="s">
        <v>25</v>
      </c>
      <c r="E1058" t="s">
        <v>2647</v>
      </c>
      <c r="G1058" t="s">
        <v>2641</v>
      </c>
      <c r="H1058" t="s">
        <v>2630</v>
      </c>
      <c r="I1058">
        <v>54.1</v>
      </c>
      <c r="J1058">
        <v>122.35</v>
      </c>
      <c r="K1058">
        <v>685</v>
      </c>
      <c r="L1058" t="s">
        <v>2648</v>
      </c>
      <c r="M1058">
        <v>1998</v>
      </c>
      <c r="N1058" t="s">
        <v>2653</v>
      </c>
      <c r="O1058" t="s">
        <v>2547</v>
      </c>
      <c r="P1058" s="64">
        <v>35796</v>
      </c>
      <c r="X1058" t="s">
        <v>2654</v>
      </c>
      <c r="Y1058">
        <v>1</v>
      </c>
      <c r="Z1058">
        <v>81.748000000000005</v>
      </c>
      <c r="AE1058">
        <v>48.43</v>
      </c>
      <c r="AF1058">
        <v>-123.4</v>
      </c>
      <c r="AG1058" t="s">
        <v>31</v>
      </c>
      <c r="AX1058" t="s">
        <v>31</v>
      </c>
      <c r="AY1058" t="s">
        <v>31</v>
      </c>
    </row>
    <row r="1059" spans="1:51">
      <c r="A1059" t="s">
        <v>713</v>
      </c>
      <c r="C1059" t="s">
        <v>115</v>
      </c>
      <c r="D1059" t="s">
        <v>25</v>
      </c>
      <c r="E1059" t="s">
        <v>2647</v>
      </c>
      <c r="G1059" t="s">
        <v>2642</v>
      </c>
      <c r="H1059" t="s">
        <v>2630</v>
      </c>
      <c r="I1059">
        <v>54.13</v>
      </c>
      <c r="J1059">
        <v>121.78</v>
      </c>
      <c r="K1059">
        <v>760</v>
      </c>
      <c r="L1059" t="s">
        <v>2648</v>
      </c>
      <c r="M1059">
        <v>1998</v>
      </c>
      <c r="N1059" t="s">
        <v>2653</v>
      </c>
      <c r="O1059" t="s">
        <v>2547</v>
      </c>
      <c r="P1059" s="64">
        <v>35796</v>
      </c>
      <c r="X1059" t="s">
        <v>2654</v>
      </c>
      <c r="Y1059">
        <v>1</v>
      </c>
      <c r="Z1059">
        <v>79.319999999999993</v>
      </c>
      <c r="AE1059">
        <v>48.43</v>
      </c>
      <c r="AF1059">
        <v>-123.4</v>
      </c>
      <c r="AG1059" t="s">
        <v>31</v>
      </c>
      <c r="AX1059" t="s">
        <v>31</v>
      </c>
      <c r="AY1059" t="s">
        <v>31</v>
      </c>
    </row>
    <row r="1060" spans="1:51">
      <c r="A1060" t="s">
        <v>713</v>
      </c>
      <c r="C1060" t="s">
        <v>115</v>
      </c>
      <c r="D1060" t="s">
        <v>25</v>
      </c>
      <c r="E1060" t="s">
        <v>2647</v>
      </c>
      <c r="G1060" t="s">
        <v>2649</v>
      </c>
      <c r="H1060" t="s">
        <v>2630</v>
      </c>
      <c r="I1060">
        <v>54.5</v>
      </c>
      <c r="J1060">
        <v>128.57</v>
      </c>
      <c r="K1060">
        <v>70</v>
      </c>
      <c r="L1060" t="s">
        <v>2648</v>
      </c>
      <c r="M1060">
        <v>1998</v>
      </c>
      <c r="N1060" t="s">
        <v>2653</v>
      </c>
      <c r="O1060" t="s">
        <v>2547</v>
      </c>
      <c r="P1060" s="64">
        <v>35796</v>
      </c>
      <c r="X1060" t="s">
        <v>2654</v>
      </c>
      <c r="Y1060">
        <v>1</v>
      </c>
      <c r="Z1060">
        <v>66.456000000000003</v>
      </c>
      <c r="AE1060">
        <v>48.43</v>
      </c>
      <c r="AF1060">
        <v>-123.4</v>
      </c>
      <c r="AG1060" t="s">
        <v>31</v>
      </c>
      <c r="AX1060" t="s">
        <v>31</v>
      </c>
      <c r="AY1060" t="s">
        <v>31</v>
      </c>
    </row>
    <row r="1061" spans="1:51">
      <c r="A1061" t="s">
        <v>713</v>
      </c>
      <c r="C1061" t="s">
        <v>115</v>
      </c>
      <c r="D1061" t="s">
        <v>25</v>
      </c>
      <c r="E1061" t="s">
        <v>2647</v>
      </c>
      <c r="G1061" t="s">
        <v>2650</v>
      </c>
      <c r="H1061" t="s">
        <v>2630</v>
      </c>
      <c r="I1061">
        <v>54.7</v>
      </c>
      <c r="J1061">
        <v>128.27000000000001</v>
      </c>
      <c r="K1061">
        <v>270</v>
      </c>
      <c r="L1061" t="s">
        <v>2648</v>
      </c>
      <c r="M1061">
        <v>1998</v>
      </c>
      <c r="N1061" t="s">
        <v>2653</v>
      </c>
      <c r="O1061" t="s">
        <v>2547</v>
      </c>
      <c r="P1061" s="64">
        <v>35796</v>
      </c>
      <c r="X1061" t="s">
        <v>2654</v>
      </c>
      <c r="Y1061">
        <v>1</v>
      </c>
      <c r="Z1061">
        <v>71.311000000000007</v>
      </c>
      <c r="AE1061">
        <v>48.43</v>
      </c>
      <c r="AF1061">
        <v>-123.4</v>
      </c>
      <c r="AG1061" t="s">
        <v>31</v>
      </c>
      <c r="AX1061" t="s">
        <v>31</v>
      </c>
      <c r="AY1061" t="s">
        <v>31</v>
      </c>
    </row>
    <row r="1062" spans="1:51">
      <c r="A1062" t="s">
        <v>713</v>
      </c>
      <c r="C1062" t="s">
        <v>115</v>
      </c>
      <c r="D1062" t="s">
        <v>25</v>
      </c>
      <c r="E1062" t="s">
        <v>2647</v>
      </c>
      <c r="G1062" t="s">
        <v>2651</v>
      </c>
      <c r="H1062" t="s">
        <v>2630</v>
      </c>
      <c r="I1062">
        <v>55.13</v>
      </c>
      <c r="J1062">
        <v>427.78</v>
      </c>
      <c r="K1062">
        <v>350</v>
      </c>
      <c r="L1062" t="s">
        <v>2648</v>
      </c>
      <c r="M1062">
        <v>1998</v>
      </c>
      <c r="N1062" t="s">
        <v>2653</v>
      </c>
      <c r="O1062" t="s">
        <v>2547</v>
      </c>
      <c r="P1062" s="64">
        <v>35796</v>
      </c>
      <c r="X1062" t="s">
        <v>2654</v>
      </c>
      <c r="Y1062">
        <v>1</v>
      </c>
      <c r="Z1062">
        <v>84.417000000000002</v>
      </c>
      <c r="AE1062">
        <v>48.43</v>
      </c>
      <c r="AF1062">
        <v>-123.4</v>
      </c>
      <c r="AG1062" t="s">
        <v>31</v>
      </c>
      <c r="AX1062" t="s">
        <v>31</v>
      </c>
      <c r="AY1062" t="s">
        <v>31</v>
      </c>
    </row>
    <row r="1063" spans="1:51">
      <c r="A1063" t="s">
        <v>713</v>
      </c>
      <c r="C1063" t="s">
        <v>115</v>
      </c>
      <c r="D1063" t="s">
        <v>25</v>
      </c>
      <c r="E1063" t="s">
        <v>2647</v>
      </c>
      <c r="G1063" t="s">
        <v>2652</v>
      </c>
      <c r="H1063" t="s">
        <v>2630</v>
      </c>
      <c r="I1063">
        <v>55.18</v>
      </c>
      <c r="J1063">
        <v>127.78</v>
      </c>
      <c r="K1063">
        <v>480</v>
      </c>
      <c r="L1063" t="s">
        <v>2648</v>
      </c>
      <c r="M1063">
        <v>1998</v>
      </c>
      <c r="N1063" t="s">
        <v>2653</v>
      </c>
      <c r="O1063" t="s">
        <v>2547</v>
      </c>
      <c r="P1063" s="64">
        <v>35796</v>
      </c>
      <c r="X1063" t="s">
        <v>2654</v>
      </c>
      <c r="Y1063">
        <v>1</v>
      </c>
      <c r="Z1063">
        <v>91.456000000000003</v>
      </c>
      <c r="AE1063">
        <v>48.43</v>
      </c>
      <c r="AF1063">
        <v>-123.4</v>
      </c>
      <c r="AG1063" t="s">
        <v>31</v>
      </c>
      <c r="AX1063" t="s">
        <v>31</v>
      </c>
      <c r="AY1063" t="s">
        <v>31</v>
      </c>
    </row>
    <row r="1064" spans="1:51">
      <c r="A1064" t="s">
        <v>713</v>
      </c>
      <c r="C1064" t="s">
        <v>115</v>
      </c>
      <c r="D1064" t="s">
        <v>25</v>
      </c>
      <c r="E1064" t="s">
        <v>2647</v>
      </c>
      <c r="G1064" t="s">
        <v>2643</v>
      </c>
      <c r="H1064" t="s">
        <v>2631</v>
      </c>
      <c r="I1064">
        <v>49.25</v>
      </c>
      <c r="J1064">
        <v>117.17</v>
      </c>
      <c r="K1064">
        <v>840</v>
      </c>
      <c r="L1064" t="s">
        <v>2648</v>
      </c>
      <c r="M1064">
        <v>1998</v>
      </c>
      <c r="N1064" t="s">
        <v>2653</v>
      </c>
      <c r="O1064" t="s">
        <v>2547</v>
      </c>
      <c r="P1064" s="64">
        <v>35796</v>
      </c>
      <c r="X1064" t="s">
        <v>2654</v>
      </c>
      <c r="Y1064">
        <v>1</v>
      </c>
      <c r="Z1064">
        <v>98.251999999999995</v>
      </c>
      <c r="AE1064">
        <v>50.68</v>
      </c>
      <c r="AF1064">
        <v>-119.29</v>
      </c>
      <c r="AG1064" t="s">
        <v>31</v>
      </c>
      <c r="AX1064" t="s">
        <v>31</v>
      </c>
      <c r="AY1064" t="s">
        <v>31</v>
      </c>
    </row>
    <row r="1065" spans="1:51">
      <c r="A1065" t="s">
        <v>713</v>
      </c>
      <c r="C1065" t="s">
        <v>115</v>
      </c>
      <c r="D1065" t="s">
        <v>25</v>
      </c>
      <c r="E1065" t="s">
        <v>2647</v>
      </c>
      <c r="G1065" t="s">
        <v>2644</v>
      </c>
      <c r="H1065" t="s">
        <v>2631</v>
      </c>
      <c r="I1065">
        <v>49.63</v>
      </c>
      <c r="J1065">
        <v>116.05</v>
      </c>
      <c r="K1065">
        <v>990</v>
      </c>
      <c r="L1065" t="s">
        <v>2648</v>
      </c>
      <c r="M1065">
        <v>1998</v>
      </c>
      <c r="N1065" t="s">
        <v>2653</v>
      </c>
      <c r="O1065" t="s">
        <v>2547</v>
      </c>
      <c r="P1065" s="64">
        <v>35796</v>
      </c>
      <c r="X1065" t="s">
        <v>2654</v>
      </c>
      <c r="Y1065">
        <v>1</v>
      </c>
      <c r="Z1065">
        <v>104.078</v>
      </c>
      <c r="AE1065">
        <v>50.68</v>
      </c>
      <c r="AF1065">
        <v>-119.29</v>
      </c>
      <c r="AG1065" t="s">
        <v>31</v>
      </c>
      <c r="AX1065" t="s">
        <v>31</v>
      </c>
      <c r="AY1065" t="s">
        <v>31</v>
      </c>
    </row>
    <row r="1066" spans="1:51">
      <c r="A1066" t="s">
        <v>713</v>
      </c>
      <c r="C1066" t="s">
        <v>115</v>
      </c>
      <c r="D1066" t="s">
        <v>25</v>
      </c>
      <c r="E1066" t="s">
        <v>2647</v>
      </c>
      <c r="G1066" t="s">
        <v>2645</v>
      </c>
      <c r="H1066" t="s">
        <v>2631</v>
      </c>
      <c r="I1066">
        <v>50.07</v>
      </c>
      <c r="J1066">
        <v>117.38</v>
      </c>
      <c r="K1066">
        <v>915</v>
      </c>
      <c r="L1066" t="s">
        <v>2648</v>
      </c>
      <c r="M1066">
        <v>1998</v>
      </c>
      <c r="N1066" t="s">
        <v>2653</v>
      </c>
      <c r="O1066" t="s">
        <v>2547</v>
      </c>
      <c r="P1066" s="64">
        <v>35796</v>
      </c>
      <c r="X1066" t="s">
        <v>2654</v>
      </c>
      <c r="Y1066">
        <v>1</v>
      </c>
      <c r="Z1066">
        <v>96.311000000000007</v>
      </c>
      <c r="AE1066">
        <v>50.68</v>
      </c>
      <c r="AF1066">
        <v>-119.29</v>
      </c>
      <c r="AG1066" t="s">
        <v>31</v>
      </c>
      <c r="AX1066" t="s">
        <v>31</v>
      </c>
      <c r="AY1066" t="s">
        <v>31</v>
      </c>
    </row>
    <row r="1067" spans="1:51">
      <c r="A1067" t="s">
        <v>713</v>
      </c>
      <c r="C1067" t="s">
        <v>115</v>
      </c>
      <c r="D1067" t="s">
        <v>25</v>
      </c>
      <c r="E1067" t="s">
        <v>2647</v>
      </c>
      <c r="G1067" t="s">
        <v>2646</v>
      </c>
      <c r="H1067" t="s">
        <v>2631</v>
      </c>
      <c r="I1067">
        <v>51.37</v>
      </c>
      <c r="J1067">
        <v>118.3</v>
      </c>
      <c r="K1067">
        <v>990</v>
      </c>
      <c r="L1067" t="s">
        <v>2648</v>
      </c>
      <c r="M1067">
        <v>1998</v>
      </c>
      <c r="N1067" t="s">
        <v>2653</v>
      </c>
      <c r="O1067" t="s">
        <v>2547</v>
      </c>
      <c r="P1067" s="64">
        <v>35796</v>
      </c>
      <c r="X1067" t="s">
        <v>2654</v>
      </c>
      <c r="Y1067">
        <v>1</v>
      </c>
      <c r="Z1067">
        <v>107.961</v>
      </c>
      <c r="AE1067">
        <v>50.68</v>
      </c>
      <c r="AF1067">
        <v>-119.29</v>
      </c>
      <c r="AG1067" t="s">
        <v>31</v>
      </c>
      <c r="AX1067" t="s">
        <v>31</v>
      </c>
      <c r="AY1067" t="s">
        <v>31</v>
      </c>
    </row>
    <row r="1068" spans="1:51">
      <c r="A1068" t="s">
        <v>713</v>
      </c>
      <c r="C1068" t="s">
        <v>115</v>
      </c>
      <c r="D1068" t="s">
        <v>25</v>
      </c>
      <c r="E1068" t="s">
        <v>2647</v>
      </c>
      <c r="G1068" t="s">
        <v>2633</v>
      </c>
      <c r="H1068" t="s">
        <v>2631</v>
      </c>
      <c r="I1068">
        <v>50.57</v>
      </c>
      <c r="J1068">
        <v>118.83</v>
      </c>
      <c r="K1068">
        <v>850</v>
      </c>
      <c r="L1068" t="s">
        <v>2648</v>
      </c>
      <c r="M1068">
        <v>1998</v>
      </c>
      <c r="N1068" t="s">
        <v>2653</v>
      </c>
      <c r="O1068" t="s">
        <v>2547</v>
      </c>
      <c r="P1068" s="64">
        <v>35796</v>
      </c>
      <c r="X1068" t="s">
        <v>2654</v>
      </c>
      <c r="Y1068">
        <v>1</v>
      </c>
      <c r="Z1068">
        <v>101.65</v>
      </c>
      <c r="AE1068">
        <v>50.68</v>
      </c>
      <c r="AF1068">
        <v>-119.29</v>
      </c>
      <c r="AG1068" t="s">
        <v>31</v>
      </c>
      <c r="AX1068" t="s">
        <v>31</v>
      </c>
      <c r="AY1068" t="s">
        <v>31</v>
      </c>
    </row>
    <row r="1069" spans="1:51">
      <c r="A1069" t="s">
        <v>713</v>
      </c>
      <c r="C1069" t="s">
        <v>115</v>
      </c>
      <c r="D1069" t="s">
        <v>25</v>
      </c>
      <c r="E1069" t="s">
        <v>2647</v>
      </c>
      <c r="G1069" t="s">
        <v>2634</v>
      </c>
      <c r="H1069" t="s">
        <v>2631</v>
      </c>
      <c r="I1069">
        <v>50.77</v>
      </c>
      <c r="J1069">
        <v>119.53</v>
      </c>
      <c r="K1069">
        <v>600</v>
      </c>
      <c r="L1069" t="s">
        <v>2648</v>
      </c>
      <c r="M1069">
        <v>1998</v>
      </c>
      <c r="N1069" t="s">
        <v>2653</v>
      </c>
      <c r="O1069" t="s">
        <v>2547</v>
      </c>
      <c r="P1069" s="64">
        <v>35796</v>
      </c>
      <c r="X1069" t="s">
        <v>2654</v>
      </c>
      <c r="Y1069">
        <v>1</v>
      </c>
      <c r="Z1069">
        <v>94.126000000000005</v>
      </c>
      <c r="AE1069">
        <v>50.68</v>
      </c>
      <c r="AF1069">
        <v>-119.29</v>
      </c>
      <c r="AG1069" t="s">
        <v>31</v>
      </c>
      <c r="AX1069" t="s">
        <v>31</v>
      </c>
      <c r="AY1069" t="s">
        <v>31</v>
      </c>
    </row>
    <row r="1070" spans="1:51">
      <c r="A1070" t="s">
        <v>713</v>
      </c>
      <c r="C1070" t="s">
        <v>115</v>
      </c>
      <c r="D1070" t="s">
        <v>25</v>
      </c>
      <c r="E1070" t="s">
        <v>2647</v>
      </c>
      <c r="G1070" t="s">
        <v>2635</v>
      </c>
      <c r="H1070" t="s">
        <v>2631</v>
      </c>
      <c r="I1070">
        <v>50.82</v>
      </c>
      <c r="J1070">
        <v>119.75</v>
      </c>
      <c r="K1070">
        <v>1250</v>
      </c>
      <c r="L1070" t="s">
        <v>2648</v>
      </c>
      <c r="M1070">
        <v>1998</v>
      </c>
      <c r="N1070" t="s">
        <v>2653</v>
      </c>
      <c r="O1070" t="s">
        <v>2547</v>
      </c>
      <c r="P1070" s="64">
        <v>35796</v>
      </c>
      <c r="X1070" t="s">
        <v>2654</v>
      </c>
      <c r="Y1070">
        <v>1</v>
      </c>
      <c r="Z1070">
        <v>97.039000000000001</v>
      </c>
      <c r="AE1070">
        <v>50.68</v>
      </c>
      <c r="AF1070">
        <v>-119.29</v>
      </c>
      <c r="AG1070" t="s">
        <v>31</v>
      </c>
      <c r="AX1070" t="s">
        <v>31</v>
      </c>
      <c r="AY1070" t="s">
        <v>31</v>
      </c>
    </row>
    <row r="1071" spans="1:51">
      <c r="A1071" t="s">
        <v>713</v>
      </c>
      <c r="C1071" t="s">
        <v>115</v>
      </c>
      <c r="D1071" t="s">
        <v>25</v>
      </c>
      <c r="E1071" t="s">
        <v>2647</v>
      </c>
      <c r="G1071" t="s">
        <v>2636</v>
      </c>
      <c r="H1071" t="s">
        <v>2631</v>
      </c>
      <c r="I1071">
        <v>52.52</v>
      </c>
      <c r="J1071">
        <v>122.4</v>
      </c>
      <c r="K1071">
        <v>760</v>
      </c>
      <c r="L1071" t="s">
        <v>2648</v>
      </c>
      <c r="M1071">
        <v>1998</v>
      </c>
      <c r="N1071" t="s">
        <v>2653</v>
      </c>
      <c r="O1071" t="s">
        <v>2547</v>
      </c>
      <c r="P1071" s="64">
        <v>35796</v>
      </c>
      <c r="X1071" t="s">
        <v>2654</v>
      </c>
      <c r="Y1071">
        <v>1</v>
      </c>
      <c r="Z1071">
        <v>110.146</v>
      </c>
      <c r="AE1071">
        <v>50.68</v>
      </c>
      <c r="AF1071">
        <v>-119.29</v>
      </c>
      <c r="AG1071" t="s">
        <v>31</v>
      </c>
      <c r="AX1071" t="s">
        <v>31</v>
      </c>
      <c r="AY1071" t="s">
        <v>31</v>
      </c>
    </row>
    <row r="1072" spans="1:51">
      <c r="A1072" t="s">
        <v>713</v>
      </c>
      <c r="C1072" t="s">
        <v>115</v>
      </c>
      <c r="D1072" t="s">
        <v>25</v>
      </c>
      <c r="E1072" t="s">
        <v>2647</v>
      </c>
      <c r="G1072" t="s">
        <v>2637</v>
      </c>
      <c r="H1072" t="s">
        <v>2631</v>
      </c>
      <c r="I1072">
        <v>52.52</v>
      </c>
      <c r="J1072">
        <v>121.52</v>
      </c>
      <c r="K1072">
        <v>830</v>
      </c>
      <c r="L1072" t="s">
        <v>2648</v>
      </c>
      <c r="M1072">
        <v>1998</v>
      </c>
      <c r="N1072" t="s">
        <v>2653</v>
      </c>
      <c r="O1072" t="s">
        <v>2547</v>
      </c>
      <c r="P1072" s="64">
        <v>35796</v>
      </c>
      <c r="X1072" t="s">
        <v>2654</v>
      </c>
      <c r="Y1072">
        <v>1</v>
      </c>
      <c r="Z1072">
        <v>105.04900000000001</v>
      </c>
      <c r="AE1072">
        <v>50.68</v>
      </c>
      <c r="AF1072">
        <v>-119.29</v>
      </c>
      <c r="AG1072" t="s">
        <v>31</v>
      </c>
      <c r="AX1072" t="s">
        <v>31</v>
      </c>
      <c r="AY1072" t="s">
        <v>31</v>
      </c>
    </row>
    <row r="1073" spans="1:51">
      <c r="A1073" t="s">
        <v>713</v>
      </c>
      <c r="C1073" t="s">
        <v>115</v>
      </c>
      <c r="D1073" t="s">
        <v>25</v>
      </c>
      <c r="E1073" t="s">
        <v>2647</v>
      </c>
      <c r="G1073" t="s">
        <v>2638</v>
      </c>
      <c r="H1073" t="s">
        <v>2631</v>
      </c>
      <c r="I1073">
        <v>52.78</v>
      </c>
      <c r="J1073">
        <v>112.23</v>
      </c>
      <c r="K1073">
        <v>760</v>
      </c>
      <c r="L1073" t="s">
        <v>2648</v>
      </c>
      <c r="M1073">
        <v>1998</v>
      </c>
      <c r="N1073" t="s">
        <v>2653</v>
      </c>
      <c r="O1073" t="s">
        <v>2547</v>
      </c>
      <c r="P1073" s="64">
        <v>35796</v>
      </c>
      <c r="X1073" t="s">
        <v>2654</v>
      </c>
      <c r="Y1073">
        <v>1</v>
      </c>
      <c r="Z1073">
        <v>110.631</v>
      </c>
      <c r="AE1073">
        <v>50.68</v>
      </c>
      <c r="AF1073">
        <v>-119.29</v>
      </c>
      <c r="AG1073" t="s">
        <v>31</v>
      </c>
      <c r="AX1073" t="s">
        <v>31</v>
      </c>
      <c r="AY1073" t="s">
        <v>31</v>
      </c>
    </row>
    <row r="1074" spans="1:51">
      <c r="A1074" t="s">
        <v>713</v>
      </c>
      <c r="C1074" t="s">
        <v>115</v>
      </c>
      <c r="D1074" t="s">
        <v>25</v>
      </c>
      <c r="E1074" t="s">
        <v>2647</v>
      </c>
      <c r="G1074" t="s">
        <v>2639</v>
      </c>
      <c r="H1074" t="s">
        <v>2631</v>
      </c>
      <c r="I1074">
        <v>53.78</v>
      </c>
      <c r="J1074">
        <v>112.63</v>
      </c>
      <c r="K1074">
        <v>975</v>
      </c>
      <c r="L1074" t="s">
        <v>2648</v>
      </c>
      <c r="M1074">
        <v>1998</v>
      </c>
      <c r="N1074" t="s">
        <v>2653</v>
      </c>
      <c r="O1074" t="s">
        <v>2547</v>
      </c>
      <c r="P1074" s="64">
        <v>35796</v>
      </c>
      <c r="X1074" t="s">
        <v>2654</v>
      </c>
      <c r="Y1074">
        <v>1</v>
      </c>
      <c r="Z1074">
        <v>107.961</v>
      </c>
      <c r="AE1074">
        <v>50.68</v>
      </c>
      <c r="AF1074">
        <v>-119.29</v>
      </c>
      <c r="AG1074" t="s">
        <v>31</v>
      </c>
      <c r="AX1074" t="s">
        <v>31</v>
      </c>
      <c r="AY1074" t="s">
        <v>31</v>
      </c>
    </row>
    <row r="1075" spans="1:51">
      <c r="A1075" t="s">
        <v>713</v>
      </c>
      <c r="C1075" t="s">
        <v>115</v>
      </c>
      <c r="D1075" t="s">
        <v>25</v>
      </c>
      <c r="E1075" t="s">
        <v>2647</v>
      </c>
      <c r="G1075" t="s">
        <v>2640</v>
      </c>
      <c r="H1075" t="s">
        <v>2631</v>
      </c>
      <c r="I1075">
        <v>53.92</v>
      </c>
      <c r="J1075">
        <v>122.37</v>
      </c>
      <c r="K1075">
        <v>915</v>
      </c>
      <c r="L1075" t="s">
        <v>2648</v>
      </c>
      <c r="M1075">
        <v>1998</v>
      </c>
      <c r="N1075" t="s">
        <v>2653</v>
      </c>
      <c r="O1075" t="s">
        <v>2547</v>
      </c>
      <c r="P1075" s="64">
        <v>35796</v>
      </c>
      <c r="X1075" t="s">
        <v>2654</v>
      </c>
      <c r="Y1075">
        <v>1</v>
      </c>
      <c r="Z1075">
        <v>110.874</v>
      </c>
      <c r="AE1075">
        <v>50.68</v>
      </c>
      <c r="AF1075">
        <v>-119.29</v>
      </c>
      <c r="AG1075" t="s">
        <v>31</v>
      </c>
      <c r="AX1075" t="s">
        <v>31</v>
      </c>
      <c r="AY1075" t="s">
        <v>31</v>
      </c>
    </row>
    <row r="1076" spans="1:51">
      <c r="A1076" t="s">
        <v>713</v>
      </c>
      <c r="C1076" t="s">
        <v>115</v>
      </c>
      <c r="D1076" t="s">
        <v>25</v>
      </c>
      <c r="E1076" t="s">
        <v>2647</v>
      </c>
      <c r="G1076" t="s">
        <v>2641</v>
      </c>
      <c r="H1076" t="s">
        <v>2631</v>
      </c>
      <c r="I1076">
        <v>54.1</v>
      </c>
      <c r="J1076">
        <v>122.35</v>
      </c>
      <c r="K1076">
        <v>685</v>
      </c>
      <c r="L1076" t="s">
        <v>2648</v>
      </c>
      <c r="M1076">
        <v>1998</v>
      </c>
      <c r="N1076" t="s">
        <v>2653</v>
      </c>
      <c r="O1076" t="s">
        <v>2547</v>
      </c>
      <c r="P1076" s="64">
        <v>35796</v>
      </c>
      <c r="X1076" t="s">
        <v>2654</v>
      </c>
      <c r="Y1076">
        <v>1</v>
      </c>
      <c r="Z1076">
        <v>108.932</v>
      </c>
      <c r="AE1076">
        <v>50.68</v>
      </c>
      <c r="AF1076">
        <v>-119.29</v>
      </c>
      <c r="AG1076" t="s">
        <v>31</v>
      </c>
      <c r="AX1076" t="s">
        <v>31</v>
      </c>
      <c r="AY1076" t="s">
        <v>31</v>
      </c>
    </row>
    <row r="1077" spans="1:51">
      <c r="A1077" t="s">
        <v>713</v>
      </c>
      <c r="C1077" t="s">
        <v>115</v>
      </c>
      <c r="D1077" t="s">
        <v>25</v>
      </c>
      <c r="E1077" t="s">
        <v>2647</v>
      </c>
      <c r="G1077" t="s">
        <v>2642</v>
      </c>
      <c r="H1077" t="s">
        <v>2631</v>
      </c>
      <c r="I1077">
        <v>54.13</v>
      </c>
      <c r="J1077">
        <v>121.78</v>
      </c>
      <c r="K1077">
        <v>760</v>
      </c>
      <c r="L1077" t="s">
        <v>2648</v>
      </c>
      <c r="M1077">
        <v>1998</v>
      </c>
      <c r="N1077" t="s">
        <v>2653</v>
      </c>
      <c r="O1077" t="s">
        <v>2547</v>
      </c>
      <c r="P1077" s="64">
        <v>35796</v>
      </c>
      <c r="X1077" t="s">
        <v>2654</v>
      </c>
      <c r="Y1077">
        <v>1</v>
      </c>
      <c r="Z1077">
        <v>106.505</v>
      </c>
      <c r="AE1077">
        <v>50.68</v>
      </c>
      <c r="AF1077">
        <v>-119.29</v>
      </c>
      <c r="AG1077" t="s">
        <v>31</v>
      </c>
      <c r="AX1077" t="s">
        <v>31</v>
      </c>
      <c r="AY1077" t="s">
        <v>31</v>
      </c>
    </row>
    <row r="1078" spans="1:51">
      <c r="A1078" t="s">
        <v>713</v>
      </c>
      <c r="C1078" t="s">
        <v>115</v>
      </c>
      <c r="D1078" t="s">
        <v>25</v>
      </c>
      <c r="E1078" t="s">
        <v>2647</v>
      </c>
      <c r="G1078" t="s">
        <v>2649</v>
      </c>
      <c r="H1078" t="s">
        <v>2631</v>
      </c>
      <c r="I1078">
        <v>54.5</v>
      </c>
      <c r="J1078">
        <v>128.57</v>
      </c>
      <c r="K1078">
        <v>70</v>
      </c>
      <c r="L1078" t="s">
        <v>2648</v>
      </c>
      <c r="M1078">
        <v>1998</v>
      </c>
      <c r="N1078" t="s">
        <v>2653</v>
      </c>
      <c r="O1078" t="s">
        <v>2547</v>
      </c>
      <c r="P1078" s="64">
        <v>35796</v>
      </c>
      <c r="X1078" t="s">
        <v>2654</v>
      </c>
      <c r="Y1078">
        <v>1</v>
      </c>
      <c r="Z1078">
        <v>96.067999999999998</v>
      </c>
      <c r="AE1078">
        <v>50.68</v>
      </c>
      <c r="AF1078">
        <v>-119.29</v>
      </c>
      <c r="AG1078" t="s">
        <v>31</v>
      </c>
      <c r="AX1078" t="s">
        <v>31</v>
      </c>
      <c r="AY1078" t="s">
        <v>31</v>
      </c>
    </row>
    <row r="1079" spans="1:51">
      <c r="A1079" t="s">
        <v>713</v>
      </c>
      <c r="C1079" t="s">
        <v>115</v>
      </c>
      <c r="D1079" t="s">
        <v>25</v>
      </c>
      <c r="E1079" t="s">
        <v>2647</v>
      </c>
      <c r="G1079" t="s">
        <v>2650</v>
      </c>
      <c r="H1079" t="s">
        <v>2631</v>
      </c>
      <c r="I1079">
        <v>54.7</v>
      </c>
      <c r="J1079">
        <v>128.27000000000001</v>
      </c>
      <c r="K1079">
        <v>270</v>
      </c>
      <c r="L1079" t="s">
        <v>2648</v>
      </c>
      <c r="M1079">
        <v>1998</v>
      </c>
      <c r="N1079" t="s">
        <v>2653</v>
      </c>
      <c r="O1079" t="s">
        <v>2547</v>
      </c>
      <c r="P1079" s="64">
        <v>35796</v>
      </c>
      <c r="X1079" t="s">
        <v>2654</v>
      </c>
      <c r="Y1079">
        <v>1</v>
      </c>
      <c r="Z1079">
        <v>101.16500000000001</v>
      </c>
      <c r="AE1079">
        <v>50.68</v>
      </c>
      <c r="AF1079">
        <v>-119.29</v>
      </c>
      <c r="AG1079" t="s">
        <v>31</v>
      </c>
      <c r="AX1079" t="s">
        <v>31</v>
      </c>
      <c r="AY1079" t="s">
        <v>31</v>
      </c>
    </row>
    <row r="1080" spans="1:51">
      <c r="A1080" t="s">
        <v>713</v>
      </c>
      <c r="C1080" t="s">
        <v>115</v>
      </c>
      <c r="D1080" t="s">
        <v>25</v>
      </c>
      <c r="E1080" t="s">
        <v>2647</v>
      </c>
      <c r="G1080" t="s">
        <v>2651</v>
      </c>
      <c r="H1080" t="s">
        <v>2631</v>
      </c>
      <c r="I1080">
        <v>55.13</v>
      </c>
      <c r="J1080">
        <v>427.78</v>
      </c>
      <c r="K1080">
        <v>350</v>
      </c>
      <c r="L1080" t="s">
        <v>2648</v>
      </c>
      <c r="M1080">
        <v>1998</v>
      </c>
      <c r="N1080" t="s">
        <v>2653</v>
      </c>
      <c r="O1080" t="s">
        <v>2547</v>
      </c>
      <c r="P1080" s="64">
        <v>35796</v>
      </c>
      <c r="X1080" t="s">
        <v>2654</v>
      </c>
      <c r="Y1080">
        <v>1</v>
      </c>
      <c r="Z1080">
        <v>109.175</v>
      </c>
      <c r="AE1080">
        <v>50.68</v>
      </c>
      <c r="AF1080">
        <v>-119.29</v>
      </c>
      <c r="AG1080" t="s">
        <v>31</v>
      </c>
      <c r="AX1080" t="s">
        <v>31</v>
      </c>
      <c r="AY1080" t="s">
        <v>31</v>
      </c>
    </row>
    <row r="1081" spans="1:51">
      <c r="A1081" t="s">
        <v>713</v>
      </c>
      <c r="C1081" t="s">
        <v>115</v>
      </c>
      <c r="D1081" t="s">
        <v>25</v>
      </c>
      <c r="E1081" t="s">
        <v>2647</v>
      </c>
      <c r="G1081" t="s">
        <v>2652</v>
      </c>
      <c r="H1081" t="s">
        <v>2631</v>
      </c>
      <c r="I1081">
        <v>55.18</v>
      </c>
      <c r="J1081">
        <v>127.78</v>
      </c>
      <c r="K1081">
        <v>480</v>
      </c>
      <c r="L1081" t="s">
        <v>2648</v>
      </c>
      <c r="M1081">
        <v>1998</v>
      </c>
      <c r="N1081" t="s">
        <v>2653</v>
      </c>
      <c r="O1081" t="s">
        <v>2547</v>
      </c>
      <c r="P1081" s="64">
        <v>35796</v>
      </c>
      <c r="X1081" t="s">
        <v>2654</v>
      </c>
      <c r="Y1081">
        <v>1</v>
      </c>
      <c r="Z1081">
        <v>110.38800000000001</v>
      </c>
      <c r="AE1081">
        <v>50.68</v>
      </c>
      <c r="AF1081">
        <v>-119.29</v>
      </c>
      <c r="AG1081" t="s">
        <v>31</v>
      </c>
      <c r="AX1081" t="s">
        <v>31</v>
      </c>
      <c r="AY1081" t="s">
        <v>31</v>
      </c>
    </row>
    <row r="1082" spans="1:51">
      <c r="A1082" t="s">
        <v>713</v>
      </c>
      <c r="C1082" t="s">
        <v>115</v>
      </c>
      <c r="D1082" t="s">
        <v>25</v>
      </c>
      <c r="E1082" t="s">
        <v>2647</v>
      </c>
      <c r="G1082" t="s">
        <v>2643</v>
      </c>
      <c r="H1082" t="s">
        <v>2632</v>
      </c>
      <c r="I1082">
        <v>49.25</v>
      </c>
      <c r="J1082">
        <v>117.17</v>
      </c>
      <c r="K1082">
        <v>840</v>
      </c>
      <c r="L1082" t="s">
        <v>2648</v>
      </c>
      <c r="M1082">
        <v>1998</v>
      </c>
      <c r="N1082" t="s">
        <v>2653</v>
      </c>
      <c r="O1082" t="s">
        <v>2547</v>
      </c>
      <c r="P1082" s="64">
        <v>35796</v>
      </c>
      <c r="X1082" t="s">
        <v>2654</v>
      </c>
      <c r="Y1082">
        <v>1</v>
      </c>
      <c r="Z1082">
        <v>110.38800000000001</v>
      </c>
      <c r="AE1082">
        <v>53.9</v>
      </c>
      <c r="AF1082">
        <v>-122.8</v>
      </c>
      <c r="AG1082" t="s">
        <v>31</v>
      </c>
      <c r="AX1082" t="s">
        <v>31</v>
      </c>
      <c r="AY1082" t="s">
        <v>31</v>
      </c>
    </row>
    <row r="1083" spans="1:51">
      <c r="A1083" t="s">
        <v>713</v>
      </c>
      <c r="C1083" t="s">
        <v>115</v>
      </c>
      <c r="D1083" t="s">
        <v>25</v>
      </c>
      <c r="E1083" t="s">
        <v>2647</v>
      </c>
      <c r="G1083" t="s">
        <v>2644</v>
      </c>
      <c r="H1083" t="s">
        <v>2632</v>
      </c>
      <c r="I1083">
        <v>49.63</v>
      </c>
      <c r="J1083">
        <v>116.05</v>
      </c>
      <c r="K1083">
        <v>990</v>
      </c>
      <c r="L1083" t="s">
        <v>2648</v>
      </c>
      <c r="M1083">
        <v>1998</v>
      </c>
      <c r="N1083" t="s">
        <v>2653</v>
      </c>
      <c r="O1083" t="s">
        <v>2547</v>
      </c>
      <c r="P1083" s="64">
        <v>35796</v>
      </c>
      <c r="X1083" t="s">
        <v>2654</v>
      </c>
      <c r="Y1083">
        <v>1</v>
      </c>
      <c r="Z1083">
        <v>111.35899999999999</v>
      </c>
      <c r="AE1083">
        <v>53.9</v>
      </c>
      <c r="AF1083">
        <v>-122.8</v>
      </c>
      <c r="AG1083" t="s">
        <v>31</v>
      </c>
      <c r="AX1083" t="s">
        <v>31</v>
      </c>
      <c r="AY1083" t="s">
        <v>31</v>
      </c>
    </row>
    <row r="1084" spans="1:51">
      <c r="A1084" t="s">
        <v>713</v>
      </c>
      <c r="C1084" t="s">
        <v>115</v>
      </c>
      <c r="D1084" t="s">
        <v>25</v>
      </c>
      <c r="E1084" t="s">
        <v>2647</v>
      </c>
      <c r="G1084" t="s">
        <v>2645</v>
      </c>
      <c r="H1084" t="s">
        <v>2632</v>
      </c>
      <c r="I1084">
        <v>50.07</v>
      </c>
      <c r="J1084">
        <v>117.38</v>
      </c>
      <c r="K1084">
        <v>915</v>
      </c>
      <c r="L1084" t="s">
        <v>2648</v>
      </c>
      <c r="M1084">
        <v>1998</v>
      </c>
      <c r="N1084" t="s">
        <v>2653</v>
      </c>
      <c r="O1084" t="s">
        <v>2547</v>
      </c>
      <c r="P1084" s="64">
        <v>35796</v>
      </c>
      <c r="X1084" t="s">
        <v>2654</v>
      </c>
      <c r="Y1084">
        <v>1</v>
      </c>
      <c r="Z1084">
        <v>107.233</v>
      </c>
      <c r="AE1084">
        <v>53.9</v>
      </c>
      <c r="AF1084">
        <v>-122.8</v>
      </c>
      <c r="AG1084" t="s">
        <v>31</v>
      </c>
      <c r="AX1084" t="s">
        <v>31</v>
      </c>
      <c r="AY1084" t="s">
        <v>31</v>
      </c>
    </row>
    <row r="1085" spans="1:51">
      <c r="A1085" t="s">
        <v>713</v>
      </c>
      <c r="C1085" t="s">
        <v>115</v>
      </c>
      <c r="D1085" t="s">
        <v>25</v>
      </c>
      <c r="E1085" t="s">
        <v>2647</v>
      </c>
      <c r="G1085" t="s">
        <v>2646</v>
      </c>
      <c r="H1085" t="s">
        <v>2632</v>
      </c>
      <c r="I1085">
        <v>51.37</v>
      </c>
      <c r="J1085">
        <v>118.3</v>
      </c>
      <c r="K1085">
        <v>990</v>
      </c>
      <c r="L1085" t="s">
        <v>2648</v>
      </c>
      <c r="M1085">
        <v>1998</v>
      </c>
      <c r="N1085" t="s">
        <v>2653</v>
      </c>
      <c r="O1085" t="s">
        <v>2547</v>
      </c>
      <c r="P1085" s="64">
        <v>35796</v>
      </c>
      <c r="X1085" t="s">
        <v>2654</v>
      </c>
      <c r="Y1085">
        <v>1</v>
      </c>
      <c r="Z1085">
        <v>114.27200000000001</v>
      </c>
      <c r="AE1085">
        <v>53.9</v>
      </c>
      <c r="AF1085">
        <v>-122.8</v>
      </c>
      <c r="AG1085" t="s">
        <v>31</v>
      </c>
      <c r="AX1085" t="s">
        <v>31</v>
      </c>
      <c r="AY1085" t="s">
        <v>31</v>
      </c>
    </row>
    <row r="1086" spans="1:51">
      <c r="A1086" t="s">
        <v>713</v>
      </c>
      <c r="C1086" t="s">
        <v>115</v>
      </c>
      <c r="D1086" t="s">
        <v>25</v>
      </c>
      <c r="E1086" t="s">
        <v>2647</v>
      </c>
      <c r="G1086" t="s">
        <v>2633</v>
      </c>
      <c r="H1086" t="s">
        <v>2632</v>
      </c>
      <c r="I1086">
        <v>50.57</v>
      </c>
      <c r="J1086">
        <v>118.83</v>
      </c>
      <c r="K1086">
        <v>850</v>
      </c>
      <c r="L1086" t="s">
        <v>2648</v>
      </c>
      <c r="M1086">
        <v>1998</v>
      </c>
      <c r="N1086" t="s">
        <v>2653</v>
      </c>
      <c r="O1086" t="s">
        <v>2547</v>
      </c>
      <c r="P1086" s="64">
        <v>35796</v>
      </c>
      <c r="X1086" t="s">
        <v>2654</v>
      </c>
      <c r="Y1086">
        <v>1</v>
      </c>
      <c r="Z1086">
        <v>110.38800000000001</v>
      </c>
      <c r="AE1086">
        <v>53.9</v>
      </c>
      <c r="AF1086">
        <v>-122.8</v>
      </c>
      <c r="AG1086" t="s">
        <v>31</v>
      </c>
      <c r="AX1086" t="s">
        <v>31</v>
      </c>
      <c r="AY1086" t="s">
        <v>31</v>
      </c>
    </row>
    <row r="1087" spans="1:51">
      <c r="A1087" t="s">
        <v>713</v>
      </c>
      <c r="C1087" t="s">
        <v>115</v>
      </c>
      <c r="D1087" t="s">
        <v>25</v>
      </c>
      <c r="E1087" t="s">
        <v>2647</v>
      </c>
      <c r="G1087" t="s">
        <v>2634</v>
      </c>
      <c r="H1087" t="s">
        <v>2632</v>
      </c>
      <c r="I1087">
        <v>50.77</v>
      </c>
      <c r="J1087">
        <v>119.53</v>
      </c>
      <c r="K1087">
        <v>600</v>
      </c>
      <c r="L1087" t="s">
        <v>2648</v>
      </c>
      <c r="M1087">
        <v>1998</v>
      </c>
      <c r="N1087" t="s">
        <v>2653</v>
      </c>
      <c r="O1087" t="s">
        <v>2547</v>
      </c>
      <c r="P1087" s="64">
        <v>35796</v>
      </c>
      <c r="X1087" t="s">
        <v>2654</v>
      </c>
      <c r="Y1087">
        <v>1</v>
      </c>
      <c r="Z1087">
        <v>106.505</v>
      </c>
      <c r="AE1087">
        <v>53.9</v>
      </c>
      <c r="AF1087">
        <v>-122.8</v>
      </c>
      <c r="AG1087" t="s">
        <v>31</v>
      </c>
      <c r="AX1087" t="s">
        <v>31</v>
      </c>
      <c r="AY1087" t="s">
        <v>31</v>
      </c>
    </row>
    <row r="1088" spans="1:51">
      <c r="A1088" t="s">
        <v>713</v>
      </c>
      <c r="C1088" t="s">
        <v>115</v>
      </c>
      <c r="D1088" t="s">
        <v>25</v>
      </c>
      <c r="E1088" t="s">
        <v>2647</v>
      </c>
      <c r="G1088" t="s">
        <v>2635</v>
      </c>
      <c r="H1088" t="s">
        <v>2632</v>
      </c>
      <c r="I1088">
        <v>50.82</v>
      </c>
      <c r="J1088">
        <v>119.75</v>
      </c>
      <c r="K1088">
        <v>1250</v>
      </c>
      <c r="L1088" t="s">
        <v>2648</v>
      </c>
      <c r="M1088">
        <v>1998</v>
      </c>
      <c r="N1088" t="s">
        <v>2653</v>
      </c>
      <c r="O1088" t="s">
        <v>2547</v>
      </c>
      <c r="P1088" s="64">
        <v>35796</v>
      </c>
      <c r="X1088" t="s">
        <v>2654</v>
      </c>
      <c r="Y1088">
        <v>1</v>
      </c>
      <c r="Z1088">
        <v>106.505</v>
      </c>
      <c r="AE1088">
        <v>53.9</v>
      </c>
      <c r="AF1088">
        <v>-122.8</v>
      </c>
      <c r="AG1088" t="s">
        <v>31</v>
      </c>
      <c r="AX1088" t="s">
        <v>31</v>
      </c>
      <c r="AY1088" t="s">
        <v>31</v>
      </c>
    </row>
    <row r="1089" spans="1:51">
      <c r="A1089" t="s">
        <v>713</v>
      </c>
      <c r="C1089" t="s">
        <v>115</v>
      </c>
      <c r="D1089" t="s">
        <v>25</v>
      </c>
      <c r="E1089" t="s">
        <v>2647</v>
      </c>
      <c r="G1089" t="s">
        <v>2636</v>
      </c>
      <c r="H1089" t="s">
        <v>2632</v>
      </c>
      <c r="I1089">
        <v>52.52</v>
      </c>
      <c r="J1089">
        <v>122.4</v>
      </c>
      <c r="K1089">
        <v>760</v>
      </c>
      <c r="L1089" t="s">
        <v>2648</v>
      </c>
      <c r="M1089">
        <v>1998</v>
      </c>
      <c r="N1089" t="s">
        <v>2653</v>
      </c>
      <c r="O1089" t="s">
        <v>2547</v>
      </c>
      <c r="P1089" s="64">
        <v>35796</v>
      </c>
      <c r="X1089" t="s">
        <v>2654</v>
      </c>
      <c r="Y1089">
        <v>1</v>
      </c>
      <c r="Z1089">
        <v>115.24299999999999</v>
      </c>
      <c r="AE1089">
        <v>53.9</v>
      </c>
      <c r="AF1089">
        <v>-122.8</v>
      </c>
      <c r="AG1089" t="s">
        <v>31</v>
      </c>
      <c r="AX1089" t="s">
        <v>31</v>
      </c>
      <c r="AY1089" t="s">
        <v>31</v>
      </c>
    </row>
    <row r="1090" spans="1:51">
      <c r="A1090" t="s">
        <v>713</v>
      </c>
      <c r="C1090" t="s">
        <v>115</v>
      </c>
      <c r="D1090" t="s">
        <v>25</v>
      </c>
      <c r="E1090" t="s">
        <v>2647</v>
      </c>
      <c r="G1090" t="s">
        <v>2637</v>
      </c>
      <c r="H1090" t="s">
        <v>2632</v>
      </c>
      <c r="I1090">
        <v>52.52</v>
      </c>
      <c r="J1090">
        <v>121.52</v>
      </c>
      <c r="K1090">
        <v>830</v>
      </c>
      <c r="L1090" t="s">
        <v>2648</v>
      </c>
      <c r="M1090">
        <v>1998</v>
      </c>
      <c r="N1090" t="s">
        <v>2653</v>
      </c>
      <c r="O1090" t="s">
        <v>2547</v>
      </c>
      <c r="P1090" s="64">
        <v>35796</v>
      </c>
      <c r="X1090" t="s">
        <v>2654</v>
      </c>
      <c r="Y1090">
        <v>1</v>
      </c>
      <c r="Z1090">
        <v>111.845</v>
      </c>
      <c r="AE1090">
        <v>53.9</v>
      </c>
      <c r="AF1090">
        <v>-122.8</v>
      </c>
      <c r="AG1090" t="s">
        <v>31</v>
      </c>
      <c r="AX1090" t="s">
        <v>31</v>
      </c>
      <c r="AY1090" t="s">
        <v>31</v>
      </c>
    </row>
    <row r="1091" spans="1:51">
      <c r="A1091" t="s">
        <v>713</v>
      </c>
      <c r="C1091" t="s">
        <v>115</v>
      </c>
      <c r="D1091" t="s">
        <v>25</v>
      </c>
      <c r="E1091" t="s">
        <v>2647</v>
      </c>
      <c r="G1091" t="s">
        <v>2638</v>
      </c>
      <c r="H1091" t="s">
        <v>2632</v>
      </c>
      <c r="I1091">
        <v>52.78</v>
      </c>
      <c r="J1091">
        <v>112.23</v>
      </c>
      <c r="K1091">
        <v>760</v>
      </c>
      <c r="L1091" t="s">
        <v>2648</v>
      </c>
      <c r="M1091">
        <v>1998</v>
      </c>
      <c r="N1091" t="s">
        <v>2653</v>
      </c>
      <c r="O1091" t="s">
        <v>2547</v>
      </c>
      <c r="P1091" s="64">
        <v>35796</v>
      </c>
      <c r="X1091" t="s">
        <v>2654</v>
      </c>
      <c r="Y1091">
        <v>1</v>
      </c>
      <c r="Z1091">
        <v>115.485</v>
      </c>
      <c r="AE1091">
        <v>53.9</v>
      </c>
      <c r="AF1091">
        <v>-122.8</v>
      </c>
      <c r="AG1091" t="s">
        <v>31</v>
      </c>
      <c r="AX1091" t="s">
        <v>31</v>
      </c>
      <c r="AY1091" t="s">
        <v>31</v>
      </c>
    </row>
    <row r="1092" spans="1:51">
      <c r="A1092" t="s">
        <v>713</v>
      </c>
      <c r="C1092" t="s">
        <v>115</v>
      </c>
      <c r="D1092" t="s">
        <v>25</v>
      </c>
      <c r="E1092" t="s">
        <v>2647</v>
      </c>
      <c r="G1092" t="s">
        <v>2639</v>
      </c>
      <c r="H1092" t="s">
        <v>2632</v>
      </c>
      <c r="I1092">
        <v>53.78</v>
      </c>
      <c r="J1092">
        <v>112.63</v>
      </c>
      <c r="K1092">
        <v>975</v>
      </c>
      <c r="L1092" t="s">
        <v>2648</v>
      </c>
      <c r="M1092">
        <v>1998</v>
      </c>
      <c r="N1092" t="s">
        <v>2653</v>
      </c>
      <c r="O1092" t="s">
        <v>2547</v>
      </c>
      <c r="P1092" s="64">
        <v>35796</v>
      </c>
      <c r="X1092" t="s">
        <v>2654</v>
      </c>
      <c r="Y1092">
        <v>1</v>
      </c>
      <c r="Z1092">
        <v>115</v>
      </c>
      <c r="AE1092">
        <v>53.9</v>
      </c>
      <c r="AF1092">
        <v>-122.8</v>
      </c>
      <c r="AG1092" t="s">
        <v>31</v>
      </c>
      <c r="AX1092" t="s">
        <v>31</v>
      </c>
      <c r="AY1092" t="s">
        <v>31</v>
      </c>
    </row>
    <row r="1093" spans="1:51">
      <c r="A1093" t="s">
        <v>713</v>
      </c>
      <c r="C1093" t="s">
        <v>115</v>
      </c>
      <c r="D1093" t="s">
        <v>25</v>
      </c>
      <c r="E1093" t="s">
        <v>2647</v>
      </c>
      <c r="G1093" t="s">
        <v>2640</v>
      </c>
      <c r="H1093" t="s">
        <v>2632</v>
      </c>
      <c r="I1093">
        <v>53.92</v>
      </c>
      <c r="J1093">
        <v>122.37</v>
      </c>
      <c r="K1093">
        <v>915</v>
      </c>
      <c r="L1093" t="s">
        <v>2648</v>
      </c>
      <c r="M1093">
        <v>1998</v>
      </c>
      <c r="N1093" t="s">
        <v>2653</v>
      </c>
      <c r="O1093" t="s">
        <v>2547</v>
      </c>
      <c r="P1093" s="64">
        <v>35796</v>
      </c>
      <c r="X1093" t="s">
        <v>2654</v>
      </c>
      <c r="Y1093">
        <v>1</v>
      </c>
      <c r="Z1093">
        <v>115.72799999999999</v>
      </c>
      <c r="AE1093">
        <v>53.9</v>
      </c>
      <c r="AF1093">
        <v>-122.8</v>
      </c>
      <c r="AG1093" t="s">
        <v>31</v>
      </c>
      <c r="AX1093" t="s">
        <v>31</v>
      </c>
      <c r="AY1093" t="s">
        <v>31</v>
      </c>
    </row>
    <row r="1094" spans="1:51">
      <c r="A1094" t="s">
        <v>713</v>
      </c>
      <c r="C1094" t="s">
        <v>115</v>
      </c>
      <c r="D1094" t="s">
        <v>25</v>
      </c>
      <c r="E1094" t="s">
        <v>2647</v>
      </c>
      <c r="G1094" t="s">
        <v>2641</v>
      </c>
      <c r="H1094" t="s">
        <v>2632</v>
      </c>
      <c r="I1094">
        <v>54.1</v>
      </c>
      <c r="J1094">
        <v>122.35</v>
      </c>
      <c r="K1094">
        <v>685</v>
      </c>
      <c r="L1094" t="s">
        <v>2648</v>
      </c>
      <c r="M1094">
        <v>1998</v>
      </c>
      <c r="N1094" t="s">
        <v>2653</v>
      </c>
      <c r="O1094" t="s">
        <v>2547</v>
      </c>
      <c r="P1094" s="64">
        <v>35796</v>
      </c>
      <c r="X1094" t="s">
        <v>2654</v>
      </c>
      <c r="Y1094">
        <v>1</v>
      </c>
      <c r="Z1094">
        <v>116.214</v>
      </c>
      <c r="AE1094">
        <v>53.9</v>
      </c>
      <c r="AF1094">
        <v>-122.8</v>
      </c>
      <c r="AG1094" t="s">
        <v>31</v>
      </c>
      <c r="AX1094" t="s">
        <v>31</v>
      </c>
      <c r="AY1094" t="s">
        <v>31</v>
      </c>
    </row>
    <row r="1095" spans="1:51">
      <c r="A1095" t="s">
        <v>713</v>
      </c>
      <c r="C1095" t="s">
        <v>115</v>
      </c>
      <c r="D1095" t="s">
        <v>25</v>
      </c>
      <c r="E1095" t="s">
        <v>2647</v>
      </c>
      <c r="G1095" t="s">
        <v>2642</v>
      </c>
      <c r="H1095" t="s">
        <v>2632</v>
      </c>
      <c r="I1095">
        <v>54.13</v>
      </c>
      <c r="J1095">
        <v>121.78</v>
      </c>
      <c r="K1095">
        <v>760</v>
      </c>
      <c r="L1095" t="s">
        <v>2648</v>
      </c>
      <c r="M1095">
        <v>1998</v>
      </c>
      <c r="N1095" t="s">
        <v>2653</v>
      </c>
      <c r="O1095" t="s">
        <v>2547</v>
      </c>
      <c r="P1095" s="64">
        <v>35796</v>
      </c>
      <c r="X1095" t="s">
        <v>2654</v>
      </c>
      <c r="Y1095">
        <v>1</v>
      </c>
      <c r="Z1095">
        <v>115.72799999999999</v>
      </c>
      <c r="AE1095">
        <v>53.9</v>
      </c>
      <c r="AF1095">
        <v>-122.8</v>
      </c>
      <c r="AG1095" t="s">
        <v>31</v>
      </c>
      <c r="AX1095" t="s">
        <v>31</v>
      </c>
      <c r="AY1095" t="s">
        <v>31</v>
      </c>
    </row>
    <row r="1096" spans="1:51">
      <c r="A1096" t="s">
        <v>713</v>
      </c>
      <c r="C1096" t="s">
        <v>115</v>
      </c>
      <c r="D1096" t="s">
        <v>25</v>
      </c>
      <c r="E1096" t="s">
        <v>2647</v>
      </c>
      <c r="G1096" t="s">
        <v>2649</v>
      </c>
      <c r="H1096" t="s">
        <v>2632</v>
      </c>
      <c r="I1096">
        <v>54.5</v>
      </c>
      <c r="J1096">
        <v>128.57</v>
      </c>
      <c r="K1096">
        <v>70</v>
      </c>
      <c r="L1096" t="s">
        <v>2648</v>
      </c>
      <c r="M1096">
        <v>1998</v>
      </c>
      <c r="N1096" t="s">
        <v>2653</v>
      </c>
      <c r="O1096" t="s">
        <v>2547</v>
      </c>
      <c r="P1096" s="64">
        <v>35796</v>
      </c>
      <c r="X1096" t="s">
        <v>2654</v>
      </c>
      <c r="Y1096">
        <v>1</v>
      </c>
      <c r="Z1096">
        <v>109.66</v>
      </c>
      <c r="AE1096">
        <v>53.9</v>
      </c>
      <c r="AF1096">
        <v>-122.8</v>
      </c>
      <c r="AG1096" t="s">
        <v>31</v>
      </c>
      <c r="AX1096" t="s">
        <v>31</v>
      </c>
      <c r="AY1096" t="s">
        <v>31</v>
      </c>
    </row>
    <row r="1097" spans="1:51">
      <c r="A1097" t="s">
        <v>713</v>
      </c>
      <c r="C1097" t="s">
        <v>115</v>
      </c>
      <c r="D1097" t="s">
        <v>25</v>
      </c>
      <c r="E1097" t="s">
        <v>2647</v>
      </c>
      <c r="G1097" t="s">
        <v>2650</v>
      </c>
      <c r="H1097" t="s">
        <v>2632</v>
      </c>
      <c r="I1097">
        <v>54.7</v>
      </c>
      <c r="J1097">
        <v>128.27000000000001</v>
      </c>
      <c r="K1097">
        <v>270</v>
      </c>
      <c r="L1097" t="s">
        <v>2648</v>
      </c>
      <c r="M1097">
        <v>1998</v>
      </c>
      <c r="N1097" t="s">
        <v>2653</v>
      </c>
      <c r="O1097" t="s">
        <v>2547</v>
      </c>
      <c r="P1097" s="64">
        <v>35796</v>
      </c>
      <c r="X1097" t="s">
        <v>2654</v>
      </c>
      <c r="Y1097">
        <v>1</v>
      </c>
      <c r="Z1097">
        <v>111.602</v>
      </c>
      <c r="AE1097">
        <v>53.9</v>
      </c>
      <c r="AF1097">
        <v>-122.8</v>
      </c>
      <c r="AG1097" t="s">
        <v>31</v>
      </c>
      <c r="AX1097" t="s">
        <v>31</v>
      </c>
      <c r="AY1097" t="s">
        <v>31</v>
      </c>
    </row>
    <row r="1098" spans="1:51">
      <c r="A1098" t="s">
        <v>713</v>
      </c>
      <c r="C1098" t="s">
        <v>115</v>
      </c>
      <c r="D1098" t="s">
        <v>25</v>
      </c>
      <c r="E1098" t="s">
        <v>2647</v>
      </c>
      <c r="G1098" t="s">
        <v>2651</v>
      </c>
      <c r="H1098" t="s">
        <v>2632</v>
      </c>
      <c r="I1098">
        <v>55.13</v>
      </c>
      <c r="J1098">
        <v>427.78</v>
      </c>
      <c r="K1098">
        <v>350</v>
      </c>
      <c r="L1098" t="s">
        <v>2648</v>
      </c>
      <c r="M1098">
        <v>1998</v>
      </c>
      <c r="N1098" t="s">
        <v>2653</v>
      </c>
      <c r="O1098" t="s">
        <v>2547</v>
      </c>
      <c r="P1098" s="64">
        <v>35796</v>
      </c>
      <c r="X1098" t="s">
        <v>2654</v>
      </c>
      <c r="Y1098">
        <v>1</v>
      </c>
      <c r="Z1098">
        <v>115.72799999999999</v>
      </c>
      <c r="AE1098">
        <v>53.9</v>
      </c>
      <c r="AF1098">
        <v>-122.8</v>
      </c>
      <c r="AG1098" t="s">
        <v>31</v>
      </c>
      <c r="AX1098" t="s">
        <v>31</v>
      </c>
      <c r="AY1098" t="s">
        <v>31</v>
      </c>
    </row>
    <row r="1099" spans="1:51">
      <c r="A1099" t="s">
        <v>713</v>
      </c>
      <c r="C1099" t="s">
        <v>115</v>
      </c>
      <c r="D1099" t="s">
        <v>25</v>
      </c>
      <c r="E1099" t="s">
        <v>2647</v>
      </c>
      <c r="G1099" t="s">
        <v>2652</v>
      </c>
      <c r="H1099" t="s">
        <v>2632</v>
      </c>
      <c r="I1099">
        <v>55.18</v>
      </c>
      <c r="J1099">
        <v>127.78</v>
      </c>
      <c r="K1099">
        <v>480</v>
      </c>
      <c r="L1099" t="s">
        <v>2648</v>
      </c>
      <c r="M1099">
        <v>1998</v>
      </c>
      <c r="N1099" t="s">
        <v>2653</v>
      </c>
      <c r="O1099" t="s">
        <v>2547</v>
      </c>
      <c r="P1099" s="64">
        <v>35796</v>
      </c>
      <c r="X1099" t="s">
        <v>2654</v>
      </c>
      <c r="Y1099">
        <v>1</v>
      </c>
      <c r="Z1099">
        <v>117.42700000000001</v>
      </c>
      <c r="AE1099">
        <v>53.9</v>
      </c>
      <c r="AF1099">
        <v>-122.8</v>
      </c>
      <c r="AG1099" t="s">
        <v>31</v>
      </c>
      <c r="AX1099" t="s">
        <v>31</v>
      </c>
      <c r="AY1099" t="s">
        <v>31</v>
      </c>
    </row>
    <row r="1100" spans="1:51">
      <c r="A1100" t="s">
        <v>713</v>
      </c>
      <c r="C1100" t="s">
        <v>115</v>
      </c>
      <c r="D1100" t="s">
        <v>25</v>
      </c>
      <c r="E1100" t="s">
        <v>2647</v>
      </c>
      <c r="G1100" t="s">
        <v>2643</v>
      </c>
      <c r="H1100" t="s">
        <v>2630</v>
      </c>
      <c r="I1100">
        <v>49.25</v>
      </c>
      <c r="J1100">
        <v>117.17</v>
      </c>
      <c r="K1100">
        <v>840</v>
      </c>
      <c r="L1100" t="s">
        <v>2648</v>
      </c>
      <c r="M1100">
        <v>1998</v>
      </c>
      <c r="N1100" t="s">
        <v>2653</v>
      </c>
      <c r="O1100" t="s">
        <v>2547</v>
      </c>
      <c r="P1100" s="64">
        <v>35796</v>
      </c>
      <c r="X1100" t="s">
        <v>2654</v>
      </c>
      <c r="Y1100">
        <v>1</v>
      </c>
      <c r="Z1100">
        <v>74.183999999999997</v>
      </c>
      <c r="AE1100">
        <v>48.43</v>
      </c>
      <c r="AF1100">
        <v>-123.4</v>
      </c>
      <c r="AG1100" t="s">
        <v>31</v>
      </c>
      <c r="AX1100" t="s">
        <v>31</v>
      </c>
      <c r="AY1100" t="s">
        <v>31</v>
      </c>
    </row>
    <row r="1101" spans="1:51">
      <c r="A1101" t="s">
        <v>713</v>
      </c>
      <c r="C1101" t="s">
        <v>115</v>
      </c>
      <c r="D1101" t="s">
        <v>25</v>
      </c>
      <c r="E1101" t="s">
        <v>2647</v>
      </c>
      <c r="G1101" t="s">
        <v>2644</v>
      </c>
      <c r="H1101" t="s">
        <v>2630</v>
      </c>
      <c r="I1101">
        <v>49.63</v>
      </c>
      <c r="J1101">
        <v>116.05</v>
      </c>
      <c r="K1101">
        <v>990</v>
      </c>
      <c r="L1101" t="s">
        <v>2648</v>
      </c>
      <c r="M1101">
        <v>1998</v>
      </c>
      <c r="N1101" t="s">
        <v>2653</v>
      </c>
      <c r="O1101" t="s">
        <v>2547</v>
      </c>
      <c r="P1101" s="64">
        <v>35796</v>
      </c>
      <c r="X1101" t="s">
        <v>2654</v>
      </c>
      <c r="Y1101">
        <v>1</v>
      </c>
      <c r="Z1101">
        <v>78.52</v>
      </c>
      <c r="AE1101">
        <v>48.43</v>
      </c>
      <c r="AF1101">
        <v>-123.4</v>
      </c>
      <c r="AG1101" t="s">
        <v>31</v>
      </c>
      <c r="AX1101" t="s">
        <v>31</v>
      </c>
      <c r="AY1101" t="s">
        <v>31</v>
      </c>
    </row>
    <row r="1102" spans="1:51">
      <c r="A1102" t="s">
        <v>713</v>
      </c>
      <c r="C1102" t="s">
        <v>115</v>
      </c>
      <c r="D1102" t="s">
        <v>25</v>
      </c>
      <c r="E1102" t="s">
        <v>2647</v>
      </c>
      <c r="G1102" t="s">
        <v>2645</v>
      </c>
      <c r="H1102" t="s">
        <v>2630</v>
      </c>
      <c r="I1102">
        <v>50.07</v>
      </c>
      <c r="J1102">
        <v>117.38</v>
      </c>
      <c r="K1102">
        <v>915</v>
      </c>
      <c r="L1102" t="s">
        <v>2648</v>
      </c>
      <c r="M1102">
        <v>1998</v>
      </c>
      <c r="N1102" t="s">
        <v>2653</v>
      </c>
      <c r="O1102" t="s">
        <v>2547</v>
      </c>
      <c r="P1102" s="64">
        <v>35796</v>
      </c>
      <c r="X1102" t="s">
        <v>2654</v>
      </c>
      <c r="Y1102">
        <v>1</v>
      </c>
      <c r="Z1102">
        <v>81.070999999999998</v>
      </c>
      <c r="AE1102">
        <v>48.43</v>
      </c>
      <c r="AF1102">
        <v>-123.4</v>
      </c>
      <c r="AG1102" t="s">
        <v>31</v>
      </c>
      <c r="AX1102" t="s">
        <v>31</v>
      </c>
      <c r="AY1102" t="s">
        <v>31</v>
      </c>
    </row>
    <row r="1103" spans="1:51">
      <c r="A1103" t="s">
        <v>713</v>
      </c>
      <c r="C1103" t="s">
        <v>115</v>
      </c>
      <c r="D1103" t="s">
        <v>25</v>
      </c>
      <c r="E1103" t="s">
        <v>2647</v>
      </c>
      <c r="G1103" t="s">
        <v>2646</v>
      </c>
      <c r="H1103" t="s">
        <v>2630</v>
      </c>
      <c r="I1103">
        <v>51.37</v>
      </c>
      <c r="J1103">
        <v>118.3</v>
      </c>
      <c r="K1103">
        <v>990</v>
      </c>
      <c r="L1103" t="s">
        <v>2648</v>
      </c>
      <c r="M1103">
        <v>1998</v>
      </c>
      <c r="N1103" t="s">
        <v>2653</v>
      </c>
      <c r="O1103" t="s">
        <v>2547</v>
      </c>
      <c r="P1103" s="64">
        <v>35796</v>
      </c>
      <c r="X1103" t="s">
        <v>2654</v>
      </c>
      <c r="Y1103">
        <v>1</v>
      </c>
      <c r="Z1103">
        <v>90</v>
      </c>
      <c r="AE1103">
        <v>48.43</v>
      </c>
      <c r="AF1103">
        <v>-123.4</v>
      </c>
      <c r="AG1103" t="s">
        <v>31</v>
      </c>
      <c r="AX1103" t="s">
        <v>31</v>
      </c>
      <c r="AY1103" t="s">
        <v>31</v>
      </c>
    </row>
    <row r="1104" spans="1:51">
      <c r="A1104" t="s">
        <v>713</v>
      </c>
      <c r="C1104" t="s">
        <v>115</v>
      </c>
      <c r="D1104" t="s">
        <v>25</v>
      </c>
      <c r="E1104" t="s">
        <v>2647</v>
      </c>
      <c r="G1104" t="s">
        <v>2633</v>
      </c>
      <c r="H1104" t="s">
        <v>2630</v>
      </c>
      <c r="I1104">
        <v>50.57</v>
      </c>
      <c r="J1104">
        <v>118.83</v>
      </c>
      <c r="K1104">
        <v>850</v>
      </c>
      <c r="L1104" t="s">
        <v>2648</v>
      </c>
      <c r="M1104">
        <v>1998</v>
      </c>
      <c r="N1104" t="s">
        <v>2653</v>
      </c>
      <c r="O1104" t="s">
        <v>2547</v>
      </c>
      <c r="P1104" s="64">
        <v>35796</v>
      </c>
      <c r="X1104" t="s">
        <v>2654</v>
      </c>
      <c r="Y1104">
        <v>1</v>
      </c>
      <c r="Z1104">
        <v>79.031000000000006</v>
      </c>
      <c r="AE1104">
        <v>48.43</v>
      </c>
      <c r="AF1104">
        <v>-123.4</v>
      </c>
      <c r="AG1104" t="s">
        <v>31</v>
      </c>
      <c r="AX1104" t="s">
        <v>31</v>
      </c>
      <c r="AY1104" t="s">
        <v>31</v>
      </c>
    </row>
    <row r="1105" spans="1:51">
      <c r="A1105" t="s">
        <v>713</v>
      </c>
      <c r="C1105" t="s">
        <v>115</v>
      </c>
      <c r="D1105" t="s">
        <v>25</v>
      </c>
      <c r="E1105" t="s">
        <v>2647</v>
      </c>
      <c r="G1105" t="s">
        <v>2634</v>
      </c>
      <c r="H1105" t="s">
        <v>2630</v>
      </c>
      <c r="I1105">
        <v>50.77</v>
      </c>
      <c r="J1105">
        <v>119.53</v>
      </c>
      <c r="K1105">
        <v>600</v>
      </c>
      <c r="L1105" t="s">
        <v>2648</v>
      </c>
      <c r="M1105">
        <v>1998</v>
      </c>
      <c r="N1105" t="s">
        <v>2653</v>
      </c>
      <c r="O1105" t="s">
        <v>2547</v>
      </c>
      <c r="P1105" s="64">
        <v>35796</v>
      </c>
      <c r="X1105" t="s">
        <v>2654</v>
      </c>
      <c r="Y1105">
        <v>1</v>
      </c>
      <c r="Z1105">
        <v>72.653000000000006</v>
      </c>
      <c r="AE1105">
        <v>48.43</v>
      </c>
      <c r="AF1105">
        <v>-123.4</v>
      </c>
      <c r="AG1105" t="s">
        <v>31</v>
      </c>
      <c r="AX1105" t="s">
        <v>31</v>
      </c>
      <c r="AY1105" t="s">
        <v>31</v>
      </c>
    </row>
    <row r="1106" spans="1:51">
      <c r="A1106" t="s">
        <v>713</v>
      </c>
      <c r="C1106" t="s">
        <v>115</v>
      </c>
      <c r="D1106" t="s">
        <v>25</v>
      </c>
      <c r="E1106" t="s">
        <v>2647</v>
      </c>
      <c r="G1106" t="s">
        <v>2635</v>
      </c>
      <c r="H1106" t="s">
        <v>2630</v>
      </c>
      <c r="I1106">
        <v>50.82</v>
      </c>
      <c r="J1106">
        <v>119.75</v>
      </c>
      <c r="K1106">
        <v>1250</v>
      </c>
      <c r="L1106" t="s">
        <v>2648</v>
      </c>
      <c r="M1106">
        <v>1998</v>
      </c>
      <c r="N1106" t="s">
        <v>2653</v>
      </c>
      <c r="O1106" t="s">
        <v>2547</v>
      </c>
      <c r="P1106" s="64">
        <v>35796</v>
      </c>
      <c r="X1106" t="s">
        <v>2654</v>
      </c>
      <c r="Y1106">
        <v>1</v>
      </c>
      <c r="Z1106">
        <v>75.968999999999994</v>
      </c>
      <c r="AE1106">
        <v>48.43</v>
      </c>
      <c r="AF1106">
        <v>-123.4</v>
      </c>
      <c r="AG1106" t="s">
        <v>31</v>
      </c>
      <c r="AX1106" t="s">
        <v>31</v>
      </c>
      <c r="AY1106" t="s">
        <v>31</v>
      </c>
    </row>
    <row r="1107" spans="1:51">
      <c r="A1107" t="s">
        <v>713</v>
      </c>
      <c r="C1107" t="s">
        <v>115</v>
      </c>
      <c r="D1107" t="s">
        <v>25</v>
      </c>
      <c r="E1107" t="s">
        <v>2647</v>
      </c>
      <c r="G1107" t="s">
        <v>2636</v>
      </c>
      <c r="H1107" t="s">
        <v>2630</v>
      </c>
      <c r="I1107">
        <v>52.52</v>
      </c>
      <c r="J1107">
        <v>122.4</v>
      </c>
      <c r="K1107">
        <v>760</v>
      </c>
      <c r="L1107" t="s">
        <v>2648</v>
      </c>
      <c r="M1107">
        <v>1998</v>
      </c>
      <c r="N1107" t="s">
        <v>2653</v>
      </c>
      <c r="O1107" t="s">
        <v>2547</v>
      </c>
      <c r="P1107" s="64">
        <v>35796</v>
      </c>
      <c r="X1107" t="s">
        <v>2654</v>
      </c>
      <c r="Y1107">
        <v>1</v>
      </c>
      <c r="Z1107">
        <v>95.611999999999995</v>
      </c>
      <c r="AE1107">
        <v>48.43</v>
      </c>
      <c r="AF1107">
        <v>-123.4</v>
      </c>
      <c r="AG1107" t="s">
        <v>31</v>
      </c>
      <c r="AX1107" t="s">
        <v>31</v>
      </c>
      <c r="AY1107" t="s">
        <v>31</v>
      </c>
    </row>
    <row r="1108" spans="1:51">
      <c r="A1108" t="s">
        <v>713</v>
      </c>
      <c r="C1108" t="s">
        <v>115</v>
      </c>
      <c r="D1108" t="s">
        <v>25</v>
      </c>
      <c r="E1108" t="s">
        <v>2647</v>
      </c>
      <c r="G1108" t="s">
        <v>2637</v>
      </c>
      <c r="H1108" t="s">
        <v>2630</v>
      </c>
      <c r="I1108">
        <v>52.52</v>
      </c>
      <c r="J1108">
        <v>121.52</v>
      </c>
      <c r="K1108">
        <v>830</v>
      </c>
      <c r="L1108" t="s">
        <v>2648</v>
      </c>
      <c r="M1108">
        <v>1998</v>
      </c>
      <c r="N1108" t="s">
        <v>2653</v>
      </c>
      <c r="O1108" t="s">
        <v>2547</v>
      </c>
      <c r="P1108" s="64">
        <v>35796</v>
      </c>
      <c r="X1108" t="s">
        <v>2654</v>
      </c>
      <c r="Y1108">
        <v>1</v>
      </c>
      <c r="Z1108">
        <v>89.49</v>
      </c>
      <c r="AE1108">
        <v>48.43</v>
      </c>
      <c r="AF1108">
        <v>-123.4</v>
      </c>
      <c r="AG1108" t="s">
        <v>31</v>
      </c>
      <c r="AX1108" t="s">
        <v>31</v>
      </c>
      <c r="AY1108" t="s">
        <v>31</v>
      </c>
    </row>
    <row r="1109" spans="1:51">
      <c r="A1109" t="s">
        <v>713</v>
      </c>
      <c r="C1109" t="s">
        <v>115</v>
      </c>
      <c r="D1109" t="s">
        <v>25</v>
      </c>
      <c r="E1109" t="s">
        <v>2647</v>
      </c>
      <c r="G1109" t="s">
        <v>2638</v>
      </c>
      <c r="H1109" t="s">
        <v>2630</v>
      </c>
      <c r="I1109">
        <v>52.78</v>
      </c>
      <c r="J1109">
        <v>112.23</v>
      </c>
      <c r="K1109">
        <v>760</v>
      </c>
      <c r="L1109" t="s">
        <v>2648</v>
      </c>
      <c r="M1109">
        <v>1998</v>
      </c>
      <c r="N1109" t="s">
        <v>2653</v>
      </c>
      <c r="O1109" t="s">
        <v>2547</v>
      </c>
      <c r="P1109" s="64">
        <v>35796</v>
      </c>
      <c r="X1109" t="s">
        <v>2654</v>
      </c>
      <c r="Y1109">
        <v>1</v>
      </c>
      <c r="Z1109">
        <v>92.551000000000002</v>
      </c>
      <c r="AE1109">
        <v>48.43</v>
      </c>
      <c r="AF1109">
        <v>-123.4</v>
      </c>
      <c r="AG1109" t="s">
        <v>31</v>
      </c>
      <c r="AX1109" t="s">
        <v>31</v>
      </c>
      <c r="AY1109" t="s">
        <v>31</v>
      </c>
    </row>
    <row r="1110" spans="1:51">
      <c r="A1110" t="s">
        <v>713</v>
      </c>
      <c r="C1110" t="s">
        <v>115</v>
      </c>
      <c r="D1110" t="s">
        <v>25</v>
      </c>
      <c r="E1110" t="s">
        <v>2647</v>
      </c>
      <c r="G1110" t="s">
        <v>2639</v>
      </c>
      <c r="H1110" t="s">
        <v>2630</v>
      </c>
      <c r="I1110">
        <v>53.78</v>
      </c>
      <c r="J1110">
        <v>112.63</v>
      </c>
      <c r="K1110">
        <v>975</v>
      </c>
      <c r="L1110" t="s">
        <v>2648</v>
      </c>
      <c r="M1110">
        <v>1998</v>
      </c>
      <c r="N1110" t="s">
        <v>2653</v>
      </c>
      <c r="O1110" t="s">
        <v>2547</v>
      </c>
      <c r="P1110" s="64">
        <v>35796</v>
      </c>
      <c r="X1110" t="s">
        <v>2654</v>
      </c>
      <c r="Y1110">
        <v>1</v>
      </c>
      <c r="Z1110">
        <v>97.653000000000006</v>
      </c>
      <c r="AE1110">
        <v>48.43</v>
      </c>
      <c r="AF1110">
        <v>-123.4</v>
      </c>
      <c r="AG1110" t="s">
        <v>31</v>
      </c>
      <c r="AX1110" t="s">
        <v>31</v>
      </c>
      <c r="AY1110" t="s">
        <v>31</v>
      </c>
    </row>
    <row r="1111" spans="1:51">
      <c r="A1111" t="s">
        <v>713</v>
      </c>
      <c r="C1111" t="s">
        <v>115</v>
      </c>
      <c r="D1111" t="s">
        <v>25</v>
      </c>
      <c r="E1111" t="s">
        <v>2647</v>
      </c>
      <c r="G1111" t="s">
        <v>2640</v>
      </c>
      <c r="H1111" t="s">
        <v>2630</v>
      </c>
      <c r="I1111">
        <v>53.92</v>
      </c>
      <c r="J1111">
        <v>122.37</v>
      </c>
      <c r="K1111">
        <v>915</v>
      </c>
      <c r="L1111" t="s">
        <v>2648</v>
      </c>
      <c r="M1111">
        <v>1998</v>
      </c>
      <c r="N1111" t="s">
        <v>2653</v>
      </c>
      <c r="O1111" t="s">
        <v>2547</v>
      </c>
      <c r="P1111" s="64">
        <v>35796</v>
      </c>
      <c r="X1111" t="s">
        <v>2654</v>
      </c>
      <c r="Y1111">
        <v>1</v>
      </c>
      <c r="Z1111">
        <v>82.346999999999994</v>
      </c>
      <c r="AE1111">
        <v>48.43</v>
      </c>
      <c r="AF1111">
        <v>-123.4</v>
      </c>
      <c r="AG1111" t="s">
        <v>31</v>
      </c>
      <c r="AX1111" t="s">
        <v>31</v>
      </c>
      <c r="AY1111" t="s">
        <v>31</v>
      </c>
    </row>
    <row r="1112" spans="1:51">
      <c r="A1112" t="s">
        <v>713</v>
      </c>
      <c r="C1112" t="s">
        <v>115</v>
      </c>
      <c r="D1112" t="s">
        <v>25</v>
      </c>
      <c r="E1112" t="s">
        <v>2647</v>
      </c>
      <c r="G1112" t="s">
        <v>2641</v>
      </c>
      <c r="H1112" t="s">
        <v>2630</v>
      </c>
      <c r="I1112">
        <v>54.1</v>
      </c>
      <c r="J1112">
        <v>122.35</v>
      </c>
      <c r="K1112">
        <v>685</v>
      </c>
      <c r="L1112" t="s">
        <v>2648</v>
      </c>
      <c r="M1112">
        <v>1998</v>
      </c>
      <c r="N1112" t="s">
        <v>2653</v>
      </c>
      <c r="O1112" t="s">
        <v>2547</v>
      </c>
      <c r="P1112" s="64">
        <v>35796</v>
      </c>
      <c r="X1112" t="s">
        <v>2654</v>
      </c>
      <c r="Y1112">
        <v>1</v>
      </c>
      <c r="Z1112">
        <v>87.448999999999998</v>
      </c>
      <c r="AE1112">
        <v>48.43</v>
      </c>
      <c r="AF1112">
        <v>-123.4</v>
      </c>
      <c r="AG1112" t="s">
        <v>31</v>
      </c>
      <c r="AX1112" t="s">
        <v>31</v>
      </c>
      <c r="AY1112" t="s">
        <v>31</v>
      </c>
    </row>
    <row r="1113" spans="1:51">
      <c r="A1113" t="s">
        <v>713</v>
      </c>
      <c r="C1113" t="s">
        <v>115</v>
      </c>
      <c r="D1113" t="s">
        <v>25</v>
      </c>
      <c r="E1113" t="s">
        <v>2647</v>
      </c>
      <c r="G1113" t="s">
        <v>2642</v>
      </c>
      <c r="H1113" t="s">
        <v>2630</v>
      </c>
      <c r="I1113">
        <v>54.13</v>
      </c>
      <c r="J1113">
        <v>121.78</v>
      </c>
      <c r="K1113">
        <v>760</v>
      </c>
      <c r="L1113" t="s">
        <v>2648</v>
      </c>
      <c r="M1113">
        <v>1998</v>
      </c>
      <c r="N1113" t="s">
        <v>2653</v>
      </c>
      <c r="O1113" t="s">
        <v>2547</v>
      </c>
      <c r="P1113" s="64">
        <v>35796</v>
      </c>
      <c r="X1113" t="s">
        <v>2654</v>
      </c>
      <c r="Y1113">
        <v>1</v>
      </c>
      <c r="Z1113">
        <v>84.897999999999996</v>
      </c>
      <c r="AE1113">
        <v>48.43</v>
      </c>
      <c r="AF1113">
        <v>-123.4</v>
      </c>
      <c r="AG1113" t="s">
        <v>31</v>
      </c>
      <c r="AX1113" t="s">
        <v>31</v>
      </c>
      <c r="AY1113" t="s">
        <v>31</v>
      </c>
    </row>
    <row r="1114" spans="1:51">
      <c r="A1114" t="s">
        <v>713</v>
      </c>
      <c r="C1114" t="s">
        <v>115</v>
      </c>
      <c r="D1114" t="s">
        <v>25</v>
      </c>
      <c r="E1114" t="s">
        <v>2647</v>
      </c>
      <c r="G1114" t="s">
        <v>2649</v>
      </c>
      <c r="H1114" t="s">
        <v>2630</v>
      </c>
      <c r="I1114">
        <v>54.5</v>
      </c>
      <c r="J1114">
        <v>128.57</v>
      </c>
      <c r="K1114">
        <v>70</v>
      </c>
      <c r="L1114" t="s">
        <v>2648</v>
      </c>
      <c r="M1114">
        <v>1998</v>
      </c>
      <c r="N1114" t="s">
        <v>2653</v>
      </c>
      <c r="O1114" t="s">
        <v>2547</v>
      </c>
      <c r="P1114" s="64">
        <v>35796</v>
      </c>
      <c r="X1114" t="s">
        <v>2654</v>
      </c>
      <c r="Y1114">
        <v>1</v>
      </c>
      <c r="Z1114">
        <v>74.438999999999993</v>
      </c>
      <c r="AE1114">
        <v>48.43</v>
      </c>
      <c r="AF1114">
        <v>-123.4</v>
      </c>
      <c r="AG1114" t="s">
        <v>31</v>
      </c>
      <c r="AX1114" t="s">
        <v>31</v>
      </c>
      <c r="AY1114" t="s">
        <v>31</v>
      </c>
    </row>
    <row r="1115" spans="1:51">
      <c r="A1115" t="s">
        <v>713</v>
      </c>
      <c r="C1115" t="s">
        <v>115</v>
      </c>
      <c r="D1115" t="s">
        <v>25</v>
      </c>
      <c r="E1115" t="s">
        <v>2647</v>
      </c>
      <c r="G1115" t="s">
        <v>2650</v>
      </c>
      <c r="H1115" t="s">
        <v>2630</v>
      </c>
      <c r="I1115">
        <v>54.7</v>
      </c>
      <c r="J1115">
        <v>128.27000000000001</v>
      </c>
      <c r="K1115">
        <v>270</v>
      </c>
      <c r="L1115" t="s">
        <v>2648</v>
      </c>
      <c r="M1115">
        <v>1998</v>
      </c>
      <c r="N1115" t="s">
        <v>2653</v>
      </c>
      <c r="O1115" t="s">
        <v>2547</v>
      </c>
      <c r="P1115" s="64">
        <v>35796</v>
      </c>
      <c r="X1115" t="s">
        <v>2654</v>
      </c>
      <c r="Y1115">
        <v>1</v>
      </c>
      <c r="Z1115">
        <v>75.713999999999999</v>
      </c>
      <c r="AE1115">
        <v>48.43</v>
      </c>
      <c r="AF1115">
        <v>-123.4</v>
      </c>
      <c r="AG1115" t="s">
        <v>31</v>
      </c>
      <c r="AX1115" t="s">
        <v>31</v>
      </c>
      <c r="AY1115" t="s">
        <v>31</v>
      </c>
    </row>
    <row r="1116" spans="1:51">
      <c r="A1116" t="s">
        <v>713</v>
      </c>
      <c r="C1116" t="s">
        <v>115</v>
      </c>
      <c r="D1116" t="s">
        <v>25</v>
      </c>
      <c r="E1116" t="s">
        <v>2647</v>
      </c>
      <c r="G1116" t="s">
        <v>2651</v>
      </c>
      <c r="H1116" t="s">
        <v>2630</v>
      </c>
      <c r="I1116">
        <v>55.13</v>
      </c>
      <c r="J1116">
        <v>427.78</v>
      </c>
      <c r="K1116">
        <v>350</v>
      </c>
      <c r="L1116" t="s">
        <v>2648</v>
      </c>
      <c r="M1116">
        <v>1998</v>
      </c>
      <c r="N1116" t="s">
        <v>2653</v>
      </c>
      <c r="O1116" t="s">
        <v>2547</v>
      </c>
      <c r="P1116" s="64">
        <v>35796</v>
      </c>
      <c r="X1116" t="s">
        <v>2654</v>
      </c>
      <c r="Y1116">
        <v>1</v>
      </c>
      <c r="Z1116">
        <v>88.724000000000004</v>
      </c>
      <c r="AE1116">
        <v>48.43</v>
      </c>
      <c r="AF1116">
        <v>-123.4</v>
      </c>
      <c r="AG1116" t="s">
        <v>31</v>
      </c>
      <c r="AX1116" t="s">
        <v>31</v>
      </c>
      <c r="AY1116" t="s">
        <v>31</v>
      </c>
    </row>
    <row r="1117" spans="1:51">
      <c r="A1117" t="s">
        <v>713</v>
      </c>
      <c r="C1117" t="s">
        <v>115</v>
      </c>
      <c r="D1117" t="s">
        <v>25</v>
      </c>
      <c r="E1117" t="s">
        <v>2647</v>
      </c>
      <c r="G1117" t="s">
        <v>2652</v>
      </c>
      <c r="H1117" t="s">
        <v>2630</v>
      </c>
      <c r="I1117">
        <v>55.18</v>
      </c>
      <c r="J1117">
        <v>127.78</v>
      </c>
      <c r="K1117">
        <v>480</v>
      </c>
      <c r="L1117" t="s">
        <v>2648</v>
      </c>
      <c r="M1117">
        <v>1998</v>
      </c>
      <c r="N1117" t="s">
        <v>2653</v>
      </c>
      <c r="O1117" t="s">
        <v>2547</v>
      </c>
      <c r="P1117" s="64">
        <v>35796</v>
      </c>
      <c r="X1117" t="s">
        <v>2654</v>
      </c>
      <c r="Y1117">
        <v>1</v>
      </c>
      <c r="Z1117">
        <v>92.805999999999997</v>
      </c>
      <c r="AE1117">
        <v>48.43</v>
      </c>
      <c r="AF1117">
        <v>-123.4</v>
      </c>
      <c r="AG1117" t="s">
        <v>31</v>
      </c>
      <c r="AX1117" t="s">
        <v>31</v>
      </c>
      <c r="AY1117" t="s">
        <v>31</v>
      </c>
    </row>
    <row r="1118" spans="1:51">
      <c r="A1118" t="s">
        <v>713</v>
      </c>
      <c r="C1118" t="s">
        <v>115</v>
      </c>
      <c r="D1118" t="s">
        <v>25</v>
      </c>
      <c r="E1118" t="s">
        <v>2647</v>
      </c>
      <c r="G1118" t="s">
        <v>2643</v>
      </c>
      <c r="H1118" t="s">
        <v>2631</v>
      </c>
      <c r="I1118">
        <v>49.25</v>
      </c>
      <c r="J1118">
        <v>117.17</v>
      </c>
      <c r="K1118">
        <v>840</v>
      </c>
      <c r="L1118" t="s">
        <v>2648</v>
      </c>
      <c r="M1118">
        <v>1998</v>
      </c>
      <c r="N1118" t="s">
        <v>2653</v>
      </c>
      <c r="O1118" t="s">
        <v>2547</v>
      </c>
      <c r="P1118" s="64">
        <v>35796</v>
      </c>
      <c r="X1118" t="s">
        <v>2654</v>
      </c>
      <c r="Y1118">
        <v>1</v>
      </c>
      <c r="Z1118">
        <v>108.367</v>
      </c>
      <c r="AE1118">
        <v>50.68</v>
      </c>
      <c r="AF1118">
        <v>-119.29</v>
      </c>
      <c r="AG1118" t="s">
        <v>31</v>
      </c>
      <c r="AX1118" t="s">
        <v>31</v>
      </c>
      <c r="AY1118" t="s">
        <v>31</v>
      </c>
    </row>
    <row r="1119" spans="1:51">
      <c r="A1119" t="s">
        <v>713</v>
      </c>
      <c r="C1119" t="s">
        <v>115</v>
      </c>
      <c r="D1119" t="s">
        <v>25</v>
      </c>
      <c r="E1119" t="s">
        <v>2647</v>
      </c>
      <c r="G1119" t="s">
        <v>2644</v>
      </c>
      <c r="H1119" t="s">
        <v>2631</v>
      </c>
      <c r="I1119">
        <v>49.63</v>
      </c>
      <c r="J1119">
        <v>116.05</v>
      </c>
      <c r="K1119">
        <v>990</v>
      </c>
      <c r="L1119" t="s">
        <v>2648</v>
      </c>
      <c r="M1119">
        <v>1998</v>
      </c>
      <c r="N1119" t="s">
        <v>2653</v>
      </c>
      <c r="O1119" t="s">
        <v>2547</v>
      </c>
      <c r="P1119" s="64">
        <v>35796</v>
      </c>
      <c r="X1119" t="s">
        <v>2654</v>
      </c>
      <c r="Y1119">
        <v>1</v>
      </c>
      <c r="Z1119">
        <v>109.133</v>
      </c>
      <c r="AE1119">
        <v>50.68</v>
      </c>
      <c r="AF1119">
        <v>-119.29</v>
      </c>
      <c r="AG1119" t="s">
        <v>31</v>
      </c>
      <c r="AX1119" t="s">
        <v>31</v>
      </c>
      <c r="AY1119" t="s">
        <v>31</v>
      </c>
    </row>
    <row r="1120" spans="1:51">
      <c r="A1120" t="s">
        <v>713</v>
      </c>
      <c r="C1120" t="s">
        <v>115</v>
      </c>
      <c r="D1120" t="s">
        <v>25</v>
      </c>
      <c r="E1120" t="s">
        <v>2647</v>
      </c>
      <c r="G1120" t="s">
        <v>2645</v>
      </c>
      <c r="H1120" t="s">
        <v>2631</v>
      </c>
      <c r="I1120">
        <v>50.07</v>
      </c>
      <c r="J1120">
        <v>117.38</v>
      </c>
      <c r="K1120">
        <v>915</v>
      </c>
      <c r="L1120" t="s">
        <v>2648</v>
      </c>
      <c r="M1120">
        <v>1998</v>
      </c>
      <c r="N1120" t="s">
        <v>2653</v>
      </c>
      <c r="O1120" t="s">
        <v>2547</v>
      </c>
      <c r="P1120" s="64">
        <v>35796</v>
      </c>
      <c r="X1120" t="s">
        <v>2654</v>
      </c>
      <c r="Y1120">
        <v>1</v>
      </c>
      <c r="Z1120">
        <v>106.837</v>
      </c>
      <c r="AE1120">
        <v>50.68</v>
      </c>
      <c r="AF1120">
        <v>-119.29</v>
      </c>
      <c r="AG1120" t="s">
        <v>31</v>
      </c>
      <c r="AX1120" t="s">
        <v>31</v>
      </c>
      <c r="AY1120" t="s">
        <v>31</v>
      </c>
    </row>
    <row r="1121" spans="1:51">
      <c r="A1121" t="s">
        <v>713</v>
      </c>
      <c r="C1121" t="s">
        <v>115</v>
      </c>
      <c r="D1121" t="s">
        <v>25</v>
      </c>
      <c r="E1121" t="s">
        <v>2647</v>
      </c>
      <c r="G1121" t="s">
        <v>2646</v>
      </c>
      <c r="H1121" t="s">
        <v>2631</v>
      </c>
      <c r="I1121">
        <v>51.37</v>
      </c>
      <c r="J1121">
        <v>118.3</v>
      </c>
      <c r="K1121">
        <v>990</v>
      </c>
      <c r="L1121" t="s">
        <v>2648</v>
      </c>
      <c r="M1121">
        <v>1998</v>
      </c>
      <c r="N1121" t="s">
        <v>2653</v>
      </c>
      <c r="O1121" t="s">
        <v>2547</v>
      </c>
      <c r="P1121" s="64">
        <v>35796</v>
      </c>
      <c r="X1121" t="s">
        <v>2654</v>
      </c>
      <c r="Y1121">
        <v>1</v>
      </c>
      <c r="Z1121">
        <v>112.449</v>
      </c>
      <c r="AE1121">
        <v>50.68</v>
      </c>
      <c r="AF1121">
        <v>-119.29</v>
      </c>
      <c r="AG1121" t="s">
        <v>31</v>
      </c>
      <c r="AX1121" t="s">
        <v>31</v>
      </c>
      <c r="AY1121" t="s">
        <v>31</v>
      </c>
    </row>
    <row r="1122" spans="1:51">
      <c r="A1122" t="s">
        <v>713</v>
      </c>
      <c r="C1122" t="s">
        <v>115</v>
      </c>
      <c r="D1122" t="s">
        <v>25</v>
      </c>
      <c r="E1122" t="s">
        <v>2647</v>
      </c>
      <c r="G1122" t="s">
        <v>2633</v>
      </c>
      <c r="H1122" t="s">
        <v>2631</v>
      </c>
      <c r="I1122">
        <v>50.57</v>
      </c>
      <c r="J1122">
        <v>118.83</v>
      </c>
      <c r="K1122">
        <v>850</v>
      </c>
      <c r="L1122" t="s">
        <v>2648</v>
      </c>
      <c r="M1122">
        <v>1998</v>
      </c>
      <c r="N1122" t="s">
        <v>2653</v>
      </c>
      <c r="O1122" t="s">
        <v>2547</v>
      </c>
      <c r="P1122" s="64">
        <v>35796</v>
      </c>
      <c r="X1122" t="s">
        <v>2654</v>
      </c>
      <c r="Y1122">
        <v>1</v>
      </c>
      <c r="Z1122">
        <v>108.622</v>
      </c>
      <c r="AE1122">
        <v>50.68</v>
      </c>
      <c r="AF1122">
        <v>-119.29</v>
      </c>
      <c r="AG1122" t="s">
        <v>31</v>
      </c>
      <c r="AX1122" t="s">
        <v>31</v>
      </c>
      <c r="AY1122" t="s">
        <v>31</v>
      </c>
    </row>
    <row r="1123" spans="1:51">
      <c r="A1123" t="s">
        <v>713</v>
      </c>
      <c r="C1123" t="s">
        <v>115</v>
      </c>
      <c r="D1123" t="s">
        <v>25</v>
      </c>
      <c r="E1123" t="s">
        <v>2647</v>
      </c>
      <c r="G1123" t="s">
        <v>2634</v>
      </c>
      <c r="H1123" t="s">
        <v>2631</v>
      </c>
      <c r="I1123">
        <v>50.77</v>
      </c>
      <c r="J1123">
        <v>119.53</v>
      </c>
      <c r="K1123">
        <v>600</v>
      </c>
      <c r="L1123" t="s">
        <v>2648</v>
      </c>
      <c r="M1123">
        <v>1998</v>
      </c>
      <c r="N1123" t="s">
        <v>2653</v>
      </c>
      <c r="O1123" t="s">
        <v>2547</v>
      </c>
      <c r="P1123" s="64">
        <v>35796</v>
      </c>
      <c r="X1123" t="s">
        <v>2654</v>
      </c>
      <c r="Y1123">
        <v>1</v>
      </c>
      <c r="Z1123">
        <v>104.79600000000001</v>
      </c>
      <c r="AE1123">
        <v>50.68</v>
      </c>
      <c r="AF1123">
        <v>-119.29</v>
      </c>
      <c r="AG1123" t="s">
        <v>31</v>
      </c>
      <c r="AX1123" t="s">
        <v>31</v>
      </c>
      <c r="AY1123" t="s">
        <v>31</v>
      </c>
    </row>
    <row r="1124" spans="1:51">
      <c r="A1124" t="s">
        <v>713</v>
      </c>
      <c r="C1124" t="s">
        <v>115</v>
      </c>
      <c r="D1124" t="s">
        <v>25</v>
      </c>
      <c r="E1124" t="s">
        <v>2647</v>
      </c>
      <c r="G1124" t="s">
        <v>2635</v>
      </c>
      <c r="H1124" t="s">
        <v>2631</v>
      </c>
      <c r="I1124">
        <v>50.82</v>
      </c>
      <c r="J1124">
        <v>119.75</v>
      </c>
      <c r="K1124">
        <v>1250</v>
      </c>
      <c r="L1124" t="s">
        <v>2648</v>
      </c>
      <c r="M1124">
        <v>1998</v>
      </c>
      <c r="N1124" t="s">
        <v>2653</v>
      </c>
      <c r="O1124" t="s">
        <v>2547</v>
      </c>
      <c r="P1124" s="64">
        <v>35796</v>
      </c>
      <c r="X1124" t="s">
        <v>2654</v>
      </c>
      <c r="Y1124">
        <v>1</v>
      </c>
      <c r="Z1124">
        <v>107.092</v>
      </c>
      <c r="AE1124">
        <v>50.68</v>
      </c>
      <c r="AF1124">
        <v>-119.29</v>
      </c>
      <c r="AG1124" t="s">
        <v>31</v>
      </c>
      <c r="AX1124" t="s">
        <v>31</v>
      </c>
      <c r="AY1124" t="s">
        <v>31</v>
      </c>
    </row>
    <row r="1125" spans="1:51">
      <c r="A1125" t="s">
        <v>713</v>
      </c>
      <c r="C1125" t="s">
        <v>115</v>
      </c>
      <c r="D1125" t="s">
        <v>25</v>
      </c>
      <c r="E1125" t="s">
        <v>2647</v>
      </c>
      <c r="G1125" t="s">
        <v>2636</v>
      </c>
      <c r="H1125" t="s">
        <v>2631</v>
      </c>
      <c r="I1125">
        <v>52.52</v>
      </c>
      <c r="J1125">
        <v>122.4</v>
      </c>
      <c r="K1125">
        <v>760</v>
      </c>
      <c r="L1125" t="s">
        <v>2648</v>
      </c>
      <c r="M1125">
        <v>1998</v>
      </c>
      <c r="N1125" t="s">
        <v>2653</v>
      </c>
      <c r="O1125" t="s">
        <v>2547</v>
      </c>
      <c r="P1125" s="64">
        <v>35796</v>
      </c>
      <c r="X1125" t="s">
        <v>2654</v>
      </c>
      <c r="Y1125">
        <v>1</v>
      </c>
      <c r="Z1125">
        <v>113.724</v>
      </c>
      <c r="AE1125">
        <v>50.68</v>
      </c>
      <c r="AF1125">
        <v>-119.29</v>
      </c>
      <c r="AG1125" t="s">
        <v>31</v>
      </c>
      <c r="AX1125" t="s">
        <v>31</v>
      </c>
      <c r="AY1125" t="s">
        <v>31</v>
      </c>
    </row>
    <row r="1126" spans="1:51">
      <c r="A1126" t="s">
        <v>713</v>
      </c>
      <c r="C1126" t="s">
        <v>115</v>
      </c>
      <c r="D1126" t="s">
        <v>25</v>
      </c>
      <c r="E1126" t="s">
        <v>2647</v>
      </c>
      <c r="G1126" t="s">
        <v>2637</v>
      </c>
      <c r="H1126" t="s">
        <v>2631</v>
      </c>
      <c r="I1126">
        <v>52.52</v>
      </c>
      <c r="J1126">
        <v>121.52</v>
      </c>
      <c r="K1126">
        <v>830</v>
      </c>
      <c r="L1126" t="s">
        <v>2648</v>
      </c>
      <c r="M1126">
        <v>1998</v>
      </c>
      <c r="N1126" t="s">
        <v>2653</v>
      </c>
      <c r="O1126" t="s">
        <v>2547</v>
      </c>
      <c r="P1126" s="64">
        <v>35796</v>
      </c>
      <c r="X1126" t="s">
        <v>2654</v>
      </c>
      <c r="Y1126">
        <v>1</v>
      </c>
      <c r="Z1126">
        <v>110.91800000000001</v>
      </c>
      <c r="AE1126">
        <v>50.68</v>
      </c>
      <c r="AF1126">
        <v>-119.29</v>
      </c>
      <c r="AG1126" t="s">
        <v>31</v>
      </c>
      <c r="AX1126" t="s">
        <v>31</v>
      </c>
      <c r="AY1126" t="s">
        <v>31</v>
      </c>
    </row>
    <row r="1127" spans="1:51">
      <c r="A1127" t="s">
        <v>713</v>
      </c>
      <c r="C1127" t="s">
        <v>115</v>
      </c>
      <c r="D1127" t="s">
        <v>25</v>
      </c>
      <c r="E1127" t="s">
        <v>2647</v>
      </c>
      <c r="G1127" t="s">
        <v>2638</v>
      </c>
      <c r="H1127" t="s">
        <v>2631</v>
      </c>
      <c r="I1127">
        <v>52.78</v>
      </c>
      <c r="J1127">
        <v>112.23</v>
      </c>
      <c r="K1127">
        <v>760</v>
      </c>
      <c r="L1127" t="s">
        <v>2648</v>
      </c>
      <c r="M1127">
        <v>1998</v>
      </c>
      <c r="N1127" t="s">
        <v>2653</v>
      </c>
      <c r="O1127" t="s">
        <v>2547</v>
      </c>
      <c r="P1127" s="64">
        <v>35796</v>
      </c>
      <c r="X1127" t="s">
        <v>2654</v>
      </c>
      <c r="Y1127">
        <v>1</v>
      </c>
      <c r="Z1127">
        <v>115.765</v>
      </c>
      <c r="AE1127">
        <v>50.68</v>
      </c>
      <c r="AF1127">
        <v>-119.29</v>
      </c>
      <c r="AG1127" t="s">
        <v>31</v>
      </c>
      <c r="AX1127" t="s">
        <v>31</v>
      </c>
      <c r="AY1127" t="s">
        <v>31</v>
      </c>
    </row>
    <row r="1128" spans="1:51">
      <c r="A1128" t="s">
        <v>713</v>
      </c>
      <c r="C1128" t="s">
        <v>115</v>
      </c>
      <c r="D1128" t="s">
        <v>25</v>
      </c>
      <c r="E1128" t="s">
        <v>2647</v>
      </c>
      <c r="G1128" t="s">
        <v>2639</v>
      </c>
      <c r="H1128" t="s">
        <v>2631</v>
      </c>
      <c r="I1128">
        <v>53.78</v>
      </c>
      <c r="J1128">
        <v>112.63</v>
      </c>
      <c r="K1128">
        <v>975</v>
      </c>
      <c r="L1128" t="s">
        <v>2648</v>
      </c>
      <c r="M1128">
        <v>1998</v>
      </c>
      <c r="N1128" t="s">
        <v>2653</v>
      </c>
      <c r="O1128" t="s">
        <v>2547</v>
      </c>
      <c r="P1128" s="64">
        <v>35796</v>
      </c>
      <c r="X1128" t="s">
        <v>2654</v>
      </c>
      <c r="Y1128">
        <v>1</v>
      </c>
      <c r="Z1128">
        <v>115</v>
      </c>
      <c r="AE1128">
        <v>50.68</v>
      </c>
      <c r="AF1128">
        <v>-119.29</v>
      </c>
      <c r="AG1128" t="s">
        <v>31</v>
      </c>
      <c r="AX1128" t="s">
        <v>31</v>
      </c>
      <c r="AY1128" t="s">
        <v>31</v>
      </c>
    </row>
    <row r="1129" spans="1:51">
      <c r="A1129" t="s">
        <v>713</v>
      </c>
      <c r="C1129" t="s">
        <v>115</v>
      </c>
      <c r="D1129" t="s">
        <v>25</v>
      </c>
      <c r="E1129" t="s">
        <v>2647</v>
      </c>
      <c r="G1129" t="s">
        <v>2640</v>
      </c>
      <c r="H1129" t="s">
        <v>2631</v>
      </c>
      <c r="I1129">
        <v>53.92</v>
      </c>
      <c r="J1129">
        <v>122.37</v>
      </c>
      <c r="K1129">
        <v>915</v>
      </c>
      <c r="L1129" t="s">
        <v>2648</v>
      </c>
      <c r="M1129">
        <v>1998</v>
      </c>
      <c r="N1129" t="s">
        <v>2653</v>
      </c>
      <c r="O1129" t="s">
        <v>2547</v>
      </c>
      <c r="P1129" s="64">
        <v>35796</v>
      </c>
      <c r="X1129" t="s">
        <v>2654</v>
      </c>
      <c r="Y1129">
        <v>1</v>
      </c>
      <c r="Z1129">
        <v>114.49</v>
      </c>
      <c r="AE1129">
        <v>50.68</v>
      </c>
      <c r="AF1129">
        <v>-119.29</v>
      </c>
      <c r="AG1129" t="s">
        <v>31</v>
      </c>
      <c r="AX1129" t="s">
        <v>31</v>
      </c>
      <c r="AY1129" t="s">
        <v>31</v>
      </c>
    </row>
    <row r="1130" spans="1:51">
      <c r="A1130" t="s">
        <v>713</v>
      </c>
      <c r="C1130" t="s">
        <v>115</v>
      </c>
      <c r="D1130" t="s">
        <v>25</v>
      </c>
      <c r="E1130" t="s">
        <v>2647</v>
      </c>
      <c r="G1130" t="s">
        <v>2641</v>
      </c>
      <c r="H1130" t="s">
        <v>2631</v>
      </c>
      <c r="I1130">
        <v>54.1</v>
      </c>
      <c r="J1130">
        <v>122.35</v>
      </c>
      <c r="K1130">
        <v>685</v>
      </c>
      <c r="L1130" t="s">
        <v>2648</v>
      </c>
      <c r="M1130">
        <v>1998</v>
      </c>
      <c r="N1130" t="s">
        <v>2653</v>
      </c>
      <c r="O1130" t="s">
        <v>2547</v>
      </c>
      <c r="P1130" s="64">
        <v>35796</v>
      </c>
      <c r="X1130" t="s">
        <v>2654</v>
      </c>
      <c r="Y1130">
        <v>1</v>
      </c>
      <c r="Z1130">
        <v>114.49</v>
      </c>
      <c r="AE1130">
        <v>50.68</v>
      </c>
      <c r="AF1130">
        <v>-119.29</v>
      </c>
      <c r="AG1130" t="s">
        <v>31</v>
      </c>
      <c r="AX1130" t="s">
        <v>31</v>
      </c>
      <c r="AY1130" t="s">
        <v>31</v>
      </c>
    </row>
    <row r="1131" spans="1:51">
      <c r="A1131" t="s">
        <v>713</v>
      </c>
      <c r="C1131" t="s">
        <v>115</v>
      </c>
      <c r="D1131" t="s">
        <v>25</v>
      </c>
      <c r="E1131" t="s">
        <v>2647</v>
      </c>
      <c r="G1131" t="s">
        <v>2642</v>
      </c>
      <c r="H1131" t="s">
        <v>2631</v>
      </c>
      <c r="I1131">
        <v>54.13</v>
      </c>
      <c r="J1131">
        <v>121.78</v>
      </c>
      <c r="K1131">
        <v>760</v>
      </c>
      <c r="L1131" t="s">
        <v>2648</v>
      </c>
      <c r="M1131">
        <v>1998</v>
      </c>
      <c r="N1131" t="s">
        <v>2653</v>
      </c>
      <c r="O1131" t="s">
        <v>2547</v>
      </c>
      <c r="P1131" s="64">
        <v>35796</v>
      </c>
      <c r="X1131" t="s">
        <v>2654</v>
      </c>
      <c r="Y1131">
        <v>1</v>
      </c>
      <c r="Z1131">
        <v>112.449</v>
      </c>
      <c r="AE1131">
        <v>50.68</v>
      </c>
      <c r="AF1131">
        <v>-119.29</v>
      </c>
      <c r="AG1131" t="s">
        <v>31</v>
      </c>
      <c r="AX1131" t="s">
        <v>31</v>
      </c>
      <c r="AY1131" t="s">
        <v>31</v>
      </c>
    </row>
    <row r="1132" spans="1:51">
      <c r="A1132" t="s">
        <v>713</v>
      </c>
      <c r="C1132" t="s">
        <v>115</v>
      </c>
      <c r="D1132" t="s">
        <v>25</v>
      </c>
      <c r="E1132" t="s">
        <v>2647</v>
      </c>
      <c r="G1132" t="s">
        <v>2649</v>
      </c>
      <c r="H1132" t="s">
        <v>2631</v>
      </c>
      <c r="I1132">
        <v>54.5</v>
      </c>
      <c r="J1132">
        <v>128.57</v>
      </c>
      <c r="K1132">
        <v>70</v>
      </c>
      <c r="L1132" t="s">
        <v>2648</v>
      </c>
      <c r="M1132">
        <v>1998</v>
      </c>
      <c r="N1132" t="s">
        <v>2653</v>
      </c>
      <c r="O1132" t="s">
        <v>2547</v>
      </c>
      <c r="P1132" s="64">
        <v>35796</v>
      </c>
      <c r="X1132" t="s">
        <v>2654</v>
      </c>
      <c r="Y1132">
        <v>1</v>
      </c>
      <c r="Z1132">
        <v>106.327</v>
      </c>
      <c r="AE1132">
        <v>50.68</v>
      </c>
      <c r="AF1132">
        <v>-119.29</v>
      </c>
      <c r="AG1132" t="s">
        <v>31</v>
      </c>
      <c r="AX1132" t="s">
        <v>31</v>
      </c>
      <c r="AY1132" t="s">
        <v>31</v>
      </c>
    </row>
    <row r="1133" spans="1:51">
      <c r="A1133" t="s">
        <v>713</v>
      </c>
      <c r="C1133" t="s">
        <v>115</v>
      </c>
      <c r="D1133" t="s">
        <v>25</v>
      </c>
      <c r="E1133" t="s">
        <v>2647</v>
      </c>
      <c r="G1133" t="s">
        <v>2650</v>
      </c>
      <c r="H1133" t="s">
        <v>2631</v>
      </c>
      <c r="I1133">
        <v>54.7</v>
      </c>
      <c r="J1133">
        <v>128.27000000000001</v>
      </c>
      <c r="K1133">
        <v>270</v>
      </c>
      <c r="L1133" t="s">
        <v>2648</v>
      </c>
      <c r="M1133">
        <v>1998</v>
      </c>
      <c r="N1133" t="s">
        <v>2653</v>
      </c>
      <c r="O1133" t="s">
        <v>2547</v>
      </c>
      <c r="P1133" s="64">
        <v>35796</v>
      </c>
      <c r="X1133" t="s">
        <v>2654</v>
      </c>
      <c r="Y1133">
        <v>1</v>
      </c>
      <c r="Z1133">
        <v>109.133</v>
      </c>
      <c r="AE1133">
        <v>50.68</v>
      </c>
      <c r="AF1133">
        <v>-119.29</v>
      </c>
      <c r="AG1133" t="s">
        <v>31</v>
      </c>
      <c r="AX1133" t="s">
        <v>31</v>
      </c>
      <c r="AY1133" t="s">
        <v>31</v>
      </c>
    </row>
    <row r="1134" spans="1:51">
      <c r="A1134" t="s">
        <v>713</v>
      </c>
      <c r="C1134" t="s">
        <v>115</v>
      </c>
      <c r="D1134" t="s">
        <v>25</v>
      </c>
      <c r="E1134" t="s">
        <v>2647</v>
      </c>
      <c r="G1134" t="s">
        <v>2651</v>
      </c>
      <c r="H1134" t="s">
        <v>2631</v>
      </c>
      <c r="I1134">
        <v>55.13</v>
      </c>
      <c r="J1134">
        <v>427.78</v>
      </c>
      <c r="K1134">
        <v>350</v>
      </c>
      <c r="L1134" t="s">
        <v>2648</v>
      </c>
      <c r="M1134">
        <v>1998</v>
      </c>
      <c r="N1134" t="s">
        <v>2653</v>
      </c>
      <c r="O1134" t="s">
        <v>2547</v>
      </c>
      <c r="P1134" s="64">
        <v>35796</v>
      </c>
      <c r="X1134" t="s">
        <v>2654</v>
      </c>
      <c r="Y1134">
        <v>1</v>
      </c>
      <c r="Z1134">
        <v>115.255</v>
      </c>
      <c r="AE1134">
        <v>50.68</v>
      </c>
      <c r="AF1134">
        <v>-119.29</v>
      </c>
      <c r="AG1134" t="s">
        <v>31</v>
      </c>
      <c r="AX1134" t="s">
        <v>31</v>
      </c>
      <c r="AY1134" t="s">
        <v>31</v>
      </c>
    </row>
    <row r="1135" spans="1:51">
      <c r="A1135" t="s">
        <v>713</v>
      </c>
      <c r="C1135" t="s">
        <v>115</v>
      </c>
      <c r="D1135" t="s">
        <v>25</v>
      </c>
      <c r="E1135" t="s">
        <v>2647</v>
      </c>
      <c r="G1135" t="s">
        <v>2652</v>
      </c>
      <c r="H1135" t="s">
        <v>2631</v>
      </c>
      <c r="I1135">
        <v>55.18</v>
      </c>
      <c r="J1135">
        <v>127.78</v>
      </c>
      <c r="K1135">
        <v>480</v>
      </c>
      <c r="L1135" t="s">
        <v>2648</v>
      </c>
      <c r="M1135">
        <v>1998</v>
      </c>
      <c r="N1135" t="s">
        <v>2653</v>
      </c>
      <c r="O1135" t="s">
        <v>2547</v>
      </c>
      <c r="P1135" s="64">
        <v>35796</v>
      </c>
      <c r="X1135" t="s">
        <v>2654</v>
      </c>
      <c r="Y1135">
        <v>1</v>
      </c>
      <c r="Z1135">
        <v>117.041</v>
      </c>
      <c r="AE1135">
        <v>50.68</v>
      </c>
      <c r="AF1135">
        <v>-119.29</v>
      </c>
      <c r="AG1135" t="s">
        <v>31</v>
      </c>
      <c r="AX1135" t="s">
        <v>31</v>
      </c>
      <c r="AY1135" t="s">
        <v>31</v>
      </c>
    </row>
    <row r="1136" spans="1:51">
      <c r="A1136" t="s">
        <v>713</v>
      </c>
      <c r="C1136" t="s">
        <v>115</v>
      </c>
      <c r="D1136" t="s">
        <v>25</v>
      </c>
      <c r="E1136" t="s">
        <v>2647</v>
      </c>
      <c r="G1136" t="s">
        <v>2643</v>
      </c>
      <c r="H1136" t="s">
        <v>2632</v>
      </c>
      <c r="I1136">
        <v>49.25</v>
      </c>
      <c r="J1136">
        <v>117.17</v>
      </c>
      <c r="K1136">
        <v>840</v>
      </c>
      <c r="L1136" t="s">
        <v>2648</v>
      </c>
      <c r="M1136">
        <v>1998</v>
      </c>
      <c r="N1136" t="s">
        <v>2653</v>
      </c>
      <c r="O1136" t="s">
        <v>2547</v>
      </c>
      <c r="P1136" s="64">
        <v>35796</v>
      </c>
      <c r="X1136" t="s">
        <v>2654</v>
      </c>
      <c r="Y1136">
        <v>1</v>
      </c>
      <c r="Z1136">
        <v>112.959</v>
      </c>
      <c r="AE1136">
        <v>53.9</v>
      </c>
      <c r="AF1136">
        <v>-122.8</v>
      </c>
      <c r="AG1136" t="s">
        <v>31</v>
      </c>
      <c r="AX1136" t="s">
        <v>31</v>
      </c>
      <c r="AY1136" t="s">
        <v>31</v>
      </c>
    </row>
    <row r="1137" spans="1:51">
      <c r="A1137" t="s">
        <v>713</v>
      </c>
      <c r="C1137" t="s">
        <v>115</v>
      </c>
      <c r="D1137" t="s">
        <v>25</v>
      </c>
      <c r="E1137" t="s">
        <v>2647</v>
      </c>
      <c r="G1137" t="s">
        <v>2644</v>
      </c>
      <c r="H1137" t="s">
        <v>2632</v>
      </c>
      <c r="I1137">
        <v>49.63</v>
      </c>
      <c r="J1137">
        <v>116.05</v>
      </c>
      <c r="K1137">
        <v>990</v>
      </c>
      <c r="L1137" t="s">
        <v>2648</v>
      </c>
      <c r="M1137">
        <v>1998</v>
      </c>
      <c r="N1137" t="s">
        <v>2653</v>
      </c>
      <c r="O1137" t="s">
        <v>2547</v>
      </c>
      <c r="P1137" s="64">
        <v>35796</v>
      </c>
      <c r="X1137" t="s">
        <v>2654</v>
      </c>
      <c r="Y1137">
        <v>1</v>
      </c>
      <c r="Z1137">
        <v>112.70399999999999</v>
      </c>
      <c r="AE1137">
        <v>53.9</v>
      </c>
      <c r="AF1137">
        <v>-122.8</v>
      </c>
      <c r="AG1137" t="s">
        <v>31</v>
      </c>
      <c r="AX1137" t="s">
        <v>31</v>
      </c>
      <c r="AY1137" t="s">
        <v>31</v>
      </c>
    </row>
    <row r="1138" spans="1:51">
      <c r="A1138" t="s">
        <v>713</v>
      </c>
      <c r="C1138" t="s">
        <v>115</v>
      </c>
      <c r="D1138" t="s">
        <v>25</v>
      </c>
      <c r="E1138" t="s">
        <v>2647</v>
      </c>
      <c r="G1138" t="s">
        <v>2645</v>
      </c>
      <c r="H1138" t="s">
        <v>2632</v>
      </c>
      <c r="I1138">
        <v>50.07</v>
      </c>
      <c r="J1138">
        <v>117.38</v>
      </c>
      <c r="K1138">
        <v>915</v>
      </c>
      <c r="L1138" t="s">
        <v>2648</v>
      </c>
      <c r="M1138">
        <v>1998</v>
      </c>
      <c r="N1138" t="s">
        <v>2653</v>
      </c>
      <c r="O1138" t="s">
        <v>2547</v>
      </c>
      <c r="P1138" s="64">
        <v>35796</v>
      </c>
      <c r="X1138" t="s">
        <v>2654</v>
      </c>
      <c r="Y1138">
        <v>1</v>
      </c>
      <c r="Z1138">
        <v>112.70399999999999</v>
      </c>
      <c r="AE1138">
        <v>53.9</v>
      </c>
      <c r="AF1138">
        <v>-122.8</v>
      </c>
      <c r="AG1138" t="s">
        <v>31</v>
      </c>
      <c r="AX1138" t="s">
        <v>31</v>
      </c>
      <c r="AY1138" t="s">
        <v>31</v>
      </c>
    </row>
    <row r="1139" spans="1:51">
      <c r="A1139" t="s">
        <v>713</v>
      </c>
      <c r="C1139" t="s">
        <v>115</v>
      </c>
      <c r="D1139" t="s">
        <v>25</v>
      </c>
      <c r="E1139" t="s">
        <v>2647</v>
      </c>
      <c r="G1139" t="s">
        <v>2646</v>
      </c>
      <c r="H1139" t="s">
        <v>2632</v>
      </c>
      <c r="I1139">
        <v>51.37</v>
      </c>
      <c r="J1139">
        <v>118.3</v>
      </c>
      <c r="K1139">
        <v>990</v>
      </c>
      <c r="L1139" t="s">
        <v>2648</v>
      </c>
      <c r="M1139">
        <v>1998</v>
      </c>
      <c r="N1139" t="s">
        <v>2653</v>
      </c>
      <c r="O1139" t="s">
        <v>2547</v>
      </c>
      <c r="P1139" s="64">
        <v>35796</v>
      </c>
      <c r="X1139" t="s">
        <v>2654</v>
      </c>
      <c r="Y1139">
        <v>1</v>
      </c>
      <c r="Z1139">
        <v>116.786</v>
      </c>
      <c r="AE1139">
        <v>53.9</v>
      </c>
      <c r="AF1139">
        <v>-122.8</v>
      </c>
      <c r="AG1139" t="s">
        <v>31</v>
      </c>
      <c r="AX1139" t="s">
        <v>31</v>
      </c>
      <c r="AY1139" t="s">
        <v>31</v>
      </c>
    </row>
    <row r="1140" spans="1:51">
      <c r="A1140" t="s">
        <v>713</v>
      </c>
      <c r="C1140" t="s">
        <v>115</v>
      </c>
      <c r="D1140" t="s">
        <v>25</v>
      </c>
      <c r="E1140" t="s">
        <v>2647</v>
      </c>
      <c r="G1140" t="s">
        <v>2633</v>
      </c>
      <c r="H1140" t="s">
        <v>2632</v>
      </c>
      <c r="I1140">
        <v>50.57</v>
      </c>
      <c r="J1140">
        <v>118.83</v>
      </c>
      <c r="K1140">
        <v>850</v>
      </c>
      <c r="L1140" t="s">
        <v>2648</v>
      </c>
      <c r="M1140">
        <v>1998</v>
      </c>
      <c r="N1140" t="s">
        <v>2653</v>
      </c>
      <c r="O1140" t="s">
        <v>2547</v>
      </c>
      <c r="P1140" s="64">
        <v>35796</v>
      </c>
      <c r="X1140" t="s">
        <v>2654</v>
      </c>
      <c r="Y1140">
        <v>1</v>
      </c>
      <c r="Z1140">
        <v>114.745</v>
      </c>
      <c r="AE1140">
        <v>53.9</v>
      </c>
      <c r="AF1140">
        <v>-122.8</v>
      </c>
      <c r="AG1140" t="s">
        <v>31</v>
      </c>
      <c r="AX1140" t="s">
        <v>31</v>
      </c>
      <c r="AY1140" t="s">
        <v>31</v>
      </c>
    </row>
    <row r="1141" spans="1:51">
      <c r="A1141" t="s">
        <v>713</v>
      </c>
      <c r="C1141" t="s">
        <v>115</v>
      </c>
      <c r="D1141" t="s">
        <v>25</v>
      </c>
      <c r="E1141" t="s">
        <v>2647</v>
      </c>
      <c r="G1141" t="s">
        <v>2634</v>
      </c>
      <c r="H1141" t="s">
        <v>2632</v>
      </c>
      <c r="I1141">
        <v>50.77</v>
      </c>
      <c r="J1141">
        <v>119.53</v>
      </c>
      <c r="K1141">
        <v>600</v>
      </c>
      <c r="L1141" t="s">
        <v>2648</v>
      </c>
      <c r="M1141">
        <v>1998</v>
      </c>
      <c r="N1141" t="s">
        <v>2653</v>
      </c>
      <c r="O1141" t="s">
        <v>2547</v>
      </c>
      <c r="P1141" s="64">
        <v>35796</v>
      </c>
      <c r="X1141" t="s">
        <v>2654</v>
      </c>
      <c r="Y1141">
        <v>1</v>
      </c>
      <c r="Z1141">
        <v>110.663</v>
      </c>
      <c r="AE1141">
        <v>53.9</v>
      </c>
      <c r="AF1141">
        <v>-122.8</v>
      </c>
      <c r="AG1141" t="s">
        <v>31</v>
      </c>
      <c r="AX1141" t="s">
        <v>31</v>
      </c>
      <c r="AY1141" t="s">
        <v>31</v>
      </c>
    </row>
    <row r="1142" spans="1:51">
      <c r="A1142" t="s">
        <v>713</v>
      </c>
      <c r="C1142" t="s">
        <v>115</v>
      </c>
      <c r="D1142" t="s">
        <v>25</v>
      </c>
      <c r="E1142" t="s">
        <v>2647</v>
      </c>
      <c r="G1142" t="s">
        <v>2635</v>
      </c>
      <c r="H1142" t="s">
        <v>2632</v>
      </c>
      <c r="I1142">
        <v>50.82</v>
      </c>
      <c r="J1142">
        <v>119.75</v>
      </c>
      <c r="K1142">
        <v>1250</v>
      </c>
      <c r="L1142" t="s">
        <v>2648</v>
      </c>
      <c r="M1142">
        <v>1998</v>
      </c>
      <c r="N1142" t="s">
        <v>2653</v>
      </c>
      <c r="O1142" t="s">
        <v>2547</v>
      </c>
      <c r="P1142" s="64">
        <v>35796</v>
      </c>
      <c r="X1142" t="s">
        <v>2654</v>
      </c>
      <c r="Y1142">
        <v>1</v>
      </c>
      <c r="Z1142">
        <v>112.449</v>
      </c>
      <c r="AE1142">
        <v>53.9</v>
      </c>
      <c r="AF1142">
        <v>-122.8</v>
      </c>
      <c r="AG1142" t="s">
        <v>31</v>
      </c>
      <c r="AX1142" t="s">
        <v>31</v>
      </c>
      <c r="AY1142" t="s">
        <v>31</v>
      </c>
    </row>
    <row r="1143" spans="1:51">
      <c r="A1143" t="s">
        <v>713</v>
      </c>
      <c r="C1143" t="s">
        <v>115</v>
      </c>
      <c r="D1143" t="s">
        <v>25</v>
      </c>
      <c r="E1143" t="s">
        <v>2647</v>
      </c>
      <c r="G1143" t="s">
        <v>2636</v>
      </c>
      <c r="H1143" t="s">
        <v>2632</v>
      </c>
      <c r="I1143">
        <v>52.52</v>
      </c>
      <c r="J1143">
        <v>122.4</v>
      </c>
      <c r="K1143">
        <v>760</v>
      </c>
      <c r="L1143" t="s">
        <v>2648</v>
      </c>
      <c r="M1143">
        <v>1998</v>
      </c>
      <c r="N1143" t="s">
        <v>2653</v>
      </c>
      <c r="O1143" t="s">
        <v>2547</v>
      </c>
      <c r="P1143" s="64">
        <v>35796</v>
      </c>
      <c r="X1143" t="s">
        <v>2654</v>
      </c>
      <c r="Y1143">
        <v>1</v>
      </c>
      <c r="Z1143">
        <v>116.02</v>
      </c>
      <c r="AE1143">
        <v>53.9</v>
      </c>
      <c r="AF1143">
        <v>-122.8</v>
      </c>
      <c r="AG1143" t="s">
        <v>31</v>
      </c>
      <c r="AX1143" t="s">
        <v>31</v>
      </c>
      <c r="AY1143" t="s">
        <v>31</v>
      </c>
    </row>
    <row r="1144" spans="1:51">
      <c r="A1144" t="s">
        <v>713</v>
      </c>
      <c r="C1144" t="s">
        <v>115</v>
      </c>
      <c r="D1144" t="s">
        <v>25</v>
      </c>
      <c r="E1144" t="s">
        <v>2647</v>
      </c>
      <c r="G1144" t="s">
        <v>2637</v>
      </c>
      <c r="H1144" t="s">
        <v>2632</v>
      </c>
      <c r="I1144">
        <v>52.52</v>
      </c>
      <c r="J1144">
        <v>121.52</v>
      </c>
      <c r="K1144">
        <v>830</v>
      </c>
      <c r="L1144" t="s">
        <v>2648</v>
      </c>
      <c r="M1144">
        <v>1998</v>
      </c>
      <c r="N1144" t="s">
        <v>2653</v>
      </c>
      <c r="O1144" t="s">
        <v>2547</v>
      </c>
      <c r="P1144" s="64">
        <v>35796</v>
      </c>
      <c r="X1144" t="s">
        <v>2654</v>
      </c>
      <c r="Y1144">
        <v>1</v>
      </c>
      <c r="Z1144">
        <v>113.724</v>
      </c>
      <c r="AE1144">
        <v>53.9</v>
      </c>
      <c r="AF1144">
        <v>-122.8</v>
      </c>
      <c r="AG1144" t="s">
        <v>31</v>
      </c>
      <c r="AX1144" t="s">
        <v>31</v>
      </c>
      <c r="AY1144" t="s">
        <v>31</v>
      </c>
    </row>
    <row r="1145" spans="1:51">
      <c r="A1145" t="s">
        <v>713</v>
      </c>
      <c r="C1145" t="s">
        <v>115</v>
      </c>
      <c r="D1145" t="s">
        <v>25</v>
      </c>
      <c r="E1145" t="s">
        <v>2647</v>
      </c>
      <c r="G1145" t="s">
        <v>2638</v>
      </c>
      <c r="H1145" t="s">
        <v>2632</v>
      </c>
      <c r="I1145">
        <v>52.78</v>
      </c>
      <c r="J1145">
        <v>112.23</v>
      </c>
      <c r="K1145">
        <v>760</v>
      </c>
      <c r="L1145" t="s">
        <v>2648</v>
      </c>
      <c r="M1145">
        <v>1998</v>
      </c>
      <c r="N1145" t="s">
        <v>2653</v>
      </c>
      <c r="O1145" t="s">
        <v>2547</v>
      </c>
      <c r="P1145" s="64">
        <v>35796</v>
      </c>
      <c r="X1145" t="s">
        <v>2654</v>
      </c>
      <c r="Y1145">
        <v>1</v>
      </c>
      <c r="Z1145">
        <v>120.867</v>
      </c>
      <c r="AE1145">
        <v>53.9</v>
      </c>
      <c r="AF1145">
        <v>-122.8</v>
      </c>
      <c r="AG1145" t="s">
        <v>31</v>
      </c>
      <c r="AX1145" t="s">
        <v>31</v>
      </c>
      <c r="AY1145" t="s">
        <v>31</v>
      </c>
    </row>
    <row r="1146" spans="1:51">
      <c r="A1146" t="s">
        <v>713</v>
      </c>
      <c r="C1146" t="s">
        <v>115</v>
      </c>
      <c r="D1146" t="s">
        <v>25</v>
      </c>
      <c r="E1146" t="s">
        <v>2647</v>
      </c>
      <c r="G1146" t="s">
        <v>2639</v>
      </c>
      <c r="H1146" t="s">
        <v>2632</v>
      </c>
      <c r="I1146">
        <v>53.78</v>
      </c>
      <c r="J1146">
        <v>112.63</v>
      </c>
      <c r="K1146">
        <v>975</v>
      </c>
      <c r="L1146" t="s">
        <v>2648</v>
      </c>
      <c r="M1146">
        <v>1998</v>
      </c>
      <c r="N1146" t="s">
        <v>2653</v>
      </c>
      <c r="O1146" t="s">
        <v>2547</v>
      </c>
      <c r="P1146" s="64">
        <v>35796</v>
      </c>
      <c r="X1146" t="s">
        <v>2654</v>
      </c>
      <c r="Y1146">
        <v>1</v>
      </c>
      <c r="Z1146">
        <v>120.61199999999999</v>
      </c>
      <c r="AE1146">
        <v>53.9</v>
      </c>
      <c r="AF1146">
        <v>-122.8</v>
      </c>
      <c r="AG1146" t="s">
        <v>31</v>
      </c>
      <c r="AX1146" t="s">
        <v>31</v>
      </c>
      <c r="AY1146" t="s">
        <v>31</v>
      </c>
    </row>
    <row r="1147" spans="1:51">
      <c r="A1147" t="s">
        <v>713</v>
      </c>
      <c r="C1147" t="s">
        <v>115</v>
      </c>
      <c r="D1147" t="s">
        <v>25</v>
      </c>
      <c r="E1147" t="s">
        <v>2647</v>
      </c>
      <c r="G1147" t="s">
        <v>2640</v>
      </c>
      <c r="H1147" t="s">
        <v>2632</v>
      </c>
      <c r="I1147">
        <v>53.92</v>
      </c>
      <c r="J1147">
        <v>122.37</v>
      </c>
      <c r="K1147">
        <v>915</v>
      </c>
      <c r="L1147" t="s">
        <v>2648</v>
      </c>
      <c r="M1147">
        <v>1998</v>
      </c>
      <c r="N1147" t="s">
        <v>2653</v>
      </c>
      <c r="O1147" t="s">
        <v>2547</v>
      </c>
      <c r="P1147" s="64">
        <v>35796</v>
      </c>
      <c r="X1147" t="s">
        <v>2654</v>
      </c>
      <c r="Y1147">
        <v>1</v>
      </c>
      <c r="Z1147">
        <v>118.827</v>
      </c>
      <c r="AE1147">
        <v>53.9</v>
      </c>
      <c r="AF1147">
        <v>-122.8</v>
      </c>
      <c r="AG1147" t="s">
        <v>31</v>
      </c>
      <c r="AX1147" t="s">
        <v>31</v>
      </c>
      <c r="AY1147" t="s">
        <v>31</v>
      </c>
    </row>
    <row r="1148" spans="1:51">
      <c r="A1148" t="s">
        <v>713</v>
      </c>
      <c r="C1148" t="s">
        <v>115</v>
      </c>
      <c r="D1148" t="s">
        <v>25</v>
      </c>
      <c r="E1148" t="s">
        <v>2647</v>
      </c>
      <c r="G1148" t="s">
        <v>2641</v>
      </c>
      <c r="H1148" t="s">
        <v>2632</v>
      </c>
      <c r="I1148">
        <v>54.1</v>
      </c>
      <c r="J1148">
        <v>122.35</v>
      </c>
      <c r="K1148">
        <v>685</v>
      </c>
      <c r="L1148" t="s">
        <v>2648</v>
      </c>
      <c r="M1148">
        <v>1998</v>
      </c>
      <c r="N1148" t="s">
        <v>2653</v>
      </c>
      <c r="O1148" t="s">
        <v>2547</v>
      </c>
      <c r="P1148" s="64">
        <v>35796</v>
      </c>
      <c r="X1148" t="s">
        <v>2654</v>
      </c>
      <c r="Y1148">
        <v>1</v>
      </c>
      <c r="Z1148">
        <v>119.08199999999999</v>
      </c>
      <c r="AE1148">
        <v>53.9</v>
      </c>
      <c r="AF1148">
        <v>-122.8</v>
      </c>
      <c r="AG1148" t="s">
        <v>31</v>
      </c>
      <c r="AX1148" t="s">
        <v>31</v>
      </c>
      <c r="AY1148" t="s">
        <v>31</v>
      </c>
    </row>
    <row r="1149" spans="1:51">
      <c r="A1149" t="s">
        <v>713</v>
      </c>
      <c r="C1149" t="s">
        <v>115</v>
      </c>
      <c r="D1149" t="s">
        <v>25</v>
      </c>
      <c r="E1149" t="s">
        <v>2647</v>
      </c>
      <c r="G1149" t="s">
        <v>2642</v>
      </c>
      <c r="H1149" t="s">
        <v>2632</v>
      </c>
      <c r="I1149">
        <v>54.13</v>
      </c>
      <c r="J1149">
        <v>121.78</v>
      </c>
      <c r="K1149">
        <v>760</v>
      </c>
      <c r="L1149" t="s">
        <v>2648</v>
      </c>
      <c r="M1149">
        <v>1998</v>
      </c>
      <c r="N1149" t="s">
        <v>2653</v>
      </c>
      <c r="O1149" t="s">
        <v>2547</v>
      </c>
      <c r="P1149" s="64">
        <v>35796</v>
      </c>
      <c r="X1149" t="s">
        <v>2654</v>
      </c>
      <c r="Y1149">
        <v>1</v>
      </c>
      <c r="Z1149">
        <v>120.102</v>
      </c>
      <c r="AE1149">
        <v>53.9</v>
      </c>
      <c r="AF1149">
        <v>-122.8</v>
      </c>
      <c r="AG1149" t="s">
        <v>31</v>
      </c>
      <c r="AX1149" t="s">
        <v>31</v>
      </c>
      <c r="AY1149" t="s">
        <v>31</v>
      </c>
    </row>
    <row r="1150" spans="1:51">
      <c r="A1150" t="s">
        <v>713</v>
      </c>
      <c r="C1150" t="s">
        <v>115</v>
      </c>
      <c r="D1150" t="s">
        <v>25</v>
      </c>
      <c r="E1150" t="s">
        <v>2647</v>
      </c>
      <c r="G1150" t="s">
        <v>2649</v>
      </c>
      <c r="H1150" t="s">
        <v>2632</v>
      </c>
      <c r="I1150">
        <v>54.5</v>
      </c>
      <c r="J1150">
        <v>128.57</v>
      </c>
      <c r="K1150">
        <v>70</v>
      </c>
      <c r="L1150" t="s">
        <v>2648</v>
      </c>
      <c r="M1150">
        <v>1998</v>
      </c>
      <c r="N1150" t="s">
        <v>2653</v>
      </c>
      <c r="O1150" t="s">
        <v>2547</v>
      </c>
      <c r="P1150" s="64">
        <v>35796</v>
      </c>
      <c r="X1150" t="s">
        <v>2654</v>
      </c>
      <c r="Y1150">
        <v>1</v>
      </c>
      <c r="Z1150">
        <v>112.194</v>
      </c>
      <c r="AE1150">
        <v>53.9</v>
      </c>
      <c r="AF1150">
        <v>-122.8</v>
      </c>
      <c r="AG1150" t="s">
        <v>31</v>
      </c>
      <c r="AX1150" t="s">
        <v>31</v>
      </c>
      <c r="AY1150" t="s">
        <v>31</v>
      </c>
    </row>
    <row r="1151" spans="1:51">
      <c r="A1151" t="s">
        <v>713</v>
      </c>
      <c r="C1151" t="s">
        <v>115</v>
      </c>
      <c r="D1151" t="s">
        <v>25</v>
      </c>
      <c r="E1151" t="s">
        <v>2647</v>
      </c>
      <c r="G1151" t="s">
        <v>2650</v>
      </c>
      <c r="H1151" t="s">
        <v>2632</v>
      </c>
      <c r="I1151">
        <v>54.7</v>
      </c>
      <c r="J1151">
        <v>128.27000000000001</v>
      </c>
      <c r="K1151">
        <v>270</v>
      </c>
      <c r="L1151" t="s">
        <v>2648</v>
      </c>
      <c r="M1151">
        <v>1998</v>
      </c>
      <c r="N1151" t="s">
        <v>2653</v>
      </c>
      <c r="O1151" t="s">
        <v>2547</v>
      </c>
      <c r="P1151" s="64">
        <v>35796</v>
      </c>
      <c r="X1151" t="s">
        <v>2654</v>
      </c>
      <c r="Y1151">
        <v>1</v>
      </c>
      <c r="Z1151">
        <v>114.235</v>
      </c>
      <c r="AE1151">
        <v>53.9</v>
      </c>
      <c r="AF1151">
        <v>-122.8</v>
      </c>
      <c r="AG1151" t="s">
        <v>31</v>
      </c>
      <c r="AX1151" t="s">
        <v>31</v>
      </c>
      <c r="AY1151" t="s">
        <v>31</v>
      </c>
    </row>
    <row r="1152" spans="1:51">
      <c r="A1152" t="s">
        <v>713</v>
      </c>
      <c r="C1152" t="s">
        <v>115</v>
      </c>
      <c r="D1152" t="s">
        <v>25</v>
      </c>
      <c r="E1152" t="s">
        <v>2647</v>
      </c>
      <c r="G1152" t="s">
        <v>2651</v>
      </c>
      <c r="H1152" t="s">
        <v>2632</v>
      </c>
      <c r="I1152">
        <v>55.13</v>
      </c>
      <c r="J1152">
        <v>427.78</v>
      </c>
      <c r="K1152">
        <v>350</v>
      </c>
      <c r="L1152" t="s">
        <v>2648</v>
      </c>
      <c r="M1152">
        <v>1998</v>
      </c>
      <c r="N1152" t="s">
        <v>2653</v>
      </c>
      <c r="O1152" t="s">
        <v>2547</v>
      </c>
      <c r="P1152" s="64">
        <v>35796</v>
      </c>
      <c r="X1152" t="s">
        <v>2654</v>
      </c>
      <c r="Y1152">
        <v>1</v>
      </c>
      <c r="Z1152">
        <v>118.827</v>
      </c>
      <c r="AE1152">
        <v>53.9</v>
      </c>
      <c r="AF1152">
        <v>-122.8</v>
      </c>
      <c r="AG1152" t="s">
        <v>31</v>
      </c>
      <c r="AX1152" t="s">
        <v>31</v>
      </c>
      <c r="AY1152" t="s">
        <v>31</v>
      </c>
    </row>
    <row r="1153" spans="1:51">
      <c r="A1153" t="s">
        <v>713</v>
      </c>
      <c r="C1153" t="s">
        <v>115</v>
      </c>
      <c r="D1153" t="s">
        <v>25</v>
      </c>
      <c r="E1153" t="s">
        <v>2647</v>
      </c>
      <c r="G1153" t="s">
        <v>2652</v>
      </c>
      <c r="H1153" t="s">
        <v>2632</v>
      </c>
      <c r="I1153">
        <v>55.18</v>
      </c>
      <c r="J1153">
        <v>127.78</v>
      </c>
      <c r="K1153">
        <v>480</v>
      </c>
      <c r="L1153" t="s">
        <v>2648</v>
      </c>
      <c r="M1153">
        <v>1998</v>
      </c>
      <c r="N1153" t="s">
        <v>2653</v>
      </c>
      <c r="O1153" t="s">
        <v>2547</v>
      </c>
      <c r="P1153" s="64">
        <v>35796</v>
      </c>
      <c r="X1153" t="s">
        <v>2654</v>
      </c>
      <c r="Y1153">
        <v>1</v>
      </c>
      <c r="Z1153">
        <v>123.929</v>
      </c>
      <c r="AE1153">
        <v>53.9</v>
      </c>
      <c r="AF1153">
        <v>-122.8</v>
      </c>
      <c r="AG1153" t="s">
        <v>31</v>
      </c>
      <c r="AX1153" t="s">
        <v>31</v>
      </c>
      <c r="AY1153" t="s">
        <v>31</v>
      </c>
    </row>
    <row r="1154" spans="1:51">
      <c r="A1154" t="s">
        <v>253</v>
      </c>
      <c r="C1154" t="s">
        <v>115</v>
      </c>
      <c r="D1154" t="s">
        <v>544</v>
      </c>
      <c r="E1154" t="s">
        <v>551</v>
      </c>
      <c r="G1154" t="s">
        <v>2663</v>
      </c>
      <c r="H1154" t="s">
        <v>2662</v>
      </c>
      <c r="I1154">
        <v>49</v>
      </c>
      <c r="J1154">
        <v>0.5</v>
      </c>
      <c r="K1154">
        <v>132.75</v>
      </c>
      <c r="L1154" t="s">
        <v>2398</v>
      </c>
      <c r="M1154">
        <v>2001</v>
      </c>
      <c r="N1154" t="s">
        <v>2664</v>
      </c>
      <c r="X1154" t="s">
        <v>1780</v>
      </c>
      <c r="Y1154">
        <v>1</v>
      </c>
      <c r="Z1154">
        <v>104.167</v>
      </c>
      <c r="AB1154" t="s">
        <v>2660</v>
      </c>
      <c r="AC1154">
        <v>1.333</v>
      </c>
      <c r="AE1154">
        <v>47.63</v>
      </c>
      <c r="AF1154">
        <v>1.83</v>
      </c>
      <c r="AG1154" t="s">
        <v>31</v>
      </c>
      <c r="AX1154" t="s">
        <v>31</v>
      </c>
      <c r="AY1154" t="s">
        <v>31</v>
      </c>
    </row>
    <row r="1155" spans="1:51">
      <c r="A1155" t="s">
        <v>253</v>
      </c>
      <c r="C1155" t="s">
        <v>115</v>
      </c>
      <c r="D1155" t="s">
        <v>544</v>
      </c>
      <c r="E1155" t="s">
        <v>551</v>
      </c>
      <c r="G1155" t="s">
        <v>2663</v>
      </c>
      <c r="H1155" t="s">
        <v>2662</v>
      </c>
      <c r="I1155">
        <v>49</v>
      </c>
      <c r="J1155">
        <v>0.5</v>
      </c>
      <c r="K1155">
        <v>132.75</v>
      </c>
      <c r="L1155" t="s">
        <v>2398</v>
      </c>
      <c r="M1155">
        <v>2001</v>
      </c>
      <c r="N1155" t="s">
        <v>2664</v>
      </c>
      <c r="X1155" t="s">
        <v>1780</v>
      </c>
      <c r="Y1155">
        <v>1</v>
      </c>
      <c r="Z1155">
        <v>95</v>
      </c>
      <c r="AB1155" t="s">
        <v>2660</v>
      </c>
      <c r="AC1155">
        <v>1.5</v>
      </c>
      <c r="AE1155">
        <v>47.63</v>
      </c>
      <c r="AF1155">
        <v>1.83</v>
      </c>
      <c r="AG1155" t="s">
        <v>31</v>
      </c>
      <c r="AX1155" t="s">
        <v>31</v>
      </c>
      <c r="AY1155" t="s">
        <v>31</v>
      </c>
    </row>
    <row r="1156" spans="1:51">
      <c r="A1156" t="s">
        <v>253</v>
      </c>
      <c r="C1156" t="s">
        <v>115</v>
      </c>
      <c r="D1156" t="s">
        <v>544</v>
      </c>
      <c r="E1156" t="s">
        <v>551</v>
      </c>
      <c r="G1156" t="s">
        <v>2663</v>
      </c>
      <c r="H1156" t="s">
        <v>2662</v>
      </c>
      <c r="I1156">
        <v>49</v>
      </c>
      <c r="J1156">
        <v>0.5</v>
      </c>
      <c r="K1156">
        <v>132.75</v>
      </c>
      <c r="L1156" t="s">
        <v>2398</v>
      </c>
      <c r="M1156">
        <v>2000</v>
      </c>
      <c r="N1156" t="s">
        <v>2664</v>
      </c>
      <c r="X1156" t="s">
        <v>1780</v>
      </c>
      <c r="Y1156">
        <v>1</v>
      </c>
      <c r="Z1156">
        <v>111.833</v>
      </c>
      <c r="AB1156" t="s">
        <v>2660</v>
      </c>
      <c r="AC1156">
        <v>1</v>
      </c>
      <c r="AE1156">
        <v>47.63</v>
      </c>
      <c r="AF1156">
        <v>1.83</v>
      </c>
      <c r="AG1156" t="s">
        <v>31</v>
      </c>
      <c r="AX1156" t="s">
        <v>31</v>
      </c>
      <c r="AY1156" t="s">
        <v>31</v>
      </c>
    </row>
    <row r="1157" spans="1:51">
      <c r="A1157" t="s">
        <v>253</v>
      </c>
      <c r="C1157" t="s">
        <v>115</v>
      </c>
      <c r="D1157" t="s">
        <v>544</v>
      </c>
      <c r="E1157" t="s">
        <v>551</v>
      </c>
      <c r="G1157" t="s">
        <v>2663</v>
      </c>
      <c r="H1157" t="s">
        <v>2662</v>
      </c>
      <c r="I1157">
        <v>49</v>
      </c>
      <c r="J1157">
        <v>0.5</v>
      </c>
      <c r="K1157">
        <v>132.75</v>
      </c>
      <c r="L1157" t="s">
        <v>2398</v>
      </c>
      <c r="M1157">
        <v>2000</v>
      </c>
      <c r="N1157" t="s">
        <v>2664</v>
      </c>
      <c r="X1157" t="s">
        <v>1780</v>
      </c>
      <c r="Y1157">
        <v>1</v>
      </c>
      <c r="Z1157">
        <v>99.167000000000002</v>
      </c>
      <c r="AB1157" t="s">
        <v>2660</v>
      </c>
      <c r="AC1157">
        <v>1.333</v>
      </c>
      <c r="AE1157">
        <v>47.63</v>
      </c>
      <c r="AF1157">
        <v>1.83</v>
      </c>
      <c r="AG1157" t="s">
        <v>31</v>
      </c>
      <c r="AX1157" t="s">
        <v>31</v>
      </c>
      <c r="AY1157" t="s">
        <v>31</v>
      </c>
    </row>
    <row r="1158" spans="1:51">
      <c r="A1158" t="s">
        <v>253</v>
      </c>
      <c r="C1158" t="s">
        <v>115</v>
      </c>
      <c r="D1158" t="s">
        <v>544</v>
      </c>
      <c r="E1158" t="s">
        <v>551</v>
      </c>
      <c r="G1158" t="s">
        <v>2663</v>
      </c>
      <c r="H1158" t="s">
        <v>2661</v>
      </c>
      <c r="I1158">
        <v>43</v>
      </c>
      <c r="J1158">
        <v>1.17</v>
      </c>
      <c r="K1158">
        <v>213.25</v>
      </c>
      <c r="L1158" t="s">
        <v>2398</v>
      </c>
      <c r="M1158">
        <v>2001</v>
      </c>
      <c r="N1158" t="s">
        <v>2664</v>
      </c>
      <c r="X1158" t="s">
        <v>1780</v>
      </c>
      <c r="Y1158">
        <v>1</v>
      </c>
      <c r="Z1158">
        <v>98</v>
      </c>
      <c r="AB1158" t="s">
        <v>2660</v>
      </c>
      <c r="AC1158">
        <v>1.333</v>
      </c>
      <c r="AE1158">
        <v>47.85</v>
      </c>
      <c r="AF1158">
        <v>2.75</v>
      </c>
      <c r="AG1158" t="s">
        <v>31</v>
      </c>
      <c r="AX1158" t="s">
        <v>31</v>
      </c>
      <c r="AY1158" t="s">
        <v>31</v>
      </c>
    </row>
    <row r="1159" spans="1:51">
      <c r="A1159" t="s">
        <v>253</v>
      </c>
      <c r="C1159" t="s">
        <v>115</v>
      </c>
      <c r="D1159" t="s">
        <v>544</v>
      </c>
      <c r="E1159" t="s">
        <v>551</v>
      </c>
      <c r="G1159" t="s">
        <v>2663</v>
      </c>
      <c r="H1159" t="s">
        <v>2661</v>
      </c>
      <c r="I1159">
        <v>43</v>
      </c>
      <c r="J1159">
        <v>1.17</v>
      </c>
      <c r="K1159">
        <v>213.25</v>
      </c>
      <c r="L1159" t="s">
        <v>2398</v>
      </c>
      <c r="M1159">
        <v>2001</v>
      </c>
      <c r="N1159" t="s">
        <v>2664</v>
      </c>
      <c r="X1159" t="s">
        <v>1780</v>
      </c>
      <c r="Y1159">
        <v>1</v>
      </c>
      <c r="Z1159">
        <v>85.332999999999998</v>
      </c>
      <c r="AB1159" t="s">
        <v>2660</v>
      </c>
      <c r="AC1159">
        <v>1.5</v>
      </c>
      <c r="AE1159">
        <v>47.85</v>
      </c>
      <c r="AF1159">
        <v>2.75</v>
      </c>
      <c r="AG1159" t="s">
        <v>31</v>
      </c>
      <c r="AX1159" t="s">
        <v>31</v>
      </c>
      <c r="AY1159" t="s">
        <v>31</v>
      </c>
    </row>
    <row r="1160" spans="1:51">
      <c r="A1160" t="s">
        <v>253</v>
      </c>
      <c r="C1160" t="s">
        <v>115</v>
      </c>
      <c r="D1160" t="s">
        <v>544</v>
      </c>
      <c r="E1160" t="s">
        <v>551</v>
      </c>
      <c r="G1160" t="s">
        <v>2663</v>
      </c>
      <c r="H1160" t="s">
        <v>2661</v>
      </c>
      <c r="I1160">
        <v>43</v>
      </c>
      <c r="J1160">
        <v>1.17</v>
      </c>
      <c r="K1160">
        <v>213.25</v>
      </c>
      <c r="L1160" t="s">
        <v>2398</v>
      </c>
      <c r="M1160">
        <v>2000</v>
      </c>
      <c r="N1160" t="s">
        <v>2664</v>
      </c>
      <c r="X1160" t="s">
        <v>1780</v>
      </c>
      <c r="Y1160">
        <v>1</v>
      </c>
      <c r="Z1160">
        <v>103.333</v>
      </c>
      <c r="AB1160" t="s">
        <v>2660</v>
      </c>
      <c r="AC1160">
        <v>1.5</v>
      </c>
      <c r="AE1160">
        <v>47.85</v>
      </c>
      <c r="AF1160">
        <v>2.75</v>
      </c>
      <c r="AG1160" t="s">
        <v>31</v>
      </c>
      <c r="AX1160" t="s">
        <v>31</v>
      </c>
      <c r="AY1160" t="s">
        <v>31</v>
      </c>
    </row>
    <row r="1161" spans="1:51">
      <c r="A1161" t="s">
        <v>253</v>
      </c>
      <c r="C1161" t="s">
        <v>115</v>
      </c>
      <c r="D1161" t="s">
        <v>544</v>
      </c>
      <c r="E1161" t="s">
        <v>551</v>
      </c>
      <c r="G1161" t="s">
        <v>2663</v>
      </c>
      <c r="H1161" t="s">
        <v>2661</v>
      </c>
      <c r="I1161">
        <v>43</v>
      </c>
      <c r="J1161">
        <v>1.17</v>
      </c>
      <c r="K1161">
        <v>213.25</v>
      </c>
      <c r="L1161" t="s">
        <v>2398</v>
      </c>
      <c r="M1161">
        <v>2000</v>
      </c>
      <c r="N1161" t="s">
        <v>2664</v>
      </c>
      <c r="X1161" t="s">
        <v>1780</v>
      </c>
      <c r="Y1161">
        <v>1</v>
      </c>
      <c r="Z1161">
        <v>92.832999999999998</v>
      </c>
      <c r="AB1161" t="s">
        <v>2660</v>
      </c>
      <c r="AC1161">
        <v>1.8340000000000001</v>
      </c>
      <c r="AE1161">
        <v>47.85</v>
      </c>
      <c r="AF1161">
        <v>2.75</v>
      </c>
      <c r="AG1161" t="s">
        <v>31</v>
      </c>
      <c r="AX1161" t="s">
        <v>31</v>
      </c>
      <c r="AY1161" t="s">
        <v>31</v>
      </c>
    </row>
    <row r="1162" spans="1:51">
      <c r="A1162" t="s">
        <v>712</v>
      </c>
      <c r="C1162" t="s">
        <v>115</v>
      </c>
      <c r="D1162" t="s">
        <v>283</v>
      </c>
      <c r="E1162" t="s">
        <v>919</v>
      </c>
      <c r="F1162" t="s">
        <v>2666</v>
      </c>
      <c r="I1162">
        <v>-31.68333333</v>
      </c>
      <c r="J1162">
        <v>-52.35</v>
      </c>
      <c r="L1162" t="s">
        <v>2623</v>
      </c>
      <c r="M1162">
        <v>2007</v>
      </c>
      <c r="N1162" t="s">
        <v>196</v>
      </c>
      <c r="O1162" t="s">
        <v>2549</v>
      </c>
      <c r="T1162">
        <v>25</v>
      </c>
      <c r="U1162">
        <v>25</v>
      </c>
      <c r="Y1162">
        <v>0.499</v>
      </c>
      <c r="Z1162">
        <v>5.74</v>
      </c>
      <c r="AG1162">
        <v>168</v>
      </c>
      <c r="AH1162" t="s">
        <v>2667</v>
      </c>
      <c r="AX1162" t="s">
        <v>31</v>
      </c>
      <c r="AY1162" t="s">
        <v>31</v>
      </c>
    </row>
    <row r="1163" spans="1:51">
      <c r="A1163" t="s">
        <v>712</v>
      </c>
      <c r="C1163" t="s">
        <v>115</v>
      </c>
      <c r="D1163" t="s">
        <v>283</v>
      </c>
      <c r="E1163" t="s">
        <v>919</v>
      </c>
      <c r="F1163" t="s">
        <v>2666</v>
      </c>
      <c r="I1163">
        <v>-31.68333333</v>
      </c>
      <c r="J1163">
        <v>-52.35</v>
      </c>
      <c r="L1163" t="s">
        <v>2623</v>
      </c>
      <c r="M1163">
        <v>2007</v>
      </c>
      <c r="N1163" t="s">
        <v>196</v>
      </c>
      <c r="O1163" t="s">
        <v>2549</v>
      </c>
      <c r="T1163">
        <v>25</v>
      </c>
      <c r="U1163">
        <v>25</v>
      </c>
      <c r="Y1163">
        <v>0.499</v>
      </c>
      <c r="Z1163">
        <v>5.74</v>
      </c>
      <c r="AG1163">
        <v>336</v>
      </c>
      <c r="AH1163" t="s">
        <v>2667</v>
      </c>
      <c r="AX1163" t="s">
        <v>31</v>
      </c>
      <c r="AY1163" t="s">
        <v>31</v>
      </c>
    </row>
    <row r="1164" spans="1:51">
      <c r="A1164" t="s">
        <v>712</v>
      </c>
      <c r="C1164" t="s">
        <v>115</v>
      </c>
      <c r="D1164" t="s">
        <v>283</v>
      </c>
      <c r="E1164" t="s">
        <v>919</v>
      </c>
      <c r="F1164" t="s">
        <v>2666</v>
      </c>
      <c r="I1164">
        <v>-31.68333333</v>
      </c>
      <c r="J1164">
        <v>-52.35</v>
      </c>
      <c r="L1164" t="s">
        <v>2623</v>
      </c>
      <c r="M1164">
        <v>2007</v>
      </c>
      <c r="N1164" t="s">
        <v>196</v>
      </c>
      <c r="O1164" t="s">
        <v>2549</v>
      </c>
      <c r="T1164">
        <v>25</v>
      </c>
      <c r="U1164">
        <v>25</v>
      </c>
      <c r="Y1164">
        <v>0.80600000000000005</v>
      </c>
      <c r="Z1164">
        <v>5.74</v>
      </c>
      <c r="AG1164">
        <v>672</v>
      </c>
      <c r="AH1164" t="s">
        <v>2667</v>
      </c>
      <c r="AX1164" t="s">
        <v>31</v>
      </c>
      <c r="AY1164" t="s">
        <v>31</v>
      </c>
    </row>
    <row r="1165" spans="1:51">
      <c r="A1165" t="s">
        <v>712</v>
      </c>
      <c r="C1165" t="s">
        <v>115</v>
      </c>
      <c r="D1165" t="s">
        <v>283</v>
      </c>
      <c r="E1165" t="s">
        <v>919</v>
      </c>
      <c r="F1165" t="s">
        <v>2666</v>
      </c>
      <c r="I1165">
        <v>-31.68333333</v>
      </c>
      <c r="J1165">
        <v>-52.35</v>
      </c>
      <c r="L1165" t="s">
        <v>2623</v>
      </c>
      <c r="M1165">
        <v>2007</v>
      </c>
      <c r="N1165" t="s">
        <v>196</v>
      </c>
      <c r="O1165" t="s">
        <v>2549</v>
      </c>
      <c r="T1165">
        <v>25</v>
      </c>
      <c r="U1165">
        <v>25</v>
      </c>
      <c r="Y1165">
        <v>1.958</v>
      </c>
      <c r="Z1165">
        <v>5.74</v>
      </c>
      <c r="AG1165">
        <v>1008</v>
      </c>
      <c r="AH1165" t="s">
        <v>2667</v>
      </c>
      <c r="AX1165" t="s">
        <v>31</v>
      </c>
      <c r="AY1165" t="s">
        <v>31</v>
      </c>
    </row>
    <row r="1166" spans="1:51">
      <c r="A1166" t="s">
        <v>712</v>
      </c>
      <c r="C1166" t="s">
        <v>115</v>
      </c>
      <c r="D1166" t="s">
        <v>283</v>
      </c>
      <c r="E1166" t="s">
        <v>919</v>
      </c>
      <c r="F1166" t="s">
        <v>2666</v>
      </c>
      <c r="I1166">
        <v>-31.68333333</v>
      </c>
      <c r="J1166">
        <v>-52.35</v>
      </c>
      <c r="L1166" t="s">
        <v>2623</v>
      </c>
      <c r="M1166">
        <v>2007</v>
      </c>
      <c r="N1166" t="s">
        <v>196</v>
      </c>
      <c r="O1166" t="s">
        <v>2549</v>
      </c>
      <c r="T1166">
        <v>25</v>
      </c>
      <c r="U1166">
        <v>25</v>
      </c>
      <c r="Y1166">
        <v>0.72899999999999998</v>
      </c>
      <c r="Z1166">
        <v>5.74</v>
      </c>
      <c r="AG1166">
        <v>1344</v>
      </c>
      <c r="AH1166" t="s">
        <v>2667</v>
      </c>
      <c r="AX1166" t="s">
        <v>31</v>
      </c>
      <c r="AY1166" t="s">
        <v>31</v>
      </c>
    </row>
    <row r="1167" spans="1:51">
      <c r="A1167" t="s">
        <v>712</v>
      </c>
      <c r="C1167" t="s">
        <v>115</v>
      </c>
      <c r="D1167" t="s">
        <v>283</v>
      </c>
      <c r="E1167" t="s">
        <v>919</v>
      </c>
      <c r="F1167" t="s">
        <v>2666</v>
      </c>
      <c r="I1167">
        <v>-31.68333333</v>
      </c>
      <c r="J1167">
        <v>-52.35</v>
      </c>
      <c r="L1167" t="s">
        <v>2623</v>
      </c>
      <c r="M1167">
        <v>2007</v>
      </c>
      <c r="N1167" t="s">
        <v>196</v>
      </c>
      <c r="O1167" t="s">
        <v>2549</v>
      </c>
      <c r="T1167">
        <v>25</v>
      </c>
      <c r="U1167">
        <v>25</v>
      </c>
      <c r="Y1167">
        <v>0.95899999999999996</v>
      </c>
      <c r="Z1167">
        <v>11.48</v>
      </c>
      <c r="AG1167">
        <v>168</v>
      </c>
      <c r="AH1167" t="s">
        <v>2667</v>
      </c>
      <c r="AX1167" t="s">
        <v>31</v>
      </c>
      <c r="AY1167" t="s">
        <v>31</v>
      </c>
    </row>
    <row r="1168" spans="1:51">
      <c r="A1168" t="s">
        <v>712</v>
      </c>
      <c r="C1168" t="s">
        <v>115</v>
      </c>
      <c r="D1168" t="s">
        <v>283</v>
      </c>
      <c r="E1168" t="s">
        <v>919</v>
      </c>
      <c r="F1168" t="s">
        <v>2666</v>
      </c>
      <c r="I1168">
        <v>-31.68333333</v>
      </c>
      <c r="J1168">
        <v>-52.35</v>
      </c>
      <c r="L1168" t="s">
        <v>2623</v>
      </c>
      <c r="M1168">
        <v>2007</v>
      </c>
      <c r="N1168" t="s">
        <v>196</v>
      </c>
      <c r="O1168" t="s">
        <v>2549</v>
      </c>
      <c r="T1168">
        <v>25</v>
      </c>
      <c r="U1168">
        <v>25</v>
      </c>
      <c r="Y1168">
        <v>1.343</v>
      </c>
      <c r="Z1168">
        <v>11.48</v>
      </c>
      <c r="AG1168">
        <v>336</v>
      </c>
      <c r="AH1168" t="s">
        <v>2667</v>
      </c>
      <c r="AX1168" t="s">
        <v>31</v>
      </c>
      <c r="AY1168" t="s">
        <v>31</v>
      </c>
    </row>
    <row r="1169" spans="1:51">
      <c r="A1169" t="s">
        <v>712</v>
      </c>
      <c r="C1169" t="s">
        <v>115</v>
      </c>
      <c r="D1169" t="s">
        <v>283</v>
      </c>
      <c r="E1169" t="s">
        <v>919</v>
      </c>
      <c r="F1169" t="s">
        <v>2666</v>
      </c>
      <c r="I1169">
        <v>-31.68333333</v>
      </c>
      <c r="J1169">
        <v>-52.35</v>
      </c>
      <c r="L1169" t="s">
        <v>2623</v>
      </c>
      <c r="M1169">
        <v>2007</v>
      </c>
      <c r="N1169" t="s">
        <v>196</v>
      </c>
      <c r="O1169" t="s">
        <v>2549</v>
      </c>
      <c r="T1169">
        <v>25</v>
      </c>
      <c r="U1169">
        <v>25</v>
      </c>
      <c r="Y1169">
        <v>4.8769999999999998</v>
      </c>
      <c r="Z1169">
        <v>11.48</v>
      </c>
      <c r="AG1169">
        <v>672</v>
      </c>
      <c r="AH1169" t="s">
        <v>2667</v>
      </c>
      <c r="AX1169" t="s">
        <v>31</v>
      </c>
      <c r="AY1169" t="s">
        <v>31</v>
      </c>
    </row>
    <row r="1170" spans="1:51">
      <c r="A1170" t="s">
        <v>712</v>
      </c>
      <c r="C1170" t="s">
        <v>115</v>
      </c>
      <c r="D1170" t="s">
        <v>283</v>
      </c>
      <c r="E1170" t="s">
        <v>919</v>
      </c>
      <c r="F1170" t="s">
        <v>2666</v>
      </c>
      <c r="I1170">
        <v>-31.68333333</v>
      </c>
      <c r="J1170">
        <v>-52.35</v>
      </c>
      <c r="L1170" t="s">
        <v>2623</v>
      </c>
      <c r="M1170">
        <v>2007</v>
      </c>
      <c r="N1170" t="s">
        <v>196</v>
      </c>
      <c r="O1170" t="s">
        <v>2549</v>
      </c>
      <c r="T1170">
        <v>25</v>
      </c>
      <c r="U1170">
        <v>25</v>
      </c>
      <c r="Y1170">
        <v>5.3380000000000001</v>
      </c>
      <c r="Z1170">
        <v>11.48</v>
      </c>
      <c r="AG1170">
        <v>1008</v>
      </c>
      <c r="AH1170" t="s">
        <v>2667</v>
      </c>
      <c r="AX1170" t="s">
        <v>31</v>
      </c>
      <c r="AY1170" t="s">
        <v>31</v>
      </c>
    </row>
    <row r="1171" spans="1:51">
      <c r="A1171" t="s">
        <v>712</v>
      </c>
      <c r="C1171" t="s">
        <v>115</v>
      </c>
      <c r="D1171" t="s">
        <v>283</v>
      </c>
      <c r="E1171" t="s">
        <v>919</v>
      </c>
      <c r="F1171" t="s">
        <v>2666</v>
      </c>
      <c r="I1171">
        <v>-31.68333333</v>
      </c>
      <c r="J1171">
        <v>-52.35</v>
      </c>
      <c r="L1171" t="s">
        <v>2623</v>
      </c>
      <c r="M1171">
        <v>2007</v>
      </c>
      <c r="N1171" t="s">
        <v>196</v>
      </c>
      <c r="O1171" t="s">
        <v>2549</v>
      </c>
      <c r="T1171">
        <v>25</v>
      </c>
      <c r="U1171">
        <v>25</v>
      </c>
      <c r="Y1171">
        <v>5.6449999999999996</v>
      </c>
      <c r="Z1171">
        <v>11.48</v>
      </c>
      <c r="AG1171">
        <v>1344</v>
      </c>
      <c r="AH1171" t="s">
        <v>2667</v>
      </c>
      <c r="AX1171" t="s">
        <v>31</v>
      </c>
      <c r="AY1171" t="s">
        <v>31</v>
      </c>
    </row>
    <row r="1172" spans="1:51">
      <c r="A1172" t="s">
        <v>712</v>
      </c>
      <c r="C1172" t="s">
        <v>115</v>
      </c>
      <c r="D1172" t="s">
        <v>283</v>
      </c>
      <c r="E1172" t="s">
        <v>919</v>
      </c>
      <c r="F1172" t="s">
        <v>2666</v>
      </c>
      <c r="I1172">
        <v>-31.68333333</v>
      </c>
      <c r="J1172">
        <v>-52.35</v>
      </c>
      <c r="L1172" t="s">
        <v>2623</v>
      </c>
      <c r="M1172">
        <v>2007</v>
      </c>
      <c r="N1172" t="s">
        <v>196</v>
      </c>
      <c r="O1172" t="s">
        <v>2549</v>
      </c>
      <c r="T1172">
        <v>25</v>
      </c>
      <c r="U1172">
        <v>25</v>
      </c>
      <c r="Y1172">
        <v>3.7250000000000001</v>
      </c>
      <c r="Z1172">
        <v>17.22</v>
      </c>
      <c r="AG1172">
        <v>168</v>
      </c>
      <c r="AH1172" t="s">
        <v>2667</v>
      </c>
      <c r="AX1172" t="s">
        <v>31</v>
      </c>
      <c r="AY1172" t="s">
        <v>31</v>
      </c>
    </row>
    <row r="1173" spans="1:51">
      <c r="A1173" t="s">
        <v>712</v>
      </c>
      <c r="C1173" t="s">
        <v>115</v>
      </c>
      <c r="D1173" t="s">
        <v>283</v>
      </c>
      <c r="E1173" t="s">
        <v>919</v>
      </c>
      <c r="F1173" t="s">
        <v>2666</v>
      </c>
      <c r="I1173">
        <v>-31.68333333</v>
      </c>
      <c r="J1173">
        <v>-52.35</v>
      </c>
      <c r="L1173" t="s">
        <v>2623</v>
      </c>
      <c r="M1173">
        <v>2007</v>
      </c>
      <c r="N1173" t="s">
        <v>196</v>
      </c>
      <c r="O1173" t="s">
        <v>2549</v>
      </c>
      <c r="T1173">
        <v>25</v>
      </c>
      <c r="U1173">
        <v>25</v>
      </c>
      <c r="Y1173">
        <v>4.1859999999999999</v>
      </c>
      <c r="Z1173">
        <v>17.22</v>
      </c>
      <c r="AG1173">
        <v>336</v>
      </c>
      <c r="AH1173" t="s">
        <v>2667</v>
      </c>
      <c r="AX1173" t="s">
        <v>31</v>
      </c>
      <c r="AY1173" t="s">
        <v>31</v>
      </c>
    </row>
    <row r="1174" spans="1:51">
      <c r="A1174" t="s">
        <v>712</v>
      </c>
      <c r="C1174" t="s">
        <v>115</v>
      </c>
      <c r="D1174" t="s">
        <v>283</v>
      </c>
      <c r="E1174" t="s">
        <v>919</v>
      </c>
      <c r="F1174" t="s">
        <v>2666</v>
      </c>
      <c r="I1174">
        <v>-31.68333333</v>
      </c>
      <c r="J1174">
        <v>-52.35</v>
      </c>
      <c r="L1174" t="s">
        <v>2623</v>
      </c>
      <c r="M1174">
        <v>2007</v>
      </c>
      <c r="N1174" t="s">
        <v>196</v>
      </c>
      <c r="O1174" t="s">
        <v>2549</v>
      </c>
      <c r="T1174">
        <v>25</v>
      </c>
      <c r="U1174">
        <v>25</v>
      </c>
      <c r="Y1174">
        <v>6.7969999999999997</v>
      </c>
      <c r="Z1174">
        <v>17.22</v>
      </c>
      <c r="AG1174">
        <v>672</v>
      </c>
      <c r="AH1174" t="s">
        <v>2667</v>
      </c>
      <c r="AX1174" t="s">
        <v>31</v>
      </c>
      <c r="AY1174" t="s">
        <v>31</v>
      </c>
    </row>
    <row r="1175" spans="1:51">
      <c r="A1175" t="s">
        <v>712</v>
      </c>
      <c r="C1175" t="s">
        <v>115</v>
      </c>
      <c r="D1175" t="s">
        <v>283</v>
      </c>
      <c r="E1175" t="s">
        <v>919</v>
      </c>
      <c r="F1175" t="s">
        <v>2666</v>
      </c>
      <c r="I1175">
        <v>-31.68333333</v>
      </c>
      <c r="J1175">
        <v>-52.35</v>
      </c>
      <c r="L1175" t="s">
        <v>2623</v>
      </c>
      <c r="M1175">
        <v>2007</v>
      </c>
      <c r="N1175" t="s">
        <v>196</v>
      </c>
      <c r="O1175" t="s">
        <v>2549</v>
      </c>
      <c r="T1175">
        <v>25</v>
      </c>
      <c r="U1175">
        <v>25</v>
      </c>
      <c r="Y1175">
        <v>8.2569999999999997</v>
      </c>
      <c r="Z1175">
        <v>17.22</v>
      </c>
      <c r="AG1175">
        <v>1008</v>
      </c>
      <c r="AH1175" t="s">
        <v>2667</v>
      </c>
      <c r="AX1175" t="s">
        <v>31</v>
      </c>
      <c r="AY1175" t="s">
        <v>31</v>
      </c>
    </row>
    <row r="1176" spans="1:51">
      <c r="A1176" t="s">
        <v>712</v>
      </c>
      <c r="C1176" t="s">
        <v>115</v>
      </c>
      <c r="D1176" t="s">
        <v>283</v>
      </c>
      <c r="E1176" t="s">
        <v>919</v>
      </c>
      <c r="F1176" t="s">
        <v>2666</v>
      </c>
      <c r="I1176">
        <v>-31.68333333</v>
      </c>
      <c r="J1176">
        <v>-52.35</v>
      </c>
      <c r="L1176" t="s">
        <v>2623</v>
      </c>
      <c r="M1176">
        <v>2007</v>
      </c>
      <c r="N1176" t="s">
        <v>196</v>
      </c>
      <c r="O1176" t="s">
        <v>2549</v>
      </c>
      <c r="T1176">
        <v>25</v>
      </c>
      <c r="U1176">
        <v>25</v>
      </c>
      <c r="Y1176">
        <v>9.4860000000000007</v>
      </c>
      <c r="Z1176">
        <v>17.22</v>
      </c>
      <c r="AG1176">
        <v>1344</v>
      </c>
      <c r="AH1176" t="s">
        <v>2667</v>
      </c>
      <c r="AX1176" t="s">
        <v>31</v>
      </c>
      <c r="AY1176" t="s">
        <v>31</v>
      </c>
    </row>
    <row r="1177" spans="1:51">
      <c r="A1177" t="s">
        <v>712</v>
      </c>
      <c r="C1177" t="s">
        <v>115</v>
      </c>
      <c r="D1177" t="s">
        <v>283</v>
      </c>
      <c r="E1177" t="s">
        <v>919</v>
      </c>
      <c r="F1177" t="s">
        <v>2666</v>
      </c>
      <c r="I1177">
        <v>-31.68333333</v>
      </c>
      <c r="J1177">
        <v>-52.35</v>
      </c>
      <c r="L1177" t="s">
        <v>2623</v>
      </c>
      <c r="M1177">
        <v>2007</v>
      </c>
      <c r="N1177" t="s">
        <v>196</v>
      </c>
      <c r="O1177" t="s">
        <v>2549</v>
      </c>
      <c r="T1177">
        <v>25</v>
      </c>
      <c r="U1177">
        <v>25</v>
      </c>
      <c r="Y1177">
        <v>4.8769999999999998</v>
      </c>
      <c r="Z1177">
        <v>22.96</v>
      </c>
      <c r="AG1177">
        <v>168</v>
      </c>
      <c r="AH1177" t="s">
        <v>2667</v>
      </c>
      <c r="AX1177" t="s">
        <v>31</v>
      </c>
      <c r="AY1177" t="s">
        <v>31</v>
      </c>
    </row>
    <row r="1178" spans="1:51">
      <c r="A1178" t="s">
        <v>712</v>
      </c>
      <c r="C1178" t="s">
        <v>115</v>
      </c>
      <c r="D1178" t="s">
        <v>283</v>
      </c>
      <c r="E1178" t="s">
        <v>919</v>
      </c>
      <c r="F1178" t="s">
        <v>2666</v>
      </c>
      <c r="I1178">
        <v>-31.68333333</v>
      </c>
      <c r="J1178">
        <v>-52.35</v>
      </c>
      <c r="L1178" t="s">
        <v>2623</v>
      </c>
      <c r="M1178">
        <v>2007</v>
      </c>
      <c r="N1178" t="s">
        <v>196</v>
      </c>
      <c r="O1178" t="s">
        <v>2549</v>
      </c>
      <c r="T1178">
        <v>25</v>
      </c>
      <c r="U1178">
        <v>25</v>
      </c>
      <c r="Y1178">
        <v>5.2610000000000001</v>
      </c>
      <c r="Z1178">
        <v>22.96</v>
      </c>
      <c r="AG1178">
        <v>336</v>
      </c>
      <c r="AH1178" t="s">
        <v>2667</v>
      </c>
      <c r="AX1178" t="s">
        <v>31</v>
      </c>
      <c r="AY1178" t="s">
        <v>31</v>
      </c>
    </row>
    <row r="1179" spans="1:51">
      <c r="A1179" t="s">
        <v>712</v>
      </c>
      <c r="C1179" t="s">
        <v>115</v>
      </c>
      <c r="D1179" t="s">
        <v>283</v>
      </c>
      <c r="E1179" t="s">
        <v>919</v>
      </c>
      <c r="F1179" t="s">
        <v>2666</v>
      </c>
      <c r="I1179">
        <v>-31.68333333</v>
      </c>
      <c r="J1179">
        <v>-52.35</v>
      </c>
      <c r="L1179" t="s">
        <v>2623</v>
      </c>
      <c r="M1179">
        <v>2007</v>
      </c>
      <c r="N1179" t="s">
        <v>196</v>
      </c>
      <c r="O1179" t="s">
        <v>2549</v>
      </c>
      <c r="T1179">
        <v>25</v>
      </c>
      <c r="U1179">
        <v>25</v>
      </c>
      <c r="Y1179">
        <v>7.7190000000000003</v>
      </c>
      <c r="Z1179">
        <v>22.96</v>
      </c>
      <c r="AG1179">
        <v>672</v>
      </c>
      <c r="AH1179" t="s">
        <v>2667</v>
      </c>
      <c r="AX1179" t="s">
        <v>31</v>
      </c>
      <c r="AY1179" t="s">
        <v>31</v>
      </c>
    </row>
    <row r="1180" spans="1:51">
      <c r="A1180" t="s">
        <v>712</v>
      </c>
      <c r="C1180" t="s">
        <v>115</v>
      </c>
      <c r="D1180" t="s">
        <v>283</v>
      </c>
      <c r="E1180" t="s">
        <v>919</v>
      </c>
      <c r="F1180" t="s">
        <v>2666</v>
      </c>
      <c r="I1180">
        <v>-31.68333333</v>
      </c>
      <c r="J1180">
        <v>-52.35</v>
      </c>
      <c r="L1180" t="s">
        <v>2623</v>
      </c>
      <c r="M1180">
        <v>2007</v>
      </c>
      <c r="N1180" t="s">
        <v>196</v>
      </c>
      <c r="O1180" t="s">
        <v>2549</v>
      </c>
      <c r="T1180">
        <v>25</v>
      </c>
      <c r="U1180">
        <v>25</v>
      </c>
      <c r="Y1180">
        <v>8.9480000000000004</v>
      </c>
      <c r="Z1180">
        <v>22.96</v>
      </c>
      <c r="AG1180">
        <v>1008</v>
      </c>
      <c r="AH1180" t="s">
        <v>2667</v>
      </c>
      <c r="AX1180" t="s">
        <v>31</v>
      </c>
      <c r="AY1180" t="s">
        <v>31</v>
      </c>
    </row>
    <row r="1181" spans="1:51">
      <c r="A1181" t="s">
        <v>712</v>
      </c>
      <c r="C1181" t="s">
        <v>115</v>
      </c>
      <c r="D1181" t="s">
        <v>283</v>
      </c>
      <c r="E1181" t="s">
        <v>919</v>
      </c>
      <c r="F1181" t="s">
        <v>2666</v>
      </c>
      <c r="I1181">
        <v>-31.68333333</v>
      </c>
      <c r="J1181">
        <v>-52.35</v>
      </c>
      <c r="L1181" t="s">
        <v>2623</v>
      </c>
      <c r="M1181">
        <v>2007</v>
      </c>
      <c r="N1181" t="s">
        <v>196</v>
      </c>
      <c r="O1181" t="s">
        <v>2549</v>
      </c>
      <c r="T1181">
        <v>25</v>
      </c>
      <c r="U1181">
        <v>25</v>
      </c>
      <c r="Y1181">
        <v>19.087</v>
      </c>
      <c r="Z1181">
        <v>22.96</v>
      </c>
      <c r="AG1181">
        <v>1344</v>
      </c>
      <c r="AH1181" t="s">
        <v>2667</v>
      </c>
      <c r="AX1181" t="s">
        <v>31</v>
      </c>
      <c r="AY1181" t="s">
        <v>31</v>
      </c>
    </row>
    <row r="1182" spans="1:51">
      <c r="A1182" t="s">
        <v>712</v>
      </c>
      <c r="C1182" t="s">
        <v>115</v>
      </c>
      <c r="D1182" t="s">
        <v>283</v>
      </c>
      <c r="E1182" t="s">
        <v>919</v>
      </c>
      <c r="F1182" t="s">
        <v>2666</v>
      </c>
      <c r="I1182">
        <v>-31.68333333</v>
      </c>
      <c r="J1182">
        <v>-52.35</v>
      </c>
      <c r="L1182" t="s">
        <v>2623</v>
      </c>
      <c r="M1182">
        <v>2007</v>
      </c>
      <c r="N1182" t="s">
        <v>196</v>
      </c>
      <c r="O1182" t="s">
        <v>2549</v>
      </c>
      <c r="T1182">
        <v>25</v>
      </c>
      <c r="U1182">
        <v>25</v>
      </c>
      <c r="Y1182">
        <v>6.1059999999999999</v>
      </c>
      <c r="Z1182">
        <v>28.7</v>
      </c>
      <c r="AG1182">
        <v>168</v>
      </c>
      <c r="AH1182" t="s">
        <v>2667</v>
      </c>
      <c r="AX1182" t="s">
        <v>31</v>
      </c>
      <c r="AY1182" t="s">
        <v>31</v>
      </c>
    </row>
    <row r="1183" spans="1:51">
      <c r="A1183" t="s">
        <v>712</v>
      </c>
      <c r="C1183" t="s">
        <v>115</v>
      </c>
      <c r="D1183" t="s">
        <v>283</v>
      </c>
      <c r="E1183" t="s">
        <v>919</v>
      </c>
      <c r="F1183" t="s">
        <v>2666</v>
      </c>
      <c r="I1183">
        <v>-31.68333333</v>
      </c>
      <c r="J1183">
        <v>-52.35</v>
      </c>
      <c r="L1183" t="s">
        <v>2623</v>
      </c>
      <c r="M1183">
        <v>2007</v>
      </c>
      <c r="N1183" t="s">
        <v>196</v>
      </c>
      <c r="O1183" t="s">
        <v>2549</v>
      </c>
      <c r="T1183">
        <v>25</v>
      </c>
      <c r="U1183">
        <v>25</v>
      </c>
      <c r="Y1183">
        <v>8.41</v>
      </c>
      <c r="Z1183">
        <v>28.7</v>
      </c>
      <c r="AG1183">
        <v>336</v>
      </c>
      <c r="AH1183" t="s">
        <v>2667</v>
      </c>
      <c r="AX1183" t="s">
        <v>31</v>
      </c>
      <c r="AY1183" t="s">
        <v>31</v>
      </c>
    </row>
    <row r="1184" spans="1:51">
      <c r="A1184" t="s">
        <v>712</v>
      </c>
      <c r="C1184" t="s">
        <v>115</v>
      </c>
      <c r="D1184" t="s">
        <v>283</v>
      </c>
      <c r="E1184" t="s">
        <v>919</v>
      </c>
      <c r="F1184" t="s">
        <v>2666</v>
      </c>
      <c r="I1184">
        <v>-31.68333333</v>
      </c>
      <c r="J1184">
        <v>-52.35</v>
      </c>
      <c r="L1184" t="s">
        <v>2623</v>
      </c>
      <c r="M1184">
        <v>2007</v>
      </c>
      <c r="N1184" t="s">
        <v>196</v>
      </c>
      <c r="O1184" t="s">
        <v>2549</v>
      </c>
      <c r="T1184">
        <v>25</v>
      </c>
      <c r="U1184">
        <v>25</v>
      </c>
      <c r="Y1184">
        <v>12.097</v>
      </c>
      <c r="Z1184">
        <v>28.7</v>
      </c>
      <c r="AG1184">
        <v>672</v>
      </c>
      <c r="AH1184" t="s">
        <v>2667</v>
      </c>
      <c r="AX1184" t="s">
        <v>31</v>
      </c>
      <c r="AY1184" t="s">
        <v>31</v>
      </c>
    </row>
    <row r="1185" spans="1:51">
      <c r="A1185" t="s">
        <v>712</v>
      </c>
      <c r="C1185" t="s">
        <v>115</v>
      </c>
      <c r="D1185" t="s">
        <v>283</v>
      </c>
      <c r="E1185" t="s">
        <v>919</v>
      </c>
      <c r="F1185" t="s">
        <v>2666</v>
      </c>
      <c r="I1185">
        <v>-31.68333333</v>
      </c>
      <c r="J1185">
        <v>-52.35</v>
      </c>
      <c r="L1185" t="s">
        <v>2623</v>
      </c>
      <c r="M1185">
        <v>2007</v>
      </c>
      <c r="N1185" t="s">
        <v>196</v>
      </c>
      <c r="O1185" t="s">
        <v>2549</v>
      </c>
      <c r="T1185">
        <v>25</v>
      </c>
      <c r="U1185">
        <v>25</v>
      </c>
      <c r="Y1185">
        <v>21.622</v>
      </c>
      <c r="Z1185">
        <v>28.7</v>
      </c>
      <c r="AG1185">
        <v>1008</v>
      </c>
      <c r="AH1185" t="s">
        <v>2667</v>
      </c>
      <c r="AX1185" t="s">
        <v>31</v>
      </c>
      <c r="AY1185" t="s">
        <v>31</v>
      </c>
    </row>
    <row r="1186" spans="1:51">
      <c r="A1186" t="s">
        <v>712</v>
      </c>
      <c r="C1186" t="s">
        <v>115</v>
      </c>
      <c r="D1186" t="s">
        <v>283</v>
      </c>
      <c r="E1186" t="s">
        <v>919</v>
      </c>
      <c r="F1186" t="s">
        <v>2666</v>
      </c>
      <c r="I1186">
        <v>-31.68333333</v>
      </c>
      <c r="J1186">
        <v>-52.35</v>
      </c>
      <c r="L1186" t="s">
        <v>2623</v>
      </c>
      <c r="M1186">
        <v>2007</v>
      </c>
      <c r="N1186" t="s">
        <v>196</v>
      </c>
      <c r="O1186" t="s">
        <v>2549</v>
      </c>
      <c r="T1186">
        <v>25</v>
      </c>
      <c r="U1186">
        <v>25</v>
      </c>
      <c r="Y1186">
        <v>6.2590000000000003</v>
      </c>
      <c r="Z1186">
        <v>28.7</v>
      </c>
      <c r="AG1186">
        <v>1344</v>
      </c>
      <c r="AH1186" t="s">
        <v>2667</v>
      </c>
      <c r="AX1186" t="s">
        <v>31</v>
      </c>
      <c r="AY1186" t="s">
        <v>31</v>
      </c>
    </row>
    <row r="1187" spans="1:51">
      <c r="A1187" t="s">
        <v>712</v>
      </c>
      <c r="C1187" t="s">
        <v>115</v>
      </c>
      <c r="D1187" t="s">
        <v>283</v>
      </c>
      <c r="E1187" t="s">
        <v>919</v>
      </c>
      <c r="F1187" t="s">
        <v>2666</v>
      </c>
      <c r="I1187">
        <v>-31.68333333</v>
      </c>
      <c r="J1187">
        <v>-52.35</v>
      </c>
      <c r="L1187" t="s">
        <v>2623</v>
      </c>
      <c r="M1187">
        <v>2007</v>
      </c>
      <c r="N1187" t="s">
        <v>196</v>
      </c>
      <c r="O1187" t="s">
        <v>2549</v>
      </c>
      <c r="T1187">
        <v>25</v>
      </c>
      <c r="U1187">
        <v>25</v>
      </c>
      <c r="Y1187">
        <v>7.6420000000000003</v>
      </c>
      <c r="Z1187">
        <v>34.44</v>
      </c>
      <c r="AG1187">
        <v>168</v>
      </c>
      <c r="AH1187" t="s">
        <v>2667</v>
      </c>
      <c r="AX1187" t="s">
        <v>31</v>
      </c>
      <c r="AY1187" t="s">
        <v>31</v>
      </c>
    </row>
    <row r="1188" spans="1:51">
      <c r="A1188" t="s">
        <v>712</v>
      </c>
      <c r="C1188" t="s">
        <v>115</v>
      </c>
      <c r="D1188" t="s">
        <v>283</v>
      </c>
      <c r="E1188" t="s">
        <v>919</v>
      </c>
      <c r="F1188" t="s">
        <v>2666</v>
      </c>
      <c r="I1188">
        <v>-31.68333333</v>
      </c>
      <c r="J1188">
        <v>-52.35</v>
      </c>
      <c r="L1188" t="s">
        <v>2623</v>
      </c>
      <c r="M1188">
        <v>2007</v>
      </c>
      <c r="N1188" t="s">
        <v>196</v>
      </c>
      <c r="O1188" t="s">
        <v>2549</v>
      </c>
      <c r="T1188">
        <v>25</v>
      </c>
      <c r="U1188">
        <v>25</v>
      </c>
      <c r="Y1188">
        <v>9.6389999999999993</v>
      </c>
      <c r="Z1188">
        <v>34.44</v>
      </c>
      <c r="AG1188">
        <v>336</v>
      </c>
      <c r="AH1188" t="s">
        <v>2667</v>
      </c>
      <c r="AX1188" t="s">
        <v>31</v>
      </c>
      <c r="AY1188" t="s">
        <v>31</v>
      </c>
    </row>
    <row r="1189" spans="1:51">
      <c r="A1189" t="s">
        <v>712</v>
      </c>
      <c r="C1189" t="s">
        <v>115</v>
      </c>
      <c r="D1189" t="s">
        <v>283</v>
      </c>
      <c r="E1189" t="s">
        <v>919</v>
      </c>
      <c r="F1189" t="s">
        <v>2666</v>
      </c>
      <c r="I1189">
        <v>-31.68333333</v>
      </c>
      <c r="J1189">
        <v>-52.35</v>
      </c>
      <c r="L1189" t="s">
        <v>2623</v>
      </c>
      <c r="M1189">
        <v>2007</v>
      </c>
      <c r="N1189" t="s">
        <v>196</v>
      </c>
      <c r="O1189" t="s">
        <v>2549</v>
      </c>
      <c r="T1189">
        <v>25</v>
      </c>
      <c r="U1189">
        <v>25</v>
      </c>
      <c r="Y1189">
        <v>21.007000000000001</v>
      </c>
      <c r="Z1189">
        <v>34.44</v>
      </c>
      <c r="AG1189">
        <v>672</v>
      </c>
      <c r="AH1189" t="s">
        <v>2667</v>
      </c>
      <c r="AX1189" t="s">
        <v>31</v>
      </c>
      <c r="AY1189" t="s">
        <v>31</v>
      </c>
    </row>
    <row r="1190" spans="1:51">
      <c r="A1190" t="s">
        <v>712</v>
      </c>
      <c r="C1190" t="s">
        <v>115</v>
      </c>
      <c r="D1190" t="s">
        <v>283</v>
      </c>
      <c r="E1190" t="s">
        <v>919</v>
      </c>
      <c r="F1190" t="s">
        <v>2666</v>
      </c>
      <c r="I1190">
        <v>-31.68333333</v>
      </c>
      <c r="J1190">
        <v>-52.35</v>
      </c>
      <c r="L1190" t="s">
        <v>2623</v>
      </c>
      <c r="M1190">
        <v>2007</v>
      </c>
      <c r="N1190" t="s">
        <v>196</v>
      </c>
      <c r="O1190" t="s">
        <v>2549</v>
      </c>
      <c r="T1190">
        <v>25</v>
      </c>
      <c r="U1190">
        <v>25</v>
      </c>
      <c r="Y1190">
        <v>0.48399999999999999</v>
      </c>
      <c r="Z1190">
        <v>34.44</v>
      </c>
      <c r="AG1190">
        <v>1008</v>
      </c>
      <c r="AH1190" t="s">
        <v>2667</v>
      </c>
      <c r="AX1190" t="s">
        <v>31</v>
      </c>
      <c r="AY1190" t="s">
        <v>31</v>
      </c>
    </row>
    <row r="1191" spans="1:51">
      <c r="A1191" t="s">
        <v>712</v>
      </c>
      <c r="C1191" t="s">
        <v>115</v>
      </c>
      <c r="D1191" t="s">
        <v>283</v>
      </c>
      <c r="E1191" t="s">
        <v>919</v>
      </c>
      <c r="F1191" t="s">
        <v>2666</v>
      </c>
      <c r="I1191">
        <v>-31.68333333</v>
      </c>
      <c r="J1191">
        <v>-52.35</v>
      </c>
      <c r="L1191" t="s">
        <v>2623</v>
      </c>
      <c r="M1191">
        <v>2007</v>
      </c>
      <c r="N1191" t="s">
        <v>196</v>
      </c>
      <c r="O1191" t="s">
        <v>2549</v>
      </c>
      <c r="T1191">
        <v>25</v>
      </c>
      <c r="U1191">
        <v>25</v>
      </c>
      <c r="Y1191">
        <v>0.161</v>
      </c>
      <c r="Z1191">
        <v>34.44</v>
      </c>
      <c r="AG1191">
        <v>1344</v>
      </c>
      <c r="AH1191" t="s">
        <v>2667</v>
      </c>
      <c r="AX1191" t="s">
        <v>31</v>
      </c>
      <c r="AY1191" t="s">
        <v>31</v>
      </c>
    </row>
    <row r="1192" spans="1:51">
      <c r="A1192" t="s">
        <v>712</v>
      </c>
      <c r="C1192" t="s">
        <v>115</v>
      </c>
      <c r="D1192" t="s">
        <v>283</v>
      </c>
      <c r="E1192" t="s">
        <v>919</v>
      </c>
      <c r="F1192" t="s">
        <v>2665</v>
      </c>
      <c r="I1192">
        <v>-31.68333333</v>
      </c>
      <c r="J1192">
        <v>-52.35</v>
      </c>
      <c r="L1192" t="s">
        <v>2623</v>
      </c>
      <c r="M1192">
        <v>2007</v>
      </c>
      <c r="N1192" t="s">
        <v>196</v>
      </c>
      <c r="O1192" t="s">
        <v>2549</v>
      </c>
      <c r="T1192">
        <v>25</v>
      </c>
      <c r="U1192">
        <v>25</v>
      </c>
      <c r="Y1192">
        <v>0</v>
      </c>
      <c r="Z1192">
        <v>5.74</v>
      </c>
      <c r="AG1192">
        <v>168</v>
      </c>
      <c r="AH1192" t="s">
        <v>2667</v>
      </c>
      <c r="AX1192" t="s">
        <v>31</v>
      </c>
      <c r="AY1192" t="s">
        <v>31</v>
      </c>
    </row>
    <row r="1193" spans="1:51">
      <c r="A1193" t="s">
        <v>712</v>
      </c>
      <c r="C1193" t="s">
        <v>115</v>
      </c>
      <c r="D1193" t="s">
        <v>283</v>
      </c>
      <c r="E1193" t="s">
        <v>919</v>
      </c>
      <c r="F1193" t="s">
        <v>2665</v>
      </c>
      <c r="I1193">
        <v>-31.68333333</v>
      </c>
      <c r="J1193">
        <v>-52.35</v>
      </c>
      <c r="L1193" t="s">
        <v>2623</v>
      </c>
      <c r="M1193">
        <v>2007</v>
      </c>
      <c r="N1193" t="s">
        <v>196</v>
      </c>
      <c r="O1193" t="s">
        <v>2549</v>
      </c>
      <c r="T1193">
        <v>25</v>
      </c>
      <c r="U1193">
        <v>25</v>
      </c>
      <c r="Y1193">
        <v>0</v>
      </c>
      <c r="Z1193">
        <v>5.74</v>
      </c>
      <c r="AG1193">
        <v>336</v>
      </c>
      <c r="AH1193" t="s">
        <v>2667</v>
      </c>
      <c r="AX1193" t="s">
        <v>31</v>
      </c>
      <c r="AY1193" t="s">
        <v>31</v>
      </c>
    </row>
    <row r="1194" spans="1:51">
      <c r="A1194" t="s">
        <v>712</v>
      </c>
      <c r="C1194" t="s">
        <v>115</v>
      </c>
      <c r="D1194" t="s">
        <v>283</v>
      </c>
      <c r="E1194" t="s">
        <v>919</v>
      </c>
      <c r="F1194" t="s">
        <v>2665</v>
      </c>
      <c r="I1194">
        <v>-31.68333333</v>
      </c>
      <c r="J1194">
        <v>-52.35</v>
      </c>
      <c r="L1194" t="s">
        <v>2623</v>
      </c>
      <c r="M1194">
        <v>2007</v>
      </c>
      <c r="N1194" t="s">
        <v>196</v>
      </c>
      <c r="O1194" t="s">
        <v>2549</v>
      </c>
      <c r="T1194">
        <v>25</v>
      </c>
      <c r="U1194">
        <v>25</v>
      </c>
      <c r="Y1194">
        <v>0</v>
      </c>
      <c r="Z1194">
        <v>5.74</v>
      </c>
      <c r="AG1194">
        <v>672</v>
      </c>
      <c r="AH1194" t="s">
        <v>2667</v>
      </c>
      <c r="AX1194" t="s">
        <v>31</v>
      </c>
      <c r="AY1194" t="s">
        <v>31</v>
      </c>
    </row>
    <row r="1195" spans="1:51">
      <c r="A1195" t="s">
        <v>712</v>
      </c>
      <c r="C1195" t="s">
        <v>115</v>
      </c>
      <c r="D1195" t="s">
        <v>283</v>
      </c>
      <c r="E1195" t="s">
        <v>919</v>
      </c>
      <c r="F1195" t="s">
        <v>2665</v>
      </c>
      <c r="I1195">
        <v>-31.68333333</v>
      </c>
      <c r="J1195">
        <v>-52.35</v>
      </c>
      <c r="L1195" t="s">
        <v>2623</v>
      </c>
      <c r="M1195">
        <v>2007</v>
      </c>
      <c r="N1195" t="s">
        <v>196</v>
      </c>
      <c r="O1195" t="s">
        <v>2549</v>
      </c>
      <c r="T1195">
        <v>25</v>
      </c>
      <c r="U1195">
        <v>25</v>
      </c>
      <c r="Y1195">
        <v>0</v>
      </c>
      <c r="Z1195">
        <v>5.74</v>
      </c>
      <c r="AG1195">
        <v>1008</v>
      </c>
      <c r="AH1195" t="s">
        <v>2667</v>
      </c>
      <c r="AX1195" t="s">
        <v>31</v>
      </c>
      <c r="AY1195" t="s">
        <v>31</v>
      </c>
    </row>
    <row r="1196" spans="1:51">
      <c r="A1196" t="s">
        <v>712</v>
      </c>
      <c r="C1196" t="s">
        <v>115</v>
      </c>
      <c r="D1196" t="s">
        <v>283</v>
      </c>
      <c r="E1196" t="s">
        <v>919</v>
      </c>
      <c r="F1196" t="s">
        <v>2665</v>
      </c>
      <c r="I1196">
        <v>-31.68333333</v>
      </c>
      <c r="J1196">
        <v>-52.35</v>
      </c>
      <c r="L1196" t="s">
        <v>2623</v>
      </c>
      <c r="M1196">
        <v>2007</v>
      </c>
      <c r="N1196" t="s">
        <v>196</v>
      </c>
      <c r="O1196" t="s">
        <v>2549</v>
      </c>
      <c r="T1196">
        <v>25</v>
      </c>
      <c r="U1196">
        <v>25</v>
      </c>
      <c r="Y1196">
        <v>0</v>
      </c>
      <c r="Z1196">
        <v>5.74</v>
      </c>
      <c r="AG1196">
        <v>1344</v>
      </c>
      <c r="AH1196" t="s">
        <v>2667</v>
      </c>
      <c r="AX1196" t="s">
        <v>31</v>
      </c>
      <c r="AY1196" t="s">
        <v>31</v>
      </c>
    </row>
    <row r="1197" spans="1:51">
      <c r="A1197" t="s">
        <v>712</v>
      </c>
      <c r="C1197" t="s">
        <v>115</v>
      </c>
      <c r="D1197" t="s">
        <v>283</v>
      </c>
      <c r="E1197" t="s">
        <v>919</v>
      </c>
      <c r="F1197" t="s">
        <v>2665</v>
      </c>
      <c r="I1197">
        <v>-31.68333333</v>
      </c>
      <c r="J1197">
        <v>-52.35</v>
      </c>
      <c r="L1197" t="s">
        <v>2623</v>
      </c>
      <c r="M1197">
        <v>2007</v>
      </c>
      <c r="N1197" t="s">
        <v>196</v>
      </c>
      <c r="O1197" t="s">
        <v>2549</v>
      </c>
      <c r="T1197">
        <v>25</v>
      </c>
      <c r="U1197">
        <v>25</v>
      </c>
      <c r="Y1197">
        <v>0</v>
      </c>
      <c r="Z1197">
        <v>11.48</v>
      </c>
      <c r="AG1197">
        <v>168</v>
      </c>
      <c r="AH1197" t="s">
        <v>2667</v>
      </c>
      <c r="AX1197" t="s">
        <v>31</v>
      </c>
      <c r="AY1197" t="s">
        <v>31</v>
      </c>
    </row>
    <row r="1198" spans="1:51">
      <c r="A1198" t="s">
        <v>712</v>
      </c>
      <c r="C1198" t="s">
        <v>115</v>
      </c>
      <c r="D1198" t="s">
        <v>283</v>
      </c>
      <c r="E1198" t="s">
        <v>919</v>
      </c>
      <c r="F1198" t="s">
        <v>2665</v>
      </c>
      <c r="I1198">
        <v>-31.68333333</v>
      </c>
      <c r="J1198">
        <v>-52.35</v>
      </c>
      <c r="L1198" t="s">
        <v>2623</v>
      </c>
      <c r="M1198">
        <v>2007</v>
      </c>
      <c r="N1198" t="s">
        <v>196</v>
      </c>
      <c r="O1198" t="s">
        <v>2549</v>
      </c>
      <c r="T1198">
        <v>25</v>
      </c>
      <c r="U1198">
        <v>25</v>
      </c>
      <c r="Y1198">
        <v>0</v>
      </c>
      <c r="Z1198">
        <v>11.48</v>
      </c>
      <c r="AG1198">
        <v>336</v>
      </c>
      <c r="AH1198" t="s">
        <v>2667</v>
      </c>
      <c r="AX1198" t="s">
        <v>31</v>
      </c>
      <c r="AY1198" t="s">
        <v>31</v>
      </c>
    </row>
    <row r="1199" spans="1:51">
      <c r="A1199" t="s">
        <v>712</v>
      </c>
      <c r="C1199" t="s">
        <v>115</v>
      </c>
      <c r="D1199" t="s">
        <v>283</v>
      </c>
      <c r="E1199" t="s">
        <v>919</v>
      </c>
      <c r="F1199" t="s">
        <v>2665</v>
      </c>
      <c r="I1199">
        <v>-31.68333333</v>
      </c>
      <c r="J1199">
        <v>-52.35</v>
      </c>
      <c r="L1199" t="s">
        <v>2623</v>
      </c>
      <c r="M1199">
        <v>2007</v>
      </c>
      <c r="N1199" t="s">
        <v>196</v>
      </c>
      <c r="O1199" t="s">
        <v>2549</v>
      </c>
      <c r="T1199">
        <v>25</v>
      </c>
      <c r="U1199">
        <v>25</v>
      </c>
      <c r="Y1199">
        <v>0</v>
      </c>
      <c r="Z1199">
        <v>11.48</v>
      </c>
      <c r="AG1199">
        <v>672</v>
      </c>
      <c r="AH1199" t="s">
        <v>2667</v>
      </c>
      <c r="AX1199" t="s">
        <v>31</v>
      </c>
      <c r="AY1199" t="s">
        <v>31</v>
      </c>
    </row>
    <row r="1200" spans="1:51">
      <c r="A1200" t="s">
        <v>712</v>
      </c>
      <c r="C1200" t="s">
        <v>115</v>
      </c>
      <c r="D1200" t="s">
        <v>283</v>
      </c>
      <c r="E1200" t="s">
        <v>919</v>
      </c>
      <c r="F1200" t="s">
        <v>2665</v>
      </c>
      <c r="I1200">
        <v>-31.68333333</v>
      </c>
      <c r="J1200">
        <v>-52.35</v>
      </c>
      <c r="L1200" t="s">
        <v>2623</v>
      </c>
      <c r="M1200">
        <v>2007</v>
      </c>
      <c r="N1200" t="s">
        <v>196</v>
      </c>
      <c r="O1200" t="s">
        <v>2549</v>
      </c>
      <c r="T1200">
        <v>25</v>
      </c>
      <c r="U1200">
        <v>25</v>
      </c>
      <c r="Y1200">
        <v>0</v>
      </c>
      <c r="Z1200">
        <v>11.48</v>
      </c>
      <c r="AG1200">
        <v>1008</v>
      </c>
      <c r="AH1200" t="s">
        <v>2667</v>
      </c>
      <c r="AX1200" t="s">
        <v>31</v>
      </c>
      <c r="AY1200" t="s">
        <v>31</v>
      </c>
    </row>
    <row r="1201" spans="1:51">
      <c r="A1201" t="s">
        <v>712</v>
      </c>
      <c r="C1201" t="s">
        <v>115</v>
      </c>
      <c r="D1201" t="s">
        <v>283</v>
      </c>
      <c r="E1201" t="s">
        <v>919</v>
      </c>
      <c r="F1201" t="s">
        <v>2665</v>
      </c>
      <c r="I1201">
        <v>-31.68333333</v>
      </c>
      <c r="J1201">
        <v>-52.35</v>
      </c>
      <c r="L1201" t="s">
        <v>2623</v>
      </c>
      <c r="M1201">
        <v>2007</v>
      </c>
      <c r="N1201" t="s">
        <v>196</v>
      </c>
      <c r="O1201" t="s">
        <v>2549</v>
      </c>
      <c r="T1201">
        <v>25</v>
      </c>
      <c r="U1201">
        <v>25</v>
      </c>
      <c r="Y1201">
        <v>0</v>
      </c>
      <c r="Z1201">
        <v>11.48</v>
      </c>
      <c r="AG1201">
        <v>1344</v>
      </c>
      <c r="AH1201" t="s">
        <v>2667</v>
      </c>
      <c r="AX1201" t="s">
        <v>31</v>
      </c>
      <c r="AY1201" t="s">
        <v>31</v>
      </c>
    </row>
    <row r="1202" spans="1:51">
      <c r="A1202" t="s">
        <v>712</v>
      </c>
      <c r="C1202" t="s">
        <v>115</v>
      </c>
      <c r="D1202" t="s">
        <v>283</v>
      </c>
      <c r="E1202" t="s">
        <v>919</v>
      </c>
      <c r="F1202" t="s">
        <v>2665</v>
      </c>
      <c r="I1202">
        <v>-31.68333333</v>
      </c>
      <c r="J1202">
        <v>-52.35</v>
      </c>
      <c r="L1202" t="s">
        <v>2623</v>
      </c>
      <c r="M1202">
        <v>2007</v>
      </c>
      <c r="N1202" t="s">
        <v>196</v>
      </c>
      <c r="O1202" t="s">
        <v>2549</v>
      </c>
      <c r="T1202">
        <v>25</v>
      </c>
      <c r="U1202">
        <v>25</v>
      </c>
      <c r="Y1202">
        <v>0</v>
      </c>
      <c r="Z1202">
        <v>17.22</v>
      </c>
      <c r="AG1202">
        <v>168</v>
      </c>
      <c r="AH1202" t="s">
        <v>2667</v>
      </c>
      <c r="AX1202" t="s">
        <v>31</v>
      </c>
      <c r="AY1202" t="s">
        <v>31</v>
      </c>
    </row>
    <row r="1203" spans="1:51">
      <c r="A1203" t="s">
        <v>712</v>
      </c>
      <c r="C1203" t="s">
        <v>115</v>
      </c>
      <c r="D1203" t="s">
        <v>283</v>
      </c>
      <c r="E1203" t="s">
        <v>919</v>
      </c>
      <c r="F1203" t="s">
        <v>2665</v>
      </c>
      <c r="I1203">
        <v>-31.68333333</v>
      </c>
      <c r="J1203">
        <v>-52.35</v>
      </c>
      <c r="L1203" t="s">
        <v>2623</v>
      </c>
      <c r="M1203">
        <v>2007</v>
      </c>
      <c r="N1203" t="s">
        <v>196</v>
      </c>
      <c r="O1203" t="s">
        <v>2549</v>
      </c>
      <c r="T1203">
        <v>25</v>
      </c>
      <c r="U1203">
        <v>25</v>
      </c>
      <c r="Y1203">
        <v>0</v>
      </c>
      <c r="Z1203">
        <v>17.22</v>
      </c>
      <c r="AG1203">
        <v>336</v>
      </c>
      <c r="AH1203" t="s">
        <v>2667</v>
      </c>
      <c r="AX1203" t="s">
        <v>31</v>
      </c>
      <c r="AY1203" t="s">
        <v>31</v>
      </c>
    </row>
    <row r="1204" spans="1:51">
      <c r="A1204" t="s">
        <v>712</v>
      </c>
      <c r="C1204" t="s">
        <v>115</v>
      </c>
      <c r="D1204" t="s">
        <v>283</v>
      </c>
      <c r="E1204" t="s">
        <v>919</v>
      </c>
      <c r="F1204" t="s">
        <v>2665</v>
      </c>
      <c r="I1204">
        <v>-31.68333333</v>
      </c>
      <c r="J1204">
        <v>-52.35</v>
      </c>
      <c r="L1204" t="s">
        <v>2623</v>
      </c>
      <c r="M1204">
        <v>2007</v>
      </c>
      <c r="N1204" t="s">
        <v>196</v>
      </c>
      <c r="O1204" t="s">
        <v>2549</v>
      </c>
      <c r="T1204">
        <v>25</v>
      </c>
      <c r="U1204">
        <v>25</v>
      </c>
      <c r="Y1204">
        <v>0</v>
      </c>
      <c r="Z1204">
        <v>17.22</v>
      </c>
      <c r="AG1204">
        <v>672</v>
      </c>
      <c r="AH1204" t="s">
        <v>2667</v>
      </c>
      <c r="AX1204" t="s">
        <v>31</v>
      </c>
      <c r="AY1204" t="s">
        <v>31</v>
      </c>
    </row>
    <row r="1205" spans="1:51">
      <c r="A1205" t="s">
        <v>712</v>
      </c>
      <c r="C1205" t="s">
        <v>115</v>
      </c>
      <c r="D1205" t="s">
        <v>283</v>
      </c>
      <c r="E1205" t="s">
        <v>919</v>
      </c>
      <c r="F1205" t="s">
        <v>2665</v>
      </c>
      <c r="I1205">
        <v>-31.68333333</v>
      </c>
      <c r="J1205">
        <v>-52.35</v>
      </c>
      <c r="L1205" t="s">
        <v>2623</v>
      </c>
      <c r="M1205">
        <v>2007</v>
      </c>
      <c r="N1205" t="s">
        <v>196</v>
      </c>
      <c r="O1205" t="s">
        <v>2549</v>
      </c>
      <c r="T1205">
        <v>25</v>
      </c>
      <c r="U1205">
        <v>25</v>
      </c>
      <c r="Y1205">
        <v>0</v>
      </c>
      <c r="Z1205">
        <v>17.22</v>
      </c>
      <c r="AG1205">
        <v>1008</v>
      </c>
      <c r="AH1205" t="s">
        <v>2667</v>
      </c>
      <c r="AX1205" t="s">
        <v>31</v>
      </c>
      <c r="AY1205" t="s">
        <v>31</v>
      </c>
    </row>
    <row r="1206" spans="1:51">
      <c r="A1206" t="s">
        <v>712</v>
      </c>
      <c r="C1206" t="s">
        <v>115</v>
      </c>
      <c r="D1206" t="s">
        <v>283</v>
      </c>
      <c r="E1206" t="s">
        <v>919</v>
      </c>
      <c r="F1206" t="s">
        <v>2665</v>
      </c>
      <c r="I1206">
        <v>-31.68333333</v>
      </c>
      <c r="J1206">
        <v>-52.35</v>
      </c>
      <c r="L1206" t="s">
        <v>2623</v>
      </c>
      <c r="M1206">
        <v>2007</v>
      </c>
      <c r="N1206" t="s">
        <v>196</v>
      </c>
      <c r="O1206" t="s">
        <v>2549</v>
      </c>
      <c r="T1206">
        <v>25</v>
      </c>
      <c r="U1206">
        <v>25</v>
      </c>
      <c r="Y1206">
        <v>0</v>
      </c>
      <c r="Z1206">
        <v>17.22</v>
      </c>
      <c r="AG1206">
        <v>1344</v>
      </c>
      <c r="AH1206" t="s">
        <v>2667</v>
      </c>
      <c r="AX1206" t="s">
        <v>31</v>
      </c>
      <c r="AY1206" t="s">
        <v>31</v>
      </c>
    </row>
    <row r="1207" spans="1:51">
      <c r="A1207" t="s">
        <v>712</v>
      </c>
      <c r="C1207" t="s">
        <v>115</v>
      </c>
      <c r="D1207" t="s">
        <v>283</v>
      </c>
      <c r="E1207" t="s">
        <v>919</v>
      </c>
      <c r="F1207" t="s">
        <v>2665</v>
      </c>
      <c r="I1207">
        <v>-31.68333333</v>
      </c>
      <c r="J1207">
        <v>-52.35</v>
      </c>
      <c r="L1207" t="s">
        <v>2623</v>
      </c>
      <c r="M1207">
        <v>2007</v>
      </c>
      <c r="N1207" t="s">
        <v>196</v>
      </c>
      <c r="O1207" t="s">
        <v>2549</v>
      </c>
      <c r="T1207">
        <v>25</v>
      </c>
      <c r="U1207">
        <v>25</v>
      </c>
      <c r="Y1207">
        <v>0</v>
      </c>
      <c r="Z1207">
        <v>22.96</v>
      </c>
      <c r="AG1207">
        <v>168</v>
      </c>
      <c r="AH1207" t="s">
        <v>2667</v>
      </c>
      <c r="AX1207" t="s">
        <v>31</v>
      </c>
      <c r="AY1207" t="s">
        <v>31</v>
      </c>
    </row>
    <row r="1208" spans="1:51">
      <c r="A1208" t="s">
        <v>712</v>
      </c>
      <c r="C1208" t="s">
        <v>115</v>
      </c>
      <c r="D1208" t="s">
        <v>283</v>
      </c>
      <c r="E1208" t="s">
        <v>919</v>
      </c>
      <c r="F1208" t="s">
        <v>2665</v>
      </c>
      <c r="I1208">
        <v>-31.68333333</v>
      </c>
      <c r="J1208">
        <v>-52.35</v>
      </c>
      <c r="L1208" t="s">
        <v>2623</v>
      </c>
      <c r="M1208">
        <v>2007</v>
      </c>
      <c r="N1208" t="s">
        <v>196</v>
      </c>
      <c r="O1208" t="s">
        <v>2549</v>
      </c>
      <c r="T1208">
        <v>25</v>
      </c>
      <c r="U1208">
        <v>25</v>
      </c>
      <c r="Y1208">
        <v>0</v>
      </c>
      <c r="Z1208">
        <v>22.96</v>
      </c>
      <c r="AG1208">
        <v>336</v>
      </c>
      <c r="AH1208" t="s">
        <v>2667</v>
      </c>
      <c r="AX1208" t="s">
        <v>31</v>
      </c>
      <c r="AY1208" t="s">
        <v>31</v>
      </c>
    </row>
    <row r="1209" spans="1:51">
      <c r="A1209" t="s">
        <v>712</v>
      </c>
      <c r="C1209" t="s">
        <v>115</v>
      </c>
      <c r="D1209" t="s">
        <v>283</v>
      </c>
      <c r="E1209" t="s">
        <v>919</v>
      </c>
      <c r="F1209" t="s">
        <v>2665</v>
      </c>
      <c r="I1209">
        <v>-31.68333333</v>
      </c>
      <c r="J1209">
        <v>-52.35</v>
      </c>
      <c r="L1209" t="s">
        <v>2623</v>
      </c>
      <c r="M1209">
        <v>2007</v>
      </c>
      <c r="N1209" t="s">
        <v>196</v>
      </c>
      <c r="O1209" t="s">
        <v>2549</v>
      </c>
      <c r="T1209">
        <v>25</v>
      </c>
      <c r="U1209">
        <v>25</v>
      </c>
      <c r="Y1209">
        <v>1</v>
      </c>
      <c r="Z1209">
        <v>22.96</v>
      </c>
      <c r="AG1209">
        <v>672</v>
      </c>
      <c r="AH1209" t="s">
        <v>2667</v>
      </c>
      <c r="AX1209" t="s">
        <v>31</v>
      </c>
      <c r="AY1209" t="s">
        <v>31</v>
      </c>
    </row>
    <row r="1210" spans="1:51">
      <c r="A1210" t="s">
        <v>712</v>
      </c>
      <c r="C1210" t="s">
        <v>115</v>
      </c>
      <c r="D1210" t="s">
        <v>283</v>
      </c>
      <c r="E1210" t="s">
        <v>919</v>
      </c>
      <c r="F1210" t="s">
        <v>2665</v>
      </c>
      <c r="I1210">
        <v>-31.68333333</v>
      </c>
      <c r="J1210">
        <v>-52.35</v>
      </c>
      <c r="L1210" t="s">
        <v>2623</v>
      </c>
      <c r="M1210">
        <v>2007</v>
      </c>
      <c r="N1210" t="s">
        <v>196</v>
      </c>
      <c r="O1210" t="s">
        <v>2549</v>
      </c>
      <c r="T1210">
        <v>25</v>
      </c>
      <c r="U1210">
        <v>25</v>
      </c>
      <c r="Y1210">
        <v>2.7450000000000001</v>
      </c>
      <c r="Z1210">
        <v>22.96</v>
      </c>
      <c r="AG1210">
        <v>1008</v>
      </c>
      <c r="AH1210" t="s">
        <v>2667</v>
      </c>
      <c r="AX1210" t="s">
        <v>31</v>
      </c>
      <c r="AY1210" t="s">
        <v>31</v>
      </c>
    </row>
    <row r="1211" spans="1:51">
      <c r="A1211" t="s">
        <v>712</v>
      </c>
      <c r="C1211" t="s">
        <v>115</v>
      </c>
      <c r="D1211" t="s">
        <v>283</v>
      </c>
      <c r="E1211" t="s">
        <v>919</v>
      </c>
      <c r="F1211" t="s">
        <v>2665</v>
      </c>
      <c r="I1211">
        <v>-31.68333333</v>
      </c>
      <c r="J1211">
        <v>-52.35</v>
      </c>
      <c r="L1211" t="s">
        <v>2623</v>
      </c>
      <c r="M1211">
        <v>2007</v>
      </c>
      <c r="N1211" t="s">
        <v>196</v>
      </c>
      <c r="O1211" t="s">
        <v>2549</v>
      </c>
      <c r="T1211">
        <v>25</v>
      </c>
      <c r="U1211">
        <v>25</v>
      </c>
      <c r="Y1211">
        <v>7.0250000000000004</v>
      </c>
      <c r="Z1211">
        <v>22.96</v>
      </c>
      <c r="AG1211">
        <v>1344</v>
      </c>
      <c r="AH1211" t="s">
        <v>2667</v>
      </c>
      <c r="AX1211" t="s">
        <v>31</v>
      </c>
      <c r="AY1211" t="s">
        <v>31</v>
      </c>
    </row>
    <row r="1212" spans="1:51">
      <c r="A1212" t="s">
        <v>712</v>
      </c>
      <c r="C1212" t="s">
        <v>115</v>
      </c>
      <c r="D1212" t="s">
        <v>283</v>
      </c>
      <c r="E1212" t="s">
        <v>919</v>
      </c>
      <c r="F1212" t="s">
        <v>2665</v>
      </c>
      <c r="I1212">
        <v>-31.68333333</v>
      </c>
      <c r="J1212">
        <v>-52.35</v>
      </c>
      <c r="L1212" t="s">
        <v>2623</v>
      </c>
      <c r="M1212">
        <v>2007</v>
      </c>
      <c r="N1212" t="s">
        <v>196</v>
      </c>
      <c r="O1212" t="s">
        <v>2549</v>
      </c>
      <c r="T1212">
        <v>25</v>
      </c>
      <c r="U1212">
        <v>25</v>
      </c>
      <c r="Y1212">
        <v>0.161</v>
      </c>
      <c r="Z1212">
        <v>28.7</v>
      </c>
      <c r="AG1212">
        <v>168</v>
      </c>
      <c r="AH1212" t="s">
        <v>2667</v>
      </c>
      <c r="AX1212" t="s">
        <v>31</v>
      </c>
      <c r="AY1212" t="s">
        <v>31</v>
      </c>
    </row>
    <row r="1213" spans="1:51">
      <c r="A1213" t="s">
        <v>712</v>
      </c>
      <c r="C1213" t="s">
        <v>115</v>
      </c>
      <c r="D1213" t="s">
        <v>283</v>
      </c>
      <c r="E1213" t="s">
        <v>919</v>
      </c>
      <c r="F1213" t="s">
        <v>2665</v>
      </c>
      <c r="I1213">
        <v>-31.68333333</v>
      </c>
      <c r="J1213">
        <v>-52.35</v>
      </c>
      <c r="L1213" t="s">
        <v>2623</v>
      </c>
      <c r="M1213">
        <v>2007</v>
      </c>
      <c r="N1213" t="s">
        <v>196</v>
      </c>
      <c r="O1213" t="s">
        <v>2549</v>
      </c>
      <c r="T1213">
        <v>25</v>
      </c>
      <c r="U1213">
        <v>25</v>
      </c>
      <c r="Y1213">
        <v>2.0190000000000001</v>
      </c>
      <c r="Z1213">
        <v>28.7</v>
      </c>
      <c r="AG1213">
        <v>336</v>
      </c>
      <c r="AH1213" t="s">
        <v>2667</v>
      </c>
      <c r="AX1213" t="s">
        <v>31</v>
      </c>
      <c r="AY1213" t="s">
        <v>31</v>
      </c>
    </row>
    <row r="1214" spans="1:51">
      <c r="A1214" t="s">
        <v>712</v>
      </c>
      <c r="C1214" t="s">
        <v>115</v>
      </c>
      <c r="D1214" t="s">
        <v>283</v>
      </c>
      <c r="E1214" t="s">
        <v>919</v>
      </c>
      <c r="F1214" t="s">
        <v>2665</v>
      </c>
      <c r="I1214">
        <v>-31.68333333</v>
      </c>
      <c r="J1214">
        <v>-52.35</v>
      </c>
      <c r="L1214" t="s">
        <v>2623</v>
      </c>
      <c r="M1214">
        <v>2007</v>
      </c>
      <c r="N1214" t="s">
        <v>196</v>
      </c>
      <c r="O1214" t="s">
        <v>2549</v>
      </c>
      <c r="T1214">
        <v>25</v>
      </c>
      <c r="U1214">
        <v>25</v>
      </c>
      <c r="Y1214">
        <v>0.40400000000000003</v>
      </c>
      <c r="Z1214">
        <v>28.7</v>
      </c>
      <c r="AG1214">
        <v>672</v>
      </c>
      <c r="AH1214" t="s">
        <v>2667</v>
      </c>
      <c r="AX1214" t="s">
        <v>31</v>
      </c>
      <c r="AY1214" t="s">
        <v>31</v>
      </c>
    </row>
    <row r="1215" spans="1:51">
      <c r="A1215" t="s">
        <v>712</v>
      </c>
      <c r="C1215" t="s">
        <v>115</v>
      </c>
      <c r="D1215" t="s">
        <v>283</v>
      </c>
      <c r="E1215" t="s">
        <v>919</v>
      </c>
      <c r="F1215" t="s">
        <v>2665</v>
      </c>
      <c r="I1215">
        <v>-31.68333333</v>
      </c>
      <c r="J1215">
        <v>-52.35</v>
      </c>
      <c r="L1215" t="s">
        <v>2623</v>
      </c>
      <c r="M1215">
        <v>2007</v>
      </c>
      <c r="N1215" t="s">
        <v>196</v>
      </c>
      <c r="O1215" t="s">
        <v>2549</v>
      </c>
      <c r="T1215">
        <v>25</v>
      </c>
      <c r="U1215">
        <v>25</v>
      </c>
      <c r="Y1215">
        <v>5.8140000000000001</v>
      </c>
      <c r="Z1215">
        <v>28.7</v>
      </c>
      <c r="AG1215">
        <v>1008</v>
      </c>
      <c r="AH1215" t="s">
        <v>2667</v>
      </c>
      <c r="AX1215" t="s">
        <v>31</v>
      </c>
      <c r="AY1215" t="s">
        <v>31</v>
      </c>
    </row>
    <row r="1216" spans="1:51">
      <c r="A1216" t="s">
        <v>712</v>
      </c>
      <c r="C1216" t="s">
        <v>115</v>
      </c>
      <c r="D1216" t="s">
        <v>283</v>
      </c>
      <c r="E1216" t="s">
        <v>919</v>
      </c>
      <c r="F1216" t="s">
        <v>2665</v>
      </c>
      <c r="I1216">
        <v>-31.68333333</v>
      </c>
      <c r="J1216">
        <v>-52.35</v>
      </c>
      <c r="L1216" t="s">
        <v>2623</v>
      </c>
      <c r="M1216">
        <v>2007</v>
      </c>
      <c r="N1216" t="s">
        <v>196</v>
      </c>
      <c r="O1216" t="s">
        <v>2549</v>
      </c>
      <c r="T1216">
        <v>25</v>
      </c>
      <c r="U1216">
        <v>25</v>
      </c>
      <c r="Y1216">
        <v>11.304</v>
      </c>
      <c r="Z1216">
        <v>28.7</v>
      </c>
      <c r="AG1216">
        <v>1344</v>
      </c>
      <c r="AH1216" t="s">
        <v>2667</v>
      </c>
      <c r="AX1216" t="s">
        <v>31</v>
      </c>
      <c r="AY1216" t="s">
        <v>31</v>
      </c>
    </row>
    <row r="1217" spans="1:51">
      <c r="A1217" t="s">
        <v>712</v>
      </c>
      <c r="C1217" t="s">
        <v>115</v>
      </c>
      <c r="D1217" t="s">
        <v>283</v>
      </c>
      <c r="E1217" t="s">
        <v>919</v>
      </c>
      <c r="F1217" t="s">
        <v>2665</v>
      </c>
      <c r="I1217">
        <v>-31.68333333</v>
      </c>
      <c r="J1217">
        <v>-52.35</v>
      </c>
      <c r="L1217" t="s">
        <v>2623</v>
      </c>
      <c r="M1217">
        <v>2007</v>
      </c>
      <c r="N1217" t="s">
        <v>196</v>
      </c>
      <c r="O1217" t="s">
        <v>2549</v>
      </c>
      <c r="T1217">
        <v>25</v>
      </c>
      <c r="U1217">
        <v>25</v>
      </c>
      <c r="Y1217">
        <v>0.88800000000000001</v>
      </c>
      <c r="Z1217">
        <v>34.44</v>
      </c>
      <c r="AG1217">
        <v>168</v>
      </c>
      <c r="AH1217" t="s">
        <v>2667</v>
      </c>
      <c r="AX1217" t="s">
        <v>31</v>
      </c>
      <c r="AY1217" t="s">
        <v>31</v>
      </c>
    </row>
    <row r="1218" spans="1:51">
      <c r="A1218" t="s">
        <v>712</v>
      </c>
      <c r="C1218" t="s">
        <v>115</v>
      </c>
      <c r="D1218" t="s">
        <v>283</v>
      </c>
      <c r="E1218" t="s">
        <v>919</v>
      </c>
      <c r="F1218" t="s">
        <v>2665</v>
      </c>
      <c r="I1218">
        <v>-31.68333333</v>
      </c>
      <c r="J1218">
        <v>-52.35</v>
      </c>
      <c r="L1218" t="s">
        <v>2623</v>
      </c>
      <c r="M1218">
        <v>2007</v>
      </c>
      <c r="N1218" t="s">
        <v>196</v>
      </c>
      <c r="O1218" t="s">
        <v>2549</v>
      </c>
      <c r="T1218">
        <v>25</v>
      </c>
      <c r="U1218">
        <v>25</v>
      </c>
      <c r="Y1218">
        <v>0.56499999999999995</v>
      </c>
      <c r="Z1218">
        <v>34.44</v>
      </c>
      <c r="AG1218">
        <v>336</v>
      </c>
      <c r="AH1218" t="s">
        <v>2667</v>
      </c>
      <c r="AX1218" t="s">
        <v>31</v>
      </c>
      <c r="AY1218" t="s">
        <v>31</v>
      </c>
    </row>
    <row r="1219" spans="1:51">
      <c r="A1219" t="s">
        <v>712</v>
      </c>
      <c r="C1219" t="s">
        <v>115</v>
      </c>
      <c r="D1219" t="s">
        <v>283</v>
      </c>
      <c r="E1219" t="s">
        <v>919</v>
      </c>
      <c r="F1219" t="s">
        <v>2665</v>
      </c>
      <c r="I1219">
        <v>-31.68333333</v>
      </c>
      <c r="J1219">
        <v>-52.35</v>
      </c>
      <c r="L1219" t="s">
        <v>2623</v>
      </c>
      <c r="M1219">
        <v>2007</v>
      </c>
      <c r="N1219" t="s">
        <v>196</v>
      </c>
      <c r="O1219" t="s">
        <v>2549</v>
      </c>
      <c r="T1219">
        <v>25</v>
      </c>
      <c r="U1219">
        <v>25</v>
      </c>
      <c r="Y1219">
        <v>2.8260000000000001</v>
      </c>
      <c r="Z1219">
        <v>34.44</v>
      </c>
      <c r="AG1219">
        <v>672</v>
      </c>
      <c r="AH1219" t="s">
        <v>2667</v>
      </c>
      <c r="AX1219" t="s">
        <v>31</v>
      </c>
      <c r="AY1219" t="s">
        <v>31</v>
      </c>
    </row>
    <row r="1220" spans="1:51">
      <c r="A1220" t="s">
        <v>712</v>
      </c>
      <c r="C1220" t="s">
        <v>115</v>
      </c>
      <c r="D1220" t="s">
        <v>283</v>
      </c>
      <c r="E1220" t="s">
        <v>919</v>
      </c>
      <c r="F1220" t="s">
        <v>2665</v>
      </c>
      <c r="I1220">
        <v>-31.68333333</v>
      </c>
      <c r="J1220">
        <v>-52.35</v>
      </c>
      <c r="L1220" t="s">
        <v>2623</v>
      </c>
      <c r="M1220">
        <v>2007</v>
      </c>
      <c r="N1220" t="s">
        <v>196</v>
      </c>
      <c r="O1220" t="s">
        <v>2549</v>
      </c>
      <c r="T1220">
        <v>25</v>
      </c>
      <c r="U1220">
        <v>25</v>
      </c>
      <c r="Y1220">
        <v>9.5280000000000005</v>
      </c>
      <c r="Z1220">
        <v>34.44</v>
      </c>
      <c r="AG1220">
        <v>1008</v>
      </c>
      <c r="AH1220" t="s">
        <v>2667</v>
      </c>
      <c r="AX1220" t="s">
        <v>31</v>
      </c>
      <c r="AY1220" t="s">
        <v>31</v>
      </c>
    </row>
    <row r="1221" spans="1:51">
      <c r="A1221" t="s">
        <v>712</v>
      </c>
      <c r="C1221" t="s">
        <v>115</v>
      </c>
      <c r="D1221" t="s">
        <v>283</v>
      </c>
      <c r="E1221" t="s">
        <v>919</v>
      </c>
      <c r="F1221" t="s">
        <v>2665</v>
      </c>
      <c r="I1221">
        <v>-31.68333333</v>
      </c>
      <c r="J1221">
        <v>-52.35</v>
      </c>
      <c r="L1221" t="s">
        <v>2623</v>
      </c>
      <c r="M1221">
        <v>2007</v>
      </c>
      <c r="N1221" t="s">
        <v>196</v>
      </c>
      <c r="O1221" t="s">
        <v>2549</v>
      </c>
      <c r="T1221">
        <v>25</v>
      </c>
      <c r="U1221">
        <v>25</v>
      </c>
      <c r="Y1221">
        <v>11.627000000000001</v>
      </c>
      <c r="Z1221">
        <v>34.44</v>
      </c>
      <c r="AG1221">
        <v>1344</v>
      </c>
      <c r="AH1221" t="s">
        <v>2667</v>
      </c>
      <c r="AX1221" t="s">
        <v>31</v>
      </c>
      <c r="AY1221" t="s">
        <v>31</v>
      </c>
    </row>
    <row r="1222" spans="1:51">
      <c r="A1222" t="s">
        <v>681</v>
      </c>
      <c r="B1222" t="s">
        <v>71</v>
      </c>
      <c r="C1222" t="s">
        <v>1738</v>
      </c>
      <c r="D1222" t="s">
        <v>36</v>
      </c>
      <c r="E1222" t="s">
        <v>37</v>
      </c>
      <c r="G1222" t="s">
        <v>2551</v>
      </c>
      <c r="H1222" t="s">
        <v>278</v>
      </c>
      <c r="I1222">
        <v>43.82</v>
      </c>
      <c r="J1222">
        <v>11.96</v>
      </c>
      <c r="K1222">
        <v>1300</v>
      </c>
      <c r="L1222" t="s">
        <v>2398</v>
      </c>
      <c r="M1222">
        <v>1994</v>
      </c>
      <c r="N1222" t="s">
        <v>225</v>
      </c>
      <c r="O1222" t="s">
        <v>2547</v>
      </c>
      <c r="P1222" s="64">
        <v>34230</v>
      </c>
      <c r="Q1222" t="s">
        <v>462</v>
      </c>
      <c r="R1222" t="s">
        <v>462</v>
      </c>
      <c r="S1222">
        <v>0</v>
      </c>
      <c r="T1222">
        <v>15</v>
      </c>
      <c r="V1222">
        <v>12</v>
      </c>
      <c r="W1222">
        <v>12</v>
      </c>
      <c r="X1222" t="s">
        <v>493</v>
      </c>
      <c r="Y1222">
        <v>0</v>
      </c>
      <c r="Z1222">
        <v>120</v>
      </c>
      <c r="AA1222">
        <v>8</v>
      </c>
      <c r="AD1222" t="s">
        <v>287</v>
      </c>
      <c r="AG1222" t="s">
        <v>31</v>
      </c>
      <c r="AJ1222">
        <v>550</v>
      </c>
      <c r="AK1222" t="s">
        <v>2552</v>
      </c>
      <c r="AL1222">
        <v>75</v>
      </c>
      <c r="AX1222" t="s">
        <v>31</v>
      </c>
      <c r="AY1222" t="s">
        <v>31</v>
      </c>
    </row>
    <row r="1223" spans="1:51">
      <c r="A1223" t="s">
        <v>681</v>
      </c>
      <c r="B1223" t="s">
        <v>71</v>
      </c>
      <c r="C1223" t="s">
        <v>1738</v>
      </c>
      <c r="D1223" t="s">
        <v>36</v>
      </c>
      <c r="E1223" t="s">
        <v>37</v>
      </c>
      <c r="G1223" t="s">
        <v>2551</v>
      </c>
      <c r="H1223" t="s">
        <v>278</v>
      </c>
      <c r="I1223">
        <v>43.82</v>
      </c>
      <c r="J1223">
        <v>11.96</v>
      </c>
      <c r="K1223">
        <v>1300</v>
      </c>
      <c r="L1223" t="s">
        <v>2398</v>
      </c>
      <c r="M1223">
        <v>1994</v>
      </c>
      <c r="N1223" t="s">
        <v>225</v>
      </c>
      <c r="O1223" t="s">
        <v>2547</v>
      </c>
      <c r="P1223" s="64">
        <v>34230</v>
      </c>
      <c r="Q1223" t="s">
        <v>462</v>
      </c>
      <c r="R1223" t="s">
        <v>462</v>
      </c>
      <c r="S1223">
        <v>0</v>
      </c>
      <c r="T1223">
        <v>25</v>
      </c>
      <c r="V1223">
        <v>12</v>
      </c>
      <c r="W1223">
        <v>12</v>
      </c>
      <c r="X1223" t="s">
        <v>493</v>
      </c>
      <c r="Y1223">
        <v>2.3149999999999999</v>
      </c>
      <c r="Z1223">
        <v>120</v>
      </c>
      <c r="AA1223">
        <v>8</v>
      </c>
      <c r="AD1223" t="s">
        <v>287</v>
      </c>
      <c r="AG1223" t="s">
        <v>31</v>
      </c>
      <c r="AJ1223">
        <v>550</v>
      </c>
      <c r="AK1223" t="s">
        <v>2552</v>
      </c>
      <c r="AL1223">
        <v>75</v>
      </c>
      <c r="AX1223" t="s">
        <v>31</v>
      </c>
      <c r="AY1223" t="s">
        <v>31</v>
      </c>
    </row>
    <row r="1224" spans="1:51">
      <c r="A1224" t="s">
        <v>681</v>
      </c>
      <c r="B1224" t="s">
        <v>71</v>
      </c>
      <c r="C1224" t="s">
        <v>1738</v>
      </c>
      <c r="D1224" t="s">
        <v>36</v>
      </c>
      <c r="E1224" t="s">
        <v>37</v>
      </c>
      <c r="G1224" t="s">
        <v>2551</v>
      </c>
      <c r="H1224" t="s">
        <v>2553</v>
      </c>
      <c r="I1224">
        <v>39.15</v>
      </c>
      <c r="J1224">
        <v>16.59</v>
      </c>
      <c r="K1224">
        <v>1400</v>
      </c>
      <c r="L1224" t="s">
        <v>2398</v>
      </c>
      <c r="M1224">
        <v>1994</v>
      </c>
      <c r="N1224" t="s">
        <v>225</v>
      </c>
      <c r="O1224" t="s">
        <v>2547</v>
      </c>
      <c r="P1224" s="64">
        <v>34230</v>
      </c>
      <c r="Q1224" t="s">
        <v>462</v>
      </c>
      <c r="R1224" t="s">
        <v>462</v>
      </c>
      <c r="S1224">
        <v>0</v>
      </c>
      <c r="T1224">
        <v>15</v>
      </c>
      <c r="V1224">
        <v>12</v>
      </c>
      <c r="W1224">
        <v>12</v>
      </c>
      <c r="X1224" t="s">
        <v>493</v>
      </c>
      <c r="Y1224">
        <v>0</v>
      </c>
      <c r="Z1224">
        <v>120</v>
      </c>
      <c r="AA1224">
        <v>8</v>
      </c>
      <c r="AD1224" t="s">
        <v>287</v>
      </c>
      <c r="AG1224" t="s">
        <v>31</v>
      </c>
      <c r="AJ1224">
        <v>550</v>
      </c>
      <c r="AK1224" t="s">
        <v>2552</v>
      </c>
      <c r="AL1224">
        <v>75</v>
      </c>
      <c r="AX1224" t="s">
        <v>31</v>
      </c>
      <c r="AY1224" t="s">
        <v>31</v>
      </c>
    </row>
    <row r="1225" spans="1:51">
      <c r="A1225" t="s">
        <v>681</v>
      </c>
      <c r="B1225" t="s">
        <v>71</v>
      </c>
      <c r="C1225" t="s">
        <v>1738</v>
      </c>
      <c r="D1225" t="s">
        <v>36</v>
      </c>
      <c r="E1225" t="s">
        <v>37</v>
      </c>
      <c r="G1225" t="s">
        <v>2551</v>
      </c>
      <c r="H1225" t="s">
        <v>2553</v>
      </c>
      <c r="I1225">
        <v>39.15</v>
      </c>
      <c r="J1225">
        <v>16.59</v>
      </c>
      <c r="K1225">
        <v>1400</v>
      </c>
      <c r="L1225" t="s">
        <v>2398</v>
      </c>
      <c r="M1225">
        <v>1994</v>
      </c>
      <c r="N1225" t="s">
        <v>225</v>
      </c>
      <c r="O1225" t="s">
        <v>2547</v>
      </c>
      <c r="P1225" s="64">
        <v>34230</v>
      </c>
      <c r="Q1225" t="s">
        <v>462</v>
      </c>
      <c r="R1225" t="s">
        <v>462</v>
      </c>
      <c r="S1225">
        <v>0</v>
      </c>
      <c r="T1225">
        <v>25</v>
      </c>
      <c r="V1225">
        <v>12</v>
      </c>
      <c r="W1225">
        <v>12</v>
      </c>
      <c r="X1225" t="s">
        <v>493</v>
      </c>
      <c r="Y1225">
        <v>2.3149999999999999</v>
      </c>
      <c r="Z1225">
        <v>120</v>
      </c>
      <c r="AA1225">
        <v>8</v>
      </c>
      <c r="AD1225" t="s">
        <v>287</v>
      </c>
      <c r="AG1225" t="s">
        <v>31</v>
      </c>
      <c r="AJ1225">
        <v>550</v>
      </c>
      <c r="AK1225" t="s">
        <v>2552</v>
      </c>
      <c r="AL1225">
        <v>75</v>
      </c>
      <c r="AX1225" t="s">
        <v>31</v>
      </c>
      <c r="AY1225" t="s">
        <v>31</v>
      </c>
    </row>
    <row r="1226" spans="1:51">
      <c r="A1226" t="s">
        <v>681</v>
      </c>
      <c r="B1226" t="s">
        <v>71</v>
      </c>
      <c r="C1226" t="s">
        <v>1738</v>
      </c>
      <c r="D1226" t="s">
        <v>36</v>
      </c>
      <c r="E1226" t="s">
        <v>37</v>
      </c>
      <c r="G1226" t="s">
        <v>2551</v>
      </c>
      <c r="H1226" t="s">
        <v>278</v>
      </c>
      <c r="I1226">
        <v>43.82</v>
      </c>
      <c r="J1226">
        <v>11.96</v>
      </c>
      <c r="K1226">
        <v>1300</v>
      </c>
      <c r="L1226" t="s">
        <v>2398</v>
      </c>
      <c r="M1226">
        <v>1994</v>
      </c>
      <c r="N1226" t="s">
        <v>225</v>
      </c>
      <c r="O1226" t="s">
        <v>2547</v>
      </c>
      <c r="P1226" s="64">
        <v>34263</v>
      </c>
      <c r="Q1226" t="s">
        <v>462</v>
      </c>
      <c r="R1226" t="s">
        <v>462</v>
      </c>
      <c r="S1226">
        <v>0</v>
      </c>
      <c r="T1226">
        <v>15</v>
      </c>
      <c r="V1226">
        <v>12</v>
      </c>
      <c r="W1226">
        <v>12</v>
      </c>
      <c r="X1226" t="s">
        <v>493</v>
      </c>
      <c r="Y1226">
        <v>0</v>
      </c>
      <c r="Z1226">
        <v>87</v>
      </c>
      <c r="AA1226">
        <v>8</v>
      </c>
      <c r="AD1226" t="s">
        <v>287</v>
      </c>
      <c r="AG1226" t="s">
        <v>31</v>
      </c>
      <c r="AJ1226">
        <v>550</v>
      </c>
      <c r="AK1226" t="s">
        <v>2552</v>
      </c>
      <c r="AL1226">
        <v>75</v>
      </c>
      <c r="AX1226" t="s">
        <v>31</v>
      </c>
      <c r="AY1226" t="s">
        <v>31</v>
      </c>
    </row>
    <row r="1227" spans="1:51">
      <c r="A1227" t="s">
        <v>681</v>
      </c>
      <c r="B1227" t="s">
        <v>71</v>
      </c>
      <c r="C1227" t="s">
        <v>1738</v>
      </c>
      <c r="D1227" t="s">
        <v>36</v>
      </c>
      <c r="E1227" t="s">
        <v>37</v>
      </c>
      <c r="G1227" t="s">
        <v>2551</v>
      </c>
      <c r="H1227" t="s">
        <v>278</v>
      </c>
      <c r="I1227">
        <v>43.82</v>
      </c>
      <c r="J1227">
        <v>11.96</v>
      </c>
      <c r="K1227">
        <v>1300</v>
      </c>
      <c r="L1227" t="s">
        <v>2398</v>
      </c>
      <c r="M1227">
        <v>1994</v>
      </c>
      <c r="N1227" t="s">
        <v>225</v>
      </c>
      <c r="O1227" t="s">
        <v>2547</v>
      </c>
      <c r="P1227" s="64">
        <v>34263</v>
      </c>
      <c r="Q1227" t="s">
        <v>462</v>
      </c>
      <c r="R1227" t="s">
        <v>462</v>
      </c>
      <c r="S1227">
        <v>0</v>
      </c>
      <c r="T1227">
        <v>25</v>
      </c>
      <c r="V1227">
        <v>12</v>
      </c>
      <c r="W1227">
        <v>12</v>
      </c>
      <c r="X1227" t="s">
        <v>493</v>
      </c>
      <c r="Y1227">
        <v>2.7010000000000001</v>
      </c>
      <c r="Z1227">
        <v>87</v>
      </c>
      <c r="AA1227">
        <v>8</v>
      </c>
      <c r="AD1227" t="s">
        <v>287</v>
      </c>
      <c r="AG1227" t="s">
        <v>31</v>
      </c>
      <c r="AJ1227">
        <v>550</v>
      </c>
      <c r="AK1227" t="s">
        <v>2552</v>
      </c>
      <c r="AL1227">
        <v>75</v>
      </c>
      <c r="AX1227" t="s">
        <v>31</v>
      </c>
      <c r="AY1227" t="s">
        <v>31</v>
      </c>
    </row>
    <row r="1228" spans="1:51">
      <c r="A1228" t="s">
        <v>681</v>
      </c>
      <c r="B1228" t="s">
        <v>71</v>
      </c>
      <c r="C1228" t="s">
        <v>1738</v>
      </c>
      <c r="D1228" t="s">
        <v>36</v>
      </c>
      <c r="E1228" t="s">
        <v>37</v>
      </c>
      <c r="G1228" t="s">
        <v>2551</v>
      </c>
      <c r="H1228" t="s">
        <v>2553</v>
      </c>
      <c r="I1228">
        <v>39.15</v>
      </c>
      <c r="J1228">
        <v>16.59</v>
      </c>
      <c r="K1228">
        <v>1400</v>
      </c>
      <c r="L1228" t="s">
        <v>2398</v>
      </c>
      <c r="M1228">
        <v>1994</v>
      </c>
      <c r="N1228" t="s">
        <v>225</v>
      </c>
      <c r="O1228" t="s">
        <v>2547</v>
      </c>
      <c r="P1228" s="64">
        <v>34263</v>
      </c>
      <c r="Q1228" t="s">
        <v>462</v>
      </c>
      <c r="R1228" t="s">
        <v>462</v>
      </c>
      <c r="S1228">
        <v>0</v>
      </c>
      <c r="T1228">
        <v>15</v>
      </c>
      <c r="V1228">
        <v>12</v>
      </c>
      <c r="W1228">
        <v>12</v>
      </c>
      <c r="X1228" t="s">
        <v>493</v>
      </c>
      <c r="Y1228">
        <v>0</v>
      </c>
      <c r="Z1228">
        <v>87</v>
      </c>
      <c r="AA1228">
        <v>8</v>
      </c>
      <c r="AD1228" t="s">
        <v>287</v>
      </c>
      <c r="AG1228" t="s">
        <v>31</v>
      </c>
      <c r="AJ1228">
        <v>550</v>
      </c>
      <c r="AK1228" t="s">
        <v>2552</v>
      </c>
      <c r="AL1228">
        <v>75</v>
      </c>
      <c r="AX1228" t="s">
        <v>31</v>
      </c>
      <c r="AY1228" t="s">
        <v>31</v>
      </c>
    </row>
    <row r="1229" spans="1:51">
      <c r="A1229" t="s">
        <v>681</v>
      </c>
      <c r="B1229" t="s">
        <v>71</v>
      </c>
      <c r="C1229" t="s">
        <v>1738</v>
      </c>
      <c r="D1229" t="s">
        <v>36</v>
      </c>
      <c r="E1229" t="s">
        <v>37</v>
      </c>
      <c r="G1229" t="s">
        <v>2551</v>
      </c>
      <c r="H1229" t="s">
        <v>2553</v>
      </c>
      <c r="I1229">
        <v>39.15</v>
      </c>
      <c r="J1229">
        <v>16.59</v>
      </c>
      <c r="K1229">
        <v>1400</v>
      </c>
      <c r="L1229" t="s">
        <v>2398</v>
      </c>
      <c r="M1229">
        <v>1994</v>
      </c>
      <c r="N1229" t="s">
        <v>225</v>
      </c>
      <c r="O1229" t="s">
        <v>2547</v>
      </c>
      <c r="P1229" s="64">
        <v>34263</v>
      </c>
      <c r="Q1229" t="s">
        <v>462</v>
      </c>
      <c r="R1229" t="s">
        <v>462</v>
      </c>
      <c r="S1229">
        <v>0</v>
      </c>
      <c r="T1229">
        <v>25</v>
      </c>
      <c r="V1229">
        <v>12</v>
      </c>
      <c r="W1229">
        <v>12</v>
      </c>
      <c r="X1229" t="s">
        <v>493</v>
      </c>
      <c r="Y1229">
        <v>2.7010000000000001</v>
      </c>
      <c r="Z1229">
        <v>87</v>
      </c>
      <c r="AA1229">
        <v>8</v>
      </c>
      <c r="AD1229" t="s">
        <v>287</v>
      </c>
      <c r="AG1229" t="s">
        <v>31</v>
      </c>
      <c r="AJ1229">
        <v>550</v>
      </c>
      <c r="AK1229" t="s">
        <v>2552</v>
      </c>
      <c r="AL1229">
        <v>75</v>
      </c>
      <c r="AX1229" t="s">
        <v>31</v>
      </c>
      <c r="AY1229" t="s">
        <v>31</v>
      </c>
    </row>
    <row r="1230" spans="1:51">
      <c r="A1230" t="s">
        <v>681</v>
      </c>
      <c r="B1230" t="s">
        <v>71</v>
      </c>
      <c r="C1230" t="s">
        <v>1738</v>
      </c>
      <c r="D1230" t="s">
        <v>36</v>
      </c>
      <c r="E1230" t="s">
        <v>37</v>
      </c>
      <c r="G1230" t="s">
        <v>2551</v>
      </c>
      <c r="H1230" t="s">
        <v>278</v>
      </c>
      <c r="I1230">
        <v>43.82</v>
      </c>
      <c r="J1230">
        <v>11.96</v>
      </c>
      <c r="K1230">
        <v>1300</v>
      </c>
      <c r="L1230" t="s">
        <v>2398</v>
      </c>
      <c r="M1230">
        <v>1994</v>
      </c>
      <c r="N1230" t="s">
        <v>225</v>
      </c>
      <c r="O1230" t="s">
        <v>2547</v>
      </c>
      <c r="P1230" s="64">
        <v>34327</v>
      </c>
      <c r="Q1230" t="s">
        <v>462</v>
      </c>
      <c r="R1230" t="s">
        <v>462</v>
      </c>
      <c r="S1230">
        <v>54</v>
      </c>
      <c r="T1230">
        <v>15</v>
      </c>
      <c r="V1230">
        <v>12</v>
      </c>
      <c r="W1230">
        <v>12</v>
      </c>
      <c r="X1230" t="s">
        <v>493</v>
      </c>
      <c r="Y1230">
        <v>7.5880000000000001</v>
      </c>
      <c r="Z1230">
        <v>23</v>
      </c>
      <c r="AA1230">
        <v>8</v>
      </c>
      <c r="AD1230" t="s">
        <v>287</v>
      </c>
      <c r="AG1230" t="s">
        <v>31</v>
      </c>
      <c r="AJ1230">
        <v>550</v>
      </c>
      <c r="AK1230" t="s">
        <v>2552</v>
      </c>
      <c r="AL1230">
        <v>75</v>
      </c>
      <c r="AX1230" t="s">
        <v>31</v>
      </c>
      <c r="AY1230" t="s">
        <v>31</v>
      </c>
    </row>
    <row r="1231" spans="1:51">
      <c r="A1231" t="s">
        <v>681</v>
      </c>
      <c r="B1231" t="s">
        <v>71</v>
      </c>
      <c r="C1231" t="s">
        <v>1738</v>
      </c>
      <c r="D1231" t="s">
        <v>36</v>
      </c>
      <c r="E1231" t="s">
        <v>37</v>
      </c>
      <c r="G1231" t="s">
        <v>2551</v>
      </c>
      <c r="H1231" t="s">
        <v>278</v>
      </c>
      <c r="I1231">
        <v>43.82</v>
      </c>
      <c r="J1231">
        <v>11.96</v>
      </c>
      <c r="K1231">
        <v>1300</v>
      </c>
      <c r="L1231" t="s">
        <v>2398</v>
      </c>
      <c r="M1231">
        <v>1994</v>
      </c>
      <c r="N1231" t="s">
        <v>225</v>
      </c>
      <c r="O1231" t="s">
        <v>2547</v>
      </c>
      <c r="P1231" s="64">
        <v>34327</v>
      </c>
      <c r="Q1231" t="s">
        <v>462</v>
      </c>
      <c r="R1231" t="s">
        <v>462</v>
      </c>
      <c r="S1231">
        <v>54</v>
      </c>
      <c r="T1231">
        <v>25</v>
      </c>
      <c r="V1231">
        <v>12</v>
      </c>
      <c r="W1231">
        <v>12</v>
      </c>
      <c r="X1231" t="s">
        <v>493</v>
      </c>
      <c r="Y1231">
        <v>70.096000000000004</v>
      </c>
      <c r="Z1231">
        <v>23</v>
      </c>
      <c r="AA1231">
        <v>8</v>
      </c>
      <c r="AD1231" t="s">
        <v>287</v>
      </c>
      <c r="AG1231" t="s">
        <v>31</v>
      </c>
      <c r="AJ1231">
        <v>550</v>
      </c>
      <c r="AK1231" t="s">
        <v>2552</v>
      </c>
      <c r="AL1231">
        <v>75</v>
      </c>
      <c r="AX1231" t="s">
        <v>31</v>
      </c>
      <c r="AY1231" t="s">
        <v>31</v>
      </c>
    </row>
    <row r="1232" spans="1:51">
      <c r="A1232" t="s">
        <v>681</v>
      </c>
      <c r="B1232" t="s">
        <v>71</v>
      </c>
      <c r="C1232" t="s">
        <v>1738</v>
      </c>
      <c r="D1232" t="s">
        <v>36</v>
      </c>
      <c r="E1232" t="s">
        <v>37</v>
      </c>
      <c r="G1232" t="s">
        <v>2551</v>
      </c>
      <c r="H1232" t="s">
        <v>2553</v>
      </c>
      <c r="I1232">
        <v>39.15</v>
      </c>
      <c r="J1232">
        <v>16.59</v>
      </c>
      <c r="K1232">
        <v>1400</v>
      </c>
      <c r="L1232" t="s">
        <v>2398</v>
      </c>
      <c r="M1232">
        <v>1994</v>
      </c>
      <c r="N1232" t="s">
        <v>225</v>
      </c>
      <c r="O1232" t="s">
        <v>2547</v>
      </c>
      <c r="P1232" s="64">
        <v>34327</v>
      </c>
      <c r="Q1232" t="s">
        <v>462</v>
      </c>
      <c r="R1232" t="s">
        <v>462</v>
      </c>
      <c r="S1232">
        <v>54</v>
      </c>
      <c r="T1232">
        <v>15</v>
      </c>
      <c r="V1232">
        <v>12</v>
      </c>
      <c r="W1232">
        <v>12</v>
      </c>
      <c r="X1232" t="s">
        <v>493</v>
      </c>
      <c r="Y1232">
        <v>2.7010000000000001</v>
      </c>
      <c r="Z1232">
        <v>23</v>
      </c>
      <c r="AA1232">
        <v>8</v>
      </c>
      <c r="AD1232" t="s">
        <v>287</v>
      </c>
      <c r="AG1232" t="s">
        <v>31</v>
      </c>
      <c r="AJ1232">
        <v>550</v>
      </c>
      <c r="AK1232" t="s">
        <v>2552</v>
      </c>
      <c r="AL1232">
        <v>75</v>
      </c>
      <c r="AX1232" t="s">
        <v>31</v>
      </c>
      <c r="AY1232" t="s">
        <v>31</v>
      </c>
    </row>
    <row r="1233" spans="1:51">
      <c r="A1233" t="s">
        <v>681</v>
      </c>
      <c r="B1233" t="s">
        <v>71</v>
      </c>
      <c r="C1233" t="s">
        <v>1738</v>
      </c>
      <c r="D1233" t="s">
        <v>36</v>
      </c>
      <c r="E1233" t="s">
        <v>37</v>
      </c>
      <c r="G1233" t="s">
        <v>2551</v>
      </c>
      <c r="H1233" t="s">
        <v>2553</v>
      </c>
      <c r="I1233">
        <v>39.15</v>
      </c>
      <c r="J1233">
        <v>16.59</v>
      </c>
      <c r="K1233">
        <v>1400</v>
      </c>
      <c r="L1233" t="s">
        <v>2398</v>
      </c>
      <c r="M1233">
        <v>1994</v>
      </c>
      <c r="N1233" t="s">
        <v>225</v>
      </c>
      <c r="O1233" t="s">
        <v>2547</v>
      </c>
      <c r="P1233" s="64">
        <v>34327</v>
      </c>
      <c r="Q1233" t="s">
        <v>462</v>
      </c>
      <c r="R1233" t="s">
        <v>462</v>
      </c>
      <c r="S1233">
        <v>54</v>
      </c>
      <c r="T1233">
        <v>25</v>
      </c>
      <c r="V1233">
        <v>12</v>
      </c>
      <c r="W1233">
        <v>12</v>
      </c>
      <c r="X1233" t="s">
        <v>493</v>
      </c>
      <c r="Y1233">
        <v>35.369999999999997</v>
      </c>
      <c r="Z1233">
        <v>23</v>
      </c>
      <c r="AA1233">
        <v>8</v>
      </c>
      <c r="AD1233" t="s">
        <v>287</v>
      </c>
      <c r="AG1233" t="s">
        <v>31</v>
      </c>
      <c r="AJ1233">
        <v>550</v>
      </c>
      <c r="AK1233" t="s">
        <v>2552</v>
      </c>
      <c r="AL1233">
        <v>75</v>
      </c>
      <c r="AX1233" t="s">
        <v>31</v>
      </c>
      <c r="AY1233" t="s">
        <v>31</v>
      </c>
    </row>
    <row r="1234" spans="1:51">
      <c r="A1234" t="s">
        <v>681</v>
      </c>
      <c r="B1234" t="s">
        <v>72</v>
      </c>
      <c r="C1234" t="s">
        <v>1738</v>
      </c>
      <c r="D1234" t="s">
        <v>36</v>
      </c>
      <c r="E1234" t="s">
        <v>37</v>
      </c>
      <c r="G1234" t="s">
        <v>2551</v>
      </c>
      <c r="H1234" t="s">
        <v>2554</v>
      </c>
      <c r="I1234">
        <v>43.8</v>
      </c>
      <c r="J1234">
        <v>11.82</v>
      </c>
      <c r="K1234">
        <v>816</v>
      </c>
      <c r="L1234" t="s">
        <v>2398</v>
      </c>
      <c r="M1234">
        <v>1995</v>
      </c>
      <c r="N1234" t="s">
        <v>946</v>
      </c>
      <c r="O1234" t="s">
        <v>2547</v>
      </c>
      <c r="P1234" s="64">
        <v>34595</v>
      </c>
      <c r="Q1234" t="s">
        <v>462</v>
      </c>
      <c r="R1234" t="s">
        <v>462</v>
      </c>
      <c r="S1234">
        <v>0</v>
      </c>
      <c r="T1234">
        <v>15</v>
      </c>
      <c r="V1234">
        <v>12</v>
      </c>
      <c r="W1234">
        <v>12</v>
      </c>
      <c r="X1234" t="s">
        <v>493</v>
      </c>
      <c r="Y1234">
        <v>0</v>
      </c>
      <c r="Z1234">
        <v>60</v>
      </c>
      <c r="AA1234">
        <v>15</v>
      </c>
      <c r="AD1234" t="s">
        <v>291</v>
      </c>
      <c r="AG1234" t="s">
        <v>31</v>
      </c>
      <c r="AJ1234">
        <v>550</v>
      </c>
      <c r="AK1234" t="s">
        <v>2552</v>
      </c>
      <c r="AL1234">
        <v>75</v>
      </c>
      <c r="AX1234" t="s">
        <v>31</v>
      </c>
      <c r="AY1234" t="s">
        <v>31</v>
      </c>
    </row>
    <row r="1235" spans="1:51">
      <c r="A1235" t="s">
        <v>681</v>
      </c>
      <c r="B1235" t="s">
        <v>72</v>
      </c>
      <c r="C1235" t="s">
        <v>1738</v>
      </c>
      <c r="D1235" t="s">
        <v>36</v>
      </c>
      <c r="E1235" t="s">
        <v>37</v>
      </c>
      <c r="G1235" t="s">
        <v>2551</v>
      </c>
      <c r="H1235" t="s">
        <v>2554</v>
      </c>
      <c r="I1235">
        <v>43.8</v>
      </c>
      <c r="J1235">
        <v>11.82</v>
      </c>
      <c r="K1235">
        <v>816</v>
      </c>
      <c r="L1235" t="s">
        <v>2398</v>
      </c>
      <c r="M1235">
        <v>1995</v>
      </c>
      <c r="N1235" t="s">
        <v>947</v>
      </c>
      <c r="O1235" t="s">
        <v>2547</v>
      </c>
      <c r="P1235" s="64">
        <v>34595</v>
      </c>
      <c r="Q1235" t="s">
        <v>462</v>
      </c>
      <c r="R1235" t="s">
        <v>462</v>
      </c>
      <c r="S1235">
        <v>0</v>
      </c>
      <c r="T1235">
        <v>15</v>
      </c>
      <c r="V1235">
        <v>12</v>
      </c>
      <c r="W1235">
        <v>12</v>
      </c>
      <c r="X1235" t="s">
        <v>493</v>
      </c>
      <c r="Y1235">
        <v>0</v>
      </c>
      <c r="Z1235">
        <v>60</v>
      </c>
      <c r="AA1235">
        <v>15</v>
      </c>
      <c r="AD1235" t="s">
        <v>291</v>
      </c>
      <c r="AG1235" t="s">
        <v>31</v>
      </c>
      <c r="AJ1235">
        <v>550</v>
      </c>
      <c r="AK1235" t="s">
        <v>2552</v>
      </c>
      <c r="AL1235">
        <v>75</v>
      </c>
      <c r="AX1235" t="s">
        <v>31</v>
      </c>
      <c r="AY1235" t="s">
        <v>31</v>
      </c>
    </row>
    <row r="1236" spans="1:51">
      <c r="A1236" t="s">
        <v>681</v>
      </c>
      <c r="B1236" t="s">
        <v>72</v>
      </c>
      <c r="C1236" t="s">
        <v>1738</v>
      </c>
      <c r="D1236" t="s">
        <v>36</v>
      </c>
      <c r="E1236" t="s">
        <v>37</v>
      </c>
      <c r="G1236" t="s">
        <v>2551</v>
      </c>
      <c r="H1236" t="s">
        <v>2554</v>
      </c>
      <c r="I1236">
        <v>43.8</v>
      </c>
      <c r="J1236">
        <v>11.82</v>
      </c>
      <c r="K1236">
        <v>816</v>
      </c>
      <c r="L1236" t="s">
        <v>2398</v>
      </c>
      <c r="M1236">
        <v>1995</v>
      </c>
      <c r="N1236" t="s">
        <v>948</v>
      </c>
      <c r="O1236" t="s">
        <v>2547</v>
      </c>
      <c r="P1236" s="64">
        <v>34595</v>
      </c>
      <c r="Q1236" t="s">
        <v>462</v>
      </c>
      <c r="R1236" t="s">
        <v>462</v>
      </c>
      <c r="S1236">
        <v>0</v>
      </c>
      <c r="T1236">
        <v>15</v>
      </c>
      <c r="V1236">
        <v>12</v>
      </c>
      <c r="W1236">
        <v>12</v>
      </c>
      <c r="X1236" t="s">
        <v>493</v>
      </c>
      <c r="Y1236">
        <v>0</v>
      </c>
      <c r="Z1236">
        <v>60</v>
      </c>
      <c r="AA1236">
        <v>15</v>
      </c>
      <c r="AD1236" t="s">
        <v>291</v>
      </c>
      <c r="AG1236" t="s">
        <v>31</v>
      </c>
      <c r="AJ1236">
        <v>550</v>
      </c>
      <c r="AK1236" t="s">
        <v>2552</v>
      </c>
      <c r="AL1236">
        <v>75</v>
      </c>
      <c r="AX1236" t="s">
        <v>31</v>
      </c>
      <c r="AY1236" t="s">
        <v>31</v>
      </c>
    </row>
    <row r="1237" spans="1:51">
      <c r="A1237" t="s">
        <v>681</v>
      </c>
      <c r="B1237" t="s">
        <v>72</v>
      </c>
      <c r="C1237" t="s">
        <v>1738</v>
      </c>
      <c r="D1237" t="s">
        <v>36</v>
      </c>
      <c r="E1237" t="s">
        <v>37</v>
      </c>
      <c r="G1237" t="s">
        <v>2551</v>
      </c>
      <c r="H1237" t="s">
        <v>2554</v>
      </c>
      <c r="I1237">
        <v>43.8</v>
      </c>
      <c r="J1237">
        <v>11.82</v>
      </c>
      <c r="K1237">
        <v>816</v>
      </c>
      <c r="L1237" t="s">
        <v>2398</v>
      </c>
      <c r="M1237">
        <v>1995</v>
      </c>
      <c r="N1237" t="s">
        <v>949</v>
      </c>
      <c r="O1237" t="s">
        <v>2547</v>
      </c>
      <c r="P1237" s="64">
        <v>34595</v>
      </c>
      <c r="Q1237" t="s">
        <v>462</v>
      </c>
      <c r="R1237" t="s">
        <v>462</v>
      </c>
      <c r="S1237">
        <v>0</v>
      </c>
      <c r="T1237">
        <v>15</v>
      </c>
      <c r="V1237">
        <v>12</v>
      </c>
      <c r="W1237">
        <v>12</v>
      </c>
      <c r="X1237" t="s">
        <v>493</v>
      </c>
      <c r="Y1237">
        <v>35.021000000000001</v>
      </c>
      <c r="Z1237">
        <v>60</v>
      </c>
      <c r="AA1237">
        <v>15</v>
      </c>
      <c r="AD1237" t="s">
        <v>291</v>
      </c>
      <c r="AG1237" t="s">
        <v>31</v>
      </c>
      <c r="AJ1237">
        <v>550</v>
      </c>
      <c r="AK1237" t="s">
        <v>2552</v>
      </c>
      <c r="AL1237">
        <v>75</v>
      </c>
      <c r="AX1237" t="s">
        <v>31</v>
      </c>
      <c r="AY1237" t="s">
        <v>31</v>
      </c>
    </row>
    <row r="1238" spans="1:51">
      <c r="A1238" t="s">
        <v>681</v>
      </c>
      <c r="B1238" t="s">
        <v>72</v>
      </c>
      <c r="C1238" t="s">
        <v>1738</v>
      </c>
      <c r="D1238" t="s">
        <v>36</v>
      </c>
      <c r="E1238" t="s">
        <v>37</v>
      </c>
      <c r="G1238" t="s">
        <v>2551</v>
      </c>
      <c r="H1238" t="s">
        <v>2554</v>
      </c>
      <c r="I1238">
        <v>43.8</v>
      </c>
      <c r="J1238">
        <v>11.82</v>
      </c>
      <c r="K1238">
        <v>816</v>
      </c>
      <c r="L1238" t="s">
        <v>2398</v>
      </c>
      <c r="M1238">
        <v>1995</v>
      </c>
      <c r="N1238" t="s">
        <v>946</v>
      </c>
      <c r="O1238" t="s">
        <v>2547</v>
      </c>
      <c r="P1238" s="64">
        <v>34595</v>
      </c>
      <c r="Q1238" t="s">
        <v>462</v>
      </c>
      <c r="R1238" t="s">
        <v>462</v>
      </c>
      <c r="S1238">
        <v>0</v>
      </c>
      <c r="T1238">
        <v>25</v>
      </c>
      <c r="V1238">
        <v>12</v>
      </c>
      <c r="W1238">
        <v>12</v>
      </c>
      <c r="X1238" t="s">
        <v>493</v>
      </c>
      <c r="Y1238">
        <v>0</v>
      </c>
      <c r="Z1238">
        <v>60</v>
      </c>
      <c r="AA1238">
        <v>15</v>
      </c>
      <c r="AD1238" t="s">
        <v>291</v>
      </c>
      <c r="AG1238" t="s">
        <v>31</v>
      </c>
      <c r="AJ1238">
        <v>550</v>
      </c>
      <c r="AK1238" t="s">
        <v>2552</v>
      </c>
      <c r="AL1238">
        <v>75</v>
      </c>
      <c r="AX1238" t="s">
        <v>31</v>
      </c>
      <c r="AY1238" t="s">
        <v>31</v>
      </c>
    </row>
    <row r="1239" spans="1:51">
      <c r="A1239" t="s">
        <v>681</v>
      </c>
      <c r="B1239" t="s">
        <v>72</v>
      </c>
      <c r="C1239" t="s">
        <v>1738</v>
      </c>
      <c r="D1239" t="s">
        <v>36</v>
      </c>
      <c r="E1239" t="s">
        <v>37</v>
      </c>
      <c r="G1239" t="s">
        <v>2551</v>
      </c>
      <c r="H1239" t="s">
        <v>2554</v>
      </c>
      <c r="I1239">
        <v>43.8</v>
      </c>
      <c r="J1239">
        <v>11.82</v>
      </c>
      <c r="K1239">
        <v>816</v>
      </c>
      <c r="L1239" t="s">
        <v>2398</v>
      </c>
      <c r="M1239">
        <v>1995</v>
      </c>
      <c r="N1239" t="s">
        <v>947</v>
      </c>
      <c r="O1239" t="s">
        <v>2547</v>
      </c>
      <c r="P1239" s="64">
        <v>34595</v>
      </c>
      <c r="Q1239" t="s">
        <v>462</v>
      </c>
      <c r="R1239" t="s">
        <v>462</v>
      </c>
      <c r="S1239">
        <v>0</v>
      </c>
      <c r="T1239">
        <v>25</v>
      </c>
      <c r="V1239">
        <v>12</v>
      </c>
      <c r="W1239">
        <v>12</v>
      </c>
      <c r="X1239" t="s">
        <v>493</v>
      </c>
      <c r="Y1239">
        <v>0</v>
      </c>
      <c r="Z1239">
        <v>60</v>
      </c>
      <c r="AA1239">
        <v>15</v>
      </c>
      <c r="AD1239" t="s">
        <v>291</v>
      </c>
      <c r="AG1239" t="s">
        <v>31</v>
      </c>
      <c r="AJ1239">
        <v>550</v>
      </c>
      <c r="AK1239" t="s">
        <v>2552</v>
      </c>
      <c r="AL1239">
        <v>75</v>
      </c>
      <c r="AX1239" t="s">
        <v>31</v>
      </c>
      <c r="AY1239" t="s">
        <v>31</v>
      </c>
    </row>
    <row r="1240" spans="1:51">
      <c r="A1240" t="s">
        <v>681</v>
      </c>
      <c r="B1240" t="s">
        <v>72</v>
      </c>
      <c r="C1240" t="s">
        <v>1738</v>
      </c>
      <c r="D1240" t="s">
        <v>36</v>
      </c>
      <c r="E1240" t="s">
        <v>37</v>
      </c>
      <c r="G1240" t="s">
        <v>2551</v>
      </c>
      <c r="H1240" t="s">
        <v>2554</v>
      </c>
      <c r="I1240">
        <v>43.8</v>
      </c>
      <c r="J1240">
        <v>11.82</v>
      </c>
      <c r="K1240">
        <v>816</v>
      </c>
      <c r="L1240" t="s">
        <v>2398</v>
      </c>
      <c r="M1240">
        <v>1995</v>
      </c>
      <c r="N1240" t="s">
        <v>948</v>
      </c>
      <c r="O1240" t="s">
        <v>2547</v>
      </c>
      <c r="P1240" s="64">
        <v>34595</v>
      </c>
      <c r="Q1240" t="s">
        <v>462</v>
      </c>
      <c r="R1240" t="s">
        <v>462</v>
      </c>
      <c r="S1240">
        <v>0</v>
      </c>
      <c r="T1240">
        <v>25</v>
      </c>
      <c r="V1240">
        <v>12</v>
      </c>
      <c r="W1240">
        <v>12</v>
      </c>
      <c r="X1240" t="s">
        <v>493</v>
      </c>
      <c r="Y1240">
        <v>5.907</v>
      </c>
      <c r="Z1240">
        <v>60</v>
      </c>
      <c r="AA1240">
        <v>15</v>
      </c>
      <c r="AD1240" t="s">
        <v>291</v>
      </c>
      <c r="AG1240" t="s">
        <v>31</v>
      </c>
      <c r="AJ1240">
        <v>550</v>
      </c>
      <c r="AK1240" t="s">
        <v>2552</v>
      </c>
      <c r="AL1240">
        <v>75</v>
      </c>
      <c r="AX1240" t="s">
        <v>31</v>
      </c>
      <c r="AY1240" t="s">
        <v>31</v>
      </c>
    </row>
    <row r="1241" spans="1:51">
      <c r="A1241" t="s">
        <v>681</v>
      </c>
      <c r="B1241" t="s">
        <v>72</v>
      </c>
      <c r="C1241" t="s">
        <v>1738</v>
      </c>
      <c r="D1241" t="s">
        <v>36</v>
      </c>
      <c r="E1241" t="s">
        <v>37</v>
      </c>
      <c r="G1241" t="s">
        <v>2551</v>
      </c>
      <c r="H1241" t="s">
        <v>2554</v>
      </c>
      <c r="I1241">
        <v>43.8</v>
      </c>
      <c r="J1241">
        <v>11.82</v>
      </c>
      <c r="K1241">
        <v>816</v>
      </c>
      <c r="L1241" t="s">
        <v>2398</v>
      </c>
      <c r="M1241">
        <v>1995</v>
      </c>
      <c r="N1241" t="s">
        <v>949</v>
      </c>
      <c r="O1241" t="s">
        <v>2547</v>
      </c>
      <c r="P1241" s="64">
        <v>34595</v>
      </c>
      <c r="Q1241" t="s">
        <v>462</v>
      </c>
      <c r="R1241" t="s">
        <v>462</v>
      </c>
      <c r="S1241">
        <v>0</v>
      </c>
      <c r="T1241">
        <v>25</v>
      </c>
      <c r="V1241">
        <v>12</v>
      </c>
      <c r="W1241">
        <v>12</v>
      </c>
      <c r="X1241" t="s">
        <v>493</v>
      </c>
      <c r="Y1241">
        <v>60.338000000000001</v>
      </c>
      <c r="Z1241">
        <v>60</v>
      </c>
      <c r="AA1241">
        <v>15</v>
      </c>
      <c r="AD1241" t="s">
        <v>291</v>
      </c>
      <c r="AG1241" t="s">
        <v>31</v>
      </c>
      <c r="AJ1241">
        <v>550</v>
      </c>
      <c r="AK1241" t="s">
        <v>2552</v>
      </c>
      <c r="AL1241">
        <v>75</v>
      </c>
      <c r="AX1241" t="s">
        <v>31</v>
      </c>
      <c r="AY1241" t="s">
        <v>31</v>
      </c>
    </row>
    <row r="1242" spans="1:51">
      <c r="A1242" t="s">
        <v>681</v>
      </c>
      <c r="B1242" t="s">
        <v>72</v>
      </c>
      <c r="C1242" t="s">
        <v>1738</v>
      </c>
      <c r="D1242" t="s">
        <v>36</v>
      </c>
      <c r="E1242" t="s">
        <v>37</v>
      </c>
      <c r="G1242" t="s">
        <v>2551</v>
      </c>
      <c r="H1242" t="s">
        <v>2554</v>
      </c>
      <c r="I1242">
        <v>43.8</v>
      </c>
      <c r="J1242">
        <v>11.82</v>
      </c>
      <c r="K1242">
        <v>816</v>
      </c>
      <c r="L1242" t="s">
        <v>2398</v>
      </c>
      <c r="M1242">
        <v>1995</v>
      </c>
      <c r="N1242" t="s">
        <v>946</v>
      </c>
      <c r="O1242" t="s">
        <v>2547</v>
      </c>
      <c r="P1242" s="64">
        <v>34705</v>
      </c>
      <c r="Q1242" t="s">
        <v>462</v>
      </c>
      <c r="R1242" t="s">
        <v>462</v>
      </c>
      <c r="S1242">
        <v>67</v>
      </c>
      <c r="T1242">
        <v>15</v>
      </c>
      <c r="V1242">
        <v>12</v>
      </c>
      <c r="W1242">
        <v>12</v>
      </c>
      <c r="X1242" t="s">
        <v>493</v>
      </c>
      <c r="Y1242">
        <v>0</v>
      </c>
      <c r="Z1242">
        <v>60</v>
      </c>
      <c r="AA1242">
        <v>15</v>
      </c>
      <c r="AD1242" t="s">
        <v>291</v>
      </c>
      <c r="AG1242" t="s">
        <v>31</v>
      </c>
      <c r="AJ1242">
        <v>550</v>
      </c>
      <c r="AK1242" t="s">
        <v>2552</v>
      </c>
      <c r="AL1242">
        <v>75</v>
      </c>
      <c r="AX1242" t="s">
        <v>31</v>
      </c>
      <c r="AY1242" t="s">
        <v>31</v>
      </c>
    </row>
    <row r="1243" spans="1:51">
      <c r="A1243" t="s">
        <v>681</v>
      </c>
      <c r="B1243" t="s">
        <v>72</v>
      </c>
      <c r="C1243" t="s">
        <v>1738</v>
      </c>
      <c r="D1243" t="s">
        <v>36</v>
      </c>
      <c r="E1243" t="s">
        <v>37</v>
      </c>
      <c r="G1243" t="s">
        <v>2551</v>
      </c>
      <c r="H1243" t="s">
        <v>2554</v>
      </c>
      <c r="I1243">
        <v>43.8</v>
      </c>
      <c r="J1243">
        <v>11.82</v>
      </c>
      <c r="K1243">
        <v>816</v>
      </c>
      <c r="L1243" t="s">
        <v>2398</v>
      </c>
      <c r="M1243">
        <v>1995</v>
      </c>
      <c r="N1243" t="s">
        <v>947</v>
      </c>
      <c r="O1243" t="s">
        <v>2547</v>
      </c>
      <c r="P1243" s="64">
        <v>34705</v>
      </c>
      <c r="Q1243" t="s">
        <v>462</v>
      </c>
      <c r="R1243" t="s">
        <v>462</v>
      </c>
      <c r="S1243">
        <v>67</v>
      </c>
      <c r="T1243">
        <v>15</v>
      </c>
      <c r="V1243">
        <v>12</v>
      </c>
      <c r="W1243">
        <v>12</v>
      </c>
      <c r="X1243" t="s">
        <v>493</v>
      </c>
      <c r="Y1243">
        <v>21.518999999999998</v>
      </c>
      <c r="Z1243">
        <v>60</v>
      </c>
      <c r="AA1243">
        <v>15</v>
      </c>
      <c r="AD1243" t="s">
        <v>291</v>
      </c>
      <c r="AG1243" t="s">
        <v>31</v>
      </c>
      <c r="AJ1243">
        <v>550</v>
      </c>
      <c r="AK1243" t="s">
        <v>2552</v>
      </c>
      <c r="AL1243">
        <v>75</v>
      </c>
      <c r="AX1243" t="s">
        <v>31</v>
      </c>
      <c r="AY1243" t="s">
        <v>31</v>
      </c>
    </row>
    <row r="1244" spans="1:51">
      <c r="A1244" t="s">
        <v>681</v>
      </c>
      <c r="B1244" t="s">
        <v>72</v>
      </c>
      <c r="C1244" t="s">
        <v>1738</v>
      </c>
      <c r="D1244" t="s">
        <v>36</v>
      </c>
      <c r="E1244" t="s">
        <v>37</v>
      </c>
      <c r="G1244" t="s">
        <v>2551</v>
      </c>
      <c r="H1244" t="s">
        <v>2554</v>
      </c>
      <c r="I1244">
        <v>43.8</v>
      </c>
      <c r="J1244">
        <v>11.82</v>
      </c>
      <c r="K1244">
        <v>816</v>
      </c>
      <c r="L1244" t="s">
        <v>2398</v>
      </c>
      <c r="M1244">
        <v>1995</v>
      </c>
      <c r="N1244" t="s">
        <v>948</v>
      </c>
      <c r="O1244" t="s">
        <v>2547</v>
      </c>
      <c r="P1244" s="64">
        <v>34705</v>
      </c>
      <c r="Q1244" t="s">
        <v>462</v>
      </c>
      <c r="R1244" t="s">
        <v>462</v>
      </c>
      <c r="S1244">
        <v>67</v>
      </c>
      <c r="T1244">
        <v>15</v>
      </c>
      <c r="V1244">
        <v>12</v>
      </c>
      <c r="W1244">
        <v>12</v>
      </c>
      <c r="X1244" t="s">
        <v>493</v>
      </c>
      <c r="Y1244">
        <v>48.523000000000003</v>
      </c>
      <c r="Z1244">
        <v>60</v>
      </c>
      <c r="AA1244">
        <v>15</v>
      </c>
      <c r="AD1244" t="s">
        <v>291</v>
      </c>
      <c r="AG1244" t="s">
        <v>31</v>
      </c>
      <c r="AJ1244">
        <v>550</v>
      </c>
      <c r="AK1244" t="s">
        <v>2552</v>
      </c>
      <c r="AL1244">
        <v>75</v>
      </c>
      <c r="AX1244" t="s">
        <v>31</v>
      </c>
      <c r="AY1244" t="s">
        <v>31</v>
      </c>
    </row>
    <row r="1245" spans="1:51">
      <c r="A1245" t="s">
        <v>681</v>
      </c>
      <c r="B1245" t="s">
        <v>72</v>
      </c>
      <c r="C1245" t="s">
        <v>1738</v>
      </c>
      <c r="D1245" t="s">
        <v>36</v>
      </c>
      <c r="E1245" t="s">
        <v>37</v>
      </c>
      <c r="G1245" t="s">
        <v>2551</v>
      </c>
      <c r="H1245" t="s">
        <v>2554</v>
      </c>
      <c r="I1245">
        <v>43.8</v>
      </c>
      <c r="J1245">
        <v>11.82</v>
      </c>
      <c r="K1245">
        <v>816</v>
      </c>
      <c r="L1245" t="s">
        <v>2398</v>
      </c>
      <c r="M1245">
        <v>1995</v>
      </c>
      <c r="N1245" t="s">
        <v>949</v>
      </c>
      <c r="O1245" t="s">
        <v>2547</v>
      </c>
      <c r="P1245" s="64">
        <v>34705</v>
      </c>
      <c r="Q1245" t="s">
        <v>462</v>
      </c>
      <c r="R1245" t="s">
        <v>462</v>
      </c>
      <c r="S1245">
        <v>67</v>
      </c>
      <c r="T1245">
        <v>15</v>
      </c>
      <c r="V1245">
        <v>12</v>
      </c>
      <c r="W1245">
        <v>12</v>
      </c>
      <c r="X1245" t="s">
        <v>493</v>
      </c>
      <c r="Y1245">
        <v>85.231999999999999</v>
      </c>
      <c r="Z1245">
        <v>60</v>
      </c>
      <c r="AA1245">
        <v>15</v>
      </c>
      <c r="AD1245" t="s">
        <v>291</v>
      </c>
      <c r="AG1245" t="s">
        <v>31</v>
      </c>
      <c r="AJ1245">
        <v>550</v>
      </c>
      <c r="AK1245" t="s">
        <v>2552</v>
      </c>
      <c r="AL1245">
        <v>75</v>
      </c>
      <c r="AX1245" t="s">
        <v>31</v>
      </c>
      <c r="AY1245" t="s">
        <v>31</v>
      </c>
    </row>
    <row r="1246" spans="1:51">
      <c r="A1246" t="s">
        <v>681</v>
      </c>
      <c r="B1246" t="s">
        <v>72</v>
      </c>
      <c r="C1246" t="s">
        <v>1738</v>
      </c>
      <c r="D1246" t="s">
        <v>36</v>
      </c>
      <c r="E1246" t="s">
        <v>37</v>
      </c>
      <c r="G1246" t="s">
        <v>2551</v>
      </c>
      <c r="H1246" t="s">
        <v>2554</v>
      </c>
      <c r="I1246">
        <v>43.8</v>
      </c>
      <c r="J1246">
        <v>11.82</v>
      </c>
      <c r="K1246">
        <v>816</v>
      </c>
      <c r="L1246" t="s">
        <v>2398</v>
      </c>
      <c r="M1246">
        <v>1995</v>
      </c>
      <c r="N1246" t="s">
        <v>946</v>
      </c>
      <c r="O1246" t="s">
        <v>2547</v>
      </c>
      <c r="P1246" s="64">
        <v>34705</v>
      </c>
      <c r="Q1246" t="s">
        <v>462</v>
      </c>
      <c r="R1246" t="s">
        <v>462</v>
      </c>
      <c r="S1246">
        <v>67</v>
      </c>
      <c r="T1246">
        <v>25</v>
      </c>
      <c r="V1246">
        <v>12</v>
      </c>
      <c r="W1246">
        <v>12</v>
      </c>
      <c r="X1246" t="s">
        <v>493</v>
      </c>
      <c r="Y1246">
        <v>100</v>
      </c>
      <c r="Z1246">
        <v>60</v>
      </c>
      <c r="AA1246">
        <v>15</v>
      </c>
      <c r="AD1246" t="s">
        <v>291</v>
      </c>
      <c r="AG1246" t="s">
        <v>31</v>
      </c>
      <c r="AJ1246">
        <v>550</v>
      </c>
      <c r="AK1246" t="s">
        <v>2552</v>
      </c>
      <c r="AL1246">
        <v>75</v>
      </c>
      <c r="AX1246" t="s">
        <v>31</v>
      </c>
      <c r="AY1246" t="s">
        <v>31</v>
      </c>
    </row>
    <row r="1247" spans="1:51">
      <c r="A1247" t="s">
        <v>681</v>
      </c>
      <c r="B1247" t="s">
        <v>72</v>
      </c>
      <c r="C1247" t="s">
        <v>1738</v>
      </c>
      <c r="D1247" t="s">
        <v>36</v>
      </c>
      <c r="E1247" t="s">
        <v>37</v>
      </c>
      <c r="G1247" t="s">
        <v>2551</v>
      </c>
      <c r="H1247" t="s">
        <v>2554</v>
      </c>
      <c r="I1247">
        <v>43.8</v>
      </c>
      <c r="J1247">
        <v>11.82</v>
      </c>
      <c r="K1247">
        <v>816</v>
      </c>
      <c r="L1247" t="s">
        <v>2398</v>
      </c>
      <c r="M1247">
        <v>1995</v>
      </c>
      <c r="N1247" t="s">
        <v>947</v>
      </c>
      <c r="O1247" t="s">
        <v>2547</v>
      </c>
      <c r="P1247" s="64">
        <v>34705</v>
      </c>
      <c r="Q1247" t="s">
        <v>462</v>
      </c>
      <c r="R1247" t="s">
        <v>462</v>
      </c>
      <c r="S1247">
        <v>67</v>
      </c>
      <c r="T1247">
        <v>25</v>
      </c>
      <c r="V1247">
        <v>12</v>
      </c>
      <c r="W1247">
        <v>12</v>
      </c>
      <c r="X1247" t="s">
        <v>493</v>
      </c>
      <c r="Y1247">
        <v>100</v>
      </c>
      <c r="Z1247">
        <v>60</v>
      </c>
      <c r="AA1247">
        <v>15</v>
      </c>
      <c r="AD1247" t="s">
        <v>291</v>
      </c>
      <c r="AG1247" t="s">
        <v>31</v>
      </c>
      <c r="AJ1247">
        <v>550</v>
      </c>
      <c r="AK1247" t="s">
        <v>2552</v>
      </c>
      <c r="AL1247">
        <v>75</v>
      </c>
      <c r="AX1247" t="s">
        <v>31</v>
      </c>
      <c r="AY1247" t="s">
        <v>31</v>
      </c>
    </row>
    <row r="1248" spans="1:51">
      <c r="A1248" t="s">
        <v>681</v>
      </c>
      <c r="B1248" t="s">
        <v>72</v>
      </c>
      <c r="C1248" t="s">
        <v>1738</v>
      </c>
      <c r="D1248" t="s">
        <v>36</v>
      </c>
      <c r="E1248" t="s">
        <v>37</v>
      </c>
      <c r="G1248" t="s">
        <v>2551</v>
      </c>
      <c r="H1248" t="s">
        <v>2554</v>
      </c>
      <c r="I1248">
        <v>43.8</v>
      </c>
      <c r="J1248">
        <v>11.82</v>
      </c>
      <c r="K1248">
        <v>816</v>
      </c>
      <c r="L1248" t="s">
        <v>2398</v>
      </c>
      <c r="M1248">
        <v>1995</v>
      </c>
      <c r="N1248" t="s">
        <v>948</v>
      </c>
      <c r="O1248" t="s">
        <v>2547</v>
      </c>
      <c r="P1248" s="64">
        <v>34705</v>
      </c>
      <c r="Q1248" t="s">
        <v>462</v>
      </c>
      <c r="R1248" t="s">
        <v>462</v>
      </c>
      <c r="S1248">
        <v>67</v>
      </c>
      <c r="T1248">
        <v>25</v>
      </c>
      <c r="V1248">
        <v>12</v>
      </c>
      <c r="W1248">
        <v>12</v>
      </c>
      <c r="X1248" t="s">
        <v>493</v>
      </c>
      <c r="Y1248">
        <v>100</v>
      </c>
      <c r="Z1248">
        <v>60</v>
      </c>
      <c r="AA1248">
        <v>15</v>
      </c>
      <c r="AD1248" t="s">
        <v>291</v>
      </c>
      <c r="AG1248" t="s">
        <v>31</v>
      </c>
      <c r="AJ1248">
        <v>550</v>
      </c>
      <c r="AK1248" t="s">
        <v>2552</v>
      </c>
      <c r="AL1248">
        <v>75</v>
      </c>
      <c r="AX1248" t="s">
        <v>31</v>
      </c>
      <c r="AY1248" t="s">
        <v>31</v>
      </c>
    </row>
    <row r="1249" spans="1:51">
      <c r="A1249" t="s">
        <v>681</v>
      </c>
      <c r="B1249" t="s">
        <v>72</v>
      </c>
      <c r="C1249" t="s">
        <v>1738</v>
      </c>
      <c r="D1249" t="s">
        <v>36</v>
      </c>
      <c r="E1249" t="s">
        <v>37</v>
      </c>
      <c r="G1249" t="s">
        <v>2551</v>
      </c>
      <c r="H1249" t="s">
        <v>2554</v>
      </c>
      <c r="I1249">
        <v>43.8</v>
      </c>
      <c r="J1249">
        <v>11.82</v>
      </c>
      <c r="K1249">
        <v>816</v>
      </c>
      <c r="L1249" t="s">
        <v>2398</v>
      </c>
      <c r="M1249">
        <v>1995</v>
      </c>
      <c r="N1249" t="s">
        <v>949</v>
      </c>
      <c r="O1249" t="s">
        <v>2547</v>
      </c>
      <c r="P1249" s="64">
        <v>34705</v>
      </c>
      <c r="Q1249" t="s">
        <v>462</v>
      </c>
      <c r="R1249" t="s">
        <v>462</v>
      </c>
      <c r="S1249">
        <v>67</v>
      </c>
      <c r="T1249">
        <v>25</v>
      </c>
      <c r="V1249">
        <v>12</v>
      </c>
      <c r="W1249">
        <v>12</v>
      </c>
      <c r="X1249" t="s">
        <v>493</v>
      </c>
      <c r="Y1249">
        <v>66.667000000000002</v>
      </c>
      <c r="Z1249">
        <v>60</v>
      </c>
      <c r="AA1249">
        <v>15</v>
      </c>
      <c r="AD1249" t="s">
        <v>291</v>
      </c>
      <c r="AG1249" t="s">
        <v>31</v>
      </c>
      <c r="AJ1249">
        <v>550</v>
      </c>
      <c r="AK1249" t="s">
        <v>2552</v>
      </c>
      <c r="AL1249">
        <v>75</v>
      </c>
      <c r="AX1249" t="s">
        <v>31</v>
      </c>
      <c r="AY1249" t="s">
        <v>31</v>
      </c>
    </row>
    <row r="1250" spans="1:51">
      <c r="A1250" t="s">
        <v>668</v>
      </c>
      <c r="B1250" t="s">
        <v>71</v>
      </c>
      <c r="C1250" t="s">
        <v>1738</v>
      </c>
      <c r="D1250" t="s">
        <v>36</v>
      </c>
      <c r="E1250" t="s">
        <v>37</v>
      </c>
      <c r="G1250" t="s">
        <v>2555</v>
      </c>
      <c r="H1250" t="s">
        <v>2556</v>
      </c>
      <c r="I1250">
        <v>51.317</v>
      </c>
      <c r="J1250">
        <v>4.3499999999999996</v>
      </c>
      <c r="L1250" t="s">
        <v>2398</v>
      </c>
      <c r="M1250">
        <v>2010</v>
      </c>
      <c r="N1250" t="s">
        <v>225</v>
      </c>
      <c r="O1250" t="s">
        <v>2547</v>
      </c>
      <c r="P1250" s="64">
        <v>40513</v>
      </c>
      <c r="Q1250" t="s">
        <v>462</v>
      </c>
      <c r="R1250" t="s">
        <v>462</v>
      </c>
      <c r="S1250">
        <v>30</v>
      </c>
      <c r="T1250" t="s">
        <v>462</v>
      </c>
      <c r="V1250" t="s">
        <v>462</v>
      </c>
      <c r="W1250" t="s">
        <v>462</v>
      </c>
      <c r="X1250" t="s">
        <v>993</v>
      </c>
      <c r="Y1250">
        <v>1</v>
      </c>
      <c r="Z1250">
        <v>122.485</v>
      </c>
      <c r="AA1250">
        <v>35</v>
      </c>
      <c r="AD1250" t="s">
        <v>291</v>
      </c>
      <c r="AG1250" t="s">
        <v>31</v>
      </c>
      <c r="AI1250" t="s">
        <v>2557</v>
      </c>
      <c r="AJ1250" t="s">
        <v>2558</v>
      </c>
      <c r="AX1250" t="s">
        <v>31</v>
      </c>
      <c r="AY1250" t="s">
        <v>31</v>
      </c>
    </row>
    <row r="1251" spans="1:51">
      <c r="A1251" t="s">
        <v>668</v>
      </c>
      <c r="B1251" t="s">
        <v>71</v>
      </c>
      <c r="C1251" t="s">
        <v>1738</v>
      </c>
      <c r="D1251" t="s">
        <v>36</v>
      </c>
      <c r="E1251" t="s">
        <v>37</v>
      </c>
      <c r="G1251" t="s">
        <v>2555</v>
      </c>
      <c r="H1251" t="s">
        <v>2556</v>
      </c>
      <c r="I1251">
        <v>51.317</v>
      </c>
      <c r="J1251">
        <v>4.3499999999999996</v>
      </c>
      <c r="L1251" t="s">
        <v>2398</v>
      </c>
      <c r="M1251">
        <v>2010</v>
      </c>
      <c r="N1251" t="s">
        <v>225</v>
      </c>
      <c r="O1251" t="s">
        <v>2547</v>
      </c>
      <c r="P1251" s="64">
        <v>40513</v>
      </c>
      <c r="Q1251" t="s">
        <v>462</v>
      </c>
      <c r="R1251" t="s">
        <v>462</v>
      </c>
      <c r="S1251">
        <v>30</v>
      </c>
      <c r="T1251" t="s">
        <v>2559</v>
      </c>
      <c r="V1251" t="s">
        <v>462</v>
      </c>
      <c r="W1251" t="s">
        <v>462</v>
      </c>
      <c r="X1251" t="s">
        <v>993</v>
      </c>
      <c r="Y1251">
        <v>1</v>
      </c>
      <c r="Z1251">
        <v>121.006</v>
      </c>
      <c r="AA1251">
        <v>35</v>
      </c>
      <c r="AD1251" t="s">
        <v>291</v>
      </c>
      <c r="AG1251" t="s">
        <v>31</v>
      </c>
      <c r="AI1251" t="s">
        <v>2557</v>
      </c>
      <c r="AJ1251" t="s">
        <v>2558</v>
      </c>
      <c r="AX1251" t="s">
        <v>31</v>
      </c>
      <c r="AY1251" t="s">
        <v>31</v>
      </c>
    </row>
    <row r="1252" spans="1:51">
      <c r="A1252" t="s">
        <v>668</v>
      </c>
      <c r="B1252" t="s">
        <v>71</v>
      </c>
      <c r="C1252" t="s">
        <v>1738</v>
      </c>
      <c r="D1252" t="s">
        <v>36</v>
      </c>
      <c r="E1252" t="s">
        <v>37</v>
      </c>
      <c r="G1252" t="s">
        <v>2555</v>
      </c>
      <c r="H1252" t="s">
        <v>2556</v>
      </c>
      <c r="I1252">
        <v>51.317</v>
      </c>
      <c r="J1252">
        <v>4.3499999999999996</v>
      </c>
      <c r="L1252" t="s">
        <v>2398</v>
      </c>
      <c r="M1252">
        <v>2010</v>
      </c>
      <c r="N1252" t="s">
        <v>225</v>
      </c>
      <c r="O1252" t="s">
        <v>2547</v>
      </c>
      <c r="P1252" s="64">
        <v>40513</v>
      </c>
      <c r="Q1252" t="s">
        <v>462</v>
      </c>
      <c r="R1252" t="s">
        <v>462</v>
      </c>
      <c r="S1252">
        <v>30</v>
      </c>
      <c r="T1252" t="s">
        <v>2560</v>
      </c>
      <c r="V1252" t="s">
        <v>462</v>
      </c>
      <c r="W1252" t="s">
        <v>462</v>
      </c>
      <c r="X1252" t="s">
        <v>993</v>
      </c>
      <c r="Y1252">
        <v>1</v>
      </c>
      <c r="Z1252">
        <v>117.751</v>
      </c>
      <c r="AA1252">
        <v>35</v>
      </c>
      <c r="AD1252" t="s">
        <v>291</v>
      </c>
      <c r="AG1252" t="s">
        <v>31</v>
      </c>
      <c r="AI1252" t="s">
        <v>2557</v>
      </c>
      <c r="AJ1252" t="s">
        <v>2558</v>
      </c>
      <c r="AX1252" t="s">
        <v>31</v>
      </c>
      <c r="AY1252" t="s">
        <v>31</v>
      </c>
    </row>
    <row r="1253" spans="1:51">
      <c r="A1253" t="s">
        <v>668</v>
      </c>
      <c r="B1253" t="s">
        <v>71</v>
      </c>
      <c r="C1253" t="s">
        <v>1738</v>
      </c>
      <c r="D1253" t="s">
        <v>36</v>
      </c>
      <c r="E1253" t="s">
        <v>37</v>
      </c>
      <c r="G1253" t="s">
        <v>2555</v>
      </c>
      <c r="H1253" t="s">
        <v>2556</v>
      </c>
      <c r="I1253">
        <v>51.317</v>
      </c>
      <c r="J1253">
        <v>4.3499999999999996</v>
      </c>
      <c r="L1253" t="s">
        <v>2398</v>
      </c>
      <c r="M1253">
        <v>2010</v>
      </c>
      <c r="N1253" t="s">
        <v>225</v>
      </c>
      <c r="O1253" t="s">
        <v>2547</v>
      </c>
      <c r="P1253" s="64">
        <v>40513</v>
      </c>
      <c r="Q1253" t="s">
        <v>462</v>
      </c>
      <c r="R1253" t="s">
        <v>462</v>
      </c>
      <c r="S1253">
        <v>30</v>
      </c>
      <c r="T1253" t="s">
        <v>2561</v>
      </c>
      <c r="V1253" t="s">
        <v>462</v>
      </c>
      <c r="W1253" t="s">
        <v>462</v>
      </c>
      <c r="X1253" t="s">
        <v>993</v>
      </c>
      <c r="Y1253">
        <v>1</v>
      </c>
      <c r="Z1253">
        <v>103.55</v>
      </c>
      <c r="AA1253">
        <v>35</v>
      </c>
      <c r="AD1253" t="s">
        <v>291</v>
      </c>
      <c r="AG1253" t="s">
        <v>31</v>
      </c>
      <c r="AI1253" t="s">
        <v>2557</v>
      </c>
      <c r="AJ1253" t="s">
        <v>2558</v>
      </c>
      <c r="AX1253" t="s">
        <v>31</v>
      </c>
      <c r="AY1253" t="s">
        <v>31</v>
      </c>
    </row>
    <row r="1254" spans="1:51">
      <c r="A1254" t="s">
        <v>668</v>
      </c>
      <c r="B1254" t="s">
        <v>71</v>
      </c>
      <c r="C1254" t="s">
        <v>1738</v>
      </c>
      <c r="D1254" t="s">
        <v>36</v>
      </c>
      <c r="E1254" t="s">
        <v>37</v>
      </c>
      <c r="G1254" t="s">
        <v>2555</v>
      </c>
      <c r="H1254" t="s">
        <v>2556</v>
      </c>
      <c r="I1254">
        <v>51.317</v>
      </c>
      <c r="J1254">
        <v>4.3499999999999996</v>
      </c>
      <c r="L1254" t="s">
        <v>2398</v>
      </c>
      <c r="M1254">
        <v>2010</v>
      </c>
      <c r="N1254" t="s">
        <v>225</v>
      </c>
      <c r="O1254" t="s">
        <v>2547</v>
      </c>
      <c r="P1254" s="64">
        <v>40513</v>
      </c>
      <c r="Q1254" t="s">
        <v>462</v>
      </c>
      <c r="R1254" t="s">
        <v>462</v>
      </c>
      <c r="S1254">
        <v>30</v>
      </c>
      <c r="T1254" t="s">
        <v>2562</v>
      </c>
      <c r="V1254" t="s">
        <v>462</v>
      </c>
      <c r="W1254" t="s">
        <v>462</v>
      </c>
      <c r="X1254" t="s">
        <v>993</v>
      </c>
      <c r="Y1254">
        <v>1</v>
      </c>
      <c r="Z1254">
        <v>99.408000000000001</v>
      </c>
      <c r="AA1254">
        <v>35</v>
      </c>
      <c r="AD1254" t="s">
        <v>291</v>
      </c>
      <c r="AG1254" t="s">
        <v>31</v>
      </c>
      <c r="AI1254" t="s">
        <v>2557</v>
      </c>
      <c r="AJ1254" t="s">
        <v>2558</v>
      </c>
      <c r="AX1254" t="s">
        <v>31</v>
      </c>
      <c r="AY1254" t="s">
        <v>31</v>
      </c>
    </row>
    <row r="1255" spans="1:51">
      <c r="A1255" t="s">
        <v>668</v>
      </c>
      <c r="B1255" t="s">
        <v>71</v>
      </c>
      <c r="C1255" t="s">
        <v>1738</v>
      </c>
      <c r="D1255" t="s">
        <v>36</v>
      </c>
      <c r="E1255" t="s">
        <v>37</v>
      </c>
      <c r="G1255" t="s">
        <v>2555</v>
      </c>
      <c r="H1255" t="s">
        <v>2556</v>
      </c>
      <c r="I1255">
        <v>51.317</v>
      </c>
      <c r="J1255">
        <v>4.3499999999999996</v>
      </c>
      <c r="L1255" t="s">
        <v>2398</v>
      </c>
      <c r="M1255">
        <v>2011</v>
      </c>
      <c r="N1255" t="s">
        <v>225</v>
      </c>
      <c r="O1255" t="s">
        <v>2547</v>
      </c>
      <c r="P1255" s="64">
        <v>40878</v>
      </c>
      <c r="Q1255" t="s">
        <v>462</v>
      </c>
      <c r="R1255" t="s">
        <v>462</v>
      </c>
      <c r="S1255">
        <v>30</v>
      </c>
      <c r="T1255" t="s">
        <v>462</v>
      </c>
      <c r="V1255" t="s">
        <v>462</v>
      </c>
      <c r="W1255" t="s">
        <v>462</v>
      </c>
      <c r="X1255" t="s">
        <v>993</v>
      </c>
      <c r="Y1255">
        <v>1</v>
      </c>
      <c r="Z1255">
        <v>112.13</v>
      </c>
      <c r="AA1255">
        <v>35</v>
      </c>
      <c r="AD1255" t="s">
        <v>291</v>
      </c>
      <c r="AG1255" t="s">
        <v>31</v>
      </c>
      <c r="AI1255" t="s">
        <v>2563</v>
      </c>
      <c r="AJ1255" t="s">
        <v>2558</v>
      </c>
      <c r="AX1255" t="s">
        <v>31</v>
      </c>
      <c r="AY1255" t="s">
        <v>31</v>
      </c>
    </row>
    <row r="1256" spans="1:51">
      <c r="A1256" t="s">
        <v>668</v>
      </c>
      <c r="B1256" t="s">
        <v>71</v>
      </c>
      <c r="C1256" t="s">
        <v>1738</v>
      </c>
      <c r="D1256" t="s">
        <v>36</v>
      </c>
      <c r="E1256" t="s">
        <v>37</v>
      </c>
      <c r="G1256" t="s">
        <v>2555</v>
      </c>
      <c r="H1256" t="s">
        <v>2556</v>
      </c>
      <c r="I1256">
        <v>51.317</v>
      </c>
      <c r="J1256">
        <v>4.3499999999999996</v>
      </c>
      <c r="L1256" t="s">
        <v>2398</v>
      </c>
      <c r="M1256">
        <v>2011</v>
      </c>
      <c r="N1256" t="s">
        <v>225</v>
      </c>
      <c r="O1256" t="s">
        <v>2547</v>
      </c>
      <c r="P1256" s="64">
        <v>40878</v>
      </c>
      <c r="Q1256" t="s">
        <v>462</v>
      </c>
      <c r="R1256" t="s">
        <v>462</v>
      </c>
      <c r="S1256">
        <v>30</v>
      </c>
      <c r="T1256" t="s">
        <v>2559</v>
      </c>
      <c r="V1256" t="s">
        <v>462</v>
      </c>
      <c r="W1256" t="s">
        <v>462</v>
      </c>
      <c r="X1256" t="s">
        <v>993</v>
      </c>
      <c r="Y1256">
        <v>1</v>
      </c>
      <c r="Z1256">
        <v>112.13</v>
      </c>
      <c r="AA1256">
        <v>35</v>
      </c>
      <c r="AD1256" t="s">
        <v>291</v>
      </c>
      <c r="AG1256" t="s">
        <v>31</v>
      </c>
      <c r="AI1256" t="s">
        <v>2563</v>
      </c>
      <c r="AJ1256" t="s">
        <v>2558</v>
      </c>
      <c r="AX1256" t="s">
        <v>31</v>
      </c>
      <c r="AY1256" t="s">
        <v>31</v>
      </c>
    </row>
    <row r="1257" spans="1:51">
      <c r="A1257" t="s">
        <v>668</v>
      </c>
      <c r="B1257" t="s">
        <v>71</v>
      </c>
      <c r="C1257" t="s">
        <v>1738</v>
      </c>
      <c r="D1257" t="s">
        <v>36</v>
      </c>
      <c r="E1257" t="s">
        <v>37</v>
      </c>
      <c r="G1257" t="s">
        <v>2555</v>
      </c>
      <c r="H1257" t="s">
        <v>2556</v>
      </c>
      <c r="I1257">
        <v>51.317</v>
      </c>
      <c r="J1257">
        <v>4.3499999999999996</v>
      </c>
      <c r="L1257" t="s">
        <v>2398</v>
      </c>
      <c r="M1257">
        <v>2011</v>
      </c>
      <c r="N1257" t="s">
        <v>225</v>
      </c>
      <c r="O1257" t="s">
        <v>2547</v>
      </c>
      <c r="P1257" s="64">
        <v>40878</v>
      </c>
      <c r="Q1257" t="s">
        <v>462</v>
      </c>
      <c r="R1257" t="s">
        <v>462</v>
      </c>
      <c r="S1257">
        <v>30</v>
      </c>
      <c r="T1257" t="s">
        <v>2560</v>
      </c>
      <c r="V1257" t="s">
        <v>462</v>
      </c>
      <c r="W1257" t="s">
        <v>462</v>
      </c>
      <c r="X1257" t="s">
        <v>993</v>
      </c>
      <c r="Y1257">
        <v>1</v>
      </c>
      <c r="Z1257">
        <v>110.355</v>
      </c>
      <c r="AA1257">
        <v>35</v>
      </c>
      <c r="AD1257" t="s">
        <v>291</v>
      </c>
      <c r="AG1257" t="s">
        <v>31</v>
      </c>
      <c r="AI1257" t="s">
        <v>2563</v>
      </c>
      <c r="AJ1257" t="s">
        <v>2558</v>
      </c>
      <c r="AX1257" t="s">
        <v>31</v>
      </c>
      <c r="AY1257" t="s">
        <v>31</v>
      </c>
    </row>
    <row r="1258" spans="1:51">
      <c r="A1258" t="s">
        <v>668</v>
      </c>
      <c r="B1258" t="s">
        <v>71</v>
      </c>
      <c r="C1258" t="s">
        <v>1738</v>
      </c>
      <c r="D1258" t="s">
        <v>36</v>
      </c>
      <c r="E1258" t="s">
        <v>37</v>
      </c>
      <c r="G1258" t="s">
        <v>2555</v>
      </c>
      <c r="H1258" t="s">
        <v>2556</v>
      </c>
      <c r="I1258">
        <v>51.317</v>
      </c>
      <c r="J1258">
        <v>4.3499999999999996</v>
      </c>
      <c r="L1258" t="s">
        <v>2398</v>
      </c>
      <c r="M1258">
        <v>2011</v>
      </c>
      <c r="N1258" t="s">
        <v>225</v>
      </c>
      <c r="O1258" t="s">
        <v>2547</v>
      </c>
      <c r="P1258" s="64">
        <v>40878</v>
      </c>
      <c r="Q1258" t="s">
        <v>462</v>
      </c>
      <c r="R1258" t="s">
        <v>462</v>
      </c>
      <c r="S1258">
        <v>30</v>
      </c>
      <c r="T1258" t="s">
        <v>2564</v>
      </c>
      <c r="V1258" t="s">
        <v>462</v>
      </c>
      <c r="W1258" t="s">
        <v>462</v>
      </c>
      <c r="X1258" t="s">
        <v>993</v>
      </c>
      <c r="Y1258">
        <v>1</v>
      </c>
      <c r="Z1258">
        <v>108.58</v>
      </c>
      <c r="AA1258">
        <v>35</v>
      </c>
      <c r="AD1258" t="s">
        <v>291</v>
      </c>
      <c r="AG1258" t="s">
        <v>31</v>
      </c>
      <c r="AI1258" t="s">
        <v>2563</v>
      </c>
      <c r="AJ1258" t="s">
        <v>2558</v>
      </c>
      <c r="AX1258" t="s">
        <v>31</v>
      </c>
      <c r="AY1258" t="s">
        <v>31</v>
      </c>
    </row>
    <row r="1259" spans="1:51">
      <c r="A1259" t="s">
        <v>668</v>
      </c>
      <c r="B1259" t="s">
        <v>71</v>
      </c>
      <c r="C1259" t="s">
        <v>1738</v>
      </c>
      <c r="D1259" t="s">
        <v>36</v>
      </c>
      <c r="E1259" t="s">
        <v>37</v>
      </c>
      <c r="G1259" t="s">
        <v>2555</v>
      </c>
      <c r="H1259" t="s">
        <v>2556</v>
      </c>
      <c r="I1259">
        <v>51.317</v>
      </c>
      <c r="J1259">
        <v>4.3499999999999996</v>
      </c>
      <c r="L1259" t="s">
        <v>2398</v>
      </c>
      <c r="M1259">
        <v>2011</v>
      </c>
      <c r="N1259" t="s">
        <v>225</v>
      </c>
      <c r="O1259" t="s">
        <v>2547</v>
      </c>
      <c r="P1259" s="64">
        <v>40878</v>
      </c>
      <c r="Q1259" t="s">
        <v>462</v>
      </c>
      <c r="R1259" t="s">
        <v>462</v>
      </c>
      <c r="S1259">
        <v>30</v>
      </c>
      <c r="T1259" t="s">
        <v>2565</v>
      </c>
      <c r="V1259" t="s">
        <v>462</v>
      </c>
      <c r="W1259" t="s">
        <v>462</v>
      </c>
      <c r="X1259" t="s">
        <v>993</v>
      </c>
      <c r="Y1259">
        <v>1</v>
      </c>
      <c r="Z1259">
        <v>107.69199999999999</v>
      </c>
      <c r="AA1259">
        <v>35</v>
      </c>
      <c r="AD1259" t="s">
        <v>291</v>
      </c>
      <c r="AG1259" t="s">
        <v>31</v>
      </c>
      <c r="AI1259" t="s">
        <v>2563</v>
      </c>
      <c r="AJ1259" t="s">
        <v>2558</v>
      </c>
      <c r="AX1259" t="s">
        <v>31</v>
      </c>
      <c r="AY1259" t="s">
        <v>31</v>
      </c>
    </row>
    <row r="1260" spans="1:51">
      <c r="A1260" t="s">
        <v>668</v>
      </c>
      <c r="B1260" t="s">
        <v>71</v>
      </c>
      <c r="C1260" t="s">
        <v>1738</v>
      </c>
      <c r="D1260" t="s">
        <v>36</v>
      </c>
      <c r="E1260" t="s">
        <v>37</v>
      </c>
      <c r="G1260" t="s">
        <v>2555</v>
      </c>
      <c r="H1260" t="s">
        <v>2556</v>
      </c>
      <c r="I1260">
        <v>51.317</v>
      </c>
      <c r="J1260">
        <v>4.3499999999999996</v>
      </c>
      <c r="L1260" t="s">
        <v>2398</v>
      </c>
      <c r="M1260">
        <v>2011</v>
      </c>
      <c r="N1260" t="s">
        <v>225</v>
      </c>
      <c r="O1260" t="s">
        <v>2547</v>
      </c>
      <c r="P1260" s="64">
        <v>40878</v>
      </c>
      <c r="Q1260" t="s">
        <v>462</v>
      </c>
      <c r="R1260" t="s">
        <v>462</v>
      </c>
      <c r="S1260">
        <v>30</v>
      </c>
      <c r="T1260" t="s">
        <v>2561</v>
      </c>
      <c r="V1260" t="s">
        <v>462</v>
      </c>
      <c r="W1260" t="s">
        <v>462</v>
      </c>
      <c r="X1260" t="s">
        <v>993</v>
      </c>
      <c r="Y1260">
        <v>1</v>
      </c>
      <c r="Z1260">
        <v>104.73399999999999</v>
      </c>
      <c r="AA1260">
        <v>35</v>
      </c>
      <c r="AD1260" t="s">
        <v>291</v>
      </c>
      <c r="AG1260" t="s">
        <v>31</v>
      </c>
      <c r="AI1260" t="s">
        <v>2563</v>
      </c>
      <c r="AJ1260" t="s">
        <v>2558</v>
      </c>
      <c r="AX1260" t="s">
        <v>31</v>
      </c>
      <c r="AY1260" t="s">
        <v>31</v>
      </c>
    </row>
    <row r="1261" spans="1:51">
      <c r="A1261" t="s">
        <v>668</v>
      </c>
      <c r="B1261" t="s">
        <v>71</v>
      </c>
      <c r="C1261" t="s">
        <v>1738</v>
      </c>
      <c r="D1261" t="s">
        <v>36</v>
      </c>
      <c r="E1261" t="s">
        <v>37</v>
      </c>
      <c r="G1261" t="s">
        <v>2555</v>
      </c>
      <c r="H1261" t="s">
        <v>2556</v>
      </c>
      <c r="I1261">
        <v>51.317</v>
      </c>
      <c r="J1261">
        <v>4.3499999999999996</v>
      </c>
      <c r="L1261" t="s">
        <v>2398</v>
      </c>
      <c r="M1261">
        <v>2011</v>
      </c>
      <c r="N1261" t="s">
        <v>225</v>
      </c>
      <c r="O1261" t="s">
        <v>2547</v>
      </c>
      <c r="P1261" s="64">
        <v>40878</v>
      </c>
      <c r="Q1261" t="s">
        <v>462</v>
      </c>
      <c r="R1261" t="s">
        <v>462</v>
      </c>
      <c r="S1261">
        <v>30</v>
      </c>
      <c r="T1261" t="s">
        <v>2562</v>
      </c>
      <c r="V1261" t="s">
        <v>462</v>
      </c>
      <c r="W1261" t="s">
        <v>462</v>
      </c>
      <c r="X1261" t="s">
        <v>993</v>
      </c>
      <c r="Y1261">
        <v>1</v>
      </c>
      <c r="Z1261">
        <v>105.325</v>
      </c>
      <c r="AA1261">
        <v>35</v>
      </c>
      <c r="AD1261" t="s">
        <v>291</v>
      </c>
      <c r="AG1261" t="s">
        <v>31</v>
      </c>
      <c r="AI1261" t="s">
        <v>2563</v>
      </c>
      <c r="AJ1261" t="s">
        <v>2558</v>
      </c>
      <c r="AX1261" t="s">
        <v>31</v>
      </c>
      <c r="AY1261" t="s">
        <v>31</v>
      </c>
    </row>
    <row r="1262" spans="1:51">
      <c r="A1262" t="s">
        <v>668</v>
      </c>
      <c r="B1262" t="s">
        <v>71</v>
      </c>
      <c r="C1262" t="s">
        <v>1738</v>
      </c>
      <c r="D1262" t="s">
        <v>1997</v>
      </c>
      <c r="E1262" t="s">
        <v>26</v>
      </c>
      <c r="G1262" t="s">
        <v>2555</v>
      </c>
      <c r="H1262" t="s">
        <v>2556</v>
      </c>
      <c r="I1262">
        <v>51.317</v>
      </c>
      <c r="J1262">
        <v>4.3499999999999996</v>
      </c>
      <c r="L1262" t="s">
        <v>2398</v>
      </c>
      <c r="M1262">
        <v>2010</v>
      </c>
      <c r="N1262" t="s">
        <v>225</v>
      </c>
      <c r="O1262" t="s">
        <v>2547</v>
      </c>
      <c r="P1262" s="64">
        <v>40513</v>
      </c>
      <c r="Q1262" t="s">
        <v>462</v>
      </c>
      <c r="R1262" t="s">
        <v>462</v>
      </c>
      <c r="S1262">
        <v>30</v>
      </c>
      <c r="T1262" t="s">
        <v>462</v>
      </c>
      <c r="V1262" t="s">
        <v>462</v>
      </c>
      <c r="W1262" t="s">
        <v>462</v>
      </c>
      <c r="X1262" t="s">
        <v>993</v>
      </c>
      <c r="Y1262">
        <v>1</v>
      </c>
      <c r="Z1262">
        <v>90.896000000000001</v>
      </c>
      <c r="AA1262">
        <v>35</v>
      </c>
      <c r="AD1262" t="s">
        <v>291</v>
      </c>
      <c r="AG1262" t="s">
        <v>31</v>
      </c>
      <c r="AI1262" t="s">
        <v>2557</v>
      </c>
      <c r="AJ1262" t="s">
        <v>2558</v>
      </c>
      <c r="AX1262" t="s">
        <v>31</v>
      </c>
      <c r="AY1262" t="s">
        <v>31</v>
      </c>
    </row>
    <row r="1263" spans="1:51">
      <c r="A1263" t="s">
        <v>668</v>
      </c>
      <c r="B1263" t="s">
        <v>71</v>
      </c>
      <c r="C1263" t="s">
        <v>1738</v>
      </c>
      <c r="D1263" t="s">
        <v>1997</v>
      </c>
      <c r="E1263" t="s">
        <v>26</v>
      </c>
      <c r="G1263" t="s">
        <v>2555</v>
      </c>
      <c r="H1263" t="s">
        <v>2556</v>
      </c>
      <c r="I1263">
        <v>51.317</v>
      </c>
      <c r="J1263">
        <v>4.3499999999999996</v>
      </c>
      <c r="L1263" t="s">
        <v>2398</v>
      </c>
      <c r="M1263">
        <v>2010</v>
      </c>
      <c r="N1263" t="s">
        <v>225</v>
      </c>
      <c r="O1263" t="s">
        <v>2547</v>
      </c>
      <c r="P1263" s="64">
        <v>40513</v>
      </c>
      <c r="Q1263" t="s">
        <v>462</v>
      </c>
      <c r="R1263" t="s">
        <v>462</v>
      </c>
      <c r="S1263">
        <v>30</v>
      </c>
      <c r="T1263" t="s">
        <v>2559</v>
      </c>
      <c r="V1263" t="s">
        <v>462</v>
      </c>
      <c r="W1263" t="s">
        <v>462</v>
      </c>
      <c r="X1263" t="s">
        <v>993</v>
      </c>
      <c r="Y1263">
        <v>1</v>
      </c>
      <c r="Z1263">
        <v>85.522000000000006</v>
      </c>
      <c r="AA1263">
        <v>35</v>
      </c>
      <c r="AD1263" t="s">
        <v>291</v>
      </c>
      <c r="AG1263" t="s">
        <v>31</v>
      </c>
      <c r="AI1263" t="s">
        <v>2557</v>
      </c>
      <c r="AJ1263" t="s">
        <v>2558</v>
      </c>
      <c r="AX1263" t="s">
        <v>31</v>
      </c>
      <c r="AY1263" t="s">
        <v>31</v>
      </c>
    </row>
    <row r="1264" spans="1:51">
      <c r="A1264" t="s">
        <v>668</v>
      </c>
      <c r="B1264" t="s">
        <v>71</v>
      </c>
      <c r="C1264" t="s">
        <v>1738</v>
      </c>
      <c r="D1264" t="s">
        <v>1997</v>
      </c>
      <c r="E1264" t="s">
        <v>26</v>
      </c>
      <c r="G1264" t="s">
        <v>2555</v>
      </c>
      <c r="H1264" t="s">
        <v>2556</v>
      </c>
      <c r="I1264">
        <v>51.317</v>
      </c>
      <c r="J1264">
        <v>4.3499999999999996</v>
      </c>
      <c r="L1264" t="s">
        <v>2398</v>
      </c>
      <c r="M1264">
        <v>2010</v>
      </c>
      <c r="N1264" t="s">
        <v>225</v>
      </c>
      <c r="O1264" t="s">
        <v>2547</v>
      </c>
      <c r="P1264" s="64">
        <v>40513</v>
      </c>
      <c r="Q1264" t="s">
        <v>462</v>
      </c>
      <c r="R1264" t="s">
        <v>462</v>
      </c>
      <c r="S1264">
        <v>30</v>
      </c>
      <c r="T1264" t="s">
        <v>2560</v>
      </c>
      <c r="V1264" t="s">
        <v>462</v>
      </c>
      <c r="W1264" t="s">
        <v>462</v>
      </c>
      <c r="X1264" t="s">
        <v>993</v>
      </c>
      <c r="Y1264">
        <v>1</v>
      </c>
      <c r="Z1264">
        <v>83.134</v>
      </c>
      <c r="AA1264">
        <v>35</v>
      </c>
      <c r="AD1264" t="s">
        <v>291</v>
      </c>
      <c r="AG1264" t="s">
        <v>31</v>
      </c>
      <c r="AI1264" t="s">
        <v>2557</v>
      </c>
      <c r="AJ1264" t="s">
        <v>2558</v>
      </c>
      <c r="AX1264" t="s">
        <v>31</v>
      </c>
      <c r="AY1264" t="s">
        <v>31</v>
      </c>
    </row>
    <row r="1265" spans="1:51">
      <c r="A1265" t="s">
        <v>668</v>
      </c>
      <c r="B1265" t="s">
        <v>71</v>
      </c>
      <c r="C1265" t="s">
        <v>1738</v>
      </c>
      <c r="D1265" t="s">
        <v>1997</v>
      </c>
      <c r="E1265" t="s">
        <v>26</v>
      </c>
      <c r="G1265" t="s">
        <v>2555</v>
      </c>
      <c r="H1265" t="s">
        <v>2556</v>
      </c>
      <c r="I1265">
        <v>51.317</v>
      </c>
      <c r="J1265">
        <v>4.3499999999999996</v>
      </c>
      <c r="L1265" t="s">
        <v>2398</v>
      </c>
      <c r="M1265">
        <v>2010</v>
      </c>
      <c r="N1265" t="s">
        <v>225</v>
      </c>
      <c r="O1265" t="s">
        <v>2547</v>
      </c>
      <c r="P1265" s="64">
        <v>40513</v>
      </c>
      <c r="Q1265" t="s">
        <v>462</v>
      </c>
      <c r="R1265" t="s">
        <v>462</v>
      </c>
      <c r="S1265">
        <v>30</v>
      </c>
      <c r="T1265" t="s">
        <v>2561</v>
      </c>
      <c r="V1265" t="s">
        <v>462</v>
      </c>
      <c r="W1265" t="s">
        <v>462</v>
      </c>
      <c r="X1265" t="s">
        <v>993</v>
      </c>
      <c r="Y1265">
        <v>1</v>
      </c>
      <c r="Z1265">
        <v>66.119</v>
      </c>
      <c r="AA1265">
        <v>35</v>
      </c>
      <c r="AD1265" t="s">
        <v>291</v>
      </c>
      <c r="AG1265" t="s">
        <v>31</v>
      </c>
      <c r="AI1265" t="s">
        <v>2557</v>
      </c>
      <c r="AJ1265" t="s">
        <v>2558</v>
      </c>
      <c r="AX1265" t="s">
        <v>31</v>
      </c>
      <c r="AY1265" t="s">
        <v>31</v>
      </c>
    </row>
    <row r="1266" spans="1:51">
      <c r="A1266" t="s">
        <v>668</v>
      </c>
      <c r="B1266" t="s">
        <v>71</v>
      </c>
      <c r="C1266" t="s">
        <v>1738</v>
      </c>
      <c r="D1266" t="s">
        <v>1997</v>
      </c>
      <c r="E1266" t="s">
        <v>26</v>
      </c>
      <c r="G1266" t="s">
        <v>2555</v>
      </c>
      <c r="H1266" t="s">
        <v>2556</v>
      </c>
      <c r="I1266">
        <v>51.317</v>
      </c>
      <c r="J1266">
        <v>4.3499999999999996</v>
      </c>
      <c r="L1266" t="s">
        <v>2398</v>
      </c>
      <c r="M1266">
        <v>2010</v>
      </c>
      <c r="N1266" t="s">
        <v>225</v>
      </c>
      <c r="O1266" t="s">
        <v>2547</v>
      </c>
      <c r="P1266" s="64">
        <v>40513</v>
      </c>
      <c r="Q1266" t="s">
        <v>462</v>
      </c>
      <c r="R1266" t="s">
        <v>462</v>
      </c>
      <c r="S1266">
        <v>30</v>
      </c>
      <c r="T1266" t="s">
        <v>2562</v>
      </c>
      <c r="V1266" t="s">
        <v>462</v>
      </c>
      <c r="W1266" t="s">
        <v>462</v>
      </c>
      <c r="X1266" t="s">
        <v>993</v>
      </c>
      <c r="Y1266">
        <v>1</v>
      </c>
      <c r="Z1266">
        <v>61.343000000000004</v>
      </c>
      <c r="AA1266">
        <v>35</v>
      </c>
      <c r="AD1266" t="s">
        <v>291</v>
      </c>
      <c r="AG1266" t="s">
        <v>31</v>
      </c>
      <c r="AI1266" t="s">
        <v>2557</v>
      </c>
      <c r="AJ1266" t="s">
        <v>2558</v>
      </c>
      <c r="AX1266" t="s">
        <v>31</v>
      </c>
      <c r="AY1266" t="s">
        <v>31</v>
      </c>
    </row>
    <row r="1267" spans="1:51">
      <c r="A1267" t="s">
        <v>668</v>
      </c>
      <c r="B1267" t="s">
        <v>71</v>
      </c>
      <c r="C1267" t="s">
        <v>1738</v>
      </c>
      <c r="D1267" t="s">
        <v>44</v>
      </c>
      <c r="E1267" t="s">
        <v>902</v>
      </c>
      <c r="G1267" t="s">
        <v>2555</v>
      </c>
      <c r="H1267" t="s">
        <v>2556</v>
      </c>
      <c r="I1267">
        <v>51.317</v>
      </c>
      <c r="J1267">
        <v>4.3499999999999996</v>
      </c>
      <c r="L1267" t="s">
        <v>2398</v>
      </c>
      <c r="M1267">
        <v>2010</v>
      </c>
      <c r="N1267" t="s">
        <v>225</v>
      </c>
      <c r="O1267" t="s">
        <v>2547</v>
      </c>
      <c r="P1267" s="64">
        <v>40513</v>
      </c>
      <c r="Q1267" t="s">
        <v>462</v>
      </c>
      <c r="R1267" t="s">
        <v>462</v>
      </c>
      <c r="S1267">
        <v>30</v>
      </c>
      <c r="T1267" t="s">
        <v>462</v>
      </c>
      <c r="V1267" t="s">
        <v>462</v>
      </c>
      <c r="W1267" t="s">
        <v>462</v>
      </c>
      <c r="X1267" t="s">
        <v>993</v>
      </c>
      <c r="Y1267">
        <v>1</v>
      </c>
      <c r="Z1267">
        <v>117.55200000000001</v>
      </c>
      <c r="AA1267">
        <v>35</v>
      </c>
      <c r="AD1267" t="s">
        <v>291</v>
      </c>
      <c r="AG1267" t="s">
        <v>31</v>
      </c>
      <c r="AI1267" t="s">
        <v>2557</v>
      </c>
      <c r="AJ1267" t="s">
        <v>2558</v>
      </c>
      <c r="AX1267" t="s">
        <v>31</v>
      </c>
      <c r="AY1267" t="s">
        <v>31</v>
      </c>
    </row>
    <row r="1268" spans="1:51">
      <c r="A1268" t="s">
        <v>668</v>
      </c>
      <c r="B1268" t="s">
        <v>71</v>
      </c>
      <c r="C1268" t="s">
        <v>1738</v>
      </c>
      <c r="D1268" t="s">
        <v>44</v>
      </c>
      <c r="E1268" t="s">
        <v>902</v>
      </c>
      <c r="G1268" t="s">
        <v>2555</v>
      </c>
      <c r="H1268" t="s">
        <v>2556</v>
      </c>
      <c r="I1268">
        <v>51.317</v>
      </c>
      <c r="J1268">
        <v>4.3499999999999996</v>
      </c>
      <c r="L1268" t="s">
        <v>2398</v>
      </c>
      <c r="M1268">
        <v>2010</v>
      </c>
      <c r="N1268" t="s">
        <v>225</v>
      </c>
      <c r="O1268" t="s">
        <v>2547</v>
      </c>
      <c r="P1268" s="64">
        <v>40513</v>
      </c>
      <c r="Q1268" t="s">
        <v>462</v>
      </c>
      <c r="R1268" t="s">
        <v>462</v>
      </c>
      <c r="S1268">
        <v>30</v>
      </c>
      <c r="T1268" t="s">
        <v>2559</v>
      </c>
      <c r="V1268" t="s">
        <v>462</v>
      </c>
      <c r="W1268" t="s">
        <v>462</v>
      </c>
      <c r="X1268" t="s">
        <v>993</v>
      </c>
      <c r="Y1268">
        <v>1</v>
      </c>
      <c r="Z1268">
        <v>112.242</v>
      </c>
      <c r="AA1268">
        <v>35</v>
      </c>
      <c r="AD1268" t="s">
        <v>291</v>
      </c>
      <c r="AG1268" t="s">
        <v>31</v>
      </c>
      <c r="AI1268" t="s">
        <v>2557</v>
      </c>
      <c r="AJ1268" t="s">
        <v>2558</v>
      </c>
      <c r="AX1268" t="s">
        <v>31</v>
      </c>
      <c r="AY1268" t="s">
        <v>31</v>
      </c>
    </row>
    <row r="1269" spans="1:51">
      <c r="A1269" t="s">
        <v>668</v>
      </c>
      <c r="B1269" t="s">
        <v>71</v>
      </c>
      <c r="C1269" t="s">
        <v>1738</v>
      </c>
      <c r="D1269" t="s">
        <v>44</v>
      </c>
      <c r="E1269" t="s">
        <v>902</v>
      </c>
      <c r="G1269" t="s">
        <v>2555</v>
      </c>
      <c r="H1269" t="s">
        <v>2556</v>
      </c>
      <c r="I1269">
        <v>51.317</v>
      </c>
      <c r="J1269">
        <v>4.3499999999999996</v>
      </c>
      <c r="L1269" t="s">
        <v>2398</v>
      </c>
      <c r="M1269">
        <v>2010</v>
      </c>
      <c r="N1269" t="s">
        <v>225</v>
      </c>
      <c r="O1269" t="s">
        <v>2547</v>
      </c>
      <c r="P1269" s="64">
        <v>40513</v>
      </c>
      <c r="Q1269" t="s">
        <v>462</v>
      </c>
      <c r="R1269" t="s">
        <v>462</v>
      </c>
      <c r="S1269">
        <v>30</v>
      </c>
      <c r="T1269" t="s">
        <v>2560</v>
      </c>
      <c r="V1269" t="s">
        <v>462</v>
      </c>
      <c r="W1269" t="s">
        <v>462</v>
      </c>
      <c r="X1269" t="s">
        <v>993</v>
      </c>
      <c r="Y1269">
        <v>1</v>
      </c>
      <c r="Z1269">
        <v>108.997</v>
      </c>
      <c r="AA1269">
        <v>35</v>
      </c>
      <c r="AD1269" t="s">
        <v>291</v>
      </c>
      <c r="AG1269" t="s">
        <v>31</v>
      </c>
      <c r="AI1269" t="s">
        <v>2557</v>
      </c>
      <c r="AJ1269" t="s">
        <v>2558</v>
      </c>
      <c r="AX1269" t="s">
        <v>31</v>
      </c>
      <c r="AY1269" t="s">
        <v>31</v>
      </c>
    </row>
    <row r="1270" spans="1:51">
      <c r="A1270" t="s">
        <v>668</v>
      </c>
      <c r="B1270" t="s">
        <v>71</v>
      </c>
      <c r="C1270" t="s">
        <v>1738</v>
      </c>
      <c r="D1270" t="s">
        <v>44</v>
      </c>
      <c r="E1270" t="s">
        <v>902</v>
      </c>
      <c r="G1270" t="s">
        <v>2555</v>
      </c>
      <c r="H1270" t="s">
        <v>2556</v>
      </c>
      <c r="I1270">
        <v>51.317</v>
      </c>
      <c r="J1270">
        <v>4.3499999999999996</v>
      </c>
      <c r="L1270" t="s">
        <v>2398</v>
      </c>
      <c r="M1270">
        <v>2010</v>
      </c>
      <c r="N1270" t="s">
        <v>225</v>
      </c>
      <c r="O1270" t="s">
        <v>2547</v>
      </c>
      <c r="P1270" s="64">
        <v>40513</v>
      </c>
      <c r="Q1270" t="s">
        <v>462</v>
      </c>
      <c r="R1270" t="s">
        <v>462</v>
      </c>
      <c r="S1270">
        <v>30</v>
      </c>
      <c r="T1270" t="s">
        <v>2561</v>
      </c>
      <c r="V1270" t="s">
        <v>462</v>
      </c>
      <c r="W1270" t="s">
        <v>462</v>
      </c>
      <c r="X1270" t="s">
        <v>993</v>
      </c>
      <c r="Y1270">
        <v>1</v>
      </c>
      <c r="Z1270">
        <v>82.742999999999995</v>
      </c>
      <c r="AA1270">
        <v>35</v>
      </c>
      <c r="AD1270" t="s">
        <v>291</v>
      </c>
      <c r="AG1270" t="s">
        <v>31</v>
      </c>
      <c r="AI1270" t="s">
        <v>2557</v>
      </c>
      <c r="AJ1270" t="s">
        <v>2558</v>
      </c>
      <c r="AX1270" t="s">
        <v>31</v>
      </c>
      <c r="AY1270" t="s">
        <v>31</v>
      </c>
    </row>
    <row r="1271" spans="1:51">
      <c r="A1271" t="s">
        <v>668</v>
      </c>
      <c r="B1271" t="s">
        <v>71</v>
      </c>
      <c r="C1271" t="s">
        <v>1738</v>
      </c>
      <c r="D1271" t="s">
        <v>44</v>
      </c>
      <c r="E1271" t="s">
        <v>902</v>
      </c>
      <c r="G1271" t="s">
        <v>2555</v>
      </c>
      <c r="H1271" t="s">
        <v>2556</v>
      </c>
      <c r="I1271">
        <v>51.317</v>
      </c>
      <c r="J1271">
        <v>4.3499999999999996</v>
      </c>
      <c r="L1271" t="s">
        <v>2398</v>
      </c>
      <c r="M1271">
        <v>2010</v>
      </c>
      <c r="N1271" t="s">
        <v>225</v>
      </c>
      <c r="O1271" t="s">
        <v>2547</v>
      </c>
      <c r="P1271" s="64">
        <v>40513</v>
      </c>
      <c r="Q1271" t="s">
        <v>462</v>
      </c>
      <c r="R1271" t="s">
        <v>462</v>
      </c>
      <c r="S1271">
        <v>30</v>
      </c>
      <c r="T1271" t="s">
        <v>2562</v>
      </c>
      <c r="V1271" t="s">
        <v>462</v>
      </c>
      <c r="W1271" t="s">
        <v>462</v>
      </c>
      <c r="X1271" t="s">
        <v>993</v>
      </c>
      <c r="Y1271">
        <v>1</v>
      </c>
      <c r="Z1271">
        <v>77.728999999999999</v>
      </c>
      <c r="AA1271">
        <v>35</v>
      </c>
      <c r="AD1271" t="s">
        <v>291</v>
      </c>
      <c r="AG1271" t="s">
        <v>31</v>
      </c>
      <c r="AI1271" t="s">
        <v>2557</v>
      </c>
      <c r="AJ1271" t="s">
        <v>2558</v>
      </c>
      <c r="AX1271" t="s">
        <v>31</v>
      </c>
      <c r="AY1271" t="s">
        <v>31</v>
      </c>
    </row>
    <row r="1272" spans="1:51">
      <c r="A1272" t="s">
        <v>668</v>
      </c>
      <c r="B1272" t="s">
        <v>71</v>
      </c>
      <c r="C1272" t="s">
        <v>1738</v>
      </c>
      <c r="D1272" t="s">
        <v>44</v>
      </c>
      <c r="E1272" t="s">
        <v>902</v>
      </c>
      <c r="G1272" t="s">
        <v>2555</v>
      </c>
      <c r="H1272" t="s">
        <v>2556</v>
      </c>
      <c r="I1272">
        <v>51.317</v>
      </c>
      <c r="J1272">
        <v>4.3499999999999996</v>
      </c>
      <c r="L1272" t="s">
        <v>2398</v>
      </c>
      <c r="M1272">
        <v>2011</v>
      </c>
      <c r="N1272" t="s">
        <v>225</v>
      </c>
      <c r="O1272" t="s">
        <v>2547</v>
      </c>
      <c r="P1272" s="64">
        <v>40878</v>
      </c>
      <c r="Q1272" t="s">
        <v>462</v>
      </c>
      <c r="R1272" t="s">
        <v>462</v>
      </c>
      <c r="S1272">
        <v>30</v>
      </c>
      <c r="T1272" t="s">
        <v>462</v>
      </c>
      <c r="V1272" t="s">
        <v>462</v>
      </c>
      <c r="W1272" t="s">
        <v>462</v>
      </c>
      <c r="X1272" t="s">
        <v>993</v>
      </c>
      <c r="Y1272">
        <v>1</v>
      </c>
      <c r="Z1272">
        <v>101.032</v>
      </c>
      <c r="AA1272">
        <v>35</v>
      </c>
      <c r="AD1272" t="s">
        <v>291</v>
      </c>
      <c r="AG1272" t="s">
        <v>31</v>
      </c>
      <c r="AI1272" t="s">
        <v>2563</v>
      </c>
      <c r="AJ1272" t="s">
        <v>2558</v>
      </c>
      <c r="AX1272" t="s">
        <v>31</v>
      </c>
      <c r="AY1272" t="s">
        <v>31</v>
      </c>
    </row>
    <row r="1273" spans="1:51">
      <c r="A1273" t="s">
        <v>668</v>
      </c>
      <c r="B1273" t="s">
        <v>71</v>
      </c>
      <c r="C1273" t="s">
        <v>1738</v>
      </c>
      <c r="D1273" t="s">
        <v>44</v>
      </c>
      <c r="E1273" t="s">
        <v>902</v>
      </c>
      <c r="G1273" t="s">
        <v>2555</v>
      </c>
      <c r="H1273" t="s">
        <v>2556</v>
      </c>
      <c r="I1273">
        <v>51.317</v>
      </c>
      <c r="J1273">
        <v>4.3499999999999996</v>
      </c>
      <c r="L1273" t="s">
        <v>2398</v>
      </c>
      <c r="M1273">
        <v>2011</v>
      </c>
      <c r="N1273" t="s">
        <v>225</v>
      </c>
      <c r="O1273" t="s">
        <v>2547</v>
      </c>
      <c r="P1273" s="64">
        <v>40878</v>
      </c>
      <c r="Q1273" t="s">
        <v>462</v>
      </c>
      <c r="R1273" t="s">
        <v>462</v>
      </c>
      <c r="S1273">
        <v>30</v>
      </c>
      <c r="T1273" t="s">
        <v>2559</v>
      </c>
      <c r="V1273" t="s">
        <v>462</v>
      </c>
      <c r="W1273" t="s">
        <v>462</v>
      </c>
      <c r="X1273" t="s">
        <v>993</v>
      </c>
      <c r="Y1273">
        <v>1</v>
      </c>
      <c r="Z1273">
        <v>99.263000000000005</v>
      </c>
      <c r="AA1273">
        <v>35</v>
      </c>
      <c r="AD1273" t="s">
        <v>291</v>
      </c>
      <c r="AG1273" t="s">
        <v>31</v>
      </c>
      <c r="AI1273" t="s">
        <v>2563</v>
      </c>
      <c r="AJ1273" t="s">
        <v>2558</v>
      </c>
      <c r="AX1273" t="s">
        <v>31</v>
      </c>
      <c r="AY1273" t="s">
        <v>31</v>
      </c>
    </row>
    <row r="1274" spans="1:51">
      <c r="A1274" t="s">
        <v>668</v>
      </c>
      <c r="B1274" t="s">
        <v>71</v>
      </c>
      <c r="C1274" t="s">
        <v>1738</v>
      </c>
      <c r="D1274" t="s">
        <v>44</v>
      </c>
      <c r="E1274" t="s">
        <v>902</v>
      </c>
      <c r="G1274" t="s">
        <v>2555</v>
      </c>
      <c r="H1274" t="s">
        <v>2556</v>
      </c>
      <c r="I1274">
        <v>51.317</v>
      </c>
      <c r="J1274">
        <v>4.3499999999999996</v>
      </c>
      <c r="L1274" t="s">
        <v>2398</v>
      </c>
      <c r="M1274">
        <v>2011</v>
      </c>
      <c r="N1274" t="s">
        <v>225</v>
      </c>
      <c r="O1274" t="s">
        <v>2547</v>
      </c>
      <c r="P1274" s="64">
        <v>40878</v>
      </c>
      <c r="Q1274" t="s">
        <v>462</v>
      </c>
      <c r="R1274" t="s">
        <v>462</v>
      </c>
      <c r="S1274">
        <v>30</v>
      </c>
      <c r="T1274" t="s">
        <v>2560</v>
      </c>
      <c r="V1274" t="s">
        <v>462</v>
      </c>
      <c r="W1274" t="s">
        <v>462</v>
      </c>
      <c r="X1274" t="s">
        <v>993</v>
      </c>
      <c r="Y1274">
        <v>1</v>
      </c>
      <c r="Z1274">
        <v>96.608000000000004</v>
      </c>
      <c r="AA1274">
        <v>35</v>
      </c>
      <c r="AD1274" t="s">
        <v>291</v>
      </c>
      <c r="AG1274" t="s">
        <v>31</v>
      </c>
      <c r="AI1274" t="s">
        <v>2563</v>
      </c>
      <c r="AJ1274" t="s">
        <v>2558</v>
      </c>
      <c r="AX1274" t="s">
        <v>31</v>
      </c>
      <c r="AY1274" t="s">
        <v>31</v>
      </c>
    </row>
    <row r="1275" spans="1:51">
      <c r="A1275" t="s">
        <v>668</v>
      </c>
      <c r="B1275" t="s">
        <v>71</v>
      </c>
      <c r="C1275" t="s">
        <v>1738</v>
      </c>
      <c r="D1275" t="s">
        <v>44</v>
      </c>
      <c r="E1275" t="s">
        <v>902</v>
      </c>
      <c r="G1275" t="s">
        <v>2555</v>
      </c>
      <c r="H1275" t="s">
        <v>2556</v>
      </c>
      <c r="I1275">
        <v>51.317</v>
      </c>
      <c r="J1275">
        <v>4.3499999999999996</v>
      </c>
      <c r="L1275" t="s">
        <v>2398</v>
      </c>
      <c r="M1275">
        <v>2011</v>
      </c>
      <c r="N1275" t="s">
        <v>225</v>
      </c>
      <c r="O1275" t="s">
        <v>2547</v>
      </c>
      <c r="P1275" s="64">
        <v>40878</v>
      </c>
      <c r="Q1275" t="s">
        <v>462</v>
      </c>
      <c r="R1275" t="s">
        <v>462</v>
      </c>
      <c r="S1275">
        <v>30</v>
      </c>
      <c r="T1275" t="s">
        <v>2564</v>
      </c>
      <c r="V1275" t="s">
        <v>462</v>
      </c>
      <c r="W1275" t="s">
        <v>462</v>
      </c>
      <c r="X1275" t="s">
        <v>993</v>
      </c>
      <c r="Y1275">
        <v>1</v>
      </c>
      <c r="Z1275">
        <v>93.658000000000001</v>
      </c>
      <c r="AA1275">
        <v>35</v>
      </c>
      <c r="AD1275" t="s">
        <v>291</v>
      </c>
      <c r="AG1275" t="s">
        <v>31</v>
      </c>
      <c r="AI1275" t="s">
        <v>2563</v>
      </c>
      <c r="AJ1275" t="s">
        <v>2558</v>
      </c>
      <c r="AX1275" t="s">
        <v>31</v>
      </c>
      <c r="AY1275" t="s">
        <v>31</v>
      </c>
    </row>
    <row r="1276" spans="1:51">
      <c r="A1276" t="s">
        <v>668</v>
      </c>
      <c r="B1276" t="s">
        <v>71</v>
      </c>
      <c r="C1276" t="s">
        <v>1738</v>
      </c>
      <c r="D1276" t="s">
        <v>44</v>
      </c>
      <c r="E1276" t="s">
        <v>902</v>
      </c>
      <c r="G1276" t="s">
        <v>2555</v>
      </c>
      <c r="H1276" t="s">
        <v>2556</v>
      </c>
      <c r="I1276">
        <v>51.317</v>
      </c>
      <c r="J1276">
        <v>4.3499999999999996</v>
      </c>
      <c r="L1276" t="s">
        <v>2398</v>
      </c>
      <c r="M1276">
        <v>2011</v>
      </c>
      <c r="N1276" t="s">
        <v>225</v>
      </c>
      <c r="O1276" t="s">
        <v>2547</v>
      </c>
      <c r="P1276" s="64">
        <v>40878</v>
      </c>
      <c r="Q1276" t="s">
        <v>462</v>
      </c>
      <c r="R1276" t="s">
        <v>462</v>
      </c>
      <c r="S1276">
        <v>30</v>
      </c>
      <c r="T1276" t="s">
        <v>2565</v>
      </c>
      <c r="V1276" t="s">
        <v>462</v>
      </c>
      <c r="W1276" t="s">
        <v>462</v>
      </c>
      <c r="X1276" t="s">
        <v>993</v>
      </c>
      <c r="Y1276">
        <v>1</v>
      </c>
      <c r="Z1276">
        <v>86.873000000000005</v>
      </c>
      <c r="AA1276">
        <v>35</v>
      </c>
      <c r="AD1276" t="s">
        <v>291</v>
      </c>
      <c r="AG1276" t="s">
        <v>31</v>
      </c>
      <c r="AI1276" t="s">
        <v>2563</v>
      </c>
      <c r="AJ1276" t="s">
        <v>2558</v>
      </c>
      <c r="AX1276" t="s">
        <v>31</v>
      </c>
      <c r="AY1276" t="s">
        <v>31</v>
      </c>
    </row>
    <row r="1277" spans="1:51">
      <c r="A1277" t="s">
        <v>668</v>
      </c>
      <c r="B1277" t="s">
        <v>71</v>
      </c>
      <c r="C1277" t="s">
        <v>1738</v>
      </c>
      <c r="D1277" t="s">
        <v>44</v>
      </c>
      <c r="E1277" t="s">
        <v>902</v>
      </c>
      <c r="G1277" t="s">
        <v>2555</v>
      </c>
      <c r="H1277" t="s">
        <v>2556</v>
      </c>
      <c r="I1277">
        <v>51.317</v>
      </c>
      <c r="J1277">
        <v>4.3499999999999996</v>
      </c>
      <c r="L1277" t="s">
        <v>2398</v>
      </c>
      <c r="M1277">
        <v>2011</v>
      </c>
      <c r="N1277" t="s">
        <v>225</v>
      </c>
      <c r="O1277" t="s">
        <v>2547</v>
      </c>
      <c r="P1277" s="64">
        <v>40878</v>
      </c>
      <c r="Q1277" t="s">
        <v>462</v>
      </c>
      <c r="R1277" t="s">
        <v>462</v>
      </c>
      <c r="S1277">
        <v>30</v>
      </c>
      <c r="T1277" t="s">
        <v>2561</v>
      </c>
      <c r="V1277" t="s">
        <v>462</v>
      </c>
      <c r="W1277" t="s">
        <v>462</v>
      </c>
      <c r="X1277" t="s">
        <v>993</v>
      </c>
      <c r="Y1277">
        <v>1</v>
      </c>
      <c r="Z1277">
        <v>80.382999999999996</v>
      </c>
      <c r="AA1277">
        <v>35</v>
      </c>
      <c r="AD1277" t="s">
        <v>291</v>
      </c>
      <c r="AG1277" t="s">
        <v>31</v>
      </c>
      <c r="AI1277" t="s">
        <v>2563</v>
      </c>
      <c r="AJ1277" t="s">
        <v>2558</v>
      </c>
      <c r="AX1277" t="s">
        <v>31</v>
      </c>
      <c r="AY1277" t="s">
        <v>31</v>
      </c>
    </row>
    <row r="1278" spans="1:51">
      <c r="A1278" t="s">
        <v>668</v>
      </c>
      <c r="B1278" t="s">
        <v>71</v>
      </c>
      <c r="C1278" t="s">
        <v>1738</v>
      </c>
      <c r="D1278" t="s">
        <v>44</v>
      </c>
      <c r="E1278" t="s">
        <v>902</v>
      </c>
      <c r="G1278" t="s">
        <v>2555</v>
      </c>
      <c r="H1278" t="s">
        <v>2556</v>
      </c>
      <c r="I1278">
        <v>51.317</v>
      </c>
      <c r="J1278">
        <v>4.3499999999999996</v>
      </c>
      <c r="L1278" t="s">
        <v>2398</v>
      </c>
      <c r="M1278">
        <v>2011</v>
      </c>
      <c r="N1278" t="s">
        <v>225</v>
      </c>
      <c r="O1278" t="s">
        <v>2547</v>
      </c>
      <c r="P1278" s="64">
        <v>40878</v>
      </c>
      <c r="Q1278" t="s">
        <v>462</v>
      </c>
      <c r="R1278" t="s">
        <v>462</v>
      </c>
      <c r="S1278">
        <v>30</v>
      </c>
      <c r="T1278" t="s">
        <v>2562</v>
      </c>
      <c r="V1278" t="s">
        <v>462</v>
      </c>
      <c r="W1278" t="s">
        <v>462</v>
      </c>
      <c r="X1278" t="s">
        <v>993</v>
      </c>
      <c r="Y1278">
        <v>1</v>
      </c>
      <c r="Z1278">
        <v>81.268000000000001</v>
      </c>
      <c r="AA1278">
        <v>35</v>
      </c>
      <c r="AD1278" t="s">
        <v>291</v>
      </c>
      <c r="AG1278" t="s">
        <v>31</v>
      </c>
      <c r="AI1278" t="s">
        <v>2563</v>
      </c>
      <c r="AJ1278" t="s">
        <v>2558</v>
      </c>
      <c r="AX1278" t="s">
        <v>31</v>
      </c>
      <c r="AY1278" t="s">
        <v>31</v>
      </c>
    </row>
    <row r="1279" spans="1:51">
      <c r="A1279" t="s">
        <v>672</v>
      </c>
      <c r="B1279" t="s">
        <v>71</v>
      </c>
      <c r="C1279" t="s">
        <v>1738</v>
      </c>
      <c r="D1279" t="s">
        <v>38</v>
      </c>
      <c r="E1279" t="s">
        <v>39</v>
      </c>
      <c r="G1279" t="s">
        <v>1907</v>
      </c>
      <c r="H1279" t="s">
        <v>2566</v>
      </c>
      <c r="I1279">
        <v>48.887700000000002</v>
      </c>
      <c r="J1279">
        <v>19.528199999999998</v>
      </c>
      <c r="K1279">
        <v>300</v>
      </c>
      <c r="L1279" t="s">
        <v>2398</v>
      </c>
      <c r="M1279">
        <v>2011</v>
      </c>
      <c r="N1279" t="s">
        <v>225</v>
      </c>
      <c r="O1279" t="s">
        <v>2547</v>
      </c>
      <c r="P1279" s="64">
        <v>40643</v>
      </c>
      <c r="Q1279" t="s">
        <v>462</v>
      </c>
      <c r="R1279" t="s">
        <v>462</v>
      </c>
      <c r="T1279" t="s">
        <v>462</v>
      </c>
      <c r="V1279" t="s">
        <v>462</v>
      </c>
      <c r="W1279" t="s">
        <v>462</v>
      </c>
      <c r="X1279" t="s">
        <v>15</v>
      </c>
      <c r="Y1279">
        <v>1</v>
      </c>
      <c r="Z1279">
        <v>119.02800000000001</v>
      </c>
      <c r="AA1279">
        <v>70</v>
      </c>
      <c r="AD1279" t="s">
        <v>287</v>
      </c>
      <c r="AE1279">
        <v>48.448200999999997</v>
      </c>
      <c r="AF1279">
        <v>18.36271</v>
      </c>
      <c r="AG1279" t="s">
        <v>31</v>
      </c>
      <c r="AI1279" t="s">
        <v>2567</v>
      </c>
      <c r="AJ1279" t="s">
        <v>462</v>
      </c>
      <c r="AX1279" t="s">
        <v>31</v>
      </c>
      <c r="AY1279" t="s">
        <v>31</v>
      </c>
    </row>
    <row r="1280" spans="1:51">
      <c r="A1280" t="s">
        <v>672</v>
      </c>
      <c r="B1280" t="s">
        <v>71</v>
      </c>
      <c r="C1280" t="s">
        <v>1738</v>
      </c>
      <c r="D1280" t="s">
        <v>38</v>
      </c>
      <c r="E1280" t="s">
        <v>39</v>
      </c>
      <c r="G1280" t="s">
        <v>1907</v>
      </c>
      <c r="H1280" t="s">
        <v>2568</v>
      </c>
      <c r="I1280">
        <v>48.887700000000002</v>
      </c>
      <c r="J1280">
        <v>19.528199999999998</v>
      </c>
      <c r="K1280">
        <v>350</v>
      </c>
      <c r="L1280" t="s">
        <v>2398</v>
      </c>
      <c r="M1280">
        <v>2011</v>
      </c>
      <c r="N1280" t="s">
        <v>225</v>
      </c>
      <c r="O1280" t="s">
        <v>2547</v>
      </c>
      <c r="P1280" s="64">
        <v>40643</v>
      </c>
      <c r="Q1280" t="s">
        <v>462</v>
      </c>
      <c r="R1280" t="s">
        <v>462</v>
      </c>
      <c r="T1280" t="s">
        <v>462</v>
      </c>
      <c r="V1280" t="s">
        <v>462</v>
      </c>
      <c r="W1280" t="s">
        <v>462</v>
      </c>
      <c r="X1280" t="s">
        <v>15</v>
      </c>
      <c r="Y1280">
        <v>1</v>
      </c>
      <c r="Z1280">
        <v>119.956</v>
      </c>
      <c r="AA1280">
        <v>70</v>
      </c>
      <c r="AD1280" t="s">
        <v>287</v>
      </c>
      <c r="AE1280">
        <v>48.448200999999997</v>
      </c>
      <c r="AF1280">
        <v>18.36271</v>
      </c>
      <c r="AG1280" t="s">
        <v>31</v>
      </c>
      <c r="AI1280" t="s">
        <v>2567</v>
      </c>
      <c r="AJ1280" t="s">
        <v>462</v>
      </c>
      <c r="AX1280" t="s">
        <v>31</v>
      </c>
      <c r="AY1280" t="s">
        <v>31</v>
      </c>
    </row>
    <row r="1281" spans="1:51">
      <c r="A1281" t="s">
        <v>672</v>
      </c>
      <c r="B1281" t="s">
        <v>71</v>
      </c>
      <c r="C1281" t="s">
        <v>1738</v>
      </c>
      <c r="D1281" t="s">
        <v>38</v>
      </c>
      <c r="E1281" t="s">
        <v>39</v>
      </c>
      <c r="G1281" t="s">
        <v>1907</v>
      </c>
      <c r="H1281" t="s">
        <v>2569</v>
      </c>
      <c r="I1281">
        <v>48.887700000000002</v>
      </c>
      <c r="J1281">
        <v>19.528199999999998</v>
      </c>
      <c r="K1281">
        <v>430</v>
      </c>
      <c r="L1281" t="s">
        <v>2398</v>
      </c>
      <c r="M1281">
        <v>2011</v>
      </c>
      <c r="N1281" t="s">
        <v>225</v>
      </c>
      <c r="O1281" t="s">
        <v>2547</v>
      </c>
      <c r="P1281" s="64">
        <v>40643</v>
      </c>
      <c r="Q1281" t="s">
        <v>462</v>
      </c>
      <c r="R1281" t="s">
        <v>462</v>
      </c>
      <c r="T1281" t="s">
        <v>462</v>
      </c>
      <c r="V1281" t="s">
        <v>462</v>
      </c>
      <c r="W1281" t="s">
        <v>462</v>
      </c>
      <c r="X1281" t="s">
        <v>15</v>
      </c>
      <c r="Y1281">
        <v>1</v>
      </c>
      <c r="Z1281">
        <v>120.95</v>
      </c>
      <c r="AA1281">
        <v>70</v>
      </c>
      <c r="AD1281" t="s">
        <v>287</v>
      </c>
      <c r="AE1281">
        <v>48.448200999999997</v>
      </c>
      <c r="AF1281">
        <v>18.36271</v>
      </c>
      <c r="AG1281" t="s">
        <v>31</v>
      </c>
      <c r="AI1281" t="s">
        <v>2567</v>
      </c>
      <c r="AJ1281" t="s">
        <v>462</v>
      </c>
      <c r="AX1281" t="s">
        <v>31</v>
      </c>
      <c r="AY1281" t="s">
        <v>31</v>
      </c>
    </row>
    <row r="1282" spans="1:51">
      <c r="A1282" t="s">
        <v>672</v>
      </c>
      <c r="B1282" t="s">
        <v>71</v>
      </c>
      <c r="C1282" t="s">
        <v>1738</v>
      </c>
      <c r="D1282" t="s">
        <v>38</v>
      </c>
      <c r="E1282" t="s">
        <v>39</v>
      </c>
      <c r="G1282" t="s">
        <v>1907</v>
      </c>
      <c r="H1282" t="s">
        <v>2570</v>
      </c>
      <c r="I1282">
        <v>48.887700000000002</v>
      </c>
      <c r="J1282">
        <v>19.528199999999998</v>
      </c>
      <c r="K1282">
        <v>500</v>
      </c>
      <c r="L1282" t="s">
        <v>2398</v>
      </c>
      <c r="M1282">
        <v>2011</v>
      </c>
      <c r="N1282" t="s">
        <v>225</v>
      </c>
      <c r="O1282" t="s">
        <v>2547</v>
      </c>
      <c r="P1282" s="64">
        <v>40643</v>
      </c>
      <c r="Q1282" t="s">
        <v>462</v>
      </c>
      <c r="R1282" t="s">
        <v>462</v>
      </c>
      <c r="T1282" t="s">
        <v>462</v>
      </c>
      <c r="V1282" t="s">
        <v>462</v>
      </c>
      <c r="W1282" t="s">
        <v>462</v>
      </c>
      <c r="X1282" t="s">
        <v>15</v>
      </c>
      <c r="Y1282">
        <v>1</v>
      </c>
      <c r="Z1282">
        <v>121.083</v>
      </c>
      <c r="AA1282">
        <v>70</v>
      </c>
      <c r="AD1282" t="s">
        <v>287</v>
      </c>
      <c r="AE1282">
        <v>48.448200999999997</v>
      </c>
      <c r="AF1282">
        <v>18.36271</v>
      </c>
      <c r="AG1282" t="s">
        <v>31</v>
      </c>
      <c r="AI1282" t="s">
        <v>2567</v>
      </c>
      <c r="AJ1282" t="s">
        <v>462</v>
      </c>
      <c r="AX1282" t="s">
        <v>31</v>
      </c>
      <c r="AY1282" t="s">
        <v>31</v>
      </c>
    </row>
    <row r="1283" spans="1:51">
      <c r="A1283" t="s">
        <v>672</v>
      </c>
      <c r="B1283" t="s">
        <v>71</v>
      </c>
      <c r="C1283" t="s">
        <v>1738</v>
      </c>
      <c r="D1283" t="s">
        <v>38</v>
      </c>
      <c r="E1283" t="s">
        <v>39</v>
      </c>
      <c r="G1283" t="s">
        <v>1907</v>
      </c>
      <c r="H1283" t="s">
        <v>2571</v>
      </c>
      <c r="I1283">
        <v>48.887700000000002</v>
      </c>
      <c r="J1283">
        <v>19.528199999999998</v>
      </c>
      <c r="K1283">
        <v>600</v>
      </c>
      <c r="L1283" t="s">
        <v>2398</v>
      </c>
      <c r="M1283">
        <v>2011</v>
      </c>
      <c r="N1283" t="s">
        <v>225</v>
      </c>
      <c r="O1283" t="s">
        <v>2547</v>
      </c>
      <c r="P1283" s="64">
        <v>40643</v>
      </c>
      <c r="Q1283" t="s">
        <v>462</v>
      </c>
      <c r="R1283" t="s">
        <v>462</v>
      </c>
      <c r="T1283" t="s">
        <v>462</v>
      </c>
      <c r="V1283" t="s">
        <v>462</v>
      </c>
      <c r="W1283" t="s">
        <v>462</v>
      </c>
      <c r="X1283" t="s">
        <v>15</v>
      </c>
      <c r="Y1283">
        <v>1</v>
      </c>
      <c r="Z1283">
        <v>119.82299999999999</v>
      </c>
      <c r="AA1283">
        <v>70</v>
      </c>
      <c r="AD1283" t="s">
        <v>287</v>
      </c>
      <c r="AE1283">
        <v>48.448200999999997</v>
      </c>
      <c r="AF1283">
        <v>18.36271</v>
      </c>
      <c r="AG1283" t="s">
        <v>31</v>
      </c>
      <c r="AI1283" t="s">
        <v>2567</v>
      </c>
      <c r="AJ1283" t="s">
        <v>462</v>
      </c>
      <c r="AX1283" t="s">
        <v>31</v>
      </c>
      <c r="AY1283" t="s">
        <v>31</v>
      </c>
    </row>
    <row r="1284" spans="1:51">
      <c r="A1284" t="s">
        <v>672</v>
      </c>
      <c r="B1284" t="s">
        <v>71</v>
      </c>
      <c r="C1284" t="s">
        <v>1738</v>
      </c>
      <c r="D1284" t="s">
        <v>38</v>
      </c>
      <c r="E1284" t="s">
        <v>39</v>
      </c>
      <c r="G1284" t="s">
        <v>1907</v>
      </c>
      <c r="H1284" t="s">
        <v>2572</v>
      </c>
      <c r="I1284">
        <v>48.887700000000002</v>
      </c>
      <c r="J1284">
        <v>19.528199999999998</v>
      </c>
      <c r="K1284">
        <v>750</v>
      </c>
      <c r="L1284" t="s">
        <v>2398</v>
      </c>
      <c r="M1284">
        <v>2011</v>
      </c>
      <c r="N1284" t="s">
        <v>225</v>
      </c>
      <c r="O1284" t="s">
        <v>2547</v>
      </c>
      <c r="P1284" s="64">
        <v>40643</v>
      </c>
      <c r="Q1284" t="s">
        <v>462</v>
      </c>
      <c r="R1284" t="s">
        <v>462</v>
      </c>
      <c r="T1284" t="s">
        <v>462</v>
      </c>
      <c r="V1284" t="s">
        <v>462</v>
      </c>
      <c r="W1284" t="s">
        <v>462</v>
      </c>
      <c r="X1284" t="s">
        <v>15</v>
      </c>
      <c r="Y1284">
        <v>1</v>
      </c>
      <c r="Z1284">
        <v>118.762</v>
      </c>
      <c r="AA1284">
        <v>70</v>
      </c>
      <c r="AD1284" t="s">
        <v>287</v>
      </c>
      <c r="AE1284">
        <v>48.448200999999997</v>
      </c>
      <c r="AF1284">
        <v>18.36271</v>
      </c>
      <c r="AG1284" t="s">
        <v>31</v>
      </c>
      <c r="AI1284" t="s">
        <v>2567</v>
      </c>
      <c r="AJ1284" t="s">
        <v>462</v>
      </c>
      <c r="AX1284" t="s">
        <v>31</v>
      </c>
      <c r="AY1284" t="s">
        <v>31</v>
      </c>
    </row>
    <row r="1285" spans="1:51">
      <c r="A1285" t="s">
        <v>672</v>
      </c>
      <c r="B1285" t="s">
        <v>71</v>
      </c>
      <c r="C1285" t="s">
        <v>1738</v>
      </c>
      <c r="D1285" t="s">
        <v>38</v>
      </c>
      <c r="E1285" t="s">
        <v>39</v>
      </c>
      <c r="G1285" t="s">
        <v>1907</v>
      </c>
      <c r="H1285" t="s">
        <v>2573</v>
      </c>
      <c r="I1285">
        <v>48.887700000000002</v>
      </c>
      <c r="J1285">
        <v>19.528199999999998</v>
      </c>
      <c r="K1285">
        <v>830</v>
      </c>
      <c r="L1285" t="s">
        <v>2398</v>
      </c>
      <c r="M1285">
        <v>2011</v>
      </c>
      <c r="N1285" t="s">
        <v>225</v>
      </c>
      <c r="O1285" t="s">
        <v>2547</v>
      </c>
      <c r="P1285" s="64">
        <v>40643</v>
      </c>
      <c r="Q1285" t="s">
        <v>462</v>
      </c>
      <c r="R1285" t="s">
        <v>462</v>
      </c>
      <c r="T1285" t="s">
        <v>462</v>
      </c>
      <c r="V1285" t="s">
        <v>462</v>
      </c>
      <c r="W1285" t="s">
        <v>462</v>
      </c>
      <c r="X1285" t="s">
        <v>15</v>
      </c>
      <c r="Y1285">
        <v>1</v>
      </c>
      <c r="Z1285">
        <v>119.52500000000001</v>
      </c>
      <c r="AA1285">
        <v>70</v>
      </c>
      <c r="AD1285" t="s">
        <v>287</v>
      </c>
      <c r="AE1285">
        <v>48.448200999999997</v>
      </c>
      <c r="AF1285">
        <v>18.36271</v>
      </c>
      <c r="AG1285" t="s">
        <v>31</v>
      </c>
      <c r="AI1285" t="s">
        <v>2567</v>
      </c>
      <c r="AJ1285" t="s">
        <v>462</v>
      </c>
      <c r="AX1285" t="s">
        <v>31</v>
      </c>
      <c r="AY1285" t="s">
        <v>31</v>
      </c>
    </row>
    <row r="1286" spans="1:51">
      <c r="A1286" t="s">
        <v>672</v>
      </c>
      <c r="B1286" t="s">
        <v>71</v>
      </c>
      <c r="C1286" t="s">
        <v>1738</v>
      </c>
      <c r="D1286" t="s">
        <v>38</v>
      </c>
      <c r="E1286" t="s">
        <v>39</v>
      </c>
      <c r="G1286" t="s">
        <v>1907</v>
      </c>
      <c r="H1286" t="s">
        <v>2574</v>
      </c>
      <c r="I1286">
        <v>48.887700000000002</v>
      </c>
      <c r="J1286">
        <v>19.528199999999998</v>
      </c>
      <c r="K1286">
        <v>880</v>
      </c>
      <c r="L1286" t="s">
        <v>2398</v>
      </c>
      <c r="M1286">
        <v>2011</v>
      </c>
      <c r="N1286" t="s">
        <v>225</v>
      </c>
      <c r="O1286" t="s">
        <v>2547</v>
      </c>
      <c r="P1286" s="64">
        <v>40643</v>
      </c>
      <c r="Q1286" t="s">
        <v>462</v>
      </c>
      <c r="R1286" t="s">
        <v>462</v>
      </c>
      <c r="T1286" t="s">
        <v>462</v>
      </c>
      <c r="V1286" t="s">
        <v>462</v>
      </c>
      <c r="W1286" t="s">
        <v>462</v>
      </c>
      <c r="X1286" t="s">
        <v>15</v>
      </c>
      <c r="Y1286">
        <v>1</v>
      </c>
      <c r="Z1286">
        <v>121.127</v>
      </c>
      <c r="AA1286">
        <v>70</v>
      </c>
      <c r="AD1286" t="s">
        <v>287</v>
      </c>
      <c r="AE1286">
        <v>48.448200999999997</v>
      </c>
      <c r="AF1286">
        <v>18.36271</v>
      </c>
      <c r="AG1286" t="s">
        <v>31</v>
      </c>
      <c r="AI1286" t="s">
        <v>2567</v>
      </c>
      <c r="AJ1286" t="s">
        <v>462</v>
      </c>
      <c r="AX1286" t="s">
        <v>31</v>
      </c>
      <c r="AY1286" t="s">
        <v>31</v>
      </c>
    </row>
    <row r="1287" spans="1:51">
      <c r="A1287" t="s">
        <v>672</v>
      </c>
      <c r="B1287" t="s">
        <v>71</v>
      </c>
      <c r="C1287" t="s">
        <v>1738</v>
      </c>
      <c r="D1287" t="s">
        <v>38</v>
      </c>
      <c r="E1287" t="s">
        <v>39</v>
      </c>
      <c r="G1287" t="s">
        <v>1907</v>
      </c>
      <c r="H1287" t="s">
        <v>2575</v>
      </c>
      <c r="I1287">
        <v>48.887700000000002</v>
      </c>
      <c r="J1287">
        <v>19.528199999999998</v>
      </c>
      <c r="K1287">
        <v>1000</v>
      </c>
      <c r="L1287" t="s">
        <v>2398</v>
      </c>
      <c r="M1287">
        <v>2011</v>
      </c>
      <c r="N1287" t="s">
        <v>225</v>
      </c>
      <c r="O1287" t="s">
        <v>2547</v>
      </c>
      <c r="P1287" s="64">
        <v>40643</v>
      </c>
      <c r="Q1287" t="s">
        <v>462</v>
      </c>
      <c r="R1287" t="s">
        <v>462</v>
      </c>
      <c r="T1287" t="s">
        <v>462</v>
      </c>
      <c r="V1287" t="s">
        <v>462</v>
      </c>
      <c r="W1287" t="s">
        <v>462</v>
      </c>
      <c r="X1287" t="s">
        <v>15</v>
      </c>
      <c r="Y1287">
        <v>1</v>
      </c>
      <c r="Z1287">
        <v>118.895</v>
      </c>
      <c r="AA1287">
        <v>70</v>
      </c>
      <c r="AD1287" t="s">
        <v>287</v>
      </c>
      <c r="AE1287">
        <v>48.448200999999997</v>
      </c>
      <c r="AF1287">
        <v>18.36271</v>
      </c>
      <c r="AG1287" t="s">
        <v>31</v>
      </c>
      <c r="AI1287" t="s">
        <v>2567</v>
      </c>
      <c r="AJ1287" t="s">
        <v>462</v>
      </c>
      <c r="AX1287" t="s">
        <v>31</v>
      </c>
      <c r="AY1287" t="s">
        <v>31</v>
      </c>
    </row>
    <row r="1288" spans="1:51">
      <c r="A1288" t="s">
        <v>672</v>
      </c>
      <c r="B1288" t="s">
        <v>71</v>
      </c>
      <c r="C1288" t="s">
        <v>1738</v>
      </c>
      <c r="D1288" t="s">
        <v>38</v>
      </c>
      <c r="E1288" t="s">
        <v>39</v>
      </c>
      <c r="G1288" t="s">
        <v>1907</v>
      </c>
      <c r="H1288" t="s">
        <v>2576</v>
      </c>
      <c r="I1288">
        <v>48.887700000000002</v>
      </c>
      <c r="J1288">
        <v>19.528199999999998</v>
      </c>
      <c r="K1288">
        <v>1075</v>
      </c>
      <c r="L1288" t="s">
        <v>2398</v>
      </c>
      <c r="M1288">
        <v>2011</v>
      </c>
      <c r="N1288" t="s">
        <v>225</v>
      </c>
      <c r="O1288" t="s">
        <v>2547</v>
      </c>
      <c r="P1288" s="64">
        <v>40643</v>
      </c>
      <c r="Q1288" t="s">
        <v>462</v>
      </c>
      <c r="R1288" t="s">
        <v>462</v>
      </c>
      <c r="T1288" t="s">
        <v>462</v>
      </c>
      <c r="V1288" t="s">
        <v>462</v>
      </c>
      <c r="W1288" t="s">
        <v>462</v>
      </c>
      <c r="X1288" t="s">
        <v>15</v>
      </c>
      <c r="Y1288">
        <v>1</v>
      </c>
      <c r="Z1288">
        <v>119.71299999999999</v>
      </c>
      <c r="AA1288">
        <v>70</v>
      </c>
      <c r="AD1288" t="s">
        <v>287</v>
      </c>
      <c r="AE1288">
        <v>48.448200999999997</v>
      </c>
      <c r="AF1288">
        <v>18.36271</v>
      </c>
      <c r="AG1288" t="s">
        <v>31</v>
      </c>
      <c r="AI1288" t="s">
        <v>2567</v>
      </c>
      <c r="AJ1288" t="s">
        <v>462</v>
      </c>
      <c r="AX1288" t="s">
        <v>31</v>
      </c>
      <c r="AY1288" t="s">
        <v>31</v>
      </c>
    </row>
    <row r="1289" spans="1:51">
      <c r="A1289" t="s">
        <v>672</v>
      </c>
      <c r="B1289" t="s">
        <v>71</v>
      </c>
      <c r="C1289" t="s">
        <v>1738</v>
      </c>
      <c r="D1289" t="s">
        <v>38</v>
      </c>
      <c r="E1289" t="s">
        <v>39</v>
      </c>
      <c r="G1289" t="s">
        <v>1907</v>
      </c>
      <c r="H1289" t="s">
        <v>2577</v>
      </c>
      <c r="I1289">
        <v>48.887700000000002</v>
      </c>
      <c r="J1289">
        <v>19.528199999999998</v>
      </c>
      <c r="K1289">
        <v>1090</v>
      </c>
      <c r="L1289" t="s">
        <v>2398</v>
      </c>
      <c r="M1289">
        <v>2011</v>
      </c>
      <c r="N1289" t="s">
        <v>225</v>
      </c>
      <c r="O1289" t="s">
        <v>2547</v>
      </c>
      <c r="P1289" s="64">
        <v>40643</v>
      </c>
      <c r="Q1289" t="s">
        <v>462</v>
      </c>
      <c r="R1289" t="s">
        <v>462</v>
      </c>
      <c r="T1289" t="s">
        <v>462</v>
      </c>
      <c r="V1289" t="s">
        <v>462</v>
      </c>
      <c r="W1289" t="s">
        <v>462</v>
      </c>
      <c r="X1289" t="s">
        <v>15</v>
      </c>
      <c r="Y1289">
        <v>1</v>
      </c>
      <c r="Z1289">
        <v>119.691</v>
      </c>
      <c r="AA1289">
        <v>70</v>
      </c>
      <c r="AD1289" t="s">
        <v>287</v>
      </c>
      <c r="AE1289">
        <v>48.448200999999997</v>
      </c>
      <c r="AF1289">
        <v>18.36271</v>
      </c>
      <c r="AG1289" t="s">
        <v>31</v>
      </c>
      <c r="AI1289" t="s">
        <v>2567</v>
      </c>
      <c r="AJ1289" t="s">
        <v>462</v>
      </c>
      <c r="AX1289" t="s">
        <v>31</v>
      </c>
      <c r="AY1289" t="s">
        <v>31</v>
      </c>
    </row>
    <row r="1290" spans="1:51">
      <c r="A1290" t="s">
        <v>672</v>
      </c>
      <c r="B1290" t="s">
        <v>71</v>
      </c>
      <c r="C1290" t="s">
        <v>1738</v>
      </c>
      <c r="D1290" t="s">
        <v>38</v>
      </c>
      <c r="E1290" t="s">
        <v>39</v>
      </c>
      <c r="G1290" t="s">
        <v>1907</v>
      </c>
      <c r="H1290" t="s">
        <v>2578</v>
      </c>
      <c r="I1290">
        <v>48.887700000000002</v>
      </c>
      <c r="J1290">
        <v>19.528199999999998</v>
      </c>
      <c r="K1290">
        <v>1380</v>
      </c>
      <c r="L1290" t="s">
        <v>2398</v>
      </c>
      <c r="M1290">
        <v>2011</v>
      </c>
      <c r="N1290" t="s">
        <v>225</v>
      </c>
      <c r="O1290" t="s">
        <v>2547</v>
      </c>
      <c r="P1290" s="64">
        <v>40643</v>
      </c>
      <c r="Q1290" t="s">
        <v>462</v>
      </c>
      <c r="R1290" t="s">
        <v>462</v>
      </c>
      <c r="T1290" t="s">
        <v>462</v>
      </c>
      <c r="V1290" t="s">
        <v>462</v>
      </c>
      <c r="W1290" t="s">
        <v>462</v>
      </c>
      <c r="X1290" t="s">
        <v>15</v>
      </c>
      <c r="Y1290">
        <v>1</v>
      </c>
      <c r="Z1290">
        <v>120.729</v>
      </c>
      <c r="AA1290">
        <v>70</v>
      </c>
      <c r="AD1290" t="s">
        <v>287</v>
      </c>
      <c r="AE1290">
        <v>48.448200999999997</v>
      </c>
      <c r="AF1290">
        <v>18.36271</v>
      </c>
      <c r="AG1290" t="s">
        <v>31</v>
      </c>
      <c r="AI1290" t="s">
        <v>2567</v>
      </c>
      <c r="AJ1290" t="s">
        <v>462</v>
      </c>
      <c r="AX1290" t="s">
        <v>31</v>
      </c>
      <c r="AY1290" t="s">
        <v>31</v>
      </c>
    </row>
    <row r="1291" spans="1:51">
      <c r="A1291" t="s">
        <v>672</v>
      </c>
      <c r="B1291" t="s">
        <v>71</v>
      </c>
      <c r="C1291" t="s">
        <v>1738</v>
      </c>
      <c r="D1291" t="s">
        <v>38</v>
      </c>
      <c r="E1291" t="s">
        <v>39</v>
      </c>
      <c r="G1291" t="s">
        <v>1907</v>
      </c>
      <c r="H1291" t="s">
        <v>2566</v>
      </c>
      <c r="I1291">
        <v>48.887700000000002</v>
      </c>
      <c r="J1291">
        <v>19.528199999999998</v>
      </c>
      <c r="K1291">
        <v>300</v>
      </c>
      <c r="L1291" t="s">
        <v>2398</v>
      </c>
      <c r="M1291">
        <v>2011</v>
      </c>
      <c r="N1291" t="s">
        <v>225</v>
      </c>
      <c r="O1291" t="s">
        <v>2547</v>
      </c>
      <c r="P1291" s="64">
        <v>40643</v>
      </c>
      <c r="Q1291" t="s">
        <v>462</v>
      </c>
      <c r="R1291" t="s">
        <v>462</v>
      </c>
      <c r="T1291" t="s">
        <v>462</v>
      </c>
      <c r="V1291" t="s">
        <v>462</v>
      </c>
      <c r="W1291" t="s">
        <v>462</v>
      </c>
      <c r="X1291" t="s">
        <v>15</v>
      </c>
      <c r="Y1291">
        <v>1</v>
      </c>
      <c r="Z1291">
        <v>115.71299999999999</v>
      </c>
      <c r="AA1291">
        <v>70</v>
      </c>
      <c r="AD1291" t="s">
        <v>287</v>
      </c>
      <c r="AE1291">
        <v>48.448200999999997</v>
      </c>
      <c r="AF1291">
        <v>18.36271</v>
      </c>
      <c r="AG1291" t="s">
        <v>31</v>
      </c>
      <c r="AI1291" t="s">
        <v>2579</v>
      </c>
      <c r="AJ1291" t="s">
        <v>462</v>
      </c>
      <c r="AX1291" t="s">
        <v>31</v>
      </c>
      <c r="AY1291" t="s">
        <v>31</v>
      </c>
    </row>
    <row r="1292" spans="1:51">
      <c r="A1292" t="s">
        <v>672</v>
      </c>
      <c r="B1292" t="s">
        <v>71</v>
      </c>
      <c r="C1292" t="s">
        <v>1738</v>
      </c>
      <c r="D1292" t="s">
        <v>38</v>
      </c>
      <c r="E1292" t="s">
        <v>39</v>
      </c>
      <c r="G1292" t="s">
        <v>1907</v>
      </c>
      <c r="H1292" t="s">
        <v>2568</v>
      </c>
      <c r="I1292">
        <v>48.887700000000002</v>
      </c>
      <c r="J1292">
        <v>19.528199999999998</v>
      </c>
      <c r="K1292">
        <v>350</v>
      </c>
      <c r="L1292" t="s">
        <v>2398</v>
      </c>
      <c r="M1292">
        <v>2011</v>
      </c>
      <c r="N1292" t="s">
        <v>225</v>
      </c>
      <c r="O1292" t="s">
        <v>2547</v>
      </c>
      <c r="P1292" s="64">
        <v>40643</v>
      </c>
      <c r="Q1292" t="s">
        <v>462</v>
      </c>
      <c r="R1292" t="s">
        <v>462</v>
      </c>
      <c r="T1292" t="s">
        <v>462</v>
      </c>
      <c r="V1292" t="s">
        <v>462</v>
      </c>
      <c r="W1292" t="s">
        <v>462</v>
      </c>
      <c r="X1292" t="s">
        <v>15</v>
      </c>
      <c r="Y1292">
        <v>1</v>
      </c>
      <c r="Z1292">
        <v>116.354</v>
      </c>
      <c r="AA1292">
        <v>70</v>
      </c>
      <c r="AD1292" t="s">
        <v>287</v>
      </c>
      <c r="AE1292">
        <v>48.448200999999997</v>
      </c>
      <c r="AF1292">
        <v>18.36271</v>
      </c>
      <c r="AG1292" t="s">
        <v>31</v>
      </c>
      <c r="AI1292" t="s">
        <v>2579</v>
      </c>
      <c r="AJ1292" t="s">
        <v>462</v>
      </c>
      <c r="AX1292" t="s">
        <v>31</v>
      </c>
      <c r="AY1292" t="s">
        <v>31</v>
      </c>
    </row>
    <row r="1293" spans="1:51">
      <c r="A1293" t="s">
        <v>672</v>
      </c>
      <c r="B1293" t="s">
        <v>71</v>
      </c>
      <c r="C1293" t="s">
        <v>1738</v>
      </c>
      <c r="D1293" t="s">
        <v>38</v>
      </c>
      <c r="E1293" t="s">
        <v>39</v>
      </c>
      <c r="G1293" t="s">
        <v>1907</v>
      </c>
      <c r="H1293" t="s">
        <v>2569</v>
      </c>
      <c r="I1293">
        <v>48.887700000000002</v>
      </c>
      <c r="J1293">
        <v>19.528199999999998</v>
      </c>
      <c r="K1293">
        <v>430</v>
      </c>
      <c r="L1293" t="s">
        <v>2398</v>
      </c>
      <c r="M1293">
        <v>2011</v>
      </c>
      <c r="N1293" t="s">
        <v>225</v>
      </c>
      <c r="O1293" t="s">
        <v>2547</v>
      </c>
      <c r="P1293" s="64">
        <v>40643</v>
      </c>
      <c r="Q1293" t="s">
        <v>462</v>
      </c>
      <c r="R1293" t="s">
        <v>462</v>
      </c>
      <c r="T1293" t="s">
        <v>462</v>
      </c>
      <c r="V1293" t="s">
        <v>462</v>
      </c>
      <c r="W1293" t="s">
        <v>462</v>
      </c>
      <c r="X1293" t="s">
        <v>15</v>
      </c>
      <c r="Y1293">
        <v>1</v>
      </c>
      <c r="Z1293">
        <v>115.845</v>
      </c>
      <c r="AA1293">
        <v>70</v>
      </c>
      <c r="AD1293" t="s">
        <v>287</v>
      </c>
      <c r="AE1293">
        <v>48.448200999999997</v>
      </c>
      <c r="AF1293">
        <v>18.36271</v>
      </c>
      <c r="AG1293" t="s">
        <v>31</v>
      </c>
      <c r="AI1293" t="s">
        <v>2579</v>
      </c>
      <c r="AJ1293" t="s">
        <v>462</v>
      </c>
      <c r="AX1293" t="s">
        <v>31</v>
      </c>
      <c r="AY1293" t="s">
        <v>31</v>
      </c>
    </row>
    <row r="1294" spans="1:51">
      <c r="A1294" t="s">
        <v>672</v>
      </c>
      <c r="B1294" t="s">
        <v>71</v>
      </c>
      <c r="C1294" t="s">
        <v>1738</v>
      </c>
      <c r="D1294" t="s">
        <v>38</v>
      </c>
      <c r="E1294" t="s">
        <v>39</v>
      </c>
      <c r="G1294" t="s">
        <v>1907</v>
      </c>
      <c r="H1294" t="s">
        <v>2570</v>
      </c>
      <c r="I1294">
        <v>48.887700000000002</v>
      </c>
      <c r="J1294">
        <v>19.528199999999998</v>
      </c>
      <c r="K1294">
        <v>500</v>
      </c>
      <c r="L1294" t="s">
        <v>2398</v>
      </c>
      <c r="M1294">
        <v>2011</v>
      </c>
      <c r="N1294" t="s">
        <v>225</v>
      </c>
      <c r="O1294" t="s">
        <v>2547</v>
      </c>
      <c r="P1294" s="64">
        <v>40643</v>
      </c>
      <c r="Q1294" t="s">
        <v>462</v>
      </c>
      <c r="R1294" t="s">
        <v>462</v>
      </c>
      <c r="T1294" t="s">
        <v>462</v>
      </c>
      <c r="V1294" t="s">
        <v>462</v>
      </c>
      <c r="W1294" t="s">
        <v>462</v>
      </c>
      <c r="X1294" t="s">
        <v>15</v>
      </c>
      <c r="Y1294">
        <v>1</v>
      </c>
      <c r="Z1294">
        <v>116.044</v>
      </c>
      <c r="AA1294">
        <v>70</v>
      </c>
      <c r="AD1294" t="s">
        <v>287</v>
      </c>
      <c r="AE1294">
        <v>48.448200999999997</v>
      </c>
      <c r="AF1294">
        <v>18.36271</v>
      </c>
      <c r="AG1294" t="s">
        <v>31</v>
      </c>
      <c r="AI1294" t="s">
        <v>2579</v>
      </c>
      <c r="AJ1294" t="s">
        <v>462</v>
      </c>
      <c r="AX1294" t="s">
        <v>31</v>
      </c>
      <c r="AY1294" t="s">
        <v>31</v>
      </c>
    </row>
    <row r="1295" spans="1:51">
      <c r="A1295" t="s">
        <v>672</v>
      </c>
      <c r="B1295" t="s">
        <v>71</v>
      </c>
      <c r="C1295" t="s">
        <v>1738</v>
      </c>
      <c r="D1295" t="s">
        <v>38</v>
      </c>
      <c r="E1295" t="s">
        <v>39</v>
      </c>
      <c r="G1295" t="s">
        <v>1907</v>
      </c>
      <c r="H1295" t="s">
        <v>2571</v>
      </c>
      <c r="I1295">
        <v>48.887700000000002</v>
      </c>
      <c r="J1295">
        <v>19.528199999999998</v>
      </c>
      <c r="K1295">
        <v>600</v>
      </c>
      <c r="L1295" t="s">
        <v>2398</v>
      </c>
      <c r="M1295">
        <v>2011</v>
      </c>
      <c r="N1295" t="s">
        <v>225</v>
      </c>
      <c r="O1295" t="s">
        <v>2547</v>
      </c>
      <c r="P1295" s="64">
        <v>40643</v>
      </c>
      <c r="Q1295" t="s">
        <v>462</v>
      </c>
      <c r="R1295" t="s">
        <v>462</v>
      </c>
      <c r="T1295" t="s">
        <v>462</v>
      </c>
      <c r="V1295" t="s">
        <v>462</v>
      </c>
      <c r="W1295" t="s">
        <v>462</v>
      </c>
      <c r="X1295" t="s">
        <v>15</v>
      </c>
      <c r="Y1295">
        <v>1</v>
      </c>
      <c r="Z1295">
        <v>117.105</v>
      </c>
      <c r="AA1295">
        <v>70</v>
      </c>
      <c r="AD1295" t="s">
        <v>287</v>
      </c>
      <c r="AE1295">
        <v>48.448200999999997</v>
      </c>
      <c r="AF1295">
        <v>18.36271</v>
      </c>
      <c r="AG1295" t="s">
        <v>31</v>
      </c>
      <c r="AI1295" t="s">
        <v>2579</v>
      </c>
      <c r="AJ1295" t="s">
        <v>462</v>
      </c>
      <c r="AX1295" t="s">
        <v>31</v>
      </c>
      <c r="AY1295" t="s">
        <v>31</v>
      </c>
    </row>
    <row r="1296" spans="1:51">
      <c r="A1296" t="s">
        <v>672</v>
      </c>
      <c r="B1296" t="s">
        <v>71</v>
      </c>
      <c r="C1296" t="s">
        <v>1738</v>
      </c>
      <c r="D1296" t="s">
        <v>38</v>
      </c>
      <c r="E1296" t="s">
        <v>39</v>
      </c>
      <c r="G1296" t="s">
        <v>1907</v>
      </c>
      <c r="H1296" t="s">
        <v>2572</v>
      </c>
      <c r="I1296">
        <v>48.887700000000002</v>
      </c>
      <c r="J1296">
        <v>19.528199999999998</v>
      </c>
      <c r="K1296">
        <v>750</v>
      </c>
      <c r="L1296" t="s">
        <v>2398</v>
      </c>
      <c r="M1296">
        <v>2011</v>
      </c>
      <c r="N1296" t="s">
        <v>225</v>
      </c>
      <c r="O1296" t="s">
        <v>2547</v>
      </c>
      <c r="P1296" s="64">
        <v>40643</v>
      </c>
      <c r="Q1296" t="s">
        <v>462</v>
      </c>
      <c r="R1296" t="s">
        <v>462</v>
      </c>
      <c r="T1296" t="s">
        <v>462</v>
      </c>
      <c r="V1296" t="s">
        <v>462</v>
      </c>
      <c r="W1296" t="s">
        <v>462</v>
      </c>
      <c r="X1296" t="s">
        <v>15</v>
      </c>
      <c r="Y1296">
        <v>1</v>
      </c>
      <c r="Z1296">
        <v>114.762</v>
      </c>
      <c r="AA1296">
        <v>70</v>
      </c>
      <c r="AD1296" t="s">
        <v>287</v>
      </c>
      <c r="AE1296">
        <v>48.448200999999997</v>
      </c>
      <c r="AF1296">
        <v>18.36271</v>
      </c>
      <c r="AG1296" t="s">
        <v>31</v>
      </c>
      <c r="AI1296" t="s">
        <v>2579</v>
      </c>
      <c r="AJ1296" t="s">
        <v>462</v>
      </c>
      <c r="AX1296" t="s">
        <v>31</v>
      </c>
      <c r="AY1296" t="s">
        <v>31</v>
      </c>
    </row>
    <row r="1297" spans="1:51">
      <c r="A1297" t="s">
        <v>672</v>
      </c>
      <c r="B1297" t="s">
        <v>71</v>
      </c>
      <c r="C1297" t="s">
        <v>1738</v>
      </c>
      <c r="D1297" t="s">
        <v>38</v>
      </c>
      <c r="E1297" t="s">
        <v>39</v>
      </c>
      <c r="G1297" t="s">
        <v>1907</v>
      </c>
      <c r="H1297" t="s">
        <v>2573</v>
      </c>
      <c r="I1297">
        <v>48.887700000000002</v>
      </c>
      <c r="J1297">
        <v>19.528199999999998</v>
      </c>
      <c r="K1297">
        <v>830</v>
      </c>
      <c r="L1297" t="s">
        <v>2398</v>
      </c>
      <c r="M1297">
        <v>2011</v>
      </c>
      <c r="N1297" t="s">
        <v>225</v>
      </c>
      <c r="O1297" t="s">
        <v>2547</v>
      </c>
      <c r="P1297" s="64">
        <v>40643</v>
      </c>
      <c r="Q1297" t="s">
        <v>462</v>
      </c>
      <c r="R1297" t="s">
        <v>462</v>
      </c>
      <c r="T1297" t="s">
        <v>462</v>
      </c>
      <c r="V1297" t="s">
        <v>462</v>
      </c>
      <c r="W1297" t="s">
        <v>462</v>
      </c>
      <c r="X1297" t="s">
        <v>15</v>
      </c>
      <c r="Y1297">
        <v>1</v>
      </c>
      <c r="Z1297">
        <v>113.967</v>
      </c>
      <c r="AA1297">
        <v>70</v>
      </c>
      <c r="AD1297" t="s">
        <v>287</v>
      </c>
      <c r="AE1297">
        <v>48.448200999999997</v>
      </c>
      <c r="AF1297">
        <v>18.36271</v>
      </c>
      <c r="AG1297" t="s">
        <v>31</v>
      </c>
      <c r="AI1297" t="s">
        <v>2579</v>
      </c>
      <c r="AJ1297" t="s">
        <v>462</v>
      </c>
      <c r="AX1297" t="s">
        <v>31</v>
      </c>
      <c r="AY1297" t="s">
        <v>31</v>
      </c>
    </row>
    <row r="1298" spans="1:51">
      <c r="A1298" t="s">
        <v>672</v>
      </c>
      <c r="B1298" t="s">
        <v>71</v>
      </c>
      <c r="C1298" t="s">
        <v>1738</v>
      </c>
      <c r="D1298" t="s">
        <v>38</v>
      </c>
      <c r="E1298" t="s">
        <v>39</v>
      </c>
      <c r="G1298" t="s">
        <v>1907</v>
      </c>
      <c r="H1298" t="s">
        <v>2574</v>
      </c>
      <c r="I1298">
        <v>48.887700000000002</v>
      </c>
      <c r="J1298">
        <v>19.528199999999998</v>
      </c>
      <c r="K1298">
        <v>880</v>
      </c>
      <c r="L1298" t="s">
        <v>2398</v>
      </c>
      <c r="M1298">
        <v>2011</v>
      </c>
      <c r="N1298" t="s">
        <v>225</v>
      </c>
      <c r="O1298" t="s">
        <v>2547</v>
      </c>
      <c r="P1298" s="64">
        <v>40643</v>
      </c>
      <c r="Q1298" t="s">
        <v>462</v>
      </c>
      <c r="R1298" t="s">
        <v>462</v>
      </c>
      <c r="T1298" t="s">
        <v>462</v>
      </c>
      <c r="V1298" t="s">
        <v>462</v>
      </c>
      <c r="W1298" t="s">
        <v>462</v>
      </c>
      <c r="X1298" t="s">
        <v>15</v>
      </c>
      <c r="Y1298">
        <v>1</v>
      </c>
      <c r="Z1298">
        <v>114.033</v>
      </c>
      <c r="AA1298">
        <v>70</v>
      </c>
      <c r="AD1298" t="s">
        <v>287</v>
      </c>
      <c r="AE1298">
        <v>48.448200999999997</v>
      </c>
      <c r="AF1298">
        <v>18.36271</v>
      </c>
      <c r="AG1298" t="s">
        <v>31</v>
      </c>
      <c r="AI1298" t="s">
        <v>2579</v>
      </c>
      <c r="AJ1298" t="s">
        <v>462</v>
      </c>
      <c r="AX1298" t="s">
        <v>31</v>
      </c>
      <c r="AY1298" t="s">
        <v>31</v>
      </c>
    </row>
    <row r="1299" spans="1:51">
      <c r="A1299" t="s">
        <v>672</v>
      </c>
      <c r="B1299" t="s">
        <v>71</v>
      </c>
      <c r="C1299" t="s">
        <v>1738</v>
      </c>
      <c r="D1299" t="s">
        <v>38</v>
      </c>
      <c r="E1299" t="s">
        <v>39</v>
      </c>
      <c r="G1299" t="s">
        <v>1907</v>
      </c>
      <c r="H1299" t="s">
        <v>2575</v>
      </c>
      <c r="I1299">
        <v>48.887700000000002</v>
      </c>
      <c r="J1299">
        <v>19.528199999999998</v>
      </c>
      <c r="K1299">
        <v>1000</v>
      </c>
      <c r="L1299" t="s">
        <v>2398</v>
      </c>
      <c r="M1299">
        <v>2011</v>
      </c>
      <c r="N1299" t="s">
        <v>225</v>
      </c>
      <c r="O1299" t="s">
        <v>2547</v>
      </c>
      <c r="P1299" s="64">
        <v>40643</v>
      </c>
      <c r="Q1299" t="s">
        <v>462</v>
      </c>
      <c r="R1299" t="s">
        <v>462</v>
      </c>
      <c r="T1299" t="s">
        <v>462</v>
      </c>
      <c r="V1299" t="s">
        <v>462</v>
      </c>
      <c r="W1299" t="s">
        <v>462</v>
      </c>
      <c r="X1299" t="s">
        <v>15</v>
      </c>
      <c r="Y1299">
        <v>1</v>
      </c>
      <c r="Z1299">
        <v>114.05500000000001</v>
      </c>
      <c r="AA1299">
        <v>70</v>
      </c>
      <c r="AD1299" t="s">
        <v>287</v>
      </c>
      <c r="AE1299">
        <v>48.448200999999997</v>
      </c>
      <c r="AF1299">
        <v>18.36271</v>
      </c>
      <c r="AG1299" t="s">
        <v>31</v>
      </c>
      <c r="AI1299" t="s">
        <v>2579</v>
      </c>
      <c r="AJ1299" t="s">
        <v>462</v>
      </c>
      <c r="AX1299" t="s">
        <v>31</v>
      </c>
      <c r="AY1299" t="s">
        <v>31</v>
      </c>
    </row>
    <row r="1300" spans="1:51">
      <c r="A1300" t="s">
        <v>672</v>
      </c>
      <c r="B1300" t="s">
        <v>71</v>
      </c>
      <c r="C1300" t="s">
        <v>1738</v>
      </c>
      <c r="D1300" t="s">
        <v>38</v>
      </c>
      <c r="E1300" t="s">
        <v>39</v>
      </c>
      <c r="G1300" t="s">
        <v>1907</v>
      </c>
      <c r="H1300" t="s">
        <v>2576</v>
      </c>
      <c r="I1300">
        <v>48.887700000000002</v>
      </c>
      <c r="J1300">
        <v>19.528199999999998</v>
      </c>
      <c r="K1300">
        <v>1075</v>
      </c>
      <c r="L1300" t="s">
        <v>2398</v>
      </c>
      <c r="M1300">
        <v>2011</v>
      </c>
      <c r="N1300" t="s">
        <v>225</v>
      </c>
      <c r="O1300" t="s">
        <v>2547</v>
      </c>
      <c r="P1300" s="64">
        <v>40643</v>
      </c>
      <c r="Q1300" t="s">
        <v>462</v>
      </c>
      <c r="R1300" t="s">
        <v>462</v>
      </c>
      <c r="T1300" t="s">
        <v>462</v>
      </c>
      <c r="V1300" t="s">
        <v>462</v>
      </c>
      <c r="W1300" t="s">
        <v>462</v>
      </c>
      <c r="X1300" t="s">
        <v>15</v>
      </c>
      <c r="Y1300">
        <v>1</v>
      </c>
      <c r="Z1300">
        <v>113.63500000000001</v>
      </c>
      <c r="AA1300">
        <v>70</v>
      </c>
      <c r="AD1300" t="s">
        <v>287</v>
      </c>
      <c r="AE1300">
        <v>48.448200999999997</v>
      </c>
      <c r="AF1300">
        <v>18.36271</v>
      </c>
      <c r="AG1300" t="s">
        <v>31</v>
      </c>
      <c r="AI1300" t="s">
        <v>2579</v>
      </c>
      <c r="AJ1300" t="s">
        <v>462</v>
      </c>
      <c r="AX1300" t="s">
        <v>31</v>
      </c>
      <c r="AY1300" t="s">
        <v>31</v>
      </c>
    </row>
    <row r="1301" spans="1:51">
      <c r="A1301" t="s">
        <v>672</v>
      </c>
      <c r="B1301" t="s">
        <v>71</v>
      </c>
      <c r="C1301" t="s">
        <v>1738</v>
      </c>
      <c r="D1301" t="s">
        <v>38</v>
      </c>
      <c r="E1301" t="s">
        <v>39</v>
      </c>
      <c r="G1301" t="s">
        <v>1907</v>
      </c>
      <c r="H1301" t="s">
        <v>2577</v>
      </c>
      <c r="I1301">
        <v>48.887700000000002</v>
      </c>
      <c r="J1301">
        <v>19.528199999999998</v>
      </c>
      <c r="K1301">
        <v>1090</v>
      </c>
      <c r="L1301" t="s">
        <v>2398</v>
      </c>
      <c r="M1301">
        <v>2011</v>
      </c>
      <c r="N1301" t="s">
        <v>225</v>
      </c>
      <c r="O1301" t="s">
        <v>2547</v>
      </c>
      <c r="P1301" s="64">
        <v>40643</v>
      </c>
      <c r="Q1301" t="s">
        <v>462</v>
      </c>
      <c r="R1301" t="s">
        <v>462</v>
      </c>
      <c r="T1301" t="s">
        <v>462</v>
      </c>
      <c r="V1301" t="s">
        <v>462</v>
      </c>
      <c r="W1301" t="s">
        <v>462</v>
      </c>
      <c r="X1301" t="s">
        <v>15</v>
      </c>
      <c r="Y1301">
        <v>1</v>
      </c>
      <c r="Z1301">
        <v>114.917</v>
      </c>
      <c r="AA1301">
        <v>70</v>
      </c>
      <c r="AD1301" t="s">
        <v>287</v>
      </c>
      <c r="AE1301">
        <v>48.448200999999997</v>
      </c>
      <c r="AF1301">
        <v>18.36271</v>
      </c>
      <c r="AG1301" t="s">
        <v>31</v>
      </c>
      <c r="AI1301" t="s">
        <v>2579</v>
      </c>
      <c r="AJ1301" t="s">
        <v>462</v>
      </c>
      <c r="AX1301" t="s">
        <v>31</v>
      </c>
      <c r="AY1301" t="s">
        <v>31</v>
      </c>
    </row>
    <row r="1302" spans="1:51">
      <c r="A1302" t="s">
        <v>672</v>
      </c>
      <c r="B1302" t="s">
        <v>71</v>
      </c>
      <c r="C1302" t="s">
        <v>1738</v>
      </c>
      <c r="D1302" t="s">
        <v>38</v>
      </c>
      <c r="E1302" t="s">
        <v>39</v>
      </c>
      <c r="G1302" t="s">
        <v>1907</v>
      </c>
      <c r="H1302" t="s">
        <v>2566</v>
      </c>
      <c r="I1302">
        <v>48.887700000000002</v>
      </c>
      <c r="J1302">
        <v>19.528199999999998</v>
      </c>
      <c r="K1302">
        <v>300</v>
      </c>
      <c r="L1302" t="s">
        <v>2398</v>
      </c>
      <c r="M1302">
        <v>2011</v>
      </c>
      <c r="N1302" t="s">
        <v>225</v>
      </c>
      <c r="O1302" t="s">
        <v>2547</v>
      </c>
      <c r="P1302" s="64">
        <v>40634</v>
      </c>
      <c r="Q1302" t="s">
        <v>462</v>
      </c>
      <c r="R1302" t="s">
        <v>462</v>
      </c>
      <c r="T1302" t="s">
        <v>462</v>
      </c>
      <c r="V1302" t="s">
        <v>462</v>
      </c>
      <c r="W1302" t="s">
        <v>462</v>
      </c>
      <c r="X1302" t="s">
        <v>15</v>
      </c>
      <c r="Y1302">
        <v>1</v>
      </c>
      <c r="Z1302">
        <v>141.85599999999999</v>
      </c>
      <c r="AA1302">
        <v>70</v>
      </c>
      <c r="AD1302" t="s">
        <v>287</v>
      </c>
      <c r="AE1302">
        <v>49.017913999999998</v>
      </c>
      <c r="AF1302">
        <v>19.858339000000001</v>
      </c>
      <c r="AG1302" t="s">
        <v>31</v>
      </c>
      <c r="AI1302" t="s">
        <v>2580</v>
      </c>
      <c r="AJ1302" t="s">
        <v>462</v>
      </c>
      <c r="AX1302" t="s">
        <v>31</v>
      </c>
      <c r="AY1302" t="s">
        <v>31</v>
      </c>
    </row>
    <row r="1303" spans="1:51">
      <c r="A1303" t="s">
        <v>672</v>
      </c>
      <c r="B1303" t="s">
        <v>71</v>
      </c>
      <c r="C1303" t="s">
        <v>1738</v>
      </c>
      <c r="D1303" t="s">
        <v>38</v>
      </c>
      <c r="E1303" t="s">
        <v>39</v>
      </c>
      <c r="G1303" t="s">
        <v>1907</v>
      </c>
      <c r="H1303" t="s">
        <v>2568</v>
      </c>
      <c r="I1303">
        <v>48.887700000000002</v>
      </c>
      <c r="J1303">
        <v>19.528199999999998</v>
      </c>
      <c r="K1303">
        <v>350</v>
      </c>
      <c r="L1303" t="s">
        <v>2398</v>
      </c>
      <c r="M1303">
        <v>2011</v>
      </c>
      <c r="N1303" t="s">
        <v>225</v>
      </c>
      <c r="O1303" t="s">
        <v>2547</v>
      </c>
      <c r="P1303" s="64">
        <v>40634</v>
      </c>
      <c r="Q1303" t="s">
        <v>462</v>
      </c>
      <c r="R1303" t="s">
        <v>462</v>
      </c>
      <c r="T1303" t="s">
        <v>462</v>
      </c>
      <c r="V1303" t="s">
        <v>462</v>
      </c>
      <c r="W1303" t="s">
        <v>462</v>
      </c>
      <c r="X1303" t="s">
        <v>15</v>
      </c>
      <c r="Y1303">
        <v>1</v>
      </c>
      <c r="Z1303">
        <v>141.59100000000001</v>
      </c>
      <c r="AA1303">
        <v>70</v>
      </c>
      <c r="AD1303" t="s">
        <v>287</v>
      </c>
      <c r="AE1303">
        <v>49.017913999999998</v>
      </c>
      <c r="AF1303">
        <v>19.858339000000001</v>
      </c>
      <c r="AG1303" t="s">
        <v>31</v>
      </c>
      <c r="AI1303" t="s">
        <v>2580</v>
      </c>
      <c r="AJ1303" t="s">
        <v>462</v>
      </c>
      <c r="AX1303" t="s">
        <v>31</v>
      </c>
      <c r="AY1303" t="s">
        <v>31</v>
      </c>
    </row>
    <row r="1304" spans="1:51">
      <c r="A1304" t="s">
        <v>672</v>
      </c>
      <c r="B1304" t="s">
        <v>71</v>
      </c>
      <c r="C1304" t="s">
        <v>1738</v>
      </c>
      <c r="D1304" t="s">
        <v>38</v>
      </c>
      <c r="E1304" t="s">
        <v>39</v>
      </c>
      <c r="G1304" t="s">
        <v>1907</v>
      </c>
      <c r="H1304" t="s">
        <v>2569</v>
      </c>
      <c r="I1304">
        <v>48.887700000000002</v>
      </c>
      <c r="J1304">
        <v>19.528199999999998</v>
      </c>
      <c r="K1304">
        <v>430</v>
      </c>
      <c r="L1304" t="s">
        <v>2398</v>
      </c>
      <c r="M1304">
        <v>2011</v>
      </c>
      <c r="N1304" t="s">
        <v>225</v>
      </c>
      <c r="O1304" t="s">
        <v>2547</v>
      </c>
      <c r="P1304" s="64">
        <v>40634</v>
      </c>
      <c r="Q1304" t="s">
        <v>462</v>
      </c>
      <c r="R1304" t="s">
        <v>462</v>
      </c>
      <c r="T1304" t="s">
        <v>462</v>
      </c>
      <c r="V1304" t="s">
        <v>462</v>
      </c>
      <c r="W1304" t="s">
        <v>462</v>
      </c>
      <c r="X1304" t="s">
        <v>15</v>
      </c>
      <c r="Y1304">
        <v>1</v>
      </c>
      <c r="Z1304">
        <v>141.63499999999999</v>
      </c>
      <c r="AA1304">
        <v>70</v>
      </c>
      <c r="AD1304" t="s">
        <v>287</v>
      </c>
      <c r="AE1304">
        <v>49.017913999999998</v>
      </c>
      <c r="AF1304">
        <v>19.858339000000001</v>
      </c>
      <c r="AG1304" t="s">
        <v>31</v>
      </c>
      <c r="AI1304" t="s">
        <v>2580</v>
      </c>
      <c r="AJ1304" t="s">
        <v>462</v>
      </c>
      <c r="AX1304" t="s">
        <v>31</v>
      </c>
      <c r="AY1304" t="s">
        <v>31</v>
      </c>
    </row>
    <row r="1305" spans="1:51">
      <c r="A1305" t="s">
        <v>672</v>
      </c>
      <c r="B1305" t="s">
        <v>71</v>
      </c>
      <c r="C1305" t="s">
        <v>1738</v>
      </c>
      <c r="D1305" t="s">
        <v>38</v>
      </c>
      <c r="E1305" t="s">
        <v>39</v>
      </c>
      <c r="G1305" t="s">
        <v>1907</v>
      </c>
      <c r="H1305" t="s">
        <v>2570</v>
      </c>
      <c r="I1305">
        <v>48.887700000000002</v>
      </c>
      <c r="J1305">
        <v>19.528199999999998</v>
      </c>
      <c r="K1305">
        <v>500</v>
      </c>
      <c r="L1305" t="s">
        <v>2398</v>
      </c>
      <c r="M1305">
        <v>2011</v>
      </c>
      <c r="N1305" t="s">
        <v>225</v>
      </c>
      <c r="O1305" t="s">
        <v>2547</v>
      </c>
      <c r="P1305" s="64">
        <v>40634</v>
      </c>
      <c r="Q1305" t="s">
        <v>462</v>
      </c>
      <c r="R1305" t="s">
        <v>462</v>
      </c>
      <c r="T1305" t="s">
        <v>462</v>
      </c>
      <c r="V1305" t="s">
        <v>462</v>
      </c>
      <c r="W1305" t="s">
        <v>462</v>
      </c>
      <c r="X1305" t="s">
        <v>15</v>
      </c>
      <c r="Y1305">
        <v>1</v>
      </c>
      <c r="Z1305">
        <v>140.84</v>
      </c>
      <c r="AA1305">
        <v>70</v>
      </c>
      <c r="AD1305" t="s">
        <v>287</v>
      </c>
      <c r="AE1305">
        <v>49.017913999999998</v>
      </c>
      <c r="AF1305">
        <v>19.858339000000001</v>
      </c>
      <c r="AG1305" t="s">
        <v>31</v>
      </c>
      <c r="AI1305" t="s">
        <v>2580</v>
      </c>
      <c r="AJ1305" t="s">
        <v>462</v>
      </c>
      <c r="AX1305" t="s">
        <v>31</v>
      </c>
      <c r="AY1305" t="s">
        <v>31</v>
      </c>
    </row>
    <row r="1306" spans="1:51">
      <c r="A1306" t="s">
        <v>672</v>
      </c>
      <c r="B1306" t="s">
        <v>71</v>
      </c>
      <c r="C1306" t="s">
        <v>1738</v>
      </c>
      <c r="D1306" t="s">
        <v>38</v>
      </c>
      <c r="E1306" t="s">
        <v>39</v>
      </c>
      <c r="G1306" t="s">
        <v>1907</v>
      </c>
      <c r="H1306" t="s">
        <v>2571</v>
      </c>
      <c r="I1306">
        <v>48.887700000000002</v>
      </c>
      <c r="J1306">
        <v>19.528199999999998</v>
      </c>
      <c r="K1306">
        <v>600</v>
      </c>
      <c r="L1306" t="s">
        <v>2398</v>
      </c>
      <c r="M1306">
        <v>2011</v>
      </c>
      <c r="N1306" t="s">
        <v>225</v>
      </c>
      <c r="O1306" t="s">
        <v>2547</v>
      </c>
      <c r="P1306" s="64">
        <v>40634</v>
      </c>
      <c r="Q1306" t="s">
        <v>462</v>
      </c>
      <c r="R1306" t="s">
        <v>462</v>
      </c>
      <c r="T1306" t="s">
        <v>462</v>
      </c>
      <c r="V1306" t="s">
        <v>462</v>
      </c>
      <c r="W1306" t="s">
        <v>462</v>
      </c>
      <c r="X1306" t="s">
        <v>15</v>
      </c>
      <c r="Y1306">
        <v>1</v>
      </c>
      <c r="Z1306">
        <v>141.768</v>
      </c>
      <c r="AA1306">
        <v>70</v>
      </c>
      <c r="AD1306" t="s">
        <v>287</v>
      </c>
      <c r="AE1306">
        <v>49.017913999999998</v>
      </c>
      <c r="AF1306">
        <v>19.858339000000001</v>
      </c>
      <c r="AG1306" t="s">
        <v>31</v>
      </c>
      <c r="AI1306" t="s">
        <v>2580</v>
      </c>
      <c r="AJ1306" t="s">
        <v>462</v>
      </c>
      <c r="AX1306" t="s">
        <v>31</v>
      </c>
      <c r="AY1306" t="s">
        <v>31</v>
      </c>
    </row>
    <row r="1307" spans="1:51">
      <c r="A1307" t="s">
        <v>672</v>
      </c>
      <c r="B1307" t="s">
        <v>71</v>
      </c>
      <c r="C1307" t="s">
        <v>1738</v>
      </c>
      <c r="D1307" t="s">
        <v>38</v>
      </c>
      <c r="E1307" t="s">
        <v>39</v>
      </c>
      <c r="G1307" t="s">
        <v>1907</v>
      </c>
      <c r="H1307" t="s">
        <v>2572</v>
      </c>
      <c r="I1307">
        <v>48.887700000000002</v>
      </c>
      <c r="J1307">
        <v>19.528199999999998</v>
      </c>
      <c r="K1307">
        <v>750</v>
      </c>
      <c r="L1307" t="s">
        <v>2398</v>
      </c>
      <c r="M1307">
        <v>2011</v>
      </c>
      <c r="N1307" t="s">
        <v>225</v>
      </c>
      <c r="O1307" t="s">
        <v>2547</v>
      </c>
      <c r="P1307" s="64">
        <v>40634</v>
      </c>
      <c r="Q1307" t="s">
        <v>462</v>
      </c>
      <c r="R1307" t="s">
        <v>462</v>
      </c>
      <c r="T1307" t="s">
        <v>462</v>
      </c>
      <c r="V1307" t="s">
        <v>462</v>
      </c>
      <c r="W1307" t="s">
        <v>462</v>
      </c>
      <c r="X1307" t="s">
        <v>15</v>
      </c>
      <c r="Y1307">
        <v>1</v>
      </c>
      <c r="Z1307">
        <v>141.083</v>
      </c>
      <c r="AA1307">
        <v>70</v>
      </c>
      <c r="AD1307" t="s">
        <v>287</v>
      </c>
      <c r="AE1307">
        <v>49.017913999999998</v>
      </c>
      <c r="AF1307">
        <v>19.858339000000001</v>
      </c>
      <c r="AG1307" t="s">
        <v>31</v>
      </c>
      <c r="AI1307" t="s">
        <v>2580</v>
      </c>
      <c r="AJ1307" t="s">
        <v>462</v>
      </c>
      <c r="AX1307" t="s">
        <v>31</v>
      </c>
      <c r="AY1307" t="s">
        <v>31</v>
      </c>
    </row>
    <row r="1308" spans="1:51">
      <c r="A1308" t="s">
        <v>672</v>
      </c>
      <c r="B1308" t="s">
        <v>71</v>
      </c>
      <c r="C1308" t="s">
        <v>1738</v>
      </c>
      <c r="D1308" t="s">
        <v>38</v>
      </c>
      <c r="E1308" t="s">
        <v>39</v>
      </c>
      <c r="G1308" t="s">
        <v>1907</v>
      </c>
      <c r="H1308" t="s">
        <v>2573</v>
      </c>
      <c r="I1308">
        <v>48.887700000000002</v>
      </c>
      <c r="J1308">
        <v>19.528199999999998</v>
      </c>
      <c r="K1308">
        <v>830</v>
      </c>
      <c r="L1308" t="s">
        <v>2398</v>
      </c>
      <c r="M1308">
        <v>2011</v>
      </c>
      <c r="N1308" t="s">
        <v>225</v>
      </c>
      <c r="O1308" t="s">
        <v>2547</v>
      </c>
      <c r="P1308" s="64">
        <v>40634</v>
      </c>
      <c r="Q1308" t="s">
        <v>462</v>
      </c>
      <c r="R1308" t="s">
        <v>462</v>
      </c>
      <c r="T1308" t="s">
        <v>462</v>
      </c>
      <c r="V1308" t="s">
        <v>462</v>
      </c>
      <c r="W1308" t="s">
        <v>462</v>
      </c>
      <c r="X1308" t="s">
        <v>15</v>
      </c>
      <c r="Y1308">
        <v>1</v>
      </c>
      <c r="Z1308">
        <v>140.751</v>
      </c>
      <c r="AA1308">
        <v>70</v>
      </c>
      <c r="AD1308" t="s">
        <v>287</v>
      </c>
      <c r="AE1308">
        <v>49.017913999999998</v>
      </c>
      <c r="AF1308">
        <v>19.858339000000001</v>
      </c>
      <c r="AG1308" t="s">
        <v>31</v>
      </c>
      <c r="AI1308" t="s">
        <v>2580</v>
      </c>
      <c r="AJ1308" t="s">
        <v>462</v>
      </c>
      <c r="AX1308" t="s">
        <v>31</v>
      </c>
      <c r="AY1308" t="s">
        <v>31</v>
      </c>
    </row>
    <row r="1309" spans="1:51">
      <c r="A1309" t="s">
        <v>672</v>
      </c>
      <c r="B1309" t="s">
        <v>71</v>
      </c>
      <c r="C1309" t="s">
        <v>1738</v>
      </c>
      <c r="D1309" t="s">
        <v>38</v>
      </c>
      <c r="E1309" t="s">
        <v>39</v>
      </c>
      <c r="G1309" t="s">
        <v>1907</v>
      </c>
      <c r="H1309" t="s">
        <v>2574</v>
      </c>
      <c r="I1309">
        <v>48.887700000000002</v>
      </c>
      <c r="J1309">
        <v>19.528199999999998</v>
      </c>
      <c r="K1309">
        <v>880</v>
      </c>
      <c r="L1309" t="s">
        <v>2398</v>
      </c>
      <c r="M1309">
        <v>2011</v>
      </c>
      <c r="N1309" t="s">
        <v>225</v>
      </c>
      <c r="O1309" t="s">
        <v>2547</v>
      </c>
      <c r="P1309" s="64">
        <v>40634</v>
      </c>
      <c r="Q1309" t="s">
        <v>462</v>
      </c>
      <c r="R1309" t="s">
        <v>462</v>
      </c>
      <c r="T1309" t="s">
        <v>462</v>
      </c>
      <c r="V1309" t="s">
        <v>462</v>
      </c>
      <c r="W1309" t="s">
        <v>462</v>
      </c>
      <c r="X1309" t="s">
        <v>15</v>
      </c>
      <c r="Y1309">
        <v>1</v>
      </c>
      <c r="Z1309">
        <v>140.28700000000001</v>
      </c>
      <c r="AA1309">
        <v>70</v>
      </c>
      <c r="AD1309" t="s">
        <v>287</v>
      </c>
      <c r="AE1309">
        <v>49.017913999999998</v>
      </c>
      <c r="AF1309">
        <v>19.858339000000001</v>
      </c>
      <c r="AG1309" t="s">
        <v>31</v>
      </c>
      <c r="AI1309" t="s">
        <v>2580</v>
      </c>
      <c r="AJ1309" t="s">
        <v>462</v>
      </c>
      <c r="AX1309" t="s">
        <v>31</v>
      </c>
      <c r="AY1309" t="s">
        <v>31</v>
      </c>
    </row>
    <row r="1310" spans="1:51">
      <c r="A1310" t="s">
        <v>672</v>
      </c>
      <c r="B1310" t="s">
        <v>71</v>
      </c>
      <c r="C1310" t="s">
        <v>1738</v>
      </c>
      <c r="D1310" t="s">
        <v>38</v>
      </c>
      <c r="E1310" t="s">
        <v>39</v>
      </c>
      <c r="G1310" t="s">
        <v>1907</v>
      </c>
      <c r="H1310" t="s">
        <v>2575</v>
      </c>
      <c r="I1310">
        <v>48.887700000000002</v>
      </c>
      <c r="J1310">
        <v>19.528199999999998</v>
      </c>
      <c r="K1310">
        <v>1000</v>
      </c>
      <c r="L1310" t="s">
        <v>2398</v>
      </c>
      <c r="M1310">
        <v>2011</v>
      </c>
      <c r="N1310" t="s">
        <v>225</v>
      </c>
      <c r="O1310" t="s">
        <v>2547</v>
      </c>
      <c r="P1310" s="64">
        <v>40634</v>
      </c>
      <c r="Q1310" t="s">
        <v>462</v>
      </c>
      <c r="R1310" t="s">
        <v>462</v>
      </c>
      <c r="T1310" t="s">
        <v>462</v>
      </c>
      <c r="V1310" t="s">
        <v>462</v>
      </c>
      <c r="W1310" t="s">
        <v>462</v>
      </c>
      <c r="X1310" t="s">
        <v>15</v>
      </c>
      <c r="Y1310">
        <v>1</v>
      </c>
      <c r="Z1310">
        <v>140.08799999999999</v>
      </c>
      <c r="AA1310">
        <v>70</v>
      </c>
      <c r="AD1310" t="s">
        <v>287</v>
      </c>
      <c r="AE1310">
        <v>49.017913999999998</v>
      </c>
      <c r="AF1310">
        <v>19.858339000000001</v>
      </c>
      <c r="AG1310" t="s">
        <v>31</v>
      </c>
      <c r="AI1310" t="s">
        <v>2580</v>
      </c>
      <c r="AJ1310" t="s">
        <v>462</v>
      </c>
      <c r="AX1310" t="s">
        <v>31</v>
      </c>
      <c r="AY1310" t="s">
        <v>31</v>
      </c>
    </row>
    <row r="1311" spans="1:51">
      <c r="A1311" t="s">
        <v>672</v>
      </c>
      <c r="B1311" t="s">
        <v>71</v>
      </c>
      <c r="C1311" t="s">
        <v>1738</v>
      </c>
      <c r="D1311" t="s">
        <v>38</v>
      </c>
      <c r="E1311" t="s">
        <v>39</v>
      </c>
      <c r="G1311" t="s">
        <v>1907</v>
      </c>
      <c r="H1311" t="s">
        <v>2576</v>
      </c>
      <c r="I1311">
        <v>48.887700000000002</v>
      </c>
      <c r="J1311">
        <v>19.528199999999998</v>
      </c>
      <c r="K1311">
        <v>1075</v>
      </c>
      <c r="L1311" t="s">
        <v>2398</v>
      </c>
      <c r="M1311">
        <v>2011</v>
      </c>
      <c r="N1311" t="s">
        <v>225</v>
      </c>
      <c r="O1311" t="s">
        <v>2547</v>
      </c>
      <c r="P1311" s="64">
        <v>40634</v>
      </c>
      <c r="Q1311" t="s">
        <v>462</v>
      </c>
      <c r="R1311" t="s">
        <v>462</v>
      </c>
      <c r="T1311" t="s">
        <v>462</v>
      </c>
      <c r="V1311" t="s">
        <v>462</v>
      </c>
      <c r="W1311" t="s">
        <v>462</v>
      </c>
      <c r="X1311" t="s">
        <v>15</v>
      </c>
      <c r="Y1311">
        <v>1</v>
      </c>
      <c r="Z1311">
        <v>139.97800000000001</v>
      </c>
      <c r="AA1311">
        <v>70</v>
      </c>
      <c r="AD1311" t="s">
        <v>287</v>
      </c>
      <c r="AE1311">
        <v>49.017913999999998</v>
      </c>
      <c r="AF1311">
        <v>19.858339000000001</v>
      </c>
      <c r="AG1311" t="s">
        <v>31</v>
      </c>
      <c r="AI1311" t="s">
        <v>2580</v>
      </c>
      <c r="AJ1311" t="s">
        <v>462</v>
      </c>
      <c r="AX1311" t="s">
        <v>31</v>
      </c>
      <c r="AY1311" t="s">
        <v>31</v>
      </c>
    </row>
    <row r="1312" spans="1:51">
      <c r="A1312" t="s">
        <v>672</v>
      </c>
      <c r="B1312" t="s">
        <v>71</v>
      </c>
      <c r="C1312" t="s">
        <v>1738</v>
      </c>
      <c r="D1312" t="s">
        <v>38</v>
      </c>
      <c r="E1312" t="s">
        <v>39</v>
      </c>
      <c r="G1312" t="s">
        <v>1907</v>
      </c>
      <c r="H1312" t="s">
        <v>2577</v>
      </c>
      <c r="I1312">
        <v>48.887700000000002</v>
      </c>
      <c r="J1312">
        <v>19.528199999999998</v>
      </c>
      <c r="K1312">
        <v>1090</v>
      </c>
      <c r="L1312" t="s">
        <v>2398</v>
      </c>
      <c r="M1312">
        <v>2011</v>
      </c>
      <c r="N1312" t="s">
        <v>225</v>
      </c>
      <c r="O1312" t="s">
        <v>2547</v>
      </c>
      <c r="P1312" s="64">
        <v>40634</v>
      </c>
      <c r="Q1312" t="s">
        <v>462</v>
      </c>
      <c r="R1312" t="s">
        <v>462</v>
      </c>
      <c r="T1312" t="s">
        <v>462</v>
      </c>
      <c r="V1312" t="s">
        <v>462</v>
      </c>
      <c r="W1312" t="s">
        <v>462</v>
      </c>
      <c r="X1312" t="s">
        <v>15</v>
      </c>
      <c r="Y1312">
        <v>1</v>
      </c>
      <c r="Z1312">
        <v>140.08799999999999</v>
      </c>
      <c r="AA1312">
        <v>70</v>
      </c>
      <c r="AD1312" t="s">
        <v>287</v>
      </c>
      <c r="AE1312">
        <v>49.017913999999998</v>
      </c>
      <c r="AF1312">
        <v>19.858339000000001</v>
      </c>
      <c r="AG1312" t="s">
        <v>31</v>
      </c>
      <c r="AI1312" t="s">
        <v>2580</v>
      </c>
      <c r="AJ1312" t="s">
        <v>462</v>
      </c>
      <c r="AX1312" t="s">
        <v>31</v>
      </c>
      <c r="AY1312" t="s">
        <v>31</v>
      </c>
    </row>
    <row r="1313" spans="1:51">
      <c r="A1313" t="s">
        <v>672</v>
      </c>
      <c r="B1313" t="s">
        <v>71</v>
      </c>
      <c r="C1313" t="s">
        <v>1738</v>
      </c>
      <c r="D1313" t="s">
        <v>38</v>
      </c>
      <c r="E1313" t="s">
        <v>39</v>
      </c>
      <c r="G1313" t="s">
        <v>1907</v>
      </c>
      <c r="H1313" t="s">
        <v>2578</v>
      </c>
      <c r="I1313">
        <v>48.887700000000002</v>
      </c>
      <c r="J1313">
        <v>19.528199999999998</v>
      </c>
      <c r="K1313">
        <v>1380</v>
      </c>
      <c r="L1313" t="s">
        <v>2398</v>
      </c>
      <c r="M1313">
        <v>2011</v>
      </c>
      <c r="N1313" t="s">
        <v>225</v>
      </c>
      <c r="O1313" t="s">
        <v>2547</v>
      </c>
      <c r="P1313" s="64">
        <v>40634</v>
      </c>
      <c r="Q1313" t="s">
        <v>462</v>
      </c>
      <c r="R1313" t="s">
        <v>462</v>
      </c>
      <c r="T1313" t="s">
        <v>462</v>
      </c>
      <c r="V1313" t="s">
        <v>462</v>
      </c>
      <c r="W1313" t="s">
        <v>462</v>
      </c>
      <c r="X1313" t="s">
        <v>15</v>
      </c>
      <c r="Y1313">
        <v>1</v>
      </c>
      <c r="Z1313">
        <v>138.89500000000001</v>
      </c>
      <c r="AA1313">
        <v>70</v>
      </c>
      <c r="AD1313" t="s">
        <v>287</v>
      </c>
      <c r="AE1313">
        <v>49.017913999999998</v>
      </c>
      <c r="AF1313">
        <v>19.858339000000001</v>
      </c>
      <c r="AG1313" t="s">
        <v>31</v>
      </c>
      <c r="AI1313" t="s">
        <v>2580</v>
      </c>
      <c r="AJ1313" t="s">
        <v>462</v>
      </c>
      <c r="AX1313" t="s">
        <v>31</v>
      </c>
      <c r="AY1313" t="s">
        <v>31</v>
      </c>
    </row>
    <row r="1314" spans="1:51">
      <c r="A1314" t="s">
        <v>672</v>
      </c>
      <c r="B1314" t="s">
        <v>71</v>
      </c>
      <c r="C1314" t="s">
        <v>1738</v>
      </c>
      <c r="D1314" t="s">
        <v>38</v>
      </c>
      <c r="E1314" t="s">
        <v>39</v>
      </c>
      <c r="G1314" t="s">
        <v>1907</v>
      </c>
      <c r="H1314" t="s">
        <v>2566</v>
      </c>
      <c r="I1314">
        <v>48.887700000000002</v>
      </c>
      <c r="J1314">
        <v>19.528199999999998</v>
      </c>
      <c r="K1314">
        <v>300</v>
      </c>
      <c r="L1314" t="s">
        <v>2398</v>
      </c>
      <c r="M1314">
        <v>2011</v>
      </c>
      <c r="N1314" t="s">
        <v>225</v>
      </c>
      <c r="O1314" t="s">
        <v>2547</v>
      </c>
      <c r="P1314" s="64">
        <v>40634</v>
      </c>
      <c r="Q1314" t="s">
        <v>462</v>
      </c>
      <c r="R1314" t="s">
        <v>462</v>
      </c>
      <c r="T1314" t="s">
        <v>462</v>
      </c>
      <c r="V1314" t="s">
        <v>462</v>
      </c>
      <c r="W1314" t="s">
        <v>462</v>
      </c>
      <c r="X1314" t="s">
        <v>15</v>
      </c>
      <c r="Y1314">
        <v>1</v>
      </c>
      <c r="Z1314">
        <v>145.90100000000001</v>
      </c>
      <c r="AA1314">
        <v>70</v>
      </c>
      <c r="AD1314" t="s">
        <v>287</v>
      </c>
      <c r="AE1314">
        <v>49.017913999999998</v>
      </c>
      <c r="AF1314">
        <v>19.858339000000001</v>
      </c>
      <c r="AG1314" t="s">
        <v>31</v>
      </c>
      <c r="AI1314" t="s">
        <v>2581</v>
      </c>
      <c r="AJ1314" t="s">
        <v>462</v>
      </c>
      <c r="AX1314" t="s">
        <v>31</v>
      </c>
      <c r="AY1314" t="s">
        <v>31</v>
      </c>
    </row>
    <row r="1315" spans="1:51">
      <c r="A1315" t="s">
        <v>672</v>
      </c>
      <c r="B1315" t="s">
        <v>71</v>
      </c>
      <c r="C1315" t="s">
        <v>1738</v>
      </c>
      <c r="D1315" t="s">
        <v>38</v>
      </c>
      <c r="E1315" t="s">
        <v>39</v>
      </c>
      <c r="G1315" t="s">
        <v>1907</v>
      </c>
      <c r="H1315" t="s">
        <v>2568</v>
      </c>
      <c r="I1315">
        <v>48.887700000000002</v>
      </c>
      <c r="J1315">
        <v>19.528199999999998</v>
      </c>
      <c r="K1315">
        <v>350</v>
      </c>
      <c r="L1315" t="s">
        <v>2398</v>
      </c>
      <c r="M1315">
        <v>2011</v>
      </c>
      <c r="N1315" t="s">
        <v>225</v>
      </c>
      <c r="O1315" t="s">
        <v>2547</v>
      </c>
      <c r="P1315" s="64">
        <v>40634</v>
      </c>
      <c r="Q1315" t="s">
        <v>462</v>
      </c>
      <c r="R1315" t="s">
        <v>462</v>
      </c>
      <c r="T1315" t="s">
        <v>462</v>
      </c>
      <c r="V1315" t="s">
        <v>462</v>
      </c>
      <c r="W1315" t="s">
        <v>462</v>
      </c>
      <c r="X1315" t="s">
        <v>15</v>
      </c>
      <c r="Y1315">
        <v>1</v>
      </c>
      <c r="Z1315">
        <v>144.26499999999999</v>
      </c>
      <c r="AA1315">
        <v>70</v>
      </c>
      <c r="AD1315" t="s">
        <v>287</v>
      </c>
      <c r="AE1315">
        <v>49.017913999999998</v>
      </c>
      <c r="AF1315">
        <v>19.858339000000001</v>
      </c>
      <c r="AG1315" t="s">
        <v>31</v>
      </c>
      <c r="AI1315" t="s">
        <v>2581</v>
      </c>
      <c r="AJ1315" t="s">
        <v>462</v>
      </c>
      <c r="AX1315" t="s">
        <v>31</v>
      </c>
      <c r="AY1315" t="s">
        <v>31</v>
      </c>
    </row>
    <row r="1316" spans="1:51">
      <c r="A1316" t="s">
        <v>672</v>
      </c>
      <c r="B1316" t="s">
        <v>71</v>
      </c>
      <c r="C1316" t="s">
        <v>1738</v>
      </c>
      <c r="D1316" t="s">
        <v>38</v>
      </c>
      <c r="E1316" t="s">
        <v>39</v>
      </c>
      <c r="G1316" t="s">
        <v>1907</v>
      </c>
      <c r="H1316" t="s">
        <v>2569</v>
      </c>
      <c r="I1316">
        <v>48.887700000000002</v>
      </c>
      <c r="J1316">
        <v>19.528199999999998</v>
      </c>
      <c r="K1316">
        <v>430</v>
      </c>
      <c r="L1316" t="s">
        <v>2398</v>
      </c>
      <c r="M1316">
        <v>2011</v>
      </c>
      <c r="N1316" t="s">
        <v>225</v>
      </c>
      <c r="O1316" t="s">
        <v>2547</v>
      </c>
      <c r="P1316" s="64">
        <v>40634</v>
      </c>
      <c r="Q1316" t="s">
        <v>462</v>
      </c>
      <c r="R1316" t="s">
        <v>462</v>
      </c>
      <c r="T1316" t="s">
        <v>462</v>
      </c>
      <c r="V1316" t="s">
        <v>462</v>
      </c>
      <c r="W1316" t="s">
        <v>462</v>
      </c>
      <c r="X1316" t="s">
        <v>15</v>
      </c>
      <c r="Y1316">
        <v>1</v>
      </c>
      <c r="Z1316">
        <v>146.387</v>
      </c>
      <c r="AA1316">
        <v>70</v>
      </c>
      <c r="AD1316" t="s">
        <v>287</v>
      </c>
      <c r="AE1316">
        <v>49.017913999999998</v>
      </c>
      <c r="AF1316">
        <v>19.858339000000001</v>
      </c>
      <c r="AG1316" t="s">
        <v>31</v>
      </c>
      <c r="AI1316" t="s">
        <v>2581</v>
      </c>
      <c r="AJ1316" t="s">
        <v>462</v>
      </c>
      <c r="AX1316" t="s">
        <v>31</v>
      </c>
      <c r="AY1316" t="s">
        <v>31</v>
      </c>
    </row>
    <row r="1317" spans="1:51">
      <c r="A1317" t="s">
        <v>672</v>
      </c>
      <c r="B1317" t="s">
        <v>71</v>
      </c>
      <c r="C1317" t="s">
        <v>1738</v>
      </c>
      <c r="D1317" t="s">
        <v>38</v>
      </c>
      <c r="E1317" t="s">
        <v>39</v>
      </c>
      <c r="G1317" t="s">
        <v>1907</v>
      </c>
      <c r="H1317" t="s">
        <v>2570</v>
      </c>
      <c r="I1317">
        <v>48.887700000000002</v>
      </c>
      <c r="J1317">
        <v>19.528199999999998</v>
      </c>
      <c r="K1317">
        <v>500</v>
      </c>
      <c r="L1317" t="s">
        <v>2398</v>
      </c>
      <c r="M1317">
        <v>2011</v>
      </c>
      <c r="N1317" t="s">
        <v>225</v>
      </c>
      <c r="O1317" t="s">
        <v>2547</v>
      </c>
      <c r="P1317" s="64">
        <v>40634</v>
      </c>
      <c r="Q1317" t="s">
        <v>462</v>
      </c>
      <c r="R1317" t="s">
        <v>462</v>
      </c>
      <c r="T1317" t="s">
        <v>462</v>
      </c>
      <c r="V1317" t="s">
        <v>462</v>
      </c>
      <c r="W1317" t="s">
        <v>462</v>
      </c>
      <c r="X1317" t="s">
        <v>15</v>
      </c>
      <c r="Y1317">
        <v>1</v>
      </c>
      <c r="Z1317">
        <v>147.34800000000001</v>
      </c>
      <c r="AA1317">
        <v>70</v>
      </c>
      <c r="AD1317" t="s">
        <v>287</v>
      </c>
      <c r="AE1317">
        <v>49.017913999999998</v>
      </c>
      <c r="AF1317">
        <v>19.858339000000001</v>
      </c>
      <c r="AG1317" t="s">
        <v>31</v>
      </c>
      <c r="AI1317" t="s">
        <v>2581</v>
      </c>
      <c r="AJ1317" t="s">
        <v>462</v>
      </c>
      <c r="AX1317" t="s">
        <v>31</v>
      </c>
      <c r="AY1317" t="s">
        <v>31</v>
      </c>
    </row>
    <row r="1318" spans="1:51">
      <c r="A1318" t="s">
        <v>672</v>
      </c>
      <c r="B1318" t="s">
        <v>71</v>
      </c>
      <c r="C1318" t="s">
        <v>1738</v>
      </c>
      <c r="D1318" t="s">
        <v>38</v>
      </c>
      <c r="E1318" t="s">
        <v>39</v>
      </c>
      <c r="G1318" t="s">
        <v>1907</v>
      </c>
      <c r="H1318" t="s">
        <v>2571</v>
      </c>
      <c r="I1318">
        <v>48.887700000000002</v>
      </c>
      <c r="J1318">
        <v>19.528199999999998</v>
      </c>
      <c r="K1318">
        <v>600</v>
      </c>
      <c r="L1318" t="s">
        <v>2398</v>
      </c>
      <c r="M1318">
        <v>2011</v>
      </c>
      <c r="N1318" t="s">
        <v>225</v>
      </c>
      <c r="O1318" t="s">
        <v>2547</v>
      </c>
      <c r="P1318" s="64">
        <v>40634</v>
      </c>
      <c r="Q1318" t="s">
        <v>462</v>
      </c>
      <c r="R1318" t="s">
        <v>462</v>
      </c>
      <c r="T1318" t="s">
        <v>462</v>
      </c>
      <c r="V1318" t="s">
        <v>462</v>
      </c>
      <c r="W1318" t="s">
        <v>462</v>
      </c>
      <c r="X1318" t="s">
        <v>15</v>
      </c>
      <c r="Y1318">
        <v>1</v>
      </c>
      <c r="Z1318">
        <v>146.36500000000001</v>
      </c>
      <c r="AA1318">
        <v>70</v>
      </c>
      <c r="AD1318" t="s">
        <v>287</v>
      </c>
      <c r="AE1318">
        <v>49.017913999999998</v>
      </c>
      <c r="AF1318">
        <v>19.858339000000001</v>
      </c>
      <c r="AG1318" t="s">
        <v>31</v>
      </c>
      <c r="AI1318" t="s">
        <v>2581</v>
      </c>
      <c r="AJ1318" t="s">
        <v>462</v>
      </c>
      <c r="AX1318" t="s">
        <v>31</v>
      </c>
      <c r="AY1318" t="s">
        <v>31</v>
      </c>
    </row>
    <row r="1319" spans="1:51">
      <c r="A1319" t="s">
        <v>672</v>
      </c>
      <c r="B1319" t="s">
        <v>71</v>
      </c>
      <c r="C1319" t="s">
        <v>1738</v>
      </c>
      <c r="D1319" t="s">
        <v>38</v>
      </c>
      <c r="E1319" t="s">
        <v>39</v>
      </c>
      <c r="G1319" t="s">
        <v>1907</v>
      </c>
      <c r="H1319" t="s">
        <v>2572</v>
      </c>
      <c r="I1319">
        <v>48.887700000000002</v>
      </c>
      <c r="J1319">
        <v>19.528199999999998</v>
      </c>
      <c r="K1319">
        <v>750</v>
      </c>
      <c r="L1319" t="s">
        <v>2398</v>
      </c>
      <c r="M1319">
        <v>2011</v>
      </c>
      <c r="N1319" t="s">
        <v>225</v>
      </c>
      <c r="O1319" t="s">
        <v>2547</v>
      </c>
      <c r="P1319" s="64">
        <v>40634</v>
      </c>
      <c r="Q1319" t="s">
        <v>462</v>
      </c>
      <c r="R1319" t="s">
        <v>462</v>
      </c>
      <c r="T1319" t="s">
        <v>462</v>
      </c>
      <c r="V1319" t="s">
        <v>462</v>
      </c>
      <c r="W1319" t="s">
        <v>462</v>
      </c>
      <c r="X1319" t="s">
        <v>15</v>
      </c>
      <c r="Y1319">
        <v>1</v>
      </c>
      <c r="Z1319">
        <v>147.27099999999999</v>
      </c>
      <c r="AA1319">
        <v>70</v>
      </c>
      <c r="AD1319" t="s">
        <v>287</v>
      </c>
      <c r="AE1319">
        <v>49.017913999999998</v>
      </c>
      <c r="AF1319">
        <v>19.858339000000001</v>
      </c>
      <c r="AG1319" t="s">
        <v>31</v>
      </c>
      <c r="AI1319" t="s">
        <v>2581</v>
      </c>
      <c r="AJ1319" t="s">
        <v>462</v>
      </c>
      <c r="AX1319" t="s">
        <v>31</v>
      </c>
      <c r="AY1319" t="s">
        <v>31</v>
      </c>
    </row>
    <row r="1320" spans="1:51">
      <c r="A1320" t="s">
        <v>672</v>
      </c>
      <c r="B1320" t="s">
        <v>71</v>
      </c>
      <c r="C1320" t="s">
        <v>1738</v>
      </c>
      <c r="D1320" t="s">
        <v>38</v>
      </c>
      <c r="E1320" t="s">
        <v>39</v>
      </c>
      <c r="G1320" t="s">
        <v>1907</v>
      </c>
      <c r="H1320" t="s">
        <v>2573</v>
      </c>
      <c r="I1320">
        <v>48.887700000000002</v>
      </c>
      <c r="J1320">
        <v>19.528199999999998</v>
      </c>
      <c r="K1320">
        <v>830</v>
      </c>
      <c r="L1320" t="s">
        <v>2398</v>
      </c>
      <c r="M1320">
        <v>2011</v>
      </c>
      <c r="N1320" t="s">
        <v>225</v>
      </c>
      <c r="O1320" t="s">
        <v>2547</v>
      </c>
      <c r="P1320" s="64">
        <v>40634</v>
      </c>
      <c r="Q1320" t="s">
        <v>462</v>
      </c>
      <c r="R1320" t="s">
        <v>462</v>
      </c>
      <c r="T1320" t="s">
        <v>462</v>
      </c>
      <c r="V1320" t="s">
        <v>462</v>
      </c>
      <c r="W1320" t="s">
        <v>462</v>
      </c>
      <c r="X1320" t="s">
        <v>15</v>
      </c>
      <c r="Y1320">
        <v>1</v>
      </c>
      <c r="Z1320">
        <v>144.066</v>
      </c>
      <c r="AA1320">
        <v>70</v>
      </c>
      <c r="AD1320" t="s">
        <v>287</v>
      </c>
      <c r="AE1320">
        <v>49.017913999999998</v>
      </c>
      <c r="AF1320">
        <v>19.858339000000001</v>
      </c>
      <c r="AG1320" t="s">
        <v>31</v>
      </c>
      <c r="AI1320" t="s">
        <v>2581</v>
      </c>
      <c r="AJ1320" t="s">
        <v>462</v>
      </c>
      <c r="AX1320" t="s">
        <v>31</v>
      </c>
      <c r="AY1320" t="s">
        <v>31</v>
      </c>
    </row>
    <row r="1321" spans="1:51">
      <c r="A1321" t="s">
        <v>672</v>
      </c>
      <c r="B1321" t="s">
        <v>71</v>
      </c>
      <c r="C1321" t="s">
        <v>1738</v>
      </c>
      <c r="D1321" t="s">
        <v>38</v>
      </c>
      <c r="E1321" t="s">
        <v>39</v>
      </c>
      <c r="G1321" t="s">
        <v>1907</v>
      </c>
      <c r="H1321" t="s">
        <v>2574</v>
      </c>
      <c r="I1321">
        <v>48.887700000000002</v>
      </c>
      <c r="J1321">
        <v>19.528199999999998</v>
      </c>
      <c r="K1321">
        <v>880</v>
      </c>
      <c r="L1321" t="s">
        <v>2398</v>
      </c>
      <c r="M1321">
        <v>2011</v>
      </c>
      <c r="N1321" t="s">
        <v>225</v>
      </c>
      <c r="O1321" t="s">
        <v>2547</v>
      </c>
      <c r="P1321" s="64">
        <v>40634</v>
      </c>
      <c r="Q1321" t="s">
        <v>462</v>
      </c>
      <c r="R1321" t="s">
        <v>462</v>
      </c>
      <c r="T1321" t="s">
        <v>462</v>
      </c>
      <c r="V1321" t="s">
        <v>462</v>
      </c>
      <c r="W1321" t="s">
        <v>462</v>
      </c>
      <c r="X1321" t="s">
        <v>15</v>
      </c>
      <c r="Y1321">
        <v>1</v>
      </c>
      <c r="Z1321">
        <v>143.42500000000001</v>
      </c>
      <c r="AA1321">
        <v>70</v>
      </c>
      <c r="AD1321" t="s">
        <v>287</v>
      </c>
      <c r="AE1321">
        <v>49.017913999999998</v>
      </c>
      <c r="AF1321">
        <v>19.858339000000001</v>
      </c>
      <c r="AG1321" t="s">
        <v>31</v>
      </c>
      <c r="AI1321" t="s">
        <v>2581</v>
      </c>
      <c r="AJ1321" t="s">
        <v>462</v>
      </c>
      <c r="AX1321" t="s">
        <v>31</v>
      </c>
      <c r="AY1321" t="s">
        <v>31</v>
      </c>
    </row>
    <row r="1322" spans="1:51">
      <c r="A1322" t="s">
        <v>672</v>
      </c>
      <c r="B1322" t="s">
        <v>71</v>
      </c>
      <c r="C1322" t="s">
        <v>1738</v>
      </c>
      <c r="D1322" t="s">
        <v>38</v>
      </c>
      <c r="E1322" t="s">
        <v>39</v>
      </c>
      <c r="G1322" t="s">
        <v>1907</v>
      </c>
      <c r="H1322" t="s">
        <v>2575</v>
      </c>
      <c r="I1322">
        <v>48.887700000000002</v>
      </c>
      <c r="J1322">
        <v>19.528199999999998</v>
      </c>
      <c r="K1322">
        <v>1000</v>
      </c>
      <c r="L1322" t="s">
        <v>2398</v>
      </c>
      <c r="M1322">
        <v>2011</v>
      </c>
      <c r="N1322" t="s">
        <v>225</v>
      </c>
      <c r="O1322" t="s">
        <v>2547</v>
      </c>
      <c r="P1322" s="64">
        <v>40634</v>
      </c>
      <c r="Q1322" t="s">
        <v>462</v>
      </c>
      <c r="R1322" t="s">
        <v>462</v>
      </c>
      <c r="T1322" t="s">
        <v>462</v>
      </c>
      <c r="V1322" t="s">
        <v>462</v>
      </c>
      <c r="W1322" t="s">
        <v>462</v>
      </c>
      <c r="X1322" t="s">
        <v>15</v>
      </c>
      <c r="Y1322">
        <v>1</v>
      </c>
      <c r="Z1322">
        <v>143.75700000000001</v>
      </c>
      <c r="AA1322">
        <v>70</v>
      </c>
      <c r="AD1322" t="s">
        <v>287</v>
      </c>
      <c r="AE1322">
        <v>49.017913999999998</v>
      </c>
      <c r="AF1322">
        <v>19.858339000000001</v>
      </c>
      <c r="AG1322" t="s">
        <v>31</v>
      </c>
      <c r="AI1322" t="s">
        <v>2581</v>
      </c>
      <c r="AJ1322" t="s">
        <v>462</v>
      </c>
      <c r="AX1322" t="s">
        <v>31</v>
      </c>
      <c r="AY1322" t="s">
        <v>31</v>
      </c>
    </row>
    <row r="1323" spans="1:51">
      <c r="A1323" t="s">
        <v>672</v>
      </c>
      <c r="B1323" t="s">
        <v>71</v>
      </c>
      <c r="C1323" t="s">
        <v>1738</v>
      </c>
      <c r="D1323" t="s">
        <v>38</v>
      </c>
      <c r="E1323" t="s">
        <v>39</v>
      </c>
      <c r="G1323" t="s">
        <v>1907</v>
      </c>
      <c r="H1323" t="s">
        <v>2576</v>
      </c>
      <c r="I1323">
        <v>48.887700000000002</v>
      </c>
      <c r="J1323">
        <v>19.528199999999998</v>
      </c>
      <c r="K1323">
        <v>1075</v>
      </c>
      <c r="L1323" t="s">
        <v>2398</v>
      </c>
      <c r="M1323">
        <v>2011</v>
      </c>
      <c r="N1323" t="s">
        <v>225</v>
      </c>
      <c r="O1323" t="s">
        <v>2547</v>
      </c>
      <c r="P1323" s="64">
        <v>40634</v>
      </c>
      <c r="Q1323" t="s">
        <v>462</v>
      </c>
      <c r="R1323" t="s">
        <v>462</v>
      </c>
      <c r="T1323" t="s">
        <v>462</v>
      </c>
      <c r="V1323" t="s">
        <v>462</v>
      </c>
      <c r="W1323" t="s">
        <v>462</v>
      </c>
      <c r="X1323" t="s">
        <v>15</v>
      </c>
      <c r="Y1323">
        <v>1</v>
      </c>
      <c r="Z1323">
        <v>145.19300000000001</v>
      </c>
      <c r="AA1323">
        <v>70</v>
      </c>
      <c r="AD1323" t="s">
        <v>287</v>
      </c>
      <c r="AE1323">
        <v>49.017913999999998</v>
      </c>
      <c r="AF1323">
        <v>19.858339000000001</v>
      </c>
      <c r="AG1323" t="s">
        <v>31</v>
      </c>
      <c r="AI1323" t="s">
        <v>2581</v>
      </c>
      <c r="AJ1323" t="s">
        <v>462</v>
      </c>
      <c r="AX1323" t="s">
        <v>31</v>
      </c>
      <c r="AY1323" t="s">
        <v>31</v>
      </c>
    </row>
    <row r="1324" spans="1:51">
      <c r="A1324" t="s">
        <v>672</v>
      </c>
      <c r="B1324" t="s">
        <v>71</v>
      </c>
      <c r="C1324" t="s">
        <v>1738</v>
      </c>
      <c r="D1324" t="s">
        <v>38</v>
      </c>
      <c r="E1324" t="s">
        <v>39</v>
      </c>
      <c r="G1324" t="s">
        <v>1907</v>
      </c>
      <c r="H1324" t="s">
        <v>2577</v>
      </c>
      <c r="I1324">
        <v>48.887700000000002</v>
      </c>
      <c r="J1324">
        <v>19.528199999999998</v>
      </c>
      <c r="K1324">
        <v>1090</v>
      </c>
      <c r="L1324" t="s">
        <v>2398</v>
      </c>
      <c r="M1324">
        <v>2011</v>
      </c>
      <c r="N1324" t="s">
        <v>225</v>
      </c>
      <c r="O1324" t="s">
        <v>2547</v>
      </c>
      <c r="P1324" s="64">
        <v>40634</v>
      </c>
      <c r="Q1324" t="s">
        <v>462</v>
      </c>
      <c r="R1324" t="s">
        <v>462</v>
      </c>
      <c r="T1324" t="s">
        <v>462</v>
      </c>
      <c r="V1324" t="s">
        <v>462</v>
      </c>
      <c r="W1324" t="s">
        <v>462</v>
      </c>
      <c r="X1324" t="s">
        <v>15</v>
      </c>
      <c r="Y1324">
        <v>1</v>
      </c>
      <c r="Z1324">
        <v>143.779</v>
      </c>
      <c r="AA1324">
        <v>70</v>
      </c>
      <c r="AD1324" t="s">
        <v>287</v>
      </c>
      <c r="AE1324">
        <v>49.017913999999998</v>
      </c>
      <c r="AF1324">
        <v>19.858339000000001</v>
      </c>
      <c r="AG1324" t="s">
        <v>31</v>
      </c>
      <c r="AI1324" t="s">
        <v>2581</v>
      </c>
      <c r="AJ1324" t="s">
        <v>462</v>
      </c>
      <c r="AX1324" t="s">
        <v>31</v>
      </c>
      <c r="AY1324" t="s">
        <v>31</v>
      </c>
    </row>
    <row r="1325" spans="1:51">
      <c r="A1325" t="s">
        <v>672</v>
      </c>
      <c r="B1325" t="s">
        <v>71</v>
      </c>
      <c r="C1325" t="s">
        <v>1738</v>
      </c>
      <c r="D1325" t="s">
        <v>38</v>
      </c>
      <c r="E1325" t="s">
        <v>39</v>
      </c>
      <c r="G1325" t="s">
        <v>1907</v>
      </c>
      <c r="H1325" t="s">
        <v>2578</v>
      </c>
      <c r="I1325">
        <v>48.887700000000002</v>
      </c>
      <c r="J1325">
        <v>19.528199999999998</v>
      </c>
      <c r="K1325">
        <v>1380</v>
      </c>
      <c r="L1325" t="s">
        <v>2398</v>
      </c>
      <c r="M1325">
        <v>2011</v>
      </c>
      <c r="N1325" t="s">
        <v>225</v>
      </c>
      <c r="O1325" t="s">
        <v>2547</v>
      </c>
      <c r="P1325" s="64">
        <v>40634</v>
      </c>
      <c r="Q1325" t="s">
        <v>462</v>
      </c>
      <c r="R1325" t="s">
        <v>462</v>
      </c>
      <c r="T1325" t="s">
        <v>462</v>
      </c>
      <c r="V1325" t="s">
        <v>462</v>
      </c>
      <c r="W1325" t="s">
        <v>462</v>
      </c>
      <c r="X1325" t="s">
        <v>15</v>
      </c>
      <c r="Y1325">
        <v>1</v>
      </c>
      <c r="Z1325">
        <v>142.82900000000001</v>
      </c>
      <c r="AA1325">
        <v>70</v>
      </c>
      <c r="AD1325" t="s">
        <v>287</v>
      </c>
      <c r="AE1325">
        <v>49.017913999999998</v>
      </c>
      <c r="AF1325">
        <v>19.858339000000001</v>
      </c>
      <c r="AG1325" t="s">
        <v>31</v>
      </c>
      <c r="AI1325" t="s">
        <v>2581</v>
      </c>
      <c r="AJ1325" t="s">
        <v>462</v>
      </c>
      <c r="AX1325" t="s">
        <v>31</v>
      </c>
      <c r="AY1325" t="s">
        <v>31</v>
      </c>
    </row>
    <row r="1326" spans="1:51">
      <c r="A1326" t="s">
        <v>672</v>
      </c>
      <c r="B1326" t="s">
        <v>71</v>
      </c>
      <c r="C1326" t="s">
        <v>1738</v>
      </c>
      <c r="D1326" t="s">
        <v>40</v>
      </c>
      <c r="E1326" t="s">
        <v>58</v>
      </c>
      <c r="G1326" t="s">
        <v>1907</v>
      </c>
      <c r="H1326" t="s">
        <v>2582</v>
      </c>
      <c r="I1326">
        <v>48.887700000000002</v>
      </c>
      <c r="J1326">
        <v>19.528199999999998</v>
      </c>
      <c r="K1326">
        <v>300</v>
      </c>
      <c r="L1326" t="s">
        <v>2398</v>
      </c>
      <c r="M1326">
        <v>2011</v>
      </c>
      <c r="N1326" t="s">
        <v>225</v>
      </c>
      <c r="O1326" t="s">
        <v>2547</v>
      </c>
      <c r="P1326" s="64">
        <v>40603</v>
      </c>
      <c r="Q1326" t="s">
        <v>462</v>
      </c>
      <c r="R1326" t="s">
        <v>462</v>
      </c>
      <c r="T1326" t="s">
        <v>462</v>
      </c>
      <c r="V1326" t="s">
        <v>462</v>
      </c>
      <c r="W1326" t="s">
        <v>462</v>
      </c>
      <c r="X1326" t="s">
        <v>15</v>
      </c>
      <c r="Y1326">
        <v>1</v>
      </c>
      <c r="Z1326">
        <v>105.297</v>
      </c>
      <c r="AA1326">
        <v>70</v>
      </c>
      <c r="AD1326" t="s">
        <v>291</v>
      </c>
      <c r="AE1326">
        <v>48.448200999999997</v>
      </c>
      <c r="AF1326">
        <v>18.36271</v>
      </c>
      <c r="AG1326" t="s">
        <v>31</v>
      </c>
      <c r="AI1326" t="s">
        <v>2567</v>
      </c>
      <c r="AJ1326" t="s">
        <v>462</v>
      </c>
      <c r="AX1326" t="s">
        <v>31</v>
      </c>
      <c r="AY1326" t="s">
        <v>31</v>
      </c>
    </row>
    <row r="1327" spans="1:51">
      <c r="A1327" t="s">
        <v>672</v>
      </c>
      <c r="B1327" t="s">
        <v>71</v>
      </c>
      <c r="C1327" t="s">
        <v>1738</v>
      </c>
      <c r="D1327" t="s">
        <v>40</v>
      </c>
      <c r="E1327" t="s">
        <v>58</v>
      </c>
      <c r="G1327" t="s">
        <v>1907</v>
      </c>
      <c r="H1327" t="s">
        <v>2583</v>
      </c>
      <c r="I1327">
        <v>48.887700000000002</v>
      </c>
      <c r="J1327">
        <v>19.528199999999998</v>
      </c>
      <c r="K1327">
        <v>350</v>
      </c>
      <c r="L1327" t="s">
        <v>2398</v>
      </c>
      <c r="M1327">
        <v>2011</v>
      </c>
      <c r="N1327" t="s">
        <v>225</v>
      </c>
      <c r="O1327" t="s">
        <v>2547</v>
      </c>
      <c r="P1327" s="64">
        <v>40603</v>
      </c>
      <c r="Q1327" t="s">
        <v>462</v>
      </c>
      <c r="R1327" t="s">
        <v>462</v>
      </c>
      <c r="T1327" t="s">
        <v>462</v>
      </c>
      <c r="V1327" t="s">
        <v>462</v>
      </c>
      <c r="W1327" t="s">
        <v>462</v>
      </c>
      <c r="X1327" t="s">
        <v>15</v>
      </c>
      <c r="Y1327">
        <v>1</v>
      </c>
      <c r="Z1327">
        <v>108.685</v>
      </c>
      <c r="AA1327">
        <v>70</v>
      </c>
      <c r="AD1327" t="s">
        <v>291</v>
      </c>
      <c r="AE1327">
        <v>48.448200999999997</v>
      </c>
      <c r="AF1327">
        <v>18.36271</v>
      </c>
      <c r="AG1327" t="s">
        <v>31</v>
      </c>
      <c r="AI1327" t="s">
        <v>2567</v>
      </c>
      <c r="AJ1327" t="s">
        <v>462</v>
      </c>
      <c r="AX1327" t="s">
        <v>31</v>
      </c>
      <c r="AY1327" t="s">
        <v>31</v>
      </c>
    </row>
    <row r="1328" spans="1:51">
      <c r="A1328" t="s">
        <v>672</v>
      </c>
      <c r="B1328" t="s">
        <v>71</v>
      </c>
      <c r="C1328" t="s">
        <v>1738</v>
      </c>
      <c r="D1328" t="s">
        <v>40</v>
      </c>
      <c r="E1328" t="s">
        <v>58</v>
      </c>
      <c r="G1328" t="s">
        <v>1907</v>
      </c>
      <c r="H1328" t="s">
        <v>2584</v>
      </c>
      <c r="I1328">
        <v>48.887700000000002</v>
      </c>
      <c r="J1328">
        <v>19.528199999999998</v>
      </c>
      <c r="K1328">
        <v>430</v>
      </c>
      <c r="L1328" t="s">
        <v>2398</v>
      </c>
      <c r="M1328">
        <v>2011</v>
      </c>
      <c r="N1328" t="s">
        <v>225</v>
      </c>
      <c r="O1328" t="s">
        <v>2547</v>
      </c>
      <c r="P1328" s="64">
        <v>40603</v>
      </c>
      <c r="Q1328" t="s">
        <v>462</v>
      </c>
      <c r="R1328" t="s">
        <v>462</v>
      </c>
      <c r="T1328" t="s">
        <v>462</v>
      </c>
      <c r="V1328" t="s">
        <v>462</v>
      </c>
      <c r="W1328" t="s">
        <v>462</v>
      </c>
      <c r="X1328" t="s">
        <v>15</v>
      </c>
      <c r="Y1328">
        <v>1</v>
      </c>
      <c r="Z1328">
        <v>104.238</v>
      </c>
      <c r="AA1328">
        <v>70</v>
      </c>
      <c r="AD1328" t="s">
        <v>291</v>
      </c>
      <c r="AE1328">
        <v>48.448200999999997</v>
      </c>
      <c r="AF1328">
        <v>18.36271</v>
      </c>
      <c r="AG1328" t="s">
        <v>31</v>
      </c>
      <c r="AI1328" t="s">
        <v>2567</v>
      </c>
      <c r="AJ1328" t="s">
        <v>462</v>
      </c>
      <c r="AX1328" t="s">
        <v>31</v>
      </c>
      <c r="AY1328" t="s">
        <v>31</v>
      </c>
    </row>
    <row r="1329" spans="1:51">
      <c r="A1329" t="s">
        <v>672</v>
      </c>
      <c r="B1329" t="s">
        <v>71</v>
      </c>
      <c r="C1329" t="s">
        <v>1738</v>
      </c>
      <c r="D1329" t="s">
        <v>40</v>
      </c>
      <c r="E1329" t="s">
        <v>58</v>
      </c>
      <c r="G1329" t="s">
        <v>1907</v>
      </c>
      <c r="H1329" t="s">
        <v>2585</v>
      </c>
      <c r="I1329">
        <v>48.887700000000002</v>
      </c>
      <c r="J1329">
        <v>19.528199999999998</v>
      </c>
      <c r="K1329">
        <v>500</v>
      </c>
      <c r="L1329" t="s">
        <v>2398</v>
      </c>
      <c r="M1329">
        <v>2011</v>
      </c>
      <c r="N1329" t="s">
        <v>225</v>
      </c>
      <c r="O1329" t="s">
        <v>2547</v>
      </c>
      <c r="P1329" s="64">
        <v>40603</v>
      </c>
      <c r="Q1329" t="s">
        <v>462</v>
      </c>
      <c r="R1329" t="s">
        <v>462</v>
      </c>
      <c r="T1329" t="s">
        <v>462</v>
      </c>
      <c r="V1329" t="s">
        <v>462</v>
      </c>
      <c r="W1329" t="s">
        <v>462</v>
      </c>
      <c r="X1329" t="s">
        <v>15</v>
      </c>
      <c r="Y1329">
        <v>1</v>
      </c>
      <c r="Z1329">
        <v>107.63500000000001</v>
      </c>
      <c r="AA1329">
        <v>70</v>
      </c>
      <c r="AD1329" t="s">
        <v>291</v>
      </c>
      <c r="AE1329">
        <v>48.448200999999997</v>
      </c>
      <c r="AF1329">
        <v>18.36271</v>
      </c>
      <c r="AG1329" t="s">
        <v>31</v>
      </c>
      <c r="AI1329" t="s">
        <v>2567</v>
      </c>
      <c r="AJ1329" t="s">
        <v>462</v>
      </c>
      <c r="AX1329" t="s">
        <v>31</v>
      </c>
      <c r="AY1329" t="s">
        <v>31</v>
      </c>
    </row>
    <row r="1330" spans="1:51">
      <c r="A1330" t="s">
        <v>672</v>
      </c>
      <c r="B1330" t="s">
        <v>71</v>
      </c>
      <c r="C1330" t="s">
        <v>1738</v>
      </c>
      <c r="D1330" t="s">
        <v>40</v>
      </c>
      <c r="E1330" t="s">
        <v>58</v>
      </c>
      <c r="G1330" t="s">
        <v>1907</v>
      </c>
      <c r="H1330" t="s">
        <v>2586</v>
      </c>
      <c r="I1330">
        <v>48.887700000000002</v>
      </c>
      <c r="J1330">
        <v>19.528199999999998</v>
      </c>
      <c r="K1330">
        <v>600</v>
      </c>
      <c r="L1330" t="s">
        <v>2398</v>
      </c>
      <c r="M1330">
        <v>2011</v>
      </c>
      <c r="N1330" t="s">
        <v>225</v>
      </c>
      <c r="O1330" t="s">
        <v>2547</v>
      </c>
      <c r="P1330" s="64">
        <v>40603</v>
      </c>
      <c r="Q1330" t="s">
        <v>462</v>
      </c>
      <c r="R1330" t="s">
        <v>462</v>
      </c>
      <c r="T1330" t="s">
        <v>462</v>
      </c>
      <c r="V1330" t="s">
        <v>462</v>
      </c>
      <c r="W1330" t="s">
        <v>462</v>
      </c>
      <c r="X1330" t="s">
        <v>15</v>
      </c>
      <c r="Y1330">
        <v>1</v>
      </c>
      <c r="Z1330">
        <v>108.31699999999999</v>
      </c>
      <c r="AA1330">
        <v>70</v>
      </c>
      <c r="AD1330" t="s">
        <v>291</v>
      </c>
      <c r="AE1330">
        <v>48.448200999999997</v>
      </c>
      <c r="AF1330">
        <v>18.36271</v>
      </c>
      <c r="AG1330" t="s">
        <v>31</v>
      </c>
      <c r="AI1330" t="s">
        <v>2567</v>
      </c>
      <c r="AJ1330" t="s">
        <v>462</v>
      </c>
      <c r="AX1330" t="s">
        <v>31</v>
      </c>
      <c r="AY1330" t="s">
        <v>31</v>
      </c>
    </row>
    <row r="1331" spans="1:51">
      <c r="A1331" t="s">
        <v>672</v>
      </c>
      <c r="B1331" t="s">
        <v>71</v>
      </c>
      <c r="C1331" t="s">
        <v>1738</v>
      </c>
      <c r="D1331" t="s">
        <v>40</v>
      </c>
      <c r="E1331" t="s">
        <v>58</v>
      </c>
      <c r="G1331" t="s">
        <v>1907</v>
      </c>
      <c r="H1331" t="s">
        <v>2587</v>
      </c>
      <c r="I1331">
        <v>48.887700000000002</v>
      </c>
      <c r="J1331">
        <v>19.528199999999998</v>
      </c>
      <c r="K1331">
        <v>750</v>
      </c>
      <c r="L1331" t="s">
        <v>2398</v>
      </c>
      <c r="M1331">
        <v>2011</v>
      </c>
      <c r="N1331" t="s">
        <v>225</v>
      </c>
      <c r="O1331" t="s">
        <v>2547</v>
      </c>
      <c r="P1331" s="64">
        <v>40603</v>
      </c>
      <c r="Q1331" t="s">
        <v>462</v>
      </c>
      <c r="R1331" t="s">
        <v>462</v>
      </c>
      <c r="T1331" t="s">
        <v>462</v>
      </c>
      <c r="V1331" t="s">
        <v>462</v>
      </c>
      <c r="W1331" t="s">
        <v>462</v>
      </c>
      <c r="X1331" t="s">
        <v>15</v>
      </c>
      <c r="Y1331">
        <v>1</v>
      </c>
      <c r="Z1331">
        <v>107.193</v>
      </c>
      <c r="AA1331">
        <v>70</v>
      </c>
      <c r="AD1331" t="s">
        <v>291</v>
      </c>
      <c r="AE1331">
        <v>48.448200999999997</v>
      </c>
      <c r="AF1331">
        <v>18.36271</v>
      </c>
      <c r="AG1331" t="s">
        <v>31</v>
      </c>
      <c r="AI1331" t="s">
        <v>2567</v>
      </c>
      <c r="AJ1331" t="s">
        <v>462</v>
      </c>
      <c r="AX1331" t="s">
        <v>31</v>
      </c>
      <c r="AY1331" t="s">
        <v>31</v>
      </c>
    </row>
    <row r="1332" spans="1:51">
      <c r="A1332" t="s">
        <v>672</v>
      </c>
      <c r="B1332" t="s">
        <v>71</v>
      </c>
      <c r="C1332" t="s">
        <v>1738</v>
      </c>
      <c r="D1332" t="s">
        <v>40</v>
      </c>
      <c r="E1332" t="s">
        <v>58</v>
      </c>
      <c r="G1332" t="s">
        <v>1907</v>
      </c>
      <c r="H1332" t="s">
        <v>2588</v>
      </c>
      <c r="I1332">
        <v>48.887700000000002</v>
      </c>
      <c r="J1332">
        <v>19.528199999999998</v>
      </c>
      <c r="K1332">
        <v>830</v>
      </c>
      <c r="L1332" t="s">
        <v>2398</v>
      </c>
      <c r="M1332">
        <v>2011</v>
      </c>
      <c r="N1332" t="s">
        <v>225</v>
      </c>
      <c r="O1332" t="s">
        <v>2547</v>
      </c>
      <c r="P1332" s="64">
        <v>40603</v>
      </c>
      <c r="Q1332" t="s">
        <v>462</v>
      </c>
      <c r="R1332" t="s">
        <v>462</v>
      </c>
      <c r="T1332" t="s">
        <v>462</v>
      </c>
      <c r="V1332" t="s">
        <v>462</v>
      </c>
      <c r="W1332" t="s">
        <v>462</v>
      </c>
      <c r="X1332" t="s">
        <v>15</v>
      </c>
      <c r="Y1332">
        <v>1</v>
      </c>
      <c r="Z1332">
        <v>110.14</v>
      </c>
      <c r="AA1332">
        <v>70</v>
      </c>
      <c r="AD1332" t="s">
        <v>291</v>
      </c>
      <c r="AE1332">
        <v>48.448200999999997</v>
      </c>
      <c r="AF1332">
        <v>18.36271</v>
      </c>
      <c r="AG1332" t="s">
        <v>31</v>
      </c>
      <c r="AI1332" t="s">
        <v>2567</v>
      </c>
      <c r="AJ1332" t="s">
        <v>462</v>
      </c>
      <c r="AX1332" t="s">
        <v>31</v>
      </c>
      <c r="AY1332" t="s">
        <v>31</v>
      </c>
    </row>
    <row r="1333" spans="1:51">
      <c r="A1333" t="s">
        <v>672</v>
      </c>
      <c r="B1333" t="s">
        <v>71</v>
      </c>
      <c r="C1333" t="s">
        <v>1738</v>
      </c>
      <c r="D1333" t="s">
        <v>40</v>
      </c>
      <c r="E1333" t="s">
        <v>58</v>
      </c>
      <c r="G1333" t="s">
        <v>1907</v>
      </c>
      <c r="H1333" t="s">
        <v>2589</v>
      </c>
      <c r="I1333">
        <v>48.887700000000002</v>
      </c>
      <c r="J1333">
        <v>19.528199999999998</v>
      </c>
      <c r="K1333">
        <v>880</v>
      </c>
      <c r="L1333" t="s">
        <v>2398</v>
      </c>
      <c r="M1333">
        <v>2011</v>
      </c>
      <c r="N1333" t="s">
        <v>225</v>
      </c>
      <c r="O1333" t="s">
        <v>2547</v>
      </c>
      <c r="P1333" s="64">
        <v>40603</v>
      </c>
      <c r="Q1333" t="s">
        <v>462</v>
      </c>
      <c r="R1333" t="s">
        <v>462</v>
      </c>
      <c r="T1333" t="s">
        <v>462</v>
      </c>
      <c r="V1333" t="s">
        <v>462</v>
      </c>
      <c r="W1333" t="s">
        <v>462</v>
      </c>
      <c r="X1333" t="s">
        <v>15</v>
      </c>
      <c r="Y1333">
        <v>1</v>
      </c>
      <c r="Z1333">
        <v>108.667</v>
      </c>
      <c r="AA1333">
        <v>70</v>
      </c>
      <c r="AD1333" t="s">
        <v>291</v>
      </c>
      <c r="AE1333">
        <v>48.448200999999997</v>
      </c>
      <c r="AF1333">
        <v>18.36271</v>
      </c>
      <c r="AG1333" t="s">
        <v>31</v>
      </c>
      <c r="AI1333" t="s">
        <v>2567</v>
      </c>
      <c r="AJ1333" t="s">
        <v>462</v>
      </c>
      <c r="AX1333" t="s">
        <v>31</v>
      </c>
      <c r="AY1333" t="s">
        <v>31</v>
      </c>
    </row>
    <row r="1334" spans="1:51">
      <c r="A1334" t="s">
        <v>672</v>
      </c>
      <c r="B1334" t="s">
        <v>71</v>
      </c>
      <c r="C1334" t="s">
        <v>1738</v>
      </c>
      <c r="D1334" t="s">
        <v>40</v>
      </c>
      <c r="E1334" t="s">
        <v>58</v>
      </c>
      <c r="G1334" t="s">
        <v>1907</v>
      </c>
      <c r="H1334" t="s">
        <v>2590</v>
      </c>
      <c r="I1334">
        <v>48.887700000000002</v>
      </c>
      <c r="J1334">
        <v>19.528199999999998</v>
      </c>
      <c r="K1334">
        <v>1000</v>
      </c>
      <c r="L1334" t="s">
        <v>2398</v>
      </c>
      <c r="M1334">
        <v>2011</v>
      </c>
      <c r="N1334" t="s">
        <v>225</v>
      </c>
      <c r="O1334" t="s">
        <v>2547</v>
      </c>
      <c r="P1334" s="64">
        <v>40603</v>
      </c>
      <c r="Q1334" t="s">
        <v>462</v>
      </c>
      <c r="R1334" t="s">
        <v>462</v>
      </c>
      <c r="T1334" t="s">
        <v>462</v>
      </c>
      <c r="V1334" t="s">
        <v>462</v>
      </c>
      <c r="W1334" t="s">
        <v>462</v>
      </c>
      <c r="X1334" t="s">
        <v>15</v>
      </c>
      <c r="Y1334">
        <v>1</v>
      </c>
      <c r="Z1334">
        <v>109.348</v>
      </c>
      <c r="AA1334">
        <v>70</v>
      </c>
      <c r="AD1334" t="s">
        <v>291</v>
      </c>
      <c r="AE1334">
        <v>48.448200999999997</v>
      </c>
      <c r="AF1334">
        <v>18.36271</v>
      </c>
      <c r="AG1334" t="s">
        <v>31</v>
      </c>
      <c r="AI1334" t="s">
        <v>2567</v>
      </c>
      <c r="AJ1334" t="s">
        <v>462</v>
      </c>
      <c r="AX1334" t="s">
        <v>31</v>
      </c>
      <c r="AY1334" t="s">
        <v>31</v>
      </c>
    </row>
    <row r="1335" spans="1:51">
      <c r="A1335" t="s">
        <v>672</v>
      </c>
      <c r="B1335" t="s">
        <v>71</v>
      </c>
      <c r="C1335" t="s">
        <v>1738</v>
      </c>
      <c r="D1335" t="s">
        <v>40</v>
      </c>
      <c r="E1335" t="s">
        <v>58</v>
      </c>
      <c r="G1335" t="s">
        <v>1907</v>
      </c>
      <c r="H1335" t="s">
        <v>2591</v>
      </c>
      <c r="I1335">
        <v>48.887700000000002</v>
      </c>
      <c r="J1335">
        <v>19.528199999999998</v>
      </c>
      <c r="K1335">
        <v>1080</v>
      </c>
      <c r="L1335" t="s">
        <v>2398</v>
      </c>
      <c r="M1335">
        <v>2011</v>
      </c>
      <c r="N1335" t="s">
        <v>225</v>
      </c>
      <c r="O1335" t="s">
        <v>2547</v>
      </c>
      <c r="P1335" s="64">
        <v>40603</v>
      </c>
      <c r="Q1335" t="s">
        <v>462</v>
      </c>
      <c r="R1335" t="s">
        <v>462</v>
      </c>
      <c r="T1335" t="s">
        <v>462</v>
      </c>
      <c r="V1335" t="s">
        <v>462</v>
      </c>
      <c r="W1335" t="s">
        <v>462</v>
      </c>
      <c r="X1335" t="s">
        <v>15</v>
      </c>
      <c r="Y1335">
        <v>1</v>
      </c>
      <c r="Z1335">
        <v>110.416</v>
      </c>
      <c r="AA1335">
        <v>70</v>
      </c>
      <c r="AD1335" t="s">
        <v>291</v>
      </c>
      <c r="AE1335">
        <v>48.448200999999997</v>
      </c>
      <c r="AF1335">
        <v>18.36271</v>
      </c>
      <c r="AG1335" t="s">
        <v>31</v>
      </c>
      <c r="AI1335" t="s">
        <v>2567</v>
      </c>
      <c r="AJ1335" t="s">
        <v>462</v>
      </c>
      <c r="AX1335" t="s">
        <v>31</v>
      </c>
      <c r="AY1335" t="s">
        <v>31</v>
      </c>
    </row>
    <row r="1336" spans="1:51">
      <c r="A1336" t="s">
        <v>672</v>
      </c>
      <c r="B1336" t="s">
        <v>71</v>
      </c>
      <c r="C1336" t="s">
        <v>1738</v>
      </c>
      <c r="D1336" t="s">
        <v>40</v>
      </c>
      <c r="E1336" t="s">
        <v>58</v>
      </c>
      <c r="G1336" t="s">
        <v>1907</v>
      </c>
      <c r="H1336" t="s">
        <v>2582</v>
      </c>
      <c r="I1336">
        <v>48.887700000000002</v>
      </c>
      <c r="J1336">
        <v>19.528199999999998</v>
      </c>
      <c r="K1336">
        <v>300</v>
      </c>
      <c r="L1336" t="s">
        <v>2398</v>
      </c>
      <c r="M1336">
        <v>2011</v>
      </c>
      <c r="N1336" t="s">
        <v>225</v>
      </c>
      <c r="O1336" t="s">
        <v>2547</v>
      </c>
      <c r="P1336" s="64">
        <v>40603</v>
      </c>
      <c r="Q1336" t="s">
        <v>462</v>
      </c>
      <c r="R1336" t="s">
        <v>462</v>
      </c>
      <c r="T1336" t="s">
        <v>462</v>
      </c>
      <c r="V1336" t="s">
        <v>462</v>
      </c>
      <c r="W1336" t="s">
        <v>462</v>
      </c>
      <c r="X1336" t="s">
        <v>15</v>
      </c>
      <c r="Y1336">
        <v>1</v>
      </c>
      <c r="Z1336">
        <v>105.315</v>
      </c>
      <c r="AA1336">
        <v>70</v>
      </c>
      <c r="AD1336" t="s">
        <v>291</v>
      </c>
      <c r="AE1336">
        <v>48.448200999999997</v>
      </c>
      <c r="AF1336">
        <v>18.36271</v>
      </c>
      <c r="AG1336" t="s">
        <v>31</v>
      </c>
      <c r="AI1336" t="s">
        <v>2579</v>
      </c>
      <c r="AJ1336" t="s">
        <v>462</v>
      </c>
      <c r="AX1336" t="s">
        <v>31</v>
      </c>
      <c r="AY1336" t="s">
        <v>31</v>
      </c>
    </row>
    <row r="1337" spans="1:51">
      <c r="A1337" t="s">
        <v>672</v>
      </c>
      <c r="B1337" t="s">
        <v>71</v>
      </c>
      <c r="C1337" t="s">
        <v>1738</v>
      </c>
      <c r="D1337" t="s">
        <v>40</v>
      </c>
      <c r="E1337" t="s">
        <v>58</v>
      </c>
      <c r="G1337" t="s">
        <v>1907</v>
      </c>
      <c r="H1337" t="s">
        <v>2583</v>
      </c>
      <c r="I1337">
        <v>48.887700000000002</v>
      </c>
      <c r="J1337">
        <v>19.528199999999998</v>
      </c>
      <c r="K1337">
        <v>350</v>
      </c>
      <c r="L1337" t="s">
        <v>2398</v>
      </c>
      <c r="M1337">
        <v>2011</v>
      </c>
      <c r="N1337" t="s">
        <v>225</v>
      </c>
      <c r="O1337" t="s">
        <v>2547</v>
      </c>
      <c r="P1337" s="64">
        <v>40603</v>
      </c>
      <c r="Q1337" t="s">
        <v>462</v>
      </c>
      <c r="R1337" t="s">
        <v>462</v>
      </c>
      <c r="T1337" t="s">
        <v>462</v>
      </c>
      <c r="V1337" t="s">
        <v>462</v>
      </c>
      <c r="W1337" t="s">
        <v>462</v>
      </c>
      <c r="X1337" t="s">
        <v>15</v>
      </c>
      <c r="Y1337">
        <v>1</v>
      </c>
      <c r="Z1337">
        <v>105.886</v>
      </c>
      <c r="AA1337">
        <v>70</v>
      </c>
      <c r="AD1337" t="s">
        <v>291</v>
      </c>
      <c r="AE1337">
        <v>48.448200999999997</v>
      </c>
      <c r="AF1337">
        <v>18.36271</v>
      </c>
      <c r="AG1337" t="s">
        <v>31</v>
      </c>
      <c r="AI1337" t="s">
        <v>2579</v>
      </c>
      <c r="AJ1337" t="s">
        <v>462</v>
      </c>
      <c r="AX1337" t="s">
        <v>31</v>
      </c>
      <c r="AY1337" t="s">
        <v>31</v>
      </c>
    </row>
    <row r="1338" spans="1:51">
      <c r="A1338" t="s">
        <v>672</v>
      </c>
      <c r="B1338" t="s">
        <v>71</v>
      </c>
      <c r="C1338" t="s">
        <v>1738</v>
      </c>
      <c r="D1338" t="s">
        <v>40</v>
      </c>
      <c r="E1338" t="s">
        <v>58</v>
      </c>
      <c r="G1338" t="s">
        <v>1907</v>
      </c>
      <c r="H1338" t="s">
        <v>2584</v>
      </c>
      <c r="I1338">
        <v>48.887700000000002</v>
      </c>
      <c r="J1338">
        <v>19.528199999999998</v>
      </c>
      <c r="K1338">
        <v>430</v>
      </c>
      <c r="L1338" t="s">
        <v>2398</v>
      </c>
      <c r="M1338">
        <v>2011</v>
      </c>
      <c r="N1338" t="s">
        <v>225</v>
      </c>
      <c r="O1338" t="s">
        <v>2547</v>
      </c>
      <c r="P1338" s="64">
        <v>40603</v>
      </c>
      <c r="Q1338" t="s">
        <v>462</v>
      </c>
      <c r="R1338" t="s">
        <v>462</v>
      </c>
      <c r="T1338" t="s">
        <v>462</v>
      </c>
      <c r="V1338" t="s">
        <v>462</v>
      </c>
      <c r="W1338" t="s">
        <v>462</v>
      </c>
      <c r="X1338" t="s">
        <v>15</v>
      </c>
      <c r="Y1338">
        <v>1</v>
      </c>
      <c r="Z1338">
        <v>103.89700000000001</v>
      </c>
      <c r="AA1338">
        <v>70</v>
      </c>
      <c r="AD1338" t="s">
        <v>291</v>
      </c>
      <c r="AE1338">
        <v>48.448200999999997</v>
      </c>
      <c r="AF1338">
        <v>18.36271</v>
      </c>
      <c r="AG1338" t="s">
        <v>31</v>
      </c>
      <c r="AI1338" t="s">
        <v>2579</v>
      </c>
      <c r="AJ1338" t="s">
        <v>462</v>
      </c>
      <c r="AX1338" t="s">
        <v>31</v>
      </c>
      <c r="AY1338" t="s">
        <v>31</v>
      </c>
    </row>
    <row r="1339" spans="1:51">
      <c r="A1339" t="s">
        <v>672</v>
      </c>
      <c r="B1339" t="s">
        <v>71</v>
      </c>
      <c r="C1339" t="s">
        <v>1738</v>
      </c>
      <c r="D1339" t="s">
        <v>40</v>
      </c>
      <c r="E1339" t="s">
        <v>58</v>
      </c>
      <c r="G1339" t="s">
        <v>1907</v>
      </c>
      <c r="H1339" t="s">
        <v>2585</v>
      </c>
      <c r="I1339">
        <v>48.887700000000002</v>
      </c>
      <c r="J1339">
        <v>19.528199999999998</v>
      </c>
      <c r="K1339">
        <v>500</v>
      </c>
      <c r="L1339" t="s">
        <v>2398</v>
      </c>
      <c r="M1339">
        <v>2011</v>
      </c>
      <c r="N1339" t="s">
        <v>225</v>
      </c>
      <c r="O1339" t="s">
        <v>2547</v>
      </c>
      <c r="P1339" s="64">
        <v>40603</v>
      </c>
      <c r="Q1339" t="s">
        <v>462</v>
      </c>
      <c r="R1339" t="s">
        <v>462</v>
      </c>
      <c r="T1339" t="s">
        <v>462</v>
      </c>
      <c r="V1339" t="s">
        <v>462</v>
      </c>
      <c r="W1339" t="s">
        <v>462</v>
      </c>
      <c r="X1339" t="s">
        <v>15</v>
      </c>
      <c r="Y1339">
        <v>1</v>
      </c>
      <c r="Z1339">
        <v>107.175</v>
      </c>
      <c r="AA1339">
        <v>70</v>
      </c>
      <c r="AD1339" t="s">
        <v>291</v>
      </c>
      <c r="AE1339">
        <v>48.448200999999997</v>
      </c>
      <c r="AF1339">
        <v>18.36271</v>
      </c>
      <c r="AG1339" t="s">
        <v>31</v>
      </c>
      <c r="AI1339" t="s">
        <v>2579</v>
      </c>
      <c r="AJ1339" t="s">
        <v>462</v>
      </c>
      <c r="AX1339" t="s">
        <v>31</v>
      </c>
      <c r="AY1339" t="s">
        <v>31</v>
      </c>
    </row>
    <row r="1340" spans="1:51">
      <c r="A1340" t="s">
        <v>672</v>
      </c>
      <c r="B1340" t="s">
        <v>71</v>
      </c>
      <c r="C1340" t="s">
        <v>1738</v>
      </c>
      <c r="D1340" t="s">
        <v>40</v>
      </c>
      <c r="E1340" t="s">
        <v>58</v>
      </c>
      <c r="G1340" t="s">
        <v>1907</v>
      </c>
      <c r="H1340" t="s">
        <v>2586</v>
      </c>
      <c r="I1340">
        <v>48.887700000000002</v>
      </c>
      <c r="J1340">
        <v>19.528199999999998</v>
      </c>
      <c r="K1340">
        <v>600</v>
      </c>
      <c r="L1340" t="s">
        <v>2398</v>
      </c>
      <c r="M1340">
        <v>2011</v>
      </c>
      <c r="N1340" t="s">
        <v>225</v>
      </c>
      <c r="O1340" t="s">
        <v>2547</v>
      </c>
      <c r="P1340" s="64">
        <v>40603</v>
      </c>
      <c r="Q1340" t="s">
        <v>462</v>
      </c>
      <c r="R1340" t="s">
        <v>462</v>
      </c>
      <c r="T1340" t="s">
        <v>462</v>
      </c>
      <c r="V1340" t="s">
        <v>462</v>
      </c>
      <c r="W1340" t="s">
        <v>462</v>
      </c>
      <c r="X1340" t="s">
        <v>15</v>
      </c>
      <c r="Y1340">
        <v>1</v>
      </c>
      <c r="Z1340">
        <v>107.331</v>
      </c>
      <c r="AA1340">
        <v>70</v>
      </c>
      <c r="AD1340" t="s">
        <v>291</v>
      </c>
      <c r="AE1340">
        <v>48.448200999999997</v>
      </c>
      <c r="AF1340">
        <v>18.36271</v>
      </c>
      <c r="AG1340" t="s">
        <v>31</v>
      </c>
      <c r="AI1340" t="s">
        <v>2579</v>
      </c>
      <c r="AJ1340" t="s">
        <v>462</v>
      </c>
      <c r="AX1340" t="s">
        <v>31</v>
      </c>
      <c r="AY1340" t="s">
        <v>31</v>
      </c>
    </row>
    <row r="1341" spans="1:51">
      <c r="A1341" t="s">
        <v>672</v>
      </c>
      <c r="B1341" t="s">
        <v>71</v>
      </c>
      <c r="C1341" t="s">
        <v>1738</v>
      </c>
      <c r="D1341" t="s">
        <v>40</v>
      </c>
      <c r="E1341" t="s">
        <v>58</v>
      </c>
      <c r="G1341" t="s">
        <v>1907</v>
      </c>
      <c r="H1341" t="s">
        <v>2587</v>
      </c>
      <c r="I1341">
        <v>48.887700000000002</v>
      </c>
      <c r="J1341">
        <v>19.528199999999998</v>
      </c>
      <c r="K1341">
        <v>750</v>
      </c>
      <c r="L1341" t="s">
        <v>2398</v>
      </c>
      <c r="M1341">
        <v>2011</v>
      </c>
      <c r="N1341" t="s">
        <v>225</v>
      </c>
      <c r="O1341" t="s">
        <v>2547</v>
      </c>
      <c r="P1341" s="64">
        <v>40603</v>
      </c>
      <c r="Q1341" t="s">
        <v>462</v>
      </c>
      <c r="R1341" t="s">
        <v>462</v>
      </c>
      <c r="T1341" t="s">
        <v>462</v>
      </c>
      <c r="V1341" t="s">
        <v>462</v>
      </c>
      <c r="W1341" t="s">
        <v>462</v>
      </c>
      <c r="X1341" t="s">
        <v>15</v>
      </c>
      <c r="Y1341">
        <v>1</v>
      </c>
      <c r="Z1341">
        <v>106.94499999999999</v>
      </c>
      <c r="AA1341">
        <v>70</v>
      </c>
      <c r="AD1341" t="s">
        <v>291</v>
      </c>
      <c r="AE1341">
        <v>48.448200999999997</v>
      </c>
      <c r="AF1341">
        <v>18.36271</v>
      </c>
      <c r="AG1341" t="s">
        <v>31</v>
      </c>
      <c r="AI1341" t="s">
        <v>2579</v>
      </c>
      <c r="AJ1341" t="s">
        <v>462</v>
      </c>
      <c r="AX1341" t="s">
        <v>31</v>
      </c>
      <c r="AY1341" t="s">
        <v>31</v>
      </c>
    </row>
    <row r="1342" spans="1:51">
      <c r="A1342" t="s">
        <v>672</v>
      </c>
      <c r="B1342" t="s">
        <v>71</v>
      </c>
      <c r="C1342" t="s">
        <v>1738</v>
      </c>
      <c r="D1342" t="s">
        <v>40</v>
      </c>
      <c r="E1342" t="s">
        <v>58</v>
      </c>
      <c r="G1342" t="s">
        <v>1907</v>
      </c>
      <c r="H1342" t="s">
        <v>2588</v>
      </c>
      <c r="I1342">
        <v>48.887700000000002</v>
      </c>
      <c r="J1342">
        <v>19.528199999999998</v>
      </c>
      <c r="K1342">
        <v>830</v>
      </c>
      <c r="L1342" t="s">
        <v>2398</v>
      </c>
      <c r="M1342">
        <v>2011</v>
      </c>
      <c r="N1342" t="s">
        <v>225</v>
      </c>
      <c r="O1342" t="s">
        <v>2547</v>
      </c>
      <c r="P1342" s="64">
        <v>40603</v>
      </c>
      <c r="Q1342" t="s">
        <v>462</v>
      </c>
      <c r="R1342" t="s">
        <v>462</v>
      </c>
      <c r="T1342" t="s">
        <v>462</v>
      </c>
      <c r="V1342" t="s">
        <v>462</v>
      </c>
      <c r="W1342" t="s">
        <v>462</v>
      </c>
      <c r="X1342" t="s">
        <v>15</v>
      </c>
      <c r="Y1342">
        <v>1</v>
      </c>
      <c r="Z1342">
        <v>104.413</v>
      </c>
      <c r="AA1342">
        <v>70</v>
      </c>
      <c r="AD1342" t="s">
        <v>291</v>
      </c>
      <c r="AE1342">
        <v>48.448200999999997</v>
      </c>
      <c r="AF1342">
        <v>18.36271</v>
      </c>
      <c r="AG1342" t="s">
        <v>31</v>
      </c>
      <c r="AI1342" t="s">
        <v>2579</v>
      </c>
      <c r="AJ1342" t="s">
        <v>462</v>
      </c>
      <c r="AX1342" t="s">
        <v>31</v>
      </c>
      <c r="AY1342" t="s">
        <v>31</v>
      </c>
    </row>
    <row r="1343" spans="1:51">
      <c r="A1343" t="s">
        <v>672</v>
      </c>
      <c r="B1343" t="s">
        <v>71</v>
      </c>
      <c r="C1343" t="s">
        <v>1738</v>
      </c>
      <c r="D1343" t="s">
        <v>40</v>
      </c>
      <c r="E1343" t="s">
        <v>58</v>
      </c>
      <c r="G1343" t="s">
        <v>1907</v>
      </c>
      <c r="H1343" t="s">
        <v>2589</v>
      </c>
      <c r="I1343">
        <v>48.887700000000002</v>
      </c>
      <c r="J1343">
        <v>19.528199999999998</v>
      </c>
      <c r="K1343">
        <v>880</v>
      </c>
      <c r="L1343" t="s">
        <v>2398</v>
      </c>
      <c r="M1343">
        <v>2011</v>
      </c>
      <c r="N1343" t="s">
        <v>225</v>
      </c>
      <c r="O1343" t="s">
        <v>2547</v>
      </c>
      <c r="P1343" s="64">
        <v>40603</v>
      </c>
      <c r="Q1343" t="s">
        <v>462</v>
      </c>
      <c r="R1343" t="s">
        <v>462</v>
      </c>
      <c r="T1343" t="s">
        <v>462</v>
      </c>
      <c r="V1343" t="s">
        <v>462</v>
      </c>
      <c r="W1343" t="s">
        <v>462</v>
      </c>
      <c r="X1343" t="s">
        <v>15</v>
      </c>
      <c r="Y1343">
        <v>1</v>
      </c>
      <c r="Z1343">
        <v>107.04600000000001</v>
      </c>
      <c r="AA1343">
        <v>70</v>
      </c>
      <c r="AD1343" t="s">
        <v>291</v>
      </c>
      <c r="AE1343">
        <v>48.448200999999997</v>
      </c>
      <c r="AF1343">
        <v>18.36271</v>
      </c>
      <c r="AG1343" t="s">
        <v>31</v>
      </c>
      <c r="AI1343" t="s">
        <v>2579</v>
      </c>
      <c r="AJ1343" t="s">
        <v>462</v>
      </c>
      <c r="AX1343" t="s">
        <v>31</v>
      </c>
      <c r="AY1343" t="s">
        <v>31</v>
      </c>
    </row>
    <row r="1344" spans="1:51">
      <c r="A1344" t="s">
        <v>672</v>
      </c>
      <c r="B1344" t="s">
        <v>71</v>
      </c>
      <c r="C1344" t="s">
        <v>1738</v>
      </c>
      <c r="D1344" t="s">
        <v>40</v>
      </c>
      <c r="E1344" t="s">
        <v>58</v>
      </c>
      <c r="G1344" t="s">
        <v>1907</v>
      </c>
      <c r="H1344" t="s">
        <v>2590</v>
      </c>
      <c r="I1344">
        <v>48.887700000000002</v>
      </c>
      <c r="J1344">
        <v>19.528199999999998</v>
      </c>
      <c r="K1344">
        <v>1000</v>
      </c>
      <c r="L1344" t="s">
        <v>2398</v>
      </c>
      <c r="M1344">
        <v>2011</v>
      </c>
      <c r="N1344" t="s">
        <v>225</v>
      </c>
      <c r="O1344" t="s">
        <v>2547</v>
      </c>
      <c r="P1344" s="64">
        <v>40603</v>
      </c>
      <c r="Q1344" t="s">
        <v>462</v>
      </c>
      <c r="R1344" t="s">
        <v>462</v>
      </c>
      <c r="T1344" t="s">
        <v>462</v>
      </c>
      <c r="V1344" t="s">
        <v>462</v>
      </c>
      <c r="W1344" t="s">
        <v>462</v>
      </c>
      <c r="X1344" t="s">
        <v>15</v>
      </c>
      <c r="Y1344">
        <v>1</v>
      </c>
      <c r="Z1344">
        <v>106.95399999999999</v>
      </c>
      <c r="AA1344">
        <v>70</v>
      </c>
      <c r="AD1344" t="s">
        <v>291</v>
      </c>
      <c r="AE1344">
        <v>48.448200999999997</v>
      </c>
      <c r="AF1344">
        <v>18.36271</v>
      </c>
      <c r="AG1344" t="s">
        <v>31</v>
      </c>
      <c r="AI1344" t="s">
        <v>2579</v>
      </c>
      <c r="AJ1344" t="s">
        <v>462</v>
      </c>
      <c r="AX1344" t="s">
        <v>31</v>
      </c>
      <c r="AY1344" t="s">
        <v>31</v>
      </c>
    </row>
    <row r="1345" spans="1:51">
      <c r="A1345" t="s">
        <v>672</v>
      </c>
      <c r="B1345" t="s">
        <v>71</v>
      </c>
      <c r="C1345" t="s">
        <v>1738</v>
      </c>
      <c r="D1345" t="s">
        <v>40</v>
      </c>
      <c r="E1345" t="s">
        <v>58</v>
      </c>
      <c r="G1345" t="s">
        <v>1907</v>
      </c>
      <c r="H1345" t="s">
        <v>2591</v>
      </c>
      <c r="I1345">
        <v>48.887700000000002</v>
      </c>
      <c r="J1345">
        <v>19.528199999999998</v>
      </c>
      <c r="K1345">
        <v>1080</v>
      </c>
      <c r="L1345" t="s">
        <v>2398</v>
      </c>
      <c r="M1345">
        <v>2011</v>
      </c>
      <c r="N1345" t="s">
        <v>225</v>
      </c>
      <c r="O1345" t="s">
        <v>2547</v>
      </c>
      <c r="P1345" s="64">
        <v>40603</v>
      </c>
      <c r="Q1345" t="s">
        <v>462</v>
      </c>
      <c r="R1345" t="s">
        <v>462</v>
      </c>
      <c r="T1345" t="s">
        <v>462</v>
      </c>
      <c r="V1345" t="s">
        <v>462</v>
      </c>
      <c r="W1345" t="s">
        <v>462</v>
      </c>
      <c r="X1345" t="s">
        <v>15</v>
      </c>
      <c r="Y1345">
        <v>1</v>
      </c>
      <c r="Z1345">
        <v>106.807</v>
      </c>
      <c r="AA1345">
        <v>70</v>
      </c>
      <c r="AD1345" t="s">
        <v>291</v>
      </c>
      <c r="AE1345">
        <v>48.448200999999997</v>
      </c>
      <c r="AF1345">
        <v>18.36271</v>
      </c>
      <c r="AG1345" t="s">
        <v>31</v>
      </c>
      <c r="AI1345" t="s">
        <v>2579</v>
      </c>
      <c r="AJ1345" t="s">
        <v>462</v>
      </c>
      <c r="AX1345" t="s">
        <v>31</v>
      </c>
      <c r="AY1345" t="s">
        <v>31</v>
      </c>
    </row>
    <row r="1346" spans="1:51">
      <c r="A1346" t="s">
        <v>672</v>
      </c>
      <c r="B1346" t="s">
        <v>71</v>
      </c>
      <c r="C1346" t="s">
        <v>1738</v>
      </c>
      <c r="D1346" t="s">
        <v>40</v>
      </c>
      <c r="E1346" t="s">
        <v>58</v>
      </c>
      <c r="G1346" t="s">
        <v>1907</v>
      </c>
      <c r="H1346" t="s">
        <v>2582</v>
      </c>
      <c r="I1346">
        <v>48.887700000000002</v>
      </c>
      <c r="J1346">
        <v>19.528199999999998</v>
      </c>
      <c r="K1346">
        <v>300</v>
      </c>
      <c r="L1346" t="s">
        <v>2398</v>
      </c>
      <c r="M1346">
        <v>2011</v>
      </c>
      <c r="N1346" t="s">
        <v>225</v>
      </c>
      <c r="O1346" t="s">
        <v>2547</v>
      </c>
      <c r="P1346" s="64">
        <v>40634</v>
      </c>
      <c r="Q1346" t="s">
        <v>462</v>
      </c>
      <c r="R1346" t="s">
        <v>462</v>
      </c>
      <c r="T1346" t="s">
        <v>462</v>
      </c>
      <c r="V1346" t="s">
        <v>462</v>
      </c>
      <c r="W1346" t="s">
        <v>462</v>
      </c>
      <c r="X1346" t="s">
        <v>15</v>
      </c>
      <c r="Y1346">
        <v>1</v>
      </c>
      <c r="Z1346">
        <v>130.34299999999999</v>
      </c>
      <c r="AA1346">
        <v>70</v>
      </c>
      <c r="AD1346" t="s">
        <v>291</v>
      </c>
      <c r="AE1346">
        <v>49.017913999999998</v>
      </c>
      <c r="AF1346">
        <v>19.858339000000001</v>
      </c>
      <c r="AG1346" t="s">
        <v>31</v>
      </c>
      <c r="AI1346" t="s">
        <v>2580</v>
      </c>
      <c r="AJ1346" t="s">
        <v>462</v>
      </c>
      <c r="AX1346" t="s">
        <v>31</v>
      </c>
      <c r="AY1346" t="s">
        <v>31</v>
      </c>
    </row>
    <row r="1347" spans="1:51">
      <c r="A1347" t="s">
        <v>672</v>
      </c>
      <c r="B1347" t="s">
        <v>71</v>
      </c>
      <c r="C1347" t="s">
        <v>1738</v>
      </c>
      <c r="D1347" t="s">
        <v>40</v>
      </c>
      <c r="E1347" t="s">
        <v>58</v>
      </c>
      <c r="G1347" t="s">
        <v>1907</v>
      </c>
      <c r="H1347" t="s">
        <v>2583</v>
      </c>
      <c r="I1347">
        <v>48.887700000000002</v>
      </c>
      <c r="J1347">
        <v>19.528199999999998</v>
      </c>
      <c r="K1347">
        <v>350</v>
      </c>
      <c r="L1347" t="s">
        <v>2398</v>
      </c>
      <c r="M1347">
        <v>2011</v>
      </c>
      <c r="N1347" t="s">
        <v>225</v>
      </c>
      <c r="O1347" t="s">
        <v>2547</v>
      </c>
      <c r="P1347" s="64">
        <v>40634</v>
      </c>
      <c r="Q1347" t="s">
        <v>462</v>
      </c>
      <c r="R1347" t="s">
        <v>462</v>
      </c>
      <c r="T1347" t="s">
        <v>462</v>
      </c>
      <c r="V1347" t="s">
        <v>462</v>
      </c>
      <c r="W1347" t="s">
        <v>462</v>
      </c>
      <c r="X1347" t="s">
        <v>15</v>
      </c>
      <c r="Y1347">
        <v>1</v>
      </c>
      <c r="Z1347">
        <v>130.541</v>
      </c>
      <c r="AA1347">
        <v>70</v>
      </c>
      <c r="AD1347" t="s">
        <v>291</v>
      </c>
      <c r="AE1347">
        <v>49.017913999999998</v>
      </c>
      <c r="AF1347">
        <v>19.858339000000001</v>
      </c>
      <c r="AG1347" t="s">
        <v>31</v>
      </c>
      <c r="AI1347" t="s">
        <v>2580</v>
      </c>
      <c r="AJ1347" t="s">
        <v>462</v>
      </c>
      <c r="AX1347" t="s">
        <v>31</v>
      </c>
      <c r="AY1347" t="s">
        <v>31</v>
      </c>
    </row>
    <row r="1348" spans="1:51">
      <c r="A1348" t="s">
        <v>672</v>
      </c>
      <c r="B1348" t="s">
        <v>71</v>
      </c>
      <c r="C1348" t="s">
        <v>1738</v>
      </c>
      <c r="D1348" t="s">
        <v>40</v>
      </c>
      <c r="E1348" t="s">
        <v>58</v>
      </c>
      <c r="G1348" t="s">
        <v>1907</v>
      </c>
      <c r="H1348" t="s">
        <v>2584</v>
      </c>
      <c r="I1348">
        <v>48.887700000000002</v>
      </c>
      <c r="J1348">
        <v>19.528199999999998</v>
      </c>
      <c r="K1348">
        <v>430</v>
      </c>
      <c r="L1348" t="s">
        <v>2398</v>
      </c>
      <c r="M1348">
        <v>2011</v>
      </c>
      <c r="N1348" t="s">
        <v>225</v>
      </c>
      <c r="O1348" t="s">
        <v>2547</v>
      </c>
      <c r="P1348" s="64">
        <v>40634</v>
      </c>
      <c r="Q1348" t="s">
        <v>462</v>
      </c>
      <c r="R1348" t="s">
        <v>462</v>
      </c>
      <c r="T1348" t="s">
        <v>462</v>
      </c>
      <c r="V1348" t="s">
        <v>462</v>
      </c>
      <c r="W1348" t="s">
        <v>462</v>
      </c>
      <c r="X1348" t="s">
        <v>15</v>
      </c>
      <c r="Y1348">
        <v>1</v>
      </c>
      <c r="Z1348">
        <v>131.05000000000001</v>
      </c>
      <c r="AA1348">
        <v>70</v>
      </c>
      <c r="AD1348" t="s">
        <v>291</v>
      </c>
      <c r="AE1348">
        <v>49.017913999999998</v>
      </c>
      <c r="AF1348">
        <v>19.858339000000001</v>
      </c>
      <c r="AG1348" t="s">
        <v>31</v>
      </c>
      <c r="AI1348" t="s">
        <v>2580</v>
      </c>
      <c r="AJ1348" t="s">
        <v>462</v>
      </c>
      <c r="AX1348" t="s">
        <v>31</v>
      </c>
      <c r="AY1348" t="s">
        <v>31</v>
      </c>
    </row>
    <row r="1349" spans="1:51">
      <c r="A1349" t="s">
        <v>672</v>
      </c>
      <c r="B1349" t="s">
        <v>71</v>
      </c>
      <c r="C1349" t="s">
        <v>1738</v>
      </c>
      <c r="D1349" t="s">
        <v>40</v>
      </c>
      <c r="E1349" t="s">
        <v>58</v>
      </c>
      <c r="G1349" t="s">
        <v>1907</v>
      </c>
      <c r="H1349" t="s">
        <v>2585</v>
      </c>
      <c r="I1349">
        <v>48.887700000000002</v>
      </c>
      <c r="J1349">
        <v>19.528199999999998</v>
      </c>
      <c r="K1349">
        <v>500</v>
      </c>
      <c r="L1349" t="s">
        <v>2398</v>
      </c>
      <c r="M1349">
        <v>2011</v>
      </c>
      <c r="N1349" t="s">
        <v>225</v>
      </c>
      <c r="O1349" t="s">
        <v>2547</v>
      </c>
      <c r="P1349" s="64">
        <v>40634</v>
      </c>
      <c r="Q1349" t="s">
        <v>462</v>
      </c>
      <c r="R1349" t="s">
        <v>462</v>
      </c>
      <c r="T1349" t="s">
        <v>462</v>
      </c>
      <c r="V1349" t="s">
        <v>462</v>
      </c>
      <c r="W1349" t="s">
        <v>462</v>
      </c>
      <c r="X1349" t="s">
        <v>15</v>
      </c>
      <c r="Y1349">
        <v>1</v>
      </c>
      <c r="Z1349">
        <v>129.52500000000001</v>
      </c>
      <c r="AA1349">
        <v>70</v>
      </c>
      <c r="AD1349" t="s">
        <v>291</v>
      </c>
      <c r="AE1349">
        <v>49.017913999999998</v>
      </c>
      <c r="AF1349">
        <v>19.858339000000001</v>
      </c>
      <c r="AG1349" t="s">
        <v>31</v>
      </c>
      <c r="AI1349" t="s">
        <v>2580</v>
      </c>
      <c r="AJ1349" t="s">
        <v>462</v>
      </c>
      <c r="AX1349" t="s">
        <v>31</v>
      </c>
      <c r="AY1349" t="s">
        <v>31</v>
      </c>
    </row>
    <row r="1350" spans="1:51">
      <c r="A1350" t="s">
        <v>672</v>
      </c>
      <c r="B1350" t="s">
        <v>71</v>
      </c>
      <c r="C1350" t="s">
        <v>1738</v>
      </c>
      <c r="D1350" t="s">
        <v>40</v>
      </c>
      <c r="E1350" t="s">
        <v>58</v>
      </c>
      <c r="G1350" t="s">
        <v>1907</v>
      </c>
      <c r="H1350" t="s">
        <v>2586</v>
      </c>
      <c r="I1350">
        <v>48.887700000000002</v>
      </c>
      <c r="J1350">
        <v>19.528199999999998</v>
      </c>
      <c r="K1350">
        <v>600</v>
      </c>
      <c r="L1350" t="s">
        <v>2398</v>
      </c>
      <c r="M1350">
        <v>2011</v>
      </c>
      <c r="N1350" t="s">
        <v>225</v>
      </c>
      <c r="O1350" t="s">
        <v>2547</v>
      </c>
      <c r="P1350" s="64">
        <v>40634</v>
      </c>
      <c r="Q1350" t="s">
        <v>462</v>
      </c>
      <c r="R1350" t="s">
        <v>462</v>
      </c>
      <c r="T1350" t="s">
        <v>462</v>
      </c>
      <c r="V1350" t="s">
        <v>462</v>
      </c>
      <c r="W1350" t="s">
        <v>462</v>
      </c>
      <c r="X1350" t="s">
        <v>15</v>
      </c>
      <c r="Y1350">
        <v>1</v>
      </c>
      <c r="Z1350">
        <v>129.94499999999999</v>
      </c>
      <c r="AA1350">
        <v>70</v>
      </c>
      <c r="AD1350" t="s">
        <v>291</v>
      </c>
      <c r="AE1350">
        <v>49.017913999999998</v>
      </c>
      <c r="AF1350">
        <v>19.858339000000001</v>
      </c>
      <c r="AG1350" t="s">
        <v>31</v>
      </c>
      <c r="AI1350" t="s">
        <v>2580</v>
      </c>
      <c r="AJ1350" t="s">
        <v>462</v>
      </c>
      <c r="AX1350" t="s">
        <v>31</v>
      </c>
      <c r="AY1350" t="s">
        <v>31</v>
      </c>
    </row>
    <row r="1351" spans="1:51">
      <c r="A1351" t="s">
        <v>672</v>
      </c>
      <c r="B1351" t="s">
        <v>71</v>
      </c>
      <c r="C1351" t="s">
        <v>1738</v>
      </c>
      <c r="D1351" t="s">
        <v>40</v>
      </c>
      <c r="E1351" t="s">
        <v>58</v>
      </c>
      <c r="G1351" t="s">
        <v>1907</v>
      </c>
      <c r="H1351" t="s">
        <v>2587</v>
      </c>
      <c r="I1351">
        <v>48.887700000000002</v>
      </c>
      <c r="J1351">
        <v>19.528199999999998</v>
      </c>
      <c r="K1351">
        <v>750</v>
      </c>
      <c r="L1351" t="s">
        <v>2398</v>
      </c>
      <c r="M1351">
        <v>2011</v>
      </c>
      <c r="N1351" t="s">
        <v>225</v>
      </c>
      <c r="O1351" t="s">
        <v>2547</v>
      </c>
      <c r="P1351" s="64">
        <v>40634</v>
      </c>
      <c r="Q1351" t="s">
        <v>462</v>
      </c>
      <c r="R1351" t="s">
        <v>462</v>
      </c>
      <c r="T1351" t="s">
        <v>462</v>
      </c>
      <c r="V1351" t="s">
        <v>462</v>
      </c>
      <c r="W1351" t="s">
        <v>462</v>
      </c>
      <c r="X1351" t="s">
        <v>15</v>
      </c>
      <c r="Y1351">
        <v>1</v>
      </c>
      <c r="Z1351">
        <v>128.619</v>
      </c>
      <c r="AA1351">
        <v>70</v>
      </c>
      <c r="AD1351" t="s">
        <v>291</v>
      </c>
      <c r="AE1351">
        <v>49.017913999999998</v>
      </c>
      <c r="AF1351">
        <v>19.858339000000001</v>
      </c>
      <c r="AG1351" t="s">
        <v>31</v>
      </c>
      <c r="AI1351" t="s">
        <v>2580</v>
      </c>
      <c r="AJ1351" t="s">
        <v>462</v>
      </c>
      <c r="AX1351" t="s">
        <v>31</v>
      </c>
      <c r="AY1351" t="s">
        <v>31</v>
      </c>
    </row>
    <row r="1352" spans="1:51">
      <c r="A1352" t="s">
        <v>672</v>
      </c>
      <c r="B1352" t="s">
        <v>71</v>
      </c>
      <c r="C1352" t="s">
        <v>1738</v>
      </c>
      <c r="D1352" t="s">
        <v>40</v>
      </c>
      <c r="E1352" t="s">
        <v>58</v>
      </c>
      <c r="G1352" t="s">
        <v>1907</v>
      </c>
      <c r="H1352" t="s">
        <v>2588</v>
      </c>
      <c r="I1352">
        <v>48.887700000000002</v>
      </c>
      <c r="J1352">
        <v>19.528199999999998</v>
      </c>
      <c r="K1352">
        <v>830</v>
      </c>
      <c r="L1352" t="s">
        <v>2398</v>
      </c>
      <c r="M1352">
        <v>2011</v>
      </c>
      <c r="N1352" t="s">
        <v>225</v>
      </c>
      <c r="O1352" t="s">
        <v>2547</v>
      </c>
      <c r="P1352" s="64">
        <v>40634</v>
      </c>
      <c r="Q1352" t="s">
        <v>462</v>
      </c>
      <c r="R1352" t="s">
        <v>462</v>
      </c>
      <c r="T1352" t="s">
        <v>462</v>
      </c>
      <c r="V1352" t="s">
        <v>462</v>
      </c>
      <c r="W1352" t="s">
        <v>462</v>
      </c>
      <c r="X1352" t="s">
        <v>15</v>
      </c>
      <c r="Y1352">
        <v>1</v>
      </c>
      <c r="Z1352">
        <v>128.13300000000001</v>
      </c>
      <c r="AA1352">
        <v>70</v>
      </c>
      <c r="AD1352" t="s">
        <v>291</v>
      </c>
      <c r="AE1352">
        <v>49.017913999999998</v>
      </c>
      <c r="AF1352">
        <v>19.858339000000001</v>
      </c>
      <c r="AG1352" t="s">
        <v>31</v>
      </c>
      <c r="AI1352" t="s">
        <v>2580</v>
      </c>
      <c r="AJ1352" t="s">
        <v>462</v>
      </c>
      <c r="AX1352" t="s">
        <v>31</v>
      </c>
      <c r="AY1352" t="s">
        <v>31</v>
      </c>
    </row>
    <row r="1353" spans="1:51">
      <c r="A1353" t="s">
        <v>672</v>
      </c>
      <c r="B1353" t="s">
        <v>71</v>
      </c>
      <c r="C1353" t="s">
        <v>1738</v>
      </c>
      <c r="D1353" t="s">
        <v>40</v>
      </c>
      <c r="E1353" t="s">
        <v>58</v>
      </c>
      <c r="G1353" t="s">
        <v>1907</v>
      </c>
      <c r="H1353" t="s">
        <v>2589</v>
      </c>
      <c r="I1353">
        <v>48.887700000000002</v>
      </c>
      <c r="J1353">
        <v>19.528199999999998</v>
      </c>
      <c r="K1353">
        <v>880</v>
      </c>
      <c r="L1353" t="s">
        <v>2398</v>
      </c>
      <c r="M1353">
        <v>2011</v>
      </c>
      <c r="N1353" t="s">
        <v>225</v>
      </c>
      <c r="O1353" t="s">
        <v>2547</v>
      </c>
      <c r="P1353" s="64">
        <v>40634</v>
      </c>
      <c r="Q1353" t="s">
        <v>462</v>
      </c>
      <c r="R1353" t="s">
        <v>462</v>
      </c>
      <c r="T1353" t="s">
        <v>462</v>
      </c>
      <c r="V1353" t="s">
        <v>462</v>
      </c>
      <c r="W1353" t="s">
        <v>462</v>
      </c>
      <c r="X1353" t="s">
        <v>15</v>
      </c>
      <c r="Y1353">
        <v>1</v>
      </c>
      <c r="Z1353">
        <v>130.32</v>
      </c>
      <c r="AA1353">
        <v>70</v>
      </c>
      <c r="AD1353" t="s">
        <v>291</v>
      </c>
      <c r="AE1353">
        <v>49.017913999999998</v>
      </c>
      <c r="AF1353">
        <v>19.858339000000001</v>
      </c>
      <c r="AG1353" t="s">
        <v>31</v>
      </c>
      <c r="AI1353" t="s">
        <v>2580</v>
      </c>
      <c r="AJ1353" t="s">
        <v>462</v>
      </c>
      <c r="AX1353" t="s">
        <v>31</v>
      </c>
      <c r="AY1353" t="s">
        <v>31</v>
      </c>
    </row>
    <row r="1354" spans="1:51">
      <c r="A1354" t="s">
        <v>672</v>
      </c>
      <c r="B1354" t="s">
        <v>71</v>
      </c>
      <c r="C1354" t="s">
        <v>1738</v>
      </c>
      <c r="D1354" t="s">
        <v>40</v>
      </c>
      <c r="E1354" t="s">
        <v>58</v>
      </c>
      <c r="G1354" t="s">
        <v>1907</v>
      </c>
      <c r="H1354" t="s">
        <v>2590</v>
      </c>
      <c r="I1354">
        <v>48.887700000000002</v>
      </c>
      <c r="J1354">
        <v>19.528199999999998</v>
      </c>
      <c r="K1354">
        <v>1000</v>
      </c>
      <c r="L1354" t="s">
        <v>2398</v>
      </c>
      <c r="M1354">
        <v>2011</v>
      </c>
      <c r="N1354" t="s">
        <v>225</v>
      </c>
      <c r="O1354" t="s">
        <v>2547</v>
      </c>
      <c r="P1354" s="64">
        <v>40634</v>
      </c>
      <c r="Q1354" t="s">
        <v>462</v>
      </c>
      <c r="R1354" t="s">
        <v>462</v>
      </c>
      <c r="T1354" t="s">
        <v>462</v>
      </c>
      <c r="V1354" t="s">
        <v>462</v>
      </c>
      <c r="W1354" t="s">
        <v>462</v>
      </c>
      <c r="X1354" t="s">
        <v>15</v>
      </c>
      <c r="Y1354">
        <v>1</v>
      </c>
      <c r="Z1354">
        <v>130.56399999999999</v>
      </c>
      <c r="AA1354">
        <v>70</v>
      </c>
      <c r="AD1354" t="s">
        <v>291</v>
      </c>
      <c r="AE1354">
        <v>49.017913999999998</v>
      </c>
      <c r="AF1354">
        <v>19.858339000000001</v>
      </c>
      <c r="AG1354" t="s">
        <v>31</v>
      </c>
      <c r="AI1354" t="s">
        <v>2580</v>
      </c>
      <c r="AJ1354" t="s">
        <v>462</v>
      </c>
      <c r="AX1354" t="s">
        <v>31</v>
      </c>
      <c r="AY1354" t="s">
        <v>31</v>
      </c>
    </row>
    <row r="1355" spans="1:51">
      <c r="A1355" t="s">
        <v>672</v>
      </c>
      <c r="B1355" t="s">
        <v>71</v>
      </c>
      <c r="C1355" t="s">
        <v>1738</v>
      </c>
      <c r="D1355" t="s">
        <v>40</v>
      </c>
      <c r="E1355" t="s">
        <v>58</v>
      </c>
      <c r="G1355" t="s">
        <v>1907</v>
      </c>
      <c r="H1355" t="s">
        <v>2591</v>
      </c>
      <c r="I1355">
        <v>48.887700000000002</v>
      </c>
      <c r="J1355">
        <v>19.528199999999998</v>
      </c>
      <c r="K1355">
        <v>1080</v>
      </c>
      <c r="L1355" t="s">
        <v>2398</v>
      </c>
      <c r="M1355">
        <v>2011</v>
      </c>
      <c r="N1355" t="s">
        <v>225</v>
      </c>
      <c r="O1355" t="s">
        <v>2547</v>
      </c>
      <c r="P1355" s="64">
        <v>40634</v>
      </c>
      <c r="Q1355" t="s">
        <v>462</v>
      </c>
      <c r="R1355" t="s">
        <v>462</v>
      </c>
      <c r="T1355" t="s">
        <v>462</v>
      </c>
      <c r="V1355" t="s">
        <v>462</v>
      </c>
      <c r="W1355" t="s">
        <v>462</v>
      </c>
      <c r="X1355" t="s">
        <v>15</v>
      </c>
      <c r="Y1355">
        <v>1</v>
      </c>
      <c r="Z1355">
        <v>129.834</v>
      </c>
      <c r="AA1355">
        <v>70</v>
      </c>
      <c r="AD1355" t="s">
        <v>291</v>
      </c>
      <c r="AE1355">
        <v>49.017913999999998</v>
      </c>
      <c r="AF1355">
        <v>19.858339000000001</v>
      </c>
      <c r="AG1355" t="s">
        <v>31</v>
      </c>
      <c r="AI1355" t="s">
        <v>2580</v>
      </c>
      <c r="AJ1355" t="s">
        <v>462</v>
      </c>
      <c r="AX1355" t="s">
        <v>31</v>
      </c>
      <c r="AY1355" t="s">
        <v>31</v>
      </c>
    </row>
    <row r="1356" spans="1:51">
      <c r="A1356" t="s">
        <v>672</v>
      </c>
      <c r="B1356" t="s">
        <v>71</v>
      </c>
      <c r="C1356" t="s">
        <v>1738</v>
      </c>
      <c r="D1356" t="s">
        <v>40</v>
      </c>
      <c r="E1356" t="s">
        <v>58</v>
      </c>
      <c r="G1356" t="s">
        <v>1907</v>
      </c>
      <c r="H1356" t="s">
        <v>2582</v>
      </c>
      <c r="I1356">
        <v>48.887700000000002</v>
      </c>
      <c r="J1356">
        <v>19.528199999999998</v>
      </c>
      <c r="K1356">
        <v>300</v>
      </c>
      <c r="L1356" t="s">
        <v>2398</v>
      </c>
      <c r="M1356">
        <v>2011</v>
      </c>
      <c r="N1356" t="s">
        <v>225</v>
      </c>
      <c r="O1356" t="s">
        <v>2547</v>
      </c>
      <c r="P1356" s="64">
        <v>40634</v>
      </c>
      <c r="Q1356" t="s">
        <v>462</v>
      </c>
      <c r="R1356" t="s">
        <v>462</v>
      </c>
      <c r="T1356" t="s">
        <v>462</v>
      </c>
      <c r="V1356" t="s">
        <v>462</v>
      </c>
      <c r="W1356" t="s">
        <v>462</v>
      </c>
      <c r="X1356" t="s">
        <v>15</v>
      </c>
      <c r="Y1356">
        <v>1</v>
      </c>
      <c r="Z1356">
        <v>126.099</v>
      </c>
      <c r="AA1356">
        <v>70</v>
      </c>
      <c r="AD1356" t="s">
        <v>291</v>
      </c>
      <c r="AE1356">
        <v>49.017913999999998</v>
      </c>
      <c r="AF1356">
        <v>19.858339000000001</v>
      </c>
      <c r="AG1356" t="s">
        <v>31</v>
      </c>
      <c r="AI1356" t="s">
        <v>2581</v>
      </c>
      <c r="AJ1356" t="s">
        <v>462</v>
      </c>
      <c r="AX1356" t="s">
        <v>31</v>
      </c>
      <c r="AY1356" t="s">
        <v>31</v>
      </c>
    </row>
    <row r="1357" spans="1:51">
      <c r="A1357" t="s">
        <v>672</v>
      </c>
      <c r="B1357" t="s">
        <v>71</v>
      </c>
      <c r="C1357" t="s">
        <v>1738</v>
      </c>
      <c r="D1357" t="s">
        <v>40</v>
      </c>
      <c r="E1357" t="s">
        <v>58</v>
      </c>
      <c r="G1357" t="s">
        <v>1907</v>
      </c>
      <c r="H1357" t="s">
        <v>2583</v>
      </c>
      <c r="I1357">
        <v>48.887700000000002</v>
      </c>
      <c r="J1357">
        <v>19.528199999999998</v>
      </c>
      <c r="K1357">
        <v>350</v>
      </c>
      <c r="L1357" t="s">
        <v>2398</v>
      </c>
      <c r="M1357">
        <v>2011</v>
      </c>
      <c r="N1357" t="s">
        <v>225</v>
      </c>
      <c r="O1357" t="s">
        <v>2547</v>
      </c>
      <c r="P1357" s="64">
        <v>40634</v>
      </c>
      <c r="Q1357" t="s">
        <v>462</v>
      </c>
      <c r="R1357" t="s">
        <v>462</v>
      </c>
      <c r="T1357" t="s">
        <v>462</v>
      </c>
      <c r="V1357" t="s">
        <v>462</v>
      </c>
      <c r="W1357" t="s">
        <v>462</v>
      </c>
      <c r="X1357" t="s">
        <v>15</v>
      </c>
      <c r="Y1357">
        <v>1</v>
      </c>
      <c r="Z1357">
        <v>128.59700000000001</v>
      </c>
      <c r="AA1357">
        <v>70</v>
      </c>
      <c r="AD1357" t="s">
        <v>291</v>
      </c>
      <c r="AE1357">
        <v>49.017913999999998</v>
      </c>
      <c r="AF1357">
        <v>19.858339000000001</v>
      </c>
      <c r="AG1357" t="s">
        <v>31</v>
      </c>
      <c r="AI1357" t="s">
        <v>2581</v>
      </c>
      <c r="AJ1357" t="s">
        <v>462</v>
      </c>
      <c r="AX1357" t="s">
        <v>31</v>
      </c>
      <c r="AY1357" t="s">
        <v>31</v>
      </c>
    </row>
    <row r="1358" spans="1:51">
      <c r="A1358" t="s">
        <v>672</v>
      </c>
      <c r="B1358" t="s">
        <v>71</v>
      </c>
      <c r="C1358" t="s">
        <v>1738</v>
      </c>
      <c r="D1358" t="s">
        <v>40</v>
      </c>
      <c r="E1358" t="s">
        <v>58</v>
      </c>
      <c r="G1358" t="s">
        <v>1907</v>
      </c>
      <c r="H1358" t="s">
        <v>2584</v>
      </c>
      <c r="I1358">
        <v>48.887700000000002</v>
      </c>
      <c r="J1358">
        <v>19.528199999999998</v>
      </c>
      <c r="K1358">
        <v>430</v>
      </c>
      <c r="L1358" t="s">
        <v>2398</v>
      </c>
      <c r="M1358">
        <v>2011</v>
      </c>
      <c r="N1358" t="s">
        <v>225</v>
      </c>
      <c r="O1358" t="s">
        <v>2547</v>
      </c>
      <c r="P1358" s="64">
        <v>40634</v>
      </c>
      <c r="Q1358" t="s">
        <v>462</v>
      </c>
      <c r="R1358" t="s">
        <v>462</v>
      </c>
      <c r="T1358" t="s">
        <v>462</v>
      </c>
      <c r="V1358" t="s">
        <v>462</v>
      </c>
      <c r="W1358" t="s">
        <v>462</v>
      </c>
      <c r="X1358" t="s">
        <v>15</v>
      </c>
      <c r="Y1358">
        <v>1</v>
      </c>
      <c r="Z1358">
        <v>126.762</v>
      </c>
      <c r="AA1358">
        <v>70</v>
      </c>
      <c r="AD1358" t="s">
        <v>291</v>
      </c>
      <c r="AE1358">
        <v>49.017913999999998</v>
      </c>
      <c r="AF1358">
        <v>19.858339000000001</v>
      </c>
      <c r="AG1358" t="s">
        <v>31</v>
      </c>
      <c r="AI1358" t="s">
        <v>2581</v>
      </c>
      <c r="AJ1358" t="s">
        <v>462</v>
      </c>
      <c r="AX1358" t="s">
        <v>31</v>
      </c>
      <c r="AY1358" t="s">
        <v>31</v>
      </c>
    </row>
    <row r="1359" spans="1:51">
      <c r="A1359" t="s">
        <v>672</v>
      </c>
      <c r="B1359" t="s">
        <v>71</v>
      </c>
      <c r="C1359" t="s">
        <v>1738</v>
      </c>
      <c r="D1359" t="s">
        <v>40</v>
      </c>
      <c r="E1359" t="s">
        <v>58</v>
      </c>
      <c r="G1359" t="s">
        <v>1907</v>
      </c>
      <c r="H1359" t="s">
        <v>2585</v>
      </c>
      <c r="I1359">
        <v>48.887700000000002</v>
      </c>
      <c r="J1359">
        <v>19.528199999999998</v>
      </c>
      <c r="K1359">
        <v>500</v>
      </c>
      <c r="L1359" t="s">
        <v>2398</v>
      </c>
      <c r="M1359">
        <v>2011</v>
      </c>
      <c r="N1359" t="s">
        <v>225</v>
      </c>
      <c r="O1359" t="s">
        <v>2547</v>
      </c>
      <c r="P1359" s="64">
        <v>40634</v>
      </c>
      <c r="Q1359" t="s">
        <v>462</v>
      </c>
      <c r="R1359" t="s">
        <v>462</v>
      </c>
      <c r="T1359" t="s">
        <v>462</v>
      </c>
      <c r="V1359" t="s">
        <v>462</v>
      </c>
      <c r="W1359" t="s">
        <v>462</v>
      </c>
      <c r="X1359" t="s">
        <v>15</v>
      </c>
      <c r="Y1359">
        <v>1</v>
      </c>
      <c r="Z1359">
        <v>128</v>
      </c>
      <c r="AA1359">
        <v>70</v>
      </c>
      <c r="AD1359" t="s">
        <v>291</v>
      </c>
      <c r="AE1359">
        <v>49.017913999999998</v>
      </c>
      <c r="AF1359">
        <v>19.858339000000001</v>
      </c>
      <c r="AG1359" t="s">
        <v>31</v>
      </c>
      <c r="AI1359" t="s">
        <v>2581</v>
      </c>
      <c r="AJ1359" t="s">
        <v>462</v>
      </c>
      <c r="AX1359" t="s">
        <v>31</v>
      </c>
      <c r="AY1359" t="s">
        <v>31</v>
      </c>
    </row>
    <row r="1360" spans="1:51">
      <c r="A1360" t="s">
        <v>672</v>
      </c>
      <c r="B1360" t="s">
        <v>71</v>
      </c>
      <c r="C1360" t="s">
        <v>1738</v>
      </c>
      <c r="D1360" t="s">
        <v>40</v>
      </c>
      <c r="E1360" t="s">
        <v>58</v>
      </c>
      <c r="G1360" t="s">
        <v>1907</v>
      </c>
      <c r="H1360" t="s">
        <v>2586</v>
      </c>
      <c r="I1360">
        <v>48.887700000000002</v>
      </c>
      <c r="J1360">
        <v>19.528199999999998</v>
      </c>
      <c r="K1360">
        <v>600</v>
      </c>
      <c r="L1360" t="s">
        <v>2398</v>
      </c>
      <c r="M1360">
        <v>2011</v>
      </c>
      <c r="N1360" t="s">
        <v>225</v>
      </c>
      <c r="O1360" t="s">
        <v>2547</v>
      </c>
      <c r="P1360" s="64">
        <v>40634</v>
      </c>
      <c r="Q1360" t="s">
        <v>462</v>
      </c>
      <c r="R1360" t="s">
        <v>462</v>
      </c>
      <c r="T1360" t="s">
        <v>462</v>
      </c>
      <c r="V1360" t="s">
        <v>462</v>
      </c>
      <c r="W1360" t="s">
        <v>462</v>
      </c>
      <c r="X1360" t="s">
        <v>15</v>
      </c>
      <c r="Y1360">
        <v>1</v>
      </c>
      <c r="Z1360">
        <v>126.63500000000001</v>
      </c>
      <c r="AA1360">
        <v>70</v>
      </c>
      <c r="AD1360" t="s">
        <v>291</v>
      </c>
      <c r="AE1360">
        <v>49.017913999999998</v>
      </c>
      <c r="AF1360">
        <v>19.858339000000001</v>
      </c>
      <c r="AG1360" t="s">
        <v>31</v>
      </c>
      <c r="AI1360" t="s">
        <v>2581</v>
      </c>
      <c r="AJ1360" t="s">
        <v>462</v>
      </c>
      <c r="AX1360" t="s">
        <v>31</v>
      </c>
      <c r="AY1360" t="s">
        <v>31</v>
      </c>
    </row>
    <row r="1361" spans="1:51">
      <c r="A1361" t="s">
        <v>672</v>
      </c>
      <c r="B1361" t="s">
        <v>71</v>
      </c>
      <c r="C1361" t="s">
        <v>1738</v>
      </c>
      <c r="D1361" t="s">
        <v>40</v>
      </c>
      <c r="E1361" t="s">
        <v>58</v>
      </c>
      <c r="G1361" t="s">
        <v>1907</v>
      </c>
      <c r="H1361" t="s">
        <v>2587</v>
      </c>
      <c r="I1361">
        <v>48.887700000000002</v>
      </c>
      <c r="J1361">
        <v>19.528199999999998</v>
      </c>
      <c r="K1361">
        <v>750</v>
      </c>
      <c r="L1361" t="s">
        <v>2398</v>
      </c>
      <c r="M1361">
        <v>2011</v>
      </c>
      <c r="N1361" t="s">
        <v>225</v>
      </c>
      <c r="O1361" t="s">
        <v>2547</v>
      </c>
      <c r="P1361" s="64">
        <v>40634</v>
      </c>
      <c r="Q1361" t="s">
        <v>462</v>
      </c>
      <c r="R1361" t="s">
        <v>462</v>
      </c>
      <c r="T1361" t="s">
        <v>462</v>
      </c>
      <c r="V1361" t="s">
        <v>462</v>
      </c>
      <c r="W1361" t="s">
        <v>462</v>
      </c>
      <c r="X1361" t="s">
        <v>15</v>
      </c>
      <c r="Y1361">
        <v>1</v>
      </c>
      <c r="Z1361">
        <v>129.63499999999999</v>
      </c>
      <c r="AA1361">
        <v>70</v>
      </c>
      <c r="AD1361" t="s">
        <v>291</v>
      </c>
      <c r="AE1361">
        <v>49.017913999999998</v>
      </c>
      <c r="AF1361">
        <v>19.858339000000001</v>
      </c>
      <c r="AG1361" t="s">
        <v>31</v>
      </c>
      <c r="AI1361" t="s">
        <v>2581</v>
      </c>
      <c r="AJ1361" t="s">
        <v>462</v>
      </c>
      <c r="AX1361" t="s">
        <v>31</v>
      </c>
      <c r="AY1361" t="s">
        <v>31</v>
      </c>
    </row>
    <row r="1362" spans="1:51">
      <c r="A1362" t="s">
        <v>672</v>
      </c>
      <c r="B1362" t="s">
        <v>71</v>
      </c>
      <c r="C1362" t="s">
        <v>1738</v>
      </c>
      <c r="D1362" t="s">
        <v>40</v>
      </c>
      <c r="E1362" t="s">
        <v>58</v>
      </c>
      <c r="G1362" t="s">
        <v>1907</v>
      </c>
      <c r="H1362" t="s">
        <v>2588</v>
      </c>
      <c r="I1362">
        <v>48.887700000000002</v>
      </c>
      <c r="J1362">
        <v>19.528199999999998</v>
      </c>
      <c r="K1362">
        <v>830</v>
      </c>
      <c r="L1362" t="s">
        <v>2398</v>
      </c>
      <c r="M1362">
        <v>2011</v>
      </c>
      <c r="N1362" t="s">
        <v>225</v>
      </c>
      <c r="O1362" t="s">
        <v>2547</v>
      </c>
      <c r="P1362" s="64">
        <v>40634</v>
      </c>
      <c r="Q1362" t="s">
        <v>462</v>
      </c>
      <c r="R1362" t="s">
        <v>462</v>
      </c>
      <c r="T1362" t="s">
        <v>462</v>
      </c>
      <c r="V1362" t="s">
        <v>462</v>
      </c>
      <c r="W1362" t="s">
        <v>462</v>
      </c>
      <c r="X1362" t="s">
        <v>15</v>
      </c>
      <c r="Y1362">
        <v>1</v>
      </c>
      <c r="Z1362">
        <v>131.845</v>
      </c>
      <c r="AA1362">
        <v>70</v>
      </c>
      <c r="AD1362" t="s">
        <v>291</v>
      </c>
      <c r="AE1362">
        <v>49.017913999999998</v>
      </c>
      <c r="AF1362">
        <v>19.858339000000001</v>
      </c>
      <c r="AG1362" t="s">
        <v>31</v>
      </c>
      <c r="AI1362" t="s">
        <v>2581</v>
      </c>
      <c r="AJ1362" t="s">
        <v>462</v>
      </c>
      <c r="AX1362" t="s">
        <v>31</v>
      </c>
      <c r="AY1362" t="s">
        <v>31</v>
      </c>
    </row>
    <row r="1363" spans="1:51">
      <c r="A1363" t="s">
        <v>672</v>
      </c>
      <c r="B1363" t="s">
        <v>71</v>
      </c>
      <c r="C1363" t="s">
        <v>1738</v>
      </c>
      <c r="D1363" t="s">
        <v>40</v>
      </c>
      <c r="E1363" t="s">
        <v>58</v>
      </c>
      <c r="G1363" t="s">
        <v>1907</v>
      </c>
      <c r="H1363" t="s">
        <v>2589</v>
      </c>
      <c r="I1363">
        <v>48.887700000000002</v>
      </c>
      <c r="J1363">
        <v>19.528199999999998</v>
      </c>
      <c r="K1363">
        <v>880</v>
      </c>
      <c r="L1363" t="s">
        <v>2398</v>
      </c>
      <c r="M1363">
        <v>2011</v>
      </c>
      <c r="N1363" t="s">
        <v>225</v>
      </c>
      <c r="O1363" t="s">
        <v>2547</v>
      </c>
      <c r="P1363" s="64">
        <v>40634</v>
      </c>
      <c r="Q1363" t="s">
        <v>462</v>
      </c>
      <c r="R1363" t="s">
        <v>462</v>
      </c>
      <c r="T1363" t="s">
        <v>462</v>
      </c>
      <c r="V1363" t="s">
        <v>462</v>
      </c>
      <c r="W1363" t="s">
        <v>462</v>
      </c>
      <c r="X1363" t="s">
        <v>15</v>
      </c>
      <c r="Y1363">
        <v>1</v>
      </c>
      <c r="Z1363">
        <v>130.36500000000001</v>
      </c>
      <c r="AA1363">
        <v>70</v>
      </c>
      <c r="AD1363" t="s">
        <v>291</v>
      </c>
      <c r="AE1363">
        <v>49.017913999999998</v>
      </c>
      <c r="AF1363">
        <v>19.858339000000001</v>
      </c>
      <c r="AG1363" t="s">
        <v>31</v>
      </c>
      <c r="AI1363" t="s">
        <v>2581</v>
      </c>
      <c r="AJ1363" t="s">
        <v>462</v>
      </c>
      <c r="AX1363" t="s">
        <v>31</v>
      </c>
      <c r="AY1363" t="s">
        <v>31</v>
      </c>
    </row>
    <row r="1364" spans="1:51">
      <c r="A1364" t="s">
        <v>672</v>
      </c>
      <c r="B1364" t="s">
        <v>71</v>
      </c>
      <c r="C1364" t="s">
        <v>1738</v>
      </c>
      <c r="D1364" t="s">
        <v>40</v>
      </c>
      <c r="E1364" t="s">
        <v>58</v>
      </c>
      <c r="G1364" t="s">
        <v>1907</v>
      </c>
      <c r="H1364" t="s">
        <v>2590</v>
      </c>
      <c r="I1364">
        <v>48.887700000000002</v>
      </c>
      <c r="J1364">
        <v>19.528199999999998</v>
      </c>
      <c r="K1364">
        <v>1000</v>
      </c>
      <c r="L1364" t="s">
        <v>2398</v>
      </c>
      <c r="M1364">
        <v>2011</v>
      </c>
      <c r="N1364" t="s">
        <v>225</v>
      </c>
      <c r="O1364" t="s">
        <v>2547</v>
      </c>
      <c r="P1364" s="64">
        <v>40634</v>
      </c>
      <c r="Q1364" t="s">
        <v>462</v>
      </c>
      <c r="R1364" t="s">
        <v>462</v>
      </c>
      <c r="T1364" t="s">
        <v>462</v>
      </c>
      <c r="V1364" t="s">
        <v>462</v>
      </c>
      <c r="W1364" t="s">
        <v>462</v>
      </c>
      <c r="X1364" t="s">
        <v>15</v>
      </c>
      <c r="Y1364">
        <v>1</v>
      </c>
      <c r="Z1364">
        <v>134.232</v>
      </c>
      <c r="AA1364">
        <v>70</v>
      </c>
      <c r="AD1364" t="s">
        <v>291</v>
      </c>
      <c r="AE1364">
        <v>49.017913999999998</v>
      </c>
      <c r="AF1364">
        <v>19.858339000000001</v>
      </c>
      <c r="AG1364" t="s">
        <v>31</v>
      </c>
      <c r="AI1364" t="s">
        <v>2581</v>
      </c>
      <c r="AJ1364" t="s">
        <v>462</v>
      </c>
      <c r="AX1364" t="s">
        <v>31</v>
      </c>
      <c r="AY1364" t="s">
        <v>31</v>
      </c>
    </row>
    <row r="1365" spans="1:51">
      <c r="A1365" t="s">
        <v>672</v>
      </c>
      <c r="B1365" t="s">
        <v>71</v>
      </c>
      <c r="C1365" t="s">
        <v>1738</v>
      </c>
      <c r="D1365" t="s">
        <v>40</v>
      </c>
      <c r="E1365" t="s">
        <v>58</v>
      </c>
      <c r="G1365" t="s">
        <v>1907</v>
      </c>
      <c r="H1365" t="s">
        <v>2591</v>
      </c>
      <c r="I1365">
        <v>48.887700000000002</v>
      </c>
      <c r="J1365">
        <v>19.528199999999998</v>
      </c>
      <c r="K1365">
        <v>1080</v>
      </c>
      <c r="L1365" t="s">
        <v>2398</v>
      </c>
      <c r="M1365">
        <v>2011</v>
      </c>
      <c r="N1365" t="s">
        <v>225</v>
      </c>
      <c r="O1365" t="s">
        <v>2547</v>
      </c>
      <c r="P1365" s="64">
        <v>40634</v>
      </c>
      <c r="Q1365" t="s">
        <v>462</v>
      </c>
      <c r="R1365" t="s">
        <v>462</v>
      </c>
      <c r="T1365" t="s">
        <v>462</v>
      </c>
      <c r="V1365" t="s">
        <v>462</v>
      </c>
      <c r="W1365" t="s">
        <v>462</v>
      </c>
      <c r="X1365" t="s">
        <v>15</v>
      </c>
      <c r="Y1365">
        <v>1</v>
      </c>
      <c r="Z1365">
        <v>131.392</v>
      </c>
      <c r="AA1365">
        <v>70</v>
      </c>
      <c r="AD1365" t="s">
        <v>291</v>
      </c>
      <c r="AE1365">
        <v>49.017913999999998</v>
      </c>
      <c r="AF1365">
        <v>19.858339000000001</v>
      </c>
      <c r="AG1365" t="s">
        <v>31</v>
      </c>
      <c r="AI1365" t="s">
        <v>2581</v>
      </c>
      <c r="AJ1365" t="s">
        <v>462</v>
      </c>
      <c r="AX1365" t="s">
        <v>31</v>
      </c>
      <c r="AY1365" t="s">
        <v>31</v>
      </c>
    </row>
    <row r="1366" spans="1:51">
      <c r="A1366" t="s">
        <v>687</v>
      </c>
      <c r="B1366" t="s">
        <v>71</v>
      </c>
      <c r="C1366" t="s">
        <v>1738</v>
      </c>
      <c r="D1366" t="s">
        <v>2369</v>
      </c>
      <c r="E1366" t="s">
        <v>2592</v>
      </c>
      <c r="G1366" t="s">
        <v>2370</v>
      </c>
      <c r="H1366" t="s">
        <v>2371</v>
      </c>
      <c r="I1366">
        <v>35.9</v>
      </c>
      <c r="J1366">
        <v>-84.33</v>
      </c>
      <c r="L1366" t="s">
        <v>2648</v>
      </c>
      <c r="M1366">
        <v>2004</v>
      </c>
      <c r="N1366" t="s">
        <v>225</v>
      </c>
      <c r="O1366" t="s">
        <v>2547</v>
      </c>
      <c r="P1366" s="64">
        <v>38047</v>
      </c>
      <c r="Q1366" t="s">
        <v>462</v>
      </c>
      <c r="R1366" t="s">
        <v>462</v>
      </c>
      <c r="T1366" t="s">
        <v>462</v>
      </c>
      <c r="V1366" t="s">
        <v>462</v>
      </c>
      <c r="W1366" t="s">
        <v>462</v>
      </c>
      <c r="X1366" t="s">
        <v>15</v>
      </c>
      <c r="Y1366">
        <v>1</v>
      </c>
      <c r="Z1366">
        <v>101.373</v>
      </c>
      <c r="AA1366">
        <v>3</v>
      </c>
      <c r="AD1366" t="s">
        <v>1909</v>
      </c>
      <c r="AG1366" t="s">
        <v>31</v>
      </c>
      <c r="AJ1366" t="s">
        <v>462</v>
      </c>
      <c r="AX1366" t="s">
        <v>31</v>
      </c>
      <c r="AY1366" t="s">
        <v>31</v>
      </c>
    </row>
    <row r="1367" spans="1:51">
      <c r="A1367" t="s">
        <v>687</v>
      </c>
      <c r="B1367" t="s">
        <v>71</v>
      </c>
      <c r="C1367" t="s">
        <v>1738</v>
      </c>
      <c r="D1367" t="s">
        <v>2369</v>
      </c>
      <c r="E1367" t="s">
        <v>2592</v>
      </c>
      <c r="G1367" t="s">
        <v>2370</v>
      </c>
      <c r="H1367" t="s">
        <v>2371</v>
      </c>
      <c r="I1367">
        <v>35.9</v>
      </c>
      <c r="J1367">
        <v>-84.33</v>
      </c>
      <c r="L1367" t="s">
        <v>2648</v>
      </c>
      <c r="M1367">
        <v>2004</v>
      </c>
      <c r="N1367" t="s">
        <v>225</v>
      </c>
      <c r="O1367" t="s">
        <v>2547</v>
      </c>
      <c r="P1367" s="64">
        <v>38047</v>
      </c>
      <c r="Q1367" t="s">
        <v>462</v>
      </c>
      <c r="R1367" t="s">
        <v>462</v>
      </c>
      <c r="T1367" t="s">
        <v>2560</v>
      </c>
      <c r="V1367" t="s">
        <v>462</v>
      </c>
      <c r="W1367" t="s">
        <v>462</v>
      </c>
      <c r="X1367" t="s">
        <v>15</v>
      </c>
      <c r="Y1367">
        <v>1</v>
      </c>
      <c r="Z1367">
        <v>93.724999999999994</v>
      </c>
      <c r="AA1367">
        <v>3</v>
      </c>
      <c r="AD1367" t="s">
        <v>1909</v>
      </c>
      <c r="AG1367" t="s">
        <v>31</v>
      </c>
      <c r="AJ1367" t="s">
        <v>462</v>
      </c>
      <c r="AX1367" t="s">
        <v>31</v>
      </c>
      <c r="AY1367" t="s">
        <v>31</v>
      </c>
    </row>
    <row r="1368" spans="1:51">
      <c r="A1368" t="s">
        <v>687</v>
      </c>
      <c r="B1368" t="s">
        <v>71</v>
      </c>
      <c r="C1368" t="s">
        <v>1738</v>
      </c>
      <c r="D1368" t="s">
        <v>2369</v>
      </c>
      <c r="E1368" t="s">
        <v>2592</v>
      </c>
      <c r="G1368" t="s">
        <v>2370</v>
      </c>
      <c r="H1368" t="s">
        <v>2371</v>
      </c>
      <c r="I1368">
        <v>35.9</v>
      </c>
      <c r="J1368">
        <v>-84.33</v>
      </c>
      <c r="L1368" t="s">
        <v>2648</v>
      </c>
      <c r="M1368">
        <v>2004</v>
      </c>
      <c r="N1368" t="s">
        <v>225</v>
      </c>
      <c r="O1368" t="s">
        <v>2547</v>
      </c>
      <c r="P1368" s="64">
        <v>38047</v>
      </c>
      <c r="Q1368" t="s">
        <v>462</v>
      </c>
      <c r="R1368" t="s">
        <v>462</v>
      </c>
      <c r="T1368" t="s">
        <v>2565</v>
      </c>
      <c r="V1368" t="s">
        <v>462</v>
      </c>
      <c r="W1368" t="s">
        <v>462</v>
      </c>
      <c r="X1368" t="s">
        <v>15</v>
      </c>
      <c r="Y1368">
        <v>1</v>
      </c>
      <c r="Z1368">
        <v>89.412000000000006</v>
      </c>
      <c r="AA1368">
        <v>3</v>
      </c>
      <c r="AD1368" t="s">
        <v>1909</v>
      </c>
      <c r="AG1368" t="s">
        <v>31</v>
      </c>
      <c r="AJ1368" t="s">
        <v>462</v>
      </c>
      <c r="AX1368" t="s">
        <v>31</v>
      </c>
      <c r="AY1368" t="s">
        <v>31</v>
      </c>
    </row>
    <row r="1369" spans="1:51">
      <c r="A1369" t="s">
        <v>687</v>
      </c>
      <c r="B1369" t="s">
        <v>71</v>
      </c>
      <c r="C1369" t="s">
        <v>1738</v>
      </c>
      <c r="D1369" t="s">
        <v>44</v>
      </c>
      <c r="E1369" t="s">
        <v>903</v>
      </c>
      <c r="G1369" t="s">
        <v>2370</v>
      </c>
      <c r="H1369" t="s">
        <v>2371</v>
      </c>
      <c r="I1369">
        <v>35.9</v>
      </c>
      <c r="J1369">
        <v>-84.33</v>
      </c>
      <c r="L1369" t="s">
        <v>2648</v>
      </c>
      <c r="M1369">
        <v>2004</v>
      </c>
      <c r="N1369" t="s">
        <v>225</v>
      </c>
      <c r="O1369" t="s">
        <v>2547</v>
      </c>
      <c r="P1369" s="64">
        <v>38047</v>
      </c>
      <c r="Q1369" t="s">
        <v>462</v>
      </c>
      <c r="R1369" t="s">
        <v>462</v>
      </c>
      <c r="T1369" t="s">
        <v>462</v>
      </c>
      <c r="V1369" t="s">
        <v>462</v>
      </c>
      <c r="W1369" t="s">
        <v>462</v>
      </c>
      <c r="X1369" t="s">
        <v>15</v>
      </c>
      <c r="Y1369">
        <v>1</v>
      </c>
      <c r="Z1369">
        <v>124.11799999999999</v>
      </c>
      <c r="AA1369">
        <v>3</v>
      </c>
      <c r="AD1369" t="s">
        <v>1909</v>
      </c>
      <c r="AG1369" t="s">
        <v>31</v>
      </c>
      <c r="AJ1369" t="s">
        <v>462</v>
      </c>
      <c r="AX1369" t="s">
        <v>31</v>
      </c>
      <c r="AY1369" t="s">
        <v>31</v>
      </c>
    </row>
    <row r="1370" spans="1:51">
      <c r="A1370" t="s">
        <v>687</v>
      </c>
      <c r="B1370" t="s">
        <v>71</v>
      </c>
      <c r="C1370" t="s">
        <v>1738</v>
      </c>
      <c r="D1370" t="s">
        <v>44</v>
      </c>
      <c r="E1370" t="s">
        <v>903</v>
      </c>
      <c r="G1370" t="s">
        <v>2370</v>
      </c>
      <c r="H1370" t="s">
        <v>2371</v>
      </c>
      <c r="I1370">
        <v>35.9</v>
      </c>
      <c r="J1370">
        <v>-84.33</v>
      </c>
      <c r="L1370" t="s">
        <v>2648</v>
      </c>
      <c r="M1370">
        <v>2004</v>
      </c>
      <c r="N1370" t="s">
        <v>225</v>
      </c>
      <c r="O1370" t="s">
        <v>2547</v>
      </c>
      <c r="P1370" s="64">
        <v>38047</v>
      </c>
      <c r="Q1370" t="s">
        <v>462</v>
      </c>
      <c r="R1370" t="s">
        <v>462</v>
      </c>
      <c r="T1370" t="s">
        <v>2560</v>
      </c>
      <c r="V1370" t="s">
        <v>462</v>
      </c>
      <c r="W1370" t="s">
        <v>462</v>
      </c>
      <c r="X1370" t="s">
        <v>15</v>
      </c>
      <c r="Y1370">
        <v>1</v>
      </c>
      <c r="Z1370">
        <v>118.627</v>
      </c>
      <c r="AA1370">
        <v>3</v>
      </c>
      <c r="AD1370" t="s">
        <v>1909</v>
      </c>
      <c r="AG1370" t="s">
        <v>31</v>
      </c>
      <c r="AJ1370" t="s">
        <v>462</v>
      </c>
      <c r="AX1370" t="s">
        <v>31</v>
      </c>
      <c r="AY1370" t="s">
        <v>31</v>
      </c>
    </row>
    <row r="1371" spans="1:51">
      <c r="A1371" t="s">
        <v>687</v>
      </c>
      <c r="B1371" t="s">
        <v>71</v>
      </c>
      <c r="C1371" t="s">
        <v>1738</v>
      </c>
      <c r="D1371" t="s">
        <v>44</v>
      </c>
      <c r="E1371" t="s">
        <v>903</v>
      </c>
      <c r="G1371" t="s">
        <v>2370</v>
      </c>
      <c r="H1371" t="s">
        <v>2371</v>
      </c>
      <c r="I1371">
        <v>35.9</v>
      </c>
      <c r="J1371">
        <v>-84.33</v>
      </c>
      <c r="L1371" t="s">
        <v>2648</v>
      </c>
      <c r="M1371">
        <v>2004</v>
      </c>
      <c r="N1371" t="s">
        <v>225</v>
      </c>
      <c r="O1371" t="s">
        <v>2547</v>
      </c>
      <c r="P1371" s="64">
        <v>38047</v>
      </c>
      <c r="Q1371" t="s">
        <v>462</v>
      </c>
      <c r="R1371" t="s">
        <v>462</v>
      </c>
      <c r="T1371" t="s">
        <v>2565</v>
      </c>
      <c r="V1371" t="s">
        <v>462</v>
      </c>
      <c r="W1371" t="s">
        <v>462</v>
      </c>
      <c r="X1371" t="s">
        <v>15</v>
      </c>
      <c r="Y1371">
        <v>1</v>
      </c>
      <c r="Z1371">
        <v>118.039</v>
      </c>
      <c r="AA1371">
        <v>3</v>
      </c>
      <c r="AD1371" t="s">
        <v>1909</v>
      </c>
      <c r="AG1371" t="s">
        <v>31</v>
      </c>
      <c r="AJ1371" t="s">
        <v>462</v>
      </c>
      <c r="AX1371" t="s">
        <v>31</v>
      </c>
      <c r="AY1371" t="s">
        <v>31</v>
      </c>
    </row>
    <row r="1372" spans="1:51">
      <c r="A1372" t="s">
        <v>687</v>
      </c>
      <c r="B1372" t="s">
        <v>71</v>
      </c>
      <c r="C1372" t="s">
        <v>1738</v>
      </c>
      <c r="D1372" t="s">
        <v>897</v>
      </c>
      <c r="E1372" t="s">
        <v>2593</v>
      </c>
      <c r="G1372" t="s">
        <v>1910</v>
      </c>
      <c r="H1372" t="s">
        <v>1911</v>
      </c>
      <c r="I1372">
        <v>42.279158000000002</v>
      </c>
      <c r="J1372">
        <v>-83.744727999999995</v>
      </c>
      <c r="L1372" t="s">
        <v>2648</v>
      </c>
      <c r="M1372">
        <v>2004</v>
      </c>
      <c r="N1372" t="s">
        <v>225</v>
      </c>
      <c r="O1372" t="s">
        <v>2547</v>
      </c>
      <c r="P1372" s="64">
        <v>38047</v>
      </c>
      <c r="Q1372" t="s">
        <v>462</v>
      </c>
      <c r="R1372" t="s">
        <v>462</v>
      </c>
      <c r="T1372" t="s">
        <v>462</v>
      </c>
      <c r="V1372" t="s">
        <v>462</v>
      </c>
      <c r="W1372" t="s">
        <v>462</v>
      </c>
      <c r="X1372" t="s">
        <v>15</v>
      </c>
      <c r="Y1372">
        <v>1</v>
      </c>
      <c r="Z1372">
        <v>117.45099999999999</v>
      </c>
      <c r="AA1372">
        <v>3</v>
      </c>
      <c r="AD1372" t="s">
        <v>1909</v>
      </c>
      <c r="AG1372" t="s">
        <v>31</v>
      </c>
      <c r="AJ1372" t="s">
        <v>462</v>
      </c>
      <c r="AX1372" t="s">
        <v>31</v>
      </c>
      <c r="AY1372" t="s">
        <v>31</v>
      </c>
    </row>
    <row r="1373" spans="1:51">
      <c r="A1373" t="s">
        <v>687</v>
      </c>
      <c r="B1373" t="s">
        <v>71</v>
      </c>
      <c r="C1373" t="s">
        <v>1738</v>
      </c>
      <c r="D1373" t="s">
        <v>897</v>
      </c>
      <c r="E1373" t="s">
        <v>2593</v>
      </c>
      <c r="G1373" t="s">
        <v>1910</v>
      </c>
      <c r="H1373" t="s">
        <v>1911</v>
      </c>
      <c r="I1373">
        <v>42.279158000000002</v>
      </c>
      <c r="J1373">
        <v>-83.744727999999995</v>
      </c>
      <c r="L1373" t="s">
        <v>2648</v>
      </c>
      <c r="M1373">
        <v>2004</v>
      </c>
      <c r="N1373" t="s">
        <v>225</v>
      </c>
      <c r="O1373" t="s">
        <v>2547</v>
      </c>
      <c r="P1373" s="64">
        <v>38047</v>
      </c>
      <c r="Q1373" t="s">
        <v>462</v>
      </c>
      <c r="R1373" t="s">
        <v>462</v>
      </c>
      <c r="T1373" t="s">
        <v>2560</v>
      </c>
      <c r="V1373" t="s">
        <v>462</v>
      </c>
      <c r="W1373" t="s">
        <v>462</v>
      </c>
      <c r="X1373" t="s">
        <v>15</v>
      </c>
      <c r="Y1373">
        <v>1</v>
      </c>
      <c r="Z1373">
        <v>110.98</v>
      </c>
      <c r="AA1373">
        <v>3</v>
      </c>
      <c r="AD1373" t="s">
        <v>1909</v>
      </c>
      <c r="AG1373" t="s">
        <v>31</v>
      </c>
      <c r="AJ1373" t="s">
        <v>462</v>
      </c>
      <c r="AX1373" t="s">
        <v>31</v>
      </c>
      <c r="AY1373" t="s">
        <v>31</v>
      </c>
    </row>
    <row r="1374" spans="1:51">
      <c r="A1374" t="s">
        <v>687</v>
      </c>
      <c r="B1374" t="s">
        <v>71</v>
      </c>
      <c r="C1374" t="s">
        <v>1738</v>
      </c>
      <c r="D1374" t="s">
        <v>897</v>
      </c>
      <c r="E1374" t="s">
        <v>2593</v>
      </c>
      <c r="G1374" t="s">
        <v>1910</v>
      </c>
      <c r="H1374" t="s">
        <v>1911</v>
      </c>
      <c r="I1374">
        <v>42.279158000000002</v>
      </c>
      <c r="J1374">
        <v>-83.744727999999995</v>
      </c>
      <c r="L1374" t="s">
        <v>2648</v>
      </c>
      <c r="M1374">
        <v>2004</v>
      </c>
      <c r="N1374" t="s">
        <v>225</v>
      </c>
      <c r="O1374" t="s">
        <v>2547</v>
      </c>
      <c r="P1374" s="64">
        <v>38047</v>
      </c>
      <c r="Q1374" t="s">
        <v>462</v>
      </c>
      <c r="R1374" t="s">
        <v>462</v>
      </c>
      <c r="T1374" t="s">
        <v>2565</v>
      </c>
      <c r="V1374" t="s">
        <v>462</v>
      </c>
      <c r="W1374" t="s">
        <v>462</v>
      </c>
      <c r="X1374" t="s">
        <v>15</v>
      </c>
      <c r="Y1374">
        <v>1</v>
      </c>
      <c r="Z1374">
        <v>106.471</v>
      </c>
      <c r="AA1374">
        <v>3</v>
      </c>
      <c r="AD1374" t="s">
        <v>1909</v>
      </c>
      <c r="AG1374" t="s">
        <v>31</v>
      </c>
      <c r="AJ1374" t="s">
        <v>462</v>
      </c>
      <c r="AX1374" t="s">
        <v>31</v>
      </c>
      <c r="AY1374" t="s">
        <v>31</v>
      </c>
    </row>
    <row r="1375" spans="1:51">
      <c r="A1375" t="s">
        <v>687</v>
      </c>
      <c r="B1375" t="s">
        <v>71</v>
      </c>
      <c r="C1375" t="s">
        <v>1738</v>
      </c>
      <c r="D1375" t="s">
        <v>25</v>
      </c>
      <c r="E1375" t="s">
        <v>2594</v>
      </c>
      <c r="G1375" t="s">
        <v>2370</v>
      </c>
      <c r="H1375" t="s">
        <v>2371</v>
      </c>
      <c r="I1375">
        <v>35.9</v>
      </c>
      <c r="J1375">
        <v>-84.33</v>
      </c>
      <c r="L1375" t="s">
        <v>2648</v>
      </c>
      <c r="M1375">
        <v>2004</v>
      </c>
      <c r="N1375" t="s">
        <v>225</v>
      </c>
      <c r="O1375" t="s">
        <v>2547</v>
      </c>
      <c r="P1375" s="64">
        <v>38047</v>
      </c>
      <c r="Q1375" t="s">
        <v>462</v>
      </c>
      <c r="R1375" t="s">
        <v>462</v>
      </c>
      <c r="T1375" t="s">
        <v>462</v>
      </c>
      <c r="V1375" t="s">
        <v>462</v>
      </c>
      <c r="W1375" t="s">
        <v>462</v>
      </c>
      <c r="X1375" t="s">
        <v>15</v>
      </c>
      <c r="Y1375">
        <v>1</v>
      </c>
      <c r="Z1375">
        <v>118.627</v>
      </c>
      <c r="AA1375">
        <v>3</v>
      </c>
      <c r="AD1375" t="s">
        <v>1909</v>
      </c>
      <c r="AG1375" t="s">
        <v>31</v>
      </c>
      <c r="AJ1375" t="s">
        <v>462</v>
      </c>
      <c r="AX1375" t="s">
        <v>31</v>
      </c>
      <c r="AY1375" t="s">
        <v>31</v>
      </c>
    </row>
    <row r="1376" spans="1:51">
      <c r="A1376" t="s">
        <v>687</v>
      </c>
      <c r="B1376" t="s">
        <v>71</v>
      </c>
      <c r="C1376" t="s">
        <v>1738</v>
      </c>
      <c r="D1376" t="s">
        <v>25</v>
      </c>
      <c r="E1376" t="s">
        <v>2594</v>
      </c>
      <c r="G1376" t="s">
        <v>2370</v>
      </c>
      <c r="H1376" t="s">
        <v>2371</v>
      </c>
      <c r="I1376">
        <v>35.9</v>
      </c>
      <c r="J1376">
        <v>-84.33</v>
      </c>
      <c r="L1376" t="s">
        <v>2648</v>
      </c>
      <c r="M1376">
        <v>2004</v>
      </c>
      <c r="N1376" t="s">
        <v>225</v>
      </c>
      <c r="O1376" t="s">
        <v>2547</v>
      </c>
      <c r="P1376" s="64">
        <v>38047</v>
      </c>
      <c r="Q1376" t="s">
        <v>462</v>
      </c>
      <c r="R1376" t="s">
        <v>462</v>
      </c>
      <c r="T1376" t="s">
        <v>2560</v>
      </c>
      <c r="V1376" t="s">
        <v>462</v>
      </c>
      <c r="W1376" t="s">
        <v>462</v>
      </c>
      <c r="X1376" t="s">
        <v>15</v>
      </c>
      <c r="Y1376">
        <v>1</v>
      </c>
      <c r="Z1376">
        <v>118.039</v>
      </c>
      <c r="AA1376">
        <v>3</v>
      </c>
      <c r="AD1376" t="s">
        <v>1909</v>
      </c>
      <c r="AG1376" t="s">
        <v>31</v>
      </c>
      <c r="AJ1376" t="s">
        <v>462</v>
      </c>
      <c r="AX1376" t="s">
        <v>31</v>
      </c>
      <c r="AY1376" t="s">
        <v>31</v>
      </c>
    </row>
    <row r="1377" spans="1:51">
      <c r="A1377" t="s">
        <v>687</v>
      </c>
      <c r="B1377" t="s">
        <v>71</v>
      </c>
      <c r="C1377" t="s">
        <v>1738</v>
      </c>
      <c r="D1377" t="s">
        <v>25</v>
      </c>
      <c r="E1377" t="s">
        <v>2594</v>
      </c>
      <c r="G1377" t="s">
        <v>2370</v>
      </c>
      <c r="H1377" t="s">
        <v>2371</v>
      </c>
      <c r="I1377">
        <v>35.9</v>
      </c>
      <c r="J1377">
        <v>-84.33</v>
      </c>
      <c r="L1377" t="s">
        <v>2648</v>
      </c>
      <c r="M1377">
        <v>2004</v>
      </c>
      <c r="N1377" t="s">
        <v>225</v>
      </c>
      <c r="O1377" t="s">
        <v>2547</v>
      </c>
      <c r="P1377" s="64">
        <v>38047</v>
      </c>
      <c r="Q1377" t="s">
        <v>462</v>
      </c>
      <c r="R1377" t="s">
        <v>462</v>
      </c>
      <c r="T1377" t="s">
        <v>2565</v>
      </c>
      <c r="V1377" t="s">
        <v>462</v>
      </c>
      <c r="W1377" t="s">
        <v>462</v>
      </c>
      <c r="X1377" t="s">
        <v>15</v>
      </c>
      <c r="Y1377">
        <v>1</v>
      </c>
      <c r="Z1377">
        <v>101.373</v>
      </c>
      <c r="AA1377">
        <v>3</v>
      </c>
      <c r="AD1377" t="s">
        <v>1909</v>
      </c>
      <c r="AG1377" t="s">
        <v>31</v>
      </c>
      <c r="AJ1377" t="s">
        <v>462</v>
      </c>
      <c r="AX1377" t="s">
        <v>31</v>
      </c>
      <c r="AY1377" t="s">
        <v>31</v>
      </c>
    </row>
    <row r="1378" spans="1:51">
      <c r="A1378" t="s">
        <v>687</v>
      </c>
      <c r="B1378" t="s">
        <v>71</v>
      </c>
      <c r="C1378" t="s">
        <v>1738</v>
      </c>
      <c r="D1378" t="s">
        <v>2369</v>
      </c>
      <c r="E1378" t="s">
        <v>2592</v>
      </c>
      <c r="G1378" t="s">
        <v>2370</v>
      </c>
      <c r="H1378" t="s">
        <v>2371</v>
      </c>
      <c r="I1378">
        <v>35.9</v>
      </c>
      <c r="J1378">
        <v>-84.33</v>
      </c>
      <c r="L1378" t="s">
        <v>2648</v>
      </c>
      <c r="M1378">
        <v>2004</v>
      </c>
      <c r="N1378" t="s">
        <v>225</v>
      </c>
      <c r="O1378" t="s">
        <v>2547</v>
      </c>
      <c r="P1378" s="64">
        <v>38047</v>
      </c>
      <c r="Q1378" t="s">
        <v>462</v>
      </c>
      <c r="R1378" t="s">
        <v>462</v>
      </c>
      <c r="T1378" t="s">
        <v>462</v>
      </c>
      <c r="V1378" t="s">
        <v>462</v>
      </c>
      <c r="W1378" t="s">
        <v>462</v>
      </c>
      <c r="X1378" t="s">
        <v>2197</v>
      </c>
      <c r="Y1378">
        <v>1.079</v>
      </c>
      <c r="Z1378">
        <v>76</v>
      </c>
      <c r="AA1378">
        <v>3</v>
      </c>
      <c r="AD1378" t="s">
        <v>287</v>
      </c>
      <c r="AG1378" t="s">
        <v>31</v>
      </c>
      <c r="AI1378" t="s">
        <v>1912</v>
      </c>
      <c r="AJ1378" t="s">
        <v>462</v>
      </c>
      <c r="AX1378" t="s">
        <v>31</v>
      </c>
      <c r="AY1378" t="s">
        <v>31</v>
      </c>
    </row>
    <row r="1379" spans="1:51">
      <c r="A1379" t="s">
        <v>687</v>
      </c>
      <c r="B1379" t="s">
        <v>71</v>
      </c>
      <c r="C1379" t="s">
        <v>1738</v>
      </c>
      <c r="D1379" t="s">
        <v>2369</v>
      </c>
      <c r="E1379" t="s">
        <v>2592</v>
      </c>
      <c r="G1379" t="s">
        <v>2370</v>
      </c>
      <c r="H1379" t="s">
        <v>2371</v>
      </c>
      <c r="I1379">
        <v>35.9</v>
      </c>
      <c r="J1379">
        <v>-84.33</v>
      </c>
      <c r="L1379" t="s">
        <v>2648</v>
      </c>
      <c r="M1379">
        <v>2004</v>
      </c>
      <c r="N1379" t="s">
        <v>225</v>
      </c>
      <c r="O1379" t="s">
        <v>2547</v>
      </c>
      <c r="P1379" s="64">
        <v>38047</v>
      </c>
      <c r="Q1379" t="s">
        <v>462</v>
      </c>
      <c r="R1379" t="s">
        <v>462</v>
      </c>
      <c r="T1379" t="s">
        <v>462</v>
      </c>
      <c r="V1379" t="s">
        <v>462</v>
      </c>
      <c r="W1379" t="s">
        <v>462</v>
      </c>
      <c r="X1379" t="s">
        <v>2197</v>
      </c>
      <c r="Y1379">
        <v>1.742</v>
      </c>
      <c r="Z1379">
        <v>80</v>
      </c>
      <c r="AA1379">
        <v>3</v>
      </c>
      <c r="AD1379" t="s">
        <v>287</v>
      </c>
      <c r="AG1379" t="s">
        <v>31</v>
      </c>
      <c r="AI1379" t="s">
        <v>1912</v>
      </c>
      <c r="AJ1379" t="s">
        <v>462</v>
      </c>
      <c r="AX1379" t="s">
        <v>31</v>
      </c>
      <c r="AY1379" t="s">
        <v>31</v>
      </c>
    </row>
    <row r="1380" spans="1:51">
      <c r="A1380" t="s">
        <v>687</v>
      </c>
      <c r="B1380" t="s">
        <v>71</v>
      </c>
      <c r="C1380" t="s">
        <v>1738</v>
      </c>
      <c r="D1380" t="s">
        <v>2369</v>
      </c>
      <c r="E1380" t="s">
        <v>2592</v>
      </c>
      <c r="G1380" t="s">
        <v>2370</v>
      </c>
      <c r="H1380" t="s">
        <v>2371</v>
      </c>
      <c r="I1380">
        <v>35.9</v>
      </c>
      <c r="J1380">
        <v>-84.33</v>
      </c>
      <c r="L1380" t="s">
        <v>2648</v>
      </c>
      <c r="M1380">
        <v>2004</v>
      </c>
      <c r="N1380" t="s">
        <v>225</v>
      </c>
      <c r="O1380" t="s">
        <v>2547</v>
      </c>
      <c r="P1380" s="64">
        <v>38047</v>
      </c>
      <c r="Q1380" t="s">
        <v>462</v>
      </c>
      <c r="R1380" t="s">
        <v>462</v>
      </c>
      <c r="T1380" t="s">
        <v>462</v>
      </c>
      <c r="V1380" t="s">
        <v>462</v>
      </c>
      <c r="W1380" t="s">
        <v>462</v>
      </c>
      <c r="X1380" t="s">
        <v>2197</v>
      </c>
      <c r="Y1380">
        <v>2.4279999999999999</v>
      </c>
      <c r="Z1380">
        <v>83</v>
      </c>
      <c r="AA1380">
        <v>3</v>
      </c>
      <c r="AD1380" t="s">
        <v>287</v>
      </c>
      <c r="AG1380" t="s">
        <v>31</v>
      </c>
      <c r="AI1380" t="s">
        <v>1912</v>
      </c>
      <c r="AJ1380" t="s">
        <v>462</v>
      </c>
      <c r="AX1380" t="s">
        <v>31</v>
      </c>
      <c r="AY1380" t="s">
        <v>31</v>
      </c>
    </row>
    <row r="1381" spans="1:51">
      <c r="A1381" t="s">
        <v>687</v>
      </c>
      <c r="B1381" t="s">
        <v>71</v>
      </c>
      <c r="C1381" t="s">
        <v>1738</v>
      </c>
      <c r="D1381" t="s">
        <v>2369</v>
      </c>
      <c r="E1381" t="s">
        <v>2592</v>
      </c>
      <c r="G1381" t="s">
        <v>2370</v>
      </c>
      <c r="H1381" t="s">
        <v>2371</v>
      </c>
      <c r="I1381">
        <v>35.9</v>
      </c>
      <c r="J1381">
        <v>-84.33</v>
      </c>
      <c r="L1381" t="s">
        <v>2648</v>
      </c>
      <c r="M1381">
        <v>2004</v>
      </c>
      <c r="N1381" t="s">
        <v>225</v>
      </c>
      <c r="O1381" t="s">
        <v>2547</v>
      </c>
      <c r="P1381" s="64">
        <v>38047</v>
      </c>
      <c r="Q1381" t="s">
        <v>462</v>
      </c>
      <c r="R1381" t="s">
        <v>462</v>
      </c>
      <c r="T1381" t="s">
        <v>462</v>
      </c>
      <c r="V1381" t="s">
        <v>462</v>
      </c>
      <c r="W1381" t="s">
        <v>462</v>
      </c>
      <c r="X1381" t="s">
        <v>2197</v>
      </c>
      <c r="Y1381">
        <v>2.919</v>
      </c>
      <c r="Z1381">
        <v>87</v>
      </c>
      <c r="AA1381">
        <v>3</v>
      </c>
      <c r="AD1381" t="s">
        <v>287</v>
      </c>
      <c r="AG1381" t="s">
        <v>31</v>
      </c>
      <c r="AI1381" t="s">
        <v>1912</v>
      </c>
      <c r="AJ1381" t="s">
        <v>462</v>
      </c>
      <c r="AX1381" t="s">
        <v>31</v>
      </c>
      <c r="AY1381" t="s">
        <v>31</v>
      </c>
    </row>
    <row r="1382" spans="1:51">
      <c r="A1382" t="s">
        <v>687</v>
      </c>
      <c r="B1382" t="s">
        <v>71</v>
      </c>
      <c r="C1382" t="s">
        <v>1738</v>
      </c>
      <c r="D1382" t="s">
        <v>2369</v>
      </c>
      <c r="E1382" t="s">
        <v>2592</v>
      </c>
      <c r="G1382" t="s">
        <v>2370</v>
      </c>
      <c r="H1382" t="s">
        <v>2371</v>
      </c>
      <c r="I1382">
        <v>35.9</v>
      </c>
      <c r="J1382">
        <v>-84.33</v>
      </c>
      <c r="L1382" t="s">
        <v>2648</v>
      </c>
      <c r="M1382">
        <v>2004</v>
      </c>
      <c r="N1382" t="s">
        <v>225</v>
      </c>
      <c r="O1382" t="s">
        <v>2547</v>
      </c>
      <c r="P1382" s="64">
        <v>38047</v>
      </c>
      <c r="Q1382" t="s">
        <v>462</v>
      </c>
      <c r="R1382" t="s">
        <v>462</v>
      </c>
      <c r="T1382" t="s">
        <v>462</v>
      </c>
      <c r="V1382" t="s">
        <v>462</v>
      </c>
      <c r="W1382" t="s">
        <v>462</v>
      </c>
      <c r="X1382" t="s">
        <v>2197</v>
      </c>
      <c r="Y1382">
        <v>3.0419999999999998</v>
      </c>
      <c r="Z1382">
        <v>90</v>
      </c>
      <c r="AA1382">
        <v>3</v>
      </c>
      <c r="AD1382" t="s">
        <v>287</v>
      </c>
      <c r="AG1382" t="s">
        <v>31</v>
      </c>
      <c r="AI1382" t="s">
        <v>1912</v>
      </c>
      <c r="AJ1382" t="s">
        <v>462</v>
      </c>
      <c r="AX1382" t="s">
        <v>31</v>
      </c>
      <c r="AY1382" t="s">
        <v>31</v>
      </c>
    </row>
    <row r="1383" spans="1:51">
      <c r="A1383" t="s">
        <v>687</v>
      </c>
      <c r="B1383" t="s">
        <v>71</v>
      </c>
      <c r="C1383" t="s">
        <v>1738</v>
      </c>
      <c r="D1383" t="s">
        <v>2369</v>
      </c>
      <c r="E1383" t="s">
        <v>2592</v>
      </c>
      <c r="G1383" t="s">
        <v>2370</v>
      </c>
      <c r="H1383" t="s">
        <v>2371</v>
      </c>
      <c r="I1383">
        <v>35.9</v>
      </c>
      <c r="J1383">
        <v>-84.33</v>
      </c>
      <c r="L1383" t="s">
        <v>2648</v>
      </c>
      <c r="M1383">
        <v>2004</v>
      </c>
      <c r="N1383" t="s">
        <v>225</v>
      </c>
      <c r="O1383" t="s">
        <v>2547</v>
      </c>
      <c r="P1383" s="64">
        <v>38047</v>
      </c>
      <c r="Q1383" t="s">
        <v>462</v>
      </c>
      <c r="R1383" t="s">
        <v>462</v>
      </c>
      <c r="T1383" t="s">
        <v>462</v>
      </c>
      <c r="V1383" t="s">
        <v>462</v>
      </c>
      <c r="W1383" t="s">
        <v>462</v>
      </c>
      <c r="X1383" t="s">
        <v>2197</v>
      </c>
      <c r="Y1383">
        <v>3.3849999999999998</v>
      </c>
      <c r="Z1383">
        <v>93</v>
      </c>
      <c r="AA1383">
        <v>3</v>
      </c>
      <c r="AD1383" t="s">
        <v>287</v>
      </c>
      <c r="AG1383" t="s">
        <v>31</v>
      </c>
      <c r="AI1383" t="s">
        <v>1912</v>
      </c>
      <c r="AJ1383" t="s">
        <v>462</v>
      </c>
      <c r="AX1383" t="s">
        <v>31</v>
      </c>
      <c r="AY1383" t="s">
        <v>31</v>
      </c>
    </row>
    <row r="1384" spans="1:51">
      <c r="A1384" t="s">
        <v>687</v>
      </c>
      <c r="B1384" t="s">
        <v>71</v>
      </c>
      <c r="C1384" t="s">
        <v>1738</v>
      </c>
      <c r="D1384" t="s">
        <v>2369</v>
      </c>
      <c r="E1384" t="s">
        <v>2592</v>
      </c>
      <c r="G1384" t="s">
        <v>2370</v>
      </c>
      <c r="H1384" t="s">
        <v>2371</v>
      </c>
      <c r="I1384">
        <v>35.9</v>
      </c>
      <c r="J1384">
        <v>-84.33</v>
      </c>
      <c r="L1384" t="s">
        <v>2648</v>
      </c>
      <c r="M1384">
        <v>2004</v>
      </c>
      <c r="N1384" t="s">
        <v>225</v>
      </c>
      <c r="O1384" t="s">
        <v>2547</v>
      </c>
      <c r="P1384" s="64">
        <v>38047</v>
      </c>
      <c r="Q1384" t="s">
        <v>462</v>
      </c>
      <c r="R1384" t="s">
        <v>462</v>
      </c>
      <c r="T1384" t="s">
        <v>462</v>
      </c>
      <c r="V1384" t="s">
        <v>462</v>
      </c>
      <c r="W1384" t="s">
        <v>462</v>
      </c>
      <c r="X1384" t="s">
        <v>2197</v>
      </c>
      <c r="Y1384">
        <v>3.7280000000000002</v>
      </c>
      <c r="Z1384">
        <v>99</v>
      </c>
      <c r="AA1384">
        <v>3</v>
      </c>
      <c r="AD1384" t="s">
        <v>287</v>
      </c>
      <c r="AG1384" t="s">
        <v>31</v>
      </c>
      <c r="AI1384" t="s">
        <v>1912</v>
      </c>
      <c r="AJ1384" t="s">
        <v>462</v>
      </c>
      <c r="AX1384" t="s">
        <v>31</v>
      </c>
      <c r="AY1384" t="s">
        <v>31</v>
      </c>
    </row>
    <row r="1385" spans="1:51">
      <c r="A1385" t="s">
        <v>687</v>
      </c>
      <c r="B1385" t="s">
        <v>71</v>
      </c>
      <c r="C1385" t="s">
        <v>1738</v>
      </c>
      <c r="D1385" t="s">
        <v>2369</v>
      </c>
      <c r="E1385" t="s">
        <v>2592</v>
      </c>
      <c r="G1385" t="s">
        <v>2370</v>
      </c>
      <c r="H1385" t="s">
        <v>2371</v>
      </c>
      <c r="I1385">
        <v>35.9</v>
      </c>
      <c r="J1385">
        <v>-84.33</v>
      </c>
      <c r="L1385" t="s">
        <v>2648</v>
      </c>
      <c r="M1385">
        <v>2004</v>
      </c>
      <c r="N1385" t="s">
        <v>225</v>
      </c>
      <c r="O1385" t="s">
        <v>2547</v>
      </c>
      <c r="P1385" s="64">
        <v>38047</v>
      </c>
      <c r="Q1385" t="s">
        <v>462</v>
      </c>
      <c r="R1385" t="s">
        <v>462</v>
      </c>
      <c r="T1385" t="s">
        <v>462</v>
      </c>
      <c r="V1385" t="s">
        <v>462</v>
      </c>
      <c r="W1385" t="s">
        <v>462</v>
      </c>
      <c r="X1385" t="s">
        <v>2197</v>
      </c>
      <c r="Y1385">
        <v>4.4400000000000004</v>
      </c>
      <c r="Z1385">
        <v>104</v>
      </c>
      <c r="AA1385">
        <v>3</v>
      </c>
      <c r="AD1385" t="s">
        <v>287</v>
      </c>
      <c r="AG1385" t="s">
        <v>31</v>
      </c>
      <c r="AI1385" t="s">
        <v>1912</v>
      </c>
      <c r="AJ1385" t="s">
        <v>462</v>
      </c>
      <c r="AX1385" t="s">
        <v>31</v>
      </c>
      <c r="AY1385" t="s">
        <v>31</v>
      </c>
    </row>
    <row r="1386" spans="1:51">
      <c r="A1386" t="s">
        <v>687</v>
      </c>
      <c r="B1386" t="s">
        <v>71</v>
      </c>
      <c r="C1386" t="s">
        <v>1738</v>
      </c>
      <c r="D1386" t="s">
        <v>2369</v>
      </c>
      <c r="E1386" t="s">
        <v>2592</v>
      </c>
      <c r="G1386" t="s">
        <v>2370</v>
      </c>
      <c r="H1386" t="s">
        <v>2371</v>
      </c>
      <c r="I1386">
        <v>35.9</v>
      </c>
      <c r="J1386">
        <v>-84.33</v>
      </c>
      <c r="L1386" t="s">
        <v>2648</v>
      </c>
      <c r="M1386">
        <v>2004</v>
      </c>
      <c r="N1386" t="s">
        <v>225</v>
      </c>
      <c r="O1386" t="s">
        <v>2547</v>
      </c>
      <c r="P1386" s="64">
        <v>38047</v>
      </c>
      <c r="Q1386" t="s">
        <v>462</v>
      </c>
      <c r="R1386" t="s">
        <v>462</v>
      </c>
      <c r="T1386" t="s">
        <v>462</v>
      </c>
      <c r="V1386" t="s">
        <v>462</v>
      </c>
      <c r="W1386" t="s">
        <v>462</v>
      </c>
      <c r="X1386" t="s">
        <v>2197</v>
      </c>
      <c r="Y1386">
        <v>4.93</v>
      </c>
      <c r="Z1386">
        <v>113</v>
      </c>
      <c r="AA1386">
        <v>3</v>
      </c>
      <c r="AD1386" t="s">
        <v>287</v>
      </c>
      <c r="AG1386" t="s">
        <v>31</v>
      </c>
      <c r="AI1386" t="s">
        <v>1912</v>
      </c>
      <c r="AJ1386" t="s">
        <v>462</v>
      </c>
      <c r="AX1386" t="s">
        <v>31</v>
      </c>
      <c r="AY1386" t="s">
        <v>31</v>
      </c>
    </row>
    <row r="1387" spans="1:51">
      <c r="A1387" t="s">
        <v>687</v>
      </c>
      <c r="B1387" t="s">
        <v>71</v>
      </c>
      <c r="C1387" t="s">
        <v>1738</v>
      </c>
      <c r="D1387" t="s">
        <v>2369</v>
      </c>
      <c r="E1387" t="s">
        <v>2592</v>
      </c>
      <c r="G1387" t="s">
        <v>2370</v>
      </c>
      <c r="H1387" t="s">
        <v>2371</v>
      </c>
      <c r="I1387">
        <v>35.9</v>
      </c>
      <c r="J1387">
        <v>-84.33</v>
      </c>
      <c r="L1387" t="s">
        <v>2648</v>
      </c>
      <c r="M1387">
        <v>2004</v>
      </c>
      <c r="N1387" t="s">
        <v>225</v>
      </c>
      <c r="O1387" t="s">
        <v>2547</v>
      </c>
      <c r="P1387" s="64">
        <v>38047</v>
      </c>
      <c r="Q1387" t="s">
        <v>462</v>
      </c>
      <c r="R1387" t="s">
        <v>462</v>
      </c>
      <c r="T1387" t="s">
        <v>462</v>
      </c>
      <c r="V1387" t="s">
        <v>462</v>
      </c>
      <c r="W1387" t="s">
        <v>462</v>
      </c>
      <c r="X1387" t="s">
        <v>2197</v>
      </c>
      <c r="Y1387">
        <v>5.4450000000000003</v>
      </c>
      <c r="Z1387">
        <v>118</v>
      </c>
      <c r="AA1387">
        <v>3</v>
      </c>
      <c r="AD1387" t="s">
        <v>287</v>
      </c>
      <c r="AG1387" t="s">
        <v>31</v>
      </c>
      <c r="AI1387" t="s">
        <v>1912</v>
      </c>
      <c r="AJ1387" t="s">
        <v>462</v>
      </c>
      <c r="AX1387" t="s">
        <v>31</v>
      </c>
      <c r="AY1387" t="s">
        <v>31</v>
      </c>
    </row>
    <row r="1388" spans="1:51">
      <c r="A1388" t="s">
        <v>687</v>
      </c>
      <c r="B1388" t="s">
        <v>71</v>
      </c>
      <c r="C1388" t="s">
        <v>1738</v>
      </c>
      <c r="D1388" t="s">
        <v>2369</v>
      </c>
      <c r="E1388" t="s">
        <v>2592</v>
      </c>
      <c r="G1388" t="s">
        <v>2370</v>
      </c>
      <c r="H1388" t="s">
        <v>2371</v>
      </c>
      <c r="I1388">
        <v>35.9</v>
      </c>
      <c r="J1388">
        <v>-84.33</v>
      </c>
      <c r="L1388" t="s">
        <v>2648</v>
      </c>
      <c r="M1388">
        <v>2004</v>
      </c>
      <c r="N1388" t="s">
        <v>225</v>
      </c>
      <c r="O1388" t="s">
        <v>2547</v>
      </c>
      <c r="P1388" s="64">
        <v>38047</v>
      </c>
      <c r="Q1388" t="s">
        <v>462</v>
      </c>
      <c r="R1388" t="s">
        <v>462</v>
      </c>
      <c r="T1388" t="s">
        <v>462</v>
      </c>
      <c r="V1388" t="s">
        <v>462</v>
      </c>
      <c r="W1388" t="s">
        <v>462</v>
      </c>
      <c r="X1388" t="s">
        <v>2197</v>
      </c>
      <c r="Y1388">
        <v>6</v>
      </c>
      <c r="Z1388">
        <v>125</v>
      </c>
      <c r="AA1388">
        <v>3</v>
      </c>
      <c r="AD1388" t="s">
        <v>287</v>
      </c>
      <c r="AG1388" t="s">
        <v>31</v>
      </c>
      <c r="AI1388" t="s">
        <v>1912</v>
      </c>
      <c r="AJ1388" t="s">
        <v>462</v>
      </c>
      <c r="AX1388" t="s">
        <v>31</v>
      </c>
      <c r="AY1388" t="s">
        <v>31</v>
      </c>
    </row>
    <row r="1389" spans="1:51">
      <c r="A1389" t="s">
        <v>687</v>
      </c>
      <c r="B1389" t="s">
        <v>71</v>
      </c>
      <c r="C1389" t="s">
        <v>1738</v>
      </c>
      <c r="D1389" t="s">
        <v>2369</v>
      </c>
      <c r="E1389" t="s">
        <v>2592</v>
      </c>
      <c r="G1389" t="s">
        <v>2370</v>
      </c>
      <c r="H1389" t="s">
        <v>2371</v>
      </c>
      <c r="I1389">
        <v>35.9</v>
      </c>
      <c r="J1389">
        <v>-84.33</v>
      </c>
      <c r="L1389" t="s">
        <v>2648</v>
      </c>
      <c r="M1389">
        <v>2004</v>
      </c>
      <c r="N1389" t="s">
        <v>225</v>
      </c>
      <c r="O1389" t="s">
        <v>2547</v>
      </c>
      <c r="P1389" s="64">
        <v>38047</v>
      </c>
      <c r="Q1389" t="s">
        <v>462</v>
      </c>
      <c r="R1389" t="s">
        <v>462</v>
      </c>
      <c r="T1389" t="s">
        <v>462</v>
      </c>
      <c r="V1389" t="s">
        <v>462</v>
      </c>
      <c r="W1389" t="s">
        <v>462</v>
      </c>
      <c r="X1389" t="s">
        <v>2197</v>
      </c>
      <c r="Y1389">
        <v>6</v>
      </c>
      <c r="Z1389">
        <v>133</v>
      </c>
      <c r="AA1389">
        <v>3</v>
      </c>
      <c r="AD1389" t="s">
        <v>287</v>
      </c>
      <c r="AG1389" t="s">
        <v>31</v>
      </c>
      <c r="AI1389" t="s">
        <v>1912</v>
      </c>
      <c r="AJ1389" t="s">
        <v>462</v>
      </c>
      <c r="AX1389" t="s">
        <v>31</v>
      </c>
      <c r="AY1389" t="s">
        <v>31</v>
      </c>
    </row>
    <row r="1390" spans="1:51">
      <c r="A1390" t="s">
        <v>687</v>
      </c>
      <c r="B1390" t="s">
        <v>71</v>
      </c>
      <c r="C1390" t="s">
        <v>1738</v>
      </c>
      <c r="D1390" t="s">
        <v>2369</v>
      </c>
      <c r="E1390" t="s">
        <v>2592</v>
      </c>
      <c r="G1390" t="s">
        <v>2370</v>
      </c>
      <c r="H1390" t="s">
        <v>2371</v>
      </c>
      <c r="I1390">
        <v>35.9</v>
      </c>
      <c r="J1390">
        <v>-84.33</v>
      </c>
      <c r="L1390" t="s">
        <v>2648</v>
      </c>
      <c r="M1390">
        <v>2004</v>
      </c>
      <c r="N1390" t="s">
        <v>225</v>
      </c>
      <c r="O1390" t="s">
        <v>2547</v>
      </c>
      <c r="P1390" s="64">
        <v>38047</v>
      </c>
      <c r="Q1390" t="s">
        <v>462</v>
      </c>
      <c r="R1390" t="s">
        <v>462</v>
      </c>
      <c r="T1390" t="s">
        <v>2560</v>
      </c>
      <c r="V1390" t="s">
        <v>462</v>
      </c>
      <c r="W1390" t="s">
        <v>462</v>
      </c>
      <c r="X1390" t="s">
        <v>2197</v>
      </c>
      <c r="Y1390">
        <v>1.9870000000000001</v>
      </c>
      <c r="Z1390">
        <v>76</v>
      </c>
      <c r="AA1390">
        <v>3</v>
      </c>
      <c r="AD1390" t="s">
        <v>287</v>
      </c>
      <c r="AG1390" t="s">
        <v>31</v>
      </c>
      <c r="AI1390" t="s">
        <v>1912</v>
      </c>
      <c r="AJ1390" t="s">
        <v>462</v>
      </c>
      <c r="AX1390" t="s">
        <v>31</v>
      </c>
      <c r="AY1390" t="s">
        <v>31</v>
      </c>
    </row>
    <row r="1391" spans="1:51">
      <c r="A1391" t="s">
        <v>687</v>
      </c>
      <c r="B1391" t="s">
        <v>71</v>
      </c>
      <c r="C1391" t="s">
        <v>1738</v>
      </c>
      <c r="D1391" t="s">
        <v>2369</v>
      </c>
      <c r="E1391" t="s">
        <v>2592</v>
      </c>
      <c r="G1391" t="s">
        <v>2370</v>
      </c>
      <c r="H1391" t="s">
        <v>2371</v>
      </c>
      <c r="I1391">
        <v>35.9</v>
      </c>
      <c r="J1391">
        <v>-84.33</v>
      </c>
      <c r="L1391" t="s">
        <v>2648</v>
      </c>
      <c r="M1391">
        <v>2004</v>
      </c>
      <c r="N1391" t="s">
        <v>225</v>
      </c>
      <c r="O1391" t="s">
        <v>2547</v>
      </c>
      <c r="P1391" s="64">
        <v>38047</v>
      </c>
      <c r="Q1391" t="s">
        <v>462</v>
      </c>
      <c r="R1391" t="s">
        <v>462</v>
      </c>
      <c r="T1391" t="s">
        <v>2560</v>
      </c>
      <c r="V1391" t="s">
        <v>462</v>
      </c>
      <c r="W1391" t="s">
        <v>462</v>
      </c>
      <c r="X1391" t="s">
        <v>2197</v>
      </c>
      <c r="Y1391">
        <v>2.649</v>
      </c>
      <c r="Z1391">
        <v>80</v>
      </c>
      <c r="AA1391">
        <v>3</v>
      </c>
      <c r="AD1391" t="s">
        <v>287</v>
      </c>
      <c r="AG1391" t="s">
        <v>31</v>
      </c>
      <c r="AI1391" t="s">
        <v>1912</v>
      </c>
      <c r="AJ1391" t="s">
        <v>462</v>
      </c>
      <c r="AX1391" t="s">
        <v>31</v>
      </c>
      <c r="AY1391" t="s">
        <v>31</v>
      </c>
    </row>
    <row r="1392" spans="1:51">
      <c r="A1392" t="s">
        <v>687</v>
      </c>
      <c r="B1392" t="s">
        <v>71</v>
      </c>
      <c r="C1392" t="s">
        <v>1738</v>
      </c>
      <c r="D1392" t="s">
        <v>2369</v>
      </c>
      <c r="E1392" t="s">
        <v>2592</v>
      </c>
      <c r="G1392" t="s">
        <v>2370</v>
      </c>
      <c r="H1392" t="s">
        <v>2371</v>
      </c>
      <c r="I1392">
        <v>35.9</v>
      </c>
      <c r="J1392">
        <v>-84.33</v>
      </c>
      <c r="L1392" t="s">
        <v>2648</v>
      </c>
      <c r="M1392">
        <v>2004</v>
      </c>
      <c r="N1392" t="s">
        <v>225</v>
      </c>
      <c r="O1392" t="s">
        <v>2547</v>
      </c>
      <c r="P1392" s="64">
        <v>38047</v>
      </c>
      <c r="Q1392" t="s">
        <v>462</v>
      </c>
      <c r="R1392" t="s">
        <v>462</v>
      </c>
      <c r="T1392" t="s">
        <v>2560</v>
      </c>
      <c r="V1392" t="s">
        <v>462</v>
      </c>
      <c r="W1392" t="s">
        <v>462</v>
      </c>
      <c r="X1392" t="s">
        <v>2197</v>
      </c>
      <c r="Y1392">
        <v>3.1150000000000002</v>
      </c>
      <c r="Z1392">
        <v>83</v>
      </c>
      <c r="AA1392">
        <v>3</v>
      </c>
      <c r="AD1392" t="s">
        <v>287</v>
      </c>
      <c r="AG1392" t="s">
        <v>31</v>
      </c>
      <c r="AI1392" t="s">
        <v>1912</v>
      </c>
      <c r="AJ1392" t="s">
        <v>462</v>
      </c>
      <c r="AX1392" t="s">
        <v>31</v>
      </c>
      <c r="AY1392" t="s">
        <v>31</v>
      </c>
    </row>
    <row r="1393" spans="1:51">
      <c r="A1393" t="s">
        <v>687</v>
      </c>
      <c r="B1393" t="s">
        <v>71</v>
      </c>
      <c r="C1393" t="s">
        <v>1738</v>
      </c>
      <c r="D1393" t="s">
        <v>2369</v>
      </c>
      <c r="E1393" t="s">
        <v>2592</v>
      </c>
      <c r="G1393" t="s">
        <v>2370</v>
      </c>
      <c r="H1393" t="s">
        <v>2371</v>
      </c>
      <c r="I1393">
        <v>35.9</v>
      </c>
      <c r="J1393">
        <v>-84.33</v>
      </c>
      <c r="L1393" t="s">
        <v>2648</v>
      </c>
      <c r="M1393">
        <v>2004</v>
      </c>
      <c r="N1393" t="s">
        <v>225</v>
      </c>
      <c r="O1393" t="s">
        <v>2547</v>
      </c>
      <c r="P1393" s="64">
        <v>38047</v>
      </c>
      <c r="Q1393" t="s">
        <v>462</v>
      </c>
      <c r="R1393" t="s">
        <v>462</v>
      </c>
      <c r="T1393" t="s">
        <v>2560</v>
      </c>
      <c r="V1393" t="s">
        <v>462</v>
      </c>
      <c r="W1393" t="s">
        <v>462</v>
      </c>
      <c r="X1393" t="s">
        <v>2197</v>
      </c>
      <c r="Y1393">
        <v>3.851</v>
      </c>
      <c r="Z1393">
        <v>87</v>
      </c>
      <c r="AA1393">
        <v>3</v>
      </c>
      <c r="AD1393" t="s">
        <v>287</v>
      </c>
      <c r="AG1393" t="s">
        <v>31</v>
      </c>
      <c r="AI1393" t="s">
        <v>1912</v>
      </c>
      <c r="AJ1393" t="s">
        <v>462</v>
      </c>
      <c r="AX1393" t="s">
        <v>31</v>
      </c>
      <c r="AY1393" t="s">
        <v>31</v>
      </c>
    </row>
    <row r="1394" spans="1:51">
      <c r="A1394" t="s">
        <v>687</v>
      </c>
      <c r="B1394" t="s">
        <v>71</v>
      </c>
      <c r="C1394" t="s">
        <v>1738</v>
      </c>
      <c r="D1394" t="s">
        <v>2369</v>
      </c>
      <c r="E1394" t="s">
        <v>2592</v>
      </c>
      <c r="G1394" t="s">
        <v>2370</v>
      </c>
      <c r="H1394" t="s">
        <v>2371</v>
      </c>
      <c r="I1394">
        <v>35.9</v>
      </c>
      <c r="J1394">
        <v>-84.33</v>
      </c>
      <c r="L1394" t="s">
        <v>2648</v>
      </c>
      <c r="M1394">
        <v>2004</v>
      </c>
      <c r="N1394" t="s">
        <v>225</v>
      </c>
      <c r="O1394" t="s">
        <v>2547</v>
      </c>
      <c r="P1394" s="64">
        <v>38047</v>
      </c>
      <c r="Q1394" t="s">
        <v>462</v>
      </c>
      <c r="R1394" t="s">
        <v>462</v>
      </c>
      <c r="T1394" t="s">
        <v>2560</v>
      </c>
      <c r="V1394" t="s">
        <v>462</v>
      </c>
      <c r="W1394" t="s">
        <v>462</v>
      </c>
      <c r="X1394" t="s">
        <v>2197</v>
      </c>
      <c r="Y1394">
        <v>3.9740000000000002</v>
      </c>
      <c r="Z1394">
        <v>90</v>
      </c>
      <c r="AA1394">
        <v>3</v>
      </c>
      <c r="AD1394" t="s">
        <v>287</v>
      </c>
      <c r="AG1394" t="s">
        <v>31</v>
      </c>
      <c r="AI1394" t="s">
        <v>1912</v>
      </c>
      <c r="AJ1394" t="s">
        <v>462</v>
      </c>
      <c r="AX1394" t="s">
        <v>31</v>
      </c>
      <c r="AY1394" t="s">
        <v>31</v>
      </c>
    </row>
    <row r="1395" spans="1:51">
      <c r="A1395" t="s">
        <v>687</v>
      </c>
      <c r="B1395" t="s">
        <v>71</v>
      </c>
      <c r="C1395" t="s">
        <v>1738</v>
      </c>
      <c r="D1395" t="s">
        <v>2369</v>
      </c>
      <c r="E1395" t="s">
        <v>2592</v>
      </c>
      <c r="G1395" t="s">
        <v>2370</v>
      </c>
      <c r="H1395" t="s">
        <v>2371</v>
      </c>
      <c r="I1395">
        <v>35.9</v>
      </c>
      <c r="J1395">
        <v>-84.33</v>
      </c>
      <c r="L1395" t="s">
        <v>2648</v>
      </c>
      <c r="M1395">
        <v>2004</v>
      </c>
      <c r="N1395" t="s">
        <v>225</v>
      </c>
      <c r="O1395" t="s">
        <v>2547</v>
      </c>
      <c r="P1395" s="64">
        <v>38047</v>
      </c>
      <c r="Q1395" t="s">
        <v>462</v>
      </c>
      <c r="R1395" t="s">
        <v>462</v>
      </c>
      <c r="T1395" t="s">
        <v>2560</v>
      </c>
      <c r="V1395" t="s">
        <v>462</v>
      </c>
      <c r="W1395" t="s">
        <v>462</v>
      </c>
      <c r="X1395" t="s">
        <v>2197</v>
      </c>
      <c r="Y1395">
        <v>4.391</v>
      </c>
      <c r="Z1395">
        <v>93</v>
      </c>
      <c r="AA1395">
        <v>3</v>
      </c>
      <c r="AD1395" t="s">
        <v>287</v>
      </c>
      <c r="AG1395" t="s">
        <v>31</v>
      </c>
      <c r="AI1395" t="s">
        <v>1912</v>
      </c>
      <c r="AJ1395" t="s">
        <v>462</v>
      </c>
      <c r="AX1395" t="s">
        <v>31</v>
      </c>
      <c r="AY1395" t="s">
        <v>31</v>
      </c>
    </row>
    <row r="1396" spans="1:51">
      <c r="A1396" t="s">
        <v>687</v>
      </c>
      <c r="B1396" t="s">
        <v>71</v>
      </c>
      <c r="C1396" t="s">
        <v>1738</v>
      </c>
      <c r="D1396" t="s">
        <v>2369</v>
      </c>
      <c r="E1396" t="s">
        <v>2592</v>
      </c>
      <c r="G1396" t="s">
        <v>2370</v>
      </c>
      <c r="H1396" t="s">
        <v>2371</v>
      </c>
      <c r="I1396">
        <v>35.9</v>
      </c>
      <c r="J1396">
        <v>-84.33</v>
      </c>
      <c r="L1396" t="s">
        <v>2648</v>
      </c>
      <c r="M1396">
        <v>2004</v>
      </c>
      <c r="N1396" t="s">
        <v>225</v>
      </c>
      <c r="O1396" t="s">
        <v>2547</v>
      </c>
      <c r="P1396" s="64">
        <v>38047</v>
      </c>
      <c r="Q1396" t="s">
        <v>462</v>
      </c>
      <c r="R1396" t="s">
        <v>462</v>
      </c>
      <c r="T1396" t="s">
        <v>2560</v>
      </c>
      <c r="V1396" t="s">
        <v>462</v>
      </c>
      <c r="W1396" t="s">
        <v>462</v>
      </c>
      <c r="X1396" t="s">
        <v>2197</v>
      </c>
      <c r="Y1396">
        <v>5.0529999999999999</v>
      </c>
      <c r="Z1396">
        <v>99</v>
      </c>
      <c r="AA1396">
        <v>3</v>
      </c>
      <c r="AD1396" t="s">
        <v>287</v>
      </c>
      <c r="AG1396" t="s">
        <v>31</v>
      </c>
      <c r="AI1396" t="s">
        <v>1912</v>
      </c>
      <c r="AJ1396" t="s">
        <v>462</v>
      </c>
      <c r="AX1396" t="s">
        <v>31</v>
      </c>
      <c r="AY1396" t="s">
        <v>31</v>
      </c>
    </row>
    <row r="1397" spans="1:51">
      <c r="A1397" t="s">
        <v>687</v>
      </c>
      <c r="B1397" t="s">
        <v>71</v>
      </c>
      <c r="C1397" t="s">
        <v>1738</v>
      </c>
      <c r="D1397" t="s">
        <v>2369</v>
      </c>
      <c r="E1397" t="s">
        <v>2592</v>
      </c>
      <c r="G1397" t="s">
        <v>2370</v>
      </c>
      <c r="H1397" t="s">
        <v>2371</v>
      </c>
      <c r="I1397">
        <v>35.9</v>
      </c>
      <c r="J1397">
        <v>-84.33</v>
      </c>
      <c r="L1397" t="s">
        <v>2648</v>
      </c>
      <c r="M1397">
        <v>2004</v>
      </c>
      <c r="N1397" t="s">
        <v>225</v>
      </c>
      <c r="O1397" t="s">
        <v>2547</v>
      </c>
      <c r="P1397" s="64">
        <v>38047</v>
      </c>
      <c r="Q1397" t="s">
        <v>462</v>
      </c>
      <c r="R1397" t="s">
        <v>462</v>
      </c>
      <c r="T1397" t="s">
        <v>2560</v>
      </c>
      <c r="V1397" t="s">
        <v>462</v>
      </c>
      <c r="W1397" t="s">
        <v>462</v>
      </c>
      <c r="X1397" t="s">
        <v>2197</v>
      </c>
      <c r="Y1397">
        <v>5.2489999999999997</v>
      </c>
      <c r="Z1397">
        <v>104</v>
      </c>
      <c r="AA1397">
        <v>3</v>
      </c>
      <c r="AD1397" t="s">
        <v>287</v>
      </c>
      <c r="AG1397" t="s">
        <v>31</v>
      </c>
      <c r="AI1397" t="s">
        <v>1912</v>
      </c>
      <c r="AJ1397" t="s">
        <v>462</v>
      </c>
      <c r="AX1397" t="s">
        <v>31</v>
      </c>
      <c r="AY1397" t="s">
        <v>31</v>
      </c>
    </row>
    <row r="1398" spans="1:51">
      <c r="A1398" t="s">
        <v>687</v>
      </c>
      <c r="B1398" t="s">
        <v>71</v>
      </c>
      <c r="C1398" t="s">
        <v>1738</v>
      </c>
      <c r="D1398" t="s">
        <v>2369</v>
      </c>
      <c r="E1398" t="s">
        <v>2592</v>
      </c>
      <c r="G1398" t="s">
        <v>2370</v>
      </c>
      <c r="H1398" t="s">
        <v>2371</v>
      </c>
      <c r="I1398">
        <v>35.9</v>
      </c>
      <c r="J1398">
        <v>-84.33</v>
      </c>
      <c r="L1398" t="s">
        <v>2648</v>
      </c>
      <c r="M1398">
        <v>2004</v>
      </c>
      <c r="N1398" t="s">
        <v>225</v>
      </c>
      <c r="O1398" t="s">
        <v>2547</v>
      </c>
      <c r="P1398" s="64">
        <v>38047</v>
      </c>
      <c r="Q1398" t="s">
        <v>462</v>
      </c>
      <c r="R1398" t="s">
        <v>462</v>
      </c>
      <c r="T1398" t="s">
        <v>2560</v>
      </c>
      <c r="V1398" t="s">
        <v>462</v>
      </c>
      <c r="W1398" t="s">
        <v>462</v>
      </c>
      <c r="X1398" t="s">
        <v>2197</v>
      </c>
      <c r="Y1398">
        <v>5.8620000000000001</v>
      </c>
      <c r="Z1398">
        <v>113</v>
      </c>
      <c r="AA1398">
        <v>3</v>
      </c>
      <c r="AD1398" t="s">
        <v>287</v>
      </c>
      <c r="AG1398" t="s">
        <v>31</v>
      </c>
      <c r="AI1398" t="s">
        <v>1912</v>
      </c>
      <c r="AJ1398" t="s">
        <v>462</v>
      </c>
      <c r="AX1398" t="s">
        <v>31</v>
      </c>
      <c r="AY1398" t="s">
        <v>31</v>
      </c>
    </row>
    <row r="1399" spans="1:51">
      <c r="A1399" t="s">
        <v>687</v>
      </c>
      <c r="B1399" t="s">
        <v>71</v>
      </c>
      <c r="C1399" t="s">
        <v>1738</v>
      </c>
      <c r="D1399" t="s">
        <v>2369</v>
      </c>
      <c r="E1399" t="s">
        <v>2592</v>
      </c>
      <c r="G1399" t="s">
        <v>2370</v>
      </c>
      <c r="H1399" t="s">
        <v>2371</v>
      </c>
      <c r="I1399">
        <v>35.9</v>
      </c>
      <c r="J1399">
        <v>-84.33</v>
      </c>
      <c r="L1399" t="s">
        <v>2648</v>
      </c>
      <c r="M1399">
        <v>2004</v>
      </c>
      <c r="N1399" t="s">
        <v>225</v>
      </c>
      <c r="O1399" t="s">
        <v>2547</v>
      </c>
      <c r="P1399" s="64">
        <v>38047</v>
      </c>
      <c r="Q1399" t="s">
        <v>462</v>
      </c>
      <c r="R1399" t="s">
        <v>462</v>
      </c>
      <c r="T1399" t="s">
        <v>2560</v>
      </c>
      <c r="V1399" t="s">
        <v>462</v>
      </c>
      <c r="W1399" t="s">
        <v>462</v>
      </c>
      <c r="X1399" t="s">
        <v>2197</v>
      </c>
      <c r="Y1399">
        <v>6</v>
      </c>
      <c r="Z1399">
        <v>118</v>
      </c>
      <c r="AA1399">
        <v>3</v>
      </c>
      <c r="AD1399" t="s">
        <v>287</v>
      </c>
      <c r="AG1399" t="s">
        <v>31</v>
      </c>
      <c r="AI1399" t="s">
        <v>1912</v>
      </c>
      <c r="AJ1399" t="s">
        <v>462</v>
      </c>
      <c r="AX1399" t="s">
        <v>31</v>
      </c>
      <c r="AY1399" t="s">
        <v>31</v>
      </c>
    </row>
    <row r="1400" spans="1:51">
      <c r="A1400" t="s">
        <v>687</v>
      </c>
      <c r="B1400" t="s">
        <v>71</v>
      </c>
      <c r="C1400" t="s">
        <v>1738</v>
      </c>
      <c r="D1400" t="s">
        <v>2369</v>
      </c>
      <c r="E1400" t="s">
        <v>2592</v>
      </c>
      <c r="G1400" t="s">
        <v>2370</v>
      </c>
      <c r="H1400" t="s">
        <v>2371</v>
      </c>
      <c r="I1400">
        <v>35.9</v>
      </c>
      <c r="J1400">
        <v>-84.33</v>
      </c>
      <c r="L1400" t="s">
        <v>2648</v>
      </c>
      <c r="M1400">
        <v>2004</v>
      </c>
      <c r="N1400" t="s">
        <v>225</v>
      </c>
      <c r="O1400" t="s">
        <v>2547</v>
      </c>
      <c r="P1400" s="64">
        <v>38047</v>
      </c>
      <c r="Q1400" t="s">
        <v>462</v>
      </c>
      <c r="R1400" t="s">
        <v>462</v>
      </c>
      <c r="T1400" t="s">
        <v>2560</v>
      </c>
      <c r="V1400" t="s">
        <v>462</v>
      </c>
      <c r="W1400" t="s">
        <v>462</v>
      </c>
      <c r="X1400" t="s">
        <v>2197</v>
      </c>
      <c r="Y1400">
        <v>6</v>
      </c>
      <c r="Z1400">
        <v>125</v>
      </c>
      <c r="AA1400">
        <v>3</v>
      </c>
      <c r="AD1400" t="s">
        <v>287</v>
      </c>
      <c r="AG1400" t="s">
        <v>31</v>
      </c>
      <c r="AI1400" t="s">
        <v>1912</v>
      </c>
      <c r="AJ1400" t="s">
        <v>462</v>
      </c>
      <c r="AX1400" t="s">
        <v>31</v>
      </c>
      <c r="AY1400" t="s">
        <v>31</v>
      </c>
    </row>
    <row r="1401" spans="1:51">
      <c r="A1401" t="s">
        <v>687</v>
      </c>
      <c r="B1401" t="s">
        <v>71</v>
      </c>
      <c r="C1401" t="s">
        <v>1738</v>
      </c>
      <c r="D1401" t="s">
        <v>2369</v>
      </c>
      <c r="E1401" t="s">
        <v>2592</v>
      </c>
      <c r="G1401" t="s">
        <v>2370</v>
      </c>
      <c r="H1401" t="s">
        <v>2371</v>
      </c>
      <c r="I1401">
        <v>35.9</v>
      </c>
      <c r="J1401">
        <v>-84.33</v>
      </c>
      <c r="L1401" t="s">
        <v>2648</v>
      </c>
      <c r="M1401">
        <v>2004</v>
      </c>
      <c r="N1401" t="s">
        <v>225</v>
      </c>
      <c r="O1401" t="s">
        <v>2547</v>
      </c>
      <c r="P1401" s="64">
        <v>38047</v>
      </c>
      <c r="Q1401" t="s">
        <v>462</v>
      </c>
      <c r="R1401" t="s">
        <v>462</v>
      </c>
      <c r="T1401" t="s">
        <v>2560</v>
      </c>
      <c r="V1401" t="s">
        <v>462</v>
      </c>
      <c r="W1401" t="s">
        <v>462</v>
      </c>
      <c r="X1401" t="s">
        <v>2197</v>
      </c>
      <c r="Y1401">
        <v>6</v>
      </c>
      <c r="Z1401">
        <v>133</v>
      </c>
      <c r="AA1401">
        <v>3</v>
      </c>
      <c r="AD1401" t="s">
        <v>287</v>
      </c>
      <c r="AG1401" t="s">
        <v>31</v>
      </c>
      <c r="AI1401" t="s">
        <v>1912</v>
      </c>
      <c r="AJ1401" t="s">
        <v>462</v>
      </c>
      <c r="AX1401" t="s">
        <v>31</v>
      </c>
      <c r="AY1401" t="s">
        <v>31</v>
      </c>
    </row>
    <row r="1402" spans="1:51">
      <c r="A1402" t="s">
        <v>687</v>
      </c>
      <c r="B1402" t="s">
        <v>71</v>
      </c>
      <c r="C1402" t="s">
        <v>1738</v>
      </c>
      <c r="D1402" t="s">
        <v>2369</v>
      </c>
      <c r="E1402" t="s">
        <v>2592</v>
      </c>
      <c r="G1402" t="s">
        <v>2370</v>
      </c>
      <c r="H1402" t="s">
        <v>2371</v>
      </c>
      <c r="I1402">
        <v>35.9</v>
      </c>
      <c r="J1402">
        <v>-84.33</v>
      </c>
      <c r="L1402" t="s">
        <v>2648</v>
      </c>
      <c r="M1402">
        <v>2004</v>
      </c>
      <c r="N1402" t="s">
        <v>225</v>
      </c>
      <c r="O1402" t="s">
        <v>2547</v>
      </c>
      <c r="P1402" s="64">
        <v>38047</v>
      </c>
      <c r="Q1402" t="s">
        <v>462</v>
      </c>
      <c r="R1402" t="s">
        <v>462</v>
      </c>
      <c r="T1402" t="s">
        <v>2565</v>
      </c>
      <c r="V1402" t="s">
        <v>462</v>
      </c>
      <c r="W1402" t="s">
        <v>462</v>
      </c>
      <c r="X1402" t="s">
        <v>2197</v>
      </c>
      <c r="Y1402">
        <v>2.9430000000000001</v>
      </c>
      <c r="Z1402">
        <v>76</v>
      </c>
      <c r="AA1402">
        <v>3</v>
      </c>
      <c r="AD1402" t="s">
        <v>287</v>
      </c>
      <c r="AG1402" t="s">
        <v>31</v>
      </c>
      <c r="AI1402" t="s">
        <v>1912</v>
      </c>
      <c r="AJ1402" t="s">
        <v>462</v>
      </c>
      <c r="AX1402" t="s">
        <v>31</v>
      </c>
      <c r="AY1402" t="s">
        <v>31</v>
      </c>
    </row>
    <row r="1403" spans="1:51">
      <c r="A1403" t="s">
        <v>687</v>
      </c>
      <c r="B1403" t="s">
        <v>71</v>
      </c>
      <c r="C1403" t="s">
        <v>1738</v>
      </c>
      <c r="D1403" t="s">
        <v>2369</v>
      </c>
      <c r="E1403" t="s">
        <v>2592</v>
      </c>
      <c r="G1403" t="s">
        <v>2370</v>
      </c>
      <c r="H1403" t="s">
        <v>2371</v>
      </c>
      <c r="I1403">
        <v>35.9</v>
      </c>
      <c r="J1403">
        <v>-84.33</v>
      </c>
      <c r="L1403" t="s">
        <v>2648</v>
      </c>
      <c r="M1403">
        <v>2004</v>
      </c>
      <c r="N1403" t="s">
        <v>225</v>
      </c>
      <c r="O1403" t="s">
        <v>2547</v>
      </c>
      <c r="P1403" s="64">
        <v>38047</v>
      </c>
      <c r="Q1403" t="s">
        <v>462</v>
      </c>
      <c r="R1403" t="s">
        <v>462</v>
      </c>
      <c r="T1403" t="s">
        <v>2565</v>
      </c>
      <c r="V1403" t="s">
        <v>462</v>
      </c>
      <c r="W1403" t="s">
        <v>462</v>
      </c>
      <c r="X1403" t="s">
        <v>2197</v>
      </c>
      <c r="Y1403">
        <v>3.4830000000000001</v>
      </c>
      <c r="Z1403">
        <v>80</v>
      </c>
      <c r="AA1403">
        <v>3</v>
      </c>
      <c r="AD1403" t="s">
        <v>287</v>
      </c>
      <c r="AG1403" t="s">
        <v>31</v>
      </c>
      <c r="AI1403" t="s">
        <v>1912</v>
      </c>
      <c r="AJ1403" t="s">
        <v>462</v>
      </c>
      <c r="AX1403" t="s">
        <v>31</v>
      </c>
      <c r="AY1403" t="s">
        <v>31</v>
      </c>
    </row>
    <row r="1404" spans="1:51">
      <c r="A1404" t="s">
        <v>687</v>
      </c>
      <c r="B1404" t="s">
        <v>71</v>
      </c>
      <c r="C1404" t="s">
        <v>1738</v>
      </c>
      <c r="D1404" t="s">
        <v>2369</v>
      </c>
      <c r="E1404" t="s">
        <v>2592</v>
      </c>
      <c r="G1404" t="s">
        <v>2370</v>
      </c>
      <c r="H1404" t="s">
        <v>2371</v>
      </c>
      <c r="I1404">
        <v>35.9</v>
      </c>
      <c r="J1404">
        <v>-84.33</v>
      </c>
      <c r="L1404" t="s">
        <v>2648</v>
      </c>
      <c r="M1404">
        <v>2004</v>
      </c>
      <c r="N1404" t="s">
        <v>225</v>
      </c>
      <c r="O1404" t="s">
        <v>2547</v>
      </c>
      <c r="P1404" s="64">
        <v>38047</v>
      </c>
      <c r="Q1404" t="s">
        <v>462</v>
      </c>
      <c r="R1404" t="s">
        <v>462</v>
      </c>
      <c r="T1404" t="s">
        <v>2565</v>
      </c>
      <c r="V1404" t="s">
        <v>462</v>
      </c>
      <c r="W1404" t="s">
        <v>462</v>
      </c>
      <c r="X1404" t="s">
        <v>2197</v>
      </c>
      <c r="Y1404">
        <v>3.9489999999999998</v>
      </c>
      <c r="Z1404">
        <v>83</v>
      </c>
      <c r="AA1404">
        <v>3</v>
      </c>
      <c r="AD1404" t="s">
        <v>287</v>
      </c>
      <c r="AG1404" t="s">
        <v>31</v>
      </c>
      <c r="AI1404" t="s">
        <v>1912</v>
      </c>
      <c r="AJ1404" t="s">
        <v>462</v>
      </c>
      <c r="AX1404" t="s">
        <v>31</v>
      </c>
      <c r="AY1404" t="s">
        <v>31</v>
      </c>
    </row>
    <row r="1405" spans="1:51">
      <c r="A1405" t="s">
        <v>687</v>
      </c>
      <c r="B1405" t="s">
        <v>71</v>
      </c>
      <c r="C1405" t="s">
        <v>1738</v>
      </c>
      <c r="D1405" t="s">
        <v>2369</v>
      </c>
      <c r="E1405" t="s">
        <v>2592</v>
      </c>
      <c r="G1405" t="s">
        <v>2370</v>
      </c>
      <c r="H1405" t="s">
        <v>2371</v>
      </c>
      <c r="I1405">
        <v>35.9</v>
      </c>
      <c r="J1405">
        <v>-84.33</v>
      </c>
      <c r="L1405" t="s">
        <v>2648</v>
      </c>
      <c r="M1405">
        <v>2004</v>
      </c>
      <c r="N1405" t="s">
        <v>225</v>
      </c>
      <c r="O1405" t="s">
        <v>2547</v>
      </c>
      <c r="P1405" s="64">
        <v>38047</v>
      </c>
      <c r="Q1405" t="s">
        <v>462</v>
      </c>
      <c r="R1405" t="s">
        <v>462</v>
      </c>
      <c r="T1405" t="s">
        <v>2565</v>
      </c>
      <c r="V1405" t="s">
        <v>462</v>
      </c>
      <c r="W1405" t="s">
        <v>462</v>
      </c>
      <c r="X1405" t="s">
        <v>2197</v>
      </c>
      <c r="Y1405">
        <v>4.6109999999999998</v>
      </c>
      <c r="Z1405">
        <v>87</v>
      </c>
      <c r="AA1405">
        <v>3</v>
      </c>
      <c r="AD1405" t="s">
        <v>287</v>
      </c>
      <c r="AG1405" t="s">
        <v>31</v>
      </c>
      <c r="AI1405" t="s">
        <v>1912</v>
      </c>
      <c r="AJ1405" t="s">
        <v>462</v>
      </c>
      <c r="AX1405" t="s">
        <v>31</v>
      </c>
      <c r="AY1405" t="s">
        <v>31</v>
      </c>
    </row>
    <row r="1406" spans="1:51">
      <c r="A1406" t="s">
        <v>687</v>
      </c>
      <c r="B1406" t="s">
        <v>71</v>
      </c>
      <c r="C1406" t="s">
        <v>1738</v>
      </c>
      <c r="D1406" t="s">
        <v>2369</v>
      </c>
      <c r="E1406" t="s">
        <v>2592</v>
      </c>
      <c r="G1406" t="s">
        <v>2370</v>
      </c>
      <c r="H1406" t="s">
        <v>2371</v>
      </c>
      <c r="I1406">
        <v>35.9</v>
      </c>
      <c r="J1406">
        <v>-84.33</v>
      </c>
      <c r="L1406" t="s">
        <v>2648</v>
      </c>
      <c r="M1406">
        <v>2004</v>
      </c>
      <c r="N1406" t="s">
        <v>225</v>
      </c>
      <c r="O1406" t="s">
        <v>2547</v>
      </c>
      <c r="P1406" s="64">
        <v>38047</v>
      </c>
      <c r="Q1406" t="s">
        <v>462</v>
      </c>
      <c r="R1406" t="s">
        <v>462</v>
      </c>
      <c r="T1406" t="s">
        <v>2565</v>
      </c>
      <c r="V1406" t="s">
        <v>462</v>
      </c>
      <c r="W1406" t="s">
        <v>462</v>
      </c>
      <c r="X1406" t="s">
        <v>2197</v>
      </c>
      <c r="Y1406">
        <v>4.7830000000000004</v>
      </c>
      <c r="Z1406">
        <v>90</v>
      </c>
      <c r="AA1406">
        <v>3</v>
      </c>
      <c r="AD1406" t="s">
        <v>287</v>
      </c>
      <c r="AG1406" t="s">
        <v>31</v>
      </c>
      <c r="AI1406" t="s">
        <v>1912</v>
      </c>
      <c r="AJ1406" t="s">
        <v>462</v>
      </c>
      <c r="AX1406" t="s">
        <v>31</v>
      </c>
      <c r="AY1406" t="s">
        <v>31</v>
      </c>
    </row>
    <row r="1407" spans="1:51">
      <c r="A1407" t="s">
        <v>687</v>
      </c>
      <c r="B1407" t="s">
        <v>71</v>
      </c>
      <c r="C1407" t="s">
        <v>1738</v>
      </c>
      <c r="D1407" t="s">
        <v>2369</v>
      </c>
      <c r="E1407" t="s">
        <v>2592</v>
      </c>
      <c r="G1407" t="s">
        <v>2370</v>
      </c>
      <c r="H1407" t="s">
        <v>2371</v>
      </c>
      <c r="I1407">
        <v>35.9</v>
      </c>
      <c r="J1407">
        <v>-84.33</v>
      </c>
      <c r="L1407" t="s">
        <v>2648</v>
      </c>
      <c r="M1407">
        <v>2004</v>
      </c>
      <c r="N1407" t="s">
        <v>225</v>
      </c>
      <c r="O1407" t="s">
        <v>2547</v>
      </c>
      <c r="P1407" s="64">
        <v>38047</v>
      </c>
      <c r="Q1407" t="s">
        <v>462</v>
      </c>
      <c r="R1407" t="s">
        <v>462</v>
      </c>
      <c r="T1407" t="s">
        <v>2565</v>
      </c>
      <c r="V1407" t="s">
        <v>462</v>
      </c>
      <c r="W1407" t="s">
        <v>462</v>
      </c>
      <c r="X1407" t="s">
        <v>2197</v>
      </c>
      <c r="Y1407">
        <v>5.1020000000000003</v>
      </c>
      <c r="Z1407">
        <v>93</v>
      </c>
      <c r="AA1407">
        <v>3</v>
      </c>
      <c r="AD1407" t="s">
        <v>287</v>
      </c>
      <c r="AG1407" t="s">
        <v>31</v>
      </c>
      <c r="AI1407" t="s">
        <v>1912</v>
      </c>
      <c r="AJ1407" t="s">
        <v>462</v>
      </c>
      <c r="AX1407" t="s">
        <v>31</v>
      </c>
      <c r="AY1407" t="s">
        <v>31</v>
      </c>
    </row>
    <row r="1408" spans="1:51">
      <c r="A1408" t="s">
        <v>687</v>
      </c>
      <c r="B1408" t="s">
        <v>71</v>
      </c>
      <c r="C1408" t="s">
        <v>1738</v>
      </c>
      <c r="D1408" t="s">
        <v>2369</v>
      </c>
      <c r="E1408" t="s">
        <v>2592</v>
      </c>
      <c r="G1408" t="s">
        <v>2370</v>
      </c>
      <c r="H1408" t="s">
        <v>2371</v>
      </c>
      <c r="I1408">
        <v>35.9</v>
      </c>
      <c r="J1408">
        <v>-84.33</v>
      </c>
      <c r="L1408" t="s">
        <v>2648</v>
      </c>
      <c r="M1408">
        <v>2004</v>
      </c>
      <c r="N1408" t="s">
        <v>225</v>
      </c>
      <c r="O1408" t="s">
        <v>2547</v>
      </c>
      <c r="P1408" s="64">
        <v>38047</v>
      </c>
      <c r="Q1408" t="s">
        <v>462</v>
      </c>
      <c r="R1408" t="s">
        <v>462</v>
      </c>
      <c r="T1408" t="s">
        <v>2565</v>
      </c>
      <c r="V1408" t="s">
        <v>462</v>
      </c>
      <c r="W1408" t="s">
        <v>462</v>
      </c>
      <c r="X1408" t="s">
        <v>2197</v>
      </c>
      <c r="Y1408">
        <v>5.3959999999999999</v>
      </c>
      <c r="Z1408">
        <v>99</v>
      </c>
      <c r="AA1408">
        <v>3</v>
      </c>
      <c r="AD1408" t="s">
        <v>287</v>
      </c>
      <c r="AG1408" t="s">
        <v>31</v>
      </c>
      <c r="AI1408" t="s">
        <v>1912</v>
      </c>
      <c r="AJ1408" t="s">
        <v>462</v>
      </c>
      <c r="AX1408" t="s">
        <v>31</v>
      </c>
      <c r="AY1408" t="s">
        <v>31</v>
      </c>
    </row>
    <row r="1409" spans="1:51">
      <c r="A1409" t="s">
        <v>687</v>
      </c>
      <c r="B1409" t="s">
        <v>71</v>
      </c>
      <c r="C1409" t="s">
        <v>1738</v>
      </c>
      <c r="D1409" t="s">
        <v>2369</v>
      </c>
      <c r="E1409" t="s">
        <v>2592</v>
      </c>
      <c r="G1409" t="s">
        <v>2370</v>
      </c>
      <c r="H1409" t="s">
        <v>2371</v>
      </c>
      <c r="I1409">
        <v>35.9</v>
      </c>
      <c r="J1409">
        <v>-84.33</v>
      </c>
      <c r="L1409" t="s">
        <v>2648</v>
      </c>
      <c r="M1409">
        <v>2004</v>
      </c>
      <c r="N1409" t="s">
        <v>225</v>
      </c>
      <c r="O1409" t="s">
        <v>2547</v>
      </c>
      <c r="P1409" s="64">
        <v>38047</v>
      </c>
      <c r="Q1409" t="s">
        <v>462</v>
      </c>
      <c r="R1409" t="s">
        <v>462</v>
      </c>
      <c r="T1409" t="s">
        <v>2565</v>
      </c>
      <c r="V1409" t="s">
        <v>462</v>
      </c>
      <c r="W1409" t="s">
        <v>462</v>
      </c>
      <c r="X1409" t="s">
        <v>2197</v>
      </c>
      <c r="Y1409">
        <v>5.7640000000000002</v>
      </c>
      <c r="Z1409">
        <v>104</v>
      </c>
      <c r="AA1409">
        <v>3</v>
      </c>
      <c r="AD1409" t="s">
        <v>287</v>
      </c>
      <c r="AG1409" t="s">
        <v>31</v>
      </c>
      <c r="AI1409" t="s">
        <v>1912</v>
      </c>
      <c r="AJ1409" t="s">
        <v>462</v>
      </c>
      <c r="AX1409" t="s">
        <v>31</v>
      </c>
      <c r="AY1409" t="s">
        <v>31</v>
      </c>
    </row>
    <row r="1410" spans="1:51">
      <c r="A1410" t="s">
        <v>687</v>
      </c>
      <c r="B1410" t="s">
        <v>71</v>
      </c>
      <c r="C1410" t="s">
        <v>1738</v>
      </c>
      <c r="D1410" t="s">
        <v>2369</v>
      </c>
      <c r="E1410" t="s">
        <v>2592</v>
      </c>
      <c r="G1410" t="s">
        <v>2370</v>
      </c>
      <c r="H1410" t="s">
        <v>2371</v>
      </c>
      <c r="I1410">
        <v>35.9</v>
      </c>
      <c r="J1410">
        <v>-84.33</v>
      </c>
      <c r="L1410" t="s">
        <v>2648</v>
      </c>
      <c r="M1410">
        <v>2004</v>
      </c>
      <c r="N1410" t="s">
        <v>225</v>
      </c>
      <c r="O1410" t="s">
        <v>2547</v>
      </c>
      <c r="P1410" s="64">
        <v>38047</v>
      </c>
      <c r="Q1410" t="s">
        <v>462</v>
      </c>
      <c r="R1410" t="s">
        <v>462</v>
      </c>
      <c r="T1410" t="s">
        <v>2565</v>
      </c>
      <c r="V1410" t="s">
        <v>462</v>
      </c>
      <c r="W1410" t="s">
        <v>462</v>
      </c>
      <c r="X1410" t="s">
        <v>2197</v>
      </c>
      <c r="Y1410">
        <v>6</v>
      </c>
      <c r="Z1410">
        <v>113</v>
      </c>
      <c r="AA1410">
        <v>3</v>
      </c>
      <c r="AD1410" t="s">
        <v>287</v>
      </c>
      <c r="AG1410" t="s">
        <v>31</v>
      </c>
      <c r="AI1410" t="s">
        <v>1912</v>
      </c>
      <c r="AJ1410" t="s">
        <v>462</v>
      </c>
      <c r="AX1410" t="s">
        <v>31</v>
      </c>
      <c r="AY1410" t="s">
        <v>31</v>
      </c>
    </row>
    <row r="1411" spans="1:51">
      <c r="A1411" t="s">
        <v>687</v>
      </c>
      <c r="B1411" t="s">
        <v>71</v>
      </c>
      <c r="C1411" t="s">
        <v>1738</v>
      </c>
      <c r="D1411" t="s">
        <v>2369</v>
      </c>
      <c r="E1411" t="s">
        <v>2592</v>
      </c>
      <c r="G1411" t="s">
        <v>2370</v>
      </c>
      <c r="H1411" t="s">
        <v>2371</v>
      </c>
      <c r="I1411">
        <v>35.9</v>
      </c>
      <c r="J1411">
        <v>-84.33</v>
      </c>
      <c r="L1411" t="s">
        <v>2648</v>
      </c>
      <c r="M1411">
        <v>2004</v>
      </c>
      <c r="N1411" t="s">
        <v>225</v>
      </c>
      <c r="O1411" t="s">
        <v>2547</v>
      </c>
      <c r="P1411" s="64">
        <v>38047</v>
      </c>
      <c r="Q1411" t="s">
        <v>462</v>
      </c>
      <c r="R1411" t="s">
        <v>462</v>
      </c>
      <c r="T1411" t="s">
        <v>2565</v>
      </c>
      <c r="V1411" t="s">
        <v>462</v>
      </c>
      <c r="W1411" t="s">
        <v>462</v>
      </c>
      <c r="X1411" t="s">
        <v>2197</v>
      </c>
      <c r="Y1411">
        <v>6</v>
      </c>
      <c r="Z1411">
        <v>118</v>
      </c>
      <c r="AA1411">
        <v>3</v>
      </c>
      <c r="AD1411" t="s">
        <v>287</v>
      </c>
      <c r="AG1411" t="s">
        <v>31</v>
      </c>
      <c r="AI1411" t="s">
        <v>1912</v>
      </c>
      <c r="AJ1411" t="s">
        <v>462</v>
      </c>
      <c r="AX1411" t="s">
        <v>31</v>
      </c>
      <c r="AY1411" t="s">
        <v>31</v>
      </c>
    </row>
    <row r="1412" spans="1:51">
      <c r="A1412" t="s">
        <v>687</v>
      </c>
      <c r="B1412" t="s">
        <v>71</v>
      </c>
      <c r="C1412" t="s">
        <v>1738</v>
      </c>
      <c r="D1412" t="s">
        <v>2369</v>
      </c>
      <c r="E1412" t="s">
        <v>2592</v>
      </c>
      <c r="G1412" t="s">
        <v>2370</v>
      </c>
      <c r="H1412" t="s">
        <v>2371</v>
      </c>
      <c r="I1412">
        <v>35.9</v>
      </c>
      <c r="J1412">
        <v>-84.33</v>
      </c>
      <c r="L1412" t="s">
        <v>2648</v>
      </c>
      <c r="M1412">
        <v>2004</v>
      </c>
      <c r="N1412" t="s">
        <v>225</v>
      </c>
      <c r="O1412" t="s">
        <v>2547</v>
      </c>
      <c r="P1412" s="64">
        <v>38047</v>
      </c>
      <c r="Q1412" t="s">
        <v>462</v>
      </c>
      <c r="R1412" t="s">
        <v>462</v>
      </c>
      <c r="T1412" t="s">
        <v>2565</v>
      </c>
      <c r="V1412" t="s">
        <v>462</v>
      </c>
      <c r="W1412" t="s">
        <v>462</v>
      </c>
      <c r="X1412" t="s">
        <v>2197</v>
      </c>
      <c r="Y1412">
        <v>6</v>
      </c>
      <c r="Z1412">
        <v>125</v>
      </c>
      <c r="AA1412">
        <v>3</v>
      </c>
      <c r="AD1412" t="s">
        <v>287</v>
      </c>
      <c r="AG1412" t="s">
        <v>31</v>
      </c>
      <c r="AI1412" t="s">
        <v>1912</v>
      </c>
      <c r="AJ1412" t="s">
        <v>462</v>
      </c>
      <c r="AX1412" t="s">
        <v>31</v>
      </c>
      <c r="AY1412" t="s">
        <v>31</v>
      </c>
    </row>
    <row r="1413" spans="1:51">
      <c r="A1413" t="s">
        <v>687</v>
      </c>
      <c r="B1413" t="s">
        <v>71</v>
      </c>
      <c r="C1413" t="s">
        <v>1738</v>
      </c>
      <c r="D1413" t="s">
        <v>2369</v>
      </c>
      <c r="E1413" t="s">
        <v>2592</v>
      </c>
      <c r="G1413" t="s">
        <v>2370</v>
      </c>
      <c r="H1413" t="s">
        <v>2371</v>
      </c>
      <c r="I1413">
        <v>35.9</v>
      </c>
      <c r="J1413">
        <v>-84.33</v>
      </c>
      <c r="L1413" t="s">
        <v>2648</v>
      </c>
      <c r="M1413">
        <v>2004</v>
      </c>
      <c r="N1413" t="s">
        <v>225</v>
      </c>
      <c r="O1413" t="s">
        <v>2547</v>
      </c>
      <c r="P1413" s="64">
        <v>38047</v>
      </c>
      <c r="Q1413" t="s">
        <v>462</v>
      </c>
      <c r="R1413" t="s">
        <v>462</v>
      </c>
      <c r="T1413" t="s">
        <v>2565</v>
      </c>
      <c r="V1413" t="s">
        <v>462</v>
      </c>
      <c r="W1413" t="s">
        <v>462</v>
      </c>
      <c r="X1413" t="s">
        <v>2197</v>
      </c>
      <c r="Y1413">
        <v>6</v>
      </c>
      <c r="Z1413">
        <v>133</v>
      </c>
      <c r="AA1413">
        <v>3</v>
      </c>
      <c r="AD1413" t="s">
        <v>287</v>
      </c>
      <c r="AG1413" t="s">
        <v>31</v>
      </c>
      <c r="AI1413" t="s">
        <v>1912</v>
      </c>
      <c r="AJ1413" t="s">
        <v>462</v>
      </c>
      <c r="AX1413" t="s">
        <v>31</v>
      </c>
      <c r="AY1413" t="s">
        <v>31</v>
      </c>
    </row>
    <row r="1414" spans="1:51">
      <c r="A1414" t="s">
        <v>687</v>
      </c>
      <c r="B1414" t="s">
        <v>71</v>
      </c>
      <c r="C1414" t="s">
        <v>1738</v>
      </c>
      <c r="D1414" t="s">
        <v>44</v>
      </c>
      <c r="E1414" t="s">
        <v>903</v>
      </c>
      <c r="G1414" t="s">
        <v>2370</v>
      </c>
      <c r="H1414" t="s">
        <v>2371</v>
      </c>
      <c r="I1414">
        <v>35.9</v>
      </c>
      <c r="J1414">
        <v>-84.33</v>
      </c>
      <c r="L1414" t="s">
        <v>2648</v>
      </c>
      <c r="M1414">
        <v>2004</v>
      </c>
      <c r="N1414" t="s">
        <v>225</v>
      </c>
      <c r="O1414" t="s">
        <v>2547</v>
      </c>
      <c r="P1414" s="64">
        <v>38047</v>
      </c>
      <c r="Q1414" t="s">
        <v>462</v>
      </c>
      <c r="R1414" t="s">
        <v>462</v>
      </c>
      <c r="T1414" t="s">
        <v>462</v>
      </c>
      <c r="V1414" t="s">
        <v>462</v>
      </c>
      <c r="W1414" t="s">
        <v>462</v>
      </c>
      <c r="X1414" t="s">
        <v>2197</v>
      </c>
      <c r="Y1414">
        <v>1</v>
      </c>
      <c r="Z1414">
        <v>76</v>
      </c>
      <c r="AA1414">
        <v>3</v>
      </c>
      <c r="AD1414" t="s">
        <v>287</v>
      </c>
      <c r="AG1414" t="s">
        <v>31</v>
      </c>
      <c r="AI1414" t="s">
        <v>1912</v>
      </c>
      <c r="AJ1414" t="s">
        <v>462</v>
      </c>
      <c r="AX1414" t="s">
        <v>31</v>
      </c>
      <c r="AY1414" t="s">
        <v>31</v>
      </c>
    </row>
    <row r="1415" spans="1:51">
      <c r="A1415" t="s">
        <v>687</v>
      </c>
      <c r="B1415" t="s">
        <v>71</v>
      </c>
      <c r="C1415" t="s">
        <v>1738</v>
      </c>
      <c r="D1415" t="s">
        <v>44</v>
      </c>
      <c r="E1415" t="s">
        <v>903</v>
      </c>
      <c r="G1415" t="s">
        <v>2370</v>
      </c>
      <c r="H1415" t="s">
        <v>2371</v>
      </c>
      <c r="I1415">
        <v>35.9</v>
      </c>
      <c r="J1415">
        <v>-84.33</v>
      </c>
      <c r="L1415" t="s">
        <v>2648</v>
      </c>
      <c r="M1415">
        <v>2004</v>
      </c>
      <c r="N1415" t="s">
        <v>225</v>
      </c>
      <c r="O1415" t="s">
        <v>2547</v>
      </c>
      <c r="P1415" s="64">
        <v>38047</v>
      </c>
      <c r="Q1415" t="s">
        <v>462</v>
      </c>
      <c r="R1415" t="s">
        <v>462</v>
      </c>
      <c r="T1415" t="s">
        <v>462</v>
      </c>
      <c r="V1415" t="s">
        <v>462</v>
      </c>
      <c r="W1415" t="s">
        <v>462</v>
      </c>
      <c r="X1415" t="s">
        <v>2197</v>
      </c>
      <c r="Y1415">
        <v>1</v>
      </c>
      <c r="Z1415">
        <v>80</v>
      </c>
      <c r="AA1415">
        <v>3</v>
      </c>
      <c r="AD1415" t="s">
        <v>287</v>
      </c>
      <c r="AG1415" t="s">
        <v>31</v>
      </c>
      <c r="AI1415" t="s">
        <v>1912</v>
      </c>
      <c r="AJ1415" t="s">
        <v>462</v>
      </c>
      <c r="AX1415" t="s">
        <v>31</v>
      </c>
      <c r="AY1415" t="s">
        <v>31</v>
      </c>
    </row>
    <row r="1416" spans="1:51">
      <c r="A1416" t="s">
        <v>687</v>
      </c>
      <c r="B1416" t="s">
        <v>71</v>
      </c>
      <c r="C1416" t="s">
        <v>1738</v>
      </c>
      <c r="D1416" t="s">
        <v>44</v>
      </c>
      <c r="E1416" t="s">
        <v>903</v>
      </c>
      <c r="G1416" t="s">
        <v>2370</v>
      </c>
      <c r="H1416" t="s">
        <v>2371</v>
      </c>
      <c r="I1416">
        <v>35.9</v>
      </c>
      <c r="J1416">
        <v>-84.33</v>
      </c>
      <c r="L1416" t="s">
        <v>2648</v>
      </c>
      <c r="M1416">
        <v>2004</v>
      </c>
      <c r="N1416" t="s">
        <v>225</v>
      </c>
      <c r="O1416" t="s">
        <v>2547</v>
      </c>
      <c r="P1416" s="64">
        <v>38047</v>
      </c>
      <c r="Q1416" t="s">
        <v>462</v>
      </c>
      <c r="R1416" t="s">
        <v>462</v>
      </c>
      <c r="T1416" t="s">
        <v>462</v>
      </c>
      <c r="V1416" t="s">
        <v>462</v>
      </c>
      <c r="W1416" t="s">
        <v>462</v>
      </c>
      <c r="X1416" t="s">
        <v>2197</v>
      </c>
      <c r="Y1416">
        <v>1</v>
      </c>
      <c r="Z1416">
        <v>83</v>
      </c>
      <c r="AA1416">
        <v>3</v>
      </c>
      <c r="AD1416" t="s">
        <v>287</v>
      </c>
      <c r="AG1416" t="s">
        <v>31</v>
      </c>
      <c r="AI1416" t="s">
        <v>1912</v>
      </c>
      <c r="AJ1416" t="s">
        <v>462</v>
      </c>
      <c r="AX1416" t="s">
        <v>31</v>
      </c>
      <c r="AY1416" t="s">
        <v>31</v>
      </c>
    </row>
    <row r="1417" spans="1:51">
      <c r="A1417" t="s">
        <v>687</v>
      </c>
      <c r="B1417" t="s">
        <v>71</v>
      </c>
      <c r="C1417" t="s">
        <v>1738</v>
      </c>
      <c r="D1417" t="s">
        <v>44</v>
      </c>
      <c r="E1417" t="s">
        <v>903</v>
      </c>
      <c r="G1417" t="s">
        <v>2370</v>
      </c>
      <c r="H1417" t="s">
        <v>2371</v>
      </c>
      <c r="I1417">
        <v>35.9</v>
      </c>
      <c r="J1417">
        <v>-84.33</v>
      </c>
      <c r="L1417" t="s">
        <v>2648</v>
      </c>
      <c r="M1417">
        <v>2004</v>
      </c>
      <c r="N1417" t="s">
        <v>225</v>
      </c>
      <c r="O1417" t="s">
        <v>2547</v>
      </c>
      <c r="P1417" s="64">
        <v>38047</v>
      </c>
      <c r="Q1417" t="s">
        <v>462</v>
      </c>
      <c r="R1417" t="s">
        <v>462</v>
      </c>
      <c r="T1417" t="s">
        <v>462</v>
      </c>
      <c r="V1417" t="s">
        <v>462</v>
      </c>
      <c r="W1417" t="s">
        <v>462</v>
      </c>
      <c r="X1417" t="s">
        <v>2197</v>
      </c>
      <c r="Y1417">
        <v>1.0660000000000001</v>
      </c>
      <c r="Z1417">
        <v>87</v>
      </c>
      <c r="AA1417">
        <v>3</v>
      </c>
      <c r="AD1417" t="s">
        <v>287</v>
      </c>
      <c r="AG1417" t="s">
        <v>31</v>
      </c>
      <c r="AI1417" t="s">
        <v>1912</v>
      </c>
      <c r="AJ1417" t="s">
        <v>462</v>
      </c>
      <c r="AX1417" t="s">
        <v>31</v>
      </c>
      <c r="AY1417" t="s">
        <v>31</v>
      </c>
    </row>
    <row r="1418" spans="1:51">
      <c r="A1418" t="s">
        <v>687</v>
      </c>
      <c r="B1418" t="s">
        <v>71</v>
      </c>
      <c r="C1418" t="s">
        <v>1738</v>
      </c>
      <c r="D1418" t="s">
        <v>44</v>
      </c>
      <c r="E1418" t="s">
        <v>903</v>
      </c>
      <c r="G1418" t="s">
        <v>2370</v>
      </c>
      <c r="H1418" t="s">
        <v>2371</v>
      </c>
      <c r="I1418">
        <v>35.9</v>
      </c>
      <c r="J1418">
        <v>-84.33</v>
      </c>
      <c r="L1418" t="s">
        <v>2648</v>
      </c>
      <c r="M1418">
        <v>2004</v>
      </c>
      <c r="N1418" t="s">
        <v>225</v>
      </c>
      <c r="O1418" t="s">
        <v>2547</v>
      </c>
      <c r="P1418" s="64">
        <v>38047</v>
      </c>
      <c r="Q1418" t="s">
        <v>462</v>
      </c>
      <c r="R1418" t="s">
        <v>462</v>
      </c>
      <c r="T1418" t="s">
        <v>462</v>
      </c>
      <c r="V1418" t="s">
        <v>462</v>
      </c>
      <c r="W1418" t="s">
        <v>462</v>
      </c>
      <c r="X1418" t="s">
        <v>2197</v>
      </c>
      <c r="Y1418">
        <v>1.1930000000000001</v>
      </c>
      <c r="Z1418">
        <v>90</v>
      </c>
      <c r="AA1418">
        <v>3</v>
      </c>
      <c r="AD1418" t="s">
        <v>287</v>
      </c>
      <c r="AG1418" t="s">
        <v>31</v>
      </c>
      <c r="AI1418" t="s">
        <v>1912</v>
      </c>
      <c r="AJ1418" t="s">
        <v>462</v>
      </c>
      <c r="AX1418" t="s">
        <v>31</v>
      </c>
      <c r="AY1418" t="s">
        <v>31</v>
      </c>
    </row>
    <row r="1419" spans="1:51">
      <c r="A1419" t="s">
        <v>687</v>
      </c>
      <c r="B1419" t="s">
        <v>71</v>
      </c>
      <c r="C1419" t="s">
        <v>1738</v>
      </c>
      <c r="D1419" t="s">
        <v>44</v>
      </c>
      <c r="E1419" t="s">
        <v>903</v>
      </c>
      <c r="G1419" t="s">
        <v>2370</v>
      </c>
      <c r="H1419" t="s">
        <v>2371</v>
      </c>
      <c r="I1419">
        <v>35.9</v>
      </c>
      <c r="J1419">
        <v>-84.33</v>
      </c>
      <c r="L1419" t="s">
        <v>2648</v>
      </c>
      <c r="M1419">
        <v>2004</v>
      </c>
      <c r="N1419" t="s">
        <v>225</v>
      </c>
      <c r="O1419" t="s">
        <v>2547</v>
      </c>
      <c r="P1419" s="64">
        <v>38047</v>
      </c>
      <c r="Q1419" t="s">
        <v>462</v>
      </c>
      <c r="R1419" t="s">
        <v>462</v>
      </c>
      <c r="T1419" t="s">
        <v>462</v>
      </c>
      <c r="V1419" t="s">
        <v>462</v>
      </c>
      <c r="W1419" t="s">
        <v>462</v>
      </c>
      <c r="X1419" t="s">
        <v>2197</v>
      </c>
      <c r="Y1419">
        <v>1.143</v>
      </c>
      <c r="Z1419">
        <v>93</v>
      </c>
      <c r="AA1419">
        <v>3</v>
      </c>
      <c r="AD1419" t="s">
        <v>287</v>
      </c>
      <c r="AG1419" t="s">
        <v>31</v>
      </c>
      <c r="AI1419" t="s">
        <v>1912</v>
      </c>
      <c r="AJ1419" t="s">
        <v>462</v>
      </c>
      <c r="AX1419" t="s">
        <v>31</v>
      </c>
      <c r="AY1419" t="s">
        <v>31</v>
      </c>
    </row>
    <row r="1420" spans="1:51">
      <c r="A1420" t="s">
        <v>687</v>
      </c>
      <c r="B1420" t="s">
        <v>71</v>
      </c>
      <c r="C1420" t="s">
        <v>1738</v>
      </c>
      <c r="D1420" t="s">
        <v>44</v>
      </c>
      <c r="E1420" t="s">
        <v>903</v>
      </c>
      <c r="G1420" t="s">
        <v>2370</v>
      </c>
      <c r="H1420" t="s">
        <v>2371</v>
      </c>
      <c r="I1420">
        <v>35.9</v>
      </c>
      <c r="J1420">
        <v>-84.33</v>
      </c>
      <c r="L1420" t="s">
        <v>2648</v>
      </c>
      <c r="M1420">
        <v>2004</v>
      </c>
      <c r="N1420" t="s">
        <v>225</v>
      </c>
      <c r="O1420" t="s">
        <v>2547</v>
      </c>
      <c r="P1420" s="64">
        <v>38047</v>
      </c>
      <c r="Q1420" t="s">
        <v>462</v>
      </c>
      <c r="R1420" t="s">
        <v>462</v>
      </c>
      <c r="T1420" t="s">
        <v>462</v>
      </c>
      <c r="V1420" t="s">
        <v>462</v>
      </c>
      <c r="W1420" t="s">
        <v>462</v>
      </c>
      <c r="X1420" t="s">
        <v>2197</v>
      </c>
      <c r="Y1420">
        <v>1.27</v>
      </c>
      <c r="Z1420">
        <v>99</v>
      </c>
      <c r="AA1420">
        <v>3</v>
      </c>
      <c r="AD1420" t="s">
        <v>287</v>
      </c>
      <c r="AG1420" t="s">
        <v>31</v>
      </c>
      <c r="AI1420" t="s">
        <v>1912</v>
      </c>
      <c r="AJ1420" t="s">
        <v>462</v>
      </c>
      <c r="AX1420" t="s">
        <v>31</v>
      </c>
      <c r="AY1420" t="s">
        <v>31</v>
      </c>
    </row>
    <row r="1421" spans="1:51">
      <c r="A1421" t="s">
        <v>687</v>
      </c>
      <c r="B1421" t="s">
        <v>71</v>
      </c>
      <c r="C1421" t="s">
        <v>1738</v>
      </c>
      <c r="D1421" t="s">
        <v>44</v>
      </c>
      <c r="E1421" t="s">
        <v>903</v>
      </c>
      <c r="G1421" t="s">
        <v>2370</v>
      </c>
      <c r="H1421" t="s">
        <v>2371</v>
      </c>
      <c r="I1421">
        <v>35.9</v>
      </c>
      <c r="J1421">
        <v>-84.33</v>
      </c>
      <c r="L1421" t="s">
        <v>2648</v>
      </c>
      <c r="M1421">
        <v>2004</v>
      </c>
      <c r="N1421" t="s">
        <v>225</v>
      </c>
      <c r="O1421" t="s">
        <v>2547</v>
      </c>
      <c r="P1421" s="64">
        <v>38047</v>
      </c>
      <c r="Q1421" t="s">
        <v>462</v>
      </c>
      <c r="R1421" t="s">
        <v>462</v>
      </c>
      <c r="T1421" t="s">
        <v>462</v>
      </c>
      <c r="V1421" t="s">
        <v>462</v>
      </c>
      <c r="W1421" t="s">
        <v>462</v>
      </c>
      <c r="X1421" t="s">
        <v>2197</v>
      </c>
      <c r="Y1421">
        <v>1.8029999999999999</v>
      </c>
      <c r="Z1421">
        <v>104</v>
      </c>
      <c r="AA1421">
        <v>3</v>
      </c>
      <c r="AD1421" t="s">
        <v>287</v>
      </c>
      <c r="AG1421" t="s">
        <v>31</v>
      </c>
      <c r="AI1421" t="s">
        <v>1912</v>
      </c>
      <c r="AJ1421" t="s">
        <v>462</v>
      </c>
      <c r="AX1421" t="s">
        <v>31</v>
      </c>
      <c r="AY1421" t="s">
        <v>31</v>
      </c>
    </row>
    <row r="1422" spans="1:51">
      <c r="A1422" t="s">
        <v>687</v>
      </c>
      <c r="B1422" t="s">
        <v>71</v>
      </c>
      <c r="C1422" t="s">
        <v>1738</v>
      </c>
      <c r="D1422" t="s">
        <v>44</v>
      </c>
      <c r="E1422" t="s">
        <v>903</v>
      </c>
      <c r="G1422" t="s">
        <v>2370</v>
      </c>
      <c r="H1422" t="s">
        <v>2371</v>
      </c>
      <c r="I1422">
        <v>35.9</v>
      </c>
      <c r="J1422">
        <v>-84.33</v>
      </c>
      <c r="L1422" t="s">
        <v>2648</v>
      </c>
      <c r="M1422">
        <v>2004</v>
      </c>
      <c r="N1422" t="s">
        <v>225</v>
      </c>
      <c r="O1422" t="s">
        <v>2547</v>
      </c>
      <c r="P1422" s="64">
        <v>38047</v>
      </c>
      <c r="Q1422" t="s">
        <v>462</v>
      </c>
      <c r="R1422" t="s">
        <v>462</v>
      </c>
      <c r="T1422" t="s">
        <v>462</v>
      </c>
      <c r="V1422" t="s">
        <v>462</v>
      </c>
      <c r="W1422" t="s">
        <v>462</v>
      </c>
      <c r="X1422" t="s">
        <v>2197</v>
      </c>
      <c r="Y1422">
        <v>3.2749999999999999</v>
      </c>
      <c r="Z1422">
        <v>113</v>
      </c>
      <c r="AA1422">
        <v>3</v>
      </c>
      <c r="AD1422" t="s">
        <v>287</v>
      </c>
      <c r="AG1422" t="s">
        <v>31</v>
      </c>
      <c r="AI1422" t="s">
        <v>1912</v>
      </c>
      <c r="AJ1422" t="s">
        <v>462</v>
      </c>
      <c r="AX1422" t="s">
        <v>31</v>
      </c>
      <c r="AY1422" t="s">
        <v>31</v>
      </c>
    </row>
    <row r="1423" spans="1:51">
      <c r="A1423" t="s">
        <v>687</v>
      </c>
      <c r="B1423" t="s">
        <v>71</v>
      </c>
      <c r="C1423" t="s">
        <v>1738</v>
      </c>
      <c r="D1423" t="s">
        <v>44</v>
      </c>
      <c r="E1423" t="s">
        <v>903</v>
      </c>
      <c r="G1423" t="s">
        <v>2370</v>
      </c>
      <c r="H1423" t="s">
        <v>2371</v>
      </c>
      <c r="I1423">
        <v>35.9</v>
      </c>
      <c r="J1423">
        <v>-84.33</v>
      </c>
      <c r="L1423" t="s">
        <v>2648</v>
      </c>
      <c r="M1423">
        <v>2004</v>
      </c>
      <c r="N1423" t="s">
        <v>225</v>
      </c>
      <c r="O1423" t="s">
        <v>2547</v>
      </c>
      <c r="P1423" s="64">
        <v>38047</v>
      </c>
      <c r="Q1423" t="s">
        <v>462</v>
      </c>
      <c r="R1423" t="s">
        <v>462</v>
      </c>
      <c r="T1423" t="s">
        <v>462</v>
      </c>
      <c r="V1423" t="s">
        <v>462</v>
      </c>
      <c r="W1423" t="s">
        <v>462</v>
      </c>
      <c r="X1423" t="s">
        <v>2197</v>
      </c>
      <c r="Y1423">
        <v>3.7829999999999999</v>
      </c>
      <c r="Z1423">
        <v>118</v>
      </c>
      <c r="AA1423">
        <v>3</v>
      </c>
      <c r="AD1423" t="s">
        <v>287</v>
      </c>
      <c r="AG1423" t="s">
        <v>31</v>
      </c>
      <c r="AI1423" t="s">
        <v>1912</v>
      </c>
      <c r="AJ1423" t="s">
        <v>462</v>
      </c>
      <c r="AX1423" t="s">
        <v>31</v>
      </c>
      <c r="AY1423" t="s">
        <v>31</v>
      </c>
    </row>
    <row r="1424" spans="1:51">
      <c r="A1424" t="s">
        <v>687</v>
      </c>
      <c r="B1424" t="s">
        <v>71</v>
      </c>
      <c r="C1424" t="s">
        <v>1738</v>
      </c>
      <c r="D1424" t="s">
        <v>44</v>
      </c>
      <c r="E1424" t="s">
        <v>903</v>
      </c>
      <c r="G1424" t="s">
        <v>2370</v>
      </c>
      <c r="H1424" t="s">
        <v>2371</v>
      </c>
      <c r="I1424">
        <v>35.9</v>
      </c>
      <c r="J1424">
        <v>-84.33</v>
      </c>
      <c r="L1424" t="s">
        <v>2648</v>
      </c>
      <c r="M1424">
        <v>2004</v>
      </c>
      <c r="N1424" t="s">
        <v>225</v>
      </c>
      <c r="O1424" t="s">
        <v>2547</v>
      </c>
      <c r="P1424" s="64">
        <v>38047</v>
      </c>
      <c r="Q1424" t="s">
        <v>462</v>
      </c>
      <c r="R1424" t="s">
        <v>462</v>
      </c>
      <c r="T1424" t="s">
        <v>462</v>
      </c>
      <c r="V1424" t="s">
        <v>462</v>
      </c>
      <c r="W1424" t="s">
        <v>462</v>
      </c>
      <c r="X1424" t="s">
        <v>2197</v>
      </c>
      <c r="Y1424">
        <v>5.1289999999999996</v>
      </c>
      <c r="Z1424">
        <v>125</v>
      </c>
      <c r="AA1424">
        <v>3</v>
      </c>
      <c r="AD1424" t="s">
        <v>287</v>
      </c>
      <c r="AG1424" t="s">
        <v>31</v>
      </c>
      <c r="AI1424" t="s">
        <v>1912</v>
      </c>
      <c r="AJ1424" t="s">
        <v>462</v>
      </c>
      <c r="AX1424" t="s">
        <v>31</v>
      </c>
      <c r="AY1424" t="s">
        <v>31</v>
      </c>
    </row>
    <row r="1425" spans="1:51">
      <c r="A1425" t="s">
        <v>687</v>
      </c>
      <c r="B1425" t="s">
        <v>71</v>
      </c>
      <c r="C1425" t="s">
        <v>1738</v>
      </c>
      <c r="D1425" t="s">
        <v>44</v>
      </c>
      <c r="E1425" t="s">
        <v>903</v>
      </c>
      <c r="G1425" t="s">
        <v>2370</v>
      </c>
      <c r="H1425" t="s">
        <v>2371</v>
      </c>
      <c r="I1425">
        <v>35.9</v>
      </c>
      <c r="J1425">
        <v>-84.33</v>
      </c>
      <c r="L1425" t="s">
        <v>2648</v>
      </c>
      <c r="M1425">
        <v>2004</v>
      </c>
      <c r="N1425" t="s">
        <v>225</v>
      </c>
      <c r="O1425" t="s">
        <v>2547</v>
      </c>
      <c r="P1425" s="64">
        <v>38047</v>
      </c>
      <c r="Q1425" t="s">
        <v>462</v>
      </c>
      <c r="R1425" t="s">
        <v>462</v>
      </c>
      <c r="T1425" t="s">
        <v>462</v>
      </c>
      <c r="V1425" t="s">
        <v>462</v>
      </c>
      <c r="W1425" t="s">
        <v>462</v>
      </c>
      <c r="X1425" t="s">
        <v>2197</v>
      </c>
      <c r="Y1425">
        <v>6</v>
      </c>
      <c r="Z1425">
        <v>133</v>
      </c>
      <c r="AA1425">
        <v>3</v>
      </c>
      <c r="AD1425" t="s">
        <v>287</v>
      </c>
      <c r="AG1425" t="s">
        <v>31</v>
      </c>
      <c r="AI1425" t="s">
        <v>1912</v>
      </c>
      <c r="AJ1425" t="s">
        <v>462</v>
      </c>
      <c r="AX1425" t="s">
        <v>31</v>
      </c>
      <c r="AY1425" t="s">
        <v>31</v>
      </c>
    </row>
    <row r="1426" spans="1:51">
      <c r="A1426" t="s">
        <v>687</v>
      </c>
      <c r="B1426" t="s">
        <v>71</v>
      </c>
      <c r="C1426" t="s">
        <v>1738</v>
      </c>
      <c r="D1426" t="s">
        <v>44</v>
      </c>
      <c r="E1426" t="s">
        <v>903</v>
      </c>
      <c r="G1426" t="s">
        <v>2370</v>
      </c>
      <c r="H1426" t="s">
        <v>2371</v>
      </c>
      <c r="I1426">
        <v>35.9</v>
      </c>
      <c r="J1426">
        <v>-84.33</v>
      </c>
      <c r="L1426" t="s">
        <v>2648</v>
      </c>
      <c r="M1426">
        <v>2004</v>
      </c>
      <c r="N1426" t="s">
        <v>225</v>
      </c>
      <c r="O1426" t="s">
        <v>2547</v>
      </c>
      <c r="P1426" s="64">
        <v>38047</v>
      </c>
      <c r="Q1426" t="s">
        <v>462</v>
      </c>
      <c r="R1426" t="s">
        <v>462</v>
      </c>
      <c r="T1426" t="s">
        <v>2560</v>
      </c>
      <c r="V1426" t="s">
        <v>462</v>
      </c>
      <c r="W1426" t="s">
        <v>462</v>
      </c>
      <c r="X1426" t="s">
        <v>2197</v>
      </c>
      <c r="Y1426">
        <v>1</v>
      </c>
      <c r="Z1426">
        <v>76</v>
      </c>
      <c r="AA1426">
        <v>3</v>
      </c>
      <c r="AD1426" t="s">
        <v>287</v>
      </c>
      <c r="AG1426" t="s">
        <v>31</v>
      </c>
      <c r="AI1426" t="s">
        <v>1912</v>
      </c>
      <c r="AJ1426" t="s">
        <v>462</v>
      </c>
      <c r="AX1426" t="s">
        <v>31</v>
      </c>
      <c r="AY1426" t="s">
        <v>31</v>
      </c>
    </row>
    <row r="1427" spans="1:51">
      <c r="A1427" t="s">
        <v>687</v>
      </c>
      <c r="B1427" t="s">
        <v>71</v>
      </c>
      <c r="C1427" t="s">
        <v>1738</v>
      </c>
      <c r="D1427" t="s">
        <v>44</v>
      </c>
      <c r="E1427" t="s">
        <v>903</v>
      </c>
      <c r="G1427" t="s">
        <v>2370</v>
      </c>
      <c r="H1427" t="s">
        <v>2371</v>
      </c>
      <c r="I1427">
        <v>35.9</v>
      </c>
      <c r="J1427">
        <v>-84.33</v>
      </c>
      <c r="L1427" t="s">
        <v>2648</v>
      </c>
      <c r="M1427">
        <v>2004</v>
      </c>
      <c r="N1427" t="s">
        <v>225</v>
      </c>
      <c r="O1427" t="s">
        <v>2547</v>
      </c>
      <c r="P1427" s="64">
        <v>38047</v>
      </c>
      <c r="Q1427" t="s">
        <v>462</v>
      </c>
      <c r="R1427" t="s">
        <v>462</v>
      </c>
      <c r="T1427" t="s">
        <v>2560</v>
      </c>
      <c r="V1427" t="s">
        <v>462</v>
      </c>
      <c r="W1427" t="s">
        <v>462</v>
      </c>
      <c r="X1427" t="s">
        <v>2197</v>
      </c>
      <c r="Y1427">
        <v>1</v>
      </c>
      <c r="Z1427">
        <v>80</v>
      </c>
      <c r="AA1427">
        <v>3</v>
      </c>
      <c r="AD1427" t="s">
        <v>287</v>
      </c>
      <c r="AG1427" t="s">
        <v>31</v>
      </c>
      <c r="AI1427" t="s">
        <v>1912</v>
      </c>
      <c r="AJ1427" t="s">
        <v>462</v>
      </c>
      <c r="AX1427" t="s">
        <v>31</v>
      </c>
      <c r="AY1427" t="s">
        <v>31</v>
      </c>
    </row>
    <row r="1428" spans="1:51">
      <c r="A1428" t="s">
        <v>687</v>
      </c>
      <c r="B1428" t="s">
        <v>71</v>
      </c>
      <c r="C1428" t="s">
        <v>1738</v>
      </c>
      <c r="D1428" t="s">
        <v>44</v>
      </c>
      <c r="E1428" t="s">
        <v>903</v>
      </c>
      <c r="G1428" t="s">
        <v>2370</v>
      </c>
      <c r="H1428" t="s">
        <v>2371</v>
      </c>
      <c r="I1428">
        <v>35.9</v>
      </c>
      <c r="J1428">
        <v>-84.33</v>
      </c>
      <c r="L1428" t="s">
        <v>2648</v>
      </c>
      <c r="M1428">
        <v>2004</v>
      </c>
      <c r="N1428" t="s">
        <v>225</v>
      </c>
      <c r="O1428" t="s">
        <v>2547</v>
      </c>
      <c r="P1428" s="64">
        <v>38047</v>
      </c>
      <c r="Q1428" t="s">
        <v>462</v>
      </c>
      <c r="R1428" t="s">
        <v>462</v>
      </c>
      <c r="T1428" t="s">
        <v>2560</v>
      </c>
      <c r="V1428" t="s">
        <v>462</v>
      </c>
      <c r="W1428" t="s">
        <v>462</v>
      </c>
      <c r="X1428" t="s">
        <v>2197</v>
      </c>
      <c r="Y1428">
        <v>1</v>
      </c>
      <c r="Z1428">
        <v>83</v>
      </c>
      <c r="AA1428">
        <v>3</v>
      </c>
      <c r="AD1428" t="s">
        <v>287</v>
      </c>
      <c r="AG1428" t="s">
        <v>31</v>
      </c>
      <c r="AI1428" t="s">
        <v>1912</v>
      </c>
      <c r="AJ1428" t="s">
        <v>462</v>
      </c>
      <c r="AX1428" t="s">
        <v>31</v>
      </c>
      <c r="AY1428" t="s">
        <v>31</v>
      </c>
    </row>
    <row r="1429" spans="1:51">
      <c r="A1429" t="s">
        <v>687</v>
      </c>
      <c r="B1429" t="s">
        <v>71</v>
      </c>
      <c r="C1429" t="s">
        <v>1738</v>
      </c>
      <c r="D1429" t="s">
        <v>44</v>
      </c>
      <c r="E1429" t="s">
        <v>903</v>
      </c>
      <c r="G1429" t="s">
        <v>2370</v>
      </c>
      <c r="H1429" t="s">
        <v>2371</v>
      </c>
      <c r="I1429">
        <v>35.9</v>
      </c>
      <c r="J1429">
        <v>-84.33</v>
      </c>
      <c r="L1429" t="s">
        <v>2648</v>
      </c>
      <c r="M1429">
        <v>2004</v>
      </c>
      <c r="N1429" t="s">
        <v>225</v>
      </c>
      <c r="O1429" t="s">
        <v>2547</v>
      </c>
      <c r="P1429" s="64">
        <v>38047</v>
      </c>
      <c r="Q1429" t="s">
        <v>462</v>
      </c>
      <c r="R1429" t="s">
        <v>462</v>
      </c>
      <c r="T1429" t="s">
        <v>2560</v>
      </c>
      <c r="V1429" t="s">
        <v>462</v>
      </c>
      <c r="W1429" t="s">
        <v>462</v>
      </c>
      <c r="X1429" t="s">
        <v>2197</v>
      </c>
      <c r="Y1429">
        <v>1.0409999999999999</v>
      </c>
      <c r="Z1429">
        <v>87</v>
      </c>
      <c r="AA1429">
        <v>3</v>
      </c>
      <c r="AD1429" t="s">
        <v>287</v>
      </c>
      <c r="AG1429" t="s">
        <v>31</v>
      </c>
      <c r="AI1429" t="s">
        <v>1912</v>
      </c>
      <c r="AJ1429" t="s">
        <v>462</v>
      </c>
      <c r="AX1429" t="s">
        <v>31</v>
      </c>
      <c r="AY1429" t="s">
        <v>31</v>
      </c>
    </row>
    <row r="1430" spans="1:51">
      <c r="A1430" t="s">
        <v>687</v>
      </c>
      <c r="B1430" t="s">
        <v>71</v>
      </c>
      <c r="C1430" t="s">
        <v>1738</v>
      </c>
      <c r="D1430" t="s">
        <v>44</v>
      </c>
      <c r="E1430" t="s">
        <v>903</v>
      </c>
      <c r="G1430" t="s">
        <v>2370</v>
      </c>
      <c r="H1430" t="s">
        <v>2371</v>
      </c>
      <c r="I1430">
        <v>35.9</v>
      </c>
      <c r="J1430">
        <v>-84.33</v>
      </c>
      <c r="L1430" t="s">
        <v>2648</v>
      </c>
      <c r="M1430">
        <v>2004</v>
      </c>
      <c r="N1430" t="s">
        <v>225</v>
      </c>
      <c r="O1430" t="s">
        <v>2547</v>
      </c>
      <c r="P1430" s="64">
        <v>38047</v>
      </c>
      <c r="Q1430" t="s">
        <v>462</v>
      </c>
      <c r="R1430" t="s">
        <v>462</v>
      </c>
      <c r="T1430" t="s">
        <v>2560</v>
      </c>
      <c r="V1430" t="s">
        <v>462</v>
      </c>
      <c r="W1430" t="s">
        <v>462</v>
      </c>
      <c r="X1430" t="s">
        <v>2197</v>
      </c>
      <c r="Y1430">
        <v>1.0409999999999999</v>
      </c>
      <c r="Z1430">
        <v>90</v>
      </c>
      <c r="AA1430">
        <v>3</v>
      </c>
      <c r="AD1430" t="s">
        <v>287</v>
      </c>
      <c r="AG1430" t="s">
        <v>31</v>
      </c>
      <c r="AI1430" t="s">
        <v>1912</v>
      </c>
      <c r="AJ1430" t="s">
        <v>462</v>
      </c>
      <c r="AX1430" t="s">
        <v>31</v>
      </c>
      <c r="AY1430" t="s">
        <v>31</v>
      </c>
    </row>
    <row r="1431" spans="1:51">
      <c r="A1431" t="s">
        <v>687</v>
      </c>
      <c r="B1431" t="s">
        <v>71</v>
      </c>
      <c r="C1431" t="s">
        <v>1738</v>
      </c>
      <c r="D1431" t="s">
        <v>44</v>
      </c>
      <c r="E1431" t="s">
        <v>903</v>
      </c>
      <c r="G1431" t="s">
        <v>2370</v>
      </c>
      <c r="H1431" t="s">
        <v>2371</v>
      </c>
      <c r="I1431">
        <v>35.9</v>
      </c>
      <c r="J1431">
        <v>-84.33</v>
      </c>
      <c r="L1431" t="s">
        <v>2648</v>
      </c>
      <c r="M1431">
        <v>2004</v>
      </c>
      <c r="N1431" t="s">
        <v>225</v>
      </c>
      <c r="O1431" t="s">
        <v>2547</v>
      </c>
      <c r="P1431" s="64">
        <v>38047</v>
      </c>
      <c r="Q1431" t="s">
        <v>462</v>
      </c>
      <c r="R1431" t="s">
        <v>462</v>
      </c>
      <c r="T1431" t="s">
        <v>2560</v>
      </c>
      <c r="V1431" t="s">
        <v>462</v>
      </c>
      <c r="W1431" t="s">
        <v>462</v>
      </c>
      <c r="X1431" t="s">
        <v>2197</v>
      </c>
      <c r="Y1431">
        <v>1.244</v>
      </c>
      <c r="Z1431">
        <v>93</v>
      </c>
      <c r="AA1431">
        <v>3</v>
      </c>
      <c r="AD1431" t="s">
        <v>287</v>
      </c>
      <c r="AG1431" t="s">
        <v>31</v>
      </c>
      <c r="AI1431" t="s">
        <v>1912</v>
      </c>
      <c r="AJ1431" t="s">
        <v>462</v>
      </c>
      <c r="AX1431" t="s">
        <v>31</v>
      </c>
      <c r="AY1431" t="s">
        <v>31</v>
      </c>
    </row>
    <row r="1432" spans="1:51">
      <c r="A1432" t="s">
        <v>687</v>
      </c>
      <c r="B1432" t="s">
        <v>71</v>
      </c>
      <c r="C1432" t="s">
        <v>1738</v>
      </c>
      <c r="D1432" t="s">
        <v>44</v>
      </c>
      <c r="E1432" t="s">
        <v>903</v>
      </c>
      <c r="G1432" t="s">
        <v>2370</v>
      </c>
      <c r="H1432" t="s">
        <v>2371</v>
      </c>
      <c r="I1432">
        <v>35.9</v>
      </c>
      <c r="J1432">
        <v>-84.33</v>
      </c>
      <c r="L1432" t="s">
        <v>2648</v>
      </c>
      <c r="M1432">
        <v>2004</v>
      </c>
      <c r="N1432" t="s">
        <v>225</v>
      </c>
      <c r="O1432" t="s">
        <v>2547</v>
      </c>
      <c r="P1432" s="64">
        <v>38047</v>
      </c>
      <c r="Q1432" t="s">
        <v>462</v>
      </c>
      <c r="R1432" t="s">
        <v>462</v>
      </c>
      <c r="T1432" t="s">
        <v>2560</v>
      </c>
      <c r="V1432" t="s">
        <v>462</v>
      </c>
      <c r="W1432" t="s">
        <v>462</v>
      </c>
      <c r="X1432" t="s">
        <v>2197</v>
      </c>
      <c r="Y1432">
        <v>1.5740000000000001</v>
      </c>
      <c r="Z1432">
        <v>99</v>
      </c>
      <c r="AA1432">
        <v>3</v>
      </c>
      <c r="AD1432" t="s">
        <v>287</v>
      </c>
      <c r="AG1432" t="s">
        <v>31</v>
      </c>
      <c r="AI1432" t="s">
        <v>1912</v>
      </c>
      <c r="AJ1432" t="s">
        <v>462</v>
      </c>
      <c r="AX1432" t="s">
        <v>31</v>
      </c>
      <c r="AY1432" t="s">
        <v>31</v>
      </c>
    </row>
    <row r="1433" spans="1:51">
      <c r="A1433" t="s">
        <v>687</v>
      </c>
      <c r="B1433" t="s">
        <v>71</v>
      </c>
      <c r="C1433" t="s">
        <v>1738</v>
      </c>
      <c r="D1433" t="s">
        <v>44</v>
      </c>
      <c r="E1433" t="s">
        <v>903</v>
      </c>
      <c r="G1433" t="s">
        <v>2370</v>
      </c>
      <c r="H1433" t="s">
        <v>2371</v>
      </c>
      <c r="I1433">
        <v>35.9</v>
      </c>
      <c r="J1433">
        <v>-84.33</v>
      </c>
      <c r="L1433" t="s">
        <v>2648</v>
      </c>
      <c r="M1433">
        <v>2004</v>
      </c>
      <c r="N1433" t="s">
        <v>225</v>
      </c>
      <c r="O1433" t="s">
        <v>2547</v>
      </c>
      <c r="P1433" s="64">
        <v>38047</v>
      </c>
      <c r="Q1433" t="s">
        <v>462</v>
      </c>
      <c r="R1433" t="s">
        <v>462</v>
      </c>
      <c r="T1433" t="s">
        <v>2560</v>
      </c>
      <c r="V1433" t="s">
        <v>462</v>
      </c>
      <c r="W1433" t="s">
        <v>462</v>
      </c>
      <c r="X1433" t="s">
        <v>2197</v>
      </c>
      <c r="Y1433">
        <v>2.0310000000000001</v>
      </c>
      <c r="Z1433">
        <v>104</v>
      </c>
      <c r="AA1433">
        <v>3</v>
      </c>
      <c r="AD1433" t="s">
        <v>287</v>
      </c>
      <c r="AG1433" t="s">
        <v>31</v>
      </c>
      <c r="AI1433" t="s">
        <v>1912</v>
      </c>
      <c r="AJ1433" t="s">
        <v>462</v>
      </c>
      <c r="AX1433" t="s">
        <v>31</v>
      </c>
      <c r="AY1433" t="s">
        <v>31</v>
      </c>
    </row>
    <row r="1434" spans="1:51">
      <c r="A1434" t="s">
        <v>687</v>
      </c>
      <c r="B1434" t="s">
        <v>71</v>
      </c>
      <c r="C1434" t="s">
        <v>1738</v>
      </c>
      <c r="D1434" t="s">
        <v>44</v>
      </c>
      <c r="E1434" t="s">
        <v>903</v>
      </c>
      <c r="G1434" t="s">
        <v>2370</v>
      </c>
      <c r="H1434" t="s">
        <v>2371</v>
      </c>
      <c r="I1434">
        <v>35.9</v>
      </c>
      <c r="J1434">
        <v>-84.33</v>
      </c>
      <c r="L1434" t="s">
        <v>2648</v>
      </c>
      <c r="M1434">
        <v>2004</v>
      </c>
      <c r="N1434" t="s">
        <v>225</v>
      </c>
      <c r="O1434" t="s">
        <v>2547</v>
      </c>
      <c r="P1434" s="64">
        <v>38047</v>
      </c>
      <c r="Q1434" t="s">
        <v>462</v>
      </c>
      <c r="R1434" t="s">
        <v>462</v>
      </c>
      <c r="T1434" t="s">
        <v>2560</v>
      </c>
      <c r="V1434" t="s">
        <v>462</v>
      </c>
      <c r="W1434" t="s">
        <v>462</v>
      </c>
      <c r="X1434" t="s">
        <v>2197</v>
      </c>
      <c r="Y1434">
        <v>3.9860000000000002</v>
      </c>
      <c r="Z1434">
        <v>113</v>
      </c>
      <c r="AA1434">
        <v>3</v>
      </c>
      <c r="AD1434" t="s">
        <v>287</v>
      </c>
      <c r="AG1434" t="s">
        <v>31</v>
      </c>
      <c r="AI1434" t="s">
        <v>1912</v>
      </c>
      <c r="AJ1434" t="s">
        <v>462</v>
      </c>
      <c r="AX1434" t="s">
        <v>31</v>
      </c>
      <c r="AY1434" t="s">
        <v>31</v>
      </c>
    </row>
    <row r="1435" spans="1:51">
      <c r="A1435" t="s">
        <v>687</v>
      </c>
      <c r="B1435" t="s">
        <v>71</v>
      </c>
      <c r="C1435" t="s">
        <v>1738</v>
      </c>
      <c r="D1435" t="s">
        <v>44</v>
      </c>
      <c r="E1435" t="s">
        <v>903</v>
      </c>
      <c r="G1435" t="s">
        <v>2370</v>
      </c>
      <c r="H1435" t="s">
        <v>2371</v>
      </c>
      <c r="I1435">
        <v>35.9</v>
      </c>
      <c r="J1435">
        <v>-84.33</v>
      </c>
      <c r="L1435" t="s">
        <v>2648</v>
      </c>
      <c r="M1435">
        <v>2004</v>
      </c>
      <c r="N1435" t="s">
        <v>225</v>
      </c>
      <c r="O1435" t="s">
        <v>2547</v>
      </c>
      <c r="P1435" s="64">
        <v>38047</v>
      </c>
      <c r="Q1435" t="s">
        <v>462</v>
      </c>
      <c r="R1435" t="s">
        <v>462</v>
      </c>
      <c r="T1435" t="s">
        <v>2560</v>
      </c>
      <c r="V1435" t="s">
        <v>462</v>
      </c>
      <c r="W1435" t="s">
        <v>462</v>
      </c>
      <c r="X1435" t="s">
        <v>2197</v>
      </c>
      <c r="Y1435">
        <v>4.7990000000000004</v>
      </c>
      <c r="Z1435">
        <v>118</v>
      </c>
      <c r="AA1435">
        <v>3</v>
      </c>
      <c r="AD1435" t="s">
        <v>287</v>
      </c>
      <c r="AG1435" t="s">
        <v>31</v>
      </c>
      <c r="AI1435" t="s">
        <v>1912</v>
      </c>
      <c r="AJ1435" t="s">
        <v>462</v>
      </c>
      <c r="AX1435" t="s">
        <v>31</v>
      </c>
      <c r="AY1435" t="s">
        <v>31</v>
      </c>
    </row>
    <row r="1436" spans="1:51">
      <c r="A1436" t="s">
        <v>687</v>
      </c>
      <c r="B1436" t="s">
        <v>71</v>
      </c>
      <c r="C1436" t="s">
        <v>1738</v>
      </c>
      <c r="D1436" t="s">
        <v>44</v>
      </c>
      <c r="E1436" t="s">
        <v>903</v>
      </c>
      <c r="G1436" t="s">
        <v>2370</v>
      </c>
      <c r="H1436" t="s">
        <v>2371</v>
      </c>
      <c r="I1436">
        <v>35.9</v>
      </c>
      <c r="J1436">
        <v>-84.33</v>
      </c>
      <c r="L1436" t="s">
        <v>2648</v>
      </c>
      <c r="M1436">
        <v>2004</v>
      </c>
      <c r="N1436" t="s">
        <v>225</v>
      </c>
      <c r="O1436" t="s">
        <v>2547</v>
      </c>
      <c r="P1436" s="64">
        <v>38047</v>
      </c>
      <c r="Q1436" t="s">
        <v>462</v>
      </c>
      <c r="R1436" t="s">
        <v>462</v>
      </c>
      <c r="T1436" t="s">
        <v>2560</v>
      </c>
      <c r="V1436" t="s">
        <v>462</v>
      </c>
      <c r="W1436" t="s">
        <v>462</v>
      </c>
      <c r="X1436" t="s">
        <v>2197</v>
      </c>
      <c r="Y1436">
        <v>6</v>
      </c>
      <c r="Z1436">
        <v>125</v>
      </c>
      <c r="AA1436">
        <v>3</v>
      </c>
      <c r="AD1436" t="s">
        <v>287</v>
      </c>
      <c r="AG1436" t="s">
        <v>31</v>
      </c>
      <c r="AI1436" t="s">
        <v>1912</v>
      </c>
      <c r="AJ1436" t="s">
        <v>462</v>
      </c>
      <c r="AX1436" t="s">
        <v>31</v>
      </c>
      <c r="AY1436" t="s">
        <v>31</v>
      </c>
    </row>
    <row r="1437" spans="1:51">
      <c r="A1437" t="s">
        <v>687</v>
      </c>
      <c r="B1437" t="s">
        <v>71</v>
      </c>
      <c r="C1437" t="s">
        <v>1738</v>
      </c>
      <c r="D1437" t="s">
        <v>44</v>
      </c>
      <c r="E1437" t="s">
        <v>903</v>
      </c>
      <c r="G1437" t="s">
        <v>2370</v>
      </c>
      <c r="H1437" t="s">
        <v>2371</v>
      </c>
      <c r="I1437">
        <v>35.9</v>
      </c>
      <c r="J1437">
        <v>-84.33</v>
      </c>
      <c r="L1437" t="s">
        <v>2648</v>
      </c>
      <c r="M1437">
        <v>2004</v>
      </c>
      <c r="N1437" t="s">
        <v>225</v>
      </c>
      <c r="O1437" t="s">
        <v>2547</v>
      </c>
      <c r="P1437" s="64">
        <v>38047</v>
      </c>
      <c r="Q1437" t="s">
        <v>462</v>
      </c>
      <c r="R1437" t="s">
        <v>462</v>
      </c>
      <c r="T1437" t="s">
        <v>2560</v>
      </c>
      <c r="V1437" t="s">
        <v>462</v>
      </c>
      <c r="W1437" t="s">
        <v>462</v>
      </c>
      <c r="X1437" t="s">
        <v>2197</v>
      </c>
      <c r="Y1437">
        <v>6</v>
      </c>
      <c r="Z1437">
        <v>133</v>
      </c>
      <c r="AA1437">
        <v>3</v>
      </c>
      <c r="AD1437" t="s">
        <v>287</v>
      </c>
      <c r="AG1437" t="s">
        <v>31</v>
      </c>
      <c r="AI1437" t="s">
        <v>1912</v>
      </c>
      <c r="AJ1437" t="s">
        <v>462</v>
      </c>
      <c r="AX1437" t="s">
        <v>31</v>
      </c>
      <c r="AY1437" t="s">
        <v>31</v>
      </c>
    </row>
    <row r="1438" spans="1:51">
      <c r="A1438" t="s">
        <v>687</v>
      </c>
      <c r="B1438" t="s">
        <v>71</v>
      </c>
      <c r="C1438" t="s">
        <v>1738</v>
      </c>
      <c r="D1438" t="s">
        <v>44</v>
      </c>
      <c r="E1438" t="s">
        <v>903</v>
      </c>
      <c r="G1438" t="s">
        <v>2370</v>
      </c>
      <c r="H1438" t="s">
        <v>2371</v>
      </c>
      <c r="I1438">
        <v>35.9</v>
      </c>
      <c r="J1438">
        <v>-84.33</v>
      </c>
      <c r="L1438" t="s">
        <v>2648</v>
      </c>
      <c r="M1438">
        <v>2004</v>
      </c>
      <c r="N1438" t="s">
        <v>225</v>
      </c>
      <c r="O1438" t="s">
        <v>2547</v>
      </c>
      <c r="P1438" s="64">
        <v>38047</v>
      </c>
      <c r="Q1438" t="s">
        <v>462</v>
      </c>
      <c r="R1438" t="s">
        <v>462</v>
      </c>
      <c r="T1438" t="s">
        <v>2565</v>
      </c>
      <c r="V1438" t="s">
        <v>462</v>
      </c>
      <c r="W1438" t="s">
        <v>462</v>
      </c>
      <c r="X1438" t="s">
        <v>2197</v>
      </c>
      <c r="Y1438">
        <v>1</v>
      </c>
      <c r="Z1438">
        <v>76</v>
      </c>
      <c r="AA1438">
        <v>3</v>
      </c>
      <c r="AD1438" t="s">
        <v>287</v>
      </c>
      <c r="AG1438" t="s">
        <v>31</v>
      </c>
      <c r="AI1438" t="s">
        <v>1912</v>
      </c>
      <c r="AJ1438" t="s">
        <v>462</v>
      </c>
      <c r="AX1438" t="s">
        <v>31</v>
      </c>
      <c r="AY1438" t="s">
        <v>31</v>
      </c>
    </row>
    <row r="1439" spans="1:51">
      <c r="A1439" t="s">
        <v>687</v>
      </c>
      <c r="B1439" t="s">
        <v>71</v>
      </c>
      <c r="C1439" t="s">
        <v>1738</v>
      </c>
      <c r="D1439" t="s">
        <v>44</v>
      </c>
      <c r="E1439" t="s">
        <v>903</v>
      </c>
      <c r="G1439" t="s">
        <v>2370</v>
      </c>
      <c r="H1439" t="s">
        <v>2371</v>
      </c>
      <c r="I1439">
        <v>35.9</v>
      </c>
      <c r="J1439">
        <v>-84.33</v>
      </c>
      <c r="L1439" t="s">
        <v>2648</v>
      </c>
      <c r="M1439">
        <v>2004</v>
      </c>
      <c r="N1439" t="s">
        <v>225</v>
      </c>
      <c r="O1439" t="s">
        <v>2547</v>
      </c>
      <c r="P1439" s="64">
        <v>38047</v>
      </c>
      <c r="Q1439" t="s">
        <v>462</v>
      </c>
      <c r="R1439" t="s">
        <v>462</v>
      </c>
      <c r="T1439" t="s">
        <v>2565</v>
      </c>
      <c r="V1439" t="s">
        <v>462</v>
      </c>
      <c r="W1439" t="s">
        <v>462</v>
      </c>
      <c r="X1439" t="s">
        <v>2197</v>
      </c>
      <c r="Y1439">
        <v>1</v>
      </c>
      <c r="Z1439">
        <v>80</v>
      </c>
      <c r="AA1439">
        <v>3</v>
      </c>
      <c r="AD1439" t="s">
        <v>287</v>
      </c>
      <c r="AG1439" t="s">
        <v>31</v>
      </c>
      <c r="AI1439" t="s">
        <v>1912</v>
      </c>
      <c r="AJ1439" t="s">
        <v>462</v>
      </c>
      <c r="AX1439" t="s">
        <v>31</v>
      </c>
      <c r="AY1439" t="s">
        <v>31</v>
      </c>
    </row>
    <row r="1440" spans="1:51">
      <c r="A1440" t="s">
        <v>687</v>
      </c>
      <c r="B1440" t="s">
        <v>71</v>
      </c>
      <c r="C1440" t="s">
        <v>1738</v>
      </c>
      <c r="D1440" t="s">
        <v>44</v>
      </c>
      <c r="E1440" t="s">
        <v>903</v>
      </c>
      <c r="G1440" t="s">
        <v>2370</v>
      </c>
      <c r="H1440" t="s">
        <v>2371</v>
      </c>
      <c r="I1440">
        <v>35.9</v>
      </c>
      <c r="J1440">
        <v>-84.33</v>
      </c>
      <c r="L1440" t="s">
        <v>2648</v>
      </c>
      <c r="M1440">
        <v>2004</v>
      </c>
      <c r="N1440" t="s">
        <v>225</v>
      </c>
      <c r="O1440" t="s">
        <v>2547</v>
      </c>
      <c r="P1440" s="64">
        <v>38047</v>
      </c>
      <c r="Q1440" t="s">
        <v>462</v>
      </c>
      <c r="R1440" t="s">
        <v>462</v>
      </c>
      <c r="T1440" t="s">
        <v>2565</v>
      </c>
      <c r="V1440" t="s">
        <v>462</v>
      </c>
      <c r="W1440" t="s">
        <v>462</v>
      </c>
      <c r="X1440" t="s">
        <v>2197</v>
      </c>
      <c r="Y1440">
        <v>1</v>
      </c>
      <c r="Z1440">
        <v>83</v>
      </c>
      <c r="AA1440">
        <v>3</v>
      </c>
      <c r="AD1440" t="s">
        <v>287</v>
      </c>
      <c r="AG1440" t="s">
        <v>31</v>
      </c>
      <c r="AI1440" t="s">
        <v>1912</v>
      </c>
      <c r="AJ1440" t="s">
        <v>462</v>
      </c>
      <c r="AX1440" t="s">
        <v>31</v>
      </c>
      <c r="AY1440" t="s">
        <v>31</v>
      </c>
    </row>
    <row r="1441" spans="1:51">
      <c r="A1441" t="s">
        <v>687</v>
      </c>
      <c r="B1441" t="s">
        <v>71</v>
      </c>
      <c r="C1441" t="s">
        <v>1738</v>
      </c>
      <c r="D1441" t="s">
        <v>44</v>
      </c>
      <c r="E1441" t="s">
        <v>903</v>
      </c>
      <c r="G1441" t="s">
        <v>2370</v>
      </c>
      <c r="H1441" t="s">
        <v>2371</v>
      </c>
      <c r="I1441">
        <v>35.9</v>
      </c>
      <c r="J1441">
        <v>-84.33</v>
      </c>
      <c r="L1441" t="s">
        <v>2648</v>
      </c>
      <c r="M1441">
        <v>2004</v>
      </c>
      <c r="N1441" t="s">
        <v>225</v>
      </c>
      <c r="O1441" t="s">
        <v>2547</v>
      </c>
      <c r="P1441" s="64">
        <v>38047</v>
      </c>
      <c r="Q1441" t="s">
        <v>462</v>
      </c>
      <c r="R1441" t="s">
        <v>462</v>
      </c>
      <c r="T1441" t="s">
        <v>2565</v>
      </c>
      <c r="V1441" t="s">
        <v>462</v>
      </c>
      <c r="W1441" t="s">
        <v>462</v>
      </c>
      <c r="X1441" t="s">
        <v>2197</v>
      </c>
      <c r="Y1441">
        <v>1.143</v>
      </c>
      <c r="Z1441">
        <v>87</v>
      </c>
      <c r="AA1441">
        <v>3</v>
      </c>
      <c r="AD1441" t="s">
        <v>287</v>
      </c>
      <c r="AG1441" t="s">
        <v>31</v>
      </c>
      <c r="AI1441" t="s">
        <v>1912</v>
      </c>
      <c r="AJ1441" t="s">
        <v>462</v>
      </c>
      <c r="AX1441" t="s">
        <v>31</v>
      </c>
      <c r="AY1441" t="s">
        <v>31</v>
      </c>
    </row>
    <row r="1442" spans="1:51">
      <c r="A1442" t="s">
        <v>687</v>
      </c>
      <c r="B1442" t="s">
        <v>71</v>
      </c>
      <c r="C1442" t="s">
        <v>1738</v>
      </c>
      <c r="D1442" t="s">
        <v>44</v>
      </c>
      <c r="E1442" t="s">
        <v>903</v>
      </c>
      <c r="G1442" t="s">
        <v>2370</v>
      </c>
      <c r="H1442" t="s">
        <v>2371</v>
      </c>
      <c r="I1442">
        <v>35.9</v>
      </c>
      <c r="J1442">
        <v>-84.33</v>
      </c>
      <c r="L1442" t="s">
        <v>2648</v>
      </c>
      <c r="M1442">
        <v>2004</v>
      </c>
      <c r="N1442" t="s">
        <v>225</v>
      </c>
      <c r="O1442" t="s">
        <v>2547</v>
      </c>
      <c r="P1442" s="64">
        <v>38047</v>
      </c>
      <c r="Q1442" t="s">
        <v>462</v>
      </c>
      <c r="R1442" t="s">
        <v>462</v>
      </c>
      <c r="T1442" t="s">
        <v>2565</v>
      </c>
      <c r="V1442" t="s">
        <v>462</v>
      </c>
      <c r="W1442" t="s">
        <v>462</v>
      </c>
      <c r="X1442" t="s">
        <v>2197</v>
      </c>
      <c r="Y1442">
        <v>1.143</v>
      </c>
      <c r="Z1442">
        <v>90</v>
      </c>
      <c r="AA1442">
        <v>3</v>
      </c>
      <c r="AD1442" t="s">
        <v>287</v>
      </c>
      <c r="AG1442" t="s">
        <v>31</v>
      </c>
      <c r="AI1442" t="s">
        <v>1912</v>
      </c>
      <c r="AJ1442" t="s">
        <v>462</v>
      </c>
      <c r="AX1442" t="s">
        <v>31</v>
      </c>
      <c r="AY1442" t="s">
        <v>31</v>
      </c>
    </row>
    <row r="1443" spans="1:51">
      <c r="A1443" t="s">
        <v>687</v>
      </c>
      <c r="B1443" t="s">
        <v>71</v>
      </c>
      <c r="C1443" t="s">
        <v>1738</v>
      </c>
      <c r="D1443" t="s">
        <v>44</v>
      </c>
      <c r="E1443" t="s">
        <v>903</v>
      </c>
      <c r="G1443" t="s">
        <v>2370</v>
      </c>
      <c r="H1443" t="s">
        <v>2371</v>
      </c>
      <c r="I1443">
        <v>35.9</v>
      </c>
      <c r="J1443">
        <v>-84.33</v>
      </c>
      <c r="L1443" t="s">
        <v>2648</v>
      </c>
      <c r="M1443">
        <v>2004</v>
      </c>
      <c r="N1443" t="s">
        <v>225</v>
      </c>
      <c r="O1443" t="s">
        <v>2547</v>
      </c>
      <c r="P1443" s="64">
        <v>38047</v>
      </c>
      <c r="Q1443" t="s">
        <v>462</v>
      </c>
      <c r="R1443" t="s">
        <v>462</v>
      </c>
      <c r="T1443" t="s">
        <v>2565</v>
      </c>
      <c r="V1443" t="s">
        <v>462</v>
      </c>
      <c r="W1443" t="s">
        <v>462</v>
      </c>
      <c r="X1443" t="s">
        <v>2197</v>
      </c>
      <c r="Y1443">
        <v>1.143</v>
      </c>
      <c r="Z1443">
        <v>93</v>
      </c>
      <c r="AA1443">
        <v>3</v>
      </c>
      <c r="AD1443" t="s">
        <v>287</v>
      </c>
      <c r="AG1443" t="s">
        <v>31</v>
      </c>
      <c r="AI1443" t="s">
        <v>1912</v>
      </c>
      <c r="AJ1443" t="s">
        <v>462</v>
      </c>
      <c r="AX1443" t="s">
        <v>31</v>
      </c>
      <c r="AY1443" t="s">
        <v>31</v>
      </c>
    </row>
    <row r="1444" spans="1:51">
      <c r="A1444" t="s">
        <v>687</v>
      </c>
      <c r="B1444" t="s">
        <v>71</v>
      </c>
      <c r="C1444" t="s">
        <v>1738</v>
      </c>
      <c r="D1444" t="s">
        <v>44</v>
      </c>
      <c r="E1444" t="s">
        <v>903</v>
      </c>
      <c r="G1444" t="s">
        <v>2370</v>
      </c>
      <c r="H1444" t="s">
        <v>2371</v>
      </c>
      <c r="I1444">
        <v>35.9</v>
      </c>
      <c r="J1444">
        <v>-84.33</v>
      </c>
      <c r="L1444" t="s">
        <v>2648</v>
      </c>
      <c r="M1444">
        <v>2004</v>
      </c>
      <c r="N1444" t="s">
        <v>225</v>
      </c>
      <c r="O1444" t="s">
        <v>2547</v>
      </c>
      <c r="P1444" s="64">
        <v>38047</v>
      </c>
      <c r="Q1444" t="s">
        <v>462</v>
      </c>
      <c r="R1444" t="s">
        <v>462</v>
      </c>
      <c r="T1444" t="s">
        <v>2565</v>
      </c>
      <c r="V1444" t="s">
        <v>462</v>
      </c>
      <c r="W1444" t="s">
        <v>462</v>
      </c>
      <c r="X1444" t="s">
        <v>2197</v>
      </c>
      <c r="Y1444">
        <v>1.498</v>
      </c>
      <c r="Z1444">
        <v>99</v>
      </c>
      <c r="AA1444">
        <v>3</v>
      </c>
      <c r="AD1444" t="s">
        <v>287</v>
      </c>
      <c r="AG1444" t="s">
        <v>31</v>
      </c>
      <c r="AI1444" t="s">
        <v>1912</v>
      </c>
      <c r="AJ1444" t="s">
        <v>462</v>
      </c>
      <c r="AX1444" t="s">
        <v>31</v>
      </c>
      <c r="AY1444" t="s">
        <v>31</v>
      </c>
    </row>
    <row r="1445" spans="1:51">
      <c r="A1445" t="s">
        <v>687</v>
      </c>
      <c r="B1445" t="s">
        <v>71</v>
      </c>
      <c r="C1445" t="s">
        <v>1738</v>
      </c>
      <c r="D1445" t="s">
        <v>44</v>
      </c>
      <c r="E1445" t="s">
        <v>903</v>
      </c>
      <c r="G1445" t="s">
        <v>2370</v>
      </c>
      <c r="H1445" t="s">
        <v>2371</v>
      </c>
      <c r="I1445">
        <v>35.9</v>
      </c>
      <c r="J1445">
        <v>-84.33</v>
      </c>
      <c r="L1445" t="s">
        <v>2648</v>
      </c>
      <c r="M1445">
        <v>2004</v>
      </c>
      <c r="N1445" t="s">
        <v>225</v>
      </c>
      <c r="O1445" t="s">
        <v>2547</v>
      </c>
      <c r="P1445" s="64">
        <v>38047</v>
      </c>
      <c r="Q1445" t="s">
        <v>462</v>
      </c>
      <c r="R1445" t="s">
        <v>462</v>
      </c>
      <c r="T1445" t="s">
        <v>2565</v>
      </c>
      <c r="V1445" t="s">
        <v>462</v>
      </c>
      <c r="W1445" t="s">
        <v>462</v>
      </c>
      <c r="X1445" t="s">
        <v>2197</v>
      </c>
      <c r="Y1445">
        <v>2.3109999999999999</v>
      </c>
      <c r="Z1445">
        <v>104</v>
      </c>
      <c r="AA1445">
        <v>3</v>
      </c>
      <c r="AD1445" t="s">
        <v>287</v>
      </c>
      <c r="AG1445" t="s">
        <v>31</v>
      </c>
      <c r="AI1445" t="s">
        <v>1912</v>
      </c>
      <c r="AJ1445" t="s">
        <v>462</v>
      </c>
      <c r="AX1445" t="s">
        <v>31</v>
      </c>
      <c r="AY1445" t="s">
        <v>31</v>
      </c>
    </row>
    <row r="1446" spans="1:51">
      <c r="A1446" t="s">
        <v>687</v>
      </c>
      <c r="B1446" t="s">
        <v>71</v>
      </c>
      <c r="C1446" t="s">
        <v>1738</v>
      </c>
      <c r="D1446" t="s">
        <v>44</v>
      </c>
      <c r="E1446" t="s">
        <v>903</v>
      </c>
      <c r="G1446" t="s">
        <v>2370</v>
      </c>
      <c r="H1446" t="s">
        <v>2371</v>
      </c>
      <c r="I1446">
        <v>35.9</v>
      </c>
      <c r="J1446">
        <v>-84.33</v>
      </c>
      <c r="L1446" t="s">
        <v>2648</v>
      </c>
      <c r="M1446">
        <v>2004</v>
      </c>
      <c r="N1446" t="s">
        <v>225</v>
      </c>
      <c r="O1446" t="s">
        <v>2547</v>
      </c>
      <c r="P1446" s="64">
        <v>38047</v>
      </c>
      <c r="Q1446" t="s">
        <v>462</v>
      </c>
      <c r="R1446" t="s">
        <v>462</v>
      </c>
      <c r="T1446" t="s">
        <v>2565</v>
      </c>
      <c r="V1446" t="s">
        <v>462</v>
      </c>
      <c r="W1446" t="s">
        <v>462</v>
      </c>
      <c r="X1446" t="s">
        <v>2197</v>
      </c>
      <c r="Y1446">
        <v>4.4690000000000003</v>
      </c>
      <c r="Z1446">
        <v>113</v>
      </c>
      <c r="AA1446">
        <v>3</v>
      </c>
      <c r="AD1446" t="s">
        <v>287</v>
      </c>
      <c r="AG1446" t="s">
        <v>31</v>
      </c>
      <c r="AI1446" t="s">
        <v>1912</v>
      </c>
      <c r="AJ1446" t="s">
        <v>462</v>
      </c>
      <c r="AX1446" t="s">
        <v>31</v>
      </c>
      <c r="AY1446" t="s">
        <v>31</v>
      </c>
    </row>
    <row r="1447" spans="1:51">
      <c r="A1447" t="s">
        <v>687</v>
      </c>
      <c r="B1447" t="s">
        <v>71</v>
      </c>
      <c r="C1447" t="s">
        <v>1738</v>
      </c>
      <c r="D1447" t="s">
        <v>44</v>
      </c>
      <c r="E1447" t="s">
        <v>903</v>
      </c>
      <c r="G1447" t="s">
        <v>2370</v>
      </c>
      <c r="H1447" t="s">
        <v>2371</v>
      </c>
      <c r="I1447">
        <v>35.9</v>
      </c>
      <c r="J1447">
        <v>-84.33</v>
      </c>
      <c r="L1447" t="s">
        <v>2648</v>
      </c>
      <c r="M1447">
        <v>2004</v>
      </c>
      <c r="N1447" t="s">
        <v>225</v>
      </c>
      <c r="O1447" t="s">
        <v>2547</v>
      </c>
      <c r="P1447" s="64">
        <v>38047</v>
      </c>
      <c r="Q1447" t="s">
        <v>462</v>
      </c>
      <c r="R1447" t="s">
        <v>462</v>
      </c>
      <c r="T1447" t="s">
        <v>2565</v>
      </c>
      <c r="V1447" t="s">
        <v>462</v>
      </c>
      <c r="W1447" t="s">
        <v>462</v>
      </c>
      <c r="X1447" t="s">
        <v>2197</v>
      </c>
      <c r="Y1447">
        <v>5.4340000000000002</v>
      </c>
      <c r="Z1447">
        <v>118</v>
      </c>
      <c r="AA1447">
        <v>3</v>
      </c>
      <c r="AD1447" t="s">
        <v>287</v>
      </c>
      <c r="AG1447" t="s">
        <v>31</v>
      </c>
      <c r="AI1447" t="s">
        <v>1912</v>
      </c>
      <c r="AJ1447" t="s">
        <v>462</v>
      </c>
      <c r="AX1447" t="s">
        <v>31</v>
      </c>
      <c r="AY1447" t="s">
        <v>31</v>
      </c>
    </row>
    <row r="1448" spans="1:51">
      <c r="A1448" t="s">
        <v>687</v>
      </c>
      <c r="B1448" t="s">
        <v>71</v>
      </c>
      <c r="C1448" t="s">
        <v>1738</v>
      </c>
      <c r="D1448" t="s">
        <v>44</v>
      </c>
      <c r="E1448" t="s">
        <v>903</v>
      </c>
      <c r="G1448" t="s">
        <v>2370</v>
      </c>
      <c r="H1448" t="s">
        <v>2371</v>
      </c>
      <c r="I1448">
        <v>35.9</v>
      </c>
      <c r="J1448">
        <v>-84.33</v>
      </c>
      <c r="L1448" t="s">
        <v>2648</v>
      </c>
      <c r="M1448">
        <v>2004</v>
      </c>
      <c r="N1448" t="s">
        <v>225</v>
      </c>
      <c r="O1448" t="s">
        <v>2547</v>
      </c>
      <c r="P1448" s="64">
        <v>38047</v>
      </c>
      <c r="Q1448" t="s">
        <v>462</v>
      </c>
      <c r="R1448" t="s">
        <v>462</v>
      </c>
      <c r="T1448" t="s">
        <v>2565</v>
      </c>
      <c r="V1448" t="s">
        <v>462</v>
      </c>
      <c r="W1448" t="s">
        <v>462</v>
      </c>
      <c r="X1448" t="s">
        <v>2197</v>
      </c>
      <c r="Y1448">
        <v>5.6619999999999999</v>
      </c>
      <c r="Z1448">
        <v>125</v>
      </c>
      <c r="AA1448">
        <v>3</v>
      </c>
      <c r="AD1448" t="s">
        <v>287</v>
      </c>
      <c r="AG1448" t="s">
        <v>31</v>
      </c>
      <c r="AI1448" t="s">
        <v>1912</v>
      </c>
      <c r="AJ1448" t="s">
        <v>462</v>
      </c>
      <c r="AX1448" t="s">
        <v>31</v>
      </c>
      <c r="AY1448" t="s">
        <v>31</v>
      </c>
    </row>
    <row r="1449" spans="1:51">
      <c r="A1449" t="s">
        <v>687</v>
      </c>
      <c r="B1449" t="s">
        <v>71</v>
      </c>
      <c r="C1449" t="s">
        <v>1738</v>
      </c>
      <c r="D1449" t="s">
        <v>44</v>
      </c>
      <c r="E1449" t="s">
        <v>903</v>
      </c>
      <c r="G1449" t="s">
        <v>2370</v>
      </c>
      <c r="H1449" t="s">
        <v>2371</v>
      </c>
      <c r="I1449">
        <v>35.9</v>
      </c>
      <c r="J1449">
        <v>-84.33</v>
      </c>
      <c r="L1449" t="s">
        <v>2648</v>
      </c>
      <c r="M1449">
        <v>2004</v>
      </c>
      <c r="N1449" t="s">
        <v>225</v>
      </c>
      <c r="O1449" t="s">
        <v>2547</v>
      </c>
      <c r="P1449" s="64">
        <v>38047</v>
      </c>
      <c r="Q1449" t="s">
        <v>462</v>
      </c>
      <c r="R1449" t="s">
        <v>462</v>
      </c>
      <c r="T1449" t="s">
        <v>2565</v>
      </c>
      <c r="V1449" t="s">
        <v>462</v>
      </c>
      <c r="W1449" t="s">
        <v>462</v>
      </c>
      <c r="X1449" t="s">
        <v>2197</v>
      </c>
      <c r="Y1449">
        <v>6</v>
      </c>
      <c r="Z1449">
        <v>133</v>
      </c>
      <c r="AA1449">
        <v>3</v>
      </c>
      <c r="AD1449" t="s">
        <v>287</v>
      </c>
      <c r="AG1449" t="s">
        <v>31</v>
      </c>
      <c r="AI1449" t="s">
        <v>1912</v>
      </c>
      <c r="AJ1449" t="s">
        <v>462</v>
      </c>
      <c r="AX1449" t="s">
        <v>31</v>
      </c>
      <c r="AY1449" t="s">
        <v>31</v>
      </c>
    </row>
    <row r="1450" spans="1:51">
      <c r="A1450" t="s">
        <v>687</v>
      </c>
      <c r="B1450" t="s">
        <v>71</v>
      </c>
      <c r="C1450" t="s">
        <v>1738</v>
      </c>
      <c r="D1450" t="s">
        <v>897</v>
      </c>
      <c r="E1450" t="s">
        <v>2593</v>
      </c>
      <c r="G1450" t="s">
        <v>1910</v>
      </c>
      <c r="H1450" t="s">
        <v>1911</v>
      </c>
      <c r="I1450">
        <v>42.279158000000002</v>
      </c>
      <c r="J1450">
        <v>-83.744727999999995</v>
      </c>
      <c r="L1450" t="s">
        <v>2648</v>
      </c>
      <c r="M1450">
        <v>2004</v>
      </c>
      <c r="N1450" t="s">
        <v>225</v>
      </c>
      <c r="O1450" t="s">
        <v>2547</v>
      </c>
      <c r="P1450" s="64">
        <v>38047</v>
      </c>
      <c r="Q1450" t="s">
        <v>462</v>
      </c>
      <c r="R1450" t="s">
        <v>462</v>
      </c>
      <c r="T1450" t="s">
        <v>462</v>
      </c>
      <c r="V1450" t="s">
        <v>462</v>
      </c>
      <c r="W1450" t="s">
        <v>462</v>
      </c>
      <c r="X1450" t="s">
        <v>2197</v>
      </c>
      <c r="Y1450">
        <v>1</v>
      </c>
      <c r="Z1450">
        <v>76</v>
      </c>
      <c r="AA1450">
        <v>3</v>
      </c>
      <c r="AD1450" t="s">
        <v>287</v>
      </c>
      <c r="AG1450" t="s">
        <v>31</v>
      </c>
      <c r="AI1450" t="s">
        <v>1912</v>
      </c>
      <c r="AJ1450" t="s">
        <v>462</v>
      </c>
      <c r="AX1450" t="s">
        <v>31</v>
      </c>
      <c r="AY1450" t="s">
        <v>31</v>
      </c>
    </row>
    <row r="1451" spans="1:51">
      <c r="A1451" t="s">
        <v>687</v>
      </c>
      <c r="B1451" t="s">
        <v>71</v>
      </c>
      <c r="C1451" t="s">
        <v>1738</v>
      </c>
      <c r="D1451" t="s">
        <v>897</v>
      </c>
      <c r="E1451" t="s">
        <v>2593</v>
      </c>
      <c r="G1451" t="s">
        <v>1910</v>
      </c>
      <c r="H1451" t="s">
        <v>1911</v>
      </c>
      <c r="I1451">
        <v>42.279158000000002</v>
      </c>
      <c r="J1451">
        <v>-83.744727999999995</v>
      </c>
      <c r="L1451" t="s">
        <v>2648</v>
      </c>
      <c r="M1451">
        <v>2004</v>
      </c>
      <c r="N1451" t="s">
        <v>225</v>
      </c>
      <c r="O1451" t="s">
        <v>2547</v>
      </c>
      <c r="P1451" s="64">
        <v>38047</v>
      </c>
      <c r="Q1451" t="s">
        <v>462</v>
      </c>
      <c r="R1451" t="s">
        <v>462</v>
      </c>
      <c r="T1451" t="s">
        <v>462</v>
      </c>
      <c r="V1451" t="s">
        <v>462</v>
      </c>
      <c r="W1451" t="s">
        <v>462</v>
      </c>
      <c r="X1451" t="s">
        <v>2197</v>
      </c>
      <c r="Y1451">
        <v>1</v>
      </c>
      <c r="Z1451">
        <v>80</v>
      </c>
      <c r="AA1451">
        <v>3</v>
      </c>
      <c r="AD1451" t="s">
        <v>287</v>
      </c>
      <c r="AG1451" t="s">
        <v>31</v>
      </c>
      <c r="AI1451" t="s">
        <v>1912</v>
      </c>
      <c r="AJ1451" t="s">
        <v>462</v>
      </c>
      <c r="AX1451" t="s">
        <v>31</v>
      </c>
      <c r="AY1451" t="s">
        <v>31</v>
      </c>
    </row>
    <row r="1452" spans="1:51">
      <c r="A1452" t="s">
        <v>687</v>
      </c>
      <c r="B1452" t="s">
        <v>71</v>
      </c>
      <c r="C1452" t="s">
        <v>1738</v>
      </c>
      <c r="D1452" t="s">
        <v>897</v>
      </c>
      <c r="E1452" t="s">
        <v>2593</v>
      </c>
      <c r="G1452" t="s">
        <v>1910</v>
      </c>
      <c r="H1452" t="s">
        <v>1911</v>
      </c>
      <c r="I1452">
        <v>42.279158000000002</v>
      </c>
      <c r="J1452">
        <v>-83.744727999999995</v>
      </c>
      <c r="L1452" t="s">
        <v>2648</v>
      </c>
      <c r="M1452">
        <v>2004</v>
      </c>
      <c r="N1452" t="s">
        <v>225</v>
      </c>
      <c r="O1452" t="s">
        <v>2547</v>
      </c>
      <c r="P1452" s="64">
        <v>38047</v>
      </c>
      <c r="Q1452" t="s">
        <v>462</v>
      </c>
      <c r="R1452" t="s">
        <v>462</v>
      </c>
      <c r="T1452" t="s">
        <v>462</v>
      </c>
      <c r="V1452" t="s">
        <v>462</v>
      </c>
      <c r="W1452" t="s">
        <v>462</v>
      </c>
      <c r="X1452" t="s">
        <v>2197</v>
      </c>
      <c r="Y1452">
        <v>1</v>
      </c>
      <c r="Z1452">
        <v>83</v>
      </c>
      <c r="AA1452">
        <v>3</v>
      </c>
      <c r="AD1452" t="s">
        <v>287</v>
      </c>
      <c r="AG1452" t="s">
        <v>31</v>
      </c>
      <c r="AI1452" t="s">
        <v>1912</v>
      </c>
      <c r="AJ1452" t="s">
        <v>462</v>
      </c>
      <c r="AX1452" t="s">
        <v>31</v>
      </c>
      <c r="AY1452" t="s">
        <v>31</v>
      </c>
    </row>
    <row r="1453" spans="1:51">
      <c r="A1453" t="s">
        <v>687</v>
      </c>
      <c r="B1453" t="s">
        <v>71</v>
      </c>
      <c r="C1453" t="s">
        <v>1738</v>
      </c>
      <c r="D1453" t="s">
        <v>897</v>
      </c>
      <c r="E1453" t="s">
        <v>2593</v>
      </c>
      <c r="G1453" t="s">
        <v>1910</v>
      </c>
      <c r="H1453" t="s">
        <v>1911</v>
      </c>
      <c r="I1453">
        <v>42.279158000000002</v>
      </c>
      <c r="J1453">
        <v>-83.744727999999995</v>
      </c>
      <c r="L1453" t="s">
        <v>2648</v>
      </c>
      <c r="M1453">
        <v>2004</v>
      </c>
      <c r="N1453" t="s">
        <v>225</v>
      </c>
      <c r="O1453" t="s">
        <v>2547</v>
      </c>
      <c r="P1453" s="64">
        <v>38047</v>
      </c>
      <c r="Q1453" t="s">
        <v>462</v>
      </c>
      <c r="R1453" t="s">
        <v>462</v>
      </c>
      <c r="T1453" t="s">
        <v>462</v>
      </c>
      <c r="V1453" t="s">
        <v>462</v>
      </c>
      <c r="W1453" t="s">
        <v>462</v>
      </c>
      <c r="X1453" t="s">
        <v>2197</v>
      </c>
      <c r="Y1453">
        <v>1.1859999999999999</v>
      </c>
      <c r="Z1453">
        <v>87</v>
      </c>
      <c r="AA1453">
        <v>3</v>
      </c>
      <c r="AD1453" t="s">
        <v>287</v>
      </c>
      <c r="AG1453" t="s">
        <v>31</v>
      </c>
      <c r="AI1453" t="s">
        <v>1912</v>
      </c>
      <c r="AJ1453" t="s">
        <v>462</v>
      </c>
      <c r="AX1453" t="s">
        <v>31</v>
      </c>
      <c r="AY1453" t="s">
        <v>31</v>
      </c>
    </row>
    <row r="1454" spans="1:51">
      <c r="A1454" t="s">
        <v>687</v>
      </c>
      <c r="B1454" t="s">
        <v>71</v>
      </c>
      <c r="C1454" t="s">
        <v>1738</v>
      </c>
      <c r="D1454" t="s">
        <v>897</v>
      </c>
      <c r="E1454" t="s">
        <v>2593</v>
      </c>
      <c r="G1454" t="s">
        <v>1910</v>
      </c>
      <c r="H1454" t="s">
        <v>1911</v>
      </c>
      <c r="I1454">
        <v>42.279158000000002</v>
      </c>
      <c r="J1454">
        <v>-83.744727999999995</v>
      </c>
      <c r="L1454" t="s">
        <v>2648</v>
      </c>
      <c r="M1454">
        <v>2004</v>
      </c>
      <c r="N1454" t="s">
        <v>225</v>
      </c>
      <c r="O1454" t="s">
        <v>2547</v>
      </c>
      <c r="P1454" s="64">
        <v>38047</v>
      </c>
      <c r="Q1454" t="s">
        <v>462</v>
      </c>
      <c r="R1454" t="s">
        <v>462</v>
      </c>
      <c r="T1454" t="s">
        <v>462</v>
      </c>
      <c r="V1454" t="s">
        <v>462</v>
      </c>
      <c r="W1454" t="s">
        <v>462</v>
      </c>
      <c r="X1454" t="s">
        <v>2197</v>
      </c>
      <c r="Y1454">
        <v>1.359</v>
      </c>
      <c r="Z1454">
        <v>90</v>
      </c>
      <c r="AA1454">
        <v>3</v>
      </c>
      <c r="AD1454" t="s">
        <v>287</v>
      </c>
      <c r="AG1454" t="s">
        <v>31</v>
      </c>
      <c r="AI1454" t="s">
        <v>1912</v>
      </c>
      <c r="AJ1454" t="s">
        <v>462</v>
      </c>
      <c r="AX1454" t="s">
        <v>31</v>
      </c>
      <c r="AY1454" t="s">
        <v>31</v>
      </c>
    </row>
    <row r="1455" spans="1:51">
      <c r="A1455" t="s">
        <v>687</v>
      </c>
      <c r="B1455" t="s">
        <v>71</v>
      </c>
      <c r="C1455" t="s">
        <v>1738</v>
      </c>
      <c r="D1455" t="s">
        <v>897</v>
      </c>
      <c r="E1455" t="s">
        <v>2593</v>
      </c>
      <c r="G1455" t="s">
        <v>1910</v>
      </c>
      <c r="H1455" t="s">
        <v>1911</v>
      </c>
      <c r="I1455">
        <v>42.279158000000002</v>
      </c>
      <c r="J1455">
        <v>-83.744727999999995</v>
      </c>
      <c r="L1455" t="s">
        <v>2648</v>
      </c>
      <c r="M1455">
        <v>2004</v>
      </c>
      <c r="N1455" t="s">
        <v>225</v>
      </c>
      <c r="O1455" t="s">
        <v>2547</v>
      </c>
      <c r="P1455" s="64">
        <v>38047</v>
      </c>
      <c r="Q1455" t="s">
        <v>462</v>
      </c>
      <c r="R1455" t="s">
        <v>462</v>
      </c>
      <c r="T1455" t="s">
        <v>462</v>
      </c>
      <c r="V1455" t="s">
        <v>462</v>
      </c>
      <c r="W1455" t="s">
        <v>462</v>
      </c>
      <c r="X1455" t="s">
        <v>2197</v>
      </c>
      <c r="Y1455">
        <v>1.6559999999999999</v>
      </c>
      <c r="Z1455">
        <v>93</v>
      </c>
      <c r="AA1455">
        <v>3</v>
      </c>
      <c r="AD1455" t="s">
        <v>287</v>
      </c>
      <c r="AG1455" t="s">
        <v>31</v>
      </c>
      <c r="AI1455" t="s">
        <v>1912</v>
      </c>
      <c r="AJ1455" t="s">
        <v>462</v>
      </c>
      <c r="AX1455" t="s">
        <v>31</v>
      </c>
      <c r="AY1455" t="s">
        <v>31</v>
      </c>
    </row>
    <row r="1456" spans="1:51">
      <c r="A1456" t="s">
        <v>687</v>
      </c>
      <c r="B1456" t="s">
        <v>71</v>
      </c>
      <c r="C1456" t="s">
        <v>1738</v>
      </c>
      <c r="D1456" t="s">
        <v>897</v>
      </c>
      <c r="E1456" t="s">
        <v>2593</v>
      </c>
      <c r="G1456" t="s">
        <v>1910</v>
      </c>
      <c r="H1456" t="s">
        <v>1911</v>
      </c>
      <c r="I1456">
        <v>42.279158000000002</v>
      </c>
      <c r="J1456">
        <v>-83.744727999999995</v>
      </c>
      <c r="L1456" t="s">
        <v>2648</v>
      </c>
      <c r="M1456">
        <v>2004</v>
      </c>
      <c r="N1456" t="s">
        <v>225</v>
      </c>
      <c r="O1456" t="s">
        <v>2547</v>
      </c>
      <c r="P1456" s="64">
        <v>38047</v>
      </c>
      <c r="Q1456" t="s">
        <v>462</v>
      </c>
      <c r="R1456" t="s">
        <v>462</v>
      </c>
      <c r="T1456" t="s">
        <v>462</v>
      </c>
      <c r="V1456" t="s">
        <v>462</v>
      </c>
      <c r="W1456" t="s">
        <v>462</v>
      </c>
      <c r="X1456" t="s">
        <v>2197</v>
      </c>
      <c r="Y1456">
        <v>2.2490000000000001</v>
      </c>
      <c r="Z1456">
        <v>99</v>
      </c>
      <c r="AA1456">
        <v>3</v>
      </c>
      <c r="AD1456" t="s">
        <v>287</v>
      </c>
      <c r="AG1456" t="s">
        <v>31</v>
      </c>
      <c r="AI1456" t="s">
        <v>1912</v>
      </c>
      <c r="AJ1456" t="s">
        <v>462</v>
      </c>
      <c r="AX1456" t="s">
        <v>31</v>
      </c>
      <c r="AY1456" t="s">
        <v>31</v>
      </c>
    </row>
    <row r="1457" spans="1:51">
      <c r="A1457" t="s">
        <v>687</v>
      </c>
      <c r="B1457" t="s">
        <v>71</v>
      </c>
      <c r="C1457" t="s">
        <v>1738</v>
      </c>
      <c r="D1457" t="s">
        <v>897</v>
      </c>
      <c r="E1457" t="s">
        <v>2593</v>
      </c>
      <c r="G1457" t="s">
        <v>1910</v>
      </c>
      <c r="H1457" t="s">
        <v>1911</v>
      </c>
      <c r="I1457">
        <v>42.279158000000002</v>
      </c>
      <c r="J1457">
        <v>-83.744727999999995</v>
      </c>
      <c r="L1457" t="s">
        <v>2648</v>
      </c>
      <c r="M1457">
        <v>2004</v>
      </c>
      <c r="N1457" t="s">
        <v>225</v>
      </c>
      <c r="O1457" t="s">
        <v>2547</v>
      </c>
      <c r="P1457" s="64">
        <v>38047</v>
      </c>
      <c r="Q1457" t="s">
        <v>462</v>
      </c>
      <c r="R1457" t="s">
        <v>462</v>
      </c>
      <c r="T1457" t="s">
        <v>462</v>
      </c>
      <c r="V1457" t="s">
        <v>462</v>
      </c>
      <c r="W1457" t="s">
        <v>462</v>
      </c>
      <c r="X1457" t="s">
        <v>2197</v>
      </c>
      <c r="Y1457">
        <v>3.3860000000000001</v>
      </c>
      <c r="Z1457">
        <v>104</v>
      </c>
      <c r="AA1457">
        <v>3</v>
      </c>
      <c r="AD1457" t="s">
        <v>287</v>
      </c>
      <c r="AG1457" t="s">
        <v>31</v>
      </c>
      <c r="AI1457" t="s">
        <v>1912</v>
      </c>
      <c r="AJ1457" t="s">
        <v>462</v>
      </c>
      <c r="AX1457" t="s">
        <v>31</v>
      </c>
      <c r="AY1457" t="s">
        <v>31</v>
      </c>
    </row>
    <row r="1458" spans="1:51">
      <c r="A1458" t="s">
        <v>687</v>
      </c>
      <c r="B1458" t="s">
        <v>71</v>
      </c>
      <c r="C1458" t="s">
        <v>1738</v>
      </c>
      <c r="D1458" t="s">
        <v>897</v>
      </c>
      <c r="E1458" t="s">
        <v>2593</v>
      </c>
      <c r="G1458" t="s">
        <v>1910</v>
      </c>
      <c r="H1458" t="s">
        <v>1911</v>
      </c>
      <c r="I1458">
        <v>42.279158000000002</v>
      </c>
      <c r="J1458">
        <v>-83.744727999999995</v>
      </c>
      <c r="L1458" t="s">
        <v>2648</v>
      </c>
      <c r="M1458">
        <v>2004</v>
      </c>
      <c r="N1458" t="s">
        <v>225</v>
      </c>
      <c r="O1458" t="s">
        <v>2547</v>
      </c>
      <c r="P1458" s="64">
        <v>38047</v>
      </c>
      <c r="Q1458" t="s">
        <v>462</v>
      </c>
      <c r="R1458" t="s">
        <v>462</v>
      </c>
      <c r="T1458" t="s">
        <v>462</v>
      </c>
      <c r="V1458" t="s">
        <v>462</v>
      </c>
      <c r="W1458" t="s">
        <v>462</v>
      </c>
      <c r="X1458" t="s">
        <v>2197</v>
      </c>
      <c r="Y1458">
        <v>4.992</v>
      </c>
      <c r="Z1458">
        <v>113</v>
      </c>
      <c r="AA1458">
        <v>3</v>
      </c>
      <c r="AD1458" t="s">
        <v>287</v>
      </c>
      <c r="AG1458" t="s">
        <v>31</v>
      </c>
      <c r="AI1458" t="s">
        <v>1912</v>
      </c>
      <c r="AJ1458" t="s">
        <v>462</v>
      </c>
      <c r="AX1458" t="s">
        <v>31</v>
      </c>
      <c r="AY1458" t="s">
        <v>31</v>
      </c>
    </row>
    <row r="1459" spans="1:51">
      <c r="A1459" t="s">
        <v>687</v>
      </c>
      <c r="B1459" t="s">
        <v>71</v>
      </c>
      <c r="C1459" t="s">
        <v>1738</v>
      </c>
      <c r="D1459" t="s">
        <v>897</v>
      </c>
      <c r="E1459" t="s">
        <v>2593</v>
      </c>
      <c r="G1459" t="s">
        <v>1910</v>
      </c>
      <c r="H1459" t="s">
        <v>1911</v>
      </c>
      <c r="I1459">
        <v>42.279158000000002</v>
      </c>
      <c r="J1459">
        <v>-83.744727999999995</v>
      </c>
      <c r="L1459" t="s">
        <v>2648</v>
      </c>
      <c r="M1459">
        <v>2004</v>
      </c>
      <c r="N1459" t="s">
        <v>225</v>
      </c>
      <c r="O1459" t="s">
        <v>2547</v>
      </c>
      <c r="P1459" s="64">
        <v>38047</v>
      </c>
      <c r="Q1459" t="s">
        <v>462</v>
      </c>
      <c r="R1459" t="s">
        <v>462</v>
      </c>
      <c r="T1459" t="s">
        <v>462</v>
      </c>
      <c r="V1459" t="s">
        <v>462</v>
      </c>
      <c r="W1459" t="s">
        <v>462</v>
      </c>
      <c r="X1459" t="s">
        <v>2197</v>
      </c>
      <c r="Y1459">
        <v>5.66</v>
      </c>
      <c r="Z1459">
        <v>118</v>
      </c>
      <c r="AA1459">
        <v>3</v>
      </c>
      <c r="AD1459" t="s">
        <v>287</v>
      </c>
      <c r="AG1459" t="s">
        <v>31</v>
      </c>
      <c r="AI1459" t="s">
        <v>1912</v>
      </c>
      <c r="AJ1459" t="s">
        <v>462</v>
      </c>
      <c r="AX1459" t="s">
        <v>31</v>
      </c>
      <c r="AY1459" t="s">
        <v>31</v>
      </c>
    </row>
    <row r="1460" spans="1:51">
      <c r="A1460" t="s">
        <v>687</v>
      </c>
      <c r="B1460" t="s">
        <v>71</v>
      </c>
      <c r="C1460" t="s">
        <v>1738</v>
      </c>
      <c r="D1460" t="s">
        <v>897</v>
      </c>
      <c r="E1460" t="s">
        <v>2593</v>
      </c>
      <c r="G1460" t="s">
        <v>1910</v>
      </c>
      <c r="H1460" t="s">
        <v>1911</v>
      </c>
      <c r="I1460">
        <v>42.279158000000002</v>
      </c>
      <c r="J1460">
        <v>-83.744727999999995</v>
      </c>
      <c r="L1460" t="s">
        <v>2648</v>
      </c>
      <c r="M1460">
        <v>2004</v>
      </c>
      <c r="N1460" t="s">
        <v>225</v>
      </c>
      <c r="O1460" t="s">
        <v>2547</v>
      </c>
      <c r="P1460" s="64">
        <v>38047</v>
      </c>
      <c r="Q1460" t="s">
        <v>462</v>
      </c>
      <c r="R1460" t="s">
        <v>462</v>
      </c>
      <c r="T1460" t="s">
        <v>462</v>
      </c>
      <c r="V1460" t="s">
        <v>462</v>
      </c>
      <c r="W1460" t="s">
        <v>462</v>
      </c>
      <c r="X1460" t="s">
        <v>2197</v>
      </c>
      <c r="Y1460">
        <v>5.9560000000000004</v>
      </c>
      <c r="Z1460">
        <v>125</v>
      </c>
      <c r="AA1460">
        <v>3</v>
      </c>
      <c r="AD1460" t="s">
        <v>287</v>
      </c>
      <c r="AG1460" t="s">
        <v>31</v>
      </c>
      <c r="AI1460" t="s">
        <v>1912</v>
      </c>
      <c r="AJ1460" t="s">
        <v>462</v>
      </c>
      <c r="AX1460" t="s">
        <v>31</v>
      </c>
      <c r="AY1460" t="s">
        <v>31</v>
      </c>
    </row>
    <row r="1461" spans="1:51">
      <c r="A1461" t="s">
        <v>687</v>
      </c>
      <c r="B1461" t="s">
        <v>71</v>
      </c>
      <c r="C1461" t="s">
        <v>1738</v>
      </c>
      <c r="D1461" t="s">
        <v>897</v>
      </c>
      <c r="E1461" t="s">
        <v>2593</v>
      </c>
      <c r="G1461" t="s">
        <v>1910</v>
      </c>
      <c r="H1461" t="s">
        <v>1911</v>
      </c>
      <c r="I1461">
        <v>42.279158000000002</v>
      </c>
      <c r="J1461">
        <v>-83.744727999999995</v>
      </c>
      <c r="L1461" t="s">
        <v>2648</v>
      </c>
      <c r="M1461">
        <v>2004</v>
      </c>
      <c r="N1461" t="s">
        <v>225</v>
      </c>
      <c r="O1461" t="s">
        <v>2547</v>
      </c>
      <c r="P1461" s="64">
        <v>38047</v>
      </c>
      <c r="Q1461" t="s">
        <v>462</v>
      </c>
      <c r="R1461" t="s">
        <v>462</v>
      </c>
      <c r="T1461" t="s">
        <v>462</v>
      </c>
      <c r="V1461" t="s">
        <v>462</v>
      </c>
      <c r="W1461" t="s">
        <v>462</v>
      </c>
      <c r="X1461" t="s">
        <v>2197</v>
      </c>
      <c r="Y1461">
        <v>5.9809999999999999</v>
      </c>
      <c r="Z1461">
        <v>133</v>
      </c>
      <c r="AA1461">
        <v>3</v>
      </c>
      <c r="AD1461" t="s">
        <v>287</v>
      </c>
      <c r="AG1461" t="s">
        <v>31</v>
      </c>
      <c r="AI1461" t="s">
        <v>1912</v>
      </c>
      <c r="AJ1461" t="s">
        <v>462</v>
      </c>
      <c r="AX1461" t="s">
        <v>31</v>
      </c>
      <c r="AY1461" t="s">
        <v>31</v>
      </c>
    </row>
    <row r="1462" spans="1:51">
      <c r="A1462" t="s">
        <v>687</v>
      </c>
      <c r="B1462" t="s">
        <v>71</v>
      </c>
      <c r="C1462" t="s">
        <v>1738</v>
      </c>
      <c r="D1462" t="s">
        <v>897</v>
      </c>
      <c r="E1462" t="s">
        <v>2593</v>
      </c>
      <c r="G1462" t="s">
        <v>1910</v>
      </c>
      <c r="H1462" t="s">
        <v>1911</v>
      </c>
      <c r="I1462">
        <v>42.279158000000002</v>
      </c>
      <c r="J1462">
        <v>-83.744727999999995</v>
      </c>
      <c r="L1462" t="s">
        <v>2648</v>
      </c>
      <c r="M1462">
        <v>2004</v>
      </c>
      <c r="N1462" t="s">
        <v>225</v>
      </c>
      <c r="O1462" t="s">
        <v>2547</v>
      </c>
      <c r="P1462" s="64">
        <v>38047</v>
      </c>
      <c r="Q1462" t="s">
        <v>462</v>
      </c>
      <c r="R1462" t="s">
        <v>462</v>
      </c>
      <c r="T1462" t="s">
        <v>2560</v>
      </c>
      <c r="V1462" t="s">
        <v>462</v>
      </c>
      <c r="W1462" t="s">
        <v>462</v>
      </c>
      <c r="X1462" t="s">
        <v>2197</v>
      </c>
      <c r="Y1462">
        <v>1</v>
      </c>
      <c r="Z1462">
        <v>76</v>
      </c>
      <c r="AA1462">
        <v>3</v>
      </c>
      <c r="AD1462" t="s">
        <v>287</v>
      </c>
      <c r="AG1462" t="s">
        <v>31</v>
      </c>
      <c r="AI1462" t="s">
        <v>1912</v>
      </c>
      <c r="AJ1462" t="s">
        <v>462</v>
      </c>
      <c r="AX1462" t="s">
        <v>31</v>
      </c>
      <c r="AY1462" t="s">
        <v>31</v>
      </c>
    </row>
    <row r="1463" spans="1:51">
      <c r="A1463" t="s">
        <v>687</v>
      </c>
      <c r="B1463" t="s">
        <v>71</v>
      </c>
      <c r="C1463" t="s">
        <v>1738</v>
      </c>
      <c r="D1463" t="s">
        <v>897</v>
      </c>
      <c r="E1463" t="s">
        <v>2593</v>
      </c>
      <c r="G1463" t="s">
        <v>1910</v>
      </c>
      <c r="H1463" t="s">
        <v>1911</v>
      </c>
      <c r="I1463">
        <v>42.279158000000002</v>
      </c>
      <c r="J1463">
        <v>-83.744727999999995</v>
      </c>
      <c r="L1463" t="s">
        <v>2648</v>
      </c>
      <c r="M1463">
        <v>2004</v>
      </c>
      <c r="N1463" t="s">
        <v>225</v>
      </c>
      <c r="O1463" t="s">
        <v>2547</v>
      </c>
      <c r="P1463" s="64">
        <v>38047</v>
      </c>
      <c r="Q1463" t="s">
        <v>462</v>
      </c>
      <c r="R1463" t="s">
        <v>462</v>
      </c>
      <c r="T1463" t="s">
        <v>2560</v>
      </c>
      <c r="V1463" t="s">
        <v>462</v>
      </c>
      <c r="W1463" t="s">
        <v>462</v>
      </c>
      <c r="X1463" t="s">
        <v>2197</v>
      </c>
      <c r="Y1463">
        <v>1.1120000000000001</v>
      </c>
      <c r="Z1463">
        <v>80</v>
      </c>
      <c r="AA1463">
        <v>3</v>
      </c>
      <c r="AD1463" t="s">
        <v>287</v>
      </c>
      <c r="AG1463" t="s">
        <v>31</v>
      </c>
      <c r="AI1463" t="s">
        <v>1912</v>
      </c>
      <c r="AJ1463" t="s">
        <v>462</v>
      </c>
      <c r="AX1463" t="s">
        <v>31</v>
      </c>
      <c r="AY1463" t="s">
        <v>31</v>
      </c>
    </row>
    <row r="1464" spans="1:51">
      <c r="A1464" t="s">
        <v>687</v>
      </c>
      <c r="B1464" t="s">
        <v>71</v>
      </c>
      <c r="C1464" t="s">
        <v>1738</v>
      </c>
      <c r="D1464" t="s">
        <v>897</v>
      </c>
      <c r="E1464" t="s">
        <v>2593</v>
      </c>
      <c r="G1464" t="s">
        <v>1910</v>
      </c>
      <c r="H1464" t="s">
        <v>1911</v>
      </c>
      <c r="I1464">
        <v>42.279158000000002</v>
      </c>
      <c r="J1464">
        <v>-83.744727999999995</v>
      </c>
      <c r="L1464" t="s">
        <v>2648</v>
      </c>
      <c r="M1464">
        <v>2004</v>
      </c>
      <c r="N1464" t="s">
        <v>225</v>
      </c>
      <c r="O1464" t="s">
        <v>2547</v>
      </c>
      <c r="P1464" s="64">
        <v>38047</v>
      </c>
      <c r="Q1464" t="s">
        <v>462</v>
      </c>
      <c r="R1464" t="s">
        <v>462</v>
      </c>
      <c r="T1464" t="s">
        <v>2560</v>
      </c>
      <c r="V1464" t="s">
        <v>462</v>
      </c>
      <c r="W1464" t="s">
        <v>462</v>
      </c>
      <c r="X1464" t="s">
        <v>2197</v>
      </c>
      <c r="Y1464">
        <v>1.458</v>
      </c>
      <c r="Z1464">
        <v>83</v>
      </c>
      <c r="AA1464">
        <v>3</v>
      </c>
      <c r="AD1464" t="s">
        <v>287</v>
      </c>
      <c r="AG1464" t="s">
        <v>31</v>
      </c>
      <c r="AI1464" t="s">
        <v>1912</v>
      </c>
      <c r="AJ1464" t="s">
        <v>462</v>
      </c>
      <c r="AX1464" t="s">
        <v>31</v>
      </c>
      <c r="AY1464" t="s">
        <v>31</v>
      </c>
    </row>
    <row r="1465" spans="1:51">
      <c r="A1465" t="s">
        <v>687</v>
      </c>
      <c r="B1465" t="s">
        <v>71</v>
      </c>
      <c r="C1465" t="s">
        <v>1738</v>
      </c>
      <c r="D1465" t="s">
        <v>897</v>
      </c>
      <c r="E1465" t="s">
        <v>2593</v>
      </c>
      <c r="G1465" t="s">
        <v>1910</v>
      </c>
      <c r="H1465" t="s">
        <v>1911</v>
      </c>
      <c r="I1465">
        <v>42.279158000000002</v>
      </c>
      <c r="J1465">
        <v>-83.744727999999995</v>
      </c>
      <c r="L1465" t="s">
        <v>2648</v>
      </c>
      <c r="M1465">
        <v>2004</v>
      </c>
      <c r="N1465" t="s">
        <v>225</v>
      </c>
      <c r="O1465" t="s">
        <v>2547</v>
      </c>
      <c r="P1465" s="64">
        <v>38047</v>
      </c>
      <c r="Q1465" t="s">
        <v>462</v>
      </c>
      <c r="R1465" t="s">
        <v>462</v>
      </c>
      <c r="T1465" t="s">
        <v>2560</v>
      </c>
      <c r="V1465" t="s">
        <v>462</v>
      </c>
      <c r="W1465" t="s">
        <v>462</v>
      </c>
      <c r="X1465" t="s">
        <v>2197</v>
      </c>
      <c r="Y1465">
        <v>2.101</v>
      </c>
      <c r="Z1465">
        <v>87</v>
      </c>
      <c r="AA1465">
        <v>3</v>
      </c>
      <c r="AD1465" t="s">
        <v>287</v>
      </c>
      <c r="AG1465" t="s">
        <v>31</v>
      </c>
      <c r="AI1465" t="s">
        <v>1912</v>
      </c>
      <c r="AJ1465" t="s">
        <v>462</v>
      </c>
      <c r="AX1465" t="s">
        <v>31</v>
      </c>
      <c r="AY1465" t="s">
        <v>31</v>
      </c>
    </row>
    <row r="1466" spans="1:51">
      <c r="A1466" t="s">
        <v>687</v>
      </c>
      <c r="B1466" t="s">
        <v>71</v>
      </c>
      <c r="C1466" t="s">
        <v>1738</v>
      </c>
      <c r="D1466" t="s">
        <v>897</v>
      </c>
      <c r="E1466" t="s">
        <v>2593</v>
      </c>
      <c r="G1466" t="s">
        <v>1910</v>
      </c>
      <c r="H1466" t="s">
        <v>1911</v>
      </c>
      <c r="I1466">
        <v>42.279158000000002</v>
      </c>
      <c r="J1466">
        <v>-83.744727999999995</v>
      </c>
      <c r="L1466" t="s">
        <v>2648</v>
      </c>
      <c r="M1466">
        <v>2004</v>
      </c>
      <c r="N1466" t="s">
        <v>225</v>
      </c>
      <c r="O1466" t="s">
        <v>2547</v>
      </c>
      <c r="P1466" s="64">
        <v>38047</v>
      </c>
      <c r="Q1466" t="s">
        <v>462</v>
      </c>
      <c r="R1466" t="s">
        <v>462</v>
      </c>
      <c r="T1466" t="s">
        <v>2560</v>
      </c>
      <c r="V1466" t="s">
        <v>462</v>
      </c>
      <c r="W1466" t="s">
        <v>462</v>
      </c>
      <c r="X1466" t="s">
        <v>2197</v>
      </c>
      <c r="Y1466">
        <v>2.4220000000000002</v>
      </c>
      <c r="Z1466">
        <v>90</v>
      </c>
      <c r="AA1466">
        <v>3</v>
      </c>
      <c r="AD1466" t="s">
        <v>287</v>
      </c>
      <c r="AG1466" t="s">
        <v>31</v>
      </c>
      <c r="AI1466" t="s">
        <v>1912</v>
      </c>
      <c r="AJ1466" t="s">
        <v>462</v>
      </c>
      <c r="AX1466" t="s">
        <v>31</v>
      </c>
      <c r="AY1466" t="s">
        <v>31</v>
      </c>
    </row>
    <row r="1467" spans="1:51">
      <c r="A1467" t="s">
        <v>687</v>
      </c>
      <c r="B1467" t="s">
        <v>71</v>
      </c>
      <c r="C1467" t="s">
        <v>1738</v>
      </c>
      <c r="D1467" t="s">
        <v>897</v>
      </c>
      <c r="E1467" t="s">
        <v>2593</v>
      </c>
      <c r="G1467" t="s">
        <v>1910</v>
      </c>
      <c r="H1467" t="s">
        <v>1911</v>
      </c>
      <c r="I1467">
        <v>42.279158000000002</v>
      </c>
      <c r="J1467">
        <v>-83.744727999999995</v>
      </c>
      <c r="L1467" t="s">
        <v>2648</v>
      </c>
      <c r="M1467">
        <v>2004</v>
      </c>
      <c r="N1467" t="s">
        <v>225</v>
      </c>
      <c r="O1467" t="s">
        <v>2547</v>
      </c>
      <c r="P1467" s="64">
        <v>38047</v>
      </c>
      <c r="Q1467" t="s">
        <v>462</v>
      </c>
      <c r="R1467" t="s">
        <v>462</v>
      </c>
      <c r="T1467" t="s">
        <v>2560</v>
      </c>
      <c r="V1467" t="s">
        <v>462</v>
      </c>
      <c r="W1467" t="s">
        <v>462</v>
      </c>
      <c r="X1467" t="s">
        <v>2197</v>
      </c>
      <c r="Y1467">
        <v>2.7930000000000001</v>
      </c>
      <c r="Z1467">
        <v>93</v>
      </c>
      <c r="AA1467">
        <v>3</v>
      </c>
      <c r="AD1467" t="s">
        <v>287</v>
      </c>
      <c r="AG1467" t="s">
        <v>31</v>
      </c>
      <c r="AI1467" t="s">
        <v>1912</v>
      </c>
      <c r="AJ1467" t="s">
        <v>462</v>
      </c>
      <c r="AX1467" t="s">
        <v>31</v>
      </c>
      <c r="AY1467" t="s">
        <v>31</v>
      </c>
    </row>
    <row r="1468" spans="1:51">
      <c r="A1468" t="s">
        <v>687</v>
      </c>
      <c r="B1468" t="s">
        <v>71</v>
      </c>
      <c r="C1468" t="s">
        <v>1738</v>
      </c>
      <c r="D1468" t="s">
        <v>897</v>
      </c>
      <c r="E1468" t="s">
        <v>2593</v>
      </c>
      <c r="G1468" t="s">
        <v>1910</v>
      </c>
      <c r="H1468" t="s">
        <v>1911</v>
      </c>
      <c r="I1468">
        <v>42.279158000000002</v>
      </c>
      <c r="J1468">
        <v>-83.744727999999995</v>
      </c>
      <c r="L1468" t="s">
        <v>2648</v>
      </c>
      <c r="M1468">
        <v>2004</v>
      </c>
      <c r="N1468" t="s">
        <v>225</v>
      </c>
      <c r="O1468" t="s">
        <v>2547</v>
      </c>
      <c r="P1468" s="64">
        <v>38047</v>
      </c>
      <c r="Q1468" t="s">
        <v>462</v>
      </c>
      <c r="R1468" t="s">
        <v>462</v>
      </c>
      <c r="T1468" t="s">
        <v>2560</v>
      </c>
      <c r="V1468" t="s">
        <v>462</v>
      </c>
      <c r="W1468" t="s">
        <v>462</v>
      </c>
      <c r="X1468" t="s">
        <v>2197</v>
      </c>
      <c r="Y1468">
        <v>3.831</v>
      </c>
      <c r="Z1468">
        <v>99</v>
      </c>
      <c r="AA1468">
        <v>3</v>
      </c>
      <c r="AD1468" t="s">
        <v>287</v>
      </c>
      <c r="AG1468" t="s">
        <v>31</v>
      </c>
      <c r="AI1468" t="s">
        <v>1912</v>
      </c>
      <c r="AJ1468" t="s">
        <v>462</v>
      </c>
      <c r="AX1468" t="s">
        <v>31</v>
      </c>
      <c r="AY1468" t="s">
        <v>31</v>
      </c>
    </row>
    <row r="1469" spans="1:51">
      <c r="A1469" t="s">
        <v>687</v>
      </c>
      <c r="B1469" t="s">
        <v>71</v>
      </c>
      <c r="C1469" t="s">
        <v>1738</v>
      </c>
      <c r="D1469" t="s">
        <v>897</v>
      </c>
      <c r="E1469" t="s">
        <v>2593</v>
      </c>
      <c r="G1469" t="s">
        <v>1910</v>
      </c>
      <c r="H1469" t="s">
        <v>1911</v>
      </c>
      <c r="I1469">
        <v>42.279158000000002</v>
      </c>
      <c r="J1469">
        <v>-83.744727999999995</v>
      </c>
      <c r="L1469" t="s">
        <v>2648</v>
      </c>
      <c r="M1469">
        <v>2004</v>
      </c>
      <c r="N1469" t="s">
        <v>225</v>
      </c>
      <c r="O1469" t="s">
        <v>2547</v>
      </c>
      <c r="P1469" s="64">
        <v>38047</v>
      </c>
      <c r="Q1469" t="s">
        <v>462</v>
      </c>
      <c r="R1469" t="s">
        <v>462</v>
      </c>
      <c r="T1469" t="s">
        <v>2560</v>
      </c>
      <c r="V1469" t="s">
        <v>462</v>
      </c>
      <c r="W1469" t="s">
        <v>462</v>
      </c>
      <c r="X1469" t="s">
        <v>2197</v>
      </c>
      <c r="Y1469">
        <v>4.4489999999999998</v>
      </c>
      <c r="Z1469">
        <v>104</v>
      </c>
      <c r="AA1469">
        <v>3</v>
      </c>
      <c r="AD1469" t="s">
        <v>287</v>
      </c>
      <c r="AG1469" t="s">
        <v>31</v>
      </c>
      <c r="AI1469" t="s">
        <v>1912</v>
      </c>
      <c r="AJ1469" t="s">
        <v>462</v>
      </c>
      <c r="AX1469" t="s">
        <v>31</v>
      </c>
      <c r="AY1469" t="s">
        <v>31</v>
      </c>
    </row>
    <row r="1470" spans="1:51">
      <c r="A1470" t="s">
        <v>687</v>
      </c>
      <c r="B1470" t="s">
        <v>71</v>
      </c>
      <c r="C1470" t="s">
        <v>1738</v>
      </c>
      <c r="D1470" t="s">
        <v>897</v>
      </c>
      <c r="E1470" t="s">
        <v>2593</v>
      </c>
      <c r="G1470" t="s">
        <v>1910</v>
      </c>
      <c r="H1470" t="s">
        <v>1911</v>
      </c>
      <c r="I1470">
        <v>42.279158000000002</v>
      </c>
      <c r="J1470">
        <v>-83.744727999999995</v>
      </c>
      <c r="L1470" t="s">
        <v>2648</v>
      </c>
      <c r="M1470">
        <v>2004</v>
      </c>
      <c r="N1470" t="s">
        <v>225</v>
      </c>
      <c r="O1470" t="s">
        <v>2547</v>
      </c>
      <c r="P1470" s="64">
        <v>38047</v>
      </c>
      <c r="Q1470" t="s">
        <v>462</v>
      </c>
      <c r="R1470" t="s">
        <v>462</v>
      </c>
      <c r="T1470" t="s">
        <v>2560</v>
      </c>
      <c r="V1470" t="s">
        <v>462</v>
      </c>
      <c r="W1470" t="s">
        <v>462</v>
      </c>
      <c r="X1470" t="s">
        <v>2197</v>
      </c>
      <c r="Y1470">
        <v>5.907</v>
      </c>
      <c r="Z1470">
        <v>113</v>
      </c>
      <c r="AA1470">
        <v>3</v>
      </c>
      <c r="AD1470" t="s">
        <v>287</v>
      </c>
      <c r="AG1470" t="s">
        <v>31</v>
      </c>
      <c r="AI1470" t="s">
        <v>1912</v>
      </c>
      <c r="AJ1470" t="s">
        <v>462</v>
      </c>
      <c r="AX1470" t="s">
        <v>31</v>
      </c>
      <c r="AY1470" t="s">
        <v>31</v>
      </c>
    </row>
    <row r="1471" spans="1:51">
      <c r="A1471" t="s">
        <v>687</v>
      </c>
      <c r="B1471" t="s">
        <v>71</v>
      </c>
      <c r="C1471" t="s">
        <v>1738</v>
      </c>
      <c r="D1471" t="s">
        <v>897</v>
      </c>
      <c r="E1471" t="s">
        <v>2593</v>
      </c>
      <c r="G1471" t="s">
        <v>1910</v>
      </c>
      <c r="H1471" t="s">
        <v>1911</v>
      </c>
      <c r="I1471">
        <v>42.279158000000002</v>
      </c>
      <c r="J1471">
        <v>-83.744727999999995</v>
      </c>
      <c r="L1471" t="s">
        <v>2648</v>
      </c>
      <c r="M1471">
        <v>2004</v>
      </c>
      <c r="N1471" t="s">
        <v>225</v>
      </c>
      <c r="O1471" t="s">
        <v>2547</v>
      </c>
      <c r="P1471" s="64">
        <v>38047</v>
      </c>
      <c r="Q1471" t="s">
        <v>462</v>
      </c>
      <c r="R1471" t="s">
        <v>462</v>
      </c>
      <c r="T1471" t="s">
        <v>2560</v>
      </c>
      <c r="V1471" t="s">
        <v>462</v>
      </c>
      <c r="W1471" t="s">
        <v>462</v>
      </c>
      <c r="X1471" t="s">
        <v>2197</v>
      </c>
      <c r="Y1471">
        <v>6</v>
      </c>
      <c r="Z1471">
        <v>118</v>
      </c>
      <c r="AA1471">
        <v>3</v>
      </c>
      <c r="AD1471" t="s">
        <v>287</v>
      </c>
      <c r="AG1471" t="s">
        <v>31</v>
      </c>
      <c r="AI1471" t="s">
        <v>1912</v>
      </c>
      <c r="AJ1471" t="s">
        <v>462</v>
      </c>
      <c r="AX1471" t="s">
        <v>31</v>
      </c>
      <c r="AY1471" t="s">
        <v>31</v>
      </c>
    </row>
    <row r="1472" spans="1:51">
      <c r="A1472" t="s">
        <v>687</v>
      </c>
      <c r="B1472" t="s">
        <v>71</v>
      </c>
      <c r="C1472" t="s">
        <v>1738</v>
      </c>
      <c r="D1472" t="s">
        <v>897</v>
      </c>
      <c r="E1472" t="s">
        <v>2593</v>
      </c>
      <c r="G1472" t="s">
        <v>1910</v>
      </c>
      <c r="H1472" t="s">
        <v>1911</v>
      </c>
      <c r="I1472">
        <v>42.279158000000002</v>
      </c>
      <c r="J1472">
        <v>-83.744727999999995</v>
      </c>
      <c r="L1472" t="s">
        <v>2648</v>
      </c>
      <c r="M1472">
        <v>2004</v>
      </c>
      <c r="N1472" t="s">
        <v>225</v>
      </c>
      <c r="O1472" t="s">
        <v>2547</v>
      </c>
      <c r="P1472" s="64">
        <v>38047</v>
      </c>
      <c r="Q1472" t="s">
        <v>462</v>
      </c>
      <c r="R1472" t="s">
        <v>462</v>
      </c>
      <c r="T1472" t="s">
        <v>2560</v>
      </c>
      <c r="V1472" t="s">
        <v>462</v>
      </c>
      <c r="W1472" t="s">
        <v>462</v>
      </c>
      <c r="X1472" t="s">
        <v>2197</v>
      </c>
      <c r="Y1472">
        <v>6</v>
      </c>
      <c r="Z1472">
        <v>125</v>
      </c>
      <c r="AA1472">
        <v>3</v>
      </c>
      <c r="AD1472" t="s">
        <v>287</v>
      </c>
      <c r="AG1472" t="s">
        <v>31</v>
      </c>
      <c r="AI1472" t="s">
        <v>1912</v>
      </c>
      <c r="AJ1472" t="s">
        <v>462</v>
      </c>
      <c r="AX1472" t="s">
        <v>31</v>
      </c>
      <c r="AY1472" t="s">
        <v>31</v>
      </c>
    </row>
    <row r="1473" spans="1:51">
      <c r="A1473" t="s">
        <v>687</v>
      </c>
      <c r="B1473" t="s">
        <v>71</v>
      </c>
      <c r="C1473" t="s">
        <v>1738</v>
      </c>
      <c r="D1473" t="s">
        <v>897</v>
      </c>
      <c r="E1473" t="s">
        <v>2593</v>
      </c>
      <c r="G1473" t="s">
        <v>1910</v>
      </c>
      <c r="H1473" t="s">
        <v>1911</v>
      </c>
      <c r="I1473">
        <v>42.279158000000002</v>
      </c>
      <c r="J1473">
        <v>-83.744727999999995</v>
      </c>
      <c r="L1473" t="s">
        <v>2648</v>
      </c>
      <c r="M1473">
        <v>2004</v>
      </c>
      <c r="N1473" t="s">
        <v>225</v>
      </c>
      <c r="O1473" t="s">
        <v>2547</v>
      </c>
      <c r="P1473" s="64">
        <v>38047</v>
      </c>
      <c r="Q1473" t="s">
        <v>462</v>
      </c>
      <c r="R1473" t="s">
        <v>462</v>
      </c>
      <c r="T1473" t="s">
        <v>2560</v>
      </c>
      <c r="V1473" t="s">
        <v>462</v>
      </c>
      <c r="W1473" t="s">
        <v>462</v>
      </c>
      <c r="X1473" t="s">
        <v>2197</v>
      </c>
      <c r="Y1473">
        <v>6</v>
      </c>
      <c r="Z1473">
        <v>133</v>
      </c>
      <c r="AA1473">
        <v>3</v>
      </c>
      <c r="AD1473" t="s">
        <v>287</v>
      </c>
      <c r="AG1473" t="s">
        <v>31</v>
      </c>
      <c r="AI1473" t="s">
        <v>1912</v>
      </c>
      <c r="AJ1473" t="s">
        <v>462</v>
      </c>
      <c r="AX1473" t="s">
        <v>31</v>
      </c>
      <c r="AY1473" t="s">
        <v>31</v>
      </c>
    </row>
    <row r="1474" spans="1:51">
      <c r="A1474" t="s">
        <v>687</v>
      </c>
      <c r="B1474" t="s">
        <v>71</v>
      </c>
      <c r="C1474" t="s">
        <v>1738</v>
      </c>
      <c r="D1474" t="s">
        <v>897</v>
      </c>
      <c r="E1474" t="s">
        <v>2593</v>
      </c>
      <c r="G1474" t="s">
        <v>1910</v>
      </c>
      <c r="H1474" t="s">
        <v>1911</v>
      </c>
      <c r="I1474">
        <v>42.279158000000002</v>
      </c>
      <c r="J1474">
        <v>-83.744727999999995</v>
      </c>
      <c r="L1474" t="s">
        <v>2648</v>
      </c>
      <c r="M1474">
        <v>2004</v>
      </c>
      <c r="N1474" t="s">
        <v>225</v>
      </c>
      <c r="O1474" t="s">
        <v>2547</v>
      </c>
      <c r="P1474" s="64">
        <v>38047</v>
      </c>
      <c r="Q1474" t="s">
        <v>462</v>
      </c>
      <c r="R1474" t="s">
        <v>462</v>
      </c>
      <c r="T1474" t="s">
        <v>2565</v>
      </c>
      <c r="V1474" t="s">
        <v>462</v>
      </c>
      <c r="W1474" t="s">
        <v>462</v>
      </c>
      <c r="X1474" t="s">
        <v>2197</v>
      </c>
      <c r="Y1474">
        <v>1</v>
      </c>
      <c r="Z1474">
        <v>76</v>
      </c>
      <c r="AA1474">
        <v>3</v>
      </c>
      <c r="AD1474" t="s">
        <v>287</v>
      </c>
      <c r="AG1474" t="s">
        <v>31</v>
      </c>
      <c r="AI1474" t="s">
        <v>1912</v>
      </c>
      <c r="AJ1474" t="s">
        <v>462</v>
      </c>
      <c r="AX1474" t="s">
        <v>31</v>
      </c>
      <c r="AY1474" t="s">
        <v>31</v>
      </c>
    </row>
    <row r="1475" spans="1:51">
      <c r="A1475" t="s">
        <v>687</v>
      </c>
      <c r="B1475" t="s">
        <v>71</v>
      </c>
      <c r="C1475" t="s">
        <v>1738</v>
      </c>
      <c r="D1475" t="s">
        <v>897</v>
      </c>
      <c r="E1475" t="s">
        <v>2593</v>
      </c>
      <c r="G1475" t="s">
        <v>1910</v>
      </c>
      <c r="H1475" t="s">
        <v>1911</v>
      </c>
      <c r="I1475">
        <v>42.279158000000002</v>
      </c>
      <c r="J1475">
        <v>-83.744727999999995</v>
      </c>
      <c r="L1475" t="s">
        <v>2648</v>
      </c>
      <c r="M1475">
        <v>2004</v>
      </c>
      <c r="N1475" t="s">
        <v>225</v>
      </c>
      <c r="O1475" t="s">
        <v>2547</v>
      </c>
      <c r="P1475" s="64">
        <v>38047</v>
      </c>
      <c r="Q1475" t="s">
        <v>462</v>
      </c>
      <c r="R1475" t="s">
        <v>462</v>
      </c>
      <c r="T1475" t="s">
        <v>2565</v>
      </c>
      <c r="V1475" t="s">
        <v>462</v>
      </c>
      <c r="W1475" t="s">
        <v>462</v>
      </c>
      <c r="X1475" t="s">
        <v>2197</v>
      </c>
      <c r="Y1475">
        <v>1.137</v>
      </c>
      <c r="Z1475">
        <v>80</v>
      </c>
      <c r="AA1475">
        <v>3</v>
      </c>
      <c r="AD1475" t="s">
        <v>287</v>
      </c>
      <c r="AG1475" t="s">
        <v>31</v>
      </c>
      <c r="AI1475" t="s">
        <v>1912</v>
      </c>
      <c r="AJ1475" t="s">
        <v>462</v>
      </c>
      <c r="AX1475" t="s">
        <v>31</v>
      </c>
      <c r="AY1475" t="s">
        <v>31</v>
      </c>
    </row>
    <row r="1476" spans="1:51">
      <c r="A1476" t="s">
        <v>687</v>
      </c>
      <c r="B1476" t="s">
        <v>71</v>
      </c>
      <c r="C1476" t="s">
        <v>1738</v>
      </c>
      <c r="D1476" t="s">
        <v>897</v>
      </c>
      <c r="E1476" t="s">
        <v>2593</v>
      </c>
      <c r="G1476" t="s">
        <v>1910</v>
      </c>
      <c r="H1476" t="s">
        <v>1911</v>
      </c>
      <c r="I1476">
        <v>42.279158000000002</v>
      </c>
      <c r="J1476">
        <v>-83.744727999999995</v>
      </c>
      <c r="L1476" t="s">
        <v>2648</v>
      </c>
      <c r="M1476">
        <v>2004</v>
      </c>
      <c r="N1476" t="s">
        <v>225</v>
      </c>
      <c r="O1476" t="s">
        <v>2547</v>
      </c>
      <c r="P1476" s="64">
        <v>38047</v>
      </c>
      <c r="Q1476" t="s">
        <v>462</v>
      </c>
      <c r="R1476" t="s">
        <v>462</v>
      </c>
      <c r="T1476" t="s">
        <v>2565</v>
      </c>
      <c r="V1476" t="s">
        <v>462</v>
      </c>
      <c r="W1476" t="s">
        <v>462</v>
      </c>
      <c r="X1476" t="s">
        <v>2197</v>
      </c>
      <c r="Y1476">
        <v>1.6060000000000001</v>
      </c>
      <c r="Z1476">
        <v>83</v>
      </c>
      <c r="AA1476">
        <v>3</v>
      </c>
      <c r="AD1476" t="s">
        <v>287</v>
      </c>
      <c r="AG1476" t="s">
        <v>31</v>
      </c>
      <c r="AI1476" t="s">
        <v>1912</v>
      </c>
      <c r="AJ1476" t="s">
        <v>462</v>
      </c>
      <c r="AX1476" t="s">
        <v>31</v>
      </c>
      <c r="AY1476" t="s">
        <v>31</v>
      </c>
    </row>
    <row r="1477" spans="1:51">
      <c r="A1477" t="s">
        <v>687</v>
      </c>
      <c r="B1477" t="s">
        <v>71</v>
      </c>
      <c r="C1477" t="s">
        <v>1738</v>
      </c>
      <c r="D1477" t="s">
        <v>897</v>
      </c>
      <c r="E1477" t="s">
        <v>2593</v>
      </c>
      <c r="G1477" t="s">
        <v>1910</v>
      </c>
      <c r="H1477" t="s">
        <v>1911</v>
      </c>
      <c r="I1477">
        <v>42.279158000000002</v>
      </c>
      <c r="J1477">
        <v>-83.744727999999995</v>
      </c>
      <c r="L1477" t="s">
        <v>2648</v>
      </c>
      <c r="M1477">
        <v>2004</v>
      </c>
      <c r="N1477" t="s">
        <v>225</v>
      </c>
      <c r="O1477" t="s">
        <v>2547</v>
      </c>
      <c r="P1477" s="64">
        <v>38047</v>
      </c>
      <c r="Q1477" t="s">
        <v>462</v>
      </c>
      <c r="R1477" t="s">
        <v>462</v>
      </c>
      <c r="T1477" t="s">
        <v>2565</v>
      </c>
      <c r="V1477" t="s">
        <v>462</v>
      </c>
      <c r="W1477" t="s">
        <v>462</v>
      </c>
      <c r="X1477" t="s">
        <v>2197</v>
      </c>
      <c r="Y1477">
        <v>3.6080000000000001</v>
      </c>
      <c r="Z1477">
        <v>87</v>
      </c>
      <c r="AA1477">
        <v>3</v>
      </c>
      <c r="AD1477" t="s">
        <v>287</v>
      </c>
      <c r="AG1477" t="s">
        <v>31</v>
      </c>
      <c r="AI1477" t="s">
        <v>1912</v>
      </c>
      <c r="AJ1477" t="s">
        <v>462</v>
      </c>
      <c r="AX1477" t="s">
        <v>31</v>
      </c>
      <c r="AY1477" t="s">
        <v>31</v>
      </c>
    </row>
    <row r="1478" spans="1:51">
      <c r="A1478" t="s">
        <v>687</v>
      </c>
      <c r="B1478" t="s">
        <v>71</v>
      </c>
      <c r="C1478" t="s">
        <v>1738</v>
      </c>
      <c r="D1478" t="s">
        <v>897</v>
      </c>
      <c r="E1478" t="s">
        <v>2593</v>
      </c>
      <c r="G1478" t="s">
        <v>1910</v>
      </c>
      <c r="H1478" t="s">
        <v>1911</v>
      </c>
      <c r="I1478">
        <v>42.279158000000002</v>
      </c>
      <c r="J1478">
        <v>-83.744727999999995</v>
      </c>
      <c r="L1478" t="s">
        <v>2648</v>
      </c>
      <c r="M1478">
        <v>2004</v>
      </c>
      <c r="N1478" t="s">
        <v>225</v>
      </c>
      <c r="O1478" t="s">
        <v>2547</v>
      </c>
      <c r="P1478" s="64">
        <v>38047</v>
      </c>
      <c r="Q1478" t="s">
        <v>462</v>
      </c>
      <c r="R1478" t="s">
        <v>462</v>
      </c>
      <c r="T1478" t="s">
        <v>2565</v>
      </c>
      <c r="V1478" t="s">
        <v>462</v>
      </c>
      <c r="W1478" t="s">
        <v>462</v>
      </c>
      <c r="X1478" t="s">
        <v>2197</v>
      </c>
      <c r="Y1478">
        <v>3.93</v>
      </c>
      <c r="Z1478">
        <v>90</v>
      </c>
      <c r="AA1478">
        <v>3</v>
      </c>
      <c r="AD1478" t="s">
        <v>287</v>
      </c>
      <c r="AG1478" t="s">
        <v>31</v>
      </c>
      <c r="AI1478" t="s">
        <v>1912</v>
      </c>
      <c r="AJ1478" t="s">
        <v>462</v>
      </c>
      <c r="AX1478" t="s">
        <v>31</v>
      </c>
      <c r="AY1478" t="s">
        <v>31</v>
      </c>
    </row>
    <row r="1479" spans="1:51">
      <c r="A1479" t="s">
        <v>687</v>
      </c>
      <c r="B1479" t="s">
        <v>71</v>
      </c>
      <c r="C1479" t="s">
        <v>1738</v>
      </c>
      <c r="D1479" t="s">
        <v>897</v>
      </c>
      <c r="E1479" t="s">
        <v>2593</v>
      </c>
      <c r="G1479" t="s">
        <v>1910</v>
      </c>
      <c r="H1479" t="s">
        <v>1911</v>
      </c>
      <c r="I1479">
        <v>42.279158000000002</v>
      </c>
      <c r="J1479">
        <v>-83.744727999999995</v>
      </c>
      <c r="L1479" t="s">
        <v>2648</v>
      </c>
      <c r="M1479">
        <v>2004</v>
      </c>
      <c r="N1479" t="s">
        <v>225</v>
      </c>
      <c r="O1479" t="s">
        <v>2547</v>
      </c>
      <c r="P1479" s="64">
        <v>38047</v>
      </c>
      <c r="Q1479" t="s">
        <v>462</v>
      </c>
      <c r="R1479" t="s">
        <v>462</v>
      </c>
      <c r="T1479" t="s">
        <v>2565</v>
      </c>
      <c r="V1479" t="s">
        <v>462</v>
      </c>
      <c r="W1479" t="s">
        <v>462</v>
      </c>
      <c r="X1479" t="s">
        <v>2197</v>
      </c>
      <c r="Y1479">
        <v>4.4489999999999998</v>
      </c>
      <c r="Z1479">
        <v>93</v>
      </c>
      <c r="AA1479">
        <v>3</v>
      </c>
      <c r="AD1479" t="s">
        <v>287</v>
      </c>
      <c r="AG1479" t="s">
        <v>31</v>
      </c>
      <c r="AI1479" t="s">
        <v>1912</v>
      </c>
      <c r="AJ1479" t="s">
        <v>462</v>
      </c>
      <c r="AX1479" t="s">
        <v>31</v>
      </c>
      <c r="AY1479" t="s">
        <v>31</v>
      </c>
    </row>
    <row r="1480" spans="1:51">
      <c r="A1480" t="s">
        <v>687</v>
      </c>
      <c r="B1480" t="s">
        <v>71</v>
      </c>
      <c r="C1480" t="s">
        <v>1738</v>
      </c>
      <c r="D1480" t="s">
        <v>897</v>
      </c>
      <c r="E1480" t="s">
        <v>2593</v>
      </c>
      <c r="G1480" t="s">
        <v>1910</v>
      </c>
      <c r="H1480" t="s">
        <v>1911</v>
      </c>
      <c r="I1480">
        <v>42.279158000000002</v>
      </c>
      <c r="J1480">
        <v>-83.744727999999995</v>
      </c>
      <c r="L1480" t="s">
        <v>2648</v>
      </c>
      <c r="M1480">
        <v>2004</v>
      </c>
      <c r="N1480" t="s">
        <v>225</v>
      </c>
      <c r="O1480" t="s">
        <v>2547</v>
      </c>
      <c r="P1480" s="64">
        <v>38047</v>
      </c>
      <c r="Q1480" t="s">
        <v>462</v>
      </c>
      <c r="R1480" t="s">
        <v>462</v>
      </c>
      <c r="T1480" t="s">
        <v>2565</v>
      </c>
      <c r="V1480" t="s">
        <v>462</v>
      </c>
      <c r="W1480" t="s">
        <v>462</v>
      </c>
      <c r="X1480" t="s">
        <v>2197</v>
      </c>
      <c r="Y1480">
        <v>4.9429999999999996</v>
      </c>
      <c r="Z1480">
        <v>99</v>
      </c>
      <c r="AA1480">
        <v>3</v>
      </c>
      <c r="AD1480" t="s">
        <v>287</v>
      </c>
      <c r="AG1480" t="s">
        <v>31</v>
      </c>
      <c r="AI1480" t="s">
        <v>1912</v>
      </c>
      <c r="AJ1480" t="s">
        <v>462</v>
      </c>
      <c r="AX1480" t="s">
        <v>31</v>
      </c>
      <c r="AY1480" t="s">
        <v>31</v>
      </c>
    </row>
    <row r="1481" spans="1:51">
      <c r="A1481" t="s">
        <v>687</v>
      </c>
      <c r="B1481" t="s">
        <v>71</v>
      </c>
      <c r="C1481" t="s">
        <v>1738</v>
      </c>
      <c r="D1481" t="s">
        <v>897</v>
      </c>
      <c r="E1481" t="s">
        <v>2593</v>
      </c>
      <c r="G1481" t="s">
        <v>1910</v>
      </c>
      <c r="H1481" t="s">
        <v>1911</v>
      </c>
      <c r="I1481">
        <v>42.279158000000002</v>
      </c>
      <c r="J1481">
        <v>-83.744727999999995</v>
      </c>
      <c r="L1481" t="s">
        <v>2648</v>
      </c>
      <c r="M1481">
        <v>2004</v>
      </c>
      <c r="N1481" t="s">
        <v>225</v>
      </c>
      <c r="O1481" t="s">
        <v>2547</v>
      </c>
      <c r="P1481" s="64">
        <v>38047</v>
      </c>
      <c r="Q1481" t="s">
        <v>462</v>
      </c>
      <c r="R1481" t="s">
        <v>462</v>
      </c>
      <c r="T1481" t="s">
        <v>2565</v>
      </c>
      <c r="V1481" t="s">
        <v>462</v>
      </c>
      <c r="W1481" t="s">
        <v>462</v>
      </c>
      <c r="X1481" t="s">
        <v>2197</v>
      </c>
      <c r="Y1481">
        <v>5.2889999999999997</v>
      </c>
      <c r="Z1481">
        <v>104</v>
      </c>
      <c r="AA1481">
        <v>3</v>
      </c>
      <c r="AD1481" t="s">
        <v>287</v>
      </c>
      <c r="AG1481" t="s">
        <v>31</v>
      </c>
      <c r="AI1481" t="s">
        <v>1912</v>
      </c>
      <c r="AJ1481" t="s">
        <v>462</v>
      </c>
      <c r="AX1481" t="s">
        <v>31</v>
      </c>
      <c r="AY1481" t="s">
        <v>31</v>
      </c>
    </row>
    <row r="1482" spans="1:51">
      <c r="A1482" t="s">
        <v>687</v>
      </c>
      <c r="B1482" t="s">
        <v>71</v>
      </c>
      <c r="C1482" t="s">
        <v>1738</v>
      </c>
      <c r="D1482" t="s">
        <v>897</v>
      </c>
      <c r="E1482" t="s">
        <v>2593</v>
      </c>
      <c r="G1482" t="s">
        <v>1910</v>
      </c>
      <c r="H1482" t="s">
        <v>1911</v>
      </c>
      <c r="I1482">
        <v>42.279158000000002</v>
      </c>
      <c r="J1482">
        <v>-83.744727999999995</v>
      </c>
      <c r="L1482" t="s">
        <v>2648</v>
      </c>
      <c r="M1482">
        <v>2004</v>
      </c>
      <c r="N1482" t="s">
        <v>225</v>
      </c>
      <c r="O1482" t="s">
        <v>2547</v>
      </c>
      <c r="P1482" s="64">
        <v>38047</v>
      </c>
      <c r="Q1482" t="s">
        <v>462</v>
      </c>
      <c r="R1482" t="s">
        <v>462</v>
      </c>
      <c r="T1482" t="s">
        <v>2565</v>
      </c>
      <c r="V1482" t="s">
        <v>462</v>
      </c>
      <c r="W1482" t="s">
        <v>462</v>
      </c>
      <c r="X1482" t="s">
        <v>2197</v>
      </c>
      <c r="Y1482">
        <v>5.8079999999999998</v>
      </c>
      <c r="Z1482">
        <v>113</v>
      </c>
      <c r="AA1482">
        <v>3</v>
      </c>
      <c r="AD1482" t="s">
        <v>287</v>
      </c>
      <c r="AG1482" t="s">
        <v>31</v>
      </c>
      <c r="AI1482" t="s">
        <v>1912</v>
      </c>
      <c r="AJ1482" t="s">
        <v>462</v>
      </c>
      <c r="AX1482" t="s">
        <v>31</v>
      </c>
      <c r="AY1482" t="s">
        <v>31</v>
      </c>
    </row>
    <row r="1483" spans="1:51">
      <c r="A1483" t="s">
        <v>687</v>
      </c>
      <c r="B1483" t="s">
        <v>71</v>
      </c>
      <c r="C1483" t="s">
        <v>1738</v>
      </c>
      <c r="D1483" t="s">
        <v>897</v>
      </c>
      <c r="E1483" t="s">
        <v>2593</v>
      </c>
      <c r="G1483" t="s">
        <v>1910</v>
      </c>
      <c r="H1483" t="s">
        <v>1911</v>
      </c>
      <c r="I1483">
        <v>42.279158000000002</v>
      </c>
      <c r="J1483">
        <v>-83.744727999999995</v>
      </c>
      <c r="L1483" t="s">
        <v>2648</v>
      </c>
      <c r="M1483">
        <v>2004</v>
      </c>
      <c r="N1483" t="s">
        <v>225</v>
      </c>
      <c r="O1483" t="s">
        <v>2547</v>
      </c>
      <c r="P1483" s="64">
        <v>38047</v>
      </c>
      <c r="Q1483" t="s">
        <v>462</v>
      </c>
      <c r="R1483" t="s">
        <v>462</v>
      </c>
      <c r="T1483" t="s">
        <v>2565</v>
      </c>
      <c r="V1483" t="s">
        <v>462</v>
      </c>
      <c r="W1483" t="s">
        <v>462</v>
      </c>
      <c r="X1483" t="s">
        <v>2197</v>
      </c>
      <c r="Y1483">
        <v>6</v>
      </c>
      <c r="Z1483">
        <v>118</v>
      </c>
      <c r="AA1483">
        <v>3</v>
      </c>
      <c r="AD1483" t="s">
        <v>287</v>
      </c>
      <c r="AG1483" t="s">
        <v>31</v>
      </c>
      <c r="AI1483" t="s">
        <v>1912</v>
      </c>
      <c r="AJ1483" t="s">
        <v>462</v>
      </c>
      <c r="AX1483" t="s">
        <v>31</v>
      </c>
      <c r="AY1483" t="s">
        <v>31</v>
      </c>
    </row>
    <row r="1484" spans="1:51">
      <c r="A1484" t="s">
        <v>687</v>
      </c>
      <c r="B1484" t="s">
        <v>71</v>
      </c>
      <c r="C1484" t="s">
        <v>1738</v>
      </c>
      <c r="D1484" t="s">
        <v>897</v>
      </c>
      <c r="E1484" t="s">
        <v>2593</v>
      </c>
      <c r="G1484" t="s">
        <v>1910</v>
      </c>
      <c r="H1484" t="s">
        <v>1911</v>
      </c>
      <c r="I1484">
        <v>42.279158000000002</v>
      </c>
      <c r="J1484">
        <v>-83.744727999999995</v>
      </c>
      <c r="L1484" t="s">
        <v>2648</v>
      </c>
      <c r="M1484">
        <v>2004</v>
      </c>
      <c r="N1484" t="s">
        <v>225</v>
      </c>
      <c r="O1484" t="s">
        <v>2547</v>
      </c>
      <c r="P1484" s="64">
        <v>38047</v>
      </c>
      <c r="Q1484" t="s">
        <v>462</v>
      </c>
      <c r="R1484" t="s">
        <v>462</v>
      </c>
      <c r="T1484" t="s">
        <v>2565</v>
      </c>
      <c r="V1484" t="s">
        <v>462</v>
      </c>
      <c r="W1484" t="s">
        <v>462</v>
      </c>
      <c r="X1484" t="s">
        <v>2197</v>
      </c>
      <c r="Y1484">
        <v>6</v>
      </c>
      <c r="Z1484">
        <v>125</v>
      </c>
      <c r="AA1484">
        <v>3</v>
      </c>
      <c r="AD1484" t="s">
        <v>287</v>
      </c>
      <c r="AG1484" t="s">
        <v>31</v>
      </c>
      <c r="AI1484" t="s">
        <v>1912</v>
      </c>
      <c r="AJ1484" t="s">
        <v>462</v>
      </c>
      <c r="AX1484" t="s">
        <v>31</v>
      </c>
      <c r="AY1484" t="s">
        <v>31</v>
      </c>
    </row>
    <row r="1485" spans="1:51">
      <c r="A1485" t="s">
        <v>687</v>
      </c>
      <c r="B1485" t="s">
        <v>71</v>
      </c>
      <c r="C1485" t="s">
        <v>1738</v>
      </c>
      <c r="D1485" t="s">
        <v>897</v>
      </c>
      <c r="E1485" t="s">
        <v>2593</v>
      </c>
      <c r="G1485" t="s">
        <v>1910</v>
      </c>
      <c r="H1485" t="s">
        <v>1911</v>
      </c>
      <c r="I1485">
        <v>42.279158000000002</v>
      </c>
      <c r="J1485">
        <v>-83.744727999999995</v>
      </c>
      <c r="L1485" t="s">
        <v>2648</v>
      </c>
      <c r="M1485">
        <v>2004</v>
      </c>
      <c r="N1485" t="s">
        <v>225</v>
      </c>
      <c r="O1485" t="s">
        <v>2547</v>
      </c>
      <c r="P1485" s="64">
        <v>38047</v>
      </c>
      <c r="Q1485" t="s">
        <v>462</v>
      </c>
      <c r="R1485" t="s">
        <v>462</v>
      </c>
      <c r="T1485" t="s">
        <v>2565</v>
      </c>
      <c r="V1485" t="s">
        <v>462</v>
      </c>
      <c r="W1485" t="s">
        <v>462</v>
      </c>
      <c r="X1485" t="s">
        <v>2197</v>
      </c>
      <c r="Y1485">
        <v>6</v>
      </c>
      <c r="Z1485">
        <v>133</v>
      </c>
      <c r="AA1485">
        <v>3</v>
      </c>
      <c r="AD1485" t="s">
        <v>287</v>
      </c>
      <c r="AG1485" t="s">
        <v>31</v>
      </c>
      <c r="AI1485" t="s">
        <v>1912</v>
      </c>
      <c r="AJ1485" t="s">
        <v>462</v>
      </c>
      <c r="AX1485" t="s">
        <v>31</v>
      </c>
      <c r="AY1485" t="s">
        <v>31</v>
      </c>
    </row>
    <row r="1486" spans="1:51">
      <c r="A1486" t="s">
        <v>687</v>
      </c>
      <c r="B1486" t="s">
        <v>71</v>
      </c>
      <c r="C1486" t="s">
        <v>1738</v>
      </c>
      <c r="D1486" t="s">
        <v>25</v>
      </c>
      <c r="E1486" t="s">
        <v>2594</v>
      </c>
      <c r="G1486" t="s">
        <v>1908</v>
      </c>
      <c r="H1486" t="s">
        <v>2371</v>
      </c>
      <c r="I1486">
        <v>35.9</v>
      </c>
      <c r="J1486">
        <v>-84.33</v>
      </c>
      <c r="L1486" t="s">
        <v>2648</v>
      </c>
      <c r="M1486">
        <v>2004</v>
      </c>
      <c r="N1486" t="s">
        <v>225</v>
      </c>
      <c r="O1486" t="s">
        <v>2547</v>
      </c>
      <c r="P1486" s="64">
        <v>38047</v>
      </c>
      <c r="Q1486" t="s">
        <v>462</v>
      </c>
      <c r="R1486" t="s">
        <v>462</v>
      </c>
      <c r="T1486" t="s">
        <v>462</v>
      </c>
      <c r="V1486" t="s">
        <v>462</v>
      </c>
      <c r="W1486" t="s">
        <v>462</v>
      </c>
      <c r="X1486" t="s">
        <v>2197</v>
      </c>
      <c r="Y1486">
        <v>1</v>
      </c>
      <c r="Z1486">
        <v>76</v>
      </c>
      <c r="AA1486">
        <v>3</v>
      </c>
      <c r="AD1486" t="s">
        <v>287</v>
      </c>
      <c r="AG1486" t="s">
        <v>31</v>
      </c>
      <c r="AI1486" t="s">
        <v>1912</v>
      </c>
      <c r="AJ1486" t="s">
        <v>462</v>
      </c>
      <c r="AX1486" t="s">
        <v>31</v>
      </c>
      <c r="AY1486" t="s">
        <v>31</v>
      </c>
    </row>
    <row r="1487" spans="1:51">
      <c r="A1487" t="s">
        <v>687</v>
      </c>
      <c r="B1487" t="s">
        <v>71</v>
      </c>
      <c r="C1487" t="s">
        <v>1738</v>
      </c>
      <c r="D1487" t="s">
        <v>25</v>
      </c>
      <c r="E1487" t="s">
        <v>2594</v>
      </c>
      <c r="G1487" t="s">
        <v>1908</v>
      </c>
      <c r="H1487" t="s">
        <v>2371</v>
      </c>
      <c r="I1487">
        <v>35.9</v>
      </c>
      <c r="J1487">
        <v>-84.33</v>
      </c>
      <c r="L1487" t="s">
        <v>2648</v>
      </c>
      <c r="M1487">
        <v>2004</v>
      </c>
      <c r="N1487" t="s">
        <v>225</v>
      </c>
      <c r="O1487" t="s">
        <v>2547</v>
      </c>
      <c r="P1487" s="64">
        <v>38047</v>
      </c>
      <c r="Q1487" t="s">
        <v>462</v>
      </c>
      <c r="R1487" t="s">
        <v>462</v>
      </c>
      <c r="T1487" t="s">
        <v>462</v>
      </c>
      <c r="V1487" t="s">
        <v>462</v>
      </c>
      <c r="W1487" t="s">
        <v>462</v>
      </c>
      <c r="X1487" t="s">
        <v>2197</v>
      </c>
      <c r="Y1487">
        <v>1.6120000000000001</v>
      </c>
      <c r="Z1487">
        <v>80</v>
      </c>
      <c r="AA1487">
        <v>3</v>
      </c>
      <c r="AD1487" t="s">
        <v>287</v>
      </c>
      <c r="AG1487" t="s">
        <v>31</v>
      </c>
      <c r="AI1487" t="s">
        <v>1912</v>
      </c>
      <c r="AJ1487" t="s">
        <v>462</v>
      </c>
      <c r="AX1487" t="s">
        <v>31</v>
      </c>
      <c r="AY1487" t="s">
        <v>31</v>
      </c>
    </row>
    <row r="1488" spans="1:51">
      <c r="A1488" t="s">
        <v>687</v>
      </c>
      <c r="B1488" t="s">
        <v>71</v>
      </c>
      <c r="C1488" t="s">
        <v>1738</v>
      </c>
      <c r="D1488" t="s">
        <v>25</v>
      </c>
      <c r="E1488" t="s">
        <v>2594</v>
      </c>
      <c r="G1488" t="s">
        <v>1908</v>
      </c>
      <c r="H1488" t="s">
        <v>2371</v>
      </c>
      <c r="I1488">
        <v>35.9</v>
      </c>
      <c r="J1488">
        <v>-84.33</v>
      </c>
      <c r="L1488" t="s">
        <v>2648</v>
      </c>
      <c r="M1488">
        <v>2004</v>
      </c>
      <c r="N1488" t="s">
        <v>225</v>
      </c>
      <c r="O1488" t="s">
        <v>2547</v>
      </c>
      <c r="P1488" s="64">
        <v>38047</v>
      </c>
      <c r="Q1488" t="s">
        <v>462</v>
      </c>
      <c r="R1488" t="s">
        <v>462</v>
      </c>
      <c r="T1488" t="s">
        <v>462</v>
      </c>
      <c r="V1488" t="s">
        <v>462</v>
      </c>
      <c r="W1488" t="s">
        <v>462</v>
      </c>
      <c r="X1488" t="s">
        <v>2197</v>
      </c>
      <c r="Y1488">
        <v>1.8939999999999999</v>
      </c>
      <c r="Z1488">
        <v>83</v>
      </c>
      <c r="AA1488">
        <v>3</v>
      </c>
      <c r="AD1488" t="s">
        <v>287</v>
      </c>
      <c r="AG1488" t="s">
        <v>31</v>
      </c>
      <c r="AI1488" t="s">
        <v>1912</v>
      </c>
      <c r="AJ1488" t="s">
        <v>462</v>
      </c>
      <c r="AX1488" t="s">
        <v>31</v>
      </c>
      <c r="AY1488" t="s">
        <v>31</v>
      </c>
    </row>
    <row r="1489" spans="1:51">
      <c r="A1489" t="s">
        <v>687</v>
      </c>
      <c r="B1489" t="s">
        <v>71</v>
      </c>
      <c r="C1489" t="s">
        <v>1738</v>
      </c>
      <c r="D1489" t="s">
        <v>25</v>
      </c>
      <c r="E1489" t="s">
        <v>2594</v>
      </c>
      <c r="G1489" t="s">
        <v>1908</v>
      </c>
      <c r="H1489" t="s">
        <v>2371</v>
      </c>
      <c r="I1489">
        <v>35.9</v>
      </c>
      <c r="J1489">
        <v>-84.33</v>
      </c>
      <c r="L1489" t="s">
        <v>2648</v>
      </c>
      <c r="M1489">
        <v>2004</v>
      </c>
      <c r="N1489" t="s">
        <v>225</v>
      </c>
      <c r="O1489" t="s">
        <v>2547</v>
      </c>
      <c r="P1489" s="64">
        <v>38047</v>
      </c>
      <c r="Q1489" t="s">
        <v>462</v>
      </c>
      <c r="R1489" t="s">
        <v>462</v>
      </c>
      <c r="T1489" t="s">
        <v>462</v>
      </c>
      <c r="V1489" t="s">
        <v>462</v>
      </c>
      <c r="W1489" t="s">
        <v>462</v>
      </c>
      <c r="X1489" t="s">
        <v>2197</v>
      </c>
      <c r="Y1489">
        <v>1.97</v>
      </c>
      <c r="Z1489">
        <v>87</v>
      </c>
      <c r="AA1489">
        <v>3</v>
      </c>
      <c r="AD1489" t="s">
        <v>287</v>
      </c>
      <c r="AG1489" t="s">
        <v>31</v>
      </c>
      <c r="AI1489" t="s">
        <v>1912</v>
      </c>
      <c r="AJ1489" t="s">
        <v>462</v>
      </c>
      <c r="AX1489" t="s">
        <v>31</v>
      </c>
      <c r="AY1489" t="s">
        <v>31</v>
      </c>
    </row>
    <row r="1490" spans="1:51">
      <c r="A1490" t="s">
        <v>687</v>
      </c>
      <c r="B1490" t="s">
        <v>71</v>
      </c>
      <c r="C1490" t="s">
        <v>1738</v>
      </c>
      <c r="D1490" t="s">
        <v>25</v>
      </c>
      <c r="E1490" t="s">
        <v>2594</v>
      </c>
      <c r="G1490" t="s">
        <v>1908</v>
      </c>
      <c r="H1490" t="s">
        <v>2371</v>
      </c>
      <c r="I1490">
        <v>35.9</v>
      </c>
      <c r="J1490">
        <v>-84.33</v>
      </c>
      <c r="L1490" t="s">
        <v>2648</v>
      </c>
      <c r="M1490">
        <v>2004</v>
      </c>
      <c r="N1490" t="s">
        <v>225</v>
      </c>
      <c r="O1490" t="s">
        <v>2547</v>
      </c>
      <c r="P1490" s="64">
        <v>38047</v>
      </c>
      <c r="Q1490" t="s">
        <v>462</v>
      </c>
      <c r="R1490" t="s">
        <v>462</v>
      </c>
      <c r="T1490" t="s">
        <v>462</v>
      </c>
      <c r="V1490" t="s">
        <v>462</v>
      </c>
      <c r="W1490" t="s">
        <v>462</v>
      </c>
      <c r="X1490" t="s">
        <v>2197</v>
      </c>
      <c r="Y1490">
        <v>1.996</v>
      </c>
      <c r="Z1490">
        <v>90</v>
      </c>
      <c r="AA1490">
        <v>3</v>
      </c>
      <c r="AD1490" t="s">
        <v>287</v>
      </c>
      <c r="AG1490" t="s">
        <v>31</v>
      </c>
      <c r="AI1490" t="s">
        <v>1912</v>
      </c>
      <c r="AJ1490" t="s">
        <v>462</v>
      </c>
      <c r="AX1490" t="s">
        <v>31</v>
      </c>
      <c r="AY1490" t="s">
        <v>31</v>
      </c>
    </row>
    <row r="1491" spans="1:51">
      <c r="A1491" t="s">
        <v>687</v>
      </c>
      <c r="B1491" t="s">
        <v>71</v>
      </c>
      <c r="C1491" t="s">
        <v>1738</v>
      </c>
      <c r="D1491" t="s">
        <v>25</v>
      </c>
      <c r="E1491" t="s">
        <v>2594</v>
      </c>
      <c r="G1491" t="s">
        <v>1908</v>
      </c>
      <c r="H1491" t="s">
        <v>2371</v>
      </c>
      <c r="I1491">
        <v>35.9</v>
      </c>
      <c r="J1491">
        <v>-84.33</v>
      </c>
      <c r="L1491" t="s">
        <v>2648</v>
      </c>
      <c r="M1491">
        <v>2004</v>
      </c>
      <c r="N1491" t="s">
        <v>225</v>
      </c>
      <c r="O1491" t="s">
        <v>2547</v>
      </c>
      <c r="P1491" s="64">
        <v>38047</v>
      </c>
      <c r="Q1491" t="s">
        <v>462</v>
      </c>
      <c r="R1491" t="s">
        <v>462</v>
      </c>
      <c r="T1491" t="s">
        <v>462</v>
      </c>
      <c r="V1491" t="s">
        <v>462</v>
      </c>
      <c r="W1491" t="s">
        <v>462</v>
      </c>
      <c r="X1491" t="s">
        <v>2197</v>
      </c>
      <c r="Y1491">
        <v>2.0470000000000002</v>
      </c>
      <c r="Z1491">
        <v>93</v>
      </c>
      <c r="AA1491">
        <v>3</v>
      </c>
      <c r="AD1491" t="s">
        <v>287</v>
      </c>
      <c r="AG1491" t="s">
        <v>31</v>
      </c>
      <c r="AI1491" t="s">
        <v>1912</v>
      </c>
      <c r="AJ1491" t="s">
        <v>462</v>
      </c>
      <c r="AX1491" t="s">
        <v>31</v>
      </c>
      <c r="AY1491" t="s">
        <v>31</v>
      </c>
    </row>
    <row r="1492" spans="1:51">
      <c r="A1492" t="s">
        <v>687</v>
      </c>
      <c r="B1492" t="s">
        <v>71</v>
      </c>
      <c r="C1492" t="s">
        <v>1738</v>
      </c>
      <c r="D1492" t="s">
        <v>25</v>
      </c>
      <c r="E1492" t="s">
        <v>2594</v>
      </c>
      <c r="G1492" t="s">
        <v>1908</v>
      </c>
      <c r="H1492" t="s">
        <v>2371</v>
      </c>
      <c r="I1492">
        <v>35.9</v>
      </c>
      <c r="J1492">
        <v>-84.33</v>
      </c>
      <c r="L1492" t="s">
        <v>2648</v>
      </c>
      <c r="M1492">
        <v>2004</v>
      </c>
      <c r="N1492" t="s">
        <v>225</v>
      </c>
      <c r="O1492" t="s">
        <v>2547</v>
      </c>
      <c r="P1492" s="64">
        <v>38047</v>
      </c>
      <c r="Q1492" t="s">
        <v>462</v>
      </c>
      <c r="R1492" t="s">
        <v>462</v>
      </c>
      <c r="T1492" t="s">
        <v>462</v>
      </c>
      <c r="V1492" t="s">
        <v>462</v>
      </c>
      <c r="W1492" t="s">
        <v>462</v>
      </c>
      <c r="X1492" t="s">
        <v>2197</v>
      </c>
      <c r="Y1492">
        <v>2.0219999999999998</v>
      </c>
      <c r="Z1492">
        <v>99</v>
      </c>
      <c r="AA1492">
        <v>3</v>
      </c>
      <c r="AD1492" t="s">
        <v>287</v>
      </c>
      <c r="AG1492" t="s">
        <v>31</v>
      </c>
      <c r="AI1492" t="s">
        <v>1912</v>
      </c>
      <c r="AJ1492" t="s">
        <v>462</v>
      </c>
      <c r="AX1492" t="s">
        <v>31</v>
      </c>
      <c r="AY1492" t="s">
        <v>31</v>
      </c>
    </row>
    <row r="1493" spans="1:51">
      <c r="A1493" t="s">
        <v>687</v>
      </c>
      <c r="B1493" t="s">
        <v>71</v>
      </c>
      <c r="C1493" t="s">
        <v>1738</v>
      </c>
      <c r="D1493" t="s">
        <v>25</v>
      </c>
      <c r="E1493" t="s">
        <v>2594</v>
      </c>
      <c r="G1493" t="s">
        <v>1908</v>
      </c>
      <c r="H1493" t="s">
        <v>2371</v>
      </c>
      <c r="I1493">
        <v>35.9</v>
      </c>
      <c r="J1493">
        <v>-84.33</v>
      </c>
      <c r="L1493" t="s">
        <v>2648</v>
      </c>
      <c r="M1493">
        <v>2004</v>
      </c>
      <c r="N1493" t="s">
        <v>225</v>
      </c>
      <c r="O1493" t="s">
        <v>2547</v>
      </c>
      <c r="P1493" s="64">
        <v>38047</v>
      </c>
      <c r="Q1493" t="s">
        <v>462</v>
      </c>
      <c r="R1493" t="s">
        <v>462</v>
      </c>
      <c r="T1493" t="s">
        <v>462</v>
      </c>
      <c r="V1493" t="s">
        <v>462</v>
      </c>
      <c r="W1493" t="s">
        <v>462</v>
      </c>
      <c r="X1493" t="s">
        <v>2197</v>
      </c>
      <c r="Y1493">
        <v>2.661</v>
      </c>
      <c r="Z1493">
        <v>104</v>
      </c>
      <c r="AA1493">
        <v>3</v>
      </c>
      <c r="AD1493" t="s">
        <v>287</v>
      </c>
      <c r="AG1493" t="s">
        <v>31</v>
      </c>
      <c r="AI1493" t="s">
        <v>1912</v>
      </c>
      <c r="AJ1493" t="s">
        <v>462</v>
      </c>
      <c r="AX1493" t="s">
        <v>31</v>
      </c>
      <c r="AY1493" t="s">
        <v>31</v>
      </c>
    </row>
    <row r="1494" spans="1:51">
      <c r="A1494" t="s">
        <v>687</v>
      </c>
      <c r="B1494" t="s">
        <v>71</v>
      </c>
      <c r="C1494" t="s">
        <v>1738</v>
      </c>
      <c r="D1494" t="s">
        <v>25</v>
      </c>
      <c r="E1494" t="s">
        <v>2594</v>
      </c>
      <c r="G1494" t="s">
        <v>1908</v>
      </c>
      <c r="H1494" t="s">
        <v>2371</v>
      </c>
      <c r="I1494">
        <v>35.9</v>
      </c>
      <c r="J1494">
        <v>-84.33</v>
      </c>
      <c r="L1494" t="s">
        <v>2648</v>
      </c>
      <c r="M1494">
        <v>2004</v>
      </c>
      <c r="N1494" t="s">
        <v>225</v>
      </c>
      <c r="O1494" t="s">
        <v>2547</v>
      </c>
      <c r="P1494" s="64">
        <v>38047</v>
      </c>
      <c r="Q1494" t="s">
        <v>462</v>
      </c>
      <c r="R1494" t="s">
        <v>462</v>
      </c>
      <c r="T1494" t="s">
        <v>462</v>
      </c>
      <c r="V1494" t="s">
        <v>462</v>
      </c>
      <c r="W1494" t="s">
        <v>462</v>
      </c>
      <c r="X1494" t="s">
        <v>2197</v>
      </c>
      <c r="Y1494">
        <v>3.915</v>
      </c>
      <c r="Z1494">
        <v>113</v>
      </c>
      <c r="AA1494">
        <v>3</v>
      </c>
      <c r="AD1494" t="s">
        <v>287</v>
      </c>
      <c r="AG1494" t="s">
        <v>31</v>
      </c>
      <c r="AI1494" t="s">
        <v>1912</v>
      </c>
      <c r="AJ1494" t="s">
        <v>462</v>
      </c>
      <c r="AX1494" t="s">
        <v>31</v>
      </c>
      <c r="AY1494" t="s">
        <v>31</v>
      </c>
    </row>
    <row r="1495" spans="1:51">
      <c r="A1495" t="s">
        <v>687</v>
      </c>
      <c r="B1495" t="s">
        <v>71</v>
      </c>
      <c r="C1495" t="s">
        <v>1738</v>
      </c>
      <c r="D1495" t="s">
        <v>25</v>
      </c>
      <c r="E1495" t="s">
        <v>2594</v>
      </c>
      <c r="G1495" t="s">
        <v>1908</v>
      </c>
      <c r="H1495" t="s">
        <v>2371</v>
      </c>
      <c r="I1495">
        <v>35.9</v>
      </c>
      <c r="J1495">
        <v>-84.33</v>
      </c>
      <c r="L1495" t="s">
        <v>2648</v>
      </c>
      <c r="M1495">
        <v>2004</v>
      </c>
      <c r="N1495" t="s">
        <v>225</v>
      </c>
      <c r="O1495" t="s">
        <v>2547</v>
      </c>
      <c r="P1495" s="64">
        <v>38047</v>
      </c>
      <c r="Q1495" t="s">
        <v>462</v>
      </c>
      <c r="R1495" t="s">
        <v>462</v>
      </c>
      <c r="T1495" t="s">
        <v>462</v>
      </c>
      <c r="V1495" t="s">
        <v>462</v>
      </c>
      <c r="W1495" t="s">
        <v>462</v>
      </c>
      <c r="X1495" t="s">
        <v>2197</v>
      </c>
      <c r="Y1495">
        <v>4.8879999999999999</v>
      </c>
      <c r="Z1495">
        <v>118</v>
      </c>
      <c r="AA1495">
        <v>3</v>
      </c>
      <c r="AD1495" t="s">
        <v>287</v>
      </c>
      <c r="AG1495" t="s">
        <v>31</v>
      </c>
      <c r="AI1495" t="s">
        <v>1912</v>
      </c>
      <c r="AJ1495" t="s">
        <v>462</v>
      </c>
      <c r="AX1495" t="s">
        <v>31</v>
      </c>
      <c r="AY1495" t="s">
        <v>31</v>
      </c>
    </row>
    <row r="1496" spans="1:51">
      <c r="A1496" t="s">
        <v>687</v>
      </c>
      <c r="B1496" t="s">
        <v>71</v>
      </c>
      <c r="C1496" t="s">
        <v>1738</v>
      </c>
      <c r="D1496" t="s">
        <v>25</v>
      </c>
      <c r="E1496" t="s">
        <v>2594</v>
      </c>
      <c r="G1496" t="s">
        <v>1908</v>
      </c>
      <c r="H1496" t="s">
        <v>2371</v>
      </c>
      <c r="I1496">
        <v>35.9</v>
      </c>
      <c r="J1496">
        <v>-84.33</v>
      </c>
      <c r="L1496" t="s">
        <v>2648</v>
      </c>
      <c r="M1496">
        <v>2004</v>
      </c>
      <c r="N1496" t="s">
        <v>225</v>
      </c>
      <c r="O1496" t="s">
        <v>2547</v>
      </c>
      <c r="P1496" s="64">
        <v>38047</v>
      </c>
      <c r="Q1496" t="s">
        <v>462</v>
      </c>
      <c r="R1496" t="s">
        <v>462</v>
      </c>
      <c r="T1496" t="s">
        <v>462</v>
      </c>
      <c r="V1496" t="s">
        <v>462</v>
      </c>
      <c r="W1496" t="s">
        <v>462</v>
      </c>
      <c r="X1496" t="s">
        <v>2197</v>
      </c>
      <c r="Y1496">
        <v>5.86</v>
      </c>
      <c r="Z1496">
        <v>125</v>
      </c>
      <c r="AA1496">
        <v>3</v>
      </c>
      <c r="AD1496" t="s">
        <v>287</v>
      </c>
      <c r="AG1496" t="s">
        <v>31</v>
      </c>
      <c r="AI1496" t="s">
        <v>1912</v>
      </c>
      <c r="AJ1496" t="s">
        <v>462</v>
      </c>
      <c r="AX1496" t="s">
        <v>31</v>
      </c>
      <c r="AY1496" t="s">
        <v>31</v>
      </c>
    </row>
    <row r="1497" spans="1:51">
      <c r="A1497" t="s">
        <v>687</v>
      </c>
      <c r="B1497" t="s">
        <v>71</v>
      </c>
      <c r="C1497" t="s">
        <v>1738</v>
      </c>
      <c r="D1497" t="s">
        <v>25</v>
      </c>
      <c r="E1497" t="s">
        <v>2594</v>
      </c>
      <c r="G1497" t="s">
        <v>1908</v>
      </c>
      <c r="H1497" t="s">
        <v>2371</v>
      </c>
      <c r="I1497">
        <v>35.9</v>
      </c>
      <c r="J1497">
        <v>-84.33</v>
      </c>
      <c r="L1497" t="s">
        <v>2648</v>
      </c>
      <c r="M1497">
        <v>2004</v>
      </c>
      <c r="N1497" t="s">
        <v>225</v>
      </c>
      <c r="O1497" t="s">
        <v>2547</v>
      </c>
      <c r="P1497" s="64">
        <v>38047</v>
      </c>
      <c r="Q1497" t="s">
        <v>462</v>
      </c>
      <c r="R1497" t="s">
        <v>462</v>
      </c>
      <c r="T1497" t="s">
        <v>462</v>
      </c>
      <c r="V1497" t="s">
        <v>462</v>
      </c>
      <c r="W1497" t="s">
        <v>462</v>
      </c>
      <c r="X1497" t="s">
        <v>2197</v>
      </c>
      <c r="Y1497">
        <v>6</v>
      </c>
      <c r="Z1497">
        <v>133</v>
      </c>
      <c r="AA1497">
        <v>3</v>
      </c>
      <c r="AD1497" t="s">
        <v>287</v>
      </c>
      <c r="AG1497" t="s">
        <v>31</v>
      </c>
      <c r="AI1497" t="s">
        <v>1912</v>
      </c>
      <c r="AJ1497" t="s">
        <v>462</v>
      </c>
      <c r="AX1497" t="s">
        <v>31</v>
      </c>
      <c r="AY1497" t="s">
        <v>31</v>
      </c>
    </row>
    <row r="1498" spans="1:51">
      <c r="A1498" t="s">
        <v>687</v>
      </c>
      <c r="B1498" t="s">
        <v>71</v>
      </c>
      <c r="C1498" t="s">
        <v>1738</v>
      </c>
      <c r="D1498" t="s">
        <v>25</v>
      </c>
      <c r="E1498" t="s">
        <v>2594</v>
      </c>
      <c r="G1498" t="s">
        <v>1908</v>
      </c>
      <c r="H1498" t="s">
        <v>2371</v>
      </c>
      <c r="I1498">
        <v>35.9</v>
      </c>
      <c r="J1498">
        <v>-84.33</v>
      </c>
      <c r="L1498" t="s">
        <v>2648</v>
      </c>
      <c r="M1498">
        <v>2004</v>
      </c>
      <c r="N1498" t="s">
        <v>225</v>
      </c>
      <c r="O1498" t="s">
        <v>2547</v>
      </c>
      <c r="P1498" s="64">
        <v>38047</v>
      </c>
      <c r="Q1498" t="s">
        <v>462</v>
      </c>
      <c r="R1498" t="s">
        <v>462</v>
      </c>
      <c r="T1498" t="s">
        <v>2560</v>
      </c>
      <c r="V1498" t="s">
        <v>462</v>
      </c>
      <c r="W1498" t="s">
        <v>462</v>
      </c>
      <c r="X1498" t="s">
        <v>2197</v>
      </c>
      <c r="Y1498">
        <v>1</v>
      </c>
      <c r="Z1498">
        <v>76</v>
      </c>
      <c r="AA1498">
        <v>3</v>
      </c>
      <c r="AD1498" t="s">
        <v>287</v>
      </c>
      <c r="AG1498" t="s">
        <v>31</v>
      </c>
      <c r="AI1498" t="s">
        <v>1912</v>
      </c>
      <c r="AJ1498" t="s">
        <v>462</v>
      </c>
      <c r="AX1498" t="s">
        <v>31</v>
      </c>
      <c r="AY1498" t="s">
        <v>31</v>
      </c>
    </row>
    <row r="1499" spans="1:51">
      <c r="A1499" t="s">
        <v>687</v>
      </c>
      <c r="B1499" t="s">
        <v>71</v>
      </c>
      <c r="C1499" t="s">
        <v>1738</v>
      </c>
      <c r="D1499" t="s">
        <v>25</v>
      </c>
      <c r="E1499" t="s">
        <v>2594</v>
      </c>
      <c r="G1499" t="s">
        <v>1908</v>
      </c>
      <c r="H1499" t="s">
        <v>2371</v>
      </c>
      <c r="I1499">
        <v>35.9</v>
      </c>
      <c r="J1499">
        <v>-84.33</v>
      </c>
      <c r="L1499" t="s">
        <v>2648</v>
      </c>
      <c r="M1499">
        <v>2004</v>
      </c>
      <c r="N1499" t="s">
        <v>225</v>
      </c>
      <c r="O1499" t="s">
        <v>2547</v>
      </c>
      <c r="P1499" s="64">
        <v>38047</v>
      </c>
      <c r="Q1499" t="s">
        <v>462</v>
      </c>
      <c r="R1499" t="s">
        <v>462</v>
      </c>
      <c r="T1499" t="s">
        <v>2560</v>
      </c>
      <c r="V1499" t="s">
        <v>462</v>
      </c>
      <c r="W1499" t="s">
        <v>462</v>
      </c>
      <c r="X1499" t="s">
        <v>2197</v>
      </c>
      <c r="Y1499">
        <v>1.8680000000000001</v>
      </c>
      <c r="Z1499">
        <v>80</v>
      </c>
      <c r="AA1499">
        <v>3</v>
      </c>
      <c r="AD1499" t="s">
        <v>287</v>
      </c>
      <c r="AG1499" t="s">
        <v>31</v>
      </c>
      <c r="AI1499" t="s">
        <v>1912</v>
      </c>
      <c r="AJ1499" t="s">
        <v>462</v>
      </c>
      <c r="AX1499" t="s">
        <v>31</v>
      </c>
      <c r="AY1499" t="s">
        <v>31</v>
      </c>
    </row>
    <row r="1500" spans="1:51">
      <c r="A1500" t="s">
        <v>687</v>
      </c>
      <c r="B1500" t="s">
        <v>71</v>
      </c>
      <c r="C1500" t="s">
        <v>1738</v>
      </c>
      <c r="D1500" t="s">
        <v>25</v>
      </c>
      <c r="E1500" t="s">
        <v>2594</v>
      </c>
      <c r="G1500" t="s">
        <v>1908</v>
      </c>
      <c r="H1500" t="s">
        <v>2371</v>
      </c>
      <c r="I1500">
        <v>35.9</v>
      </c>
      <c r="J1500">
        <v>-84.33</v>
      </c>
      <c r="L1500" t="s">
        <v>2648</v>
      </c>
      <c r="M1500">
        <v>2004</v>
      </c>
      <c r="N1500" t="s">
        <v>225</v>
      </c>
      <c r="O1500" t="s">
        <v>2547</v>
      </c>
      <c r="P1500" s="64">
        <v>38047</v>
      </c>
      <c r="Q1500" t="s">
        <v>462</v>
      </c>
      <c r="R1500" t="s">
        <v>462</v>
      </c>
      <c r="T1500" t="s">
        <v>2560</v>
      </c>
      <c r="V1500" t="s">
        <v>462</v>
      </c>
      <c r="W1500" t="s">
        <v>462</v>
      </c>
      <c r="X1500" t="s">
        <v>2197</v>
      </c>
      <c r="Y1500">
        <v>1.8680000000000001</v>
      </c>
      <c r="Z1500">
        <v>83</v>
      </c>
      <c r="AA1500">
        <v>3</v>
      </c>
      <c r="AD1500" t="s">
        <v>287</v>
      </c>
      <c r="AG1500" t="s">
        <v>31</v>
      </c>
      <c r="AI1500" t="s">
        <v>1912</v>
      </c>
      <c r="AJ1500" t="s">
        <v>462</v>
      </c>
      <c r="AX1500" t="s">
        <v>31</v>
      </c>
      <c r="AY1500" t="s">
        <v>31</v>
      </c>
    </row>
    <row r="1501" spans="1:51">
      <c r="A1501" t="s">
        <v>687</v>
      </c>
      <c r="B1501" t="s">
        <v>71</v>
      </c>
      <c r="C1501" t="s">
        <v>1738</v>
      </c>
      <c r="D1501" t="s">
        <v>25</v>
      </c>
      <c r="E1501" t="s">
        <v>2594</v>
      </c>
      <c r="G1501" t="s">
        <v>1908</v>
      </c>
      <c r="H1501" t="s">
        <v>2371</v>
      </c>
      <c r="I1501">
        <v>35.9</v>
      </c>
      <c r="J1501">
        <v>-84.33</v>
      </c>
      <c r="L1501" t="s">
        <v>2648</v>
      </c>
      <c r="M1501">
        <v>2004</v>
      </c>
      <c r="N1501" t="s">
        <v>225</v>
      </c>
      <c r="O1501" t="s">
        <v>2547</v>
      </c>
      <c r="P1501" s="64">
        <v>38047</v>
      </c>
      <c r="Q1501" t="s">
        <v>462</v>
      </c>
      <c r="R1501" t="s">
        <v>462</v>
      </c>
      <c r="T1501" t="s">
        <v>2560</v>
      </c>
      <c r="V1501" t="s">
        <v>462</v>
      </c>
      <c r="W1501" t="s">
        <v>462</v>
      </c>
      <c r="X1501" t="s">
        <v>2197</v>
      </c>
      <c r="Y1501">
        <v>1.919</v>
      </c>
      <c r="Z1501">
        <v>87</v>
      </c>
      <c r="AA1501">
        <v>3</v>
      </c>
      <c r="AD1501" t="s">
        <v>287</v>
      </c>
      <c r="AG1501" t="s">
        <v>31</v>
      </c>
      <c r="AI1501" t="s">
        <v>1912</v>
      </c>
      <c r="AJ1501" t="s">
        <v>462</v>
      </c>
      <c r="AX1501" t="s">
        <v>31</v>
      </c>
      <c r="AY1501" t="s">
        <v>31</v>
      </c>
    </row>
    <row r="1502" spans="1:51">
      <c r="A1502" t="s">
        <v>687</v>
      </c>
      <c r="B1502" t="s">
        <v>71</v>
      </c>
      <c r="C1502" t="s">
        <v>1738</v>
      </c>
      <c r="D1502" t="s">
        <v>25</v>
      </c>
      <c r="E1502" t="s">
        <v>2594</v>
      </c>
      <c r="G1502" t="s">
        <v>1908</v>
      </c>
      <c r="H1502" t="s">
        <v>2371</v>
      </c>
      <c r="I1502">
        <v>35.9</v>
      </c>
      <c r="J1502">
        <v>-84.33</v>
      </c>
      <c r="L1502" t="s">
        <v>2648</v>
      </c>
      <c r="M1502">
        <v>2004</v>
      </c>
      <c r="N1502" t="s">
        <v>225</v>
      </c>
      <c r="O1502" t="s">
        <v>2547</v>
      </c>
      <c r="P1502" s="64">
        <v>38047</v>
      </c>
      <c r="Q1502" t="s">
        <v>462</v>
      </c>
      <c r="R1502" t="s">
        <v>462</v>
      </c>
      <c r="T1502" t="s">
        <v>2560</v>
      </c>
      <c r="V1502" t="s">
        <v>462</v>
      </c>
      <c r="W1502" t="s">
        <v>462</v>
      </c>
      <c r="X1502" t="s">
        <v>2197</v>
      </c>
      <c r="Y1502">
        <v>1.919</v>
      </c>
      <c r="Z1502">
        <v>90</v>
      </c>
      <c r="AA1502">
        <v>3</v>
      </c>
      <c r="AD1502" t="s">
        <v>287</v>
      </c>
      <c r="AG1502" t="s">
        <v>31</v>
      </c>
      <c r="AI1502" t="s">
        <v>1912</v>
      </c>
      <c r="AJ1502" t="s">
        <v>462</v>
      </c>
      <c r="AX1502" t="s">
        <v>31</v>
      </c>
      <c r="AY1502" t="s">
        <v>31</v>
      </c>
    </row>
    <row r="1503" spans="1:51">
      <c r="A1503" t="s">
        <v>687</v>
      </c>
      <c r="B1503" t="s">
        <v>71</v>
      </c>
      <c r="C1503" t="s">
        <v>1738</v>
      </c>
      <c r="D1503" t="s">
        <v>25</v>
      </c>
      <c r="E1503" t="s">
        <v>2594</v>
      </c>
      <c r="G1503" t="s">
        <v>1908</v>
      </c>
      <c r="H1503" t="s">
        <v>2371</v>
      </c>
      <c r="I1503">
        <v>35.9</v>
      </c>
      <c r="J1503">
        <v>-84.33</v>
      </c>
      <c r="L1503" t="s">
        <v>2648</v>
      </c>
      <c r="M1503">
        <v>2004</v>
      </c>
      <c r="N1503" t="s">
        <v>225</v>
      </c>
      <c r="O1503" t="s">
        <v>2547</v>
      </c>
      <c r="P1503" s="64">
        <v>38047</v>
      </c>
      <c r="Q1503" t="s">
        <v>462</v>
      </c>
      <c r="R1503" t="s">
        <v>462</v>
      </c>
      <c r="T1503" t="s">
        <v>2560</v>
      </c>
      <c r="V1503" t="s">
        <v>462</v>
      </c>
      <c r="W1503" t="s">
        <v>462</v>
      </c>
      <c r="X1503" t="s">
        <v>2197</v>
      </c>
      <c r="Y1503">
        <v>1.97</v>
      </c>
      <c r="Z1503">
        <v>93</v>
      </c>
      <c r="AA1503">
        <v>3</v>
      </c>
      <c r="AD1503" t="s">
        <v>287</v>
      </c>
      <c r="AG1503" t="s">
        <v>31</v>
      </c>
      <c r="AI1503" t="s">
        <v>1912</v>
      </c>
      <c r="AJ1503" t="s">
        <v>462</v>
      </c>
      <c r="AX1503" t="s">
        <v>31</v>
      </c>
      <c r="AY1503" t="s">
        <v>31</v>
      </c>
    </row>
    <row r="1504" spans="1:51">
      <c r="A1504" t="s">
        <v>687</v>
      </c>
      <c r="B1504" t="s">
        <v>71</v>
      </c>
      <c r="C1504" t="s">
        <v>1738</v>
      </c>
      <c r="D1504" t="s">
        <v>25</v>
      </c>
      <c r="E1504" t="s">
        <v>2594</v>
      </c>
      <c r="G1504" t="s">
        <v>1908</v>
      </c>
      <c r="H1504" t="s">
        <v>2371</v>
      </c>
      <c r="I1504">
        <v>35.9</v>
      </c>
      <c r="J1504">
        <v>-84.33</v>
      </c>
      <c r="L1504" t="s">
        <v>2648</v>
      </c>
      <c r="M1504">
        <v>2004</v>
      </c>
      <c r="N1504" t="s">
        <v>225</v>
      </c>
      <c r="O1504" t="s">
        <v>2547</v>
      </c>
      <c r="P1504" s="64">
        <v>38047</v>
      </c>
      <c r="Q1504" t="s">
        <v>462</v>
      </c>
      <c r="R1504" t="s">
        <v>462</v>
      </c>
      <c r="T1504" t="s">
        <v>2560</v>
      </c>
      <c r="V1504" t="s">
        <v>462</v>
      </c>
      <c r="W1504" t="s">
        <v>462</v>
      </c>
      <c r="X1504" t="s">
        <v>2197</v>
      </c>
      <c r="Y1504">
        <v>2.6869999999999998</v>
      </c>
      <c r="Z1504">
        <v>99</v>
      </c>
      <c r="AA1504">
        <v>3</v>
      </c>
      <c r="AD1504" t="s">
        <v>287</v>
      </c>
      <c r="AG1504" t="s">
        <v>31</v>
      </c>
      <c r="AI1504" t="s">
        <v>1912</v>
      </c>
      <c r="AJ1504" t="s">
        <v>462</v>
      </c>
      <c r="AX1504" t="s">
        <v>31</v>
      </c>
      <c r="AY1504" t="s">
        <v>31</v>
      </c>
    </row>
    <row r="1505" spans="1:51">
      <c r="A1505" t="s">
        <v>687</v>
      </c>
      <c r="B1505" t="s">
        <v>71</v>
      </c>
      <c r="C1505" t="s">
        <v>1738</v>
      </c>
      <c r="D1505" t="s">
        <v>25</v>
      </c>
      <c r="E1505" t="s">
        <v>2594</v>
      </c>
      <c r="G1505" t="s">
        <v>1908</v>
      </c>
      <c r="H1505" t="s">
        <v>2371</v>
      </c>
      <c r="I1505">
        <v>35.9</v>
      </c>
      <c r="J1505">
        <v>-84.33</v>
      </c>
      <c r="L1505" t="s">
        <v>2648</v>
      </c>
      <c r="M1505">
        <v>2004</v>
      </c>
      <c r="N1505" t="s">
        <v>225</v>
      </c>
      <c r="O1505" t="s">
        <v>2547</v>
      </c>
      <c r="P1505" s="64">
        <v>38047</v>
      </c>
      <c r="Q1505" t="s">
        <v>462</v>
      </c>
      <c r="R1505" t="s">
        <v>462</v>
      </c>
      <c r="T1505" t="s">
        <v>2560</v>
      </c>
      <c r="V1505" t="s">
        <v>462</v>
      </c>
      <c r="W1505" t="s">
        <v>462</v>
      </c>
      <c r="X1505" t="s">
        <v>2197</v>
      </c>
      <c r="Y1505">
        <v>3.2240000000000002</v>
      </c>
      <c r="Z1505">
        <v>104</v>
      </c>
      <c r="AA1505">
        <v>3</v>
      </c>
      <c r="AD1505" t="s">
        <v>287</v>
      </c>
      <c r="AG1505" t="s">
        <v>31</v>
      </c>
      <c r="AI1505" t="s">
        <v>1912</v>
      </c>
      <c r="AJ1505" t="s">
        <v>462</v>
      </c>
      <c r="AX1505" t="s">
        <v>31</v>
      </c>
      <c r="AY1505" t="s">
        <v>31</v>
      </c>
    </row>
    <row r="1506" spans="1:51">
      <c r="A1506" t="s">
        <v>687</v>
      </c>
      <c r="B1506" t="s">
        <v>71</v>
      </c>
      <c r="C1506" t="s">
        <v>1738</v>
      </c>
      <c r="D1506" t="s">
        <v>25</v>
      </c>
      <c r="E1506" t="s">
        <v>2594</v>
      </c>
      <c r="G1506" t="s">
        <v>1908</v>
      </c>
      <c r="H1506" t="s">
        <v>2371</v>
      </c>
      <c r="I1506">
        <v>35.9</v>
      </c>
      <c r="J1506">
        <v>-84.33</v>
      </c>
      <c r="L1506" t="s">
        <v>2648</v>
      </c>
      <c r="M1506">
        <v>2004</v>
      </c>
      <c r="N1506" t="s">
        <v>225</v>
      </c>
      <c r="O1506" t="s">
        <v>2547</v>
      </c>
      <c r="P1506" s="64">
        <v>38047</v>
      </c>
      <c r="Q1506" t="s">
        <v>462</v>
      </c>
      <c r="R1506" t="s">
        <v>462</v>
      </c>
      <c r="T1506" t="s">
        <v>2560</v>
      </c>
      <c r="V1506" t="s">
        <v>462</v>
      </c>
      <c r="W1506" t="s">
        <v>462</v>
      </c>
      <c r="X1506" t="s">
        <v>2197</v>
      </c>
      <c r="Y1506">
        <v>4.53</v>
      </c>
      <c r="Z1506">
        <v>113</v>
      </c>
      <c r="AA1506">
        <v>3</v>
      </c>
      <c r="AD1506" t="s">
        <v>287</v>
      </c>
      <c r="AG1506" t="s">
        <v>31</v>
      </c>
      <c r="AI1506" t="s">
        <v>1912</v>
      </c>
      <c r="AJ1506" t="s">
        <v>462</v>
      </c>
      <c r="AX1506" t="s">
        <v>31</v>
      </c>
      <c r="AY1506" t="s">
        <v>31</v>
      </c>
    </row>
    <row r="1507" spans="1:51">
      <c r="A1507" t="s">
        <v>687</v>
      </c>
      <c r="B1507" t="s">
        <v>71</v>
      </c>
      <c r="C1507" t="s">
        <v>1738</v>
      </c>
      <c r="D1507" t="s">
        <v>25</v>
      </c>
      <c r="E1507" t="s">
        <v>2594</v>
      </c>
      <c r="G1507" t="s">
        <v>1908</v>
      </c>
      <c r="H1507" t="s">
        <v>2371</v>
      </c>
      <c r="I1507">
        <v>35.9</v>
      </c>
      <c r="J1507">
        <v>-84.33</v>
      </c>
      <c r="L1507" t="s">
        <v>2648</v>
      </c>
      <c r="M1507">
        <v>2004</v>
      </c>
      <c r="N1507" t="s">
        <v>225</v>
      </c>
      <c r="O1507" t="s">
        <v>2547</v>
      </c>
      <c r="P1507" s="64">
        <v>38047</v>
      </c>
      <c r="Q1507" t="s">
        <v>462</v>
      </c>
      <c r="R1507" t="s">
        <v>462</v>
      </c>
      <c r="T1507" t="s">
        <v>2560</v>
      </c>
      <c r="V1507" t="s">
        <v>462</v>
      </c>
      <c r="W1507" t="s">
        <v>462</v>
      </c>
      <c r="X1507" t="s">
        <v>2197</v>
      </c>
      <c r="Y1507">
        <v>5.5789999999999997</v>
      </c>
      <c r="Z1507">
        <v>118</v>
      </c>
      <c r="AA1507">
        <v>3</v>
      </c>
      <c r="AD1507" t="s">
        <v>287</v>
      </c>
      <c r="AG1507" t="s">
        <v>31</v>
      </c>
      <c r="AI1507" t="s">
        <v>1912</v>
      </c>
      <c r="AJ1507" t="s">
        <v>462</v>
      </c>
      <c r="AX1507" t="s">
        <v>31</v>
      </c>
      <c r="AY1507" t="s">
        <v>31</v>
      </c>
    </row>
    <row r="1508" spans="1:51">
      <c r="A1508" t="s">
        <v>687</v>
      </c>
      <c r="B1508" t="s">
        <v>71</v>
      </c>
      <c r="C1508" t="s">
        <v>1738</v>
      </c>
      <c r="D1508" t="s">
        <v>25</v>
      </c>
      <c r="E1508" t="s">
        <v>2594</v>
      </c>
      <c r="G1508" t="s">
        <v>1908</v>
      </c>
      <c r="H1508" t="s">
        <v>2371</v>
      </c>
      <c r="I1508">
        <v>35.9</v>
      </c>
      <c r="J1508">
        <v>-84.33</v>
      </c>
      <c r="L1508" t="s">
        <v>2648</v>
      </c>
      <c r="M1508">
        <v>2004</v>
      </c>
      <c r="N1508" t="s">
        <v>225</v>
      </c>
      <c r="O1508" t="s">
        <v>2547</v>
      </c>
      <c r="P1508" s="64">
        <v>38047</v>
      </c>
      <c r="Q1508" t="s">
        <v>462</v>
      </c>
      <c r="R1508" t="s">
        <v>462</v>
      </c>
      <c r="T1508" t="s">
        <v>2560</v>
      </c>
      <c r="V1508" t="s">
        <v>462</v>
      </c>
      <c r="W1508" t="s">
        <v>462</v>
      </c>
      <c r="X1508" t="s">
        <v>2197</v>
      </c>
      <c r="Y1508">
        <v>6</v>
      </c>
      <c r="Z1508">
        <v>125</v>
      </c>
      <c r="AA1508">
        <v>3</v>
      </c>
      <c r="AD1508" t="s">
        <v>287</v>
      </c>
      <c r="AG1508" t="s">
        <v>31</v>
      </c>
      <c r="AI1508" t="s">
        <v>1912</v>
      </c>
      <c r="AJ1508" t="s">
        <v>462</v>
      </c>
      <c r="AX1508" t="s">
        <v>31</v>
      </c>
      <c r="AY1508" t="s">
        <v>31</v>
      </c>
    </row>
    <row r="1509" spans="1:51">
      <c r="A1509" t="s">
        <v>687</v>
      </c>
      <c r="B1509" t="s">
        <v>71</v>
      </c>
      <c r="C1509" t="s">
        <v>1738</v>
      </c>
      <c r="D1509" t="s">
        <v>25</v>
      </c>
      <c r="E1509" t="s">
        <v>2594</v>
      </c>
      <c r="G1509" t="s">
        <v>1908</v>
      </c>
      <c r="H1509" t="s">
        <v>2371</v>
      </c>
      <c r="I1509">
        <v>35.9</v>
      </c>
      <c r="J1509">
        <v>-84.33</v>
      </c>
      <c r="L1509" t="s">
        <v>2648</v>
      </c>
      <c r="M1509">
        <v>2004</v>
      </c>
      <c r="N1509" t="s">
        <v>225</v>
      </c>
      <c r="O1509" t="s">
        <v>2547</v>
      </c>
      <c r="P1509" s="64">
        <v>38047</v>
      </c>
      <c r="Q1509" t="s">
        <v>462</v>
      </c>
      <c r="R1509" t="s">
        <v>462</v>
      </c>
      <c r="T1509" t="s">
        <v>2560</v>
      </c>
      <c r="V1509" t="s">
        <v>462</v>
      </c>
      <c r="W1509" t="s">
        <v>462</v>
      </c>
      <c r="X1509" t="s">
        <v>2197</v>
      </c>
      <c r="Y1509">
        <v>6</v>
      </c>
      <c r="Z1509">
        <v>133</v>
      </c>
      <c r="AA1509">
        <v>3</v>
      </c>
      <c r="AD1509" t="s">
        <v>287</v>
      </c>
      <c r="AG1509" t="s">
        <v>31</v>
      </c>
      <c r="AI1509" t="s">
        <v>1912</v>
      </c>
      <c r="AJ1509" t="s">
        <v>462</v>
      </c>
      <c r="AX1509" t="s">
        <v>31</v>
      </c>
      <c r="AY1509" t="s">
        <v>31</v>
      </c>
    </row>
    <row r="1510" spans="1:51">
      <c r="A1510" t="s">
        <v>687</v>
      </c>
      <c r="B1510" t="s">
        <v>71</v>
      </c>
      <c r="C1510" t="s">
        <v>1738</v>
      </c>
      <c r="D1510" t="s">
        <v>25</v>
      </c>
      <c r="E1510" t="s">
        <v>2594</v>
      </c>
      <c r="G1510" t="s">
        <v>1908</v>
      </c>
      <c r="H1510" t="s">
        <v>2371</v>
      </c>
      <c r="I1510">
        <v>35.9</v>
      </c>
      <c r="J1510">
        <v>-84.33</v>
      </c>
      <c r="L1510" t="s">
        <v>2648</v>
      </c>
      <c r="M1510">
        <v>2004</v>
      </c>
      <c r="N1510" t="s">
        <v>225</v>
      </c>
      <c r="O1510" t="s">
        <v>2547</v>
      </c>
      <c r="P1510" s="64">
        <v>38047</v>
      </c>
      <c r="Q1510" t="s">
        <v>462</v>
      </c>
      <c r="R1510" t="s">
        <v>462</v>
      </c>
      <c r="T1510" t="s">
        <v>2565</v>
      </c>
      <c r="V1510" t="s">
        <v>462</v>
      </c>
      <c r="W1510" t="s">
        <v>462</v>
      </c>
      <c r="X1510" t="s">
        <v>2197</v>
      </c>
      <c r="Y1510">
        <v>1</v>
      </c>
      <c r="Z1510">
        <v>76</v>
      </c>
      <c r="AA1510">
        <v>3</v>
      </c>
      <c r="AD1510" t="s">
        <v>287</v>
      </c>
      <c r="AG1510" t="s">
        <v>31</v>
      </c>
      <c r="AI1510" t="s">
        <v>1912</v>
      </c>
      <c r="AJ1510" t="s">
        <v>462</v>
      </c>
      <c r="AX1510" t="s">
        <v>31</v>
      </c>
      <c r="AY1510" t="s">
        <v>31</v>
      </c>
    </row>
    <row r="1511" spans="1:51">
      <c r="A1511" t="s">
        <v>687</v>
      </c>
      <c r="B1511" t="s">
        <v>71</v>
      </c>
      <c r="C1511" t="s">
        <v>1738</v>
      </c>
      <c r="D1511" t="s">
        <v>25</v>
      </c>
      <c r="E1511" t="s">
        <v>2594</v>
      </c>
      <c r="G1511" t="s">
        <v>1908</v>
      </c>
      <c r="H1511" t="s">
        <v>2371</v>
      </c>
      <c r="I1511">
        <v>35.9</v>
      </c>
      <c r="J1511">
        <v>-84.33</v>
      </c>
      <c r="L1511" t="s">
        <v>2648</v>
      </c>
      <c r="M1511">
        <v>2004</v>
      </c>
      <c r="N1511" t="s">
        <v>225</v>
      </c>
      <c r="O1511" t="s">
        <v>2547</v>
      </c>
      <c r="P1511" s="64">
        <v>38047</v>
      </c>
      <c r="Q1511" t="s">
        <v>462</v>
      </c>
      <c r="R1511" t="s">
        <v>462</v>
      </c>
      <c r="T1511" t="s">
        <v>2565</v>
      </c>
      <c r="V1511" t="s">
        <v>462</v>
      </c>
      <c r="W1511" t="s">
        <v>462</v>
      </c>
      <c r="X1511" t="s">
        <v>2197</v>
      </c>
      <c r="Y1511">
        <v>1.8680000000000001</v>
      </c>
      <c r="Z1511">
        <v>80</v>
      </c>
      <c r="AA1511">
        <v>3</v>
      </c>
      <c r="AD1511" t="s">
        <v>287</v>
      </c>
      <c r="AG1511" t="s">
        <v>31</v>
      </c>
      <c r="AI1511" t="s">
        <v>1912</v>
      </c>
      <c r="AJ1511" t="s">
        <v>462</v>
      </c>
      <c r="AX1511" t="s">
        <v>31</v>
      </c>
      <c r="AY1511" t="s">
        <v>31</v>
      </c>
    </row>
    <row r="1512" spans="1:51">
      <c r="A1512" t="s">
        <v>687</v>
      </c>
      <c r="B1512" t="s">
        <v>71</v>
      </c>
      <c r="C1512" t="s">
        <v>1738</v>
      </c>
      <c r="D1512" t="s">
        <v>25</v>
      </c>
      <c r="E1512" t="s">
        <v>2594</v>
      </c>
      <c r="G1512" t="s">
        <v>1908</v>
      </c>
      <c r="H1512" t="s">
        <v>2371</v>
      </c>
      <c r="I1512">
        <v>35.9</v>
      </c>
      <c r="J1512">
        <v>-84.33</v>
      </c>
      <c r="L1512" t="s">
        <v>2648</v>
      </c>
      <c r="M1512">
        <v>2004</v>
      </c>
      <c r="N1512" t="s">
        <v>225</v>
      </c>
      <c r="O1512" t="s">
        <v>2547</v>
      </c>
      <c r="P1512" s="64">
        <v>38047</v>
      </c>
      <c r="Q1512" t="s">
        <v>462</v>
      </c>
      <c r="R1512" t="s">
        <v>462</v>
      </c>
      <c r="T1512" t="s">
        <v>2565</v>
      </c>
      <c r="V1512" t="s">
        <v>462</v>
      </c>
      <c r="W1512" t="s">
        <v>462</v>
      </c>
      <c r="X1512" t="s">
        <v>2197</v>
      </c>
      <c r="Y1512">
        <v>1.8939999999999999</v>
      </c>
      <c r="Z1512">
        <v>83</v>
      </c>
      <c r="AA1512">
        <v>3</v>
      </c>
      <c r="AD1512" t="s">
        <v>287</v>
      </c>
      <c r="AG1512" t="s">
        <v>31</v>
      </c>
      <c r="AI1512" t="s">
        <v>1912</v>
      </c>
      <c r="AJ1512" t="s">
        <v>462</v>
      </c>
      <c r="AX1512" t="s">
        <v>31</v>
      </c>
      <c r="AY1512" t="s">
        <v>31</v>
      </c>
    </row>
    <row r="1513" spans="1:51">
      <c r="A1513" t="s">
        <v>687</v>
      </c>
      <c r="B1513" t="s">
        <v>71</v>
      </c>
      <c r="C1513" t="s">
        <v>1738</v>
      </c>
      <c r="D1513" t="s">
        <v>25</v>
      </c>
      <c r="E1513" t="s">
        <v>2594</v>
      </c>
      <c r="G1513" t="s">
        <v>1908</v>
      </c>
      <c r="H1513" t="s">
        <v>2371</v>
      </c>
      <c r="I1513">
        <v>35.9</v>
      </c>
      <c r="J1513">
        <v>-84.33</v>
      </c>
      <c r="L1513" t="s">
        <v>2648</v>
      </c>
      <c r="M1513">
        <v>2004</v>
      </c>
      <c r="N1513" t="s">
        <v>225</v>
      </c>
      <c r="O1513" t="s">
        <v>2547</v>
      </c>
      <c r="P1513" s="64">
        <v>38047</v>
      </c>
      <c r="Q1513" t="s">
        <v>462</v>
      </c>
      <c r="R1513" t="s">
        <v>462</v>
      </c>
      <c r="T1513" t="s">
        <v>2565</v>
      </c>
      <c r="V1513" t="s">
        <v>462</v>
      </c>
      <c r="W1513" t="s">
        <v>462</v>
      </c>
      <c r="X1513" t="s">
        <v>2197</v>
      </c>
      <c r="Y1513">
        <v>1.843</v>
      </c>
      <c r="Z1513">
        <v>87</v>
      </c>
      <c r="AA1513">
        <v>3</v>
      </c>
      <c r="AD1513" t="s">
        <v>287</v>
      </c>
      <c r="AG1513" t="s">
        <v>31</v>
      </c>
      <c r="AI1513" t="s">
        <v>1912</v>
      </c>
      <c r="AJ1513" t="s">
        <v>462</v>
      </c>
      <c r="AX1513" t="s">
        <v>31</v>
      </c>
      <c r="AY1513" t="s">
        <v>31</v>
      </c>
    </row>
    <row r="1514" spans="1:51">
      <c r="A1514" t="s">
        <v>687</v>
      </c>
      <c r="B1514" t="s">
        <v>71</v>
      </c>
      <c r="C1514" t="s">
        <v>1738</v>
      </c>
      <c r="D1514" t="s">
        <v>25</v>
      </c>
      <c r="E1514" t="s">
        <v>2594</v>
      </c>
      <c r="G1514" t="s">
        <v>1908</v>
      </c>
      <c r="H1514" t="s">
        <v>2371</v>
      </c>
      <c r="I1514">
        <v>35.9</v>
      </c>
      <c r="J1514">
        <v>-84.33</v>
      </c>
      <c r="L1514" t="s">
        <v>2648</v>
      </c>
      <c r="M1514">
        <v>2004</v>
      </c>
      <c r="N1514" t="s">
        <v>225</v>
      </c>
      <c r="O1514" t="s">
        <v>2547</v>
      </c>
      <c r="P1514" s="64">
        <v>38047</v>
      </c>
      <c r="Q1514" t="s">
        <v>462</v>
      </c>
      <c r="R1514" t="s">
        <v>462</v>
      </c>
      <c r="T1514" t="s">
        <v>2565</v>
      </c>
      <c r="V1514" t="s">
        <v>462</v>
      </c>
      <c r="W1514" t="s">
        <v>462</v>
      </c>
      <c r="X1514" t="s">
        <v>2197</v>
      </c>
      <c r="Y1514">
        <v>1.8680000000000001</v>
      </c>
      <c r="Z1514">
        <v>90</v>
      </c>
      <c r="AA1514">
        <v>3</v>
      </c>
      <c r="AD1514" t="s">
        <v>287</v>
      </c>
      <c r="AG1514" t="s">
        <v>31</v>
      </c>
      <c r="AI1514" t="s">
        <v>1912</v>
      </c>
      <c r="AJ1514" t="s">
        <v>462</v>
      </c>
      <c r="AX1514" t="s">
        <v>31</v>
      </c>
      <c r="AY1514" t="s">
        <v>31</v>
      </c>
    </row>
    <row r="1515" spans="1:51">
      <c r="A1515" t="s">
        <v>687</v>
      </c>
      <c r="B1515" t="s">
        <v>71</v>
      </c>
      <c r="C1515" t="s">
        <v>1738</v>
      </c>
      <c r="D1515" t="s">
        <v>25</v>
      </c>
      <c r="E1515" t="s">
        <v>2594</v>
      </c>
      <c r="G1515" t="s">
        <v>1908</v>
      </c>
      <c r="H1515" t="s">
        <v>2371</v>
      </c>
      <c r="I1515">
        <v>35.9</v>
      </c>
      <c r="J1515">
        <v>-84.33</v>
      </c>
      <c r="L1515" t="s">
        <v>2648</v>
      </c>
      <c r="M1515">
        <v>2004</v>
      </c>
      <c r="N1515" t="s">
        <v>225</v>
      </c>
      <c r="O1515" t="s">
        <v>2547</v>
      </c>
      <c r="P1515" s="64">
        <v>38047</v>
      </c>
      <c r="Q1515" t="s">
        <v>462</v>
      </c>
      <c r="R1515" t="s">
        <v>462</v>
      </c>
      <c r="T1515" t="s">
        <v>2565</v>
      </c>
      <c r="V1515" t="s">
        <v>462</v>
      </c>
      <c r="W1515" t="s">
        <v>462</v>
      </c>
      <c r="X1515" t="s">
        <v>2197</v>
      </c>
      <c r="Y1515">
        <v>2.0219999999999998</v>
      </c>
      <c r="Z1515">
        <v>93</v>
      </c>
      <c r="AA1515">
        <v>3</v>
      </c>
      <c r="AD1515" t="s">
        <v>287</v>
      </c>
      <c r="AG1515" t="s">
        <v>31</v>
      </c>
      <c r="AI1515" t="s">
        <v>1912</v>
      </c>
      <c r="AJ1515" t="s">
        <v>462</v>
      </c>
      <c r="AX1515" t="s">
        <v>31</v>
      </c>
      <c r="AY1515" t="s">
        <v>31</v>
      </c>
    </row>
    <row r="1516" spans="1:51">
      <c r="A1516" t="s">
        <v>687</v>
      </c>
      <c r="B1516" t="s">
        <v>71</v>
      </c>
      <c r="C1516" t="s">
        <v>1738</v>
      </c>
      <c r="D1516" t="s">
        <v>25</v>
      </c>
      <c r="E1516" t="s">
        <v>2594</v>
      </c>
      <c r="G1516" t="s">
        <v>1908</v>
      </c>
      <c r="H1516" t="s">
        <v>2371</v>
      </c>
      <c r="I1516">
        <v>35.9</v>
      </c>
      <c r="J1516">
        <v>-84.33</v>
      </c>
      <c r="L1516" t="s">
        <v>2648</v>
      </c>
      <c r="M1516">
        <v>2004</v>
      </c>
      <c r="N1516" t="s">
        <v>225</v>
      </c>
      <c r="O1516" t="s">
        <v>2547</v>
      </c>
      <c r="P1516" s="64">
        <v>38047</v>
      </c>
      <c r="Q1516" t="s">
        <v>462</v>
      </c>
      <c r="R1516" t="s">
        <v>462</v>
      </c>
      <c r="T1516" t="s">
        <v>2565</v>
      </c>
      <c r="V1516" t="s">
        <v>462</v>
      </c>
      <c r="W1516" t="s">
        <v>462</v>
      </c>
      <c r="X1516" t="s">
        <v>2197</v>
      </c>
      <c r="Y1516">
        <v>3.0960000000000001</v>
      </c>
      <c r="Z1516">
        <v>99</v>
      </c>
      <c r="AA1516">
        <v>3</v>
      </c>
      <c r="AD1516" t="s">
        <v>287</v>
      </c>
      <c r="AG1516" t="s">
        <v>31</v>
      </c>
      <c r="AI1516" t="s">
        <v>1912</v>
      </c>
      <c r="AJ1516" t="s">
        <v>462</v>
      </c>
      <c r="AX1516" t="s">
        <v>31</v>
      </c>
      <c r="AY1516" t="s">
        <v>31</v>
      </c>
    </row>
    <row r="1517" spans="1:51">
      <c r="A1517" t="s">
        <v>687</v>
      </c>
      <c r="B1517" t="s">
        <v>71</v>
      </c>
      <c r="C1517" t="s">
        <v>1738</v>
      </c>
      <c r="D1517" t="s">
        <v>25</v>
      </c>
      <c r="E1517" t="s">
        <v>2594</v>
      </c>
      <c r="G1517" t="s">
        <v>1908</v>
      </c>
      <c r="H1517" t="s">
        <v>2371</v>
      </c>
      <c r="I1517">
        <v>35.9</v>
      </c>
      <c r="J1517">
        <v>-84.33</v>
      </c>
      <c r="L1517" t="s">
        <v>2648</v>
      </c>
      <c r="M1517">
        <v>2004</v>
      </c>
      <c r="N1517" t="s">
        <v>225</v>
      </c>
      <c r="O1517" t="s">
        <v>2547</v>
      </c>
      <c r="P1517" s="64">
        <v>38047</v>
      </c>
      <c r="Q1517" t="s">
        <v>462</v>
      </c>
      <c r="R1517" t="s">
        <v>462</v>
      </c>
      <c r="T1517" t="s">
        <v>2565</v>
      </c>
      <c r="V1517" t="s">
        <v>462</v>
      </c>
      <c r="W1517" t="s">
        <v>462</v>
      </c>
      <c r="X1517" t="s">
        <v>2197</v>
      </c>
      <c r="Y1517">
        <v>3.6339999999999999</v>
      </c>
      <c r="Z1517">
        <v>104</v>
      </c>
      <c r="AA1517">
        <v>3</v>
      </c>
      <c r="AD1517" t="s">
        <v>287</v>
      </c>
      <c r="AG1517" t="s">
        <v>31</v>
      </c>
      <c r="AI1517" t="s">
        <v>1912</v>
      </c>
      <c r="AJ1517" t="s">
        <v>462</v>
      </c>
      <c r="AX1517" t="s">
        <v>31</v>
      </c>
      <c r="AY1517" t="s">
        <v>31</v>
      </c>
    </row>
    <row r="1518" spans="1:51">
      <c r="A1518" t="s">
        <v>687</v>
      </c>
      <c r="B1518" t="s">
        <v>71</v>
      </c>
      <c r="C1518" t="s">
        <v>1738</v>
      </c>
      <c r="D1518" t="s">
        <v>25</v>
      </c>
      <c r="E1518" t="s">
        <v>2594</v>
      </c>
      <c r="G1518" t="s">
        <v>1908</v>
      </c>
      <c r="H1518" t="s">
        <v>2371</v>
      </c>
      <c r="I1518">
        <v>35.9</v>
      </c>
      <c r="J1518">
        <v>-84.33</v>
      </c>
      <c r="L1518" t="s">
        <v>2648</v>
      </c>
      <c r="M1518">
        <v>2004</v>
      </c>
      <c r="N1518" t="s">
        <v>225</v>
      </c>
      <c r="O1518" t="s">
        <v>2547</v>
      </c>
      <c r="P1518" s="64">
        <v>38047</v>
      </c>
      <c r="Q1518" t="s">
        <v>462</v>
      </c>
      <c r="R1518" t="s">
        <v>462</v>
      </c>
      <c r="T1518" t="s">
        <v>2565</v>
      </c>
      <c r="V1518" t="s">
        <v>462</v>
      </c>
      <c r="W1518" t="s">
        <v>462</v>
      </c>
      <c r="X1518" t="s">
        <v>2197</v>
      </c>
      <c r="Y1518">
        <v>5.1440000000000001</v>
      </c>
      <c r="Z1518">
        <v>113</v>
      </c>
      <c r="AA1518">
        <v>3</v>
      </c>
      <c r="AD1518" t="s">
        <v>287</v>
      </c>
      <c r="AG1518" t="s">
        <v>31</v>
      </c>
      <c r="AI1518" t="s">
        <v>1912</v>
      </c>
      <c r="AJ1518" t="s">
        <v>462</v>
      </c>
      <c r="AX1518" t="s">
        <v>31</v>
      </c>
      <c r="AY1518" t="s">
        <v>31</v>
      </c>
    </row>
    <row r="1519" spans="1:51">
      <c r="A1519" t="s">
        <v>687</v>
      </c>
      <c r="B1519" t="s">
        <v>71</v>
      </c>
      <c r="C1519" t="s">
        <v>1738</v>
      </c>
      <c r="D1519" t="s">
        <v>25</v>
      </c>
      <c r="E1519" t="s">
        <v>2594</v>
      </c>
      <c r="G1519" t="s">
        <v>1908</v>
      </c>
      <c r="H1519" t="s">
        <v>2371</v>
      </c>
      <c r="I1519">
        <v>35.9</v>
      </c>
      <c r="J1519">
        <v>-84.33</v>
      </c>
      <c r="L1519" t="s">
        <v>2648</v>
      </c>
      <c r="M1519">
        <v>2004</v>
      </c>
      <c r="N1519" t="s">
        <v>225</v>
      </c>
      <c r="O1519" t="s">
        <v>2547</v>
      </c>
      <c r="P1519" s="64">
        <v>38047</v>
      </c>
      <c r="Q1519" t="s">
        <v>462</v>
      </c>
      <c r="R1519" t="s">
        <v>462</v>
      </c>
      <c r="T1519" t="s">
        <v>2565</v>
      </c>
      <c r="V1519" t="s">
        <v>462</v>
      </c>
      <c r="W1519" t="s">
        <v>462</v>
      </c>
      <c r="X1519" t="s">
        <v>2197</v>
      </c>
      <c r="Y1519">
        <v>5.4249999999999998</v>
      </c>
      <c r="Z1519">
        <v>118</v>
      </c>
      <c r="AA1519">
        <v>3</v>
      </c>
      <c r="AD1519" t="s">
        <v>287</v>
      </c>
      <c r="AG1519" t="s">
        <v>31</v>
      </c>
      <c r="AI1519" t="s">
        <v>1912</v>
      </c>
      <c r="AJ1519" t="s">
        <v>462</v>
      </c>
      <c r="AX1519" t="s">
        <v>31</v>
      </c>
      <c r="AY1519" t="s">
        <v>31</v>
      </c>
    </row>
    <row r="1520" spans="1:51">
      <c r="A1520" t="s">
        <v>687</v>
      </c>
      <c r="B1520" t="s">
        <v>71</v>
      </c>
      <c r="C1520" t="s">
        <v>1738</v>
      </c>
      <c r="D1520" t="s">
        <v>25</v>
      </c>
      <c r="E1520" t="s">
        <v>2594</v>
      </c>
      <c r="G1520" t="s">
        <v>1908</v>
      </c>
      <c r="H1520" t="s">
        <v>2371</v>
      </c>
      <c r="I1520">
        <v>35.9</v>
      </c>
      <c r="J1520">
        <v>-84.33</v>
      </c>
      <c r="L1520" t="s">
        <v>2648</v>
      </c>
      <c r="M1520">
        <v>2004</v>
      </c>
      <c r="N1520" t="s">
        <v>225</v>
      </c>
      <c r="O1520" t="s">
        <v>2547</v>
      </c>
      <c r="P1520" s="64">
        <v>38047</v>
      </c>
      <c r="Q1520" t="s">
        <v>462</v>
      </c>
      <c r="R1520" t="s">
        <v>462</v>
      </c>
      <c r="T1520" t="s">
        <v>2565</v>
      </c>
      <c r="V1520" t="s">
        <v>462</v>
      </c>
      <c r="W1520" t="s">
        <v>462</v>
      </c>
      <c r="X1520" t="s">
        <v>2197</v>
      </c>
      <c r="Y1520">
        <v>6</v>
      </c>
      <c r="Z1520">
        <v>125</v>
      </c>
      <c r="AA1520">
        <v>3</v>
      </c>
      <c r="AD1520" t="s">
        <v>287</v>
      </c>
      <c r="AG1520" t="s">
        <v>31</v>
      </c>
      <c r="AI1520" t="s">
        <v>1912</v>
      </c>
      <c r="AJ1520" t="s">
        <v>462</v>
      </c>
      <c r="AX1520" t="s">
        <v>31</v>
      </c>
      <c r="AY1520" t="s">
        <v>31</v>
      </c>
    </row>
    <row r="1521" spans="1:51">
      <c r="A1521" t="s">
        <v>687</v>
      </c>
      <c r="B1521" t="s">
        <v>71</v>
      </c>
      <c r="C1521" t="s">
        <v>1738</v>
      </c>
      <c r="D1521" t="s">
        <v>25</v>
      </c>
      <c r="E1521" t="s">
        <v>2594</v>
      </c>
      <c r="G1521" t="s">
        <v>1908</v>
      </c>
      <c r="H1521" t="s">
        <v>2371</v>
      </c>
      <c r="I1521">
        <v>35.9</v>
      </c>
      <c r="J1521">
        <v>-84.33</v>
      </c>
      <c r="L1521" t="s">
        <v>2648</v>
      </c>
      <c r="M1521">
        <v>2004</v>
      </c>
      <c r="N1521" t="s">
        <v>225</v>
      </c>
      <c r="O1521" t="s">
        <v>2547</v>
      </c>
      <c r="P1521" s="64">
        <v>38047</v>
      </c>
      <c r="Q1521" t="s">
        <v>462</v>
      </c>
      <c r="R1521" t="s">
        <v>462</v>
      </c>
      <c r="T1521" t="s">
        <v>2565</v>
      </c>
      <c r="V1521" t="s">
        <v>462</v>
      </c>
      <c r="W1521" t="s">
        <v>462</v>
      </c>
      <c r="X1521" t="s">
        <v>2197</v>
      </c>
      <c r="Y1521">
        <v>6</v>
      </c>
      <c r="Z1521">
        <v>133</v>
      </c>
      <c r="AA1521">
        <v>3</v>
      </c>
      <c r="AD1521" t="s">
        <v>287</v>
      </c>
      <c r="AG1521" t="s">
        <v>31</v>
      </c>
      <c r="AI1521" t="s">
        <v>1912</v>
      </c>
      <c r="AJ1521" t="s">
        <v>462</v>
      </c>
      <c r="AX1521" t="s">
        <v>31</v>
      </c>
      <c r="AY1521" t="s">
        <v>31</v>
      </c>
    </row>
    <row r="1522" spans="1:51">
      <c r="A1522" t="s">
        <v>1734</v>
      </c>
      <c r="B1522" t="s">
        <v>71</v>
      </c>
      <c r="C1522" t="s">
        <v>1738</v>
      </c>
      <c r="D1522" t="s">
        <v>897</v>
      </c>
      <c r="E1522" t="s">
        <v>1913</v>
      </c>
      <c r="G1522" t="s">
        <v>1914</v>
      </c>
      <c r="H1522" t="s">
        <v>1915</v>
      </c>
      <c r="I1522">
        <v>40.548000000000002</v>
      </c>
      <c r="J1522">
        <v>-124.09699999999999</v>
      </c>
      <c r="L1522" t="s">
        <v>2648</v>
      </c>
      <c r="M1522" t="s">
        <v>1908</v>
      </c>
      <c r="N1522" t="s">
        <v>225</v>
      </c>
      <c r="O1522" t="s">
        <v>2547</v>
      </c>
      <c r="P1522" s="64" t="s">
        <v>1908</v>
      </c>
      <c r="Q1522" t="s">
        <v>462</v>
      </c>
      <c r="R1522" t="s">
        <v>462</v>
      </c>
      <c r="T1522" t="s">
        <v>1916</v>
      </c>
      <c r="U1522" t="s">
        <v>1917</v>
      </c>
      <c r="V1522">
        <v>9</v>
      </c>
      <c r="W1522">
        <v>15</v>
      </c>
      <c r="X1522" t="s">
        <v>15</v>
      </c>
      <c r="Y1522">
        <v>1</v>
      </c>
      <c r="Z1522">
        <v>45</v>
      </c>
      <c r="AA1522" t="s">
        <v>1919</v>
      </c>
      <c r="AB1522" t="s">
        <v>52</v>
      </c>
      <c r="AC1522">
        <v>2.5339999999999998</v>
      </c>
      <c r="AD1522" t="s">
        <v>1920</v>
      </c>
      <c r="AG1522" t="s">
        <v>31</v>
      </c>
      <c r="AJ1522" t="s">
        <v>1918</v>
      </c>
      <c r="AK1522" t="s">
        <v>2595</v>
      </c>
      <c r="AX1522" t="s">
        <v>31</v>
      </c>
      <c r="AY1522" t="s">
        <v>31</v>
      </c>
    </row>
    <row r="1523" spans="1:51">
      <c r="A1523" t="s">
        <v>1734</v>
      </c>
      <c r="B1523" t="s">
        <v>71</v>
      </c>
      <c r="C1523" t="s">
        <v>1738</v>
      </c>
      <c r="D1523" t="s">
        <v>897</v>
      </c>
      <c r="E1523" t="s">
        <v>1913</v>
      </c>
      <c r="G1523" t="s">
        <v>1914</v>
      </c>
      <c r="H1523" t="s">
        <v>1915</v>
      </c>
      <c r="I1523">
        <v>40.548000000000002</v>
      </c>
      <c r="J1523">
        <v>-124.09699999999999</v>
      </c>
      <c r="L1523" t="s">
        <v>2648</v>
      </c>
      <c r="M1523" t="s">
        <v>1908</v>
      </c>
      <c r="N1523" t="s">
        <v>225</v>
      </c>
      <c r="O1523" t="s">
        <v>2547</v>
      </c>
      <c r="P1523" s="64" t="s">
        <v>1908</v>
      </c>
      <c r="Q1523" t="s">
        <v>462</v>
      </c>
      <c r="R1523" t="s">
        <v>462</v>
      </c>
      <c r="T1523" t="s">
        <v>1916</v>
      </c>
      <c r="U1523" t="s">
        <v>1917</v>
      </c>
      <c r="V1523">
        <v>11</v>
      </c>
      <c r="W1523">
        <v>13</v>
      </c>
      <c r="X1523" t="s">
        <v>15</v>
      </c>
      <c r="Y1523">
        <v>1</v>
      </c>
      <c r="Z1523">
        <v>50</v>
      </c>
      <c r="AA1523" t="s">
        <v>1919</v>
      </c>
      <c r="AB1523" t="s">
        <v>52</v>
      </c>
      <c r="AC1523">
        <v>3.012</v>
      </c>
      <c r="AD1523" t="s">
        <v>1920</v>
      </c>
      <c r="AG1523" t="s">
        <v>31</v>
      </c>
      <c r="AJ1523" t="s">
        <v>1918</v>
      </c>
      <c r="AK1523" t="s">
        <v>2595</v>
      </c>
      <c r="AX1523" t="s">
        <v>31</v>
      </c>
      <c r="AY1523" t="s">
        <v>31</v>
      </c>
    </row>
    <row r="1524" spans="1:51">
      <c r="A1524" t="s">
        <v>1734</v>
      </c>
      <c r="B1524" t="s">
        <v>71</v>
      </c>
      <c r="C1524" t="s">
        <v>1738</v>
      </c>
      <c r="D1524" t="s">
        <v>897</v>
      </c>
      <c r="E1524" t="s">
        <v>1913</v>
      </c>
      <c r="G1524" t="s">
        <v>1914</v>
      </c>
      <c r="H1524" t="s">
        <v>1915</v>
      </c>
      <c r="I1524">
        <v>40.548000000000002</v>
      </c>
      <c r="J1524">
        <v>-124.09699999999999</v>
      </c>
      <c r="L1524" t="s">
        <v>2648</v>
      </c>
      <c r="M1524" t="s">
        <v>1908</v>
      </c>
      <c r="N1524" t="s">
        <v>225</v>
      </c>
      <c r="O1524" t="s">
        <v>2547</v>
      </c>
      <c r="P1524" s="64" t="s">
        <v>1908</v>
      </c>
      <c r="Q1524" t="s">
        <v>462</v>
      </c>
      <c r="R1524" t="s">
        <v>462</v>
      </c>
      <c r="T1524" t="s">
        <v>1916</v>
      </c>
      <c r="U1524" t="s">
        <v>1917</v>
      </c>
      <c r="V1524">
        <v>13</v>
      </c>
      <c r="W1524">
        <v>11</v>
      </c>
      <c r="X1524" t="s">
        <v>15</v>
      </c>
      <c r="Y1524">
        <v>1</v>
      </c>
      <c r="Z1524" t="s">
        <v>1921</v>
      </c>
      <c r="AA1524" t="s">
        <v>1919</v>
      </c>
      <c r="AD1524" t="s">
        <v>1920</v>
      </c>
      <c r="AG1524" t="s">
        <v>31</v>
      </c>
      <c r="AJ1524" t="s">
        <v>1918</v>
      </c>
      <c r="AK1524" t="s">
        <v>2595</v>
      </c>
      <c r="AX1524" t="s">
        <v>31</v>
      </c>
      <c r="AY1524" t="s">
        <v>31</v>
      </c>
    </row>
    <row r="1525" spans="1:51">
      <c r="A1525" t="s">
        <v>1734</v>
      </c>
      <c r="B1525" t="s">
        <v>71</v>
      </c>
      <c r="C1525" t="s">
        <v>1738</v>
      </c>
      <c r="D1525" t="s">
        <v>897</v>
      </c>
      <c r="E1525" t="s">
        <v>1913</v>
      </c>
      <c r="G1525" t="s">
        <v>1914</v>
      </c>
      <c r="H1525" t="s">
        <v>1915</v>
      </c>
      <c r="I1525">
        <v>40.548000000000002</v>
      </c>
      <c r="J1525">
        <v>-124.09699999999999</v>
      </c>
      <c r="L1525" t="s">
        <v>2648</v>
      </c>
      <c r="M1525" t="s">
        <v>1908</v>
      </c>
      <c r="N1525" t="s">
        <v>225</v>
      </c>
      <c r="O1525" t="s">
        <v>2547</v>
      </c>
      <c r="P1525" s="64" t="s">
        <v>1908</v>
      </c>
      <c r="Q1525" t="s">
        <v>462</v>
      </c>
      <c r="R1525" t="s">
        <v>462</v>
      </c>
      <c r="T1525" t="s">
        <v>1916</v>
      </c>
      <c r="U1525" t="s">
        <v>1917</v>
      </c>
      <c r="V1525">
        <v>15</v>
      </c>
      <c r="W1525">
        <v>9</v>
      </c>
      <c r="X1525" t="s">
        <v>15</v>
      </c>
      <c r="Y1525">
        <v>1</v>
      </c>
      <c r="Z1525" t="s">
        <v>1921</v>
      </c>
      <c r="AA1525" t="s">
        <v>1919</v>
      </c>
      <c r="AD1525" t="s">
        <v>1920</v>
      </c>
      <c r="AG1525" t="s">
        <v>31</v>
      </c>
      <c r="AJ1525" t="s">
        <v>1918</v>
      </c>
      <c r="AK1525" t="s">
        <v>2595</v>
      </c>
      <c r="AX1525" t="s">
        <v>31</v>
      </c>
      <c r="AY1525" t="s">
        <v>31</v>
      </c>
    </row>
    <row r="1526" spans="1:51">
      <c r="A1526" t="s">
        <v>1734</v>
      </c>
      <c r="B1526" t="s">
        <v>71</v>
      </c>
      <c r="C1526" t="s">
        <v>1738</v>
      </c>
      <c r="D1526" t="s">
        <v>897</v>
      </c>
      <c r="E1526" t="s">
        <v>1913</v>
      </c>
      <c r="G1526" t="s">
        <v>1914</v>
      </c>
      <c r="H1526" t="s">
        <v>1915</v>
      </c>
      <c r="I1526">
        <v>40.548000000000002</v>
      </c>
      <c r="J1526">
        <v>-124.09699999999999</v>
      </c>
      <c r="L1526" t="s">
        <v>2648</v>
      </c>
      <c r="M1526" t="s">
        <v>1908</v>
      </c>
      <c r="N1526" t="s">
        <v>225</v>
      </c>
      <c r="O1526" t="s">
        <v>2547</v>
      </c>
      <c r="P1526" s="64" t="s">
        <v>1908</v>
      </c>
      <c r="Q1526" t="s">
        <v>462</v>
      </c>
      <c r="R1526" t="s">
        <v>462</v>
      </c>
      <c r="T1526" t="s">
        <v>1916</v>
      </c>
      <c r="U1526" t="s">
        <v>1917</v>
      </c>
      <c r="V1526">
        <v>17</v>
      </c>
      <c r="W1526">
        <v>7</v>
      </c>
      <c r="X1526" t="s">
        <v>15</v>
      </c>
      <c r="Y1526">
        <v>1</v>
      </c>
      <c r="Z1526" t="s">
        <v>1921</v>
      </c>
      <c r="AA1526" t="s">
        <v>1919</v>
      </c>
      <c r="AD1526" t="s">
        <v>1920</v>
      </c>
      <c r="AG1526" t="s">
        <v>31</v>
      </c>
      <c r="AJ1526" t="s">
        <v>1918</v>
      </c>
      <c r="AK1526" t="s">
        <v>2595</v>
      </c>
      <c r="AX1526" t="s">
        <v>31</v>
      </c>
      <c r="AY1526" t="s">
        <v>31</v>
      </c>
    </row>
    <row r="1527" spans="1:51">
      <c r="A1527" t="s">
        <v>1734</v>
      </c>
      <c r="B1527" t="s">
        <v>71</v>
      </c>
      <c r="C1527" t="s">
        <v>1738</v>
      </c>
      <c r="D1527" t="s">
        <v>897</v>
      </c>
      <c r="E1527" t="s">
        <v>1913</v>
      </c>
      <c r="G1527" t="s">
        <v>1914</v>
      </c>
      <c r="H1527" t="s">
        <v>1915</v>
      </c>
      <c r="I1527">
        <v>40.548000000000002</v>
      </c>
      <c r="J1527">
        <v>-124.09699999999999</v>
      </c>
      <c r="L1527" t="s">
        <v>2648</v>
      </c>
      <c r="M1527" t="s">
        <v>1908</v>
      </c>
      <c r="N1527" t="s">
        <v>225</v>
      </c>
      <c r="O1527" t="s">
        <v>2547</v>
      </c>
      <c r="P1527" s="64" t="s">
        <v>1908</v>
      </c>
      <c r="Q1527" t="s">
        <v>462</v>
      </c>
      <c r="R1527" t="s">
        <v>462</v>
      </c>
      <c r="T1527" t="s">
        <v>1916</v>
      </c>
      <c r="U1527" t="s">
        <v>1917</v>
      </c>
      <c r="V1527">
        <v>19</v>
      </c>
      <c r="W1527">
        <v>5</v>
      </c>
      <c r="X1527" t="s">
        <v>15</v>
      </c>
      <c r="Y1527">
        <v>1</v>
      </c>
      <c r="Z1527" t="s">
        <v>1921</v>
      </c>
      <c r="AA1527" t="s">
        <v>1919</v>
      </c>
      <c r="AD1527" t="s">
        <v>1920</v>
      </c>
      <c r="AG1527" t="s">
        <v>31</v>
      </c>
      <c r="AJ1527" t="s">
        <v>1918</v>
      </c>
      <c r="AK1527" t="s">
        <v>2595</v>
      </c>
      <c r="AX1527" t="s">
        <v>31</v>
      </c>
      <c r="AY1527" t="s">
        <v>31</v>
      </c>
    </row>
    <row r="1528" spans="1:51">
      <c r="A1528" t="s">
        <v>1734</v>
      </c>
      <c r="B1528" t="s">
        <v>71</v>
      </c>
      <c r="C1528" t="s">
        <v>1738</v>
      </c>
      <c r="D1528" t="s">
        <v>897</v>
      </c>
      <c r="E1528" t="s">
        <v>1913</v>
      </c>
      <c r="G1528" t="s">
        <v>1914</v>
      </c>
      <c r="H1528" t="s">
        <v>1915</v>
      </c>
      <c r="I1528">
        <v>40.548000000000002</v>
      </c>
      <c r="J1528">
        <v>-124.09699999999999</v>
      </c>
      <c r="L1528" t="s">
        <v>2648</v>
      </c>
      <c r="M1528" t="s">
        <v>1908</v>
      </c>
      <c r="N1528" t="s">
        <v>225</v>
      </c>
      <c r="O1528" t="s">
        <v>2547</v>
      </c>
      <c r="P1528" s="64" t="s">
        <v>1908</v>
      </c>
      <c r="Q1528" t="s">
        <v>462</v>
      </c>
      <c r="R1528" t="s">
        <v>462</v>
      </c>
      <c r="T1528" t="s">
        <v>1916</v>
      </c>
      <c r="U1528" t="s">
        <v>1917</v>
      </c>
      <c r="V1528">
        <v>21</v>
      </c>
      <c r="W1528">
        <v>3</v>
      </c>
      <c r="X1528" t="s">
        <v>15</v>
      </c>
      <c r="Y1528">
        <v>1</v>
      </c>
      <c r="Z1528" t="s">
        <v>1921</v>
      </c>
      <c r="AA1528" t="s">
        <v>1919</v>
      </c>
      <c r="AD1528" t="s">
        <v>1920</v>
      </c>
      <c r="AG1528" t="s">
        <v>31</v>
      </c>
      <c r="AJ1528" t="s">
        <v>1918</v>
      </c>
      <c r="AK1528" t="s">
        <v>2595</v>
      </c>
      <c r="AX1528" t="s">
        <v>31</v>
      </c>
      <c r="AY1528" t="s">
        <v>31</v>
      </c>
    </row>
    <row r="1529" spans="1:51">
      <c r="A1529" t="s">
        <v>1734</v>
      </c>
      <c r="B1529" t="s">
        <v>71</v>
      </c>
      <c r="C1529" t="s">
        <v>1738</v>
      </c>
      <c r="D1529" t="s">
        <v>897</v>
      </c>
      <c r="E1529" t="s">
        <v>1913</v>
      </c>
      <c r="G1529" t="s">
        <v>1914</v>
      </c>
      <c r="H1529" t="s">
        <v>1915</v>
      </c>
      <c r="I1529">
        <v>40.548000000000002</v>
      </c>
      <c r="J1529">
        <v>-124.09699999999999</v>
      </c>
      <c r="L1529" t="s">
        <v>2648</v>
      </c>
      <c r="M1529" t="s">
        <v>1908</v>
      </c>
      <c r="N1529" t="s">
        <v>225</v>
      </c>
      <c r="O1529" t="s">
        <v>2547</v>
      </c>
      <c r="P1529" s="64" t="s">
        <v>1908</v>
      </c>
      <c r="Q1529" t="s">
        <v>462</v>
      </c>
      <c r="R1529" t="s">
        <v>462</v>
      </c>
      <c r="T1529" t="s">
        <v>1916</v>
      </c>
      <c r="U1529" t="s">
        <v>1917</v>
      </c>
      <c r="V1529">
        <v>24</v>
      </c>
      <c r="W1529">
        <v>0</v>
      </c>
      <c r="X1529" t="s">
        <v>15</v>
      </c>
      <c r="Y1529">
        <v>1</v>
      </c>
      <c r="Z1529" t="s">
        <v>1921</v>
      </c>
      <c r="AA1529" t="s">
        <v>1919</v>
      </c>
      <c r="AD1529" t="s">
        <v>1920</v>
      </c>
      <c r="AG1529" t="s">
        <v>31</v>
      </c>
      <c r="AJ1529" t="s">
        <v>1918</v>
      </c>
      <c r="AK1529" t="s">
        <v>2595</v>
      </c>
      <c r="AX1529" t="s">
        <v>31</v>
      </c>
      <c r="AY1529" t="s">
        <v>31</v>
      </c>
    </row>
    <row r="1530" spans="1:51">
      <c r="A1530" t="s">
        <v>1734</v>
      </c>
      <c r="B1530" t="s">
        <v>71</v>
      </c>
      <c r="C1530" t="s">
        <v>1738</v>
      </c>
      <c r="D1530" t="s">
        <v>897</v>
      </c>
      <c r="E1530" t="s">
        <v>1913</v>
      </c>
      <c r="G1530" t="s">
        <v>1922</v>
      </c>
      <c r="H1530" t="s">
        <v>1923</v>
      </c>
      <c r="I1530">
        <v>53.832999999999998</v>
      </c>
      <c r="J1530">
        <v>-122.76</v>
      </c>
      <c r="L1530" t="s">
        <v>2648</v>
      </c>
      <c r="M1530" t="s">
        <v>1908</v>
      </c>
      <c r="N1530" t="s">
        <v>225</v>
      </c>
      <c r="O1530" t="s">
        <v>2547</v>
      </c>
      <c r="P1530" s="64" t="s">
        <v>1908</v>
      </c>
      <c r="Q1530" t="s">
        <v>462</v>
      </c>
      <c r="R1530" t="s">
        <v>462</v>
      </c>
      <c r="T1530" t="s">
        <v>1916</v>
      </c>
      <c r="U1530" t="s">
        <v>1917</v>
      </c>
      <c r="V1530">
        <v>9</v>
      </c>
      <c r="W1530">
        <v>15</v>
      </c>
      <c r="X1530" t="s">
        <v>15</v>
      </c>
      <c r="Y1530">
        <v>1</v>
      </c>
      <c r="Z1530">
        <v>16</v>
      </c>
      <c r="AA1530" t="s">
        <v>1919</v>
      </c>
      <c r="AB1530" t="s">
        <v>52</v>
      </c>
      <c r="AC1530">
        <v>1.9870000000000001</v>
      </c>
      <c r="AD1530" t="s">
        <v>1920</v>
      </c>
      <c r="AG1530" t="s">
        <v>31</v>
      </c>
      <c r="AJ1530" t="s">
        <v>1918</v>
      </c>
      <c r="AK1530" t="s">
        <v>2595</v>
      </c>
      <c r="AX1530" t="s">
        <v>31</v>
      </c>
      <c r="AY1530" t="s">
        <v>31</v>
      </c>
    </row>
    <row r="1531" spans="1:51">
      <c r="A1531" t="s">
        <v>1734</v>
      </c>
      <c r="B1531" t="s">
        <v>71</v>
      </c>
      <c r="C1531" t="s">
        <v>1738</v>
      </c>
      <c r="D1531" t="s">
        <v>897</v>
      </c>
      <c r="E1531" t="s">
        <v>1913</v>
      </c>
      <c r="G1531" t="s">
        <v>1922</v>
      </c>
      <c r="H1531" t="s">
        <v>1923</v>
      </c>
      <c r="I1531">
        <v>53.832999999999998</v>
      </c>
      <c r="J1531">
        <v>-122.76</v>
      </c>
      <c r="L1531" t="s">
        <v>2648</v>
      </c>
      <c r="M1531" t="s">
        <v>1908</v>
      </c>
      <c r="N1531" t="s">
        <v>225</v>
      </c>
      <c r="O1531" t="s">
        <v>2547</v>
      </c>
      <c r="P1531" s="64" t="s">
        <v>1908</v>
      </c>
      <c r="Q1531" t="s">
        <v>462</v>
      </c>
      <c r="R1531" t="s">
        <v>462</v>
      </c>
      <c r="T1531" t="s">
        <v>1916</v>
      </c>
      <c r="U1531" t="s">
        <v>1917</v>
      </c>
      <c r="V1531">
        <v>11</v>
      </c>
      <c r="W1531">
        <v>13</v>
      </c>
      <c r="X1531" t="s">
        <v>15</v>
      </c>
      <c r="Y1531">
        <v>1</v>
      </c>
      <c r="Z1531">
        <v>17</v>
      </c>
      <c r="AA1531" t="s">
        <v>1919</v>
      </c>
      <c r="AB1531" t="s">
        <v>52</v>
      </c>
      <c r="AC1531">
        <v>1.8640000000000001</v>
      </c>
      <c r="AD1531" t="s">
        <v>1920</v>
      </c>
      <c r="AG1531" t="s">
        <v>31</v>
      </c>
      <c r="AJ1531" t="s">
        <v>1918</v>
      </c>
      <c r="AK1531" t="s">
        <v>2595</v>
      </c>
      <c r="AX1531" t="s">
        <v>31</v>
      </c>
      <c r="AY1531" t="s">
        <v>31</v>
      </c>
    </row>
    <row r="1532" spans="1:51">
      <c r="A1532" t="s">
        <v>1734</v>
      </c>
      <c r="B1532" t="s">
        <v>71</v>
      </c>
      <c r="C1532" t="s">
        <v>1738</v>
      </c>
      <c r="D1532" t="s">
        <v>897</v>
      </c>
      <c r="E1532" t="s">
        <v>1913</v>
      </c>
      <c r="G1532" t="s">
        <v>1922</v>
      </c>
      <c r="H1532" t="s">
        <v>1923</v>
      </c>
      <c r="I1532">
        <v>53.832999999999998</v>
      </c>
      <c r="J1532">
        <v>-122.76</v>
      </c>
      <c r="L1532" t="s">
        <v>2648</v>
      </c>
      <c r="M1532" t="s">
        <v>1908</v>
      </c>
      <c r="N1532" t="s">
        <v>225</v>
      </c>
      <c r="O1532" t="s">
        <v>2547</v>
      </c>
      <c r="P1532" s="64" t="s">
        <v>1908</v>
      </c>
      <c r="Q1532" t="s">
        <v>462</v>
      </c>
      <c r="R1532" t="s">
        <v>462</v>
      </c>
      <c r="T1532" t="s">
        <v>1916</v>
      </c>
      <c r="U1532" t="s">
        <v>1917</v>
      </c>
      <c r="V1532">
        <v>13</v>
      </c>
      <c r="W1532">
        <v>11</v>
      </c>
      <c r="X1532" t="s">
        <v>15</v>
      </c>
      <c r="Y1532">
        <v>1</v>
      </c>
      <c r="Z1532">
        <v>19</v>
      </c>
      <c r="AA1532" t="s">
        <v>1919</v>
      </c>
      <c r="AB1532" t="s">
        <v>52</v>
      </c>
      <c r="AC1532">
        <v>1.7849999999999999</v>
      </c>
      <c r="AD1532" t="s">
        <v>1920</v>
      </c>
      <c r="AG1532" t="s">
        <v>31</v>
      </c>
      <c r="AJ1532" t="s">
        <v>1918</v>
      </c>
      <c r="AK1532" t="s">
        <v>2595</v>
      </c>
      <c r="AX1532" t="s">
        <v>31</v>
      </c>
      <c r="AY1532" t="s">
        <v>31</v>
      </c>
    </row>
    <row r="1533" spans="1:51">
      <c r="A1533" t="s">
        <v>1734</v>
      </c>
      <c r="B1533" t="s">
        <v>71</v>
      </c>
      <c r="C1533" t="s">
        <v>1738</v>
      </c>
      <c r="D1533" t="s">
        <v>897</v>
      </c>
      <c r="E1533" t="s">
        <v>1913</v>
      </c>
      <c r="G1533" t="s">
        <v>1922</v>
      </c>
      <c r="H1533" t="s">
        <v>1923</v>
      </c>
      <c r="I1533">
        <v>53.832999999999998</v>
      </c>
      <c r="J1533">
        <v>-122.76</v>
      </c>
      <c r="L1533" t="s">
        <v>2648</v>
      </c>
      <c r="M1533" t="s">
        <v>1908</v>
      </c>
      <c r="N1533" t="s">
        <v>225</v>
      </c>
      <c r="O1533" t="s">
        <v>2547</v>
      </c>
      <c r="P1533" s="64" t="s">
        <v>1908</v>
      </c>
      <c r="Q1533" t="s">
        <v>462</v>
      </c>
      <c r="R1533" t="s">
        <v>462</v>
      </c>
      <c r="T1533" t="s">
        <v>1916</v>
      </c>
      <c r="U1533" t="s">
        <v>1917</v>
      </c>
      <c r="V1533">
        <v>15</v>
      </c>
      <c r="W1533">
        <v>9</v>
      </c>
      <c r="X1533" t="s">
        <v>15</v>
      </c>
      <c r="Y1533">
        <v>1</v>
      </c>
      <c r="Z1533">
        <v>32</v>
      </c>
      <c r="AA1533" t="s">
        <v>1919</v>
      </c>
      <c r="AB1533" t="s">
        <v>52</v>
      </c>
      <c r="AC1533">
        <v>1.8959999999999999</v>
      </c>
      <c r="AD1533" t="s">
        <v>1920</v>
      </c>
      <c r="AG1533" t="s">
        <v>31</v>
      </c>
      <c r="AJ1533" t="s">
        <v>1918</v>
      </c>
      <c r="AK1533" t="s">
        <v>2595</v>
      </c>
      <c r="AX1533" t="s">
        <v>31</v>
      </c>
      <c r="AY1533" t="s">
        <v>31</v>
      </c>
    </row>
    <row r="1534" spans="1:51">
      <c r="A1534" t="s">
        <v>1734</v>
      </c>
      <c r="B1534" t="s">
        <v>71</v>
      </c>
      <c r="C1534" t="s">
        <v>1738</v>
      </c>
      <c r="D1534" t="s">
        <v>897</v>
      </c>
      <c r="E1534" t="s">
        <v>1913</v>
      </c>
      <c r="G1534" t="s">
        <v>1922</v>
      </c>
      <c r="H1534" t="s">
        <v>1923</v>
      </c>
      <c r="I1534">
        <v>53.832999999999998</v>
      </c>
      <c r="J1534">
        <v>-122.76</v>
      </c>
      <c r="L1534" t="s">
        <v>2648</v>
      </c>
      <c r="M1534" t="s">
        <v>1908</v>
      </c>
      <c r="N1534" t="s">
        <v>225</v>
      </c>
      <c r="O1534" t="s">
        <v>2547</v>
      </c>
      <c r="P1534" s="64" t="s">
        <v>1908</v>
      </c>
      <c r="Q1534" t="s">
        <v>462</v>
      </c>
      <c r="R1534" t="s">
        <v>462</v>
      </c>
      <c r="T1534" t="s">
        <v>1916</v>
      </c>
      <c r="U1534" t="s">
        <v>1917</v>
      </c>
      <c r="V1534">
        <v>17</v>
      </c>
      <c r="W1534">
        <v>7</v>
      </c>
      <c r="X1534" t="s">
        <v>15</v>
      </c>
      <c r="Y1534">
        <v>1</v>
      </c>
      <c r="Z1534" t="s">
        <v>1921</v>
      </c>
      <c r="AA1534" t="s">
        <v>1919</v>
      </c>
      <c r="AD1534" t="s">
        <v>1920</v>
      </c>
      <c r="AG1534" t="s">
        <v>31</v>
      </c>
      <c r="AJ1534" t="s">
        <v>1918</v>
      </c>
      <c r="AK1534" t="s">
        <v>2595</v>
      </c>
      <c r="AX1534" t="s">
        <v>31</v>
      </c>
      <c r="AY1534" t="s">
        <v>31</v>
      </c>
    </row>
    <row r="1535" spans="1:51">
      <c r="A1535" t="s">
        <v>1734</v>
      </c>
      <c r="B1535" t="s">
        <v>71</v>
      </c>
      <c r="C1535" t="s">
        <v>1738</v>
      </c>
      <c r="D1535" t="s">
        <v>897</v>
      </c>
      <c r="E1535" t="s">
        <v>1913</v>
      </c>
      <c r="G1535" t="s">
        <v>1922</v>
      </c>
      <c r="H1535" t="s">
        <v>1923</v>
      </c>
      <c r="I1535">
        <v>53.832999999999998</v>
      </c>
      <c r="J1535">
        <v>-122.76</v>
      </c>
      <c r="L1535" t="s">
        <v>2648</v>
      </c>
      <c r="M1535" t="s">
        <v>1908</v>
      </c>
      <c r="N1535" t="s">
        <v>225</v>
      </c>
      <c r="O1535" t="s">
        <v>2547</v>
      </c>
      <c r="P1535" s="64" t="s">
        <v>1908</v>
      </c>
      <c r="Q1535" t="s">
        <v>462</v>
      </c>
      <c r="R1535" t="s">
        <v>462</v>
      </c>
      <c r="T1535" t="s">
        <v>1916</v>
      </c>
      <c r="U1535" t="s">
        <v>1917</v>
      </c>
      <c r="V1535">
        <v>19</v>
      </c>
      <c r="W1535">
        <v>5</v>
      </c>
      <c r="X1535" t="s">
        <v>15</v>
      </c>
      <c r="Y1535">
        <v>1</v>
      </c>
      <c r="Z1535" t="s">
        <v>1921</v>
      </c>
      <c r="AA1535" t="s">
        <v>1919</v>
      </c>
      <c r="AD1535" t="s">
        <v>1920</v>
      </c>
      <c r="AG1535" t="s">
        <v>31</v>
      </c>
      <c r="AJ1535" t="s">
        <v>1918</v>
      </c>
      <c r="AK1535" t="s">
        <v>2595</v>
      </c>
      <c r="AX1535" t="s">
        <v>31</v>
      </c>
      <c r="AY1535" t="s">
        <v>31</v>
      </c>
    </row>
    <row r="1536" spans="1:51">
      <c r="A1536" t="s">
        <v>1734</v>
      </c>
      <c r="B1536" t="s">
        <v>71</v>
      </c>
      <c r="C1536" t="s">
        <v>1738</v>
      </c>
      <c r="D1536" t="s">
        <v>897</v>
      </c>
      <c r="E1536" t="s">
        <v>1913</v>
      </c>
      <c r="G1536" t="s">
        <v>1922</v>
      </c>
      <c r="H1536" t="s">
        <v>1923</v>
      </c>
      <c r="I1536">
        <v>53.832999999999998</v>
      </c>
      <c r="J1536">
        <v>-122.76</v>
      </c>
      <c r="L1536" t="s">
        <v>2648</v>
      </c>
      <c r="M1536" t="s">
        <v>1908</v>
      </c>
      <c r="N1536" t="s">
        <v>225</v>
      </c>
      <c r="O1536" t="s">
        <v>2547</v>
      </c>
      <c r="P1536" s="64" t="s">
        <v>1908</v>
      </c>
      <c r="Q1536" t="s">
        <v>462</v>
      </c>
      <c r="R1536" t="s">
        <v>462</v>
      </c>
      <c r="T1536" t="s">
        <v>1916</v>
      </c>
      <c r="U1536" t="s">
        <v>1917</v>
      </c>
      <c r="V1536">
        <v>21</v>
      </c>
      <c r="W1536">
        <v>3</v>
      </c>
      <c r="X1536" t="s">
        <v>15</v>
      </c>
      <c r="Y1536">
        <v>1</v>
      </c>
      <c r="Z1536" t="s">
        <v>1921</v>
      </c>
      <c r="AA1536" t="s">
        <v>1919</v>
      </c>
      <c r="AD1536" t="s">
        <v>1920</v>
      </c>
      <c r="AG1536" t="s">
        <v>31</v>
      </c>
      <c r="AJ1536" t="s">
        <v>1918</v>
      </c>
      <c r="AK1536" t="s">
        <v>2595</v>
      </c>
      <c r="AX1536" t="s">
        <v>31</v>
      </c>
      <c r="AY1536" t="s">
        <v>31</v>
      </c>
    </row>
    <row r="1537" spans="1:51">
      <c r="A1537" t="s">
        <v>1734</v>
      </c>
      <c r="B1537" t="s">
        <v>71</v>
      </c>
      <c r="C1537" t="s">
        <v>1738</v>
      </c>
      <c r="D1537" t="s">
        <v>897</v>
      </c>
      <c r="E1537" t="s">
        <v>1913</v>
      </c>
      <c r="G1537" t="s">
        <v>1922</v>
      </c>
      <c r="H1537" t="s">
        <v>1923</v>
      </c>
      <c r="I1537">
        <v>53.832999999999998</v>
      </c>
      <c r="J1537">
        <v>-122.76</v>
      </c>
      <c r="L1537" t="s">
        <v>2648</v>
      </c>
      <c r="M1537" t="s">
        <v>1908</v>
      </c>
      <c r="N1537" t="s">
        <v>225</v>
      </c>
      <c r="O1537" t="s">
        <v>2547</v>
      </c>
      <c r="P1537" s="64" t="s">
        <v>1908</v>
      </c>
      <c r="Q1537" t="s">
        <v>462</v>
      </c>
      <c r="R1537" t="s">
        <v>462</v>
      </c>
      <c r="T1537" t="s">
        <v>1916</v>
      </c>
      <c r="U1537" t="s">
        <v>1917</v>
      </c>
      <c r="V1537">
        <v>24</v>
      </c>
      <c r="W1537">
        <v>0</v>
      </c>
      <c r="X1537" t="s">
        <v>15</v>
      </c>
      <c r="Y1537">
        <v>1</v>
      </c>
      <c r="Z1537" t="s">
        <v>1921</v>
      </c>
      <c r="AA1537" t="s">
        <v>1919</v>
      </c>
      <c r="AD1537" t="s">
        <v>1920</v>
      </c>
      <c r="AG1537" t="s">
        <v>31</v>
      </c>
      <c r="AJ1537" t="s">
        <v>1918</v>
      </c>
      <c r="AK1537" t="s">
        <v>2595</v>
      </c>
      <c r="AX1537" t="s">
        <v>31</v>
      </c>
      <c r="AY1537" t="s">
        <v>31</v>
      </c>
    </row>
    <row r="1538" spans="1:51">
      <c r="A1538" t="s">
        <v>1734</v>
      </c>
      <c r="B1538" t="s">
        <v>71</v>
      </c>
      <c r="C1538" t="s">
        <v>1738</v>
      </c>
      <c r="D1538" t="s">
        <v>897</v>
      </c>
      <c r="E1538" t="s">
        <v>1913</v>
      </c>
      <c r="G1538" t="s">
        <v>1914</v>
      </c>
      <c r="H1538" t="s">
        <v>1915</v>
      </c>
      <c r="I1538">
        <v>40.548000000000002</v>
      </c>
      <c r="J1538">
        <v>-124.09699999999999</v>
      </c>
      <c r="L1538" t="s">
        <v>2648</v>
      </c>
      <c r="M1538" t="s">
        <v>1908</v>
      </c>
      <c r="N1538" t="s">
        <v>225</v>
      </c>
      <c r="O1538" t="s">
        <v>2547</v>
      </c>
      <c r="P1538" s="64" t="s">
        <v>1908</v>
      </c>
      <c r="Q1538" t="s">
        <v>462</v>
      </c>
      <c r="R1538" t="s">
        <v>462</v>
      </c>
      <c r="T1538" t="s">
        <v>1916</v>
      </c>
      <c r="U1538" t="s">
        <v>1917</v>
      </c>
      <c r="V1538">
        <v>9</v>
      </c>
      <c r="W1538">
        <v>15</v>
      </c>
      <c r="X1538" t="s">
        <v>292</v>
      </c>
      <c r="Y1538">
        <v>10.7</v>
      </c>
      <c r="Z1538">
        <v>53</v>
      </c>
      <c r="AA1538" t="s">
        <v>1919</v>
      </c>
      <c r="AB1538" t="s">
        <v>52</v>
      </c>
      <c r="AC1538" t="s">
        <v>1924</v>
      </c>
      <c r="AD1538" t="s">
        <v>1925</v>
      </c>
      <c r="AG1538" t="s">
        <v>31</v>
      </c>
      <c r="AJ1538" t="s">
        <v>1918</v>
      </c>
      <c r="AK1538" t="s">
        <v>2595</v>
      </c>
      <c r="AX1538" t="s">
        <v>31</v>
      </c>
      <c r="AY1538" t="s">
        <v>31</v>
      </c>
    </row>
    <row r="1539" spans="1:51">
      <c r="A1539" t="s">
        <v>1734</v>
      </c>
      <c r="B1539" t="s">
        <v>71</v>
      </c>
      <c r="C1539" t="s">
        <v>1738</v>
      </c>
      <c r="D1539" t="s">
        <v>897</v>
      </c>
      <c r="E1539" t="s">
        <v>1913</v>
      </c>
      <c r="G1539" t="s">
        <v>1914</v>
      </c>
      <c r="H1539" t="s">
        <v>1915</v>
      </c>
      <c r="I1539">
        <v>40.548000000000002</v>
      </c>
      <c r="J1539">
        <v>-124.09699999999999</v>
      </c>
      <c r="L1539" t="s">
        <v>2648</v>
      </c>
      <c r="M1539" t="s">
        <v>1908</v>
      </c>
      <c r="N1539" t="s">
        <v>225</v>
      </c>
      <c r="O1539" t="s">
        <v>2547</v>
      </c>
      <c r="P1539" s="64" t="s">
        <v>1908</v>
      </c>
      <c r="Q1539" t="s">
        <v>462</v>
      </c>
      <c r="R1539" t="s">
        <v>462</v>
      </c>
      <c r="T1539" t="s">
        <v>1916</v>
      </c>
      <c r="U1539" t="s">
        <v>1917</v>
      </c>
      <c r="V1539">
        <v>11</v>
      </c>
      <c r="W1539">
        <v>13</v>
      </c>
      <c r="X1539" t="s">
        <v>292</v>
      </c>
      <c r="Y1539">
        <v>14.25</v>
      </c>
      <c r="Z1539">
        <v>53</v>
      </c>
      <c r="AA1539" t="s">
        <v>1919</v>
      </c>
      <c r="AB1539" t="s">
        <v>52</v>
      </c>
      <c r="AC1539" t="s">
        <v>1924</v>
      </c>
      <c r="AD1539" t="s">
        <v>1925</v>
      </c>
      <c r="AG1539" t="s">
        <v>31</v>
      </c>
      <c r="AJ1539" t="s">
        <v>1918</v>
      </c>
      <c r="AK1539" t="s">
        <v>2595</v>
      </c>
      <c r="AX1539" t="s">
        <v>31</v>
      </c>
      <c r="AY1539" t="s">
        <v>31</v>
      </c>
    </row>
    <row r="1540" spans="1:51">
      <c r="A1540" t="s">
        <v>1734</v>
      </c>
      <c r="B1540" t="s">
        <v>71</v>
      </c>
      <c r="C1540" t="s">
        <v>1738</v>
      </c>
      <c r="D1540" t="s">
        <v>897</v>
      </c>
      <c r="E1540" t="s">
        <v>1913</v>
      </c>
      <c r="G1540" t="s">
        <v>1914</v>
      </c>
      <c r="H1540" t="s">
        <v>1915</v>
      </c>
      <c r="I1540">
        <v>40.548000000000002</v>
      </c>
      <c r="J1540">
        <v>-124.09699999999999</v>
      </c>
      <c r="L1540" t="s">
        <v>2648</v>
      </c>
      <c r="M1540" t="s">
        <v>1908</v>
      </c>
      <c r="N1540" t="s">
        <v>225</v>
      </c>
      <c r="O1540" t="s">
        <v>2547</v>
      </c>
      <c r="P1540" s="64" t="s">
        <v>1908</v>
      </c>
      <c r="Q1540" t="s">
        <v>462</v>
      </c>
      <c r="R1540" t="s">
        <v>462</v>
      </c>
      <c r="T1540" t="s">
        <v>1916</v>
      </c>
      <c r="U1540" t="s">
        <v>1917</v>
      </c>
      <c r="V1540">
        <v>13</v>
      </c>
      <c r="W1540">
        <v>11</v>
      </c>
      <c r="X1540" t="s">
        <v>292</v>
      </c>
      <c r="Y1540">
        <v>17.11</v>
      </c>
      <c r="Z1540">
        <v>53</v>
      </c>
      <c r="AA1540" t="s">
        <v>1919</v>
      </c>
      <c r="AB1540" t="s">
        <v>52</v>
      </c>
      <c r="AC1540" t="s">
        <v>1924</v>
      </c>
      <c r="AD1540" t="s">
        <v>1925</v>
      </c>
      <c r="AG1540" t="s">
        <v>31</v>
      </c>
      <c r="AJ1540" t="s">
        <v>1918</v>
      </c>
      <c r="AK1540" t="s">
        <v>2595</v>
      </c>
      <c r="AX1540" t="s">
        <v>31</v>
      </c>
      <c r="AY1540" t="s">
        <v>31</v>
      </c>
    </row>
    <row r="1541" spans="1:51">
      <c r="A1541" t="s">
        <v>1734</v>
      </c>
      <c r="B1541" t="s">
        <v>71</v>
      </c>
      <c r="C1541" t="s">
        <v>1738</v>
      </c>
      <c r="D1541" t="s">
        <v>897</v>
      </c>
      <c r="E1541" t="s">
        <v>1913</v>
      </c>
      <c r="G1541" t="s">
        <v>1914</v>
      </c>
      <c r="H1541" t="s">
        <v>1915</v>
      </c>
      <c r="I1541">
        <v>40.548000000000002</v>
      </c>
      <c r="J1541">
        <v>-124.09699999999999</v>
      </c>
      <c r="L1541" t="s">
        <v>2648</v>
      </c>
      <c r="M1541" t="s">
        <v>1908</v>
      </c>
      <c r="N1541" t="s">
        <v>225</v>
      </c>
      <c r="O1541" t="s">
        <v>2547</v>
      </c>
      <c r="P1541" s="64" t="s">
        <v>1908</v>
      </c>
      <c r="Q1541" t="s">
        <v>462</v>
      </c>
      <c r="R1541" t="s">
        <v>462</v>
      </c>
      <c r="T1541" t="s">
        <v>1916</v>
      </c>
      <c r="U1541" t="s">
        <v>1917</v>
      </c>
      <c r="V1541">
        <v>15</v>
      </c>
      <c r="W1541">
        <v>9</v>
      </c>
      <c r="X1541" t="s">
        <v>292</v>
      </c>
      <c r="Y1541">
        <v>19.379000000000001</v>
      </c>
      <c r="Z1541">
        <v>53</v>
      </c>
      <c r="AA1541" t="s">
        <v>1919</v>
      </c>
      <c r="AB1541" t="s">
        <v>52</v>
      </c>
      <c r="AC1541" t="s">
        <v>1924</v>
      </c>
      <c r="AD1541" t="s">
        <v>1925</v>
      </c>
      <c r="AG1541" t="s">
        <v>31</v>
      </c>
      <c r="AJ1541" t="s">
        <v>1918</v>
      </c>
      <c r="AK1541" t="s">
        <v>2595</v>
      </c>
      <c r="AX1541" t="s">
        <v>31</v>
      </c>
      <c r="AY1541" t="s">
        <v>31</v>
      </c>
    </row>
    <row r="1542" spans="1:51">
      <c r="A1542" t="s">
        <v>1734</v>
      </c>
      <c r="B1542" t="s">
        <v>71</v>
      </c>
      <c r="C1542" t="s">
        <v>1738</v>
      </c>
      <c r="D1542" t="s">
        <v>897</v>
      </c>
      <c r="E1542" t="s">
        <v>1913</v>
      </c>
      <c r="G1542" t="s">
        <v>1914</v>
      </c>
      <c r="H1542" t="s">
        <v>1915</v>
      </c>
      <c r="I1542">
        <v>40.548000000000002</v>
      </c>
      <c r="J1542">
        <v>-124.09699999999999</v>
      </c>
      <c r="L1542" t="s">
        <v>2648</v>
      </c>
      <c r="M1542" t="s">
        <v>1908</v>
      </c>
      <c r="N1542" t="s">
        <v>225</v>
      </c>
      <c r="O1542" t="s">
        <v>2547</v>
      </c>
      <c r="P1542" s="64" t="s">
        <v>1908</v>
      </c>
      <c r="Q1542" t="s">
        <v>462</v>
      </c>
      <c r="R1542" t="s">
        <v>462</v>
      </c>
      <c r="T1542" t="s">
        <v>1916</v>
      </c>
      <c r="U1542" t="s">
        <v>1917</v>
      </c>
      <c r="V1542">
        <v>17</v>
      </c>
      <c r="W1542">
        <v>7</v>
      </c>
      <c r="X1542" t="s">
        <v>292</v>
      </c>
      <c r="Y1542">
        <v>19.97</v>
      </c>
      <c r="Z1542">
        <v>53</v>
      </c>
      <c r="AA1542" t="s">
        <v>1919</v>
      </c>
      <c r="AB1542" t="s">
        <v>52</v>
      </c>
      <c r="AC1542" t="s">
        <v>1924</v>
      </c>
      <c r="AD1542" t="s">
        <v>1925</v>
      </c>
      <c r="AG1542" t="s">
        <v>31</v>
      </c>
      <c r="AJ1542" t="s">
        <v>1918</v>
      </c>
      <c r="AK1542" t="s">
        <v>2595</v>
      </c>
      <c r="AX1542" t="s">
        <v>31</v>
      </c>
      <c r="AY1542" t="s">
        <v>31</v>
      </c>
    </row>
    <row r="1543" spans="1:51">
      <c r="A1543" t="s">
        <v>1734</v>
      </c>
      <c r="B1543" t="s">
        <v>71</v>
      </c>
      <c r="C1543" t="s">
        <v>1738</v>
      </c>
      <c r="D1543" t="s">
        <v>897</v>
      </c>
      <c r="E1543" t="s">
        <v>1913</v>
      </c>
      <c r="G1543" t="s">
        <v>1914</v>
      </c>
      <c r="H1543" t="s">
        <v>1915</v>
      </c>
      <c r="I1543">
        <v>40.548000000000002</v>
      </c>
      <c r="J1543">
        <v>-124.09699999999999</v>
      </c>
      <c r="L1543" t="s">
        <v>2648</v>
      </c>
      <c r="M1543" t="s">
        <v>1908</v>
      </c>
      <c r="N1543" t="s">
        <v>225</v>
      </c>
      <c r="O1543" t="s">
        <v>2547</v>
      </c>
      <c r="P1543" s="64" t="s">
        <v>1908</v>
      </c>
      <c r="Q1543" t="s">
        <v>462</v>
      </c>
      <c r="R1543" t="s">
        <v>462</v>
      </c>
      <c r="T1543" t="s">
        <v>1916</v>
      </c>
      <c r="U1543" t="s">
        <v>1917</v>
      </c>
      <c r="V1543">
        <v>19</v>
      </c>
      <c r="W1543">
        <v>5</v>
      </c>
      <c r="X1543" t="s">
        <v>292</v>
      </c>
      <c r="Y1543">
        <v>19.773</v>
      </c>
      <c r="Z1543">
        <v>53</v>
      </c>
      <c r="AA1543" t="s">
        <v>1919</v>
      </c>
      <c r="AB1543" t="s">
        <v>52</v>
      </c>
      <c r="AC1543" t="s">
        <v>1924</v>
      </c>
      <c r="AD1543" t="s">
        <v>1925</v>
      </c>
      <c r="AG1543" t="s">
        <v>31</v>
      </c>
      <c r="AJ1543" t="s">
        <v>1918</v>
      </c>
      <c r="AK1543" t="s">
        <v>2595</v>
      </c>
      <c r="AX1543" t="s">
        <v>31</v>
      </c>
      <c r="AY1543" t="s">
        <v>31</v>
      </c>
    </row>
    <row r="1544" spans="1:51">
      <c r="A1544" t="s">
        <v>1734</v>
      </c>
      <c r="B1544" t="s">
        <v>71</v>
      </c>
      <c r="C1544" t="s">
        <v>1738</v>
      </c>
      <c r="D1544" t="s">
        <v>897</v>
      </c>
      <c r="E1544" t="s">
        <v>1913</v>
      </c>
      <c r="G1544" t="s">
        <v>1914</v>
      </c>
      <c r="H1544" t="s">
        <v>1915</v>
      </c>
      <c r="I1544">
        <v>40.548000000000002</v>
      </c>
      <c r="J1544">
        <v>-124.09699999999999</v>
      </c>
      <c r="L1544" t="s">
        <v>2648</v>
      </c>
      <c r="M1544" t="s">
        <v>1908</v>
      </c>
      <c r="N1544" t="s">
        <v>225</v>
      </c>
      <c r="O1544" t="s">
        <v>2547</v>
      </c>
      <c r="P1544" s="64" t="s">
        <v>1908</v>
      </c>
      <c r="Q1544" t="s">
        <v>462</v>
      </c>
      <c r="R1544" t="s">
        <v>462</v>
      </c>
      <c r="T1544" t="s">
        <v>1916</v>
      </c>
      <c r="U1544" t="s">
        <v>1917</v>
      </c>
      <c r="V1544">
        <v>21</v>
      </c>
      <c r="W1544">
        <v>3</v>
      </c>
      <c r="X1544" t="s">
        <v>292</v>
      </c>
      <c r="Y1544">
        <v>20.068999999999999</v>
      </c>
      <c r="Z1544">
        <v>53</v>
      </c>
      <c r="AA1544" t="s">
        <v>1919</v>
      </c>
      <c r="AB1544" t="s">
        <v>52</v>
      </c>
      <c r="AC1544" t="s">
        <v>1924</v>
      </c>
      <c r="AD1544" t="s">
        <v>1925</v>
      </c>
      <c r="AG1544" t="s">
        <v>31</v>
      </c>
      <c r="AJ1544" t="s">
        <v>1918</v>
      </c>
      <c r="AK1544" t="s">
        <v>2595</v>
      </c>
      <c r="AX1544" t="s">
        <v>31</v>
      </c>
      <c r="AY1544" t="s">
        <v>31</v>
      </c>
    </row>
    <row r="1545" spans="1:51">
      <c r="A1545" t="s">
        <v>1734</v>
      </c>
      <c r="B1545" t="s">
        <v>71</v>
      </c>
      <c r="C1545" t="s">
        <v>1738</v>
      </c>
      <c r="D1545" t="s">
        <v>897</v>
      </c>
      <c r="E1545" t="s">
        <v>1913</v>
      </c>
      <c r="G1545" t="s">
        <v>1914</v>
      </c>
      <c r="H1545" t="s">
        <v>1915</v>
      </c>
      <c r="I1545">
        <v>40.548000000000002</v>
      </c>
      <c r="J1545">
        <v>-124.09699999999999</v>
      </c>
      <c r="L1545" t="s">
        <v>2648</v>
      </c>
      <c r="M1545" t="s">
        <v>1908</v>
      </c>
      <c r="N1545" t="s">
        <v>225</v>
      </c>
      <c r="O1545" t="s">
        <v>2547</v>
      </c>
      <c r="P1545" s="64" t="s">
        <v>1908</v>
      </c>
      <c r="Q1545" t="s">
        <v>462</v>
      </c>
      <c r="R1545" t="s">
        <v>462</v>
      </c>
      <c r="T1545" t="s">
        <v>1916</v>
      </c>
      <c r="U1545" t="s">
        <v>1917</v>
      </c>
      <c r="V1545">
        <v>24</v>
      </c>
      <c r="W1545">
        <v>0</v>
      </c>
      <c r="X1545" t="s">
        <v>292</v>
      </c>
      <c r="Y1545">
        <v>20.562000000000001</v>
      </c>
      <c r="Z1545">
        <v>53</v>
      </c>
      <c r="AA1545" t="s">
        <v>1919</v>
      </c>
      <c r="AB1545" t="s">
        <v>52</v>
      </c>
      <c r="AC1545" t="s">
        <v>1924</v>
      </c>
      <c r="AD1545" t="s">
        <v>1925</v>
      </c>
      <c r="AG1545" t="s">
        <v>31</v>
      </c>
      <c r="AJ1545" t="s">
        <v>1918</v>
      </c>
      <c r="AK1545" t="s">
        <v>2595</v>
      </c>
      <c r="AX1545" t="s">
        <v>31</v>
      </c>
      <c r="AY1545" t="s">
        <v>31</v>
      </c>
    </row>
    <row r="1546" spans="1:51">
      <c r="A1546" t="s">
        <v>1734</v>
      </c>
      <c r="B1546" t="s">
        <v>71</v>
      </c>
      <c r="C1546" t="s">
        <v>1738</v>
      </c>
      <c r="D1546" t="s">
        <v>897</v>
      </c>
      <c r="E1546" t="s">
        <v>1913</v>
      </c>
      <c r="G1546" t="s">
        <v>1922</v>
      </c>
      <c r="H1546" t="s">
        <v>1923</v>
      </c>
      <c r="I1546">
        <v>53.832999999999998</v>
      </c>
      <c r="J1546">
        <v>-122.76</v>
      </c>
      <c r="L1546" t="s">
        <v>2648</v>
      </c>
      <c r="M1546" t="s">
        <v>1908</v>
      </c>
      <c r="N1546" t="s">
        <v>225</v>
      </c>
      <c r="O1546" t="s">
        <v>2547</v>
      </c>
      <c r="P1546" s="64" t="s">
        <v>1908</v>
      </c>
      <c r="Q1546" t="s">
        <v>462</v>
      </c>
      <c r="R1546" t="s">
        <v>462</v>
      </c>
      <c r="T1546" t="s">
        <v>1916</v>
      </c>
      <c r="U1546" t="s">
        <v>1917</v>
      </c>
      <c r="V1546">
        <v>9</v>
      </c>
      <c r="W1546">
        <v>15</v>
      </c>
      <c r="X1546" t="s">
        <v>292</v>
      </c>
      <c r="Y1546">
        <v>2.2189999999999999</v>
      </c>
      <c r="Z1546">
        <v>53</v>
      </c>
      <c r="AA1546" t="s">
        <v>1919</v>
      </c>
      <c r="AB1546" t="s">
        <v>52</v>
      </c>
      <c r="AC1546" t="s">
        <v>1924</v>
      </c>
      <c r="AD1546" t="s">
        <v>1925</v>
      </c>
      <c r="AG1546" t="s">
        <v>31</v>
      </c>
      <c r="AJ1546" t="s">
        <v>1918</v>
      </c>
      <c r="AK1546" t="s">
        <v>2595</v>
      </c>
      <c r="AX1546" t="s">
        <v>31</v>
      </c>
      <c r="AY1546" t="s">
        <v>31</v>
      </c>
    </row>
    <row r="1547" spans="1:51">
      <c r="A1547" t="s">
        <v>1734</v>
      </c>
      <c r="B1547" t="s">
        <v>71</v>
      </c>
      <c r="C1547" t="s">
        <v>1738</v>
      </c>
      <c r="D1547" t="s">
        <v>897</v>
      </c>
      <c r="E1547" t="s">
        <v>1913</v>
      </c>
      <c r="G1547" t="s">
        <v>1922</v>
      </c>
      <c r="H1547" t="s">
        <v>1923</v>
      </c>
      <c r="I1547">
        <v>53.832999999999998</v>
      </c>
      <c r="J1547">
        <v>-122.76</v>
      </c>
      <c r="L1547" t="s">
        <v>2648</v>
      </c>
      <c r="M1547" t="s">
        <v>1908</v>
      </c>
      <c r="N1547" t="s">
        <v>225</v>
      </c>
      <c r="O1547" t="s">
        <v>2547</v>
      </c>
      <c r="P1547" s="64" t="s">
        <v>1908</v>
      </c>
      <c r="Q1547" t="s">
        <v>462</v>
      </c>
      <c r="R1547" t="s">
        <v>462</v>
      </c>
      <c r="T1547" t="s">
        <v>1916</v>
      </c>
      <c r="U1547" t="s">
        <v>1917</v>
      </c>
      <c r="V1547">
        <v>11</v>
      </c>
      <c r="W1547">
        <v>13</v>
      </c>
      <c r="X1547" t="s">
        <v>292</v>
      </c>
      <c r="Y1547">
        <v>2.4159999999999999</v>
      </c>
      <c r="Z1547">
        <v>53</v>
      </c>
      <c r="AA1547" t="s">
        <v>1919</v>
      </c>
      <c r="AB1547" t="s">
        <v>52</v>
      </c>
      <c r="AC1547" t="s">
        <v>1924</v>
      </c>
      <c r="AD1547" t="s">
        <v>1925</v>
      </c>
      <c r="AG1547" t="s">
        <v>31</v>
      </c>
      <c r="AJ1547" t="s">
        <v>1918</v>
      </c>
      <c r="AK1547" t="s">
        <v>2595</v>
      </c>
      <c r="AX1547" t="s">
        <v>31</v>
      </c>
      <c r="AY1547" t="s">
        <v>31</v>
      </c>
    </row>
    <row r="1548" spans="1:51">
      <c r="A1548" t="s">
        <v>1734</v>
      </c>
      <c r="B1548" t="s">
        <v>71</v>
      </c>
      <c r="C1548" t="s">
        <v>1738</v>
      </c>
      <c r="D1548" t="s">
        <v>897</v>
      </c>
      <c r="E1548" t="s">
        <v>1913</v>
      </c>
      <c r="G1548" t="s">
        <v>1922</v>
      </c>
      <c r="H1548" t="s">
        <v>1923</v>
      </c>
      <c r="I1548">
        <v>53.832999999999998</v>
      </c>
      <c r="J1548">
        <v>-122.76</v>
      </c>
      <c r="L1548" t="s">
        <v>2648</v>
      </c>
      <c r="M1548" t="s">
        <v>1908</v>
      </c>
      <c r="N1548" t="s">
        <v>225</v>
      </c>
      <c r="O1548" t="s">
        <v>2547</v>
      </c>
      <c r="P1548" s="64" t="s">
        <v>1908</v>
      </c>
      <c r="Q1548" t="s">
        <v>462</v>
      </c>
      <c r="R1548" t="s">
        <v>462</v>
      </c>
      <c r="T1548" t="s">
        <v>1916</v>
      </c>
      <c r="U1548" t="s">
        <v>1917</v>
      </c>
      <c r="V1548">
        <v>13</v>
      </c>
      <c r="W1548">
        <v>11</v>
      </c>
      <c r="X1548" t="s">
        <v>292</v>
      </c>
      <c r="Y1548">
        <v>3.7970000000000002</v>
      </c>
      <c r="Z1548">
        <v>53</v>
      </c>
      <c r="AA1548" t="s">
        <v>1919</v>
      </c>
      <c r="AB1548" t="s">
        <v>52</v>
      </c>
      <c r="AC1548" t="s">
        <v>1924</v>
      </c>
      <c r="AD1548" t="s">
        <v>1925</v>
      </c>
      <c r="AG1548" t="s">
        <v>31</v>
      </c>
      <c r="AJ1548" t="s">
        <v>1918</v>
      </c>
      <c r="AK1548" t="s">
        <v>2595</v>
      </c>
      <c r="AX1548" t="s">
        <v>31</v>
      </c>
      <c r="AY1548" t="s">
        <v>31</v>
      </c>
    </row>
    <row r="1549" spans="1:51">
      <c r="A1549" t="s">
        <v>1734</v>
      </c>
      <c r="B1549" t="s">
        <v>71</v>
      </c>
      <c r="C1549" t="s">
        <v>1738</v>
      </c>
      <c r="D1549" t="s">
        <v>897</v>
      </c>
      <c r="E1549" t="s">
        <v>1913</v>
      </c>
      <c r="G1549" t="s">
        <v>1922</v>
      </c>
      <c r="H1549" t="s">
        <v>1923</v>
      </c>
      <c r="I1549">
        <v>53.832999999999998</v>
      </c>
      <c r="J1549">
        <v>-122.76</v>
      </c>
      <c r="L1549" t="s">
        <v>2648</v>
      </c>
      <c r="M1549" t="s">
        <v>1908</v>
      </c>
      <c r="N1549" t="s">
        <v>225</v>
      </c>
      <c r="O1549" t="s">
        <v>2547</v>
      </c>
      <c r="P1549" s="64" t="s">
        <v>1908</v>
      </c>
      <c r="Q1549" t="s">
        <v>462</v>
      </c>
      <c r="R1549" t="s">
        <v>462</v>
      </c>
      <c r="T1549" t="s">
        <v>1916</v>
      </c>
      <c r="U1549" t="s">
        <v>1917</v>
      </c>
      <c r="V1549">
        <v>15</v>
      </c>
      <c r="W1549">
        <v>9</v>
      </c>
      <c r="X1549" t="s">
        <v>292</v>
      </c>
      <c r="Y1549">
        <v>8.5310000000000006</v>
      </c>
      <c r="Z1549">
        <v>53</v>
      </c>
      <c r="AA1549" t="s">
        <v>1919</v>
      </c>
      <c r="AB1549" t="s">
        <v>52</v>
      </c>
      <c r="AC1549" t="s">
        <v>1924</v>
      </c>
      <c r="AD1549" t="s">
        <v>1925</v>
      </c>
      <c r="AG1549" t="s">
        <v>31</v>
      </c>
      <c r="AJ1549" t="s">
        <v>1918</v>
      </c>
      <c r="AK1549" t="s">
        <v>2595</v>
      </c>
      <c r="AX1549" t="s">
        <v>31</v>
      </c>
      <c r="AY1549" t="s">
        <v>31</v>
      </c>
    </row>
    <row r="1550" spans="1:51">
      <c r="A1550" t="s">
        <v>1734</v>
      </c>
      <c r="B1550" t="s">
        <v>71</v>
      </c>
      <c r="C1550" t="s">
        <v>1738</v>
      </c>
      <c r="D1550" t="s">
        <v>897</v>
      </c>
      <c r="E1550" t="s">
        <v>1913</v>
      </c>
      <c r="G1550" t="s">
        <v>1922</v>
      </c>
      <c r="H1550" t="s">
        <v>1923</v>
      </c>
      <c r="I1550">
        <v>53.832999999999998</v>
      </c>
      <c r="J1550">
        <v>-122.76</v>
      </c>
      <c r="L1550" t="s">
        <v>2648</v>
      </c>
      <c r="M1550" t="s">
        <v>1908</v>
      </c>
      <c r="N1550" t="s">
        <v>225</v>
      </c>
      <c r="O1550" t="s">
        <v>2547</v>
      </c>
      <c r="P1550" s="64" t="s">
        <v>1908</v>
      </c>
      <c r="Q1550" t="s">
        <v>462</v>
      </c>
      <c r="R1550" t="s">
        <v>462</v>
      </c>
      <c r="T1550" t="s">
        <v>1916</v>
      </c>
      <c r="U1550" t="s">
        <v>1917</v>
      </c>
      <c r="V1550">
        <v>17</v>
      </c>
      <c r="W1550">
        <v>7</v>
      </c>
      <c r="X1550" t="s">
        <v>292</v>
      </c>
      <c r="Y1550">
        <v>16.617000000000001</v>
      </c>
      <c r="Z1550">
        <v>53</v>
      </c>
      <c r="AA1550" t="s">
        <v>1919</v>
      </c>
      <c r="AB1550" t="s">
        <v>52</v>
      </c>
      <c r="AC1550" t="s">
        <v>1924</v>
      </c>
      <c r="AD1550" t="s">
        <v>1925</v>
      </c>
      <c r="AG1550" t="s">
        <v>31</v>
      </c>
      <c r="AJ1550" t="s">
        <v>1918</v>
      </c>
      <c r="AK1550" t="s">
        <v>2595</v>
      </c>
      <c r="AX1550" t="s">
        <v>31</v>
      </c>
      <c r="AY1550" t="s">
        <v>31</v>
      </c>
    </row>
    <row r="1551" spans="1:51">
      <c r="A1551" t="s">
        <v>1734</v>
      </c>
      <c r="B1551" t="s">
        <v>71</v>
      </c>
      <c r="C1551" t="s">
        <v>1738</v>
      </c>
      <c r="D1551" t="s">
        <v>897</v>
      </c>
      <c r="E1551" t="s">
        <v>1913</v>
      </c>
      <c r="G1551" t="s">
        <v>1922</v>
      </c>
      <c r="H1551" t="s">
        <v>1923</v>
      </c>
      <c r="I1551">
        <v>53.832999999999998</v>
      </c>
      <c r="J1551">
        <v>-122.76</v>
      </c>
      <c r="L1551" t="s">
        <v>2648</v>
      </c>
      <c r="M1551" t="s">
        <v>1908</v>
      </c>
      <c r="N1551" t="s">
        <v>225</v>
      </c>
      <c r="O1551" t="s">
        <v>2547</v>
      </c>
      <c r="P1551" s="64" t="s">
        <v>1908</v>
      </c>
      <c r="Q1551" t="s">
        <v>462</v>
      </c>
      <c r="R1551" t="s">
        <v>462</v>
      </c>
      <c r="T1551" t="s">
        <v>1916</v>
      </c>
      <c r="U1551" t="s">
        <v>1917</v>
      </c>
      <c r="V1551">
        <v>19</v>
      </c>
      <c r="W1551">
        <v>5</v>
      </c>
      <c r="X1551" t="s">
        <v>292</v>
      </c>
      <c r="Y1551">
        <v>17.800999999999998</v>
      </c>
      <c r="Z1551">
        <v>53</v>
      </c>
      <c r="AA1551" t="s">
        <v>1919</v>
      </c>
      <c r="AB1551" t="s">
        <v>52</v>
      </c>
      <c r="AC1551" t="s">
        <v>1924</v>
      </c>
      <c r="AD1551" t="s">
        <v>1925</v>
      </c>
      <c r="AG1551" t="s">
        <v>31</v>
      </c>
      <c r="AJ1551" t="s">
        <v>1918</v>
      </c>
      <c r="AK1551" t="s">
        <v>2595</v>
      </c>
      <c r="AX1551" t="s">
        <v>31</v>
      </c>
      <c r="AY1551" t="s">
        <v>31</v>
      </c>
    </row>
    <row r="1552" spans="1:51">
      <c r="A1552" t="s">
        <v>1734</v>
      </c>
      <c r="B1552" t="s">
        <v>71</v>
      </c>
      <c r="C1552" t="s">
        <v>1738</v>
      </c>
      <c r="D1552" t="s">
        <v>897</v>
      </c>
      <c r="E1552" t="s">
        <v>1913</v>
      </c>
      <c r="G1552" t="s">
        <v>1922</v>
      </c>
      <c r="H1552" t="s">
        <v>1923</v>
      </c>
      <c r="I1552">
        <v>53.832999999999998</v>
      </c>
      <c r="J1552">
        <v>-122.76</v>
      </c>
      <c r="L1552" t="s">
        <v>2648</v>
      </c>
      <c r="M1552" t="s">
        <v>1908</v>
      </c>
      <c r="N1552" t="s">
        <v>225</v>
      </c>
      <c r="O1552" t="s">
        <v>2547</v>
      </c>
      <c r="P1552" s="64" t="s">
        <v>1908</v>
      </c>
      <c r="Q1552" t="s">
        <v>462</v>
      </c>
      <c r="R1552" t="s">
        <v>462</v>
      </c>
      <c r="T1552" t="s">
        <v>1916</v>
      </c>
      <c r="U1552" t="s">
        <v>1917</v>
      </c>
      <c r="V1552">
        <v>21</v>
      </c>
      <c r="W1552">
        <v>3</v>
      </c>
      <c r="X1552" t="s">
        <v>292</v>
      </c>
      <c r="Y1552">
        <v>17.405999999999999</v>
      </c>
      <c r="Z1552">
        <v>53</v>
      </c>
      <c r="AA1552" t="s">
        <v>1919</v>
      </c>
      <c r="AB1552" t="s">
        <v>52</v>
      </c>
      <c r="AC1552" t="s">
        <v>1924</v>
      </c>
      <c r="AD1552" t="s">
        <v>1925</v>
      </c>
      <c r="AG1552" t="s">
        <v>31</v>
      </c>
      <c r="AJ1552" t="s">
        <v>1918</v>
      </c>
      <c r="AK1552" t="s">
        <v>2595</v>
      </c>
      <c r="AX1552" t="s">
        <v>31</v>
      </c>
      <c r="AY1552" t="s">
        <v>31</v>
      </c>
    </row>
    <row r="1553" spans="1:51">
      <c r="A1553" t="s">
        <v>1734</v>
      </c>
      <c r="B1553" t="s">
        <v>71</v>
      </c>
      <c r="C1553" t="s">
        <v>1738</v>
      </c>
      <c r="D1553" t="s">
        <v>897</v>
      </c>
      <c r="E1553" t="s">
        <v>1913</v>
      </c>
      <c r="G1553" t="s">
        <v>1922</v>
      </c>
      <c r="H1553" t="s">
        <v>1923</v>
      </c>
      <c r="I1553">
        <v>53.832999999999998</v>
      </c>
      <c r="J1553">
        <v>-122.76</v>
      </c>
      <c r="L1553" t="s">
        <v>2648</v>
      </c>
      <c r="M1553" t="s">
        <v>1908</v>
      </c>
      <c r="N1553" t="s">
        <v>225</v>
      </c>
      <c r="O1553" t="s">
        <v>2547</v>
      </c>
      <c r="P1553" s="64" t="s">
        <v>1908</v>
      </c>
      <c r="Q1553" t="s">
        <v>462</v>
      </c>
      <c r="R1553" t="s">
        <v>462</v>
      </c>
      <c r="T1553" t="s">
        <v>1916</v>
      </c>
      <c r="U1553" t="s">
        <v>1917</v>
      </c>
      <c r="V1553">
        <v>24</v>
      </c>
      <c r="W1553">
        <v>0</v>
      </c>
      <c r="X1553" t="s">
        <v>292</v>
      </c>
      <c r="Y1553">
        <v>15.927</v>
      </c>
      <c r="Z1553">
        <v>53</v>
      </c>
      <c r="AA1553" t="s">
        <v>1919</v>
      </c>
      <c r="AB1553" t="s">
        <v>52</v>
      </c>
      <c r="AC1553" t="s">
        <v>1924</v>
      </c>
      <c r="AD1553" t="s">
        <v>1925</v>
      </c>
      <c r="AG1553" t="s">
        <v>31</v>
      </c>
      <c r="AJ1553" t="s">
        <v>1918</v>
      </c>
      <c r="AK1553" t="s">
        <v>2595</v>
      </c>
      <c r="AX1553" t="s">
        <v>31</v>
      </c>
      <c r="AY1553" t="s">
        <v>31</v>
      </c>
    </row>
    <row r="1554" spans="1:51">
      <c r="A1554" t="s">
        <v>1734</v>
      </c>
      <c r="B1554" t="s">
        <v>71</v>
      </c>
      <c r="C1554" t="s">
        <v>1738</v>
      </c>
      <c r="D1554" t="s">
        <v>897</v>
      </c>
      <c r="E1554" t="s">
        <v>1913</v>
      </c>
      <c r="G1554" t="s">
        <v>1914</v>
      </c>
      <c r="H1554" t="s">
        <v>1915</v>
      </c>
      <c r="I1554">
        <v>40.548000000000002</v>
      </c>
      <c r="J1554">
        <v>-124.09699999999999</v>
      </c>
      <c r="L1554" t="s">
        <v>2648</v>
      </c>
      <c r="M1554" t="s">
        <v>1908</v>
      </c>
      <c r="N1554" t="s">
        <v>225</v>
      </c>
      <c r="O1554" t="s">
        <v>2547</v>
      </c>
      <c r="P1554" s="64" t="s">
        <v>1908</v>
      </c>
      <c r="Q1554" t="s">
        <v>462</v>
      </c>
      <c r="R1554" t="s">
        <v>462</v>
      </c>
      <c r="T1554" t="s">
        <v>1916</v>
      </c>
      <c r="U1554" t="s">
        <v>1917</v>
      </c>
      <c r="V1554">
        <v>9</v>
      </c>
      <c r="W1554">
        <v>15</v>
      </c>
      <c r="X1554" t="s">
        <v>1691</v>
      </c>
      <c r="Y1554">
        <v>40.719000000000001</v>
      </c>
      <c r="Z1554">
        <v>53</v>
      </c>
      <c r="AA1554" t="s">
        <v>1919</v>
      </c>
      <c r="AB1554" t="s">
        <v>52</v>
      </c>
      <c r="AC1554">
        <v>5.26</v>
      </c>
      <c r="AD1554" t="s">
        <v>1926</v>
      </c>
      <c r="AG1554" t="s">
        <v>31</v>
      </c>
      <c r="AJ1554" t="s">
        <v>1918</v>
      </c>
      <c r="AK1554" t="s">
        <v>2595</v>
      </c>
      <c r="AX1554" t="s">
        <v>31</v>
      </c>
      <c r="AY1554" t="s">
        <v>31</v>
      </c>
    </row>
    <row r="1555" spans="1:51">
      <c r="A1555" t="s">
        <v>1734</v>
      </c>
      <c r="B1555" t="s">
        <v>71</v>
      </c>
      <c r="C1555" t="s">
        <v>1738</v>
      </c>
      <c r="D1555" t="s">
        <v>897</v>
      </c>
      <c r="E1555" t="s">
        <v>1913</v>
      </c>
      <c r="G1555" t="s">
        <v>1914</v>
      </c>
      <c r="H1555" t="s">
        <v>1915</v>
      </c>
      <c r="I1555">
        <v>40.548000000000002</v>
      </c>
      <c r="J1555">
        <v>-124.09699999999999</v>
      </c>
      <c r="L1555" t="s">
        <v>2648</v>
      </c>
      <c r="M1555" t="s">
        <v>1908</v>
      </c>
      <c r="N1555" t="s">
        <v>225</v>
      </c>
      <c r="O1555" t="s">
        <v>2547</v>
      </c>
      <c r="P1555" s="64" t="s">
        <v>1908</v>
      </c>
      <c r="Q1555" t="s">
        <v>462</v>
      </c>
      <c r="R1555" t="s">
        <v>462</v>
      </c>
      <c r="T1555" t="s">
        <v>1916</v>
      </c>
      <c r="U1555" t="s">
        <v>1917</v>
      </c>
      <c r="V1555">
        <v>11</v>
      </c>
      <c r="W1555">
        <v>13</v>
      </c>
      <c r="X1555" t="s">
        <v>1691</v>
      </c>
      <c r="Y1555">
        <v>65.150000000000006</v>
      </c>
      <c r="Z1555">
        <v>53</v>
      </c>
      <c r="AA1555" t="s">
        <v>1919</v>
      </c>
      <c r="AB1555" t="s">
        <v>52</v>
      </c>
      <c r="AC1555">
        <v>5.34</v>
      </c>
      <c r="AD1555" t="s">
        <v>1926</v>
      </c>
      <c r="AG1555" t="s">
        <v>31</v>
      </c>
      <c r="AJ1555" t="s">
        <v>1918</v>
      </c>
      <c r="AK1555" t="s">
        <v>2595</v>
      </c>
      <c r="AX1555" t="s">
        <v>31</v>
      </c>
      <c r="AY1555" t="s">
        <v>31</v>
      </c>
    </row>
    <row r="1556" spans="1:51">
      <c r="A1556" t="s">
        <v>1734</v>
      </c>
      <c r="B1556" t="s">
        <v>71</v>
      </c>
      <c r="C1556" t="s">
        <v>1738</v>
      </c>
      <c r="D1556" t="s">
        <v>897</v>
      </c>
      <c r="E1556" t="s">
        <v>1913</v>
      </c>
      <c r="G1556" t="s">
        <v>1914</v>
      </c>
      <c r="H1556" t="s">
        <v>1915</v>
      </c>
      <c r="I1556">
        <v>40.548000000000002</v>
      </c>
      <c r="J1556">
        <v>-124.09699999999999</v>
      </c>
      <c r="L1556" t="s">
        <v>2648</v>
      </c>
      <c r="M1556" t="s">
        <v>1908</v>
      </c>
      <c r="N1556" t="s">
        <v>225</v>
      </c>
      <c r="O1556" t="s">
        <v>2547</v>
      </c>
      <c r="P1556" s="64" t="s">
        <v>1908</v>
      </c>
      <c r="Q1556" t="s">
        <v>462</v>
      </c>
      <c r="R1556" t="s">
        <v>462</v>
      </c>
      <c r="T1556" t="s">
        <v>1916</v>
      </c>
      <c r="U1556" t="s">
        <v>1917</v>
      </c>
      <c r="V1556">
        <v>13</v>
      </c>
      <c r="W1556">
        <v>11</v>
      </c>
      <c r="X1556" t="s">
        <v>1691</v>
      </c>
      <c r="Y1556">
        <v>62.753999999999998</v>
      </c>
      <c r="Z1556">
        <v>53</v>
      </c>
      <c r="AA1556" t="s">
        <v>1919</v>
      </c>
      <c r="AB1556" t="s">
        <v>52</v>
      </c>
      <c r="AC1556">
        <v>5.45</v>
      </c>
      <c r="AD1556" t="s">
        <v>1926</v>
      </c>
      <c r="AG1556" t="s">
        <v>31</v>
      </c>
      <c r="AJ1556" t="s">
        <v>1918</v>
      </c>
      <c r="AK1556" t="s">
        <v>2595</v>
      </c>
      <c r="AX1556" t="s">
        <v>31</v>
      </c>
      <c r="AY1556" t="s">
        <v>31</v>
      </c>
    </row>
    <row r="1557" spans="1:51">
      <c r="A1557" t="s">
        <v>1734</v>
      </c>
      <c r="B1557" t="s">
        <v>71</v>
      </c>
      <c r="C1557" t="s">
        <v>1738</v>
      </c>
      <c r="D1557" t="s">
        <v>897</v>
      </c>
      <c r="E1557" t="s">
        <v>1913</v>
      </c>
      <c r="G1557" t="s">
        <v>1914</v>
      </c>
      <c r="H1557" t="s">
        <v>1915</v>
      </c>
      <c r="I1557">
        <v>40.548000000000002</v>
      </c>
      <c r="J1557">
        <v>-124.09699999999999</v>
      </c>
      <c r="L1557" t="s">
        <v>2648</v>
      </c>
      <c r="M1557" t="s">
        <v>1908</v>
      </c>
      <c r="N1557" t="s">
        <v>225</v>
      </c>
      <c r="O1557" t="s">
        <v>2547</v>
      </c>
      <c r="P1557" s="64" t="s">
        <v>1908</v>
      </c>
      <c r="Q1557" t="s">
        <v>462</v>
      </c>
      <c r="R1557" t="s">
        <v>462</v>
      </c>
      <c r="T1557" t="s">
        <v>1916</v>
      </c>
      <c r="U1557" t="s">
        <v>1917</v>
      </c>
      <c r="V1557">
        <v>15</v>
      </c>
      <c r="W1557">
        <v>9</v>
      </c>
      <c r="X1557" t="s">
        <v>1691</v>
      </c>
      <c r="Y1557">
        <v>70.418999999999997</v>
      </c>
      <c r="Z1557">
        <v>53</v>
      </c>
      <c r="AA1557" t="s">
        <v>1919</v>
      </c>
      <c r="AB1557" t="s">
        <v>52</v>
      </c>
      <c r="AC1557">
        <v>5.26</v>
      </c>
      <c r="AD1557" t="s">
        <v>1926</v>
      </c>
      <c r="AG1557" t="s">
        <v>31</v>
      </c>
      <c r="AJ1557" t="s">
        <v>1918</v>
      </c>
      <c r="AK1557" t="s">
        <v>2595</v>
      </c>
      <c r="AX1557" t="s">
        <v>31</v>
      </c>
      <c r="AY1557" t="s">
        <v>31</v>
      </c>
    </row>
    <row r="1558" spans="1:51">
      <c r="A1558" t="s">
        <v>1734</v>
      </c>
      <c r="B1558" t="s">
        <v>71</v>
      </c>
      <c r="C1558" t="s">
        <v>1738</v>
      </c>
      <c r="D1558" t="s">
        <v>897</v>
      </c>
      <c r="E1558" t="s">
        <v>1913</v>
      </c>
      <c r="G1558" t="s">
        <v>1914</v>
      </c>
      <c r="H1558" t="s">
        <v>1915</v>
      </c>
      <c r="I1558">
        <v>40.548000000000002</v>
      </c>
      <c r="J1558">
        <v>-124.09699999999999</v>
      </c>
      <c r="L1558" t="s">
        <v>2648</v>
      </c>
      <c r="M1558" t="s">
        <v>1908</v>
      </c>
      <c r="N1558" t="s">
        <v>225</v>
      </c>
      <c r="O1558" t="s">
        <v>2547</v>
      </c>
      <c r="P1558" s="64" t="s">
        <v>1908</v>
      </c>
      <c r="Q1558" t="s">
        <v>462</v>
      </c>
      <c r="R1558" t="s">
        <v>462</v>
      </c>
      <c r="T1558" t="s">
        <v>1916</v>
      </c>
      <c r="U1558" t="s">
        <v>1917</v>
      </c>
      <c r="V1558">
        <v>17</v>
      </c>
      <c r="W1558">
        <v>7</v>
      </c>
      <c r="X1558" t="s">
        <v>1691</v>
      </c>
      <c r="Y1558">
        <v>69.460999999999999</v>
      </c>
      <c r="Z1558">
        <v>53</v>
      </c>
      <c r="AA1558" t="s">
        <v>1919</v>
      </c>
      <c r="AB1558" t="s">
        <v>52</v>
      </c>
      <c r="AC1558">
        <v>5.49</v>
      </c>
      <c r="AD1558" t="s">
        <v>1926</v>
      </c>
      <c r="AG1558" t="s">
        <v>31</v>
      </c>
      <c r="AJ1558" t="s">
        <v>1918</v>
      </c>
      <c r="AK1558" t="s">
        <v>2595</v>
      </c>
      <c r="AX1558" t="s">
        <v>31</v>
      </c>
      <c r="AY1558" t="s">
        <v>31</v>
      </c>
    </row>
    <row r="1559" spans="1:51">
      <c r="A1559" t="s">
        <v>1734</v>
      </c>
      <c r="B1559" t="s">
        <v>71</v>
      </c>
      <c r="C1559" t="s">
        <v>1738</v>
      </c>
      <c r="D1559" t="s">
        <v>897</v>
      </c>
      <c r="E1559" t="s">
        <v>1913</v>
      </c>
      <c r="G1559" t="s">
        <v>1914</v>
      </c>
      <c r="H1559" t="s">
        <v>1915</v>
      </c>
      <c r="I1559">
        <v>40.548000000000002</v>
      </c>
      <c r="J1559">
        <v>-124.09699999999999</v>
      </c>
      <c r="L1559" t="s">
        <v>2648</v>
      </c>
      <c r="M1559" t="s">
        <v>1908</v>
      </c>
      <c r="N1559" t="s">
        <v>225</v>
      </c>
      <c r="O1559" t="s">
        <v>2547</v>
      </c>
      <c r="P1559" s="64" t="s">
        <v>1908</v>
      </c>
      <c r="Q1559" t="s">
        <v>462</v>
      </c>
      <c r="R1559" t="s">
        <v>462</v>
      </c>
      <c r="T1559" t="s">
        <v>1916</v>
      </c>
      <c r="U1559" t="s">
        <v>1917</v>
      </c>
      <c r="V1559">
        <v>19</v>
      </c>
      <c r="W1559">
        <v>5</v>
      </c>
      <c r="X1559" t="s">
        <v>1691</v>
      </c>
      <c r="Y1559">
        <v>64.671000000000006</v>
      </c>
      <c r="Z1559">
        <v>53</v>
      </c>
      <c r="AA1559" t="s">
        <v>1919</v>
      </c>
      <c r="AB1559" t="s">
        <v>52</v>
      </c>
      <c r="AC1559">
        <v>5.31</v>
      </c>
      <c r="AD1559" t="s">
        <v>1926</v>
      </c>
      <c r="AG1559" t="s">
        <v>31</v>
      </c>
      <c r="AJ1559" t="s">
        <v>1918</v>
      </c>
      <c r="AK1559" t="s">
        <v>2595</v>
      </c>
      <c r="AX1559" t="s">
        <v>31</v>
      </c>
      <c r="AY1559" t="s">
        <v>31</v>
      </c>
    </row>
    <row r="1560" spans="1:51">
      <c r="A1560" t="s">
        <v>1734</v>
      </c>
      <c r="B1560" t="s">
        <v>71</v>
      </c>
      <c r="C1560" t="s">
        <v>1738</v>
      </c>
      <c r="D1560" t="s">
        <v>897</v>
      </c>
      <c r="E1560" t="s">
        <v>1913</v>
      </c>
      <c r="G1560" t="s">
        <v>1914</v>
      </c>
      <c r="H1560" t="s">
        <v>1915</v>
      </c>
      <c r="I1560">
        <v>40.548000000000002</v>
      </c>
      <c r="J1560">
        <v>-124.09699999999999</v>
      </c>
      <c r="L1560" t="s">
        <v>2648</v>
      </c>
      <c r="M1560" t="s">
        <v>1908</v>
      </c>
      <c r="N1560" t="s">
        <v>225</v>
      </c>
      <c r="O1560" t="s">
        <v>2547</v>
      </c>
      <c r="P1560" s="64" t="s">
        <v>1908</v>
      </c>
      <c r="Q1560" t="s">
        <v>462</v>
      </c>
      <c r="R1560" t="s">
        <v>462</v>
      </c>
      <c r="T1560" t="s">
        <v>1916</v>
      </c>
      <c r="U1560" t="s">
        <v>1917</v>
      </c>
      <c r="V1560">
        <v>21</v>
      </c>
      <c r="W1560">
        <v>3</v>
      </c>
      <c r="X1560" t="s">
        <v>1691</v>
      </c>
      <c r="Y1560">
        <v>65.150000000000006</v>
      </c>
      <c r="Z1560">
        <v>53</v>
      </c>
      <c r="AA1560" t="s">
        <v>1919</v>
      </c>
      <c r="AB1560" t="s">
        <v>52</v>
      </c>
      <c r="AC1560">
        <v>5.67</v>
      </c>
      <c r="AD1560" t="s">
        <v>1926</v>
      </c>
      <c r="AG1560" t="s">
        <v>31</v>
      </c>
      <c r="AJ1560" t="s">
        <v>1918</v>
      </c>
      <c r="AK1560" t="s">
        <v>2595</v>
      </c>
      <c r="AX1560" t="s">
        <v>31</v>
      </c>
      <c r="AY1560" t="s">
        <v>31</v>
      </c>
    </row>
    <row r="1561" spans="1:51">
      <c r="A1561" t="s">
        <v>1734</v>
      </c>
      <c r="B1561" t="s">
        <v>71</v>
      </c>
      <c r="C1561" t="s">
        <v>1738</v>
      </c>
      <c r="D1561" t="s">
        <v>897</v>
      </c>
      <c r="E1561" t="s">
        <v>1913</v>
      </c>
      <c r="G1561" t="s">
        <v>1914</v>
      </c>
      <c r="H1561" t="s">
        <v>1915</v>
      </c>
      <c r="I1561">
        <v>40.548000000000002</v>
      </c>
      <c r="J1561">
        <v>-124.09699999999999</v>
      </c>
      <c r="L1561" t="s">
        <v>2648</v>
      </c>
      <c r="M1561" t="s">
        <v>1908</v>
      </c>
      <c r="N1561" t="s">
        <v>225</v>
      </c>
      <c r="O1561" t="s">
        <v>2547</v>
      </c>
      <c r="P1561" s="64" t="s">
        <v>1908</v>
      </c>
      <c r="Q1561" t="s">
        <v>462</v>
      </c>
      <c r="R1561" t="s">
        <v>462</v>
      </c>
      <c r="T1561" t="s">
        <v>1916</v>
      </c>
      <c r="U1561" t="s">
        <v>1917</v>
      </c>
      <c r="V1561">
        <v>24</v>
      </c>
      <c r="W1561">
        <v>0</v>
      </c>
      <c r="X1561" t="s">
        <v>1691</v>
      </c>
      <c r="Y1561">
        <v>67.545000000000002</v>
      </c>
      <c r="Z1561">
        <v>53</v>
      </c>
      <c r="AA1561" t="s">
        <v>1919</v>
      </c>
      <c r="AB1561" t="s">
        <v>52</v>
      </c>
      <c r="AC1561">
        <v>6.7</v>
      </c>
      <c r="AD1561" t="s">
        <v>1926</v>
      </c>
      <c r="AG1561" t="s">
        <v>31</v>
      </c>
      <c r="AJ1561" t="s">
        <v>1918</v>
      </c>
      <c r="AK1561" t="s">
        <v>2595</v>
      </c>
      <c r="AX1561" t="s">
        <v>31</v>
      </c>
      <c r="AY1561" t="s">
        <v>31</v>
      </c>
    </row>
    <row r="1562" spans="1:51">
      <c r="A1562" t="s">
        <v>1734</v>
      </c>
      <c r="B1562" t="s">
        <v>71</v>
      </c>
      <c r="C1562" t="s">
        <v>1738</v>
      </c>
      <c r="D1562" t="s">
        <v>897</v>
      </c>
      <c r="E1562" t="s">
        <v>1913</v>
      </c>
      <c r="G1562" t="s">
        <v>1922</v>
      </c>
      <c r="H1562" t="s">
        <v>1923</v>
      </c>
      <c r="I1562">
        <v>53.832999999999998</v>
      </c>
      <c r="J1562">
        <v>-122.76</v>
      </c>
      <c r="L1562" t="s">
        <v>2648</v>
      </c>
      <c r="M1562" t="s">
        <v>1908</v>
      </c>
      <c r="N1562" t="s">
        <v>225</v>
      </c>
      <c r="O1562" t="s">
        <v>2547</v>
      </c>
      <c r="P1562" s="64" t="s">
        <v>1908</v>
      </c>
      <c r="Q1562" t="s">
        <v>462</v>
      </c>
      <c r="R1562" t="s">
        <v>462</v>
      </c>
      <c r="T1562" t="s">
        <v>1916</v>
      </c>
      <c r="U1562" t="s">
        <v>1917</v>
      </c>
      <c r="V1562">
        <v>9</v>
      </c>
      <c r="W1562">
        <v>15</v>
      </c>
      <c r="X1562" t="s">
        <v>1691</v>
      </c>
      <c r="Y1562">
        <v>20.12</v>
      </c>
      <c r="Z1562">
        <v>53</v>
      </c>
      <c r="AA1562" t="s">
        <v>1919</v>
      </c>
      <c r="AB1562" t="s">
        <v>52</v>
      </c>
      <c r="AC1562">
        <v>4.9850000000000003</v>
      </c>
      <c r="AD1562" t="s">
        <v>1926</v>
      </c>
      <c r="AG1562" t="s">
        <v>31</v>
      </c>
      <c r="AJ1562" t="s">
        <v>1918</v>
      </c>
      <c r="AK1562" t="s">
        <v>2595</v>
      </c>
      <c r="AX1562" t="s">
        <v>31</v>
      </c>
      <c r="AY1562" t="s">
        <v>31</v>
      </c>
    </row>
    <row r="1563" spans="1:51">
      <c r="A1563" t="s">
        <v>1734</v>
      </c>
      <c r="B1563" t="s">
        <v>71</v>
      </c>
      <c r="C1563" t="s">
        <v>1738</v>
      </c>
      <c r="D1563" t="s">
        <v>897</v>
      </c>
      <c r="E1563" t="s">
        <v>1913</v>
      </c>
      <c r="G1563" t="s">
        <v>1922</v>
      </c>
      <c r="H1563" t="s">
        <v>1923</v>
      </c>
      <c r="I1563">
        <v>53.832999999999998</v>
      </c>
      <c r="J1563">
        <v>-122.76</v>
      </c>
      <c r="L1563" t="s">
        <v>2648</v>
      </c>
      <c r="M1563" t="s">
        <v>1908</v>
      </c>
      <c r="N1563" t="s">
        <v>225</v>
      </c>
      <c r="O1563" t="s">
        <v>2547</v>
      </c>
      <c r="P1563" s="64" t="s">
        <v>1908</v>
      </c>
      <c r="Q1563" t="s">
        <v>462</v>
      </c>
      <c r="R1563" t="s">
        <v>462</v>
      </c>
      <c r="T1563" t="s">
        <v>1916</v>
      </c>
      <c r="U1563" t="s">
        <v>1917</v>
      </c>
      <c r="V1563">
        <v>11</v>
      </c>
      <c r="W1563">
        <v>13</v>
      </c>
      <c r="X1563" t="s">
        <v>1691</v>
      </c>
      <c r="Y1563">
        <v>20.12</v>
      </c>
      <c r="Z1563">
        <v>53</v>
      </c>
      <c r="AA1563" t="s">
        <v>1919</v>
      </c>
      <c r="AB1563" t="s">
        <v>52</v>
      </c>
      <c r="AC1563">
        <v>5.2670000000000003</v>
      </c>
      <c r="AD1563" t="s">
        <v>1926</v>
      </c>
      <c r="AG1563" t="s">
        <v>31</v>
      </c>
      <c r="AJ1563" t="s">
        <v>1918</v>
      </c>
      <c r="AK1563" t="s">
        <v>2595</v>
      </c>
      <c r="AX1563" t="s">
        <v>31</v>
      </c>
      <c r="AY1563" t="s">
        <v>31</v>
      </c>
    </row>
    <row r="1564" spans="1:51">
      <c r="A1564" t="s">
        <v>1734</v>
      </c>
      <c r="B1564" t="s">
        <v>71</v>
      </c>
      <c r="C1564" t="s">
        <v>1738</v>
      </c>
      <c r="D1564" t="s">
        <v>897</v>
      </c>
      <c r="E1564" t="s">
        <v>1913</v>
      </c>
      <c r="G1564" t="s">
        <v>1922</v>
      </c>
      <c r="H1564" t="s">
        <v>1923</v>
      </c>
      <c r="I1564">
        <v>53.832999999999998</v>
      </c>
      <c r="J1564">
        <v>-122.76</v>
      </c>
      <c r="L1564" t="s">
        <v>2648</v>
      </c>
      <c r="M1564" t="s">
        <v>1908</v>
      </c>
      <c r="N1564" t="s">
        <v>225</v>
      </c>
      <c r="O1564" t="s">
        <v>2547</v>
      </c>
      <c r="P1564" s="64" t="s">
        <v>1908</v>
      </c>
      <c r="Q1564" t="s">
        <v>462</v>
      </c>
      <c r="R1564" t="s">
        <v>462</v>
      </c>
      <c r="T1564" t="s">
        <v>1916</v>
      </c>
      <c r="U1564" t="s">
        <v>1917</v>
      </c>
      <c r="V1564">
        <v>13</v>
      </c>
      <c r="W1564">
        <v>11</v>
      </c>
      <c r="X1564" t="s">
        <v>1691</v>
      </c>
      <c r="Y1564">
        <v>22.036000000000001</v>
      </c>
      <c r="Z1564">
        <v>53</v>
      </c>
      <c r="AA1564" t="s">
        <v>1919</v>
      </c>
      <c r="AB1564" t="s">
        <v>52</v>
      </c>
      <c r="AC1564">
        <v>5.29</v>
      </c>
      <c r="AD1564" t="s">
        <v>1926</v>
      </c>
      <c r="AG1564" t="s">
        <v>31</v>
      </c>
      <c r="AJ1564" t="s">
        <v>1918</v>
      </c>
      <c r="AK1564" t="s">
        <v>2595</v>
      </c>
      <c r="AX1564" t="s">
        <v>31</v>
      </c>
      <c r="AY1564" t="s">
        <v>31</v>
      </c>
    </row>
    <row r="1565" spans="1:51">
      <c r="A1565" t="s">
        <v>1734</v>
      </c>
      <c r="B1565" t="s">
        <v>71</v>
      </c>
      <c r="C1565" t="s">
        <v>1738</v>
      </c>
      <c r="D1565" t="s">
        <v>897</v>
      </c>
      <c r="E1565" t="s">
        <v>1913</v>
      </c>
      <c r="G1565" t="s">
        <v>1922</v>
      </c>
      <c r="H1565" t="s">
        <v>1923</v>
      </c>
      <c r="I1565">
        <v>53.832999999999998</v>
      </c>
      <c r="J1565">
        <v>-122.76</v>
      </c>
      <c r="L1565" t="s">
        <v>2648</v>
      </c>
      <c r="M1565" t="s">
        <v>1908</v>
      </c>
      <c r="N1565" t="s">
        <v>225</v>
      </c>
      <c r="O1565" t="s">
        <v>2547</v>
      </c>
      <c r="P1565" s="64" t="s">
        <v>1908</v>
      </c>
      <c r="Q1565" t="s">
        <v>462</v>
      </c>
      <c r="R1565" t="s">
        <v>462</v>
      </c>
      <c r="T1565" t="s">
        <v>1916</v>
      </c>
      <c r="U1565" t="s">
        <v>1917</v>
      </c>
      <c r="V1565">
        <v>15</v>
      </c>
      <c r="W1565">
        <v>9</v>
      </c>
      <c r="X1565" t="s">
        <v>1691</v>
      </c>
      <c r="Y1565">
        <v>45.509</v>
      </c>
      <c r="Z1565">
        <v>53</v>
      </c>
      <c r="AA1565" t="s">
        <v>1919</v>
      </c>
      <c r="AB1565" t="s">
        <v>52</v>
      </c>
      <c r="AC1565">
        <v>5.42</v>
      </c>
      <c r="AD1565" t="s">
        <v>1926</v>
      </c>
      <c r="AG1565" t="s">
        <v>31</v>
      </c>
      <c r="AJ1565" t="s">
        <v>1918</v>
      </c>
      <c r="AK1565" t="s">
        <v>2595</v>
      </c>
      <c r="AX1565" t="s">
        <v>31</v>
      </c>
      <c r="AY1565" t="s">
        <v>31</v>
      </c>
    </row>
    <row r="1566" spans="1:51">
      <c r="A1566" t="s">
        <v>1734</v>
      </c>
      <c r="B1566" t="s">
        <v>71</v>
      </c>
      <c r="C1566" t="s">
        <v>1738</v>
      </c>
      <c r="D1566" t="s">
        <v>897</v>
      </c>
      <c r="E1566" t="s">
        <v>1913</v>
      </c>
      <c r="G1566" t="s">
        <v>1922</v>
      </c>
      <c r="H1566" t="s">
        <v>1923</v>
      </c>
      <c r="I1566">
        <v>53.832999999999998</v>
      </c>
      <c r="J1566">
        <v>-122.76</v>
      </c>
      <c r="L1566" t="s">
        <v>2648</v>
      </c>
      <c r="M1566" t="s">
        <v>1908</v>
      </c>
      <c r="N1566" t="s">
        <v>225</v>
      </c>
      <c r="O1566" t="s">
        <v>2547</v>
      </c>
      <c r="P1566" s="64" t="s">
        <v>1908</v>
      </c>
      <c r="Q1566" t="s">
        <v>462</v>
      </c>
      <c r="R1566" t="s">
        <v>462</v>
      </c>
      <c r="T1566" t="s">
        <v>1916</v>
      </c>
      <c r="U1566" t="s">
        <v>1917</v>
      </c>
      <c r="V1566">
        <v>17</v>
      </c>
      <c r="W1566">
        <v>7</v>
      </c>
      <c r="X1566" t="s">
        <v>1691</v>
      </c>
      <c r="Y1566">
        <v>92.454999999999998</v>
      </c>
      <c r="Z1566">
        <v>53</v>
      </c>
      <c r="AA1566" t="s">
        <v>1919</v>
      </c>
      <c r="AB1566" t="s">
        <v>52</v>
      </c>
      <c r="AC1566">
        <v>5.26</v>
      </c>
      <c r="AD1566" t="s">
        <v>1926</v>
      </c>
      <c r="AG1566" t="s">
        <v>31</v>
      </c>
      <c r="AJ1566" t="s">
        <v>1918</v>
      </c>
      <c r="AK1566" t="s">
        <v>2595</v>
      </c>
      <c r="AX1566" t="s">
        <v>31</v>
      </c>
      <c r="AY1566" t="s">
        <v>31</v>
      </c>
    </row>
    <row r="1567" spans="1:51">
      <c r="A1567" t="s">
        <v>1734</v>
      </c>
      <c r="B1567" t="s">
        <v>71</v>
      </c>
      <c r="C1567" t="s">
        <v>1738</v>
      </c>
      <c r="D1567" t="s">
        <v>897</v>
      </c>
      <c r="E1567" t="s">
        <v>1913</v>
      </c>
      <c r="G1567" t="s">
        <v>1922</v>
      </c>
      <c r="H1567" t="s">
        <v>1923</v>
      </c>
      <c r="I1567">
        <v>53.832999999999998</v>
      </c>
      <c r="J1567">
        <v>-122.76</v>
      </c>
      <c r="L1567" t="s">
        <v>2648</v>
      </c>
      <c r="M1567" t="s">
        <v>1908</v>
      </c>
      <c r="N1567" t="s">
        <v>225</v>
      </c>
      <c r="O1567" t="s">
        <v>2547</v>
      </c>
      <c r="P1567" s="64" t="s">
        <v>1908</v>
      </c>
      <c r="Q1567" t="s">
        <v>462</v>
      </c>
      <c r="R1567" t="s">
        <v>462</v>
      </c>
      <c r="T1567" t="s">
        <v>1916</v>
      </c>
      <c r="U1567" t="s">
        <v>1917</v>
      </c>
      <c r="V1567">
        <v>19</v>
      </c>
      <c r="W1567">
        <v>5</v>
      </c>
      <c r="X1567" t="s">
        <v>1691</v>
      </c>
      <c r="Y1567">
        <v>88.144000000000005</v>
      </c>
      <c r="Z1567">
        <v>53</v>
      </c>
      <c r="AA1567" t="s">
        <v>1919</v>
      </c>
      <c r="AB1567" t="s">
        <v>52</v>
      </c>
      <c r="AC1567">
        <v>5.75</v>
      </c>
      <c r="AD1567" t="s">
        <v>1926</v>
      </c>
      <c r="AG1567" t="s">
        <v>31</v>
      </c>
      <c r="AJ1567" t="s">
        <v>1918</v>
      </c>
      <c r="AK1567" t="s">
        <v>2595</v>
      </c>
      <c r="AX1567" t="s">
        <v>31</v>
      </c>
      <c r="AY1567" t="s">
        <v>31</v>
      </c>
    </row>
    <row r="1568" spans="1:51">
      <c r="A1568" t="s">
        <v>1734</v>
      </c>
      <c r="B1568" t="s">
        <v>71</v>
      </c>
      <c r="C1568" t="s">
        <v>1738</v>
      </c>
      <c r="D1568" t="s">
        <v>897</v>
      </c>
      <c r="E1568" t="s">
        <v>1913</v>
      </c>
      <c r="G1568" t="s">
        <v>1922</v>
      </c>
      <c r="H1568" t="s">
        <v>1923</v>
      </c>
      <c r="I1568">
        <v>53.832999999999998</v>
      </c>
      <c r="J1568">
        <v>-122.76</v>
      </c>
      <c r="L1568" t="s">
        <v>2648</v>
      </c>
      <c r="M1568" t="s">
        <v>1908</v>
      </c>
      <c r="N1568" t="s">
        <v>225</v>
      </c>
      <c r="O1568" t="s">
        <v>2547</v>
      </c>
      <c r="P1568" s="64" t="s">
        <v>1908</v>
      </c>
      <c r="Q1568" t="s">
        <v>462</v>
      </c>
      <c r="R1568" t="s">
        <v>462</v>
      </c>
      <c r="T1568" t="s">
        <v>1916</v>
      </c>
      <c r="U1568" t="s">
        <v>1917</v>
      </c>
      <c r="V1568">
        <v>21</v>
      </c>
      <c r="W1568">
        <v>3</v>
      </c>
      <c r="X1568" t="s">
        <v>1691</v>
      </c>
      <c r="Y1568">
        <v>84.79</v>
      </c>
      <c r="Z1568">
        <v>53</v>
      </c>
      <c r="AA1568" t="s">
        <v>1919</v>
      </c>
      <c r="AB1568" t="s">
        <v>52</v>
      </c>
      <c r="AC1568">
        <v>5.8</v>
      </c>
      <c r="AD1568" t="s">
        <v>1926</v>
      </c>
      <c r="AG1568" t="s">
        <v>31</v>
      </c>
      <c r="AJ1568" t="s">
        <v>1918</v>
      </c>
      <c r="AK1568" t="s">
        <v>2595</v>
      </c>
      <c r="AX1568" t="s">
        <v>31</v>
      </c>
      <c r="AY1568" t="s">
        <v>31</v>
      </c>
    </row>
    <row r="1569" spans="1:51">
      <c r="A1569" t="s">
        <v>1734</v>
      </c>
      <c r="B1569" t="s">
        <v>71</v>
      </c>
      <c r="C1569" t="s">
        <v>1738</v>
      </c>
      <c r="D1569" t="s">
        <v>897</v>
      </c>
      <c r="E1569" t="s">
        <v>1913</v>
      </c>
      <c r="G1569" t="s">
        <v>1922</v>
      </c>
      <c r="H1569" t="s">
        <v>1923</v>
      </c>
      <c r="I1569">
        <v>53.832999999999998</v>
      </c>
      <c r="J1569">
        <v>-122.76</v>
      </c>
      <c r="L1569" t="s">
        <v>2648</v>
      </c>
      <c r="M1569" t="s">
        <v>1908</v>
      </c>
      <c r="N1569" t="s">
        <v>225</v>
      </c>
      <c r="O1569" t="s">
        <v>2547</v>
      </c>
      <c r="P1569" s="64" t="s">
        <v>1908</v>
      </c>
      <c r="Q1569" t="s">
        <v>462</v>
      </c>
      <c r="R1569" t="s">
        <v>462</v>
      </c>
      <c r="T1569" t="s">
        <v>1916</v>
      </c>
      <c r="U1569" t="s">
        <v>1917</v>
      </c>
      <c r="V1569">
        <v>24</v>
      </c>
      <c r="W1569">
        <v>0</v>
      </c>
      <c r="X1569" t="s">
        <v>1691</v>
      </c>
      <c r="Y1569">
        <v>73.293000000000006</v>
      </c>
      <c r="Z1569">
        <v>53</v>
      </c>
      <c r="AA1569" t="s">
        <v>1919</v>
      </c>
      <c r="AB1569" t="s">
        <v>52</v>
      </c>
      <c r="AC1569">
        <v>5.33</v>
      </c>
      <c r="AD1569" t="s">
        <v>1926</v>
      </c>
      <c r="AG1569" t="s">
        <v>31</v>
      </c>
      <c r="AJ1569" t="s">
        <v>1918</v>
      </c>
      <c r="AK1569" t="s">
        <v>2595</v>
      </c>
      <c r="AX1569" t="s">
        <v>31</v>
      </c>
      <c r="AY1569" t="s">
        <v>31</v>
      </c>
    </row>
    <row r="1570" spans="1:51">
      <c r="A1570" t="s">
        <v>722</v>
      </c>
      <c r="B1570" t="s">
        <v>71</v>
      </c>
      <c r="C1570" t="s">
        <v>1738</v>
      </c>
      <c r="D1570" t="s">
        <v>25</v>
      </c>
      <c r="E1570" t="s">
        <v>26</v>
      </c>
      <c r="G1570" t="s">
        <v>1927</v>
      </c>
      <c r="I1570">
        <v>67.05</v>
      </c>
      <c r="J1570">
        <v>15.032999999999999</v>
      </c>
      <c r="K1570">
        <v>20</v>
      </c>
      <c r="L1570" t="s">
        <v>2398</v>
      </c>
      <c r="M1570">
        <v>2010</v>
      </c>
      <c r="N1570" t="s">
        <v>225</v>
      </c>
      <c r="Q1570">
        <v>4</v>
      </c>
      <c r="R1570">
        <v>0</v>
      </c>
      <c r="S1570" t="s">
        <v>1928</v>
      </c>
      <c r="T1570">
        <v>9</v>
      </c>
      <c r="V1570">
        <v>24</v>
      </c>
      <c r="W1570">
        <v>0</v>
      </c>
      <c r="X1570" t="s">
        <v>493</v>
      </c>
      <c r="Y1570">
        <v>88</v>
      </c>
      <c r="Z1570">
        <v>160</v>
      </c>
      <c r="AA1570">
        <v>16</v>
      </c>
      <c r="AB1570" t="s">
        <v>52</v>
      </c>
      <c r="AD1570" t="s">
        <v>18</v>
      </c>
      <c r="AE1570">
        <v>69.679905000000005</v>
      </c>
      <c r="AF1570">
        <v>18.971195000000002</v>
      </c>
      <c r="AG1570" t="s">
        <v>31</v>
      </c>
      <c r="AJ1570">
        <v>150</v>
      </c>
      <c r="AK1570" t="s">
        <v>2595</v>
      </c>
      <c r="AN1570">
        <v>18</v>
      </c>
      <c r="AO1570">
        <v>84</v>
      </c>
      <c r="AP1570">
        <v>12</v>
      </c>
      <c r="AQ1570">
        <v>12</v>
      </c>
      <c r="AX1570" t="s">
        <v>31</v>
      </c>
      <c r="AY1570" t="s">
        <v>31</v>
      </c>
    </row>
    <row r="1571" spans="1:51">
      <c r="A1571" t="s">
        <v>722</v>
      </c>
      <c r="B1571" t="s">
        <v>71</v>
      </c>
      <c r="C1571" t="s">
        <v>1738</v>
      </c>
      <c r="D1571" t="s">
        <v>25</v>
      </c>
      <c r="E1571" t="s">
        <v>26</v>
      </c>
      <c r="G1571" t="s">
        <v>1927</v>
      </c>
      <c r="I1571">
        <v>59.783000000000001</v>
      </c>
      <c r="J1571">
        <v>9.4169999999999998</v>
      </c>
      <c r="K1571">
        <v>150</v>
      </c>
      <c r="L1571" t="s">
        <v>2398</v>
      </c>
      <c r="M1571">
        <v>2010</v>
      </c>
      <c r="N1571" t="s">
        <v>225</v>
      </c>
      <c r="Q1571">
        <v>4</v>
      </c>
      <c r="R1571">
        <v>0</v>
      </c>
      <c r="S1571" t="s">
        <v>1928</v>
      </c>
      <c r="T1571">
        <v>9</v>
      </c>
      <c r="V1571">
        <v>24</v>
      </c>
      <c r="W1571">
        <v>0</v>
      </c>
      <c r="X1571" t="s">
        <v>493</v>
      </c>
      <c r="Y1571">
        <v>93</v>
      </c>
      <c r="Z1571">
        <v>160</v>
      </c>
      <c r="AA1571">
        <v>16</v>
      </c>
      <c r="AB1571" t="s">
        <v>52</v>
      </c>
      <c r="AD1571" t="s">
        <v>18</v>
      </c>
      <c r="AE1571">
        <v>69.679905000000005</v>
      </c>
      <c r="AF1571">
        <v>18.971195000000002</v>
      </c>
      <c r="AG1571" t="s">
        <v>31</v>
      </c>
      <c r="AJ1571">
        <v>150</v>
      </c>
      <c r="AK1571" t="s">
        <v>2595</v>
      </c>
      <c r="AN1571">
        <v>18</v>
      </c>
      <c r="AO1571">
        <v>84</v>
      </c>
      <c r="AP1571">
        <v>12</v>
      </c>
      <c r="AQ1571">
        <v>12</v>
      </c>
      <c r="AX1571" t="s">
        <v>31</v>
      </c>
      <c r="AY1571" t="s">
        <v>31</v>
      </c>
    </row>
    <row r="1572" spans="1:51">
      <c r="A1572" t="s">
        <v>722</v>
      </c>
      <c r="B1572" t="s">
        <v>71</v>
      </c>
      <c r="C1572" t="s">
        <v>1738</v>
      </c>
      <c r="D1572" t="s">
        <v>25</v>
      </c>
      <c r="E1572" t="s">
        <v>26</v>
      </c>
      <c r="G1572" t="s">
        <v>1927</v>
      </c>
      <c r="I1572">
        <v>67.05</v>
      </c>
      <c r="J1572">
        <v>15.032999999999999</v>
      </c>
      <c r="K1572">
        <v>20</v>
      </c>
      <c r="L1572" t="s">
        <v>2398</v>
      </c>
      <c r="M1572">
        <v>2010</v>
      </c>
      <c r="N1572" t="s">
        <v>225</v>
      </c>
      <c r="Q1572">
        <v>4</v>
      </c>
      <c r="R1572">
        <v>0</v>
      </c>
      <c r="S1572" t="s">
        <v>1928</v>
      </c>
      <c r="T1572">
        <v>12</v>
      </c>
      <c r="V1572">
        <v>24</v>
      </c>
      <c r="W1572">
        <v>0</v>
      </c>
      <c r="X1572" t="s">
        <v>493</v>
      </c>
      <c r="Y1572">
        <v>94</v>
      </c>
      <c r="Z1572">
        <v>160</v>
      </c>
      <c r="AA1572">
        <v>16</v>
      </c>
      <c r="AB1572" t="s">
        <v>52</v>
      </c>
      <c r="AD1572" t="s">
        <v>18</v>
      </c>
      <c r="AE1572">
        <v>69.679905000000005</v>
      </c>
      <c r="AF1572">
        <v>18.971195000000002</v>
      </c>
      <c r="AG1572" t="s">
        <v>31</v>
      </c>
      <c r="AJ1572">
        <v>150</v>
      </c>
      <c r="AK1572" t="s">
        <v>2595</v>
      </c>
      <c r="AN1572">
        <v>18</v>
      </c>
      <c r="AO1572">
        <v>84</v>
      </c>
      <c r="AP1572">
        <v>12</v>
      </c>
      <c r="AQ1572">
        <v>12</v>
      </c>
      <c r="AX1572" t="s">
        <v>31</v>
      </c>
      <c r="AY1572" t="s">
        <v>31</v>
      </c>
    </row>
    <row r="1573" spans="1:51">
      <c r="A1573" t="s">
        <v>722</v>
      </c>
      <c r="B1573" t="s">
        <v>71</v>
      </c>
      <c r="C1573" t="s">
        <v>1738</v>
      </c>
      <c r="D1573" t="s">
        <v>25</v>
      </c>
      <c r="E1573" t="s">
        <v>26</v>
      </c>
      <c r="G1573" t="s">
        <v>1927</v>
      </c>
      <c r="I1573">
        <v>59.783000000000001</v>
      </c>
      <c r="J1573">
        <v>9.4169999999999998</v>
      </c>
      <c r="K1573">
        <v>150</v>
      </c>
      <c r="L1573" t="s">
        <v>2398</v>
      </c>
      <c r="M1573">
        <v>2010</v>
      </c>
      <c r="N1573" t="s">
        <v>225</v>
      </c>
      <c r="Q1573">
        <v>4</v>
      </c>
      <c r="R1573">
        <v>0</v>
      </c>
      <c r="S1573" t="s">
        <v>1928</v>
      </c>
      <c r="T1573">
        <v>12</v>
      </c>
      <c r="V1573">
        <v>24</v>
      </c>
      <c r="W1573">
        <v>0</v>
      </c>
      <c r="X1573" t="s">
        <v>493</v>
      </c>
      <c r="AD1573" t="s">
        <v>18</v>
      </c>
      <c r="AE1573">
        <v>69.679905000000005</v>
      </c>
      <c r="AF1573">
        <v>18.971195000000002</v>
      </c>
      <c r="AG1573" t="s">
        <v>31</v>
      </c>
      <c r="AJ1573">
        <v>150</v>
      </c>
      <c r="AK1573" t="s">
        <v>2595</v>
      </c>
      <c r="AN1573">
        <v>18</v>
      </c>
      <c r="AO1573">
        <v>84</v>
      </c>
      <c r="AP1573">
        <v>12</v>
      </c>
      <c r="AQ1573">
        <v>12</v>
      </c>
      <c r="AX1573" t="s">
        <v>31</v>
      </c>
      <c r="AY1573" t="s">
        <v>31</v>
      </c>
    </row>
    <row r="1574" spans="1:51">
      <c r="A1574" t="s">
        <v>722</v>
      </c>
      <c r="B1574" t="s">
        <v>71</v>
      </c>
      <c r="C1574" t="s">
        <v>1738</v>
      </c>
      <c r="D1574" t="s">
        <v>25</v>
      </c>
      <c r="E1574" t="s">
        <v>26</v>
      </c>
      <c r="G1574" t="s">
        <v>1927</v>
      </c>
      <c r="I1574">
        <v>67.05</v>
      </c>
      <c r="J1574">
        <v>15.032999999999999</v>
      </c>
      <c r="K1574">
        <v>20</v>
      </c>
      <c r="L1574" t="s">
        <v>2398</v>
      </c>
      <c r="M1574">
        <v>2010</v>
      </c>
      <c r="N1574" t="s">
        <v>225</v>
      </c>
      <c r="Q1574">
        <v>4</v>
      </c>
      <c r="R1574">
        <v>0</v>
      </c>
      <c r="S1574" t="s">
        <v>1928</v>
      </c>
      <c r="T1574">
        <v>15</v>
      </c>
      <c r="V1574">
        <v>24</v>
      </c>
      <c r="W1574">
        <v>0</v>
      </c>
      <c r="X1574" t="s">
        <v>493</v>
      </c>
      <c r="Y1574">
        <v>85</v>
      </c>
      <c r="Z1574">
        <v>160</v>
      </c>
      <c r="AA1574">
        <v>16</v>
      </c>
      <c r="AB1574" t="s">
        <v>52</v>
      </c>
      <c r="AD1574" t="s">
        <v>18</v>
      </c>
      <c r="AE1574">
        <v>69.679905000000005</v>
      </c>
      <c r="AF1574">
        <v>18.971195000000002</v>
      </c>
      <c r="AG1574" t="s">
        <v>31</v>
      </c>
      <c r="AJ1574">
        <v>150</v>
      </c>
      <c r="AK1574" t="s">
        <v>2595</v>
      </c>
      <c r="AN1574">
        <v>18</v>
      </c>
      <c r="AO1574">
        <v>84</v>
      </c>
      <c r="AP1574">
        <v>12</v>
      </c>
      <c r="AQ1574">
        <v>12</v>
      </c>
      <c r="AX1574" t="s">
        <v>31</v>
      </c>
      <c r="AY1574" t="s">
        <v>31</v>
      </c>
    </row>
    <row r="1575" spans="1:51">
      <c r="A1575" t="s">
        <v>722</v>
      </c>
      <c r="B1575" t="s">
        <v>71</v>
      </c>
      <c r="C1575" t="s">
        <v>1738</v>
      </c>
      <c r="D1575" t="s">
        <v>25</v>
      </c>
      <c r="E1575" t="s">
        <v>26</v>
      </c>
      <c r="G1575" t="s">
        <v>1927</v>
      </c>
      <c r="I1575">
        <v>59.783000000000001</v>
      </c>
      <c r="J1575">
        <v>9.4169999999999998</v>
      </c>
      <c r="K1575">
        <v>150</v>
      </c>
      <c r="L1575" t="s">
        <v>2398</v>
      </c>
      <c r="M1575">
        <v>2010</v>
      </c>
      <c r="N1575" t="s">
        <v>225</v>
      </c>
      <c r="Q1575">
        <v>4</v>
      </c>
      <c r="R1575">
        <v>0</v>
      </c>
      <c r="S1575" t="s">
        <v>1928</v>
      </c>
      <c r="T1575">
        <v>15</v>
      </c>
      <c r="V1575">
        <v>24</v>
      </c>
      <c r="W1575">
        <v>0</v>
      </c>
      <c r="X1575" t="s">
        <v>493</v>
      </c>
      <c r="AD1575" t="s">
        <v>18</v>
      </c>
      <c r="AE1575">
        <v>69.679905000000005</v>
      </c>
      <c r="AF1575">
        <v>18.971195000000002</v>
      </c>
      <c r="AG1575" t="s">
        <v>31</v>
      </c>
      <c r="AJ1575">
        <v>150</v>
      </c>
      <c r="AK1575" t="s">
        <v>2595</v>
      </c>
      <c r="AN1575">
        <v>18</v>
      </c>
      <c r="AO1575">
        <v>84</v>
      </c>
      <c r="AP1575">
        <v>12</v>
      </c>
      <c r="AQ1575">
        <v>12</v>
      </c>
      <c r="AX1575" t="s">
        <v>31</v>
      </c>
      <c r="AY1575" t="s">
        <v>31</v>
      </c>
    </row>
    <row r="1576" spans="1:51">
      <c r="A1576" t="s">
        <v>722</v>
      </c>
      <c r="B1576" t="s">
        <v>71</v>
      </c>
      <c r="C1576" t="s">
        <v>1738</v>
      </c>
      <c r="D1576" t="s">
        <v>25</v>
      </c>
      <c r="E1576" t="s">
        <v>459</v>
      </c>
      <c r="G1576" t="s">
        <v>1927</v>
      </c>
      <c r="I1576">
        <v>70.650000000000006</v>
      </c>
      <c r="J1576">
        <v>23.95</v>
      </c>
      <c r="K1576">
        <v>70</v>
      </c>
      <c r="L1576" t="s">
        <v>2398</v>
      </c>
      <c r="M1576">
        <v>2010</v>
      </c>
      <c r="N1576" t="s">
        <v>225</v>
      </c>
      <c r="Q1576">
        <v>4</v>
      </c>
      <c r="R1576">
        <v>0</v>
      </c>
      <c r="S1576" t="s">
        <v>1928</v>
      </c>
      <c r="T1576">
        <v>9</v>
      </c>
      <c r="V1576">
        <v>24</v>
      </c>
      <c r="W1576">
        <v>0</v>
      </c>
      <c r="X1576" t="s">
        <v>493</v>
      </c>
      <c r="Y1576">
        <v>93</v>
      </c>
      <c r="Z1576">
        <v>160</v>
      </c>
      <c r="AA1576">
        <v>16</v>
      </c>
      <c r="AB1576" t="s">
        <v>52</v>
      </c>
      <c r="AD1576" t="s">
        <v>18</v>
      </c>
      <c r="AE1576">
        <v>69.679905000000005</v>
      </c>
      <c r="AF1576">
        <v>18.971195000000002</v>
      </c>
      <c r="AG1576" t="s">
        <v>31</v>
      </c>
      <c r="AJ1576">
        <v>150</v>
      </c>
      <c r="AK1576" t="s">
        <v>2595</v>
      </c>
      <c r="AN1576">
        <v>18</v>
      </c>
      <c r="AO1576">
        <v>84</v>
      </c>
      <c r="AP1576">
        <v>12</v>
      </c>
      <c r="AQ1576">
        <v>12</v>
      </c>
      <c r="AX1576" t="s">
        <v>31</v>
      </c>
      <c r="AY1576" t="s">
        <v>31</v>
      </c>
    </row>
    <row r="1577" spans="1:51">
      <c r="A1577" t="s">
        <v>722</v>
      </c>
      <c r="B1577" t="s">
        <v>71</v>
      </c>
      <c r="C1577" t="s">
        <v>1738</v>
      </c>
      <c r="D1577" t="s">
        <v>25</v>
      </c>
      <c r="E1577" t="s">
        <v>459</v>
      </c>
      <c r="G1577" t="s">
        <v>1927</v>
      </c>
      <c r="I1577">
        <v>59.783000000000001</v>
      </c>
      <c r="J1577">
        <v>9.4169999999999998</v>
      </c>
      <c r="K1577">
        <v>750</v>
      </c>
      <c r="L1577" t="s">
        <v>2398</v>
      </c>
      <c r="M1577">
        <v>2010</v>
      </c>
      <c r="N1577" t="s">
        <v>225</v>
      </c>
      <c r="Q1577">
        <v>4</v>
      </c>
      <c r="R1577">
        <v>0</v>
      </c>
      <c r="S1577" t="s">
        <v>1928</v>
      </c>
      <c r="T1577">
        <v>9</v>
      </c>
      <c r="V1577">
        <v>24</v>
      </c>
      <c r="W1577">
        <v>0</v>
      </c>
      <c r="X1577" t="s">
        <v>493</v>
      </c>
      <c r="Y1577">
        <v>100</v>
      </c>
      <c r="Z1577">
        <v>160</v>
      </c>
      <c r="AA1577">
        <v>16</v>
      </c>
      <c r="AB1577" t="s">
        <v>52</v>
      </c>
      <c r="AD1577" t="s">
        <v>18</v>
      </c>
      <c r="AE1577">
        <v>69.679905000000005</v>
      </c>
      <c r="AF1577">
        <v>18.971195000000002</v>
      </c>
      <c r="AG1577" t="s">
        <v>31</v>
      </c>
      <c r="AJ1577">
        <v>150</v>
      </c>
      <c r="AK1577" t="s">
        <v>2595</v>
      </c>
      <c r="AN1577">
        <v>18</v>
      </c>
      <c r="AO1577">
        <v>84</v>
      </c>
      <c r="AP1577">
        <v>12</v>
      </c>
      <c r="AQ1577">
        <v>12</v>
      </c>
      <c r="AX1577" t="s">
        <v>31</v>
      </c>
      <c r="AY1577" t="s">
        <v>31</v>
      </c>
    </row>
    <row r="1578" spans="1:51">
      <c r="A1578" t="s">
        <v>722</v>
      </c>
      <c r="B1578" t="s">
        <v>71</v>
      </c>
      <c r="C1578" t="s">
        <v>1738</v>
      </c>
      <c r="D1578" t="s">
        <v>25</v>
      </c>
      <c r="E1578" t="s">
        <v>459</v>
      </c>
      <c r="G1578" t="s">
        <v>1927</v>
      </c>
      <c r="I1578">
        <v>70.650000000000006</v>
      </c>
      <c r="J1578">
        <v>23.95</v>
      </c>
      <c r="K1578">
        <v>70</v>
      </c>
      <c r="L1578" t="s">
        <v>2398</v>
      </c>
      <c r="M1578">
        <v>2010</v>
      </c>
      <c r="N1578" t="s">
        <v>225</v>
      </c>
      <c r="Q1578">
        <v>4</v>
      </c>
      <c r="R1578">
        <v>0</v>
      </c>
      <c r="S1578" t="s">
        <v>1928</v>
      </c>
      <c r="T1578">
        <v>12</v>
      </c>
      <c r="V1578">
        <v>24</v>
      </c>
      <c r="W1578">
        <v>0</v>
      </c>
      <c r="X1578" t="s">
        <v>493</v>
      </c>
      <c r="Y1578">
        <v>94</v>
      </c>
      <c r="Z1578">
        <v>160</v>
      </c>
      <c r="AA1578">
        <v>16</v>
      </c>
      <c r="AB1578" t="s">
        <v>52</v>
      </c>
      <c r="AD1578" t="s">
        <v>18</v>
      </c>
      <c r="AE1578">
        <v>69.679905000000005</v>
      </c>
      <c r="AF1578">
        <v>18.971195000000002</v>
      </c>
      <c r="AG1578" t="s">
        <v>31</v>
      </c>
      <c r="AJ1578">
        <v>150</v>
      </c>
      <c r="AK1578" t="s">
        <v>2595</v>
      </c>
      <c r="AN1578">
        <v>18</v>
      </c>
      <c r="AO1578">
        <v>84</v>
      </c>
      <c r="AP1578">
        <v>12</v>
      </c>
      <c r="AQ1578">
        <v>12</v>
      </c>
      <c r="AX1578" t="s">
        <v>31</v>
      </c>
      <c r="AY1578" t="s">
        <v>31</v>
      </c>
    </row>
    <row r="1579" spans="1:51">
      <c r="A1579" t="s">
        <v>722</v>
      </c>
      <c r="B1579" t="s">
        <v>71</v>
      </c>
      <c r="C1579" t="s">
        <v>1738</v>
      </c>
      <c r="D1579" t="s">
        <v>25</v>
      </c>
      <c r="E1579" t="s">
        <v>459</v>
      </c>
      <c r="G1579" t="s">
        <v>1927</v>
      </c>
      <c r="I1579">
        <v>59.783000000000001</v>
      </c>
      <c r="J1579">
        <v>9.4169999999999998</v>
      </c>
      <c r="K1579">
        <v>750</v>
      </c>
      <c r="L1579" t="s">
        <v>2398</v>
      </c>
      <c r="M1579">
        <v>2010</v>
      </c>
      <c r="N1579" t="s">
        <v>225</v>
      </c>
      <c r="Q1579">
        <v>4</v>
      </c>
      <c r="R1579">
        <v>0</v>
      </c>
      <c r="S1579" t="s">
        <v>1928</v>
      </c>
      <c r="T1579">
        <v>12</v>
      </c>
      <c r="V1579">
        <v>24</v>
      </c>
      <c r="W1579">
        <v>0</v>
      </c>
      <c r="X1579" t="s">
        <v>493</v>
      </c>
      <c r="AD1579" t="s">
        <v>18</v>
      </c>
      <c r="AE1579">
        <v>69.679905000000005</v>
      </c>
      <c r="AF1579">
        <v>18.971195000000002</v>
      </c>
      <c r="AG1579" t="s">
        <v>31</v>
      </c>
      <c r="AJ1579">
        <v>150</v>
      </c>
      <c r="AK1579" t="s">
        <v>2595</v>
      </c>
      <c r="AN1579">
        <v>18</v>
      </c>
      <c r="AO1579">
        <v>84</v>
      </c>
      <c r="AP1579">
        <v>12</v>
      </c>
      <c r="AQ1579">
        <v>12</v>
      </c>
      <c r="AX1579" t="s">
        <v>31</v>
      </c>
      <c r="AY1579" t="s">
        <v>31</v>
      </c>
    </row>
    <row r="1580" spans="1:51">
      <c r="A1580" t="s">
        <v>722</v>
      </c>
      <c r="B1580" t="s">
        <v>71</v>
      </c>
      <c r="C1580" t="s">
        <v>1738</v>
      </c>
      <c r="D1580" t="s">
        <v>25</v>
      </c>
      <c r="E1580" t="s">
        <v>459</v>
      </c>
      <c r="G1580" t="s">
        <v>1927</v>
      </c>
      <c r="I1580">
        <v>70.650000000000006</v>
      </c>
      <c r="J1580">
        <v>23.95</v>
      </c>
      <c r="K1580">
        <v>70</v>
      </c>
      <c r="L1580" t="s">
        <v>2398</v>
      </c>
      <c r="M1580">
        <v>2010</v>
      </c>
      <c r="N1580" t="s">
        <v>225</v>
      </c>
      <c r="Q1580">
        <v>4</v>
      </c>
      <c r="R1580">
        <v>0</v>
      </c>
      <c r="S1580" t="s">
        <v>1928</v>
      </c>
      <c r="T1580">
        <v>15</v>
      </c>
      <c r="V1580">
        <v>24</v>
      </c>
      <c r="W1580">
        <v>0</v>
      </c>
      <c r="X1580" t="s">
        <v>493</v>
      </c>
      <c r="Y1580">
        <v>69</v>
      </c>
      <c r="Z1580">
        <v>160</v>
      </c>
      <c r="AA1580">
        <v>16</v>
      </c>
      <c r="AB1580" t="s">
        <v>52</v>
      </c>
      <c r="AD1580" t="s">
        <v>18</v>
      </c>
      <c r="AE1580">
        <v>69.679905000000005</v>
      </c>
      <c r="AF1580">
        <v>18.971195000000002</v>
      </c>
      <c r="AG1580" t="s">
        <v>31</v>
      </c>
      <c r="AJ1580">
        <v>150</v>
      </c>
      <c r="AK1580" t="s">
        <v>2595</v>
      </c>
      <c r="AN1580">
        <v>18</v>
      </c>
      <c r="AO1580">
        <v>84</v>
      </c>
      <c r="AP1580">
        <v>12</v>
      </c>
      <c r="AQ1580">
        <v>12</v>
      </c>
      <c r="AX1580" t="s">
        <v>31</v>
      </c>
      <c r="AY1580" t="s">
        <v>31</v>
      </c>
    </row>
    <row r="1581" spans="1:51">
      <c r="A1581" t="s">
        <v>722</v>
      </c>
      <c r="B1581" t="s">
        <v>71</v>
      </c>
      <c r="C1581" t="s">
        <v>1738</v>
      </c>
      <c r="D1581" t="s">
        <v>25</v>
      </c>
      <c r="E1581" t="s">
        <v>459</v>
      </c>
      <c r="G1581" t="s">
        <v>1927</v>
      </c>
      <c r="I1581">
        <v>59.783000000000001</v>
      </c>
      <c r="J1581">
        <v>9.4169999999999998</v>
      </c>
      <c r="K1581">
        <v>750</v>
      </c>
      <c r="L1581" t="s">
        <v>2398</v>
      </c>
      <c r="M1581">
        <v>2010</v>
      </c>
      <c r="N1581" t="s">
        <v>225</v>
      </c>
      <c r="Q1581">
        <v>4</v>
      </c>
      <c r="R1581">
        <v>0</v>
      </c>
      <c r="S1581" t="s">
        <v>1928</v>
      </c>
      <c r="T1581">
        <v>15</v>
      </c>
      <c r="V1581">
        <v>24</v>
      </c>
      <c r="W1581">
        <v>0</v>
      </c>
      <c r="X1581" t="s">
        <v>493</v>
      </c>
      <c r="AD1581" t="s">
        <v>18</v>
      </c>
      <c r="AE1581">
        <v>69.679905000000005</v>
      </c>
      <c r="AF1581">
        <v>18.971195000000002</v>
      </c>
      <c r="AG1581" t="s">
        <v>31</v>
      </c>
      <c r="AJ1581">
        <v>150</v>
      </c>
      <c r="AK1581" t="s">
        <v>2595</v>
      </c>
      <c r="AN1581">
        <v>18</v>
      </c>
      <c r="AO1581">
        <v>84</v>
      </c>
      <c r="AP1581">
        <v>12</v>
      </c>
      <c r="AQ1581">
        <v>12</v>
      </c>
      <c r="AX1581" t="s">
        <v>31</v>
      </c>
      <c r="AY1581" t="s">
        <v>31</v>
      </c>
    </row>
    <row r="1582" spans="1:51">
      <c r="A1582" t="s">
        <v>722</v>
      </c>
      <c r="B1582" t="s">
        <v>71</v>
      </c>
      <c r="C1582" t="s">
        <v>1738</v>
      </c>
      <c r="D1582" t="s">
        <v>25</v>
      </c>
      <c r="E1582" t="s">
        <v>26</v>
      </c>
      <c r="G1582" t="s">
        <v>1927</v>
      </c>
      <c r="I1582">
        <v>67.05</v>
      </c>
      <c r="J1582">
        <v>15.032999999999999</v>
      </c>
      <c r="K1582">
        <v>20</v>
      </c>
      <c r="L1582" t="s">
        <v>2398</v>
      </c>
      <c r="M1582">
        <v>2010</v>
      </c>
      <c r="N1582" t="s">
        <v>225</v>
      </c>
      <c r="Q1582">
        <v>4</v>
      </c>
      <c r="R1582">
        <v>0</v>
      </c>
      <c r="S1582" t="s">
        <v>1928</v>
      </c>
      <c r="T1582">
        <v>9</v>
      </c>
      <c r="V1582">
        <v>24</v>
      </c>
      <c r="W1582">
        <v>0</v>
      </c>
      <c r="X1582" t="s">
        <v>1691</v>
      </c>
      <c r="Y1582">
        <v>31</v>
      </c>
      <c r="Z1582">
        <v>160</v>
      </c>
      <c r="AA1582">
        <v>16</v>
      </c>
      <c r="AB1582" t="s">
        <v>52</v>
      </c>
      <c r="AD1582" t="s">
        <v>18</v>
      </c>
      <c r="AE1582">
        <v>69.679905000000005</v>
      </c>
      <c r="AF1582">
        <v>18.971195000000002</v>
      </c>
      <c r="AG1582" t="s">
        <v>31</v>
      </c>
      <c r="AJ1582">
        <v>150</v>
      </c>
      <c r="AK1582" t="s">
        <v>2595</v>
      </c>
      <c r="AN1582">
        <v>18</v>
      </c>
      <c r="AO1582">
        <v>84</v>
      </c>
      <c r="AP1582">
        <v>12</v>
      </c>
      <c r="AQ1582">
        <v>12</v>
      </c>
      <c r="AX1582" t="s">
        <v>31</v>
      </c>
      <c r="AY1582" t="s">
        <v>31</v>
      </c>
    </row>
    <row r="1583" spans="1:51">
      <c r="A1583" t="s">
        <v>722</v>
      </c>
      <c r="B1583" t="s">
        <v>71</v>
      </c>
      <c r="C1583" t="s">
        <v>1738</v>
      </c>
      <c r="D1583" t="s">
        <v>25</v>
      </c>
      <c r="E1583" t="s">
        <v>26</v>
      </c>
      <c r="G1583" t="s">
        <v>1927</v>
      </c>
      <c r="I1583">
        <v>59.783000000000001</v>
      </c>
      <c r="J1583">
        <v>9.4169999999999998</v>
      </c>
      <c r="K1583">
        <v>150</v>
      </c>
      <c r="L1583" t="s">
        <v>2398</v>
      </c>
      <c r="M1583">
        <v>2010</v>
      </c>
      <c r="N1583" t="s">
        <v>225</v>
      </c>
      <c r="Q1583">
        <v>4</v>
      </c>
      <c r="R1583">
        <v>0</v>
      </c>
      <c r="S1583" t="s">
        <v>1928</v>
      </c>
      <c r="T1583">
        <v>9</v>
      </c>
      <c r="V1583">
        <v>24</v>
      </c>
      <c r="W1583">
        <v>0</v>
      </c>
      <c r="X1583" t="s">
        <v>1691</v>
      </c>
      <c r="Y1583">
        <v>105</v>
      </c>
      <c r="Z1583">
        <v>160</v>
      </c>
      <c r="AA1583">
        <v>16</v>
      </c>
      <c r="AB1583" t="s">
        <v>52</v>
      </c>
      <c r="AD1583" t="s">
        <v>18</v>
      </c>
      <c r="AE1583">
        <v>69.679905000000005</v>
      </c>
      <c r="AF1583">
        <v>18.971195000000002</v>
      </c>
      <c r="AG1583" t="s">
        <v>31</v>
      </c>
      <c r="AJ1583">
        <v>150</v>
      </c>
      <c r="AK1583" t="s">
        <v>2595</v>
      </c>
      <c r="AN1583">
        <v>18</v>
      </c>
      <c r="AO1583">
        <v>84</v>
      </c>
      <c r="AP1583">
        <v>12</v>
      </c>
      <c r="AQ1583">
        <v>12</v>
      </c>
      <c r="AX1583" t="s">
        <v>31</v>
      </c>
      <c r="AY1583" t="s">
        <v>31</v>
      </c>
    </row>
    <row r="1584" spans="1:51">
      <c r="A1584" t="s">
        <v>722</v>
      </c>
      <c r="B1584" t="s">
        <v>71</v>
      </c>
      <c r="C1584" t="s">
        <v>1738</v>
      </c>
      <c r="D1584" t="s">
        <v>25</v>
      </c>
      <c r="E1584" t="s">
        <v>26</v>
      </c>
      <c r="G1584" t="s">
        <v>1927</v>
      </c>
      <c r="I1584">
        <v>67.05</v>
      </c>
      <c r="J1584">
        <v>15.032999999999999</v>
      </c>
      <c r="K1584">
        <v>20</v>
      </c>
      <c r="L1584" t="s">
        <v>2398</v>
      </c>
      <c r="M1584">
        <v>2010</v>
      </c>
      <c r="N1584" t="s">
        <v>225</v>
      </c>
      <c r="Q1584">
        <v>4</v>
      </c>
      <c r="R1584">
        <v>0</v>
      </c>
      <c r="S1584" t="s">
        <v>1928</v>
      </c>
      <c r="T1584">
        <v>12</v>
      </c>
      <c r="V1584">
        <v>24</v>
      </c>
      <c r="W1584">
        <v>0</v>
      </c>
      <c r="X1584" t="s">
        <v>1691</v>
      </c>
      <c r="Y1584">
        <v>259</v>
      </c>
      <c r="Z1584">
        <v>160</v>
      </c>
      <c r="AA1584">
        <v>16</v>
      </c>
      <c r="AB1584" t="s">
        <v>52</v>
      </c>
      <c r="AD1584" t="s">
        <v>18</v>
      </c>
      <c r="AE1584">
        <v>69.679905000000005</v>
      </c>
      <c r="AF1584">
        <v>18.971195000000002</v>
      </c>
      <c r="AG1584" t="s">
        <v>31</v>
      </c>
      <c r="AJ1584">
        <v>150</v>
      </c>
      <c r="AK1584" t="s">
        <v>2595</v>
      </c>
      <c r="AN1584">
        <v>18</v>
      </c>
      <c r="AO1584">
        <v>84</v>
      </c>
      <c r="AP1584">
        <v>12</v>
      </c>
      <c r="AQ1584">
        <v>12</v>
      </c>
      <c r="AX1584" t="s">
        <v>31</v>
      </c>
      <c r="AY1584" t="s">
        <v>31</v>
      </c>
    </row>
    <row r="1585" spans="1:51">
      <c r="A1585" t="s">
        <v>722</v>
      </c>
      <c r="B1585" t="s">
        <v>71</v>
      </c>
      <c r="C1585" t="s">
        <v>1738</v>
      </c>
      <c r="D1585" t="s">
        <v>25</v>
      </c>
      <c r="E1585" t="s">
        <v>26</v>
      </c>
      <c r="G1585" t="s">
        <v>1927</v>
      </c>
      <c r="I1585">
        <v>59.783000000000001</v>
      </c>
      <c r="J1585">
        <v>9.4169999999999998</v>
      </c>
      <c r="K1585">
        <v>150</v>
      </c>
      <c r="L1585" t="s">
        <v>2398</v>
      </c>
      <c r="M1585">
        <v>2010</v>
      </c>
      <c r="N1585" t="s">
        <v>225</v>
      </c>
      <c r="Q1585">
        <v>4</v>
      </c>
      <c r="R1585">
        <v>0</v>
      </c>
      <c r="S1585" t="s">
        <v>1928</v>
      </c>
      <c r="T1585">
        <v>12</v>
      </c>
      <c r="V1585">
        <v>24</v>
      </c>
      <c r="W1585">
        <v>0</v>
      </c>
      <c r="X1585" t="s">
        <v>1691</v>
      </c>
      <c r="AD1585" t="s">
        <v>18</v>
      </c>
      <c r="AE1585">
        <v>69.679905000000005</v>
      </c>
      <c r="AF1585">
        <v>18.971195000000002</v>
      </c>
      <c r="AG1585" t="s">
        <v>31</v>
      </c>
      <c r="AJ1585">
        <v>150</v>
      </c>
      <c r="AK1585" t="s">
        <v>2595</v>
      </c>
      <c r="AN1585">
        <v>18</v>
      </c>
      <c r="AO1585">
        <v>84</v>
      </c>
      <c r="AP1585">
        <v>12</v>
      </c>
      <c r="AQ1585">
        <v>12</v>
      </c>
      <c r="AX1585" t="s">
        <v>31</v>
      </c>
      <c r="AY1585" t="s">
        <v>31</v>
      </c>
    </row>
    <row r="1586" spans="1:51">
      <c r="A1586" t="s">
        <v>722</v>
      </c>
      <c r="B1586" t="s">
        <v>71</v>
      </c>
      <c r="C1586" t="s">
        <v>1738</v>
      </c>
      <c r="D1586" t="s">
        <v>25</v>
      </c>
      <c r="E1586" t="s">
        <v>26</v>
      </c>
      <c r="G1586" t="s">
        <v>1927</v>
      </c>
      <c r="I1586">
        <v>67.05</v>
      </c>
      <c r="J1586">
        <v>15.032999999999999</v>
      </c>
      <c r="K1586">
        <v>20</v>
      </c>
      <c r="L1586" t="s">
        <v>2398</v>
      </c>
      <c r="M1586">
        <v>2010</v>
      </c>
      <c r="N1586" t="s">
        <v>225</v>
      </c>
      <c r="Q1586">
        <v>4</v>
      </c>
      <c r="R1586">
        <v>0</v>
      </c>
      <c r="S1586" t="s">
        <v>1928</v>
      </c>
      <c r="T1586">
        <v>15</v>
      </c>
      <c r="V1586">
        <v>24</v>
      </c>
      <c r="W1586">
        <v>0</v>
      </c>
      <c r="X1586" t="s">
        <v>1691</v>
      </c>
      <c r="Y1586">
        <v>210</v>
      </c>
      <c r="Z1586">
        <v>160</v>
      </c>
      <c r="AA1586">
        <v>16</v>
      </c>
      <c r="AB1586" t="s">
        <v>52</v>
      </c>
      <c r="AD1586" t="s">
        <v>18</v>
      </c>
      <c r="AE1586">
        <v>69.679905000000005</v>
      </c>
      <c r="AF1586">
        <v>18.971195000000002</v>
      </c>
      <c r="AG1586" t="s">
        <v>31</v>
      </c>
      <c r="AJ1586">
        <v>150</v>
      </c>
      <c r="AK1586" t="s">
        <v>2595</v>
      </c>
      <c r="AN1586">
        <v>18</v>
      </c>
      <c r="AO1586">
        <v>84</v>
      </c>
      <c r="AP1586">
        <v>12</v>
      </c>
      <c r="AQ1586">
        <v>12</v>
      </c>
      <c r="AX1586" t="s">
        <v>31</v>
      </c>
      <c r="AY1586" t="s">
        <v>31</v>
      </c>
    </row>
    <row r="1587" spans="1:51">
      <c r="A1587" t="s">
        <v>722</v>
      </c>
      <c r="B1587" t="s">
        <v>71</v>
      </c>
      <c r="C1587" t="s">
        <v>1738</v>
      </c>
      <c r="D1587" t="s">
        <v>25</v>
      </c>
      <c r="E1587" t="s">
        <v>26</v>
      </c>
      <c r="G1587" t="s">
        <v>1927</v>
      </c>
      <c r="I1587">
        <v>59.783000000000001</v>
      </c>
      <c r="J1587">
        <v>9.4169999999999998</v>
      </c>
      <c r="K1587">
        <v>150</v>
      </c>
      <c r="L1587" t="s">
        <v>2398</v>
      </c>
      <c r="M1587">
        <v>2010</v>
      </c>
      <c r="N1587" t="s">
        <v>225</v>
      </c>
      <c r="Q1587">
        <v>4</v>
      </c>
      <c r="R1587">
        <v>0</v>
      </c>
      <c r="S1587" t="s">
        <v>1928</v>
      </c>
      <c r="T1587">
        <v>15</v>
      </c>
      <c r="V1587">
        <v>24</v>
      </c>
      <c r="W1587">
        <v>0</v>
      </c>
      <c r="X1587" t="s">
        <v>1691</v>
      </c>
      <c r="AD1587" t="s">
        <v>18</v>
      </c>
      <c r="AE1587">
        <v>69.679905000000005</v>
      </c>
      <c r="AF1587">
        <v>18.971195000000002</v>
      </c>
      <c r="AG1587" t="s">
        <v>31</v>
      </c>
      <c r="AJ1587">
        <v>150</v>
      </c>
      <c r="AK1587" t="s">
        <v>2595</v>
      </c>
      <c r="AN1587">
        <v>18</v>
      </c>
      <c r="AO1587">
        <v>84</v>
      </c>
      <c r="AP1587">
        <v>12</v>
      </c>
      <c r="AQ1587">
        <v>12</v>
      </c>
      <c r="AX1587" t="s">
        <v>31</v>
      </c>
      <c r="AY1587" t="s">
        <v>31</v>
      </c>
    </row>
    <row r="1588" spans="1:51">
      <c r="A1588" t="s">
        <v>722</v>
      </c>
      <c r="B1588" t="s">
        <v>71</v>
      </c>
      <c r="C1588" t="s">
        <v>1738</v>
      </c>
      <c r="D1588" t="s">
        <v>25</v>
      </c>
      <c r="E1588" t="s">
        <v>459</v>
      </c>
      <c r="G1588" t="s">
        <v>1927</v>
      </c>
      <c r="I1588">
        <v>70.650000000000006</v>
      </c>
      <c r="J1588">
        <v>23.95</v>
      </c>
      <c r="K1588">
        <v>70</v>
      </c>
      <c r="L1588" t="s">
        <v>2398</v>
      </c>
      <c r="M1588">
        <v>2010</v>
      </c>
      <c r="N1588" t="s">
        <v>225</v>
      </c>
      <c r="Q1588">
        <v>4</v>
      </c>
      <c r="R1588">
        <v>0</v>
      </c>
      <c r="S1588" t="s">
        <v>1928</v>
      </c>
      <c r="T1588">
        <v>9</v>
      </c>
      <c r="V1588">
        <v>24</v>
      </c>
      <c r="W1588">
        <v>0</v>
      </c>
      <c r="X1588" t="s">
        <v>1691</v>
      </c>
      <c r="Y1588">
        <v>98</v>
      </c>
      <c r="Z1588">
        <v>160</v>
      </c>
      <c r="AA1588">
        <v>16</v>
      </c>
      <c r="AB1588" t="s">
        <v>52</v>
      </c>
      <c r="AD1588" t="s">
        <v>18</v>
      </c>
      <c r="AE1588">
        <v>69.679905000000005</v>
      </c>
      <c r="AF1588">
        <v>18.971195000000002</v>
      </c>
      <c r="AG1588" t="s">
        <v>31</v>
      </c>
      <c r="AJ1588">
        <v>150</v>
      </c>
      <c r="AK1588" t="s">
        <v>2595</v>
      </c>
      <c r="AN1588">
        <v>18</v>
      </c>
      <c r="AO1588">
        <v>84</v>
      </c>
      <c r="AP1588">
        <v>12</v>
      </c>
      <c r="AQ1588">
        <v>12</v>
      </c>
      <c r="AX1588" t="s">
        <v>31</v>
      </c>
      <c r="AY1588" t="s">
        <v>31</v>
      </c>
    </row>
    <row r="1589" spans="1:51">
      <c r="A1589" t="s">
        <v>722</v>
      </c>
      <c r="B1589" t="s">
        <v>71</v>
      </c>
      <c r="C1589" t="s">
        <v>1738</v>
      </c>
      <c r="D1589" t="s">
        <v>25</v>
      </c>
      <c r="E1589" t="s">
        <v>459</v>
      </c>
      <c r="G1589" t="s">
        <v>1927</v>
      </c>
      <c r="I1589">
        <v>59.783000000000001</v>
      </c>
      <c r="J1589">
        <v>9.4169999999999998</v>
      </c>
      <c r="K1589">
        <v>750</v>
      </c>
      <c r="L1589" t="s">
        <v>2398</v>
      </c>
      <c r="M1589">
        <v>2010</v>
      </c>
      <c r="N1589" t="s">
        <v>225</v>
      </c>
      <c r="Q1589">
        <v>4</v>
      </c>
      <c r="R1589">
        <v>0</v>
      </c>
      <c r="S1589" t="s">
        <v>1928</v>
      </c>
      <c r="T1589">
        <v>9</v>
      </c>
      <c r="V1589">
        <v>24</v>
      </c>
      <c r="W1589">
        <v>0</v>
      </c>
      <c r="X1589" t="s">
        <v>1691</v>
      </c>
      <c r="Y1589">
        <v>111</v>
      </c>
      <c r="Z1589">
        <v>160</v>
      </c>
      <c r="AA1589">
        <v>16</v>
      </c>
      <c r="AB1589" t="s">
        <v>52</v>
      </c>
      <c r="AD1589" t="s">
        <v>18</v>
      </c>
      <c r="AE1589">
        <v>69.679905000000005</v>
      </c>
      <c r="AF1589">
        <v>18.971195000000002</v>
      </c>
      <c r="AG1589" t="s">
        <v>31</v>
      </c>
      <c r="AJ1589">
        <v>150</v>
      </c>
      <c r="AK1589" t="s">
        <v>2595</v>
      </c>
      <c r="AN1589">
        <v>18</v>
      </c>
      <c r="AO1589">
        <v>84</v>
      </c>
      <c r="AP1589">
        <v>12</v>
      </c>
      <c r="AQ1589">
        <v>12</v>
      </c>
      <c r="AX1589" t="s">
        <v>31</v>
      </c>
      <c r="AY1589" t="s">
        <v>31</v>
      </c>
    </row>
    <row r="1590" spans="1:51">
      <c r="A1590" t="s">
        <v>722</v>
      </c>
      <c r="B1590" t="s">
        <v>71</v>
      </c>
      <c r="C1590" t="s">
        <v>1738</v>
      </c>
      <c r="D1590" t="s">
        <v>25</v>
      </c>
      <c r="E1590" t="s">
        <v>459</v>
      </c>
      <c r="G1590" t="s">
        <v>1927</v>
      </c>
      <c r="I1590">
        <v>70.650000000000006</v>
      </c>
      <c r="J1590">
        <v>23.95</v>
      </c>
      <c r="K1590">
        <v>70</v>
      </c>
      <c r="L1590" t="s">
        <v>2398</v>
      </c>
      <c r="M1590">
        <v>2010</v>
      </c>
      <c r="N1590" t="s">
        <v>225</v>
      </c>
      <c r="Q1590">
        <v>4</v>
      </c>
      <c r="R1590">
        <v>0</v>
      </c>
      <c r="S1590" t="s">
        <v>1928</v>
      </c>
      <c r="T1590">
        <v>12</v>
      </c>
      <c r="V1590">
        <v>24</v>
      </c>
      <c r="W1590">
        <v>0</v>
      </c>
      <c r="X1590" t="s">
        <v>1691</v>
      </c>
      <c r="Y1590">
        <v>153</v>
      </c>
      <c r="Z1590">
        <v>160</v>
      </c>
      <c r="AA1590">
        <v>16</v>
      </c>
      <c r="AB1590" t="s">
        <v>52</v>
      </c>
      <c r="AD1590" t="s">
        <v>18</v>
      </c>
      <c r="AE1590">
        <v>69.679905000000005</v>
      </c>
      <c r="AF1590">
        <v>18.971195000000002</v>
      </c>
      <c r="AG1590" t="s">
        <v>31</v>
      </c>
      <c r="AJ1590">
        <v>150</v>
      </c>
      <c r="AK1590" t="s">
        <v>2595</v>
      </c>
      <c r="AN1590">
        <v>18</v>
      </c>
      <c r="AO1590">
        <v>84</v>
      </c>
      <c r="AP1590">
        <v>12</v>
      </c>
      <c r="AQ1590">
        <v>12</v>
      </c>
      <c r="AX1590" t="s">
        <v>31</v>
      </c>
      <c r="AY1590" t="s">
        <v>31</v>
      </c>
    </row>
    <row r="1591" spans="1:51">
      <c r="A1591" t="s">
        <v>722</v>
      </c>
      <c r="B1591" t="s">
        <v>71</v>
      </c>
      <c r="C1591" t="s">
        <v>1738</v>
      </c>
      <c r="D1591" t="s">
        <v>25</v>
      </c>
      <c r="E1591" t="s">
        <v>459</v>
      </c>
      <c r="G1591" t="s">
        <v>1927</v>
      </c>
      <c r="I1591">
        <v>59.783000000000001</v>
      </c>
      <c r="J1591">
        <v>9.4169999999999998</v>
      </c>
      <c r="K1591">
        <v>750</v>
      </c>
      <c r="L1591" t="s">
        <v>2398</v>
      </c>
      <c r="M1591">
        <v>2010</v>
      </c>
      <c r="N1591" t="s">
        <v>225</v>
      </c>
      <c r="Q1591">
        <v>4</v>
      </c>
      <c r="R1591">
        <v>0</v>
      </c>
      <c r="S1591" t="s">
        <v>1928</v>
      </c>
      <c r="T1591">
        <v>12</v>
      </c>
      <c r="V1591">
        <v>24</v>
      </c>
      <c r="W1591">
        <v>0</v>
      </c>
      <c r="X1591" t="s">
        <v>1691</v>
      </c>
      <c r="AD1591" t="s">
        <v>18</v>
      </c>
      <c r="AE1591">
        <v>69.679905000000005</v>
      </c>
      <c r="AF1591">
        <v>18.971195000000002</v>
      </c>
      <c r="AG1591" t="s">
        <v>31</v>
      </c>
      <c r="AJ1591">
        <v>150</v>
      </c>
      <c r="AK1591" t="s">
        <v>2595</v>
      </c>
      <c r="AN1591">
        <v>18</v>
      </c>
      <c r="AO1591">
        <v>84</v>
      </c>
      <c r="AP1591">
        <v>12</v>
      </c>
      <c r="AQ1591">
        <v>12</v>
      </c>
      <c r="AX1591" t="s">
        <v>31</v>
      </c>
      <c r="AY1591" t="s">
        <v>31</v>
      </c>
    </row>
    <row r="1592" spans="1:51">
      <c r="A1592" t="s">
        <v>722</v>
      </c>
      <c r="B1592" t="s">
        <v>71</v>
      </c>
      <c r="C1592" t="s">
        <v>1738</v>
      </c>
      <c r="D1592" t="s">
        <v>25</v>
      </c>
      <c r="E1592" t="s">
        <v>459</v>
      </c>
      <c r="G1592" t="s">
        <v>1927</v>
      </c>
      <c r="I1592">
        <v>70.650000000000006</v>
      </c>
      <c r="J1592">
        <v>23.95</v>
      </c>
      <c r="K1592">
        <v>70</v>
      </c>
      <c r="L1592" t="s">
        <v>2398</v>
      </c>
      <c r="M1592">
        <v>2010</v>
      </c>
      <c r="N1592" t="s">
        <v>225</v>
      </c>
      <c r="Q1592">
        <v>4</v>
      </c>
      <c r="R1592">
        <v>0</v>
      </c>
      <c r="S1592" t="s">
        <v>1928</v>
      </c>
      <c r="T1592">
        <v>15</v>
      </c>
      <c r="V1592">
        <v>24</v>
      </c>
      <c r="W1592">
        <v>0</v>
      </c>
      <c r="X1592" t="s">
        <v>1691</v>
      </c>
      <c r="Y1592">
        <v>162</v>
      </c>
      <c r="Z1592">
        <v>160</v>
      </c>
      <c r="AA1592">
        <v>16</v>
      </c>
      <c r="AB1592" t="s">
        <v>52</v>
      </c>
      <c r="AD1592" t="s">
        <v>18</v>
      </c>
      <c r="AE1592">
        <v>69.679905000000005</v>
      </c>
      <c r="AF1592">
        <v>18.971195000000002</v>
      </c>
      <c r="AG1592" t="s">
        <v>31</v>
      </c>
      <c r="AJ1592">
        <v>150</v>
      </c>
      <c r="AK1592" t="s">
        <v>2595</v>
      </c>
      <c r="AN1592">
        <v>18</v>
      </c>
      <c r="AO1592">
        <v>84</v>
      </c>
      <c r="AP1592">
        <v>12</v>
      </c>
      <c r="AQ1592">
        <v>12</v>
      </c>
      <c r="AX1592" t="s">
        <v>31</v>
      </c>
      <c r="AY1592" t="s">
        <v>31</v>
      </c>
    </row>
    <row r="1593" spans="1:51">
      <c r="A1593" t="s">
        <v>722</v>
      </c>
      <c r="B1593" t="s">
        <v>71</v>
      </c>
      <c r="C1593" t="s">
        <v>1738</v>
      </c>
      <c r="D1593" t="s">
        <v>25</v>
      </c>
      <c r="E1593" t="s">
        <v>459</v>
      </c>
      <c r="G1593" t="s">
        <v>1927</v>
      </c>
      <c r="I1593">
        <v>59.783000000000001</v>
      </c>
      <c r="J1593">
        <v>9.4169999999999998</v>
      </c>
      <c r="K1593">
        <v>750</v>
      </c>
      <c r="L1593" t="s">
        <v>2398</v>
      </c>
      <c r="M1593">
        <v>2010</v>
      </c>
      <c r="N1593" t="s">
        <v>225</v>
      </c>
      <c r="Q1593">
        <v>4</v>
      </c>
      <c r="R1593">
        <v>0</v>
      </c>
      <c r="S1593" t="s">
        <v>1928</v>
      </c>
      <c r="T1593">
        <v>15</v>
      </c>
      <c r="V1593">
        <v>24</v>
      </c>
      <c r="W1593">
        <v>0</v>
      </c>
      <c r="X1593" t="s">
        <v>1691</v>
      </c>
      <c r="AD1593" t="s">
        <v>18</v>
      </c>
      <c r="AE1593">
        <v>69.679905000000005</v>
      </c>
      <c r="AF1593">
        <v>18.971195000000002</v>
      </c>
      <c r="AG1593" t="s">
        <v>31</v>
      </c>
      <c r="AJ1593">
        <v>150</v>
      </c>
      <c r="AK1593" t="s">
        <v>2595</v>
      </c>
      <c r="AN1593">
        <v>18</v>
      </c>
      <c r="AO1593">
        <v>84</v>
      </c>
      <c r="AP1593">
        <v>12</v>
      </c>
      <c r="AQ1593">
        <v>12</v>
      </c>
      <c r="AX1593" t="s">
        <v>31</v>
      </c>
      <c r="AY1593" t="s">
        <v>31</v>
      </c>
    </row>
    <row r="1594" spans="1:51">
      <c r="A1594" t="s">
        <v>722</v>
      </c>
      <c r="B1594" t="s">
        <v>71</v>
      </c>
      <c r="C1594" t="s">
        <v>1738</v>
      </c>
      <c r="D1594" t="s">
        <v>25</v>
      </c>
      <c r="E1594" t="s">
        <v>1929</v>
      </c>
      <c r="F1594" t="s">
        <v>3070</v>
      </c>
      <c r="G1594" t="s">
        <v>1927</v>
      </c>
      <c r="I1594">
        <v>68.849999999999994</v>
      </c>
      <c r="J1594">
        <v>19.489999999999998</v>
      </c>
      <c r="K1594" t="s">
        <v>1930</v>
      </c>
      <c r="L1594" t="s">
        <v>2398</v>
      </c>
      <c r="M1594">
        <v>2010</v>
      </c>
      <c r="N1594" t="s">
        <v>225</v>
      </c>
      <c r="Q1594">
        <v>4</v>
      </c>
      <c r="R1594">
        <v>0</v>
      </c>
      <c r="S1594" t="s">
        <v>1928</v>
      </c>
      <c r="T1594">
        <v>9</v>
      </c>
      <c r="V1594">
        <v>24</v>
      </c>
      <c r="W1594">
        <v>0</v>
      </c>
      <c r="X1594" t="s">
        <v>493</v>
      </c>
      <c r="Y1594">
        <v>0</v>
      </c>
      <c r="Z1594">
        <v>60</v>
      </c>
      <c r="AD1594" t="s">
        <v>287</v>
      </c>
      <c r="AE1594">
        <v>69.679905000000005</v>
      </c>
      <c r="AF1594">
        <v>18.971195000000002</v>
      </c>
      <c r="AG1594" t="s">
        <v>31</v>
      </c>
      <c r="AJ1594">
        <v>150</v>
      </c>
      <c r="AK1594" t="s">
        <v>2595</v>
      </c>
      <c r="AN1594">
        <v>18</v>
      </c>
      <c r="AO1594">
        <v>28</v>
      </c>
      <c r="AP1594">
        <v>12</v>
      </c>
      <c r="AQ1594">
        <v>12</v>
      </c>
      <c r="AX1594" t="s">
        <v>31</v>
      </c>
      <c r="AY1594" t="s">
        <v>31</v>
      </c>
    </row>
    <row r="1595" spans="1:51">
      <c r="A1595" t="s">
        <v>722</v>
      </c>
      <c r="B1595" t="s">
        <v>71</v>
      </c>
      <c r="C1595" t="s">
        <v>1738</v>
      </c>
      <c r="D1595" t="s">
        <v>25</v>
      </c>
      <c r="E1595" t="s">
        <v>1929</v>
      </c>
      <c r="F1595" t="s">
        <v>3070</v>
      </c>
      <c r="G1595" t="s">
        <v>1927</v>
      </c>
      <c r="I1595">
        <v>68.849999999999994</v>
      </c>
      <c r="J1595">
        <v>19.489999999999998</v>
      </c>
      <c r="K1595" t="s">
        <v>1930</v>
      </c>
      <c r="L1595" t="s">
        <v>2398</v>
      </c>
      <c r="M1595">
        <v>2010</v>
      </c>
      <c r="N1595" t="s">
        <v>225</v>
      </c>
      <c r="Q1595">
        <v>4</v>
      </c>
      <c r="R1595">
        <v>0</v>
      </c>
      <c r="S1595" t="s">
        <v>1928</v>
      </c>
      <c r="T1595">
        <v>12</v>
      </c>
      <c r="V1595">
        <v>24</v>
      </c>
      <c r="W1595">
        <v>0</v>
      </c>
      <c r="X1595" t="s">
        <v>493</v>
      </c>
      <c r="Y1595">
        <v>0</v>
      </c>
      <c r="Z1595">
        <v>60</v>
      </c>
      <c r="AD1595" t="s">
        <v>287</v>
      </c>
      <c r="AE1595">
        <v>69.679905000000005</v>
      </c>
      <c r="AF1595">
        <v>18.971195000000002</v>
      </c>
      <c r="AG1595" t="s">
        <v>31</v>
      </c>
      <c r="AJ1595">
        <v>150</v>
      </c>
      <c r="AK1595" t="s">
        <v>2595</v>
      </c>
      <c r="AN1595">
        <v>18</v>
      </c>
      <c r="AO1595">
        <v>28</v>
      </c>
      <c r="AP1595">
        <v>12</v>
      </c>
      <c r="AQ1595">
        <v>12</v>
      </c>
      <c r="AX1595" t="s">
        <v>31</v>
      </c>
      <c r="AY1595" t="s">
        <v>31</v>
      </c>
    </row>
    <row r="1596" spans="1:51">
      <c r="A1596" t="s">
        <v>722</v>
      </c>
      <c r="B1596" t="s">
        <v>71</v>
      </c>
      <c r="C1596" t="s">
        <v>1738</v>
      </c>
      <c r="D1596" t="s">
        <v>25</v>
      </c>
      <c r="E1596" t="s">
        <v>1929</v>
      </c>
      <c r="F1596" t="s">
        <v>3070</v>
      </c>
      <c r="G1596" t="s">
        <v>1927</v>
      </c>
      <c r="I1596">
        <v>68.849999999999994</v>
      </c>
      <c r="J1596">
        <v>19.489999999999998</v>
      </c>
      <c r="K1596" t="s">
        <v>1930</v>
      </c>
      <c r="L1596" t="s">
        <v>2398</v>
      </c>
      <c r="M1596">
        <v>2010</v>
      </c>
      <c r="N1596" t="s">
        <v>225</v>
      </c>
      <c r="Q1596">
        <v>4</v>
      </c>
      <c r="R1596">
        <v>0</v>
      </c>
      <c r="S1596" t="s">
        <v>1928</v>
      </c>
      <c r="T1596">
        <v>15</v>
      </c>
      <c r="V1596">
        <v>24</v>
      </c>
      <c r="W1596">
        <v>0</v>
      </c>
      <c r="X1596" t="s">
        <v>493</v>
      </c>
      <c r="Y1596">
        <v>10.943</v>
      </c>
      <c r="Z1596">
        <v>60</v>
      </c>
      <c r="AD1596" t="s">
        <v>287</v>
      </c>
      <c r="AE1596">
        <v>69.679905000000005</v>
      </c>
      <c r="AF1596">
        <v>18.971195000000002</v>
      </c>
      <c r="AG1596" t="s">
        <v>31</v>
      </c>
      <c r="AJ1596">
        <v>150</v>
      </c>
      <c r="AK1596" t="s">
        <v>2595</v>
      </c>
      <c r="AN1596">
        <v>18</v>
      </c>
      <c r="AO1596">
        <v>28</v>
      </c>
      <c r="AP1596">
        <v>12</v>
      </c>
      <c r="AQ1596">
        <v>12</v>
      </c>
      <c r="AX1596" t="s">
        <v>31</v>
      </c>
      <c r="AY1596" t="s">
        <v>31</v>
      </c>
    </row>
    <row r="1597" spans="1:51">
      <c r="A1597" t="s">
        <v>722</v>
      </c>
      <c r="B1597" t="s">
        <v>71</v>
      </c>
      <c r="C1597" t="s">
        <v>1738</v>
      </c>
      <c r="D1597" t="s">
        <v>25</v>
      </c>
      <c r="E1597" t="s">
        <v>1929</v>
      </c>
      <c r="F1597" t="s">
        <v>3070</v>
      </c>
      <c r="G1597" t="s">
        <v>1927</v>
      </c>
      <c r="I1597">
        <v>68.849999999999994</v>
      </c>
      <c r="J1597">
        <v>19.489999999999998</v>
      </c>
      <c r="K1597" t="s">
        <v>1930</v>
      </c>
      <c r="L1597" t="s">
        <v>2398</v>
      </c>
      <c r="M1597">
        <v>2010</v>
      </c>
      <c r="N1597" t="s">
        <v>225</v>
      </c>
      <c r="Q1597">
        <v>4</v>
      </c>
      <c r="R1597">
        <v>0</v>
      </c>
      <c r="S1597" t="s">
        <v>1928</v>
      </c>
      <c r="T1597">
        <v>18</v>
      </c>
      <c r="V1597">
        <v>24</v>
      </c>
      <c r="W1597">
        <v>0</v>
      </c>
      <c r="X1597" t="s">
        <v>493</v>
      </c>
      <c r="Y1597">
        <v>19.623000000000001</v>
      </c>
      <c r="Z1597">
        <v>60</v>
      </c>
      <c r="AD1597" t="s">
        <v>287</v>
      </c>
      <c r="AE1597">
        <v>69.679905000000005</v>
      </c>
      <c r="AF1597">
        <v>18.971195000000002</v>
      </c>
      <c r="AG1597" t="s">
        <v>31</v>
      </c>
      <c r="AJ1597">
        <v>150</v>
      </c>
      <c r="AK1597" t="s">
        <v>2595</v>
      </c>
      <c r="AN1597">
        <v>18</v>
      </c>
      <c r="AO1597">
        <v>28</v>
      </c>
      <c r="AP1597">
        <v>12</v>
      </c>
      <c r="AQ1597">
        <v>12</v>
      </c>
      <c r="AX1597" t="s">
        <v>31</v>
      </c>
      <c r="AY1597" t="s">
        <v>31</v>
      </c>
    </row>
    <row r="1598" spans="1:51">
      <c r="A1598" t="s">
        <v>722</v>
      </c>
      <c r="B1598" t="s">
        <v>71</v>
      </c>
      <c r="C1598" t="s">
        <v>1738</v>
      </c>
      <c r="D1598" t="s">
        <v>25</v>
      </c>
      <c r="E1598" t="s">
        <v>1929</v>
      </c>
      <c r="F1598" t="s">
        <v>3070</v>
      </c>
      <c r="G1598" t="s">
        <v>1927</v>
      </c>
      <c r="I1598">
        <v>68.849999999999994</v>
      </c>
      <c r="J1598">
        <v>19.489999999999998</v>
      </c>
      <c r="K1598" t="s">
        <v>1930</v>
      </c>
      <c r="L1598" t="s">
        <v>2398</v>
      </c>
      <c r="M1598">
        <v>2010</v>
      </c>
      <c r="N1598" t="s">
        <v>225</v>
      </c>
      <c r="Q1598">
        <v>4</v>
      </c>
      <c r="R1598">
        <v>0</v>
      </c>
      <c r="S1598" t="s">
        <v>1928</v>
      </c>
      <c r="T1598">
        <v>21</v>
      </c>
      <c r="V1598">
        <v>24</v>
      </c>
      <c r="W1598">
        <v>0</v>
      </c>
      <c r="X1598" t="s">
        <v>493</v>
      </c>
      <c r="Y1598">
        <v>32.83</v>
      </c>
      <c r="Z1598">
        <v>60</v>
      </c>
      <c r="AD1598" t="s">
        <v>287</v>
      </c>
      <c r="AE1598">
        <v>69.679905000000005</v>
      </c>
      <c r="AF1598">
        <v>18.971195000000002</v>
      </c>
      <c r="AG1598" t="s">
        <v>31</v>
      </c>
      <c r="AJ1598">
        <v>150</v>
      </c>
      <c r="AK1598" t="s">
        <v>2595</v>
      </c>
      <c r="AN1598">
        <v>18</v>
      </c>
      <c r="AO1598">
        <v>28</v>
      </c>
      <c r="AP1598">
        <v>12</v>
      </c>
      <c r="AQ1598">
        <v>12</v>
      </c>
      <c r="AX1598" t="s">
        <v>31</v>
      </c>
      <c r="AY1598" t="s">
        <v>31</v>
      </c>
    </row>
    <row r="1599" spans="1:51">
      <c r="A1599" t="s">
        <v>722</v>
      </c>
      <c r="B1599" t="s">
        <v>71</v>
      </c>
      <c r="C1599" t="s">
        <v>1738</v>
      </c>
      <c r="D1599" t="s">
        <v>25</v>
      </c>
      <c r="E1599" t="s">
        <v>1929</v>
      </c>
      <c r="F1599" t="s">
        <v>3070</v>
      </c>
      <c r="G1599" t="s">
        <v>1927</v>
      </c>
      <c r="I1599">
        <v>59.783000000000001</v>
      </c>
      <c r="J1599">
        <v>9.4169999999999998</v>
      </c>
      <c r="K1599" s="62">
        <v>150750</v>
      </c>
      <c r="L1599" t="s">
        <v>2398</v>
      </c>
      <c r="M1599">
        <v>2010</v>
      </c>
      <c r="N1599" t="s">
        <v>225</v>
      </c>
      <c r="Q1599">
        <v>4</v>
      </c>
      <c r="R1599">
        <v>0</v>
      </c>
      <c r="S1599" t="s">
        <v>1928</v>
      </c>
      <c r="T1599">
        <v>9</v>
      </c>
      <c r="V1599">
        <v>24</v>
      </c>
      <c r="W1599">
        <v>0</v>
      </c>
      <c r="X1599" t="s">
        <v>493</v>
      </c>
      <c r="Y1599">
        <v>13.208</v>
      </c>
      <c r="Z1599">
        <v>60</v>
      </c>
      <c r="AD1599" t="s">
        <v>287</v>
      </c>
      <c r="AE1599">
        <v>69.679905000000005</v>
      </c>
      <c r="AF1599">
        <v>18.971195000000002</v>
      </c>
      <c r="AG1599" t="s">
        <v>31</v>
      </c>
      <c r="AJ1599">
        <v>150</v>
      </c>
      <c r="AK1599" t="s">
        <v>2595</v>
      </c>
      <c r="AN1599">
        <v>18</v>
      </c>
      <c r="AO1599">
        <v>28</v>
      </c>
      <c r="AP1599">
        <v>12</v>
      </c>
      <c r="AQ1599">
        <v>12</v>
      </c>
      <c r="AX1599" t="s">
        <v>31</v>
      </c>
      <c r="AY1599" t="s">
        <v>31</v>
      </c>
    </row>
    <row r="1600" spans="1:51">
      <c r="A1600" t="s">
        <v>722</v>
      </c>
      <c r="B1600" t="s">
        <v>71</v>
      </c>
      <c r="C1600" t="s">
        <v>1738</v>
      </c>
      <c r="D1600" t="s">
        <v>25</v>
      </c>
      <c r="E1600" t="s">
        <v>1929</v>
      </c>
      <c r="F1600" t="s">
        <v>3070</v>
      </c>
      <c r="G1600" t="s">
        <v>1927</v>
      </c>
      <c r="I1600">
        <v>59.783000000000001</v>
      </c>
      <c r="J1600">
        <v>9.4169999999999998</v>
      </c>
      <c r="K1600" s="62">
        <v>150750</v>
      </c>
      <c r="L1600" t="s">
        <v>2398</v>
      </c>
      <c r="M1600">
        <v>2010</v>
      </c>
      <c r="N1600" t="s">
        <v>225</v>
      </c>
      <c r="Q1600">
        <v>4</v>
      </c>
      <c r="R1600">
        <v>0</v>
      </c>
      <c r="S1600" t="s">
        <v>1928</v>
      </c>
      <c r="T1600">
        <v>12</v>
      </c>
      <c r="V1600">
        <v>24</v>
      </c>
      <c r="W1600">
        <v>0</v>
      </c>
      <c r="X1600" t="s">
        <v>493</v>
      </c>
      <c r="Y1600">
        <v>27.925000000000001</v>
      </c>
      <c r="Z1600">
        <v>60</v>
      </c>
      <c r="AD1600" t="s">
        <v>287</v>
      </c>
      <c r="AE1600">
        <v>69.679905000000005</v>
      </c>
      <c r="AF1600">
        <v>18.971195000000002</v>
      </c>
      <c r="AG1600" t="s">
        <v>31</v>
      </c>
      <c r="AJ1600">
        <v>150</v>
      </c>
      <c r="AK1600" t="s">
        <v>2595</v>
      </c>
      <c r="AN1600">
        <v>18</v>
      </c>
      <c r="AO1600">
        <v>28</v>
      </c>
      <c r="AP1600">
        <v>12</v>
      </c>
      <c r="AQ1600">
        <v>12</v>
      </c>
      <c r="AX1600" t="s">
        <v>31</v>
      </c>
      <c r="AY1600" t="s">
        <v>31</v>
      </c>
    </row>
    <row r="1601" spans="1:51">
      <c r="A1601" t="s">
        <v>722</v>
      </c>
      <c r="B1601" t="s">
        <v>71</v>
      </c>
      <c r="C1601" t="s">
        <v>1738</v>
      </c>
      <c r="D1601" t="s">
        <v>25</v>
      </c>
      <c r="E1601" t="s">
        <v>1929</v>
      </c>
      <c r="F1601" t="s">
        <v>3070</v>
      </c>
      <c r="G1601" t="s">
        <v>1927</v>
      </c>
      <c r="I1601">
        <v>59.783000000000001</v>
      </c>
      <c r="J1601">
        <v>9.4169999999999998</v>
      </c>
      <c r="K1601" s="62">
        <v>150750</v>
      </c>
      <c r="L1601" t="s">
        <v>2398</v>
      </c>
      <c r="M1601">
        <v>2010</v>
      </c>
      <c r="N1601" t="s">
        <v>225</v>
      </c>
      <c r="Q1601">
        <v>4</v>
      </c>
      <c r="R1601">
        <v>0</v>
      </c>
      <c r="S1601" t="s">
        <v>1928</v>
      </c>
      <c r="T1601">
        <v>15</v>
      </c>
      <c r="V1601">
        <v>24</v>
      </c>
      <c r="W1601">
        <v>0</v>
      </c>
      <c r="X1601" t="s">
        <v>493</v>
      </c>
      <c r="Y1601">
        <v>76.980999999999995</v>
      </c>
      <c r="Z1601">
        <v>60</v>
      </c>
      <c r="AD1601" t="s">
        <v>287</v>
      </c>
      <c r="AE1601">
        <v>69.679905000000005</v>
      </c>
      <c r="AF1601">
        <v>18.971195000000002</v>
      </c>
      <c r="AG1601" t="s">
        <v>31</v>
      </c>
      <c r="AJ1601">
        <v>150</v>
      </c>
      <c r="AK1601" t="s">
        <v>2595</v>
      </c>
      <c r="AN1601">
        <v>18</v>
      </c>
      <c r="AO1601">
        <v>28</v>
      </c>
      <c r="AP1601">
        <v>12</v>
      </c>
      <c r="AQ1601">
        <v>12</v>
      </c>
      <c r="AX1601" t="s">
        <v>31</v>
      </c>
      <c r="AY1601" t="s">
        <v>31</v>
      </c>
    </row>
    <row r="1602" spans="1:51">
      <c r="A1602" t="s">
        <v>722</v>
      </c>
      <c r="B1602" t="s">
        <v>71</v>
      </c>
      <c r="C1602" t="s">
        <v>1738</v>
      </c>
      <c r="D1602" t="s">
        <v>25</v>
      </c>
      <c r="E1602" t="s">
        <v>1929</v>
      </c>
      <c r="F1602" t="s">
        <v>3070</v>
      </c>
      <c r="G1602" t="s">
        <v>1927</v>
      </c>
      <c r="I1602">
        <v>59.783000000000001</v>
      </c>
      <c r="J1602">
        <v>9.4169999999999998</v>
      </c>
      <c r="K1602" s="62">
        <v>150750</v>
      </c>
      <c r="L1602" t="s">
        <v>2398</v>
      </c>
      <c r="M1602">
        <v>2010</v>
      </c>
      <c r="N1602" t="s">
        <v>225</v>
      </c>
      <c r="Q1602">
        <v>4</v>
      </c>
      <c r="R1602">
        <v>0</v>
      </c>
      <c r="S1602" t="s">
        <v>1928</v>
      </c>
      <c r="T1602">
        <v>18</v>
      </c>
      <c r="V1602">
        <v>24</v>
      </c>
      <c r="W1602">
        <v>0</v>
      </c>
      <c r="X1602" t="s">
        <v>493</v>
      </c>
      <c r="Y1602">
        <v>89.057000000000002</v>
      </c>
      <c r="Z1602">
        <v>60</v>
      </c>
      <c r="AD1602" t="s">
        <v>287</v>
      </c>
      <c r="AE1602">
        <v>69.679905000000005</v>
      </c>
      <c r="AF1602">
        <v>18.971195000000002</v>
      </c>
      <c r="AG1602" t="s">
        <v>31</v>
      </c>
      <c r="AJ1602">
        <v>150</v>
      </c>
      <c r="AK1602" t="s">
        <v>2595</v>
      </c>
      <c r="AN1602">
        <v>18</v>
      </c>
      <c r="AO1602">
        <v>28</v>
      </c>
      <c r="AP1602">
        <v>12</v>
      </c>
      <c r="AQ1602">
        <v>12</v>
      </c>
      <c r="AX1602" t="s">
        <v>31</v>
      </c>
      <c r="AY1602" t="s">
        <v>31</v>
      </c>
    </row>
    <row r="1603" spans="1:51">
      <c r="A1603" t="s">
        <v>722</v>
      </c>
      <c r="B1603" t="s">
        <v>71</v>
      </c>
      <c r="C1603" t="s">
        <v>1738</v>
      </c>
      <c r="D1603" t="s">
        <v>25</v>
      </c>
      <c r="E1603" t="s">
        <v>1929</v>
      </c>
      <c r="F1603" t="s">
        <v>3070</v>
      </c>
      <c r="G1603" t="s">
        <v>1927</v>
      </c>
      <c r="I1603">
        <v>59.783000000000001</v>
      </c>
      <c r="J1603">
        <v>9.4169999999999998</v>
      </c>
      <c r="K1603" s="62">
        <v>150750</v>
      </c>
      <c r="L1603" t="s">
        <v>2398</v>
      </c>
      <c r="M1603">
        <v>2010</v>
      </c>
      <c r="N1603" t="s">
        <v>225</v>
      </c>
      <c r="Q1603">
        <v>4</v>
      </c>
      <c r="R1603">
        <v>0</v>
      </c>
      <c r="S1603" t="s">
        <v>1928</v>
      </c>
      <c r="T1603">
        <v>21</v>
      </c>
      <c r="V1603">
        <v>24</v>
      </c>
      <c r="W1603">
        <v>0</v>
      </c>
      <c r="X1603" t="s">
        <v>493</v>
      </c>
      <c r="Y1603">
        <v>85.66</v>
      </c>
      <c r="Z1603">
        <v>60</v>
      </c>
      <c r="AD1603" t="s">
        <v>287</v>
      </c>
      <c r="AE1603">
        <v>69.679905000000005</v>
      </c>
      <c r="AF1603">
        <v>18.971195000000002</v>
      </c>
      <c r="AG1603" t="s">
        <v>31</v>
      </c>
      <c r="AJ1603">
        <v>150</v>
      </c>
      <c r="AK1603" t="s">
        <v>2595</v>
      </c>
      <c r="AN1603">
        <v>18</v>
      </c>
      <c r="AO1603">
        <v>28</v>
      </c>
      <c r="AP1603">
        <v>12</v>
      </c>
      <c r="AQ1603">
        <v>12</v>
      </c>
      <c r="AX1603" t="s">
        <v>31</v>
      </c>
      <c r="AY1603" t="s">
        <v>31</v>
      </c>
    </row>
    <row r="1604" spans="1:51">
      <c r="A1604" t="s">
        <v>722</v>
      </c>
      <c r="B1604" t="s">
        <v>71</v>
      </c>
      <c r="C1604" t="s">
        <v>1738</v>
      </c>
      <c r="D1604" t="s">
        <v>25</v>
      </c>
      <c r="E1604" t="s">
        <v>1929</v>
      </c>
      <c r="F1604" t="s">
        <v>3070</v>
      </c>
      <c r="G1604" t="s">
        <v>1927</v>
      </c>
      <c r="I1604">
        <v>68.849999999999994</v>
      </c>
      <c r="J1604">
        <v>19.489999999999998</v>
      </c>
      <c r="K1604" t="s">
        <v>1930</v>
      </c>
      <c r="L1604" t="s">
        <v>2398</v>
      </c>
      <c r="M1604">
        <v>2010</v>
      </c>
      <c r="N1604" t="s">
        <v>225</v>
      </c>
      <c r="Q1604">
        <v>4</v>
      </c>
      <c r="R1604">
        <v>0</v>
      </c>
      <c r="S1604" t="s">
        <v>1928</v>
      </c>
      <c r="T1604">
        <v>9</v>
      </c>
      <c r="V1604">
        <v>24</v>
      </c>
      <c r="W1604">
        <v>0</v>
      </c>
      <c r="X1604" t="s">
        <v>493</v>
      </c>
      <c r="Y1604">
        <v>0</v>
      </c>
      <c r="Z1604">
        <v>60</v>
      </c>
      <c r="AD1604" t="s">
        <v>287</v>
      </c>
      <c r="AE1604">
        <v>69.679905000000005</v>
      </c>
      <c r="AF1604">
        <v>18.971195000000002</v>
      </c>
      <c r="AG1604" t="s">
        <v>31</v>
      </c>
      <c r="AJ1604">
        <v>150</v>
      </c>
      <c r="AK1604" t="s">
        <v>2595</v>
      </c>
      <c r="AN1604">
        <v>18</v>
      </c>
      <c r="AO1604">
        <v>28</v>
      </c>
      <c r="AP1604">
        <v>12</v>
      </c>
      <c r="AQ1604">
        <v>12</v>
      </c>
      <c r="AX1604" t="s">
        <v>31</v>
      </c>
      <c r="AY1604" t="s">
        <v>31</v>
      </c>
    </row>
    <row r="1605" spans="1:51">
      <c r="A1605" t="s">
        <v>722</v>
      </c>
      <c r="B1605" t="s">
        <v>71</v>
      </c>
      <c r="C1605" t="s">
        <v>1738</v>
      </c>
      <c r="D1605" t="s">
        <v>25</v>
      </c>
      <c r="E1605" t="s">
        <v>1929</v>
      </c>
      <c r="F1605" t="s">
        <v>3070</v>
      </c>
      <c r="G1605" t="s">
        <v>1927</v>
      </c>
      <c r="I1605">
        <v>68.849999999999994</v>
      </c>
      <c r="J1605">
        <v>19.489999999999998</v>
      </c>
      <c r="K1605" t="s">
        <v>1930</v>
      </c>
      <c r="L1605" t="s">
        <v>2398</v>
      </c>
      <c r="M1605">
        <v>2010</v>
      </c>
      <c r="N1605" t="s">
        <v>225</v>
      </c>
      <c r="Q1605">
        <v>4</v>
      </c>
      <c r="R1605">
        <v>0</v>
      </c>
      <c r="S1605" t="s">
        <v>1928</v>
      </c>
      <c r="T1605">
        <v>12</v>
      </c>
      <c r="V1605">
        <v>24</v>
      </c>
      <c r="W1605">
        <v>0</v>
      </c>
      <c r="X1605" t="s">
        <v>493</v>
      </c>
      <c r="Y1605">
        <v>0</v>
      </c>
      <c r="Z1605">
        <v>60</v>
      </c>
      <c r="AD1605" t="s">
        <v>287</v>
      </c>
      <c r="AE1605">
        <v>69.679905000000005</v>
      </c>
      <c r="AF1605">
        <v>18.971195000000002</v>
      </c>
      <c r="AG1605" t="s">
        <v>31</v>
      </c>
      <c r="AJ1605">
        <v>150</v>
      </c>
      <c r="AK1605" t="s">
        <v>2595</v>
      </c>
      <c r="AN1605">
        <v>18</v>
      </c>
      <c r="AO1605">
        <v>28</v>
      </c>
      <c r="AP1605">
        <v>12</v>
      </c>
      <c r="AQ1605">
        <v>12</v>
      </c>
      <c r="AX1605" t="s">
        <v>31</v>
      </c>
      <c r="AY1605" t="s">
        <v>31</v>
      </c>
    </row>
    <row r="1606" spans="1:51">
      <c r="A1606" t="s">
        <v>722</v>
      </c>
      <c r="B1606" t="s">
        <v>71</v>
      </c>
      <c r="C1606" t="s">
        <v>1738</v>
      </c>
      <c r="D1606" t="s">
        <v>25</v>
      </c>
      <c r="E1606" t="s">
        <v>1929</v>
      </c>
      <c r="F1606" t="s">
        <v>3070</v>
      </c>
      <c r="G1606" t="s">
        <v>1927</v>
      </c>
      <c r="I1606">
        <v>68.849999999999994</v>
      </c>
      <c r="J1606">
        <v>19.489999999999998</v>
      </c>
      <c r="K1606" t="s">
        <v>1930</v>
      </c>
      <c r="L1606" t="s">
        <v>2398</v>
      </c>
      <c r="M1606">
        <v>2010</v>
      </c>
      <c r="N1606" t="s">
        <v>225</v>
      </c>
      <c r="Q1606">
        <v>4</v>
      </c>
      <c r="R1606">
        <v>0</v>
      </c>
      <c r="S1606" t="s">
        <v>1928</v>
      </c>
      <c r="T1606">
        <v>15</v>
      </c>
      <c r="V1606">
        <v>24</v>
      </c>
      <c r="W1606">
        <v>0</v>
      </c>
      <c r="X1606" t="s">
        <v>493</v>
      </c>
      <c r="Y1606">
        <v>0</v>
      </c>
      <c r="Z1606">
        <v>60</v>
      </c>
      <c r="AD1606" t="s">
        <v>287</v>
      </c>
      <c r="AE1606">
        <v>69.679905000000005</v>
      </c>
      <c r="AF1606">
        <v>18.971195000000002</v>
      </c>
      <c r="AG1606" t="s">
        <v>31</v>
      </c>
      <c r="AJ1606">
        <v>150</v>
      </c>
      <c r="AK1606" t="s">
        <v>2595</v>
      </c>
      <c r="AN1606">
        <v>18</v>
      </c>
      <c r="AO1606">
        <v>28</v>
      </c>
      <c r="AP1606">
        <v>12</v>
      </c>
      <c r="AQ1606">
        <v>12</v>
      </c>
      <c r="AX1606" t="s">
        <v>31</v>
      </c>
      <c r="AY1606" t="s">
        <v>31</v>
      </c>
    </row>
    <row r="1607" spans="1:51">
      <c r="A1607" t="s">
        <v>722</v>
      </c>
      <c r="B1607" t="s">
        <v>71</v>
      </c>
      <c r="C1607" t="s">
        <v>1738</v>
      </c>
      <c r="D1607" t="s">
        <v>25</v>
      </c>
      <c r="E1607" t="s">
        <v>1929</v>
      </c>
      <c r="F1607" t="s">
        <v>3070</v>
      </c>
      <c r="G1607" t="s">
        <v>1927</v>
      </c>
      <c r="I1607">
        <v>68.849999999999994</v>
      </c>
      <c r="J1607">
        <v>19.489999999999998</v>
      </c>
      <c r="K1607" t="s">
        <v>1930</v>
      </c>
      <c r="L1607" t="s">
        <v>2398</v>
      </c>
      <c r="M1607">
        <v>2010</v>
      </c>
      <c r="N1607" t="s">
        <v>225</v>
      </c>
      <c r="Q1607">
        <v>4</v>
      </c>
      <c r="R1607">
        <v>0</v>
      </c>
      <c r="S1607" t="s">
        <v>1928</v>
      </c>
      <c r="T1607">
        <v>18</v>
      </c>
      <c r="V1607">
        <v>24</v>
      </c>
      <c r="W1607">
        <v>0</v>
      </c>
      <c r="X1607" t="s">
        <v>493</v>
      </c>
      <c r="Y1607">
        <v>35.378999999999998</v>
      </c>
      <c r="Z1607">
        <v>60</v>
      </c>
      <c r="AD1607" t="s">
        <v>287</v>
      </c>
      <c r="AE1607">
        <v>69.679905000000005</v>
      </c>
      <c r="AF1607">
        <v>18.971195000000002</v>
      </c>
      <c r="AG1607" t="s">
        <v>31</v>
      </c>
      <c r="AJ1607">
        <v>150</v>
      </c>
      <c r="AK1607" t="s">
        <v>2595</v>
      </c>
      <c r="AN1607">
        <v>18</v>
      </c>
      <c r="AO1607">
        <v>28</v>
      </c>
      <c r="AP1607">
        <v>12</v>
      </c>
      <c r="AQ1607">
        <v>12</v>
      </c>
      <c r="AX1607" t="s">
        <v>31</v>
      </c>
      <c r="AY1607" t="s">
        <v>31</v>
      </c>
    </row>
    <row r="1608" spans="1:51">
      <c r="A1608" t="s">
        <v>722</v>
      </c>
      <c r="B1608" t="s">
        <v>71</v>
      </c>
      <c r="C1608" t="s">
        <v>1738</v>
      </c>
      <c r="D1608" t="s">
        <v>25</v>
      </c>
      <c r="E1608" t="s">
        <v>1929</v>
      </c>
      <c r="F1608" t="s">
        <v>3070</v>
      </c>
      <c r="G1608" t="s">
        <v>1927</v>
      </c>
      <c r="I1608">
        <v>68.849999999999994</v>
      </c>
      <c r="J1608">
        <v>19.489999999999998</v>
      </c>
      <c r="K1608" t="s">
        <v>1930</v>
      </c>
      <c r="L1608" t="s">
        <v>2398</v>
      </c>
      <c r="M1608">
        <v>2010</v>
      </c>
      <c r="N1608" t="s">
        <v>225</v>
      </c>
      <c r="Q1608">
        <v>4</v>
      </c>
      <c r="R1608">
        <v>0</v>
      </c>
      <c r="S1608" t="s">
        <v>1928</v>
      </c>
      <c r="T1608">
        <v>21</v>
      </c>
      <c r="V1608">
        <v>24</v>
      </c>
      <c r="W1608">
        <v>0</v>
      </c>
      <c r="X1608" t="s">
        <v>493</v>
      </c>
      <c r="Y1608">
        <v>66.426000000000002</v>
      </c>
      <c r="Z1608">
        <v>60</v>
      </c>
      <c r="AD1608" t="s">
        <v>287</v>
      </c>
      <c r="AE1608">
        <v>69.679905000000005</v>
      </c>
      <c r="AF1608">
        <v>18.971195000000002</v>
      </c>
      <c r="AG1608" t="s">
        <v>31</v>
      </c>
      <c r="AJ1608">
        <v>150</v>
      </c>
      <c r="AK1608" t="s">
        <v>2595</v>
      </c>
      <c r="AN1608">
        <v>18</v>
      </c>
      <c r="AO1608">
        <v>28</v>
      </c>
      <c r="AP1608">
        <v>12</v>
      </c>
      <c r="AQ1608">
        <v>12</v>
      </c>
      <c r="AX1608" t="s">
        <v>31</v>
      </c>
      <c r="AY1608" t="s">
        <v>31</v>
      </c>
    </row>
    <row r="1609" spans="1:51">
      <c r="A1609" t="s">
        <v>722</v>
      </c>
      <c r="B1609" t="s">
        <v>71</v>
      </c>
      <c r="C1609" t="s">
        <v>1738</v>
      </c>
      <c r="D1609" t="s">
        <v>25</v>
      </c>
      <c r="E1609" t="s">
        <v>1929</v>
      </c>
      <c r="F1609" t="s">
        <v>3070</v>
      </c>
      <c r="G1609" t="s">
        <v>1927</v>
      </c>
      <c r="I1609">
        <v>59.783000000000001</v>
      </c>
      <c r="J1609">
        <v>9.4169999999999998</v>
      </c>
      <c r="K1609" s="62">
        <v>150750</v>
      </c>
      <c r="L1609" t="s">
        <v>2398</v>
      </c>
      <c r="M1609">
        <v>2010</v>
      </c>
      <c r="N1609" t="s">
        <v>225</v>
      </c>
      <c r="Q1609">
        <v>4</v>
      </c>
      <c r="R1609">
        <v>0</v>
      </c>
      <c r="S1609" t="s">
        <v>1928</v>
      </c>
      <c r="T1609">
        <v>9</v>
      </c>
      <c r="V1609">
        <v>24</v>
      </c>
      <c r="W1609">
        <v>0</v>
      </c>
      <c r="X1609" t="s">
        <v>493</v>
      </c>
      <c r="Y1609">
        <v>6.1369999999999996</v>
      </c>
      <c r="Z1609">
        <v>60</v>
      </c>
      <c r="AD1609" t="s">
        <v>287</v>
      </c>
      <c r="AE1609">
        <v>69.679905000000005</v>
      </c>
      <c r="AF1609">
        <v>18.971195000000002</v>
      </c>
      <c r="AG1609" t="s">
        <v>31</v>
      </c>
      <c r="AJ1609">
        <v>150</v>
      </c>
      <c r="AK1609" t="s">
        <v>2595</v>
      </c>
      <c r="AN1609">
        <v>18</v>
      </c>
      <c r="AO1609">
        <v>28</v>
      </c>
      <c r="AP1609">
        <v>12</v>
      </c>
      <c r="AQ1609">
        <v>12</v>
      </c>
      <c r="AX1609" t="s">
        <v>31</v>
      </c>
      <c r="AY1609" t="s">
        <v>31</v>
      </c>
    </row>
    <row r="1610" spans="1:51">
      <c r="A1610" t="s">
        <v>722</v>
      </c>
      <c r="B1610" t="s">
        <v>71</v>
      </c>
      <c r="C1610" t="s">
        <v>1738</v>
      </c>
      <c r="D1610" t="s">
        <v>25</v>
      </c>
      <c r="E1610" t="s">
        <v>1929</v>
      </c>
      <c r="F1610" t="s">
        <v>3070</v>
      </c>
      <c r="G1610" t="s">
        <v>1927</v>
      </c>
      <c r="I1610">
        <v>59.783000000000001</v>
      </c>
      <c r="J1610">
        <v>9.4169999999999998</v>
      </c>
      <c r="K1610" s="62">
        <v>150750</v>
      </c>
      <c r="L1610" t="s">
        <v>2398</v>
      </c>
      <c r="M1610">
        <v>2010</v>
      </c>
      <c r="N1610" t="s">
        <v>225</v>
      </c>
      <c r="Q1610">
        <v>4</v>
      </c>
      <c r="R1610">
        <v>0</v>
      </c>
      <c r="S1610" t="s">
        <v>1928</v>
      </c>
      <c r="T1610">
        <v>12</v>
      </c>
      <c r="V1610">
        <v>24</v>
      </c>
      <c r="W1610">
        <v>0</v>
      </c>
      <c r="X1610" t="s">
        <v>493</v>
      </c>
      <c r="Y1610">
        <v>23.466000000000001</v>
      </c>
      <c r="Z1610">
        <v>60</v>
      </c>
      <c r="AD1610" t="s">
        <v>287</v>
      </c>
      <c r="AE1610">
        <v>69.679905000000005</v>
      </c>
      <c r="AF1610">
        <v>18.971195000000002</v>
      </c>
      <c r="AG1610" t="s">
        <v>31</v>
      </c>
      <c r="AJ1610">
        <v>150</v>
      </c>
      <c r="AK1610" t="s">
        <v>2595</v>
      </c>
      <c r="AN1610">
        <v>18</v>
      </c>
      <c r="AO1610">
        <v>28</v>
      </c>
      <c r="AP1610">
        <v>12</v>
      </c>
      <c r="AQ1610">
        <v>12</v>
      </c>
      <c r="AX1610" t="s">
        <v>31</v>
      </c>
      <c r="AY1610" t="s">
        <v>31</v>
      </c>
    </row>
    <row r="1611" spans="1:51">
      <c r="A1611" t="s">
        <v>722</v>
      </c>
      <c r="B1611" t="s">
        <v>71</v>
      </c>
      <c r="C1611" t="s">
        <v>1738</v>
      </c>
      <c r="D1611" t="s">
        <v>25</v>
      </c>
      <c r="E1611" t="s">
        <v>1929</v>
      </c>
      <c r="F1611" t="s">
        <v>3070</v>
      </c>
      <c r="G1611" t="s">
        <v>1927</v>
      </c>
      <c r="I1611">
        <v>59.783000000000001</v>
      </c>
      <c r="J1611">
        <v>9.4169999999999998</v>
      </c>
      <c r="K1611" s="62">
        <v>150750</v>
      </c>
      <c r="L1611" t="s">
        <v>2398</v>
      </c>
      <c r="M1611">
        <v>2010</v>
      </c>
      <c r="N1611" t="s">
        <v>225</v>
      </c>
      <c r="Q1611">
        <v>4</v>
      </c>
      <c r="R1611">
        <v>0</v>
      </c>
      <c r="S1611" t="s">
        <v>1928</v>
      </c>
      <c r="T1611">
        <v>15</v>
      </c>
      <c r="V1611">
        <v>24</v>
      </c>
      <c r="W1611">
        <v>0</v>
      </c>
      <c r="X1611" t="s">
        <v>493</v>
      </c>
      <c r="Y1611">
        <v>62.816000000000003</v>
      </c>
      <c r="Z1611">
        <v>60</v>
      </c>
      <c r="AD1611" t="s">
        <v>287</v>
      </c>
      <c r="AE1611">
        <v>69.679905000000005</v>
      </c>
      <c r="AF1611">
        <v>18.971195000000002</v>
      </c>
      <c r="AG1611" t="s">
        <v>31</v>
      </c>
      <c r="AJ1611">
        <v>150</v>
      </c>
      <c r="AK1611" t="s">
        <v>2595</v>
      </c>
      <c r="AN1611">
        <v>18</v>
      </c>
      <c r="AO1611">
        <v>28</v>
      </c>
      <c r="AP1611">
        <v>12</v>
      </c>
      <c r="AQ1611">
        <v>12</v>
      </c>
      <c r="AX1611" t="s">
        <v>31</v>
      </c>
      <c r="AY1611" t="s">
        <v>31</v>
      </c>
    </row>
    <row r="1612" spans="1:51">
      <c r="A1612" t="s">
        <v>722</v>
      </c>
      <c r="B1612" t="s">
        <v>71</v>
      </c>
      <c r="C1612" t="s">
        <v>1738</v>
      </c>
      <c r="D1612" t="s">
        <v>25</v>
      </c>
      <c r="E1612" t="s">
        <v>1929</v>
      </c>
      <c r="F1612" t="s">
        <v>3070</v>
      </c>
      <c r="G1612" t="s">
        <v>1927</v>
      </c>
      <c r="I1612">
        <v>59.783000000000001</v>
      </c>
      <c r="J1612">
        <v>9.4169999999999998</v>
      </c>
      <c r="K1612" s="62">
        <v>150750</v>
      </c>
      <c r="L1612" t="s">
        <v>2398</v>
      </c>
      <c r="M1612">
        <v>2010</v>
      </c>
      <c r="N1612" t="s">
        <v>225</v>
      </c>
      <c r="Q1612">
        <v>4</v>
      </c>
      <c r="R1612">
        <v>0</v>
      </c>
      <c r="S1612" t="s">
        <v>1928</v>
      </c>
      <c r="T1612">
        <v>18</v>
      </c>
      <c r="V1612">
        <v>24</v>
      </c>
      <c r="W1612">
        <v>0</v>
      </c>
      <c r="X1612" t="s">
        <v>493</v>
      </c>
      <c r="Y1612">
        <v>94.224000000000004</v>
      </c>
      <c r="Z1612">
        <v>60</v>
      </c>
      <c r="AD1612" t="s">
        <v>287</v>
      </c>
      <c r="AE1612">
        <v>69.679905000000005</v>
      </c>
      <c r="AF1612">
        <v>18.971195000000002</v>
      </c>
      <c r="AG1612" t="s">
        <v>31</v>
      </c>
      <c r="AJ1612">
        <v>150</v>
      </c>
      <c r="AK1612" t="s">
        <v>2595</v>
      </c>
      <c r="AN1612">
        <v>18</v>
      </c>
      <c r="AO1612">
        <v>28</v>
      </c>
      <c r="AP1612">
        <v>12</v>
      </c>
      <c r="AQ1612">
        <v>12</v>
      </c>
      <c r="AX1612" t="s">
        <v>31</v>
      </c>
      <c r="AY1612" t="s">
        <v>31</v>
      </c>
    </row>
    <row r="1613" spans="1:51">
      <c r="A1613" t="s">
        <v>722</v>
      </c>
      <c r="B1613" t="s">
        <v>71</v>
      </c>
      <c r="C1613" t="s">
        <v>1738</v>
      </c>
      <c r="D1613" t="s">
        <v>25</v>
      </c>
      <c r="E1613" t="s">
        <v>1929</v>
      </c>
      <c r="F1613" t="s">
        <v>3070</v>
      </c>
      <c r="G1613" t="s">
        <v>1927</v>
      </c>
      <c r="I1613">
        <v>59.783000000000001</v>
      </c>
      <c r="J1613">
        <v>9.4169999999999998</v>
      </c>
      <c r="K1613" s="62">
        <v>150750</v>
      </c>
      <c r="L1613" t="s">
        <v>2398</v>
      </c>
      <c r="M1613">
        <v>2010</v>
      </c>
      <c r="N1613" t="s">
        <v>225</v>
      </c>
      <c r="Q1613">
        <v>4</v>
      </c>
      <c r="R1613">
        <v>0</v>
      </c>
      <c r="S1613" t="s">
        <v>1928</v>
      </c>
      <c r="T1613">
        <v>21</v>
      </c>
      <c r="V1613">
        <v>24</v>
      </c>
      <c r="W1613">
        <v>0</v>
      </c>
      <c r="X1613" t="s">
        <v>493</v>
      </c>
      <c r="Y1613">
        <v>97.111999999999995</v>
      </c>
      <c r="Z1613">
        <v>60</v>
      </c>
      <c r="AD1613" t="s">
        <v>287</v>
      </c>
      <c r="AE1613">
        <v>69.679905000000005</v>
      </c>
      <c r="AF1613">
        <v>18.971195000000002</v>
      </c>
      <c r="AG1613" t="s">
        <v>31</v>
      </c>
      <c r="AJ1613">
        <v>150</v>
      </c>
      <c r="AK1613" t="s">
        <v>2595</v>
      </c>
      <c r="AN1613">
        <v>18</v>
      </c>
      <c r="AO1613">
        <v>28</v>
      </c>
      <c r="AP1613">
        <v>12</v>
      </c>
      <c r="AQ1613">
        <v>12</v>
      </c>
      <c r="AX1613" t="s">
        <v>31</v>
      </c>
      <c r="AY1613" t="s">
        <v>31</v>
      </c>
    </row>
    <row r="1614" spans="1:51">
      <c r="A1614" t="s">
        <v>722</v>
      </c>
      <c r="B1614" t="s">
        <v>71</v>
      </c>
      <c r="C1614" t="s">
        <v>1738</v>
      </c>
      <c r="D1614" t="s">
        <v>25</v>
      </c>
      <c r="E1614" t="s">
        <v>1929</v>
      </c>
      <c r="F1614" t="s">
        <v>3070</v>
      </c>
      <c r="G1614" t="s">
        <v>1927</v>
      </c>
      <c r="I1614">
        <v>68.849999999999994</v>
      </c>
      <c r="J1614">
        <v>19.489999999999998</v>
      </c>
      <c r="K1614" t="s">
        <v>1930</v>
      </c>
      <c r="L1614" t="s">
        <v>2398</v>
      </c>
      <c r="M1614">
        <v>2010</v>
      </c>
      <c r="N1614" t="s">
        <v>225</v>
      </c>
      <c r="Q1614">
        <v>4</v>
      </c>
      <c r="R1614">
        <v>0</v>
      </c>
      <c r="S1614" t="s">
        <v>1928</v>
      </c>
      <c r="T1614">
        <v>9</v>
      </c>
      <c r="V1614">
        <v>24</v>
      </c>
      <c r="W1614">
        <v>0</v>
      </c>
      <c r="X1614" t="s">
        <v>493</v>
      </c>
      <c r="Y1614">
        <v>0</v>
      </c>
      <c r="Z1614">
        <v>60</v>
      </c>
      <c r="AD1614" t="s">
        <v>287</v>
      </c>
      <c r="AE1614">
        <v>69.679905000000005</v>
      </c>
      <c r="AF1614">
        <v>18.971195000000002</v>
      </c>
      <c r="AG1614" t="s">
        <v>31</v>
      </c>
      <c r="AJ1614">
        <v>150</v>
      </c>
      <c r="AK1614" t="s">
        <v>2595</v>
      </c>
      <c r="AN1614">
        <v>18</v>
      </c>
      <c r="AO1614">
        <v>52</v>
      </c>
      <c r="AP1614">
        <v>12</v>
      </c>
      <c r="AQ1614">
        <v>12</v>
      </c>
      <c r="AX1614" t="s">
        <v>31</v>
      </c>
      <c r="AY1614" t="s">
        <v>31</v>
      </c>
    </row>
    <row r="1615" spans="1:51">
      <c r="A1615" t="s">
        <v>722</v>
      </c>
      <c r="B1615" t="s">
        <v>71</v>
      </c>
      <c r="C1615" t="s">
        <v>1738</v>
      </c>
      <c r="D1615" t="s">
        <v>25</v>
      </c>
      <c r="E1615" t="s">
        <v>1929</v>
      </c>
      <c r="F1615" t="s">
        <v>3070</v>
      </c>
      <c r="G1615" t="s">
        <v>1927</v>
      </c>
      <c r="I1615">
        <v>68.849999999999994</v>
      </c>
      <c r="J1615">
        <v>19.489999999999998</v>
      </c>
      <c r="K1615" t="s">
        <v>1930</v>
      </c>
      <c r="L1615" t="s">
        <v>2398</v>
      </c>
      <c r="M1615">
        <v>2010</v>
      </c>
      <c r="N1615" t="s">
        <v>225</v>
      </c>
      <c r="Q1615">
        <v>4</v>
      </c>
      <c r="R1615">
        <v>0</v>
      </c>
      <c r="S1615" t="s">
        <v>1928</v>
      </c>
      <c r="T1615">
        <v>12</v>
      </c>
      <c r="V1615">
        <v>24</v>
      </c>
      <c r="W1615">
        <v>0</v>
      </c>
      <c r="X1615" t="s">
        <v>493</v>
      </c>
      <c r="Y1615">
        <v>0</v>
      </c>
      <c r="Z1615">
        <v>60</v>
      </c>
      <c r="AD1615" t="s">
        <v>287</v>
      </c>
      <c r="AE1615">
        <v>69.679905000000005</v>
      </c>
      <c r="AF1615">
        <v>18.971195000000002</v>
      </c>
      <c r="AG1615" t="s">
        <v>31</v>
      </c>
      <c r="AJ1615">
        <v>150</v>
      </c>
      <c r="AK1615" t="s">
        <v>2595</v>
      </c>
      <c r="AN1615">
        <v>18</v>
      </c>
      <c r="AO1615">
        <v>52</v>
      </c>
      <c r="AP1615">
        <v>12</v>
      </c>
      <c r="AQ1615">
        <v>12</v>
      </c>
      <c r="AX1615" t="s">
        <v>31</v>
      </c>
      <c r="AY1615" t="s">
        <v>31</v>
      </c>
    </row>
    <row r="1616" spans="1:51">
      <c r="A1616" t="s">
        <v>722</v>
      </c>
      <c r="B1616" t="s">
        <v>71</v>
      </c>
      <c r="C1616" t="s">
        <v>1738</v>
      </c>
      <c r="D1616" t="s">
        <v>25</v>
      </c>
      <c r="E1616" t="s">
        <v>1929</v>
      </c>
      <c r="F1616" t="s">
        <v>3070</v>
      </c>
      <c r="G1616" t="s">
        <v>1927</v>
      </c>
      <c r="I1616">
        <v>68.849999999999994</v>
      </c>
      <c r="J1616">
        <v>19.489999999999998</v>
      </c>
      <c r="K1616" t="s">
        <v>1930</v>
      </c>
      <c r="L1616" t="s">
        <v>2398</v>
      </c>
      <c r="M1616">
        <v>2010</v>
      </c>
      <c r="N1616" t="s">
        <v>225</v>
      </c>
      <c r="Q1616">
        <v>4</v>
      </c>
      <c r="R1616">
        <v>0</v>
      </c>
      <c r="S1616" t="s">
        <v>1928</v>
      </c>
      <c r="T1616">
        <v>15</v>
      </c>
      <c r="V1616">
        <v>24</v>
      </c>
      <c r="W1616">
        <v>0</v>
      </c>
      <c r="X1616" t="s">
        <v>493</v>
      </c>
      <c r="Y1616">
        <v>5.1379999999999999</v>
      </c>
      <c r="Z1616">
        <v>60</v>
      </c>
      <c r="AD1616" t="s">
        <v>287</v>
      </c>
      <c r="AE1616">
        <v>69.679905000000005</v>
      </c>
      <c r="AF1616">
        <v>18.971195000000002</v>
      </c>
      <c r="AG1616" t="s">
        <v>31</v>
      </c>
      <c r="AJ1616">
        <v>150</v>
      </c>
      <c r="AK1616" t="s">
        <v>2595</v>
      </c>
      <c r="AN1616">
        <v>18</v>
      </c>
      <c r="AO1616">
        <v>52</v>
      </c>
      <c r="AP1616">
        <v>12</v>
      </c>
      <c r="AQ1616">
        <v>12</v>
      </c>
      <c r="AX1616" t="s">
        <v>31</v>
      </c>
      <c r="AY1616" t="s">
        <v>31</v>
      </c>
    </row>
    <row r="1617" spans="1:51">
      <c r="A1617" t="s">
        <v>722</v>
      </c>
      <c r="B1617" t="s">
        <v>71</v>
      </c>
      <c r="C1617" t="s">
        <v>1738</v>
      </c>
      <c r="D1617" t="s">
        <v>25</v>
      </c>
      <c r="E1617" t="s">
        <v>1929</v>
      </c>
      <c r="F1617" t="s">
        <v>3070</v>
      </c>
      <c r="G1617" t="s">
        <v>1927</v>
      </c>
      <c r="I1617">
        <v>68.849999999999994</v>
      </c>
      <c r="J1617">
        <v>19.489999999999998</v>
      </c>
      <c r="K1617" t="s">
        <v>1930</v>
      </c>
      <c r="L1617" t="s">
        <v>2398</v>
      </c>
      <c r="M1617">
        <v>2010</v>
      </c>
      <c r="N1617" t="s">
        <v>225</v>
      </c>
      <c r="Q1617">
        <v>4</v>
      </c>
      <c r="R1617">
        <v>0</v>
      </c>
      <c r="S1617" t="s">
        <v>1928</v>
      </c>
      <c r="T1617">
        <v>18</v>
      </c>
      <c r="V1617">
        <v>24</v>
      </c>
      <c r="W1617">
        <v>0</v>
      </c>
      <c r="X1617" t="s">
        <v>493</v>
      </c>
      <c r="Y1617">
        <v>17.669</v>
      </c>
      <c r="Z1617">
        <v>60</v>
      </c>
      <c r="AD1617" t="s">
        <v>287</v>
      </c>
      <c r="AE1617">
        <v>69.679905000000005</v>
      </c>
      <c r="AF1617">
        <v>18.971195000000002</v>
      </c>
      <c r="AG1617" t="s">
        <v>31</v>
      </c>
      <c r="AJ1617">
        <v>150</v>
      </c>
      <c r="AK1617" t="s">
        <v>2595</v>
      </c>
      <c r="AN1617">
        <v>18</v>
      </c>
      <c r="AO1617">
        <v>52</v>
      </c>
      <c r="AP1617">
        <v>12</v>
      </c>
      <c r="AQ1617">
        <v>12</v>
      </c>
      <c r="AX1617" t="s">
        <v>31</v>
      </c>
      <c r="AY1617" t="s">
        <v>31</v>
      </c>
    </row>
    <row r="1618" spans="1:51">
      <c r="A1618" t="s">
        <v>722</v>
      </c>
      <c r="B1618" t="s">
        <v>71</v>
      </c>
      <c r="C1618" t="s">
        <v>1738</v>
      </c>
      <c r="D1618" t="s">
        <v>25</v>
      </c>
      <c r="E1618" t="s">
        <v>1929</v>
      </c>
      <c r="F1618" t="s">
        <v>3070</v>
      </c>
      <c r="G1618" t="s">
        <v>1927</v>
      </c>
      <c r="I1618">
        <v>68.849999999999994</v>
      </c>
      <c r="J1618">
        <v>19.489999999999998</v>
      </c>
      <c r="K1618" t="s">
        <v>1930</v>
      </c>
      <c r="L1618" t="s">
        <v>2398</v>
      </c>
      <c r="M1618">
        <v>2010</v>
      </c>
      <c r="N1618" t="s">
        <v>225</v>
      </c>
      <c r="Q1618">
        <v>4</v>
      </c>
      <c r="R1618">
        <v>0</v>
      </c>
      <c r="S1618" t="s">
        <v>1928</v>
      </c>
      <c r="T1618">
        <v>21</v>
      </c>
      <c r="V1618">
        <v>24</v>
      </c>
      <c r="W1618">
        <v>0</v>
      </c>
      <c r="X1618" t="s">
        <v>493</v>
      </c>
      <c r="Y1618">
        <v>37.719000000000001</v>
      </c>
      <c r="Z1618">
        <v>60</v>
      </c>
      <c r="AD1618" t="s">
        <v>287</v>
      </c>
      <c r="AE1618">
        <v>69.679905000000005</v>
      </c>
      <c r="AF1618">
        <v>18.971195000000002</v>
      </c>
      <c r="AG1618" t="s">
        <v>31</v>
      </c>
      <c r="AJ1618">
        <v>150</v>
      </c>
      <c r="AK1618" t="s">
        <v>2595</v>
      </c>
      <c r="AN1618">
        <v>18</v>
      </c>
      <c r="AO1618">
        <v>52</v>
      </c>
      <c r="AP1618">
        <v>12</v>
      </c>
      <c r="AQ1618">
        <v>12</v>
      </c>
      <c r="AX1618" t="s">
        <v>31</v>
      </c>
      <c r="AY1618" t="s">
        <v>31</v>
      </c>
    </row>
    <row r="1619" spans="1:51">
      <c r="A1619" t="s">
        <v>722</v>
      </c>
      <c r="B1619" t="s">
        <v>71</v>
      </c>
      <c r="C1619" t="s">
        <v>1738</v>
      </c>
      <c r="D1619" t="s">
        <v>25</v>
      </c>
      <c r="E1619" t="s">
        <v>1929</v>
      </c>
      <c r="F1619" t="s">
        <v>3070</v>
      </c>
      <c r="G1619" t="s">
        <v>1927</v>
      </c>
      <c r="I1619">
        <v>59.783000000000001</v>
      </c>
      <c r="J1619">
        <v>9.4169999999999998</v>
      </c>
      <c r="K1619" s="62">
        <v>150750</v>
      </c>
      <c r="L1619" t="s">
        <v>2398</v>
      </c>
      <c r="M1619">
        <v>2010</v>
      </c>
      <c r="N1619" t="s">
        <v>225</v>
      </c>
      <c r="Q1619">
        <v>4</v>
      </c>
      <c r="R1619">
        <v>0</v>
      </c>
      <c r="S1619" t="s">
        <v>1928</v>
      </c>
      <c r="T1619">
        <v>9</v>
      </c>
      <c r="V1619">
        <v>24</v>
      </c>
      <c r="W1619">
        <v>0</v>
      </c>
      <c r="X1619" t="s">
        <v>493</v>
      </c>
      <c r="Y1619">
        <v>0</v>
      </c>
      <c r="Z1619">
        <v>60</v>
      </c>
      <c r="AD1619" t="s">
        <v>287</v>
      </c>
      <c r="AE1619">
        <v>69.679905000000005</v>
      </c>
      <c r="AF1619">
        <v>18.971195000000002</v>
      </c>
      <c r="AG1619" t="s">
        <v>31</v>
      </c>
      <c r="AJ1619">
        <v>150</v>
      </c>
      <c r="AK1619" t="s">
        <v>2595</v>
      </c>
      <c r="AN1619">
        <v>18</v>
      </c>
      <c r="AO1619">
        <v>52</v>
      </c>
      <c r="AP1619">
        <v>12</v>
      </c>
      <c r="AQ1619">
        <v>12</v>
      </c>
      <c r="AX1619" t="s">
        <v>31</v>
      </c>
      <c r="AY1619" t="s">
        <v>31</v>
      </c>
    </row>
    <row r="1620" spans="1:51">
      <c r="A1620" t="s">
        <v>722</v>
      </c>
      <c r="B1620" t="s">
        <v>71</v>
      </c>
      <c r="C1620" t="s">
        <v>1738</v>
      </c>
      <c r="D1620" t="s">
        <v>25</v>
      </c>
      <c r="E1620" t="s">
        <v>1929</v>
      </c>
      <c r="F1620" t="s">
        <v>3070</v>
      </c>
      <c r="G1620" t="s">
        <v>1927</v>
      </c>
      <c r="I1620">
        <v>59.783000000000001</v>
      </c>
      <c r="J1620">
        <v>9.4169999999999998</v>
      </c>
      <c r="K1620" s="62">
        <v>150750</v>
      </c>
      <c r="L1620" t="s">
        <v>2398</v>
      </c>
      <c r="M1620">
        <v>2010</v>
      </c>
      <c r="N1620" t="s">
        <v>225</v>
      </c>
      <c r="Q1620">
        <v>4</v>
      </c>
      <c r="R1620">
        <v>0</v>
      </c>
      <c r="S1620" t="s">
        <v>1928</v>
      </c>
      <c r="T1620">
        <v>12</v>
      </c>
      <c r="V1620">
        <v>24</v>
      </c>
      <c r="W1620">
        <v>0</v>
      </c>
      <c r="X1620" t="s">
        <v>493</v>
      </c>
      <c r="Y1620">
        <v>3.133</v>
      </c>
      <c r="Z1620">
        <v>60</v>
      </c>
      <c r="AD1620" t="s">
        <v>287</v>
      </c>
      <c r="AE1620">
        <v>69.679905000000005</v>
      </c>
      <c r="AF1620">
        <v>18.971195000000002</v>
      </c>
      <c r="AG1620" t="s">
        <v>31</v>
      </c>
      <c r="AJ1620">
        <v>150</v>
      </c>
      <c r="AK1620" t="s">
        <v>2595</v>
      </c>
      <c r="AN1620">
        <v>18</v>
      </c>
      <c r="AO1620">
        <v>52</v>
      </c>
      <c r="AP1620">
        <v>12</v>
      </c>
      <c r="AQ1620">
        <v>12</v>
      </c>
      <c r="AX1620" t="s">
        <v>31</v>
      </c>
      <c r="AY1620" t="s">
        <v>31</v>
      </c>
    </row>
    <row r="1621" spans="1:51">
      <c r="A1621" t="s">
        <v>722</v>
      </c>
      <c r="B1621" t="s">
        <v>71</v>
      </c>
      <c r="C1621" t="s">
        <v>1738</v>
      </c>
      <c r="D1621" t="s">
        <v>25</v>
      </c>
      <c r="E1621" t="s">
        <v>1929</v>
      </c>
      <c r="F1621" t="s">
        <v>3070</v>
      </c>
      <c r="G1621" t="s">
        <v>1927</v>
      </c>
      <c r="I1621">
        <v>59.783000000000001</v>
      </c>
      <c r="J1621">
        <v>9.4169999999999998</v>
      </c>
      <c r="K1621" s="62">
        <v>150750</v>
      </c>
      <c r="L1621" t="s">
        <v>2398</v>
      </c>
      <c r="M1621">
        <v>2010</v>
      </c>
      <c r="N1621" t="s">
        <v>225</v>
      </c>
      <c r="Q1621">
        <v>4</v>
      </c>
      <c r="R1621">
        <v>0</v>
      </c>
      <c r="S1621" t="s">
        <v>1928</v>
      </c>
      <c r="T1621">
        <v>15</v>
      </c>
      <c r="V1621">
        <v>24</v>
      </c>
      <c r="W1621">
        <v>0</v>
      </c>
      <c r="X1621" t="s">
        <v>493</v>
      </c>
      <c r="Y1621">
        <v>3.133</v>
      </c>
      <c r="Z1621">
        <v>60</v>
      </c>
      <c r="AD1621" t="s">
        <v>287</v>
      </c>
      <c r="AE1621">
        <v>69.679905000000005</v>
      </c>
      <c r="AF1621">
        <v>18.971195000000002</v>
      </c>
      <c r="AG1621" t="s">
        <v>31</v>
      </c>
      <c r="AJ1621">
        <v>150</v>
      </c>
      <c r="AK1621" t="s">
        <v>2595</v>
      </c>
      <c r="AN1621">
        <v>18</v>
      </c>
      <c r="AO1621">
        <v>52</v>
      </c>
      <c r="AP1621">
        <v>12</v>
      </c>
      <c r="AQ1621">
        <v>12</v>
      </c>
      <c r="AX1621" t="s">
        <v>31</v>
      </c>
      <c r="AY1621" t="s">
        <v>31</v>
      </c>
    </row>
    <row r="1622" spans="1:51">
      <c r="A1622" t="s">
        <v>722</v>
      </c>
      <c r="B1622" t="s">
        <v>71</v>
      </c>
      <c r="C1622" t="s">
        <v>1738</v>
      </c>
      <c r="D1622" t="s">
        <v>25</v>
      </c>
      <c r="E1622" t="s">
        <v>1929</v>
      </c>
      <c r="F1622" t="s">
        <v>3070</v>
      </c>
      <c r="G1622" t="s">
        <v>1927</v>
      </c>
      <c r="I1622">
        <v>59.783000000000001</v>
      </c>
      <c r="J1622">
        <v>9.4169999999999998</v>
      </c>
      <c r="K1622" s="62">
        <v>150750</v>
      </c>
      <c r="L1622" t="s">
        <v>2398</v>
      </c>
      <c r="M1622">
        <v>2010</v>
      </c>
      <c r="N1622" t="s">
        <v>225</v>
      </c>
      <c r="Q1622">
        <v>4</v>
      </c>
      <c r="R1622">
        <v>0</v>
      </c>
      <c r="S1622" t="s">
        <v>1928</v>
      </c>
      <c r="T1622">
        <v>18</v>
      </c>
      <c r="V1622">
        <v>24</v>
      </c>
      <c r="W1622">
        <v>0</v>
      </c>
      <c r="X1622" t="s">
        <v>493</v>
      </c>
      <c r="Y1622">
        <v>22.431000000000001</v>
      </c>
      <c r="Z1622">
        <v>60</v>
      </c>
      <c r="AD1622" t="s">
        <v>287</v>
      </c>
      <c r="AE1622">
        <v>69.679905000000005</v>
      </c>
      <c r="AF1622">
        <v>18.971195000000002</v>
      </c>
      <c r="AG1622" t="s">
        <v>31</v>
      </c>
      <c r="AJ1622">
        <v>150</v>
      </c>
      <c r="AK1622" t="s">
        <v>2595</v>
      </c>
      <c r="AN1622">
        <v>18</v>
      </c>
      <c r="AO1622">
        <v>52</v>
      </c>
      <c r="AP1622">
        <v>12</v>
      </c>
      <c r="AQ1622">
        <v>12</v>
      </c>
      <c r="AX1622" t="s">
        <v>31</v>
      </c>
      <c r="AY1622" t="s">
        <v>31</v>
      </c>
    </row>
    <row r="1623" spans="1:51">
      <c r="A1623" t="s">
        <v>722</v>
      </c>
      <c r="B1623" t="s">
        <v>71</v>
      </c>
      <c r="C1623" t="s">
        <v>1738</v>
      </c>
      <c r="D1623" t="s">
        <v>25</v>
      </c>
      <c r="E1623" t="s">
        <v>1929</v>
      </c>
      <c r="F1623" t="s">
        <v>3070</v>
      </c>
      <c r="G1623" t="s">
        <v>1927</v>
      </c>
      <c r="I1623">
        <v>59.783000000000001</v>
      </c>
      <c r="J1623">
        <v>9.4169999999999998</v>
      </c>
      <c r="K1623" s="62">
        <v>150750</v>
      </c>
      <c r="L1623" t="s">
        <v>2398</v>
      </c>
      <c r="M1623">
        <v>2010</v>
      </c>
      <c r="N1623" t="s">
        <v>225</v>
      </c>
      <c r="Q1623">
        <v>4</v>
      </c>
      <c r="R1623">
        <v>0</v>
      </c>
      <c r="S1623" t="s">
        <v>1928</v>
      </c>
      <c r="T1623">
        <v>21</v>
      </c>
      <c r="V1623">
        <v>24</v>
      </c>
      <c r="W1623">
        <v>0</v>
      </c>
      <c r="X1623" t="s">
        <v>493</v>
      </c>
      <c r="Y1623">
        <v>17.419</v>
      </c>
      <c r="Z1623">
        <v>60</v>
      </c>
      <c r="AD1623" t="s">
        <v>287</v>
      </c>
      <c r="AE1623">
        <v>69.679905000000005</v>
      </c>
      <c r="AF1623">
        <v>18.971195000000002</v>
      </c>
      <c r="AG1623" t="s">
        <v>31</v>
      </c>
      <c r="AJ1623">
        <v>150</v>
      </c>
      <c r="AK1623" t="s">
        <v>2595</v>
      </c>
      <c r="AN1623">
        <v>18</v>
      </c>
      <c r="AO1623">
        <v>52</v>
      </c>
      <c r="AP1623">
        <v>12</v>
      </c>
      <c r="AQ1623">
        <v>12</v>
      </c>
      <c r="AX1623" t="s">
        <v>31</v>
      </c>
      <c r="AY1623" t="s">
        <v>31</v>
      </c>
    </row>
    <row r="1624" spans="1:51">
      <c r="A1624" t="s">
        <v>722</v>
      </c>
      <c r="B1624" t="s">
        <v>71</v>
      </c>
      <c r="C1624" t="s">
        <v>1738</v>
      </c>
      <c r="D1624" t="s">
        <v>25</v>
      </c>
      <c r="E1624" t="s">
        <v>1929</v>
      </c>
      <c r="F1624" t="s">
        <v>3070</v>
      </c>
      <c r="G1624" t="s">
        <v>1927</v>
      </c>
      <c r="I1624">
        <v>68.849999999999994</v>
      </c>
      <c r="J1624">
        <v>19.489999999999998</v>
      </c>
      <c r="K1624" t="s">
        <v>1930</v>
      </c>
      <c r="L1624" t="s">
        <v>2398</v>
      </c>
      <c r="M1624">
        <v>2010</v>
      </c>
      <c r="N1624" t="s">
        <v>225</v>
      </c>
      <c r="Q1624">
        <v>4</v>
      </c>
      <c r="R1624">
        <v>0</v>
      </c>
      <c r="S1624" t="s">
        <v>1928</v>
      </c>
      <c r="T1624">
        <v>9</v>
      </c>
      <c r="V1624">
        <v>24</v>
      </c>
      <c r="W1624">
        <v>0</v>
      </c>
      <c r="X1624" t="s">
        <v>493</v>
      </c>
      <c r="Y1624">
        <v>0</v>
      </c>
      <c r="Z1624">
        <v>60</v>
      </c>
      <c r="AD1624" t="s">
        <v>287</v>
      </c>
      <c r="AE1624">
        <v>69.679905000000005</v>
      </c>
      <c r="AF1624">
        <v>18.971195000000002</v>
      </c>
      <c r="AG1624" t="s">
        <v>31</v>
      </c>
      <c r="AJ1624">
        <v>150</v>
      </c>
      <c r="AK1624" t="s">
        <v>2595</v>
      </c>
      <c r="AN1624">
        <v>18</v>
      </c>
      <c r="AO1624">
        <v>52</v>
      </c>
      <c r="AP1624">
        <v>12</v>
      </c>
      <c r="AQ1624">
        <v>12</v>
      </c>
      <c r="AX1624" t="s">
        <v>31</v>
      </c>
      <c r="AY1624" t="s">
        <v>31</v>
      </c>
    </row>
    <row r="1625" spans="1:51">
      <c r="A1625" t="s">
        <v>722</v>
      </c>
      <c r="B1625" t="s">
        <v>71</v>
      </c>
      <c r="C1625" t="s">
        <v>1738</v>
      </c>
      <c r="D1625" t="s">
        <v>25</v>
      </c>
      <c r="E1625" t="s">
        <v>1929</v>
      </c>
      <c r="F1625" t="s">
        <v>3070</v>
      </c>
      <c r="G1625" t="s">
        <v>1927</v>
      </c>
      <c r="I1625">
        <v>68.849999999999994</v>
      </c>
      <c r="J1625">
        <v>19.489999999999998</v>
      </c>
      <c r="K1625" t="s">
        <v>1930</v>
      </c>
      <c r="L1625" t="s">
        <v>2398</v>
      </c>
      <c r="M1625">
        <v>2010</v>
      </c>
      <c r="N1625" t="s">
        <v>225</v>
      </c>
      <c r="Q1625">
        <v>4</v>
      </c>
      <c r="R1625">
        <v>0</v>
      </c>
      <c r="S1625" t="s">
        <v>1928</v>
      </c>
      <c r="T1625">
        <v>12</v>
      </c>
      <c r="V1625">
        <v>24</v>
      </c>
      <c r="W1625">
        <v>0</v>
      </c>
      <c r="X1625" t="s">
        <v>493</v>
      </c>
      <c r="Y1625">
        <v>0</v>
      </c>
      <c r="Z1625">
        <v>60</v>
      </c>
      <c r="AD1625" t="s">
        <v>287</v>
      </c>
      <c r="AE1625">
        <v>69.679905000000005</v>
      </c>
      <c r="AF1625">
        <v>18.971195000000002</v>
      </c>
      <c r="AG1625" t="s">
        <v>31</v>
      </c>
      <c r="AJ1625">
        <v>150</v>
      </c>
      <c r="AK1625" t="s">
        <v>2595</v>
      </c>
      <c r="AN1625">
        <v>18</v>
      </c>
      <c r="AO1625">
        <v>52</v>
      </c>
      <c r="AP1625">
        <v>12</v>
      </c>
      <c r="AQ1625">
        <v>12</v>
      </c>
      <c r="AX1625" t="s">
        <v>31</v>
      </c>
      <c r="AY1625" t="s">
        <v>31</v>
      </c>
    </row>
    <row r="1626" spans="1:51">
      <c r="A1626" t="s">
        <v>722</v>
      </c>
      <c r="B1626" t="s">
        <v>71</v>
      </c>
      <c r="C1626" t="s">
        <v>1738</v>
      </c>
      <c r="D1626" t="s">
        <v>25</v>
      </c>
      <c r="E1626" t="s">
        <v>1929</v>
      </c>
      <c r="F1626" t="s">
        <v>3070</v>
      </c>
      <c r="G1626" t="s">
        <v>1927</v>
      </c>
      <c r="I1626">
        <v>68.849999999999994</v>
      </c>
      <c r="J1626">
        <v>19.489999999999998</v>
      </c>
      <c r="K1626" t="s">
        <v>1930</v>
      </c>
      <c r="L1626" t="s">
        <v>2398</v>
      </c>
      <c r="M1626">
        <v>2010</v>
      </c>
      <c r="N1626" t="s">
        <v>225</v>
      </c>
      <c r="Q1626">
        <v>4</v>
      </c>
      <c r="R1626">
        <v>0</v>
      </c>
      <c r="S1626" t="s">
        <v>1928</v>
      </c>
      <c r="T1626">
        <v>15</v>
      </c>
      <c r="V1626">
        <v>24</v>
      </c>
      <c r="W1626">
        <v>0</v>
      </c>
      <c r="X1626" t="s">
        <v>493</v>
      </c>
      <c r="Y1626">
        <v>0</v>
      </c>
      <c r="Z1626">
        <v>60</v>
      </c>
      <c r="AD1626" t="s">
        <v>287</v>
      </c>
      <c r="AE1626">
        <v>69.679905000000005</v>
      </c>
      <c r="AF1626">
        <v>18.971195000000002</v>
      </c>
      <c r="AG1626" t="s">
        <v>31</v>
      </c>
      <c r="AJ1626">
        <v>150</v>
      </c>
      <c r="AK1626" t="s">
        <v>2595</v>
      </c>
      <c r="AN1626">
        <v>18</v>
      </c>
      <c r="AO1626">
        <v>52</v>
      </c>
      <c r="AP1626">
        <v>12</v>
      </c>
      <c r="AQ1626">
        <v>12</v>
      </c>
      <c r="AX1626" t="s">
        <v>31</v>
      </c>
      <c r="AY1626" t="s">
        <v>31</v>
      </c>
    </row>
    <row r="1627" spans="1:51">
      <c r="A1627" t="s">
        <v>722</v>
      </c>
      <c r="B1627" t="s">
        <v>71</v>
      </c>
      <c r="C1627" t="s">
        <v>1738</v>
      </c>
      <c r="D1627" t="s">
        <v>25</v>
      </c>
      <c r="E1627" t="s">
        <v>1929</v>
      </c>
      <c r="F1627" t="s">
        <v>3070</v>
      </c>
      <c r="G1627" t="s">
        <v>1927</v>
      </c>
      <c r="I1627">
        <v>68.849999999999994</v>
      </c>
      <c r="J1627">
        <v>19.489999999999998</v>
      </c>
      <c r="K1627" t="s">
        <v>1930</v>
      </c>
      <c r="L1627" t="s">
        <v>2398</v>
      </c>
      <c r="M1627">
        <v>2010</v>
      </c>
      <c r="N1627" t="s">
        <v>225</v>
      </c>
      <c r="Q1627">
        <v>4</v>
      </c>
      <c r="R1627">
        <v>0</v>
      </c>
      <c r="S1627" t="s">
        <v>1928</v>
      </c>
      <c r="T1627">
        <v>18</v>
      </c>
      <c r="V1627">
        <v>24</v>
      </c>
      <c r="W1627">
        <v>0</v>
      </c>
      <c r="X1627" t="s">
        <v>493</v>
      </c>
      <c r="Y1627">
        <v>36.835999999999999</v>
      </c>
      <c r="Z1627">
        <v>60</v>
      </c>
      <c r="AD1627" t="s">
        <v>287</v>
      </c>
      <c r="AE1627">
        <v>69.679905000000005</v>
      </c>
      <c r="AF1627">
        <v>18.971195000000002</v>
      </c>
      <c r="AG1627" t="s">
        <v>31</v>
      </c>
      <c r="AJ1627">
        <v>150</v>
      </c>
      <c r="AK1627" t="s">
        <v>2595</v>
      </c>
      <c r="AN1627">
        <v>18</v>
      </c>
      <c r="AO1627">
        <v>52</v>
      </c>
      <c r="AP1627">
        <v>12</v>
      </c>
      <c r="AQ1627">
        <v>12</v>
      </c>
      <c r="AX1627" t="s">
        <v>31</v>
      </c>
      <c r="AY1627" t="s">
        <v>31</v>
      </c>
    </row>
    <row r="1628" spans="1:51">
      <c r="A1628" t="s">
        <v>722</v>
      </c>
      <c r="B1628" t="s">
        <v>71</v>
      </c>
      <c r="C1628" t="s">
        <v>1738</v>
      </c>
      <c r="D1628" t="s">
        <v>25</v>
      </c>
      <c r="E1628" t="s">
        <v>1929</v>
      </c>
      <c r="F1628" t="s">
        <v>3070</v>
      </c>
      <c r="G1628" t="s">
        <v>1927</v>
      </c>
      <c r="I1628">
        <v>68.849999999999994</v>
      </c>
      <c r="J1628">
        <v>19.489999999999998</v>
      </c>
      <c r="K1628" t="s">
        <v>1930</v>
      </c>
      <c r="L1628" t="s">
        <v>2398</v>
      </c>
      <c r="M1628">
        <v>2010</v>
      </c>
      <c r="N1628" t="s">
        <v>225</v>
      </c>
      <c r="Q1628">
        <v>4</v>
      </c>
      <c r="R1628">
        <v>0</v>
      </c>
      <c r="S1628" t="s">
        <v>1928</v>
      </c>
      <c r="T1628">
        <v>21</v>
      </c>
      <c r="V1628">
        <v>24</v>
      </c>
      <c r="W1628">
        <v>0</v>
      </c>
      <c r="X1628" t="s">
        <v>493</v>
      </c>
      <c r="Y1628">
        <v>46.256</v>
      </c>
      <c r="Z1628">
        <v>60</v>
      </c>
      <c r="AD1628" t="s">
        <v>287</v>
      </c>
      <c r="AE1628">
        <v>69.679905000000005</v>
      </c>
      <c r="AF1628">
        <v>18.971195000000002</v>
      </c>
      <c r="AG1628" t="s">
        <v>31</v>
      </c>
      <c r="AJ1628">
        <v>150</v>
      </c>
      <c r="AK1628" t="s">
        <v>2595</v>
      </c>
      <c r="AN1628">
        <v>18</v>
      </c>
      <c r="AO1628">
        <v>52</v>
      </c>
      <c r="AP1628">
        <v>12</v>
      </c>
      <c r="AQ1628">
        <v>12</v>
      </c>
      <c r="AX1628" t="s">
        <v>31</v>
      </c>
      <c r="AY1628" t="s">
        <v>31</v>
      </c>
    </row>
    <row r="1629" spans="1:51">
      <c r="A1629" t="s">
        <v>722</v>
      </c>
      <c r="B1629" t="s">
        <v>71</v>
      </c>
      <c r="C1629" t="s">
        <v>1738</v>
      </c>
      <c r="D1629" t="s">
        <v>25</v>
      </c>
      <c r="E1629" t="s">
        <v>1929</v>
      </c>
      <c r="F1629" t="s">
        <v>3070</v>
      </c>
      <c r="G1629" t="s">
        <v>1927</v>
      </c>
      <c r="I1629">
        <v>59.783000000000001</v>
      </c>
      <c r="J1629">
        <v>9.4169999999999998</v>
      </c>
      <c r="K1629" s="62">
        <v>150750</v>
      </c>
      <c r="L1629" t="s">
        <v>2398</v>
      </c>
      <c r="M1629">
        <v>2010</v>
      </c>
      <c r="N1629" t="s">
        <v>225</v>
      </c>
      <c r="Q1629">
        <v>4</v>
      </c>
      <c r="R1629">
        <v>0</v>
      </c>
      <c r="S1629" t="s">
        <v>1928</v>
      </c>
      <c r="T1629">
        <v>9</v>
      </c>
      <c r="V1629">
        <v>24</v>
      </c>
      <c r="W1629">
        <v>0</v>
      </c>
      <c r="X1629" t="s">
        <v>493</v>
      </c>
      <c r="Y1629">
        <v>0</v>
      </c>
      <c r="Z1629">
        <v>60</v>
      </c>
      <c r="AD1629" t="s">
        <v>287</v>
      </c>
      <c r="AE1629">
        <v>69.679905000000005</v>
      </c>
      <c r="AF1629">
        <v>18.971195000000002</v>
      </c>
      <c r="AG1629" t="s">
        <v>31</v>
      </c>
      <c r="AJ1629">
        <v>150</v>
      </c>
      <c r="AK1629" t="s">
        <v>2595</v>
      </c>
      <c r="AN1629">
        <v>18</v>
      </c>
      <c r="AO1629">
        <v>52</v>
      </c>
      <c r="AP1629">
        <v>12</v>
      </c>
      <c r="AQ1629">
        <v>12</v>
      </c>
      <c r="AX1629" t="s">
        <v>31</v>
      </c>
      <c r="AY1629" t="s">
        <v>31</v>
      </c>
    </row>
    <row r="1630" spans="1:51">
      <c r="A1630" t="s">
        <v>722</v>
      </c>
      <c r="B1630" t="s">
        <v>71</v>
      </c>
      <c r="C1630" t="s">
        <v>1738</v>
      </c>
      <c r="D1630" t="s">
        <v>25</v>
      </c>
      <c r="E1630" t="s">
        <v>1929</v>
      </c>
      <c r="F1630" t="s">
        <v>3070</v>
      </c>
      <c r="G1630" t="s">
        <v>1927</v>
      </c>
      <c r="I1630">
        <v>59.783000000000001</v>
      </c>
      <c r="J1630">
        <v>9.4169999999999998</v>
      </c>
      <c r="K1630" s="62">
        <v>150750</v>
      </c>
      <c r="L1630" t="s">
        <v>2398</v>
      </c>
      <c r="M1630">
        <v>2010</v>
      </c>
      <c r="N1630" t="s">
        <v>225</v>
      </c>
      <c r="Q1630">
        <v>4</v>
      </c>
      <c r="R1630">
        <v>0</v>
      </c>
      <c r="S1630" t="s">
        <v>1928</v>
      </c>
      <c r="T1630">
        <v>12</v>
      </c>
      <c r="V1630">
        <v>24</v>
      </c>
      <c r="W1630">
        <v>0</v>
      </c>
      <c r="X1630" t="s">
        <v>493</v>
      </c>
      <c r="Y1630">
        <v>14.372</v>
      </c>
      <c r="Z1630">
        <v>60</v>
      </c>
      <c r="AD1630" t="s">
        <v>287</v>
      </c>
      <c r="AE1630">
        <v>69.679905000000005</v>
      </c>
      <c r="AF1630">
        <v>18.971195000000002</v>
      </c>
      <c r="AG1630" t="s">
        <v>31</v>
      </c>
      <c r="AJ1630">
        <v>150</v>
      </c>
      <c r="AK1630" t="s">
        <v>2595</v>
      </c>
      <c r="AN1630">
        <v>18</v>
      </c>
      <c r="AO1630">
        <v>52</v>
      </c>
      <c r="AP1630">
        <v>12</v>
      </c>
      <c r="AQ1630">
        <v>12</v>
      </c>
      <c r="AX1630" t="s">
        <v>31</v>
      </c>
      <c r="AY1630" t="s">
        <v>31</v>
      </c>
    </row>
    <row r="1631" spans="1:51">
      <c r="A1631" t="s">
        <v>722</v>
      </c>
      <c r="B1631" t="s">
        <v>71</v>
      </c>
      <c r="C1631" t="s">
        <v>1738</v>
      </c>
      <c r="D1631" t="s">
        <v>25</v>
      </c>
      <c r="E1631" t="s">
        <v>1929</v>
      </c>
      <c r="F1631" t="s">
        <v>3070</v>
      </c>
      <c r="G1631" t="s">
        <v>1927</v>
      </c>
      <c r="I1631">
        <v>59.783000000000001</v>
      </c>
      <c r="J1631">
        <v>9.4169999999999998</v>
      </c>
      <c r="K1631" s="62">
        <v>150750</v>
      </c>
      <c r="L1631" t="s">
        <v>2398</v>
      </c>
      <c r="M1631">
        <v>2010</v>
      </c>
      <c r="N1631" t="s">
        <v>225</v>
      </c>
      <c r="Q1631">
        <v>4</v>
      </c>
      <c r="R1631">
        <v>0</v>
      </c>
      <c r="S1631" t="s">
        <v>1928</v>
      </c>
      <c r="T1631">
        <v>15</v>
      </c>
      <c r="V1631">
        <v>24</v>
      </c>
      <c r="W1631">
        <v>0</v>
      </c>
      <c r="X1631" t="s">
        <v>493</v>
      </c>
      <c r="Y1631">
        <v>14.372</v>
      </c>
      <c r="Z1631">
        <v>60</v>
      </c>
      <c r="AD1631" t="s">
        <v>287</v>
      </c>
      <c r="AE1631">
        <v>69.679905000000005</v>
      </c>
      <c r="AF1631">
        <v>18.971195000000002</v>
      </c>
      <c r="AG1631" t="s">
        <v>31</v>
      </c>
      <c r="AJ1631">
        <v>150</v>
      </c>
      <c r="AK1631" t="s">
        <v>2595</v>
      </c>
      <c r="AN1631">
        <v>18</v>
      </c>
      <c r="AO1631">
        <v>52</v>
      </c>
      <c r="AP1631">
        <v>12</v>
      </c>
      <c r="AQ1631">
        <v>12</v>
      </c>
      <c r="AX1631" t="s">
        <v>31</v>
      </c>
      <c r="AY1631" t="s">
        <v>31</v>
      </c>
    </row>
    <row r="1632" spans="1:51">
      <c r="A1632" t="s">
        <v>722</v>
      </c>
      <c r="B1632" t="s">
        <v>71</v>
      </c>
      <c r="C1632" t="s">
        <v>1738</v>
      </c>
      <c r="D1632" t="s">
        <v>25</v>
      </c>
      <c r="E1632" t="s">
        <v>1929</v>
      </c>
      <c r="F1632" t="s">
        <v>3070</v>
      </c>
      <c r="G1632" t="s">
        <v>1927</v>
      </c>
      <c r="I1632">
        <v>59.783000000000001</v>
      </c>
      <c r="J1632">
        <v>9.4169999999999998</v>
      </c>
      <c r="K1632" s="62">
        <v>150750</v>
      </c>
      <c r="L1632" t="s">
        <v>2398</v>
      </c>
      <c r="M1632">
        <v>2010</v>
      </c>
      <c r="N1632" t="s">
        <v>225</v>
      </c>
      <c r="Q1632">
        <v>4</v>
      </c>
      <c r="R1632">
        <v>0</v>
      </c>
      <c r="S1632" t="s">
        <v>1928</v>
      </c>
      <c r="T1632">
        <v>18</v>
      </c>
      <c r="V1632">
        <v>24</v>
      </c>
      <c r="W1632">
        <v>0</v>
      </c>
      <c r="X1632" t="s">
        <v>493</v>
      </c>
      <c r="Y1632">
        <v>33.695999999999998</v>
      </c>
      <c r="Z1632">
        <v>60</v>
      </c>
      <c r="AD1632" t="s">
        <v>287</v>
      </c>
      <c r="AE1632">
        <v>69.679905000000005</v>
      </c>
      <c r="AF1632">
        <v>18.971195000000002</v>
      </c>
      <c r="AG1632" t="s">
        <v>31</v>
      </c>
      <c r="AJ1632">
        <v>150</v>
      </c>
      <c r="AK1632" t="s">
        <v>2595</v>
      </c>
      <c r="AN1632">
        <v>18</v>
      </c>
      <c r="AO1632">
        <v>52</v>
      </c>
      <c r="AP1632">
        <v>12</v>
      </c>
      <c r="AQ1632">
        <v>12</v>
      </c>
      <c r="AX1632" t="s">
        <v>31</v>
      </c>
      <c r="AY1632" t="s">
        <v>31</v>
      </c>
    </row>
    <row r="1633" spans="1:51">
      <c r="A1633" t="s">
        <v>722</v>
      </c>
      <c r="B1633" t="s">
        <v>71</v>
      </c>
      <c r="C1633" t="s">
        <v>1738</v>
      </c>
      <c r="D1633" t="s">
        <v>25</v>
      </c>
      <c r="E1633" t="s">
        <v>1929</v>
      </c>
      <c r="F1633" t="s">
        <v>3070</v>
      </c>
      <c r="G1633" t="s">
        <v>1927</v>
      </c>
      <c r="I1633">
        <v>59.783000000000001</v>
      </c>
      <c r="J1633">
        <v>9.4169999999999998</v>
      </c>
      <c r="K1633" s="62">
        <v>150750</v>
      </c>
      <c r="L1633" t="s">
        <v>2398</v>
      </c>
      <c r="M1633">
        <v>2010</v>
      </c>
      <c r="N1633" t="s">
        <v>225</v>
      </c>
      <c r="Q1633">
        <v>4</v>
      </c>
      <c r="R1633">
        <v>0</v>
      </c>
      <c r="S1633" t="s">
        <v>1928</v>
      </c>
      <c r="T1633">
        <v>21</v>
      </c>
      <c r="V1633">
        <v>24</v>
      </c>
      <c r="W1633">
        <v>0</v>
      </c>
      <c r="X1633" t="s">
        <v>493</v>
      </c>
      <c r="Y1633">
        <v>59.058</v>
      </c>
      <c r="Z1633">
        <v>60</v>
      </c>
      <c r="AD1633" t="s">
        <v>287</v>
      </c>
      <c r="AE1633">
        <v>69.679905000000005</v>
      </c>
      <c r="AF1633">
        <v>18.971195000000002</v>
      </c>
      <c r="AG1633" t="s">
        <v>31</v>
      </c>
      <c r="AJ1633">
        <v>150</v>
      </c>
      <c r="AK1633" t="s">
        <v>2595</v>
      </c>
      <c r="AN1633">
        <v>18</v>
      </c>
      <c r="AO1633">
        <v>52</v>
      </c>
      <c r="AP1633">
        <v>12</v>
      </c>
      <c r="AQ1633">
        <v>12</v>
      </c>
      <c r="AX1633" t="s">
        <v>31</v>
      </c>
      <c r="AY1633" t="s">
        <v>31</v>
      </c>
    </row>
    <row r="1634" spans="1:51">
      <c r="A1634" t="s">
        <v>722</v>
      </c>
      <c r="B1634" t="s">
        <v>71</v>
      </c>
      <c r="C1634" t="s">
        <v>1738</v>
      </c>
      <c r="D1634" t="s">
        <v>25</v>
      </c>
      <c r="E1634" t="s">
        <v>1929</v>
      </c>
      <c r="F1634" t="s">
        <v>3070</v>
      </c>
      <c r="G1634" t="s">
        <v>1927</v>
      </c>
      <c r="I1634">
        <v>68.849999999999994</v>
      </c>
      <c r="J1634">
        <v>19.489999999999998</v>
      </c>
      <c r="K1634" t="s">
        <v>1930</v>
      </c>
      <c r="L1634" t="s">
        <v>2398</v>
      </c>
      <c r="M1634">
        <v>2010</v>
      </c>
      <c r="N1634" t="s">
        <v>225</v>
      </c>
      <c r="Q1634">
        <v>4</v>
      </c>
      <c r="R1634">
        <v>0</v>
      </c>
      <c r="S1634" t="s">
        <v>1928</v>
      </c>
      <c r="T1634">
        <v>9</v>
      </c>
      <c r="V1634">
        <v>24</v>
      </c>
      <c r="W1634">
        <v>0</v>
      </c>
      <c r="X1634" t="s">
        <v>493</v>
      </c>
      <c r="Y1634">
        <v>0</v>
      </c>
      <c r="Z1634">
        <v>60</v>
      </c>
      <c r="AD1634" t="s">
        <v>287</v>
      </c>
      <c r="AE1634">
        <v>69.679905000000005</v>
      </c>
      <c r="AF1634">
        <v>18.971195000000002</v>
      </c>
      <c r="AG1634" t="s">
        <v>31</v>
      </c>
      <c r="AJ1634">
        <v>150</v>
      </c>
      <c r="AK1634" t="s">
        <v>2595</v>
      </c>
      <c r="AN1634">
        <v>18</v>
      </c>
      <c r="AO1634">
        <v>84</v>
      </c>
      <c r="AP1634">
        <v>12</v>
      </c>
      <c r="AQ1634">
        <v>12</v>
      </c>
      <c r="AX1634" t="s">
        <v>31</v>
      </c>
      <c r="AY1634" t="s">
        <v>31</v>
      </c>
    </row>
    <row r="1635" spans="1:51">
      <c r="A1635" t="s">
        <v>722</v>
      </c>
      <c r="B1635" t="s">
        <v>71</v>
      </c>
      <c r="C1635" t="s">
        <v>1738</v>
      </c>
      <c r="D1635" t="s">
        <v>25</v>
      </c>
      <c r="E1635" t="s">
        <v>1929</v>
      </c>
      <c r="F1635" t="s">
        <v>3070</v>
      </c>
      <c r="G1635" t="s">
        <v>1927</v>
      </c>
      <c r="I1635">
        <v>68.849999999999994</v>
      </c>
      <c r="J1635">
        <v>19.489999999999998</v>
      </c>
      <c r="K1635" t="s">
        <v>1930</v>
      </c>
      <c r="L1635" t="s">
        <v>2398</v>
      </c>
      <c r="M1635">
        <v>2010</v>
      </c>
      <c r="N1635" t="s">
        <v>225</v>
      </c>
      <c r="Q1635">
        <v>4</v>
      </c>
      <c r="R1635">
        <v>0</v>
      </c>
      <c r="S1635" t="s">
        <v>1928</v>
      </c>
      <c r="T1635">
        <v>12</v>
      </c>
      <c r="V1635">
        <v>24</v>
      </c>
      <c r="W1635">
        <v>0</v>
      </c>
      <c r="X1635" t="s">
        <v>493</v>
      </c>
      <c r="Y1635">
        <v>1.167</v>
      </c>
      <c r="Z1635">
        <v>60</v>
      </c>
      <c r="AD1635" t="s">
        <v>287</v>
      </c>
      <c r="AE1635">
        <v>69.679905000000005</v>
      </c>
      <c r="AF1635">
        <v>18.971195000000002</v>
      </c>
      <c r="AG1635" t="s">
        <v>31</v>
      </c>
      <c r="AJ1635">
        <v>150</v>
      </c>
      <c r="AK1635" t="s">
        <v>2595</v>
      </c>
      <c r="AN1635">
        <v>18</v>
      </c>
      <c r="AO1635">
        <v>84</v>
      </c>
      <c r="AP1635">
        <v>12</v>
      </c>
      <c r="AQ1635">
        <v>12</v>
      </c>
      <c r="AX1635" t="s">
        <v>31</v>
      </c>
      <c r="AY1635" t="s">
        <v>31</v>
      </c>
    </row>
    <row r="1636" spans="1:51">
      <c r="A1636" t="s">
        <v>722</v>
      </c>
      <c r="B1636" t="s">
        <v>71</v>
      </c>
      <c r="C1636" t="s">
        <v>1738</v>
      </c>
      <c r="D1636" t="s">
        <v>25</v>
      </c>
      <c r="E1636" t="s">
        <v>1929</v>
      </c>
      <c r="F1636" t="s">
        <v>3070</v>
      </c>
      <c r="G1636" t="s">
        <v>1927</v>
      </c>
      <c r="I1636">
        <v>68.849999999999994</v>
      </c>
      <c r="J1636">
        <v>19.489999999999998</v>
      </c>
      <c r="K1636" t="s">
        <v>1930</v>
      </c>
      <c r="L1636" t="s">
        <v>2398</v>
      </c>
      <c r="M1636">
        <v>2010</v>
      </c>
      <c r="N1636" t="s">
        <v>225</v>
      </c>
      <c r="Q1636">
        <v>4</v>
      </c>
      <c r="R1636">
        <v>0</v>
      </c>
      <c r="S1636" t="s">
        <v>1928</v>
      </c>
      <c r="T1636">
        <v>15</v>
      </c>
      <c r="V1636">
        <v>24</v>
      </c>
      <c r="W1636">
        <v>0</v>
      </c>
      <c r="X1636" t="s">
        <v>493</v>
      </c>
      <c r="Y1636">
        <v>8.4309999999999992</v>
      </c>
      <c r="Z1636">
        <v>60</v>
      </c>
      <c r="AD1636" t="s">
        <v>287</v>
      </c>
      <c r="AE1636">
        <v>69.679905000000005</v>
      </c>
      <c r="AF1636">
        <v>18.971195000000002</v>
      </c>
      <c r="AG1636" t="s">
        <v>31</v>
      </c>
      <c r="AJ1636">
        <v>150</v>
      </c>
      <c r="AK1636" t="s">
        <v>2595</v>
      </c>
      <c r="AN1636">
        <v>18</v>
      </c>
      <c r="AO1636">
        <v>84</v>
      </c>
      <c r="AP1636">
        <v>12</v>
      </c>
      <c r="AQ1636">
        <v>12</v>
      </c>
      <c r="AX1636" t="s">
        <v>31</v>
      </c>
      <c r="AY1636" t="s">
        <v>31</v>
      </c>
    </row>
    <row r="1637" spans="1:51">
      <c r="A1637" t="s">
        <v>722</v>
      </c>
      <c r="B1637" t="s">
        <v>71</v>
      </c>
      <c r="C1637" t="s">
        <v>1738</v>
      </c>
      <c r="D1637" t="s">
        <v>25</v>
      </c>
      <c r="E1637" t="s">
        <v>1929</v>
      </c>
      <c r="F1637" t="s">
        <v>3070</v>
      </c>
      <c r="G1637" t="s">
        <v>1927</v>
      </c>
      <c r="I1637">
        <v>68.849999999999994</v>
      </c>
      <c r="J1637">
        <v>19.489999999999998</v>
      </c>
      <c r="K1637" t="s">
        <v>1930</v>
      </c>
      <c r="L1637" t="s">
        <v>2398</v>
      </c>
      <c r="M1637">
        <v>2010</v>
      </c>
      <c r="N1637" t="s">
        <v>225</v>
      </c>
      <c r="Q1637">
        <v>4</v>
      </c>
      <c r="R1637">
        <v>0</v>
      </c>
      <c r="S1637" t="s">
        <v>1928</v>
      </c>
      <c r="T1637">
        <v>18</v>
      </c>
      <c r="V1637">
        <v>24</v>
      </c>
      <c r="W1637">
        <v>0</v>
      </c>
      <c r="X1637" t="s">
        <v>493</v>
      </c>
      <c r="Y1637">
        <v>14.137</v>
      </c>
      <c r="Z1637">
        <v>60</v>
      </c>
      <c r="AD1637" t="s">
        <v>287</v>
      </c>
      <c r="AE1637">
        <v>69.679905000000005</v>
      </c>
      <c r="AF1637">
        <v>18.971195000000002</v>
      </c>
      <c r="AG1637" t="s">
        <v>31</v>
      </c>
      <c r="AJ1637">
        <v>150</v>
      </c>
      <c r="AK1637" t="s">
        <v>2595</v>
      </c>
      <c r="AN1637">
        <v>18</v>
      </c>
      <c r="AO1637">
        <v>84</v>
      </c>
      <c r="AP1637">
        <v>12</v>
      </c>
      <c r="AQ1637">
        <v>12</v>
      </c>
      <c r="AX1637" t="s">
        <v>31</v>
      </c>
      <c r="AY1637" t="s">
        <v>31</v>
      </c>
    </row>
    <row r="1638" spans="1:51">
      <c r="A1638" t="s">
        <v>722</v>
      </c>
      <c r="B1638" t="s">
        <v>71</v>
      </c>
      <c r="C1638" t="s">
        <v>1738</v>
      </c>
      <c r="D1638" t="s">
        <v>25</v>
      </c>
      <c r="E1638" t="s">
        <v>1929</v>
      </c>
      <c r="F1638" t="s">
        <v>3070</v>
      </c>
      <c r="G1638" t="s">
        <v>1927</v>
      </c>
      <c r="I1638">
        <v>68.849999999999994</v>
      </c>
      <c r="J1638">
        <v>19.489999999999998</v>
      </c>
      <c r="K1638" t="s">
        <v>1930</v>
      </c>
      <c r="L1638" t="s">
        <v>2398</v>
      </c>
      <c r="M1638">
        <v>2010</v>
      </c>
      <c r="N1638" t="s">
        <v>225</v>
      </c>
      <c r="Q1638">
        <v>4</v>
      </c>
      <c r="R1638">
        <v>0</v>
      </c>
      <c r="S1638" t="s">
        <v>1928</v>
      </c>
      <c r="T1638">
        <v>21</v>
      </c>
      <c r="V1638">
        <v>24</v>
      </c>
      <c r="W1638">
        <v>0</v>
      </c>
      <c r="X1638" t="s">
        <v>493</v>
      </c>
      <c r="Y1638">
        <v>20.363</v>
      </c>
      <c r="Z1638">
        <v>60</v>
      </c>
      <c r="AD1638" t="s">
        <v>287</v>
      </c>
      <c r="AE1638">
        <v>69.679905000000005</v>
      </c>
      <c r="AF1638">
        <v>18.971195000000002</v>
      </c>
      <c r="AG1638" t="s">
        <v>31</v>
      </c>
      <c r="AJ1638">
        <v>150</v>
      </c>
      <c r="AK1638" t="s">
        <v>2595</v>
      </c>
      <c r="AN1638">
        <v>18</v>
      </c>
      <c r="AO1638">
        <v>84</v>
      </c>
      <c r="AP1638">
        <v>12</v>
      </c>
      <c r="AQ1638">
        <v>12</v>
      </c>
      <c r="AX1638" t="s">
        <v>31</v>
      </c>
      <c r="AY1638" t="s">
        <v>31</v>
      </c>
    </row>
    <row r="1639" spans="1:51">
      <c r="A1639" t="s">
        <v>722</v>
      </c>
      <c r="B1639" t="s">
        <v>71</v>
      </c>
      <c r="C1639" t="s">
        <v>1738</v>
      </c>
      <c r="D1639" t="s">
        <v>25</v>
      </c>
      <c r="E1639" t="s">
        <v>1929</v>
      </c>
      <c r="F1639" t="s">
        <v>3070</v>
      </c>
      <c r="G1639" t="s">
        <v>1927</v>
      </c>
      <c r="I1639">
        <v>59.783000000000001</v>
      </c>
      <c r="J1639">
        <v>9.4169999999999998</v>
      </c>
      <c r="K1639" s="62">
        <v>150750</v>
      </c>
      <c r="L1639" t="s">
        <v>2398</v>
      </c>
      <c r="M1639">
        <v>2010</v>
      </c>
      <c r="N1639" t="s">
        <v>225</v>
      </c>
      <c r="Q1639">
        <v>4</v>
      </c>
      <c r="R1639">
        <v>0</v>
      </c>
      <c r="S1639" t="s">
        <v>1928</v>
      </c>
      <c r="T1639">
        <v>9</v>
      </c>
      <c r="V1639">
        <v>24</v>
      </c>
      <c r="W1639">
        <v>0</v>
      </c>
      <c r="X1639" t="s">
        <v>493</v>
      </c>
      <c r="Y1639">
        <v>0</v>
      </c>
      <c r="Z1639">
        <v>60</v>
      </c>
      <c r="AD1639" t="s">
        <v>287</v>
      </c>
      <c r="AE1639">
        <v>69.679905000000005</v>
      </c>
      <c r="AF1639">
        <v>18.971195000000002</v>
      </c>
      <c r="AG1639" t="s">
        <v>31</v>
      </c>
      <c r="AJ1639">
        <v>150</v>
      </c>
      <c r="AK1639" t="s">
        <v>2595</v>
      </c>
      <c r="AN1639">
        <v>18</v>
      </c>
      <c r="AO1639">
        <v>84</v>
      </c>
      <c r="AP1639">
        <v>12</v>
      </c>
      <c r="AQ1639">
        <v>12</v>
      </c>
      <c r="AX1639" t="s">
        <v>31</v>
      </c>
      <c r="AY1639" t="s">
        <v>31</v>
      </c>
    </row>
    <row r="1640" spans="1:51">
      <c r="A1640" t="s">
        <v>722</v>
      </c>
      <c r="B1640" t="s">
        <v>71</v>
      </c>
      <c r="C1640" t="s">
        <v>1738</v>
      </c>
      <c r="D1640" t="s">
        <v>25</v>
      </c>
      <c r="E1640" t="s">
        <v>1929</v>
      </c>
      <c r="F1640" t="s">
        <v>3070</v>
      </c>
      <c r="G1640" t="s">
        <v>1927</v>
      </c>
      <c r="I1640">
        <v>59.783000000000001</v>
      </c>
      <c r="J1640">
        <v>9.4169999999999998</v>
      </c>
      <c r="K1640" s="62">
        <v>150750</v>
      </c>
      <c r="L1640" t="s">
        <v>2398</v>
      </c>
      <c r="M1640">
        <v>2010</v>
      </c>
      <c r="N1640" t="s">
        <v>225</v>
      </c>
      <c r="Q1640">
        <v>4</v>
      </c>
      <c r="R1640">
        <v>0</v>
      </c>
      <c r="S1640" t="s">
        <v>1928</v>
      </c>
      <c r="T1640">
        <v>12</v>
      </c>
      <c r="V1640">
        <v>24</v>
      </c>
      <c r="W1640">
        <v>0</v>
      </c>
      <c r="X1640" t="s">
        <v>493</v>
      </c>
      <c r="Y1640">
        <v>10.506</v>
      </c>
      <c r="Z1640">
        <v>60</v>
      </c>
      <c r="AD1640" t="s">
        <v>287</v>
      </c>
      <c r="AE1640">
        <v>69.679905000000005</v>
      </c>
      <c r="AF1640">
        <v>18.971195000000002</v>
      </c>
      <c r="AG1640" t="s">
        <v>31</v>
      </c>
      <c r="AJ1640">
        <v>150</v>
      </c>
      <c r="AK1640" t="s">
        <v>2595</v>
      </c>
      <c r="AN1640">
        <v>18</v>
      </c>
      <c r="AO1640">
        <v>84</v>
      </c>
      <c r="AP1640">
        <v>12</v>
      </c>
      <c r="AQ1640">
        <v>12</v>
      </c>
      <c r="AX1640" t="s">
        <v>31</v>
      </c>
      <c r="AY1640" t="s">
        <v>31</v>
      </c>
    </row>
    <row r="1641" spans="1:51">
      <c r="A1641" t="s">
        <v>722</v>
      </c>
      <c r="B1641" t="s">
        <v>71</v>
      </c>
      <c r="C1641" t="s">
        <v>1738</v>
      </c>
      <c r="D1641" t="s">
        <v>25</v>
      </c>
      <c r="E1641" t="s">
        <v>1929</v>
      </c>
      <c r="F1641" t="s">
        <v>3070</v>
      </c>
      <c r="G1641" t="s">
        <v>1927</v>
      </c>
      <c r="I1641">
        <v>59.783000000000001</v>
      </c>
      <c r="J1641">
        <v>9.4169999999999998</v>
      </c>
      <c r="K1641" s="62">
        <v>150750</v>
      </c>
      <c r="L1641" t="s">
        <v>2398</v>
      </c>
      <c r="M1641">
        <v>2010</v>
      </c>
      <c r="N1641" t="s">
        <v>225</v>
      </c>
      <c r="Q1641">
        <v>4</v>
      </c>
      <c r="R1641">
        <v>0</v>
      </c>
      <c r="S1641" t="s">
        <v>1928</v>
      </c>
      <c r="T1641">
        <v>15</v>
      </c>
      <c r="V1641">
        <v>24</v>
      </c>
      <c r="W1641">
        <v>0</v>
      </c>
      <c r="X1641" t="s">
        <v>493</v>
      </c>
      <c r="Y1641">
        <v>21.401</v>
      </c>
      <c r="Z1641">
        <v>60</v>
      </c>
      <c r="AD1641" t="s">
        <v>287</v>
      </c>
      <c r="AE1641">
        <v>69.679905000000005</v>
      </c>
      <c r="AF1641">
        <v>18.971195000000002</v>
      </c>
      <c r="AG1641" t="s">
        <v>31</v>
      </c>
      <c r="AJ1641">
        <v>150</v>
      </c>
      <c r="AK1641" t="s">
        <v>2595</v>
      </c>
      <c r="AN1641">
        <v>18</v>
      </c>
      <c r="AO1641">
        <v>84</v>
      </c>
      <c r="AP1641">
        <v>12</v>
      </c>
      <c r="AQ1641">
        <v>12</v>
      </c>
      <c r="AX1641" t="s">
        <v>31</v>
      </c>
      <c r="AY1641" t="s">
        <v>31</v>
      </c>
    </row>
    <row r="1642" spans="1:51">
      <c r="A1642" t="s">
        <v>722</v>
      </c>
      <c r="B1642" t="s">
        <v>71</v>
      </c>
      <c r="C1642" t="s">
        <v>1738</v>
      </c>
      <c r="D1642" t="s">
        <v>25</v>
      </c>
      <c r="E1642" t="s">
        <v>1929</v>
      </c>
      <c r="F1642" t="s">
        <v>3070</v>
      </c>
      <c r="G1642" t="s">
        <v>1927</v>
      </c>
      <c r="I1642">
        <v>59.783000000000001</v>
      </c>
      <c r="J1642">
        <v>9.4169999999999998</v>
      </c>
      <c r="K1642" s="62">
        <v>150750</v>
      </c>
      <c r="L1642" t="s">
        <v>2398</v>
      </c>
      <c r="M1642">
        <v>2010</v>
      </c>
      <c r="N1642" t="s">
        <v>225</v>
      </c>
      <c r="Q1642">
        <v>4</v>
      </c>
      <c r="R1642">
        <v>0</v>
      </c>
      <c r="S1642" t="s">
        <v>1928</v>
      </c>
      <c r="T1642">
        <v>18</v>
      </c>
      <c r="V1642">
        <v>24</v>
      </c>
      <c r="W1642">
        <v>0</v>
      </c>
      <c r="X1642" t="s">
        <v>493</v>
      </c>
      <c r="Y1642">
        <v>32.295999999999999</v>
      </c>
      <c r="Z1642">
        <v>60</v>
      </c>
      <c r="AD1642" t="s">
        <v>287</v>
      </c>
      <c r="AE1642">
        <v>69.679905000000005</v>
      </c>
      <c r="AF1642">
        <v>18.971195000000002</v>
      </c>
      <c r="AG1642" t="s">
        <v>31</v>
      </c>
      <c r="AJ1642">
        <v>150</v>
      </c>
      <c r="AK1642" t="s">
        <v>2595</v>
      </c>
      <c r="AN1642">
        <v>18</v>
      </c>
      <c r="AO1642">
        <v>84</v>
      </c>
      <c r="AP1642">
        <v>12</v>
      </c>
      <c r="AQ1642">
        <v>12</v>
      </c>
      <c r="AX1642" t="s">
        <v>31</v>
      </c>
      <c r="AY1642" t="s">
        <v>31</v>
      </c>
    </row>
    <row r="1643" spans="1:51">
      <c r="A1643" t="s">
        <v>722</v>
      </c>
      <c r="B1643" t="s">
        <v>71</v>
      </c>
      <c r="C1643" t="s">
        <v>1738</v>
      </c>
      <c r="D1643" t="s">
        <v>25</v>
      </c>
      <c r="E1643" t="s">
        <v>1929</v>
      </c>
      <c r="F1643" t="s">
        <v>3070</v>
      </c>
      <c r="G1643" t="s">
        <v>1927</v>
      </c>
      <c r="I1643">
        <v>59.783000000000001</v>
      </c>
      <c r="J1643">
        <v>9.4169999999999998</v>
      </c>
      <c r="K1643" s="62">
        <v>150750</v>
      </c>
      <c r="L1643" t="s">
        <v>2398</v>
      </c>
      <c r="M1643">
        <v>2010</v>
      </c>
      <c r="N1643" t="s">
        <v>225</v>
      </c>
      <c r="Q1643">
        <v>4</v>
      </c>
      <c r="R1643">
        <v>0</v>
      </c>
      <c r="S1643" t="s">
        <v>1928</v>
      </c>
      <c r="T1643">
        <v>21</v>
      </c>
      <c r="V1643">
        <v>24</v>
      </c>
      <c r="W1643">
        <v>0</v>
      </c>
      <c r="X1643" t="s">
        <v>493</v>
      </c>
      <c r="Y1643">
        <v>20.363</v>
      </c>
      <c r="Z1643">
        <v>60</v>
      </c>
      <c r="AD1643" t="s">
        <v>287</v>
      </c>
      <c r="AE1643">
        <v>69.679905000000005</v>
      </c>
      <c r="AF1643">
        <v>18.971195000000002</v>
      </c>
      <c r="AG1643" t="s">
        <v>31</v>
      </c>
      <c r="AJ1643">
        <v>150</v>
      </c>
      <c r="AK1643" t="s">
        <v>2595</v>
      </c>
      <c r="AN1643">
        <v>18</v>
      </c>
      <c r="AO1643">
        <v>84</v>
      </c>
      <c r="AP1643">
        <v>12</v>
      </c>
      <c r="AQ1643">
        <v>12</v>
      </c>
      <c r="AX1643" t="s">
        <v>31</v>
      </c>
      <c r="AY1643" t="s">
        <v>31</v>
      </c>
    </row>
    <row r="1644" spans="1:51">
      <c r="A1644" t="s">
        <v>722</v>
      </c>
      <c r="B1644" t="s">
        <v>71</v>
      </c>
      <c r="C1644" t="s">
        <v>1738</v>
      </c>
      <c r="D1644" t="s">
        <v>25</v>
      </c>
      <c r="E1644" t="s">
        <v>1929</v>
      </c>
      <c r="F1644" t="s">
        <v>3070</v>
      </c>
      <c r="G1644" t="s">
        <v>1927</v>
      </c>
      <c r="I1644">
        <v>68.849999999999994</v>
      </c>
      <c r="J1644">
        <v>19.489999999999998</v>
      </c>
      <c r="K1644" t="s">
        <v>1930</v>
      </c>
      <c r="L1644" t="s">
        <v>2398</v>
      </c>
      <c r="M1644">
        <v>2010</v>
      </c>
      <c r="N1644" t="s">
        <v>225</v>
      </c>
      <c r="Q1644">
        <v>4</v>
      </c>
      <c r="R1644">
        <v>0</v>
      </c>
      <c r="S1644" t="s">
        <v>1928</v>
      </c>
      <c r="T1644">
        <v>9</v>
      </c>
      <c r="V1644">
        <v>24</v>
      </c>
      <c r="W1644">
        <v>0</v>
      </c>
      <c r="X1644" t="s">
        <v>493</v>
      </c>
      <c r="Y1644">
        <v>1.8779999999999999</v>
      </c>
      <c r="Z1644">
        <v>60</v>
      </c>
      <c r="AD1644" t="s">
        <v>287</v>
      </c>
      <c r="AE1644">
        <v>69.679905000000005</v>
      </c>
      <c r="AF1644">
        <v>18.971195000000002</v>
      </c>
      <c r="AG1644" t="s">
        <v>31</v>
      </c>
      <c r="AJ1644">
        <v>150</v>
      </c>
      <c r="AK1644" t="s">
        <v>2595</v>
      </c>
      <c r="AN1644">
        <v>18</v>
      </c>
      <c r="AO1644">
        <v>84</v>
      </c>
      <c r="AP1644">
        <v>12</v>
      </c>
      <c r="AQ1644">
        <v>12</v>
      </c>
      <c r="AX1644" t="s">
        <v>31</v>
      </c>
      <c r="AY1644" t="s">
        <v>31</v>
      </c>
    </row>
    <row r="1645" spans="1:51">
      <c r="A1645" t="s">
        <v>722</v>
      </c>
      <c r="B1645" t="s">
        <v>71</v>
      </c>
      <c r="C1645" t="s">
        <v>1738</v>
      </c>
      <c r="D1645" t="s">
        <v>25</v>
      </c>
      <c r="E1645" t="s">
        <v>1929</v>
      </c>
      <c r="F1645" t="s">
        <v>3070</v>
      </c>
      <c r="G1645" t="s">
        <v>1927</v>
      </c>
      <c r="I1645">
        <v>68.849999999999994</v>
      </c>
      <c r="J1645">
        <v>19.489999999999998</v>
      </c>
      <c r="K1645" t="s">
        <v>1930</v>
      </c>
      <c r="L1645" t="s">
        <v>2398</v>
      </c>
      <c r="M1645">
        <v>2010</v>
      </c>
      <c r="N1645" t="s">
        <v>225</v>
      </c>
      <c r="Q1645">
        <v>4</v>
      </c>
      <c r="R1645">
        <v>0</v>
      </c>
      <c r="S1645" t="s">
        <v>1928</v>
      </c>
      <c r="T1645">
        <v>12</v>
      </c>
      <c r="V1645">
        <v>24</v>
      </c>
      <c r="W1645">
        <v>0</v>
      </c>
      <c r="X1645" t="s">
        <v>493</v>
      </c>
      <c r="Y1645">
        <v>6.1029999999999998</v>
      </c>
      <c r="Z1645">
        <v>60</v>
      </c>
      <c r="AD1645" t="s">
        <v>287</v>
      </c>
      <c r="AE1645">
        <v>69.679905000000005</v>
      </c>
      <c r="AF1645">
        <v>18.971195000000002</v>
      </c>
      <c r="AG1645" t="s">
        <v>31</v>
      </c>
      <c r="AJ1645">
        <v>150</v>
      </c>
      <c r="AK1645" t="s">
        <v>2595</v>
      </c>
      <c r="AN1645">
        <v>18</v>
      </c>
      <c r="AO1645">
        <v>84</v>
      </c>
      <c r="AP1645">
        <v>12</v>
      </c>
      <c r="AQ1645">
        <v>12</v>
      </c>
      <c r="AX1645" t="s">
        <v>31</v>
      </c>
      <c r="AY1645" t="s">
        <v>31</v>
      </c>
    </row>
    <row r="1646" spans="1:51">
      <c r="A1646" t="s">
        <v>722</v>
      </c>
      <c r="B1646" t="s">
        <v>71</v>
      </c>
      <c r="C1646" t="s">
        <v>1738</v>
      </c>
      <c r="D1646" t="s">
        <v>25</v>
      </c>
      <c r="E1646" t="s">
        <v>1929</v>
      </c>
      <c r="F1646" t="s">
        <v>3070</v>
      </c>
      <c r="G1646" t="s">
        <v>1927</v>
      </c>
      <c r="I1646">
        <v>68.849999999999994</v>
      </c>
      <c r="J1646">
        <v>19.489999999999998</v>
      </c>
      <c r="K1646" t="s">
        <v>1930</v>
      </c>
      <c r="L1646" t="s">
        <v>2398</v>
      </c>
      <c r="M1646">
        <v>2010</v>
      </c>
      <c r="N1646" t="s">
        <v>225</v>
      </c>
      <c r="Q1646">
        <v>4</v>
      </c>
      <c r="R1646">
        <v>0</v>
      </c>
      <c r="S1646" t="s">
        <v>1928</v>
      </c>
      <c r="T1646">
        <v>15</v>
      </c>
      <c r="V1646">
        <v>24</v>
      </c>
      <c r="W1646">
        <v>0</v>
      </c>
      <c r="X1646" t="s">
        <v>493</v>
      </c>
      <c r="Y1646">
        <v>23.474</v>
      </c>
      <c r="Z1646">
        <v>60</v>
      </c>
      <c r="AD1646" t="s">
        <v>287</v>
      </c>
      <c r="AE1646">
        <v>69.679905000000005</v>
      </c>
      <c r="AF1646">
        <v>18.971195000000002</v>
      </c>
      <c r="AG1646" t="s">
        <v>31</v>
      </c>
      <c r="AJ1646">
        <v>150</v>
      </c>
      <c r="AK1646" t="s">
        <v>2595</v>
      </c>
      <c r="AN1646">
        <v>18</v>
      </c>
      <c r="AO1646">
        <v>84</v>
      </c>
      <c r="AP1646">
        <v>12</v>
      </c>
      <c r="AQ1646">
        <v>12</v>
      </c>
      <c r="AX1646" t="s">
        <v>31</v>
      </c>
      <c r="AY1646" t="s">
        <v>31</v>
      </c>
    </row>
    <row r="1647" spans="1:51">
      <c r="A1647" t="s">
        <v>722</v>
      </c>
      <c r="B1647" t="s">
        <v>71</v>
      </c>
      <c r="C1647" t="s">
        <v>1738</v>
      </c>
      <c r="D1647" t="s">
        <v>25</v>
      </c>
      <c r="E1647" t="s">
        <v>1929</v>
      </c>
      <c r="F1647" t="s">
        <v>3070</v>
      </c>
      <c r="G1647" t="s">
        <v>1927</v>
      </c>
      <c r="I1647">
        <v>68.849999999999994</v>
      </c>
      <c r="J1647">
        <v>19.489999999999998</v>
      </c>
      <c r="K1647" t="s">
        <v>1930</v>
      </c>
      <c r="L1647" t="s">
        <v>2398</v>
      </c>
      <c r="M1647">
        <v>2010</v>
      </c>
      <c r="N1647" t="s">
        <v>225</v>
      </c>
      <c r="Q1647">
        <v>4</v>
      </c>
      <c r="R1647">
        <v>0</v>
      </c>
      <c r="S1647" t="s">
        <v>1928</v>
      </c>
      <c r="T1647">
        <v>18</v>
      </c>
      <c r="V1647">
        <v>24</v>
      </c>
      <c r="W1647">
        <v>0</v>
      </c>
      <c r="X1647" t="s">
        <v>493</v>
      </c>
      <c r="Y1647">
        <v>36.619999999999997</v>
      </c>
      <c r="Z1647">
        <v>60</v>
      </c>
      <c r="AD1647" t="s">
        <v>287</v>
      </c>
      <c r="AE1647">
        <v>69.679905000000005</v>
      </c>
      <c r="AF1647">
        <v>18.971195000000002</v>
      </c>
      <c r="AG1647" t="s">
        <v>31</v>
      </c>
      <c r="AJ1647">
        <v>150</v>
      </c>
      <c r="AK1647" t="s">
        <v>2595</v>
      </c>
      <c r="AN1647">
        <v>18</v>
      </c>
      <c r="AO1647">
        <v>84</v>
      </c>
      <c r="AP1647">
        <v>12</v>
      </c>
      <c r="AQ1647">
        <v>12</v>
      </c>
      <c r="AX1647" t="s">
        <v>31</v>
      </c>
      <c r="AY1647" t="s">
        <v>31</v>
      </c>
    </row>
    <row r="1648" spans="1:51">
      <c r="A1648" t="s">
        <v>722</v>
      </c>
      <c r="B1648" t="s">
        <v>71</v>
      </c>
      <c r="C1648" t="s">
        <v>1738</v>
      </c>
      <c r="D1648" t="s">
        <v>25</v>
      </c>
      <c r="E1648" t="s">
        <v>1929</v>
      </c>
      <c r="F1648" t="s">
        <v>3070</v>
      </c>
      <c r="G1648" t="s">
        <v>1927</v>
      </c>
      <c r="I1648">
        <v>68.849999999999994</v>
      </c>
      <c r="J1648">
        <v>19.489999999999998</v>
      </c>
      <c r="K1648" t="s">
        <v>1930</v>
      </c>
      <c r="L1648" t="s">
        <v>2398</v>
      </c>
      <c r="M1648">
        <v>2010</v>
      </c>
      <c r="N1648" t="s">
        <v>225</v>
      </c>
      <c r="Q1648">
        <v>4</v>
      </c>
      <c r="R1648">
        <v>0</v>
      </c>
      <c r="S1648" t="s">
        <v>1928</v>
      </c>
      <c r="T1648">
        <v>21</v>
      </c>
      <c r="V1648">
        <v>24</v>
      </c>
      <c r="W1648">
        <v>0</v>
      </c>
      <c r="X1648" t="s">
        <v>493</v>
      </c>
      <c r="Y1648">
        <v>64.084999999999994</v>
      </c>
      <c r="Z1648">
        <v>60</v>
      </c>
      <c r="AD1648" t="s">
        <v>287</v>
      </c>
      <c r="AE1648">
        <v>69.679905000000005</v>
      </c>
      <c r="AF1648">
        <v>18.971195000000002</v>
      </c>
      <c r="AG1648" t="s">
        <v>31</v>
      </c>
      <c r="AJ1648">
        <v>150</v>
      </c>
      <c r="AK1648" t="s">
        <v>2595</v>
      </c>
      <c r="AN1648">
        <v>18</v>
      </c>
      <c r="AO1648">
        <v>84</v>
      </c>
      <c r="AP1648">
        <v>12</v>
      </c>
      <c r="AQ1648">
        <v>12</v>
      </c>
      <c r="AX1648" t="s">
        <v>31</v>
      </c>
      <c r="AY1648" t="s">
        <v>31</v>
      </c>
    </row>
    <row r="1649" spans="1:51">
      <c r="A1649" t="s">
        <v>722</v>
      </c>
      <c r="B1649" t="s">
        <v>71</v>
      </c>
      <c r="C1649" t="s">
        <v>1738</v>
      </c>
      <c r="D1649" t="s">
        <v>25</v>
      </c>
      <c r="E1649" t="s">
        <v>1929</v>
      </c>
      <c r="F1649" t="s">
        <v>3070</v>
      </c>
      <c r="G1649" t="s">
        <v>1927</v>
      </c>
      <c r="I1649">
        <v>59.783000000000001</v>
      </c>
      <c r="J1649">
        <v>9.4169999999999998</v>
      </c>
      <c r="K1649" s="62">
        <v>150750</v>
      </c>
      <c r="L1649" t="s">
        <v>2398</v>
      </c>
      <c r="M1649">
        <v>2010</v>
      </c>
      <c r="N1649" t="s">
        <v>225</v>
      </c>
      <c r="Q1649">
        <v>4</v>
      </c>
      <c r="R1649">
        <v>0</v>
      </c>
      <c r="S1649" t="s">
        <v>1928</v>
      </c>
      <c r="T1649">
        <v>9</v>
      </c>
      <c r="V1649">
        <v>24</v>
      </c>
      <c r="W1649">
        <v>0</v>
      </c>
      <c r="X1649" t="s">
        <v>493</v>
      </c>
      <c r="Y1649">
        <v>1.8779999999999999</v>
      </c>
      <c r="Z1649">
        <v>60</v>
      </c>
      <c r="AD1649" t="s">
        <v>287</v>
      </c>
      <c r="AE1649">
        <v>69.679905000000005</v>
      </c>
      <c r="AF1649">
        <v>18.971195000000002</v>
      </c>
      <c r="AG1649" t="s">
        <v>31</v>
      </c>
      <c r="AJ1649">
        <v>150</v>
      </c>
      <c r="AK1649" t="s">
        <v>2595</v>
      </c>
      <c r="AN1649">
        <v>18</v>
      </c>
      <c r="AO1649">
        <v>84</v>
      </c>
      <c r="AP1649">
        <v>12</v>
      </c>
      <c r="AQ1649">
        <v>12</v>
      </c>
      <c r="AX1649" t="s">
        <v>31</v>
      </c>
      <c r="AY1649" t="s">
        <v>31</v>
      </c>
    </row>
    <row r="1650" spans="1:51">
      <c r="A1650" t="s">
        <v>722</v>
      </c>
      <c r="B1650" t="s">
        <v>71</v>
      </c>
      <c r="C1650" t="s">
        <v>1738</v>
      </c>
      <c r="D1650" t="s">
        <v>25</v>
      </c>
      <c r="E1650" t="s">
        <v>1929</v>
      </c>
      <c r="F1650" t="s">
        <v>3070</v>
      </c>
      <c r="G1650" t="s">
        <v>1927</v>
      </c>
      <c r="I1650">
        <v>59.783000000000001</v>
      </c>
      <c r="J1650">
        <v>9.4169999999999998</v>
      </c>
      <c r="K1650" s="62">
        <v>150750</v>
      </c>
      <c r="L1650" t="s">
        <v>2398</v>
      </c>
      <c r="M1650">
        <v>2010</v>
      </c>
      <c r="N1650" t="s">
        <v>225</v>
      </c>
      <c r="Q1650">
        <v>4</v>
      </c>
      <c r="R1650">
        <v>0</v>
      </c>
      <c r="S1650" t="s">
        <v>1928</v>
      </c>
      <c r="T1650">
        <v>12</v>
      </c>
      <c r="V1650">
        <v>24</v>
      </c>
      <c r="W1650">
        <v>0</v>
      </c>
      <c r="X1650" t="s">
        <v>493</v>
      </c>
      <c r="Y1650">
        <v>33.332999999999998</v>
      </c>
      <c r="Z1650">
        <v>60</v>
      </c>
      <c r="AD1650" t="s">
        <v>287</v>
      </c>
      <c r="AE1650">
        <v>69.679905000000005</v>
      </c>
      <c r="AF1650">
        <v>18.971195000000002</v>
      </c>
      <c r="AG1650" t="s">
        <v>31</v>
      </c>
      <c r="AJ1650">
        <v>150</v>
      </c>
      <c r="AK1650" t="s">
        <v>2595</v>
      </c>
      <c r="AN1650">
        <v>18</v>
      </c>
      <c r="AO1650">
        <v>84</v>
      </c>
      <c r="AP1650">
        <v>12</v>
      </c>
      <c r="AQ1650">
        <v>12</v>
      </c>
      <c r="AX1650" t="s">
        <v>31</v>
      </c>
      <c r="AY1650" t="s">
        <v>31</v>
      </c>
    </row>
    <row r="1651" spans="1:51">
      <c r="A1651" t="s">
        <v>722</v>
      </c>
      <c r="B1651" t="s">
        <v>71</v>
      </c>
      <c r="C1651" t="s">
        <v>1738</v>
      </c>
      <c r="D1651" t="s">
        <v>25</v>
      </c>
      <c r="E1651" t="s">
        <v>1929</v>
      </c>
      <c r="F1651" t="s">
        <v>3070</v>
      </c>
      <c r="G1651" t="s">
        <v>1927</v>
      </c>
      <c r="I1651">
        <v>59.783000000000001</v>
      </c>
      <c r="J1651">
        <v>9.4169999999999998</v>
      </c>
      <c r="K1651" s="62">
        <v>150750</v>
      </c>
      <c r="L1651" t="s">
        <v>2398</v>
      </c>
      <c r="M1651">
        <v>2010</v>
      </c>
      <c r="N1651" t="s">
        <v>225</v>
      </c>
      <c r="Q1651">
        <v>4</v>
      </c>
      <c r="R1651">
        <v>0</v>
      </c>
      <c r="S1651" t="s">
        <v>1928</v>
      </c>
      <c r="T1651">
        <v>15</v>
      </c>
      <c r="V1651">
        <v>24</v>
      </c>
      <c r="W1651">
        <v>0</v>
      </c>
      <c r="X1651" t="s">
        <v>493</v>
      </c>
      <c r="Y1651">
        <v>88.263000000000005</v>
      </c>
      <c r="Z1651">
        <v>60</v>
      </c>
      <c r="AD1651" t="s">
        <v>287</v>
      </c>
      <c r="AE1651">
        <v>69.679905000000005</v>
      </c>
      <c r="AF1651">
        <v>18.971195000000002</v>
      </c>
      <c r="AG1651" t="s">
        <v>31</v>
      </c>
      <c r="AJ1651">
        <v>150</v>
      </c>
      <c r="AK1651" t="s">
        <v>2595</v>
      </c>
      <c r="AN1651">
        <v>18</v>
      </c>
      <c r="AO1651">
        <v>84</v>
      </c>
      <c r="AP1651">
        <v>12</v>
      </c>
      <c r="AQ1651">
        <v>12</v>
      </c>
      <c r="AX1651" t="s">
        <v>31</v>
      </c>
      <c r="AY1651" t="s">
        <v>31</v>
      </c>
    </row>
    <row r="1652" spans="1:51">
      <c r="A1652" t="s">
        <v>722</v>
      </c>
      <c r="B1652" t="s">
        <v>71</v>
      </c>
      <c r="C1652" t="s">
        <v>1738</v>
      </c>
      <c r="D1652" t="s">
        <v>25</v>
      </c>
      <c r="E1652" t="s">
        <v>1929</v>
      </c>
      <c r="F1652" t="s">
        <v>3070</v>
      </c>
      <c r="G1652" t="s">
        <v>1927</v>
      </c>
      <c r="I1652">
        <v>59.783000000000001</v>
      </c>
      <c r="J1652">
        <v>9.4169999999999998</v>
      </c>
      <c r="K1652" s="62">
        <v>150750</v>
      </c>
      <c r="L1652" t="s">
        <v>2398</v>
      </c>
      <c r="M1652">
        <v>2010</v>
      </c>
      <c r="N1652" t="s">
        <v>225</v>
      </c>
      <c r="Q1652">
        <v>4</v>
      </c>
      <c r="R1652">
        <v>0</v>
      </c>
      <c r="S1652" t="s">
        <v>1928</v>
      </c>
      <c r="T1652">
        <v>18</v>
      </c>
      <c r="V1652">
        <v>24</v>
      </c>
      <c r="W1652">
        <v>0</v>
      </c>
      <c r="X1652" t="s">
        <v>493</v>
      </c>
      <c r="Y1652">
        <v>90.141000000000005</v>
      </c>
      <c r="Z1652">
        <v>60</v>
      </c>
      <c r="AD1652" t="s">
        <v>287</v>
      </c>
      <c r="AE1652">
        <v>69.679905000000005</v>
      </c>
      <c r="AF1652">
        <v>18.971195000000002</v>
      </c>
      <c r="AG1652" t="s">
        <v>31</v>
      </c>
      <c r="AJ1652">
        <v>150</v>
      </c>
      <c r="AK1652" t="s">
        <v>2595</v>
      </c>
      <c r="AN1652">
        <v>18</v>
      </c>
      <c r="AO1652">
        <v>84</v>
      </c>
      <c r="AP1652">
        <v>12</v>
      </c>
      <c r="AQ1652">
        <v>12</v>
      </c>
      <c r="AX1652" t="s">
        <v>31</v>
      </c>
      <c r="AY1652" t="s">
        <v>31</v>
      </c>
    </row>
    <row r="1653" spans="1:51">
      <c r="A1653" t="s">
        <v>722</v>
      </c>
      <c r="B1653" t="s">
        <v>71</v>
      </c>
      <c r="C1653" t="s">
        <v>1738</v>
      </c>
      <c r="D1653" t="s">
        <v>25</v>
      </c>
      <c r="E1653" t="s">
        <v>1929</v>
      </c>
      <c r="F1653" t="s">
        <v>3070</v>
      </c>
      <c r="G1653" t="s">
        <v>1927</v>
      </c>
      <c r="I1653">
        <v>59.783000000000001</v>
      </c>
      <c r="J1653">
        <v>9.4169999999999998</v>
      </c>
      <c r="K1653" s="62">
        <v>150750</v>
      </c>
      <c r="L1653" t="s">
        <v>2398</v>
      </c>
      <c r="M1653">
        <v>2010</v>
      </c>
      <c r="N1653" t="s">
        <v>225</v>
      </c>
      <c r="Q1653">
        <v>4</v>
      </c>
      <c r="R1653">
        <v>0</v>
      </c>
      <c r="S1653" t="s">
        <v>1928</v>
      </c>
      <c r="T1653">
        <v>21</v>
      </c>
      <c r="V1653">
        <v>24</v>
      </c>
      <c r="W1653">
        <v>0</v>
      </c>
      <c r="X1653" t="s">
        <v>493</v>
      </c>
      <c r="Y1653">
        <v>79.343000000000004</v>
      </c>
      <c r="Z1653">
        <v>60</v>
      </c>
      <c r="AD1653" t="s">
        <v>287</v>
      </c>
      <c r="AE1653">
        <v>69.679905000000005</v>
      </c>
      <c r="AF1653">
        <v>18.971195000000002</v>
      </c>
      <c r="AG1653" t="s">
        <v>31</v>
      </c>
      <c r="AJ1653">
        <v>150</v>
      </c>
      <c r="AK1653" t="s">
        <v>2595</v>
      </c>
      <c r="AN1653">
        <v>18</v>
      </c>
      <c r="AO1653">
        <v>84</v>
      </c>
      <c r="AP1653">
        <v>12</v>
      </c>
      <c r="AQ1653">
        <v>12</v>
      </c>
      <c r="AX1653" t="s">
        <v>31</v>
      </c>
      <c r="AY1653" t="s">
        <v>31</v>
      </c>
    </row>
    <row r="1654" spans="1:51">
      <c r="A1654" t="s">
        <v>722</v>
      </c>
      <c r="B1654" t="s">
        <v>71</v>
      </c>
      <c r="C1654" t="s">
        <v>1738</v>
      </c>
      <c r="D1654" t="s">
        <v>25</v>
      </c>
      <c r="E1654" t="s">
        <v>1929</v>
      </c>
      <c r="F1654" t="s">
        <v>3070</v>
      </c>
      <c r="G1654" t="s">
        <v>1927</v>
      </c>
      <c r="I1654">
        <v>68.849999999999994</v>
      </c>
      <c r="J1654">
        <v>19.489999999999998</v>
      </c>
      <c r="K1654" t="s">
        <v>1930</v>
      </c>
      <c r="L1654" t="s">
        <v>2398</v>
      </c>
      <c r="M1654">
        <v>2010</v>
      </c>
      <c r="N1654" t="s">
        <v>225</v>
      </c>
      <c r="Q1654">
        <v>4</v>
      </c>
      <c r="R1654">
        <v>0</v>
      </c>
      <c r="S1654">
        <v>0</v>
      </c>
      <c r="T1654">
        <v>9</v>
      </c>
      <c r="V1654">
        <v>24</v>
      </c>
      <c r="W1654">
        <v>0</v>
      </c>
      <c r="X1654" t="s">
        <v>493</v>
      </c>
      <c r="Y1654">
        <v>0</v>
      </c>
      <c r="Z1654">
        <v>60</v>
      </c>
      <c r="AD1654" t="s">
        <v>291</v>
      </c>
      <c r="AE1654">
        <v>69.679905000000005</v>
      </c>
      <c r="AF1654">
        <v>18.971195000000002</v>
      </c>
      <c r="AG1654" t="s">
        <v>31</v>
      </c>
      <c r="AJ1654">
        <v>150</v>
      </c>
      <c r="AK1654" t="s">
        <v>2595</v>
      </c>
      <c r="AN1654">
        <v>18</v>
      </c>
      <c r="AO1654" t="s">
        <v>1931</v>
      </c>
      <c r="AP1654">
        <v>12</v>
      </c>
      <c r="AQ1654">
        <v>12</v>
      </c>
      <c r="AX1654" t="s">
        <v>31</v>
      </c>
      <c r="AY1654" t="s">
        <v>31</v>
      </c>
    </row>
    <row r="1655" spans="1:51">
      <c r="A1655" t="s">
        <v>722</v>
      </c>
      <c r="B1655" t="s">
        <v>71</v>
      </c>
      <c r="C1655" t="s">
        <v>1738</v>
      </c>
      <c r="D1655" t="s">
        <v>25</v>
      </c>
      <c r="E1655" t="s">
        <v>1929</v>
      </c>
      <c r="F1655" t="s">
        <v>3070</v>
      </c>
      <c r="G1655" t="s">
        <v>1927</v>
      </c>
      <c r="I1655">
        <v>68.849999999999994</v>
      </c>
      <c r="J1655">
        <v>19.489999999999998</v>
      </c>
      <c r="K1655" t="s">
        <v>1930</v>
      </c>
      <c r="L1655" t="s">
        <v>2398</v>
      </c>
      <c r="M1655">
        <v>2010</v>
      </c>
      <c r="N1655" t="s">
        <v>225</v>
      </c>
      <c r="Q1655">
        <v>4</v>
      </c>
      <c r="R1655">
        <v>0</v>
      </c>
      <c r="S1655">
        <v>0</v>
      </c>
      <c r="T1655">
        <v>12</v>
      </c>
      <c r="V1655">
        <v>24</v>
      </c>
      <c r="W1655">
        <v>0</v>
      </c>
      <c r="X1655" t="s">
        <v>493</v>
      </c>
      <c r="Y1655">
        <v>0.67</v>
      </c>
      <c r="Z1655">
        <v>60</v>
      </c>
      <c r="AD1655" t="s">
        <v>291</v>
      </c>
      <c r="AE1655">
        <v>69.679905000000005</v>
      </c>
      <c r="AF1655">
        <v>18.971195000000002</v>
      </c>
      <c r="AG1655" t="s">
        <v>31</v>
      </c>
      <c r="AJ1655">
        <v>150</v>
      </c>
      <c r="AK1655" t="s">
        <v>2595</v>
      </c>
      <c r="AN1655">
        <v>18</v>
      </c>
      <c r="AO1655" t="s">
        <v>1931</v>
      </c>
      <c r="AP1655">
        <v>12</v>
      </c>
      <c r="AQ1655">
        <v>12</v>
      </c>
      <c r="AX1655" t="s">
        <v>31</v>
      </c>
      <c r="AY1655" t="s">
        <v>31</v>
      </c>
    </row>
    <row r="1656" spans="1:51">
      <c r="A1656" t="s">
        <v>722</v>
      </c>
      <c r="B1656" t="s">
        <v>71</v>
      </c>
      <c r="C1656" t="s">
        <v>1738</v>
      </c>
      <c r="D1656" t="s">
        <v>25</v>
      </c>
      <c r="E1656" t="s">
        <v>1929</v>
      </c>
      <c r="F1656" t="s">
        <v>3070</v>
      </c>
      <c r="G1656" t="s">
        <v>1927</v>
      </c>
      <c r="I1656">
        <v>68.849999999999994</v>
      </c>
      <c r="J1656">
        <v>19.489999999999998</v>
      </c>
      <c r="K1656" t="s">
        <v>1930</v>
      </c>
      <c r="L1656" t="s">
        <v>2398</v>
      </c>
      <c r="M1656">
        <v>2010</v>
      </c>
      <c r="N1656" t="s">
        <v>225</v>
      </c>
      <c r="Q1656">
        <v>4</v>
      </c>
      <c r="R1656">
        <v>0</v>
      </c>
      <c r="S1656">
        <v>0</v>
      </c>
      <c r="T1656">
        <v>15</v>
      </c>
      <c r="V1656">
        <v>24</v>
      </c>
      <c r="W1656">
        <v>0</v>
      </c>
      <c r="X1656" t="s">
        <v>493</v>
      </c>
      <c r="Y1656">
        <v>7.8120000000000003</v>
      </c>
      <c r="Z1656">
        <v>60</v>
      </c>
      <c r="AD1656" t="s">
        <v>291</v>
      </c>
      <c r="AE1656">
        <v>69.679905000000005</v>
      </c>
      <c r="AF1656">
        <v>18.971195000000002</v>
      </c>
      <c r="AG1656" t="s">
        <v>31</v>
      </c>
      <c r="AJ1656">
        <v>150</v>
      </c>
      <c r="AK1656" t="s">
        <v>2595</v>
      </c>
      <c r="AN1656">
        <v>18</v>
      </c>
      <c r="AO1656" t="s">
        <v>1931</v>
      </c>
      <c r="AP1656">
        <v>12</v>
      </c>
      <c r="AQ1656">
        <v>12</v>
      </c>
      <c r="AX1656" t="s">
        <v>31</v>
      </c>
      <c r="AY1656" t="s">
        <v>31</v>
      </c>
    </row>
    <row r="1657" spans="1:51">
      <c r="A1657" t="s">
        <v>722</v>
      </c>
      <c r="B1657" t="s">
        <v>71</v>
      </c>
      <c r="C1657" t="s">
        <v>1738</v>
      </c>
      <c r="D1657" t="s">
        <v>25</v>
      </c>
      <c r="E1657" t="s">
        <v>1929</v>
      </c>
      <c r="F1657" t="s">
        <v>3070</v>
      </c>
      <c r="G1657" t="s">
        <v>1927</v>
      </c>
      <c r="I1657">
        <v>68.849999999999994</v>
      </c>
      <c r="J1657">
        <v>19.489999999999998</v>
      </c>
      <c r="K1657" t="s">
        <v>1930</v>
      </c>
      <c r="L1657" t="s">
        <v>2398</v>
      </c>
      <c r="M1657">
        <v>2010</v>
      </c>
      <c r="N1657" t="s">
        <v>225</v>
      </c>
      <c r="Q1657">
        <v>4</v>
      </c>
      <c r="R1657">
        <v>0</v>
      </c>
      <c r="S1657">
        <v>0</v>
      </c>
      <c r="T1657">
        <v>18</v>
      </c>
      <c r="V1657">
        <v>24</v>
      </c>
      <c r="W1657">
        <v>0</v>
      </c>
      <c r="X1657" t="s">
        <v>493</v>
      </c>
      <c r="Y1657">
        <v>14.061999999999999</v>
      </c>
      <c r="Z1657">
        <v>60</v>
      </c>
      <c r="AD1657" t="s">
        <v>291</v>
      </c>
      <c r="AE1657">
        <v>69.679905000000005</v>
      </c>
      <c r="AF1657">
        <v>18.971195000000002</v>
      </c>
      <c r="AG1657" t="s">
        <v>31</v>
      </c>
      <c r="AJ1657">
        <v>150</v>
      </c>
      <c r="AK1657" t="s">
        <v>2595</v>
      </c>
      <c r="AN1657">
        <v>18</v>
      </c>
      <c r="AO1657" t="s">
        <v>1931</v>
      </c>
      <c r="AP1657">
        <v>12</v>
      </c>
      <c r="AQ1657">
        <v>12</v>
      </c>
      <c r="AX1657" t="s">
        <v>31</v>
      </c>
      <c r="AY1657" t="s">
        <v>31</v>
      </c>
    </row>
    <row r="1658" spans="1:51">
      <c r="A1658" t="s">
        <v>722</v>
      </c>
      <c r="B1658" t="s">
        <v>71</v>
      </c>
      <c r="C1658" t="s">
        <v>1738</v>
      </c>
      <c r="D1658" t="s">
        <v>25</v>
      </c>
      <c r="E1658" t="s">
        <v>1929</v>
      </c>
      <c r="F1658" t="s">
        <v>3070</v>
      </c>
      <c r="G1658" t="s">
        <v>1927</v>
      </c>
      <c r="I1658">
        <v>68.849999999999994</v>
      </c>
      <c r="J1658">
        <v>19.489999999999998</v>
      </c>
      <c r="K1658" t="s">
        <v>1930</v>
      </c>
      <c r="L1658" t="s">
        <v>2398</v>
      </c>
      <c r="M1658">
        <v>2010</v>
      </c>
      <c r="N1658" t="s">
        <v>225</v>
      </c>
      <c r="Q1658">
        <v>4</v>
      </c>
      <c r="R1658">
        <v>0</v>
      </c>
      <c r="S1658">
        <v>0</v>
      </c>
      <c r="T1658">
        <v>21</v>
      </c>
      <c r="V1658">
        <v>24</v>
      </c>
      <c r="W1658">
        <v>0</v>
      </c>
      <c r="X1658" t="s">
        <v>493</v>
      </c>
      <c r="Y1658">
        <v>20.536000000000001</v>
      </c>
      <c r="Z1658">
        <v>60</v>
      </c>
      <c r="AD1658" t="s">
        <v>291</v>
      </c>
      <c r="AE1658">
        <v>69.679905000000005</v>
      </c>
      <c r="AF1658">
        <v>18.971195000000002</v>
      </c>
      <c r="AG1658" t="s">
        <v>31</v>
      </c>
      <c r="AJ1658">
        <v>150</v>
      </c>
      <c r="AK1658" t="s">
        <v>2595</v>
      </c>
      <c r="AN1658">
        <v>18</v>
      </c>
      <c r="AO1658" t="s">
        <v>1931</v>
      </c>
      <c r="AP1658">
        <v>12</v>
      </c>
      <c r="AQ1658">
        <v>12</v>
      </c>
      <c r="AX1658" t="s">
        <v>31</v>
      </c>
      <c r="AY1658" t="s">
        <v>31</v>
      </c>
    </row>
    <row r="1659" spans="1:51">
      <c r="A1659" t="s">
        <v>722</v>
      </c>
      <c r="B1659" t="s">
        <v>71</v>
      </c>
      <c r="C1659" t="s">
        <v>1738</v>
      </c>
      <c r="D1659" t="s">
        <v>25</v>
      </c>
      <c r="E1659" t="s">
        <v>1929</v>
      </c>
      <c r="F1659" t="s">
        <v>3070</v>
      </c>
      <c r="G1659" t="s">
        <v>1927</v>
      </c>
      <c r="I1659">
        <v>59.783000000000001</v>
      </c>
      <c r="J1659">
        <v>9.4169999999999998</v>
      </c>
      <c r="K1659" s="62">
        <v>150750</v>
      </c>
      <c r="L1659" t="s">
        <v>2398</v>
      </c>
      <c r="M1659">
        <v>2010</v>
      </c>
      <c r="N1659" t="s">
        <v>225</v>
      </c>
      <c r="Q1659">
        <v>4</v>
      </c>
      <c r="R1659">
        <v>0</v>
      </c>
      <c r="S1659">
        <v>0</v>
      </c>
      <c r="T1659">
        <v>9</v>
      </c>
      <c r="V1659">
        <v>24</v>
      </c>
      <c r="W1659">
        <v>0</v>
      </c>
      <c r="X1659" t="s">
        <v>493</v>
      </c>
      <c r="Y1659">
        <v>0</v>
      </c>
      <c r="Z1659">
        <v>60</v>
      </c>
      <c r="AD1659" t="s">
        <v>291</v>
      </c>
      <c r="AE1659">
        <v>69.679905000000005</v>
      </c>
      <c r="AF1659">
        <v>18.971195000000002</v>
      </c>
      <c r="AG1659" t="s">
        <v>31</v>
      </c>
      <c r="AJ1659">
        <v>150</v>
      </c>
      <c r="AK1659" t="s">
        <v>2595</v>
      </c>
      <c r="AN1659">
        <v>18</v>
      </c>
      <c r="AO1659" t="s">
        <v>1931</v>
      </c>
      <c r="AP1659">
        <v>12</v>
      </c>
      <c r="AQ1659">
        <v>12</v>
      </c>
      <c r="AX1659" t="s">
        <v>31</v>
      </c>
      <c r="AY1659" t="s">
        <v>31</v>
      </c>
    </row>
    <row r="1660" spans="1:51">
      <c r="A1660" t="s">
        <v>722</v>
      </c>
      <c r="B1660" t="s">
        <v>71</v>
      </c>
      <c r="C1660" t="s">
        <v>1738</v>
      </c>
      <c r="D1660" t="s">
        <v>25</v>
      </c>
      <c r="E1660" t="s">
        <v>1929</v>
      </c>
      <c r="F1660" t="s">
        <v>3070</v>
      </c>
      <c r="G1660" t="s">
        <v>1927</v>
      </c>
      <c r="I1660">
        <v>59.783000000000001</v>
      </c>
      <c r="J1660">
        <v>9.4169999999999998</v>
      </c>
      <c r="K1660" s="62">
        <v>150750</v>
      </c>
      <c r="L1660" t="s">
        <v>2398</v>
      </c>
      <c r="M1660">
        <v>2010</v>
      </c>
      <c r="N1660" t="s">
        <v>225</v>
      </c>
      <c r="Q1660">
        <v>4</v>
      </c>
      <c r="R1660">
        <v>0</v>
      </c>
      <c r="S1660">
        <v>0</v>
      </c>
      <c r="T1660">
        <v>12</v>
      </c>
      <c r="V1660">
        <v>24</v>
      </c>
      <c r="W1660">
        <v>0</v>
      </c>
      <c r="X1660" t="s">
        <v>493</v>
      </c>
      <c r="Y1660">
        <v>10.268000000000001</v>
      </c>
      <c r="Z1660">
        <v>60</v>
      </c>
      <c r="AD1660" t="s">
        <v>291</v>
      </c>
      <c r="AE1660">
        <v>69.679905000000005</v>
      </c>
      <c r="AF1660">
        <v>18.971195000000002</v>
      </c>
      <c r="AG1660" t="s">
        <v>31</v>
      </c>
      <c r="AJ1660">
        <v>150</v>
      </c>
      <c r="AK1660" t="s">
        <v>2595</v>
      </c>
      <c r="AN1660">
        <v>18</v>
      </c>
      <c r="AO1660" t="s">
        <v>1931</v>
      </c>
      <c r="AP1660">
        <v>12</v>
      </c>
      <c r="AQ1660">
        <v>12</v>
      </c>
      <c r="AX1660" t="s">
        <v>31</v>
      </c>
      <c r="AY1660" t="s">
        <v>31</v>
      </c>
    </row>
    <row r="1661" spans="1:51">
      <c r="A1661" t="s">
        <v>722</v>
      </c>
      <c r="B1661" t="s">
        <v>71</v>
      </c>
      <c r="C1661" t="s">
        <v>1738</v>
      </c>
      <c r="D1661" t="s">
        <v>25</v>
      </c>
      <c r="E1661" t="s">
        <v>1929</v>
      </c>
      <c r="F1661" t="s">
        <v>3070</v>
      </c>
      <c r="G1661" t="s">
        <v>1927</v>
      </c>
      <c r="I1661">
        <v>59.783000000000001</v>
      </c>
      <c r="J1661">
        <v>9.4169999999999998</v>
      </c>
      <c r="K1661" s="62">
        <v>150750</v>
      </c>
      <c r="L1661" t="s">
        <v>2398</v>
      </c>
      <c r="M1661">
        <v>2010</v>
      </c>
      <c r="N1661" t="s">
        <v>225</v>
      </c>
      <c r="Q1661">
        <v>4</v>
      </c>
      <c r="R1661">
        <v>0</v>
      </c>
      <c r="S1661">
        <v>0</v>
      </c>
      <c r="T1661">
        <v>15</v>
      </c>
      <c r="V1661">
        <v>24</v>
      </c>
      <c r="W1661">
        <v>0</v>
      </c>
      <c r="X1661" t="s">
        <v>493</v>
      </c>
      <c r="Y1661">
        <v>21.428999999999998</v>
      </c>
      <c r="Z1661">
        <v>60</v>
      </c>
      <c r="AD1661" t="s">
        <v>291</v>
      </c>
      <c r="AE1661">
        <v>69.679905000000005</v>
      </c>
      <c r="AF1661">
        <v>18.971195000000002</v>
      </c>
      <c r="AG1661" t="s">
        <v>31</v>
      </c>
      <c r="AJ1661">
        <v>150</v>
      </c>
      <c r="AK1661" t="s">
        <v>2595</v>
      </c>
      <c r="AN1661">
        <v>18</v>
      </c>
      <c r="AO1661" t="s">
        <v>1931</v>
      </c>
      <c r="AP1661">
        <v>12</v>
      </c>
      <c r="AQ1661">
        <v>12</v>
      </c>
      <c r="AX1661" t="s">
        <v>31</v>
      </c>
      <c r="AY1661" t="s">
        <v>31</v>
      </c>
    </row>
    <row r="1662" spans="1:51">
      <c r="A1662" t="s">
        <v>722</v>
      </c>
      <c r="B1662" t="s">
        <v>71</v>
      </c>
      <c r="C1662" t="s">
        <v>1738</v>
      </c>
      <c r="D1662" t="s">
        <v>25</v>
      </c>
      <c r="E1662" t="s">
        <v>1929</v>
      </c>
      <c r="F1662" t="s">
        <v>3070</v>
      </c>
      <c r="G1662" t="s">
        <v>1927</v>
      </c>
      <c r="I1662">
        <v>59.783000000000001</v>
      </c>
      <c r="J1662">
        <v>9.4169999999999998</v>
      </c>
      <c r="K1662" s="62">
        <v>150750</v>
      </c>
      <c r="L1662" t="s">
        <v>2398</v>
      </c>
      <c r="M1662">
        <v>2010</v>
      </c>
      <c r="N1662" t="s">
        <v>225</v>
      </c>
      <c r="Q1662">
        <v>4</v>
      </c>
      <c r="R1662">
        <v>0</v>
      </c>
      <c r="S1662">
        <v>0</v>
      </c>
      <c r="T1662">
        <v>18</v>
      </c>
      <c r="V1662">
        <v>24</v>
      </c>
      <c r="W1662">
        <v>0</v>
      </c>
      <c r="X1662" t="s">
        <v>493</v>
      </c>
      <c r="Y1662">
        <v>31.92</v>
      </c>
      <c r="Z1662">
        <v>60</v>
      </c>
      <c r="AD1662" t="s">
        <v>291</v>
      </c>
      <c r="AE1662">
        <v>69.679905000000005</v>
      </c>
      <c r="AF1662">
        <v>18.971195000000002</v>
      </c>
      <c r="AG1662" t="s">
        <v>31</v>
      </c>
      <c r="AJ1662">
        <v>150</v>
      </c>
      <c r="AK1662" t="s">
        <v>2595</v>
      </c>
      <c r="AN1662">
        <v>18</v>
      </c>
      <c r="AO1662" t="s">
        <v>1931</v>
      </c>
      <c r="AP1662">
        <v>12</v>
      </c>
      <c r="AQ1662">
        <v>12</v>
      </c>
      <c r="AX1662" t="s">
        <v>31</v>
      </c>
      <c r="AY1662" t="s">
        <v>31</v>
      </c>
    </row>
    <row r="1663" spans="1:51">
      <c r="A1663" t="s">
        <v>722</v>
      </c>
      <c r="B1663" t="s">
        <v>71</v>
      </c>
      <c r="C1663" t="s">
        <v>1738</v>
      </c>
      <c r="D1663" t="s">
        <v>25</v>
      </c>
      <c r="E1663" t="s">
        <v>1929</v>
      </c>
      <c r="F1663" t="s">
        <v>3070</v>
      </c>
      <c r="G1663" t="s">
        <v>1927</v>
      </c>
      <c r="I1663">
        <v>59.783000000000001</v>
      </c>
      <c r="J1663">
        <v>9.4169999999999998</v>
      </c>
      <c r="K1663" s="62">
        <v>150750</v>
      </c>
      <c r="L1663" t="s">
        <v>2398</v>
      </c>
      <c r="M1663">
        <v>2010</v>
      </c>
      <c r="N1663" t="s">
        <v>225</v>
      </c>
      <c r="Q1663">
        <v>4</v>
      </c>
      <c r="R1663">
        <v>0</v>
      </c>
      <c r="S1663">
        <v>0</v>
      </c>
      <c r="T1663">
        <v>21</v>
      </c>
      <c r="V1663">
        <v>24</v>
      </c>
      <c r="W1663">
        <v>0</v>
      </c>
      <c r="X1663" t="s">
        <v>493</v>
      </c>
      <c r="Y1663">
        <v>20.536000000000001</v>
      </c>
      <c r="Z1663">
        <v>60</v>
      </c>
      <c r="AD1663" t="s">
        <v>291</v>
      </c>
      <c r="AE1663">
        <v>69.679905000000005</v>
      </c>
      <c r="AF1663">
        <v>18.971195000000002</v>
      </c>
      <c r="AG1663" t="s">
        <v>31</v>
      </c>
      <c r="AJ1663">
        <v>150</v>
      </c>
      <c r="AK1663" t="s">
        <v>2595</v>
      </c>
      <c r="AN1663">
        <v>18</v>
      </c>
      <c r="AO1663" t="s">
        <v>1931</v>
      </c>
      <c r="AP1663">
        <v>12</v>
      </c>
      <c r="AQ1663">
        <v>12</v>
      </c>
      <c r="AX1663" t="s">
        <v>31</v>
      </c>
      <c r="AY1663" t="s">
        <v>31</v>
      </c>
    </row>
    <row r="1664" spans="1:51">
      <c r="A1664" t="s">
        <v>722</v>
      </c>
      <c r="B1664" t="s">
        <v>71</v>
      </c>
      <c r="C1664" t="s">
        <v>1738</v>
      </c>
      <c r="D1664" t="s">
        <v>25</v>
      </c>
      <c r="E1664" t="s">
        <v>1929</v>
      </c>
      <c r="F1664" t="s">
        <v>3070</v>
      </c>
      <c r="G1664" t="s">
        <v>1927</v>
      </c>
      <c r="I1664">
        <v>68.849999999999994</v>
      </c>
      <c r="J1664">
        <v>19.489999999999998</v>
      </c>
      <c r="K1664" t="s">
        <v>1930</v>
      </c>
      <c r="L1664" t="s">
        <v>2398</v>
      </c>
      <c r="M1664">
        <v>2010</v>
      </c>
      <c r="N1664" t="s">
        <v>225</v>
      </c>
      <c r="Q1664">
        <v>4</v>
      </c>
      <c r="R1664">
        <v>0</v>
      </c>
      <c r="S1664">
        <v>0</v>
      </c>
      <c r="T1664">
        <v>9</v>
      </c>
      <c r="V1664">
        <v>24</v>
      </c>
      <c r="W1664">
        <v>0</v>
      </c>
      <c r="X1664" t="s">
        <v>493</v>
      </c>
      <c r="Y1664">
        <v>0</v>
      </c>
      <c r="Z1664">
        <v>60</v>
      </c>
      <c r="AD1664" t="s">
        <v>291</v>
      </c>
      <c r="AE1664">
        <v>69.679905000000005</v>
      </c>
      <c r="AF1664">
        <v>18.971195000000002</v>
      </c>
      <c r="AG1664" t="s">
        <v>31</v>
      </c>
      <c r="AJ1664">
        <v>150</v>
      </c>
      <c r="AK1664" t="s">
        <v>2595</v>
      </c>
      <c r="AN1664">
        <v>18</v>
      </c>
      <c r="AO1664" t="s">
        <v>1931</v>
      </c>
      <c r="AP1664">
        <v>12</v>
      </c>
      <c r="AQ1664">
        <v>12</v>
      </c>
      <c r="AX1664" t="s">
        <v>31</v>
      </c>
      <c r="AY1664" t="s">
        <v>31</v>
      </c>
    </row>
    <row r="1665" spans="1:51">
      <c r="A1665" t="s">
        <v>722</v>
      </c>
      <c r="B1665" t="s">
        <v>71</v>
      </c>
      <c r="C1665" t="s">
        <v>1738</v>
      </c>
      <c r="D1665" t="s">
        <v>25</v>
      </c>
      <c r="E1665" t="s">
        <v>1929</v>
      </c>
      <c r="F1665" t="s">
        <v>3070</v>
      </c>
      <c r="G1665" t="s">
        <v>1927</v>
      </c>
      <c r="I1665">
        <v>68.849999999999994</v>
      </c>
      <c r="J1665">
        <v>19.489999999999998</v>
      </c>
      <c r="K1665" t="s">
        <v>1930</v>
      </c>
      <c r="L1665" t="s">
        <v>2398</v>
      </c>
      <c r="M1665">
        <v>2010</v>
      </c>
      <c r="N1665" t="s">
        <v>225</v>
      </c>
      <c r="Q1665">
        <v>4</v>
      </c>
      <c r="R1665">
        <v>0</v>
      </c>
      <c r="S1665">
        <v>0</v>
      </c>
      <c r="T1665">
        <v>12</v>
      </c>
      <c r="V1665">
        <v>24</v>
      </c>
      <c r="W1665">
        <v>0</v>
      </c>
      <c r="X1665" t="s">
        <v>493</v>
      </c>
      <c r="Y1665">
        <v>3.8780000000000001</v>
      </c>
      <c r="Z1665">
        <v>60</v>
      </c>
      <c r="AD1665" t="s">
        <v>291</v>
      </c>
      <c r="AE1665">
        <v>69.679905000000005</v>
      </c>
      <c r="AF1665">
        <v>18.971195000000002</v>
      </c>
      <c r="AG1665" t="s">
        <v>31</v>
      </c>
      <c r="AJ1665">
        <v>150</v>
      </c>
      <c r="AK1665" t="s">
        <v>2595</v>
      </c>
      <c r="AN1665">
        <v>18</v>
      </c>
      <c r="AO1665" t="s">
        <v>1931</v>
      </c>
      <c r="AP1665">
        <v>12</v>
      </c>
      <c r="AQ1665">
        <v>12</v>
      </c>
      <c r="AX1665" t="s">
        <v>31</v>
      </c>
      <c r="AY1665" t="s">
        <v>31</v>
      </c>
    </row>
    <row r="1666" spans="1:51">
      <c r="A1666" t="s">
        <v>722</v>
      </c>
      <c r="B1666" t="s">
        <v>71</v>
      </c>
      <c r="C1666" t="s">
        <v>1738</v>
      </c>
      <c r="D1666" t="s">
        <v>25</v>
      </c>
      <c r="E1666" t="s">
        <v>1929</v>
      </c>
      <c r="F1666" t="s">
        <v>3070</v>
      </c>
      <c r="G1666" t="s">
        <v>1927</v>
      </c>
      <c r="I1666">
        <v>68.849999999999994</v>
      </c>
      <c r="J1666">
        <v>19.489999999999998</v>
      </c>
      <c r="K1666" t="s">
        <v>1930</v>
      </c>
      <c r="L1666" t="s">
        <v>2398</v>
      </c>
      <c r="M1666">
        <v>2010</v>
      </c>
      <c r="N1666" t="s">
        <v>225</v>
      </c>
      <c r="Q1666">
        <v>4</v>
      </c>
      <c r="R1666">
        <v>0</v>
      </c>
      <c r="S1666">
        <v>0</v>
      </c>
      <c r="T1666">
        <v>15</v>
      </c>
      <c r="V1666">
        <v>24</v>
      </c>
      <c r="W1666">
        <v>0</v>
      </c>
      <c r="X1666" t="s">
        <v>493</v>
      </c>
      <c r="Y1666">
        <v>22.041</v>
      </c>
      <c r="Z1666">
        <v>60</v>
      </c>
      <c r="AD1666" t="s">
        <v>291</v>
      </c>
      <c r="AE1666">
        <v>69.679905000000005</v>
      </c>
      <c r="AF1666">
        <v>18.971195000000002</v>
      </c>
      <c r="AG1666" t="s">
        <v>31</v>
      </c>
      <c r="AJ1666">
        <v>150</v>
      </c>
      <c r="AK1666" t="s">
        <v>2595</v>
      </c>
      <c r="AN1666">
        <v>18</v>
      </c>
      <c r="AO1666" t="s">
        <v>1931</v>
      </c>
      <c r="AP1666">
        <v>12</v>
      </c>
      <c r="AQ1666">
        <v>12</v>
      </c>
      <c r="AX1666" t="s">
        <v>31</v>
      </c>
      <c r="AY1666" t="s">
        <v>31</v>
      </c>
    </row>
    <row r="1667" spans="1:51">
      <c r="A1667" t="s">
        <v>722</v>
      </c>
      <c r="B1667" t="s">
        <v>71</v>
      </c>
      <c r="C1667" t="s">
        <v>1738</v>
      </c>
      <c r="D1667" t="s">
        <v>25</v>
      </c>
      <c r="E1667" t="s">
        <v>1929</v>
      </c>
      <c r="F1667" t="s">
        <v>3070</v>
      </c>
      <c r="G1667" t="s">
        <v>1927</v>
      </c>
      <c r="I1667">
        <v>68.849999999999994</v>
      </c>
      <c r="J1667">
        <v>19.489999999999998</v>
      </c>
      <c r="K1667" t="s">
        <v>1930</v>
      </c>
      <c r="L1667" t="s">
        <v>2398</v>
      </c>
      <c r="M1667">
        <v>2010</v>
      </c>
      <c r="N1667" t="s">
        <v>225</v>
      </c>
      <c r="Q1667">
        <v>4</v>
      </c>
      <c r="R1667">
        <v>0</v>
      </c>
      <c r="S1667">
        <v>0</v>
      </c>
      <c r="T1667">
        <v>18</v>
      </c>
      <c r="V1667">
        <v>24</v>
      </c>
      <c r="W1667">
        <v>0</v>
      </c>
      <c r="X1667" t="s">
        <v>493</v>
      </c>
      <c r="Y1667">
        <v>34.898000000000003</v>
      </c>
      <c r="Z1667">
        <v>60</v>
      </c>
      <c r="AD1667" t="s">
        <v>291</v>
      </c>
      <c r="AE1667">
        <v>69.679905000000005</v>
      </c>
      <c r="AF1667">
        <v>18.971195000000002</v>
      </c>
      <c r="AG1667" t="s">
        <v>31</v>
      </c>
      <c r="AJ1667">
        <v>150</v>
      </c>
      <c r="AK1667" t="s">
        <v>2595</v>
      </c>
      <c r="AN1667">
        <v>18</v>
      </c>
      <c r="AO1667" t="s">
        <v>1931</v>
      </c>
      <c r="AP1667">
        <v>12</v>
      </c>
      <c r="AQ1667">
        <v>12</v>
      </c>
      <c r="AX1667" t="s">
        <v>31</v>
      </c>
      <c r="AY1667" t="s">
        <v>31</v>
      </c>
    </row>
    <row r="1668" spans="1:51">
      <c r="A1668" t="s">
        <v>722</v>
      </c>
      <c r="B1668" t="s">
        <v>71</v>
      </c>
      <c r="C1668" t="s">
        <v>1738</v>
      </c>
      <c r="D1668" t="s">
        <v>25</v>
      </c>
      <c r="E1668" t="s">
        <v>1929</v>
      </c>
      <c r="F1668" t="s">
        <v>3070</v>
      </c>
      <c r="G1668" t="s">
        <v>1927</v>
      </c>
      <c r="I1668">
        <v>68.849999999999994</v>
      </c>
      <c r="J1668">
        <v>19.489999999999998</v>
      </c>
      <c r="K1668" t="s">
        <v>1930</v>
      </c>
      <c r="L1668" t="s">
        <v>2398</v>
      </c>
      <c r="M1668">
        <v>2010</v>
      </c>
      <c r="N1668" t="s">
        <v>225</v>
      </c>
      <c r="Q1668">
        <v>4</v>
      </c>
      <c r="R1668">
        <v>0</v>
      </c>
      <c r="S1668">
        <v>0</v>
      </c>
      <c r="T1668">
        <v>21</v>
      </c>
      <c r="V1668">
        <v>24</v>
      </c>
      <c r="W1668">
        <v>0</v>
      </c>
      <c r="X1668" t="s">
        <v>493</v>
      </c>
      <c r="Y1668">
        <v>63.061</v>
      </c>
      <c r="Z1668">
        <v>60</v>
      </c>
      <c r="AD1668" t="s">
        <v>291</v>
      </c>
      <c r="AE1668">
        <v>69.679905000000005</v>
      </c>
      <c r="AF1668">
        <v>18.971195000000002</v>
      </c>
      <c r="AG1668" t="s">
        <v>31</v>
      </c>
      <c r="AJ1668">
        <v>150</v>
      </c>
      <c r="AK1668" t="s">
        <v>2595</v>
      </c>
      <c r="AN1668">
        <v>18</v>
      </c>
      <c r="AO1668" t="s">
        <v>1931</v>
      </c>
      <c r="AP1668">
        <v>12</v>
      </c>
      <c r="AQ1668">
        <v>12</v>
      </c>
      <c r="AX1668" t="s">
        <v>31</v>
      </c>
      <c r="AY1668" t="s">
        <v>31</v>
      </c>
    </row>
    <row r="1669" spans="1:51">
      <c r="A1669" t="s">
        <v>722</v>
      </c>
      <c r="B1669" t="s">
        <v>71</v>
      </c>
      <c r="C1669" t="s">
        <v>1738</v>
      </c>
      <c r="D1669" t="s">
        <v>25</v>
      </c>
      <c r="E1669" t="s">
        <v>1929</v>
      </c>
      <c r="F1669" t="s">
        <v>3070</v>
      </c>
      <c r="G1669" t="s">
        <v>1927</v>
      </c>
      <c r="I1669">
        <v>59.783000000000001</v>
      </c>
      <c r="J1669">
        <v>9.4169999999999998</v>
      </c>
      <c r="K1669" s="62">
        <v>150750</v>
      </c>
      <c r="L1669" t="s">
        <v>2398</v>
      </c>
      <c r="M1669">
        <v>2010</v>
      </c>
      <c r="N1669" t="s">
        <v>225</v>
      </c>
      <c r="Q1669">
        <v>4</v>
      </c>
      <c r="R1669">
        <v>0</v>
      </c>
      <c r="S1669">
        <v>0</v>
      </c>
      <c r="T1669">
        <v>9</v>
      </c>
      <c r="V1669">
        <v>24</v>
      </c>
      <c r="W1669">
        <v>0</v>
      </c>
      <c r="X1669" t="s">
        <v>493</v>
      </c>
      <c r="Y1669">
        <v>0</v>
      </c>
      <c r="Z1669">
        <v>60</v>
      </c>
      <c r="AD1669" t="s">
        <v>291</v>
      </c>
      <c r="AE1669">
        <v>69.679905000000005</v>
      </c>
      <c r="AF1669">
        <v>18.971195000000002</v>
      </c>
      <c r="AG1669" t="s">
        <v>31</v>
      </c>
      <c r="AJ1669">
        <v>150</v>
      </c>
      <c r="AK1669" t="s">
        <v>2595</v>
      </c>
      <c r="AN1669">
        <v>18</v>
      </c>
      <c r="AO1669" t="s">
        <v>1931</v>
      </c>
      <c r="AP1669">
        <v>12</v>
      </c>
      <c r="AQ1669">
        <v>12</v>
      </c>
      <c r="AX1669" t="s">
        <v>31</v>
      </c>
      <c r="AY1669" t="s">
        <v>31</v>
      </c>
    </row>
    <row r="1670" spans="1:51">
      <c r="A1670" t="s">
        <v>722</v>
      </c>
      <c r="B1670" t="s">
        <v>71</v>
      </c>
      <c r="C1670" t="s">
        <v>1738</v>
      </c>
      <c r="D1670" t="s">
        <v>25</v>
      </c>
      <c r="E1670" t="s">
        <v>1929</v>
      </c>
      <c r="F1670" t="s">
        <v>3070</v>
      </c>
      <c r="G1670" t="s">
        <v>1927</v>
      </c>
      <c r="I1670">
        <v>59.783000000000001</v>
      </c>
      <c r="J1670">
        <v>9.4169999999999998</v>
      </c>
      <c r="K1670" s="62">
        <v>150750</v>
      </c>
      <c r="L1670" t="s">
        <v>2398</v>
      </c>
      <c r="M1670">
        <v>2010</v>
      </c>
      <c r="N1670" t="s">
        <v>225</v>
      </c>
      <c r="Q1670">
        <v>4</v>
      </c>
      <c r="R1670">
        <v>0</v>
      </c>
      <c r="S1670">
        <v>0</v>
      </c>
      <c r="T1670">
        <v>12</v>
      </c>
      <c r="V1670">
        <v>24</v>
      </c>
      <c r="W1670">
        <v>0</v>
      </c>
      <c r="X1670" t="s">
        <v>493</v>
      </c>
      <c r="Y1670">
        <v>31.632999999999999</v>
      </c>
      <c r="Z1670">
        <v>60</v>
      </c>
      <c r="AD1670" t="s">
        <v>291</v>
      </c>
      <c r="AE1670">
        <v>69.679905000000005</v>
      </c>
      <c r="AF1670">
        <v>18.971195000000002</v>
      </c>
      <c r="AG1670" t="s">
        <v>31</v>
      </c>
      <c r="AJ1670">
        <v>150</v>
      </c>
      <c r="AK1670" t="s">
        <v>2595</v>
      </c>
      <c r="AN1670">
        <v>18</v>
      </c>
      <c r="AO1670" t="s">
        <v>1931</v>
      </c>
      <c r="AP1670">
        <v>12</v>
      </c>
      <c r="AQ1670">
        <v>12</v>
      </c>
      <c r="AX1670" t="s">
        <v>31</v>
      </c>
      <c r="AY1670" t="s">
        <v>31</v>
      </c>
    </row>
    <row r="1671" spans="1:51">
      <c r="A1671" t="s">
        <v>722</v>
      </c>
      <c r="B1671" t="s">
        <v>71</v>
      </c>
      <c r="C1671" t="s">
        <v>1738</v>
      </c>
      <c r="D1671" t="s">
        <v>25</v>
      </c>
      <c r="E1671" t="s">
        <v>1929</v>
      </c>
      <c r="F1671" t="s">
        <v>3070</v>
      </c>
      <c r="G1671" t="s">
        <v>1927</v>
      </c>
      <c r="I1671">
        <v>59.783000000000001</v>
      </c>
      <c r="J1671">
        <v>9.4169999999999998</v>
      </c>
      <c r="K1671" s="62">
        <v>150750</v>
      </c>
      <c r="L1671" t="s">
        <v>2398</v>
      </c>
      <c r="M1671">
        <v>2010</v>
      </c>
      <c r="N1671" t="s">
        <v>225</v>
      </c>
      <c r="Q1671">
        <v>4</v>
      </c>
      <c r="R1671">
        <v>0</v>
      </c>
      <c r="S1671">
        <v>0</v>
      </c>
      <c r="T1671">
        <v>15</v>
      </c>
      <c r="V1671">
        <v>24</v>
      </c>
      <c r="W1671">
        <v>0</v>
      </c>
      <c r="X1671" t="s">
        <v>493</v>
      </c>
      <c r="Y1671">
        <v>88.775999999999996</v>
      </c>
      <c r="Z1671">
        <v>60</v>
      </c>
      <c r="AD1671" t="s">
        <v>291</v>
      </c>
      <c r="AE1671">
        <v>69.679905000000005</v>
      </c>
      <c r="AF1671">
        <v>18.971195000000002</v>
      </c>
      <c r="AG1671" t="s">
        <v>31</v>
      </c>
      <c r="AJ1671">
        <v>150</v>
      </c>
      <c r="AK1671" t="s">
        <v>2595</v>
      </c>
      <c r="AN1671">
        <v>18</v>
      </c>
      <c r="AO1671" t="s">
        <v>1931</v>
      </c>
      <c r="AP1671">
        <v>12</v>
      </c>
      <c r="AQ1671">
        <v>12</v>
      </c>
      <c r="AX1671" t="s">
        <v>31</v>
      </c>
      <c r="AY1671" t="s">
        <v>31</v>
      </c>
    </row>
    <row r="1672" spans="1:51">
      <c r="A1672" t="s">
        <v>722</v>
      </c>
      <c r="B1672" t="s">
        <v>71</v>
      </c>
      <c r="C1672" t="s">
        <v>1738</v>
      </c>
      <c r="D1672" t="s">
        <v>25</v>
      </c>
      <c r="E1672" t="s">
        <v>1929</v>
      </c>
      <c r="F1672" t="s">
        <v>3070</v>
      </c>
      <c r="G1672" t="s">
        <v>1927</v>
      </c>
      <c r="I1672">
        <v>59.783000000000001</v>
      </c>
      <c r="J1672">
        <v>9.4169999999999998</v>
      </c>
      <c r="K1672" s="62">
        <v>150750</v>
      </c>
      <c r="L1672" t="s">
        <v>2398</v>
      </c>
      <c r="M1672">
        <v>2010</v>
      </c>
      <c r="N1672" t="s">
        <v>225</v>
      </c>
      <c r="Q1672">
        <v>4</v>
      </c>
      <c r="R1672">
        <v>0</v>
      </c>
      <c r="S1672">
        <v>0</v>
      </c>
      <c r="T1672">
        <v>18</v>
      </c>
      <c r="V1672">
        <v>24</v>
      </c>
      <c r="W1672">
        <v>0</v>
      </c>
      <c r="X1672" t="s">
        <v>493</v>
      </c>
      <c r="Y1672">
        <v>90.611999999999995</v>
      </c>
      <c r="Z1672">
        <v>60</v>
      </c>
      <c r="AD1672" t="s">
        <v>291</v>
      </c>
      <c r="AE1672">
        <v>69.679905000000005</v>
      </c>
      <c r="AF1672">
        <v>18.971195000000002</v>
      </c>
      <c r="AG1672" t="s">
        <v>31</v>
      </c>
      <c r="AJ1672">
        <v>150</v>
      </c>
      <c r="AK1672" t="s">
        <v>2595</v>
      </c>
      <c r="AN1672">
        <v>18</v>
      </c>
      <c r="AO1672" t="s">
        <v>1931</v>
      </c>
      <c r="AP1672">
        <v>12</v>
      </c>
      <c r="AQ1672">
        <v>12</v>
      </c>
      <c r="AX1672" t="s">
        <v>31</v>
      </c>
      <c r="AY1672" t="s">
        <v>31</v>
      </c>
    </row>
    <row r="1673" spans="1:51">
      <c r="A1673" t="s">
        <v>722</v>
      </c>
      <c r="B1673" t="s">
        <v>71</v>
      </c>
      <c r="C1673" t="s">
        <v>1738</v>
      </c>
      <c r="D1673" t="s">
        <v>25</v>
      </c>
      <c r="E1673" t="s">
        <v>1929</v>
      </c>
      <c r="F1673" t="s">
        <v>3070</v>
      </c>
      <c r="G1673" t="s">
        <v>1927</v>
      </c>
      <c r="I1673">
        <v>59.783000000000001</v>
      </c>
      <c r="J1673">
        <v>9.4169999999999998</v>
      </c>
      <c r="K1673" s="62">
        <v>150750</v>
      </c>
      <c r="L1673" t="s">
        <v>2398</v>
      </c>
      <c r="M1673">
        <v>2010</v>
      </c>
      <c r="N1673" t="s">
        <v>225</v>
      </c>
      <c r="Q1673">
        <v>4</v>
      </c>
      <c r="R1673">
        <v>0</v>
      </c>
      <c r="S1673">
        <v>0</v>
      </c>
      <c r="T1673">
        <v>21</v>
      </c>
      <c r="V1673">
        <v>24</v>
      </c>
      <c r="W1673">
        <v>0</v>
      </c>
      <c r="X1673" t="s">
        <v>493</v>
      </c>
      <c r="Y1673">
        <v>79.183999999999997</v>
      </c>
      <c r="Z1673">
        <v>60</v>
      </c>
      <c r="AD1673" t="s">
        <v>291</v>
      </c>
      <c r="AE1673">
        <v>69.679905000000005</v>
      </c>
      <c r="AF1673">
        <v>18.971195000000002</v>
      </c>
      <c r="AG1673" t="s">
        <v>31</v>
      </c>
      <c r="AJ1673">
        <v>150</v>
      </c>
      <c r="AK1673" t="s">
        <v>2595</v>
      </c>
      <c r="AN1673">
        <v>18</v>
      </c>
      <c r="AO1673" t="s">
        <v>1931</v>
      </c>
      <c r="AP1673">
        <v>12</v>
      </c>
      <c r="AQ1673">
        <v>12</v>
      </c>
      <c r="AX1673" t="s">
        <v>31</v>
      </c>
      <c r="AY1673" t="s">
        <v>31</v>
      </c>
    </row>
    <row r="1674" spans="1:51">
      <c r="A1674" t="s">
        <v>722</v>
      </c>
      <c r="B1674" t="s">
        <v>71</v>
      </c>
      <c r="C1674" t="s">
        <v>1738</v>
      </c>
      <c r="D1674" t="s">
        <v>25</v>
      </c>
      <c r="E1674" t="s">
        <v>1929</v>
      </c>
      <c r="F1674" t="s">
        <v>3070</v>
      </c>
      <c r="G1674" t="s">
        <v>1927</v>
      </c>
      <c r="I1674">
        <v>68.849999999999994</v>
      </c>
      <c r="J1674">
        <v>19.489999999999998</v>
      </c>
      <c r="K1674" t="s">
        <v>1930</v>
      </c>
      <c r="L1674" t="s">
        <v>2398</v>
      </c>
      <c r="M1674">
        <v>2010</v>
      </c>
      <c r="N1674" t="s">
        <v>225</v>
      </c>
      <c r="Q1674">
        <v>4</v>
      </c>
      <c r="R1674">
        <v>0</v>
      </c>
      <c r="S1674">
        <v>14</v>
      </c>
      <c r="T1674">
        <v>9</v>
      </c>
      <c r="V1674">
        <v>24</v>
      </c>
      <c r="W1674">
        <v>0</v>
      </c>
      <c r="X1674" t="s">
        <v>493</v>
      </c>
      <c r="Y1674">
        <v>2.6549999999999998</v>
      </c>
      <c r="Z1674">
        <v>60</v>
      </c>
      <c r="AD1674" t="s">
        <v>291</v>
      </c>
      <c r="AE1674">
        <v>69.679905000000005</v>
      </c>
      <c r="AF1674">
        <v>18.971195000000002</v>
      </c>
      <c r="AG1674" t="s">
        <v>31</v>
      </c>
      <c r="AJ1674">
        <v>150</v>
      </c>
      <c r="AK1674" t="s">
        <v>2595</v>
      </c>
      <c r="AN1674">
        <v>18</v>
      </c>
      <c r="AO1674" t="s">
        <v>1931</v>
      </c>
      <c r="AP1674">
        <v>12</v>
      </c>
      <c r="AQ1674">
        <v>12</v>
      </c>
      <c r="AX1674" t="s">
        <v>31</v>
      </c>
      <c r="AY1674" t="s">
        <v>31</v>
      </c>
    </row>
    <row r="1675" spans="1:51">
      <c r="A1675" t="s">
        <v>722</v>
      </c>
      <c r="B1675" t="s">
        <v>71</v>
      </c>
      <c r="C1675" t="s">
        <v>1738</v>
      </c>
      <c r="D1675" t="s">
        <v>25</v>
      </c>
      <c r="E1675" t="s">
        <v>1929</v>
      </c>
      <c r="F1675" t="s">
        <v>3070</v>
      </c>
      <c r="G1675" t="s">
        <v>1927</v>
      </c>
      <c r="I1675">
        <v>68.849999999999994</v>
      </c>
      <c r="J1675">
        <v>19.489999999999998</v>
      </c>
      <c r="K1675" t="s">
        <v>1930</v>
      </c>
      <c r="L1675" t="s">
        <v>2398</v>
      </c>
      <c r="M1675">
        <v>2010</v>
      </c>
      <c r="N1675" t="s">
        <v>225</v>
      </c>
      <c r="Q1675">
        <v>4</v>
      </c>
      <c r="R1675">
        <v>0</v>
      </c>
      <c r="S1675">
        <v>14</v>
      </c>
      <c r="T1675">
        <v>12</v>
      </c>
      <c r="V1675">
        <v>24</v>
      </c>
      <c r="W1675">
        <v>0</v>
      </c>
      <c r="X1675" t="s">
        <v>493</v>
      </c>
      <c r="Y1675">
        <v>48.23</v>
      </c>
      <c r="Z1675">
        <v>60</v>
      </c>
      <c r="AD1675" t="s">
        <v>291</v>
      </c>
      <c r="AE1675">
        <v>69.679905000000005</v>
      </c>
      <c r="AF1675">
        <v>18.971195000000002</v>
      </c>
      <c r="AG1675" t="s">
        <v>31</v>
      </c>
      <c r="AJ1675">
        <v>150</v>
      </c>
      <c r="AK1675" t="s">
        <v>2595</v>
      </c>
      <c r="AN1675">
        <v>18</v>
      </c>
      <c r="AO1675" t="s">
        <v>1931</v>
      </c>
      <c r="AP1675">
        <v>12</v>
      </c>
      <c r="AQ1675">
        <v>12</v>
      </c>
      <c r="AX1675" t="s">
        <v>31</v>
      </c>
      <c r="AY1675" t="s">
        <v>31</v>
      </c>
    </row>
    <row r="1676" spans="1:51">
      <c r="A1676" t="s">
        <v>722</v>
      </c>
      <c r="B1676" t="s">
        <v>71</v>
      </c>
      <c r="C1676" t="s">
        <v>1738</v>
      </c>
      <c r="D1676" t="s">
        <v>25</v>
      </c>
      <c r="E1676" t="s">
        <v>1929</v>
      </c>
      <c r="F1676" t="s">
        <v>3070</v>
      </c>
      <c r="G1676" t="s">
        <v>1927</v>
      </c>
      <c r="I1676">
        <v>68.849999999999994</v>
      </c>
      <c r="J1676">
        <v>19.489999999999998</v>
      </c>
      <c r="K1676" t="s">
        <v>1930</v>
      </c>
      <c r="L1676" t="s">
        <v>2398</v>
      </c>
      <c r="M1676">
        <v>2010</v>
      </c>
      <c r="N1676" t="s">
        <v>225</v>
      </c>
      <c r="Q1676">
        <v>4</v>
      </c>
      <c r="R1676">
        <v>0</v>
      </c>
      <c r="S1676">
        <v>14</v>
      </c>
      <c r="T1676">
        <v>15</v>
      </c>
      <c r="V1676">
        <v>24</v>
      </c>
      <c r="W1676">
        <v>0</v>
      </c>
      <c r="X1676" t="s">
        <v>493</v>
      </c>
      <c r="Y1676">
        <v>37.832000000000001</v>
      </c>
      <c r="Z1676">
        <v>60</v>
      </c>
      <c r="AD1676" t="s">
        <v>291</v>
      </c>
      <c r="AE1676">
        <v>69.679905000000005</v>
      </c>
      <c r="AF1676">
        <v>18.971195000000002</v>
      </c>
      <c r="AG1676" t="s">
        <v>31</v>
      </c>
      <c r="AJ1676">
        <v>150</v>
      </c>
      <c r="AK1676" t="s">
        <v>2595</v>
      </c>
      <c r="AN1676">
        <v>18</v>
      </c>
      <c r="AO1676" t="s">
        <v>1931</v>
      </c>
      <c r="AP1676">
        <v>12</v>
      </c>
      <c r="AQ1676">
        <v>12</v>
      </c>
      <c r="AX1676" t="s">
        <v>31</v>
      </c>
      <c r="AY1676" t="s">
        <v>31</v>
      </c>
    </row>
    <row r="1677" spans="1:51">
      <c r="A1677" t="s">
        <v>722</v>
      </c>
      <c r="B1677" t="s">
        <v>71</v>
      </c>
      <c r="C1677" t="s">
        <v>1738</v>
      </c>
      <c r="D1677" t="s">
        <v>25</v>
      </c>
      <c r="E1677" t="s">
        <v>1929</v>
      </c>
      <c r="F1677" t="s">
        <v>3070</v>
      </c>
      <c r="G1677" t="s">
        <v>1927</v>
      </c>
      <c r="I1677">
        <v>68.849999999999994</v>
      </c>
      <c r="J1677">
        <v>19.489999999999998</v>
      </c>
      <c r="K1677" t="s">
        <v>1930</v>
      </c>
      <c r="L1677" t="s">
        <v>2398</v>
      </c>
      <c r="M1677">
        <v>2010</v>
      </c>
      <c r="N1677" t="s">
        <v>225</v>
      </c>
      <c r="Q1677">
        <v>4</v>
      </c>
      <c r="R1677">
        <v>0</v>
      </c>
      <c r="S1677">
        <v>14</v>
      </c>
      <c r="T1677">
        <v>18</v>
      </c>
      <c r="V1677">
        <v>24</v>
      </c>
      <c r="W1677">
        <v>0</v>
      </c>
      <c r="X1677" t="s">
        <v>493</v>
      </c>
      <c r="Y1677">
        <v>57.301000000000002</v>
      </c>
      <c r="Z1677">
        <v>60</v>
      </c>
      <c r="AD1677" t="s">
        <v>291</v>
      </c>
      <c r="AE1677">
        <v>69.679905000000005</v>
      </c>
      <c r="AF1677">
        <v>18.971195000000002</v>
      </c>
      <c r="AG1677" t="s">
        <v>31</v>
      </c>
      <c r="AJ1677">
        <v>150</v>
      </c>
      <c r="AK1677" t="s">
        <v>2595</v>
      </c>
      <c r="AN1677">
        <v>18</v>
      </c>
      <c r="AO1677" t="s">
        <v>1931</v>
      </c>
      <c r="AP1677">
        <v>12</v>
      </c>
      <c r="AQ1677">
        <v>12</v>
      </c>
      <c r="AX1677" t="s">
        <v>31</v>
      </c>
      <c r="AY1677" t="s">
        <v>31</v>
      </c>
    </row>
    <row r="1678" spans="1:51">
      <c r="A1678" t="s">
        <v>722</v>
      </c>
      <c r="B1678" t="s">
        <v>71</v>
      </c>
      <c r="C1678" t="s">
        <v>1738</v>
      </c>
      <c r="D1678" t="s">
        <v>25</v>
      </c>
      <c r="E1678" t="s">
        <v>1929</v>
      </c>
      <c r="F1678" t="s">
        <v>3070</v>
      </c>
      <c r="G1678" t="s">
        <v>1927</v>
      </c>
      <c r="I1678">
        <v>68.849999999999994</v>
      </c>
      <c r="J1678">
        <v>19.489999999999998</v>
      </c>
      <c r="K1678" t="s">
        <v>1930</v>
      </c>
      <c r="L1678" t="s">
        <v>2398</v>
      </c>
      <c r="M1678">
        <v>2010</v>
      </c>
      <c r="N1678" t="s">
        <v>225</v>
      </c>
      <c r="Q1678">
        <v>4</v>
      </c>
      <c r="R1678">
        <v>0</v>
      </c>
      <c r="S1678">
        <v>14</v>
      </c>
      <c r="T1678">
        <v>21</v>
      </c>
      <c r="V1678">
        <v>24</v>
      </c>
      <c r="W1678">
        <v>0</v>
      </c>
      <c r="X1678" t="s">
        <v>493</v>
      </c>
      <c r="Y1678">
        <v>56.195</v>
      </c>
      <c r="Z1678">
        <v>60</v>
      </c>
      <c r="AD1678" t="s">
        <v>291</v>
      </c>
      <c r="AE1678">
        <v>69.679905000000005</v>
      </c>
      <c r="AF1678">
        <v>18.971195000000002</v>
      </c>
      <c r="AG1678" t="s">
        <v>31</v>
      </c>
      <c r="AJ1678">
        <v>150</v>
      </c>
      <c r="AK1678" t="s">
        <v>2595</v>
      </c>
      <c r="AN1678">
        <v>18</v>
      </c>
      <c r="AO1678" t="s">
        <v>1931</v>
      </c>
      <c r="AP1678">
        <v>12</v>
      </c>
      <c r="AQ1678">
        <v>12</v>
      </c>
      <c r="AX1678" t="s">
        <v>31</v>
      </c>
      <c r="AY1678" t="s">
        <v>31</v>
      </c>
    </row>
    <row r="1679" spans="1:51">
      <c r="A1679" t="s">
        <v>722</v>
      </c>
      <c r="B1679" t="s">
        <v>71</v>
      </c>
      <c r="C1679" t="s">
        <v>1738</v>
      </c>
      <c r="D1679" t="s">
        <v>25</v>
      </c>
      <c r="E1679" t="s">
        <v>1929</v>
      </c>
      <c r="F1679" t="s">
        <v>3070</v>
      </c>
      <c r="G1679" t="s">
        <v>1927</v>
      </c>
      <c r="I1679">
        <v>59.783000000000001</v>
      </c>
      <c r="J1679">
        <v>9.4169999999999998</v>
      </c>
      <c r="K1679" s="62">
        <v>150750</v>
      </c>
      <c r="L1679" t="s">
        <v>2398</v>
      </c>
      <c r="M1679">
        <v>2010</v>
      </c>
      <c r="N1679" t="s">
        <v>225</v>
      </c>
      <c r="Q1679">
        <v>4</v>
      </c>
      <c r="R1679">
        <v>0</v>
      </c>
      <c r="S1679">
        <v>14</v>
      </c>
      <c r="T1679">
        <v>9</v>
      </c>
      <c r="V1679">
        <v>24</v>
      </c>
      <c r="W1679">
        <v>0</v>
      </c>
      <c r="X1679" t="s">
        <v>493</v>
      </c>
      <c r="Y1679">
        <v>19.248000000000001</v>
      </c>
      <c r="Z1679">
        <v>60</v>
      </c>
      <c r="AD1679" t="s">
        <v>291</v>
      </c>
      <c r="AE1679">
        <v>69.679905000000005</v>
      </c>
      <c r="AF1679">
        <v>18.971195000000002</v>
      </c>
      <c r="AG1679" t="s">
        <v>31</v>
      </c>
      <c r="AJ1679">
        <v>150</v>
      </c>
      <c r="AK1679" t="s">
        <v>2595</v>
      </c>
      <c r="AN1679">
        <v>18</v>
      </c>
      <c r="AO1679" t="s">
        <v>1931</v>
      </c>
      <c r="AP1679">
        <v>12</v>
      </c>
      <c r="AQ1679">
        <v>12</v>
      </c>
      <c r="AX1679" t="s">
        <v>31</v>
      </c>
      <c r="AY1679" t="s">
        <v>31</v>
      </c>
    </row>
    <row r="1680" spans="1:51">
      <c r="A1680" t="s">
        <v>722</v>
      </c>
      <c r="B1680" t="s">
        <v>71</v>
      </c>
      <c r="C1680" t="s">
        <v>1738</v>
      </c>
      <c r="D1680" t="s">
        <v>25</v>
      </c>
      <c r="E1680" t="s">
        <v>1929</v>
      </c>
      <c r="F1680" t="s">
        <v>3070</v>
      </c>
      <c r="G1680" t="s">
        <v>1927</v>
      </c>
      <c r="I1680">
        <v>59.783000000000001</v>
      </c>
      <c r="J1680">
        <v>9.4169999999999998</v>
      </c>
      <c r="K1680" s="62">
        <v>150750</v>
      </c>
      <c r="L1680" t="s">
        <v>2398</v>
      </c>
      <c r="M1680">
        <v>2010</v>
      </c>
      <c r="N1680" t="s">
        <v>225</v>
      </c>
      <c r="Q1680">
        <v>4</v>
      </c>
      <c r="R1680">
        <v>0</v>
      </c>
      <c r="S1680">
        <v>14</v>
      </c>
      <c r="T1680">
        <v>12</v>
      </c>
      <c r="V1680">
        <v>24</v>
      </c>
      <c r="W1680">
        <v>0</v>
      </c>
      <c r="X1680" t="s">
        <v>493</v>
      </c>
      <c r="Y1680">
        <v>80.087999999999994</v>
      </c>
      <c r="Z1680">
        <v>60</v>
      </c>
      <c r="AD1680" t="s">
        <v>291</v>
      </c>
      <c r="AE1680">
        <v>69.679905000000005</v>
      </c>
      <c r="AF1680">
        <v>18.971195000000002</v>
      </c>
      <c r="AG1680" t="s">
        <v>31</v>
      </c>
      <c r="AJ1680">
        <v>150</v>
      </c>
      <c r="AK1680" t="s">
        <v>2595</v>
      </c>
      <c r="AN1680">
        <v>18</v>
      </c>
      <c r="AO1680" t="s">
        <v>1931</v>
      </c>
      <c r="AP1680">
        <v>12</v>
      </c>
      <c r="AQ1680">
        <v>12</v>
      </c>
      <c r="AX1680" t="s">
        <v>31</v>
      </c>
      <c r="AY1680" t="s">
        <v>31</v>
      </c>
    </row>
    <row r="1681" spans="1:51">
      <c r="A1681" t="s">
        <v>722</v>
      </c>
      <c r="B1681" t="s">
        <v>71</v>
      </c>
      <c r="C1681" t="s">
        <v>1738</v>
      </c>
      <c r="D1681" t="s">
        <v>25</v>
      </c>
      <c r="E1681" t="s">
        <v>1929</v>
      </c>
      <c r="F1681" t="s">
        <v>3070</v>
      </c>
      <c r="G1681" t="s">
        <v>1927</v>
      </c>
      <c r="I1681">
        <v>59.783000000000001</v>
      </c>
      <c r="J1681">
        <v>9.4169999999999998</v>
      </c>
      <c r="K1681" s="62">
        <v>150750</v>
      </c>
      <c r="L1681" t="s">
        <v>2398</v>
      </c>
      <c r="M1681">
        <v>2010</v>
      </c>
      <c r="N1681" t="s">
        <v>225</v>
      </c>
      <c r="Q1681">
        <v>4</v>
      </c>
      <c r="R1681">
        <v>0</v>
      </c>
      <c r="S1681">
        <v>14</v>
      </c>
      <c r="T1681">
        <v>15</v>
      </c>
      <c r="V1681">
        <v>24</v>
      </c>
      <c r="W1681">
        <v>0</v>
      </c>
      <c r="X1681" t="s">
        <v>493</v>
      </c>
      <c r="Y1681">
        <v>86.504000000000005</v>
      </c>
      <c r="Z1681">
        <v>60</v>
      </c>
      <c r="AD1681" t="s">
        <v>291</v>
      </c>
      <c r="AE1681">
        <v>69.679905000000005</v>
      </c>
      <c r="AF1681">
        <v>18.971195000000002</v>
      </c>
      <c r="AG1681" t="s">
        <v>31</v>
      </c>
      <c r="AJ1681">
        <v>150</v>
      </c>
      <c r="AK1681" t="s">
        <v>2595</v>
      </c>
      <c r="AN1681">
        <v>18</v>
      </c>
      <c r="AO1681" t="s">
        <v>1931</v>
      </c>
      <c r="AP1681">
        <v>12</v>
      </c>
      <c r="AQ1681">
        <v>12</v>
      </c>
      <c r="AX1681" t="s">
        <v>31</v>
      </c>
      <c r="AY1681" t="s">
        <v>31</v>
      </c>
    </row>
    <row r="1682" spans="1:51">
      <c r="A1682" t="s">
        <v>722</v>
      </c>
      <c r="B1682" t="s">
        <v>71</v>
      </c>
      <c r="C1682" t="s">
        <v>1738</v>
      </c>
      <c r="D1682" t="s">
        <v>25</v>
      </c>
      <c r="E1682" t="s">
        <v>1929</v>
      </c>
      <c r="F1682" t="s">
        <v>3070</v>
      </c>
      <c r="G1682" t="s">
        <v>1927</v>
      </c>
      <c r="I1682">
        <v>59.783000000000001</v>
      </c>
      <c r="J1682">
        <v>9.4169999999999998</v>
      </c>
      <c r="K1682" s="62">
        <v>150750</v>
      </c>
      <c r="L1682" t="s">
        <v>2398</v>
      </c>
      <c r="M1682">
        <v>2010</v>
      </c>
      <c r="N1682" t="s">
        <v>225</v>
      </c>
      <c r="Q1682">
        <v>4</v>
      </c>
      <c r="R1682">
        <v>0</v>
      </c>
      <c r="S1682">
        <v>14</v>
      </c>
      <c r="T1682">
        <v>18</v>
      </c>
      <c r="V1682">
        <v>24</v>
      </c>
      <c r="W1682">
        <v>0</v>
      </c>
      <c r="X1682" t="s">
        <v>493</v>
      </c>
      <c r="Y1682">
        <v>73.23</v>
      </c>
      <c r="Z1682">
        <v>60</v>
      </c>
      <c r="AD1682" t="s">
        <v>291</v>
      </c>
      <c r="AE1682">
        <v>69.679905000000005</v>
      </c>
      <c r="AF1682">
        <v>18.971195000000002</v>
      </c>
      <c r="AG1682" t="s">
        <v>31</v>
      </c>
      <c r="AJ1682">
        <v>150</v>
      </c>
      <c r="AK1682" t="s">
        <v>2595</v>
      </c>
      <c r="AN1682">
        <v>18</v>
      </c>
      <c r="AO1682" t="s">
        <v>1931</v>
      </c>
      <c r="AP1682">
        <v>12</v>
      </c>
      <c r="AQ1682">
        <v>12</v>
      </c>
      <c r="AX1682" t="s">
        <v>31</v>
      </c>
      <c r="AY1682" t="s">
        <v>31</v>
      </c>
    </row>
    <row r="1683" spans="1:51">
      <c r="A1683" t="s">
        <v>722</v>
      </c>
      <c r="B1683" t="s">
        <v>71</v>
      </c>
      <c r="C1683" t="s">
        <v>1738</v>
      </c>
      <c r="D1683" t="s">
        <v>25</v>
      </c>
      <c r="E1683" t="s">
        <v>1929</v>
      </c>
      <c r="F1683" t="s">
        <v>3070</v>
      </c>
      <c r="G1683" t="s">
        <v>1927</v>
      </c>
      <c r="I1683">
        <v>59.783000000000001</v>
      </c>
      <c r="J1683">
        <v>9.4169999999999998</v>
      </c>
      <c r="K1683" s="62">
        <v>150750</v>
      </c>
      <c r="L1683" t="s">
        <v>2398</v>
      </c>
      <c r="M1683">
        <v>2010</v>
      </c>
      <c r="N1683" t="s">
        <v>225</v>
      </c>
      <c r="Q1683">
        <v>4</v>
      </c>
      <c r="R1683">
        <v>0</v>
      </c>
      <c r="S1683">
        <v>14</v>
      </c>
      <c r="T1683">
        <v>21</v>
      </c>
      <c r="V1683">
        <v>24</v>
      </c>
      <c r="W1683">
        <v>0</v>
      </c>
      <c r="X1683" t="s">
        <v>493</v>
      </c>
      <c r="Y1683">
        <v>35.619</v>
      </c>
      <c r="Z1683">
        <v>60</v>
      </c>
      <c r="AD1683" t="s">
        <v>291</v>
      </c>
      <c r="AE1683">
        <v>69.679905000000005</v>
      </c>
      <c r="AF1683">
        <v>18.971195000000002</v>
      </c>
      <c r="AG1683" t="s">
        <v>31</v>
      </c>
      <c r="AJ1683">
        <v>150</v>
      </c>
      <c r="AK1683" t="s">
        <v>2595</v>
      </c>
      <c r="AN1683">
        <v>18</v>
      </c>
      <c r="AO1683" t="s">
        <v>1931</v>
      </c>
      <c r="AP1683">
        <v>12</v>
      </c>
      <c r="AQ1683">
        <v>12</v>
      </c>
      <c r="AX1683" t="s">
        <v>31</v>
      </c>
      <c r="AY1683" t="s">
        <v>31</v>
      </c>
    </row>
    <row r="1684" spans="1:51">
      <c r="A1684" t="s">
        <v>722</v>
      </c>
      <c r="B1684" t="s">
        <v>71</v>
      </c>
      <c r="C1684" t="s">
        <v>1738</v>
      </c>
      <c r="D1684" t="s">
        <v>25</v>
      </c>
      <c r="E1684" t="s">
        <v>1929</v>
      </c>
      <c r="F1684" t="s">
        <v>3070</v>
      </c>
      <c r="G1684" t="s">
        <v>1927</v>
      </c>
      <c r="I1684">
        <v>68.849999999999994</v>
      </c>
      <c r="J1684">
        <v>19.489999999999998</v>
      </c>
      <c r="K1684" t="s">
        <v>1930</v>
      </c>
      <c r="L1684" t="s">
        <v>2398</v>
      </c>
      <c r="M1684">
        <v>2010</v>
      </c>
      <c r="N1684" t="s">
        <v>225</v>
      </c>
      <c r="Q1684">
        <v>4</v>
      </c>
      <c r="R1684">
        <v>0</v>
      </c>
      <c r="S1684">
        <v>14</v>
      </c>
      <c r="T1684">
        <v>9</v>
      </c>
      <c r="V1684">
        <v>24</v>
      </c>
      <c r="W1684">
        <v>0</v>
      </c>
      <c r="X1684" t="s">
        <v>493</v>
      </c>
      <c r="Y1684">
        <v>18.765999999999998</v>
      </c>
      <c r="Z1684">
        <v>60</v>
      </c>
      <c r="AD1684" t="s">
        <v>291</v>
      </c>
      <c r="AE1684">
        <v>69.679905000000005</v>
      </c>
      <c r="AF1684">
        <v>18.971195000000002</v>
      </c>
      <c r="AG1684" t="s">
        <v>31</v>
      </c>
      <c r="AJ1684">
        <v>150</v>
      </c>
      <c r="AK1684" t="s">
        <v>2595</v>
      </c>
      <c r="AN1684">
        <v>18</v>
      </c>
      <c r="AO1684" t="s">
        <v>1931</v>
      </c>
      <c r="AP1684">
        <v>12</v>
      </c>
      <c r="AQ1684">
        <v>12</v>
      </c>
      <c r="AX1684" t="s">
        <v>31</v>
      </c>
      <c r="AY1684" t="s">
        <v>31</v>
      </c>
    </row>
    <row r="1685" spans="1:51">
      <c r="A1685" t="s">
        <v>722</v>
      </c>
      <c r="B1685" t="s">
        <v>71</v>
      </c>
      <c r="C1685" t="s">
        <v>1738</v>
      </c>
      <c r="D1685" t="s">
        <v>25</v>
      </c>
      <c r="E1685" t="s">
        <v>1929</v>
      </c>
      <c r="F1685" t="s">
        <v>3070</v>
      </c>
      <c r="G1685" t="s">
        <v>1927</v>
      </c>
      <c r="I1685">
        <v>68.849999999999994</v>
      </c>
      <c r="J1685">
        <v>19.489999999999998</v>
      </c>
      <c r="K1685" t="s">
        <v>1930</v>
      </c>
      <c r="L1685" t="s">
        <v>2398</v>
      </c>
      <c r="M1685">
        <v>2010</v>
      </c>
      <c r="N1685" t="s">
        <v>225</v>
      </c>
      <c r="Q1685">
        <v>4</v>
      </c>
      <c r="R1685">
        <v>0</v>
      </c>
      <c r="S1685">
        <v>14</v>
      </c>
      <c r="T1685">
        <v>12</v>
      </c>
      <c r="V1685">
        <v>24</v>
      </c>
      <c r="W1685">
        <v>0</v>
      </c>
      <c r="X1685" t="s">
        <v>493</v>
      </c>
      <c r="Y1685">
        <v>66.326999999999998</v>
      </c>
      <c r="Z1685">
        <v>60</v>
      </c>
      <c r="AD1685" t="s">
        <v>291</v>
      </c>
      <c r="AE1685">
        <v>69.679905000000005</v>
      </c>
      <c r="AF1685">
        <v>18.971195000000002</v>
      </c>
      <c r="AG1685" t="s">
        <v>31</v>
      </c>
      <c r="AJ1685">
        <v>150</v>
      </c>
      <c r="AK1685" t="s">
        <v>2595</v>
      </c>
      <c r="AN1685">
        <v>18</v>
      </c>
      <c r="AO1685" t="s">
        <v>1931</v>
      </c>
      <c r="AP1685">
        <v>12</v>
      </c>
      <c r="AQ1685">
        <v>12</v>
      </c>
      <c r="AX1685" t="s">
        <v>31</v>
      </c>
      <c r="AY1685" t="s">
        <v>31</v>
      </c>
    </row>
    <row r="1686" spans="1:51">
      <c r="A1686" t="s">
        <v>722</v>
      </c>
      <c r="B1686" t="s">
        <v>71</v>
      </c>
      <c r="C1686" t="s">
        <v>1738</v>
      </c>
      <c r="D1686" t="s">
        <v>25</v>
      </c>
      <c r="E1686" t="s">
        <v>1929</v>
      </c>
      <c r="F1686" t="s">
        <v>3070</v>
      </c>
      <c r="G1686" t="s">
        <v>1927</v>
      </c>
      <c r="I1686">
        <v>68.849999999999994</v>
      </c>
      <c r="J1686">
        <v>19.489999999999998</v>
      </c>
      <c r="K1686" t="s">
        <v>1930</v>
      </c>
      <c r="L1686" t="s">
        <v>2398</v>
      </c>
      <c r="M1686">
        <v>2010</v>
      </c>
      <c r="N1686" t="s">
        <v>225</v>
      </c>
      <c r="Q1686">
        <v>4</v>
      </c>
      <c r="R1686">
        <v>0</v>
      </c>
      <c r="S1686">
        <v>14</v>
      </c>
      <c r="T1686">
        <v>15</v>
      </c>
      <c r="V1686">
        <v>24</v>
      </c>
      <c r="W1686">
        <v>0</v>
      </c>
      <c r="X1686" t="s">
        <v>493</v>
      </c>
      <c r="Y1686">
        <v>63.061</v>
      </c>
      <c r="Z1686">
        <v>60</v>
      </c>
      <c r="AD1686" t="s">
        <v>291</v>
      </c>
      <c r="AE1686">
        <v>69.679905000000005</v>
      </c>
      <c r="AF1686">
        <v>18.971195000000002</v>
      </c>
      <c r="AG1686" t="s">
        <v>31</v>
      </c>
      <c r="AJ1686">
        <v>150</v>
      </c>
      <c r="AK1686" t="s">
        <v>2595</v>
      </c>
      <c r="AN1686">
        <v>18</v>
      </c>
      <c r="AO1686" t="s">
        <v>1931</v>
      </c>
      <c r="AP1686">
        <v>12</v>
      </c>
      <c r="AQ1686">
        <v>12</v>
      </c>
      <c r="AX1686" t="s">
        <v>31</v>
      </c>
      <c r="AY1686" t="s">
        <v>31</v>
      </c>
    </row>
    <row r="1687" spans="1:51">
      <c r="A1687" t="s">
        <v>722</v>
      </c>
      <c r="B1687" t="s">
        <v>71</v>
      </c>
      <c r="C1687" t="s">
        <v>1738</v>
      </c>
      <c r="D1687" t="s">
        <v>25</v>
      </c>
      <c r="E1687" t="s">
        <v>1929</v>
      </c>
      <c r="F1687" t="s">
        <v>3070</v>
      </c>
      <c r="G1687" t="s">
        <v>1927</v>
      </c>
      <c r="I1687">
        <v>68.849999999999994</v>
      </c>
      <c r="J1687">
        <v>19.489999999999998</v>
      </c>
      <c r="K1687" t="s">
        <v>1930</v>
      </c>
      <c r="L1687" t="s">
        <v>2398</v>
      </c>
      <c r="M1687">
        <v>2010</v>
      </c>
      <c r="N1687" t="s">
        <v>225</v>
      </c>
      <c r="Q1687">
        <v>4</v>
      </c>
      <c r="R1687">
        <v>0</v>
      </c>
      <c r="S1687">
        <v>14</v>
      </c>
      <c r="T1687">
        <v>18</v>
      </c>
      <c r="V1687">
        <v>24</v>
      </c>
      <c r="W1687">
        <v>0</v>
      </c>
      <c r="X1687" t="s">
        <v>493</v>
      </c>
      <c r="Y1687">
        <v>72.040999999999997</v>
      </c>
      <c r="Z1687">
        <v>60</v>
      </c>
      <c r="AD1687" t="s">
        <v>291</v>
      </c>
      <c r="AE1687">
        <v>69.679905000000005</v>
      </c>
      <c r="AF1687">
        <v>18.971195000000002</v>
      </c>
      <c r="AG1687" t="s">
        <v>31</v>
      </c>
      <c r="AJ1687">
        <v>150</v>
      </c>
      <c r="AK1687" t="s">
        <v>2595</v>
      </c>
      <c r="AN1687">
        <v>18</v>
      </c>
      <c r="AO1687" t="s">
        <v>1931</v>
      </c>
      <c r="AP1687">
        <v>12</v>
      </c>
      <c r="AQ1687">
        <v>12</v>
      </c>
      <c r="AX1687" t="s">
        <v>31</v>
      </c>
      <c r="AY1687" t="s">
        <v>31</v>
      </c>
    </row>
    <row r="1688" spans="1:51">
      <c r="A1688" t="s">
        <v>722</v>
      </c>
      <c r="B1688" t="s">
        <v>71</v>
      </c>
      <c r="C1688" t="s">
        <v>1738</v>
      </c>
      <c r="D1688" t="s">
        <v>25</v>
      </c>
      <c r="E1688" t="s">
        <v>1929</v>
      </c>
      <c r="F1688" t="s">
        <v>3070</v>
      </c>
      <c r="G1688" t="s">
        <v>1927</v>
      </c>
      <c r="I1688">
        <v>68.849999999999994</v>
      </c>
      <c r="J1688">
        <v>19.489999999999998</v>
      </c>
      <c r="K1688" t="s">
        <v>1930</v>
      </c>
      <c r="L1688" t="s">
        <v>2398</v>
      </c>
      <c r="M1688">
        <v>2010</v>
      </c>
      <c r="N1688" t="s">
        <v>225</v>
      </c>
      <c r="Q1688">
        <v>4</v>
      </c>
      <c r="R1688">
        <v>0</v>
      </c>
      <c r="S1688">
        <v>14</v>
      </c>
      <c r="T1688">
        <v>21</v>
      </c>
      <c r="V1688">
        <v>24</v>
      </c>
      <c r="W1688">
        <v>0</v>
      </c>
      <c r="X1688" t="s">
        <v>493</v>
      </c>
      <c r="Y1688">
        <v>78.98</v>
      </c>
      <c r="Z1688">
        <v>60</v>
      </c>
      <c r="AD1688" t="s">
        <v>291</v>
      </c>
      <c r="AE1688">
        <v>69.679905000000005</v>
      </c>
      <c r="AF1688">
        <v>18.971195000000002</v>
      </c>
      <c r="AG1688" t="s">
        <v>31</v>
      </c>
      <c r="AJ1688">
        <v>150</v>
      </c>
      <c r="AK1688" t="s">
        <v>2595</v>
      </c>
      <c r="AN1688">
        <v>18</v>
      </c>
      <c r="AO1688" t="s">
        <v>1931</v>
      </c>
      <c r="AP1688">
        <v>12</v>
      </c>
      <c r="AQ1688">
        <v>12</v>
      </c>
      <c r="AX1688" t="s">
        <v>31</v>
      </c>
      <c r="AY1688" t="s">
        <v>31</v>
      </c>
    </row>
    <row r="1689" spans="1:51">
      <c r="A1689" t="s">
        <v>722</v>
      </c>
      <c r="B1689" t="s">
        <v>71</v>
      </c>
      <c r="C1689" t="s">
        <v>1738</v>
      </c>
      <c r="D1689" t="s">
        <v>25</v>
      </c>
      <c r="E1689" t="s">
        <v>1929</v>
      </c>
      <c r="F1689" t="s">
        <v>3070</v>
      </c>
      <c r="G1689" t="s">
        <v>1927</v>
      </c>
      <c r="I1689">
        <v>59.783000000000001</v>
      </c>
      <c r="J1689">
        <v>9.4169999999999998</v>
      </c>
      <c r="K1689" s="62">
        <v>150750</v>
      </c>
      <c r="L1689" t="s">
        <v>2398</v>
      </c>
      <c r="M1689">
        <v>2010</v>
      </c>
      <c r="N1689" t="s">
        <v>225</v>
      </c>
      <c r="Q1689">
        <v>4</v>
      </c>
      <c r="R1689">
        <v>0</v>
      </c>
      <c r="S1689">
        <v>14</v>
      </c>
      <c r="T1689">
        <v>9</v>
      </c>
      <c r="V1689">
        <v>24</v>
      </c>
      <c r="W1689">
        <v>0</v>
      </c>
      <c r="X1689" t="s">
        <v>493</v>
      </c>
      <c r="Y1689">
        <v>53.265000000000001</v>
      </c>
      <c r="Z1689">
        <v>60</v>
      </c>
      <c r="AD1689" t="s">
        <v>291</v>
      </c>
      <c r="AE1689">
        <v>69.679905000000005</v>
      </c>
      <c r="AF1689">
        <v>18.971195000000002</v>
      </c>
      <c r="AG1689" t="s">
        <v>31</v>
      </c>
      <c r="AJ1689">
        <v>150</v>
      </c>
      <c r="AK1689" t="s">
        <v>2595</v>
      </c>
      <c r="AN1689">
        <v>18</v>
      </c>
      <c r="AO1689" t="s">
        <v>1931</v>
      </c>
      <c r="AP1689">
        <v>12</v>
      </c>
      <c r="AQ1689">
        <v>12</v>
      </c>
      <c r="AX1689" t="s">
        <v>31</v>
      </c>
      <c r="AY1689" t="s">
        <v>31</v>
      </c>
    </row>
    <row r="1690" spans="1:51">
      <c r="A1690" t="s">
        <v>722</v>
      </c>
      <c r="B1690" t="s">
        <v>71</v>
      </c>
      <c r="C1690" t="s">
        <v>1738</v>
      </c>
      <c r="D1690" t="s">
        <v>25</v>
      </c>
      <c r="E1690" t="s">
        <v>1929</v>
      </c>
      <c r="F1690" t="s">
        <v>3070</v>
      </c>
      <c r="G1690" t="s">
        <v>1927</v>
      </c>
      <c r="I1690">
        <v>59.783000000000001</v>
      </c>
      <c r="J1690">
        <v>9.4169999999999998</v>
      </c>
      <c r="K1690" s="62">
        <v>150750</v>
      </c>
      <c r="L1690" t="s">
        <v>2398</v>
      </c>
      <c r="M1690">
        <v>2010</v>
      </c>
      <c r="N1690" t="s">
        <v>225</v>
      </c>
      <c r="Q1690">
        <v>4</v>
      </c>
      <c r="R1690">
        <v>0</v>
      </c>
      <c r="S1690">
        <v>14</v>
      </c>
      <c r="T1690">
        <v>12</v>
      </c>
      <c r="V1690">
        <v>24</v>
      </c>
      <c r="W1690">
        <v>0</v>
      </c>
      <c r="X1690" t="s">
        <v>493</v>
      </c>
      <c r="Y1690">
        <v>71.429000000000002</v>
      </c>
      <c r="Z1690">
        <v>60</v>
      </c>
      <c r="AD1690" t="s">
        <v>291</v>
      </c>
      <c r="AE1690">
        <v>69.679905000000005</v>
      </c>
      <c r="AF1690">
        <v>18.971195000000002</v>
      </c>
      <c r="AG1690" t="s">
        <v>31</v>
      </c>
      <c r="AJ1690">
        <v>150</v>
      </c>
      <c r="AK1690" t="s">
        <v>2595</v>
      </c>
      <c r="AN1690">
        <v>18</v>
      </c>
      <c r="AO1690" t="s">
        <v>1931</v>
      </c>
      <c r="AP1690">
        <v>12</v>
      </c>
      <c r="AQ1690">
        <v>12</v>
      </c>
      <c r="AX1690" t="s">
        <v>31</v>
      </c>
      <c r="AY1690" t="s">
        <v>31</v>
      </c>
    </row>
    <row r="1691" spans="1:51">
      <c r="A1691" t="s">
        <v>722</v>
      </c>
      <c r="B1691" t="s">
        <v>71</v>
      </c>
      <c r="C1691" t="s">
        <v>1738</v>
      </c>
      <c r="D1691" t="s">
        <v>25</v>
      </c>
      <c r="E1691" t="s">
        <v>1929</v>
      </c>
      <c r="F1691" t="s">
        <v>3070</v>
      </c>
      <c r="G1691" t="s">
        <v>1927</v>
      </c>
      <c r="I1691">
        <v>59.783000000000001</v>
      </c>
      <c r="J1691">
        <v>9.4169999999999998</v>
      </c>
      <c r="K1691" s="62">
        <v>150750</v>
      </c>
      <c r="L1691" t="s">
        <v>2398</v>
      </c>
      <c r="M1691">
        <v>2010</v>
      </c>
      <c r="N1691" t="s">
        <v>225</v>
      </c>
      <c r="Q1691">
        <v>4</v>
      </c>
      <c r="R1691">
        <v>0</v>
      </c>
      <c r="S1691">
        <v>14</v>
      </c>
      <c r="T1691">
        <v>15</v>
      </c>
      <c r="V1691">
        <v>24</v>
      </c>
      <c r="W1691">
        <v>0</v>
      </c>
      <c r="X1691" t="s">
        <v>493</v>
      </c>
      <c r="Y1691">
        <v>91.632999999999996</v>
      </c>
      <c r="Z1691">
        <v>60</v>
      </c>
      <c r="AD1691" t="s">
        <v>291</v>
      </c>
      <c r="AE1691">
        <v>69.679905000000005</v>
      </c>
      <c r="AF1691">
        <v>18.971195000000002</v>
      </c>
      <c r="AG1691" t="s">
        <v>31</v>
      </c>
      <c r="AJ1691">
        <v>150</v>
      </c>
      <c r="AK1691" t="s">
        <v>2595</v>
      </c>
      <c r="AN1691">
        <v>18</v>
      </c>
      <c r="AO1691" t="s">
        <v>1931</v>
      </c>
      <c r="AP1691">
        <v>12</v>
      </c>
      <c r="AQ1691">
        <v>12</v>
      </c>
      <c r="AX1691" t="s">
        <v>31</v>
      </c>
      <c r="AY1691" t="s">
        <v>31</v>
      </c>
    </row>
    <row r="1692" spans="1:51">
      <c r="A1692" t="s">
        <v>722</v>
      </c>
      <c r="B1692" t="s">
        <v>71</v>
      </c>
      <c r="C1692" t="s">
        <v>1738</v>
      </c>
      <c r="D1692" t="s">
        <v>25</v>
      </c>
      <c r="E1692" t="s">
        <v>1929</v>
      </c>
      <c r="F1692" t="s">
        <v>3070</v>
      </c>
      <c r="G1692" t="s">
        <v>1927</v>
      </c>
      <c r="I1692">
        <v>59.783000000000001</v>
      </c>
      <c r="J1692">
        <v>9.4169999999999998</v>
      </c>
      <c r="K1692" s="62">
        <v>150750</v>
      </c>
      <c r="L1692" t="s">
        <v>2398</v>
      </c>
      <c r="M1692">
        <v>2010</v>
      </c>
      <c r="N1692" t="s">
        <v>225</v>
      </c>
      <c r="Q1692">
        <v>4</v>
      </c>
      <c r="R1692">
        <v>0</v>
      </c>
      <c r="S1692">
        <v>14</v>
      </c>
      <c r="T1692">
        <v>18</v>
      </c>
      <c r="V1692">
        <v>24</v>
      </c>
      <c r="W1692">
        <v>0</v>
      </c>
      <c r="X1692" t="s">
        <v>493</v>
      </c>
      <c r="Y1692">
        <v>97.959000000000003</v>
      </c>
      <c r="Z1692">
        <v>60</v>
      </c>
      <c r="AD1692" t="s">
        <v>291</v>
      </c>
      <c r="AE1692">
        <v>69.679905000000005</v>
      </c>
      <c r="AF1692">
        <v>18.971195000000002</v>
      </c>
      <c r="AG1692" t="s">
        <v>31</v>
      </c>
      <c r="AJ1692">
        <v>150</v>
      </c>
      <c r="AK1692" t="s">
        <v>2595</v>
      </c>
      <c r="AN1692">
        <v>18</v>
      </c>
      <c r="AO1692" t="s">
        <v>1931</v>
      </c>
      <c r="AP1692">
        <v>12</v>
      </c>
      <c r="AQ1692">
        <v>12</v>
      </c>
      <c r="AX1692" t="s">
        <v>31</v>
      </c>
      <c r="AY1692" t="s">
        <v>31</v>
      </c>
    </row>
    <row r="1693" spans="1:51">
      <c r="A1693" t="s">
        <v>722</v>
      </c>
      <c r="B1693" t="s">
        <v>71</v>
      </c>
      <c r="C1693" t="s">
        <v>1738</v>
      </c>
      <c r="D1693" t="s">
        <v>25</v>
      </c>
      <c r="E1693" t="s">
        <v>1929</v>
      </c>
      <c r="F1693" t="s">
        <v>3070</v>
      </c>
      <c r="G1693" t="s">
        <v>1927</v>
      </c>
      <c r="I1693">
        <v>59.783000000000001</v>
      </c>
      <c r="J1693">
        <v>9.4169999999999998</v>
      </c>
      <c r="K1693" s="62">
        <v>150750</v>
      </c>
      <c r="L1693" t="s">
        <v>2398</v>
      </c>
      <c r="M1693">
        <v>2010</v>
      </c>
      <c r="N1693" t="s">
        <v>225</v>
      </c>
      <c r="Q1693">
        <v>4</v>
      </c>
      <c r="R1693">
        <v>0</v>
      </c>
      <c r="S1693">
        <v>14</v>
      </c>
      <c r="T1693">
        <v>21</v>
      </c>
      <c r="V1693">
        <v>24</v>
      </c>
      <c r="W1693">
        <v>0</v>
      </c>
      <c r="X1693" t="s">
        <v>493</v>
      </c>
      <c r="Y1693">
        <v>91.429000000000002</v>
      </c>
      <c r="Z1693">
        <v>60</v>
      </c>
      <c r="AD1693" t="s">
        <v>291</v>
      </c>
      <c r="AE1693">
        <v>69.679905000000005</v>
      </c>
      <c r="AF1693">
        <v>18.971195000000002</v>
      </c>
      <c r="AG1693" t="s">
        <v>31</v>
      </c>
      <c r="AJ1693">
        <v>150</v>
      </c>
      <c r="AK1693" t="s">
        <v>2595</v>
      </c>
      <c r="AN1693">
        <v>18</v>
      </c>
      <c r="AO1693" t="s">
        <v>1931</v>
      </c>
      <c r="AP1693">
        <v>12</v>
      </c>
      <c r="AQ1693">
        <v>12</v>
      </c>
      <c r="AX1693" t="s">
        <v>31</v>
      </c>
      <c r="AY1693" t="s">
        <v>31</v>
      </c>
    </row>
    <row r="1694" spans="1:51">
      <c r="A1694" t="s">
        <v>722</v>
      </c>
      <c r="B1694" t="s">
        <v>71</v>
      </c>
      <c r="C1694" t="s">
        <v>1738</v>
      </c>
      <c r="D1694" t="s">
        <v>25</v>
      </c>
      <c r="E1694" t="s">
        <v>1929</v>
      </c>
      <c r="F1694" t="s">
        <v>3070</v>
      </c>
      <c r="G1694" t="s">
        <v>1927</v>
      </c>
      <c r="I1694">
        <v>68.849999999999994</v>
      </c>
      <c r="J1694">
        <v>19.489999999999998</v>
      </c>
      <c r="K1694" t="s">
        <v>1930</v>
      </c>
      <c r="L1694" t="s">
        <v>2398</v>
      </c>
      <c r="M1694">
        <v>2010</v>
      </c>
      <c r="N1694" t="s">
        <v>225</v>
      </c>
      <c r="Q1694">
        <v>4</v>
      </c>
      <c r="R1694">
        <v>0</v>
      </c>
      <c r="S1694">
        <v>28</v>
      </c>
      <c r="T1694">
        <v>9</v>
      </c>
      <c r="V1694">
        <v>24</v>
      </c>
      <c r="W1694">
        <v>0</v>
      </c>
      <c r="X1694" t="s">
        <v>493</v>
      </c>
      <c r="Y1694">
        <v>71.489000000000004</v>
      </c>
      <c r="Z1694">
        <v>60</v>
      </c>
      <c r="AD1694" t="s">
        <v>291</v>
      </c>
      <c r="AE1694">
        <v>69.679905000000005</v>
      </c>
      <c r="AF1694">
        <v>18.971195000000002</v>
      </c>
      <c r="AG1694" t="s">
        <v>31</v>
      </c>
      <c r="AJ1694">
        <v>150</v>
      </c>
      <c r="AK1694" t="s">
        <v>2595</v>
      </c>
      <c r="AN1694">
        <v>18</v>
      </c>
      <c r="AO1694" t="s">
        <v>1931</v>
      </c>
      <c r="AP1694">
        <v>12</v>
      </c>
      <c r="AQ1694">
        <v>12</v>
      </c>
      <c r="AX1694" t="s">
        <v>31</v>
      </c>
      <c r="AY1694" t="s">
        <v>31</v>
      </c>
    </row>
    <row r="1695" spans="1:51">
      <c r="A1695" t="s">
        <v>722</v>
      </c>
      <c r="B1695" t="s">
        <v>71</v>
      </c>
      <c r="C1695" t="s">
        <v>1738</v>
      </c>
      <c r="D1695" t="s">
        <v>25</v>
      </c>
      <c r="E1695" t="s">
        <v>1929</v>
      </c>
      <c r="F1695" t="s">
        <v>3070</v>
      </c>
      <c r="G1695" t="s">
        <v>1927</v>
      </c>
      <c r="I1695">
        <v>68.849999999999994</v>
      </c>
      <c r="J1695">
        <v>19.489999999999998</v>
      </c>
      <c r="K1695" t="s">
        <v>1930</v>
      </c>
      <c r="L1695" t="s">
        <v>2398</v>
      </c>
      <c r="M1695">
        <v>2010</v>
      </c>
      <c r="N1695" t="s">
        <v>225</v>
      </c>
      <c r="Q1695">
        <v>4</v>
      </c>
      <c r="R1695">
        <v>0</v>
      </c>
      <c r="S1695">
        <v>28</v>
      </c>
      <c r="T1695">
        <v>12</v>
      </c>
      <c r="V1695">
        <v>24</v>
      </c>
      <c r="W1695">
        <v>0</v>
      </c>
      <c r="X1695" t="s">
        <v>493</v>
      </c>
      <c r="Y1695">
        <v>92.552999999999997</v>
      </c>
      <c r="Z1695">
        <v>60</v>
      </c>
      <c r="AD1695" t="s">
        <v>291</v>
      </c>
      <c r="AE1695">
        <v>69.679905000000005</v>
      </c>
      <c r="AF1695">
        <v>18.971195000000002</v>
      </c>
      <c r="AG1695" t="s">
        <v>31</v>
      </c>
      <c r="AJ1695">
        <v>150</v>
      </c>
      <c r="AK1695" t="s">
        <v>2595</v>
      </c>
      <c r="AN1695">
        <v>18</v>
      </c>
      <c r="AO1695" t="s">
        <v>1931</v>
      </c>
      <c r="AP1695">
        <v>12</v>
      </c>
      <c r="AQ1695">
        <v>12</v>
      </c>
      <c r="AX1695" t="s">
        <v>31</v>
      </c>
      <c r="AY1695" t="s">
        <v>31</v>
      </c>
    </row>
    <row r="1696" spans="1:51">
      <c r="A1696" t="s">
        <v>722</v>
      </c>
      <c r="B1696" t="s">
        <v>71</v>
      </c>
      <c r="C1696" t="s">
        <v>1738</v>
      </c>
      <c r="D1696" t="s">
        <v>25</v>
      </c>
      <c r="E1696" t="s">
        <v>1929</v>
      </c>
      <c r="F1696" t="s">
        <v>3070</v>
      </c>
      <c r="G1696" t="s">
        <v>1927</v>
      </c>
      <c r="I1696">
        <v>68.849999999999994</v>
      </c>
      <c r="J1696">
        <v>19.489999999999998</v>
      </c>
      <c r="K1696" t="s">
        <v>1930</v>
      </c>
      <c r="L1696" t="s">
        <v>2398</v>
      </c>
      <c r="M1696">
        <v>2010</v>
      </c>
      <c r="N1696" t="s">
        <v>225</v>
      </c>
      <c r="Q1696">
        <v>4</v>
      </c>
      <c r="R1696">
        <v>0</v>
      </c>
      <c r="S1696">
        <v>28</v>
      </c>
      <c r="T1696">
        <v>15</v>
      </c>
      <c r="V1696">
        <v>24</v>
      </c>
      <c r="W1696">
        <v>0</v>
      </c>
      <c r="X1696" t="s">
        <v>493</v>
      </c>
      <c r="Y1696">
        <v>84.254999999999995</v>
      </c>
      <c r="Z1696">
        <v>60</v>
      </c>
      <c r="AD1696" t="s">
        <v>291</v>
      </c>
      <c r="AE1696">
        <v>69.679905000000005</v>
      </c>
      <c r="AF1696">
        <v>18.971195000000002</v>
      </c>
      <c r="AG1696" t="s">
        <v>31</v>
      </c>
      <c r="AJ1696">
        <v>150</v>
      </c>
      <c r="AK1696" t="s">
        <v>2595</v>
      </c>
      <c r="AN1696">
        <v>18</v>
      </c>
      <c r="AO1696" t="s">
        <v>1931</v>
      </c>
      <c r="AP1696">
        <v>12</v>
      </c>
      <c r="AQ1696">
        <v>12</v>
      </c>
      <c r="AX1696" t="s">
        <v>31</v>
      </c>
      <c r="AY1696" t="s">
        <v>31</v>
      </c>
    </row>
    <row r="1697" spans="1:51">
      <c r="A1697" t="s">
        <v>722</v>
      </c>
      <c r="B1697" t="s">
        <v>71</v>
      </c>
      <c r="C1697" t="s">
        <v>1738</v>
      </c>
      <c r="D1697" t="s">
        <v>25</v>
      </c>
      <c r="E1697" t="s">
        <v>1929</v>
      </c>
      <c r="F1697" t="s">
        <v>3070</v>
      </c>
      <c r="G1697" t="s">
        <v>1927</v>
      </c>
      <c r="I1697">
        <v>68.849999999999994</v>
      </c>
      <c r="J1697">
        <v>19.489999999999998</v>
      </c>
      <c r="K1697" t="s">
        <v>1930</v>
      </c>
      <c r="L1697" t="s">
        <v>2398</v>
      </c>
      <c r="M1697">
        <v>2010</v>
      </c>
      <c r="N1697" t="s">
        <v>225</v>
      </c>
      <c r="Q1697">
        <v>4</v>
      </c>
      <c r="R1697">
        <v>0</v>
      </c>
      <c r="S1697">
        <v>28</v>
      </c>
      <c r="T1697">
        <v>18</v>
      </c>
      <c r="V1697">
        <v>24</v>
      </c>
      <c r="W1697">
        <v>0</v>
      </c>
      <c r="X1697" t="s">
        <v>493</v>
      </c>
      <c r="Y1697">
        <v>82.34</v>
      </c>
      <c r="Z1697">
        <v>60</v>
      </c>
      <c r="AD1697" t="s">
        <v>291</v>
      </c>
      <c r="AE1697">
        <v>69.679905000000005</v>
      </c>
      <c r="AF1697">
        <v>18.971195000000002</v>
      </c>
      <c r="AG1697" t="s">
        <v>31</v>
      </c>
      <c r="AJ1697">
        <v>150</v>
      </c>
      <c r="AK1697" t="s">
        <v>2595</v>
      </c>
      <c r="AN1697">
        <v>18</v>
      </c>
      <c r="AO1697" t="s">
        <v>1931</v>
      </c>
      <c r="AP1697">
        <v>12</v>
      </c>
      <c r="AQ1697">
        <v>12</v>
      </c>
      <c r="AX1697" t="s">
        <v>31</v>
      </c>
      <c r="AY1697" t="s">
        <v>31</v>
      </c>
    </row>
    <row r="1698" spans="1:51">
      <c r="A1698" t="s">
        <v>722</v>
      </c>
      <c r="B1698" t="s">
        <v>71</v>
      </c>
      <c r="C1698" t="s">
        <v>1738</v>
      </c>
      <c r="D1698" t="s">
        <v>25</v>
      </c>
      <c r="E1698" t="s">
        <v>1929</v>
      </c>
      <c r="F1698" t="s">
        <v>3070</v>
      </c>
      <c r="G1698" t="s">
        <v>1927</v>
      </c>
      <c r="I1698">
        <v>68.849999999999994</v>
      </c>
      <c r="J1698">
        <v>19.489999999999998</v>
      </c>
      <c r="K1698" t="s">
        <v>1930</v>
      </c>
      <c r="L1698" t="s">
        <v>2398</v>
      </c>
      <c r="M1698">
        <v>2010</v>
      </c>
      <c r="N1698" t="s">
        <v>225</v>
      </c>
      <c r="Q1698">
        <v>4</v>
      </c>
      <c r="R1698">
        <v>0</v>
      </c>
      <c r="S1698">
        <v>28</v>
      </c>
      <c r="T1698">
        <v>21</v>
      </c>
      <c r="V1698">
        <v>24</v>
      </c>
      <c r="W1698">
        <v>0</v>
      </c>
      <c r="X1698" t="s">
        <v>493</v>
      </c>
      <c r="Y1698">
        <v>72.552999999999997</v>
      </c>
      <c r="Z1698">
        <v>60</v>
      </c>
      <c r="AD1698" t="s">
        <v>291</v>
      </c>
      <c r="AE1698">
        <v>69.679905000000005</v>
      </c>
      <c r="AF1698">
        <v>18.971195000000002</v>
      </c>
      <c r="AG1698" t="s">
        <v>31</v>
      </c>
      <c r="AJ1698">
        <v>150</v>
      </c>
      <c r="AK1698" t="s">
        <v>2595</v>
      </c>
      <c r="AN1698">
        <v>18</v>
      </c>
      <c r="AO1698" t="s">
        <v>1931</v>
      </c>
      <c r="AP1698">
        <v>12</v>
      </c>
      <c r="AQ1698">
        <v>12</v>
      </c>
      <c r="AX1698" t="s">
        <v>31</v>
      </c>
      <c r="AY1698" t="s">
        <v>31</v>
      </c>
    </row>
    <row r="1699" spans="1:51">
      <c r="A1699" t="s">
        <v>722</v>
      </c>
      <c r="B1699" t="s">
        <v>71</v>
      </c>
      <c r="C1699" t="s">
        <v>1738</v>
      </c>
      <c r="D1699" t="s">
        <v>25</v>
      </c>
      <c r="E1699" t="s">
        <v>1929</v>
      </c>
      <c r="F1699" t="s">
        <v>3070</v>
      </c>
      <c r="G1699" t="s">
        <v>1927</v>
      </c>
      <c r="I1699">
        <v>59.783000000000001</v>
      </c>
      <c r="J1699">
        <v>9.4169999999999998</v>
      </c>
      <c r="K1699" s="62">
        <v>150750</v>
      </c>
      <c r="L1699" t="s">
        <v>2398</v>
      </c>
      <c r="M1699">
        <v>2010</v>
      </c>
      <c r="N1699" t="s">
        <v>225</v>
      </c>
      <c r="Q1699">
        <v>4</v>
      </c>
      <c r="R1699">
        <v>0</v>
      </c>
      <c r="S1699">
        <v>28</v>
      </c>
      <c r="T1699">
        <v>9</v>
      </c>
      <c r="V1699">
        <v>24</v>
      </c>
      <c r="W1699">
        <v>0</v>
      </c>
      <c r="X1699" t="s">
        <v>493</v>
      </c>
      <c r="Y1699">
        <v>89.573999999999998</v>
      </c>
      <c r="Z1699">
        <v>60</v>
      </c>
      <c r="AD1699" t="s">
        <v>291</v>
      </c>
      <c r="AE1699">
        <v>69.679905000000005</v>
      </c>
      <c r="AF1699">
        <v>18.971195000000002</v>
      </c>
      <c r="AG1699" t="s">
        <v>31</v>
      </c>
      <c r="AJ1699">
        <v>150</v>
      </c>
      <c r="AK1699" t="s">
        <v>2595</v>
      </c>
      <c r="AN1699">
        <v>18</v>
      </c>
      <c r="AO1699" t="s">
        <v>1931</v>
      </c>
      <c r="AP1699">
        <v>12</v>
      </c>
      <c r="AQ1699">
        <v>12</v>
      </c>
      <c r="AX1699" t="s">
        <v>31</v>
      </c>
      <c r="AY1699" t="s">
        <v>31</v>
      </c>
    </row>
    <row r="1700" spans="1:51">
      <c r="A1700" t="s">
        <v>722</v>
      </c>
      <c r="B1700" t="s">
        <v>71</v>
      </c>
      <c r="C1700" t="s">
        <v>1738</v>
      </c>
      <c r="D1700" t="s">
        <v>25</v>
      </c>
      <c r="E1700" t="s">
        <v>1929</v>
      </c>
      <c r="F1700" t="s">
        <v>3070</v>
      </c>
      <c r="G1700" t="s">
        <v>1927</v>
      </c>
      <c r="I1700">
        <v>59.783000000000001</v>
      </c>
      <c r="J1700">
        <v>9.4169999999999998</v>
      </c>
      <c r="K1700" s="62">
        <v>150750</v>
      </c>
      <c r="L1700" t="s">
        <v>2398</v>
      </c>
      <c r="M1700">
        <v>2010</v>
      </c>
      <c r="N1700" t="s">
        <v>225</v>
      </c>
      <c r="Q1700">
        <v>4</v>
      </c>
      <c r="R1700">
        <v>0</v>
      </c>
      <c r="S1700">
        <v>28</v>
      </c>
      <c r="T1700">
        <v>12</v>
      </c>
      <c r="V1700">
        <v>24</v>
      </c>
      <c r="W1700">
        <v>0</v>
      </c>
      <c r="X1700" t="s">
        <v>493</v>
      </c>
      <c r="Y1700">
        <v>94.043000000000006</v>
      </c>
      <c r="Z1700">
        <v>60</v>
      </c>
      <c r="AD1700" t="s">
        <v>291</v>
      </c>
      <c r="AE1700">
        <v>69.679905000000005</v>
      </c>
      <c r="AF1700">
        <v>18.971195000000002</v>
      </c>
      <c r="AG1700" t="s">
        <v>31</v>
      </c>
      <c r="AJ1700">
        <v>150</v>
      </c>
      <c r="AK1700" t="s">
        <v>2595</v>
      </c>
      <c r="AN1700">
        <v>18</v>
      </c>
      <c r="AO1700" t="s">
        <v>1931</v>
      </c>
      <c r="AP1700">
        <v>12</v>
      </c>
      <c r="AQ1700">
        <v>12</v>
      </c>
      <c r="AX1700" t="s">
        <v>31</v>
      </c>
      <c r="AY1700" t="s">
        <v>31</v>
      </c>
    </row>
    <row r="1701" spans="1:51">
      <c r="A1701" t="s">
        <v>722</v>
      </c>
      <c r="B1701" t="s">
        <v>71</v>
      </c>
      <c r="C1701" t="s">
        <v>1738</v>
      </c>
      <c r="D1701" t="s">
        <v>25</v>
      </c>
      <c r="E1701" t="s">
        <v>1929</v>
      </c>
      <c r="F1701" t="s">
        <v>3070</v>
      </c>
      <c r="G1701" t="s">
        <v>1927</v>
      </c>
      <c r="I1701">
        <v>59.783000000000001</v>
      </c>
      <c r="J1701">
        <v>9.4169999999999998</v>
      </c>
      <c r="K1701" s="62">
        <v>150750</v>
      </c>
      <c r="L1701" t="s">
        <v>2398</v>
      </c>
      <c r="M1701">
        <v>2010</v>
      </c>
      <c r="N1701" t="s">
        <v>225</v>
      </c>
      <c r="Q1701">
        <v>4</v>
      </c>
      <c r="R1701">
        <v>0</v>
      </c>
      <c r="S1701">
        <v>28</v>
      </c>
      <c r="T1701">
        <v>15</v>
      </c>
      <c r="V1701">
        <v>24</v>
      </c>
      <c r="W1701">
        <v>0</v>
      </c>
      <c r="X1701" t="s">
        <v>493</v>
      </c>
      <c r="Y1701">
        <v>87.233999999999995</v>
      </c>
      <c r="Z1701">
        <v>60</v>
      </c>
      <c r="AD1701" t="s">
        <v>291</v>
      </c>
      <c r="AE1701">
        <v>69.679905000000005</v>
      </c>
      <c r="AF1701">
        <v>18.971195000000002</v>
      </c>
      <c r="AG1701" t="s">
        <v>31</v>
      </c>
      <c r="AJ1701">
        <v>150</v>
      </c>
      <c r="AK1701" t="s">
        <v>2595</v>
      </c>
      <c r="AN1701">
        <v>18</v>
      </c>
      <c r="AO1701" t="s">
        <v>1931</v>
      </c>
      <c r="AP1701">
        <v>12</v>
      </c>
      <c r="AQ1701">
        <v>12</v>
      </c>
      <c r="AX1701" t="s">
        <v>31</v>
      </c>
      <c r="AY1701" t="s">
        <v>31</v>
      </c>
    </row>
    <row r="1702" spans="1:51">
      <c r="A1702" t="s">
        <v>722</v>
      </c>
      <c r="B1702" t="s">
        <v>71</v>
      </c>
      <c r="C1702" t="s">
        <v>1738</v>
      </c>
      <c r="D1702" t="s">
        <v>25</v>
      </c>
      <c r="E1702" t="s">
        <v>1929</v>
      </c>
      <c r="F1702" t="s">
        <v>3070</v>
      </c>
      <c r="G1702" t="s">
        <v>1927</v>
      </c>
      <c r="I1702">
        <v>59.783000000000001</v>
      </c>
      <c r="J1702">
        <v>9.4169999999999998</v>
      </c>
      <c r="K1702" s="62">
        <v>150750</v>
      </c>
      <c r="L1702" t="s">
        <v>2398</v>
      </c>
      <c r="M1702">
        <v>2010</v>
      </c>
      <c r="N1702" t="s">
        <v>225</v>
      </c>
      <c r="Q1702">
        <v>4</v>
      </c>
      <c r="R1702">
        <v>0</v>
      </c>
      <c r="S1702">
        <v>28</v>
      </c>
      <c r="T1702">
        <v>18</v>
      </c>
      <c r="V1702">
        <v>24</v>
      </c>
      <c r="W1702">
        <v>0</v>
      </c>
      <c r="X1702" t="s">
        <v>493</v>
      </c>
      <c r="Y1702">
        <v>88.298000000000002</v>
      </c>
      <c r="Z1702">
        <v>60</v>
      </c>
      <c r="AD1702" t="s">
        <v>291</v>
      </c>
      <c r="AE1702">
        <v>69.679905000000005</v>
      </c>
      <c r="AF1702">
        <v>18.971195000000002</v>
      </c>
      <c r="AG1702" t="s">
        <v>31</v>
      </c>
      <c r="AJ1702">
        <v>150</v>
      </c>
      <c r="AK1702" t="s">
        <v>2595</v>
      </c>
      <c r="AN1702">
        <v>18</v>
      </c>
      <c r="AO1702" t="s">
        <v>1931</v>
      </c>
      <c r="AP1702">
        <v>12</v>
      </c>
      <c r="AQ1702">
        <v>12</v>
      </c>
      <c r="AX1702" t="s">
        <v>31</v>
      </c>
      <c r="AY1702" t="s">
        <v>31</v>
      </c>
    </row>
    <row r="1703" spans="1:51">
      <c r="A1703" t="s">
        <v>722</v>
      </c>
      <c r="B1703" t="s">
        <v>71</v>
      </c>
      <c r="C1703" t="s">
        <v>1738</v>
      </c>
      <c r="D1703" t="s">
        <v>25</v>
      </c>
      <c r="E1703" t="s">
        <v>1929</v>
      </c>
      <c r="F1703" t="s">
        <v>3070</v>
      </c>
      <c r="G1703" t="s">
        <v>1927</v>
      </c>
      <c r="I1703">
        <v>59.783000000000001</v>
      </c>
      <c r="J1703">
        <v>9.4169999999999998</v>
      </c>
      <c r="K1703" s="62">
        <v>150750</v>
      </c>
      <c r="L1703" t="s">
        <v>2398</v>
      </c>
      <c r="M1703">
        <v>2010</v>
      </c>
      <c r="N1703" t="s">
        <v>225</v>
      </c>
      <c r="Q1703">
        <v>4</v>
      </c>
      <c r="R1703">
        <v>0</v>
      </c>
      <c r="S1703">
        <v>28</v>
      </c>
      <c r="T1703">
        <v>21</v>
      </c>
      <c r="V1703">
        <v>24</v>
      </c>
      <c r="W1703">
        <v>0</v>
      </c>
      <c r="X1703" t="s">
        <v>493</v>
      </c>
      <c r="Y1703">
        <v>85.956999999999994</v>
      </c>
      <c r="Z1703">
        <v>60</v>
      </c>
      <c r="AD1703" t="s">
        <v>291</v>
      </c>
      <c r="AE1703">
        <v>69.679905000000005</v>
      </c>
      <c r="AF1703">
        <v>18.971195000000002</v>
      </c>
      <c r="AG1703" t="s">
        <v>31</v>
      </c>
      <c r="AJ1703">
        <v>150</v>
      </c>
      <c r="AK1703" t="s">
        <v>2595</v>
      </c>
      <c r="AN1703">
        <v>18</v>
      </c>
      <c r="AO1703" t="s">
        <v>1931</v>
      </c>
      <c r="AP1703">
        <v>12</v>
      </c>
      <c r="AQ1703">
        <v>12</v>
      </c>
      <c r="AX1703" t="s">
        <v>31</v>
      </c>
      <c r="AY1703" t="s">
        <v>31</v>
      </c>
    </row>
    <row r="1704" spans="1:51">
      <c r="A1704" t="s">
        <v>722</v>
      </c>
      <c r="B1704" t="s">
        <v>71</v>
      </c>
      <c r="C1704" t="s">
        <v>1738</v>
      </c>
      <c r="D1704" t="s">
        <v>25</v>
      </c>
      <c r="E1704" t="s">
        <v>1929</v>
      </c>
      <c r="F1704" t="s">
        <v>3070</v>
      </c>
      <c r="G1704" t="s">
        <v>1927</v>
      </c>
      <c r="I1704">
        <v>68.849999999999994</v>
      </c>
      <c r="J1704">
        <v>19.489999999999998</v>
      </c>
      <c r="K1704" t="s">
        <v>1930</v>
      </c>
      <c r="L1704" t="s">
        <v>2398</v>
      </c>
      <c r="M1704">
        <v>2010</v>
      </c>
      <c r="N1704" t="s">
        <v>225</v>
      </c>
      <c r="Q1704">
        <v>4</v>
      </c>
      <c r="R1704">
        <v>0</v>
      </c>
      <c r="S1704">
        <v>28</v>
      </c>
      <c r="T1704">
        <v>9</v>
      </c>
      <c r="V1704">
        <v>24</v>
      </c>
      <c r="W1704">
        <v>0</v>
      </c>
      <c r="X1704" t="s">
        <v>493</v>
      </c>
      <c r="Y1704">
        <v>60.040999999999997</v>
      </c>
      <c r="Z1704">
        <v>60</v>
      </c>
      <c r="AD1704" t="s">
        <v>291</v>
      </c>
      <c r="AE1704">
        <v>69.679905000000005</v>
      </c>
      <c r="AF1704">
        <v>18.971195000000002</v>
      </c>
      <c r="AG1704" t="s">
        <v>31</v>
      </c>
      <c r="AJ1704">
        <v>150</v>
      </c>
      <c r="AK1704" t="s">
        <v>2595</v>
      </c>
      <c r="AN1704">
        <v>18</v>
      </c>
      <c r="AO1704" t="s">
        <v>1931</v>
      </c>
      <c r="AP1704">
        <v>12</v>
      </c>
      <c r="AQ1704">
        <v>12</v>
      </c>
      <c r="AX1704" t="s">
        <v>31</v>
      </c>
      <c r="AY1704" t="s">
        <v>31</v>
      </c>
    </row>
    <row r="1705" spans="1:51">
      <c r="A1705" t="s">
        <v>722</v>
      </c>
      <c r="B1705" t="s">
        <v>71</v>
      </c>
      <c r="C1705" t="s">
        <v>1738</v>
      </c>
      <c r="D1705" t="s">
        <v>25</v>
      </c>
      <c r="E1705" t="s">
        <v>1929</v>
      </c>
      <c r="F1705" t="s">
        <v>3070</v>
      </c>
      <c r="G1705" t="s">
        <v>1927</v>
      </c>
      <c r="I1705">
        <v>68.849999999999994</v>
      </c>
      <c r="J1705">
        <v>19.489999999999998</v>
      </c>
      <c r="K1705" t="s">
        <v>1930</v>
      </c>
      <c r="L1705" t="s">
        <v>2398</v>
      </c>
      <c r="M1705">
        <v>2010</v>
      </c>
      <c r="N1705" t="s">
        <v>225</v>
      </c>
      <c r="Q1705">
        <v>4</v>
      </c>
      <c r="R1705">
        <v>0</v>
      </c>
      <c r="S1705">
        <v>28</v>
      </c>
      <c r="T1705">
        <v>12</v>
      </c>
      <c r="V1705">
        <v>24</v>
      </c>
      <c r="W1705">
        <v>0</v>
      </c>
      <c r="X1705" t="s">
        <v>493</v>
      </c>
      <c r="Y1705">
        <v>93.238</v>
      </c>
      <c r="Z1705">
        <v>60</v>
      </c>
      <c r="AD1705" t="s">
        <v>291</v>
      </c>
      <c r="AE1705">
        <v>69.679905000000005</v>
      </c>
      <c r="AF1705">
        <v>18.971195000000002</v>
      </c>
      <c r="AG1705" t="s">
        <v>31</v>
      </c>
      <c r="AJ1705">
        <v>150</v>
      </c>
      <c r="AK1705" t="s">
        <v>2595</v>
      </c>
      <c r="AN1705">
        <v>18</v>
      </c>
      <c r="AO1705" t="s">
        <v>1931</v>
      </c>
      <c r="AP1705">
        <v>12</v>
      </c>
      <c r="AQ1705">
        <v>12</v>
      </c>
      <c r="AX1705" t="s">
        <v>31</v>
      </c>
      <c r="AY1705" t="s">
        <v>31</v>
      </c>
    </row>
    <row r="1706" spans="1:51">
      <c r="A1706" t="s">
        <v>722</v>
      </c>
      <c r="B1706" t="s">
        <v>71</v>
      </c>
      <c r="C1706" t="s">
        <v>1738</v>
      </c>
      <c r="D1706" t="s">
        <v>25</v>
      </c>
      <c r="E1706" t="s">
        <v>1929</v>
      </c>
      <c r="F1706" t="s">
        <v>3070</v>
      </c>
      <c r="G1706" t="s">
        <v>1927</v>
      </c>
      <c r="I1706">
        <v>68.849999999999994</v>
      </c>
      <c r="J1706">
        <v>19.489999999999998</v>
      </c>
      <c r="K1706" t="s">
        <v>1930</v>
      </c>
      <c r="L1706" t="s">
        <v>2398</v>
      </c>
      <c r="M1706">
        <v>2010</v>
      </c>
      <c r="N1706" t="s">
        <v>225</v>
      </c>
      <c r="Q1706">
        <v>4</v>
      </c>
      <c r="R1706">
        <v>0</v>
      </c>
      <c r="S1706">
        <v>28</v>
      </c>
      <c r="T1706">
        <v>15</v>
      </c>
      <c r="V1706">
        <v>24</v>
      </c>
      <c r="W1706">
        <v>0</v>
      </c>
      <c r="X1706" t="s">
        <v>493</v>
      </c>
      <c r="Y1706">
        <v>100</v>
      </c>
      <c r="Z1706">
        <v>60</v>
      </c>
      <c r="AD1706" t="s">
        <v>291</v>
      </c>
      <c r="AE1706">
        <v>69.679905000000005</v>
      </c>
      <c r="AF1706">
        <v>18.971195000000002</v>
      </c>
      <c r="AG1706" t="s">
        <v>31</v>
      </c>
      <c r="AJ1706">
        <v>150</v>
      </c>
      <c r="AK1706" t="s">
        <v>2595</v>
      </c>
      <c r="AN1706">
        <v>18</v>
      </c>
      <c r="AO1706" t="s">
        <v>1931</v>
      </c>
      <c r="AP1706">
        <v>12</v>
      </c>
      <c r="AQ1706">
        <v>12</v>
      </c>
      <c r="AX1706" t="s">
        <v>31</v>
      </c>
      <c r="AY1706" t="s">
        <v>31</v>
      </c>
    </row>
    <row r="1707" spans="1:51">
      <c r="A1707" t="s">
        <v>722</v>
      </c>
      <c r="B1707" t="s">
        <v>71</v>
      </c>
      <c r="C1707" t="s">
        <v>1738</v>
      </c>
      <c r="D1707" t="s">
        <v>25</v>
      </c>
      <c r="E1707" t="s">
        <v>1929</v>
      </c>
      <c r="F1707" t="s">
        <v>3070</v>
      </c>
      <c r="G1707" t="s">
        <v>1927</v>
      </c>
      <c r="I1707">
        <v>68.849999999999994</v>
      </c>
      <c r="J1707">
        <v>19.489999999999998</v>
      </c>
      <c r="K1707" t="s">
        <v>1930</v>
      </c>
      <c r="L1707" t="s">
        <v>2398</v>
      </c>
      <c r="M1707">
        <v>2010</v>
      </c>
      <c r="N1707" t="s">
        <v>225</v>
      </c>
      <c r="Q1707">
        <v>4</v>
      </c>
      <c r="R1707">
        <v>0</v>
      </c>
      <c r="S1707">
        <v>28</v>
      </c>
      <c r="T1707">
        <v>18</v>
      </c>
      <c r="V1707">
        <v>24</v>
      </c>
      <c r="W1707">
        <v>0</v>
      </c>
      <c r="X1707" t="s">
        <v>493</v>
      </c>
      <c r="Y1707">
        <v>94.262</v>
      </c>
      <c r="Z1707">
        <v>60</v>
      </c>
      <c r="AD1707" t="s">
        <v>291</v>
      </c>
      <c r="AE1707">
        <v>69.679905000000005</v>
      </c>
      <c r="AF1707">
        <v>18.971195000000002</v>
      </c>
      <c r="AG1707" t="s">
        <v>31</v>
      </c>
      <c r="AJ1707">
        <v>150</v>
      </c>
      <c r="AK1707" t="s">
        <v>2595</v>
      </c>
      <c r="AN1707">
        <v>18</v>
      </c>
      <c r="AO1707" t="s">
        <v>1931</v>
      </c>
      <c r="AP1707">
        <v>12</v>
      </c>
      <c r="AQ1707">
        <v>12</v>
      </c>
      <c r="AX1707" t="s">
        <v>31</v>
      </c>
      <c r="AY1707" t="s">
        <v>31</v>
      </c>
    </row>
    <row r="1708" spans="1:51">
      <c r="A1708" t="s">
        <v>722</v>
      </c>
      <c r="B1708" t="s">
        <v>71</v>
      </c>
      <c r="C1708" t="s">
        <v>1738</v>
      </c>
      <c r="D1708" t="s">
        <v>25</v>
      </c>
      <c r="E1708" t="s">
        <v>1929</v>
      </c>
      <c r="F1708" t="s">
        <v>3070</v>
      </c>
      <c r="G1708" t="s">
        <v>1927</v>
      </c>
      <c r="I1708">
        <v>68.849999999999994</v>
      </c>
      <c r="J1708">
        <v>19.489999999999998</v>
      </c>
      <c r="K1708" t="s">
        <v>1930</v>
      </c>
      <c r="L1708" t="s">
        <v>2398</v>
      </c>
      <c r="M1708">
        <v>2010</v>
      </c>
      <c r="N1708" t="s">
        <v>225</v>
      </c>
      <c r="Q1708">
        <v>4</v>
      </c>
      <c r="R1708">
        <v>0</v>
      </c>
      <c r="S1708">
        <v>28</v>
      </c>
      <c r="T1708">
        <v>21</v>
      </c>
      <c r="V1708">
        <v>24</v>
      </c>
      <c r="W1708">
        <v>0</v>
      </c>
      <c r="X1708" t="s">
        <v>493</v>
      </c>
      <c r="Y1708">
        <v>100</v>
      </c>
      <c r="Z1708">
        <v>60</v>
      </c>
      <c r="AD1708" t="s">
        <v>291</v>
      </c>
      <c r="AE1708">
        <v>69.679905000000005</v>
      </c>
      <c r="AF1708">
        <v>18.971195000000002</v>
      </c>
      <c r="AG1708" t="s">
        <v>31</v>
      </c>
      <c r="AJ1708">
        <v>150</v>
      </c>
      <c r="AK1708" t="s">
        <v>2595</v>
      </c>
      <c r="AN1708">
        <v>18</v>
      </c>
      <c r="AO1708" t="s">
        <v>1931</v>
      </c>
      <c r="AP1708">
        <v>12</v>
      </c>
      <c r="AQ1708">
        <v>12</v>
      </c>
      <c r="AX1708" t="s">
        <v>31</v>
      </c>
      <c r="AY1708" t="s">
        <v>31</v>
      </c>
    </row>
    <row r="1709" spans="1:51">
      <c r="A1709" t="s">
        <v>722</v>
      </c>
      <c r="B1709" t="s">
        <v>71</v>
      </c>
      <c r="C1709" t="s">
        <v>1738</v>
      </c>
      <c r="D1709" t="s">
        <v>25</v>
      </c>
      <c r="E1709" t="s">
        <v>1929</v>
      </c>
      <c r="F1709" t="s">
        <v>3070</v>
      </c>
      <c r="G1709" t="s">
        <v>1927</v>
      </c>
      <c r="I1709">
        <v>59.783000000000001</v>
      </c>
      <c r="J1709">
        <v>9.4169999999999998</v>
      </c>
      <c r="K1709" s="62">
        <v>150750</v>
      </c>
      <c r="L1709" t="s">
        <v>2398</v>
      </c>
      <c r="M1709">
        <v>2010</v>
      </c>
      <c r="N1709" t="s">
        <v>225</v>
      </c>
      <c r="Q1709">
        <v>4</v>
      </c>
      <c r="R1709">
        <v>0</v>
      </c>
      <c r="S1709">
        <v>28</v>
      </c>
      <c r="T1709">
        <v>9</v>
      </c>
      <c r="V1709">
        <v>24</v>
      </c>
      <c r="W1709">
        <v>0</v>
      </c>
      <c r="X1709" t="s">
        <v>493</v>
      </c>
      <c r="Y1709">
        <v>97.540999999999997</v>
      </c>
      <c r="Z1709">
        <v>60</v>
      </c>
      <c r="AD1709" t="s">
        <v>291</v>
      </c>
      <c r="AE1709">
        <v>69.679905000000005</v>
      </c>
      <c r="AF1709">
        <v>18.971195000000002</v>
      </c>
      <c r="AG1709" t="s">
        <v>31</v>
      </c>
      <c r="AJ1709">
        <v>150</v>
      </c>
      <c r="AK1709" t="s">
        <v>2595</v>
      </c>
      <c r="AN1709">
        <v>18</v>
      </c>
      <c r="AO1709" t="s">
        <v>1931</v>
      </c>
      <c r="AP1709">
        <v>12</v>
      </c>
      <c r="AQ1709">
        <v>12</v>
      </c>
      <c r="AX1709" t="s">
        <v>31</v>
      </c>
      <c r="AY1709" t="s">
        <v>31</v>
      </c>
    </row>
    <row r="1710" spans="1:51">
      <c r="A1710" t="s">
        <v>722</v>
      </c>
      <c r="B1710" t="s">
        <v>71</v>
      </c>
      <c r="C1710" t="s">
        <v>1738</v>
      </c>
      <c r="D1710" t="s">
        <v>25</v>
      </c>
      <c r="E1710" t="s">
        <v>1929</v>
      </c>
      <c r="F1710" t="s">
        <v>3070</v>
      </c>
      <c r="G1710" t="s">
        <v>1927</v>
      </c>
      <c r="I1710">
        <v>59.783000000000001</v>
      </c>
      <c r="J1710">
        <v>9.4169999999999998</v>
      </c>
      <c r="K1710" s="62">
        <v>150750</v>
      </c>
      <c r="L1710" t="s">
        <v>2398</v>
      </c>
      <c r="M1710">
        <v>2010</v>
      </c>
      <c r="N1710" t="s">
        <v>225</v>
      </c>
      <c r="Q1710">
        <v>4</v>
      </c>
      <c r="R1710">
        <v>0</v>
      </c>
      <c r="S1710">
        <v>28</v>
      </c>
      <c r="T1710">
        <v>12</v>
      </c>
      <c r="V1710">
        <v>24</v>
      </c>
      <c r="W1710">
        <v>0</v>
      </c>
      <c r="X1710" t="s">
        <v>493</v>
      </c>
      <c r="Y1710">
        <v>93.238</v>
      </c>
      <c r="Z1710">
        <v>60</v>
      </c>
      <c r="AD1710" t="s">
        <v>291</v>
      </c>
      <c r="AE1710">
        <v>69.679905000000005</v>
      </c>
      <c r="AF1710">
        <v>18.971195000000002</v>
      </c>
      <c r="AG1710" t="s">
        <v>31</v>
      </c>
      <c r="AJ1710">
        <v>150</v>
      </c>
      <c r="AK1710" t="s">
        <v>2595</v>
      </c>
      <c r="AN1710">
        <v>18</v>
      </c>
      <c r="AO1710" t="s">
        <v>1931</v>
      </c>
      <c r="AP1710">
        <v>12</v>
      </c>
      <c r="AQ1710">
        <v>12</v>
      </c>
      <c r="AX1710" t="s">
        <v>31</v>
      </c>
      <c r="AY1710" t="s">
        <v>31</v>
      </c>
    </row>
    <row r="1711" spans="1:51">
      <c r="A1711" t="s">
        <v>722</v>
      </c>
      <c r="B1711" t="s">
        <v>71</v>
      </c>
      <c r="C1711" t="s">
        <v>1738</v>
      </c>
      <c r="D1711" t="s">
        <v>25</v>
      </c>
      <c r="E1711" t="s">
        <v>1929</v>
      </c>
      <c r="F1711" t="s">
        <v>3070</v>
      </c>
      <c r="G1711" t="s">
        <v>1927</v>
      </c>
      <c r="I1711">
        <v>59.783000000000001</v>
      </c>
      <c r="J1711">
        <v>9.4169999999999998</v>
      </c>
      <c r="K1711" s="62">
        <v>150750</v>
      </c>
      <c r="L1711" t="s">
        <v>2398</v>
      </c>
      <c r="M1711">
        <v>2010</v>
      </c>
      <c r="N1711" t="s">
        <v>225</v>
      </c>
      <c r="Q1711">
        <v>4</v>
      </c>
      <c r="R1711">
        <v>0</v>
      </c>
      <c r="S1711">
        <v>28</v>
      </c>
      <c r="T1711">
        <v>15</v>
      </c>
      <c r="V1711">
        <v>24</v>
      </c>
      <c r="W1711">
        <v>0</v>
      </c>
      <c r="X1711" t="s">
        <v>493</v>
      </c>
      <c r="Y1711">
        <v>100</v>
      </c>
      <c r="Z1711">
        <v>60</v>
      </c>
      <c r="AD1711" t="s">
        <v>291</v>
      </c>
      <c r="AE1711">
        <v>69.679905000000005</v>
      </c>
      <c r="AF1711">
        <v>18.971195000000002</v>
      </c>
      <c r="AG1711" t="s">
        <v>31</v>
      </c>
      <c r="AJ1711">
        <v>150</v>
      </c>
      <c r="AK1711" t="s">
        <v>2595</v>
      </c>
      <c r="AN1711">
        <v>18</v>
      </c>
      <c r="AO1711" t="s">
        <v>1931</v>
      </c>
      <c r="AP1711">
        <v>12</v>
      </c>
      <c r="AQ1711">
        <v>12</v>
      </c>
      <c r="AX1711" t="s">
        <v>31</v>
      </c>
      <c r="AY1711" t="s">
        <v>31</v>
      </c>
    </row>
    <row r="1712" spans="1:51">
      <c r="A1712" t="s">
        <v>722</v>
      </c>
      <c r="B1712" t="s">
        <v>71</v>
      </c>
      <c r="C1712" t="s">
        <v>1738</v>
      </c>
      <c r="D1712" t="s">
        <v>25</v>
      </c>
      <c r="E1712" t="s">
        <v>1929</v>
      </c>
      <c r="F1712" t="s">
        <v>3070</v>
      </c>
      <c r="G1712" t="s">
        <v>1927</v>
      </c>
      <c r="I1712">
        <v>59.783000000000001</v>
      </c>
      <c r="J1712">
        <v>9.4169999999999998</v>
      </c>
      <c r="K1712" s="62">
        <v>150750</v>
      </c>
      <c r="L1712" t="s">
        <v>2398</v>
      </c>
      <c r="M1712">
        <v>2010</v>
      </c>
      <c r="N1712" t="s">
        <v>225</v>
      </c>
      <c r="Q1712">
        <v>4</v>
      </c>
      <c r="R1712">
        <v>0</v>
      </c>
      <c r="S1712">
        <v>28</v>
      </c>
      <c r="T1712">
        <v>18</v>
      </c>
      <c r="V1712">
        <v>24</v>
      </c>
      <c r="W1712">
        <v>0</v>
      </c>
      <c r="X1712" t="s">
        <v>493</v>
      </c>
      <c r="Y1712">
        <v>100</v>
      </c>
      <c r="Z1712">
        <v>60</v>
      </c>
      <c r="AD1712" t="s">
        <v>291</v>
      </c>
      <c r="AE1712">
        <v>69.679905000000005</v>
      </c>
      <c r="AF1712">
        <v>18.971195000000002</v>
      </c>
      <c r="AG1712" t="s">
        <v>31</v>
      </c>
      <c r="AJ1712">
        <v>150</v>
      </c>
      <c r="AK1712" t="s">
        <v>2595</v>
      </c>
      <c r="AN1712">
        <v>18</v>
      </c>
      <c r="AO1712" t="s">
        <v>1931</v>
      </c>
      <c r="AP1712">
        <v>12</v>
      </c>
      <c r="AQ1712">
        <v>12</v>
      </c>
      <c r="AX1712" t="s">
        <v>31</v>
      </c>
      <c r="AY1712" t="s">
        <v>31</v>
      </c>
    </row>
    <row r="1713" spans="1:51">
      <c r="A1713" t="s">
        <v>722</v>
      </c>
      <c r="B1713" t="s">
        <v>71</v>
      </c>
      <c r="C1713" t="s">
        <v>1738</v>
      </c>
      <c r="D1713" t="s">
        <v>25</v>
      </c>
      <c r="E1713" t="s">
        <v>1929</v>
      </c>
      <c r="F1713" t="s">
        <v>3070</v>
      </c>
      <c r="G1713" t="s">
        <v>1927</v>
      </c>
      <c r="I1713">
        <v>59.783000000000001</v>
      </c>
      <c r="J1713">
        <v>9.4169999999999998</v>
      </c>
      <c r="K1713" s="62">
        <v>150750</v>
      </c>
      <c r="L1713" t="s">
        <v>2398</v>
      </c>
      <c r="M1713">
        <v>2010</v>
      </c>
      <c r="N1713" t="s">
        <v>225</v>
      </c>
      <c r="Q1713">
        <v>4</v>
      </c>
      <c r="R1713">
        <v>0</v>
      </c>
      <c r="S1713">
        <v>28</v>
      </c>
      <c r="T1713">
        <v>21</v>
      </c>
      <c r="V1713">
        <v>24</v>
      </c>
      <c r="W1713">
        <v>0</v>
      </c>
      <c r="X1713" t="s">
        <v>493</v>
      </c>
      <c r="Y1713">
        <v>100</v>
      </c>
      <c r="Z1713">
        <v>60</v>
      </c>
      <c r="AD1713" t="s">
        <v>291</v>
      </c>
      <c r="AE1713">
        <v>69.679905000000005</v>
      </c>
      <c r="AF1713">
        <v>18.971195000000002</v>
      </c>
      <c r="AG1713" t="s">
        <v>31</v>
      </c>
      <c r="AJ1713">
        <v>150</v>
      </c>
      <c r="AK1713" t="s">
        <v>2595</v>
      </c>
      <c r="AN1713">
        <v>18</v>
      </c>
      <c r="AO1713" t="s">
        <v>1931</v>
      </c>
      <c r="AP1713">
        <v>12</v>
      </c>
      <c r="AQ1713">
        <v>12</v>
      </c>
      <c r="AX1713" t="s">
        <v>31</v>
      </c>
      <c r="AY1713" t="s">
        <v>31</v>
      </c>
    </row>
    <row r="1714" spans="1:51">
      <c r="A1714" t="s">
        <v>722</v>
      </c>
      <c r="B1714" t="s">
        <v>71</v>
      </c>
      <c r="C1714" t="s">
        <v>1738</v>
      </c>
      <c r="D1714" t="s">
        <v>25</v>
      </c>
      <c r="E1714" t="s">
        <v>1929</v>
      </c>
      <c r="F1714" t="s">
        <v>3070</v>
      </c>
      <c r="G1714" t="s">
        <v>1927</v>
      </c>
      <c r="I1714">
        <v>68.849999999999994</v>
      </c>
      <c r="J1714">
        <v>19.489999999999998</v>
      </c>
      <c r="K1714" t="s">
        <v>1930</v>
      </c>
      <c r="L1714" t="s">
        <v>2398</v>
      </c>
      <c r="M1714">
        <v>2010</v>
      </c>
      <c r="N1714" t="s">
        <v>225</v>
      </c>
      <c r="Q1714">
        <v>4</v>
      </c>
      <c r="R1714">
        <v>0</v>
      </c>
      <c r="S1714">
        <v>56</v>
      </c>
      <c r="T1714">
        <v>9</v>
      </c>
      <c r="V1714">
        <v>24</v>
      </c>
      <c r="W1714">
        <v>0</v>
      </c>
      <c r="X1714" t="s">
        <v>493</v>
      </c>
      <c r="Y1714">
        <v>88.546000000000006</v>
      </c>
      <c r="Z1714">
        <v>60</v>
      </c>
      <c r="AD1714" t="s">
        <v>291</v>
      </c>
      <c r="AE1714">
        <v>69.679905000000005</v>
      </c>
      <c r="AF1714">
        <v>18.971195000000002</v>
      </c>
      <c r="AG1714" t="s">
        <v>31</v>
      </c>
      <c r="AJ1714">
        <v>150</v>
      </c>
      <c r="AK1714" t="s">
        <v>2595</v>
      </c>
      <c r="AN1714">
        <v>18</v>
      </c>
      <c r="AO1714" t="s">
        <v>1931</v>
      </c>
      <c r="AP1714">
        <v>12</v>
      </c>
      <c r="AQ1714">
        <v>12</v>
      </c>
      <c r="AX1714" t="s">
        <v>31</v>
      </c>
      <c r="AY1714" t="s">
        <v>31</v>
      </c>
    </row>
    <row r="1715" spans="1:51">
      <c r="A1715" t="s">
        <v>722</v>
      </c>
      <c r="B1715" t="s">
        <v>71</v>
      </c>
      <c r="C1715" t="s">
        <v>1738</v>
      </c>
      <c r="D1715" t="s">
        <v>25</v>
      </c>
      <c r="E1715" t="s">
        <v>1929</v>
      </c>
      <c r="F1715" t="s">
        <v>3070</v>
      </c>
      <c r="G1715" t="s">
        <v>1927</v>
      </c>
      <c r="I1715">
        <v>68.849999999999994</v>
      </c>
      <c r="J1715">
        <v>19.489999999999998</v>
      </c>
      <c r="K1715" t="s">
        <v>1930</v>
      </c>
      <c r="L1715" t="s">
        <v>2398</v>
      </c>
      <c r="M1715">
        <v>2010</v>
      </c>
      <c r="N1715" t="s">
        <v>225</v>
      </c>
      <c r="Q1715">
        <v>4</v>
      </c>
      <c r="R1715">
        <v>0</v>
      </c>
      <c r="S1715">
        <v>56</v>
      </c>
      <c r="T1715">
        <v>12</v>
      </c>
      <c r="V1715">
        <v>24</v>
      </c>
      <c r="W1715">
        <v>0</v>
      </c>
      <c r="X1715" t="s">
        <v>493</v>
      </c>
      <c r="Y1715">
        <v>92.070700000000002</v>
      </c>
      <c r="Z1715">
        <v>60</v>
      </c>
      <c r="AD1715" t="s">
        <v>291</v>
      </c>
      <c r="AE1715">
        <v>69.679905000000005</v>
      </c>
      <c r="AF1715">
        <v>18.971195000000002</v>
      </c>
      <c r="AG1715" t="s">
        <v>31</v>
      </c>
      <c r="AJ1715">
        <v>150</v>
      </c>
      <c r="AK1715" t="s">
        <v>2595</v>
      </c>
      <c r="AN1715">
        <v>18</v>
      </c>
      <c r="AO1715" t="s">
        <v>1931</v>
      </c>
      <c r="AP1715">
        <v>12</v>
      </c>
      <c r="AQ1715">
        <v>12</v>
      </c>
      <c r="AX1715" t="s">
        <v>31</v>
      </c>
      <c r="AY1715" t="s">
        <v>31</v>
      </c>
    </row>
    <row r="1716" spans="1:51">
      <c r="A1716" t="s">
        <v>722</v>
      </c>
      <c r="B1716" t="s">
        <v>71</v>
      </c>
      <c r="C1716" t="s">
        <v>1738</v>
      </c>
      <c r="D1716" t="s">
        <v>25</v>
      </c>
      <c r="E1716" t="s">
        <v>1929</v>
      </c>
      <c r="F1716" t="s">
        <v>3070</v>
      </c>
      <c r="G1716" t="s">
        <v>1927</v>
      </c>
      <c r="I1716">
        <v>68.849999999999994</v>
      </c>
      <c r="J1716">
        <v>19.489999999999998</v>
      </c>
      <c r="K1716" t="s">
        <v>1930</v>
      </c>
      <c r="L1716" t="s">
        <v>2398</v>
      </c>
      <c r="M1716">
        <v>2010</v>
      </c>
      <c r="N1716" t="s">
        <v>225</v>
      </c>
      <c r="Q1716">
        <v>4</v>
      </c>
      <c r="R1716">
        <v>0</v>
      </c>
      <c r="S1716">
        <v>56</v>
      </c>
      <c r="T1716">
        <v>15</v>
      </c>
      <c r="V1716">
        <v>24</v>
      </c>
      <c r="W1716">
        <v>0</v>
      </c>
      <c r="X1716" t="s">
        <v>493</v>
      </c>
      <c r="Y1716">
        <v>95.373999999999995</v>
      </c>
      <c r="Z1716">
        <v>60</v>
      </c>
      <c r="AD1716" t="s">
        <v>291</v>
      </c>
      <c r="AE1716">
        <v>69.679905000000005</v>
      </c>
      <c r="AF1716">
        <v>18.971195000000002</v>
      </c>
      <c r="AG1716" t="s">
        <v>31</v>
      </c>
      <c r="AJ1716">
        <v>150</v>
      </c>
      <c r="AK1716" t="s">
        <v>2595</v>
      </c>
      <c r="AN1716">
        <v>18</v>
      </c>
      <c r="AO1716" t="s">
        <v>1931</v>
      </c>
      <c r="AP1716">
        <v>12</v>
      </c>
      <c r="AQ1716">
        <v>12</v>
      </c>
      <c r="AX1716" t="s">
        <v>31</v>
      </c>
      <c r="AY1716" t="s">
        <v>31</v>
      </c>
    </row>
    <row r="1717" spans="1:51">
      <c r="A1717" t="s">
        <v>722</v>
      </c>
      <c r="B1717" t="s">
        <v>71</v>
      </c>
      <c r="C1717" t="s">
        <v>1738</v>
      </c>
      <c r="D1717" t="s">
        <v>25</v>
      </c>
      <c r="E1717" t="s">
        <v>1929</v>
      </c>
      <c r="F1717" t="s">
        <v>3070</v>
      </c>
      <c r="G1717" t="s">
        <v>1927</v>
      </c>
      <c r="I1717">
        <v>68.849999999999994</v>
      </c>
      <c r="J1717">
        <v>19.489999999999998</v>
      </c>
      <c r="K1717" t="s">
        <v>1930</v>
      </c>
      <c r="L1717" t="s">
        <v>2398</v>
      </c>
      <c r="M1717">
        <v>2010</v>
      </c>
      <c r="N1717" t="s">
        <v>225</v>
      </c>
      <c r="Q1717">
        <v>4</v>
      </c>
      <c r="R1717">
        <v>0</v>
      </c>
      <c r="S1717">
        <v>56</v>
      </c>
      <c r="T1717">
        <v>18</v>
      </c>
      <c r="V1717">
        <v>24</v>
      </c>
      <c r="W1717">
        <v>0</v>
      </c>
      <c r="X1717" t="s">
        <v>493</v>
      </c>
      <c r="Y1717">
        <v>95.153999999999996</v>
      </c>
      <c r="Z1717">
        <v>60</v>
      </c>
      <c r="AD1717" t="s">
        <v>291</v>
      </c>
      <c r="AE1717">
        <v>69.679905000000005</v>
      </c>
      <c r="AF1717">
        <v>18.971195000000002</v>
      </c>
      <c r="AG1717" t="s">
        <v>31</v>
      </c>
      <c r="AJ1717">
        <v>150</v>
      </c>
      <c r="AK1717" t="s">
        <v>2595</v>
      </c>
      <c r="AN1717">
        <v>18</v>
      </c>
      <c r="AO1717" t="s">
        <v>1931</v>
      </c>
      <c r="AP1717">
        <v>12</v>
      </c>
      <c r="AQ1717">
        <v>12</v>
      </c>
      <c r="AX1717" t="s">
        <v>31</v>
      </c>
      <c r="AY1717" t="s">
        <v>31</v>
      </c>
    </row>
    <row r="1718" spans="1:51">
      <c r="A1718" t="s">
        <v>722</v>
      </c>
      <c r="B1718" t="s">
        <v>71</v>
      </c>
      <c r="C1718" t="s">
        <v>1738</v>
      </c>
      <c r="D1718" t="s">
        <v>25</v>
      </c>
      <c r="E1718" t="s">
        <v>1929</v>
      </c>
      <c r="F1718" t="s">
        <v>3070</v>
      </c>
      <c r="G1718" t="s">
        <v>1927</v>
      </c>
      <c r="I1718">
        <v>68.849999999999994</v>
      </c>
      <c r="J1718">
        <v>19.489999999999998</v>
      </c>
      <c r="K1718" t="s">
        <v>1930</v>
      </c>
      <c r="L1718" t="s">
        <v>2398</v>
      </c>
      <c r="M1718">
        <v>2010</v>
      </c>
      <c r="N1718" t="s">
        <v>225</v>
      </c>
      <c r="Q1718">
        <v>4</v>
      </c>
      <c r="R1718">
        <v>0</v>
      </c>
      <c r="S1718">
        <v>56</v>
      </c>
      <c r="T1718">
        <v>21</v>
      </c>
      <c r="V1718">
        <v>24</v>
      </c>
      <c r="W1718">
        <v>0</v>
      </c>
      <c r="X1718" t="s">
        <v>493</v>
      </c>
      <c r="Y1718">
        <v>90.748999999999995</v>
      </c>
      <c r="Z1718">
        <v>60</v>
      </c>
      <c r="AD1718" t="s">
        <v>291</v>
      </c>
      <c r="AE1718">
        <v>69.679905000000005</v>
      </c>
      <c r="AF1718">
        <v>18.971195000000002</v>
      </c>
      <c r="AG1718" t="s">
        <v>31</v>
      </c>
      <c r="AJ1718">
        <v>150</v>
      </c>
      <c r="AK1718" t="s">
        <v>2595</v>
      </c>
      <c r="AN1718">
        <v>18</v>
      </c>
      <c r="AO1718" t="s">
        <v>1931</v>
      </c>
      <c r="AP1718">
        <v>12</v>
      </c>
      <c r="AQ1718">
        <v>12</v>
      </c>
      <c r="AX1718" t="s">
        <v>31</v>
      </c>
      <c r="AY1718" t="s">
        <v>31</v>
      </c>
    </row>
    <row r="1719" spans="1:51">
      <c r="A1719" t="s">
        <v>722</v>
      </c>
      <c r="B1719" t="s">
        <v>71</v>
      </c>
      <c r="C1719" t="s">
        <v>1738</v>
      </c>
      <c r="D1719" t="s">
        <v>25</v>
      </c>
      <c r="E1719" t="s">
        <v>1929</v>
      </c>
      <c r="F1719" t="s">
        <v>3070</v>
      </c>
      <c r="G1719" t="s">
        <v>1927</v>
      </c>
      <c r="I1719">
        <v>59.783000000000001</v>
      </c>
      <c r="J1719">
        <v>9.4169999999999998</v>
      </c>
      <c r="K1719" s="62">
        <v>150750</v>
      </c>
      <c r="L1719" t="s">
        <v>2398</v>
      </c>
      <c r="M1719">
        <v>2010</v>
      </c>
      <c r="N1719" t="s">
        <v>225</v>
      </c>
      <c r="Q1719">
        <v>4</v>
      </c>
      <c r="R1719">
        <v>0</v>
      </c>
      <c r="S1719">
        <v>56</v>
      </c>
      <c r="T1719">
        <v>9</v>
      </c>
      <c r="V1719">
        <v>24</v>
      </c>
      <c r="W1719">
        <v>0</v>
      </c>
      <c r="X1719" t="s">
        <v>493</v>
      </c>
      <c r="Y1719">
        <v>100</v>
      </c>
      <c r="Z1719">
        <v>60</v>
      </c>
      <c r="AD1719" t="s">
        <v>291</v>
      </c>
      <c r="AE1719">
        <v>69.679905000000005</v>
      </c>
      <c r="AF1719">
        <v>18.971195000000002</v>
      </c>
      <c r="AG1719" t="s">
        <v>31</v>
      </c>
      <c r="AJ1719">
        <v>150</v>
      </c>
      <c r="AK1719" t="s">
        <v>2595</v>
      </c>
      <c r="AN1719">
        <v>18</v>
      </c>
      <c r="AO1719" t="s">
        <v>1931</v>
      </c>
      <c r="AP1719">
        <v>12</v>
      </c>
      <c r="AQ1719">
        <v>12</v>
      </c>
      <c r="AX1719" t="s">
        <v>31</v>
      </c>
      <c r="AY1719" t="s">
        <v>31</v>
      </c>
    </row>
    <row r="1720" spans="1:51">
      <c r="A1720" t="s">
        <v>722</v>
      </c>
      <c r="B1720" t="s">
        <v>71</v>
      </c>
      <c r="C1720" t="s">
        <v>1738</v>
      </c>
      <c r="D1720" t="s">
        <v>25</v>
      </c>
      <c r="E1720" t="s">
        <v>1929</v>
      </c>
      <c r="F1720" t="s">
        <v>3070</v>
      </c>
      <c r="G1720" t="s">
        <v>1927</v>
      </c>
      <c r="I1720">
        <v>59.783000000000001</v>
      </c>
      <c r="J1720">
        <v>9.4169999999999998</v>
      </c>
      <c r="K1720" s="62">
        <v>150750</v>
      </c>
      <c r="L1720" t="s">
        <v>2398</v>
      </c>
      <c r="M1720">
        <v>2010</v>
      </c>
      <c r="N1720" t="s">
        <v>225</v>
      </c>
      <c r="Q1720">
        <v>4</v>
      </c>
      <c r="R1720">
        <v>0</v>
      </c>
      <c r="S1720">
        <v>56</v>
      </c>
      <c r="T1720">
        <v>12</v>
      </c>
      <c r="V1720">
        <v>24</v>
      </c>
      <c r="W1720">
        <v>0</v>
      </c>
      <c r="X1720" t="s">
        <v>493</v>
      </c>
      <c r="Y1720">
        <v>97.796999999999997</v>
      </c>
      <c r="Z1720">
        <v>60</v>
      </c>
      <c r="AD1720" t="s">
        <v>291</v>
      </c>
      <c r="AE1720">
        <v>69.679905000000005</v>
      </c>
      <c r="AF1720">
        <v>18.971195000000002</v>
      </c>
      <c r="AG1720" t="s">
        <v>31</v>
      </c>
      <c r="AJ1720">
        <v>150</v>
      </c>
      <c r="AK1720" t="s">
        <v>2595</v>
      </c>
      <c r="AN1720">
        <v>18</v>
      </c>
      <c r="AO1720" t="s">
        <v>1931</v>
      </c>
      <c r="AP1720">
        <v>12</v>
      </c>
      <c r="AQ1720">
        <v>12</v>
      </c>
      <c r="AX1720" t="s">
        <v>31</v>
      </c>
      <c r="AY1720" t="s">
        <v>31</v>
      </c>
    </row>
    <row r="1721" spans="1:51">
      <c r="A1721" t="s">
        <v>722</v>
      </c>
      <c r="B1721" t="s">
        <v>71</v>
      </c>
      <c r="C1721" t="s">
        <v>1738</v>
      </c>
      <c r="D1721" t="s">
        <v>25</v>
      </c>
      <c r="E1721" t="s">
        <v>1929</v>
      </c>
      <c r="F1721" t="s">
        <v>3070</v>
      </c>
      <c r="G1721" t="s">
        <v>1927</v>
      </c>
      <c r="I1721">
        <v>59.783000000000001</v>
      </c>
      <c r="J1721">
        <v>9.4169999999999998</v>
      </c>
      <c r="K1721" s="62">
        <v>150750</v>
      </c>
      <c r="L1721" t="s">
        <v>2398</v>
      </c>
      <c r="M1721">
        <v>2010</v>
      </c>
      <c r="N1721" t="s">
        <v>225</v>
      </c>
      <c r="Q1721">
        <v>4</v>
      </c>
      <c r="R1721">
        <v>0</v>
      </c>
      <c r="S1721">
        <v>56</v>
      </c>
      <c r="T1721">
        <v>15</v>
      </c>
      <c r="V1721">
        <v>24</v>
      </c>
      <c r="W1721">
        <v>0</v>
      </c>
      <c r="X1721" t="s">
        <v>493</v>
      </c>
      <c r="Y1721">
        <v>98.018000000000001</v>
      </c>
      <c r="Z1721">
        <v>60</v>
      </c>
      <c r="AD1721" t="s">
        <v>291</v>
      </c>
      <c r="AE1721">
        <v>69.679905000000005</v>
      </c>
      <c r="AF1721">
        <v>18.971195000000002</v>
      </c>
      <c r="AG1721" t="s">
        <v>31</v>
      </c>
      <c r="AJ1721">
        <v>150</v>
      </c>
      <c r="AK1721" t="s">
        <v>2595</v>
      </c>
      <c r="AN1721">
        <v>18</v>
      </c>
      <c r="AO1721" t="s">
        <v>1931</v>
      </c>
      <c r="AP1721">
        <v>12</v>
      </c>
      <c r="AQ1721">
        <v>12</v>
      </c>
      <c r="AX1721" t="s">
        <v>31</v>
      </c>
      <c r="AY1721" t="s">
        <v>31</v>
      </c>
    </row>
    <row r="1722" spans="1:51">
      <c r="A1722" t="s">
        <v>722</v>
      </c>
      <c r="B1722" t="s">
        <v>71</v>
      </c>
      <c r="C1722" t="s">
        <v>1738</v>
      </c>
      <c r="D1722" t="s">
        <v>25</v>
      </c>
      <c r="E1722" t="s">
        <v>1929</v>
      </c>
      <c r="F1722" t="s">
        <v>3070</v>
      </c>
      <c r="G1722" t="s">
        <v>1927</v>
      </c>
      <c r="I1722">
        <v>59.783000000000001</v>
      </c>
      <c r="J1722">
        <v>9.4169999999999998</v>
      </c>
      <c r="K1722" s="62">
        <v>150750</v>
      </c>
      <c r="L1722" t="s">
        <v>2398</v>
      </c>
      <c r="M1722">
        <v>2010</v>
      </c>
      <c r="N1722" t="s">
        <v>225</v>
      </c>
      <c r="Q1722">
        <v>4</v>
      </c>
      <c r="R1722">
        <v>0</v>
      </c>
      <c r="S1722">
        <v>56</v>
      </c>
      <c r="T1722">
        <v>18</v>
      </c>
      <c r="V1722">
        <v>24</v>
      </c>
      <c r="W1722">
        <v>0</v>
      </c>
      <c r="X1722" t="s">
        <v>493</v>
      </c>
      <c r="Y1722">
        <v>100.22</v>
      </c>
      <c r="Z1722">
        <v>60</v>
      </c>
      <c r="AD1722" t="s">
        <v>291</v>
      </c>
      <c r="AE1722">
        <v>69.679905000000005</v>
      </c>
      <c r="AF1722">
        <v>18.971195000000002</v>
      </c>
      <c r="AG1722" t="s">
        <v>31</v>
      </c>
      <c r="AJ1722">
        <v>150</v>
      </c>
      <c r="AK1722" t="s">
        <v>2595</v>
      </c>
      <c r="AN1722">
        <v>18</v>
      </c>
      <c r="AO1722" t="s">
        <v>1931</v>
      </c>
      <c r="AP1722">
        <v>12</v>
      </c>
      <c r="AQ1722">
        <v>12</v>
      </c>
      <c r="AX1722" t="s">
        <v>31</v>
      </c>
      <c r="AY1722" t="s">
        <v>31</v>
      </c>
    </row>
    <row r="1723" spans="1:51">
      <c r="A1723" t="s">
        <v>722</v>
      </c>
      <c r="B1723" t="s">
        <v>71</v>
      </c>
      <c r="C1723" t="s">
        <v>1738</v>
      </c>
      <c r="D1723" t="s">
        <v>25</v>
      </c>
      <c r="E1723" t="s">
        <v>1929</v>
      </c>
      <c r="F1723" t="s">
        <v>3070</v>
      </c>
      <c r="G1723" t="s">
        <v>1927</v>
      </c>
      <c r="I1723">
        <v>59.783000000000001</v>
      </c>
      <c r="J1723">
        <v>9.4169999999999998</v>
      </c>
      <c r="K1723" s="62">
        <v>150750</v>
      </c>
      <c r="L1723" t="s">
        <v>2398</v>
      </c>
      <c r="M1723">
        <v>2010</v>
      </c>
      <c r="N1723" t="s">
        <v>225</v>
      </c>
      <c r="Q1723">
        <v>4</v>
      </c>
      <c r="R1723">
        <v>0</v>
      </c>
      <c r="S1723">
        <v>56</v>
      </c>
      <c r="T1723">
        <v>21</v>
      </c>
      <c r="V1723">
        <v>24</v>
      </c>
      <c r="W1723">
        <v>0</v>
      </c>
      <c r="X1723" t="s">
        <v>493</v>
      </c>
      <c r="Y1723">
        <v>96.915999999999997</v>
      </c>
      <c r="Z1723">
        <v>60</v>
      </c>
      <c r="AD1723" t="s">
        <v>291</v>
      </c>
      <c r="AE1723">
        <v>69.679905000000005</v>
      </c>
      <c r="AF1723">
        <v>18.971195000000002</v>
      </c>
      <c r="AG1723" t="s">
        <v>31</v>
      </c>
      <c r="AJ1723">
        <v>150</v>
      </c>
      <c r="AK1723" t="s">
        <v>2595</v>
      </c>
      <c r="AN1723">
        <v>18</v>
      </c>
      <c r="AO1723" t="s">
        <v>1931</v>
      </c>
      <c r="AP1723">
        <v>12</v>
      </c>
      <c r="AQ1723">
        <v>12</v>
      </c>
      <c r="AX1723" t="s">
        <v>31</v>
      </c>
      <c r="AY1723" t="s">
        <v>31</v>
      </c>
    </row>
    <row r="1724" spans="1:51">
      <c r="A1724" t="s">
        <v>722</v>
      </c>
      <c r="B1724" t="s">
        <v>71</v>
      </c>
      <c r="C1724" t="s">
        <v>1738</v>
      </c>
      <c r="D1724" t="s">
        <v>25</v>
      </c>
      <c r="E1724" t="s">
        <v>1929</v>
      </c>
      <c r="F1724" t="s">
        <v>3070</v>
      </c>
      <c r="G1724" t="s">
        <v>1927</v>
      </c>
      <c r="I1724">
        <v>68.849999999999994</v>
      </c>
      <c r="J1724">
        <v>19.489999999999998</v>
      </c>
      <c r="K1724" t="s">
        <v>1930</v>
      </c>
      <c r="L1724" t="s">
        <v>2398</v>
      </c>
      <c r="M1724">
        <v>2010</v>
      </c>
      <c r="N1724" t="s">
        <v>225</v>
      </c>
      <c r="Q1724">
        <v>4</v>
      </c>
      <c r="R1724">
        <v>0</v>
      </c>
      <c r="S1724">
        <v>56</v>
      </c>
      <c r="T1724">
        <v>9</v>
      </c>
      <c r="V1724">
        <v>24</v>
      </c>
      <c r="W1724">
        <v>0</v>
      </c>
      <c r="X1724" t="s">
        <v>493</v>
      </c>
      <c r="Y1724">
        <v>81.174000000000007</v>
      </c>
      <c r="Z1724">
        <v>60</v>
      </c>
      <c r="AD1724" t="s">
        <v>291</v>
      </c>
      <c r="AE1724">
        <v>69.679905000000005</v>
      </c>
      <c r="AF1724">
        <v>18.971195000000002</v>
      </c>
      <c r="AG1724" t="s">
        <v>31</v>
      </c>
      <c r="AJ1724">
        <v>150</v>
      </c>
      <c r="AK1724" t="s">
        <v>2595</v>
      </c>
      <c r="AN1724">
        <v>18</v>
      </c>
      <c r="AO1724" t="s">
        <v>1931</v>
      </c>
      <c r="AP1724">
        <v>12</v>
      </c>
      <c r="AQ1724">
        <v>12</v>
      </c>
      <c r="AX1724" t="s">
        <v>31</v>
      </c>
      <c r="AY1724" t="s">
        <v>31</v>
      </c>
    </row>
    <row r="1725" spans="1:51">
      <c r="A1725" t="s">
        <v>722</v>
      </c>
      <c r="B1725" t="s">
        <v>71</v>
      </c>
      <c r="C1725" t="s">
        <v>1738</v>
      </c>
      <c r="D1725" t="s">
        <v>25</v>
      </c>
      <c r="E1725" t="s">
        <v>1929</v>
      </c>
      <c r="F1725" t="s">
        <v>3070</v>
      </c>
      <c r="G1725" t="s">
        <v>1927</v>
      </c>
      <c r="I1725">
        <v>68.849999999999994</v>
      </c>
      <c r="J1725">
        <v>19.489999999999998</v>
      </c>
      <c r="K1725" t="s">
        <v>1930</v>
      </c>
      <c r="L1725" t="s">
        <v>2398</v>
      </c>
      <c r="M1725">
        <v>2010</v>
      </c>
      <c r="N1725" t="s">
        <v>225</v>
      </c>
      <c r="Q1725">
        <v>4</v>
      </c>
      <c r="R1725">
        <v>0</v>
      </c>
      <c r="S1725">
        <v>56</v>
      </c>
      <c r="T1725">
        <v>12</v>
      </c>
      <c r="V1725">
        <v>24</v>
      </c>
      <c r="W1725">
        <v>0</v>
      </c>
      <c r="X1725" t="s">
        <v>493</v>
      </c>
      <c r="Y1725">
        <v>97.367999999999995</v>
      </c>
      <c r="Z1725">
        <v>60</v>
      </c>
      <c r="AD1725" t="s">
        <v>291</v>
      </c>
      <c r="AE1725">
        <v>69.679905000000005</v>
      </c>
      <c r="AF1725">
        <v>18.971195000000002</v>
      </c>
      <c r="AG1725" t="s">
        <v>31</v>
      </c>
      <c r="AJ1725">
        <v>150</v>
      </c>
      <c r="AK1725" t="s">
        <v>2595</v>
      </c>
      <c r="AN1725">
        <v>18</v>
      </c>
      <c r="AO1725" t="s">
        <v>1931</v>
      </c>
      <c r="AP1725">
        <v>12</v>
      </c>
      <c r="AQ1725">
        <v>12</v>
      </c>
      <c r="AX1725" t="s">
        <v>31</v>
      </c>
      <c r="AY1725" t="s">
        <v>31</v>
      </c>
    </row>
    <row r="1726" spans="1:51">
      <c r="A1726" t="s">
        <v>722</v>
      </c>
      <c r="B1726" t="s">
        <v>71</v>
      </c>
      <c r="C1726" t="s">
        <v>1738</v>
      </c>
      <c r="D1726" t="s">
        <v>25</v>
      </c>
      <c r="E1726" t="s">
        <v>1929</v>
      </c>
      <c r="F1726" t="s">
        <v>3070</v>
      </c>
      <c r="G1726" t="s">
        <v>1927</v>
      </c>
      <c r="I1726">
        <v>68.849999999999994</v>
      </c>
      <c r="J1726">
        <v>19.489999999999998</v>
      </c>
      <c r="K1726" t="s">
        <v>1930</v>
      </c>
      <c r="L1726" t="s">
        <v>2398</v>
      </c>
      <c r="M1726">
        <v>2010</v>
      </c>
      <c r="N1726" t="s">
        <v>225</v>
      </c>
      <c r="Q1726">
        <v>4</v>
      </c>
      <c r="R1726">
        <v>0</v>
      </c>
      <c r="S1726">
        <v>56</v>
      </c>
      <c r="T1726">
        <v>15</v>
      </c>
      <c r="V1726">
        <v>24</v>
      </c>
      <c r="W1726">
        <v>0</v>
      </c>
      <c r="X1726" t="s">
        <v>493</v>
      </c>
      <c r="Y1726">
        <v>100</v>
      </c>
      <c r="Z1726">
        <v>60</v>
      </c>
      <c r="AD1726" t="s">
        <v>291</v>
      </c>
      <c r="AE1726">
        <v>69.679905000000005</v>
      </c>
      <c r="AF1726">
        <v>18.971195000000002</v>
      </c>
      <c r="AG1726" t="s">
        <v>31</v>
      </c>
      <c r="AJ1726">
        <v>150</v>
      </c>
      <c r="AK1726" t="s">
        <v>2595</v>
      </c>
      <c r="AN1726">
        <v>18</v>
      </c>
      <c r="AO1726" t="s">
        <v>1931</v>
      </c>
      <c r="AP1726">
        <v>12</v>
      </c>
      <c r="AQ1726">
        <v>12</v>
      </c>
      <c r="AX1726" t="s">
        <v>31</v>
      </c>
      <c r="AY1726" t="s">
        <v>31</v>
      </c>
    </row>
    <row r="1727" spans="1:51">
      <c r="A1727" t="s">
        <v>722</v>
      </c>
      <c r="B1727" t="s">
        <v>71</v>
      </c>
      <c r="C1727" t="s">
        <v>1738</v>
      </c>
      <c r="D1727" t="s">
        <v>25</v>
      </c>
      <c r="E1727" t="s">
        <v>1929</v>
      </c>
      <c r="F1727" t="s">
        <v>3070</v>
      </c>
      <c r="G1727" t="s">
        <v>1927</v>
      </c>
      <c r="I1727">
        <v>68.849999999999994</v>
      </c>
      <c r="J1727">
        <v>19.489999999999998</v>
      </c>
      <c r="K1727" t="s">
        <v>1930</v>
      </c>
      <c r="L1727" t="s">
        <v>2398</v>
      </c>
      <c r="M1727">
        <v>2010</v>
      </c>
      <c r="N1727" t="s">
        <v>225</v>
      </c>
      <c r="Q1727">
        <v>4</v>
      </c>
      <c r="R1727">
        <v>0</v>
      </c>
      <c r="S1727">
        <v>56</v>
      </c>
      <c r="T1727">
        <v>18</v>
      </c>
      <c r="V1727">
        <v>24</v>
      </c>
      <c r="W1727">
        <v>0</v>
      </c>
      <c r="X1727" t="s">
        <v>493</v>
      </c>
      <c r="Y1727">
        <v>100</v>
      </c>
      <c r="Z1727">
        <v>60</v>
      </c>
      <c r="AD1727" t="s">
        <v>291</v>
      </c>
      <c r="AE1727">
        <v>69.679905000000005</v>
      </c>
      <c r="AF1727">
        <v>18.971195000000002</v>
      </c>
      <c r="AG1727" t="s">
        <v>31</v>
      </c>
      <c r="AJ1727">
        <v>150</v>
      </c>
      <c r="AK1727" t="s">
        <v>2595</v>
      </c>
      <c r="AN1727">
        <v>18</v>
      </c>
      <c r="AO1727" t="s">
        <v>1931</v>
      </c>
      <c r="AP1727">
        <v>12</v>
      </c>
      <c r="AQ1727">
        <v>12</v>
      </c>
      <c r="AX1727" t="s">
        <v>31</v>
      </c>
      <c r="AY1727" t="s">
        <v>31</v>
      </c>
    </row>
    <row r="1728" spans="1:51">
      <c r="A1728" t="s">
        <v>722</v>
      </c>
      <c r="B1728" t="s">
        <v>71</v>
      </c>
      <c r="C1728" t="s">
        <v>1738</v>
      </c>
      <c r="D1728" t="s">
        <v>25</v>
      </c>
      <c r="E1728" t="s">
        <v>1929</v>
      </c>
      <c r="F1728" t="s">
        <v>3070</v>
      </c>
      <c r="G1728" t="s">
        <v>1927</v>
      </c>
      <c r="I1728">
        <v>68.849999999999994</v>
      </c>
      <c r="J1728">
        <v>19.489999999999998</v>
      </c>
      <c r="K1728" t="s">
        <v>1930</v>
      </c>
      <c r="L1728" t="s">
        <v>2398</v>
      </c>
      <c r="M1728">
        <v>2010</v>
      </c>
      <c r="N1728" t="s">
        <v>225</v>
      </c>
      <c r="Q1728">
        <v>4</v>
      </c>
      <c r="R1728">
        <v>0</v>
      </c>
      <c r="S1728">
        <v>56</v>
      </c>
      <c r="T1728">
        <v>21</v>
      </c>
      <c r="V1728">
        <v>24</v>
      </c>
      <c r="W1728">
        <v>0</v>
      </c>
      <c r="X1728" t="s">
        <v>493</v>
      </c>
      <c r="Y1728">
        <v>100</v>
      </c>
      <c r="Z1728">
        <v>60</v>
      </c>
      <c r="AD1728" t="s">
        <v>291</v>
      </c>
      <c r="AE1728">
        <v>69.679905000000005</v>
      </c>
      <c r="AF1728">
        <v>18.971195000000002</v>
      </c>
      <c r="AG1728" t="s">
        <v>31</v>
      </c>
      <c r="AJ1728">
        <v>150</v>
      </c>
      <c r="AK1728" t="s">
        <v>2595</v>
      </c>
      <c r="AN1728">
        <v>18</v>
      </c>
      <c r="AO1728" t="s">
        <v>1931</v>
      </c>
      <c r="AP1728">
        <v>12</v>
      </c>
      <c r="AQ1728">
        <v>12</v>
      </c>
      <c r="AX1728" t="s">
        <v>31</v>
      </c>
      <c r="AY1728" t="s">
        <v>31</v>
      </c>
    </row>
    <row r="1729" spans="1:51">
      <c r="A1729" t="s">
        <v>722</v>
      </c>
      <c r="B1729" t="s">
        <v>71</v>
      </c>
      <c r="C1729" t="s">
        <v>1738</v>
      </c>
      <c r="D1729" t="s">
        <v>25</v>
      </c>
      <c r="E1729" t="s">
        <v>1929</v>
      </c>
      <c r="F1729" t="s">
        <v>3070</v>
      </c>
      <c r="G1729" t="s">
        <v>1927</v>
      </c>
      <c r="I1729">
        <v>59.783000000000001</v>
      </c>
      <c r="J1729">
        <v>9.4169999999999998</v>
      </c>
      <c r="K1729" s="62">
        <v>150750</v>
      </c>
      <c r="L1729" t="s">
        <v>2398</v>
      </c>
      <c r="M1729">
        <v>2010</v>
      </c>
      <c r="N1729" t="s">
        <v>225</v>
      </c>
      <c r="Q1729">
        <v>4</v>
      </c>
      <c r="R1729">
        <v>0</v>
      </c>
      <c r="S1729">
        <v>56</v>
      </c>
      <c r="T1729">
        <v>9</v>
      </c>
      <c r="V1729">
        <v>24</v>
      </c>
      <c r="W1729">
        <v>0</v>
      </c>
      <c r="X1729" t="s">
        <v>493</v>
      </c>
      <c r="Y1729">
        <v>100</v>
      </c>
      <c r="Z1729">
        <v>60</v>
      </c>
      <c r="AD1729" t="s">
        <v>291</v>
      </c>
      <c r="AE1729">
        <v>69.679905000000005</v>
      </c>
      <c r="AF1729">
        <v>18.971195000000002</v>
      </c>
      <c r="AG1729" t="s">
        <v>31</v>
      </c>
      <c r="AJ1729">
        <v>150</v>
      </c>
      <c r="AK1729" t="s">
        <v>2595</v>
      </c>
      <c r="AN1729">
        <v>18</v>
      </c>
      <c r="AO1729" t="s">
        <v>1931</v>
      </c>
      <c r="AP1729">
        <v>12</v>
      </c>
      <c r="AQ1729">
        <v>12</v>
      </c>
      <c r="AX1729" t="s">
        <v>31</v>
      </c>
      <c r="AY1729" t="s">
        <v>31</v>
      </c>
    </row>
    <row r="1730" spans="1:51">
      <c r="A1730" t="s">
        <v>722</v>
      </c>
      <c r="B1730" t="s">
        <v>71</v>
      </c>
      <c r="C1730" t="s">
        <v>1738</v>
      </c>
      <c r="D1730" t="s">
        <v>25</v>
      </c>
      <c r="E1730" t="s">
        <v>1929</v>
      </c>
      <c r="F1730" t="s">
        <v>3070</v>
      </c>
      <c r="G1730" t="s">
        <v>1927</v>
      </c>
      <c r="I1730">
        <v>59.783000000000001</v>
      </c>
      <c r="J1730">
        <v>9.4169999999999998</v>
      </c>
      <c r="K1730" s="62">
        <v>150750</v>
      </c>
      <c r="L1730" t="s">
        <v>2398</v>
      </c>
      <c r="M1730">
        <v>2010</v>
      </c>
      <c r="N1730" t="s">
        <v>225</v>
      </c>
      <c r="Q1730">
        <v>4</v>
      </c>
      <c r="R1730">
        <v>0</v>
      </c>
      <c r="S1730">
        <v>56</v>
      </c>
      <c r="T1730">
        <v>12</v>
      </c>
      <c r="V1730">
        <v>24</v>
      </c>
      <c r="W1730">
        <v>0</v>
      </c>
      <c r="X1730" t="s">
        <v>493</v>
      </c>
      <c r="Y1730">
        <v>100</v>
      </c>
      <c r="Z1730">
        <v>60</v>
      </c>
      <c r="AD1730" t="s">
        <v>291</v>
      </c>
      <c r="AE1730">
        <v>69.679905000000005</v>
      </c>
      <c r="AF1730">
        <v>18.971195000000002</v>
      </c>
      <c r="AG1730" t="s">
        <v>31</v>
      </c>
      <c r="AJ1730">
        <v>150</v>
      </c>
      <c r="AK1730" t="s">
        <v>2595</v>
      </c>
      <c r="AN1730">
        <v>18</v>
      </c>
      <c r="AO1730" t="s">
        <v>1931</v>
      </c>
      <c r="AP1730">
        <v>12</v>
      </c>
      <c r="AQ1730">
        <v>12</v>
      </c>
      <c r="AX1730" t="s">
        <v>31</v>
      </c>
      <c r="AY1730" t="s">
        <v>31</v>
      </c>
    </row>
    <row r="1731" spans="1:51">
      <c r="A1731" t="s">
        <v>722</v>
      </c>
      <c r="B1731" t="s">
        <v>71</v>
      </c>
      <c r="C1731" t="s">
        <v>1738</v>
      </c>
      <c r="D1731" t="s">
        <v>25</v>
      </c>
      <c r="E1731" t="s">
        <v>1929</v>
      </c>
      <c r="F1731" t="s">
        <v>3070</v>
      </c>
      <c r="G1731" t="s">
        <v>1927</v>
      </c>
      <c r="I1731">
        <v>59.783000000000001</v>
      </c>
      <c r="J1731">
        <v>9.4169999999999998</v>
      </c>
      <c r="K1731" s="62">
        <v>150750</v>
      </c>
      <c r="L1731" t="s">
        <v>2398</v>
      </c>
      <c r="M1731">
        <v>2010</v>
      </c>
      <c r="N1731" t="s">
        <v>225</v>
      </c>
      <c r="Q1731">
        <v>4</v>
      </c>
      <c r="R1731">
        <v>0</v>
      </c>
      <c r="S1731">
        <v>56</v>
      </c>
      <c r="T1731">
        <v>15</v>
      </c>
      <c r="V1731">
        <v>24</v>
      </c>
      <c r="W1731">
        <v>0</v>
      </c>
      <c r="X1731" t="s">
        <v>493</v>
      </c>
      <c r="Y1731">
        <v>100</v>
      </c>
      <c r="Z1731">
        <v>60</v>
      </c>
      <c r="AD1731" t="s">
        <v>291</v>
      </c>
      <c r="AE1731">
        <v>69.679905000000005</v>
      </c>
      <c r="AF1731">
        <v>18.971195000000002</v>
      </c>
      <c r="AG1731" t="s">
        <v>31</v>
      </c>
      <c r="AJ1731">
        <v>150</v>
      </c>
      <c r="AK1731" t="s">
        <v>2595</v>
      </c>
      <c r="AN1731">
        <v>18</v>
      </c>
      <c r="AO1731" t="s">
        <v>1931</v>
      </c>
      <c r="AP1731">
        <v>12</v>
      </c>
      <c r="AQ1731">
        <v>12</v>
      </c>
      <c r="AX1731" t="s">
        <v>31</v>
      </c>
      <c r="AY1731" t="s">
        <v>31</v>
      </c>
    </row>
    <row r="1732" spans="1:51">
      <c r="A1732" t="s">
        <v>722</v>
      </c>
      <c r="B1732" t="s">
        <v>71</v>
      </c>
      <c r="C1732" t="s">
        <v>1738</v>
      </c>
      <c r="D1732" t="s">
        <v>25</v>
      </c>
      <c r="E1732" t="s">
        <v>1929</v>
      </c>
      <c r="F1732" t="s">
        <v>3070</v>
      </c>
      <c r="G1732" t="s">
        <v>1927</v>
      </c>
      <c r="I1732">
        <v>59.783000000000001</v>
      </c>
      <c r="J1732">
        <v>9.4169999999999998</v>
      </c>
      <c r="K1732" s="62">
        <v>150750</v>
      </c>
      <c r="L1732" t="s">
        <v>2398</v>
      </c>
      <c r="M1732">
        <v>2010</v>
      </c>
      <c r="N1732" t="s">
        <v>225</v>
      </c>
      <c r="Q1732">
        <v>4</v>
      </c>
      <c r="R1732">
        <v>0</v>
      </c>
      <c r="S1732">
        <v>56</v>
      </c>
      <c r="T1732">
        <v>18</v>
      </c>
      <c r="V1732">
        <v>24</v>
      </c>
      <c r="W1732">
        <v>0</v>
      </c>
      <c r="X1732" t="s">
        <v>493</v>
      </c>
      <c r="Y1732">
        <v>100</v>
      </c>
      <c r="Z1732">
        <v>60</v>
      </c>
      <c r="AD1732" t="s">
        <v>291</v>
      </c>
      <c r="AE1732">
        <v>69.679905000000005</v>
      </c>
      <c r="AF1732">
        <v>18.971195000000002</v>
      </c>
      <c r="AG1732" t="s">
        <v>31</v>
      </c>
      <c r="AJ1732">
        <v>150</v>
      </c>
      <c r="AK1732" t="s">
        <v>2595</v>
      </c>
      <c r="AN1732">
        <v>18</v>
      </c>
      <c r="AO1732" t="s">
        <v>1931</v>
      </c>
      <c r="AP1732">
        <v>12</v>
      </c>
      <c r="AQ1732">
        <v>12</v>
      </c>
      <c r="AX1732" t="s">
        <v>31</v>
      </c>
      <c r="AY1732" t="s">
        <v>31</v>
      </c>
    </row>
    <row r="1733" spans="1:51">
      <c r="A1733" t="s">
        <v>722</v>
      </c>
      <c r="B1733" t="s">
        <v>71</v>
      </c>
      <c r="C1733" t="s">
        <v>1738</v>
      </c>
      <c r="D1733" t="s">
        <v>25</v>
      </c>
      <c r="E1733" t="s">
        <v>1929</v>
      </c>
      <c r="F1733" t="s">
        <v>3070</v>
      </c>
      <c r="G1733" t="s">
        <v>1927</v>
      </c>
      <c r="I1733">
        <v>59.783000000000001</v>
      </c>
      <c r="J1733">
        <v>9.4169999999999998</v>
      </c>
      <c r="K1733" s="62">
        <v>150750</v>
      </c>
      <c r="L1733" t="s">
        <v>2398</v>
      </c>
      <c r="M1733">
        <v>2010</v>
      </c>
      <c r="N1733" t="s">
        <v>225</v>
      </c>
      <c r="Q1733">
        <v>4</v>
      </c>
      <c r="R1733">
        <v>0</v>
      </c>
      <c r="S1733">
        <v>56</v>
      </c>
      <c r="T1733">
        <v>21</v>
      </c>
      <c r="V1733">
        <v>24</v>
      </c>
      <c r="W1733">
        <v>0</v>
      </c>
      <c r="X1733" t="s">
        <v>493</v>
      </c>
      <c r="Y1733">
        <v>100</v>
      </c>
      <c r="Z1733">
        <v>60</v>
      </c>
      <c r="AD1733" t="s">
        <v>291</v>
      </c>
      <c r="AE1733">
        <v>69.679905000000005</v>
      </c>
      <c r="AF1733">
        <v>18.971195000000002</v>
      </c>
      <c r="AG1733" t="s">
        <v>31</v>
      </c>
      <c r="AJ1733">
        <v>150</v>
      </c>
      <c r="AK1733" t="s">
        <v>2595</v>
      </c>
      <c r="AN1733">
        <v>18</v>
      </c>
      <c r="AO1733" t="s">
        <v>1931</v>
      </c>
      <c r="AP1733">
        <v>12</v>
      </c>
      <c r="AQ1733">
        <v>12</v>
      </c>
      <c r="AX1733" t="s">
        <v>31</v>
      </c>
      <c r="AY1733" t="s">
        <v>31</v>
      </c>
    </row>
    <row r="1734" spans="1:51">
      <c r="A1734" t="s">
        <v>722</v>
      </c>
      <c r="B1734" t="s">
        <v>71</v>
      </c>
      <c r="C1734" t="s">
        <v>1738</v>
      </c>
      <c r="D1734" t="s">
        <v>25</v>
      </c>
      <c r="E1734" t="s">
        <v>1929</v>
      </c>
      <c r="F1734" t="s">
        <v>3070</v>
      </c>
      <c r="G1734" t="s">
        <v>1927</v>
      </c>
      <c r="I1734">
        <v>68.849999999999994</v>
      </c>
      <c r="J1734">
        <v>19.489999999999998</v>
      </c>
      <c r="K1734" t="s">
        <v>1932</v>
      </c>
      <c r="L1734" t="s">
        <v>2398</v>
      </c>
      <c r="M1734">
        <v>2010</v>
      </c>
      <c r="N1734" t="s">
        <v>225</v>
      </c>
      <c r="Q1734">
        <v>4</v>
      </c>
      <c r="R1734">
        <v>0</v>
      </c>
      <c r="S1734">
        <v>14</v>
      </c>
      <c r="T1734">
        <v>12</v>
      </c>
      <c r="V1734">
        <v>24</v>
      </c>
      <c r="W1734">
        <v>0</v>
      </c>
      <c r="X1734" t="s">
        <v>1428</v>
      </c>
      <c r="Y1734">
        <v>49.488</v>
      </c>
      <c r="Z1734">
        <v>60</v>
      </c>
      <c r="AB1734" t="s">
        <v>52</v>
      </c>
      <c r="AC1734">
        <v>7.1349999999999998</v>
      </c>
      <c r="AD1734" t="s">
        <v>1933</v>
      </c>
      <c r="AE1734">
        <v>69.679905000000005</v>
      </c>
      <c r="AF1734">
        <v>18.971195000000002</v>
      </c>
      <c r="AG1734" t="s">
        <v>31</v>
      </c>
      <c r="AJ1734">
        <v>150</v>
      </c>
      <c r="AK1734" t="s">
        <v>2595</v>
      </c>
      <c r="AN1734">
        <v>18</v>
      </c>
      <c r="AO1734" t="s">
        <v>1931</v>
      </c>
      <c r="AP1734">
        <v>12</v>
      </c>
      <c r="AQ1734">
        <v>12</v>
      </c>
      <c r="AX1734" t="s">
        <v>31</v>
      </c>
      <c r="AY1734" t="s">
        <v>31</v>
      </c>
    </row>
    <row r="1735" spans="1:51">
      <c r="A1735" t="s">
        <v>722</v>
      </c>
      <c r="B1735" t="s">
        <v>71</v>
      </c>
      <c r="C1735" t="s">
        <v>1738</v>
      </c>
      <c r="D1735" t="s">
        <v>25</v>
      </c>
      <c r="E1735" t="s">
        <v>1929</v>
      </c>
      <c r="F1735" t="s">
        <v>3070</v>
      </c>
      <c r="G1735" t="s">
        <v>1927</v>
      </c>
      <c r="I1735">
        <v>68.849999999999994</v>
      </c>
      <c r="J1735">
        <v>19.489999999999998</v>
      </c>
      <c r="K1735" t="s">
        <v>1932</v>
      </c>
      <c r="L1735" t="s">
        <v>2398</v>
      </c>
      <c r="M1735">
        <v>2010</v>
      </c>
      <c r="N1735" t="s">
        <v>225</v>
      </c>
      <c r="Q1735">
        <v>4</v>
      </c>
      <c r="R1735">
        <v>0</v>
      </c>
      <c r="S1735">
        <v>14</v>
      </c>
      <c r="T1735">
        <v>15</v>
      </c>
      <c r="V1735">
        <v>24</v>
      </c>
      <c r="W1735">
        <v>0</v>
      </c>
      <c r="X1735" t="s">
        <v>1428</v>
      </c>
      <c r="Y1735">
        <v>41.594000000000001</v>
      </c>
      <c r="Z1735">
        <v>60</v>
      </c>
      <c r="AB1735" t="s">
        <v>52</v>
      </c>
      <c r="AC1735">
        <v>6.9829999999999997</v>
      </c>
      <c r="AD1735" t="s">
        <v>1933</v>
      </c>
      <c r="AE1735">
        <v>69.679905000000005</v>
      </c>
      <c r="AF1735">
        <v>18.971195000000002</v>
      </c>
      <c r="AG1735" t="s">
        <v>31</v>
      </c>
      <c r="AJ1735">
        <v>150</v>
      </c>
      <c r="AK1735" t="s">
        <v>2595</v>
      </c>
      <c r="AN1735">
        <v>18</v>
      </c>
      <c r="AO1735" t="s">
        <v>1931</v>
      </c>
      <c r="AP1735">
        <v>12</v>
      </c>
      <c r="AQ1735">
        <v>12</v>
      </c>
      <c r="AX1735" t="s">
        <v>31</v>
      </c>
      <c r="AY1735" t="s">
        <v>31</v>
      </c>
    </row>
    <row r="1736" spans="1:51">
      <c r="A1736" t="s">
        <v>722</v>
      </c>
      <c r="B1736" t="s">
        <v>71</v>
      </c>
      <c r="C1736" t="s">
        <v>1738</v>
      </c>
      <c r="D1736" t="s">
        <v>25</v>
      </c>
      <c r="E1736" t="s">
        <v>1929</v>
      </c>
      <c r="F1736" t="s">
        <v>3070</v>
      </c>
      <c r="G1736" t="s">
        <v>1927</v>
      </c>
      <c r="I1736">
        <v>68.849999999999994</v>
      </c>
      <c r="J1736">
        <v>19.489999999999998</v>
      </c>
      <c r="K1736" t="s">
        <v>1932</v>
      </c>
      <c r="L1736" t="s">
        <v>2398</v>
      </c>
      <c r="M1736">
        <v>2010</v>
      </c>
      <c r="N1736" t="s">
        <v>225</v>
      </c>
      <c r="Q1736">
        <v>4</v>
      </c>
      <c r="R1736">
        <v>0</v>
      </c>
      <c r="S1736">
        <v>14</v>
      </c>
      <c r="T1736">
        <v>18</v>
      </c>
      <c r="V1736">
        <v>24</v>
      </c>
      <c r="W1736">
        <v>0</v>
      </c>
      <c r="X1736" t="s">
        <v>1428</v>
      </c>
      <c r="Y1736">
        <v>31.12</v>
      </c>
      <c r="Z1736">
        <v>60</v>
      </c>
      <c r="AB1736" t="s">
        <v>52</v>
      </c>
      <c r="AC1736">
        <v>3.7949999999999999</v>
      </c>
      <c r="AD1736" t="s">
        <v>1933</v>
      </c>
      <c r="AE1736">
        <v>69.679905000000005</v>
      </c>
      <c r="AF1736">
        <v>18.971195000000002</v>
      </c>
      <c r="AG1736" t="s">
        <v>31</v>
      </c>
      <c r="AJ1736">
        <v>150</v>
      </c>
      <c r="AK1736" t="s">
        <v>2595</v>
      </c>
      <c r="AN1736">
        <v>18</v>
      </c>
      <c r="AO1736" t="s">
        <v>1931</v>
      </c>
      <c r="AP1736">
        <v>12</v>
      </c>
      <c r="AQ1736">
        <v>12</v>
      </c>
      <c r="AX1736" t="s">
        <v>31</v>
      </c>
      <c r="AY1736" t="s">
        <v>31</v>
      </c>
    </row>
    <row r="1737" spans="1:51">
      <c r="A1737" t="s">
        <v>722</v>
      </c>
      <c r="B1737" t="s">
        <v>71</v>
      </c>
      <c r="C1737" t="s">
        <v>1738</v>
      </c>
      <c r="D1737" t="s">
        <v>25</v>
      </c>
      <c r="E1737" t="s">
        <v>1929</v>
      </c>
      <c r="F1737" t="s">
        <v>3070</v>
      </c>
      <c r="G1737" t="s">
        <v>1927</v>
      </c>
      <c r="I1737">
        <v>68.849999999999994</v>
      </c>
      <c r="J1737">
        <v>19.489999999999998</v>
      </c>
      <c r="K1737" t="s">
        <v>1932</v>
      </c>
      <c r="L1737" t="s">
        <v>2398</v>
      </c>
      <c r="M1737">
        <v>2010</v>
      </c>
      <c r="N1737" t="s">
        <v>225</v>
      </c>
      <c r="Q1737">
        <v>4</v>
      </c>
      <c r="R1737">
        <v>0</v>
      </c>
      <c r="S1737">
        <v>14</v>
      </c>
      <c r="T1737">
        <v>21</v>
      </c>
      <c r="V1737">
        <v>24</v>
      </c>
      <c r="W1737">
        <v>0</v>
      </c>
      <c r="X1737" t="s">
        <v>1428</v>
      </c>
      <c r="Y1737">
        <v>27.021000000000001</v>
      </c>
      <c r="Z1737">
        <v>60</v>
      </c>
      <c r="AB1737" t="s">
        <v>52</v>
      </c>
      <c r="AC1737">
        <v>3.9470000000000001</v>
      </c>
      <c r="AD1737" t="s">
        <v>1933</v>
      </c>
      <c r="AE1737">
        <v>69.679905000000005</v>
      </c>
      <c r="AF1737">
        <v>18.971195000000002</v>
      </c>
      <c r="AG1737" t="s">
        <v>31</v>
      </c>
      <c r="AJ1737">
        <v>150</v>
      </c>
      <c r="AK1737" t="s">
        <v>2595</v>
      </c>
      <c r="AN1737">
        <v>18</v>
      </c>
      <c r="AO1737" t="s">
        <v>1931</v>
      </c>
      <c r="AP1737">
        <v>12</v>
      </c>
      <c r="AQ1737">
        <v>12</v>
      </c>
      <c r="AX1737" t="s">
        <v>31</v>
      </c>
      <c r="AY1737" t="s">
        <v>31</v>
      </c>
    </row>
    <row r="1738" spans="1:51">
      <c r="A1738" t="s">
        <v>722</v>
      </c>
      <c r="B1738" t="s">
        <v>71</v>
      </c>
      <c r="C1738" t="s">
        <v>1738</v>
      </c>
      <c r="D1738" t="s">
        <v>25</v>
      </c>
      <c r="E1738" t="s">
        <v>1929</v>
      </c>
      <c r="F1738" t="s">
        <v>3070</v>
      </c>
      <c r="G1738" t="s">
        <v>1927</v>
      </c>
      <c r="I1738">
        <v>68.849999999999994</v>
      </c>
      <c r="J1738">
        <v>19.489999999999998</v>
      </c>
      <c r="K1738" t="s">
        <v>1932</v>
      </c>
      <c r="L1738" t="s">
        <v>2398</v>
      </c>
      <c r="M1738">
        <v>2010</v>
      </c>
      <c r="N1738" t="s">
        <v>225</v>
      </c>
      <c r="Q1738">
        <v>4</v>
      </c>
      <c r="R1738">
        <v>0</v>
      </c>
      <c r="S1738">
        <v>28</v>
      </c>
      <c r="T1738">
        <v>9</v>
      </c>
      <c r="V1738">
        <v>24</v>
      </c>
      <c r="W1738">
        <v>0</v>
      </c>
      <c r="X1738" t="s">
        <v>1428</v>
      </c>
      <c r="Y1738">
        <v>45.237000000000002</v>
      </c>
      <c r="Z1738">
        <v>60</v>
      </c>
      <c r="AB1738" t="s">
        <v>52</v>
      </c>
      <c r="AC1738">
        <v>10.170999999999999</v>
      </c>
      <c r="AD1738" t="s">
        <v>1933</v>
      </c>
      <c r="AE1738">
        <v>69.679905000000005</v>
      </c>
      <c r="AF1738">
        <v>18.971195000000002</v>
      </c>
      <c r="AG1738" t="s">
        <v>31</v>
      </c>
      <c r="AJ1738">
        <v>150</v>
      </c>
      <c r="AK1738" t="s">
        <v>2595</v>
      </c>
      <c r="AN1738">
        <v>18</v>
      </c>
      <c r="AO1738" t="s">
        <v>1931</v>
      </c>
      <c r="AP1738">
        <v>12</v>
      </c>
      <c r="AQ1738">
        <v>12</v>
      </c>
      <c r="AX1738" t="s">
        <v>31</v>
      </c>
      <c r="AY1738" t="s">
        <v>31</v>
      </c>
    </row>
    <row r="1739" spans="1:51">
      <c r="A1739" t="s">
        <v>722</v>
      </c>
      <c r="B1739" t="s">
        <v>71</v>
      </c>
      <c r="C1739" t="s">
        <v>1738</v>
      </c>
      <c r="D1739" t="s">
        <v>25</v>
      </c>
      <c r="E1739" t="s">
        <v>1929</v>
      </c>
      <c r="F1739" t="s">
        <v>3070</v>
      </c>
      <c r="G1739" t="s">
        <v>1927</v>
      </c>
      <c r="I1739">
        <v>68.849999999999994</v>
      </c>
      <c r="J1739">
        <v>19.489999999999998</v>
      </c>
      <c r="K1739" t="s">
        <v>1932</v>
      </c>
      <c r="L1739" t="s">
        <v>2398</v>
      </c>
      <c r="M1739">
        <v>2010</v>
      </c>
      <c r="N1739" t="s">
        <v>225</v>
      </c>
      <c r="Q1739">
        <v>4</v>
      </c>
      <c r="R1739">
        <v>0</v>
      </c>
      <c r="S1739">
        <v>28</v>
      </c>
      <c r="T1739">
        <v>12</v>
      </c>
      <c r="V1739">
        <v>24</v>
      </c>
      <c r="W1739">
        <v>0</v>
      </c>
      <c r="X1739" t="s">
        <v>1428</v>
      </c>
      <c r="Y1739">
        <v>32.182000000000002</v>
      </c>
      <c r="Z1739">
        <v>60</v>
      </c>
      <c r="AB1739" t="s">
        <v>52</v>
      </c>
      <c r="AC1739">
        <v>5.1609999999999996</v>
      </c>
      <c r="AD1739" t="s">
        <v>1933</v>
      </c>
      <c r="AE1739">
        <v>69.679905000000005</v>
      </c>
      <c r="AF1739">
        <v>18.971195000000002</v>
      </c>
      <c r="AG1739" t="s">
        <v>31</v>
      </c>
      <c r="AJ1739">
        <v>150</v>
      </c>
      <c r="AK1739" t="s">
        <v>2595</v>
      </c>
      <c r="AN1739">
        <v>18</v>
      </c>
      <c r="AO1739" t="s">
        <v>1931</v>
      </c>
      <c r="AP1739">
        <v>12</v>
      </c>
      <c r="AQ1739">
        <v>12</v>
      </c>
      <c r="AX1739" t="s">
        <v>31</v>
      </c>
      <c r="AY1739" t="s">
        <v>31</v>
      </c>
    </row>
    <row r="1740" spans="1:51">
      <c r="A1740" t="s">
        <v>722</v>
      </c>
      <c r="B1740" t="s">
        <v>71</v>
      </c>
      <c r="C1740" t="s">
        <v>1738</v>
      </c>
      <c r="D1740" t="s">
        <v>25</v>
      </c>
      <c r="E1740" t="s">
        <v>1929</v>
      </c>
      <c r="F1740" t="s">
        <v>3070</v>
      </c>
      <c r="G1740" t="s">
        <v>1927</v>
      </c>
      <c r="I1740">
        <v>68.849999999999994</v>
      </c>
      <c r="J1740">
        <v>19.489999999999998</v>
      </c>
      <c r="K1740" t="s">
        <v>1932</v>
      </c>
      <c r="L1740" t="s">
        <v>2398</v>
      </c>
      <c r="M1740">
        <v>2010</v>
      </c>
      <c r="N1740" t="s">
        <v>225</v>
      </c>
      <c r="Q1740">
        <v>4</v>
      </c>
      <c r="R1740">
        <v>0</v>
      </c>
      <c r="S1740">
        <v>28</v>
      </c>
      <c r="T1740">
        <v>15</v>
      </c>
      <c r="V1740">
        <v>24</v>
      </c>
      <c r="W1740">
        <v>0</v>
      </c>
      <c r="X1740" t="s">
        <v>1428</v>
      </c>
      <c r="Y1740">
        <v>26.11</v>
      </c>
      <c r="Z1740">
        <v>60</v>
      </c>
      <c r="AB1740" t="s">
        <v>52</v>
      </c>
      <c r="AC1740">
        <v>4.25</v>
      </c>
      <c r="AD1740" t="s">
        <v>1933</v>
      </c>
      <c r="AE1740">
        <v>69.679905000000005</v>
      </c>
      <c r="AF1740">
        <v>18.971195000000002</v>
      </c>
      <c r="AG1740" t="s">
        <v>31</v>
      </c>
      <c r="AJ1740">
        <v>150</v>
      </c>
      <c r="AK1740" t="s">
        <v>2595</v>
      </c>
      <c r="AN1740">
        <v>18</v>
      </c>
      <c r="AO1740" t="s">
        <v>1931</v>
      </c>
      <c r="AP1740">
        <v>12</v>
      </c>
      <c r="AQ1740">
        <v>12</v>
      </c>
      <c r="AX1740" t="s">
        <v>31</v>
      </c>
      <c r="AY1740" t="s">
        <v>31</v>
      </c>
    </row>
    <row r="1741" spans="1:51">
      <c r="A1741" t="s">
        <v>722</v>
      </c>
      <c r="B1741" t="s">
        <v>71</v>
      </c>
      <c r="C1741" t="s">
        <v>1738</v>
      </c>
      <c r="D1741" t="s">
        <v>25</v>
      </c>
      <c r="E1741" t="s">
        <v>1929</v>
      </c>
      <c r="F1741" t="s">
        <v>3070</v>
      </c>
      <c r="G1741" t="s">
        <v>1927</v>
      </c>
      <c r="I1741">
        <v>68.849999999999994</v>
      </c>
      <c r="J1741">
        <v>19.489999999999998</v>
      </c>
      <c r="K1741" t="s">
        <v>1932</v>
      </c>
      <c r="L1741" t="s">
        <v>2398</v>
      </c>
      <c r="M1741">
        <v>2010</v>
      </c>
      <c r="N1741" t="s">
        <v>225</v>
      </c>
      <c r="Q1741">
        <v>4</v>
      </c>
      <c r="R1741">
        <v>0</v>
      </c>
      <c r="S1741">
        <v>28</v>
      </c>
      <c r="T1741">
        <v>18</v>
      </c>
      <c r="V1741">
        <v>24</v>
      </c>
      <c r="W1741">
        <v>0</v>
      </c>
      <c r="X1741" t="s">
        <v>1428</v>
      </c>
      <c r="Y1741">
        <v>19.279</v>
      </c>
      <c r="Z1741">
        <v>60</v>
      </c>
      <c r="AB1741" t="s">
        <v>52</v>
      </c>
      <c r="AC1741">
        <v>1.0629999999999999</v>
      </c>
      <c r="AD1741" t="s">
        <v>1933</v>
      </c>
      <c r="AE1741">
        <v>69.679905000000005</v>
      </c>
      <c r="AF1741">
        <v>18.971195000000002</v>
      </c>
      <c r="AG1741" t="s">
        <v>31</v>
      </c>
      <c r="AJ1741">
        <v>150</v>
      </c>
      <c r="AK1741" t="s">
        <v>2595</v>
      </c>
      <c r="AN1741">
        <v>18</v>
      </c>
      <c r="AO1741" t="s">
        <v>1931</v>
      </c>
      <c r="AP1741">
        <v>12</v>
      </c>
      <c r="AQ1741">
        <v>12</v>
      </c>
      <c r="AX1741" t="s">
        <v>31</v>
      </c>
      <c r="AY1741" t="s">
        <v>31</v>
      </c>
    </row>
    <row r="1742" spans="1:51">
      <c r="A1742" t="s">
        <v>722</v>
      </c>
      <c r="B1742" t="s">
        <v>71</v>
      </c>
      <c r="C1742" t="s">
        <v>1738</v>
      </c>
      <c r="D1742" t="s">
        <v>25</v>
      </c>
      <c r="E1742" t="s">
        <v>1929</v>
      </c>
      <c r="F1742" t="s">
        <v>3070</v>
      </c>
      <c r="G1742" t="s">
        <v>1927</v>
      </c>
      <c r="I1742">
        <v>68.849999999999994</v>
      </c>
      <c r="J1742">
        <v>19.489999999999998</v>
      </c>
      <c r="K1742" t="s">
        <v>1932</v>
      </c>
      <c r="L1742" t="s">
        <v>2398</v>
      </c>
      <c r="M1742">
        <v>2010</v>
      </c>
      <c r="N1742" t="s">
        <v>225</v>
      </c>
      <c r="Q1742">
        <v>4</v>
      </c>
      <c r="R1742">
        <v>0</v>
      </c>
      <c r="S1742">
        <v>28</v>
      </c>
      <c r="T1742">
        <v>21</v>
      </c>
      <c r="V1742">
        <v>24</v>
      </c>
      <c r="W1742">
        <v>0</v>
      </c>
      <c r="X1742" t="s">
        <v>1428</v>
      </c>
      <c r="Y1742">
        <v>19.126999999999999</v>
      </c>
      <c r="Z1742">
        <v>60</v>
      </c>
      <c r="AB1742" t="s">
        <v>52</v>
      </c>
      <c r="AC1742">
        <v>1.8220000000000001</v>
      </c>
      <c r="AD1742" t="s">
        <v>1933</v>
      </c>
      <c r="AE1742">
        <v>69.679905000000005</v>
      </c>
      <c r="AF1742">
        <v>18.971195000000002</v>
      </c>
      <c r="AG1742" t="s">
        <v>31</v>
      </c>
      <c r="AJ1742">
        <v>150</v>
      </c>
      <c r="AK1742" t="s">
        <v>2595</v>
      </c>
      <c r="AN1742">
        <v>18</v>
      </c>
      <c r="AO1742" t="s">
        <v>1931</v>
      </c>
      <c r="AP1742">
        <v>12</v>
      </c>
      <c r="AQ1742">
        <v>12</v>
      </c>
      <c r="AX1742" t="s">
        <v>31</v>
      </c>
      <c r="AY1742" t="s">
        <v>31</v>
      </c>
    </row>
    <row r="1743" spans="1:51">
      <c r="A1743" t="s">
        <v>722</v>
      </c>
      <c r="B1743" t="s">
        <v>71</v>
      </c>
      <c r="C1743" t="s">
        <v>1738</v>
      </c>
      <c r="D1743" t="s">
        <v>25</v>
      </c>
      <c r="E1743" t="s">
        <v>1929</v>
      </c>
      <c r="F1743" t="s">
        <v>3070</v>
      </c>
      <c r="G1743" t="s">
        <v>1927</v>
      </c>
      <c r="I1743">
        <v>68.849999999999994</v>
      </c>
      <c r="J1743">
        <v>19.489999999999998</v>
      </c>
      <c r="K1743" t="s">
        <v>1932</v>
      </c>
      <c r="L1743" t="s">
        <v>2398</v>
      </c>
      <c r="M1743">
        <v>2010</v>
      </c>
      <c r="N1743" t="s">
        <v>225</v>
      </c>
      <c r="Q1743">
        <v>4</v>
      </c>
      <c r="R1743">
        <v>0</v>
      </c>
      <c r="S1743">
        <v>56</v>
      </c>
      <c r="T1743">
        <v>9</v>
      </c>
      <c r="V1743">
        <v>24</v>
      </c>
      <c r="W1743">
        <v>0</v>
      </c>
      <c r="X1743" t="s">
        <v>1428</v>
      </c>
      <c r="Y1743">
        <v>28.843</v>
      </c>
      <c r="Z1743">
        <v>60</v>
      </c>
      <c r="AB1743" t="s">
        <v>52</v>
      </c>
      <c r="AC1743">
        <v>3.036</v>
      </c>
      <c r="AD1743" t="s">
        <v>1933</v>
      </c>
      <c r="AE1743">
        <v>69.679905000000005</v>
      </c>
      <c r="AF1743">
        <v>18.971195000000002</v>
      </c>
      <c r="AG1743" t="s">
        <v>31</v>
      </c>
      <c r="AJ1743">
        <v>150</v>
      </c>
      <c r="AK1743" t="s">
        <v>2595</v>
      </c>
      <c r="AN1743">
        <v>18</v>
      </c>
      <c r="AO1743" t="s">
        <v>1931</v>
      </c>
      <c r="AP1743">
        <v>12</v>
      </c>
      <c r="AQ1743">
        <v>12</v>
      </c>
      <c r="AX1743" t="s">
        <v>31</v>
      </c>
      <c r="AY1743" t="s">
        <v>31</v>
      </c>
    </row>
    <row r="1744" spans="1:51">
      <c r="A1744" t="s">
        <v>722</v>
      </c>
      <c r="B1744" t="s">
        <v>71</v>
      </c>
      <c r="C1744" t="s">
        <v>1738</v>
      </c>
      <c r="D1744" t="s">
        <v>25</v>
      </c>
      <c r="E1744" t="s">
        <v>1929</v>
      </c>
      <c r="F1744" t="s">
        <v>3070</v>
      </c>
      <c r="G1744" t="s">
        <v>1927</v>
      </c>
      <c r="I1744">
        <v>68.849999999999994</v>
      </c>
      <c r="J1744">
        <v>19.489999999999998</v>
      </c>
      <c r="K1744" t="s">
        <v>1932</v>
      </c>
      <c r="L1744" t="s">
        <v>2398</v>
      </c>
      <c r="M1744">
        <v>2010</v>
      </c>
      <c r="N1744" t="s">
        <v>225</v>
      </c>
      <c r="Q1744">
        <v>4</v>
      </c>
      <c r="R1744">
        <v>0</v>
      </c>
      <c r="S1744">
        <v>56</v>
      </c>
      <c r="T1744">
        <v>12</v>
      </c>
      <c r="V1744">
        <v>24</v>
      </c>
      <c r="W1744">
        <v>0</v>
      </c>
      <c r="X1744" t="s">
        <v>1428</v>
      </c>
      <c r="Y1744">
        <v>19.431000000000001</v>
      </c>
      <c r="Z1744">
        <v>60</v>
      </c>
      <c r="AB1744" t="s">
        <v>52</v>
      </c>
      <c r="AC1744">
        <v>3.1880000000000002</v>
      </c>
      <c r="AD1744" t="s">
        <v>1933</v>
      </c>
      <c r="AE1744">
        <v>69.679905000000005</v>
      </c>
      <c r="AF1744">
        <v>18.971195000000002</v>
      </c>
      <c r="AG1744" t="s">
        <v>31</v>
      </c>
      <c r="AJ1744">
        <v>150</v>
      </c>
      <c r="AK1744" t="s">
        <v>2595</v>
      </c>
      <c r="AN1744">
        <v>18</v>
      </c>
      <c r="AO1744" t="s">
        <v>1931</v>
      </c>
      <c r="AP1744">
        <v>12</v>
      </c>
      <c r="AQ1744">
        <v>12</v>
      </c>
      <c r="AX1744" t="s">
        <v>31</v>
      </c>
      <c r="AY1744" t="s">
        <v>31</v>
      </c>
    </row>
    <row r="1745" spans="1:51">
      <c r="A1745" t="s">
        <v>722</v>
      </c>
      <c r="B1745" t="s">
        <v>71</v>
      </c>
      <c r="C1745" t="s">
        <v>1738</v>
      </c>
      <c r="D1745" t="s">
        <v>25</v>
      </c>
      <c r="E1745" t="s">
        <v>1929</v>
      </c>
      <c r="F1745" t="s">
        <v>3070</v>
      </c>
      <c r="G1745" t="s">
        <v>1927</v>
      </c>
      <c r="I1745">
        <v>68.849999999999994</v>
      </c>
      <c r="J1745">
        <v>19.489999999999998</v>
      </c>
      <c r="K1745" t="s">
        <v>1932</v>
      </c>
      <c r="L1745" t="s">
        <v>2398</v>
      </c>
      <c r="M1745">
        <v>2010</v>
      </c>
      <c r="N1745" t="s">
        <v>225</v>
      </c>
      <c r="Q1745">
        <v>4</v>
      </c>
      <c r="R1745">
        <v>0</v>
      </c>
      <c r="S1745">
        <v>56</v>
      </c>
      <c r="T1745">
        <v>15</v>
      </c>
      <c r="V1745">
        <v>24</v>
      </c>
      <c r="W1745">
        <v>0</v>
      </c>
      <c r="X1745" t="s">
        <v>1428</v>
      </c>
      <c r="Y1745">
        <v>14.877000000000001</v>
      </c>
      <c r="Z1745">
        <v>60</v>
      </c>
      <c r="AB1745" t="s">
        <v>52</v>
      </c>
      <c r="AC1745">
        <v>2.125</v>
      </c>
      <c r="AD1745" t="s">
        <v>1933</v>
      </c>
      <c r="AE1745">
        <v>69.679905000000005</v>
      </c>
      <c r="AF1745">
        <v>18.971195000000002</v>
      </c>
      <c r="AG1745" t="s">
        <v>31</v>
      </c>
      <c r="AJ1745">
        <v>150</v>
      </c>
      <c r="AK1745" t="s">
        <v>2595</v>
      </c>
      <c r="AN1745">
        <v>18</v>
      </c>
      <c r="AO1745" t="s">
        <v>1931</v>
      </c>
      <c r="AP1745">
        <v>12</v>
      </c>
      <c r="AQ1745">
        <v>12</v>
      </c>
      <c r="AX1745" t="s">
        <v>31</v>
      </c>
      <c r="AY1745" t="s">
        <v>31</v>
      </c>
    </row>
    <row r="1746" spans="1:51">
      <c r="A1746" t="s">
        <v>722</v>
      </c>
      <c r="B1746" t="s">
        <v>71</v>
      </c>
      <c r="C1746" t="s">
        <v>1738</v>
      </c>
      <c r="D1746" t="s">
        <v>25</v>
      </c>
      <c r="E1746" t="s">
        <v>1929</v>
      </c>
      <c r="F1746" t="s">
        <v>3070</v>
      </c>
      <c r="G1746" t="s">
        <v>1927</v>
      </c>
      <c r="I1746">
        <v>68.849999999999994</v>
      </c>
      <c r="J1746">
        <v>19.489999999999998</v>
      </c>
      <c r="K1746" t="s">
        <v>1932</v>
      </c>
      <c r="L1746" t="s">
        <v>2398</v>
      </c>
      <c r="M1746">
        <v>2010</v>
      </c>
      <c r="N1746" t="s">
        <v>225</v>
      </c>
      <c r="Q1746">
        <v>4</v>
      </c>
      <c r="R1746">
        <v>0</v>
      </c>
      <c r="S1746">
        <v>56</v>
      </c>
      <c r="T1746">
        <v>18</v>
      </c>
      <c r="V1746">
        <v>24</v>
      </c>
      <c r="W1746">
        <v>0</v>
      </c>
      <c r="X1746" t="s">
        <v>1428</v>
      </c>
      <c r="Y1746">
        <v>10.474</v>
      </c>
      <c r="Z1746">
        <v>60</v>
      </c>
      <c r="AB1746" t="s">
        <v>52</v>
      </c>
      <c r="AC1746">
        <v>1.518</v>
      </c>
      <c r="AD1746" t="s">
        <v>1933</v>
      </c>
      <c r="AE1746">
        <v>69.679905000000005</v>
      </c>
      <c r="AF1746">
        <v>18.971195000000002</v>
      </c>
      <c r="AG1746" t="s">
        <v>31</v>
      </c>
      <c r="AJ1746">
        <v>150</v>
      </c>
      <c r="AK1746" t="s">
        <v>2595</v>
      </c>
      <c r="AN1746">
        <v>18</v>
      </c>
      <c r="AO1746" t="s">
        <v>1931</v>
      </c>
      <c r="AP1746">
        <v>12</v>
      </c>
      <c r="AQ1746">
        <v>12</v>
      </c>
      <c r="AX1746" t="s">
        <v>31</v>
      </c>
      <c r="AY1746" t="s">
        <v>31</v>
      </c>
    </row>
    <row r="1747" spans="1:51">
      <c r="A1747" t="s">
        <v>722</v>
      </c>
      <c r="B1747" t="s">
        <v>71</v>
      </c>
      <c r="C1747" t="s">
        <v>1738</v>
      </c>
      <c r="D1747" t="s">
        <v>25</v>
      </c>
      <c r="E1747" t="s">
        <v>1929</v>
      </c>
      <c r="F1747" t="s">
        <v>3070</v>
      </c>
      <c r="G1747" t="s">
        <v>1927</v>
      </c>
      <c r="I1747">
        <v>68.849999999999994</v>
      </c>
      <c r="J1747">
        <v>19.489999999999998</v>
      </c>
      <c r="K1747" t="s">
        <v>1932</v>
      </c>
      <c r="L1747" t="s">
        <v>2398</v>
      </c>
      <c r="M1747">
        <v>2010</v>
      </c>
      <c r="N1747" t="s">
        <v>225</v>
      </c>
      <c r="Q1747">
        <v>4</v>
      </c>
      <c r="R1747">
        <v>0</v>
      </c>
      <c r="S1747">
        <v>56</v>
      </c>
      <c r="T1747">
        <v>21</v>
      </c>
      <c r="V1747">
        <v>24</v>
      </c>
      <c r="W1747">
        <v>0</v>
      </c>
      <c r="X1747" t="s">
        <v>1428</v>
      </c>
      <c r="Y1747">
        <v>9.5640000000000001</v>
      </c>
      <c r="Z1747">
        <v>60</v>
      </c>
      <c r="AB1747" t="s">
        <v>52</v>
      </c>
      <c r="AC1747">
        <v>1.3660000000000001</v>
      </c>
      <c r="AD1747" t="s">
        <v>1933</v>
      </c>
      <c r="AE1747">
        <v>69.679905000000005</v>
      </c>
      <c r="AF1747">
        <v>18.971195000000002</v>
      </c>
      <c r="AG1747" t="s">
        <v>31</v>
      </c>
      <c r="AJ1747">
        <v>150</v>
      </c>
      <c r="AK1747" t="s">
        <v>2595</v>
      </c>
      <c r="AN1747">
        <v>18</v>
      </c>
      <c r="AO1747" t="s">
        <v>1931</v>
      </c>
      <c r="AP1747">
        <v>12</v>
      </c>
      <c r="AQ1747">
        <v>12</v>
      </c>
      <c r="AX1747" t="s">
        <v>31</v>
      </c>
      <c r="AY1747" t="s">
        <v>31</v>
      </c>
    </row>
    <row r="1748" spans="1:51">
      <c r="A1748" t="s">
        <v>742</v>
      </c>
      <c r="B1748" t="s">
        <v>71</v>
      </c>
      <c r="C1748" t="s">
        <v>1738</v>
      </c>
      <c r="D1748" t="s">
        <v>25</v>
      </c>
      <c r="E1748" t="s">
        <v>26</v>
      </c>
      <c r="G1748" t="s">
        <v>1934</v>
      </c>
      <c r="H1748" t="s">
        <v>1935</v>
      </c>
      <c r="I1748">
        <v>68.849999999999994</v>
      </c>
      <c r="J1748">
        <v>19.489999999999998</v>
      </c>
      <c r="K1748">
        <v>200</v>
      </c>
      <c r="L1748" t="s">
        <v>2398</v>
      </c>
      <c r="M1748" t="s">
        <v>2702</v>
      </c>
      <c r="N1748" t="s">
        <v>225</v>
      </c>
      <c r="T1748">
        <v>18</v>
      </c>
      <c r="U1748">
        <v>18</v>
      </c>
      <c r="V1748">
        <v>12</v>
      </c>
      <c r="W1748">
        <v>12</v>
      </c>
      <c r="X1748" t="s">
        <v>1691</v>
      </c>
      <c r="Y1748">
        <v>0</v>
      </c>
      <c r="Z1748">
        <v>0</v>
      </c>
      <c r="AA1748">
        <v>10</v>
      </c>
      <c r="AB1748" t="s">
        <v>297</v>
      </c>
      <c r="AC1748">
        <v>0</v>
      </c>
      <c r="AG1748" t="s">
        <v>31</v>
      </c>
      <c r="AI1748" t="s">
        <v>1936</v>
      </c>
      <c r="AJ1748" t="s">
        <v>1937</v>
      </c>
      <c r="AK1748" t="s">
        <v>2595</v>
      </c>
      <c r="AX1748" t="s">
        <v>31</v>
      </c>
      <c r="AY1748" t="s">
        <v>31</v>
      </c>
    </row>
    <row r="1749" spans="1:51">
      <c r="A1749" t="s">
        <v>742</v>
      </c>
      <c r="B1749" t="s">
        <v>71</v>
      </c>
      <c r="C1749" t="s">
        <v>1738</v>
      </c>
      <c r="D1749" t="s">
        <v>25</v>
      </c>
      <c r="E1749" t="s">
        <v>26</v>
      </c>
      <c r="G1749" t="s">
        <v>1934</v>
      </c>
      <c r="H1749" t="s">
        <v>1935</v>
      </c>
      <c r="I1749">
        <v>67.7333</v>
      </c>
      <c r="J1749">
        <v>24.85</v>
      </c>
      <c r="K1749">
        <v>200</v>
      </c>
      <c r="L1749" t="s">
        <v>2398</v>
      </c>
      <c r="M1749" t="s">
        <v>2702</v>
      </c>
      <c r="N1749" t="s">
        <v>225</v>
      </c>
      <c r="T1749">
        <v>18</v>
      </c>
      <c r="U1749">
        <v>18</v>
      </c>
      <c r="V1749">
        <v>12</v>
      </c>
      <c r="W1749">
        <v>12</v>
      </c>
      <c r="X1749" t="s">
        <v>1691</v>
      </c>
      <c r="Y1749">
        <v>2.1579999999999999</v>
      </c>
      <c r="Z1749">
        <v>7</v>
      </c>
      <c r="AA1749">
        <v>10</v>
      </c>
      <c r="AB1749" t="s">
        <v>297</v>
      </c>
      <c r="AC1749">
        <v>0.19400000000000001</v>
      </c>
      <c r="AG1749" t="s">
        <v>31</v>
      </c>
      <c r="AI1749" t="s">
        <v>1936</v>
      </c>
      <c r="AJ1749" t="s">
        <v>1937</v>
      </c>
      <c r="AK1749" t="s">
        <v>2595</v>
      </c>
      <c r="AX1749" t="s">
        <v>31</v>
      </c>
      <c r="AY1749" t="s">
        <v>31</v>
      </c>
    </row>
    <row r="1750" spans="1:51">
      <c r="A1750" t="s">
        <v>742</v>
      </c>
      <c r="B1750" t="s">
        <v>71</v>
      </c>
      <c r="C1750" t="s">
        <v>1738</v>
      </c>
      <c r="D1750" t="s">
        <v>25</v>
      </c>
      <c r="E1750" t="s">
        <v>26</v>
      </c>
      <c r="G1750" t="s">
        <v>1934</v>
      </c>
      <c r="H1750" t="s">
        <v>1935</v>
      </c>
      <c r="I1750">
        <v>67.7333</v>
      </c>
      <c r="J1750">
        <v>24.85</v>
      </c>
      <c r="K1750">
        <v>200</v>
      </c>
      <c r="L1750" t="s">
        <v>2398</v>
      </c>
      <c r="M1750" t="s">
        <v>2702</v>
      </c>
      <c r="N1750" t="s">
        <v>225</v>
      </c>
      <c r="T1750">
        <v>18</v>
      </c>
      <c r="U1750">
        <v>18</v>
      </c>
      <c r="V1750">
        <v>12</v>
      </c>
      <c r="W1750">
        <v>12</v>
      </c>
      <c r="X1750" t="s">
        <v>1691</v>
      </c>
      <c r="Y1750">
        <v>3.6360000000000001</v>
      </c>
      <c r="Z1750">
        <v>14</v>
      </c>
      <c r="AA1750">
        <v>10</v>
      </c>
      <c r="AB1750" t="s">
        <v>297</v>
      </c>
      <c r="AC1750">
        <v>0.19400000000000001</v>
      </c>
      <c r="AG1750" t="s">
        <v>31</v>
      </c>
      <c r="AI1750" t="s">
        <v>1936</v>
      </c>
      <c r="AJ1750" t="s">
        <v>1937</v>
      </c>
      <c r="AK1750" t="s">
        <v>2595</v>
      </c>
      <c r="AX1750" t="s">
        <v>31</v>
      </c>
      <c r="AY1750" t="s">
        <v>31</v>
      </c>
    </row>
    <row r="1751" spans="1:51">
      <c r="A1751" t="s">
        <v>742</v>
      </c>
      <c r="B1751" t="s">
        <v>71</v>
      </c>
      <c r="C1751" t="s">
        <v>1738</v>
      </c>
      <c r="D1751" t="s">
        <v>25</v>
      </c>
      <c r="E1751" t="s">
        <v>26</v>
      </c>
      <c r="G1751" t="s">
        <v>1934</v>
      </c>
      <c r="H1751" t="s">
        <v>1935</v>
      </c>
      <c r="I1751">
        <v>67.7333</v>
      </c>
      <c r="J1751">
        <v>24.85</v>
      </c>
      <c r="K1751">
        <v>200</v>
      </c>
      <c r="L1751" t="s">
        <v>2398</v>
      </c>
      <c r="M1751" t="s">
        <v>2702</v>
      </c>
      <c r="N1751" t="s">
        <v>225</v>
      </c>
      <c r="T1751">
        <v>18</v>
      </c>
      <c r="U1751">
        <v>18</v>
      </c>
      <c r="V1751">
        <v>12</v>
      </c>
      <c r="W1751">
        <v>12</v>
      </c>
      <c r="X1751" t="s">
        <v>1691</v>
      </c>
      <c r="Y1751">
        <v>4.3879999999999999</v>
      </c>
      <c r="Z1751">
        <v>28</v>
      </c>
      <c r="AA1751">
        <v>10</v>
      </c>
      <c r="AB1751" t="s">
        <v>297</v>
      </c>
      <c r="AC1751">
        <v>0.34</v>
      </c>
      <c r="AG1751" t="s">
        <v>31</v>
      </c>
      <c r="AI1751" t="s">
        <v>1936</v>
      </c>
      <c r="AJ1751" t="s">
        <v>1937</v>
      </c>
      <c r="AK1751" t="s">
        <v>2595</v>
      </c>
      <c r="AX1751" t="s">
        <v>31</v>
      </c>
      <c r="AY1751" t="s">
        <v>31</v>
      </c>
    </row>
    <row r="1752" spans="1:51">
      <c r="A1752" t="s">
        <v>742</v>
      </c>
      <c r="B1752" t="s">
        <v>71</v>
      </c>
      <c r="C1752" t="s">
        <v>1738</v>
      </c>
      <c r="D1752" t="s">
        <v>25</v>
      </c>
      <c r="E1752" t="s">
        <v>26</v>
      </c>
      <c r="G1752" t="s">
        <v>1934</v>
      </c>
      <c r="H1752" t="s">
        <v>1935</v>
      </c>
      <c r="I1752">
        <v>67.7333</v>
      </c>
      <c r="J1752">
        <v>24.85</v>
      </c>
      <c r="K1752">
        <v>200</v>
      </c>
      <c r="L1752" t="s">
        <v>2398</v>
      </c>
      <c r="M1752" t="s">
        <v>2702</v>
      </c>
      <c r="N1752" t="s">
        <v>225</v>
      </c>
      <c r="T1752">
        <v>18</v>
      </c>
      <c r="U1752">
        <v>18</v>
      </c>
      <c r="V1752">
        <v>12</v>
      </c>
      <c r="W1752">
        <v>12</v>
      </c>
      <c r="X1752" t="s">
        <v>1691</v>
      </c>
      <c r="Y1752">
        <v>4.4119999999999999</v>
      </c>
      <c r="Z1752">
        <v>49</v>
      </c>
      <c r="AA1752">
        <v>10</v>
      </c>
      <c r="AB1752" t="s">
        <v>297</v>
      </c>
      <c r="AC1752">
        <v>0.27300000000000002</v>
      </c>
      <c r="AG1752" t="s">
        <v>31</v>
      </c>
      <c r="AI1752" t="s">
        <v>1936</v>
      </c>
      <c r="AJ1752" t="s">
        <v>1937</v>
      </c>
      <c r="AK1752" t="s">
        <v>2595</v>
      </c>
      <c r="AX1752" t="s">
        <v>31</v>
      </c>
      <c r="AY1752" t="s">
        <v>31</v>
      </c>
    </row>
    <row r="1753" spans="1:51">
      <c r="A1753" t="s">
        <v>742</v>
      </c>
      <c r="B1753" t="s">
        <v>71</v>
      </c>
      <c r="C1753" t="s">
        <v>1738</v>
      </c>
      <c r="D1753" t="s">
        <v>25</v>
      </c>
      <c r="E1753" t="s">
        <v>26</v>
      </c>
      <c r="G1753" t="s">
        <v>1934</v>
      </c>
      <c r="H1753" t="s">
        <v>1935</v>
      </c>
      <c r="I1753">
        <v>67.7333</v>
      </c>
      <c r="J1753">
        <v>24.85</v>
      </c>
      <c r="K1753">
        <v>200</v>
      </c>
      <c r="L1753" t="s">
        <v>2398</v>
      </c>
      <c r="M1753" t="s">
        <v>2702</v>
      </c>
      <c r="N1753" t="s">
        <v>225</v>
      </c>
      <c r="T1753">
        <v>18</v>
      </c>
      <c r="U1753">
        <v>18</v>
      </c>
      <c r="V1753">
        <v>12</v>
      </c>
      <c r="W1753">
        <v>12</v>
      </c>
      <c r="X1753" t="s">
        <v>1691</v>
      </c>
      <c r="Y1753">
        <v>4.4359999999999999</v>
      </c>
      <c r="Z1753">
        <v>70</v>
      </c>
      <c r="AA1753">
        <v>10</v>
      </c>
      <c r="AB1753" t="s">
        <v>297</v>
      </c>
      <c r="AC1753">
        <v>0.33900000000000002</v>
      </c>
      <c r="AG1753" t="s">
        <v>31</v>
      </c>
      <c r="AI1753" t="s">
        <v>1936</v>
      </c>
      <c r="AJ1753" t="s">
        <v>1937</v>
      </c>
      <c r="AK1753" t="s">
        <v>2595</v>
      </c>
      <c r="AX1753" t="s">
        <v>31</v>
      </c>
      <c r="AY1753" t="s">
        <v>31</v>
      </c>
    </row>
    <row r="1754" spans="1:51">
      <c r="A1754" t="s">
        <v>742</v>
      </c>
      <c r="B1754" t="s">
        <v>71</v>
      </c>
      <c r="C1754" t="s">
        <v>1738</v>
      </c>
      <c r="D1754" t="s">
        <v>25</v>
      </c>
      <c r="E1754" t="s">
        <v>26</v>
      </c>
      <c r="G1754" t="s">
        <v>1934</v>
      </c>
      <c r="H1754" t="s">
        <v>1935</v>
      </c>
      <c r="I1754">
        <v>67.7333</v>
      </c>
      <c r="J1754">
        <v>24.85</v>
      </c>
      <c r="K1754">
        <v>200</v>
      </c>
      <c r="L1754" t="s">
        <v>2398</v>
      </c>
      <c r="M1754" t="s">
        <v>2702</v>
      </c>
      <c r="N1754" t="s">
        <v>225</v>
      </c>
      <c r="T1754">
        <v>18</v>
      </c>
      <c r="U1754">
        <v>18</v>
      </c>
      <c r="V1754">
        <v>12</v>
      </c>
      <c r="W1754">
        <v>12</v>
      </c>
      <c r="X1754" t="s">
        <v>1691</v>
      </c>
      <c r="Y1754">
        <v>4.4119999999999999</v>
      </c>
      <c r="Z1754">
        <v>84</v>
      </c>
      <c r="AA1754">
        <v>10</v>
      </c>
      <c r="AB1754" t="s">
        <v>297</v>
      </c>
      <c r="AC1754">
        <v>0.29099999999999998</v>
      </c>
      <c r="AG1754" t="s">
        <v>31</v>
      </c>
      <c r="AI1754" t="s">
        <v>1936</v>
      </c>
      <c r="AJ1754" t="s">
        <v>1937</v>
      </c>
      <c r="AK1754" t="s">
        <v>2595</v>
      </c>
      <c r="AX1754" t="s">
        <v>31</v>
      </c>
      <c r="AY1754" t="s">
        <v>31</v>
      </c>
    </row>
    <row r="1755" spans="1:51">
      <c r="A1755" t="s">
        <v>742</v>
      </c>
      <c r="B1755" t="s">
        <v>71</v>
      </c>
      <c r="C1755" t="s">
        <v>1738</v>
      </c>
      <c r="D1755" t="s">
        <v>25</v>
      </c>
      <c r="E1755" t="s">
        <v>26</v>
      </c>
      <c r="G1755" t="s">
        <v>1934</v>
      </c>
      <c r="H1755" t="s">
        <v>1935</v>
      </c>
      <c r="I1755">
        <v>67.7333</v>
      </c>
      <c r="J1755">
        <v>24.85</v>
      </c>
      <c r="K1755">
        <v>200</v>
      </c>
      <c r="L1755" t="s">
        <v>2398</v>
      </c>
      <c r="M1755" t="s">
        <v>2702</v>
      </c>
      <c r="N1755" t="s">
        <v>225</v>
      </c>
      <c r="T1755">
        <v>18</v>
      </c>
      <c r="U1755">
        <v>18</v>
      </c>
      <c r="V1755">
        <v>12</v>
      </c>
      <c r="W1755">
        <v>12</v>
      </c>
      <c r="X1755" t="s">
        <v>1691</v>
      </c>
      <c r="Y1755">
        <v>4.4119999999999999</v>
      </c>
      <c r="Z1755">
        <v>98</v>
      </c>
      <c r="AA1755">
        <v>10</v>
      </c>
      <c r="AB1755" t="s">
        <v>297</v>
      </c>
      <c r="AC1755">
        <v>0.36599999999999999</v>
      </c>
      <c r="AG1755" t="s">
        <v>31</v>
      </c>
      <c r="AI1755" t="s">
        <v>1936</v>
      </c>
      <c r="AJ1755" t="s">
        <v>1937</v>
      </c>
      <c r="AK1755" t="s">
        <v>2595</v>
      </c>
      <c r="AX1755" t="s">
        <v>31</v>
      </c>
      <c r="AY1755" t="s">
        <v>31</v>
      </c>
    </row>
    <row r="1756" spans="1:51">
      <c r="A1756" t="s">
        <v>742</v>
      </c>
      <c r="B1756" t="s">
        <v>71</v>
      </c>
      <c r="C1756" t="s">
        <v>1738</v>
      </c>
      <c r="D1756" t="s">
        <v>25</v>
      </c>
      <c r="E1756" t="s">
        <v>26</v>
      </c>
      <c r="G1756" t="s">
        <v>1934</v>
      </c>
      <c r="H1756" t="s">
        <v>1938</v>
      </c>
      <c r="I1756">
        <v>63.232999999999997</v>
      </c>
      <c r="J1756">
        <v>26.12</v>
      </c>
      <c r="K1756">
        <v>140</v>
      </c>
      <c r="L1756" t="s">
        <v>2398</v>
      </c>
      <c r="M1756" t="s">
        <v>2702</v>
      </c>
      <c r="N1756" t="s">
        <v>225</v>
      </c>
      <c r="T1756">
        <v>18</v>
      </c>
      <c r="U1756">
        <v>18</v>
      </c>
      <c r="V1756">
        <v>12</v>
      </c>
      <c r="W1756">
        <v>12</v>
      </c>
      <c r="X1756" t="s">
        <v>1691</v>
      </c>
      <c r="Y1756">
        <v>0</v>
      </c>
      <c r="Z1756">
        <v>0</v>
      </c>
      <c r="AA1756">
        <v>10</v>
      </c>
      <c r="AB1756" t="s">
        <v>297</v>
      </c>
      <c r="AC1756">
        <v>0</v>
      </c>
      <c r="AG1756" t="s">
        <v>31</v>
      </c>
      <c r="AI1756" t="s">
        <v>1936</v>
      </c>
      <c r="AJ1756" t="s">
        <v>1937</v>
      </c>
      <c r="AK1756" t="s">
        <v>2595</v>
      </c>
      <c r="AX1756" t="s">
        <v>31</v>
      </c>
      <c r="AY1756" t="s">
        <v>31</v>
      </c>
    </row>
    <row r="1757" spans="1:51">
      <c r="A1757" t="s">
        <v>742</v>
      </c>
      <c r="B1757" t="s">
        <v>71</v>
      </c>
      <c r="C1757" t="s">
        <v>1738</v>
      </c>
      <c r="D1757" t="s">
        <v>25</v>
      </c>
      <c r="E1757" t="s">
        <v>26</v>
      </c>
      <c r="G1757" t="s">
        <v>1934</v>
      </c>
      <c r="H1757" t="s">
        <v>1938</v>
      </c>
      <c r="I1757">
        <v>63.232999999999997</v>
      </c>
      <c r="J1757">
        <v>26.12</v>
      </c>
      <c r="K1757">
        <v>140</v>
      </c>
      <c r="L1757" t="s">
        <v>2398</v>
      </c>
      <c r="M1757" t="s">
        <v>2702</v>
      </c>
      <c r="N1757" t="s">
        <v>225</v>
      </c>
      <c r="T1757">
        <v>18</v>
      </c>
      <c r="U1757">
        <v>18</v>
      </c>
      <c r="V1757">
        <v>12</v>
      </c>
      <c r="W1757">
        <v>12</v>
      </c>
      <c r="X1757" t="s">
        <v>1691</v>
      </c>
      <c r="Y1757">
        <v>2.4</v>
      </c>
      <c r="Z1757">
        <v>7</v>
      </c>
      <c r="AA1757">
        <v>10</v>
      </c>
      <c r="AB1757" t="s">
        <v>297</v>
      </c>
      <c r="AC1757">
        <v>0.14699999999999999</v>
      </c>
      <c r="AG1757" t="s">
        <v>31</v>
      </c>
      <c r="AI1757" t="s">
        <v>1936</v>
      </c>
      <c r="AJ1757" t="s">
        <v>1937</v>
      </c>
      <c r="AK1757" t="s">
        <v>2595</v>
      </c>
      <c r="AX1757" t="s">
        <v>31</v>
      </c>
      <c r="AY1757" t="s">
        <v>31</v>
      </c>
    </row>
    <row r="1758" spans="1:51">
      <c r="A1758" t="s">
        <v>742</v>
      </c>
      <c r="B1758" t="s">
        <v>71</v>
      </c>
      <c r="C1758" t="s">
        <v>1738</v>
      </c>
      <c r="D1758" t="s">
        <v>25</v>
      </c>
      <c r="E1758" t="s">
        <v>26</v>
      </c>
      <c r="G1758" t="s">
        <v>1934</v>
      </c>
      <c r="H1758" t="s">
        <v>1938</v>
      </c>
      <c r="I1758">
        <v>63.232999999999997</v>
      </c>
      <c r="J1758">
        <v>26.12</v>
      </c>
      <c r="K1758">
        <v>140</v>
      </c>
      <c r="L1758" t="s">
        <v>2398</v>
      </c>
      <c r="M1758" t="s">
        <v>2702</v>
      </c>
      <c r="N1758" t="s">
        <v>225</v>
      </c>
      <c r="T1758">
        <v>18</v>
      </c>
      <c r="U1758">
        <v>18</v>
      </c>
      <c r="V1758">
        <v>12</v>
      </c>
      <c r="W1758">
        <v>12</v>
      </c>
      <c r="X1758" t="s">
        <v>1691</v>
      </c>
      <c r="Y1758">
        <v>4.218</v>
      </c>
      <c r="Z1758">
        <v>14</v>
      </c>
      <c r="AA1758">
        <v>10</v>
      </c>
      <c r="AB1758" t="s">
        <v>297</v>
      </c>
      <c r="AC1758">
        <v>0.29099999999999998</v>
      </c>
      <c r="AG1758" t="s">
        <v>31</v>
      </c>
      <c r="AI1758" t="s">
        <v>1936</v>
      </c>
      <c r="AJ1758" t="s">
        <v>1937</v>
      </c>
      <c r="AK1758" t="s">
        <v>2595</v>
      </c>
      <c r="AX1758" t="s">
        <v>31</v>
      </c>
      <c r="AY1758" t="s">
        <v>31</v>
      </c>
    </row>
    <row r="1759" spans="1:51">
      <c r="A1759" t="s">
        <v>742</v>
      </c>
      <c r="B1759" t="s">
        <v>71</v>
      </c>
      <c r="C1759" t="s">
        <v>1738</v>
      </c>
      <c r="D1759" t="s">
        <v>25</v>
      </c>
      <c r="E1759" t="s">
        <v>26</v>
      </c>
      <c r="G1759" t="s">
        <v>1934</v>
      </c>
      <c r="H1759" t="s">
        <v>1938</v>
      </c>
      <c r="I1759">
        <v>63.232999999999997</v>
      </c>
      <c r="J1759">
        <v>26.12</v>
      </c>
      <c r="K1759">
        <v>140</v>
      </c>
      <c r="L1759" t="s">
        <v>2398</v>
      </c>
      <c r="M1759" t="s">
        <v>2702</v>
      </c>
      <c r="N1759" t="s">
        <v>225</v>
      </c>
      <c r="T1759">
        <v>18</v>
      </c>
      <c r="U1759">
        <v>18</v>
      </c>
      <c r="V1759">
        <v>12</v>
      </c>
      <c r="W1759">
        <v>12</v>
      </c>
      <c r="X1759" t="s">
        <v>1691</v>
      </c>
      <c r="Y1759">
        <v>5.2359999999999998</v>
      </c>
      <c r="Z1759">
        <v>28</v>
      </c>
      <c r="AA1759">
        <v>10</v>
      </c>
      <c r="AB1759" t="s">
        <v>297</v>
      </c>
      <c r="AC1759">
        <v>0.38800000000000001</v>
      </c>
      <c r="AG1759" t="s">
        <v>31</v>
      </c>
      <c r="AI1759" t="s">
        <v>1936</v>
      </c>
      <c r="AJ1759" t="s">
        <v>1937</v>
      </c>
      <c r="AK1759" t="s">
        <v>2595</v>
      </c>
      <c r="AX1759" t="s">
        <v>31</v>
      </c>
      <c r="AY1759" t="s">
        <v>31</v>
      </c>
    </row>
    <row r="1760" spans="1:51">
      <c r="A1760" t="s">
        <v>742</v>
      </c>
      <c r="B1760" t="s">
        <v>71</v>
      </c>
      <c r="C1760" t="s">
        <v>1738</v>
      </c>
      <c r="D1760" t="s">
        <v>25</v>
      </c>
      <c r="E1760" t="s">
        <v>26</v>
      </c>
      <c r="G1760" t="s">
        <v>1934</v>
      </c>
      <c r="H1760" t="s">
        <v>1938</v>
      </c>
      <c r="I1760">
        <v>63.232999999999997</v>
      </c>
      <c r="J1760">
        <v>26.12</v>
      </c>
      <c r="K1760">
        <v>140</v>
      </c>
      <c r="L1760" t="s">
        <v>2398</v>
      </c>
      <c r="M1760" t="s">
        <v>2702</v>
      </c>
      <c r="N1760" t="s">
        <v>225</v>
      </c>
      <c r="T1760">
        <v>18</v>
      </c>
      <c r="U1760">
        <v>18</v>
      </c>
      <c r="V1760">
        <v>12</v>
      </c>
      <c r="W1760">
        <v>12</v>
      </c>
      <c r="X1760" t="s">
        <v>1691</v>
      </c>
      <c r="Y1760">
        <v>5.8179999999999996</v>
      </c>
      <c r="Z1760">
        <v>49</v>
      </c>
      <c r="AA1760">
        <v>10</v>
      </c>
      <c r="AB1760" t="s">
        <v>297</v>
      </c>
      <c r="AC1760">
        <v>0.36599999999999999</v>
      </c>
      <c r="AG1760" t="s">
        <v>31</v>
      </c>
      <c r="AI1760" t="s">
        <v>1936</v>
      </c>
      <c r="AJ1760" t="s">
        <v>1937</v>
      </c>
      <c r="AK1760" t="s">
        <v>2595</v>
      </c>
      <c r="AX1760" t="s">
        <v>31</v>
      </c>
      <c r="AY1760" t="s">
        <v>31</v>
      </c>
    </row>
    <row r="1761" spans="1:51">
      <c r="A1761" t="s">
        <v>742</v>
      </c>
      <c r="B1761" t="s">
        <v>71</v>
      </c>
      <c r="C1761" t="s">
        <v>1738</v>
      </c>
      <c r="D1761" t="s">
        <v>25</v>
      </c>
      <c r="E1761" t="s">
        <v>26</v>
      </c>
      <c r="G1761" t="s">
        <v>1934</v>
      </c>
      <c r="H1761" t="s">
        <v>1938</v>
      </c>
      <c r="I1761">
        <v>63.232999999999997</v>
      </c>
      <c r="J1761">
        <v>26.12</v>
      </c>
      <c r="K1761">
        <v>140</v>
      </c>
      <c r="L1761" t="s">
        <v>2398</v>
      </c>
      <c r="M1761" t="s">
        <v>2702</v>
      </c>
      <c r="N1761" t="s">
        <v>225</v>
      </c>
      <c r="T1761">
        <v>18</v>
      </c>
      <c r="U1761">
        <v>18</v>
      </c>
      <c r="V1761">
        <v>12</v>
      </c>
      <c r="W1761">
        <v>12</v>
      </c>
      <c r="X1761" t="s">
        <v>1691</v>
      </c>
      <c r="Y1761">
        <v>5.77</v>
      </c>
      <c r="Z1761">
        <v>70</v>
      </c>
      <c r="AA1761">
        <v>10</v>
      </c>
      <c r="AB1761" t="s">
        <v>297</v>
      </c>
      <c r="AC1761">
        <v>0.437</v>
      </c>
      <c r="AG1761" t="s">
        <v>31</v>
      </c>
      <c r="AI1761" t="s">
        <v>1936</v>
      </c>
      <c r="AJ1761" t="s">
        <v>1937</v>
      </c>
      <c r="AK1761" t="s">
        <v>2595</v>
      </c>
      <c r="AX1761" t="s">
        <v>31</v>
      </c>
      <c r="AY1761" t="s">
        <v>31</v>
      </c>
    </row>
    <row r="1762" spans="1:51">
      <c r="A1762" t="s">
        <v>742</v>
      </c>
      <c r="B1762" t="s">
        <v>71</v>
      </c>
      <c r="C1762" t="s">
        <v>1738</v>
      </c>
      <c r="D1762" t="s">
        <v>25</v>
      </c>
      <c r="E1762" t="s">
        <v>26</v>
      </c>
      <c r="G1762" t="s">
        <v>1934</v>
      </c>
      <c r="H1762" t="s">
        <v>1938</v>
      </c>
      <c r="I1762">
        <v>63.232999999999997</v>
      </c>
      <c r="J1762">
        <v>26.12</v>
      </c>
      <c r="K1762">
        <v>140</v>
      </c>
      <c r="L1762" t="s">
        <v>2398</v>
      </c>
      <c r="M1762" t="s">
        <v>2702</v>
      </c>
      <c r="N1762" t="s">
        <v>225</v>
      </c>
      <c r="T1762">
        <v>18</v>
      </c>
      <c r="U1762">
        <v>18</v>
      </c>
      <c r="V1762">
        <v>12</v>
      </c>
      <c r="W1762">
        <v>12</v>
      </c>
      <c r="X1762" t="s">
        <v>1691</v>
      </c>
      <c r="Y1762">
        <v>5.77</v>
      </c>
      <c r="Z1762">
        <v>84</v>
      </c>
      <c r="AA1762">
        <v>10</v>
      </c>
      <c r="AB1762" t="s">
        <v>297</v>
      </c>
      <c r="AC1762">
        <v>0.38800000000000001</v>
      </c>
      <c r="AG1762" t="s">
        <v>31</v>
      </c>
      <c r="AI1762" t="s">
        <v>1936</v>
      </c>
      <c r="AJ1762" t="s">
        <v>1937</v>
      </c>
      <c r="AK1762" t="s">
        <v>2595</v>
      </c>
      <c r="AX1762" t="s">
        <v>31</v>
      </c>
      <c r="AY1762" t="s">
        <v>31</v>
      </c>
    </row>
    <row r="1763" spans="1:51">
      <c r="A1763" t="s">
        <v>742</v>
      </c>
      <c r="B1763" t="s">
        <v>71</v>
      </c>
      <c r="C1763" t="s">
        <v>1738</v>
      </c>
      <c r="D1763" t="s">
        <v>25</v>
      </c>
      <c r="E1763" t="s">
        <v>26</v>
      </c>
      <c r="G1763" t="s">
        <v>1934</v>
      </c>
      <c r="H1763" t="s">
        <v>1938</v>
      </c>
      <c r="I1763">
        <v>63.232999999999997</v>
      </c>
      <c r="J1763">
        <v>26.12</v>
      </c>
      <c r="K1763">
        <v>140</v>
      </c>
      <c r="L1763" t="s">
        <v>2398</v>
      </c>
      <c r="M1763" t="s">
        <v>2702</v>
      </c>
      <c r="N1763" t="s">
        <v>225</v>
      </c>
      <c r="T1763">
        <v>18</v>
      </c>
      <c r="U1763">
        <v>18</v>
      </c>
      <c r="V1763">
        <v>12</v>
      </c>
      <c r="W1763">
        <v>12</v>
      </c>
      <c r="X1763" t="s">
        <v>1691</v>
      </c>
      <c r="Y1763">
        <v>5.7939999999999996</v>
      </c>
      <c r="Z1763">
        <v>98</v>
      </c>
      <c r="AA1763">
        <v>10</v>
      </c>
      <c r="AB1763" t="s">
        <v>297</v>
      </c>
      <c r="AC1763">
        <v>0.38800000000000001</v>
      </c>
      <c r="AG1763" t="s">
        <v>31</v>
      </c>
      <c r="AI1763" t="s">
        <v>1936</v>
      </c>
      <c r="AJ1763" t="s">
        <v>1937</v>
      </c>
      <c r="AK1763" t="s">
        <v>2595</v>
      </c>
      <c r="AX1763" t="s">
        <v>31</v>
      </c>
      <c r="AY1763" t="s">
        <v>31</v>
      </c>
    </row>
    <row r="1764" spans="1:51">
      <c r="A1764" t="s">
        <v>742</v>
      </c>
      <c r="B1764" t="s">
        <v>71</v>
      </c>
      <c r="C1764" t="s">
        <v>1738</v>
      </c>
      <c r="D1764" t="s">
        <v>25</v>
      </c>
      <c r="E1764" t="s">
        <v>26</v>
      </c>
      <c r="G1764" t="s">
        <v>1939</v>
      </c>
      <c r="H1764" t="s">
        <v>1940</v>
      </c>
      <c r="I1764">
        <v>58.167000000000002</v>
      </c>
      <c r="J1764">
        <v>25.533000000000001</v>
      </c>
      <c r="K1764">
        <v>120</v>
      </c>
      <c r="L1764" t="s">
        <v>2398</v>
      </c>
      <c r="M1764" t="s">
        <v>2702</v>
      </c>
      <c r="N1764" t="s">
        <v>225</v>
      </c>
      <c r="T1764">
        <v>18</v>
      </c>
      <c r="U1764">
        <v>18</v>
      </c>
      <c r="V1764">
        <v>12</v>
      </c>
      <c r="W1764">
        <v>12</v>
      </c>
      <c r="X1764" t="s">
        <v>1691</v>
      </c>
      <c r="Y1764">
        <v>0</v>
      </c>
      <c r="Z1764">
        <v>0</v>
      </c>
      <c r="AA1764">
        <v>10</v>
      </c>
      <c r="AB1764" t="s">
        <v>297</v>
      </c>
      <c r="AC1764">
        <v>0</v>
      </c>
      <c r="AG1764" t="s">
        <v>31</v>
      </c>
      <c r="AI1764" t="s">
        <v>1936</v>
      </c>
      <c r="AJ1764" t="s">
        <v>1937</v>
      </c>
      <c r="AK1764" t="s">
        <v>2595</v>
      </c>
      <c r="AX1764" t="s">
        <v>31</v>
      </c>
      <c r="AY1764" t="s">
        <v>31</v>
      </c>
    </row>
    <row r="1765" spans="1:51">
      <c r="A1765" t="s">
        <v>742</v>
      </c>
      <c r="B1765" t="s">
        <v>71</v>
      </c>
      <c r="C1765" t="s">
        <v>1738</v>
      </c>
      <c r="D1765" t="s">
        <v>25</v>
      </c>
      <c r="E1765" t="s">
        <v>26</v>
      </c>
      <c r="G1765" t="s">
        <v>1939</v>
      </c>
      <c r="H1765" t="s">
        <v>1940</v>
      </c>
      <c r="I1765">
        <v>58.167000000000002</v>
      </c>
      <c r="J1765">
        <v>25.533000000000001</v>
      </c>
      <c r="K1765">
        <v>120</v>
      </c>
      <c r="L1765" t="s">
        <v>2398</v>
      </c>
      <c r="M1765" t="s">
        <v>2702</v>
      </c>
      <c r="N1765" t="s">
        <v>225</v>
      </c>
      <c r="T1765">
        <v>18</v>
      </c>
      <c r="U1765">
        <v>18</v>
      </c>
      <c r="V1765">
        <v>12</v>
      </c>
      <c r="W1765">
        <v>12</v>
      </c>
      <c r="X1765" t="s">
        <v>1691</v>
      </c>
      <c r="Y1765">
        <v>2.7149999999999999</v>
      </c>
      <c r="Z1765">
        <v>7</v>
      </c>
      <c r="AA1765">
        <v>10</v>
      </c>
      <c r="AB1765" t="s">
        <v>297</v>
      </c>
      <c r="AC1765">
        <v>0.24299999999999999</v>
      </c>
      <c r="AG1765" t="s">
        <v>31</v>
      </c>
      <c r="AI1765" t="s">
        <v>1936</v>
      </c>
      <c r="AJ1765" t="s">
        <v>1937</v>
      </c>
      <c r="AK1765" t="s">
        <v>2595</v>
      </c>
      <c r="AX1765" t="s">
        <v>31</v>
      </c>
      <c r="AY1765" t="s">
        <v>31</v>
      </c>
    </row>
    <row r="1766" spans="1:51">
      <c r="A1766" t="s">
        <v>742</v>
      </c>
      <c r="B1766" t="s">
        <v>71</v>
      </c>
      <c r="C1766" t="s">
        <v>1738</v>
      </c>
      <c r="D1766" t="s">
        <v>25</v>
      </c>
      <c r="E1766" t="s">
        <v>26</v>
      </c>
      <c r="G1766" t="s">
        <v>1939</v>
      </c>
      <c r="H1766" t="s">
        <v>1940</v>
      </c>
      <c r="I1766">
        <v>58.167000000000002</v>
      </c>
      <c r="J1766">
        <v>25.533000000000001</v>
      </c>
      <c r="K1766">
        <v>120</v>
      </c>
      <c r="L1766" t="s">
        <v>2398</v>
      </c>
      <c r="M1766" t="s">
        <v>2702</v>
      </c>
      <c r="N1766" t="s">
        <v>225</v>
      </c>
      <c r="T1766">
        <v>18</v>
      </c>
      <c r="U1766">
        <v>18</v>
      </c>
      <c r="V1766">
        <v>12</v>
      </c>
      <c r="W1766">
        <v>12</v>
      </c>
      <c r="X1766" t="s">
        <v>1691</v>
      </c>
      <c r="Y1766">
        <v>5.1150000000000002</v>
      </c>
      <c r="Z1766">
        <v>14</v>
      </c>
      <c r="AA1766">
        <v>10</v>
      </c>
      <c r="AB1766" t="s">
        <v>297</v>
      </c>
      <c r="AC1766">
        <v>0.38800000000000001</v>
      </c>
      <c r="AG1766" t="s">
        <v>31</v>
      </c>
      <c r="AI1766" t="s">
        <v>1936</v>
      </c>
      <c r="AJ1766" t="s">
        <v>1937</v>
      </c>
      <c r="AK1766" t="s">
        <v>2595</v>
      </c>
      <c r="AX1766" t="s">
        <v>31</v>
      </c>
      <c r="AY1766" t="s">
        <v>31</v>
      </c>
    </row>
    <row r="1767" spans="1:51">
      <c r="A1767" t="s">
        <v>742</v>
      </c>
      <c r="B1767" t="s">
        <v>71</v>
      </c>
      <c r="C1767" t="s">
        <v>1738</v>
      </c>
      <c r="D1767" t="s">
        <v>25</v>
      </c>
      <c r="E1767" t="s">
        <v>26</v>
      </c>
      <c r="G1767" t="s">
        <v>1939</v>
      </c>
      <c r="H1767" t="s">
        <v>1940</v>
      </c>
      <c r="I1767">
        <v>58.167000000000002</v>
      </c>
      <c r="J1767">
        <v>25.533000000000001</v>
      </c>
      <c r="K1767">
        <v>120</v>
      </c>
      <c r="L1767" t="s">
        <v>2398</v>
      </c>
      <c r="M1767" t="s">
        <v>2702</v>
      </c>
      <c r="N1767" t="s">
        <v>225</v>
      </c>
      <c r="T1767">
        <v>18</v>
      </c>
      <c r="U1767">
        <v>18</v>
      </c>
      <c r="V1767">
        <v>12</v>
      </c>
      <c r="W1767">
        <v>12</v>
      </c>
      <c r="X1767" t="s">
        <v>1691</v>
      </c>
      <c r="Y1767">
        <v>6.9329999999999998</v>
      </c>
      <c r="Z1767">
        <v>28</v>
      </c>
      <c r="AA1767">
        <v>10</v>
      </c>
      <c r="AB1767" t="s">
        <v>297</v>
      </c>
      <c r="AC1767">
        <v>0.48799999999999999</v>
      </c>
      <c r="AG1767" t="s">
        <v>31</v>
      </c>
      <c r="AI1767" t="s">
        <v>1936</v>
      </c>
      <c r="AJ1767" t="s">
        <v>1937</v>
      </c>
      <c r="AK1767" t="s">
        <v>2595</v>
      </c>
      <c r="AX1767" t="s">
        <v>31</v>
      </c>
      <c r="AY1767" t="s">
        <v>31</v>
      </c>
    </row>
    <row r="1768" spans="1:51">
      <c r="A1768" t="s">
        <v>742</v>
      </c>
      <c r="B1768" t="s">
        <v>71</v>
      </c>
      <c r="C1768" t="s">
        <v>1738</v>
      </c>
      <c r="D1768" t="s">
        <v>25</v>
      </c>
      <c r="E1768" t="s">
        <v>26</v>
      </c>
      <c r="G1768" t="s">
        <v>1939</v>
      </c>
      <c r="H1768" t="s">
        <v>1940</v>
      </c>
      <c r="I1768">
        <v>58.167000000000002</v>
      </c>
      <c r="J1768">
        <v>25.533000000000001</v>
      </c>
      <c r="K1768">
        <v>120</v>
      </c>
      <c r="L1768" t="s">
        <v>2398</v>
      </c>
      <c r="M1768" t="s">
        <v>2702</v>
      </c>
      <c r="N1768" t="s">
        <v>225</v>
      </c>
      <c r="T1768">
        <v>18</v>
      </c>
      <c r="U1768">
        <v>18</v>
      </c>
      <c r="V1768">
        <v>12</v>
      </c>
      <c r="W1768">
        <v>12</v>
      </c>
      <c r="X1768" t="s">
        <v>1691</v>
      </c>
      <c r="Y1768">
        <v>8.0730000000000004</v>
      </c>
      <c r="Z1768">
        <v>49</v>
      </c>
      <c r="AA1768">
        <v>10</v>
      </c>
      <c r="AB1768" t="s">
        <v>297</v>
      </c>
      <c r="AC1768">
        <v>0.65500000000000003</v>
      </c>
      <c r="AG1768" t="s">
        <v>31</v>
      </c>
      <c r="AI1768" t="s">
        <v>1936</v>
      </c>
      <c r="AJ1768" t="s">
        <v>1937</v>
      </c>
      <c r="AK1768" t="s">
        <v>2595</v>
      </c>
      <c r="AX1768" t="s">
        <v>31</v>
      </c>
      <c r="AY1768" t="s">
        <v>31</v>
      </c>
    </row>
    <row r="1769" spans="1:51">
      <c r="A1769" t="s">
        <v>742</v>
      </c>
      <c r="B1769" t="s">
        <v>71</v>
      </c>
      <c r="C1769" t="s">
        <v>1738</v>
      </c>
      <c r="D1769" t="s">
        <v>25</v>
      </c>
      <c r="E1769" t="s">
        <v>26</v>
      </c>
      <c r="G1769" t="s">
        <v>1939</v>
      </c>
      <c r="H1769" t="s">
        <v>1940</v>
      </c>
      <c r="I1769">
        <v>58.167000000000002</v>
      </c>
      <c r="J1769">
        <v>25.533000000000001</v>
      </c>
      <c r="K1769">
        <v>120</v>
      </c>
      <c r="L1769" t="s">
        <v>2398</v>
      </c>
      <c r="M1769" t="s">
        <v>2702</v>
      </c>
      <c r="N1769" t="s">
        <v>225</v>
      </c>
      <c r="T1769">
        <v>18</v>
      </c>
      <c r="U1769">
        <v>18</v>
      </c>
      <c r="V1769">
        <v>12</v>
      </c>
      <c r="W1769">
        <v>12</v>
      </c>
      <c r="X1769" t="s">
        <v>1691</v>
      </c>
      <c r="Y1769">
        <v>8.5820000000000007</v>
      </c>
      <c r="Z1769">
        <v>70</v>
      </c>
      <c r="AA1769">
        <v>10</v>
      </c>
      <c r="AB1769" t="s">
        <v>297</v>
      </c>
      <c r="AC1769">
        <v>0.70299999999999996</v>
      </c>
      <c r="AG1769" t="s">
        <v>31</v>
      </c>
      <c r="AI1769" t="s">
        <v>1936</v>
      </c>
      <c r="AJ1769" t="s">
        <v>1937</v>
      </c>
      <c r="AK1769" t="s">
        <v>2595</v>
      </c>
      <c r="AX1769" t="s">
        <v>31</v>
      </c>
      <c r="AY1769" t="s">
        <v>31</v>
      </c>
    </row>
    <row r="1770" spans="1:51">
      <c r="A1770" t="s">
        <v>742</v>
      </c>
      <c r="B1770" t="s">
        <v>71</v>
      </c>
      <c r="C1770" t="s">
        <v>1738</v>
      </c>
      <c r="D1770" t="s">
        <v>25</v>
      </c>
      <c r="E1770" t="s">
        <v>26</v>
      </c>
      <c r="G1770" t="s">
        <v>1939</v>
      </c>
      <c r="H1770" t="s">
        <v>1940</v>
      </c>
      <c r="I1770">
        <v>58.167000000000002</v>
      </c>
      <c r="J1770">
        <v>25.533000000000001</v>
      </c>
      <c r="K1770">
        <v>120</v>
      </c>
      <c r="L1770" t="s">
        <v>2398</v>
      </c>
      <c r="M1770" t="s">
        <v>2702</v>
      </c>
      <c r="N1770" t="s">
        <v>225</v>
      </c>
      <c r="T1770">
        <v>18</v>
      </c>
      <c r="U1770">
        <v>18</v>
      </c>
      <c r="V1770">
        <v>12</v>
      </c>
      <c r="W1770">
        <v>12</v>
      </c>
      <c r="X1770" t="s">
        <v>1691</v>
      </c>
      <c r="Y1770">
        <v>8.9939999999999998</v>
      </c>
      <c r="Z1770">
        <v>84</v>
      </c>
      <c r="AA1770">
        <v>10</v>
      </c>
      <c r="AB1770" t="s">
        <v>297</v>
      </c>
      <c r="AC1770">
        <v>0.80100000000000005</v>
      </c>
      <c r="AG1770" t="s">
        <v>31</v>
      </c>
      <c r="AI1770" t="s">
        <v>1936</v>
      </c>
      <c r="AJ1770" t="s">
        <v>1937</v>
      </c>
      <c r="AK1770" t="s">
        <v>2595</v>
      </c>
      <c r="AX1770" t="s">
        <v>31</v>
      </c>
      <c r="AY1770" t="s">
        <v>31</v>
      </c>
    </row>
    <row r="1771" spans="1:51">
      <c r="A1771" t="s">
        <v>742</v>
      </c>
      <c r="B1771" t="s">
        <v>71</v>
      </c>
      <c r="C1771" t="s">
        <v>1738</v>
      </c>
      <c r="D1771" t="s">
        <v>25</v>
      </c>
      <c r="E1771" t="s">
        <v>26</v>
      </c>
      <c r="G1771" t="s">
        <v>1939</v>
      </c>
      <c r="H1771" t="s">
        <v>1940</v>
      </c>
      <c r="I1771">
        <v>58.167000000000002</v>
      </c>
      <c r="J1771">
        <v>25.533000000000001</v>
      </c>
      <c r="K1771">
        <v>120</v>
      </c>
      <c r="L1771" t="s">
        <v>2398</v>
      </c>
      <c r="M1771" t="s">
        <v>2702</v>
      </c>
      <c r="N1771" t="s">
        <v>225</v>
      </c>
      <c r="T1771">
        <v>18</v>
      </c>
      <c r="U1771">
        <v>18</v>
      </c>
      <c r="V1771">
        <v>12</v>
      </c>
      <c r="W1771">
        <v>12</v>
      </c>
      <c r="X1771" t="s">
        <v>1691</v>
      </c>
      <c r="Y1771">
        <v>9.0670000000000002</v>
      </c>
      <c r="Z1771">
        <v>98</v>
      </c>
      <c r="AA1771">
        <v>10</v>
      </c>
      <c r="AB1771" t="s">
        <v>297</v>
      </c>
      <c r="AC1771">
        <v>0.92300000000000004</v>
      </c>
      <c r="AG1771" t="s">
        <v>31</v>
      </c>
      <c r="AI1771" t="s">
        <v>1936</v>
      </c>
      <c r="AJ1771" t="s">
        <v>1937</v>
      </c>
      <c r="AK1771" t="s">
        <v>2595</v>
      </c>
      <c r="AX1771" t="s">
        <v>31</v>
      </c>
      <c r="AY1771" t="s">
        <v>31</v>
      </c>
    </row>
    <row r="1772" spans="1:51">
      <c r="A1772" t="s">
        <v>742</v>
      </c>
      <c r="B1772" t="s">
        <v>71</v>
      </c>
      <c r="C1772" t="s">
        <v>1738</v>
      </c>
      <c r="D1772" t="s">
        <v>25</v>
      </c>
      <c r="E1772" t="s">
        <v>26</v>
      </c>
      <c r="G1772" t="s">
        <v>1934</v>
      </c>
      <c r="H1772" t="s">
        <v>1935</v>
      </c>
      <c r="I1772">
        <v>67.7333</v>
      </c>
      <c r="J1772">
        <v>24.85</v>
      </c>
      <c r="K1772">
        <v>200</v>
      </c>
      <c r="L1772" t="s">
        <v>2398</v>
      </c>
      <c r="M1772" t="s">
        <v>2702</v>
      </c>
      <c r="N1772" t="s">
        <v>225</v>
      </c>
      <c r="T1772">
        <v>18</v>
      </c>
      <c r="U1772">
        <v>18</v>
      </c>
      <c r="V1772">
        <v>12</v>
      </c>
      <c r="W1772">
        <v>12</v>
      </c>
      <c r="X1772" t="s">
        <v>493</v>
      </c>
      <c r="Y1772">
        <v>100</v>
      </c>
      <c r="Z1772">
        <v>0</v>
      </c>
      <c r="AA1772">
        <v>5</v>
      </c>
      <c r="AB1772" t="s">
        <v>297</v>
      </c>
      <c r="AC1772" t="s">
        <v>1941</v>
      </c>
      <c r="AG1772" t="s">
        <v>31</v>
      </c>
      <c r="AI1772" t="s">
        <v>1936</v>
      </c>
      <c r="AJ1772" t="s">
        <v>1937</v>
      </c>
      <c r="AK1772" t="s">
        <v>2595</v>
      </c>
      <c r="AX1772" t="s">
        <v>31</v>
      </c>
      <c r="AY1772" t="s">
        <v>31</v>
      </c>
    </row>
    <row r="1773" spans="1:51">
      <c r="A1773" t="s">
        <v>742</v>
      </c>
      <c r="B1773" t="s">
        <v>71</v>
      </c>
      <c r="C1773" t="s">
        <v>1738</v>
      </c>
      <c r="D1773" t="s">
        <v>25</v>
      </c>
      <c r="E1773" t="s">
        <v>26</v>
      </c>
      <c r="G1773" t="s">
        <v>1934</v>
      </c>
      <c r="H1773" t="s">
        <v>1935</v>
      </c>
      <c r="I1773">
        <v>67.7333</v>
      </c>
      <c r="J1773">
        <v>24.85</v>
      </c>
      <c r="K1773">
        <v>200</v>
      </c>
      <c r="L1773" t="s">
        <v>2398</v>
      </c>
      <c r="M1773" t="s">
        <v>2702</v>
      </c>
      <c r="N1773" t="s">
        <v>225</v>
      </c>
      <c r="T1773">
        <v>18</v>
      </c>
      <c r="U1773">
        <v>18</v>
      </c>
      <c r="V1773">
        <v>12</v>
      </c>
      <c r="W1773">
        <v>12</v>
      </c>
      <c r="X1773" t="s">
        <v>493</v>
      </c>
      <c r="Y1773">
        <v>100</v>
      </c>
      <c r="Z1773">
        <v>7</v>
      </c>
      <c r="AA1773">
        <v>5</v>
      </c>
      <c r="AB1773" t="s">
        <v>297</v>
      </c>
      <c r="AC1773" t="s">
        <v>1941</v>
      </c>
      <c r="AG1773" t="s">
        <v>31</v>
      </c>
      <c r="AI1773" t="s">
        <v>1936</v>
      </c>
      <c r="AJ1773" t="s">
        <v>1937</v>
      </c>
      <c r="AK1773" t="s">
        <v>2595</v>
      </c>
      <c r="AX1773" t="s">
        <v>31</v>
      </c>
      <c r="AY1773" t="s">
        <v>31</v>
      </c>
    </row>
    <row r="1774" spans="1:51">
      <c r="A1774" t="s">
        <v>742</v>
      </c>
      <c r="B1774" t="s">
        <v>71</v>
      </c>
      <c r="C1774" t="s">
        <v>1738</v>
      </c>
      <c r="D1774" t="s">
        <v>25</v>
      </c>
      <c r="E1774" t="s">
        <v>26</v>
      </c>
      <c r="G1774" t="s">
        <v>1934</v>
      </c>
      <c r="H1774" t="s">
        <v>1935</v>
      </c>
      <c r="I1774">
        <v>67.7333</v>
      </c>
      <c r="J1774">
        <v>24.85</v>
      </c>
      <c r="K1774">
        <v>200</v>
      </c>
      <c r="L1774" t="s">
        <v>2398</v>
      </c>
      <c r="M1774" t="s">
        <v>2702</v>
      </c>
      <c r="N1774" t="s">
        <v>225</v>
      </c>
      <c r="T1774">
        <v>18</v>
      </c>
      <c r="U1774">
        <v>18</v>
      </c>
      <c r="V1774">
        <v>12</v>
      </c>
      <c r="W1774">
        <v>12</v>
      </c>
      <c r="X1774" t="s">
        <v>493</v>
      </c>
      <c r="Y1774">
        <v>72.668000000000006</v>
      </c>
      <c r="Z1774">
        <v>14</v>
      </c>
      <c r="AA1774">
        <v>5</v>
      </c>
      <c r="AB1774" t="s">
        <v>297</v>
      </c>
      <c r="AC1774" t="s">
        <v>1941</v>
      </c>
      <c r="AG1774" t="s">
        <v>31</v>
      </c>
      <c r="AI1774" t="s">
        <v>1936</v>
      </c>
      <c r="AJ1774" t="s">
        <v>1937</v>
      </c>
      <c r="AK1774" t="s">
        <v>2595</v>
      </c>
      <c r="AX1774" t="s">
        <v>31</v>
      </c>
      <c r="AY1774" t="s">
        <v>31</v>
      </c>
    </row>
    <row r="1775" spans="1:51">
      <c r="A1775" t="s">
        <v>742</v>
      </c>
      <c r="B1775" t="s">
        <v>71</v>
      </c>
      <c r="C1775" t="s">
        <v>1738</v>
      </c>
      <c r="D1775" t="s">
        <v>25</v>
      </c>
      <c r="E1775" t="s">
        <v>26</v>
      </c>
      <c r="G1775" t="s">
        <v>1934</v>
      </c>
      <c r="H1775" t="s">
        <v>1935</v>
      </c>
      <c r="I1775">
        <v>67.7333</v>
      </c>
      <c r="J1775">
        <v>24.85</v>
      </c>
      <c r="K1775">
        <v>200</v>
      </c>
      <c r="L1775" t="s">
        <v>2398</v>
      </c>
      <c r="M1775" t="s">
        <v>2702</v>
      </c>
      <c r="N1775" t="s">
        <v>225</v>
      </c>
      <c r="T1775">
        <v>18</v>
      </c>
      <c r="U1775">
        <v>18</v>
      </c>
      <c r="V1775">
        <v>12</v>
      </c>
      <c r="W1775">
        <v>12</v>
      </c>
      <c r="X1775" t="s">
        <v>493</v>
      </c>
      <c r="Y1775">
        <v>0</v>
      </c>
      <c r="Z1775">
        <v>28</v>
      </c>
      <c r="AA1775">
        <v>5</v>
      </c>
      <c r="AB1775" t="s">
        <v>297</v>
      </c>
      <c r="AC1775" t="s">
        <v>1941</v>
      </c>
      <c r="AG1775" t="s">
        <v>31</v>
      </c>
      <c r="AI1775" t="s">
        <v>1936</v>
      </c>
      <c r="AJ1775" t="s">
        <v>1937</v>
      </c>
      <c r="AK1775" t="s">
        <v>2595</v>
      </c>
      <c r="AX1775" t="s">
        <v>31</v>
      </c>
      <c r="AY1775" t="s">
        <v>31</v>
      </c>
    </row>
    <row r="1776" spans="1:51">
      <c r="A1776" t="s">
        <v>742</v>
      </c>
      <c r="B1776" t="s">
        <v>71</v>
      </c>
      <c r="C1776" t="s">
        <v>1738</v>
      </c>
      <c r="D1776" t="s">
        <v>25</v>
      </c>
      <c r="E1776" t="s">
        <v>26</v>
      </c>
      <c r="G1776" t="s">
        <v>1934</v>
      </c>
      <c r="H1776" t="s">
        <v>1935</v>
      </c>
      <c r="I1776">
        <v>67.7333</v>
      </c>
      <c r="J1776">
        <v>24.85</v>
      </c>
      <c r="K1776">
        <v>200</v>
      </c>
      <c r="L1776" t="s">
        <v>2398</v>
      </c>
      <c r="M1776" t="s">
        <v>2702</v>
      </c>
      <c r="N1776" t="s">
        <v>225</v>
      </c>
      <c r="T1776">
        <v>18</v>
      </c>
      <c r="U1776">
        <v>18</v>
      </c>
      <c r="V1776">
        <v>12</v>
      </c>
      <c r="W1776">
        <v>12</v>
      </c>
      <c r="X1776" t="s">
        <v>493</v>
      </c>
      <c r="Y1776">
        <v>0</v>
      </c>
      <c r="Z1776">
        <v>49</v>
      </c>
      <c r="AA1776">
        <v>5</v>
      </c>
      <c r="AB1776" t="s">
        <v>297</v>
      </c>
      <c r="AC1776" t="s">
        <v>1941</v>
      </c>
      <c r="AG1776" t="s">
        <v>31</v>
      </c>
      <c r="AI1776" t="s">
        <v>1936</v>
      </c>
      <c r="AJ1776" t="s">
        <v>1937</v>
      </c>
      <c r="AK1776" t="s">
        <v>2595</v>
      </c>
      <c r="AX1776" t="s">
        <v>31</v>
      </c>
      <c r="AY1776" t="s">
        <v>31</v>
      </c>
    </row>
    <row r="1777" spans="1:51">
      <c r="A1777" t="s">
        <v>742</v>
      </c>
      <c r="B1777" t="s">
        <v>71</v>
      </c>
      <c r="C1777" t="s">
        <v>1738</v>
      </c>
      <c r="D1777" t="s">
        <v>25</v>
      </c>
      <c r="E1777" t="s">
        <v>26</v>
      </c>
      <c r="G1777" t="s">
        <v>1934</v>
      </c>
      <c r="H1777" t="s">
        <v>1935</v>
      </c>
      <c r="I1777">
        <v>67.7333</v>
      </c>
      <c r="J1777">
        <v>24.85</v>
      </c>
      <c r="K1777">
        <v>200</v>
      </c>
      <c r="L1777" t="s">
        <v>2398</v>
      </c>
      <c r="M1777" t="s">
        <v>2702</v>
      </c>
      <c r="N1777" t="s">
        <v>225</v>
      </c>
      <c r="T1777">
        <v>18</v>
      </c>
      <c r="U1777">
        <v>18</v>
      </c>
      <c r="V1777">
        <v>12</v>
      </c>
      <c r="W1777">
        <v>12</v>
      </c>
      <c r="X1777" t="s">
        <v>493</v>
      </c>
      <c r="Y1777">
        <v>0</v>
      </c>
      <c r="Z1777">
        <v>70</v>
      </c>
      <c r="AA1777">
        <v>5</v>
      </c>
      <c r="AB1777" t="s">
        <v>297</v>
      </c>
      <c r="AC1777" t="s">
        <v>1941</v>
      </c>
      <c r="AG1777" t="s">
        <v>31</v>
      </c>
      <c r="AI1777" t="s">
        <v>1936</v>
      </c>
      <c r="AJ1777" t="s">
        <v>1937</v>
      </c>
      <c r="AK1777" t="s">
        <v>2595</v>
      </c>
      <c r="AX1777" t="s">
        <v>31</v>
      </c>
      <c r="AY1777" t="s">
        <v>31</v>
      </c>
    </row>
    <row r="1778" spans="1:51">
      <c r="A1778" t="s">
        <v>742</v>
      </c>
      <c r="B1778" t="s">
        <v>71</v>
      </c>
      <c r="C1778" t="s">
        <v>1738</v>
      </c>
      <c r="D1778" t="s">
        <v>25</v>
      </c>
      <c r="E1778" t="s">
        <v>26</v>
      </c>
      <c r="G1778" t="s">
        <v>1934</v>
      </c>
      <c r="H1778" t="s">
        <v>1935</v>
      </c>
      <c r="I1778">
        <v>67.7333</v>
      </c>
      <c r="J1778">
        <v>24.85</v>
      </c>
      <c r="K1778">
        <v>200</v>
      </c>
      <c r="L1778" t="s">
        <v>2398</v>
      </c>
      <c r="M1778" t="s">
        <v>2702</v>
      </c>
      <c r="N1778" t="s">
        <v>225</v>
      </c>
      <c r="T1778">
        <v>18</v>
      </c>
      <c r="U1778">
        <v>18</v>
      </c>
      <c r="V1778">
        <v>12</v>
      </c>
      <c r="W1778">
        <v>12</v>
      </c>
      <c r="X1778" t="s">
        <v>493</v>
      </c>
      <c r="Y1778">
        <v>0</v>
      </c>
      <c r="Z1778">
        <v>84</v>
      </c>
      <c r="AA1778">
        <v>5</v>
      </c>
      <c r="AB1778" t="s">
        <v>297</v>
      </c>
      <c r="AC1778" t="s">
        <v>1941</v>
      </c>
      <c r="AG1778" t="s">
        <v>31</v>
      </c>
      <c r="AI1778" t="s">
        <v>1936</v>
      </c>
      <c r="AJ1778" t="s">
        <v>1937</v>
      </c>
      <c r="AK1778" t="s">
        <v>2595</v>
      </c>
      <c r="AX1778" t="s">
        <v>31</v>
      </c>
      <c r="AY1778" t="s">
        <v>31</v>
      </c>
    </row>
    <row r="1779" spans="1:51">
      <c r="A1779" t="s">
        <v>742</v>
      </c>
      <c r="B1779" t="s">
        <v>71</v>
      </c>
      <c r="C1779" t="s">
        <v>1738</v>
      </c>
      <c r="D1779" t="s">
        <v>25</v>
      </c>
      <c r="E1779" t="s">
        <v>26</v>
      </c>
      <c r="G1779" t="s">
        <v>1934</v>
      </c>
      <c r="H1779" t="s">
        <v>1938</v>
      </c>
      <c r="I1779">
        <v>63.232999999999997</v>
      </c>
      <c r="J1779">
        <v>26.12</v>
      </c>
      <c r="K1779">
        <v>140</v>
      </c>
      <c r="L1779" t="s">
        <v>2398</v>
      </c>
      <c r="M1779" t="s">
        <v>2702</v>
      </c>
      <c r="N1779" t="s">
        <v>225</v>
      </c>
      <c r="T1779">
        <v>18</v>
      </c>
      <c r="U1779">
        <v>18</v>
      </c>
      <c r="V1779">
        <v>12</v>
      </c>
      <c r="W1779">
        <v>12</v>
      </c>
      <c r="X1779" t="s">
        <v>493</v>
      </c>
      <c r="Y1779">
        <v>100</v>
      </c>
      <c r="Z1779">
        <v>0</v>
      </c>
      <c r="AA1779">
        <v>5</v>
      </c>
      <c r="AB1779" t="s">
        <v>297</v>
      </c>
      <c r="AC1779" t="s">
        <v>1941</v>
      </c>
      <c r="AG1779" t="s">
        <v>31</v>
      </c>
      <c r="AI1779" t="s">
        <v>1936</v>
      </c>
      <c r="AJ1779" t="s">
        <v>1937</v>
      </c>
      <c r="AK1779" t="s">
        <v>2595</v>
      </c>
      <c r="AX1779" t="s">
        <v>31</v>
      </c>
      <c r="AY1779" t="s">
        <v>31</v>
      </c>
    </row>
    <row r="1780" spans="1:51">
      <c r="A1780" t="s">
        <v>742</v>
      </c>
      <c r="B1780" t="s">
        <v>71</v>
      </c>
      <c r="C1780" t="s">
        <v>1738</v>
      </c>
      <c r="D1780" t="s">
        <v>25</v>
      </c>
      <c r="E1780" t="s">
        <v>26</v>
      </c>
      <c r="G1780" t="s">
        <v>1934</v>
      </c>
      <c r="H1780" t="s">
        <v>1938</v>
      </c>
      <c r="I1780">
        <v>63.232999999999997</v>
      </c>
      <c r="J1780">
        <v>26.12</v>
      </c>
      <c r="K1780">
        <v>140</v>
      </c>
      <c r="L1780" t="s">
        <v>2398</v>
      </c>
      <c r="M1780" t="s">
        <v>2702</v>
      </c>
      <c r="N1780" t="s">
        <v>225</v>
      </c>
      <c r="T1780">
        <v>18</v>
      </c>
      <c r="U1780">
        <v>18</v>
      </c>
      <c r="V1780">
        <v>12</v>
      </c>
      <c r="W1780">
        <v>12</v>
      </c>
      <c r="X1780" t="s">
        <v>493</v>
      </c>
      <c r="Y1780">
        <v>100</v>
      </c>
      <c r="Z1780">
        <v>7</v>
      </c>
      <c r="AA1780">
        <v>5</v>
      </c>
      <c r="AB1780" t="s">
        <v>297</v>
      </c>
      <c r="AC1780" t="s">
        <v>1941</v>
      </c>
      <c r="AG1780" t="s">
        <v>31</v>
      </c>
      <c r="AI1780" t="s">
        <v>1936</v>
      </c>
      <c r="AJ1780" t="s">
        <v>1937</v>
      </c>
      <c r="AK1780" t="s">
        <v>2595</v>
      </c>
      <c r="AX1780" t="s">
        <v>31</v>
      </c>
      <c r="AY1780" t="s">
        <v>31</v>
      </c>
    </row>
    <row r="1781" spans="1:51">
      <c r="A1781" t="s">
        <v>742</v>
      </c>
      <c r="B1781" t="s">
        <v>71</v>
      </c>
      <c r="C1781" t="s">
        <v>1738</v>
      </c>
      <c r="D1781" t="s">
        <v>25</v>
      </c>
      <c r="E1781" t="s">
        <v>26</v>
      </c>
      <c r="G1781" t="s">
        <v>1934</v>
      </c>
      <c r="H1781" t="s">
        <v>1938</v>
      </c>
      <c r="I1781">
        <v>63.232999999999997</v>
      </c>
      <c r="J1781">
        <v>26.12</v>
      </c>
      <c r="K1781">
        <v>140</v>
      </c>
      <c r="L1781" t="s">
        <v>2398</v>
      </c>
      <c r="M1781" t="s">
        <v>2702</v>
      </c>
      <c r="N1781" t="s">
        <v>225</v>
      </c>
      <c r="T1781">
        <v>18</v>
      </c>
      <c r="U1781">
        <v>18</v>
      </c>
      <c r="V1781">
        <v>12</v>
      </c>
      <c r="W1781">
        <v>12</v>
      </c>
      <c r="X1781" t="s">
        <v>493</v>
      </c>
      <c r="Y1781">
        <v>87.418999999999997</v>
      </c>
      <c r="Z1781">
        <v>14</v>
      </c>
      <c r="AA1781">
        <v>5</v>
      </c>
      <c r="AB1781" t="s">
        <v>297</v>
      </c>
      <c r="AC1781" t="s">
        <v>1941</v>
      </c>
      <c r="AG1781" t="s">
        <v>31</v>
      </c>
      <c r="AI1781" t="s">
        <v>1936</v>
      </c>
      <c r="AJ1781" t="s">
        <v>1937</v>
      </c>
      <c r="AK1781" t="s">
        <v>2595</v>
      </c>
      <c r="AX1781" t="s">
        <v>31</v>
      </c>
      <c r="AY1781" t="s">
        <v>31</v>
      </c>
    </row>
    <row r="1782" spans="1:51">
      <c r="A1782" t="s">
        <v>742</v>
      </c>
      <c r="B1782" t="s">
        <v>71</v>
      </c>
      <c r="C1782" t="s">
        <v>1738</v>
      </c>
      <c r="D1782" t="s">
        <v>25</v>
      </c>
      <c r="E1782" t="s">
        <v>26</v>
      </c>
      <c r="G1782" t="s">
        <v>1934</v>
      </c>
      <c r="H1782" t="s">
        <v>1938</v>
      </c>
      <c r="I1782">
        <v>63.232999999999997</v>
      </c>
      <c r="J1782">
        <v>26.12</v>
      </c>
      <c r="K1782">
        <v>140</v>
      </c>
      <c r="L1782" t="s">
        <v>2398</v>
      </c>
      <c r="M1782" t="s">
        <v>2702</v>
      </c>
      <c r="N1782" t="s">
        <v>225</v>
      </c>
      <c r="T1782">
        <v>18</v>
      </c>
      <c r="U1782">
        <v>18</v>
      </c>
      <c r="V1782">
        <v>12</v>
      </c>
      <c r="W1782">
        <v>12</v>
      </c>
      <c r="X1782" t="s">
        <v>493</v>
      </c>
      <c r="Y1782">
        <v>0</v>
      </c>
      <c r="Z1782">
        <v>28</v>
      </c>
      <c r="AA1782">
        <v>5</v>
      </c>
      <c r="AB1782" t="s">
        <v>297</v>
      </c>
      <c r="AC1782" t="s">
        <v>1941</v>
      </c>
      <c r="AG1782" t="s">
        <v>31</v>
      </c>
      <c r="AI1782" t="s">
        <v>1936</v>
      </c>
      <c r="AJ1782" t="s">
        <v>1937</v>
      </c>
      <c r="AK1782" t="s">
        <v>2595</v>
      </c>
      <c r="AX1782" t="s">
        <v>31</v>
      </c>
      <c r="AY1782" t="s">
        <v>31</v>
      </c>
    </row>
    <row r="1783" spans="1:51">
      <c r="A1783" t="s">
        <v>742</v>
      </c>
      <c r="B1783" t="s">
        <v>71</v>
      </c>
      <c r="C1783" t="s">
        <v>1738</v>
      </c>
      <c r="D1783" t="s">
        <v>25</v>
      </c>
      <c r="E1783" t="s">
        <v>26</v>
      </c>
      <c r="G1783" t="s">
        <v>1934</v>
      </c>
      <c r="H1783" t="s">
        <v>1938</v>
      </c>
      <c r="I1783">
        <v>63.232999999999997</v>
      </c>
      <c r="J1783">
        <v>26.12</v>
      </c>
      <c r="K1783">
        <v>140</v>
      </c>
      <c r="L1783" t="s">
        <v>2398</v>
      </c>
      <c r="M1783" t="s">
        <v>2702</v>
      </c>
      <c r="N1783" t="s">
        <v>225</v>
      </c>
      <c r="T1783">
        <v>18</v>
      </c>
      <c r="U1783">
        <v>18</v>
      </c>
      <c r="V1783">
        <v>12</v>
      </c>
      <c r="W1783">
        <v>12</v>
      </c>
      <c r="X1783" t="s">
        <v>493</v>
      </c>
      <c r="Y1783">
        <v>0</v>
      </c>
      <c r="Z1783">
        <v>49</v>
      </c>
      <c r="AA1783">
        <v>5</v>
      </c>
      <c r="AB1783" t="s">
        <v>297</v>
      </c>
      <c r="AC1783" t="s">
        <v>1941</v>
      </c>
      <c r="AG1783" t="s">
        <v>31</v>
      </c>
      <c r="AI1783" t="s">
        <v>1936</v>
      </c>
      <c r="AJ1783" t="s">
        <v>1937</v>
      </c>
      <c r="AK1783" t="s">
        <v>2595</v>
      </c>
      <c r="AX1783" t="s">
        <v>31</v>
      </c>
      <c r="AY1783" t="s">
        <v>31</v>
      </c>
    </row>
    <row r="1784" spans="1:51">
      <c r="A1784" t="s">
        <v>742</v>
      </c>
      <c r="B1784" t="s">
        <v>71</v>
      </c>
      <c r="C1784" t="s">
        <v>1738</v>
      </c>
      <c r="D1784" t="s">
        <v>25</v>
      </c>
      <c r="E1784" t="s">
        <v>26</v>
      </c>
      <c r="G1784" t="s">
        <v>1934</v>
      </c>
      <c r="H1784" t="s">
        <v>1938</v>
      </c>
      <c r="I1784">
        <v>63.232999999999997</v>
      </c>
      <c r="J1784">
        <v>26.12</v>
      </c>
      <c r="K1784">
        <v>140</v>
      </c>
      <c r="L1784" t="s">
        <v>2398</v>
      </c>
      <c r="M1784" t="s">
        <v>2702</v>
      </c>
      <c r="N1784" t="s">
        <v>225</v>
      </c>
      <c r="T1784">
        <v>18</v>
      </c>
      <c r="U1784">
        <v>18</v>
      </c>
      <c r="V1784">
        <v>12</v>
      </c>
      <c r="W1784">
        <v>12</v>
      </c>
      <c r="X1784" t="s">
        <v>493</v>
      </c>
      <c r="Y1784">
        <v>0</v>
      </c>
      <c r="Z1784">
        <v>70</v>
      </c>
      <c r="AA1784">
        <v>5</v>
      </c>
      <c r="AB1784" t="s">
        <v>297</v>
      </c>
      <c r="AC1784" t="s">
        <v>1941</v>
      </c>
      <c r="AG1784" t="s">
        <v>31</v>
      </c>
      <c r="AI1784" t="s">
        <v>1936</v>
      </c>
      <c r="AJ1784" t="s">
        <v>1937</v>
      </c>
      <c r="AK1784" t="s">
        <v>2595</v>
      </c>
      <c r="AX1784" t="s">
        <v>31</v>
      </c>
      <c r="AY1784" t="s">
        <v>31</v>
      </c>
    </row>
    <row r="1785" spans="1:51">
      <c r="A1785" t="s">
        <v>742</v>
      </c>
      <c r="B1785" t="s">
        <v>71</v>
      </c>
      <c r="C1785" t="s">
        <v>1738</v>
      </c>
      <c r="D1785" t="s">
        <v>25</v>
      </c>
      <c r="E1785" t="s">
        <v>26</v>
      </c>
      <c r="G1785" t="s">
        <v>1934</v>
      </c>
      <c r="H1785" t="s">
        <v>1938</v>
      </c>
      <c r="I1785">
        <v>63.232999999999997</v>
      </c>
      <c r="J1785">
        <v>26.12</v>
      </c>
      <c r="K1785">
        <v>140</v>
      </c>
      <c r="L1785" t="s">
        <v>2398</v>
      </c>
      <c r="M1785" t="s">
        <v>2702</v>
      </c>
      <c r="N1785" t="s">
        <v>225</v>
      </c>
      <c r="T1785">
        <v>18</v>
      </c>
      <c r="U1785">
        <v>18</v>
      </c>
      <c r="V1785">
        <v>12</v>
      </c>
      <c r="W1785">
        <v>12</v>
      </c>
      <c r="X1785" t="s">
        <v>493</v>
      </c>
      <c r="Y1785">
        <v>0</v>
      </c>
      <c r="Z1785">
        <v>84</v>
      </c>
      <c r="AA1785">
        <v>5</v>
      </c>
      <c r="AB1785" t="s">
        <v>297</v>
      </c>
      <c r="AC1785" t="s">
        <v>1941</v>
      </c>
      <c r="AG1785" t="s">
        <v>31</v>
      </c>
      <c r="AI1785" t="s">
        <v>1936</v>
      </c>
      <c r="AJ1785" t="s">
        <v>1937</v>
      </c>
      <c r="AK1785" t="s">
        <v>2595</v>
      </c>
      <c r="AX1785" t="s">
        <v>31</v>
      </c>
      <c r="AY1785" t="s">
        <v>31</v>
      </c>
    </row>
    <row r="1786" spans="1:51">
      <c r="A1786" t="s">
        <v>742</v>
      </c>
      <c r="B1786" t="s">
        <v>71</v>
      </c>
      <c r="C1786" t="s">
        <v>1738</v>
      </c>
      <c r="D1786" t="s">
        <v>25</v>
      </c>
      <c r="E1786" t="s">
        <v>26</v>
      </c>
      <c r="G1786" t="s">
        <v>1939</v>
      </c>
      <c r="H1786" t="s">
        <v>1940</v>
      </c>
      <c r="I1786">
        <v>58.167000000000002</v>
      </c>
      <c r="J1786">
        <v>25.533000000000001</v>
      </c>
      <c r="K1786">
        <v>120</v>
      </c>
      <c r="L1786" t="s">
        <v>2398</v>
      </c>
      <c r="M1786" t="s">
        <v>2702</v>
      </c>
      <c r="N1786" t="s">
        <v>225</v>
      </c>
      <c r="T1786">
        <v>18</v>
      </c>
      <c r="U1786">
        <v>18</v>
      </c>
      <c r="V1786">
        <v>12</v>
      </c>
      <c r="W1786">
        <v>12</v>
      </c>
      <c r="X1786" t="s">
        <v>493</v>
      </c>
      <c r="Y1786">
        <v>100</v>
      </c>
      <c r="Z1786">
        <v>0</v>
      </c>
      <c r="AA1786">
        <v>5</v>
      </c>
      <c r="AB1786" t="s">
        <v>297</v>
      </c>
      <c r="AC1786" t="s">
        <v>1941</v>
      </c>
      <c r="AG1786" t="s">
        <v>31</v>
      </c>
      <c r="AI1786" t="s">
        <v>1936</v>
      </c>
      <c r="AJ1786" t="s">
        <v>1937</v>
      </c>
      <c r="AK1786" t="s">
        <v>2595</v>
      </c>
      <c r="AX1786" t="s">
        <v>31</v>
      </c>
      <c r="AY1786" t="s">
        <v>31</v>
      </c>
    </row>
    <row r="1787" spans="1:51">
      <c r="A1787" t="s">
        <v>742</v>
      </c>
      <c r="B1787" t="s">
        <v>71</v>
      </c>
      <c r="C1787" t="s">
        <v>1738</v>
      </c>
      <c r="D1787" t="s">
        <v>25</v>
      </c>
      <c r="E1787" t="s">
        <v>26</v>
      </c>
      <c r="G1787" t="s">
        <v>1939</v>
      </c>
      <c r="H1787" t="s">
        <v>1940</v>
      </c>
      <c r="I1787">
        <v>58.167000000000002</v>
      </c>
      <c r="J1787">
        <v>25.533000000000001</v>
      </c>
      <c r="K1787">
        <v>120</v>
      </c>
      <c r="L1787" t="s">
        <v>2398</v>
      </c>
      <c r="M1787" t="s">
        <v>2702</v>
      </c>
      <c r="N1787" t="s">
        <v>225</v>
      </c>
      <c r="T1787">
        <v>18</v>
      </c>
      <c r="U1787">
        <v>18</v>
      </c>
      <c r="V1787">
        <v>12</v>
      </c>
      <c r="W1787">
        <v>12</v>
      </c>
      <c r="X1787" t="s">
        <v>493</v>
      </c>
      <c r="Y1787">
        <v>100</v>
      </c>
      <c r="Z1787">
        <v>7</v>
      </c>
      <c r="AA1787">
        <v>5</v>
      </c>
      <c r="AB1787" t="s">
        <v>297</v>
      </c>
      <c r="AC1787" t="s">
        <v>1941</v>
      </c>
      <c r="AG1787" t="s">
        <v>31</v>
      </c>
      <c r="AI1787" t="s">
        <v>1936</v>
      </c>
      <c r="AJ1787" t="s">
        <v>1937</v>
      </c>
      <c r="AK1787" t="s">
        <v>2595</v>
      </c>
      <c r="AX1787" t="s">
        <v>31</v>
      </c>
      <c r="AY1787" t="s">
        <v>31</v>
      </c>
    </row>
    <row r="1788" spans="1:51">
      <c r="A1788" t="s">
        <v>742</v>
      </c>
      <c r="B1788" t="s">
        <v>71</v>
      </c>
      <c r="C1788" t="s">
        <v>1738</v>
      </c>
      <c r="D1788" t="s">
        <v>25</v>
      </c>
      <c r="E1788" t="s">
        <v>26</v>
      </c>
      <c r="G1788" t="s">
        <v>1939</v>
      </c>
      <c r="H1788" t="s">
        <v>1940</v>
      </c>
      <c r="I1788">
        <v>58.167000000000002</v>
      </c>
      <c r="J1788">
        <v>25.533000000000001</v>
      </c>
      <c r="K1788">
        <v>120</v>
      </c>
      <c r="L1788" t="s">
        <v>2398</v>
      </c>
      <c r="M1788" t="s">
        <v>2702</v>
      </c>
      <c r="N1788" t="s">
        <v>225</v>
      </c>
      <c r="T1788">
        <v>18</v>
      </c>
      <c r="U1788">
        <v>18</v>
      </c>
      <c r="V1788">
        <v>12</v>
      </c>
      <c r="W1788">
        <v>12</v>
      </c>
      <c r="X1788" t="s">
        <v>493</v>
      </c>
      <c r="Y1788">
        <v>100</v>
      </c>
      <c r="Z1788">
        <v>14</v>
      </c>
      <c r="AA1788">
        <v>5</v>
      </c>
      <c r="AB1788" t="s">
        <v>297</v>
      </c>
      <c r="AC1788" t="s">
        <v>1941</v>
      </c>
      <c r="AG1788" t="s">
        <v>31</v>
      </c>
      <c r="AI1788" t="s">
        <v>1936</v>
      </c>
      <c r="AJ1788" t="s">
        <v>1937</v>
      </c>
      <c r="AK1788" t="s">
        <v>2595</v>
      </c>
      <c r="AX1788" t="s">
        <v>31</v>
      </c>
      <c r="AY1788" t="s">
        <v>31</v>
      </c>
    </row>
    <row r="1789" spans="1:51">
      <c r="A1789" t="s">
        <v>742</v>
      </c>
      <c r="B1789" t="s">
        <v>71</v>
      </c>
      <c r="C1789" t="s">
        <v>1738</v>
      </c>
      <c r="D1789" t="s">
        <v>25</v>
      </c>
      <c r="E1789" t="s">
        <v>26</v>
      </c>
      <c r="G1789" t="s">
        <v>1939</v>
      </c>
      <c r="H1789" t="s">
        <v>1940</v>
      </c>
      <c r="I1789">
        <v>58.167000000000002</v>
      </c>
      <c r="J1789">
        <v>25.533000000000001</v>
      </c>
      <c r="K1789">
        <v>120</v>
      </c>
      <c r="L1789" t="s">
        <v>2398</v>
      </c>
      <c r="M1789" t="s">
        <v>2702</v>
      </c>
      <c r="N1789" t="s">
        <v>225</v>
      </c>
      <c r="T1789">
        <v>18</v>
      </c>
      <c r="U1789">
        <v>18</v>
      </c>
      <c r="V1789">
        <v>12</v>
      </c>
      <c r="W1789">
        <v>12</v>
      </c>
      <c r="X1789" t="s">
        <v>493</v>
      </c>
      <c r="Y1789">
        <v>0</v>
      </c>
      <c r="Z1789">
        <v>28</v>
      </c>
      <c r="AA1789">
        <v>5</v>
      </c>
      <c r="AB1789" t="s">
        <v>297</v>
      </c>
      <c r="AC1789" t="s">
        <v>1941</v>
      </c>
      <c r="AG1789" t="s">
        <v>31</v>
      </c>
      <c r="AI1789" t="s">
        <v>1936</v>
      </c>
      <c r="AJ1789" t="s">
        <v>1937</v>
      </c>
      <c r="AK1789" t="s">
        <v>2595</v>
      </c>
      <c r="AX1789" t="s">
        <v>31</v>
      </c>
      <c r="AY1789" t="s">
        <v>31</v>
      </c>
    </row>
    <row r="1790" spans="1:51">
      <c r="A1790" t="s">
        <v>742</v>
      </c>
      <c r="B1790" t="s">
        <v>71</v>
      </c>
      <c r="C1790" t="s">
        <v>1738</v>
      </c>
      <c r="D1790" t="s">
        <v>25</v>
      </c>
      <c r="E1790" t="s">
        <v>26</v>
      </c>
      <c r="G1790" t="s">
        <v>1939</v>
      </c>
      <c r="H1790" t="s">
        <v>1940</v>
      </c>
      <c r="I1790">
        <v>58.167000000000002</v>
      </c>
      <c r="J1790">
        <v>25.533000000000001</v>
      </c>
      <c r="K1790">
        <v>120</v>
      </c>
      <c r="L1790" t="s">
        <v>2398</v>
      </c>
      <c r="M1790" t="s">
        <v>2702</v>
      </c>
      <c r="N1790" t="s">
        <v>225</v>
      </c>
      <c r="T1790">
        <v>18</v>
      </c>
      <c r="U1790">
        <v>18</v>
      </c>
      <c r="V1790">
        <v>12</v>
      </c>
      <c r="W1790">
        <v>12</v>
      </c>
      <c r="X1790" t="s">
        <v>493</v>
      </c>
      <c r="Y1790">
        <v>0</v>
      </c>
      <c r="Z1790">
        <v>49</v>
      </c>
      <c r="AA1790">
        <v>5</v>
      </c>
      <c r="AB1790" t="s">
        <v>297</v>
      </c>
      <c r="AC1790" t="s">
        <v>1941</v>
      </c>
      <c r="AG1790" t="s">
        <v>31</v>
      </c>
      <c r="AI1790" t="s">
        <v>1936</v>
      </c>
      <c r="AJ1790" t="s">
        <v>1937</v>
      </c>
      <c r="AK1790" t="s">
        <v>2595</v>
      </c>
      <c r="AX1790" t="s">
        <v>31</v>
      </c>
      <c r="AY1790" t="s">
        <v>31</v>
      </c>
    </row>
    <row r="1791" spans="1:51">
      <c r="A1791" t="s">
        <v>742</v>
      </c>
      <c r="B1791" t="s">
        <v>71</v>
      </c>
      <c r="C1791" t="s">
        <v>1738</v>
      </c>
      <c r="D1791" t="s">
        <v>25</v>
      </c>
      <c r="E1791" t="s">
        <v>26</v>
      </c>
      <c r="G1791" t="s">
        <v>1939</v>
      </c>
      <c r="H1791" t="s">
        <v>1940</v>
      </c>
      <c r="I1791">
        <v>58.167000000000002</v>
      </c>
      <c r="J1791">
        <v>25.533000000000001</v>
      </c>
      <c r="K1791">
        <v>120</v>
      </c>
      <c r="L1791" t="s">
        <v>2398</v>
      </c>
      <c r="M1791" t="s">
        <v>2702</v>
      </c>
      <c r="N1791" t="s">
        <v>225</v>
      </c>
      <c r="T1791">
        <v>18</v>
      </c>
      <c r="U1791">
        <v>18</v>
      </c>
      <c r="V1791">
        <v>12</v>
      </c>
      <c r="W1791">
        <v>12</v>
      </c>
      <c r="X1791" t="s">
        <v>493</v>
      </c>
      <c r="Y1791">
        <v>0</v>
      </c>
      <c r="Z1791">
        <v>70</v>
      </c>
      <c r="AA1791">
        <v>5</v>
      </c>
      <c r="AB1791" t="s">
        <v>297</v>
      </c>
      <c r="AC1791" t="s">
        <v>1941</v>
      </c>
      <c r="AG1791" t="s">
        <v>31</v>
      </c>
      <c r="AI1791" t="s">
        <v>1936</v>
      </c>
      <c r="AJ1791" t="s">
        <v>1937</v>
      </c>
      <c r="AK1791" t="s">
        <v>2595</v>
      </c>
      <c r="AX1791" t="s">
        <v>31</v>
      </c>
      <c r="AY1791" t="s">
        <v>31</v>
      </c>
    </row>
    <row r="1792" spans="1:51">
      <c r="A1792" t="s">
        <v>742</v>
      </c>
      <c r="B1792" t="s">
        <v>71</v>
      </c>
      <c r="C1792" t="s">
        <v>1738</v>
      </c>
      <c r="D1792" t="s">
        <v>25</v>
      </c>
      <c r="E1792" t="s">
        <v>26</v>
      </c>
      <c r="G1792" t="s">
        <v>1939</v>
      </c>
      <c r="H1792" t="s">
        <v>1940</v>
      </c>
      <c r="I1792">
        <v>58.167000000000002</v>
      </c>
      <c r="J1792">
        <v>25.533000000000001</v>
      </c>
      <c r="K1792">
        <v>120</v>
      </c>
      <c r="L1792" t="s">
        <v>2398</v>
      </c>
      <c r="M1792" t="s">
        <v>2702</v>
      </c>
      <c r="N1792" t="s">
        <v>225</v>
      </c>
      <c r="T1792">
        <v>18</v>
      </c>
      <c r="U1792">
        <v>18</v>
      </c>
      <c r="V1792">
        <v>12</v>
      </c>
      <c r="W1792">
        <v>12</v>
      </c>
      <c r="X1792" t="s">
        <v>493</v>
      </c>
      <c r="Y1792">
        <v>0</v>
      </c>
      <c r="Z1792">
        <v>84</v>
      </c>
      <c r="AA1792">
        <v>5</v>
      </c>
      <c r="AB1792" t="s">
        <v>297</v>
      </c>
      <c r="AC1792" t="s">
        <v>1941</v>
      </c>
      <c r="AG1792" t="s">
        <v>31</v>
      </c>
      <c r="AI1792" t="s">
        <v>1936</v>
      </c>
      <c r="AJ1792" t="s">
        <v>1937</v>
      </c>
      <c r="AK1792" t="s">
        <v>2595</v>
      </c>
      <c r="AX1792" t="s">
        <v>31</v>
      </c>
      <c r="AY1792" t="s">
        <v>31</v>
      </c>
    </row>
    <row r="1793" spans="1:51">
      <c r="A1793" t="s">
        <v>742</v>
      </c>
      <c r="B1793" t="s">
        <v>71</v>
      </c>
      <c r="C1793" t="s">
        <v>1738</v>
      </c>
      <c r="D1793" t="s">
        <v>25</v>
      </c>
      <c r="E1793" t="s">
        <v>26</v>
      </c>
      <c r="G1793" t="s">
        <v>1934</v>
      </c>
      <c r="H1793" t="s">
        <v>1935</v>
      </c>
      <c r="I1793">
        <v>67.7333</v>
      </c>
      <c r="J1793">
        <v>24.85</v>
      </c>
      <c r="K1793">
        <v>200</v>
      </c>
      <c r="L1793" t="s">
        <v>2398</v>
      </c>
      <c r="M1793" t="s">
        <v>2702</v>
      </c>
      <c r="N1793" t="s">
        <v>225</v>
      </c>
      <c r="Q1793" t="s">
        <v>1943</v>
      </c>
      <c r="R1793">
        <v>12</v>
      </c>
      <c r="S1793" t="s">
        <v>1944</v>
      </c>
      <c r="T1793">
        <v>18</v>
      </c>
      <c r="U1793">
        <v>18</v>
      </c>
      <c r="V1793">
        <v>12</v>
      </c>
      <c r="W1793">
        <v>12</v>
      </c>
      <c r="X1793" t="s">
        <v>493</v>
      </c>
      <c r="Y1793">
        <v>100</v>
      </c>
      <c r="Z1793">
        <v>0</v>
      </c>
      <c r="AA1793">
        <v>5</v>
      </c>
      <c r="AB1793" t="s">
        <v>297</v>
      </c>
      <c r="AC1793" t="s">
        <v>1941</v>
      </c>
      <c r="AG1793" t="s">
        <v>31</v>
      </c>
      <c r="AI1793" t="s">
        <v>1942</v>
      </c>
      <c r="AJ1793" t="s">
        <v>1937</v>
      </c>
      <c r="AK1793" t="s">
        <v>2595</v>
      </c>
      <c r="AX1793" t="s">
        <v>31</v>
      </c>
      <c r="AY1793" t="s">
        <v>31</v>
      </c>
    </row>
    <row r="1794" spans="1:51">
      <c r="A1794" t="s">
        <v>742</v>
      </c>
      <c r="B1794" t="s">
        <v>71</v>
      </c>
      <c r="C1794" t="s">
        <v>1738</v>
      </c>
      <c r="D1794" t="s">
        <v>25</v>
      </c>
      <c r="E1794" t="s">
        <v>26</v>
      </c>
      <c r="G1794" t="s">
        <v>1934</v>
      </c>
      <c r="H1794" t="s">
        <v>1935</v>
      </c>
      <c r="I1794">
        <v>67.7333</v>
      </c>
      <c r="J1794">
        <v>24.85</v>
      </c>
      <c r="K1794">
        <v>200</v>
      </c>
      <c r="L1794" t="s">
        <v>2398</v>
      </c>
      <c r="M1794" t="s">
        <v>2702</v>
      </c>
      <c r="N1794" t="s">
        <v>225</v>
      </c>
      <c r="Q1794" t="s">
        <v>1943</v>
      </c>
      <c r="R1794">
        <v>12</v>
      </c>
      <c r="S1794" t="s">
        <v>1944</v>
      </c>
      <c r="T1794">
        <v>18</v>
      </c>
      <c r="U1794">
        <v>18</v>
      </c>
      <c r="V1794">
        <v>12</v>
      </c>
      <c r="W1794">
        <v>12</v>
      </c>
      <c r="X1794" t="s">
        <v>493</v>
      </c>
      <c r="Y1794">
        <v>100</v>
      </c>
      <c r="Z1794">
        <v>7</v>
      </c>
      <c r="AA1794">
        <v>5</v>
      </c>
      <c r="AB1794" t="s">
        <v>297</v>
      </c>
      <c r="AC1794" t="s">
        <v>1941</v>
      </c>
      <c r="AG1794" t="s">
        <v>31</v>
      </c>
      <c r="AI1794" t="s">
        <v>1942</v>
      </c>
      <c r="AJ1794" t="s">
        <v>1937</v>
      </c>
      <c r="AK1794" t="s">
        <v>2595</v>
      </c>
      <c r="AX1794" t="s">
        <v>31</v>
      </c>
      <c r="AY1794" t="s">
        <v>31</v>
      </c>
    </row>
    <row r="1795" spans="1:51">
      <c r="A1795" t="s">
        <v>742</v>
      </c>
      <c r="B1795" t="s">
        <v>71</v>
      </c>
      <c r="C1795" t="s">
        <v>1738</v>
      </c>
      <c r="D1795" t="s">
        <v>25</v>
      </c>
      <c r="E1795" t="s">
        <v>26</v>
      </c>
      <c r="G1795" t="s">
        <v>1934</v>
      </c>
      <c r="H1795" t="s">
        <v>1935</v>
      </c>
      <c r="I1795">
        <v>67.7333</v>
      </c>
      <c r="J1795">
        <v>24.85</v>
      </c>
      <c r="K1795">
        <v>200</v>
      </c>
      <c r="L1795" t="s">
        <v>2398</v>
      </c>
      <c r="M1795" t="s">
        <v>2702</v>
      </c>
      <c r="N1795" t="s">
        <v>225</v>
      </c>
      <c r="Q1795" t="s">
        <v>1943</v>
      </c>
      <c r="R1795">
        <v>12</v>
      </c>
      <c r="S1795" t="s">
        <v>1944</v>
      </c>
      <c r="T1795">
        <v>18</v>
      </c>
      <c r="U1795">
        <v>18</v>
      </c>
      <c r="V1795">
        <v>12</v>
      </c>
      <c r="W1795">
        <v>12</v>
      </c>
      <c r="X1795" t="s">
        <v>493</v>
      </c>
      <c r="Y1795">
        <v>72.233999999999995</v>
      </c>
      <c r="Z1795">
        <v>14</v>
      </c>
      <c r="AA1795">
        <v>5</v>
      </c>
      <c r="AB1795" t="s">
        <v>297</v>
      </c>
      <c r="AC1795" t="s">
        <v>1941</v>
      </c>
      <c r="AG1795" t="s">
        <v>31</v>
      </c>
      <c r="AI1795" t="s">
        <v>1942</v>
      </c>
      <c r="AJ1795" t="s">
        <v>1937</v>
      </c>
      <c r="AK1795" t="s">
        <v>2595</v>
      </c>
      <c r="AX1795" t="s">
        <v>31</v>
      </c>
      <c r="AY1795" t="s">
        <v>31</v>
      </c>
    </row>
    <row r="1796" spans="1:51">
      <c r="A1796" t="s">
        <v>742</v>
      </c>
      <c r="B1796" t="s">
        <v>71</v>
      </c>
      <c r="C1796" t="s">
        <v>1738</v>
      </c>
      <c r="D1796" t="s">
        <v>25</v>
      </c>
      <c r="E1796" t="s">
        <v>26</v>
      </c>
      <c r="G1796" t="s">
        <v>1934</v>
      </c>
      <c r="H1796" t="s">
        <v>1935</v>
      </c>
      <c r="I1796">
        <v>67.7333</v>
      </c>
      <c r="J1796">
        <v>24.85</v>
      </c>
      <c r="K1796">
        <v>200</v>
      </c>
      <c r="L1796" t="s">
        <v>2398</v>
      </c>
      <c r="M1796" t="s">
        <v>2702</v>
      </c>
      <c r="N1796" t="s">
        <v>225</v>
      </c>
      <c r="Q1796" t="s">
        <v>1943</v>
      </c>
      <c r="R1796">
        <v>12</v>
      </c>
      <c r="S1796" t="s">
        <v>1944</v>
      </c>
      <c r="T1796">
        <v>18</v>
      </c>
      <c r="U1796">
        <v>18</v>
      </c>
      <c r="V1796">
        <v>12</v>
      </c>
      <c r="W1796">
        <v>12</v>
      </c>
      <c r="X1796" t="s">
        <v>493</v>
      </c>
      <c r="Y1796">
        <v>0</v>
      </c>
      <c r="Z1796">
        <v>28</v>
      </c>
      <c r="AA1796">
        <v>5</v>
      </c>
      <c r="AB1796" t="s">
        <v>297</v>
      </c>
      <c r="AC1796" t="s">
        <v>1941</v>
      </c>
      <c r="AG1796" t="s">
        <v>31</v>
      </c>
      <c r="AI1796" t="s">
        <v>1942</v>
      </c>
      <c r="AJ1796" t="s">
        <v>1937</v>
      </c>
      <c r="AK1796" t="s">
        <v>2595</v>
      </c>
      <c r="AX1796" t="s">
        <v>31</v>
      </c>
      <c r="AY1796" t="s">
        <v>31</v>
      </c>
    </row>
    <row r="1797" spans="1:51">
      <c r="A1797" t="s">
        <v>742</v>
      </c>
      <c r="B1797" t="s">
        <v>71</v>
      </c>
      <c r="C1797" t="s">
        <v>1738</v>
      </c>
      <c r="D1797" t="s">
        <v>25</v>
      </c>
      <c r="E1797" t="s">
        <v>26</v>
      </c>
      <c r="G1797" t="s">
        <v>1934</v>
      </c>
      <c r="H1797" t="s">
        <v>1935</v>
      </c>
      <c r="I1797">
        <v>67.7333</v>
      </c>
      <c r="J1797">
        <v>24.85</v>
      </c>
      <c r="K1797">
        <v>200</v>
      </c>
      <c r="L1797" t="s">
        <v>2398</v>
      </c>
      <c r="M1797" t="s">
        <v>2702</v>
      </c>
      <c r="N1797" t="s">
        <v>225</v>
      </c>
      <c r="Q1797" t="s">
        <v>1943</v>
      </c>
      <c r="R1797">
        <v>12</v>
      </c>
      <c r="S1797" t="s">
        <v>1944</v>
      </c>
      <c r="T1797">
        <v>18</v>
      </c>
      <c r="U1797">
        <v>18</v>
      </c>
      <c r="V1797">
        <v>12</v>
      </c>
      <c r="W1797">
        <v>12</v>
      </c>
      <c r="X1797" t="s">
        <v>493</v>
      </c>
      <c r="Y1797">
        <v>0</v>
      </c>
      <c r="Z1797">
        <v>35</v>
      </c>
      <c r="AA1797">
        <v>5</v>
      </c>
      <c r="AB1797" t="s">
        <v>297</v>
      </c>
      <c r="AC1797" t="s">
        <v>1941</v>
      </c>
      <c r="AG1797" t="s">
        <v>31</v>
      </c>
      <c r="AI1797" t="s">
        <v>1942</v>
      </c>
      <c r="AJ1797" t="s">
        <v>1937</v>
      </c>
      <c r="AK1797" t="s">
        <v>2595</v>
      </c>
      <c r="AX1797" t="s">
        <v>31</v>
      </c>
      <c r="AY1797" t="s">
        <v>31</v>
      </c>
    </row>
    <row r="1798" spans="1:51">
      <c r="A1798" t="s">
        <v>742</v>
      </c>
      <c r="B1798" t="s">
        <v>71</v>
      </c>
      <c r="C1798" t="s">
        <v>1738</v>
      </c>
      <c r="D1798" t="s">
        <v>25</v>
      </c>
      <c r="E1798" t="s">
        <v>26</v>
      </c>
      <c r="G1798" t="s">
        <v>1934</v>
      </c>
      <c r="H1798" t="s">
        <v>1935</v>
      </c>
      <c r="I1798">
        <v>67.7333</v>
      </c>
      <c r="J1798">
        <v>24.85</v>
      </c>
      <c r="K1798">
        <v>200</v>
      </c>
      <c r="L1798" t="s">
        <v>2398</v>
      </c>
      <c r="M1798" t="s">
        <v>2702</v>
      </c>
      <c r="N1798" t="s">
        <v>225</v>
      </c>
      <c r="Q1798" t="s">
        <v>1943</v>
      </c>
      <c r="R1798">
        <v>12</v>
      </c>
      <c r="S1798" t="s">
        <v>1944</v>
      </c>
      <c r="T1798">
        <v>18</v>
      </c>
      <c r="U1798">
        <v>18</v>
      </c>
      <c r="V1798">
        <v>12</v>
      </c>
      <c r="W1798">
        <v>12</v>
      </c>
      <c r="X1798" t="s">
        <v>493</v>
      </c>
      <c r="Y1798">
        <v>49.674999999999997</v>
      </c>
      <c r="Z1798">
        <v>49</v>
      </c>
      <c r="AA1798">
        <v>5</v>
      </c>
      <c r="AB1798" t="s">
        <v>297</v>
      </c>
      <c r="AC1798" t="s">
        <v>1941</v>
      </c>
      <c r="AG1798" t="s">
        <v>31</v>
      </c>
      <c r="AI1798" t="s">
        <v>1942</v>
      </c>
      <c r="AJ1798" t="s">
        <v>1937</v>
      </c>
      <c r="AK1798" t="s">
        <v>2595</v>
      </c>
      <c r="AX1798" t="s">
        <v>31</v>
      </c>
      <c r="AY1798" t="s">
        <v>31</v>
      </c>
    </row>
    <row r="1799" spans="1:51">
      <c r="A1799" t="s">
        <v>742</v>
      </c>
      <c r="B1799" t="s">
        <v>71</v>
      </c>
      <c r="C1799" t="s">
        <v>1738</v>
      </c>
      <c r="D1799" t="s">
        <v>25</v>
      </c>
      <c r="E1799" t="s">
        <v>26</v>
      </c>
      <c r="G1799" t="s">
        <v>1934</v>
      </c>
      <c r="H1799" t="s">
        <v>1935</v>
      </c>
      <c r="I1799">
        <v>67.7333</v>
      </c>
      <c r="J1799">
        <v>24.85</v>
      </c>
      <c r="K1799">
        <v>200</v>
      </c>
      <c r="L1799" t="s">
        <v>2398</v>
      </c>
      <c r="M1799" t="s">
        <v>2702</v>
      </c>
      <c r="N1799" t="s">
        <v>225</v>
      </c>
      <c r="Q1799" t="s">
        <v>1943</v>
      </c>
      <c r="R1799">
        <v>12</v>
      </c>
      <c r="S1799" t="s">
        <v>1944</v>
      </c>
      <c r="T1799">
        <v>18</v>
      </c>
      <c r="U1799">
        <v>18</v>
      </c>
      <c r="V1799">
        <v>12</v>
      </c>
      <c r="W1799">
        <v>12</v>
      </c>
      <c r="X1799" t="s">
        <v>493</v>
      </c>
      <c r="Y1799">
        <v>90.888999999999996</v>
      </c>
      <c r="Z1799">
        <v>56</v>
      </c>
      <c r="AA1799">
        <v>5</v>
      </c>
      <c r="AB1799" t="s">
        <v>297</v>
      </c>
      <c r="AC1799" t="s">
        <v>1941</v>
      </c>
      <c r="AG1799" t="s">
        <v>31</v>
      </c>
      <c r="AI1799" t="s">
        <v>1942</v>
      </c>
      <c r="AJ1799" t="s">
        <v>1937</v>
      </c>
      <c r="AK1799" t="s">
        <v>2595</v>
      </c>
      <c r="AX1799" t="s">
        <v>31</v>
      </c>
      <c r="AY1799" t="s">
        <v>31</v>
      </c>
    </row>
    <row r="1800" spans="1:51">
      <c r="A1800" t="s">
        <v>742</v>
      </c>
      <c r="B1800" t="s">
        <v>71</v>
      </c>
      <c r="C1800" t="s">
        <v>1738</v>
      </c>
      <c r="D1800" t="s">
        <v>25</v>
      </c>
      <c r="E1800" t="s">
        <v>26</v>
      </c>
      <c r="G1800" t="s">
        <v>1934</v>
      </c>
      <c r="H1800" t="s">
        <v>1935</v>
      </c>
      <c r="I1800">
        <v>67.7333</v>
      </c>
      <c r="J1800">
        <v>24.85</v>
      </c>
      <c r="K1800">
        <v>200</v>
      </c>
      <c r="L1800" t="s">
        <v>2398</v>
      </c>
      <c r="M1800" t="s">
        <v>2702</v>
      </c>
      <c r="N1800" t="s">
        <v>225</v>
      </c>
      <c r="Q1800" t="s">
        <v>1943</v>
      </c>
      <c r="R1800">
        <v>12</v>
      </c>
      <c r="S1800" t="s">
        <v>1944</v>
      </c>
      <c r="T1800">
        <v>18</v>
      </c>
      <c r="U1800">
        <v>18</v>
      </c>
      <c r="V1800">
        <v>12</v>
      </c>
      <c r="W1800">
        <v>12</v>
      </c>
      <c r="X1800" t="s">
        <v>493</v>
      </c>
      <c r="Y1800">
        <v>100</v>
      </c>
      <c r="Z1800">
        <v>70</v>
      </c>
      <c r="AA1800">
        <v>5</v>
      </c>
      <c r="AB1800" t="s">
        <v>297</v>
      </c>
      <c r="AC1800" t="s">
        <v>1941</v>
      </c>
      <c r="AG1800" t="s">
        <v>31</v>
      </c>
      <c r="AI1800" t="s">
        <v>1942</v>
      </c>
      <c r="AJ1800" t="s">
        <v>1937</v>
      </c>
      <c r="AK1800" t="s">
        <v>2595</v>
      </c>
      <c r="AX1800" t="s">
        <v>31</v>
      </c>
      <c r="AY1800" t="s">
        <v>31</v>
      </c>
    </row>
    <row r="1801" spans="1:51">
      <c r="A1801" t="s">
        <v>742</v>
      </c>
      <c r="B1801" t="s">
        <v>71</v>
      </c>
      <c r="C1801" t="s">
        <v>1738</v>
      </c>
      <c r="D1801" t="s">
        <v>25</v>
      </c>
      <c r="E1801" t="s">
        <v>26</v>
      </c>
      <c r="G1801" t="s">
        <v>1934</v>
      </c>
      <c r="H1801" t="s">
        <v>1935</v>
      </c>
      <c r="I1801">
        <v>67.7333</v>
      </c>
      <c r="J1801">
        <v>24.85</v>
      </c>
      <c r="K1801">
        <v>200</v>
      </c>
      <c r="L1801" t="s">
        <v>2398</v>
      </c>
      <c r="M1801" t="s">
        <v>2702</v>
      </c>
      <c r="N1801" t="s">
        <v>225</v>
      </c>
      <c r="Q1801" t="s">
        <v>1943</v>
      </c>
      <c r="R1801">
        <v>12</v>
      </c>
      <c r="S1801" t="s">
        <v>1944</v>
      </c>
      <c r="T1801">
        <v>18</v>
      </c>
      <c r="U1801">
        <v>18</v>
      </c>
      <c r="V1801">
        <v>12</v>
      </c>
      <c r="W1801">
        <v>12</v>
      </c>
      <c r="X1801" t="s">
        <v>493</v>
      </c>
      <c r="Y1801">
        <v>100</v>
      </c>
      <c r="Z1801">
        <v>84</v>
      </c>
      <c r="AA1801">
        <v>5</v>
      </c>
      <c r="AB1801" t="s">
        <v>297</v>
      </c>
      <c r="AC1801" t="s">
        <v>1941</v>
      </c>
      <c r="AG1801" t="s">
        <v>31</v>
      </c>
      <c r="AI1801" t="s">
        <v>1942</v>
      </c>
      <c r="AJ1801" t="s">
        <v>1937</v>
      </c>
      <c r="AK1801" t="s">
        <v>2595</v>
      </c>
      <c r="AX1801" t="s">
        <v>31</v>
      </c>
      <c r="AY1801" t="s">
        <v>31</v>
      </c>
    </row>
    <row r="1802" spans="1:51">
      <c r="A1802" t="s">
        <v>742</v>
      </c>
      <c r="B1802" t="s">
        <v>71</v>
      </c>
      <c r="C1802" t="s">
        <v>1738</v>
      </c>
      <c r="D1802" t="s">
        <v>25</v>
      </c>
      <c r="E1802" t="s">
        <v>26</v>
      </c>
      <c r="G1802" t="s">
        <v>1934</v>
      </c>
      <c r="H1802" t="s">
        <v>1938</v>
      </c>
      <c r="I1802">
        <v>63.232999999999997</v>
      </c>
      <c r="J1802">
        <v>26.12</v>
      </c>
      <c r="K1802">
        <v>140</v>
      </c>
      <c r="L1802" t="s">
        <v>2398</v>
      </c>
      <c r="M1802" t="s">
        <v>2702</v>
      </c>
      <c r="N1802" t="s">
        <v>225</v>
      </c>
      <c r="Q1802" t="s">
        <v>1943</v>
      </c>
      <c r="R1802">
        <v>12</v>
      </c>
      <c r="S1802" t="s">
        <v>1944</v>
      </c>
      <c r="T1802">
        <v>18</v>
      </c>
      <c r="U1802">
        <v>18</v>
      </c>
      <c r="V1802">
        <v>12</v>
      </c>
      <c r="W1802">
        <v>12</v>
      </c>
      <c r="X1802" t="s">
        <v>493</v>
      </c>
      <c r="Y1802">
        <v>100</v>
      </c>
      <c r="Z1802">
        <v>0</v>
      </c>
      <c r="AA1802">
        <v>5</v>
      </c>
      <c r="AB1802" t="s">
        <v>297</v>
      </c>
      <c r="AC1802" t="s">
        <v>1941</v>
      </c>
      <c r="AG1802" t="s">
        <v>31</v>
      </c>
      <c r="AI1802" t="s">
        <v>1942</v>
      </c>
      <c r="AJ1802" t="s">
        <v>1937</v>
      </c>
      <c r="AK1802" t="s">
        <v>2595</v>
      </c>
      <c r="AX1802" t="s">
        <v>31</v>
      </c>
      <c r="AY1802" t="s">
        <v>31</v>
      </c>
    </row>
    <row r="1803" spans="1:51">
      <c r="A1803" t="s">
        <v>742</v>
      </c>
      <c r="B1803" t="s">
        <v>71</v>
      </c>
      <c r="C1803" t="s">
        <v>1738</v>
      </c>
      <c r="D1803" t="s">
        <v>25</v>
      </c>
      <c r="E1803" t="s">
        <v>26</v>
      </c>
      <c r="G1803" t="s">
        <v>1934</v>
      </c>
      <c r="H1803" t="s">
        <v>1938</v>
      </c>
      <c r="I1803">
        <v>63.232999999999997</v>
      </c>
      <c r="J1803">
        <v>26.12</v>
      </c>
      <c r="K1803">
        <v>140</v>
      </c>
      <c r="L1803" t="s">
        <v>2398</v>
      </c>
      <c r="M1803" t="s">
        <v>2702</v>
      </c>
      <c r="N1803" t="s">
        <v>225</v>
      </c>
      <c r="Q1803" t="s">
        <v>1943</v>
      </c>
      <c r="R1803">
        <v>12</v>
      </c>
      <c r="S1803" t="s">
        <v>1944</v>
      </c>
      <c r="T1803">
        <v>18</v>
      </c>
      <c r="U1803">
        <v>18</v>
      </c>
      <c r="V1803">
        <v>12</v>
      </c>
      <c r="W1803">
        <v>12</v>
      </c>
      <c r="X1803" t="s">
        <v>493</v>
      </c>
      <c r="Y1803">
        <v>100</v>
      </c>
      <c r="Z1803">
        <v>7</v>
      </c>
      <c r="AA1803">
        <v>5</v>
      </c>
      <c r="AB1803" t="s">
        <v>297</v>
      </c>
      <c r="AC1803" t="s">
        <v>1941</v>
      </c>
      <c r="AG1803" t="s">
        <v>31</v>
      </c>
      <c r="AI1803" t="s">
        <v>1942</v>
      </c>
      <c r="AJ1803" t="s">
        <v>1937</v>
      </c>
      <c r="AK1803" t="s">
        <v>2595</v>
      </c>
      <c r="AX1803" t="s">
        <v>31</v>
      </c>
      <c r="AY1803" t="s">
        <v>31</v>
      </c>
    </row>
    <row r="1804" spans="1:51">
      <c r="A1804" t="s">
        <v>742</v>
      </c>
      <c r="B1804" t="s">
        <v>71</v>
      </c>
      <c r="C1804" t="s">
        <v>1738</v>
      </c>
      <c r="D1804" t="s">
        <v>25</v>
      </c>
      <c r="E1804" t="s">
        <v>26</v>
      </c>
      <c r="G1804" t="s">
        <v>1934</v>
      </c>
      <c r="H1804" t="s">
        <v>1938</v>
      </c>
      <c r="I1804">
        <v>63.232999999999997</v>
      </c>
      <c r="J1804">
        <v>26.12</v>
      </c>
      <c r="K1804">
        <v>140</v>
      </c>
      <c r="L1804" t="s">
        <v>2398</v>
      </c>
      <c r="M1804" t="s">
        <v>2702</v>
      </c>
      <c r="N1804" t="s">
        <v>225</v>
      </c>
      <c r="Q1804" t="s">
        <v>1943</v>
      </c>
      <c r="R1804">
        <v>12</v>
      </c>
      <c r="S1804" t="s">
        <v>1944</v>
      </c>
      <c r="T1804">
        <v>18</v>
      </c>
      <c r="U1804">
        <v>18</v>
      </c>
      <c r="V1804">
        <v>12</v>
      </c>
      <c r="W1804">
        <v>12</v>
      </c>
      <c r="X1804" t="s">
        <v>493</v>
      </c>
      <c r="Y1804">
        <v>86.551000000000002</v>
      </c>
      <c r="Z1804">
        <v>14</v>
      </c>
      <c r="AA1804">
        <v>5</v>
      </c>
      <c r="AB1804" t="s">
        <v>297</v>
      </c>
      <c r="AC1804" t="s">
        <v>1941</v>
      </c>
      <c r="AG1804" t="s">
        <v>31</v>
      </c>
      <c r="AI1804" t="s">
        <v>1942</v>
      </c>
      <c r="AJ1804" t="s">
        <v>1937</v>
      </c>
      <c r="AK1804" t="s">
        <v>2595</v>
      </c>
      <c r="AX1804" t="s">
        <v>31</v>
      </c>
      <c r="AY1804" t="s">
        <v>31</v>
      </c>
    </row>
    <row r="1805" spans="1:51">
      <c r="A1805" t="s">
        <v>742</v>
      </c>
      <c r="B1805" t="s">
        <v>71</v>
      </c>
      <c r="C1805" t="s">
        <v>1738</v>
      </c>
      <c r="D1805" t="s">
        <v>25</v>
      </c>
      <c r="E1805" t="s">
        <v>26</v>
      </c>
      <c r="G1805" t="s">
        <v>1934</v>
      </c>
      <c r="H1805" t="s">
        <v>1938</v>
      </c>
      <c r="I1805">
        <v>63.232999999999997</v>
      </c>
      <c r="J1805">
        <v>26.12</v>
      </c>
      <c r="K1805">
        <v>140</v>
      </c>
      <c r="L1805" t="s">
        <v>2398</v>
      </c>
      <c r="M1805" t="s">
        <v>2702</v>
      </c>
      <c r="N1805" t="s">
        <v>225</v>
      </c>
      <c r="Q1805" t="s">
        <v>1943</v>
      </c>
      <c r="R1805">
        <v>12</v>
      </c>
      <c r="S1805" t="s">
        <v>1944</v>
      </c>
      <c r="T1805">
        <v>18</v>
      </c>
      <c r="U1805">
        <v>18</v>
      </c>
      <c r="V1805">
        <v>12</v>
      </c>
      <c r="W1805">
        <v>12</v>
      </c>
      <c r="X1805" t="s">
        <v>493</v>
      </c>
      <c r="Y1805">
        <v>0</v>
      </c>
      <c r="Z1805">
        <v>28</v>
      </c>
      <c r="AA1805">
        <v>5</v>
      </c>
      <c r="AB1805" t="s">
        <v>297</v>
      </c>
      <c r="AC1805" t="s">
        <v>1941</v>
      </c>
      <c r="AG1805" t="s">
        <v>31</v>
      </c>
      <c r="AI1805" t="s">
        <v>1942</v>
      </c>
      <c r="AJ1805" t="s">
        <v>1937</v>
      </c>
      <c r="AK1805" t="s">
        <v>2595</v>
      </c>
      <c r="AX1805" t="s">
        <v>31</v>
      </c>
      <c r="AY1805" t="s">
        <v>31</v>
      </c>
    </row>
    <row r="1806" spans="1:51">
      <c r="A1806" t="s">
        <v>742</v>
      </c>
      <c r="B1806" t="s">
        <v>71</v>
      </c>
      <c r="C1806" t="s">
        <v>1738</v>
      </c>
      <c r="D1806" t="s">
        <v>25</v>
      </c>
      <c r="E1806" t="s">
        <v>26</v>
      </c>
      <c r="G1806" t="s">
        <v>1934</v>
      </c>
      <c r="H1806" t="s">
        <v>1938</v>
      </c>
      <c r="I1806">
        <v>63.232999999999997</v>
      </c>
      <c r="J1806">
        <v>26.12</v>
      </c>
      <c r="K1806">
        <v>140</v>
      </c>
      <c r="L1806" t="s">
        <v>2398</v>
      </c>
      <c r="M1806" t="s">
        <v>2702</v>
      </c>
      <c r="N1806" t="s">
        <v>225</v>
      </c>
      <c r="Q1806" t="s">
        <v>1943</v>
      </c>
      <c r="R1806">
        <v>12</v>
      </c>
      <c r="S1806" t="s">
        <v>1944</v>
      </c>
      <c r="T1806">
        <v>18</v>
      </c>
      <c r="U1806">
        <v>18</v>
      </c>
      <c r="V1806">
        <v>12</v>
      </c>
      <c r="W1806">
        <v>12</v>
      </c>
      <c r="X1806" t="s">
        <v>493</v>
      </c>
      <c r="Y1806">
        <v>0</v>
      </c>
      <c r="Z1806">
        <v>35</v>
      </c>
      <c r="AA1806">
        <v>5</v>
      </c>
      <c r="AB1806" t="s">
        <v>297</v>
      </c>
      <c r="AC1806" t="s">
        <v>1941</v>
      </c>
      <c r="AG1806" t="s">
        <v>31</v>
      </c>
      <c r="AI1806" t="s">
        <v>1942</v>
      </c>
      <c r="AJ1806" t="s">
        <v>1937</v>
      </c>
      <c r="AK1806" t="s">
        <v>2595</v>
      </c>
      <c r="AX1806" t="s">
        <v>31</v>
      </c>
      <c r="AY1806" t="s">
        <v>31</v>
      </c>
    </row>
    <row r="1807" spans="1:51">
      <c r="A1807" t="s">
        <v>742</v>
      </c>
      <c r="B1807" t="s">
        <v>71</v>
      </c>
      <c r="C1807" t="s">
        <v>1738</v>
      </c>
      <c r="D1807" t="s">
        <v>25</v>
      </c>
      <c r="E1807" t="s">
        <v>26</v>
      </c>
      <c r="G1807" t="s">
        <v>1934</v>
      </c>
      <c r="H1807" t="s">
        <v>1938</v>
      </c>
      <c r="I1807">
        <v>63.232999999999997</v>
      </c>
      <c r="J1807">
        <v>26.12</v>
      </c>
      <c r="K1807">
        <v>140</v>
      </c>
      <c r="L1807" t="s">
        <v>2398</v>
      </c>
      <c r="M1807" t="s">
        <v>2702</v>
      </c>
      <c r="N1807" t="s">
        <v>225</v>
      </c>
      <c r="Q1807" t="s">
        <v>1943</v>
      </c>
      <c r="R1807">
        <v>12</v>
      </c>
      <c r="S1807" t="s">
        <v>1944</v>
      </c>
      <c r="T1807">
        <v>18</v>
      </c>
      <c r="U1807">
        <v>18</v>
      </c>
      <c r="V1807">
        <v>12</v>
      </c>
      <c r="W1807">
        <v>12</v>
      </c>
      <c r="X1807" t="s">
        <v>493</v>
      </c>
      <c r="Y1807">
        <v>42.515999999999998</v>
      </c>
      <c r="Z1807">
        <v>49</v>
      </c>
      <c r="AA1807">
        <v>5</v>
      </c>
      <c r="AB1807" t="s">
        <v>297</v>
      </c>
      <c r="AC1807" t="s">
        <v>1941</v>
      </c>
      <c r="AG1807" t="s">
        <v>31</v>
      </c>
      <c r="AI1807" t="s">
        <v>1942</v>
      </c>
      <c r="AJ1807" t="s">
        <v>1937</v>
      </c>
      <c r="AK1807" t="s">
        <v>2595</v>
      </c>
      <c r="AX1807" t="s">
        <v>31</v>
      </c>
      <c r="AY1807" t="s">
        <v>31</v>
      </c>
    </row>
    <row r="1808" spans="1:51">
      <c r="A1808" t="s">
        <v>742</v>
      </c>
      <c r="B1808" t="s">
        <v>71</v>
      </c>
      <c r="C1808" t="s">
        <v>1738</v>
      </c>
      <c r="D1808" t="s">
        <v>25</v>
      </c>
      <c r="E1808" t="s">
        <v>26</v>
      </c>
      <c r="G1808" t="s">
        <v>1934</v>
      </c>
      <c r="H1808" t="s">
        <v>1938</v>
      </c>
      <c r="I1808">
        <v>63.232999999999997</v>
      </c>
      <c r="J1808">
        <v>26.12</v>
      </c>
      <c r="K1808">
        <v>140</v>
      </c>
      <c r="L1808" t="s">
        <v>2398</v>
      </c>
      <c r="M1808" t="s">
        <v>2702</v>
      </c>
      <c r="N1808" t="s">
        <v>225</v>
      </c>
      <c r="Q1808" t="s">
        <v>1943</v>
      </c>
      <c r="R1808">
        <v>12</v>
      </c>
      <c r="S1808" t="s">
        <v>1944</v>
      </c>
      <c r="T1808">
        <v>18</v>
      </c>
      <c r="U1808">
        <v>18</v>
      </c>
      <c r="V1808">
        <v>12</v>
      </c>
      <c r="W1808">
        <v>12</v>
      </c>
      <c r="X1808" t="s">
        <v>493</v>
      </c>
      <c r="Y1808">
        <v>81.561999999999998</v>
      </c>
      <c r="Z1808">
        <v>56</v>
      </c>
      <c r="AA1808">
        <v>5</v>
      </c>
      <c r="AB1808" t="s">
        <v>297</v>
      </c>
      <c r="AC1808" t="s">
        <v>1941</v>
      </c>
      <c r="AG1808" t="s">
        <v>31</v>
      </c>
      <c r="AI1808" t="s">
        <v>1942</v>
      </c>
      <c r="AJ1808" t="s">
        <v>1937</v>
      </c>
      <c r="AK1808" t="s">
        <v>2595</v>
      </c>
      <c r="AX1808" t="s">
        <v>31</v>
      </c>
      <c r="AY1808" t="s">
        <v>31</v>
      </c>
    </row>
    <row r="1809" spans="1:51">
      <c r="A1809" t="s">
        <v>742</v>
      </c>
      <c r="B1809" t="s">
        <v>71</v>
      </c>
      <c r="C1809" t="s">
        <v>1738</v>
      </c>
      <c r="D1809" t="s">
        <v>25</v>
      </c>
      <c r="E1809" t="s">
        <v>26</v>
      </c>
      <c r="G1809" t="s">
        <v>1934</v>
      </c>
      <c r="H1809" t="s">
        <v>1938</v>
      </c>
      <c r="I1809">
        <v>63.232999999999997</v>
      </c>
      <c r="J1809">
        <v>26.12</v>
      </c>
      <c r="K1809">
        <v>140</v>
      </c>
      <c r="L1809" t="s">
        <v>2398</v>
      </c>
      <c r="M1809" t="s">
        <v>2702</v>
      </c>
      <c r="N1809" t="s">
        <v>225</v>
      </c>
      <c r="Q1809" t="s">
        <v>1943</v>
      </c>
      <c r="R1809">
        <v>12</v>
      </c>
      <c r="S1809" t="s">
        <v>1944</v>
      </c>
      <c r="T1809">
        <v>18</v>
      </c>
      <c r="U1809">
        <v>18</v>
      </c>
      <c r="V1809">
        <v>12</v>
      </c>
      <c r="W1809">
        <v>12</v>
      </c>
      <c r="X1809" t="s">
        <v>493</v>
      </c>
      <c r="Y1809">
        <v>100</v>
      </c>
      <c r="Z1809">
        <v>70</v>
      </c>
      <c r="AA1809">
        <v>5</v>
      </c>
      <c r="AB1809" t="s">
        <v>297</v>
      </c>
      <c r="AC1809" t="s">
        <v>1941</v>
      </c>
      <c r="AG1809" t="s">
        <v>31</v>
      </c>
      <c r="AI1809" t="s">
        <v>1942</v>
      </c>
      <c r="AJ1809" t="s">
        <v>1937</v>
      </c>
      <c r="AK1809" t="s">
        <v>2595</v>
      </c>
      <c r="AX1809" t="s">
        <v>31</v>
      </c>
      <c r="AY1809" t="s">
        <v>31</v>
      </c>
    </row>
    <row r="1810" spans="1:51">
      <c r="A1810" t="s">
        <v>742</v>
      </c>
      <c r="B1810" t="s">
        <v>71</v>
      </c>
      <c r="C1810" t="s">
        <v>1738</v>
      </c>
      <c r="D1810" t="s">
        <v>25</v>
      </c>
      <c r="E1810" t="s">
        <v>26</v>
      </c>
      <c r="G1810" t="s">
        <v>1934</v>
      </c>
      <c r="H1810" t="s">
        <v>1938</v>
      </c>
      <c r="I1810">
        <v>63.232999999999997</v>
      </c>
      <c r="J1810">
        <v>26.12</v>
      </c>
      <c r="K1810">
        <v>140</v>
      </c>
      <c r="L1810" t="s">
        <v>2398</v>
      </c>
      <c r="M1810" t="s">
        <v>2702</v>
      </c>
      <c r="N1810" t="s">
        <v>225</v>
      </c>
      <c r="Q1810" t="s">
        <v>1943</v>
      </c>
      <c r="R1810">
        <v>12</v>
      </c>
      <c r="S1810" t="s">
        <v>1944</v>
      </c>
      <c r="T1810">
        <v>18</v>
      </c>
      <c r="U1810">
        <v>18</v>
      </c>
      <c r="V1810">
        <v>12</v>
      </c>
      <c r="W1810">
        <v>12</v>
      </c>
      <c r="X1810" t="s">
        <v>493</v>
      </c>
      <c r="Y1810">
        <v>100</v>
      </c>
      <c r="Z1810">
        <v>84</v>
      </c>
      <c r="AA1810">
        <v>5</v>
      </c>
      <c r="AB1810" t="s">
        <v>297</v>
      </c>
      <c r="AC1810" t="s">
        <v>1941</v>
      </c>
      <c r="AG1810" t="s">
        <v>31</v>
      </c>
      <c r="AI1810" t="s">
        <v>1942</v>
      </c>
      <c r="AJ1810" t="s">
        <v>1937</v>
      </c>
      <c r="AK1810" t="s">
        <v>2595</v>
      </c>
      <c r="AX1810" t="s">
        <v>31</v>
      </c>
      <c r="AY1810" t="s">
        <v>31</v>
      </c>
    </row>
    <row r="1811" spans="1:51">
      <c r="A1811" t="s">
        <v>742</v>
      </c>
      <c r="B1811" t="s">
        <v>71</v>
      </c>
      <c r="C1811" t="s">
        <v>1738</v>
      </c>
      <c r="D1811" t="s">
        <v>25</v>
      </c>
      <c r="E1811" t="s">
        <v>26</v>
      </c>
      <c r="G1811" t="s">
        <v>1939</v>
      </c>
      <c r="H1811" t="s">
        <v>1940</v>
      </c>
      <c r="I1811">
        <v>58.167000000000002</v>
      </c>
      <c r="J1811">
        <v>25.533000000000001</v>
      </c>
      <c r="K1811">
        <v>120</v>
      </c>
      <c r="L1811" t="s">
        <v>2398</v>
      </c>
      <c r="M1811" t="s">
        <v>2702</v>
      </c>
      <c r="N1811" t="s">
        <v>225</v>
      </c>
      <c r="Q1811" t="s">
        <v>1943</v>
      </c>
      <c r="R1811">
        <v>12</v>
      </c>
      <c r="S1811" t="s">
        <v>1944</v>
      </c>
      <c r="T1811">
        <v>18</v>
      </c>
      <c r="U1811">
        <v>18</v>
      </c>
      <c r="V1811">
        <v>12</v>
      </c>
      <c r="W1811">
        <v>12</v>
      </c>
      <c r="X1811" t="s">
        <v>493</v>
      </c>
      <c r="Y1811">
        <v>100</v>
      </c>
      <c r="Z1811">
        <v>0</v>
      </c>
      <c r="AA1811">
        <v>5</v>
      </c>
      <c r="AB1811" t="s">
        <v>297</v>
      </c>
      <c r="AC1811" t="s">
        <v>1941</v>
      </c>
      <c r="AG1811" t="s">
        <v>31</v>
      </c>
      <c r="AI1811" t="s">
        <v>1942</v>
      </c>
      <c r="AJ1811" t="s">
        <v>1937</v>
      </c>
      <c r="AK1811" t="s">
        <v>2595</v>
      </c>
      <c r="AX1811" t="s">
        <v>31</v>
      </c>
      <c r="AY1811" t="s">
        <v>31</v>
      </c>
    </row>
    <row r="1812" spans="1:51">
      <c r="A1812" t="s">
        <v>742</v>
      </c>
      <c r="B1812" t="s">
        <v>71</v>
      </c>
      <c r="C1812" t="s">
        <v>1738</v>
      </c>
      <c r="D1812" t="s">
        <v>25</v>
      </c>
      <c r="E1812" t="s">
        <v>26</v>
      </c>
      <c r="G1812" t="s">
        <v>1939</v>
      </c>
      <c r="H1812" t="s">
        <v>1940</v>
      </c>
      <c r="I1812">
        <v>58.167000000000002</v>
      </c>
      <c r="J1812">
        <v>25.533000000000001</v>
      </c>
      <c r="K1812">
        <v>120</v>
      </c>
      <c r="L1812" t="s">
        <v>2398</v>
      </c>
      <c r="M1812" t="s">
        <v>2702</v>
      </c>
      <c r="N1812" t="s">
        <v>225</v>
      </c>
      <c r="Q1812" t="s">
        <v>1943</v>
      </c>
      <c r="R1812">
        <v>12</v>
      </c>
      <c r="S1812" t="s">
        <v>1944</v>
      </c>
      <c r="T1812">
        <v>18</v>
      </c>
      <c r="U1812">
        <v>18</v>
      </c>
      <c r="V1812">
        <v>12</v>
      </c>
      <c r="W1812">
        <v>12</v>
      </c>
      <c r="X1812" t="s">
        <v>493</v>
      </c>
      <c r="Y1812">
        <v>100</v>
      </c>
      <c r="Z1812">
        <v>7</v>
      </c>
      <c r="AA1812">
        <v>5</v>
      </c>
      <c r="AB1812" t="s">
        <v>297</v>
      </c>
      <c r="AC1812" t="s">
        <v>1941</v>
      </c>
      <c r="AG1812" t="s">
        <v>31</v>
      </c>
      <c r="AI1812" t="s">
        <v>1942</v>
      </c>
      <c r="AJ1812" t="s">
        <v>1937</v>
      </c>
      <c r="AK1812" t="s">
        <v>2595</v>
      </c>
      <c r="AX1812" t="s">
        <v>31</v>
      </c>
      <c r="AY1812" t="s">
        <v>31</v>
      </c>
    </row>
    <row r="1813" spans="1:51">
      <c r="A1813" t="s">
        <v>742</v>
      </c>
      <c r="B1813" t="s">
        <v>71</v>
      </c>
      <c r="C1813" t="s">
        <v>1738</v>
      </c>
      <c r="D1813" t="s">
        <v>25</v>
      </c>
      <c r="E1813" t="s">
        <v>26</v>
      </c>
      <c r="G1813" t="s">
        <v>1939</v>
      </c>
      <c r="H1813" t="s">
        <v>1940</v>
      </c>
      <c r="I1813">
        <v>58.167000000000002</v>
      </c>
      <c r="J1813">
        <v>25.533000000000001</v>
      </c>
      <c r="K1813">
        <v>120</v>
      </c>
      <c r="L1813" t="s">
        <v>2398</v>
      </c>
      <c r="M1813" t="s">
        <v>2702</v>
      </c>
      <c r="N1813" t="s">
        <v>225</v>
      </c>
      <c r="Q1813" t="s">
        <v>1943</v>
      </c>
      <c r="R1813">
        <v>12</v>
      </c>
      <c r="S1813" t="s">
        <v>1944</v>
      </c>
      <c r="T1813">
        <v>18</v>
      </c>
      <c r="U1813">
        <v>18</v>
      </c>
      <c r="V1813">
        <v>12</v>
      </c>
      <c r="W1813">
        <v>12</v>
      </c>
      <c r="X1813" t="s">
        <v>493</v>
      </c>
      <c r="Y1813">
        <v>100</v>
      </c>
      <c r="Z1813">
        <v>14</v>
      </c>
      <c r="AA1813">
        <v>5</v>
      </c>
      <c r="AB1813" t="s">
        <v>297</v>
      </c>
      <c r="AC1813" t="s">
        <v>1941</v>
      </c>
      <c r="AG1813" t="s">
        <v>31</v>
      </c>
      <c r="AI1813" t="s">
        <v>1942</v>
      </c>
      <c r="AJ1813" t="s">
        <v>1937</v>
      </c>
      <c r="AK1813" t="s">
        <v>2595</v>
      </c>
      <c r="AX1813" t="s">
        <v>31</v>
      </c>
      <c r="AY1813" t="s">
        <v>31</v>
      </c>
    </row>
    <row r="1814" spans="1:51">
      <c r="A1814" t="s">
        <v>742</v>
      </c>
      <c r="B1814" t="s">
        <v>71</v>
      </c>
      <c r="C1814" t="s">
        <v>1738</v>
      </c>
      <c r="D1814" t="s">
        <v>25</v>
      </c>
      <c r="E1814" t="s">
        <v>26</v>
      </c>
      <c r="G1814" t="s">
        <v>1939</v>
      </c>
      <c r="H1814" t="s">
        <v>1940</v>
      </c>
      <c r="I1814">
        <v>58.167000000000002</v>
      </c>
      <c r="J1814">
        <v>25.533000000000001</v>
      </c>
      <c r="K1814">
        <v>120</v>
      </c>
      <c r="L1814" t="s">
        <v>2398</v>
      </c>
      <c r="M1814" t="s">
        <v>2702</v>
      </c>
      <c r="N1814" t="s">
        <v>225</v>
      </c>
      <c r="Q1814" t="s">
        <v>1943</v>
      </c>
      <c r="R1814">
        <v>12</v>
      </c>
      <c r="S1814" t="s">
        <v>1944</v>
      </c>
      <c r="T1814">
        <v>18</v>
      </c>
      <c r="U1814">
        <v>18</v>
      </c>
      <c r="V1814">
        <v>12</v>
      </c>
      <c r="W1814">
        <v>12</v>
      </c>
      <c r="X1814" t="s">
        <v>493</v>
      </c>
      <c r="Y1814">
        <v>0</v>
      </c>
      <c r="Z1814">
        <v>28</v>
      </c>
      <c r="AA1814">
        <v>5</v>
      </c>
      <c r="AB1814" t="s">
        <v>297</v>
      </c>
      <c r="AC1814" t="s">
        <v>1941</v>
      </c>
      <c r="AG1814" t="s">
        <v>31</v>
      </c>
      <c r="AI1814" t="s">
        <v>1942</v>
      </c>
      <c r="AJ1814" t="s">
        <v>1937</v>
      </c>
      <c r="AK1814" t="s">
        <v>2595</v>
      </c>
      <c r="AX1814" t="s">
        <v>31</v>
      </c>
      <c r="AY1814" t="s">
        <v>31</v>
      </c>
    </row>
    <row r="1815" spans="1:51">
      <c r="A1815" t="s">
        <v>742</v>
      </c>
      <c r="B1815" t="s">
        <v>71</v>
      </c>
      <c r="C1815" t="s">
        <v>1738</v>
      </c>
      <c r="D1815" t="s">
        <v>25</v>
      </c>
      <c r="E1815" t="s">
        <v>26</v>
      </c>
      <c r="G1815" t="s">
        <v>1939</v>
      </c>
      <c r="H1815" t="s">
        <v>1940</v>
      </c>
      <c r="I1815">
        <v>58.167000000000002</v>
      </c>
      <c r="J1815">
        <v>25.533000000000001</v>
      </c>
      <c r="K1815">
        <v>120</v>
      </c>
      <c r="L1815" t="s">
        <v>2398</v>
      </c>
      <c r="M1815" t="s">
        <v>2702</v>
      </c>
      <c r="N1815" t="s">
        <v>225</v>
      </c>
      <c r="Q1815" t="s">
        <v>1943</v>
      </c>
      <c r="R1815">
        <v>12</v>
      </c>
      <c r="S1815" t="s">
        <v>1944</v>
      </c>
      <c r="T1815">
        <v>18</v>
      </c>
      <c r="U1815">
        <v>18</v>
      </c>
      <c r="V1815">
        <v>12</v>
      </c>
      <c r="W1815">
        <v>12</v>
      </c>
      <c r="X1815" t="s">
        <v>493</v>
      </c>
      <c r="Y1815">
        <v>0</v>
      </c>
      <c r="Z1815">
        <v>35</v>
      </c>
      <c r="AA1815">
        <v>5</v>
      </c>
      <c r="AB1815" t="s">
        <v>297</v>
      </c>
      <c r="AC1815" t="s">
        <v>1941</v>
      </c>
      <c r="AG1815" t="s">
        <v>31</v>
      </c>
      <c r="AI1815" t="s">
        <v>1942</v>
      </c>
      <c r="AJ1815" t="s">
        <v>1937</v>
      </c>
      <c r="AK1815" t="s">
        <v>2595</v>
      </c>
      <c r="AX1815" t="s">
        <v>31</v>
      </c>
      <c r="AY1815" t="s">
        <v>31</v>
      </c>
    </row>
    <row r="1816" spans="1:51">
      <c r="A1816" t="s">
        <v>742</v>
      </c>
      <c r="B1816" t="s">
        <v>71</v>
      </c>
      <c r="C1816" t="s">
        <v>1738</v>
      </c>
      <c r="D1816" t="s">
        <v>25</v>
      </c>
      <c r="E1816" t="s">
        <v>26</v>
      </c>
      <c r="G1816" t="s">
        <v>1939</v>
      </c>
      <c r="H1816" t="s">
        <v>1940</v>
      </c>
      <c r="I1816">
        <v>58.167000000000002</v>
      </c>
      <c r="J1816">
        <v>25.533000000000001</v>
      </c>
      <c r="K1816">
        <v>120</v>
      </c>
      <c r="L1816" t="s">
        <v>2398</v>
      </c>
      <c r="M1816" t="s">
        <v>2702</v>
      </c>
      <c r="N1816" t="s">
        <v>225</v>
      </c>
      <c r="Q1816" t="s">
        <v>1943</v>
      </c>
      <c r="R1816">
        <v>12</v>
      </c>
      <c r="S1816" t="s">
        <v>1944</v>
      </c>
      <c r="T1816">
        <v>18</v>
      </c>
      <c r="U1816">
        <v>18</v>
      </c>
      <c r="V1816">
        <v>12</v>
      </c>
      <c r="W1816">
        <v>12</v>
      </c>
      <c r="X1816" t="s">
        <v>493</v>
      </c>
      <c r="Y1816">
        <v>32.537999999999997</v>
      </c>
      <c r="Z1816">
        <v>49</v>
      </c>
      <c r="AA1816">
        <v>5</v>
      </c>
      <c r="AB1816" t="s">
        <v>297</v>
      </c>
      <c r="AC1816" t="s">
        <v>1941</v>
      </c>
      <c r="AG1816" t="s">
        <v>31</v>
      </c>
      <c r="AI1816" t="s">
        <v>1942</v>
      </c>
      <c r="AJ1816" t="s">
        <v>1937</v>
      </c>
      <c r="AK1816" t="s">
        <v>2595</v>
      </c>
      <c r="AX1816" t="s">
        <v>31</v>
      </c>
      <c r="AY1816" t="s">
        <v>31</v>
      </c>
    </row>
    <row r="1817" spans="1:51">
      <c r="A1817" t="s">
        <v>742</v>
      </c>
      <c r="B1817" t="s">
        <v>71</v>
      </c>
      <c r="C1817" t="s">
        <v>1738</v>
      </c>
      <c r="D1817" t="s">
        <v>25</v>
      </c>
      <c r="E1817" t="s">
        <v>26</v>
      </c>
      <c r="G1817" t="s">
        <v>1939</v>
      </c>
      <c r="H1817" t="s">
        <v>1940</v>
      </c>
      <c r="I1817">
        <v>58.167000000000002</v>
      </c>
      <c r="J1817">
        <v>25.533000000000001</v>
      </c>
      <c r="K1817">
        <v>120</v>
      </c>
      <c r="L1817" t="s">
        <v>2398</v>
      </c>
      <c r="M1817" t="s">
        <v>2702</v>
      </c>
      <c r="N1817" t="s">
        <v>225</v>
      </c>
      <c r="Q1817" t="s">
        <v>1943</v>
      </c>
      <c r="R1817">
        <v>12</v>
      </c>
      <c r="S1817" t="s">
        <v>1944</v>
      </c>
      <c r="T1817">
        <v>18</v>
      </c>
      <c r="U1817">
        <v>18</v>
      </c>
      <c r="V1817">
        <v>12</v>
      </c>
      <c r="W1817">
        <v>12</v>
      </c>
      <c r="X1817" t="s">
        <v>493</v>
      </c>
      <c r="Y1817">
        <v>70.498999999999995</v>
      </c>
      <c r="Z1817">
        <v>56</v>
      </c>
      <c r="AA1817">
        <v>5</v>
      </c>
      <c r="AB1817" t="s">
        <v>297</v>
      </c>
      <c r="AC1817" t="s">
        <v>1941</v>
      </c>
      <c r="AG1817" t="s">
        <v>31</v>
      </c>
      <c r="AI1817" t="s">
        <v>1942</v>
      </c>
      <c r="AJ1817" t="s">
        <v>1937</v>
      </c>
      <c r="AK1817" t="s">
        <v>2595</v>
      </c>
      <c r="AX1817" t="s">
        <v>31</v>
      </c>
      <c r="AY1817" t="s">
        <v>31</v>
      </c>
    </row>
    <row r="1818" spans="1:51">
      <c r="A1818" t="s">
        <v>742</v>
      </c>
      <c r="B1818" t="s">
        <v>71</v>
      </c>
      <c r="C1818" t="s">
        <v>1738</v>
      </c>
      <c r="D1818" t="s">
        <v>25</v>
      </c>
      <c r="E1818" t="s">
        <v>26</v>
      </c>
      <c r="G1818" t="s">
        <v>1939</v>
      </c>
      <c r="H1818" t="s">
        <v>1940</v>
      </c>
      <c r="I1818">
        <v>58.167000000000002</v>
      </c>
      <c r="J1818">
        <v>25.533000000000001</v>
      </c>
      <c r="K1818">
        <v>120</v>
      </c>
      <c r="L1818" t="s">
        <v>2398</v>
      </c>
      <c r="M1818" t="s">
        <v>2702</v>
      </c>
      <c r="N1818" t="s">
        <v>225</v>
      </c>
      <c r="Q1818" t="s">
        <v>1943</v>
      </c>
      <c r="R1818">
        <v>12</v>
      </c>
      <c r="S1818" t="s">
        <v>1944</v>
      </c>
      <c r="T1818">
        <v>18</v>
      </c>
      <c r="U1818">
        <v>18</v>
      </c>
      <c r="V1818">
        <v>12</v>
      </c>
      <c r="W1818">
        <v>12</v>
      </c>
      <c r="X1818" t="s">
        <v>493</v>
      </c>
      <c r="Y1818">
        <v>100</v>
      </c>
      <c r="Z1818">
        <v>70</v>
      </c>
      <c r="AA1818">
        <v>5</v>
      </c>
      <c r="AB1818" t="s">
        <v>297</v>
      </c>
      <c r="AC1818" t="s">
        <v>1941</v>
      </c>
      <c r="AG1818" t="s">
        <v>31</v>
      </c>
      <c r="AI1818" t="s">
        <v>1942</v>
      </c>
      <c r="AJ1818" t="s">
        <v>1937</v>
      </c>
      <c r="AK1818" t="s">
        <v>2595</v>
      </c>
      <c r="AX1818" t="s">
        <v>31</v>
      </c>
      <c r="AY1818" t="s">
        <v>31</v>
      </c>
    </row>
    <row r="1819" spans="1:51">
      <c r="A1819" t="s">
        <v>742</v>
      </c>
      <c r="B1819" t="s">
        <v>71</v>
      </c>
      <c r="C1819" t="s">
        <v>1738</v>
      </c>
      <c r="D1819" t="s">
        <v>25</v>
      </c>
      <c r="E1819" t="s">
        <v>26</v>
      </c>
      <c r="G1819" t="s">
        <v>1939</v>
      </c>
      <c r="H1819" t="s">
        <v>1940</v>
      </c>
      <c r="I1819">
        <v>58.167000000000002</v>
      </c>
      <c r="J1819">
        <v>25.533000000000001</v>
      </c>
      <c r="K1819">
        <v>120</v>
      </c>
      <c r="L1819" t="s">
        <v>2398</v>
      </c>
      <c r="M1819" t="s">
        <v>2702</v>
      </c>
      <c r="N1819" t="s">
        <v>225</v>
      </c>
      <c r="Q1819" t="s">
        <v>1943</v>
      </c>
      <c r="R1819">
        <v>12</v>
      </c>
      <c r="S1819" t="s">
        <v>1944</v>
      </c>
      <c r="T1819">
        <v>18</v>
      </c>
      <c r="U1819">
        <v>18</v>
      </c>
      <c r="V1819">
        <v>12</v>
      </c>
      <c r="W1819">
        <v>12</v>
      </c>
      <c r="X1819" t="s">
        <v>493</v>
      </c>
      <c r="Y1819">
        <v>100</v>
      </c>
      <c r="Z1819">
        <v>84</v>
      </c>
      <c r="AA1819">
        <v>5</v>
      </c>
      <c r="AB1819" t="s">
        <v>297</v>
      </c>
      <c r="AC1819" t="s">
        <v>1941</v>
      </c>
      <c r="AG1819" t="s">
        <v>31</v>
      </c>
      <c r="AI1819" t="s">
        <v>1942</v>
      </c>
      <c r="AJ1819" t="s">
        <v>1937</v>
      </c>
      <c r="AK1819" t="s">
        <v>2595</v>
      </c>
      <c r="AX1819" t="s">
        <v>31</v>
      </c>
      <c r="AY1819" t="s">
        <v>31</v>
      </c>
    </row>
    <row r="1820" spans="1:51">
      <c r="A1820" t="s">
        <v>748</v>
      </c>
      <c r="B1820" t="s">
        <v>71</v>
      </c>
      <c r="C1820" t="s">
        <v>1738</v>
      </c>
      <c r="D1820" t="s">
        <v>38</v>
      </c>
      <c r="E1820" t="s">
        <v>1945</v>
      </c>
      <c r="G1820" t="s">
        <v>1946</v>
      </c>
      <c r="I1820">
        <v>51.253999999999998</v>
      </c>
      <c r="J1820">
        <v>-85.322999999999993</v>
      </c>
      <c r="L1820" t="s">
        <v>2648</v>
      </c>
      <c r="M1820">
        <v>2009</v>
      </c>
      <c r="N1820" t="s">
        <v>225</v>
      </c>
      <c r="O1820" t="s">
        <v>2547</v>
      </c>
      <c r="P1820" s="64">
        <v>40057</v>
      </c>
      <c r="Q1820" t="s">
        <v>1947</v>
      </c>
      <c r="R1820" t="s">
        <v>1948</v>
      </c>
      <c r="S1820" t="s">
        <v>1949</v>
      </c>
      <c r="T1820">
        <v>10</v>
      </c>
      <c r="U1820">
        <v>0</v>
      </c>
      <c r="V1820">
        <v>16</v>
      </c>
      <c r="W1820">
        <v>8</v>
      </c>
      <c r="X1820" t="s">
        <v>493</v>
      </c>
      <c r="Y1820">
        <v>1.123</v>
      </c>
      <c r="Z1820">
        <v>26</v>
      </c>
      <c r="AD1820" t="s">
        <v>291</v>
      </c>
      <c r="AG1820" t="s">
        <v>31</v>
      </c>
      <c r="AX1820" t="s">
        <v>31</v>
      </c>
      <c r="AY1820" t="s">
        <v>31</v>
      </c>
    </row>
    <row r="1821" spans="1:51">
      <c r="A1821" t="s">
        <v>748</v>
      </c>
      <c r="B1821" t="s">
        <v>71</v>
      </c>
      <c r="C1821" t="s">
        <v>1738</v>
      </c>
      <c r="D1821" t="s">
        <v>38</v>
      </c>
      <c r="E1821" t="s">
        <v>1945</v>
      </c>
      <c r="G1821" t="s">
        <v>1946</v>
      </c>
      <c r="I1821">
        <v>51.253999999999998</v>
      </c>
      <c r="J1821">
        <v>-85.322999999999993</v>
      </c>
      <c r="L1821" t="s">
        <v>2648</v>
      </c>
      <c r="M1821">
        <v>2009</v>
      </c>
      <c r="N1821" t="s">
        <v>225</v>
      </c>
      <c r="O1821" t="s">
        <v>2547</v>
      </c>
      <c r="P1821" s="64">
        <v>40057</v>
      </c>
      <c r="Q1821" t="s">
        <v>1947</v>
      </c>
      <c r="R1821" t="s">
        <v>1948</v>
      </c>
      <c r="S1821" t="s">
        <v>1949</v>
      </c>
      <c r="T1821">
        <v>10</v>
      </c>
      <c r="U1821">
        <v>0</v>
      </c>
      <c r="V1821">
        <v>16</v>
      </c>
      <c r="W1821">
        <v>8</v>
      </c>
      <c r="X1821" t="s">
        <v>493</v>
      </c>
      <c r="Y1821">
        <v>3.1320000000000001</v>
      </c>
      <c r="Z1821">
        <v>27</v>
      </c>
      <c r="AD1821" t="s">
        <v>291</v>
      </c>
      <c r="AG1821" t="s">
        <v>31</v>
      </c>
      <c r="AX1821" t="s">
        <v>31</v>
      </c>
      <c r="AY1821" t="s">
        <v>31</v>
      </c>
    </row>
    <row r="1822" spans="1:51">
      <c r="A1822" t="s">
        <v>748</v>
      </c>
      <c r="B1822" t="s">
        <v>71</v>
      </c>
      <c r="C1822" t="s">
        <v>1738</v>
      </c>
      <c r="D1822" t="s">
        <v>38</v>
      </c>
      <c r="E1822" t="s">
        <v>1945</v>
      </c>
      <c r="G1822" t="s">
        <v>1946</v>
      </c>
      <c r="I1822">
        <v>51.253999999999998</v>
      </c>
      <c r="J1822">
        <v>-85.322999999999993</v>
      </c>
      <c r="L1822" t="s">
        <v>2648</v>
      </c>
      <c r="M1822">
        <v>2009</v>
      </c>
      <c r="N1822" t="s">
        <v>225</v>
      </c>
      <c r="O1822" t="s">
        <v>2547</v>
      </c>
      <c r="P1822" s="64">
        <v>40057</v>
      </c>
      <c r="Q1822" t="s">
        <v>1947</v>
      </c>
      <c r="R1822" t="s">
        <v>1948</v>
      </c>
      <c r="S1822" t="s">
        <v>1949</v>
      </c>
      <c r="T1822">
        <v>10</v>
      </c>
      <c r="U1822">
        <v>0</v>
      </c>
      <c r="V1822">
        <v>16</v>
      </c>
      <c r="W1822">
        <v>8</v>
      </c>
      <c r="X1822" t="s">
        <v>493</v>
      </c>
      <c r="Y1822">
        <v>7.6239999999999997</v>
      </c>
      <c r="Z1822">
        <v>28</v>
      </c>
      <c r="AD1822" t="s">
        <v>291</v>
      </c>
      <c r="AG1822" t="s">
        <v>31</v>
      </c>
      <c r="AX1822" t="s">
        <v>31</v>
      </c>
      <c r="AY1822" t="s">
        <v>31</v>
      </c>
    </row>
    <row r="1823" spans="1:51">
      <c r="A1823" t="s">
        <v>748</v>
      </c>
      <c r="B1823" t="s">
        <v>71</v>
      </c>
      <c r="C1823" t="s">
        <v>1738</v>
      </c>
      <c r="D1823" t="s">
        <v>38</v>
      </c>
      <c r="E1823" t="s">
        <v>1945</v>
      </c>
      <c r="G1823" t="s">
        <v>1946</v>
      </c>
      <c r="I1823">
        <v>51.253999999999998</v>
      </c>
      <c r="J1823">
        <v>-85.322999999999993</v>
      </c>
      <c r="L1823" t="s">
        <v>2648</v>
      </c>
      <c r="M1823">
        <v>2009</v>
      </c>
      <c r="N1823" t="s">
        <v>225</v>
      </c>
      <c r="O1823" t="s">
        <v>2547</v>
      </c>
      <c r="P1823" s="64">
        <v>40057</v>
      </c>
      <c r="Q1823" t="s">
        <v>1947</v>
      </c>
      <c r="R1823" t="s">
        <v>1948</v>
      </c>
      <c r="S1823" t="s">
        <v>1949</v>
      </c>
      <c r="T1823">
        <v>10</v>
      </c>
      <c r="U1823">
        <v>0</v>
      </c>
      <c r="V1823">
        <v>16</v>
      </c>
      <c r="W1823">
        <v>8</v>
      </c>
      <c r="X1823" t="s">
        <v>493</v>
      </c>
      <c r="Y1823">
        <v>11.525</v>
      </c>
      <c r="Z1823">
        <v>29</v>
      </c>
      <c r="AD1823" t="s">
        <v>291</v>
      </c>
      <c r="AG1823" t="s">
        <v>31</v>
      </c>
      <c r="AX1823" t="s">
        <v>31</v>
      </c>
      <c r="AY1823" t="s">
        <v>31</v>
      </c>
    </row>
    <row r="1824" spans="1:51">
      <c r="A1824" t="s">
        <v>748</v>
      </c>
      <c r="B1824" t="s">
        <v>71</v>
      </c>
      <c r="C1824" t="s">
        <v>1738</v>
      </c>
      <c r="D1824" t="s">
        <v>38</v>
      </c>
      <c r="E1824" t="s">
        <v>1945</v>
      </c>
      <c r="G1824" t="s">
        <v>1946</v>
      </c>
      <c r="I1824">
        <v>51.253999999999998</v>
      </c>
      <c r="J1824">
        <v>-85.322999999999993</v>
      </c>
      <c r="L1824" t="s">
        <v>2648</v>
      </c>
      <c r="M1824">
        <v>2009</v>
      </c>
      <c r="N1824" t="s">
        <v>225</v>
      </c>
      <c r="O1824" t="s">
        <v>2547</v>
      </c>
      <c r="P1824" s="64">
        <v>40057</v>
      </c>
      <c r="Q1824" t="s">
        <v>1947</v>
      </c>
      <c r="R1824" t="s">
        <v>1948</v>
      </c>
      <c r="S1824" t="s">
        <v>1949</v>
      </c>
      <c r="T1824">
        <v>10</v>
      </c>
      <c r="U1824">
        <v>0</v>
      </c>
      <c r="V1824">
        <v>16</v>
      </c>
      <c r="W1824">
        <v>8</v>
      </c>
      <c r="X1824" t="s">
        <v>493</v>
      </c>
      <c r="Y1824">
        <v>18.853000000000002</v>
      </c>
      <c r="Z1824">
        <v>30</v>
      </c>
      <c r="AD1824" t="s">
        <v>291</v>
      </c>
      <c r="AG1824" t="s">
        <v>31</v>
      </c>
      <c r="AX1824" t="s">
        <v>31</v>
      </c>
      <c r="AY1824" t="s">
        <v>31</v>
      </c>
    </row>
    <row r="1825" spans="1:51">
      <c r="A1825" t="s">
        <v>748</v>
      </c>
      <c r="B1825" t="s">
        <v>71</v>
      </c>
      <c r="C1825" t="s">
        <v>1738</v>
      </c>
      <c r="D1825" t="s">
        <v>38</v>
      </c>
      <c r="E1825" t="s">
        <v>1945</v>
      </c>
      <c r="G1825" t="s">
        <v>1946</v>
      </c>
      <c r="I1825">
        <v>51.253999999999998</v>
      </c>
      <c r="J1825">
        <v>-85.322999999999993</v>
      </c>
      <c r="L1825" t="s">
        <v>2648</v>
      </c>
      <c r="M1825">
        <v>2009</v>
      </c>
      <c r="N1825" t="s">
        <v>225</v>
      </c>
      <c r="O1825" t="s">
        <v>2547</v>
      </c>
      <c r="P1825" s="64">
        <v>40057</v>
      </c>
      <c r="Q1825" t="s">
        <v>1947</v>
      </c>
      <c r="R1825" t="s">
        <v>1948</v>
      </c>
      <c r="S1825" t="s">
        <v>1949</v>
      </c>
      <c r="T1825">
        <v>10</v>
      </c>
      <c r="U1825">
        <v>0</v>
      </c>
      <c r="V1825">
        <v>16</v>
      </c>
      <c r="W1825">
        <v>8</v>
      </c>
      <c r="X1825" t="s">
        <v>493</v>
      </c>
      <c r="Y1825">
        <v>25.591000000000001</v>
      </c>
      <c r="Z1825">
        <v>31</v>
      </c>
      <c r="AD1825" t="s">
        <v>291</v>
      </c>
      <c r="AG1825" t="s">
        <v>31</v>
      </c>
      <c r="AX1825" t="s">
        <v>31</v>
      </c>
      <c r="AY1825" t="s">
        <v>31</v>
      </c>
    </row>
    <row r="1826" spans="1:51">
      <c r="A1826" t="s">
        <v>748</v>
      </c>
      <c r="B1826" t="s">
        <v>71</v>
      </c>
      <c r="C1826" t="s">
        <v>1738</v>
      </c>
      <c r="D1826" t="s">
        <v>38</v>
      </c>
      <c r="E1826" t="s">
        <v>1945</v>
      </c>
      <c r="G1826" t="s">
        <v>1946</v>
      </c>
      <c r="I1826">
        <v>51.253999999999998</v>
      </c>
      <c r="J1826">
        <v>-85.322999999999993</v>
      </c>
      <c r="L1826" t="s">
        <v>2648</v>
      </c>
      <c r="M1826">
        <v>2009</v>
      </c>
      <c r="N1826" t="s">
        <v>225</v>
      </c>
      <c r="O1826" t="s">
        <v>2547</v>
      </c>
      <c r="P1826" s="64">
        <v>40057</v>
      </c>
      <c r="Q1826" t="s">
        <v>1947</v>
      </c>
      <c r="R1826" t="s">
        <v>1948</v>
      </c>
      <c r="S1826" t="s">
        <v>1949</v>
      </c>
      <c r="T1826">
        <v>10</v>
      </c>
      <c r="U1826">
        <v>0</v>
      </c>
      <c r="V1826">
        <v>16</v>
      </c>
      <c r="W1826">
        <v>8</v>
      </c>
      <c r="X1826" t="s">
        <v>493</v>
      </c>
      <c r="Y1826">
        <v>31.382999999999999</v>
      </c>
      <c r="Z1826">
        <v>32</v>
      </c>
      <c r="AD1826" t="s">
        <v>291</v>
      </c>
      <c r="AG1826" t="s">
        <v>31</v>
      </c>
      <c r="AX1826" t="s">
        <v>31</v>
      </c>
      <c r="AY1826" t="s">
        <v>31</v>
      </c>
    </row>
    <row r="1827" spans="1:51">
      <c r="A1827" t="s">
        <v>748</v>
      </c>
      <c r="B1827" t="s">
        <v>71</v>
      </c>
      <c r="C1827" t="s">
        <v>1738</v>
      </c>
      <c r="D1827" t="s">
        <v>38</v>
      </c>
      <c r="E1827" t="s">
        <v>1945</v>
      </c>
      <c r="G1827" t="s">
        <v>1946</v>
      </c>
      <c r="I1827">
        <v>51.253999999999998</v>
      </c>
      <c r="J1827">
        <v>-85.322999999999993</v>
      </c>
      <c r="L1827" t="s">
        <v>2648</v>
      </c>
      <c r="M1827">
        <v>2009</v>
      </c>
      <c r="N1827" t="s">
        <v>225</v>
      </c>
      <c r="O1827" t="s">
        <v>2547</v>
      </c>
      <c r="P1827" s="64">
        <v>40057</v>
      </c>
      <c r="Q1827" t="s">
        <v>1947</v>
      </c>
      <c r="R1827" t="s">
        <v>1948</v>
      </c>
      <c r="S1827" t="s">
        <v>1949</v>
      </c>
      <c r="T1827">
        <v>10</v>
      </c>
      <c r="U1827">
        <v>0</v>
      </c>
      <c r="V1827">
        <v>16</v>
      </c>
      <c r="W1827">
        <v>8</v>
      </c>
      <c r="X1827" t="s">
        <v>493</v>
      </c>
      <c r="Y1827">
        <v>38.701999999999998</v>
      </c>
      <c r="Z1827">
        <v>33</v>
      </c>
      <c r="AD1827" t="s">
        <v>291</v>
      </c>
      <c r="AG1827" t="s">
        <v>31</v>
      </c>
      <c r="AX1827" t="s">
        <v>31</v>
      </c>
      <c r="AY1827" t="s">
        <v>31</v>
      </c>
    </row>
    <row r="1828" spans="1:51">
      <c r="A1828" t="s">
        <v>748</v>
      </c>
      <c r="B1828" t="s">
        <v>71</v>
      </c>
      <c r="C1828" t="s">
        <v>1738</v>
      </c>
      <c r="D1828" t="s">
        <v>38</v>
      </c>
      <c r="E1828" t="s">
        <v>1945</v>
      </c>
      <c r="G1828" t="s">
        <v>1946</v>
      </c>
      <c r="I1828">
        <v>51.253999999999998</v>
      </c>
      <c r="J1828">
        <v>-85.322999999999993</v>
      </c>
      <c r="L1828" t="s">
        <v>2648</v>
      </c>
      <c r="M1828">
        <v>2009</v>
      </c>
      <c r="N1828" t="s">
        <v>225</v>
      </c>
      <c r="O1828" t="s">
        <v>2547</v>
      </c>
      <c r="P1828" s="64">
        <v>40057</v>
      </c>
      <c r="Q1828" t="s">
        <v>1947</v>
      </c>
      <c r="R1828" t="s">
        <v>1948</v>
      </c>
      <c r="S1828" t="s">
        <v>1949</v>
      </c>
      <c r="T1828">
        <v>10</v>
      </c>
      <c r="U1828">
        <v>0</v>
      </c>
      <c r="V1828">
        <v>16</v>
      </c>
      <c r="W1828">
        <v>8</v>
      </c>
      <c r="X1828" t="s">
        <v>493</v>
      </c>
      <c r="Y1828">
        <v>47.813000000000002</v>
      </c>
      <c r="Z1828">
        <v>34</v>
      </c>
      <c r="AD1828" t="s">
        <v>291</v>
      </c>
      <c r="AG1828" t="s">
        <v>31</v>
      </c>
      <c r="AX1828" t="s">
        <v>31</v>
      </c>
      <c r="AY1828" t="s">
        <v>31</v>
      </c>
    </row>
    <row r="1829" spans="1:51">
      <c r="A1829" t="s">
        <v>748</v>
      </c>
      <c r="B1829" t="s">
        <v>71</v>
      </c>
      <c r="C1829" t="s">
        <v>1738</v>
      </c>
      <c r="D1829" t="s">
        <v>38</v>
      </c>
      <c r="E1829" t="s">
        <v>1945</v>
      </c>
      <c r="G1829" t="s">
        <v>1946</v>
      </c>
      <c r="I1829">
        <v>51.253999999999998</v>
      </c>
      <c r="J1829">
        <v>-85.322999999999993</v>
      </c>
      <c r="L1829" t="s">
        <v>2648</v>
      </c>
      <c r="M1829">
        <v>2009</v>
      </c>
      <c r="N1829" t="s">
        <v>225</v>
      </c>
      <c r="O1829" t="s">
        <v>2547</v>
      </c>
      <c r="P1829" s="64">
        <v>40057</v>
      </c>
      <c r="Q1829" t="s">
        <v>1947</v>
      </c>
      <c r="R1829" t="s">
        <v>1948</v>
      </c>
      <c r="S1829" t="s">
        <v>1949</v>
      </c>
      <c r="T1829">
        <v>10</v>
      </c>
      <c r="U1829">
        <v>0</v>
      </c>
      <c r="V1829">
        <v>16</v>
      </c>
      <c r="W1829">
        <v>8</v>
      </c>
      <c r="X1829" t="s">
        <v>493</v>
      </c>
      <c r="Y1829">
        <v>58.097000000000001</v>
      </c>
      <c r="Z1829">
        <v>35</v>
      </c>
      <c r="AD1829" t="s">
        <v>291</v>
      </c>
      <c r="AG1829" t="s">
        <v>31</v>
      </c>
      <c r="AX1829" t="s">
        <v>31</v>
      </c>
      <c r="AY1829" t="s">
        <v>31</v>
      </c>
    </row>
    <row r="1830" spans="1:51">
      <c r="A1830" t="s">
        <v>748</v>
      </c>
      <c r="B1830" t="s">
        <v>71</v>
      </c>
      <c r="C1830" t="s">
        <v>1738</v>
      </c>
      <c r="D1830" t="s">
        <v>38</v>
      </c>
      <c r="E1830" t="s">
        <v>1945</v>
      </c>
      <c r="G1830" t="s">
        <v>1946</v>
      </c>
      <c r="I1830">
        <v>51.253999999999998</v>
      </c>
      <c r="J1830">
        <v>-85.322999999999993</v>
      </c>
      <c r="L1830" t="s">
        <v>2648</v>
      </c>
      <c r="M1830">
        <v>2009</v>
      </c>
      <c r="N1830" t="s">
        <v>225</v>
      </c>
      <c r="O1830" t="s">
        <v>2547</v>
      </c>
      <c r="P1830" s="64">
        <v>40057</v>
      </c>
      <c r="Q1830" t="s">
        <v>1947</v>
      </c>
      <c r="R1830" t="s">
        <v>1948</v>
      </c>
      <c r="S1830" t="s">
        <v>1949</v>
      </c>
      <c r="T1830">
        <v>10</v>
      </c>
      <c r="U1830">
        <v>0</v>
      </c>
      <c r="V1830">
        <v>16</v>
      </c>
      <c r="W1830">
        <v>8</v>
      </c>
      <c r="X1830" t="s">
        <v>493</v>
      </c>
      <c r="Y1830">
        <v>67.908000000000001</v>
      </c>
      <c r="Z1830">
        <v>36</v>
      </c>
      <c r="AD1830" t="s">
        <v>291</v>
      </c>
      <c r="AG1830" t="s">
        <v>31</v>
      </c>
      <c r="AX1830" t="s">
        <v>31</v>
      </c>
      <c r="AY1830" t="s">
        <v>31</v>
      </c>
    </row>
    <row r="1831" spans="1:51">
      <c r="A1831" t="s">
        <v>748</v>
      </c>
      <c r="B1831" t="s">
        <v>71</v>
      </c>
      <c r="C1831" t="s">
        <v>1738</v>
      </c>
      <c r="D1831" t="s">
        <v>38</v>
      </c>
      <c r="E1831" t="s">
        <v>1945</v>
      </c>
      <c r="G1831" t="s">
        <v>1946</v>
      </c>
      <c r="I1831">
        <v>51.253999999999998</v>
      </c>
      <c r="J1831">
        <v>-85.322999999999993</v>
      </c>
      <c r="L1831" t="s">
        <v>2648</v>
      </c>
      <c r="M1831">
        <v>2009</v>
      </c>
      <c r="N1831" t="s">
        <v>225</v>
      </c>
      <c r="O1831" t="s">
        <v>2547</v>
      </c>
      <c r="P1831" s="64">
        <v>40057</v>
      </c>
      <c r="Q1831" t="s">
        <v>1947</v>
      </c>
      <c r="R1831" t="s">
        <v>1948</v>
      </c>
      <c r="S1831" t="s">
        <v>1949</v>
      </c>
      <c r="T1831">
        <v>10</v>
      </c>
      <c r="U1831">
        <v>0</v>
      </c>
      <c r="V1831">
        <v>16</v>
      </c>
      <c r="W1831">
        <v>8</v>
      </c>
      <c r="X1831" t="s">
        <v>493</v>
      </c>
      <c r="Y1831">
        <v>71.808999999999997</v>
      </c>
      <c r="Z1831">
        <v>37</v>
      </c>
      <c r="AD1831" t="s">
        <v>291</v>
      </c>
      <c r="AG1831" t="s">
        <v>31</v>
      </c>
      <c r="AX1831" t="s">
        <v>31</v>
      </c>
      <c r="AY1831" t="s">
        <v>31</v>
      </c>
    </row>
    <row r="1832" spans="1:51">
      <c r="A1832" t="s">
        <v>748</v>
      </c>
      <c r="B1832" t="s">
        <v>71</v>
      </c>
      <c r="C1832" t="s">
        <v>1738</v>
      </c>
      <c r="D1832" t="s">
        <v>38</v>
      </c>
      <c r="E1832" t="s">
        <v>1945</v>
      </c>
      <c r="G1832" t="s">
        <v>1946</v>
      </c>
      <c r="I1832">
        <v>51.253999999999998</v>
      </c>
      <c r="J1832">
        <v>-85.322999999999993</v>
      </c>
      <c r="L1832" t="s">
        <v>2648</v>
      </c>
      <c r="M1832">
        <v>2009</v>
      </c>
      <c r="N1832" t="s">
        <v>225</v>
      </c>
      <c r="O1832" t="s">
        <v>2547</v>
      </c>
      <c r="P1832" s="64">
        <v>40057</v>
      </c>
      <c r="Q1832" t="s">
        <v>1947</v>
      </c>
      <c r="R1832" t="s">
        <v>1948</v>
      </c>
      <c r="S1832" t="s">
        <v>1949</v>
      </c>
      <c r="T1832">
        <v>10</v>
      </c>
      <c r="U1832">
        <v>0</v>
      </c>
      <c r="V1832">
        <v>16</v>
      </c>
      <c r="W1832">
        <v>8</v>
      </c>
      <c r="X1832" t="s">
        <v>493</v>
      </c>
      <c r="Y1832">
        <v>76.772999999999996</v>
      </c>
      <c r="Z1832">
        <v>38</v>
      </c>
      <c r="AD1832" t="s">
        <v>291</v>
      </c>
      <c r="AG1832" t="s">
        <v>31</v>
      </c>
      <c r="AX1832" t="s">
        <v>31</v>
      </c>
      <c r="AY1832" t="s">
        <v>31</v>
      </c>
    </row>
    <row r="1833" spans="1:51">
      <c r="A1833" t="s">
        <v>748</v>
      </c>
      <c r="B1833" t="s">
        <v>71</v>
      </c>
      <c r="C1833" t="s">
        <v>1738</v>
      </c>
      <c r="D1833" t="s">
        <v>38</v>
      </c>
      <c r="E1833" t="s">
        <v>1945</v>
      </c>
      <c r="G1833" t="s">
        <v>1946</v>
      </c>
      <c r="I1833">
        <v>51.253999999999998</v>
      </c>
      <c r="J1833">
        <v>-85.322999999999993</v>
      </c>
      <c r="L1833" t="s">
        <v>2648</v>
      </c>
      <c r="M1833">
        <v>2009</v>
      </c>
      <c r="N1833" t="s">
        <v>225</v>
      </c>
      <c r="O1833" t="s">
        <v>2547</v>
      </c>
      <c r="P1833" s="64">
        <v>40057</v>
      </c>
      <c r="Q1833" t="s">
        <v>1947</v>
      </c>
      <c r="R1833" t="s">
        <v>1948</v>
      </c>
      <c r="S1833" t="s">
        <v>1949</v>
      </c>
      <c r="T1833">
        <v>10</v>
      </c>
      <c r="U1833">
        <v>0</v>
      </c>
      <c r="V1833">
        <v>16</v>
      </c>
      <c r="W1833">
        <v>8</v>
      </c>
      <c r="X1833" t="s">
        <v>493</v>
      </c>
      <c r="Y1833">
        <v>84.27</v>
      </c>
      <c r="Z1833">
        <v>39</v>
      </c>
      <c r="AD1833" t="s">
        <v>291</v>
      </c>
      <c r="AG1833" t="s">
        <v>31</v>
      </c>
      <c r="AX1833" t="s">
        <v>31</v>
      </c>
      <c r="AY1833" t="s">
        <v>31</v>
      </c>
    </row>
    <row r="1834" spans="1:51">
      <c r="A1834" t="s">
        <v>748</v>
      </c>
      <c r="B1834" t="s">
        <v>71</v>
      </c>
      <c r="C1834" t="s">
        <v>1738</v>
      </c>
      <c r="D1834" t="s">
        <v>38</v>
      </c>
      <c r="E1834" t="s">
        <v>1945</v>
      </c>
      <c r="G1834" t="s">
        <v>1946</v>
      </c>
      <c r="I1834">
        <v>51.253999999999998</v>
      </c>
      <c r="J1834">
        <v>-85.322999999999993</v>
      </c>
      <c r="L1834" t="s">
        <v>2648</v>
      </c>
      <c r="M1834">
        <v>2009</v>
      </c>
      <c r="N1834" t="s">
        <v>225</v>
      </c>
      <c r="O1834" t="s">
        <v>2547</v>
      </c>
      <c r="P1834" s="64">
        <v>40057</v>
      </c>
      <c r="Q1834" t="s">
        <v>1947</v>
      </c>
      <c r="R1834" t="s">
        <v>1948</v>
      </c>
      <c r="S1834" t="s">
        <v>1949</v>
      </c>
      <c r="T1834">
        <v>10</v>
      </c>
      <c r="U1834">
        <v>0</v>
      </c>
      <c r="V1834">
        <v>16</v>
      </c>
      <c r="W1834">
        <v>8</v>
      </c>
      <c r="X1834" t="s">
        <v>493</v>
      </c>
      <c r="Y1834">
        <v>89.411000000000001</v>
      </c>
      <c r="Z1834">
        <v>40</v>
      </c>
      <c r="AD1834" t="s">
        <v>291</v>
      </c>
      <c r="AG1834" t="s">
        <v>31</v>
      </c>
      <c r="AX1834" t="s">
        <v>31</v>
      </c>
      <c r="AY1834" t="s">
        <v>31</v>
      </c>
    </row>
    <row r="1835" spans="1:51">
      <c r="A1835" t="s">
        <v>748</v>
      </c>
      <c r="B1835" t="s">
        <v>71</v>
      </c>
      <c r="C1835" t="s">
        <v>1738</v>
      </c>
      <c r="D1835" t="s">
        <v>38</v>
      </c>
      <c r="E1835" t="s">
        <v>1945</v>
      </c>
      <c r="G1835" t="s">
        <v>1946</v>
      </c>
      <c r="I1835">
        <v>51.253999999999998</v>
      </c>
      <c r="J1835">
        <v>-85.322999999999993</v>
      </c>
      <c r="L1835" t="s">
        <v>2648</v>
      </c>
      <c r="M1835">
        <v>2009</v>
      </c>
      <c r="N1835" t="s">
        <v>225</v>
      </c>
      <c r="O1835" t="s">
        <v>2547</v>
      </c>
      <c r="P1835" s="64">
        <v>40057</v>
      </c>
      <c r="Q1835" t="s">
        <v>1947</v>
      </c>
      <c r="R1835" t="s">
        <v>1948</v>
      </c>
      <c r="S1835" t="s">
        <v>1949</v>
      </c>
      <c r="T1835">
        <v>10</v>
      </c>
      <c r="U1835">
        <v>0</v>
      </c>
      <c r="V1835">
        <v>16</v>
      </c>
      <c r="W1835">
        <v>8</v>
      </c>
      <c r="X1835" t="s">
        <v>493</v>
      </c>
      <c r="Y1835">
        <v>92.489000000000004</v>
      </c>
      <c r="Z1835">
        <v>41</v>
      </c>
      <c r="AD1835" t="s">
        <v>291</v>
      </c>
      <c r="AG1835" t="s">
        <v>31</v>
      </c>
      <c r="AX1835" t="s">
        <v>31</v>
      </c>
      <c r="AY1835" t="s">
        <v>31</v>
      </c>
    </row>
    <row r="1836" spans="1:51">
      <c r="A1836" t="s">
        <v>748</v>
      </c>
      <c r="B1836" t="s">
        <v>71</v>
      </c>
      <c r="C1836" t="s">
        <v>1738</v>
      </c>
      <c r="D1836" t="s">
        <v>38</v>
      </c>
      <c r="E1836" t="s">
        <v>1945</v>
      </c>
      <c r="G1836" t="s">
        <v>1946</v>
      </c>
      <c r="I1836">
        <v>51.253999999999998</v>
      </c>
      <c r="J1836">
        <v>-85.322999999999993</v>
      </c>
      <c r="L1836" t="s">
        <v>2648</v>
      </c>
      <c r="M1836">
        <v>2009</v>
      </c>
      <c r="N1836" t="s">
        <v>225</v>
      </c>
      <c r="O1836" t="s">
        <v>2547</v>
      </c>
      <c r="P1836" s="64">
        <v>40057</v>
      </c>
      <c r="Q1836" t="s">
        <v>1947</v>
      </c>
      <c r="R1836" t="s">
        <v>1948</v>
      </c>
      <c r="S1836" t="s">
        <v>1949</v>
      </c>
      <c r="T1836">
        <v>10</v>
      </c>
      <c r="U1836">
        <v>0</v>
      </c>
      <c r="V1836">
        <v>16</v>
      </c>
      <c r="W1836">
        <v>8</v>
      </c>
      <c r="X1836" t="s">
        <v>493</v>
      </c>
      <c r="Y1836">
        <v>94.680999999999997</v>
      </c>
      <c r="Z1836">
        <v>42</v>
      </c>
      <c r="AD1836" t="s">
        <v>291</v>
      </c>
      <c r="AG1836" t="s">
        <v>31</v>
      </c>
      <c r="AX1836" t="s">
        <v>31</v>
      </c>
      <c r="AY1836" t="s">
        <v>31</v>
      </c>
    </row>
    <row r="1837" spans="1:51">
      <c r="A1837" t="s">
        <v>748</v>
      </c>
      <c r="B1837" t="s">
        <v>71</v>
      </c>
      <c r="C1837" t="s">
        <v>1738</v>
      </c>
      <c r="D1837" t="s">
        <v>38</v>
      </c>
      <c r="E1837" t="s">
        <v>1945</v>
      </c>
      <c r="G1837" t="s">
        <v>1946</v>
      </c>
      <c r="I1837">
        <v>51.253999999999998</v>
      </c>
      <c r="J1837">
        <v>-85.322999999999993</v>
      </c>
      <c r="L1837" t="s">
        <v>2648</v>
      </c>
      <c r="M1837">
        <v>2009</v>
      </c>
      <c r="N1837" t="s">
        <v>225</v>
      </c>
      <c r="O1837" t="s">
        <v>2547</v>
      </c>
      <c r="P1837" s="64">
        <v>40057</v>
      </c>
      <c r="Q1837" t="s">
        <v>1947</v>
      </c>
      <c r="R1837" t="s">
        <v>1948</v>
      </c>
      <c r="S1837" t="s">
        <v>1949</v>
      </c>
      <c r="T1837">
        <v>10</v>
      </c>
      <c r="U1837">
        <v>0</v>
      </c>
      <c r="V1837">
        <v>16</v>
      </c>
      <c r="W1837">
        <v>8</v>
      </c>
      <c r="X1837" t="s">
        <v>493</v>
      </c>
      <c r="Y1837">
        <v>96</v>
      </c>
      <c r="Z1837">
        <v>43</v>
      </c>
      <c r="AD1837" t="s">
        <v>291</v>
      </c>
      <c r="AG1837" t="s">
        <v>31</v>
      </c>
      <c r="AX1837" t="s">
        <v>31</v>
      </c>
      <c r="AY1837" t="s">
        <v>31</v>
      </c>
    </row>
    <row r="1838" spans="1:51">
      <c r="A1838" t="s">
        <v>748</v>
      </c>
      <c r="B1838" t="s">
        <v>71</v>
      </c>
      <c r="C1838" t="s">
        <v>1738</v>
      </c>
      <c r="D1838" t="s">
        <v>38</v>
      </c>
      <c r="E1838" t="s">
        <v>1945</v>
      </c>
      <c r="G1838" t="s">
        <v>1946</v>
      </c>
      <c r="I1838">
        <v>51.253999999999998</v>
      </c>
      <c r="J1838">
        <v>-85.322999999999993</v>
      </c>
      <c r="L1838" t="s">
        <v>2648</v>
      </c>
      <c r="M1838">
        <v>2009</v>
      </c>
      <c r="N1838" t="s">
        <v>225</v>
      </c>
      <c r="O1838" t="s">
        <v>2547</v>
      </c>
      <c r="P1838" s="64">
        <v>40057</v>
      </c>
      <c r="Q1838" t="s">
        <v>1947</v>
      </c>
      <c r="R1838" t="s">
        <v>1948</v>
      </c>
      <c r="S1838" t="s">
        <v>1949</v>
      </c>
      <c r="T1838">
        <v>10</v>
      </c>
      <c r="U1838">
        <v>0</v>
      </c>
      <c r="V1838">
        <v>16</v>
      </c>
      <c r="W1838">
        <v>8</v>
      </c>
      <c r="X1838" t="s">
        <v>493</v>
      </c>
      <c r="Y1838">
        <v>96.465000000000003</v>
      </c>
      <c r="Z1838">
        <v>44</v>
      </c>
      <c r="AD1838" t="s">
        <v>291</v>
      </c>
      <c r="AG1838" t="s">
        <v>31</v>
      </c>
      <c r="AX1838" t="s">
        <v>31</v>
      </c>
      <c r="AY1838" t="s">
        <v>31</v>
      </c>
    </row>
    <row r="1839" spans="1:51">
      <c r="A1839" t="s">
        <v>748</v>
      </c>
      <c r="B1839" t="s">
        <v>71</v>
      </c>
      <c r="C1839" t="s">
        <v>1738</v>
      </c>
      <c r="D1839" t="s">
        <v>38</v>
      </c>
      <c r="E1839" t="s">
        <v>1945</v>
      </c>
      <c r="G1839" t="s">
        <v>1946</v>
      </c>
      <c r="I1839">
        <v>51.253999999999998</v>
      </c>
      <c r="J1839">
        <v>-85.322999999999993</v>
      </c>
      <c r="L1839" t="s">
        <v>2648</v>
      </c>
      <c r="M1839">
        <v>2009</v>
      </c>
      <c r="N1839" t="s">
        <v>225</v>
      </c>
      <c r="O1839" t="s">
        <v>2547</v>
      </c>
      <c r="P1839" s="64">
        <v>40057</v>
      </c>
      <c r="Q1839" t="s">
        <v>1947</v>
      </c>
      <c r="R1839" t="s">
        <v>1948</v>
      </c>
      <c r="S1839" t="s">
        <v>1949</v>
      </c>
      <c r="T1839">
        <v>10</v>
      </c>
      <c r="U1839">
        <v>0</v>
      </c>
      <c r="V1839">
        <v>16</v>
      </c>
      <c r="W1839">
        <v>8</v>
      </c>
      <c r="X1839" t="s">
        <v>493</v>
      </c>
      <c r="Y1839">
        <v>96.631</v>
      </c>
      <c r="Z1839">
        <v>45</v>
      </c>
      <c r="AD1839" t="s">
        <v>291</v>
      </c>
      <c r="AG1839" t="s">
        <v>31</v>
      </c>
      <c r="AX1839" t="s">
        <v>31</v>
      </c>
      <c r="AY1839" t="s">
        <v>31</v>
      </c>
    </row>
    <row r="1840" spans="1:51">
      <c r="A1840" t="s">
        <v>748</v>
      </c>
      <c r="B1840" t="s">
        <v>71</v>
      </c>
      <c r="C1840" t="s">
        <v>1738</v>
      </c>
      <c r="D1840" t="s">
        <v>38</v>
      </c>
      <c r="E1840" t="s">
        <v>1945</v>
      </c>
      <c r="G1840" t="s">
        <v>1946</v>
      </c>
      <c r="I1840">
        <v>51.253999999999998</v>
      </c>
      <c r="J1840">
        <v>-85.322999999999993</v>
      </c>
      <c r="L1840" t="s">
        <v>2648</v>
      </c>
      <c r="M1840">
        <v>2009</v>
      </c>
      <c r="N1840" t="s">
        <v>225</v>
      </c>
      <c r="O1840" t="s">
        <v>2547</v>
      </c>
      <c r="P1840" s="64">
        <v>40057</v>
      </c>
      <c r="Q1840" t="s">
        <v>1947</v>
      </c>
      <c r="R1840" t="s">
        <v>1948</v>
      </c>
      <c r="S1840" t="s">
        <v>1949</v>
      </c>
      <c r="T1840">
        <v>10</v>
      </c>
      <c r="U1840">
        <v>0</v>
      </c>
      <c r="V1840">
        <v>16</v>
      </c>
      <c r="W1840">
        <v>8</v>
      </c>
      <c r="X1840" t="s">
        <v>493</v>
      </c>
      <c r="Y1840">
        <v>98.367000000000004</v>
      </c>
      <c r="Z1840">
        <v>46</v>
      </c>
      <c r="AD1840" t="s">
        <v>291</v>
      </c>
      <c r="AG1840" t="s">
        <v>31</v>
      </c>
      <c r="AX1840" t="s">
        <v>31</v>
      </c>
      <c r="AY1840" t="s">
        <v>31</v>
      </c>
    </row>
    <row r="1841" spans="1:51">
      <c r="A1841" t="s">
        <v>748</v>
      </c>
      <c r="B1841" t="s">
        <v>71</v>
      </c>
      <c r="C1841" t="s">
        <v>1738</v>
      </c>
      <c r="D1841" t="s">
        <v>38</v>
      </c>
      <c r="E1841" t="s">
        <v>1945</v>
      </c>
      <c r="G1841" t="s">
        <v>1946</v>
      </c>
      <c r="I1841">
        <v>51.253999999999998</v>
      </c>
      <c r="J1841">
        <v>-85.322999999999993</v>
      </c>
      <c r="L1841" t="s">
        <v>2648</v>
      </c>
      <c r="M1841">
        <v>2009</v>
      </c>
      <c r="N1841" t="s">
        <v>225</v>
      </c>
      <c r="O1841" t="s">
        <v>2547</v>
      </c>
      <c r="P1841" s="64">
        <v>40057</v>
      </c>
      <c r="Q1841" t="s">
        <v>1947</v>
      </c>
      <c r="R1841" t="s">
        <v>1948</v>
      </c>
      <c r="S1841" t="s">
        <v>1949</v>
      </c>
      <c r="T1841">
        <v>10</v>
      </c>
      <c r="U1841">
        <v>0</v>
      </c>
      <c r="V1841">
        <v>16</v>
      </c>
      <c r="W1841">
        <v>8</v>
      </c>
      <c r="X1841" t="s">
        <v>493</v>
      </c>
      <c r="Y1841">
        <v>99.001000000000005</v>
      </c>
      <c r="Z1841">
        <v>47</v>
      </c>
      <c r="AD1841" t="s">
        <v>291</v>
      </c>
      <c r="AG1841" t="s">
        <v>31</v>
      </c>
      <c r="AX1841" t="s">
        <v>31</v>
      </c>
      <c r="AY1841" t="s">
        <v>31</v>
      </c>
    </row>
    <row r="1842" spans="1:51">
      <c r="A1842" t="s">
        <v>748</v>
      </c>
      <c r="B1842" t="s">
        <v>71</v>
      </c>
      <c r="C1842" t="s">
        <v>1738</v>
      </c>
      <c r="D1842" t="s">
        <v>38</v>
      </c>
      <c r="E1842" t="s">
        <v>1945</v>
      </c>
      <c r="G1842" t="s">
        <v>1946</v>
      </c>
      <c r="I1842">
        <v>51.253999999999998</v>
      </c>
      <c r="J1842">
        <v>-85.322999999999993</v>
      </c>
      <c r="L1842" t="s">
        <v>2648</v>
      </c>
      <c r="M1842">
        <v>2009</v>
      </c>
      <c r="N1842" t="s">
        <v>225</v>
      </c>
      <c r="O1842" t="s">
        <v>2547</v>
      </c>
      <c r="P1842" s="64">
        <v>40057</v>
      </c>
      <c r="Q1842" t="s">
        <v>1947</v>
      </c>
      <c r="R1842" t="s">
        <v>1948</v>
      </c>
      <c r="S1842" t="s">
        <v>1949</v>
      </c>
      <c r="T1842">
        <v>10</v>
      </c>
      <c r="U1842">
        <v>0</v>
      </c>
      <c r="V1842">
        <v>16</v>
      </c>
      <c r="W1842">
        <v>8</v>
      </c>
      <c r="X1842" t="s">
        <v>493</v>
      </c>
      <c r="Y1842">
        <v>99.468000000000004</v>
      </c>
      <c r="Z1842">
        <v>48</v>
      </c>
      <c r="AD1842" t="s">
        <v>291</v>
      </c>
      <c r="AG1842" t="s">
        <v>31</v>
      </c>
      <c r="AX1842" t="s">
        <v>31</v>
      </c>
      <c r="AY1842" t="s">
        <v>31</v>
      </c>
    </row>
    <row r="1843" spans="1:51">
      <c r="A1843" t="s">
        <v>748</v>
      </c>
      <c r="B1843" t="s">
        <v>71</v>
      </c>
      <c r="C1843" t="s">
        <v>1738</v>
      </c>
      <c r="D1843" t="s">
        <v>38</v>
      </c>
      <c r="E1843" t="s">
        <v>1945</v>
      </c>
      <c r="G1843" t="s">
        <v>1946</v>
      </c>
      <c r="I1843">
        <v>51.253999999999998</v>
      </c>
      <c r="J1843">
        <v>-85.322999999999993</v>
      </c>
      <c r="L1843" t="s">
        <v>2648</v>
      </c>
      <c r="M1843">
        <v>2009</v>
      </c>
      <c r="N1843" t="s">
        <v>225</v>
      </c>
      <c r="O1843" t="s">
        <v>2547</v>
      </c>
      <c r="P1843" s="64">
        <v>40057</v>
      </c>
      <c r="Q1843" t="s">
        <v>1947</v>
      </c>
      <c r="R1843" t="s">
        <v>1948</v>
      </c>
      <c r="S1843" t="s">
        <v>1949</v>
      </c>
      <c r="T1843">
        <v>10</v>
      </c>
      <c r="U1843">
        <v>0</v>
      </c>
      <c r="V1843">
        <v>16</v>
      </c>
      <c r="W1843">
        <v>8</v>
      </c>
      <c r="X1843" t="s">
        <v>493</v>
      </c>
      <c r="Y1843">
        <v>99.545000000000002</v>
      </c>
      <c r="Z1843">
        <v>49</v>
      </c>
      <c r="AD1843" t="s">
        <v>291</v>
      </c>
      <c r="AG1843" t="s">
        <v>31</v>
      </c>
      <c r="AX1843" t="s">
        <v>31</v>
      </c>
      <c r="AY1843" t="s">
        <v>31</v>
      </c>
    </row>
    <row r="1844" spans="1:51">
      <c r="A1844" t="s">
        <v>748</v>
      </c>
      <c r="B1844" t="s">
        <v>71</v>
      </c>
      <c r="C1844" t="s">
        <v>1738</v>
      </c>
      <c r="D1844" t="s">
        <v>38</v>
      </c>
      <c r="E1844" t="s">
        <v>1945</v>
      </c>
      <c r="G1844" t="s">
        <v>1946</v>
      </c>
      <c r="I1844">
        <v>51.253999999999998</v>
      </c>
      <c r="J1844">
        <v>-85.322999999999993</v>
      </c>
      <c r="L1844" t="s">
        <v>2648</v>
      </c>
      <c r="M1844">
        <v>2009</v>
      </c>
      <c r="N1844" t="s">
        <v>225</v>
      </c>
      <c r="O1844" t="s">
        <v>2547</v>
      </c>
      <c r="P1844" s="64">
        <v>40057</v>
      </c>
      <c r="Q1844" t="s">
        <v>1947</v>
      </c>
      <c r="R1844" t="s">
        <v>1948</v>
      </c>
      <c r="S1844" t="s">
        <v>1949</v>
      </c>
      <c r="T1844">
        <v>10</v>
      </c>
      <c r="U1844">
        <v>0</v>
      </c>
      <c r="V1844">
        <v>16</v>
      </c>
      <c r="W1844">
        <v>8</v>
      </c>
      <c r="X1844" t="s">
        <v>493</v>
      </c>
      <c r="Y1844">
        <v>100</v>
      </c>
      <c r="Z1844">
        <v>50</v>
      </c>
      <c r="AD1844" t="s">
        <v>291</v>
      </c>
      <c r="AG1844" t="s">
        <v>31</v>
      </c>
      <c r="AX1844" t="s">
        <v>31</v>
      </c>
      <c r="AY1844" t="s">
        <v>31</v>
      </c>
    </row>
    <row r="1845" spans="1:51">
      <c r="A1845" t="s">
        <v>748</v>
      </c>
      <c r="B1845" t="s">
        <v>71</v>
      </c>
      <c r="C1845" t="s">
        <v>1738</v>
      </c>
      <c r="D1845" t="s">
        <v>38</v>
      </c>
      <c r="E1845" t="s">
        <v>1945</v>
      </c>
      <c r="G1845" t="s">
        <v>1946</v>
      </c>
      <c r="I1845">
        <v>51.253999999999998</v>
      </c>
      <c r="J1845">
        <v>-85.322999999999993</v>
      </c>
      <c r="L1845" t="s">
        <v>2648</v>
      </c>
      <c r="M1845">
        <v>2009</v>
      </c>
      <c r="N1845" t="s">
        <v>225</v>
      </c>
      <c r="O1845" t="s">
        <v>2547</v>
      </c>
      <c r="P1845" s="64">
        <v>40057</v>
      </c>
      <c r="Q1845" t="s">
        <v>1947</v>
      </c>
      <c r="R1845" t="s">
        <v>1948</v>
      </c>
      <c r="S1845" t="s">
        <v>1949</v>
      </c>
      <c r="T1845">
        <v>10</v>
      </c>
      <c r="U1845">
        <v>0</v>
      </c>
      <c r="V1845">
        <v>16</v>
      </c>
      <c r="W1845">
        <v>8</v>
      </c>
      <c r="X1845" t="s">
        <v>493</v>
      </c>
      <c r="Y1845">
        <v>100</v>
      </c>
      <c r="Z1845">
        <v>51</v>
      </c>
      <c r="AD1845" t="s">
        <v>291</v>
      </c>
      <c r="AG1845" t="s">
        <v>31</v>
      </c>
      <c r="AX1845" t="s">
        <v>31</v>
      </c>
      <c r="AY1845" t="s">
        <v>31</v>
      </c>
    </row>
    <row r="1846" spans="1:51">
      <c r="A1846" t="s">
        <v>748</v>
      </c>
      <c r="B1846" t="s">
        <v>71</v>
      </c>
      <c r="C1846" t="s">
        <v>1738</v>
      </c>
      <c r="D1846" t="s">
        <v>38</v>
      </c>
      <c r="E1846" t="s">
        <v>1945</v>
      </c>
      <c r="G1846" t="s">
        <v>1946</v>
      </c>
      <c r="I1846">
        <v>51.253999999999998</v>
      </c>
      <c r="J1846">
        <v>-85.322999999999993</v>
      </c>
      <c r="L1846" t="s">
        <v>2648</v>
      </c>
      <c r="M1846">
        <v>2009</v>
      </c>
      <c r="N1846" t="s">
        <v>225</v>
      </c>
      <c r="O1846" t="s">
        <v>2547</v>
      </c>
      <c r="P1846" s="64">
        <v>40057</v>
      </c>
      <c r="Q1846" t="s">
        <v>1947</v>
      </c>
      <c r="R1846" t="s">
        <v>1948</v>
      </c>
      <c r="S1846" t="s">
        <v>1949</v>
      </c>
      <c r="T1846" t="s">
        <v>1951</v>
      </c>
      <c r="U1846" t="s">
        <v>1952</v>
      </c>
      <c r="V1846">
        <v>16</v>
      </c>
      <c r="W1846">
        <v>8</v>
      </c>
      <c r="X1846" t="s">
        <v>493</v>
      </c>
      <c r="Y1846">
        <v>0</v>
      </c>
      <c r="Z1846">
        <v>18</v>
      </c>
      <c r="AD1846" t="s">
        <v>291</v>
      </c>
      <c r="AG1846" t="s">
        <v>31</v>
      </c>
      <c r="AI1846" t="s">
        <v>1950</v>
      </c>
      <c r="AX1846" t="s">
        <v>31</v>
      </c>
      <c r="AY1846" t="s">
        <v>31</v>
      </c>
    </row>
    <row r="1847" spans="1:51">
      <c r="A1847" t="s">
        <v>748</v>
      </c>
      <c r="B1847" t="s">
        <v>71</v>
      </c>
      <c r="C1847" t="s">
        <v>1738</v>
      </c>
      <c r="D1847" t="s">
        <v>38</v>
      </c>
      <c r="E1847" t="s">
        <v>1945</v>
      </c>
      <c r="G1847" t="s">
        <v>1946</v>
      </c>
      <c r="I1847">
        <v>51.253999999999998</v>
      </c>
      <c r="J1847">
        <v>-85.322999999999993</v>
      </c>
      <c r="L1847" t="s">
        <v>2648</v>
      </c>
      <c r="M1847">
        <v>2009</v>
      </c>
      <c r="N1847" t="s">
        <v>225</v>
      </c>
      <c r="O1847" t="s">
        <v>2547</v>
      </c>
      <c r="P1847" s="64">
        <v>40057</v>
      </c>
      <c r="Q1847" t="s">
        <v>1947</v>
      </c>
      <c r="R1847" t="s">
        <v>1948</v>
      </c>
      <c r="S1847" t="s">
        <v>1949</v>
      </c>
      <c r="T1847" t="s">
        <v>1951</v>
      </c>
      <c r="U1847" t="s">
        <v>1952</v>
      </c>
      <c r="V1847">
        <v>16</v>
      </c>
      <c r="W1847">
        <v>8</v>
      </c>
      <c r="X1847" t="s">
        <v>493</v>
      </c>
      <c r="Y1847">
        <v>20.981000000000002</v>
      </c>
      <c r="Z1847">
        <v>19</v>
      </c>
      <c r="AD1847" t="s">
        <v>291</v>
      </c>
      <c r="AG1847" t="s">
        <v>31</v>
      </c>
      <c r="AI1847" t="s">
        <v>1950</v>
      </c>
      <c r="AX1847" t="s">
        <v>31</v>
      </c>
      <c r="AY1847" t="s">
        <v>31</v>
      </c>
    </row>
    <row r="1848" spans="1:51">
      <c r="A1848" t="s">
        <v>748</v>
      </c>
      <c r="B1848" t="s">
        <v>71</v>
      </c>
      <c r="C1848" t="s">
        <v>1738</v>
      </c>
      <c r="D1848" t="s">
        <v>38</v>
      </c>
      <c r="E1848" t="s">
        <v>1945</v>
      </c>
      <c r="G1848" t="s">
        <v>1946</v>
      </c>
      <c r="I1848">
        <v>51.253999999999998</v>
      </c>
      <c r="J1848">
        <v>-85.322999999999993</v>
      </c>
      <c r="L1848" t="s">
        <v>2648</v>
      </c>
      <c r="M1848">
        <v>2009</v>
      </c>
      <c r="N1848" t="s">
        <v>225</v>
      </c>
      <c r="O1848" t="s">
        <v>2547</v>
      </c>
      <c r="P1848" s="64">
        <v>40057</v>
      </c>
      <c r="Q1848" t="s">
        <v>1947</v>
      </c>
      <c r="R1848" t="s">
        <v>1948</v>
      </c>
      <c r="S1848" t="s">
        <v>1949</v>
      </c>
      <c r="T1848" t="s">
        <v>1951</v>
      </c>
      <c r="U1848" t="s">
        <v>1952</v>
      </c>
      <c r="V1848">
        <v>16</v>
      </c>
      <c r="W1848">
        <v>8</v>
      </c>
      <c r="X1848" t="s">
        <v>493</v>
      </c>
      <c r="Y1848">
        <v>45.231000000000002</v>
      </c>
      <c r="Z1848">
        <v>20</v>
      </c>
      <c r="AD1848" t="s">
        <v>291</v>
      </c>
      <c r="AG1848" t="s">
        <v>31</v>
      </c>
      <c r="AI1848" t="s">
        <v>1950</v>
      </c>
      <c r="AX1848" t="s">
        <v>31</v>
      </c>
      <c r="AY1848" t="s">
        <v>31</v>
      </c>
    </row>
    <row r="1849" spans="1:51">
      <c r="A1849" t="s">
        <v>748</v>
      </c>
      <c r="B1849" t="s">
        <v>71</v>
      </c>
      <c r="C1849" t="s">
        <v>1738</v>
      </c>
      <c r="D1849" t="s">
        <v>38</v>
      </c>
      <c r="E1849" t="s">
        <v>1945</v>
      </c>
      <c r="G1849" t="s">
        <v>1946</v>
      </c>
      <c r="I1849">
        <v>51.253999999999998</v>
      </c>
      <c r="J1849">
        <v>-85.322999999999993</v>
      </c>
      <c r="L1849" t="s">
        <v>2648</v>
      </c>
      <c r="M1849">
        <v>2009</v>
      </c>
      <c r="N1849" t="s">
        <v>225</v>
      </c>
      <c r="O1849" t="s">
        <v>2547</v>
      </c>
      <c r="P1849" s="64">
        <v>40057</v>
      </c>
      <c r="Q1849" t="s">
        <v>1947</v>
      </c>
      <c r="R1849" t="s">
        <v>1948</v>
      </c>
      <c r="S1849" t="s">
        <v>1949</v>
      </c>
      <c r="T1849" t="s">
        <v>1951</v>
      </c>
      <c r="U1849" t="s">
        <v>1952</v>
      </c>
      <c r="V1849">
        <v>16</v>
      </c>
      <c r="W1849">
        <v>8</v>
      </c>
      <c r="X1849" t="s">
        <v>493</v>
      </c>
      <c r="Y1849">
        <v>75.683999999999997</v>
      </c>
      <c r="Z1849">
        <v>21</v>
      </c>
      <c r="AD1849" t="s">
        <v>291</v>
      </c>
      <c r="AG1849" t="s">
        <v>31</v>
      </c>
      <c r="AI1849" t="s">
        <v>1950</v>
      </c>
      <c r="AX1849" t="s">
        <v>31</v>
      </c>
      <c r="AY1849" t="s">
        <v>31</v>
      </c>
    </row>
    <row r="1850" spans="1:51">
      <c r="A1850" t="s">
        <v>748</v>
      </c>
      <c r="B1850" t="s">
        <v>71</v>
      </c>
      <c r="C1850" t="s">
        <v>1738</v>
      </c>
      <c r="D1850" t="s">
        <v>38</v>
      </c>
      <c r="E1850" t="s">
        <v>1945</v>
      </c>
      <c r="G1850" t="s">
        <v>1946</v>
      </c>
      <c r="I1850">
        <v>51.253999999999998</v>
      </c>
      <c r="J1850">
        <v>-85.322999999999993</v>
      </c>
      <c r="L1850" t="s">
        <v>2648</v>
      </c>
      <c r="M1850">
        <v>2009</v>
      </c>
      <c r="N1850" t="s">
        <v>225</v>
      </c>
      <c r="O1850" t="s">
        <v>2547</v>
      </c>
      <c r="P1850" s="64">
        <v>40057</v>
      </c>
      <c r="Q1850" t="s">
        <v>1947</v>
      </c>
      <c r="R1850" t="s">
        <v>1948</v>
      </c>
      <c r="S1850" t="s">
        <v>1949</v>
      </c>
      <c r="T1850" t="s">
        <v>1951</v>
      </c>
      <c r="U1850" t="s">
        <v>1952</v>
      </c>
      <c r="V1850">
        <v>16</v>
      </c>
      <c r="W1850">
        <v>8</v>
      </c>
      <c r="X1850" t="s">
        <v>493</v>
      </c>
      <c r="Y1850">
        <v>90.156000000000006</v>
      </c>
      <c r="Z1850">
        <v>22</v>
      </c>
      <c r="AD1850" t="s">
        <v>291</v>
      </c>
      <c r="AG1850" t="s">
        <v>31</v>
      </c>
      <c r="AI1850" t="s">
        <v>1950</v>
      </c>
      <c r="AX1850" t="s">
        <v>31</v>
      </c>
      <c r="AY1850" t="s">
        <v>31</v>
      </c>
    </row>
    <row r="1851" spans="1:51">
      <c r="A1851" t="s">
        <v>748</v>
      </c>
      <c r="B1851" t="s">
        <v>71</v>
      </c>
      <c r="C1851" t="s">
        <v>1738</v>
      </c>
      <c r="D1851" t="s">
        <v>38</v>
      </c>
      <c r="E1851" t="s">
        <v>1945</v>
      </c>
      <c r="G1851" t="s">
        <v>1946</v>
      </c>
      <c r="I1851">
        <v>51.253999999999998</v>
      </c>
      <c r="J1851">
        <v>-85.322999999999993</v>
      </c>
      <c r="L1851" t="s">
        <v>2648</v>
      </c>
      <c r="M1851">
        <v>2009</v>
      </c>
      <c r="N1851" t="s">
        <v>225</v>
      </c>
      <c r="O1851" t="s">
        <v>2547</v>
      </c>
      <c r="P1851" s="64">
        <v>40057</v>
      </c>
      <c r="Q1851" t="s">
        <v>1947</v>
      </c>
      <c r="R1851" t="s">
        <v>1948</v>
      </c>
      <c r="S1851" t="s">
        <v>1949</v>
      </c>
      <c r="T1851" t="s">
        <v>1951</v>
      </c>
      <c r="U1851" t="s">
        <v>1952</v>
      </c>
      <c r="V1851">
        <v>16</v>
      </c>
      <c r="W1851">
        <v>8</v>
      </c>
      <c r="X1851" t="s">
        <v>493</v>
      </c>
      <c r="Y1851">
        <v>97.813000000000002</v>
      </c>
      <c r="Z1851">
        <v>23</v>
      </c>
      <c r="AD1851" t="s">
        <v>291</v>
      </c>
      <c r="AG1851" t="s">
        <v>31</v>
      </c>
      <c r="AI1851" t="s">
        <v>1950</v>
      </c>
      <c r="AX1851" t="s">
        <v>31</v>
      </c>
      <c r="AY1851" t="s">
        <v>31</v>
      </c>
    </row>
    <row r="1852" spans="1:51">
      <c r="A1852" t="s">
        <v>748</v>
      </c>
      <c r="B1852" t="s">
        <v>71</v>
      </c>
      <c r="C1852" t="s">
        <v>1738</v>
      </c>
      <c r="D1852" t="s">
        <v>38</v>
      </c>
      <c r="E1852" t="s">
        <v>1945</v>
      </c>
      <c r="G1852" t="s">
        <v>1946</v>
      </c>
      <c r="I1852">
        <v>51.253999999999998</v>
      </c>
      <c r="J1852">
        <v>-85.322999999999993</v>
      </c>
      <c r="L1852" t="s">
        <v>2648</v>
      </c>
      <c r="M1852">
        <v>2009</v>
      </c>
      <c r="N1852" t="s">
        <v>225</v>
      </c>
      <c r="O1852" t="s">
        <v>2547</v>
      </c>
      <c r="P1852" s="64">
        <v>40057</v>
      </c>
      <c r="Q1852" t="s">
        <v>1947</v>
      </c>
      <c r="R1852" t="s">
        <v>1948</v>
      </c>
      <c r="S1852" t="s">
        <v>1949</v>
      </c>
      <c r="T1852" t="s">
        <v>1951</v>
      </c>
      <c r="U1852" t="s">
        <v>1952</v>
      </c>
      <c r="V1852">
        <v>16</v>
      </c>
      <c r="W1852">
        <v>8</v>
      </c>
      <c r="X1852" t="s">
        <v>493</v>
      </c>
      <c r="Y1852">
        <v>97.813000000000002</v>
      </c>
      <c r="Z1852">
        <v>24</v>
      </c>
      <c r="AD1852" t="s">
        <v>291</v>
      </c>
      <c r="AG1852" t="s">
        <v>31</v>
      </c>
      <c r="AI1852" t="s">
        <v>1950</v>
      </c>
      <c r="AX1852" t="s">
        <v>31</v>
      </c>
      <c r="AY1852" t="s">
        <v>31</v>
      </c>
    </row>
    <row r="1853" spans="1:51">
      <c r="A1853" t="s">
        <v>748</v>
      </c>
      <c r="B1853" t="s">
        <v>71</v>
      </c>
      <c r="C1853" t="s">
        <v>1738</v>
      </c>
      <c r="D1853" t="s">
        <v>38</v>
      </c>
      <c r="E1853" t="s">
        <v>1945</v>
      </c>
      <c r="G1853" t="s">
        <v>1946</v>
      </c>
      <c r="I1853">
        <v>51.253999999999998</v>
      </c>
      <c r="J1853">
        <v>-85.322999999999993</v>
      </c>
      <c r="L1853" t="s">
        <v>2648</v>
      </c>
      <c r="M1853">
        <v>2009</v>
      </c>
      <c r="N1853" t="s">
        <v>225</v>
      </c>
      <c r="O1853" t="s">
        <v>2547</v>
      </c>
      <c r="P1853" s="64">
        <v>40057</v>
      </c>
      <c r="Q1853" t="s">
        <v>1947</v>
      </c>
      <c r="R1853" t="s">
        <v>1948</v>
      </c>
      <c r="S1853" t="s">
        <v>1949</v>
      </c>
      <c r="T1853" t="s">
        <v>1951</v>
      </c>
      <c r="U1853" t="s">
        <v>1952</v>
      </c>
      <c r="V1853">
        <v>16</v>
      </c>
      <c r="W1853">
        <v>8</v>
      </c>
      <c r="X1853" t="s">
        <v>493</v>
      </c>
      <c r="Y1853">
        <v>98.167000000000002</v>
      </c>
      <c r="Z1853">
        <v>25</v>
      </c>
      <c r="AD1853" t="s">
        <v>291</v>
      </c>
      <c r="AG1853" t="s">
        <v>31</v>
      </c>
      <c r="AI1853" t="s">
        <v>1950</v>
      </c>
      <c r="AX1853" t="s">
        <v>31</v>
      </c>
      <c r="AY1853" t="s">
        <v>31</v>
      </c>
    </row>
    <row r="1854" spans="1:51">
      <c r="A1854" t="s">
        <v>748</v>
      </c>
      <c r="B1854" t="s">
        <v>71</v>
      </c>
      <c r="C1854" t="s">
        <v>1738</v>
      </c>
      <c r="D1854" t="s">
        <v>38</v>
      </c>
      <c r="E1854" t="s">
        <v>1945</v>
      </c>
      <c r="G1854" t="s">
        <v>1946</v>
      </c>
      <c r="I1854">
        <v>51.253999999999998</v>
      </c>
      <c r="J1854">
        <v>-85.322999999999993</v>
      </c>
      <c r="L1854" t="s">
        <v>2648</v>
      </c>
      <c r="M1854">
        <v>2009</v>
      </c>
      <c r="N1854" t="s">
        <v>225</v>
      </c>
      <c r="O1854" t="s">
        <v>2547</v>
      </c>
      <c r="P1854" s="64">
        <v>40057</v>
      </c>
      <c r="Q1854" t="s">
        <v>1947</v>
      </c>
      <c r="R1854" t="s">
        <v>1948</v>
      </c>
      <c r="S1854" t="s">
        <v>1949</v>
      </c>
      <c r="T1854" t="s">
        <v>1951</v>
      </c>
      <c r="U1854" t="s">
        <v>1952</v>
      </c>
      <c r="V1854">
        <v>16</v>
      </c>
      <c r="W1854">
        <v>8</v>
      </c>
      <c r="X1854" t="s">
        <v>493</v>
      </c>
      <c r="Y1854">
        <v>999.26700000000005</v>
      </c>
      <c r="Z1854">
        <v>26</v>
      </c>
      <c r="AD1854" t="s">
        <v>291</v>
      </c>
      <c r="AG1854" t="s">
        <v>31</v>
      </c>
      <c r="AI1854" t="s">
        <v>1950</v>
      </c>
      <c r="AX1854" t="s">
        <v>31</v>
      </c>
      <c r="AY1854" t="s">
        <v>31</v>
      </c>
    </row>
    <row r="1855" spans="1:51">
      <c r="A1855" t="s">
        <v>748</v>
      </c>
      <c r="B1855" t="s">
        <v>71</v>
      </c>
      <c r="C1855" t="s">
        <v>1738</v>
      </c>
      <c r="D1855" t="s">
        <v>38</v>
      </c>
      <c r="E1855" t="s">
        <v>1945</v>
      </c>
      <c r="G1855" t="s">
        <v>1946</v>
      </c>
      <c r="I1855">
        <v>51.253999999999998</v>
      </c>
      <c r="J1855">
        <v>-85.322999999999993</v>
      </c>
      <c r="L1855" t="s">
        <v>2648</v>
      </c>
      <c r="M1855">
        <v>2009</v>
      </c>
      <c r="N1855" t="s">
        <v>225</v>
      </c>
      <c r="O1855" t="s">
        <v>2547</v>
      </c>
      <c r="P1855" s="64">
        <v>40057</v>
      </c>
      <c r="Q1855" t="s">
        <v>1947</v>
      </c>
      <c r="R1855" t="s">
        <v>1948</v>
      </c>
      <c r="S1855" t="s">
        <v>1949</v>
      </c>
      <c r="T1855" t="s">
        <v>1951</v>
      </c>
      <c r="U1855" t="s">
        <v>1952</v>
      </c>
      <c r="V1855">
        <v>16</v>
      </c>
      <c r="W1855">
        <v>8</v>
      </c>
      <c r="X1855" t="s">
        <v>493</v>
      </c>
      <c r="Y1855">
        <v>100</v>
      </c>
      <c r="Z1855">
        <v>27</v>
      </c>
      <c r="AD1855" t="s">
        <v>291</v>
      </c>
      <c r="AG1855" t="s">
        <v>31</v>
      </c>
      <c r="AI1855" t="s">
        <v>1950</v>
      </c>
      <c r="AX1855" t="s">
        <v>31</v>
      </c>
      <c r="AY1855" t="s">
        <v>31</v>
      </c>
    </row>
    <row r="1856" spans="1:51">
      <c r="A1856" t="s">
        <v>748</v>
      </c>
      <c r="B1856" t="s">
        <v>71</v>
      </c>
      <c r="C1856" t="s">
        <v>1738</v>
      </c>
      <c r="D1856" t="s">
        <v>38</v>
      </c>
      <c r="E1856" t="s">
        <v>1945</v>
      </c>
      <c r="G1856" t="s">
        <v>1946</v>
      </c>
      <c r="I1856">
        <v>51.253999999999998</v>
      </c>
      <c r="J1856">
        <v>-85.322999999999993</v>
      </c>
      <c r="L1856" t="s">
        <v>2648</v>
      </c>
      <c r="M1856">
        <v>2009</v>
      </c>
      <c r="N1856" t="s">
        <v>225</v>
      </c>
      <c r="O1856" t="s">
        <v>2547</v>
      </c>
      <c r="P1856" s="64">
        <v>40057</v>
      </c>
      <c r="Q1856" t="s">
        <v>1947</v>
      </c>
      <c r="R1856" t="s">
        <v>1948</v>
      </c>
      <c r="S1856" t="s">
        <v>1949</v>
      </c>
      <c r="T1856" t="s">
        <v>1951</v>
      </c>
      <c r="U1856" t="s">
        <v>1952</v>
      </c>
      <c r="V1856">
        <v>16</v>
      </c>
      <c r="W1856">
        <v>8</v>
      </c>
      <c r="X1856" t="s">
        <v>493</v>
      </c>
      <c r="Y1856">
        <v>100</v>
      </c>
      <c r="Z1856">
        <v>28</v>
      </c>
      <c r="AD1856" t="s">
        <v>291</v>
      </c>
      <c r="AG1856" t="s">
        <v>31</v>
      </c>
      <c r="AI1856" t="s">
        <v>1950</v>
      </c>
      <c r="AX1856" t="s">
        <v>31</v>
      </c>
      <c r="AY1856" t="s">
        <v>31</v>
      </c>
    </row>
    <row r="1857" spans="1:51">
      <c r="A1857" t="s">
        <v>748</v>
      </c>
      <c r="B1857" t="s">
        <v>71</v>
      </c>
      <c r="C1857" t="s">
        <v>1738</v>
      </c>
      <c r="D1857" t="s">
        <v>38</v>
      </c>
      <c r="E1857" t="s">
        <v>1945</v>
      </c>
      <c r="G1857" t="s">
        <v>1946</v>
      </c>
      <c r="I1857">
        <v>51.253999999999998</v>
      </c>
      <c r="J1857">
        <v>-85.322999999999993</v>
      </c>
      <c r="L1857" t="s">
        <v>2648</v>
      </c>
      <c r="M1857">
        <v>2009</v>
      </c>
      <c r="N1857" t="s">
        <v>225</v>
      </c>
      <c r="O1857" t="s">
        <v>2547</v>
      </c>
      <c r="P1857" s="64">
        <v>40057</v>
      </c>
      <c r="Q1857" t="s">
        <v>1947</v>
      </c>
      <c r="R1857" t="s">
        <v>1948</v>
      </c>
      <c r="S1857" t="s">
        <v>1949</v>
      </c>
      <c r="T1857">
        <v>15</v>
      </c>
      <c r="U1857">
        <v>5</v>
      </c>
      <c r="V1857">
        <v>16</v>
      </c>
      <c r="W1857">
        <v>8</v>
      </c>
      <c r="X1857" t="s">
        <v>493</v>
      </c>
      <c r="Y1857">
        <v>1.127</v>
      </c>
      <c r="Z1857">
        <v>21</v>
      </c>
      <c r="AD1857" t="s">
        <v>291</v>
      </c>
      <c r="AG1857" t="s">
        <v>31</v>
      </c>
      <c r="AX1857" t="s">
        <v>31</v>
      </c>
      <c r="AY1857" t="s">
        <v>31</v>
      </c>
    </row>
    <row r="1858" spans="1:51">
      <c r="A1858" t="s">
        <v>748</v>
      </c>
      <c r="B1858" t="s">
        <v>71</v>
      </c>
      <c r="C1858" t="s">
        <v>1738</v>
      </c>
      <c r="D1858" t="s">
        <v>38</v>
      </c>
      <c r="E1858" t="s">
        <v>1945</v>
      </c>
      <c r="G1858" t="s">
        <v>1946</v>
      </c>
      <c r="I1858">
        <v>51.253999999999998</v>
      </c>
      <c r="J1858">
        <v>-85.322999999999993</v>
      </c>
      <c r="L1858" t="s">
        <v>2648</v>
      </c>
      <c r="M1858">
        <v>2009</v>
      </c>
      <c r="N1858" t="s">
        <v>225</v>
      </c>
      <c r="O1858" t="s">
        <v>2547</v>
      </c>
      <c r="P1858" s="64">
        <v>40057</v>
      </c>
      <c r="Q1858" t="s">
        <v>1947</v>
      </c>
      <c r="R1858" t="s">
        <v>1948</v>
      </c>
      <c r="S1858" t="s">
        <v>1949</v>
      </c>
      <c r="T1858">
        <v>15</v>
      </c>
      <c r="U1858">
        <v>5</v>
      </c>
      <c r="V1858">
        <v>16</v>
      </c>
      <c r="W1858">
        <v>8</v>
      </c>
      <c r="X1858" t="s">
        <v>493</v>
      </c>
      <c r="Y1858">
        <v>3.2509999999999999</v>
      </c>
      <c r="Z1858">
        <v>22</v>
      </c>
      <c r="AD1858" t="s">
        <v>291</v>
      </c>
      <c r="AG1858" t="s">
        <v>31</v>
      </c>
      <c r="AX1858" t="s">
        <v>31</v>
      </c>
      <c r="AY1858" t="s">
        <v>31</v>
      </c>
    </row>
    <row r="1859" spans="1:51">
      <c r="A1859" t="s">
        <v>748</v>
      </c>
      <c r="B1859" t="s">
        <v>71</v>
      </c>
      <c r="C1859" t="s">
        <v>1738</v>
      </c>
      <c r="D1859" t="s">
        <v>38</v>
      </c>
      <c r="E1859" t="s">
        <v>1945</v>
      </c>
      <c r="G1859" t="s">
        <v>1946</v>
      </c>
      <c r="I1859">
        <v>51.253999999999998</v>
      </c>
      <c r="J1859">
        <v>-85.322999999999993</v>
      </c>
      <c r="L1859" t="s">
        <v>2648</v>
      </c>
      <c r="M1859">
        <v>2009</v>
      </c>
      <c r="N1859" t="s">
        <v>225</v>
      </c>
      <c r="O1859" t="s">
        <v>2547</v>
      </c>
      <c r="P1859" s="64">
        <v>40057</v>
      </c>
      <c r="Q1859" t="s">
        <v>1947</v>
      </c>
      <c r="R1859" t="s">
        <v>1948</v>
      </c>
      <c r="S1859" t="s">
        <v>1949</v>
      </c>
      <c r="T1859">
        <v>15</v>
      </c>
      <c r="U1859">
        <v>5</v>
      </c>
      <c r="V1859">
        <v>16</v>
      </c>
      <c r="W1859">
        <v>8</v>
      </c>
      <c r="X1859" t="s">
        <v>493</v>
      </c>
      <c r="Y1859">
        <v>12.206</v>
      </c>
      <c r="Z1859">
        <v>23</v>
      </c>
      <c r="AD1859" t="s">
        <v>291</v>
      </c>
      <c r="AG1859" t="s">
        <v>31</v>
      </c>
      <c r="AX1859" t="s">
        <v>31</v>
      </c>
      <c r="AY1859" t="s">
        <v>31</v>
      </c>
    </row>
    <row r="1860" spans="1:51">
      <c r="A1860" t="s">
        <v>748</v>
      </c>
      <c r="B1860" t="s">
        <v>71</v>
      </c>
      <c r="C1860" t="s">
        <v>1738</v>
      </c>
      <c r="D1860" t="s">
        <v>38</v>
      </c>
      <c r="E1860" t="s">
        <v>1945</v>
      </c>
      <c r="G1860" t="s">
        <v>1946</v>
      </c>
      <c r="I1860">
        <v>51.253999999999998</v>
      </c>
      <c r="J1860">
        <v>-85.322999999999993</v>
      </c>
      <c r="L1860" t="s">
        <v>2648</v>
      </c>
      <c r="M1860">
        <v>2009</v>
      </c>
      <c r="N1860" t="s">
        <v>225</v>
      </c>
      <c r="O1860" t="s">
        <v>2547</v>
      </c>
      <c r="P1860" s="64">
        <v>40057</v>
      </c>
      <c r="Q1860" t="s">
        <v>1947</v>
      </c>
      <c r="R1860" t="s">
        <v>1948</v>
      </c>
      <c r="S1860" t="s">
        <v>1949</v>
      </c>
      <c r="T1860">
        <v>15</v>
      </c>
      <c r="U1860">
        <v>5</v>
      </c>
      <c r="V1860">
        <v>16</v>
      </c>
      <c r="W1860">
        <v>8</v>
      </c>
      <c r="X1860" t="s">
        <v>493</v>
      </c>
      <c r="Y1860">
        <v>19.326000000000001</v>
      </c>
      <c r="Z1860">
        <v>24</v>
      </c>
      <c r="AD1860" t="s">
        <v>291</v>
      </c>
      <c r="AG1860" t="s">
        <v>31</v>
      </c>
      <c r="AX1860" t="s">
        <v>31</v>
      </c>
      <c r="AY1860" t="s">
        <v>31</v>
      </c>
    </row>
    <row r="1861" spans="1:51">
      <c r="A1861" t="s">
        <v>748</v>
      </c>
      <c r="B1861" t="s">
        <v>71</v>
      </c>
      <c r="C1861" t="s">
        <v>1738</v>
      </c>
      <c r="D1861" t="s">
        <v>38</v>
      </c>
      <c r="E1861" t="s">
        <v>1945</v>
      </c>
      <c r="G1861" t="s">
        <v>1946</v>
      </c>
      <c r="I1861">
        <v>51.253999999999998</v>
      </c>
      <c r="J1861">
        <v>-85.322999999999993</v>
      </c>
      <c r="L1861" t="s">
        <v>2648</v>
      </c>
      <c r="M1861">
        <v>2009</v>
      </c>
      <c r="N1861" t="s">
        <v>225</v>
      </c>
      <c r="O1861" t="s">
        <v>2547</v>
      </c>
      <c r="P1861" s="64">
        <v>40057</v>
      </c>
      <c r="Q1861" t="s">
        <v>1947</v>
      </c>
      <c r="R1861" t="s">
        <v>1948</v>
      </c>
      <c r="S1861" t="s">
        <v>1949</v>
      </c>
      <c r="T1861">
        <v>15</v>
      </c>
      <c r="U1861">
        <v>5</v>
      </c>
      <c r="V1861">
        <v>16</v>
      </c>
      <c r="W1861">
        <v>8</v>
      </c>
      <c r="X1861" t="s">
        <v>493</v>
      </c>
      <c r="Y1861">
        <v>29.277999999999999</v>
      </c>
      <c r="Z1861">
        <v>25</v>
      </c>
      <c r="AD1861" t="s">
        <v>291</v>
      </c>
      <c r="AG1861" t="s">
        <v>31</v>
      </c>
      <c r="AX1861" t="s">
        <v>31</v>
      </c>
      <c r="AY1861" t="s">
        <v>31</v>
      </c>
    </row>
    <row r="1862" spans="1:51">
      <c r="A1862" t="s">
        <v>748</v>
      </c>
      <c r="B1862" t="s">
        <v>71</v>
      </c>
      <c r="C1862" t="s">
        <v>1738</v>
      </c>
      <c r="D1862" t="s">
        <v>38</v>
      </c>
      <c r="E1862" t="s">
        <v>1945</v>
      </c>
      <c r="G1862" t="s">
        <v>1946</v>
      </c>
      <c r="I1862">
        <v>51.253999999999998</v>
      </c>
      <c r="J1862">
        <v>-85.322999999999993</v>
      </c>
      <c r="L1862" t="s">
        <v>2648</v>
      </c>
      <c r="M1862">
        <v>2009</v>
      </c>
      <c r="N1862" t="s">
        <v>225</v>
      </c>
      <c r="O1862" t="s">
        <v>2547</v>
      </c>
      <c r="P1862" s="64">
        <v>40057</v>
      </c>
      <c r="Q1862" t="s">
        <v>1947</v>
      </c>
      <c r="R1862" t="s">
        <v>1948</v>
      </c>
      <c r="S1862" t="s">
        <v>1949</v>
      </c>
      <c r="T1862">
        <v>15</v>
      </c>
      <c r="U1862">
        <v>5</v>
      </c>
      <c r="V1862">
        <v>16</v>
      </c>
      <c r="W1862">
        <v>8</v>
      </c>
      <c r="X1862" t="s">
        <v>493</v>
      </c>
      <c r="Y1862">
        <v>47.912999999999997</v>
      </c>
      <c r="Z1862">
        <v>26</v>
      </c>
      <c r="AD1862" t="s">
        <v>291</v>
      </c>
      <c r="AG1862" t="s">
        <v>31</v>
      </c>
      <c r="AX1862" t="s">
        <v>31</v>
      </c>
      <c r="AY1862" t="s">
        <v>31</v>
      </c>
    </row>
    <row r="1863" spans="1:51">
      <c r="A1863" t="s">
        <v>748</v>
      </c>
      <c r="B1863" t="s">
        <v>71</v>
      </c>
      <c r="C1863" t="s">
        <v>1738</v>
      </c>
      <c r="D1863" t="s">
        <v>38</v>
      </c>
      <c r="E1863" t="s">
        <v>1945</v>
      </c>
      <c r="G1863" t="s">
        <v>1946</v>
      </c>
      <c r="I1863">
        <v>51.253999999999998</v>
      </c>
      <c r="J1863">
        <v>-85.322999999999993</v>
      </c>
      <c r="L1863" t="s">
        <v>2648</v>
      </c>
      <c r="M1863">
        <v>2009</v>
      </c>
      <c r="N1863" t="s">
        <v>225</v>
      </c>
      <c r="O1863" t="s">
        <v>2547</v>
      </c>
      <c r="P1863" s="64">
        <v>40057</v>
      </c>
      <c r="Q1863" t="s">
        <v>1947</v>
      </c>
      <c r="R1863" t="s">
        <v>1948</v>
      </c>
      <c r="S1863" t="s">
        <v>1949</v>
      </c>
      <c r="T1863">
        <v>15</v>
      </c>
      <c r="U1863">
        <v>5</v>
      </c>
      <c r="V1863">
        <v>16</v>
      </c>
      <c r="W1863">
        <v>8</v>
      </c>
      <c r="X1863" t="s">
        <v>493</v>
      </c>
      <c r="Y1863">
        <v>59.332999999999998</v>
      </c>
      <c r="Z1863">
        <v>27</v>
      </c>
      <c r="AD1863" t="s">
        <v>291</v>
      </c>
      <c r="AG1863" t="s">
        <v>31</v>
      </c>
      <c r="AX1863" t="s">
        <v>31</v>
      </c>
      <c r="AY1863" t="s">
        <v>31</v>
      </c>
    </row>
    <row r="1864" spans="1:51">
      <c r="A1864" t="s">
        <v>748</v>
      </c>
      <c r="B1864" t="s">
        <v>71</v>
      </c>
      <c r="C1864" t="s">
        <v>1738</v>
      </c>
      <c r="D1864" t="s">
        <v>38</v>
      </c>
      <c r="E1864" t="s">
        <v>1945</v>
      </c>
      <c r="G1864" t="s">
        <v>1946</v>
      </c>
      <c r="I1864">
        <v>51.253999999999998</v>
      </c>
      <c r="J1864">
        <v>-85.322999999999993</v>
      </c>
      <c r="L1864" t="s">
        <v>2648</v>
      </c>
      <c r="M1864">
        <v>2009</v>
      </c>
      <c r="N1864" t="s">
        <v>225</v>
      </c>
      <c r="O1864" t="s">
        <v>2547</v>
      </c>
      <c r="P1864" s="64">
        <v>40057</v>
      </c>
      <c r="Q1864" t="s">
        <v>1947</v>
      </c>
      <c r="R1864" t="s">
        <v>1948</v>
      </c>
      <c r="S1864" t="s">
        <v>1949</v>
      </c>
      <c r="T1864">
        <v>15</v>
      </c>
      <c r="U1864">
        <v>5</v>
      </c>
      <c r="V1864">
        <v>16</v>
      </c>
      <c r="W1864">
        <v>8</v>
      </c>
      <c r="X1864" t="s">
        <v>493</v>
      </c>
      <c r="Y1864">
        <v>75.772999999999996</v>
      </c>
      <c r="Z1864">
        <v>28</v>
      </c>
      <c r="AD1864" t="s">
        <v>291</v>
      </c>
      <c r="AG1864" t="s">
        <v>31</v>
      </c>
      <c r="AX1864" t="s">
        <v>31</v>
      </c>
      <c r="AY1864" t="s">
        <v>31</v>
      </c>
    </row>
    <row r="1865" spans="1:51">
      <c r="A1865" t="s">
        <v>748</v>
      </c>
      <c r="B1865" t="s">
        <v>71</v>
      </c>
      <c r="C1865" t="s">
        <v>1738</v>
      </c>
      <c r="D1865" t="s">
        <v>38</v>
      </c>
      <c r="E1865" t="s">
        <v>1945</v>
      </c>
      <c r="G1865" t="s">
        <v>1946</v>
      </c>
      <c r="I1865">
        <v>51.253999999999998</v>
      </c>
      <c r="J1865">
        <v>-85.322999999999993</v>
      </c>
      <c r="L1865" t="s">
        <v>2648</v>
      </c>
      <c r="M1865">
        <v>2009</v>
      </c>
      <c r="N1865" t="s">
        <v>225</v>
      </c>
      <c r="O1865" t="s">
        <v>2547</v>
      </c>
      <c r="P1865" s="64">
        <v>40057</v>
      </c>
      <c r="Q1865" t="s">
        <v>1947</v>
      </c>
      <c r="R1865" t="s">
        <v>1948</v>
      </c>
      <c r="S1865" t="s">
        <v>1949</v>
      </c>
      <c r="T1865">
        <v>15</v>
      </c>
      <c r="U1865">
        <v>5</v>
      </c>
      <c r="V1865">
        <v>16</v>
      </c>
      <c r="W1865">
        <v>8</v>
      </c>
      <c r="X1865" t="s">
        <v>493</v>
      </c>
      <c r="Y1865">
        <v>82.600999999999999</v>
      </c>
      <c r="Z1865">
        <v>29</v>
      </c>
      <c r="AD1865" t="s">
        <v>291</v>
      </c>
      <c r="AG1865" t="s">
        <v>31</v>
      </c>
      <c r="AX1865" t="s">
        <v>31</v>
      </c>
      <c r="AY1865" t="s">
        <v>31</v>
      </c>
    </row>
    <row r="1866" spans="1:51">
      <c r="A1866" t="s">
        <v>748</v>
      </c>
      <c r="B1866" t="s">
        <v>71</v>
      </c>
      <c r="C1866" t="s">
        <v>1738</v>
      </c>
      <c r="D1866" t="s">
        <v>38</v>
      </c>
      <c r="E1866" t="s">
        <v>1945</v>
      </c>
      <c r="G1866" t="s">
        <v>1946</v>
      </c>
      <c r="I1866">
        <v>51.253999999999998</v>
      </c>
      <c r="J1866">
        <v>-85.322999999999993</v>
      </c>
      <c r="L1866" t="s">
        <v>2648</v>
      </c>
      <c r="M1866">
        <v>2009</v>
      </c>
      <c r="N1866" t="s">
        <v>225</v>
      </c>
      <c r="O1866" t="s">
        <v>2547</v>
      </c>
      <c r="P1866" s="64">
        <v>40057</v>
      </c>
      <c r="Q1866" t="s">
        <v>1947</v>
      </c>
      <c r="R1866" t="s">
        <v>1948</v>
      </c>
      <c r="S1866" t="s">
        <v>1949</v>
      </c>
      <c r="T1866">
        <v>15</v>
      </c>
      <c r="U1866">
        <v>5</v>
      </c>
      <c r="V1866">
        <v>16</v>
      </c>
      <c r="W1866">
        <v>8</v>
      </c>
      <c r="X1866" t="s">
        <v>493</v>
      </c>
      <c r="Y1866">
        <v>86.52</v>
      </c>
      <c r="Z1866">
        <v>30</v>
      </c>
      <c r="AD1866" t="s">
        <v>291</v>
      </c>
      <c r="AG1866" t="s">
        <v>31</v>
      </c>
      <c r="AX1866" t="s">
        <v>31</v>
      </c>
      <c r="AY1866" t="s">
        <v>31</v>
      </c>
    </row>
    <row r="1867" spans="1:51">
      <c r="A1867" t="s">
        <v>748</v>
      </c>
      <c r="B1867" t="s">
        <v>71</v>
      </c>
      <c r="C1867" t="s">
        <v>1738</v>
      </c>
      <c r="D1867" t="s">
        <v>38</v>
      </c>
      <c r="E1867" t="s">
        <v>1945</v>
      </c>
      <c r="G1867" t="s">
        <v>1946</v>
      </c>
      <c r="I1867">
        <v>51.253999999999998</v>
      </c>
      <c r="J1867">
        <v>-85.322999999999993</v>
      </c>
      <c r="L1867" t="s">
        <v>2648</v>
      </c>
      <c r="M1867">
        <v>2009</v>
      </c>
      <c r="N1867" t="s">
        <v>225</v>
      </c>
      <c r="O1867" t="s">
        <v>2547</v>
      </c>
      <c r="P1867" s="64">
        <v>40057</v>
      </c>
      <c r="Q1867" t="s">
        <v>1947</v>
      </c>
      <c r="R1867" t="s">
        <v>1948</v>
      </c>
      <c r="S1867" t="s">
        <v>1949</v>
      </c>
      <c r="T1867">
        <v>15</v>
      </c>
      <c r="U1867">
        <v>5</v>
      </c>
      <c r="V1867">
        <v>16</v>
      </c>
      <c r="W1867">
        <v>8</v>
      </c>
      <c r="X1867" t="s">
        <v>493</v>
      </c>
      <c r="Y1867">
        <v>88.593000000000004</v>
      </c>
      <c r="Z1867">
        <v>31</v>
      </c>
      <c r="AD1867" t="s">
        <v>291</v>
      </c>
      <c r="AG1867" t="s">
        <v>31</v>
      </c>
      <c r="AX1867" t="s">
        <v>31</v>
      </c>
      <c r="AY1867" t="s">
        <v>31</v>
      </c>
    </row>
    <row r="1868" spans="1:51">
      <c r="A1868" t="s">
        <v>748</v>
      </c>
      <c r="B1868" t="s">
        <v>71</v>
      </c>
      <c r="C1868" t="s">
        <v>1738</v>
      </c>
      <c r="D1868" t="s">
        <v>38</v>
      </c>
      <c r="E1868" t="s">
        <v>1945</v>
      </c>
      <c r="G1868" t="s">
        <v>1946</v>
      </c>
      <c r="I1868">
        <v>51.253999999999998</v>
      </c>
      <c r="J1868">
        <v>-85.322999999999993</v>
      </c>
      <c r="L1868" t="s">
        <v>2648</v>
      </c>
      <c r="M1868">
        <v>2009</v>
      </c>
      <c r="N1868" t="s">
        <v>225</v>
      </c>
      <c r="O1868" t="s">
        <v>2547</v>
      </c>
      <c r="P1868" s="64">
        <v>40057</v>
      </c>
      <c r="Q1868" t="s">
        <v>1947</v>
      </c>
      <c r="R1868" t="s">
        <v>1948</v>
      </c>
      <c r="S1868" t="s">
        <v>1949</v>
      </c>
      <c r="T1868">
        <v>15</v>
      </c>
      <c r="U1868">
        <v>5</v>
      </c>
      <c r="V1868">
        <v>16</v>
      </c>
      <c r="W1868">
        <v>8</v>
      </c>
      <c r="X1868" t="s">
        <v>493</v>
      </c>
      <c r="Y1868">
        <v>94.031000000000006</v>
      </c>
      <c r="Z1868">
        <v>32</v>
      </c>
      <c r="AD1868" t="s">
        <v>291</v>
      </c>
      <c r="AG1868" t="s">
        <v>31</v>
      </c>
      <c r="AX1868" t="s">
        <v>31</v>
      </c>
      <c r="AY1868" t="s">
        <v>31</v>
      </c>
    </row>
    <row r="1869" spans="1:51">
      <c r="A1869" t="s">
        <v>748</v>
      </c>
      <c r="B1869" t="s">
        <v>71</v>
      </c>
      <c r="C1869" t="s">
        <v>1738</v>
      </c>
      <c r="D1869" t="s">
        <v>38</v>
      </c>
      <c r="E1869" t="s">
        <v>1945</v>
      </c>
      <c r="G1869" t="s">
        <v>1946</v>
      </c>
      <c r="I1869">
        <v>51.253999999999998</v>
      </c>
      <c r="J1869">
        <v>-85.322999999999993</v>
      </c>
      <c r="L1869" t="s">
        <v>2648</v>
      </c>
      <c r="M1869">
        <v>2009</v>
      </c>
      <c r="N1869" t="s">
        <v>225</v>
      </c>
      <c r="O1869" t="s">
        <v>2547</v>
      </c>
      <c r="P1869" s="64">
        <v>40057</v>
      </c>
      <c r="Q1869" t="s">
        <v>1947</v>
      </c>
      <c r="R1869" t="s">
        <v>1948</v>
      </c>
      <c r="S1869" t="s">
        <v>1949</v>
      </c>
      <c r="T1869">
        <v>15</v>
      </c>
      <c r="U1869">
        <v>5</v>
      </c>
      <c r="V1869">
        <v>16</v>
      </c>
      <c r="W1869">
        <v>8</v>
      </c>
      <c r="X1869" t="s">
        <v>493</v>
      </c>
      <c r="Y1869">
        <v>94.923000000000002</v>
      </c>
      <c r="Z1869">
        <v>33</v>
      </c>
      <c r="AD1869" t="s">
        <v>291</v>
      </c>
      <c r="AG1869" t="s">
        <v>31</v>
      </c>
      <c r="AX1869" t="s">
        <v>31</v>
      </c>
      <c r="AY1869" t="s">
        <v>31</v>
      </c>
    </row>
    <row r="1870" spans="1:51">
      <c r="A1870" t="s">
        <v>748</v>
      </c>
      <c r="B1870" t="s">
        <v>71</v>
      </c>
      <c r="C1870" t="s">
        <v>1738</v>
      </c>
      <c r="D1870" t="s">
        <v>38</v>
      </c>
      <c r="E1870" t="s">
        <v>1945</v>
      </c>
      <c r="G1870" t="s">
        <v>1946</v>
      </c>
      <c r="I1870">
        <v>51.253999999999998</v>
      </c>
      <c r="J1870">
        <v>-85.322999999999993</v>
      </c>
      <c r="L1870" t="s">
        <v>2648</v>
      </c>
      <c r="M1870">
        <v>2009</v>
      </c>
      <c r="N1870" t="s">
        <v>225</v>
      </c>
      <c r="O1870" t="s">
        <v>2547</v>
      </c>
      <c r="P1870" s="64">
        <v>40057</v>
      </c>
      <c r="Q1870" t="s">
        <v>1947</v>
      </c>
      <c r="R1870" t="s">
        <v>1948</v>
      </c>
      <c r="S1870" t="s">
        <v>1949</v>
      </c>
      <c r="T1870">
        <v>15</v>
      </c>
      <c r="U1870">
        <v>5</v>
      </c>
      <c r="V1870">
        <v>16</v>
      </c>
      <c r="W1870">
        <v>8</v>
      </c>
      <c r="X1870" t="s">
        <v>493</v>
      </c>
      <c r="Y1870">
        <v>96.986000000000004</v>
      </c>
      <c r="Z1870">
        <v>34</v>
      </c>
      <c r="AD1870" t="s">
        <v>291</v>
      </c>
      <c r="AG1870" t="s">
        <v>31</v>
      </c>
      <c r="AX1870" t="s">
        <v>31</v>
      </c>
      <c r="AY1870" t="s">
        <v>31</v>
      </c>
    </row>
    <row r="1871" spans="1:51">
      <c r="A1871" t="s">
        <v>748</v>
      </c>
      <c r="B1871" t="s">
        <v>71</v>
      </c>
      <c r="C1871" t="s">
        <v>1738</v>
      </c>
      <c r="D1871" t="s">
        <v>38</v>
      </c>
      <c r="E1871" t="s">
        <v>1945</v>
      </c>
      <c r="G1871" t="s">
        <v>1946</v>
      </c>
      <c r="I1871">
        <v>51.253999999999998</v>
      </c>
      <c r="J1871">
        <v>-85.322999999999993</v>
      </c>
      <c r="L1871" t="s">
        <v>2648</v>
      </c>
      <c r="M1871">
        <v>2009</v>
      </c>
      <c r="N1871" t="s">
        <v>225</v>
      </c>
      <c r="O1871" t="s">
        <v>2547</v>
      </c>
      <c r="P1871" s="64">
        <v>40057</v>
      </c>
      <c r="Q1871" t="s">
        <v>1947</v>
      </c>
      <c r="R1871" t="s">
        <v>1948</v>
      </c>
      <c r="S1871" t="s">
        <v>1949</v>
      </c>
      <c r="T1871">
        <v>15</v>
      </c>
      <c r="U1871">
        <v>5</v>
      </c>
      <c r="V1871">
        <v>16</v>
      </c>
      <c r="W1871">
        <v>8</v>
      </c>
      <c r="X1871" t="s">
        <v>493</v>
      </c>
      <c r="Y1871">
        <v>98.676000000000002</v>
      </c>
      <c r="Z1871">
        <v>35</v>
      </c>
      <c r="AD1871" t="s">
        <v>291</v>
      </c>
      <c r="AG1871" t="s">
        <v>31</v>
      </c>
      <c r="AX1871" t="s">
        <v>31</v>
      </c>
      <c r="AY1871" t="s">
        <v>31</v>
      </c>
    </row>
    <row r="1872" spans="1:51">
      <c r="A1872" t="s">
        <v>748</v>
      </c>
      <c r="B1872" t="s">
        <v>71</v>
      </c>
      <c r="C1872" t="s">
        <v>1738</v>
      </c>
      <c r="D1872" t="s">
        <v>38</v>
      </c>
      <c r="E1872" t="s">
        <v>1945</v>
      </c>
      <c r="G1872" t="s">
        <v>1946</v>
      </c>
      <c r="I1872">
        <v>51.253999999999998</v>
      </c>
      <c r="J1872">
        <v>-85.322999999999993</v>
      </c>
      <c r="L1872" t="s">
        <v>2648</v>
      </c>
      <c r="M1872">
        <v>2009</v>
      </c>
      <c r="N1872" t="s">
        <v>225</v>
      </c>
      <c r="O1872" t="s">
        <v>2547</v>
      </c>
      <c r="P1872" s="64">
        <v>40057</v>
      </c>
      <c r="Q1872" t="s">
        <v>1947</v>
      </c>
      <c r="R1872" t="s">
        <v>1948</v>
      </c>
      <c r="S1872" t="s">
        <v>1949</v>
      </c>
      <c r="T1872">
        <v>15</v>
      </c>
      <c r="U1872">
        <v>5</v>
      </c>
      <c r="V1872">
        <v>16</v>
      </c>
      <c r="W1872">
        <v>8</v>
      </c>
      <c r="X1872" t="s">
        <v>493</v>
      </c>
      <c r="Y1872">
        <v>98.05</v>
      </c>
      <c r="Z1872">
        <v>36</v>
      </c>
      <c r="AD1872" t="s">
        <v>291</v>
      </c>
      <c r="AG1872" t="s">
        <v>31</v>
      </c>
      <c r="AX1872" t="s">
        <v>31</v>
      </c>
      <c r="AY1872" t="s">
        <v>31</v>
      </c>
    </row>
    <row r="1873" spans="1:51">
      <c r="A1873" t="s">
        <v>748</v>
      </c>
      <c r="B1873" t="s">
        <v>71</v>
      </c>
      <c r="C1873" t="s">
        <v>1738</v>
      </c>
      <c r="D1873" t="s">
        <v>38</v>
      </c>
      <c r="E1873" t="s">
        <v>1945</v>
      </c>
      <c r="G1873" t="s">
        <v>1946</v>
      </c>
      <c r="I1873">
        <v>51.253999999999998</v>
      </c>
      <c r="J1873">
        <v>-85.322999999999993</v>
      </c>
      <c r="L1873" t="s">
        <v>2648</v>
      </c>
      <c r="M1873">
        <v>2009</v>
      </c>
      <c r="N1873" t="s">
        <v>225</v>
      </c>
      <c r="O1873" t="s">
        <v>2547</v>
      </c>
      <c r="P1873" s="64">
        <v>40057</v>
      </c>
      <c r="Q1873" t="s">
        <v>1947</v>
      </c>
      <c r="R1873" t="s">
        <v>1948</v>
      </c>
      <c r="S1873" t="s">
        <v>1949</v>
      </c>
      <c r="T1873">
        <v>15</v>
      </c>
      <c r="U1873">
        <v>5</v>
      </c>
      <c r="V1873">
        <v>16</v>
      </c>
      <c r="W1873">
        <v>8</v>
      </c>
      <c r="X1873" t="s">
        <v>493</v>
      </c>
      <c r="Y1873">
        <v>100</v>
      </c>
      <c r="Z1873">
        <v>37</v>
      </c>
      <c r="AD1873" t="s">
        <v>291</v>
      </c>
      <c r="AG1873" t="s">
        <v>31</v>
      </c>
      <c r="AX1873" t="s">
        <v>31</v>
      </c>
      <c r="AY1873" t="s">
        <v>31</v>
      </c>
    </row>
    <row r="1874" spans="1:51">
      <c r="A1874" t="s">
        <v>748</v>
      </c>
      <c r="B1874" t="s">
        <v>71</v>
      </c>
      <c r="C1874" t="s">
        <v>1738</v>
      </c>
      <c r="D1874" t="s">
        <v>38</v>
      </c>
      <c r="E1874" t="s">
        <v>1945</v>
      </c>
      <c r="G1874" t="s">
        <v>1946</v>
      </c>
      <c r="I1874">
        <v>51.253999999999998</v>
      </c>
      <c r="J1874">
        <v>-85.322999999999993</v>
      </c>
      <c r="L1874" t="s">
        <v>2648</v>
      </c>
      <c r="M1874">
        <v>2009</v>
      </c>
      <c r="N1874" t="s">
        <v>225</v>
      </c>
      <c r="O1874" t="s">
        <v>2547</v>
      </c>
      <c r="P1874" s="64">
        <v>40057</v>
      </c>
      <c r="Q1874" t="s">
        <v>1947</v>
      </c>
      <c r="R1874" t="s">
        <v>1948</v>
      </c>
      <c r="S1874" t="s">
        <v>1949</v>
      </c>
      <c r="T1874">
        <v>15</v>
      </c>
      <c r="U1874">
        <v>5</v>
      </c>
      <c r="V1874">
        <v>16</v>
      </c>
      <c r="W1874">
        <v>8</v>
      </c>
      <c r="X1874" t="s">
        <v>493</v>
      </c>
      <c r="Y1874">
        <v>100</v>
      </c>
      <c r="Z1874">
        <v>38</v>
      </c>
      <c r="AD1874" t="s">
        <v>291</v>
      </c>
      <c r="AG1874" t="s">
        <v>31</v>
      </c>
      <c r="AX1874" t="s">
        <v>31</v>
      </c>
      <c r="AY1874" t="s">
        <v>31</v>
      </c>
    </row>
    <row r="1875" spans="1:51">
      <c r="A1875" t="s">
        <v>748</v>
      </c>
      <c r="B1875" t="s">
        <v>71</v>
      </c>
      <c r="C1875" t="s">
        <v>1738</v>
      </c>
      <c r="D1875" t="s">
        <v>38</v>
      </c>
      <c r="E1875" t="s">
        <v>1945</v>
      </c>
      <c r="G1875" t="s">
        <v>1946</v>
      </c>
      <c r="I1875">
        <v>51.253999999999998</v>
      </c>
      <c r="J1875">
        <v>-85.322999999999993</v>
      </c>
      <c r="L1875" t="s">
        <v>2648</v>
      </c>
      <c r="M1875">
        <v>2009</v>
      </c>
      <c r="N1875" t="s">
        <v>225</v>
      </c>
      <c r="O1875" t="s">
        <v>2547</v>
      </c>
      <c r="P1875" s="64">
        <v>40057</v>
      </c>
      <c r="Q1875" t="s">
        <v>1947</v>
      </c>
      <c r="R1875" t="s">
        <v>1948</v>
      </c>
      <c r="S1875" t="s">
        <v>1949</v>
      </c>
      <c r="T1875">
        <v>15</v>
      </c>
      <c r="U1875">
        <v>5</v>
      </c>
      <c r="V1875">
        <v>16</v>
      </c>
      <c r="W1875">
        <v>8</v>
      </c>
      <c r="X1875" t="s">
        <v>493</v>
      </c>
      <c r="Y1875">
        <v>0.88700000000000001</v>
      </c>
      <c r="Z1875">
        <v>21</v>
      </c>
      <c r="AD1875" t="s">
        <v>291</v>
      </c>
      <c r="AG1875" t="s">
        <v>31</v>
      </c>
      <c r="AI1875" t="s">
        <v>1953</v>
      </c>
      <c r="AX1875" t="s">
        <v>31</v>
      </c>
      <c r="AY1875" t="s">
        <v>31</v>
      </c>
    </row>
    <row r="1876" spans="1:51">
      <c r="A1876" t="s">
        <v>748</v>
      </c>
      <c r="B1876" t="s">
        <v>71</v>
      </c>
      <c r="C1876" t="s">
        <v>1738</v>
      </c>
      <c r="D1876" t="s">
        <v>38</v>
      </c>
      <c r="E1876" t="s">
        <v>1945</v>
      </c>
      <c r="G1876" t="s">
        <v>1946</v>
      </c>
      <c r="I1876">
        <v>51.253999999999998</v>
      </c>
      <c r="J1876">
        <v>-85.322999999999993</v>
      </c>
      <c r="L1876" t="s">
        <v>2648</v>
      </c>
      <c r="M1876">
        <v>2009</v>
      </c>
      <c r="N1876" t="s">
        <v>225</v>
      </c>
      <c r="O1876" t="s">
        <v>2547</v>
      </c>
      <c r="P1876" s="64">
        <v>40057</v>
      </c>
      <c r="Q1876" t="s">
        <v>1947</v>
      </c>
      <c r="R1876" t="s">
        <v>1948</v>
      </c>
      <c r="S1876" t="s">
        <v>1949</v>
      </c>
      <c r="T1876">
        <v>15</v>
      </c>
      <c r="U1876">
        <v>5</v>
      </c>
      <c r="V1876">
        <v>16</v>
      </c>
      <c r="W1876">
        <v>8</v>
      </c>
      <c r="X1876" t="s">
        <v>493</v>
      </c>
      <c r="Y1876">
        <v>1.8320000000000001</v>
      </c>
      <c r="Z1876">
        <v>22</v>
      </c>
      <c r="AD1876" t="s">
        <v>291</v>
      </c>
      <c r="AG1876" t="s">
        <v>31</v>
      </c>
      <c r="AI1876" t="s">
        <v>1953</v>
      </c>
      <c r="AX1876" t="s">
        <v>31</v>
      </c>
      <c r="AY1876" t="s">
        <v>31</v>
      </c>
    </row>
    <row r="1877" spans="1:51">
      <c r="A1877" t="s">
        <v>748</v>
      </c>
      <c r="B1877" t="s">
        <v>71</v>
      </c>
      <c r="C1877" t="s">
        <v>1738</v>
      </c>
      <c r="D1877" t="s">
        <v>38</v>
      </c>
      <c r="E1877" t="s">
        <v>1945</v>
      </c>
      <c r="G1877" t="s">
        <v>1946</v>
      </c>
      <c r="I1877">
        <v>51.253999999999998</v>
      </c>
      <c r="J1877">
        <v>-85.322999999999993</v>
      </c>
      <c r="L1877" t="s">
        <v>2648</v>
      </c>
      <c r="M1877">
        <v>2009</v>
      </c>
      <c r="N1877" t="s">
        <v>225</v>
      </c>
      <c r="O1877" t="s">
        <v>2547</v>
      </c>
      <c r="P1877" s="64">
        <v>40057</v>
      </c>
      <c r="Q1877" t="s">
        <v>1947</v>
      </c>
      <c r="R1877" t="s">
        <v>1948</v>
      </c>
      <c r="S1877" t="s">
        <v>1949</v>
      </c>
      <c r="T1877">
        <v>15</v>
      </c>
      <c r="U1877">
        <v>5</v>
      </c>
      <c r="V1877">
        <v>16</v>
      </c>
      <c r="W1877">
        <v>8</v>
      </c>
      <c r="X1877" t="s">
        <v>493</v>
      </c>
      <c r="Y1877">
        <v>8.3239999999999998</v>
      </c>
      <c r="Z1877">
        <v>23</v>
      </c>
      <c r="AD1877" t="s">
        <v>291</v>
      </c>
      <c r="AG1877" t="s">
        <v>31</v>
      </c>
      <c r="AI1877" t="s">
        <v>1953</v>
      </c>
      <c r="AX1877" t="s">
        <v>31</v>
      </c>
      <c r="AY1877" t="s">
        <v>31</v>
      </c>
    </row>
    <row r="1878" spans="1:51">
      <c r="A1878" t="s">
        <v>748</v>
      </c>
      <c r="B1878" t="s">
        <v>71</v>
      </c>
      <c r="C1878" t="s">
        <v>1738</v>
      </c>
      <c r="D1878" t="s">
        <v>38</v>
      </c>
      <c r="E1878" t="s">
        <v>1945</v>
      </c>
      <c r="G1878" t="s">
        <v>1946</v>
      </c>
      <c r="I1878">
        <v>51.253999999999998</v>
      </c>
      <c r="J1878">
        <v>-85.322999999999993</v>
      </c>
      <c r="L1878" t="s">
        <v>2648</v>
      </c>
      <c r="M1878">
        <v>2009</v>
      </c>
      <c r="N1878" t="s">
        <v>225</v>
      </c>
      <c r="O1878" t="s">
        <v>2547</v>
      </c>
      <c r="P1878" s="64">
        <v>40057</v>
      </c>
      <c r="Q1878" t="s">
        <v>1947</v>
      </c>
      <c r="R1878" t="s">
        <v>1948</v>
      </c>
      <c r="S1878" t="s">
        <v>1949</v>
      </c>
      <c r="T1878">
        <v>15</v>
      </c>
      <c r="U1878">
        <v>5</v>
      </c>
      <c r="V1878">
        <v>16</v>
      </c>
      <c r="W1878">
        <v>8</v>
      </c>
      <c r="X1878" t="s">
        <v>493</v>
      </c>
      <c r="Y1878">
        <v>14.835000000000001</v>
      </c>
      <c r="Z1878">
        <v>24</v>
      </c>
      <c r="AD1878" t="s">
        <v>291</v>
      </c>
      <c r="AG1878" t="s">
        <v>31</v>
      </c>
      <c r="AI1878" t="s">
        <v>1953</v>
      </c>
      <c r="AX1878" t="s">
        <v>31</v>
      </c>
      <c r="AY1878" t="s">
        <v>31</v>
      </c>
    </row>
    <row r="1879" spans="1:51">
      <c r="A1879" t="s">
        <v>748</v>
      </c>
      <c r="B1879" t="s">
        <v>71</v>
      </c>
      <c r="C1879" t="s">
        <v>1738</v>
      </c>
      <c r="D1879" t="s">
        <v>38</v>
      </c>
      <c r="E1879" t="s">
        <v>1945</v>
      </c>
      <c r="G1879" t="s">
        <v>1946</v>
      </c>
      <c r="I1879">
        <v>51.253999999999998</v>
      </c>
      <c r="J1879">
        <v>-85.322999999999993</v>
      </c>
      <c r="L1879" t="s">
        <v>2648</v>
      </c>
      <c r="M1879">
        <v>2009</v>
      </c>
      <c r="N1879" t="s">
        <v>225</v>
      </c>
      <c r="O1879" t="s">
        <v>2547</v>
      </c>
      <c r="P1879" s="64">
        <v>40057</v>
      </c>
      <c r="Q1879" t="s">
        <v>1947</v>
      </c>
      <c r="R1879" t="s">
        <v>1948</v>
      </c>
      <c r="S1879" t="s">
        <v>1949</v>
      </c>
      <c r="T1879">
        <v>15</v>
      </c>
      <c r="U1879">
        <v>5</v>
      </c>
      <c r="V1879">
        <v>16</v>
      </c>
      <c r="W1879">
        <v>8</v>
      </c>
      <c r="X1879" t="s">
        <v>493</v>
      </c>
      <c r="Y1879">
        <v>25.818000000000001</v>
      </c>
      <c r="Z1879">
        <v>25</v>
      </c>
      <c r="AD1879" t="s">
        <v>291</v>
      </c>
      <c r="AG1879" t="s">
        <v>31</v>
      </c>
      <c r="AI1879" t="s">
        <v>1953</v>
      </c>
      <c r="AX1879" t="s">
        <v>31</v>
      </c>
      <c r="AY1879" t="s">
        <v>31</v>
      </c>
    </row>
    <row r="1880" spans="1:51">
      <c r="A1880" t="s">
        <v>748</v>
      </c>
      <c r="B1880" t="s">
        <v>71</v>
      </c>
      <c r="C1880" t="s">
        <v>1738</v>
      </c>
      <c r="D1880" t="s">
        <v>38</v>
      </c>
      <c r="E1880" t="s">
        <v>1945</v>
      </c>
      <c r="G1880" t="s">
        <v>1946</v>
      </c>
      <c r="I1880">
        <v>51.253999999999998</v>
      </c>
      <c r="J1880">
        <v>-85.322999999999993</v>
      </c>
      <c r="L1880" t="s">
        <v>2648</v>
      </c>
      <c r="M1880">
        <v>2009</v>
      </c>
      <c r="N1880" t="s">
        <v>225</v>
      </c>
      <c r="O1880" t="s">
        <v>2547</v>
      </c>
      <c r="P1880" s="64">
        <v>40057</v>
      </c>
      <c r="Q1880" t="s">
        <v>1947</v>
      </c>
      <c r="R1880" t="s">
        <v>1948</v>
      </c>
      <c r="S1880" t="s">
        <v>1949</v>
      </c>
      <c r="T1880">
        <v>15</v>
      </c>
      <c r="U1880">
        <v>5</v>
      </c>
      <c r="V1880">
        <v>16</v>
      </c>
      <c r="W1880">
        <v>8</v>
      </c>
      <c r="X1880" t="s">
        <v>493</v>
      </c>
      <c r="Y1880">
        <v>40.366</v>
      </c>
      <c r="Z1880">
        <v>26</v>
      </c>
      <c r="AD1880" t="s">
        <v>291</v>
      </c>
      <c r="AG1880" t="s">
        <v>31</v>
      </c>
      <c r="AI1880" t="s">
        <v>1953</v>
      </c>
      <c r="AX1880" t="s">
        <v>31</v>
      </c>
      <c r="AY1880" t="s">
        <v>31</v>
      </c>
    </row>
    <row r="1881" spans="1:51">
      <c r="A1881" t="s">
        <v>748</v>
      </c>
      <c r="B1881" t="s">
        <v>71</v>
      </c>
      <c r="C1881" t="s">
        <v>1738</v>
      </c>
      <c r="D1881" t="s">
        <v>38</v>
      </c>
      <c r="E1881" t="s">
        <v>1945</v>
      </c>
      <c r="G1881" t="s">
        <v>1946</v>
      </c>
      <c r="I1881">
        <v>51.253999999999998</v>
      </c>
      <c r="J1881">
        <v>-85.322999999999993</v>
      </c>
      <c r="L1881" t="s">
        <v>2648</v>
      </c>
      <c r="M1881">
        <v>2009</v>
      </c>
      <c r="N1881" t="s">
        <v>225</v>
      </c>
      <c r="O1881" t="s">
        <v>2547</v>
      </c>
      <c r="P1881" s="64">
        <v>40057</v>
      </c>
      <c r="Q1881" t="s">
        <v>1947</v>
      </c>
      <c r="R1881" t="s">
        <v>1948</v>
      </c>
      <c r="S1881" t="s">
        <v>1949</v>
      </c>
      <c r="T1881">
        <v>15</v>
      </c>
      <c r="U1881">
        <v>5</v>
      </c>
      <c r="V1881">
        <v>16</v>
      </c>
      <c r="W1881">
        <v>8</v>
      </c>
      <c r="X1881" t="s">
        <v>493</v>
      </c>
      <c r="Y1881">
        <v>49.585999999999999</v>
      </c>
      <c r="Z1881">
        <v>27</v>
      </c>
      <c r="AD1881" t="s">
        <v>291</v>
      </c>
      <c r="AG1881" t="s">
        <v>31</v>
      </c>
      <c r="AI1881" t="s">
        <v>1953</v>
      </c>
      <c r="AX1881" t="s">
        <v>31</v>
      </c>
      <c r="AY1881" t="s">
        <v>31</v>
      </c>
    </row>
    <row r="1882" spans="1:51">
      <c r="A1882" t="s">
        <v>748</v>
      </c>
      <c r="B1882" t="s">
        <v>71</v>
      </c>
      <c r="C1882" t="s">
        <v>1738</v>
      </c>
      <c r="D1882" t="s">
        <v>38</v>
      </c>
      <c r="E1882" t="s">
        <v>1945</v>
      </c>
      <c r="G1882" t="s">
        <v>1946</v>
      </c>
      <c r="I1882">
        <v>51.253999999999998</v>
      </c>
      <c r="J1882">
        <v>-85.322999999999993</v>
      </c>
      <c r="L1882" t="s">
        <v>2648</v>
      </c>
      <c r="M1882">
        <v>2009</v>
      </c>
      <c r="N1882" t="s">
        <v>225</v>
      </c>
      <c r="O1882" t="s">
        <v>2547</v>
      </c>
      <c r="P1882" s="64">
        <v>40057</v>
      </c>
      <c r="Q1882" t="s">
        <v>1947</v>
      </c>
      <c r="R1882" t="s">
        <v>1948</v>
      </c>
      <c r="S1882" t="s">
        <v>1949</v>
      </c>
      <c r="T1882">
        <v>15</v>
      </c>
      <c r="U1882">
        <v>5</v>
      </c>
      <c r="V1882">
        <v>16</v>
      </c>
      <c r="W1882">
        <v>8</v>
      </c>
      <c r="X1882" t="s">
        <v>493</v>
      </c>
      <c r="Y1882">
        <v>63.661999999999999</v>
      </c>
      <c r="Z1882">
        <v>28</v>
      </c>
      <c r="AD1882" t="s">
        <v>291</v>
      </c>
      <c r="AG1882" t="s">
        <v>31</v>
      </c>
      <c r="AI1882" t="s">
        <v>1953</v>
      </c>
      <c r="AX1882" t="s">
        <v>31</v>
      </c>
      <c r="AY1882" t="s">
        <v>31</v>
      </c>
    </row>
    <row r="1883" spans="1:51">
      <c r="A1883" t="s">
        <v>748</v>
      </c>
      <c r="B1883" t="s">
        <v>71</v>
      </c>
      <c r="C1883" t="s">
        <v>1738</v>
      </c>
      <c r="D1883" t="s">
        <v>38</v>
      </c>
      <c r="E1883" t="s">
        <v>1945</v>
      </c>
      <c r="G1883" t="s">
        <v>1946</v>
      </c>
      <c r="I1883">
        <v>51.253999999999998</v>
      </c>
      <c r="J1883">
        <v>-85.322999999999993</v>
      </c>
      <c r="L1883" t="s">
        <v>2648</v>
      </c>
      <c r="M1883">
        <v>2009</v>
      </c>
      <c r="N1883" t="s">
        <v>225</v>
      </c>
      <c r="O1883" t="s">
        <v>2547</v>
      </c>
      <c r="P1883" s="64">
        <v>40057</v>
      </c>
      <c r="Q1883" t="s">
        <v>1947</v>
      </c>
      <c r="R1883" t="s">
        <v>1948</v>
      </c>
      <c r="S1883" t="s">
        <v>1949</v>
      </c>
      <c r="T1883">
        <v>15</v>
      </c>
      <c r="U1883">
        <v>5</v>
      </c>
      <c r="V1883">
        <v>16</v>
      </c>
      <c r="W1883">
        <v>8</v>
      </c>
      <c r="X1883" t="s">
        <v>493</v>
      </c>
      <c r="Y1883">
        <v>76.409000000000006</v>
      </c>
      <c r="Z1883">
        <v>29</v>
      </c>
      <c r="AD1883" t="s">
        <v>291</v>
      </c>
      <c r="AG1883" t="s">
        <v>31</v>
      </c>
      <c r="AI1883" t="s">
        <v>1953</v>
      </c>
      <c r="AX1883" t="s">
        <v>31</v>
      </c>
      <c r="AY1883" t="s">
        <v>31</v>
      </c>
    </row>
    <row r="1884" spans="1:51">
      <c r="A1884" t="s">
        <v>748</v>
      </c>
      <c r="B1884" t="s">
        <v>71</v>
      </c>
      <c r="C1884" t="s">
        <v>1738</v>
      </c>
      <c r="D1884" t="s">
        <v>38</v>
      </c>
      <c r="E1884" t="s">
        <v>1945</v>
      </c>
      <c r="G1884" t="s">
        <v>1946</v>
      </c>
      <c r="I1884">
        <v>51.253999999999998</v>
      </c>
      <c r="J1884">
        <v>-85.322999999999993</v>
      </c>
      <c r="L1884" t="s">
        <v>2648</v>
      </c>
      <c r="M1884">
        <v>2009</v>
      </c>
      <c r="N1884" t="s">
        <v>225</v>
      </c>
      <c r="O1884" t="s">
        <v>2547</v>
      </c>
      <c r="P1884" s="64">
        <v>40057</v>
      </c>
      <c r="Q1884" t="s">
        <v>1947</v>
      </c>
      <c r="R1884" t="s">
        <v>1948</v>
      </c>
      <c r="S1884" t="s">
        <v>1949</v>
      </c>
      <c r="T1884">
        <v>15</v>
      </c>
      <c r="U1884">
        <v>5</v>
      </c>
      <c r="V1884">
        <v>16</v>
      </c>
      <c r="W1884">
        <v>8</v>
      </c>
      <c r="X1884" t="s">
        <v>493</v>
      </c>
      <c r="Y1884">
        <v>87.006</v>
      </c>
      <c r="Z1884">
        <v>30</v>
      </c>
      <c r="AD1884" t="s">
        <v>291</v>
      </c>
      <c r="AG1884" t="s">
        <v>31</v>
      </c>
      <c r="AI1884" t="s">
        <v>1953</v>
      </c>
      <c r="AX1884" t="s">
        <v>31</v>
      </c>
      <c r="AY1884" t="s">
        <v>31</v>
      </c>
    </row>
    <row r="1885" spans="1:51">
      <c r="A1885" t="s">
        <v>748</v>
      </c>
      <c r="B1885" t="s">
        <v>71</v>
      </c>
      <c r="C1885" t="s">
        <v>1738</v>
      </c>
      <c r="D1885" t="s">
        <v>38</v>
      </c>
      <c r="E1885" t="s">
        <v>1945</v>
      </c>
      <c r="G1885" t="s">
        <v>1946</v>
      </c>
      <c r="I1885">
        <v>51.253999999999998</v>
      </c>
      <c r="J1885">
        <v>-85.322999999999993</v>
      </c>
      <c r="L1885" t="s">
        <v>2648</v>
      </c>
      <c r="M1885">
        <v>2009</v>
      </c>
      <c r="N1885" t="s">
        <v>225</v>
      </c>
      <c r="O1885" t="s">
        <v>2547</v>
      </c>
      <c r="P1885" s="64">
        <v>40057</v>
      </c>
      <c r="Q1885" t="s">
        <v>1947</v>
      </c>
      <c r="R1885" t="s">
        <v>1948</v>
      </c>
      <c r="S1885" t="s">
        <v>1949</v>
      </c>
      <c r="T1885">
        <v>15</v>
      </c>
      <c r="U1885">
        <v>5</v>
      </c>
      <c r="V1885">
        <v>16</v>
      </c>
      <c r="W1885">
        <v>8</v>
      </c>
      <c r="X1885" t="s">
        <v>493</v>
      </c>
      <c r="Y1885">
        <v>90.903000000000006</v>
      </c>
      <c r="Z1885">
        <v>31</v>
      </c>
      <c r="AD1885" t="s">
        <v>291</v>
      </c>
      <c r="AG1885" t="s">
        <v>31</v>
      </c>
      <c r="AI1885" t="s">
        <v>1953</v>
      </c>
      <c r="AX1885" t="s">
        <v>31</v>
      </c>
      <c r="AY1885" t="s">
        <v>31</v>
      </c>
    </row>
    <row r="1886" spans="1:51">
      <c r="A1886" t="s">
        <v>748</v>
      </c>
      <c r="B1886" t="s">
        <v>71</v>
      </c>
      <c r="C1886" t="s">
        <v>1738</v>
      </c>
      <c r="D1886" t="s">
        <v>38</v>
      </c>
      <c r="E1886" t="s">
        <v>1945</v>
      </c>
      <c r="G1886" t="s">
        <v>1946</v>
      </c>
      <c r="I1886">
        <v>51.253999999999998</v>
      </c>
      <c r="J1886">
        <v>-85.322999999999993</v>
      </c>
      <c r="L1886" t="s">
        <v>2648</v>
      </c>
      <c r="M1886">
        <v>2009</v>
      </c>
      <c r="N1886" t="s">
        <v>225</v>
      </c>
      <c r="O1886" t="s">
        <v>2547</v>
      </c>
      <c r="P1886" s="64">
        <v>40057</v>
      </c>
      <c r="Q1886" t="s">
        <v>1947</v>
      </c>
      <c r="R1886" t="s">
        <v>1948</v>
      </c>
      <c r="S1886" t="s">
        <v>1949</v>
      </c>
      <c r="T1886">
        <v>15</v>
      </c>
      <c r="U1886">
        <v>5</v>
      </c>
      <c r="V1886">
        <v>16</v>
      </c>
      <c r="W1886">
        <v>8</v>
      </c>
      <c r="X1886" t="s">
        <v>493</v>
      </c>
      <c r="Y1886">
        <v>92.998000000000005</v>
      </c>
      <c r="Z1886">
        <v>32</v>
      </c>
      <c r="AD1886" t="s">
        <v>291</v>
      </c>
      <c r="AG1886" t="s">
        <v>31</v>
      </c>
      <c r="AI1886" t="s">
        <v>1953</v>
      </c>
      <c r="AX1886" t="s">
        <v>31</v>
      </c>
      <c r="AY1886" t="s">
        <v>31</v>
      </c>
    </row>
    <row r="1887" spans="1:51">
      <c r="A1887" t="s">
        <v>748</v>
      </c>
      <c r="B1887" t="s">
        <v>71</v>
      </c>
      <c r="C1887" t="s">
        <v>1738</v>
      </c>
      <c r="D1887" t="s">
        <v>38</v>
      </c>
      <c r="E1887" t="s">
        <v>1945</v>
      </c>
      <c r="G1887" t="s">
        <v>1946</v>
      </c>
      <c r="I1887">
        <v>51.253999999999998</v>
      </c>
      <c r="J1887">
        <v>-85.322999999999993</v>
      </c>
      <c r="L1887" t="s">
        <v>2648</v>
      </c>
      <c r="M1887">
        <v>2009</v>
      </c>
      <c r="N1887" t="s">
        <v>225</v>
      </c>
      <c r="O1887" t="s">
        <v>2547</v>
      </c>
      <c r="P1887" s="64">
        <v>40057</v>
      </c>
      <c r="Q1887" t="s">
        <v>1947</v>
      </c>
      <c r="R1887" t="s">
        <v>1948</v>
      </c>
      <c r="S1887" t="s">
        <v>1949</v>
      </c>
      <c r="T1887">
        <v>15</v>
      </c>
      <c r="U1887">
        <v>5</v>
      </c>
      <c r="V1887">
        <v>16</v>
      </c>
      <c r="W1887">
        <v>8</v>
      </c>
      <c r="X1887" t="s">
        <v>493</v>
      </c>
      <c r="Y1887">
        <v>95.304000000000002</v>
      </c>
      <c r="Z1887">
        <v>33</v>
      </c>
      <c r="AD1887" t="s">
        <v>291</v>
      </c>
      <c r="AG1887" t="s">
        <v>31</v>
      </c>
      <c r="AI1887" t="s">
        <v>1953</v>
      </c>
      <c r="AX1887" t="s">
        <v>31</v>
      </c>
      <c r="AY1887" t="s">
        <v>31</v>
      </c>
    </row>
    <row r="1888" spans="1:51">
      <c r="A1888" t="s">
        <v>748</v>
      </c>
      <c r="B1888" t="s">
        <v>71</v>
      </c>
      <c r="C1888" t="s">
        <v>1738</v>
      </c>
      <c r="D1888" t="s">
        <v>38</v>
      </c>
      <c r="E1888" t="s">
        <v>1945</v>
      </c>
      <c r="G1888" t="s">
        <v>1946</v>
      </c>
      <c r="I1888">
        <v>51.253999999999998</v>
      </c>
      <c r="J1888">
        <v>-85.322999999999993</v>
      </c>
      <c r="L1888" t="s">
        <v>2648</v>
      </c>
      <c r="M1888">
        <v>2009</v>
      </c>
      <c r="N1888" t="s">
        <v>225</v>
      </c>
      <c r="O1888" t="s">
        <v>2547</v>
      </c>
      <c r="P1888" s="64">
        <v>40057</v>
      </c>
      <c r="Q1888" t="s">
        <v>1947</v>
      </c>
      <c r="R1888" t="s">
        <v>1948</v>
      </c>
      <c r="S1888" t="s">
        <v>1949</v>
      </c>
      <c r="T1888">
        <v>15</v>
      </c>
      <c r="U1888">
        <v>5</v>
      </c>
      <c r="V1888">
        <v>16</v>
      </c>
      <c r="W1888">
        <v>8</v>
      </c>
      <c r="X1888" t="s">
        <v>493</v>
      </c>
      <c r="Y1888">
        <v>95.997</v>
      </c>
      <c r="Z1888">
        <v>34</v>
      </c>
      <c r="AD1888" t="s">
        <v>291</v>
      </c>
      <c r="AG1888" t="s">
        <v>31</v>
      </c>
      <c r="AI1888" t="s">
        <v>1953</v>
      </c>
      <c r="AX1888" t="s">
        <v>31</v>
      </c>
      <c r="AY1888" t="s">
        <v>31</v>
      </c>
    </row>
    <row r="1889" spans="1:51">
      <c r="A1889" t="s">
        <v>748</v>
      </c>
      <c r="B1889" t="s">
        <v>71</v>
      </c>
      <c r="C1889" t="s">
        <v>1738</v>
      </c>
      <c r="D1889" t="s">
        <v>38</v>
      </c>
      <c r="E1889" t="s">
        <v>1945</v>
      </c>
      <c r="G1889" t="s">
        <v>1946</v>
      </c>
      <c r="I1889">
        <v>51.253999999999998</v>
      </c>
      <c r="J1889">
        <v>-85.322999999999993</v>
      </c>
      <c r="L1889" t="s">
        <v>2648</v>
      </c>
      <c r="M1889">
        <v>2009</v>
      </c>
      <c r="N1889" t="s">
        <v>225</v>
      </c>
      <c r="O1889" t="s">
        <v>2547</v>
      </c>
      <c r="P1889" s="64">
        <v>40057</v>
      </c>
      <c r="Q1889" t="s">
        <v>1947</v>
      </c>
      <c r="R1889" t="s">
        <v>1948</v>
      </c>
      <c r="S1889" t="s">
        <v>1949</v>
      </c>
      <c r="T1889">
        <v>15</v>
      </c>
      <c r="U1889">
        <v>5</v>
      </c>
      <c r="V1889">
        <v>16</v>
      </c>
      <c r="W1889">
        <v>8</v>
      </c>
      <c r="X1889" t="s">
        <v>493</v>
      </c>
      <c r="Y1889">
        <v>96.394999999999996</v>
      </c>
      <c r="Z1889">
        <v>35</v>
      </c>
      <c r="AD1889" t="s">
        <v>291</v>
      </c>
      <c r="AG1889" t="s">
        <v>31</v>
      </c>
      <c r="AI1889" t="s">
        <v>1953</v>
      </c>
      <c r="AX1889" t="s">
        <v>31</v>
      </c>
      <c r="AY1889" t="s">
        <v>31</v>
      </c>
    </row>
    <row r="1890" spans="1:51">
      <c r="A1890" t="s">
        <v>748</v>
      </c>
      <c r="B1890" t="s">
        <v>71</v>
      </c>
      <c r="C1890" t="s">
        <v>1738</v>
      </c>
      <c r="D1890" t="s">
        <v>38</v>
      </c>
      <c r="E1890" t="s">
        <v>1945</v>
      </c>
      <c r="G1890" t="s">
        <v>1946</v>
      </c>
      <c r="I1890">
        <v>51.253999999999998</v>
      </c>
      <c r="J1890">
        <v>-85.322999999999993</v>
      </c>
      <c r="L1890" t="s">
        <v>2648</v>
      </c>
      <c r="M1890">
        <v>2009</v>
      </c>
      <c r="N1890" t="s">
        <v>225</v>
      </c>
      <c r="O1890" t="s">
        <v>2547</v>
      </c>
      <c r="P1890" s="64">
        <v>40057</v>
      </c>
      <c r="Q1890" t="s">
        <v>1947</v>
      </c>
      <c r="R1890" t="s">
        <v>1948</v>
      </c>
      <c r="S1890" t="s">
        <v>1949</v>
      </c>
      <c r="T1890">
        <v>15</v>
      </c>
      <c r="U1890">
        <v>5</v>
      </c>
      <c r="V1890">
        <v>16</v>
      </c>
      <c r="W1890">
        <v>8</v>
      </c>
      <c r="X1890" t="s">
        <v>493</v>
      </c>
      <c r="Y1890">
        <v>97.001000000000005</v>
      </c>
      <c r="Z1890">
        <v>36</v>
      </c>
      <c r="AD1890" t="s">
        <v>291</v>
      </c>
      <c r="AG1890" t="s">
        <v>31</v>
      </c>
      <c r="AI1890" t="s">
        <v>1953</v>
      </c>
      <c r="AX1890" t="s">
        <v>31</v>
      </c>
      <c r="AY1890" t="s">
        <v>31</v>
      </c>
    </row>
    <row r="1891" spans="1:51">
      <c r="A1891" t="s">
        <v>748</v>
      </c>
      <c r="B1891" t="s">
        <v>71</v>
      </c>
      <c r="C1891" t="s">
        <v>1738</v>
      </c>
      <c r="D1891" t="s">
        <v>38</v>
      </c>
      <c r="E1891" t="s">
        <v>1945</v>
      </c>
      <c r="G1891" t="s">
        <v>1946</v>
      </c>
      <c r="I1891">
        <v>51.253999999999998</v>
      </c>
      <c r="J1891">
        <v>-85.322999999999993</v>
      </c>
      <c r="L1891" t="s">
        <v>2648</v>
      </c>
      <c r="M1891">
        <v>2009</v>
      </c>
      <c r="N1891" t="s">
        <v>225</v>
      </c>
      <c r="O1891" t="s">
        <v>2547</v>
      </c>
      <c r="P1891" s="64">
        <v>40057</v>
      </c>
      <c r="Q1891" t="s">
        <v>1947</v>
      </c>
      <c r="R1891" t="s">
        <v>1948</v>
      </c>
      <c r="S1891" t="s">
        <v>1949</v>
      </c>
      <c r="T1891">
        <v>15</v>
      </c>
      <c r="U1891">
        <v>5</v>
      </c>
      <c r="V1891">
        <v>16</v>
      </c>
      <c r="W1891">
        <v>8</v>
      </c>
      <c r="X1891" t="s">
        <v>493</v>
      </c>
      <c r="Y1891">
        <v>97.394000000000005</v>
      </c>
      <c r="Z1891">
        <v>37</v>
      </c>
      <c r="AD1891" t="s">
        <v>291</v>
      </c>
      <c r="AG1891" t="s">
        <v>31</v>
      </c>
      <c r="AI1891" t="s">
        <v>1953</v>
      </c>
      <c r="AX1891" t="s">
        <v>31</v>
      </c>
      <c r="AY1891" t="s">
        <v>31</v>
      </c>
    </row>
    <row r="1892" spans="1:51">
      <c r="A1892" t="s">
        <v>748</v>
      </c>
      <c r="B1892" t="s">
        <v>71</v>
      </c>
      <c r="C1892" t="s">
        <v>1738</v>
      </c>
      <c r="D1892" t="s">
        <v>38</v>
      </c>
      <c r="E1892" t="s">
        <v>1945</v>
      </c>
      <c r="G1892" t="s">
        <v>1946</v>
      </c>
      <c r="I1892">
        <v>51.253999999999998</v>
      </c>
      <c r="J1892">
        <v>-85.322999999999993</v>
      </c>
      <c r="L1892" t="s">
        <v>2648</v>
      </c>
      <c r="M1892">
        <v>2009</v>
      </c>
      <c r="N1892" t="s">
        <v>225</v>
      </c>
      <c r="O1892" t="s">
        <v>2547</v>
      </c>
      <c r="P1892" s="64">
        <v>40057</v>
      </c>
      <c r="Q1892" t="s">
        <v>1947</v>
      </c>
      <c r="R1892" t="s">
        <v>1948</v>
      </c>
      <c r="S1892" t="s">
        <v>1949</v>
      </c>
      <c r="T1892">
        <v>15</v>
      </c>
      <c r="U1892">
        <v>5</v>
      </c>
      <c r="V1892">
        <v>16</v>
      </c>
      <c r="W1892">
        <v>8</v>
      </c>
      <c r="X1892" t="s">
        <v>493</v>
      </c>
      <c r="Y1892">
        <v>98.465000000000003</v>
      </c>
      <c r="Z1892">
        <v>38</v>
      </c>
      <c r="AD1892" t="s">
        <v>291</v>
      </c>
      <c r="AG1892" t="s">
        <v>31</v>
      </c>
      <c r="AI1892" t="s">
        <v>1953</v>
      </c>
      <c r="AX1892" t="s">
        <v>31</v>
      </c>
      <c r="AY1892" t="s">
        <v>31</v>
      </c>
    </row>
    <row r="1893" spans="1:51">
      <c r="A1893" t="s">
        <v>748</v>
      </c>
      <c r="B1893" t="s">
        <v>71</v>
      </c>
      <c r="C1893" t="s">
        <v>1738</v>
      </c>
      <c r="D1893" t="s">
        <v>38</v>
      </c>
      <c r="E1893" t="s">
        <v>1945</v>
      </c>
      <c r="G1893" t="s">
        <v>1946</v>
      </c>
      <c r="I1893">
        <v>51.253999999999998</v>
      </c>
      <c r="J1893">
        <v>-85.322999999999993</v>
      </c>
      <c r="L1893" t="s">
        <v>2648</v>
      </c>
      <c r="M1893">
        <v>2009</v>
      </c>
      <c r="N1893" t="s">
        <v>225</v>
      </c>
      <c r="O1893" t="s">
        <v>2547</v>
      </c>
      <c r="P1893" s="64">
        <v>40057</v>
      </c>
      <c r="Q1893" t="s">
        <v>1947</v>
      </c>
      <c r="R1893" t="s">
        <v>1948</v>
      </c>
      <c r="S1893" t="s">
        <v>1949</v>
      </c>
      <c r="T1893">
        <v>15</v>
      </c>
      <c r="U1893">
        <v>5</v>
      </c>
      <c r="V1893">
        <v>16</v>
      </c>
      <c r="W1893">
        <v>8</v>
      </c>
      <c r="X1893" t="s">
        <v>493</v>
      </c>
      <c r="Y1893">
        <v>99.231999999999999</v>
      </c>
      <c r="Z1893">
        <v>39</v>
      </c>
      <c r="AD1893" t="s">
        <v>291</v>
      </c>
      <c r="AG1893" t="s">
        <v>31</v>
      </c>
      <c r="AI1893" t="s">
        <v>1953</v>
      </c>
      <c r="AX1893" t="s">
        <v>31</v>
      </c>
      <c r="AY1893" t="s">
        <v>31</v>
      </c>
    </row>
    <row r="1894" spans="1:51">
      <c r="A1894" t="s">
        <v>748</v>
      </c>
      <c r="B1894" t="s">
        <v>71</v>
      </c>
      <c r="C1894" t="s">
        <v>1738</v>
      </c>
      <c r="D1894" t="s">
        <v>38</v>
      </c>
      <c r="E1894" t="s">
        <v>1945</v>
      </c>
      <c r="G1894" t="s">
        <v>1946</v>
      </c>
      <c r="I1894">
        <v>51.253999999999998</v>
      </c>
      <c r="J1894">
        <v>-85.322999999999993</v>
      </c>
      <c r="L1894" t="s">
        <v>2648</v>
      </c>
      <c r="M1894">
        <v>2009</v>
      </c>
      <c r="N1894" t="s">
        <v>225</v>
      </c>
      <c r="O1894" t="s">
        <v>2547</v>
      </c>
      <c r="P1894" s="64">
        <v>40057</v>
      </c>
      <c r="Q1894" t="s">
        <v>1947</v>
      </c>
      <c r="R1894" t="s">
        <v>1948</v>
      </c>
      <c r="S1894" t="s">
        <v>1949</v>
      </c>
      <c r="T1894">
        <v>15</v>
      </c>
      <c r="U1894">
        <v>5</v>
      </c>
      <c r="V1894">
        <v>16</v>
      </c>
      <c r="W1894">
        <v>8</v>
      </c>
      <c r="X1894" t="s">
        <v>493</v>
      </c>
      <c r="Y1894">
        <v>100</v>
      </c>
      <c r="Z1894">
        <v>40</v>
      </c>
      <c r="AD1894" t="s">
        <v>291</v>
      </c>
      <c r="AG1894" t="s">
        <v>31</v>
      </c>
      <c r="AI1894" t="s">
        <v>1953</v>
      </c>
      <c r="AX1894" t="s">
        <v>31</v>
      </c>
      <c r="AY1894" t="s">
        <v>31</v>
      </c>
    </row>
    <row r="1895" spans="1:51">
      <c r="A1895" t="s">
        <v>748</v>
      </c>
      <c r="B1895" t="s">
        <v>71</v>
      </c>
      <c r="C1895" t="s">
        <v>1738</v>
      </c>
      <c r="D1895" t="s">
        <v>38</v>
      </c>
      <c r="E1895" t="s">
        <v>1945</v>
      </c>
      <c r="G1895" t="s">
        <v>1946</v>
      </c>
      <c r="I1895">
        <v>51.253999999999998</v>
      </c>
      <c r="J1895">
        <v>-85.322999999999993</v>
      </c>
      <c r="L1895" t="s">
        <v>2648</v>
      </c>
      <c r="M1895">
        <v>2009</v>
      </c>
      <c r="N1895" t="s">
        <v>225</v>
      </c>
      <c r="O1895" t="s">
        <v>2547</v>
      </c>
      <c r="P1895" s="64">
        <v>40057</v>
      </c>
      <c r="Q1895" t="s">
        <v>1947</v>
      </c>
      <c r="R1895" t="s">
        <v>1948</v>
      </c>
      <c r="S1895" t="s">
        <v>1949</v>
      </c>
      <c r="T1895">
        <v>15</v>
      </c>
      <c r="U1895">
        <v>5</v>
      </c>
      <c r="V1895">
        <v>16</v>
      </c>
      <c r="W1895">
        <v>8</v>
      </c>
      <c r="X1895" t="s">
        <v>493</v>
      </c>
      <c r="Y1895">
        <v>0.65</v>
      </c>
      <c r="Z1895">
        <v>19</v>
      </c>
      <c r="AD1895" t="s">
        <v>291</v>
      </c>
      <c r="AG1895" t="s">
        <v>31</v>
      </c>
      <c r="AI1895" t="s">
        <v>1954</v>
      </c>
      <c r="AX1895" t="s">
        <v>31</v>
      </c>
      <c r="AY1895" t="s">
        <v>31</v>
      </c>
    </row>
    <row r="1896" spans="1:51">
      <c r="A1896" t="s">
        <v>748</v>
      </c>
      <c r="B1896" t="s">
        <v>71</v>
      </c>
      <c r="C1896" t="s">
        <v>1738</v>
      </c>
      <c r="D1896" t="s">
        <v>38</v>
      </c>
      <c r="E1896" t="s">
        <v>1945</v>
      </c>
      <c r="G1896" t="s">
        <v>1946</v>
      </c>
      <c r="I1896">
        <v>51.253999999999998</v>
      </c>
      <c r="J1896">
        <v>-85.322999999999993</v>
      </c>
      <c r="L1896" t="s">
        <v>2648</v>
      </c>
      <c r="M1896">
        <v>2009</v>
      </c>
      <c r="N1896" t="s">
        <v>225</v>
      </c>
      <c r="O1896" t="s">
        <v>2547</v>
      </c>
      <c r="P1896" s="64">
        <v>40057</v>
      </c>
      <c r="Q1896" t="s">
        <v>1947</v>
      </c>
      <c r="R1896" t="s">
        <v>1948</v>
      </c>
      <c r="S1896" t="s">
        <v>1949</v>
      </c>
      <c r="T1896">
        <v>15</v>
      </c>
      <c r="U1896">
        <v>5</v>
      </c>
      <c r="V1896">
        <v>16</v>
      </c>
      <c r="W1896">
        <v>8</v>
      </c>
      <c r="X1896" t="s">
        <v>493</v>
      </c>
      <c r="Y1896">
        <v>3.2509999999999999</v>
      </c>
      <c r="Z1896">
        <v>20</v>
      </c>
      <c r="AD1896" t="s">
        <v>291</v>
      </c>
      <c r="AG1896" t="s">
        <v>31</v>
      </c>
      <c r="AI1896" t="s">
        <v>1954</v>
      </c>
      <c r="AX1896" t="s">
        <v>31</v>
      </c>
      <c r="AY1896" t="s">
        <v>31</v>
      </c>
    </row>
    <row r="1897" spans="1:51">
      <c r="A1897" t="s">
        <v>748</v>
      </c>
      <c r="B1897" t="s">
        <v>71</v>
      </c>
      <c r="C1897" t="s">
        <v>1738</v>
      </c>
      <c r="D1897" t="s">
        <v>38</v>
      </c>
      <c r="E1897" t="s">
        <v>1945</v>
      </c>
      <c r="G1897" t="s">
        <v>1946</v>
      </c>
      <c r="I1897">
        <v>51.253999999999998</v>
      </c>
      <c r="J1897">
        <v>-85.322999999999993</v>
      </c>
      <c r="L1897" t="s">
        <v>2648</v>
      </c>
      <c r="M1897">
        <v>2009</v>
      </c>
      <c r="N1897" t="s">
        <v>225</v>
      </c>
      <c r="O1897" t="s">
        <v>2547</v>
      </c>
      <c r="P1897" s="64">
        <v>40057</v>
      </c>
      <c r="Q1897" t="s">
        <v>1947</v>
      </c>
      <c r="R1897" t="s">
        <v>1948</v>
      </c>
      <c r="S1897" t="s">
        <v>1949</v>
      </c>
      <c r="T1897">
        <v>15</v>
      </c>
      <c r="U1897">
        <v>5</v>
      </c>
      <c r="V1897">
        <v>16</v>
      </c>
      <c r="W1897">
        <v>8</v>
      </c>
      <c r="X1897" t="s">
        <v>493</v>
      </c>
      <c r="Y1897">
        <v>9.6340000000000003</v>
      </c>
      <c r="Z1897">
        <v>21</v>
      </c>
      <c r="AD1897" t="s">
        <v>291</v>
      </c>
      <c r="AG1897" t="s">
        <v>31</v>
      </c>
      <c r="AI1897" t="s">
        <v>1954</v>
      </c>
      <c r="AX1897" t="s">
        <v>31</v>
      </c>
      <c r="AY1897" t="s">
        <v>31</v>
      </c>
    </row>
    <row r="1898" spans="1:51">
      <c r="A1898" t="s">
        <v>748</v>
      </c>
      <c r="B1898" t="s">
        <v>71</v>
      </c>
      <c r="C1898" t="s">
        <v>1738</v>
      </c>
      <c r="D1898" t="s">
        <v>38</v>
      </c>
      <c r="E1898" t="s">
        <v>1945</v>
      </c>
      <c r="G1898" t="s">
        <v>1946</v>
      </c>
      <c r="I1898">
        <v>51.253999999999998</v>
      </c>
      <c r="J1898">
        <v>-85.322999999999993</v>
      </c>
      <c r="L1898" t="s">
        <v>2648</v>
      </c>
      <c r="M1898">
        <v>2009</v>
      </c>
      <c r="N1898" t="s">
        <v>225</v>
      </c>
      <c r="O1898" t="s">
        <v>2547</v>
      </c>
      <c r="P1898" s="64">
        <v>40057</v>
      </c>
      <c r="Q1898" t="s">
        <v>1947</v>
      </c>
      <c r="R1898" t="s">
        <v>1948</v>
      </c>
      <c r="S1898" t="s">
        <v>1949</v>
      </c>
      <c r="T1898">
        <v>15</v>
      </c>
      <c r="U1898">
        <v>5</v>
      </c>
      <c r="V1898">
        <v>16</v>
      </c>
      <c r="W1898">
        <v>8</v>
      </c>
      <c r="X1898" t="s">
        <v>493</v>
      </c>
      <c r="Y1898">
        <v>17.199000000000002</v>
      </c>
      <c r="Z1898">
        <v>22</v>
      </c>
      <c r="AD1898" t="s">
        <v>291</v>
      </c>
      <c r="AG1898" t="s">
        <v>31</v>
      </c>
      <c r="AI1898" t="s">
        <v>1954</v>
      </c>
      <c r="AX1898" t="s">
        <v>31</v>
      </c>
      <c r="AY1898" t="s">
        <v>31</v>
      </c>
    </row>
    <row r="1899" spans="1:51">
      <c r="A1899" t="s">
        <v>748</v>
      </c>
      <c r="B1899" t="s">
        <v>71</v>
      </c>
      <c r="C1899" t="s">
        <v>1738</v>
      </c>
      <c r="D1899" t="s">
        <v>38</v>
      </c>
      <c r="E1899" t="s">
        <v>1945</v>
      </c>
      <c r="G1899" t="s">
        <v>1946</v>
      </c>
      <c r="I1899">
        <v>51.253999999999998</v>
      </c>
      <c r="J1899">
        <v>-85.322999999999993</v>
      </c>
      <c r="L1899" t="s">
        <v>2648</v>
      </c>
      <c r="M1899">
        <v>2009</v>
      </c>
      <c r="N1899" t="s">
        <v>225</v>
      </c>
      <c r="O1899" t="s">
        <v>2547</v>
      </c>
      <c r="P1899" s="64">
        <v>40057</v>
      </c>
      <c r="Q1899" t="s">
        <v>1947</v>
      </c>
      <c r="R1899" t="s">
        <v>1948</v>
      </c>
      <c r="S1899" t="s">
        <v>1949</v>
      </c>
      <c r="T1899">
        <v>15</v>
      </c>
      <c r="U1899">
        <v>5</v>
      </c>
      <c r="V1899">
        <v>16</v>
      </c>
      <c r="W1899">
        <v>8</v>
      </c>
      <c r="X1899" t="s">
        <v>493</v>
      </c>
      <c r="Y1899">
        <v>32.091999999999999</v>
      </c>
      <c r="Z1899">
        <v>23</v>
      </c>
      <c r="AD1899" t="s">
        <v>291</v>
      </c>
      <c r="AG1899" t="s">
        <v>31</v>
      </c>
      <c r="AI1899" t="s">
        <v>1954</v>
      </c>
      <c r="AX1899" t="s">
        <v>31</v>
      </c>
      <c r="AY1899" t="s">
        <v>31</v>
      </c>
    </row>
    <row r="1900" spans="1:51">
      <c r="A1900" t="s">
        <v>748</v>
      </c>
      <c r="B1900" t="s">
        <v>71</v>
      </c>
      <c r="C1900" t="s">
        <v>1738</v>
      </c>
      <c r="D1900" t="s">
        <v>38</v>
      </c>
      <c r="E1900" t="s">
        <v>1945</v>
      </c>
      <c r="G1900" t="s">
        <v>1946</v>
      </c>
      <c r="I1900">
        <v>51.253999999999998</v>
      </c>
      <c r="J1900">
        <v>-85.322999999999993</v>
      </c>
      <c r="L1900" t="s">
        <v>2648</v>
      </c>
      <c r="M1900">
        <v>2009</v>
      </c>
      <c r="N1900" t="s">
        <v>225</v>
      </c>
      <c r="O1900" t="s">
        <v>2547</v>
      </c>
      <c r="P1900" s="64">
        <v>40057</v>
      </c>
      <c r="Q1900" t="s">
        <v>1947</v>
      </c>
      <c r="R1900" t="s">
        <v>1948</v>
      </c>
      <c r="S1900" t="s">
        <v>1949</v>
      </c>
      <c r="T1900">
        <v>15</v>
      </c>
      <c r="U1900">
        <v>5</v>
      </c>
      <c r="V1900">
        <v>16</v>
      </c>
      <c r="W1900">
        <v>8</v>
      </c>
      <c r="X1900" t="s">
        <v>493</v>
      </c>
      <c r="Y1900">
        <v>46.167999999999999</v>
      </c>
      <c r="Z1900">
        <v>24</v>
      </c>
      <c r="AD1900" t="s">
        <v>291</v>
      </c>
      <c r="AG1900" t="s">
        <v>31</v>
      </c>
      <c r="AI1900" t="s">
        <v>1954</v>
      </c>
      <c r="AX1900" t="s">
        <v>31</v>
      </c>
      <c r="AY1900" t="s">
        <v>31</v>
      </c>
    </row>
    <row r="1901" spans="1:51">
      <c r="A1901" t="s">
        <v>748</v>
      </c>
      <c r="B1901" t="s">
        <v>71</v>
      </c>
      <c r="C1901" t="s">
        <v>1738</v>
      </c>
      <c r="D1901" t="s">
        <v>38</v>
      </c>
      <c r="E1901" t="s">
        <v>1945</v>
      </c>
      <c r="G1901" t="s">
        <v>1946</v>
      </c>
      <c r="I1901">
        <v>51.253999999999998</v>
      </c>
      <c r="J1901">
        <v>-85.322999999999993</v>
      </c>
      <c r="L1901" t="s">
        <v>2648</v>
      </c>
      <c r="M1901">
        <v>2009</v>
      </c>
      <c r="N1901" t="s">
        <v>225</v>
      </c>
      <c r="O1901" t="s">
        <v>2547</v>
      </c>
      <c r="P1901" s="64">
        <v>40057</v>
      </c>
      <c r="Q1901" t="s">
        <v>1947</v>
      </c>
      <c r="R1901" t="s">
        <v>1948</v>
      </c>
      <c r="S1901" t="s">
        <v>1949</v>
      </c>
      <c r="T1901">
        <v>15</v>
      </c>
      <c r="U1901">
        <v>5</v>
      </c>
      <c r="V1901">
        <v>16</v>
      </c>
      <c r="W1901">
        <v>8</v>
      </c>
      <c r="X1901" t="s">
        <v>493</v>
      </c>
      <c r="Y1901">
        <v>60.225000000000001</v>
      </c>
      <c r="Z1901">
        <v>25</v>
      </c>
      <c r="AD1901" t="s">
        <v>291</v>
      </c>
      <c r="AG1901" t="s">
        <v>31</v>
      </c>
      <c r="AI1901" t="s">
        <v>1954</v>
      </c>
      <c r="AX1901" t="s">
        <v>31</v>
      </c>
      <c r="AY1901" t="s">
        <v>31</v>
      </c>
    </row>
    <row r="1902" spans="1:51">
      <c r="A1902" t="s">
        <v>748</v>
      </c>
      <c r="B1902" t="s">
        <v>71</v>
      </c>
      <c r="C1902" t="s">
        <v>1738</v>
      </c>
      <c r="D1902" t="s">
        <v>38</v>
      </c>
      <c r="E1902" t="s">
        <v>1945</v>
      </c>
      <c r="G1902" t="s">
        <v>1946</v>
      </c>
      <c r="I1902">
        <v>51.253999999999998</v>
      </c>
      <c r="J1902">
        <v>-85.322999999999993</v>
      </c>
      <c r="L1902" t="s">
        <v>2648</v>
      </c>
      <c r="M1902">
        <v>2009</v>
      </c>
      <c r="N1902" t="s">
        <v>225</v>
      </c>
      <c r="O1902" t="s">
        <v>2547</v>
      </c>
      <c r="P1902" s="64">
        <v>40057</v>
      </c>
      <c r="Q1902" t="s">
        <v>1947</v>
      </c>
      <c r="R1902" t="s">
        <v>1948</v>
      </c>
      <c r="S1902" t="s">
        <v>1949</v>
      </c>
      <c r="T1902">
        <v>15</v>
      </c>
      <c r="U1902">
        <v>5</v>
      </c>
      <c r="V1902">
        <v>16</v>
      </c>
      <c r="W1902">
        <v>8</v>
      </c>
      <c r="X1902" t="s">
        <v>493</v>
      </c>
      <c r="Y1902">
        <v>77.664000000000001</v>
      </c>
      <c r="Z1902">
        <v>26</v>
      </c>
      <c r="AD1902" t="s">
        <v>291</v>
      </c>
      <c r="AG1902" t="s">
        <v>31</v>
      </c>
      <c r="AI1902" t="s">
        <v>1954</v>
      </c>
      <c r="AX1902" t="s">
        <v>31</v>
      </c>
      <c r="AY1902" t="s">
        <v>31</v>
      </c>
    </row>
    <row r="1903" spans="1:51">
      <c r="A1903" t="s">
        <v>748</v>
      </c>
      <c r="B1903" t="s">
        <v>71</v>
      </c>
      <c r="C1903" t="s">
        <v>1738</v>
      </c>
      <c r="D1903" t="s">
        <v>38</v>
      </c>
      <c r="E1903" t="s">
        <v>1945</v>
      </c>
      <c r="G1903" t="s">
        <v>1946</v>
      </c>
      <c r="I1903">
        <v>51.253999999999998</v>
      </c>
      <c r="J1903">
        <v>-85.322999999999993</v>
      </c>
      <c r="L1903" t="s">
        <v>2648</v>
      </c>
      <c r="M1903">
        <v>2009</v>
      </c>
      <c r="N1903" t="s">
        <v>225</v>
      </c>
      <c r="O1903" t="s">
        <v>2547</v>
      </c>
      <c r="P1903" s="64">
        <v>40057</v>
      </c>
      <c r="Q1903" t="s">
        <v>1947</v>
      </c>
      <c r="R1903" t="s">
        <v>1948</v>
      </c>
      <c r="S1903" t="s">
        <v>1949</v>
      </c>
      <c r="T1903">
        <v>15</v>
      </c>
      <c r="U1903">
        <v>5</v>
      </c>
      <c r="V1903">
        <v>16</v>
      </c>
      <c r="W1903">
        <v>8</v>
      </c>
      <c r="X1903" t="s">
        <v>493</v>
      </c>
      <c r="Y1903">
        <v>84.102000000000004</v>
      </c>
      <c r="Z1903">
        <v>27</v>
      </c>
      <c r="AD1903" t="s">
        <v>291</v>
      </c>
      <c r="AG1903" t="s">
        <v>31</v>
      </c>
      <c r="AI1903" t="s">
        <v>1954</v>
      </c>
      <c r="AX1903" t="s">
        <v>31</v>
      </c>
      <c r="AY1903" t="s">
        <v>31</v>
      </c>
    </row>
    <row r="1904" spans="1:51">
      <c r="A1904" t="s">
        <v>748</v>
      </c>
      <c r="B1904" t="s">
        <v>71</v>
      </c>
      <c r="C1904" t="s">
        <v>1738</v>
      </c>
      <c r="D1904" t="s">
        <v>38</v>
      </c>
      <c r="E1904" t="s">
        <v>1945</v>
      </c>
      <c r="G1904" t="s">
        <v>1946</v>
      </c>
      <c r="I1904">
        <v>51.253999999999998</v>
      </c>
      <c r="J1904">
        <v>-85.322999999999993</v>
      </c>
      <c r="L1904" t="s">
        <v>2648</v>
      </c>
      <c r="M1904">
        <v>2009</v>
      </c>
      <c r="N1904" t="s">
        <v>225</v>
      </c>
      <c r="O1904" t="s">
        <v>2547</v>
      </c>
      <c r="P1904" s="64">
        <v>40057</v>
      </c>
      <c r="Q1904" t="s">
        <v>1947</v>
      </c>
      <c r="R1904" t="s">
        <v>1948</v>
      </c>
      <c r="S1904" t="s">
        <v>1949</v>
      </c>
      <c r="T1904">
        <v>15</v>
      </c>
      <c r="U1904">
        <v>5</v>
      </c>
      <c r="V1904">
        <v>16</v>
      </c>
      <c r="W1904">
        <v>8</v>
      </c>
      <c r="X1904" t="s">
        <v>493</v>
      </c>
      <c r="Y1904">
        <v>89.539000000000001</v>
      </c>
      <c r="Z1904">
        <v>28</v>
      </c>
      <c r="AD1904" t="s">
        <v>291</v>
      </c>
      <c r="AG1904" t="s">
        <v>31</v>
      </c>
      <c r="AI1904" t="s">
        <v>1954</v>
      </c>
      <c r="AX1904" t="s">
        <v>31</v>
      </c>
      <c r="AY1904" t="s">
        <v>31</v>
      </c>
    </row>
    <row r="1905" spans="1:51">
      <c r="A1905" t="s">
        <v>748</v>
      </c>
      <c r="B1905" t="s">
        <v>71</v>
      </c>
      <c r="C1905" t="s">
        <v>1738</v>
      </c>
      <c r="D1905" t="s">
        <v>38</v>
      </c>
      <c r="E1905" t="s">
        <v>1945</v>
      </c>
      <c r="G1905" t="s">
        <v>1946</v>
      </c>
      <c r="I1905">
        <v>51.253999999999998</v>
      </c>
      <c r="J1905">
        <v>-85.322999999999993</v>
      </c>
      <c r="L1905" t="s">
        <v>2648</v>
      </c>
      <c r="M1905">
        <v>2009</v>
      </c>
      <c r="N1905" t="s">
        <v>225</v>
      </c>
      <c r="O1905" t="s">
        <v>2547</v>
      </c>
      <c r="P1905" s="64">
        <v>40057</v>
      </c>
      <c r="Q1905" t="s">
        <v>1947</v>
      </c>
      <c r="R1905" t="s">
        <v>1948</v>
      </c>
      <c r="S1905" t="s">
        <v>1949</v>
      </c>
      <c r="T1905">
        <v>15</v>
      </c>
      <c r="U1905">
        <v>5</v>
      </c>
      <c r="V1905">
        <v>16</v>
      </c>
      <c r="W1905">
        <v>8</v>
      </c>
      <c r="X1905" t="s">
        <v>493</v>
      </c>
      <c r="Y1905">
        <v>93.212999999999994</v>
      </c>
      <c r="Z1905">
        <v>29</v>
      </c>
      <c r="AD1905" t="s">
        <v>291</v>
      </c>
      <c r="AG1905" t="s">
        <v>31</v>
      </c>
      <c r="AI1905" t="s">
        <v>1954</v>
      </c>
      <c r="AX1905" t="s">
        <v>31</v>
      </c>
      <c r="AY1905" t="s">
        <v>31</v>
      </c>
    </row>
    <row r="1906" spans="1:51">
      <c r="A1906" t="s">
        <v>748</v>
      </c>
      <c r="B1906" t="s">
        <v>71</v>
      </c>
      <c r="C1906" t="s">
        <v>1738</v>
      </c>
      <c r="D1906" t="s">
        <v>38</v>
      </c>
      <c r="E1906" t="s">
        <v>1945</v>
      </c>
      <c r="G1906" t="s">
        <v>1946</v>
      </c>
      <c r="I1906">
        <v>51.253999999999998</v>
      </c>
      <c r="J1906">
        <v>-85.322999999999993</v>
      </c>
      <c r="L1906" t="s">
        <v>2648</v>
      </c>
      <c r="M1906">
        <v>2009</v>
      </c>
      <c r="N1906" t="s">
        <v>225</v>
      </c>
      <c r="O1906" t="s">
        <v>2547</v>
      </c>
      <c r="P1906" s="64">
        <v>40057</v>
      </c>
      <c r="Q1906" t="s">
        <v>1947</v>
      </c>
      <c r="R1906" t="s">
        <v>1948</v>
      </c>
      <c r="S1906" t="s">
        <v>1949</v>
      </c>
      <c r="T1906">
        <v>15</v>
      </c>
      <c r="U1906">
        <v>5</v>
      </c>
      <c r="V1906">
        <v>16</v>
      </c>
      <c r="W1906">
        <v>8</v>
      </c>
      <c r="X1906" t="s">
        <v>493</v>
      </c>
      <c r="Y1906">
        <v>95.212999999999994</v>
      </c>
      <c r="Z1906">
        <v>30</v>
      </c>
      <c r="AD1906" t="s">
        <v>291</v>
      </c>
      <c r="AG1906" t="s">
        <v>31</v>
      </c>
      <c r="AI1906" t="s">
        <v>1954</v>
      </c>
      <c r="AX1906" t="s">
        <v>31</v>
      </c>
      <c r="AY1906" t="s">
        <v>31</v>
      </c>
    </row>
    <row r="1907" spans="1:51">
      <c r="A1907" t="s">
        <v>748</v>
      </c>
      <c r="B1907" t="s">
        <v>71</v>
      </c>
      <c r="C1907" t="s">
        <v>1738</v>
      </c>
      <c r="D1907" t="s">
        <v>38</v>
      </c>
      <c r="E1907" t="s">
        <v>1945</v>
      </c>
      <c r="G1907" t="s">
        <v>1946</v>
      </c>
      <c r="I1907">
        <v>51.253999999999998</v>
      </c>
      <c r="J1907">
        <v>-85.322999999999993</v>
      </c>
      <c r="L1907" t="s">
        <v>2648</v>
      </c>
      <c r="M1907">
        <v>2009</v>
      </c>
      <c r="N1907" t="s">
        <v>225</v>
      </c>
      <c r="O1907" t="s">
        <v>2547</v>
      </c>
      <c r="P1907" s="64">
        <v>40057</v>
      </c>
      <c r="Q1907" t="s">
        <v>1947</v>
      </c>
      <c r="R1907" t="s">
        <v>1948</v>
      </c>
      <c r="S1907" t="s">
        <v>1949</v>
      </c>
      <c r="T1907">
        <v>15</v>
      </c>
      <c r="U1907">
        <v>5</v>
      </c>
      <c r="V1907">
        <v>16</v>
      </c>
      <c r="W1907">
        <v>8</v>
      </c>
      <c r="X1907" t="s">
        <v>493</v>
      </c>
      <c r="Y1907">
        <v>96.631</v>
      </c>
      <c r="Z1907">
        <v>31</v>
      </c>
      <c r="AD1907" t="s">
        <v>291</v>
      </c>
      <c r="AG1907" t="s">
        <v>31</v>
      </c>
      <c r="AI1907" t="s">
        <v>1954</v>
      </c>
      <c r="AX1907" t="s">
        <v>31</v>
      </c>
      <c r="AY1907" t="s">
        <v>31</v>
      </c>
    </row>
    <row r="1908" spans="1:51">
      <c r="A1908" t="s">
        <v>748</v>
      </c>
      <c r="B1908" t="s">
        <v>71</v>
      </c>
      <c r="C1908" t="s">
        <v>1738</v>
      </c>
      <c r="D1908" t="s">
        <v>38</v>
      </c>
      <c r="E1908" t="s">
        <v>1945</v>
      </c>
      <c r="G1908" t="s">
        <v>1946</v>
      </c>
      <c r="I1908">
        <v>51.253999999999998</v>
      </c>
      <c r="J1908">
        <v>-85.322999999999993</v>
      </c>
      <c r="L1908" t="s">
        <v>2648</v>
      </c>
      <c r="M1908">
        <v>2009</v>
      </c>
      <c r="N1908" t="s">
        <v>225</v>
      </c>
      <c r="O1908" t="s">
        <v>2547</v>
      </c>
      <c r="P1908" s="64">
        <v>40057</v>
      </c>
      <c r="Q1908" t="s">
        <v>1947</v>
      </c>
      <c r="R1908" t="s">
        <v>1948</v>
      </c>
      <c r="S1908" t="s">
        <v>1949</v>
      </c>
      <c r="T1908">
        <v>15</v>
      </c>
      <c r="U1908">
        <v>5</v>
      </c>
      <c r="V1908">
        <v>16</v>
      </c>
      <c r="W1908">
        <v>8</v>
      </c>
      <c r="X1908" t="s">
        <v>493</v>
      </c>
      <c r="Y1908">
        <v>96.768000000000001</v>
      </c>
      <c r="Z1908">
        <v>32</v>
      </c>
      <c r="AD1908" t="s">
        <v>291</v>
      </c>
      <c r="AG1908" t="s">
        <v>31</v>
      </c>
      <c r="AI1908" t="s">
        <v>1954</v>
      </c>
      <c r="AX1908" t="s">
        <v>31</v>
      </c>
      <c r="AY1908" t="s">
        <v>31</v>
      </c>
    </row>
    <row r="1909" spans="1:51">
      <c r="A1909" t="s">
        <v>748</v>
      </c>
      <c r="B1909" t="s">
        <v>71</v>
      </c>
      <c r="C1909" t="s">
        <v>1738</v>
      </c>
      <c r="D1909" t="s">
        <v>38</v>
      </c>
      <c r="E1909" t="s">
        <v>1945</v>
      </c>
      <c r="G1909" t="s">
        <v>1946</v>
      </c>
      <c r="I1909">
        <v>51.253999999999998</v>
      </c>
      <c r="J1909">
        <v>-85.322999999999993</v>
      </c>
      <c r="L1909" t="s">
        <v>2648</v>
      </c>
      <c r="M1909">
        <v>2009</v>
      </c>
      <c r="N1909" t="s">
        <v>225</v>
      </c>
      <c r="O1909" t="s">
        <v>2547</v>
      </c>
      <c r="P1909" s="64">
        <v>40057</v>
      </c>
      <c r="Q1909" t="s">
        <v>1947</v>
      </c>
      <c r="R1909" t="s">
        <v>1948</v>
      </c>
      <c r="S1909" t="s">
        <v>1949</v>
      </c>
      <c r="T1909">
        <v>15</v>
      </c>
      <c r="U1909">
        <v>5</v>
      </c>
      <c r="V1909">
        <v>16</v>
      </c>
      <c r="W1909">
        <v>8</v>
      </c>
      <c r="X1909" t="s">
        <v>493</v>
      </c>
      <c r="Y1909">
        <v>97.286000000000001</v>
      </c>
      <c r="Z1909">
        <v>33</v>
      </c>
      <c r="AD1909" t="s">
        <v>291</v>
      </c>
      <c r="AG1909" t="s">
        <v>31</v>
      </c>
      <c r="AI1909" t="s">
        <v>1954</v>
      </c>
      <c r="AX1909" t="s">
        <v>31</v>
      </c>
      <c r="AY1909" t="s">
        <v>31</v>
      </c>
    </row>
    <row r="1910" spans="1:51">
      <c r="A1910" t="s">
        <v>748</v>
      </c>
      <c r="B1910" t="s">
        <v>71</v>
      </c>
      <c r="C1910" t="s">
        <v>1738</v>
      </c>
      <c r="D1910" t="s">
        <v>38</v>
      </c>
      <c r="E1910" t="s">
        <v>1945</v>
      </c>
      <c r="G1910" t="s">
        <v>1946</v>
      </c>
      <c r="I1910">
        <v>51.253999999999998</v>
      </c>
      <c r="J1910">
        <v>-85.322999999999993</v>
      </c>
      <c r="L1910" t="s">
        <v>2648</v>
      </c>
      <c r="M1910">
        <v>2009</v>
      </c>
      <c r="N1910" t="s">
        <v>225</v>
      </c>
      <c r="O1910" t="s">
        <v>2547</v>
      </c>
      <c r="P1910" s="64">
        <v>40057</v>
      </c>
      <c r="Q1910" t="s">
        <v>1947</v>
      </c>
      <c r="R1910" t="s">
        <v>1948</v>
      </c>
      <c r="S1910" t="s">
        <v>1949</v>
      </c>
      <c r="T1910">
        <v>15</v>
      </c>
      <c r="U1910">
        <v>5</v>
      </c>
      <c r="V1910">
        <v>16</v>
      </c>
      <c r="W1910">
        <v>8</v>
      </c>
      <c r="X1910" t="s">
        <v>493</v>
      </c>
      <c r="Y1910">
        <v>98.286000000000001</v>
      </c>
      <c r="Z1910">
        <v>34</v>
      </c>
      <c r="AD1910" t="s">
        <v>291</v>
      </c>
      <c r="AG1910" t="s">
        <v>31</v>
      </c>
      <c r="AI1910" t="s">
        <v>1954</v>
      </c>
      <c r="AX1910" t="s">
        <v>31</v>
      </c>
      <c r="AY1910" t="s">
        <v>31</v>
      </c>
    </row>
    <row r="1911" spans="1:51">
      <c r="A1911" t="s">
        <v>748</v>
      </c>
      <c r="B1911" t="s">
        <v>71</v>
      </c>
      <c r="C1911" t="s">
        <v>1738</v>
      </c>
      <c r="D1911" t="s">
        <v>38</v>
      </c>
      <c r="E1911" t="s">
        <v>1945</v>
      </c>
      <c r="G1911" t="s">
        <v>1946</v>
      </c>
      <c r="I1911">
        <v>51.253999999999998</v>
      </c>
      <c r="J1911">
        <v>-85.322999999999993</v>
      </c>
      <c r="L1911" t="s">
        <v>2648</v>
      </c>
      <c r="M1911">
        <v>2009</v>
      </c>
      <c r="N1911" t="s">
        <v>225</v>
      </c>
      <c r="O1911" t="s">
        <v>2547</v>
      </c>
      <c r="P1911" s="64">
        <v>40057</v>
      </c>
      <c r="Q1911" t="s">
        <v>1947</v>
      </c>
      <c r="R1911" t="s">
        <v>1948</v>
      </c>
      <c r="S1911" t="s">
        <v>1949</v>
      </c>
      <c r="T1911">
        <v>15</v>
      </c>
      <c r="U1911">
        <v>5</v>
      </c>
      <c r="V1911">
        <v>16</v>
      </c>
      <c r="W1911">
        <v>8</v>
      </c>
      <c r="X1911" t="s">
        <v>493</v>
      </c>
      <c r="Y1911">
        <v>98.286000000000001</v>
      </c>
      <c r="Z1911">
        <v>35</v>
      </c>
      <c r="AD1911" t="s">
        <v>291</v>
      </c>
      <c r="AG1911" t="s">
        <v>31</v>
      </c>
      <c r="AI1911" t="s">
        <v>1954</v>
      </c>
      <c r="AX1911" t="s">
        <v>31</v>
      </c>
      <c r="AY1911" t="s">
        <v>31</v>
      </c>
    </row>
    <row r="1912" spans="1:51">
      <c r="A1912" t="s">
        <v>748</v>
      </c>
      <c r="B1912" t="s">
        <v>71</v>
      </c>
      <c r="C1912" t="s">
        <v>1738</v>
      </c>
      <c r="D1912" t="s">
        <v>38</v>
      </c>
      <c r="E1912" t="s">
        <v>1945</v>
      </c>
      <c r="G1912" t="s">
        <v>1946</v>
      </c>
      <c r="I1912">
        <v>51.253999999999998</v>
      </c>
      <c r="J1912">
        <v>-85.322999999999993</v>
      </c>
      <c r="L1912" t="s">
        <v>2648</v>
      </c>
      <c r="M1912">
        <v>2009</v>
      </c>
      <c r="N1912" t="s">
        <v>225</v>
      </c>
      <c r="O1912" t="s">
        <v>2547</v>
      </c>
      <c r="P1912" s="64">
        <v>40057</v>
      </c>
      <c r="Q1912" t="s">
        <v>1947</v>
      </c>
      <c r="R1912" t="s">
        <v>1948</v>
      </c>
      <c r="S1912" t="s">
        <v>1949</v>
      </c>
      <c r="T1912">
        <v>15</v>
      </c>
      <c r="U1912">
        <v>5</v>
      </c>
      <c r="V1912">
        <v>16</v>
      </c>
      <c r="W1912">
        <v>8</v>
      </c>
      <c r="X1912" t="s">
        <v>493</v>
      </c>
      <c r="Y1912">
        <v>99.103999999999999</v>
      </c>
      <c r="Z1912">
        <v>36</v>
      </c>
      <c r="AD1912" t="s">
        <v>291</v>
      </c>
      <c r="AG1912" t="s">
        <v>31</v>
      </c>
      <c r="AI1912" t="s">
        <v>1954</v>
      </c>
      <c r="AX1912" t="s">
        <v>31</v>
      </c>
      <c r="AY1912" t="s">
        <v>31</v>
      </c>
    </row>
    <row r="1913" spans="1:51">
      <c r="A1913" t="s">
        <v>748</v>
      </c>
      <c r="B1913" t="s">
        <v>71</v>
      </c>
      <c r="C1913" t="s">
        <v>1738</v>
      </c>
      <c r="D1913" t="s">
        <v>38</v>
      </c>
      <c r="E1913" t="s">
        <v>1945</v>
      </c>
      <c r="G1913" t="s">
        <v>1946</v>
      </c>
      <c r="I1913">
        <v>51.253999999999998</v>
      </c>
      <c r="J1913">
        <v>-85.322999999999993</v>
      </c>
      <c r="L1913" t="s">
        <v>2648</v>
      </c>
      <c r="M1913">
        <v>2009</v>
      </c>
      <c r="N1913" t="s">
        <v>225</v>
      </c>
      <c r="O1913" t="s">
        <v>2547</v>
      </c>
      <c r="P1913" s="64">
        <v>40057</v>
      </c>
      <c r="Q1913" t="s">
        <v>1947</v>
      </c>
      <c r="R1913" t="s">
        <v>1948</v>
      </c>
      <c r="S1913" t="s">
        <v>1949</v>
      </c>
      <c r="T1913">
        <v>15</v>
      </c>
      <c r="U1913">
        <v>5</v>
      </c>
      <c r="V1913">
        <v>16</v>
      </c>
      <c r="W1913">
        <v>8</v>
      </c>
      <c r="X1913" t="s">
        <v>493</v>
      </c>
      <c r="Y1913">
        <v>99.504000000000005</v>
      </c>
      <c r="Z1913">
        <v>37</v>
      </c>
      <c r="AD1913" t="s">
        <v>291</v>
      </c>
      <c r="AG1913" t="s">
        <v>31</v>
      </c>
      <c r="AI1913" t="s">
        <v>1954</v>
      </c>
      <c r="AX1913" t="s">
        <v>31</v>
      </c>
      <c r="AY1913" t="s">
        <v>31</v>
      </c>
    </row>
    <row r="1914" spans="1:51">
      <c r="A1914" t="s">
        <v>748</v>
      </c>
      <c r="B1914" t="s">
        <v>71</v>
      </c>
      <c r="C1914" t="s">
        <v>1738</v>
      </c>
      <c r="D1914" t="s">
        <v>38</v>
      </c>
      <c r="E1914" t="s">
        <v>1945</v>
      </c>
      <c r="G1914" t="s">
        <v>1946</v>
      </c>
      <c r="I1914">
        <v>51.253999999999998</v>
      </c>
      <c r="J1914">
        <v>-85.322999999999993</v>
      </c>
      <c r="L1914" t="s">
        <v>2648</v>
      </c>
      <c r="M1914">
        <v>2009</v>
      </c>
      <c r="N1914" t="s">
        <v>225</v>
      </c>
      <c r="O1914" t="s">
        <v>2547</v>
      </c>
      <c r="P1914" s="64">
        <v>40057</v>
      </c>
      <c r="Q1914" t="s">
        <v>1947</v>
      </c>
      <c r="R1914" t="s">
        <v>1948</v>
      </c>
      <c r="S1914" t="s">
        <v>1949</v>
      </c>
      <c r="T1914">
        <v>15</v>
      </c>
      <c r="U1914">
        <v>5</v>
      </c>
      <c r="V1914">
        <v>16</v>
      </c>
      <c r="W1914">
        <v>8</v>
      </c>
      <c r="X1914" t="s">
        <v>493</v>
      </c>
      <c r="Y1914">
        <v>100</v>
      </c>
      <c r="Z1914">
        <v>38</v>
      </c>
      <c r="AD1914" t="s">
        <v>291</v>
      </c>
      <c r="AG1914" t="s">
        <v>31</v>
      </c>
      <c r="AI1914" t="s">
        <v>1954</v>
      </c>
      <c r="AX1914" t="s">
        <v>31</v>
      </c>
      <c r="AY1914" t="s">
        <v>31</v>
      </c>
    </row>
    <row r="1915" spans="1:51">
      <c r="A1915" t="s">
        <v>748</v>
      </c>
      <c r="B1915" t="s">
        <v>71</v>
      </c>
      <c r="C1915" t="s">
        <v>1738</v>
      </c>
      <c r="D1915" t="s">
        <v>38</v>
      </c>
      <c r="E1915" t="s">
        <v>1945</v>
      </c>
      <c r="G1915" t="s">
        <v>1946</v>
      </c>
      <c r="I1915">
        <v>51.253999999999998</v>
      </c>
      <c r="J1915">
        <v>-85.322999999999993</v>
      </c>
      <c r="L1915" t="s">
        <v>2648</v>
      </c>
      <c r="M1915">
        <v>2009</v>
      </c>
      <c r="N1915" t="s">
        <v>225</v>
      </c>
      <c r="O1915" t="s">
        <v>2547</v>
      </c>
      <c r="P1915" s="64">
        <v>40057</v>
      </c>
      <c r="Q1915" t="s">
        <v>1947</v>
      </c>
      <c r="R1915" t="s">
        <v>1948</v>
      </c>
      <c r="S1915" t="s">
        <v>1949</v>
      </c>
      <c r="T1915">
        <v>20</v>
      </c>
      <c r="U1915">
        <v>10</v>
      </c>
      <c r="V1915">
        <v>16</v>
      </c>
      <c r="W1915">
        <v>8</v>
      </c>
      <c r="X1915" t="s">
        <v>493</v>
      </c>
      <c r="Y1915">
        <v>0</v>
      </c>
      <c r="Z1915">
        <v>13</v>
      </c>
      <c r="AD1915" t="s">
        <v>291</v>
      </c>
      <c r="AG1915" t="s">
        <v>31</v>
      </c>
      <c r="AX1915" t="s">
        <v>31</v>
      </c>
      <c r="AY1915" t="s">
        <v>31</v>
      </c>
    </row>
    <row r="1916" spans="1:51">
      <c r="A1916" t="s">
        <v>748</v>
      </c>
      <c r="B1916" t="s">
        <v>71</v>
      </c>
      <c r="C1916" t="s">
        <v>1738</v>
      </c>
      <c r="D1916" t="s">
        <v>38</v>
      </c>
      <c r="E1916" t="s">
        <v>1945</v>
      </c>
      <c r="G1916" t="s">
        <v>1946</v>
      </c>
      <c r="I1916">
        <v>51.253999999999998</v>
      </c>
      <c r="J1916">
        <v>-85.322999999999993</v>
      </c>
      <c r="L1916" t="s">
        <v>2648</v>
      </c>
      <c r="M1916">
        <v>2009</v>
      </c>
      <c r="N1916" t="s">
        <v>225</v>
      </c>
      <c r="O1916" t="s">
        <v>2547</v>
      </c>
      <c r="P1916" s="64">
        <v>40057</v>
      </c>
      <c r="Q1916" t="s">
        <v>1947</v>
      </c>
      <c r="R1916" t="s">
        <v>1948</v>
      </c>
      <c r="S1916" t="s">
        <v>1949</v>
      </c>
      <c r="T1916">
        <v>20</v>
      </c>
      <c r="U1916">
        <v>10</v>
      </c>
      <c r="V1916">
        <v>16</v>
      </c>
      <c r="W1916">
        <v>8</v>
      </c>
      <c r="X1916" t="s">
        <v>493</v>
      </c>
      <c r="Y1916">
        <v>3.0230000000000001</v>
      </c>
      <c r="Z1916">
        <v>14</v>
      </c>
      <c r="AD1916" t="s">
        <v>291</v>
      </c>
      <c r="AG1916" t="s">
        <v>31</v>
      </c>
      <c r="AX1916" t="s">
        <v>31</v>
      </c>
      <c r="AY1916" t="s">
        <v>31</v>
      </c>
    </row>
    <row r="1917" spans="1:51">
      <c r="A1917" t="s">
        <v>748</v>
      </c>
      <c r="B1917" t="s">
        <v>71</v>
      </c>
      <c r="C1917" t="s">
        <v>1738</v>
      </c>
      <c r="D1917" t="s">
        <v>38</v>
      </c>
      <c r="E1917" t="s">
        <v>1945</v>
      </c>
      <c r="G1917" t="s">
        <v>1946</v>
      </c>
      <c r="I1917">
        <v>51.253999999999998</v>
      </c>
      <c r="J1917">
        <v>-85.322999999999993</v>
      </c>
      <c r="L1917" t="s">
        <v>2648</v>
      </c>
      <c r="M1917">
        <v>2009</v>
      </c>
      <c r="N1917" t="s">
        <v>225</v>
      </c>
      <c r="O1917" t="s">
        <v>2547</v>
      </c>
      <c r="P1917" s="64">
        <v>40057</v>
      </c>
      <c r="Q1917" t="s">
        <v>1947</v>
      </c>
      <c r="R1917" t="s">
        <v>1948</v>
      </c>
      <c r="S1917" t="s">
        <v>1949</v>
      </c>
      <c r="T1917">
        <v>20</v>
      </c>
      <c r="U1917">
        <v>10</v>
      </c>
      <c r="V1917">
        <v>16</v>
      </c>
      <c r="W1917">
        <v>8</v>
      </c>
      <c r="X1917" t="s">
        <v>493</v>
      </c>
      <c r="Y1917">
        <v>9.1969999999999992</v>
      </c>
      <c r="Z1917">
        <v>15</v>
      </c>
      <c r="AD1917" t="s">
        <v>291</v>
      </c>
      <c r="AG1917" t="s">
        <v>31</v>
      </c>
      <c r="AX1917" t="s">
        <v>31</v>
      </c>
      <c r="AY1917" t="s">
        <v>31</v>
      </c>
    </row>
    <row r="1918" spans="1:51">
      <c r="A1918" t="s">
        <v>748</v>
      </c>
      <c r="B1918" t="s">
        <v>71</v>
      </c>
      <c r="C1918" t="s">
        <v>1738</v>
      </c>
      <c r="D1918" t="s">
        <v>38</v>
      </c>
      <c r="E1918" t="s">
        <v>1945</v>
      </c>
      <c r="G1918" t="s">
        <v>1946</v>
      </c>
      <c r="I1918">
        <v>51.253999999999998</v>
      </c>
      <c r="J1918">
        <v>-85.322999999999993</v>
      </c>
      <c r="L1918" t="s">
        <v>2648</v>
      </c>
      <c r="M1918">
        <v>2009</v>
      </c>
      <c r="N1918" t="s">
        <v>225</v>
      </c>
      <c r="O1918" t="s">
        <v>2547</v>
      </c>
      <c r="P1918" s="64">
        <v>40057</v>
      </c>
      <c r="Q1918" t="s">
        <v>1947</v>
      </c>
      <c r="R1918" t="s">
        <v>1948</v>
      </c>
      <c r="S1918" t="s">
        <v>1949</v>
      </c>
      <c r="T1918">
        <v>20</v>
      </c>
      <c r="U1918">
        <v>10</v>
      </c>
      <c r="V1918">
        <v>16</v>
      </c>
      <c r="W1918">
        <v>8</v>
      </c>
      <c r="X1918" t="s">
        <v>493</v>
      </c>
      <c r="Y1918">
        <v>21.216999999999999</v>
      </c>
      <c r="Z1918">
        <v>16</v>
      </c>
      <c r="AD1918" t="s">
        <v>291</v>
      </c>
      <c r="AG1918" t="s">
        <v>31</v>
      </c>
      <c r="AX1918" t="s">
        <v>31</v>
      </c>
      <c r="AY1918" t="s">
        <v>31</v>
      </c>
    </row>
    <row r="1919" spans="1:51">
      <c r="A1919" t="s">
        <v>748</v>
      </c>
      <c r="B1919" t="s">
        <v>71</v>
      </c>
      <c r="C1919" t="s">
        <v>1738</v>
      </c>
      <c r="D1919" t="s">
        <v>38</v>
      </c>
      <c r="E1919" t="s">
        <v>1945</v>
      </c>
      <c r="G1919" t="s">
        <v>1946</v>
      </c>
      <c r="I1919">
        <v>51.253999999999998</v>
      </c>
      <c r="J1919">
        <v>-85.322999999999993</v>
      </c>
      <c r="L1919" t="s">
        <v>2648</v>
      </c>
      <c r="M1919">
        <v>2009</v>
      </c>
      <c r="N1919" t="s">
        <v>225</v>
      </c>
      <c r="O1919" t="s">
        <v>2547</v>
      </c>
      <c r="P1919" s="64">
        <v>40057</v>
      </c>
      <c r="Q1919" t="s">
        <v>1947</v>
      </c>
      <c r="R1919" t="s">
        <v>1948</v>
      </c>
      <c r="S1919" t="s">
        <v>1949</v>
      </c>
      <c r="T1919">
        <v>20</v>
      </c>
      <c r="U1919">
        <v>10</v>
      </c>
      <c r="V1919">
        <v>16</v>
      </c>
      <c r="W1919">
        <v>8</v>
      </c>
      <c r="X1919" t="s">
        <v>493</v>
      </c>
      <c r="Y1919">
        <v>43.676000000000002</v>
      </c>
      <c r="Z1919">
        <v>17</v>
      </c>
      <c r="AD1919" t="s">
        <v>291</v>
      </c>
      <c r="AG1919" t="s">
        <v>31</v>
      </c>
      <c r="AX1919" t="s">
        <v>31</v>
      </c>
      <c r="AY1919" t="s">
        <v>31</v>
      </c>
    </row>
    <row r="1920" spans="1:51">
      <c r="A1920" t="s">
        <v>748</v>
      </c>
      <c r="B1920" t="s">
        <v>71</v>
      </c>
      <c r="C1920" t="s">
        <v>1738</v>
      </c>
      <c r="D1920" t="s">
        <v>38</v>
      </c>
      <c r="E1920" t="s">
        <v>1945</v>
      </c>
      <c r="G1920" t="s">
        <v>1946</v>
      </c>
      <c r="I1920">
        <v>51.253999999999998</v>
      </c>
      <c r="J1920">
        <v>-85.322999999999993</v>
      </c>
      <c r="L1920" t="s">
        <v>2648</v>
      </c>
      <c r="M1920">
        <v>2009</v>
      </c>
      <c r="N1920" t="s">
        <v>225</v>
      </c>
      <c r="O1920" t="s">
        <v>2547</v>
      </c>
      <c r="P1920" s="64">
        <v>40057</v>
      </c>
      <c r="Q1920" t="s">
        <v>1947</v>
      </c>
      <c r="R1920" t="s">
        <v>1948</v>
      </c>
      <c r="S1920" t="s">
        <v>1949</v>
      </c>
      <c r="T1920">
        <v>20</v>
      </c>
      <c r="U1920">
        <v>10</v>
      </c>
      <c r="V1920">
        <v>16</v>
      </c>
      <c r="W1920">
        <v>8</v>
      </c>
      <c r="X1920" t="s">
        <v>493</v>
      </c>
      <c r="Y1920">
        <v>61.643000000000001</v>
      </c>
      <c r="Z1920">
        <v>18</v>
      </c>
      <c r="AD1920" t="s">
        <v>291</v>
      </c>
      <c r="AG1920" t="s">
        <v>31</v>
      </c>
      <c r="AX1920" t="s">
        <v>31</v>
      </c>
      <c r="AY1920" t="s">
        <v>31</v>
      </c>
    </row>
    <row r="1921" spans="1:51">
      <c r="A1921" t="s">
        <v>748</v>
      </c>
      <c r="B1921" t="s">
        <v>71</v>
      </c>
      <c r="C1921" t="s">
        <v>1738</v>
      </c>
      <c r="D1921" t="s">
        <v>38</v>
      </c>
      <c r="E1921" t="s">
        <v>1945</v>
      </c>
      <c r="G1921" t="s">
        <v>1946</v>
      </c>
      <c r="I1921">
        <v>51.253999999999998</v>
      </c>
      <c r="J1921">
        <v>-85.322999999999993</v>
      </c>
      <c r="L1921" t="s">
        <v>2648</v>
      </c>
      <c r="M1921">
        <v>2009</v>
      </c>
      <c r="N1921" t="s">
        <v>225</v>
      </c>
      <c r="O1921" t="s">
        <v>2547</v>
      </c>
      <c r="P1921" s="64">
        <v>40057</v>
      </c>
      <c r="Q1921" t="s">
        <v>1947</v>
      </c>
      <c r="R1921" t="s">
        <v>1948</v>
      </c>
      <c r="S1921" t="s">
        <v>1949</v>
      </c>
      <c r="T1921">
        <v>20</v>
      </c>
      <c r="U1921">
        <v>10</v>
      </c>
      <c r="V1921">
        <v>16</v>
      </c>
      <c r="W1921">
        <v>8</v>
      </c>
      <c r="X1921" t="s">
        <v>493</v>
      </c>
      <c r="Y1921">
        <v>80.319000000000003</v>
      </c>
      <c r="Z1921">
        <v>19</v>
      </c>
      <c r="AD1921" t="s">
        <v>291</v>
      </c>
      <c r="AG1921" t="s">
        <v>31</v>
      </c>
      <c r="AX1921" t="s">
        <v>31</v>
      </c>
      <c r="AY1921" t="s">
        <v>31</v>
      </c>
    </row>
    <row r="1922" spans="1:51">
      <c r="A1922" t="s">
        <v>748</v>
      </c>
      <c r="B1922" t="s">
        <v>71</v>
      </c>
      <c r="C1922" t="s">
        <v>1738</v>
      </c>
      <c r="D1922" t="s">
        <v>38</v>
      </c>
      <c r="E1922" t="s">
        <v>1945</v>
      </c>
      <c r="G1922" t="s">
        <v>1946</v>
      </c>
      <c r="I1922">
        <v>51.253999999999998</v>
      </c>
      <c r="J1922">
        <v>-85.322999999999993</v>
      </c>
      <c r="L1922" t="s">
        <v>2648</v>
      </c>
      <c r="M1922">
        <v>2009</v>
      </c>
      <c r="N1922" t="s">
        <v>225</v>
      </c>
      <c r="O1922" t="s">
        <v>2547</v>
      </c>
      <c r="P1922" s="64">
        <v>40057</v>
      </c>
      <c r="Q1922" t="s">
        <v>1947</v>
      </c>
      <c r="R1922" t="s">
        <v>1948</v>
      </c>
      <c r="S1922" t="s">
        <v>1949</v>
      </c>
      <c r="T1922">
        <v>20</v>
      </c>
      <c r="U1922">
        <v>10</v>
      </c>
      <c r="V1922">
        <v>16</v>
      </c>
      <c r="W1922">
        <v>8</v>
      </c>
      <c r="X1922" t="s">
        <v>493</v>
      </c>
      <c r="Y1922">
        <v>87.411000000000001</v>
      </c>
      <c r="Z1922">
        <v>20</v>
      </c>
      <c r="AD1922" t="s">
        <v>291</v>
      </c>
      <c r="AG1922" t="s">
        <v>31</v>
      </c>
      <c r="AX1922" t="s">
        <v>31</v>
      </c>
      <c r="AY1922" t="s">
        <v>31</v>
      </c>
    </row>
    <row r="1923" spans="1:51">
      <c r="A1923" t="s">
        <v>748</v>
      </c>
      <c r="B1923" t="s">
        <v>71</v>
      </c>
      <c r="C1923" t="s">
        <v>1738</v>
      </c>
      <c r="D1923" t="s">
        <v>38</v>
      </c>
      <c r="E1923" t="s">
        <v>1945</v>
      </c>
      <c r="G1923" t="s">
        <v>1946</v>
      </c>
      <c r="I1923">
        <v>51.253999999999998</v>
      </c>
      <c r="J1923">
        <v>-85.322999999999993</v>
      </c>
      <c r="L1923" t="s">
        <v>2648</v>
      </c>
      <c r="M1923">
        <v>2009</v>
      </c>
      <c r="N1923" t="s">
        <v>225</v>
      </c>
      <c r="O1923" t="s">
        <v>2547</v>
      </c>
      <c r="P1923" s="64">
        <v>40057</v>
      </c>
      <c r="Q1923" t="s">
        <v>1947</v>
      </c>
      <c r="R1923" t="s">
        <v>1948</v>
      </c>
      <c r="S1923" t="s">
        <v>1949</v>
      </c>
      <c r="T1923">
        <v>20</v>
      </c>
      <c r="U1923">
        <v>10</v>
      </c>
      <c r="V1923">
        <v>16</v>
      </c>
      <c r="W1923">
        <v>8</v>
      </c>
      <c r="X1923" t="s">
        <v>493</v>
      </c>
      <c r="Y1923">
        <v>90.484999999999999</v>
      </c>
      <c r="Z1923">
        <v>21</v>
      </c>
      <c r="AD1923" t="s">
        <v>291</v>
      </c>
      <c r="AG1923" t="s">
        <v>31</v>
      </c>
      <c r="AX1923" t="s">
        <v>31</v>
      </c>
      <c r="AY1923" t="s">
        <v>31</v>
      </c>
    </row>
    <row r="1924" spans="1:51">
      <c r="A1924" t="s">
        <v>748</v>
      </c>
      <c r="B1924" t="s">
        <v>71</v>
      </c>
      <c r="C1924" t="s">
        <v>1738</v>
      </c>
      <c r="D1924" t="s">
        <v>38</v>
      </c>
      <c r="E1924" t="s">
        <v>1945</v>
      </c>
      <c r="G1924" t="s">
        <v>1946</v>
      </c>
      <c r="I1924">
        <v>51.253999999999998</v>
      </c>
      <c r="J1924">
        <v>-85.322999999999993</v>
      </c>
      <c r="L1924" t="s">
        <v>2648</v>
      </c>
      <c r="M1924">
        <v>2009</v>
      </c>
      <c r="N1924" t="s">
        <v>225</v>
      </c>
      <c r="O1924" t="s">
        <v>2547</v>
      </c>
      <c r="P1924" s="64">
        <v>40057</v>
      </c>
      <c r="Q1924" t="s">
        <v>1947</v>
      </c>
      <c r="R1924" t="s">
        <v>1948</v>
      </c>
      <c r="S1924" t="s">
        <v>1949</v>
      </c>
      <c r="T1924">
        <v>20</v>
      </c>
      <c r="U1924">
        <v>10</v>
      </c>
      <c r="V1924">
        <v>16</v>
      </c>
      <c r="W1924">
        <v>8</v>
      </c>
      <c r="X1924" t="s">
        <v>493</v>
      </c>
      <c r="Y1924">
        <v>92.849000000000004</v>
      </c>
      <c r="Z1924">
        <v>22</v>
      </c>
      <c r="AD1924" t="s">
        <v>291</v>
      </c>
      <c r="AG1924" t="s">
        <v>31</v>
      </c>
      <c r="AX1924" t="s">
        <v>31</v>
      </c>
      <c r="AY1924" t="s">
        <v>31</v>
      </c>
    </row>
    <row r="1925" spans="1:51">
      <c r="A1925" t="s">
        <v>748</v>
      </c>
      <c r="B1925" t="s">
        <v>71</v>
      </c>
      <c r="C1925" t="s">
        <v>1738</v>
      </c>
      <c r="D1925" t="s">
        <v>38</v>
      </c>
      <c r="E1925" t="s">
        <v>1945</v>
      </c>
      <c r="G1925" t="s">
        <v>1946</v>
      </c>
      <c r="I1925">
        <v>51.253999999999998</v>
      </c>
      <c r="J1925">
        <v>-85.322999999999993</v>
      </c>
      <c r="L1925" t="s">
        <v>2648</v>
      </c>
      <c r="M1925">
        <v>2009</v>
      </c>
      <c r="N1925" t="s">
        <v>225</v>
      </c>
      <c r="O1925" t="s">
        <v>2547</v>
      </c>
      <c r="P1925" s="64">
        <v>40057</v>
      </c>
      <c r="Q1925" t="s">
        <v>1947</v>
      </c>
      <c r="R1925" t="s">
        <v>1948</v>
      </c>
      <c r="S1925" t="s">
        <v>1949</v>
      </c>
      <c r="T1925">
        <v>20</v>
      </c>
      <c r="U1925">
        <v>10</v>
      </c>
      <c r="V1925">
        <v>16</v>
      </c>
      <c r="W1925">
        <v>8</v>
      </c>
      <c r="X1925" t="s">
        <v>493</v>
      </c>
      <c r="Y1925">
        <v>96.576999999999998</v>
      </c>
      <c r="Z1925">
        <v>23</v>
      </c>
      <c r="AD1925" t="s">
        <v>291</v>
      </c>
      <c r="AG1925" t="s">
        <v>31</v>
      </c>
      <c r="AX1925" t="s">
        <v>31</v>
      </c>
      <c r="AY1925" t="s">
        <v>31</v>
      </c>
    </row>
    <row r="1926" spans="1:51">
      <c r="A1926" t="s">
        <v>748</v>
      </c>
      <c r="B1926" t="s">
        <v>71</v>
      </c>
      <c r="C1926" t="s">
        <v>1738</v>
      </c>
      <c r="D1926" t="s">
        <v>38</v>
      </c>
      <c r="E1926" t="s">
        <v>1945</v>
      </c>
      <c r="G1926" t="s">
        <v>1946</v>
      </c>
      <c r="I1926">
        <v>51.253999999999998</v>
      </c>
      <c r="J1926">
        <v>-85.322999999999993</v>
      </c>
      <c r="L1926" t="s">
        <v>2648</v>
      </c>
      <c r="M1926">
        <v>2009</v>
      </c>
      <c r="N1926" t="s">
        <v>225</v>
      </c>
      <c r="O1926" t="s">
        <v>2547</v>
      </c>
      <c r="P1926" s="64">
        <v>40057</v>
      </c>
      <c r="Q1926" t="s">
        <v>1947</v>
      </c>
      <c r="R1926" t="s">
        <v>1948</v>
      </c>
      <c r="S1926" t="s">
        <v>1949</v>
      </c>
      <c r="T1926">
        <v>20</v>
      </c>
      <c r="U1926">
        <v>10</v>
      </c>
      <c r="V1926">
        <v>16</v>
      </c>
      <c r="W1926">
        <v>8</v>
      </c>
      <c r="X1926" t="s">
        <v>493</v>
      </c>
      <c r="Y1926">
        <v>97.813000000000002</v>
      </c>
      <c r="Z1926">
        <v>24</v>
      </c>
      <c r="AD1926" t="s">
        <v>291</v>
      </c>
      <c r="AG1926" t="s">
        <v>31</v>
      </c>
      <c r="AX1926" t="s">
        <v>31</v>
      </c>
      <c r="AY1926" t="s">
        <v>31</v>
      </c>
    </row>
    <row r="1927" spans="1:51">
      <c r="A1927" t="s">
        <v>748</v>
      </c>
      <c r="B1927" t="s">
        <v>71</v>
      </c>
      <c r="C1927" t="s">
        <v>1738</v>
      </c>
      <c r="D1927" t="s">
        <v>38</v>
      </c>
      <c r="E1927" t="s">
        <v>1945</v>
      </c>
      <c r="G1927" t="s">
        <v>1946</v>
      </c>
      <c r="I1927">
        <v>51.253999999999998</v>
      </c>
      <c r="J1927">
        <v>-85.322999999999993</v>
      </c>
      <c r="L1927" t="s">
        <v>2648</v>
      </c>
      <c r="M1927">
        <v>2009</v>
      </c>
      <c r="N1927" t="s">
        <v>225</v>
      </c>
      <c r="O1927" t="s">
        <v>2547</v>
      </c>
      <c r="P1927" s="64">
        <v>40057</v>
      </c>
      <c r="Q1927" t="s">
        <v>1947</v>
      </c>
      <c r="R1927" t="s">
        <v>1948</v>
      </c>
      <c r="S1927" t="s">
        <v>1949</v>
      </c>
      <c r="T1927">
        <v>20</v>
      </c>
      <c r="U1927">
        <v>10</v>
      </c>
      <c r="V1927">
        <v>16</v>
      </c>
      <c r="W1927">
        <v>8</v>
      </c>
      <c r="X1927" t="s">
        <v>493</v>
      </c>
      <c r="Y1927">
        <v>98.200999999999993</v>
      </c>
      <c r="Z1927">
        <v>25</v>
      </c>
      <c r="AD1927" t="s">
        <v>291</v>
      </c>
      <c r="AG1927" t="s">
        <v>31</v>
      </c>
      <c r="AX1927" t="s">
        <v>31</v>
      </c>
      <c r="AY1927" t="s">
        <v>31</v>
      </c>
    </row>
    <row r="1928" spans="1:51">
      <c r="A1928" t="s">
        <v>748</v>
      </c>
      <c r="B1928" t="s">
        <v>71</v>
      </c>
      <c r="C1928" t="s">
        <v>1738</v>
      </c>
      <c r="D1928" t="s">
        <v>38</v>
      </c>
      <c r="E1928" t="s">
        <v>1945</v>
      </c>
      <c r="G1928" t="s">
        <v>1946</v>
      </c>
      <c r="I1928">
        <v>51.253999999999998</v>
      </c>
      <c r="J1928">
        <v>-85.322999999999993</v>
      </c>
      <c r="L1928" t="s">
        <v>2648</v>
      </c>
      <c r="M1928">
        <v>2009</v>
      </c>
      <c r="N1928" t="s">
        <v>225</v>
      </c>
      <c r="O1928" t="s">
        <v>2547</v>
      </c>
      <c r="P1928" s="64">
        <v>40057</v>
      </c>
      <c r="Q1928" t="s">
        <v>1947</v>
      </c>
      <c r="R1928" t="s">
        <v>1948</v>
      </c>
      <c r="S1928" t="s">
        <v>1949</v>
      </c>
      <c r="T1928">
        <v>20</v>
      </c>
      <c r="U1928">
        <v>10</v>
      </c>
      <c r="V1928">
        <v>16</v>
      </c>
      <c r="W1928">
        <v>8</v>
      </c>
      <c r="X1928" t="s">
        <v>493</v>
      </c>
      <c r="Y1928">
        <v>98.789000000000001</v>
      </c>
      <c r="Z1928">
        <v>26</v>
      </c>
      <c r="AD1928" t="s">
        <v>291</v>
      </c>
      <c r="AG1928" t="s">
        <v>31</v>
      </c>
      <c r="AX1928" t="s">
        <v>31</v>
      </c>
      <c r="AY1928" t="s">
        <v>31</v>
      </c>
    </row>
    <row r="1929" spans="1:51">
      <c r="A1929" t="s">
        <v>748</v>
      </c>
      <c r="B1929" t="s">
        <v>71</v>
      </c>
      <c r="C1929" t="s">
        <v>1738</v>
      </c>
      <c r="D1929" t="s">
        <v>38</v>
      </c>
      <c r="E1929" t="s">
        <v>1945</v>
      </c>
      <c r="G1929" t="s">
        <v>1946</v>
      </c>
      <c r="I1929">
        <v>51.253999999999998</v>
      </c>
      <c r="J1929">
        <v>-85.322999999999993</v>
      </c>
      <c r="L1929" t="s">
        <v>2648</v>
      </c>
      <c r="M1929">
        <v>2009</v>
      </c>
      <c r="N1929" t="s">
        <v>225</v>
      </c>
      <c r="O1929" t="s">
        <v>2547</v>
      </c>
      <c r="P1929" s="64">
        <v>40057</v>
      </c>
      <c r="Q1929" t="s">
        <v>1947</v>
      </c>
      <c r="R1929" t="s">
        <v>1948</v>
      </c>
      <c r="S1929" t="s">
        <v>1949</v>
      </c>
      <c r="T1929">
        <v>20</v>
      </c>
      <c r="U1929">
        <v>10</v>
      </c>
      <c r="V1929">
        <v>16</v>
      </c>
      <c r="W1929">
        <v>8</v>
      </c>
      <c r="X1929" t="s">
        <v>493</v>
      </c>
      <c r="Y1929">
        <v>99.468000000000004</v>
      </c>
      <c r="Z1929">
        <v>27</v>
      </c>
      <c r="AD1929" t="s">
        <v>291</v>
      </c>
      <c r="AG1929" t="s">
        <v>31</v>
      </c>
      <c r="AX1929" t="s">
        <v>31</v>
      </c>
      <c r="AY1929" t="s">
        <v>31</v>
      </c>
    </row>
    <row r="1930" spans="1:51">
      <c r="A1930" t="s">
        <v>748</v>
      </c>
      <c r="B1930" t="s">
        <v>71</v>
      </c>
      <c r="C1930" t="s">
        <v>1738</v>
      </c>
      <c r="D1930" t="s">
        <v>38</v>
      </c>
      <c r="E1930" t="s">
        <v>1945</v>
      </c>
      <c r="G1930" t="s">
        <v>1946</v>
      </c>
      <c r="I1930">
        <v>51.253999999999998</v>
      </c>
      <c r="J1930">
        <v>-85.322999999999993</v>
      </c>
      <c r="L1930" t="s">
        <v>2648</v>
      </c>
      <c r="M1930">
        <v>2009</v>
      </c>
      <c r="N1930" t="s">
        <v>225</v>
      </c>
      <c r="O1930" t="s">
        <v>2547</v>
      </c>
      <c r="P1930" s="64">
        <v>40057</v>
      </c>
      <c r="Q1930" t="s">
        <v>1947</v>
      </c>
      <c r="R1930" t="s">
        <v>1948</v>
      </c>
      <c r="S1930" t="s">
        <v>1949</v>
      </c>
      <c r="T1930">
        <v>20</v>
      </c>
      <c r="U1930">
        <v>10</v>
      </c>
      <c r="V1930">
        <v>16</v>
      </c>
      <c r="W1930">
        <v>8</v>
      </c>
      <c r="X1930" t="s">
        <v>493</v>
      </c>
      <c r="Y1930">
        <v>100</v>
      </c>
      <c r="Z1930">
        <v>28</v>
      </c>
      <c r="AD1930" t="s">
        <v>291</v>
      </c>
      <c r="AG1930" t="s">
        <v>31</v>
      </c>
      <c r="AX1930" t="s">
        <v>31</v>
      </c>
      <c r="AY1930" t="s">
        <v>31</v>
      </c>
    </row>
    <row r="1931" spans="1:51">
      <c r="A1931" t="s">
        <v>749</v>
      </c>
      <c r="B1931" t="s">
        <v>71</v>
      </c>
      <c r="C1931" t="s">
        <v>1738</v>
      </c>
      <c r="D1931" t="s">
        <v>2310</v>
      </c>
      <c r="E1931" t="s">
        <v>2311</v>
      </c>
      <c r="G1931" t="s">
        <v>2596</v>
      </c>
      <c r="H1931" t="s">
        <v>2597</v>
      </c>
      <c r="L1931" t="s">
        <v>2703</v>
      </c>
      <c r="M1931">
        <v>1985</v>
      </c>
      <c r="N1931" t="s">
        <v>225</v>
      </c>
      <c r="O1931" t="s">
        <v>2547</v>
      </c>
      <c r="P1931" s="64">
        <v>31286</v>
      </c>
      <c r="T1931" t="s">
        <v>2598</v>
      </c>
      <c r="U1931" t="s">
        <v>2598</v>
      </c>
      <c r="X1931" t="s">
        <v>493</v>
      </c>
      <c r="Y1931">
        <v>2</v>
      </c>
      <c r="Z1931">
        <v>4.577</v>
      </c>
      <c r="AD1931" t="s">
        <v>291</v>
      </c>
      <c r="AG1931" t="s">
        <v>31</v>
      </c>
      <c r="AX1931" t="s">
        <v>31</v>
      </c>
      <c r="AY1931" t="s">
        <v>31</v>
      </c>
    </row>
    <row r="1932" spans="1:51">
      <c r="A1932" t="s">
        <v>749</v>
      </c>
      <c r="B1932" t="s">
        <v>71</v>
      </c>
      <c r="C1932" t="s">
        <v>1738</v>
      </c>
      <c r="D1932" t="s">
        <v>2310</v>
      </c>
      <c r="E1932" t="s">
        <v>2311</v>
      </c>
      <c r="G1932" t="s">
        <v>2596</v>
      </c>
      <c r="H1932" t="s">
        <v>2597</v>
      </c>
      <c r="L1932" t="s">
        <v>2703</v>
      </c>
      <c r="M1932">
        <v>1985</v>
      </c>
      <c r="N1932" t="s">
        <v>225</v>
      </c>
      <c r="O1932" t="s">
        <v>2547</v>
      </c>
      <c r="P1932" s="64">
        <v>31286</v>
      </c>
      <c r="T1932" t="s">
        <v>2598</v>
      </c>
      <c r="U1932" t="s">
        <v>2598</v>
      </c>
      <c r="X1932" t="s">
        <v>493</v>
      </c>
      <c r="Y1932">
        <v>6</v>
      </c>
      <c r="Z1932">
        <v>13.731</v>
      </c>
      <c r="AD1932" t="s">
        <v>291</v>
      </c>
      <c r="AG1932" t="s">
        <v>31</v>
      </c>
      <c r="AX1932" t="s">
        <v>31</v>
      </c>
      <c r="AY1932" t="s">
        <v>31</v>
      </c>
    </row>
    <row r="1933" spans="1:51">
      <c r="A1933" t="s">
        <v>749</v>
      </c>
      <c r="B1933" t="s">
        <v>71</v>
      </c>
      <c r="C1933" t="s">
        <v>1738</v>
      </c>
      <c r="D1933" t="s">
        <v>2310</v>
      </c>
      <c r="E1933" t="s">
        <v>2311</v>
      </c>
      <c r="G1933" t="s">
        <v>2596</v>
      </c>
      <c r="H1933" t="s">
        <v>2597</v>
      </c>
      <c r="L1933" t="s">
        <v>2703</v>
      </c>
      <c r="M1933">
        <v>1985</v>
      </c>
      <c r="N1933" t="s">
        <v>225</v>
      </c>
      <c r="O1933" t="s">
        <v>2547</v>
      </c>
      <c r="P1933" s="64">
        <v>31286</v>
      </c>
      <c r="T1933" t="s">
        <v>2598</v>
      </c>
      <c r="U1933" t="s">
        <v>2598</v>
      </c>
      <c r="X1933" t="s">
        <v>493</v>
      </c>
      <c r="Y1933">
        <v>10</v>
      </c>
      <c r="Z1933">
        <v>26.468</v>
      </c>
      <c r="AD1933" t="s">
        <v>291</v>
      </c>
      <c r="AG1933" t="s">
        <v>31</v>
      </c>
      <c r="AX1933" t="s">
        <v>31</v>
      </c>
      <c r="AY1933" t="s">
        <v>31</v>
      </c>
    </row>
    <row r="1934" spans="1:51">
      <c r="A1934" t="s">
        <v>749</v>
      </c>
      <c r="B1934" t="s">
        <v>71</v>
      </c>
      <c r="C1934" t="s">
        <v>1738</v>
      </c>
      <c r="D1934" t="s">
        <v>2310</v>
      </c>
      <c r="E1934" t="s">
        <v>2311</v>
      </c>
      <c r="G1934" t="s">
        <v>2596</v>
      </c>
      <c r="H1934" t="s">
        <v>2597</v>
      </c>
      <c r="L1934" t="s">
        <v>2703</v>
      </c>
      <c r="M1934">
        <v>1985</v>
      </c>
      <c r="N1934" t="s">
        <v>225</v>
      </c>
      <c r="O1934" t="s">
        <v>2547</v>
      </c>
      <c r="P1934" s="64">
        <v>31286</v>
      </c>
      <c r="T1934" t="s">
        <v>2598</v>
      </c>
      <c r="U1934" t="s">
        <v>2598</v>
      </c>
      <c r="X1934" t="s">
        <v>493</v>
      </c>
      <c r="Y1934">
        <v>14</v>
      </c>
      <c r="Z1934">
        <v>50.945</v>
      </c>
      <c r="AD1934" t="s">
        <v>291</v>
      </c>
      <c r="AG1934" t="s">
        <v>31</v>
      </c>
      <c r="AX1934" t="s">
        <v>31</v>
      </c>
      <c r="AY1934" t="s">
        <v>31</v>
      </c>
    </row>
    <row r="1935" spans="1:51">
      <c r="A1935" t="s">
        <v>749</v>
      </c>
      <c r="B1935" t="s">
        <v>71</v>
      </c>
      <c r="C1935" t="s">
        <v>1738</v>
      </c>
      <c r="D1935" t="s">
        <v>2310</v>
      </c>
      <c r="E1935" t="s">
        <v>2311</v>
      </c>
      <c r="G1935" t="s">
        <v>2596</v>
      </c>
      <c r="H1935" t="s">
        <v>2597</v>
      </c>
      <c r="L1935" t="s">
        <v>2703</v>
      </c>
      <c r="M1935">
        <v>1985</v>
      </c>
      <c r="N1935" t="s">
        <v>225</v>
      </c>
      <c r="O1935" t="s">
        <v>2547</v>
      </c>
      <c r="P1935" s="64">
        <v>31286</v>
      </c>
      <c r="T1935" t="s">
        <v>2598</v>
      </c>
      <c r="U1935" t="s">
        <v>2598</v>
      </c>
      <c r="X1935" t="s">
        <v>493</v>
      </c>
      <c r="Y1935">
        <v>18</v>
      </c>
      <c r="Z1935">
        <v>78.010000000000005</v>
      </c>
      <c r="AD1935" t="s">
        <v>291</v>
      </c>
      <c r="AG1935" t="s">
        <v>31</v>
      </c>
      <c r="AX1935" t="s">
        <v>31</v>
      </c>
      <c r="AY1935" t="s">
        <v>31</v>
      </c>
    </row>
    <row r="1936" spans="1:51">
      <c r="A1936" t="s">
        <v>749</v>
      </c>
      <c r="B1936" t="s">
        <v>71</v>
      </c>
      <c r="C1936" t="s">
        <v>1738</v>
      </c>
      <c r="D1936" t="s">
        <v>2310</v>
      </c>
      <c r="E1936" t="s">
        <v>2311</v>
      </c>
      <c r="G1936" t="s">
        <v>2596</v>
      </c>
      <c r="H1936" t="s">
        <v>2597</v>
      </c>
      <c r="L1936" t="s">
        <v>2703</v>
      </c>
      <c r="M1936">
        <v>1985</v>
      </c>
      <c r="N1936" t="s">
        <v>225</v>
      </c>
      <c r="O1936" t="s">
        <v>2547</v>
      </c>
      <c r="P1936" s="64">
        <v>31286</v>
      </c>
      <c r="T1936" t="s">
        <v>2598</v>
      </c>
      <c r="U1936" t="s">
        <v>2598</v>
      </c>
      <c r="X1936" t="s">
        <v>493</v>
      </c>
      <c r="Y1936">
        <v>22</v>
      </c>
      <c r="Z1936">
        <v>94.527000000000001</v>
      </c>
      <c r="AD1936" t="s">
        <v>291</v>
      </c>
      <c r="AG1936" t="s">
        <v>31</v>
      </c>
      <c r="AX1936" t="s">
        <v>31</v>
      </c>
      <c r="AY1936" t="s">
        <v>31</v>
      </c>
    </row>
    <row r="1937" spans="1:51">
      <c r="A1937" t="s">
        <v>749</v>
      </c>
      <c r="B1937" t="s">
        <v>71</v>
      </c>
      <c r="C1937" t="s">
        <v>1738</v>
      </c>
      <c r="D1937" t="s">
        <v>2310</v>
      </c>
      <c r="E1937" t="s">
        <v>2311</v>
      </c>
      <c r="G1937" t="s">
        <v>2596</v>
      </c>
      <c r="H1937" t="s">
        <v>2597</v>
      </c>
      <c r="L1937" t="s">
        <v>2703</v>
      </c>
      <c r="M1937">
        <v>1985</v>
      </c>
      <c r="N1937" t="s">
        <v>225</v>
      </c>
      <c r="O1937" t="s">
        <v>2547</v>
      </c>
      <c r="P1937" s="64">
        <v>31286</v>
      </c>
      <c r="T1937" t="s">
        <v>2598</v>
      </c>
      <c r="U1937" t="s">
        <v>2598</v>
      </c>
      <c r="X1937" t="s">
        <v>493</v>
      </c>
      <c r="Y1937">
        <v>26</v>
      </c>
      <c r="Z1937">
        <v>100</v>
      </c>
      <c r="AD1937" t="s">
        <v>291</v>
      </c>
      <c r="AG1937" t="s">
        <v>31</v>
      </c>
      <c r="AX1937" t="s">
        <v>31</v>
      </c>
      <c r="AY1937" t="s">
        <v>31</v>
      </c>
    </row>
    <row r="1938" spans="1:51">
      <c r="A1938" t="s">
        <v>749</v>
      </c>
      <c r="B1938" t="s">
        <v>71</v>
      </c>
      <c r="C1938" t="s">
        <v>1738</v>
      </c>
      <c r="D1938" t="s">
        <v>2310</v>
      </c>
      <c r="E1938" t="s">
        <v>2311</v>
      </c>
      <c r="G1938" t="s">
        <v>2596</v>
      </c>
      <c r="H1938" t="s">
        <v>2597</v>
      </c>
      <c r="L1938" t="s">
        <v>2703</v>
      </c>
      <c r="M1938">
        <v>1985</v>
      </c>
      <c r="N1938" t="s">
        <v>225</v>
      </c>
      <c r="O1938" t="s">
        <v>2547</v>
      </c>
      <c r="P1938" s="64">
        <v>31286</v>
      </c>
      <c r="T1938" t="s">
        <v>2599</v>
      </c>
      <c r="U1938" t="s">
        <v>2599</v>
      </c>
      <c r="X1938" t="s">
        <v>493</v>
      </c>
      <c r="Y1938">
        <v>2</v>
      </c>
      <c r="Z1938">
        <v>1.5920000000000001</v>
      </c>
      <c r="AD1938" t="s">
        <v>291</v>
      </c>
      <c r="AG1938" t="s">
        <v>31</v>
      </c>
      <c r="AX1938" t="s">
        <v>31</v>
      </c>
      <c r="AY1938" t="s">
        <v>31</v>
      </c>
    </row>
    <row r="1939" spans="1:51">
      <c r="A1939" t="s">
        <v>749</v>
      </c>
      <c r="B1939" t="s">
        <v>71</v>
      </c>
      <c r="C1939" t="s">
        <v>1738</v>
      </c>
      <c r="D1939" t="s">
        <v>2310</v>
      </c>
      <c r="E1939" t="s">
        <v>2311</v>
      </c>
      <c r="G1939" t="s">
        <v>2596</v>
      </c>
      <c r="H1939" t="s">
        <v>2597</v>
      </c>
      <c r="L1939" t="s">
        <v>2703</v>
      </c>
      <c r="M1939">
        <v>1985</v>
      </c>
      <c r="N1939" t="s">
        <v>225</v>
      </c>
      <c r="O1939" t="s">
        <v>2547</v>
      </c>
      <c r="P1939" s="64">
        <v>31286</v>
      </c>
      <c r="T1939" t="s">
        <v>2599</v>
      </c>
      <c r="U1939" t="s">
        <v>2599</v>
      </c>
      <c r="X1939" t="s">
        <v>493</v>
      </c>
      <c r="Y1939">
        <v>6</v>
      </c>
      <c r="Z1939">
        <v>7.3630000000000004</v>
      </c>
      <c r="AD1939" t="s">
        <v>291</v>
      </c>
      <c r="AG1939" t="s">
        <v>31</v>
      </c>
      <c r="AX1939" t="s">
        <v>31</v>
      </c>
      <c r="AY1939" t="s">
        <v>31</v>
      </c>
    </row>
    <row r="1940" spans="1:51">
      <c r="A1940" t="s">
        <v>749</v>
      </c>
      <c r="B1940" t="s">
        <v>71</v>
      </c>
      <c r="C1940" t="s">
        <v>1738</v>
      </c>
      <c r="D1940" t="s">
        <v>2310</v>
      </c>
      <c r="E1940" t="s">
        <v>2311</v>
      </c>
      <c r="G1940" t="s">
        <v>2596</v>
      </c>
      <c r="H1940" t="s">
        <v>2597</v>
      </c>
      <c r="L1940" t="s">
        <v>2703</v>
      </c>
      <c r="M1940">
        <v>1985</v>
      </c>
      <c r="N1940" t="s">
        <v>225</v>
      </c>
      <c r="O1940" t="s">
        <v>2547</v>
      </c>
      <c r="P1940" s="64">
        <v>31286</v>
      </c>
      <c r="T1940" t="s">
        <v>2599</v>
      </c>
      <c r="U1940" t="s">
        <v>2599</v>
      </c>
      <c r="X1940" t="s">
        <v>493</v>
      </c>
      <c r="Y1940">
        <v>10</v>
      </c>
      <c r="Z1940">
        <v>16.516999999999999</v>
      </c>
      <c r="AD1940" t="s">
        <v>291</v>
      </c>
      <c r="AG1940" t="s">
        <v>31</v>
      </c>
      <c r="AX1940" t="s">
        <v>31</v>
      </c>
      <c r="AY1940" t="s">
        <v>31</v>
      </c>
    </row>
    <row r="1941" spans="1:51">
      <c r="A1941" t="s">
        <v>749</v>
      </c>
      <c r="B1941" t="s">
        <v>71</v>
      </c>
      <c r="C1941" t="s">
        <v>1738</v>
      </c>
      <c r="D1941" t="s">
        <v>2310</v>
      </c>
      <c r="E1941" t="s">
        <v>2311</v>
      </c>
      <c r="G1941" t="s">
        <v>2596</v>
      </c>
      <c r="H1941" t="s">
        <v>2597</v>
      </c>
      <c r="L1941" t="s">
        <v>2703</v>
      </c>
      <c r="M1941">
        <v>1985</v>
      </c>
      <c r="N1941" t="s">
        <v>225</v>
      </c>
      <c r="O1941" t="s">
        <v>2547</v>
      </c>
      <c r="P1941" s="64">
        <v>31286</v>
      </c>
      <c r="T1941" t="s">
        <v>2599</v>
      </c>
      <c r="U1941" t="s">
        <v>2599</v>
      </c>
      <c r="X1941" t="s">
        <v>493</v>
      </c>
      <c r="Y1941">
        <v>14</v>
      </c>
      <c r="Z1941">
        <v>25.870999999999999</v>
      </c>
      <c r="AD1941" t="s">
        <v>291</v>
      </c>
      <c r="AG1941" t="s">
        <v>31</v>
      </c>
      <c r="AX1941" t="s">
        <v>31</v>
      </c>
      <c r="AY1941" t="s">
        <v>31</v>
      </c>
    </row>
    <row r="1942" spans="1:51">
      <c r="A1942" t="s">
        <v>749</v>
      </c>
      <c r="B1942" t="s">
        <v>71</v>
      </c>
      <c r="C1942" t="s">
        <v>1738</v>
      </c>
      <c r="D1942" t="s">
        <v>2310</v>
      </c>
      <c r="E1942" t="s">
        <v>2311</v>
      </c>
      <c r="G1942" t="s">
        <v>2596</v>
      </c>
      <c r="H1942" t="s">
        <v>2597</v>
      </c>
      <c r="L1942" t="s">
        <v>2703</v>
      </c>
      <c r="M1942">
        <v>1985</v>
      </c>
      <c r="N1942" t="s">
        <v>225</v>
      </c>
      <c r="O1942" t="s">
        <v>2547</v>
      </c>
      <c r="P1942" s="64">
        <v>31286</v>
      </c>
      <c r="T1942" t="s">
        <v>2599</v>
      </c>
      <c r="U1942" t="s">
        <v>2599</v>
      </c>
      <c r="X1942" t="s">
        <v>493</v>
      </c>
      <c r="Y1942">
        <v>18</v>
      </c>
      <c r="Z1942">
        <v>40.597000000000001</v>
      </c>
      <c r="AD1942" t="s">
        <v>291</v>
      </c>
      <c r="AG1942" t="s">
        <v>31</v>
      </c>
      <c r="AX1942" t="s">
        <v>31</v>
      </c>
      <c r="AY1942" t="s">
        <v>31</v>
      </c>
    </row>
    <row r="1943" spans="1:51">
      <c r="A1943" t="s">
        <v>749</v>
      </c>
      <c r="B1943" t="s">
        <v>71</v>
      </c>
      <c r="C1943" t="s">
        <v>1738</v>
      </c>
      <c r="D1943" t="s">
        <v>2310</v>
      </c>
      <c r="E1943" t="s">
        <v>2311</v>
      </c>
      <c r="G1943" t="s">
        <v>2596</v>
      </c>
      <c r="H1943" t="s">
        <v>2597</v>
      </c>
      <c r="L1943" t="s">
        <v>2703</v>
      </c>
      <c r="M1943">
        <v>1985</v>
      </c>
      <c r="N1943" t="s">
        <v>225</v>
      </c>
      <c r="O1943" t="s">
        <v>2547</v>
      </c>
      <c r="P1943" s="64">
        <v>31286</v>
      </c>
      <c r="T1943" t="s">
        <v>2599</v>
      </c>
      <c r="U1943" t="s">
        <v>2599</v>
      </c>
      <c r="X1943" t="s">
        <v>493</v>
      </c>
      <c r="Y1943">
        <v>22</v>
      </c>
      <c r="Z1943">
        <v>57.113999999999997</v>
      </c>
      <c r="AD1943" t="s">
        <v>291</v>
      </c>
      <c r="AG1943" t="s">
        <v>31</v>
      </c>
      <c r="AX1943" t="s">
        <v>31</v>
      </c>
      <c r="AY1943" t="s">
        <v>31</v>
      </c>
    </row>
    <row r="1944" spans="1:51">
      <c r="A1944" t="s">
        <v>749</v>
      </c>
      <c r="B1944" t="s">
        <v>71</v>
      </c>
      <c r="C1944" t="s">
        <v>1738</v>
      </c>
      <c r="D1944" t="s">
        <v>2310</v>
      </c>
      <c r="E1944" t="s">
        <v>2311</v>
      </c>
      <c r="G1944" t="s">
        <v>2596</v>
      </c>
      <c r="H1944" t="s">
        <v>2597</v>
      </c>
      <c r="L1944" t="s">
        <v>2703</v>
      </c>
      <c r="M1944">
        <v>1985</v>
      </c>
      <c r="N1944" t="s">
        <v>225</v>
      </c>
      <c r="O1944" t="s">
        <v>2547</v>
      </c>
      <c r="P1944" s="64">
        <v>31286</v>
      </c>
      <c r="T1944" t="s">
        <v>2599</v>
      </c>
      <c r="U1944" t="s">
        <v>2599</v>
      </c>
      <c r="X1944" t="s">
        <v>493</v>
      </c>
      <c r="Y1944">
        <v>26</v>
      </c>
      <c r="Z1944">
        <v>77.213999999999999</v>
      </c>
      <c r="AD1944" t="s">
        <v>291</v>
      </c>
      <c r="AG1944" t="s">
        <v>31</v>
      </c>
      <c r="AX1944" t="s">
        <v>31</v>
      </c>
      <c r="AY1944" t="s">
        <v>31</v>
      </c>
    </row>
    <row r="1945" spans="1:51">
      <c r="A1945" t="s">
        <v>749</v>
      </c>
      <c r="B1945" t="s">
        <v>71</v>
      </c>
      <c r="C1945" t="s">
        <v>1738</v>
      </c>
      <c r="D1945" t="s">
        <v>2310</v>
      </c>
      <c r="E1945" t="s">
        <v>2311</v>
      </c>
      <c r="G1945" t="s">
        <v>2596</v>
      </c>
      <c r="H1945" t="s">
        <v>2597</v>
      </c>
      <c r="L1945" t="s">
        <v>2703</v>
      </c>
      <c r="M1945">
        <v>1985</v>
      </c>
      <c r="N1945" t="s">
        <v>225</v>
      </c>
      <c r="O1945" t="s">
        <v>2547</v>
      </c>
      <c r="P1945" s="64">
        <v>31286</v>
      </c>
      <c r="T1945" t="s">
        <v>2599</v>
      </c>
      <c r="U1945" t="s">
        <v>2599</v>
      </c>
      <c r="X1945" t="s">
        <v>493</v>
      </c>
      <c r="Y1945">
        <v>30</v>
      </c>
      <c r="Z1945">
        <v>92.736000000000004</v>
      </c>
      <c r="AD1945" t="s">
        <v>291</v>
      </c>
      <c r="AG1945" t="s">
        <v>31</v>
      </c>
      <c r="AX1945" t="s">
        <v>31</v>
      </c>
      <c r="AY1945" t="s">
        <v>31</v>
      </c>
    </row>
    <row r="1946" spans="1:51">
      <c r="A1946" t="s">
        <v>749</v>
      </c>
      <c r="B1946" t="s">
        <v>71</v>
      </c>
      <c r="C1946" t="s">
        <v>1738</v>
      </c>
      <c r="D1946" t="s">
        <v>2310</v>
      </c>
      <c r="E1946" t="s">
        <v>2311</v>
      </c>
      <c r="G1946" t="s">
        <v>2596</v>
      </c>
      <c r="H1946" t="s">
        <v>2597</v>
      </c>
      <c r="L1946" t="s">
        <v>2703</v>
      </c>
      <c r="M1946">
        <v>1985</v>
      </c>
      <c r="N1946" t="s">
        <v>225</v>
      </c>
      <c r="O1946" t="s">
        <v>2547</v>
      </c>
      <c r="P1946" s="64">
        <v>31286</v>
      </c>
      <c r="T1946" t="s">
        <v>2599</v>
      </c>
      <c r="U1946" t="s">
        <v>2599</v>
      </c>
      <c r="X1946" t="s">
        <v>493</v>
      </c>
      <c r="Y1946">
        <v>34</v>
      </c>
      <c r="Z1946">
        <v>100</v>
      </c>
      <c r="AD1946" t="s">
        <v>291</v>
      </c>
      <c r="AG1946" t="s">
        <v>31</v>
      </c>
      <c r="AX1946" t="s">
        <v>31</v>
      </c>
      <c r="AY1946" t="s">
        <v>31</v>
      </c>
    </row>
    <row r="1947" spans="1:51">
      <c r="A1947" t="s">
        <v>749</v>
      </c>
      <c r="B1947" t="s">
        <v>71</v>
      </c>
      <c r="C1947" t="s">
        <v>1738</v>
      </c>
      <c r="D1947" t="s">
        <v>2310</v>
      </c>
      <c r="E1947" t="s">
        <v>2311</v>
      </c>
      <c r="G1947" t="s">
        <v>2596</v>
      </c>
      <c r="H1947" t="s">
        <v>2597</v>
      </c>
      <c r="L1947" t="s">
        <v>2703</v>
      </c>
      <c r="M1947">
        <v>1985</v>
      </c>
      <c r="N1947" t="s">
        <v>225</v>
      </c>
      <c r="O1947" t="s">
        <v>2547</v>
      </c>
      <c r="P1947" s="64">
        <v>31286</v>
      </c>
      <c r="T1947" t="s">
        <v>2598</v>
      </c>
      <c r="U1947" t="s">
        <v>2598</v>
      </c>
      <c r="X1947" t="s">
        <v>1691</v>
      </c>
      <c r="Y1947">
        <v>10</v>
      </c>
      <c r="Z1947">
        <v>43.283999999999999</v>
      </c>
      <c r="AD1947" t="s">
        <v>291</v>
      </c>
      <c r="AG1947" t="s">
        <v>31</v>
      </c>
      <c r="AX1947" t="s">
        <v>31</v>
      </c>
      <c r="AY1947" t="s">
        <v>31</v>
      </c>
    </row>
    <row r="1948" spans="1:51">
      <c r="A1948" t="s">
        <v>749</v>
      </c>
      <c r="B1948" t="s">
        <v>71</v>
      </c>
      <c r="C1948" t="s">
        <v>1738</v>
      </c>
      <c r="D1948" t="s">
        <v>2310</v>
      </c>
      <c r="E1948" t="s">
        <v>2311</v>
      </c>
      <c r="G1948" t="s">
        <v>2596</v>
      </c>
      <c r="H1948" t="s">
        <v>2597</v>
      </c>
      <c r="L1948" t="s">
        <v>2703</v>
      </c>
      <c r="M1948">
        <v>1985</v>
      </c>
      <c r="N1948" t="s">
        <v>225</v>
      </c>
      <c r="O1948" t="s">
        <v>2547</v>
      </c>
      <c r="P1948" s="64">
        <v>31286</v>
      </c>
      <c r="T1948" t="s">
        <v>2598</v>
      </c>
      <c r="U1948" t="s">
        <v>2598</v>
      </c>
      <c r="X1948" t="s">
        <v>1691</v>
      </c>
      <c r="Y1948">
        <v>14</v>
      </c>
      <c r="Z1948">
        <v>81.094999999999999</v>
      </c>
      <c r="AD1948" t="s">
        <v>291</v>
      </c>
      <c r="AG1948" t="s">
        <v>31</v>
      </c>
      <c r="AX1948" t="s">
        <v>31</v>
      </c>
      <c r="AY1948" t="s">
        <v>31</v>
      </c>
    </row>
    <row r="1949" spans="1:51">
      <c r="A1949" t="s">
        <v>749</v>
      </c>
      <c r="B1949" t="s">
        <v>71</v>
      </c>
      <c r="C1949" t="s">
        <v>1738</v>
      </c>
      <c r="D1949" t="s">
        <v>2310</v>
      </c>
      <c r="E1949" t="s">
        <v>2311</v>
      </c>
      <c r="G1949" t="s">
        <v>2596</v>
      </c>
      <c r="H1949" t="s">
        <v>2597</v>
      </c>
      <c r="L1949" t="s">
        <v>2703</v>
      </c>
      <c r="M1949">
        <v>1985</v>
      </c>
      <c r="N1949" t="s">
        <v>225</v>
      </c>
      <c r="O1949" t="s">
        <v>2547</v>
      </c>
      <c r="P1949" s="64">
        <v>31286</v>
      </c>
      <c r="T1949" t="s">
        <v>2598</v>
      </c>
      <c r="U1949" t="s">
        <v>2598</v>
      </c>
      <c r="X1949" t="s">
        <v>1691</v>
      </c>
      <c r="Y1949">
        <v>18</v>
      </c>
      <c r="Z1949">
        <v>155.721</v>
      </c>
      <c r="AD1949" t="s">
        <v>291</v>
      </c>
      <c r="AG1949" t="s">
        <v>31</v>
      </c>
      <c r="AX1949" t="s">
        <v>31</v>
      </c>
      <c r="AY1949" t="s">
        <v>31</v>
      </c>
    </row>
    <row r="1950" spans="1:51">
      <c r="A1950" t="s">
        <v>749</v>
      </c>
      <c r="B1950" t="s">
        <v>71</v>
      </c>
      <c r="C1950" t="s">
        <v>1738</v>
      </c>
      <c r="D1950" t="s">
        <v>2310</v>
      </c>
      <c r="E1950" t="s">
        <v>2311</v>
      </c>
      <c r="G1950" t="s">
        <v>2596</v>
      </c>
      <c r="H1950" t="s">
        <v>2597</v>
      </c>
      <c r="L1950" t="s">
        <v>2703</v>
      </c>
      <c r="M1950">
        <v>1985</v>
      </c>
      <c r="N1950" t="s">
        <v>225</v>
      </c>
      <c r="O1950" t="s">
        <v>2547</v>
      </c>
      <c r="P1950" s="64">
        <v>31286</v>
      </c>
      <c r="T1950" t="s">
        <v>2598</v>
      </c>
      <c r="U1950" t="s">
        <v>2598</v>
      </c>
      <c r="X1950" t="s">
        <v>1691</v>
      </c>
      <c r="Y1950">
        <v>22</v>
      </c>
      <c r="Z1950">
        <v>247.26400000000001</v>
      </c>
      <c r="AD1950" t="s">
        <v>291</v>
      </c>
      <c r="AG1950" t="s">
        <v>31</v>
      </c>
      <c r="AX1950" t="s">
        <v>31</v>
      </c>
      <c r="AY1950" t="s">
        <v>31</v>
      </c>
    </row>
    <row r="1951" spans="1:51">
      <c r="A1951" t="s">
        <v>749</v>
      </c>
      <c r="B1951" t="s">
        <v>71</v>
      </c>
      <c r="C1951" t="s">
        <v>1738</v>
      </c>
      <c r="D1951" t="s">
        <v>2310</v>
      </c>
      <c r="E1951" t="s">
        <v>2311</v>
      </c>
      <c r="G1951" t="s">
        <v>2596</v>
      </c>
      <c r="H1951" t="s">
        <v>2597</v>
      </c>
      <c r="L1951" t="s">
        <v>2703</v>
      </c>
      <c r="M1951">
        <v>1985</v>
      </c>
      <c r="N1951" t="s">
        <v>225</v>
      </c>
      <c r="O1951" t="s">
        <v>2547</v>
      </c>
      <c r="P1951" s="64">
        <v>31286</v>
      </c>
      <c r="T1951" t="s">
        <v>2598</v>
      </c>
      <c r="U1951" t="s">
        <v>2598</v>
      </c>
      <c r="X1951" t="s">
        <v>1691</v>
      </c>
      <c r="Y1951">
        <v>26</v>
      </c>
      <c r="Z1951">
        <v>363.68200000000002</v>
      </c>
      <c r="AD1951" t="s">
        <v>291</v>
      </c>
      <c r="AG1951" t="s">
        <v>31</v>
      </c>
      <c r="AX1951" t="s">
        <v>31</v>
      </c>
      <c r="AY1951" t="s">
        <v>31</v>
      </c>
    </row>
    <row r="1952" spans="1:51">
      <c r="A1952" t="s">
        <v>749</v>
      </c>
      <c r="B1952" t="s">
        <v>71</v>
      </c>
      <c r="C1952" t="s">
        <v>1738</v>
      </c>
      <c r="D1952" t="s">
        <v>2310</v>
      </c>
      <c r="E1952" t="s">
        <v>2311</v>
      </c>
      <c r="G1952" t="s">
        <v>2596</v>
      </c>
      <c r="H1952" t="s">
        <v>2597</v>
      </c>
      <c r="L1952" t="s">
        <v>2703</v>
      </c>
      <c r="M1952">
        <v>1985</v>
      </c>
      <c r="N1952" t="s">
        <v>225</v>
      </c>
      <c r="O1952" t="s">
        <v>2547</v>
      </c>
      <c r="P1952" s="64">
        <v>31286</v>
      </c>
      <c r="T1952" t="s">
        <v>2599</v>
      </c>
      <c r="U1952" t="s">
        <v>2599</v>
      </c>
      <c r="X1952" t="s">
        <v>1691</v>
      </c>
      <c r="Y1952">
        <v>10</v>
      </c>
      <c r="Z1952">
        <v>3.4830000000000001</v>
      </c>
      <c r="AD1952" t="s">
        <v>291</v>
      </c>
      <c r="AG1952" t="s">
        <v>31</v>
      </c>
      <c r="AX1952" t="s">
        <v>31</v>
      </c>
      <c r="AY1952" t="s">
        <v>31</v>
      </c>
    </row>
    <row r="1953" spans="1:51">
      <c r="A1953" t="s">
        <v>749</v>
      </c>
      <c r="B1953" t="s">
        <v>71</v>
      </c>
      <c r="C1953" t="s">
        <v>1738</v>
      </c>
      <c r="D1953" t="s">
        <v>2310</v>
      </c>
      <c r="E1953" t="s">
        <v>2311</v>
      </c>
      <c r="G1953" t="s">
        <v>2596</v>
      </c>
      <c r="H1953" t="s">
        <v>2597</v>
      </c>
      <c r="L1953" t="s">
        <v>2703</v>
      </c>
      <c r="M1953">
        <v>1985</v>
      </c>
      <c r="N1953" t="s">
        <v>225</v>
      </c>
      <c r="O1953" t="s">
        <v>2547</v>
      </c>
      <c r="P1953" s="64">
        <v>31286</v>
      </c>
      <c r="T1953" t="s">
        <v>2599</v>
      </c>
      <c r="U1953" t="s">
        <v>2599</v>
      </c>
      <c r="X1953" t="s">
        <v>1691</v>
      </c>
      <c r="Y1953">
        <v>14</v>
      </c>
      <c r="Z1953">
        <v>5.4729999999999999</v>
      </c>
      <c r="AD1953" t="s">
        <v>291</v>
      </c>
      <c r="AG1953" t="s">
        <v>31</v>
      </c>
      <c r="AX1953" t="s">
        <v>31</v>
      </c>
      <c r="AY1953" t="s">
        <v>31</v>
      </c>
    </row>
    <row r="1954" spans="1:51">
      <c r="A1954" t="s">
        <v>749</v>
      </c>
      <c r="B1954" t="s">
        <v>71</v>
      </c>
      <c r="C1954" t="s">
        <v>1738</v>
      </c>
      <c r="D1954" t="s">
        <v>2310</v>
      </c>
      <c r="E1954" t="s">
        <v>2311</v>
      </c>
      <c r="G1954" t="s">
        <v>2596</v>
      </c>
      <c r="H1954" t="s">
        <v>2597</v>
      </c>
      <c r="L1954" t="s">
        <v>2703</v>
      </c>
      <c r="M1954">
        <v>1985</v>
      </c>
      <c r="N1954" t="s">
        <v>225</v>
      </c>
      <c r="O1954" t="s">
        <v>2547</v>
      </c>
      <c r="P1954" s="64">
        <v>31286</v>
      </c>
      <c r="T1954" t="s">
        <v>2599</v>
      </c>
      <c r="U1954" t="s">
        <v>2599</v>
      </c>
      <c r="X1954" t="s">
        <v>1691</v>
      </c>
      <c r="Y1954">
        <v>18</v>
      </c>
      <c r="Z1954">
        <v>13.433</v>
      </c>
      <c r="AD1954" t="s">
        <v>291</v>
      </c>
      <c r="AG1954" t="s">
        <v>31</v>
      </c>
      <c r="AX1954" t="s">
        <v>31</v>
      </c>
      <c r="AY1954" t="s">
        <v>31</v>
      </c>
    </row>
    <row r="1955" spans="1:51">
      <c r="A1955" t="s">
        <v>749</v>
      </c>
      <c r="B1955" t="s">
        <v>71</v>
      </c>
      <c r="C1955" t="s">
        <v>1738</v>
      </c>
      <c r="D1955" t="s">
        <v>2310</v>
      </c>
      <c r="E1955" t="s">
        <v>2311</v>
      </c>
      <c r="G1955" t="s">
        <v>2596</v>
      </c>
      <c r="H1955" t="s">
        <v>2597</v>
      </c>
      <c r="L1955" t="s">
        <v>2703</v>
      </c>
      <c r="M1955">
        <v>1985</v>
      </c>
      <c r="N1955" t="s">
        <v>225</v>
      </c>
      <c r="O1955" t="s">
        <v>2547</v>
      </c>
      <c r="P1955" s="64">
        <v>31286</v>
      </c>
      <c r="T1955" t="s">
        <v>2599</v>
      </c>
      <c r="U1955" t="s">
        <v>2599</v>
      </c>
      <c r="X1955" t="s">
        <v>1691</v>
      </c>
      <c r="Y1955">
        <v>22</v>
      </c>
      <c r="Z1955">
        <v>32.338000000000001</v>
      </c>
      <c r="AD1955" t="s">
        <v>291</v>
      </c>
      <c r="AG1955" t="s">
        <v>31</v>
      </c>
      <c r="AX1955" t="s">
        <v>31</v>
      </c>
      <c r="AY1955" t="s">
        <v>31</v>
      </c>
    </row>
    <row r="1956" spans="1:51">
      <c r="A1956" t="s">
        <v>749</v>
      </c>
      <c r="B1956" t="s">
        <v>71</v>
      </c>
      <c r="C1956" t="s">
        <v>1738</v>
      </c>
      <c r="D1956" t="s">
        <v>2310</v>
      </c>
      <c r="E1956" t="s">
        <v>2311</v>
      </c>
      <c r="G1956" t="s">
        <v>2596</v>
      </c>
      <c r="H1956" t="s">
        <v>2597</v>
      </c>
      <c r="L1956" t="s">
        <v>2703</v>
      </c>
      <c r="M1956">
        <v>1985</v>
      </c>
      <c r="N1956" t="s">
        <v>225</v>
      </c>
      <c r="O1956" t="s">
        <v>2547</v>
      </c>
      <c r="P1956" s="64">
        <v>31286</v>
      </c>
      <c r="T1956" t="s">
        <v>2599</v>
      </c>
      <c r="U1956" t="s">
        <v>2599</v>
      </c>
      <c r="X1956" t="s">
        <v>1691</v>
      </c>
      <c r="Y1956">
        <v>26</v>
      </c>
      <c r="Z1956">
        <v>73.134</v>
      </c>
      <c r="AD1956" t="s">
        <v>291</v>
      </c>
      <c r="AG1956" t="s">
        <v>31</v>
      </c>
      <c r="AX1956" t="s">
        <v>31</v>
      </c>
      <c r="AY1956" t="s">
        <v>31</v>
      </c>
    </row>
    <row r="1957" spans="1:51">
      <c r="A1957" t="s">
        <v>749</v>
      </c>
      <c r="B1957" t="s">
        <v>71</v>
      </c>
      <c r="C1957" t="s">
        <v>1738</v>
      </c>
      <c r="D1957" t="s">
        <v>2310</v>
      </c>
      <c r="E1957" t="s">
        <v>2311</v>
      </c>
      <c r="G1957" t="s">
        <v>2596</v>
      </c>
      <c r="H1957" t="s">
        <v>2597</v>
      </c>
      <c r="L1957" t="s">
        <v>2703</v>
      </c>
      <c r="M1957">
        <v>1985</v>
      </c>
      <c r="N1957" t="s">
        <v>225</v>
      </c>
      <c r="O1957" t="s">
        <v>2547</v>
      </c>
      <c r="P1957" s="64">
        <v>31286</v>
      </c>
      <c r="T1957" t="s">
        <v>2599</v>
      </c>
      <c r="U1957" t="s">
        <v>2599</v>
      </c>
      <c r="X1957" t="s">
        <v>1691</v>
      </c>
      <c r="Y1957">
        <v>30</v>
      </c>
      <c r="Z1957">
        <v>107.96</v>
      </c>
      <c r="AD1957" t="s">
        <v>291</v>
      </c>
      <c r="AG1957" t="s">
        <v>31</v>
      </c>
      <c r="AX1957" t="s">
        <v>31</v>
      </c>
      <c r="AY1957" t="s">
        <v>31</v>
      </c>
    </row>
    <row r="1958" spans="1:51">
      <c r="A1958" t="s">
        <v>749</v>
      </c>
      <c r="B1958" t="s">
        <v>71</v>
      </c>
      <c r="C1958" t="s">
        <v>1738</v>
      </c>
      <c r="D1958" t="s">
        <v>2310</v>
      </c>
      <c r="E1958" t="s">
        <v>2311</v>
      </c>
      <c r="G1958" t="s">
        <v>2596</v>
      </c>
      <c r="H1958" t="s">
        <v>2597</v>
      </c>
      <c r="L1958" t="s">
        <v>2703</v>
      </c>
      <c r="M1958">
        <v>1985</v>
      </c>
      <c r="N1958" t="s">
        <v>225</v>
      </c>
      <c r="O1958" t="s">
        <v>2547</v>
      </c>
      <c r="P1958" s="64">
        <v>31286</v>
      </c>
      <c r="T1958" t="s">
        <v>2599</v>
      </c>
      <c r="U1958" t="s">
        <v>2599</v>
      </c>
      <c r="X1958" t="s">
        <v>1691</v>
      </c>
      <c r="Y1958">
        <v>34</v>
      </c>
      <c r="Z1958">
        <v>171.642</v>
      </c>
      <c r="AD1958" t="s">
        <v>291</v>
      </c>
      <c r="AG1958" t="s">
        <v>31</v>
      </c>
      <c r="AX1958" t="s">
        <v>31</v>
      </c>
      <c r="AY1958" t="s">
        <v>31</v>
      </c>
    </row>
    <row r="1959" spans="1:51">
      <c r="A1959" t="s">
        <v>749</v>
      </c>
      <c r="B1959" t="s">
        <v>71</v>
      </c>
      <c r="C1959" t="s">
        <v>1738</v>
      </c>
      <c r="D1959" t="s">
        <v>2310</v>
      </c>
      <c r="E1959" t="s">
        <v>2311</v>
      </c>
      <c r="G1959" t="s">
        <v>2596</v>
      </c>
      <c r="H1959" t="s">
        <v>2597</v>
      </c>
      <c r="L1959" t="s">
        <v>2703</v>
      </c>
      <c r="M1959">
        <v>1985</v>
      </c>
      <c r="N1959" t="s">
        <v>225</v>
      </c>
      <c r="O1959" t="s">
        <v>2547</v>
      </c>
      <c r="P1959" s="64">
        <v>31286</v>
      </c>
      <c r="T1959" t="s">
        <v>2599</v>
      </c>
      <c r="U1959" t="s">
        <v>2599</v>
      </c>
      <c r="X1959" t="s">
        <v>1691</v>
      </c>
      <c r="Y1959">
        <v>38</v>
      </c>
      <c r="Z1959">
        <v>254.22900000000001</v>
      </c>
      <c r="AD1959" t="s">
        <v>291</v>
      </c>
      <c r="AG1959" t="s">
        <v>31</v>
      </c>
      <c r="AX1959" t="s">
        <v>31</v>
      </c>
      <c r="AY1959" t="s">
        <v>31</v>
      </c>
    </row>
    <row r="1960" spans="1:51">
      <c r="A1960" t="s">
        <v>758</v>
      </c>
      <c r="B1960" t="s">
        <v>71</v>
      </c>
      <c r="C1960" t="s">
        <v>1738</v>
      </c>
      <c r="D1960" t="s">
        <v>44</v>
      </c>
      <c r="E1960" t="s">
        <v>902</v>
      </c>
      <c r="G1960" t="s">
        <v>2600</v>
      </c>
      <c r="I1960" s="65">
        <v>52.533333333333331</v>
      </c>
      <c r="J1960" s="65">
        <v>14.733333333333334</v>
      </c>
      <c r="L1960" t="s">
        <v>2398</v>
      </c>
      <c r="M1960">
        <v>2004</v>
      </c>
      <c r="N1960" t="s">
        <v>225</v>
      </c>
      <c r="O1960" t="s">
        <v>2547</v>
      </c>
      <c r="T1960" t="s">
        <v>462</v>
      </c>
      <c r="U1960" t="s">
        <v>462</v>
      </c>
      <c r="X1960" t="s">
        <v>2601</v>
      </c>
      <c r="Y1960">
        <v>1</v>
      </c>
      <c r="Z1960">
        <v>125.113</v>
      </c>
      <c r="AC1960">
        <v>1.9</v>
      </c>
      <c r="AD1960" t="s">
        <v>2602</v>
      </c>
      <c r="AG1960" t="s">
        <v>31</v>
      </c>
      <c r="AX1960" t="s">
        <v>31</v>
      </c>
      <c r="AY1960" t="s">
        <v>31</v>
      </c>
    </row>
    <row r="1961" spans="1:51">
      <c r="A1961" t="s">
        <v>758</v>
      </c>
      <c r="B1961" t="s">
        <v>71</v>
      </c>
      <c r="C1961" t="s">
        <v>1738</v>
      </c>
      <c r="D1961" t="s">
        <v>44</v>
      </c>
      <c r="E1961" t="s">
        <v>902</v>
      </c>
      <c r="G1961" t="s">
        <v>2600</v>
      </c>
      <c r="I1961" s="65">
        <v>52.533333333333331</v>
      </c>
      <c r="J1961" s="65">
        <v>14.733333333333334</v>
      </c>
      <c r="L1961" t="s">
        <v>2398</v>
      </c>
      <c r="M1961">
        <v>2004</v>
      </c>
      <c r="N1961" t="s">
        <v>225</v>
      </c>
      <c r="O1961" t="s">
        <v>2547</v>
      </c>
      <c r="P1961" s="64">
        <v>37987</v>
      </c>
      <c r="T1961" t="s">
        <v>2603</v>
      </c>
      <c r="U1961" t="s">
        <v>2603</v>
      </c>
      <c r="X1961" t="s">
        <v>2601</v>
      </c>
      <c r="Y1961">
        <v>1</v>
      </c>
      <c r="Z1961">
        <v>121.40300000000001</v>
      </c>
      <c r="AC1961">
        <v>4.7039999999999997</v>
      </c>
      <c r="AD1961" t="s">
        <v>2602</v>
      </c>
      <c r="AG1961" t="s">
        <v>31</v>
      </c>
      <c r="AX1961" t="s">
        <v>31</v>
      </c>
      <c r="AY1961" t="s">
        <v>31</v>
      </c>
    </row>
    <row r="1962" spans="1:51">
      <c r="A1962" t="s">
        <v>758</v>
      </c>
      <c r="B1962" t="s">
        <v>71</v>
      </c>
      <c r="C1962" t="s">
        <v>1738</v>
      </c>
      <c r="D1962" t="s">
        <v>44</v>
      </c>
      <c r="E1962" t="s">
        <v>902</v>
      </c>
      <c r="G1962" t="s">
        <v>2600</v>
      </c>
      <c r="I1962" s="65">
        <v>52.533333333333331</v>
      </c>
      <c r="J1962" s="65">
        <v>14.733333333333334</v>
      </c>
      <c r="L1962" t="s">
        <v>2398</v>
      </c>
      <c r="M1962">
        <v>2004</v>
      </c>
      <c r="N1962" t="s">
        <v>225</v>
      </c>
      <c r="O1962" t="s">
        <v>2547</v>
      </c>
      <c r="P1962" s="64">
        <v>37987</v>
      </c>
      <c r="T1962" t="s">
        <v>2604</v>
      </c>
      <c r="U1962" t="s">
        <v>2604</v>
      </c>
      <c r="X1962" t="s">
        <v>2601</v>
      </c>
      <c r="Y1962">
        <v>1</v>
      </c>
      <c r="Z1962">
        <v>119.321</v>
      </c>
      <c r="AC1962">
        <v>3.8780000000000001</v>
      </c>
      <c r="AD1962" t="s">
        <v>2602</v>
      </c>
      <c r="AG1962" t="s">
        <v>31</v>
      </c>
      <c r="AX1962" t="s">
        <v>31</v>
      </c>
      <c r="AY1962" t="s">
        <v>31</v>
      </c>
    </row>
    <row r="1963" spans="1:51">
      <c r="A1963" t="s">
        <v>758</v>
      </c>
      <c r="B1963" t="s">
        <v>71</v>
      </c>
      <c r="C1963" t="s">
        <v>1738</v>
      </c>
      <c r="D1963" t="s">
        <v>44</v>
      </c>
      <c r="E1963" t="s">
        <v>459</v>
      </c>
      <c r="G1963" t="s">
        <v>2605</v>
      </c>
      <c r="I1963" s="65">
        <v>45.5</v>
      </c>
      <c r="J1963" s="65">
        <v>2.5499999999999998</v>
      </c>
      <c r="L1963" t="s">
        <v>2398</v>
      </c>
      <c r="M1963">
        <v>2004</v>
      </c>
      <c r="N1963" t="s">
        <v>225</v>
      </c>
      <c r="O1963" t="s">
        <v>2547</v>
      </c>
      <c r="P1963" s="64">
        <v>37987</v>
      </c>
      <c r="T1963" t="s">
        <v>462</v>
      </c>
      <c r="U1963" t="s">
        <v>462</v>
      </c>
      <c r="X1963" t="s">
        <v>2601</v>
      </c>
      <c r="Y1963">
        <v>1</v>
      </c>
      <c r="Z1963">
        <v>127.014</v>
      </c>
      <c r="AC1963">
        <v>2.9390000000000001</v>
      </c>
      <c r="AD1963" t="s">
        <v>2602</v>
      </c>
      <c r="AG1963" t="s">
        <v>31</v>
      </c>
      <c r="AX1963" t="s">
        <v>31</v>
      </c>
      <c r="AY1963" t="s">
        <v>31</v>
      </c>
    </row>
    <row r="1964" spans="1:51">
      <c r="A1964" t="s">
        <v>758</v>
      </c>
      <c r="B1964" t="s">
        <v>71</v>
      </c>
      <c r="C1964" t="s">
        <v>1738</v>
      </c>
      <c r="D1964" t="s">
        <v>44</v>
      </c>
      <c r="E1964" t="s">
        <v>459</v>
      </c>
      <c r="G1964" t="s">
        <v>2605</v>
      </c>
      <c r="I1964" s="65">
        <v>45.5</v>
      </c>
      <c r="J1964" s="65">
        <v>2.5499999999999998</v>
      </c>
      <c r="L1964" t="s">
        <v>2398</v>
      </c>
      <c r="M1964">
        <v>2004</v>
      </c>
      <c r="N1964" t="s">
        <v>225</v>
      </c>
      <c r="O1964" t="s">
        <v>2547</v>
      </c>
      <c r="P1964" s="64">
        <v>37987</v>
      </c>
      <c r="T1964" t="s">
        <v>2603</v>
      </c>
      <c r="U1964" t="s">
        <v>2603</v>
      </c>
      <c r="X1964" t="s">
        <v>2601</v>
      </c>
      <c r="Y1964">
        <v>1</v>
      </c>
      <c r="Z1964">
        <v>120.045</v>
      </c>
      <c r="AC1964">
        <v>3.1669999999999998</v>
      </c>
      <c r="AD1964" t="s">
        <v>2602</v>
      </c>
      <c r="AG1964" t="s">
        <v>31</v>
      </c>
      <c r="AX1964" t="s">
        <v>31</v>
      </c>
      <c r="AY1964" t="s">
        <v>31</v>
      </c>
    </row>
    <row r="1965" spans="1:51">
      <c r="A1965" t="s">
        <v>758</v>
      </c>
      <c r="B1965" t="s">
        <v>71</v>
      </c>
      <c r="C1965" t="s">
        <v>1738</v>
      </c>
      <c r="D1965" t="s">
        <v>44</v>
      </c>
      <c r="E1965" t="s">
        <v>459</v>
      </c>
      <c r="G1965" t="s">
        <v>2605</v>
      </c>
      <c r="I1965" s="65">
        <v>45.5</v>
      </c>
      <c r="J1965" s="65">
        <v>2.5499999999999998</v>
      </c>
      <c r="L1965" t="s">
        <v>2398</v>
      </c>
      <c r="M1965">
        <v>2004</v>
      </c>
      <c r="N1965" t="s">
        <v>225</v>
      </c>
      <c r="O1965" t="s">
        <v>2547</v>
      </c>
      <c r="P1965" s="64">
        <v>37987</v>
      </c>
      <c r="T1965" t="s">
        <v>2604</v>
      </c>
      <c r="U1965" t="s">
        <v>2604</v>
      </c>
      <c r="X1965" t="s">
        <v>2601</v>
      </c>
      <c r="Y1965">
        <v>1</v>
      </c>
      <c r="Z1965">
        <v>117.873</v>
      </c>
      <c r="AC1965">
        <v>5.1829999999999998</v>
      </c>
      <c r="AD1965" t="s">
        <v>2602</v>
      </c>
      <c r="AG1965" t="s">
        <v>31</v>
      </c>
      <c r="AX1965" t="s">
        <v>31</v>
      </c>
      <c r="AY1965" t="s">
        <v>31</v>
      </c>
    </row>
    <row r="1966" spans="1:51">
      <c r="A1966" t="s">
        <v>758</v>
      </c>
      <c r="B1966" t="s">
        <v>71</v>
      </c>
      <c r="C1966" t="s">
        <v>1738</v>
      </c>
      <c r="D1966" t="s">
        <v>44</v>
      </c>
      <c r="E1966" t="s">
        <v>1996</v>
      </c>
      <c r="G1966" t="s">
        <v>2606</v>
      </c>
      <c r="I1966" s="65">
        <v>42.6</v>
      </c>
      <c r="J1966" s="65">
        <v>-1.9666666666666666</v>
      </c>
      <c r="L1966" t="s">
        <v>2398</v>
      </c>
      <c r="M1966">
        <v>2004</v>
      </c>
      <c r="N1966" t="s">
        <v>225</v>
      </c>
      <c r="O1966" t="s">
        <v>2547</v>
      </c>
      <c r="P1966" s="64">
        <v>37987</v>
      </c>
      <c r="T1966" t="s">
        <v>462</v>
      </c>
      <c r="U1966" t="s">
        <v>462</v>
      </c>
      <c r="X1966" t="s">
        <v>2601</v>
      </c>
      <c r="Y1966">
        <v>1</v>
      </c>
      <c r="Z1966">
        <v>112.35299999999999</v>
      </c>
      <c r="AC1966">
        <v>1.448</v>
      </c>
      <c r="AD1966" t="s">
        <v>2602</v>
      </c>
      <c r="AG1966" t="s">
        <v>31</v>
      </c>
      <c r="AX1966" t="s">
        <v>31</v>
      </c>
      <c r="AY1966" t="s">
        <v>31</v>
      </c>
    </row>
    <row r="1967" spans="1:51">
      <c r="A1967" t="s">
        <v>758</v>
      </c>
      <c r="B1967" t="s">
        <v>71</v>
      </c>
      <c r="C1967" t="s">
        <v>1738</v>
      </c>
      <c r="D1967" t="s">
        <v>44</v>
      </c>
      <c r="E1967" t="s">
        <v>1996</v>
      </c>
      <c r="G1967" t="s">
        <v>2606</v>
      </c>
      <c r="I1967" s="65">
        <v>42.6</v>
      </c>
      <c r="J1967" s="65">
        <v>-1.9666666666666666</v>
      </c>
      <c r="L1967" t="s">
        <v>2398</v>
      </c>
      <c r="M1967">
        <v>2004</v>
      </c>
      <c r="N1967" t="s">
        <v>225</v>
      </c>
      <c r="O1967" t="s">
        <v>2547</v>
      </c>
      <c r="P1967" s="64">
        <v>37987</v>
      </c>
      <c r="T1967" t="s">
        <v>2603</v>
      </c>
      <c r="U1967" t="s">
        <v>2603</v>
      </c>
      <c r="X1967" t="s">
        <v>2601</v>
      </c>
      <c r="Y1967">
        <v>1</v>
      </c>
      <c r="Z1967">
        <v>102.57899999999999</v>
      </c>
      <c r="AC1967">
        <v>2.141</v>
      </c>
      <c r="AD1967" t="s">
        <v>2602</v>
      </c>
      <c r="AG1967" t="s">
        <v>31</v>
      </c>
      <c r="AX1967" t="s">
        <v>31</v>
      </c>
      <c r="AY1967" t="s">
        <v>31</v>
      </c>
    </row>
    <row r="1968" spans="1:51">
      <c r="A1968" t="s">
        <v>758</v>
      </c>
      <c r="B1968" t="s">
        <v>71</v>
      </c>
      <c r="C1968" t="s">
        <v>1738</v>
      </c>
      <c r="D1968" t="s">
        <v>44</v>
      </c>
      <c r="E1968" t="s">
        <v>1996</v>
      </c>
      <c r="G1968" t="s">
        <v>2606</v>
      </c>
      <c r="I1968" s="65">
        <v>42.6</v>
      </c>
      <c r="J1968" s="65">
        <v>-1.9666666666666666</v>
      </c>
      <c r="L1968" t="s">
        <v>2398</v>
      </c>
      <c r="M1968">
        <v>2004</v>
      </c>
      <c r="N1968" t="s">
        <v>225</v>
      </c>
      <c r="O1968" t="s">
        <v>2547</v>
      </c>
      <c r="P1968" s="64">
        <v>37987</v>
      </c>
      <c r="T1968" t="s">
        <v>2604</v>
      </c>
      <c r="U1968" t="s">
        <v>2604</v>
      </c>
      <c r="X1968" t="s">
        <v>2601</v>
      </c>
      <c r="Y1968">
        <v>1</v>
      </c>
      <c r="Z1968">
        <v>95.158000000000001</v>
      </c>
      <c r="AC1968">
        <v>1.357</v>
      </c>
      <c r="AD1968" t="s">
        <v>2602</v>
      </c>
      <c r="AG1968" t="s">
        <v>31</v>
      </c>
      <c r="AX1968" t="s">
        <v>31</v>
      </c>
      <c r="AY1968" t="s">
        <v>31</v>
      </c>
    </row>
    <row r="1969" spans="1:51">
      <c r="A1969" t="s">
        <v>761</v>
      </c>
      <c r="B1969" t="s">
        <v>71</v>
      </c>
      <c r="C1969" t="s">
        <v>1738</v>
      </c>
      <c r="D1969" t="s">
        <v>25</v>
      </c>
      <c r="E1969" t="s">
        <v>459</v>
      </c>
      <c r="G1969" t="s">
        <v>1927</v>
      </c>
      <c r="I1969">
        <v>59.667000000000002</v>
      </c>
      <c r="J1969">
        <v>10.766999999999999</v>
      </c>
      <c r="L1969" t="s">
        <v>2398</v>
      </c>
      <c r="M1969">
        <v>1996</v>
      </c>
      <c r="N1969" t="s">
        <v>225</v>
      </c>
      <c r="Q1969">
        <v>0</v>
      </c>
      <c r="S1969">
        <v>120</v>
      </c>
      <c r="T1969">
        <v>6</v>
      </c>
      <c r="U1969">
        <v>6</v>
      </c>
      <c r="V1969">
        <v>24</v>
      </c>
      <c r="W1969">
        <v>0</v>
      </c>
      <c r="X1969" t="s">
        <v>15</v>
      </c>
      <c r="Y1969">
        <v>1</v>
      </c>
      <c r="Z1969">
        <v>19.228000000000002</v>
      </c>
      <c r="AB1969" t="s">
        <v>297</v>
      </c>
      <c r="AC1969">
        <v>0.86599999999999999</v>
      </c>
      <c r="AD1969" t="s">
        <v>287</v>
      </c>
      <c r="AG1969" t="s">
        <v>31</v>
      </c>
      <c r="AX1969" t="s">
        <v>31</v>
      </c>
      <c r="AY1969" t="s">
        <v>31</v>
      </c>
    </row>
    <row r="1970" spans="1:51">
      <c r="A1970" t="s">
        <v>761</v>
      </c>
      <c r="B1970" t="s">
        <v>71</v>
      </c>
      <c r="C1970" t="s">
        <v>1738</v>
      </c>
      <c r="D1970" t="s">
        <v>25</v>
      </c>
      <c r="E1970" t="s">
        <v>459</v>
      </c>
      <c r="G1970" t="s">
        <v>1927</v>
      </c>
      <c r="I1970">
        <v>59.667000000000002</v>
      </c>
      <c r="J1970">
        <v>10.766999999999999</v>
      </c>
      <c r="L1970" t="s">
        <v>2398</v>
      </c>
      <c r="M1970">
        <v>1996</v>
      </c>
      <c r="N1970" t="s">
        <v>225</v>
      </c>
      <c r="Q1970">
        <v>0</v>
      </c>
      <c r="S1970">
        <v>120</v>
      </c>
      <c r="T1970">
        <v>9</v>
      </c>
      <c r="U1970">
        <v>9</v>
      </c>
      <c r="V1970">
        <v>24</v>
      </c>
      <c r="W1970">
        <v>0</v>
      </c>
      <c r="X1970" t="s">
        <v>15</v>
      </c>
      <c r="Y1970">
        <v>1</v>
      </c>
      <c r="Z1970">
        <v>12.225</v>
      </c>
      <c r="AB1970" t="s">
        <v>297</v>
      </c>
      <c r="AC1970">
        <v>0.80800000000000005</v>
      </c>
      <c r="AD1970" t="s">
        <v>287</v>
      </c>
      <c r="AG1970" t="s">
        <v>31</v>
      </c>
      <c r="AX1970" t="s">
        <v>31</v>
      </c>
      <c r="AY1970" t="s">
        <v>31</v>
      </c>
    </row>
    <row r="1971" spans="1:51">
      <c r="A1971" t="s">
        <v>761</v>
      </c>
      <c r="B1971" t="s">
        <v>71</v>
      </c>
      <c r="C1971" t="s">
        <v>1738</v>
      </c>
      <c r="D1971" t="s">
        <v>25</v>
      </c>
      <c r="E1971" t="s">
        <v>459</v>
      </c>
      <c r="G1971" t="s">
        <v>1927</v>
      </c>
      <c r="I1971">
        <v>59.667000000000002</v>
      </c>
      <c r="J1971">
        <v>10.766999999999999</v>
      </c>
      <c r="L1971" t="s">
        <v>2398</v>
      </c>
      <c r="M1971">
        <v>1996</v>
      </c>
      <c r="N1971" t="s">
        <v>225</v>
      </c>
      <c r="Q1971">
        <v>0</v>
      </c>
      <c r="S1971">
        <v>120</v>
      </c>
      <c r="T1971">
        <v>12</v>
      </c>
      <c r="U1971">
        <v>12</v>
      </c>
      <c r="V1971">
        <v>24</v>
      </c>
      <c r="W1971">
        <v>0</v>
      </c>
      <c r="X1971" t="s">
        <v>15</v>
      </c>
      <c r="Y1971">
        <v>1</v>
      </c>
      <c r="Z1971">
        <v>9.1150000000000002</v>
      </c>
      <c r="AB1971" t="s">
        <v>297</v>
      </c>
      <c r="AC1971">
        <v>0.57699999999999996</v>
      </c>
      <c r="AD1971" t="s">
        <v>287</v>
      </c>
      <c r="AG1971" t="s">
        <v>31</v>
      </c>
      <c r="AX1971" t="s">
        <v>31</v>
      </c>
      <c r="AY1971" t="s">
        <v>31</v>
      </c>
    </row>
    <row r="1972" spans="1:51">
      <c r="A1972" t="s">
        <v>761</v>
      </c>
      <c r="B1972" t="s">
        <v>71</v>
      </c>
      <c r="C1972" t="s">
        <v>1738</v>
      </c>
      <c r="D1972" t="s">
        <v>25</v>
      </c>
      <c r="E1972" t="s">
        <v>459</v>
      </c>
      <c r="G1972" t="s">
        <v>1927</v>
      </c>
      <c r="I1972">
        <v>59.667000000000002</v>
      </c>
      <c r="J1972">
        <v>10.766999999999999</v>
      </c>
      <c r="L1972" t="s">
        <v>2398</v>
      </c>
      <c r="M1972">
        <v>1996</v>
      </c>
      <c r="N1972" t="s">
        <v>225</v>
      </c>
      <c r="Q1972">
        <v>0</v>
      </c>
      <c r="S1972">
        <v>120</v>
      </c>
      <c r="T1972">
        <v>15</v>
      </c>
      <c r="U1972">
        <v>15</v>
      </c>
      <c r="V1972">
        <v>24</v>
      </c>
      <c r="W1972">
        <v>0</v>
      </c>
      <c r="X1972" t="s">
        <v>15</v>
      </c>
      <c r="Y1972">
        <v>1</v>
      </c>
      <c r="Z1972">
        <v>7.0010000000000003</v>
      </c>
      <c r="AB1972" t="s">
        <v>297</v>
      </c>
      <c r="AC1972">
        <v>0.34599999999999997</v>
      </c>
      <c r="AD1972" t="s">
        <v>287</v>
      </c>
      <c r="AG1972" t="s">
        <v>31</v>
      </c>
      <c r="AX1972" t="s">
        <v>31</v>
      </c>
      <c r="AY1972" t="s">
        <v>31</v>
      </c>
    </row>
    <row r="1973" spans="1:51">
      <c r="A1973" t="s">
        <v>761</v>
      </c>
      <c r="B1973" t="s">
        <v>71</v>
      </c>
      <c r="C1973" t="s">
        <v>1738</v>
      </c>
      <c r="D1973" t="s">
        <v>25</v>
      </c>
      <c r="E1973" t="s">
        <v>459</v>
      </c>
      <c r="G1973" t="s">
        <v>1927</v>
      </c>
      <c r="I1973">
        <v>59.667000000000002</v>
      </c>
      <c r="J1973">
        <v>10.766999999999999</v>
      </c>
      <c r="L1973" t="s">
        <v>2398</v>
      </c>
      <c r="M1973">
        <v>1996</v>
      </c>
      <c r="N1973" t="s">
        <v>225</v>
      </c>
      <c r="Q1973">
        <v>0</v>
      </c>
      <c r="S1973">
        <v>120</v>
      </c>
      <c r="T1973">
        <v>18</v>
      </c>
      <c r="U1973">
        <v>18</v>
      </c>
      <c r="V1973">
        <v>24</v>
      </c>
      <c r="W1973">
        <v>0</v>
      </c>
      <c r="X1973" t="s">
        <v>15</v>
      </c>
      <c r="Y1973">
        <v>1</v>
      </c>
      <c r="Z1973">
        <v>5.4279999999999999</v>
      </c>
      <c r="AB1973" t="s">
        <v>297</v>
      </c>
      <c r="AC1973">
        <v>0.34599999999999997</v>
      </c>
      <c r="AD1973" t="s">
        <v>287</v>
      </c>
      <c r="AG1973" t="s">
        <v>31</v>
      </c>
      <c r="AX1973" t="s">
        <v>31</v>
      </c>
      <c r="AY1973" t="s">
        <v>31</v>
      </c>
    </row>
    <row r="1974" spans="1:51">
      <c r="A1974" t="s">
        <v>761</v>
      </c>
      <c r="B1974" t="s">
        <v>71</v>
      </c>
      <c r="C1974" t="s">
        <v>1738</v>
      </c>
      <c r="D1974" t="s">
        <v>25</v>
      </c>
      <c r="E1974" t="s">
        <v>459</v>
      </c>
      <c r="G1974" t="s">
        <v>1927</v>
      </c>
      <c r="I1974">
        <v>59.667000000000002</v>
      </c>
      <c r="J1974">
        <v>10.766999999999999</v>
      </c>
      <c r="L1974" t="s">
        <v>2398</v>
      </c>
      <c r="M1974">
        <v>1996</v>
      </c>
      <c r="N1974" t="s">
        <v>225</v>
      </c>
      <c r="Q1974">
        <v>0</v>
      </c>
      <c r="S1974">
        <v>120</v>
      </c>
      <c r="T1974">
        <v>21</v>
      </c>
      <c r="U1974">
        <v>21</v>
      </c>
      <c r="V1974">
        <v>24</v>
      </c>
      <c r="W1974">
        <v>0</v>
      </c>
      <c r="X1974" t="s">
        <v>15</v>
      </c>
      <c r="Y1974">
        <v>1</v>
      </c>
      <c r="Z1974">
        <v>5.2549999999999999</v>
      </c>
      <c r="AB1974" t="s">
        <v>297</v>
      </c>
      <c r="AC1974">
        <v>0.46200000000000002</v>
      </c>
      <c r="AD1974" t="s">
        <v>287</v>
      </c>
      <c r="AG1974" t="s">
        <v>31</v>
      </c>
      <c r="AX1974" t="s">
        <v>31</v>
      </c>
      <c r="AY1974" t="s">
        <v>31</v>
      </c>
    </row>
    <row r="1975" spans="1:51">
      <c r="A1975" t="s">
        <v>761</v>
      </c>
      <c r="B1975" t="s">
        <v>71</v>
      </c>
      <c r="C1975" t="s">
        <v>1738</v>
      </c>
      <c r="D1975" t="s">
        <v>25</v>
      </c>
      <c r="E1975" t="s">
        <v>459</v>
      </c>
      <c r="G1975" t="s">
        <v>1927</v>
      </c>
      <c r="I1975">
        <v>59.667000000000002</v>
      </c>
      <c r="J1975">
        <v>10.766999999999999</v>
      </c>
      <c r="L1975" t="s">
        <v>2398</v>
      </c>
      <c r="M1975">
        <v>1996</v>
      </c>
      <c r="N1975" t="s">
        <v>225</v>
      </c>
      <c r="Q1975">
        <v>0</v>
      </c>
      <c r="S1975">
        <v>120</v>
      </c>
      <c r="T1975">
        <v>12</v>
      </c>
      <c r="U1975">
        <v>6</v>
      </c>
      <c r="V1975">
        <v>12</v>
      </c>
      <c r="W1975">
        <v>12</v>
      </c>
      <c r="X1975" t="s">
        <v>15</v>
      </c>
      <c r="Y1975">
        <v>1</v>
      </c>
      <c r="Z1975">
        <v>12.414999999999999</v>
      </c>
      <c r="AB1975" t="s">
        <v>297</v>
      </c>
      <c r="AC1975">
        <v>0.46200000000000002</v>
      </c>
      <c r="AD1975" t="s">
        <v>287</v>
      </c>
      <c r="AG1975" t="s">
        <v>31</v>
      </c>
      <c r="AI1975" t="s">
        <v>2607</v>
      </c>
      <c r="AX1975" t="s">
        <v>31</v>
      </c>
      <c r="AY1975" t="s">
        <v>31</v>
      </c>
    </row>
    <row r="1976" spans="1:51">
      <c r="A1976" t="s">
        <v>761</v>
      </c>
      <c r="B1976" t="s">
        <v>71</v>
      </c>
      <c r="C1976" t="s">
        <v>1738</v>
      </c>
      <c r="D1976" t="s">
        <v>25</v>
      </c>
      <c r="E1976" t="s">
        <v>459</v>
      </c>
      <c r="G1976" t="s">
        <v>1927</v>
      </c>
      <c r="I1976">
        <v>59.667000000000002</v>
      </c>
      <c r="J1976">
        <v>10.766999999999999</v>
      </c>
      <c r="L1976" t="s">
        <v>2398</v>
      </c>
      <c r="M1976">
        <v>1996</v>
      </c>
      <c r="N1976" t="s">
        <v>225</v>
      </c>
      <c r="Q1976">
        <v>0</v>
      </c>
      <c r="S1976">
        <v>120</v>
      </c>
      <c r="T1976">
        <v>15</v>
      </c>
      <c r="U1976">
        <v>9</v>
      </c>
      <c r="V1976">
        <v>12</v>
      </c>
      <c r="W1976">
        <v>12</v>
      </c>
      <c r="X1976" t="s">
        <v>15</v>
      </c>
      <c r="Y1976">
        <v>1</v>
      </c>
      <c r="Z1976">
        <v>8.6620000000000008</v>
      </c>
      <c r="AB1976" t="s">
        <v>297</v>
      </c>
      <c r="AC1976">
        <v>0.52</v>
      </c>
      <c r="AD1976" t="s">
        <v>287</v>
      </c>
      <c r="AG1976" t="s">
        <v>31</v>
      </c>
      <c r="AI1976" t="s">
        <v>2608</v>
      </c>
      <c r="AX1976" t="s">
        <v>31</v>
      </c>
      <c r="AY1976" t="s">
        <v>31</v>
      </c>
    </row>
    <row r="1977" spans="1:51">
      <c r="A1977" t="s">
        <v>761</v>
      </c>
      <c r="B1977" t="s">
        <v>71</v>
      </c>
      <c r="C1977" t="s">
        <v>1738</v>
      </c>
      <c r="D1977" t="s">
        <v>25</v>
      </c>
      <c r="E1977" t="s">
        <v>459</v>
      </c>
      <c r="G1977" t="s">
        <v>1927</v>
      </c>
      <c r="I1977">
        <v>59.667000000000002</v>
      </c>
      <c r="J1977">
        <v>10.766999999999999</v>
      </c>
      <c r="L1977" t="s">
        <v>2398</v>
      </c>
      <c r="M1977">
        <v>1996</v>
      </c>
      <c r="N1977" t="s">
        <v>225</v>
      </c>
      <c r="Q1977">
        <v>0</v>
      </c>
      <c r="S1977">
        <v>120</v>
      </c>
      <c r="T1977">
        <v>18</v>
      </c>
      <c r="U1977">
        <v>6</v>
      </c>
      <c r="V1977">
        <v>12</v>
      </c>
      <c r="W1977">
        <v>12</v>
      </c>
      <c r="X1977" t="s">
        <v>15</v>
      </c>
      <c r="Y1977">
        <v>1</v>
      </c>
      <c r="Z1977">
        <v>9.4120000000000008</v>
      </c>
      <c r="AB1977" t="s">
        <v>297</v>
      </c>
      <c r="AC1977">
        <v>0.46200000000000002</v>
      </c>
      <c r="AD1977" t="s">
        <v>287</v>
      </c>
      <c r="AG1977" t="s">
        <v>31</v>
      </c>
      <c r="AI1977" t="s">
        <v>2608</v>
      </c>
      <c r="AX1977" t="s">
        <v>31</v>
      </c>
      <c r="AY1977" t="s">
        <v>31</v>
      </c>
    </row>
    <row r="1978" spans="1:51">
      <c r="A1978" t="s">
        <v>761</v>
      </c>
      <c r="B1978" t="s">
        <v>71</v>
      </c>
      <c r="C1978" t="s">
        <v>1738</v>
      </c>
      <c r="D1978" t="s">
        <v>25</v>
      </c>
      <c r="E1978" t="s">
        <v>459</v>
      </c>
      <c r="G1978" t="s">
        <v>1927</v>
      </c>
      <c r="I1978">
        <v>59.667000000000002</v>
      </c>
      <c r="J1978">
        <v>10.766999999999999</v>
      </c>
      <c r="L1978" t="s">
        <v>2398</v>
      </c>
      <c r="M1978">
        <v>1996</v>
      </c>
      <c r="N1978" t="s">
        <v>225</v>
      </c>
      <c r="Q1978">
        <v>0</v>
      </c>
      <c r="S1978">
        <v>120</v>
      </c>
      <c r="T1978">
        <v>18</v>
      </c>
      <c r="U1978">
        <v>12</v>
      </c>
      <c r="V1978">
        <v>12</v>
      </c>
      <c r="W1978">
        <v>12</v>
      </c>
      <c r="X1978" t="s">
        <v>15</v>
      </c>
      <c r="Y1978">
        <v>1</v>
      </c>
      <c r="Z1978">
        <v>7.16</v>
      </c>
      <c r="AB1978" t="s">
        <v>297</v>
      </c>
      <c r="AC1978">
        <v>0.52</v>
      </c>
      <c r="AD1978" t="s">
        <v>287</v>
      </c>
      <c r="AG1978" t="s">
        <v>31</v>
      </c>
      <c r="AI1978" t="s">
        <v>2609</v>
      </c>
      <c r="AX1978" t="s">
        <v>31</v>
      </c>
      <c r="AY1978" t="s">
        <v>31</v>
      </c>
    </row>
    <row r="1979" spans="1:51">
      <c r="A1979" t="s">
        <v>761</v>
      </c>
      <c r="B1979" t="s">
        <v>71</v>
      </c>
      <c r="C1979" t="s">
        <v>1738</v>
      </c>
      <c r="D1979" t="s">
        <v>25</v>
      </c>
      <c r="E1979" t="s">
        <v>459</v>
      </c>
      <c r="G1979" t="s">
        <v>1927</v>
      </c>
      <c r="I1979">
        <v>59.667000000000002</v>
      </c>
      <c r="J1979">
        <v>10.766999999999999</v>
      </c>
      <c r="L1979" t="s">
        <v>2398</v>
      </c>
      <c r="M1979">
        <v>1996</v>
      </c>
      <c r="N1979" t="s">
        <v>225</v>
      </c>
      <c r="Q1979">
        <v>0</v>
      </c>
      <c r="S1979">
        <v>120</v>
      </c>
      <c r="T1979">
        <v>21</v>
      </c>
      <c r="U1979">
        <v>9</v>
      </c>
      <c r="V1979">
        <v>12</v>
      </c>
      <c r="W1979">
        <v>12</v>
      </c>
      <c r="X1979" t="s">
        <v>15</v>
      </c>
      <c r="Y1979">
        <v>1</v>
      </c>
      <c r="Z1979">
        <v>6.8140000000000001</v>
      </c>
      <c r="AB1979" t="s">
        <v>297</v>
      </c>
      <c r="AC1979">
        <v>1.1850000000000001</v>
      </c>
      <c r="AD1979" t="s">
        <v>287</v>
      </c>
      <c r="AG1979" t="s">
        <v>31</v>
      </c>
      <c r="AI1979" t="s">
        <v>2609</v>
      </c>
      <c r="AX1979" t="s">
        <v>31</v>
      </c>
      <c r="AY1979" t="s">
        <v>31</v>
      </c>
    </row>
    <row r="1980" spans="1:51">
      <c r="A1980" t="s">
        <v>761</v>
      </c>
      <c r="B1980" t="s">
        <v>71</v>
      </c>
      <c r="C1980" t="s">
        <v>1738</v>
      </c>
      <c r="D1980" t="s">
        <v>25</v>
      </c>
      <c r="E1980" t="s">
        <v>459</v>
      </c>
      <c r="G1980" t="s">
        <v>1927</v>
      </c>
      <c r="I1980">
        <v>59.667000000000002</v>
      </c>
      <c r="J1980">
        <v>10.766999999999999</v>
      </c>
      <c r="L1980" t="s">
        <v>2398</v>
      </c>
      <c r="M1980">
        <v>1996</v>
      </c>
      <c r="N1980" t="s">
        <v>225</v>
      </c>
      <c r="Q1980">
        <v>0</v>
      </c>
      <c r="S1980">
        <v>120</v>
      </c>
      <c r="T1980">
        <v>21</v>
      </c>
      <c r="U1980">
        <v>15</v>
      </c>
      <c r="V1980">
        <v>12</v>
      </c>
      <c r="W1980">
        <v>12</v>
      </c>
      <c r="X1980" t="s">
        <v>15</v>
      </c>
      <c r="Y1980">
        <v>1</v>
      </c>
      <c r="Z1980">
        <v>6.1449999999999996</v>
      </c>
      <c r="AB1980" t="s">
        <v>297</v>
      </c>
      <c r="AC1980">
        <v>0.34599999999999997</v>
      </c>
      <c r="AD1980" t="s">
        <v>287</v>
      </c>
      <c r="AG1980" t="s">
        <v>31</v>
      </c>
      <c r="AI1980" t="s">
        <v>2610</v>
      </c>
      <c r="AX1980" t="s">
        <v>31</v>
      </c>
      <c r="AY1980" t="s">
        <v>31</v>
      </c>
    </row>
    <row r="1981" spans="1:51">
      <c r="A1981" t="s">
        <v>685</v>
      </c>
      <c r="B1981" t="s">
        <v>71</v>
      </c>
      <c r="C1981" t="s">
        <v>2704</v>
      </c>
      <c r="D1981" t="s">
        <v>38</v>
      </c>
      <c r="E1981" t="s">
        <v>39</v>
      </c>
      <c r="G1981" t="s">
        <v>2133</v>
      </c>
      <c r="I1981">
        <v>60.58</v>
      </c>
      <c r="J1981">
        <v>11</v>
      </c>
      <c r="K1981">
        <v>74.5</v>
      </c>
      <c r="L1981" t="s">
        <v>2398</v>
      </c>
      <c r="M1981">
        <v>2006</v>
      </c>
      <c r="N1981" t="s">
        <v>225</v>
      </c>
      <c r="O1981" t="s">
        <v>2549</v>
      </c>
      <c r="Q1981" t="s">
        <v>2134</v>
      </c>
      <c r="S1981">
        <v>0</v>
      </c>
      <c r="T1981">
        <v>12</v>
      </c>
      <c r="U1981">
        <v>12</v>
      </c>
      <c r="V1981">
        <v>24</v>
      </c>
      <c r="W1981">
        <v>0</v>
      </c>
      <c r="X1981" t="s">
        <v>15</v>
      </c>
      <c r="Y1981">
        <v>1</v>
      </c>
      <c r="Z1981">
        <v>116.678</v>
      </c>
      <c r="AB1981" t="s">
        <v>297</v>
      </c>
      <c r="AC1981">
        <v>3.1829999999999998</v>
      </c>
      <c r="AD1981" t="s">
        <v>2136</v>
      </c>
      <c r="AG1981" t="s">
        <v>31</v>
      </c>
      <c r="AJ1981">
        <v>145</v>
      </c>
      <c r="AK1981" t="s">
        <v>2135</v>
      </c>
      <c r="AN1981">
        <v>21</v>
      </c>
      <c r="AP1981">
        <v>12</v>
      </c>
      <c r="AQ1981">
        <v>12</v>
      </c>
      <c r="AX1981" t="s">
        <v>31</v>
      </c>
      <c r="AY1981" t="s">
        <v>31</v>
      </c>
    </row>
    <row r="1982" spans="1:51">
      <c r="A1982" t="s">
        <v>685</v>
      </c>
      <c r="B1982" t="s">
        <v>71</v>
      </c>
      <c r="C1982" t="s">
        <v>2704</v>
      </c>
      <c r="D1982" t="s">
        <v>38</v>
      </c>
      <c r="E1982" t="s">
        <v>39</v>
      </c>
      <c r="G1982" t="s">
        <v>2133</v>
      </c>
      <c r="I1982">
        <v>60.58</v>
      </c>
      <c r="J1982">
        <v>11</v>
      </c>
      <c r="K1982">
        <v>74.5</v>
      </c>
      <c r="L1982" t="s">
        <v>2398</v>
      </c>
      <c r="M1982">
        <v>2006</v>
      </c>
      <c r="N1982" t="s">
        <v>225</v>
      </c>
      <c r="O1982" t="s">
        <v>2549</v>
      </c>
      <c r="Q1982" t="s">
        <v>2134</v>
      </c>
      <c r="S1982">
        <v>7</v>
      </c>
      <c r="T1982">
        <v>12</v>
      </c>
      <c r="U1982">
        <v>12</v>
      </c>
      <c r="V1982">
        <v>24</v>
      </c>
      <c r="W1982">
        <v>0</v>
      </c>
      <c r="X1982" t="s">
        <v>15</v>
      </c>
      <c r="Y1982">
        <v>1</v>
      </c>
      <c r="Z1982">
        <v>92.18</v>
      </c>
      <c r="AB1982" t="s">
        <v>297</v>
      </c>
      <c r="AC1982">
        <v>3.1829999999999998</v>
      </c>
      <c r="AD1982" t="s">
        <v>2136</v>
      </c>
      <c r="AG1982" t="s">
        <v>31</v>
      </c>
      <c r="AJ1982">
        <v>145</v>
      </c>
      <c r="AK1982" t="s">
        <v>2135</v>
      </c>
      <c r="AN1982">
        <v>21</v>
      </c>
      <c r="AP1982">
        <v>12</v>
      </c>
      <c r="AQ1982">
        <v>12</v>
      </c>
      <c r="AX1982" t="s">
        <v>31</v>
      </c>
      <c r="AY1982" t="s">
        <v>31</v>
      </c>
    </row>
    <row r="1983" spans="1:51">
      <c r="A1983" t="s">
        <v>685</v>
      </c>
      <c r="B1983" t="s">
        <v>71</v>
      </c>
      <c r="C1983" t="s">
        <v>2704</v>
      </c>
      <c r="D1983" t="s">
        <v>38</v>
      </c>
      <c r="E1983" t="s">
        <v>39</v>
      </c>
      <c r="G1983" t="s">
        <v>2133</v>
      </c>
      <c r="I1983">
        <v>60.58</v>
      </c>
      <c r="J1983">
        <v>11</v>
      </c>
      <c r="K1983">
        <v>74.5</v>
      </c>
      <c r="L1983" t="s">
        <v>2398</v>
      </c>
      <c r="M1983">
        <v>2006</v>
      </c>
      <c r="N1983" t="s">
        <v>225</v>
      </c>
      <c r="O1983" t="s">
        <v>2549</v>
      </c>
      <c r="Q1983" t="s">
        <v>2134</v>
      </c>
      <c r="S1983">
        <v>21</v>
      </c>
      <c r="T1983">
        <v>12</v>
      </c>
      <c r="U1983">
        <v>12</v>
      </c>
      <c r="V1983">
        <v>24</v>
      </c>
      <c r="W1983">
        <v>0</v>
      </c>
      <c r="X1983" t="s">
        <v>15</v>
      </c>
      <c r="Y1983">
        <v>1</v>
      </c>
      <c r="Z1983">
        <v>44.844000000000001</v>
      </c>
      <c r="AB1983" t="s">
        <v>297</v>
      </c>
      <c r="AC1983">
        <v>3.1829999999999998</v>
      </c>
      <c r="AD1983" t="s">
        <v>2136</v>
      </c>
      <c r="AG1983" t="s">
        <v>31</v>
      </c>
      <c r="AJ1983">
        <v>145</v>
      </c>
      <c r="AK1983" t="s">
        <v>2135</v>
      </c>
      <c r="AN1983">
        <v>21</v>
      </c>
      <c r="AP1983">
        <v>12</v>
      </c>
      <c r="AQ1983">
        <v>12</v>
      </c>
      <c r="AX1983" t="s">
        <v>31</v>
      </c>
      <c r="AY1983" t="s">
        <v>31</v>
      </c>
    </row>
    <row r="1984" spans="1:51">
      <c r="A1984" t="s">
        <v>685</v>
      </c>
      <c r="B1984" t="s">
        <v>71</v>
      </c>
      <c r="C1984" t="s">
        <v>2704</v>
      </c>
      <c r="D1984" t="s">
        <v>38</v>
      </c>
      <c r="E1984" t="s">
        <v>39</v>
      </c>
      <c r="G1984" t="s">
        <v>2133</v>
      </c>
      <c r="I1984">
        <v>60.58</v>
      </c>
      <c r="J1984">
        <v>11</v>
      </c>
      <c r="K1984">
        <v>74.5</v>
      </c>
      <c r="L1984" t="s">
        <v>2398</v>
      </c>
      <c r="M1984">
        <v>2006</v>
      </c>
      <c r="N1984" t="s">
        <v>225</v>
      </c>
      <c r="O1984" t="s">
        <v>2549</v>
      </c>
      <c r="Q1984" t="s">
        <v>2134</v>
      </c>
      <c r="S1984">
        <v>35</v>
      </c>
      <c r="T1984">
        <v>12</v>
      </c>
      <c r="U1984">
        <v>12</v>
      </c>
      <c r="V1984">
        <v>24</v>
      </c>
      <c r="W1984">
        <v>0</v>
      </c>
      <c r="X1984" t="s">
        <v>15</v>
      </c>
      <c r="Y1984">
        <v>1</v>
      </c>
      <c r="Z1984">
        <v>36.54</v>
      </c>
      <c r="AB1984" t="s">
        <v>297</v>
      </c>
      <c r="AC1984">
        <v>3.1829999999999998</v>
      </c>
      <c r="AD1984" t="s">
        <v>2136</v>
      </c>
      <c r="AG1984" t="s">
        <v>31</v>
      </c>
      <c r="AJ1984">
        <v>145</v>
      </c>
      <c r="AK1984" t="s">
        <v>2135</v>
      </c>
      <c r="AN1984">
        <v>21</v>
      </c>
      <c r="AP1984">
        <v>12</v>
      </c>
      <c r="AQ1984">
        <v>12</v>
      </c>
      <c r="AX1984" t="s">
        <v>31</v>
      </c>
      <c r="AY1984" t="s">
        <v>31</v>
      </c>
    </row>
    <row r="1985" spans="1:51">
      <c r="A1985" t="s">
        <v>685</v>
      </c>
      <c r="B1985" t="s">
        <v>71</v>
      </c>
      <c r="C1985" t="s">
        <v>2704</v>
      </c>
      <c r="D1985" t="s">
        <v>38</v>
      </c>
      <c r="E1985" t="s">
        <v>39</v>
      </c>
      <c r="G1985" t="s">
        <v>2133</v>
      </c>
      <c r="I1985">
        <v>60.58</v>
      </c>
      <c r="J1985">
        <v>11</v>
      </c>
      <c r="K1985">
        <v>74.5</v>
      </c>
      <c r="L1985" t="s">
        <v>2398</v>
      </c>
      <c r="M1985">
        <v>2006</v>
      </c>
      <c r="N1985" t="s">
        <v>225</v>
      </c>
      <c r="O1985" t="s">
        <v>2549</v>
      </c>
      <c r="Q1985" t="s">
        <v>2134</v>
      </c>
      <c r="S1985">
        <v>41</v>
      </c>
      <c r="T1985">
        <v>12</v>
      </c>
      <c r="U1985">
        <v>12</v>
      </c>
      <c r="V1985">
        <v>24</v>
      </c>
      <c r="W1985">
        <v>0</v>
      </c>
      <c r="X1985" t="s">
        <v>15</v>
      </c>
      <c r="Y1985">
        <v>1</v>
      </c>
      <c r="Z1985">
        <v>32.802999999999997</v>
      </c>
      <c r="AB1985" t="s">
        <v>297</v>
      </c>
      <c r="AC1985">
        <v>3.1829999999999998</v>
      </c>
      <c r="AD1985" t="s">
        <v>2136</v>
      </c>
      <c r="AG1985" t="s">
        <v>31</v>
      </c>
      <c r="AJ1985">
        <v>145</v>
      </c>
      <c r="AK1985" t="s">
        <v>2135</v>
      </c>
      <c r="AN1985">
        <v>21</v>
      </c>
      <c r="AP1985">
        <v>12</v>
      </c>
      <c r="AQ1985">
        <v>12</v>
      </c>
      <c r="AX1985" t="s">
        <v>31</v>
      </c>
      <c r="AY1985" t="s">
        <v>31</v>
      </c>
    </row>
    <row r="1986" spans="1:51">
      <c r="A1986" t="s">
        <v>685</v>
      </c>
      <c r="B1986" t="s">
        <v>71</v>
      </c>
      <c r="C1986" t="s">
        <v>2704</v>
      </c>
      <c r="D1986" t="s">
        <v>38</v>
      </c>
      <c r="E1986" t="s">
        <v>39</v>
      </c>
      <c r="G1986" t="s">
        <v>2133</v>
      </c>
      <c r="I1986">
        <v>60.58</v>
      </c>
      <c r="J1986">
        <v>11</v>
      </c>
      <c r="K1986">
        <v>74.5</v>
      </c>
      <c r="L1986" t="s">
        <v>2398</v>
      </c>
      <c r="M1986">
        <v>2006</v>
      </c>
      <c r="N1986" t="s">
        <v>225</v>
      </c>
      <c r="O1986" t="s">
        <v>2549</v>
      </c>
      <c r="Q1986" t="s">
        <v>2134</v>
      </c>
      <c r="S1986">
        <v>66</v>
      </c>
      <c r="T1986">
        <v>12</v>
      </c>
      <c r="U1986">
        <v>12</v>
      </c>
      <c r="V1986">
        <v>24</v>
      </c>
      <c r="W1986">
        <v>0</v>
      </c>
      <c r="X1986" t="s">
        <v>15</v>
      </c>
      <c r="Y1986">
        <v>1</v>
      </c>
      <c r="Z1986">
        <v>29.896000000000001</v>
      </c>
      <c r="AB1986" t="s">
        <v>297</v>
      </c>
      <c r="AC1986">
        <v>3.1829999999999998</v>
      </c>
      <c r="AD1986" t="s">
        <v>2136</v>
      </c>
      <c r="AG1986" t="s">
        <v>31</v>
      </c>
      <c r="AJ1986">
        <v>145</v>
      </c>
      <c r="AK1986" t="s">
        <v>2135</v>
      </c>
      <c r="AN1986">
        <v>21</v>
      </c>
      <c r="AP1986">
        <v>12</v>
      </c>
      <c r="AQ1986">
        <v>12</v>
      </c>
      <c r="AX1986" t="s">
        <v>31</v>
      </c>
      <c r="AY1986" t="s">
        <v>31</v>
      </c>
    </row>
    <row r="1987" spans="1:51">
      <c r="A1987" t="s">
        <v>685</v>
      </c>
      <c r="B1987" t="s">
        <v>71</v>
      </c>
      <c r="C1987" t="s">
        <v>2704</v>
      </c>
      <c r="D1987" t="s">
        <v>38</v>
      </c>
      <c r="E1987" t="s">
        <v>39</v>
      </c>
      <c r="G1987" t="s">
        <v>2133</v>
      </c>
      <c r="I1987">
        <v>60.58</v>
      </c>
      <c r="J1987">
        <v>11</v>
      </c>
      <c r="K1987">
        <v>74.5</v>
      </c>
      <c r="L1987" t="s">
        <v>2398</v>
      </c>
      <c r="M1987">
        <v>2006</v>
      </c>
      <c r="N1987" t="s">
        <v>225</v>
      </c>
      <c r="O1987" t="s">
        <v>2549</v>
      </c>
      <c r="Q1987" t="s">
        <v>2134</v>
      </c>
      <c r="S1987">
        <v>84</v>
      </c>
      <c r="T1987">
        <v>12</v>
      </c>
      <c r="U1987">
        <v>12</v>
      </c>
      <c r="V1987">
        <v>24</v>
      </c>
      <c r="W1987">
        <v>0</v>
      </c>
      <c r="X1987" t="s">
        <v>15</v>
      </c>
      <c r="Y1987">
        <v>1</v>
      </c>
      <c r="Z1987">
        <v>26.574000000000002</v>
      </c>
      <c r="AB1987" t="s">
        <v>297</v>
      </c>
      <c r="AC1987">
        <v>3.1829999999999998</v>
      </c>
      <c r="AD1987" t="s">
        <v>2136</v>
      </c>
      <c r="AG1987" t="s">
        <v>31</v>
      </c>
      <c r="AJ1987">
        <v>145</v>
      </c>
      <c r="AK1987" t="s">
        <v>2135</v>
      </c>
      <c r="AN1987">
        <v>21</v>
      </c>
      <c r="AP1987">
        <v>12</v>
      </c>
      <c r="AQ1987">
        <v>12</v>
      </c>
      <c r="AX1987" t="s">
        <v>31</v>
      </c>
      <c r="AY1987" t="s">
        <v>31</v>
      </c>
    </row>
    <row r="1988" spans="1:51">
      <c r="A1988" t="s">
        <v>685</v>
      </c>
      <c r="B1988" t="s">
        <v>71</v>
      </c>
      <c r="C1988" t="s">
        <v>2704</v>
      </c>
      <c r="D1988" t="s">
        <v>38</v>
      </c>
      <c r="E1988" t="s">
        <v>39</v>
      </c>
      <c r="G1988" t="s">
        <v>2133</v>
      </c>
      <c r="I1988">
        <v>60.58</v>
      </c>
      <c r="J1988">
        <v>11</v>
      </c>
      <c r="K1988">
        <v>74.5</v>
      </c>
      <c r="L1988" t="s">
        <v>2398</v>
      </c>
      <c r="M1988">
        <v>2006</v>
      </c>
      <c r="N1988" t="s">
        <v>225</v>
      </c>
      <c r="O1988" t="s">
        <v>2549</v>
      </c>
      <c r="Q1988" t="s">
        <v>2134</v>
      </c>
      <c r="S1988">
        <v>101</v>
      </c>
      <c r="T1988">
        <v>12</v>
      </c>
      <c r="U1988">
        <v>12</v>
      </c>
      <c r="V1988">
        <v>24</v>
      </c>
      <c r="W1988">
        <v>0</v>
      </c>
      <c r="X1988" t="s">
        <v>15</v>
      </c>
      <c r="Y1988">
        <v>1</v>
      </c>
      <c r="Z1988">
        <v>25.329000000000001</v>
      </c>
      <c r="AB1988" t="s">
        <v>297</v>
      </c>
      <c r="AC1988">
        <v>3.1829999999999998</v>
      </c>
      <c r="AD1988" t="s">
        <v>2136</v>
      </c>
      <c r="AG1988" t="s">
        <v>31</v>
      </c>
      <c r="AJ1988">
        <v>145</v>
      </c>
      <c r="AK1988" t="s">
        <v>2135</v>
      </c>
      <c r="AN1988">
        <v>21</v>
      </c>
      <c r="AP1988">
        <v>12</v>
      </c>
      <c r="AQ1988">
        <v>12</v>
      </c>
      <c r="AX1988" t="s">
        <v>31</v>
      </c>
      <c r="AY1988" t="s">
        <v>31</v>
      </c>
    </row>
    <row r="1989" spans="1:51">
      <c r="A1989" t="s">
        <v>685</v>
      </c>
      <c r="B1989" t="s">
        <v>71</v>
      </c>
      <c r="C1989" t="s">
        <v>2704</v>
      </c>
      <c r="D1989" t="s">
        <v>38</v>
      </c>
      <c r="E1989" t="s">
        <v>39</v>
      </c>
      <c r="G1989" t="s">
        <v>2133</v>
      </c>
      <c r="I1989">
        <v>60.58</v>
      </c>
      <c r="J1989">
        <v>11</v>
      </c>
      <c r="K1989">
        <v>74.5</v>
      </c>
      <c r="L1989" t="s">
        <v>2398</v>
      </c>
      <c r="M1989">
        <v>2006</v>
      </c>
      <c r="N1989" t="s">
        <v>225</v>
      </c>
      <c r="O1989" t="s">
        <v>2549</v>
      </c>
      <c r="Q1989" t="s">
        <v>2134</v>
      </c>
      <c r="S1989">
        <v>119</v>
      </c>
      <c r="T1989">
        <v>12</v>
      </c>
      <c r="U1989">
        <v>12</v>
      </c>
      <c r="V1989">
        <v>24</v>
      </c>
      <c r="W1989">
        <v>0</v>
      </c>
      <c r="X1989" t="s">
        <v>15</v>
      </c>
      <c r="Y1989">
        <v>1</v>
      </c>
      <c r="Z1989">
        <v>20.760999999999999</v>
      </c>
      <c r="AB1989" t="s">
        <v>297</v>
      </c>
      <c r="AC1989">
        <v>3.1829999999999998</v>
      </c>
      <c r="AD1989" t="s">
        <v>2136</v>
      </c>
      <c r="AG1989" t="s">
        <v>31</v>
      </c>
      <c r="AJ1989">
        <v>145</v>
      </c>
      <c r="AK1989" t="s">
        <v>2135</v>
      </c>
      <c r="AN1989">
        <v>21</v>
      </c>
      <c r="AP1989">
        <v>12</v>
      </c>
      <c r="AQ1989">
        <v>12</v>
      </c>
      <c r="AX1989" t="s">
        <v>31</v>
      </c>
      <c r="AY1989" t="s">
        <v>31</v>
      </c>
    </row>
    <row r="1990" spans="1:51">
      <c r="A1990" t="s">
        <v>685</v>
      </c>
      <c r="B1990" t="s">
        <v>71</v>
      </c>
      <c r="C1990" t="s">
        <v>2704</v>
      </c>
      <c r="D1990" t="s">
        <v>38</v>
      </c>
      <c r="E1990" t="s">
        <v>39</v>
      </c>
      <c r="G1990" t="s">
        <v>2133</v>
      </c>
      <c r="I1990">
        <v>60.58</v>
      </c>
      <c r="J1990">
        <v>11</v>
      </c>
      <c r="K1990">
        <v>74.5</v>
      </c>
      <c r="L1990" t="s">
        <v>2398</v>
      </c>
      <c r="M1990">
        <v>2006</v>
      </c>
      <c r="N1990" t="s">
        <v>225</v>
      </c>
      <c r="O1990" t="s">
        <v>2549</v>
      </c>
      <c r="Q1990" t="s">
        <v>2134</v>
      </c>
      <c r="S1990">
        <v>136</v>
      </c>
      <c r="T1990">
        <v>12</v>
      </c>
      <c r="U1990">
        <v>12</v>
      </c>
      <c r="V1990">
        <v>24</v>
      </c>
      <c r="W1990">
        <v>0</v>
      </c>
      <c r="X1990" t="s">
        <v>15</v>
      </c>
      <c r="Y1990">
        <v>1</v>
      </c>
      <c r="Z1990">
        <v>21.175999999999998</v>
      </c>
      <c r="AB1990" t="s">
        <v>297</v>
      </c>
      <c r="AC1990">
        <v>3.1829999999999998</v>
      </c>
      <c r="AD1990" t="s">
        <v>2136</v>
      </c>
      <c r="AG1990" t="s">
        <v>31</v>
      </c>
      <c r="AJ1990">
        <v>145</v>
      </c>
      <c r="AK1990" t="s">
        <v>2135</v>
      </c>
      <c r="AN1990">
        <v>21</v>
      </c>
      <c r="AP1990">
        <v>12</v>
      </c>
      <c r="AQ1990">
        <v>12</v>
      </c>
      <c r="AX1990" t="s">
        <v>31</v>
      </c>
      <c r="AY1990" t="s">
        <v>31</v>
      </c>
    </row>
    <row r="1991" spans="1:51">
      <c r="A1991" t="s">
        <v>685</v>
      </c>
      <c r="B1991" t="s">
        <v>71</v>
      </c>
      <c r="C1991" t="s">
        <v>2704</v>
      </c>
      <c r="D1991" t="s">
        <v>38</v>
      </c>
      <c r="E1991" t="s">
        <v>39</v>
      </c>
      <c r="G1991" t="s">
        <v>2133</v>
      </c>
      <c r="I1991">
        <v>60.58</v>
      </c>
      <c r="J1991">
        <v>11</v>
      </c>
      <c r="K1991">
        <v>74.5</v>
      </c>
      <c r="L1991" t="s">
        <v>2398</v>
      </c>
      <c r="M1991">
        <v>2006</v>
      </c>
      <c r="N1991" t="s">
        <v>225</v>
      </c>
      <c r="O1991" t="s">
        <v>2549</v>
      </c>
      <c r="Q1991" t="s">
        <v>2134</v>
      </c>
      <c r="S1991">
        <v>155</v>
      </c>
      <c r="T1991">
        <v>12</v>
      </c>
      <c r="U1991">
        <v>12</v>
      </c>
      <c r="V1991">
        <v>24</v>
      </c>
      <c r="W1991">
        <v>0</v>
      </c>
      <c r="X1991" t="s">
        <v>15</v>
      </c>
      <c r="Y1991">
        <v>1</v>
      </c>
      <c r="Z1991">
        <v>19.515999999999998</v>
      </c>
      <c r="AB1991" t="s">
        <v>297</v>
      </c>
      <c r="AC1991">
        <v>3.1829999999999998</v>
      </c>
      <c r="AD1991" t="s">
        <v>2136</v>
      </c>
      <c r="AG1991" t="s">
        <v>31</v>
      </c>
      <c r="AJ1991">
        <v>145</v>
      </c>
      <c r="AK1991" t="s">
        <v>2135</v>
      </c>
      <c r="AN1991">
        <v>21</v>
      </c>
      <c r="AP1991">
        <v>12</v>
      </c>
      <c r="AQ1991">
        <v>12</v>
      </c>
      <c r="AX1991" t="s">
        <v>31</v>
      </c>
      <c r="AY1991" t="s">
        <v>31</v>
      </c>
    </row>
    <row r="1992" spans="1:51">
      <c r="A1992" t="s">
        <v>685</v>
      </c>
      <c r="B1992" t="s">
        <v>71</v>
      </c>
      <c r="C1992" t="s">
        <v>2704</v>
      </c>
      <c r="D1992" t="s">
        <v>38</v>
      </c>
      <c r="E1992" t="s">
        <v>39</v>
      </c>
      <c r="G1992" t="s">
        <v>2133</v>
      </c>
      <c r="I1992">
        <v>60.58</v>
      </c>
      <c r="J1992">
        <v>11</v>
      </c>
      <c r="K1992">
        <v>74.5</v>
      </c>
      <c r="L1992" t="s">
        <v>2398</v>
      </c>
      <c r="M1992">
        <v>2006</v>
      </c>
      <c r="N1992" t="s">
        <v>225</v>
      </c>
      <c r="O1992" t="s">
        <v>2549</v>
      </c>
      <c r="Q1992" t="s">
        <v>2134</v>
      </c>
      <c r="S1992">
        <v>0</v>
      </c>
      <c r="T1992">
        <v>12</v>
      </c>
      <c r="U1992">
        <v>12</v>
      </c>
      <c r="V1992">
        <v>24</v>
      </c>
      <c r="W1992">
        <v>0</v>
      </c>
      <c r="X1992" t="s">
        <v>15</v>
      </c>
      <c r="Y1992">
        <v>1</v>
      </c>
      <c r="Z1992">
        <v>95.087000000000003</v>
      </c>
      <c r="AB1992" t="s">
        <v>297</v>
      </c>
      <c r="AC1992">
        <v>3.1829999999999998</v>
      </c>
      <c r="AD1992" t="s">
        <v>2136</v>
      </c>
      <c r="AG1992" t="s">
        <v>31</v>
      </c>
      <c r="AJ1992">
        <v>145</v>
      </c>
      <c r="AK1992" t="s">
        <v>2135</v>
      </c>
      <c r="AN1992">
        <v>12</v>
      </c>
      <c r="AP1992">
        <v>12</v>
      </c>
      <c r="AQ1992">
        <v>12</v>
      </c>
      <c r="AX1992" t="s">
        <v>31</v>
      </c>
      <c r="AY1992" t="s">
        <v>31</v>
      </c>
    </row>
    <row r="1993" spans="1:51">
      <c r="A1993" t="s">
        <v>685</v>
      </c>
      <c r="B1993" t="s">
        <v>71</v>
      </c>
      <c r="C1993" t="s">
        <v>2704</v>
      </c>
      <c r="D1993" t="s">
        <v>38</v>
      </c>
      <c r="E1993" t="s">
        <v>39</v>
      </c>
      <c r="G1993" t="s">
        <v>2133</v>
      </c>
      <c r="I1993">
        <v>60.58</v>
      </c>
      <c r="J1993">
        <v>11</v>
      </c>
      <c r="K1993">
        <v>74.5</v>
      </c>
      <c r="L1993" t="s">
        <v>2398</v>
      </c>
      <c r="M1993">
        <v>2006</v>
      </c>
      <c r="N1993" t="s">
        <v>225</v>
      </c>
      <c r="O1993" t="s">
        <v>2549</v>
      </c>
      <c r="Q1993" t="s">
        <v>2134</v>
      </c>
      <c r="S1993">
        <v>7</v>
      </c>
      <c r="T1993">
        <v>12</v>
      </c>
      <c r="U1993">
        <v>12</v>
      </c>
      <c r="V1993">
        <v>24</v>
      </c>
      <c r="W1993">
        <v>0</v>
      </c>
      <c r="X1993" t="s">
        <v>15</v>
      </c>
      <c r="Y1993">
        <v>1</v>
      </c>
      <c r="Z1993">
        <v>61.869</v>
      </c>
      <c r="AB1993" t="s">
        <v>297</v>
      </c>
      <c r="AC1993">
        <v>3.1829999999999998</v>
      </c>
      <c r="AD1993" t="s">
        <v>2136</v>
      </c>
      <c r="AG1993" t="s">
        <v>31</v>
      </c>
      <c r="AJ1993">
        <v>145</v>
      </c>
      <c r="AK1993" t="s">
        <v>2135</v>
      </c>
      <c r="AN1993">
        <v>12</v>
      </c>
      <c r="AP1993">
        <v>12</v>
      </c>
      <c r="AQ1993">
        <v>12</v>
      </c>
      <c r="AX1993" t="s">
        <v>31</v>
      </c>
      <c r="AY1993" t="s">
        <v>31</v>
      </c>
    </row>
    <row r="1994" spans="1:51">
      <c r="A1994" t="s">
        <v>685</v>
      </c>
      <c r="B1994" t="s">
        <v>71</v>
      </c>
      <c r="C1994" t="s">
        <v>2704</v>
      </c>
      <c r="D1994" t="s">
        <v>38</v>
      </c>
      <c r="E1994" t="s">
        <v>39</v>
      </c>
      <c r="G1994" t="s">
        <v>2133</v>
      </c>
      <c r="I1994">
        <v>60.58</v>
      </c>
      <c r="J1994">
        <v>11</v>
      </c>
      <c r="K1994">
        <v>74.5</v>
      </c>
      <c r="L1994" t="s">
        <v>2398</v>
      </c>
      <c r="M1994">
        <v>2006</v>
      </c>
      <c r="N1994" t="s">
        <v>225</v>
      </c>
      <c r="O1994" t="s">
        <v>2549</v>
      </c>
      <c r="Q1994" t="s">
        <v>2134</v>
      </c>
      <c r="S1994">
        <v>21</v>
      </c>
      <c r="T1994">
        <v>12</v>
      </c>
      <c r="U1994">
        <v>12</v>
      </c>
      <c r="V1994">
        <v>24</v>
      </c>
      <c r="W1994">
        <v>0</v>
      </c>
      <c r="X1994" t="s">
        <v>15</v>
      </c>
      <c r="Y1994">
        <v>1</v>
      </c>
      <c r="Z1994">
        <v>39.445999999999998</v>
      </c>
      <c r="AB1994" t="s">
        <v>297</v>
      </c>
      <c r="AC1994">
        <v>3.1829999999999998</v>
      </c>
      <c r="AD1994" t="s">
        <v>2136</v>
      </c>
      <c r="AG1994" t="s">
        <v>31</v>
      </c>
      <c r="AJ1994">
        <v>145</v>
      </c>
      <c r="AK1994" t="s">
        <v>2135</v>
      </c>
      <c r="AN1994">
        <v>12</v>
      </c>
      <c r="AP1994">
        <v>12</v>
      </c>
      <c r="AQ1994">
        <v>12</v>
      </c>
      <c r="AX1994" t="s">
        <v>31</v>
      </c>
      <c r="AY1994" t="s">
        <v>31</v>
      </c>
    </row>
    <row r="1995" spans="1:51">
      <c r="A1995" t="s">
        <v>685</v>
      </c>
      <c r="B1995" t="s">
        <v>71</v>
      </c>
      <c r="C1995" t="s">
        <v>2704</v>
      </c>
      <c r="D1995" t="s">
        <v>38</v>
      </c>
      <c r="E1995" t="s">
        <v>39</v>
      </c>
      <c r="G1995" t="s">
        <v>2133</v>
      </c>
      <c r="I1995">
        <v>60.58</v>
      </c>
      <c r="J1995">
        <v>11</v>
      </c>
      <c r="K1995">
        <v>74.5</v>
      </c>
      <c r="L1995" t="s">
        <v>2398</v>
      </c>
      <c r="M1995">
        <v>2006</v>
      </c>
      <c r="N1995" t="s">
        <v>225</v>
      </c>
      <c r="O1995" t="s">
        <v>2549</v>
      </c>
      <c r="Q1995" t="s">
        <v>2134</v>
      </c>
      <c r="S1995">
        <v>35</v>
      </c>
      <c r="T1995">
        <v>12</v>
      </c>
      <c r="U1995">
        <v>12</v>
      </c>
      <c r="V1995">
        <v>24</v>
      </c>
      <c r="W1995">
        <v>0</v>
      </c>
      <c r="X1995" t="s">
        <v>15</v>
      </c>
      <c r="Y1995">
        <v>1</v>
      </c>
      <c r="Z1995">
        <v>33.633000000000003</v>
      </c>
      <c r="AB1995" t="s">
        <v>297</v>
      </c>
      <c r="AC1995">
        <v>3.1829999999999998</v>
      </c>
      <c r="AD1995" t="s">
        <v>2136</v>
      </c>
      <c r="AG1995" t="s">
        <v>31</v>
      </c>
      <c r="AJ1995">
        <v>145</v>
      </c>
      <c r="AK1995" t="s">
        <v>2135</v>
      </c>
      <c r="AN1995">
        <v>12</v>
      </c>
      <c r="AP1995">
        <v>12</v>
      </c>
      <c r="AQ1995">
        <v>12</v>
      </c>
      <c r="AX1995" t="s">
        <v>31</v>
      </c>
      <c r="AY1995" t="s">
        <v>31</v>
      </c>
    </row>
    <row r="1996" spans="1:51">
      <c r="A1996" t="s">
        <v>685</v>
      </c>
      <c r="B1996" t="s">
        <v>71</v>
      </c>
      <c r="C1996" t="s">
        <v>2704</v>
      </c>
      <c r="D1996" t="s">
        <v>38</v>
      </c>
      <c r="E1996" t="s">
        <v>39</v>
      </c>
      <c r="G1996" t="s">
        <v>2133</v>
      </c>
      <c r="I1996">
        <v>60.58</v>
      </c>
      <c r="J1996">
        <v>11</v>
      </c>
      <c r="K1996">
        <v>74.5</v>
      </c>
      <c r="L1996" t="s">
        <v>2398</v>
      </c>
      <c r="M1996">
        <v>2006</v>
      </c>
      <c r="N1996" t="s">
        <v>225</v>
      </c>
      <c r="O1996" t="s">
        <v>2549</v>
      </c>
      <c r="Q1996" t="s">
        <v>2134</v>
      </c>
      <c r="S1996">
        <v>41</v>
      </c>
      <c r="T1996">
        <v>12</v>
      </c>
      <c r="U1996">
        <v>12</v>
      </c>
      <c r="V1996">
        <v>24</v>
      </c>
      <c r="W1996">
        <v>0</v>
      </c>
      <c r="X1996" t="s">
        <v>15</v>
      </c>
      <c r="Y1996">
        <v>1</v>
      </c>
      <c r="Z1996">
        <v>28.234999999999999</v>
      </c>
      <c r="AB1996" t="s">
        <v>297</v>
      </c>
      <c r="AC1996">
        <v>3.1829999999999998</v>
      </c>
      <c r="AD1996" t="s">
        <v>2136</v>
      </c>
      <c r="AG1996" t="s">
        <v>31</v>
      </c>
      <c r="AJ1996">
        <v>145</v>
      </c>
      <c r="AK1996" t="s">
        <v>2135</v>
      </c>
      <c r="AN1996">
        <v>12</v>
      </c>
      <c r="AP1996">
        <v>12</v>
      </c>
      <c r="AQ1996">
        <v>12</v>
      </c>
      <c r="AX1996" t="s">
        <v>31</v>
      </c>
      <c r="AY1996" t="s">
        <v>31</v>
      </c>
    </row>
    <row r="1997" spans="1:51">
      <c r="A1997" t="s">
        <v>685</v>
      </c>
      <c r="B1997" t="s">
        <v>71</v>
      </c>
      <c r="C1997" t="s">
        <v>2704</v>
      </c>
      <c r="D1997" t="s">
        <v>38</v>
      </c>
      <c r="E1997" t="s">
        <v>39</v>
      </c>
      <c r="G1997" t="s">
        <v>2133</v>
      </c>
      <c r="I1997">
        <v>60.58</v>
      </c>
      <c r="J1997">
        <v>11</v>
      </c>
      <c r="K1997">
        <v>74.5</v>
      </c>
      <c r="L1997" t="s">
        <v>2398</v>
      </c>
      <c r="M1997">
        <v>2006</v>
      </c>
      <c r="N1997" t="s">
        <v>225</v>
      </c>
      <c r="O1997" t="s">
        <v>2549</v>
      </c>
      <c r="Q1997" t="s">
        <v>2134</v>
      </c>
      <c r="S1997">
        <v>66</v>
      </c>
      <c r="T1997">
        <v>12</v>
      </c>
      <c r="U1997">
        <v>12</v>
      </c>
      <c r="V1997">
        <v>24</v>
      </c>
      <c r="W1997">
        <v>0</v>
      </c>
      <c r="X1997" t="s">
        <v>15</v>
      </c>
      <c r="Y1997">
        <v>1</v>
      </c>
      <c r="Z1997">
        <v>26.99</v>
      </c>
      <c r="AB1997" t="s">
        <v>297</v>
      </c>
      <c r="AC1997">
        <v>3.1829999999999998</v>
      </c>
      <c r="AD1997" t="s">
        <v>2136</v>
      </c>
      <c r="AG1997" t="s">
        <v>31</v>
      </c>
      <c r="AJ1997">
        <v>145</v>
      </c>
      <c r="AK1997" t="s">
        <v>2135</v>
      </c>
      <c r="AN1997">
        <v>12</v>
      </c>
      <c r="AP1997">
        <v>12</v>
      </c>
      <c r="AQ1997">
        <v>12</v>
      </c>
      <c r="AX1997" t="s">
        <v>31</v>
      </c>
      <c r="AY1997" t="s">
        <v>31</v>
      </c>
    </row>
    <row r="1998" spans="1:51">
      <c r="A1998" t="s">
        <v>685</v>
      </c>
      <c r="B1998" t="s">
        <v>71</v>
      </c>
      <c r="C1998" t="s">
        <v>2704</v>
      </c>
      <c r="D1998" t="s">
        <v>38</v>
      </c>
      <c r="E1998" t="s">
        <v>39</v>
      </c>
      <c r="G1998" t="s">
        <v>2133</v>
      </c>
      <c r="I1998">
        <v>60.58</v>
      </c>
      <c r="J1998">
        <v>11</v>
      </c>
      <c r="K1998">
        <v>74.5</v>
      </c>
      <c r="L1998" t="s">
        <v>2398</v>
      </c>
      <c r="M1998">
        <v>2006</v>
      </c>
      <c r="N1998" t="s">
        <v>225</v>
      </c>
      <c r="O1998" t="s">
        <v>2549</v>
      </c>
      <c r="Q1998" t="s">
        <v>2134</v>
      </c>
      <c r="S1998">
        <v>84</v>
      </c>
      <c r="T1998">
        <v>12</v>
      </c>
      <c r="U1998">
        <v>12</v>
      </c>
      <c r="V1998">
        <v>24</v>
      </c>
      <c r="W1998">
        <v>0</v>
      </c>
      <c r="X1998" t="s">
        <v>15</v>
      </c>
      <c r="Y1998">
        <v>1</v>
      </c>
      <c r="Z1998">
        <v>24.498000000000001</v>
      </c>
      <c r="AB1998" t="s">
        <v>297</v>
      </c>
      <c r="AC1998">
        <v>3.1829999999999998</v>
      </c>
      <c r="AD1998" t="s">
        <v>2136</v>
      </c>
      <c r="AG1998" t="s">
        <v>31</v>
      </c>
      <c r="AJ1998">
        <v>145</v>
      </c>
      <c r="AK1998" t="s">
        <v>2135</v>
      </c>
      <c r="AN1998">
        <v>12</v>
      </c>
      <c r="AP1998">
        <v>12</v>
      </c>
      <c r="AQ1998">
        <v>12</v>
      </c>
      <c r="AX1998" t="s">
        <v>31</v>
      </c>
      <c r="AY1998" t="s">
        <v>31</v>
      </c>
    </row>
    <row r="1999" spans="1:51">
      <c r="A1999" t="s">
        <v>685</v>
      </c>
      <c r="B1999" t="s">
        <v>71</v>
      </c>
      <c r="C1999" t="s">
        <v>2704</v>
      </c>
      <c r="D1999" t="s">
        <v>38</v>
      </c>
      <c r="E1999" t="s">
        <v>39</v>
      </c>
      <c r="G1999" t="s">
        <v>2133</v>
      </c>
      <c r="I1999">
        <v>60.58</v>
      </c>
      <c r="J1999">
        <v>11</v>
      </c>
      <c r="K1999">
        <v>74.5</v>
      </c>
      <c r="L1999" t="s">
        <v>2398</v>
      </c>
      <c r="M1999">
        <v>2006</v>
      </c>
      <c r="N1999" t="s">
        <v>225</v>
      </c>
      <c r="O1999" t="s">
        <v>2549</v>
      </c>
      <c r="Q1999" t="s">
        <v>2134</v>
      </c>
      <c r="S1999">
        <v>101</v>
      </c>
      <c r="T1999">
        <v>12</v>
      </c>
      <c r="U1999">
        <v>12</v>
      </c>
      <c r="V1999">
        <v>24</v>
      </c>
      <c r="W1999">
        <v>0</v>
      </c>
      <c r="X1999" t="s">
        <v>15</v>
      </c>
      <c r="Y1999">
        <v>1</v>
      </c>
      <c r="Z1999">
        <v>21.175999999999998</v>
      </c>
      <c r="AB1999" t="s">
        <v>297</v>
      </c>
      <c r="AC1999">
        <v>3.1829999999999998</v>
      </c>
      <c r="AD1999" t="s">
        <v>2136</v>
      </c>
      <c r="AG1999" t="s">
        <v>31</v>
      </c>
      <c r="AJ1999">
        <v>145</v>
      </c>
      <c r="AK1999" t="s">
        <v>2135</v>
      </c>
      <c r="AN1999">
        <v>12</v>
      </c>
      <c r="AP1999">
        <v>12</v>
      </c>
      <c r="AQ1999">
        <v>12</v>
      </c>
      <c r="AX1999" t="s">
        <v>31</v>
      </c>
      <c r="AY1999" t="s">
        <v>31</v>
      </c>
    </row>
    <row r="2000" spans="1:51">
      <c r="A2000" t="s">
        <v>685</v>
      </c>
      <c r="B2000" t="s">
        <v>71</v>
      </c>
      <c r="C2000" t="s">
        <v>2704</v>
      </c>
      <c r="D2000" t="s">
        <v>38</v>
      </c>
      <c r="E2000" t="s">
        <v>39</v>
      </c>
      <c r="G2000" t="s">
        <v>2133</v>
      </c>
      <c r="I2000">
        <v>60.58</v>
      </c>
      <c r="J2000">
        <v>11</v>
      </c>
      <c r="K2000">
        <v>74.5</v>
      </c>
      <c r="L2000" t="s">
        <v>2398</v>
      </c>
      <c r="M2000">
        <v>2006</v>
      </c>
      <c r="N2000" t="s">
        <v>225</v>
      </c>
      <c r="O2000" t="s">
        <v>2549</v>
      </c>
      <c r="Q2000" t="s">
        <v>2134</v>
      </c>
      <c r="S2000">
        <v>119</v>
      </c>
      <c r="T2000">
        <v>12</v>
      </c>
      <c r="U2000">
        <v>12</v>
      </c>
      <c r="V2000">
        <v>24</v>
      </c>
      <c r="W2000">
        <v>0</v>
      </c>
      <c r="X2000" t="s">
        <v>15</v>
      </c>
      <c r="Y2000">
        <v>1</v>
      </c>
      <c r="Z2000">
        <v>17.855</v>
      </c>
      <c r="AB2000" t="s">
        <v>297</v>
      </c>
      <c r="AC2000">
        <v>3.1829999999999998</v>
      </c>
      <c r="AD2000" t="s">
        <v>2136</v>
      </c>
      <c r="AG2000" t="s">
        <v>31</v>
      </c>
      <c r="AJ2000">
        <v>145</v>
      </c>
      <c r="AK2000" t="s">
        <v>2135</v>
      </c>
      <c r="AN2000">
        <v>12</v>
      </c>
      <c r="AP2000">
        <v>12</v>
      </c>
      <c r="AQ2000">
        <v>12</v>
      </c>
      <c r="AX2000" t="s">
        <v>31</v>
      </c>
      <c r="AY2000" t="s">
        <v>31</v>
      </c>
    </row>
    <row r="2001" spans="1:51">
      <c r="A2001" t="s">
        <v>685</v>
      </c>
      <c r="B2001" t="s">
        <v>71</v>
      </c>
      <c r="C2001" t="s">
        <v>2704</v>
      </c>
      <c r="D2001" t="s">
        <v>38</v>
      </c>
      <c r="E2001" t="s">
        <v>39</v>
      </c>
      <c r="G2001" t="s">
        <v>2133</v>
      </c>
      <c r="I2001">
        <v>60.58</v>
      </c>
      <c r="J2001">
        <v>11</v>
      </c>
      <c r="K2001">
        <v>74.5</v>
      </c>
      <c r="L2001" t="s">
        <v>2398</v>
      </c>
      <c r="M2001">
        <v>2006</v>
      </c>
      <c r="N2001" t="s">
        <v>225</v>
      </c>
      <c r="O2001" t="s">
        <v>2549</v>
      </c>
      <c r="Q2001" t="s">
        <v>2134</v>
      </c>
      <c r="S2001">
        <v>136</v>
      </c>
      <c r="T2001">
        <v>12</v>
      </c>
      <c r="U2001">
        <v>12</v>
      </c>
      <c r="V2001">
        <v>24</v>
      </c>
      <c r="W2001">
        <v>0</v>
      </c>
      <c r="X2001" t="s">
        <v>15</v>
      </c>
      <c r="Y2001">
        <v>1</v>
      </c>
      <c r="Z2001">
        <v>16.609000000000002</v>
      </c>
      <c r="AB2001" t="s">
        <v>297</v>
      </c>
      <c r="AC2001">
        <v>3.1829999999999998</v>
      </c>
      <c r="AD2001" t="s">
        <v>2136</v>
      </c>
      <c r="AG2001" t="s">
        <v>31</v>
      </c>
      <c r="AJ2001">
        <v>145</v>
      </c>
      <c r="AK2001" t="s">
        <v>2135</v>
      </c>
      <c r="AN2001">
        <v>12</v>
      </c>
      <c r="AP2001">
        <v>12</v>
      </c>
      <c r="AQ2001">
        <v>12</v>
      </c>
      <c r="AX2001" t="s">
        <v>31</v>
      </c>
      <c r="AY2001" t="s">
        <v>31</v>
      </c>
    </row>
    <row r="2002" spans="1:51">
      <c r="A2002" t="s">
        <v>685</v>
      </c>
      <c r="B2002" t="s">
        <v>71</v>
      </c>
      <c r="C2002" t="s">
        <v>2704</v>
      </c>
      <c r="D2002" t="s">
        <v>38</v>
      </c>
      <c r="E2002" t="s">
        <v>39</v>
      </c>
      <c r="G2002" t="s">
        <v>2133</v>
      </c>
      <c r="I2002">
        <v>60.58</v>
      </c>
      <c r="J2002">
        <v>11</v>
      </c>
      <c r="K2002">
        <v>74.5</v>
      </c>
      <c r="L2002" t="s">
        <v>2398</v>
      </c>
      <c r="M2002">
        <v>2006</v>
      </c>
      <c r="N2002" t="s">
        <v>225</v>
      </c>
      <c r="O2002" t="s">
        <v>2549</v>
      </c>
      <c r="Q2002" t="s">
        <v>2134</v>
      </c>
      <c r="S2002">
        <v>155</v>
      </c>
      <c r="T2002">
        <v>12</v>
      </c>
      <c r="U2002">
        <v>12</v>
      </c>
      <c r="V2002">
        <v>24</v>
      </c>
      <c r="W2002">
        <v>0</v>
      </c>
      <c r="X2002" t="s">
        <v>15</v>
      </c>
      <c r="Y2002">
        <v>1</v>
      </c>
      <c r="Z2002">
        <v>16.609000000000002</v>
      </c>
      <c r="AB2002" t="s">
        <v>297</v>
      </c>
      <c r="AC2002">
        <v>3.1829999999999998</v>
      </c>
      <c r="AD2002" t="s">
        <v>2136</v>
      </c>
      <c r="AG2002" t="s">
        <v>31</v>
      </c>
      <c r="AJ2002">
        <v>145</v>
      </c>
      <c r="AK2002" t="s">
        <v>2135</v>
      </c>
      <c r="AN2002">
        <v>12</v>
      </c>
      <c r="AP2002">
        <v>12</v>
      </c>
      <c r="AQ2002">
        <v>12</v>
      </c>
      <c r="AX2002" t="s">
        <v>31</v>
      </c>
      <c r="AY2002" t="s">
        <v>31</v>
      </c>
    </row>
    <row r="2003" spans="1:51">
      <c r="A2003" t="s">
        <v>673</v>
      </c>
      <c r="B2003" t="s">
        <v>71</v>
      </c>
      <c r="C2003" t="s">
        <v>2704</v>
      </c>
      <c r="D2003" t="s">
        <v>36</v>
      </c>
      <c r="E2003" t="s">
        <v>37</v>
      </c>
      <c r="G2003" t="s">
        <v>2131</v>
      </c>
      <c r="I2003">
        <v>59.67</v>
      </c>
      <c r="J2003">
        <v>10.83</v>
      </c>
      <c r="K2003">
        <v>40</v>
      </c>
      <c r="L2003" t="s">
        <v>2398</v>
      </c>
      <c r="M2003">
        <v>1992</v>
      </c>
      <c r="N2003" t="s">
        <v>1779</v>
      </c>
      <c r="O2003" t="s">
        <v>2547</v>
      </c>
      <c r="P2003" s="64">
        <v>33526</v>
      </c>
      <c r="Q2003" t="s">
        <v>462</v>
      </c>
      <c r="S2003" s="64">
        <v>33526</v>
      </c>
      <c r="T2003">
        <v>21</v>
      </c>
      <c r="U2003">
        <v>21</v>
      </c>
      <c r="V2003">
        <v>8</v>
      </c>
      <c r="W2003">
        <v>16</v>
      </c>
      <c r="X2003" t="s">
        <v>493</v>
      </c>
      <c r="Y2003">
        <v>0</v>
      </c>
      <c r="AA2003">
        <v>15</v>
      </c>
      <c r="AD2003" t="s">
        <v>2121</v>
      </c>
      <c r="AG2003" t="s">
        <v>31</v>
      </c>
      <c r="AX2003" t="s">
        <v>31</v>
      </c>
      <c r="AY2003" t="s">
        <v>31</v>
      </c>
    </row>
    <row r="2004" spans="1:51">
      <c r="A2004" t="s">
        <v>673</v>
      </c>
      <c r="B2004" t="s">
        <v>71</v>
      </c>
      <c r="C2004" t="s">
        <v>2704</v>
      </c>
      <c r="D2004" t="s">
        <v>36</v>
      </c>
      <c r="E2004" t="s">
        <v>37</v>
      </c>
      <c r="G2004" t="s">
        <v>2131</v>
      </c>
      <c r="I2004">
        <v>59.67</v>
      </c>
      <c r="J2004">
        <v>10.83</v>
      </c>
      <c r="K2004">
        <v>40</v>
      </c>
      <c r="L2004" t="s">
        <v>2398</v>
      </c>
      <c r="M2004">
        <v>1992</v>
      </c>
      <c r="N2004" t="s">
        <v>1779</v>
      </c>
      <c r="O2004" t="s">
        <v>2547</v>
      </c>
      <c r="P2004" s="64">
        <v>33557</v>
      </c>
      <c r="Q2004" t="s">
        <v>462</v>
      </c>
      <c r="S2004" s="64">
        <v>33557</v>
      </c>
      <c r="T2004">
        <v>21</v>
      </c>
      <c r="U2004">
        <v>21</v>
      </c>
      <c r="V2004">
        <v>8</v>
      </c>
      <c r="W2004">
        <v>16</v>
      </c>
      <c r="X2004" t="s">
        <v>493</v>
      </c>
      <c r="Y2004">
        <v>0</v>
      </c>
      <c r="AA2004">
        <v>15</v>
      </c>
      <c r="AD2004" t="s">
        <v>2121</v>
      </c>
      <c r="AG2004" t="s">
        <v>31</v>
      </c>
      <c r="AX2004" t="s">
        <v>31</v>
      </c>
      <c r="AY2004" t="s">
        <v>31</v>
      </c>
    </row>
    <row r="2005" spans="1:51">
      <c r="A2005" t="s">
        <v>673</v>
      </c>
      <c r="B2005" t="s">
        <v>71</v>
      </c>
      <c r="C2005" t="s">
        <v>2704</v>
      </c>
      <c r="D2005" t="s">
        <v>36</v>
      </c>
      <c r="E2005" t="s">
        <v>37</v>
      </c>
      <c r="G2005" t="s">
        <v>2131</v>
      </c>
      <c r="I2005">
        <v>59.67</v>
      </c>
      <c r="J2005">
        <v>10.83</v>
      </c>
      <c r="K2005">
        <v>40</v>
      </c>
      <c r="L2005" t="s">
        <v>2398</v>
      </c>
      <c r="M2005">
        <v>1992</v>
      </c>
      <c r="N2005" t="s">
        <v>1779</v>
      </c>
      <c r="O2005" t="s">
        <v>2547</v>
      </c>
      <c r="P2005" s="64">
        <v>33587</v>
      </c>
      <c r="Q2005" t="s">
        <v>462</v>
      </c>
      <c r="S2005" s="64">
        <v>33587</v>
      </c>
      <c r="T2005">
        <v>21</v>
      </c>
      <c r="U2005">
        <v>21</v>
      </c>
      <c r="V2005">
        <v>8</v>
      </c>
      <c r="W2005">
        <v>16</v>
      </c>
      <c r="X2005" t="s">
        <v>493</v>
      </c>
      <c r="Y2005">
        <v>0</v>
      </c>
      <c r="AA2005">
        <v>15</v>
      </c>
      <c r="AD2005" t="s">
        <v>2121</v>
      </c>
      <c r="AG2005" t="s">
        <v>31</v>
      </c>
      <c r="AX2005" t="s">
        <v>31</v>
      </c>
      <c r="AY2005" t="s">
        <v>31</v>
      </c>
    </row>
    <row r="2006" spans="1:51">
      <c r="A2006" t="s">
        <v>673</v>
      </c>
      <c r="B2006" t="s">
        <v>71</v>
      </c>
      <c r="C2006" t="s">
        <v>2704</v>
      </c>
      <c r="D2006" t="s">
        <v>36</v>
      </c>
      <c r="E2006" t="s">
        <v>37</v>
      </c>
      <c r="G2006" t="s">
        <v>2131</v>
      </c>
      <c r="I2006">
        <v>59.67</v>
      </c>
      <c r="J2006">
        <v>10.83</v>
      </c>
      <c r="K2006">
        <v>40</v>
      </c>
      <c r="L2006" t="s">
        <v>2398</v>
      </c>
      <c r="M2006">
        <v>1992</v>
      </c>
      <c r="N2006" t="s">
        <v>1779</v>
      </c>
      <c r="O2006" t="s">
        <v>2547</v>
      </c>
      <c r="P2006" s="64">
        <v>33618</v>
      </c>
      <c r="Q2006" t="s">
        <v>462</v>
      </c>
      <c r="S2006" s="64">
        <v>33618</v>
      </c>
      <c r="T2006">
        <v>21</v>
      </c>
      <c r="U2006">
        <v>21</v>
      </c>
      <c r="V2006">
        <v>8</v>
      </c>
      <c r="W2006">
        <v>16</v>
      </c>
      <c r="X2006" t="s">
        <v>493</v>
      </c>
      <c r="Y2006">
        <v>0</v>
      </c>
      <c r="AA2006">
        <v>15</v>
      </c>
      <c r="AD2006" t="s">
        <v>2121</v>
      </c>
      <c r="AG2006" t="s">
        <v>31</v>
      </c>
      <c r="AX2006" t="s">
        <v>31</v>
      </c>
      <c r="AY2006" t="s">
        <v>31</v>
      </c>
    </row>
    <row r="2007" spans="1:51">
      <c r="A2007" t="s">
        <v>673</v>
      </c>
      <c r="B2007" t="s">
        <v>71</v>
      </c>
      <c r="C2007" t="s">
        <v>2704</v>
      </c>
      <c r="D2007" t="s">
        <v>36</v>
      </c>
      <c r="E2007" t="s">
        <v>37</v>
      </c>
      <c r="G2007" t="s">
        <v>2131</v>
      </c>
      <c r="I2007">
        <v>59.67</v>
      </c>
      <c r="J2007">
        <v>10.83</v>
      </c>
      <c r="K2007">
        <v>40</v>
      </c>
      <c r="L2007" t="s">
        <v>2398</v>
      </c>
      <c r="M2007">
        <v>1992</v>
      </c>
      <c r="N2007" t="s">
        <v>1779</v>
      </c>
      <c r="O2007" t="s">
        <v>2547</v>
      </c>
      <c r="P2007" s="64">
        <v>33649</v>
      </c>
      <c r="Q2007" t="s">
        <v>462</v>
      </c>
      <c r="S2007" s="64">
        <v>33649</v>
      </c>
      <c r="T2007">
        <v>21</v>
      </c>
      <c r="U2007">
        <v>21</v>
      </c>
      <c r="V2007">
        <v>8</v>
      </c>
      <c r="W2007">
        <v>16</v>
      </c>
      <c r="X2007" t="s">
        <v>493</v>
      </c>
      <c r="Y2007">
        <v>13</v>
      </c>
      <c r="AA2007">
        <v>15</v>
      </c>
      <c r="AD2007" t="s">
        <v>2121</v>
      </c>
      <c r="AG2007" t="s">
        <v>31</v>
      </c>
      <c r="AX2007" t="s">
        <v>31</v>
      </c>
      <c r="AY2007" t="s">
        <v>31</v>
      </c>
    </row>
    <row r="2008" spans="1:51">
      <c r="A2008" t="s">
        <v>673</v>
      </c>
      <c r="B2008" t="s">
        <v>71</v>
      </c>
      <c r="C2008" t="s">
        <v>2704</v>
      </c>
      <c r="D2008" t="s">
        <v>36</v>
      </c>
      <c r="E2008" t="s">
        <v>37</v>
      </c>
      <c r="G2008" t="s">
        <v>2131</v>
      </c>
      <c r="I2008">
        <v>59.67</v>
      </c>
      <c r="J2008">
        <v>10.83</v>
      </c>
      <c r="K2008">
        <v>40</v>
      </c>
      <c r="L2008" t="s">
        <v>2398</v>
      </c>
      <c r="M2008">
        <v>1992</v>
      </c>
      <c r="N2008" t="s">
        <v>1779</v>
      </c>
      <c r="O2008" t="s">
        <v>2547</v>
      </c>
      <c r="P2008" s="64">
        <v>33678</v>
      </c>
      <c r="Q2008" t="s">
        <v>462</v>
      </c>
      <c r="S2008" s="64">
        <v>33678</v>
      </c>
      <c r="T2008">
        <v>21</v>
      </c>
      <c r="U2008">
        <v>21</v>
      </c>
      <c r="V2008">
        <v>8</v>
      </c>
      <c r="W2008">
        <v>16</v>
      </c>
      <c r="X2008" t="s">
        <v>493</v>
      </c>
      <c r="Y2008">
        <v>40</v>
      </c>
      <c r="AA2008">
        <v>15</v>
      </c>
      <c r="AD2008" t="s">
        <v>2121</v>
      </c>
      <c r="AG2008" t="s">
        <v>31</v>
      </c>
      <c r="AX2008" t="s">
        <v>31</v>
      </c>
      <c r="AY2008" t="s">
        <v>31</v>
      </c>
    </row>
    <row r="2009" spans="1:51">
      <c r="A2009" t="s">
        <v>673</v>
      </c>
      <c r="B2009" t="s">
        <v>71</v>
      </c>
      <c r="C2009" t="s">
        <v>2704</v>
      </c>
      <c r="D2009" t="s">
        <v>36</v>
      </c>
      <c r="E2009" t="s">
        <v>37</v>
      </c>
      <c r="G2009" t="s">
        <v>2131</v>
      </c>
      <c r="I2009">
        <v>59.67</v>
      </c>
      <c r="J2009">
        <v>10.83</v>
      </c>
      <c r="K2009">
        <v>40</v>
      </c>
      <c r="L2009" t="s">
        <v>2398</v>
      </c>
      <c r="M2009">
        <v>1992</v>
      </c>
      <c r="N2009" t="s">
        <v>1779</v>
      </c>
      <c r="O2009" t="s">
        <v>2547</v>
      </c>
      <c r="P2009" s="64">
        <v>33526</v>
      </c>
      <c r="Q2009" t="s">
        <v>462</v>
      </c>
      <c r="S2009" s="64">
        <v>33526</v>
      </c>
      <c r="T2009">
        <v>21</v>
      </c>
      <c r="U2009">
        <v>21</v>
      </c>
      <c r="V2009">
        <v>24</v>
      </c>
      <c r="W2009">
        <v>0</v>
      </c>
      <c r="X2009" t="s">
        <v>493</v>
      </c>
      <c r="Y2009">
        <v>60</v>
      </c>
      <c r="AA2009">
        <v>15</v>
      </c>
      <c r="AD2009" t="s">
        <v>2121</v>
      </c>
      <c r="AG2009" t="s">
        <v>31</v>
      </c>
      <c r="AX2009" t="s">
        <v>31</v>
      </c>
      <c r="AY2009" t="s">
        <v>31</v>
      </c>
    </row>
    <row r="2010" spans="1:51">
      <c r="A2010" t="s">
        <v>673</v>
      </c>
      <c r="B2010" t="s">
        <v>71</v>
      </c>
      <c r="C2010" t="s">
        <v>2704</v>
      </c>
      <c r="D2010" t="s">
        <v>36</v>
      </c>
      <c r="E2010" t="s">
        <v>37</v>
      </c>
      <c r="G2010" t="s">
        <v>2131</v>
      </c>
      <c r="I2010">
        <v>59.67</v>
      </c>
      <c r="J2010">
        <v>10.83</v>
      </c>
      <c r="K2010">
        <v>40</v>
      </c>
      <c r="L2010" t="s">
        <v>2398</v>
      </c>
      <c r="M2010">
        <v>1992</v>
      </c>
      <c r="N2010" t="s">
        <v>1779</v>
      </c>
      <c r="O2010" t="s">
        <v>2547</v>
      </c>
      <c r="P2010" s="64">
        <v>33557</v>
      </c>
      <c r="Q2010" t="s">
        <v>462</v>
      </c>
      <c r="S2010" s="64">
        <v>33557</v>
      </c>
      <c r="T2010">
        <v>21</v>
      </c>
      <c r="U2010">
        <v>21</v>
      </c>
      <c r="V2010">
        <v>24</v>
      </c>
      <c r="W2010">
        <v>0</v>
      </c>
      <c r="X2010" t="s">
        <v>493</v>
      </c>
      <c r="Y2010">
        <v>0</v>
      </c>
      <c r="AA2010">
        <v>15</v>
      </c>
      <c r="AD2010" t="s">
        <v>2121</v>
      </c>
      <c r="AG2010" t="s">
        <v>31</v>
      </c>
      <c r="AX2010" t="s">
        <v>31</v>
      </c>
      <c r="AY2010" t="s">
        <v>31</v>
      </c>
    </row>
    <row r="2011" spans="1:51">
      <c r="A2011" t="s">
        <v>673</v>
      </c>
      <c r="B2011" t="s">
        <v>71</v>
      </c>
      <c r="C2011" t="s">
        <v>2704</v>
      </c>
      <c r="D2011" t="s">
        <v>36</v>
      </c>
      <c r="E2011" t="s">
        <v>37</v>
      </c>
      <c r="G2011" t="s">
        <v>2131</v>
      </c>
      <c r="I2011">
        <v>59.67</v>
      </c>
      <c r="J2011">
        <v>10.83</v>
      </c>
      <c r="K2011">
        <v>40</v>
      </c>
      <c r="L2011" t="s">
        <v>2398</v>
      </c>
      <c r="M2011">
        <v>1992</v>
      </c>
      <c r="N2011" t="s">
        <v>1779</v>
      </c>
      <c r="O2011" t="s">
        <v>2547</v>
      </c>
      <c r="P2011" s="64">
        <v>33587</v>
      </c>
      <c r="Q2011" t="s">
        <v>462</v>
      </c>
      <c r="S2011" s="64">
        <v>33587</v>
      </c>
      <c r="T2011">
        <v>21</v>
      </c>
      <c r="U2011">
        <v>21</v>
      </c>
      <c r="V2011">
        <v>24</v>
      </c>
      <c r="W2011">
        <v>0</v>
      </c>
      <c r="X2011" t="s">
        <v>493</v>
      </c>
      <c r="Y2011">
        <v>0</v>
      </c>
      <c r="AA2011">
        <v>15</v>
      </c>
      <c r="AD2011" t="s">
        <v>2121</v>
      </c>
      <c r="AG2011" t="s">
        <v>31</v>
      </c>
      <c r="AX2011" t="s">
        <v>31</v>
      </c>
      <c r="AY2011" t="s">
        <v>31</v>
      </c>
    </row>
    <row r="2012" spans="1:51">
      <c r="A2012" t="s">
        <v>673</v>
      </c>
      <c r="B2012" t="s">
        <v>71</v>
      </c>
      <c r="C2012" t="s">
        <v>2704</v>
      </c>
      <c r="D2012" t="s">
        <v>36</v>
      </c>
      <c r="E2012" t="s">
        <v>37</v>
      </c>
      <c r="G2012" t="s">
        <v>2131</v>
      </c>
      <c r="I2012">
        <v>59.67</v>
      </c>
      <c r="J2012">
        <v>10.83</v>
      </c>
      <c r="K2012">
        <v>40</v>
      </c>
      <c r="L2012" t="s">
        <v>2398</v>
      </c>
      <c r="M2012">
        <v>1992</v>
      </c>
      <c r="N2012" t="s">
        <v>1779</v>
      </c>
      <c r="O2012" t="s">
        <v>2547</v>
      </c>
      <c r="P2012" s="64">
        <v>33618</v>
      </c>
      <c r="Q2012" t="s">
        <v>462</v>
      </c>
      <c r="S2012" s="64">
        <v>33618</v>
      </c>
      <c r="T2012">
        <v>21</v>
      </c>
      <c r="U2012">
        <v>21</v>
      </c>
      <c r="V2012">
        <v>24</v>
      </c>
      <c r="W2012">
        <v>0</v>
      </c>
      <c r="X2012" t="s">
        <v>493</v>
      </c>
      <c r="Y2012">
        <v>46</v>
      </c>
      <c r="AA2012">
        <v>15</v>
      </c>
      <c r="AD2012" t="s">
        <v>2121</v>
      </c>
      <c r="AG2012" t="s">
        <v>31</v>
      </c>
      <c r="AX2012" t="s">
        <v>31</v>
      </c>
      <c r="AY2012" t="s">
        <v>31</v>
      </c>
    </row>
    <row r="2013" spans="1:51">
      <c r="A2013" t="s">
        <v>673</v>
      </c>
      <c r="B2013" t="s">
        <v>71</v>
      </c>
      <c r="C2013" t="s">
        <v>2704</v>
      </c>
      <c r="D2013" t="s">
        <v>36</v>
      </c>
      <c r="E2013" t="s">
        <v>37</v>
      </c>
      <c r="G2013" t="s">
        <v>2131</v>
      </c>
      <c r="I2013">
        <v>59.67</v>
      </c>
      <c r="J2013">
        <v>10.83</v>
      </c>
      <c r="K2013">
        <v>40</v>
      </c>
      <c r="L2013" t="s">
        <v>2398</v>
      </c>
      <c r="M2013">
        <v>1992</v>
      </c>
      <c r="N2013" t="s">
        <v>1779</v>
      </c>
      <c r="O2013" t="s">
        <v>2547</v>
      </c>
      <c r="P2013" s="64">
        <v>33649</v>
      </c>
      <c r="Q2013" t="s">
        <v>462</v>
      </c>
      <c r="S2013" s="64">
        <v>33649</v>
      </c>
      <c r="T2013">
        <v>21</v>
      </c>
      <c r="U2013">
        <v>21</v>
      </c>
      <c r="V2013">
        <v>24</v>
      </c>
      <c r="W2013">
        <v>0</v>
      </c>
      <c r="X2013" t="s">
        <v>493</v>
      </c>
      <c r="Y2013">
        <v>86</v>
      </c>
      <c r="AA2013">
        <v>15</v>
      </c>
      <c r="AD2013" t="s">
        <v>2121</v>
      </c>
      <c r="AG2013" t="s">
        <v>31</v>
      </c>
      <c r="AX2013" t="s">
        <v>31</v>
      </c>
      <c r="AY2013" t="s">
        <v>31</v>
      </c>
    </row>
    <row r="2014" spans="1:51">
      <c r="A2014" t="s">
        <v>673</v>
      </c>
      <c r="B2014" t="s">
        <v>71</v>
      </c>
      <c r="C2014" t="s">
        <v>2704</v>
      </c>
      <c r="D2014" t="s">
        <v>36</v>
      </c>
      <c r="E2014" t="s">
        <v>37</v>
      </c>
      <c r="G2014" t="s">
        <v>2131</v>
      </c>
      <c r="I2014">
        <v>59.67</v>
      </c>
      <c r="J2014">
        <v>10.83</v>
      </c>
      <c r="K2014">
        <v>40</v>
      </c>
      <c r="L2014" t="s">
        <v>2398</v>
      </c>
      <c r="M2014">
        <v>1992</v>
      </c>
      <c r="N2014" t="s">
        <v>1779</v>
      </c>
      <c r="O2014" t="s">
        <v>2547</v>
      </c>
      <c r="P2014" s="64">
        <v>33678</v>
      </c>
      <c r="Q2014" t="s">
        <v>462</v>
      </c>
      <c r="S2014" s="64">
        <v>33678</v>
      </c>
      <c r="T2014">
        <v>21</v>
      </c>
      <c r="U2014">
        <v>21</v>
      </c>
      <c r="V2014">
        <v>24</v>
      </c>
      <c r="W2014">
        <v>0</v>
      </c>
      <c r="X2014" t="s">
        <v>493</v>
      </c>
      <c r="Y2014">
        <v>100</v>
      </c>
      <c r="AA2014">
        <v>15</v>
      </c>
      <c r="AD2014" t="s">
        <v>2121</v>
      </c>
      <c r="AG2014" t="s">
        <v>31</v>
      </c>
      <c r="AX2014" t="s">
        <v>31</v>
      </c>
      <c r="AY2014" t="s">
        <v>31</v>
      </c>
    </row>
    <row r="2015" spans="1:51">
      <c r="A2015" t="s">
        <v>673</v>
      </c>
      <c r="B2015" t="s">
        <v>71</v>
      </c>
      <c r="C2015" t="s">
        <v>2704</v>
      </c>
      <c r="D2015" t="s">
        <v>36</v>
      </c>
      <c r="E2015" t="s">
        <v>37</v>
      </c>
      <c r="G2015" t="s">
        <v>2131</v>
      </c>
      <c r="I2015">
        <v>59.67</v>
      </c>
      <c r="J2015">
        <v>10.83</v>
      </c>
      <c r="K2015">
        <v>40</v>
      </c>
      <c r="L2015" t="s">
        <v>2398</v>
      </c>
      <c r="M2015">
        <v>1992</v>
      </c>
      <c r="N2015" t="s">
        <v>1779</v>
      </c>
      <c r="O2015" t="s">
        <v>2547</v>
      </c>
      <c r="P2015" s="64">
        <v>33526</v>
      </c>
      <c r="Q2015" t="s">
        <v>462</v>
      </c>
      <c r="S2015" s="64">
        <v>33526</v>
      </c>
      <c r="T2015">
        <v>21</v>
      </c>
      <c r="U2015">
        <v>21</v>
      </c>
      <c r="V2015">
        <v>8</v>
      </c>
      <c r="W2015">
        <v>16</v>
      </c>
      <c r="X2015" t="s">
        <v>15</v>
      </c>
      <c r="Y2015">
        <v>1</v>
      </c>
      <c r="Z2015" t="s">
        <v>2137</v>
      </c>
      <c r="AA2015">
        <v>15</v>
      </c>
      <c r="AD2015" t="s">
        <v>2121</v>
      </c>
      <c r="AG2015" t="s">
        <v>31</v>
      </c>
      <c r="AX2015" t="s">
        <v>31</v>
      </c>
      <c r="AY2015" t="s">
        <v>31</v>
      </c>
    </row>
    <row r="2016" spans="1:51">
      <c r="A2016" t="s">
        <v>673</v>
      </c>
      <c r="B2016" t="s">
        <v>71</v>
      </c>
      <c r="C2016" t="s">
        <v>2704</v>
      </c>
      <c r="D2016" t="s">
        <v>36</v>
      </c>
      <c r="E2016" t="s">
        <v>37</v>
      </c>
      <c r="G2016" t="s">
        <v>2131</v>
      </c>
      <c r="I2016">
        <v>59.67</v>
      </c>
      <c r="J2016">
        <v>10.83</v>
      </c>
      <c r="K2016">
        <v>40</v>
      </c>
      <c r="L2016" t="s">
        <v>2398</v>
      </c>
      <c r="M2016">
        <v>1992</v>
      </c>
      <c r="N2016" t="s">
        <v>1779</v>
      </c>
      <c r="O2016" t="s">
        <v>2547</v>
      </c>
      <c r="P2016" s="64">
        <v>33557</v>
      </c>
      <c r="Q2016" t="s">
        <v>462</v>
      </c>
      <c r="S2016" s="64">
        <v>33557</v>
      </c>
      <c r="T2016">
        <v>21</v>
      </c>
      <c r="U2016">
        <v>21</v>
      </c>
      <c r="V2016">
        <v>8</v>
      </c>
      <c r="W2016">
        <v>16</v>
      </c>
      <c r="X2016" t="s">
        <v>15</v>
      </c>
      <c r="Y2016">
        <v>1</v>
      </c>
      <c r="Z2016" t="s">
        <v>2137</v>
      </c>
      <c r="AA2016">
        <v>15</v>
      </c>
      <c r="AD2016" t="s">
        <v>2121</v>
      </c>
      <c r="AG2016" t="s">
        <v>31</v>
      </c>
      <c r="AX2016" t="s">
        <v>31</v>
      </c>
      <c r="AY2016" t="s">
        <v>31</v>
      </c>
    </row>
    <row r="2017" spans="1:51">
      <c r="A2017" t="s">
        <v>673</v>
      </c>
      <c r="B2017" t="s">
        <v>71</v>
      </c>
      <c r="C2017" t="s">
        <v>2704</v>
      </c>
      <c r="D2017" t="s">
        <v>36</v>
      </c>
      <c r="E2017" t="s">
        <v>37</v>
      </c>
      <c r="G2017" t="s">
        <v>2131</v>
      </c>
      <c r="I2017">
        <v>59.67</v>
      </c>
      <c r="J2017">
        <v>10.83</v>
      </c>
      <c r="K2017">
        <v>40</v>
      </c>
      <c r="L2017" t="s">
        <v>2398</v>
      </c>
      <c r="M2017">
        <v>1992</v>
      </c>
      <c r="N2017" t="s">
        <v>1779</v>
      </c>
      <c r="O2017" t="s">
        <v>2547</v>
      </c>
      <c r="P2017" s="64">
        <v>33587</v>
      </c>
      <c r="Q2017" t="s">
        <v>462</v>
      </c>
      <c r="S2017" s="64">
        <v>33587</v>
      </c>
      <c r="T2017">
        <v>21</v>
      </c>
      <c r="U2017">
        <v>21</v>
      </c>
      <c r="V2017">
        <v>8</v>
      </c>
      <c r="W2017">
        <v>16</v>
      </c>
      <c r="X2017" t="s">
        <v>15</v>
      </c>
      <c r="Y2017">
        <v>1</v>
      </c>
      <c r="Z2017" t="s">
        <v>2137</v>
      </c>
      <c r="AA2017">
        <v>15</v>
      </c>
      <c r="AD2017" t="s">
        <v>2121</v>
      </c>
      <c r="AG2017" t="s">
        <v>31</v>
      </c>
      <c r="AX2017" t="s">
        <v>31</v>
      </c>
      <c r="AY2017" t="s">
        <v>31</v>
      </c>
    </row>
    <row r="2018" spans="1:51">
      <c r="A2018" t="s">
        <v>673</v>
      </c>
      <c r="B2018" t="s">
        <v>71</v>
      </c>
      <c r="C2018" t="s">
        <v>2704</v>
      </c>
      <c r="D2018" t="s">
        <v>36</v>
      </c>
      <c r="E2018" t="s">
        <v>37</v>
      </c>
      <c r="G2018" t="s">
        <v>2131</v>
      </c>
      <c r="I2018">
        <v>59.67</v>
      </c>
      <c r="J2018">
        <v>10.83</v>
      </c>
      <c r="K2018">
        <v>40</v>
      </c>
      <c r="L2018" t="s">
        <v>2398</v>
      </c>
      <c r="M2018">
        <v>1992</v>
      </c>
      <c r="N2018" t="s">
        <v>1779</v>
      </c>
      <c r="O2018" t="s">
        <v>2547</v>
      </c>
      <c r="P2018" s="64">
        <v>33618</v>
      </c>
      <c r="Q2018" t="s">
        <v>462</v>
      </c>
      <c r="S2018" s="64">
        <v>33618</v>
      </c>
      <c r="T2018">
        <v>21</v>
      </c>
      <c r="U2018">
        <v>21</v>
      </c>
      <c r="V2018">
        <v>8</v>
      </c>
      <c r="W2018">
        <v>16</v>
      </c>
      <c r="X2018" t="s">
        <v>15</v>
      </c>
      <c r="Y2018">
        <v>1</v>
      </c>
      <c r="Z2018" t="s">
        <v>2137</v>
      </c>
      <c r="AA2018">
        <v>15</v>
      </c>
      <c r="AD2018" t="s">
        <v>2121</v>
      </c>
      <c r="AG2018" t="s">
        <v>31</v>
      </c>
      <c r="AX2018" t="s">
        <v>31</v>
      </c>
      <c r="AY2018" t="s">
        <v>31</v>
      </c>
    </row>
    <row r="2019" spans="1:51">
      <c r="A2019" t="s">
        <v>673</v>
      </c>
      <c r="B2019" t="s">
        <v>71</v>
      </c>
      <c r="C2019" t="s">
        <v>2704</v>
      </c>
      <c r="D2019" t="s">
        <v>36</v>
      </c>
      <c r="E2019" t="s">
        <v>37</v>
      </c>
      <c r="G2019" t="s">
        <v>2131</v>
      </c>
      <c r="I2019">
        <v>59.67</v>
      </c>
      <c r="J2019">
        <v>10.83</v>
      </c>
      <c r="K2019">
        <v>40</v>
      </c>
      <c r="L2019" t="s">
        <v>2398</v>
      </c>
      <c r="M2019">
        <v>1992</v>
      </c>
      <c r="N2019" t="s">
        <v>1779</v>
      </c>
      <c r="O2019" t="s">
        <v>2547</v>
      </c>
      <c r="P2019" s="64">
        <v>33649</v>
      </c>
      <c r="Q2019" t="s">
        <v>462</v>
      </c>
      <c r="S2019" s="64">
        <v>33649</v>
      </c>
      <c r="T2019">
        <v>21</v>
      </c>
      <c r="U2019">
        <v>21</v>
      </c>
      <c r="V2019">
        <v>8</v>
      </c>
      <c r="W2019">
        <v>16</v>
      </c>
      <c r="X2019" t="s">
        <v>15</v>
      </c>
      <c r="Y2019">
        <v>1</v>
      </c>
      <c r="Z2019">
        <v>40</v>
      </c>
      <c r="AA2019">
        <v>15</v>
      </c>
      <c r="AD2019" t="s">
        <v>2121</v>
      </c>
      <c r="AG2019" t="s">
        <v>31</v>
      </c>
      <c r="AX2019" t="s">
        <v>31</v>
      </c>
      <c r="AY2019" t="s">
        <v>31</v>
      </c>
    </row>
    <row r="2020" spans="1:51">
      <c r="A2020" t="s">
        <v>673</v>
      </c>
      <c r="B2020" t="s">
        <v>71</v>
      </c>
      <c r="C2020" t="s">
        <v>2704</v>
      </c>
      <c r="D2020" t="s">
        <v>36</v>
      </c>
      <c r="E2020" t="s">
        <v>37</v>
      </c>
      <c r="G2020" t="s">
        <v>2131</v>
      </c>
      <c r="I2020">
        <v>59.67</v>
      </c>
      <c r="J2020">
        <v>10.83</v>
      </c>
      <c r="K2020">
        <v>40</v>
      </c>
      <c r="L2020" t="s">
        <v>2398</v>
      </c>
      <c r="M2020">
        <v>1992</v>
      </c>
      <c r="N2020" t="s">
        <v>1779</v>
      </c>
      <c r="O2020" t="s">
        <v>2547</v>
      </c>
      <c r="P2020" s="64">
        <v>33678</v>
      </c>
      <c r="Q2020" t="s">
        <v>462</v>
      </c>
      <c r="S2020" s="64">
        <v>33678</v>
      </c>
      <c r="T2020">
        <v>21</v>
      </c>
      <c r="U2020">
        <v>21</v>
      </c>
      <c r="V2020">
        <v>8</v>
      </c>
      <c r="W2020">
        <v>16</v>
      </c>
      <c r="X2020" t="s">
        <v>15</v>
      </c>
      <c r="Y2020">
        <v>1</v>
      </c>
      <c r="Z2020">
        <v>34</v>
      </c>
      <c r="AA2020">
        <v>15</v>
      </c>
      <c r="AD2020" t="s">
        <v>2121</v>
      </c>
      <c r="AG2020" t="s">
        <v>31</v>
      </c>
      <c r="AX2020" t="s">
        <v>31</v>
      </c>
      <c r="AY2020" t="s">
        <v>31</v>
      </c>
    </row>
    <row r="2021" spans="1:51">
      <c r="A2021" t="s">
        <v>673</v>
      </c>
      <c r="B2021" t="s">
        <v>71</v>
      </c>
      <c r="C2021" t="s">
        <v>2704</v>
      </c>
      <c r="D2021" t="s">
        <v>36</v>
      </c>
      <c r="E2021" t="s">
        <v>37</v>
      </c>
      <c r="G2021" t="s">
        <v>2131</v>
      </c>
      <c r="I2021">
        <v>59.67</v>
      </c>
      <c r="J2021">
        <v>10.83</v>
      </c>
      <c r="K2021">
        <v>40</v>
      </c>
      <c r="L2021" t="s">
        <v>2398</v>
      </c>
      <c r="M2021">
        <v>1992</v>
      </c>
      <c r="N2021" t="s">
        <v>1779</v>
      </c>
      <c r="O2021" t="s">
        <v>2547</v>
      </c>
      <c r="P2021" s="64">
        <v>33526</v>
      </c>
      <c r="Q2021" t="s">
        <v>462</v>
      </c>
      <c r="S2021" s="64">
        <v>33526</v>
      </c>
      <c r="T2021">
        <v>21</v>
      </c>
      <c r="U2021">
        <v>21</v>
      </c>
      <c r="V2021">
        <v>24</v>
      </c>
      <c r="W2021">
        <v>0</v>
      </c>
      <c r="X2021" t="s">
        <v>15</v>
      </c>
      <c r="Y2021">
        <v>1</v>
      </c>
      <c r="Z2021">
        <v>22.3</v>
      </c>
      <c r="AA2021">
        <v>15</v>
      </c>
      <c r="AD2021" t="s">
        <v>2121</v>
      </c>
      <c r="AG2021" t="s">
        <v>31</v>
      </c>
      <c r="AX2021" t="s">
        <v>31</v>
      </c>
      <c r="AY2021" t="s">
        <v>31</v>
      </c>
    </row>
    <row r="2022" spans="1:51">
      <c r="A2022" t="s">
        <v>673</v>
      </c>
      <c r="B2022" t="s">
        <v>71</v>
      </c>
      <c r="C2022" t="s">
        <v>2704</v>
      </c>
      <c r="D2022" t="s">
        <v>36</v>
      </c>
      <c r="E2022" t="s">
        <v>37</v>
      </c>
      <c r="G2022" t="s">
        <v>2131</v>
      </c>
      <c r="I2022">
        <v>59.67</v>
      </c>
      <c r="J2022">
        <v>10.83</v>
      </c>
      <c r="K2022">
        <v>40</v>
      </c>
      <c r="L2022" t="s">
        <v>2398</v>
      </c>
      <c r="M2022">
        <v>1992</v>
      </c>
      <c r="N2022" t="s">
        <v>1779</v>
      </c>
      <c r="O2022" t="s">
        <v>2547</v>
      </c>
      <c r="P2022" s="64">
        <v>33557</v>
      </c>
      <c r="Q2022" t="s">
        <v>462</v>
      </c>
      <c r="S2022" s="64">
        <v>33557</v>
      </c>
      <c r="T2022">
        <v>21</v>
      </c>
      <c r="U2022">
        <v>21</v>
      </c>
      <c r="V2022">
        <v>24</v>
      </c>
      <c r="W2022">
        <v>0</v>
      </c>
      <c r="X2022" t="s">
        <v>15</v>
      </c>
      <c r="Y2022">
        <v>1</v>
      </c>
      <c r="Z2022" t="s">
        <v>2137</v>
      </c>
      <c r="AA2022">
        <v>15</v>
      </c>
      <c r="AD2022" t="s">
        <v>2121</v>
      </c>
      <c r="AG2022" t="s">
        <v>31</v>
      </c>
      <c r="AX2022" t="s">
        <v>31</v>
      </c>
      <c r="AY2022" t="s">
        <v>31</v>
      </c>
    </row>
    <row r="2023" spans="1:51">
      <c r="A2023" t="s">
        <v>673</v>
      </c>
      <c r="B2023" t="s">
        <v>71</v>
      </c>
      <c r="C2023" t="s">
        <v>2704</v>
      </c>
      <c r="D2023" t="s">
        <v>36</v>
      </c>
      <c r="E2023" t="s">
        <v>37</v>
      </c>
      <c r="G2023" t="s">
        <v>2131</v>
      </c>
      <c r="I2023">
        <v>59.67</v>
      </c>
      <c r="J2023">
        <v>10.83</v>
      </c>
      <c r="K2023">
        <v>40</v>
      </c>
      <c r="L2023" t="s">
        <v>2398</v>
      </c>
      <c r="M2023">
        <v>1992</v>
      </c>
      <c r="N2023" t="s">
        <v>1779</v>
      </c>
      <c r="O2023" t="s">
        <v>2547</v>
      </c>
      <c r="P2023" s="64">
        <v>33587</v>
      </c>
      <c r="Q2023" t="s">
        <v>462</v>
      </c>
      <c r="S2023" s="64">
        <v>33587</v>
      </c>
      <c r="T2023">
        <v>21</v>
      </c>
      <c r="U2023">
        <v>21</v>
      </c>
      <c r="V2023">
        <v>24</v>
      </c>
      <c r="W2023">
        <v>0</v>
      </c>
      <c r="X2023" t="s">
        <v>15</v>
      </c>
      <c r="Y2023">
        <v>1</v>
      </c>
      <c r="Z2023" t="s">
        <v>2137</v>
      </c>
      <c r="AA2023">
        <v>15</v>
      </c>
      <c r="AD2023" t="s">
        <v>2121</v>
      </c>
      <c r="AG2023" t="s">
        <v>31</v>
      </c>
      <c r="AX2023" t="s">
        <v>31</v>
      </c>
      <c r="AY2023" t="s">
        <v>31</v>
      </c>
    </row>
    <row r="2024" spans="1:51">
      <c r="A2024" t="s">
        <v>673</v>
      </c>
      <c r="B2024" t="s">
        <v>71</v>
      </c>
      <c r="C2024" t="s">
        <v>2704</v>
      </c>
      <c r="D2024" t="s">
        <v>36</v>
      </c>
      <c r="E2024" t="s">
        <v>37</v>
      </c>
      <c r="G2024" t="s">
        <v>2131</v>
      </c>
      <c r="I2024">
        <v>59.67</v>
      </c>
      <c r="J2024">
        <v>10.83</v>
      </c>
      <c r="K2024">
        <v>40</v>
      </c>
      <c r="L2024" t="s">
        <v>2398</v>
      </c>
      <c r="M2024">
        <v>1992</v>
      </c>
      <c r="N2024" t="s">
        <v>1779</v>
      </c>
      <c r="O2024" t="s">
        <v>2547</v>
      </c>
      <c r="P2024" s="64">
        <v>33618</v>
      </c>
      <c r="Q2024" t="s">
        <v>462</v>
      </c>
      <c r="S2024" s="64">
        <v>33618</v>
      </c>
      <c r="T2024">
        <v>21</v>
      </c>
      <c r="U2024">
        <v>21</v>
      </c>
      <c r="V2024">
        <v>24</v>
      </c>
      <c r="W2024">
        <v>0</v>
      </c>
      <c r="X2024" t="s">
        <v>15</v>
      </c>
      <c r="Y2024">
        <v>1</v>
      </c>
      <c r="Z2024">
        <v>31.5</v>
      </c>
      <c r="AA2024">
        <v>15</v>
      </c>
      <c r="AD2024" t="s">
        <v>2121</v>
      </c>
      <c r="AG2024" t="s">
        <v>31</v>
      </c>
      <c r="AX2024" t="s">
        <v>31</v>
      </c>
      <c r="AY2024" t="s">
        <v>31</v>
      </c>
    </row>
    <row r="2025" spans="1:51">
      <c r="A2025" t="s">
        <v>673</v>
      </c>
      <c r="B2025" t="s">
        <v>71</v>
      </c>
      <c r="C2025" t="s">
        <v>2704</v>
      </c>
      <c r="D2025" t="s">
        <v>36</v>
      </c>
      <c r="E2025" t="s">
        <v>37</v>
      </c>
      <c r="G2025" t="s">
        <v>2131</v>
      </c>
      <c r="I2025">
        <v>59.67</v>
      </c>
      <c r="J2025">
        <v>10.83</v>
      </c>
      <c r="K2025">
        <v>40</v>
      </c>
      <c r="L2025" t="s">
        <v>2398</v>
      </c>
      <c r="M2025">
        <v>1992</v>
      </c>
      <c r="N2025" t="s">
        <v>1779</v>
      </c>
      <c r="O2025" t="s">
        <v>2547</v>
      </c>
      <c r="P2025" s="64">
        <v>33649</v>
      </c>
      <c r="Q2025" t="s">
        <v>462</v>
      </c>
      <c r="S2025" s="64">
        <v>33649</v>
      </c>
      <c r="T2025">
        <v>21</v>
      </c>
      <c r="U2025">
        <v>21</v>
      </c>
      <c r="V2025">
        <v>24</v>
      </c>
      <c r="W2025">
        <v>0</v>
      </c>
      <c r="X2025" t="s">
        <v>15</v>
      </c>
      <c r="Y2025">
        <v>1</v>
      </c>
      <c r="Z2025">
        <v>22</v>
      </c>
      <c r="AA2025">
        <v>15</v>
      </c>
      <c r="AD2025" t="s">
        <v>2121</v>
      </c>
      <c r="AG2025" t="s">
        <v>31</v>
      </c>
      <c r="AX2025" t="s">
        <v>31</v>
      </c>
      <c r="AY2025" t="s">
        <v>31</v>
      </c>
    </row>
    <row r="2026" spans="1:51">
      <c r="A2026" t="s">
        <v>673</v>
      </c>
      <c r="B2026" t="s">
        <v>71</v>
      </c>
      <c r="C2026" t="s">
        <v>2704</v>
      </c>
      <c r="D2026" t="s">
        <v>36</v>
      </c>
      <c r="E2026" t="s">
        <v>37</v>
      </c>
      <c r="G2026" t="s">
        <v>2131</v>
      </c>
      <c r="I2026">
        <v>59.67</v>
      </c>
      <c r="J2026">
        <v>10.83</v>
      </c>
      <c r="K2026">
        <v>40</v>
      </c>
      <c r="L2026" t="s">
        <v>2398</v>
      </c>
      <c r="M2026">
        <v>1992</v>
      </c>
      <c r="N2026" t="s">
        <v>1779</v>
      </c>
      <c r="O2026" t="s">
        <v>2547</v>
      </c>
      <c r="P2026" s="64">
        <v>33678</v>
      </c>
      <c r="Q2026" t="s">
        <v>462</v>
      </c>
      <c r="S2026" s="64">
        <v>33678</v>
      </c>
      <c r="T2026">
        <v>21</v>
      </c>
      <c r="U2026">
        <v>21</v>
      </c>
      <c r="V2026">
        <v>24</v>
      </c>
      <c r="W2026">
        <v>0</v>
      </c>
      <c r="X2026" t="s">
        <v>15</v>
      </c>
      <c r="Y2026">
        <v>1</v>
      </c>
      <c r="Z2026">
        <v>13</v>
      </c>
      <c r="AA2026">
        <v>15</v>
      </c>
      <c r="AD2026" t="s">
        <v>2121</v>
      </c>
      <c r="AG2026" t="s">
        <v>31</v>
      </c>
      <c r="AX2026" t="s">
        <v>31</v>
      </c>
      <c r="AY2026" t="s">
        <v>31</v>
      </c>
    </row>
    <row r="2027" spans="1:51">
      <c r="A2027" t="s">
        <v>673</v>
      </c>
      <c r="B2027" t="s">
        <v>72</v>
      </c>
      <c r="C2027" t="s">
        <v>2704</v>
      </c>
      <c r="D2027" t="s">
        <v>36</v>
      </c>
      <c r="E2027" t="s">
        <v>37</v>
      </c>
      <c r="G2027" t="s">
        <v>2131</v>
      </c>
      <c r="I2027">
        <v>59.67</v>
      </c>
      <c r="J2027">
        <v>10.83</v>
      </c>
      <c r="K2027">
        <v>40</v>
      </c>
      <c r="L2027" t="s">
        <v>2398</v>
      </c>
      <c r="M2027">
        <v>1991</v>
      </c>
      <c r="N2027" t="s">
        <v>918</v>
      </c>
      <c r="O2027" t="s">
        <v>2547</v>
      </c>
      <c r="P2027" s="64">
        <v>33312</v>
      </c>
      <c r="Q2027" t="s">
        <v>462</v>
      </c>
      <c r="S2027" s="64">
        <v>33312</v>
      </c>
      <c r="T2027">
        <v>9</v>
      </c>
      <c r="U2027">
        <v>9</v>
      </c>
      <c r="V2027">
        <v>8</v>
      </c>
      <c r="W2027">
        <v>16</v>
      </c>
      <c r="X2027" t="s">
        <v>493</v>
      </c>
      <c r="Y2027">
        <v>33.700000000000003</v>
      </c>
      <c r="AA2027" t="s">
        <v>2138</v>
      </c>
      <c r="AB2027" t="s">
        <v>2139</v>
      </c>
      <c r="AC2027">
        <v>6.6</v>
      </c>
      <c r="AD2027" t="s">
        <v>18</v>
      </c>
      <c r="AG2027" t="s">
        <v>31</v>
      </c>
      <c r="AX2027" t="s">
        <v>31</v>
      </c>
      <c r="AY2027" t="s">
        <v>31</v>
      </c>
    </row>
    <row r="2028" spans="1:51">
      <c r="A2028" t="s">
        <v>673</v>
      </c>
      <c r="B2028" t="s">
        <v>72</v>
      </c>
      <c r="C2028" t="s">
        <v>2704</v>
      </c>
      <c r="D2028" t="s">
        <v>36</v>
      </c>
      <c r="E2028" t="s">
        <v>37</v>
      </c>
      <c r="G2028" t="s">
        <v>2131</v>
      </c>
      <c r="I2028">
        <v>59.67</v>
      </c>
      <c r="J2028">
        <v>10.83</v>
      </c>
      <c r="K2028">
        <v>40</v>
      </c>
      <c r="L2028" t="s">
        <v>2398</v>
      </c>
      <c r="M2028">
        <v>1991</v>
      </c>
      <c r="N2028" t="s">
        <v>918</v>
      </c>
      <c r="O2028" t="s">
        <v>2547</v>
      </c>
      <c r="P2028" s="64">
        <v>33312</v>
      </c>
      <c r="Q2028" t="s">
        <v>462</v>
      </c>
      <c r="S2028" s="64">
        <v>33312</v>
      </c>
      <c r="T2028">
        <v>9</v>
      </c>
      <c r="U2028">
        <v>9</v>
      </c>
      <c r="V2028">
        <v>24</v>
      </c>
      <c r="W2028">
        <v>0</v>
      </c>
      <c r="X2028" t="s">
        <v>493</v>
      </c>
      <c r="Y2028">
        <v>100</v>
      </c>
      <c r="AA2028" t="s">
        <v>2138</v>
      </c>
      <c r="AB2028" t="s">
        <v>2139</v>
      </c>
      <c r="AC2028">
        <v>0</v>
      </c>
      <c r="AD2028" t="s">
        <v>18</v>
      </c>
      <c r="AG2028" t="s">
        <v>31</v>
      </c>
      <c r="AX2028" t="s">
        <v>31</v>
      </c>
      <c r="AY2028" t="s">
        <v>31</v>
      </c>
    </row>
    <row r="2029" spans="1:51">
      <c r="A2029" t="s">
        <v>673</v>
      </c>
      <c r="B2029" t="s">
        <v>72</v>
      </c>
      <c r="C2029" t="s">
        <v>2704</v>
      </c>
      <c r="D2029" t="s">
        <v>36</v>
      </c>
      <c r="E2029" t="s">
        <v>37</v>
      </c>
      <c r="G2029" t="s">
        <v>2131</v>
      </c>
      <c r="I2029">
        <v>59.67</v>
      </c>
      <c r="J2029">
        <v>10.83</v>
      </c>
      <c r="K2029">
        <v>40</v>
      </c>
      <c r="L2029" t="s">
        <v>2398</v>
      </c>
      <c r="M2029">
        <v>1991</v>
      </c>
      <c r="N2029" t="s">
        <v>918</v>
      </c>
      <c r="O2029" t="s">
        <v>2547</v>
      </c>
      <c r="P2029" s="64">
        <v>33312</v>
      </c>
      <c r="Q2029" t="s">
        <v>462</v>
      </c>
      <c r="S2029" s="64">
        <v>33312</v>
      </c>
      <c r="T2029">
        <v>15</v>
      </c>
      <c r="U2029">
        <v>15</v>
      </c>
      <c r="V2029">
        <v>8</v>
      </c>
      <c r="W2029">
        <v>16</v>
      </c>
      <c r="X2029" t="s">
        <v>493</v>
      </c>
      <c r="Y2029">
        <v>30.1</v>
      </c>
      <c r="AA2029" t="s">
        <v>2138</v>
      </c>
      <c r="AB2029" t="s">
        <v>2139</v>
      </c>
      <c r="AC2029">
        <v>4.3</v>
      </c>
      <c r="AD2029" t="s">
        <v>18</v>
      </c>
      <c r="AG2029" t="s">
        <v>31</v>
      </c>
      <c r="AX2029" t="s">
        <v>31</v>
      </c>
      <c r="AY2029" t="s">
        <v>31</v>
      </c>
    </row>
    <row r="2030" spans="1:51">
      <c r="A2030" t="s">
        <v>673</v>
      </c>
      <c r="B2030" t="s">
        <v>72</v>
      </c>
      <c r="C2030" t="s">
        <v>2704</v>
      </c>
      <c r="D2030" t="s">
        <v>36</v>
      </c>
      <c r="E2030" t="s">
        <v>37</v>
      </c>
      <c r="G2030" t="s">
        <v>2131</v>
      </c>
      <c r="I2030">
        <v>59.67</v>
      </c>
      <c r="J2030">
        <v>10.83</v>
      </c>
      <c r="K2030">
        <v>40</v>
      </c>
      <c r="L2030" t="s">
        <v>2398</v>
      </c>
      <c r="M2030">
        <v>1991</v>
      </c>
      <c r="N2030" t="s">
        <v>918</v>
      </c>
      <c r="O2030" t="s">
        <v>2547</v>
      </c>
      <c r="P2030" s="64">
        <v>33312</v>
      </c>
      <c r="Q2030" t="s">
        <v>462</v>
      </c>
      <c r="S2030" s="64">
        <v>33312</v>
      </c>
      <c r="T2030">
        <v>15</v>
      </c>
      <c r="U2030">
        <v>15</v>
      </c>
      <c r="V2030">
        <v>24</v>
      </c>
      <c r="W2030">
        <v>0</v>
      </c>
      <c r="X2030" t="s">
        <v>493</v>
      </c>
      <c r="Y2030">
        <v>100</v>
      </c>
      <c r="AA2030" t="s">
        <v>2138</v>
      </c>
      <c r="AB2030" t="s">
        <v>2139</v>
      </c>
      <c r="AC2030">
        <v>0</v>
      </c>
      <c r="AD2030" t="s">
        <v>18</v>
      </c>
      <c r="AG2030" t="s">
        <v>31</v>
      </c>
      <c r="AX2030" t="s">
        <v>31</v>
      </c>
      <c r="AY2030" t="s">
        <v>31</v>
      </c>
    </row>
    <row r="2031" spans="1:51">
      <c r="A2031" t="s">
        <v>673</v>
      </c>
      <c r="B2031" t="s">
        <v>72</v>
      </c>
      <c r="C2031" t="s">
        <v>2704</v>
      </c>
      <c r="D2031" t="s">
        <v>36</v>
      </c>
      <c r="E2031" t="s">
        <v>37</v>
      </c>
      <c r="G2031" t="s">
        <v>2131</v>
      </c>
      <c r="I2031">
        <v>59.67</v>
      </c>
      <c r="J2031">
        <v>10.83</v>
      </c>
      <c r="K2031">
        <v>40</v>
      </c>
      <c r="L2031" t="s">
        <v>2398</v>
      </c>
      <c r="M2031">
        <v>1991</v>
      </c>
      <c r="N2031" t="s">
        <v>918</v>
      </c>
      <c r="O2031" t="s">
        <v>2547</v>
      </c>
      <c r="P2031" s="64">
        <v>33312</v>
      </c>
      <c r="Q2031" t="s">
        <v>462</v>
      </c>
      <c r="S2031" s="64">
        <v>33312</v>
      </c>
      <c r="T2031">
        <v>21</v>
      </c>
      <c r="U2031">
        <v>21</v>
      </c>
      <c r="V2031">
        <v>8</v>
      </c>
      <c r="W2031">
        <v>16</v>
      </c>
      <c r="X2031" t="s">
        <v>493</v>
      </c>
      <c r="Y2031">
        <v>33.299999999999997</v>
      </c>
      <c r="AA2031" t="s">
        <v>2138</v>
      </c>
      <c r="AB2031" t="s">
        <v>2139</v>
      </c>
      <c r="AC2031">
        <v>3.8</v>
      </c>
      <c r="AD2031" t="s">
        <v>18</v>
      </c>
      <c r="AG2031" t="s">
        <v>31</v>
      </c>
      <c r="AX2031" t="s">
        <v>31</v>
      </c>
      <c r="AY2031" t="s">
        <v>31</v>
      </c>
    </row>
    <row r="2032" spans="1:51">
      <c r="A2032" t="s">
        <v>673</v>
      </c>
      <c r="B2032" t="s">
        <v>72</v>
      </c>
      <c r="C2032" t="s">
        <v>2704</v>
      </c>
      <c r="D2032" t="s">
        <v>36</v>
      </c>
      <c r="E2032" t="s">
        <v>37</v>
      </c>
      <c r="G2032" t="s">
        <v>2131</v>
      </c>
      <c r="I2032">
        <v>59.67</v>
      </c>
      <c r="J2032">
        <v>10.83</v>
      </c>
      <c r="K2032">
        <v>40</v>
      </c>
      <c r="L2032" t="s">
        <v>2398</v>
      </c>
      <c r="M2032">
        <v>1991</v>
      </c>
      <c r="N2032" t="s">
        <v>918</v>
      </c>
      <c r="O2032" t="s">
        <v>2547</v>
      </c>
      <c r="P2032" s="64">
        <v>33312</v>
      </c>
      <c r="Q2032" t="s">
        <v>462</v>
      </c>
      <c r="S2032" s="64">
        <v>33312</v>
      </c>
      <c r="T2032">
        <v>21</v>
      </c>
      <c r="U2032">
        <v>21</v>
      </c>
      <c r="V2032">
        <v>24</v>
      </c>
      <c r="W2032">
        <v>0</v>
      </c>
      <c r="X2032" t="s">
        <v>493</v>
      </c>
      <c r="Y2032">
        <v>100</v>
      </c>
      <c r="AA2032" t="s">
        <v>2138</v>
      </c>
      <c r="AB2032" t="s">
        <v>2139</v>
      </c>
      <c r="AC2032">
        <v>0</v>
      </c>
      <c r="AD2032" t="s">
        <v>18</v>
      </c>
      <c r="AG2032" t="s">
        <v>31</v>
      </c>
      <c r="AX2032" t="s">
        <v>31</v>
      </c>
      <c r="AY2032" t="s">
        <v>31</v>
      </c>
    </row>
    <row r="2033" spans="1:51">
      <c r="A2033" t="s">
        <v>673</v>
      </c>
      <c r="B2033" t="s">
        <v>72</v>
      </c>
      <c r="C2033" t="s">
        <v>2704</v>
      </c>
      <c r="D2033" t="s">
        <v>36</v>
      </c>
      <c r="E2033" t="s">
        <v>37</v>
      </c>
      <c r="G2033" t="s">
        <v>2131</v>
      </c>
      <c r="I2033">
        <v>59.67</v>
      </c>
      <c r="J2033">
        <v>10.83</v>
      </c>
      <c r="K2033">
        <v>40</v>
      </c>
      <c r="L2033" t="s">
        <v>2398</v>
      </c>
      <c r="M2033">
        <v>1991</v>
      </c>
      <c r="N2033" t="s">
        <v>918</v>
      </c>
      <c r="O2033" t="s">
        <v>2547</v>
      </c>
      <c r="P2033" s="64">
        <v>33312</v>
      </c>
      <c r="Q2033" t="s">
        <v>462</v>
      </c>
      <c r="S2033" s="64">
        <v>33312</v>
      </c>
      <c r="T2033">
        <v>9</v>
      </c>
      <c r="U2033">
        <v>9</v>
      </c>
      <c r="V2033">
        <v>8</v>
      </c>
      <c r="W2033">
        <v>16</v>
      </c>
      <c r="X2033" t="s">
        <v>15</v>
      </c>
      <c r="Y2033">
        <v>1</v>
      </c>
      <c r="Z2033">
        <v>48.7</v>
      </c>
      <c r="AA2033" t="s">
        <v>2138</v>
      </c>
      <c r="AB2033" t="s">
        <v>2139</v>
      </c>
      <c r="AC2033">
        <v>0.09</v>
      </c>
      <c r="AD2033" t="s">
        <v>18</v>
      </c>
      <c r="AG2033" t="s">
        <v>31</v>
      </c>
      <c r="AX2033" t="s">
        <v>31</v>
      </c>
      <c r="AY2033" t="s">
        <v>31</v>
      </c>
    </row>
    <row r="2034" spans="1:51">
      <c r="A2034" t="s">
        <v>673</v>
      </c>
      <c r="B2034" t="s">
        <v>72</v>
      </c>
      <c r="C2034" t="s">
        <v>2704</v>
      </c>
      <c r="D2034" t="s">
        <v>36</v>
      </c>
      <c r="E2034" t="s">
        <v>37</v>
      </c>
      <c r="G2034" t="s">
        <v>2131</v>
      </c>
      <c r="I2034">
        <v>59.67</v>
      </c>
      <c r="J2034">
        <v>10.83</v>
      </c>
      <c r="K2034">
        <v>40</v>
      </c>
      <c r="L2034" t="s">
        <v>2398</v>
      </c>
      <c r="M2034">
        <v>1991</v>
      </c>
      <c r="N2034" t="s">
        <v>918</v>
      </c>
      <c r="O2034" t="s">
        <v>2547</v>
      </c>
      <c r="P2034" s="64">
        <v>33312</v>
      </c>
      <c r="Q2034" t="s">
        <v>462</v>
      </c>
      <c r="S2034" s="64">
        <v>33312</v>
      </c>
      <c r="T2034">
        <v>9</v>
      </c>
      <c r="U2034">
        <v>9</v>
      </c>
      <c r="V2034">
        <v>24</v>
      </c>
      <c r="W2034">
        <v>0</v>
      </c>
      <c r="X2034" t="s">
        <v>15</v>
      </c>
      <c r="Y2034">
        <v>1</v>
      </c>
      <c r="Z2034">
        <v>25</v>
      </c>
      <c r="AA2034" t="s">
        <v>2138</v>
      </c>
      <c r="AB2034" t="s">
        <v>2139</v>
      </c>
      <c r="AC2034">
        <v>2.7</v>
      </c>
      <c r="AD2034" t="s">
        <v>18</v>
      </c>
      <c r="AG2034" t="s">
        <v>31</v>
      </c>
      <c r="AX2034" t="s">
        <v>31</v>
      </c>
      <c r="AY2034" t="s">
        <v>31</v>
      </c>
    </row>
    <row r="2035" spans="1:51">
      <c r="A2035" t="s">
        <v>673</v>
      </c>
      <c r="B2035" t="s">
        <v>72</v>
      </c>
      <c r="C2035" t="s">
        <v>2704</v>
      </c>
      <c r="D2035" t="s">
        <v>36</v>
      </c>
      <c r="E2035" t="s">
        <v>37</v>
      </c>
      <c r="G2035" t="s">
        <v>2131</v>
      </c>
      <c r="I2035">
        <v>59.67</v>
      </c>
      <c r="J2035">
        <v>10.83</v>
      </c>
      <c r="K2035">
        <v>40</v>
      </c>
      <c r="L2035" t="s">
        <v>2398</v>
      </c>
      <c r="M2035">
        <v>1991</v>
      </c>
      <c r="N2035" t="s">
        <v>918</v>
      </c>
      <c r="O2035" t="s">
        <v>2547</v>
      </c>
      <c r="P2035" s="64">
        <v>33312</v>
      </c>
      <c r="Q2035" t="s">
        <v>462</v>
      </c>
      <c r="S2035" s="64">
        <v>33312</v>
      </c>
      <c r="T2035">
        <v>15</v>
      </c>
      <c r="U2035">
        <v>15</v>
      </c>
      <c r="V2035">
        <v>8</v>
      </c>
      <c r="W2035">
        <v>16</v>
      </c>
      <c r="X2035" t="s">
        <v>15</v>
      </c>
      <c r="Y2035">
        <v>1</v>
      </c>
      <c r="Z2035">
        <v>44.3</v>
      </c>
      <c r="AA2035" t="s">
        <v>2138</v>
      </c>
      <c r="AB2035" t="s">
        <v>2139</v>
      </c>
      <c r="AC2035">
        <v>2.7</v>
      </c>
      <c r="AD2035" t="s">
        <v>18</v>
      </c>
      <c r="AG2035" t="s">
        <v>31</v>
      </c>
      <c r="AX2035" t="s">
        <v>31</v>
      </c>
      <c r="AY2035" t="s">
        <v>31</v>
      </c>
    </row>
    <row r="2036" spans="1:51">
      <c r="A2036" t="s">
        <v>673</v>
      </c>
      <c r="B2036" t="s">
        <v>72</v>
      </c>
      <c r="C2036" t="s">
        <v>2704</v>
      </c>
      <c r="D2036" t="s">
        <v>36</v>
      </c>
      <c r="E2036" t="s">
        <v>37</v>
      </c>
      <c r="G2036" t="s">
        <v>2131</v>
      </c>
      <c r="I2036">
        <v>59.67</v>
      </c>
      <c r="J2036">
        <v>10.83</v>
      </c>
      <c r="K2036">
        <v>40</v>
      </c>
      <c r="L2036" t="s">
        <v>2398</v>
      </c>
      <c r="M2036">
        <v>1991</v>
      </c>
      <c r="N2036" t="s">
        <v>918</v>
      </c>
      <c r="O2036" t="s">
        <v>2547</v>
      </c>
      <c r="P2036" s="64">
        <v>33312</v>
      </c>
      <c r="Q2036" t="s">
        <v>462</v>
      </c>
      <c r="S2036" s="64">
        <v>33312</v>
      </c>
      <c r="T2036">
        <v>15</v>
      </c>
      <c r="U2036">
        <v>15</v>
      </c>
      <c r="V2036">
        <v>24</v>
      </c>
      <c r="W2036">
        <v>0</v>
      </c>
      <c r="X2036" t="s">
        <v>15</v>
      </c>
      <c r="Y2036">
        <v>1</v>
      </c>
      <c r="Z2036">
        <v>18.100000000000001</v>
      </c>
      <c r="AA2036" t="s">
        <v>2138</v>
      </c>
      <c r="AB2036" t="s">
        <v>2139</v>
      </c>
      <c r="AC2036">
        <v>2.2999999999999998</v>
      </c>
      <c r="AD2036" t="s">
        <v>18</v>
      </c>
      <c r="AG2036" t="s">
        <v>31</v>
      </c>
      <c r="AX2036" t="s">
        <v>31</v>
      </c>
      <c r="AY2036" t="s">
        <v>31</v>
      </c>
    </row>
    <row r="2037" spans="1:51">
      <c r="A2037" t="s">
        <v>673</v>
      </c>
      <c r="B2037" t="s">
        <v>72</v>
      </c>
      <c r="C2037" t="s">
        <v>2704</v>
      </c>
      <c r="D2037" t="s">
        <v>36</v>
      </c>
      <c r="E2037" t="s">
        <v>37</v>
      </c>
      <c r="G2037" t="s">
        <v>2131</v>
      </c>
      <c r="I2037">
        <v>59.67</v>
      </c>
      <c r="J2037">
        <v>10.83</v>
      </c>
      <c r="K2037">
        <v>40</v>
      </c>
      <c r="L2037" t="s">
        <v>2398</v>
      </c>
      <c r="M2037">
        <v>1991</v>
      </c>
      <c r="N2037" t="s">
        <v>918</v>
      </c>
      <c r="O2037" t="s">
        <v>2547</v>
      </c>
      <c r="P2037" s="64">
        <v>33312</v>
      </c>
      <c r="Q2037" t="s">
        <v>462</v>
      </c>
      <c r="S2037" s="64">
        <v>33312</v>
      </c>
      <c r="T2037">
        <v>21</v>
      </c>
      <c r="U2037">
        <v>21</v>
      </c>
      <c r="V2037">
        <v>8</v>
      </c>
      <c r="W2037">
        <v>16</v>
      </c>
      <c r="X2037" t="s">
        <v>15</v>
      </c>
      <c r="Y2037">
        <v>1</v>
      </c>
      <c r="Z2037">
        <v>39.1</v>
      </c>
      <c r="AA2037" t="s">
        <v>2138</v>
      </c>
      <c r="AB2037" t="s">
        <v>2139</v>
      </c>
      <c r="AC2037">
        <v>3</v>
      </c>
      <c r="AD2037" t="s">
        <v>18</v>
      </c>
      <c r="AG2037" t="s">
        <v>31</v>
      </c>
      <c r="AX2037" t="s">
        <v>31</v>
      </c>
      <c r="AY2037" t="s">
        <v>31</v>
      </c>
    </row>
    <row r="2038" spans="1:51">
      <c r="A2038" t="s">
        <v>673</v>
      </c>
      <c r="B2038" t="s">
        <v>72</v>
      </c>
      <c r="C2038" t="s">
        <v>2704</v>
      </c>
      <c r="D2038" t="s">
        <v>36</v>
      </c>
      <c r="E2038" t="s">
        <v>37</v>
      </c>
      <c r="G2038" t="s">
        <v>2131</v>
      </c>
      <c r="I2038">
        <v>59.67</v>
      </c>
      <c r="J2038">
        <v>10.83</v>
      </c>
      <c r="K2038">
        <v>40</v>
      </c>
      <c r="L2038" t="s">
        <v>2398</v>
      </c>
      <c r="M2038">
        <v>1991</v>
      </c>
      <c r="N2038" t="s">
        <v>918</v>
      </c>
      <c r="O2038" t="s">
        <v>2547</v>
      </c>
      <c r="P2038" s="64">
        <v>33312</v>
      </c>
      <c r="Q2038" t="s">
        <v>462</v>
      </c>
      <c r="S2038" s="64">
        <v>33312</v>
      </c>
      <c r="T2038">
        <v>21</v>
      </c>
      <c r="U2038">
        <v>21</v>
      </c>
      <c r="V2038">
        <v>24</v>
      </c>
      <c r="W2038">
        <v>0</v>
      </c>
      <c r="X2038" t="s">
        <v>15</v>
      </c>
      <c r="Y2038">
        <v>1</v>
      </c>
      <c r="Z2038">
        <v>13.5</v>
      </c>
      <c r="AA2038" t="s">
        <v>2138</v>
      </c>
      <c r="AB2038" t="s">
        <v>2139</v>
      </c>
      <c r="AC2038">
        <v>1</v>
      </c>
      <c r="AD2038" t="s">
        <v>18</v>
      </c>
      <c r="AG2038" t="s">
        <v>31</v>
      </c>
      <c r="AX2038" t="s">
        <v>31</v>
      </c>
      <c r="AY2038" t="s">
        <v>31</v>
      </c>
    </row>
    <row r="2039" spans="1:51">
      <c r="A2039" t="s">
        <v>673</v>
      </c>
      <c r="B2039" t="s">
        <v>73</v>
      </c>
      <c r="C2039" t="s">
        <v>2704</v>
      </c>
      <c r="D2039" t="s">
        <v>36</v>
      </c>
      <c r="E2039" t="s">
        <v>37</v>
      </c>
      <c r="G2039" t="s">
        <v>2140</v>
      </c>
      <c r="I2039">
        <v>47.5</v>
      </c>
      <c r="J2039">
        <v>7.6</v>
      </c>
      <c r="K2039">
        <v>450</v>
      </c>
      <c r="L2039" t="s">
        <v>2398</v>
      </c>
      <c r="M2039">
        <v>1992</v>
      </c>
      <c r="N2039" t="s">
        <v>1779</v>
      </c>
      <c r="O2039" t="s">
        <v>2547</v>
      </c>
      <c r="P2039" s="64">
        <v>33678</v>
      </c>
      <c r="Q2039" t="s">
        <v>462</v>
      </c>
      <c r="S2039" s="64">
        <v>33678</v>
      </c>
      <c r="T2039">
        <v>21</v>
      </c>
      <c r="U2039">
        <v>21</v>
      </c>
      <c r="V2039">
        <v>8</v>
      </c>
      <c r="W2039">
        <v>16</v>
      </c>
      <c r="X2039" t="s">
        <v>15</v>
      </c>
      <c r="Y2039">
        <v>1</v>
      </c>
      <c r="Z2039">
        <v>35.320999999999998</v>
      </c>
      <c r="AA2039">
        <v>15</v>
      </c>
      <c r="AD2039" t="s">
        <v>291</v>
      </c>
      <c r="AG2039" t="s">
        <v>31</v>
      </c>
      <c r="AX2039" t="s">
        <v>31</v>
      </c>
      <c r="AY2039" t="s">
        <v>31</v>
      </c>
    </row>
    <row r="2040" spans="1:51">
      <c r="A2040" t="s">
        <v>673</v>
      </c>
      <c r="B2040" t="s">
        <v>73</v>
      </c>
      <c r="C2040" t="s">
        <v>2704</v>
      </c>
      <c r="D2040" t="s">
        <v>36</v>
      </c>
      <c r="E2040" t="s">
        <v>37</v>
      </c>
      <c r="G2040" t="s">
        <v>2140</v>
      </c>
      <c r="I2040">
        <v>47.5</v>
      </c>
      <c r="J2040">
        <v>7.6</v>
      </c>
      <c r="K2040">
        <v>450</v>
      </c>
      <c r="L2040" t="s">
        <v>2398</v>
      </c>
      <c r="M2040">
        <v>1992</v>
      </c>
      <c r="N2040" t="s">
        <v>1779</v>
      </c>
      <c r="O2040" t="s">
        <v>2547</v>
      </c>
      <c r="P2040" s="64">
        <v>33678</v>
      </c>
      <c r="Q2040" t="s">
        <v>462</v>
      </c>
      <c r="S2040" s="64">
        <v>33678</v>
      </c>
      <c r="T2040">
        <v>21</v>
      </c>
      <c r="U2040">
        <v>21</v>
      </c>
      <c r="V2040">
        <v>13</v>
      </c>
      <c r="W2040">
        <v>11</v>
      </c>
      <c r="X2040" t="s">
        <v>15</v>
      </c>
      <c r="Y2040">
        <v>1</v>
      </c>
      <c r="Z2040">
        <v>21.327000000000002</v>
      </c>
      <c r="AA2040">
        <v>15</v>
      </c>
      <c r="AD2040" t="s">
        <v>291</v>
      </c>
      <c r="AG2040" t="s">
        <v>31</v>
      </c>
      <c r="AX2040" t="s">
        <v>31</v>
      </c>
      <c r="AY2040" t="s">
        <v>31</v>
      </c>
    </row>
    <row r="2041" spans="1:51">
      <c r="A2041" t="s">
        <v>673</v>
      </c>
      <c r="B2041" t="s">
        <v>73</v>
      </c>
      <c r="C2041" t="s">
        <v>2704</v>
      </c>
      <c r="D2041" t="s">
        <v>36</v>
      </c>
      <c r="E2041" t="s">
        <v>37</v>
      </c>
      <c r="G2041" t="s">
        <v>2140</v>
      </c>
      <c r="I2041">
        <v>47.5</v>
      </c>
      <c r="J2041">
        <v>7.6</v>
      </c>
      <c r="K2041">
        <v>450</v>
      </c>
      <c r="L2041" t="s">
        <v>2398</v>
      </c>
      <c r="M2041">
        <v>1992</v>
      </c>
      <c r="N2041" t="s">
        <v>1779</v>
      </c>
      <c r="O2041" t="s">
        <v>2547</v>
      </c>
      <c r="P2041" s="64">
        <v>33678</v>
      </c>
      <c r="Q2041" t="s">
        <v>462</v>
      </c>
      <c r="S2041" s="64">
        <v>33678</v>
      </c>
      <c r="T2041">
        <v>21</v>
      </c>
      <c r="U2041">
        <v>21</v>
      </c>
      <c r="V2041">
        <v>14</v>
      </c>
      <c r="W2041">
        <v>10</v>
      </c>
      <c r="X2041" t="s">
        <v>15</v>
      </c>
      <c r="Y2041">
        <v>1</v>
      </c>
      <c r="Z2041">
        <v>18.527999999999999</v>
      </c>
      <c r="AA2041">
        <v>15</v>
      </c>
      <c r="AD2041" t="s">
        <v>291</v>
      </c>
      <c r="AG2041" t="s">
        <v>31</v>
      </c>
      <c r="AX2041" t="s">
        <v>31</v>
      </c>
      <c r="AY2041" t="s">
        <v>31</v>
      </c>
    </row>
    <row r="2042" spans="1:51">
      <c r="A2042" t="s">
        <v>673</v>
      </c>
      <c r="B2042" t="s">
        <v>73</v>
      </c>
      <c r="C2042" t="s">
        <v>2704</v>
      </c>
      <c r="D2042" t="s">
        <v>36</v>
      </c>
      <c r="E2042" t="s">
        <v>37</v>
      </c>
      <c r="G2042" t="s">
        <v>2140</v>
      </c>
      <c r="I2042">
        <v>47.5</v>
      </c>
      <c r="J2042">
        <v>7.6</v>
      </c>
      <c r="K2042">
        <v>450</v>
      </c>
      <c r="L2042" t="s">
        <v>2398</v>
      </c>
      <c r="M2042">
        <v>1992</v>
      </c>
      <c r="N2042" t="s">
        <v>1779</v>
      </c>
      <c r="O2042" t="s">
        <v>2547</v>
      </c>
      <c r="P2042" s="64">
        <v>33678</v>
      </c>
      <c r="Q2042" t="s">
        <v>462</v>
      </c>
      <c r="S2042" s="64">
        <v>33678</v>
      </c>
      <c r="T2042">
        <v>21</v>
      </c>
      <c r="U2042">
        <v>21</v>
      </c>
      <c r="V2042">
        <v>15</v>
      </c>
      <c r="W2042">
        <v>9</v>
      </c>
      <c r="X2042" t="s">
        <v>15</v>
      </c>
      <c r="Y2042">
        <v>1</v>
      </c>
      <c r="Z2042">
        <v>17.687999999999999</v>
      </c>
      <c r="AA2042">
        <v>15</v>
      </c>
      <c r="AD2042" t="s">
        <v>291</v>
      </c>
      <c r="AG2042" t="s">
        <v>31</v>
      </c>
      <c r="AX2042" t="s">
        <v>31</v>
      </c>
      <c r="AY2042" t="s">
        <v>31</v>
      </c>
    </row>
    <row r="2043" spans="1:51">
      <c r="A2043" t="s">
        <v>673</v>
      </c>
      <c r="B2043" t="s">
        <v>73</v>
      </c>
      <c r="C2043" t="s">
        <v>2704</v>
      </c>
      <c r="D2043" t="s">
        <v>36</v>
      </c>
      <c r="E2043" t="s">
        <v>37</v>
      </c>
      <c r="G2043" t="s">
        <v>2140</v>
      </c>
      <c r="I2043">
        <v>47.5</v>
      </c>
      <c r="J2043">
        <v>7.6</v>
      </c>
      <c r="K2043">
        <v>450</v>
      </c>
      <c r="L2043" t="s">
        <v>2398</v>
      </c>
      <c r="M2043">
        <v>1992</v>
      </c>
      <c r="N2043" t="s">
        <v>1779</v>
      </c>
      <c r="O2043" t="s">
        <v>2547</v>
      </c>
      <c r="P2043" s="64">
        <v>33678</v>
      </c>
      <c r="Q2043" t="s">
        <v>462</v>
      </c>
      <c r="S2043" s="64">
        <v>33678</v>
      </c>
      <c r="T2043">
        <v>21</v>
      </c>
      <c r="U2043">
        <v>21</v>
      </c>
      <c r="V2043">
        <v>16</v>
      </c>
      <c r="W2043">
        <v>8</v>
      </c>
      <c r="X2043" t="s">
        <v>15</v>
      </c>
      <c r="Y2043">
        <v>1</v>
      </c>
      <c r="Z2043">
        <v>15.840999999999999</v>
      </c>
      <c r="AA2043">
        <v>15</v>
      </c>
      <c r="AD2043" t="s">
        <v>291</v>
      </c>
      <c r="AG2043" t="s">
        <v>31</v>
      </c>
      <c r="AX2043" t="s">
        <v>31</v>
      </c>
      <c r="AY2043" t="s">
        <v>31</v>
      </c>
    </row>
    <row r="2044" spans="1:51">
      <c r="A2044" t="s">
        <v>673</v>
      </c>
      <c r="B2044" t="s">
        <v>73</v>
      </c>
      <c r="C2044" t="s">
        <v>2704</v>
      </c>
      <c r="D2044" t="s">
        <v>36</v>
      </c>
      <c r="E2044" t="s">
        <v>37</v>
      </c>
      <c r="G2044" t="s">
        <v>2140</v>
      </c>
      <c r="I2044">
        <v>47.5</v>
      </c>
      <c r="J2044">
        <v>7.6</v>
      </c>
      <c r="K2044">
        <v>450</v>
      </c>
      <c r="L2044" t="s">
        <v>2398</v>
      </c>
      <c r="M2044">
        <v>1992</v>
      </c>
      <c r="N2044" t="s">
        <v>1779</v>
      </c>
      <c r="O2044" t="s">
        <v>2547</v>
      </c>
      <c r="P2044" s="64">
        <v>33678</v>
      </c>
      <c r="Q2044" t="s">
        <v>462</v>
      </c>
      <c r="S2044" s="64">
        <v>33678</v>
      </c>
      <c r="T2044">
        <v>21</v>
      </c>
      <c r="U2044">
        <v>21</v>
      </c>
      <c r="V2044">
        <v>24</v>
      </c>
      <c r="W2044">
        <v>0</v>
      </c>
      <c r="X2044" t="s">
        <v>15</v>
      </c>
      <c r="Y2044">
        <v>1</v>
      </c>
      <c r="Z2044">
        <v>12.315</v>
      </c>
      <c r="AA2044">
        <v>15</v>
      </c>
      <c r="AD2044" t="s">
        <v>291</v>
      </c>
      <c r="AG2044" t="s">
        <v>31</v>
      </c>
      <c r="AX2044" t="s">
        <v>31</v>
      </c>
      <c r="AY2044" t="s">
        <v>31</v>
      </c>
    </row>
    <row r="2045" spans="1:51">
      <c r="A2045" t="s">
        <v>673</v>
      </c>
      <c r="B2045" t="s">
        <v>73</v>
      </c>
      <c r="C2045" t="s">
        <v>2704</v>
      </c>
      <c r="D2045" t="s">
        <v>36</v>
      </c>
      <c r="E2045" t="s">
        <v>37</v>
      </c>
      <c r="G2045" t="s">
        <v>2141</v>
      </c>
      <c r="I2045">
        <v>49.3</v>
      </c>
      <c r="J2045">
        <v>22.5</v>
      </c>
      <c r="K2045">
        <v>600</v>
      </c>
      <c r="L2045" t="s">
        <v>2398</v>
      </c>
      <c r="M2045">
        <v>1992</v>
      </c>
      <c r="N2045" t="s">
        <v>1779</v>
      </c>
      <c r="O2045" t="s">
        <v>2547</v>
      </c>
      <c r="P2045" s="64">
        <v>33678</v>
      </c>
      <c r="Q2045" t="s">
        <v>462</v>
      </c>
      <c r="S2045" s="64">
        <v>33678</v>
      </c>
      <c r="T2045">
        <v>21</v>
      </c>
      <c r="U2045">
        <v>21</v>
      </c>
      <c r="V2045">
        <v>8</v>
      </c>
      <c r="W2045">
        <v>16</v>
      </c>
      <c r="X2045" t="s">
        <v>15</v>
      </c>
      <c r="Y2045">
        <v>1</v>
      </c>
      <c r="Z2045">
        <v>33.25</v>
      </c>
      <c r="AA2045">
        <v>15</v>
      </c>
      <c r="AD2045" t="s">
        <v>291</v>
      </c>
      <c r="AG2045" t="s">
        <v>31</v>
      </c>
      <c r="AX2045" t="s">
        <v>31</v>
      </c>
      <c r="AY2045" t="s">
        <v>31</v>
      </c>
    </row>
    <row r="2046" spans="1:51">
      <c r="A2046" t="s">
        <v>673</v>
      </c>
      <c r="B2046" t="s">
        <v>73</v>
      </c>
      <c r="C2046" t="s">
        <v>2704</v>
      </c>
      <c r="D2046" t="s">
        <v>36</v>
      </c>
      <c r="E2046" t="s">
        <v>37</v>
      </c>
      <c r="G2046" t="s">
        <v>2141</v>
      </c>
      <c r="I2046">
        <v>49.3</v>
      </c>
      <c r="J2046">
        <v>22.5</v>
      </c>
      <c r="K2046">
        <v>600</v>
      </c>
      <c r="L2046" t="s">
        <v>2398</v>
      </c>
      <c r="M2046">
        <v>1992</v>
      </c>
      <c r="N2046" t="s">
        <v>1779</v>
      </c>
      <c r="O2046" t="s">
        <v>2547</v>
      </c>
      <c r="P2046" s="64">
        <v>33678</v>
      </c>
      <c r="Q2046" t="s">
        <v>462</v>
      </c>
      <c r="S2046" s="64">
        <v>33678</v>
      </c>
      <c r="T2046">
        <v>21</v>
      </c>
      <c r="U2046">
        <v>21</v>
      </c>
      <c r="V2046">
        <v>13</v>
      </c>
      <c r="W2046">
        <v>11</v>
      </c>
      <c r="X2046" t="s">
        <v>15</v>
      </c>
      <c r="Y2046">
        <v>1</v>
      </c>
      <c r="Z2046">
        <v>20.486999999999998</v>
      </c>
      <c r="AA2046">
        <v>15</v>
      </c>
      <c r="AD2046" t="s">
        <v>291</v>
      </c>
      <c r="AG2046" t="s">
        <v>31</v>
      </c>
      <c r="AX2046" t="s">
        <v>31</v>
      </c>
      <c r="AY2046" t="s">
        <v>31</v>
      </c>
    </row>
    <row r="2047" spans="1:51">
      <c r="A2047" t="s">
        <v>673</v>
      </c>
      <c r="B2047" t="s">
        <v>73</v>
      </c>
      <c r="C2047" t="s">
        <v>2704</v>
      </c>
      <c r="D2047" t="s">
        <v>36</v>
      </c>
      <c r="E2047" t="s">
        <v>37</v>
      </c>
      <c r="G2047" t="s">
        <v>2141</v>
      </c>
      <c r="I2047">
        <v>49.3</v>
      </c>
      <c r="J2047">
        <v>22.5</v>
      </c>
      <c r="K2047">
        <v>600</v>
      </c>
      <c r="L2047" t="s">
        <v>2398</v>
      </c>
      <c r="M2047">
        <v>1992</v>
      </c>
      <c r="N2047" t="s">
        <v>1779</v>
      </c>
      <c r="O2047" t="s">
        <v>2547</v>
      </c>
      <c r="P2047" s="64">
        <v>33678</v>
      </c>
      <c r="Q2047" t="s">
        <v>462</v>
      </c>
      <c r="S2047" s="64">
        <v>33678</v>
      </c>
      <c r="T2047">
        <v>21</v>
      </c>
      <c r="U2047">
        <v>21</v>
      </c>
      <c r="V2047">
        <v>14</v>
      </c>
      <c r="W2047">
        <v>10</v>
      </c>
      <c r="X2047" t="s">
        <v>15</v>
      </c>
      <c r="Y2047">
        <v>1</v>
      </c>
      <c r="Z2047">
        <v>17.856000000000002</v>
      </c>
      <c r="AA2047">
        <v>15</v>
      </c>
      <c r="AD2047" t="s">
        <v>291</v>
      </c>
      <c r="AG2047" t="s">
        <v>31</v>
      </c>
      <c r="AX2047" t="s">
        <v>31</v>
      </c>
      <c r="AY2047" t="s">
        <v>31</v>
      </c>
    </row>
    <row r="2048" spans="1:51">
      <c r="A2048" t="s">
        <v>673</v>
      </c>
      <c r="B2048" t="s">
        <v>73</v>
      </c>
      <c r="C2048" t="s">
        <v>2704</v>
      </c>
      <c r="D2048" t="s">
        <v>36</v>
      </c>
      <c r="E2048" t="s">
        <v>37</v>
      </c>
      <c r="G2048" t="s">
        <v>2141</v>
      </c>
      <c r="I2048">
        <v>49.3</v>
      </c>
      <c r="J2048">
        <v>22.5</v>
      </c>
      <c r="K2048">
        <v>600</v>
      </c>
      <c r="L2048" t="s">
        <v>2398</v>
      </c>
      <c r="M2048">
        <v>1992</v>
      </c>
      <c r="N2048" t="s">
        <v>1779</v>
      </c>
      <c r="O2048" t="s">
        <v>2547</v>
      </c>
      <c r="P2048" s="64">
        <v>33678</v>
      </c>
      <c r="Q2048" t="s">
        <v>462</v>
      </c>
      <c r="S2048" s="64">
        <v>33678</v>
      </c>
      <c r="T2048">
        <v>21</v>
      </c>
      <c r="U2048">
        <v>21</v>
      </c>
      <c r="V2048">
        <v>15</v>
      </c>
      <c r="W2048">
        <v>9</v>
      </c>
      <c r="X2048" t="s">
        <v>15</v>
      </c>
      <c r="Y2048">
        <v>1</v>
      </c>
      <c r="Z2048">
        <v>16.120999999999999</v>
      </c>
      <c r="AA2048">
        <v>15</v>
      </c>
      <c r="AD2048" t="s">
        <v>291</v>
      </c>
      <c r="AG2048" t="s">
        <v>31</v>
      </c>
      <c r="AX2048" t="s">
        <v>31</v>
      </c>
      <c r="AY2048" t="s">
        <v>31</v>
      </c>
    </row>
    <row r="2049" spans="1:51">
      <c r="A2049" t="s">
        <v>673</v>
      </c>
      <c r="B2049" t="s">
        <v>73</v>
      </c>
      <c r="C2049" t="s">
        <v>2704</v>
      </c>
      <c r="D2049" t="s">
        <v>36</v>
      </c>
      <c r="E2049" t="s">
        <v>37</v>
      </c>
      <c r="G2049" t="s">
        <v>2141</v>
      </c>
      <c r="I2049">
        <v>49.3</v>
      </c>
      <c r="J2049">
        <v>22.5</v>
      </c>
      <c r="K2049">
        <v>600</v>
      </c>
      <c r="L2049" t="s">
        <v>2398</v>
      </c>
      <c r="M2049">
        <v>1992</v>
      </c>
      <c r="N2049" t="s">
        <v>1779</v>
      </c>
      <c r="O2049" t="s">
        <v>2547</v>
      </c>
      <c r="P2049" s="64">
        <v>33678</v>
      </c>
      <c r="Q2049" t="s">
        <v>462</v>
      </c>
      <c r="S2049" s="64">
        <v>33678</v>
      </c>
      <c r="T2049">
        <v>21</v>
      </c>
      <c r="U2049">
        <v>21</v>
      </c>
      <c r="V2049">
        <v>16</v>
      </c>
      <c r="W2049">
        <v>8</v>
      </c>
      <c r="X2049" t="s">
        <v>15</v>
      </c>
      <c r="Y2049">
        <v>1</v>
      </c>
      <c r="Z2049">
        <v>15.337</v>
      </c>
      <c r="AA2049">
        <v>15</v>
      </c>
      <c r="AD2049" t="s">
        <v>291</v>
      </c>
      <c r="AG2049" t="s">
        <v>31</v>
      </c>
      <c r="AX2049" t="s">
        <v>31</v>
      </c>
      <c r="AY2049" t="s">
        <v>31</v>
      </c>
    </row>
    <row r="2050" spans="1:51">
      <c r="A2050" t="s">
        <v>673</v>
      </c>
      <c r="B2050" t="s">
        <v>73</v>
      </c>
      <c r="C2050" t="s">
        <v>2704</v>
      </c>
      <c r="D2050" t="s">
        <v>36</v>
      </c>
      <c r="E2050" t="s">
        <v>37</v>
      </c>
      <c r="G2050" t="s">
        <v>2141</v>
      </c>
      <c r="I2050">
        <v>49.3</v>
      </c>
      <c r="J2050">
        <v>22.5</v>
      </c>
      <c r="K2050">
        <v>600</v>
      </c>
      <c r="L2050" t="s">
        <v>2398</v>
      </c>
      <c r="M2050">
        <v>1992</v>
      </c>
      <c r="N2050" t="s">
        <v>1779</v>
      </c>
      <c r="O2050" t="s">
        <v>2547</v>
      </c>
      <c r="P2050" s="64">
        <v>33678</v>
      </c>
      <c r="Q2050" t="s">
        <v>462</v>
      </c>
      <c r="S2050" s="64">
        <v>33678</v>
      </c>
      <c r="T2050">
        <v>21</v>
      </c>
      <c r="U2050">
        <v>21</v>
      </c>
      <c r="V2050">
        <v>24</v>
      </c>
      <c r="W2050">
        <v>0</v>
      </c>
      <c r="X2050" t="s">
        <v>15</v>
      </c>
      <c r="Y2050">
        <v>1</v>
      </c>
      <c r="Z2050">
        <v>13.433999999999999</v>
      </c>
      <c r="AA2050">
        <v>15</v>
      </c>
      <c r="AD2050" t="s">
        <v>291</v>
      </c>
      <c r="AG2050" t="s">
        <v>31</v>
      </c>
      <c r="AX2050" t="s">
        <v>31</v>
      </c>
      <c r="AY2050" t="s">
        <v>31</v>
      </c>
    </row>
    <row r="2051" spans="1:51">
      <c r="A2051" t="s">
        <v>673</v>
      </c>
      <c r="B2051" t="s">
        <v>73</v>
      </c>
      <c r="C2051" t="s">
        <v>2704</v>
      </c>
      <c r="D2051" t="s">
        <v>36</v>
      </c>
      <c r="E2051" t="s">
        <v>37</v>
      </c>
      <c r="G2051" t="s">
        <v>2142</v>
      </c>
      <c r="I2051">
        <v>55.75</v>
      </c>
      <c r="J2051">
        <v>12.5</v>
      </c>
      <c r="K2051">
        <v>10</v>
      </c>
      <c r="L2051" t="s">
        <v>2398</v>
      </c>
      <c r="M2051">
        <v>1992</v>
      </c>
      <c r="N2051" t="s">
        <v>1779</v>
      </c>
      <c r="O2051" t="s">
        <v>2547</v>
      </c>
      <c r="P2051" s="64">
        <v>33678</v>
      </c>
      <c r="Q2051" t="s">
        <v>462</v>
      </c>
      <c r="S2051" s="64">
        <v>33678</v>
      </c>
      <c r="T2051">
        <v>21</v>
      </c>
      <c r="U2051">
        <v>21</v>
      </c>
      <c r="V2051">
        <v>8</v>
      </c>
      <c r="W2051">
        <v>16</v>
      </c>
      <c r="X2051" t="s">
        <v>15</v>
      </c>
      <c r="Y2051">
        <v>1</v>
      </c>
      <c r="Z2051">
        <v>29.667000000000002</v>
      </c>
      <c r="AA2051">
        <v>15</v>
      </c>
      <c r="AD2051" t="s">
        <v>291</v>
      </c>
      <c r="AG2051" t="s">
        <v>31</v>
      </c>
      <c r="AX2051" t="s">
        <v>31</v>
      </c>
      <c r="AY2051" t="s">
        <v>31</v>
      </c>
    </row>
    <row r="2052" spans="1:51">
      <c r="A2052" t="s">
        <v>673</v>
      </c>
      <c r="B2052" t="s">
        <v>73</v>
      </c>
      <c r="C2052" t="s">
        <v>2704</v>
      </c>
      <c r="D2052" t="s">
        <v>36</v>
      </c>
      <c r="E2052" t="s">
        <v>37</v>
      </c>
      <c r="G2052" t="s">
        <v>2142</v>
      </c>
      <c r="I2052">
        <v>55.75</v>
      </c>
      <c r="J2052">
        <v>12.5</v>
      </c>
      <c r="K2052">
        <v>10</v>
      </c>
      <c r="L2052" t="s">
        <v>2398</v>
      </c>
      <c r="M2052">
        <v>1992</v>
      </c>
      <c r="N2052" t="s">
        <v>1779</v>
      </c>
      <c r="O2052" t="s">
        <v>2547</v>
      </c>
      <c r="P2052" s="64">
        <v>33678</v>
      </c>
      <c r="Q2052" t="s">
        <v>462</v>
      </c>
      <c r="S2052" s="64">
        <v>33678</v>
      </c>
      <c r="T2052">
        <v>21</v>
      </c>
      <c r="U2052">
        <v>21</v>
      </c>
      <c r="V2052">
        <v>13</v>
      </c>
      <c r="W2052">
        <v>11</v>
      </c>
      <c r="X2052" t="s">
        <v>15</v>
      </c>
      <c r="Y2052">
        <v>1</v>
      </c>
      <c r="Z2052">
        <v>20.934999999999999</v>
      </c>
      <c r="AA2052">
        <v>15</v>
      </c>
      <c r="AD2052" t="s">
        <v>291</v>
      </c>
      <c r="AG2052" t="s">
        <v>31</v>
      </c>
      <c r="AX2052" t="s">
        <v>31</v>
      </c>
      <c r="AY2052" t="s">
        <v>31</v>
      </c>
    </row>
    <row r="2053" spans="1:51">
      <c r="A2053" t="s">
        <v>673</v>
      </c>
      <c r="B2053" t="s">
        <v>73</v>
      </c>
      <c r="C2053" t="s">
        <v>2704</v>
      </c>
      <c r="D2053" t="s">
        <v>36</v>
      </c>
      <c r="E2053" t="s">
        <v>37</v>
      </c>
      <c r="G2053" t="s">
        <v>2142</v>
      </c>
      <c r="I2053">
        <v>55.75</v>
      </c>
      <c r="J2053">
        <v>12.5</v>
      </c>
      <c r="K2053">
        <v>10</v>
      </c>
      <c r="L2053" t="s">
        <v>2398</v>
      </c>
      <c r="M2053">
        <v>1992</v>
      </c>
      <c r="N2053" t="s">
        <v>1779</v>
      </c>
      <c r="O2053" t="s">
        <v>2547</v>
      </c>
      <c r="P2053" s="64">
        <v>33678</v>
      </c>
      <c r="Q2053" t="s">
        <v>462</v>
      </c>
      <c r="S2053" s="64">
        <v>33678</v>
      </c>
      <c r="T2053">
        <v>21</v>
      </c>
      <c r="U2053">
        <v>21</v>
      </c>
      <c r="V2053">
        <v>14</v>
      </c>
      <c r="W2053">
        <v>10</v>
      </c>
      <c r="X2053" t="s">
        <v>15</v>
      </c>
      <c r="Y2053">
        <v>1</v>
      </c>
      <c r="Z2053">
        <v>19.256</v>
      </c>
      <c r="AA2053">
        <v>15</v>
      </c>
      <c r="AD2053" t="s">
        <v>291</v>
      </c>
      <c r="AG2053" t="s">
        <v>31</v>
      </c>
      <c r="AX2053" t="s">
        <v>31</v>
      </c>
      <c r="AY2053" t="s">
        <v>31</v>
      </c>
    </row>
    <row r="2054" spans="1:51">
      <c r="A2054" t="s">
        <v>673</v>
      </c>
      <c r="B2054" t="s">
        <v>73</v>
      </c>
      <c r="C2054" t="s">
        <v>2704</v>
      </c>
      <c r="D2054" t="s">
        <v>36</v>
      </c>
      <c r="E2054" t="s">
        <v>37</v>
      </c>
      <c r="G2054" t="s">
        <v>2142</v>
      </c>
      <c r="I2054">
        <v>55.75</v>
      </c>
      <c r="J2054">
        <v>12.5</v>
      </c>
      <c r="K2054">
        <v>10</v>
      </c>
      <c r="L2054" t="s">
        <v>2398</v>
      </c>
      <c r="M2054">
        <v>1992</v>
      </c>
      <c r="N2054" t="s">
        <v>1779</v>
      </c>
      <c r="O2054" t="s">
        <v>2547</v>
      </c>
      <c r="P2054" s="64">
        <v>33678</v>
      </c>
      <c r="Q2054" t="s">
        <v>462</v>
      </c>
      <c r="S2054" s="64">
        <v>33678</v>
      </c>
      <c r="T2054">
        <v>21</v>
      </c>
      <c r="U2054">
        <v>21</v>
      </c>
      <c r="V2054">
        <v>15</v>
      </c>
      <c r="W2054">
        <v>9</v>
      </c>
      <c r="X2054" t="s">
        <v>15</v>
      </c>
      <c r="Y2054">
        <v>1</v>
      </c>
      <c r="Z2054">
        <v>17.184999999999999</v>
      </c>
      <c r="AA2054">
        <v>15</v>
      </c>
      <c r="AD2054" t="s">
        <v>291</v>
      </c>
      <c r="AG2054" t="s">
        <v>31</v>
      </c>
      <c r="AX2054" t="s">
        <v>31</v>
      </c>
      <c r="AY2054" t="s">
        <v>31</v>
      </c>
    </row>
    <row r="2055" spans="1:51">
      <c r="A2055" t="s">
        <v>673</v>
      </c>
      <c r="B2055" t="s">
        <v>73</v>
      </c>
      <c r="C2055" t="s">
        <v>2704</v>
      </c>
      <c r="D2055" t="s">
        <v>36</v>
      </c>
      <c r="E2055" t="s">
        <v>37</v>
      </c>
      <c r="G2055" t="s">
        <v>2142</v>
      </c>
      <c r="I2055">
        <v>55.75</v>
      </c>
      <c r="J2055">
        <v>12.5</v>
      </c>
      <c r="K2055">
        <v>10</v>
      </c>
      <c r="L2055" t="s">
        <v>2398</v>
      </c>
      <c r="M2055">
        <v>1992</v>
      </c>
      <c r="N2055" t="s">
        <v>1779</v>
      </c>
      <c r="O2055" t="s">
        <v>2547</v>
      </c>
      <c r="P2055" s="64">
        <v>33678</v>
      </c>
      <c r="Q2055" t="s">
        <v>462</v>
      </c>
      <c r="S2055" s="64">
        <v>33678</v>
      </c>
      <c r="T2055">
        <v>21</v>
      </c>
      <c r="U2055">
        <v>21</v>
      </c>
      <c r="V2055">
        <v>16</v>
      </c>
      <c r="W2055">
        <v>8</v>
      </c>
      <c r="X2055" t="s">
        <v>15</v>
      </c>
      <c r="Y2055">
        <v>1</v>
      </c>
      <c r="Z2055">
        <v>16.513000000000002</v>
      </c>
      <c r="AA2055">
        <v>15</v>
      </c>
      <c r="AD2055" t="s">
        <v>291</v>
      </c>
      <c r="AG2055" t="s">
        <v>31</v>
      </c>
      <c r="AX2055" t="s">
        <v>31</v>
      </c>
      <c r="AY2055" t="s">
        <v>31</v>
      </c>
    </row>
    <row r="2056" spans="1:51">
      <c r="A2056" t="s">
        <v>673</v>
      </c>
      <c r="B2056" t="s">
        <v>73</v>
      </c>
      <c r="C2056" t="s">
        <v>2704</v>
      </c>
      <c r="D2056" t="s">
        <v>36</v>
      </c>
      <c r="E2056" t="s">
        <v>37</v>
      </c>
      <c r="G2056" t="s">
        <v>2142</v>
      </c>
      <c r="I2056">
        <v>55.75</v>
      </c>
      <c r="J2056">
        <v>12.5</v>
      </c>
      <c r="K2056">
        <v>10</v>
      </c>
      <c r="L2056" t="s">
        <v>2398</v>
      </c>
      <c r="M2056">
        <v>1992</v>
      </c>
      <c r="N2056" t="s">
        <v>1779</v>
      </c>
      <c r="O2056" t="s">
        <v>2547</v>
      </c>
      <c r="P2056" s="64">
        <v>33678</v>
      </c>
      <c r="Q2056" t="s">
        <v>462</v>
      </c>
      <c r="S2056" s="64">
        <v>33678</v>
      </c>
      <c r="T2056">
        <v>21</v>
      </c>
      <c r="U2056">
        <v>21</v>
      </c>
      <c r="V2056">
        <v>24</v>
      </c>
      <c r="W2056">
        <v>0</v>
      </c>
      <c r="X2056" t="s">
        <v>15</v>
      </c>
      <c r="Y2056">
        <v>1</v>
      </c>
      <c r="Z2056">
        <v>14.05</v>
      </c>
      <c r="AA2056">
        <v>15</v>
      </c>
      <c r="AD2056" t="s">
        <v>291</v>
      </c>
      <c r="AG2056" t="s">
        <v>31</v>
      </c>
      <c r="AX2056" t="s">
        <v>31</v>
      </c>
      <c r="AY2056" t="s">
        <v>31</v>
      </c>
    </row>
    <row r="2057" spans="1:51">
      <c r="A2057" t="s">
        <v>673</v>
      </c>
      <c r="B2057" t="s">
        <v>73</v>
      </c>
      <c r="C2057" t="s">
        <v>2704</v>
      </c>
      <c r="D2057" t="s">
        <v>36</v>
      </c>
      <c r="E2057" t="s">
        <v>37</v>
      </c>
      <c r="G2057" t="s">
        <v>2131</v>
      </c>
      <c r="I2057">
        <v>59.67</v>
      </c>
      <c r="J2057">
        <v>10.83</v>
      </c>
      <c r="K2057">
        <v>40</v>
      </c>
      <c r="L2057" t="s">
        <v>2398</v>
      </c>
      <c r="M2057">
        <v>1992</v>
      </c>
      <c r="N2057" t="s">
        <v>1779</v>
      </c>
      <c r="O2057" t="s">
        <v>2547</v>
      </c>
      <c r="P2057" s="64">
        <v>33678</v>
      </c>
      <c r="Q2057" t="s">
        <v>462</v>
      </c>
      <c r="S2057" s="64">
        <v>33678</v>
      </c>
      <c r="T2057">
        <v>21</v>
      </c>
      <c r="U2057">
        <v>21</v>
      </c>
      <c r="V2057">
        <v>8</v>
      </c>
      <c r="W2057">
        <v>16</v>
      </c>
      <c r="X2057" t="s">
        <v>15</v>
      </c>
      <c r="Y2057">
        <v>1</v>
      </c>
      <c r="Z2057">
        <v>32.241999999999997</v>
      </c>
      <c r="AA2057">
        <v>15</v>
      </c>
      <c r="AD2057" t="s">
        <v>291</v>
      </c>
      <c r="AG2057" t="s">
        <v>31</v>
      </c>
      <c r="AX2057" t="s">
        <v>31</v>
      </c>
      <c r="AY2057" t="s">
        <v>31</v>
      </c>
    </row>
    <row r="2058" spans="1:51">
      <c r="A2058" t="s">
        <v>673</v>
      </c>
      <c r="B2058" t="s">
        <v>73</v>
      </c>
      <c r="C2058" t="s">
        <v>2704</v>
      </c>
      <c r="D2058" t="s">
        <v>36</v>
      </c>
      <c r="E2058" t="s">
        <v>37</v>
      </c>
      <c r="G2058" t="s">
        <v>2131</v>
      </c>
      <c r="I2058">
        <v>59.67</v>
      </c>
      <c r="J2058">
        <v>10.83</v>
      </c>
      <c r="K2058">
        <v>40</v>
      </c>
      <c r="L2058" t="s">
        <v>2398</v>
      </c>
      <c r="M2058">
        <v>1992</v>
      </c>
      <c r="N2058" t="s">
        <v>1779</v>
      </c>
      <c r="O2058" t="s">
        <v>2547</v>
      </c>
      <c r="P2058" s="64">
        <v>33678</v>
      </c>
      <c r="Q2058" t="s">
        <v>462</v>
      </c>
      <c r="S2058" s="64">
        <v>33678</v>
      </c>
      <c r="T2058">
        <v>21</v>
      </c>
      <c r="U2058">
        <v>21</v>
      </c>
      <c r="V2058">
        <v>13</v>
      </c>
      <c r="W2058">
        <v>11</v>
      </c>
      <c r="X2058" t="s">
        <v>15</v>
      </c>
      <c r="Y2058">
        <v>1</v>
      </c>
      <c r="Z2058">
        <v>19.032</v>
      </c>
      <c r="AA2058">
        <v>15</v>
      </c>
      <c r="AD2058" t="s">
        <v>291</v>
      </c>
      <c r="AG2058" t="s">
        <v>31</v>
      </c>
      <c r="AX2058" t="s">
        <v>31</v>
      </c>
      <c r="AY2058" t="s">
        <v>31</v>
      </c>
    </row>
    <row r="2059" spans="1:51">
      <c r="A2059" t="s">
        <v>673</v>
      </c>
      <c r="B2059" t="s">
        <v>73</v>
      </c>
      <c r="C2059" t="s">
        <v>2704</v>
      </c>
      <c r="D2059" t="s">
        <v>36</v>
      </c>
      <c r="E2059" t="s">
        <v>37</v>
      </c>
      <c r="G2059" t="s">
        <v>2131</v>
      </c>
      <c r="I2059">
        <v>59.67</v>
      </c>
      <c r="J2059">
        <v>10.83</v>
      </c>
      <c r="K2059">
        <v>40</v>
      </c>
      <c r="L2059" t="s">
        <v>2398</v>
      </c>
      <c r="M2059">
        <v>1992</v>
      </c>
      <c r="N2059" t="s">
        <v>1779</v>
      </c>
      <c r="O2059" t="s">
        <v>2547</v>
      </c>
      <c r="P2059" s="64">
        <v>33678</v>
      </c>
      <c r="Q2059" t="s">
        <v>462</v>
      </c>
      <c r="S2059" s="64">
        <v>33678</v>
      </c>
      <c r="T2059">
        <v>21</v>
      </c>
      <c r="U2059">
        <v>21</v>
      </c>
      <c r="V2059">
        <v>14</v>
      </c>
      <c r="W2059">
        <v>10</v>
      </c>
      <c r="X2059" t="s">
        <v>15</v>
      </c>
      <c r="Y2059">
        <v>1</v>
      </c>
      <c r="Z2059">
        <v>17.297000000000001</v>
      </c>
      <c r="AA2059">
        <v>15</v>
      </c>
      <c r="AD2059" t="s">
        <v>291</v>
      </c>
      <c r="AG2059" t="s">
        <v>31</v>
      </c>
      <c r="AX2059" t="s">
        <v>31</v>
      </c>
      <c r="AY2059" t="s">
        <v>31</v>
      </c>
    </row>
    <row r="2060" spans="1:51">
      <c r="A2060" t="s">
        <v>673</v>
      </c>
      <c r="B2060" t="s">
        <v>73</v>
      </c>
      <c r="C2060" t="s">
        <v>2704</v>
      </c>
      <c r="D2060" t="s">
        <v>36</v>
      </c>
      <c r="E2060" t="s">
        <v>37</v>
      </c>
      <c r="G2060" t="s">
        <v>2131</v>
      </c>
      <c r="I2060">
        <v>59.67</v>
      </c>
      <c r="J2060">
        <v>10.83</v>
      </c>
      <c r="K2060">
        <v>40</v>
      </c>
      <c r="L2060" t="s">
        <v>2398</v>
      </c>
      <c r="M2060">
        <v>1992</v>
      </c>
      <c r="N2060" t="s">
        <v>1779</v>
      </c>
      <c r="O2060" t="s">
        <v>2547</v>
      </c>
      <c r="P2060" s="64">
        <v>33678</v>
      </c>
      <c r="Q2060" t="s">
        <v>462</v>
      </c>
      <c r="S2060" s="64">
        <v>33678</v>
      </c>
      <c r="T2060">
        <v>21</v>
      </c>
      <c r="U2060">
        <v>21</v>
      </c>
      <c r="V2060">
        <v>15</v>
      </c>
      <c r="W2060">
        <v>9</v>
      </c>
      <c r="X2060" t="s">
        <v>15</v>
      </c>
      <c r="Y2060">
        <v>1</v>
      </c>
      <c r="Z2060">
        <v>15.673</v>
      </c>
      <c r="AA2060">
        <v>15</v>
      </c>
      <c r="AD2060" t="s">
        <v>291</v>
      </c>
      <c r="AG2060" t="s">
        <v>31</v>
      </c>
      <c r="AX2060" t="s">
        <v>31</v>
      </c>
      <c r="AY2060" t="s">
        <v>31</v>
      </c>
    </row>
    <row r="2061" spans="1:51">
      <c r="A2061" t="s">
        <v>673</v>
      </c>
      <c r="B2061" t="s">
        <v>73</v>
      </c>
      <c r="C2061" t="s">
        <v>2704</v>
      </c>
      <c r="D2061" t="s">
        <v>36</v>
      </c>
      <c r="E2061" t="s">
        <v>37</v>
      </c>
      <c r="G2061" t="s">
        <v>2131</v>
      </c>
      <c r="I2061">
        <v>59.67</v>
      </c>
      <c r="J2061">
        <v>10.83</v>
      </c>
      <c r="K2061">
        <v>40</v>
      </c>
      <c r="L2061" t="s">
        <v>2398</v>
      </c>
      <c r="M2061">
        <v>1992</v>
      </c>
      <c r="N2061" t="s">
        <v>1779</v>
      </c>
      <c r="O2061" t="s">
        <v>2547</v>
      </c>
      <c r="P2061" s="64">
        <v>33678</v>
      </c>
      <c r="Q2061" t="s">
        <v>462</v>
      </c>
      <c r="S2061" s="64">
        <v>33678</v>
      </c>
      <c r="T2061">
        <v>21</v>
      </c>
      <c r="U2061">
        <v>21</v>
      </c>
      <c r="V2061">
        <v>16</v>
      </c>
      <c r="W2061">
        <v>8</v>
      </c>
      <c r="X2061" t="s">
        <v>15</v>
      </c>
      <c r="Y2061">
        <v>1</v>
      </c>
      <c r="Z2061">
        <v>14.666</v>
      </c>
      <c r="AA2061">
        <v>15</v>
      </c>
      <c r="AD2061" t="s">
        <v>291</v>
      </c>
      <c r="AG2061" t="s">
        <v>31</v>
      </c>
      <c r="AX2061" t="s">
        <v>31</v>
      </c>
      <c r="AY2061" t="s">
        <v>31</v>
      </c>
    </row>
    <row r="2062" spans="1:51">
      <c r="A2062" t="s">
        <v>673</v>
      </c>
      <c r="B2062" t="s">
        <v>73</v>
      </c>
      <c r="C2062" t="s">
        <v>2704</v>
      </c>
      <c r="D2062" t="s">
        <v>36</v>
      </c>
      <c r="E2062" t="s">
        <v>37</v>
      </c>
      <c r="G2062" t="s">
        <v>2131</v>
      </c>
      <c r="I2062">
        <v>59.67</v>
      </c>
      <c r="J2062">
        <v>10.83</v>
      </c>
      <c r="K2062">
        <v>40</v>
      </c>
      <c r="L2062" t="s">
        <v>2398</v>
      </c>
      <c r="M2062">
        <v>1992</v>
      </c>
      <c r="N2062" t="s">
        <v>1779</v>
      </c>
      <c r="O2062" t="s">
        <v>2547</v>
      </c>
      <c r="P2062" s="64">
        <v>33678</v>
      </c>
      <c r="Q2062" t="s">
        <v>462</v>
      </c>
      <c r="S2062" s="64">
        <v>33678</v>
      </c>
      <c r="T2062">
        <v>21</v>
      </c>
      <c r="U2062">
        <v>21</v>
      </c>
      <c r="V2062">
        <v>24</v>
      </c>
      <c r="W2062">
        <v>0</v>
      </c>
      <c r="X2062" t="s">
        <v>15</v>
      </c>
      <c r="Y2062">
        <v>1</v>
      </c>
      <c r="Z2062">
        <v>12.874000000000001</v>
      </c>
      <c r="AA2062">
        <v>15</v>
      </c>
      <c r="AD2062" t="s">
        <v>291</v>
      </c>
      <c r="AG2062" t="s">
        <v>31</v>
      </c>
      <c r="AX2062" t="s">
        <v>31</v>
      </c>
      <c r="AY2062" t="s">
        <v>31</v>
      </c>
    </row>
    <row r="2063" spans="1:51">
      <c r="A2063" t="s">
        <v>673</v>
      </c>
      <c r="B2063" t="s">
        <v>73</v>
      </c>
      <c r="C2063" t="s">
        <v>2704</v>
      </c>
      <c r="D2063" t="s">
        <v>883</v>
      </c>
      <c r="E2063" t="s">
        <v>884</v>
      </c>
      <c r="G2063" t="s">
        <v>2143</v>
      </c>
      <c r="I2063">
        <v>59.67</v>
      </c>
      <c r="J2063">
        <v>10.83</v>
      </c>
      <c r="K2063">
        <v>40</v>
      </c>
      <c r="L2063" t="s">
        <v>2398</v>
      </c>
      <c r="M2063">
        <v>1992</v>
      </c>
      <c r="N2063" t="s">
        <v>1779</v>
      </c>
      <c r="O2063" t="s">
        <v>2547</v>
      </c>
      <c r="P2063" s="64">
        <v>33678</v>
      </c>
      <c r="Q2063" t="s">
        <v>462</v>
      </c>
      <c r="S2063" s="64">
        <v>33678</v>
      </c>
      <c r="T2063">
        <v>21</v>
      </c>
      <c r="U2063">
        <v>21</v>
      </c>
      <c r="V2063">
        <v>8</v>
      </c>
      <c r="W2063">
        <v>16</v>
      </c>
      <c r="X2063" t="s">
        <v>15</v>
      </c>
      <c r="Y2063">
        <v>1</v>
      </c>
      <c r="Z2063">
        <v>7.165</v>
      </c>
      <c r="AA2063">
        <v>15</v>
      </c>
      <c r="AD2063" t="s">
        <v>291</v>
      </c>
      <c r="AG2063" t="s">
        <v>31</v>
      </c>
      <c r="AX2063" t="s">
        <v>31</v>
      </c>
      <c r="AY2063" t="s">
        <v>31</v>
      </c>
    </row>
    <row r="2064" spans="1:51">
      <c r="A2064" t="s">
        <v>673</v>
      </c>
      <c r="B2064" t="s">
        <v>73</v>
      </c>
      <c r="C2064" t="s">
        <v>2704</v>
      </c>
      <c r="D2064" t="s">
        <v>883</v>
      </c>
      <c r="E2064" t="s">
        <v>884</v>
      </c>
      <c r="G2064" t="s">
        <v>2143</v>
      </c>
      <c r="I2064">
        <v>59.67</v>
      </c>
      <c r="J2064">
        <v>10.83</v>
      </c>
      <c r="K2064">
        <v>40</v>
      </c>
      <c r="L2064" t="s">
        <v>2398</v>
      </c>
      <c r="M2064">
        <v>1992</v>
      </c>
      <c r="N2064" t="s">
        <v>1779</v>
      </c>
      <c r="O2064" t="s">
        <v>2547</v>
      </c>
      <c r="P2064" s="64">
        <v>33678</v>
      </c>
      <c r="Q2064" t="s">
        <v>462</v>
      </c>
      <c r="S2064" s="64">
        <v>33678</v>
      </c>
      <c r="T2064">
        <v>21</v>
      </c>
      <c r="U2064">
        <v>21</v>
      </c>
      <c r="V2064">
        <v>13</v>
      </c>
      <c r="W2064">
        <v>11</v>
      </c>
      <c r="X2064" t="s">
        <v>15</v>
      </c>
      <c r="Y2064">
        <v>1</v>
      </c>
      <c r="Z2064">
        <v>6.7169999999999996</v>
      </c>
      <c r="AA2064">
        <v>15</v>
      </c>
      <c r="AD2064" t="s">
        <v>291</v>
      </c>
      <c r="AG2064" t="s">
        <v>31</v>
      </c>
      <c r="AX2064" t="s">
        <v>31</v>
      </c>
      <c r="AY2064" t="s">
        <v>31</v>
      </c>
    </row>
    <row r="2065" spans="1:51">
      <c r="A2065" t="s">
        <v>673</v>
      </c>
      <c r="B2065" t="s">
        <v>73</v>
      </c>
      <c r="C2065" t="s">
        <v>2704</v>
      </c>
      <c r="D2065" t="s">
        <v>883</v>
      </c>
      <c r="E2065" t="s">
        <v>884</v>
      </c>
      <c r="G2065" t="s">
        <v>2143</v>
      </c>
      <c r="I2065">
        <v>59.67</v>
      </c>
      <c r="J2065">
        <v>10.83</v>
      </c>
      <c r="K2065">
        <v>40</v>
      </c>
      <c r="L2065" t="s">
        <v>2398</v>
      </c>
      <c r="M2065">
        <v>1992</v>
      </c>
      <c r="N2065" t="s">
        <v>1779</v>
      </c>
      <c r="O2065" t="s">
        <v>2547</v>
      </c>
      <c r="P2065" s="64">
        <v>33678</v>
      </c>
      <c r="Q2065" t="s">
        <v>462</v>
      </c>
      <c r="S2065" s="64">
        <v>33678</v>
      </c>
      <c r="T2065">
        <v>21</v>
      </c>
      <c r="U2065">
        <v>21</v>
      </c>
      <c r="V2065">
        <v>14</v>
      </c>
      <c r="W2065">
        <v>10</v>
      </c>
      <c r="X2065" t="s">
        <v>15</v>
      </c>
      <c r="Y2065">
        <v>1</v>
      </c>
      <c r="Z2065">
        <v>6.3250000000000002</v>
      </c>
      <c r="AA2065">
        <v>15</v>
      </c>
      <c r="AD2065" t="s">
        <v>291</v>
      </c>
      <c r="AG2065" t="s">
        <v>31</v>
      </c>
      <c r="AX2065" t="s">
        <v>31</v>
      </c>
      <c r="AY2065" t="s">
        <v>31</v>
      </c>
    </row>
    <row r="2066" spans="1:51">
      <c r="A2066" t="s">
        <v>673</v>
      </c>
      <c r="B2066" t="s">
        <v>73</v>
      </c>
      <c r="C2066" t="s">
        <v>2704</v>
      </c>
      <c r="D2066" t="s">
        <v>883</v>
      </c>
      <c r="E2066" t="s">
        <v>884</v>
      </c>
      <c r="G2066" t="s">
        <v>2143</v>
      </c>
      <c r="I2066">
        <v>59.67</v>
      </c>
      <c r="J2066">
        <v>10.83</v>
      </c>
      <c r="K2066">
        <v>40</v>
      </c>
      <c r="L2066" t="s">
        <v>2398</v>
      </c>
      <c r="M2066">
        <v>1992</v>
      </c>
      <c r="N2066" t="s">
        <v>1779</v>
      </c>
      <c r="O2066" t="s">
        <v>2547</v>
      </c>
      <c r="P2066" s="64">
        <v>33678</v>
      </c>
      <c r="Q2066" t="s">
        <v>462</v>
      </c>
      <c r="S2066" s="64">
        <v>33678</v>
      </c>
      <c r="T2066">
        <v>21</v>
      </c>
      <c r="U2066">
        <v>21</v>
      </c>
      <c r="V2066">
        <v>15</v>
      </c>
      <c r="W2066">
        <v>9</v>
      </c>
      <c r="X2066" t="s">
        <v>15</v>
      </c>
      <c r="Y2066">
        <v>1</v>
      </c>
      <c r="Z2066">
        <v>6.2690000000000001</v>
      </c>
      <c r="AA2066">
        <v>15</v>
      </c>
      <c r="AD2066" t="s">
        <v>291</v>
      </c>
      <c r="AG2066" t="s">
        <v>31</v>
      </c>
      <c r="AX2066" t="s">
        <v>31</v>
      </c>
      <c r="AY2066" t="s">
        <v>31</v>
      </c>
    </row>
    <row r="2067" spans="1:51">
      <c r="A2067" t="s">
        <v>673</v>
      </c>
      <c r="B2067" t="s">
        <v>73</v>
      </c>
      <c r="C2067" t="s">
        <v>2704</v>
      </c>
      <c r="D2067" t="s">
        <v>883</v>
      </c>
      <c r="E2067" t="s">
        <v>884</v>
      </c>
      <c r="G2067" t="s">
        <v>2143</v>
      </c>
      <c r="I2067">
        <v>59.67</v>
      </c>
      <c r="J2067">
        <v>10.83</v>
      </c>
      <c r="K2067">
        <v>40</v>
      </c>
      <c r="L2067" t="s">
        <v>2398</v>
      </c>
      <c r="M2067">
        <v>1992</v>
      </c>
      <c r="N2067" t="s">
        <v>1779</v>
      </c>
      <c r="O2067" t="s">
        <v>2547</v>
      </c>
      <c r="P2067" s="64">
        <v>33678</v>
      </c>
      <c r="Q2067" t="s">
        <v>462</v>
      </c>
      <c r="S2067" s="64">
        <v>33678</v>
      </c>
      <c r="T2067">
        <v>21</v>
      </c>
      <c r="U2067">
        <v>21</v>
      </c>
      <c r="V2067">
        <v>16</v>
      </c>
      <c r="W2067">
        <v>8</v>
      </c>
      <c r="X2067" t="s">
        <v>15</v>
      </c>
      <c r="Y2067">
        <v>1</v>
      </c>
      <c r="Z2067">
        <v>6.157</v>
      </c>
      <c r="AA2067">
        <v>15</v>
      </c>
      <c r="AD2067" t="s">
        <v>291</v>
      </c>
      <c r="AG2067" t="s">
        <v>31</v>
      </c>
      <c r="AX2067" t="s">
        <v>31</v>
      </c>
      <c r="AY2067" t="s">
        <v>31</v>
      </c>
    </row>
    <row r="2068" spans="1:51">
      <c r="A2068" t="s">
        <v>673</v>
      </c>
      <c r="B2068" t="s">
        <v>73</v>
      </c>
      <c r="C2068" t="s">
        <v>2704</v>
      </c>
      <c r="D2068" t="s">
        <v>883</v>
      </c>
      <c r="E2068" t="s">
        <v>884</v>
      </c>
      <c r="G2068" t="s">
        <v>2143</v>
      </c>
      <c r="I2068">
        <v>59.67</v>
      </c>
      <c r="J2068">
        <v>10.83</v>
      </c>
      <c r="K2068">
        <v>40</v>
      </c>
      <c r="L2068" t="s">
        <v>2398</v>
      </c>
      <c r="M2068">
        <v>1992</v>
      </c>
      <c r="N2068" t="s">
        <v>1779</v>
      </c>
      <c r="O2068" t="s">
        <v>2547</v>
      </c>
      <c r="P2068" s="64">
        <v>33678</v>
      </c>
      <c r="Q2068" t="s">
        <v>462</v>
      </c>
      <c r="S2068" s="64">
        <v>33678</v>
      </c>
      <c r="T2068">
        <v>21</v>
      </c>
      <c r="U2068">
        <v>21</v>
      </c>
      <c r="V2068">
        <v>24</v>
      </c>
      <c r="W2068">
        <v>0</v>
      </c>
      <c r="X2068" t="s">
        <v>15</v>
      </c>
      <c r="Y2068">
        <v>1</v>
      </c>
      <c r="Z2068">
        <v>6.2130000000000001</v>
      </c>
      <c r="AA2068">
        <v>15</v>
      </c>
      <c r="AD2068" t="s">
        <v>291</v>
      </c>
      <c r="AG2068" t="s">
        <v>31</v>
      </c>
      <c r="AX2068" t="s">
        <v>31</v>
      </c>
      <c r="AY2068" t="s">
        <v>31</v>
      </c>
    </row>
    <row r="2069" spans="1:51">
      <c r="A2069" t="s">
        <v>673</v>
      </c>
      <c r="B2069" t="s">
        <v>73</v>
      </c>
      <c r="C2069" t="s">
        <v>2704</v>
      </c>
      <c r="D2069" t="s">
        <v>36</v>
      </c>
      <c r="E2069" t="s">
        <v>37</v>
      </c>
      <c r="G2069" t="s">
        <v>2140</v>
      </c>
      <c r="I2069">
        <v>47.5</v>
      </c>
      <c r="J2069">
        <v>7.6</v>
      </c>
      <c r="K2069">
        <v>450</v>
      </c>
      <c r="L2069" t="s">
        <v>2398</v>
      </c>
      <c r="M2069">
        <v>1992</v>
      </c>
      <c r="N2069" t="s">
        <v>1779</v>
      </c>
      <c r="O2069" t="s">
        <v>2547</v>
      </c>
      <c r="P2069" s="64">
        <v>33678</v>
      </c>
      <c r="Q2069" t="s">
        <v>462</v>
      </c>
      <c r="S2069" s="64">
        <v>33678</v>
      </c>
      <c r="T2069">
        <v>21</v>
      </c>
      <c r="U2069">
        <v>21</v>
      </c>
      <c r="V2069">
        <v>8</v>
      </c>
      <c r="W2069">
        <v>16</v>
      </c>
      <c r="X2069" t="s">
        <v>493</v>
      </c>
      <c r="Y2069">
        <v>13</v>
      </c>
      <c r="AA2069">
        <v>15</v>
      </c>
      <c r="AD2069" t="s">
        <v>2144</v>
      </c>
      <c r="AG2069" t="s">
        <v>31</v>
      </c>
      <c r="AX2069" t="s">
        <v>31</v>
      </c>
      <c r="AY2069" t="s">
        <v>31</v>
      </c>
    </row>
    <row r="2070" spans="1:51">
      <c r="A2070" t="s">
        <v>673</v>
      </c>
      <c r="B2070" t="s">
        <v>73</v>
      </c>
      <c r="C2070" t="s">
        <v>2704</v>
      </c>
      <c r="D2070" t="s">
        <v>36</v>
      </c>
      <c r="E2070" t="s">
        <v>37</v>
      </c>
      <c r="G2070" t="s">
        <v>2140</v>
      </c>
      <c r="I2070">
        <v>47.5</v>
      </c>
      <c r="J2070">
        <v>7.6</v>
      </c>
      <c r="K2070">
        <v>450</v>
      </c>
      <c r="L2070" t="s">
        <v>2398</v>
      </c>
      <c r="M2070">
        <v>1992</v>
      </c>
      <c r="N2070" t="s">
        <v>1779</v>
      </c>
      <c r="O2070" t="s">
        <v>2547</v>
      </c>
      <c r="P2070" s="64">
        <v>33678</v>
      </c>
      <c r="Q2070" t="s">
        <v>462</v>
      </c>
      <c r="S2070" s="64">
        <v>33678</v>
      </c>
      <c r="T2070">
        <v>21</v>
      </c>
      <c r="U2070">
        <v>21</v>
      </c>
      <c r="V2070">
        <v>13</v>
      </c>
      <c r="W2070">
        <v>11</v>
      </c>
      <c r="X2070" t="s">
        <v>493</v>
      </c>
      <c r="Y2070">
        <v>93</v>
      </c>
      <c r="AA2070">
        <v>15</v>
      </c>
      <c r="AD2070" t="s">
        <v>2144</v>
      </c>
      <c r="AG2070" t="s">
        <v>31</v>
      </c>
      <c r="AX2070" t="s">
        <v>31</v>
      </c>
      <c r="AY2070" t="s">
        <v>31</v>
      </c>
    </row>
    <row r="2071" spans="1:51">
      <c r="A2071" t="s">
        <v>673</v>
      </c>
      <c r="B2071" t="s">
        <v>73</v>
      </c>
      <c r="C2071" t="s">
        <v>2704</v>
      </c>
      <c r="D2071" t="s">
        <v>36</v>
      </c>
      <c r="E2071" t="s">
        <v>37</v>
      </c>
      <c r="G2071" t="s">
        <v>2140</v>
      </c>
      <c r="I2071">
        <v>47.5</v>
      </c>
      <c r="J2071">
        <v>7.6</v>
      </c>
      <c r="K2071">
        <v>450</v>
      </c>
      <c r="L2071" t="s">
        <v>2398</v>
      </c>
      <c r="M2071">
        <v>1992</v>
      </c>
      <c r="N2071" t="s">
        <v>1779</v>
      </c>
      <c r="O2071" t="s">
        <v>2547</v>
      </c>
      <c r="P2071" s="64">
        <v>33678</v>
      </c>
      <c r="Q2071" t="s">
        <v>462</v>
      </c>
      <c r="S2071" s="64">
        <v>33678</v>
      </c>
      <c r="T2071">
        <v>21</v>
      </c>
      <c r="U2071">
        <v>21</v>
      </c>
      <c r="V2071">
        <v>14</v>
      </c>
      <c r="W2071">
        <v>10</v>
      </c>
      <c r="X2071" t="s">
        <v>493</v>
      </c>
      <c r="Y2071">
        <v>100</v>
      </c>
      <c r="AA2071">
        <v>15</v>
      </c>
      <c r="AD2071" t="s">
        <v>2144</v>
      </c>
      <c r="AG2071" t="s">
        <v>31</v>
      </c>
      <c r="AX2071" t="s">
        <v>31</v>
      </c>
      <c r="AY2071" t="s">
        <v>31</v>
      </c>
    </row>
    <row r="2072" spans="1:51">
      <c r="A2072" t="s">
        <v>673</v>
      </c>
      <c r="B2072" t="s">
        <v>73</v>
      </c>
      <c r="C2072" t="s">
        <v>2704</v>
      </c>
      <c r="D2072" t="s">
        <v>36</v>
      </c>
      <c r="E2072" t="s">
        <v>37</v>
      </c>
      <c r="G2072" t="s">
        <v>2140</v>
      </c>
      <c r="I2072">
        <v>47.5</v>
      </c>
      <c r="J2072">
        <v>7.6</v>
      </c>
      <c r="K2072">
        <v>450</v>
      </c>
      <c r="L2072" t="s">
        <v>2398</v>
      </c>
      <c r="M2072">
        <v>1992</v>
      </c>
      <c r="N2072" t="s">
        <v>1779</v>
      </c>
      <c r="O2072" t="s">
        <v>2547</v>
      </c>
      <c r="P2072" s="64">
        <v>33678</v>
      </c>
      <c r="Q2072" t="s">
        <v>462</v>
      </c>
      <c r="S2072" s="64">
        <v>33678</v>
      </c>
      <c r="T2072">
        <v>21</v>
      </c>
      <c r="U2072">
        <v>21</v>
      </c>
      <c r="V2072">
        <v>15</v>
      </c>
      <c r="W2072">
        <v>9</v>
      </c>
      <c r="X2072" t="s">
        <v>493</v>
      </c>
      <c r="Y2072">
        <v>100</v>
      </c>
      <c r="AA2072">
        <v>15</v>
      </c>
      <c r="AD2072" t="s">
        <v>2144</v>
      </c>
      <c r="AG2072" t="s">
        <v>31</v>
      </c>
      <c r="AX2072" t="s">
        <v>31</v>
      </c>
      <c r="AY2072" t="s">
        <v>31</v>
      </c>
    </row>
    <row r="2073" spans="1:51">
      <c r="A2073" t="s">
        <v>673</v>
      </c>
      <c r="B2073" t="s">
        <v>73</v>
      </c>
      <c r="C2073" t="s">
        <v>2704</v>
      </c>
      <c r="D2073" t="s">
        <v>36</v>
      </c>
      <c r="E2073" t="s">
        <v>37</v>
      </c>
      <c r="G2073" t="s">
        <v>2140</v>
      </c>
      <c r="I2073">
        <v>47.5</v>
      </c>
      <c r="J2073">
        <v>7.6</v>
      </c>
      <c r="K2073">
        <v>450</v>
      </c>
      <c r="L2073" t="s">
        <v>2398</v>
      </c>
      <c r="M2073">
        <v>1992</v>
      </c>
      <c r="N2073" t="s">
        <v>1779</v>
      </c>
      <c r="O2073" t="s">
        <v>2547</v>
      </c>
      <c r="P2073" s="64">
        <v>33678</v>
      </c>
      <c r="Q2073" t="s">
        <v>462</v>
      </c>
      <c r="S2073" s="64">
        <v>33678</v>
      </c>
      <c r="T2073">
        <v>21</v>
      </c>
      <c r="U2073">
        <v>21</v>
      </c>
      <c r="V2073">
        <v>16</v>
      </c>
      <c r="W2073">
        <v>8</v>
      </c>
      <c r="X2073" t="s">
        <v>493</v>
      </c>
      <c r="Y2073">
        <v>100</v>
      </c>
      <c r="AA2073">
        <v>15</v>
      </c>
      <c r="AD2073" t="s">
        <v>2144</v>
      </c>
      <c r="AG2073" t="s">
        <v>31</v>
      </c>
      <c r="AX2073" t="s">
        <v>31</v>
      </c>
      <c r="AY2073" t="s">
        <v>31</v>
      </c>
    </row>
    <row r="2074" spans="1:51">
      <c r="A2074" t="s">
        <v>673</v>
      </c>
      <c r="B2074" t="s">
        <v>73</v>
      </c>
      <c r="C2074" t="s">
        <v>2704</v>
      </c>
      <c r="D2074" t="s">
        <v>36</v>
      </c>
      <c r="E2074" t="s">
        <v>37</v>
      </c>
      <c r="G2074" t="s">
        <v>2140</v>
      </c>
      <c r="I2074">
        <v>47.5</v>
      </c>
      <c r="J2074">
        <v>7.6</v>
      </c>
      <c r="K2074">
        <v>450</v>
      </c>
      <c r="L2074" t="s">
        <v>2398</v>
      </c>
      <c r="M2074">
        <v>1992</v>
      </c>
      <c r="N2074" t="s">
        <v>1779</v>
      </c>
      <c r="O2074" t="s">
        <v>2547</v>
      </c>
      <c r="P2074" s="64">
        <v>33678</v>
      </c>
      <c r="Q2074" t="s">
        <v>462</v>
      </c>
      <c r="S2074" s="64">
        <v>33678</v>
      </c>
      <c r="T2074">
        <v>21</v>
      </c>
      <c r="U2074">
        <v>21</v>
      </c>
      <c r="V2074">
        <v>24</v>
      </c>
      <c r="W2074">
        <v>0</v>
      </c>
      <c r="X2074" t="s">
        <v>493</v>
      </c>
      <c r="Y2074">
        <v>100</v>
      </c>
      <c r="AA2074">
        <v>15</v>
      </c>
      <c r="AD2074" t="s">
        <v>2144</v>
      </c>
      <c r="AG2074" t="s">
        <v>31</v>
      </c>
      <c r="AX2074" t="s">
        <v>31</v>
      </c>
      <c r="AY2074" t="s">
        <v>31</v>
      </c>
    </row>
    <row r="2075" spans="1:51">
      <c r="A2075" t="s">
        <v>673</v>
      </c>
      <c r="B2075" t="s">
        <v>73</v>
      </c>
      <c r="C2075" t="s">
        <v>2704</v>
      </c>
      <c r="D2075" t="s">
        <v>36</v>
      </c>
      <c r="E2075" t="s">
        <v>37</v>
      </c>
      <c r="G2075" t="s">
        <v>2141</v>
      </c>
      <c r="I2075">
        <v>49.3</v>
      </c>
      <c r="J2075">
        <v>22.5</v>
      </c>
      <c r="K2075">
        <v>600</v>
      </c>
      <c r="L2075" t="s">
        <v>2398</v>
      </c>
      <c r="M2075">
        <v>1992</v>
      </c>
      <c r="N2075" t="s">
        <v>1779</v>
      </c>
      <c r="O2075" t="s">
        <v>2547</v>
      </c>
      <c r="P2075" s="64">
        <v>33678</v>
      </c>
      <c r="Q2075" t="s">
        <v>462</v>
      </c>
      <c r="S2075" s="64">
        <v>33678</v>
      </c>
      <c r="T2075">
        <v>21</v>
      </c>
      <c r="U2075">
        <v>21</v>
      </c>
      <c r="V2075">
        <v>8</v>
      </c>
      <c r="W2075">
        <v>16</v>
      </c>
      <c r="X2075" t="s">
        <v>493</v>
      </c>
      <c r="Y2075">
        <v>33</v>
      </c>
      <c r="AA2075">
        <v>15</v>
      </c>
      <c r="AD2075" t="s">
        <v>2144</v>
      </c>
      <c r="AG2075" t="s">
        <v>31</v>
      </c>
      <c r="AX2075" t="s">
        <v>31</v>
      </c>
      <c r="AY2075" t="s">
        <v>31</v>
      </c>
    </row>
    <row r="2076" spans="1:51">
      <c r="A2076" t="s">
        <v>673</v>
      </c>
      <c r="B2076" t="s">
        <v>73</v>
      </c>
      <c r="C2076" t="s">
        <v>2704</v>
      </c>
      <c r="D2076" t="s">
        <v>36</v>
      </c>
      <c r="E2076" t="s">
        <v>37</v>
      </c>
      <c r="G2076" t="s">
        <v>2141</v>
      </c>
      <c r="I2076">
        <v>49.3</v>
      </c>
      <c r="J2076">
        <v>22.5</v>
      </c>
      <c r="K2076">
        <v>600</v>
      </c>
      <c r="L2076" t="s">
        <v>2398</v>
      </c>
      <c r="M2076">
        <v>1992</v>
      </c>
      <c r="N2076" t="s">
        <v>1779</v>
      </c>
      <c r="O2076" t="s">
        <v>2547</v>
      </c>
      <c r="P2076" s="64">
        <v>33678</v>
      </c>
      <c r="Q2076" t="s">
        <v>462</v>
      </c>
      <c r="S2076" s="64">
        <v>33678</v>
      </c>
      <c r="T2076">
        <v>21</v>
      </c>
      <c r="U2076">
        <v>21</v>
      </c>
      <c r="V2076">
        <v>13</v>
      </c>
      <c r="W2076">
        <v>11</v>
      </c>
      <c r="X2076" t="s">
        <v>493</v>
      </c>
      <c r="Y2076">
        <v>100</v>
      </c>
      <c r="AA2076">
        <v>15</v>
      </c>
      <c r="AD2076" t="s">
        <v>2144</v>
      </c>
      <c r="AG2076" t="s">
        <v>31</v>
      </c>
      <c r="AX2076" t="s">
        <v>31</v>
      </c>
      <c r="AY2076" t="s">
        <v>31</v>
      </c>
    </row>
    <row r="2077" spans="1:51">
      <c r="A2077" t="s">
        <v>673</v>
      </c>
      <c r="B2077" t="s">
        <v>73</v>
      </c>
      <c r="C2077" t="s">
        <v>2704</v>
      </c>
      <c r="D2077" t="s">
        <v>36</v>
      </c>
      <c r="E2077" t="s">
        <v>37</v>
      </c>
      <c r="G2077" t="s">
        <v>2141</v>
      </c>
      <c r="I2077">
        <v>49.3</v>
      </c>
      <c r="J2077">
        <v>22.5</v>
      </c>
      <c r="K2077">
        <v>600</v>
      </c>
      <c r="L2077" t="s">
        <v>2398</v>
      </c>
      <c r="M2077">
        <v>1992</v>
      </c>
      <c r="N2077" t="s">
        <v>1779</v>
      </c>
      <c r="O2077" t="s">
        <v>2547</v>
      </c>
      <c r="P2077" s="64">
        <v>33678</v>
      </c>
      <c r="Q2077" t="s">
        <v>462</v>
      </c>
      <c r="S2077" s="64">
        <v>33678</v>
      </c>
      <c r="T2077">
        <v>21</v>
      </c>
      <c r="U2077">
        <v>21</v>
      </c>
      <c r="V2077">
        <v>14</v>
      </c>
      <c r="W2077">
        <v>10</v>
      </c>
      <c r="X2077" t="s">
        <v>493</v>
      </c>
      <c r="Y2077">
        <v>100</v>
      </c>
      <c r="AA2077">
        <v>15</v>
      </c>
      <c r="AD2077" t="s">
        <v>2144</v>
      </c>
      <c r="AG2077" t="s">
        <v>31</v>
      </c>
      <c r="AX2077" t="s">
        <v>31</v>
      </c>
      <c r="AY2077" t="s">
        <v>31</v>
      </c>
    </row>
    <row r="2078" spans="1:51">
      <c r="A2078" t="s">
        <v>673</v>
      </c>
      <c r="B2078" t="s">
        <v>73</v>
      </c>
      <c r="C2078" t="s">
        <v>2704</v>
      </c>
      <c r="D2078" t="s">
        <v>36</v>
      </c>
      <c r="E2078" t="s">
        <v>37</v>
      </c>
      <c r="G2078" t="s">
        <v>2141</v>
      </c>
      <c r="I2078">
        <v>49.3</v>
      </c>
      <c r="J2078">
        <v>22.5</v>
      </c>
      <c r="K2078">
        <v>600</v>
      </c>
      <c r="L2078" t="s">
        <v>2398</v>
      </c>
      <c r="M2078">
        <v>1992</v>
      </c>
      <c r="N2078" t="s">
        <v>1779</v>
      </c>
      <c r="O2078" t="s">
        <v>2547</v>
      </c>
      <c r="P2078" s="64">
        <v>33678</v>
      </c>
      <c r="Q2078" t="s">
        <v>462</v>
      </c>
      <c r="S2078" s="64">
        <v>33678</v>
      </c>
      <c r="T2078">
        <v>21</v>
      </c>
      <c r="U2078">
        <v>21</v>
      </c>
      <c r="V2078">
        <v>15</v>
      </c>
      <c r="W2078">
        <v>9</v>
      </c>
      <c r="X2078" t="s">
        <v>493</v>
      </c>
      <c r="Y2078">
        <v>100</v>
      </c>
      <c r="AA2078">
        <v>15</v>
      </c>
      <c r="AD2078" t="s">
        <v>2144</v>
      </c>
      <c r="AG2078" t="s">
        <v>31</v>
      </c>
      <c r="AX2078" t="s">
        <v>31</v>
      </c>
      <c r="AY2078" t="s">
        <v>31</v>
      </c>
    </row>
    <row r="2079" spans="1:51">
      <c r="A2079" t="s">
        <v>673</v>
      </c>
      <c r="B2079" t="s">
        <v>73</v>
      </c>
      <c r="C2079" t="s">
        <v>2704</v>
      </c>
      <c r="D2079" t="s">
        <v>36</v>
      </c>
      <c r="E2079" t="s">
        <v>37</v>
      </c>
      <c r="G2079" t="s">
        <v>2141</v>
      </c>
      <c r="I2079">
        <v>49.3</v>
      </c>
      <c r="J2079">
        <v>22.5</v>
      </c>
      <c r="K2079">
        <v>600</v>
      </c>
      <c r="L2079" t="s">
        <v>2398</v>
      </c>
      <c r="M2079">
        <v>1992</v>
      </c>
      <c r="N2079" t="s">
        <v>1779</v>
      </c>
      <c r="O2079" t="s">
        <v>2547</v>
      </c>
      <c r="P2079" s="64">
        <v>33678</v>
      </c>
      <c r="Q2079" t="s">
        <v>462</v>
      </c>
      <c r="S2079" s="64">
        <v>33678</v>
      </c>
      <c r="T2079">
        <v>21</v>
      </c>
      <c r="U2079">
        <v>21</v>
      </c>
      <c r="V2079">
        <v>16</v>
      </c>
      <c r="W2079">
        <v>8</v>
      </c>
      <c r="X2079" t="s">
        <v>493</v>
      </c>
      <c r="Y2079">
        <v>93</v>
      </c>
      <c r="AA2079">
        <v>15</v>
      </c>
      <c r="AD2079" t="s">
        <v>2144</v>
      </c>
      <c r="AG2079" t="s">
        <v>31</v>
      </c>
      <c r="AX2079" t="s">
        <v>31</v>
      </c>
      <c r="AY2079" t="s">
        <v>31</v>
      </c>
    </row>
    <row r="2080" spans="1:51">
      <c r="A2080" t="s">
        <v>673</v>
      </c>
      <c r="B2080" t="s">
        <v>73</v>
      </c>
      <c r="C2080" t="s">
        <v>2704</v>
      </c>
      <c r="D2080" t="s">
        <v>36</v>
      </c>
      <c r="E2080" t="s">
        <v>37</v>
      </c>
      <c r="G2080" t="s">
        <v>2141</v>
      </c>
      <c r="I2080">
        <v>49.3</v>
      </c>
      <c r="J2080">
        <v>22.5</v>
      </c>
      <c r="K2080">
        <v>600</v>
      </c>
      <c r="L2080" t="s">
        <v>2398</v>
      </c>
      <c r="M2080">
        <v>1992</v>
      </c>
      <c r="N2080" t="s">
        <v>1779</v>
      </c>
      <c r="O2080" t="s">
        <v>2547</v>
      </c>
      <c r="P2080" s="64">
        <v>33678</v>
      </c>
      <c r="Q2080" t="s">
        <v>462</v>
      </c>
      <c r="S2080" s="64">
        <v>33678</v>
      </c>
      <c r="T2080">
        <v>21</v>
      </c>
      <c r="U2080">
        <v>21</v>
      </c>
      <c r="V2080">
        <v>24</v>
      </c>
      <c r="W2080">
        <v>0</v>
      </c>
      <c r="X2080" t="s">
        <v>493</v>
      </c>
      <c r="Y2080">
        <v>100</v>
      </c>
      <c r="AA2080">
        <v>15</v>
      </c>
      <c r="AD2080" t="s">
        <v>2144</v>
      </c>
      <c r="AG2080" t="s">
        <v>31</v>
      </c>
      <c r="AX2080" t="s">
        <v>31</v>
      </c>
      <c r="AY2080" t="s">
        <v>31</v>
      </c>
    </row>
    <row r="2081" spans="1:51">
      <c r="A2081" t="s">
        <v>673</v>
      </c>
      <c r="B2081" t="s">
        <v>73</v>
      </c>
      <c r="C2081" t="s">
        <v>2704</v>
      </c>
      <c r="D2081" t="s">
        <v>36</v>
      </c>
      <c r="E2081" t="s">
        <v>37</v>
      </c>
      <c r="G2081" t="s">
        <v>2142</v>
      </c>
      <c r="I2081">
        <v>55.75</v>
      </c>
      <c r="J2081">
        <v>12.5</v>
      </c>
      <c r="K2081">
        <v>10</v>
      </c>
      <c r="L2081" t="s">
        <v>2398</v>
      </c>
      <c r="M2081">
        <v>1992</v>
      </c>
      <c r="N2081" t="s">
        <v>1779</v>
      </c>
      <c r="O2081" t="s">
        <v>2547</v>
      </c>
      <c r="P2081" s="64">
        <v>33678</v>
      </c>
      <c r="Q2081" t="s">
        <v>462</v>
      </c>
      <c r="S2081" s="64">
        <v>33678</v>
      </c>
      <c r="T2081">
        <v>21</v>
      </c>
      <c r="U2081">
        <v>21</v>
      </c>
      <c r="V2081">
        <v>8</v>
      </c>
      <c r="W2081">
        <v>16</v>
      </c>
      <c r="X2081" t="s">
        <v>493</v>
      </c>
      <c r="Y2081">
        <v>40</v>
      </c>
      <c r="AA2081">
        <v>15</v>
      </c>
      <c r="AD2081" t="s">
        <v>2144</v>
      </c>
      <c r="AG2081" t="s">
        <v>31</v>
      </c>
      <c r="AX2081" t="s">
        <v>31</v>
      </c>
      <c r="AY2081" t="s">
        <v>31</v>
      </c>
    </row>
    <row r="2082" spans="1:51">
      <c r="A2082" t="s">
        <v>673</v>
      </c>
      <c r="B2082" t="s">
        <v>73</v>
      </c>
      <c r="C2082" t="s">
        <v>2704</v>
      </c>
      <c r="D2082" t="s">
        <v>36</v>
      </c>
      <c r="E2082" t="s">
        <v>37</v>
      </c>
      <c r="G2082" t="s">
        <v>2142</v>
      </c>
      <c r="I2082">
        <v>55.75</v>
      </c>
      <c r="J2082">
        <v>12.5</v>
      </c>
      <c r="K2082">
        <v>10</v>
      </c>
      <c r="L2082" t="s">
        <v>2398</v>
      </c>
      <c r="M2082">
        <v>1992</v>
      </c>
      <c r="N2082" t="s">
        <v>1779</v>
      </c>
      <c r="O2082" t="s">
        <v>2547</v>
      </c>
      <c r="P2082" s="64">
        <v>33678</v>
      </c>
      <c r="Q2082" t="s">
        <v>462</v>
      </c>
      <c r="S2082" s="64">
        <v>33678</v>
      </c>
      <c r="T2082">
        <v>21</v>
      </c>
      <c r="U2082">
        <v>21</v>
      </c>
      <c r="V2082">
        <v>13</v>
      </c>
      <c r="W2082">
        <v>11</v>
      </c>
      <c r="X2082" t="s">
        <v>493</v>
      </c>
      <c r="Y2082">
        <v>93</v>
      </c>
      <c r="AA2082">
        <v>15</v>
      </c>
      <c r="AD2082" t="s">
        <v>2144</v>
      </c>
      <c r="AG2082" t="s">
        <v>31</v>
      </c>
      <c r="AX2082" t="s">
        <v>31</v>
      </c>
      <c r="AY2082" t="s">
        <v>31</v>
      </c>
    </row>
    <row r="2083" spans="1:51">
      <c r="A2083" t="s">
        <v>673</v>
      </c>
      <c r="B2083" t="s">
        <v>73</v>
      </c>
      <c r="C2083" t="s">
        <v>2704</v>
      </c>
      <c r="D2083" t="s">
        <v>36</v>
      </c>
      <c r="E2083" t="s">
        <v>37</v>
      </c>
      <c r="G2083" t="s">
        <v>2142</v>
      </c>
      <c r="I2083">
        <v>55.75</v>
      </c>
      <c r="J2083">
        <v>12.5</v>
      </c>
      <c r="K2083">
        <v>10</v>
      </c>
      <c r="L2083" t="s">
        <v>2398</v>
      </c>
      <c r="M2083">
        <v>1992</v>
      </c>
      <c r="N2083" t="s">
        <v>1779</v>
      </c>
      <c r="O2083" t="s">
        <v>2547</v>
      </c>
      <c r="P2083" s="64">
        <v>33678</v>
      </c>
      <c r="Q2083" t="s">
        <v>462</v>
      </c>
      <c r="S2083" s="64">
        <v>33678</v>
      </c>
      <c r="T2083">
        <v>21</v>
      </c>
      <c r="U2083">
        <v>21</v>
      </c>
      <c r="V2083">
        <v>14</v>
      </c>
      <c r="W2083">
        <v>10</v>
      </c>
      <c r="X2083" t="s">
        <v>493</v>
      </c>
      <c r="Y2083">
        <v>93</v>
      </c>
      <c r="AA2083">
        <v>15</v>
      </c>
      <c r="AD2083" t="s">
        <v>2144</v>
      </c>
      <c r="AG2083" t="s">
        <v>31</v>
      </c>
      <c r="AX2083" t="s">
        <v>31</v>
      </c>
      <c r="AY2083" t="s">
        <v>31</v>
      </c>
    </row>
    <row r="2084" spans="1:51">
      <c r="A2084" t="s">
        <v>673</v>
      </c>
      <c r="B2084" t="s">
        <v>73</v>
      </c>
      <c r="C2084" t="s">
        <v>2704</v>
      </c>
      <c r="D2084" t="s">
        <v>36</v>
      </c>
      <c r="E2084" t="s">
        <v>37</v>
      </c>
      <c r="G2084" t="s">
        <v>2142</v>
      </c>
      <c r="I2084">
        <v>55.75</v>
      </c>
      <c r="J2084">
        <v>12.5</v>
      </c>
      <c r="K2084">
        <v>10</v>
      </c>
      <c r="L2084" t="s">
        <v>2398</v>
      </c>
      <c r="M2084">
        <v>1992</v>
      </c>
      <c r="N2084" t="s">
        <v>1779</v>
      </c>
      <c r="O2084" t="s">
        <v>2547</v>
      </c>
      <c r="P2084" s="64">
        <v>33678</v>
      </c>
      <c r="Q2084" t="s">
        <v>462</v>
      </c>
      <c r="S2084" s="64">
        <v>33678</v>
      </c>
      <c r="T2084">
        <v>21</v>
      </c>
      <c r="U2084">
        <v>21</v>
      </c>
      <c r="V2084">
        <v>15</v>
      </c>
      <c r="W2084">
        <v>9</v>
      </c>
      <c r="X2084" t="s">
        <v>493</v>
      </c>
      <c r="Y2084">
        <v>100</v>
      </c>
      <c r="AA2084">
        <v>15</v>
      </c>
      <c r="AD2084" t="s">
        <v>2144</v>
      </c>
      <c r="AG2084" t="s">
        <v>31</v>
      </c>
      <c r="AX2084" t="s">
        <v>31</v>
      </c>
      <c r="AY2084" t="s">
        <v>31</v>
      </c>
    </row>
    <row r="2085" spans="1:51">
      <c r="A2085" t="s">
        <v>673</v>
      </c>
      <c r="B2085" t="s">
        <v>73</v>
      </c>
      <c r="C2085" t="s">
        <v>2704</v>
      </c>
      <c r="D2085" t="s">
        <v>36</v>
      </c>
      <c r="E2085" t="s">
        <v>37</v>
      </c>
      <c r="G2085" t="s">
        <v>2142</v>
      </c>
      <c r="I2085">
        <v>55.75</v>
      </c>
      <c r="J2085">
        <v>12.5</v>
      </c>
      <c r="K2085">
        <v>10</v>
      </c>
      <c r="L2085" t="s">
        <v>2398</v>
      </c>
      <c r="M2085">
        <v>1992</v>
      </c>
      <c r="N2085" t="s">
        <v>1779</v>
      </c>
      <c r="O2085" t="s">
        <v>2547</v>
      </c>
      <c r="P2085" s="64">
        <v>33678</v>
      </c>
      <c r="Q2085" t="s">
        <v>462</v>
      </c>
      <c r="S2085" s="64">
        <v>33678</v>
      </c>
      <c r="T2085">
        <v>21</v>
      </c>
      <c r="U2085">
        <v>21</v>
      </c>
      <c r="V2085">
        <v>16</v>
      </c>
      <c r="W2085">
        <v>8</v>
      </c>
      <c r="X2085" t="s">
        <v>493</v>
      </c>
      <c r="Y2085">
        <v>100</v>
      </c>
      <c r="AA2085">
        <v>15</v>
      </c>
      <c r="AD2085" t="s">
        <v>2144</v>
      </c>
      <c r="AG2085" t="s">
        <v>31</v>
      </c>
      <c r="AX2085" t="s">
        <v>31</v>
      </c>
      <c r="AY2085" t="s">
        <v>31</v>
      </c>
    </row>
    <row r="2086" spans="1:51">
      <c r="A2086" t="s">
        <v>673</v>
      </c>
      <c r="B2086" t="s">
        <v>73</v>
      </c>
      <c r="C2086" t="s">
        <v>2704</v>
      </c>
      <c r="D2086" t="s">
        <v>36</v>
      </c>
      <c r="E2086" t="s">
        <v>37</v>
      </c>
      <c r="G2086" t="s">
        <v>2142</v>
      </c>
      <c r="I2086">
        <v>55.75</v>
      </c>
      <c r="J2086">
        <v>12.5</v>
      </c>
      <c r="K2086">
        <v>10</v>
      </c>
      <c r="L2086" t="s">
        <v>2398</v>
      </c>
      <c r="M2086">
        <v>1992</v>
      </c>
      <c r="N2086" t="s">
        <v>1779</v>
      </c>
      <c r="O2086" t="s">
        <v>2547</v>
      </c>
      <c r="P2086" s="64">
        <v>33678</v>
      </c>
      <c r="Q2086" t="s">
        <v>462</v>
      </c>
      <c r="S2086" s="64">
        <v>33678</v>
      </c>
      <c r="T2086">
        <v>21</v>
      </c>
      <c r="U2086">
        <v>21</v>
      </c>
      <c r="V2086">
        <v>24</v>
      </c>
      <c r="W2086">
        <v>0</v>
      </c>
      <c r="X2086" t="s">
        <v>493</v>
      </c>
      <c r="Y2086">
        <v>93</v>
      </c>
      <c r="AA2086">
        <v>15</v>
      </c>
      <c r="AD2086" t="s">
        <v>2144</v>
      </c>
      <c r="AG2086" t="s">
        <v>31</v>
      </c>
      <c r="AX2086" t="s">
        <v>31</v>
      </c>
      <c r="AY2086" t="s">
        <v>31</v>
      </c>
    </row>
    <row r="2087" spans="1:51">
      <c r="A2087" t="s">
        <v>673</v>
      </c>
      <c r="B2087" t="s">
        <v>73</v>
      </c>
      <c r="C2087" t="s">
        <v>2704</v>
      </c>
      <c r="D2087" t="s">
        <v>36</v>
      </c>
      <c r="E2087" t="s">
        <v>37</v>
      </c>
      <c r="G2087" t="s">
        <v>2131</v>
      </c>
      <c r="I2087">
        <v>59.67</v>
      </c>
      <c r="J2087">
        <v>10.83</v>
      </c>
      <c r="K2087">
        <v>40</v>
      </c>
      <c r="L2087" t="s">
        <v>2398</v>
      </c>
      <c r="M2087">
        <v>1992</v>
      </c>
      <c r="N2087" t="s">
        <v>1779</v>
      </c>
      <c r="O2087" t="s">
        <v>2547</v>
      </c>
      <c r="P2087" s="64">
        <v>33678</v>
      </c>
      <c r="Q2087" t="s">
        <v>462</v>
      </c>
      <c r="S2087" s="64">
        <v>33678</v>
      </c>
      <c r="T2087">
        <v>21</v>
      </c>
      <c r="U2087">
        <v>21</v>
      </c>
      <c r="V2087">
        <v>8</v>
      </c>
      <c r="W2087">
        <v>16</v>
      </c>
      <c r="X2087" t="s">
        <v>493</v>
      </c>
      <c r="Y2087">
        <v>40</v>
      </c>
      <c r="AA2087">
        <v>15</v>
      </c>
      <c r="AD2087" t="s">
        <v>2144</v>
      </c>
      <c r="AG2087" t="s">
        <v>31</v>
      </c>
      <c r="AX2087" t="s">
        <v>31</v>
      </c>
      <c r="AY2087" t="s">
        <v>31</v>
      </c>
    </row>
    <row r="2088" spans="1:51">
      <c r="A2088" t="s">
        <v>673</v>
      </c>
      <c r="B2088" t="s">
        <v>73</v>
      </c>
      <c r="C2088" t="s">
        <v>2704</v>
      </c>
      <c r="D2088" t="s">
        <v>36</v>
      </c>
      <c r="E2088" t="s">
        <v>37</v>
      </c>
      <c r="G2088" t="s">
        <v>2131</v>
      </c>
      <c r="I2088">
        <v>59.67</v>
      </c>
      <c r="J2088">
        <v>10.83</v>
      </c>
      <c r="K2088">
        <v>40</v>
      </c>
      <c r="L2088" t="s">
        <v>2398</v>
      </c>
      <c r="M2088">
        <v>1992</v>
      </c>
      <c r="N2088" t="s">
        <v>1779</v>
      </c>
      <c r="O2088" t="s">
        <v>2547</v>
      </c>
      <c r="P2088" s="64">
        <v>33678</v>
      </c>
      <c r="Q2088" t="s">
        <v>462</v>
      </c>
      <c r="S2088" s="64">
        <v>33678</v>
      </c>
      <c r="T2088">
        <v>21</v>
      </c>
      <c r="U2088">
        <v>21</v>
      </c>
      <c r="V2088">
        <v>13</v>
      </c>
      <c r="W2088">
        <v>11</v>
      </c>
      <c r="X2088" t="s">
        <v>493</v>
      </c>
      <c r="Y2088">
        <v>100</v>
      </c>
      <c r="AA2088">
        <v>15</v>
      </c>
      <c r="AD2088" t="s">
        <v>2144</v>
      </c>
      <c r="AG2088" t="s">
        <v>31</v>
      </c>
      <c r="AX2088" t="s">
        <v>31</v>
      </c>
      <c r="AY2088" t="s">
        <v>31</v>
      </c>
    </row>
    <row r="2089" spans="1:51">
      <c r="A2089" t="s">
        <v>673</v>
      </c>
      <c r="B2089" t="s">
        <v>73</v>
      </c>
      <c r="C2089" t="s">
        <v>2704</v>
      </c>
      <c r="D2089" t="s">
        <v>36</v>
      </c>
      <c r="E2089" t="s">
        <v>37</v>
      </c>
      <c r="G2089" t="s">
        <v>2131</v>
      </c>
      <c r="I2089">
        <v>59.67</v>
      </c>
      <c r="J2089">
        <v>10.83</v>
      </c>
      <c r="K2089">
        <v>40</v>
      </c>
      <c r="L2089" t="s">
        <v>2398</v>
      </c>
      <c r="M2089">
        <v>1992</v>
      </c>
      <c r="N2089" t="s">
        <v>1779</v>
      </c>
      <c r="O2089" t="s">
        <v>2547</v>
      </c>
      <c r="P2089" s="64">
        <v>33678</v>
      </c>
      <c r="Q2089" t="s">
        <v>462</v>
      </c>
      <c r="S2089" s="64">
        <v>33678</v>
      </c>
      <c r="T2089">
        <v>21</v>
      </c>
      <c r="U2089">
        <v>21</v>
      </c>
      <c r="V2089">
        <v>14</v>
      </c>
      <c r="W2089">
        <v>10</v>
      </c>
      <c r="X2089" t="s">
        <v>493</v>
      </c>
      <c r="Y2089">
        <v>100</v>
      </c>
      <c r="AA2089">
        <v>15</v>
      </c>
      <c r="AD2089" t="s">
        <v>2144</v>
      </c>
      <c r="AG2089" t="s">
        <v>31</v>
      </c>
      <c r="AX2089" t="s">
        <v>31</v>
      </c>
      <c r="AY2089" t="s">
        <v>31</v>
      </c>
    </row>
    <row r="2090" spans="1:51">
      <c r="A2090" t="s">
        <v>673</v>
      </c>
      <c r="B2090" t="s">
        <v>73</v>
      </c>
      <c r="C2090" t="s">
        <v>2704</v>
      </c>
      <c r="D2090" t="s">
        <v>36</v>
      </c>
      <c r="E2090" t="s">
        <v>37</v>
      </c>
      <c r="G2090" t="s">
        <v>2131</v>
      </c>
      <c r="I2090">
        <v>59.67</v>
      </c>
      <c r="J2090">
        <v>10.83</v>
      </c>
      <c r="K2090">
        <v>40</v>
      </c>
      <c r="L2090" t="s">
        <v>2398</v>
      </c>
      <c r="M2090">
        <v>1992</v>
      </c>
      <c r="N2090" t="s">
        <v>1779</v>
      </c>
      <c r="O2090" t="s">
        <v>2547</v>
      </c>
      <c r="P2090" s="64">
        <v>33678</v>
      </c>
      <c r="Q2090" t="s">
        <v>462</v>
      </c>
      <c r="S2090" s="64">
        <v>33678</v>
      </c>
      <c r="T2090">
        <v>21</v>
      </c>
      <c r="U2090">
        <v>21</v>
      </c>
      <c r="V2090">
        <v>15</v>
      </c>
      <c r="W2090">
        <v>9</v>
      </c>
      <c r="X2090" t="s">
        <v>493</v>
      </c>
      <c r="Y2090">
        <v>100</v>
      </c>
      <c r="AA2090">
        <v>15</v>
      </c>
      <c r="AD2090" t="s">
        <v>2144</v>
      </c>
      <c r="AG2090" t="s">
        <v>31</v>
      </c>
      <c r="AX2090" t="s">
        <v>31</v>
      </c>
      <c r="AY2090" t="s">
        <v>31</v>
      </c>
    </row>
    <row r="2091" spans="1:51">
      <c r="A2091" t="s">
        <v>673</v>
      </c>
      <c r="B2091" t="s">
        <v>73</v>
      </c>
      <c r="C2091" t="s">
        <v>2704</v>
      </c>
      <c r="D2091" t="s">
        <v>36</v>
      </c>
      <c r="E2091" t="s">
        <v>37</v>
      </c>
      <c r="G2091" t="s">
        <v>2131</v>
      </c>
      <c r="I2091">
        <v>59.67</v>
      </c>
      <c r="J2091">
        <v>10.83</v>
      </c>
      <c r="K2091">
        <v>40</v>
      </c>
      <c r="L2091" t="s">
        <v>2398</v>
      </c>
      <c r="M2091">
        <v>1992</v>
      </c>
      <c r="N2091" t="s">
        <v>1779</v>
      </c>
      <c r="O2091" t="s">
        <v>2547</v>
      </c>
      <c r="P2091" s="64">
        <v>33678</v>
      </c>
      <c r="Q2091" t="s">
        <v>462</v>
      </c>
      <c r="S2091" s="64">
        <v>33678</v>
      </c>
      <c r="T2091">
        <v>21</v>
      </c>
      <c r="U2091">
        <v>21</v>
      </c>
      <c r="V2091">
        <v>16</v>
      </c>
      <c r="W2091">
        <v>8</v>
      </c>
      <c r="X2091" t="s">
        <v>493</v>
      </c>
      <c r="Y2091">
        <v>100</v>
      </c>
      <c r="AA2091">
        <v>15</v>
      </c>
      <c r="AD2091" t="s">
        <v>2144</v>
      </c>
      <c r="AG2091" t="s">
        <v>31</v>
      </c>
      <c r="AX2091" t="s">
        <v>31</v>
      </c>
      <c r="AY2091" t="s">
        <v>31</v>
      </c>
    </row>
    <row r="2092" spans="1:51">
      <c r="A2092" t="s">
        <v>673</v>
      </c>
      <c r="B2092" t="s">
        <v>73</v>
      </c>
      <c r="C2092" t="s">
        <v>2704</v>
      </c>
      <c r="D2092" t="s">
        <v>36</v>
      </c>
      <c r="E2092" t="s">
        <v>37</v>
      </c>
      <c r="G2092" t="s">
        <v>2131</v>
      </c>
      <c r="I2092">
        <v>59.67</v>
      </c>
      <c r="J2092">
        <v>10.83</v>
      </c>
      <c r="K2092">
        <v>40</v>
      </c>
      <c r="L2092" t="s">
        <v>2398</v>
      </c>
      <c r="M2092">
        <v>1992</v>
      </c>
      <c r="N2092" t="s">
        <v>1779</v>
      </c>
      <c r="O2092" t="s">
        <v>2547</v>
      </c>
      <c r="P2092" s="64">
        <v>33678</v>
      </c>
      <c r="Q2092" t="s">
        <v>462</v>
      </c>
      <c r="S2092" s="64">
        <v>33678</v>
      </c>
      <c r="T2092">
        <v>21</v>
      </c>
      <c r="U2092">
        <v>21</v>
      </c>
      <c r="V2092">
        <v>24</v>
      </c>
      <c r="W2092">
        <v>0</v>
      </c>
      <c r="X2092" t="s">
        <v>493</v>
      </c>
      <c r="Y2092">
        <v>100</v>
      </c>
      <c r="AA2092">
        <v>15</v>
      </c>
      <c r="AD2092" t="s">
        <v>2144</v>
      </c>
      <c r="AG2092" t="s">
        <v>31</v>
      </c>
      <c r="AX2092" t="s">
        <v>31</v>
      </c>
      <c r="AY2092" t="s">
        <v>31</v>
      </c>
    </row>
    <row r="2093" spans="1:51">
      <c r="A2093" t="s">
        <v>673</v>
      </c>
      <c r="B2093" t="s">
        <v>73</v>
      </c>
      <c r="C2093" t="s">
        <v>2704</v>
      </c>
      <c r="D2093" t="s">
        <v>883</v>
      </c>
      <c r="E2093" t="s">
        <v>884</v>
      </c>
      <c r="G2093" t="s">
        <v>2143</v>
      </c>
      <c r="I2093">
        <v>59.67</v>
      </c>
      <c r="J2093">
        <v>10.83</v>
      </c>
      <c r="K2093">
        <v>40</v>
      </c>
      <c r="L2093" t="s">
        <v>2398</v>
      </c>
      <c r="M2093">
        <v>1992</v>
      </c>
      <c r="N2093" t="s">
        <v>1779</v>
      </c>
      <c r="O2093" t="s">
        <v>2547</v>
      </c>
      <c r="P2093" s="64">
        <v>33678</v>
      </c>
      <c r="Q2093" t="s">
        <v>462</v>
      </c>
      <c r="S2093" s="64">
        <v>33678</v>
      </c>
      <c r="T2093">
        <v>21</v>
      </c>
      <c r="U2093">
        <v>21</v>
      </c>
      <c r="V2093">
        <v>8</v>
      </c>
      <c r="W2093">
        <v>16</v>
      </c>
      <c r="X2093" t="s">
        <v>493</v>
      </c>
      <c r="Y2093">
        <v>100</v>
      </c>
      <c r="AA2093">
        <v>15</v>
      </c>
      <c r="AD2093" t="s">
        <v>2144</v>
      </c>
      <c r="AG2093" t="s">
        <v>31</v>
      </c>
      <c r="AX2093" t="s">
        <v>31</v>
      </c>
      <c r="AY2093" t="s">
        <v>31</v>
      </c>
    </row>
    <row r="2094" spans="1:51">
      <c r="A2094" t="s">
        <v>673</v>
      </c>
      <c r="B2094" t="s">
        <v>73</v>
      </c>
      <c r="C2094" t="s">
        <v>2704</v>
      </c>
      <c r="D2094" t="s">
        <v>883</v>
      </c>
      <c r="E2094" t="s">
        <v>884</v>
      </c>
      <c r="G2094" t="s">
        <v>2143</v>
      </c>
      <c r="I2094">
        <v>59.67</v>
      </c>
      <c r="J2094">
        <v>10.83</v>
      </c>
      <c r="K2094">
        <v>40</v>
      </c>
      <c r="L2094" t="s">
        <v>2398</v>
      </c>
      <c r="M2094">
        <v>1992</v>
      </c>
      <c r="N2094" t="s">
        <v>1779</v>
      </c>
      <c r="O2094" t="s">
        <v>2547</v>
      </c>
      <c r="P2094" s="64">
        <v>33678</v>
      </c>
      <c r="Q2094" t="s">
        <v>462</v>
      </c>
      <c r="S2094" s="64">
        <v>33678</v>
      </c>
      <c r="T2094">
        <v>21</v>
      </c>
      <c r="U2094">
        <v>21</v>
      </c>
      <c r="V2094">
        <v>13</v>
      </c>
      <c r="W2094">
        <v>11</v>
      </c>
      <c r="X2094" t="s">
        <v>493</v>
      </c>
      <c r="Y2094">
        <v>100</v>
      </c>
      <c r="AA2094">
        <v>15</v>
      </c>
      <c r="AD2094" t="s">
        <v>2144</v>
      </c>
      <c r="AG2094" t="s">
        <v>31</v>
      </c>
      <c r="AX2094" t="s">
        <v>31</v>
      </c>
      <c r="AY2094" t="s">
        <v>31</v>
      </c>
    </row>
    <row r="2095" spans="1:51">
      <c r="A2095" t="s">
        <v>673</v>
      </c>
      <c r="B2095" t="s">
        <v>73</v>
      </c>
      <c r="C2095" t="s">
        <v>2704</v>
      </c>
      <c r="D2095" t="s">
        <v>883</v>
      </c>
      <c r="E2095" t="s">
        <v>884</v>
      </c>
      <c r="G2095" t="s">
        <v>2143</v>
      </c>
      <c r="I2095">
        <v>59.67</v>
      </c>
      <c r="J2095">
        <v>10.83</v>
      </c>
      <c r="K2095">
        <v>40</v>
      </c>
      <c r="L2095" t="s">
        <v>2398</v>
      </c>
      <c r="M2095">
        <v>1992</v>
      </c>
      <c r="N2095" t="s">
        <v>1779</v>
      </c>
      <c r="O2095" t="s">
        <v>2547</v>
      </c>
      <c r="P2095" s="64">
        <v>33678</v>
      </c>
      <c r="Q2095" t="s">
        <v>462</v>
      </c>
      <c r="S2095" s="64">
        <v>33678</v>
      </c>
      <c r="T2095">
        <v>21</v>
      </c>
      <c r="U2095">
        <v>21</v>
      </c>
      <c r="V2095">
        <v>14</v>
      </c>
      <c r="W2095">
        <v>10</v>
      </c>
      <c r="X2095" t="s">
        <v>493</v>
      </c>
      <c r="Y2095">
        <v>100</v>
      </c>
      <c r="AA2095">
        <v>15</v>
      </c>
      <c r="AD2095" t="s">
        <v>2144</v>
      </c>
      <c r="AG2095" t="s">
        <v>31</v>
      </c>
      <c r="AX2095" t="s">
        <v>31</v>
      </c>
      <c r="AY2095" t="s">
        <v>31</v>
      </c>
    </row>
    <row r="2096" spans="1:51">
      <c r="A2096" t="s">
        <v>673</v>
      </c>
      <c r="B2096" t="s">
        <v>73</v>
      </c>
      <c r="C2096" t="s">
        <v>2704</v>
      </c>
      <c r="D2096" t="s">
        <v>883</v>
      </c>
      <c r="E2096" t="s">
        <v>884</v>
      </c>
      <c r="G2096" t="s">
        <v>2143</v>
      </c>
      <c r="I2096">
        <v>59.67</v>
      </c>
      <c r="J2096">
        <v>10.83</v>
      </c>
      <c r="K2096">
        <v>40</v>
      </c>
      <c r="L2096" t="s">
        <v>2398</v>
      </c>
      <c r="M2096">
        <v>1992</v>
      </c>
      <c r="N2096" t="s">
        <v>1779</v>
      </c>
      <c r="O2096" t="s">
        <v>2547</v>
      </c>
      <c r="P2096" s="64">
        <v>33678</v>
      </c>
      <c r="Q2096" t="s">
        <v>462</v>
      </c>
      <c r="S2096" s="64">
        <v>33678</v>
      </c>
      <c r="T2096">
        <v>21</v>
      </c>
      <c r="U2096">
        <v>21</v>
      </c>
      <c r="V2096">
        <v>15</v>
      </c>
      <c r="W2096">
        <v>9</v>
      </c>
      <c r="X2096" t="s">
        <v>493</v>
      </c>
      <c r="Y2096">
        <v>100</v>
      </c>
      <c r="AA2096">
        <v>15</v>
      </c>
      <c r="AD2096" t="s">
        <v>2144</v>
      </c>
      <c r="AG2096" t="s">
        <v>31</v>
      </c>
      <c r="AX2096" t="s">
        <v>31</v>
      </c>
      <c r="AY2096" t="s">
        <v>31</v>
      </c>
    </row>
    <row r="2097" spans="1:51">
      <c r="A2097" t="s">
        <v>673</v>
      </c>
      <c r="B2097" t="s">
        <v>73</v>
      </c>
      <c r="C2097" t="s">
        <v>2704</v>
      </c>
      <c r="D2097" t="s">
        <v>883</v>
      </c>
      <c r="E2097" t="s">
        <v>884</v>
      </c>
      <c r="G2097" t="s">
        <v>2143</v>
      </c>
      <c r="I2097">
        <v>59.67</v>
      </c>
      <c r="J2097">
        <v>10.83</v>
      </c>
      <c r="K2097">
        <v>40</v>
      </c>
      <c r="L2097" t="s">
        <v>2398</v>
      </c>
      <c r="M2097">
        <v>1992</v>
      </c>
      <c r="N2097" t="s">
        <v>1779</v>
      </c>
      <c r="O2097" t="s">
        <v>2547</v>
      </c>
      <c r="P2097" s="64">
        <v>33678</v>
      </c>
      <c r="Q2097" t="s">
        <v>462</v>
      </c>
      <c r="S2097" s="64">
        <v>33678</v>
      </c>
      <c r="T2097">
        <v>21</v>
      </c>
      <c r="U2097">
        <v>21</v>
      </c>
      <c r="V2097">
        <v>16</v>
      </c>
      <c r="W2097">
        <v>8</v>
      </c>
      <c r="X2097" t="s">
        <v>493</v>
      </c>
      <c r="Y2097">
        <v>100</v>
      </c>
      <c r="AA2097">
        <v>15</v>
      </c>
      <c r="AD2097" t="s">
        <v>2144</v>
      </c>
      <c r="AG2097" t="s">
        <v>31</v>
      </c>
      <c r="AX2097" t="s">
        <v>31</v>
      </c>
      <c r="AY2097" t="s">
        <v>31</v>
      </c>
    </row>
    <row r="2098" spans="1:51">
      <c r="A2098" t="s">
        <v>673</v>
      </c>
      <c r="B2098" t="s">
        <v>73</v>
      </c>
      <c r="C2098" t="s">
        <v>2704</v>
      </c>
      <c r="D2098" t="s">
        <v>883</v>
      </c>
      <c r="E2098" t="s">
        <v>884</v>
      </c>
      <c r="G2098" t="s">
        <v>2143</v>
      </c>
      <c r="I2098">
        <v>59.67</v>
      </c>
      <c r="J2098">
        <v>10.83</v>
      </c>
      <c r="K2098">
        <v>40</v>
      </c>
      <c r="L2098" t="s">
        <v>2398</v>
      </c>
      <c r="M2098">
        <v>1992</v>
      </c>
      <c r="N2098" t="s">
        <v>1779</v>
      </c>
      <c r="O2098" t="s">
        <v>2547</v>
      </c>
      <c r="P2098" s="64">
        <v>33678</v>
      </c>
      <c r="Q2098" t="s">
        <v>462</v>
      </c>
      <c r="S2098" s="64">
        <v>33678</v>
      </c>
      <c r="T2098">
        <v>21</v>
      </c>
      <c r="U2098">
        <v>21</v>
      </c>
      <c r="V2098">
        <v>24</v>
      </c>
      <c r="W2098">
        <v>0</v>
      </c>
      <c r="X2098" t="s">
        <v>493</v>
      </c>
      <c r="Y2098">
        <v>100</v>
      </c>
      <c r="AA2098">
        <v>15</v>
      </c>
      <c r="AD2098" t="s">
        <v>2144</v>
      </c>
      <c r="AG2098" t="s">
        <v>31</v>
      </c>
      <c r="AX2098" t="s">
        <v>31</v>
      </c>
      <c r="AY2098" t="s">
        <v>31</v>
      </c>
    </row>
    <row r="2099" spans="1:51">
      <c r="A2099" t="s">
        <v>762</v>
      </c>
      <c r="B2099" t="s">
        <v>71</v>
      </c>
      <c r="C2099" t="s">
        <v>2704</v>
      </c>
      <c r="D2099" t="s">
        <v>42</v>
      </c>
      <c r="E2099" t="s">
        <v>2130</v>
      </c>
      <c r="G2099" t="s">
        <v>2131</v>
      </c>
      <c r="I2099">
        <v>59.67</v>
      </c>
      <c r="J2099">
        <v>10.83</v>
      </c>
      <c r="K2099">
        <v>40</v>
      </c>
      <c r="L2099" t="s">
        <v>2398</v>
      </c>
      <c r="M2099">
        <v>1997</v>
      </c>
      <c r="N2099" t="s">
        <v>1779</v>
      </c>
      <c r="O2099" t="s">
        <v>2547</v>
      </c>
      <c r="P2099" s="64">
        <v>35384</v>
      </c>
      <c r="Q2099" t="s">
        <v>462</v>
      </c>
      <c r="S2099" s="64">
        <v>35384</v>
      </c>
      <c r="T2099">
        <v>15</v>
      </c>
      <c r="U2099">
        <v>15</v>
      </c>
      <c r="V2099">
        <v>24</v>
      </c>
      <c r="W2099">
        <v>0</v>
      </c>
      <c r="X2099" t="s">
        <v>15</v>
      </c>
      <c r="Y2099">
        <v>1</v>
      </c>
      <c r="Z2099">
        <v>24.806999999999999</v>
      </c>
      <c r="AB2099" t="s">
        <v>297</v>
      </c>
      <c r="AC2099">
        <v>2.1669999999999998</v>
      </c>
      <c r="AD2099" t="s">
        <v>2132</v>
      </c>
      <c r="AG2099" t="s">
        <v>31</v>
      </c>
      <c r="AX2099" t="s">
        <v>31</v>
      </c>
      <c r="AY2099" t="s">
        <v>31</v>
      </c>
    </row>
    <row r="2100" spans="1:51">
      <c r="A2100" t="s">
        <v>762</v>
      </c>
      <c r="B2100" t="s">
        <v>71</v>
      </c>
      <c r="C2100" t="s">
        <v>2704</v>
      </c>
      <c r="D2100" t="s">
        <v>42</v>
      </c>
      <c r="E2100" t="s">
        <v>2130</v>
      </c>
      <c r="G2100" t="s">
        <v>2131</v>
      </c>
      <c r="I2100">
        <v>59.67</v>
      </c>
      <c r="J2100">
        <v>10.83</v>
      </c>
      <c r="K2100">
        <v>40</v>
      </c>
      <c r="L2100" t="s">
        <v>2398</v>
      </c>
      <c r="M2100">
        <v>1997</v>
      </c>
      <c r="N2100" t="s">
        <v>1779</v>
      </c>
      <c r="O2100" t="s">
        <v>2547</v>
      </c>
      <c r="P2100" s="64">
        <v>35414</v>
      </c>
      <c r="Q2100" t="s">
        <v>462</v>
      </c>
      <c r="S2100" s="64">
        <v>35414</v>
      </c>
      <c r="T2100">
        <v>15</v>
      </c>
      <c r="U2100">
        <v>15</v>
      </c>
      <c r="V2100">
        <v>24</v>
      </c>
      <c r="W2100">
        <v>0</v>
      </c>
      <c r="X2100" t="s">
        <v>15</v>
      </c>
      <c r="Y2100">
        <v>1</v>
      </c>
      <c r="Z2100">
        <v>14.496</v>
      </c>
      <c r="AB2100" t="s">
        <v>297</v>
      </c>
      <c r="AC2100">
        <v>0.67200000000000004</v>
      </c>
      <c r="AD2100" t="s">
        <v>2132</v>
      </c>
      <c r="AG2100" t="s">
        <v>31</v>
      </c>
      <c r="AX2100" t="s">
        <v>31</v>
      </c>
      <c r="AY2100" t="s">
        <v>31</v>
      </c>
    </row>
    <row r="2101" spans="1:51">
      <c r="A2101" t="s">
        <v>762</v>
      </c>
      <c r="B2101" t="s">
        <v>71</v>
      </c>
      <c r="C2101" t="s">
        <v>2704</v>
      </c>
      <c r="D2101" t="s">
        <v>42</v>
      </c>
      <c r="E2101" t="s">
        <v>2130</v>
      </c>
      <c r="G2101" t="s">
        <v>2131</v>
      </c>
      <c r="I2101">
        <v>59.67</v>
      </c>
      <c r="J2101">
        <v>10.83</v>
      </c>
      <c r="K2101">
        <v>40</v>
      </c>
      <c r="L2101" t="s">
        <v>2398</v>
      </c>
      <c r="M2101">
        <v>1997</v>
      </c>
      <c r="N2101" t="s">
        <v>1779</v>
      </c>
      <c r="O2101" t="s">
        <v>2547</v>
      </c>
      <c r="P2101" s="64">
        <v>35445</v>
      </c>
      <c r="Q2101" t="s">
        <v>462</v>
      </c>
      <c r="S2101" s="64">
        <v>35445</v>
      </c>
      <c r="T2101">
        <v>15</v>
      </c>
      <c r="U2101">
        <v>15</v>
      </c>
      <c r="V2101">
        <v>24</v>
      </c>
      <c r="W2101">
        <v>0</v>
      </c>
      <c r="X2101" t="s">
        <v>15</v>
      </c>
      <c r="Y2101">
        <v>1</v>
      </c>
      <c r="Z2101">
        <v>15.243</v>
      </c>
      <c r="AB2101" t="s">
        <v>297</v>
      </c>
      <c r="AC2101">
        <v>1.569</v>
      </c>
      <c r="AD2101" t="s">
        <v>2132</v>
      </c>
      <c r="AG2101" t="s">
        <v>31</v>
      </c>
      <c r="AX2101" t="s">
        <v>31</v>
      </c>
      <c r="AY2101" t="s">
        <v>31</v>
      </c>
    </row>
    <row r="2102" spans="1:51">
      <c r="A2102" t="s">
        <v>762</v>
      </c>
      <c r="B2102" t="s">
        <v>71</v>
      </c>
      <c r="C2102" t="s">
        <v>2704</v>
      </c>
      <c r="D2102" t="s">
        <v>42</v>
      </c>
      <c r="E2102" t="s">
        <v>2130</v>
      </c>
      <c r="G2102" t="s">
        <v>2131</v>
      </c>
      <c r="I2102">
        <v>59.67</v>
      </c>
      <c r="J2102">
        <v>10.83</v>
      </c>
      <c r="K2102">
        <v>40</v>
      </c>
      <c r="L2102" t="s">
        <v>2398</v>
      </c>
      <c r="M2102">
        <v>1997</v>
      </c>
      <c r="N2102" t="s">
        <v>1779</v>
      </c>
      <c r="O2102" t="s">
        <v>2547</v>
      </c>
      <c r="P2102" s="64">
        <v>35476</v>
      </c>
      <c r="Q2102" t="s">
        <v>462</v>
      </c>
      <c r="S2102" s="64">
        <v>35476</v>
      </c>
      <c r="T2102">
        <v>15</v>
      </c>
      <c r="U2102">
        <v>15</v>
      </c>
      <c r="V2102">
        <v>24</v>
      </c>
      <c r="W2102">
        <v>0</v>
      </c>
      <c r="X2102" t="s">
        <v>15</v>
      </c>
      <c r="Y2102">
        <v>1</v>
      </c>
      <c r="Z2102">
        <v>7.7709999999999999</v>
      </c>
      <c r="AB2102" t="s">
        <v>297</v>
      </c>
      <c r="AC2102">
        <v>0.747</v>
      </c>
      <c r="AD2102" t="s">
        <v>2132</v>
      </c>
      <c r="AG2102" t="s">
        <v>31</v>
      </c>
      <c r="AX2102" t="s">
        <v>31</v>
      </c>
      <c r="AY2102" t="s">
        <v>31</v>
      </c>
    </row>
    <row r="2103" spans="1:51">
      <c r="A2103" t="s">
        <v>762</v>
      </c>
      <c r="B2103" t="s">
        <v>71</v>
      </c>
      <c r="C2103" t="s">
        <v>2704</v>
      </c>
      <c r="D2103" t="s">
        <v>42</v>
      </c>
      <c r="E2103" t="s">
        <v>2130</v>
      </c>
      <c r="G2103" t="s">
        <v>2131</v>
      </c>
      <c r="I2103">
        <v>59.67</v>
      </c>
      <c r="J2103">
        <v>10.83</v>
      </c>
      <c r="K2103">
        <v>40</v>
      </c>
      <c r="L2103" t="s">
        <v>2398</v>
      </c>
      <c r="M2103">
        <v>1997</v>
      </c>
      <c r="N2103" t="s">
        <v>1779</v>
      </c>
      <c r="O2103" t="s">
        <v>2547</v>
      </c>
      <c r="P2103" s="64">
        <v>35504</v>
      </c>
      <c r="Q2103" t="s">
        <v>462</v>
      </c>
      <c r="S2103" s="64">
        <v>35504</v>
      </c>
      <c r="T2103">
        <v>15</v>
      </c>
      <c r="U2103">
        <v>15</v>
      </c>
      <c r="V2103">
        <v>24</v>
      </c>
      <c r="W2103">
        <v>0</v>
      </c>
      <c r="X2103" t="s">
        <v>15</v>
      </c>
      <c r="Y2103">
        <v>1</v>
      </c>
      <c r="Z2103">
        <v>4.4829999999999997</v>
      </c>
      <c r="AB2103" t="s">
        <v>297</v>
      </c>
      <c r="AC2103">
        <v>1E-3</v>
      </c>
      <c r="AD2103" t="s">
        <v>2132</v>
      </c>
      <c r="AG2103" t="s">
        <v>31</v>
      </c>
      <c r="AX2103" t="s">
        <v>31</v>
      </c>
      <c r="AY2103" t="s">
        <v>31</v>
      </c>
    </row>
    <row r="2104" spans="1:51">
      <c r="A2104" t="s">
        <v>762</v>
      </c>
      <c r="B2104" t="s">
        <v>71</v>
      </c>
      <c r="C2104" t="s">
        <v>2704</v>
      </c>
      <c r="D2104" t="s">
        <v>42</v>
      </c>
      <c r="E2104" t="s">
        <v>2130</v>
      </c>
      <c r="G2104" t="s">
        <v>2131</v>
      </c>
      <c r="I2104">
        <v>59.67</v>
      </c>
      <c r="J2104">
        <v>10.83</v>
      </c>
      <c r="K2104">
        <v>40</v>
      </c>
      <c r="L2104" t="s">
        <v>2398</v>
      </c>
      <c r="M2104">
        <v>1997</v>
      </c>
      <c r="N2104" t="s">
        <v>1779</v>
      </c>
      <c r="O2104" t="s">
        <v>2547</v>
      </c>
      <c r="P2104" s="64">
        <v>35535</v>
      </c>
      <c r="Q2104" t="s">
        <v>462</v>
      </c>
      <c r="S2104" s="64">
        <v>35535</v>
      </c>
      <c r="T2104">
        <v>15</v>
      </c>
      <c r="U2104">
        <v>15</v>
      </c>
      <c r="V2104">
        <v>24</v>
      </c>
      <c r="W2104">
        <v>0</v>
      </c>
      <c r="X2104" t="s">
        <v>15</v>
      </c>
      <c r="Y2104">
        <v>1</v>
      </c>
      <c r="Z2104">
        <v>0.59799999999999998</v>
      </c>
      <c r="AB2104" t="s">
        <v>297</v>
      </c>
      <c r="AC2104">
        <v>0.52300000000000002</v>
      </c>
      <c r="AD2104" t="s">
        <v>2132</v>
      </c>
      <c r="AG2104" t="s">
        <v>31</v>
      </c>
      <c r="AX2104" t="s">
        <v>31</v>
      </c>
      <c r="AY2104" t="s">
        <v>31</v>
      </c>
    </row>
    <row r="2105" spans="1:51">
      <c r="A2105" t="s">
        <v>762</v>
      </c>
      <c r="B2105" t="s">
        <v>71</v>
      </c>
      <c r="C2105" t="s">
        <v>2704</v>
      </c>
      <c r="D2105" t="s">
        <v>960</v>
      </c>
      <c r="E2105" t="s">
        <v>961</v>
      </c>
      <c r="G2105" t="s">
        <v>2131</v>
      </c>
      <c r="I2105">
        <v>59.67</v>
      </c>
      <c r="J2105">
        <v>10.83</v>
      </c>
      <c r="K2105">
        <v>40</v>
      </c>
      <c r="L2105" t="s">
        <v>2398</v>
      </c>
      <c r="M2105">
        <v>1997</v>
      </c>
      <c r="N2105" t="s">
        <v>1779</v>
      </c>
      <c r="O2105" t="s">
        <v>2547</v>
      </c>
      <c r="P2105" s="64">
        <v>35384</v>
      </c>
      <c r="Q2105" t="s">
        <v>462</v>
      </c>
      <c r="S2105" s="64">
        <v>35384</v>
      </c>
      <c r="T2105">
        <v>15</v>
      </c>
      <c r="U2105">
        <v>15</v>
      </c>
      <c r="V2105">
        <v>24</v>
      </c>
      <c r="W2105">
        <v>0</v>
      </c>
      <c r="X2105" t="s">
        <v>15</v>
      </c>
      <c r="Y2105">
        <v>1</v>
      </c>
      <c r="Z2105">
        <v>57.908000000000001</v>
      </c>
      <c r="AB2105" t="s">
        <v>297</v>
      </c>
      <c r="AC2105">
        <v>5.1559999999999997</v>
      </c>
      <c r="AD2105" t="s">
        <v>2132</v>
      </c>
      <c r="AG2105" t="s">
        <v>31</v>
      </c>
      <c r="AX2105" t="s">
        <v>31</v>
      </c>
      <c r="AY2105" t="s">
        <v>31</v>
      </c>
    </row>
    <row r="2106" spans="1:51">
      <c r="A2106" t="s">
        <v>762</v>
      </c>
      <c r="B2106" t="s">
        <v>71</v>
      </c>
      <c r="C2106" t="s">
        <v>2704</v>
      </c>
      <c r="D2106" t="s">
        <v>960</v>
      </c>
      <c r="E2106" t="s">
        <v>961</v>
      </c>
      <c r="G2106" t="s">
        <v>2131</v>
      </c>
      <c r="I2106">
        <v>59.67</v>
      </c>
      <c r="J2106">
        <v>10.83</v>
      </c>
      <c r="K2106">
        <v>40</v>
      </c>
      <c r="L2106" t="s">
        <v>2398</v>
      </c>
      <c r="M2106">
        <v>1997</v>
      </c>
      <c r="N2106" t="s">
        <v>1779</v>
      </c>
      <c r="O2106" t="s">
        <v>2547</v>
      </c>
      <c r="P2106" s="64">
        <v>35414</v>
      </c>
      <c r="Q2106" t="s">
        <v>462</v>
      </c>
      <c r="S2106" s="64">
        <v>35414</v>
      </c>
      <c r="T2106">
        <v>15</v>
      </c>
      <c r="U2106">
        <v>15</v>
      </c>
      <c r="V2106">
        <v>24</v>
      </c>
      <c r="W2106">
        <v>0</v>
      </c>
      <c r="X2106" t="s">
        <v>15</v>
      </c>
      <c r="Y2106">
        <v>1</v>
      </c>
      <c r="Z2106">
        <v>40.348999999999997</v>
      </c>
      <c r="AB2106" t="s">
        <v>297</v>
      </c>
      <c r="AC2106">
        <v>2.7650000000000001</v>
      </c>
      <c r="AD2106" t="s">
        <v>2132</v>
      </c>
      <c r="AG2106" t="s">
        <v>31</v>
      </c>
      <c r="AX2106" t="s">
        <v>31</v>
      </c>
      <c r="AY2106" t="s">
        <v>31</v>
      </c>
    </row>
    <row r="2107" spans="1:51">
      <c r="A2107" t="s">
        <v>762</v>
      </c>
      <c r="B2107" t="s">
        <v>71</v>
      </c>
      <c r="C2107" t="s">
        <v>2704</v>
      </c>
      <c r="D2107" t="s">
        <v>960</v>
      </c>
      <c r="E2107" t="s">
        <v>961</v>
      </c>
      <c r="G2107" t="s">
        <v>2131</v>
      </c>
      <c r="I2107">
        <v>59.67</v>
      </c>
      <c r="J2107">
        <v>10.83</v>
      </c>
      <c r="K2107">
        <v>40</v>
      </c>
      <c r="L2107" t="s">
        <v>2398</v>
      </c>
      <c r="M2107">
        <v>1997</v>
      </c>
      <c r="N2107" t="s">
        <v>1779</v>
      </c>
      <c r="O2107" t="s">
        <v>2547</v>
      </c>
      <c r="P2107" s="64">
        <v>35445</v>
      </c>
      <c r="Q2107" t="s">
        <v>462</v>
      </c>
      <c r="S2107" s="64">
        <v>35445</v>
      </c>
      <c r="T2107">
        <v>15</v>
      </c>
      <c r="U2107">
        <v>15</v>
      </c>
      <c r="V2107">
        <v>24</v>
      </c>
      <c r="W2107">
        <v>0</v>
      </c>
      <c r="X2107" t="s">
        <v>15</v>
      </c>
      <c r="Y2107">
        <v>1</v>
      </c>
      <c r="Z2107">
        <v>34.146999999999998</v>
      </c>
      <c r="AB2107" t="s">
        <v>297</v>
      </c>
      <c r="AC2107">
        <v>1.569</v>
      </c>
      <c r="AD2107" t="s">
        <v>2132</v>
      </c>
      <c r="AG2107" t="s">
        <v>31</v>
      </c>
      <c r="AX2107" t="s">
        <v>31</v>
      </c>
      <c r="AY2107" t="s">
        <v>31</v>
      </c>
    </row>
    <row r="2108" spans="1:51">
      <c r="A2108" t="s">
        <v>762</v>
      </c>
      <c r="B2108" t="s">
        <v>71</v>
      </c>
      <c r="C2108" t="s">
        <v>2704</v>
      </c>
      <c r="D2108" t="s">
        <v>960</v>
      </c>
      <c r="E2108" t="s">
        <v>961</v>
      </c>
      <c r="G2108" t="s">
        <v>2131</v>
      </c>
      <c r="I2108">
        <v>59.67</v>
      </c>
      <c r="J2108">
        <v>10.83</v>
      </c>
      <c r="K2108">
        <v>40</v>
      </c>
      <c r="L2108" t="s">
        <v>2398</v>
      </c>
      <c r="M2108">
        <v>1997</v>
      </c>
      <c r="N2108" t="s">
        <v>1779</v>
      </c>
      <c r="O2108" t="s">
        <v>2547</v>
      </c>
      <c r="P2108" s="64">
        <v>35476</v>
      </c>
      <c r="Q2108" t="s">
        <v>462</v>
      </c>
      <c r="S2108" s="64">
        <v>35476</v>
      </c>
      <c r="T2108">
        <v>15</v>
      </c>
      <c r="U2108">
        <v>15</v>
      </c>
      <c r="V2108">
        <v>24</v>
      </c>
      <c r="W2108">
        <v>0</v>
      </c>
      <c r="X2108" t="s">
        <v>15</v>
      </c>
      <c r="Y2108">
        <v>1</v>
      </c>
      <c r="Z2108">
        <v>21.818000000000001</v>
      </c>
      <c r="AB2108" t="s">
        <v>297</v>
      </c>
      <c r="AC2108">
        <v>0.89600000000000002</v>
      </c>
      <c r="AD2108" t="s">
        <v>2132</v>
      </c>
      <c r="AG2108" t="s">
        <v>31</v>
      </c>
      <c r="AX2108" t="s">
        <v>31</v>
      </c>
      <c r="AY2108" t="s">
        <v>31</v>
      </c>
    </row>
    <row r="2109" spans="1:51">
      <c r="A2109" t="s">
        <v>762</v>
      </c>
      <c r="B2109" t="s">
        <v>71</v>
      </c>
      <c r="C2109" t="s">
        <v>2704</v>
      </c>
      <c r="D2109" t="s">
        <v>960</v>
      </c>
      <c r="E2109" t="s">
        <v>961</v>
      </c>
      <c r="G2109" t="s">
        <v>2131</v>
      </c>
      <c r="I2109">
        <v>59.67</v>
      </c>
      <c r="J2109">
        <v>10.83</v>
      </c>
      <c r="K2109">
        <v>40</v>
      </c>
      <c r="L2109" t="s">
        <v>2398</v>
      </c>
      <c r="M2109">
        <v>1997</v>
      </c>
      <c r="N2109" t="s">
        <v>1779</v>
      </c>
      <c r="O2109" t="s">
        <v>2547</v>
      </c>
      <c r="P2109" s="64">
        <v>35504</v>
      </c>
      <c r="Q2109" t="s">
        <v>462</v>
      </c>
      <c r="S2109" s="64">
        <v>35504</v>
      </c>
      <c r="T2109">
        <v>15</v>
      </c>
      <c r="U2109">
        <v>15</v>
      </c>
      <c r="V2109">
        <v>24</v>
      </c>
      <c r="W2109">
        <v>0</v>
      </c>
      <c r="X2109" t="s">
        <v>15</v>
      </c>
      <c r="Y2109">
        <v>1</v>
      </c>
      <c r="Z2109">
        <v>10.61</v>
      </c>
      <c r="AB2109" t="s">
        <v>297</v>
      </c>
      <c r="AC2109">
        <v>2.0169999999999999</v>
      </c>
      <c r="AD2109" t="s">
        <v>2132</v>
      </c>
      <c r="AG2109" t="s">
        <v>31</v>
      </c>
      <c r="AX2109" t="s">
        <v>31</v>
      </c>
      <c r="AY2109" t="s">
        <v>31</v>
      </c>
    </row>
    <row r="2110" spans="1:51">
      <c r="A2110" t="s">
        <v>762</v>
      </c>
      <c r="B2110" t="s">
        <v>71</v>
      </c>
      <c r="C2110" t="s">
        <v>2704</v>
      </c>
      <c r="D2110" t="s">
        <v>960</v>
      </c>
      <c r="E2110" t="s">
        <v>961</v>
      </c>
      <c r="G2110" t="s">
        <v>2131</v>
      </c>
      <c r="I2110">
        <v>59.67</v>
      </c>
      <c r="J2110">
        <v>10.83</v>
      </c>
      <c r="K2110">
        <v>40</v>
      </c>
      <c r="L2110" t="s">
        <v>2398</v>
      </c>
      <c r="M2110">
        <v>1997</v>
      </c>
      <c r="N2110" t="s">
        <v>1779</v>
      </c>
      <c r="O2110" t="s">
        <v>2547</v>
      </c>
      <c r="P2110" s="64">
        <v>35535</v>
      </c>
      <c r="Q2110" t="s">
        <v>462</v>
      </c>
      <c r="S2110" s="64">
        <v>35535</v>
      </c>
      <c r="T2110">
        <v>15</v>
      </c>
      <c r="U2110">
        <v>15</v>
      </c>
      <c r="V2110">
        <v>24</v>
      </c>
      <c r="W2110">
        <v>0</v>
      </c>
      <c r="X2110" t="s">
        <v>15</v>
      </c>
      <c r="Y2110">
        <v>1</v>
      </c>
      <c r="Z2110">
        <v>3.7360000000000002</v>
      </c>
      <c r="AB2110" t="s">
        <v>297</v>
      </c>
      <c r="AC2110">
        <v>0.97099999999999997</v>
      </c>
      <c r="AD2110" t="s">
        <v>2132</v>
      </c>
      <c r="AG2110" t="s">
        <v>31</v>
      </c>
      <c r="AX2110" t="s">
        <v>31</v>
      </c>
      <c r="AY2110" t="s">
        <v>31</v>
      </c>
    </row>
    <row r="2111" spans="1:51">
      <c r="A2111" t="s">
        <v>762</v>
      </c>
      <c r="B2111" t="s">
        <v>71</v>
      </c>
      <c r="C2111" t="s">
        <v>2704</v>
      </c>
      <c r="D2111" t="s">
        <v>25</v>
      </c>
      <c r="E2111" t="s">
        <v>26</v>
      </c>
      <c r="G2111" t="s">
        <v>2131</v>
      </c>
      <c r="I2111">
        <v>59.67</v>
      </c>
      <c r="J2111">
        <v>10.83</v>
      </c>
      <c r="K2111">
        <v>40</v>
      </c>
      <c r="L2111" t="s">
        <v>2398</v>
      </c>
      <c r="M2111">
        <v>1997</v>
      </c>
      <c r="N2111" t="s">
        <v>1779</v>
      </c>
      <c r="O2111" t="s">
        <v>2547</v>
      </c>
      <c r="P2111" s="64">
        <v>35384</v>
      </c>
      <c r="Q2111" t="s">
        <v>462</v>
      </c>
      <c r="S2111" s="64">
        <v>35384</v>
      </c>
      <c r="T2111">
        <v>15</v>
      </c>
      <c r="U2111">
        <v>15</v>
      </c>
      <c r="V2111">
        <v>24</v>
      </c>
      <c r="W2111">
        <v>0</v>
      </c>
      <c r="X2111" t="s">
        <v>15</v>
      </c>
      <c r="Y2111">
        <v>1</v>
      </c>
      <c r="Z2111">
        <v>32.427999999999997</v>
      </c>
      <c r="AB2111" t="s">
        <v>297</v>
      </c>
      <c r="AC2111">
        <v>1.718</v>
      </c>
      <c r="AD2111" t="s">
        <v>2132</v>
      </c>
      <c r="AG2111" t="s">
        <v>31</v>
      </c>
      <c r="AX2111" t="s">
        <v>31</v>
      </c>
      <c r="AY2111" t="s">
        <v>31</v>
      </c>
    </row>
    <row r="2112" spans="1:51">
      <c r="A2112" t="s">
        <v>762</v>
      </c>
      <c r="B2112" t="s">
        <v>71</v>
      </c>
      <c r="C2112" t="s">
        <v>2704</v>
      </c>
      <c r="D2112" t="s">
        <v>25</v>
      </c>
      <c r="E2112" t="s">
        <v>26</v>
      </c>
      <c r="G2112" t="s">
        <v>2131</v>
      </c>
      <c r="I2112">
        <v>59.67</v>
      </c>
      <c r="J2112">
        <v>10.83</v>
      </c>
      <c r="K2112">
        <v>40</v>
      </c>
      <c r="L2112" t="s">
        <v>2398</v>
      </c>
      <c r="M2112">
        <v>1997</v>
      </c>
      <c r="N2112" t="s">
        <v>1779</v>
      </c>
      <c r="O2112" t="s">
        <v>2547</v>
      </c>
      <c r="P2112" s="64">
        <v>35414</v>
      </c>
      <c r="Q2112" t="s">
        <v>462</v>
      </c>
      <c r="S2112" s="64">
        <v>35414</v>
      </c>
      <c r="T2112">
        <v>15</v>
      </c>
      <c r="U2112">
        <v>15</v>
      </c>
      <c r="V2112">
        <v>24</v>
      </c>
      <c r="W2112">
        <v>0</v>
      </c>
      <c r="X2112" t="s">
        <v>15</v>
      </c>
      <c r="Y2112">
        <v>1</v>
      </c>
      <c r="Z2112">
        <v>23.312999999999999</v>
      </c>
      <c r="AB2112" t="s">
        <v>297</v>
      </c>
      <c r="AC2112">
        <v>0.82199999999999995</v>
      </c>
      <c r="AD2112" t="s">
        <v>2132</v>
      </c>
      <c r="AG2112" t="s">
        <v>31</v>
      </c>
      <c r="AX2112" t="s">
        <v>31</v>
      </c>
      <c r="AY2112" t="s">
        <v>31</v>
      </c>
    </row>
    <row r="2113" spans="1:51">
      <c r="A2113" t="s">
        <v>762</v>
      </c>
      <c r="B2113" t="s">
        <v>71</v>
      </c>
      <c r="C2113" t="s">
        <v>2704</v>
      </c>
      <c r="D2113" t="s">
        <v>25</v>
      </c>
      <c r="E2113" t="s">
        <v>26</v>
      </c>
      <c r="G2113" t="s">
        <v>2131</v>
      </c>
      <c r="I2113">
        <v>59.67</v>
      </c>
      <c r="J2113">
        <v>10.83</v>
      </c>
      <c r="K2113">
        <v>40</v>
      </c>
      <c r="L2113" t="s">
        <v>2398</v>
      </c>
      <c r="M2113">
        <v>1997</v>
      </c>
      <c r="N2113" t="s">
        <v>1779</v>
      </c>
      <c r="O2113" t="s">
        <v>2547</v>
      </c>
      <c r="P2113" s="64">
        <v>35445</v>
      </c>
      <c r="Q2113" t="s">
        <v>462</v>
      </c>
      <c r="S2113" s="64">
        <v>35445</v>
      </c>
      <c r="T2113">
        <v>15</v>
      </c>
      <c r="U2113">
        <v>15</v>
      </c>
      <c r="V2113">
        <v>24</v>
      </c>
      <c r="W2113">
        <v>0</v>
      </c>
      <c r="X2113" t="s">
        <v>15</v>
      </c>
      <c r="Y2113">
        <v>1</v>
      </c>
      <c r="Z2113">
        <v>18.456</v>
      </c>
      <c r="AB2113" t="s">
        <v>297</v>
      </c>
      <c r="AC2113">
        <v>0.59799999999999998</v>
      </c>
      <c r="AD2113" t="s">
        <v>2132</v>
      </c>
      <c r="AG2113" t="s">
        <v>31</v>
      </c>
      <c r="AX2113" t="s">
        <v>31</v>
      </c>
      <c r="AY2113" t="s">
        <v>31</v>
      </c>
    </row>
    <row r="2114" spans="1:51">
      <c r="A2114" t="s">
        <v>762</v>
      </c>
      <c r="B2114" t="s">
        <v>71</v>
      </c>
      <c r="C2114" t="s">
        <v>2704</v>
      </c>
      <c r="D2114" t="s">
        <v>25</v>
      </c>
      <c r="E2114" t="s">
        <v>26</v>
      </c>
      <c r="G2114" t="s">
        <v>2131</v>
      </c>
      <c r="I2114">
        <v>59.67</v>
      </c>
      <c r="J2114">
        <v>10.83</v>
      </c>
      <c r="K2114">
        <v>40</v>
      </c>
      <c r="L2114" t="s">
        <v>2398</v>
      </c>
      <c r="M2114">
        <v>1997</v>
      </c>
      <c r="N2114" t="s">
        <v>1779</v>
      </c>
      <c r="O2114" t="s">
        <v>2547</v>
      </c>
      <c r="P2114" s="64">
        <v>35476</v>
      </c>
      <c r="Q2114" t="s">
        <v>462</v>
      </c>
      <c r="S2114" s="64">
        <v>35476</v>
      </c>
      <c r="T2114">
        <v>15</v>
      </c>
      <c r="U2114">
        <v>15</v>
      </c>
      <c r="V2114">
        <v>24</v>
      </c>
      <c r="W2114">
        <v>0</v>
      </c>
      <c r="X2114" t="s">
        <v>15</v>
      </c>
      <c r="Y2114">
        <v>1</v>
      </c>
      <c r="Z2114">
        <v>12.927</v>
      </c>
      <c r="AB2114" t="s">
        <v>297</v>
      </c>
      <c r="AC2114">
        <v>0.44900000000000001</v>
      </c>
      <c r="AD2114" t="s">
        <v>2132</v>
      </c>
      <c r="AG2114" t="s">
        <v>31</v>
      </c>
      <c r="AX2114" t="s">
        <v>31</v>
      </c>
      <c r="AY2114" t="s">
        <v>31</v>
      </c>
    </row>
    <row r="2115" spans="1:51">
      <c r="A2115" t="s">
        <v>762</v>
      </c>
      <c r="B2115" t="s">
        <v>71</v>
      </c>
      <c r="C2115" t="s">
        <v>2704</v>
      </c>
      <c r="D2115" t="s">
        <v>25</v>
      </c>
      <c r="E2115" t="s">
        <v>26</v>
      </c>
      <c r="G2115" t="s">
        <v>2131</v>
      </c>
      <c r="I2115">
        <v>59.67</v>
      </c>
      <c r="J2115">
        <v>10.83</v>
      </c>
      <c r="K2115">
        <v>40</v>
      </c>
      <c r="L2115" t="s">
        <v>2398</v>
      </c>
      <c r="M2115">
        <v>1997</v>
      </c>
      <c r="N2115" t="s">
        <v>1779</v>
      </c>
      <c r="O2115" t="s">
        <v>2547</v>
      </c>
      <c r="P2115" s="64">
        <v>35504</v>
      </c>
      <c r="Q2115" t="s">
        <v>462</v>
      </c>
      <c r="S2115" s="64">
        <v>35504</v>
      </c>
      <c r="T2115">
        <v>15</v>
      </c>
      <c r="U2115">
        <v>15</v>
      </c>
      <c r="V2115">
        <v>24</v>
      </c>
      <c r="W2115">
        <v>0</v>
      </c>
      <c r="X2115" t="s">
        <v>15</v>
      </c>
      <c r="Y2115">
        <v>1</v>
      </c>
      <c r="Z2115">
        <v>7.92</v>
      </c>
      <c r="AB2115" t="s">
        <v>297</v>
      </c>
      <c r="AC2115">
        <v>0.44800000000000001</v>
      </c>
      <c r="AD2115" t="s">
        <v>2132</v>
      </c>
      <c r="AG2115" t="s">
        <v>31</v>
      </c>
      <c r="AX2115" t="s">
        <v>31</v>
      </c>
      <c r="AY2115" t="s">
        <v>31</v>
      </c>
    </row>
    <row r="2116" spans="1:51">
      <c r="A2116" t="s">
        <v>762</v>
      </c>
      <c r="B2116" t="s">
        <v>71</v>
      </c>
      <c r="C2116" t="s">
        <v>2704</v>
      </c>
      <c r="D2116" t="s">
        <v>25</v>
      </c>
      <c r="E2116" t="s">
        <v>26</v>
      </c>
      <c r="G2116" t="s">
        <v>2131</v>
      </c>
      <c r="I2116">
        <v>59.67</v>
      </c>
      <c r="J2116">
        <v>10.83</v>
      </c>
      <c r="K2116">
        <v>40</v>
      </c>
      <c r="L2116" t="s">
        <v>2398</v>
      </c>
      <c r="M2116">
        <v>1997</v>
      </c>
      <c r="N2116" t="s">
        <v>1779</v>
      </c>
      <c r="O2116" t="s">
        <v>2547</v>
      </c>
      <c r="P2116" s="64">
        <v>35535</v>
      </c>
      <c r="Q2116" t="s">
        <v>462</v>
      </c>
      <c r="S2116" s="64">
        <v>35535</v>
      </c>
      <c r="T2116">
        <v>15</v>
      </c>
      <c r="U2116">
        <v>15</v>
      </c>
      <c r="V2116">
        <v>24</v>
      </c>
      <c r="W2116">
        <v>0</v>
      </c>
      <c r="X2116" t="s">
        <v>15</v>
      </c>
      <c r="Y2116">
        <v>1</v>
      </c>
      <c r="Z2116">
        <v>3.512</v>
      </c>
      <c r="AB2116" t="s">
        <v>297</v>
      </c>
      <c r="AC2116">
        <v>0.67300000000000004</v>
      </c>
      <c r="AD2116" t="s">
        <v>2132</v>
      </c>
      <c r="AG2116" t="s">
        <v>31</v>
      </c>
      <c r="AX2116" t="s">
        <v>31</v>
      </c>
      <c r="AY2116" t="s">
        <v>31</v>
      </c>
    </row>
    <row r="2117" spans="1:51">
      <c r="A2117" t="s">
        <v>768</v>
      </c>
      <c r="B2117" t="s">
        <v>71</v>
      </c>
      <c r="C2117" t="s">
        <v>1742</v>
      </c>
      <c r="D2117" t="s">
        <v>42</v>
      </c>
      <c r="E2117" t="s">
        <v>1770</v>
      </c>
      <c r="G2117" t="s">
        <v>2129</v>
      </c>
      <c r="I2117">
        <v>32.119999999999997</v>
      </c>
      <c r="J2117">
        <v>-83.12</v>
      </c>
      <c r="K2117">
        <v>163</v>
      </c>
      <c r="L2117" t="s">
        <v>2648</v>
      </c>
      <c r="M2117">
        <v>2008</v>
      </c>
      <c r="N2117" t="s">
        <v>1779</v>
      </c>
      <c r="O2117" t="s">
        <v>2547</v>
      </c>
      <c r="Q2117" t="s">
        <v>462</v>
      </c>
      <c r="T2117">
        <v>18.3</v>
      </c>
      <c r="U2117">
        <v>18.3</v>
      </c>
      <c r="V2117">
        <v>0</v>
      </c>
      <c r="W2117">
        <v>24</v>
      </c>
      <c r="X2117" t="s">
        <v>493</v>
      </c>
      <c r="Y2117">
        <v>5.476</v>
      </c>
      <c r="AA2117">
        <v>12</v>
      </c>
      <c r="AD2117" t="s">
        <v>2705</v>
      </c>
      <c r="AG2117">
        <v>614</v>
      </c>
      <c r="AH2117" t="s">
        <v>2706</v>
      </c>
      <c r="AX2117" t="s">
        <v>31</v>
      </c>
      <c r="AY2117" t="s">
        <v>31</v>
      </c>
    </row>
    <row r="2118" spans="1:51">
      <c r="A2118" t="s">
        <v>768</v>
      </c>
      <c r="B2118" t="s">
        <v>71</v>
      </c>
      <c r="C2118" t="s">
        <v>1742</v>
      </c>
      <c r="D2118" t="s">
        <v>42</v>
      </c>
      <c r="E2118" t="s">
        <v>1770</v>
      </c>
      <c r="G2118" t="s">
        <v>2129</v>
      </c>
      <c r="I2118">
        <v>32.119999999999997</v>
      </c>
      <c r="J2118">
        <v>-83.12</v>
      </c>
      <c r="K2118">
        <v>163</v>
      </c>
      <c r="L2118" t="s">
        <v>2648</v>
      </c>
      <c r="M2118">
        <v>2008</v>
      </c>
      <c r="N2118" t="s">
        <v>1779</v>
      </c>
      <c r="O2118" t="s">
        <v>2547</v>
      </c>
      <c r="Q2118" t="s">
        <v>462</v>
      </c>
      <c r="T2118">
        <v>18.3</v>
      </c>
      <c r="U2118">
        <v>18.3</v>
      </c>
      <c r="V2118">
        <v>12</v>
      </c>
      <c r="W2118">
        <v>12</v>
      </c>
      <c r="X2118" t="s">
        <v>493</v>
      </c>
      <c r="Y2118">
        <v>45.893000000000001</v>
      </c>
      <c r="AA2118">
        <v>12</v>
      </c>
      <c r="AD2118" t="s">
        <v>2705</v>
      </c>
      <c r="AG2118">
        <v>614</v>
      </c>
      <c r="AH2118" t="s">
        <v>2706</v>
      </c>
      <c r="AX2118" t="s">
        <v>31</v>
      </c>
      <c r="AY2118" t="s">
        <v>31</v>
      </c>
    </row>
    <row r="2119" spans="1:51">
      <c r="A2119" t="s">
        <v>768</v>
      </c>
      <c r="B2119" t="s">
        <v>71</v>
      </c>
      <c r="C2119" t="s">
        <v>1742</v>
      </c>
      <c r="D2119" t="s">
        <v>42</v>
      </c>
      <c r="E2119" t="s">
        <v>1770</v>
      </c>
      <c r="G2119" t="s">
        <v>2129</v>
      </c>
      <c r="I2119">
        <v>32.119999999999997</v>
      </c>
      <c r="J2119">
        <v>-83.12</v>
      </c>
      <c r="K2119">
        <v>163</v>
      </c>
      <c r="L2119" t="s">
        <v>2648</v>
      </c>
      <c r="M2119">
        <v>2008</v>
      </c>
      <c r="N2119" t="s">
        <v>1779</v>
      </c>
      <c r="O2119" t="s">
        <v>2547</v>
      </c>
      <c r="Q2119" t="s">
        <v>462</v>
      </c>
      <c r="T2119">
        <v>18.3</v>
      </c>
      <c r="U2119">
        <v>18.3</v>
      </c>
      <c r="V2119">
        <v>0</v>
      </c>
      <c r="W2119">
        <v>24</v>
      </c>
      <c r="X2119" t="s">
        <v>493</v>
      </c>
      <c r="Y2119">
        <v>51.238999999999997</v>
      </c>
      <c r="AA2119">
        <v>12</v>
      </c>
      <c r="AD2119" t="s">
        <v>2705</v>
      </c>
      <c r="AG2119">
        <v>717</v>
      </c>
      <c r="AH2119" t="s">
        <v>2706</v>
      </c>
      <c r="AX2119" t="s">
        <v>31</v>
      </c>
      <c r="AY2119" t="s">
        <v>31</v>
      </c>
    </row>
    <row r="2120" spans="1:51">
      <c r="A2120" t="s">
        <v>768</v>
      </c>
      <c r="B2120" t="s">
        <v>71</v>
      </c>
      <c r="C2120" t="s">
        <v>1742</v>
      </c>
      <c r="D2120" t="s">
        <v>42</v>
      </c>
      <c r="E2120" t="s">
        <v>1770</v>
      </c>
      <c r="G2120" t="s">
        <v>2129</v>
      </c>
      <c r="I2120">
        <v>32.119999999999997</v>
      </c>
      <c r="J2120">
        <v>-83.12</v>
      </c>
      <c r="K2120">
        <v>163</v>
      </c>
      <c r="L2120" t="s">
        <v>2648</v>
      </c>
      <c r="M2120">
        <v>2008</v>
      </c>
      <c r="N2120" t="s">
        <v>1779</v>
      </c>
      <c r="O2120" t="s">
        <v>2547</v>
      </c>
      <c r="Q2120" t="s">
        <v>462</v>
      </c>
      <c r="T2120">
        <v>18.3</v>
      </c>
      <c r="U2120">
        <v>18.3</v>
      </c>
      <c r="V2120">
        <v>12</v>
      </c>
      <c r="W2120">
        <v>12</v>
      </c>
      <c r="X2120" t="s">
        <v>493</v>
      </c>
      <c r="Y2120">
        <v>81.225999999999999</v>
      </c>
      <c r="AA2120">
        <v>12</v>
      </c>
      <c r="AD2120" t="s">
        <v>2705</v>
      </c>
      <c r="AG2120">
        <v>717</v>
      </c>
      <c r="AH2120" t="s">
        <v>2706</v>
      </c>
      <c r="AX2120" t="s">
        <v>31</v>
      </c>
      <c r="AY2120" t="s">
        <v>31</v>
      </c>
    </row>
    <row r="2121" spans="1:51">
      <c r="A2121" t="s">
        <v>768</v>
      </c>
      <c r="B2121" t="s">
        <v>71</v>
      </c>
      <c r="C2121" t="s">
        <v>1742</v>
      </c>
      <c r="D2121" t="s">
        <v>42</v>
      </c>
      <c r="E2121" t="s">
        <v>1770</v>
      </c>
      <c r="G2121" t="s">
        <v>2129</v>
      </c>
      <c r="I2121">
        <v>32.119999999999997</v>
      </c>
      <c r="J2121">
        <v>-83.12</v>
      </c>
      <c r="K2121">
        <v>163</v>
      </c>
      <c r="L2121" t="s">
        <v>2648</v>
      </c>
      <c r="M2121">
        <v>2008</v>
      </c>
      <c r="N2121" t="s">
        <v>1779</v>
      </c>
      <c r="O2121" t="s">
        <v>2547</v>
      </c>
      <c r="Q2121" t="s">
        <v>462</v>
      </c>
      <c r="T2121">
        <v>18.3</v>
      </c>
      <c r="U2121">
        <v>18.3</v>
      </c>
      <c r="V2121">
        <v>0</v>
      </c>
      <c r="W2121">
        <v>24</v>
      </c>
      <c r="X2121" t="s">
        <v>493</v>
      </c>
      <c r="Y2121">
        <v>85.266999999999996</v>
      </c>
      <c r="AA2121">
        <v>12</v>
      </c>
      <c r="AD2121" t="s">
        <v>2705</v>
      </c>
      <c r="AG2121">
        <v>818</v>
      </c>
      <c r="AH2121" t="s">
        <v>2706</v>
      </c>
      <c r="AX2121" t="s">
        <v>31</v>
      </c>
      <c r="AY2121" t="s">
        <v>31</v>
      </c>
    </row>
    <row r="2122" spans="1:51">
      <c r="A2122" t="s">
        <v>768</v>
      </c>
      <c r="B2122" t="s">
        <v>71</v>
      </c>
      <c r="C2122" t="s">
        <v>1742</v>
      </c>
      <c r="D2122" t="s">
        <v>42</v>
      </c>
      <c r="E2122" t="s">
        <v>1770</v>
      </c>
      <c r="G2122" t="s">
        <v>2129</v>
      </c>
      <c r="I2122">
        <v>32.119999999999997</v>
      </c>
      <c r="J2122">
        <v>-83.12</v>
      </c>
      <c r="K2122">
        <v>163</v>
      </c>
      <c r="L2122" t="s">
        <v>2648</v>
      </c>
      <c r="M2122">
        <v>2008</v>
      </c>
      <c r="N2122" t="s">
        <v>1779</v>
      </c>
      <c r="O2122" t="s">
        <v>2547</v>
      </c>
      <c r="Q2122" t="s">
        <v>462</v>
      </c>
      <c r="T2122">
        <v>18.3</v>
      </c>
      <c r="U2122">
        <v>18.3</v>
      </c>
      <c r="V2122">
        <v>12</v>
      </c>
      <c r="W2122">
        <v>12</v>
      </c>
      <c r="X2122" t="s">
        <v>493</v>
      </c>
      <c r="Y2122">
        <v>93.09</v>
      </c>
      <c r="AA2122">
        <v>12</v>
      </c>
      <c r="AD2122" t="s">
        <v>2705</v>
      </c>
      <c r="AG2122">
        <v>818</v>
      </c>
      <c r="AH2122" t="s">
        <v>2706</v>
      </c>
      <c r="AX2122" t="s">
        <v>31</v>
      </c>
      <c r="AY2122" t="s">
        <v>31</v>
      </c>
    </row>
    <row r="2123" spans="1:51">
      <c r="A2123" t="s">
        <v>768</v>
      </c>
      <c r="B2123" t="s">
        <v>71</v>
      </c>
      <c r="C2123" t="s">
        <v>1742</v>
      </c>
      <c r="D2123" t="s">
        <v>42</v>
      </c>
      <c r="E2123" t="s">
        <v>1770</v>
      </c>
      <c r="G2123" t="s">
        <v>2129</v>
      </c>
      <c r="I2123">
        <v>32.119999999999997</v>
      </c>
      <c r="J2123">
        <v>-83.12</v>
      </c>
      <c r="K2123">
        <v>163</v>
      </c>
      <c r="L2123" t="s">
        <v>2648</v>
      </c>
      <c r="M2123">
        <v>2008</v>
      </c>
      <c r="N2123" t="s">
        <v>1779</v>
      </c>
      <c r="O2123" t="s">
        <v>2547</v>
      </c>
      <c r="Q2123" t="s">
        <v>462</v>
      </c>
      <c r="T2123">
        <v>18.3</v>
      </c>
      <c r="U2123">
        <v>18.3</v>
      </c>
      <c r="V2123">
        <v>0</v>
      </c>
      <c r="W2123">
        <v>24</v>
      </c>
      <c r="X2123" t="s">
        <v>493</v>
      </c>
      <c r="Y2123">
        <v>95.176000000000002</v>
      </c>
      <c r="AA2123">
        <v>12</v>
      </c>
      <c r="AD2123" t="s">
        <v>2705</v>
      </c>
      <c r="AG2123">
        <v>862</v>
      </c>
      <c r="AH2123" t="s">
        <v>2706</v>
      </c>
      <c r="AX2123" t="s">
        <v>31</v>
      </c>
      <c r="AY2123" t="s">
        <v>31</v>
      </c>
    </row>
    <row r="2124" spans="1:51">
      <c r="A2124" t="s">
        <v>768</v>
      </c>
      <c r="B2124" t="s">
        <v>71</v>
      </c>
      <c r="C2124" t="s">
        <v>1742</v>
      </c>
      <c r="D2124" t="s">
        <v>42</v>
      </c>
      <c r="E2124" t="s">
        <v>1770</v>
      </c>
      <c r="G2124" t="s">
        <v>2129</v>
      </c>
      <c r="I2124">
        <v>32.119999999999997</v>
      </c>
      <c r="J2124">
        <v>-83.12</v>
      </c>
      <c r="K2124">
        <v>163</v>
      </c>
      <c r="L2124" t="s">
        <v>2648</v>
      </c>
      <c r="M2124">
        <v>2008</v>
      </c>
      <c r="N2124" t="s">
        <v>1779</v>
      </c>
      <c r="O2124" t="s">
        <v>2547</v>
      </c>
      <c r="Q2124" t="s">
        <v>462</v>
      </c>
      <c r="T2124">
        <v>18.3</v>
      </c>
      <c r="U2124">
        <v>18.3</v>
      </c>
      <c r="V2124">
        <v>12</v>
      </c>
      <c r="W2124">
        <v>12</v>
      </c>
      <c r="X2124" t="s">
        <v>493</v>
      </c>
      <c r="Y2124">
        <v>96.61</v>
      </c>
      <c r="AA2124">
        <v>12</v>
      </c>
      <c r="AD2124" t="s">
        <v>2705</v>
      </c>
      <c r="AG2124">
        <v>862</v>
      </c>
      <c r="AH2124" t="s">
        <v>2706</v>
      </c>
      <c r="AX2124" t="s">
        <v>31</v>
      </c>
      <c r="AY2124" t="s">
        <v>31</v>
      </c>
    </row>
    <row r="2125" spans="1:51">
      <c r="A2125" t="s">
        <v>768</v>
      </c>
      <c r="B2125" t="s">
        <v>72</v>
      </c>
      <c r="C2125" t="s">
        <v>1742</v>
      </c>
      <c r="D2125" t="s">
        <v>42</v>
      </c>
      <c r="E2125" t="s">
        <v>1770</v>
      </c>
      <c r="G2125" t="s">
        <v>2129</v>
      </c>
      <c r="I2125">
        <v>32.119999999999997</v>
      </c>
      <c r="J2125">
        <v>-83.12</v>
      </c>
      <c r="K2125">
        <v>163</v>
      </c>
      <c r="L2125" t="s">
        <v>2648</v>
      </c>
      <c r="M2125">
        <v>2009</v>
      </c>
      <c r="N2125" t="s">
        <v>1779</v>
      </c>
      <c r="O2125" t="s">
        <v>2547</v>
      </c>
      <c r="Q2125" t="s">
        <v>2707</v>
      </c>
      <c r="S2125">
        <v>4</v>
      </c>
      <c r="T2125">
        <v>18.3</v>
      </c>
      <c r="U2125">
        <v>18.3</v>
      </c>
      <c r="V2125">
        <v>0</v>
      </c>
      <c r="W2125">
        <v>24</v>
      </c>
      <c r="X2125" t="s">
        <v>493</v>
      </c>
      <c r="Y2125">
        <v>6.6669999999999998</v>
      </c>
      <c r="AA2125">
        <v>12</v>
      </c>
      <c r="AD2125" t="s">
        <v>2708</v>
      </c>
      <c r="AG2125">
        <v>639</v>
      </c>
      <c r="AH2125" t="s">
        <v>2709</v>
      </c>
      <c r="AX2125" t="s">
        <v>31</v>
      </c>
      <c r="AY2125" t="s">
        <v>31</v>
      </c>
    </row>
    <row r="2126" spans="1:51">
      <c r="A2126" t="s">
        <v>768</v>
      </c>
      <c r="B2126" t="s">
        <v>72</v>
      </c>
      <c r="C2126" t="s">
        <v>1742</v>
      </c>
      <c r="D2126" t="s">
        <v>42</v>
      </c>
      <c r="E2126" t="s">
        <v>1770</v>
      </c>
      <c r="G2126" t="s">
        <v>2129</v>
      </c>
      <c r="I2126">
        <v>32.119999999999997</v>
      </c>
      <c r="J2126">
        <v>-83.12</v>
      </c>
      <c r="K2126">
        <v>163</v>
      </c>
      <c r="L2126" t="s">
        <v>2648</v>
      </c>
      <c r="M2126">
        <v>2009</v>
      </c>
      <c r="N2126" t="s">
        <v>1779</v>
      </c>
      <c r="O2126" t="s">
        <v>2547</v>
      </c>
      <c r="Q2126" t="s">
        <v>2707</v>
      </c>
      <c r="S2126">
        <v>8</v>
      </c>
      <c r="T2126">
        <v>18.3</v>
      </c>
      <c r="U2126">
        <v>18.3</v>
      </c>
      <c r="V2126">
        <v>0</v>
      </c>
      <c r="W2126">
        <v>24</v>
      </c>
      <c r="X2126" t="s">
        <v>493</v>
      </c>
      <c r="Y2126">
        <v>17.260000000000002</v>
      </c>
      <c r="AA2126">
        <v>12</v>
      </c>
      <c r="AD2126" t="s">
        <v>2708</v>
      </c>
      <c r="AG2126">
        <v>735</v>
      </c>
      <c r="AH2126" t="s">
        <v>2709</v>
      </c>
      <c r="AX2126" t="s">
        <v>31</v>
      </c>
      <c r="AY2126" t="s">
        <v>31</v>
      </c>
    </row>
    <row r="2127" spans="1:51">
      <c r="A2127" t="s">
        <v>768</v>
      </c>
      <c r="B2127" t="s">
        <v>72</v>
      </c>
      <c r="C2127" t="s">
        <v>1742</v>
      </c>
      <c r="D2127" t="s">
        <v>42</v>
      </c>
      <c r="E2127" t="s">
        <v>1770</v>
      </c>
      <c r="G2127" t="s">
        <v>2129</v>
      </c>
      <c r="I2127">
        <v>32.119999999999997</v>
      </c>
      <c r="J2127">
        <v>-83.12</v>
      </c>
      <c r="K2127">
        <v>163</v>
      </c>
      <c r="L2127" t="s">
        <v>2648</v>
      </c>
      <c r="M2127">
        <v>2009</v>
      </c>
      <c r="N2127" t="s">
        <v>1779</v>
      </c>
      <c r="O2127" t="s">
        <v>2547</v>
      </c>
      <c r="Q2127" t="s">
        <v>2707</v>
      </c>
      <c r="S2127">
        <v>12</v>
      </c>
      <c r="T2127">
        <v>18.3</v>
      </c>
      <c r="U2127">
        <v>18.3</v>
      </c>
      <c r="V2127">
        <v>0</v>
      </c>
      <c r="W2127">
        <v>24</v>
      </c>
      <c r="X2127" t="s">
        <v>493</v>
      </c>
      <c r="Y2127">
        <v>22.74</v>
      </c>
      <c r="AA2127">
        <v>12</v>
      </c>
      <c r="AD2127" t="s">
        <v>2708</v>
      </c>
      <c r="AG2127">
        <v>831</v>
      </c>
      <c r="AH2127" t="s">
        <v>2709</v>
      </c>
      <c r="AX2127" t="s">
        <v>31</v>
      </c>
      <c r="AY2127" t="s">
        <v>31</v>
      </c>
    </row>
    <row r="2128" spans="1:51">
      <c r="A2128" t="s">
        <v>768</v>
      </c>
      <c r="B2128" t="s">
        <v>72</v>
      </c>
      <c r="C2128" t="s">
        <v>1742</v>
      </c>
      <c r="D2128" t="s">
        <v>42</v>
      </c>
      <c r="E2128" t="s">
        <v>1770</v>
      </c>
      <c r="G2128" t="s">
        <v>2129</v>
      </c>
      <c r="I2128">
        <v>32.119999999999997</v>
      </c>
      <c r="J2128">
        <v>-83.12</v>
      </c>
      <c r="K2128">
        <v>163</v>
      </c>
      <c r="L2128" t="s">
        <v>2648</v>
      </c>
      <c r="M2128">
        <v>2009</v>
      </c>
      <c r="N2128" t="s">
        <v>1779</v>
      </c>
      <c r="O2128" t="s">
        <v>2547</v>
      </c>
      <c r="Q2128" t="s">
        <v>2707</v>
      </c>
      <c r="S2128">
        <v>4</v>
      </c>
      <c r="T2128">
        <v>18.3</v>
      </c>
      <c r="U2128">
        <v>18.3</v>
      </c>
      <c r="V2128">
        <v>12</v>
      </c>
      <c r="W2128">
        <v>12</v>
      </c>
      <c r="X2128" t="s">
        <v>493</v>
      </c>
      <c r="Y2128">
        <v>33.881</v>
      </c>
      <c r="AA2128">
        <v>12</v>
      </c>
      <c r="AD2128" t="s">
        <v>2708</v>
      </c>
      <c r="AG2128">
        <v>639</v>
      </c>
      <c r="AH2128" t="s">
        <v>2709</v>
      </c>
      <c r="AX2128" t="s">
        <v>31</v>
      </c>
      <c r="AY2128" t="s">
        <v>31</v>
      </c>
    </row>
    <row r="2129" spans="1:51">
      <c r="A2129" t="s">
        <v>768</v>
      </c>
      <c r="B2129" t="s">
        <v>72</v>
      </c>
      <c r="C2129" t="s">
        <v>1742</v>
      </c>
      <c r="D2129" t="s">
        <v>42</v>
      </c>
      <c r="E2129" t="s">
        <v>1770</v>
      </c>
      <c r="G2129" t="s">
        <v>2129</v>
      </c>
      <c r="I2129">
        <v>32.119999999999997</v>
      </c>
      <c r="J2129">
        <v>-83.12</v>
      </c>
      <c r="K2129">
        <v>163</v>
      </c>
      <c r="L2129" t="s">
        <v>2648</v>
      </c>
      <c r="M2129">
        <v>2009</v>
      </c>
      <c r="N2129" t="s">
        <v>1779</v>
      </c>
      <c r="O2129" t="s">
        <v>2547</v>
      </c>
      <c r="Q2129" t="s">
        <v>2707</v>
      </c>
      <c r="S2129">
        <v>8</v>
      </c>
      <c r="T2129">
        <v>18.3</v>
      </c>
      <c r="U2129">
        <v>18.3</v>
      </c>
      <c r="V2129">
        <v>12</v>
      </c>
      <c r="W2129">
        <v>12</v>
      </c>
      <c r="X2129" t="s">
        <v>493</v>
      </c>
      <c r="Y2129">
        <v>39.908999999999999</v>
      </c>
      <c r="AA2129">
        <v>12</v>
      </c>
      <c r="AD2129" t="s">
        <v>2708</v>
      </c>
      <c r="AG2129">
        <v>735</v>
      </c>
      <c r="AH2129" t="s">
        <v>2709</v>
      </c>
      <c r="AX2129" t="s">
        <v>31</v>
      </c>
      <c r="AY2129" t="s">
        <v>31</v>
      </c>
    </row>
    <row r="2130" spans="1:51">
      <c r="A2130" t="s">
        <v>768</v>
      </c>
      <c r="B2130" t="s">
        <v>72</v>
      </c>
      <c r="C2130" t="s">
        <v>1742</v>
      </c>
      <c r="D2130" t="s">
        <v>42</v>
      </c>
      <c r="E2130" t="s">
        <v>1770</v>
      </c>
      <c r="G2130" t="s">
        <v>2129</v>
      </c>
      <c r="I2130">
        <v>32.119999999999997</v>
      </c>
      <c r="J2130">
        <v>-83.12</v>
      </c>
      <c r="K2130">
        <v>163</v>
      </c>
      <c r="L2130" t="s">
        <v>2648</v>
      </c>
      <c r="M2130">
        <v>2009</v>
      </c>
      <c r="N2130" t="s">
        <v>1779</v>
      </c>
      <c r="O2130" t="s">
        <v>2547</v>
      </c>
      <c r="Q2130" t="s">
        <v>2707</v>
      </c>
      <c r="S2130">
        <v>12</v>
      </c>
      <c r="T2130">
        <v>18.3</v>
      </c>
      <c r="U2130">
        <v>18.3</v>
      </c>
      <c r="V2130">
        <v>12</v>
      </c>
      <c r="W2130">
        <v>12</v>
      </c>
      <c r="X2130" t="s">
        <v>493</v>
      </c>
      <c r="Y2130">
        <v>36.256</v>
      </c>
      <c r="AA2130">
        <v>12</v>
      </c>
      <c r="AD2130" t="s">
        <v>2708</v>
      </c>
      <c r="AG2130">
        <v>831</v>
      </c>
      <c r="AH2130" t="s">
        <v>2709</v>
      </c>
      <c r="AX2130" t="s">
        <v>31</v>
      </c>
      <c r="AY2130" t="s">
        <v>31</v>
      </c>
    </row>
    <row r="2131" spans="1:51">
      <c r="A2131" t="s">
        <v>768</v>
      </c>
      <c r="B2131" t="s">
        <v>72</v>
      </c>
      <c r="C2131" t="s">
        <v>1742</v>
      </c>
      <c r="D2131" t="s">
        <v>42</v>
      </c>
      <c r="E2131" t="s">
        <v>1770</v>
      </c>
      <c r="G2131" t="s">
        <v>2129</v>
      </c>
      <c r="I2131">
        <v>32.119999999999997</v>
      </c>
      <c r="J2131">
        <v>-83.12</v>
      </c>
      <c r="K2131">
        <v>163</v>
      </c>
      <c r="L2131" t="s">
        <v>2648</v>
      </c>
      <c r="M2131">
        <v>2009</v>
      </c>
      <c r="N2131" t="s">
        <v>1779</v>
      </c>
      <c r="O2131" t="s">
        <v>2547</v>
      </c>
      <c r="Q2131" t="s">
        <v>2707</v>
      </c>
      <c r="S2131">
        <v>4</v>
      </c>
      <c r="T2131">
        <v>24</v>
      </c>
      <c r="U2131">
        <v>24</v>
      </c>
      <c r="V2131">
        <v>0</v>
      </c>
      <c r="W2131">
        <v>24</v>
      </c>
      <c r="X2131" t="s">
        <v>493</v>
      </c>
      <c r="Y2131">
        <v>6.9729999999999999</v>
      </c>
      <c r="AA2131">
        <v>12</v>
      </c>
      <c r="AD2131" t="s">
        <v>2708</v>
      </c>
      <c r="AG2131">
        <v>639</v>
      </c>
      <c r="AH2131" t="s">
        <v>2709</v>
      </c>
      <c r="AX2131" t="s">
        <v>31</v>
      </c>
      <c r="AY2131" t="s">
        <v>31</v>
      </c>
    </row>
    <row r="2132" spans="1:51">
      <c r="A2132" t="s">
        <v>768</v>
      </c>
      <c r="B2132" t="s">
        <v>72</v>
      </c>
      <c r="C2132" t="s">
        <v>1742</v>
      </c>
      <c r="D2132" t="s">
        <v>42</v>
      </c>
      <c r="E2132" t="s">
        <v>1770</v>
      </c>
      <c r="G2132" t="s">
        <v>2129</v>
      </c>
      <c r="I2132">
        <v>32.119999999999997</v>
      </c>
      <c r="J2132">
        <v>-83.12</v>
      </c>
      <c r="K2132">
        <v>163</v>
      </c>
      <c r="L2132" t="s">
        <v>2648</v>
      </c>
      <c r="M2132">
        <v>2009</v>
      </c>
      <c r="N2132" t="s">
        <v>1779</v>
      </c>
      <c r="O2132" t="s">
        <v>2547</v>
      </c>
      <c r="Q2132" t="s">
        <v>2707</v>
      </c>
      <c r="S2132">
        <v>8</v>
      </c>
      <c r="T2132">
        <v>24</v>
      </c>
      <c r="U2132">
        <v>24</v>
      </c>
      <c r="V2132">
        <v>0</v>
      </c>
      <c r="W2132">
        <v>24</v>
      </c>
      <c r="X2132" t="s">
        <v>493</v>
      </c>
      <c r="Y2132">
        <v>5.8929999999999998</v>
      </c>
      <c r="AA2132">
        <v>12</v>
      </c>
      <c r="AD2132" t="s">
        <v>2708</v>
      </c>
      <c r="AG2132">
        <v>735</v>
      </c>
      <c r="AH2132" t="s">
        <v>2709</v>
      </c>
      <c r="AX2132" t="s">
        <v>31</v>
      </c>
      <c r="AY2132" t="s">
        <v>31</v>
      </c>
    </row>
    <row r="2133" spans="1:51">
      <c r="A2133" t="s">
        <v>768</v>
      </c>
      <c r="B2133" t="s">
        <v>72</v>
      </c>
      <c r="C2133" t="s">
        <v>1742</v>
      </c>
      <c r="D2133" t="s">
        <v>42</v>
      </c>
      <c r="E2133" t="s">
        <v>1770</v>
      </c>
      <c r="G2133" t="s">
        <v>2129</v>
      </c>
      <c r="I2133">
        <v>32.119999999999997</v>
      </c>
      <c r="J2133">
        <v>-83.12</v>
      </c>
      <c r="K2133">
        <v>163</v>
      </c>
      <c r="L2133" t="s">
        <v>2648</v>
      </c>
      <c r="M2133">
        <v>2009</v>
      </c>
      <c r="N2133" t="s">
        <v>1779</v>
      </c>
      <c r="O2133" t="s">
        <v>2547</v>
      </c>
      <c r="Q2133" t="s">
        <v>2707</v>
      </c>
      <c r="S2133">
        <v>12</v>
      </c>
      <c r="T2133">
        <v>24</v>
      </c>
      <c r="U2133">
        <v>24</v>
      </c>
      <c r="V2133">
        <v>0</v>
      </c>
      <c r="W2133">
        <v>24</v>
      </c>
      <c r="X2133" t="s">
        <v>493</v>
      </c>
      <c r="Y2133">
        <v>4.9930000000000003</v>
      </c>
      <c r="AA2133">
        <v>12</v>
      </c>
      <c r="AD2133" t="s">
        <v>2708</v>
      </c>
      <c r="AG2133">
        <v>831</v>
      </c>
      <c r="AH2133" t="s">
        <v>2709</v>
      </c>
      <c r="AX2133" t="s">
        <v>31</v>
      </c>
      <c r="AY2133" t="s">
        <v>31</v>
      </c>
    </row>
    <row r="2134" spans="1:51">
      <c r="A2134" t="s">
        <v>768</v>
      </c>
      <c r="B2134" t="s">
        <v>72</v>
      </c>
      <c r="C2134" t="s">
        <v>1742</v>
      </c>
      <c r="D2134" t="s">
        <v>42</v>
      </c>
      <c r="E2134" t="s">
        <v>1770</v>
      </c>
      <c r="G2134" t="s">
        <v>2129</v>
      </c>
      <c r="I2134">
        <v>32.119999999999997</v>
      </c>
      <c r="J2134">
        <v>-83.12</v>
      </c>
      <c r="K2134">
        <v>163</v>
      </c>
      <c r="L2134" t="s">
        <v>2648</v>
      </c>
      <c r="M2134">
        <v>2009</v>
      </c>
      <c r="N2134" t="s">
        <v>1779</v>
      </c>
      <c r="O2134" t="s">
        <v>2547</v>
      </c>
      <c r="Q2134" t="s">
        <v>2707</v>
      </c>
      <c r="S2134">
        <v>4</v>
      </c>
      <c r="T2134">
        <v>24</v>
      </c>
      <c r="U2134">
        <v>24</v>
      </c>
      <c r="V2134">
        <v>12</v>
      </c>
      <c r="W2134">
        <v>12</v>
      </c>
      <c r="X2134" t="s">
        <v>493</v>
      </c>
      <c r="Y2134">
        <v>27.484999999999999</v>
      </c>
      <c r="AA2134">
        <v>12</v>
      </c>
      <c r="AD2134" t="s">
        <v>2708</v>
      </c>
      <c r="AG2134">
        <v>639</v>
      </c>
      <c r="AH2134" t="s">
        <v>2709</v>
      </c>
      <c r="AX2134" t="s">
        <v>31</v>
      </c>
      <c r="AY2134" t="s">
        <v>31</v>
      </c>
    </row>
    <row r="2135" spans="1:51">
      <c r="A2135" t="s">
        <v>768</v>
      </c>
      <c r="B2135" t="s">
        <v>72</v>
      </c>
      <c r="C2135" t="s">
        <v>1742</v>
      </c>
      <c r="D2135" t="s">
        <v>42</v>
      </c>
      <c r="E2135" t="s">
        <v>1770</v>
      </c>
      <c r="G2135" t="s">
        <v>2129</v>
      </c>
      <c r="I2135">
        <v>32.119999999999997</v>
      </c>
      <c r="J2135">
        <v>-83.12</v>
      </c>
      <c r="K2135">
        <v>163</v>
      </c>
      <c r="L2135" t="s">
        <v>2648</v>
      </c>
      <c r="M2135">
        <v>2009</v>
      </c>
      <c r="N2135" t="s">
        <v>1779</v>
      </c>
      <c r="O2135" t="s">
        <v>2547</v>
      </c>
      <c r="Q2135" t="s">
        <v>2707</v>
      </c>
      <c r="S2135">
        <v>8</v>
      </c>
      <c r="T2135">
        <v>24</v>
      </c>
      <c r="U2135">
        <v>24</v>
      </c>
      <c r="V2135">
        <v>12</v>
      </c>
      <c r="W2135">
        <v>12</v>
      </c>
      <c r="X2135" t="s">
        <v>493</v>
      </c>
      <c r="Y2135">
        <v>32.883000000000003</v>
      </c>
      <c r="AA2135">
        <v>12</v>
      </c>
      <c r="AD2135" t="s">
        <v>2708</v>
      </c>
      <c r="AG2135">
        <v>735</v>
      </c>
      <c r="AH2135" t="s">
        <v>2709</v>
      </c>
      <c r="AX2135" t="s">
        <v>31</v>
      </c>
      <c r="AY2135" t="s">
        <v>31</v>
      </c>
    </row>
    <row r="2136" spans="1:51">
      <c r="A2136" t="s">
        <v>768</v>
      </c>
      <c r="B2136" t="s">
        <v>72</v>
      </c>
      <c r="C2136" t="s">
        <v>1742</v>
      </c>
      <c r="D2136" t="s">
        <v>42</v>
      </c>
      <c r="E2136" t="s">
        <v>1770</v>
      </c>
      <c r="G2136" t="s">
        <v>2129</v>
      </c>
      <c r="I2136">
        <v>32.119999999999997</v>
      </c>
      <c r="J2136">
        <v>-83.12</v>
      </c>
      <c r="K2136">
        <v>163</v>
      </c>
      <c r="L2136" t="s">
        <v>2648</v>
      </c>
      <c r="M2136">
        <v>2009</v>
      </c>
      <c r="N2136" t="s">
        <v>1779</v>
      </c>
      <c r="O2136" t="s">
        <v>2547</v>
      </c>
      <c r="Q2136" t="s">
        <v>2707</v>
      </c>
      <c r="S2136">
        <v>12</v>
      </c>
      <c r="T2136">
        <v>24</v>
      </c>
      <c r="U2136">
        <v>24</v>
      </c>
      <c r="V2136">
        <v>12</v>
      </c>
      <c r="W2136">
        <v>12</v>
      </c>
      <c r="X2136" t="s">
        <v>493</v>
      </c>
      <c r="Y2136">
        <v>34.683</v>
      </c>
      <c r="AA2136">
        <v>12</v>
      </c>
      <c r="AD2136" t="s">
        <v>2708</v>
      </c>
      <c r="AG2136">
        <v>831</v>
      </c>
      <c r="AH2136" t="s">
        <v>2709</v>
      </c>
      <c r="AX2136" t="s">
        <v>31</v>
      </c>
      <c r="AY2136" t="s">
        <v>31</v>
      </c>
    </row>
    <row r="2137" spans="1:51">
      <c r="A2137" t="s">
        <v>698</v>
      </c>
      <c r="B2137" t="s">
        <v>71</v>
      </c>
      <c r="C2137" t="s">
        <v>2618</v>
      </c>
      <c r="D2137" t="s">
        <v>283</v>
      </c>
      <c r="E2137" t="s">
        <v>919</v>
      </c>
      <c r="F2137" t="s">
        <v>2328</v>
      </c>
      <c r="G2137" t="s">
        <v>1811</v>
      </c>
      <c r="I2137">
        <v>-34.15</v>
      </c>
      <c r="J2137">
        <v>19.04</v>
      </c>
      <c r="K2137">
        <v>305</v>
      </c>
      <c r="L2137" t="s">
        <v>2621</v>
      </c>
      <c r="M2137">
        <v>1995</v>
      </c>
      <c r="N2137" t="s">
        <v>196</v>
      </c>
      <c r="O2137" t="s">
        <v>2547</v>
      </c>
      <c r="P2137" s="64">
        <v>34787</v>
      </c>
      <c r="S2137">
        <v>87.933000000000007</v>
      </c>
      <c r="T2137">
        <v>25</v>
      </c>
      <c r="V2137">
        <v>24</v>
      </c>
      <c r="W2137">
        <v>0</v>
      </c>
      <c r="X2137" t="s">
        <v>1520</v>
      </c>
      <c r="Y2137">
        <v>1</v>
      </c>
      <c r="Z2137">
        <v>15.965999999999999</v>
      </c>
      <c r="AA2137">
        <v>20</v>
      </c>
      <c r="AD2137" t="s">
        <v>2241</v>
      </c>
      <c r="AG2137">
        <v>0</v>
      </c>
      <c r="AH2137" t="s">
        <v>2622</v>
      </c>
      <c r="AX2137" t="s">
        <v>31</v>
      </c>
      <c r="AY2137" t="s">
        <v>31</v>
      </c>
    </row>
    <row r="2138" spans="1:51">
      <c r="A2138" t="s">
        <v>698</v>
      </c>
      <c r="B2138" t="s">
        <v>71</v>
      </c>
      <c r="C2138" t="s">
        <v>2618</v>
      </c>
      <c r="D2138" t="s">
        <v>283</v>
      </c>
      <c r="E2138" t="s">
        <v>919</v>
      </c>
      <c r="F2138" t="s">
        <v>2328</v>
      </c>
      <c r="G2138" t="s">
        <v>1811</v>
      </c>
      <c r="I2138">
        <v>-34.15</v>
      </c>
      <c r="J2138">
        <v>19.04</v>
      </c>
      <c r="K2138">
        <v>305</v>
      </c>
      <c r="L2138" t="s">
        <v>2621</v>
      </c>
      <c r="M2138">
        <v>1995</v>
      </c>
      <c r="N2138" t="s">
        <v>196</v>
      </c>
      <c r="O2138" t="s">
        <v>2547</v>
      </c>
      <c r="P2138" s="64">
        <v>34794</v>
      </c>
      <c r="S2138">
        <v>95.1</v>
      </c>
      <c r="T2138">
        <v>25</v>
      </c>
      <c r="V2138">
        <v>24</v>
      </c>
      <c r="W2138">
        <v>0</v>
      </c>
      <c r="X2138" t="s">
        <v>1520</v>
      </c>
      <c r="Y2138">
        <v>1</v>
      </c>
      <c r="Z2138">
        <v>15.051</v>
      </c>
      <c r="AA2138">
        <v>20</v>
      </c>
      <c r="AD2138" t="s">
        <v>2241</v>
      </c>
      <c r="AG2138">
        <v>0</v>
      </c>
      <c r="AH2138" t="s">
        <v>2622</v>
      </c>
      <c r="AX2138" t="s">
        <v>31</v>
      </c>
      <c r="AY2138" t="s">
        <v>31</v>
      </c>
    </row>
    <row r="2139" spans="1:51">
      <c r="A2139" t="s">
        <v>698</v>
      </c>
      <c r="B2139" t="s">
        <v>71</v>
      </c>
      <c r="C2139" t="s">
        <v>2618</v>
      </c>
      <c r="D2139" t="s">
        <v>283</v>
      </c>
      <c r="E2139" t="s">
        <v>919</v>
      </c>
      <c r="F2139" t="s">
        <v>2328</v>
      </c>
      <c r="G2139" t="s">
        <v>1811</v>
      </c>
      <c r="I2139">
        <v>-34.15</v>
      </c>
      <c r="J2139">
        <v>19.04</v>
      </c>
      <c r="K2139">
        <v>305</v>
      </c>
      <c r="L2139" t="s">
        <v>2621</v>
      </c>
      <c r="M2139">
        <v>1995</v>
      </c>
      <c r="N2139" t="s">
        <v>196</v>
      </c>
      <c r="O2139" t="s">
        <v>2547</v>
      </c>
      <c r="P2139" s="64">
        <v>34801</v>
      </c>
      <c r="S2139">
        <v>102.268</v>
      </c>
      <c r="T2139">
        <v>25</v>
      </c>
      <c r="V2139">
        <v>24</v>
      </c>
      <c r="W2139">
        <v>0</v>
      </c>
      <c r="X2139" t="s">
        <v>1520</v>
      </c>
      <c r="Y2139">
        <v>1</v>
      </c>
      <c r="Z2139">
        <v>19.015000000000001</v>
      </c>
      <c r="AA2139">
        <v>20</v>
      </c>
      <c r="AD2139" t="s">
        <v>2241</v>
      </c>
      <c r="AG2139">
        <v>0</v>
      </c>
      <c r="AH2139" t="s">
        <v>2622</v>
      </c>
      <c r="AX2139" t="s">
        <v>31</v>
      </c>
      <c r="AY2139" t="s">
        <v>31</v>
      </c>
    </row>
    <row r="2140" spans="1:51">
      <c r="A2140" t="s">
        <v>698</v>
      </c>
      <c r="B2140" t="s">
        <v>71</v>
      </c>
      <c r="C2140" t="s">
        <v>2618</v>
      </c>
      <c r="D2140" t="s">
        <v>283</v>
      </c>
      <c r="E2140" t="s">
        <v>919</v>
      </c>
      <c r="F2140" t="s">
        <v>2328</v>
      </c>
      <c r="G2140" t="s">
        <v>1811</v>
      </c>
      <c r="I2140">
        <v>-34.15</v>
      </c>
      <c r="J2140">
        <v>19.04</v>
      </c>
      <c r="K2140">
        <v>305</v>
      </c>
      <c r="L2140" t="s">
        <v>2621</v>
      </c>
      <c r="M2140">
        <v>1995</v>
      </c>
      <c r="N2140" t="s">
        <v>196</v>
      </c>
      <c r="O2140" t="s">
        <v>2547</v>
      </c>
      <c r="P2140" s="64">
        <v>34807</v>
      </c>
      <c r="S2140">
        <v>108.92400000000001</v>
      </c>
      <c r="T2140">
        <v>25</v>
      </c>
      <c r="V2140">
        <v>24</v>
      </c>
      <c r="W2140">
        <v>0</v>
      </c>
      <c r="X2140" t="s">
        <v>1520</v>
      </c>
      <c r="Y2140">
        <v>1</v>
      </c>
      <c r="Z2140">
        <v>22.003</v>
      </c>
      <c r="AA2140">
        <v>20</v>
      </c>
      <c r="AD2140" t="s">
        <v>2241</v>
      </c>
      <c r="AG2140">
        <v>27.257000000000001</v>
      </c>
      <c r="AH2140" t="s">
        <v>2622</v>
      </c>
      <c r="AX2140" t="s">
        <v>31</v>
      </c>
      <c r="AY2140" t="s">
        <v>31</v>
      </c>
    </row>
    <row r="2141" spans="1:51">
      <c r="A2141" t="s">
        <v>698</v>
      </c>
      <c r="B2141" t="s">
        <v>71</v>
      </c>
      <c r="C2141" t="s">
        <v>2618</v>
      </c>
      <c r="D2141" t="s">
        <v>283</v>
      </c>
      <c r="E2141" t="s">
        <v>919</v>
      </c>
      <c r="F2141" t="s">
        <v>2328</v>
      </c>
      <c r="G2141" t="s">
        <v>1811</v>
      </c>
      <c r="I2141">
        <v>-34.15</v>
      </c>
      <c r="J2141">
        <v>19.04</v>
      </c>
      <c r="K2141">
        <v>305</v>
      </c>
      <c r="L2141" t="s">
        <v>2621</v>
      </c>
      <c r="M2141">
        <v>1995</v>
      </c>
      <c r="N2141" t="s">
        <v>196</v>
      </c>
      <c r="O2141" t="s">
        <v>2547</v>
      </c>
      <c r="P2141" s="64">
        <v>34815</v>
      </c>
      <c r="S2141">
        <v>116.092</v>
      </c>
      <c r="T2141">
        <v>25</v>
      </c>
      <c r="V2141">
        <v>24</v>
      </c>
      <c r="W2141">
        <v>0</v>
      </c>
      <c r="X2141" t="s">
        <v>1520</v>
      </c>
      <c r="Y2141">
        <v>1</v>
      </c>
      <c r="Z2141">
        <v>28.041</v>
      </c>
      <c r="AA2141">
        <v>20</v>
      </c>
      <c r="AD2141" t="s">
        <v>2241</v>
      </c>
      <c r="AG2141">
        <v>64.736000000000004</v>
      </c>
      <c r="AH2141" t="s">
        <v>2622</v>
      </c>
      <c r="AX2141" t="s">
        <v>31</v>
      </c>
      <c r="AY2141" t="s">
        <v>31</v>
      </c>
    </row>
    <row r="2142" spans="1:51">
      <c r="A2142" t="s">
        <v>698</v>
      </c>
      <c r="B2142" t="s">
        <v>71</v>
      </c>
      <c r="C2142" t="s">
        <v>2618</v>
      </c>
      <c r="D2142" t="s">
        <v>283</v>
      </c>
      <c r="E2142" t="s">
        <v>919</v>
      </c>
      <c r="F2142" t="s">
        <v>2328</v>
      </c>
      <c r="G2142" t="s">
        <v>1811</v>
      </c>
      <c r="I2142">
        <v>-34.15</v>
      </c>
      <c r="J2142">
        <v>19.04</v>
      </c>
      <c r="K2142">
        <v>305</v>
      </c>
      <c r="L2142" t="s">
        <v>2621</v>
      </c>
      <c r="M2142">
        <v>1995</v>
      </c>
      <c r="N2142" t="s">
        <v>196</v>
      </c>
      <c r="O2142" t="s">
        <v>2547</v>
      </c>
      <c r="P2142" s="64">
        <v>34822</v>
      </c>
      <c r="S2142">
        <v>123.131</v>
      </c>
      <c r="T2142">
        <v>25</v>
      </c>
      <c r="V2142">
        <v>24</v>
      </c>
      <c r="W2142">
        <v>0</v>
      </c>
      <c r="X2142" t="s">
        <v>1520</v>
      </c>
      <c r="Y2142">
        <v>1</v>
      </c>
      <c r="Z2142">
        <v>33.042000000000002</v>
      </c>
      <c r="AA2142">
        <v>20</v>
      </c>
      <c r="AD2142" t="s">
        <v>2241</v>
      </c>
      <c r="AG2142">
        <v>74.956999999999994</v>
      </c>
      <c r="AH2142" t="s">
        <v>2622</v>
      </c>
      <c r="AX2142" t="s">
        <v>31</v>
      </c>
      <c r="AY2142" t="s">
        <v>31</v>
      </c>
    </row>
    <row r="2143" spans="1:51">
      <c r="A2143" t="s">
        <v>698</v>
      </c>
      <c r="B2143" t="s">
        <v>71</v>
      </c>
      <c r="C2143" t="s">
        <v>2618</v>
      </c>
      <c r="D2143" t="s">
        <v>283</v>
      </c>
      <c r="E2143" t="s">
        <v>919</v>
      </c>
      <c r="F2143" t="s">
        <v>2328</v>
      </c>
      <c r="G2143" t="s">
        <v>1811</v>
      </c>
      <c r="I2143">
        <v>-34.15</v>
      </c>
      <c r="J2143">
        <v>19.04</v>
      </c>
      <c r="K2143">
        <v>305</v>
      </c>
      <c r="L2143" t="s">
        <v>2621</v>
      </c>
      <c r="M2143">
        <v>1995</v>
      </c>
      <c r="N2143" t="s">
        <v>196</v>
      </c>
      <c r="O2143" t="s">
        <v>2547</v>
      </c>
      <c r="P2143" s="64">
        <v>34829</v>
      </c>
      <c r="S2143">
        <v>130.17099999999999</v>
      </c>
      <c r="T2143">
        <v>25</v>
      </c>
      <c r="V2143">
        <v>24</v>
      </c>
      <c r="W2143">
        <v>0</v>
      </c>
      <c r="X2143" t="s">
        <v>1520</v>
      </c>
      <c r="Y2143">
        <v>1</v>
      </c>
      <c r="Z2143">
        <v>31.03</v>
      </c>
      <c r="AA2143">
        <v>20</v>
      </c>
      <c r="AD2143" t="s">
        <v>2241</v>
      </c>
      <c r="AG2143">
        <v>74.956999999999994</v>
      </c>
      <c r="AH2143" t="s">
        <v>2622</v>
      </c>
      <c r="AX2143" t="s">
        <v>31</v>
      </c>
      <c r="AY2143" t="s">
        <v>31</v>
      </c>
    </row>
    <row r="2144" spans="1:51">
      <c r="A2144" t="s">
        <v>698</v>
      </c>
      <c r="B2144" t="s">
        <v>71</v>
      </c>
      <c r="C2144" t="s">
        <v>2618</v>
      </c>
      <c r="D2144" t="s">
        <v>283</v>
      </c>
      <c r="E2144" t="s">
        <v>919</v>
      </c>
      <c r="F2144" t="s">
        <v>2328</v>
      </c>
      <c r="G2144" t="s">
        <v>1811</v>
      </c>
      <c r="I2144">
        <v>-34.15</v>
      </c>
      <c r="J2144">
        <v>19.04</v>
      </c>
      <c r="K2144">
        <v>305</v>
      </c>
      <c r="L2144" t="s">
        <v>2621</v>
      </c>
      <c r="M2144">
        <v>1995</v>
      </c>
      <c r="N2144" t="s">
        <v>196</v>
      </c>
      <c r="O2144" t="s">
        <v>2547</v>
      </c>
      <c r="P2144" s="64">
        <v>34836</v>
      </c>
      <c r="S2144">
        <v>136.95500000000001</v>
      </c>
      <c r="T2144">
        <v>25</v>
      </c>
      <c r="V2144">
        <v>24</v>
      </c>
      <c r="W2144">
        <v>0</v>
      </c>
      <c r="X2144" t="s">
        <v>1520</v>
      </c>
      <c r="Y2144">
        <v>1</v>
      </c>
      <c r="Z2144">
        <v>24.077000000000002</v>
      </c>
      <c r="AA2144">
        <v>20</v>
      </c>
      <c r="AD2144" t="s">
        <v>2241</v>
      </c>
      <c r="AG2144">
        <v>64.736000000000004</v>
      </c>
      <c r="AH2144" t="s">
        <v>2622</v>
      </c>
      <c r="AX2144" t="s">
        <v>31</v>
      </c>
      <c r="AY2144" t="s">
        <v>31</v>
      </c>
    </row>
    <row r="2145" spans="1:51">
      <c r="A2145" t="s">
        <v>698</v>
      </c>
      <c r="B2145" t="s">
        <v>71</v>
      </c>
      <c r="C2145" t="s">
        <v>2618</v>
      </c>
      <c r="D2145" t="s">
        <v>283</v>
      </c>
      <c r="E2145" t="s">
        <v>919</v>
      </c>
      <c r="F2145" t="s">
        <v>2328</v>
      </c>
      <c r="G2145" t="s">
        <v>1811</v>
      </c>
      <c r="I2145">
        <v>-34.15</v>
      </c>
      <c r="J2145">
        <v>19.04</v>
      </c>
      <c r="K2145">
        <v>305</v>
      </c>
      <c r="L2145" t="s">
        <v>2621</v>
      </c>
      <c r="M2145">
        <v>1995</v>
      </c>
      <c r="N2145" t="s">
        <v>196</v>
      </c>
      <c r="O2145" t="s">
        <v>2547</v>
      </c>
      <c r="P2145" s="64">
        <v>34843</v>
      </c>
      <c r="S2145">
        <v>143.86699999999999</v>
      </c>
      <c r="T2145">
        <v>25</v>
      </c>
      <c r="V2145">
        <v>24</v>
      </c>
      <c r="W2145">
        <v>0</v>
      </c>
      <c r="X2145" t="s">
        <v>1520</v>
      </c>
      <c r="Y2145">
        <v>1</v>
      </c>
      <c r="Z2145">
        <v>31.03</v>
      </c>
      <c r="AA2145">
        <v>20</v>
      </c>
      <c r="AD2145" t="s">
        <v>2241</v>
      </c>
      <c r="AG2145">
        <v>95.4</v>
      </c>
      <c r="AH2145" t="s">
        <v>2622</v>
      </c>
      <c r="AX2145" t="s">
        <v>31</v>
      </c>
      <c r="AY2145" t="s">
        <v>31</v>
      </c>
    </row>
    <row r="2146" spans="1:51">
      <c r="A2146" t="s">
        <v>698</v>
      </c>
      <c r="B2146" t="s">
        <v>71</v>
      </c>
      <c r="C2146" t="s">
        <v>2618</v>
      </c>
      <c r="D2146" t="s">
        <v>283</v>
      </c>
      <c r="E2146" t="s">
        <v>919</v>
      </c>
      <c r="F2146" t="s">
        <v>2328</v>
      </c>
      <c r="G2146" t="s">
        <v>1811</v>
      </c>
      <c r="I2146">
        <v>-34.15</v>
      </c>
      <c r="J2146">
        <v>19.04</v>
      </c>
      <c r="K2146">
        <v>305</v>
      </c>
      <c r="L2146" t="s">
        <v>2621</v>
      </c>
      <c r="M2146">
        <v>1995</v>
      </c>
      <c r="N2146" t="s">
        <v>196</v>
      </c>
      <c r="O2146" t="s">
        <v>2547</v>
      </c>
      <c r="P2146" s="64">
        <v>34850</v>
      </c>
      <c r="S2146">
        <v>151.035</v>
      </c>
      <c r="T2146">
        <v>25</v>
      </c>
      <c r="V2146">
        <v>24</v>
      </c>
      <c r="W2146">
        <v>0</v>
      </c>
      <c r="X2146" t="s">
        <v>1520</v>
      </c>
      <c r="Y2146">
        <v>1</v>
      </c>
      <c r="Z2146">
        <v>30.114999999999998</v>
      </c>
      <c r="AA2146">
        <v>20</v>
      </c>
      <c r="AD2146" t="s">
        <v>2241</v>
      </c>
      <c r="AG2146">
        <v>112.43600000000001</v>
      </c>
      <c r="AH2146" t="s">
        <v>2622</v>
      </c>
      <c r="AX2146" t="s">
        <v>31</v>
      </c>
      <c r="AY2146" t="s">
        <v>31</v>
      </c>
    </row>
    <row r="2147" spans="1:51">
      <c r="A2147" t="s">
        <v>698</v>
      </c>
      <c r="B2147" t="s">
        <v>71</v>
      </c>
      <c r="C2147" t="s">
        <v>2618</v>
      </c>
      <c r="D2147" t="s">
        <v>283</v>
      </c>
      <c r="E2147" t="s">
        <v>919</v>
      </c>
      <c r="F2147" t="s">
        <v>2328</v>
      </c>
      <c r="G2147" t="s">
        <v>1811</v>
      </c>
      <c r="I2147">
        <v>-34.15</v>
      </c>
      <c r="J2147">
        <v>19.04</v>
      </c>
      <c r="K2147">
        <v>305</v>
      </c>
      <c r="L2147" t="s">
        <v>2621</v>
      </c>
      <c r="M2147">
        <v>1995</v>
      </c>
      <c r="N2147" t="s">
        <v>196</v>
      </c>
      <c r="O2147" t="s">
        <v>2547</v>
      </c>
      <c r="P2147" s="64">
        <v>34857</v>
      </c>
      <c r="S2147">
        <v>158.07400000000001</v>
      </c>
      <c r="T2147">
        <v>25</v>
      </c>
      <c r="V2147">
        <v>24</v>
      </c>
      <c r="W2147">
        <v>0</v>
      </c>
      <c r="X2147" t="s">
        <v>1520</v>
      </c>
      <c r="Y2147">
        <v>1</v>
      </c>
      <c r="Z2147">
        <v>32.188000000000002</v>
      </c>
      <c r="AA2147">
        <v>20</v>
      </c>
      <c r="AD2147" t="s">
        <v>2241</v>
      </c>
      <c r="AG2147">
        <v>160.136</v>
      </c>
      <c r="AH2147" t="s">
        <v>2622</v>
      </c>
      <c r="AX2147" t="s">
        <v>31</v>
      </c>
      <c r="AY2147" t="s">
        <v>31</v>
      </c>
    </row>
    <row r="2148" spans="1:51">
      <c r="A2148" t="s">
        <v>698</v>
      </c>
      <c r="B2148" t="s">
        <v>71</v>
      </c>
      <c r="C2148" t="s">
        <v>2618</v>
      </c>
      <c r="D2148" t="s">
        <v>283</v>
      </c>
      <c r="E2148" t="s">
        <v>919</v>
      </c>
      <c r="F2148" t="s">
        <v>2328</v>
      </c>
      <c r="G2148" t="s">
        <v>1811</v>
      </c>
      <c r="I2148">
        <v>-34.15</v>
      </c>
      <c r="J2148">
        <v>19.04</v>
      </c>
      <c r="K2148">
        <v>305</v>
      </c>
      <c r="L2148" t="s">
        <v>2621</v>
      </c>
      <c r="M2148">
        <v>1995</v>
      </c>
      <c r="N2148" t="s">
        <v>196</v>
      </c>
      <c r="O2148" t="s">
        <v>2547</v>
      </c>
      <c r="P2148" s="64">
        <v>34864</v>
      </c>
      <c r="S2148">
        <v>164.73</v>
      </c>
      <c r="T2148">
        <v>25</v>
      </c>
      <c r="V2148">
        <v>24</v>
      </c>
      <c r="W2148">
        <v>0</v>
      </c>
      <c r="X2148" t="s">
        <v>1520</v>
      </c>
      <c r="Y2148">
        <v>1</v>
      </c>
      <c r="Z2148">
        <v>33.103000000000002</v>
      </c>
      <c r="AA2148">
        <v>20</v>
      </c>
      <c r="AD2148" t="s">
        <v>2241</v>
      </c>
      <c r="AG2148">
        <v>197.61500000000001</v>
      </c>
      <c r="AH2148" t="s">
        <v>2622</v>
      </c>
      <c r="AX2148" t="s">
        <v>31</v>
      </c>
      <c r="AY2148" t="s">
        <v>31</v>
      </c>
    </row>
    <row r="2149" spans="1:51">
      <c r="A2149" t="s">
        <v>698</v>
      </c>
      <c r="B2149" t="s">
        <v>71</v>
      </c>
      <c r="C2149" t="s">
        <v>2618</v>
      </c>
      <c r="D2149" t="s">
        <v>283</v>
      </c>
      <c r="E2149" t="s">
        <v>919</v>
      </c>
      <c r="F2149" t="s">
        <v>2328</v>
      </c>
      <c r="G2149" t="s">
        <v>1811</v>
      </c>
      <c r="I2149">
        <v>-34.15</v>
      </c>
      <c r="J2149">
        <v>19.04</v>
      </c>
      <c r="K2149">
        <v>305</v>
      </c>
      <c r="L2149" t="s">
        <v>2621</v>
      </c>
      <c r="M2149">
        <v>1995</v>
      </c>
      <c r="N2149" t="s">
        <v>196</v>
      </c>
      <c r="O2149" t="s">
        <v>2547</v>
      </c>
      <c r="P2149" s="64">
        <v>34871</v>
      </c>
      <c r="S2149">
        <v>171.77</v>
      </c>
      <c r="T2149">
        <v>25</v>
      </c>
      <c r="V2149">
        <v>24</v>
      </c>
      <c r="W2149">
        <v>0</v>
      </c>
      <c r="X2149" t="s">
        <v>1520</v>
      </c>
      <c r="Y2149">
        <v>1</v>
      </c>
      <c r="Z2149">
        <v>31.091000000000001</v>
      </c>
      <c r="AA2149">
        <v>20</v>
      </c>
      <c r="AD2149" t="s">
        <v>2241</v>
      </c>
      <c r="AG2149">
        <v>262.351</v>
      </c>
      <c r="AH2149" t="s">
        <v>2622</v>
      </c>
      <c r="AX2149" t="s">
        <v>31</v>
      </c>
      <c r="AY2149" t="s">
        <v>31</v>
      </c>
    </row>
    <row r="2150" spans="1:51">
      <c r="A2150" t="s">
        <v>698</v>
      </c>
      <c r="B2150" t="s">
        <v>71</v>
      </c>
      <c r="C2150" t="s">
        <v>2618</v>
      </c>
      <c r="D2150" t="s">
        <v>283</v>
      </c>
      <c r="E2150" t="s">
        <v>919</v>
      </c>
      <c r="F2150" t="s">
        <v>2328</v>
      </c>
      <c r="G2150" t="s">
        <v>1811</v>
      </c>
      <c r="I2150">
        <v>-34.15</v>
      </c>
      <c r="J2150">
        <v>19.04</v>
      </c>
      <c r="K2150">
        <v>305</v>
      </c>
      <c r="L2150" t="s">
        <v>2621</v>
      </c>
      <c r="M2150">
        <v>1995</v>
      </c>
      <c r="N2150" t="s">
        <v>196</v>
      </c>
      <c r="O2150" t="s">
        <v>2547</v>
      </c>
      <c r="P2150" s="64">
        <v>34878</v>
      </c>
      <c r="S2150">
        <v>178.81</v>
      </c>
      <c r="T2150">
        <v>25</v>
      </c>
      <c r="V2150">
        <v>24</v>
      </c>
      <c r="W2150">
        <v>0</v>
      </c>
      <c r="X2150" t="s">
        <v>1520</v>
      </c>
      <c r="Y2150">
        <v>1</v>
      </c>
      <c r="Z2150">
        <v>30.114999999999998</v>
      </c>
      <c r="AA2150">
        <v>20</v>
      </c>
      <c r="AD2150" t="s">
        <v>2241</v>
      </c>
      <c r="AG2150">
        <v>320.27300000000002</v>
      </c>
      <c r="AH2150" t="s">
        <v>2622</v>
      </c>
      <c r="AX2150" t="s">
        <v>31</v>
      </c>
      <c r="AY2150" t="s">
        <v>31</v>
      </c>
    </row>
    <row r="2151" spans="1:51">
      <c r="A2151" t="s">
        <v>698</v>
      </c>
      <c r="B2151" t="s">
        <v>71</v>
      </c>
      <c r="C2151" t="s">
        <v>2618</v>
      </c>
      <c r="D2151" t="s">
        <v>283</v>
      </c>
      <c r="E2151" t="s">
        <v>919</v>
      </c>
      <c r="F2151" t="s">
        <v>2328</v>
      </c>
      <c r="G2151" t="s">
        <v>1811</v>
      </c>
      <c r="I2151">
        <v>-34.15</v>
      </c>
      <c r="J2151">
        <v>19.04</v>
      </c>
      <c r="K2151">
        <v>305</v>
      </c>
      <c r="L2151" t="s">
        <v>2621</v>
      </c>
      <c r="M2151">
        <v>1995</v>
      </c>
      <c r="N2151" t="s">
        <v>196</v>
      </c>
      <c r="O2151" t="s">
        <v>2547</v>
      </c>
      <c r="P2151" s="64">
        <v>34885</v>
      </c>
      <c r="S2151">
        <v>185.97800000000001</v>
      </c>
      <c r="T2151">
        <v>25</v>
      </c>
      <c r="V2151">
        <v>24</v>
      </c>
      <c r="W2151">
        <v>0</v>
      </c>
      <c r="X2151" t="s">
        <v>1520</v>
      </c>
      <c r="Y2151">
        <v>1</v>
      </c>
      <c r="Z2151">
        <v>37.006</v>
      </c>
      <c r="AA2151">
        <v>20</v>
      </c>
      <c r="AD2151" t="s">
        <v>2241</v>
      </c>
      <c r="AG2151">
        <v>395.23</v>
      </c>
      <c r="AH2151" t="s">
        <v>2622</v>
      </c>
      <c r="AX2151" t="s">
        <v>31</v>
      </c>
      <c r="AY2151" t="s">
        <v>31</v>
      </c>
    </row>
    <row r="2152" spans="1:51">
      <c r="A2152" t="s">
        <v>698</v>
      </c>
      <c r="B2152" t="s">
        <v>71</v>
      </c>
      <c r="C2152" t="s">
        <v>2618</v>
      </c>
      <c r="D2152" t="s">
        <v>283</v>
      </c>
      <c r="E2152" t="s">
        <v>919</v>
      </c>
      <c r="F2152" t="s">
        <v>2328</v>
      </c>
      <c r="G2152" t="s">
        <v>1811</v>
      </c>
      <c r="I2152">
        <v>-34.15</v>
      </c>
      <c r="J2152">
        <v>19.04</v>
      </c>
      <c r="K2152">
        <v>305</v>
      </c>
      <c r="L2152" t="s">
        <v>2621</v>
      </c>
      <c r="M2152">
        <v>1995</v>
      </c>
      <c r="N2152" t="s">
        <v>196</v>
      </c>
      <c r="O2152" t="s">
        <v>2547</v>
      </c>
      <c r="P2152" s="64">
        <v>34892</v>
      </c>
      <c r="S2152">
        <v>192.63300000000001</v>
      </c>
      <c r="T2152">
        <v>25</v>
      </c>
      <c r="V2152">
        <v>24</v>
      </c>
      <c r="W2152">
        <v>0</v>
      </c>
      <c r="X2152" t="s">
        <v>1520</v>
      </c>
      <c r="Y2152">
        <v>1</v>
      </c>
      <c r="Z2152">
        <v>38.103999999999999</v>
      </c>
      <c r="AA2152">
        <v>20</v>
      </c>
      <c r="AD2152" t="s">
        <v>2241</v>
      </c>
      <c r="AG2152">
        <v>459.96600000000001</v>
      </c>
      <c r="AH2152" t="s">
        <v>2622</v>
      </c>
      <c r="AX2152" t="s">
        <v>31</v>
      </c>
      <c r="AY2152" t="s">
        <v>31</v>
      </c>
    </row>
    <row r="2153" spans="1:51">
      <c r="A2153" t="s">
        <v>698</v>
      </c>
      <c r="B2153" t="s">
        <v>71</v>
      </c>
      <c r="C2153" t="s">
        <v>2618</v>
      </c>
      <c r="D2153" t="s">
        <v>283</v>
      </c>
      <c r="E2153" t="s">
        <v>919</v>
      </c>
      <c r="F2153" t="s">
        <v>2328</v>
      </c>
      <c r="G2153" t="s">
        <v>1811</v>
      </c>
      <c r="I2153">
        <v>-34.15</v>
      </c>
      <c r="J2153">
        <v>19.04</v>
      </c>
      <c r="K2153">
        <v>305</v>
      </c>
      <c r="L2153" t="s">
        <v>2621</v>
      </c>
      <c r="M2153">
        <v>1995</v>
      </c>
      <c r="N2153" t="s">
        <v>196</v>
      </c>
      <c r="O2153" t="s">
        <v>2547</v>
      </c>
      <c r="P2153" s="64">
        <v>34899</v>
      </c>
      <c r="S2153">
        <v>199.673</v>
      </c>
      <c r="T2153">
        <v>25</v>
      </c>
      <c r="V2153">
        <v>24</v>
      </c>
      <c r="W2153">
        <v>0</v>
      </c>
      <c r="X2153" t="s">
        <v>1520</v>
      </c>
      <c r="Y2153">
        <v>1</v>
      </c>
      <c r="Z2153">
        <v>35.177</v>
      </c>
      <c r="AA2153">
        <v>20</v>
      </c>
      <c r="AD2153" t="s">
        <v>2241</v>
      </c>
      <c r="AG2153">
        <v>534.923</v>
      </c>
      <c r="AH2153" t="s">
        <v>2622</v>
      </c>
      <c r="AX2153" t="s">
        <v>31</v>
      </c>
      <c r="AY2153" t="s">
        <v>31</v>
      </c>
    </row>
    <row r="2154" spans="1:51">
      <c r="A2154" t="s">
        <v>698</v>
      </c>
      <c r="B2154" t="s">
        <v>71</v>
      </c>
      <c r="C2154" t="s">
        <v>2618</v>
      </c>
      <c r="D2154" t="s">
        <v>283</v>
      </c>
      <c r="E2154" t="s">
        <v>919</v>
      </c>
      <c r="F2154" t="s">
        <v>2328</v>
      </c>
      <c r="G2154" t="s">
        <v>1811</v>
      </c>
      <c r="I2154">
        <v>-34.15</v>
      </c>
      <c r="J2154">
        <v>19.04</v>
      </c>
      <c r="K2154">
        <v>305</v>
      </c>
      <c r="L2154" t="s">
        <v>2621</v>
      </c>
      <c r="M2154">
        <v>1995</v>
      </c>
      <c r="N2154" t="s">
        <v>196</v>
      </c>
      <c r="O2154" t="s">
        <v>2547</v>
      </c>
      <c r="P2154" s="64">
        <v>34906</v>
      </c>
      <c r="S2154">
        <v>206.84100000000001</v>
      </c>
      <c r="T2154">
        <v>25</v>
      </c>
      <c r="V2154">
        <v>24</v>
      </c>
      <c r="W2154">
        <v>0</v>
      </c>
      <c r="X2154" t="s">
        <v>1520</v>
      </c>
      <c r="Y2154">
        <v>1</v>
      </c>
      <c r="Z2154">
        <v>35.177</v>
      </c>
      <c r="AA2154">
        <v>20</v>
      </c>
      <c r="AD2154" t="s">
        <v>2241</v>
      </c>
      <c r="AG2154">
        <v>630.32399999999996</v>
      </c>
      <c r="AH2154" t="s">
        <v>2622</v>
      </c>
      <c r="AX2154" t="s">
        <v>31</v>
      </c>
      <c r="AY2154" t="s">
        <v>31</v>
      </c>
    </row>
    <row r="2155" spans="1:51">
      <c r="A2155" t="s">
        <v>698</v>
      </c>
      <c r="B2155" t="s">
        <v>71</v>
      </c>
      <c r="C2155" t="s">
        <v>2618</v>
      </c>
      <c r="D2155" t="s">
        <v>283</v>
      </c>
      <c r="E2155" t="s">
        <v>919</v>
      </c>
      <c r="F2155" t="s">
        <v>2328</v>
      </c>
      <c r="G2155" t="s">
        <v>1811</v>
      </c>
      <c r="I2155">
        <v>-34.15</v>
      </c>
      <c r="J2155">
        <v>19.04</v>
      </c>
      <c r="K2155">
        <v>305</v>
      </c>
      <c r="L2155" t="s">
        <v>2621</v>
      </c>
      <c r="M2155">
        <v>1995</v>
      </c>
      <c r="N2155" t="s">
        <v>196</v>
      </c>
      <c r="O2155" t="s">
        <v>2547</v>
      </c>
      <c r="P2155" s="64">
        <v>34913</v>
      </c>
      <c r="S2155">
        <v>214.00899999999999</v>
      </c>
      <c r="T2155">
        <v>25</v>
      </c>
      <c r="V2155">
        <v>24</v>
      </c>
      <c r="W2155">
        <v>0</v>
      </c>
      <c r="X2155" t="s">
        <v>1520</v>
      </c>
      <c r="Y2155">
        <v>1</v>
      </c>
      <c r="Z2155">
        <v>26.212</v>
      </c>
      <c r="AA2155">
        <v>20</v>
      </c>
      <c r="AD2155" t="s">
        <v>2241</v>
      </c>
      <c r="AG2155">
        <v>667.80200000000002</v>
      </c>
      <c r="AH2155" t="s">
        <v>2622</v>
      </c>
      <c r="AX2155" t="s">
        <v>31</v>
      </c>
      <c r="AY2155" t="s">
        <v>31</v>
      </c>
    </row>
    <row r="2156" spans="1:51">
      <c r="A2156" t="s">
        <v>698</v>
      </c>
      <c r="B2156" t="s">
        <v>71</v>
      </c>
      <c r="C2156" t="s">
        <v>2618</v>
      </c>
      <c r="D2156" t="s">
        <v>283</v>
      </c>
      <c r="E2156" t="s">
        <v>919</v>
      </c>
      <c r="F2156" t="s">
        <v>2328</v>
      </c>
      <c r="G2156" t="s">
        <v>1811</v>
      </c>
      <c r="I2156">
        <v>-34.15</v>
      </c>
      <c r="J2156">
        <v>19.04</v>
      </c>
      <c r="K2156">
        <v>305</v>
      </c>
      <c r="L2156" t="s">
        <v>2621</v>
      </c>
      <c r="M2156">
        <v>1995</v>
      </c>
      <c r="N2156" t="s">
        <v>196</v>
      </c>
      <c r="O2156" t="s">
        <v>2547</v>
      </c>
      <c r="P2156" s="64">
        <v>34927</v>
      </c>
      <c r="S2156">
        <v>227.70400000000001</v>
      </c>
      <c r="T2156">
        <v>25</v>
      </c>
      <c r="V2156">
        <v>24</v>
      </c>
      <c r="W2156">
        <v>0</v>
      </c>
      <c r="X2156" t="s">
        <v>1520</v>
      </c>
      <c r="Y2156">
        <v>1</v>
      </c>
      <c r="Z2156">
        <v>24.138000000000002</v>
      </c>
      <c r="AA2156">
        <v>20</v>
      </c>
      <c r="AD2156" t="s">
        <v>2241</v>
      </c>
      <c r="AG2156">
        <v>715.50300000000004</v>
      </c>
      <c r="AH2156" t="s">
        <v>2622</v>
      </c>
      <c r="AX2156" t="s">
        <v>31</v>
      </c>
      <c r="AY2156" t="s">
        <v>31</v>
      </c>
    </row>
    <row r="2157" spans="1:51">
      <c r="A2157" t="s">
        <v>698</v>
      </c>
      <c r="B2157" t="s">
        <v>71</v>
      </c>
      <c r="C2157" t="s">
        <v>2618</v>
      </c>
      <c r="D2157" t="s">
        <v>283</v>
      </c>
      <c r="E2157" t="s">
        <v>919</v>
      </c>
      <c r="F2157" t="s">
        <v>2328</v>
      </c>
      <c r="G2157" t="s">
        <v>1811</v>
      </c>
      <c r="I2157">
        <v>-34.15</v>
      </c>
      <c r="J2157">
        <v>19.04</v>
      </c>
      <c r="K2157">
        <v>305</v>
      </c>
      <c r="L2157" t="s">
        <v>2621</v>
      </c>
      <c r="M2157">
        <v>1995</v>
      </c>
      <c r="N2157" t="s">
        <v>196</v>
      </c>
      <c r="O2157" t="s">
        <v>2547</v>
      </c>
      <c r="P2157" s="64">
        <v>34934</v>
      </c>
      <c r="S2157">
        <v>234.87200000000001</v>
      </c>
      <c r="T2157">
        <v>25</v>
      </c>
      <c r="V2157">
        <v>24</v>
      </c>
      <c r="W2157">
        <v>0</v>
      </c>
      <c r="X2157" t="s">
        <v>1520</v>
      </c>
      <c r="Y2157">
        <v>1</v>
      </c>
      <c r="Z2157">
        <v>22.125</v>
      </c>
      <c r="AA2157">
        <v>20</v>
      </c>
      <c r="AD2157" t="s">
        <v>2241</v>
      </c>
      <c r="AG2157">
        <v>752.98099999999999</v>
      </c>
      <c r="AH2157" t="s">
        <v>2622</v>
      </c>
      <c r="AX2157" t="s">
        <v>31</v>
      </c>
      <c r="AY2157" t="s">
        <v>31</v>
      </c>
    </row>
    <row r="2158" spans="1:51">
      <c r="A2158" t="s">
        <v>698</v>
      </c>
      <c r="B2158" t="s">
        <v>71</v>
      </c>
      <c r="C2158" t="s">
        <v>2618</v>
      </c>
      <c r="D2158" t="s">
        <v>283</v>
      </c>
      <c r="E2158" t="s">
        <v>919</v>
      </c>
      <c r="F2158" t="s">
        <v>2328</v>
      </c>
      <c r="G2158" t="s">
        <v>2329</v>
      </c>
      <c r="I2158">
        <v>-33.08</v>
      </c>
      <c r="J2158">
        <v>19.41</v>
      </c>
      <c r="K2158">
        <v>945</v>
      </c>
      <c r="L2158" t="s">
        <v>2621</v>
      </c>
      <c r="M2158">
        <v>1995</v>
      </c>
      <c r="N2158" t="s">
        <v>196</v>
      </c>
      <c r="O2158" t="s">
        <v>2547</v>
      </c>
      <c r="P2158" s="64">
        <v>34794</v>
      </c>
      <c r="S2158">
        <v>95.117999999999995</v>
      </c>
      <c r="T2158">
        <v>25</v>
      </c>
      <c r="V2158">
        <v>24</v>
      </c>
      <c r="W2158">
        <v>0</v>
      </c>
      <c r="X2158" t="s">
        <v>1520</v>
      </c>
      <c r="Y2158">
        <v>1</v>
      </c>
      <c r="Z2158">
        <v>12.039</v>
      </c>
      <c r="AA2158">
        <v>20</v>
      </c>
      <c r="AD2158" t="s">
        <v>2244</v>
      </c>
      <c r="AG2158">
        <v>817.71699999999998</v>
      </c>
      <c r="AH2158" t="s">
        <v>2622</v>
      </c>
      <c r="AX2158" t="s">
        <v>31</v>
      </c>
      <c r="AY2158" t="s">
        <v>31</v>
      </c>
    </row>
    <row r="2159" spans="1:51">
      <c r="A2159" t="s">
        <v>698</v>
      </c>
      <c r="B2159" t="s">
        <v>71</v>
      </c>
      <c r="C2159" t="s">
        <v>2618</v>
      </c>
      <c r="D2159" t="s">
        <v>283</v>
      </c>
      <c r="E2159" t="s">
        <v>919</v>
      </c>
      <c r="F2159" t="s">
        <v>2328</v>
      </c>
      <c r="G2159" t="s">
        <v>2329</v>
      </c>
      <c r="I2159">
        <v>-33.08</v>
      </c>
      <c r="J2159">
        <v>19.41</v>
      </c>
      <c r="K2159">
        <v>945</v>
      </c>
      <c r="L2159" t="s">
        <v>2621</v>
      </c>
      <c r="M2159">
        <v>1995</v>
      </c>
      <c r="N2159" t="s">
        <v>196</v>
      </c>
      <c r="O2159" t="s">
        <v>2547</v>
      </c>
      <c r="P2159" s="64">
        <v>34801</v>
      </c>
      <c r="S2159">
        <v>102.27500000000001</v>
      </c>
      <c r="T2159">
        <v>25</v>
      </c>
      <c r="V2159">
        <v>24</v>
      </c>
      <c r="W2159">
        <v>0</v>
      </c>
      <c r="X2159" t="s">
        <v>1520</v>
      </c>
      <c r="Y2159">
        <v>1</v>
      </c>
      <c r="Z2159">
        <v>12.039</v>
      </c>
      <c r="AA2159">
        <v>20</v>
      </c>
      <c r="AD2159" t="s">
        <v>2244</v>
      </c>
      <c r="AG2159">
        <v>3.4159999999999999</v>
      </c>
      <c r="AH2159" t="s">
        <v>2622</v>
      </c>
      <c r="AX2159" t="s">
        <v>31</v>
      </c>
      <c r="AY2159" t="s">
        <v>31</v>
      </c>
    </row>
    <row r="2160" spans="1:51">
      <c r="A2160" t="s">
        <v>698</v>
      </c>
      <c r="B2160" t="s">
        <v>71</v>
      </c>
      <c r="C2160" t="s">
        <v>2618</v>
      </c>
      <c r="D2160" t="s">
        <v>283</v>
      </c>
      <c r="E2160" t="s">
        <v>919</v>
      </c>
      <c r="F2160" t="s">
        <v>2328</v>
      </c>
      <c r="G2160" t="s">
        <v>2329</v>
      </c>
      <c r="I2160">
        <v>-33.08</v>
      </c>
      <c r="J2160">
        <v>19.41</v>
      </c>
      <c r="K2160">
        <v>945</v>
      </c>
      <c r="L2160" t="s">
        <v>2621</v>
      </c>
      <c r="M2160">
        <v>1995</v>
      </c>
      <c r="N2160" t="s">
        <v>196</v>
      </c>
      <c r="O2160" t="s">
        <v>2547</v>
      </c>
      <c r="P2160" s="64">
        <v>34807</v>
      </c>
      <c r="S2160">
        <v>108.881</v>
      </c>
      <c r="T2160">
        <v>25</v>
      </c>
      <c r="V2160">
        <v>24</v>
      </c>
      <c r="W2160">
        <v>0</v>
      </c>
      <c r="X2160" t="s">
        <v>1520</v>
      </c>
      <c r="Y2160">
        <v>1</v>
      </c>
      <c r="Z2160">
        <v>40.942999999999998</v>
      </c>
      <c r="AA2160">
        <v>20</v>
      </c>
      <c r="AD2160" t="s">
        <v>2244</v>
      </c>
      <c r="AG2160">
        <v>0</v>
      </c>
      <c r="AH2160" t="s">
        <v>2622</v>
      </c>
      <c r="AX2160" t="s">
        <v>31</v>
      </c>
      <c r="AY2160" t="s">
        <v>31</v>
      </c>
    </row>
    <row r="2161" spans="1:51">
      <c r="A2161" t="s">
        <v>698</v>
      </c>
      <c r="B2161" t="s">
        <v>71</v>
      </c>
      <c r="C2161" t="s">
        <v>2618</v>
      </c>
      <c r="D2161" t="s">
        <v>283</v>
      </c>
      <c r="E2161" t="s">
        <v>919</v>
      </c>
      <c r="F2161" t="s">
        <v>2328</v>
      </c>
      <c r="G2161" t="s">
        <v>2329</v>
      </c>
      <c r="I2161">
        <v>-33.08</v>
      </c>
      <c r="J2161">
        <v>19.41</v>
      </c>
      <c r="K2161">
        <v>945</v>
      </c>
      <c r="L2161" t="s">
        <v>2621</v>
      </c>
      <c r="M2161">
        <v>1995</v>
      </c>
      <c r="N2161" t="s">
        <v>196</v>
      </c>
      <c r="O2161" t="s">
        <v>2547</v>
      </c>
      <c r="P2161" s="64">
        <v>34815</v>
      </c>
      <c r="S2161">
        <v>116.176</v>
      </c>
      <c r="T2161">
        <v>25</v>
      </c>
      <c r="V2161">
        <v>24</v>
      </c>
      <c r="W2161">
        <v>0</v>
      </c>
      <c r="X2161" t="s">
        <v>1520</v>
      </c>
      <c r="Y2161">
        <v>1</v>
      </c>
      <c r="Z2161">
        <v>40.942999999999998</v>
      </c>
      <c r="AA2161">
        <v>20</v>
      </c>
      <c r="AD2161" t="s">
        <v>2244</v>
      </c>
      <c r="AG2161">
        <v>10.247999999999999</v>
      </c>
      <c r="AH2161" t="s">
        <v>2622</v>
      </c>
      <c r="AX2161" t="s">
        <v>31</v>
      </c>
      <c r="AY2161" t="s">
        <v>31</v>
      </c>
    </row>
    <row r="2162" spans="1:51">
      <c r="A2162" t="s">
        <v>698</v>
      </c>
      <c r="B2162" t="s">
        <v>71</v>
      </c>
      <c r="C2162" t="s">
        <v>2618</v>
      </c>
      <c r="D2162" t="s">
        <v>283</v>
      </c>
      <c r="E2162" t="s">
        <v>919</v>
      </c>
      <c r="F2162" t="s">
        <v>2328</v>
      </c>
      <c r="G2162" t="s">
        <v>2329</v>
      </c>
      <c r="I2162">
        <v>-33.08</v>
      </c>
      <c r="J2162">
        <v>19.41</v>
      </c>
      <c r="K2162">
        <v>945</v>
      </c>
      <c r="L2162" t="s">
        <v>2621</v>
      </c>
      <c r="M2162">
        <v>1995</v>
      </c>
      <c r="N2162" t="s">
        <v>196</v>
      </c>
      <c r="O2162" t="s">
        <v>2547</v>
      </c>
      <c r="P2162" s="64">
        <v>34822</v>
      </c>
      <c r="S2162">
        <v>123.19499999999999</v>
      </c>
      <c r="T2162">
        <v>25</v>
      </c>
      <c r="V2162">
        <v>24</v>
      </c>
      <c r="W2162">
        <v>0</v>
      </c>
      <c r="X2162" t="s">
        <v>1520</v>
      </c>
      <c r="Y2162">
        <v>1</v>
      </c>
      <c r="Z2162">
        <v>28.067</v>
      </c>
      <c r="AA2162">
        <v>20</v>
      </c>
      <c r="AD2162" t="s">
        <v>2244</v>
      </c>
      <c r="AG2162">
        <v>92.228999999999999</v>
      </c>
      <c r="AH2162" t="s">
        <v>2622</v>
      </c>
      <c r="AX2162" t="s">
        <v>31</v>
      </c>
      <c r="AY2162" t="s">
        <v>31</v>
      </c>
    </row>
    <row r="2163" spans="1:51">
      <c r="A2163" t="s">
        <v>698</v>
      </c>
      <c r="B2163" t="s">
        <v>71</v>
      </c>
      <c r="C2163" t="s">
        <v>2618</v>
      </c>
      <c r="D2163" t="s">
        <v>283</v>
      </c>
      <c r="E2163" t="s">
        <v>919</v>
      </c>
      <c r="F2163" t="s">
        <v>2328</v>
      </c>
      <c r="G2163" t="s">
        <v>2329</v>
      </c>
      <c r="I2163">
        <v>-33.08</v>
      </c>
      <c r="J2163">
        <v>19.41</v>
      </c>
      <c r="K2163">
        <v>945</v>
      </c>
      <c r="L2163" t="s">
        <v>2621</v>
      </c>
      <c r="M2163">
        <v>1995</v>
      </c>
      <c r="N2163" t="s">
        <v>196</v>
      </c>
      <c r="O2163" t="s">
        <v>2547</v>
      </c>
      <c r="P2163" s="64">
        <v>34829</v>
      </c>
      <c r="S2163">
        <v>130.214</v>
      </c>
      <c r="T2163">
        <v>25</v>
      </c>
      <c r="V2163">
        <v>24</v>
      </c>
      <c r="W2163">
        <v>0</v>
      </c>
      <c r="X2163" t="s">
        <v>1520</v>
      </c>
      <c r="Y2163">
        <v>1</v>
      </c>
      <c r="Z2163">
        <v>37.987000000000002</v>
      </c>
      <c r="AA2163">
        <v>20</v>
      </c>
      <c r="AD2163" t="s">
        <v>2244</v>
      </c>
      <c r="AG2163">
        <v>88.813000000000002</v>
      </c>
      <c r="AH2163" t="s">
        <v>2622</v>
      </c>
      <c r="AX2163" t="s">
        <v>31</v>
      </c>
      <c r="AY2163" t="s">
        <v>31</v>
      </c>
    </row>
    <row r="2164" spans="1:51">
      <c r="A2164" t="s">
        <v>698</v>
      </c>
      <c r="B2164" t="s">
        <v>71</v>
      </c>
      <c r="C2164" t="s">
        <v>2618</v>
      </c>
      <c r="D2164" t="s">
        <v>283</v>
      </c>
      <c r="E2164" t="s">
        <v>919</v>
      </c>
      <c r="F2164" t="s">
        <v>2328</v>
      </c>
      <c r="G2164" t="s">
        <v>2329</v>
      </c>
      <c r="I2164">
        <v>-33.08</v>
      </c>
      <c r="J2164">
        <v>19.41</v>
      </c>
      <c r="K2164">
        <v>945</v>
      </c>
      <c r="L2164" t="s">
        <v>2621</v>
      </c>
      <c r="M2164">
        <v>1995</v>
      </c>
      <c r="N2164" t="s">
        <v>196</v>
      </c>
      <c r="O2164" t="s">
        <v>2547</v>
      </c>
      <c r="P2164" s="64">
        <v>34836</v>
      </c>
      <c r="S2164">
        <v>136.958</v>
      </c>
      <c r="T2164">
        <v>25</v>
      </c>
      <c r="V2164">
        <v>24</v>
      </c>
      <c r="W2164">
        <v>0</v>
      </c>
      <c r="X2164" t="s">
        <v>1520</v>
      </c>
      <c r="Y2164">
        <v>1</v>
      </c>
      <c r="Z2164">
        <v>37.067</v>
      </c>
      <c r="AA2164">
        <v>20</v>
      </c>
      <c r="AD2164" t="s">
        <v>2244</v>
      </c>
      <c r="AG2164">
        <v>150.29900000000001</v>
      </c>
      <c r="AH2164" t="s">
        <v>2622</v>
      </c>
      <c r="AX2164" t="s">
        <v>31</v>
      </c>
      <c r="AY2164" t="s">
        <v>31</v>
      </c>
    </row>
    <row r="2165" spans="1:51">
      <c r="A2165" t="s">
        <v>698</v>
      </c>
      <c r="B2165" t="s">
        <v>71</v>
      </c>
      <c r="C2165" t="s">
        <v>2618</v>
      </c>
      <c r="D2165" t="s">
        <v>283</v>
      </c>
      <c r="E2165" t="s">
        <v>919</v>
      </c>
      <c r="F2165" t="s">
        <v>2328</v>
      </c>
      <c r="G2165" t="s">
        <v>2329</v>
      </c>
      <c r="I2165">
        <v>-33.08</v>
      </c>
      <c r="J2165">
        <v>19.41</v>
      </c>
      <c r="K2165">
        <v>945</v>
      </c>
      <c r="L2165" t="s">
        <v>2621</v>
      </c>
      <c r="M2165">
        <v>1995</v>
      </c>
      <c r="N2165" t="s">
        <v>196</v>
      </c>
      <c r="O2165" t="s">
        <v>2547</v>
      </c>
      <c r="P2165" s="64">
        <v>34843</v>
      </c>
      <c r="S2165">
        <v>143.977</v>
      </c>
      <c r="T2165">
        <v>25</v>
      </c>
      <c r="V2165">
        <v>24</v>
      </c>
      <c r="W2165">
        <v>0</v>
      </c>
      <c r="X2165" t="s">
        <v>1520</v>
      </c>
      <c r="Y2165">
        <v>1</v>
      </c>
      <c r="Z2165">
        <v>43.11</v>
      </c>
      <c r="AA2165">
        <v>20</v>
      </c>
      <c r="AD2165" t="s">
        <v>2244</v>
      </c>
      <c r="AG2165">
        <v>122.97199999999999</v>
      </c>
      <c r="AH2165" t="s">
        <v>2622</v>
      </c>
      <c r="AX2165" t="s">
        <v>31</v>
      </c>
      <c r="AY2165" t="s">
        <v>31</v>
      </c>
    </row>
    <row r="2166" spans="1:51">
      <c r="A2166" t="s">
        <v>698</v>
      </c>
      <c r="B2166" t="s">
        <v>71</v>
      </c>
      <c r="C2166" t="s">
        <v>2618</v>
      </c>
      <c r="D2166" t="s">
        <v>283</v>
      </c>
      <c r="E2166" t="s">
        <v>919</v>
      </c>
      <c r="F2166" t="s">
        <v>2328</v>
      </c>
      <c r="G2166" t="s">
        <v>2329</v>
      </c>
      <c r="I2166">
        <v>-33.08</v>
      </c>
      <c r="J2166">
        <v>19.41</v>
      </c>
      <c r="K2166">
        <v>945</v>
      </c>
      <c r="L2166" t="s">
        <v>2621</v>
      </c>
      <c r="M2166">
        <v>1995</v>
      </c>
      <c r="N2166" t="s">
        <v>196</v>
      </c>
      <c r="O2166" t="s">
        <v>2547</v>
      </c>
      <c r="P2166" s="64">
        <v>34850</v>
      </c>
      <c r="S2166">
        <v>150.99600000000001</v>
      </c>
      <c r="T2166">
        <v>25</v>
      </c>
      <c r="V2166">
        <v>24</v>
      </c>
      <c r="W2166">
        <v>0</v>
      </c>
      <c r="X2166" t="s">
        <v>1520</v>
      </c>
      <c r="Y2166">
        <v>1</v>
      </c>
      <c r="Z2166">
        <v>32.994</v>
      </c>
      <c r="AA2166">
        <v>20</v>
      </c>
      <c r="AD2166" t="s">
        <v>2244</v>
      </c>
      <c r="AG2166">
        <v>181.042</v>
      </c>
      <c r="AH2166" t="s">
        <v>2622</v>
      </c>
      <c r="AX2166" t="s">
        <v>31</v>
      </c>
      <c r="AY2166" t="s">
        <v>31</v>
      </c>
    </row>
    <row r="2167" spans="1:51">
      <c r="A2167" t="s">
        <v>698</v>
      </c>
      <c r="B2167" t="s">
        <v>71</v>
      </c>
      <c r="C2167" t="s">
        <v>2618</v>
      </c>
      <c r="D2167" t="s">
        <v>283</v>
      </c>
      <c r="E2167" t="s">
        <v>919</v>
      </c>
      <c r="F2167" t="s">
        <v>2328</v>
      </c>
      <c r="G2167" t="s">
        <v>2329</v>
      </c>
      <c r="I2167">
        <v>-33.08</v>
      </c>
      <c r="J2167">
        <v>19.41</v>
      </c>
      <c r="K2167">
        <v>945</v>
      </c>
      <c r="L2167" t="s">
        <v>2621</v>
      </c>
      <c r="M2167">
        <v>1995</v>
      </c>
      <c r="N2167" t="s">
        <v>196</v>
      </c>
      <c r="O2167" t="s">
        <v>2547</v>
      </c>
      <c r="P2167" s="64">
        <v>34857</v>
      </c>
      <c r="S2167">
        <v>158.01499999999999</v>
      </c>
      <c r="T2167">
        <v>25</v>
      </c>
      <c r="V2167">
        <v>24</v>
      </c>
      <c r="W2167">
        <v>0</v>
      </c>
      <c r="X2167" t="s">
        <v>1520</v>
      </c>
      <c r="Y2167">
        <v>1</v>
      </c>
      <c r="Z2167">
        <v>31.023</v>
      </c>
      <c r="AA2167">
        <v>20</v>
      </c>
      <c r="AD2167" t="s">
        <v>2244</v>
      </c>
      <c r="AG2167">
        <v>228.864</v>
      </c>
      <c r="AH2167" t="s">
        <v>2622</v>
      </c>
      <c r="AX2167" t="s">
        <v>31</v>
      </c>
      <c r="AY2167" t="s">
        <v>31</v>
      </c>
    </row>
    <row r="2168" spans="1:51">
      <c r="A2168" t="s">
        <v>698</v>
      </c>
      <c r="B2168" t="s">
        <v>71</v>
      </c>
      <c r="C2168" t="s">
        <v>2618</v>
      </c>
      <c r="D2168" t="s">
        <v>283</v>
      </c>
      <c r="E2168" t="s">
        <v>919</v>
      </c>
      <c r="F2168" t="s">
        <v>2328</v>
      </c>
      <c r="G2168" t="s">
        <v>2329</v>
      </c>
      <c r="I2168">
        <v>-33.08</v>
      </c>
      <c r="J2168">
        <v>19.41</v>
      </c>
      <c r="K2168">
        <v>945</v>
      </c>
      <c r="L2168" t="s">
        <v>2621</v>
      </c>
      <c r="M2168">
        <v>1995</v>
      </c>
      <c r="N2168" t="s">
        <v>196</v>
      </c>
      <c r="O2168" t="s">
        <v>2547</v>
      </c>
      <c r="P2168" s="64">
        <v>34864</v>
      </c>
      <c r="S2168">
        <v>164.75899999999999</v>
      </c>
      <c r="T2168">
        <v>25</v>
      </c>
      <c r="V2168">
        <v>24</v>
      </c>
      <c r="W2168">
        <v>0</v>
      </c>
      <c r="X2168" t="s">
        <v>1520</v>
      </c>
      <c r="Y2168">
        <v>1</v>
      </c>
      <c r="Z2168">
        <v>32.927999999999997</v>
      </c>
      <c r="AA2168">
        <v>20</v>
      </c>
      <c r="AD2168" t="s">
        <v>2244</v>
      </c>
      <c r="AG2168">
        <v>321.09300000000002</v>
      </c>
      <c r="AH2168" t="s">
        <v>2622</v>
      </c>
      <c r="AX2168" t="s">
        <v>31</v>
      </c>
      <c r="AY2168" t="s">
        <v>31</v>
      </c>
    </row>
    <row r="2169" spans="1:51">
      <c r="A2169" t="s">
        <v>698</v>
      </c>
      <c r="B2169" t="s">
        <v>71</v>
      </c>
      <c r="C2169" t="s">
        <v>2618</v>
      </c>
      <c r="D2169" t="s">
        <v>283</v>
      </c>
      <c r="E2169" t="s">
        <v>919</v>
      </c>
      <c r="F2169" t="s">
        <v>2328</v>
      </c>
      <c r="G2169" t="s">
        <v>2329</v>
      </c>
      <c r="I2169">
        <v>-33.08</v>
      </c>
      <c r="J2169">
        <v>19.41</v>
      </c>
      <c r="K2169">
        <v>945</v>
      </c>
      <c r="L2169" t="s">
        <v>2621</v>
      </c>
      <c r="M2169">
        <v>1995</v>
      </c>
      <c r="N2169" t="s">
        <v>196</v>
      </c>
      <c r="O2169" t="s">
        <v>2547</v>
      </c>
      <c r="P2169" s="64">
        <v>34871</v>
      </c>
      <c r="S2169">
        <v>171.916</v>
      </c>
      <c r="T2169">
        <v>25</v>
      </c>
      <c r="V2169">
        <v>24</v>
      </c>
      <c r="W2169">
        <v>0</v>
      </c>
      <c r="X2169" t="s">
        <v>1520</v>
      </c>
      <c r="Y2169">
        <v>1</v>
      </c>
      <c r="Z2169">
        <v>35.030999999999999</v>
      </c>
      <c r="AA2169">
        <v>20</v>
      </c>
      <c r="AD2169" t="s">
        <v>2244</v>
      </c>
      <c r="AG2169">
        <v>464.56</v>
      </c>
      <c r="AH2169" t="s">
        <v>2622</v>
      </c>
      <c r="AX2169" t="s">
        <v>31</v>
      </c>
      <c r="AY2169" t="s">
        <v>31</v>
      </c>
    </row>
    <row r="2170" spans="1:51">
      <c r="A2170" t="s">
        <v>698</v>
      </c>
      <c r="B2170" t="s">
        <v>71</v>
      </c>
      <c r="C2170" t="s">
        <v>2618</v>
      </c>
      <c r="D2170" t="s">
        <v>283</v>
      </c>
      <c r="E2170" t="s">
        <v>919</v>
      </c>
      <c r="F2170" t="s">
        <v>2328</v>
      </c>
      <c r="G2170" t="s">
        <v>2329</v>
      </c>
      <c r="I2170">
        <v>-33.08</v>
      </c>
      <c r="J2170">
        <v>19.41</v>
      </c>
      <c r="K2170">
        <v>945</v>
      </c>
      <c r="L2170" t="s">
        <v>2621</v>
      </c>
      <c r="M2170">
        <v>1995</v>
      </c>
      <c r="N2170" t="s">
        <v>196</v>
      </c>
      <c r="O2170" t="s">
        <v>2547</v>
      </c>
      <c r="P2170" s="64">
        <v>34878</v>
      </c>
      <c r="S2170">
        <v>178.797</v>
      </c>
      <c r="T2170">
        <v>25</v>
      </c>
      <c r="V2170">
        <v>24</v>
      </c>
      <c r="W2170">
        <v>0</v>
      </c>
      <c r="X2170" t="s">
        <v>1520</v>
      </c>
      <c r="Y2170">
        <v>1</v>
      </c>
      <c r="Z2170">
        <v>28.986999999999998</v>
      </c>
      <c r="AA2170">
        <v>20</v>
      </c>
      <c r="AD2170" t="s">
        <v>2244</v>
      </c>
      <c r="AG2170">
        <v>556.78899999999999</v>
      </c>
      <c r="AH2170" t="s">
        <v>2622</v>
      </c>
      <c r="AX2170" t="s">
        <v>31</v>
      </c>
      <c r="AY2170" t="s">
        <v>31</v>
      </c>
    </row>
    <row r="2171" spans="1:51">
      <c r="A2171" t="s">
        <v>698</v>
      </c>
      <c r="B2171" t="s">
        <v>71</v>
      </c>
      <c r="C2171" t="s">
        <v>2618</v>
      </c>
      <c r="D2171" t="s">
        <v>283</v>
      </c>
      <c r="E2171" t="s">
        <v>919</v>
      </c>
      <c r="F2171" t="s">
        <v>2328</v>
      </c>
      <c r="G2171" t="s">
        <v>2329</v>
      </c>
      <c r="I2171">
        <v>-33.08</v>
      </c>
      <c r="J2171">
        <v>19.41</v>
      </c>
      <c r="K2171">
        <v>945</v>
      </c>
      <c r="L2171" t="s">
        <v>2621</v>
      </c>
      <c r="M2171">
        <v>1995</v>
      </c>
      <c r="N2171" t="s">
        <v>196</v>
      </c>
      <c r="O2171" t="s">
        <v>2547</v>
      </c>
      <c r="P2171" s="64">
        <v>34885</v>
      </c>
      <c r="S2171">
        <v>185.95400000000001</v>
      </c>
      <c r="T2171">
        <v>25</v>
      </c>
      <c r="V2171">
        <v>24</v>
      </c>
      <c r="W2171">
        <v>0</v>
      </c>
      <c r="X2171" t="s">
        <v>1520</v>
      </c>
      <c r="Y2171">
        <v>1</v>
      </c>
      <c r="Z2171">
        <v>24.192</v>
      </c>
      <c r="AA2171">
        <v>20</v>
      </c>
      <c r="AD2171" t="s">
        <v>2244</v>
      </c>
      <c r="AG2171">
        <v>652.43399999999997</v>
      </c>
      <c r="AH2171" t="s">
        <v>2622</v>
      </c>
      <c r="AX2171" t="s">
        <v>31</v>
      </c>
      <c r="AY2171" t="s">
        <v>31</v>
      </c>
    </row>
    <row r="2172" spans="1:51">
      <c r="A2172" t="s">
        <v>698</v>
      </c>
      <c r="B2172" t="s">
        <v>71</v>
      </c>
      <c r="C2172" t="s">
        <v>2618</v>
      </c>
      <c r="D2172" t="s">
        <v>283</v>
      </c>
      <c r="E2172" t="s">
        <v>919</v>
      </c>
      <c r="F2172" t="s">
        <v>2328</v>
      </c>
      <c r="G2172" t="s">
        <v>2329</v>
      </c>
      <c r="I2172">
        <v>-33.08</v>
      </c>
      <c r="J2172">
        <v>19.41</v>
      </c>
      <c r="K2172">
        <v>945</v>
      </c>
      <c r="L2172" t="s">
        <v>2621</v>
      </c>
      <c r="M2172">
        <v>1995</v>
      </c>
      <c r="N2172" t="s">
        <v>196</v>
      </c>
      <c r="O2172" t="s">
        <v>2547</v>
      </c>
      <c r="P2172" s="64">
        <v>34892</v>
      </c>
      <c r="S2172">
        <v>192.69800000000001</v>
      </c>
      <c r="T2172">
        <v>25</v>
      </c>
      <c r="V2172">
        <v>24</v>
      </c>
      <c r="W2172">
        <v>0</v>
      </c>
      <c r="X2172" t="s">
        <v>1520</v>
      </c>
      <c r="Y2172">
        <v>1</v>
      </c>
      <c r="Z2172">
        <v>29.972000000000001</v>
      </c>
      <c r="AA2172">
        <v>20</v>
      </c>
      <c r="AD2172" t="s">
        <v>2244</v>
      </c>
      <c r="AG2172">
        <v>782.23699999999997</v>
      </c>
      <c r="AH2172" t="s">
        <v>2622</v>
      </c>
      <c r="AX2172" t="s">
        <v>31</v>
      </c>
      <c r="AY2172" t="s">
        <v>31</v>
      </c>
    </row>
    <row r="2173" spans="1:51">
      <c r="A2173" t="s">
        <v>698</v>
      </c>
      <c r="B2173" t="s">
        <v>71</v>
      </c>
      <c r="C2173" t="s">
        <v>2618</v>
      </c>
      <c r="D2173" t="s">
        <v>283</v>
      </c>
      <c r="E2173" t="s">
        <v>919</v>
      </c>
      <c r="F2173" t="s">
        <v>2328</v>
      </c>
      <c r="G2173" t="s">
        <v>2329</v>
      </c>
      <c r="I2173">
        <v>-33.08</v>
      </c>
      <c r="J2173">
        <v>19.41</v>
      </c>
      <c r="K2173">
        <v>945</v>
      </c>
      <c r="L2173" t="s">
        <v>2621</v>
      </c>
      <c r="M2173">
        <v>1995</v>
      </c>
      <c r="N2173" t="s">
        <v>196</v>
      </c>
      <c r="O2173" t="s">
        <v>2547</v>
      </c>
      <c r="P2173" s="64">
        <v>34899</v>
      </c>
      <c r="S2173">
        <v>199.85499999999999</v>
      </c>
      <c r="T2173">
        <v>25</v>
      </c>
      <c r="V2173">
        <v>24</v>
      </c>
      <c r="W2173">
        <v>0</v>
      </c>
      <c r="X2173" t="s">
        <v>1520</v>
      </c>
      <c r="Y2173">
        <v>1</v>
      </c>
      <c r="Z2173">
        <v>27.148</v>
      </c>
      <c r="AA2173">
        <v>20</v>
      </c>
      <c r="AD2173" t="s">
        <v>2244</v>
      </c>
      <c r="AG2173">
        <v>912.04100000000005</v>
      </c>
      <c r="AH2173" t="s">
        <v>2622</v>
      </c>
      <c r="AX2173" t="s">
        <v>31</v>
      </c>
      <c r="AY2173" t="s">
        <v>31</v>
      </c>
    </row>
    <row r="2174" spans="1:51">
      <c r="A2174" t="s">
        <v>698</v>
      </c>
      <c r="B2174" t="s">
        <v>71</v>
      </c>
      <c r="C2174" t="s">
        <v>2618</v>
      </c>
      <c r="D2174" t="s">
        <v>283</v>
      </c>
      <c r="E2174" t="s">
        <v>919</v>
      </c>
      <c r="F2174" t="s">
        <v>2328</v>
      </c>
      <c r="G2174" t="s">
        <v>2329</v>
      </c>
      <c r="I2174">
        <v>-33.08</v>
      </c>
      <c r="J2174">
        <v>19.41</v>
      </c>
      <c r="K2174">
        <v>945</v>
      </c>
      <c r="L2174" t="s">
        <v>2621</v>
      </c>
      <c r="M2174">
        <v>1995</v>
      </c>
      <c r="N2174" t="s">
        <v>196</v>
      </c>
      <c r="O2174" t="s">
        <v>2547</v>
      </c>
      <c r="P2174" s="64">
        <v>34906</v>
      </c>
      <c r="S2174">
        <v>206.73599999999999</v>
      </c>
      <c r="T2174">
        <v>25</v>
      </c>
      <c r="V2174">
        <v>24</v>
      </c>
      <c r="W2174">
        <v>0</v>
      </c>
      <c r="X2174" t="s">
        <v>1520</v>
      </c>
      <c r="Y2174">
        <v>1</v>
      </c>
      <c r="Z2174">
        <v>31.088999999999999</v>
      </c>
      <c r="AA2174">
        <v>20</v>
      </c>
      <c r="AD2174" t="s">
        <v>2244</v>
      </c>
      <c r="AG2174">
        <v>1017.933</v>
      </c>
      <c r="AH2174" t="s">
        <v>2622</v>
      </c>
      <c r="AX2174" t="s">
        <v>31</v>
      </c>
      <c r="AY2174" t="s">
        <v>31</v>
      </c>
    </row>
    <row r="2175" spans="1:51">
      <c r="A2175" t="s">
        <v>698</v>
      </c>
      <c r="B2175" t="s">
        <v>71</v>
      </c>
      <c r="C2175" t="s">
        <v>2618</v>
      </c>
      <c r="D2175" t="s">
        <v>283</v>
      </c>
      <c r="E2175" t="s">
        <v>919</v>
      </c>
      <c r="F2175" t="s">
        <v>2328</v>
      </c>
      <c r="G2175" t="s">
        <v>2329</v>
      </c>
      <c r="I2175">
        <v>-33.08</v>
      </c>
      <c r="J2175">
        <v>19.41</v>
      </c>
      <c r="K2175">
        <v>945</v>
      </c>
      <c r="L2175" t="s">
        <v>2621</v>
      </c>
      <c r="M2175">
        <v>1995</v>
      </c>
      <c r="N2175" t="s">
        <v>196</v>
      </c>
      <c r="O2175" t="s">
        <v>2547</v>
      </c>
      <c r="P2175" s="64">
        <v>34913</v>
      </c>
      <c r="S2175">
        <v>213.893</v>
      </c>
      <c r="T2175">
        <v>25</v>
      </c>
      <c r="V2175">
        <v>24</v>
      </c>
      <c r="W2175">
        <v>0</v>
      </c>
      <c r="X2175" t="s">
        <v>1520</v>
      </c>
      <c r="Y2175">
        <v>1</v>
      </c>
      <c r="Z2175">
        <v>24.192</v>
      </c>
      <c r="AA2175">
        <v>20</v>
      </c>
      <c r="AD2175" t="s">
        <v>2244</v>
      </c>
      <c r="AG2175">
        <v>1130.6579999999999</v>
      </c>
      <c r="AH2175" t="s">
        <v>2622</v>
      </c>
      <c r="AX2175" t="s">
        <v>31</v>
      </c>
      <c r="AY2175" t="s">
        <v>31</v>
      </c>
    </row>
    <row r="2176" spans="1:51">
      <c r="A2176" t="s">
        <v>698</v>
      </c>
      <c r="B2176" t="s">
        <v>71</v>
      </c>
      <c r="C2176" t="s">
        <v>2618</v>
      </c>
      <c r="D2176" t="s">
        <v>283</v>
      </c>
      <c r="E2176" t="s">
        <v>919</v>
      </c>
      <c r="F2176" t="s">
        <v>2328</v>
      </c>
      <c r="G2176" t="s">
        <v>2329</v>
      </c>
      <c r="I2176">
        <v>-33.08</v>
      </c>
      <c r="J2176">
        <v>19.41</v>
      </c>
      <c r="K2176">
        <v>945</v>
      </c>
      <c r="L2176" t="s">
        <v>2621</v>
      </c>
      <c r="M2176">
        <v>1995</v>
      </c>
      <c r="N2176" t="s">
        <v>196</v>
      </c>
      <c r="O2176" t="s">
        <v>2547</v>
      </c>
      <c r="P2176" s="64">
        <v>34920</v>
      </c>
      <c r="S2176">
        <v>220.637</v>
      </c>
      <c r="T2176">
        <v>25</v>
      </c>
      <c r="V2176">
        <v>24</v>
      </c>
      <c r="W2176">
        <v>0</v>
      </c>
      <c r="X2176" t="s">
        <v>1520</v>
      </c>
      <c r="Y2176">
        <v>1</v>
      </c>
      <c r="Z2176">
        <v>15.257999999999999</v>
      </c>
      <c r="AA2176">
        <v>20</v>
      </c>
      <c r="AD2176" t="s">
        <v>2244</v>
      </c>
      <c r="AG2176">
        <v>1233.134</v>
      </c>
      <c r="AH2176" t="s">
        <v>2622</v>
      </c>
      <c r="AX2176" t="s">
        <v>31</v>
      </c>
      <c r="AY2176" t="s">
        <v>31</v>
      </c>
    </row>
    <row r="2177" spans="1:51">
      <c r="A2177" t="s">
        <v>698</v>
      </c>
      <c r="B2177" t="s">
        <v>71</v>
      </c>
      <c r="C2177" t="s">
        <v>2618</v>
      </c>
      <c r="D2177" t="s">
        <v>283</v>
      </c>
      <c r="E2177" t="s">
        <v>919</v>
      </c>
      <c r="F2177" t="s">
        <v>2328</v>
      </c>
      <c r="G2177" t="s">
        <v>2329</v>
      </c>
      <c r="I2177">
        <v>-33.08</v>
      </c>
      <c r="J2177">
        <v>19.41</v>
      </c>
      <c r="K2177">
        <v>945</v>
      </c>
      <c r="L2177" t="s">
        <v>2621</v>
      </c>
      <c r="M2177">
        <v>1995</v>
      </c>
      <c r="N2177" t="s">
        <v>196</v>
      </c>
      <c r="O2177" t="s">
        <v>2547</v>
      </c>
      <c r="P2177" s="64">
        <v>34927</v>
      </c>
      <c r="S2177">
        <v>227.79400000000001</v>
      </c>
      <c r="T2177">
        <v>25</v>
      </c>
      <c r="V2177">
        <v>24</v>
      </c>
      <c r="W2177">
        <v>0</v>
      </c>
      <c r="X2177" t="s">
        <v>1520</v>
      </c>
      <c r="Y2177">
        <v>1</v>
      </c>
      <c r="Z2177">
        <v>14.074999999999999</v>
      </c>
      <c r="AA2177">
        <v>20</v>
      </c>
      <c r="AD2177" t="s">
        <v>2244</v>
      </c>
      <c r="AG2177">
        <v>1362.9380000000001</v>
      </c>
      <c r="AH2177" t="s">
        <v>2622</v>
      </c>
      <c r="AX2177" t="s">
        <v>31</v>
      </c>
      <c r="AY2177" t="s">
        <v>31</v>
      </c>
    </row>
    <row r="2178" spans="1:51">
      <c r="A2178" t="s">
        <v>698</v>
      </c>
      <c r="B2178" t="s">
        <v>71</v>
      </c>
      <c r="C2178" t="s">
        <v>2618</v>
      </c>
      <c r="D2178" t="s">
        <v>283</v>
      </c>
      <c r="E2178" t="s">
        <v>919</v>
      </c>
      <c r="F2178" t="s">
        <v>2328</v>
      </c>
      <c r="G2178" t="s">
        <v>2329</v>
      </c>
      <c r="I2178">
        <v>-33.08</v>
      </c>
      <c r="J2178">
        <v>19.41</v>
      </c>
      <c r="K2178">
        <v>945</v>
      </c>
      <c r="L2178" t="s">
        <v>2621</v>
      </c>
      <c r="M2178">
        <v>1995</v>
      </c>
      <c r="N2178" t="s">
        <v>196</v>
      </c>
      <c r="O2178" t="s">
        <v>2547</v>
      </c>
      <c r="P2178" s="64">
        <v>34934</v>
      </c>
      <c r="S2178">
        <v>234.95</v>
      </c>
      <c r="T2178">
        <v>25</v>
      </c>
      <c r="V2178">
        <v>24</v>
      </c>
      <c r="W2178">
        <v>0</v>
      </c>
      <c r="X2178" t="s">
        <v>1520</v>
      </c>
      <c r="Y2178">
        <v>1</v>
      </c>
      <c r="Z2178">
        <v>10.199999999999999</v>
      </c>
      <c r="AA2178">
        <v>20</v>
      </c>
      <c r="AD2178" t="s">
        <v>2244</v>
      </c>
      <c r="AG2178">
        <v>1400.5119999999999</v>
      </c>
      <c r="AH2178" t="s">
        <v>2622</v>
      </c>
      <c r="AX2178" t="s">
        <v>31</v>
      </c>
      <c r="AY2178" t="s">
        <v>31</v>
      </c>
    </row>
    <row r="2179" spans="1:51">
      <c r="A2179" t="s">
        <v>698</v>
      </c>
      <c r="B2179" t="s">
        <v>71</v>
      </c>
      <c r="C2179" t="s">
        <v>2618</v>
      </c>
      <c r="D2179" t="s">
        <v>283</v>
      </c>
      <c r="E2179" t="s">
        <v>919</v>
      </c>
      <c r="F2179" t="s">
        <v>2330</v>
      </c>
      <c r="G2179" t="s">
        <v>1811</v>
      </c>
      <c r="I2179">
        <v>-34.15</v>
      </c>
      <c r="J2179">
        <v>19.04</v>
      </c>
      <c r="K2179">
        <v>305</v>
      </c>
      <c r="L2179" t="s">
        <v>2621</v>
      </c>
      <c r="M2179">
        <v>1995</v>
      </c>
      <c r="N2179" t="s">
        <v>196</v>
      </c>
      <c r="O2179" t="s">
        <v>2547</v>
      </c>
      <c r="P2179" s="64">
        <v>34787</v>
      </c>
      <c r="S2179">
        <v>87.881</v>
      </c>
      <c r="T2179">
        <v>25</v>
      </c>
      <c r="V2179">
        <v>24</v>
      </c>
      <c r="W2179">
        <v>0</v>
      </c>
      <c r="X2179" t="s">
        <v>1520</v>
      </c>
      <c r="Y2179">
        <v>1</v>
      </c>
      <c r="Z2179">
        <v>9.0790000000000006</v>
      </c>
      <c r="AA2179">
        <v>20</v>
      </c>
      <c r="AD2179" t="s">
        <v>2323</v>
      </c>
      <c r="AG2179">
        <v>1489.325</v>
      </c>
      <c r="AH2179" t="s">
        <v>2622</v>
      </c>
      <c r="AX2179" t="s">
        <v>31</v>
      </c>
      <c r="AY2179" t="s">
        <v>31</v>
      </c>
    </row>
    <row r="2180" spans="1:51">
      <c r="A2180" t="s">
        <v>698</v>
      </c>
      <c r="B2180" t="s">
        <v>71</v>
      </c>
      <c r="C2180" t="s">
        <v>2618</v>
      </c>
      <c r="D2180" t="s">
        <v>283</v>
      </c>
      <c r="E2180" t="s">
        <v>919</v>
      </c>
      <c r="F2180" t="s">
        <v>2330</v>
      </c>
      <c r="G2180" t="s">
        <v>1811</v>
      </c>
      <c r="I2180">
        <v>-34.15</v>
      </c>
      <c r="J2180">
        <v>19.04</v>
      </c>
      <c r="K2180">
        <v>305</v>
      </c>
      <c r="L2180" t="s">
        <v>2621</v>
      </c>
      <c r="M2180">
        <v>1995</v>
      </c>
      <c r="N2180" t="s">
        <v>196</v>
      </c>
      <c r="O2180" t="s">
        <v>2547</v>
      </c>
      <c r="P2180" s="64">
        <v>34794</v>
      </c>
      <c r="S2180">
        <v>94.988</v>
      </c>
      <c r="T2180">
        <v>25</v>
      </c>
      <c r="V2180">
        <v>24</v>
      </c>
      <c r="W2180">
        <v>0</v>
      </c>
      <c r="X2180" t="s">
        <v>1520</v>
      </c>
      <c r="Y2180">
        <v>1</v>
      </c>
      <c r="Z2180">
        <v>7.0739999999999998</v>
      </c>
      <c r="AA2180">
        <v>20</v>
      </c>
      <c r="AD2180" t="s">
        <v>2323</v>
      </c>
      <c r="AG2180">
        <v>8.8469999999999995</v>
      </c>
      <c r="AH2180" t="s">
        <v>2622</v>
      </c>
      <c r="AX2180" t="s">
        <v>31</v>
      </c>
      <c r="AY2180" t="s">
        <v>31</v>
      </c>
    </row>
    <row r="2181" spans="1:51">
      <c r="A2181" t="s">
        <v>698</v>
      </c>
      <c r="B2181" t="s">
        <v>71</v>
      </c>
      <c r="C2181" t="s">
        <v>2618</v>
      </c>
      <c r="D2181" t="s">
        <v>283</v>
      </c>
      <c r="E2181" t="s">
        <v>919</v>
      </c>
      <c r="F2181" t="s">
        <v>2330</v>
      </c>
      <c r="G2181" t="s">
        <v>1811</v>
      </c>
      <c r="I2181">
        <v>-34.15</v>
      </c>
      <c r="J2181">
        <v>19.04</v>
      </c>
      <c r="K2181">
        <v>305</v>
      </c>
      <c r="L2181" t="s">
        <v>2621</v>
      </c>
      <c r="M2181">
        <v>1995</v>
      </c>
      <c r="N2181" t="s">
        <v>196</v>
      </c>
      <c r="O2181" t="s">
        <v>2547</v>
      </c>
      <c r="P2181" s="64">
        <v>34801</v>
      </c>
      <c r="S2181">
        <v>102.095</v>
      </c>
      <c r="T2181">
        <v>25</v>
      </c>
      <c r="V2181">
        <v>24</v>
      </c>
      <c r="W2181">
        <v>0</v>
      </c>
      <c r="X2181" t="s">
        <v>1520</v>
      </c>
      <c r="Y2181">
        <v>1</v>
      </c>
      <c r="Z2181">
        <v>7.0739999999999998</v>
      </c>
      <c r="AA2181">
        <v>20</v>
      </c>
      <c r="AD2181" t="s">
        <v>2323</v>
      </c>
      <c r="AG2181">
        <v>5.9779999999999998</v>
      </c>
      <c r="AH2181" t="s">
        <v>2622</v>
      </c>
      <c r="AX2181" t="s">
        <v>31</v>
      </c>
      <c r="AY2181" t="s">
        <v>31</v>
      </c>
    </row>
    <row r="2182" spans="1:51">
      <c r="A2182" t="s">
        <v>698</v>
      </c>
      <c r="B2182" t="s">
        <v>71</v>
      </c>
      <c r="C2182" t="s">
        <v>2618</v>
      </c>
      <c r="D2182" t="s">
        <v>283</v>
      </c>
      <c r="E2182" t="s">
        <v>919</v>
      </c>
      <c r="F2182" t="s">
        <v>2330</v>
      </c>
      <c r="G2182" t="s">
        <v>1811</v>
      </c>
      <c r="I2182">
        <v>-34.15</v>
      </c>
      <c r="J2182">
        <v>19.04</v>
      </c>
      <c r="K2182">
        <v>305</v>
      </c>
      <c r="L2182" t="s">
        <v>2621</v>
      </c>
      <c r="M2182">
        <v>1995</v>
      </c>
      <c r="N2182" t="s">
        <v>196</v>
      </c>
      <c r="O2182" t="s">
        <v>2547</v>
      </c>
      <c r="P2182" s="64">
        <v>34807</v>
      </c>
      <c r="S2182">
        <v>108.82899999999999</v>
      </c>
      <c r="T2182">
        <v>25</v>
      </c>
      <c r="V2182">
        <v>24</v>
      </c>
      <c r="W2182">
        <v>0</v>
      </c>
      <c r="X2182" t="s">
        <v>1520</v>
      </c>
      <c r="Y2182">
        <v>1</v>
      </c>
      <c r="Z2182">
        <v>7.0739999999999998</v>
      </c>
      <c r="AA2182">
        <v>20</v>
      </c>
      <c r="AD2182" t="s">
        <v>2323</v>
      </c>
      <c r="AG2182">
        <v>5.9779999999999998</v>
      </c>
      <c r="AH2182" t="s">
        <v>2622</v>
      </c>
      <c r="AX2182" t="s">
        <v>31</v>
      </c>
      <c r="AY2182" t="s">
        <v>31</v>
      </c>
    </row>
    <row r="2183" spans="1:51">
      <c r="A2183" t="s">
        <v>698</v>
      </c>
      <c r="B2183" t="s">
        <v>71</v>
      </c>
      <c r="C2183" t="s">
        <v>2618</v>
      </c>
      <c r="D2183" t="s">
        <v>283</v>
      </c>
      <c r="E2183" t="s">
        <v>919</v>
      </c>
      <c r="F2183" t="s">
        <v>2330</v>
      </c>
      <c r="G2183" t="s">
        <v>1811</v>
      </c>
      <c r="I2183">
        <v>-34.15</v>
      </c>
      <c r="J2183">
        <v>19.04</v>
      </c>
      <c r="K2183">
        <v>305</v>
      </c>
      <c r="L2183" t="s">
        <v>2621</v>
      </c>
      <c r="M2183">
        <v>1995</v>
      </c>
      <c r="N2183" t="s">
        <v>196</v>
      </c>
      <c r="O2183" t="s">
        <v>2547</v>
      </c>
      <c r="P2183" s="64">
        <v>34815</v>
      </c>
      <c r="S2183">
        <v>115.81100000000001</v>
      </c>
      <c r="T2183">
        <v>25</v>
      </c>
      <c r="V2183">
        <v>24</v>
      </c>
      <c r="W2183">
        <v>0</v>
      </c>
      <c r="X2183" t="s">
        <v>1520</v>
      </c>
      <c r="Y2183">
        <v>1</v>
      </c>
      <c r="Z2183">
        <v>9.0790000000000006</v>
      </c>
      <c r="AA2183">
        <v>20</v>
      </c>
      <c r="AD2183" t="s">
        <v>2323</v>
      </c>
      <c r="AG2183">
        <v>31.792000000000002</v>
      </c>
      <c r="AH2183" t="s">
        <v>2622</v>
      </c>
      <c r="AX2183" t="s">
        <v>31</v>
      </c>
      <c r="AY2183" t="s">
        <v>31</v>
      </c>
    </row>
    <row r="2184" spans="1:51">
      <c r="A2184" t="s">
        <v>698</v>
      </c>
      <c r="B2184" t="s">
        <v>71</v>
      </c>
      <c r="C2184" t="s">
        <v>2618</v>
      </c>
      <c r="D2184" t="s">
        <v>283</v>
      </c>
      <c r="E2184" t="s">
        <v>919</v>
      </c>
      <c r="F2184" t="s">
        <v>2330</v>
      </c>
      <c r="G2184" t="s">
        <v>1811</v>
      </c>
      <c r="I2184">
        <v>-34.15</v>
      </c>
      <c r="J2184">
        <v>19.04</v>
      </c>
      <c r="K2184">
        <v>305</v>
      </c>
      <c r="L2184" t="s">
        <v>2621</v>
      </c>
      <c r="M2184">
        <v>1995</v>
      </c>
      <c r="N2184" t="s">
        <v>196</v>
      </c>
      <c r="O2184" t="s">
        <v>2547</v>
      </c>
      <c r="P2184" s="64">
        <v>34822</v>
      </c>
      <c r="S2184">
        <v>123.04300000000001</v>
      </c>
      <c r="T2184">
        <v>25</v>
      </c>
      <c r="V2184">
        <v>24</v>
      </c>
      <c r="W2184">
        <v>0</v>
      </c>
      <c r="X2184" t="s">
        <v>1520</v>
      </c>
      <c r="Y2184">
        <v>1</v>
      </c>
      <c r="Z2184">
        <v>11.999000000000001</v>
      </c>
      <c r="AA2184">
        <v>20</v>
      </c>
      <c r="AD2184" t="s">
        <v>2323</v>
      </c>
      <c r="AG2184">
        <v>69.078999999999994</v>
      </c>
      <c r="AH2184" t="s">
        <v>2622</v>
      </c>
      <c r="AX2184" t="s">
        <v>31</v>
      </c>
      <c r="AY2184" t="s">
        <v>31</v>
      </c>
    </row>
    <row r="2185" spans="1:51">
      <c r="A2185" t="s">
        <v>698</v>
      </c>
      <c r="B2185" t="s">
        <v>71</v>
      </c>
      <c r="C2185" t="s">
        <v>2618</v>
      </c>
      <c r="D2185" t="s">
        <v>283</v>
      </c>
      <c r="E2185" t="s">
        <v>919</v>
      </c>
      <c r="F2185" t="s">
        <v>2330</v>
      </c>
      <c r="G2185" t="s">
        <v>1811</v>
      </c>
      <c r="I2185">
        <v>-34.15</v>
      </c>
      <c r="J2185">
        <v>19.04</v>
      </c>
      <c r="K2185">
        <v>305</v>
      </c>
      <c r="L2185" t="s">
        <v>2621</v>
      </c>
      <c r="M2185">
        <v>1995</v>
      </c>
      <c r="N2185" t="s">
        <v>196</v>
      </c>
      <c r="O2185" t="s">
        <v>2547</v>
      </c>
      <c r="P2185" s="64">
        <v>34829</v>
      </c>
      <c r="S2185">
        <v>130.15</v>
      </c>
      <c r="T2185">
        <v>25</v>
      </c>
      <c r="V2185">
        <v>24</v>
      </c>
      <c r="W2185">
        <v>0</v>
      </c>
      <c r="X2185" t="s">
        <v>1520</v>
      </c>
      <c r="Y2185">
        <v>1</v>
      </c>
      <c r="Z2185">
        <v>15.035</v>
      </c>
      <c r="AA2185">
        <v>20</v>
      </c>
      <c r="AD2185" t="s">
        <v>2323</v>
      </c>
      <c r="AG2185">
        <v>86.289000000000001</v>
      </c>
      <c r="AH2185" t="s">
        <v>2622</v>
      </c>
      <c r="AX2185" t="s">
        <v>31</v>
      </c>
      <c r="AY2185" t="s">
        <v>31</v>
      </c>
    </row>
    <row r="2186" spans="1:51">
      <c r="A2186" t="s">
        <v>698</v>
      </c>
      <c r="B2186" t="s">
        <v>71</v>
      </c>
      <c r="C2186" t="s">
        <v>2618</v>
      </c>
      <c r="D2186" t="s">
        <v>283</v>
      </c>
      <c r="E2186" t="s">
        <v>919</v>
      </c>
      <c r="F2186" t="s">
        <v>2330</v>
      </c>
      <c r="G2186" t="s">
        <v>1811</v>
      </c>
      <c r="I2186">
        <v>-34.15</v>
      </c>
      <c r="J2186">
        <v>19.04</v>
      </c>
      <c r="K2186">
        <v>305</v>
      </c>
      <c r="L2186" t="s">
        <v>2621</v>
      </c>
      <c r="M2186">
        <v>1995</v>
      </c>
      <c r="N2186" t="s">
        <v>196</v>
      </c>
      <c r="O2186" t="s">
        <v>2547</v>
      </c>
      <c r="P2186" s="64">
        <v>34836</v>
      </c>
      <c r="S2186">
        <v>136.88300000000001</v>
      </c>
      <c r="T2186">
        <v>25</v>
      </c>
      <c r="V2186">
        <v>24</v>
      </c>
      <c r="W2186">
        <v>0</v>
      </c>
      <c r="X2186" t="s">
        <v>1520</v>
      </c>
      <c r="Y2186">
        <v>1</v>
      </c>
      <c r="Z2186">
        <v>15.035</v>
      </c>
      <c r="AA2186">
        <v>20</v>
      </c>
      <c r="AD2186" t="s">
        <v>2323</v>
      </c>
      <c r="AG2186">
        <v>77.683999999999997</v>
      </c>
      <c r="AH2186" t="s">
        <v>2622</v>
      </c>
      <c r="AX2186" t="s">
        <v>31</v>
      </c>
      <c r="AY2186" t="s">
        <v>31</v>
      </c>
    </row>
    <row r="2187" spans="1:51">
      <c r="A2187" t="s">
        <v>698</v>
      </c>
      <c r="B2187" t="s">
        <v>71</v>
      </c>
      <c r="C2187" t="s">
        <v>2618</v>
      </c>
      <c r="D2187" t="s">
        <v>283</v>
      </c>
      <c r="E2187" t="s">
        <v>919</v>
      </c>
      <c r="F2187" t="s">
        <v>2330</v>
      </c>
      <c r="G2187" t="s">
        <v>1811</v>
      </c>
      <c r="I2187">
        <v>-34.15</v>
      </c>
      <c r="J2187">
        <v>19.04</v>
      </c>
      <c r="K2187">
        <v>305</v>
      </c>
      <c r="L2187" t="s">
        <v>2621</v>
      </c>
      <c r="M2187">
        <v>1995</v>
      </c>
      <c r="N2187" t="s">
        <v>196</v>
      </c>
      <c r="O2187" t="s">
        <v>2547</v>
      </c>
      <c r="P2187" s="64">
        <v>34843</v>
      </c>
      <c r="S2187">
        <v>143.86600000000001</v>
      </c>
      <c r="T2187">
        <v>25</v>
      </c>
      <c r="V2187">
        <v>24</v>
      </c>
      <c r="W2187">
        <v>0</v>
      </c>
      <c r="X2187" t="s">
        <v>1520</v>
      </c>
      <c r="Y2187">
        <v>1</v>
      </c>
      <c r="Z2187">
        <v>15.951000000000001</v>
      </c>
      <c r="AA2187">
        <v>20</v>
      </c>
      <c r="AD2187" t="s">
        <v>2323</v>
      </c>
      <c r="AG2187">
        <v>66.210999999999999</v>
      </c>
      <c r="AH2187" t="s">
        <v>2622</v>
      </c>
      <c r="AX2187" t="s">
        <v>31</v>
      </c>
      <c r="AY2187" t="s">
        <v>31</v>
      </c>
    </row>
    <row r="2188" spans="1:51">
      <c r="A2188" t="s">
        <v>698</v>
      </c>
      <c r="B2188" t="s">
        <v>71</v>
      </c>
      <c r="C2188" t="s">
        <v>2618</v>
      </c>
      <c r="D2188" t="s">
        <v>283</v>
      </c>
      <c r="E2188" t="s">
        <v>919</v>
      </c>
      <c r="F2188" t="s">
        <v>2330</v>
      </c>
      <c r="G2188" t="s">
        <v>1811</v>
      </c>
      <c r="I2188">
        <v>-34.15</v>
      </c>
      <c r="J2188">
        <v>19.04</v>
      </c>
      <c r="K2188">
        <v>305</v>
      </c>
      <c r="L2188" t="s">
        <v>2621</v>
      </c>
      <c r="M2188">
        <v>1995</v>
      </c>
      <c r="N2188" t="s">
        <v>196</v>
      </c>
      <c r="O2188" t="s">
        <v>2547</v>
      </c>
      <c r="P2188" s="64">
        <v>34850</v>
      </c>
      <c r="S2188">
        <v>150.97300000000001</v>
      </c>
      <c r="T2188">
        <v>25</v>
      </c>
      <c r="V2188">
        <v>24</v>
      </c>
      <c r="W2188">
        <v>0</v>
      </c>
      <c r="X2188" t="s">
        <v>1520</v>
      </c>
      <c r="Y2188">
        <v>1</v>
      </c>
      <c r="Z2188">
        <v>17.039000000000001</v>
      </c>
      <c r="AA2188">
        <v>20</v>
      </c>
      <c r="AD2188" t="s">
        <v>2323</v>
      </c>
      <c r="AG2188">
        <v>94.893000000000001</v>
      </c>
      <c r="AH2188" t="s">
        <v>2622</v>
      </c>
      <c r="AX2188" t="s">
        <v>31</v>
      </c>
      <c r="AY2188" t="s">
        <v>31</v>
      </c>
    </row>
    <row r="2189" spans="1:51">
      <c r="A2189" t="s">
        <v>698</v>
      </c>
      <c r="B2189" t="s">
        <v>71</v>
      </c>
      <c r="C2189" t="s">
        <v>2618</v>
      </c>
      <c r="D2189" t="s">
        <v>283</v>
      </c>
      <c r="E2189" t="s">
        <v>919</v>
      </c>
      <c r="F2189" t="s">
        <v>2330</v>
      </c>
      <c r="G2189" t="s">
        <v>1811</v>
      </c>
      <c r="I2189">
        <v>-34.15</v>
      </c>
      <c r="J2189">
        <v>19.04</v>
      </c>
      <c r="K2189">
        <v>305</v>
      </c>
      <c r="L2189" t="s">
        <v>2621</v>
      </c>
      <c r="M2189">
        <v>1995</v>
      </c>
      <c r="N2189" t="s">
        <v>196</v>
      </c>
      <c r="O2189" t="s">
        <v>2547</v>
      </c>
      <c r="P2189" s="64">
        <v>34857</v>
      </c>
      <c r="S2189">
        <v>157.95500000000001</v>
      </c>
      <c r="T2189">
        <v>25</v>
      </c>
      <c r="V2189">
        <v>24</v>
      </c>
      <c r="W2189">
        <v>0</v>
      </c>
      <c r="X2189" t="s">
        <v>1520</v>
      </c>
      <c r="Y2189">
        <v>1</v>
      </c>
      <c r="Z2189">
        <v>17.039000000000001</v>
      </c>
      <c r="AA2189">
        <v>20</v>
      </c>
      <c r="AD2189" t="s">
        <v>2323</v>
      </c>
      <c r="AG2189">
        <v>114.971</v>
      </c>
      <c r="AH2189" t="s">
        <v>2622</v>
      </c>
      <c r="AX2189" t="s">
        <v>31</v>
      </c>
      <c r="AY2189" t="s">
        <v>31</v>
      </c>
    </row>
    <row r="2190" spans="1:51">
      <c r="A2190" t="s">
        <v>698</v>
      </c>
      <c r="B2190" t="s">
        <v>71</v>
      </c>
      <c r="C2190" t="s">
        <v>2618</v>
      </c>
      <c r="D2190" t="s">
        <v>283</v>
      </c>
      <c r="E2190" t="s">
        <v>919</v>
      </c>
      <c r="F2190" t="s">
        <v>2330</v>
      </c>
      <c r="G2190" t="s">
        <v>1811</v>
      </c>
      <c r="I2190">
        <v>-34.15</v>
      </c>
      <c r="J2190">
        <v>19.04</v>
      </c>
      <c r="K2190">
        <v>305</v>
      </c>
      <c r="L2190" t="s">
        <v>2621</v>
      </c>
      <c r="M2190">
        <v>1995</v>
      </c>
      <c r="N2190" t="s">
        <v>196</v>
      </c>
      <c r="O2190" t="s">
        <v>2547</v>
      </c>
      <c r="P2190" s="64">
        <v>34864</v>
      </c>
      <c r="S2190">
        <v>164.68799999999999</v>
      </c>
      <c r="T2190">
        <v>25</v>
      </c>
      <c r="V2190">
        <v>24</v>
      </c>
      <c r="W2190">
        <v>0</v>
      </c>
      <c r="X2190" t="s">
        <v>1520</v>
      </c>
      <c r="Y2190">
        <v>1</v>
      </c>
      <c r="Z2190">
        <v>13.888999999999999</v>
      </c>
      <c r="AA2190">
        <v>20</v>
      </c>
      <c r="AD2190" t="s">
        <v>2323</v>
      </c>
      <c r="AG2190">
        <v>166.59899999999999</v>
      </c>
      <c r="AH2190" t="s">
        <v>2622</v>
      </c>
      <c r="AX2190" t="s">
        <v>31</v>
      </c>
      <c r="AY2190" t="s">
        <v>31</v>
      </c>
    </row>
    <row r="2191" spans="1:51">
      <c r="A2191" t="s">
        <v>698</v>
      </c>
      <c r="B2191" t="s">
        <v>71</v>
      </c>
      <c r="C2191" t="s">
        <v>2618</v>
      </c>
      <c r="D2191" t="s">
        <v>283</v>
      </c>
      <c r="E2191" t="s">
        <v>919</v>
      </c>
      <c r="F2191" t="s">
        <v>2330</v>
      </c>
      <c r="G2191" t="s">
        <v>1811</v>
      </c>
      <c r="I2191">
        <v>-34.15</v>
      </c>
      <c r="J2191">
        <v>19.04</v>
      </c>
      <c r="K2191">
        <v>305</v>
      </c>
      <c r="L2191" t="s">
        <v>2621</v>
      </c>
      <c r="M2191">
        <v>1995</v>
      </c>
      <c r="N2191" t="s">
        <v>196</v>
      </c>
      <c r="O2191" t="s">
        <v>2547</v>
      </c>
      <c r="P2191" s="64">
        <v>34871</v>
      </c>
      <c r="S2191">
        <v>171.79599999999999</v>
      </c>
      <c r="T2191">
        <v>25</v>
      </c>
      <c r="V2191">
        <v>24</v>
      </c>
      <c r="W2191">
        <v>0</v>
      </c>
      <c r="X2191" t="s">
        <v>1520</v>
      </c>
      <c r="Y2191">
        <v>1</v>
      </c>
      <c r="Z2191">
        <v>19.044</v>
      </c>
      <c r="AA2191">
        <v>20</v>
      </c>
      <c r="AD2191" t="s">
        <v>2323</v>
      </c>
      <c r="AG2191">
        <v>195.28100000000001</v>
      </c>
      <c r="AH2191" t="s">
        <v>2622</v>
      </c>
      <c r="AX2191" t="s">
        <v>31</v>
      </c>
      <c r="AY2191" t="s">
        <v>31</v>
      </c>
    </row>
    <row r="2192" spans="1:51">
      <c r="A2192" t="s">
        <v>698</v>
      </c>
      <c r="B2192" t="s">
        <v>71</v>
      </c>
      <c r="C2192" t="s">
        <v>2618</v>
      </c>
      <c r="D2192" t="s">
        <v>283</v>
      </c>
      <c r="E2192" t="s">
        <v>919</v>
      </c>
      <c r="F2192" t="s">
        <v>2330</v>
      </c>
      <c r="G2192" t="s">
        <v>1811</v>
      </c>
      <c r="I2192">
        <v>-34.15</v>
      </c>
      <c r="J2192">
        <v>19.04</v>
      </c>
      <c r="K2192">
        <v>305</v>
      </c>
      <c r="L2192" t="s">
        <v>2621</v>
      </c>
      <c r="M2192">
        <v>1995</v>
      </c>
      <c r="N2192" t="s">
        <v>196</v>
      </c>
      <c r="O2192" t="s">
        <v>2547</v>
      </c>
      <c r="P2192" s="64">
        <v>34878</v>
      </c>
      <c r="S2192">
        <v>178.90299999999999</v>
      </c>
      <c r="T2192">
        <v>25</v>
      </c>
      <c r="V2192">
        <v>24</v>
      </c>
      <c r="W2192">
        <v>0</v>
      </c>
      <c r="X2192" t="s">
        <v>1520</v>
      </c>
      <c r="Y2192">
        <v>1</v>
      </c>
      <c r="Z2192">
        <v>15.951000000000001</v>
      </c>
      <c r="AA2192">
        <v>20</v>
      </c>
      <c r="AD2192" t="s">
        <v>2323</v>
      </c>
      <c r="AG2192">
        <v>269.85500000000002</v>
      </c>
      <c r="AH2192" t="s">
        <v>2622</v>
      </c>
      <c r="AX2192" t="s">
        <v>31</v>
      </c>
      <c r="AY2192" t="s">
        <v>31</v>
      </c>
    </row>
    <row r="2193" spans="1:51">
      <c r="A2193" t="s">
        <v>698</v>
      </c>
      <c r="B2193" t="s">
        <v>71</v>
      </c>
      <c r="C2193" t="s">
        <v>2618</v>
      </c>
      <c r="D2193" t="s">
        <v>283</v>
      </c>
      <c r="E2193" t="s">
        <v>919</v>
      </c>
      <c r="F2193" t="s">
        <v>2330</v>
      </c>
      <c r="G2193" t="s">
        <v>1811</v>
      </c>
      <c r="I2193">
        <v>-34.15</v>
      </c>
      <c r="J2193">
        <v>19.04</v>
      </c>
      <c r="K2193">
        <v>305</v>
      </c>
      <c r="L2193" t="s">
        <v>2621</v>
      </c>
      <c r="M2193">
        <v>1995</v>
      </c>
      <c r="N2193" t="s">
        <v>196</v>
      </c>
      <c r="O2193" t="s">
        <v>2547</v>
      </c>
      <c r="P2193" s="64">
        <v>34885</v>
      </c>
      <c r="S2193">
        <v>185.88499999999999</v>
      </c>
      <c r="T2193">
        <v>25</v>
      </c>
      <c r="V2193">
        <v>24</v>
      </c>
      <c r="W2193">
        <v>0</v>
      </c>
      <c r="X2193" t="s">
        <v>1520</v>
      </c>
      <c r="Y2193">
        <v>1</v>
      </c>
      <c r="Z2193">
        <v>15.894</v>
      </c>
      <c r="AA2193">
        <v>20</v>
      </c>
      <c r="AD2193" t="s">
        <v>2323</v>
      </c>
      <c r="AG2193">
        <v>321.483</v>
      </c>
      <c r="AH2193" t="s">
        <v>2622</v>
      </c>
      <c r="AX2193" t="s">
        <v>31</v>
      </c>
      <c r="AY2193" t="s">
        <v>31</v>
      </c>
    </row>
    <row r="2194" spans="1:51">
      <c r="A2194" t="s">
        <v>698</v>
      </c>
      <c r="B2194" t="s">
        <v>71</v>
      </c>
      <c r="C2194" t="s">
        <v>2618</v>
      </c>
      <c r="D2194" t="s">
        <v>283</v>
      </c>
      <c r="E2194" t="s">
        <v>919</v>
      </c>
      <c r="F2194" t="s">
        <v>2330</v>
      </c>
      <c r="G2194" t="s">
        <v>1811</v>
      </c>
      <c r="I2194">
        <v>-34.15</v>
      </c>
      <c r="J2194">
        <v>19.04</v>
      </c>
      <c r="K2194">
        <v>305</v>
      </c>
      <c r="L2194" t="s">
        <v>2621</v>
      </c>
      <c r="M2194">
        <v>1995</v>
      </c>
      <c r="N2194" t="s">
        <v>196</v>
      </c>
      <c r="O2194" t="s">
        <v>2547</v>
      </c>
      <c r="P2194" s="64">
        <v>34892</v>
      </c>
      <c r="S2194">
        <v>192.61799999999999</v>
      </c>
      <c r="T2194">
        <v>25</v>
      </c>
      <c r="V2194">
        <v>24</v>
      </c>
      <c r="W2194">
        <v>0</v>
      </c>
      <c r="X2194" t="s">
        <v>1520</v>
      </c>
      <c r="Y2194">
        <v>1</v>
      </c>
      <c r="Z2194">
        <v>19.044</v>
      </c>
      <c r="AA2194">
        <v>20</v>
      </c>
      <c r="AD2194" t="s">
        <v>2323</v>
      </c>
      <c r="AG2194">
        <v>390.32100000000003</v>
      </c>
      <c r="AH2194" t="s">
        <v>2622</v>
      </c>
      <c r="AX2194" t="s">
        <v>31</v>
      </c>
      <c r="AY2194" t="s">
        <v>31</v>
      </c>
    </row>
    <row r="2195" spans="1:51">
      <c r="A2195" t="s">
        <v>698</v>
      </c>
      <c r="B2195" t="s">
        <v>71</v>
      </c>
      <c r="C2195" t="s">
        <v>2618</v>
      </c>
      <c r="D2195" t="s">
        <v>283</v>
      </c>
      <c r="E2195" t="s">
        <v>919</v>
      </c>
      <c r="F2195" t="s">
        <v>2330</v>
      </c>
      <c r="G2195" t="s">
        <v>1811</v>
      </c>
      <c r="I2195">
        <v>-34.15</v>
      </c>
      <c r="J2195">
        <v>19.04</v>
      </c>
      <c r="K2195">
        <v>305</v>
      </c>
      <c r="L2195" t="s">
        <v>2621</v>
      </c>
      <c r="M2195">
        <v>1995</v>
      </c>
      <c r="N2195" t="s">
        <v>196</v>
      </c>
      <c r="O2195" t="s">
        <v>2547</v>
      </c>
      <c r="P2195" s="64">
        <v>34899</v>
      </c>
      <c r="S2195">
        <v>199.85</v>
      </c>
      <c r="T2195">
        <v>25</v>
      </c>
      <c r="V2195">
        <v>24</v>
      </c>
      <c r="W2195">
        <v>0</v>
      </c>
      <c r="X2195" t="s">
        <v>1520</v>
      </c>
      <c r="Y2195">
        <v>1</v>
      </c>
      <c r="Z2195">
        <v>22.995999999999999</v>
      </c>
      <c r="AA2195">
        <v>20</v>
      </c>
      <c r="AD2195" t="s">
        <v>2323</v>
      </c>
      <c r="AG2195">
        <v>467.76299999999998</v>
      </c>
      <c r="AH2195" t="s">
        <v>2622</v>
      </c>
      <c r="AX2195" t="s">
        <v>31</v>
      </c>
      <c r="AY2195" t="s">
        <v>31</v>
      </c>
    </row>
    <row r="2196" spans="1:51">
      <c r="A2196" t="s">
        <v>698</v>
      </c>
      <c r="B2196" t="s">
        <v>71</v>
      </c>
      <c r="C2196" t="s">
        <v>2618</v>
      </c>
      <c r="D2196" t="s">
        <v>283</v>
      </c>
      <c r="E2196" t="s">
        <v>919</v>
      </c>
      <c r="F2196" t="s">
        <v>2330</v>
      </c>
      <c r="G2196" t="s">
        <v>1811</v>
      </c>
      <c r="I2196">
        <v>-34.15</v>
      </c>
      <c r="J2196">
        <v>19.04</v>
      </c>
      <c r="K2196">
        <v>305</v>
      </c>
      <c r="L2196" t="s">
        <v>2621</v>
      </c>
      <c r="M2196">
        <v>1995</v>
      </c>
      <c r="N2196" t="s">
        <v>196</v>
      </c>
      <c r="O2196" t="s">
        <v>2547</v>
      </c>
      <c r="P2196" s="64">
        <v>34906</v>
      </c>
      <c r="S2196">
        <v>206.833</v>
      </c>
      <c r="T2196">
        <v>25</v>
      </c>
      <c r="V2196">
        <v>24</v>
      </c>
      <c r="W2196">
        <v>0</v>
      </c>
      <c r="X2196" t="s">
        <v>1520</v>
      </c>
      <c r="Y2196">
        <v>1</v>
      </c>
      <c r="Z2196">
        <v>26.088000000000001</v>
      </c>
      <c r="AA2196">
        <v>20</v>
      </c>
      <c r="AD2196" t="s">
        <v>2323</v>
      </c>
      <c r="AG2196">
        <v>536.6</v>
      </c>
      <c r="AH2196" t="s">
        <v>2622</v>
      </c>
      <c r="AX2196" t="s">
        <v>31</v>
      </c>
      <c r="AY2196" t="s">
        <v>31</v>
      </c>
    </row>
    <row r="2197" spans="1:51">
      <c r="A2197" t="s">
        <v>698</v>
      </c>
      <c r="B2197" t="s">
        <v>71</v>
      </c>
      <c r="C2197" t="s">
        <v>2618</v>
      </c>
      <c r="D2197" t="s">
        <v>283</v>
      </c>
      <c r="E2197" t="s">
        <v>919</v>
      </c>
      <c r="F2197" t="s">
        <v>2330</v>
      </c>
      <c r="G2197" t="s">
        <v>1811</v>
      </c>
      <c r="I2197">
        <v>-34.15</v>
      </c>
      <c r="J2197">
        <v>19.04</v>
      </c>
      <c r="K2197">
        <v>305</v>
      </c>
      <c r="L2197" t="s">
        <v>2621</v>
      </c>
      <c r="M2197">
        <v>1995</v>
      </c>
      <c r="N2197" t="s">
        <v>196</v>
      </c>
      <c r="O2197" t="s">
        <v>2547</v>
      </c>
      <c r="P2197" s="64">
        <v>34913</v>
      </c>
      <c r="S2197">
        <v>213.94</v>
      </c>
      <c r="T2197">
        <v>25</v>
      </c>
      <c r="V2197">
        <v>24</v>
      </c>
      <c r="W2197">
        <v>0</v>
      </c>
      <c r="X2197" t="s">
        <v>1520</v>
      </c>
      <c r="Y2197">
        <v>1</v>
      </c>
      <c r="Z2197">
        <v>15.894</v>
      </c>
      <c r="AA2197">
        <v>20</v>
      </c>
      <c r="AD2197" t="s">
        <v>2323</v>
      </c>
      <c r="AG2197">
        <v>628.38300000000004</v>
      </c>
      <c r="AH2197" t="s">
        <v>2622</v>
      </c>
      <c r="AX2197" t="s">
        <v>31</v>
      </c>
      <c r="AY2197" t="s">
        <v>31</v>
      </c>
    </row>
    <row r="2198" spans="1:51">
      <c r="A2198" t="s">
        <v>698</v>
      </c>
      <c r="B2198" t="s">
        <v>71</v>
      </c>
      <c r="C2198" t="s">
        <v>2618</v>
      </c>
      <c r="D2198" t="s">
        <v>283</v>
      </c>
      <c r="E2198" t="s">
        <v>919</v>
      </c>
      <c r="F2198" t="s">
        <v>2330</v>
      </c>
      <c r="G2198" t="s">
        <v>1811</v>
      </c>
      <c r="I2198">
        <v>-34.15</v>
      </c>
      <c r="J2198">
        <v>19.04</v>
      </c>
      <c r="K2198">
        <v>305</v>
      </c>
      <c r="L2198" t="s">
        <v>2621</v>
      </c>
      <c r="M2198">
        <v>1995</v>
      </c>
      <c r="N2198" t="s">
        <v>196</v>
      </c>
      <c r="O2198" t="s">
        <v>2547</v>
      </c>
      <c r="P2198" s="64">
        <v>34920</v>
      </c>
      <c r="S2198">
        <v>220.673</v>
      </c>
      <c r="T2198">
        <v>25</v>
      </c>
      <c r="V2198">
        <v>24</v>
      </c>
      <c r="W2198">
        <v>0</v>
      </c>
      <c r="X2198" t="s">
        <v>1520</v>
      </c>
      <c r="Y2198">
        <v>1</v>
      </c>
      <c r="Z2198">
        <v>19.044</v>
      </c>
      <c r="AA2198">
        <v>20</v>
      </c>
      <c r="AD2198" t="s">
        <v>2323</v>
      </c>
      <c r="AG2198">
        <v>662.80200000000002</v>
      </c>
      <c r="AH2198" t="s">
        <v>2622</v>
      </c>
      <c r="AX2198" t="s">
        <v>31</v>
      </c>
      <c r="AY2198" t="s">
        <v>31</v>
      </c>
    </row>
    <row r="2199" spans="1:51">
      <c r="A2199" t="s">
        <v>698</v>
      </c>
      <c r="B2199" t="s">
        <v>71</v>
      </c>
      <c r="C2199" t="s">
        <v>2618</v>
      </c>
      <c r="D2199" t="s">
        <v>283</v>
      </c>
      <c r="E2199" t="s">
        <v>919</v>
      </c>
      <c r="F2199" t="s">
        <v>2330</v>
      </c>
      <c r="G2199" t="s">
        <v>1811</v>
      </c>
      <c r="I2199">
        <v>-34.15</v>
      </c>
      <c r="J2199">
        <v>19.04</v>
      </c>
      <c r="K2199">
        <v>305</v>
      </c>
      <c r="L2199" t="s">
        <v>2621</v>
      </c>
      <c r="M2199">
        <v>1995</v>
      </c>
      <c r="N2199" t="s">
        <v>196</v>
      </c>
      <c r="O2199" t="s">
        <v>2547</v>
      </c>
      <c r="P2199" s="64">
        <v>34927</v>
      </c>
      <c r="S2199">
        <v>227.78</v>
      </c>
      <c r="T2199">
        <v>25</v>
      </c>
      <c r="V2199">
        <v>24</v>
      </c>
      <c r="W2199">
        <v>0</v>
      </c>
      <c r="X2199" t="s">
        <v>1520</v>
      </c>
      <c r="Y2199">
        <v>1</v>
      </c>
      <c r="Z2199">
        <v>13.03</v>
      </c>
      <c r="AA2199">
        <v>20</v>
      </c>
      <c r="AD2199" t="s">
        <v>2323</v>
      </c>
      <c r="AG2199">
        <v>717.298</v>
      </c>
      <c r="AH2199" t="s">
        <v>2622</v>
      </c>
      <c r="AX2199" t="s">
        <v>31</v>
      </c>
      <c r="AY2199" t="s">
        <v>31</v>
      </c>
    </row>
    <row r="2200" spans="1:51">
      <c r="A2200" t="s">
        <v>698</v>
      </c>
      <c r="B2200" t="s">
        <v>71</v>
      </c>
      <c r="C2200" t="s">
        <v>2618</v>
      </c>
      <c r="D2200" t="s">
        <v>283</v>
      </c>
      <c r="E2200" t="s">
        <v>919</v>
      </c>
      <c r="F2200" t="s">
        <v>2330</v>
      </c>
      <c r="G2200" t="s">
        <v>1811</v>
      </c>
      <c r="I2200">
        <v>-34.15</v>
      </c>
      <c r="J2200">
        <v>19.04</v>
      </c>
      <c r="K2200">
        <v>305</v>
      </c>
      <c r="L2200" t="s">
        <v>2621</v>
      </c>
      <c r="M2200">
        <v>1995</v>
      </c>
      <c r="N2200" t="s">
        <v>196</v>
      </c>
      <c r="O2200" t="s">
        <v>2547</v>
      </c>
      <c r="P2200" s="64">
        <v>34934</v>
      </c>
      <c r="S2200">
        <v>234.887</v>
      </c>
      <c r="T2200">
        <v>25</v>
      </c>
      <c r="V2200">
        <v>24</v>
      </c>
      <c r="W2200">
        <v>0</v>
      </c>
      <c r="X2200" t="s">
        <v>1520</v>
      </c>
      <c r="Y2200">
        <v>1</v>
      </c>
      <c r="Z2200">
        <v>15.035</v>
      </c>
      <c r="AA2200">
        <v>20</v>
      </c>
      <c r="AD2200" t="s">
        <v>2323</v>
      </c>
      <c r="AG2200">
        <v>743.11199999999997</v>
      </c>
      <c r="AH2200" t="s">
        <v>2622</v>
      </c>
      <c r="AX2200" t="s">
        <v>31</v>
      </c>
      <c r="AY2200" t="s">
        <v>31</v>
      </c>
    </row>
    <row r="2201" spans="1:51">
      <c r="A2201" t="s">
        <v>698</v>
      </c>
      <c r="B2201" t="s">
        <v>71</v>
      </c>
      <c r="C2201" t="s">
        <v>2618</v>
      </c>
      <c r="D2201" t="s">
        <v>283</v>
      </c>
      <c r="E2201" t="s">
        <v>919</v>
      </c>
      <c r="F2201" t="s">
        <v>2330</v>
      </c>
      <c r="G2201" t="s">
        <v>2329</v>
      </c>
      <c r="I2201">
        <v>-33.08</v>
      </c>
      <c r="J2201">
        <v>19.41</v>
      </c>
      <c r="K2201">
        <v>945</v>
      </c>
      <c r="L2201" t="s">
        <v>2621</v>
      </c>
      <c r="M2201">
        <v>1995</v>
      </c>
      <c r="N2201" t="s">
        <v>196</v>
      </c>
      <c r="O2201" t="s">
        <v>2547</v>
      </c>
      <c r="P2201" s="64">
        <v>34787</v>
      </c>
      <c r="S2201">
        <v>87.81</v>
      </c>
      <c r="T2201">
        <v>25</v>
      </c>
      <c r="V2201">
        <v>24</v>
      </c>
      <c r="W2201">
        <v>0</v>
      </c>
      <c r="X2201" t="s">
        <v>1520</v>
      </c>
      <c r="Y2201">
        <v>1</v>
      </c>
      <c r="Z2201">
        <v>7.0919999999999996</v>
      </c>
      <c r="AA2201">
        <v>20</v>
      </c>
      <c r="AD2201" t="s">
        <v>2324</v>
      </c>
      <c r="AG2201">
        <v>817.68600000000004</v>
      </c>
      <c r="AH2201" t="s">
        <v>2622</v>
      </c>
      <c r="AX2201" t="s">
        <v>31</v>
      </c>
      <c r="AY2201" t="s">
        <v>31</v>
      </c>
    </row>
    <row r="2202" spans="1:51">
      <c r="A2202" t="s">
        <v>698</v>
      </c>
      <c r="B2202" t="s">
        <v>71</v>
      </c>
      <c r="C2202" t="s">
        <v>2618</v>
      </c>
      <c r="D2202" t="s">
        <v>283</v>
      </c>
      <c r="E2202" t="s">
        <v>919</v>
      </c>
      <c r="F2202" t="s">
        <v>2330</v>
      </c>
      <c r="G2202" t="s">
        <v>2329</v>
      </c>
      <c r="I2202">
        <v>-33.08</v>
      </c>
      <c r="J2202">
        <v>19.41</v>
      </c>
      <c r="K2202">
        <v>945</v>
      </c>
      <c r="L2202" t="s">
        <v>2621</v>
      </c>
      <c r="M2202">
        <v>1995</v>
      </c>
      <c r="N2202" t="s">
        <v>196</v>
      </c>
      <c r="O2202" t="s">
        <v>2547</v>
      </c>
      <c r="P2202" s="64">
        <v>34794</v>
      </c>
      <c r="S2202">
        <v>94.876000000000005</v>
      </c>
      <c r="T2202">
        <v>25</v>
      </c>
      <c r="V2202">
        <v>24</v>
      </c>
      <c r="W2202">
        <v>0</v>
      </c>
      <c r="X2202" t="s">
        <v>1520</v>
      </c>
      <c r="Y2202">
        <v>1</v>
      </c>
      <c r="Z2202">
        <v>7.0919999999999996</v>
      </c>
      <c r="AA2202">
        <v>20</v>
      </c>
      <c r="AD2202" t="s">
        <v>2324</v>
      </c>
      <c r="AG2202">
        <v>5.83</v>
      </c>
      <c r="AH2202" t="s">
        <v>2622</v>
      </c>
      <c r="AX2202" t="s">
        <v>31</v>
      </c>
      <c r="AY2202" t="s">
        <v>31</v>
      </c>
    </row>
    <row r="2203" spans="1:51">
      <c r="A2203" t="s">
        <v>698</v>
      </c>
      <c r="B2203" t="s">
        <v>71</v>
      </c>
      <c r="C2203" t="s">
        <v>2618</v>
      </c>
      <c r="D2203" t="s">
        <v>283</v>
      </c>
      <c r="E2203" t="s">
        <v>919</v>
      </c>
      <c r="F2203" t="s">
        <v>2330</v>
      </c>
      <c r="G2203" t="s">
        <v>2329</v>
      </c>
      <c r="I2203">
        <v>-33.08</v>
      </c>
      <c r="J2203">
        <v>19.41</v>
      </c>
      <c r="K2203">
        <v>945</v>
      </c>
      <c r="L2203" t="s">
        <v>2621</v>
      </c>
      <c r="M2203">
        <v>1995</v>
      </c>
      <c r="N2203" t="s">
        <v>196</v>
      </c>
      <c r="O2203" t="s">
        <v>2547</v>
      </c>
      <c r="P2203" s="64">
        <v>34801</v>
      </c>
      <c r="S2203">
        <v>102.06699999999999</v>
      </c>
      <c r="T2203">
        <v>25</v>
      </c>
      <c r="V2203">
        <v>24</v>
      </c>
      <c r="W2203">
        <v>0</v>
      </c>
      <c r="X2203" t="s">
        <v>1520</v>
      </c>
      <c r="Y2203">
        <v>1</v>
      </c>
      <c r="Z2203">
        <v>7.0339999999999998</v>
      </c>
      <c r="AA2203">
        <v>20</v>
      </c>
      <c r="AD2203" t="s">
        <v>2324</v>
      </c>
      <c r="AG2203">
        <v>5.83</v>
      </c>
      <c r="AH2203" t="s">
        <v>2622</v>
      </c>
      <c r="AX2203" t="s">
        <v>31</v>
      </c>
      <c r="AY2203" t="s">
        <v>31</v>
      </c>
    </row>
    <row r="2204" spans="1:51">
      <c r="A2204" t="s">
        <v>698</v>
      </c>
      <c r="B2204" t="s">
        <v>71</v>
      </c>
      <c r="C2204" t="s">
        <v>2618</v>
      </c>
      <c r="D2204" t="s">
        <v>283</v>
      </c>
      <c r="E2204" t="s">
        <v>919</v>
      </c>
      <c r="F2204" t="s">
        <v>2330</v>
      </c>
      <c r="G2204" t="s">
        <v>2329</v>
      </c>
      <c r="I2204">
        <v>-33.08</v>
      </c>
      <c r="J2204">
        <v>19.41</v>
      </c>
      <c r="K2204">
        <v>945</v>
      </c>
      <c r="L2204" t="s">
        <v>2621</v>
      </c>
      <c r="M2204">
        <v>1995</v>
      </c>
      <c r="N2204" t="s">
        <v>196</v>
      </c>
      <c r="O2204" t="s">
        <v>2547</v>
      </c>
      <c r="P2204" s="64">
        <v>34807</v>
      </c>
      <c r="S2204">
        <v>108.754</v>
      </c>
      <c r="T2204">
        <v>25</v>
      </c>
      <c r="V2204">
        <v>24</v>
      </c>
      <c r="W2204">
        <v>0</v>
      </c>
      <c r="X2204" t="s">
        <v>1520</v>
      </c>
      <c r="Y2204">
        <v>1</v>
      </c>
      <c r="Z2204">
        <v>17.901</v>
      </c>
      <c r="AA2204">
        <v>20</v>
      </c>
      <c r="AD2204" t="s">
        <v>2324</v>
      </c>
      <c r="AG2204">
        <v>14.552</v>
      </c>
      <c r="AH2204" t="s">
        <v>2622</v>
      </c>
      <c r="AX2204" t="s">
        <v>31</v>
      </c>
      <c r="AY2204" t="s">
        <v>31</v>
      </c>
    </row>
    <row r="2205" spans="1:51">
      <c r="A2205" t="s">
        <v>698</v>
      </c>
      <c r="B2205" t="s">
        <v>71</v>
      </c>
      <c r="C2205" t="s">
        <v>2618</v>
      </c>
      <c r="D2205" t="s">
        <v>283</v>
      </c>
      <c r="E2205" t="s">
        <v>919</v>
      </c>
      <c r="F2205" t="s">
        <v>2330</v>
      </c>
      <c r="G2205" t="s">
        <v>2329</v>
      </c>
      <c r="I2205">
        <v>-33.08</v>
      </c>
      <c r="J2205">
        <v>19.41</v>
      </c>
      <c r="K2205">
        <v>945</v>
      </c>
      <c r="L2205" t="s">
        <v>2621</v>
      </c>
      <c r="M2205">
        <v>1995</v>
      </c>
      <c r="N2205" t="s">
        <v>196</v>
      </c>
      <c r="O2205" t="s">
        <v>2547</v>
      </c>
      <c r="P2205" s="64">
        <v>34815</v>
      </c>
      <c r="S2205">
        <v>115.94499999999999</v>
      </c>
      <c r="T2205">
        <v>25</v>
      </c>
      <c r="V2205">
        <v>24</v>
      </c>
      <c r="W2205">
        <v>0</v>
      </c>
      <c r="X2205" t="s">
        <v>1520</v>
      </c>
      <c r="Y2205">
        <v>1</v>
      </c>
      <c r="Z2205">
        <v>15.010999999999999</v>
      </c>
      <c r="AA2205">
        <v>20</v>
      </c>
      <c r="AD2205" t="s">
        <v>2324</v>
      </c>
      <c r="AG2205">
        <v>95.960999999999999</v>
      </c>
      <c r="AH2205" t="s">
        <v>2622</v>
      </c>
      <c r="AX2205" t="s">
        <v>31</v>
      </c>
      <c r="AY2205" t="s">
        <v>31</v>
      </c>
    </row>
    <row r="2206" spans="1:51">
      <c r="A2206" t="s">
        <v>698</v>
      </c>
      <c r="B2206" t="s">
        <v>71</v>
      </c>
      <c r="C2206" t="s">
        <v>2618</v>
      </c>
      <c r="D2206" t="s">
        <v>283</v>
      </c>
      <c r="E2206" t="s">
        <v>919</v>
      </c>
      <c r="F2206" t="s">
        <v>2330</v>
      </c>
      <c r="G2206" t="s">
        <v>2329</v>
      </c>
      <c r="I2206">
        <v>-33.08</v>
      </c>
      <c r="J2206">
        <v>19.41</v>
      </c>
      <c r="K2206">
        <v>945</v>
      </c>
      <c r="L2206" t="s">
        <v>2621</v>
      </c>
      <c r="M2206">
        <v>1995</v>
      </c>
      <c r="N2206" t="s">
        <v>196</v>
      </c>
      <c r="O2206" t="s">
        <v>2547</v>
      </c>
      <c r="P2206" s="64">
        <v>34822</v>
      </c>
      <c r="S2206">
        <v>122.88500000000001</v>
      </c>
      <c r="T2206">
        <v>25</v>
      </c>
      <c r="V2206">
        <v>24</v>
      </c>
      <c r="W2206">
        <v>0</v>
      </c>
      <c r="X2206" t="s">
        <v>1520</v>
      </c>
      <c r="Y2206">
        <v>1</v>
      </c>
      <c r="Z2206">
        <v>9.9819999999999993</v>
      </c>
      <c r="AA2206">
        <v>20</v>
      </c>
      <c r="AD2206" t="s">
        <v>2324</v>
      </c>
      <c r="AG2206">
        <v>87.238</v>
      </c>
      <c r="AH2206" t="s">
        <v>2622</v>
      </c>
      <c r="AX2206" t="s">
        <v>31</v>
      </c>
      <c r="AY2206" t="s">
        <v>31</v>
      </c>
    </row>
    <row r="2207" spans="1:51">
      <c r="A2207" t="s">
        <v>698</v>
      </c>
      <c r="B2207" t="s">
        <v>71</v>
      </c>
      <c r="C2207" t="s">
        <v>2618</v>
      </c>
      <c r="D2207" t="s">
        <v>283</v>
      </c>
      <c r="E2207" t="s">
        <v>919</v>
      </c>
      <c r="F2207" t="s">
        <v>2330</v>
      </c>
      <c r="G2207" t="s">
        <v>2329</v>
      </c>
      <c r="I2207">
        <v>-33.08</v>
      </c>
      <c r="J2207">
        <v>19.41</v>
      </c>
      <c r="K2207">
        <v>945</v>
      </c>
      <c r="L2207" t="s">
        <v>2621</v>
      </c>
      <c r="M2207">
        <v>1995</v>
      </c>
      <c r="N2207" t="s">
        <v>196</v>
      </c>
      <c r="O2207" t="s">
        <v>2547</v>
      </c>
      <c r="P2207" s="64">
        <v>34829</v>
      </c>
      <c r="S2207">
        <v>130.07599999999999</v>
      </c>
      <c r="T2207">
        <v>25</v>
      </c>
      <c r="V2207">
        <v>24</v>
      </c>
      <c r="W2207">
        <v>0</v>
      </c>
      <c r="X2207" t="s">
        <v>1520</v>
      </c>
      <c r="Y2207">
        <v>1</v>
      </c>
      <c r="Z2207">
        <v>25.992999999999999</v>
      </c>
      <c r="AA2207">
        <v>20</v>
      </c>
      <c r="AD2207" t="s">
        <v>2324</v>
      </c>
      <c r="AG2207">
        <v>157.017</v>
      </c>
      <c r="AH2207" t="s">
        <v>2622</v>
      </c>
      <c r="AX2207" t="s">
        <v>31</v>
      </c>
      <c r="AY2207" t="s">
        <v>31</v>
      </c>
    </row>
    <row r="2208" spans="1:51">
      <c r="A2208" t="s">
        <v>698</v>
      </c>
      <c r="B2208" t="s">
        <v>71</v>
      </c>
      <c r="C2208" t="s">
        <v>2618</v>
      </c>
      <c r="D2208" t="s">
        <v>283</v>
      </c>
      <c r="E2208" t="s">
        <v>919</v>
      </c>
      <c r="F2208" t="s">
        <v>2330</v>
      </c>
      <c r="G2208" t="s">
        <v>2329</v>
      </c>
      <c r="I2208">
        <v>-33.08</v>
      </c>
      <c r="J2208">
        <v>19.41</v>
      </c>
      <c r="K2208">
        <v>945</v>
      </c>
      <c r="L2208" t="s">
        <v>2621</v>
      </c>
      <c r="M2208">
        <v>1995</v>
      </c>
      <c r="N2208" t="s">
        <v>196</v>
      </c>
      <c r="O2208" t="s">
        <v>2547</v>
      </c>
      <c r="P2208" s="64">
        <v>34836</v>
      </c>
      <c r="S2208">
        <v>136.637</v>
      </c>
      <c r="T2208">
        <v>25</v>
      </c>
      <c r="V2208">
        <v>24</v>
      </c>
      <c r="W2208">
        <v>0</v>
      </c>
      <c r="X2208" t="s">
        <v>1520</v>
      </c>
      <c r="Y2208">
        <v>1</v>
      </c>
      <c r="Z2208">
        <v>22.986999999999998</v>
      </c>
      <c r="AA2208">
        <v>20</v>
      </c>
      <c r="AD2208" t="s">
        <v>2324</v>
      </c>
      <c r="AG2208">
        <v>130.85</v>
      </c>
      <c r="AH2208" t="s">
        <v>2622</v>
      </c>
      <c r="AX2208" t="s">
        <v>31</v>
      </c>
      <c r="AY2208" t="s">
        <v>31</v>
      </c>
    </row>
    <row r="2209" spans="1:51">
      <c r="A2209" t="s">
        <v>698</v>
      </c>
      <c r="B2209" t="s">
        <v>71</v>
      </c>
      <c r="C2209" t="s">
        <v>2618</v>
      </c>
      <c r="D2209" t="s">
        <v>283</v>
      </c>
      <c r="E2209" t="s">
        <v>919</v>
      </c>
      <c r="F2209" t="s">
        <v>2330</v>
      </c>
      <c r="G2209" t="s">
        <v>2329</v>
      </c>
      <c r="I2209">
        <v>-33.08</v>
      </c>
      <c r="J2209">
        <v>19.41</v>
      </c>
      <c r="K2209">
        <v>945</v>
      </c>
      <c r="L2209" t="s">
        <v>2621</v>
      </c>
      <c r="M2209">
        <v>1995</v>
      </c>
      <c r="N2209" t="s">
        <v>196</v>
      </c>
      <c r="O2209" t="s">
        <v>2547</v>
      </c>
      <c r="P2209" s="64">
        <v>34843</v>
      </c>
      <c r="S2209">
        <v>143.828</v>
      </c>
      <c r="T2209">
        <v>25</v>
      </c>
      <c r="V2209">
        <v>24</v>
      </c>
      <c r="W2209">
        <v>0</v>
      </c>
      <c r="X2209" t="s">
        <v>1520</v>
      </c>
      <c r="Y2209">
        <v>1</v>
      </c>
      <c r="Z2209">
        <v>22.93</v>
      </c>
      <c r="AA2209">
        <v>20</v>
      </c>
      <c r="AD2209" t="s">
        <v>2324</v>
      </c>
      <c r="AG2209">
        <v>186.09200000000001</v>
      </c>
      <c r="AH2209" t="s">
        <v>2622</v>
      </c>
      <c r="AX2209" t="s">
        <v>31</v>
      </c>
      <c r="AY2209" t="s">
        <v>31</v>
      </c>
    </row>
    <row r="2210" spans="1:51">
      <c r="A2210" t="s">
        <v>698</v>
      </c>
      <c r="B2210" t="s">
        <v>71</v>
      </c>
      <c r="C2210" t="s">
        <v>2618</v>
      </c>
      <c r="D2210" t="s">
        <v>283</v>
      </c>
      <c r="E2210" t="s">
        <v>919</v>
      </c>
      <c r="F2210" t="s">
        <v>2330</v>
      </c>
      <c r="G2210" t="s">
        <v>2329</v>
      </c>
      <c r="I2210">
        <v>-33.08</v>
      </c>
      <c r="J2210">
        <v>19.41</v>
      </c>
      <c r="K2210">
        <v>945</v>
      </c>
      <c r="L2210" t="s">
        <v>2621</v>
      </c>
      <c r="M2210">
        <v>1995</v>
      </c>
      <c r="N2210" t="s">
        <v>196</v>
      </c>
      <c r="O2210" t="s">
        <v>2547</v>
      </c>
      <c r="P2210" s="64">
        <v>34850</v>
      </c>
      <c r="S2210">
        <v>150.893</v>
      </c>
      <c r="T2210">
        <v>25</v>
      </c>
      <c r="V2210">
        <v>24</v>
      </c>
      <c r="W2210">
        <v>0</v>
      </c>
      <c r="X2210" t="s">
        <v>1520</v>
      </c>
      <c r="Y2210">
        <v>1</v>
      </c>
      <c r="Z2210">
        <v>24.085999999999999</v>
      </c>
      <c r="AA2210">
        <v>20</v>
      </c>
      <c r="AD2210" t="s">
        <v>2324</v>
      </c>
      <c r="AG2210">
        <v>229.70400000000001</v>
      </c>
      <c r="AH2210" t="s">
        <v>2622</v>
      </c>
      <c r="AX2210" t="s">
        <v>31</v>
      </c>
      <c r="AY2210" t="s">
        <v>31</v>
      </c>
    </row>
    <row r="2211" spans="1:51">
      <c r="A2211" t="s">
        <v>698</v>
      </c>
      <c r="B2211" t="s">
        <v>71</v>
      </c>
      <c r="C2211" t="s">
        <v>2618</v>
      </c>
      <c r="D2211" t="s">
        <v>283</v>
      </c>
      <c r="E2211" t="s">
        <v>919</v>
      </c>
      <c r="F2211" t="s">
        <v>2330</v>
      </c>
      <c r="G2211" t="s">
        <v>2329</v>
      </c>
      <c r="I2211">
        <v>-33.08</v>
      </c>
      <c r="J2211">
        <v>19.41</v>
      </c>
      <c r="K2211">
        <v>945</v>
      </c>
      <c r="L2211" t="s">
        <v>2621</v>
      </c>
      <c r="M2211">
        <v>1995</v>
      </c>
      <c r="N2211" t="s">
        <v>196</v>
      </c>
      <c r="O2211" t="s">
        <v>2547</v>
      </c>
      <c r="P2211" s="64">
        <v>34857</v>
      </c>
      <c r="S2211">
        <v>157.959</v>
      </c>
      <c r="T2211">
        <v>25</v>
      </c>
      <c r="V2211">
        <v>24</v>
      </c>
      <c r="W2211">
        <v>0</v>
      </c>
      <c r="X2211" t="s">
        <v>1520</v>
      </c>
      <c r="Y2211">
        <v>1</v>
      </c>
      <c r="Z2211">
        <v>16.975999999999999</v>
      </c>
      <c r="AA2211">
        <v>20</v>
      </c>
      <c r="AD2211" t="s">
        <v>2324</v>
      </c>
      <c r="AG2211">
        <v>319.834</v>
      </c>
      <c r="AH2211" t="s">
        <v>2622</v>
      </c>
      <c r="AX2211" t="s">
        <v>31</v>
      </c>
      <c r="AY2211" t="s">
        <v>31</v>
      </c>
    </row>
    <row r="2212" spans="1:51">
      <c r="A2212" t="s">
        <v>698</v>
      </c>
      <c r="B2212" t="s">
        <v>71</v>
      </c>
      <c r="C2212" t="s">
        <v>2618</v>
      </c>
      <c r="D2212" t="s">
        <v>283</v>
      </c>
      <c r="E2212" t="s">
        <v>919</v>
      </c>
      <c r="F2212" t="s">
        <v>2330</v>
      </c>
      <c r="G2212" t="s">
        <v>2329</v>
      </c>
      <c r="I2212">
        <v>-33.08</v>
      </c>
      <c r="J2212">
        <v>19.41</v>
      </c>
      <c r="K2212">
        <v>945</v>
      </c>
      <c r="L2212" t="s">
        <v>2621</v>
      </c>
      <c r="M2212">
        <v>1995</v>
      </c>
      <c r="N2212" t="s">
        <v>196</v>
      </c>
      <c r="O2212" t="s">
        <v>2547</v>
      </c>
      <c r="P2212" s="64">
        <v>34864</v>
      </c>
      <c r="S2212">
        <v>164.64500000000001</v>
      </c>
      <c r="T2212">
        <v>25</v>
      </c>
      <c r="V2212">
        <v>24</v>
      </c>
      <c r="W2212">
        <v>0</v>
      </c>
      <c r="X2212" t="s">
        <v>1520</v>
      </c>
      <c r="Y2212">
        <v>1</v>
      </c>
      <c r="Z2212">
        <v>22.93</v>
      </c>
      <c r="AA2212">
        <v>20</v>
      </c>
      <c r="AD2212" t="s">
        <v>2324</v>
      </c>
      <c r="AG2212">
        <v>456.48399999999998</v>
      </c>
      <c r="AH2212" t="s">
        <v>2622</v>
      </c>
      <c r="AX2212" t="s">
        <v>31</v>
      </c>
      <c r="AY2212" t="s">
        <v>31</v>
      </c>
    </row>
    <row r="2213" spans="1:51">
      <c r="A2213" t="s">
        <v>698</v>
      </c>
      <c r="B2213" t="s">
        <v>71</v>
      </c>
      <c r="C2213" t="s">
        <v>2618</v>
      </c>
      <c r="D2213" t="s">
        <v>283</v>
      </c>
      <c r="E2213" t="s">
        <v>919</v>
      </c>
      <c r="F2213" t="s">
        <v>2330</v>
      </c>
      <c r="G2213" t="s">
        <v>2329</v>
      </c>
      <c r="I2213">
        <v>-33.08</v>
      </c>
      <c r="J2213">
        <v>19.41</v>
      </c>
      <c r="K2213">
        <v>945</v>
      </c>
      <c r="L2213" t="s">
        <v>2621</v>
      </c>
      <c r="M2213">
        <v>1995</v>
      </c>
      <c r="N2213" t="s">
        <v>196</v>
      </c>
      <c r="O2213" t="s">
        <v>2547</v>
      </c>
      <c r="P2213" s="64">
        <v>34871</v>
      </c>
      <c r="S2213">
        <v>171.83699999999999</v>
      </c>
      <c r="T2213">
        <v>25</v>
      </c>
      <c r="V2213">
        <v>24</v>
      </c>
      <c r="W2213">
        <v>0</v>
      </c>
      <c r="X2213" t="s">
        <v>1520</v>
      </c>
      <c r="Y2213">
        <v>1</v>
      </c>
      <c r="Z2213">
        <v>22.004999999999999</v>
      </c>
      <c r="AA2213">
        <v>20</v>
      </c>
      <c r="AD2213" t="s">
        <v>2324</v>
      </c>
      <c r="AG2213">
        <v>564.05999999999995</v>
      </c>
      <c r="AH2213" t="s">
        <v>2622</v>
      </c>
      <c r="AX2213" t="s">
        <v>31</v>
      </c>
      <c r="AY2213" t="s">
        <v>31</v>
      </c>
    </row>
    <row r="2214" spans="1:51">
      <c r="A2214" t="s">
        <v>698</v>
      </c>
      <c r="B2214" t="s">
        <v>71</v>
      </c>
      <c r="C2214" t="s">
        <v>2618</v>
      </c>
      <c r="D2214" t="s">
        <v>283</v>
      </c>
      <c r="E2214" t="s">
        <v>919</v>
      </c>
      <c r="F2214" t="s">
        <v>2330</v>
      </c>
      <c r="G2214" t="s">
        <v>2329</v>
      </c>
      <c r="I2214">
        <v>-33.08</v>
      </c>
      <c r="J2214">
        <v>19.41</v>
      </c>
      <c r="K2214">
        <v>945</v>
      </c>
      <c r="L2214" t="s">
        <v>2621</v>
      </c>
      <c r="M2214">
        <v>1995</v>
      </c>
      <c r="N2214" t="s">
        <v>196</v>
      </c>
      <c r="O2214" t="s">
        <v>2547</v>
      </c>
      <c r="P2214" s="64">
        <v>34878</v>
      </c>
      <c r="S2214">
        <v>178.77600000000001</v>
      </c>
      <c r="T2214">
        <v>25</v>
      </c>
      <c r="V2214">
        <v>24</v>
      </c>
      <c r="W2214">
        <v>0</v>
      </c>
      <c r="X2214" t="s">
        <v>1520</v>
      </c>
      <c r="Y2214">
        <v>1</v>
      </c>
      <c r="Z2214">
        <v>17.033999999999999</v>
      </c>
      <c r="AA2214">
        <v>20</v>
      </c>
      <c r="AD2214" t="s">
        <v>2324</v>
      </c>
      <c r="AG2214">
        <v>645.46799999999996</v>
      </c>
      <c r="AH2214" t="s">
        <v>2622</v>
      </c>
      <c r="AX2214" t="s">
        <v>31</v>
      </c>
      <c r="AY2214" t="s">
        <v>31</v>
      </c>
    </row>
    <row r="2215" spans="1:51">
      <c r="A2215" t="s">
        <v>698</v>
      </c>
      <c r="B2215" t="s">
        <v>71</v>
      </c>
      <c r="C2215" t="s">
        <v>2618</v>
      </c>
      <c r="D2215" t="s">
        <v>283</v>
      </c>
      <c r="E2215" t="s">
        <v>919</v>
      </c>
      <c r="F2215" t="s">
        <v>2330</v>
      </c>
      <c r="G2215" t="s">
        <v>2329</v>
      </c>
      <c r="I2215">
        <v>-33.08</v>
      </c>
      <c r="J2215">
        <v>19.41</v>
      </c>
      <c r="K2215">
        <v>945</v>
      </c>
      <c r="L2215" t="s">
        <v>2621</v>
      </c>
      <c r="M2215">
        <v>1995</v>
      </c>
      <c r="N2215" t="s">
        <v>196</v>
      </c>
      <c r="O2215" t="s">
        <v>2547</v>
      </c>
      <c r="P2215" s="64">
        <v>34885</v>
      </c>
      <c r="S2215">
        <v>185.96700000000001</v>
      </c>
      <c r="T2215">
        <v>25</v>
      </c>
      <c r="V2215">
        <v>24</v>
      </c>
      <c r="W2215">
        <v>0</v>
      </c>
      <c r="X2215" t="s">
        <v>1520</v>
      </c>
      <c r="Y2215">
        <v>1</v>
      </c>
      <c r="Z2215">
        <v>15.010999999999999</v>
      </c>
      <c r="AA2215">
        <v>20</v>
      </c>
      <c r="AD2215" t="s">
        <v>2324</v>
      </c>
      <c r="AG2215">
        <v>779.21100000000001</v>
      </c>
      <c r="AH2215" t="s">
        <v>2622</v>
      </c>
      <c r="AX2215" t="s">
        <v>31</v>
      </c>
      <c r="AY2215" t="s">
        <v>31</v>
      </c>
    </row>
    <row r="2216" spans="1:51">
      <c r="A2216" t="s">
        <v>698</v>
      </c>
      <c r="B2216" t="s">
        <v>71</v>
      </c>
      <c r="C2216" t="s">
        <v>2618</v>
      </c>
      <c r="D2216" t="s">
        <v>283</v>
      </c>
      <c r="E2216" t="s">
        <v>919</v>
      </c>
      <c r="F2216" t="s">
        <v>2330</v>
      </c>
      <c r="G2216" t="s">
        <v>2329</v>
      </c>
      <c r="I2216">
        <v>-33.08</v>
      </c>
      <c r="J2216">
        <v>19.41</v>
      </c>
      <c r="K2216">
        <v>945</v>
      </c>
      <c r="L2216" t="s">
        <v>2621</v>
      </c>
      <c r="M2216">
        <v>1995</v>
      </c>
      <c r="N2216" t="s">
        <v>196</v>
      </c>
      <c r="O2216" t="s">
        <v>2547</v>
      </c>
      <c r="P2216" s="64">
        <v>34892</v>
      </c>
      <c r="S2216">
        <v>192.654</v>
      </c>
      <c r="T2216">
        <v>25</v>
      </c>
      <c r="V2216">
        <v>24</v>
      </c>
      <c r="W2216">
        <v>0</v>
      </c>
      <c r="X2216" t="s">
        <v>1520</v>
      </c>
      <c r="Y2216">
        <v>1</v>
      </c>
      <c r="Z2216">
        <v>17.901</v>
      </c>
      <c r="AA2216">
        <v>20</v>
      </c>
      <c r="AD2216" t="s">
        <v>2324</v>
      </c>
      <c r="AG2216">
        <v>918.76800000000003</v>
      </c>
      <c r="AH2216" t="s">
        <v>2622</v>
      </c>
      <c r="AX2216" t="s">
        <v>31</v>
      </c>
      <c r="AY2216" t="s">
        <v>31</v>
      </c>
    </row>
    <row r="2217" spans="1:51">
      <c r="A2217" t="s">
        <v>698</v>
      </c>
      <c r="B2217" t="s">
        <v>71</v>
      </c>
      <c r="C2217" t="s">
        <v>2618</v>
      </c>
      <c r="D2217" t="s">
        <v>283</v>
      </c>
      <c r="E2217" t="s">
        <v>919</v>
      </c>
      <c r="F2217" t="s">
        <v>2330</v>
      </c>
      <c r="G2217" t="s">
        <v>2329</v>
      </c>
      <c r="I2217">
        <v>-33.08</v>
      </c>
      <c r="J2217">
        <v>19.41</v>
      </c>
      <c r="K2217">
        <v>945</v>
      </c>
      <c r="L2217" t="s">
        <v>2621</v>
      </c>
      <c r="M2217">
        <v>1995</v>
      </c>
      <c r="N2217" t="s">
        <v>196</v>
      </c>
      <c r="O2217" t="s">
        <v>2547</v>
      </c>
      <c r="P2217" s="64">
        <v>34899</v>
      </c>
      <c r="S2217">
        <v>199.71899999999999</v>
      </c>
      <c r="T2217">
        <v>25</v>
      </c>
      <c r="V2217">
        <v>24</v>
      </c>
      <c r="W2217">
        <v>0</v>
      </c>
      <c r="X2217" t="s">
        <v>1520</v>
      </c>
      <c r="Y2217">
        <v>1</v>
      </c>
      <c r="Z2217">
        <v>15.936</v>
      </c>
      <c r="AA2217">
        <v>20</v>
      </c>
      <c r="AD2217" t="s">
        <v>2324</v>
      </c>
      <c r="AG2217">
        <v>1014.7140000000001</v>
      </c>
      <c r="AH2217" t="s">
        <v>2622</v>
      </c>
      <c r="AX2217" t="s">
        <v>31</v>
      </c>
      <c r="AY2217" t="s">
        <v>31</v>
      </c>
    </row>
    <row r="2218" spans="1:51">
      <c r="A2218" t="s">
        <v>698</v>
      </c>
      <c r="B2218" t="s">
        <v>71</v>
      </c>
      <c r="C2218" t="s">
        <v>2618</v>
      </c>
      <c r="D2218" t="s">
        <v>283</v>
      </c>
      <c r="E2218" t="s">
        <v>919</v>
      </c>
      <c r="F2218" t="s">
        <v>2330</v>
      </c>
      <c r="G2218" t="s">
        <v>2329</v>
      </c>
      <c r="I2218">
        <v>-33.08</v>
      </c>
      <c r="J2218">
        <v>19.41</v>
      </c>
      <c r="K2218">
        <v>945</v>
      </c>
      <c r="L2218" t="s">
        <v>2621</v>
      </c>
      <c r="M2218">
        <v>1995</v>
      </c>
      <c r="N2218" t="s">
        <v>196</v>
      </c>
      <c r="O2218" t="s">
        <v>2547</v>
      </c>
      <c r="P2218" s="64">
        <v>34906</v>
      </c>
      <c r="S2218">
        <v>206.785</v>
      </c>
      <c r="T2218">
        <v>25</v>
      </c>
      <c r="V2218">
        <v>24</v>
      </c>
      <c r="W2218">
        <v>0</v>
      </c>
      <c r="X2218" t="s">
        <v>1520</v>
      </c>
      <c r="Y2218">
        <v>1</v>
      </c>
      <c r="Z2218">
        <v>15.936</v>
      </c>
      <c r="AA2218">
        <v>20</v>
      </c>
      <c r="AD2218" t="s">
        <v>2324</v>
      </c>
      <c r="AG2218">
        <v>1125.1969999999999</v>
      </c>
      <c r="AH2218" t="s">
        <v>2622</v>
      </c>
      <c r="AX2218" t="s">
        <v>31</v>
      </c>
      <c r="AY2218" t="s">
        <v>31</v>
      </c>
    </row>
    <row r="2219" spans="1:51">
      <c r="A2219" t="s">
        <v>698</v>
      </c>
      <c r="B2219" t="s">
        <v>71</v>
      </c>
      <c r="C2219" t="s">
        <v>2618</v>
      </c>
      <c r="D2219" t="s">
        <v>283</v>
      </c>
      <c r="E2219" t="s">
        <v>919</v>
      </c>
      <c r="F2219" t="s">
        <v>2330</v>
      </c>
      <c r="G2219" t="s">
        <v>2329</v>
      </c>
      <c r="I2219">
        <v>-33.08</v>
      </c>
      <c r="J2219">
        <v>19.41</v>
      </c>
      <c r="K2219">
        <v>945</v>
      </c>
      <c r="L2219" t="s">
        <v>2621</v>
      </c>
      <c r="M2219">
        <v>1995</v>
      </c>
      <c r="N2219" t="s">
        <v>196</v>
      </c>
      <c r="O2219" t="s">
        <v>2547</v>
      </c>
      <c r="P2219" s="64">
        <v>34913</v>
      </c>
      <c r="S2219">
        <v>213.85</v>
      </c>
      <c r="T2219">
        <v>25</v>
      </c>
      <c r="V2219">
        <v>24</v>
      </c>
      <c r="W2219">
        <v>0</v>
      </c>
      <c r="X2219" t="s">
        <v>1520</v>
      </c>
      <c r="Y2219">
        <v>1</v>
      </c>
      <c r="Z2219">
        <v>13.913</v>
      </c>
      <c r="AA2219">
        <v>20</v>
      </c>
      <c r="AD2219" t="s">
        <v>2324</v>
      </c>
      <c r="AG2219">
        <v>1224.05</v>
      </c>
      <c r="AH2219" t="s">
        <v>2622</v>
      </c>
      <c r="AX2219" t="s">
        <v>31</v>
      </c>
      <c r="AY2219" t="s">
        <v>31</v>
      </c>
    </row>
    <row r="2220" spans="1:51">
      <c r="A2220" t="s">
        <v>698</v>
      </c>
      <c r="B2220" t="s">
        <v>71</v>
      </c>
      <c r="C2220" t="s">
        <v>2618</v>
      </c>
      <c r="D2220" t="s">
        <v>283</v>
      </c>
      <c r="E2220" t="s">
        <v>919</v>
      </c>
      <c r="F2220" t="s">
        <v>2330</v>
      </c>
      <c r="G2220" t="s">
        <v>2329</v>
      </c>
      <c r="I2220">
        <v>-33.08</v>
      </c>
      <c r="J2220">
        <v>19.41</v>
      </c>
      <c r="K2220">
        <v>945</v>
      </c>
      <c r="L2220" t="s">
        <v>2621</v>
      </c>
      <c r="M2220">
        <v>1995</v>
      </c>
      <c r="N2220" t="s">
        <v>196</v>
      </c>
      <c r="O2220" t="s">
        <v>2547</v>
      </c>
      <c r="P2220" s="64">
        <v>34920</v>
      </c>
      <c r="S2220">
        <v>220.66300000000001</v>
      </c>
      <c r="T2220">
        <v>25</v>
      </c>
      <c r="V2220">
        <v>24</v>
      </c>
      <c r="W2220">
        <v>0</v>
      </c>
      <c r="X2220" t="s">
        <v>1520</v>
      </c>
      <c r="Y2220">
        <v>1</v>
      </c>
      <c r="Z2220">
        <v>9.9239999999999995</v>
      </c>
      <c r="AA2220">
        <v>20</v>
      </c>
      <c r="AD2220" t="s">
        <v>2324</v>
      </c>
      <c r="AG2220">
        <v>1360.7</v>
      </c>
      <c r="AH2220" t="s">
        <v>2622</v>
      </c>
      <c r="AX2220" t="s">
        <v>31</v>
      </c>
      <c r="AY2220" t="s">
        <v>31</v>
      </c>
    </row>
    <row r="2221" spans="1:51">
      <c r="A2221" t="s">
        <v>698</v>
      </c>
      <c r="B2221" t="s">
        <v>71</v>
      </c>
      <c r="C2221" t="s">
        <v>2618</v>
      </c>
      <c r="D2221" t="s">
        <v>283</v>
      </c>
      <c r="E2221" t="s">
        <v>919</v>
      </c>
      <c r="F2221" t="s">
        <v>2330</v>
      </c>
      <c r="G2221" t="s">
        <v>2329</v>
      </c>
      <c r="I2221">
        <v>-33.08</v>
      </c>
      <c r="J2221">
        <v>19.41</v>
      </c>
      <c r="K2221">
        <v>945</v>
      </c>
      <c r="L2221" t="s">
        <v>2621</v>
      </c>
      <c r="M2221">
        <v>1995</v>
      </c>
      <c r="N2221" t="s">
        <v>196</v>
      </c>
      <c r="O2221" t="s">
        <v>2547</v>
      </c>
      <c r="P2221" s="64">
        <v>34927</v>
      </c>
      <c r="S2221">
        <v>227.72800000000001</v>
      </c>
      <c r="T2221">
        <v>25</v>
      </c>
      <c r="V2221">
        <v>24</v>
      </c>
      <c r="W2221">
        <v>0</v>
      </c>
      <c r="X2221" t="s">
        <v>1520</v>
      </c>
      <c r="Y2221">
        <v>1</v>
      </c>
      <c r="Z2221">
        <v>8.0169999999999995</v>
      </c>
      <c r="AA2221">
        <v>20</v>
      </c>
      <c r="AD2221" t="s">
        <v>2324</v>
      </c>
      <c r="AG2221">
        <v>1395.59</v>
      </c>
      <c r="AH2221" t="s">
        <v>2622</v>
      </c>
      <c r="AX2221" t="s">
        <v>31</v>
      </c>
      <c r="AY2221" t="s">
        <v>31</v>
      </c>
    </row>
    <row r="2222" spans="1:51">
      <c r="A2222" t="s">
        <v>698</v>
      </c>
      <c r="B2222" t="s">
        <v>71</v>
      </c>
      <c r="C2222" t="s">
        <v>2618</v>
      </c>
      <c r="D2222" t="s">
        <v>283</v>
      </c>
      <c r="E2222" t="s">
        <v>919</v>
      </c>
      <c r="F2222" t="s">
        <v>2330</v>
      </c>
      <c r="G2222" t="s">
        <v>2329</v>
      </c>
      <c r="I2222">
        <v>-33.08</v>
      </c>
      <c r="J2222">
        <v>19.41</v>
      </c>
      <c r="K2222">
        <v>945</v>
      </c>
      <c r="L2222" t="s">
        <v>2621</v>
      </c>
      <c r="M2222">
        <v>1995</v>
      </c>
      <c r="N2222" t="s">
        <v>196</v>
      </c>
      <c r="O2222" t="s">
        <v>2547</v>
      </c>
      <c r="P2222" s="64">
        <v>34934</v>
      </c>
      <c r="S2222">
        <v>234.79300000000001</v>
      </c>
      <c r="T2222">
        <v>25</v>
      </c>
      <c r="V2222">
        <v>24</v>
      </c>
      <c r="W2222">
        <v>0</v>
      </c>
      <c r="X2222" t="s">
        <v>1520</v>
      </c>
      <c r="Y2222">
        <v>1</v>
      </c>
      <c r="Z2222">
        <v>5.1269999999999998</v>
      </c>
      <c r="AA2222">
        <v>20</v>
      </c>
      <c r="AD2222" t="s">
        <v>2324</v>
      </c>
      <c r="AG2222">
        <v>1488.6279999999999</v>
      </c>
      <c r="AH2222" t="s">
        <v>2622</v>
      </c>
      <c r="AX2222" t="s">
        <v>31</v>
      </c>
      <c r="AY2222" t="s">
        <v>31</v>
      </c>
    </row>
    <row r="2223" spans="1:51">
      <c r="A2223" t="s">
        <v>771</v>
      </c>
      <c r="B2223" t="s">
        <v>71</v>
      </c>
      <c r="C2223" t="s">
        <v>2618</v>
      </c>
      <c r="D2223" t="s">
        <v>2191</v>
      </c>
      <c r="E2223" t="s">
        <v>2192</v>
      </c>
      <c r="F2223" t="s">
        <v>2193</v>
      </c>
      <c r="G2223" t="s">
        <v>2194</v>
      </c>
      <c r="I2223">
        <v>59.35</v>
      </c>
      <c r="J2223">
        <v>18.067</v>
      </c>
      <c r="L2223" t="s">
        <v>2619</v>
      </c>
      <c r="M2223">
        <v>2013</v>
      </c>
      <c r="N2223" t="s">
        <v>1778</v>
      </c>
      <c r="O2223" t="s">
        <v>2196</v>
      </c>
      <c r="P2223" s="64">
        <v>41228</v>
      </c>
      <c r="Q2223" t="s">
        <v>2196</v>
      </c>
      <c r="S2223">
        <v>15</v>
      </c>
      <c r="T2223">
        <v>20</v>
      </c>
      <c r="U2223">
        <v>20</v>
      </c>
      <c r="V2223">
        <v>16</v>
      </c>
      <c r="W2223">
        <v>8</v>
      </c>
      <c r="X2223" t="s">
        <v>2197</v>
      </c>
      <c r="Y2223">
        <v>4.0000000000000001E-3</v>
      </c>
      <c r="Z2223">
        <v>0.81799999999999995</v>
      </c>
      <c r="AA2223">
        <v>6</v>
      </c>
      <c r="AD2223" t="s">
        <v>2198</v>
      </c>
      <c r="AG2223" t="s">
        <v>31</v>
      </c>
      <c r="AI2223" t="s">
        <v>2195</v>
      </c>
      <c r="AX2223" t="s">
        <v>31</v>
      </c>
      <c r="AY2223" t="s">
        <v>31</v>
      </c>
    </row>
    <row r="2224" spans="1:51">
      <c r="A2224" t="s">
        <v>771</v>
      </c>
      <c r="B2224" t="s">
        <v>71</v>
      </c>
      <c r="C2224" t="s">
        <v>2618</v>
      </c>
      <c r="D2224" t="s">
        <v>2191</v>
      </c>
      <c r="E2224" t="s">
        <v>2192</v>
      </c>
      <c r="F2224" t="s">
        <v>2193</v>
      </c>
      <c r="G2224" t="s">
        <v>2194</v>
      </c>
      <c r="I2224">
        <v>59.35</v>
      </c>
      <c r="J2224">
        <v>18.067</v>
      </c>
      <c r="L2224" t="s">
        <v>2619</v>
      </c>
      <c r="M2224">
        <v>2013</v>
      </c>
      <c r="N2224" t="s">
        <v>1778</v>
      </c>
      <c r="O2224" t="s">
        <v>2196</v>
      </c>
      <c r="P2224" s="64">
        <v>41228</v>
      </c>
      <c r="Q2224" t="s">
        <v>2196</v>
      </c>
      <c r="S2224">
        <v>15</v>
      </c>
      <c r="T2224">
        <v>20</v>
      </c>
      <c r="U2224">
        <v>20</v>
      </c>
      <c r="V2224">
        <v>16</v>
      </c>
      <c r="W2224">
        <v>8</v>
      </c>
      <c r="X2224" t="s">
        <v>2197</v>
      </c>
      <c r="Y2224">
        <v>0</v>
      </c>
      <c r="Z2224">
        <v>1.9330000000000001</v>
      </c>
      <c r="AA2224">
        <v>6</v>
      </c>
      <c r="AD2224" t="s">
        <v>2198</v>
      </c>
      <c r="AG2224" t="s">
        <v>31</v>
      </c>
      <c r="AI2224" t="s">
        <v>2195</v>
      </c>
      <c r="AX2224" t="s">
        <v>31</v>
      </c>
      <c r="AY2224" t="s">
        <v>31</v>
      </c>
    </row>
    <row r="2225" spans="1:51">
      <c r="A2225" t="s">
        <v>771</v>
      </c>
      <c r="B2225" t="s">
        <v>71</v>
      </c>
      <c r="C2225" t="s">
        <v>2618</v>
      </c>
      <c r="D2225" t="s">
        <v>2191</v>
      </c>
      <c r="E2225" t="s">
        <v>2192</v>
      </c>
      <c r="F2225" t="s">
        <v>2193</v>
      </c>
      <c r="G2225" t="s">
        <v>2194</v>
      </c>
      <c r="I2225">
        <v>59.35</v>
      </c>
      <c r="J2225">
        <v>18.067</v>
      </c>
      <c r="L2225" t="s">
        <v>2619</v>
      </c>
      <c r="M2225">
        <v>2013</v>
      </c>
      <c r="N2225" t="s">
        <v>1778</v>
      </c>
      <c r="O2225" t="s">
        <v>2196</v>
      </c>
      <c r="P2225" s="64">
        <v>41228</v>
      </c>
      <c r="Q2225" t="s">
        <v>2196</v>
      </c>
      <c r="S2225">
        <v>15</v>
      </c>
      <c r="T2225">
        <v>20</v>
      </c>
      <c r="U2225">
        <v>20</v>
      </c>
      <c r="V2225">
        <v>16</v>
      </c>
      <c r="W2225">
        <v>8</v>
      </c>
      <c r="X2225" t="s">
        <v>2197</v>
      </c>
      <c r="Y2225">
        <v>4.0000000000000001E-3</v>
      </c>
      <c r="Z2225">
        <v>4.0149999999999997</v>
      </c>
      <c r="AA2225">
        <v>6</v>
      </c>
      <c r="AD2225" t="s">
        <v>2198</v>
      </c>
      <c r="AG2225" t="s">
        <v>31</v>
      </c>
      <c r="AI2225" t="s">
        <v>2195</v>
      </c>
      <c r="AX2225" t="s">
        <v>31</v>
      </c>
      <c r="AY2225" t="s">
        <v>31</v>
      </c>
    </row>
    <row r="2226" spans="1:51">
      <c r="A2226" t="s">
        <v>771</v>
      </c>
      <c r="B2226" t="s">
        <v>71</v>
      </c>
      <c r="C2226" t="s">
        <v>2618</v>
      </c>
      <c r="D2226" t="s">
        <v>2191</v>
      </c>
      <c r="E2226" t="s">
        <v>2192</v>
      </c>
      <c r="F2226" t="s">
        <v>2193</v>
      </c>
      <c r="G2226" t="s">
        <v>2194</v>
      </c>
      <c r="I2226">
        <v>59.35</v>
      </c>
      <c r="J2226">
        <v>18.067</v>
      </c>
      <c r="L2226" t="s">
        <v>2619</v>
      </c>
      <c r="M2226">
        <v>2013</v>
      </c>
      <c r="N2226" t="s">
        <v>1778</v>
      </c>
      <c r="O2226" t="s">
        <v>2196</v>
      </c>
      <c r="P2226" s="64">
        <v>41228</v>
      </c>
      <c r="Q2226" t="s">
        <v>2196</v>
      </c>
      <c r="S2226">
        <v>15</v>
      </c>
      <c r="T2226">
        <v>20</v>
      </c>
      <c r="U2226">
        <v>20</v>
      </c>
      <c r="V2226">
        <v>16</v>
      </c>
      <c r="W2226">
        <v>8</v>
      </c>
      <c r="X2226" t="s">
        <v>2197</v>
      </c>
      <c r="Y2226">
        <v>4.0000000000000001E-3</v>
      </c>
      <c r="Z2226">
        <v>8.0299999999999994</v>
      </c>
      <c r="AA2226">
        <v>6</v>
      </c>
      <c r="AD2226" t="s">
        <v>2198</v>
      </c>
      <c r="AG2226" t="s">
        <v>31</v>
      </c>
      <c r="AI2226" t="s">
        <v>2195</v>
      </c>
      <c r="AX2226" t="s">
        <v>31</v>
      </c>
      <c r="AY2226" t="s">
        <v>31</v>
      </c>
    </row>
    <row r="2227" spans="1:51">
      <c r="A2227" t="s">
        <v>771</v>
      </c>
      <c r="B2227" t="s">
        <v>71</v>
      </c>
      <c r="C2227" t="s">
        <v>2618</v>
      </c>
      <c r="D2227" t="s">
        <v>2191</v>
      </c>
      <c r="E2227" t="s">
        <v>2192</v>
      </c>
      <c r="F2227" t="s">
        <v>2193</v>
      </c>
      <c r="G2227" t="s">
        <v>2194</v>
      </c>
      <c r="I2227">
        <v>59.35</v>
      </c>
      <c r="J2227">
        <v>18.067</v>
      </c>
      <c r="L2227" t="s">
        <v>2619</v>
      </c>
      <c r="M2227">
        <v>2013</v>
      </c>
      <c r="N2227" t="s">
        <v>1778</v>
      </c>
      <c r="O2227" t="s">
        <v>2196</v>
      </c>
      <c r="P2227" s="64">
        <v>41228</v>
      </c>
      <c r="Q2227" t="s">
        <v>2196</v>
      </c>
      <c r="S2227">
        <v>15</v>
      </c>
      <c r="T2227">
        <v>20</v>
      </c>
      <c r="U2227">
        <v>20</v>
      </c>
      <c r="V2227">
        <v>16</v>
      </c>
      <c r="W2227">
        <v>8</v>
      </c>
      <c r="X2227" t="s">
        <v>2197</v>
      </c>
      <c r="Y2227">
        <v>4.0000000000000001E-3</v>
      </c>
      <c r="Z2227">
        <v>10.929</v>
      </c>
      <c r="AA2227">
        <v>6</v>
      </c>
      <c r="AD2227" t="s">
        <v>2198</v>
      </c>
      <c r="AG2227" t="s">
        <v>31</v>
      </c>
      <c r="AI2227" t="s">
        <v>2195</v>
      </c>
      <c r="AX2227" t="s">
        <v>31</v>
      </c>
      <c r="AY2227" t="s">
        <v>31</v>
      </c>
    </row>
    <row r="2228" spans="1:51">
      <c r="A2228" t="s">
        <v>771</v>
      </c>
      <c r="B2228" t="s">
        <v>71</v>
      </c>
      <c r="C2228" t="s">
        <v>2618</v>
      </c>
      <c r="D2228" t="s">
        <v>2191</v>
      </c>
      <c r="E2228" t="s">
        <v>2192</v>
      </c>
      <c r="F2228" t="s">
        <v>2193</v>
      </c>
      <c r="G2228" t="s">
        <v>2194</v>
      </c>
      <c r="I2228">
        <v>59.35</v>
      </c>
      <c r="J2228">
        <v>18.067</v>
      </c>
      <c r="L2228" t="s">
        <v>2619</v>
      </c>
      <c r="M2228">
        <v>2013</v>
      </c>
      <c r="N2228" t="s">
        <v>1778</v>
      </c>
      <c r="O2228" t="s">
        <v>2196</v>
      </c>
      <c r="P2228" s="64">
        <v>41228</v>
      </c>
      <c r="Q2228" t="s">
        <v>2196</v>
      </c>
      <c r="S2228">
        <v>15</v>
      </c>
      <c r="T2228">
        <v>20</v>
      </c>
      <c r="U2228">
        <v>20</v>
      </c>
      <c r="V2228">
        <v>16</v>
      </c>
      <c r="W2228">
        <v>8</v>
      </c>
      <c r="X2228" t="s">
        <v>2197</v>
      </c>
      <c r="Y2228">
        <v>8.0000000000000002E-3</v>
      </c>
      <c r="Z2228">
        <v>15.019</v>
      </c>
      <c r="AA2228">
        <v>6</v>
      </c>
      <c r="AD2228" t="s">
        <v>2198</v>
      </c>
      <c r="AG2228" t="s">
        <v>31</v>
      </c>
      <c r="AI2228" t="s">
        <v>2195</v>
      </c>
      <c r="AX2228" t="s">
        <v>31</v>
      </c>
      <c r="AY2228" t="s">
        <v>31</v>
      </c>
    </row>
    <row r="2229" spans="1:51">
      <c r="A2229" t="s">
        <v>771</v>
      </c>
      <c r="B2229" t="s">
        <v>71</v>
      </c>
      <c r="C2229" t="s">
        <v>2618</v>
      </c>
      <c r="D2229" t="s">
        <v>2191</v>
      </c>
      <c r="E2229" t="s">
        <v>2192</v>
      </c>
      <c r="F2229" t="s">
        <v>2193</v>
      </c>
      <c r="G2229" t="s">
        <v>2194</v>
      </c>
      <c r="I2229">
        <v>59.35</v>
      </c>
      <c r="J2229">
        <v>18.067</v>
      </c>
      <c r="L2229" t="s">
        <v>2619</v>
      </c>
      <c r="M2229">
        <v>2013</v>
      </c>
      <c r="N2229" t="s">
        <v>1778</v>
      </c>
      <c r="O2229" t="s">
        <v>2196</v>
      </c>
      <c r="P2229" s="64">
        <v>41228</v>
      </c>
      <c r="Q2229" t="s">
        <v>2196</v>
      </c>
      <c r="S2229">
        <v>15</v>
      </c>
      <c r="T2229">
        <v>20</v>
      </c>
      <c r="U2229">
        <v>20</v>
      </c>
      <c r="V2229">
        <v>16</v>
      </c>
      <c r="W2229">
        <v>8</v>
      </c>
      <c r="X2229" t="s">
        <v>2197</v>
      </c>
      <c r="Y2229">
        <v>8.0000000000000002E-3</v>
      </c>
      <c r="Z2229">
        <v>20.966999999999999</v>
      </c>
      <c r="AA2229">
        <v>6</v>
      </c>
      <c r="AD2229" t="s">
        <v>2198</v>
      </c>
      <c r="AG2229" t="s">
        <v>31</v>
      </c>
      <c r="AI2229" t="s">
        <v>2195</v>
      </c>
      <c r="AX2229" t="s">
        <v>31</v>
      </c>
      <c r="AY2229" t="s">
        <v>31</v>
      </c>
    </row>
    <row r="2230" spans="1:51">
      <c r="A2230" t="s">
        <v>771</v>
      </c>
      <c r="B2230" t="s">
        <v>71</v>
      </c>
      <c r="C2230" t="s">
        <v>2618</v>
      </c>
      <c r="D2230" t="s">
        <v>2191</v>
      </c>
      <c r="E2230" t="s">
        <v>2192</v>
      </c>
      <c r="F2230" t="s">
        <v>2193</v>
      </c>
      <c r="G2230" t="s">
        <v>2194</v>
      </c>
      <c r="I2230">
        <v>59.35</v>
      </c>
      <c r="J2230">
        <v>18.067</v>
      </c>
      <c r="L2230" t="s">
        <v>2619</v>
      </c>
      <c r="M2230">
        <v>2013</v>
      </c>
      <c r="N2230" t="s">
        <v>1778</v>
      </c>
      <c r="O2230" t="s">
        <v>2196</v>
      </c>
      <c r="P2230" s="64">
        <v>41228</v>
      </c>
      <c r="Q2230" t="s">
        <v>2196</v>
      </c>
      <c r="S2230">
        <v>15</v>
      </c>
      <c r="T2230">
        <v>20</v>
      </c>
      <c r="U2230">
        <v>20</v>
      </c>
      <c r="V2230">
        <v>16</v>
      </c>
      <c r="W2230">
        <v>8</v>
      </c>
      <c r="X2230" t="s">
        <v>2197</v>
      </c>
      <c r="Y2230">
        <v>8.0000000000000002E-3</v>
      </c>
      <c r="Z2230">
        <v>23.047999999999998</v>
      </c>
      <c r="AA2230">
        <v>6</v>
      </c>
      <c r="AD2230" t="s">
        <v>2198</v>
      </c>
      <c r="AG2230" t="s">
        <v>31</v>
      </c>
      <c r="AI2230" t="s">
        <v>2195</v>
      </c>
      <c r="AX2230" t="s">
        <v>31</v>
      </c>
      <c r="AY2230" t="s">
        <v>31</v>
      </c>
    </row>
    <row r="2231" spans="1:51">
      <c r="A2231" t="s">
        <v>771</v>
      </c>
      <c r="B2231" t="s">
        <v>71</v>
      </c>
      <c r="C2231" t="s">
        <v>2618</v>
      </c>
      <c r="D2231" t="s">
        <v>2191</v>
      </c>
      <c r="E2231" t="s">
        <v>2192</v>
      </c>
      <c r="F2231" t="s">
        <v>2193</v>
      </c>
      <c r="G2231" t="s">
        <v>2194</v>
      </c>
      <c r="I2231">
        <v>59.35</v>
      </c>
      <c r="J2231">
        <v>18.067</v>
      </c>
      <c r="L2231" t="s">
        <v>2619</v>
      </c>
      <c r="M2231">
        <v>2013</v>
      </c>
      <c r="N2231" t="s">
        <v>1778</v>
      </c>
      <c r="O2231" t="s">
        <v>2196</v>
      </c>
      <c r="P2231" s="64">
        <v>41228</v>
      </c>
      <c r="Q2231" t="s">
        <v>2196</v>
      </c>
      <c r="S2231">
        <v>15</v>
      </c>
      <c r="T2231">
        <v>20</v>
      </c>
      <c r="U2231">
        <v>20</v>
      </c>
      <c r="V2231">
        <v>16</v>
      </c>
      <c r="W2231">
        <v>8</v>
      </c>
      <c r="X2231" t="s">
        <v>2197</v>
      </c>
      <c r="Y2231">
        <v>4.0000000000000001E-3</v>
      </c>
      <c r="Z2231">
        <v>24.981000000000002</v>
      </c>
      <c r="AA2231">
        <v>6</v>
      </c>
      <c r="AD2231" t="s">
        <v>2198</v>
      </c>
      <c r="AG2231" t="s">
        <v>31</v>
      </c>
      <c r="AI2231" t="s">
        <v>2195</v>
      </c>
      <c r="AX2231" t="s">
        <v>31</v>
      </c>
      <c r="AY2231" t="s">
        <v>31</v>
      </c>
    </row>
    <row r="2232" spans="1:51">
      <c r="A2232" t="s">
        <v>771</v>
      </c>
      <c r="B2232" t="s">
        <v>71</v>
      </c>
      <c r="C2232" t="s">
        <v>2618</v>
      </c>
      <c r="D2232" t="s">
        <v>2191</v>
      </c>
      <c r="E2232" t="s">
        <v>2192</v>
      </c>
      <c r="F2232" t="s">
        <v>2193</v>
      </c>
      <c r="G2232" t="s">
        <v>2194</v>
      </c>
      <c r="I2232">
        <v>59.35</v>
      </c>
      <c r="J2232">
        <v>18.067</v>
      </c>
      <c r="L2232" t="s">
        <v>2619</v>
      </c>
      <c r="M2232">
        <v>2013</v>
      </c>
      <c r="N2232" t="s">
        <v>1778</v>
      </c>
      <c r="O2232" t="s">
        <v>2196</v>
      </c>
      <c r="P2232" s="64">
        <v>41228</v>
      </c>
      <c r="Q2232" t="s">
        <v>2196</v>
      </c>
      <c r="S2232">
        <v>15</v>
      </c>
      <c r="T2232">
        <v>20</v>
      </c>
      <c r="U2232">
        <v>20</v>
      </c>
      <c r="V2232">
        <v>16</v>
      </c>
      <c r="W2232">
        <v>8</v>
      </c>
      <c r="X2232" t="s">
        <v>2197</v>
      </c>
      <c r="Y2232">
        <v>8.0000000000000002E-3</v>
      </c>
      <c r="Z2232">
        <v>28.995999999999999</v>
      </c>
      <c r="AA2232">
        <v>6</v>
      </c>
      <c r="AD2232" t="s">
        <v>2198</v>
      </c>
      <c r="AG2232" t="s">
        <v>31</v>
      </c>
      <c r="AI2232" t="s">
        <v>2195</v>
      </c>
      <c r="AX2232" t="s">
        <v>31</v>
      </c>
      <c r="AY2232" t="s">
        <v>31</v>
      </c>
    </row>
    <row r="2233" spans="1:51">
      <c r="A2233" t="s">
        <v>771</v>
      </c>
      <c r="B2233" t="s">
        <v>71</v>
      </c>
      <c r="C2233" t="s">
        <v>2618</v>
      </c>
      <c r="D2233" t="s">
        <v>2191</v>
      </c>
      <c r="E2233" t="s">
        <v>2192</v>
      </c>
      <c r="F2233" t="s">
        <v>2193</v>
      </c>
      <c r="G2233" t="s">
        <v>2194</v>
      </c>
      <c r="I2233">
        <v>59.35</v>
      </c>
      <c r="J2233">
        <v>18.067</v>
      </c>
      <c r="L2233" t="s">
        <v>2619</v>
      </c>
      <c r="M2233">
        <v>2013</v>
      </c>
      <c r="N2233" t="s">
        <v>1778</v>
      </c>
      <c r="O2233" t="s">
        <v>2196</v>
      </c>
      <c r="P2233" s="64">
        <v>41228</v>
      </c>
      <c r="Q2233" t="s">
        <v>2196</v>
      </c>
      <c r="S2233">
        <v>15</v>
      </c>
      <c r="T2233">
        <v>20</v>
      </c>
      <c r="U2233">
        <v>20</v>
      </c>
      <c r="V2233">
        <v>16</v>
      </c>
      <c r="W2233">
        <v>8</v>
      </c>
      <c r="X2233" t="s">
        <v>2197</v>
      </c>
      <c r="Y2233">
        <v>0.05</v>
      </c>
      <c r="Z2233">
        <v>32.045000000000002</v>
      </c>
      <c r="AA2233">
        <v>6</v>
      </c>
      <c r="AD2233" t="s">
        <v>2198</v>
      </c>
      <c r="AG2233" t="s">
        <v>31</v>
      </c>
      <c r="AI2233" t="s">
        <v>2195</v>
      </c>
      <c r="AX2233" t="s">
        <v>31</v>
      </c>
      <c r="AY2233" t="s">
        <v>31</v>
      </c>
    </row>
    <row r="2234" spans="1:51">
      <c r="A2234" t="s">
        <v>771</v>
      </c>
      <c r="B2234" t="s">
        <v>71</v>
      </c>
      <c r="C2234" t="s">
        <v>2618</v>
      </c>
      <c r="D2234" t="s">
        <v>2191</v>
      </c>
      <c r="E2234" t="s">
        <v>2192</v>
      </c>
      <c r="F2234" t="s">
        <v>2193</v>
      </c>
      <c r="G2234" t="s">
        <v>2194</v>
      </c>
      <c r="I2234">
        <v>59.35</v>
      </c>
      <c r="J2234">
        <v>18.067</v>
      </c>
      <c r="L2234" t="s">
        <v>2619</v>
      </c>
      <c r="M2234">
        <v>2013</v>
      </c>
      <c r="N2234" t="s">
        <v>1778</v>
      </c>
      <c r="O2234" t="s">
        <v>2196</v>
      </c>
      <c r="P2234" s="64">
        <v>41228</v>
      </c>
      <c r="Q2234" t="s">
        <v>2196</v>
      </c>
      <c r="S2234">
        <v>15</v>
      </c>
      <c r="T2234">
        <v>20</v>
      </c>
      <c r="U2234">
        <v>20</v>
      </c>
      <c r="V2234">
        <v>16</v>
      </c>
      <c r="W2234">
        <v>8</v>
      </c>
      <c r="X2234" t="s">
        <v>2197</v>
      </c>
      <c r="Y2234">
        <v>0.05</v>
      </c>
      <c r="Z2234">
        <v>38.959000000000003</v>
      </c>
      <c r="AA2234">
        <v>6</v>
      </c>
      <c r="AD2234" t="s">
        <v>2198</v>
      </c>
      <c r="AG2234" t="s">
        <v>31</v>
      </c>
      <c r="AI2234" t="s">
        <v>2195</v>
      </c>
      <c r="AX2234" t="s">
        <v>31</v>
      </c>
      <c r="AY2234" t="s">
        <v>31</v>
      </c>
    </row>
    <row r="2235" spans="1:51">
      <c r="A2235" t="s">
        <v>771</v>
      </c>
      <c r="B2235" t="s">
        <v>71</v>
      </c>
      <c r="C2235" t="s">
        <v>2618</v>
      </c>
      <c r="D2235" t="s">
        <v>2191</v>
      </c>
      <c r="E2235" t="s">
        <v>2192</v>
      </c>
      <c r="F2235" t="s">
        <v>2193</v>
      </c>
      <c r="G2235" t="s">
        <v>2194</v>
      </c>
      <c r="I2235">
        <v>59.35</v>
      </c>
      <c r="J2235">
        <v>18.067</v>
      </c>
      <c r="L2235" t="s">
        <v>2619</v>
      </c>
      <c r="M2235">
        <v>2013</v>
      </c>
      <c r="N2235" t="s">
        <v>1778</v>
      </c>
      <c r="O2235" t="s">
        <v>2196</v>
      </c>
      <c r="P2235" s="64">
        <v>41228</v>
      </c>
      <c r="Q2235" t="s">
        <v>2196</v>
      </c>
      <c r="S2235">
        <v>15</v>
      </c>
      <c r="T2235">
        <v>20</v>
      </c>
      <c r="U2235">
        <v>20</v>
      </c>
      <c r="V2235">
        <v>16</v>
      </c>
      <c r="W2235">
        <v>8</v>
      </c>
      <c r="X2235" t="s">
        <v>2197</v>
      </c>
      <c r="Y2235">
        <v>0.13600000000000001</v>
      </c>
      <c r="Z2235">
        <v>45.055999999999997</v>
      </c>
      <c r="AA2235">
        <v>6</v>
      </c>
      <c r="AD2235" t="s">
        <v>2198</v>
      </c>
      <c r="AG2235" t="s">
        <v>31</v>
      </c>
      <c r="AI2235" t="s">
        <v>2195</v>
      </c>
      <c r="AX2235" t="s">
        <v>31</v>
      </c>
      <c r="AY2235" t="s">
        <v>31</v>
      </c>
    </row>
    <row r="2236" spans="1:51">
      <c r="A2236" t="s">
        <v>771</v>
      </c>
      <c r="B2236" t="s">
        <v>71</v>
      </c>
      <c r="C2236" t="s">
        <v>2618</v>
      </c>
      <c r="D2236" t="s">
        <v>2191</v>
      </c>
      <c r="E2236" t="s">
        <v>2192</v>
      </c>
      <c r="F2236" t="s">
        <v>2193</v>
      </c>
      <c r="G2236" t="s">
        <v>2194</v>
      </c>
      <c r="I2236">
        <v>59.35</v>
      </c>
      <c r="J2236">
        <v>18.067</v>
      </c>
      <c r="L2236" t="s">
        <v>2619</v>
      </c>
      <c r="M2236">
        <v>2013</v>
      </c>
      <c r="N2236" t="s">
        <v>1778</v>
      </c>
      <c r="O2236" t="s">
        <v>2196</v>
      </c>
      <c r="P2236" s="64">
        <v>41228</v>
      </c>
      <c r="Q2236" t="s">
        <v>2196</v>
      </c>
      <c r="S2236">
        <v>15</v>
      </c>
      <c r="T2236">
        <v>20</v>
      </c>
      <c r="U2236">
        <v>20</v>
      </c>
      <c r="V2236">
        <v>16</v>
      </c>
      <c r="W2236">
        <v>8</v>
      </c>
      <c r="X2236" t="s">
        <v>2197</v>
      </c>
      <c r="Y2236">
        <v>0.96499999999999997</v>
      </c>
      <c r="Z2236">
        <v>57.026000000000003</v>
      </c>
      <c r="AA2236">
        <v>6</v>
      </c>
      <c r="AD2236" t="s">
        <v>2198</v>
      </c>
      <c r="AG2236" t="s">
        <v>31</v>
      </c>
      <c r="AI2236" t="s">
        <v>2195</v>
      </c>
      <c r="AX2236" t="s">
        <v>31</v>
      </c>
      <c r="AY2236" t="s">
        <v>31</v>
      </c>
    </row>
    <row r="2237" spans="1:51">
      <c r="A2237" t="s">
        <v>771</v>
      </c>
      <c r="B2237" t="s">
        <v>71</v>
      </c>
      <c r="C2237" t="s">
        <v>2618</v>
      </c>
      <c r="D2237" t="s">
        <v>2191</v>
      </c>
      <c r="E2237" t="s">
        <v>2192</v>
      </c>
      <c r="F2237" t="s">
        <v>2193</v>
      </c>
      <c r="G2237" t="s">
        <v>2194</v>
      </c>
      <c r="I2237">
        <v>59.35</v>
      </c>
      <c r="J2237">
        <v>18.067</v>
      </c>
      <c r="L2237" t="s">
        <v>2619</v>
      </c>
      <c r="M2237">
        <v>2013</v>
      </c>
      <c r="N2237" t="s">
        <v>1778</v>
      </c>
      <c r="O2237" t="s">
        <v>2196</v>
      </c>
      <c r="P2237" s="64">
        <v>41228</v>
      </c>
      <c r="Q2237" t="s">
        <v>2196</v>
      </c>
      <c r="S2237">
        <v>15</v>
      </c>
      <c r="T2237">
        <v>20</v>
      </c>
      <c r="U2237">
        <v>20</v>
      </c>
      <c r="V2237">
        <v>16</v>
      </c>
      <c r="W2237">
        <v>8</v>
      </c>
      <c r="X2237" t="s">
        <v>2197</v>
      </c>
      <c r="Y2237">
        <v>0.96099999999999997</v>
      </c>
      <c r="Z2237">
        <v>60.073999999999998</v>
      </c>
      <c r="AA2237">
        <v>6</v>
      </c>
      <c r="AD2237" t="s">
        <v>2198</v>
      </c>
      <c r="AG2237" t="s">
        <v>31</v>
      </c>
      <c r="AI2237" t="s">
        <v>2195</v>
      </c>
      <c r="AX2237" t="s">
        <v>31</v>
      </c>
      <c r="AY2237" t="s">
        <v>31</v>
      </c>
    </row>
    <row r="2238" spans="1:51">
      <c r="A2238" t="s">
        <v>771</v>
      </c>
      <c r="B2238" t="s">
        <v>71</v>
      </c>
      <c r="C2238" t="s">
        <v>2618</v>
      </c>
      <c r="D2238" t="s">
        <v>2191</v>
      </c>
      <c r="E2238" t="s">
        <v>2192</v>
      </c>
      <c r="F2238" t="s">
        <v>2193</v>
      </c>
      <c r="G2238" t="s">
        <v>2194</v>
      </c>
      <c r="I2238">
        <v>59.35</v>
      </c>
      <c r="J2238">
        <v>18.067</v>
      </c>
      <c r="L2238" t="s">
        <v>2619</v>
      </c>
      <c r="M2238">
        <v>2013</v>
      </c>
      <c r="N2238" t="s">
        <v>1778</v>
      </c>
      <c r="O2238" t="s">
        <v>2196</v>
      </c>
      <c r="P2238" s="64">
        <v>41228</v>
      </c>
      <c r="Q2238" t="s">
        <v>2196</v>
      </c>
      <c r="S2238">
        <v>15</v>
      </c>
      <c r="T2238">
        <v>20</v>
      </c>
      <c r="U2238">
        <v>20</v>
      </c>
      <c r="V2238">
        <v>16</v>
      </c>
      <c r="W2238">
        <v>8</v>
      </c>
      <c r="X2238" t="s">
        <v>2197</v>
      </c>
      <c r="Y2238">
        <v>1.089</v>
      </c>
      <c r="Z2238">
        <v>62.006999999999998</v>
      </c>
      <c r="AA2238">
        <v>6</v>
      </c>
      <c r="AD2238" t="s">
        <v>2198</v>
      </c>
      <c r="AG2238" t="s">
        <v>31</v>
      </c>
      <c r="AI2238" t="s">
        <v>2195</v>
      </c>
      <c r="AX2238" t="s">
        <v>31</v>
      </c>
      <c r="AY2238" t="s">
        <v>31</v>
      </c>
    </row>
    <row r="2239" spans="1:51">
      <c r="A2239" t="s">
        <v>771</v>
      </c>
      <c r="B2239" t="s">
        <v>71</v>
      </c>
      <c r="C2239" t="s">
        <v>2618</v>
      </c>
      <c r="D2239" t="s">
        <v>2191</v>
      </c>
      <c r="E2239" t="s">
        <v>2192</v>
      </c>
      <c r="F2239" t="s">
        <v>2193</v>
      </c>
      <c r="G2239" t="s">
        <v>2194</v>
      </c>
      <c r="I2239">
        <v>59.35</v>
      </c>
      <c r="J2239">
        <v>18.067</v>
      </c>
      <c r="L2239" t="s">
        <v>2619</v>
      </c>
      <c r="M2239">
        <v>2013</v>
      </c>
      <c r="N2239" t="s">
        <v>1778</v>
      </c>
      <c r="O2239" t="s">
        <v>2196</v>
      </c>
      <c r="P2239" s="64">
        <v>41228</v>
      </c>
      <c r="Q2239" t="s">
        <v>2196</v>
      </c>
      <c r="S2239">
        <v>15</v>
      </c>
      <c r="T2239">
        <v>20</v>
      </c>
      <c r="U2239">
        <v>20</v>
      </c>
      <c r="V2239">
        <v>16</v>
      </c>
      <c r="W2239">
        <v>8</v>
      </c>
      <c r="X2239" t="s">
        <v>2197</v>
      </c>
      <c r="Y2239">
        <v>1.3839999999999999</v>
      </c>
      <c r="Z2239">
        <v>64.980999999999995</v>
      </c>
      <c r="AA2239">
        <v>6</v>
      </c>
      <c r="AD2239" t="s">
        <v>2198</v>
      </c>
      <c r="AG2239" t="s">
        <v>31</v>
      </c>
      <c r="AI2239" t="s">
        <v>2195</v>
      </c>
      <c r="AX2239" t="s">
        <v>31</v>
      </c>
      <c r="AY2239" t="s">
        <v>31</v>
      </c>
    </row>
    <row r="2240" spans="1:51">
      <c r="A2240" t="s">
        <v>771</v>
      </c>
      <c r="B2240" t="s">
        <v>71</v>
      </c>
      <c r="C2240" t="s">
        <v>2618</v>
      </c>
      <c r="D2240" t="s">
        <v>2191</v>
      </c>
      <c r="E2240" t="s">
        <v>2192</v>
      </c>
      <c r="F2240" t="s">
        <v>2193</v>
      </c>
      <c r="G2240" t="s">
        <v>2194</v>
      </c>
      <c r="I2240">
        <v>59.35</v>
      </c>
      <c r="J2240">
        <v>18.067</v>
      </c>
      <c r="L2240" t="s">
        <v>2619</v>
      </c>
      <c r="M2240">
        <v>2013</v>
      </c>
      <c r="N2240" t="s">
        <v>1778</v>
      </c>
      <c r="O2240" t="s">
        <v>2196</v>
      </c>
      <c r="P2240" s="64">
        <v>41228</v>
      </c>
      <c r="Q2240" t="s">
        <v>2196</v>
      </c>
      <c r="S2240">
        <v>15</v>
      </c>
      <c r="T2240">
        <v>20</v>
      </c>
      <c r="U2240">
        <v>20</v>
      </c>
      <c r="V2240">
        <v>16</v>
      </c>
      <c r="W2240">
        <v>8</v>
      </c>
      <c r="X2240" t="s">
        <v>2197</v>
      </c>
      <c r="Y2240">
        <v>1.38</v>
      </c>
      <c r="Z2240">
        <v>68.03</v>
      </c>
      <c r="AA2240">
        <v>6</v>
      </c>
      <c r="AD2240" t="s">
        <v>2198</v>
      </c>
      <c r="AG2240" t="s">
        <v>31</v>
      </c>
      <c r="AI2240" t="s">
        <v>2195</v>
      </c>
      <c r="AX2240" t="s">
        <v>31</v>
      </c>
      <c r="AY2240" t="s">
        <v>31</v>
      </c>
    </row>
    <row r="2241" spans="1:51">
      <c r="A2241" t="s">
        <v>771</v>
      </c>
      <c r="B2241" t="s">
        <v>71</v>
      </c>
      <c r="C2241" t="s">
        <v>2618</v>
      </c>
      <c r="D2241" t="s">
        <v>2191</v>
      </c>
      <c r="E2241" t="s">
        <v>2192</v>
      </c>
      <c r="F2241" t="s">
        <v>2193</v>
      </c>
      <c r="G2241" t="s">
        <v>2194</v>
      </c>
      <c r="I2241">
        <v>59.35</v>
      </c>
      <c r="J2241">
        <v>18.067</v>
      </c>
      <c r="L2241" t="s">
        <v>2619</v>
      </c>
      <c r="M2241">
        <v>2013</v>
      </c>
      <c r="N2241" t="s">
        <v>1778</v>
      </c>
      <c r="O2241" t="s">
        <v>2196</v>
      </c>
      <c r="P2241" s="64">
        <v>41228</v>
      </c>
      <c r="Q2241" t="s">
        <v>2196</v>
      </c>
      <c r="S2241">
        <v>15</v>
      </c>
      <c r="T2241">
        <v>20</v>
      </c>
      <c r="U2241">
        <v>20</v>
      </c>
      <c r="V2241">
        <v>16</v>
      </c>
      <c r="W2241">
        <v>8</v>
      </c>
      <c r="X2241" t="s">
        <v>2197</v>
      </c>
      <c r="Y2241">
        <v>1.3839999999999999</v>
      </c>
      <c r="Z2241">
        <v>71.004000000000005</v>
      </c>
      <c r="AA2241">
        <v>6</v>
      </c>
      <c r="AD2241" t="s">
        <v>2198</v>
      </c>
      <c r="AG2241" t="s">
        <v>31</v>
      </c>
      <c r="AI2241" t="s">
        <v>2195</v>
      </c>
      <c r="AX2241" t="s">
        <v>31</v>
      </c>
      <c r="AY2241" t="s">
        <v>31</v>
      </c>
    </row>
    <row r="2242" spans="1:51">
      <c r="A2242" t="s">
        <v>771</v>
      </c>
      <c r="B2242" t="s">
        <v>71</v>
      </c>
      <c r="C2242" t="s">
        <v>2618</v>
      </c>
      <c r="D2242" t="s">
        <v>2191</v>
      </c>
      <c r="E2242" t="s">
        <v>2192</v>
      </c>
      <c r="F2242" t="s">
        <v>2193</v>
      </c>
      <c r="G2242" t="s">
        <v>2194</v>
      </c>
      <c r="I2242">
        <v>59.35</v>
      </c>
      <c r="J2242">
        <v>18.067</v>
      </c>
      <c r="L2242" t="s">
        <v>2619</v>
      </c>
      <c r="M2242">
        <v>2013</v>
      </c>
      <c r="N2242" t="s">
        <v>1778</v>
      </c>
      <c r="O2242" t="s">
        <v>2196</v>
      </c>
      <c r="P2242" s="64">
        <v>41228</v>
      </c>
      <c r="Q2242" t="s">
        <v>2196</v>
      </c>
      <c r="S2242">
        <v>15</v>
      </c>
      <c r="T2242">
        <v>20</v>
      </c>
      <c r="U2242">
        <v>20</v>
      </c>
      <c r="V2242">
        <v>16</v>
      </c>
      <c r="W2242">
        <v>8</v>
      </c>
      <c r="X2242" t="s">
        <v>2197</v>
      </c>
      <c r="Y2242">
        <v>1.3839999999999999</v>
      </c>
      <c r="Z2242">
        <v>73.977999999999994</v>
      </c>
      <c r="AA2242">
        <v>6</v>
      </c>
      <c r="AD2242" t="s">
        <v>2198</v>
      </c>
      <c r="AG2242" t="s">
        <v>31</v>
      </c>
      <c r="AI2242" t="s">
        <v>2195</v>
      </c>
      <c r="AX2242" t="s">
        <v>31</v>
      </c>
      <c r="AY2242" t="s">
        <v>31</v>
      </c>
    </row>
    <row r="2243" spans="1:51">
      <c r="A2243" t="s">
        <v>771</v>
      </c>
      <c r="B2243" t="s">
        <v>71</v>
      </c>
      <c r="C2243" t="s">
        <v>2618</v>
      </c>
      <c r="D2243" t="s">
        <v>2191</v>
      </c>
      <c r="E2243" t="s">
        <v>2192</v>
      </c>
      <c r="F2243" t="s">
        <v>2193</v>
      </c>
      <c r="G2243" t="s">
        <v>2194</v>
      </c>
      <c r="I2243">
        <v>59.35</v>
      </c>
      <c r="J2243">
        <v>18.067</v>
      </c>
      <c r="L2243" t="s">
        <v>2619</v>
      </c>
      <c r="M2243">
        <v>2013</v>
      </c>
      <c r="N2243" t="s">
        <v>1778</v>
      </c>
      <c r="O2243" t="s">
        <v>2196</v>
      </c>
      <c r="P2243" s="64">
        <v>41228</v>
      </c>
      <c r="Q2243" t="s">
        <v>2196</v>
      </c>
      <c r="S2243">
        <v>15</v>
      </c>
      <c r="T2243">
        <v>20</v>
      </c>
      <c r="U2243">
        <v>20</v>
      </c>
      <c r="V2243">
        <v>16</v>
      </c>
      <c r="W2243">
        <v>8</v>
      </c>
      <c r="X2243" t="s">
        <v>2197</v>
      </c>
      <c r="Y2243">
        <v>1.3839999999999999</v>
      </c>
      <c r="Z2243">
        <v>78.959000000000003</v>
      </c>
      <c r="AA2243">
        <v>6</v>
      </c>
      <c r="AD2243" t="s">
        <v>2198</v>
      </c>
      <c r="AG2243" t="s">
        <v>31</v>
      </c>
      <c r="AI2243" t="s">
        <v>2195</v>
      </c>
      <c r="AX2243" t="s">
        <v>31</v>
      </c>
      <c r="AY2243" t="s">
        <v>31</v>
      </c>
    </row>
    <row r="2244" spans="1:51">
      <c r="A2244" t="s">
        <v>771</v>
      </c>
      <c r="B2244" t="s">
        <v>71</v>
      </c>
      <c r="C2244" t="s">
        <v>2618</v>
      </c>
      <c r="D2244" t="s">
        <v>2191</v>
      </c>
      <c r="E2244" t="s">
        <v>2192</v>
      </c>
      <c r="F2244" t="s">
        <v>2199</v>
      </c>
      <c r="G2244" t="s">
        <v>1927</v>
      </c>
      <c r="I2244">
        <v>64</v>
      </c>
      <c r="J2244">
        <v>11.5</v>
      </c>
      <c r="L2244" t="s">
        <v>2619</v>
      </c>
      <c r="M2244">
        <v>2013</v>
      </c>
      <c r="N2244" t="s">
        <v>1778</v>
      </c>
      <c r="O2244" t="s">
        <v>2196</v>
      </c>
      <c r="P2244" s="64">
        <v>41228</v>
      </c>
      <c r="Q2244" t="s">
        <v>2196</v>
      </c>
      <c r="S2244">
        <v>15</v>
      </c>
      <c r="T2244">
        <v>20</v>
      </c>
      <c r="U2244">
        <v>20</v>
      </c>
      <c r="V2244">
        <v>16</v>
      </c>
      <c r="W2244">
        <v>8</v>
      </c>
      <c r="X2244" t="s">
        <v>2197</v>
      </c>
      <c r="Y2244">
        <v>4.0000000000000001E-3</v>
      </c>
      <c r="Z2244">
        <v>0.81799999999999995</v>
      </c>
      <c r="AA2244">
        <v>6</v>
      </c>
      <c r="AD2244" t="s">
        <v>2198</v>
      </c>
      <c r="AG2244" t="s">
        <v>31</v>
      </c>
      <c r="AI2244" t="s">
        <v>2195</v>
      </c>
      <c r="AX2244" t="s">
        <v>31</v>
      </c>
      <c r="AY2244" t="s">
        <v>31</v>
      </c>
    </row>
    <row r="2245" spans="1:51">
      <c r="A2245" t="s">
        <v>771</v>
      </c>
      <c r="B2245" t="s">
        <v>71</v>
      </c>
      <c r="C2245" t="s">
        <v>2618</v>
      </c>
      <c r="D2245" t="s">
        <v>2191</v>
      </c>
      <c r="E2245" t="s">
        <v>2192</v>
      </c>
      <c r="F2245" t="s">
        <v>2199</v>
      </c>
      <c r="G2245" t="s">
        <v>1927</v>
      </c>
      <c r="I2245">
        <v>64</v>
      </c>
      <c r="J2245">
        <v>11.5</v>
      </c>
      <c r="L2245" t="s">
        <v>2619</v>
      </c>
      <c r="M2245">
        <v>2013</v>
      </c>
      <c r="N2245" t="s">
        <v>1778</v>
      </c>
      <c r="O2245" t="s">
        <v>2196</v>
      </c>
      <c r="P2245" s="64">
        <v>41228</v>
      </c>
      <c r="Q2245" t="s">
        <v>2196</v>
      </c>
      <c r="S2245">
        <v>15</v>
      </c>
      <c r="T2245">
        <v>20</v>
      </c>
      <c r="U2245">
        <v>20</v>
      </c>
      <c r="V2245">
        <v>16</v>
      </c>
      <c r="W2245">
        <v>8</v>
      </c>
      <c r="X2245" t="s">
        <v>2197</v>
      </c>
      <c r="Y2245">
        <v>8.0000000000000002E-3</v>
      </c>
      <c r="Z2245">
        <v>2.0819999999999999</v>
      </c>
      <c r="AA2245">
        <v>6</v>
      </c>
      <c r="AD2245" t="s">
        <v>2198</v>
      </c>
      <c r="AG2245" t="s">
        <v>31</v>
      </c>
      <c r="AI2245" t="s">
        <v>2195</v>
      </c>
      <c r="AX2245" t="s">
        <v>31</v>
      </c>
      <c r="AY2245" t="s">
        <v>31</v>
      </c>
    </row>
    <row r="2246" spans="1:51">
      <c r="A2246" t="s">
        <v>771</v>
      </c>
      <c r="B2246" t="s">
        <v>71</v>
      </c>
      <c r="C2246" t="s">
        <v>2618</v>
      </c>
      <c r="D2246" t="s">
        <v>2191</v>
      </c>
      <c r="E2246" t="s">
        <v>2192</v>
      </c>
      <c r="F2246" t="s">
        <v>2199</v>
      </c>
      <c r="G2246" t="s">
        <v>1927</v>
      </c>
      <c r="I2246">
        <v>64</v>
      </c>
      <c r="J2246">
        <v>11.5</v>
      </c>
      <c r="L2246" t="s">
        <v>2619</v>
      </c>
      <c r="M2246">
        <v>2013</v>
      </c>
      <c r="N2246" t="s">
        <v>1778</v>
      </c>
      <c r="O2246" t="s">
        <v>2196</v>
      </c>
      <c r="P2246" s="64">
        <v>41228</v>
      </c>
      <c r="Q2246" t="s">
        <v>2196</v>
      </c>
      <c r="S2246">
        <v>15</v>
      </c>
      <c r="T2246">
        <v>20</v>
      </c>
      <c r="U2246">
        <v>20</v>
      </c>
      <c r="V2246">
        <v>16</v>
      </c>
      <c r="W2246">
        <v>8</v>
      </c>
      <c r="X2246" t="s">
        <v>2197</v>
      </c>
      <c r="Y2246">
        <v>8.0000000000000002E-3</v>
      </c>
      <c r="Z2246">
        <v>4.0890000000000004</v>
      </c>
      <c r="AA2246">
        <v>6</v>
      </c>
      <c r="AD2246" t="s">
        <v>2198</v>
      </c>
      <c r="AG2246" t="s">
        <v>31</v>
      </c>
      <c r="AI2246" t="s">
        <v>2195</v>
      </c>
      <c r="AX2246" t="s">
        <v>31</v>
      </c>
      <c r="AY2246" t="s">
        <v>31</v>
      </c>
    </row>
    <row r="2247" spans="1:51">
      <c r="A2247" t="s">
        <v>771</v>
      </c>
      <c r="B2247" t="s">
        <v>71</v>
      </c>
      <c r="C2247" t="s">
        <v>2618</v>
      </c>
      <c r="D2247" t="s">
        <v>2191</v>
      </c>
      <c r="E2247" t="s">
        <v>2192</v>
      </c>
      <c r="F2247" t="s">
        <v>2199</v>
      </c>
      <c r="G2247" t="s">
        <v>1927</v>
      </c>
      <c r="I2247">
        <v>64</v>
      </c>
      <c r="J2247">
        <v>11.5</v>
      </c>
      <c r="L2247" t="s">
        <v>2619</v>
      </c>
      <c r="M2247">
        <v>2013</v>
      </c>
      <c r="N2247" t="s">
        <v>1778</v>
      </c>
      <c r="O2247" t="s">
        <v>2196</v>
      </c>
      <c r="P2247" s="64">
        <v>41228</v>
      </c>
      <c r="Q2247" t="s">
        <v>2196</v>
      </c>
      <c r="S2247">
        <v>15</v>
      </c>
      <c r="T2247">
        <v>20</v>
      </c>
      <c r="U2247">
        <v>20</v>
      </c>
      <c r="V2247">
        <v>16</v>
      </c>
      <c r="W2247">
        <v>8</v>
      </c>
      <c r="X2247" t="s">
        <v>2197</v>
      </c>
      <c r="Y2247">
        <v>4.0000000000000001E-3</v>
      </c>
      <c r="Z2247">
        <v>7.9550000000000001</v>
      </c>
      <c r="AA2247">
        <v>6</v>
      </c>
      <c r="AD2247" t="s">
        <v>2198</v>
      </c>
      <c r="AG2247" t="s">
        <v>31</v>
      </c>
      <c r="AI2247" t="s">
        <v>2195</v>
      </c>
      <c r="AX2247" t="s">
        <v>31</v>
      </c>
      <c r="AY2247" t="s">
        <v>31</v>
      </c>
    </row>
    <row r="2248" spans="1:51">
      <c r="A2248" t="s">
        <v>771</v>
      </c>
      <c r="B2248" t="s">
        <v>71</v>
      </c>
      <c r="C2248" t="s">
        <v>2618</v>
      </c>
      <c r="D2248" t="s">
        <v>2191</v>
      </c>
      <c r="E2248" t="s">
        <v>2192</v>
      </c>
      <c r="F2248" t="s">
        <v>2199</v>
      </c>
      <c r="G2248" t="s">
        <v>1927</v>
      </c>
      <c r="I2248">
        <v>64</v>
      </c>
      <c r="J2248">
        <v>11.5</v>
      </c>
      <c r="L2248" t="s">
        <v>2619</v>
      </c>
      <c r="M2248">
        <v>2013</v>
      </c>
      <c r="N2248" t="s">
        <v>1778</v>
      </c>
      <c r="O2248" t="s">
        <v>2196</v>
      </c>
      <c r="P2248" s="64">
        <v>41228</v>
      </c>
      <c r="Q2248" t="s">
        <v>2196</v>
      </c>
      <c r="S2248">
        <v>15</v>
      </c>
      <c r="T2248">
        <v>20</v>
      </c>
      <c r="U2248">
        <v>20</v>
      </c>
      <c r="V2248">
        <v>16</v>
      </c>
      <c r="W2248">
        <v>8</v>
      </c>
      <c r="X2248" t="s">
        <v>2197</v>
      </c>
      <c r="Y2248">
        <v>0</v>
      </c>
      <c r="Z2248">
        <v>10.929</v>
      </c>
      <c r="AA2248">
        <v>6</v>
      </c>
      <c r="AD2248" t="s">
        <v>2198</v>
      </c>
      <c r="AG2248" t="s">
        <v>31</v>
      </c>
      <c r="AI2248" t="s">
        <v>2195</v>
      </c>
      <c r="AX2248" t="s">
        <v>31</v>
      </c>
      <c r="AY2248" t="s">
        <v>31</v>
      </c>
    </row>
    <row r="2249" spans="1:51">
      <c r="A2249" t="s">
        <v>771</v>
      </c>
      <c r="B2249" t="s">
        <v>71</v>
      </c>
      <c r="C2249" t="s">
        <v>2618</v>
      </c>
      <c r="D2249" t="s">
        <v>2191</v>
      </c>
      <c r="E2249" t="s">
        <v>2192</v>
      </c>
      <c r="F2249" t="s">
        <v>2199</v>
      </c>
      <c r="G2249" t="s">
        <v>1927</v>
      </c>
      <c r="I2249">
        <v>64</v>
      </c>
      <c r="J2249">
        <v>11.5</v>
      </c>
      <c r="L2249" t="s">
        <v>2619</v>
      </c>
      <c r="M2249">
        <v>2013</v>
      </c>
      <c r="N2249" t="s">
        <v>1778</v>
      </c>
      <c r="O2249" t="s">
        <v>2196</v>
      </c>
      <c r="P2249" s="64">
        <v>41228</v>
      </c>
      <c r="Q2249" t="s">
        <v>2196</v>
      </c>
      <c r="S2249">
        <v>15</v>
      </c>
      <c r="T2249">
        <v>20</v>
      </c>
      <c r="U2249">
        <v>20</v>
      </c>
      <c r="V2249">
        <v>16</v>
      </c>
      <c r="W2249">
        <v>8</v>
      </c>
      <c r="X2249" t="s">
        <v>2197</v>
      </c>
      <c r="Y2249">
        <v>0</v>
      </c>
      <c r="Z2249">
        <v>15.019</v>
      </c>
      <c r="AA2249">
        <v>6</v>
      </c>
      <c r="AD2249" t="s">
        <v>2198</v>
      </c>
      <c r="AG2249" t="s">
        <v>31</v>
      </c>
      <c r="AI2249" t="s">
        <v>2195</v>
      </c>
      <c r="AX2249" t="s">
        <v>31</v>
      </c>
      <c r="AY2249" t="s">
        <v>31</v>
      </c>
    </row>
    <row r="2250" spans="1:51">
      <c r="A2250" t="s">
        <v>771</v>
      </c>
      <c r="B2250" t="s">
        <v>71</v>
      </c>
      <c r="C2250" t="s">
        <v>2618</v>
      </c>
      <c r="D2250" t="s">
        <v>2191</v>
      </c>
      <c r="E2250" t="s">
        <v>2192</v>
      </c>
      <c r="F2250" t="s">
        <v>2199</v>
      </c>
      <c r="G2250" t="s">
        <v>1927</v>
      </c>
      <c r="I2250">
        <v>64</v>
      </c>
      <c r="J2250">
        <v>11.5</v>
      </c>
      <c r="L2250" t="s">
        <v>2619</v>
      </c>
      <c r="M2250">
        <v>2013</v>
      </c>
      <c r="N2250" t="s">
        <v>1778</v>
      </c>
      <c r="O2250" t="s">
        <v>2196</v>
      </c>
      <c r="P2250" s="64">
        <v>41228</v>
      </c>
      <c r="Q2250" t="s">
        <v>2196</v>
      </c>
      <c r="S2250">
        <v>15</v>
      </c>
      <c r="T2250">
        <v>20</v>
      </c>
      <c r="U2250">
        <v>20</v>
      </c>
      <c r="V2250">
        <v>16</v>
      </c>
      <c r="W2250">
        <v>8</v>
      </c>
      <c r="X2250" t="s">
        <v>2197</v>
      </c>
      <c r="Y2250">
        <v>0</v>
      </c>
      <c r="Z2250">
        <v>20.966999999999999</v>
      </c>
      <c r="AA2250">
        <v>6</v>
      </c>
      <c r="AD2250" t="s">
        <v>2198</v>
      </c>
      <c r="AG2250" t="s">
        <v>31</v>
      </c>
      <c r="AI2250" t="s">
        <v>2195</v>
      </c>
      <c r="AX2250" t="s">
        <v>31</v>
      </c>
      <c r="AY2250" t="s">
        <v>31</v>
      </c>
    </row>
    <row r="2251" spans="1:51">
      <c r="A2251" t="s">
        <v>771</v>
      </c>
      <c r="B2251" t="s">
        <v>71</v>
      </c>
      <c r="C2251" t="s">
        <v>2618</v>
      </c>
      <c r="D2251" t="s">
        <v>2191</v>
      </c>
      <c r="E2251" t="s">
        <v>2192</v>
      </c>
      <c r="F2251" t="s">
        <v>2199</v>
      </c>
      <c r="G2251" t="s">
        <v>1927</v>
      </c>
      <c r="I2251">
        <v>64</v>
      </c>
      <c r="J2251">
        <v>11.5</v>
      </c>
      <c r="L2251" t="s">
        <v>2619</v>
      </c>
      <c r="M2251">
        <v>2013</v>
      </c>
      <c r="N2251" t="s">
        <v>1778</v>
      </c>
      <c r="O2251" t="s">
        <v>2196</v>
      </c>
      <c r="P2251" s="64">
        <v>41228</v>
      </c>
      <c r="Q2251" t="s">
        <v>2196</v>
      </c>
      <c r="S2251">
        <v>15</v>
      </c>
      <c r="T2251">
        <v>20</v>
      </c>
      <c r="U2251">
        <v>20</v>
      </c>
      <c r="V2251">
        <v>16</v>
      </c>
      <c r="W2251">
        <v>8</v>
      </c>
      <c r="X2251" t="s">
        <v>2197</v>
      </c>
      <c r="Y2251">
        <v>0</v>
      </c>
      <c r="Z2251">
        <v>22.974</v>
      </c>
      <c r="AA2251">
        <v>6</v>
      </c>
      <c r="AD2251" t="s">
        <v>2198</v>
      </c>
      <c r="AG2251" t="s">
        <v>31</v>
      </c>
      <c r="AI2251" t="s">
        <v>2195</v>
      </c>
      <c r="AX2251" t="s">
        <v>31</v>
      </c>
      <c r="AY2251" t="s">
        <v>31</v>
      </c>
    </row>
    <row r="2252" spans="1:51">
      <c r="A2252" t="s">
        <v>771</v>
      </c>
      <c r="B2252" t="s">
        <v>71</v>
      </c>
      <c r="C2252" t="s">
        <v>2618</v>
      </c>
      <c r="D2252" t="s">
        <v>2191</v>
      </c>
      <c r="E2252" t="s">
        <v>2192</v>
      </c>
      <c r="F2252" t="s">
        <v>2199</v>
      </c>
      <c r="G2252" t="s">
        <v>1927</v>
      </c>
      <c r="I2252">
        <v>64</v>
      </c>
      <c r="J2252">
        <v>11.5</v>
      </c>
      <c r="L2252" t="s">
        <v>2619</v>
      </c>
      <c r="M2252">
        <v>2013</v>
      </c>
      <c r="N2252" t="s">
        <v>1778</v>
      </c>
      <c r="O2252" t="s">
        <v>2196</v>
      </c>
      <c r="P2252" s="64">
        <v>41228</v>
      </c>
      <c r="Q2252" t="s">
        <v>2196</v>
      </c>
      <c r="S2252">
        <v>15</v>
      </c>
      <c r="T2252">
        <v>20</v>
      </c>
      <c r="U2252">
        <v>20</v>
      </c>
      <c r="V2252">
        <v>16</v>
      </c>
      <c r="W2252">
        <v>8</v>
      </c>
      <c r="X2252" t="s">
        <v>2197</v>
      </c>
      <c r="Y2252">
        <v>0</v>
      </c>
      <c r="Z2252">
        <v>25.056000000000001</v>
      </c>
      <c r="AA2252">
        <v>6</v>
      </c>
      <c r="AD2252" t="s">
        <v>2198</v>
      </c>
      <c r="AG2252" t="s">
        <v>31</v>
      </c>
      <c r="AI2252" t="s">
        <v>2195</v>
      </c>
      <c r="AX2252" t="s">
        <v>31</v>
      </c>
      <c r="AY2252" t="s">
        <v>31</v>
      </c>
    </row>
    <row r="2253" spans="1:51">
      <c r="A2253" t="s">
        <v>771</v>
      </c>
      <c r="B2253" t="s">
        <v>71</v>
      </c>
      <c r="C2253" t="s">
        <v>2618</v>
      </c>
      <c r="D2253" t="s">
        <v>2191</v>
      </c>
      <c r="E2253" t="s">
        <v>2192</v>
      </c>
      <c r="F2253" t="s">
        <v>2199</v>
      </c>
      <c r="G2253" t="s">
        <v>1927</v>
      </c>
      <c r="I2253">
        <v>64</v>
      </c>
      <c r="J2253">
        <v>11.5</v>
      </c>
      <c r="L2253" t="s">
        <v>2619</v>
      </c>
      <c r="M2253">
        <v>2013</v>
      </c>
      <c r="N2253" t="s">
        <v>1778</v>
      </c>
      <c r="O2253" t="s">
        <v>2196</v>
      </c>
      <c r="P2253" s="64">
        <v>41228</v>
      </c>
      <c r="Q2253" t="s">
        <v>2196</v>
      </c>
      <c r="S2253">
        <v>15</v>
      </c>
      <c r="T2253">
        <v>20</v>
      </c>
      <c r="U2253">
        <v>20</v>
      </c>
      <c r="V2253">
        <v>16</v>
      </c>
      <c r="W2253">
        <v>8</v>
      </c>
      <c r="X2253" t="s">
        <v>2197</v>
      </c>
      <c r="Y2253">
        <v>4.0000000000000001E-3</v>
      </c>
      <c r="Z2253">
        <v>28.995999999999999</v>
      </c>
      <c r="AA2253">
        <v>6</v>
      </c>
      <c r="AD2253" t="s">
        <v>2198</v>
      </c>
      <c r="AG2253" t="s">
        <v>31</v>
      </c>
      <c r="AI2253" t="s">
        <v>2195</v>
      </c>
      <c r="AX2253" t="s">
        <v>31</v>
      </c>
      <c r="AY2253" t="s">
        <v>31</v>
      </c>
    </row>
    <row r="2254" spans="1:51">
      <c r="A2254" t="s">
        <v>771</v>
      </c>
      <c r="B2254" t="s">
        <v>71</v>
      </c>
      <c r="C2254" t="s">
        <v>2618</v>
      </c>
      <c r="D2254" t="s">
        <v>2191</v>
      </c>
      <c r="E2254" t="s">
        <v>2192</v>
      </c>
      <c r="F2254" t="s">
        <v>2199</v>
      </c>
      <c r="G2254" t="s">
        <v>1927</v>
      </c>
      <c r="I2254">
        <v>64</v>
      </c>
      <c r="J2254">
        <v>11.5</v>
      </c>
      <c r="L2254" t="s">
        <v>2619</v>
      </c>
      <c r="M2254">
        <v>2013</v>
      </c>
      <c r="N2254" t="s">
        <v>1778</v>
      </c>
      <c r="O2254" t="s">
        <v>2196</v>
      </c>
      <c r="P2254" s="64">
        <v>41228</v>
      </c>
      <c r="Q2254" t="s">
        <v>2196</v>
      </c>
      <c r="S2254">
        <v>15</v>
      </c>
      <c r="T2254">
        <v>20</v>
      </c>
      <c r="U2254">
        <v>20</v>
      </c>
      <c r="V2254">
        <v>16</v>
      </c>
      <c r="W2254">
        <v>8</v>
      </c>
      <c r="X2254" t="s">
        <v>2197</v>
      </c>
      <c r="Y2254">
        <v>4.0000000000000001E-3</v>
      </c>
      <c r="Z2254">
        <v>31.896000000000001</v>
      </c>
      <c r="AA2254">
        <v>6</v>
      </c>
      <c r="AD2254" t="s">
        <v>2198</v>
      </c>
      <c r="AG2254" t="s">
        <v>31</v>
      </c>
      <c r="AI2254" t="s">
        <v>2195</v>
      </c>
      <c r="AX2254" t="s">
        <v>31</v>
      </c>
      <c r="AY2254" t="s">
        <v>31</v>
      </c>
    </row>
    <row r="2255" spans="1:51">
      <c r="A2255" t="s">
        <v>771</v>
      </c>
      <c r="B2255" t="s">
        <v>71</v>
      </c>
      <c r="C2255" t="s">
        <v>2618</v>
      </c>
      <c r="D2255" t="s">
        <v>2191</v>
      </c>
      <c r="E2255" t="s">
        <v>2192</v>
      </c>
      <c r="F2255" t="s">
        <v>2199</v>
      </c>
      <c r="G2255" t="s">
        <v>1927</v>
      </c>
      <c r="I2255">
        <v>64</v>
      </c>
      <c r="J2255">
        <v>11.5</v>
      </c>
      <c r="L2255" t="s">
        <v>2619</v>
      </c>
      <c r="M2255">
        <v>2013</v>
      </c>
      <c r="N2255" t="s">
        <v>1778</v>
      </c>
      <c r="O2255" t="s">
        <v>2196</v>
      </c>
      <c r="P2255" s="64">
        <v>41228</v>
      </c>
      <c r="Q2255" t="s">
        <v>2196</v>
      </c>
      <c r="S2255">
        <v>15</v>
      </c>
      <c r="T2255">
        <v>20</v>
      </c>
      <c r="U2255">
        <v>20</v>
      </c>
      <c r="V2255">
        <v>16</v>
      </c>
      <c r="W2255">
        <v>8</v>
      </c>
      <c r="X2255" t="s">
        <v>2197</v>
      </c>
      <c r="Y2255">
        <v>4.0000000000000001E-3</v>
      </c>
      <c r="Z2255">
        <v>38.884999999999998</v>
      </c>
      <c r="AA2255">
        <v>6</v>
      </c>
      <c r="AD2255" t="s">
        <v>2198</v>
      </c>
      <c r="AG2255" t="s">
        <v>31</v>
      </c>
      <c r="AI2255" t="s">
        <v>2195</v>
      </c>
      <c r="AX2255" t="s">
        <v>31</v>
      </c>
      <c r="AY2255" t="s">
        <v>31</v>
      </c>
    </row>
    <row r="2256" spans="1:51">
      <c r="A2256" t="s">
        <v>771</v>
      </c>
      <c r="B2256" t="s">
        <v>71</v>
      </c>
      <c r="C2256" t="s">
        <v>2618</v>
      </c>
      <c r="D2256" t="s">
        <v>2191</v>
      </c>
      <c r="E2256" t="s">
        <v>2192</v>
      </c>
      <c r="F2256" t="s">
        <v>2199</v>
      </c>
      <c r="G2256" t="s">
        <v>1927</v>
      </c>
      <c r="I2256">
        <v>64</v>
      </c>
      <c r="J2256">
        <v>11.5</v>
      </c>
      <c r="L2256" t="s">
        <v>2619</v>
      </c>
      <c r="M2256">
        <v>2013</v>
      </c>
      <c r="N2256" t="s">
        <v>1778</v>
      </c>
      <c r="O2256" t="s">
        <v>2196</v>
      </c>
      <c r="P2256" s="64">
        <v>41228</v>
      </c>
      <c r="Q2256" t="s">
        <v>2196</v>
      </c>
      <c r="S2256">
        <v>15</v>
      </c>
      <c r="T2256">
        <v>20</v>
      </c>
      <c r="U2256">
        <v>20</v>
      </c>
      <c r="V2256">
        <v>16</v>
      </c>
      <c r="W2256">
        <v>8</v>
      </c>
      <c r="X2256" t="s">
        <v>2197</v>
      </c>
      <c r="Y2256">
        <v>4.0000000000000001E-3</v>
      </c>
      <c r="Z2256">
        <v>44.981000000000002</v>
      </c>
      <c r="AA2256">
        <v>6</v>
      </c>
      <c r="AD2256" t="s">
        <v>2198</v>
      </c>
      <c r="AG2256" t="s">
        <v>31</v>
      </c>
      <c r="AI2256" t="s">
        <v>2195</v>
      </c>
      <c r="AX2256" t="s">
        <v>31</v>
      </c>
      <c r="AY2256" t="s">
        <v>31</v>
      </c>
    </row>
    <row r="2257" spans="1:51">
      <c r="A2257" t="s">
        <v>771</v>
      </c>
      <c r="B2257" t="s">
        <v>71</v>
      </c>
      <c r="C2257" t="s">
        <v>2618</v>
      </c>
      <c r="D2257" t="s">
        <v>2191</v>
      </c>
      <c r="E2257" t="s">
        <v>2192</v>
      </c>
      <c r="F2257" t="s">
        <v>2199</v>
      </c>
      <c r="G2257" t="s">
        <v>1927</v>
      </c>
      <c r="I2257">
        <v>64</v>
      </c>
      <c r="J2257">
        <v>11.5</v>
      </c>
      <c r="L2257" t="s">
        <v>2619</v>
      </c>
      <c r="M2257">
        <v>2013</v>
      </c>
      <c r="N2257" t="s">
        <v>1778</v>
      </c>
      <c r="O2257" t="s">
        <v>2196</v>
      </c>
      <c r="P2257" s="64">
        <v>41228</v>
      </c>
      <c r="Q2257" t="s">
        <v>2196</v>
      </c>
      <c r="S2257">
        <v>15</v>
      </c>
      <c r="T2257">
        <v>20</v>
      </c>
      <c r="U2257">
        <v>20</v>
      </c>
      <c r="V2257">
        <v>16</v>
      </c>
      <c r="W2257">
        <v>8</v>
      </c>
      <c r="X2257" t="s">
        <v>2197</v>
      </c>
      <c r="Y2257">
        <v>0.17799999999999999</v>
      </c>
      <c r="Z2257">
        <v>56.951999999999998</v>
      </c>
      <c r="AA2257">
        <v>6</v>
      </c>
      <c r="AD2257" t="s">
        <v>2198</v>
      </c>
      <c r="AG2257" t="s">
        <v>31</v>
      </c>
      <c r="AI2257" t="s">
        <v>2195</v>
      </c>
      <c r="AX2257" t="s">
        <v>31</v>
      </c>
      <c r="AY2257" t="s">
        <v>31</v>
      </c>
    </row>
    <row r="2258" spans="1:51">
      <c r="A2258" t="s">
        <v>771</v>
      </c>
      <c r="B2258" t="s">
        <v>71</v>
      </c>
      <c r="C2258" t="s">
        <v>2618</v>
      </c>
      <c r="D2258" t="s">
        <v>2191</v>
      </c>
      <c r="E2258" t="s">
        <v>2192</v>
      </c>
      <c r="F2258" t="s">
        <v>2199</v>
      </c>
      <c r="G2258" t="s">
        <v>1927</v>
      </c>
      <c r="I2258">
        <v>64</v>
      </c>
      <c r="J2258">
        <v>11.5</v>
      </c>
      <c r="L2258" t="s">
        <v>2619</v>
      </c>
      <c r="M2258">
        <v>2013</v>
      </c>
      <c r="N2258" t="s">
        <v>1778</v>
      </c>
      <c r="O2258" t="s">
        <v>2196</v>
      </c>
      <c r="P2258" s="64">
        <v>41228</v>
      </c>
      <c r="Q2258" t="s">
        <v>2196</v>
      </c>
      <c r="S2258">
        <v>15</v>
      </c>
      <c r="T2258">
        <v>20</v>
      </c>
      <c r="U2258">
        <v>20</v>
      </c>
      <c r="V2258">
        <v>16</v>
      </c>
      <c r="W2258">
        <v>8</v>
      </c>
      <c r="X2258" t="s">
        <v>2197</v>
      </c>
      <c r="Y2258">
        <v>0.20899999999999999</v>
      </c>
      <c r="Z2258">
        <v>60</v>
      </c>
      <c r="AA2258">
        <v>6</v>
      </c>
      <c r="AD2258" t="s">
        <v>2198</v>
      </c>
      <c r="AG2258" t="s">
        <v>31</v>
      </c>
      <c r="AI2258" t="s">
        <v>2195</v>
      </c>
      <c r="AX2258" t="s">
        <v>31</v>
      </c>
      <c r="AY2258" t="s">
        <v>31</v>
      </c>
    </row>
    <row r="2259" spans="1:51">
      <c r="A2259" t="s">
        <v>771</v>
      </c>
      <c r="B2259" t="s">
        <v>71</v>
      </c>
      <c r="C2259" t="s">
        <v>2618</v>
      </c>
      <c r="D2259" t="s">
        <v>2191</v>
      </c>
      <c r="E2259" t="s">
        <v>2192</v>
      </c>
      <c r="F2259" t="s">
        <v>2199</v>
      </c>
      <c r="G2259" t="s">
        <v>1927</v>
      </c>
      <c r="I2259">
        <v>64</v>
      </c>
      <c r="J2259">
        <v>11.5</v>
      </c>
      <c r="L2259" t="s">
        <v>2619</v>
      </c>
      <c r="M2259">
        <v>2013</v>
      </c>
      <c r="N2259" t="s">
        <v>1778</v>
      </c>
      <c r="O2259" t="s">
        <v>2196</v>
      </c>
      <c r="P2259" s="64">
        <v>41228</v>
      </c>
      <c r="Q2259" t="s">
        <v>2196</v>
      </c>
      <c r="S2259">
        <v>15</v>
      </c>
      <c r="T2259">
        <v>20</v>
      </c>
      <c r="U2259">
        <v>20</v>
      </c>
      <c r="V2259">
        <v>16</v>
      </c>
      <c r="W2259">
        <v>8</v>
      </c>
      <c r="X2259" t="s">
        <v>2197</v>
      </c>
      <c r="Y2259">
        <v>0.20899999999999999</v>
      </c>
      <c r="Z2259">
        <v>62.006999999999998</v>
      </c>
      <c r="AA2259">
        <v>6</v>
      </c>
      <c r="AD2259" t="s">
        <v>2198</v>
      </c>
      <c r="AG2259" t="s">
        <v>31</v>
      </c>
      <c r="AI2259" t="s">
        <v>2195</v>
      </c>
      <c r="AX2259" t="s">
        <v>31</v>
      </c>
      <c r="AY2259" t="s">
        <v>31</v>
      </c>
    </row>
    <row r="2260" spans="1:51">
      <c r="A2260" t="s">
        <v>771</v>
      </c>
      <c r="B2260" t="s">
        <v>71</v>
      </c>
      <c r="C2260" t="s">
        <v>2618</v>
      </c>
      <c r="D2260" t="s">
        <v>2191</v>
      </c>
      <c r="E2260" t="s">
        <v>2192</v>
      </c>
      <c r="F2260" t="s">
        <v>2199</v>
      </c>
      <c r="G2260" t="s">
        <v>1927</v>
      </c>
      <c r="I2260">
        <v>64</v>
      </c>
      <c r="J2260">
        <v>11.5</v>
      </c>
      <c r="L2260" t="s">
        <v>2619</v>
      </c>
      <c r="M2260">
        <v>2013</v>
      </c>
      <c r="N2260" t="s">
        <v>1778</v>
      </c>
      <c r="O2260" t="s">
        <v>2196</v>
      </c>
      <c r="P2260" s="64">
        <v>41228</v>
      </c>
      <c r="Q2260" t="s">
        <v>2196</v>
      </c>
      <c r="S2260">
        <v>15</v>
      </c>
      <c r="T2260">
        <v>20</v>
      </c>
      <c r="U2260">
        <v>20</v>
      </c>
      <c r="V2260">
        <v>16</v>
      </c>
      <c r="W2260">
        <v>8</v>
      </c>
      <c r="X2260" t="s">
        <v>2197</v>
      </c>
      <c r="Y2260">
        <v>0.38</v>
      </c>
      <c r="Z2260">
        <v>64.980999999999995</v>
      </c>
      <c r="AA2260">
        <v>6</v>
      </c>
      <c r="AD2260" t="s">
        <v>2198</v>
      </c>
      <c r="AG2260" t="s">
        <v>31</v>
      </c>
      <c r="AI2260" t="s">
        <v>2195</v>
      </c>
      <c r="AX2260" t="s">
        <v>31</v>
      </c>
      <c r="AY2260" t="s">
        <v>31</v>
      </c>
    </row>
    <row r="2261" spans="1:51">
      <c r="A2261" t="s">
        <v>771</v>
      </c>
      <c r="B2261" t="s">
        <v>71</v>
      </c>
      <c r="C2261" t="s">
        <v>2618</v>
      </c>
      <c r="D2261" t="s">
        <v>2191</v>
      </c>
      <c r="E2261" t="s">
        <v>2192</v>
      </c>
      <c r="F2261" t="s">
        <v>2199</v>
      </c>
      <c r="G2261" t="s">
        <v>1927</v>
      </c>
      <c r="I2261">
        <v>64</v>
      </c>
      <c r="J2261">
        <v>11.5</v>
      </c>
      <c r="L2261" t="s">
        <v>2619</v>
      </c>
      <c r="M2261">
        <v>2013</v>
      </c>
      <c r="N2261" t="s">
        <v>1778</v>
      </c>
      <c r="O2261" t="s">
        <v>2196</v>
      </c>
      <c r="P2261" s="64">
        <v>41228</v>
      </c>
      <c r="Q2261" t="s">
        <v>2196</v>
      </c>
      <c r="S2261">
        <v>15</v>
      </c>
      <c r="T2261">
        <v>20</v>
      </c>
      <c r="U2261">
        <v>20</v>
      </c>
      <c r="V2261">
        <v>16</v>
      </c>
      <c r="W2261">
        <v>8</v>
      </c>
      <c r="X2261" t="s">
        <v>2197</v>
      </c>
      <c r="Y2261">
        <v>0.504</v>
      </c>
      <c r="Z2261">
        <v>67.954999999999998</v>
      </c>
      <c r="AA2261">
        <v>6</v>
      </c>
      <c r="AD2261" t="s">
        <v>2198</v>
      </c>
      <c r="AG2261" t="s">
        <v>31</v>
      </c>
      <c r="AI2261" t="s">
        <v>2195</v>
      </c>
      <c r="AX2261" t="s">
        <v>31</v>
      </c>
      <c r="AY2261" t="s">
        <v>31</v>
      </c>
    </row>
    <row r="2262" spans="1:51">
      <c r="A2262" t="s">
        <v>771</v>
      </c>
      <c r="B2262" t="s">
        <v>71</v>
      </c>
      <c r="C2262" t="s">
        <v>2618</v>
      </c>
      <c r="D2262" t="s">
        <v>2191</v>
      </c>
      <c r="E2262" t="s">
        <v>2192</v>
      </c>
      <c r="F2262" t="s">
        <v>2199</v>
      </c>
      <c r="G2262" t="s">
        <v>1927</v>
      </c>
      <c r="I2262">
        <v>64</v>
      </c>
      <c r="J2262">
        <v>11.5</v>
      </c>
      <c r="L2262" t="s">
        <v>2619</v>
      </c>
      <c r="M2262">
        <v>2013</v>
      </c>
      <c r="N2262" t="s">
        <v>1778</v>
      </c>
      <c r="O2262" t="s">
        <v>2196</v>
      </c>
      <c r="P2262" s="64">
        <v>41228</v>
      </c>
      <c r="Q2262" t="s">
        <v>2196</v>
      </c>
      <c r="S2262">
        <v>15</v>
      </c>
      <c r="T2262">
        <v>20</v>
      </c>
      <c r="U2262">
        <v>20</v>
      </c>
      <c r="V2262">
        <v>16</v>
      </c>
      <c r="W2262">
        <v>8</v>
      </c>
      <c r="X2262" t="s">
        <v>2197</v>
      </c>
      <c r="Y2262">
        <v>0.54700000000000004</v>
      </c>
      <c r="Z2262">
        <v>71.004000000000005</v>
      </c>
      <c r="AA2262">
        <v>6</v>
      </c>
      <c r="AD2262" t="s">
        <v>2198</v>
      </c>
      <c r="AG2262" t="s">
        <v>31</v>
      </c>
      <c r="AI2262" t="s">
        <v>2195</v>
      </c>
      <c r="AX2262" t="s">
        <v>31</v>
      </c>
      <c r="AY2262" t="s">
        <v>31</v>
      </c>
    </row>
    <row r="2263" spans="1:51">
      <c r="A2263" t="s">
        <v>771</v>
      </c>
      <c r="B2263" t="s">
        <v>71</v>
      </c>
      <c r="C2263" t="s">
        <v>2618</v>
      </c>
      <c r="D2263" t="s">
        <v>2191</v>
      </c>
      <c r="E2263" t="s">
        <v>2192</v>
      </c>
      <c r="F2263" t="s">
        <v>2199</v>
      </c>
      <c r="G2263" t="s">
        <v>1927</v>
      </c>
      <c r="I2263">
        <v>64</v>
      </c>
      <c r="J2263">
        <v>11.5</v>
      </c>
      <c r="L2263" t="s">
        <v>2619</v>
      </c>
      <c r="M2263">
        <v>2013</v>
      </c>
      <c r="N2263" t="s">
        <v>1778</v>
      </c>
      <c r="O2263" t="s">
        <v>2196</v>
      </c>
      <c r="P2263" s="64">
        <v>41228</v>
      </c>
      <c r="Q2263" t="s">
        <v>2196</v>
      </c>
      <c r="S2263">
        <v>15</v>
      </c>
      <c r="T2263">
        <v>20</v>
      </c>
      <c r="U2263">
        <v>20</v>
      </c>
      <c r="V2263">
        <v>16</v>
      </c>
      <c r="W2263">
        <v>8</v>
      </c>
      <c r="X2263" t="s">
        <v>2197</v>
      </c>
      <c r="Y2263">
        <v>0.628</v>
      </c>
      <c r="Z2263">
        <v>73.977999999999994</v>
      </c>
      <c r="AA2263">
        <v>6</v>
      </c>
      <c r="AD2263" t="s">
        <v>2198</v>
      </c>
      <c r="AG2263" t="s">
        <v>31</v>
      </c>
      <c r="AI2263" t="s">
        <v>2195</v>
      </c>
      <c r="AX2263" t="s">
        <v>31</v>
      </c>
      <c r="AY2263" t="s">
        <v>31</v>
      </c>
    </row>
    <row r="2264" spans="1:51">
      <c r="A2264" t="s">
        <v>771</v>
      </c>
      <c r="B2264" t="s">
        <v>71</v>
      </c>
      <c r="C2264" t="s">
        <v>2618</v>
      </c>
      <c r="D2264" t="s">
        <v>2191</v>
      </c>
      <c r="E2264" t="s">
        <v>2192</v>
      </c>
      <c r="F2264" t="s">
        <v>2199</v>
      </c>
      <c r="G2264" t="s">
        <v>1927</v>
      </c>
      <c r="I2264">
        <v>64</v>
      </c>
      <c r="J2264">
        <v>11.5</v>
      </c>
      <c r="L2264" t="s">
        <v>2619</v>
      </c>
      <c r="M2264">
        <v>2013</v>
      </c>
      <c r="N2264" t="s">
        <v>1778</v>
      </c>
      <c r="O2264" t="s">
        <v>2196</v>
      </c>
      <c r="P2264" s="64">
        <v>41228</v>
      </c>
      <c r="Q2264" t="s">
        <v>2196</v>
      </c>
      <c r="S2264">
        <v>15</v>
      </c>
      <c r="T2264">
        <v>20</v>
      </c>
      <c r="U2264">
        <v>20</v>
      </c>
      <c r="V2264">
        <v>16</v>
      </c>
      <c r="W2264">
        <v>8</v>
      </c>
      <c r="X2264" t="s">
        <v>2197</v>
      </c>
      <c r="Y2264">
        <v>0.628</v>
      </c>
      <c r="Z2264">
        <v>78.959000000000003</v>
      </c>
      <c r="AA2264">
        <v>6</v>
      </c>
      <c r="AD2264" t="s">
        <v>2198</v>
      </c>
      <c r="AG2264" t="s">
        <v>31</v>
      </c>
      <c r="AI2264" t="s">
        <v>2195</v>
      </c>
      <c r="AX2264" t="s">
        <v>31</v>
      </c>
      <c r="AY2264" t="s">
        <v>31</v>
      </c>
    </row>
    <row r="2265" spans="1:51">
      <c r="A2265" t="s">
        <v>771</v>
      </c>
      <c r="B2265" t="s">
        <v>71</v>
      </c>
      <c r="C2265" t="s">
        <v>2618</v>
      </c>
      <c r="D2265" t="s">
        <v>2191</v>
      </c>
      <c r="E2265" t="s">
        <v>2192</v>
      </c>
      <c r="F2265" t="s">
        <v>2193</v>
      </c>
      <c r="G2265" t="s">
        <v>2194</v>
      </c>
      <c r="I2265">
        <v>59.35</v>
      </c>
      <c r="J2265">
        <v>18.067</v>
      </c>
      <c r="L2265" t="s">
        <v>2619</v>
      </c>
      <c r="M2265">
        <v>2013</v>
      </c>
      <c r="N2265" t="s">
        <v>1778</v>
      </c>
      <c r="O2265" t="s">
        <v>2547</v>
      </c>
      <c r="P2265" s="64">
        <v>41228</v>
      </c>
      <c r="Q2265" t="s">
        <v>462</v>
      </c>
      <c r="S2265">
        <v>15</v>
      </c>
      <c r="T2265">
        <v>20</v>
      </c>
      <c r="U2265">
        <v>20</v>
      </c>
      <c r="V2265">
        <v>16</v>
      </c>
      <c r="W2265">
        <v>8</v>
      </c>
      <c r="X2265" t="s">
        <v>2197</v>
      </c>
      <c r="Y2265">
        <v>0</v>
      </c>
      <c r="Z2265">
        <v>0.96699999999999997</v>
      </c>
      <c r="AA2265">
        <v>6</v>
      </c>
      <c r="AD2265" t="s">
        <v>2198</v>
      </c>
      <c r="AG2265" t="s">
        <v>31</v>
      </c>
      <c r="AX2265" t="s">
        <v>31</v>
      </c>
      <c r="AY2265" t="s">
        <v>31</v>
      </c>
    </row>
    <row r="2266" spans="1:51">
      <c r="A2266" t="s">
        <v>771</v>
      </c>
      <c r="B2266" t="s">
        <v>71</v>
      </c>
      <c r="C2266" t="s">
        <v>2618</v>
      </c>
      <c r="D2266" t="s">
        <v>2191</v>
      </c>
      <c r="E2266" t="s">
        <v>2192</v>
      </c>
      <c r="F2266" t="s">
        <v>2193</v>
      </c>
      <c r="G2266" t="s">
        <v>2194</v>
      </c>
      <c r="I2266">
        <v>59.35</v>
      </c>
      <c r="J2266">
        <v>18.067</v>
      </c>
      <c r="L2266" t="s">
        <v>2619</v>
      </c>
      <c r="M2266">
        <v>2013</v>
      </c>
      <c r="N2266" t="s">
        <v>1778</v>
      </c>
      <c r="O2266" t="s">
        <v>2547</v>
      </c>
      <c r="P2266" s="64">
        <v>41228</v>
      </c>
      <c r="Q2266" t="s">
        <v>462</v>
      </c>
      <c r="S2266">
        <v>15</v>
      </c>
      <c r="T2266">
        <v>20</v>
      </c>
      <c r="U2266">
        <v>20</v>
      </c>
      <c r="V2266">
        <v>16</v>
      </c>
      <c r="W2266">
        <v>8</v>
      </c>
      <c r="X2266" t="s">
        <v>2197</v>
      </c>
      <c r="Y2266">
        <v>0</v>
      </c>
      <c r="Z2266">
        <v>2.0070000000000001</v>
      </c>
      <c r="AA2266">
        <v>6</v>
      </c>
      <c r="AD2266" t="s">
        <v>2198</v>
      </c>
      <c r="AG2266" t="s">
        <v>31</v>
      </c>
      <c r="AX2266" t="s">
        <v>31</v>
      </c>
      <c r="AY2266" t="s">
        <v>31</v>
      </c>
    </row>
    <row r="2267" spans="1:51">
      <c r="A2267" t="s">
        <v>771</v>
      </c>
      <c r="B2267" t="s">
        <v>71</v>
      </c>
      <c r="C2267" t="s">
        <v>2618</v>
      </c>
      <c r="D2267" t="s">
        <v>2191</v>
      </c>
      <c r="E2267" t="s">
        <v>2192</v>
      </c>
      <c r="F2267" t="s">
        <v>2193</v>
      </c>
      <c r="G2267" t="s">
        <v>2194</v>
      </c>
      <c r="I2267">
        <v>59.35</v>
      </c>
      <c r="J2267">
        <v>18.067</v>
      </c>
      <c r="L2267" t="s">
        <v>2619</v>
      </c>
      <c r="M2267">
        <v>2013</v>
      </c>
      <c r="N2267" t="s">
        <v>1778</v>
      </c>
      <c r="O2267" t="s">
        <v>2547</v>
      </c>
      <c r="P2267" s="64">
        <v>41228</v>
      </c>
      <c r="Q2267" t="s">
        <v>462</v>
      </c>
      <c r="S2267">
        <v>15</v>
      </c>
      <c r="T2267">
        <v>20</v>
      </c>
      <c r="U2267">
        <v>20</v>
      </c>
      <c r="V2267">
        <v>16</v>
      </c>
      <c r="W2267">
        <v>8</v>
      </c>
      <c r="X2267" t="s">
        <v>2197</v>
      </c>
      <c r="Y2267">
        <v>0</v>
      </c>
      <c r="Z2267">
        <v>3.9409999999999998</v>
      </c>
      <c r="AA2267">
        <v>6</v>
      </c>
      <c r="AD2267" t="s">
        <v>2198</v>
      </c>
      <c r="AG2267" t="s">
        <v>31</v>
      </c>
      <c r="AX2267" t="s">
        <v>31</v>
      </c>
      <c r="AY2267" t="s">
        <v>31</v>
      </c>
    </row>
    <row r="2268" spans="1:51">
      <c r="A2268" t="s">
        <v>771</v>
      </c>
      <c r="B2268" t="s">
        <v>71</v>
      </c>
      <c r="C2268" t="s">
        <v>2618</v>
      </c>
      <c r="D2268" t="s">
        <v>2191</v>
      </c>
      <c r="E2268" t="s">
        <v>2192</v>
      </c>
      <c r="F2268" t="s">
        <v>2193</v>
      </c>
      <c r="G2268" t="s">
        <v>2194</v>
      </c>
      <c r="I2268">
        <v>59.35</v>
      </c>
      <c r="J2268">
        <v>18.067</v>
      </c>
      <c r="L2268" t="s">
        <v>2619</v>
      </c>
      <c r="M2268">
        <v>2013</v>
      </c>
      <c r="N2268" t="s">
        <v>1778</v>
      </c>
      <c r="O2268" t="s">
        <v>2547</v>
      </c>
      <c r="P2268" s="64">
        <v>41228</v>
      </c>
      <c r="Q2268" t="s">
        <v>462</v>
      </c>
      <c r="S2268">
        <v>15</v>
      </c>
      <c r="T2268">
        <v>20</v>
      </c>
      <c r="U2268">
        <v>20</v>
      </c>
      <c r="V2268">
        <v>16</v>
      </c>
      <c r="W2268">
        <v>8</v>
      </c>
      <c r="X2268" t="s">
        <v>2197</v>
      </c>
      <c r="Y2268">
        <v>4.0000000000000001E-3</v>
      </c>
      <c r="Z2268">
        <v>7.9550000000000001</v>
      </c>
      <c r="AA2268">
        <v>6</v>
      </c>
      <c r="AD2268" t="s">
        <v>2198</v>
      </c>
      <c r="AG2268" t="s">
        <v>31</v>
      </c>
      <c r="AX2268" t="s">
        <v>31</v>
      </c>
      <c r="AY2268" t="s">
        <v>31</v>
      </c>
    </row>
    <row r="2269" spans="1:51">
      <c r="A2269" t="s">
        <v>771</v>
      </c>
      <c r="B2269" t="s">
        <v>71</v>
      </c>
      <c r="C2269" t="s">
        <v>2618</v>
      </c>
      <c r="D2269" t="s">
        <v>2191</v>
      </c>
      <c r="E2269" t="s">
        <v>2192</v>
      </c>
      <c r="F2269" t="s">
        <v>2193</v>
      </c>
      <c r="G2269" t="s">
        <v>2194</v>
      </c>
      <c r="I2269">
        <v>59.35</v>
      </c>
      <c r="J2269">
        <v>18.067</v>
      </c>
      <c r="L2269" t="s">
        <v>2619</v>
      </c>
      <c r="M2269">
        <v>2013</v>
      </c>
      <c r="N2269" t="s">
        <v>1778</v>
      </c>
      <c r="O2269" t="s">
        <v>2547</v>
      </c>
      <c r="P2269" s="64">
        <v>41228</v>
      </c>
      <c r="Q2269" t="s">
        <v>462</v>
      </c>
      <c r="S2269">
        <v>15</v>
      </c>
      <c r="T2269">
        <v>20</v>
      </c>
      <c r="U2269">
        <v>20</v>
      </c>
      <c r="V2269">
        <v>16</v>
      </c>
      <c r="W2269">
        <v>8</v>
      </c>
      <c r="X2269" t="s">
        <v>2197</v>
      </c>
      <c r="Y2269">
        <v>4.0000000000000001E-3</v>
      </c>
      <c r="Z2269">
        <v>11.004</v>
      </c>
      <c r="AA2269">
        <v>6</v>
      </c>
      <c r="AD2269" t="s">
        <v>2198</v>
      </c>
      <c r="AG2269" t="s">
        <v>31</v>
      </c>
      <c r="AX2269" t="s">
        <v>31</v>
      </c>
      <c r="AY2269" t="s">
        <v>31</v>
      </c>
    </row>
    <row r="2270" spans="1:51">
      <c r="A2270" t="s">
        <v>771</v>
      </c>
      <c r="B2270" t="s">
        <v>71</v>
      </c>
      <c r="C2270" t="s">
        <v>2618</v>
      </c>
      <c r="D2270" t="s">
        <v>2191</v>
      </c>
      <c r="E2270" t="s">
        <v>2192</v>
      </c>
      <c r="F2270" t="s">
        <v>2193</v>
      </c>
      <c r="G2270" t="s">
        <v>2194</v>
      </c>
      <c r="I2270">
        <v>59.35</v>
      </c>
      <c r="J2270">
        <v>18.067</v>
      </c>
      <c r="L2270" t="s">
        <v>2619</v>
      </c>
      <c r="M2270">
        <v>2013</v>
      </c>
      <c r="N2270" t="s">
        <v>1778</v>
      </c>
      <c r="O2270" t="s">
        <v>2547</v>
      </c>
      <c r="P2270" s="64">
        <v>41228</v>
      </c>
      <c r="Q2270" t="s">
        <v>462</v>
      </c>
      <c r="S2270">
        <v>15</v>
      </c>
      <c r="T2270">
        <v>20</v>
      </c>
      <c r="U2270">
        <v>20</v>
      </c>
      <c r="V2270">
        <v>16</v>
      </c>
      <c r="W2270">
        <v>8</v>
      </c>
      <c r="X2270" t="s">
        <v>2197</v>
      </c>
      <c r="Y2270">
        <v>4.0000000000000001E-3</v>
      </c>
      <c r="Z2270">
        <v>15.019</v>
      </c>
      <c r="AA2270">
        <v>6</v>
      </c>
      <c r="AD2270" t="s">
        <v>2198</v>
      </c>
      <c r="AG2270" t="s">
        <v>31</v>
      </c>
      <c r="AX2270" t="s">
        <v>31</v>
      </c>
      <c r="AY2270" t="s">
        <v>31</v>
      </c>
    </row>
    <row r="2271" spans="1:51">
      <c r="A2271" t="s">
        <v>771</v>
      </c>
      <c r="B2271" t="s">
        <v>71</v>
      </c>
      <c r="C2271" t="s">
        <v>2618</v>
      </c>
      <c r="D2271" t="s">
        <v>2191</v>
      </c>
      <c r="E2271" t="s">
        <v>2192</v>
      </c>
      <c r="F2271" t="s">
        <v>2193</v>
      </c>
      <c r="G2271" t="s">
        <v>2194</v>
      </c>
      <c r="I2271">
        <v>59.35</v>
      </c>
      <c r="J2271">
        <v>18.067</v>
      </c>
      <c r="L2271" t="s">
        <v>2619</v>
      </c>
      <c r="M2271">
        <v>2013</v>
      </c>
      <c r="N2271" t="s">
        <v>1778</v>
      </c>
      <c r="O2271" t="s">
        <v>2547</v>
      </c>
      <c r="P2271" s="64">
        <v>41228</v>
      </c>
      <c r="Q2271" t="s">
        <v>462</v>
      </c>
      <c r="S2271">
        <v>15</v>
      </c>
      <c r="T2271">
        <v>20</v>
      </c>
      <c r="U2271">
        <v>20</v>
      </c>
      <c r="V2271">
        <v>16</v>
      </c>
      <c r="W2271">
        <v>8</v>
      </c>
      <c r="X2271" t="s">
        <v>2197</v>
      </c>
      <c r="Y2271">
        <v>4.0000000000000001E-3</v>
      </c>
      <c r="Z2271">
        <v>20.966999999999999</v>
      </c>
      <c r="AA2271">
        <v>6</v>
      </c>
      <c r="AD2271" t="s">
        <v>2198</v>
      </c>
      <c r="AG2271" t="s">
        <v>31</v>
      </c>
      <c r="AX2271" t="s">
        <v>31</v>
      </c>
      <c r="AY2271" t="s">
        <v>31</v>
      </c>
    </row>
    <row r="2272" spans="1:51">
      <c r="A2272" t="s">
        <v>771</v>
      </c>
      <c r="B2272" t="s">
        <v>71</v>
      </c>
      <c r="C2272" t="s">
        <v>2618</v>
      </c>
      <c r="D2272" t="s">
        <v>2191</v>
      </c>
      <c r="E2272" t="s">
        <v>2192</v>
      </c>
      <c r="F2272" t="s">
        <v>2193</v>
      </c>
      <c r="G2272" t="s">
        <v>2194</v>
      </c>
      <c r="I2272">
        <v>59.35</v>
      </c>
      <c r="J2272">
        <v>18.067</v>
      </c>
      <c r="L2272" t="s">
        <v>2619</v>
      </c>
      <c r="M2272">
        <v>2013</v>
      </c>
      <c r="N2272" t="s">
        <v>1778</v>
      </c>
      <c r="O2272" t="s">
        <v>2547</v>
      </c>
      <c r="P2272" s="64">
        <v>41228</v>
      </c>
      <c r="Q2272" t="s">
        <v>462</v>
      </c>
      <c r="S2272">
        <v>15</v>
      </c>
      <c r="T2272">
        <v>20</v>
      </c>
      <c r="U2272">
        <v>20</v>
      </c>
      <c r="V2272">
        <v>16</v>
      </c>
      <c r="W2272">
        <v>8</v>
      </c>
      <c r="X2272" t="s">
        <v>2197</v>
      </c>
      <c r="Y2272">
        <v>8.0000000000000002E-3</v>
      </c>
      <c r="Z2272">
        <v>22.974</v>
      </c>
      <c r="AA2272">
        <v>6</v>
      </c>
      <c r="AD2272" t="s">
        <v>2198</v>
      </c>
      <c r="AG2272" t="s">
        <v>31</v>
      </c>
      <c r="AX2272" t="s">
        <v>31</v>
      </c>
      <c r="AY2272" t="s">
        <v>31</v>
      </c>
    </row>
    <row r="2273" spans="1:51">
      <c r="A2273" t="s">
        <v>771</v>
      </c>
      <c r="B2273" t="s">
        <v>71</v>
      </c>
      <c r="C2273" t="s">
        <v>2618</v>
      </c>
      <c r="D2273" t="s">
        <v>2191</v>
      </c>
      <c r="E2273" t="s">
        <v>2192</v>
      </c>
      <c r="F2273" t="s">
        <v>2193</v>
      </c>
      <c r="G2273" t="s">
        <v>2194</v>
      </c>
      <c r="I2273">
        <v>59.35</v>
      </c>
      <c r="J2273">
        <v>18.067</v>
      </c>
      <c r="L2273" t="s">
        <v>2619</v>
      </c>
      <c r="M2273">
        <v>2013</v>
      </c>
      <c r="N2273" t="s">
        <v>1778</v>
      </c>
      <c r="O2273" t="s">
        <v>2547</v>
      </c>
      <c r="P2273" s="64">
        <v>41228</v>
      </c>
      <c r="Q2273" t="s">
        <v>462</v>
      </c>
      <c r="S2273">
        <v>15</v>
      </c>
      <c r="T2273">
        <v>20</v>
      </c>
      <c r="U2273">
        <v>20</v>
      </c>
      <c r="V2273">
        <v>16</v>
      </c>
      <c r="W2273">
        <v>8</v>
      </c>
      <c r="X2273" t="s">
        <v>2197</v>
      </c>
      <c r="Y2273">
        <v>4.0000000000000001E-3</v>
      </c>
      <c r="Z2273">
        <v>24.981000000000002</v>
      </c>
      <c r="AA2273">
        <v>6</v>
      </c>
      <c r="AD2273" t="s">
        <v>2198</v>
      </c>
      <c r="AG2273" t="s">
        <v>31</v>
      </c>
      <c r="AX2273" t="s">
        <v>31</v>
      </c>
      <c r="AY2273" t="s">
        <v>31</v>
      </c>
    </row>
    <row r="2274" spans="1:51">
      <c r="A2274" t="s">
        <v>771</v>
      </c>
      <c r="B2274" t="s">
        <v>71</v>
      </c>
      <c r="C2274" t="s">
        <v>2618</v>
      </c>
      <c r="D2274" t="s">
        <v>2191</v>
      </c>
      <c r="E2274" t="s">
        <v>2192</v>
      </c>
      <c r="F2274" t="s">
        <v>2193</v>
      </c>
      <c r="G2274" t="s">
        <v>2194</v>
      </c>
      <c r="I2274">
        <v>59.35</v>
      </c>
      <c r="J2274">
        <v>18.067</v>
      </c>
      <c r="L2274" t="s">
        <v>2619</v>
      </c>
      <c r="M2274">
        <v>2013</v>
      </c>
      <c r="N2274" t="s">
        <v>1778</v>
      </c>
      <c r="O2274" t="s">
        <v>2547</v>
      </c>
      <c r="P2274" s="64">
        <v>41228</v>
      </c>
      <c r="Q2274" t="s">
        <v>462</v>
      </c>
      <c r="S2274">
        <v>15</v>
      </c>
      <c r="T2274">
        <v>20</v>
      </c>
      <c r="U2274">
        <v>20</v>
      </c>
      <c r="V2274">
        <v>16</v>
      </c>
      <c r="W2274">
        <v>8</v>
      </c>
      <c r="X2274" t="s">
        <v>2197</v>
      </c>
      <c r="Y2274">
        <v>4.0000000000000001E-3</v>
      </c>
      <c r="Z2274">
        <v>28.995999999999999</v>
      </c>
      <c r="AA2274">
        <v>6</v>
      </c>
      <c r="AD2274" t="s">
        <v>2198</v>
      </c>
      <c r="AG2274" t="s">
        <v>31</v>
      </c>
      <c r="AX2274" t="s">
        <v>31</v>
      </c>
      <c r="AY2274" t="s">
        <v>31</v>
      </c>
    </row>
    <row r="2275" spans="1:51">
      <c r="A2275" t="s">
        <v>771</v>
      </c>
      <c r="B2275" t="s">
        <v>71</v>
      </c>
      <c r="C2275" t="s">
        <v>2618</v>
      </c>
      <c r="D2275" t="s">
        <v>2191</v>
      </c>
      <c r="E2275" t="s">
        <v>2192</v>
      </c>
      <c r="F2275" t="s">
        <v>2193</v>
      </c>
      <c r="G2275" t="s">
        <v>2194</v>
      </c>
      <c r="I2275">
        <v>59.35</v>
      </c>
      <c r="J2275">
        <v>18.067</v>
      </c>
      <c r="L2275" t="s">
        <v>2619</v>
      </c>
      <c r="M2275">
        <v>2013</v>
      </c>
      <c r="N2275" t="s">
        <v>1778</v>
      </c>
      <c r="O2275" t="s">
        <v>2547</v>
      </c>
      <c r="P2275" s="64">
        <v>41228</v>
      </c>
      <c r="Q2275" t="s">
        <v>462</v>
      </c>
      <c r="S2275">
        <v>15</v>
      </c>
      <c r="T2275">
        <v>20</v>
      </c>
      <c r="U2275">
        <v>20</v>
      </c>
      <c r="V2275">
        <v>16</v>
      </c>
      <c r="W2275">
        <v>8</v>
      </c>
      <c r="X2275" t="s">
        <v>2197</v>
      </c>
      <c r="Y2275">
        <v>4.0000000000000001E-3</v>
      </c>
      <c r="Z2275">
        <v>31.97</v>
      </c>
      <c r="AA2275">
        <v>6</v>
      </c>
      <c r="AD2275" t="s">
        <v>2198</v>
      </c>
      <c r="AG2275" t="s">
        <v>31</v>
      </c>
      <c r="AX2275" t="s">
        <v>31</v>
      </c>
      <c r="AY2275" t="s">
        <v>31</v>
      </c>
    </row>
    <row r="2276" spans="1:51">
      <c r="A2276" t="s">
        <v>771</v>
      </c>
      <c r="B2276" t="s">
        <v>71</v>
      </c>
      <c r="C2276" t="s">
        <v>2618</v>
      </c>
      <c r="D2276" t="s">
        <v>2191</v>
      </c>
      <c r="E2276" t="s">
        <v>2192</v>
      </c>
      <c r="F2276" t="s">
        <v>2193</v>
      </c>
      <c r="G2276" t="s">
        <v>2194</v>
      </c>
      <c r="I2276">
        <v>59.35</v>
      </c>
      <c r="J2276">
        <v>18.067</v>
      </c>
      <c r="L2276" t="s">
        <v>2619</v>
      </c>
      <c r="M2276">
        <v>2013</v>
      </c>
      <c r="N2276" t="s">
        <v>1778</v>
      </c>
      <c r="O2276" t="s">
        <v>2547</v>
      </c>
      <c r="P2276" s="64">
        <v>41228</v>
      </c>
      <c r="Q2276" t="s">
        <v>462</v>
      </c>
      <c r="S2276">
        <v>15</v>
      </c>
      <c r="T2276">
        <v>20</v>
      </c>
      <c r="U2276">
        <v>20</v>
      </c>
      <c r="V2276">
        <v>16</v>
      </c>
      <c r="W2276">
        <v>8</v>
      </c>
      <c r="X2276" t="s">
        <v>2197</v>
      </c>
      <c r="Y2276">
        <v>8.0000000000000002E-3</v>
      </c>
      <c r="Z2276">
        <v>38.959000000000003</v>
      </c>
      <c r="AA2276">
        <v>6</v>
      </c>
      <c r="AD2276" t="s">
        <v>2198</v>
      </c>
      <c r="AG2276" t="s">
        <v>31</v>
      </c>
      <c r="AX2276" t="s">
        <v>31</v>
      </c>
      <c r="AY2276" t="s">
        <v>31</v>
      </c>
    </row>
    <row r="2277" spans="1:51">
      <c r="A2277" t="s">
        <v>771</v>
      </c>
      <c r="B2277" t="s">
        <v>71</v>
      </c>
      <c r="C2277" t="s">
        <v>2618</v>
      </c>
      <c r="D2277" t="s">
        <v>2191</v>
      </c>
      <c r="E2277" t="s">
        <v>2192</v>
      </c>
      <c r="F2277" t="s">
        <v>2193</v>
      </c>
      <c r="G2277" t="s">
        <v>2194</v>
      </c>
      <c r="I2277">
        <v>59.35</v>
      </c>
      <c r="J2277">
        <v>18.067</v>
      </c>
      <c r="L2277" t="s">
        <v>2619</v>
      </c>
      <c r="M2277">
        <v>2013</v>
      </c>
      <c r="N2277" t="s">
        <v>1778</v>
      </c>
      <c r="O2277" t="s">
        <v>2547</v>
      </c>
      <c r="P2277" s="64">
        <v>41228</v>
      </c>
      <c r="Q2277" t="s">
        <v>462</v>
      </c>
      <c r="S2277">
        <v>15</v>
      </c>
      <c r="T2277">
        <v>20</v>
      </c>
      <c r="U2277">
        <v>20</v>
      </c>
      <c r="V2277">
        <v>16</v>
      </c>
      <c r="W2277">
        <v>8</v>
      </c>
      <c r="X2277" t="s">
        <v>2197</v>
      </c>
      <c r="Y2277">
        <v>8.8999999999999996E-2</v>
      </c>
      <c r="Z2277">
        <v>45.055999999999997</v>
      </c>
      <c r="AA2277">
        <v>6</v>
      </c>
      <c r="AD2277" t="s">
        <v>2198</v>
      </c>
      <c r="AG2277" t="s">
        <v>31</v>
      </c>
      <c r="AX2277" t="s">
        <v>31</v>
      </c>
      <c r="AY2277" t="s">
        <v>31</v>
      </c>
    </row>
    <row r="2278" spans="1:51">
      <c r="A2278" t="s">
        <v>771</v>
      </c>
      <c r="B2278" t="s">
        <v>71</v>
      </c>
      <c r="C2278" t="s">
        <v>2618</v>
      </c>
      <c r="D2278" t="s">
        <v>2191</v>
      </c>
      <c r="E2278" t="s">
        <v>2192</v>
      </c>
      <c r="F2278" t="s">
        <v>2193</v>
      </c>
      <c r="G2278" t="s">
        <v>2194</v>
      </c>
      <c r="I2278">
        <v>59.35</v>
      </c>
      <c r="J2278">
        <v>18.067</v>
      </c>
      <c r="L2278" t="s">
        <v>2619</v>
      </c>
      <c r="M2278">
        <v>2013</v>
      </c>
      <c r="N2278" t="s">
        <v>1778</v>
      </c>
      <c r="O2278" t="s">
        <v>2547</v>
      </c>
      <c r="P2278" s="64">
        <v>41228</v>
      </c>
      <c r="Q2278" t="s">
        <v>462</v>
      </c>
      <c r="S2278">
        <v>15</v>
      </c>
      <c r="T2278">
        <v>20</v>
      </c>
      <c r="U2278">
        <v>20</v>
      </c>
      <c r="V2278">
        <v>16</v>
      </c>
      <c r="W2278">
        <v>8</v>
      </c>
      <c r="X2278" t="s">
        <v>2197</v>
      </c>
      <c r="Y2278">
        <v>0.17100000000000001</v>
      </c>
      <c r="Z2278">
        <v>57.026000000000003</v>
      </c>
      <c r="AA2278">
        <v>6</v>
      </c>
      <c r="AD2278" t="s">
        <v>2198</v>
      </c>
      <c r="AG2278" t="s">
        <v>31</v>
      </c>
      <c r="AX2278" t="s">
        <v>31</v>
      </c>
      <c r="AY2278" t="s">
        <v>31</v>
      </c>
    </row>
    <row r="2279" spans="1:51">
      <c r="A2279" t="s">
        <v>771</v>
      </c>
      <c r="B2279" t="s">
        <v>71</v>
      </c>
      <c r="C2279" t="s">
        <v>2618</v>
      </c>
      <c r="D2279" t="s">
        <v>2191</v>
      </c>
      <c r="E2279" t="s">
        <v>2192</v>
      </c>
      <c r="F2279" t="s">
        <v>2193</v>
      </c>
      <c r="G2279" t="s">
        <v>2194</v>
      </c>
      <c r="I2279">
        <v>59.35</v>
      </c>
      <c r="J2279">
        <v>18.067</v>
      </c>
      <c r="L2279" t="s">
        <v>2619</v>
      </c>
      <c r="M2279">
        <v>2013</v>
      </c>
      <c r="N2279" t="s">
        <v>1778</v>
      </c>
      <c r="O2279" t="s">
        <v>2547</v>
      </c>
      <c r="P2279" s="64">
        <v>41228</v>
      </c>
      <c r="Q2279" t="s">
        <v>462</v>
      </c>
      <c r="S2279">
        <v>15</v>
      </c>
      <c r="T2279">
        <v>20</v>
      </c>
      <c r="U2279">
        <v>20</v>
      </c>
      <c r="V2279">
        <v>16</v>
      </c>
      <c r="W2279">
        <v>8</v>
      </c>
      <c r="X2279" t="s">
        <v>2197</v>
      </c>
      <c r="Y2279">
        <v>0.21299999999999999</v>
      </c>
      <c r="Z2279">
        <v>59.926000000000002</v>
      </c>
      <c r="AA2279">
        <v>6</v>
      </c>
      <c r="AD2279" t="s">
        <v>2198</v>
      </c>
      <c r="AG2279" t="s">
        <v>31</v>
      </c>
      <c r="AX2279" t="s">
        <v>31</v>
      </c>
      <c r="AY2279" t="s">
        <v>31</v>
      </c>
    </row>
    <row r="2280" spans="1:51">
      <c r="A2280" t="s">
        <v>771</v>
      </c>
      <c r="B2280" t="s">
        <v>71</v>
      </c>
      <c r="C2280" t="s">
        <v>2618</v>
      </c>
      <c r="D2280" t="s">
        <v>2191</v>
      </c>
      <c r="E2280" t="s">
        <v>2192</v>
      </c>
      <c r="F2280" t="s">
        <v>2193</v>
      </c>
      <c r="G2280" t="s">
        <v>2194</v>
      </c>
      <c r="I2280">
        <v>59.35</v>
      </c>
      <c r="J2280">
        <v>18.067</v>
      </c>
      <c r="L2280" t="s">
        <v>2619</v>
      </c>
      <c r="M2280">
        <v>2013</v>
      </c>
      <c r="N2280" t="s">
        <v>1778</v>
      </c>
      <c r="O2280" t="s">
        <v>2547</v>
      </c>
      <c r="P2280" s="64">
        <v>41228</v>
      </c>
      <c r="Q2280" t="s">
        <v>462</v>
      </c>
      <c r="S2280">
        <v>15</v>
      </c>
      <c r="T2280">
        <v>20</v>
      </c>
      <c r="U2280">
        <v>20</v>
      </c>
      <c r="V2280">
        <v>16</v>
      </c>
      <c r="W2280">
        <v>8</v>
      </c>
      <c r="X2280" t="s">
        <v>2197</v>
      </c>
      <c r="Y2280">
        <v>0.252</v>
      </c>
      <c r="Z2280">
        <v>61.933</v>
      </c>
      <c r="AA2280">
        <v>6</v>
      </c>
      <c r="AD2280" t="s">
        <v>2198</v>
      </c>
      <c r="AG2280" t="s">
        <v>31</v>
      </c>
      <c r="AX2280" t="s">
        <v>31</v>
      </c>
      <c r="AY2280" t="s">
        <v>31</v>
      </c>
    </row>
    <row r="2281" spans="1:51">
      <c r="A2281" t="s">
        <v>771</v>
      </c>
      <c r="B2281" t="s">
        <v>71</v>
      </c>
      <c r="C2281" t="s">
        <v>2618</v>
      </c>
      <c r="D2281" t="s">
        <v>2191</v>
      </c>
      <c r="E2281" t="s">
        <v>2192</v>
      </c>
      <c r="F2281" t="s">
        <v>2193</v>
      </c>
      <c r="G2281" t="s">
        <v>2194</v>
      </c>
      <c r="I2281">
        <v>59.35</v>
      </c>
      <c r="J2281">
        <v>18.067</v>
      </c>
      <c r="L2281" t="s">
        <v>2619</v>
      </c>
      <c r="M2281">
        <v>2013</v>
      </c>
      <c r="N2281" t="s">
        <v>1778</v>
      </c>
      <c r="O2281" t="s">
        <v>2547</v>
      </c>
      <c r="P2281" s="64">
        <v>41228</v>
      </c>
      <c r="Q2281" t="s">
        <v>462</v>
      </c>
      <c r="S2281">
        <v>15</v>
      </c>
      <c r="T2281">
        <v>20</v>
      </c>
      <c r="U2281">
        <v>20</v>
      </c>
      <c r="V2281">
        <v>16</v>
      </c>
      <c r="W2281">
        <v>8</v>
      </c>
      <c r="X2281" t="s">
        <v>2197</v>
      </c>
      <c r="Y2281">
        <v>0.252</v>
      </c>
      <c r="Z2281">
        <v>64.980999999999995</v>
      </c>
      <c r="AA2281">
        <v>6</v>
      </c>
      <c r="AD2281" t="s">
        <v>2198</v>
      </c>
      <c r="AG2281" t="s">
        <v>31</v>
      </c>
      <c r="AX2281" t="s">
        <v>31</v>
      </c>
      <c r="AY2281" t="s">
        <v>31</v>
      </c>
    </row>
    <row r="2282" spans="1:51">
      <c r="A2282" t="s">
        <v>771</v>
      </c>
      <c r="B2282" t="s">
        <v>71</v>
      </c>
      <c r="C2282" t="s">
        <v>2618</v>
      </c>
      <c r="D2282" t="s">
        <v>2191</v>
      </c>
      <c r="E2282" t="s">
        <v>2192</v>
      </c>
      <c r="F2282" t="s">
        <v>2193</v>
      </c>
      <c r="G2282" t="s">
        <v>2194</v>
      </c>
      <c r="I2282">
        <v>59.35</v>
      </c>
      <c r="J2282">
        <v>18.067</v>
      </c>
      <c r="L2282" t="s">
        <v>2619</v>
      </c>
      <c r="M2282">
        <v>2013</v>
      </c>
      <c r="N2282" t="s">
        <v>1778</v>
      </c>
      <c r="O2282" t="s">
        <v>2547</v>
      </c>
      <c r="P2282" s="64">
        <v>41228</v>
      </c>
      <c r="Q2282" t="s">
        <v>462</v>
      </c>
      <c r="S2282">
        <v>15</v>
      </c>
      <c r="T2282">
        <v>20</v>
      </c>
      <c r="U2282">
        <v>20</v>
      </c>
      <c r="V2282">
        <v>16</v>
      </c>
      <c r="W2282">
        <v>8</v>
      </c>
      <c r="X2282" t="s">
        <v>2197</v>
      </c>
      <c r="Y2282">
        <v>0.29499999999999998</v>
      </c>
      <c r="Z2282">
        <v>67.954999999999998</v>
      </c>
      <c r="AA2282">
        <v>6</v>
      </c>
      <c r="AD2282" t="s">
        <v>2198</v>
      </c>
      <c r="AG2282" t="s">
        <v>31</v>
      </c>
      <c r="AX2282" t="s">
        <v>31</v>
      </c>
      <c r="AY2282" t="s">
        <v>31</v>
      </c>
    </row>
    <row r="2283" spans="1:51">
      <c r="A2283" t="s">
        <v>771</v>
      </c>
      <c r="B2283" t="s">
        <v>71</v>
      </c>
      <c r="C2283" t="s">
        <v>2618</v>
      </c>
      <c r="D2283" t="s">
        <v>2191</v>
      </c>
      <c r="E2283" t="s">
        <v>2192</v>
      </c>
      <c r="F2283" t="s">
        <v>2193</v>
      </c>
      <c r="G2283" t="s">
        <v>2194</v>
      </c>
      <c r="I2283">
        <v>59.35</v>
      </c>
      <c r="J2283">
        <v>18.067</v>
      </c>
      <c r="L2283" t="s">
        <v>2619</v>
      </c>
      <c r="M2283">
        <v>2013</v>
      </c>
      <c r="N2283" t="s">
        <v>1778</v>
      </c>
      <c r="O2283" t="s">
        <v>2547</v>
      </c>
      <c r="P2283" s="64">
        <v>41228</v>
      </c>
      <c r="Q2283" t="s">
        <v>462</v>
      </c>
      <c r="S2283">
        <v>15</v>
      </c>
      <c r="T2283">
        <v>20</v>
      </c>
      <c r="U2283">
        <v>20</v>
      </c>
      <c r="V2283">
        <v>16</v>
      </c>
      <c r="W2283">
        <v>8</v>
      </c>
      <c r="X2283" t="s">
        <v>2197</v>
      </c>
      <c r="Y2283">
        <v>0.376</v>
      </c>
      <c r="Z2283">
        <v>71.004000000000005</v>
      </c>
      <c r="AA2283">
        <v>6</v>
      </c>
      <c r="AD2283" t="s">
        <v>2198</v>
      </c>
      <c r="AG2283" t="s">
        <v>31</v>
      </c>
      <c r="AX2283" t="s">
        <v>31</v>
      </c>
      <c r="AY2283" t="s">
        <v>31</v>
      </c>
    </row>
    <row r="2284" spans="1:51">
      <c r="A2284" t="s">
        <v>771</v>
      </c>
      <c r="B2284" t="s">
        <v>71</v>
      </c>
      <c r="C2284" t="s">
        <v>2618</v>
      </c>
      <c r="D2284" t="s">
        <v>2191</v>
      </c>
      <c r="E2284" t="s">
        <v>2192</v>
      </c>
      <c r="F2284" t="s">
        <v>2193</v>
      </c>
      <c r="G2284" t="s">
        <v>2194</v>
      </c>
      <c r="I2284">
        <v>59.35</v>
      </c>
      <c r="J2284">
        <v>18.067</v>
      </c>
      <c r="L2284" t="s">
        <v>2619</v>
      </c>
      <c r="M2284">
        <v>2013</v>
      </c>
      <c r="N2284" t="s">
        <v>1778</v>
      </c>
      <c r="O2284" t="s">
        <v>2547</v>
      </c>
      <c r="P2284" s="64">
        <v>41228</v>
      </c>
      <c r="Q2284" t="s">
        <v>462</v>
      </c>
      <c r="S2284">
        <v>15</v>
      </c>
      <c r="T2284">
        <v>20</v>
      </c>
      <c r="U2284">
        <v>20</v>
      </c>
      <c r="V2284">
        <v>16</v>
      </c>
      <c r="W2284">
        <v>8</v>
      </c>
      <c r="X2284" t="s">
        <v>2197</v>
      </c>
      <c r="Y2284">
        <v>0.41499999999999998</v>
      </c>
      <c r="Z2284">
        <v>74.052000000000007</v>
      </c>
      <c r="AA2284">
        <v>6</v>
      </c>
      <c r="AD2284" t="s">
        <v>2198</v>
      </c>
      <c r="AG2284" t="s">
        <v>31</v>
      </c>
      <c r="AX2284" t="s">
        <v>31</v>
      </c>
      <c r="AY2284" t="s">
        <v>31</v>
      </c>
    </row>
    <row r="2285" spans="1:51">
      <c r="A2285" t="s">
        <v>771</v>
      </c>
      <c r="B2285" t="s">
        <v>71</v>
      </c>
      <c r="C2285" t="s">
        <v>2618</v>
      </c>
      <c r="D2285" t="s">
        <v>2191</v>
      </c>
      <c r="E2285" t="s">
        <v>2192</v>
      </c>
      <c r="F2285" t="s">
        <v>2193</v>
      </c>
      <c r="G2285" t="s">
        <v>2194</v>
      </c>
      <c r="I2285">
        <v>59.35</v>
      </c>
      <c r="J2285">
        <v>18.067</v>
      </c>
      <c r="L2285" t="s">
        <v>2619</v>
      </c>
      <c r="M2285">
        <v>2013</v>
      </c>
      <c r="N2285" t="s">
        <v>1778</v>
      </c>
      <c r="O2285" t="s">
        <v>2547</v>
      </c>
      <c r="P2285" s="64">
        <v>41228</v>
      </c>
      <c r="Q2285" t="s">
        <v>462</v>
      </c>
      <c r="S2285">
        <v>15</v>
      </c>
      <c r="T2285">
        <v>20</v>
      </c>
      <c r="U2285">
        <v>20</v>
      </c>
      <c r="V2285">
        <v>16</v>
      </c>
      <c r="W2285">
        <v>8</v>
      </c>
      <c r="X2285" t="s">
        <v>2197</v>
      </c>
      <c r="Y2285">
        <v>0.46100000000000002</v>
      </c>
      <c r="Z2285">
        <v>78.959000000000003</v>
      </c>
      <c r="AA2285">
        <v>6</v>
      </c>
      <c r="AD2285" t="s">
        <v>2198</v>
      </c>
      <c r="AG2285" t="s">
        <v>31</v>
      </c>
      <c r="AX2285" t="s">
        <v>31</v>
      </c>
      <c r="AY2285" t="s">
        <v>31</v>
      </c>
    </row>
    <row r="2286" spans="1:51">
      <c r="A2286" t="s">
        <v>771</v>
      </c>
      <c r="B2286" t="s">
        <v>71</v>
      </c>
      <c r="C2286" t="s">
        <v>2618</v>
      </c>
      <c r="D2286" t="s">
        <v>2191</v>
      </c>
      <c r="E2286" t="s">
        <v>2192</v>
      </c>
      <c r="F2286" t="s">
        <v>2199</v>
      </c>
      <c r="G2286" t="s">
        <v>1927</v>
      </c>
      <c r="I2286">
        <v>64</v>
      </c>
      <c r="J2286">
        <v>11.5</v>
      </c>
      <c r="L2286" t="s">
        <v>2619</v>
      </c>
      <c r="M2286">
        <v>2013</v>
      </c>
      <c r="N2286" t="s">
        <v>1778</v>
      </c>
      <c r="O2286" t="s">
        <v>2547</v>
      </c>
      <c r="P2286" s="64">
        <v>41228</v>
      </c>
      <c r="Q2286" t="s">
        <v>462</v>
      </c>
      <c r="S2286">
        <v>15</v>
      </c>
      <c r="T2286">
        <v>20</v>
      </c>
      <c r="U2286">
        <v>20</v>
      </c>
      <c r="V2286">
        <v>16</v>
      </c>
      <c r="W2286">
        <v>8</v>
      </c>
      <c r="X2286" t="s">
        <v>2197</v>
      </c>
      <c r="Y2286">
        <v>0</v>
      </c>
      <c r="Z2286">
        <v>0.96699999999999997</v>
      </c>
      <c r="AA2286">
        <v>6</v>
      </c>
      <c r="AD2286" t="s">
        <v>2198</v>
      </c>
      <c r="AG2286" t="s">
        <v>31</v>
      </c>
      <c r="AX2286" t="s">
        <v>31</v>
      </c>
      <c r="AY2286" t="s">
        <v>31</v>
      </c>
    </row>
    <row r="2287" spans="1:51">
      <c r="A2287" t="s">
        <v>771</v>
      </c>
      <c r="B2287" t="s">
        <v>71</v>
      </c>
      <c r="C2287" t="s">
        <v>2618</v>
      </c>
      <c r="D2287" t="s">
        <v>2191</v>
      </c>
      <c r="E2287" t="s">
        <v>2192</v>
      </c>
      <c r="F2287" t="s">
        <v>2199</v>
      </c>
      <c r="G2287" t="s">
        <v>1927</v>
      </c>
      <c r="I2287">
        <v>64</v>
      </c>
      <c r="J2287">
        <v>11.5</v>
      </c>
      <c r="L2287" t="s">
        <v>2619</v>
      </c>
      <c r="M2287">
        <v>2013</v>
      </c>
      <c r="N2287" t="s">
        <v>1778</v>
      </c>
      <c r="O2287" t="s">
        <v>2547</v>
      </c>
      <c r="P2287" s="64">
        <v>41228</v>
      </c>
      <c r="Q2287" t="s">
        <v>462</v>
      </c>
      <c r="S2287">
        <v>15</v>
      </c>
      <c r="T2287">
        <v>20</v>
      </c>
      <c r="U2287">
        <v>20</v>
      </c>
      <c r="V2287">
        <v>16</v>
      </c>
      <c r="W2287">
        <v>8</v>
      </c>
      <c r="X2287" t="s">
        <v>2197</v>
      </c>
      <c r="Y2287">
        <v>0</v>
      </c>
      <c r="Z2287">
        <v>2.0819999999999999</v>
      </c>
      <c r="AA2287">
        <v>6</v>
      </c>
      <c r="AD2287" t="s">
        <v>2198</v>
      </c>
      <c r="AG2287" t="s">
        <v>31</v>
      </c>
      <c r="AX2287" t="s">
        <v>31</v>
      </c>
      <c r="AY2287" t="s">
        <v>31</v>
      </c>
    </row>
    <row r="2288" spans="1:51">
      <c r="A2288" t="s">
        <v>771</v>
      </c>
      <c r="B2288" t="s">
        <v>71</v>
      </c>
      <c r="C2288" t="s">
        <v>2618</v>
      </c>
      <c r="D2288" t="s">
        <v>2191</v>
      </c>
      <c r="E2288" t="s">
        <v>2192</v>
      </c>
      <c r="F2288" t="s">
        <v>2199</v>
      </c>
      <c r="G2288" t="s">
        <v>1927</v>
      </c>
      <c r="I2288">
        <v>64</v>
      </c>
      <c r="J2288">
        <v>11.5</v>
      </c>
      <c r="L2288" t="s">
        <v>2619</v>
      </c>
      <c r="M2288">
        <v>2013</v>
      </c>
      <c r="N2288" t="s">
        <v>1778</v>
      </c>
      <c r="O2288" t="s">
        <v>2547</v>
      </c>
      <c r="P2288" s="64">
        <v>41228</v>
      </c>
      <c r="Q2288" t="s">
        <v>462</v>
      </c>
      <c r="S2288">
        <v>15</v>
      </c>
      <c r="T2288">
        <v>20</v>
      </c>
      <c r="U2288">
        <v>20</v>
      </c>
      <c r="V2288">
        <v>16</v>
      </c>
      <c r="W2288">
        <v>8</v>
      </c>
      <c r="X2288" t="s">
        <v>2197</v>
      </c>
      <c r="Y2288">
        <v>4.0000000000000001E-3</v>
      </c>
      <c r="Z2288">
        <v>3.9409999999999998</v>
      </c>
      <c r="AA2288">
        <v>6</v>
      </c>
      <c r="AD2288" t="s">
        <v>2198</v>
      </c>
      <c r="AG2288" t="s">
        <v>31</v>
      </c>
      <c r="AX2288" t="s">
        <v>31</v>
      </c>
      <c r="AY2288" t="s">
        <v>31</v>
      </c>
    </row>
    <row r="2289" spans="1:51">
      <c r="A2289" t="s">
        <v>771</v>
      </c>
      <c r="B2289" t="s">
        <v>71</v>
      </c>
      <c r="C2289" t="s">
        <v>2618</v>
      </c>
      <c r="D2289" t="s">
        <v>2191</v>
      </c>
      <c r="E2289" t="s">
        <v>2192</v>
      </c>
      <c r="F2289" t="s">
        <v>2199</v>
      </c>
      <c r="G2289" t="s">
        <v>1927</v>
      </c>
      <c r="I2289">
        <v>64</v>
      </c>
      <c r="J2289">
        <v>11.5</v>
      </c>
      <c r="L2289" t="s">
        <v>2619</v>
      </c>
      <c r="M2289">
        <v>2013</v>
      </c>
      <c r="N2289" t="s">
        <v>1778</v>
      </c>
      <c r="O2289" t="s">
        <v>2547</v>
      </c>
      <c r="P2289" s="64">
        <v>41228</v>
      </c>
      <c r="Q2289" t="s">
        <v>462</v>
      </c>
      <c r="S2289">
        <v>15</v>
      </c>
      <c r="T2289">
        <v>20</v>
      </c>
      <c r="U2289">
        <v>20</v>
      </c>
      <c r="V2289">
        <v>16</v>
      </c>
      <c r="W2289">
        <v>8</v>
      </c>
      <c r="X2289" t="s">
        <v>2197</v>
      </c>
      <c r="Y2289">
        <v>4.0000000000000001E-3</v>
      </c>
      <c r="Z2289">
        <v>7.9550000000000001</v>
      </c>
      <c r="AA2289">
        <v>6</v>
      </c>
      <c r="AD2289" t="s">
        <v>2198</v>
      </c>
      <c r="AG2289" t="s">
        <v>31</v>
      </c>
      <c r="AX2289" t="s">
        <v>31</v>
      </c>
      <c r="AY2289" t="s">
        <v>31</v>
      </c>
    </row>
    <row r="2290" spans="1:51">
      <c r="A2290" t="s">
        <v>771</v>
      </c>
      <c r="B2290" t="s">
        <v>71</v>
      </c>
      <c r="C2290" t="s">
        <v>2618</v>
      </c>
      <c r="D2290" t="s">
        <v>2191</v>
      </c>
      <c r="E2290" t="s">
        <v>2192</v>
      </c>
      <c r="F2290" t="s">
        <v>2199</v>
      </c>
      <c r="G2290" t="s">
        <v>1927</v>
      </c>
      <c r="I2290">
        <v>64</v>
      </c>
      <c r="J2290">
        <v>11.5</v>
      </c>
      <c r="L2290" t="s">
        <v>2619</v>
      </c>
      <c r="M2290">
        <v>2013</v>
      </c>
      <c r="N2290" t="s">
        <v>1778</v>
      </c>
      <c r="O2290" t="s">
        <v>2547</v>
      </c>
      <c r="P2290" s="64">
        <v>41228</v>
      </c>
      <c r="Q2290" t="s">
        <v>462</v>
      </c>
      <c r="S2290">
        <v>15</v>
      </c>
      <c r="T2290">
        <v>20</v>
      </c>
      <c r="U2290">
        <v>20</v>
      </c>
      <c r="V2290">
        <v>16</v>
      </c>
      <c r="W2290">
        <v>8</v>
      </c>
      <c r="X2290" t="s">
        <v>2197</v>
      </c>
      <c r="Y2290">
        <v>4.0000000000000001E-3</v>
      </c>
      <c r="Z2290">
        <v>11.004</v>
      </c>
      <c r="AA2290">
        <v>6</v>
      </c>
      <c r="AD2290" t="s">
        <v>2198</v>
      </c>
      <c r="AG2290" t="s">
        <v>31</v>
      </c>
      <c r="AX2290" t="s">
        <v>31</v>
      </c>
      <c r="AY2290" t="s">
        <v>31</v>
      </c>
    </row>
    <row r="2291" spans="1:51">
      <c r="A2291" t="s">
        <v>771</v>
      </c>
      <c r="B2291" t="s">
        <v>71</v>
      </c>
      <c r="C2291" t="s">
        <v>2618</v>
      </c>
      <c r="D2291" t="s">
        <v>2191</v>
      </c>
      <c r="E2291" t="s">
        <v>2192</v>
      </c>
      <c r="F2291" t="s">
        <v>2199</v>
      </c>
      <c r="G2291" t="s">
        <v>1927</v>
      </c>
      <c r="I2291">
        <v>64</v>
      </c>
      <c r="J2291">
        <v>11.5</v>
      </c>
      <c r="L2291" t="s">
        <v>2619</v>
      </c>
      <c r="M2291">
        <v>2013</v>
      </c>
      <c r="N2291" t="s">
        <v>1778</v>
      </c>
      <c r="O2291" t="s">
        <v>2547</v>
      </c>
      <c r="P2291" s="64">
        <v>41228</v>
      </c>
      <c r="Q2291" t="s">
        <v>462</v>
      </c>
      <c r="S2291">
        <v>15</v>
      </c>
      <c r="T2291">
        <v>20</v>
      </c>
      <c r="U2291">
        <v>20</v>
      </c>
      <c r="V2291">
        <v>16</v>
      </c>
      <c r="W2291">
        <v>8</v>
      </c>
      <c r="X2291" t="s">
        <v>2197</v>
      </c>
      <c r="Y2291">
        <v>4.0000000000000001E-3</v>
      </c>
      <c r="Z2291">
        <v>14.944000000000001</v>
      </c>
      <c r="AA2291">
        <v>6</v>
      </c>
      <c r="AD2291" t="s">
        <v>2198</v>
      </c>
      <c r="AG2291" t="s">
        <v>31</v>
      </c>
      <c r="AX2291" t="s">
        <v>31</v>
      </c>
      <c r="AY2291" t="s">
        <v>31</v>
      </c>
    </row>
    <row r="2292" spans="1:51">
      <c r="A2292" t="s">
        <v>771</v>
      </c>
      <c r="B2292" t="s">
        <v>71</v>
      </c>
      <c r="C2292" t="s">
        <v>2618</v>
      </c>
      <c r="D2292" t="s">
        <v>2191</v>
      </c>
      <c r="E2292" t="s">
        <v>2192</v>
      </c>
      <c r="F2292" t="s">
        <v>2199</v>
      </c>
      <c r="G2292" t="s">
        <v>1927</v>
      </c>
      <c r="I2292">
        <v>64</v>
      </c>
      <c r="J2292">
        <v>11.5</v>
      </c>
      <c r="L2292" t="s">
        <v>2619</v>
      </c>
      <c r="M2292">
        <v>2013</v>
      </c>
      <c r="N2292" t="s">
        <v>1778</v>
      </c>
      <c r="O2292" t="s">
        <v>2547</v>
      </c>
      <c r="P2292" s="64">
        <v>41228</v>
      </c>
      <c r="Q2292" t="s">
        <v>462</v>
      </c>
      <c r="S2292">
        <v>15</v>
      </c>
      <c r="T2292">
        <v>20</v>
      </c>
      <c r="U2292">
        <v>20</v>
      </c>
      <c r="V2292">
        <v>16</v>
      </c>
      <c r="W2292">
        <v>8</v>
      </c>
      <c r="X2292" t="s">
        <v>2197</v>
      </c>
      <c r="Y2292">
        <v>4.7E-2</v>
      </c>
      <c r="Z2292">
        <v>20.966999999999999</v>
      </c>
      <c r="AA2292">
        <v>6</v>
      </c>
      <c r="AD2292" t="s">
        <v>2198</v>
      </c>
      <c r="AG2292" t="s">
        <v>31</v>
      </c>
      <c r="AX2292" t="s">
        <v>31</v>
      </c>
      <c r="AY2292" t="s">
        <v>31</v>
      </c>
    </row>
    <row r="2293" spans="1:51">
      <c r="A2293" t="s">
        <v>771</v>
      </c>
      <c r="B2293" t="s">
        <v>71</v>
      </c>
      <c r="C2293" t="s">
        <v>2618</v>
      </c>
      <c r="D2293" t="s">
        <v>2191</v>
      </c>
      <c r="E2293" t="s">
        <v>2192</v>
      </c>
      <c r="F2293" t="s">
        <v>2199</v>
      </c>
      <c r="G2293" t="s">
        <v>1927</v>
      </c>
      <c r="I2293">
        <v>64</v>
      </c>
      <c r="J2293">
        <v>11.5</v>
      </c>
      <c r="L2293" t="s">
        <v>2619</v>
      </c>
      <c r="M2293">
        <v>2013</v>
      </c>
      <c r="N2293" t="s">
        <v>1778</v>
      </c>
      <c r="O2293" t="s">
        <v>2547</v>
      </c>
      <c r="P2293" s="64">
        <v>41228</v>
      </c>
      <c r="Q2293" t="s">
        <v>462</v>
      </c>
      <c r="S2293">
        <v>15</v>
      </c>
      <c r="T2293">
        <v>20</v>
      </c>
      <c r="U2293">
        <v>20</v>
      </c>
      <c r="V2293">
        <v>16</v>
      </c>
      <c r="W2293">
        <v>8</v>
      </c>
      <c r="X2293" t="s">
        <v>2197</v>
      </c>
      <c r="Y2293">
        <v>4.7E-2</v>
      </c>
      <c r="Z2293">
        <v>23.047999999999998</v>
      </c>
      <c r="AA2293">
        <v>6</v>
      </c>
      <c r="AD2293" t="s">
        <v>2198</v>
      </c>
      <c r="AG2293" t="s">
        <v>31</v>
      </c>
      <c r="AX2293" t="s">
        <v>31</v>
      </c>
      <c r="AY2293" t="s">
        <v>31</v>
      </c>
    </row>
    <row r="2294" spans="1:51">
      <c r="A2294" t="s">
        <v>771</v>
      </c>
      <c r="B2294" t="s">
        <v>71</v>
      </c>
      <c r="C2294" t="s">
        <v>2618</v>
      </c>
      <c r="D2294" t="s">
        <v>2191</v>
      </c>
      <c r="E2294" t="s">
        <v>2192</v>
      </c>
      <c r="F2294" t="s">
        <v>2199</v>
      </c>
      <c r="G2294" t="s">
        <v>1927</v>
      </c>
      <c r="I2294">
        <v>64</v>
      </c>
      <c r="J2294">
        <v>11.5</v>
      </c>
      <c r="L2294" t="s">
        <v>2619</v>
      </c>
      <c r="M2294">
        <v>2013</v>
      </c>
      <c r="N2294" t="s">
        <v>1778</v>
      </c>
      <c r="O2294" t="s">
        <v>2547</v>
      </c>
      <c r="P2294" s="64">
        <v>41228</v>
      </c>
      <c r="Q2294" t="s">
        <v>462</v>
      </c>
      <c r="S2294">
        <v>15</v>
      </c>
      <c r="T2294">
        <v>20</v>
      </c>
      <c r="U2294">
        <v>20</v>
      </c>
      <c r="V2294">
        <v>16</v>
      </c>
      <c r="W2294">
        <v>8</v>
      </c>
      <c r="X2294" t="s">
        <v>2197</v>
      </c>
      <c r="Y2294">
        <v>4.7E-2</v>
      </c>
      <c r="Z2294">
        <v>24.981000000000002</v>
      </c>
      <c r="AA2294">
        <v>6</v>
      </c>
      <c r="AD2294" t="s">
        <v>2198</v>
      </c>
      <c r="AG2294" t="s">
        <v>31</v>
      </c>
      <c r="AX2294" t="s">
        <v>31</v>
      </c>
      <c r="AY2294" t="s">
        <v>31</v>
      </c>
    </row>
    <row r="2295" spans="1:51">
      <c r="A2295" t="s">
        <v>771</v>
      </c>
      <c r="B2295" t="s">
        <v>71</v>
      </c>
      <c r="C2295" t="s">
        <v>2618</v>
      </c>
      <c r="D2295" t="s">
        <v>2191</v>
      </c>
      <c r="E2295" t="s">
        <v>2192</v>
      </c>
      <c r="F2295" t="s">
        <v>2199</v>
      </c>
      <c r="G2295" t="s">
        <v>1927</v>
      </c>
      <c r="I2295">
        <v>64</v>
      </c>
      <c r="J2295">
        <v>11.5</v>
      </c>
      <c r="L2295" t="s">
        <v>2619</v>
      </c>
      <c r="M2295">
        <v>2013</v>
      </c>
      <c r="N2295" t="s">
        <v>1778</v>
      </c>
      <c r="O2295" t="s">
        <v>2547</v>
      </c>
      <c r="P2295" s="64">
        <v>41228</v>
      </c>
      <c r="Q2295" t="s">
        <v>462</v>
      </c>
      <c r="S2295">
        <v>15</v>
      </c>
      <c r="T2295">
        <v>20</v>
      </c>
      <c r="U2295">
        <v>20</v>
      </c>
      <c r="V2295">
        <v>16</v>
      </c>
      <c r="W2295">
        <v>8</v>
      </c>
      <c r="X2295" t="s">
        <v>2197</v>
      </c>
      <c r="Y2295">
        <v>0.17399999999999999</v>
      </c>
      <c r="Z2295">
        <v>28.995999999999999</v>
      </c>
      <c r="AA2295">
        <v>6</v>
      </c>
      <c r="AD2295" t="s">
        <v>2198</v>
      </c>
      <c r="AG2295" t="s">
        <v>31</v>
      </c>
      <c r="AX2295" t="s">
        <v>31</v>
      </c>
      <c r="AY2295" t="s">
        <v>31</v>
      </c>
    </row>
    <row r="2296" spans="1:51">
      <c r="A2296" t="s">
        <v>771</v>
      </c>
      <c r="B2296" t="s">
        <v>71</v>
      </c>
      <c r="C2296" t="s">
        <v>2618</v>
      </c>
      <c r="D2296" t="s">
        <v>2191</v>
      </c>
      <c r="E2296" t="s">
        <v>2192</v>
      </c>
      <c r="F2296" t="s">
        <v>2199</v>
      </c>
      <c r="G2296" t="s">
        <v>1927</v>
      </c>
      <c r="I2296">
        <v>64</v>
      </c>
      <c r="J2296">
        <v>11.5</v>
      </c>
      <c r="L2296" t="s">
        <v>2619</v>
      </c>
      <c r="M2296">
        <v>2013</v>
      </c>
      <c r="N2296" t="s">
        <v>1778</v>
      </c>
      <c r="O2296" t="s">
        <v>2547</v>
      </c>
      <c r="P2296" s="64">
        <v>41228</v>
      </c>
      <c r="Q2296" t="s">
        <v>462</v>
      </c>
      <c r="S2296">
        <v>15</v>
      </c>
      <c r="T2296">
        <v>20</v>
      </c>
      <c r="U2296">
        <v>20</v>
      </c>
      <c r="V2296">
        <v>16</v>
      </c>
      <c r="W2296">
        <v>8</v>
      </c>
      <c r="X2296" t="s">
        <v>2197</v>
      </c>
      <c r="Y2296">
        <v>0.21299999999999999</v>
      </c>
      <c r="Z2296">
        <v>31.97</v>
      </c>
      <c r="AA2296">
        <v>6</v>
      </c>
      <c r="AD2296" t="s">
        <v>2198</v>
      </c>
      <c r="AG2296" t="s">
        <v>31</v>
      </c>
      <c r="AX2296" t="s">
        <v>31</v>
      </c>
      <c r="AY2296" t="s">
        <v>31</v>
      </c>
    </row>
    <row r="2297" spans="1:51">
      <c r="A2297" t="s">
        <v>771</v>
      </c>
      <c r="B2297" t="s">
        <v>71</v>
      </c>
      <c r="C2297" t="s">
        <v>2618</v>
      </c>
      <c r="D2297" t="s">
        <v>2191</v>
      </c>
      <c r="E2297" t="s">
        <v>2192</v>
      </c>
      <c r="F2297" t="s">
        <v>2199</v>
      </c>
      <c r="G2297" t="s">
        <v>1927</v>
      </c>
      <c r="I2297">
        <v>64</v>
      </c>
      <c r="J2297">
        <v>11.5</v>
      </c>
      <c r="L2297" t="s">
        <v>2619</v>
      </c>
      <c r="M2297">
        <v>2013</v>
      </c>
      <c r="N2297" t="s">
        <v>1778</v>
      </c>
      <c r="O2297" t="s">
        <v>2547</v>
      </c>
      <c r="P2297" s="64">
        <v>41228</v>
      </c>
      <c r="Q2297" t="s">
        <v>462</v>
      </c>
      <c r="S2297">
        <v>15</v>
      </c>
      <c r="T2297">
        <v>20</v>
      </c>
      <c r="U2297">
        <v>20</v>
      </c>
      <c r="V2297">
        <v>16</v>
      </c>
      <c r="W2297">
        <v>8</v>
      </c>
      <c r="X2297" t="s">
        <v>2197</v>
      </c>
      <c r="Y2297">
        <v>0.21299999999999999</v>
      </c>
      <c r="Z2297">
        <v>38.959000000000003</v>
      </c>
      <c r="AA2297">
        <v>6</v>
      </c>
      <c r="AD2297" t="s">
        <v>2198</v>
      </c>
      <c r="AG2297" t="s">
        <v>31</v>
      </c>
      <c r="AX2297" t="s">
        <v>31</v>
      </c>
      <c r="AY2297" t="s">
        <v>31</v>
      </c>
    </row>
    <row r="2298" spans="1:51">
      <c r="A2298" t="s">
        <v>771</v>
      </c>
      <c r="B2298" t="s">
        <v>71</v>
      </c>
      <c r="C2298" t="s">
        <v>2618</v>
      </c>
      <c r="D2298" t="s">
        <v>2191</v>
      </c>
      <c r="E2298" t="s">
        <v>2192</v>
      </c>
      <c r="F2298" t="s">
        <v>2199</v>
      </c>
      <c r="G2298" t="s">
        <v>1927</v>
      </c>
      <c r="I2298">
        <v>64</v>
      </c>
      <c r="J2298">
        <v>11.5</v>
      </c>
      <c r="L2298" t="s">
        <v>2619</v>
      </c>
      <c r="M2298">
        <v>2013</v>
      </c>
      <c r="N2298" t="s">
        <v>1778</v>
      </c>
      <c r="O2298" t="s">
        <v>2547</v>
      </c>
      <c r="P2298" s="64">
        <v>41228</v>
      </c>
      <c r="Q2298" t="s">
        <v>462</v>
      </c>
      <c r="S2298">
        <v>15</v>
      </c>
      <c r="T2298">
        <v>20</v>
      </c>
      <c r="U2298">
        <v>20</v>
      </c>
      <c r="V2298">
        <v>16</v>
      </c>
      <c r="W2298">
        <v>8</v>
      </c>
      <c r="X2298" t="s">
        <v>2197</v>
      </c>
      <c r="Y2298">
        <v>0.67100000000000004</v>
      </c>
      <c r="Z2298">
        <v>44.981000000000002</v>
      </c>
      <c r="AA2298">
        <v>6</v>
      </c>
      <c r="AD2298" t="s">
        <v>2198</v>
      </c>
      <c r="AG2298" t="s">
        <v>31</v>
      </c>
      <c r="AX2298" t="s">
        <v>31</v>
      </c>
      <c r="AY2298" t="s">
        <v>31</v>
      </c>
    </row>
    <row r="2299" spans="1:51">
      <c r="A2299" t="s">
        <v>771</v>
      </c>
      <c r="B2299" t="s">
        <v>71</v>
      </c>
      <c r="C2299" t="s">
        <v>2618</v>
      </c>
      <c r="D2299" t="s">
        <v>2191</v>
      </c>
      <c r="E2299" t="s">
        <v>2192</v>
      </c>
      <c r="F2299" t="s">
        <v>2199</v>
      </c>
      <c r="G2299" t="s">
        <v>1927</v>
      </c>
      <c r="I2299">
        <v>64</v>
      </c>
      <c r="J2299">
        <v>11.5</v>
      </c>
      <c r="L2299" t="s">
        <v>2619</v>
      </c>
      <c r="M2299">
        <v>2013</v>
      </c>
      <c r="N2299" t="s">
        <v>1778</v>
      </c>
      <c r="O2299" t="s">
        <v>2547</v>
      </c>
      <c r="P2299" s="64">
        <v>41228</v>
      </c>
      <c r="Q2299" t="s">
        <v>462</v>
      </c>
      <c r="S2299">
        <v>15</v>
      </c>
      <c r="T2299">
        <v>20</v>
      </c>
      <c r="U2299">
        <v>20</v>
      </c>
      <c r="V2299">
        <v>16</v>
      </c>
      <c r="W2299">
        <v>8</v>
      </c>
      <c r="X2299" t="s">
        <v>2197</v>
      </c>
      <c r="Y2299">
        <v>0.29499999999999998</v>
      </c>
      <c r="Z2299">
        <v>57.026000000000003</v>
      </c>
      <c r="AA2299">
        <v>6</v>
      </c>
      <c r="AD2299" t="s">
        <v>2198</v>
      </c>
      <c r="AG2299" t="s">
        <v>31</v>
      </c>
      <c r="AX2299" t="s">
        <v>31</v>
      </c>
      <c r="AY2299" t="s">
        <v>31</v>
      </c>
    </row>
    <row r="2300" spans="1:51">
      <c r="A2300" t="s">
        <v>771</v>
      </c>
      <c r="B2300" t="s">
        <v>71</v>
      </c>
      <c r="C2300" t="s">
        <v>2618</v>
      </c>
      <c r="D2300" t="s">
        <v>2191</v>
      </c>
      <c r="E2300" t="s">
        <v>2192</v>
      </c>
      <c r="F2300" t="s">
        <v>2199</v>
      </c>
      <c r="G2300" t="s">
        <v>1927</v>
      </c>
      <c r="I2300">
        <v>64</v>
      </c>
      <c r="J2300">
        <v>11.5</v>
      </c>
      <c r="L2300" t="s">
        <v>2619</v>
      </c>
      <c r="M2300">
        <v>2013</v>
      </c>
      <c r="N2300" t="s">
        <v>1778</v>
      </c>
      <c r="O2300" t="s">
        <v>2547</v>
      </c>
      <c r="P2300" s="64">
        <v>41228</v>
      </c>
      <c r="Q2300" t="s">
        <v>462</v>
      </c>
      <c r="S2300">
        <v>15</v>
      </c>
      <c r="T2300">
        <v>20</v>
      </c>
      <c r="U2300">
        <v>20</v>
      </c>
      <c r="V2300">
        <v>16</v>
      </c>
      <c r="W2300">
        <v>8</v>
      </c>
      <c r="X2300" t="s">
        <v>2197</v>
      </c>
      <c r="Y2300">
        <v>0.29499999999999998</v>
      </c>
      <c r="Z2300">
        <v>60</v>
      </c>
      <c r="AA2300">
        <v>6</v>
      </c>
      <c r="AD2300" t="s">
        <v>2198</v>
      </c>
      <c r="AG2300" t="s">
        <v>31</v>
      </c>
      <c r="AX2300" t="s">
        <v>31</v>
      </c>
      <c r="AY2300" t="s">
        <v>31</v>
      </c>
    </row>
    <row r="2301" spans="1:51">
      <c r="A2301" t="s">
        <v>771</v>
      </c>
      <c r="B2301" t="s">
        <v>71</v>
      </c>
      <c r="C2301" t="s">
        <v>2618</v>
      </c>
      <c r="D2301" t="s">
        <v>2191</v>
      </c>
      <c r="E2301" t="s">
        <v>2192</v>
      </c>
      <c r="F2301" t="s">
        <v>2199</v>
      </c>
      <c r="G2301" t="s">
        <v>1927</v>
      </c>
      <c r="I2301">
        <v>64</v>
      </c>
      <c r="J2301">
        <v>11.5</v>
      </c>
      <c r="L2301" t="s">
        <v>2619</v>
      </c>
      <c r="M2301">
        <v>2013</v>
      </c>
      <c r="N2301" t="s">
        <v>1778</v>
      </c>
      <c r="O2301" t="s">
        <v>2547</v>
      </c>
      <c r="P2301" s="64">
        <v>41228</v>
      </c>
      <c r="Q2301" t="s">
        <v>462</v>
      </c>
      <c r="S2301">
        <v>15</v>
      </c>
      <c r="T2301">
        <v>20</v>
      </c>
      <c r="U2301">
        <v>20</v>
      </c>
      <c r="V2301">
        <v>16</v>
      </c>
      <c r="W2301">
        <v>8</v>
      </c>
      <c r="X2301" t="s">
        <v>2197</v>
      </c>
      <c r="Y2301">
        <v>0.17100000000000001</v>
      </c>
      <c r="Z2301">
        <v>62.006999999999998</v>
      </c>
      <c r="AA2301">
        <v>6</v>
      </c>
      <c r="AD2301" t="s">
        <v>2198</v>
      </c>
      <c r="AG2301" t="s">
        <v>31</v>
      </c>
      <c r="AX2301" t="s">
        <v>31</v>
      </c>
      <c r="AY2301" t="s">
        <v>31</v>
      </c>
    </row>
    <row r="2302" spans="1:51">
      <c r="A2302" t="s">
        <v>771</v>
      </c>
      <c r="B2302" t="s">
        <v>71</v>
      </c>
      <c r="C2302" t="s">
        <v>2618</v>
      </c>
      <c r="D2302" t="s">
        <v>2191</v>
      </c>
      <c r="E2302" t="s">
        <v>2192</v>
      </c>
      <c r="F2302" t="s">
        <v>2199</v>
      </c>
      <c r="G2302" t="s">
        <v>1927</v>
      </c>
      <c r="I2302">
        <v>64</v>
      </c>
      <c r="J2302">
        <v>11.5</v>
      </c>
      <c r="L2302" t="s">
        <v>2619</v>
      </c>
      <c r="M2302">
        <v>2013</v>
      </c>
      <c r="N2302" t="s">
        <v>1778</v>
      </c>
      <c r="O2302" t="s">
        <v>2547</v>
      </c>
      <c r="P2302" s="64">
        <v>41228</v>
      </c>
      <c r="Q2302" t="s">
        <v>462</v>
      </c>
      <c r="S2302">
        <v>15</v>
      </c>
      <c r="T2302">
        <v>20</v>
      </c>
      <c r="U2302">
        <v>20</v>
      </c>
      <c r="V2302">
        <v>16</v>
      </c>
      <c r="W2302">
        <v>8</v>
      </c>
      <c r="X2302" t="s">
        <v>2197</v>
      </c>
      <c r="Y2302">
        <v>0.29799999999999999</v>
      </c>
      <c r="Z2302">
        <v>65.055999999999997</v>
      </c>
      <c r="AA2302">
        <v>6</v>
      </c>
      <c r="AD2302" t="s">
        <v>2198</v>
      </c>
      <c r="AG2302" t="s">
        <v>31</v>
      </c>
      <c r="AX2302" t="s">
        <v>31</v>
      </c>
      <c r="AY2302" t="s">
        <v>31</v>
      </c>
    </row>
    <row r="2303" spans="1:51">
      <c r="A2303" t="s">
        <v>771</v>
      </c>
      <c r="B2303" t="s">
        <v>71</v>
      </c>
      <c r="C2303" t="s">
        <v>2618</v>
      </c>
      <c r="D2303" t="s">
        <v>2191</v>
      </c>
      <c r="E2303" t="s">
        <v>2192</v>
      </c>
      <c r="F2303" t="s">
        <v>2199</v>
      </c>
      <c r="G2303" t="s">
        <v>1927</v>
      </c>
      <c r="I2303">
        <v>64</v>
      </c>
      <c r="J2303">
        <v>11.5</v>
      </c>
      <c r="L2303" t="s">
        <v>2619</v>
      </c>
      <c r="M2303">
        <v>2013</v>
      </c>
      <c r="N2303" t="s">
        <v>1778</v>
      </c>
      <c r="O2303" t="s">
        <v>2547</v>
      </c>
      <c r="P2303" s="64">
        <v>41228</v>
      </c>
      <c r="Q2303" t="s">
        <v>462</v>
      </c>
      <c r="S2303">
        <v>15</v>
      </c>
      <c r="T2303">
        <v>20</v>
      </c>
      <c r="U2303">
        <v>20</v>
      </c>
      <c r="V2303">
        <v>16</v>
      </c>
      <c r="W2303">
        <v>8</v>
      </c>
      <c r="X2303" t="s">
        <v>2197</v>
      </c>
      <c r="Y2303">
        <v>0.29799999999999999</v>
      </c>
      <c r="Z2303">
        <v>68.03</v>
      </c>
      <c r="AA2303">
        <v>6</v>
      </c>
      <c r="AD2303" t="s">
        <v>2198</v>
      </c>
      <c r="AG2303" t="s">
        <v>31</v>
      </c>
      <c r="AX2303" t="s">
        <v>31</v>
      </c>
      <c r="AY2303" t="s">
        <v>31</v>
      </c>
    </row>
    <row r="2304" spans="1:51">
      <c r="A2304" t="s">
        <v>771</v>
      </c>
      <c r="B2304" t="s">
        <v>71</v>
      </c>
      <c r="C2304" t="s">
        <v>2618</v>
      </c>
      <c r="D2304" t="s">
        <v>2191</v>
      </c>
      <c r="E2304" t="s">
        <v>2192</v>
      </c>
      <c r="F2304" t="s">
        <v>2199</v>
      </c>
      <c r="G2304" t="s">
        <v>1927</v>
      </c>
      <c r="I2304">
        <v>64</v>
      </c>
      <c r="J2304">
        <v>11.5</v>
      </c>
      <c r="L2304" t="s">
        <v>2619</v>
      </c>
      <c r="M2304">
        <v>2013</v>
      </c>
      <c r="N2304" t="s">
        <v>1778</v>
      </c>
      <c r="O2304" t="s">
        <v>2547</v>
      </c>
      <c r="P2304" s="64">
        <v>41228</v>
      </c>
      <c r="Q2304" t="s">
        <v>462</v>
      </c>
      <c r="S2304">
        <v>15</v>
      </c>
      <c r="T2304">
        <v>20</v>
      </c>
      <c r="U2304">
        <v>20</v>
      </c>
      <c r="V2304">
        <v>16</v>
      </c>
      <c r="W2304">
        <v>8</v>
      </c>
      <c r="X2304" t="s">
        <v>2197</v>
      </c>
      <c r="Y2304">
        <v>0.29499999999999998</v>
      </c>
      <c r="Z2304">
        <v>71.004000000000005</v>
      </c>
      <c r="AA2304">
        <v>6</v>
      </c>
      <c r="AD2304" t="s">
        <v>2198</v>
      </c>
      <c r="AG2304" t="s">
        <v>31</v>
      </c>
      <c r="AX2304" t="s">
        <v>31</v>
      </c>
      <c r="AY2304" t="s">
        <v>31</v>
      </c>
    </row>
    <row r="2305" spans="1:51">
      <c r="A2305" t="s">
        <v>771</v>
      </c>
      <c r="B2305" t="s">
        <v>71</v>
      </c>
      <c r="C2305" t="s">
        <v>2618</v>
      </c>
      <c r="D2305" t="s">
        <v>2191</v>
      </c>
      <c r="E2305" t="s">
        <v>2192</v>
      </c>
      <c r="F2305" t="s">
        <v>2199</v>
      </c>
      <c r="G2305" t="s">
        <v>1927</v>
      </c>
      <c r="I2305">
        <v>64</v>
      </c>
      <c r="J2305">
        <v>11.5</v>
      </c>
      <c r="L2305" t="s">
        <v>2619</v>
      </c>
      <c r="M2305">
        <v>2013</v>
      </c>
      <c r="N2305" t="s">
        <v>1778</v>
      </c>
      <c r="O2305" t="s">
        <v>2547</v>
      </c>
      <c r="P2305" s="64">
        <v>41228</v>
      </c>
      <c r="Q2305" t="s">
        <v>462</v>
      </c>
      <c r="S2305">
        <v>15</v>
      </c>
      <c r="T2305">
        <v>20</v>
      </c>
      <c r="U2305">
        <v>20</v>
      </c>
      <c r="V2305">
        <v>16</v>
      </c>
      <c r="W2305">
        <v>8</v>
      </c>
      <c r="X2305" t="s">
        <v>2197</v>
      </c>
      <c r="Y2305">
        <v>0.29499999999999998</v>
      </c>
      <c r="Z2305">
        <v>73.977999999999994</v>
      </c>
      <c r="AA2305">
        <v>6</v>
      </c>
      <c r="AD2305" t="s">
        <v>2198</v>
      </c>
      <c r="AG2305" t="s">
        <v>31</v>
      </c>
      <c r="AX2305" t="s">
        <v>31</v>
      </c>
      <c r="AY2305" t="s">
        <v>31</v>
      </c>
    </row>
    <row r="2306" spans="1:51">
      <c r="A2306" t="s">
        <v>771</v>
      </c>
      <c r="B2306" t="s">
        <v>71</v>
      </c>
      <c r="C2306" t="s">
        <v>2618</v>
      </c>
      <c r="D2306" t="s">
        <v>2191</v>
      </c>
      <c r="E2306" t="s">
        <v>2192</v>
      </c>
      <c r="F2306" t="s">
        <v>2199</v>
      </c>
      <c r="G2306" t="s">
        <v>1927</v>
      </c>
      <c r="I2306">
        <v>64</v>
      </c>
      <c r="J2306">
        <v>11.5</v>
      </c>
      <c r="L2306" t="s">
        <v>2619</v>
      </c>
      <c r="M2306">
        <v>2013</v>
      </c>
      <c r="N2306" t="s">
        <v>1778</v>
      </c>
      <c r="O2306" t="s">
        <v>2547</v>
      </c>
      <c r="P2306" s="64">
        <v>41228</v>
      </c>
      <c r="Q2306" t="s">
        <v>462</v>
      </c>
      <c r="S2306">
        <v>15</v>
      </c>
      <c r="T2306">
        <v>20</v>
      </c>
      <c r="U2306">
        <v>20</v>
      </c>
      <c r="V2306">
        <v>16</v>
      </c>
      <c r="W2306">
        <v>8</v>
      </c>
      <c r="X2306" t="s">
        <v>2197</v>
      </c>
      <c r="Y2306">
        <v>0.33700000000000002</v>
      </c>
      <c r="Z2306">
        <v>79.033000000000001</v>
      </c>
      <c r="AA2306">
        <v>6</v>
      </c>
      <c r="AD2306" t="s">
        <v>2198</v>
      </c>
      <c r="AG2306" t="s">
        <v>31</v>
      </c>
      <c r="AX2306" t="s">
        <v>31</v>
      </c>
      <c r="AY2306" t="s">
        <v>31</v>
      </c>
    </row>
    <row r="2307" spans="1:51">
      <c r="A2307" t="s">
        <v>771</v>
      </c>
      <c r="B2307" t="s">
        <v>71</v>
      </c>
      <c r="C2307" t="s">
        <v>2618</v>
      </c>
      <c r="D2307" t="s">
        <v>2191</v>
      </c>
      <c r="E2307" t="s">
        <v>2192</v>
      </c>
      <c r="F2307" t="s">
        <v>2193</v>
      </c>
      <c r="G2307" t="s">
        <v>2194</v>
      </c>
      <c r="I2307">
        <v>59.35</v>
      </c>
      <c r="J2307">
        <v>18.067</v>
      </c>
      <c r="L2307" t="s">
        <v>2619</v>
      </c>
      <c r="M2307">
        <v>2013</v>
      </c>
      <c r="N2307" t="s">
        <v>1778</v>
      </c>
      <c r="O2307" t="s">
        <v>2196</v>
      </c>
      <c r="P2307" s="64">
        <v>41258</v>
      </c>
      <c r="Q2307" t="s">
        <v>2196</v>
      </c>
      <c r="S2307">
        <v>45</v>
      </c>
      <c r="T2307">
        <v>20</v>
      </c>
      <c r="U2307">
        <v>20</v>
      </c>
      <c r="V2307">
        <v>16</v>
      </c>
      <c r="W2307">
        <v>8</v>
      </c>
      <c r="X2307" t="s">
        <v>2197</v>
      </c>
      <c r="Y2307">
        <v>5.0000000000000001E-3</v>
      </c>
      <c r="Z2307">
        <v>3.9329999999999998</v>
      </c>
      <c r="AA2307">
        <v>6</v>
      </c>
      <c r="AD2307" t="s">
        <v>2200</v>
      </c>
      <c r="AG2307" t="s">
        <v>31</v>
      </c>
      <c r="AI2307" t="s">
        <v>2195</v>
      </c>
      <c r="AX2307" t="s">
        <v>31</v>
      </c>
      <c r="AY2307" t="s">
        <v>31</v>
      </c>
    </row>
    <row r="2308" spans="1:51">
      <c r="A2308" t="s">
        <v>771</v>
      </c>
      <c r="B2308" t="s">
        <v>71</v>
      </c>
      <c r="C2308" t="s">
        <v>2618</v>
      </c>
      <c r="D2308" t="s">
        <v>2191</v>
      </c>
      <c r="E2308" t="s">
        <v>2192</v>
      </c>
      <c r="F2308" t="s">
        <v>2193</v>
      </c>
      <c r="G2308" t="s">
        <v>2194</v>
      </c>
      <c r="I2308">
        <v>59.35</v>
      </c>
      <c r="J2308">
        <v>18.067</v>
      </c>
      <c r="L2308" t="s">
        <v>2619</v>
      </c>
      <c r="M2308">
        <v>2013</v>
      </c>
      <c r="N2308" t="s">
        <v>1778</v>
      </c>
      <c r="O2308" t="s">
        <v>2196</v>
      </c>
      <c r="P2308" s="64">
        <v>41258</v>
      </c>
      <c r="Q2308" t="s">
        <v>2196</v>
      </c>
      <c r="S2308">
        <v>45</v>
      </c>
      <c r="T2308">
        <v>20</v>
      </c>
      <c r="U2308">
        <v>20</v>
      </c>
      <c r="V2308">
        <v>16</v>
      </c>
      <c r="W2308">
        <v>8</v>
      </c>
      <c r="X2308" t="s">
        <v>2197</v>
      </c>
      <c r="Y2308">
        <v>5.0000000000000001E-3</v>
      </c>
      <c r="Z2308">
        <v>7.9950000000000001</v>
      </c>
      <c r="AA2308">
        <v>6</v>
      </c>
      <c r="AD2308" t="s">
        <v>2200</v>
      </c>
      <c r="AG2308" t="s">
        <v>31</v>
      </c>
      <c r="AI2308" t="s">
        <v>2195</v>
      </c>
      <c r="AX2308" t="s">
        <v>31</v>
      </c>
      <c r="AY2308" t="s">
        <v>31</v>
      </c>
    </row>
    <row r="2309" spans="1:51">
      <c r="A2309" t="s">
        <v>771</v>
      </c>
      <c r="B2309" t="s">
        <v>71</v>
      </c>
      <c r="C2309" t="s">
        <v>2618</v>
      </c>
      <c r="D2309" t="s">
        <v>2191</v>
      </c>
      <c r="E2309" t="s">
        <v>2192</v>
      </c>
      <c r="F2309" t="s">
        <v>2193</v>
      </c>
      <c r="G2309" t="s">
        <v>2194</v>
      </c>
      <c r="I2309">
        <v>59.35</v>
      </c>
      <c r="J2309">
        <v>18.067</v>
      </c>
      <c r="L2309" t="s">
        <v>2619</v>
      </c>
      <c r="M2309">
        <v>2013</v>
      </c>
      <c r="N2309" t="s">
        <v>1778</v>
      </c>
      <c r="O2309" t="s">
        <v>2196</v>
      </c>
      <c r="P2309" s="64">
        <v>41258</v>
      </c>
      <c r="Q2309" t="s">
        <v>2196</v>
      </c>
      <c r="S2309">
        <v>45</v>
      </c>
      <c r="T2309">
        <v>20</v>
      </c>
      <c r="U2309">
        <v>20</v>
      </c>
      <c r="V2309">
        <v>16</v>
      </c>
      <c r="W2309">
        <v>8</v>
      </c>
      <c r="X2309" t="s">
        <v>2197</v>
      </c>
      <c r="Y2309">
        <v>5.0000000000000001E-3</v>
      </c>
      <c r="Z2309">
        <v>11.028</v>
      </c>
      <c r="AA2309">
        <v>6</v>
      </c>
      <c r="AD2309" t="s">
        <v>2200</v>
      </c>
      <c r="AG2309" t="s">
        <v>31</v>
      </c>
      <c r="AI2309" t="s">
        <v>2195</v>
      </c>
      <c r="AX2309" t="s">
        <v>31</v>
      </c>
      <c r="AY2309" t="s">
        <v>31</v>
      </c>
    </row>
    <row r="2310" spans="1:51">
      <c r="A2310" t="s">
        <v>771</v>
      </c>
      <c r="B2310" t="s">
        <v>71</v>
      </c>
      <c r="C2310" t="s">
        <v>2618</v>
      </c>
      <c r="D2310" t="s">
        <v>2191</v>
      </c>
      <c r="E2310" t="s">
        <v>2192</v>
      </c>
      <c r="F2310" t="s">
        <v>2193</v>
      </c>
      <c r="G2310" t="s">
        <v>2194</v>
      </c>
      <c r="I2310">
        <v>59.35</v>
      </c>
      <c r="J2310">
        <v>18.067</v>
      </c>
      <c r="L2310" t="s">
        <v>2619</v>
      </c>
      <c r="M2310">
        <v>2013</v>
      </c>
      <c r="N2310" t="s">
        <v>1778</v>
      </c>
      <c r="O2310" t="s">
        <v>2196</v>
      </c>
      <c r="P2310" s="64">
        <v>41258</v>
      </c>
      <c r="Q2310" t="s">
        <v>2196</v>
      </c>
      <c r="S2310">
        <v>45</v>
      </c>
      <c r="T2310">
        <v>20</v>
      </c>
      <c r="U2310">
        <v>20</v>
      </c>
      <c r="V2310">
        <v>16</v>
      </c>
      <c r="W2310">
        <v>8</v>
      </c>
      <c r="X2310" t="s">
        <v>2197</v>
      </c>
      <c r="Y2310">
        <v>4.3999999999999997E-2</v>
      </c>
      <c r="Z2310">
        <v>18.021000000000001</v>
      </c>
      <c r="AA2310">
        <v>6</v>
      </c>
      <c r="AD2310" t="s">
        <v>2200</v>
      </c>
      <c r="AG2310" t="s">
        <v>31</v>
      </c>
      <c r="AI2310" t="s">
        <v>2195</v>
      </c>
      <c r="AX2310" t="s">
        <v>31</v>
      </c>
      <c r="AY2310" t="s">
        <v>31</v>
      </c>
    </row>
    <row r="2311" spans="1:51">
      <c r="A2311" t="s">
        <v>771</v>
      </c>
      <c r="B2311" t="s">
        <v>71</v>
      </c>
      <c r="C2311" t="s">
        <v>2618</v>
      </c>
      <c r="D2311" t="s">
        <v>2191</v>
      </c>
      <c r="E2311" t="s">
        <v>2192</v>
      </c>
      <c r="F2311" t="s">
        <v>2193</v>
      </c>
      <c r="G2311" t="s">
        <v>2194</v>
      </c>
      <c r="I2311">
        <v>59.35</v>
      </c>
      <c r="J2311">
        <v>18.067</v>
      </c>
      <c r="L2311" t="s">
        <v>2619</v>
      </c>
      <c r="M2311">
        <v>2013</v>
      </c>
      <c r="N2311" t="s">
        <v>1778</v>
      </c>
      <c r="O2311" t="s">
        <v>2196</v>
      </c>
      <c r="P2311" s="64">
        <v>41258</v>
      </c>
      <c r="Q2311" t="s">
        <v>2196</v>
      </c>
      <c r="S2311">
        <v>45</v>
      </c>
      <c r="T2311">
        <v>20</v>
      </c>
      <c r="U2311">
        <v>20</v>
      </c>
      <c r="V2311">
        <v>16</v>
      </c>
      <c r="W2311">
        <v>8</v>
      </c>
      <c r="X2311" t="s">
        <v>2197</v>
      </c>
      <c r="Y2311">
        <v>0.71299999999999997</v>
      </c>
      <c r="Z2311">
        <v>24.036000000000001</v>
      </c>
      <c r="AA2311">
        <v>6</v>
      </c>
      <c r="AD2311" t="s">
        <v>2200</v>
      </c>
      <c r="AG2311" t="s">
        <v>31</v>
      </c>
      <c r="AI2311" t="s">
        <v>2195</v>
      </c>
      <c r="AX2311" t="s">
        <v>31</v>
      </c>
      <c r="AY2311" t="s">
        <v>31</v>
      </c>
    </row>
    <row r="2312" spans="1:51">
      <c r="A2312" t="s">
        <v>771</v>
      </c>
      <c r="B2312" t="s">
        <v>71</v>
      </c>
      <c r="C2312" t="s">
        <v>2618</v>
      </c>
      <c r="D2312" t="s">
        <v>2191</v>
      </c>
      <c r="E2312" t="s">
        <v>2192</v>
      </c>
      <c r="F2312" t="s">
        <v>2193</v>
      </c>
      <c r="G2312" t="s">
        <v>2194</v>
      </c>
      <c r="I2312">
        <v>59.35</v>
      </c>
      <c r="J2312">
        <v>18.067</v>
      </c>
      <c r="L2312" t="s">
        <v>2619</v>
      </c>
      <c r="M2312">
        <v>2013</v>
      </c>
      <c r="N2312" t="s">
        <v>1778</v>
      </c>
      <c r="O2312" t="s">
        <v>2196</v>
      </c>
      <c r="P2312" s="64">
        <v>41258</v>
      </c>
      <c r="Q2312" t="s">
        <v>2196</v>
      </c>
      <c r="S2312">
        <v>45</v>
      </c>
      <c r="T2312">
        <v>20</v>
      </c>
      <c r="U2312">
        <v>20</v>
      </c>
      <c r="V2312">
        <v>16</v>
      </c>
      <c r="W2312">
        <v>8</v>
      </c>
      <c r="X2312" t="s">
        <v>2197</v>
      </c>
      <c r="Y2312">
        <v>1.1319999999999999</v>
      </c>
      <c r="Z2312">
        <v>36.067</v>
      </c>
      <c r="AA2312">
        <v>6</v>
      </c>
      <c r="AD2312" t="s">
        <v>2200</v>
      </c>
      <c r="AG2312" t="s">
        <v>31</v>
      </c>
      <c r="AI2312" t="s">
        <v>2195</v>
      </c>
      <c r="AX2312" t="s">
        <v>31</v>
      </c>
      <c r="AY2312" t="s">
        <v>31</v>
      </c>
    </row>
    <row r="2313" spans="1:51">
      <c r="A2313" t="s">
        <v>771</v>
      </c>
      <c r="B2313" t="s">
        <v>71</v>
      </c>
      <c r="C2313" t="s">
        <v>2618</v>
      </c>
      <c r="D2313" t="s">
        <v>2191</v>
      </c>
      <c r="E2313" t="s">
        <v>2192</v>
      </c>
      <c r="F2313" t="s">
        <v>2193</v>
      </c>
      <c r="G2313" t="s">
        <v>2194</v>
      </c>
      <c r="I2313">
        <v>59.35</v>
      </c>
      <c r="J2313">
        <v>18.067</v>
      </c>
      <c r="L2313" t="s">
        <v>2619</v>
      </c>
      <c r="M2313">
        <v>2013</v>
      </c>
      <c r="N2313" t="s">
        <v>1778</v>
      </c>
      <c r="O2313" t="s">
        <v>2196</v>
      </c>
      <c r="P2313" s="64">
        <v>41258</v>
      </c>
      <c r="Q2313" t="s">
        <v>2196</v>
      </c>
      <c r="S2313">
        <v>45</v>
      </c>
      <c r="T2313">
        <v>20</v>
      </c>
      <c r="U2313">
        <v>20</v>
      </c>
      <c r="V2313">
        <v>16</v>
      </c>
      <c r="W2313">
        <v>8</v>
      </c>
      <c r="X2313" t="s">
        <v>2197</v>
      </c>
      <c r="Y2313">
        <v>1.175</v>
      </c>
      <c r="Z2313">
        <v>39.048999999999999</v>
      </c>
      <c r="AA2313">
        <v>6</v>
      </c>
      <c r="AD2313" t="s">
        <v>2200</v>
      </c>
      <c r="AG2313" t="s">
        <v>31</v>
      </c>
      <c r="AI2313" t="s">
        <v>2195</v>
      </c>
      <c r="AX2313" t="s">
        <v>31</v>
      </c>
      <c r="AY2313" t="s">
        <v>31</v>
      </c>
    </row>
    <row r="2314" spans="1:51">
      <c r="A2314" t="s">
        <v>771</v>
      </c>
      <c r="B2314" t="s">
        <v>71</v>
      </c>
      <c r="C2314" t="s">
        <v>2618</v>
      </c>
      <c r="D2314" t="s">
        <v>2191</v>
      </c>
      <c r="E2314" t="s">
        <v>2192</v>
      </c>
      <c r="F2314" t="s">
        <v>2193</v>
      </c>
      <c r="G2314" t="s">
        <v>2194</v>
      </c>
      <c r="I2314">
        <v>59.35</v>
      </c>
      <c r="J2314">
        <v>18.067</v>
      </c>
      <c r="L2314" t="s">
        <v>2619</v>
      </c>
      <c r="M2314">
        <v>2013</v>
      </c>
      <c r="N2314" t="s">
        <v>1778</v>
      </c>
      <c r="O2314" t="s">
        <v>2196</v>
      </c>
      <c r="P2314" s="64">
        <v>41258</v>
      </c>
      <c r="Q2314" t="s">
        <v>2196</v>
      </c>
      <c r="S2314">
        <v>45</v>
      </c>
      <c r="T2314">
        <v>20</v>
      </c>
      <c r="U2314">
        <v>20</v>
      </c>
      <c r="V2314">
        <v>16</v>
      </c>
      <c r="W2314">
        <v>8</v>
      </c>
      <c r="X2314" t="s">
        <v>2197</v>
      </c>
      <c r="Y2314">
        <v>1.5469999999999999</v>
      </c>
      <c r="Z2314">
        <v>41.104999999999997</v>
      </c>
      <c r="AA2314">
        <v>6</v>
      </c>
      <c r="AD2314" t="s">
        <v>2200</v>
      </c>
      <c r="AG2314" t="s">
        <v>31</v>
      </c>
      <c r="AI2314" t="s">
        <v>2195</v>
      </c>
      <c r="AX2314" t="s">
        <v>31</v>
      </c>
      <c r="AY2314" t="s">
        <v>31</v>
      </c>
    </row>
    <row r="2315" spans="1:51">
      <c r="A2315" t="s">
        <v>771</v>
      </c>
      <c r="B2315" t="s">
        <v>71</v>
      </c>
      <c r="C2315" t="s">
        <v>2618</v>
      </c>
      <c r="D2315" t="s">
        <v>2191</v>
      </c>
      <c r="E2315" t="s">
        <v>2192</v>
      </c>
      <c r="F2315" t="s">
        <v>2193</v>
      </c>
      <c r="G2315" t="s">
        <v>2194</v>
      </c>
      <c r="I2315">
        <v>59.35</v>
      </c>
      <c r="J2315">
        <v>18.067</v>
      </c>
      <c r="L2315" t="s">
        <v>2619</v>
      </c>
      <c r="M2315">
        <v>2013</v>
      </c>
      <c r="N2315" t="s">
        <v>1778</v>
      </c>
      <c r="O2315" t="s">
        <v>2196</v>
      </c>
      <c r="P2315" s="64">
        <v>41258</v>
      </c>
      <c r="Q2315" t="s">
        <v>2196</v>
      </c>
      <c r="S2315">
        <v>45</v>
      </c>
      <c r="T2315">
        <v>20</v>
      </c>
      <c r="U2315">
        <v>20</v>
      </c>
      <c r="V2315">
        <v>16</v>
      </c>
      <c r="W2315">
        <v>8</v>
      </c>
      <c r="X2315" t="s">
        <v>2197</v>
      </c>
      <c r="Y2315">
        <v>1.6719999999999999</v>
      </c>
      <c r="Z2315">
        <v>44.087000000000003</v>
      </c>
      <c r="AA2315">
        <v>6</v>
      </c>
      <c r="AD2315" t="s">
        <v>2200</v>
      </c>
      <c r="AG2315" t="s">
        <v>31</v>
      </c>
      <c r="AI2315" t="s">
        <v>2195</v>
      </c>
      <c r="AX2315" t="s">
        <v>31</v>
      </c>
      <c r="AY2315" t="s">
        <v>31</v>
      </c>
    </row>
    <row r="2316" spans="1:51">
      <c r="A2316" t="s">
        <v>771</v>
      </c>
      <c r="B2316" t="s">
        <v>71</v>
      </c>
      <c r="C2316" t="s">
        <v>2618</v>
      </c>
      <c r="D2316" t="s">
        <v>2191</v>
      </c>
      <c r="E2316" t="s">
        <v>2192</v>
      </c>
      <c r="F2316" t="s">
        <v>2193</v>
      </c>
      <c r="G2316" t="s">
        <v>2194</v>
      </c>
      <c r="I2316">
        <v>59.35</v>
      </c>
      <c r="J2316">
        <v>18.067</v>
      </c>
      <c r="L2316" t="s">
        <v>2619</v>
      </c>
      <c r="M2316">
        <v>2013</v>
      </c>
      <c r="N2316" t="s">
        <v>1778</v>
      </c>
      <c r="O2316" t="s">
        <v>2196</v>
      </c>
      <c r="P2316" s="64">
        <v>41258</v>
      </c>
      <c r="Q2316" t="s">
        <v>2196</v>
      </c>
      <c r="S2316">
        <v>45</v>
      </c>
      <c r="T2316">
        <v>20</v>
      </c>
      <c r="U2316">
        <v>20</v>
      </c>
      <c r="V2316">
        <v>16</v>
      </c>
      <c r="W2316">
        <v>8</v>
      </c>
      <c r="X2316" t="s">
        <v>2197</v>
      </c>
      <c r="Y2316">
        <v>1.8009999999999999</v>
      </c>
      <c r="Z2316">
        <v>47.069000000000003</v>
      </c>
      <c r="AA2316">
        <v>6</v>
      </c>
      <c r="AD2316" t="s">
        <v>2200</v>
      </c>
      <c r="AG2316" t="s">
        <v>31</v>
      </c>
      <c r="AI2316" t="s">
        <v>2195</v>
      </c>
      <c r="AX2316" t="s">
        <v>31</v>
      </c>
      <c r="AY2316" t="s">
        <v>31</v>
      </c>
    </row>
    <row r="2317" spans="1:51">
      <c r="A2317" t="s">
        <v>771</v>
      </c>
      <c r="B2317" t="s">
        <v>71</v>
      </c>
      <c r="C2317" t="s">
        <v>2618</v>
      </c>
      <c r="D2317" t="s">
        <v>2191</v>
      </c>
      <c r="E2317" t="s">
        <v>2192</v>
      </c>
      <c r="F2317" t="s">
        <v>2193</v>
      </c>
      <c r="G2317" t="s">
        <v>2194</v>
      </c>
      <c r="I2317">
        <v>59.35</v>
      </c>
      <c r="J2317">
        <v>18.067</v>
      </c>
      <c r="L2317" t="s">
        <v>2619</v>
      </c>
      <c r="M2317">
        <v>2013</v>
      </c>
      <c r="N2317" t="s">
        <v>1778</v>
      </c>
      <c r="O2317" t="s">
        <v>2196</v>
      </c>
      <c r="P2317" s="64">
        <v>41258</v>
      </c>
      <c r="Q2317" t="s">
        <v>2196</v>
      </c>
      <c r="S2317">
        <v>45</v>
      </c>
      <c r="T2317">
        <v>20</v>
      </c>
      <c r="U2317">
        <v>20</v>
      </c>
      <c r="V2317">
        <v>16</v>
      </c>
      <c r="W2317">
        <v>8</v>
      </c>
      <c r="X2317" t="s">
        <v>2197</v>
      </c>
      <c r="Y2317">
        <v>1.84</v>
      </c>
      <c r="Z2317">
        <v>50.103000000000002</v>
      </c>
      <c r="AA2317">
        <v>6</v>
      </c>
      <c r="AD2317" t="s">
        <v>2200</v>
      </c>
      <c r="AG2317" t="s">
        <v>31</v>
      </c>
      <c r="AI2317" t="s">
        <v>2195</v>
      </c>
      <c r="AX2317" t="s">
        <v>31</v>
      </c>
      <c r="AY2317" t="s">
        <v>31</v>
      </c>
    </row>
    <row r="2318" spans="1:51">
      <c r="A2318" t="s">
        <v>771</v>
      </c>
      <c r="B2318" t="s">
        <v>71</v>
      </c>
      <c r="C2318" t="s">
        <v>2618</v>
      </c>
      <c r="D2318" t="s">
        <v>2191</v>
      </c>
      <c r="E2318" t="s">
        <v>2192</v>
      </c>
      <c r="F2318" t="s">
        <v>2193</v>
      </c>
      <c r="G2318" t="s">
        <v>2194</v>
      </c>
      <c r="I2318">
        <v>59.35</v>
      </c>
      <c r="J2318">
        <v>18.067</v>
      </c>
      <c r="L2318" t="s">
        <v>2619</v>
      </c>
      <c r="M2318">
        <v>2013</v>
      </c>
      <c r="N2318" t="s">
        <v>1778</v>
      </c>
      <c r="O2318" t="s">
        <v>2196</v>
      </c>
      <c r="P2318" s="64">
        <v>41258</v>
      </c>
      <c r="Q2318" t="s">
        <v>2196</v>
      </c>
      <c r="S2318">
        <v>45</v>
      </c>
      <c r="T2318">
        <v>20</v>
      </c>
      <c r="U2318">
        <v>20</v>
      </c>
      <c r="V2318">
        <v>16</v>
      </c>
      <c r="W2318">
        <v>8</v>
      </c>
      <c r="X2318" t="s">
        <v>2197</v>
      </c>
      <c r="Y2318">
        <v>1.843</v>
      </c>
      <c r="Z2318">
        <v>53.085000000000001</v>
      </c>
      <c r="AA2318">
        <v>6</v>
      </c>
      <c r="AD2318" t="s">
        <v>2200</v>
      </c>
      <c r="AG2318" t="s">
        <v>31</v>
      </c>
      <c r="AI2318" t="s">
        <v>2195</v>
      </c>
      <c r="AX2318" t="s">
        <v>31</v>
      </c>
      <c r="AY2318" t="s">
        <v>31</v>
      </c>
    </row>
    <row r="2319" spans="1:51">
      <c r="A2319" t="s">
        <v>771</v>
      </c>
      <c r="B2319" t="s">
        <v>71</v>
      </c>
      <c r="C2319" t="s">
        <v>2618</v>
      </c>
      <c r="D2319" t="s">
        <v>2191</v>
      </c>
      <c r="E2319" t="s">
        <v>2192</v>
      </c>
      <c r="F2319" t="s">
        <v>2193</v>
      </c>
      <c r="G2319" t="s">
        <v>2194</v>
      </c>
      <c r="I2319">
        <v>59.35</v>
      </c>
      <c r="J2319">
        <v>18.067</v>
      </c>
      <c r="L2319" t="s">
        <v>2619</v>
      </c>
      <c r="M2319">
        <v>2013</v>
      </c>
      <c r="N2319" t="s">
        <v>1778</v>
      </c>
      <c r="O2319" t="s">
        <v>2196</v>
      </c>
      <c r="P2319" s="64">
        <v>41258</v>
      </c>
      <c r="Q2319" t="s">
        <v>2196</v>
      </c>
      <c r="S2319">
        <v>45</v>
      </c>
      <c r="T2319">
        <v>20</v>
      </c>
      <c r="U2319">
        <v>20</v>
      </c>
      <c r="V2319">
        <v>16</v>
      </c>
      <c r="W2319">
        <v>8</v>
      </c>
      <c r="X2319" t="s">
        <v>2197</v>
      </c>
      <c r="Y2319">
        <v>1.9259999999999999</v>
      </c>
      <c r="Z2319">
        <v>58.072000000000003</v>
      </c>
      <c r="AA2319">
        <v>6</v>
      </c>
      <c r="AD2319" t="s">
        <v>2200</v>
      </c>
      <c r="AG2319" t="s">
        <v>31</v>
      </c>
      <c r="AI2319" t="s">
        <v>2195</v>
      </c>
      <c r="AX2319" t="s">
        <v>31</v>
      </c>
      <c r="AY2319" t="s">
        <v>31</v>
      </c>
    </row>
    <row r="2320" spans="1:51">
      <c r="A2320" t="s">
        <v>771</v>
      </c>
      <c r="B2320" t="s">
        <v>71</v>
      </c>
      <c r="C2320" t="s">
        <v>2618</v>
      </c>
      <c r="D2320" t="s">
        <v>2191</v>
      </c>
      <c r="E2320" t="s">
        <v>2192</v>
      </c>
      <c r="F2320" t="s">
        <v>2193</v>
      </c>
      <c r="G2320" t="s">
        <v>2194</v>
      </c>
      <c r="I2320">
        <v>59.35</v>
      </c>
      <c r="J2320">
        <v>18.067</v>
      </c>
      <c r="L2320" t="s">
        <v>2619</v>
      </c>
      <c r="M2320">
        <v>2013</v>
      </c>
      <c r="N2320" t="s">
        <v>1778</v>
      </c>
      <c r="O2320" t="s">
        <v>2196</v>
      </c>
      <c r="P2320" s="64">
        <v>41258</v>
      </c>
      <c r="Q2320" t="s">
        <v>2196</v>
      </c>
      <c r="S2320">
        <v>45</v>
      </c>
      <c r="T2320">
        <v>20</v>
      </c>
      <c r="U2320">
        <v>20</v>
      </c>
      <c r="V2320">
        <v>16</v>
      </c>
      <c r="W2320">
        <v>8</v>
      </c>
      <c r="X2320" t="s">
        <v>2197</v>
      </c>
      <c r="Y2320">
        <v>1.9259999999999999</v>
      </c>
      <c r="Z2320">
        <v>61.054000000000002</v>
      </c>
      <c r="AA2320">
        <v>6</v>
      </c>
      <c r="AD2320" t="s">
        <v>2200</v>
      </c>
      <c r="AG2320" t="s">
        <v>31</v>
      </c>
      <c r="AI2320" t="s">
        <v>2195</v>
      </c>
      <c r="AX2320" t="s">
        <v>31</v>
      </c>
      <c r="AY2320" t="s">
        <v>31</v>
      </c>
    </row>
    <row r="2321" spans="1:51">
      <c r="A2321" t="s">
        <v>771</v>
      </c>
      <c r="B2321" t="s">
        <v>71</v>
      </c>
      <c r="C2321" t="s">
        <v>2618</v>
      </c>
      <c r="D2321" t="s">
        <v>2191</v>
      </c>
      <c r="E2321" t="s">
        <v>2192</v>
      </c>
      <c r="F2321" t="s">
        <v>2199</v>
      </c>
      <c r="G2321" t="s">
        <v>1927</v>
      </c>
      <c r="I2321">
        <v>64</v>
      </c>
      <c r="J2321">
        <v>11.5</v>
      </c>
      <c r="L2321" t="s">
        <v>2619</v>
      </c>
      <c r="M2321">
        <v>2013</v>
      </c>
      <c r="N2321" t="s">
        <v>1778</v>
      </c>
      <c r="O2321" t="s">
        <v>2196</v>
      </c>
      <c r="P2321" s="64">
        <v>41258</v>
      </c>
      <c r="Q2321" t="s">
        <v>2196</v>
      </c>
      <c r="S2321">
        <v>45</v>
      </c>
      <c r="T2321">
        <v>20</v>
      </c>
      <c r="U2321">
        <v>20</v>
      </c>
      <c r="V2321">
        <v>16</v>
      </c>
      <c r="W2321">
        <v>8</v>
      </c>
      <c r="X2321" t="s">
        <v>2197</v>
      </c>
      <c r="Y2321">
        <v>2E-3</v>
      </c>
      <c r="Z2321">
        <v>3.9329999999999998</v>
      </c>
      <c r="AA2321">
        <v>6</v>
      </c>
      <c r="AD2321" t="s">
        <v>2200</v>
      </c>
      <c r="AG2321" t="s">
        <v>31</v>
      </c>
      <c r="AI2321" t="s">
        <v>2195</v>
      </c>
      <c r="AX2321" t="s">
        <v>31</v>
      </c>
      <c r="AY2321" t="s">
        <v>31</v>
      </c>
    </row>
    <row r="2322" spans="1:51">
      <c r="A2322" t="s">
        <v>771</v>
      </c>
      <c r="B2322" t="s">
        <v>71</v>
      </c>
      <c r="C2322" t="s">
        <v>2618</v>
      </c>
      <c r="D2322" t="s">
        <v>2191</v>
      </c>
      <c r="E2322" t="s">
        <v>2192</v>
      </c>
      <c r="F2322" t="s">
        <v>2199</v>
      </c>
      <c r="G2322" t="s">
        <v>1927</v>
      </c>
      <c r="I2322">
        <v>64</v>
      </c>
      <c r="J2322">
        <v>11.5</v>
      </c>
      <c r="L2322" t="s">
        <v>2619</v>
      </c>
      <c r="M2322">
        <v>2013</v>
      </c>
      <c r="N2322" t="s">
        <v>1778</v>
      </c>
      <c r="O2322" t="s">
        <v>2196</v>
      </c>
      <c r="P2322" s="64">
        <v>41258</v>
      </c>
      <c r="Q2322" t="s">
        <v>2196</v>
      </c>
      <c r="S2322">
        <v>45</v>
      </c>
      <c r="T2322">
        <v>20</v>
      </c>
      <c r="U2322">
        <v>20</v>
      </c>
      <c r="V2322">
        <v>16</v>
      </c>
      <c r="W2322">
        <v>8</v>
      </c>
      <c r="X2322" t="s">
        <v>2197</v>
      </c>
      <c r="Y2322">
        <v>2E-3</v>
      </c>
      <c r="Z2322">
        <v>7.9950000000000001</v>
      </c>
      <c r="AA2322">
        <v>6</v>
      </c>
      <c r="AD2322" t="s">
        <v>2200</v>
      </c>
      <c r="AG2322" t="s">
        <v>31</v>
      </c>
      <c r="AI2322" t="s">
        <v>2195</v>
      </c>
      <c r="AX2322" t="s">
        <v>31</v>
      </c>
      <c r="AY2322" t="s">
        <v>31</v>
      </c>
    </row>
    <row r="2323" spans="1:51">
      <c r="A2323" t="s">
        <v>771</v>
      </c>
      <c r="B2323" t="s">
        <v>71</v>
      </c>
      <c r="C2323" t="s">
        <v>2618</v>
      </c>
      <c r="D2323" t="s">
        <v>2191</v>
      </c>
      <c r="E2323" t="s">
        <v>2192</v>
      </c>
      <c r="F2323" t="s">
        <v>2199</v>
      </c>
      <c r="G2323" t="s">
        <v>1927</v>
      </c>
      <c r="I2323">
        <v>64</v>
      </c>
      <c r="J2323">
        <v>11.5</v>
      </c>
      <c r="L2323" t="s">
        <v>2619</v>
      </c>
      <c r="M2323">
        <v>2013</v>
      </c>
      <c r="N2323" t="s">
        <v>1778</v>
      </c>
      <c r="O2323" t="s">
        <v>2196</v>
      </c>
      <c r="P2323" s="64">
        <v>41258</v>
      </c>
      <c r="Q2323" t="s">
        <v>2196</v>
      </c>
      <c r="S2323">
        <v>45</v>
      </c>
      <c r="T2323">
        <v>20</v>
      </c>
      <c r="U2323">
        <v>20</v>
      </c>
      <c r="V2323">
        <v>16</v>
      </c>
      <c r="W2323">
        <v>8</v>
      </c>
      <c r="X2323" t="s">
        <v>2197</v>
      </c>
      <c r="Y2323">
        <v>5.3999999999999999E-2</v>
      </c>
      <c r="Z2323">
        <v>10.977</v>
      </c>
      <c r="AA2323">
        <v>6</v>
      </c>
      <c r="AD2323" t="s">
        <v>2200</v>
      </c>
      <c r="AG2323" t="s">
        <v>31</v>
      </c>
      <c r="AI2323" t="s">
        <v>2195</v>
      </c>
      <c r="AX2323" t="s">
        <v>31</v>
      </c>
      <c r="AY2323" t="s">
        <v>31</v>
      </c>
    </row>
    <row r="2324" spans="1:51">
      <c r="A2324" t="s">
        <v>771</v>
      </c>
      <c r="B2324" t="s">
        <v>71</v>
      </c>
      <c r="C2324" t="s">
        <v>2618</v>
      </c>
      <c r="D2324" t="s">
        <v>2191</v>
      </c>
      <c r="E2324" t="s">
        <v>2192</v>
      </c>
      <c r="F2324" t="s">
        <v>2199</v>
      </c>
      <c r="G2324" t="s">
        <v>1927</v>
      </c>
      <c r="I2324">
        <v>64</v>
      </c>
      <c r="J2324">
        <v>11.5</v>
      </c>
      <c r="L2324" t="s">
        <v>2619</v>
      </c>
      <c r="M2324">
        <v>2013</v>
      </c>
      <c r="N2324" t="s">
        <v>1778</v>
      </c>
      <c r="O2324" t="s">
        <v>2196</v>
      </c>
      <c r="P2324" s="64">
        <v>41258</v>
      </c>
      <c r="Q2324" t="s">
        <v>2196</v>
      </c>
      <c r="S2324">
        <v>45</v>
      </c>
      <c r="T2324">
        <v>20</v>
      </c>
      <c r="U2324">
        <v>20</v>
      </c>
      <c r="V2324">
        <v>16</v>
      </c>
      <c r="W2324">
        <v>8</v>
      </c>
      <c r="X2324" t="s">
        <v>2197</v>
      </c>
      <c r="Y2324">
        <v>-2E-3</v>
      </c>
      <c r="Z2324">
        <v>17.969000000000001</v>
      </c>
      <c r="AA2324">
        <v>6</v>
      </c>
      <c r="AD2324" t="s">
        <v>2200</v>
      </c>
      <c r="AG2324" t="s">
        <v>31</v>
      </c>
      <c r="AI2324" t="s">
        <v>2195</v>
      </c>
      <c r="AX2324" t="s">
        <v>31</v>
      </c>
      <c r="AY2324" t="s">
        <v>31</v>
      </c>
    </row>
    <row r="2325" spans="1:51">
      <c r="A2325" t="s">
        <v>771</v>
      </c>
      <c r="B2325" t="s">
        <v>71</v>
      </c>
      <c r="C2325" t="s">
        <v>2618</v>
      </c>
      <c r="D2325" t="s">
        <v>2191</v>
      </c>
      <c r="E2325" t="s">
        <v>2192</v>
      </c>
      <c r="F2325" t="s">
        <v>2199</v>
      </c>
      <c r="G2325" t="s">
        <v>1927</v>
      </c>
      <c r="I2325">
        <v>64</v>
      </c>
      <c r="J2325">
        <v>11.5</v>
      </c>
      <c r="L2325" t="s">
        <v>2619</v>
      </c>
      <c r="M2325">
        <v>2013</v>
      </c>
      <c r="N2325" t="s">
        <v>1778</v>
      </c>
      <c r="O2325" t="s">
        <v>2196</v>
      </c>
      <c r="P2325" s="64">
        <v>41258</v>
      </c>
      <c r="Q2325" t="s">
        <v>2196</v>
      </c>
      <c r="S2325">
        <v>45</v>
      </c>
      <c r="T2325">
        <v>20</v>
      </c>
      <c r="U2325">
        <v>20</v>
      </c>
      <c r="V2325">
        <v>16</v>
      </c>
      <c r="W2325">
        <v>8</v>
      </c>
      <c r="X2325" t="s">
        <v>2197</v>
      </c>
      <c r="Y2325">
        <v>2E-3</v>
      </c>
      <c r="Z2325">
        <v>24.036000000000001</v>
      </c>
      <c r="AA2325">
        <v>6</v>
      </c>
      <c r="AD2325" t="s">
        <v>2200</v>
      </c>
      <c r="AG2325" t="s">
        <v>31</v>
      </c>
      <c r="AI2325" t="s">
        <v>2195</v>
      </c>
      <c r="AX2325" t="s">
        <v>31</v>
      </c>
      <c r="AY2325" t="s">
        <v>31</v>
      </c>
    </row>
    <row r="2326" spans="1:51">
      <c r="A2326" t="s">
        <v>771</v>
      </c>
      <c r="B2326" t="s">
        <v>71</v>
      </c>
      <c r="C2326" t="s">
        <v>2618</v>
      </c>
      <c r="D2326" t="s">
        <v>2191</v>
      </c>
      <c r="E2326" t="s">
        <v>2192</v>
      </c>
      <c r="F2326" t="s">
        <v>2199</v>
      </c>
      <c r="G2326" t="s">
        <v>1927</v>
      </c>
      <c r="I2326">
        <v>64</v>
      </c>
      <c r="J2326">
        <v>11.5</v>
      </c>
      <c r="L2326" t="s">
        <v>2619</v>
      </c>
      <c r="M2326">
        <v>2013</v>
      </c>
      <c r="N2326" t="s">
        <v>1778</v>
      </c>
      <c r="O2326" t="s">
        <v>2196</v>
      </c>
      <c r="P2326" s="64">
        <v>41258</v>
      </c>
      <c r="Q2326" t="s">
        <v>2196</v>
      </c>
      <c r="S2326">
        <v>45</v>
      </c>
      <c r="T2326">
        <v>20</v>
      </c>
      <c r="U2326">
        <v>20</v>
      </c>
      <c r="V2326">
        <v>16</v>
      </c>
      <c r="W2326">
        <v>8</v>
      </c>
      <c r="X2326" t="s">
        <v>2197</v>
      </c>
      <c r="Y2326">
        <v>0.255</v>
      </c>
      <c r="Z2326">
        <v>36.067</v>
      </c>
      <c r="AA2326">
        <v>6</v>
      </c>
      <c r="AD2326" t="s">
        <v>2200</v>
      </c>
      <c r="AG2326" t="s">
        <v>31</v>
      </c>
      <c r="AI2326" t="s">
        <v>2195</v>
      </c>
      <c r="AX2326" t="s">
        <v>31</v>
      </c>
      <c r="AY2326" t="s">
        <v>31</v>
      </c>
    </row>
    <row r="2327" spans="1:51">
      <c r="A2327" t="s">
        <v>771</v>
      </c>
      <c r="B2327" t="s">
        <v>71</v>
      </c>
      <c r="C2327" t="s">
        <v>2618</v>
      </c>
      <c r="D2327" t="s">
        <v>2191</v>
      </c>
      <c r="E2327" t="s">
        <v>2192</v>
      </c>
      <c r="F2327" t="s">
        <v>2199</v>
      </c>
      <c r="G2327" t="s">
        <v>1927</v>
      </c>
      <c r="I2327">
        <v>64</v>
      </c>
      <c r="J2327">
        <v>11.5</v>
      </c>
      <c r="L2327" t="s">
        <v>2619</v>
      </c>
      <c r="M2327">
        <v>2013</v>
      </c>
      <c r="N2327" t="s">
        <v>1778</v>
      </c>
      <c r="O2327" t="s">
        <v>2196</v>
      </c>
      <c r="P2327" s="64">
        <v>41258</v>
      </c>
      <c r="Q2327" t="s">
        <v>2196</v>
      </c>
      <c r="S2327">
        <v>45</v>
      </c>
      <c r="T2327">
        <v>20</v>
      </c>
      <c r="U2327">
        <v>20</v>
      </c>
      <c r="V2327">
        <v>16</v>
      </c>
      <c r="W2327">
        <v>8</v>
      </c>
      <c r="X2327" t="s">
        <v>2197</v>
      </c>
      <c r="Y2327">
        <v>0.255</v>
      </c>
      <c r="Z2327">
        <v>39.048999999999999</v>
      </c>
      <c r="AA2327">
        <v>6</v>
      </c>
      <c r="AD2327" t="s">
        <v>2200</v>
      </c>
      <c r="AG2327" t="s">
        <v>31</v>
      </c>
      <c r="AI2327" t="s">
        <v>2195</v>
      </c>
      <c r="AX2327" t="s">
        <v>31</v>
      </c>
      <c r="AY2327" t="s">
        <v>31</v>
      </c>
    </row>
    <row r="2328" spans="1:51">
      <c r="A2328" t="s">
        <v>771</v>
      </c>
      <c r="B2328" t="s">
        <v>71</v>
      </c>
      <c r="C2328" t="s">
        <v>2618</v>
      </c>
      <c r="D2328" t="s">
        <v>2191</v>
      </c>
      <c r="E2328" t="s">
        <v>2192</v>
      </c>
      <c r="F2328" t="s">
        <v>2199</v>
      </c>
      <c r="G2328" t="s">
        <v>1927</v>
      </c>
      <c r="I2328">
        <v>64</v>
      </c>
      <c r="J2328">
        <v>11.5</v>
      </c>
      <c r="L2328" t="s">
        <v>2619</v>
      </c>
      <c r="M2328">
        <v>2013</v>
      </c>
      <c r="N2328" t="s">
        <v>1778</v>
      </c>
      <c r="O2328" t="s">
        <v>2196</v>
      </c>
      <c r="P2328" s="64">
        <v>41258</v>
      </c>
      <c r="Q2328" t="s">
        <v>2196</v>
      </c>
      <c r="S2328">
        <v>45</v>
      </c>
      <c r="T2328">
        <v>20</v>
      </c>
      <c r="U2328">
        <v>20</v>
      </c>
      <c r="V2328">
        <v>16</v>
      </c>
      <c r="W2328">
        <v>8</v>
      </c>
      <c r="X2328" t="s">
        <v>2197</v>
      </c>
      <c r="Y2328">
        <v>0.252</v>
      </c>
      <c r="Z2328">
        <v>41.104999999999997</v>
      </c>
      <c r="AA2328">
        <v>6</v>
      </c>
      <c r="AD2328" t="s">
        <v>2200</v>
      </c>
      <c r="AG2328" t="s">
        <v>31</v>
      </c>
      <c r="AI2328" t="s">
        <v>2195</v>
      </c>
      <c r="AX2328" t="s">
        <v>31</v>
      </c>
      <c r="AY2328" t="s">
        <v>31</v>
      </c>
    </row>
    <row r="2329" spans="1:51">
      <c r="A2329" t="s">
        <v>771</v>
      </c>
      <c r="B2329" t="s">
        <v>71</v>
      </c>
      <c r="C2329" t="s">
        <v>2618</v>
      </c>
      <c r="D2329" t="s">
        <v>2191</v>
      </c>
      <c r="E2329" t="s">
        <v>2192</v>
      </c>
      <c r="F2329" t="s">
        <v>2199</v>
      </c>
      <c r="G2329" t="s">
        <v>1927</v>
      </c>
      <c r="I2329">
        <v>64</v>
      </c>
      <c r="J2329">
        <v>11.5</v>
      </c>
      <c r="L2329" t="s">
        <v>2619</v>
      </c>
      <c r="M2329">
        <v>2013</v>
      </c>
      <c r="N2329" t="s">
        <v>1778</v>
      </c>
      <c r="O2329" t="s">
        <v>2196</v>
      </c>
      <c r="P2329" s="64">
        <v>41258</v>
      </c>
      <c r="Q2329" t="s">
        <v>2196</v>
      </c>
      <c r="S2329">
        <v>45</v>
      </c>
      <c r="T2329">
        <v>20</v>
      </c>
      <c r="U2329">
        <v>20</v>
      </c>
      <c r="V2329">
        <v>16</v>
      </c>
      <c r="W2329">
        <v>8</v>
      </c>
      <c r="X2329" t="s">
        <v>2197</v>
      </c>
      <c r="Y2329">
        <v>0.29199999999999998</v>
      </c>
      <c r="Z2329">
        <v>44.036000000000001</v>
      </c>
      <c r="AA2329">
        <v>6</v>
      </c>
      <c r="AD2329" t="s">
        <v>2200</v>
      </c>
      <c r="AG2329" t="s">
        <v>31</v>
      </c>
      <c r="AI2329" t="s">
        <v>2195</v>
      </c>
      <c r="AX2329" t="s">
        <v>31</v>
      </c>
      <c r="AY2329" t="s">
        <v>31</v>
      </c>
    </row>
    <row r="2330" spans="1:51">
      <c r="A2330" t="s">
        <v>771</v>
      </c>
      <c r="B2330" t="s">
        <v>71</v>
      </c>
      <c r="C2330" t="s">
        <v>2618</v>
      </c>
      <c r="D2330" t="s">
        <v>2191</v>
      </c>
      <c r="E2330" t="s">
        <v>2192</v>
      </c>
      <c r="F2330" t="s">
        <v>2199</v>
      </c>
      <c r="G2330" t="s">
        <v>1927</v>
      </c>
      <c r="I2330">
        <v>64</v>
      </c>
      <c r="J2330">
        <v>11.5</v>
      </c>
      <c r="L2330" t="s">
        <v>2619</v>
      </c>
      <c r="M2330">
        <v>2013</v>
      </c>
      <c r="N2330" t="s">
        <v>1778</v>
      </c>
      <c r="O2330" t="s">
        <v>2196</v>
      </c>
      <c r="P2330" s="64">
        <v>41258</v>
      </c>
      <c r="Q2330" t="s">
        <v>2196</v>
      </c>
      <c r="S2330">
        <v>45</v>
      </c>
      <c r="T2330">
        <v>20</v>
      </c>
      <c r="U2330">
        <v>20</v>
      </c>
      <c r="V2330">
        <v>16</v>
      </c>
      <c r="W2330">
        <v>8</v>
      </c>
      <c r="X2330" t="s">
        <v>2197</v>
      </c>
      <c r="Y2330">
        <v>0.29499999999999998</v>
      </c>
      <c r="Z2330">
        <v>47.018000000000001</v>
      </c>
      <c r="AA2330">
        <v>6</v>
      </c>
      <c r="AD2330" t="s">
        <v>2200</v>
      </c>
      <c r="AG2330" t="s">
        <v>31</v>
      </c>
      <c r="AI2330" t="s">
        <v>2195</v>
      </c>
      <c r="AX2330" t="s">
        <v>31</v>
      </c>
      <c r="AY2330" t="s">
        <v>31</v>
      </c>
    </row>
    <row r="2331" spans="1:51">
      <c r="A2331" t="s">
        <v>771</v>
      </c>
      <c r="B2331" t="s">
        <v>71</v>
      </c>
      <c r="C2331" t="s">
        <v>2618</v>
      </c>
      <c r="D2331" t="s">
        <v>2191</v>
      </c>
      <c r="E2331" t="s">
        <v>2192</v>
      </c>
      <c r="F2331" t="s">
        <v>2199</v>
      </c>
      <c r="G2331" t="s">
        <v>1927</v>
      </c>
      <c r="I2331">
        <v>64</v>
      </c>
      <c r="J2331">
        <v>11.5</v>
      </c>
      <c r="L2331" t="s">
        <v>2619</v>
      </c>
      <c r="M2331">
        <v>2013</v>
      </c>
      <c r="N2331" t="s">
        <v>1778</v>
      </c>
      <c r="O2331" t="s">
        <v>2196</v>
      </c>
      <c r="P2331" s="64">
        <v>41258</v>
      </c>
      <c r="Q2331" t="s">
        <v>2196</v>
      </c>
      <c r="S2331">
        <v>45</v>
      </c>
      <c r="T2331">
        <v>20</v>
      </c>
      <c r="U2331">
        <v>20</v>
      </c>
      <c r="V2331">
        <v>16</v>
      </c>
      <c r="W2331">
        <v>8</v>
      </c>
      <c r="X2331" t="s">
        <v>2197</v>
      </c>
      <c r="Y2331">
        <v>0.29499999999999998</v>
      </c>
      <c r="Z2331">
        <v>50.103000000000002</v>
      </c>
      <c r="AA2331">
        <v>6</v>
      </c>
      <c r="AD2331" t="s">
        <v>2200</v>
      </c>
      <c r="AG2331" t="s">
        <v>31</v>
      </c>
      <c r="AI2331" t="s">
        <v>2195</v>
      </c>
      <c r="AX2331" t="s">
        <v>31</v>
      </c>
      <c r="AY2331" t="s">
        <v>31</v>
      </c>
    </row>
    <row r="2332" spans="1:51">
      <c r="A2332" t="s">
        <v>771</v>
      </c>
      <c r="B2332" t="s">
        <v>71</v>
      </c>
      <c r="C2332" t="s">
        <v>2618</v>
      </c>
      <c r="D2332" t="s">
        <v>2191</v>
      </c>
      <c r="E2332" t="s">
        <v>2192</v>
      </c>
      <c r="F2332" t="s">
        <v>2199</v>
      </c>
      <c r="G2332" t="s">
        <v>1927</v>
      </c>
      <c r="I2332">
        <v>64</v>
      </c>
      <c r="J2332">
        <v>11.5</v>
      </c>
      <c r="L2332" t="s">
        <v>2619</v>
      </c>
      <c r="M2332">
        <v>2013</v>
      </c>
      <c r="N2332" t="s">
        <v>1778</v>
      </c>
      <c r="O2332" t="s">
        <v>2196</v>
      </c>
      <c r="P2332" s="64">
        <v>41258</v>
      </c>
      <c r="Q2332" t="s">
        <v>2196</v>
      </c>
      <c r="S2332">
        <v>45</v>
      </c>
      <c r="T2332">
        <v>20</v>
      </c>
      <c r="U2332">
        <v>20</v>
      </c>
      <c r="V2332">
        <v>16</v>
      </c>
      <c r="W2332">
        <v>8</v>
      </c>
      <c r="X2332" t="s">
        <v>2197</v>
      </c>
      <c r="Y2332">
        <v>0.29199999999999998</v>
      </c>
      <c r="Z2332">
        <v>53.085000000000001</v>
      </c>
      <c r="AA2332">
        <v>6</v>
      </c>
      <c r="AD2332" t="s">
        <v>2200</v>
      </c>
      <c r="AG2332" t="s">
        <v>31</v>
      </c>
      <c r="AI2332" t="s">
        <v>2195</v>
      </c>
      <c r="AX2332" t="s">
        <v>31</v>
      </c>
      <c r="AY2332" t="s">
        <v>31</v>
      </c>
    </row>
    <row r="2333" spans="1:51">
      <c r="A2333" t="s">
        <v>771</v>
      </c>
      <c r="B2333" t="s">
        <v>71</v>
      </c>
      <c r="C2333" t="s">
        <v>2618</v>
      </c>
      <c r="D2333" t="s">
        <v>2191</v>
      </c>
      <c r="E2333" t="s">
        <v>2192</v>
      </c>
      <c r="F2333" t="s">
        <v>2199</v>
      </c>
      <c r="G2333" t="s">
        <v>1927</v>
      </c>
      <c r="I2333">
        <v>64</v>
      </c>
      <c r="J2333">
        <v>11.5</v>
      </c>
      <c r="L2333" t="s">
        <v>2619</v>
      </c>
      <c r="M2333">
        <v>2013</v>
      </c>
      <c r="N2333" t="s">
        <v>1778</v>
      </c>
      <c r="O2333" t="s">
        <v>2196</v>
      </c>
      <c r="P2333" s="64">
        <v>41258</v>
      </c>
      <c r="Q2333" t="s">
        <v>2196</v>
      </c>
      <c r="S2333">
        <v>45</v>
      </c>
      <c r="T2333">
        <v>20</v>
      </c>
      <c r="U2333">
        <v>20</v>
      </c>
      <c r="V2333">
        <v>16</v>
      </c>
      <c r="W2333">
        <v>8</v>
      </c>
      <c r="X2333" t="s">
        <v>2197</v>
      </c>
      <c r="Y2333">
        <v>0.29499999999999998</v>
      </c>
      <c r="Z2333">
        <v>58.072000000000003</v>
      </c>
      <c r="AA2333">
        <v>6</v>
      </c>
      <c r="AD2333" t="s">
        <v>2200</v>
      </c>
      <c r="AG2333" t="s">
        <v>31</v>
      </c>
      <c r="AI2333" t="s">
        <v>2195</v>
      </c>
      <c r="AX2333" t="s">
        <v>31</v>
      </c>
      <c r="AY2333" t="s">
        <v>31</v>
      </c>
    </row>
    <row r="2334" spans="1:51">
      <c r="A2334" t="s">
        <v>771</v>
      </c>
      <c r="B2334" t="s">
        <v>71</v>
      </c>
      <c r="C2334" t="s">
        <v>2618</v>
      </c>
      <c r="D2334" t="s">
        <v>2191</v>
      </c>
      <c r="E2334" t="s">
        <v>2192</v>
      </c>
      <c r="F2334" t="s">
        <v>2199</v>
      </c>
      <c r="G2334" t="s">
        <v>1927</v>
      </c>
      <c r="I2334">
        <v>64</v>
      </c>
      <c r="J2334">
        <v>11.5</v>
      </c>
      <c r="L2334" t="s">
        <v>2619</v>
      </c>
      <c r="M2334">
        <v>2013</v>
      </c>
      <c r="N2334" t="s">
        <v>1778</v>
      </c>
      <c r="O2334" t="s">
        <v>2196</v>
      </c>
      <c r="P2334" s="64">
        <v>41258</v>
      </c>
      <c r="Q2334" t="s">
        <v>2196</v>
      </c>
      <c r="S2334">
        <v>45</v>
      </c>
      <c r="T2334">
        <v>20</v>
      </c>
      <c r="U2334">
        <v>20</v>
      </c>
      <c r="V2334">
        <v>16</v>
      </c>
      <c r="W2334">
        <v>8</v>
      </c>
      <c r="X2334" t="s">
        <v>2197</v>
      </c>
      <c r="Y2334">
        <v>0.29199999999999998</v>
      </c>
      <c r="Z2334">
        <v>61.104999999999997</v>
      </c>
      <c r="AA2334">
        <v>6</v>
      </c>
      <c r="AD2334" t="s">
        <v>2200</v>
      </c>
      <c r="AG2334" t="s">
        <v>31</v>
      </c>
      <c r="AI2334" t="s">
        <v>2195</v>
      </c>
      <c r="AX2334" t="s">
        <v>31</v>
      </c>
      <c r="AY2334" t="s">
        <v>31</v>
      </c>
    </row>
    <row r="2335" spans="1:51">
      <c r="A2335" t="s">
        <v>771</v>
      </c>
      <c r="B2335" t="s">
        <v>71</v>
      </c>
      <c r="C2335" t="s">
        <v>2618</v>
      </c>
      <c r="D2335" t="s">
        <v>2191</v>
      </c>
      <c r="E2335" t="s">
        <v>2192</v>
      </c>
      <c r="F2335" t="s">
        <v>2193</v>
      </c>
      <c r="G2335" t="s">
        <v>2194</v>
      </c>
      <c r="I2335">
        <v>59.35</v>
      </c>
      <c r="J2335">
        <v>18.067</v>
      </c>
      <c r="L2335" t="s">
        <v>2619</v>
      </c>
      <c r="M2335">
        <v>2013</v>
      </c>
      <c r="N2335" t="s">
        <v>1778</v>
      </c>
      <c r="O2335" t="s">
        <v>2547</v>
      </c>
      <c r="P2335" s="64">
        <v>41258</v>
      </c>
      <c r="Q2335" t="s">
        <v>462</v>
      </c>
      <c r="S2335">
        <v>45</v>
      </c>
      <c r="T2335">
        <v>20</v>
      </c>
      <c r="U2335">
        <v>20</v>
      </c>
      <c r="V2335">
        <v>16</v>
      </c>
      <c r="W2335">
        <v>8</v>
      </c>
      <c r="X2335" t="s">
        <v>2197</v>
      </c>
      <c r="Y2335">
        <v>3.0000000000000001E-3</v>
      </c>
      <c r="Z2335">
        <v>3.9329999999999998</v>
      </c>
      <c r="AA2335">
        <v>6</v>
      </c>
      <c r="AD2335" t="s">
        <v>2200</v>
      </c>
      <c r="AG2335" t="s">
        <v>31</v>
      </c>
      <c r="AX2335" t="s">
        <v>31</v>
      </c>
      <c r="AY2335" t="s">
        <v>31</v>
      </c>
    </row>
    <row r="2336" spans="1:51">
      <c r="A2336" t="s">
        <v>771</v>
      </c>
      <c r="B2336" t="s">
        <v>71</v>
      </c>
      <c r="C2336" t="s">
        <v>2618</v>
      </c>
      <c r="D2336" t="s">
        <v>2191</v>
      </c>
      <c r="E2336" t="s">
        <v>2192</v>
      </c>
      <c r="F2336" t="s">
        <v>2193</v>
      </c>
      <c r="G2336" t="s">
        <v>2194</v>
      </c>
      <c r="I2336">
        <v>59.35</v>
      </c>
      <c r="J2336">
        <v>18.067</v>
      </c>
      <c r="L2336" t="s">
        <v>2619</v>
      </c>
      <c r="M2336">
        <v>2013</v>
      </c>
      <c r="N2336" t="s">
        <v>1778</v>
      </c>
      <c r="O2336" t="s">
        <v>2547</v>
      </c>
      <c r="P2336" s="64">
        <v>41258</v>
      </c>
      <c r="Q2336" t="s">
        <v>462</v>
      </c>
      <c r="S2336">
        <v>45</v>
      </c>
      <c r="T2336">
        <v>20</v>
      </c>
      <c r="U2336">
        <v>20</v>
      </c>
      <c r="V2336">
        <v>16</v>
      </c>
      <c r="W2336">
        <v>8</v>
      </c>
      <c r="X2336" t="s">
        <v>2197</v>
      </c>
      <c r="Y2336">
        <v>0</v>
      </c>
      <c r="Z2336">
        <v>7.9950000000000001</v>
      </c>
      <c r="AA2336">
        <v>6</v>
      </c>
      <c r="AD2336" t="s">
        <v>2200</v>
      </c>
      <c r="AG2336" t="s">
        <v>31</v>
      </c>
      <c r="AX2336" t="s">
        <v>31</v>
      </c>
      <c r="AY2336" t="s">
        <v>31</v>
      </c>
    </row>
    <row r="2337" spans="1:51">
      <c r="A2337" t="s">
        <v>771</v>
      </c>
      <c r="B2337" t="s">
        <v>71</v>
      </c>
      <c r="C2337" t="s">
        <v>2618</v>
      </c>
      <c r="D2337" t="s">
        <v>2191</v>
      </c>
      <c r="E2337" t="s">
        <v>2192</v>
      </c>
      <c r="F2337" t="s">
        <v>2193</v>
      </c>
      <c r="G2337" t="s">
        <v>2194</v>
      </c>
      <c r="I2337">
        <v>59.35</v>
      </c>
      <c r="J2337">
        <v>18.067</v>
      </c>
      <c r="L2337" t="s">
        <v>2619</v>
      </c>
      <c r="M2337">
        <v>2013</v>
      </c>
      <c r="N2337" t="s">
        <v>1778</v>
      </c>
      <c r="O2337" t="s">
        <v>2547</v>
      </c>
      <c r="P2337" s="64">
        <v>41258</v>
      </c>
      <c r="Q2337" t="s">
        <v>462</v>
      </c>
      <c r="S2337">
        <v>45</v>
      </c>
      <c r="T2337">
        <v>20</v>
      </c>
      <c r="U2337">
        <v>20</v>
      </c>
      <c r="V2337">
        <v>16</v>
      </c>
      <c r="W2337">
        <v>8</v>
      </c>
      <c r="X2337" t="s">
        <v>2197</v>
      </c>
      <c r="Y2337">
        <v>3.0000000000000001E-3</v>
      </c>
      <c r="Z2337">
        <v>10.977</v>
      </c>
      <c r="AA2337">
        <v>6</v>
      </c>
      <c r="AD2337" t="s">
        <v>2200</v>
      </c>
      <c r="AG2337" t="s">
        <v>31</v>
      </c>
      <c r="AX2337" t="s">
        <v>31</v>
      </c>
      <c r="AY2337" t="s">
        <v>31</v>
      </c>
    </row>
    <row r="2338" spans="1:51">
      <c r="A2338" t="s">
        <v>771</v>
      </c>
      <c r="B2338" t="s">
        <v>71</v>
      </c>
      <c r="C2338" t="s">
        <v>2618</v>
      </c>
      <c r="D2338" t="s">
        <v>2191</v>
      </c>
      <c r="E2338" t="s">
        <v>2192</v>
      </c>
      <c r="F2338" t="s">
        <v>2193</v>
      </c>
      <c r="G2338" t="s">
        <v>2194</v>
      </c>
      <c r="I2338">
        <v>59.35</v>
      </c>
      <c r="J2338">
        <v>18.067</v>
      </c>
      <c r="L2338" t="s">
        <v>2619</v>
      </c>
      <c r="M2338">
        <v>2013</v>
      </c>
      <c r="N2338" t="s">
        <v>1778</v>
      </c>
      <c r="O2338" t="s">
        <v>2547</v>
      </c>
      <c r="P2338" s="64">
        <v>41258</v>
      </c>
      <c r="Q2338" t="s">
        <v>462</v>
      </c>
      <c r="S2338">
        <v>45</v>
      </c>
      <c r="T2338">
        <v>20</v>
      </c>
      <c r="U2338">
        <v>20</v>
      </c>
      <c r="V2338">
        <v>16</v>
      </c>
      <c r="W2338">
        <v>8</v>
      </c>
      <c r="X2338" t="s">
        <v>2197</v>
      </c>
      <c r="Y2338">
        <v>0.125</v>
      </c>
      <c r="Z2338">
        <v>18.021000000000001</v>
      </c>
      <c r="AA2338">
        <v>6</v>
      </c>
      <c r="AD2338" t="s">
        <v>2200</v>
      </c>
      <c r="AG2338" t="s">
        <v>31</v>
      </c>
      <c r="AX2338" t="s">
        <v>31</v>
      </c>
      <c r="AY2338" t="s">
        <v>31</v>
      </c>
    </row>
    <row r="2339" spans="1:51">
      <c r="A2339" t="s">
        <v>771</v>
      </c>
      <c r="B2339" t="s">
        <v>71</v>
      </c>
      <c r="C2339" t="s">
        <v>2618</v>
      </c>
      <c r="D2339" t="s">
        <v>2191</v>
      </c>
      <c r="E2339" t="s">
        <v>2192</v>
      </c>
      <c r="F2339" t="s">
        <v>2193</v>
      </c>
      <c r="G2339" t="s">
        <v>2194</v>
      </c>
      <c r="I2339">
        <v>59.35</v>
      </c>
      <c r="J2339">
        <v>18.067</v>
      </c>
      <c r="L2339" t="s">
        <v>2619</v>
      </c>
      <c r="M2339">
        <v>2013</v>
      </c>
      <c r="N2339" t="s">
        <v>1778</v>
      </c>
      <c r="O2339" t="s">
        <v>2547</v>
      </c>
      <c r="P2339" s="64">
        <v>41258</v>
      </c>
      <c r="Q2339" t="s">
        <v>462</v>
      </c>
      <c r="S2339">
        <v>45</v>
      </c>
      <c r="T2339">
        <v>20</v>
      </c>
      <c r="U2339">
        <v>20</v>
      </c>
      <c r="V2339">
        <v>16</v>
      </c>
      <c r="W2339">
        <v>8</v>
      </c>
      <c r="X2339" t="s">
        <v>2197</v>
      </c>
      <c r="Y2339">
        <v>0.71499999999999997</v>
      </c>
      <c r="Z2339">
        <v>23.984999999999999</v>
      </c>
      <c r="AA2339">
        <v>6</v>
      </c>
      <c r="AD2339" t="s">
        <v>2200</v>
      </c>
      <c r="AG2339" t="s">
        <v>31</v>
      </c>
      <c r="AX2339" t="s">
        <v>31</v>
      </c>
      <c r="AY2339" t="s">
        <v>31</v>
      </c>
    </row>
    <row r="2340" spans="1:51">
      <c r="A2340" t="s">
        <v>771</v>
      </c>
      <c r="B2340" t="s">
        <v>71</v>
      </c>
      <c r="C2340" t="s">
        <v>2618</v>
      </c>
      <c r="D2340" t="s">
        <v>2191</v>
      </c>
      <c r="E2340" t="s">
        <v>2192</v>
      </c>
      <c r="F2340" t="s">
        <v>2193</v>
      </c>
      <c r="G2340" t="s">
        <v>2194</v>
      </c>
      <c r="I2340">
        <v>59.35</v>
      </c>
      <c r="J2340">
        <v>18.067</v>
      </c>
      <c r="L2340" t="s">
        <v>2619</v>
      </c>
      <c r="M2340">
        <v>2013</v>
      </c>
      <c r="N2340" t="s">
        <v>1778</v>
      </c>
      <c r="O2340" t="s">
        <v>2547</v>
      </c>
      <c r="P2340" s="64">
        <v>41258</v>
      </c>
      <c r="Q2340" t="s">
        <v>462</v>
      </c>
      <c r="S2340">
        <v>45</v>
      </c>
      <c r="T2340">
        <v>20</v>
      </c>
      <c r="U2340">
        <v>20</v>
      </c>
      <c r="V2340">
        <v>16</v>
      </c>
      <c r="W2340">
        <v>8</v>
      </c>
      <c r="X2340" t="s">
        <v>2197</v>
      </c>
      <c r="Y2340">
        <v>0.96199999999999997</v>
      </c>
      <c r="Z2340">
        <v>36.067</v>
      </c>
      <c r="AA2340">
        <v>6</v>
      </c>
      <c r="AD2340" t="s">
        <v>2200</v>
      </c>
      <c r="AG2340" t="s">
        <v>31</v>
      </c>
      <c r="AX2340" t="s">
        <v>31</v>
      </c>
      <c r="AY2340" t="s">
        <v>31</v>
      </c>
    </row>
    <row r="2341" spans="1:51">
      <c r="A2341" t="s">
        <v>771</v>
      </c>
      <c r="B2341" t="s">
        <v>71</v>
      </c>
      <c r="C2341" t="s">
        <v>2618</v>
      </c>
      <c r="D2341" t="s">
        <v>2191</v>
      </c>
      <c r="E2341" t="s">
        <v>2192</v>
      </c>
      <c r="F2341" t="s">
        <v>2193</v>
      </c>
      <c r="G2341" t="s">
        <v>2194</v>
      </c>
      <c r="I2341">
        <v>59.35</v>
      </c>
      <c r="J2341">
        <v>18.067</v>
      </c>
      <c r="L2341" t="s">
        <v>2619</v>
      </c>
      <c r="M2341">
        <v>2013</v>
      </c>
      <c r="N2341" t="s">
        <v>1778</v>
      </c>
      <c r="O2341" t="s">
        <v>2547</v>
      </c>
      <c r="P2341" s="64">
        <v>41258</v>
      </c>
      <c r="Q2341" t="s">
        <v>462</v>
      </c>
      <c r="S2341">
        <v>45</v>
      </c>
      <c r="T2341">
        <v>20</v>
      </c>
      <c r="U2341">
        <v>20</v>
      </c>
      <c r="V2341">
        <v>16</v>
      </c>
      <c r="W2341">
        <v>8</v>
      </c>
      <c r="X2341" t="s">
        <v>2197</v>
      </c>
      <c r="Y2341">
        <v>0.998</v>
      </c>
      <c r="Z2341">
        <v>39.048999999999999</v>
      </c>
      <c r="AA2341">
        <v>6</v>
      </c>
      <c r="AD2341" t="s">
        <v>2200</v>
      </c>
      <c r="AG2341" t="s">
        <v>31</v>
      </c>
      <c r="AX2341" t="s">
        <v>31</v>
      </c>
      <c r="AY2341" t="s">
        <v>31</v>
      </c>
    </row>
    <row r="2342" spans="1:51">
      <c r="A2342" t="s">
        <v>771</v>
      </c>
      <c r="B2342" t="s">
        <v>71</v>
      </c>
      <c r="C2342" t="s">
        <v>2618</v>
      </c>
      <c r="D2342" t="s">
        <v>2191</v>
      </c>
      <c r="E2342" t="s">
        <v>2192</v>
      </c>
      <c r="F2342" t="s">
        <v>2193</v>
      </c>
      <c r="G2342" t="s">
        <v>2194</v>
      </c>
      <c r="I2342">
        <v>59.35</v>
      </c>
      <c r="J2342">
        <v>18.067</v>
      </c>
      <c r="L2342" t="s">
        <v>2619</v>
      </c>
      <c r="M2342">
        <v>2013</v>
      </c>
      <c r="N2342" t="s">
        <v>1778</v>
      </c>
      <c r="O2342" t="s">
        <v>2547</v>
      </c>
      <c r="P2342" s="64">
        <v>41258</v>
      </c>
      <c r="Q2342" t="s">
        <v>462</v>
      </c>
      <c r="S2342">
        <v>45</v>
      </c>
      <c r="T2342">
        <v>20</v>
      </c>
      <c r="U2342">
        <v>20</v>
      </c>
      <c r="V2342">
        <v>16</v>
      </c>
      <c r="W2342">
        <v>8</v>
      </c>
      <c r="X2342" t="s">
        <v>2197</v>
      </c>
      <c r="Y2342">
        <v>1.2949999999999999</v>
      </c>
      <c r="Z2342">
        <v>41.003</v>
      </c>
      <c r="AA2342">
        <v>6</v>
      </c>
      <c r="AD2342" t="s">
        <v>2200</v>
      </c>
      <c r="AG2342" t="s">
        <v>31</v>
      </c>
      <c r="AX2342" t="s">
        <v>31</v>
      </c>
      <c r="AY2342" t="s">
        <v>31</v>
      </c>
    </row>
    <row r="2343" spans="1:51">
      <c r="A2343" t="s">
        <v>771</v>
      </c>
      <c r="B2343" t="s">
        <v>71</v>
      </c>
      <c r="C2343" t="s">
        <v>2618</v>
      </c>
      <c r="D2343" t="s">
        <v>2191</v>
      </c>
      <c r="E2343" t="s">
        <v>2192</v>
      </c>
      <c r="F2343" t="s">
        <v>2193</v>
      </c>
      <c r="G2343" t="s">
        <v>2194</v>
      </c>
      <c r="I2343">
        <v>59.35</v>
      </c>
      <c r="J2343">
        <v>18.067</v>
      </c>
      <c r="L2343" t="s">
        <v>2619</v>
      </c>
      <c r="M2343">
        <v>2013</v>
      </c>
      <c r="N2343" t="s">
        <v>1778</v>
      </c>
      <c r="O2343" t="s">
        <v>2547</v>
      </c>
      <c r="P2343" s="64">
        <v>41258</v>
      </c>
      <c r="Q2343" t="s">
        <v>462</v>
      </c>
      <c r="S2343">
        <v>45</v>
      </c>
      <c r="T2343">
        <v>20</v>
      </c>
      <c r="U2343">
        <v>20</v>
      </c>
      <c r="V2343">
        <v>16</v>
      </c>
      <c r="W2343">
        <v>8</v>
      </c>
      <c r="X2343" t="s">
        <v>2197</v>
      </c>
      <c r="Y2343">
        <v>1.417</v>
      </c>
      <c r="Z2343">
        <v>44.036000000000001</v>
      </c>
      <c r="AA2343">
        <v>6</v>
      </c>
      <c r="AD2343" t="s">
        <v>2200</v>
      </c>
      <c r="AG2343" t="s">
        <v>31</v>
      </c>
      <c r="AX2343" t="s">
        <v>31</v>
      </c>
      <c r="AY2343" t="s">
        <v>31</v>
      </c>
    </row>
    <row r="2344" spans="1:51">
      <c r="A2344" t="s">
        <v>771</v>
      </c>
      <c r="B2344" t="s">
        <v>71</v>
      </c>
      <c r="C2344" t="s">
        <v>2618</v>
      </c>
      <c r="D2344" t="s">
        <v>2191</v>
      </c>
      <c r="E2344" t="s">
        <v>2192</v>
      </c>
      <c r="F2344" t="s">
        <v>2193</v>
      </c>
      <c r="G2344" t="s">
        <v>2194</v>
      </c>
      <c r="I2344">
        <v>59.35</v>
      </c>
      <c r="J2344">
        <v>18.067</v>
      </c>
      <c r="L2344" t="s">
        <v>2619</v>
      </c>
      <c r="M2344">
        <v>2013</v>
      </c>
      <c r="N2344" t="s">
        <v>1778</v>
      </c>
      <c r="O2344" t="s">
        <v>2547</v>
      </c>
      <c r="P2344" s="64">
        <v>41258</v>
      </c>
      <c r="Q2344" t="s">
        <v>462</v>
      </c>
      <c r="S2344">
        <v>45</v>
      </c>
      <c r="T2344">
        <v>20</v>
      </c>
      <c r="U2344">
        <v>20</v>
      </c>
      <c r="V2344">
        <v>16</v>
      </c>
      <c r="W2344">
        <v>8</v>
      </c>
      <c r="X2344" t="s">
        <v>2197</v>
      </c>
      <c r="Y2344">
        <v>1.46</v>
      </c>
      <c r="Z2344">
        <v>47.069000000000003</v>
      </c>
      <c r="AA2344">
        <v>6</v>
      </c>
      <c r="AD2344" t="s">
        <v>2200</v>
      </c>
      <c r="AG2344" t="s">
        <v>31</v>
      </c>
      <c r="AX2344" t="s">
        <v>31</v>
      </c>
      <c r="AY2344" t="s">
        <v>31</v>
      </c>
    </row>
    <row r="2345" spans="1:51">
      <c r="A2345" t="s">
        <v>771</v>
      </c>
      <c r="B2345" t="s">
        <v>71</v>
      </c>
      <c r="C2345" t="s">
        <v>2618</v>
      </c>
      <c r="D2345" t="s">
        <v>2191</v>
      </c>
      <c r="E2345" t="s">
        <v>2192</v>
      </c>
      <c r="F2345" t="s">
        <v>2193</v>
      </c>
      <c r="G2345" t="s">
        <v>2194</v>
      </c>
      <c r="I2345">
        <v>59.35</v>
      </c>
      <c r="J2345">
        <v>18.067</v>
      </c>
      <c r="L2345" t="s">
        <v>2619</v>
      </c>
      <c r="M2345">
        <v>2013</v>
      </c>
      <c r="N2345" t="s">
        <v>1778</v>
      </c>
      <c r="O2345" t="s">
        <v>2547</v>
      </c>
      <c r="P2345" s="64">
        <v>41258</v>
      </c>
      <c r="Q2345" t="s">
        <v>462</v>
      </c>
      <c r="S2345">
        <v>45</v>
      </c>
      <c r="T2345">
        <v>20</v>
      </c>
      <c r="U2345">
        <v>20</v>
      </c>
      <c r="V2345">
        <v>16</v>
      </c>
      <c r="W2345">
        <v>8</v>
      </c>
      <c r="X2345" t="s">
        <v>2197</v>
      </c>
      <c r="Y2345">
        <v>1.4990000000000001</v>
      </c>
      <c r="Z2345">
        <v>50.051000000000002</v>
      </c>
      <c r="AA2345">
        <v>6</v>
      </c>
      <c r="AD2345" t="s">
        <v>2200</v>
      </c>
      <c r="AG2345" t="s">
        <v>31</v>
      </c>
      <c r="AX2345" t="s">
        <v>31</v>
      </c>
      <c r="AY2345" t="s">
        <v>31</v>
      </c>
    </row>
    <row r="2346" spans="1:51">
      <c r="A2346" t="s">
        <v>771</v>
      </c>
      <c r="B2346" t="s">
        <v>71</v>
      </c>
      <c r="C2346" t="s">
        <v>2618</v>
      </c>
      <c r="D2346" t="s">
        <v>2191</v>
      </c>
      <c r="E2346" t="s">
        <v>2192</v>
      </c>
      <c r="F2346" t="s">
        <v>2193</v>
      </c>
      <c r="G2346" t="s">
        <v>2194</v>
      </c>
      <c r="I2346">
        <v>59.35</v>
      </c>
      <c r="J2346">
        <v>18.067</v>
      </c>
      <c r="L2346" t="s">
        <v>2619</v>
      </c>
      <c r="M2346">
        <v>2013</v>
      </c>
      <c r="N2346" t="s">
        <v>1778</v>
      </c>
      <c r="O2346" t="s">
        <v>2547</v>
      </c>
      <c r="P2346" s="64">
        <v>41258</v>
      </c>
      <c r="Q2346" t="s">
        <v>462</v>
      </c>
      <c r="S2346">
        <v>45</v>
      </c>
      <c r="T2346">
        <v>20</v>
      </c>
      <c r="U2346">
        <v>20</v>
      </c>
      <c r="V2346">
        <v>16</v>
      </c>
      <c r="W2346">
        <v>8</v>
      </c>
      <c r="X2346" t="s">
        <v>2197</v>
      </c>
      <c r="Y2346">
        <v>1.502</v>
      </c>
      <c r="Z2346">
        <v>53.085000000000001</v>
      </c>
      <c r="AA2346">
        <v>6</v>
      </c>
      <c r="AD2346" t="s">
        <v>2200</v>
      </c>
      <c r="AG2346" t="s">
        <v>31</v>
      </c>
      <c r="AX2346" t="s">
        <v>31</v>
      </c>
      <c r="AY2346" t="s">
        <v>31</v>
      </c>
    </row>
    <row r="2347" spans="1:51">
      <c r="A2347" t="s">
        <v>771</v>
      </c>
      <c r="B2347" t="s">
        <v>71</v>
      </c>
      <c r="C2347" t="s">
        <v>2618</v>
      </c>
      <c r="D2347" t="s">
        <v>2191</v>
      </c>
      <c r="E2347" t="s">
        <v>2192</v>
      </c>
      <c r="F2347" t="s">
        <v>2193</v>
      </c>
      <c r="G2347" t="s">
        <v>2194</v>
      </c>
      <c r="I2347">
        <v>59.35</v>
      </c>
      <c r="J2347">
        <v>18.067</v>
      </c>
      <c r="L2347" t="s">
        <v>2619</v>
      </c>
      <c r="M2347">
        <v>2013</v>
      </c>
      <c r="N2347" t="s">
        <v>1778</v>
      </c>
      <c r="O2347" t="s">
        <v>2547</v>
      </c>
      <c r="P2347" s="64">
        <v>41258</v>
      </c>
      <c r="Q2347" t="s">
        <v>462</v>
      </c>
      <c r="S2347">
        <v>45</v>
      </c>
      <c r="T2347">
        <v>20</v>
      </c>
      <c r="U2347">
        <v>20</v>
      </c>
      <c r="V2347">
        <v>16</v>
      </c>
      <c r="W2347">
        <v>8</v>
      </c>
      <c r="X2347" t="s">
        <v>2197</v>
      </c>
      <c r="Y2347">
        <v>1.502</v>
      </c>
      <c r="Z2347">
        <v>58.072000000000003</v>
      </c>
      <c r="AA2347">
        <v>6</v>
      </c>
      <c r="AD2347" t="s">
        <v>2200</v>
      </c>
      <c r="AG2347" t="s">
        <v>31</v>
      </c>
      <c r="AX2347" t="s">
        <v>31</v>
      </c>
      <c r="AY2347" t="s">
        <v>31</v>
      </c>
    </row>
    <row r="2348" spans="1:51">
      <c r="A2348" t="s">
        <v>771</v>
      </c>
      <c r="B2348" t="s">
        <v>71</v>
      </c>
      <c r="C2348" t="s">
        <v>2618</v>
      </c>
      <c r="D2348" t="s">
        <v>2191</v>
      </c>
      <c r="E2348" t="s">
        <v>2192</v>
      </c>
      <c r="F2348" t="s">
        <v>2193</v>
      </c>
      <c r="G2348" t="s">
        <v>2194</v>
      </c>
      <c r="I2348">
        <v>59.35</v>
      </c>
      <c r="J2348">
        <v>18.067</v>
      </c>
      <c r="L2348" t="s">
        <v>2619</v>
      </c>
      <c r="M2348">
        <v>2013</v>
      </c>
      <c r="N2348" t="s">
        <v>1778</v>
      </c>
      <c r="O2348" t="s">
        <v>2547</v>
      </c>
      <c r="P2348" s="64">
        <v>41258</v>
      </c>
      <c r="Q2348" t="s">
        <v>462</v>
      </c>
      <c r="S2348">
        <v>45</v>
      </c>
      <c r="T2348">
        <v>20</v>
      </c>
      <c r="U2348">
        <v>20</v>
      </c>
      <c r="V2348">
        <v>16</v>
      </c>
      <c r="W2348">
        <v>8</v>
      </c>
      <c r="X2348" t="s">
        <v>2197</v>
      </c>
      <c r="Y2348">
        <v>1.4990000000000001</v>
      </c>
      <c r="Z2348">
        <v>61.104999999999997</v>
      </c>
      <c r="AA2348">
        <v>6</v>
      </c>
      <c r="AD2348" t="s">
        <v>2200</v>
      </c>
      <c r="AG2348" t="s">
        <v>31</v>
      </c>
      <c r="AX2348" t="s">
        <v>31</v>
      </c>
      <c r="AY2348" t="s">
        <v>31</v>
      </c>
    </row>
    <row r="2349" spans="1:51">
      <c r="A2349" t="s">
        <v>771</v>
      </c>
      <c r="B2349" t="s">
        <v>71</v>
      </c>
      <c r="C2349" t="s">
        <v>2618</v>
      </c>
      <c r="D2349" t="s">
        <v>2191</v>
      </c>
      <c r="E2349" t="s">
        <v>2192</v>
      </c>
      <c r="F2349" t="s">
        <v>2199</v>
      </c>
      <c r="G2349" t="s">
        <v>1927</v>
      </c>
      <c r="I2349">
        <v>64</v>
      </c>
      <c r="J2349">
        <v>11.5</v>
      </c>
      <c r="L2349" t="s">
        <v>2619</v>
      </c>
      <c r="M2349">
        <v>2013</v>
      </c>
      <c r="N2349" t="s">
        <v>1778</v>
      </c>
      <c r="O2349" t="s">
        <v>2547</v>
      </c>
      <c r="P2349" s="64">
        <v>41258</v>
      </c>
      <c r="Q2349" t="s">
        <v>462</v>
      </c>
      <c r="S2349">
        <v>45</v>
      </c>
      <c r="T2349">
        <v>20</v>
      </c>
      <c r="U2349">
        <v>20</v>
      </c>
      <c r="V2349">
        <v>16</v>
      </c>
      <c r="W2349">
        <v>8</v>
      </c>
      <c r="X2349" t="s">
        <v>2197</v>
      </c>
      <c r="Y2349">
        <v>3.0000000000000001E-3</v>
      </c>
      <c r="Z2349">
        <v>3.9849999999999999</v>
      </c>
      <c r="AA2349">
        <v>6</v>
      </c>
      <c r="AD2349" t="s">
        <v>2200</v>
      </c>
      <c r="AG2349" t="s">
        <v>31</v>
      </c>
      <c r="AX2349" t="s">
        <v>31</v>
      </c>
      <c r="AY2349" t="s">
        <v>31</v>
      </c>
    </row>
    <row r="2350" spans="1:51">
      <c r="A2350" t="s">
        <v>771</v>
      </c>
      <c r="B2350" t="s">
        <v>71</v>
      </c>
      <c r="C2350" t="s">
        <v>2618</v>
      </c>
      <c r="D2350" t="s">
        <v>2191</v>
      </c>
      <c r="E2350" t="s">
        <v>2192</v>
      </c>
      <c r="F2350" t="s">
        <v>2199</v>
      </c>
      <c r="G2350" t="s">
        <v>1927</v>
      </c>
      <c r="I2350">
        <v>64</v>
      </c>
      <c r="J2350">
        <v>11.5</v>
      </c>
      <c r="L2350" t="s">
        <v>2619</v>
      </c>
      <c r="M2350">
        <v>2013</v>
      </c>
      <c r="N2350" t="s">
        <v>1778</v>
      </c>
      <c r="O2350" t="s">
        <v>2547</v>
      </c>
      <c r="P2350" s="64">
        <v>41258</v>
      </c>
      <c r="Q2350" t="s">
        <v>462</v>
      </c>
      <c r="S2350">
        <v>45</v>
      </c>
      <c r="T2350">
        <v>20</v>
      </c>
      <c r="U2350">
        <v>20</v>
      </c>
      <c r="V2350">
        <v>16</v>
      </c>
      <c r="W2350">
        <v>8</v>
      </c>
      <c r="X2350" t="s">
        <v>2197</v>
      </c>
      <c r="Y2350">
        <v>3.0000000000000001E-3</v>
      </c>
      <c r="Z2350">
        <v>7.9950000000000001</v>
      </c>
      <c r="AA2350">
        <v>6</v>
      </c>
      <c r="AD2350" t="s">
        <v>2200</v>
      </c>
      <c r="AG2350" t="s">
        <v>31</v>
      </c>
      <c r="AX2350" t="s">
        <v>31</v>
      </c>
      <c r="AY2350" t="s">
        <v>31</v>
      </c>
    </row>
    <row r="2351" spans="1:51">
      <c r="A2351" t="s">
        <v>771</v>
      </c>
      <c r="B2351" t="s">
        <v>71</v>
      </c>
      <c r="C2351" t="s">
        <v>2618</v>
      </c>
      <c r="D2351" t="s">
        <v>2191</v>
      </c>
      <c r="E2351" t="s">
        <v>2192</v>
      </c>
      <c r="F2351" t="s">
        <v>2199</v>
      </c>
      <c r="G2351" t="s">
        <v>1927</v>
      </c>
      <c r="I2351">
        <v>64</v>
      </c>
      <c r="J2351">
        <v>11.5</v>
      </c>
      <c r="L2351" t="s">
        <v>2619</v>
      </c>
      <c r="M2351">
        <v>2013</v>
      </c>
      <c r="N2351" t="s">
        <v>1778</v>
      </c>
      <c r="O2351" t="s">
        <v>2547</v>
      </c>
      <c r="P2351" s="64">
        <v>41258</v>
      </c>
      <c r="Q2351" t="s">
        <v>462</v>
      </c>
      <c r="S2351">
        <v>45</v>
      </c>
      <c r="T2351">
        <v>20</v>
      </c>
      <c r="U2351">
        <v>20</v>
      </c>
      <c r="V2351">
        <v>16</v>
      </c>
      <c r="W2351">
        <v>8</v>
      </c>
      <c r="X2351" t="s">
        <v>2197</v>
      </c>
      <c r="Y2351">
        <v>3.0000000000000001E-3</v>
      </c>
      <c r="Z2351">
        <v>10.977</v>
      </c>
      <c r="AA2351">
        <v>6</v>
      </c>
      <c r="AD2351" t="s">
        <v>2200</v>
      </c>
      <c r="AG2351" t="s">
        <v>31</v>
      </c>
      <c r="AX2351" t="s">
        <v>31</v>
      </c>
      <c r="AY2351" t="s">
        <v>31</v>
      </c>
    </row>
    <row r="2352" spans="1:51">
      <c r="A2352" t="s">
        <v>771</v>
      </c>
      <c r="B2352" t="s">
        <v>71</v>
      </c>
      <c r="C2352" t="s">
        <v>2618</v>
      </c>
      <c r="D2352" t="s">
        <v>2191</v>
      </c>
      <c r="E2352" t="s">
        <v>2192</v>
      </c>
      <c r="F2352" t="s">
        <v>2199</v>
      </c>
      <c r="G2352" t="s">
        <v>1927</v>
      </c>
      <c r="I2352">
        <v>64</v>
      </c>
      <c r="J2352">
        <v>11.5</v>
      </c>
      <c r="L2352" t="s">
        <v>2619</v>
      </c>
      <c r="M2352">
        <v>2013</v>
      </c>
      <c r="N2352" t="s">
        <v>1778</v>
      </c>
      <c r="O2352" t="s">
        <v>2547</v>
      </c>
      <c r="P2352" s="64">
        <v>41258</v>
      </c>
      <c r="Q2352" t="s">
        <v>462</v>
      </c>
      <c r="S2352">
        <v>45</v>
      </c>
      <c r="T2352">
        <v>20</v>
      </c>
      <c r="U2352">
        <v>20</v>
      </c>
      <c r="V2352">
        <v>16</v>
      </c>
      <c r="W2352">
        <v>8</v>
      </c>
      <c r="X2352" t="s">
        <v>2197</v>
      </c>
      <c r="Y2352">
        <v>3.0000000000000001E-3</v>
      </c>
      <c r="Z2352">
        <v>18.021000000000001</v>
      </c>
      <c r="AA2352">
        <v>6</v>
      </c>
      <c r="AD2352" t="s">
        <v>2200</v>
      </c>
      <c r="AG2352" t="s">
        <v>31</v>
      </c>
      <c r="AX2352" t="s">
        <v>31</v>
      </c>
      <c r="AY2352" t="s">
        <v>31</v>
      </c>
    </row>
    <row r="2353" spans="1:51">
      <c r="A2353" t="s">
        <v>771</v>
      </c>
      <c r="B2353" t="s">
        <v>71</v>
      </c>
      <c r="C2353" t="s">
        <v>2618</v>
      </c>
      <c r="D2353" t="s">
        <v>2191</v>
      </c>
      <c r="E2353" t="s">
        <v>2192</v>
      </c>
      <c r="F2353" t="s">
        <v>2199</v>
      </c>
      <c r="G2353" t="s">
        <v>1927</v>
      </c>
      <c r="I2353">
        <v>64</v>
      </c>
      <c r="J2353">
        <v>11.5</v>
      </c>
      <c r="L2353" t="s">
        <v>2619</v>
      </c>
      <c r="M2353">
        <v>2013</v>
      </c>
      <c r="N2353" t="s">
        <v>1778</v>
      </c>
      <c r="O2353" t="s">
        <v>2547</v>
      </c>
      <c r="P2353" s="64">
        <v>41258</v>
      </c>
      <c r="Q2353" t="s">
        <v>462</v>
      </c>
      <c r="S2353">
        <v>45</v>
      </c>
      <c r="T2353">
        <v>20</v>
      </c>
      <c r="U2353">
        <v>20</v>
      </c>
      <c r="V2353">
        <v>16</v>
      </c>
      <c r="W2353">
        <v>8</v>
      </c>
      <c r="X2353" t="s">
        <v>2197</v>
      </c>
      <c r="Y2353">
        <v>8.5999999999999993E-2</v>
      </c>
      <c r="Z2353">
        <v>24.036000000000001</v>
      </c>
      <c r="AA2353">
        <v>6</v>
      </c>
      <c r="AD2353" t="s">
        <v>2200</v>
      </c>
      <c r="AG2353" t="s">
        <v>31</v>
      </c>
      <c r="AX2353" t="s">
        <v>31</v>
      </c>
      <c r="AY2353" t="s">
        <v>31</v>
      </c>
    </row>
    <row r="2354" spans="1:51">
      <c r="A2354" t="s">
        <v>771</v>
      </c>
      <c r="B2354" t="s">
        <v>71</v>
      </c>
      <c r="C2354" t="s">
        <v>2618</v>
      </c>
      <c r="D2354" t="s">
        <v>2191</v>
      </c>
      <c r="E2354" t="s">
        <v>2192</v>
      </c>
      <c r="F2354" t="s">
        <v>2199</v>
      </c>
      <c r="G2354" t="s">
        <v>1927</v>
      </c>
      <c r="I2354">
        <v>64</v>
      </c>
      <c r="J2354">
        <v>11.5</v>
      </c>
      <c r="L2354" t="s">
        <v>2619</v>
      </c>
      <c r="M2354">
        <v>2013</v>
      </c>
      <c r="N2354" t="s">
        <v>1778</v>
      </c>
      <c r="O2354" t="s">
        <v>2547</v>
      </c>
      <c r="P2354" s="64">
        <v>41258</v>
      </c>
      <c r="Q2354" t="s">
        <v>462</v>
      </c>
      <c r="S2354">
        <v>45</v>
      </c>
      <c r="T2354">
        <v>20</v>
      </c>
      <c r="U2354">
        <v>20</v>
      </c>
      <c r="V2354">
        <v>16</v>
      </c>
      <c r="W2354">
        <v>8</v>
      </c>
      <c r="X2354" t="s">
        <v>2197</v>
      </c>
      <c r="Y2354">
        <v>0.25700000000000001</v>
      </c>
      <c r="Z2354">
        <v>36.015000000000001</v>
      </c>
      <c r="AA2354">
        <v>6</v>
      </c>
      <c r="AD2354" t="s">
        <v>2200</v>
      </c>
      <c r="AG2354" t="s">
        <v>31</v>
      </c>
      <c r="AX2354" t="s">
        <v>31</v>
      </c>
      <c r="AY2354" t="s">
        <v>31</v>
      </c>
    </row>
    <row r="2355" spans="1:51">
      <c r="A2355" t="s">
        <v>771</v>
      </c>
      <c r="B2355" t="s">
        <v>71</v>
      </c>
      <c r="C2355" t="s">
        <v>2618</v>
      </c>
      <c r="D2355" t="s">
        <v>2191</v>
      </c>
      <c r="E2355" t="s">
        <v>2192</v>
      </c>
      <c r="F2355" t="s">
        <v>2199</v>
      </c>
      <c r="G2355" t="s">
        <v>1927</v>
      </c>
      <c r="I2355">
        <v>64</v>
      </c>
      <c r="J2355">
        <v>11.5</v>
      </c>
      <c r="L2355" t="s">
        <v>2619</v>
      </c>
      <c r="M2355">
        <v>2013</v>
      </c>
      <c r="N2355" t="s">
        <v>1778</v>
      </c>
      <c r="O2355" t="s">
        <v>2547</v>
      </c>
      <c r="P2355" s="64">
        <v>41258</v>
      </c>
      <c r="Q2355" t="s">
        <v>462</v>
      </c>
      <c r="S2355">
        <v>45</v>
      </c>
      <c r="T2355">
        <v>20</v>
      </c>
      <c r="U2355">
        <v>20</v>
      </c>
      <c r="V2355">
        <v>16</v>
      </c>
      <c r="W2355">
        <v>8</v>
      </c>
      <c r="X2355" t="s">
        <v>2197</v>
      </c>
      <c r="Y2355">
        <v>0.254</v>
      </c>
      <c r="Z2355">
        <v>39.048999999999999</v>
      </c>
      <c r="AA2355">
        <v>6</v>
      </c>
      <c r="AD2355" t="s">
        <v>2200</v>
      </c>
      <c r="AG2355" t="s">
        <v>31</v>
      </c>
      <c r="AX2355" t="s">
        <v>31</v>
      </c>
      <c r="AY2355" t="s">
        <v>31</v>
      </c>
    </row>
    <row r="2356" spans="1:51">
      <c r="A2356" t="s">
        <v>771</v>
      </c>
      <c r="B2356" t="s">
        <v>71</v>
      </c>
      <c r="C2356" t="s">
        <v>2618</v>
      </c>
      <c r="D2356" t="s">
        <v>2191</v>
      </c>
      <c r="E2356" t="s">
        <v>2192</v>
      </c>
      <c r="F2356" t="s">
        <v>2199</v>
      </c>
      <c r="G2356" t="s">
        <v>1927</v>
      </c>
      <c r="I2356">
        <v>64</v>
      </c>
      <c r="J2356">
        <v>11.5</v>
      </c>
      <c r="L2356" t="s">
        <v>2619</v>
      </c>
      <c r="M2356">
        <v>2013</v>
      </c>
      <c r="N2356" t="s">
        <v>1778</v>
      </c>
      <c r="O2356" t="s">
        <v>2547</v>
      </c>
      <c r="P2356" s="64">
        <v>41258</v>
      </c>
      <c r="Q2356" t="s">
        <v>462</v>
      </c>
      <c r="S2356">
        <v>45</v>
      </c>
      <c r="T2356">
        <v>20</v>
      </c>
      <c r="U2356">
        <v>20</v>
      </c>
      <c r="V2356">
        <v>16</v>
      </c>
      <c r="W2356">
        <v>8</v>
      </c>
      <c r="X2356" t="s">
        <v>2197</v>
      </c>
      <c r="Y2356">
        <v>0.29699999999999999</v>
      </c>
      <c r="Z2356">
        <v>41.054000000000002</v>
      </c>
      <c r="AA2356">
        <v>6</v>
      </c>
      <c r="AD2356" t="s">
        <v>2200</v>
      </c>
      <c r="AG2356" t="s">
        <v>31</v>
      </c>
      <c r="AX2356" t="s">
        <v>31</v>
      </c>
      <c r="AY2356" t="s">
        <v>31</v>
      </c>
    </row>
    <row r="2357" spans="1:51">
      <c r="A2357" t="s">
        <v>771</v>
      </c>
      <c r="B2357" t="s">
        <v>71</v>
      </c>
      <c r="C2357" t="s">
        <v>2618</v>
      </c>
      <c r="D2357" t="s">
        <v>2191</v>
      </c>
      <c r="E2357" t="s">
        <v>2192</v>
      </c>
      <c r="F2357" t="s">
        <v>2199</v>
      </c>
      <c r="G2357" t="s">
        <v>1927</v>
      </c>
      <c r="I2357">
        <v>64</v>
      </c>
      <c r="J2357">
        <v>11.5</v>
      </c>
      <c r="L2357" t="s">
        <v>2619</v>
      </c>
      <c r="M2357">
        <v>2013</v>
      </c>
      <c r="N2357" t="s">
        <v>1778</v>
      </c>
      <c r="O2357" t="s">
        <v>2547</v>
      </c>
      <c r="P2357" s="64">
        <v>41258</v>
      </c>
      <c r="Q2357" t="s">
        <v>462</v>
      </c>
      <c r="S2357">
        <v>45</v>
      </c>
      <c r="T2357">
        <v>20</v>
      </c>
      <c r="U2357">
        <v>20</v>
      </c>
      <c r="V2357">
        <v>16</v>
      </c>
      <c r="W2357">
        <v>8</v>
      </c>
      <c r="X2357" t="s">
        <v>2197</v>
      </c>
      <c r="Y2357">
        <v>0.34300000000000003</v>
      </c>
      <c r="Z2357">
        <v>44.036000000000001</v>
      </c>
      <c r="AA2357">
        <v>6</v>
      </c>
      <c r="AD2357" t="s">
        <v>2200</v>
      </c>
      <c r="AG2357" t="s">
        <v>31</v>
      </c>
      <c r="AX2357" t="s">
        <v>31</v>
      </c>
      <c r="AY2357" t="s">
        <v>31</v>
      </c>
    </row>
    <row r="2358" spans="1:51">
      <c r="A2358" t="s">
        <v>771</v>
      </c>
      <c r="B2358" t="s">
        <v>71</v>
      </c>
      <c r="C2358" t="s">
        <v>2618</v>
      </c>
      <c r="D2358" t="s">
        <v>2191</v>
      </c>
      <c r="E2358" t="s">
        <v>2192</v>
      </c>
      <c r="F2358" t="s">
        <v>2199</v>
      </c>
      <c r="G2358" t="s">
        <v>1927</v>
      </c>
      <c r="I2358">
        <v>64</v>
      </c>
      <c r="J2358">
        <v>11.5</v>
      </c>
      <c r="L2358" t="s">
        <v>2619</v>
      </c>
      <c r="M2358">
        <v>2013</v>
      </c>
      <c r="N2358" t="s">
        <v>1778</v>
      </c>
      <c r="O2358" t="s">
        <v>2547</v>
      </c>
      <c r="P2358" s="64">
        <v>41258</v>
      </c>
      <c r="Q2358" t="s">
        <v>462</v>
      </c>
      <c r="S2358">
        <v>45</v>
      </c>
      <c r="T2358">
        <v>20</v>
      </c>
      <c r="U2358">
        <v>20</v>
      </c>
      <c r="V2358">
        <v>16</v>
      </c>
      <c r="W2358">
        <v>8</v>
      </c>
      <c r="X2358" t="s">
        <v>2197</v>
      </c>
      <c r="Y2358">
        <v>0.34599999999999997</v>
      </c>
      <c r="Z2358">
        <v>47.069000000000003</v>
      </c>
      <c r="AA2358">
        <v>6</v>
      </c>
      <c r="AD2358" t="s">
        <v>2200</v>
      </c>
      <c r="AG2358" t="s">
        <v>31</v>
      </c>
      <c r="AX2358" t="s">
        <v>31</v>
      </c>
      <c r="AY2358" t="s">
        <v>31</v>
      </c>
    </row>
    <row r="2359" spans="1:51">
      <c r="A2359" t="s">
        <v>771</v>
      </c>
      <c r="B2359" t="s">
        <v>71</v>
      </c>
      <c r="C2359" t="s">
        <v>2618</v>
      </c>
      <c r="D2359" t="s">
        <v>2191</v>
      </c>
      <c r="E2359" t="s">
        <v>2192</v>
      </c>
      <c r="F2359" t="s">
        <v>2199</v>
      </c>
      <c r="G2359" t="s">
        <v>1927</v>
      </c>
      <c r="I2359">
        <v>64</v>
      </c>
      <c r="J2359">
        <v>11.5</v>
      </c>
      <c r="L2359" t="s">
        <v>2619</v>
      </c>
      <c r="M2359">
        <v>2013</v>
      </c>
      <c r="N2359" t="s">
        <v>1778</v>
      </c>
      <c r="O2359" t="s">
        <v>2547</v>
      </c>
      <c r="P2359" s="64">
        <v>41258</v>
      </c>
      <c r="Q2359" t="s">
        <v>462</v>
      </c>
      <c r="S2359">
        <v>45</v>
      </c>
      <c r="T2359">
        <v>20</v>
      </c>
      <c r="U2359">
        <v>20</v>
      </c>
      <c r="V2359">
        <v>16</v>
      </c>
      <c r="W2359">
        <v>8</v>
      </c>
      <c r="X2359" t="s">
        <v>2197</v>
      </c>
      <c r="Y2359">
        <v>0.34599999999999997</v>
      </c>
      <c r="Z2359">
        <v>50.051000000000002</v>
      </c>
      <c r="AA2359">
        <v>6</v>
      </c>
      <c r="AD2359" t="s">
        <v>2200</v>
      </c>
      <c r="AG2359" t="s">
        <v>31</v>
      </c>
      <c r="AX2359" t="s">
        <v>31</v>
      </c>
      <c r="AY2359" t="s">
        <v>31</v>
      </c>
    </row>
    <row r="2360" spans="1:51">
      <c r="A2360" t="s">
        <v>771</v>
      </c>
      <c r="B2360" t="s">
        <v>71</v>
      </c>
      <c r="C2360" t="s">
        <v>2618</v>
      </c>
      <c r="D2360" t="s">
        <v>2191</v>
      </c>
      <c r="E2360" t="s">
        <v>2192</v>
      </c>
      <c r="F2360" t="s">
        <v>2199</v>
      </c>
      <c r="G2360" t="s">
        <v>1927</v>
      </c>
      <c r="I2360">
        <v>64</v>
      </c>
      <c r="J2360">
        <v>11.5</v>
      </c>
      <c r="L2360" t="s">
        <v>2619</v>
      </c>
      <c r="M2360">
        <v>2013</v>
      </c>
      <c r="N2360" t="s">
        <v>1778</v>
      </c>
      <c r="O2360" t="s">
        <v>2547</v>
      </c>
      <c r="P2360" s="64">
        <v>41258</v>
      </c>
      <c r="Q2360" t="s">
        <v>462</v>
      </c>
      <c r="S2360">
        <v>45</v>
      </c>
      <c r="T2360">
        <v>20</v>
      </c>
      <c r="U2360">
        <v>20</v>
      </c>
      <c r="V2360">
        <v>16</v>
      </c>
      <c r="W2360">
        <v>8</v>
      </c>
      <c r="X2360" t="s">
        <v>2197</v>
      </c>
      <c r="Y2360">
        <v>0.34300000000000003</v>
      </c>
      <c r="Z2360">
        <v>53.085000000000001</v>
      </c>
      <c r="AA2360">
        <v>6</v>
      </c>
      <c r="AD2360" t="s">
        <v>2200</v>
      </c>
      <c r="AG2360" t="s">
        <v>31</v>
      </c>
      <c r="AX2360" t="s">
        <v>31</v>
      </c>
      <c r="AY2360" t="s">
        <v>31</v>
      </c>
    </row>
    <row r="2361" spans="1:51">
      <c r="A2361" t="s">
        <v>771</v>
      </c>
      <c r="B2361" t="s">
        <v>71</v>
      </c>
      <c r="C2361" t="s">
        <v>2618</v>
      </c>
      <c r="D2361" t="s">
        <v>2191</v>
      </c>
      <c r="E2361" t="s">
        <v>2192</v>
      </c>
      <c r="F2361" t="s">
        <v>2199</v>
      </c>
      <c r="G2361" t="s">
        <v>1927</v>
      </c>
      <c r="I2361">
        <v>64</v>
      </c>
      <c r="J2361">
        <v>11.5</v>
      </c>
      <c r="L2361" t="s">
        <v>2619</v>
      </c>
      <c r="M2361">
        <v>2013</v>
      </c>
      <c r="N2361" t="s">
        <v>1778</v>
      </c>
      <c r="O2361" t="s">
        <v>2547</v>
      </c>
      <c r="P2361" s="64">
        <v>41258</v>
      </c>
      <c r="Q2361" t="s">
        <v>462</v>
      </c>
      <c r="S2361">
        <v>45</v>
      </c>
      <c r="T2361">
        <v>20</v>
      </c>
      <c r="U2361">
        <v>20</v>
      </c>
      <c r="V2361">
        <v>16</v>
      </c>
      <c r="W2361">
        <v>8</v>
      </c>
      <c r="X2361" t="s">
        <v>2197</v>
      </c>
      <c r="Y2361">
        <v>0.34300000000000003</v>
      </c>
      <c r="Z2361">
        <v>58.072000000000003</v>
      </c>
      <c r="AA2361">
        <v>6</v>
      </c>
      <c r="AD2361" t="s">
        <v>2200</v>
      </c>
      <c r="AG2361" t="s">
        <v>31</v>
      </c>
      <c r="AX2361" t="s">
        <v>31</v>
      </c>
      <c r="AY2361" t="s">
        <v>31</v>
      </c>
    </row>
    <row r="2362" spans="1:51">
      <c r="A2362" t="s">
        <v>771</v>
      </c>
      <c r="B2362" t="s">
        <v>71</v>
      </c>
      <c r="C2362" t="s">
        <v>2618</v>
      </c>
      <c r="D2362" t="s">
        <v>2191</v>
      </c>
      <c r="E2362" t="s">
        <v>2192</v>
      </c>
      <c r="F2362" t="s">
        <v>2199</v>
      </c>
      <c r="G2362" t="s">
        <v>1927</v>
      </c>
      <c r="I2362">
        <v>64</v>
      </c>
      <c r="J2362">
        <v>11.5</v>
      </c>
      <c r="L2362" t="s">
        <v>2619</v>
      </c>
      <c r="M2362">
        <v>2013</v>
      </c>
      <c r="N2362" t="s">
        <v>1778</v>
      </c>
      <c r="O2362" t="s">
        <v>2547</v>
      </c>
      <c r="P2362" s="64">
        <v>41258</v>
      </c>
      <c r="Q2362" t="s">
        <v>462</v>
      </c>
      <c r="S2362">
        <v>45</v>
      </c>
      <c r="T2362">
        <v>20</v>
      </c>
      <c r="U2362">
        <v>20</v>
      </c>
      <c r="V2362">
        <v>16</v>
      </c>
      <c r="W2362">
        <v>8</v>
      </c>
      <c r="X2362" t="s">
        <v>2197</v>
      </c>
      <c r="Y2362">
        <v>0.34599999999999997</v>
      </c>
      <c r="Z2362">
        <v>61.104999999999997</v>
      </c>
      <c r="AA2362">
        <v>6</v>
      </c>
      <c r="AD2362" t="s">
        <v>2200</v>
      </c>
      <c r="AG2362" t="s">
        <v>31</v>
      </c>
      <c r="AX2362" t="s">
        <v>31</v>
      </c>
      <c r="AY2362" t="s">
        <v>31</v>
      </c>
    </row>
    <row r="2363" spans="1:51">
      <c r="A2363" t="s">
        <v>771</v>
      </c>
      <c r="B2363" t="s">
        <v>71</v>
      </c>
      <c r="C2363" t="s">
        <v>2618</v>
      </c>
      <c r="D2363" t="s">
        <v>2191</v>
      </c>
      <c r="E2363" t="s">
        <v>2192</v>
      </c>
      <c r="F2363" t="s">
        <v>2193</v>
      </c>
      <c r="G2363" t="s">
        <v>2194</v>
      </c>
      <c r="I2363">
        <v>59.35</v>
      </c>
      <c r="J2363">
        <v>18.067</v>
      </c>
      <c r="L2363" t="s">
        <v>2619</v>
      </c>
      <c r="M2363">
        <v>2013</v>
      </c>
      <c r="N2363" t="s">
        <v>1778</v>
      </c>
      <c r="O2363" t="s">
        <v>2196</v>
      </c>
      <c r="P2363" s="64">
        <v>41289</v>
      </c>
      <c r="Q2363" t="s">
        <v>2196</v>
      </c>
      <c r="S2363">
        <v>75</v>
      </c>
      <c r="T2363">
        <v>20</v>
      </c>
      <c r="U2363">
        <v>20</v>
      </c>
      <c r="V2363">
        <v>16</v>
      </c>
      <c r="W2363">
        <v>8</v>
      </c>
      <c r="X2363" t="s">
        <v>2197</v>
      </c>
      <c r="Y2363">
        <v>-4.0000000000000001E-3</v>
      </c>
      <c r="Z2363">
        <v>2.008</v>
      </c>
      <c r="AA2363">
        <v>6</v>
      </c>
      <c r="AD2363" t="s">
        <v>2201</v>
      </c>
      <c r="AG2363" t="s">
        <v>31</v>
      </c>
      <c r="AI2363" t="s">
        <v>2195</v>
      </c>
      <c r="AX2363" t="s">
        <v>31</v>
      </c>
      <c r="AY2363" t="s">
        <v>31</v>
      </c>
    </row>
    <row r="2364" spans="1:51">
      <c r="A2364" t="s">
        <v>771</v>
      </c>
      <c r="B2364" t="s">
        <v>71</v>
      </c>
      <c r="C2364" t="s">
        <v>2618</v>
      </c>
      <c r="D2364" t="s">
        <v>2191</v>
      </c>
      <c r="E2364" t="s">
        <v>2192</v>
      </c>
      <c r="F2364" t="s">
        <v>2193</v>
      </c>
      <c r="G2364" t="s">
        <v>2194</v>
      </c>
      <c r="I2364">
        <v>59.35</v>
      </c>
      <c r="J2364">
        <v>18.067</v>
      </c>
      <c r="L2364" t="s">
        <v>2619</v>
      </c>
      <c r="M2364">
        <v>2013</v>
      </c>
      <c r="N2364" t="s">
        <v>1778</v>
      </c>
      <c r="O2364" t="s">
        <v>2196</v>
      </c>
      <c r="P2364" s="64">
        <v>41289</v>
      </c>
      <c r="Q2364" t="s">
        <v>2196</v>
      </c>
      <c r="S2364">
        <v>75</v>
      </c>
      <c r="T2364">
        <v>20</v>
      </c>
      <c r="U2364">
        <v>20</v>
      </c>
      <c r="V2364">
        <v>16</v>
      </c>
      <c r="W2364">
        <v>8</v>
      </c>
      <c r="X2364" t="s">
        <v>2197</v>
      </c>
      <c r="Y2364">
        <v>-8.0000000000000002E-3</v>
      </c>
      <c r="Z2364">
        <v>3.9750000000000001</v>
      </c>
      <c r="AA2364">
        <v>6</v>
      </c>
      <c r="AD2364" t="s">
        <v>2201</v>
      </c>
      <c r="AG2364" t="s">
        <v>31</v>
      </c>
      <c r="AI2364" t="s">
        <v>2195</v>
      </c>
      <c r="AX2364" t="s">
        <v>31</v>
      </c>
      <c r="AY2364" t="s">
        <v>31</v>
      </c>
    </row>
    <row r="2365" spans="1:51">
      <c r="A2365" t="s">
        <v>771</v>
      </c>
      <c r="B2365" t="s">
        <v>71</v>
      </c>
      <c r="C2365" t="s">
        <v>2618</v>
      </c>
      <c r="D2365" t="s">
        <v>2191</v>
      </c>
      <c r="E2365" t="s">
        <v>2192</v>
      </c>
      <c r="F2365" t="s">
        <v>2193</v>
      </c>
      <c r="G2365" t="s">
        <v>2194</v>
      </c>
      <c r="I2365">
        <v>59.35</v>
      </c>
      <c r="J2365">
        <v>18.067</v>
      </c>
      <c r="L2365" t="s">
        <v>2619</v>
      </c>
      <c r="M2365">
        <v>2013</v>
      </c>
      <c r="N2365" t="s">
        <v>1778</v>
      </c>
      <c r="O2365" t="s">
        <v>2196</v>
      </c>
      <c r="P2365" s="64">
        <v>41289</v>
      </c>
      <c r="Q2365" t="s">
        <v>2196</v>
      </c>
      <c r="S2365">
        <v>75</v>
      </c>
      <c r="T2365">
        <v>20</v>
      </c>
      <c r="U2365">
        <v>20</v>
      </c>
      <c r="V2365">
        <v>16</v>
      </c>
      <c r="W2365">
        <v>8</v>
      </c>
      <c r="X2365" t="s">
        <v>2197</v>
      </c>
      <c r="Y2365">
        <v>-4.0000000000000001E-3</v>
      </c>
      <c r="Z2365">
        <v>6.9870000000000001</v>
      </c>
      <c r="AA2365">
        <v>6</v>
      </c>
      <c r="AD2365" t="s">
        <v>2201</v>
      </c>
      <c r="AG2365" t="s">
        <v>31</v>
      </c>
      <c r="AI2365" t="s">
        <v>2195</v>
      </c>
      <c r="AX2365" t="s">
        <v>31</v>
      </c>
      <c r="AY2365" t="s">
        <v>31</v>
      </c>
    </row>
    <row r="2366" spans="1:51">
      <c r="A2366" t="s">
        <v>771</v>
      </c>
      <c r="B2366" t="s">
        <v>71</v>
      </c>
      <c r="C2366" t="s">
        <v>2618</v>
      </c>
      <c r="D2366" t="s">
        <v>2191</v>
      </c>
      <c r="E2366" t="s">
        <v>2192</v>
      </c>
      <c r="F2366" t="s">
        <v>2193</v>
      </c>
      <c r="G2366" t="s">
        <v>2194</v>
      </c>
      <c r="I2366">
        <v>59.35</v>
      </c>
      <c r="J2366">
        <v>18.067</v>
      </c>
      <c r="L2366" t="s">
        <v>2619</v>
      </c>
      <c r="M2366">
        <v>2013</v>
      </c>
      <c r="N2366" t="s">
        <v>1778</v>
      </c>
      <c r="O2366" t="s">
        <v>2196</v>
      </c>
      <c r="P2366" s="64">
        <v>41289</v>
      </c>
      <c r="Q2366" t="s">
        <v>2196</v>
      </c>
      <c r="S2366">
        <v>75</v>
      </c>
      <c r="T2366">
        <v>20</v>
      </c>
      <c r="U2366">
        <v>20</v>
      </c>
      <c r="V2366">
        <v>16</v>
      </c>
      <c r="W2366">
        <v>8</v>
      </c>
      <c r="X2366" t="s">
        <v>2197</v>
      </c>
      <c r="Y2366">
        <v>-4.0000000000000001E-3</v>
      </c>
      <c r="Z2366">
        <v>10.042</v>
      </c>
      <c r="AA2366">
        <v>6</v>
      </c>
      <c r="AD2366" t="s">
        <v>2201</v>
      </c>
      <c r="AG2366" t="s">
        <v>31</v>
      </c>
      <c r="AI2366" t="s">
        <v>2195</v>
      </c>
      <c r="AX2366" t="s">
        <v>31</v>
      </c>
      <c r="AY2366" t="s">
        <v>31</v>
      </c>
    </row>
    <row r="2367" spans="1:51">
      <c r="A2367" t="s">
        <v>771</v>
      </c>
      <c r="B2367" t="s">
        <v>71</v>
      </c>
      <c r="C2367" t="s">
        <v>2618</v>
      </c>
      <c r="D2367" t="s">
        <v>2191</v>
      </c>
      <c r="E2367" t="s">
        <v>2192</v>
      </c>
      <c r="F2367" t="s">
        <v>2193</v>
      </c>
      <c r="G2367" t="s">
        <v>2194</v>
      </c>
      <c r="I2367">
        <v>59.35</v>
      </c>
      <c r="J2367">
        <v>18.067</v>
      </c>
      <c r="L2367" t="s">
        <v>2619</v>
      </c>
      <c r="M2367">
        <v>2013</v>
      </c>
      <c r="N2367" t="s">
        <v>1778</v>
      </c>
      <c r="O2367" t="s">
        <v>2196</v>
      </c>
      <c r="P2367" s="64">
        <v>41289</v>
      </c>
      <c r="Q2367" t="s">
        <v>2196</v>
      </c>
      <c r="S2367">
        <v>75</v>
      </c>
      <c r="T2367">
        <v>20</v>
      </c>
      <c r="U2367">
        <v>20</v>
      </c>
      <c r="V2367">
        <v>16</v>
      </c>
      <c r="W2367">
        <v>8</v>
      </c>
      <c r="X2367" t="s">
        <v>2197</v>
      </c>
      <c r="Y2367">
        <v>0.29099999999999998</v>
      </c>
      <c r="Z2367">
        <v>13.013</v>
      </c>
      <c r="AA2367">
        <v>6</v>
      </c>
      <c r="AD2367" t="s">
        <v>2201</v>
      </c>
      <c r="AG2367" t="s">
        <v>31</v>
      </c>
      <c r="AI2367" t="s">
        <v>2195</v>
      </c>
      <c r="AX2367" t="s">
        <v>31</v>
      </c>
      <c r="AY2367" t="s">
        <v>31</v>
      </c>
    </row>
    <row r="2368" spans="1:51">
      <c r="A2368" t="s">
        <v>771</v>
      </c>
      <c r="B2368" t="s">
        <v>71</v>
      </c>
      <c r="C2368" t="s">
        <v>2618</v>
      </c>
      <c r="D2368" t="s">
        <v>2191</v>
      </c>
      <c r="E2368" t="s">
        <v>2192</v>
      </c>
      <c r="F2368" t="s">
        <v>2193</v>
      </c>
      <c r="G2368" t="s">
        <v>2194</v>
      </c>
      <c r="I2368">
        <v>59.35</v>
      </c>
      <c r="J2368">
        <v>18.067</v>
      </c>
      <c r="L2368" t="s">
        <v>2619</v>
      </c>
      <c r="M2368">
        <v>2013</v>
      </c>
      <c r="N2368" t="s">
        <v>1778</v>
      </c>
      <c r="O2368" t="s">
        <v>2196</v>
      </c>
      <c r="P2368" s="64">
        <v>41289</v>
      </c>
      <c r="Q2368" t="s">
        <v>2196</v>
      </c>
      <c r="S2368">
        <v>75</v>
      </c>
      <c r="T2368">
        <v>20</v>
      </c>
      <c r="U2368">
        <v>20</v>
      </c>
      <c r="V2368">
        <v>16</v>
      </c>
      <c r="W2368">
        <v>8</v>
      </c>
      <c r="X2368" t="s">
        <v>2197</v>
      </c>
      <c r="Y2368">
        <v>0.92100000000000004</v>
      </c>
      <c r="Z2368">
        <v>16.024999999999999</v>
      </c>
      <c r="AA2368">
        <v>6</v>
      </c>
      <c r="AD2368" t="s">
        <v>2201</v>
      </c>
      <c r="AG2368" t="s">
        <v>31</v>
      </c>
      <c r="AI2368" t="s">
        <v>2195</v>
      </c>
      <c r="AX2368" t="s">
        <v>31</v>
      </c>
      <c r="AY2368" t="s">
        <v>31</v>
      </c>
    </row>
    <row r="2369" spans="1:51">
      <c r="A2369" t="s">
        <v>771</v>
      </c>
      <c r="B2369" t="s">
        <v>71</v>
      </c>
      <c r="C2369" t="s">
        <v>2618</v>
      </c>
      <c r="D2369" t="s">
        <v>2191</v>
      </c>
      <c r="E2369" t="s">
        <v>2192</v>
      </c>
      <c r="F2369" t="s">
        <v>2193</v>
      </c>
      <c r="G2369" t="s">
        <v>2194</v>
      </c>
      <c r="I2369">
        <v>59.35</v>
      </c>
      <c r="J2369">
        <v>18.067</v>
      </c>
      <c r="L2369" t="s">
        <v>2619</v>
      </c>
      <c r="M2369">
        <v>2013</v>
      </c>
      <c r="N2369" t="s">
        <v>1778</v>
      </c>
      <c r="O2369" t="s">
        <v>2196</v>
      </c>
      <c r="P2369" s="64">
        <v>41289</v>
      </c>
      <c r="Q2369" t="s">
        <v>2196</v>
      </c>
      <c r="S2369">
        <v>75</v>
      </c>
      <c r="T2369">
        <v>20</v>
      </c>
      <c r="U2369">
        <v>20</v>
      </c>
      <c r="V2369">
        <v>16</v>
      </c>
      <c r="W2369">
        <v>8</v>
      </c>
      <c r="X2369" t="s">
        <v>2197</v>
      </c>
      <c r="Y2369">
        <v>1.17</v>
      </c>
      <c r="Z2369">
        <v>21.004000000000001</v>
      </c>
      <c r="AA2369">
        <v>6</v>
      </c>
      <c r="AD2369" t="s">
        <v>2201</v>
      </c>
      <c r="AG2369" t="s">
        <v>31</v>
      </c>
      <c r="AI2369" t="s">
        <v>2195</v>
      </c>
      <c r="AX2369" t="s">
        <v>31</v>
      </c>
      <c r="AY2369" t="s">
        <v>31</v>
      </c>
    </row>
    <row r="2370" spans="1:51">
      <c r="A2370" t="s">
        <v>771</v>
      </c>
      <c r="B2370" t="s">
        <v>71</v>
      </c>
      <c r="C2370" t="s">
        <v>2618</v>
      </c>
      <c r="D2370" t="s">
        <v>2191</v>
      </c>
      <c r="E2370" t="s">
        <v>2192</v>
      </c>
      <c r="F2370" t="s">
        <v>2193</v>
      </c>
      <c r="G2370" t="s">
        <v>2194</v>
      </c>
      <c r="I2370">
        <v>59.35</v>
      </c>
      <c r="J2370">
        <v>18.067</v>
      </c>
      <c r="L2370" t="s">
        <v>2619</v>
      </c>
      <c r="M2370">
        <v>2013</v>
      </c>
      <c r="N2370" t="s">
        <v>1778</v>
      </c>
      <c r="O2370" t="s">
        <v>2196</v>
      </c>
      <c r="P2370" s="64">
        <v>41289</v>
      </c>
      <c r="Q2370" t="s">
        <v>2196</v>
      </c>
      <c r="S2370">
        <v>75</v>
      </c>
      <c r="T2370">
        <v>20</v>
      </c>
      <c r="U2370">
        <v>20</v>
      </c>
      <c r="V2370">
        <v>16</v>
      </c>
      <c r="W2370">
        <v>8</v>
      </c>
      <c r="X2370" t="s">
        <v>2197</v>
      </c>
      <c r="Y2370">
        <v>1.756</v>
      </c>
      <c r="Z2370">
        <v>23.975000000000001</v>
      </c>
      <c r="AA2370">
        <v>6</v>
      </c>
      <c r="AD2370" t="s">
        <v>2201</v>
      </c>
      <c r="AG2370" t="s">
        <v>31</v>
      </c>
      <c r="AI2370" t="s">
        <v>2195</v>
      </c>
      <c r="AX2370" t="s">
        <v>31</v>
      </c>
      <c r="AY2370" t="s">
        <v>31</v>
      </c>
    </row>
    <row r="2371" spans="1:51">
      <c r="A2371" t="s">
        <v>771</v>
      </c>
      <c r="B2371" t="s">
        <v>71</v>
      </c>
      <c r="C2371" t="s">
        <v>2618</v>
      </c>
      <c r="D2371" t="s">
        <v>2191</v>
      </c>
      <c r="E2371" t="s">
        <v>2192</v>
      </c>
      <c r="F2371" t="s">
        <v>2193</v>
      </c>
      <c r="G2371" t="s">
        <v>2194</v>
      </c>
      <c r="I2371">
        <v>59.35</v>
      </c>
      <c r="J2371">
        <v>18.067</v>
      </c>
      <c r="L2371" t="s">
        <v>2619</v>
      </c>
      <c r="M2371">
        <v>2013</v>
      </c>
      <c r="N2371" t="s">
        <v>1778</v>
      </c>
      <c r="O2371" t="s">
        <v>2196</v>
      </c>
      <c r="P2371" s="64">
        <v>41289</v>
      </c>
      <c r="Q2371" t="s">
        <v>2196</v>
      </c>
      <c r="S2371">
        <v>75</v>
      </c>
      <c r="T2371">
        <v>20</v>
      </c>
      <c r="U2371">
        <v>20</v>
      </c>
      <c r="V2371">
        <v>16</v>
      </c>
      <c r="W2371">
        <v>8</v>
      </c>
      <c r="X2371" t="s">
        <v>2197</v>
      </c>
      <c r="Y2371">
        <v>1.7989999999999999</v>
      </c>
      <c r="Z2371">
        <v>28.995999999999999</v>
      </c>
      <c r="AA2371">
        <v>6</v>
      </c>
      <c r="AD2371" t="s">
        <v>2201</v>
      </c>
      <c r="AG2371" t="s">
        <v>31</v>
      </c>
      <c r="AI2371" t="s">
        <v>2195</v>
      </c>
      <c r="AX2371" t="s">
        <v>31</v>
      </c>
      <c r="AY2371" t="s">
        <v>31</v>
      </c>
    </row>
    <row r="2372" spans="1:51">
      <c r="A2372" t="s">
        <v>771</v>
      </c>
      <c r="B2372" t="s">
        <v>71</v>
      </c>
      <c r="C2372" t="s">
        <v>2618</v>
      </c>
      <c r="D2372" t="s">
        <v>2191</v>
      </c>
      <c r="E2372" t="s">
        <v>2192</v>
      </c>
      <c r="F2372" t="s">
        <v>2193</v>
      </c>
      <c r="G2372" t="s">
        <v>2194</v>
      </c>
      <c r="I2372">
        <v>59.35</v>
      </c>
      <c r="J2372">
        <v>18.067</v>
      </c>
      <c r="L2372" t="s">
        <v>2619</v>
      </c>
      <c r="M2372">
        <v>2013</v>
      </c>
      <c r="N2372" t="s">
        <v>1778</v>
      </c>
      <c r="O2372" t="s">
        <v>2196</v>
      </c>
      <c r="P2372" s="64">
        <v>41289</v>
      </c>
      <c r="Q2372" t="s">
        <v>2196</v>
      </c>
      <c r="S2372">
        <v>75</v>
      </c>
      <c r="T2372">
        <v>20</v>
      </c>
      <c r="U2372">
        <v>20</v>
      </c>
      <c r="V2372">
        <v>16</v>
      </c>
      <c r="W2372">
        <v>8</v>
      </c>
      <c r="X2372" t="s">
        <v>2197</v>
      </c>
      <c r="Y2372">
        <v>1.7989999999999999</v>
      </c>
      <c r="Z2372">
        <v>31.045999999999999</v>
      </c>
      <c r="AA2372">
        <v>6</v>
      </c>
      <c r="AD2372" t="s">
        <v>2201</v>
      </c>
      <c r="AG2372" t="s">
        <v>31</v>
      </c>
      <c r="AI2372" t="s">
        <v>2195</v>
      </c>
      <c r="AX2372" t="s">
        <v>31</v>
      </c>
      <c r="AY2372" t="s">
        <v>31</v>
      </c>
    </row>
    <row r="2373" spans="1:51">
      <c r="A2373" t="s">
        <v>771</v>
      </c>
      <c r="B2373" t="s">
        <v>71</v>
      </c>
      <c r="C2373" t="s">
        <v>2618</v>
      </c>
      <c r="D2373" t="s">
        <v>2191</v>
      </c>
      <c r="E2373" t="s">
        <v>2192</v>
      </c>
      <c r="F2373" t="s">
        <v>2193</v>
      </c>
      <c r="G2373" t="s">
        <v>2194</v>
      </c>
      <c r="I2373">
        <v>59.35</v>
      </c>
      <c r="J2373">
        <v>18.067</v>
      </c>
      <c r="L2373" t="s">
        <v>2619</v>
      </c>
      <c r="M2373">
        <v>2013</v>
      </c>
      <c r="N2373" t="s">
        <v>1778</v>
      </c>
      <c r="O2373" t="s">
        <v>2196</v>
      </c>
      <c r="P2373" s="64">
        <v>41289</v>
      </c>
      <c r="Q2373" t="s">
        <v>2196</v>
      </c>
      <c r="S2373">
        <v>75</v>
      </c>
      <c r="T2373">
        <v>20</v>
      </c>
      <c r="U2373">
        <v>20</v>
      </c>
      <c r="V2373">
        <v>16</v>
      </c>
      <c r="W2373">
        <v>8</v>
      </c>
      <c r="X2373" t="s">
        <v>2197</v>
      </c>
      <c r="Y2373">
        <v>1.7949999999999999</v>
      </c>
      <c r="Z2373">
        <v>34.058999999999997</v>
      </c>
      <c r="AA2373">
        <v>6</v>
      </c>
      <c r="AD2373" t="s">
        <v>2201</v>
      </c>
      <c r="AG2373" t="s">
        <v>31</v>
      </c>
      <c r="AI2373" t="s">
        <v>2195</v>
      </c>
      <c r="AX2373" t="s">
        <v>31</v>
      </c>
      <c r="AY2373" t="s">
        <v>31</v>
      </c>
    </row>
    <row r="2374" spans="1:51">
      <c r="A2374" t="s">
        <v>771</v>
      </c>
      <c r="B2374" t="s">
        <v>71</v>
      </c>
      <c r="C2374" t="s">
        <v>2618</v>
      </c>
      <c r="D2374" t="s">
        <v>2191</v>
      </c>
      <c r="E2374" t="s">
        <v>2192</v>
      </c>
      <c r="F2374" t="s">
        <v>2193</v>
      </c>
      <c r="G2374" t="s">
        <v>2194</v>
      </c>
      <c r="I2374">
        <v>59.35</v>
      </c>
      <c r="J2374">
        <v>18.067</v>
      </c>
      <c r="L2374" t="s">
        <v>2619</v>
      </c>
      <c r="M2374">
        <v>2013</v>
      </c>
      <c r="N2374" t="s">
        <v>1778</v>
      </c>
      <c r="O2374" t="s">
        <v>2196</v>
      </c>
      <c r="P2374" s="64">
        <v>41289</v>
      </c>
      <c r="Q2374" t="s">
        <v>2196</v>
      </c>
      <c r="S2374">
        <v>75</v>
      </c>
      <c r="T2374">
        <v>20</v>
      </c>
      <c r="U2374">
        <v>20</v>
      </c>
      <c r="V2374">
        <v>16</v>
      </c>
      <c r="W2374">
        <v>8</v>
      </c>
      <c r="X2374" t="s">
        <v>2197</v>
      </c>
      <c r="Y2374">
        <v>1.7909999999999999</v>
      </c>
      <c r="Z2374">
        <v>36.024999999999999</v>
      </c>
      <c r="AA2374">
        <v>6</v>
      </c>
      <c r="AD2374" t="s">
        <v>2201</v>
      </c>
      <c r="AG2374" t="s">
        <v>31</v>
      </c>
      <c r="AI2374" t="s">
        <v>2195</v>
      </c>
      <c r="AX2374" t="s">
        <v>31</v>
      </c>
      <c r="AY2374" t="s">
        <v>31</v>
      </c>
    </row>
    <row r="2375" spans="1:51">
      <c r="A2375" t="s">
        <v>771</v>
      </c>
      <c r="B2375" t="s">
        <v>71</v>
      </c>
      <c r="C2375" t="s">
        <v>2618</v>
      </c>
      <c r="D2375" t="s">
        <v>2191</v>
      </c>
      <c r="E2375" t="s">
        <v>2192</v>
      </c>
      <c r="F2375" t="s">
        <v>2193</v>
      </c>
      <c r="G2375" t="s">
        <v>2194</v>
      </c>
      <c r="I2375">
        <v>59.35</v>
      </c>
      <c r="J2375">
        <v>18.067</v>
      </c>
      <c r="L2375" t="s">
        <v>2619</v>
      </c>
      <c r="M2375">
        <v>2013</v>
      </c>
      <c r="N2375" t="s">
        <v>1778</v>
      </c>
      <c r="O2375" t="s">
        <v>2196</v>
      </c>
      <c r="P2375" s="64">
        <v>41289</v>
      </c>
      <c r="Q2375" t="s">
        <v>2196</v>
      </c>
      <c r="S2375">
        <v>75</v>
      </c>
      <c r="T2375">
        <v>20</v>
      </c>
      <c r="U2375">
        <v>20</v>
      </c>
      <c r="V2375">
        <v>16</v>
      </c>
      <c r="W2375">
        <v>8</v>
      </c>
      <c r="X2375" t="s">
        <v>2197</v>
      </c>
      <c r="Y2375">
        <v>1.7949999999999999</v>
      </c>
      <c r="Z2375">
        <v>41.045999999999999</v>
      </c>
      <c r="AA2375">
        <v>6</v>
      </c>
      <c r="AD2375" t="s">
        <v>2201</v>
      </c>
      <c r="AG2375" t="s">
        <v>31</v>
      </c>
      <c r="AX2375" t="s">
        <v>31</v>
      </c>
      <c r="AY2375" t="s">
        <v>31</v>
      </c>
    </row>
    <row r="2376" spans="1:51">
      <c r="A2376" t="s">
        <v>771</v>
      </c>
      <c r="B2376" t="s">
        <v>71</v>
      </c>
      <c r="C2376" t="s">
        <v>2618</v>
      </c>
      <c r="D2376" t="s">
        <v>2191</v>
      </c>
      <c r="E2376" t="s">
        <v>2192</v>
      </c>
      <c r="F2376" t="s">
        <v>2199</v>
      </c>
      <c r="G2376" t="s">
        <v>1927</v>
      </c>
      <c r="I2376">
        <v>64</v>
      </c>
      <c r="J2376">
        <v>11.5</v>
      </c>
      <c r="L2376" t="s">
        <v>2619</v>
      </c>
      <c r="M2376">
        <v>2013</v>
      </c>
      <c r="N2376" t="s">
        <v>1778</v>
      </c>
      <c r="O2376" t="s">
        <v>2547</v>
      </c>
      <c r="P2376" s="64">
        <v>41289</v>
      </c>
      <c r="Q2376" t="s">
        <v>462</v>
      </c>
      <c r="S2376">
        <v>75</v>
      </c>
      <c r="T2376">
        <v>20</v>
      </c>
      <c r="U2376">
        <v>20</v>
      </c>
      <c r="V2376">
        <v>16</v>
      </c>
      <c r="W2376">
        <v>8</v>
      </c>
      <c r="X2376" t="s">
        <v>2197</v>
      </c>
      <c r="Y2376">
        <v>-8.0000000000000002E-3</v>
      </c>
      <c r="Z2376">
        <v>2.008</v>
      </c>
      <c r="AA2376">
        <v>6</v>
      </c>
      <c r="AD2376" t="s">
        <v>2201</v>
      </c>
      <c r="AG2376" t="s">
        <v>31</v>
      </c>
      <c r="AX2376" t="s">
        <v>31</v>
      </c>
      <c r="AY2376" t="s">
        <v>31</v>
      </c>
    </row>
    <row r="2377" spans="1:51">
      <c r="A2377" t="s">
        <v>771</v>
      </c>
      <c r="B2377" t="s">
        <v>71</v>
      </c>
      <c r="C2377" t="s">
        <v>2618</v>
      </c>
      <c r="D2377" t="s">
        <v>2191</v>
      </c>
      <c r="E2377" t="s">
        <v>2192</v>
      </c>
      <c r="F2377" t="s">
        <v>2199</v>
      </c>
      <c r="G2377" t="s">
        <v>1927</v>
      </c>
      <c r="I2377">
        <v>64</v>
      </c>
      <c r="J2377">
        <v>11.5</v>
      </c>
      <c r="L2377" t="s">
        <v>2619</v>
      </c>
      <c r="M2377">
        <v>2013</v>
      </c>
      <c r="N2377" t="s">
        <v>1778</v>
      </c>
      <c r="O2377" t="s">
        <v>2547</v>
      </c>
      <c r="P2377" s="64">
        <v>41289</v>
      </c>
      <c r="Q2377" t="s">
        <v>462</v>
      </c>
      <c r="S2377">
        <v>75</v>
      </c>
      <c r="T2377">
        <v>20</v>
      </c>
      <c r="U2377">
        <v>20</v>
      </c>
      <c r="V2377">
        <v>16</v>
      </c>
      <c r="W2377">
        <v>8</v>
      </c>
      <c r="X2377" t="s">
        <v>2197</v>
      </c>
      <c r="Y2377">
        <v>-4.0000000000000001E-3</v>
      </c>
      <c r="Z2377">
        <v>4.0170000000000003</v>
      </c>
      <c r="AA2377">
        <v>6</v>
      </c>
      <c r="AD2377" t="s">
        <v>2201</v>
      </c>
      <c r="AG2377" t="s">
        <v>31</v>
      </c>
      <c r="AX2377" t="s">
        <v>31</v>
      </c>
      <c r="AY2377" t="s">
        <v>31</v>
      </c>
    </row>
    <row r="2378" spans="1:51">
      <c r="A2378" t="s">
        <v>771</v>
      </c>
      <c r="B2378" t="s">
        <v>71</v>
      </c>
      <c r="C2378" t="s">
        <v>2618</v>
      </c>
      <c r="D2378" t="s">
        <v>2191</v>
      </c>
      <c r="E2378" t="s">
        <v>2192</v>
      </c>
      <c r="F2378" t="s">
        <v>2199</v>
      </c>
      <c r="G2378" t="s">
        <v>1927</v>
      </c>
      <c r="I2378">
        <v>64</v>
      </c>
      <c r="J2378">
        <v>11.5</v>
      </c>
      <c r="L2378" t="s">
        <v>2619</v>
      </c>
      <c r="M2378">
        <v>2013</v>
      </c>
      <c r="N2378" t="s">
        <v>1778</v>
      </c>
      <c r="O2378" t="s">
        <v>2547</v>
      </c>
      <c r="P2378" s="64">
        <v>41289</v>
      </c>
      <c r="Q2378" t="s">
        <v>462</v>
      </c>
      <c r="S2378">
        <v>75</v>
      </c>
      <c r="T2378">
        <v>20</v>
      </c>
      <c r="U2378">
        <v>20</v>
      </c>
      <c r="V2378">
        <v>16</v>
      </c>
      <c r="W2378">
        <v>8</v>
      </c>
      <c r="X2378" t="s">
        <v>2197</v>
      </c>
      <c r="Y2378">
        <v>-4.0000000000000001E-3</v>
      </c>
      <c r="Z2378">
        <v>6.9870000000000001</v>
      </c>
      <c r="AA2378">
        <v>6</v>
      </c>
      <c r="AD2378" t="s">
        <v>2201</v>
      </c>
      <c r="AG2378" t="s">
        <v>31</v>
      </c>
      <c r="AX2378" t="s">
        <v>31</v>
      </c>
      <c r="AY2378" t="s">
        <v>31</v>
      </c>
    </row>
    <row r="2379" spans="1:51">
      <c r="A2379" t="s">
        <v>771</v>
      </c>
      <c r="B2379" t="s">
        <v>71</v>
      </c>
      <c r="C2379" t="s">
        <v>2618</v>
      </c>
      <c r="D2379" t="s">
        <v>2191</v>
      </c>
      <c r="E2379" t="s">
        <v>2192</v>
      </c>
      <c r="F2379" t="s">
        <v>2199</v>
      </c>
      <c r="G2379" t="s">
        <v>1927</v>
      </c>
      <c r="I2379">
        <v>64</v>
      </c>
      <c r="J2379">
        <v>11.5</v>
      </c>
      <c r="L2379" t="s">
        <v>2619</v>
      </c>
      <c r="M2379">
        <v>2013</v>
      </c>
      <c r="N2379" t="s">
        <v>1778</v>
      </c>
      <c r="O2379" t="s">
        <v>2547</v>
      </c>
      <c r="P2379" s="64">
        <v>41289</v>
      </c>
      <c r="Q2379" t="s">
        <v>462</v>
      </c>
      <c r="S2379">
        <v>75</v>
      </c>
      <c r="T2379">
        <v>20</v>
      </c>
      <c r="U2379">
        <v>20</v>
      </c>
      <c r="V2379">
        <v>16</v>
      </c>
      <c r="W2379">
        <v>8</v>
      </c>
      <c r="X2379" t="s">
        <v>2197</v>
      </c>
      <c r="Y2379">
        <v>-8.0000000000000002E-3</v>
      </c>
      <c r="Z2379">
        <v>10</v>
      </c>
      <c r="AA2379">
        <v>6</v>
      </c>
      <c r="AD2379" t="s">
        <v>2201</v>
      </c>
      <c r="AG2379" t="s">
        <v>31</v>
      </c>
      <c r="AX2379" t="s">
        <v>31</v>
      </c>
      <c r="AY2379" t="s">
        <v>31</v>
      </c>
    </row>
    <row r="2380" spans="1:51">
      <c r="A2380" t="s">
        <v>771</v>
      </c>
      <c r="B2380" t="s">
        <v>71</v>
      </c>
      <c r="C2380" t="s">
        <v>2618</v>
      </c>
      <c r="D2380" t="s">
        <v>2191</v>
      </c>
      <c r="E2380" t="s">
        <v>2192</v>
      </c>
      <c r="F2380" t="s">
        <v>2199</v>
      </c>
      <c r="G2380" t="s">
        <v>1927</v>
      </c>
      <c r="I2380">
        <v>64</v>
      </c>
      <c r="J2380">
        <v>11.5</v>
      </c>
      <c r="L2380" t="s">
        <v>2619</v>
      </c>
      <c r="M2380">
        <v>2013</v>
      </c>
      <c r="N2380" t="s">
        <v>1778</v>
      </c>
      <c r="O2380" t="s">
        <v>2547</v>
      </c>
      <c r="P2380" s="64">
        <v>41289</v>
      </c>
      <c r="Q2380" t="s">
        <v>462</v>
      </c>
      <c r="S2380">
        <v>75</v>
      </c>
      <c r="T2380">
        <v>20</v>
      </c>
      <c r="U2380">
        <v>20</v>
      </c>
      <c r="V2380">
        <v>16</v>
      </c>
      <c r="W2380">
        <v>8</v>
      </c>
      <c r="X2380" t="s">
        <v>2197</v>
      </c>
      <c r="Y2380">
        <v>-4.0000000000000001E-3</v>
      </c>
      <c r="Z2380">
        <v>12.971</v>
      </c>
      <c r="AA2380">
        <v>6</v>
      </c>
      <c r="AD2380" t="s">
        <v>2201</v>
      </c>
      <c r="AG2380" t="s">
        <v>31</v>
      </c>
      <c r="AX2380" t="s">
        <v>31</v>
      </c>
      <c r="AY2380" t="s">
        <v>31</v>
      </c>
    </row>
    <row r="2381" spans="1:51">
      <c r="A2381" t="s">
        <v>771</v>
      </c>
      <c r="B2381" t="s">
        <v>71</v>
      </c>
      <c r="C2381" t="s">
        <v>2618</v>
      </c>
      <c r="D2381" t="s">
        <v>2191</v>
      </c>
      <c r="E2381" t="s">
        <v>2192</v>
      </c>
      <c r="F2381" t="s">
        <v>2199</v>
      </c>
      <c r="G2381" t="s">
        <v>1927</v>
      </c>
      <c r="I2381">
        <v>64</v>
      </c>
      <c r="J2381">
        <v>11.5</v>
      </c>
      <c r="L2381" t="s">
        <v>2619</v>
      </c>
      <c r="M2381">
        <v>2013</v>
      </c>
      <c r="N2381" t="s">
        <v>1778</v>
      </c>
      <c r="O2381" t="s">
        <v>2547</v>
      </c>
      <c r="P2381" s="64">
        <v>41289</v>
      </c>
      <c r="Q2381" t="s">
        <v>462</v>
      </c>
      <c r="S2381">
        <v>75</v>
      </c>
      <c r="T2381">
        <v>20</v>
      </c>
      <c r="U2381">
        <v>20</v>
      </c>
      <c r="V2381">
        <v>16</v>
      </c>
      <c r="W2381">
        <v>8</v>
      </c>
      <c r="X2381" t="s">
        <v>2197</v>
      </c>
      <c r="Y2381">
        <v>0</v>
      </c>
      <c r="Z2381">
        <v>16.024999999999999</v>
      </c>
      <c r="AA2381">
        <v>6</v>
      </c>
      <c r="AD2381" t="s">
        <v>2201</v>
      </c>
      <c r="AG2381" t="s">
        <v>31</v>
      </c>
      <c r="AX2381" t="s">
        <v>31</v>
      </c>
      <c r="AY2381" t="s">
        <v>31</v>
      </c>
    </row>
    <row r="2382" spans="1:51">
      <c r="A2382" t="s">
        <v>771</v>
      </c>
      <c r="B2382" t="s">
        <v>71</v>
      </c>
      <c r="C2382" t="s">
        <v>2618</v>
      </c>
      <c r="D2382" t="s">
        <v>2191</v>
      </c>
      <c r="E2382" t="s">
        <v>2192</v>
      </c>
      <c r="F2382" t="s">
        <v>2199</v>
      </c>
      <c r="G2382" t="s">
        <v>1927</v>
      </c>
      <c r="I2382">
        <v>64</v>
      </c>
      <c r="J2382">
        <v>11.5</v>
      </c>
      <c r="L2382" t="s">
        <v>2619</v>
      </c>
      <c r="M2382">
        <v>2013</v>
      </c>
      <c r="N2382" t="s">
        <v>1778</v>
      </c>
      <c r="O2382" t="s">
        <v>2547</v>
      </c>
      <c r="P2382" s="64">
        <v>41289</v>
      </c>
      <c r="Q2382" t="s">
        <v>462</v>
      </c>
      <c r="S2382">
        <v>75</v>
      </c>
      <c r="T2382">
        <v>20</v>
      </c>
      <c r="U2382">
        <v>20</v>
      </c>
      <c r="V2382">
        <v>16</v>
      </c>
      <c r="W2382">
        <v>8</v>
      </c>
      <c r="X2382" t="s">
        <v>2197</v>
      </c>
      <c r="Y2382">
        <v>-4.0000000000000001E-3</v>
      </c>
      <c r="Z2382">
        <v>21.004000000000001</v>
      </c>
      <c r="AA2382">
        <v>6</v>
      </c>
      <c r="AD2382" t="s">
        <v>2201</v>
      </c>
      <c r="AG2382" t="s">
        <v>31</v>
      </c>
      <c r="AX2382" t="s">
        <v>31</v>
      </c>
      <c r="AY2382" t="s">
        <v>31</v>
      </c>
    </row>
    <row r="2383" spans="1:51">
      <c r="A2383" t="s">
        <v>771</v>
      </c>
      <c r="B2383" t="s">
        <v>71</v>
      </c>
      <c r="C2383" t="s">
        <v>2618</v>
      </c>
      <c r="D2383" t="s">
        <v>2191</v>
      </c>
      <c r="E2383" t="s">
        <v>2192</v>
      </c>
      <c r="F2383" t="s">
        <v>2199</v>
      </c>
      <c r="G2383" t="s">
        <v>1927</v>
      </c>
      <c r="I2383">
        <v>64</v>
      </c>
      <c r="J2383">
        <v>11.5</v>
      </c>
      <c r="L2383" t="s">
        <v>2619</v>
      </c>
      <c r="M2383">
        <v>2013</v>
      </c>
      <c r="N2383" t="s">
        <v>1778</v>
      </c>
      <c r="O2383" t="s">
        <v>2547</v>
      </c>
      <c r="P2383" s="64">
        <v>41289</v>
      </c>
      <c r="Q2383" t="s">
        <v>462</v>
      </c>
      <c r="S2383">
        <v>75</v>
      </c>
      <c r="T2383">
        <v>20</v>
      </c>
      <c r="U2383">
        <v>20</v>
      </c>
      <c r="V2383">
        <v>16</v>
      </c>
      <c r="W2383">
        <v>8</v>
      </c>
      <c r="X2383" t="s">
        <v>2197</v>
      </c>
      <c r="Y2383">
        <v>0</v>
      </c>
      <c r="Z2383">
        <v>24.016999999999999</v>
      </c>
      <c r="AA2383">
        <v>6</v>
      </c>
      <c r="AD2383" t="s">
        <v>2201</v>
      </c>
      <c r="AG2383" t="s">
        <v>31</v>
      </c>
      <c r="AX2383" t="s">
        <v>31</v>
      </c>
      <c r="AY2383" t="s">
        <v>31</v>
      </c>
    </row>
    <row r="2384" spans="1:51">
      <c r="A2384" t="s">
        <v>771</v>
      </c>
      <c r="B2384" t="s">
        <v>71</v>
      </c>
      <c r="C2384" t="s">
        <v>2618</v>
      </c>
      <c r="D2384" t="s">
        <v>2191</v>
      </c>
      <c r="E2384" t="s">
        <v>2192</v>
      </c>
      <c r="F2384" t="s">
        <v>2199</v>
      </c>
      <c r="G2384" t="s">
        <v>1927</v>
      </c>
      <c r="I2384">
        <v>64</v>
      </c>
      <c r="J2384">
        <v>11.5</v>
      </c>
      <c r="L2384" t="s">
        <v>2619</v>
      </c>
      <c r="M2384">
        <v>2013</v>
      </c>
      <c r="N2384" t="s">
        <v>1778</v>
      </c>
      <c r="O2384" t="s">
        <v>2547</v>
      </c>
      <c r="P2384" s="64">
        <v>41289</v>
      </c>
      <c r="Q2384" t="s">
        <v>462</v>
      </c>
      <c r="S2384">
        <v>75</v>
      </c>
      <c r="T2384">
        <v>20</v>
      </c>
      <c r="U2384">
        <v>20</v>
      </c>
      <c r="V2384">
        <v>16</v>
      </c>
      <c r="W2384">
        <v>8</v>
      </c>
      <c r="X2384" t="s">
        <v>2197</v>
      </c>
      <c r="Y2384">
        <v>0</v>
      </c>
      <c r="Z2384">
        <v>28.995999999999999</v>
      </c>
      <c r="AA2384">
        <v>6</v>
      </c>
      <c r="AD2384" t="s">
        <v>2201</v>
      </c>
      <c r="AG2384" t="s">
        <v>31</v>
      </c>
      <c r="AX2384" t="s">
        <v>31</v>
      </c>
      <c r="AY2384" t="s">
        <v>31</v>
      </c>
    </row>
    <row r="2385" spans="1:51">
      <c r="A2385" t="s">
        <v>771</v>
      </c>
      <c r="B2385" t="s">
        <v>71</v>
      </c>
      <c r="C2385" t="s">
        <v>2618</v>
      </c>
      <c r="D2385" t="s">
        <v>2191</v>
      </c>
      <c r="E2385" t="s">
        <v>2192</v>
      </c>
      <c r="F2385" t="s">
        <v>2199</v>
      </c>
      <c r="G2385" t="s">
        <v>1927</v>
      </c>
      <c r="I2385">
        <v>64</v>
      </c>
      <c r="J2385">
        <v>11.5</v>
      </c>
      <c r="L2385" t="s">
        <v>2619</v>
      </c>
      <c r="M2385">
        <v>2013</v>
      </c>
      <c r="N2385" t="s">
        <v>1778</v>
      </c>
      <c r="O2385" t="s">
        <v>2547</v>
      </c>
      <c r="P2385" s="64">
        <v>41289</v>
      </c>
      <c r="Q2385" t="s">
        <v>462</v>
      </c>
      <c r="S2385">
        <v>75</v>
      </c>
      <c r="T2385">
        <v>20</v>
      </c>
      <c r="U2385">
        <v>20</v>
      </c>
      <c r="V2385">
        <v>16</v>
      </c>
      <c r="W2385">
        <v>8</v>
      </c>
      <c r="X2385" t="s">
        <v>2197</v>
      </c>
      <c r="Y2385">
        <v>-4.0000000000000001E-3</v>
      </c>
      <c r="Z2385">
        <v>31.045999999999999</v>
      </c>
      <c r="AA2385">
        <v>6</v>
      </c>
      <c r="AD2385" t="s">
        <v>2201</v>
      </c>
      <c r="AG2385" t="s">
        <v>31</v>
      </c>
      <c r="AX2385" t="s">
        <v>31</v>
      </c>
      <c r="AY2385" t="s">
        <v>31</v>
      </c>
    </row>
    <row r="2386" spans="1:51">
      <c r="A2386" t="s">
        <v>771</v>
      </c>
      <c r="B2386" t="s">
        <v>71</v>
      </c>
      <c r="C2386" t="s">
        <v>2618</v>
      </c>
      <c r="D2386" t="s">
        <v>2191</v>
      </c>
      <c r="E2386" t="s">
        <v>2192</v>
      </c>
      <c r="F2386" t="s">
        <v>2199</v>
      </c>
      <c r="G2386" t="s">
        <v>1927</v>
      </c>
      <c r="I2386">
        <v>64</v>
      </c>
      <c r="J2386">
        <v>11.5</v>
      </c>
      <c r="L2386" t="s">
        <v>2619</v>
      </c>
      <c r="M2386">
        <v>2013</v>
      </c>
      <c r="N2386" t="s">
        <v>1778</v>
      </c>
      <c r="O2386" t="s">
        <v>2547</v>
      </c>
      <c r="P2386" s="64">
        <v>41289</v>
      </c>
      <c r="Q2386" t="s">
        <v>462</v>
      </c>
      <c r="S2386">
        <v>75</v>
      </c>
      <c r="T2386">
        <v>20</v>
      </c>
      <c r="U2386">
        <v>20</v>
      </c>
      <c r="V2386">
        <v>16</v>
      </c>
      <c r="W2386">
        <v>8</v>
      </c>
      <c r="X2386" t="s">
        <v>2197</v>
      </c>
      <c r="Y2386">
        <v>-4.0000000000000001E-3</v>
      </c>
      <c r="Z2386">
        <v>34.017000000000003</v>
      </c>
      <c r="AA2386">
        <v>6</v>
      </c>
      <c r="AD2386" t="s">
        <v>2201</v>
      </c>
      <c r="AG2386" t="s">
        <v>31</v>
      </c>
      <c r="AX2386" t="s">
        <v>31</v>
      </c>
      <c r="AY2386" t="s">
        <v>31</v>
      </c>
    </row>
    <row r="2387" spans="1:51">
      <c r="A2387" t="s">
        <v>771</v>
      </c>
      <c r="B2387" t="s">
        <v>71</v>
      </c>
      <c r="C2387" t="s">
        <v>2618</v>
      </c>
      <c r="D2387" t="s">
        <v>2191</v>
      </c>
      <c r="E2387" t="s">
        <v>2192</v>
      </c>
      <c r="F2387" t="s">
        <v>2199</v>
      </c>
      <c r="G2387" t="s">
        <v>1927</v>
      </c>
      <c r="I2387">
        <v>64</v>
      </c>
      <c r="J2387">
        <v>11.5</v>
      </c>
      <c r="L2387" t="s">
        <v>2619</v>
      </c>
      <c r="M2387">
        <v>2013</v>
      </c>
      <c r="N2387" t="s">
        <v>1778</v>
      </c>
      <c r="O2387" t="s">
        <v>2547</v>
      </c>
      <c r="P2387" s="64">
        <v>41289</v>
      </c>
      <c r="Q2387" t="s">
        <v>462</v>
      </c>
      <c r="S2387">
        <v>75</v>
      </c>
      <c r="T2387">
        <v>20</v>
      </c>
      <c r="U2387">
        <v>20</v>
      </c>
      <c r="V2387">
        <v>16</v>
      </c>
      <c r="W2387">
        <v>8</v>
      </c>
      <c r="X2387" t="s">
        <v>2197</v>
      </c>
      <c r="Y2387">
        <v>-4.0000000000000001E-3</v>
      </c>
      <c r="Z2387">
        <v>35.982999999999997</v>
      </c>
      <c r="AA2387">
        <v>6</v>
      </c>
      <c r="AD2387" t="s">
        <v>2201</v>
      </c>
      <c r="AG2387" t="s">
        <v>31</v>
      </c>
      <c r="AX2387" t="s">
        <v>31</v>
      </c>
      <c r="AY2387" t="s">
        <v>31</v>
      </c>
    </row>
    <row r="2388" spans="1:51">
      <c r="A2388" t="s">
        <v>771</v>
      </c>
      <c r="B2388" t="s">
        <v>71</v>
      </c>
      <c r="C2388" t="s">
        <v>2618</v>
      </c>
      <c r="D2388" t="s">
        <v>2191</v>
      </c>
      <c r="E2388" t="s">
        <v>2192</v>
      </c>
      <c r="F2388" t="s">
        <v>2199</v>
      </c>
      <c r="G2388" t="s">
        <v>1927</v>
      </c>
      <c r="I2388">
        <v>64</v>
      </c>
      <c r="J2388">
        <v>11.5</v>
      </c>
      <c r="L2388" t="s">
        <v>2619</v>
      </c>
      <c r="M2388">
        <v>2013</v>
      </c>
      <c r="N2388" t="s">
        <v>1778</v>
      </c>
      <c r="O2388" t="s">
        <v>2547</v>
      </c>
      <c r="P2388" s="64">
        <v>41289</v>
      </c>
      <c r="Q2388" t="s">
        <v>462</v>
      </c>
      <c r="S2388">
        <v>75</v>
      </c>
      <c r="T2388">
        <v>20</v>
      </c>
      <c r="U2388">
        <v>20</v>
      </c>
      <c r="V2388">
        <v>16</v>
      </c>
      <c r="W2388">
        <v>8</v>
      </c>
      <c r="X2388" t="s">
        <v>2197</v>
      </c>
      <c r="Y2388">
        <v>-4.0000000000000001E-3</v>
      </c>
      <c r="Z2388">
        <v>41.045999999999999</v>
      </c>
      <c r="AA2388">
        <v>6</v>
      </c>
      <c r="AD2388" t="s">
        <v>2201</v>
      </c>
      <c r="AG2388" t="s">
        <v>31</v>
      </c>
      <c r="AX2388" t="s">
        <v>31</v>
      </c>
      <c r="AY2388" t="s">
        <v>31</v>
      </c>
    </row>
    <row r="2389" spans="1:51">
      <c r="A2389" t="s">
        <v>771</v>
      </c>
      <c r="B2389" t="s">
        <v>71</v>
      </c>
      <c r="C2389" t="s">
        <v>2618</v>
      </c>
      <c r="D2389" t="s">
        <v>2191</v>
      </c>
      <c r="E2389" t="s">
        <v>2192</v>
      </c>
      <c r="F2389" t="s">
        <v>2193</v>
      </c>
      <c r="G2389" t="s">
        <v>2194</v>
      </c>
      <c r="I2389">
        <v>59.35</v>
      </c>
      <c r="J2389">
        <v>18.067</v>
      </c>
      <c r="L2389" t="s">
        <v>2619</v>
      </c>
      <c r="M2389">
        <v>2013</v>
      </c>
      <c r="N2389" t="s">
        <v>1778</v>
      </c>
      <c r="O2389" t="s">
        <v>2547</v>
      </c>
      <c r="P2389" s="64">
        <v>41289</v>
      </c>
      <c r="Q2389" t="s">
        <v>462</v>
      </c>
      <c r="S2389">
        <v>75</v>
      </c>
      <c r="T2389">
        <v>20</v>
      </c>
      <c r="U2389">
        <v>20</v>
      </c>
      <c r="V2389">
        <v>16</v>
      </c>
      <c r="W2389">
        <v>8</v>
      </c>
      <c r="X2389" t="s">
        <v>2197</v>
      </c>
      <c r="Y2389">
        <v>-8.0000000000000002E-3</v>
      </c>
      <c r="Z2389">
        <v>1.9670000000000001</v>
      </c>
      <c r="AA2389">
        <v>6</v>
      </c>
      <c r="AD2389" t="s">
        <v>2201</v>
      </c>
      <c r="AG2389" t="s">
        <v>31</v>
      </c>
      <c r="AX2389" t="s">
        <v>31</v>
      </c>
      <c r="AY2389" t="s">
        <v>31</v>
      </c>
    </row>
    <row r="2390" spans="1:51">
      <c r="A2390" t="s">
        <v>771</v>
      </c>
      <c r="B2390" t="s">
        <v>71</v>
      </c>
      <c r="C2390" t="s">
        <v>2618</v>
      </c>
      <c r="D2390" t="s">
        <v>2191</v>
      </c>
      <c r="E2390" t="s">
        <v>2192</v>
      </c>
      <c r="F2390" t="s">
        <v>2193</v>
      </c>
      <c r="G2390" t="s">
        <v>2194</v>
      </c>
      <c r="I2390">
        <v>59.35</v>
      </c>
      <c r="J2390">
        <v>18.067</v>
      </c>
      <c r="L2390" t="s">
        <v>2619</v>
      </c>
      <c r="M2390">
        <v>2013</v>
      </c>
      <c r="N2390" t="s">
        <v>1778</v>
      </c>
      <c r="O2390" t="s">
        <v>2547</v>
      </c>
      <c r="P2390" s="64">
        <v>41289</v>
      </c>
      <c r="Q2390" t="s">
        <v>462</v>
      </c>
      <c r="S2390">
        <v>75</v>
      </c>
      <c r="T2390">
        <v>20</v>
      </c>
      <c r="U2390">
        <v>20</v>
      </c>
      <c r="V2390">
        <v>16</v>
      </c>
      <c r="W2390">
        <v>8</v>
      </c>
      <c r="X2390" t="s">
        <v>2197</v>
      </c>
      <c r="Y2390">
        <v>-4.0000000000000001E-3</v>
      </c>
      <c r="Z2390">
        <v>3.9750000000000001</v>
      </c>
      <c r="AA2390">
        <v>6</v>
      </c>
      <c r="AD2390" t="s">
        <v>2201</v>
      </c>
      <c r="AG2390" t="s">
        <v>31</v>
      </c>
      <c r="AX2390" t="s">
        <v>31</v>
      </c>
      <c r="AY2390" t="s">
        <v>31</v>
      </c>
    </row>
    <row r="2391" spans="1:51">
      <c r="A2391" t="s">
        <v>771</v>
      </c>
      <c r="B2391" t="s">
        <v>71</v>
      </c>
      <c r="C2391" t="s">
        <v>2618</v>
      </c>
      <c r="D2391" t="s">
        <v>2191</v>
      </c>
      <c r="E2391" t="s">
        <v>2192</v>
      </c>
      <c r="F2391" t="s">
        <v>2193</v>
      </c>
      <c r="G2391" t="s">
        <v>2194</v>
      </c>
      <c r="I2391">
        <v>59.35</v>
      </c>
      <c r="J2391">
        <v>18.067</v>
      </c>
      <c r="L2391" t="s">
        <v>2619</v>
      </c>
      <c r="M2391">
        <v>2013</v>
      </c>
      <c r="N2391" t="s">
        <v>1778</v>
      </c>
      <c r="O2391" t="s">
        <v>2547</v>
      </c>
      <c r="P2391" s="64">
        <v>41289</v>
      </c>
      <c r="Q2391" t="s">
        <v>462</v>
      </c>
      <c r="S2391">
        <v>75</v>
      </c>
      <c r="T2391">
        <v>20</v>
      </c>
      <c r="U2391">
        <v>20</v>
      </c>
      <c r="V2391">
        <v>16</v>
      </c>
      <c r="W2391">
        <v>8</v>
      </c>
      <c r="X2391" t="s">
        <v>2197</v>
      </c>
      <c r="Y2391">
        <v>-4.0000000000000001E-3</v>
      </c>
      <c r="Z2391">
        <v>7.0289999999999999</v>
      </c>
      <c r="AA2391">
        <v>6</v>
      </c>
      <c r="AD2391" t="s">
        <v>2201</v>
      </c>
      <c r="AG2391" t="s">
        <v>31</v>
      </c>
      <c r="AX2391" t="s">
        <v>31</v>
      </c>
      <c r="AY2391" t="s">
        <v>31</v>
      </c>
    </row>
    <row r="2392" spans="1:51">
      <c r="A2392" t="s">
        <v>771</v>
      </c>
      <c r="B2392" t="s">
        <v>71</v>
      </c>
      <c r="C2392" t="s">
        <v>2618</v>
      </c>
      <c r="D2392" t="s">
        <v>2191</v>
      </c>
      <c r="E2392" t="s">
        <v>2192</v>
      </c>
      <c r="F2392" t="s">
        <v>2193</v>
      </c>
      <c r="G2392" t="s">
        <v>2194</v>
      </c>
      <c r="I2392">
        <v>59.35</v>
      </c>
      <c r="J2392">
        <v>18.067</v>
      </c>
      <c r="L2392" t="s">
        <v>2619</v>
      </c>
      <c r="M2392">
        <v>2013</v>
      </c>
      <c r="N2392" t="s">
        <v>1778</v>
      </c>
      <c r="O2392" t="s">
        <v>2547</v>
      </c>
      <c r="P2392" s="64">
        <v>41289</v>
      </c>
      <c r="Q2392" t="s">
        <v>462</v>
      </c>
      <c r="S2392">
        <v>75</v>
      </c>
      <c r="T2392">
        <v>20</v>
      </c>
      <c r="U2392">
        <v>20</v>
      </c>
      <c r="V2392">
        <v>16</v>
      </c>
      <c r="W2392">
        <v>8</v>
      </c>
      <c r="X2392" t="s">
        <v>2197</v>
      </c>
      <c r="Y2392">
        <v>-4.0000000000000001E-3</v>
      </c>
      <c r="Z2392">
        <v>10</v>
      </c>
      <c r="AA2392">
        <v>6</v>
      </c>
      <c r="AD2392" t="s">
        <v>2201</v>
      </c>
      <c r="AG2392" t="s">
        <v>31</v>
      </c>
      <c r="AX2392" t="s">
        <v>31</v>
      </c>
      <c r="AY2392" t="s">
        <v>31</v>
      </c>
    </row>
    <row r="2393" spans="1:51">
      <c r="A2393" t="s">
        <v>771</v>
      </c>
      <c r="B2393" t="s">
        <v>71</v>
      </c>
      <c r="C2393" t="s">
        <v>2618</v>
      </c>
      <c r="D2393" t="s">
        <v>2191</v>
      </c>
      <c r="E2393" t="s">
        <v>2192</v>
      </c>
      <c r="F2393" t="s">
        <v>2193</v>
      </c>
      <c r="G2393" t="s">
        <v>2194</v>
      </c>
      <c r="I2393">
        <v>59.35</v>
      </c>
      <c r="J2393">
        <v>18.067</v>
      </c>
      <c r="L2393" t="s">
        <v>2619</v>
      </c>
      <c r="M2393">
        <v>2013</v>
      </c>
      <c r="N2393" t="s">
        <v>1778</v>
      </c>
      <c r="O2393" t="s">
        <v>2547</v>
      </c>
      <c r="P2393" s="64">
        <v>41289</v>
      </c>
      <c r="Q2393" t="s">
        <v>462</v>
      </c>
      <c r="S2393">
        <v>75</v>
      </c>
      <c r="T2393">
        <v>20</v>
      </c>
      <c r="U2393">
        <v>20</v>
      </c>
      <c r="V2393">
        <v>16</v>
      </c>
      <c r="W2393">
        <v>8</v>
      </c>
      <c r="X2393" t="s">
        <v>2197</v>
      </c>
      <c r="Y2393">
        <v>0.12</v>
      </c>
      <c r="Z2393">
        <v>13.013</v>
      </c>
      <c r="AA2393">
        <v>6</v>
      </c>
      <c r="AD2393" t="s">
        <v>2201</v>
      </c>
      <c r="AG2393" t="s">
        <v>31</v>
      </c>
      <c r="AX2393" t="s">
        <v>31</v>
      </c>
      <c r="AY2393" t="s">
        <v>31</v>
      </c>
    </row>
    <row r="2394" spans="1:51">
      <c r="A2394" t="s">
        <v>771</v>
      </c>
      <c r="B2394" t="s">
        <v>71</v>
      </c>
      <c r="C2394" t="s">
        <v>2618</v>
      </c>
      <c r="D2394" t="s">
        <v>2191</v>
      </c>
      <c r="E2394" t="s">
        <v>2192</v>
      </c>
      <c r="F2394" t="s">
        <v>2193</v>
      </c>
      <c r="G2394" t="s">
        <v>2194</v>
      </c>
      <c r="I2394">
        <v>59.35</v>
      </c>
      <c r="J2394">
        <v>18.067</v>
      </c>
      <c r="L2394" t="s">
        <v>2619</v>
      </c>
      <c r="M2394">
        <v>2013</v>
      </c>
      <c r="N2394" t="s">
        <v>1778</v>
      </c>
      <c r="O2394" t="s">
        <v>2547</v>
      </c>
      <c r="P2394" s="64">
        <v>41289</v>
      </c>
      <c r="Q2394" t="s">
        <v>462</v>
      </c>
      <c r="S2394">
        <v>75</v>
      </c>
      <c r="T2394">
        <v>20</v>
      </c>
      <c r="U2394">
        <v>20</v>
      </c>
      <c r="V2394">
        <v>16</v>
      </c>
      <c r="W2394">
        <v>8</v>
      </c>
      <c r="X2394" t="s">
        <v>2197</v>
      </c>
      <c r="Y2394">
        <v>0.91700000000000004</v>
      </c>
      <c r="Z2394">
        <v>15.983000000000001</v>
      </c>
      <c r="AA2394">
        <v>6</v>
      </c>
      <c r="AD2394" t="s">
        <v>2201</v>
      </c>
      <c r="AG2394" t="s">
        <v>31</v>
      </c>
      <c r="AX2394" t="s">
        <v>31</v>
      </c>
      <c r="AY2394" t="s">
        <v>31</v>
      </c>
    </row>
    <row r="2395" spans="1:51">
      <c r="A2395" t="s">
        <v>771</v>
      </c>
      <c r="B2395" t="s">
        <v>71</v>
      </c>
      <c r="C2395" t="s">
        <v>2618</v>
      </c>
      <c r="D2395" t="s">
        <v>2191</v>
      </c>
      <c r="E2395" t="s">
        <v>2192</v>
      </c>
      <c r="F2395" t="s">
        <v>2193</v>
      </c>
      <c r="G2395" t="s">
        <v>2194</v>
      </c>
      <c r="I2395">
        <v>59.35</v>
      </c>
      <c r="J2395">
        <v>18.067</v>
      </c>
      <c r="L2395" t="s">
        <v>2619</v>
      </c>
      <c r="M2395">
        <v>2013</v>
      </c>
      <c r="N2395" t="s">
        <v>1778</v>
      </c>
      <c r="O2395" t="s">
        <v>2547</v>
      </c>
      <c r="P2395" s="64">
        <v>41289</v>
      </c>
      <c r="Q2395" t="s">
        <v>462</v>
      </c>
      <c r="S2395">
        <v>75</v>
      </c>
      <c r="T2395">
        <v>20</v>
      </c>
      <c r="U2395">
        <v>20</v>
      </c>
      <c r="V2395">
        <v>16</v>
      </c>
      <c r="W2395">
        <v>8</v>
      </c>
      <c r="X2395" t="s">
        <v>2197</v>
      </c>
      <c r="Y2395">
        <v>1.5820000000000001</v>
      </c>
      <c r="Z2395">
        <v>21.045999999999999</v>
      </c>
      <c r="AA2395">
        <v>6</v>
      </c>
      <c r="AD2395" t="s">
        <v>2201</v>
      </c>
      <c r="AG2395" t="s">
        <v>31</v>
      </c>
      <c r="AX2395" t="s">
        <v>31</v>
      </c>
      <c r="AY2395" t="s">
        <v>31</v>
      </c>
    </row>
    <row r="2396" spans="1:51">
      <c r="A2396" t="s">
        <v>771</v>
      </c>
      <c r="B2396" t="s">
        <v>71</v>
      </c>
      <c r="C2396" t="s">
        <v>2618</v>
      </c>
      <c r="D2396" t="s">
        <v>2191</v>
      </c>
      <c r="E2396" t="s">
        <v>2192</v>
      </c>
      <c r="F2396" t="s">
        <v>2193</v>
      </c>
      <c r="G2396" t="s">
        <v>2194</v>
      </c>
      <c r="I2396">
        <v>59.35</v>
      </c>
      <c r="J2396">
        <v>18.067</v>
      </c>
      <c r="L2396" t="s">
        <v>2619</v>
      </c>
      <c r="M2396">
        <v>2013</v>
      </c>
      <c r="N2396" t="s">
        <v>1778</v>
      </c>
      <c r="O2396" t="s">
        <v>2547</v>
      </c>
      <c r="P2396" s="64">
        <v>41289</v>
      </c>
      <c r="Q2396" t="s">
        <v>462</v>
      </c>
      <c r="S2396">
        <v>75</v>
      </c>
      <c r="T2396">
        <v>20</v>
      </c>
      <c r="U2396">
        <v>20</v>
      </c>
      <c r="V2396">
        <v>16</v>
      </c>
      <c r="W2396">
        <v>8</v>
      </c>
      <c r="X2396" t="s">
        <v>2197</v>
      </c>
      <c r="Y2396">
        <v>1.9970000000000001</v>
      </c>
      <c r="Z2396">
        <v>24.016999999999999</v>
      </c>
      <c r="AA2396">
        <v>6</v>
      </c>
      <c r="AD2396" t="s">
        <v>2201</v>
      </c>
      <c r="AG2396" t="s">
        <v>31</v>
      </c>
      <c r="AX2396" t="s">
        <v>31</v>
      </c>
      <c r="AY2396" t="s">
        <v>31</v>
      </c>
    </row>
    <row r="2397" spans="1:51">
      <c r="A2397" t="s">
        <v>771</v>
      </c>
      <c r="B2397" t="s">
        <v>71</v>
      </c>
      <c r="C2397" t="s">
        <v>2618</v>
      </c>
      <c r="D2397" t="s">
        <v>2191</v>
      </c>
      <c r="E2397" t="s">
        <v>2192</v>
      </c>
      <c r="F2397" t="s">
        <v>2193</v>
      </c>
      <c r="G2397" t="s">
        <v>2194</v>
      </c>
      <c r="I2397">
        <v>59.35</v>
      </c>
      <c r="J2397">
        <v>18.067</v>
      </c>
      <c r="L2397" t="s">
        <v>2619</v>
      </c>
      <c r="M2397">
        <v>2013</v>
      </c>
      <c r="N2397" t="s">
        <v>1778</v>
      </c>
      <c r="O2397" t="s">
        <v>2547</v>
      </c>
      <c r="P2397" s="64">
        <v>41289</v>
      </c>
      <c r="Q2397" t="s">
        <v>462</v>
      </c>
      <c r="S2397">
        <v>75</v>
      </c>
      <c r="T2397">
        <v>20</v>
      </c>
      <c r="U2397">
        <v>20</v>
      </c>
      <c r="V2397">
        <v>16</v>
      </c>
      <c r="W2397">
        <v>8</v>
      </c>
      <c r="X2397" t="s">
        <v>2197</v>
      </c>
      <c r="Y2397">
        <v>2.0009999999999999</v>
      </c>
      <c r="Z2397">
        <v>28.995999999999999</v>
      </c>
      <c r="AA2397">
        <v>6</v>
      </c>
      <c r="AD2397" t="s">
        <v>2201</v>
      </c>
      <c r="AG2397" t="s">
        <v>31</v>
      </c>
      <c r="AX2397" t="s">
        <v>31</v>
      </c>
      <c r="AY2397" t="s">
        <v>31</v>
      </c>
    </row>
    <row r="2398" spans="1:51">
      <c r="A2398" t="s">
        <v>771</v>
      </c>
      <c r="B2398" t="s">
        <v>71</v>
      </c>
      <c r="C2398" t="s">
        <v>2618</v>
      </c>
      <c r="D2398" t="s">
        <v>2191</v>
      </c>
      <c r="E2398" t="s">
        <v>2192</v>
      </c>
      <c r="F2398" t="s">
        <v>2193</v>
      </c>
      <c r="G2398" t="s">
        <v>2194</v>
      </c>
      <c r="I2398">
        <v>59.35</v>
      </c>
      <c r="J2398">
        <v>18.067</v>
      </c>
      <c r="L2398" t="s">
        <v>2619</v>
      </c>
      <c r="M2398">
        <v>2013</v>
      </c>
      <c r="N2398" t="s">
        <v>1778</v>
      </c>
      <c r="O2398" t="s">
        <v>2547</v>
      </c>
      <c r="P2398" s="64">
        <v>41289</v>
      </c>
      <c r="Q2398" t="s">
        <v>462</v>
      </c>
      <c r="S2398">
        <v>75</v>
      </c>
      <c r="T2398">
        <v>20</v>
      </c>
      <c r="U2398">
        <v>20</v>
      </c>
      <c r="V2398">
        <v>16</v>
      </c>
      <c r="W2398">
        <v>8</v>
      </c>
      <c r="X2398" t="s">
        <v>2197</v>
      </c>
      <c r="Y2398">
        <v>2.04</v>
      </c>
      <c r="Z2398">
        <v>31.045999999999999</v>
      </c>
      <c r="AA2398">
        <v>6</v>
      </c>
      <c r="AD2398" t="s">
        <v>2201</v>
      </c>
      <c r="AG2398" t="s">
        <v>31</v>
      </c>
      <c r="AX2398" t="s">
        <v>31</v>
      </c>
      <c r="AY2398" t="s">
        <v>31</v>
      </c>
    </row>
    <row r="2399" spans="1:51">
      <c r="A2399" t="s">
        <v>771</v>
      </c>
      <c r="B2399" t="s">
        <v>71</v>
      </c>
      <c r="C2399" t="s">
        <v>2618</v>
      </c>
      <c r="D2399" t="s">
        <v>2191</v>
      </c>
      <c r="E2399" t="s">
        <v>2192</v>
      </c>
      <c r="F2399" t="s">
        <v>2193</v>
      </c>
      <c r="G2399" t="s">
        <v>2194</v>
      </c>
      <c r="I2399">
        <v>59.35</v>
      </c>
      <c r="J2399">
        <v>18.067</v>
      </c>
      <c r="L2399" t="s">
        <v>2619</v>
      </c>
      <c r="M2399">
        <v>2013</v>
      </c>
      <c r="N2399" t="s">
        <v>1778</v>
      </c>
      <c r="O2399" t="s">
        <v>2547</v>
      </c>
      <c r="P2399" s="64">
        <v>41289</v>
      </c>
      <c r="Q2399" t="s">
        <v>462</v>
      </c>
      <c r="S2399">
        <v>75</v>
      </c>
      <c r="T2399">
        <v>20</v>
      </c>
      <c r="U2399">
        <v>20</v>
      </c>
      <c r="V2399">
        <v>16</v>
      </c>
      <c r="W2399">
        <v>8</v>
      </c>
      <c r="X2399" t="s">
        <v>2197</v>
      </c>
      <c r="Y2399">
        <v>2.044</v>
      </c>
      <c r="Z2399">
        <v>34.017000000000003</v>
      </c>
      <c r="AA2399">
        <v>6</v>
      </c>
      <c r="AD2399" t="s">
        <v>2201</v>
      </c>
      <c r="AG2399" t="s">
        <v>31</v>
      </c>
      <c r="AX2399" t="s">
        <v>31</v>
      </c>
      <c r="AY2399" t="s">
        <v>31</v>
      </c>
    </row>
    <row r="2400" spans="1:51">
      <c r="A2400" t="s">
        <v>771</v>
      </c>
      <c r="B2400" t="s">
        <v>71</v>
      </c>
      <c r="C2400" t="s">
        <v>2618</v>
      </c>
      <c r="D2400" t="s">
        <v>2191</v>
      </c>
      <c r="E2400" t="s">
        <v>2192</v>
      </c>
      <c r="F2400" t="s">
        <v>2193</v>
      </c>
      <c r="G2400" t="s">
        <v>2194</v>
      </c>
      <c r="I2400">
        <v>59.35</v>
      </c>
      <c r="J2400">
        <v>18.067</v>
      </c>
      <c r="L2400" t="s">
        <v>2619</v>
      </c>
      <c r="M2400">
        <v>2013</v>
      </c>
      <c r="N2400" t="s">
        <v>1778</v>
      </c>
      <c r="O2400" t="s">
        <v>2547</v>
      </c>
      <c r="P2400" s="64">
        <v>41289</v>
      </c>
      <c r="Q2400" t="s">
        <v>462</v>
      </c>
      <c r="S2400">
        <v>75</v>
      </c>
      <c r="T2400">
        <v>20</v>
      </c>
      <c r="U2400">
        <v>20</v>
      </c>
      <c r="V2400">
        <v>16</v>
      </c>
      <c r="W2400">
        <v>8</v>
      </c>
      <c r="X2400" t="s">
        <v>2197</v>
      </c>
      <c r="Y2400">
        <v>2.044</v>
      </c>
      <c r="Z2400">
        <v>36.067</v>
      </c>
      <c r="AA2400">
        <v>6</v>
      </c>
      <c r="AD2400" t="s">
        <v>2201</v>
      </c>
      <c r="AG2400" t="s">
        <v>31</v>
      </c>
      <c r="AX2400" t="s">
        <v>31</v>
      </c>
      <c r="AY2400" t="s">
        <v>31</v>
      </c>
    </row>
    <row r="2401" spans="1:51">
      <c r="A2401" t="s">
        <v>771</v>
      </c>
      <c r="B2401" t="s">
        <v>71</v>
      </c>
      <c r="C2401" t="s">
        <v>2618</v>
      </c>
      <c r="D2401" t="s">
        <v>2191</v>
      </c>
      <c r="E2401" t="s">
        <v>2192</v>
      </c>
      <c r="F2401" t="s">
        <v>2193</v>
      </c>
      <c r="G2401" t="s">
        <v>2194</v>
      </c>
      <c r="I2401">
        <v>59.35</v>
      </c>
      <c r="J2401">
        <v>18.067</v>
      </c>
      <c r="L2401" t="s">
        <v>2619</v>
      </c>
      <c r="M2401">
        <v>2013</v>
      </c>
      <c r="N2401" t="s">
        <v>1778</v>
      </c>
      <c r="O2401" t="s">
        <v>2547</v>
      </c>
      <c r="P2401" s="64">
        <v>41289</v>
      </c>
      <c r="Q2401" t="s">
        <v>462</v>
      </c>
      <c r="S2401">
        <v>75</v>
      </c>
      <c r="T2401">
        <v>20</v>
      </c>
      <c r="U2401">
        <v>20</v>
      </c>
      <c r="V2401">
        <v>16</v>
      </c>
      <c r="W2401">
        <v>8</v>
      </c>
      <c r="X2401" t="s">
        <v>2197</v>
      </c>
      <c r="Y2401">
        <v>2.04</v>
      </c>
      <c r="Z2401">
        <v>41.045999999999999</v>
      </c>
      <c r="AA2401">
        <v>6</v>
      </c>
      <c r="AD2401" t="s">
        <v>2201</v>
      </c>
      <c r="AG2401" t="s">
        <v>31</v>
      </c>
      <c r="AX2401" t="s">
        <v>31</v>
      </c>
      <c r="AY2401" t="s">
        <v>31</v>
      </c>
    </row>
    <row r="2402" spans="1:51">
      <c r="A2402" t="s">
        <v>771</v>
      </c>
      <c r="B2402" t="s">
        <v>71</v>
      </c>
      <c r="C2402" t="s">
        <v>2618</v>
      </c>
      <c r="D2402" t="s">
        <v>2191</v>
      </c>
      <c r="E2402" t="s">
        <v>2192</v>
      </c>
      <c r="F2402" t="s">
        <v>2199</v>
      </c>
      <c r="G2402" t="s">
        <v>1927</v>
      </c>
      <c r="I2402">
        <v>64</v>
      </c>
      <c r="J2402">
        <v>11.5</v>
      </c>
      <c r="L2402" t="s">
        <v>2619</v>
      </c>
      <c r="M2402">
        <v>2013</v>
      </c>
      <c r="N2402" t="s">
        <v>1778</v>
      </c>
      <c r="O2402" t="s">
        <v>2196</v>
      </c>
      <c r="P2402" s="64">
        <v>41289</v>
      </c>
      <c r="Q2402" t="s">
        <v>2196</v>
      </c>
      <c r="S2402">
        <v>75</v>
      </c>
      <c r="T2402">
        <v>20</v>
      </c>
      <c r="U2402">
        <v>20</v>
      </c>
      <c r="V2402">
        <v>16</v>
      </c>
      <c r="W2402">
        <v>8</v>
      </c>
      <c r="X2402" t="s">
        <v>2197</v>
      </c>
      <c r="Y2402">
        <v>-8.0000000000000002E-3</v>
      </c>
      <c r="Z2402">
        <v>2.008</v>
      </c>
      <c r="AA2402">
        <v>6</v>
      </c>
      <c r="AD2402" t="s">
        <v>2201</v>
      </c>
      <c r="AG2402" t="s">
        <v>31</v>
      </c>
      <c r="AI2402" t="s">
        <v>2195</v>
      </c>
      <c r="AX2402" t="s">
        <v>31</v>
      </c>
      <c r="AY2402" t="s">
        <v>31</v>
      </c>
    </row>
    <row r="2403" spans="1:51">
      <c r="A2403" t="s">
        <v>771</v>
      </c>
      <c r="B2403" t="s">
        <v>71</v>
      </c>
      <c r="C2403" t="s">
        <v>2618</v>
      </c>
      <c r="D2403" t="s">
        <v>2191</v>
      </c>
      <c r="E2403" t="s">
        <v>2192</v>
      </c>
      <c r="F2403" t="s">
        <v>2199</v>
      </c>
      <c r="G2403" t="s">
        <v>1927</v>
      </c>
      <c r="I2403">
        <v>64</v>
      </c>
      <c r="J2403">
        <v>11.5</v>
      </c>
      <c r="L2403" t="s">
        <v>2619</v>
      </c>
      <c r="M2403">
        <v>2013</v>
      </c>
      <c r="N2403" t="s">
        <v>1778</v>
      </c>
      <c r="O2403" t="s">
        <v>2196</v>
      </c>
      <c r="P2403" s="64">
        <v>41289</v>
      </c>
      <c r="Q2403" t="s">
        <v>2196</v>
      </c>
      <c r="S2403">
        <v>75</v>
      </c>
      <c r="T2403">
        <v>20</v>
      </c>
      <c r="U2403">
        <v>20</v>
      </c>
      <c r="V2403">
        <v>16</v>
      </c>
      <c r="W2403">
        <v>8</v>
      </c>
      <c r="X2403" t="s">
        <v>2197</v>
      </c>
      <c r="Y2403">
        <v>-4.0000000000000001E-3</v>
      </c>
      <c r="Z2403">
        <v>4.0170000000000003</v>
      </c>
      <c r="AA2403">
        <v>6</v>
      </c>
      <c r="AD2403" t="s">
        <v>2201</v>
      </c>
      <c r="AG2403" t="s">
        <v>31</v>
      </c>
      <c r="AI2403" t="s">
        <v>2195</v>
      </c>
      <c r="AX2403" t="s">
        <v>31</v>
      </c>
      <c r="AY2403" t="s">
        <v>31</v>
      </c>
    </row>
    <row r="2404" spans="1:51">
      <c r="A2404" t="s">
        <v>771</v>
      </c>
      <c r="B2404" t="s">
        <v>71</v>
      </c>
      <c r="C2404" t="s">
        <v>2618</v>
      </c>
      <c r="D2404" t="s">
        <v>2191</v>
      </c>
      <c r="E2404" t="s">
        <v>2192</v>
      </c>
      <c r="F2404" t="s">
        <v>2199</v>
      </c>
      <c r="G2404" t="s">
        <v>1927</v>
      </c>
      <c r="I2404">
        <v>64</v>
      </c>
      <c r="J2404">
        <v>11.5</v>
      </c>
      <c r="L2404" t="s">
        <v>2619</v>
      </c>
      <c r="M2404">
        <v>2013</v>
      </c>
      <c r="N2404" t="s">
        <v>1778</v>
      </c>
      <c r="O2404" t="s">
        <v>2196</v>
      </c>
      <c r="P2404" s="64">
        <v>41289</v>
      </c>
      <c r="Q2404" t="s">
        <v>2196</v>
      </c>
      <c r="S2404">
        <v>75</v>
      </c>
      <c r="T2404">
        <v>20</v>
      </c>
      <c r="U2404">
        <v>20</v>
      </c>
      <c r="V2404">
        <v>16</v>
      </c>
      <c r="W2404">
        <v>8</v>
      </c>
      <c r="X2404" t="s">
        <v>2197</v>
      </c>
      <c r="Y2404">
        <v>0</v>
      </c>
      <c r="Z2404">
        <v>6.9870000000000001</v>
      </c>
      <c r="AA2404">
        <v>6</v>
      </c>
      <c r="AD2404" t="s">
        <v>2201</v>
      </c>
      <c r="AG2404" t="s">
        <v>31</v>
      </c>
      <c r="AI2404" t="s">
        <v>2195</v>
      </c>
      <c r="AX2404" t="s">
        <v>31</v>
      </c>
      <c r="AY2404" t="s">
        <v>31</v>
      </c>
    </row>
    <row r="2405" spans="1:51">
      <c r="A2405" t="s">
        <v>771</v>
      </c>
      <c r="B2405" t="s">
        <v>71</v>
      </c>
      <c r="C2405" t="s">
        <v>2618</v>
      </c>
      <c r="D2405" t="s">
        <v>2191</v>
      </c>
      <c r="E2405" t="s">
        <v>2192</v>
      </c>
      <c r="F2405" t="s">
        <v>2199</v>
      </c>
      <c r="G2405" t="s">
        <v>1927</v>
      </c>
      <c r="I2405">
        <v>64</v>
      </c>
      <c r="J2405">
        <v>11.5</v>
      </c>
      <c r="L2405" t="s">
        <v>2619</v>
      </c>
      <c r="M2405">
        <v>2013</v>
      </c>
      <c r="N2405" t="s">
        <v>1778</v>
      </c>
      <c r="O2405" t="s">
        <v>2196</v>
      </c>
      <c r="P2405" s="64">
        <v>41289</v>
      </c>
      <c r="Q2405" t="s">
        <v>2196</v>
      </c>
      <c r="S2405">
        <v>75</v>
      </c>
      <c r="T2405">
        <v>20</v>
      </c>
      <c r="U2405">
        <v>20</v>
      </c>
      <c r="V2405">
        <v>16</v>
      </c>
      <c r="W2405">
        <v>8</v>
      </c>
      <c r="X2405" t="s">
        <v>2197</v>
      </c>
      <c r="Y2405">
        <v>0</v>
      </c>
      <c r="Z2405">
        <v>10</v>
      </c>
      <c r="AA2405">
        <v>6</v>
      </c>
      <c r="AD2405" t="s">
        <v>2201</v>
      </c>
      <c r="AG2405" t="s">
        <v>31</v>
      </c>
      <c r="AI2405" t="s">
        <v>2195</v>
      </c>
      <c r="AX2405" t="s">
        <v>31</v>
      </c>
      <c r="AY2405" t="s">
        <v>31</v>
      </c>
    </row>
    <row r="2406" spans="1:51">
      <c r="A2406" t="s">
        <v>771</v>
      </c>
      <c r="B2406" t="s">
        <v>71</v>
      </c>
      <c r="C2406" t="s">
        <v>2618</v>
      </c>
      <c r="D2406" t="s">
        <v>2191</v>
      </c>
      <c r="E2406" t="s">
        <v>2192</v>
      </c>
      <c r="F2406" t="s">
        <v>2199</v>
      </c>
      <c r="G2406" t="s">
        <v>1927</v>
      </c>
      <c r="I2406">
        <v>64</v>
      </c>
      <c r="J2406">
        <v>11.5</v>
      </c>
      <c r="L2406" t="s">
        <v>2619</v>
      </c>
      <c r="M2406">
        <v>2013</v>
      </c>
      <c r="N2406" t="s">
        <v>1778</v>
      </c>
      <c r="O2406" t="s">
        <v>2196</v>
      </c>
      <c r="P2406" s="64">
        <v>41289</v>
      </c>
      <c r="Q2406" t="s">
        <v>2196</v>
      </c>
      <c r="S2406">
        <v>75</v>
      </c>
      <c r="T2406">
        <v>20</v>
      </c>
      <c r="U2406">
        <v>20</v>
      </c>
      <c r="V2406">
        <v>16</v>
      </c>
      <c r="W2406">
        <v>8</v>
      </c>
      <c r="X2406" t="s">
        <v>2197</v>
      </c>
      <c r="Y2406">
        <v>0.124</v>
      </c>
      <c r="Z2406">
        <v>12.971</v>
      </c>
      <c r="AA2406">
        <v>6</v>
      </c>
      <c r="AD2406" t="s">
        <v>2201</v>
      </c>
      <c r="AG2406" t="s">
        <v>31</v>
      </c>
      <c r="AI2406" t="s">
        <v>2195</v>
      </c>
      <c r="AX2406" t="s">
        <v>31</v>
      </c>
      <c r="AY2406" t="s">
        <v>31</v>
      </c>
    </row>
    <row r="2407" spans="1:51">
      <c r="A2407" t="s">
        <v>771</v>
      </c>
      <c r="B2407" t="s">
        <v>71</v>
      </c>
      <c r="C2407" t="s">
        <v>2618</v>
      </c>
      <c r="D2407" t="s">
        <v>2191</v>
      </c>
      <c r="E2407" t="s">
        <v>2192</v>
      </c>
      <c r="F2407" t="s">
        <v>2199</v>
      </c>
      <c r="G2407" t="s">
        <v>1927</v>
      </c>
      <c r="I2407">
        <v>64</v>
      </c>
      <c r="J2407">
        <v>11.5</v>
      </c>
      <c r="L2407" t="s">
        <v>2619</v>
      </c>
      <c r="M2407">
        <v>2013</v>
      </c>
      <c r="N2407" t="s">
        <v>1778</v>
      </c>
      <c r="O2407" t="s">
        <v>2196</v>
      </c>
      <c r="P2407" s="64">
        <v>41289</v>
      </c>
      <c r="Q2407" t="s">
        <v>2196</v>
      </c>
      <c r="S2407">
        <v>75</v>
      </c>
      <c r="T2407">
        <v>20</v>
      </c>
      <c r="U2407">
        <v>20</v>
      </c>
      <c r="V2407">
        <v>16</v>
      </c>
      <c r="W2407">
        <v>8</v>
      </c>
      <c r="X2407" t="s">
        <v>2197</v>
      </c>
      <c r="Y2407">
        <v>0.41599999999999998</v>
      </c>
      <c r="Z2407">
        <v>15.983000000000001</v>
      </c>
      <c r="AA2407">
        <v>6</v>
      </c>
      <c r="AD2407" t="s">
        <v>2201</v>
      </c>
      <c r="AG2407" t="s">
        <v>31</v>
      </c>
      <c r="AI2407" t="s">
        <v>2195</v>
      </c>
      <c r="AX2407" t="s">
        <v>31</v>
      </c>
      <c r="AY2407" t="s">
        <v>31</v>
      </c>
    </row>
    <row r="2408" spans="1:51">
      <c r="A2408" t="s">
        <v>771</v>
      </c>
      <c r="B2408" t="s">
        <v>71</v>
      </c>
      <c r="C2408" t="s">
        <v>2618</v>
      </c>
      <c r="D2408" t="s">
        <v>2191</v>
      </c>
      <c r="E2408" t="s">
        <v>2192</v>
      </c>
      <c r="F2408" t="s">
        <v>2199</v>
      </c>
      <c r="G2408" t="s">
        <v>1927</v>
      </c>
      <c r="I2408">
        <v>64</v>
      </c>
      <c r="J2408">
        <v>11.5</v>
      </c>
      <c r="L2408" t="s">
        <v>2619</v>
      </c>
      <c r="M2408">
        <v>2013</v>
      </c>
      <c r="N2408" t="s">
        <v>1778</v>
      </c>
      <c r="O2408" t="s">
        <v>2196</v>
      </c>
      <c r="P2408" s="64">
        <v>41289</v>
      </c>
      <c r="Q2408" t="s">
        <v>2196</v>
      </c>
      <c r="S2408">
        <v>75</v>
      </c>
      <c r="T2408">
        <v>20</v>
      </c>
      <c r="U2408">
        <v>20</v>
      </c>
      <c r="V2408">
        <v>16</v>
      </c>
      <c r="W2408">
        <v>8</v>
      </c>
      <c r="X2408" t="s">
        <v>2197</v>
      </c>
      <c r="Y2408">
        <v>0.54400000000000004</v>
      </c>
      <c r="Z2408">
        <v>21.004000000000001</v>
      </c>
      <c r="AA2408">
        <v>6</v>
      </c>
      <c r="AD2408" t="s">
        <v>2201</v>
      </c>
      <c r="AG2408" t="s">
        <v>31</v>
      </c>
      <c r="AI2408" t="s">
        <v>2195</v>
      </c>
      <c r="AX2408" t="s">
        <v>31</v>
      </c>
      <c r="AY2408" t="s">
        <v>31</v>
      </c>
    </row>
    <row r="2409" spans="1:51">
      <c r="A2409" t="s">
        <v>771</v>
      </c>
      <c r="B2409" t="s">
        <v>71</v>
      </c>
      <c r="C2409" t="s">
        <v>2618</v>
      </c>
      <c r="D2409" t="s">
        <v>2191</v>
      </c>
      <c r="E2409" t="s">
        <v>2192</v>
      </c>
      <c r="F2409" t="s">
        <v>2199</v>
      </c>
      <c r="G2409" t="s">
        <v>1927</v>
      </c>
      <c r="I2409">
        <v>64</v>
      </c>
      <c r="J2409">
        <v>11.5</v>
      </c>
      <c r="L2409" t="s">
        <v>2619</v>
      </c>
      <c r="M2409">
        <v>2013</v>
      </c>
      <c r="N2409" t="s">
        <v>1778</v>
      </c>
      <c r="O2409" t="s">
        <v>2196</v>
      </c>
      <c r="P2409" s="64">
        <v>41289</v>
      </c>
      <c r="Q2409" t="s">
        <v>2196</v>
      </c>
      <c r="S2409">
        <v>75</v>
      </c>
      <c r="T2409">
        <v>20</v>
      </c>
      <c r="U2409">
        <v>20</v>
      </c>
      <c r="V2409">
        <v>16</v>
      </c>
      <c r="W2409">
        <v>8</v>
      </c>
      <c r="X2409" t="s">
        <v>2197</v>
      </c>
      <c r="Y2409">
        <v>0.75</v>
      </c>
      <c r="Z2409">
        <v>23.975000000000001</v>
      </c>
      <c r="AA2409">
        <v>6</v>
      </c>
      <c r="AD2409" t="s">
        <v>2201</v>
      </c>
      <c r="AG2409" t="s">
        <v>31</v>
      </c>
      <c r="AI2409" t="s">
        <v>2195</v>
      </c>
      <c r="AX2409" t="s">
        <v>31</v>
      </c>
      <c r="AY2409" t="s">
        <v>31</v>
      </c>
    </row>
    <row r="2410" spans="1:51">
      <c r="A2410" t="s">
        <v>771</v>
      </c>
      <c r="B2410" t="s">
        <v>71</v>
      </c>
      <c r="C2410" t="s">
        <v>2618</v>
      </c>
      <c r="D2410" t="s">
        <v>2191</v>
      </c>
      <c r="E2410" t="s">
        <v>2192</v>
      </c>
      <c r="F2410" t="s">
        <v>2199</v>
      </c>
      <c r="G2410" t="s">
        <v>1927</v>
      </c>
      <c r="I2410">
        <v>64</v>
      </c>
      <c r="J2410">
        <v>11.5</v>
      </c>
      <c r="L2410" t="s">
        <v>2619</v>
      </c>
      <c r="M2410">
        <v>2013</v>
      </c>
      <c r="N2410" t="s">
        <v>1778</v>
      </c>
      <c r="O2410" t="s">
        <v>2196</v>
      </c>
      <c r="P2410" s="64">
        <v>41289</v>
      </c>
      <c r="Q2410" t="s">
        <v>2196</v>
      </c>
      <c r="S2410">
        <v>75</v>
      </c>
      <c r="T2410">
        <v>20</v>
      </c>
      <c r="U2410">
        <v>20</v>
      </c>
      <c r="V2410">
        <v>16</v>
      </c>
      <c r="W2410">
        <v>8</v>
      </c>
      <c r="X2410" t="s">
        <v>2197</v>
      </c>
      <c r="Y2410">
        <v>0.746</v>
      </c>
      <c r="Z2410">
        <v>28.995999999999999</v>
      </c>
      <c r="AA2410">
        <v>6</v>
      </c>
      <c r="AD2410" t="s">
        <v>2201</v>
      </c>
      <c r="AG2410" t="s">
        <v>31</v>
      </c>
      <c r="AI2410" t="s">
        <v>2195</v>
      </c>
      <c r="AX2410" t="s">
        <v>31</v>
      </c>
      <c r="AY2410" t="s">
        <v>31</v>
      </c>
    </row>
    <row r="2411" spans="1:51">
      <c r="A2411" t="s">
        <v>771</v>
      </c>
      <c r="B2411" t="s">
        <v>71</v>
      </c>
      <c r="C2411" t="s">
        <v>2618</v>
      </c>
      <c r="D2411" t="s">
        <v>2191</v>
      </c>
      <c r="E2411" t="s">
        <v>2192</v>
      </c>
      <c r="F2411" t="s">
        <v>2199</v>
      </c>
      <c r="G2411" t="s">
        <v>1927</v>
      </c>
      <c r="I2411">
        <v>64</v>
      </c>
      <c r="J2411">
        <v>11.5</v>
      </c>
      <c r="L2411" t="s">
        <v>2619</v>
      </c>
      <c r="M2411">
        <v>2013</v>
      </c>
      <c r="N2411" t="s">
        <v>1778</v>
      </c>
      <c r="O2411" t="s">
        <v>2196</v>
      </c>
      <c r="P2411" s="64">
        <v>41289</v>
      </c>
      <c r="Q2411" t="s">
        <v>2196</v>
      </c>
      <c r="S2411">
        <v>75</v>
      </c>
      <c r="T2411">
        <v>20</v>
      </c>
      <c r="U2411">
        <v>20</v>
      </c>
      <c r="V2411">
        <v>16</v>
      </c>
      <c r="W2411">
        <v>8</v>
      </c>
      <c r="X2411" t="s">
        <v>2197</v>
      </c>
      <c r="Y2411">
        <v>0.746</v>
      </c>
      <c r="Z2411">
        <v>31.004000000000001</v>
      </c>
      <c r="AA2411">
        <v>6</v>
      </c>
      <c r="AD2411" t="s">
        <v>2201</v>
      </c>
      <c r="AG2411" t="s">
        <v>31</v>
      </c>
      <c r="AI2411" t="s">
        <v>2195</v>
      </c>
      <c r="AX2411" t="s">
        <v>31</v>
      </c>
      <c r="AY2411" t="s">
        <v>31</v>
      </c>
    </row>
    <row r="2412" spans="1:51">
      <c r="A2412" t="s">
        <v>771</v>
      </c>
      <c r="B2412" t="s">
        <v>71</v>
      </c>
      <c r="C2412" t="s">
        <v>2618</v>
      </c>
      <c r="D2412" t="s">
        <v>2191</v>
      </c>
      <c r="E2412" t="s">
        <v>2192</v>
      </c>
      <c r="F2412" t="s">
        <v>2199</v>
      </c>
      <c r="G2412" t="s">
        <v>1927</v>
      </c>
      <c r="I2412">
        <v>64</v>
      </c>
      <c r="J2412">
        <v>11.5</v>
      </c>
      <c r="L2412" t="s">
        <v>2619</v>
      </c>
      <c r="M2412">
        <v>2013</v>
      </c>
      <c r="N2412" t="s">
        <v>1778</v>
      </c>
      <c r="O2412" t="s">
        <v>2196</v>
      </c>
      <c r="P2412" s="64">
        <v>41289</v>
      </c>
      <c r="Q2412" t="s">
        <v>2196</v>
      </c>
      <c r="S2412">
        <v>75</v>
      </c>
      <c r="T2412">
        <v>20</v>
      </c>
      <c r="U2412">
        <v>20</v>
      </c>
      <c r="V2412">
        <v>16</v>
      </c>
      <c r="W2412">
        <v>8</v>
      </c>
      <c r="X2412" t="s">
        <v>2197</v>
      </c>
      <c r="Y2412">
        <v>0.746</v>
      </c>
      <c r="Z2412">
        <v>34.017000000000003</v>
      </c>
      <c r="AA2412">
        <v>6</v>
      </c>
      <c r="AD2412" t="s">
        <v>2201</v>
      </c>
      <c r="AG2412" t="s">
        <v>31</v>
      </c>
      <c r="AI2412" t="s">
        <v>2195</v>
      </c>
      <c r="AX2412" t="s">
        <v>31</v>
      </c>
      <c r="AY2412" t="s">
        <v>31</v>
      </c>
    </row>
    <row r="2413" spans="1:51">
      <c r="A2413" t="s">
        <v>771</v>
      </c>
      <c r="B2413" t="s">
        <v>71</v>
      </c>
      <c r="C2413" t="s">
        <v>2618</v>
      </c>
      <c r="D2413" t="s">
        <v>2191</v>
      </c>
      <c r="E2413" t="s">
        <v>2192</v>
      </c>
      <c r="F2413" t="s">
        <v>2199</v>
      </c>
      <c r="G2413" t="s">
        <v>1927</v>
      </c>
      <c r="I2413">
        <v>64</v>
      </c>
      <c r="J2413">
        <v>11.5</v>
      </c>
      <c r="L2413" t="s">
        <v>2619</v>
      </c>
      <c r="M2413">
        <v>2013</v>
      </c>
      <c r="N2413" t="s">
        <v>1778</v>
      </c>
      <c r="O2413" t="s">
        <v>2196</v>
      </c>
      <c r="P2413" s="64">
        <v>41289</v>
      </c>
      <c r="Q2413" t="s">
        <v>2196</v>
      </c>
      <c r="S2413">
        <v>75</v>
      </c>
      <c r="T2413">
        <v>20</v>
      </c>
      <c r="U2413">
        <v>20</v>
      </c>
      <c r="V2413">
        <v>16</v>
      </c>
      <c r="W2413">
        <v>8</v>
      </c>
      <c r="X2413" t="s">
        <v>2197</v>
      </c>
      <c r="Y2413">
        <v>0.75</v>
      </c>
      <c r="Z2413">
        <v>35.982999999999997</v>
      </c>
      <c r="AA2413">
        <v>6</v>
      </c>
      <c r="AD2413" t="s">
        <v>2201</v>
      </c>
      <c r="AG2413" t="s">
        <v>31</v>
      </c>
      <c r="AI2413" t="s">
        <v>2195</v>
      </c>
      <c r="AX2413" t="s">
        <v>31</v>
      </c>
      <c r="AY2413" t="s">
        <v>31</v>
      </c>
    </row>
    <row r="2414" spans="1:51">
      <c r="A2414" t="s">
        <v>771</v>
      </c>
      <c r="B2414" t="s">
        <v>71</v>
      </c>
      <c r="C2414" t="s">
        <v>2618</v>
      </c>
      <c r="D2414" t="s">
        <v>2191</v>
      </c>
      <c r="E2414" t="s">
        <v>2192</v>
      </c>
      <c r="F2414" t="s">
        <v>2199</v>
      </c>
      <c r="G2414" t="s">
        <v>1927</v>
      </c>
      <c r="I2414">
        <v>64</v>
      </c>
      <c r="J2414">
        <v>11.5</v>
      </c>
      <c r="L2414" t="s">
        <v>2619</v>
      </c>
      <c r="M2414">
        <v>2013</v>
      </c>
      <c r="N2414" t="s">
        <v>1778</v>
      </c>
      <c r="O2414" t="s">
        <v>2196</v>
      </c>
      <c r="P2414" s="64">
        <v>41289</v>
      </c>
      <c r="Q2414" t="s">
        <v>2196</v>
      </c>
      <c r="S2414">
        <v>75</v>
      </c>
      <c r="T2414">
        <v>20</v>
      </c>
      <c r="U2414">
        <v>20</v>
      </c>
      <c r="V2414">
        <v>16</v>
      </c>
      <c r="W2414">
        <v>8</v>
      </c>
      <c r="X2414" t="s">
        <v>2197</v>
      </c>
      <c r="Y2414">
        <v>0.746</v>
      </c>
      <c r="Z2414">
        <v>41.003999999999998</v>
      </c>
      <c r="AA2414">
        <v>6</v>
      </c>
      <c r="AD2414" t="s">
        <v>2201</v>
      </c>
      <c r="AG2414" t="s">
        <v>31</v>
      </c>
      <c r="AI2414" t="s">
        <v>2195</v>
      </c>
      <c r="AX2414" t="s">
        <v>31</v>
      </c>
      <c r="AY2414" t="s">
        <v>31</v>
      </c>
    </row>
    <row r="2415" spans="1:51">
      <c r="A2415" t="s">
        <v>771</v>
      </c>
      <c r="B2415" t="s">
        <v>71</v>
      </c>
      <c r="C2415" t="s">
        <v>2618</v>
      </c>
      <c r="D2415" t="s">
        <v>2191</v>
      </c>
      <c r="E2415" t="s">
        <v>2192</v>
      </c>
      <c r="F2415" t="s">
        <v>2193</v>
      </c>
      <c r="G2415" t="s">
        <v>2194</v>
      </c>
      <c r="I2415">
        <v>59.35</v>
      </c>
      <c r="J2415">
        <v>18.067</v>
      </c>
      <c r="L2415" t="s">
        <v>2619</v>
      </c>
      <c r="M2415">
        <v>2013</v>
      </c>
      <c r="N2415" t="s">
        <v>1778</v>
      </c>
      <c r="O2415" t="s">
        <v>2196</v>
      </c>
      <c r="P2415" s="64">
        <v>41320</v>
      </c>
      <c r="Q2415" t="s">
        <v>2196</v>
      </c>
      <c r="S2415">
        <v>105</v>
      </c>
      <c r="T2415">
        <v>20</v>
      </c>
      <c r="U2415">
        <v>20</v>
      </c>
      <c r="V2415">
        <v>16</v>
      </c>
      <c r="W2415">
        <v>8</v>
      </c>
      <c r="X2415" t="s">
        <v>2197</v>
      </c>
      <c r="Y2415">
        <v>4.0000000000000001E-3</v>
      </c>
      <c r="Z2415">
        <v>3.0270000000000001</v>
      </c>
      <c r="AA2415">
        <v>6</v>
      </c>
      <c r="AD2415" t="s">
        <v>2202</v>
      </c>
      <c r="AG2415" t="s">
        <v>31</v>
      </c>
      <c r="AI2415" t="s">
        <v>2195</v>
      </c>
      <c r="AX2415" t="s">
        <v>31</v>
      </c>
      <c r="AY2415" t="s">
        <v>31</v>
      </c>
    </row>
    <row r="2416" spans="1:51">
      <c r="A2416" t="s">
        <v>771</v>
      </c>
      <c r="B2416" t="s">
        <v>71</v>
      </c>
      <c r="C2416" t="s">
        <v>2618</v>
      </c>
      <c r="D2416" t="s">
        <v>2191</v>
      </c>
      <c r="E2416" t="s">
        <v>2192</v>
      </c>
      <c r="F2416" t="s">
        <v>2193</v>
      </c>
      <c r="G2416" t="s">
        <v>2194</v>
      </c>
      <c r="I2416">
        <v>59.35</v>
      </c>
      <c r="J2416">
        <v>18.067</v>
      </c>
      <c r="L2416" t="s">
        <v>2619</v>
      </c>
      <c r="M2416">
        <v>2013</v>
      </c>
      <c r="N2416" t="s">
        <v>1778</v>
      </c>
      <c r="O2416" t="s">
        <v>2196</v>
      </c>
      <c r="P2416" s="64">
        <v>41320</v>
      </c>
      <c r="Q2416" t="s">
        <v>2196</v>
      </c>
      <c r="S2416">
        <v>105</v>
      </c>
      <c r="T2416">
        <v>20</v>
      </c>
      <c r="U2416">
        <v>20</v>
      </c>
      <c r="V2416">
        <v>16</v>
      </c>
      <c r="W2416">
        <v>8</v>
      </c>
      <c r="X2416" t="s">
        <v>2197</v>
      </c>
      <c r="Y2416">
        <v>4.0000000000000001E-3</v>
      </c>
      <c r="Z2416">
        <v>5.008</v>
      </c>
      <c r="AA2416">
        <v>6</v>
      </c>
      <c r="AD2416" t="s">
        <v>2202</v>
      </c>
      <c r="AG2416" t="s">
        <v>31</v>
      </c>
      <c r="AI2416" t="s">
        <v>2195</v>
      </c>
      <c r="AX2416" t="s">
        <v>31</v>
      </c>
      <c r="AY2416" t="s">
        <v>31</v>
      </c>
    </row>
    <row r="2417" spans="1:51">
      <c r="A2417" t="s">
        <v>771</v>
      </c>
      <c r="B2417" t="s">
        <v>71</v>
      </c>
      <c r="C2417" t="s">
        <v>2618</v>
      </c>
      <c r="D2417" t="s">
        <v>2191</v>
      </c>
      <c r="E2417" t="s">
        <v>2192</v>
      </c>
      <c r="F2417" t="s">
        <v>2193</v>
      </c>
      <c r="G2417" t="s">
        <v>2194</v>
      </c>
      <c r="I2417">
        <v>59.35</v>
      </c>
      <c r="J2417">
        <v>18.067</v>
      </c>
      <c r="L2417" t="s">
        <v>2619</v>
      </c>
      <c r="M2417">
        <v>2013</v>
      </c>
      <c r="N2417" t="s">
        <v>1778</v>
      </c>
      <c r="O2417" t="s">
        <v>2196</v>
      </c>
      <c r="P2417" s="64">
        <v>41320</v>
      </c>
      <c r="Q2417" t="s">
        <v>2196</v>
      </c>
      <c r="S2417">
        <v>105</v>
      </c>
      <c r="T2417">
        <v>20</v>
      </c>
      <c r="U2417">
        <v>20</v>
      </c>
      <c r="V2417">
        <v>16</v>
      </c>
      <c r="W2417">
        <v>8</v>
      </c>
      <c r="X2417" t="s">
        <v>2197</v>
      </c>
      <c r="Y2417">
        <v>0.63400000000000001</v>
      </c>
      <c r="Z2417">
        <v>8.0069999999999997</v>
      </c>
      <c r="AA2417">
        <v>6</v>
      </c>
      <c r="AD2417" t="s">
        <v>2202</v>
      </c>
      <c r="AG2417" t="s">
        <v>31</v>
      </c>
      <c r="AI2417" t="s">
        <v>2195</v>
      </c>
      <c r="AX2417" t="s">
        <v>31</v>
      </c>
      <c r="AY2417" t="s">
        <v>31</v>
      </c>
    </row>
    <row r="2418" spans="1:51">
      <c r="A2418" t="s">
        <v>771</v>
      </c>
      <c r="B2418" t="s">
        <v>71</v>
      </c>
      <c r="C2418" t="s">
        <v>2618</v>
      </c>
      <c r="D2418" t="s">
        <v>2191</v>
      </c>
      <c r="E2418" t="s">
        <v>2192</v>
      </c>
      <c r="F2418" t="s">
        <v>2193</v>
      </c>
      <c r="G2418" t="s">
        <v>2194</v>
      </c>
      <c r="I2418">
        <v>59.35</v>
      </c>
      <c r="J2418">
        <v>18.067</v>
      </c>
      <c r="L2418" t="s">
        <v>2619</v>
      </c>
      <c r="M2418">
        <v>2013</v>
      </c>
      <c r="N2418" t="s">
        <v>1778</v>
      </c>
      <c r="O2418" t="s">
        <v>2196</v>
      </c>
      <c r="P2418" s="64">
        <v>41320</v>
      </c>
      <c r="Q2418" t="s">
        <v>2196</v>
      </c>
      <c r="S2418">
        <v>105</v>
      </c>
      <c r="T2418">
        <v>20</v>
      </c>
      <c r="U2418">
        <v>20</v>
      </c>
      <c r="V2418">
        <v>16</v>
      </c>
      <c r="W2418">
        <v>8</v>
      </c>
      <c r="X2418" t="s">
        <v>2197</v>
      </c>
      <c r="Y2418">
        <v>0.90600000000000003</v>
      </c>
      <c r="Z2418">
        <v>10.042999999999999</v>
      </c>
      <c r="AA2418">
        <v>6</v>
      </c>
      <c r="AD2418" t="s">
        <v>2202</v>
      </c>
      <c r="AG2418" t="s">
        <v>31</v>
      </c>
      <c r="AI2418" t="s">
        <v>2195</v>
      </c>
      <c r="AX2418" t="s">
        <v>31</v>
      </c>
      <c r="AY2418" t="s">
        <v>31</v>
      </c>
    </row>
    <row r="2419" spans="1:51">
      <c r="A2419" t="s">
        <v>771</v>
      </c>
      <c r="B2419" t="s">
        <v>71</v>
      </c>
      <c r="C2419" t="s">
        <v>2618</v>
      </c>
      <c r="D2419" t="s">
        <v>2191</v>
      </c>
      <c r="E2419" t="s">
        <v>2192</v>
      </c>
      <c r="F2419" t="s">
        <v>2193</v>
      </c>
      <c r="G2419" t="s">
        <v>2194</v>
      </c>
      <c r="I2419">
        <v>59.35</v>
      </c>
      <c r="J2419">
        <v>18.067</v>
      </c>
      <c r="L2419" t="s">
        <v>2619</v>
      </c>
      <c r="M2419">
        <v>2013</v>
      </c>
      <c r="N2419" t="s">
        <v>1778</v>
      </c>
      <c r="O2419" t="s">
        <v>2196</v>
      </c>
      <c r="P2419" s="64">
        <v>41320</v>
      </c>
      <c r="Q2419" t="s">
        <v>2196</v>
      </c>
      <c r="S2419">
        <v>105</v>
      </c>
      <c r="T2419">
        <v>20</v>
      </c>
      <c r="U2419">
        <v>20</v>
      </c>
      <c r="V2419">
        <v>16</v>
      </c>
      <c r="W2419">
        <v>8</v>
      </c>
      <c r="X2419" t="s">
        <v>2197</v>
      </c>
      <c r="Y2419">
        <v>1.571</v>
      </c>
      <c r="Z2419">
        <v>15.051</v>
      </c>
      <c r="AA2419">
        <v>6</v>
      </c>
      <c r="AD2419" t="s">
        <v>2202</v>
      </c>
      <c r="AG2419" t="s">
        <v>31</v>
      </c>
      <c r="AI2419" t="s">
        <v>2195</v>
      </c>
      <c r="AX2419" t="s">
        <v>31</v>
      </c>
      <c r="AY2419" t="s">
        <v>31</v>
      </c>
    </row>
    <row r="2420" spans="1:51">
      <c r="A2420" t="s">
        <v>771</v>
      </c>
      <c r="B2420" t="s">
        <v>71</v>
      </c>
      <c r="C2420" t="s">
        <v>2618</v>
      </c>
      <c r="D2420" t="s">
        <v>2191</v>
      </c>
      <c r="E2420" t="s">
        <v>2192</v>
      </c>
      <c r="F2420" t="s">
        <v>2193</v>
      </c>
      <c r="G2420" t="s">
        <v>2194</v>
      </c>
      <c r="I2420">
        <v>59.35</v>
      </c>
      <c r="J2420">
        <v>18.067</v>
      </c>
      <c r="L2420" t="s">
        <v>2619</v>
      </c>
      <c r="M2420">
        <v>2013</v>
      </c>
      <c r="N2420" t="s">
        <v>1778</v>
      </c>
      <c r="O2420" t="s">
        <v>2196</v>
      </c>
      <c r="P2420" s="64">
        <v>41320</v>
      </c>
      <c r="Q2420" t="s">
        <v>2196</v>
      </c>
      <c r="S2420">
        <v>105</v>
      </c>
      <c r="T2420">
        <v>20</v>
      </c>
      <c r="U2420">
        <v>20</v>
      </c>
      <c r="V2420">
        <v>16</v>
      </c>
      <c r="W2420">
        <v>8</v>
      </c>
      <c r="X2420" t="s">
        <v>2197</v>
      </c>
      <c r="Y2420">
        <v>1.7909999999999999</v>
      </c>
      <c r="Z2420">
        <v>19.041</v>
      </c>
      <c r="AA2420">
        <v>6</v>
      </c>
      <c r="AD2420" t="s">
        <v>2202</v>
      </c>
      <c r="AG2420" t="s">
        <v>31</v>
      </c>
      <c r="AI2420" t="s">
        <v>2195</v>
      </c>
      <c r="AX2420" t="s">
        <v>31</v>
      </c>
      <c r="AY2420" t="s">
        <v>31</v>
      </c>
    </row>
    <row r="2421" spans="1:51">
      <c r="A2421" t="s">
        <v>771</v>
      </c>
      <c r="B2421" t="s">
        <v>71</v>
      </c>
      <c r="C2421" t="s">
        <v>2618</v>
      </c>
      <c r="D2421" t="s">
        <v>2191</v>
      </c>
      <c r="E2421" t="s">
        <v>2192</v>
      </c>
      <c r="F2421" t="s">
        <v>2193</v>
      </c>
      <c r="G2421" t="s">
        <v>2194</v>
      </c>
      <c r="I2421">
        <v>59.35</v>
      </c>
      <c r="J2421">
        <v>18.067</v>
      </c>
      <c r="L2421" t="s">
        <v>2619</v>
      </c>
      <c r="M2421">
        <v>2013</v>
      </c>
      <c r="N2421" t="s">
        <v>1778</v>
      </c>
      <c r="O2421" t="s">
        <v>2196</v>
      </c>
      <c r="P2421" s="64">
        <v>41320</v>
      </c>
      <c r="Q2421" t="s">
        <v>2196</v>
      </c>
      <c r="S2421">
        <v>105</v>
      </c>
      <c r="T2421">
        <v>20</v>
      </c>
      <c r="U2421">
        <v>20</v>
      </c>
      <c r="V2421">
        <v>16</v>
      </c>
      <c r="W2421">
        <v>8</v>
      </c>
      <c r="X2421" t="s">
        <v>2197</v>
      </c>
      <c r="Y2421">
        <v>2.25</v>
      </c>
      <c r="Z2421">
        <v>22.04</v>
      </c>
      <c r="AA2421">
        <v>6</v>
      </c>
      <c r="AD2421" t="s">
        <v>2202</v>
      </c>
      <c r="AG2421" t="s">
        <v>31</v>
      </c>
      <c r="AI2421" t="s">
        <v>2195</v>
      </c>
      <c r="AX2421" t="s">
        <v>31</v>
      </c>
      <c r="AY2421" t="s">
        <v>31</v>
      </c>
    </row>
    <row r="2422" spans="1:51">
      <c r="A2422" t="s">
        <v>771</v>
      </c>
      <c r="B2422" t="s">
        <v>71</v>
      </c>
      <c r="C2422" t="s">
        <v>2618</v>
      </c>
      <c r="D2422" t="s">
        <v>2191</v>
      </c>
      <c r="E2422" t="s">
        <v>2192</v>
      </c>
      <c r="F2422" t="s">
        <v>2193</v>
      </c>
      <c r="G2422" t="s">
        <v>2194</v>
      </c>
      <c r="I2422">
        <v>59.35</v>
      </c>
      <c r="J2422">
        <v>18.067</v>
      </c>
      <c r="L2422" t="s">
        <v>2619</v>
      </c>
      <c r="M2422">
        <v>2013</v>
      </c>
      <c r="N2422" t="s">
        <v>1778</v>
      </c>
      <c r="O2422" t="s">
        <v>2196</v>
      </c>
      <c r="P2422" s="64">
        <v>41320</v>
      </c>
      <c r="Q2422" t="s">
        <v>2196</v>
      </c>
      <c r="S2422">
        <v>105</v>
      </c>
      <c r="T2422">
        <v>20</v>
      </c>
      <c r="U2422">
        <v>20</v>
      </c>
      <c r="V2422">
        <v>16</v>
      </c>
      <c r="W2422">
        <v>8</v>
      </c>
      <c r="X2422" t="s">
        <v>2197</v>
      </c>
      <c r="Y2422">
        <v>2.3450000000000002</v>
      </c>
      <c r="Z2422">
        <v>24.048999999999999</v>
      </c>
      <c r="AA2422">
        <v>6</v>
      </c>
      <c r="AD2422" t="s">
        <v>2202</v>
      </c>
      <c r="AG2422" t="s">
        <v>31</v>
      </c>
      <c r="AI2422" t="s">
        <v>2195</v>
      </c>
      <c r="AX2422" t="s">
        <v>31</v>
      </c>
      <c r="AY2422" t="s">
        <v>31</v>
      </c>
    </row>
    <row r="2423" spans="1:51">
      <c r="A2423" t="s">
        <v>771</v>
      </c>
      <c r="B2423" t="s">
        <v>71</v>
      </c>
      <c r="C2423" t="s">
        <v>2618</v>
      </c>
      <c r="D2423" t="s">
        <v>2191</v>
      </c>
      <c r="E2423" t="s">
        <v>2192</v>
      </c>
      <c r="F2423" t="s">
        <v>2193</v>
      </c>
      <c r="G2423" t="s">
        <v>2194</v>
      </c>
      <c r="I2423">
        <v>59.35</v>
      </c>
      <c r="J2423">
        <v>18.067</v>
      </c>
      <c r="L2423" t="s">
        <v>2619</v>
      </c>
      <c r="M2423">
        <v>2013</v>
      </c>
      <c r="N2423" t="s">
        <v>1778</v>
      </c>
      <c r="O2423" t="s">
        <v>2196</v>
      </c>
      <c r="P2423" s="64">
        <v>41320</v>
      </c>
      <c r="Q2423" t="s">
        <v>2196</v>
      </c>
      <c r="S2423">
        <v>105</v>
      </c>
      <c r="T2423">
        <v>20</v>
      </c>
      <c r="U2423">
        <v>20</v>
      </c>
      <c r="V2423">
        <v>16</v>
      </c>
      <c r="W2423">
        <v>8</v>
      </c>
      <c r="X2423" t="s">
        <v>2197</v>
      </c>
      <c r="Y2423">
        <v>2.3519999999999999</v>
      </c>
      <c r="Z2423">
        <v>26.056999999999999</v>
      </c>
      <c r="AA2423">
        <v>6</v>
      </c>
      <c r="AD2423" t="s">
        <v>2202</v>
      </c>
      <c r="AG2423" t="s">
        <v>31</v>
      </c>
      <c r="AI2423" t="s">
        <v>2195</v>
      </c>
      <c r="AX2423" t="s">
        <v>31</v>
      </c>
      <c r="AY2423" t="s">
        <v>31</v>
      </c>
    </row>
    <row r="2424" spans="1:51">
      <c r="A2424" t="s">
        <v>771</v>
      </c>
      <c r="B2424" t="s">
        <v>71</v>
      </c>
      <c r="C2424" t="s">
        <v>2618</v>
      </c>
      <c r="D2424" t="s">
        <v>2191</v>
      </c>
      <c r="E2424" t="s">
        <v>2192</v>
      </c>
      <c r="F2424" t="s">
        <v>2193</v>
      </c>
      <c r="G2424" t="s">
        <v>2194</v>
      </c>
      <c r="I2424">
        <v>59.35</v>
      </c>
      <c r="J2424">
        <v>18.067</v>
      </c>
      <c r="L2424" t="s">
        <v>2619</v>
      </c>
      <c r="M2424">
        <v>2013</v>
      </c>
      <c r="N2424" t="s">
        <v>1778</v>
      </c>
      <c r="O2424" t="s">
        <v>2196</v>
      </c>
      <c r="P2424" s="64">
        <v>41320</v>
      </c>
      <c r="Q2424" t="s">
        <v>2196</v>
      </c>
      <c r="S2424">
        <v>105</v>
      </c>
      <c r="T2424">
        <v>20</v>
      </c>
      <c r="U2424">
        <v>20</v>
      </c>
      <c r="V2424">
        <v>16</v>
      </c>
      <c r="W2424">
        <v>8</v>
      </c>
      <c r="X2424" t="s">
        <v>2197</v>
      </c>
      <c r="Y2424">
        <v>2.355</v>
      </c>
      <c r="Z2424">
        <v>29.056999999999999</v>
      </c>
      <c r="AA2424">
        <v>6</v>
      </c>
      <c r="AD2424" t="s">
        <v>2202</v>
      </c>
      <c r="AG2424" t="s">
        <v>31</v>
      </c>
      <c r="AI2424" t="s">
        <v>2195</v>
      </c>
      <c r="AX2424" t="s">
        <v>31</v>
      </c>
      <c r="AY2424" t="s">
        <v>31</v>
      </c>
    </row>
    <row r="2425" spans="1:51">
      <c r="A2425" t="s">
        <v>771</v>
      </c>
      <c r="B2425" t="s">
        <v>71</v>
      </c>
      <c r="C2425" t="s">
        <v>2618</v>
      </c>
      <c r="D2425" t="s">
        <v>2191</v>
      </c>
      <c r="E2425" t="s">
        <v>2192</v>
      </c>
      <c r="F2425" t="s">
        <v>2193</v>
      </c>
      <c r="G2425" t="s">
        <v>2194</v>
      </c>
      <c r="I2425">
        <v>59.35</v>
      </c>
      <c r="J2425">
        <v>18.067</v>
      </c>
      <c r="L2425" t="s">
        <v>2619</v>
      </c>
      <c r="M2425">
        <v>2013</v>
      </c>
      <c r="N2425" t="s">
        <v>1778</v>
      </c>
      <c r="O2425" t="s">
        <v>2196</v>
      </c>
      <c r="P2425" s="64">
        <v>41320</v>
      </c>
      <c r="Q2425" t="s">
        <v>2196</v>
      </c>
      <c r="S2425">
        <v>105</v>
      </c>
      <c r="T2425">
        <v>20</v>
      </c>
      <c r="U2425">
        <v>20</v>
      </c>
      <c r="V2425">
        <v>16</v>
      </c>
      <c r="W2425">
        <v>8</v>
      </c>
      <c r="X2425" t="s">
        <v>2197</v>
      </c>
      <c r="Y2425">
        <v>2.355</v>
      </c>
      <c r="Z2425">
        <v>32.055999999999997</v>
      </c>
      <c r="AA2425">
        <v>6</v>
      </c>
      <c r="AD2425" t="s">
        <v>2202</v>
      </c>
      <c r="AG2425" t="s">
        <v>31</v>
      </c>
      <c r="AI2425" t="s">
        <v>2195</v>
      </c>
      <c r="AX2425" t="s">
        <v>31</v>
      </c>
      <c r="AY2425" t="s">
        <v>31</v>
      </c>
    </row>
    <row r="2426" spans="1:51">
      <c r="A2426" t="s">
        <v>771</v>
      </c>
      <c r="B2426" t="s">
        <v>71</v>
      </c>
      <c r="C2426" t="s">
        <v>2618</v>
      </c>
      <c r="D2426" t="s">
        <v>2191</v>
      </c>
      <c r="E2426" t="s">
        <v>2192</v>
      </c>
      <c r="F2426" t="s">
        <v>2199</v>
      </c>
      <c r="G2426" t="s">
        <v>1927</v>
      </c>
      <c r="I2426">
        <v>64</v>
      </c>
      <c r="J2426">
        <v>11.5</v>
      </c>
      <c r="L2426" t="s">
        <v>2619</v>
      </c>
      <c r="M2426">
        <v>2013</v>
      </c>
      <c r="N2426" t="s">
        <v>1778</v>
      </c>
      <c r="O2426" t="s">
        <v>2196</v>
      </c>
      <c r="P2426" s="64">
        <v>41320</v>
      </c>
      <c r="Q2426" t="s">
        <v>2196</v>
      </c>
      <c r="S2426">
        <v>105</v>
      </c>
      <c r="T2426">
        <v>20</v>
      </c>
      <c r="U2426">
        <v>20</v>
      </c>
      <c r="V2426">
        <v>16</v>
      </c>
      <c r="W2426">
        <v>8</v>
      </c>
      <c r="X2426" t="s">
        <v>2197</v>
      </c>
      <c r="Y2426">
        <v>4.0000000000000001E-3</v>
      </c>
      <c r="Z2426">
        <v>3.0270000000000001</v>
      </c>
      <c r="AA2426">
        <v>6</v>
      </c>
      <c r="AD2426" t="s">
        <v>2202</v>
      </c>
      <c r="AG2426" t="s">
        <v>31</v>
      </c>
      <c r="AI2426" t="s">
        <v>2195</v>
      </c>
      <c r="AX2426" t="s">
        <v>31</v>
      </c>
      <c r="AY2426" t="s">
        <v>31</v>
      </c>
    </row>
    <row r="2427" spans="1:51">
      <c r="A2427" t="s">
        <v>771</v>
      </c>
      <c r="B2427" t="s">
        <v>71</v>
      </c>
      <c r="C2427" t="s">
        <v>2618</v>
      </c>
      <c r="D2427" t="s">
        <v>2191</v>
      </c>
      <c r="E2427" t="s">
        <v>2192</v>
      </c>
      <c r="F2427" t="s">
        <v>2199</v>
      </c>
      <c r="G2427" t="s">
        <v>1927</v>
      </c>
      <c r="I2427">
        <v>64</v>
      </c>
      <c r="J2427">
        <v>11.5</v>
      </c>
      <c r="L2427" t="s">
        <v>2619</v>
      </c>
      <c r="M2427">
        <v>2013</v>
      </c>
      <c r="N2427" t="s">
        <v>1778</v>
      </c>
      <c r="O2427" t="s">
        <v>2196</v>
      </c>
      <c r="P2427" s="64">
        <v>41320</v>
      </c>
      <c r="Q2427" t="s">
        <v>2196</v>
      </c>
      <c r="S2427">
        <v>105</v>
      </c>
      <c r="T2427">
        <v>20</v>
      </c>
      <c r="U2427">
        <v>20</v>
      </c>
      <c r="V2427">
        <v>16</v>
      </c>
      <c r="W2427">
        <v>8</v>
      </c>
      <c r="X2427" t="s">
        <v>2197</v>
      </c>
      <c r="Y2427">
        <v>0</v>
      </c>
      <c r="Z2427">
        <v>5.008</v>
      </c>
      <c r="AA2427">
        <v>6</v>
      </c>
      <c r="AD2427" t="s">
        <v>2202</v>
      </c>
      <c r="AG2427" t="s">
        <v>31</v>
      </c>
      <c r="AI2427" t="s">
        <v>2195</v>
      </c>
      <c r="AX2427" t="s">
        <v>31</v>
      </c>
      <c r="AY2427" t="s">
        <v>31</v>
      </c>
    </row>
    <row r="2428" spans="1:51">
      <c r="A2428" t="s">
        <v>771</v>
      </c>
      <c r="B2428" t="s">
        <v>71</v>
      </c>
      <c r="C2428" t="s">
        <v>2618</v>
      </c>
      <c r="D2428" t="s">
        <v>2191</v>
      </c>
      <c r="E2428" t="s">
        <v>2192</v>
      </c>
      <c r="F2428" t="s">
        <v>2199</v>
      </c>
      <c r="G2428" t="s">
        <v>1927</v>
      </c>
      <c r="I2428">
        <v>64</v>
      </c>
      <c r="J2428">
        <v>11.5</v>
      </c>
      <c r="L2428" t="s">
        <v>2619</v>
      </c>
      <c r="M2428">
        <v>2013</v>
      </c>
      <c r="N2428" t="s">
        <v>1778</v>
      </c>
      <c r="O2428" t="s">
        <v>2196</v>
      </c>
      <c r="P2428" s="64">
        <v>41320</v>
      </c>
      <c r="Q2428" t="s">
        <v>2196</v>
      </c>
      <c r="S2428">
        <v>105</v>
      </c>
      <c r="T2428">
        <v>20</v>
      </c>
      <c r="U2428">
        <v>20</v>
      </c>
      <c r="V2428">
        <v>16</v>
      </c>
      <c r="W2428">
        <v>8</v>
      </c>
      <c r="X2428" t="s">
        <v>2197</v>
      </c>
      <c r="Y2428">
        <v>0</v>
      </c>
      <c r="Z2428">
        <v>7.98</v>
      </c>
      <c r="AA2428">
        <v>6</v>
      </c>
      <c r="AD2428" t="s">
        <v>2202</v>
      </c>
      <c r="AG2428" t="s">
        <v>31</v>
      </c>
      <c r="AI2428" t="s">
        <v>2195</v>
      </c>
      <c r="AX2428" t="s">
        <v>31</v>
      </c>
      <c r="AY2428" t="s">
        <v>31</v>
      </c>
    </row>
    <row r="2429" spans="1:51">
      <c r="A2429" t="s">
        <v>771</v>
      </c>
      <c r="B2429" t="s">
        <v>71</v>
      </c>
      <c r="C2429" t="s">
        <v>2618</v>
      </c>
      <c r="D2429" t="s">
        <v>2191</v>
      </c>
      <c r="E2429" t="s">
        <v>2192</v>
      </c>
      <c r="F2429" t="s">
        <v>2199</v>
      </c>
      <c r="G2429" t="s">
        <v>1927</v>
      </c>
      <c r="I2429">
        <v>64</v>
      </c>
      <c r="J2429">
        <v>11.5</v>
      </c>
      <c r="L2429" t="s">
        <v>2619</v>
      </c>
      <c r="M2429">
        <v>2013</v>
      </c>
      <c r="N2429" t="s">
        <v>1778</v>
      </c>
      <c r="O2429" t="s">
        <v>2196</v>
      </c>
      <c r="P2429" s="64">
        <v>41320</v>
      </c>
      <c r="Q2429" t="s">
        <v>2196</v>
      </c>
      <c r="S2429">
        <v>105</v>
      </c>
      <c r="T2429">
        <v>20</v>
      </c>
      <c r="U2429">
        <v>20</v>
      </c>
      <c r="V2429">
        <v>16</v>
      </c>
      <c r="W2429">
        <v>8</v>
      </c>
      <c r="X2429" t="s">
        <v>2197</v>
      </c>
      <c r="Y2429">
        <v>0.17499999999999999</v>
      </c>
      <c r="Z2429">
        <v>10.016</v>
      </c>
      <c r="AA2429">
        <v>6</v>
      </c>
      <c r="AD2429" t="s">
        <v>2202</v>
      </c>
      <c r="AG2429" t="s">
        <v>31</v>
      </c>
      <c r="AI2429" t="s">
        <v>2195</v>
      </c>
      <c r="AX2429" t="s">
        <v>31</v>
      </c>
      <c r="AY2429" t="s">
        <v>31</v>
      </c>
    </row>
    <row r="2430" spans="1:51">
      <c r="A2430" t="s">
        <v>771</v>
      </c>
      <c r="B2430" t="s">
        <v>71</v>
      </c>
      <c r="C2430" t="s">
        <v>2618</v>
      </c>
      <c r="D2430" t="s">
        <v>2191</v>
      </c>
      <c r="E2430" t="s">
        <v>2192</v>
      </c>
      <c r="F2430" t="s">
        <v>2199</v>
      </c>
      <c r="G2430" t="s">
        <v>1927</v>
      </c>
      <c r="I2430">
        <v>64</v>
      </c>
      <c r="J2430">
        <v>11.5</v>
      </c>
      <c r="L2430" t="s">
        <v>2619</v>
      </c>
      <c r="M2430">
        <v>2013</v>
      </c>
      <c r="N2430" t="s">
        <v>1778</v>
      </c>
      <c r="O2430" t="s">
        <v>2196</v>
      </c>
      <c r="P2430" s="64">
        <v>41320</v>
      </c>
      <c r="Q2430" t="s">
        <v>2196</v>
      </c>
      <c r="S2430">
        <v>105</v>
      </c>
      <c r="T2430">
        <v>20</v>
      </c>
      <c r="U2430">
        <v>20</v>
      </c>
      <c r="V2430">
        <v>16</v>
      </c>
      <c r="W2430">
        <v>8</v>
      </c>
      <c r="X2430" t="s">
        <v>2197</v>
      </c>
      <c r="Y2430">
        <v>0.50600000000000001</v>
      </c>
      <c r="Z2430">
        <v>15.023999999999999</v>
      </c>
      <c r="AA2430">
        <v>6</v>
      </c>
      <c r="AD2430" t="s">
        <v>2202</v>
      </c>
      <c r="AG2430" t="s">
        <v>31</v>
      </c>
      <c r="AI2430" t="s">
        <v>2195</v>
      </c>
      <c r="AX2430" t="s">
        <v>31</v>
      </c>
      <c r="AY2430" t="s">
        <v>31</v>
      </c>
    </row>
    <row r="2431" spans="1:51">
      <c r="A2431" t="s">
        <v>771</v>
      </c>
      <c r="B2431" t="s">
        <v>71</v>
      </c>
      <c r="C2431" t="s">
        <v>2618</v>
      </c>
      <c r="D2431" t="s">
        <v>2191</v>
      </c>
      <c r="E2431" t="s">
        <v>2192</v>
      </c>
      <c r="F2431" t="s">
        <v>2199</v>
      </c>
      <c r="G2431" t="s">
        <v>1927</v>
      </c>
      <c r="I2431">
        <v>64</v>
      </c>
      <c r="J2431">
        <v>11.5</v>
      </c>
      <c r="L2431" t="s">
        <v>2619</v>
      </c>
      <c r="M2431">
        <v>2013</v>
      </c>
      <c r="N2431" t="s">
        <v>1778</v>
      </c>
      <c r="O2431" t="s">
        <v>2196</v>
      </c>
      <c r="P2431" s="64">
        <v>41320</v>
      </c>
      <c r="Q2431" t="s">
        <v>2196</v>
      </c>
      <c r="S2431">
        <v>105</v>
      </c>
      <c r="T2431">
        <v>20</v>
      </c>
      <c r="U2431">
        <v>20</v>
      </c>
      <c r="V2431">
        <v>16</v>
      </c>
      <c r="W2431">
        <v>8</v>
      </c>
      <c r="X2431" t="s">
        <v>2197</v>
      </c>
      <c r="Y2431">
        <v>0.67</v>
      </c>
      <c r="Z2431">
        <v>19.041</v>
      </c>
      <c r="AA2431">
        <v>6</v>
      </c>
      <c r="AD2431" t="s">
        <v>2202</v>
      </c>
      <c r="AG2431" t="s">
        <v>31</v>
      </c>
      <c r="AI2431" t="s">
        <v>2195</v>
      </c>
      <c r="AX2431" t="s">
        <v>31</v>
      </c>
      <c r="AY2431" t="s">
        <v>31</v>
      </c>
    </row>
    <row r="2432" spans="1:51">
      <c r="A2432" t="s">
        <v>771</v>
      </c>
      <c r="B2432" t="s">
        <v>71</v>
      </c>
      <c r="C2432" t="s">
        <v>2618</v>
      </c>
      <c r="D2432" t="s">
        <v>2191</v>
      </c>
      <c r="E2432" t="s">
        <v>2192</v>
      </c>
      <c r="F2432" t="s">
        <v>2199</v>
      </c>
      <c r="G2432" t="s">
        <v>1927</v>
      </c>
      <c r="I2432">
        <v>64</v>
      </c>
      <c r="J2432">
        <v>11.5</v>
      </c>
      <c r="L2432" t="s">
        <v>2619</v>
      </c>
      <c r="M2432">
        <v>2013</v>
      </c>
      <c r="N2432" t="s">
        <v>1778</v>
      </c>
      <c r="O2432" t="s">
        <v>2196</v>
      </c>
      <c r="P2432" s="64">
        <v>41320</v>
      </c>
      <c r="Q2432" t="s">
        <v>2196</v>
      </c>
      <c r="S2432">
        <v>105</v>
      </c>
      <c r="T2432">
        <v>20</v>
      </c>
      <c r="U2432">
        <v>20</v>
      </c>
      <c r="V2432">
        <v>16</v>
      </c>
      <c r="W2432">
        <v>8</v>
      </c>
      <c r="X2432" t="s">
        <v>2197</v>
      </c>
      <c r="Y2432">
        <v>0.67</v>
      </c>
      <c r="Z2432">
        <v>22.013000000000002</v>
      </c>
      <c r="AA2432">
        <v>6</v>
      </c>
      <c r="AD2432" t="s">
        <v>2202</v>
      </c>
      <c r="AG2432" t="s">
        <v>31</v>
      </c>
      <c r="AI2432" t="s">
        <v>2195</v>
      </c>
      <c r="AX2432" t="s">
        <v>31</v>
      </c>
      <c r="AY2432" t="s">
        <v>31</v>
      </c>
    </row>
    <row r="2433" spans="1:51">
      <c r="A2433" t="s">
        <v>771</v>
      </c>
      <c r="B2433" t="s">
        <v>71</v>
      </c>
      <c r="C2433" t="s">
        <v>2618</v>
      </c>
      <c r="D2433" t="s">
        <v>2191</v>
      </c>
      <c r="E2433" t="s">
        <v>2192</v>
      </c>
      <c r="F2433" t="s">
        <v>2199</v>
      </c>
      <c r="G2433" t="s">
        <v>1927</v>
      </c>
      <c r="I2433">
        <v>64</v>
      </c>
      <c r="J2433">
        <v>11.5</v>
      </c>
      <c r="L2433" t="s">
        <v>2619</v>
      </c>
      <c r="M2433">
        <v>2013</v>
      </c>
      <c r="N2433" t="s">
        <v>1778</v>
      </c>
      <c r="O2433" t="s">
        <v>2196</v>
      </c>
      <c r="P2433" s="64">
        <v>41320</v>
      </c>
      <c r="Q2433" t="s">
        <v>2196</v>
      </c>
      <c r="S2433">
        <v>105</v>
      </c>
      <c r="T2433">
        <v>20</v>
      </c>
      <c r="U2433">
        <v>20</v>
      </c>
      <c r="V2433">
        <v>16</v>
      </c>
      <c r="W2433">
        <v>8</v>
      </c>
      <c r="X2433" t="s">
        <v>2197</v>
      </c>
      <c r="Y2433">
        <v>0.71199999999999997</v>
      </c>
      <c r="Z2433">
        <v>24.021000000000001</v>
      </c>
      <c r="AA2433">
        <v>6</v>
      </c>
      <c r="AD2433" t="s">
        <v>2202</v>
      </c>
      <c r="AG2433" t="s">
        <v>31</v>
      </c>
      <c r="AI2433" t="s">
        <v>2195</v>
      </c>
      <c r="AX2433" t="s">
        <v>31</v>
      </c>
      <c r="AY2433" t="s">
        <v>31</v>
      </c>
    </row>
    <row r="2434" spans="1:51">
      <c r="A2434" t="s">
        <v>771</v>
      </c>
      <c r="B2434" t="s">
        <v>71</v>
      </c>
      <c r="C2434" t="s">
        <v>2618</v>
      </c>
      <c r="D2434" t="s">
        <v>2191</v>
      </c>
      <c r="E2434" t="s">
        <v>2192</v>
      </c>
      <c r="F2434" t="s">
        <v>2199</v>
      </c>
      <c r="G2434" t="s">
        <v>1927</v>
      </c>
      <c r="I2434">
        <v>64</v>
      </c>
      <c r="J2434">
        <v>11.5</v>
      </c>
      <c r="L2434" t="s">
        <v>2619</v>
      </c>
      <c r="M2434">
        <v>2013</v>
      </c>
      <c r="N2434" t="s">
        <v>1778</v>
      </c>
      <c r="O2434" t="s">
        <v>2196</v>
      </c>
      <c r="P2434" s="64">
        <v>41320</v>
      </c>
      <c r="Q2434" t="s">
        <v>2196</v>
      </c>
      <c r="S2434">
        <v>105</v>
      </c>
      <c r="T2434">
        <v>20</v>
      </c>
      <c r="U2434">
        <v>20</v>
      </c>
      <c r="V2434">
        <v>16</v>
      </c>
      <c r="W2434">
        <v>8</v>
      </c>
      <c r="X2434" t="s">
        <v>2197</v>
      </c>
      <c r="Y2434">
        <v>0.755</v>
      </c>
      <c r="Z2434">
        <v>26.03</v>
      </c>
      <c r="AA2434">
        <v>6</v>
      </c>
      <c r="AD2434" t="s">
        <v>2202</v>
      </c>
      <c r="AG2434" t="s">
        <v>31</v>
      </c>
      <c r="AI2434" t="s">
        <v>2195</v>
      </c>
      <c r="AX2434" t="s">
        <v>31</v>
      </c>
      <c r="AY2434" t="s">
        <v>31</v>
      </c>
    </row>
    <row r="2435" spans="1:51">
      <c r="A2435" t="s">
        <v>771</v>
      </c>
      <c r="B2435" t="s">
        <v>71</v>
      </c>
      <c r="C2435" t="s">
        <v>2618</v>
      </c>
      <c r="D2435" t="s">
        <v>2191</v>
      </c>
      <c r="E2435" t="s">
        <v>2192</v>
      </c>
      <c r="F2435" t="s">
        <v>2199</v>
      </c>
      <c r="G2435" t="s">
        <v>1927</v>
      </c>
      <c r="I2435">
        <v>64</v>
      </c>
      <c r="J2435">
        <v>11.5</v>
      </c>
      <c r="L2435" t="s">
        <v>2619</v>
      </c>
      <c r="M2435">
        <v>2013</v>
      </c>
      <c r="N2435" t="s">
        <v>1778</v>
      </c>
      <c r="O2435" t="s">
        <v>2196</v>
      </c>
      <c r="P2435" s="64">
        <v>41320</v>
      </c>
      <c r="Q2435" t="s">
        <v>2196</v>
      </c>
      <c r="S2435">
        <v>105</v>
      </c>
      <c r="T2435">
        <v>20</v>
      </c>
      <c r="U2435">
        <v>20</v>
      </c>
      <c r="V2435">
        <v>16</v>
      </c>
      <c r="W2435">
        <v>8</v>
      </c>
      <c r="X2435" t="s">
        <v>2197</v>
      </c>
      <c r="Y2435">
        <v>0.79400000000000004</v>
      </c>
      <c r="Z2435">
        <v>29.029</v>
      </c>
      <c r="AA2435">
        <v>6</v>
      </c>
      <c r="AD2435" t="s">
        <v>2202</v>
      </c>
      <c r="AG2435" t="s">
        <v>31</v>
      </c>
      <c r="AI2435" t="s">
        <v>2195</v>
      </c>
      <c r="AX2435" t="s">
        <v>31</v>
      </c>
      <c r="AY2435" t="s">
        <v>31</v>
      </c>
    </row>
    <row r="2436" spans="1:51">
      <c r="A2436" t="s">
        <v>771</v>
      </c>
      <c r="B2436" t="s">
        <v>71</v>
      </c>
      <c r="C2436" t="s">
        <v>2618</v>
      </c>
      <c r="D2436" t="s">
        <v>2191</v>
      </c>
      <c r="E2436" t="s">
        <v>2192</v>
      </c>
      <c r="F2436" t="s">
        <v>2199</v>
      </c>
      <c r="G2436" t="s">
        <v>1927</v>
      </c>
      <c r="I2436">
        <v>64</v>
      </c>
      <c r="J2436">
        <v>11.5</v>
      </c>
      <c r="L2436" t="s">
        <v>2619</v>
      </c>
      <c r="M2436">
        <v>2013</v>
      </c>
      <c r="N2436" t="s">
        <v>1778</v>
      </c>
      <c r="O2436" t="s">
        <v>2196</v>
      </c>
      <c r="P2436" s="64">
        <v>41320</v>
      </c>
      <c r="Q2436" t="s">
        <v>2196</v>
      </c>
      <c r="S2436">
        <v>105</v>
      </c>
      <c r="T2436">
        <v>20</v>
      </c>
      <c r="U2436">
        <v>20</v>
      </c>
      <c r="V2436">
        <v>16</v>
      </c>
      <c r="W2436">
        <v>8</v>
      </c>
      <c r="X2436" t="s">
        <v>2197</v>
      </c>
      <c r="Y2436">
        <v>0.79800000000000004</v>
      </c>
      <c r="Z2436">
        <v>32.027999999999999</v>
      </c>
      <c r="AA2436">
        <v>6</v>
      </c>
      <c r="AD2436" t="s">
        <v>2202</v>
      </c>
      <c r="AG2436" t="s">
        <v>31</v>
      </c>
      <c r="AI2436" t="s">
        <v>2195</v>
      </c>
      <c r="AX2436" t="s">
        <v>31</v>
      </c>
      <c r="AY2436" t="s">
        <v>31</v>
      </c>
    </row>
    <row r="2437" spans="1:51">
      <c r="A2437" t="s">
        <v>771</v>
      </c>
      <c r="B2437" t="s">
        <v>71</v>
      </c>
      <c r="C2437" t="s">
        <v>2618</v>
      </c>
      <c r="D2437" t="s">
        <v>2191</v>
      </c>
      <c r="E2437" t="s">
        <v>2192</v>
      </c>
      <c r="F2437" t="s">
        <v>2193</v>
      </c>
      <c r="G2437" t="s">
        <v>2194</v>
      </c>
      <c r="I2437">
        <v>59.35</v>
      </c>
      <c r="J2437">
        <v>18.067</v>
      </c>
      <c r="L2437" t="s">
        <v>2619</v>
      </c>
      <c r="M2437">
        <v>2013</v>
      </c>
      <c r="N2437" t="s">
        <v>1778</v>
      </c>
      <c r="O2437" t="s">
        <v>2547</v>
      </c>
      <c r="P2437" s="64">
        <v>41320</v>
      </c>
      <c r="Q2437" t="s">
        <v>462</v>
      </c>
      <c r="S2437">
        <v>105</v>
      </c>
      <c r="T2437">
        <v>20</v>
      </c>
      <c r="U2437">
        <v>20</v>
      </c>
      <c r="V2437">
        <v>16</v>
      </c>
      <c r="W2437">
        <v>8</v>
      </c>
      <c r="X2437" t="s">
        <v>2197</v>
      </c>
      <c r="Y2437">
        <v>0</v>
      </c>
      <c r="Z2437">
        <v>2.9990000000000001</v>
      </c>
      <c r="AA2437">
        <v>6</v>
      </c>
      <c r="AD2437" t="s">
        <v>2202</v>
      </c>
      <c r="AG2437" t="s">
        <v>31</v>
      </c>
      <c r="AX2437" t="s">
        <v>31</v>
      </c>
      <c r="AY2437" t="s">
        <v>31</v>
      </c>
    </row>
    <row r="2438" spans="1:51">
      <c r="A2438" t="s">
        <v>771</v>
      </c>
      <c r="B2438" t="s">
        <v>71</v>
      </c>
      <c r="C2438" t="s">
        <v>2618</v>
      </c>
      <c r="D2438" t="s">
        <v>2191</v>
      </c>
      <c r="E2438" t="s">
        <v>2192</v>
      </c>
      <c r="F2438" t="s">
        <v>2193</v>
      </c>
      <c r="G2438" t="s">
        <v>2194</v>
      </c>
      <c r="I2438">
        <v>59.35</v>
      </c>
      <c r="J2438">
        <v>18.067</v>
      </c>
      <c r="L2438" t="s">
        <v>2619</v>
      </c>
      <c r="M2438">
        <v>2013</v>
      </c>
      <c r="N2438" t="s">
        <v>1778</v>
      </c>
      <c r="O2438" t="s">
        <v>2547</v>
      </c>
      <c r="P2438" s="64">
        <v>41320</v>
      </c>
      <c r="Q2438" t="s">
        <v>462</v>
      </c>
      <c r="S2438">
        <v>105</v>
      </c>
      <c r="T2438">
        <v>20</v>
      </c>
      <c r="U2438">
        <v>20</v>
      </c>
      <c r="V2438">
        <v>16</v>
      </c>
      <c r="W2438">
        <v>8</v>
      </c>
      <c r="X2438" t="s">
        <v>2197</v>
      </c>
      <c r="Y2438">
        <v>4.0000000000000001E-3</v>
      </c>
      <c r="Z2438">
        <v>5.008</v>
      </c>
      <c r="AA2438">
        <v>6</v>
      </c>
      <c r="AD2438" t="s">
        <v>2202</v>
      </c>
      <c r="AG2438" t="s">
        <v>31</v>
      </c>
      <c r="AX2438" t="s">
        <v>31</v>
      </c>
      <c r="AY2438" t="s">
        <v>31</v>
      </c>
    </row>
    <row r="2439" spans="1:51">
      <c r="A2439" t="s">
        <v>771</v>
      </c>
      <c r="B2439" t="s">
        <v>71</v>
      </c>
      <c r="C2439" t="s">
        <v>2618</v>
      </c>
      <c r="D2439" t="s">
        <v>2191</v>
      </c>
      <c r="E2439" t="s">
        <v>2192</v>
      </c>
      <c r="F2439" t="s">
        <v>2193</v>
      </c>
      <c r="G2439" t="s">
        <v>2194</v>
      </c>
      <c r="I2439">
        <v>59.35</v>
      </c>
      <c r="J2439">
        <v>18.067</v>
      </c>
      <c r="L2439" t="s">
        <v>2619</v>
      </c>
      <c r="M2439">
        <v>2013</v>
      </c>
      <c r="N2439" t="s">
        <v>1778</v>
      </c>
      <c r="O2439" t="s">
        <v>2547</v>
      </c>
      <c r="P2439" s="64">
        <v>41320</v>
      </c>
      <c r="Q2439" t="s">
        <v>462</v>
      </c>
      <c r="S2439">
        <v>105</v>
      </c>
      <c r="T2439">
        <v>20</v>
      </c>
      <c r="U2439">
        <v>20</v>
      </c>
      <c r="V2439">
        <v>16</v>
      </c>
      <c r="W2439">
        <v>8</v>
      </c>
      <c r="X2439" t="s">
        <v>2197</v>
      </c>
      <c r="Y2439">
        <v>0.62</v>
      </c>
      <c r="Z2439">
        <v>8.0069999999999997</v>
      </c>
      <c r="AA2439">
        <v>6</v>
      </c>
      <c r="AD2439" t="s">
        <v>2202</v>
      </c>
      <c r="AG2439" t="s">
        <v>31</v>
      </c>
      <c r="AX2439" t="s">
        <v>31</v>
      </c>
      <c r="AY2439" t="s">
        <v>31</v>
      </c>
    </row>
    <row r="2440" spans="1:51">
      <c r="A2440" t="s">
        <v>771</v>
      </c>
      <c r="B2440" t="s">
        <v>71</v>
      </c>
      <c r="C2440" t="s">
        <v>2618</v>
      </c>
      <c r="D2440" t="s">
        <v>2191</v>
      </c>
      <c r="E2440" t="s">
        <v>2192</v>
      </c>
      <c r="F2440" t="s">
        <v>2193</v>
      </c>
      <c r="G2440" t="s">
        <v>2194</v>
      </c>
      <c r="I2440">
        <v>59.35</v>
      </c>
      <c r="J2440">
        <v>18.067</v>
      </c>
      <c r="L2440" t="s">
        <v>2619</v>
      </c>
      <c r="M2440">
        <v>2013</v>
      </c>
      <c r="N2440" t="s">
        <v>1778</v>
      </c>
      <c r="O2440" t="s">
        <v>2547</v>
      </c>
      <c r="P2440" s="64">
        <v>41320</v>
      </c>
      <c r="Q2440" t="s">
        <v>462</v>
      </c>
      <c r="S2440">
        <v>105</v>
      </c>
      <c r="T2440">
        <v>20</v>
      </c>
      <c r="U2440">
        <v>20</v>
      </c>
      <c r="V2440">
        <v>16</v>
      </c>
      <c r="W2440">
        <v>8</v>
      </c>
      <c r="X2440" t="s">
        <v>2197</v>
      </c>
      <c r="Y2440">
        <v>1.28</v>
      </c>
      <c r="Z2440">
        <v>10.016</v>
      </c>
      <c r="AA2440">
        <v>6</v>
      </c>
      <c r="AD2440" t="s">
        <v>2202</v>
      </c>
      <c r="AG2440" t="s">
        <v>31</v>
      </c>
      <c r="AX2440" t="s">
        <v>31</v>
      </c>
      <c r="AY2440" t="s">
        <v>31</v>
      </c>
    </row>
    <row r="2441" spans="1:51">
      <c r="A2441" t="s">
        <v>771</v>
      </c>
      <c r="B2441" t="s">
        <v>71</v>
      </c>
      <c r="C2441" t="s">
        <v>2618</v>
      </c>
      <c r="D2441" t="s">
        <v>2191</v>
      </c>
      <c r="E2441" t="s">
        <v>2192</v>
      </c>
      <c r="F2441" t="s">
        <v>2193</v>
      </c>
      <c r="G2441" t="s">
        <v>2194</v>
      </c>
      <c r="I2441">
        <v>59.35</v>
      </c>
      <c r="J2441">
        <v>18.067</v>
      </c>
      <c r="L2441" t="s">
        <v>2619</v>
      </c>
      <c r="M2441">
        <v>2013</v>
      </c>
      <c r="N2441" t="s">
        <v>1778</v>
      </c>
      <c r="O2441" t="s">
        <v>2547</v>
      </c>
      <c r="P2441" s="64">
        <v>41320</v>
      </c>
      <c r="Q2441" t="s">
        <v>462</v>
      </c>
      <c r="S2441">
        <v>105</v>
      </c>
      <c r="T2441">
        <v>20</v>
      </c>
      <c r="U2441">
        <v>20</v>
      </c>
      <c r="V2441">
        <v>16</v>
      </c>
      <c r="W2441">
        <v>8</v>
      </c>
      <c r="X2441" t="s">
        <v>2197</v>
      </c>
      <c r="Y2441">
        <v>1.853</v>
      </c>
      <c r="Z2441">
        <v>15.023999999999999</v>
      </c>
      <c r="AA2441">
        <v>6</v>
      </c>
      <c r="AD2441" t="s">
        <v>2202</v>
      </c>
      <c r="AG2441" t="s">
        <v>31</v>
      </c>
      <c r="AX2441" t="s">
        <v>31</v>
      </c>
      <c r="AY2441" t="s">
        <v>31</v>
      </c>
    </row>
    <row r="2442" spans="1:51">
      <c r="A2442" t="s">
        <v>771</v>
      </c>
      <c r="B2442" t="s">
        <v>71</v>
      </c>
      <c r="C2442" t="s">
        <v>2618</v>
      </c>
      <c r="D2442" t="s">
        <v>2191</v>
      </c>
      <c r="E2442" t="s">
        <v>2192</v>
      </c>
      <c r="F2442" t="s">
        <v>2193</v>
      </c>
      <c r="G2442" t="s">
        <v>2194</v>
      </c>
      <c r="I2442">
        <v>59.35</v>
      </c>
      <c r="J2442">
        <v>18.067</v>
      </c>
      <c r="L2442" t="s">
        <v>2619</v>
      </c>
      <c r="M2442">
        <v>2013</v>
      </c>
      <c r="N2442" t="s">
        <v>1778</v>
      </c>
      <c r="O2442" t="s">
        <v>2547</v>
      </c>
      <c r="P2442" s="64">
        <v>41320</v>
      </c>
      <c r="Q2442" t="s">
        <v>462</v>
      </c>
      <c r="S2442">
        <v>105</v>
      </c>
      <c r="T2442">
        <v>20</v>
      </c>
      <c r="U2442">
        <v>20</v>
      </c>
      <c r="V2442">
        <v>16</v>
      </c>
      <c r="W2442">
        <v>8</v>
      </c>
      <c r="X2442" t="s">
        <v>2197</v>
      </c>
      <c r="Y2442">
        <v>2.02</v>
      </c>
      <c r="Z2442">
        <v>19.041</v>
      </c>
      <c r="AA2442">
        <v>6</v>
      </c>
      <c r="AD2442" t="s">
        <v>2202</v>
      </c>
      <c r="AG2442" t="s">
        <v>31</v>
      </c>
      <c r="AX2442" t="s">
        <v>31</v>
      </c>
      <c r="AY2442" t="s">
        <v>31</v>
      </c>
    </row>
    <row r="2443" spans="1:51">
      <c r="A2443" t="s">
        <v>771</v>
      </c>
      <c r="B2443" t="s">
        <v>71</v>
      </c>
      <c r="C2443" t="s">
        <v>2618</v>
      </c>
      <c r="D2443" t="s">
        <v>2191</v>
      </c>
      <c r="E2443" t="s">
        <v>2192</v>
      </c>
      <c r="F2443" t="s">
        <v>2193</v>
      </c>
      <c r="G2443" t="s">
        <v>2194</v>
      </c>
      <c r="I2443">
        <v>59.35</v>
      </c>
      <c r="J2443">
        <v>18.067</v>
      </c>
      <c r="L2443" t="s">
        <v>2619</v>
      </c>
      <c r="M2443">
        <v>2013</v>
      </c>
      <c r="N2443" t="s">
        <v>1778</v>
      </c>
      <c r="O2443" t="s">
        <v>2547</v>
      </c>
      <c r="P2443" s="64">
        <v>41320</v>
      </c>
      <c r="Q2443" t="s">
        <v>462</v>
      </c>
      <c r="S2443">
        <v>105</v>
      </c>
      <c r="T2443">
        <v>20</v>
      </c>
      <c r="U2443">
        <v>20</v>
      </c>
      <c r="V2443">
        <v>16</v>
      </c>
      <c r="W2443">
        <v>8</v>
      </c>
      <c r="X2443" t="s">
        <v>2197</v>
      </c>
      <c r="Y2443">
        <v>2.3580000000000001</v>
      </c>
      <c r="Z2443">
        <v>22.04</v>
      </c>
      <c r="AA2443">
        <v>6</v>
      </c>
      <c r="AD2443" t="s">
        <v>2202</v>
      </c>
      <c r="AG2443" t="s">
        <v>31</v>
      </c>
      <c r="AX2443" t="s">
        <v>31</v>
      </c>
      <c r="AY2443" t="s">
        <v>31</v>
      </c>
    </row>
    <row r="2444" spans="1:51">
      <c r="A2444" t="s">
        <v>771</v>
      </c>
      <c r="B2444" t="s">
        <v>71</v>
      </c>
      <c r="C2444" t="s">
        <v>2618</v>
      </c>
      <c r="D2444" t="s">
        <v>2191</v>
      </c>
      <c r="E2444" t="s">
        <v>2192</v>
      </c>
      <c r="F2444" t="s">
        <v>2193</v>
      </c>
      <c r="G2444" t="s">
        <v>2194</v>
      </c>
      <c r="I2444">
        <v>59.35</v>
      </c>
      <c r="J2444">
        <v>18.067</v>
      </c>
      <c r="L2444" t="s">
        <v>2619</v>
      </c>
      <c r="M2444">
        <v>2013</v>
      </c>
      <c r="N2444" t="s">
        <v>1778</v>
      </c>
      <c r="O2444" t="s">
        <v>2547</v>
      </c>
      <c r="P2444" s="64">
        <v>41320</v>
      </c>
      <c r="Q2444" t="s">
        <v>462</v>
      </c>
      <c r="S2444">
        <v>105</v>
      </c>
      <c r="T2444">
        <v>20</v>
      </c>
      <c r="U2444">
        <v>20</v>
      </c>
      <c r="V2444">
        <v>16</v>
      </c>
      <c r="W2444">
        <v>8</v>
      </c>
      <c r="X2444" t="s">
        <v>2197</v>
      </c>
      <c r="Y2444">
        <v>2.7250000000000001</v>
      </c>
      <c r="Z2444">
        <v>24.021000000000001</v>
      </c>
      <c r="AA2444">
        <v>6</v>
      </c>
      <c r="AD2444" t="s">
        <v>2202</v>
      </c>
      <c r="AG2444" t="s">
        <v>31</v>
      </c>
      <c r="AX2444" t="s">
        <v>31</v>
      </c>
      <c r="AY2444" t="s">
        <v>31</v>
      </c>
    </row>
    <row r="2445" spans="1:51">
      <c r="A2445" t="s">
        <v>771</v>
      </c>
      <c r="B2445" t="s">
        <v>71</v>
      </c>
      <c r="C2445" t="s">
        <v>2618</v>
      </c>
      <c r="D2445" t="s">
        <v>2191</v>
      </c>
      <c r="E2445" t="s">
        <v>2192</v>
      </c>
      <c r="F2445" t="s">
        <v>2193</v>
      </c>
      <c r="G2445" t="s">
        <v>2194</v>
      </c>
      <c r="I2445">
        <v>59.35</v>
      </c>
      <c r="J2445">
        <v>18.067</v>
      </c>
      <c r="L2445" t="s">
        <v>2619</v>
      </c>
      <c r="M2445">
        <v>2013</v>
      </c>
      <c r="N2445" t="s">
        <v>1778</v>
      </c>
      <c r="O2445" t="s">
        <v>2547</v>
      </c>
      <c r="P2445" s="64">
        <v>41320</v>
      </c>
      <c r="Q2445" t="s">
        <v>462</v>
      </c>
      <c r="S2445">
        <v>105</v>
      </c>
      <c r="T2445">
        <v>20</v>
      </c>
      <c r="U2445">
        <v>20</v>
      </c>
      <c r="V2445">
        <v>16</v>
      </c>
      <c r="W2445">
        <v>8</v>
      </c>
      <c r="X2445" t="s">
        <v>2197</v>
      </c>
      <c r="Y2445">
        <v>2.7349999999999999</v>
      </c>
      <c r="Z2445">
        <v>26.03</v>
      </c>
      <c r="AA2445">
        <v>6</v>
      </c>
      <c r="AD2445" t="s">
        <v>2202</v>
      </c>
      <c r="AG2445" t="s">
        <v>31</v>
      </c>
      <c r="AX2445" t="s">
        <v>31</v>
      </c>
      <c r="AY2445" t="s">
        <v>31</v>
      </c>
    </row>
    <row r="2446" spans="1:51">
      <c r="A2446" t="s">
        <v>771</v>
      </c>
      <c r="B2446" t="s">
        <v>71</v>
      </c>
      <c r="C2446" t="s">
        <v>2618</v>
      </c>
      <c r="D2446" t="s">
        <v>2191</v>
      </c>
      <c r="E2446" t="s">
        <v>2192</v>
      </c>
      <c r="F2446" t="s">
        <v>2193</v>
      </c>
      <c r="G2446" t="s">
        <v>2194</v>
      </c>
      <c r="I2446">
        <v>59.35</v>
      </c>
      <c r="J2446">
        <v>18.067</v>
      </c>
      <c r="L2446" t="s">
        <v>2619</v>
      </c>
      <c r="M2446">
        <v>2013</v>
      </c>
      <c r="N2446" t="s">
        <v>1778</v>
      </c>
      <c r="O2446" t="s">
        <v>2547</v>
      </c>
      <c r="P2446" s="64">
        <v>41320</v>
      </c>
      <c r="Q2446" t="s">
        <v>462</v>
      </c>
      <c r="S2446">
        <v>105</v>
      </c>
      <c r="T2446">
        <v>20</v>
      </c>
      <c r="U2446">
        <v>20</v>
      </c>
      <c r="V2446">
        <v>16</v>
      </c>
      <c r="W2446">
        <v>8</v>
      </c>
      <c r="X2446" t="s">
        <v>2197</v>
      </c>
      <c r="Y2446">
        <v>2.7320000000000002</v>
      </c>
      <c r="Z2446">
        <v>29.056999999999999</v>
      </c>
      <c r="AA2446">
        <v>6</v>
      </c>
      <c r="AD2446" t="s">
        <v>2202</v>
      </c>
      <c r="AG2446" t="s">
        <v>31</v>
      </c>
      <c r="AX2446" t="s">
        <v>31</v>
      </c>
      <c r="AY2446" t="s">
        <v>31</v>
      </c>
    </row>
    <row r="2447" spans="1:51">
      <c r="A2447" t="s">
        <v>771</v>
      </c>
      <c r="B2447" t="s">
        <v>71</v>
      </c>
      <c r="C2447" t="s">
        <v>2618</v>
      </c>
      <c r="D2447" t="s">
        <v>2191</v>
      </c>
      <c r="E2447" t="s">
        <v>2192</v>
      </c>
      <c r="F2447" t="s">
        <v>2193</v>
      </c>
      <c r="G2447" t="s">
        <v>2194</v>
      </c>
      <c r="I2447">
        <v>59.35</v>
      </c>
      <c r="J2447">
        <v>18.067</v>
      </c>
      <c r="L2447" t="s">
        <v>2619</v>
      </c>
      <c r="M2447">
        <v>2013</v>
      </c>
      <c r="N2447" t="s">
        <v>1778</v>
      </c>
      <c r="O2447" t="s">
        <v>2547</v>
      </c>
      <c r="P2447" s="64">
        <v>41320</v>
      </c>
      <c r="Q2447" t="s">
        <v>462</v>
      </c>
      <c r="S2447">
        <v>105</v>
      </c>
      <c r="T2447">
        <v>20</v>
      </c>
      <c r="U2447">
        <v>20</v>
      </c>
      <c r="V2447">
        <v>16</v>
      </c>
      <c r="W2447">
        <v>8</v>
      </c>
      <c r="X2447" t="s">
        <v>2197</v>
      </c>
      <c r="Y2447">
        <v>2.7349999999999999</v>
      </c>
      <c r="Z2447">
        <v>32.082999999999998</v>
      </c>
      <c r="AA2447">
        <v>6</v>
      </c>
      <c r="AD2447" t="s">
        <v>2202</v>
      </c>
      <c r="AG2447" t="s">
        <v>31</v>
      </c>
      <c r="AX2447" t="s">
        <v>31</v>
      </c>
      <c r="AY2447" t="s">
        <v>31</v>
      </c>
    </row>
    <row r="2448" spans="1:51">
      <c r="A2448" t="s">
        <v>771</v>
      </c>
      <c r="B2448" t="s">
        <v>71</v>
      </c>
      <c r="C2448" t="s">
        <v>2618</v>
      </c>
      <c r="D2448" t="s">
        <v>2191</v>
      </c>
      <c r="E2448" t="s">
        <v>2192</v>
      </c>
      <c r="F2448" t="s">
        <v>2199</v>
      </c>
      <c r="G2448" t="s">
        <v>1927</v>
      </c>
      <c r="I2448">
        <v>64</v>
      </c>
      <c r="J2448">
        <v>11.5</v>
      </c>
      <c r="L2448" t="s">
        <v>2619</v>
      </c>
      <c r="M2448">
        <v>2013</v>
      </c>
      <c r="N2448" t="s">
        <v>1778</v>
      </c>
      <c r="O2448" t="s">
        <v>2547</v>
      </c>
      <c r="P2448" s="64">
        <v>41320</v>
      </c>
      <c r="Q2448" t="s">
        <v>462</v>
      </c>
      <c r="S2448">
        <v>105</v>
      </c>
      <c r="T2448">
        <v>20</v>
      </c>
      <c r="U2448">
        <v>20</v>
      </c>
      <c r="V2448">
        <v>16</v>
      </c>
      <c r="W2448">
        <v>8</v>
      </c>
      <c r="X2448" t="s">
        <v>2197</v>
      </c>
      <c r="Y2448">
        <v>0</v>
      </c>
      <c r="Z2448">
        <v>3.0270000000000001</v>
      </c>
      <c r="AA2448">
        <v>6</v>
      </c>
      <c r="AD2448" t="s">
        <v>2202</v>
      </c>
      <c r="AG2448" t="s">
        <v>31</v>
      </c>
      <c r="AX2448" t="s">
        <v>31</v>
      </c>
      <c r="AY2448" t="s">
        <v>31</v>
      </c>
    </row>
    <row r="2449" spans="1:51">
      <c r="A2449" t="s">
        <v>771</v>
      </c>
      <c r="B2449" t="s">
        <v>71</v>
      </c>
      <c r="C2449" t="s">
        <v>2618</v>
      </c>
      <c r="D2449" t="s">
        <v>2191</v>
      </c>
      <c r="E2449" t="s">
        <v>2192</v>
      </c>
      <c r="F2449" t="s">
        <v>2199</v>
      </c>
      <c r="G2449" t="s">
        <v>1927</v>
      </c>
      <c r="I2449">
        <v>64</v>
      </c>
      <c r="J2449">
        <v>11.5</v>
      </c>
      <c r="L2449" t="s">
        <v>2619</v>
      </c>
      <c r="M2449">
        <v>2013</v>
      </c>
      <c r="N2449" t="s">
        <v>1778</v>
      </c>
      <c r="O2449" t="s">
        <v>2547</v>
      </c>
      <c r="P2449" s="64">
        <v>41320</v>
      </c>
      <c r="Q2449" t="s">
        <v>462</v>
      </c>
      <c r="S2449">
        <v>105</v>
      </c>
      <c r="T2449">
        <v>20</v>
      </c>
      <c r="U2449">
        <v>20</v>
      </c>
      <c r="V2449">
        <v>16</v>
      </c>
      <c r="W2449">
        <v>8</v>
      </c>
      <c r="X2449" t="s">
        <v>2197</v>
      </c>
      <c r="Y2449">
        <v>4.0000000000000001E-3</v>
      </c>
      <c r="Z2449">
        <v>5.008</v>
      </c>
      <c r="AA2449">
        <v>6</v>
      </c>
      <c r="AD2449" t="s">
        <v>2202</v>
      </c>
      <c r="AG2449" t="s">
        <v>31</v>
      </c>
      <c r="AX2449" t="s">
        <v>31</v>
      </c>
      <c r="AY2449" t="s">
        <v>31</v>
      </c>
    </row>
    <row r="2450" spans="1:51">
      <c r="A2450" t="s">
        <v>771</v>
      </c>
      <c r="B2450" t="s">
        <v>71</v>
      </c>
      <c r="C2450" t="s">
        <v>2618</v>
      </c>
      <c r="D2450" t="s">
        <v>2191</v>
      </c>
      <c r="E2450" t="s">
        <v>2192</v>
      </c>
      <c r="F2450" t="s">
        <v>2199</v>
      </c>
      <c r="G2450" t="s">
        <v>1927</v>
      </c>
      <c r="I2450">
        <v>64</v>
      </c>
      <c r="J2450">
        <v>11.5</v>
      </c>
      <c r="L2450" t="s">
        <v>2619</v>
      </c>
      <c r="M2450">
        <v>2013</v>
      </c>
      <c r="N2450" t="s">
        <v>1778</v>
      </c>
      <c r="O2450" t="s">
        <v>2547</v>
      </c>
      <c r="P2450" s="64">
        <v>41320</v>
      </c>
      <c r="Q2450" t="s">
        <v>462</v>
      </c>
      <c r="S2450">
        <v>105</v>
      </c>
      <c r="T2450">
        <v>20</v>
      </c>
      <c r="U2450">
        <v>20</v>
      </c>
      <c r="V2450">
        <v>16</v>
      </c>
      <c r="W2450">
        <v>8</v>
      </c>
      <c r="X2450" t="s">
        <v>2197</v>
      </c>
      <c r="Y2450">
        <v>0.29299999999999998</v>
      </c>
      <c r="Z2450">
        <v>8.0069999999999997</v>
      </c>
      <c r="AA2450">
        <v>6</v>
      </c>
      <c r="AD2450" t="s">
        <v>2202</v>
      </c>
      <c r="AG2450" t="s">
        <v>31</v>
      </c>
      <c r="AX2450" t="s">
        <v>31</v>
      </c>
      <c r="AY2450" t="s">
        <v>31</v>
      </c>
    </row>
    <row r="2451" spans="1:51">
      <c r="A2451" t="s">
        <v>771</v>
      </c>
      <c r="B2451" t="s">
        <v>71</v>
      </c>
      <c r="C2451" t="s">
        <v>2618</v>
      </c>
      <c r="D2451" t="s">
        <v>2191</v>
      </c>
      <c r="E2451" t="s">
        <v>2192</v>
      </c>
      <c r="F2451" t="s">
        <v>2199</v>
      </c>
      <c r="G2451" t="s">
        <v>1927</v>
      </c>
      <c r="I2451">
        <v>64</v>
      </c>
      <c r="J2451">
        <v>11.5</v>
      </c>
      <c r="L2451" t="s">
        <v>2619</v>
      </c>
      <c r="M2451">
        <v>2013</v>
      </c>
      <c r="N2451" t="s">
        <v>1778</v>
      </c>
      <c r="O2451" t="s">
        <v>2547</v>
      </c>
      <c r="P2451" s="64">
        <v>41320</v>
      </c>
      <c r="Q2451" t="s">
        <v>462</v>
      </c>
      <c r="S2451">
        <v>105</v>
      </c>
      <c r="T2451">
        <v>20</v>
      </c>
      <c r="U2451">
        <v>20</v>
      </c>
      <c r="V2451">
        <v>16</v>
      </c>
      <c r="W2451">
        <v>8</v>
      </c>
      <c r="X2451" t="s">
        <v>2197</v>
      </c>
      <c r="Y2451">
        <v>0.79400000000000004</v>
      </c>
      <c r="Z2451">
        <v>10.016</v>
      </c>
      <c r="AA2451">
        <v>6</v>
      </c>
      <c r="AD2451" t="s">
        <v>2202</v>
      </c>
      <c r="AG2451" t="s">
        <v>31</v>
      </c>
      <c r="AX2451" t="s">
        <v>31</v>
      </c>
      <c r="AY2451" t="s">
        <v>31</v>
      </c>
    </row>
    <row r="2452" spans="1:51">
      <c r="A2452" t="s">
        <v>771</v>
      </c>
      <c r="B2452" t="s">
        <v>71</v>
      </c>
      <c r="C2452" t="s">
        <v>2618</v>
      </c>
      <c r="D2452" t="s">
        <v>2191</v>
      </c>
      <c r="E2452" t="s">
        <v>2192</v>
      </c>
      <c r="F2452" t="s">
        <v>2199</v>
      </c>
      <c r="G2452" t="s">
        <v>1927</v>
      </c>
      <c r="I2452">
        <v>64</v>
      </c>
      <c r="J2452">
        <v>11.5</v>
      </c>
      <c r="L2452" t="s">
        <v>2619</v>
      </c>
      <c r="M2452">
        <v>2013</v>
      </c>
      <c r="N2452" t="s">
        <v>1778</v>
      </c>
      <c r="O2452" t="s">
        <v>2547</v>
      </c>
      <c r="P2452" s="64">
        <v>41320</v>
      </c>
      <c r="Q2452" t="s">
        <v>462</v>
      </c>
      <c r="S2452">
        <v>105</v>
      </c>
      <c r="T2452">
        <v>20</v>
      </c>
      <c r="U2452">
        <v>20</v>
      </c>
      <c r="V2452">
        <v>16</v>
      </c>
      <c r="W2452">
        <v>8</v>
      </c>
      <c r="X2452" t="s">
        <v>2197</v>
      </c>
      <c r="Y2452">
        <v>1.2529999999999999</v>
      </c>
      <c r="Z2452">
        <v>15.023999999999999</v>
      </c>
      <c r="AA2452">
        <v>6</v>
      </c>
      <c r="AD2452" t="s">
        <v>2202</v>
      </c>
      <c r="AG2452" t="s">
        <v>31</v>
      </c>
      <c r="AX2452" t="s">
        <v>31</v>
      </c>
      <c r="AY2452" t="s">
        <v>31</v>
      </c>
    </row>
    <row r="2453" spans="1:51">
      <c r="A2453" t="s">
        <v>771</v>
      </c>
      <c r="B2453" t="s">
        <v>71</v>
      </c>
      <c r="C2453" t="s">
        <v>2618</v>
      </c>
      <c r="D2453" t="s">
        <v>2191</v>
      </c>
      <c r="E2453" t="s">
        <v>2192</v>
      </c>
      <c r="F2453" t="s">
        <v>2199</v>
      </c>
      <c r="G2453" t="s">
        <v>1927</v>
      </c>
      <c r="I2453">
        <v>64</v>
      </c>
      <c r="J2453">
        <v>11.5</v>
      </c>
      <c r="L2453" t="s">
        <v>2619</v>
      </c>
      <c r="M2453">
        <v>2013</v>
      </c>
      <c r="N2453" t="s">
        <v>1778</v>
      </c>
      <c r="O2453" t="s">
        <v>2547</v>
      </c>
      <c r="P2453" s="64">
        <v>41320</v>
      </c>
      <c r="Q2453" t="s">
        <v>462</v>
      </c>
      <c r="S2453">
        <v>105</v>
      </c>
      <c r="T2453">
        <v>20</v>
      </c>
      <c r="U2453">
        <v>20</v>
      </c>
      <c r="V2453">
        <v>16</v>
      </c>
      <c r="W2453">
        <v>8</v>
      </c>
      <c r="X2453" t="s">
        <v>2197</v>
      </c>
      <c r="Y2453">
        <v>1.296</v>
      </c>
      <c r="Z2453">
        <v>19.041</v>
      </c>
      <c r="AA2453">
        <v>6</v>
      </c>
      <c r="AD2453" t="s">
        <v>2202</v>
      </c>
      <c r="AG2453" t="s">
        <v>31</v>
      </c>
      <c r="AX2453" t="s">
        <v>31</v>
      </c>
      <c r="AY2453" t="s">
        <v>31</v>
      </c>
    </row>
    <row r="2454" spans="1:51">
      <c r="A2454" t="s">
        <v>771</v>
      </c>
      <c r="B2454" t="s">
        <v>71</v>
      </c>
      <c r="C2454" t="s">
        <v>2618</v>
      </c>
      <c r="D2454" t="s">
        <v>2191</v>
      </c>
      <c r="E2454" t="s">
        <v>2192</v>
      </c>
      <c r="F2454" t="s">
        <v>2199</v>
      </c>
      <c r="G2454" t="s">
        <v>1927</v>
      </c>
      <c r="I2454">
        <v>64</v>
      </c>
      <c r="J2454">
        <v>11.5</v>
      </c>
      <c r="L2454" t="s">
        <v>2619</v>
      </c>
      <c r="M2454">
        <v>2013</v>
      </c>
      <c r="N2454" t="s">
        <v>1778</v>
      </c>
      <c r="O2454" t="s">
        <v>2547</v>
      </c>
      <c r="P2454" s="64">
        <v>41320</v>
      </c>
      <c r="Q2454" t="s">
        <v>462</v>
      </c>
      <c r="S2454">
        <v>105</v>
      </c>
      <c r="T2454">
        <v>20</v>
      </c>
      <c r="U2454">
        <v>20</v>
      </c>
      <c r="V2454">
        <v>16</v>
      </c>
      <c r="W2454">
        <v>8</v>
      </c>
      <c r="X2454" t="s">
        <v>2197</v>
      </c>
      <c r="Y2454">
        <v>1.335</v>
      </c>
      <c r="Z2454">
        <v>22.013000000000002</v>
      </c>
      <c r="AA2454">
        <v>6</v>
      </c>
      <c r="AD2454" t="s">
        <v>2202</v>
      </c>
      <c r="AG2454" t="s">
        <v>31</v>
      </c>
      <c r="AX2454" t="s">
        <v>31</v>
      </c>
      <c r="AY2454" t="s">
        <v>31</v>
      </c>
    </row>
    <row r="2455" spans="1:51">
      <c r="A2455" t="s">
        <v>771</v>
      </c>
      <c r="B2455" t="s">
        <v>71</v>
      </c>
      <c r="C2455" t="s">
        <v>2618</v>
      </c>
      <c r="D2455" t="s">
        <v>2191</v>
      </c>
      <c r="E2455" t="s">
        <v>2192</v>
      </c>
      <c r="F2455" t="s">
        <v>2199</v>
      </c>
      <c r="G2455" t="s">
        <v>1927</v>
      </c>
      <c r="I2455">
        <v>64</v>
      </c>
      <c r="J2455">
        <v>11.5</v>
      </c>
      <c r="L2455" t="s">
        <v>2619</v>
      </c>
      <c r="M2455">
        <v>2013</v>
      </c>
      <c r="N2455" t="s">
        <v>1778</v>
      </c>
      <c r="O2455" t="s">
        <v>2547</v>
      </c>
      <c r="P2455" s="64">
        <v>41320</v>
      </c>
      <c r="Q2455" t="s">
        <v>462</v>
      </c>
      <c r="S2455">
        <v>105</v>
      </c>
      <c r="T2455">
        <v>20</v>
      </c>
      <c r="U2455">
        <v>20</v>
      </c>
      <c r="V2455">
        <v>16</v>
      </c>
      <c r="W2455">
        <v>8</v>
      </c>
      <c r="X2455" t="s">
        <v>2197</v>
      </c>
      <c r="Y2455">
        <v>1.7549999999999999</v>
      </c>
      <c r="Z2455">
        <v>24.021000000000001</v>
      </c>
      <c r="AA2455">
        <v>6</v>
      </c>
      <c r="AD2455" t="s">
        <v>2202</v>
      </c>
      <c r="AG2455" t="s">
        <v>31</v>
      </c>
      <c r="AX2455" t="s">
        <v>31</v>
      </c>
      <c r="AY2455" t="s">
        <v>31</v>
      </c>
    </row>
    <row r="2456" spans="1:51">
      <c r="A2456" t="s">
        <v>771</v>
      </c>
      <c r="B2456" t="s">
        <v>71</v>
      </c>
      <c r="C2456" t="s">
        <v>2618</v>
      </c>
      <c r="D2456" t="s">
        <v>2191</v>
      </c>
      <c r="E2456" t="s">
        <v>2192</v>
      </c>
      <c r="F2456" t="s">
        <v>2199</v>
      </c>
      <c r="G2456" t="s">
        <v>1927</v>
      </c>
      <c r="I2456">
        <v>64</v>
      </c>
      <c r="J2456">
        <v>11.5</v>
      </c>
      <c r="L2456" t="s">
        <v>2619</v>
      </c>
      <c r="M2456">
        <v>2013</v>
      </c>
      <c r="N2456" t="s">
        <v>1778</v>
      </c>
      <c r="O2456" t="s">
        <v>2547</v>
      </c>
      <c r="P2456" s="64">
        <v>41320</v>
      </c>
      <c r="Q2456" t="s">
        <v>462</v>
      </c>
      <c r="S2456">
        <v>105</v>
      </c>
      <c r="T2456">
        <v>20</v>
      </c>
      <c r="U2456">
        <v>20</v>
      </c>
      <c r="V2456">
        <v>16</v>
      </c>
      <c r="W2456">
        <v>8</v>
      </c>
      <c r="X2456" t="s">
        <v>2197</v>
      </c>
      <c r="Y2456">
        <v>1.837</v>
      </c>
      <c r="Z2456">
        <v>26.03</v>
      </c>
      <c r="AA2456">
        <v>6</v>
      </c>
      <c r="AD2456" t="s">
        <v>2202</v>
      </c>
      <c r="AG2456" t="s">
        <v>31</v>
      </c>
      <c r="AX2456" t="s">
        <v>31</v>
      </c>
      <c r="AY2456" t="s">
        <v>31</v>
      </c>
    </row>
    <row r="2457" spans="1:51">
      <c r="A2457" t="s">
        <v>771</v>
      </c>
      <c r="B2457" t="s">
        <v>71</v>
      </c>
      <c r="C2457" t="s">
        <v>2618</v>
      </c>
      <c r="D2457" t="s">
        <v>2191</v>
      </c>
      <c r="E2457" t="s">
        <v>2192</v>
      </c>
      <c r="F2457" t="s">
        <v>2199</v>
      </c>
      <c r="G2457" t="s">
        <v>1927</v>
      </c>
      <c r="I2457">
        <v>64</v>
      </c>
      <c r="J2457">
        <v>11.5</v>
      </c>
      <c r="L2457" t="s">
        <v>2619</v>
      </c>
      <c r="M2457">
        <v>2013</v>
      </c>
      <c r="N2457" t="s">
        <v>1778</v>
      </c>
      <c r="O2457" t="s">
        <v>2547</v>
      </c>
      <c r="P2457" s="64">
        <v>41320</v>
      </c>
      <c r="Q2457" t="s">
        <v>462</v>
      </c>
      <c r="S2457">
        <v>105</v>
      </c>
      <c r="T2457">
        <v>20</v>
      </c>
      <c r="U2457">
        <v>20</v>
      </c>
      <c r="V2457">
        <v>16</v>
      </c>
      <c r="W2457">
        <v>8</v>
      </c>
      <c r="X2457" t="s">
        <v>2197</v>
      </c>
      <c r="Y2457">
        <v>1.837</v>
      </c>
      <c r="Z2457">
        <v>29.029</v>
      </c>
      <c r="AA2457">
        <v>6</v>
      </c>
      <c r="AD2457" t="s">
        <v>2202</v>
      </c>
      <c r="AG2457" t="s">
        <v>31</v>
      </c>
      <c r="AX2457" t="s">
        <v>31</v>
      </c>
      <c r="AY2457" t="s">
        <v>31</v>
      </c>
    </row>
    <row r="2458" spans="1:51">
      <c r="A2458" t="s">
        <v>771</v>
      </c>
      <c r="B2458" t="s">
        <v>71</v>
      </c>
      <c r="C2458" t="s">
        <v>2618</v>
      </c>
      <c r="D2458" t="s">
        <v>2191</v>
      </c>
      <c r="E2458" t="s">
        <v>2192</v>
      </c>
      <c r="F2458" t="s">
        <v>2199</v>
      </c>
      <c r="G2458" t="s">
        <v>1927</v>
      </c>
      <c r="I2458">
        <v>64</v>
      </c>
      <c r="J2458">
        <v>11.5</v>
      </c>
      <c r="L2458" t="s">
        <v>2619</v>
      </c>
      <c r="M2458">
        <v>2013</v>
      </c>
      <c r="N2458" t="s">
        <v>1778</v>
      </c>
      <c r="O2458" t="s">
        <v>2547</v>
      </c>
      <c r="P2458" s="64">
        <v>41320</v>
      </c>
      <c r="Q2458" t="s">
        <v>462</v>
      </c>
      <c r="S2458">
        <v>105</v>
      </c>
      <c r="T2458">
        <v>20</v>
      </c>
      <c r="U2458">
        <v>20</v>
      </c>
      <c r="V2458">
        <v>16</v>
      </c>
      <c r="W2458">
        <v>8</v>
      </c>
      <c r="X2458" t="s">
        <v>2197</v>
      </c>
      <c r="Y2458">
        <v>1.84</v>
      </c>
      <c r="Z2458">
        <v>32.027999999999999</v>
      </c>
      <c r="AA2458">
        <v>6</v>
      </c>
      <c r="AD2458" t="s">
        <v>2202</v>
      </c>
      <c r="AG2458" t="s">
        <v>31</v>
      </c>
      <c r="AX2458" t="s">
        <v>31</v>
      </c>
      <c r="AY2458" t="s">
        <v>31</v>
      </c>
    </row>
    <row r="2459" spans="1:51">
      <c r="A2459" t="s">
        <v>771</v>
      </c>
      <c r="B2459" t="s">
        <v>71</v>
      </c>
      <c r="C2459" t="s">
        <v>2618</v>
      </c>
      <c r="D2459" t="s">
        <v>2191</v>
      </c>
      <c r="E2459" t="s">
        <v>2192</v>
      </c>
      <c r="F2459" t="s">
        <v>2193</v>
      </c>
      <c r="G2459" t="s">
        <v>2194</v>
      </c>
      <c r="I2459">
        <v>59.35</v>
      </c>
      <c r="J2459">
        <v>18.067</v>
      </c>
      <c r="L2459" t="s">
        <v>2619</v>
      </c>
      <c r="M2459">
        <v>2013</v>
      </c>
      <c r="N2459" t="s">
        <v>1778</v>
      </c>
      <c r="O2459" t="s">
        <v>2196</v>
      </c>
      <c r="Q2459" t="s">
        <v>2196</v>
      </c>
      <c r="S2459">
        <v>158</v>
      </c>
      <c r="T2459" t="s">
        <v>462</v>
      </c>
      <c r="U2459" t="s">
        <v>462</v>
      </c>
      <c r="V2459" t="s">
        <v>462</v>
      </c>
      <c r="W2459" t="s">
        <v>462</v>
      </c>
      <c r="X2459" t="s">
        <v>2197</v>
      </c>
      <c r="Y2459">
        <v>0</v>
      </c>
      <c r="Z2459">
        <v>98.036000000000001</v>
      </c>
      <c r="AA2459">
        <v>12</v>
      </c>
      <c r="AD2459" t="s">
        <v>2204</v>
      </c>
      <c r="AG2459" t="s">
        <v>31</v>
      </c>
      <c r="AI2459" t="s">
        <v>2203</v>
      </c>
      <c r="AX2459" t="s">
        <v>31</v>
      </c>
      <c r="AY2459" t="s">
        <v>31</v>
      </c>
    </row>
    <row r="2460" spans="1:51">
      <c r="A2460" t="s">
        <v>771</v>
      </c>
      <c r="B2460" t="s">
        <v>71</v>
      </c>
      <c r="C2460" t="s">
        <v>2618</v>
      </c>
      <c r="D2460" t="s">
        <v>2191</v>
      </c>
      <c r="E2460" t="s">
        <v>2192</v>
      </c>
      <c r="F2460" t="s">
        <v>2193</v>
      </c>
      <c r="G2460" t="s">
        <v>2194</v>
      </c>
      <c r="I2460">
        <v>59.35</v>
      </c>
      <c r="J2460">
        <v>18.067</v>
      </c>
      <c r="L2460" t="s">
        <v>2619</v>
      </c>
      <c r="M2460">
        <v>2013</v>
      </c>
      <c r="N2460" t="s">
        <v>1778</v>
      </c>
      <c r="O2460" t="s">
        <v>2196</v>
      </c>
      <c r="Q2460" t="s">
        <v>2196</v>
      </c>
      <c r="S2460">
        <v>158</v>
      </c>
      <c r="T2460" t="s">
        <v>462</v>
      </c>
      <c r="U2460" t="s">
        <v>462</v>
      </c>
      <c r="V2460" t="s">
        <v>462</v>
      </c>
      <c r="W2460" t="s">
        <v>462</v>
      </c>
      <c r="X2460" t="s">
        <v>2197</v>
      </c>
      <c r="Y2460">
        <v>0.45900000000000002</v>
      </c>
      <c r="Z2460">
        <v>104.041</v>
      </c>
      <c r="AA2460">
        <v>12</v>
      </c>
      <c r="AD2460" t="s">
        <v>2204</v>
      </c>
      <c r="AG2460" t="s">
        <v>31</v>
      </c>
      <c r="AI2460" t="s">
        <v>2203</v>
      </c>
      <c r="AX2460" t="s">
        <v>31</v>
      </c>
      <c r="AY2460" t="s">
        <v>31</v>
      </c>
    </row>
    <row r="2461" spans="1:51">
      <c r="A2461" t="s">
        <v>771</v>
      </c>
      <c r="B2461" t="s">
        <v>71</v>
      </c>
      <c r="C2461" t="s">
        <v>2618</v>
      </c>
      <c r="D2461" t="s">
        <v>2191</v>
      </c>
      <c r="E2461" t="s">
        <v>2192</v>
      </c>
      <c r="F2461" t="s">
        <v>2193</v>
      </c>
      <c r="G2461" t="s">
        <v>2194</v>
      </c>
      <c r="I2461">
        <v>59.35</v>
      </c>
      <c r="J2461">
        <v>18.067</v>
      </c>
      <c r="L2461" t="s">
        <v>2619</v>
      </c>
      <c r="M2461">
        <v>2013</v>
      </c>
      <c r="N2461" t="s">
        <v>1778</v>
      </c>
      <c r="O2461" t="s">
        <v>2196</v>
      </c>
      <c r="Q2461" t="s">
        <v>2196</v>
      </c>
      <c r="S2461">
        <v>158</v>
      </c>
      <c r="T2461" t="s">
        <v>462</v>
      </c>
      <c r="U2461" t="s">
        <v>462</v>
      </c>
      <c r="V2461" t="s">
        <v>462</v>
      </c>
      <c r="W2461" t="s">
        <v>462</v>
      </c>
      <c r="X2461" t="s">
        <v>2197</v>
      </c>
      <c r="Y2461">
        <v>0.73399999999999999</v>
      </c>
      <c r="Z2461">
        <v>106.03</v>
      </c>
      <c r="AA2461">
        <v>12</v>
      </c>
      <c r="AD2461" t="s">
        <v>2204</v>
      </c>
      <c r="AG2461" t="s">
        <v>31</v>
      </c>
      <c r="AI2461" t="s">
        <v>2203</v>
      </c>
      <c r="AX2461" t="s">
        <v>31</v>
      </c>
      <c r="AY2461" t="s">
        <v>31</v>
      </c>
    </row>
    <row r="2462" spans="1:51">
      <c r="A2462" t="s">
        <v>771</v>
      </c>
      <c r="B2462" t="s">
        <v>71</v>
      </c>
      <c r="C2462" t="s">
        <v>2618</v>
      </c>
      <c r="D2462" t="s">
        <v>2191</v>
      </c>
      <c r="E2462" t="s">
        <v>2192</v>
      </c>
      <c r="F2462" t="s">
        <v>2193</v>
      </c>
      <c r="G2462" t="s">
        <v>2194</v>
      </c>
      <c r="I2462">
        <v>59.35</v>
      </c>
      <c r="J2462">
        <v>18.067</v>
      </c>
      <c r="L2462" t="s">
        <v>2619</v>
      </c>
      <c r="M2462">
        <v>2013</v>
      </c>
      <c r="N2462" t="s">
        <v>1778</v>
      </c>
      <c r="O2462" t="s">
        <v>2196</v>
      </c>
      <c r="Q2462" t="s">
        <v>2196</v>
      </c>
      <c r="S2462">
        <v>158</v>
      </c>
      <c r="T2462" t="s">
        <v>462</v>
      </c>
      <c r="U2462" t="s">
        <v>462</v>
      </c>
      <c r="V2462" t="s">
        <v>462</v>
      </c>
      <c r="W2462" t="s">
        <v>462</v>
      </c>
      <c r="X2462" t="s">
        <v>2197</v>
      </c>
      <c r="Y2462">
        <v>1.0229999999999999</v>
      </c>
      <c r="Z2462">
        <v>109.015</v>
      </c>
      <c r="AA2462">
        <v>12</v>
      </c>
      <c r="AD2462" t="s">
        <v>2204</v>
      </c>
      <c r="AG2462" t="s">
        <v>31</v>
      </c>
      <c r="AI2462" t="s">
        <v>2203</v>
      </c>
      <c r="AX2462" t="s">
        <v>31</v>
      </c>
      <c r="AY2462" t="s">
        <v>31</v>
      </c>
    </row>
    <row r="2463" spans="1:51">
      <c r="A2463" t="s">
        <v>771</v>
      </c>
      <c r="B2463" t="s">
        <v>71</v>
      </c>
      <c r="C2463" t="s">
        <v>2618</v>
      </c>
      <c r="D2463" t="s">
        <v>2191</v>
      </c>
      <c r="E2463" t="s">
        <v>2192</v>
      </c>
      <c r="F2463" t="s">
        <v>2193</v>
      </c>
      <c r="G2463" t="s">
        <v>2194</v>
      </c>
      <c r="I2463">
        <v>59.35</v>
      </c>
      <c r="J2463">
        <v>18.067</v>
      </c>
      <c r="L2463" t="s">
        <v>2619</v>
      </c>
      <c r="M2463">
        <v>2013</v>
      </c>
      <c r="N2463" t="s">
        <v>1778</v>
      </c>
      <c r="O2463" t="s">
        <v>2196</v>
      </c>
      <c r="Q2463" t="s">
        <v>2196</v>
      </c>
      <c r="S2463">
        <v>158</v>
      </c>
      <c r="T2463" t="s">
        <v>462</v>
      </c>
      <c r="U2463" t="s">
        <v>462</v>
      </c>
      <c r="V2463" t="s">
        <v>462</v>
      </c>
      <c r="W2463" t="s">
        <v>462</v>
      </c>
      <c r="X2463" t="s">
        <v>2197</v>
      </c>
      <c r="Y2463">
        <v>1.4179999999999999</v>
      </c>
      <c r="Z2463">
        <v>112.036</v>
      </c>
      <c r="AA2463">
        <v>12</v>
      </c>
      <c r="AD2463" t="s">
        <v>2204</v>
      </c>
      <c r="AG2463" t="s">
        <v>31</v>
      </c>
      <c r="AI2463" t="s">
        <v>2203</v>
      </c>
      <c r="AX2463" t="s">
        <v>31</v>
      </c>
      <c r="AY2463" t="s">
        <v>31</v>
      </c>
    </row>
    <row r="2464" spans="1:51">
      <c r="A2464" t="s">
        <v>771</v>
      </c>
      <c r="B2464" t="s">
        <v>71</v>
      </c>
      <c r="C2464" t="s">
        <v>2618</v>
      </c>
      <c r="D2464" t="s">
        <v>2191</v>
      </c>
      <c r="E2464" t="s">
        <v>2192</v>
      </c>
      <c r="F2464" t="s">
        <v>2193</v>
      </c>
      <c r="G2464" t="s">
        <v>2194</v>
      </c>
      <c r="I2464">
        <v>59.35</v>
      </c>
      <c r="J2464">
        <v>18.067</v>
      </c>
      <c r="L2464" t="s">
        <v>2619</v>
      </c>
      <c r="M2464">
        <v>2013</v>
      </c>
      <c r="N2464" t="s">
        <v>1778</v>
      </c>
      <c r="O2464" t="s">
        <v>2196</v>
      </c>
      <c r="Q2464" t="s">
        <v>2196</v>
      </c>
      <c r="S2464">
        <v>158</v>
      </c>
      <c r="T2464" t="s">
        <v>462</v>
      </c>
      <c r="U2464" t="s">
        <v>462</v>
      </c>
      <c r="V2464" t="s">
        <v>462</v>
      </c>
      <c r="W2464" t="s">
        <v>462</v>
      </c>
      <c r="X2464" t="s">
        <v>2197</v>
      </c>
      <c r="Y2464">
        <v>1.855</v>
      </c>
      <c r="Z2464">
        <v>115.056</v>
      </c>
      <c r="AA2464">
        <v>12</v>
      </c>
      <c r="AD2464" t="s">
        <v>2204</v>
      </c>
      <c r="AG2464" t="s">
        <v>31</v>
      </c>
      <c r="AI2464" t="s">
        <v>2203</v>
      </c>
      <c r="AX2464" t="s">
        <v>31</v>
      </c>
      <c r="AY2464" t="s">
        <v>31</v>
      </c>
    </row>
    <row r="2465" spans="1:51">
      <c r="A2465" t="s">
        <v>771</v>
      </c>
      <c r="B2465" t="s">
        <v>71</v>
      </c>
      <c r="C2465" t="s">
        <v>2618</v>
      </c>
      <c r="D2465" t="s">
        <v>2191</v>
      </c>
      <c r="E2465" t="s">
        <v>2192</v>
      </c>
      <c r="F2465" t="s">
        <v>2193</v>
      </c>
      <c r="G2465" t="s">
        <v>2194</v>
      </c>
      <c r="I2465">
        <v>59.35</v>
      </c>
      <c r="J2465">
        <v>18.067</v>
      </c>
      <c r="L2465" t="s">
        <v>2619</v>
      </c>
      <c r="M2465">
        <v>2013</v>
      </c>
      <c r="N2465" t="s">
        <v>1778</v>
      </c>
      <c r="O2465" t="s">
        <v>2196</v>
      </c>
      <c r="Q2465" t="s">
        <v>2196</v>
      </c>
      <c r="S2465">
        <v>158</v>
      </c>
      <c r="T2465" t="s">
        <v>462</v>
      </c>
      <c r="U2465" t="s">
        <v>462</v>
      </c>
      <c r="V2465" t="s">
        <v>462</v>
      </c>
      <c r="W2465" t="s">
        <v>462</v>
      </c>
      <c r="X2465" t="s">
        <v>2197</v>
      </c>
      <c r="Y2465">
        <v>1.915</v>
      </c>
      <c r="Z2465">
        <v>120.066</v>
      </c>
      <c r="AA2465">
        <v>12</v>
      </c>
      <c r="AD2465" t="s">
        <v>2204</v>
      </c>
      <c r="AG2465" t="s">
        <v>31</v>
      </c>
      <c r="AI2465" t="s">
        <v>2203</v>
      </c>
      <c r="AX2465" t="s">
        <v>31</v>
      </c>
      <c r="AY2465" t="s">
        <v>31</v>
      </c>
    </row>
    <row r="2466" spans="1:51">
      <c r="A2466" t="s">
        <v>771</v>
      </c>
      <c r="B2466" t="s">
        <v>71</v>
      </c>
      <c r="C2466" t="s">
        <v>2618</v>
      </c>
      <c r="D2466" t="s">
        <v>2191</v>
      </c>
      <c r="E2466" t="s">
        <v>2192</v>
      </c>
      <c r="F2466" t="s">
        <v>2193</v>
      </c>
      <c r="G2466" t="s">
        <v>2194</v>
      </c>
      <c r="I2466">
        <v>59.35</v>
      </c>
      <c r="J2466">
        <v>18.067</v>
      </c>
      <c r="L2466" t="s">
        <v>2619</v>
      </c>
      <c r="M2466">
        <v>2013</v>
      </c>
      <c r="N2466" t="s">
        <v>1778</v>
      </c>
      <c r="O2466" t="s">
        <v>2196</v>
      </c>
      <c r="Q2466" t="s">
        <v>2196</v>
      </c>
      <c r="S2466">
        <v>158</v>
      </c>
      <c r="T2466" t="s">
        <v>462</v>
      </c>
      <c r="U2466" t="s">
        <v>462</v>
      </c>
      <c r="V2466" t="s">
        <v>462</v>
      </c>
      <c r="W2466" t="s">
        <v>462</v>
      </c>
      <c r="X2466" t="s">
        <v>2197</v>
      </c>
      <c r="Y2466">
        <v>1.9790000000000001</v>
      </c>
      <c r="Z2466">
        <v>123.015</v>
      </c>
      <c r="AA2466">
        <v>12</v>
      </c>
      <c r="AD2466" t="s">
        <v>2204</v>
      </c>
      <c r="AG2466" t="s">
        <v>31</v>
      </c>
      <c r="AI2466" t="s">
        <v>2203</v>
      </c>
      <c r="AX2466" t="s">
        <v>31</v>
      </c>
      <c r="AY2466" t="s">
        <v>31</v>
      </c>
    </row>
    <row r="2467" spans="1:51">
      <c r="A2467" t="s">
        <v>771</v>
      </c>
      <c r="B2467" t="s">
        <v>71</v>
      </c>
      <c r="C2467" t="s">
        <v>2618</v>
      </c>
      <c r="D2467" t="s">
        <v>2191</v>
      </c>
      <c r="E2467" t="s">
        <v>2192</v>
      </c>
      <c r="F2467" t="s">
        <v>2193</v>
      </c>
      <c r="G2467" t="s">
        <v>2194</v>
      </c>
      <c r="I2467">
        <v>59.35</v>
      </c>
      <c r="J2467">
        <v>18.067</v>
      </c>
      <c r="L2467" t="s">
        <v>2619</v>
      </c>
      <c r="M2467">
        <v>2013</v>
      </c>
      <c r="N2467" t="s">
        <v>1778</v>
      </c>
      <c r="O2467" t="s">
        <v>2196</v>
      </c>
      <c r="Q2467" t="s">
        <v>2196</v>
      </c>
      <c r="S2467">
        <v>158</v>
      </c>
      <c r="T2467" t="s">
        <v>462</v>
      </c>
      <c r="U2467" t="s">
        <v>462</v>
      </c>
      <c r="V2467" t="s">
        <v>462</v>
      </c>
      <c r="W2467" t="s">
        <v>462</v>
      </c>
      <c r="X2467" t="s">
        <v>2197</v>
      </c>
      <c r="Y2467">
        <v>2.5840000000000001</v>
      </c>
      <c r="Z2467">
        <v>128.06100000000001</v>
      </c>
      <c r="AA2467">
        <v>12</v>
      </c>
      <c r="AD2467" t="s">
        <v>2204</v>
      </c>
      <c r="AG2467" t="s">
        <v>31</v>
      </c>
      <c r="AI2467" t="s">
        <v>2203</v>
      </c>
      <c r="AX2467" t="s">
        <v>31</v>
      </c>
      <c r="AY2467" t="s">
        <v>31</v>
      </c>
    </row>
    <row r="2468" spans="1:51">
      <c r="A2468" t="s">
        <v>771</v>
      </c>
      <c r="B2468" t="s">
        <v>71</v>
      </c>
      <c r="C2468" t="s">
        <v>2618</v>
      </c>
      <c r="D2468" t="s">
        <v>2191</v>
      </c>
      <c r="E2468" t="s">
        <v>2192</v>
      </c>
      <c r="F2468" t="s">
        <v>2193</v>
      </c>
      <c r="G2468" t="s">
        <v>2194</v>
      </c>
      <c r="I2468">
        <v>59.35</v>
      </c>
      <c r="J2468">
        <v>18.067</v>
      </c>
      <c r="L2468" t="s">
        <v>2619</v>
      </c>
      <c r="M2468">
        <v>2013</v>
      </c>
      <c r="N2468" t="s">
        <v>1778</v>
      </c>
      <c r="O2468" t="s">
        <v>2196</v>
      </c>
      <c r="Q2468" t="s">
        <v>2196</v>
      </c>
      <c r="S2468">
        <v>158</v>
      </c>
      <c r="T2468" t="s">
        <v>462</v>
      </c>
      <c r="U2468" t="s">
        <v>462</v>
      </c>
      <c r="V2468" t="s">
        <v>462</v>
      </c>
      <c r="W2468" t="s">
        <v>462</v>
      </c>
      <c r="X2468" t="s">
        <v>2197</v>
      </c>
      <c r="Y2468">
        <v>2.8769999999999998</v>
      </c>
      <c r="Z2468">
        <v>130.05099999999999</v>
      </c>
      <c r="AA2468">
        <v>12</v>
      </c>
      <c r="AD2468" t="s">
        <v>2204</v>
      </c>
      <c r="AG2468" t="s">
        <v>31</v>
      </c>
      <c r="AI2468" t="s">
        <v>2203</v>
      </c>
      <c r="AX2468" t="s">
        <v>31</v>
      </c>
      <c r="AY2468" t="s">
        <v>31</v>
      </c>
    </row>
    <row r="2469" spans="1:51">
      <c r="A2469" t="s">
        <v>771</v>
      </c>
      <c r="B2469" t="s">
        <v>71</v>
      </c>
      <c r="C2469" t="s">
        <v>2618</v>
      </c>
      <c r="D2469" t="s">
        <v>2191</v>
      </c>
      <c r="E2469" t="s">
        <v>2192</v>
      </c>
      <c r="F2469" t="s">
        <v>2193</v>
      </c>
      <c r="G2469" t="s">
        <v>2194</v>
      </c>
      <c r="I2469">
        <v>59.35</v>
      </c>
      <c r="J2469">
        <v>18.067</v>
      </c>
      <c r="L2469" t="s">
        <v>2619</v>
      </c>
      <c r="M2469">
        <v>2013</v>
      </c>
      <c r="N2469" t="s">
        <v>1778</v>
      </c>
      <c r="O2469" t="s">
        <v>2196</v>
      </c>
      <c r="Q2469" t="s">
        <v>2196</v>
      </c>
      <c r="S2469">
        <v>158</v>
      </c>
      <c r="T2469" t="s">
        <v>462</v>
      </c>
      <c r="U2469" t="s">
        <v>462</v>
      </c>
      <c r="V2469" t="s">
        <v>462</v>
      </c>
      <c r="W2469" t="s">
        <v>462</v>
      </c>
      <c r="X2469" t="s">
        <v>2197</v>
      </c>
      <c r="Y2469">
        <v>2.996</v>
      </c>
      <c r="Z2469">
        <v>134.066</v>
      </c>
      <c r="AA2469">
        <v>12</v>
      </c>
      <c r="AD2469" t="s">
        <v>2204</v>
      </c>
      <c r="AG2469" t="s">
        <v>31</v>
      </c>
      <c r="AI2469" t="s">
        <v>2203</v>
      </c>
      <c r="AX2469" t="s">
        <v>31</v>
      </c>
      <c r="AY2469" t="s">
        <v>31</v>
      </c>
    </row>
    <row r="2470" spans="1:51">
      <c r="A2470" t="s">
        <v>771</v>
      </c>
      <c r="B2470" t="s">
        <v>71</v>
      </c>
      <c r="C2470" t="s">
        <v>2618</v>
      </c>
      <c r="D2470" t="s">
        <v>2191</v>
      </c>
      <c r="E2470" t="s">
        <v>2192</v>
      </c>
      <c r="F2470" t="s">
        <v>2193</v>
      </c>
      <c r="G2470" t="s">
        <v>2194</v>
      </c>
      <c r="I2470">
        <v>59.35</v>
      </c>
      <c r="J2470">
        <v>18.067</v>
      </c>
      <c r="L2470" t="s">
        <v>2619</v>
      </c>
      <c r="M2470">
        <v>2013</v>
      </c>
      <c r="N2470" t="s">
        <v>1778</v>
      </c>
      <c r="O2470" t="s">
        <v>2196</v>
      </c>
      <c r="Q2470" t="s">
        <v>2196</v>
      </c>
      <c r="S2470">
        <v>158</v>
      </c>
      <c r="T2470" t="s">
        <v>462</v>
      </c>
      <c r="U2470" t="s">
        <v>462</v>
      </c>
      <c r="V2470" t="s">
        <v>462</v>
      </c>
      <c r="W2470" t="s">
        <v>462</v>
      </c>
      <c r="X2470" t="s">
        <v>2197</v>
      </c>
      <c r="Y2470">
        <v>3</v>
      </c>
      <c r="Z2470">
        <v>137.08600000000001</v>
      </c>
      <c r="AA2470">
        <v>12</v>
      </c>
      <c r="AD2470" t="s">
        <v>2204</v>
      </c>
      <c r="AG2470" t="s">
        <v>31</v>
      </c>
      <c r="AI2470" t="s">
        <v>2203</v>
      </c>
      <c r="AX2470" t="s">
        <v>31</v>
      </c>
      <c r="AY2470" t="s">
        <v>31</v>
      </c>
    </row>
    <row r="2471" spans="1:51">
      <c r="A2471" t="s">
        <v>771</v>
      </c>
      <c r="B2471" t="s">
        <v>71</v>
      </c>
      <c r="C2471" t="s">
        <v>2618</v>
      </c>
      <c r="D2471" t="s">
        <v>2191</v>
      </c>
      <c r="E2471" t="s">
        <v>2192</v>
      </c>
      <c r="F2471" t="s">
        <v>2193</v>
      </c>
      <c r="G2471" t="s">
        <v>2194</v>
      </c>
      <c r="I2471">
        <v>59.35</v>
      </c>
      <c r="J2471">
        <v>18.067</v>
      </c>
      <c r="L2471" t="s">
        <v>2619</v>
      </c>
      <c r="M2471">
        <v>2013</v>
      </c>
      <c r="N2471" t="s">
        <v>1778</v>
      </c>
      <c r="O2471" t="s">
        <v>2547</v>
      </c>
      <c r="Q2471" t="s">
        <v>462</v>
      </c>
      <c r="S2471">
        <v>158</v>
      </c>
      <c r="T2471" t="s">
        <v>462</v>
      </c>
      <c r="U2471" t="s">
        <v>462</v>
      </c>
      <c r="V2471" t="s">
        <v>462</v>
      </c>
      <c r="W2471" t="s">
        <v>462</v>
      </c>
      <c r="X2471" t="s">
        <v>2197</v>
      </c>
      <c r="Y2471">
        <v>0</v>
      </c>
      <c r="Z2471">
        <v>98.036000000000001</v>
      </c>
      <c r="AA2471">
        <v>12</v>
      </c>
      <c r="AD2471" t="s">
        <v>2204</v>
      </c>
      <c r="AG2471" t="s">
        <v>31</v>
      </c>
      <c r="AI2471" t="s">
        <v>2205</v>
      </c>
      <c r="AX2471" t="s">
        <v>31</v>
      </c>
      <c r="AY2471" t="s">
        <v>31</v>
      </c>
    </row>
    <row r="2472" spans="1:51">
      <c r="A2472" t="s">
        <v>771</v>
      </c>
      <c r="B2472" t="s">
        <v>71</v>
      </c>
      <c r="C2472" t="s">
        <v>2618</v>
      </c>
      <c r="D2472" t="s">
        <v>2191</v>
      </c>
      <c r="E2472" t="s">
        <v>2192</v>
      </c>
      <c r="F2472" t="s">
        <v>2193</v>
      </c>
      <c r="G2472" t="s">
        <v>2194</v>
      </c>
      <c r="I2472">
        <v>59.35</v>
      </c>
      <c r="J2472">
        <v>18.067</v>
      </c>
      <c r="L2472" t="s">
        <v>2619</v>
      </c>
      <c r="M2472">
        <v>2013</v>
      </c>
      <c r="N2472" t="s">
        <v>1778</v>
      </c>
      <c r="O2472" t="s">
        <v>2547</v>
      </c>
      <c r="Q2472" t="s">
        <v>462</v>
      </c>
      <c r="S2472">
        <v>158</v>
      </c>
      <c r="T2472" t="s">
        <v>462</v>
      </c>
      <c r="U2472" t="s">
        <v>462</v>
      </c>
      <c r="V2472" t="s">
        <v>462</v>
      </c>
      <c r="W2472" t="s">
        <v>462</v>
      </c>
      <c r="X2472" t="s">
        <v>2197</v>
      </c>
      <c r="Y2472">
        <v>0</v>
      </c>
      <c r="Z2472">
        <v>104.005</v>
      </c>
      <c r="AA2472">
        <v>12</v>
      </c>
      <c r="AD2472" t="s">
        <v>2204</v>
      </c>
      <c r="AG2472" t="s">
        <v>31</v>
      </c>
      <c r="AI2472" t="s">
        <v>2205</v>
      </c>
      <c r="AX2472" t="s">
        <v>31</v>
      </c>
      <c r="AY2472" t="s">
        <v>31</v>
      </c>
    </row>
    <row r="2473" spans="1:51">
      <c r="A2473" t="s">
        <v>771</v>
      </c>
      <c r="B2473" t="s">
        <v>71</v>
      </c>
      <c r="C2473" t="s">
        <v>2618</v>
      </c>
      <c r="D2473" t="s">
        <v>2191</v>
      </c>
      <c r="E2473" t="s">
        <v>2192</v>
      </c>
      <c r="F2473" t="s">
        <v>2193</v>
      </c>
      <c r="G2473" t="s">
        <v>2194</v>
      </c>
      <c r="I2473">
        <v>59.35</v>
      </c>
      <c r="J2473">
        <v>18.067</v>
      </c>
      <c r="L2473" t="s">
        <v>2619</v>
      </c>
      <c r="M2473">
        <v>2013</v>
      </c>
      <c r="N2473" t="s">
        <v>1778</v>
      </c>
      <c r="O2473" t="s">
        <v>2547</v>
      </c>
      <c r="Q2473" t="s">
        <v>462</v>
      </c>
      <c r="S2473">
        <v>158</v>
      </c>
      <c r="T2473" t="s">
        <v>462</v>
      </c>
      <c r="U2473" t="s">
        <v>462</v>
      </c>
      <c r="V2473" t="s">
        <v>462</v>
      </c>
      <c r="W2473" t="s">
        <v>462</v>
      </c>
      <c r="X2473" t="s">
        <v>2197</v>
      </c>
      <c r="Y2473">
        <v>0.48099999999999998</v>
      </c>
      <c r="Z2473">
        <v>106.03</v>
      </c>
      <c r="AA2473">
        <v>12</v>
      </c>
      <c r="AD2473" t="s">
        <v>2204</v>
      </c>
      <c r="AG2473" t="s">
        <v>31</v>
      </c>
      <c r="AI2473" t="s">
        <v>2205</v>
      </c>
      <c r="AX2473" t="s">
        <v>31</v>
      </c>
      <c r="AY2473" t="s">
        <v>31</v>
      </c>
    </row>
    <row r="2474" spans="1:51">
      <c r="A2474" t="s">
        <v>771</v>
      </c>
      <c r="B2474" t="s">
        <v>71</v>
      </c>
      <c r="C2474" t="s">
        <v>2618</v>
      </c>
      <c r="D2474" t="s">
        <v>2191</v>
      </c>
      <c r="E2474" t="s">
        <v>2192</v>
      </c>
      <c r="F2474" t="s">
        <v>2193</v>
      </c>
      <c r="G2474" t="s">
        <v>2194</v>
      </c>
      <c r="I2474">
        <v>59.35</v>
      </c>
      <c r="J2474">
        <v>18.067</v>
      </c>
      <c r="L2474" t="s">
        <v>2619</v>
      </c>
      <c r="M2474">
        <v>2013</v>
      </c>
      <c r="N2474" t="s">
        <v>1778</v>
      </c>
      <c r="O2474" t="s">
        <v>2547</v>
      </c>
      <c r="Q2474" t="s">
        <v>462</v>
      </c>
      <c r="S2474">
        <v>158</v>
      </c>
      <c r="T2474" t="s">
        <v>462</v>
      </c>
      <c r="U2474" t="s">
        <v>462</v>
      </c>
      <c r="V2474" t="s">
        <v>462</v>
      </c>
      <c r="W2474" t="s">
        <v>462</v>
      </c>
      <c r="X2474" t="s">
        <v>2197</v>
      </c>
      <c r="Y2474">
        <v>0.82299999999999995</v>
      </c>
      <c r="Z2474">
        <v>109.051</v>
      </c>
      <c r="AA2474">
        <v>12</v>
      </c>
      <c r="AD2474" t="s">
        <v>2204</v>
      </c>
      <c r="AG2474" t="s">
        <v>31</v>
      </c>
      <c r="AI2474" t="s">
        <v>2205</v>
      </c>
      <c r="AX2474" t="s">
        <v>31</v>
      </c>
      <c r="AY2474" t="s">
        <v>31</v>
      </c>
    </row>
    <row r="2475" spans="1:51">
      <c r="A2475" t="s">
        <v>771</v>
      </c>
      <c r="B2475" t="s">
        <v>71</v>
      </c>
      <c r="C2475" t="s">
        <v>2618</v>
      </c>
      <c r="D2475" t="s">
        <v>2191</v>
      </c>
      <c r="E2475" t="s">
        <v>2192</v>
      </c>
      <c r="F2475" t="s">
        <v>2193</v>
      </c>
      <c r="G2475" t="s">
        <v>2194</v>
      </c>
      <c r="I2475">
        <v>59.35</v>
      </c>
      <c r="J2475">
        <v>18.067</v>
      </c>
      <c r="L2475" t="s">
        <v>2619</v>
      </c>
      <c r="M2475">
        <v>2013</v>
      </c>
      <c r="N2475" t="s">
        <v>1778</v>
      </c>
      <c r="O2475" t="s">
        <v>2547</v>
      </c>
      <c r="Q2475" t="s">
        <v>462</v>
      </c>
      <c r="S2475">
        <v>158</v>
      </c>
      <c r="T2475" t="s">
        <v>462</v>
      </c>
      <c r="U2475" t="s">
        <v>462</v>
      </c>
      <c r="V2475" t="s">
        <v>462</v>
      </c>
      <c r="W2475" t="s">
        <v>462</v>
      </c>
      <c r="X2475" t="s">
        <v>2197</v>
      </c>
      <c r="Y2475">
        <v>0.91400000000000003</v>
      </c>
      <c r="Z2475">
        <v>112.036</v>
      </c>
      <c r="AA2475">
        <v>12</v>
      </c>
      <c r="AD2475" t="s">
        <v>2204</v>
      </c>
      <c r="AG2475" t="s">
        <v>31</v>
      </c>
      <c r="AI2475" t="s">
        <v>2205</v>
      </c>
      <c r="AX2475" t="s">
        <v>31</v>
      </c>
      <c r="AY2475" t="s">
        <v>31</v>
      </c>
    </row>
    <row r="2476" spans="1:51">
      <c r="A2476" t="s">
        <v>771</v>
      </c>
      <c r="B2476" t="s">
        <v>71</v>
      </c>
      <c r="C2476" t="s">
        <v>2618</v>
      </c>
      <c r="D2476" t="s">
        <v>2191</v>
      </c>
      <c r="E2476" t="s">
        <v>2192</v>
      </c>
      <c r="F2476" t="s">
        <v>2193</v>
      </c>
      <c r="G2476" t="s">
        <v>2194</v>
      </c>
      <c r="I2476">
        <v>59.35</v>
      </c>
      <c r="J2476">
        <v>18.067</v>
      </c>
      <c r="L2476" t="s">
        <v>2619</v>
      </c>
      <c r="M2476">
        <v>2013</v>
      </c>
      <c r="N2476" t="s">
        <v>1778</v>
      </c>
      <c r="O2476" t="s">
        <v>2547</v>
      </c>
      <c r="Q2476" t="s">
        <v>462</v>
      </c>
      <c r="S2476">
        <v>158</v>
      </c>
      <c r="T2476" t="s">
        <v>462</v>
      </c>
      <c r="U2476" t="s">
        <v>462</v>
      </c>
      <c r="V2476" t="s">
        <v>462</v>
      </c>
      <c r="W2476" t="s">
        <v>462</v>
      </c>
      <c r="X2476" t="s">
        <v>2197</v>
      </c>
      <c r="Y2476">
        <v>1.496</v>
      </c>
      <c r="Z2476">
        <v>115.02</v>
      </c>
      <c r="AA2476">
        <v>12</v>
      </c>
      <c r="AD2476" t="s">
        <v>2204</v>
      </c>
      <c r="AG2476" t="s">
        <v>31</v>
      </c>
      <c r="AI2476" t="s">
        <v>2205</v>
      </c>
      <c r="AX2476" t="s">
        <v>31</v>
      </c>
      <c r="AY2476" t="s">
        <v>31</v>
      </c>
    </row>
    <row r="2477" spans="1:51">
      <c r="A2477" t="s">
        <v>771</v>
      </c>
      <c r="B2477" t="s">
        <v>71</v>
      </c>
      <c r="C2477" t="s">
        <v>2618</v>
      </c>
      <c r="D2477" t="s">
        <v>2191</v>
      </c>
      <c r="E2477" t="s">
        <v>2192</v>
      </c>
      <c r="F2477" t="s">
        <v>2193</v>
      </c>
      <c r="G2477" t="s">
        <v>2194</v>
      </c>
      <c r="I2477">
        <v>59.35</v>
      </c>
      <c r="J2477">
        <v>18.067</v>
      </c>
      <c r="L2477" t="s">
        <v>2619</v>
      </c>
      <c r="M2477">
        <v>2013</v>
      </c>
      <c r="N2477" t="s">
        <v>1778</v>
      </c>
      <c r="O2477" t="s">
        <v>2547</v>
      </c>
      <c r="Q2477" t="s">
        <v>462</v>
      </c>
      <c r="S2477">
        <v>158</v>
      </c>
      <c r="T2477" t="s">
        <v>462</v>
      </c>
      <c r="U2477" t="s">
        <v>462</v>
      </c>
      <c r="V2477" t="s">
        <v>462</v>
      </c>
      <c r="W2477" t="s">
        <v>462</v>
      </c>
      <c r="X2477" t="s">
        <v>2197</v>
      </c>
      <c r="Y2477">
        <v>1.853</v>
      </c>
      <c r="Z2477">
        <v>120.066</v>
      </c>
      <c r="AA2477">
        <v>12</v>
      </c>
      <c r="AD2477" t="s">
        <v>2204</v>
      </c>
      <c r="AG2477" t="s">
        <v>31</v>
      </c>
      <c r="AI2477" t="s">
        <v>2205</v>
      </c>
      <c r="AX2477" t="s">
        <v>31</v>
      </c>
      <c r="AY2477" t="s">
        <v>31</v>
      </c>
    </row>
    <row r="2478" spans="1:51">
      <c r="A2478" t="s">
        <v>771</v>
      </c>
      <c r="B2478" t="s">
        <v>71</v>
      </c>
      <c r="C2478" t="s">
        <v>2618</v>
      </c>
      <c r="D2478" t="s">
        <v>2191</v>
      </c>
      <c r="E2478" t="s">
        <v>2192</v>
      </c>
      <c r="F2478" t="s">
        <v>2193</v>
      </c>
      <c r="G2478" t="s">
        <v>2194</v>
      </c>
      <c r="I2478">
        <v>59.35</v>
      </c>
      <c r="J2478">
        <v>18.067</v>
      </c>
      <c r="L2478" t="s">
        <v>2619</v>
      </c>
      <c r="M2478">
        <v>2013</v>
      </c>
      <c r="N2478" t="s">
        <v>1778</v>
      </c>
      <c r="O2478" t="s">
        <v>2547</v>
      </c>
      <c r="Q2478" t="s">
        <v>462</v>
      </c>
      <c r="S2478">
        <v>158</v>
      </c>
      <c r="T2478" t="s">
        <v>462</v>
      </c>
      <c r="U2478" t="s">
        <v>462</v>
      </c>
      <c r="V2478" t="s">
        <v>462</v>
      </c>
      <c r="W2478" t="s">
        <v>462</v>
      </c>
      <c r="X2478" t="s">
        <v>2197</v>
      </c>
      <c r="Y2478">
        <v>1.976</v>
      </c>
      <c r="Z2478">
        <v>123.051</v>
      </c>
      <c r="AA2478">
        <v>12</v>
      </c>
      <c r="AD2478" t="s">
        <v>2204</v>
      </c>
      <c r="AG2478" t="s">
        <v>31</v>
      </c>
      <c r="AI2478" t="s">
        <v>2205</v>
      </c>
      <c r="AX2478" t="s">
        <v>31</v>
      </c>
      <c r="AY2478" t="s">
        <v>31</v>
      </c>
    </row>
    <row r="2479" spans="1:51">
      <c r="A2479" t="s">
        <v>771</v>
      </c>
      <c r="B2479" t="s">
        <v>71</v>
      </c>
      <c r="C2479" t="s">
        <v>2618</v>
      </c>
      <c r="D2479" t="s">
        <v>2191</v>
      </c>
      <c r="E2479" t="s">
        <v>2192</v>
      </c>
      <c r="F2479" t="s">
        <v>2193</v>
      </c>
      <c r="G2479" t="s">
        <v>2194</v>
      </c>
      <c r="I2479">
        <v>59.35</v>
      </c>
      <c r="J2479">
        <v>18.067</v>
      </c>
      <c r="L2479" t="s">
        <v>2619</v>
      </c>
      <c r="M2479">
        <v>2013</v>
      </c>
      <c r="N2479" t="s">
        <v>1778</v>
      </c>
      <c r="O2479" t="s">
        <v>2547</v>
      </c>
      <c r="Q2479" t="s">
        <v>462</v>
      </c>
      <c r="S2479">
        <v>158</v>
      </c>
      <c r="T2479" t="s">
        <v>462</v>
      </c>
      <c r="U2479" t="s">
        <v>462</v>
      </c>
      <c r="V2479" t="s">
        <v>462</v>
      </c>
      <c r="W2479" t="s">
        <v>462</v>
      </c>
      <c r="X2479" t="s">
        <v>2197</v>
      </c>
      <c r="Y2479">
        <v>1.994</v>
      </c>
      <c r="Z2479">
        <v>128.06100000000001</v>
      </c>
      <c r="AA2479">
        <v>12</v>
      </c>
      <c r="AD2479" t="s">
        <v>2204</v>
      </c>
      <c r="AG2479" t="s">
        <v>31</v>
      </c>
      <c r="AI2479" t="s">
        <v>2205</v>
      </c>
      <c r="AX2479" t="s">
        <v>31</v>
      </c>
      <c r="AY2479" t="s">
        <v>31</v>
      </c>
    </row>
    <row r="2480" spans="1:51">
      <c r="A2480" t="s">
        <v>771</v>
      </c>
      <c r="B2480" t="s">
        <v>71</v>
      </c>
      <c r="C2480" t="s">
        <v>2618</v>
      </c>
      <c r="D2480" t="s">
        <v>2191</v>
      </c>
      <c r="E2480" t="s">
        <v>2192</v>
      </c>
      <c r="F2480" t="s">
        <v>2193</v>
      </c>
      <c r="G2480" t="s">
        <v>2194</v>
      </c>
      <c r="I2480">
        <v>59.35</v>
      </c>
      <c r="J2480">
        <v>18.067</v>
      </c>
      <c r="L2480" t="s">
        <v>2619</v>
      </c>
      <c r="M2480">
        <v>2013</v>
      </c>
      <c r="N2480" t="s">
        <v>1778</v>
      </c>
      <c r="O2480" t="s">
        <v>2547</v>
      </c>
      <c r="Q2480" t="s">
        <v>462</v>
      </c>
      <c r="S2480">
        <v>158</v>
      </c>
      <c r="T2480" t="s">
        <v>462</v>
      </c>
      <c r="U2480" t="s">
        <v>462</v>
      </c>
      <c r="V2480" t="s">
        <v>462</v>
      </c>
      <c r="W2480" t="s">
        <v>462</v>
      </c>
      <c r="X2480" t="s">
        <v>2197</v>
      </c>
      <c r="Y2480">
        <v>2.516</v>
      </c>
      <c r="Z2480">
        <v>130.05099999999999</v>
      </c>
      <c r="AA2480">
        <v>12</v>
      </c>
      <c r="AD2480" t="s">
        <v>2204</v>
      </c>
      <c r="AG2480" t="s">
        <v>31</v>
      </c>
      <c r="AI2480" t="s">
        <v>2205</v>
      </c>
      <c r="AX2480" t="s">
        <v>31</v>
      </c>
      <c r="AY2480" t="s">
        <v>31</v>
      </c>
    </row>
    <row r="2481" spans="1:51">
      <c r="A2481" t="s">
        <v>771</v>
      </c>
      <c r="B2481" t="s">
        <v>71</v>
      </c>
      <c r="C2481" t="s">
        <v>2618</v>
      </c>
      <c r="D2481" t="s">
        <v>2191</v>
      </c>
      <c r="E2481" t="s">
        <v>2192</v>
      </c>
      <c r="F2481" t="s">
        <v>2193</v>
      </c>
      <c r="G2481" t="s">
        <v>2194</v>
      </c>
      <c r="I2481">
        <v>59.35</v>
      </c>
      <c r="J2481">
        <v>18.067</v>
      </c>
      <c r="L2481" t="s">
        <v>2619</v>
      </c>
      <c r="M2481">
        <v>2013</v>
      </c>
      <c r="N2481" t="s">
        <v>1778</v>
      </c>
      <c r="O2481" t="s">
        <v>2547</v>
      </c>
      <c r="Q2481" t="s">
        <v>462</v>
      </c>
      <c r="S2481">
        <v>158</v>
      </c>
      <c r="T2481" t="s">
        <v>462</v>
      </c>
      <c r="U2481" t="s">
        <v>462</v>
      </c>
      <c r="V2481" t="s">
        <v>462</v>
      </c>
      <c r="W2481" t="s">
        <v>462</v>
      </c>
      <c r="X2481" t="s">
        <v>2197</v>
      </c>
      <c r="Y2481">
        <v>2.81</v>
      </c>
      <c r="Z2481">
        <v>134.102</v>
      </c>
      <c r="AA2481">
        <v>12</v>
      </c>
      <c r="AD2481" t="s">
        <v>2204</v>
      </c>
      <c r="AG2481" t="s">
        <v>31</v>
      </c>
      <c r="AI2481" t="s">
        <v>2205</v>
      </c>
      <c r="AX2481" t="s">
        <v>31</v>
      </c>
      <c r="AY2481" t="s">
        <v>31</v>
      </c>
    </row>
    <row r="2482" spans="1:51">
      <c r="A2482" t="s">
        <v>771</v>
      </c>
      <c r="B2482" t="s">
        <v>71</v>
      </c>
      <c r="C2482" t="s">
        <v>2618</v>
      </c>
      <c r="D2482" t="s">
        <v>2191</v>
      </c>
      <c r="E2482" t="s">
        <v>2192</v>
      </c>
      <c r="F2482" t="s">
        <v>2193</v>
      </c>
      <c r="G2482" t="s">
        <v>2194</v>
      </c>
      <c r="I2482">
        <v>59.35</v>
      </c>
      <c r="J2482">
        <v>18.067</v>
      </c>
      <c r="L2482" t="s">
        <v>2619</v>
      </c>
      <c r="M2482">
        <v>2013</v>
      </c>
      <c r="N2482" t="s">
        <v>1778</v>
      </c>
      <c r="O2482" t="s">
        <v>2547</v>
      </c>
      <c r="Q2482" t="s">
        <v>462</v>
      </c>
      <c r="S2482">
        <v>158</v>
      </c>
      <c r="T2482" t="s">
        <v>462</v>
      </c>
      <c r="U2482" t="s">
        <v>462</v>
      </c>
      <c r="V2482" t="s">
        <v>462</v>
      </c>
      <c r="W2482" t="s">
        <v>462</v>
      </c>
      <c r="X2482" t="s">
        <v>2197</v>
      </c>
      <c r="Y2482">
        <v>2.8490000000000002</v>
      </c>
      <c r="Z2482">
        <v>137.05099999999999</v>
      </c>
      <c r="AA2482">
        <v>12</v>
      </c>
      <c r="AD2482" t="s">
        <v>2204</v>
      </c>
      <c r="AG2482" t="s">
        <v>31</v>
      </c>
      <c r="AI2482" t="s">
        <v>2205</v>
      </c>
      <c r="AX2482" t="s">
        <v>31</v>
      </c>
      <c r="AY2482" t="s">
        <v>31</v>
      </c>
    </row>
    <row r="2483" spans="1:51">
      <c r="A2483" t="s">
        <v>771</v>
      </c>
      <c r="B2483" t="s">
        <v>71</v>
      </c>
      <c r="C2483" t="s">
        <v>2618</v>
      </c>
      <c r="D2483" t="s">
        <v>2191</v>
      </c>
      <c r="E2483" t="s">
        <v>2192</v>
      </c>
      <c r="F2483" t="s">
        <v>2199</v>
      </c>
      <c r="G2483" t="s">
        <v>1927</v>
      </c>
      <c r="I2483">
        <v>64</v>
      </c>
      <c r="J2483">
        <v>11.5</v>
      </c>
      <c r="L2483" t="s">
        <v>2619</v>
      </c>
      <c r="M2483">
        <v>2013</v>
      </c>
      <c r="N2483" t="s">
        <v>1778</v>
      </c>
      <c r="O2483" t="s">
        <v>2196</v>
      </c>
      <c r="Q2483" t="s">
        <v>2196</v>
      </c>
      <c r="S2483">
        <v>158</v>
      </c>
      <c r="T2483" t="s">
        <v>462</v>
      </c>
      <c r="U2483" t="s">
        <v>462</v>
      </c>
      <c r="V2483" t="s">
        <v>462</v>
      </c>
      <c r="W2483" t="s">
        <v>462</v>
      </c>
      <c r="X2483" t="s">
        <v>2197</v>
      </c>
      <c r="Y2483">
        <v>0</v>
      </c>
      <c r="Z2483">
        <v>98.036000000000001</v>
      </c>
      <c r="AA2483">
        <v>12</v>
      </c>
      <c r="AD2483" t="s">
        <v>2204</v>
      </c>
      <c r="AG2483" t="s">
        <v>31</v>
      </c>
      <c r="AI2483" t="s">
        <v>2203</v>
      </c>
      <c r="AX2483" t="s">
        <v>31</v>
      </c>
      <c r="AY2483" t="s">
        <v>31</v>
      </c>
    </row>
    <row r="2484" spans="1:51">
      <c r="A2484" t="s">
        <v>771</v>
      </c>
      <c r="B2484" t="s">
        <v>71</v>
      </c>
      <c r="C2484" t="s">
        <v>2618</v>
      </c>
      <c r="D2484" t="s">
        <v>2191</v>
      </c>
      <c r="E2484" t="s">
        <v>2192</v>
      </c>
      <c r="F2484" t="s">
        <v>2199</v>
      </c>
      <c r="G2484" t="s">
        <v>1927</v>
      </c>
      <c r="I2484">
        <v>64</v>
      </c>
      <c r="J2484">
        <v>11.5</v>
      </c>
      <c r="L2484" t="s">
        <v>2619</v>
      </c>
      <c r="M2484">
        <v>2013</v>
      </c>
      <c r="N2484" t="s">
        <v>1778</v>
      </c>
      <c r="O2484" t="s">
        <v>2196</v>
      </c>
      <c r="Q2484" t="s">
        <v>2196</v>
      </c>
      <c r="S2484">
        <v>158</v>
      </c>
      <c r="T2484" t="s">
        <v>462</v>
      </c>
      <c r="U2484" t="s">
        <v>462</v>
      </c>
      <c r="V2484" t="s">
        <v>462</v>
      </c>
      <c r="W2484" t="s">
        <v>462</v>
      </c>
      <c r="X2484" t="s">
        <v>2197</v>
      </c>
      <c r="Y2484">
        <v>0</v>
      </c>
      <c r="Z2484">
        <v>104.005</v>
      </c>
      <c r="AA2484">
        <v>12</v>
      </c>
      <c r="AD2484" t="s">
        <v>2204</v>
      </c>
      <c r="AG2484" t="s">
        <v>31</v>
      </c>
      <c r="AI2484" t="s">
        <v>2203</v>
      </c>
      <c r="AX2484" t="s">
        <v>31</v>
      </c>
      <c r="AY2484" t="s">
        <v>31</v>
      </c>
    </row>
    <row r="2485" spans="1:51">
      <c r="A2485" t="s">
        <v>771</v>
      </c>
      <c r="B2485" t="s">
        <v>71</v>
      </c>
      <c r="C2485" t="s">
        <v>2618</v>
      </c>
      <c r="D2485" t="s">
        <v>2191</v>
      </c>
      <c r="E2485" t="s">
        <v>2192</v>
      </c>
      <c r="F2485" t="s">
        <v>2199</v>
      </c>
      <c r="G2485" t="s">
        <v>1927</v>
      </c>
      <c r="I2485">
        <v>64</v>
      </c>
      <c r="J2485">
        <v>11.5</v>
      </c>
      <c r="L2485" t="s">
        <v>2619</v>
      </c>
      <c r="M2485">
        <v>2013</v>
      </c>
      <c r="N2485" t="s">
        <v>1778</v>
      </c>
      <c r="O2485" t="s">
        <v>2196</v>
      </c>
      <c r="Q2485" t="s">
        <v>2196</v>
      </c>
      <c r="S2485">
        <v>158</v>
      </c>
      <c r="T2485" t="s">
        <v>462</v>
      </c>
      <c r="U2485" t="s">
        <v>462</v>
      </c>
      <c r="V2485" t="s">
        <v>462</v>
      </c>
      <c r="W2485" t="s">
        <v>462</v>
      </c>
      <c r="X2485" t="s">
        <v>2197</v>
      </c>
      <c r="Y2485">
        <v>0.54300000000000004</v>
      </c>
      <c r="Z2485">
        <v>106.03</v>
      </c>
      <c r="AA2485">
        <v>12</v>
      </c>
      <c r="AD2485" t="s">
        <v>2204</v>
      </c>
      <c r="AG2485" t="s">
        <v>31</v>
      </c>
      <c r="AI2485" t="s">
        <v>2203</v>
      </c>
      <c r="AX2485" t="s">
        <v>31</v>
      </c>
      <c r="AY2485" t="s">
        <v>31</v>
      </c>
    </row>
    <row r="2486" spans="1:51">
      <c r="A2486" t="s">
        <v>771</v>
      </c>
      <c r="B2486" t="s">
        <v>71</v>
      </c>
      <c r="C2486" t="s">
        <v>2618</v>
      </c>
      <c r="D2486" t="s">
        <v>2191</v>
      </c>
      <c r="E2486" t="s">
        <v>2192</v>
      </c>
      <c r="F2486" t="s">
        <v>2199</v>
      </c>
      <c r="G2486" t="s">
        <v>1927</v>
      </c>
      <c r="I2486">
        <v>64</v>
      </c>
      <c r="J2486">
        <v>11.5</v>
      </c>
      <c r="L2486" t="s">
        <v>2619</v>
      </c>
      <c r="M2486">
        <v>2013</v>
      </c>
      <c r="N2486" t="s">
        <v>1778</v>
      </c>
      <c r="O2486" t="s">
        <v>2196</v>
      </c>
      <c r="Q2486" t="s">
        <v>2196</v>
      </c>
      <c r="S2486">
        <v>158</v>
      </c>
      <c r="T2486" t="s">
        <v>462</v>
      </c>
      <c r="U2486" t="s">
        <v>462</v>
      </c>
      <c r="V2486" t="s">
        <v>462</v>
      </c>
      <c r="W2486" t="s">
        <v>462</v>
      </c>
      <c r="X2486" t="s">
        <v>2197</v>
      </c>
      <c r="Y2486">
        <v>0.748</v>
      </c>
      <c r="Z2486">
        <v>109.051</v>
      </c>
      <c r="AA2486">
        <v>12</v>
      </c>
      <c r="AD2486" t="s">
        <v>2204</v>
      </c>
      <c r="AG2486" t="s">
        <v>31</v>
      </c>
      <c r="AI2486" t="s">
        <v>2203</v>
      </c>
      <c r="AX2486" t="s">
        <v>31</v>
      </c>
      <c r="AY2486" t="s">
        <v>31</v>
      </c>
    </row>
    <row r="2487" spans="1:51">
      <c r="A2487" t="s">
        <v>771</v>
      </c>
      <c r="B2487" t="s">
        <v>71</v>
      </c>
      <c r="C2487" t="s">
        <v>2618</v>
      </c>
      <c r="D2487" t="s">
        <v>2191</v>
      </c>
      <c r="E2487" t="s">
        <v>2192</v>
      </c>
      <c r="F2487" t="s">
        <v>2199</v>
      </c>
      <c r="G2487" t="s">
        <v>1927</v>
      </c>
      <c r="I2487">
        <v>64</v>
      </c>
      <c r="J2487">
        <v>11.5</v>
      </c>
      <c r="L2487" t="s">
        <v>2619</v>
      </c>
      <c r="M2487">
        <v>2013</v>
      </c>
      <c r="N2487" t="s">
        <v>1778</v>
      </c>
      <c r="O2487" t="s">
        <v>2196</v>
      </c>
      <c r="Q2487" t="s">
        <v>2196</v>
      </c>
      <c r="S2487">
        <v>158</v>
      </c>
      <c r="T2487" t="s">
        <v>462</v>
      </c>
      <c r="U2487" t="s">
        <v>462</v>
      </c>
      <c r="V2487" t="s">
        <v>462</v>
      </c>
      <c r="W2487" t="s">
        <v>462</v>
      </c>
      <c r="X2487" t="s">
        <v>2197</v>
      </c>
      <c r="Y2487">
        <v>0.89600000000000002</v>
      </c>
      <c r="Z2487">
        <v>112.071</v>
      </c>
      <c r="AA2487">
        <v>12</v>
      </c>
      <c r="AD2487" t="s">
        <v>2204</v>
      </c>
      <c r="AG2487" t="s">
        <v>31</v>
      </c>
      <c r="AI2487" t="s">
        <v>2203</v>
      </c>
      <c r="AX2487" t="s">
        <v>31</v>
      </c>
      <c r="AY2487" t="s">
        <v>31</v>
      </c>
    </row>
    <row r="2488" spans="1:51">
      <c r="A2488" t="s">
        <v>771</v>
      </c>
      <c r="B2488" t="s">
        <v>71</v>
      </c>
      <c r="C2488" t="s">
        <v>2618</v>
      </c>
      <c r="D2488" t="s">
        <v>2191</v>
      </c>
      <c r="E2488" t="s">
        <v>2192</v>
      </c>
      <c r="F2488" t="s">
        <v>2199</v>
      </c>
      <c r="G2488" t="s">
        <v>1927</v>
      </c>
      <c r="I2488">
        <v>64</v>
      </c>
      <c r="J2488">
        <v>11.5</v>
      </c>
      <c r="L2488" t="s">
        <v>2619</v>
      </c>
      <c r="M2488">
        <v>2013</v>
      </c>
      <c r="N2488" t="s">
        <v>1778</v>
      </c>
      <c r="O2488" t="s">
        <v>2196</v>
      </c>
      <c r="Q2488" t="s">
        <v>2196</v>
      </c>
      <c r="S2488">
        <v>158</v>
      </c>
      <c r="T2488" t="s">
        <v>462</v>
      </c>
      <c r="U2488" t="s">
        <v>462</v>
      </c>
      <c r="V2488" t="s">
        <v>462</v>
      </c>
      <c r="W2488" t="s">
        <v>462</v>
      </c>
      <c r="X2488" t="s">
        <v>2197</v>
      </c>
      <c r="Y2488">
        <v>1.4179999999999999</v>
      </c>
      <c r="Z2488">
        <v>115.02</v>
      </c>
      <c r="AA2488">
        <v>12</v>
      </c>
      <c r="AD2488" t="s">
        <v>2204</v>
      </c>
      <c r="AG2488" t="s">
        <v>31</v>
      </c>
      <c r="AI2488" t="s">
        <v>2203</v>
      </c>
      <c r="AX2488" t="s">
        <v>31</v>
      </c>
      <c r="AY2488" t="s">
        <v>31</v>
      </c>
    </row>
    <row r="2489" spans="1:51">
      <c r="A2489" t="s">
        <v>771</v>
      </c>
      <c r="B2489" t="s">
        <v>71</v>
      </c>
      <c r="C2489" t="s">
        <v>2618</v>
      </c>
      <c r="D2489" t="s">
        <v>2191</v>
      </c>
      <c r="E2489" t="s">
        <v>2192</v>
      </c>
      <c r="F2489" t="s">
        <v>2199</v>
      </c>
      <c r="G2489" t="s">
        <v>1927</v>
      </c>
      <c r="I2489">
        <v>64</v>
      </c>
      <c r="J2489">
        <v>11.5</v>
      </c>
      <c r="L2489" t="s">
        <v>2619</v>
      </c>
      <c r="M2489">
        <v>2013</v>
      </c>
      <c r="N2489" t="s">
        <v>1778</v>
      </c>
      <c r="O2489" t="s">
        <v>2196</v>
      </c>
      <c r="Q2489" t="s">
        <v>2196</v>
      </c>
      <c r="S2489">
        <v>158</v>
      </c>
      <c r="T2489" t="s">
        <v>462</v>
      </c>
      <c r="U2489" t="s">
        <v>462</v>
      </c>
      <c r="V2489" t="s">
        <v>462</v>
      </c>
      <c r="W2489" t="s">
        <v>462</v>
      </c>
      <c r="X2489" t="s">
        <v>2197</v>
      </c>
      <c r="Y2489">
        <v>1.5840000000000001</v>
      </c>
      <c r="Z2489">
        <v>120.03</v>
      </c>
      <c r="AA2489">
        <v>12</v>
      </c>
      <c r="AD2489" t="s">
        <v>2204</v>
      </c>
      <c r="AG2489" t="s">
        <v>31</v>
      </c>
      <c r="AI2489" t="s">
        <v>2203</v>
      </c>
      <c r="AX2489" t="s">
        <v>31</v>
      </c>
      <c r="AY2489" t="s">
        <v>31</v>
      </c>
    </row>
    <row r="2490" spans="1:51">
      <c r="A2490" t="s">
        <v>771</v>
      </c>
      <c r="B2490" t="s">
        <v>71</v>
      </c>
      <c r="C2490" t="s">
        <v>2618</v>
      </c>
      <c r="D2490" t="s">
        <v>2191</v>
      </c>
      <c r="E2490" t="s">
        <v>2192</v>
      </c>
      <c r="F2490" t="s">
        <v>2199</v>
      </c>
      <c r="G2490" t="s">
        <v>1927</v>
      </c>
      <c r="I2490">
        <v>64</v>
      </c>
      <c r="J2490">
        <v>11.5</v>
      </c>
      <c r="L2490" t="s">
        <v>2619</v>
      </c>
      <c r="M2490">
        <v>2013</v>
      </c>
      <c r="N2490" t="s">
        <v>1778</v>
      </c>
      <c r="O2490" t="s">
        <v>2196</v>
      </c>
      <c r="Q2490" t="s">
        <v>2196</v>
      </c>
      <c r="S2490">
        <v>158</v>
      </c>
      <c r="T2490" t="s">
        <v>462</v>
      </c>
      <c r="U2490" t="s">
        <v>462</v>
      </c>
      <c r="V2490" t="s">
        <v>462</v>
      </c>
      <c r="W2490" t="s">
        <v>462</v>
      </c>
      <c r="X2490" t="s">
        <v>2197</v>
      </c>
      <c r="Y2490">
        <v>1.7070000000000001</v>
      </c>
      <c r="Z2490">
        <v>123.051</v>
      </c>
      <c r="AA2490">
        <v>12</v>
      </c>
      <c r="AD2490" t="s">
        <v>2204</v>
      </c>
      <c r="AG2490" t="s">
        <v>31</v>
      </c>
      <c r="AI2490" t="s">
        <v>2203</v>
      </c>
      <c r="AX2490" t="s">
        <v>31</v>
      </c>
      <c r="AY2490" t="s">
        <v>31</v>
      </c>
    </row>
    <row r="2491" spans="1:51">
      <c r="A2491" t="s">
        <v>771</v>
      </c>
      <c r="B2491" t="s">
        <v>71</v>
      </c>
      <c r="C2491" t="s">
        <v>2618</v>
      </c>
      <c r="D2491" t="s">
        <v>2191</v>
      </c>
      <c r="E2491" t="s">
        <v>2192</v>
      </c>
      <c r="F2491" t="s">
        <v>2199</v>
      </c>
      <c r="G2491" t="s">
        <v>1927</v>
      </c>
      <c r="I2491">
        <v>64</v>
      </c>
      <c r="J2491">
        <v>11.5</v>
      </c>
      <c r="L2491" t="s">
        <v>2619</v>
      </c>
      <c r="M2491">
        <v>2013</v>
      </c>
      <c r="N2491" t="s">
        <v>1778</v>
      </c>
      <c r="O2491" t="s">
        <v>2196</v>
      </c>
      <c r="Q2491" t="s">
        <v>2196</v>
      </c>
      <c r="S2491">
        <v>158</v>
      </c>
      <c r="T2491" t="s">
        <v>462</v>
      </c>
      <c r="U2491" t="s">
        <v>462</v>
      </c>
      <c r="V2491" t="s">
        <v>462</v>
      </c>
      <c r="W2491" t="s">
        <v>462</v>
      </c>
      <c r="X2491" t="s">
        <v>2197</v>
      </c>
      <c r="Y2491">
        <v>1.75</v>
      </c>
      <c r="Z2491">
        <v>128.06100000000001</v>
      </c>
      <c r="AA2491">
        <v>12</v>
      </c>
      <c r="AD2491" t="s">
        <v>2204</v>
      </c>
      <c r="AG2491" t="s">
        <v>31</v>
      </c>
      <c r="AI2491" t="s">
        <v>2203</v>
      </c>
      <c r="AX2491" t="s">
        <v>31</v>
      </c>
      <c r="AY2491" t="s">
        <v>31</v>
      </c>
    </row>
    <row r="2492" spans="1:51">
      <c r="A2492" t="s">
        <v>771</v>
      </c>
      <c r="B2492" t="s">
        <v>71</v>
      </c>
      <c r="C2492" t="s">
        <v>2618</v>
      </c>
      <c r="D2492" t="s">
        <v>2191</v>
      </c>
      <c r="E2492" t="s">
        <v>2192</v>
      </c>
      <c r="F2492" t="s">
        <v>2199</v>
      </c>
      <c r="G2492" t="s">
        <v>1927</v>
      </c>
      <c r="I2492">
        <v>64</v>
      </c>
      <c r="J2492">
        <v>11.5</v>
      </c>
      <c r="L2492" t="s">
        <v>2619</v>
      </c>
      <c r="M2492">
        <v>2013</v>
      </c>
      <c r="N2492" t="s">
        <v>1778</v>
      </c>
      <c r="O2492" t="s">
        <v>2196</v>
      </c>
      <c r="Q2492" t="s">
        <v>2196</v>
      </c>
      <c r="S2492">
        <v>158</v>
      </c>
      <c r="T2492" t="s">
        <v>462</v>
      </c>
      <c r="U2492" t="s">
        <v>462</v>
      </c>
      <c r="V2492" t="s">
        <v>462</v>
      </c>
      <c r="W2492" t="s">
        <v>462</v>
      </c>
      <c r="X2492" t="s">
        <v>2197</v>
      </c>
      <c r="Y2492">
        <v>2.1890000000000001</v>
      </c>
      <c r="Z2492">
        <v>130.05099999999999</v>
      </c>
      <c r="AA2492">
        <v>12</v>
      </c>
      <c r="AD2492" t="s">
        <v>2204</v>
      </c>
      <c r="AG2492" t="s">
        <v>31</v>
      </c>
      <c r="AI2492" t="s">
        <v>2203</v>
      </c>
      <c r="AX2492" t="s">
        <v>31</v>
      </c>
      <c r="AY2492" t="s">
        <v>31</v>
      </c>
    </row>
    <row r="2493" spans="1:51">
      <c r="A2493" t="s">
        <v>771</v>
      </c>
      <c r="B2493" t="s">
        <v>71</v>
      </c>
      <c r="C2493" t="s">
        <v>2618</v>
      </c>
      <c r="D2493" t="s">
        <v>2191</v>
      </c>
      <c r="E2493" t="s">
        <v>2192</v>
      </c>
      <c r="F2493" t="s">
        <v>2199</v>
      </c>
      <c r="G2493" t="s">
        <v>1927</v>
      </c>
      <c r="I2493">
        <v>64</v>
      </c>
      <c r="J2493">
        <v>11.5</v>
      </c>
      <c r="L2493" t="s">
        <v>2619</v>
      </c>
      <c r="M2493">
        <v>2013</v>
      </c>
      <c r="N2493" t="s">
        <v>1778</v>
      </c>
      <c r="O2493" t="s">
        <v>2196</v>
      </c>
      <c r="Q2493" t="s">
        <v>2196</v>
      </c>
      <c r="S2493">
        <v>158</v>
      </c>
      <c r="T2493" t="s">
        <v>462</v>
      </c>
      <c r="U2493" t="s">
        <v>462</v>
      </c>
      <c r="V2493" t="s">
        <v>462</v>
      </c>
      <c r="W2493" t="s">
        <v>462</v>
      </c>
      <c r="X2493" t="s">
        <v>2197</v>
      </c>
      <c r="Y2493">
        <v>2.5630000000000002</v>
      </c>
      <c r="Z2493">
        <v>134.03</v>
      </c>
      <c r="AA2493">
        <v>12</v>
      </c>
      <c r="AD2493" t="s">
        <v>2204</v>
      </c>
      <c r="AG2493" t="s">
        <v>31</v>
      </c>
      <c r="AI2493" t="s">
        <v>2203</v>
      </c>
      <c r="AX2493" t="s">
        <v>31</v>
      </c>
      <c r="AY2493" t="s">
        <v>31</v>
      </c>
    </row>
    <row r="2494" spans="1:51">
      <c r="A2494" t="s">
        <v>771</v>
      </c>
      <c r="B2494" t="s">
        <v>71</v>
      </c>
      <c r="C2494" t="s">
        <v>2618</v>
      </c>
      <c r="D2494" t="s">
        <v>2191</v>
      </c>
      <c r="E2494" t="s">
        <v>2192</v>
      </c>
      <c r="F2494" t="s">
        <v>2199</v>
      </c>
      <c r="G2494" t="s">
        <v>1927</v>
      </c>
      <c r="I2494">
        <v>64</v>
      </c>
      <c r="J2494">
        <v>11.5</v>
      </c>
      <c r="L2494" t="s">
        <v>2619</v>
      </c>
      <c r="M2494">
        <v>2013</v>
      </c>
      <c r="N2494" t="s">
        <v>1778</v>
      </c>
      <c r="O2494" t="s">
        <v>2196</v>
      </c>
      <c r="Q2494" t="s">
        <v>2196</v>
      </c>
      <c r="S2494">
        <v>158</v>
      </c>
      <c r="T2494" t="s">
        <v>462</v>
      </c>
      <c r="U2494" t="s">
        <v>462</v>
      </c>
      <c r="V2494" t="s">
        <v>462</v>
      </c>
      <c r="W2494" t="s">
        <v>462</v>
      </c>
      <c r="X2494" t="s">
        <v>2197</v>
      </c>
      <c r="Y2494">
        <v>2.5630000000000002</v>
      </c>
      <c r="Z2494">
        <v>137.05099999999999</v>
      </c>
      <c r="AA2494">
        <v>12</v>
      </c>
      <c r="AD2494" t="s">
        <v>2204</v>
      </c>
      <c r="AG2494" t="s">
        <v>31</v>
      </c>
      <c r="AI2494" t="s">
        <v>2203</v>
      </c>
      <c r="AX2494" t="s">
        <v>31</v>
      </c>
      <c r="AY2494" t="s">
        <v>31</v>
      </c>
    </row>
    <row r="2495" spans="1:51">
      <c r="A2495" t="s">
        <v>771</v>
      </c>
      <c r="B2495" t="s">
        <v>71</v>
      </c>
      <c r="C2495" t="s">
        <v>2618</v>
      </c>
      <c r="D2495" t="s">
        <v>2191</v>
      </c>
      <c r="E2495" t="s">
        <v>2192</v>
      </c>
      <c r="F2495" t="s">
        <v>2199</v>
      </c>
      <c r="G2495" t="s">
        <v>1927</v>
      </c>
      <c r="I2495">
        <v>64</v>
      </c>
      <c r="J2495">
        <v>11.5</v>
      </c>
      <c r="L2495" t="s">
        <v>2619</v>
      </c>
      <c r="M2495">
        <v>2013</v>
      </c>
      <c r="N2495" t="s">
        <v>1778</v>
      </c>
      <c r="O2495" t="s">
        <v>2547</v>
      </c>
      <c r="Q2495" t="s">
        <v>462</v>
      </c>
      <c r="S2495">
        <v>158</v>
      </c>
      <c r="T2495" t="s">
        <v>462</v>
      </c>
      <c r="U2495" t="s">
        <v>462</v>
      </c>
      <c r="V2495" t="s">
        <v>462</v>
      </c>
      <c r="W2495" t="s">
        <v>462</v>
      </c>
      <c r="X2495" t="s">
        <v>2197</v>
      </c>
      <c r="Y2495">
        <v>0</v>
      </c>
      <c r="Z2495">
        <v>98.036000000000001</v>
      </c>
      <c r="AA2495">
        <v>12</v>
      </c>
      <c r="AD2495" t="s">
        <v>2204</v>
      </c>
      <c r="AG2495" t="s">
        <v>31</v>
      </c>
      <c r="AI2495" t="s">
        <v>2205</v>
      </c>
      <c r="AX2495" t="s">
        <v>31</v>
      </c>
      <c r="AY2495" t="s">
        <v>31</v>
      </c>
    </row>
    <row r="2496" spans="1:51">
      <c r="A2496" t="s">
        <v>771</v>
      </c>
      <c r="B2496" t="s">
        <v>71</v>
      </c>
      <c r="C2496" t="s">
        <v>2618</v>
      </c>
      <c r="D2496" t="s">
        <v>2191</v>
      </c>
      <c r="E2496" t="s">
        <v>2192</v>
      </c>
      <c r="F2496" t="s">
        <v>2199</v>
      </c>
      <c r="G2496" t="s">
        <v>1927</v>
      </c>
      <c r="I2496">
        <v>64</v>
      </c>
      <c r="J2496">
        <v>11.5</v>
      </c>
      <c r="L2496" t="s">
        <v>2619</v>
      </c>
      <c r="M2496">
        <v>2013</v>
      </c>
      <c r="N2496" t="s">
        <v>1778</v>
      </c>
      <c r="O2496" t="s">
        <v>2547</v>
      </c>
      <c r="Q2496" t="s">
        <v>462</v>
      </c>
      <c r="S2496">
        <v>158</v>
      </c>
      <c r="T2496" t="s">
        <v>462</v>
      </c>
      <c r="U2496" t="s">
        <v>462</v>
      </c>
      <c r="V2496" t="s">
        <v>462</v>
      </c>
      <c r="W2496" t="s">
        <v>462</v>
      </c>
      <c r="X2496" t="s">
        <v>2197</v>
      </c>
      <c r="Y2496">
        <v>0</v>
      </c>
      <c r="Z2496">
        <v>104.041</v>
      </c>
      <c r="AA2496">
        <v>12</v>
      </c>
      <c r="AD2496" t="s">
        <v>2204</v>
      </c>
      <c r="AG2496" t="s">
        <v>31</v>
      </c>
      <c r="AI2496" t="s">
        <v>2205</v>
      </c>
      <c r="AX2496" t="s">
        <v>31</v>
      </c>
      <c r="AY2496" t="s">
        <v>31</v>
      </c>
    </row>
    <row r="2497" spans="1:51">
      <c r="A2497" t="s">
        <v>771</v>
      </c>
      <c r="B2497" t="s">
        <v>71</v>
      </c>
      <c r="C2497" t="s">
        <v>2618</v>
      </c>
      <c r="D2497" t="s">
        <v>2191</v>
      </c>
      <c r="E2497" t="s">
        <v>2192</v>
      </c>
      <c r="F2497" t="s">
        <v>2199</v>
      </c>
      <c r="G2497" t="s">
        <v>1927</v>
      </c>
      <c r="I2497">
        <v>64</v>
      </c>
      <c r="J2497">
        <v>11.5</v>
      </c>
      <c r="L2497" t="s">
        <v>2619</v>
      </c>
      <c r="M2497">
        <v>2013</v>
      </c>
      <c r="N2497" t="s">
        <v>1778</v>
      </c>
      <c r="O2497" t="s">
        <v>2547</v>
      </c>
      <c r="Q2497" t="s">
        <v>462</v>
      </c>
      <c r="S2497">
        <v>158</v>
      </c>
      <c r="T2497" t="s">
        <v>462</v>
      </c>
      <c r="U2497" t="s">
        <v>462</v>
      </c>
      <c r="V2497" t="s">
        <v>462</v>
      </c>
      <c r="W2497" t="s">
        <v>462</v>
      </c>
      <c r="X2497" t="s">
        <v>2197</v>
      </c>
      <c r="Y2497">
        <v>0.16400000000000001</v>
      </c>
      <c r="Z2497">
        <v>106.03</v>
      </c>
      <c r="AA2497">
        <v>12</v>
      </c>
      <c r="AD2497" t="s">
        <v>2204</v>
      </c>
      <c r="AG2497" t="s">
        <v>31</v>
      </c>
      <c r="AI2497" t="s">
        <v>2205</v>
      </c>
      <c r="AX2497" t="s">
        <v>31</v>
      </c>
      <c r="AY2497" t="s">
        <v>31</v>
      </c>
    </row>
    <row r="2498" spans="1:51">
      <c r="A2498" t="s">
        <v>771</v>
      </c>
      <c r="B2498" t="s">
        <v>71</v>
      </c>
      <c r="C2498" t="s">
        <v>2618</v>
      </c>
      <c r="D2498" t="s">
        <v>2191</v>
      </c>
      <c r="E2498" t="s">
        <v>2192</v>
      </c>
      <c r="F2498" t="s">
        <v>2199</v>
      </c>
      <c r="G2498" t="s">
        <v>1927</v>
      </c>
      <c r="I2498">
        <v>64</v>
      </c>
      <c r="J2498">
        <v>11.5</v>
      </c>
      <c r="L2498" t="s">
        <v>2619</v>
      </c>
      <c r="M2498">
        <v>2013</v>
      </c>
      <c r="N2498" t="s">
        <v>1778</v>
      </c>
      <c r="O2498" t="s">
        <v>2547</v>
      </c>
      <c r="Q2498" t="s">
        <v>462</v>
      </c>
      <c r="S2498">
        <v>158</v>
      </c>
      <c r="T2498" t="s">
        <v>462</v>
      </c>
      <c r="U2498" t="s">
        <v>462</v>
      </c>
      <c r="V2498" t="s">
        <v>462</v>
      </c>
      <c r="W2498" t="s">
        <v>462</v>
      </c>
      <c r="X2498" t="s">
        <v>2197</v>
      </c>
      <c r="Y2498">
        <v>0.85199999999999998</v>
      </c>
      <c r="Z2498">
        <v>109.051</v>
      </c>
      <c r="AA2498">
        <v>12</v>
      </c>
      <c r="AD2498" t="s">
        <v>2204</v>
      </c>
      <c r="AG2498" t="s">
        <v>31</v>
      </c>
      <c r="AI2498" t="s">
        <v>2205</v>
      </c>
      <c r="AX2498" t="s">
        <v>31</v>
      </c>
      <c r="AY2498" t="s">
        <v>31</v>
      </c>
    </row>
    <row r="2499" spans="1:51">
      <c r="A2499" t="s">
        <v>771</v>
      </c>
      <c r="B2499" t="s">
        <v>71</v>
      </c>
      <c r="C2499" t="s">
        <v>2618</v>
      </c>
      <c r="D2499" t="s">
        <v>2191</v>
      </c>
      <c r="E2499" t="s">
        <v>2192</v>
      </c>
      <c r="F2499" t="s">
        <v>2199</v>
      </c>
      <c r="G2499" t="s">
        <v>1927</v>
      </c>
      <c r="I2499">
        <v>64</v>
      </c>
      <c r="J2499">
        <v>11.5</v>
      </c>
      <c r="L2499" t="s">
        <v>2619</v>
      </c>
      <c r="M2499">
        <v>2013</v>
      </c>
      <c r="N2499" t="s">
        <v>1778</v>
      </c>
      <c r="O2499" t="s">
        <v>2547</v>
      </c>
      <c r="Q2499" t="s">
        <v>462</v>
      </c>
      <c r="S2499">
        <v>158</v>
      </c>
      <c r="T2499" t="s">
        <v>462</v>
      </c>
      <c r="U2499" t="s">
        <v>462</v>
      </c>
      <c r="V2499" t="s">
        <v>462</v>
      </c>
      <c r="W2499" t="s">
        <v>462</v>
      </c>
      <c r="X2499" t="s">
        <v>2197</v>
      </c>
      <c r="Y2499">
        <v>0.81</v>
      </c>
      <c r="Z2499">
        <v>112.036</v>
      </c>
      <c r="AA2499">
        <v>12</v>
      </c>
      <c r="AD2499" t="s">
        <v>2204</v>
      </c>
      <c r="AG2499" t="s">
        <v>31</v>
      </c>
      <c r="AI2499" t="s">
        <v>2205</v>
      </c>
      <c r="AX2499" t="s">
        <v>31</v>
      </c>
      <c r="AY2499" t="s">
        <v>31</v>
      </c>
    </row>
    <row r="2500" spans="1:51">
      <c r="A2500" t="s">
        <v>771</v>
      </c>
      <c r="B2500" t="s">
        <v>71</v>
      </c>
      <c r="C2500" t="s">
        <v>2618</v>
      </c>
      <c r="D2500" t="s">
        <v>2191</v>
      </c>
      <c r="E2500" t="s">
        <v>2192</v>
      </c>
      <c r="F2500" t="s">
        <v>2199</v>
      </c>
      <c r="G2500" t="s">
        <v>1927</v>
      </c>
      <c r="I2500">
        <v>64</v>
      </c>
      <c r="J2500">
        <v>11.5</v>
      </c>
      <c r="L2500" t="s">
        <v>2619</v>
      </c>
      <c r="M2500">
        <v>2013</v>
      </c>
      <c r="N2500" t="s">
        <v>1778</v>
      </c>
      <c r="O2500" t="s">
        <v>2547</v>
      </c>
      <c r="Q2500" t="s">
        <v>462</v>
      </c>
      <c r="S2500">
        <v>158</v>
      </c>
      <c r="T2500" t="s">
        <v>462</v>
      </c>
      <c r="U2500" t="s">
        <v>462</v>
      </c>
      <c r="V2500" t="s">
        <v>462</v>
      </c>
      <c r="W2500" t="s">
        <v>462</v>
      </c>
      <c r="X2500" t="s">
        <v>2197</v>
      </c>
      <c r="Y2500">
        <v>1.353</v>
      </c>
      <c r="Z2500">
        <v>115.056</v>
      </c>
      <c r="AA2500">
        <v>12</v>
      </c>
      <c r="AD2500" t="s">
        <v>2204</v>
      </c>
      <c r="AG2500" t="s">
        <v>31</v>
      </c>
      <c r="AI2500" t="s">
        <v>2205</v>
      </c>
      <c r="AX2500" t="s">
        <v>31</v>
      </c>
      <c r="AY2500" t="s">
        <v>31</v>
      </c>
    </row>
    <row r="2501" spans="1:51">
      <c r="A2501" t="s">
        <v>771</v>
      </c>
      <c r="B2501" t="s">
        <v>71</v>
      </c>
      <c r="C2501" t="s">
        <v>2618</v>
      </c>
      <c r="D2501" t="s">
        <v>2191</v>
      </c>
      <c r="E2501" t="s">
        <v>2192</v>
      </c>
      <c r="F2501" t="s">
        <v>2199</v>
      </c>
      <c r="G2501" t="s">
        <v>1927</v>
      </c>
      <c r="I2501">
        <v>64</v>
      </c>
      <c r="J2501">
        <v>11.5</v>
      </c>
      <c r="L2501" t="s">
        <v>2619</v>
      </c>
      <c r="M2501">
        <v>2013</v>
      </c>
      <c r="N2501" t="s">
        <v>1778</v>
      </c>
      <c r="O2501" t="s">
        <v>2547</v>
      </c>
      <c r="Q2501" t="s">
        <v>462</v>
      </c>
      <c r="S2501">
        <v>158</v>
      </c>
      <c r="T2501" t="s">
        <v>462</v>
      </c>
      <c r="U2501" t="s">
        <v>462</v>
      </c>
      <c r="V2501" t="s">
        <v>462</v>
      </c>
      <c r="W2501" t="s">
        <v>462</v>
      </c>
      <c r="X2501" t="s">
        <v>2197</v>
      </c>
      <c r="Y2501">
        <v>1.607</v>
      </c>
      <c r="Z2501">
        <v>120.066</v>
      </c>
      <c r="AA2501">
        <v>12</v>
      </c>
      <c r="AD2501" t="s">
        <v>2204</v>
      </c>
      <c r="AG2501" t="s">
        <v>31</v>
      </c>
      <c r="AI2501" t="s">
        <v>2205</v>
      </c>
      <c r="AX2501" t="s">
        <v>31</v>
      </c>
      <c r="AY2501" t="s">
        <v>31</v>
      </c>
    </row>
    <row r="2502" spans="1:51">
      <c r="A2502" t="s">
        <v>771</v>
      </c>
      <c r="B2502" t="s">
        <v>71</v>
      </c>
      <c r="C2502" t="s">
        <v>2618</v>
      </c>
      <c r="D2502" t="s">
        <v>2191</v>
      </c>
      <c r="E2502" t="s">
        <v>2192</v>
      </c>
      <c r="F2502" t="s">
        <v>2199</v>
      </c>
      <c r="G2502" t="s">
        <v>1927</v>
      </c>
      <c r="I2502">
        <v>64</v>
      </c>
      <c r="J2502">
        <v>11.5</v>
      </c>
      <c r="L2502" t="s">
        <v>2619</v>
      </c>
      <c r="M2502">
        <v>2013</v>
      </c>
      <c r="N2502" t="s">
        <v>1778</v>
      </c>
      <c r="O2502" t="s">
        <v>2547</v>
      </c>
      <c r="Q2502" t="s">
        <v>462</v>
      </c>
      <c r="S2502">
        <v>158</v>
      </c>
      <c r="T2502" t="s">
        <v>462</v>
      </c>
      <c r="U2502" t="s">
        <v>462</v>
      </c>
      <c r="V2502" t="s">
        <v>462</v>
      </c>
      <c r="W2502" t="s">
        <v>462</v>
      </c>
      <c r="X2502" t="s">
        <v>2197</v>
      </c>
      <c r="Y2502">
        <v>1.7130000000000001</v>
      </c>
      <c r="Z2502">
        <v>123.051</v>
      </c>
      <c r="AA2502">
        <v>12</v>
      </c>
      <c r="AD2502" t="s">
        <v>2204</v>
      </c>
      <c r="AG2502" t="s">
        <v>31</v>
      </c>
      <c r="AI2502" t="s">
        <v>2205</v>
      </c>
      <c r="AX2502" t="s">
        <v>31</v>
      </c>
      <c r="AY2502" t="s">
        <v>31</v>
      </c>
    </row>
    <row r="2503" spans="1:51">
      <c r="A2503" t="s">
        <v>771</v>
      </c>
      <c r="B2503" t="s">
        <v>71</v>
      </c>
      <c r="C2503" t="s">
        <v>2618</v>
      </c>
      <c r="D2503" t="s">
        <v>2191</v>
      </c>
      <c r="E2503" t="s">
        <v>2192</v>
      </c>
      <c r="F2503" t="s">
        <v>2199</v>
      </c>
      <c r="G2503" t="s">
        <v>1927</v>
      </c>
      <c r="I2503">
        <v>64</v>
      </c>
      <c r="J2503">
        <v>11.5</v>
      </c>
      <c r="L2503" t="s">
        <v>2619</v>
      </c>
      <c r="M2503">
        <v>2013</v>
      </c>
      <c r="N2503" t="s">
        <v>1778</v>
      </c>
      <c r="O2503" t="s">
        <v>2547</v>
      </c>
      <c r="Q2503" t="s">
        <v>462</v>
      </c>
      <c r="S2503">
        <v>158</v>
      </c>
      <c r="T2503" t="s">
        <v>462</v>
      </c>
      <c r="U2503" t="s">
        <v>462</v>
      </c>
      <c r="V2503" t="s">
        <v>462</v>
      </c>
      <c r="W2503" t="s">
        <v>462</v>
      </c>
      <c r="X2503" t="s">
        <v>2197</v>
      </c>
      <c r="Y2503">
        <v>1.752</v>
      </c>
      <c r="Z2503">
        <v>128.06100000000001</v>
      </c>
      <c r="AA2503">
        <v>12</v>
      </c>
      <c r="AD2503" t="s">
        <v>2204</v>
      </c>
      <c r="AG2503" t="s">
        <v>31</v>
      </c>
      <c r="AI2503" t="s">
        <v>2205</v>
      </c>
      <c r="AX2503" t="s">
        <v>31</v>
      </c>
      <c r="AY2503" t="s">
        <v>31</v>
      </c>
    </row>
    <row r="2504" spans="1:51">
      <c r="A2504" t="s">
        <v>771</v>
      </c>
      <c r="B2504" t="s">
        <v>71</v>
      </c>
      <c r="C2504" t="s">
        <v>2618</v>
      </c>
      <c r="D2504" t="s">
        <v>2191</v>
      </c>
      <c r="E2504" t="s">
        <v>2192</v>
      </c>
      <c r="F2504" t="s">
        <v>2199</v>
      </c>
      <c r="G2504" t="s">
        <v>1927</v>
      </c>
      <c r="I2504">
        <v>64</v>
      </c>
      <c r="J2504">
        <v>11.5</v>
      </c>
      <c r="L2504" t="s">
        <v>2619</v>
      </c>
      <c r="M2504">
        <v>2013</v>
      </c>
      <c r="N2504" t="s">
        <v>1778</v>
      </c>
      <c r="O2504" t="s">
        <v>2547</v>
      </c>
      <c r="Q2504" t="s">
        <v>462</v>
      </c>
      <c r="S2504">
        <v>158</v>
      </c>
      <c r="T2504" t="s">
        <v>462</v>
      </c>
      <c r="U2504" t="s">
        <v>462</v>
      </c>
      <c r="V2504" t="s">
        <v>462</v>
      </c>
      <c r="W2504" t="s">
        <v>462</v>
      </c>
      <c r="X2504" t="s">
        <v>2197</v>
      </c>
      <c r="Y2504">
        <v>1.897</v>
      </c>
      <c r="Z2504">
        <v>130.05099999999999</v>
      </c>
      <c r="AA2504">
        <v>12</v>
      </c>
      <c r="AD2504" t="s">
        <v>2204</v>
      </c>
      <c r="AG2504" t="s">
        <v>31</v>
      </c>
      <c r="AI2504" t="s">
        <v>2205</v>
      </c>
      <c r="AX2504" t="s">
        <v>31</v>
      </c>
      <c r="AY2504" t="s">
        <v>31</v>
      </c>
    </row>
    <row r="2505" spans="1:51">
      <c r="A2505" t="s">
        <v>771</v>
      </c>
      <c r="B2505" t="s">
        <v>71</v>
      </c>
      <c r="C2505" t="s">
        <v>2618</v>
      </c>
      <c r="D2505" t="s">
        <v>2191</v>
      </c>
      <c r="E2505" t="s">
        <v>2192</v>
      </c>
      <c r="F2505" t="s">
        <v>2199</v>
      </c>
      <c r="G2505" t="s">
        <v>1927</v>
      </c>
      <c r="I2505">
        <v>64</v>
      </c>
      <c r="J2505">
        <v>11.5</v>
      </c>
      <c r="L2505" t="s">
        <v>2619</v>
      </c>
      <c r="M2505">
        <v>2013</v>
      </c>
      <c r="N2505" t="s">
        <v>1778</v>
      </c>
      <c r="O2505" t="s">
        <v>2547</v>
      </c>
      <c r="Q2505" t="s">
        <v>462</v>
      </c>
      <c r="S2505">
        <v>158</v>
      </c>
      <c r="T2505" t="s">
        <v>462</v>
      </c>
      <c r="U2505" t="s">
        <v>462</v>
      </c>
      <c r="V2505" t="s">
        <v>462</v>
      </c>
      <c r="W2505" t="s">
        <v>462</v>
      </c>
      <c r="X2505" t="s">
        <v>2197</v>
      </c>
      <c r="Y2505">
        <v>2.5630000000000002</v>
      </c>
      <c r="Z2505">
        <v>134.066</v>
      </c>
      <c r="AA2505">
        <v>12</v>
      </c>
      <c r="AD2505" t="s">
        <v>2204</v>
      </c>
      <c r="AG2505" t="s">
        <v>31</v>
      </c>
      <c r="AI2505" t="s">
        <v>2205</v>
      </c>
      <c r="AX2505" t="s">
        <v>31</v>
      </c>
      <c r="AY2505" t="s">
        <v>31</v>
      </c>
    </row>
    <row r="2506" spans="1:51">
      <c r="A2506" t="s">
        <v>771</v>
      </c>
      <c r="B2506" t="s">
        <v>71</v>
      </c>
      <c r="C2506" t="s">
        <v>2618</v>
      </c>
      <c r="D2506" t="s">
        <v>2191</v>
      </c>
      <c r="E2506" t="s">
        <v>2192</v>
      </c>
      <c r="F2506" t="s">
        <v>2199</v>
      </c>
      <c r="G2506" t="s">
        <v>1927</v>
      </c>
      <c r="I2506">
        <v>64</v>
      </c>
      <c r="J2506">
        <v>11.5</v>
      </c>
      <c r="L2506" t="s">
        <v>2619</v>
      </c>
      <c r="M2506">
        <v>2013</v>
      </c>
      <c r="N2506" t="s">
        <v>1778</v>
      </c>
      <c r="O2506" t="s">
        <v>2547</v>
      </c>
      <c r="Q2506" t="s">
        <v>462</v>
      </c>
      <c r="S2506">
        <v>158</v>
      </c>
      <c r="T2506" t="s">
        <v>462</v>
      </c>
      <c r="U2506" t="s">
        <v>462</v>
      </c>
      <c r="V2506" t="s">
        <v>462</v>
      </c>
      <c r="W2506" t="s">
        <v>462</v>
      </c>
      <c r="X2506" t="s">
        <v>2197</v>
      </c>
      <c r="Y2506">
        <v>2.6259999999999999</v>
      </c>
      <c r="Z2506">
        <v>137.01499999999999</v>
      </c>
      <c r="AA2506">
        <v>12</v>
      </c>
      <c r="AD2506" t="s">
        <v>2204</v>
      </c>
      <c r="AG2506" t="s">
        <v>31</v>
      </c>
      <c r="AI2506" t="s">
        <v>2205</v>
      </c>
      <c r="AX2506" t="s">
        <v>31</v>
      </c>
      <c r="AY2506" t="s">
        <v>31</v>
      </c>
    </row>
    <row r="2507" spans="1:51">
      <c r="A2507" t="s">
        <v>771</v>
      </c>
      <c r="B2507" t="s">
        <v>71</v>
      </c>
      <c r="C2507" t="s">
        <v>2618</v>
      </c>
      <c r="D2507" t="s">
        <v>2191</v>
      </c>
      <c r="E2507" t="s">
        <v>2192</v>
      </c>
      <c r="F2507" t="s">
        <v>2193</v>
      </c>
      <c r="G2507" t="s">
        <v>2194</v>
      </c>
      <c r="I2507">
        <v>59.35</v>
      </c>
      <c r="J2507">
        <v>18.067</v>
      </c>
      <c r="L2507" t="s">
        <v>2619</v>
      </c>
      <c r="M2507">
        <v>2013</v>
      </c>
      <c r="N2507" t="s">
        <v>1778</v>
      </c>
      <c r="O2507" t="s">
        <v>2196</v>
      </c>
      <c r="Q2507" t="s">
        <v>2196</v>
      </c>
      <c r="S2507">
        <v>158</v>
      </c>
      <c r="T2507" t="s">
        <v>462</v>
      </c>
      <c r="U2507" t="s">
        <v>462</v>
      </c>
      <c r="V2507" t="s">
        <v>462</v>
      </c>
      <c r="W2507" t="s">
        <v>462</v>
      </c>
      <c r="X2507" t="s">
        <v>2197</v>
      </c>
      <c r="Y2507">
        <v>5.0000000000000001E-3</v>
      </c>
      <c r="Z2507">
        <v>98.018000000000001</v>
      </c>
      <c r="AA2507">
        <v>12</v>
      </c>
      <c r="AD2507" t="s">
        <v>2207</v>
      </c>
      <c r="AG2507" t="s">
        <v>31</v>
      </c>
      <c r="AI2507" t="s">
        <v>2206</v>
      </c>
      <c r="AX2507" t="s">
        <v>31</v>
      </c>
      <c r="AY2507" t="s">
        <v>31</v>
      </c>
    </row>
    <row r="2508" spans="1:51">
      <c r="A2508" t="s">
        <v>771</v>
      </c>
      <c r="B2508" t="s">
        <v>71</v>
      </c>
      <c r="C2508" t="s">
        <v>2618</v>
      </c>
      <c r="D2508" t="s">
        <v>2191</v>
      </c>
      <c r="E2508" t="s">
        <v>2192</v>
      </c>
      <c r="F2508" t="s">
        <v>2193</v>
      </c>
      <c r="G2508" t="s">
        <v>2194</v>
      </c>
      <c r="I2508">
        <v>59.35</v>
      </c>
      <c r="J2508">
        <v>18.067</v>
      </c>
      <c r="L2508" t="s">
        <v>2619</v>
      </c>
      <c r="M2508">
        <v>2013</v>
      </c>
      <c r="N2508" t="s">
        <v>1778</v>
      </c>
      <c r="O2508" t="s">
        <v>2196</v>
      </c>
      <c r="Q2508" t="s">
        <v>2196</v>
      </c>
      <c r="S2508">
        <v>158</v>
      </c>
      <c r="T2508" t="s">
        <v>462</v>
      </c>
      <c r="U2508" t="s">
        <v>462</v>
      </c>
      <c r="V2508" t="s">
        <v>462</v>
      </c>
      <c r="W2508" t="s">
        <v>462</v>
      </c>
      <c r="X2508" t="s">
        <v>2197</v>
      </c>
      <c r="Y2508">
        <v>0.89</v>
      </c>
      <c r="Z2508">
        <v>104.011</v>
      </c>
      <c r="AA2508">
        <v>12</v>
      </c>
      <c r="AD2508" t="s">
        <v>2207</v>
      </c>
      <c r="AG2508" t="s">
        <v>31</v>
      </c>
      <c r="AI2508" t="s">
        <v>2206</v>
      </c>
      <c r="AX2508" t="s">
        <v>31</v>
      </c>
      <c r="AY2508" t="s">
        <v>31</v>
      </c>
    </row>
    <row r="2509" spans="1:51">
      <c r="A2509" t="s">
        <v>771</v>
      </c>
      <c r="B2509" t="s">
        <v>71</v>
      </c>
      <c r="C2509" t="s">
        <v>2618</v>
      </c>
      <c r="D2509" t="s">
        <v>2191</v>
      </c>
      <c r="E2509" t="s">
        <v>2192</v>
      </c>
      <c r="F2509" t="s">
        <v>2193</v>
      </c>
      <c r="G2509" t="s">
        <v>2194</v>
      </c>
      <c r="I2509">
        <v>59.35</v>
      </c>
      <c r="J2509">
        <v>18.067</v>
      </c>
      <c r="L2509" t="s">
        <v>2619</v>
      </c>
      <c r="M2509">
        <v>2013</v>
      </c>
      <c r="N2509" t="s">
        <v>1778</v>
      </c>
      <c r="O2509" t="s">
        <v>2196</v>
      </c>
      <c r="Q2509" t="s">
        <v>2196</v>
      </c>
      <c r="S2509">
        <v>158</v>
      </c>
      <c r="T2509" t="s">
        <v>462</v>
      </c>
      <c r="U2509" t="s">
        <v>462</v>
      </c>
      <c r="V2509" t="s">
        <v>462</v>
      </c>
      <c r="W2509" t="s">
        <v>462</v>
      </c>
      <c r="X2509" t="s">
        <v>2197</v>
      </c>
      <c r="Y2509">
        <v>1.0009999999999999</v>
      </c>
      <c r="Z2509">
        <v>105.997</v>
      </c>
      <c r="AA2509">
        <v>12</v>
      </c>
      <c r="AD2509" t="s">
        <v>2207</v>
      </c>
      <c r="AG2509" t="s">
        <v>31</v>
      </c>
      <c r="AI2509" t="s">
        <v>2206</v>
      </c>
      <c r="AX2509" t="s">
        <v>31</v>
      </c>
      <c r="AY2509" t="s">
        <v>31</v>
      </c>
    </row>
    <row r="2510" spans="1:51">
      <c r="A2510" t="s">
        <v>771</v>
      </c>
      <c r="B2510" t="s">
        <v>71</v>
      </c>
      <c r="C2510" t="s">
        <v>2618</v>
      </c>
      <c r="D2510" t="s">
        <v>2191</v>
      </c>
      <c r="E2510" t="s">
        <v>2192</v>
      </c>
      <c r="F2510" t="s">
        <v>2193</v>
      </c>
      <c r="G2510" t="s">
        <v>2194</v>
      </c>
      <c r="I2510">
        <v>59.35</v>
      </c>
      <c r="J2510">
        <v>18.067</v>
      </c>
      <c r="L2510" t="s">
        <v>2619</v>
      </c>
      <c r="M2510">
        <v>2013</v>
      </c>
      <c r="N2510" t="s">
        <v>1778</v>
      </c>
      <c r="O2510" t="s">
        <v>2196</v>
      </c>
      <c r="Q2510" t="s">
        <v>2196</v>
      </c>
      <c r="S2510">
        <v>158</v>
      </c>
      <c r="T2510" t="s">
        <v>462</v>
      </c>
      <c r="U2510" t="s">
        <v>462</v>
      </c>
      <c r="V2510" t="s">
        <v>462</v>
      </c>
      <c r="W2510" t="s">
        <v>462</v>
      </c>
      <c r="X2510" t="s">
        <v>2197</v>
      </c>
      <c r="Y2510">
        <v>1.2190000000000001</v>
      </c>
      <c r="Z2510">
        <v>108.977</v>
      </c>
      <c r="AA2510">
        <v>12</v>
      </c>
      <c r="AD2510" t="s">
        <v>2207</v>
      </c>
      <c r="AG2510" t="s">
        <v>31</v>
      </c>
      <c r="AI2510" t="s">
        <v>2206</v>
      </c>
      <c r="AX2510" t="s">
        <v>31</v>
      </c>
      <c r="AY2510" t="s">
        <v>31</v>
      </c>
    </row>
    <row r="2511" spans="1:51">
      <c r="A2511" t="s">
        <v>771</v>
      </c>
      <c r="B2511" t="s">
        <v>71</v>
      </c>
      <c r="C2511" t="s">
        <v>2618</v>
      </c>
      <c r="D2511" t="s">
        <v>2191</v>
      </c>
      <c r="E2511" t="s">
        <v>2192</v>
      </c>
      <c r="F2511" t="s">
        <v>2193</v>
      </c>
      <c r="G2511" t="s">
        <v>2194</v>
      </c>
      <c r="I2511">
        <v>59.35</v>
      </c>
      <c r="J2511">
        <v>18.067</v>
      </c>
      <c r="L2511" t="s">
        <v>2619</v>
      </c>
      <c r="M2511">
        <v>2013</v>
      </c>
      <c r="N2511" t="s">
        <v>1778</v>
      </c>
      <c r="O2511" t="s">
        <v>2196</v>
      </c>
      <c r="Q2511" t="s">
        <v>2196</v>
      </c>
      <c r="S2511">
        <v>158</v>
      </c>
      <c r="T2511" t="s">
        <v>462</v>
      </c>
      <c r="U2511" t="s">
        <v>462</v>
      </c>
      <c r="V2511" t="s">
        <v>462</v>
      </c>
      <c r="W2511" t="s">
        <v>462</v>
      </c>
      <c r="X2511" t="s">
        <v>2197</v>
      </c>
      <c r="Y2511">
        <v>1.774</v>
      </c>
      <c r="Z2511">
        <v>111.991</v>
      </c>
      <c r="AA2511">
        <v>12</v>
      </c>
      <c r="AD2511" t="s">
        <v>2207</v>
      </c>
      <c r="AG2511" t="s">
        <v>31</v>
      </c>
      <c r="AI2511" t="s">
        <v>2206</v>
      </c>
      <c r="AX2511" t="s">
        <v>31</v>
      </c>
      <c r="AY2511" t="s">
        <v>31</v>
      </c>
    </row>
    <row r="2512" spans="1:51">
      <c r="A2512" t="s">
        <v>771</v>
      </c>
      <c r="B2512" t="s">
        <v>71</v>
      </c>
      <c r="C2512" t="s">
        <v>2618</v>
      </c>
      <c r="D2512" t="s">
        <v>2191</v>
      </c>
      <c r="E2512" t="s">
        <v>2192</v>
      </c>
      <c r="F2512" t="s">
        <v>2193</v>
      </c>
      <c r="G2512" t="s">
        <v>2194</v>
      </c>
      <c r="I2512">
        <v>59.35</v>
      </c>
      <c r="J2512">
        <v>18.067</v>
      </c>
      <c r="L2512" t="s">
        <v>2619</v>
      </c>
      <c r="M2512">
        <v>2013</v>
      </c>
      <c r="N2512" t="s">
        <v>1778</v>
      </c>
      <c r="O2512" t="s">
        <v>2196</v>
      </c>
      <c r="Q2512" t="s">
        <v>2196</v>
      </c>
      <c r="S2512">
        <v>158</v>
      </c>
      <c r="T2512" t="s">
        <v>462</v>
      </c>
      <c r="U2512" t="s">
        <v>462</v>
      </c>
      <c r="V2512" t="s">
        <v>462</v>
      </c>
      <c r="W2512" t="s">
        <v>462</v>
      </c>
      <c r="X2512" t="s">
        <v>2197</v>
      </c>
      <c r="Y2512">
        <v>1.996</v>
      </c>
      <c r="Z2512">
        <v>114.97</v>
      </c>
      <c r="AA2512">
        <v>12</v>
      </c>
      <c r="AD2512" t="s">
        <v>2207</v>
      </c>
      <c r="AG2512" t="s">
        <v>31</v>
      </c>
      <c r="AI2512" t="s">
        <v>2206</v>
      </c>
      <c r="AX2512" t="s">
        <v>31</v>
      </c>
      <c r="AY2512" t="s">
        <v>31</v>
      </c>
    </row>
    <row r="2513" spans="1:51">
      <c r="A2513" t="s">
        <v>771</v>
      </c>
      <c r="B2513" t="s">
        <v>71</v>
      </c>
      <c r="C2513" t="s">
        <v>2618</v>
      </c>
      <c r="D2513" t="s">
        <v>2191</v>
      </c>
      <c r="E2513" t="s">
        <v>2192</v>
      </c>
      <c r="F2513" t="s">
        <v>2193</v>
      </c>
      <c r="G2513" t="s">
        <v>2194</v>
      </c>
      <c r="I2513">
        <v>59.35</v>
      </c>
      <c r="J2513">
        <v>18.067</v>
      </c>
      <c r="L2513" t="s">
        <v>2619</v>
      </c>
      <c r="M2513">
        <v>2013</v>
      </c>
      <c r="N2513" t="s">
        <v>1778</v>
      </c>
      <c r="O2513" t="s">
        <v>2196</v>
      </c>
      <c r="Q2513" t="s">
        <v>2196</v>
      </c>
      <c r="S2513">
        <v>158</v>
      </c>
      <c r="T2513" t="s">
        <v>462</v>
      </c>
      <c r="U2513" t="s">
        <v>462</v>
      </c>
      <c r="V2513" t="s">
        <v>462</v>
      </c>
      <c r="W2513" t="s">
        <v>462</v>
      </c>
      <c r="X2513" t="s">
        <v>2197</v>
      </c>
      <c r="Y2513">
        <v>1.994</v>
      </c>
      <c r="Z2513">
        <v>119.971</v>
      </c>
      <c r="AA2513">
        <v>12</v>
      </c>
      <c r="AD2513" t="s">
        <v>2207</v>
      </c>
      <c r="AG2513" t="s">
        <v>31</v>
      </c>
      <c r="AI2513" t="s">
        <v>2206</v>
      </c>
      <c r="AX2513" t="s">
        <v>31</v>
      </c>
      <c r="AY2513" t="s">
        <v>31</v>
      </c>
    </row>
    <row r="2514" spans="1:51">
      <c r="A2514" t="s">
        <v>771</v>
      </c>
      <c r="B2514" t="s">
        <v>71</v>
      </c>
      <c r="C2514" t="s">
        <v>2618</v>
      </c>
      <c r="D2514" t="s">
        <v>2191</v>
      </c>
      <c r="E2514" t="s">
        <v>2192</v>
      </c>
      <c r="F2514" t="s">
        <v>2193</v>
      </c>
      <c r="G2514" t="s">
        <v>2194</v>
      </c>
      <c r="I2514">
        <v>59.35</v>
      </c>
      <c r="J2514">
        <v>18.067</v>
      </c>
      <c r="L2514" t="s">
        <v>2619</v>
      </c>
      <c r="M2514">
        <v>2013</v>
      </c>
      <c r="N2514" t="s">
        <v>1778</v>
      </c>
      <c r="O2514" t="s">
        <v>2196</v>
      </c>
      <c r="Q2514" t="s">
        <v>2196</v>
      </c>
      <c r="S2514">
        <v>158</v>
      </c>
      <c r="T2514" t="s">
        <v>462</v>
      </c>
      <c r="U2514" t="s">
        <v>462</v>
      </c>
      <c r="V2514" t="s">
        <v>462</v>
      </c>
      <c r="W2514" t="s">
        <v>462</v>
      </c>
      <c r="X2514" t="s">
        <v>2197</v>
      </c>
      <c r="Y2514">
        <v>1.992</v>
      </c>
      <c r="Z2514">
        <v>122.985</v>
      </c>
      <c r="AA2514">
        <v>12</v>
      </c>
      <c r="AD2514" t="s">
        <v>2207</v>
      </c>
      <c r="AG2514" t="s">
        <v>31</v>
      </c>
      <c r="AI2514" t="s">
        <v>2206</v>
      </c>
      <c r="AX2514" t="s">
        <v>31</v>
      </c>
      <c r="AY2514" t="s">
        <v>31</v>
      </c>
    </row>
    <row r="2515" spans="1:51">
      <c r="A2515" t="s">
        <v>771</v>
      </c>
      <c r="B2515" t="s">
        <v>71</v>
      </c>
      <c r="C2515" t="s">
        <v>2618</v>
      </c>
      <c r="D2515" t="s">
        <v>2191</v>
      </c>
      <c r="E2515" t="s">
        <v>2192</v>
      </c>
      <c r="F2515" t="s">
        <v>2193</v>
      </c>
      <c r="G2515" t="s">
        <v>2194</v>
      </c>
      <c r="I2515">
        <v>59.35</v>
      </c>
      <c r="J2515">
        <v>18.067</v>
      </c>
      <c r="L2515" t="s">
        <v>2619</v>
      </c>
      <c r="M2515">
        <v>2013</v>
      </c>
      <c r="N2515" t="s">
        <v>1778</v>
      </c>
      <c r="O2515" t="s">
        <v>2196</v>
      </c>
      <c r="Q2515" t="s">
        <v>2196</v>
      </c>
      <c r="S2515">
        <v>158</v>
      </c>
      <c r="T2515" t="s">
        <v>462</v>
      </c>
      <c r="U2515" t="s">
        <v>462</v>
      </c>
      <c r="V2515" t="s">
        <v>462</v>
      </c>
      <c r="W2515" t="s">
        <v>462</v>
      </c>
      <c r="X2515" t="s">
        <v>2197</v>
      </c>
      <c r="Y2515">
        <v>1.992</v>
      </c>
      <c r="Z2515">
        <v>127.986</v>
      </c>
      <c r="AA2515">
        <v>12</v>
      </c>
      <c r="AD2515" t="s">
        <v>2207</v>
      </c>
      <c r="AG2515" t="s">
        <v>31</v>
      </c>
      <c r="AI2515" t="s">
        <v>2206</v>
      </c>
      <c r="AX2515" t="s">
        <v>31</v>
      </c>
      <c r="AY2515" t="s">
        <v>31</v>
      </c>
    </row>
    <row r="2516" spans="1:51">
      <c r="A2516" t="s">
        <v>771</v>
      </c>
      <c r="B2516" t="s">
        <v>71</v>
      </c>
      <c r="C2516" t="s">
        <v>2618</v>
      </c>
      <c r="D2516" t="s">
        <v>2191</v>
      </c>
      <c r="E2516" t="s">
        <v>2192</v>
      </c>
      <c r="F2516" t="s">
        <v>2193</v>
      </c>
      <c r="G2516" t="s">
        <v>2194</v>
      </c>
      <c r="I2516">
        <v>59.35</v>
      </c>
      <c r="J2516">
        <v>18.067</v>
      </c>
      <c r="L2516" t="s">
        <v>2619</v>
      </c>
      <c r="M2516">
        <v>2013</v>
      </c>
      <c r="N2516" t="s">
        <v>1778</v>
      </c>
      <c r="O2516" t="s">
        <v>2196</v>
      </c>
      <c r="Q2516" t="s">
        <v>2196</v>
      </c>
      <c r="S2516">
        <v>158</v>
      </c>
      <c r="T2516" t="s">
        <v>462</v>
      </c>
      <c r="U2516" t="s">
        <v>462</v>
      </c>
      <c r="V2516" t="s">
        <v>462</v>
      </c>
      <c r="W2516" t="s">
        <v>462</v>
      </c>
      <c r="X2516" t="s">
        <v>2197</v>
      </c>
      <c r="Y2516">
        <v>1.994</v>
      </c>
      <c r="Z2516">
        <v>129.97200000000001</v>
      </c>
      <c r="AA2516">
        <v>12</v>
      </c>
      <c r="AD2516" t="s">
        <v>2207</v>
      </c>
      <c r="AG2516" t="s">
        <v>31</v>
      </c>
      <c r="AI2516" t="s">
        <v>2206</v>
      </c>
      <c r="AX2516" t="s">
        <v>31</v>
      </c>
      <c r="AY2516" t="s">
        <v>31</v>
      </c>
    </row>
    <row r="2517" spans="1:51">
      <c r="A2517" t="s">
        <v>771</v>
      </c>
      <c r="B2517" t="s">
        <v>71</v>
      </c>
      <c r="C2517" t="s">
        <v>2618</v>
      </c>
      <c r="D2517" t="s">
        <v>2191</v>
      </c>
      <c r="E2517" t="s">
        <v>2192</v>
      </c>
      <c r="F2517" t="s">
        <v>2193</v>
      </c>
      <c r="G2517" t="s">
        <v>2194</v>
      </c>
      <c r="I2517">
        <v>59.35</v>
      </c>
      <c r="J2517">
        <v>18.067</v>
      </c>
      <c r="L2517" t="s">
        <v>2619</v>
      </c>
      <c r="M2517">
        <v>2013</v>
      </c>
      <c r="N2517" t="s">
        <v>1778</v>
      </c>
      <c r="O2517" t="s">
        <v>2196</v>
      </c>
      <c r="Q2517" t="s">
        <v>2196</v>
      </c>
      <c r="S2517">
        <v>158</v>
      </c>
      <c r="T2517" t="s">
        <v>462</v>
      </c>
      <c r="U2517" t="s">
        <v>462</v>
      </c>
      <c r="V2517" t="s">
        <v>462</v>
      </c>
      <c r="W2517" t="s">
        <v>462</v>
      </c>
      <c r="X2517" t="s">
        <v>2197</v>
      </c>
      <c r="Y2517">
        <v>1.996</v>
      </c>
      <c r="Z2517">
        <v>133.94399999999999</v>
      </c>
      <c r="AA2517">
        <v>12</v>
      </c>
      <c r="AD2517" t="s">
        <v>2207</v>
      </c>
      <c r="AG2517" t="s">
        <v>31</v>
      </c>
      <c r="AI2517" t="s">
        <v>2206</v>
      </c>
      <c r="AX2517" t="s">
        <v>31</v>
      </c>
      <c r="AY2517" t="s">
        <v>31</v>
      </c>
    </row>
    <row r="2518" spans="1:51">
      <c r="A2518" t="s">
        <v>771</v>
      </c>
      <c r="B2518" t="s">
        <v>71</v>
      </c>
      <c r="C2518" t="s">
        <v>2618</v>
      </c>
      <c r="D2518" t="s">
        <v>2191</v>
      </c>
      <c r="E2518" t="s">
        <v>2192</v>
      </c>
      <c r="F2518" t="s">
        <v>2193</v>
      </c>
      <c r="G2518" t="s">
        <v>2194</v>
      </c>
      <c r="I2518">
        <v>59.35</v>
      </c>
      <c r="J2518">
        <v>18.067</v>
      </c>
      <c r="L2518" t="s">
        <v>2619</v>
      </c>
      <c r="M2518">
        <v>2013</v>
      </c>
      <c r="N2518" t="s">
        <v>1778</v>
      </c>
      <c r="O2518" t="s">
        <v>2196</v>
      </c>
      <c r="Q2518" t="s">
        <v>2196</v>
      </c>
      <c r="S2518">
        <v>158</v>
      </c>
      <c r="T2518" t="s">
        <v>462</v>
      </c>
      <c r="U2518" t="s">
        <v>462</v>
      </c>
      <c r="V2518" t="s">
        <v>462</v>
      </c>
      <c r="W2518" t="s">
        <v>462</v>
      </c>
      <c r="X2518" t="s">
        <v>2197</v>
      </c>
      <c r="Y2518">
        <v>1.9930000000000001</v>
      </c>
      <c r="Z2518">
        <v>136.994</v>
      </c>
      <c r="AA2518">
        <v>12</v>
      </c>
      <c r="AD2518" t="s">
        <v>2207</v>
      </c>
      <c r="AG2518" t="s">
        <v>31</v>
      </c>
      <c r="AI2518" t="s">
        <v>2206</v>
      </c>
      <c r="AX2518" t="s">
        <v>31</v>
      </c>
      <c r="AY2518" t="s">
        <v>31</v>
      </c>
    </row>
    <row r="2519" spans="1:51">
      <c r="A2519" t="s">
        <v>771</v>
      </c>
      <c r="B2519" t="s">
        <v>71</v>
      </c>
      <c r="C2519" t="s">
        <v>2618</v>
      </c>
      <c r="D2519" t="s">
        <v>2191</v>
      </c>
      <c r="E2519" t="s">
        <v>2192</v>
      </c>
      <c r="F2519" t="s">
        <v>2193</v>
      </c>
      <c r="G2519" t="s">
        <v>2194</v>
      </c>
      <c r="I2519">
        <v>59.35</v>
      </c>
      <c r="J2519">
        <v>18.067</v>
      </c>
      <c r="L2519" t="s">
        <v>2619</v>
      </c>
      <c r="M2519">
        <v>2013</v>
      </c>
      <c r="N2519" t="s">
        <v>1778</v>
      </c>
      <c r="O2519" t="s">
        <v>2547</v>
      </c>
      <c r="Q2519" t="s">
        <v>462</v>
      </c>
      <c r="S2519">
        <v>158</v>
      </c>
      <c r="T2519" t="s">
        <v>462</v>
      </c>
      <c r="U2519" t="s">
        <v>462</v>
      </c>
      <c r="V2519" t="s">
        <v>462</v>
      </c>
      <c r="W2519" t="s">
        <v>462</v>
      </c>
      <c r="X2519" t="s">
        <v>2197</v>
      </c>
      <c r="Y2519">
        <v>2E-3</v>
      </c>
      <c r="Z2519">
        <v>98.018000000000001</v>
      </c>
      <c r="AA2519">
        <v>12</v>
      </c>
      <c r="AD2519" t="s">
        <v>2207</v>
      </c>
      <c r="AG2519" t="s">
        <v>31</v>
      </c>
      <c r="AI2519" t="s">
        <v>2060</v>
      </c>
      <c r="AX2519" t="s">
        <v>31</v>
      </c>
      <c r="AY2519" t="s">
        <v>31</v>
      </c>
    </row>
    <row r="2520" spans="1:51">
      <c r="A2520" t="s">
        <v>771</v>
      </c>
      <c r="B2520" t="s">
        <v>71</v>
      </c>
      <c r="C2520" t="s">
        <v>2618</v>
      </c>
      <c r="D2520" t="s">
        <v>2191</v>
      </c>
      <c r="E2520" t="s">
        <v>2192</v>
      </c>
      <c r="F2520" t="s">
        <v>2193</v>
      </c>
      <c r="G2520" t="s">
        <v>2194</v>
      </c>
      <c r="I2520">
        <v>59.35</v>
      </c>
      <c r="J2520">
        <v>18.067</v>
      </c>
      <c r="L2520" t="s">
        <v>2619</v>
      </c>
      <c r="M2520">
        <v>2013</v>
      </c>
      <c r="N2520" t="s">
        <v>1778</v>
      </c>
      <c r="O2520" t="s">
        <v>2547</v>
      </c>
      <c r="Q2520" t="s">
        <v>462</v>
      </c>
      <c r="S2520">
        <v>158</v>
      </c>
      <c r="T2520" t="s">
        <v>462</v>
      </c>
      <c r="U2520" t="s">
        <v>462</v>
      </c>
      <c r="V2520" t="s">
        <v>462</v>
      </c>
      <c r="W2520" t="s">
        <v>462</v>
      </c>
      <c r="X2520" t="s">
        <v>2197</v>
      </c>
      <c r="Y2520">
        <v>2E-3</v>
      </c>
      <c r="Z2520">
        <v>103.976</v>
      </c>
      <c r="AA2520">
        <v>12</v>
      </c>
      <c r="AD2520" t="s">
        <v>2207</v>
      </c>
      <c r="AG2520" t="s">
        <v>31</v>
      </c>
      <c r="AI2520" t="s">
        <v>2060</v>
      </c>
      <c r="AX2520" t="s">
        <v>31</v>
      </c>
      <c r="AY2520" t="s">
        <v>31</v>
      </c>
    </row>
    <row r="2521" spans="1:51">
      <c r="A2521" t="s">
        <v>771</v>
      </c>
      <c r="B2521" t="s">
        <v>71</v>
      </c>
      <c r="C2521" t="s">
        <v>2618</v>
      </c>
      <c r="D2521" t="s">
        <v>2191</v>
      </c>
      <c r="E2521" t="s">
        <v>2192</v>
      </c>
      <c r="F2521" t="s">
        <v>2193</v>
      </c>
      <c r="G2521" t="s">
        <v>2194</v>
      </c>
      <c r="I2521">
        <v>59.35</v>
      </c>
      <c r="J2521">
        <v>18.067</v>
      </c>
      <c r="L2521" t="s">
        <v>2619</v>
      </c>
      <c r="M2521">
        <v>2013</v>
      </c>
      <c r="N2521" t="s">
        <v>1778</v>
      </c>
      <c r="O2521" t="s">
        <v>2547</v>
      </c>
      <c r="Q2521" t="s">
        <v>462</v>
      </c>
      <c r="S2521">
        <v>158</v>
      </c>
      <c r="T2521" t="s">
        <v>462</v>
      </c>
      <c r="U2521" t="s">
        <v>462</v>
      </c>
      <c r="V2521" t="s">
        <v>462</v>
      </c>
      <c r="W2521" t="s">
        <v>462</v>
      </c>
      <c r="X2521" t="s">
        <v>2197</v>
      </c>
      <c r="Y2521">
        <v>0.998</v>
      </c>
      <c r="Z2521">
        <v>105.962</v>
      </c>
      <c r="AA2521">
        <v>12</v>
      </c>
      <c r="AD2521" t="s">
        <v>2207</v>
      </c>
      <c r="AG2521" t="s">
        <v>31</v>
      </c>
      <c r="AI2521" t="s">
        <v>2060</v>
      </c>
      <c r="AX2521" t="s">
        <v>31</v>
      </c>
      <c r="AY2521" t="s">
        <v>31</v>
      </c>
    </row>
    <row r="2522" spans="1:51">
      <c r="A2522" t="s">
        <v>771</v>
      </c>
      <c r="B2522" t="s">
        <v>71</v>
      </c>
      <c r="C2522" t="s">
        <v>2618</v>
      </c>
      <c r="D2522" t="s">
        <v>2191</v>
      </c>
      <c r="E2522" t="s">
        <v>2192</v>
      </c>
      <c r="F2522" t="s">
        <v>2193</v>
      </c>
      <c r="G2522" t="s">
        <v>2194</v>
      </c>
      <c r="I2522">
        <v>59.35</v>
      </c>
      <c r="J2522">
        <v>18.067</v>
      </c>
      <c r="L2522" t="s">
        <v>2619</v>
      </c>
      <c r="M2522">
        <v>2013</v>
      </c>
      <c r="N2522" t="s">
        <v>1778</v>
      </c>
      <c r="O2522" t="s">
        <v>2547</v>
      </c>
      <c r="Q2522" t="s">
        <v>462</v>
      </c>
      <c r="S2522">
        <v>158</v>
      </c>
      <c r="T2522" t="s">
        <v>462</v>
      </c>
      <c r="U2522" t="s">
        <v>462</v>
      </c>
      <c r="V2522" t="s">
        <v>462</v>
      </c>
      <c r="W2522" t="s">
        <v>462</v>
      </c>
      <c r="X2522" t="s">
        <v>2197</v>
      </c>
      <c r="Y2522">
        <v>0.998</v>
      </c>
      <c r="Z2522">
        <v>108.977</v>
      </c>
      <c r="AA2522">
        <v>12</v>
      </c>
      <c r="AD2522" t="s">
        <v>2207</v>
      </c>
      <c r="AG2522" t="s">
        <v>31</v>
      </c>
      <c r="AI2522" t="s">
        <v>2060</v>
      </c>
      <c r="AX2522" t="s">
        <v>31</v>
      </c>
      <c r="AY2522" t="s">
        <v>31</v>
      </c>
    </row>
    <row r="2523" spans="1:51">
      <c r="A2523" t="s">
        <v>771</v>
      </c>
      <c r="B2523" t="s">
        <v>71</v>
      </c>
      <c r="C2523" t="s">
        <v>2618</v>
      </c>
      <c r="D2523" t="s">
        <v>2191</v>
      </c>
      <c r="E2523" t="s">
        <v>2192</v>
      </c>
      <c r="F2523" t="s">
        <v>2193</v>
      </c>
      <c r="G2523" t="s">
        <v>2194</v>
      </c>
      <c r="I2523">
        <v>59.35</v>
      </c>
      <c r="J2523">
        <v>18.067</v>
      </c>
      <c r="L2523" t="s">
        <v>2619</v>
      </c>
      <c r="M2523">
        <v>2013</v>
      </c>
      <c r="N2523" t="s">
        <v>1778</v>
      </c>
      <c r="O2523" t="s">
        <v>2547</v>
      </c>
      <c r="Q2523" t="s">
        <v>462</v>
      </c>
      <c r="S2523">
        <v>158</v>
      </c>
      <c r="T2523" t="s">
        <v>462</v>
      </c>
      <c r="U2523" t="s">
        <v>462</v>
      </c>
      <c r="V2523" t="s">
        <v>462</v>
      </c>
      <c r="W2523" t="s">
        <v>462</v>
      </c>
      <c r="X2523" t="s">
        <v>2197</v>
      </c>
      <c r="Y2523">
        <v>0.998</v>
      </c>
      <c r="Z2523">
        <v>111.991</v>
      </c>
      <c r="AA2523">
        <v>12</v>
      </c>
      <c r="AD2523" t="s">
        <v>2207</v>
      </c>
      <c r="AG2523" t="s">
        <v>31</v>
      </c>
      <c r="AI2523" t="s">
        <v>2060</v>
      </c>
      <c r="AX2523" t="s">
        <v>31</v>
      </c>
      <c r="AY2523" t="s">
        <v>31</v>
      </c>
    </row>
    <row r="2524" spans="1:51">
      <c r="A2524" t="s">
        <v>771</v>
      </c>
      <c r="B2524" t="s">
        <v>71</v>
      </c>
      <c r="C2524" t="s">
        <v>2618</v>
      </c>
      <c r="D2524" t="s">
        <v>2191</v>
      </c>
      <c r="E2524" t="s">
        <v>2192</v>
      </c>
      <c r="F2524" t="s">
        <v>2193</v>
      </c>
      <c r="G2524" t="s">
        <v>2194</v>
      </c>
      <c r="I2524">
        <v>59.35</v>
      </c>
      <c r="J2524">
        <v>18.067</v>
      </c>
      <c r="L2524" t="s">
        <v>2619</v>
      </c>
      <c r="M2524">
        <v>2013</v>
      </c>
      <c r="N2524" t="s">
        <v>1778</v>
      </c>
      <c r="O2524" t="s">
        <v>2547</v>
      </c>
      <c r="Q2524" t="s">
        <v>462</v>
      </c>
      <c r="S2524">
        <v>158</v>
      </c>
      <c r="T2524" t="s">
        <v>462</v>
      </c>
      <c r="U2524" t="s">
        <v>462</v>
      </c>
      <c r="V2524" t="s">
        <v>462</v>
      </c>
      <c r="W2524" t="s">
        <v>462</v>
      </c>
      <c r="X2524" t="s">
        <v>2197</v>
      </c>
      <c r="Y2524">
        <v>1.992</v>
      </c>
      <c r="Z2524">
        <v>114.97</v>
      </c>
      <c r="AA2524">
        <v>12</v>
      </c>
      <c r="AD2524" t="s">
        <v>2207</v>
      </c>
      <c r="AG2524" t="s">
        <v>31</v>
      </c>
      <c r="AI2524" t="s">
        <v>2060</v>
      </c>
      <c r="AX2524" t="s">
        <v>31</v>
      </c>
      <c r="AY2524" t="s">
        <v>31</v>
      </c>
    </row>
    <row r="2525" spans="1:51">
      <c r="A2525" t="s">
        <v>771</v>
      </c>
      <c r="B2525" t="s">
        <v>71</v>
      </c>
      <c r="C2525" t="s">
        <v>2618</v>
      </c>
      <c r="D2525" t="s">
        <v>2191</v>
      </c>
      <c r="E2525" t="s">
        <v>2192</v>
      </c>
      <c r="F2525" t="s">
        <v>2193</v>
      </c>
      <c r="G2525" t="s">
        <v>2194</v>
      </c>
      <c r="I2525">
        <v>59.35</v>
      </c>
      <c r="J2525">
        <v>18.067</v>
      </c>
      <c r="L2525" t="s">
        <v>2619</v>
      </c>
      <c r="M2525">
        <v>2013</v>
      </c>
      <c r="N2525" t="s">
        <v>1778</v>
      </c>
      <c r="O2525" t="s">
        <v>2547</v>
      </c>
      <c r="Q2525" t="s">
        <v>462</v>
      </c>
      <c r="S2525">
        <v>158</v>
      </c>
      <c r="T2525" t="s">
        <v>462</v>
      </c>
      <c r="U2525" t="s">
        <v>462</v>
      </c>
      <c r="V2525" t="s">
        <v>462</v>
      </c>
      <c r="W2525" t="s">
        <v>462</v>
      </c>
      <c r="X2525" t="s">
        <v>2197</v>
      </c>
      <c r="Y2525">
        <v>1.994</v>
      </c>
      <c r="Z2525">
        <v>119.971</v>
      </c>
      <c r="AA2525">
        <v>12</v>
      </c>
      <c r="AD2525" t="s">
        <v>2207</v>
      </c>
      <c r="AG2525" t="s">
        <v>31</v>
      </c>
      <c r="AI2525" t="s">
        <v>2060</v>
      </c>
      <c r="AX2525" t="s">
        <v>31</v>
      </c>
      <c r="AY2525" t="s">
        <v>31</v>
      </c>
    </row>
    <row r="2526" spans="1:51">
      <c r="A2526" t="s">
        <v>771</v>
      </c>
      <c r="B2526" t="s">
        <v>71</v>
      </c>
      <c r="C2526" t="s">
        <v>2618</v>
      </c>
      <c r="D2526" t="s">
        <v>2191</v>
      </c>
      <c r="E2526" t="s">
        <v>2192</v>
      </c>
      <c r="F2526" t="s">
        <v>2193</v>
      </c>
      <c r="G2526" t="s">
        <v>2194</v>
      </c>
      <c r="I2526">
        <v>59.35</v>
      </c>
      <c r="J2526">
        <v>18.067</v>
      </c>
      <c r="L2526" t="s">
        <v>2619</v>
      </c>
      <c r="M2526">
        <v>2013</v>
      </c>
      <c r="N2526" t="s">
        <v>1778</v>
      </c>
      <c r="O2526" t="s">
        <v>2547</v>
      </c>
      <c r="Q2526" t="s">
        <v>462</v>
      </c>
      <c r="S2526">
        <v>158</v>
      </c>
      <c r="T2526" t="s">
        <v>462</v>
      </c>
      <c r="U2526" t="s">
        <v>462</v>
      </c>
      <c r="V2526" t="s">
        <v>462</v>
      </c>
      <c r="W2526" t="s">
        <v>462</v>
      </c>
      <c r="X2526" t="s">
        <v>2197</v>
      </c>
      <c r="Y2526">
        <v>1.992</v>
      </c>
      <c r="Z2526">
        <v>122.95</v>
      </c>
      <c r="AA2526">
        <v>12</v>
      </c>
      <c r="AD2526" t="s">
        <v>2207</v>
      </c>
      <c r="AG2526" t="s">
        <v>31</v>
      </c>
      <c r="AI2526" t="s">
        <v>2060</v>
      </c>
      <c r="AX2526" t="s">
        <v>31</v>
      </c>
      <c r="AY2526" t="s">
        <v>31</v>
      </c>
    </row>
    <row r="2527" spans="1:51">
      <c r="A2527" t="s">
        <v>771</v>
      </c>
      <c r="B2527" t="s">
        <v>71</v>
      </c>
      <c r="C2527" t="s">
        <v>2618</v>
      </c>
      <c r="D2527" t="s">
        <v>2191</v>
      </c>
      <c r="E2527" t="s">
        <v>2192</v>
      </c>
      <c r="F2527" t="s">
        <v>2193</v>
      </c>
      <c r="G2527" t="s">
        <v>2194</v>
      </c>
      <c r="I2527">
        <v>59.35</v>
      </c>
      <c r="J2527">
        <v>18.067</v>
      </c>
      <c r="L2527" t="s">
        <v>2619</v>
      </c>
      <c r="M2527">
        <v>2013</v>
      </c>
      <c r="N2527" t="s">
        <v>1778</v>
      </c>
      <c r="O2527" t="s">
        <v>2547</v>
      </c>
      <c r="Q2527" t="s">
        <v>462</v>
      </c>
      <c r="S2527">
        <v>158</v>
      </c>
      <c r="T2527" t="s">
        <v>462</v>
      </c>
      <c r="U2527" t="s">
        <v>462</v>
      </c>
      <c r="V2527" t="s">
        <v>462</v>
      </c>
      <c r="W2527" t="s">
        <v>462</v>
      </c>
      <c r="X2527" t="s">
        <v>2197</v>
      </c>
      <c r="Y2527">
        <v>1.994</v>
      </c>
      <c r="Z2527">
        <v>127.95099999999999</v>
      </c>
      <c r="AA2527">
        <v>12</v>
      </c>
      <c r="AD2527" t="s">
        <v>2207</v>
      </c>
      <c r="AG2527" t="s">
        <v>31</v>
      </c>
      <c r="AI2527" t="s">
        <v>2060</v>
      </c>
      <c r="AX2527" t="s">
        <v>31</v>
      </c>
      <c r="AY2527" t="s">
        <v>31</v>
      </c>
    </row>
    <row r="2528" spans="1:51">
      <c r="A2528" t="s">
        <v>771</v>
      </c>
      <c r="B2528" t="s">
        <v>71</v>
      </c>
      <c r="C2528" t="s">
        <v>2618</v>
      </c>
      <c r="D2528" t="s">
        <v>2191</v>
      </c>
      <c r="E2528" t="s">
        <v>2192</v>
      </c>
      <c r="F2528" t="s">
        <v>2193</v>
      </c>
      <c r="G2528" t="s">
        <v>2194</v>
      </c>
      <c r="I2528">
        <v>59.35</v>
      </c>
      <c r="J2528">
        <v>18.067</v>
      </c>
      <c r="L2528" t="s">
        <v>2619</v>
      </c>
      <c r="M2528">
        <v>2013</v>
      </c>
      <c r="N2528" t="s">
        <v>1778</v>
      </c>
      <c r="O2528" t="s">
        <v>2547</v>
      </c>
      <c r="Q2528" t="s">
        <v>462</v>
      </c>
      <c r="S2528">
        <v>158</v>
      </c>
      <c r="T2528" t="s">
        <v>462</v>
      </c>
      <c r="U2528" t="s">
        <v>462</v>
      </c>
      <c r="V2528" t="s">
        <v>462</v>
      </c>
      <c r="W2528" t="s">
        <v>462</v>
      </c>
      <c r="X2528" t="s">
        <v>2197</v>
      </c>
      <c r="Y2528">
        <v>1.992</v>
      </c>
      <c r="Z2528">
        <v>129.97200000000001</v>
      </c>
      <c r="AA2528">
        <v>12</v>
      </c>
      <c r="AD2528" t="s">
        <v>2207</v>
      </c>
      <c r="AG2528" t="s">
        <v>31</v>
      </c>
      <c r="AI2528" t="s">
        <v>2060</v>
      </c>
      <c r="AX2528" t="s">
        <v>31</v>
      </c>
      <c r="AY2528" t="s">
        <v>31</v>
      </c>
    </row>
    <row r="2529" spans="1:51">
      <c r="A2529" t="s">
        <v>771</v>
      </c>
      <c r="B2529" t="s">
        <v>71</v>
      </c>
      <c r="C2529" t="s">
        <v>2618</v>
      </c>
      <c r="D2529" t="s">
        <v>2191</v>
      </c>
      <c r="E2529" t="s">
        <v>2192</v>
      </c>
      <c r="F2529" t="s">
        <v>2193</v>
      </c>
      <c r="G2529" t="s">
        <v>2194</v>
      </c>
      <c r="I2529">
        <v>59.35</v>
      </c>
      <c r="J2529">
        <v>18.067</v>
      </c>
      <c r="L2529" t="s">
        <v>2619</v>
      </c>
      <c r="M2529">
        <v>2013</v>
      </c>
      <c r="N2529" t="s">
        <v>1778</v>
      </c>
      <c r="O2529" t="s">
        <v>2547</v>
      </c>
      <c r="Q2529" t="s">
        <v>462</v>
      </c>
      <c r="S2529">
        <v>158</v>
      </c>
      <c r="T2529" t="s">
        <v>462</v>
      </c>
      <c r="U2529" t="s">
        <v>462</v>
      </c>
      <c r="V2529" t="s">
        <v>462</v>
      </c>
      <c r="W2529" t="s">
        <v>462</v>
      </c>
      <c r="X2529" t="s">
        <v>2197</v>
      </c>
      <c r="Y2529">
        <v>1.994</v>
      </c>
      <c r="Z2529">
        <v>133.94399999999999</v>
      </c>
      <c r="AA2529">
        <v>12</v>
      </c>
      <c r="AD2529" t="s">
        <v>2207</v>
      </c>
      <c r="AG2529" t="s">
        <v>31</v>
      </c>
      <c r="AI2529" t="s">
        <v>2060</v>
      </c>
      <c r="AX2529" t="s">
        <v>31</v>
      </c>
      <c r="AY2529" t="s">
        <v>31</v>
      </c>
    </row>
    <row r="2530" spans="1:51">
      <c r="A2530" t="s">
        <v>771</v>
      </c>
      <c r="B2530" t="s">
        <v>71</v>
      </c>
      <c r="C2530" t="s">
        <v>2618</v>
      </c>
      <c r="D2530" t="s">
        <v>2191</v>
      </c>
      <c r="E2530" t="s">
        <v>2192</v>
      </c>
      <c r="F2530" t="s">
        <v>2193</v>
      </c>
      <c r="G2530" t="s">
        <v>2194</v>
      </c>
      <c r="I2530">
        <v>59.35</v>
      </c>
      <c r="J2530">
        <v>18.067</v>
      </c>
      <c r="L2530" t="s">
        <v>2619</v>
      </c>
      <c r="M2530">
        <v>2013</v>
      </c>
      <c r="N2530" t="s">
        <v>1778</v>
      </c>
      <c r="O2530" t="s">
        <v>2547</v>
      </c>
      <c r="Q2530" t="s">
        <v>462</v>
      </c>
      <c r="S2530">
        <v>158</v>
      </c>
      <c r="T2530" t="s">
        <v>462</v>
      </c>
      <c r="U2530" t="s">
        <v>462</v>
      </c>
      <c r="V2530" t="s">
        <v>462</v>
      </c>
      <c r="W2530" t="s">
        <v>462</v>
      </c>
      <c r="X2530" t="s">
        <v>2197</v>
      </c>
      <c r="Y2530">
        <v>1.9930000000000001</v>
      </c>
      <c r="Z2530">
        <v>136.994</v>
      </c>
      <c r="AA2530">
        <v>12</v>
      </c>
      <c r="AD2530" t="s">
        <v>2207</v>
      </c>
      <c r="AG2530" t="s">
        <v>31</v>
      </c>
      <c r="AI2530" t="s">
        <v>2060</v>
      </c>
      <c r="AX2530" t="s">
        <v>31</v>
      </c>
      <c r="AY2530" t="s">
        <v>31</v>
      </c>
    </row>
    <row r="2531" spans="1:51">
      <c r="A2531" t="s">
        <v>771</v>
      </c>
      <c r="B2531" t="s">
        <v>71</v>
      </c>
      <c r="C2531" t="s">
        <v>2618</v>
      </c>
      <c r="D2531" t="s">
        <v>2191</v>
      </c>
      <c r="E2531" t="s">
        <v>2192</v>
      </c>
      <c r="F2531" t="s">
        <v>2199</v>
      </c>
      <c r="G2531" t="s">
        <v>1927</v>
      </c>
      <c r="I2531">
        <v>64</v>
      </c>
      <c r="J2531">
        <v>11.5</v>
      </c>
      <c r="L2531" t="s">
        <v>2619</v>
      </c>
      <c r="M2531">
        <v>2013</v>
      </c>
      <c r="N2531" t="s">
        <v>1778</v>
      </c>
      <c r="O2531" t="s">
        <v>2196</v>
      </c>
      <c r="Q2531" t="s">
        <v>2196</v>
      </c>
      <c r="S2531">
        <v>158</v>
      </c>
      <c r="T2531" t="s">
        <v>462</v>
      </c>
      <c r="U2531" t="s">
        <v>462</v>
      </c>
      <c r="V2531" t="s">
        <v>462</v>
      </c>
      <c r="W2531" t="s">
        <v>462</v>
      </c>
      <c r="X2531" t="s">
        <v>2197</v>
      </c>
      <c r="Y2531">
        <v>4.0000000000000001E-3</v>
      </c>
      <c r="Z2531">
        <v>98.004000000000005</v>
      </c>
      <c r="AA2531">
        <v>12</v>
      </c>
      <c r="AD2531" t="s">
        <v>2207</v>
      </c>
      <c r="AG2531" t="s">
        <v>31</v>
      </c>
      <c r="AI2531" t="s">
        <v>2206</v>
      </c>
      <c r="AX2531" t="s">
        <v>31</v>
      </c>
      <c r="AY2531" t="s">
        <v>31</v>
      </c>
    </row>
    <row r="2532" spans="1:51">
      <c r="A2532" t="s">
        <v>771</v>
      </c>
      <c r="B2532" t="s">
        <v>71</v>
      </c>
      <c r="C2532" t="s">
        <v>2618</v>
      </c>
      <c r="D2532" t="s">
        <v>2191</v>
      </c>
      <c r="E2532" t="s">
        <v>2192</v>
      </c>
      <c r="F2532" t="s">
        <v>2199</v>
      </c>
      <c r="G2532" t="s">
        <v>1927</v>
      </c>
      <c r="I2532">
        <v>64</v>
      </c>
      <c r="J2532">
        <v>11.5</v>
      </c>
      <c r="L2532" t="s">
        <v>2619</v>
      </c>
      <c r="M2532">
        <v>2013</v>
      </c>
      <c r="N2532" t="s">
        <v>1778</v>
      </c>
      <c r="O2532" t="s">
        <v>2196</v>
      </c>
      <c r="Q2532" t="s">
        <v>2196</v>
      </c>
      <c r="S2532">
        <v>158</v>
      </c>
      <c r="T2532" t="s">
        <v>462</v>
      </c>
      <c r="U2532" t="s">
        <v>462</v>
      </c>
      <c r="V2532" t="s">
        <v>462</v>
      </c>
      <c r="W2532" t="s">
        <v>462</v>
      </c>
      <c r="X2532" t="s">
        <v>2197</v>
      </c>
      <c r="Y2532">
        <v>0.66800000000000004</v>
      </c>
      <c r="Z2532">
        <v>104.018</v>
      </c>
      <c r="AA2532">
        <v>12</v>
      </c>
      <c r="AD2532" t="s">
        <v>2207</v>
      </c>
      <c r="AG2532" t="s">
        <v>31</v>
      </c>
      <c r="AI2532" t="s">
        <v>2206</v>
      </c>
      <c r="AX2532" t="s">
        <v>31</v>
      </c>
      <c r="AY2532" t="s">
        <v>31</v>
      </c>
    </row>
    <row r="2533" spans="1:51">
      <c r="A2533" t="s">
        <v>771</v>
      </c>
      <c r="B2533" t="s">
        <v>71</v>
      </c>
      <c r="C2533" t="s">
        <v>2618</v>
      </c>
      <c r="D2533" t="s">
        <v>2191</v>
      </c>
      <c r="E2533" t="s">
        <v>2192</v>
      </c>
      <c r="F2533" t="s">
        <v>2199</v>
      </c>
      <c r="G2533" t="s">
        <v>1927</v>
      </c>
      <c r="I2533">
        <v>64</v>
      </c>
      <c r="J2533">
        <v>11.5</v>
      </c>
      <c r="L2533" t="s">
        <v>2619</v>
      </c>
      <c r="M2533">
        <v>2013</v>
      </c>
      <c r="N2533" t="s">
        <v>1778</v>
      </c>
      <c r="O2533" t="s">
        <v>2196</v>
      </c>
      <c r="Q2533" t="s">
        <v>2196</v>
      </c>
      <c r="S2533">
        <v>158</v>
      </c>
      <c r="T2533" t="s">
        <v>462</v>
      </c>
      <c r="U2533" t="s">
        <v>462</v>
      </c>
      <c r="V2533" t="s">
        <v>462</v>
      </c>
      <c r="W2533" t="s">
        <v>462</v>
      </c>
      <c r="X2533" t="s">
        <v>2197</v>
      </c>
      <c r="Y2533">
        <v>1.002</v>
      </c>
      <c r="Z2533">
        <v>105.992</v>
      </c>
      <c r="AA2533">
        <v>12</v>
      </c>
      <c r="AD2533" t="s">
        <v>2207</v>
      </c>
      <c r="AG2533" t="s">
        <v>31</v>
      </c>
      <c r="AI2533" t="s">
        <v>2206</v>
      </c>
      <c r="AX2533" t="s">
        <v>31</v>
      </c>
      <c r="AY2533" t="s">
        <v>31</v>
      </c>
    </row>
    <row r="2534" spans="1:51">
      <c r="A2534" t="s">
        <v>771</v>
      </c>
      <c r="B2534" t="s">
        <v>71</v>
      </c>
      <c r="C2534" t="s">
        <v>2618</v>
      </c>
      <c r="D2534" t="s">
        <v>2191</v>
      </c>
      <c r="E2534" t="s">
        <v>2192</v>
      </c>
      <c r="F2534" t="s">
        <v>2199</v>
      </c>
      <c r="G2534" t="s">
        <v>1927</v>
      </c>
      <c r="I2534">
        <v>64</v>
      </c>
      <c r="J2534">
        <v>11.5</v>
      </c>
      <c r="L2534" t="s">
        <v>2619</v>
      </c>
      <c r="M2534">
        <v>2013</v>
      </c>
      <c r="N2534" t="s">
        <v>1778</v>
      </c>
      <c r="O2534" t="s">
        <v>2196</v>
      </c>
      <c r="Q2534" t="s">
        <v>2196</v>
      </c>
      <c r="S2534">
        <v>158</v>
      </c>
      <c r="T2534" t="s">
        <v>462</v>
      </c>
      <c r="U2534" t="s">
        <v>462</v>
      </c>
      <c r="V2534" t="s">
        <v>462</v>
      </c>
      <c r="W2534" t="s">
        <v>462</v>
      </c>
      <c r="X2534" t="s">
        <v>2197</v>
      </c>
      <c r="Y2534">
        <v>1.081</v>
      </c>
      <c r="Z2534">
        <v>108.976</v>
      </c>
      <c r="AA2534">
        <v>12</v>
      </c>
      <c r="AD2534" t="s">
        <v>2207</v>
      </c>
      <c r="AG2534" t="s">
        <v>31</v>
      </c>
      <c r="AI2534" t="s">
        <v>2206</v>
      </c>
      <c r="AX2534" t="s">
        <v>31</v>
      </c>
      <c r="AY2534" t="s">
        <v>31</v>
      </c>
    </row>
    <row r="2535" spans="1:51">
      <c r="A2535" t="s">
        <v>771</v>
      </c>
      <c r="B2535" t="s">
        <v>71</v>
      </c>
      <c r="C2535" t="s">
        <v>2618</v>
      </c>
      <c r="D2535" t="s">
        <v>2191</v>
      </c>
      <c r="E2535" t="s">
        <v>2192</v>
      </c>
      <c r="F2535" t="s">
        <v>2199</v>
      </c>
      <c r="G2535" t="s">
        <v>1927</v>
      </c>
      <c r="I2535">
        <v>64</v>
      </c>
      <c r="J2535">
        <v>11.5</v>
      </c>
      <c r="L2535" t="s">
        <v>2619</v>
      </c>
      <c r="M2535">
        <v>2013</v>
      </c>
      <c r="N2535" t="s">
        <v>1778</v>
      </c>
      <c r="O2535" t="s">
        <v>2196</v>
      </c>
      <c r="Q2535" t="s">
        <v>2196</v>
      </c>
      <c r="S2535">
        <v>158</v>
      </c>
      <c r="T2535" t="s">
        <v>462</v>
      </c>
      <c r="U2535" t="s">
        <v>462</v>
      </c>
      <c r="V2535" t="s">
        <v>462</v>
      </c>
      <c r="W2535" t="s">
        <v>462</v>
      </c>
      <c r="X2535" t="s">
        <v>2197</v>
      </c>
      <c r="Y2535">
        <v>1.7450000000000001</v>
      </c>
      <c r="Z2535">
        <v>112.006</v>
      </c>
      <c r="AA2535">
        <v>12</v>
      </c>
      <c r="AD2535" t="s">
        <v>2207</v>
      </c>
      <c r="AG2535" t="s">
        <v>31</v>
      </c>
      <c r="AI2535" t="s">
        <v>2206</v>
      </c>
      <c r="AX2535" t="s">
        <v>31</v>
      </c>
      <c r="AY2535" t="s">
        <v>31</v>
      </c>
    </row>
    <row r="2536" spans="1:51">
      <c r="A2536" t="s">
        <v>771</v>
      </c>
      <c r="B2536" t="s">
        <v>71</v>
      </c>
      <c r="C2536" t="s">
        <v>2618</v>
      </c>
      <c r="D2536" t="s">
        <v>2191</v>
      </c>
      <c r="E2536" t="s">
        <v>2192</v>
      </c>
      <c r="F2536" t="s">
        <v>2199</v>
      </c>
      <c r="G2536" t="s">
        <v>1927</v>
      </c>
      <c r="I2536">
        <v>64</v>
      </c>
      <c r="J2536">
        <v>11.5</v>
      </c>
      <c r="L2536" t="s">
        <v>2619</v>
      </c>
      <c r="M2536">
        <v>2013</v>
      </c>
      <c r="N2536" t="s">
        <v>1778</v>
      </c>
      <c r="O2536" t="s">
        <v>2196</v>
      </c>
      <c r="Q2536" t="s">
        <v>2196</v>
      </c>
      <c r="S2536">
        <v>158</v>
      </c>
      <c r="T2536" t="s">
        <v>462</v>
      </c>
      <c r="U2536" t="s">
        <v>462</v>
      </c>
      <c r="V2536" t="s">
        <v>462</v>
      </c>
      <c r="W2536" t="s">
        <v>462</v>
      </c>
      <c r="X2536" t="s">
        <v>2197</v>
      </c>
      <c r="Y2536">
        <v>1.9059999999999999</v>
      </c>
      <c r="Z2536">
        <v>114.94499999999999</v>
      </c>
      <c r="AA2536">
        <v>12</v>
      </c>
      <c r="AD2536" t="s">
        <v>2207</v>
      </c>
      <c r="AG2536" t="s">
        <v>31</v>
      </c>
      <c r="AI2536" t="s">
        <v>2206</v>
      </c>
      <c r="AX2536" t="s">
        <v>31</v>
      </c>
      <c r="AY2536" t="s">
        <v>31</v>
      </c>
    </row>
    <row r="2537" spans="1:51">
      <c r="A2537" t="s">
        <v>771</v>
      </c>
      <c r="B2537" t="s">
        <v>71</v>
      </c>
      <c r="C2537" t="s">
        <v>2618</v>
      </c>
      <c r="D2537" t="s">
        <v>2191</v>
      </c>
      <c r="E2537" t="s">
        <v>2192</v>
      </c>
      <c r="F2537" t="s">
        <v>2199</v>
      </c>
      <c r="G2537" t="s">
        <v>1927</v>
      </c>
      <c r="I2537">
        <v>64</v>
      </c>
      <c r="J2537">
        <v>11.5</v>
      </c>
      <c r="L2537" t="s">
        <v>2619</v>
      </c>
      <c r="M2537">
        <v>2013</v>
      </c>
      <c r="N2537" t="s">
        <v>1778</v>
      </c>
      <c r="O2537" t="s">
        <v>2196</v>
      </c>
      <c r="Q2537" t="s">
        <v>2196</v>
      </c>
      <c r="S2537">
        <v>158</v>
      </c>
      <c r="T2537" t="s">
        <v>462</v>
      </c>
      <c r="U2537" t="s">
        <v>462</v>
      </c>
      <c r="V2537" t="s">
        <v>462</v>
      </c>
      <c r="W2537" t="s">
        <v>462</v>
      </c>
      <c r="X2537" t="s">
        <v>2197</v>
      </c>
      <c r="Y2537">
        <v>1.994</v>
      </c>
      <c r="Z2537">
        <v>119.995</v>
      </c>
      <c r="AA2537">
        <v>12</v>
      </c>
      <c r="AD2537" t="s">
        <v>2207</v>
      </c>
      <c r="AG2537" t="s">
        <v>31</v>
      </c>
      <c r="AI2537" t="s">
        <v>2206</v>
      </c>
      <c r="AX2537" t="s">
        <v>31</v>
      </c>
      <c r="AY2537" t="s">
        <v>31</v>
      </c>
    </row>
    <row r="2538" spans="1:51">
      <c r="A2538" t="s">
        <v>771</v>
      </c>
      <c r="B2538" t="s">
        <v>71</v>
      </c>
      <c r="C2538" t="s">
        <v>2618</v>
      </c>
      <c r="D2538" t="s">
        <v>2191</v>
      </c>
      <c r="E2538" t="s">
        <v>2192</v>
      </c>
      <c r="F2538" t="s">
        <v>2199</v>
      </c>
      <c r="G2538" t="s">
        <v>1927</v>
      </c>
      <c r="I2538">
        <v>64</v>
      </c>
      <c r="J2538">
        <v>11.5</v>
      </c>
      <c r="L2538" t="s">
        <v>2619</v>
      </c>
      <c r="M2538">
        <v>2013</v>
      </c>
      <c r="N2538" t="s">
        <v>1778</v>
      </c>
      <c r="O2538" t="s">
        <v>2196</v>
      </c>
      <c r="Q2538" t="s">
        <v>2196</v>
      </c>
      <c r="S2538">
        <v>158</v>
      </c>
      <c r="T2538" t="s">
        <v>462</v>
      </c>
      <c r="U2538" t="s">
        <v>462</v>
      </c>
      <c r="V2538" t="s">
        <v>462</v>
      </c>
      <c r="W2538" t="s">
        <v>462</v>
      </c>
      <c r="X2538" t="s">
        <v>2197</v>
      </c>
      <c r="Y2538">
        <v>1.994</v>
      </c>
      <c r="Z2538">
        <v>122.979</v>
      </c>
      <c r="AA2538">
        <v>12</v>
      </c>
      <c r="AD2538" t="s">
        <v>2207</v>
      </c>
      <c r="AG2538" t="s">
        <v>31</v>
      </c>
      <c r="AI2538" t="s">
        <v>2206</v>
      </c>
      <c r="AX2538" t="s">
        <v>31</v>
      </c>
      <c r="AY2538" t="s">
        <v>31</v>
      </c>
    </row>
    <row r="2539" spans="1:51">
      <c r="A2539" t="s">
        <v>771</v>
      </c>
      <c r="B2539" t="s">
        <v>71</v>
      </c>
      <c r="C2539" t="s">
        <v>2618</v>
      </c>
      <c r="D2539" t="s">
        <v>2191</v>
      </c>
      <c r="E2539" t="s">
        <v>2192</v>
      </c>
      <c r="F2539" t="s">
        <v>2199</v>
      </c>
      <c r="G2539" t="s">
        <v>1927</v>
      </c>
      <c r="I2539">
        <v>64</v>
      </c>
      <c r="J2539">
        <v>11.5</v>
      </c>
      <c r="L2539" t="s">
        <v>2619</v>
      </c>
      <c r="M2539">
        <v>2013</v>
      </c>
      <c r="N2539" t="s">
        <v>1778</v>
      </c>
      <c r="O2539" t="s">
        <v>2196</v>
      </c>
      <c r="Q2539" t="s">
        <v>2196</v>
      </c>
      <c r="S2539">
        <v>158</v>
      </c>
      <c r="T2539" t="s">
        <v>462</v>
      </c>
      <c r="U2539" t="s">
        <v>462</v>
      </c>
      <c r="V2539" t="s">
        <v>462</v>
      </c>
      <c r="W2539" t="s">
        <v>462</v>
      </c>
      <c r="X2539" t="s">
        <v>2197</v>
      </c>
      <c r="Y2539">
        <v>1.994</v>
      </c>
      <c r="Z2539">
        <v>127.983</v>
      </c>
      <c r="AA2539">
        <v>12</v>
      </c>
      <c r="AD2539" t="s">
        <v>2207</v>
      </c>
      <c r="AG2539" t="s">
        <v>31</v>
      </c>
      <c r="AI2539" t="s">
        <v>2206</v>
      </c>
      <c r="AX2539" t="s">
        <v>31</v>
      </c>
      <c r="AY2539" t="s">
        <v>31</v>
      </c>
    </row>
    <row r="2540" spans="1:51">
      <c r="A2540" t="s">
        <v>771</v>
      </c>
      <c r="B2540" t="s">
        <v>71</v>
      </c>
      <c r="C2540" t="s">
        <v>2618</v>
      </c>
      <c r="D2540" t="s">
        <v>2191</v>
      </c>
      <c r="E2540" t="s">
        <v>2192</v>
      </c>
      <c r="F2540" t="s">
        <v>2199</v>
      </c>
      <c r="G2540" t="s">
        <v>1927</v>
      </c>
      <c r="I2540">
        <v>64</v>
      </c>
      <c r="J2540">
        <v>11.5</v>
      </c>
      <c r="L2540" t="s">
        <v>2619</v>
      </c>
      <c r="M2540">
        <v>2013</v>
      </c>
      <c r="N2540" t="s">
        <v>1778</v>
      </c>
      <c r="O2540" t="s">
        <v>2196</v>
      </c>
      <c r="Q2540" t="s">
        <v>2196</v>
      </c>
      <c r="S2540">
        <v>158</v>
      </c>
      <c r="T2540" t="s">
        <v>462</v>
      </c>
      <c r="U2540" t="s">
        <v>462</v>
      </c>
      <c r="V2540" t="s">
        <v>462</v>
      </c>
      <c r="W2540" t="s">
        <v>462</v>
      </c>
      <c r="X2540" t="s">
        <v>2197</v>
      </c>
      <c r="Y2540">
        <v>1.994</v>
      </c>
      <c r="Z2540">
        <v>129.95699999999999</v>
      </c>
      <c r="AA2540">
        <v>12</v>
      </c>
      <c r="AD2540" t="s">
        <v>2207</v>
      </c>
      <c r="AG2540" t="s">
        <v>31</v>
      </c>
      <c r="AI2540" t="s">
        <v>2206</v>
      </c>
      <c r="AX2540" t="s">
        <v>31</v>
      </c>
      <c r="AY2540" t="s">
        <v>31</v>
      </c>
    </row>
    <row r="2541" spans="1:51">
      <c r="A2541" t="s">
        <v>771</v>
      </c>
      <c r="B2541" t="s">
        <v>71</v>
      </c>
      <c r="C2541" t="s">
        <v>2618</v>
      </c>
      <c r="D2541" t="s">
        <v>2191</v>
      </c>
      <c r="E2541" t="s">
        <v>2192</v>
      </c>
      <c r="F2541" t="s">
        <v>2199</v>
      </c>
      <c r="G2541" t="s">
        <v>1927</v>
      </c>
      <c r="I2541">
        <v>64</v>
      </c>
      <c r="J2541">
        <v>11.5</v>
      </c>
      <c r="L2541" t="s">
        <v>2619</v>
      </c>
      <c r="M2541">
        <v>2013</v>
      </c>
      <c r="N2541" t="s">
        <v>1778</v>
      </c>
      <c r="O2541" t="s">
        <v>2196</v>
      </c>
      <c r="Q2541" t="s">
        <v>2196</v>
      </c>
      <c r="S2541">
        <v>158</v>
      </c>
      <c r="T2541" t="s">
        <v>462</v>
      </c>
      <c r="U2541" t="s">
        <v>462</v>
      </c>
      <c r="V2541" t="s">
        <v>462</v>
      </c>
      <c r="W2541" t="s">
        <v>462</v>
      </c>
      <c r="X2541" t="s">
        <v>2197</v>
      </c>
      <c r="Y2541">
        <v>1.994</v>
      </c>
      <c r="Z2541">
        <v>133.95099999999999</v>
      </c>
      <c r="AA2541">
        <v>12</v>
      </c>
      <c r="AD2541" t="s">
        <v>2207</v>
      </c>
      <c r="AG2541" t="s">
        <v>31</v>
      </c>
      <c r="AI2541" t="s">
        <v>2206</v>
      </c>
      <c r="AX2541" t="s">
        <v>31</v>
      </c>
      <c r="AY2541" t="s">
        <v>31</v>
      </c>
    </row>
    <row r="2542" spans="1:51">
      <c r="A2542" t="s">
        <v>771</v>
      </c>
      <c r="B2542" t="s">
        <v>71</v>
      </c>
      <c r="C2542" t="s">
        <v>2618</v>
      </c>
      <c r="D2542" t="s">
        <v>2191</v>
      </c>
      <c r="E2542" t="s">
        <v>2192</v>
      </c>
      <c r="F2542" t="s">
        <v>2199</v>
      </c>
      <c r="G2542" t="s">
        <v>1927</v>
      </c>
      <c r="I2542">
        <v>64</v>
      </c>
      <c r="J2542">
        <v>11.5</v>
      </c>
      <c r="L2542" t="s">
        <v>2619</v>
      </c>
      <c r="M2542">
        <v>2013</v>
      </c>
      <c r="N2542" t="s">
        <v>1778</v>
      </c>
      <c r="O2542" t="s">
        <v>2196</v>
      </c>
      <c r="Q2542" t="s">
        <v>2196</v>
      </c>
      <c r="S2542">
        <v>158</v>
      </c>
      <c r="T2542" t="s">
        <v>462</v>
      </c>
      <c r="U2542" t="s">
        <v>462</v>
      </c>
      <c r="V2542" t="s">
        <v>462</v>
      </c>
      <c r="W2542" t="s">
        <v>462</v>
      </c>
      <c r="X2542" t="s">
        <v>2197</v>
      </c>
      <c r="Y2542">
        <v>1.994</v>
      </c>
      <c r="Z2542">
        <v>136.98099999999999</v>
      </c>
      <c r="AA2542">
        <v>12</v>
      </c>
      <c r="AD2542" t="s">
        <v>2207</v>
      </c>
      <c r="AG2542" t="s">
        <v>31</v>
      </c>
      <c r="AI2542" t="s">
        <v>2206</v>
      </c>
      <c r="AX2542" t="s">
        <v>31</v>
      </c>
      <c r="AY2542" t="s">
        <v>31</v>
      </c>
    </row>
    <row r="2543" spans="1:51">
      <c r="A2543" t="s">
        <v>771</v>
      </c>
      <c r="B2543" t="s">
        <v>71</v>
      </c>
      <c r="C2543" t="s">
        <v>2618</v>
      </c>
      <c r="D2543" t="s">
        <v>2191</v>
      </c>
      <c r="E2543" t="s">
        <v>2192</v>
      </c>
      <c r="F2543" t="s">
        <v>2199</v>
      </c>
      <c r="G2543" t="s">
        <v>1927</v>
      </c>
      <c r="I2543">
        <v>64</v>
      </c>
      <c r="J2543">
        <v>11.5</v>
      </c>
      <c r="L2543" t="s">
        <v>2619</v>
      </c>
      <c r="M2543">
        <v>2013</v>
      </c>
      <c r="N2543" t="s">
        <v>1778</v>
      </c>
      <c r="O2543" t="s">
        <v>2547</v>
      </c>
      <c r="Q2543" t="s">
        <v>462</v>
      </c>
      <c r="S2543">
        <v>158</v>
      </c>
      <c r="T2543" t="s">
        <v>462</v>
      </c>
      <c r="U2543" t="s">
        <v>462</v>
      </c>
      <c r="V2543" t="s">
        <v>462</v>
      </c>
      <c r="W2543" t="s">
        <v>462</v>
      </c>
      <c r="X2543" t="s">
        <v>2197</v>
      </c>
      <c r="Y2543">
        <v>0</v>
      </c>
      <c r="Z2543">
        <v>98.004000000000005</v>
      </c>
      <c r="AA2543">
        <v>12</v>
      </c>
      <c r="AD2543" t="s">
        <v>2207</v>
      </c>
      <c r="AG2543" t="s">
        <v>31</v>
      </c>
      <c r="AI2543" t="s">
        <v>2060</v>
      </c>
      <c r="AX2543" t="s">
        <v>31</v>
      </c>
      <c r="AY2543" t="s">
        <v>31</v>
      </c>
    </row>
    <row r="2544" spans="1:51">
      <c r="A2544" t="s">
        <v>771</v>
      </c>
      <c r="B2544" t="s">
        <v>71</v>
      </c>
      <c r="C2544" t="s">
        <v>2618</v>
      </c>
      <c r="D2544" t="s">
        <v>2191</v>
      </c>
      <c r="E2544" t="s">
        <v>2192</v>
      </c>
      <c r="F2544" t="s">
        <v>2199</v>
      </c>
      <c r="G2544" t="s">
        <v>1927</v>
      </c>
      <c r="I2544">
        <v>64</v>
      </c>
      <c r="J2544">
        <v>11.5</v>
      </c>
      <c r="L2544" t="s">
        <v>2619</v>
      </c>
      <c r="M2544">
        <v>2013</v>
      </c>
      <c r="N2544" t="s">
        <v>1778</v>
      </c>
      <c r="O2544" t="s">
        <v>2547</v>
      </c>
      <c r="Q2544" t="s">
        <v>462</v>
      </c>
      <c r="S2544">
        <v>158</v>
      </c>
      <c r="T2544" t="s">
        <v>462</v>
      </c>
      <c r="U2544" t="s">
        <v>462</v>
      </c>
      <c r="V2544" t="s">
        <v>462</v>
      </c>
      <c r="W2544" t="s">
        <v>462</v>
      </c>
      <c r="X2544" t="s">
        <v>2197</v>
      </c>
      <c r="Y2544">
        <v>0</v>
      </c>
      <c r="Z2544">
        <v>103.97199999999999</v>
      </c>
      <c r="AA2544">
        <v>12</v>
      </c>
      <c r="AD2544" t="s">
        <v>2207</v>
      </c>
      <c r="AG2544" t="s">
        <v>31</v>
      </c>
      <c r="AI2544" t="s">
        <v>2060</v>
      </c>
      <c r="AX2544" t="s">
        <v>31</v>
      </c>
      <c r="AY2544" t="s">
        <v>31</v>
      </c>
    </row>
    <row r="2545" spans="1:51">
      <c r="A2545" t="s">
        <v>771</v>
      </c>
      <c r="B2545" t="s">
        <v>71</v>
      </c>
      <c r="C2545" t="s">
        <v>2618</v>
      </c>
      <c r="D2545" t="s">
        <v>2191</v>
      </c>
      <c r="E2545" t="s">
        <v>2192</v>
      </c>
      <c r="F2545" t="s">
        <v>2199</v>
      </c>
      <c r="G2545" t="s">
        <v>1927</v>
      </c>
      <c r="I2545">
        <v>64</v>
      </c>
      <c r="J2545">
        <v>11.5</v>
      </c>
      <c r="L2545" t="s">
        <v>2619</v>
      </c>
      <c r="M2545">
        <v>2013</v>
      </c>
      <c r="N2545" t="s">
        <v>1778</v>
      </c>
      <c r="O2545" t="s">
        <v>2547</v>
      </c>
      <c r="Q2545" t="s">
        <v>462</v>
      </c>
      <c r="S2545">
        <v>158</v>
      </c>
      <c r="T2545" t="s">
        <v>462</v>
      </c>
      <c r="U2545" t="s">
        <v>462</v>
      </c>
      <c r="V2545" t="s">
        <v>462</v>
      </c>
      <c r="W2545" t="s">
        <v>462</v>
      </c>
      <c r="X2545" t="s">
        <v>2197</v>
      </c>
      <c r="Y2545">
        <v>0.999</v>
      </c>
      <c r="Z2545">
        <v>105.992</v>
      </c>
      <c r="AA2545">
        <v>12</v>
      </c>
      <c r="AD2545" t="s">
        <v>2207</v>
      </c>
      <c r="AG2545" t="s">
        <v>31</v>
      </c>
      <c r="AI2545" t="s">
        <v>2060</v>
      </c>
      <c r="AX2545" t="s">
        <v>31</v>
      </c>
      <c r="AY2545" t="s">
        <v>31</v>
      </c>
    </row>
    <row r="2546" spans="1:51">
      <c r="A2546" t="s">
        <v>771</v>
      </c>
      <c r="B2546" t="s">
        <v>71</v>
      </c>
      <c r="C2546" t="s">
        <v>2618</v>
      </c>
      <c r="D2546" t="s">
        <v>2191</v>
      </c>
      <c r="E2546" t="s">
        <v>2192</v>
      </c>
      <c r="F2546" t="s">
        <v>2199</v>
      </c>
      <c r="G2546" t="s">
        <v>1927</v>
      </c>
      <c r="I2546">
        <v>64</v>
      </c>
      <c r="J2546">
        <v>11.5</v>
      </c>
      <c r="L2546" t="s">
        <v>2619</v>
      </c>
      <c r="M2546">
        <v>2013</v>
      </c>
      <c r="N2546" t="s">
        <v>1778</v>
      </c>
      <c r="O2546" t="s">
        <v>2547</v>
      </c>
      <c r="Q2546" t="s">
        <v>462</v>
      </c>
      <c r="S2546">
        <v>158</v>
      </c>
      <c r="T2546" t="s">
        <v>462</v>
      </c>
      <c r="U2546" t="s">
        <v>462</v>
      </c>
      <c r="V2546" t="s">
        <v>462</v>
      </c>
      <c r="W2546" t="s">
        <v>462</v>
      </c>
      <c r="X2546" t="s">
        <v>2197</v>
      </c>
      <c r="Y2546">
        <v>0.999</v>
      </c>
      <c r="Z2546">
        <v>108.976</v>
      </c>
      <c r="AA2546">
        <v>12</v>
      </c>
      <c r="AD2546" t="s">
        <v>2207</v>
      </c>
      <c r="AG2546" t="s">
        <v>31</v>
      </c>
      <c r="AI2546" t="s">
        <v>2060</v>
      </c>
      <c r="AX2546" t="s">
        <v>31</v>
      </c>
      <c r="AY2546" t="s">
        <v>31</v>
      </c>
    </row>
    <row r="2547" spans="1:51">
      <c r="A2547" t="s">
        <v>771</v>
      </c>
      <c r="B2547" t="s">
        <v>71</v>
      </c>
      <c r="C2547" t="s">
        <v>2618</v>
      </c>
      <c r="D2547" t="s">
        <v>2191</v>
      </c>
      <c r="E2547" t="s">
        <v>2192</v>
      </c>
      <c r="F2547" t="s">
        <v>2199</v>
      </c>
      <c r="G2547" t="s">
        <v>1927</v>
      </c>
      <c r="I2547">
        <v>64</v>
      </c>
      <c r="J2547">
        <v>11.5</v>
      </c>
      <c r="L2547" t="s">
        <v>2619</v>
      </c>
      <c r="M2547">
        <v>2013</v>
      </c>
      <c r="N2547" t="s">
        <v>1778</v>
      </c>
      <c r="O2547" t="s">
        <v>2547</v>
      </c>
      <c r="Q2547" t="s">
        <v>462</v>
      </c>
      <c r="S2547">
        <v>158</v>
      </c>
      <c r="T2547" t="s">
        <v>462</v>
      </c>
      <c r="U2547" t="s">
        <v>462</v>
      </c>
      <c r="V2547" t="s">
        <v>462</v>
      </c>
      <c r="W2547" t="s">
        <v>462</v>
      </c>
      <c r="X2547" t="s">
        <v>2197</v>
      </c>
      <c r="Y2547">
        <v>1.2470000000000001</v>
      </c>
      <c r="Z2547">
        <v>111.961</v>
      </c>
      <c r="AA2547">
        <v>12</v>
      </c>
      <c r="AD2547" t="s">
        <v>2207</v>
      </c>
      <c r="AG2547" t="s">
        <v>31</v>
      </c>
      <c r="AI2547" t="s">
        <v>2060</v>
      </c>
      <c r="AX2547" t="s">
        <v>31</v>
      </c>
      <c r="AY2547" t="s">
        <v>31</v>
      </c>
    </row>
    <row r="2548" spans="1:51">
      <c r="A2548" t="s">
        <v>771</v>
      </c>
      <c r="B2548" t="s">
        <v>71</v>
      </c>
      <c r="C2548" t="s">
        <v>2618</v>
      </c>
      <c r="D2548" t="s">
        <v>2191</v>
      </c>
      <c r="E2548" t="s">
        <v>2192</v>
      </c>
      <c r="F2548" t="s">
        <v>2199</v>
      </c>
      <c r="G2548" t="s">
        <v>1927</v>
      </c>
      <c r="I2548">
        <v>64</v>
      </c>
      <c r="J2548">
        <v>11.5</v>
      </c>
      <c r="L2548" t="s">
        <v>2619</v>
      </c>
      <c r="M2548">
        <v>2013</v>
      </c>
      <c r="N2548" t="s">
        <v>1778</v>
      </c>
      <c r="O2548" t="s">
        <v>2547</v>
      </c>
      <c r="Q2548" t="s">
        <v>462</v>
      </c>
      <c r="S2548">
        <v>158</v>
      </c>
      <c r="T2548" t="s">
        <v>462</v>
      </c>
      <c r="U2548" t="s">
        <v>462</v>
      </c>
      <c r="V2548" t="s">
        <v>462</v>
      </c>
      <c r="W2548" t="s">
        <v>462</v>
      </c>
      <c r="X2548" t="s">
        <v>2197</v>
      </c>
      <c r="Y2548">
        <v>1.9970000000000001</v>
      </c>
      <c r="Z2548">
        <v>115.036</v>
      </c>
      <c r="AA2548">
        <v>12</v>
      </c>
      <c r="AD2548" t="s">
        <v>2207</v>
      </c>
      <c r="AG2548" t="s">
        <v>31</v>
      </c>
      <c r="AI2548" t="s">
        <v>2060</v>
      </c>
      <c r="AX2548" t="s">
        <v>31</v>
      </c>
      <c r="AY2548" t="s">
        <v>31</v>
      </c>
    </row>
    <row r="2549" spans="1:51">
      <c r="A2549" t="s">
        <v>771</v>
      </c>
      <c r="B2549" t="s">
        <v>71</v>
      </c>
      <c r="C2549" t="s">
        <v>2618</v>
      </c>
      <c r="D2549" t="s">
        <v>2191</v>
      </c>
      <c r="E2549" t="s">
        <v>2192</v>
      </c>
      <c r="F2549" t="s">
        <v>2199</v>
      </c>
      <c r="G2549" t="s">
        <v>1927</v>
      </c>
      <c r="I2549">
        <v>64</v>
      </c>
      <c r="J2549">
        <v>11.5</v>
      </c>
      <c r="L2549" t="s">
        <v>2619</v>
      </c>
      <c r="M2549">
        <v>2013</v>
      </c>
      <c r="N2549" t="s">
        <v>1778</v>
      </c>
      <c r="O2549" t="s">
        <v>2547</v>
      </c>
      <c r="Q2549" t="s">
        <v>462</v>
      </c>
      <c r="S2549">
        <v>158</v>
      </c>
      <c r="T2549" t="s">
        <v>462</v>
      </c>
      <c r="U2549" t="s">
        <v>462</v>
      </c>
      <c r="V2549" t="s">
        <v>462</v>
      </c>
      <c r="W2549" t="s">
        <v>462</v>
      </c>
      <c r="X2549" t="s">
        <v>2197</v>
      </c>
      <c r="Y2549">
        <v>1.994</v>
      </c>
      <c r="Z2549">
        <v>119.995</v>
      </c>
      <c r="AA2549">
        <v>12</v>
      </c>
      <c r="AD2549" t="s">
        <v>2207</v>
      </c>
      <c r="AG2549" t="s">
        <v>31</v>
      </c>
      <c r="AI2549" t="s">
        <v>2060</v>
      </c>
      <c r="AX2549" t="s">
        <v>31</v>
      </c>
      <c r="AY2549" t="s">
        <v>31</v>
      </c>
    </row>
    <row r="2550" spans="1:51">
      <c r="A2550" t="s">
        <v>771</v>
      </c>
      <c r="B2550" t="s">
        <v>71</v>
      </c>
      <c r="C2550" t="s">
        <v>2618</v>
      </c>
      <c r="D2550" t="s">
        <v>2191</v>
      </c>
      <c r="E2550" t="s">
        <v>2192</v>
      </c>
      <c r="F2550" t="s">
        <v>2199</v>
      </c>
      <c r="G2550" t="s">
        <v>1927</v>
      </c>
      <c r="I2550">
        <v>64</v>
      </c>
      <c r="J2550">
        <v>11.5</v>
      </c>
      <c r="L2550" t="s">
        <v>2619</v>
      </c>
      <c r="M2550">
        <v>2013</v>
      </c>
      <c r="N2550" t="s">
        <v>1778</v>
      </c>
      <c r="O2550" t="s">
        <v>2547</v>
      </c>
      <c r="Q2550" t="s">
        <v>462</v>
      </c>
      <c r="S2550">
        <v>158</v>
      </c>
      <c r="T2550" t="s">
        <v>462</v>
      </c>
      <c r="U2550" t="s">
        <v>462</v>
      </c>
      <c r="V2550" t="s">
        <v>462</v>
      </c>
      <c r="W2550" t="s">
        <v>462</v>
      </c>
      <c r="X2550" t="s">
        <v>2197</v>
      </c>
      <c r="Y2550">
        <v>1.994</v>
      </c>
      <c r="Z2550">
        <v>122.979</v>
      </c>
      <c r="AA2550">
        <v>12</v>
      </c>
      <c r="AD2550" t="s">
        <v>2207</v>
      </c>
      <c r="AG2550" t="s">
        <v>31</v>
      </c>
      <c r="AI2550" t="s">
        <v>2060</v>
      </c>
      <c r="AX2550" t="s">
        <v>31</v>
      </c>
      <c r="AY2550" t="s">
        <v>31</v>
      </c>
    </row>
    <row r="2551" spans="1:51">
      <c r="A2551" t="s">
        <v>771</v>
      </c>
      <c r="B2551" t="s">
        <v>71</v>
      </c>
      <c r="C2551" t="s">
        <v>2618</v>
      </c>
      <c r="D2551" t="s">
        <v>2191</v>
      </c>
      <c r="E2551" t="s">
        <v>2192</v>
      </c>
      <c r="F2551" t="s">
        <v>2199</v>
      </c>
      <c r="G2551" t="s">
        <v>1927</v>
      </c>
      <c r="I2551">
        <v>64</v>
      </c>
      <c r="J2551">
        <v>11.5</v>
      </c>
      <c r="L2551" t="s">
        <v>2619</v>
      </c>
      <c r="M2551">
        <v>2013</v>
      </c>
      <c r="N2551" t="s">
        <v>1778</v>
      </c>
      <c r="O2551" t="s">
        <v>2547</v>
      </c>
      <c r="Q2551" t="s">
        <v>462</v>
      </c>
      <c r="S2551">
        <v>158</v>
      </c>
      <c r="T2551" t="s">
        <v>462</v>
      </c>
      <c r="U2551" t="s">
        <v>462</v>
      </c>
      <c r="V2551" t="s">
        <v>462</v>
      </c>
      <c r="W2551" t="s">
        <v>462</v>
      </c>
      <c r="X2551" t="s">
        <v>2197</v>
      </c>
      <c r="Y2551">
        <v>1.994</v>
      </c>
      <c r="Z2551">
        <v>127.983</v>
      </c>
      <c r="AA2551">
        <v>12</v>
      </c>
      <c r="AD2551" t="s">
        <v>2207</v>
      </c>
      <c r="AG2551" t="s">
        <v>31</v>
      </c>
      <c r="AI2551" t="s">
        <v>2060</v>
      </c>
      <c r="AX2551" t="s">
        <v>31</v>
      </c>
      <c r="AY2551" t="s">
        <v>31</v>
      </c>
    </row>
    <row r="2552" spans="1:51">
      <c r="A2552" t="s">
        <v>771</v>
      </c>
      <c r="B2552" t="s">
        <v>71</v>
      </c>
      <c r="C2552" t="s">
        <v>2618</v>
      </c>
      <c r="D2552" t="s">
        <v>2191</v>
      </c>
      <c r="E2552" t="s">
        <v>2192</v>
      </c>
      <c r="F2552" t="s">
        <v>2199</v>
      </c>
      <c r="G2552" t="s">
        <v>1927</v>
      </c>
      <c r="I2552">
        <v>64</v>
      </c>
      <c r="J2552">
        <v>11.5</v>
      </c>
      <c r="L2552" t="s">
        <v>2619</v>
      </c>
      <c r="M2552">
        <v>2013</v>
      </c>
      <c r="N2552" t="s">
        <v>1778</v>
      </c>
      <c r="O2552" t="s">
        <v>2547</v>
      </c>
      <c r="Q2552" t="s">
        <v>462</v>
      </c>
      <c r="S2552">
        <v>158</v>
      </c>
      <c r="T2552" t="s">
        <v>462</v>
      </c>
      <c r="U2552" t="s">
        <v>462</v>
      </c>
      <c r="V2552" t="s">
        <v>462</v>
      </c>
      <c r="W2552" t="s">
        <v>462</v>
      </c>
      <c r="X2552" t="s">
        <v>2197</v>
      </c>
      <c r="Y2552">
        <v>1.994</v>
      </c>
      <c r="Z2552">
        <v>129.95699999999999</v>
      </c>
      <c r="AA2552">
        <v>12</v>
      </c>
      <c r="AD2552" t="s">
        <v>2207</v>
      </c>
      <c r="AG2552" t="s">
        <v>31</v>
      </c>
      <c r="AI2552" t="s">
        <v>2060</v>
      </c>
      <c r="AX2552" t="s">
        <v>31</v>
      </c>
      <c r="AY2552" t="s">
        <v>31</v>
      </c>
    </row>
    <row r="2553" spans="1:51">
      <c r="A2553" t="s">
        <v>771</v>
      </c>
      <c r="B2553" t="s">
        <v>71</v>
      </c>
      <c r="C2553" t="s">
        <v>2618</v>
      </c>
      <c r="D2553" t="s">
        <v>2191</v>
      </c>
      <c r="E2553" t="s">
        <v>2192</v>
      </c>
      <c r="F2553" t="s">
        <v>2199</v>
      </c>
      <c r="G2553" t="s">
        <v>1927</v>
      </c>
      <c r="I2553">
        <v>64</v>
      </c>
      <c r="J2553">
        <v>11.5</v>
      </c>
      <c r="L2553" t="s">
        <v>2619</v>
      </c>
      <c r="M2553">
        <v>2013</v>
      </c>
      <c r="N2553" t="s">
        <v>1778</v>
      </c>
      <c r="O2553" t="s">
        <v>2547</v>
      </c>
      <c r="Q2553" t="s">
        <v>462</v>
      </c>
      <c r="S2553">
        <v>158</v>
      </c>
      <c r="T2553" t="s">
        <v>462</v>
      </c>
      <c r="U2553" t="s">
        <v>462</v>
      </c>
      <c r="V2553" t="s">
        <v>462</v>
      </c>
      <c r="W2553" t="s">
        <v>462</v>
      </c>
      <c r="X2553" t="s">
        <v>2197</v>
      </c>
      <c r="Y2553">
        <v>1.9910000000000001</v>
      </c>
      <c r="Z2553">
        <v>133.95099999999999</v>
      </c>
      <c r="AA2553">
        <v>12</v>
      </c>
      <c r="AD2553" t="s">
        <v>2207</v>
      </c>
      <c r="AG2553" t="s">
        <v>31</v>
      </c>
      <c r="AI2553" t="s">
        <v>2060</v>
      </c>
      <c r="AX2553" t="s">
        <v>31</v>
      </c>
      <c r="AY2553" t="s">
        <v>31</v>
      </c>
    </row>
    <row r="2554" spans="1:51">
      <c r="A2554" t="s">
        <v>771</v>
      </c>
      <c r="B2554" t="s">
        <v>71</v>
      </c>
      <c r="C2554" t="s">
        <v>2618</v>
      </c>
      <c r="D2554" t="s">
        <v>2191</v>
      </c>
      <c r="E2554" t="s">
        <v>2192</v>
      </c>
      <c r="F2554" t="s">
        <v>2199</v>
      </c>
      <c r="G2554" t="s">
        <v>1927</v>
      </c>
      <c r="I2554">
        <v>64</v>
      </c>
      <c r="J2554">
        <v>11.5</v>
      </c>
      <c r="L2554" t="s">
        <v>2619</v>
      </c>
      <c r="M2554">
        <v>2013</v>
      </c>
      <c r="N2554" t="s">
        <v>1778</v>
      </c>
      <c r="O2554" t="s">
        <v>2547</v>
      </c>
      <c r="Q2554" t="s">
        <v>462</v>
      </c>
      <c r="S2554">
        <v>158</v>
      </c>
      <c r="T2554" t="s">
        <v>462</v>
      </c>
      <c r="U2554" t="s">
        <v>462</v>
      </c>
      <c r="V2554" t="s">
        <v>462</v>
      </c>
      <c r="W2554" t="s">
        <v>462</v>
      </c>
      <c r="X2554" t="s">
        <v>2197</v>
      </c>
      <c r="Y2554">
        <v>1.9910000000000001</v>
      </c>
      <c r="Z2554">
        <v>136.935</v>
      </c>
      <c r="AA2554">
        <v>12</v>
      </c>
      <c r="AD2554" t="s">
        <v>2207</v>
      </c>
      <c r="AG2554" t="s">
        <v>31</v>
      </c>
      <c r="AI2554" t="s">
        <v>2060</v>
      </c>
      <c r="AX2554" t="s">
        <v>31</v>
      </c>
      <c r="AY2554" t="s">
        <v>31</v>
      </c>
    </row>
    <row r="2555" spans="1:51">
      <c r="A2555" t="s">
        <v>772</v>
      </c>
      <c r="B2555" t="s">
        <v>71</v>
      </c>
      <c r="C2555" t="s">
        <v>2618</v>
      </c>
      <c r="D2555" t="s">
        <v>38</v>
      </c>
      <c r="E2555" t="s">
        <v>39</v>
      </c>
      <c r="G2555" t="s">
        <v>2217</v>
      </c>
      <c r="I2555">
        <v>61.933333330000004</v>
      </c>
      <c r="J2555">
        <v>26.68333333</v>
      </c>
      <c r="K2555">
        <v>100</v>
      </c>
      <c r="L2555" t="s">
        <v>2619</v>
      </c>
      <c r="M2555">
        <v>1998</v>
      </c>
      <c r="N2555" t="s">
        <v>2218</v>
      </c>
      <c r="O2555" t="s">
        <v>2547</v>
      </c>
      <c r="P2555" s="64">
        <v>35769</v>
      </c>
      <c r="Q2555" t="s">
        <v>2220</v>
      </c>
      <c r="R2555" t="s">
        <v>462</v>
      </c>
      <c r="S2555">
        <v>34</v>
      </c>
      <c r="T2555">
        <v>20</v>
      </c>
      <c r="U2555">
        <v>10</v>
      </c>
      <c r="V2555">
        <v>16</v>
      </c>
      <c r="W2555">
        <v>8</v>
      </c>
      <c r="X2555" t="s">
        <v>1428</v>
      </c>
      <c r="Y2555">
        <v>1</v>
      </c>
      <c r="Z2555">
        <v>19</v>
      </c>
      <c r="AD2555" t="s">
        <v>217</v>
      </c>
      <c r="AE2555">
        <v>62.6</v>
      </c>
      <c r="AF2555">
        <v>29.716666669999999</v>
      </c>
      <c r="AG2555" t="s">
        <v>31</v>
      </c>
      <c r="AI2555" t="s">
        <v>2219</v>
      </c>
      <c r="AJ2555">
        <v>200</v>
      </c>
      <c r="AK2555" t="s">
        <v>2611</v>
      </c>
      <c r="AX2555" t="s">
        <v>31</v>
      </c>
      <c r="AY2555" t="s">
        <v>31</v>
      </c>
    </row>
    <row r="2556" spans="1:51">
      <c r="A2556" t="s">
        <v>772</v>
      </c>
      <c r="B2556" t="s">
        <v>71</v>
      </c>
      <c r="C2556" t="s">
        <v>2618</v>
      </c>
      <c r="D2556" t="s">
        <v>38</v>
      </c>
      <c r="E2556" t="s">
        <v>39</v>
      </c>
      <c r="G2556" t="s">
        <v>2217</v>
      </c>
      <c r="I2556">
        <v>61.933333330000004</v>
      </c>
      <c r="J2556">
        <v>26.68333333</v>
      </c>
      <c r="K2556">
        <v>100</v>
      </c>
      <c r="L2556" t="s">
        <v>2619</v>
      </c>
      <c r="M2556">
        <v>1998</v>
      </c>
      <c r="N2556" t="s">
        <v>2218</v>
      </c>
      <c r="O2556" t="s">
        <v>2547</v>
      </c>
      <c r="P2556" s="64">
        <v>35769</v>
      </c>
      <c r="Q2556" t="s">
        <v>2220</v>
      </c>
      <c r="R2556" t="s">
        <v>462</v>
      </c>
      <c r="S2556">
        <v>34</v>
      </c>
      <c r="T2556">
        <v>20</v>
      </c>
      <c r="U2556">
        <v>10</v>
      </c>
      <c r="V2556">
        <v>6</v>
      </c>
      <c r="W2556">
        <v>18</v>
      </c>
      <c r="X2556" t="s">
        <v>1428</v>
      </c>
      <c r="Y2556">
        <v>1</v>
      </c>
      <c r="Z2556">
        <v>25</v>
      </c>
      <c r="AD2556" t="s">
        <v>217</v>
      </c>
      <c r="AE2556">
        <v>62.6</v>
      </c>
      <c r="AF2556">
        <v>29.716666669999999</v>
      </c>
      <c r="AG2556" t="s">
        <v>31</v>
      </c>
      <c r="AI2556" t="s">
        <v>2214</v>
      </c>
      <c r="AJ2556">
        <v>200</v>
      </c>
      <c r="AK2556" t="s">
        <v>2611</v>
      </c>
      <c r="AX2556" t="s">
        <v>31</v>
      </c>
      <c r="AY2556" t="s">
        <v>31</v>
      </c>
    </row>
    <row r="2557" spans="1:51">
      <c r="A2557" t="s">
        <v>772</v>
      </c>
      <c r="B2557" t="s">
        <v>71</v>
      </c>
      <c r="C2557" t="s">
        <v>2618</v>
      </c>
      <c r="D2557" t="s">
        <v>38</v>
      </c>
      <c r="E2557" t="s">
        <v>39</v>
      </c>
      <c r="G2557" t="s">
        <v>2217</v>
      </c>
      <c r="I2557">
        <v>61.933333330000004</v>
      </c>
      <c r="J2557">
        <v>26.68333333</v>
      </c>
      <c r="K2557">
        <v>100</v>
      </c>
      <c r="L2557" t="s">
        <v>2619</v>
      </c>
      <c r="M2557">
        <v>1998</v>
      </c>
      <c r="N2557" t="s">
        <v>2218</v>
      </c>
      <c r="O2557" t="s">
        <v>2547</v>
      </c>
      <c r="P2557" s="64">
        <v>35769</v>
      </c>
      <c r="Q2557" t="s">
        <v>2220</v>
      </c>
      <c r="R2557" t="s">
        <v>462</v>
      </c>
      <c r="S2557">
        <v>34</v>
      </c>
      <c r="T2557">
        <v>20</v>
      </c>
      <c r="U2557">
        <v>10</v>
      </c>
      <c r="V2557">
        <v>6</v>
      </c>
      <c r="W2557">
        <v>18</v>
      </c>
      <c r="X2557" t="s">
        <v>1428</v>
      </c>
      <c r="Y2557">
        <v>1</v>
      </c>
      <c r="Z2557">
        <v>21</v>
      </c>
      <c r="AD2557" t="s">
        <v>217</v>
      </c>
      <c r="AE2557">
        <v>62.6</v>
      </c>
      <c r="AF2557">
        <v>29.716666669999999</v>
      </c>
      <c r="AG2557" t="s">
        <v>31</v>
      </c>
      <c r="AI2557" t="s">
        <v>2221</v>
      </c>
      <c r="AJ2557">
        <v>200</v>
      </c>
      <c r="AK2557" t="s">
        <v>2611</v>
      </c>
      <c r="AX2557" t="s">
        <v>31</v>
      </c>
      <c r="AY2557" t="s">
        <v>31</v>
      </c>
    </row>
    <row r="2558" spans="1:51">
      <c r="A2558" t="s">
        <v>772</v>
      </c>
      <c r="B2558" t="s">
        <v>71</v>
      </c>
      <c r="C2558" t="s">
        <v>2618</v>
      </c>
      <c r="D2558" t="s">
        <v>38</v>
      </c>
      <c r="E2558" t="s">
        <v>39</v>
      </c>
      <c r="G2558" t="s">
        <v>2217</v>
      </c>
      <c r="I2558">
        <v>61.933333330000004</v>
      </c>
      <c r="J2558">
        <v>26.68333333</v>
      </c>
      <c r="K2558">
        <v>100</v>
      </c>
      <c r="L2558" t="s">
        <v>2619</v>
      </c>
      <c r="M2558">
        <v>1998</v>
      </c>
      <c r="N2558" t="s">
        <v>2222</v>
      </c>
      <c r="O2558" t="s">
        <v>2547</v>
      </c>
      <c r="P2558" s="64">
        <v>35769</v>
      </c>
      <c r="Q2558" t="s">
        <v>2220</v>
      </c>
      <c r="R2558" t="s">
        <v>462</v>
      </c>
      <c r="S2558">
        <v>34</v>
      </c>
      <c r="T2558">
        <v>20</v>
      </c>
      <c r="U2558">
        <v>10</v>
      </c>
      <c r="V2558">
        <v>16</v>
      </c>
      <c r="W2558">
        <v>8</v>
      </c>
      <c r="X2558" t="s">
        <v>1428</v>
      </c>
      <c r="Y2558">
        <v>1</v>
      </c>
      <c r="Z2558">
        <v>21</v>
      </c>
      <c r="AD2558" t="s">
        <v>217</v>
      </c>
      <c r="AE2558">
        <v>62.6</v>
      </c>
      <c r="AF2558">
        <v>29.716666669999999</v>
      </c>
      <c r="AG2558" t="s">
        <v>31</v>
      </c>
      <c r="AI2558" t="s">
        <v>2219</v>
      </c>
      <c r="AJ2558">
        <v>200</v>
      </c>
      <c r="AK2558" t="s">
        <v>2611</v>
      </c>
      <c r="AX2558" t="s">
        <v>31</v>
      </c>
      <c r="AY2558" t="s">
        <v>31</v>
      </c>
    </row>
    <row r="2559" spans="1:51">
      <c r="A2559" t="s">
        <v>772</v>
      </c>
      <c r="B2559" t="s">
        <v>71</v>
      </c>
      <c r="C2559" t="s">
        <v>2618</v>
      </c>
      <c r="D2559" t="s">
        <v>38</v>
      </c>
      <c r="E2559" t="s">
        <v>39</v>
      </c>
      <c r="G2559" t="s">
        <v>2217</v>
      </c>
      <c r="I2559">
        <v>61.933333330000004</v>
      </c>
      <c r="J2559">
        <v>26.68333333</v>
      </c>
      <c r="K2559">
        <v>100</v>
      </c>
      <c r="L2559" t="s">
        <v>2619</v>
      </c>
      <c r="M2559">
        <v>1998</v>
      </c>
      <c r="N2559" t="s">
        <v>2222</v>
      </c>
      <c r="O2559" t="s">
        <v>2547</v>
      </c>
      <c r="P2559" s="64">
        <v>35769</v>
      </c>
      <c r="Q2559" t="s">
        <v>2220</v>
      </c>
      <c r="R2559" t="s">
        <v>462</v>
      </c>
      <c r="S2559">
        <v>34</v>
      </c>
      <c r="T2559">
        <v>20</v>
      </c>
      <c r="U2559">
        <v>10</v>
      </c>
      <c r="V2559">
        <v>6</v>
      </c>
      <c r="W2559">
        <v>18</v>
      </c>
      <c r="X2559" t="s">
        <v>1428</v>
      </c>
      <c r="Y2559">
        <v>1</v>
      </c>
      <c r="Z2559">
        <v>25</v>
      </c>
      <c r="AD2559" t="s">
        <v>217</v>
      </c>
      <c r="AE2559">
        <v>62.6</v>
      </c>
      <c r="AF2559">
        <v>29.716666669999999</v>
      </c>
      <c r="AG2559" t="s">
        <v>31</v>
      </c>
      <c r="AI2559" t="s">
        <v>2214</v>
      </c>
      <c r="AJ2559">
        <v>200</v>
      </c>
      <c r="AK2559" t="s">
        <v>2611</v>
      </c>
      <c r="AX2559" t="s">
        <v>31</v>
      </c>
      <c r="AY2559" t="s">
        <v>31</v>
      </c>
    </row>
    <row r="2560" spans="1:51">
      <c r="A2560" t="s">
        <v>772</v>
      </c>
      <c r="B2560" t="s">
        <v>71</v>
      </c>
      <c r="C2560" t="s">
        <v>2618</v>
      </c>
      <c r="D2560" t="s">
        <v>38</v>
      </c>
      <c r="E2560" t="s">
        <v>39</v>
      </c>
      <c r="G2560" t="s">
        <v>2217</v>
      </c>
      <c r="I2560">
        <v>61.933333330000004</v>
      </c>
      <c r="J2560">
        <v>26.68333333</v>
      </c>
      <c r="K2560">
        <v>100</v>
      </c>
      <c r="L2560" t="s">
        <v>2619</v>
      </c>
      <c r="M2560">
        <v>1998</v>
      </c>
      <c r="N2560" t="s">
        <v>2222</v>
      </c>
      <c r="O2560" t="s">
        <v>2547</v>
      </c>
      <c r="P2560" s="64">
        <v>35769</v>
      </c>
      <c r="Q2560" t="s">
        <v>2220</v>
      </c>
      <c r="R2560" t="s">
        <v>462</v>
      </c>
      <c r="S2560">
        <v>34</v>
      </c>
      <c r="T2560">
        <v>20</v>
      </c>
      <c r="U2560">
        <v>10</v>
      </c>
      <c r="V2560">
        <v>6</v>
      </c>
      <c r="W2560">
        <v>18</v>
      </c>
      <c r="X2560" t="s">
        <v>1428</v>
      </c>
      <c r="Y2560">
        <v>1</v>
      </c>
      <c r="Z2560">
        <v>23</v>
      </c>
      <c r="AD2560" t="s">
        <v>217</v>
      </c>
      <c r="AE2560">
        <v>62.6</v>
      </c>
      <c r="AF2560">
        <v>29.716666669999999</v>
      </c>
      <c r="AG2560" t="s">
        <v>31</v>
      </c>
      <c r="AI2560" t="s">
        <v>2221</v>
      </c>
      <c r="AJ2560">
        <v>200</v>
      </c>
      <c r="AK2560" t="s">
        <v>2611</v>
      </c>
      <c r="AX2560" t="s">
        <v>31</v>
      </c>
      <c r="AY2560" t="s">
        <v>31</v>
      </c>
    </row>
    <row r="2561" spans="1:51">
      <c r="A2561" t="s">
        <v>772</v>
      </c>
      <c r="B2561" t="s">
        <v>71</v>
      </c>
      <c r="C2561" t="s">
        <v>2618</v>
      </c>
      <c r="D2561" t="s">
        <v>38</v>
      </c>
      <c r="E2561" t="s">
        <v>39</v>
      </c>
      <c r="G2561" t="s">
        <v>2217</v>
      </c>
      <c r="I2561">
        <v>61.933333330000004</v>
      </c>
      <c r="J2561">
        <v>26.68333333</v>
      </c>
      <c r="K2561">
        <v>100</v>
      </c>
      <c r="L2561" t="s">
        <v>2619</v>
      </c>
      <c r="M2561">
        <v>1998</v>
      </c>
      <c r="N2561" t="s">
        <v>2223</v>
      </c>
      <c r="O2561" t="s">
        <v>2547</v>
      </c>
      <c r="P2561" s="64">
        <v>35769</v>
      </c>
      <c r="Q2561" t="s">
        <v>2220</v>
      </c>
      <c r="R2561" t="s">
        <v>462</v>
      </c>
      <c r="S2561">
        <v>34</v>
      </c>
      <c r="T2561">
        <v>20</v>
      </c>
      <c r="U2561">
        <v>10</v>
      </c>
      <c r="V2561">
        <v>16</v>
      </c>
      <c r="W2561">
        <v>8</v>
      </c>
      <c r="X2561" t="s">
        <v>1428</v>
      </c>
      <c r="Y2561">
        <v>1</v>
      </c>
      <c r="Z2561">
        <v>21</v>
      </c>
      <c r="AD2561" t="s">
        <v>217</v>
      </c>
      <c r="AE2561">
        <v>62.6</v>
      </c>
      <c r="AF2561">
        <v>29.716666669999999</v>
      </c>
      <c r="AG2561" t="s">
        <v>31</v>
      </c>
      <c r="AI2561" t="s">
        <v>2219</v>
      </c>
      <c r="AJ2561">
        <v>200</v>
      </c>
      <c r="AK2561" t="s">
        <v>2611</v>
      </c>
      <c r="AX2561" t="s">
        <v>31</v>
      </c>
      <c r="AY2561" t="s">
        <v>31</v>
      </c>
    </row>
    <row r="2562" spans="1:51">
      <c r="A2562" t="s">
        <v>772</v>
      </c>
      <c r="B2562" t="s">
        <v>71</v>
      </c>
      <c r="C2562" t="s">
        <v>2618</v>
      </c>
      <c r="D2562" t="s">
        <v>38</v>
      </c>
      <c r="E2562" t="s">
        <v>39</v>
      </c>
      <c r="G2562" t="s">
        <v>2217</v>
      </c>
      <c r="I2562">
        <v>61.933333330000004</v>
      </c>
      <c r="J2562">
        <v>26.68333333</v>
      </c>
      <c r="K2562">
        <v>100</v>
      </c>
      <c r="L2562" t="s">
        <v>2619</v>
      </c>
      <c r="M2562">
        <v>1998</v>
      </c>
      <c r="N2562" t="s">
        <v>2223</v>
      </c>
      <c r="O2562" t="s">
        <v>2547</v>
      </c>
      <c r="P2562" s="64">
        <v>35769</v>
      </c>
      <c r="Q2562" t="s">
        <v>2220</v>
      </c>
      <c r="R2562" t="s">
        <v>462</v>
      </c>
      <c r="S2562">
        <v>34</v>
      </c>
      <c r="T2562">
        <v>20</v>
      </c>
      <c r="U2562">
        <v>10</v>
      </c>
      <c r="V2562">
        <v>6</v>
      </c>
      <c r="W2562">
        <v>18</v>
      </c>
      <c r="X2562" t="s">
        <v>1428</v>
      </c>
      <c r="Y2562">
        <v>1</v>
      </c>
      <c r="Z2562">
        <v>24</v>
      </c>
      <c r="AD2562" t="s">
        <v>217</v>
      </c>
      <c r="AE2562">
        <v>62.6</v>
      </c>
      <c r="AF2562">
        <v>29.716666669999999</v>
      </c>
      <c r="AG2562" t="s">
        <v>31</v>
      </c>
      <c r="AI2562" t="s">
        <v>2214</v>
      </c>
      <c r="AJ2562">
        <v>200</v>
      </c>
      <c r="AK2562" t="s">
        <v>2611</v>
      </c>
      <c r="AX2562" t="s">
        <v>31</v>
      </c>
      <c r="AY2562" t="s">
        <v>31</v>
      </c>
    </row>
    <row r="2563" spans="1:51">
      <c r="A2563" t="s">
        <v>772</v>
      </c>
      <c r="B2563" t="s">
        <v>71</v>
      </c>
      <c r="C2563" t="s">
        <v>2618</v>
      </c>
      <c r="D2563" t="s">
        <v>38</v>
      </c>
      <c r="E2563" t="s">
        <v>39</v>
      </c>
      <c r="G2563" t="s">
        <v>2217</v>
      </c>
      <c r="I2563">
        <v>61.933333330000004</v>
      </c>
      <c r="J2563">
        <v>26.68333333</v>
      </c>
      <c r="K2563">
        <v>100</v>
      </c>
      <c r="L2563" t="s">
        <v>2619</v>
      </c>
      <c r="M2563">
        <v>1998</v>
      </c>
      <c r="N2563" t="s">
        <v>2223</v>
      </c>
      <c r="O2563" t="s">
        <v>2547</v>
      </c>
      <c r="P2563" s="64">
        <v>35769</v>
      </c>
      <c r="Q2563" t="s">
        <v>2220</v>
      </c>
      <c r="R2563" t="s">
        <v>462</v>
      </c>
      <c r="S2563">
        <v>34</v>
      </c>
      <c r="T2563">
        <v>20</v>
      </c>
      <c r="U2563">
        <v>10</v>
      </c>
      <c r="V2563">
        <v>6</v>
      </c>
      <c r="W2563">
        <v>18</v>
      </c>
      <c r="X2563" t="s">
        <v>1428</v>
      </c>
      <c r="Y2563">
        <v>1</v>
      </c>
      <c r="Z2563">
        <v>24</v>
      </c>
      <c r="AD2563" t="s">
        <v>217</v>
      </c>
      <c r="AE2563">
        <v>62.6</v>
      </c>
      <c r="AF2563">
        <v>29.716666669999999</v>
      </c>
      <c r="AG2563" t="s">
        <v>31</v>
      </c>
      <c r="AI2563" t="s">
        <v>2221</v>
      </c>
      <c r="AJ2563">
        <v>200</v>
      </c>
      <c r="AK2563" t="s">
        <v>2611</v>
      </c>
      <c r="AX2563" t="s">
        <v>31</v>
      </c>
      <c r="AY2563" t="s">
        <v>31</v>
      </c>
    </row>
    <row r="2564" spans="1:51">
      <c r="A2564" t="s">
        <v>772</v>
      </c>
      <c r="B2564" t="s">
        <v>71</v>
      </c>
      <c r="C2564" t="s">
        <v>2618</v>
      </c>
      <c r="D2564" t="s">
        <v>38</v>
      </c>
      <c r="E2564" t="s">
        <v>39</v>
      </c>
      <c r="G2564" t="s">
        <v>2224</v>
      </c>
      <c r="I2564">
        <v>61.083333330000002</v>
      </c>
      <c r="J2564">
        <v>24</v>
      </c>
      <c r="K2564">
        <v>120</v>
      </c>
      <c r="L2564" t="s">
        <v>2619</v>
      </c>
      <c r="M2564">
        <v>1998</v>
      </c>
      <c r="N2564" t="s">
        <v>2225</v>
      </c>
      <c r="O2564" t="s">
        <v>2547</v>
      </c>
      <c r="P2564" s="64">
        <v>35769</v>
      </c>
      <c r="Q2564" t="s">
        <v>2220</v>
      </c>
      <c r="R2564" t="s">
        <v>462</v>
      </c>
      <c r="S2564">
        <v>34</v>
      </c>
      <c r="T2564">
        <v>20</v>
      </c>
      <c r="U2564">
        <v>10</v>
      </c>
      <c r="V2564">
        <v>16</v>
      </c>
      <c r="W2564">
        <v>8</v>
      </c>
      <c r="X2564" t="s">
        <v>1428</v>
      </c>
      <c r="Y2564">
        <v>1</v>
      </c>
      <c r="Z2564">
        <v>21</v>
      </c>
      <c r="AD2564" t="s">
        <v>217</v>
      </c>
      <c r="AE2564">
        <v>62.6</v>
      </c>
      <c r="AF2564">
        <v>29.716666669999999</v>
      </c>
      <c r="AG2564" t="s">
        <v>31</v>
      </c>
      <c r="AI2564" t="s">
        <v>2219</v>
      </c>
      <c r="AJ2564">
        <v>200</v>
      </c>
      <c r="AK2564" t="s">
        <v>2611</v>
      </c>
      <c r="AX2564" t="s">
        <v>31</v>
      </c>
      <c r="AY2564" t="s">
        <v>31</v>
      </c>
    </row>
    <row r="2565" spans="1:51">
      <c r="A2565" t="s">
        <v>772</v>
      </c>
      <c r="B2565" t="s">
        <v>71</v>
      </c>
      <c r="C2565" t="s">
        <v>2618</v>
      </c>
      <c r="D2565" t="s">
        <v>38</v>
      </c>
      <c r="E2565" t="s">
        <v>39</v>
      </c>
      <c r="G2565" t="s">
        <v>2224</v>
      </c>
      <c r="I2565">
        <v>61.083333330000002</v>
      </c>
      <c r="J2565">
        <v>24</v>
      </c>
      <c r="K2565">
        <v>120</v>
      </c>
      <c r="L2565" t="s">
        <v>2619</v>
      </c>
      <c r="M2565">
        <v>1998</v>
      </c>
      <c r="N2565" t="s">
        <v>2225</v>
      </c>
      <c r="O2565" t="s">
        <v>2547</v>
      </c>
      <c r="P2565" s="64">
        <v>35769</v>
      </c>
      <c r="Q2565" t="s">
        <v>2220</v>
      </c>
      <c r="R2565" t="s">
        <v>462</v>
      </c>
      <c r="S2565">
        <v>34</v>
      </c>
      <c r="T2565">
        <v>20</v>
      </c>
      <c r="U2565">
        <v>10</v>
      </c>
      <c r="V2565">
        <v>6</v>
      </c>
      <c r="W2565">
        <v>18</v>
      </c>
      <c r="X2565" t="s">
        <v>1428</v>
      </c>
      <c r="Y2565">
        <v>1</v>
      </c>
      <c r="Z2565">
        <v>25</v>
      </c>
      <c r="AD2565" t="s">
        <v>217</v>
      </c>
      <c r="AE2565">
        <v>62.6</v>
      </c>
      <c r="AF2565">
        <v>29.716666669999999</v>
      </c>
      <c r="AG2565" t="s">
        <v>31</v>
      </c>
      <c r="AI2565" t="s">
        <v>2214</v>
      </c>
      <c r="AJ2565">
        <v>200</v>
      </c>
      <c r="AK2565" t="s">
        <v>2611</v>
      </c>
      <c r="AX2565" t="s">
        <v>31</v>
      </c>
      <c r="AY2565" t="s">
        <v>31</v>
      </c>
    </row>
    <row r="2566" spans="1:51">
      <c r="A2566" t="s">
        <v>772</v>
      </c>
      <c r="B2566" t="s">
        <v>71</v>
      </c>
      <c r="C2566" t="s">
        <v>2618</v>
      </c>
      <c r="D2566" t="s">
        <v>38</v>
      </c>
      <c r="E2566" t="s">
        <v>39</v>
      </c>
      <c r="G2566" t="s">
        <v>2224</v>
      </c>
      <c r="I2566">
        <v>61.083333330000002</v>
      </c>
      <c r="J2566">
        <v>24</v>
      </c>
      <c r="K2566">
        <v>120</v>
      </c>
      <c r="L2566" t="s">
        <v>2619</v>
      </c>
      <c r="M2566">
        <v>1998</v>
      </c>
      <c r="N2566" t="s">
        <v>2225</v>
      </c>
      <c r="O2566" t="s">
        <v>2547</v>
      </c>
      <c r="P2566" s="64">
        <v>35769</v>
      </c>
      <c r="Q2566" t="s">
        <v>2220</v>
      </c>
      <c r="R2566" t="s">
        <v>462</v>
      </c>
      <c r="S2566">
        <v>34</v>
      </c>
      <c r="T2566">
        <v>20</v>
      </c>
      <c r="U2566">
        <v>10</v>
      </c>
      <c r="V2566">
        <v>6</v>
      </c>
      <c r="W2566">
        <v>18</v>
      </c>
      <c r="X2566" t="s">
        <v>1428</v>
      </c>
      <c r="Y2566">
        <v>1</v>
      </c>
      <c r="Z2566">
        <v>25</v>
      </c>
      <c r="AD2566" t="s">
        <v>217</v>
      </c>
      <c r="AE2566">
        <v>62.6</v>
      </c>
      <c r="AF2566">
        <v>29.716666669999999</v>
      </c>
      <c r="AG2566" t="s">
        <v>31</v>
      </c>
      <c r="AI2566" t="s">
        <v>2221</v>
      </c>
      <c r="AJ2566">
        <v>200</v>
      </c>
      <c r="AK2566" t="s">
        <v>2611</v>
      </c>
      <c r="AX2566" t="s">
        <v>31</v>
      </c>
      <c r="AY2566" t="s">
        <v>31</v>
      </c>
    </row>
    <row r="2567" spans="1:51">
      <c r="A2567" t="s">
        <v>772</v>
      </c>
      <c r="B2567" t="s">
        <v>71</v>
      </c>
      <c r="C2567" t="s">
        <v>2618</v>
      </c>
      <c r="D2567" t="s">
        <v>38</v>
      </c>
      <c r="E2567" t="s">
        <v>39</v>
      </c>
      <c r="G2567" t="s">
        <v>2226</v>
      </c>
      <c r="I2567">
        <v>60.783333329999998</v>
      </c>
      <c r="J2567">
        <v>27.5</v>
      </c>
      <c r="K2567">
        <v>60</v>
      </c>
      <c r="L2567" t="s">
        <v>2619</v>
      </c>
      <c r="M2567">
        <v>1998</v>
      </c>
      <c r="N2567" t="s">
        <v>2227</v>
      </c>
      <c r="O2567" t="s">
        <v>2547</v>
      </c>
      <c r="P2567" s="64">
        <v>35769</v>
      </c>
      <c r="Q2567" t="s">
        <v>2220</v>
      </c>
      <c r="R2567" t="s">
        <v>462</v>
      </c>
      <c r="S2567">
        <v>34</v>
      </c>
      <c r="T2567">
        <v>20</v>
      </c>
      <c r="U2567">
        <v>10</v>
      </c>
      <c r="V2567">
        <v>16</v>
      </c>
      <c r="W2567">
        <v>8</v>
      </c>
      <c r="X2567" t="s">
        <v>1428</v>
      </c>
      <c r="Y2567">
        <v>1</v>
      </c>
      <c r="Z2567">
        <v>27</v>
      </c>
      <c r="AD2567" t="s">
        <v>217</v>
      </c>
      <c r="AE2567">
        <v>62.6</v>
      </c>
      <c r="AF2567">
        <v>29.716666669999999</v>
      </c>
      <c r="AG2567" t="s">
        <v>31</v>
      </c>
      <c r="AI2567" t="s">
        <v>2219</v>
      </c>
      <c r="AJ2567">
        <v>200</v>
      </c>
      <c r="AK2567" t="s">
        <v>2611</v>
      </c>
      <c r="AX2567" t="s">
        <v>31</v>
      </c>
      <c r="AY2567" t="s">
        <v>31</v>
      </c>
    </row>
    <row r="2568" spans="1:51">
      <c r="A2568" t="s">
        <v>772</v>
      </c>
      <c r="B2568" t="s">
        <v>71</v>
      </c>
      <c r="C2568" t="s">
        <v>2618</v>
      </c>
      <c r="D2568" t="s">
        <v>38</v>
      </c>
      <c r="E2568" t="s">
        <v>39</v>
      </c>
      <c r="G2568" t="s">
        <v>2226</v>
      </c>
      <c r="I2568">
        <v>60.783333329999998</v>
      </c>
      <c r="J2568">
        <v>27.5</v>
      </c>
      <c r="K2568">
        <v>60</v>
      </c>
      <c r="L2568" t="s">
        <v>2619</v>
      </c>
      <c r="M2568">
        <v>1998</v>
      </c>
      <c r="N2568" t="s">
        <v>2227</v>
      </c>
      <c r="O2568" t="s">
        <v>2547</v>
      </c>
      <c r="P2568" s="64">
        <v>35769</v>
      </c>
      <c r="Q2568" t="s">
        <v>2220</v>
      </c>
      <c r="R2568" t="s">
        <v>462</v>
      </c>
      <c r="S2568">
        <v>34</v>
      </c>
      <c r="T2568">
        <v>20</v>
      </c>
      <c r="U2568">
        <v>10</v>
      </c>
      <c r="V2568">
        <v>6</v>
      </c>
      <c r="W2568">
        <v>18</v>
      </c>
      <c r="X2568" t="s">
        <v>1428</v>
      </c>
      <c r="Y2568">
        <v>1</v>
      </c>
      <c r="Z2568">
        <v>33</v>
      </c>
      <c r="AD2568" t="s">
        <v>217</v>
      </c>
      <c r="AE2568">
        <v>62.6</v>
      </c>
      <c r="AF2568">
        <v>29.716666669999999</v>
      </c>
      <c r="AG2568" t="s">
        <v>31</v>
      </c>
      <c r="AI2568" t="s">
        <v>2214</v>
      </c>
      <c r="AJ2568">
        <v>200</v>
      </c>
      <c r="AK2568" t="s">
        <v>2611</v>
      </c>
      <c r="AX2568" t="s">
        <v>31</v>
      </c>
      <c r="AY2568" t="s">
        <v>31</v>
      </c>
    </row>
    <row r="2569" spans="1:51">
      <c r="A2569" t="s">
        <v>772</v>
      </c>
      <c r="B2569" t="s">
        <v>71</v>
      </c>
      <c r="C2569" t="s">
        <v>2618</v>
      </c>
      <c r="D2569" t="s">
        <v>38</v>
      </c>
      <c r="E2569" t="s">
        <v>39</v>
      </c>
      <c r="G2569" t="s">
        <v>2226</v>
      </c>
      <c r="I2569">
        <v>60.783333329999998</v>
      </c>
      <c r="J2569">
        <v>27.5</v>
      </c>
      <c r="K2569">
        <v>60</v>
      </c>
      <c r="L2569" t="s">
        <v>2619</v>
      </c>
      <c r="M2569">
        <v>1998</v>
      </c>
      <c r="N2569" t="s">
        <v>2227</v>
      </c>
      <c r="O2569" t="s">
        <v>2547</v>
      </c>
      <c r="P2569" s="64">
        <v>35769</v>
      </c>
      <c r="Q2569" t="s">
        <v>2220</v>
      </c>
      <c r="R2569" t="s">
        <v>462</v>
      </c>
      <c r="S2569">
        <v>34</v>
      </c>
      <c r="T2569">
        <v>20</v>
      </c>
      <c r="U2569">
        <v>10</v>
      </c>
      <c r="V2569">
        <v>6</v>
      </c>
      <c r="W2569">
        <v>18</v>
      </c>
      <c r="X2569" t="s">
        <v>1428</v>
      </c>
      <c r="Y2569">
        <v>1</v>
      </c>
      <c r="Z2569">
        <v>35</v>
      </c>
      <c r="AD2569" t="s">
        <v>217</v>
      </c>
      <c r="AE2569">
        <v>62.6</v>
      </c>
      <c r="AF2569">
        <v>29.716666669999999</v>
      </c>
      <c r="AG2569" t="s">
        <v>31</v>
      </c>
      <c r="AI2569" t="s">
        <v>2221</v>
      </c>
      <c r="AJ2569">
        <v>200</v>
      </c>
      <c r="AK2569" t="s">
        <v>2611</v>
      </c>
      <c r="AX2569" t="s">
        <v>31</v>
      </c>
      <c r="AY2569" t="s">
        <v>31</v>
      </c>
    </row>
    <row r="2570" spans="1:51">
      <c r="A2570" t="s">
        <v>773</v>
      </c>
      <c r="B2570" t="s">
        <v>71</v>
      </c>
      <c r="C2570" t="s">
        <v>2618</v>
      </c>
      <c r="D2570" t="s">
        <v>38</v>
      </c>
      <c r="E2570" t="s">
        <v>39</v>
      </c>
      <c r="G2570" t="s">
        <v>2216</v>
      </c>
      <c r="I2570">
        <v>61.816666669999996</v>
      </c>
      <c r="J2570">
        <v>29.31666667</v>
      </c>
      <c r="K2570">
        <v>80</v>
      </c>
      <c r="L2570" t="s">
        <v>2619</v>
      </c>
      <c r="M2570">
        <v>1993</v>
      </c>
      <c r="N2570" t="s">
        <v>2228</v>
      </c>
      <c r="O2570" t="s">
        <v>2547</v>
      </c>
      <c r="P2570" s="64">
        <v>33861</v>
      </c>
      <c r="R2570" t="s">
        <v>462</v>
      </c>
      <c r="T2570">
        <v>20</v>
      </c>
      <c r="U2570">
        <v>20</v>
      </c>
      <c r="V2570">
        <v>5</v>
      </c>
      <c r="W2570">
        <v>19</v>
      </c>
      <c r="X2570" t="s">
        <v>493</v>
      </c>
      <c r="Y2570">
        <v>0.18</v>
      </c>
      <c r="Z2570">
        <v>13.212999999999999</v>
      </c>
      <c r="AA2570">
        <v>10</v>
      </c>
      <c r="AB2570" t="s">
        <v>2229</v>
      </c>
      <c r="AC2570">
        <v>7.0270000000000001</v>
      </c>
      <c r="AD2570" t="s">
        <v>2230</v>
      </c>
      <c r="AG2570" t="s">
        <v>31</v>
      </c>
      <c r="AX2570" t="s">
        <v>31</v>
      </c>
      <c r="AY2570" t="s">
        <v>31</v>
      </c>
    </row>
    <row r="2571" spans="1:51">
      <c r="A2571" t="s">
        <v>773</v>
      </c>
      <c r="B2571" t="s">
        <v>71</v>
      </c>
      <c r="C2571" t="s">
        <v>2618</v>
      </c>
      <c r="D2571" t="s">
        <v>38</v>
      </c>
      <c r="E2571" t="s">
        <v>39</v>
      </c>
      <c r="G2571" t="s">
        <v>2216</v>
      </c>
      <c r="I2571">
        <v>61.816666669999996</v>
      </c>
      <c r="J2571">
        <v>29.31666667</v>
      </c>
      <c r="K2571">
        <v>80</v>
      </c>
      <c r="L2571" t="s">
        <v>2619</v>
      </c>
      <c r="M2571">
        <v>1993</v>
      </c>
      <c r="N2571" t="s">
        <v>2228</v>
      </c>
      <c r="O2571" t="s">
        <v>2547</v>
      </c>
      <c r="P2571" s="64">
        <v>33875</v>
      </c>
      <c r="R2571" t="s">
        <v>462</v>
      </c>
      <c r="T2571">
        <v>20</v>
      </c>
      <c r="U2571">
        <v>20</v>
      </c>
      <c r="V2571">
        <v>5</v>
      </c>
      <c r="W2571">
        <v>19</v>
      </c>
      <c r="X2571" t="s">
        <v>493</v>
      </c>
      <c r="Y2571">
        <v>0.36</v>
      </c>
      <c r="Z2571">
        <v>27.425000000000001</v>
      </c>
      <c r="AA2571">
        <v>10</v>
      </c>
      <c r="AB2571" t="s">
        <v>2229</v>
      </c>
      <c r="AC2571">
        <v>6.8470000000000004</v>
      </c>
      <c r="AD2571" t="s">
        <v>2230</v>
      </c>
      <c r="AG2571" t="s">
        <v>31</v>
      </c>
      <c r="AX2571" t="s">
        <v>31</v>
      </c>
      <c r="AY2571" t="s">
        <v>31</v>
      </c>
    </row>
    <row r="2572" spans="1:51">
      <c r="A2572" t="s">
        <v>773</v>
      </c>
      <c r="B2572" t="s">
        <v>71</v>
      </c>
      <c r="C2572" t="s">
        <v>2618</v>
      </c>
      <c r="D2572" t="s">
        <v>38</v>
      </c>
      <c r="E2572" t="s">
        <v>39</v>
      </c>
      <c r="G2572" t="s">
        <v>2216</v>
      </c>
      <c r="I2572">
        <v>61.816666669999996</v>
      </c>
      <c r="J2572">
        <v>29.31666667</v>
      </c>
      <c r="K2572">
        <v>80</v>
      </c>
      <c r="L2572" t="s">
        <v>2619</v>
      </c>
      <c r="M2572">
        <v>1993</v>
      </c>
      <c r="N2572" t="s">
        <v>2228</v>
      </c>
      <c r="O2572" t="s">
        <v>2547</v>
      </c>
      <c r="P2572" s="64">
        <v>33889</v>
      </c>
      <c r="R2572" t="s">
        <v>462</v>
      </c>
      <c r="T2572">
        <v>20</v>
      </c>
      <c r="U2572">
        <v>20</v>
      </c>
      <c r="V2572">
        <v>5</v>
      </c>
      <c r="W2572">
        <v>19</v>
      </c>
      <c r="X2572" t="s">
        <v>493</v>
      </c>
      <c r="Y2572">
        <v>0.18</v>
      </c>
      <c r="Z2572">
        <v>41.37</v>
      </c>
      <c r="AA2572">
        <v>10</v>
      </c>
      <c r="AB2572" t="s">
        <v>2229</v>
      </c>
      <c r="AC2572">
        <v>7.0270000000000001</v>
      </c>
      <c r="AD2572" t="s">
        <v>2230</v>
      </c>
      <c r="AG2572" t="s">
        <v>31</v>
      </c>
      <c r="AX2572" t="s">
        <v>31</v>
      </c>
      <c r="AY2572" t="s">
        <v>31</v>
      </c>
    </row>
    <row r="2573" spans="1:51">
      <c r="A2573" t="s">
        <v>773</v>
      </c>
      <c r="B2573" t="s">
        <v>71</v>
      </c>
      <c r="C2573" t="s">
        <v>2618</v>
      </c>
      <c r="D2573" t="s">
        <v>38</v>
      </c>
      <c r="E2573" t="s">
        <v>39</v>
      </c>
      <c r="G2573" t="s">
        <v>2216</v>
      </c>
      <c r="I2573">
        <v>61.816666669999996</v>
      </c>
      <c r="J2573">
        <v>29.31666667</v>
      </c>
      <c r="K2573">
        <v>80</v>
      </c>
      <c r="L2573" t="s">
        <v>2619</v>
      </c>
      <c r="M2573">
        <v>1993</v>
      </c>
      <c r="N2573" t="s">
        <v>2228</v>
      </c>
      <c r="O2573" t="s">
        <v>2547</v>
      </c>
      <c r="P2573" s="64">
        <v>33903</v>
      </c>
      <c r="R2573" t="s">
        <v>462</v>
      </c>
      <c r="T2573">
        <v>20</v>
      </c>
      <c r="U2573">
        <v>20</v>
      </c>
      <c r="V2573">
        <v>5</v>
      </c>
      <c r="W2573">
        <v>19</v>
      </c>
      <c r="X2573" t="s">
        <v>493</v>
      </c>
      <c r="Y2573">
        <v>12.252000000000001</v>
      </c>
      <c r="Z2573">
        <v>55.314</v>
      </c>
      <c r="AA2573">
        <v>10</v>
      </c>
      <c r="AB2573" t="s">
        <v>2229</v>
      </c>
      <c r="AC2573">
        <v>19.818999999999999</v>
      </c>
      <c r="AD2573" t="s">
        <v>2230</v>
      </c>
      <c r="AG2573" t="s">
        <v>31</v>
      </c>
      <c r="AX2573" t="s">
        <v>31</v>
      </c>
      <c r="AY2573" t="s">
        <v>31</v>
      </c>
    </row>
    <row r="2574" spans="1:51">
      <c r="A2574" t="s">
        <v>773</v>
      </c>
      <c r="B2574" t="s">
        <v>71</v>
      </c>
      <c r="C2574" t="s">
        <v>2618</v>
      </c>
      <c r="D2574" t="s">
        <v>38</v>
      </c>
      <c r="E2574" t="s">
        <v>39</v>
      </c>
      <c r="G2574" t="s">
        <v>2216</v>
      </c>
      <c r="I2574">
        <v>61.816666669999996</v>
      </c>
      <c r="J2574">
        <v>29.31666667</v>
      </c>
      <c r="K2574">
        <v>80</v>
      </c>
      <c r="L2574" t="s">
        <v>2619</v>
      </c>
      <c r="M2574">
        <v>1993</v>
      </c>
      <c r="N2574" t="s">
        <v>2228</v>
      </c>
      <c r="O2574" t="s">
        <v>2547</v>
      </c>
      <c r="P2574" s="64">
        <v>33917</v>
      </c>
      <c r="R2574" t="s">
        <v>462</v>
      </c>
      <c r="T2574">
        <v>20</v>
      </c>
      <c r="U2574">
        <v>20</v>
      </c>
      <c r="V2574">
        <v>5</v>
      </c>
      <c r="W2574">
        <v>19</v>
      </c>
      <c r="X2574" t="s">
        <v>493</v>
      </c>
      <c r="Y2574">
        <v>5.9459999999999997</v>
      </c>
      <c r="Z2574">
        <v>69.259</v>
      </c>
      <c r="AA2574">
        <v>10</v>
      </c>
      <c r="AB2574" t="s">
        <v>2229</v>
      </c>
      <c r="AC2574">
        <v>15.496</v>
      </c>
      <c r="AD2574" t="s">
        <v>2230</v>
      </c>
      <c r="AG2574" t="s">
        <v>31</v>
      </c>
      <c r="AX2574" t="s">
        <v>31</v>
      </c>
      <c r="AY2574" t="s">
        <v>31</v>
      </c>
    </row>
    <row r="2575" spans="1:51">
      <c r="A2575" t="s">
        <v>773</v>
      </c>
      <c r="B2575" t="s">
        <v>71</v>
      </c>
      <c r="C2575" t="s">
        <v>2618</v>
      </c>
      <c r="D2575" t="s">
        <v>38</v>
      </c>
      <c r="E2575" t="s">
        <v>39</v>
      </c>
      <c r="G2575" t="s">
        <v>2216</v>
      </c>
      <c r="I2575">
        <v>61.816666669999996</v>
      </c>
      <c r="J2575">
        <v>29.31666667</v>
      </c>
      <c r="K2575">
        <v>80</v>
      </c>
      <c r="L2575" t="s">
        <v>2619</v>
      </c>
      <c r="M2575">
        <v>1993</v>
      </c>
      <c r="N2575" t="s">
        <v>2228</v>
      </c>
      <c r="O2575" t="s">
        <v>2547</v>
      </c>
      <c r="P2575" s="64">
        <v>33931</v>
      </c>
      <c r="R2575" t="s">
        <v>462</v>
      </c>
      <c r="T2575">
        <v>20</v>
      </c>
      <c r="U2575">
        <v>20</v>
      </c>
      <c r="V2575">
        <v>5</v>
      </c>
      <c r="W2575">
        <v>19</v>
      </c>
      <c r="X2575" t="s">
        <v>493</v>
      </c>
      <c r="Y2575">
        <v>23.963999999999999</v>
      </c>
      <c r="Z2575">
        <v>83.203000000000003</v>
      </c>
      <c r="AA2575">
        <v>10</v>
      </c>
      <c r="AB2575" t="s">
        <v>2229</v>
      </c>
      <c r="AC2575">
        <v>25.225000000000001</v>
      </c>
      <c r="AD2575" t="s">
        <v>2230</v>
      </c>
      <c r="AG2575" t="s">
        <v>31</v>
      </c>
      <c r="AX2575" t="s">
        <v>31</v>
      </c>
      <c r="AY2575" t="s">
        <v>31</v>
      </c>
    </row>
    <row r="2576" spans="1:51">
      <c r="A2576" t="s">
        <v>773</v>
      </c>
      <c r="B2576" t="s">
        <v>71</v>
      </c>
      <c r="C2576" t="s">
        <v>2618</v>
      </c>
      <c r="D2576" t="s">
        <v>38</v>
      </c>
      <c r="E2576" t="s">
        <v>39</v>
      </c>
      <c r="G2576" t="s">
        <v>2216</v>
      </c>
      <c r="I2576">
        <v>61.816666669999996</v>
      </c>
      <c r="J2576">
        <v>29.31666667</v>
      </c>
      <c r="K2576">
        <v>80</v>
      </c>
      <c r="L2576" t="s">
        <v>2619</v>
      </c>
      <c r="M2576">
        <v>1993</v>
      </c>
      <c r="N2576" t="s">
        <v>2228</v>
      </c>
      <c r="O2576" t="s">
        <v>2547</v>
      </c>
      <c r="P2576" s="64">
        <v>33945</v>
      </c>
      <c r="R2576" t="s">
        <v>462</v>
      </c>
      <c r="T2576">
        <v>20</v>
      </c>
      <c r="U2576">
        <v>20</v>
      </c>
      <c r="V2576">
        <v>5</v>
      </c>
      <c r="W2576">
        <v>19</v>
      </c>
      <c r="X2576" t="s">
        <v>493</v>
      </c>
      <c r="Y2576">
        <v>32.072000000000003</v>
      </c>
      <c r="Z2576">
        <v>98.22</v>
      </c>
      <c r="AA2576">
        <v>10</v>
      </c>
      <c r="AB2576" t="s">
        <v>2229</v>
      </c>
      <c r="AC2576">
        <v>27.027000000000001</v>
      </c>
      <c r="AD2576" t="s">
        <v>2230</v>
      </c>
      <c r="AG2576" t="s">
        <v>31</v>
      </c>
      <c r="AX2576" t="s">
        <v>31</v>
      </c>
      <c r="AY2576" t="s">
        <v>31</v>
      </c>
    </row>
    <row r="2577" spans="1:51">
      <c r="A2577" t="s">
        <v>773</v>
      </c>
      <c r="B2577" t="s">
        <v>71</v>
      </c>
      <c r="C2577" t="s">
        <v>2618</v>
      </c>
      <c r="D2577" t="s">
        <v>38</v>
      </c>
      <c r="E2577" t="s">
        <v>39</v>
      </c>
      <c r="G2577" t="s">
        <v>2216</v>
      </c>
      <c r="I2577">
        <v>61.816666669999996</v>
      </c>
      <c r="J2577">
        <v>29.31666667</v>
      </c>
      <c r="K2577">
        <v>80</v>
      </c>
      <c r="L2577" t="s">
        <v>2619</v>
      </c>
      <c r="M2577">
        <v>1993</v>
      </c>
      <c r="N2577" t="s">
        <v>2228</v>
      </c>
      <c r="O2577" t="s">
        <v>2547</v>
      </c>
      <c r="P2577" s="64">
        <v>33965</v>
      </c>
      <c r="R2577" t="s">
        <v>462</v>
      </c>
      <c r="T2577">
        <v>20</v>
      </c>
      <c r="U2577">
        <v>20</v>
      </c>
      <c r="V2577">
        <v>5</v>
      </c>
      <c r="W2577">
        <v>19</v>
      </c>
      <c r="X2577" t="s">
        <v>493</v>
      </c>
      <c r="Y2577">
        <v>55.856000000000002</v>
      </c>
      <c r="Z2577">
        <v>118.06399999999999</v>
      </c>
      <c r="AA2577">
        <v>10</v>
      </c>
      <c r="AB2577" t="s">
        <v>2229</v>
      </c>
      <c r="AC2577">
        <v>28.829000000000001</v>
      </c>
      <c r="AD2577" t="s">
        <v>2230</v>
      </c>
      <c r="AG2577" t="s">
        <v>31</v>
      </c>
      <c r="AX2577" t="s">
        <v>31</v>
      </c>
      <c r="AY2577" t="s">
        <v>31</v>
      </c>
    </row>
    <row r="2578" spans="1:51">
      <c r="A2578" t="s">
        <v>773</v>
      </c>
      <c r="B2578" t="s">
        <v>71</v>
      </c>
      <c r="C2578" t="s">
        <v>2618</v>
      </c>
      <c r="D2578" t="s">
        <v>38</v>
      </c>
      <c r="E2578" t="s">
        <v>39</v>
      </c>
      <c r="G2578" t="s">
        <v>2216</v>
      </c>
      <c r="I2578">
        <v>61.816666669999996</v>
      </c>
      <c r="J2578">
        <v>29.31666667</v>
      </c>
      <c r="K2578">
        <v>80</v>
      </c>
      <c r="L2578" t="s">
        <v>2619</v>
      </c>
      <c r="M2578">
        <v>1993</v>
      </c>
      <c r="N2578" t="s">
        <v>2228</v>
      </c>
      <c r="O2578" t="s">
        <v>2547</v>
      </c>
      <c r="P2578" s="64">
        <v>33986</v>
      </c>
      <c r="R2578" t="s">
        <v>462</v>
      </c>
      <c r="T2578">
        <v>20</v>
      </c>
      <c r="U2578">
        <v>20</v>
      </c>
      <c r="V2578">
        <v>5</v>
      </c>
      <c r="W2578">
        <v>19</v>
      </c>
      <c r="X2578" t="s">
        <v>493</v>
      </c>
      <c r="Y2578">
        <v>41.981999999999999</v>
      </c>
      <c r="Z2578">
        <v>139.249</v>
      </c>
      <c r="AA2578">
        <v>10</v>
      </c>
      <c r="AB2578" t="s">
        <v>2229</v>
      </c>
      <c r="AC2578">
        <v>28.829000000000001</v>
      </c>
      <c r="AD2578" t="s">
        <v>2230</v>
      </c>
      <c r="AG2578" t="s">
        <v>31</v>
      </c>
      <c r="AX2578" t="s">
        <v>31</v>
      </c>
      <c r="AY2578" t="s">
        <v>31</v>
      </c>
    </row>
    <row r="2579" spans="1:51">
      <c r="A2579" t="s">
        <v>773</v>
      </c>
      <c r="B2579" t="s">
        <v>71</v>
      </c>
      <c r="C2579" t="s">
        <v>2618</v>
      </c>
      <c r="D2579" t="s">
        <v>38</v>
      </c>
      <c r="E2579" t="s">
        <v>39</v>
      </c>
      <c r="G2579" t="s">
        <v>2216</v>
      </c>
      <c r="I2579">
        <v>61.816666669999996</v>
      </c>
      <c r="J2579">
        <v>29.31666667</v>
      </c>
      <c r="K2579">
        <v>80</v>
      </c>
      <c r="L2579" t="s">
        <v>2619</v>
      </c>
      <c r="M2579">
        <v>1993</v>
      </c>
      <c r="N2579" t="s">
        <v>2228</v>
      </c>
      <c r="O2579" t="s">
        <v>2547</v>
      </c>
      <c r="P2579" s="64">
        <v>34007</v>
      </c>
      <c r="R2579" t="s">
        <v>462</v>
      </c>
      <c r="T2579">
        <v>20</v>
      </c>
      <c r="U2579">
        <v>20</v>
      </c>
      <c r="V2579">
        <v>5</v>
      </c>
      <c r="W2579">
        <v>19</v>
      </c>
      <c r="X2579" t="s">
        <v>493</v>
      </c>
      <c r="Y2579">
        <v>8.1080000000000005</v>
      </c>
      <c r="Z2579">
        <v>159.89699999999999</v>
      </c>
      <c r="AA2579">
        <v>10</v>
      </c>
      <c r="AB2579" t="s">
        <v>2229</v>
      </c>
      <c r="AC2579">
        <v>16.937000000000001</v>
      </c>
      <c r="AD2579" t="s">
        <v>2230</v>
      </c>
      <c r="AG2579" t="s">
        <v>31</v>
      </c>
      <c r="AX2579" t="s">
        <v>31</v>
      </c>
      <c r="AY2579" t="s">
        <v>31</v>
      </c>
    </row>
    <row r="2580" spans="1:51">
      <c r="A2580" t="s">
        <v>773</v>
      </c>
      <c r="B2580" t="s">
        <v>71</v>
      </c>
      <c r="C2580" t="s">
        <v>2618</v>
      </c>
      <c r="D2580" t="s">
        <v>38</v>
      </c>
      <c r="E2580" t="s">
        <v>39</v>
      </c>
      <c r="G2580" t="s">
        <v>2216</v>
      </c>
      <c r="I2580">
        <v>61.816666669999996</v>
      </c>
      <c r="J2580">
        <v>29.31666667</v>
      </c>
      <c r="K2580">
        <v>80</v>
      </c>
      <c r="L2580" t="s">
        <v>2619</v>
      </c>
      <c r="M2580">
        <v>1993</v>
      </c>
      <c r="N2580" t="s">
        <v>2228</v>
      </c>
      <c r="O2580" t="s">
        <v>2547</v>
      </c>
      <c r="P2580" s="64">
        <v>34024</v>
      </c>
      <c r="R2580" t="s">
        <v>462</v>
      </c>
      <c r="T2580">
        <v>20</v>
      </c>
      <c r="U2580">
        <v>20</v>
      </c>
      <c r="V2580">
        <v>5</v>
      </c>
      <c r="W2580">
        <v>19</v>
      </c>
      <c r="X2580" t="s">
        <v>493</v>
      </c>
      <c r="Y2580">
        <v>8.1080000000000005</v>
      </c>
      <c r="Z2580">
        <v>177.06</v>
      </c>
      <c r="AA2580">
        <v>10</v>
      </c>
      <c r="AB2580" t="s">
        <v>2229</v>
      </c>
      <c r="AC2580">
        <v>17.117000000000001</v>
      </c>
      <c r="AD2580" t="s">
        <v>2230</v>
      </c>
      <c r="AG2580" t="s">
        <v>31</v>
      </c>
      <c r="AX2580" t="s">
        <v>31</v>
      </c>
      <c r="AY2580" t="s">
        <v>31</v>
      </c>
    </row>
    <row r="2581" spans="1:51">
      <c r="A2581" t="s">
        <v>773</v>
      </c>
      <c r="B2581" t="s">
        <v>71</v>
      </c>
      <c r="C2581" t="s">
        <v>2618</v>
      </c>
      <c r="D2581" t="s">
        <v>38</v>
      </c>
      <c r="E2581" t="s">
        <v>39</v>
      </c>
      <c r="G2581" t="s">
        <v>2216</v>
      </c>
      <c r="I2581">
        <v>61.816666669999996</v>
      </c>
      <c r="J2581">
        <v>29.31666667</v>
      </c>
      <c r="K2581">
        <v>80</v>
      </c>
      <c r="L2581" t="s">
        <v>2619</v>
      </c>
      <c r="M2581">
        <v>1993</v>
      </c>
      <c r="N2581" t="s">
        <v>2228</v>
      </c>
      <c r="O2581" t="s">
        <v>2547</v>
      </c>
      <c r="P2581" s="64">
        <v>34041</v>
      </c>
      <c r="R2581" t="s">
        <v>462</v>
      </c>
      <c r="T2581">
        <v>20</v>
      </c>
      <c r="U2581">
        <v>20</v>
      </c>
      <c r="V2581">
        <v>5</v>
      </c>
      <c r="W2581">
        <v>19</v>
      </c>
      <c r="X2581" t="s">
        <v>493</v>
      </c>
      <c r="Y2581">
        <v>0.54100000000000004</v>
      </c>
      <c r="Z2581">
        <v>194.75899999999999</v>
      </c>
      <c r="AA2581">
        <v>10</v>
      </c>
      <c r="AB2581" t="s">
        <v>2229</v>
      </c>
      <c r="AC2581">
        <v>7.3869999999999996</v>
      </c>
      <c r="AD2581" t="s">
        <v>2230</v>
      </c>
      <c r="AG2581" t="s">
        <v>31</v>
      </c>
      <c r="AX2581" t="s">
        <v>31</v>
      </c>
      <c r="AY2581" t="s">
        <v>31</v>
      </c>
    </row>
    <row r="2582" spans="1:51">
      <c r="A2582" t="s">
        <v>773</v>
      </c>
      <c r="B2582" t="s">
        <v>71</v>
      </c>
      <c r="C2582" t="s">
        <v>2618</v>
      </c>
      <c r="D2582" t="s">
        <v>38</v>
      </c>
      <c r="E2582" t="s">
        <v>39</v>
      </c>
      <c r="G2582" t="s">
        <v>2216</v>
      </c>
      <c r="I2582">
        <v>61.816666669999996</v>
      </c>
      <c r="J2582">
        <v>29.31666667</v>
      </c>
      <c r="K2582">
        <v>80</v>
      </c>
      <c r="L2582" t="s">
        <v>2619</v>
      </c>
      <c r="M2582">
        <v>1993</v>
      </c>
      <c r="N2582" t="s">
        <v>2228</v>
      </c>
      <c r="O2582" t="s">
        <v>2547</v>
      </c>
      <c r="P2582" s="64">
        <v>34062</v>
      </c>
      <c r="R2582" t="s">
        <v>462</v>
      </c>
      <c r="T2582">
        <v>20</v>
      </c>
      <c r="U2582">
        <v>20</v>
      </c>
      <c r="V2582">
        <v>5</v>
      </c>
      <c r="W2582">
        <v>19</v>
      </c>
      <c r="X2582" t="s">
        <v>493</v>
      </c>
      <c r="Y2582">
        <v>9.91</v>
      </c>
      <c r="Z2582">
        <v>215.94300000000001</v>
      </c>
      <c r="AA2582">
        <v>10</v>
      </c>
      <c r="AB2582" t="s">
        <v>2229</v>
      </c>
      <c r="AC2582">
        <v>18.559000000000001</v>
      </c>
      <c r="AD2582" t="s">
        <v>2230</v>
      </c>
      <c r="AG2582" t="s">
        <v>31</v>
      </c>
      <c r="AX2582" t="s">
        <v>31</v>
      </c>
      <c r="AY2582" t="s">
        <v>31</v>
      </c>
    </row>
    <row r="2583" spans="1:51">
      <c r="A2583" t="s">
        <v>773</v>
      </c>
      <c r="B2583" t="s">
        <v>71</v>
      </c>
      <c r="C2583" t="s">
        <v>2618</v>
      </c>
      <c r="D2583" t="s">
        <v>38</v>
      </c>
      <c r="E2583" t="s">
        <v>39</v>
      </c>
      <c r="G2583" t="s">
        <v>2216</v>
      </c>
      <c r="I2583">
        <v>61.816666669999996</v>
      </c>
      <c r="J2583">
        <v>29.31666667</v>
      </c>
      <c r="K2583">
        <v>80</v>
      </c>
      <c r="L2583" t="s">
        <v>2619</v>
      </c>
      <c r="M2583">
        <v>1993</v>
      </c>
      <c r="N2583" t="s">
        <v>2228</v>
      </c>
      <c r="O2583" t="s">
        <v>2547</v>
      </c>
      <c r="P2583" s="64">
        <v>34076</v>
      </c>
      <c r="R2583" t="s">
        <v>462</v>
      </c>
      <c r="T2583">
        <v>20</v>
      </c>
      <c r="U2583">
        <v>20</v>
      </c>
      <c r="V2583">
        <v>5</v>
      </c>
      <c r="W2583">
        <v>19</v>
      </c>
      <c r="X2583" t="s">
        <v>493</v>
      </c>
      <c r="Y2583">
        <v>16.036000000000001</v>
      </c>
      <c r="Z2583">
        <v>229.88800000000001</v>
      </c>
      <c r="AA2583">
        <v>10</v>
      </c>
      <c r="AB2583" t="s">
        <v>2229</v>
      </c>
      <c r="AC2583">
        <v>21.802</v>
      </c>
      <c r="AD2583" t="s">
        <v>2230</v>
      </c>
      <c r="AG2583" t="s">
        <v>31</v>
      </c>
      <c r="AX2583" t="s">
        <v>31</v>
      </c>
      <c r="AY2583" t="s">
        <v>31</v>
      </c>
    </row>
    <row r="2584" spans="1:51">
      <c r="A2584" t="s">
        <v>773</v>
      </c>
      <c r="B2584" t="s">
        <v>71</v>
      </c>
      <c r="C2584" t="s">
        <v>2618</v>
      </c>
      <c r="D2584" t="s">
        <v>38</v>
      </c>
      <c r="E2584" t="s">
        <v>39</v>
      </c>
      <c r="G2584" t="s">
        <v>2216</v>
      </c>
      <c r="I2584">
        <v>61.816666669999996</v>
      </c>
      <c r="J2584">
        <v>29.31666667</v>
      </c>
      <c r="K2584">
        <v>80</v>
      </c>
      <c r="L2584" t="s">
        <v>2619</v>
      </c>
      <c r="M2584">
        <v>1993</v>
      </c>
      <c r="N2584" t="s">
        <v>2228</v>
      </c>
      <c r="O2584" t="s">
        <v>2547</v>
      </c>
      <c r="P2584" s="64">
        <v>34090</v>
      </c>
      <c r="R2584" t="s">
        <v>462</v>
      </c>
      <c r="T2584">
        <v>20</v>
      </c>
      <c r="U2584">
        <v>20</v>
      </c>
      <c r="V2584">
        <v>5</v>
      </c>
      <c r="W2584">
        <v>19</v>
      </c>
      <c r="X2584" t="s">
        <v>493</v>
      </c>
      <c r="Y2584">
        <v>90.09</v>
      </c>
      <c r="Z2584">
        <v>243.83199999999999</v>
      </c>
      <c r="AA2584">
        <v>10</v>
      </c>
      <c r="AB2584" t="s">
        <v>2229</v>
      </c>
      <c r="AC2584">
        <v>18.739000000000001</v>
      </c>
      <c r="AD2584" t="s">
        <v>2230</v>
      </c>
      <c r="AG2584" t="s">
        <v>31</v>
      </c>
      <c r="AX2584" t="s">
        <v>31</v>
      </c>
      <c r="AY2584" t="s">
        <v>31</v>
      </c>
    </row>
    <row r="2585" spans="1:51">
      <c r="A2585" t="s">
        <v>773</v>
      </c>
      <c r="B2585" t="s">
        <v>71</v>
      </c>
      <c r="C2585" t="s">
        <v>2618</v>
      </c>
      <c r="D2585" t="s">
        <v>38</v>
      </c>
      <c r="E2585" t="s">
        <v>39</v>
      </c>
      <c r="G2585" t="s">
        <v>2216</v>
      </c>
      <c r="I2585">
        <v>61.816666669999996</v>
      </c>
      <c r="J2585">
        <v>29.31666667</v>
      </c>
      <c r="K2585">
        <v>80</v>
      </c>
      <c r="L2585" t="s">
        <v>2619</v>
      </c>
      <c r="M2585">
        <v>1993</v>
      </c>
      <c r="N2585" t="s">
        <v>2228</v>
      </c>
      <c r="O2585" t="s">
        <v>2547</v>
      </c>
      <c r="P2585" s="64">
        <v>34099</v>
      </c>
      <c r="R2585" t="s">
        <v>462</v>
      </c>
      <c r="T2585">
        <v>20</v>
      </c>
      <c r="U2585">
        <v>20</v>
      </c>
      <c r="V2585">
        <v>5</v>
      </c>
      <c r="W2585">
        <v>19</v>
      </c>
      <c r="X2585" t="s">
        <v>493</v>
      </c>
      <c r="Y2585">
        <v>98.018000000000001</v>
      </c>
      <c r="Z2585">
        <v>250.536</v>
      </c>
      <c r="AA2585">
        <v>10</v>
      </c>
      <c r="AB2585" t="s">
        <v>2229</v>
      </c>
      <c r="AC2585">
        <v>10.631</v>
      </c>
      <c r="AD2585" t="s">
        <v>2230</v>
      </c>
      <c r="AG2585" t="s">
        <v>31</v>
      </c>
      <c r="AX2585" t="s">
        <v>31</v>
      </c>
      <c r="AY2585" t="s">
        <v>31</v>
      </c>
    </row>
    <row r="2586" spans="1:51">
      <c r="A2586" t="s">
        <v>773</v>
      </c>
      <c r="B2586" t="s">
        <v>71</v>
      </c>
      <c r="C2586" t="s">
        <v>2618</v>
      </c>
      <c r="D2586" t="s">
        <v>38</v>
      </c>
      <c r="E2586" t="s">
        <v>39</v>
      </c>
      <c r="G2586" t="s">
        <v>2216</v>
      </c>
      <c r="I2586">
        <v>61.816666669999996</v>
      </c>
      <c r="J2586">
        <v>29.31666667</v>
      </c>
      <c r="K2586">
        <v>80</v>
      </c>
      <c r="L2586" t="s">
        <v>2619</v>
      </c>
      <c r="M2586">
        <v>1993</v>
      </c>
      <c r="N2586" t="s">
        <v>2228</v>
      </c>
      <c r="O2586" t="s">
        <v>2547</v>
      </c>
      <c r="P2586" s="64">
        <v>33861</v>
      </c>
      <c r="R2586" t="s">
        <v>462</v>
      </c>
      <c r="T2586">
        <v>20</v>
      </c>
      <c r="U2586">
        <v>20</v>
      </c>
      <c r="V2586">
        <v>10</v>
      </c>
      <c r="W2586">
        <v>14</v>
      </c>
      <c r="X2586" t="s">
        <v>493</v>
      </c>
      <c r="Y2586">
        <v>0.29599999999999999</v>
      </c>
      <c r="Z2586">
        <v>13.632</v>
      </c>
      <c r="AA2586">
        <v>10</v>
      </c>
      <c r="AB2586" t="s">
        <v>2229</v>
      </c>
      <c r="AC2586">
        <v>7.0679999999999996</v>
      </c>
      <c r="AD2586" t="s">
        <v>2231</v>
      </c>
      <c r="AG2586" t="s">
        <v>31</v>
      </c>
      <c r="AX2586" t="s">
        <v>31</v>
      </c>
      <c r="AY2586" t="s">
        <v>31</v>
      </c>
    </row>
    <row r="2587" spans="1:51">
      <c r="A2587" t="s">
        <v>773</v>
      </c>
      <c r="B2587" t="s">
        <v>71</v>
      </c>
      <c r="C2587" t="s">
        <v>2618</v>
      </c>
      <c r="D2587" t="s">
        <v>38</v>
      </c>
      <c r="E2587" t="s">
        <v>39</v>
      </c>
      <c r="G2587" t="s">
        <v>2216</v>
      </c>
      <c r="I2587">
        <v>61.816666669999996</v>
      </c>
      <c r="J2587">
        <v>29.31666667</v>
      </c>
      <c r="K2587">
        <v>80</v>
      </c>
      <c r="L2587" t="s">
        <v>2619</v>
      </c>
      <c r="M2587">
        <v>1993</v>
      </c>
      <c r="N2587" t="s">
        <v>2228</v>
      </c>
      <c r="O2587" t="s">
        <v>2547</v>
      </c>
      <c r="P2587" s="64">
        <v>33875</v>
      </c>
      <c r="R2587" t="s">
        <v>462</v>
      </c>
      <c r="T2587">
        <v>20</v>
      </c>
      <c r="U2587">
        <v>20</v>
      </c>
      <c r="V2587">
        <v>10</v>
      </c>
      <c r="W2587">
        <v>14</v>
      </c>
      <c r="X2587" t="s">
        <v>493</v>
      </c>
      <c r="Y2587">
        <v>0.13100000000000001</v>
      </c>
      <c r="Z2587">
        <v>27.538</v>
      </c>
      <c r="AA2587">
        <v>10</v>
      </c>
      <c r="AB2587" t="s">
        <v>2229</v>
      </c>
      <c r="AC2587">
        <v>6.9029999999999996</v>
      </c>
      <c r="AD2587" t="s">
        <v>2231</v>
      </c>
      <c r="AG2587" t="s">
        <v>31</v>
      </c>
      <c r="AX2587" t="s">
        <v>31</v>
      </c>
      <c r="AY2587" t="s">
        <v>31</v>
      </c>
    </row>
    <row r="2588" spans="1:51">
      <c r="A2588" t="s">
        <v>773</v>
      </c>
      <c r="B2588" t="s">
        <v>71</v>
      </c>
      <c r="C2588" t="s">
        <v>2618</v>
      </c>
      <c r="D2588" t="s">
        <v>38</v>
      </c>
      <c r="E2588" t="s">
        <v>39</v>
      </c>
      <c r="G2588" t="s">
        <v>2216</v>
      </c>
      <c r="I2588">
        <v>61.816666669999996</v>
      </c>
      <c r="J2588">
        <v>29.31666667</v>
      </c>
      <c r="K2588">
        <v>80</v>
      </c>
      <c r="L2588" t="s">
        <v>2619</v>
      </c>
      <c r="M2588">
        <v>1993</v>
      </c>
      <c r="N2588" t="s">
        <v>2228</v>
      </c>
      <c r="O2588" t="s">
        <v>2547</v>
      </c>
      <c r="P2588" s="64">
        <v>33889</v>
      </c>
      <c r="R2588" t="s">
        <v>462</v>
      </c>
      <c r="T2588">
        <v>20</v>
      </c>
      <c r="U2588">
        <v>20</v>
      </c>
      <c r="V2588">
        <v>10</v>
      </c>
      <c r="W2588">
        <v>14</v>
      </c>
      <c r="X2588" t="s">
        <v>493</v>
      </c>
      <c r="Y2588">
        <v>0.29599999999999999</v>
      </c>
      <c r="Z2588">
        <v>41.444000000000003</v>
      </c>
      <c r="AA2588">
        <v>10</v>
      </c>
      <c r="AB2588" t="s">
        <v>2229</v>
      </c>
      <c r="AC2588">
        <v>6.9029999999999996</v>
      </c>
      <c r="AD2588" t="s">
        <v>2231</v>
      </c>
      <c r="AG2588" t="s">
        <v>31</v>
      </c>
      <c r="AX2588" t="s">
        <v>31</v>
      </c>
      <c r="AY2588" t="s">
        <v>31</v>
      </c>
    </row>
    <row r="2589" spans="1:51">
      <c r="A2589" t="s">
        <v>773</v>
      </c>
      <c r="B2589" t="s">
        <v>71</v>
      </c>
      <c r="C2589" t="s">
        <v>2618</v>
      </c>
      <c r="D2589" t="s">
        <v>38</v>
      </c>
      <c r="E2589" t="s">
        <v>39</v>
      </c>
      <c r="G2589" t="s">
        <v>2216</v>
      </c>
      <c r="I2589">
        <v>61.816666669999996</v>
      </c>
      <c r="J2589">
        <v>29.31666667</v>
      </c>
      <c r="K2589">
        <v>80</v>
      </c>
      <c r="L2589" t="s">
        <v>2619</v>
      </c>
      <c r="M2589">
        <v>1993</v>
      </c>
      <c r="N2589" t="s">
        <v>2228</v>
      </c>
      <c r="O2589" t="s">
        <v>2547</v>
      </c>
      <c r="P2589" s="64">
        <v>33903</v>
      </c>
      <c r="R2589" t="s">
        <v>462</v>
      </c>
      <c r="T2589">
        <v>20</v>
      </c>
      <c r="U2589">
        <v>20</v>
      </c>
      <c r="V2589">
        <v>10</v>
      </c>
      <c r="W2589">
        <v>14</v>
      </c>
      <c r="X2589" t="s">
        <v>493</v>
      </c>
      <c r="Y2589">
        <v>16.074000000000002</v>
      </c>
      <c r="Z2589">
        <v>55.35</v>
      </c>
      <c r="AA2589">
        <v>10</v>
      </c>
      <c r="AB2589" t="s">
        <v>2229</v>
      </c>
      <c r="AC2589">
        <v>19.559000000000001</v>
      </c>
      <c r="AD2589" t="s">
        <v>2231</v>
      </c>
      <c r="AG2589" t="s">
        <v>31</v>
      </c>
      <c r="AX2589" t="s">
        <v>31</v>
      </c>
      <c r="AY2589" t="s">
        <v>31</v>
      </c>
    </row>
    <row r="2590" spans="1:51">
      <c r="A2590" t="s">
        <v>773</v>
      </c>
      <c r="B2590" t="s">
        <v>71</v>
      </c>
      <c r="C2590" t="s">
        <v>2618</v>
      </c>
      <c r="D2590" t="s">
        <v>38</v>
      </c>
      <c r="E2590" t="s">
        <v>39</v>
      </c>
      <c r="G2590" t="s">
        <v>2216</v>
      </c>
      <c r="I2590">
        <v>61.816666669999996</v>
      </c>
      <c r="J2590">
        <v>29.31666667</v>
      </c>
      <c r="K2590">
        <v>80</v>
      </c>
      <c r="L2590" t="s">
        <v>2619</v>
      </c>
      <c r="M2590">
        <v>1993</v>
      </c>
      <c r="N2590" t="s">
        <v>2228</v>
      </c>
      <c r="O2590" t="s">
        <v>2547</v>
      </c>
      <c r="P2590" s="64">
        <v>33917</v>
      </c>
      <c r="R2590" t="s">
        <v>462</v>
      </c>
      <c r="T2590">
        <v>20</v>
      </c>
      <c r="U2590">
        <v>20</v>
      </c>
      <c r="V2590">
        <v>10</v>
      </c>
      <c r="W2590">
        <v>14</v>
      </c>
      <c r="X2590" t="s">
        <v>493</v>
      </c>
      <c r="Y2590">
        <v>9.9930000000000003</v>
      </c>
      <c r="Z2590">
        <v>69.256</v>
      </c>
      <c r="AA2590">
        <v>10</v>
      </c>
      <c r="AB2590" t="s">
        <v>2229</v>
      </c>
      <c r="AC2590">
        <v>15.449</v>
      </c>
      <c r="AD2590" t="s">
        <v>2231</v>
      </c>
      <c r="AG2590" t="s">
        <v>31</v>
      </c>
      <c r="AX2590" t="s">
        <v>31</v>
      </c>
      <c r="AY2590" t="s">
        <v>31</v>
      </c>
    </row>
    <row r="2591" spans="1:51">
      <c r="A2591" t="s">
        <v>773</v>
      </c>
      <c r="B2591" t="s">
        <v>71</v>
      </c>
      <c r="C2591" t="s">
        <v>2618</v>
      </c>
      <c r="D2591" t="s">
        <v>38</v>
      </c>
      <c r="E2591" t="s">
        <v>39</v>
      </c>
      <c r="G2591" t="s">
        <v>2216</v>
      </c>
      <c r="I2591">
        <v>61.816666669999996</v>
      </c>
      <c r="J2591">
        <v>29.31666667</v>
      </c>
      <c r="K2591">
        <v>80</v>
      </c>
      <c r="L2591" t="s">
        <v>2619</v>
      </c>
      <c r="M2591">
        <v>1993</v>
      </c>
      <c r="N2591" t="s">
        <v>2228</v>
      </c>
      <c r="O2591" t="s">
        <v>2547</v>
      </c>
      <c r="P2591" s="64">
        <v>33931</v>
      </c>
      <c r="R2591" t="s">
        <v>462</v>
      </c>
      <c r="T2591">
        <v>20</v>
      </c>
      <c r="U2591">
        <v>20</v>
      </c>
      <c r="V2591">
        <v>10</v>
      </c>
      <c r="W2591">
        <v>14</v>
      </c>
      <c r="X2591" t="s">
        <v>493</v>
      </c>
      <c r="Y2591">
        <v>24.128</v>
      </c>
      <c r="Z2591">
        <v>83.406000000000006</v>
      </c>
      <c r="AA2591">
        <v>10</v>
      </c>
      <c r="AB2591" t="s">
        <v>2229</v>
      </c>
      <c r="AC2591">
        <v>25.146999999999998</v>
      </c>
      <c r="AD2591" t="s">
        <v>2231</v>
      </c>
      <c r="AG2591" t="s">
        <v>31</v>
      </c>
      <c r="AX2591" t="s">
        <v>31</v>
      </c>
      <c r="AY2591" t="s">
        <v>31</v>
      </c>
    </row>
    <row r="2592" spans="1:51">
      <c r="A2592" t="s">
        <v>773</v>
      </c>
      <c r="B2592" t="s">
        <v>71</v>
      </c>
      <c r="C2592" t="s">
        <v>2618</v>
      </c>
      <c r="D2592" t="s">
        <v>38</v>
      </c>
      <c r="E2592" t="s">
        <v>39</v>
      </c>
      <c r="G2592" t="s">
        <v>2216</v>
      </c>
      <c r="I2592">
        <v>61.816666669999996</v>
      </c>
      <c r="J2592">
        <v>29.31666667</v>
      </c>
      <c r="K2592">
        <v>80</v>
      </c>
      <c r="L2592" t="s">
        <v>2619</v>
      </c>
      <c r="M2592">
        <v>1993</v>
      </c>
      <c r="N2592" t="s">
        <v>2228</v>
      </c>
      <c r="O2592" t="s">
        <v>2547</v>
      </c>
      <c r="P2592" s="64">
        <v>33945</v>
      </c>
      <c r="R2592" t="s">
        <v>462</v>
      </c>
      <c r="T2592">
        <v>20</v>
      </c>
      <c r="U2592">
        <v>20</v>
      </c>
      <c r="V2592">
        <v>10</v>
      </c>
      <c r="W2592">
        <v>14</v>
      </c>
      <c r="X2592" t="s">
        <v>493</v>
      </c>
      <c r="Y2592">
        <v>68.012</v>
      </c>
      <c r="Z2592">
        <v>98.043999999999997</v>
      </c>
      <c r="AA2592">
        <v>10</v>
      </c>
      <c r="AB2592" t="s">
        <v>2229</v>
      </c>
      <c r="AC2592">
        <v>27.119</v>
      </c>
      <c r="AD2592" t="s">
        <v>2231</v>
      </c>
      <c r="AG2592" t="s">
        <v>31</v>
      </c>
      <c r="AX2592" t="s">
        <v>31</v>
      </c>
      <c r="AY2592" t="s">
        <v>31</v>
      </c>
    </row>
    <row r="2593" spans="1:51">
      <c r="A2593" t="s">
        <v>773</v>
      </c>
      <c r="B2593" t="s">
        <v>71</v>
      </c>
      <c r="C2593" t="s">
        <v>2618</v>
      </c>
      <c r="D2593" t="s">
        <v>38</v>
      </c>
      <c r="E2593" t="s">
        <v>39</v>
      </c>
      <c r="G2593" t="s">
        <v>2216</v>
      </c>
      <c r="I2593">
        <v>61.816666669999996</v>
      </c>
      <c r="J2593">
        <v>29.31666667</v>
      </c>
      <c r="K2593">
        <v>80</v>
      </c>
      <c r="L2593" t="s">
        <v>2619</v>
      </c>
      <c r="M2593">
        <v>1993</v>
      </c>
      <c r="N2593" t="s">
        <v>2228</v>
      </c>
      <c r="O2593" t="s">
        <v>2547</v>
      </c>
      <c r="P2593" s="64">
        <v>33965</v>
      </c>
      <c r="R2593" t="s">
        <v>462</v>
      </c>
      <c r="T2593">
        <v>20</v>
      </c>
      <c r="U2593">
        <v>20</v>
      </c>
      <c r="V2593">
        <v>10</v>
      </c>
      <c r="W2593">
        <v>14</v>
      </c>
      <c r="X2593" t="s">
        <v>493</v>
      </c>
      <c r="Y2593">
        <v>71.956000000000003</v>
      </c>
      <c r="Z2593">
        <v>117.80500000000001</v>
      </c>
      <c r="AA2593">
        <v>10</v>
      </c>
      <c r="AB2593" t="s">
        <v>2229</v>
      </c>
      <c r="AC2593">
        <v>28.927</v>
      </c>
      <c r="AD2593" t="s">
        <v>2231</v>
      </c>
      <c r="AG2593" t="s">
        <v>31</v>
      </c>
      <c r="AX2593" t="s">
        <v>31</v>
      </c>
      <c r="AY2593" t="s">
        <v>31</v>
      </c>
    </row>
    <row r="2594" spans="1:51">
      <c r="A2594" t="s">
        <v>773</v>
      </c>
      <c r="B2594" t="s">
        <v>71</v>
      </c>
      <c r="C2594" t="s">
        <v>2618</v>
      </c>
      <c r="D2594" t="s">
        <v>38</v>
      </c>
      <c r="E2594" t="s">
        <v>39</v>
      </c>
      <c r="G2594" t="s">
        <v>2216</v>
      </c>
      <c r="I2594">
        <v>61.816666669999996</v>
      </c>
      <c r="J2594">
        <v>29.31666667</v>
      </c>
      <c r="K2594">
        <v>80</v>
      </c>
      <c r="L2594" t="s">
        <v>2619</v>
      </c>
      <c r="M2594">
        <v>1993</v>
      </c>
      <c r="N2594" t="s">
        <v>2228</v>
      </c>
      <c r="O2594" t="s">
        <v>2547</v>
      </c>
      <c r="P2594" s="64">
        <v>33986</v>
      </c>
      <c r="R2594" t="s">
        <v>462</v>
      </c>
      <c r="T2594">
        <v>20</v>
      </c>
      <c r="U2594">
        <v>20</v>
      </c>
      <c r="V2594">
        <v>10</v>
      </c>
      <c r="W2594">
        <v>14</v>
      </c>
      <c r="X2594" t="s">
        <v>493</v>
      </c>
      <c r="Y2594">
        <v>69.983999999999995</v>
      </c>
      <c r="Z2594">
        <v>138.786</v>
      </c>
      <c r="AA2594">
        <v>10</v>
      </c>
      <c r="AB2594" t="s">
        <v>2229</v>
      </c>
      <c r="AC2594">
        <v>28.434000000000001</v>
      </c>
      <c r="AD2594" t="s">
        <v>2231</v>
      </c>
      <c r="AG2594" t="s">
        <v>31</v>
      </c>
      <c r="AX2594" t="s">
        <v>31</v>
      </c>
      <c r="AY2594" t="s">
        <v>31</v>
      </c>
    </row>
    <row r="2595" spans="1:51">
      <c r="A2595" t="s">
        <v>773</v>
      </c>
      <c r="B2595" t="s">
        <v>71</v>
      </c>
      <c r="C2595" t="s">
        <v>2618</v>
      </c>
      <c r="D2595" t="s">
        <v>38</v>
      </c>
      <c r="E2595" t="s">
        <v>39</v>
      </c>
      <c r="G2595" t="s">
        <v>2216</v>
      </c>
      <c r="I2595">
        <v>61.816666669999996</v>
      </c>
      <c r="J2595">
        <v>29.31666667</v>
      </c>
      <c r="K2595">
        <v>80</v>
      </c>
      <c r="L2595" t="s">
        <v>2619</v>
      </c>
      <c r="M2595">
        <v>1993</v>
      </c>
      <c r="N2595" t="s">
        <v>2228</v>
      </c>
      <c r="O2595" t="s">
        <v>2547</v>
      </c>
      <c r="P2595" s="64">
        <v>34007</v>
      </c>
      <c r="R2595" t="s">
        <v>462</v>
      </c>
      <c r="T2595">
        <v>20</v>
      </c>
      <c r="U2595">
        <v>20</v>
      </c>
      <c r="V2595">
        <v>10</v>
      </c>
      <c r="W2595">
        <v>14</v>
      </c>
      <c r="X2595" t="s">
        <v>493</v>
      </c>
      <c r="Y2595">
        <v>41.878999999999998</v>
      </c>
      <c r="Z2595">
        <v>159.767</v>
      </c>
      <c r="AA2595">
        <v>10</v>
      </c>
      <c r="AB2595" t="s">
        <v>2229</v>
      </c>
      <c r="AC2595">
        <v>17.094000000000001</v>
      </c>
      <c r="AD2595" t="s">
        <v>2231</v>
      </c>
      <c r="AG2595" t="s">
        <v>31</v>
      </c>
      <c r="AX2595" t="s">
        <v>31</v>
      </c>
      <c r="AY2595" t="s">
        <v>31</v>
      </c>
    </row>
    <row r="2596" spans="1:51">
      <c r="A2596" t="s">
        <v>773</v>
      </c>
      <c r="B2596" t="s">
        <v>71</v>
      </c>
      <c r="C2596" t="s">
        <v>2618</v>
      </c>
      <c r="D2596" t="s">
        <v>38</v>
      </c>
      <c r="E2596" t="s">
        <v>39</v>
      </c>
      <c r="G2596" t="s">
        <v>2216</v>
      </c>
      <c r="I2596">
        <v>61.816666669999996</v>
      </c>
      <c r="J2596">
        <v>29.31666667</v>
      </c>
      <c r="K2596">
        <v>80</v>
      </c>
      <c r="L2596" t="s">
        <v>2619</v>
      </c>
      <c r="M2596">
        <v>1993</v>
      </c>
      <c r="N2596" t="s">
        <v>2228</v>
      </c>
      <c r="O2596" t="s">
        <v>2547</v>
      </c>
      <c r="P2596" s="64">
        <v>34024</v>
      </c>
      <c r="R2596" t="s">
        <v>462</v>
      </c>
      <c r="T2596">
        <v>20</v>
      </c>
      <c r="U2596">
        <v>20</v>
      </c>
      <c r="V2596">
        <v>10</v>
      </c>
      <c r="W2596">
        <v>14</v>
      </c>
      <c r="X2596" t="s">
        <v>493</v>
      </c>
      <c r="Y2596">
        <v>35.962000000000003</v>
      </c>
      <c r="Z2596">
        <v>176.601</v>
      </c>
      <c r="AA2596">
        <v>10</v>
      </c>
      <c r="AB2596" t="s">
        <v>2229</v>
      </c>
      <c r="AC2596">
        <v>16.928999999999998</v>
      </c>
      <c r="AD2596" t="s">
        <v>2231</v>
      </c>
      <c r="AG2596" t="s">
        <v>31</v>
      </c>
      <c r="AX2596" t="s">
        <v>31</v>
      </c>
      <c r="AY2596" t="s">
        <v>31</v>
      </c>
    </row>
    <row r="2597" spans="1:51">
      <c r="A2597" t="s">
        <v>773</v>
      </c>
      <c r="B2597" t="s">
        <v>71</v>
      </c>
      <c r="C2597" t="s">
        <v>2618</v>
      </c>
      <c r="D2597" t="s">
        <v>38</v>
      </c>
      <c r="E2597" t="s">
        <v>39</v>
      </c>
      <c r="G2597" t="s">
        <v>2216</v>
      </c>
      <c r="I2597">
        <v>61.816666669999996</v>
      </c>
      <c r="J2597">
        <v>29.31666667</v>
      </c>
      <c r="K2597">
        <v>80</v>
      </c>
      <c r="L2597" t="s">
        <v>2619</v>
      </c>
      <c r="M2597">
        <v>1993</v>
      </c>
      <c r="N2597" t="s">
        <v>2228</v>
      </c>
      <c r="O2597" t="s">
        <v>2547</v>
      </c>
      <c r="P2597" s="64">
        <v>34041</v>
      </c>
      <c r="R2597" t="s">
        <v>462</v>
      </c>
      <c r="T2597">
        <v>20</v>
      </c>
      <c r="U2597">
        <v>20</v>
      </c>
      <c r="V2597">
        <v>10</v>
      </c>
      <c r="W2597">
        <v>14</v>
      </c>
      <c r="X2597" t="s">
        <v>493</v>
      </c>
      <c r="Y2597">
        <v>8.1850000000000005</v>
      </c>
      <c r="Z2597">
        <v>194.654</v>
      </c>
      <c r="AA2597">
        <v>10</v>
      </c>
      <c r="AB2597" t="s">
        <v>2229</v>
      </c>
      <c r="AC2597">
        <v>7.56</v>
      </c>
      <c r="AD2597" t="s">
        <v>2231</v>
      </c>
      <c r="AG2597" t="s">
        <v>31</v>
      </c>
      <c r="AX2597" t="s">
        <v>31</v>
      </c>
      <c r="AY2597" t="s">
        <v>31</v>
      </c>
    </row>
    <row r="2598" spans="1:51">
      <c r="A2598" t="s">
        <v>773</v>
      </c>
      <c r="B2598" t="s">
        <v>71</v>
      </c>
      <c r="C2598" t="s">
        <v>2618</v>
      </c>
      <c r="D2598" t="s">
        <v>38</v>
      </c>
      <c r="E2598" t="s">
        <v>39</v>
      </c>
      <c r="G2598" t="s">
        <v>2216</v>
      </c>
      <c r="I2598">
        <v>61.816666669999996</v>
      </c>
      <c r="J2598">
        <v>29.31666667</v>
      </c>
      <c r="K2598">
        <v>80</v>
      </c>
      <c r="L2598" t="s">
        <v>2619</v>
      </c>
      <c r="M2598">
        <v>1993</v>
      </c>
      <c r="N2598" t="s">
        <v>2228</v>
      </c>
      <c r="O2598" t="s">
        <v>2547</v>
      </c>
      <c r="P2598" s="64">
        <v>34062</v>
      </c>
      <c r="R2598" t="s">
        <v>462</v>
      </c>
      <c r="T2598">
        <v>20</v>
      </c>
      <c r="U2598">
        <v>20</v>
      </c>
      <c r="V2598">
        <v>10</v>
      </c>
      <c r="W2598">
        <v>14</v>
      </c>
      <c r="X2598" t="s">
        <v>493</v>
      </c>
      <c r="Y2598">
        <v>21.991</v>
      </c>
      <c r="Z2598">
        <v>215.39099999999999</v>
      </c>
      <c r="AA2598">
        <v>10</v>
      </c>
      <c r="AB2598" t="s">
        <v>2229</v>
      </c>
      <c r="AC2598">
        <v>18.244</v>
      </c>
      <c r="AD2598" t="s">
        <v>2231</v>
      </c>
      <c r="AG2598" t="s">
        <v>31</v>
      </c>
      <c r="AX2598" t="s">
        <v>31</v>
      </c>
      <c r="AY2598" t="s">
        <v>31</v>
      </c>
    </row>
    <row r="2599" spans="1:51">
      <c r="A2599" t="s">
        <v>773</v>
      </c>
      <c r="B2599" t="s">
        <v>71</v>
      </c>
      <c r="C2599" t="s">
        <v>2618</v>
      </c>
      <c r="D2599" t="s">
        <v>38</v>
      </c>
      <c r="E2599" t="s">
        <v>39</v>
      </c>
      <c r="G2599" t="s">
        <v>2216</v>
      </c>
      <c r="I2599">
        <v>61.816666669999996</v>
      </c>
      <c r="J2599">
        <v>29.31666667</v>
      </c>
      <c r="K2599">
        <v>80</v>
      </c>
      <c r="L2599" t="s">
        <v>2619</v>
      </c>
      <c r="M2599">
        <v>1993</v>
      </c>
      <c r="N2599" t="s">
        <v>2228</v>
      </c>
      <c r="O2599" t="s">
        <v>2547</v>
      </c>
      <c r="P2599" s="64">
        <v>34076</v>
      </c>
      <c r="R2599" t="s">
        <v>462</v>
      </c>
      <c r="T2599">
        <v>20</v>
      </c>
      <c r="U2599">
        <v>20</v>
      </c>
      <c r="V2599">
        <v>10</v>
      </c>
      <c r="W2599">
        <v>14</v>
      </c>
      <c r="X2599" t="s">
        <v>493</v>
      </c>
      <c r="Y2599">
        <v>25.936</v>
      </c>
      <c r="Z2599">
        <v>229.297</v>
      </c>
      <c r="AA2599">
        <v>10</v>
      </c>
      <c r="AB2599" t="s">
        <v>2229</v>
      </c>
      <c r="AC2599">
        <v>22.024000000000001</v>
      </c>
      <c r="AD2599" t="s">
        <v>2231</v>
      </c>
      <c r="AG2599" t="s">
        <v>31</v>
      </c>
      <c r="AX2599" t="s">
        <v>31</v>
      </c>
      <c r="AY2599" t="s">
        <v>31</v>
      </c>
    </row>
    <row r="2600" spans="1:51">
      <c r="A2600" t="s">
        <v>773</v>
      </c>
      <c r="B2600" t="s">
        <v>71</v>
      </c>
      <c r="C2600" t="s">
        <v>2618</v>
      </c>
      <c r="D2600" t="s">
        <v>38</v>
      </c>
      <c r="E2600" t="s">
        <v>39</v>
      </c>
      <c r="G2600" t="s">
        <v>2216</v>
      </c>
      <c r="I2600">
        <v>61.816666669999996</v>
      </c>
      <c r="J2600">
        <v>29.31666667</v>
      </c>
      <c r="K2600">
        <v>80</v>
      </c>
      <c r="L2600" t="s">
        <v>2619</v>
      </c>
      <c r="M2600">
        <v>1993</v>
      </c>
      <c r="N2600" t="s">
        <v>2228</v>
      </c>
      <c r="O2600" t="s">
        <v>2547</v>
      </c>
      <c r="P2600" s="64">
        <v>34090</v>
      </c>
      <c r="R2600" t="s">
        <v>462</v>
      </c>
      <c r="T2600">
        <v>20</v>
      </c>
      <c r="U2600">
        <v>20</v>
      </c>
      <c r="V2600">
        <v>10</v>
      </c>
      <c r="W2600">
        <v>14</v>
      </c>
      <c r="X2600" t="s">
        <v>493</v>
      </c>
      <c r="Y2600">
        <v>91.843999999999994</v>
      </c>
      <c r="Z2600">
        <v>243.203</v>
      </c>
      <c r="AA2600">
        <v>10</v>
      </c>
      <c r="AB2600" t="s">
        <v>2229</v>
      </c>
      <c r="AC2600">
        <v>18.573</v>
      </c>
      <c r="AD2600" t="s">
        <v>2231</v>
      </c>
      <c r="AG2600" t="s">
        <v>31</v>
      </c>
      <c r="AX2600" t="s">
        <v>31</v>
      </c>
      <c r="AY2600" t="s">
        <v>31</v>
      </c>
    </row>
    <row r="2601" spans="1:51">
      <c r="A2601" t="s">
        <v>773</v>
      </c>
      <c r="B2601" t="s">
        <v>71</v>
      </c>
      <c r="C2601" t="s">
        <v>2618</v>
      </c>
      <c r="D2601" t="s">
        <v>38</v>
      </c>
      <c r="E2601" t="s">
        <v>39</v>
      </c>
      <c r="G2601" t="s">
        <v>2216</v>
      </c>
      <c r="I2601">
        <v>61.816666669999996</v>
      </c>
      <c r="J2601">
        <v>29.31666667</v>
      </c>
      <c r="K2601">
        <v>80</v>
      </c>
      <c r="L2601" t="s">
        <v>2619</v>
      </c>
      <c r="M2601">
        <v>1993</v>
      </c>
      <c r="N2601" t="s">
        <v>2228</v>
      </c>
      <c r="O2601" t="s">
        <v>2547</v>
      </c>
      <c r="P2601" s="64">
        <v>34099</v>
      </c>
      <c r="R2601" t="s">
        <v>462</v>
      </c>
      <c r="T2601">
        <v>20</v>
      </c>
      <c r="U2601">
        <v>20</v>
      </c>
      <c r="V2601">
        <v>10</v>
      </c>
      <c r="W2601">
        <v>14</v>
      </c>
      <c r="X2601" t="s">
        <v>493</v>
      </c>
      <c r="Y2601">
        <v>95.953000000000003</v>
      </c>
      <c r="Z2601">
        <v>250.27799999999999</v>
      </c>
      <c r="AA2601">
        <v>10</v>
      </c>
      <c r="AB2601" t="s">
        <v>2229</v>
      </c>
      <c r="AC2601">
        <v>10.683</v>
      </c>
      <c r="AD2601" t="s">
        <v>2231</v>
      </c>
      <c r="AG2601" t="s">
        <v>31</v>
      </c>
      <c r="AX2601" t="s">
        <v>31</v>
      </c>
      <c r="AY2601" t="s">
        <v>31</v>
      </c>
    </row>
    <row r="2602" spans="1:51">
      <c r="A2602" t="s">
        <v>773</v>
      </c>
      <c r="B2602" t="s">
        <v>71</v>
      </c>
      <c r="C2602" t="s">
        <v>2618</v>
      </c>
      <c r="D2602" t="s">
        <v>38</v>
      </c>
      <c r="E2602" t="s">
        <v>39</v>
      </c>
      <c r="G2602" t="s">
        <v>2216</v>
      </c>
      <c r="I2602">
        <v>61.816666669999996</v>
      </c>
      <c r="J2602">
        <v>29.31666667</v>
      </c>
      <c r="K2602">
        <v>80</v>
      </c>
      <c r="L2602" t="s">
        <v>2619</v>
      </c>
      <c r="M2602">
        <v>1993</v>
      </c>
      <c r="N2602" t="s">
        <v>2228</v>
      </c>
      <c r="O2602" t="s">
        <v>2547</v>
      </c>
      <c r="P2602" s="64">
        <v>33861</v>
      </c>
      <c r="R2602" t="s">
        <v>462</v>
      </c>
      <c r="T2602">
        <v>20</v>
      </c>
      <c r="U2602">
        <v>20</v>
      </c>
      <c r="V2602">
        <v>15</v>
      </c>
      <c r="W2602">
        <v>9</v>
      </c>
      <c r="X2602" t="s">
        <v>493</v>
      </c>
      <c r="Y2602">
        <v>0.31</v>
      </c>
      <c r="Z2602">
        <v>13.792999999999999</v>
      </c>
      <c r="AA2602">
        <v>10</v>
      </c>
      <c r="AB2602" t="s">
        <v>2229</v>
      </c>
      <c r="AC2602">
        <v>7.0750000000000002</v>
      </c>
      <c r="AD2602" t="s">
        <v>2232</v>
      </c>
      <c r="AG2602" t="s">
        <v>31</v>
      </c>
      <c r="AX2602" t="s">
        <v>31</v>
      </c>
      <c r="AY2602" t="s">
        <v>31</v>
      </c>
    </row>
    <row r="2603" spans="1:51">
      <c r="A2603" t="s">
        <v>773</v>
      </c>
      <c r="B2603" t="s">
        <v>71</v>
      </c>
      <c r="C2603" t="s">
        <v>2618</v>
      </c>
      <c r="D2603" t="s">
        <v>38</v>
      </c>
      <c r="E2603" t="s">
        <v>39</v>
      </c>
      <c r="G2603" t="s">
        <v>2216</v>
      </c>
      <c r="I2603">
        <v>61.816666669999996</v>
      </c>
      <c r="J2603">
        <v>29.31666667</v>
      </c>
      <c r="K2603">
        <v>80</v>
      </c>
      <c r="L2603" t="s">
        <v>2619</v>
      </c>
      <c r="M2603">
        <v>1993</v>
      </c>
      <c r="N2603" t="s">
        <v>2228</v>
      </c>
      <c r="O2603" t="s">
        <v>2547</v>
      </c>
      <c r="P2603" s="64">
        <v>33875</v>
      </c>
      <c r="R2603" t="s">
        <v>462</v>
      </c>
      <c r="T2603">
        <v>20</v>
      </c>
      <c r="U2603">
        <v>20</v>
      </c>
      <c r="V2603">
        <v>15</v>
      </c>
      <c r="W2603">
        <v>9</v>
      </c>
      <c r="X2603" t="s">
        <v>493</v>
      </c>
      <c r="Y2603">
        <v>0.47499999999999998</v>
      </c>
      <c r="Z2603">
        <v>27.550999999999998</v>
      </c>
      <c r="AA2603">
        <v>10</v>
      </c>
      <c r="AB2603" t="s">
        <v>2229</v>
      </c>
      <c r="AC2603">
        <v>7.2389999999999999</v>
      </c>
      <c r="AD2603" t="s">
        <v>2232</v>
      </c>
      <c r="AG2603" t="s">
        <v>31</v>
      </c>
      <c r="AX2603" t="s">
        <v>31</v>
      </c>
      <c r="AY2603" t="s">
        <v>31</v>
      </c>
    </row>
    <row r="2604" spans="1:51">
      <c r="A2604" t="s">
        <v>773</v>
      </c>
      <c r="B2604" t="s">
        <v>71</v>
      </c>
      <c r="C2604" t="s">
        <v>2618</v>
      </c>
      <c r="D2604" t="s">
        <v>38</v>
      </c>
      <c r="E2604" t="s">
        <v>39</v>
      </c>
      <c r="G2604" t="s">
        <v>2216</v>
      </c>
      <c r="I2604">
        <v>61.816666669999996</v>
      </c>
      <c r="J2604">
        <v>29.31666667</v>
      </c>
      <c r="K2604">
        <v>80</v>
      </c>
      <c r="L2604" t="s">
        <v>2619</v>
      </c>
      <c r="M2604">
        <v>1993</v>
      </c>
      <c r="N2604" t="s">
        <v>2228</v>
      </c>
      <c r="O2604" t="s">
        <v>2547</v>
      </c>
      <c r="P2604" s="64">
        <v>33889</v>
      </c>
      <c r="R2604" t="s">
        <v>462</v>
      </c>
      <c r="T2604">
        <v>20</v>
      </c>
      <c r="U2604">
        <v>20</v>
      </c>
      <c r="V2604">
        <v>15</v>
      </c>
      <c r="W2604">
        <v>9</v>
      </c>
      <c r="X2604" t="s">
        <v>493</v>
      </c>
      <c r="Y2604">
        <v>6.2329999999999997</v>
      </c>
      <c r="Z2604">
        <v>41.555</v>
      </c>
      <c r="AA2604">
        <v>10</v>
      </c>
      <c r="AB2604" t="s">
        <v>2229</v>
      </c>
      <c r="AC2604">
        <v>7.2389999999999999</v>
      </c>
      <c r="AD2604" t="s">
        <v>2232</v>
      </c>
      <c r="AG2604" t="s">
        <v>31</v>
      </c>
      <c r="AX2604" t="s">
        <v>31</v>
      </c>
      <c r="AY2604" t="s">
        <v>31</v>
      </c>
    </row>
    <row r="2605" spans="1:51">
      <c r="A2605" t="s">
        <v>773</v>
      </c>
      <c r="B2605" t="s">
        <v>71</v>
      </c>
      <c r="C2605" t="s">
        <v>2618</v>
      </c>
      <c r="D2605" t="s">
        <v>38</v>
      </c>
      <c r="E2605" t="s">
        <v>39</v>
      </c>
      <c r="G2605" t="s">
        <v>2216</v>
      </c>
      <c r="I2605">
        <v>61.816666669999996</v>
      </c>
      <c r="J2605">
        <v>29.31666667</v>
      </c>
      <c r="K2605">
        <v>80</v>
      </c>
      <c r="L2605" t="s">
        <v>2619</v>
      </c>
      <c r="M2605">
        <v>1993</v>
      </c>
      <c r="N2605" t="s">
        <v>2228</v>
      </c>
      <c r="O2605" t="s">
        <v>2547</v>
      </c>
      <c r="P2605" s="64">
        <v>33903</v>
      </c>
      <c r="R2605" t="s">
        <v>462</v>
      </c>
      <c r="T2605">
        <v>20</v>
      </c>
      <c r="U2605">
        <v>20</v>
      </c>
      <c r="V2605">
        <v>15</v>
      </c>
      <c r="W2605">
        <v>9</v>
      </c>
      <c r="X2605" t="s">
        <v>493</v>
      </c>
      <c r="Y2605">
        <v>48.353000000000002</v>
      </c>
      <c r="Z2605">
        <v>55.558999999999997</v>
      </c>
      <c r="AA2605">
        <v>10</v>
      </c>
      <c r="AB2605" t="s">
        <v>2229</v>
      </c>
      <c r="AC2605">
        <v>21.718</v>
      </c>
      <c r="AD2605" t="s">
        <v>2232</v>
      </c>
      <c r="AG2605" t="s">
        <v>31</v>
      </c>
      <c r="AX2605" t="s">
        <v>31</v>
      </c>
      <c r="AY2605" t="s">
        <v>31</v>
      </c>
    </row>
    <row r="2606" spans="1:51">
      <c r="A2606" t="s">
        <v>773</v>
      </c>
      <c r="B2606" t="s">
        <v>71</v>
      </c>
      <c r="C2606" t="s">
        <v>2618</v>
      </c>
      <c r="D2606" t="s">
        <v>38</v>
      </c>
      <c r="E2606" t="s">
        <v>39</v>
      </c>
      <c r="G2606" t="s">
        <v>2216</v>
      </c>
      <c r="I2606">
        <v>61.816666669999996</v>
      </c>
      <c r="J2606">
        <v>29.31666667</v>
      </c>
      <c r="K2606">
        <v>80</v>
      </c>
      <c r="L2606" t="s">
        <v>2619</v>
      </c>
      <c r="M2606">
        <v>1993</v>
      </c>
      <c r="N2606" t="s">
        <v>2228</v>
      </c>
      <c r="O2606" t="s">
        <v>2547</v>
      </c>
      <c r="P2606" s="64">
        <v>33917</v>
      </c>
      <c r="R2606" t="s">
        <v>462</v>
      </c>
      <c r="T2606">
        <v>20</v>
      </c>
      <c r="U2606">
        <v>20</v>
      </c>
      <c r="V2606">
        <v>15</v>
      </c>
      <c r="W2606">
        <v>9</v>
      </c>
      <c r="X2606" t="s">
        <v>493</v>
      </c>
      <c r="Y2606">
        <v>34.203000000000003</v>
      </c>
      <c r="Z2606">
        <v>69.317999999999998</v>
      </c>
      <c r="AA2606">
        <v>10</v>
      </c>
      <c r="AB2606" t="s">
        <v>2229</v>
      </c>
      <c r="AC2606">
        <v>18.428000000000001</v>
      </c>
      <c r="AD2606" t="s">
        <v>2232</v>
      </c>
      <c r="AG2606" t="s">
        <v>31</v>
      </c>
      <c r="AX2606" t="s">
        <v>31</v>
      </c>
      <c r="AY2606" t="s">
        <v>31</v>
      </c>
    </row>
    <row r="2607" spans="1:51">
      <c r="A2607" t="s">
        <v>773</v>
      </c>
      <c r="B2607" t="s">
        <v>71</v>
      </c>
      <c r="C2607" t="s">
        <v>2618</v>
      </c>
      <c r="D2607" t="s">
        <v>38</v>
      </c>
      <c r="E2607" t="s">
        <v>39</v>
      </c>
      <c r="G2607" t="s">
        <v>2216</v>
      </c>
      <c r="I2607">
        <v>61.816666669999996</v>
      </c>
      <c r="J2607">
        <v>29.31666667</v>
      </c>
      <c r="K2607">
        <v>80</v>
      </c>
      <c r="L2607" t="s">
        <v>2619</v>
      </c>
      <c r="M2607">
        <v>1993</v>
      </c>
      <c r="N2607" t="s">
        <v>2228</v>
      </c>
      <c r="O2607" t="s">
        <v>2547</v>
      </c>
      <c r="P2607" s="64">
        <v>33931</v>
      </c>
      <c r="R2607" t="s">
        <v>462</v>
      </c>
      <c r="T2607">
        <v>20</v>
      </c>
      <c r="U2607">
        <v>20</v>
      </c>
      <c r="V2607">
        <v>15</v>
      </c>
      <c r="W2607">
        <v>9</v>
      </c>
      <c r="X2607" t="s">
        <v>493</v>
      </c>
      <c r="Y2607">
        <v>34.368000000000002</v>
      </c>
      <c r="Z2607">
        <v>83.322000000000003</v>
      </c>
      <c r="AA2607">
        <v>10</v>
      </c>
      <c r="AB2607" t="s">
        <v>2229</v>
      </c>
      <c r="AC2607">
        <v>25.009</v>
      </c>
      <c r="AD2607" t="s">
        <v>2232</v>
      </c>
      <c r="AG2607" t="s">
        <v>31</v>
      </c>
      <c r="AX2607" t="s">
        <v>31</v>
      </c>
      <c r="AY2607" t="s">
        <v>31</v>
      </c>
    </row>
    <row r="2608" spans="1:51">
      <c r="A2608" t="s">
        <v>773</v>
      </c>
      <c r="B2608" t="s">
        <v>71</v>
      </c>
      <c r="C2608" t="s">
        <v>2618</v>
      </c>
      <c r="D2608" t="s">
        <v>38</v>
      </c>
      <c r="E2608" t="s">
        <v>39</v>
      </c>
      <c r="G2608" t="s">
        <v>2216</v>
      </c>
      <c r="I2608">
        <v>61.816666669999996</v>
      </c>
      <c r="J2608">
        <v>29.31666667</v>
      </c>
      <c r="K2608">
        <v>80</v>
      </c>
      <c r="L2608" t="s">
        <v>2619</v>
      </c>
      <c r="M2608">
        <v>1993</v>
      </c>
      <c r="N2608" t="s">
        <v>2228</v>
      </c>
      <c r="O2608" t="s">
        <v>2547</v>
      </c>
      <c r="P2608" s="64">
        <v>33945</v>
      </c>
      <c r="R2608" t="s">
        <v>462</v>
      </c>
      <c r="T2608">
        <v>20</v>
      </c>
      <c r="U2608">
        <v>20</v>
      </c>
      <c r="V2608">
        <v>15</v>
      </c>
      <c r="W2608">
        <v>9</v>
      </c>
      <c r="X2608" t="s">
        <v>493</v>
      </c>
      <c r="Y2608">
        <v>70.070999999999998</v>
      </c>
      <c r="Z2608">
        <v>98.308999999999997</v>
      </c>
      <c r="AA2608">
        <v>10</v>
      </c>
      <c r="AB2608" t="s">
        <v>2229</v>
      </c>
      <c r="AC2608">
        <v>27.312000000000001</v>
      </c>
      <c r="AD2608" t="s">
        <v>2232</v>
      </c>
      <c r="AG2608" t="s">
        <v>31</v>
      </c>
      <c r="AX2608" t="s">
        <v>31</v>
      </c>
      <c r="AY2608" t="s">
        <v>31</v>
      </c>
    </row>
    <row r="2609" spans="1:51">
      <c r="A2609" t="s">
        <v>773</v>
      </c>
      <c r="B2609" t="s">
        <v>71</v>
      </c>
      <c r="C2609" t="s">
        <v>2618</v>
      </c>
      <c r="D2609" t="s">
        <v>38</v>
      </c>
      <c r="E2609" t="s">
        <v>39</v>
      </c>
      <c r="G2609" t="s">
        <v>2216</v>
      </c>
      <c r="I2609">
        <v>61.816666669999996</v>
      </c>
      <c r="J2609">
        <v>29.31666667</v>
      </c>
      <c r="K2609">
        <v>80</v>
      </c>
      <c r="L2609" t="s">
        <v>2619</v>
      </c>
      <c r="M2609">
        <v>1993</v>
      </c>
      <c r="N2609" t="s">
        <v>2228</v>
      </c>
      <c r="O2609" t="s">
        <v>2547</v>
      </c>
      <c r="P2609" s="64">
        <v>33965</v>
      </c>
      <c r="R2609" t="s">
        <v>462</v>
      </c>
      <c r="T2609">
        <v>20</v>
      </c>
      <c r="U2609">
        <v>20</v>
      </c>
      <c r="V2609">
        <v>15</v>
      </c>
      <c r="W2609">
        <v>9</v>
      </c>
      <c r="X2609" t="s">
        <v>493</v>
      </c>
      <c r="Y2609">
        <v>84.055999999999997</v>
      </c>
      <c r="Z2609">
        <v>118.209</v>
      </c>
      <c r="AA2609">
        <v>10</v>
      </c>
      <c r="AB2609" t="s">
        <v>2229</v>
      </c>
      <c r="AC2609">
        <v>26.16</v>
      </c>
      <c r="AD2609" t="s">
        <v>2232</v>
      </c>
      <c r="AG2609" t="s">
        <v>31</v>
      </c>
      <c r="AX2609" t="s">
        <v>31</v>
      </c>
      <c r="AY2609" t="s">
        <v>31</v>
      </c>
    </row>
    <row r="2610" spans="1:51">
      <c r="A2610" t="s">
        <v>773</v>
      </c>
      <c r="B2610" t="s">
        <v>71</v>
      </c>
      <c r="C2610" t="s">
        <v>2618</v>
      </c>
      <c r="D2610" t="s">
        <v>38</v>
      </c>
      <c r="E2610" t="s">
        <v>39</v>
      </c>
      <c r="G2610" t="s">
        <v>2216</v>
      </c>
      <c r="I2610">
        <v>61.816666669999996</v>
      </c>
      <c r="J2610">
        <v>29.31666667</v>
      </c>
      <c r="K2610">
        <v>80</v>
      </c>
      <c r="L2610" t="s">
        <v>2619</v>
      </c>
      <c r="M2610">
        <v>1993</v>
      </c>
      <c r="N2610" t="s">
        <v>2228</v>
      </c>
      <c r="O2610" t="s">
        <v>2547</v>
      </c>
      <c r="P2610" s="64">
        <v>33986</v>
      </c>
      <c r="R2610" t="s">
        <v>462</v>
      </c>
      <c r="T2610">
        <v>20</v>
      </c>
      <c r="U2610">
        <v>20</v>
      </c>
      <c r="V2610">
        <v>15</v>
      </c>
      <c r="W2610">
        <v>9</v>
      </c>
      <c r="X2610" t="s">
        <v>493</v>
      </c>
      <c r="Y2610">
        <v>68.096999999999994</v>
      </c>
      <c r="Z2610">
        <v>138.84700000000001</v>
      </c>
      <c r="AA2610">
        <v>10</v>
      </c>
      <c r="AB2610" t="s">
        <v>2229</v>
      </c>
      <c r="AC2610">
        <v>26.983000000000001</v>
      </c>
      <c r="AD2610" t="s">
        <v>2232</v>
      </c>
      <c r="AG2610" t="s">
        <v>31</v>
      </c>
      <c r="AX2610" t="s">
        <v>31</v>
      </c>
      <c r="AY2610" t="s">
        <v>31</v>
      </c>
    </row>
    <row r="2611" spans="1:51">
      <c r="A2611" t="s">
        <v>773</v>
      </c>
      <c r="B2611" t="s">
        <v>71</v>
      </c>
      <c r="C2611" t="s">
        <v>2618</v>
      </c>
      <c r="D2611" t="s">
        <v>38</v>
      </c>
      <c r="E2611" t="s">
        <v>39</v>
      </c>
      <c r="G2611" t="s">
        <v>2216</v>
      </c>
      <c r="I2611">
        <v>61.816666669999996</v>
      </c>
      <c r="J2611">
        <v>29.31666667</v>
      </c>
      <c r="K2611">
        <v>80</v>
      </c>
      <c r="L2611" t="s">
        <v>2619</v>
      </c>
      <c r="M2611">
        <v>1993</v>
      </c>
      <c r="N2611" t="s">
        <v>2228</v>
      </c>
      <c r="O2611" t="s">
        <v>2547</v>
      </c>
      <c r="P2611" s="64">
        <v>34007</v>
      </c>
      <c r="R2611" t="s">
        <v>462</v>
      </c>
      <c r="T2611">
        <v>20</v>
      </c>
      <c r="U2611">
        <v>20</v>
      </c>
      <c r="V2611">
        <v>15</v>
      </c>
      <c r="W2611">
        <v>9</v>
      </c>
      <c r="X2611" t="s">
        <v>493</v>
      </c>
      <c r="Y2611">
        <v>64.311999999999998</v>
      </c>
      <c r="Z2611">
        <v>159.72999999999999</v>
      </c>
      <c r="AA2611">
        <v>10</v>
      </c>
      <c r="AB2611" t="s">
        <v>2229</v>
      </c>
      <c r="AC2611">
        <v>28.629000000000001</v>
      </c>
      <c r="AD2611" t="s">
        <v>2232</v>
      </c>
      <c r="AG2611" t="s">
        <v>31</v>
      </c>
      <c r="AX2611" t="s">
        <v>31</v>
      </c>
      <c r="AY2611" t="s">
        <v>31</v>
      </c>
    </row>
    <row r="2612" spans="1:51">
      <c r="A2612" t="s">
        <v>773</v>
      </c>
      <c r="B2612" t="s">
        <v>71</v>
      </c>
      <c r="C2612" t="s">
        <v>2618</v>
      </c>
      <c r="D2612" t="s">
        <v>38</v>
      </c>
      <c r="E2612" t="s">
        <v>39</v>
      </c>
      <c r="G2612" t="s">
        <v>2216</v>
      </c>
      <c r="I2612">
        <v>61.816666669999996</v>
      </c>
      <c r="J2612">
        <v>29.31666667</v>
      </c>
      <c r="K2612">
        <v>80</v>
      </c>
      <c r="L2612" t="s">
        <v>2619</v>
      </c>
      <c r="M2612">
        <v>1993</v>
      </c>
      <c r="N2612" t="s">
        <v>2228</v>
      </c>
      <c r="O2612" t="s">
        <v>2547</v>
      </c>
      <c r="P2612" s="64">
        <v>34024</v>
      </c>
      <c r="R2612" t="s">
        <v>462</v>
      </c>
      <c r="T2612">
        <v>20</v>
      </c>
      <c r="U2612">
        <v>20</v>
      </c>
      <c r="V2612">
        <v>15</v>
      </c>
      <c r="W2612">
        <v>9</v>
      </c>
      <c r="X2612" t="s">
        <v>493</v>
      </c>
      <c r="Y2612">
        <v>42.265000000000001</v>
      </c>
      <c r="Z2612">
        <v>176.928</v>
      </c>
      <c r="AA2612">
        <v>10</v>
      </c>
      <c r="AB2612" t="s">
        <v>2229</v>
      </c>
      <c r="AC2612">
        <v>27.640999999999998</v>
      </c>
      <c r="AD2612" t="s">
        <v>2232</v>
      </c>
      <c r="AG2612" t="s">
        <v>31</v>
      </c>
      <c r="AX2612" t="s">
        <v>31</v>
      </c>
      <c r="AY2612" t="s">
        <v>31</v>
      </c>
    </row>
    <row r="2613" spans="1:51">
      <c r="A2613" t="s">
        <v>773</v>
      </c>
      <c r="B2613" t="s">
        <v>71</v>
      </c>
      <c r="C2613" t="s">
        <v>2618</v>
      </c>
      <c r="D2613" t="s">
        <v>38</v>
      </c>
      <c r="E2613" t="s">
        <v>39</v>
      </c>
      <c r="G2613" t="s">
        <v>2216</v>
      </c>
      <c r="I2613">
        <v>61.816666669999996</v>
      </c>
      <c r="J2613">
        <v>29.31666667</v>
      </c>
      <c r="K2613">
        <v>80</v>
      </c>
      <c r="L2613" t="s">
        <v>2619</v>
      </c>
      <c r="M2613">
        <v>1993</v>
      </c>
      <c r="N2613" t="s">
        <v>2228</v>
      </c>
      <c r="O2613" t="s">
        <v>2547</v>
      </c>
      <c r="P2613" s="64">
        <v>34041</v>
      </c>
      <c r="R2613" t="s">
        <v>462</v>
      </c>
      <c r="T2613">
        <v>20</v>
      </c>
      <c r="U2613">
        <v>20</v>
      </c>
      <c r="V2613">
        <v>15</v>
      </c>
      <c r="W2613">
        <v>9</v>
      </c>
      <c r="X2613" t="s">
        <v>493</v>
      </c>
      <c r="Y2613">
        <v>10.182</v>
      </c>
      <c r="Z2613">
        <v>194.61699999999999</v>
      </c>
      <c r="AA2613">
        <v>10</v>
      </c>
      <c r="AB2613" t="s">
        <v>2229</v>
      </c>
      <c r="AC2613">
        <v>16.946999999999999</v>
      </c>
      <c r="AD2613" t="s">
        <v>2232</v>
      </c>
      <c r="AG2613" t="s">
        <v>31</v>
      </c>
      <c r="AX2613" t="s">
        <v>31</v>
      </c>
      <c r="AY2613" t="s">
        <v>31</v>
      </c>
    </row>
    <row r="2614" spans="1:51">
      <c r="A2614" t="s">
        <v>773</v>
      </c>
      <c r="B2614" t="s">
        <v>71</v>
      </c>
      <c r="C2614" t="s">
        <v>2618</v>
      </c>
      <c r="D2614" t="s">
        <v>38</v>
      </c>
      <c r="E2614" t="s">
        <v>39</v>
      </c>
      <c r="G2614" t="s">
        <v>2216</v>
      </c>
      <c r="I2614">
        <v>61.816666669999996</v>
      </c>
      <c r="J2614">
        <v>29.31666667</v>
      </c>
      <c r="K2614">
        <v>80</v>
      </c>
      <c r="L2614" t="s">
        <v>2619</v>
      </c>
      <c r="M2614">
        <v>1993</v>
      </c>
      <c r="N2614" t="s">
        <v>2228</v>
      </c>
      <c r="O2614" t="s">
        <v>2547</v>
      </c>
      <c r="P2614" s="64">
        <v>34062</v>
      </c>
      <c r="R2614" t="s">
        <v>462</v>
      </c>
      <c r="T2614">
        <v>20</v>
      </c>
      <c r="U2614">
        <v>20</v>
      </c>
      <c r="V2614">
        <v>15</v>
      </c>
      <c r="W2614">
        <v>9</v>
      </c>
      <c r="X2614" t="s">
        <v>493</v>
      </c>
      <c r="Y2614">
        <v>16.27</v>
      </c>
      <c r="Z2614">
        <v>215.501</v>
      </c>
      <c r="AA2614">
        <v>10</v>
      </c>
      <c r="AB2614" t="s">
        <v>2229</v>
      </c>
      <c r="AC2614">
        <v>24.350999999999999</v>
      </c>
      <c r="AD2614" t="s">
        <v>2232</v>
      </c>
      <c r="AG2614" t="s">
        <v>31</v>
      </c>
      <c r="AX2614" t="s">
        <v>31</v>
      </c>
      <c r="AY2614" t="s">
        <v>31</v>
      </c>
    </row>
    <row r="2615" spans="1:51">
      <c r="A2615" t="s">
        <v>773</v>
      </c>
      <c r="B2615" t="s">
        <v>71</v>
      </c>
      <c r="C2615" t="s">
        <v>2618</v>
      </c>
      <c r="D2615" t="s">
        <v>38</v>
      </c>
      <c r="E2615" t="s">
        <v>39</v>
      </c>
      <c r="G2615" t="s">
        <v>2216</v>
      </c>
      <c r="I2615">
        <v>61.816666669999996</v>
      </c>
      <c r="J2615">
        <v>29.31666667</v>
      </c>
      <c r="K2615">
        <v>80</v>
      </c>
      <c r="L2615" t="s">
        <v>2619</v>
      </c>
      <c r="M2615">
        <v>1993</v>
      </c>
      <c r="N2615" t="s">
        <v>2228</v>
      </c>
      <c r="O2615" t="s">
        <v>2547</v>
      </c>
      <c r="P2615" s="64">
        <v>34076</v>
      </c>
      <c r="R2615" t="s">
        <v>462</v>
      </c>
      <c r="T2615">
        <v>20</v>
      </c>
      <c r="U2615">
        <v>20</v>
      </c>
      <c r="V2615">
        <v>15</v>
      </c>
      <c r="W2615">
        <v>9</v>
      </c>
      <c r="X2615" t="s">
        <v>493</v>
      </c>
      <c r="Y2615">
        <v>46.05</v>
      </c>
      <c r="Z2615">
        <v>229.75</v>
      </c>
      <c r="AA2615">
        <v>10</v>
      </c>
      <c r="AB2615" t="s">
        <v>2229</v>
      </c>
      <c r="AC2615">
        <v>25.666</v>
      </c>
      <c r="AD2615" t="s">
        <v>2232</v>
      </c>
      <c r="AG2615" t="s">
        <v>31</v>
      </c>
      <c r="AX2615" t="s">
        <v>31</v>
      </c>
      <c r="AY2615" t="s">
        <v>31</v>
      </c>
    </row>
    <row r="2616" spans="1:51">
      <c r="A2616" t="s">
        <v>773</v>
      </c>
      <c r="B2616" t="s">
        <v>71</v>
      </c>
      <c r="C2616" t="s">
        <v>2618</v>
      </c>
      <c r="D2616" t="s">
        <v>38</v>
      </c>
      <c r="E2616" t="s">
        <v>39</v>
      </c>
      <c r="G2616" t="s">
        <v>2216</v>
      </c>
      <c r="I2616">
        <v>61.816666669999996</v>
      </c>
      <c r="J2616">
        <v>29.31666667</v>
      </c>
      <c r="K2616">
        <v>80</v>
      </c>
      <c r="L2616" t="s">
        <v>2619</v>
      </c>
      <c r="M2616">
        <v>1993</v>
      </c>
      <c r="N2616" t="s">
        <v>2228</v>
      </c>
      <c r="O2616" t="s">
        <v>2547</v>
      </c>
      <c r="P2616" s="64">
        <v>34090</v>
      </c>
      <c r="R2616" t="s">
        <v>462</v>
      </c>
      <c r="T2616">
        <v>20</v>
      </c>
      <c r="U2616">
        <v>20</v>
      </c>
      <c r="V2616">
        <v>15</v>
      </c>
      <c r="W2616">
        <v>9</v>
      </c>
      <c r="X2616" t="s">
        <v>493</v>
      </c>
      <c r="Y2616">
        <v>94.091999999999999</v>
      </c>
      <c r="Z2616">
        <v>243.50899999999999</v>
      </c>
      <c r="AA2616">
        <v>10</v>
      </c>
      <c r="AB2616" t="s">
        <v>2229</v>
      </c>
      <c r="AC2616">
        <v>16.782</v>
      </c>
      <c r="AD2616" t="s">
        <v>2232</v>
      </c>
      <c r="AG2616" t="s">
        <v>31</v>
      </c>
      <c r="AX2616" t="s">
        <v>31</v>
      </c>
      <c r="AY2616" t="s">
        <v>31</v>
      </c>
    </row>
    <row r="2617" spans="1:51">
      <c r="A2617" t="s">
        <v>773</v>
      </c>
      <c r="B2617" t="s">
        <v>71</v>
      </c>
      <c r="C2617" t="s">
        <v>2618</v>
      </c>
      <c r="D2617" t="s">
        <v>38</v>
      </c>
      <c r="E2617" t="s">
        <v>39</v>
      </c>
      <c r="G2617" t="s">
        <v>2216</v>
      </c>
      <c r="I2617">
        <v>61.816666669999996</v>
      </c>
      <c r="J2617">
        <v>29.31666667</v>
      </c>
      <c r="K2617">
        <v>80</v>
      </c>
      <c r="L2617" t="s">
        <v>2619</v>
      </c>
      <c r="M2617">
        <v>1993</v>
      </c>
      <c r="N2617" t="s">
        <v>2228</v>
      </c>
      <c r="O2617" t="s">
        <v>2547</v>
      </c>
      <c r="P2617" s="64">
        <v>34099</v>
      </c>
      <c r="R2617" t="s">
        <v>462</v>
      </c>
      <c r="T2617">
        <v>20</v>
      </c>
      <c r="U2617">
        <v>20</v>
      </c>
      <c r="V2617">
        <v>15</v>
      </c>
      <c r="W2617">
        <v>9</v>
      </c>
      <c r="X2617" t="s">
        <v>493</v>
      </c>
      <c r="Y2617">
        <v>94.091999999999999</v>
      </c>
      <c r="Z2617">
        <v>250.38800000000001</v>
      </c>
      <c r="AA2617">
        <v>10</v>
      </c>
      <c r="AB2617" t="s">
        <v>2229</v>
      </c>
      <c r="AC2617">
        <v>13.327</v>
      </c>
      <c r="AD2617" t="s">
        <v>2232</v>
      </c>
      <c r="AG2617" t="s">
        <v>31</v>
      </c>
      <c r="AX2617" t="s">
        <v>31</v>
      </c>
      <c r="AY2617" t="s">
        <v>31</v>
      </c>
    </row>
    <row r="2618" spans="1:51">
      <c r="A2618" t="s">
        <v>773</v>
      </c>
      <c r="B2618" t="s">
        <v>71</v>
      </c>
      <c r="C2618" t="s">
        <v>2618</v>
      </c>
      <c r="D2618" t="s">
        <v>38</v>
      </c>
      <c r="E2618" t="s">
        <v>39</v>
      </c>
      <c r="G2618" t="s">
        <v>2216</v>
      </c>
      <c r="I2618">
        <v>61.816666669999996</v>
      </c>
      <c r="J2618">
        <v>29.31666667</v>
      </c>
      <c r="K2618">
        <v>80</v>
      </c>
      <c r="L2618" t="s">
        <v>2619</v>
      </c>
      <c r="M2618">
        <v>1993</v>
      </c>
      <c r="N2618" t="s">
        <v>2228</v>
      </c>
      <c r="O2618" t="s">
        <v>2547</v>
      </c>
      <c r="P2618" s="64">
        <v>33861</v>
      </c>
      <c r="R2618" t="s">
        <v>462</v>
      </c>
      <c r="T2618">
        <v>20</v>
      </c>
      <c r="U2618">
        <v>20</v>
      </c>
      <c r="V2618">
        <v>20</v>
      </c>
      <c r="W2618">
        <v>4</v>
      </c>
      <c r="X2618" t="s">
        <v>493</v>
      </c>
      <c r="Y2618">
        <v>0.38100000000000001</v>
      </c>
      <c r="Z2618">
        <v>13.423</v>
      </c>
      <c r="AA2618">
        <v>10</v>
      </c>
      <c r="AB2618" t="s">
        <v>2229</v>
      </c>
      <c r="AC2618">
        <v>7.202</v>
      </c>
      <c r="AD2618" t="s">
        <v>2233</v>
      </c>
      <c r="AG2618" t="s">
        <v>31</v>
      </c>
      <c r="AX2618" t="s">
        <v>31</v>
      </c>
      <c r="AY2618" t="s">
        <v>31</v>
      </c>
    </row>
    <row r="2619" spans="1:51">
      <c r="A2619" t="s">
        <v>773</v>
      </c>
      <c r="B2619" t="s">
        <v>71</v>
      </c>
      <c r="C2619" t="s">
        <v>2618</v>
      </c>
      <c r="D2619" t="s">
        <v>38</v>
      </c>
      <c r="E2619" t="s">
        <v>39</v>
      </c>
      <c r="G2619" t="s">
        <v>2216</v>
      </c>
      <c r="I2619">
        <v>61.816666669999996</v>
      </c>
      <c r="J2619">
        <v>29.31666667</v>
      </c>
      <c r="K2619">
        <v>80</v>
      </c>
      <c r="L2619" t="s">
        <v>2619</v>
      </c>
      <c r="M2619">
        <v>1993</v>
      </c>
      <c r="N2619" t="s">
        <v>2228</v>
      </c>
      <c r="O2619" t="s">
        <v>2547</v>
      </c>
      <c r="P2619" s="64">
        <v>33875</v>
      </c>
      <c r="R2619" t="s">
        <v>462</v>
      </c>
      <c r="T2619">
        <v>20</v>
      </c>
      <c r="U2619">
        <v>20</v>
      </c>
      <c r="V2619">
        <v>20</v>
      </c>
      <c r="W2619">
        <v>4</v>
      </c>
      <c r="X2619" t="s">
        <v>493</v>
      </c>
      <c r="Y2619">
        <v>2.6720000000000002</v>
      </c>
      <c r="Z2619">
        <v>27.096</v>
      </c>
      <c r="AA2619">
        <v>10</v>
      </c>
      <c r="AB2619" t="s">
        <v>2229</v>
      </c>
      <c r="AC2619">
        <v>7.202</v>
      </c>
      <c r="AD2619" t="s">
        <v>2233</v>
      </c>
      <c r="AG2619" t="s">
        <v>31</v>
      </c>
      <c r="AX2619" t="s">
        <v>31</v>
      </c>
      <c r="AY2619" t="s">
        <v>31</v>
      </c>
    </row>
    <row r="2620" spans="1:51">
      <c r="A2620" t="s">
        <v>773</v>
      </c>
      <c r="B2620" t="s">
        <v>71</v>
      </c>
      <c r="C2620" t="s">
        <v>2618</v>
      </c>
      <c r="D2620" t="s">
        <v>38</v>
      </c>
      <c r="E2620" t="s">
        <v>39</v>
      </c>
      <c r="G2620" t="s">
        <v>2216</v>
      </c>
      <c r="I2620">
        <v>61.816666669999996</v>
      </c>
      <c r="J2620">
        <v>29.31666667</v>
      </c>
      <c r="K2620">
        <v>80</v>
      </c>
      <c r="L2620" t="s">
        <v>2619</v>
      </c>
      <c r="M2620">
        <v>1993</v>
      </c>
      <c r="N2620" t="s">
        <v>2228</v>
      </c>
      <c r="O2620" t="s">
        <v>2547</v>
      </c>
      <c r="P2620" s="64">
        <v>33889</v>
      </c>
      <c r="R2620" t="s">
        <v>462</v>
      </c>
      <c r="T2620">
        <v>20</v>
      </c>
      <c r="U2620">
        <v>20</v>
      </c>
      <c r="V2620">
        <v>20</v>
      </c>
      <c r="W2620">
        <v>4</v>
      </c>
      <c r="X2620" t="s">
        <v>493</v>
      </c>
      <c r="Y2620">
        <v>16.257999999999999</v>
      </c>
      <c r="Z2620">
        <v>41.500999999999998</v>
      </c>
      <c r="AA2620">
        <v>10</v>
      </c>
      <c r="AB2620" t="s">
        <v>2229</v>
      </c>
      <c r="AC2620">
        <v>7.0380000000000003</v>
      </c>
      <c r="AD2620" t="s">
        <v>2233</v>
      </c>
      <c r="AG2620" t="s">
        <v>31</v>
      </c>
      <c r="AX2620" t="s">
        <v>31</v>
      </c>
      <c r="AY2620" t="s">
        <v>31</v>
      </c>
    </row>
    <row r="2621" spans="1:51">
      <c r="A2621" t="s">
        <v>773</v>
      </c>
      <c r="B2621" t="s">
        <v>71</v>
      </c>
      <c r="C2621" t="s">
        <v>2618</v>
      </c>
      <c r="D2621" t="s">
        <v>38</v>
      </c>
      <c r="E2621" t="s">
        <v>39</v>
      </c>
      <c r="G2621" t="s">
        <v>2216</v>
      </c>
      <c r="I2621">
        <v>61.816666669999996</v>
      </c>
      <c r="J2621">
        <v>29.31666667</v>
      </c>
      <c r="K2621">
        <v>80</v>
      </c>
      <c r="L2621" t="s">
        <v>2619</v>
      </c>
      <c r="M2621">
        <v>1993</v>
      </c>
      <c r="N2621" t="s">
        <v>2228</v>
      </c>
      <c r="O2621" t="s">
        <v>2547</v>
      </c>
      <c r="P2621" s="64">
        <v>33903</v>
      </c>
      <c r="R2621" t="s">
        <v>462</v>
      </c>
      <c r="T2621">
        <v>20</v>
      </c>
      <c r="U2621">
        <v>20</v>
      </c>
      <c r="V2621">
        <v>20</v>
      </c>
      <c r="W2621">
        <v>4</v>
      </c>
      <c r="X2621" t="s">
        <v>493</v>
      </c>
      <c r="Y2621">
        <v>70.274000000000001</v>
      </c>
      <c r="Z2621">
        <v>55.173999999999999</v>
      </c>
      <c r="AA2621">
        <v>10</v>
      </c>
      <c r="AB2621" t="s">
        <v>2229</v>
      </c>
      <c r="AC2621">
        <v>22.097000000000001</v>
      </c>
      <c r="AD2621" t="s">
        <v>2233</v>
      </c>
      <c r="AG2621" t="s">
        <v>31</v>
      </c>
      <c r="AX2621" t="s">
        <v>31</v>
      </c>
      <c r="AY2621" t="s">
        <v>31</v>
      </c>
    </row>
    <row r="2622" spans="1:51">
      <c r="A2622" t="s">
        <v>773</v>
      </c>
      <c r="B2622" t="s">
        <v>71</v>
      </c>
      <c r="C2622" t="s">
        <v>2618</v>
      </c>
      <c r="D2622" t="s">
        <v>38</v>
      </c>
      <c r="E2622" t="s">
        <v>39</v>
      </c>
      <c r="G2622" t="s">
        <v>2216</v>
      </c>
      <c r="I2622">
        <v>61.816666669999996</v>
      </c>
      <c r="J2622">
        <v>29.31666667</v>
      </c>
      <c r="K2622">
        <v>80</v>
      </c>
      <c r="L2622" t="s">
        <v>2619</v>
      </c>
      <c r="M2622">
        <v>1993</v>
      </c>
      <c r="N2622" t="s">
        <v>2228</v>
      </c>
      <c r="O2622" t="s">
        <v>2547</v>
      </c>
      <c r="P2622" s="64">
        <v>33917</v>
      </c>
      <c r="R2622" t="s">
        <v>462</v>
      </c>
      <c r="T2622">
        <v>20</v>
      </c>
      <c r="U2622">
        <v>20</v>
      </c>
      <c r="V2622">
        <v>20</v>
      </c>
      <c r="W2622">
        <v>4</v>
      </c>
      <c r="X2622" t="s">
        <v>493</v>
      </c>
      <c r="Y2622">
        <v>56.033000000000001</v>
      </c>
      <c r="Z2622">
        <v>69.335999999999999</v>
      </c>
      <c r="AA2622">
        <v>10</v>
      </c>
      <c r="AB2622" t="s">
        <v>2229</v>
      </c>
      <c r="AC2622">
        <v>18.497</v>
      </c>
      <c r="AD2622" t="s">
        <v>2233</v>
      </c>
      <c r="AG2622" t="s">
        <v>31</v>
      </c>
      <c r="AX2622" t="s">
        <v>31</v>
      </c>
      <c r="AY2622" t="s">
        <v>31</v>
      </c>
    </row>
    <row r="2623" spans="1:51">
      <c r="A2623" t="s">
        <v>773</v>
      </c>
      <c r="B2623" t="s">
        <v>71</v>
      </c>
      <c r="C2623" t="s">
        <v>2618</v>
      </c>
      <c r="D2623" t="s">
        <v>38</v>
      </c>
      <c r="E2623" t="s">
        <v>39</v>
      </c>
      <c r="G2623" t="s">
        <v>2216</v>
      </c>
      <c r="I2623">
        <v>61.816666669999996</v>
      </c>
      <c r="J2623">
        <v>29.31666667</v>
      </c>
      <c r="K2623">
        <v>80</v>
      </c>
      <c r="L2623" t="s">
        <v>2619</v>
      </c>
      <c r="M2623">
        <v>1993</v>
      </c>
      <c r="N2623" t="s">
        <v>2228</v>
      </c>
      <c r="O2623" t="s">
        <v>2547</v>
      </c>
      <c r="P2623" s="64">
        <v>33931</v>
      </c>
      <c r="R2623" t="s">
        <v>462</v>
      </c>
      <c r="T2623">
        <v>20</v>
      </c>
      <c r="U2623">
        <v>20</v>
      </c>
      <c r="V2623">
        <v>20</v>
      </c>
      <c r="W2623">
        <v>4</v>
      </c>
      <c r="X2623" t="s">
        <v>493</v>
      </c>
      <c r="Y2623">
        <v>48.176000000000002</v>
      </c>
      <c r="Z2623">
        <v>83.253</v>
      </c>
      <c r="AA2623">
        <v>10</v>
      </c>
      <c r="AB2623" t="s">
        <v>2229</v>
      </c>
      <c r="AC2623">
        <v>25.044</v>
      </c>
      <c r="AD2623" t="s">
        <v>2233</v>
      </c>
      <c r="AG2623" t="s">
        <v>31</v>
      </c>
      <c r="AX2623" t="s">
        <v>31</v>
      </c>
      <c r="AY2623" t="s">
        <v>31</v>
      </c>
    </row>
    <row r="2624" spans="1:51">
      <c r="A2624" t="s">
        <v>773</v>
      </c>
      <c r="B2624" t="s">
        <v>71</v>
      </c>
      <c r="C2624" t="s">
        <v>2618</v>
      </c>
      <c r="D2624" t="s">
        <v>38</v>
      </c>
      <c r="E2624" t="s">
        <v>39</v>
      </c>
      <c r="G2624" t="s">
        <v>2216</v>
      </c>
      <c r="I2624">
        <v>61.816666669999996</v>
      </c>
      <c r="J2624">
        <v>29.31666667</v>
      </c>
      <c r="K2624">
        <v>80</v>
      </c>
      <c r="L2624" t="s">
        <v>2619</v>
      </c>
      <c r="M2624">
        <v>1993</v>
      </c>
      <c r="N2624" t="s">
        <v>2228</v>
      </c>
      <c r="O2624" t="s">
        <v>2547</v>
      </c>
      <c r="P2624" s="64">
        <v>33945</v>
      </c>
      <c r="R2624" t="s">
        <v>462</v>
      </c>
      <c r="T2624">
        <v>20</v>
      </c>
      <c r="U2624">
        <v>20</v>
      </c>
      <c r="V2624">
        <v>20</v>
      </c>
      <c r="W2624">
        <v>4</v>
      </c>
      <c r="X2624" t="s">
        <v>493</v>
      </c>
      <c r="Y2624">
        <v>82.222999999999999</v>
      </c>
      <c r="Z2624">
        <v>97.902000000000001</v>
      </c>
      <c r="AA2624">
        <v>10</v>
      </c>
      <c r="AB2624" t="s">
        <v>2229</v>
      </c>
      <c r="AC2624">
        <v>27.172000000000001</v>
      </c>
      <c r="AD2624" t="s">
        <v>2233</v>
      </c>
      <c r="AG2624" t="s">
        <v>31</v>
      </c>
      <c r="AX2624" t="s">
        <v>31</v>
      </c>
      <c r="AY2624" t="s">
        <v>31</v>
      </c>
    </row>
    <row r="2625" spans="1:51">
      <c r="A2625" t="s">
        <v>773</v>
      </c>
      <c r="B2625" t="s">
        <v>71</v>
      </c>
      <c r="C2625" t="s">
        <v>2618</v>
      </c>
      <c r="D2625" t="s">
        <v>38</v>
      </c>
      <c r="E2625" t="s">
        <v>39</v>
      </c>
      <c r="G2625" t="s">
        <v>2216</v>
      </c>
      <c r="I2625">
        <v>61.816666669999996</v>
      </c>
      <c r="J2625">
        <v>29.31666667</v>
      </c>
      <c r="K2625">
        <v>80</v>
      </c>
      <c r="L2625" t="s">
        <v>2619</v>
      </c>
      <c r="M2625">
        <v>1993</v>
      </c>
      <c r="N2625" t="s">
        <v>2228</v>
      </c>
      <c r="O2625" t="s">
        <v>2547</v>
      </c>
      <c r="P2625" s="64">
        <v>33965</v>
      </c>
      <c r="R2625" t="s">
        <v>462</v>
      </c>
      <c r="T2625">
        <v>20</v>
      </c>
      <c r="U2625">
        <v>20</v>
      </c>
      <c r="V2625">
        <v>20</v>
      </c>
      <c r="W2625">
        <v>4</v>
      </c>
      <c r="X2625" t="s">
        <v>493</v>
      </c>
      <c r="Y2625">
        <v>88.278999999999996</v>
      </c>
      <c r="Z2625">
        <v>117.923</v>
      </c>
      <c r="AA2625">
        <v>10</v>
      </c>
      <c r="AB2625" t="s">
        <v>2229</v>
      </c>
      <c r="AC2625">
        <v>26.19</v>
      </c>
      <c r="AD2625" t="s">
        <v>2233</v>
      </c>
      <c r="AG2625" t="s">
        <v>31</v>
      </c>
      <c r="AX2625" t="s">
        <v>31</v>
      </c>
      <c r="AY2625" t="s">
        <v>31</v>
      </c>
    </row>
    <row r="2626" spans="1:51">
      <c r="A2626" t="s">
        <v>773</v>
      </c>
      <c r="B2626" t="s">
        <v>71</v>
      </c>
      <c r="C2626" t="s">
        <v>2618</v>
      </c>
      <c r="D2626" t="s">
        <v>38</v>
      </c>
      <c r="E2626" t="s">
        <v>39</v>
      </c>
      <c r="G2626" t="s">
        <v>2216</v>
      </c>
      <c r="I2626">
        <v>61.816666669999996</v>
      </c>
      <c r="J2626">
        <v>29.31666667</v>
      </c>
      <c r="K2626">
        <v>80</v>
      </c>
      <c r="L2626" t="s">
        <v>2619</v>
      </c>
      <c r="M2626">
        <v>1993</v>
      </c>
      <c r="N2626" t="s">
        <v>2228</v>
      </c>
      <c r="O2626" t="s">
        <v>2547</v>
      </c>
      <c r="P2626" s="64">
        <v>33986</v>
      </c>
      <c r="R2626" t="s">
        <v>462</v>
      </c>
      <c r="T2626">
        <v>20</v>
      </c>
      <c r="U2626">
        <v>20</v>
      </c>
      <c r="V2626">
        <v>20</v>
      </c>
      <c r="W2626">
        <v>4</v>
      </c>
      <c r="X2626" t="s">
        <v>493</v>
      </c>
      <c r="Y2626">
        <v>74.201999999999998</v>
      </c>
      <c r="Z2626">
        <v>138.92099999999999</v>
      </c>
      <c r="AA2626">
        <v>10</v>
      </c>
      <c r="AB2626" t="s">
        <v>2229</v>
      </c>
      <c r="AC2626">
        <v>26.844000000000001</v>
      </c>
      <c r="AD2626" t="s">
        <v>2233</v>
      </c>
      <c r="AG2626" t="s">
        <v>31</v>
      </c>
      <c r="AX2626" t="s">
        <v>31</v>
      </c>
      <c r="AY2626" t="s">
        <v>31</v>
      </c>
    </row>
    <row r="2627" spans="1:51">
      <c r="A2627" t="s">
        <v>773</v>
      </c>
      <c r="B2627" t="s">
        <v>71</v>
      </c>
      <c r="C2627" t="s">
        <v>2618</v>
      </c>
      <c r="D2627" t="s">
        <v>38</v>
      </c>
      <c r="E2627" t="s">
        <v>39</v>
      </c>
      <c r="G2627" t="s">
        <v>2216</v>
      </c>
      <c r="I2627">
        <v>61.816666669999996</v>
      </c>
      <c r="J2627">
        <v>29.31666667</v>
      </c>
      <c r="K2627">
        <v>80</v>
      </c>
      <c r="L2627" t="s">
        <v>2619</v>
      </c>
      <c r="M2627">
        <v>1993</v>
      </c>
      <c r="N2627" t="s">
        <v>2228</v>
      </c>
      <c r="O2627" t="s">
        <v>2547</v>
      </c>
      <c r="P2627" s="64">
        <v>34007</v>
      </c>
      <c r="R2627" t="s">
        <v>462</v>
      </c>
      <c r="T2627">
        <v>20</v>
      </c>
      <c r="U2627">
        <v>20</v>
      </c>
      <c r="V2627">
        <v>20</v>
      </c>
      <c r="W2627">
        <v>4</v>
      </c>
      <c r="X2627" t="s">
        <v>493</v>
      </c>
      <c r="Y2627">
        <v>64.216999999999999</v>
      </c>
      <c r="Z2627">
        <v>159.91800000000001</v>
      </c>
      <c r="AA2627">
        <v>10</v>
      </c>
      <c r="AB2627" t="s">
        <v>2229</v>
      </c>
      <c r="AC2627">
        <v>28.481000000000002</v>
      </c>
      <c r="AD2627" t="s">
        <v>2233</v>
      </c>
      <c r="AG2627" t="s">
        <v>31</v>
      </c>
      <c r="AX2627" t="s">
        <v>31</v>
      </c>
      <c r="AY2627" t="s">
        <v>31</v>
      </c>
    </row>
    <row r="2628" spans="1:51">
      <c r="A2628" t="s">
        <v>773</v>
      </c>
      <c r="B2628" t="s">
        <v>71</v>
      </c>
      <c r="C2628" t="s">
        <v>2618</v>
      </c>
      <c r="D2628" t="s">
        <v>38</v>
      </c>
      <c r="E2628" t="s">
        <v>39</v>
      </c>
      <c r="G2628" t="s">
        <v>2216</v>
      </c>
      <c r="I2628">
        <v>61.816666669999996</v>
      </c>
      <c r="J2628">
        <v>29.31666667</v>
      </c>
      <c r="K2628">
        <v>80</v>
      </c>
      <c r="L2628" t="s">
        <v>2619</v>
      </c>
      <c r="M2628">
        <v>1993</v>
      </c>
      <c r="N2628" t="s">
        <v>2228</v>
      </c>
      <c r="O2628" t="s">
        <v>2547</v>
      </c>
      <c r="P2628" s="64">
        <v>34024</v>
      </c>
      <c r="R2628" t="s">
        <v>462</v>
      </c>
      <c r="T2628">
        <v>20</v>
      </c>
      <c r="U2628">
        <v>20</v>
      </c>
      <c r="V2628">
        <v>20</v>
      </c>
      <c r="W2628">
        <v>4</v>
      </c>
      <c r="X2628" t="s">
        <v>493</v>
      </c>
      <c r="Y2628">
        <v>64.381</v>
      </c>
      <c r="Z2628">
        <v>176.52099999999999</v>
      </c>
      <c r="AA2628">
        <v>10</v>
      </c>
      <c r="AB2628" t="s">
        <v>2229</v>
      </c>
      <c r="AC2628">
        <v>27.826000000000001</v>
      </c>
      <c r="AD2628" t="s">
        <v>2233</v>
      </c>
      <c r="AG2628" t="s">
        <v>31</v>
      </c>
      <c r="AX2628" t="s">
        <v>31</v>
      </c>
      <c r="AY2628" t="s">
        <v>31</v>
      </c>
    </row>
    <row r="2629" spans="1:51">
      <c r="A2629" t="s">
        <v>773</v>
      </c>
      <c r="B2629" t="s">
        <v>71</v>
      </c>
      <c r="C2629" t="s">
        <v>2618</v>
      </c>
      <c r="D2629" t="s">
        <v>38</v>
      </c>
      <c r="E2629" t="s">
        <v>39</v>
      </c>
      <c r="G2629" t="s">
        <v>2216</v>
      </c>
      <c r="I2629">
        <v>61.816666669999996</v>
      </c>
      <c r="J2629">
        <v>29.31666667</v>
      </c>
      <c r="K2629">
        <v>80</v>
      </c>
      <c r="L2629" t="s">
        <v>2619</v>
      </c>
      <c r="M2629">
        <v>1993</v>
      </c>
      <c r="N2629" t="s">
        <v>2228</v>
      </c>
      <c r="O2629" t="s">
        <v>2547</v>
      </c>
      <c r="P2629" s="64">
        <v>34041</v>
      </c>
      <c r="R2629" t="s">
        <v>462</v>
      </c>
      <c r="T2629">
        <v>20</v>
      </c>
      <c r="U2629">
        <v>20</v>
      </c>
      <c r="V2629">
        <v>20</v>
      </c>
      <c r="W2629">
        <v>4</v>
      </c>
      <c r="X2629" t="s">
        <v>493</v>
      </c>
      <c r="Y2629">
        <v>14.294</v>
      </c>
      <c r="Z2629">
        <v>194.589</v>
      </c>
      <c r="AA2629">
        <v>10</v>
      </c>
      <c r="AB2629" t="s">
        <v>2229</v>
      </c>
      <c r="AC2629">
        <v>16.859000000000002</v>
      </c>
      <c r="AD2629" t="s">
        <v>2233</v>
      </c>
      <c r="AG2629" t="s">
        <v>31</v>
      </c>
      <c r="AX2629" t="s">
        <v>31</v>
      </c>
      <c r="AY2629" t="s">
        <v>31</v>
      </c>
    </row>
    <row r="2630" spans="1:51">
      <c r="A2630" t="s">
        <v>773</v>
      </c>
      <c r="B2630" t="s">
        <v>71</v>
      </c>
      <c r="C2630" t="s">
        <v>2618</v>
      </c>
      <c r="D2630" t="s">
        <v>38</v>
      </c>
      <c r="E2630" t="s">
        <v>39</v>
      </c>
      <c r="G2630" t="s">
        <v>2216</v>
      </c>
      <c r="I2630">
        <v>61.816666669999996</v>
      </c>
      <c r="J2630">
        <v>29.31666667</v>
      </c>
      <c r="K2630">
        <v>80</v>
      </c>
      <c r="L2630" t="s">
        <v>2619</v>
      </c>
      <c r="M2630">
        <v>1993</v>
      </c>
      <c r="N2630" t="s">
        <v>2228</v>
      </c>
      <c r="O2630" t="s">
        <v>2547</v>
      </c>
      <c r="P2630" s="64">
        <v>34062</v>
      </c>
      <c r="R2630" t="s">
        <v>462</v>
      </c>
      <c r="T2630">
        <v>20</v>
      </c>
      <c r="U2630">
        <v>20</v>
      </c>
      <c r="V2630">
        <v>20</v>
      </c>
      <c r="W2630">
        <v>4</v>
      </c>
      <c r="X2630" t="s">
        <v>493</v>
      </c>
      <c r="Y2630">
        <v>26.079000000000001</v>
      </c>
      <c r="Z2630">
        <v>215.58600000000001</v>
      </c>
      <c r="AA2630">
        <v>10</v>
      </c>
      <c r="AB2630" t="s">
        <v>2229</v>
      </c>
      <c r="AC2630">
        <v>24.388999999999999</v>
      </c>
      <c r="AD2630" t="s">
        <v>2233</v>
      </c>
      <c r="AG2630" t="s">
        <v>31</v>
      </c>
      <c r="AX2630" t="s">
        <v>31</v>
      </c>
      <c r="AY2630" t="s">
        <v>31</v>
      </c>
    </row>
    <row r="2631" spans="1:51">
      <c r="A2631" t="s">
        <v>773</v>
      </c>
      <c r="B2631" t="s">
        <v>71</v>
      </c>
      <c r="C2631" t="s">
        <v>2618</v>
      </c>
      <c r="D2631" t="s">
        <v>38</v>
      </c>
      <c r="E2631" t="s">
        <v>39</v>
      </c>
      <c r="G2631" t="s">
        <v>2216</v>
      </c>
      <c r="I2631">
        <v>61.816666669999996</v>
      </c>
      <c r="J2631">
        <v>29.31666667</v>
      </c>
      <c r="K2631">
        <v>80</v>
      </c>
      <c r="L2631" t="s">
        <v>2619</v>
      </c>
      <c r="M2631">
        <v>1993</v>
      </c>
      <c r="N2631" t="s">
        <v>2228</v>
      </c>
      <c r="O2631" t="s">
        <v>2547</v>
      </c>
      <c r="P2631" s="64">
        <v>34076</v>
      </c>
      <c r="R2631" t="s">
        <v>462</v>
      </c>
      <c r="T2631">
        <v>20</v>
      </c>
      <c r="U2631">
        <v>20</v>
      </c>
      <c r="V2631">
        <v>20</v>
      </c>
      <c r="W2631">
        <v>4</v>
      </c>
      <c r="X2631" t="s">
        <v>493</v>
      </c>
      <c r="Y2631">
        <v>46.048000000000002</v>
      </c>
      <c r="Z2631">
        <v>229.50299999999999</v>
      </c>
      <c r="AA2631">
        <v>10</v>
      </c>
      <c r="AB2631" t="s">
        <v>2229</v>
      </c>
      <c r="AC2631">
        <v>25.699000000000002</v>
      </c>
      <c r="AD2631" t="s">
        <v>2233</v>
      </c>
      <c r="AG2631" t="s">
        <v>31</v>
      </c>
      <c r="AX2631" t="s">
        <v>31</v>
      </c>
      <c r="AY2631" t="s">
        <v>31</v>
      </c>
    </row>
    <row r="2632" spans="1:51">
      <c r="A2632" t="s">
        <v>773</v>
      </c>
      <c r="B2632" t="s">
        <v>71</v>
      </c>
      <c r="C2632" t="s">
        <v>2618</v>
      </c>
      <c r="D2632" t="s">
        <v>38</v>
      </c>
      <c r="E2632" t="s">
        <v>39</v>
      </c>
      <c r="G2632" t="s">
        <v>2216</v>
      </c>
      <c r="I2632">
        <v>61.816666669999996</v>
      </c>
      <c r="J2632">
        <v>29.31666667</v>
      </c>
      <c r="K2632">
        <v>80</v>
      </c>
      <c r="L2632" t="s">
        <v>2619</v>
      </c>
      <c r="M2632">
        <v>1993</v>
      </c>
      <c r="N2632" t="s">
        <v>2228</v>
      </c>
      <c r="O2632" t="s">
        <v>2547</v>
      </c>
      <c r="P2632" s="64">
        <v>34090</v>
      </c>
      <c r="R2632" t="s">
        <v>462</v>
      </c>
      <c r="T2632">
        <v>20</v>
      </c>
      <c r="U2632">
        <v>20</v>
      </c>
      <c r="V2632">
        <v>20</v>
      </c>
      <c r="W2632">
        <v>4</v>
      </c>
      <c r="X2632" t="s">
        <v>493</v>
      </c>
      <c r="Y2632">
        <v>86.150999999999996</v>
      </c>
      <c r="Z2632">
        <v>243.42</v>
      </c>
      <c r="AA2632">
        <v>10</v>
      </c>
      <c r="AB2632" t="s">
        <v>2229</v>
      </c>
      <c r="AC2632">
        <v>16.859000000000002</v>
      </c>
      <c r="AD2632" t="s">
        <v>2233</v>
      </c>
      <c r="AG2632" t="s">
        <v>31</v>
      </c>
      <c r="AX2632" t="s">
        <v>31</v>
      </c>
      <c r="AY2632" t="s">
        <v>31</v>
      </c>
    </row>
    <row r="2633" spans="1:51">
      <c r="A2633" t="s">
        <v>773</v>
      </c>
      <c r="B2633" t="s">
        <v>71</v>
      </c>
      <c r="C2633" t="s">
        <v>2618</v>
      </c>
      <c r="D2633" t="s">
        <v>38</v>
      </c>
      <c r="E2633" t="s">
        <v>39</v>
      </c>
      <c r="G2633" t="s">
        <v>2216</v>
      </c>
      <c r="I2633">
        <v>61.816666669999996</v>
      </c>
      <c r="J2633">
        <v>29.31666667</v>
      </c>
      <c r="K2633">
        <v>80</v>
      </c>
      <c r="L2633" t="s">
        <v>2619</v>
      </c>
      <c r="M2633">
        <v>1993</v>
      </c>
      <c r="N2633" t="s">
        <v>2228</v>
      </c>
      <c r="O2633" t="s">
        <v>2547</v>
      </c>
      <c r="P2633" s="64">
        <v>34099</v>
      </c>
      <c r="R2633" t="s">
        <v>462</v>
      </c>
      <c r="T2633">
        <v>20</v>
      </c>
      <c r="U2633">
        <v>20</v>
      </c>
      <c r="V2633">
        <v>20</v>
      </c>
      <c r="W2633">
        <v>4</v>
      </c>
      <c r="X2633" t="s">
        <v>493</v>
      </c>
      <c r="Y2633">
        <v>86.150999999999996</v>
      </c>
      <c r="Z2633">
        <v>250.501</v>
      </c>
      <c r="AA2633">
        <v>10</v>
      </c>
      <c r="AB2633" t="s">
        <v>2229</v>
      </c>
      <c r="AC2633">
        <v>13.093999999999999</v>
      </c>
      <c r="AD2633" t="s">
        <v>2233</v>
      </c>
      <c r="AG2633" t="s">
        <v>31</v>
      </c>
      <c r="AX2633" t="s">
        <v>31</v>
      </c>
      <c r="AY2633" t="s">
        <v>31</v>
      </c>
    </row>
    <row r="2634" spans="1:51">
      <c r="A2634" t="s">
        <v>773</v>
      </c>
      <c r="B2634" t="s">
        <v>72</v>
      </c>
      <c r="C2634" t="s">
        <v>2618</v>
      </c>
      <c r="D2634" t="s">
        <v>38</v>
      </c>
      <c r="E2634" t="s">
        <v>39</v>
      </c>
      <c r="G2634" t="s">
        <v>2216</v>
      </c>
      <c r="I2634">
        <v>61.816666669999996</v>
      </c>
      <c r="J2634">
        <v>29.31666667</v>
      </c>
      <c r="K2634">
        <v>80</v>
      </c>
      <c r="L2634" t="s">
        <v>2619</v>
      </c>
      <c r="M2634">
        <v>1993</v>
      </c>
      <c r="N2634" t="s">
        <v>2234</v>
      </c>
      <c r="O2634" t="s">
        <v>2547</v>
      </c>
      <c r="P2634" s="64">
        <v>33861</v>
      </c>
      <c r="R2634" t="s">
        <v>462</v>
      </c>
      <c r="T2634">
        <v>20</v>
      </c>
      <c r="U2634">
        <v>20</v>
      </c>
      <c r="V2634">
        <v>5</v>
      </c>
      <c r="W2634">
        <v>19</v>
      </c>
      <c r="X2634" t="s">
        <v>493</v>
      </c>
      <c r="Y2634">
        <v>0.19700000000000001</v>
      </c>
      <c r="Z2634">
        <v>13.537000000000001</v>
      </c>
      <c r="AA2634">
        <v>10</v>
      </c>
      <c r="AD2634" t="s">
        <v>2235</v>
      </c>
      <c r="AG2634" t="s">
        <v>31</v>
      </c>
      <c r="AX2634" t="s">
        <v>31</v>
      </c>
      <c r="AY2634" t="s">
        <v>31</v>
      </c>
    </row>
    <row r="2635" spans="1:51">
      <c r="A2635" t="s">
        <v>773</v>
      </c>
      <c r="B2635" t="s">
        <v>72</v>
      </c>
      <c r="C2635" t="s">
        <v>2618</v>
      </c>
      <c r="D2635" t="s">
        <v>38</v>
      </c>
      <c r="E2635" t="s">
        <v>39</v>
      </c>
      <c r="G2635" t="s">
        <v>2216</v>
      </c>
      <c r="I2635">
        <v>61.816666669999996</v>
      </c>
      <c r="J2635">
        <v>29.31666667</v>
      </c>
      <c r="K2635">
        <v>80</v>
      </c>
      <c r="L2635" t="s">
        <v>2619</v>
      </c>
      <c r="M2635">
        <v>1993</v>
      </c>
      <c r="N2635" t="s">
        <v>2234</v>
      </c>
      <c r="O2635" t="s">
        <v>2547</v>
      </c>
      <c r="P2635" s="64">
        <v>33875</v>
      </c>
      <c r="R2635" t="s">
        <v>462</v>
      </c>
      <c r="T2635">
        <v>20</v>
      </c>
      <c r="U2635">
        <v>20</v>
      </c>
      <c r="V2635">
        <v>5</v>
      </c>
      <c r="W2635">
        <v>19</v>
      </c>
      <c r="X2635" t="s">
        <v>493</v>
      </c>
      <c r="Y2635">
        <v>0.19700000000000001</v>
      </c>
      <c r="Z2635">
        <v>27.673999999999999</v>
      </c>
      <c r="AA2635">
        <v>10</v>
      </c>
      <c r="AD2635" t="s">
        <v>2235</v>
      </c>
      <c r="AG2635" t="s">
        <v>31</v>
      </c>
      <c r="AX2635" t="s">
        <v>31</v>
      </c>
      <c r="AY2635" t="s">
        <v>31</v>
      </c>
    </row>
    <row r="2636" spans="1:51">
      <c r="A2636" t="s">
        <v>773</v>
      </c>
      <c r="B2636" t="s">
        <v>72</v>
      </c>
      <c r="C2636" t="s">
        <v>2618</v>
      </c>
      <c r="D2636" t="s">
        <v>38</v>
      </c>
      <c r="E2636" t="s">
        <v>39</v>
      </c>
      <c r="G2636" t="s">
        <v>2216</v>
      </c>
      <c r="I2636">
        <v>61.816666669999996</v>
      </c>
      <c r="J2636">
        <v>29.31666667</v>
      </c>
      <c r="K2636">
        <v>80</v>
      </c>
      <c r="L2636" t="s">
        <v>2619</v>
      </c>
      <c r="M2636">
        <v>1993</v>
      </c>
      <c r="N2636" t="s">
        <v>2234</v>
      </c>
      <c r="O2636" t="s">
        <v>2547</v>
      </c>
      <c r="P2636" s="64">
        <v>33889</v>
      </c>
      <c r="R2636" t="s">
        <v>462</v>
      </c>
      <c r="T2636">
        <v>20</v>
      </c>
      <c r="U2636">
        <v>20</v>
      </c>
      <c r="V2636">
        <v>5</v>
      </c>
      <c r="W2636">
        <v>19</v>
      </c>
      <c r="X2636" t="s">
        <v>493</v>
      </c>
      <c r="Y2636">
        <v>0</v>
      </c>
      <c r="Z2636">
        <v>41.545000000000002</v>
      </c>
      <c r="AA2636">
        <v>10</v>
      </c>
      <c r="AD2636" t="s">
        <v>2235</v>
      </c>
      <c r="AG2636" t="s">
        <v>31</v>
      </c>
      <c r="AX2636" t="s">
        <v>31</v>
      </c>
      <c r="AY2636" t="s">
        <v>31</v>
      </c>
    </row>
    <row r="2637" spans="1:51">
      <c r="A2637" t="s">
        <v>773</v>
      </c>
      <c r="B2637" t="s">
        <v>72</v>
      </c>
      <c r="C2637" t="s">
        <v>2618</v>
      </c>
      <c r="D2637" t="s">
        <v>38</v>
      </c>
      <c r="E2637" t="s">
        <v>39</v>
      </c>
      <c r="G2637" t="s">
        <v>2216</v>
      </c>
      <c r="I2637">
        <v>61.816666669999996</v>
      </c>
      <c r="J2637">
        <v>29.31666667</v>
      </c>
      <c r="K2637">
        <v>80</v>
      </c>
      <c r="L2637" t="s">
        <v>2619</v>
      </c>
      <c r="M2637">
        <v>1993</v>
      </c>
      <c r="N2637" t="s">
        <v>2234</v>
      </c>
      <c r="O2637" t="s">
        <v>2547</v>
      </c>
      <c r="P2637" s="64">
        <v>33903</v>
      </c>
      <c r="R2637" t="s">
        <v>462</v>
      </c>
      <c r="T2637">
        <v>20</v>
      </c>
      <c r="U2637">
        <v>20</v>
      </c>
      <c r="V2637">
        <v>5</v>
      </c>
      <c r="W2637">
        <v>19</v>
      </c>
      <c r="X2637" t="s">
        <v>493</v>
      </c>
      <c r="Y2637">
        <v>2.165</v>
      </c>
      <c r="Z2637">
        <v>55.148000000000003</v>
      </c>
      <c r="AA2637">
        <v>10</v>
      </c>
      <c r="AD2637" t="s">
        <v>2235</v>
      </c>
      <c r="AG2637" t="s">
        <v>31</v>
      </c>
      <c r="AX2637" t="s">
        <v>31</v>
      </c>
      <c r="AY2637" t="s">
        <v>31</v>
      </c>
    </row>
    <row r="2638" spans="1:51">
      <c r="A2638" t="s">
        <v>773</v>
      </c>
      <c r="B2638" t="s">
        <v>72</v>
      </c>
      <c r="C2638" t="s">
        <v>2618</v>
      </c>
      <c r="D2638" t="s">
        <v>38</v>
      </c>
      <c r="E2638" t="s">
        <v>39</v>
      </c>
      <c r="G2638" t="s">
        <v>2216</v>
      </c>
      <c r="I2638">
        <v>61.816666669999996</v>
      </c>
      <c r="J2638">
        <v>29.31666667</v>
      </c>
      <c r="K2638">
        <v>80</v>
      </c>
      <c r="L2638" t="s">
        <v>2619</v>
      </c>
      <c r="M2638">
        <v>1993</v>
      </c>
      <c r="N2638" t="s">
        <v>2234</v>
      </c>
      <c r="O2638" t="s">
        <v>2547</v>
      </c>
      <c r="P2638" s="64">
        <v>33917</v>
      </c>
      <c r="R2638" t="s">
        <v>462</v>
      </c>
      <c r="T2638">
        <v>20</v>
      </c>
      <c r="U2638">
        <v>20</v>
      </c>
      <c r="V2638">
        <v>5</v>
      </c>
      <c r="W2638">
        <v>19</v>
      </c>
      <c r="X2638" t="s">
        <v>493</v>
      </c>
      <c r="Y2638">
        <v>14.173</v>
      </c>
      <c r="Z2638">
        <v>69.552000000000007</v>
      </c>
      <c r="AA2638">
        <v>10</v>
      </c>
      <c r="AD2638" t="s">
        <v>2235</v>
      </c>
      <c r="AG2638" t="s">
        <v>31</v>
      </c>
      <c r="AX2638" t="s">
        <v>31</v>
      </c>
      <c r="AY2638" t="s">
        <v>31</v>
      </c>
    </row>
    <row r="2639" spans="1:51">
      <c r="A2639" t="s">
        <v>773</v>
      </c>
      <c r="B2639" t="s">
        <v>72</v>
      </c>
      <c r="C2639" t="s">
        <v>2618</v>
      </c>
      <c r="D2639" t="s">
        <v>38</v>
      </c>
      <c r="E2639" t="s">
        <v>39</v>
      </c>
      <c r="G2639" t="s">
        <v>2216</v>
      </c>
      <c r="I2639">
        <v>61.816666669999996</v>
      </c>
      <c r="J2639">
        <v>29.31666667</v>
      </c>
      <c r="K2639">
        <v>80</v>
      </c>
      <c r="L2639" t="s">
        <v>2619</v>
      </c>
      <c r="M2639">
        <v>1993</v>
      </c>
      <c r="N2639" t="s">
        <v>2234</v>
      </c>
      <c r="O2639" t="s">
        <v>2547</v>
      </c>
      <c r="P2639" s="64">
        <v>33931</v>
      </c>
      <c r="R2639" t="s">
        <v>462</v>
      </c>
      <c r="T2639">
        <v>20</v>
      </c>
      <c r="U2639">
        <v>20</v>
      </c>
      <c r="V2639">
        <v>5</v>
      </c>
      <c r="W2639">
        <v>19</v>
      </c>
      <c r="X2639" t="s">
        <v>493</v>
      </c>
      <c r="Y2639">
        <v>6.1020000000000003</v>
      </c>
      <c r="Z2639">
        <v>83.156000000000006</v>
      </c>
      <c r="AA2639">
        <v>10</v>
      </c>
      <c r="AD2639" t="s">
        <v>2235</v>
      </c>
      <c r="AG2639" t="s">
        <v>31</v>
      </c>
      <c r="AX2639" t="s">
        <v>31</v>
      </c>
      <c r="AY2639" t="s">
        <v>31</v>
      </c>
    </row>
    <row r="2640" spans="1:51">
      <c r="A2640" t="s">
        <v>773</v>
      </c>
      <c r="B2640" t="s">
        <v>72</v>
      </c>
      <c r="C2640" t="s">
        <v>2618</v>
      </c>
      <c r="D2640" t="s">
        <v>38</v>
      </c>
      <c r="E2640" t="s">
        <v>39</v>
      </c>
      <c r="G2640" t="s">
        <v>2216</v>
      </c>
      <c r="I2640">
        <v>61.816666669999996</v>
      </c>
      <c r="J2640">
        <v>29.31666667</v>
      </c>
      <c r="K2640">
        <v>80</v>
      </c>
      <c r="L2640" t="s">
        <v>2619</v>
      </c>
      <c r="M2640">
        <v>1993</v>
      </c>
      <c r="N2640" t="s">
        <v>2234</v>
      </c>
      <c r="O2640" t="s">
        <v>2547</v>
      </c>
      <c r="P2640" s="64">
        <v>33945</v>
      </c>
      <c r="R2640" t="s">
        <v>462</v>
      </c>
      <c r="T2640">
        <v>20</v>
      </c>
      <c r="U2640">
        <v>20</v>
      </c>
      <c r="V2640">
        <v>5</v>
      </c>
      <c r="W2640">
        <v>19</v>
      </c>
      <c r="X2640" t="s">
        <v>493</v>
      </c>
      <c r="Y2640">
        <v>24.213000000000001</v>
      </c>
      <c r="Z2640">
        <v>98.36</v>
      </c>
      <c r="AA2640">
        <v>10</v>
      </c>
      <c r="AD2640" t="s">
        <v>2235</v>
      </c>
      <c r="AG2640" t="s">
        <v>31</v>
      </c>
      <c r="AX2640" t="s">
        <v>31</v>
      </c>
      <c r="AY2640" t="s">
        <v>31</v>
      </c>
    </row>
    <row r="2641" spans="1:51">
      <c r="A2641" t="s">
        <v>773</v>
      </c>
      <c r="B2641" t="s">
        <v>72</v>
      </c>
      <c r="C2641" t="s">
        <v>2618</v>
      </c>
      <c r="D2641" t="s">
        <v>38</v>
      </c>
      <c r="E2641" t="s">
        <v>39</v>
      </c>
      <c r="G2641" t="s">
        <v>2216</v>
      </c>
      <c r="I2641">
        <v>61.816666669999996</v>
      </c>
      <c r="J2641">
        <v>29.31666667</v>
      </c>
      <c r="K2641">
        <v>80</v>
      </c>
      <c r="L2641" t="s">
        <v>2619</v>
      </c>
      <c r="M2641">
        <v>1993</v>
      </c>
      <c r="N2641" t="s">
        <v>2234</v>
      </c>
      <c r="O2641" t="s">
        <v>2547</v>
      </c>
      <c r="P2641" s="64">
        <v>33965</v>
      </c>
      <c r="R2641" t="s">
        <v>462</v>
      </c>
      <c r="T2641">
        <v>20</v>
      </c>
      <c r="U2641">
        <v>20</v>
      </c>
      <c r="V2641">
        <v>5</v>
      </c>
      <c r="W2641">
        <v>19</v>
      </c>
      <c r="X2641" t="s">
        <v>493</v>
      </c>
      <c r="Y2641">
        <v>12.205</v>
      </c>
      <c r="Z2641">
        <v>118.098</v>
      </c>
      <c r="AA2641">
        <v>10</v>
      </c>
      <c r="AD2641" t="s">
        <v>2235</v>
      </c>
      <c r="AG2641" t="s">
        <v>31</v>
      </c>
      <c r="AX2641" t="s">
        <v>31</v>
      </c>
      <c r="AY2641" t="s">
        <v>31</v>
      </c>
    </row>
    <row r="2642" spans="1:51">
      <c r="A2642" t="s">
        <v>773</v>
      </c>
      <c r="B2642" t="s">
        <v>72</v>
      </c>
      <c r="C2642" t="s">
        <v>2618</v>
      </c>
      <c r="D2642" t="s">
        <v>38</v>
      </c>
      <c r="E2642" t="s">
        <v>39</v>
      </c>
      <c r="G2642" t="s">
        <v>2216</v>
      </c>
      <c r="I2642">
        <v>61.816666669999996</v>
      </c>
      <c r="J2642">
        <v>29.31666667</v>
      </c>
      <c r="K2642">
        <v>80</v>
      </c>
      <c r="L2642" t="s">
        <v>2619</v>
      </c>
      <c r="M2642">
        <v>1993</v>
      </c>
      <c r="N2642" t="s">
        <v>2234</v>
      </c>
      <c r="O2642" t="s">
        <v>2547</v>
      </c>
      <c r="P2642" s="64">
        <v>33986</v>
      </c>
      <c r="R2642" t="s">
        <v>462</v>
      </c>
      <c r="T2642">
        <v>20</v>
      </c>
      <c r="U2642">
        <v>20</v>
      </c>
      <c r="V2642">
        <v>5</v>
      </c>
      <c r="W2642">
        <v>19</v>
      </c>
      <c r="X2642" t="s">
        <v>493</v>
      </c>
      <c r="Y2642">
        <v>7.8739999999999997</v>
      </c>
      <c r="Z2642">
        <v>139.17099999999999</v>
      </c>
      <c r="AA2642">
        <v>10</v>
      </c>
      <c r="AD2642" t="s">
        <v>2235</v>
      </c>
      <c r="AG2642" t="s">
        <v>31</v>
      </c>
      <c r="AX2642" t="s">
        <v>31</v>
      </c>
      <c r="AY2642" t="s">
        <v>31</v>
      </c>
    </row>
    <row r="2643" spans="1:51">
      <c r="A2643" t="s">
        <v>773</v>
      </c>
      <c r="B2643" t="s">
        <v>72</v>
      </c>
      <c r="C2643" t="s">
        <v>2618</v>
      </c>
      <c r="D2643" t="s">
        <v>38</v>
      </c>
      <c r="E2643" t="s">
        <v>39</v>
      </c>
      <c r="G2643" t="s">
        <v>2216</v>
      </c>
      <c r="I2643">
        <v>61.816666669999996</v>
      </c>
      <c r="J2643">
        <v>29.31666667</v>
      </c>
      <c r="K2643">
        <v>80</v>
      </c>
      <c r="L2643" t="s">
        <v>2619</v>
      </c>
      <c r="M2643">
        <v>1993</v>
      </c>
      <c r="N2643" t="s">
        <v>2234</v>
      </c>
      <c r="O2643" t="s">
        <v>2547</v>
      </c>
      <c r="P2643" s="64">
        <v>34007</v>
      </c>
      <c r="R2643" t="s">
        <v>462</v>
      </c>
      <c r="T2643">
        <v>20</v>
      </c>
      <c r="U2643">
        <v>20</v>
      </c>
      <c r="V2643">
        <v>5</v>
      </c>
      <c r="W2643">
        <v>19</v>
      </c>
      <c r="X2643" t="s">
        <v>493</v>
      </c>
      <c r="Y2643">
        <v>14.173</v>
      </c>
      <c r="Z2643">
        <v>159.976</v>
      </c>
      <c r="AA2643">
        <v>10</v>
      </c>
      <c r="AD2643" t="s">
        <v>2235</v>
      </c>
      <c r="AG2643" t="s">
        <v>31</v>
      </c>
      <c r="AX2643" t="s">
        <v>31</v>
      </c>
      <c r="AY2643" t="s">
        <v>31</v>
      </c>
    </row>
    <row r="2644" spans="1:51">
      <c r="A2644" t="s">
        <v>773</v>
      </c>
      <c r="B2644" t="s">
        <v>72</v>
      </c>
      <c r="C2644" t="s">
        <v>2618</v>
      </c>
      <c r="D2644" t="s">
        <v>38</v>
      </c>
      <c r="E2644" t="s">
        <v>39</v>
      </c>
      <c r="G2644" t="s">
        <v>2216</v>
      </c>
      <c r="I2644">
        <v>61.816666669999996</v>
      </c>
      <c r="J2644">
        <v>29.31666667</v>
      </c>
      <c r="K2644">
        <v>80</v>
      </c>
      <c r="L2644" t="s">
        <v>2619</v>
      </c>
      <c r="M2644">
        <v>1993</v>
      </c>
      <c r="N2644" t="s">
        <v>2234</v>
      </c>
      <c r="O2644" t="s">
        <v>2547</v>
      </c>
      <c r="P2644" s="64">
        <v>34024</v>
      </c>
      <c r="R2644" t="s">
        <v>462</v>
      </c>
      <c r="T2644">
        <v>20</v>
      </c>
      <c r="U2644">
        <v>20</v>
      </c>
      <c r="V2644">
        <v>5</v>
      </c>
      <c r="W2644">
        <v>19</v>
      </c>
      <c r="X2644" t="s">
        <v>493</v>
      </c>
      <c r="Y2644">
        <v>0.19700000000000001</v>
      </c>
      <c r="Z2644">
        <v>177.047</v>
      </c>
      <c r="AA2644">
        <v>10</v>
      </c>
      <c r="AD2644" t="s">
        <v>2235</v>
      </c>
      <c r="AG2644" t="s">
        <v>31</v>
      </c>
      <c r="AX2644" t="s">
        <v>31</v>
      </c>
      <c r="AY2644" t="s">
        <v>31</v>
      </c>
    </row>
    <row r="2645" spans="1:51">
      <c r="A2645" t="s">
        <v>773</v>
      </c>
      <c r="B2645" t="s">
        <v>72</v>
      </c>
      <c r="C2645" t="s">
        <v>2618</v>
      </c>
      <c r="D2645" t="s">
        <v>38</v>
      </c>
      <c r="E2645" t="s">
        <v>39</v>
      </c>
      <c r="G2645" t="s">
        <v>2216</v>
      </c>
      <c r="I2645">
        <v>61.816666669999996</v>
      </c>
      <c r="J2645">
        <v>29.31666667</v>
      </c>
      <c r="K2645">
        <v>80</v>
      </c>
      <c r="L2645" t="s">
        <v>2619</v>
      </c>
      <c r="M2645">
        <v>1993</v>
      </c>
      <c r="N2645" t="s">
        <v>2234</v>
      </c>
      <c r="O2645" t="s">
        <v>2547</v>
      </c>
      <c r="P2645" s="64">
        <v>34041</v>
      </c>
      <c r="R2645" t="s">
        <v>462</v>
      </c>
      <c r="T2645">
        <v>20</v>
      </c>
      <c r="U2645">
        <v>20</v>
      </c>
      <c r="V2645">
        <v>5</v>
      </c>
      <c r="W2645">
        <v>19</v>
      </c>
      <c r="X2645" t="s">
        <v>493</v>
      </c>
      <c r="Y2645">
        <v>0.19700000000000001</v>
      </c>
      <c r="Z2645">
        <v>194.65199999999999</v>
      </c>
      <c r="AA2645">
        <v>10</v>
      </c>
      <c r="AD2645" t="s">
        <v>2235</v>
      </c>
      <c r="AG2645" t="s">
        <v>31</v>
      </c>
      <c r="AX2645" t="s">
        <v>31</v>
      </c>
      <c r="AY2645" t="s">
        <v>31</v>
      </c>
    </row>
    <row r="2646" spans="1:51">
      <c r="A2646" t="s">
        <v>773</v>
      </c>
      <c r="B2646" t="s">
        <v>72</v>
      </c>
      <c r="C2646" t="s">
        <v>2618</v>
      </c>
      <c r="D2646" t="s">
        <v>38</v>
      </c>
      <c r="E2646" t="s">
        <v>39</v>
      </c>
      <c r="G2646" t="s">
        <v>2216</v>
      </c>
      <c r="I2646">
        <v>61.816666669999996</v>
      </c>
      <c r="J2646">
        <v>29.31666667</v>
      </c>
      <c r="K2646">
        <v>80</v>
      </c>
      <c r="L2646" t="s">
        <v>2619</v>
      </c>
      <c r="M2646">
        <v>1993</v>
      </c>
      <c r="N2646" t="s">
        <v>2234</v>
      </c>
      <c r="O2646" t="s">
        <v>2547</v>
      </c>
      <c r="P2646" s="64">
        <v>34062</v>
      </c>
      <c r="R2646" t="s">
        <v>462</v>
      </c>
      <c r="T2646">
        <v>20</v>
      </c>
      <c r="U2646">
        <v>20</v>
      </c>
      <c r="V2646">
        <v>5</v>
      </c>
      <c r="W2646">
        <v>19</v>
      </c>
      <c r="X2646" t="s">
        <v>493</v>
      </c>
      <c r="Y2646">
        <v>7.8739999999999997</v>
      </c>
      <c r="Z2646">
        <v>215.72399999999999</v>
      </c>
      <c r="AA2646">
        <v>10</v>
      </c>
      <c r="AD2646" t="s">
        <v>2235</v>
      </c>
      <c r="AG2646" t="s">
        <v>31</v>
      </c>
      <c r="AX2646" t="s">
        <v>31</v>
      </c>
      <c r="AY2646" t="s">
        <v>31</v>
      </c>
    </row>
    <row r="2647" spans="1:51">
      <c r="A2647" t="s">
        <v>773</v>
      </c>
      <c r="B2647" t="s">
        <v>72</v>
      </c>
      <c r="C2647" t="s">
        <v>2618</v>
      </c>
      <c r="D2647" t="s">
        <v>38</v>
      </c>
      <c r="E2647" t="s">
        <v>39</v>
      </c>
      <c r="G2647" t="s">
        <v>2216</v>
      </c>
      <c r="I2647">
        <v>61.816666669999996</v>
      </c>
      <c r="J2647">
        <v>29.31666667</v>
      </c>
      <c r="K2647">
        <v>80</v>
      </c>
      <c r="L2647" t="s">
        <v>2619</v>
      </c>
      <c r="M2647">
        <v>1993</v>
      </c>
      <c r="N2647" t="s">
        <v>2234</v>
      </c>
      <c r="O2647" t="s">
        <v>2547</v>
      </c>
      <c r="P2647" s="64">
        <v>34076</v>
      </c>
      <c r="R2647" t="s">
        <v>462</v>
      </c>
      <c r="T2647">
        <v>20</v>
      </c>
      <c r="U2647">
        <v>20</v>
      </c>
      <c r="V2647">
        <v>5</v>
      </c>
      <c r="W2647">
        <v>19</v>
      </c>
      <c r="X2647" t="s">
        <v>493</v>
      </c>
      <c r="Y2647">
        <v>4.1340000000000003</v>
      </c>
      <c r="Z2647">
        <v>229.86099999999999</v>
      </c>
      <c r="AA2647">
        <v>10</v>
      </c>
      <c r="AD2647" t="s">
        <v>2235</v>
      </c>
      <c r="AG2647" t="s">
        <v>31</v>
      </c>
      <c r="AX2647" t="s">
        <v>31</v>
      </c>
      <c r="AY2647" t="s">
        <v>31</v>
      </c>
    </row>
    <row r="2648" spans="1:51">
      <c r="A2648" t="s">
        <v>773</v>
      </c>
      <c r="B2648" t="s">
        <v>72</v>
      </c>
      <c r="C2648" t="s">
        <v>2618</v>
      </c>
      <c r="D2648" t="s">
        <v>38</v>
      </c>
      <c r="E2648" t="s">
        <v>39</v>
      </c>
      <c r="G2648" t="s">
        <v>2216</v>
      </c>
      <c r="I2648">
        <v>61.816666669999996</v>
      </c>
      <c r="J2648">
        <v>29.31666667</v>
      </c>
      <c r="K2648">
        <v>80</v>
      </c>
      <c r="L2648" t="s">
        <v>2619</v>
      </c>
      <c r="M2648">
        <v>1993</v>
      </c>
      <c r="N2648" t="s">
        <v>2234</v>
      </c>
      <c r="O2648" t="s">
        <v>2547</v>
      </c>
      <c r="P2648" s="64">
        <v>34090</v>
      </c>
      <c r="R2648" t="s">
        <v>462</v>
      </c>
      <c r="T2648">
        <v>20</v>
      </c>
      <c r="U2648">
        <v>20</v>
      </c>
      <c r="V2648">
        <v>5</v>
      </c>
      <c r="W2648">
        <v>19</v>
      </c>
      <c r="X2648" t="s">
        <v>493</v>
      </c>
      <c r="Y2648">
        <v>63.975999999999999</v>
      </c>
      <c r="Z2648">
        <v>243.465</v>
      </c>
      <c r="AA2648">
        <v>10</v>
      </c>
      <c r="AD2648" t="s">
        <v>2235</v>
      </c>
      <c r="AG2648" t="s">
        <v>31</v>
      </c>
      <c r="AX2648" t="s">
        <v>31</v>
      </c>
      <c r="AY2648" t="s">
        <v>31</v>
      </c>
    </row>
    <row r="2649" spans="1:51">
      <c r="A2649" t="s">
        <v>773</v>
      </c>
      <c r="B2649" t="s">
        <v>72</v>
      </c>
      <c r="C2649" t="s">
        <v>2618</v>
      </c>
      <c r="D2649" t="s">
        <v>38</v>
      </c>
      <c r="E2649" t="s">
        <v>39</v>
      </c>
      <c r="G2649" t="s">
        <v>2216</v>
      </c>
      <c r="I2649">
        <v>61.816666669999996</v>
      </c>
      <c r="J2649">
        <v>29.31666667</v>
      </c>
      <c r="K2649">
        <v>80</v>
      </c>
      <c r="L2649" t="s">
        <v>2619</v>
      </c>
      <c r="M2649">
        <v>1993</v>
      </c>
      <c r="N2649" t="s">
        <v>2234</v>
      </c>
      <c r="O2649" t="s">
        <v>2547</v>
      </c>
      <c r="P2649" s="64">
        <v>34099</v>
      </c>
      <c r="R2649" t="s">
        <v>462</v>
      </c>
      <c r="T2649">
        <v>20</v>
      </c>
      <c r="U2649">
        <v>20</v>
      </c>
      <c r="V2649">
        <v>5</v>
      </c>
      <c r="W2649">
        <v>19</v>
      </c>
      <c r="X2649" t="s">
        <v>493</v>
      </c>
      <c r="Y2649">
        <v>96.26</v>
      </c>
      <c r="Z2649">
        <v>250.667</v>
      </c>
      <c r="AA2649">
        <v>10</v>
      </c>
      <c r="AD2649" t="s">
        <v>2235</v>
      </c>
      <c r="AG2649" t="s">
        <v>31</v>
      </c>
      <c r="AX2649" t="s">
        <v>31</v>
      </c>
      <c r="AY2649" t="s">
        <v>31</v>
      </c>
    </row>
    <row r="2650" spans="1:51">
      <c r="A2650" t="s">
        <v>773</v>
      </c>
      <c r="B2650" t="s">
        <v>72</v>
      </c>
      <c r="C2650" t="s">
        <v>2618</v>
      </c>
      <c r="D2650" t="s">
        <v>38</v>
      </c>
      <c r="E2650" t="s">
        <v>39</v>
      </c>
      <c r="G2650" t="s">
        <v>2216</v>
      </c>
      <c r="I2650">
        <v>61.816666669999996</v>
      </c>
      <c r="J2650">
        <v>29.31666667</v>
      </c>
      <c r="K2650">
        <v>80</v>
      </c>
      <c r="L2650" t="s">
        <v>2619</v>
      </c>
      <c r="M2650">
        <v>1993</v>
      </c>
      <c r="N2650" t="s">
        <v>2234</v>
      </c>
      <c r="O2650" t="s">
        <v>2547</v>
      </c>
      <c r="P2650" s="64">
        <v>33861</v>
      </c>
      <c r="R2650" t="s">
        <v>462</v>
      </c>
      <c r="T2650">
        <v>20</v>
      </c>
      <c r="U2650">
        <v>20</v>
      </c>
      <c r="V2650">
        <v>10</v>
      </c>
      <c r="W2650">
        <v>14</v>
      </c>
      <c r="X2650" t="s">
        <v>493</v>
      </c>
      <c r="Y2650">
        <v>0.19700000000000001</v>
      </c>
      <c r="Z2650">
        <v>13.804</v>
      </c>
      <c r="AA2650">
        <v>10</v>
      </c>
      <c r="AD2650" t="s">
        <v>2235</v>
      </c>
      <c r="AG2650" t="s">
        <v>31</v>
      </c>
      <c r="AX2650" t="s">
        <v>31</v>
      </c>
      <c r="AY2650" t="s">
        <v>31</v>
      </c>
    </row>
    <row r="2651" spans="1:51">
      <c r="A2651" t="s">
        <v>773</v>
      </c>
      <c r="B2651" t="s">
        <v>72</v>
      </c>
      <c r="C2651" t="s">
        <v>2618</v>
      </c>
      <c r="D2651" t="s">
        <v>38</v>
      </c>
      <c r="E2651" t="s">
        <v>39</v>
      </c>
      <c r="G2651" t="s">
        <v>2216</v>
      </c>
      <c r="I2651">
        <v>61.816666669999996</v>
      </c>
      <c r="J2651">
        <v>29.31666667</v>
      </c>
      <c r="K2651">
        <v>80</v>
      </c>
      <c r="L2651" t="s">
        <v>2619</v>
      </c>
      <c r="M2651">
        <v>1993</v>
      </c>
      <c r="N2651" t="s">
        <v>2234</v>
      </c>
      <c r="O2651" t="s">
        <v>2547</v>
      </c>
      <c r="P2651" s="64">
        <v>33875</v>
      </c>
      <c r="R2651" t="s">
        <v>462</v>
      </c>
      <c r="T2651">
        <v>20</v>
      </c>
      <c r="U2651">
        <v>20</v>
      </c>
      <c r="V2651">
        <v>10</v>
      </c>
      <c r="W2651">
        <v>14</v>
      </c>
      <c r="X2651" t="s">
        <v>493</v>
      </c>
      <c r="Y2651">
        <v>0</v>
      </c>
      <c r="Z2651">
        <v>27.408000000000001</v>
      </c>
      <c r="AA2651">
        <v>10</v>
      </c>
      <c r="AD2651" t="s">
        <v>2235</v>
      </c>
      <c r="AG2651" t="s">
        <v>31</v>
      </c>
      <c r="AX2651" t="s">
        <v>31</v>
      </c>
      <c r="AY2651" t="s">
        <v>31</v>
      </c>
    </row>
    <row r="2652" spans="1:51">
      <c r="A2652" t="s">
        <v>773</v>
      </c>
      <c r="B2652" t="s">
        <v>72</v>
      </c>
      <c r="C2652" t="s">
        <v>2618</v>
      </c>
      <c r="D2652" t="s">
        <v>38</v>
      </c>
      <c r="E2652" t="s">
        <v>39</v>
      </c>
      <c r="G2652" t="s">
        <v>2216</v>
      </c>
      <c r="I2652">
        <v>61.816666669999996</v>
      </c>
      <c r="J2652">
        <v>29.31666667</v>
      </c>
      <c r="K2652">
        <v>80</v>
      </c>
      <c r="L2652" t="s">
        <v>2619</v>
      </c>
      <c r="M2652">
        <v>1993</v>
      </c>
      <c r="N2652" t="s">
        <v>2234</v>
      </c>
      <c r="O2652" t="s">
        <v>2547</v>
      </c>
      <c r="P2652" s="64">
        <v>33889</v>
      </c>
      <c r="R2652" t="s">
        <v>462</v>
      </c>
      <c r="T2652">
        <v>20</v>
      </c>
      <c r="U2652">
        <v>20</v>
      </c>
      <c r="V2652">
        <v>10</v>
      </c>
      <c r="W2652">
        <v>14</v>
      </c>
      <c r="X2652" t="s">
        <v>493</v>
      </c>
      <c r="Y2652">
        <v>0</v>
      </c>
      <c r="Z2652">
        <v>41.277999999999999</v>
      </c>
      <c r="AA2652">
        <v>10</v>
      </c>
      <c r="AD2652" t="s">
        <v>2235</v>
      </c>
      <c r="AG2652" t="s">
        <v>31</v>
      </c>
      <c r="AX2652" t="s">
        <v>31</v>
      </c>
      <c r="AY2652" t="s">
        <v>31</v>
      </c>
    </row>
    <row r="2653" spans="1:51">
      <c r="A2653" t="s">
        <v>773</v>
      </c>
      <c r="B2653" t="s">
        <v>72</v>
      </c>
      <c r="C2653" t="s">
        <v>2618</v>
      </c>
      <c r="D2653" t="s">
        <v>38</v>
      </c>
      <c r="E2653" t="s">
        <v>39</v>
      </c>
      <c r="G2653" t="s">
        <v>2216</v>
      </c>
      <c r="I2653">
        <v>61.816666669999996</v>
      </c>
      <c r="J2653">
        <v>29.31666667</v>
      </c>
      <c r="K2653">
        <v>80</v>
      </c>
      <c r="L2653" t="s">
        <v>2619</v>
      </c>
      <c r="M2653">
        <v>1993</v>
      </c>
      <c r="N2653" t="s">
        <v>2234</v>
      </c>
      <c r="O2653" t="s">
        <v>2547</v>
      </c>
      <c r="P2653" s="64">
        <v>33903</v>
      </c>
      <c r="R2653" t="s">
        <v>462</v>
      </c>
      <c r="T2653">
        <v>20</v>
      </c>
      <c r="U2653">
        <v>20</v>
      </c>
      <c r="V2653">
        <v>10</v>
      </c>
      <c r="W2653">
        <v>14</v>
      </c>
      <c r="X2653" t="s">
        <v>493</v>
      </c>
      <c r="Y2653">
        <v>4.1340000000000003</v>
      </c>
      <c r="Z2653">
        <v>55.414999999999999</v>
      </c>
      <c r="AA2653">
        <v>10</v>
      </c>
      <c r="AD2653" t="s">
        <v>2235</v>
      </c>
      <c r="AG2653" t="s">
        <v>31</v>
      </c>
      <c r="AX2653" t="s">
        <v>31</v>
      </c>
      <c r="AY2653" t="s">
        <v>31</v>
      </c>
    </row>
    <row r="2654" spans="1:51">
      <c r="A2654" t="s">
        <v>773</v>
      </c>
      <c r="B2654" t="s">
        <v>72</v>
      </c>
      <c r="C2654" t="s">
        <v>2618</v>
      </c>
      <c r="D2654" t="s">
        <v>38</v>
      </c>
      <c r="E2654" t="s">
        <v>39</v>
      </c>
      <c r="G2654" t="s">
        <v>2216</v>
      </c>
      <c r="I2654">
        <v>61.816666669999996</v>
      </c>
      <c r="J2654">
        <v>29.31666667</v>
      </c>
      <c r="K2654">
        <v>80</v>
      </c>
      <c r="L2654" t="s">
        <v>2619</v>
      </c>
      <c r="M2654">
        <v>1993</v>
      </c>
      <c r="N2654" t="s">
        <v>2234</v>
      </c>
      <c r="O2654" t="s">
        <v>2547</v>
      </c>
      <c r="P2654" s="64">
        <v>33917</v>
      </c>
      <c r="R2654" t="s">
        <v>462</v>
      </c>
      <c r="T2654">
        <v>20</v>
      </c>
      <c r="U2654">
        <v>20</v>
      </c>
      <c r="V2654">
        <v>10</v>
      </c>
      <c r="W2654">
        <v>14</v>
      </c>
      <c r="X2654" t="s">
        <v>493</v>
      </c>
      <c r="Y2654">
        <v>3.9369999999999998</v>
      </c>
      <c r="Z2654">
        <v>69.552000000000007</v>
      </c>
      <c r="AA2654">
        <v>10</v>
      </c>
      <c r="AD2654" t="s">
        <v>2235</v>
      </c>
      <c r="AG2654" t="s">
        <v>31</v>
      </c>
      <c r="AX2654" t="s">
        <v>31</v>
      </c>
      <c r="AY2654" t="s">
        <v>31</v>
      </c>
    </row>
    <row r="2655" spans="1:51">
      <c r="A2655" t="s">
        <v>773</v>
      </c>
      <c r="B2655" t="s">
        <v>72</v>
      </c>
      <c r="C2655" t="s">
        <v>2618</v>
      </c>
      <c r="D2655" t="s">
        <v>38</v>
      </c>
      <c r="E2655" t="s">
        <v>39</v>
      </c>
      <c r="G2655" t="s">
        <v>2216</v>
      </c>
      <c r="I2655">
        <v>61.816666669999996</v>
      </c>
      <c r="J2655">
        <v>29.31666667</v>
      </c>
      <c r="K2655">
        <v>80</v>
      </c>
      <c r="L2655" t="s">
        <v>2619</v>
      </c>
      <c r="M2655">
        <v>1993</v>
      </c>
      <c r="N2655" t="s">
        <v>2234</v>
      </c>
      <c r="O2655" t="s">
        <v>2547</v>
      </c>
      <c r="P2655" s="64">
        <v>33931</v>
      </c>
      <c r="R2655" t="s">
        <v>462</v>
      </c>
      <c r="T2655">
        <v>20</v>
      </c>
      <c r="U2655">
        <v>20</v>
      </c>
      <c r="V2655">
        <v>10</v>
      </c>
      <c r="W2655">
        <v>14</v>
      </c>
      <c r="X2655" t="s">
        <v>493</v>
      </c>
      <c r="Y2655">
        <v>3.9369999999999998</v>
      </c>
      <c r="Z2655">
        <v>83.421999999999997</v>
      </c>
      <c r="AA2655">
        <v>10</v>
      </c>
      <c r="AD2655" t="s">
        <v>2235</v>
      </c>
      <c r="AG2655" t="s">
        <v>31</v>
      </c>
      <c r="AX2655" t="s">
        <v>31</v>
      </c>
      <c r="AY2655" t="s">
        <v>31</v>
      </c>
    </row>
    <row r="2656" spans="1:51">
      <c r="A2656" t="s">
        <v>773</v>
      </c>
      <c r="B2656" t="s">
        <v>72</v>
      </c>
      <c r="C2656" t="s">
        <v>2618</v>
      </c>
      <c r="D2656" t="s">
        <v>38</v>
      </c>
      <c r="E2656" t="s">
        <v>39</v>
      </c>
      <c r="G2656" t="s">
        <v>2216</v>
      </c>
      <c r="I2656">
        <v>61.816666669999996</v>
      </c>
      <c r="J2656">
        <v>29.31666667</v>
      </c>
      <c r="K2656">
        <v>80</v>
      </c>
      <c r="L2656" t="s">
        <v>2619</v>
      </c>
      <c r="M2656">
        <v>1993</v>
      </c>
      <c r="N2656" t="s">
        <v>2234</v>
      </c>
      <c r="O2656" t="s">
        <v>2547</v>
      </c>
      <c r="P2656" s="64">
        <v>33945</v>
      </c>
      <c r="R2656" t="s">
        <v>462</v>
      </c>
      <c r="T2656">
        <v>20</v>
      </c>
      <c r="U2656">
        <v>20</v>
      </c>
      <c r="V2656">
        <v>10</v>
      </c>
      <c r="W2656">
        <v>14</v>
      </c>
      <c r="X2656" t="s">
        <v>493</v>
      </c>
      <c r="Y2656">
        <v>14.173</v>
      </c>
      <c r="Z2656">
        <v>98.36</v>
      </c>
      <c r="AA2656">
        <v>10</v>
      </c>
      <c r="AD2656" t="s">
        <v>2235</v>
      </c>
      <c r="AG2656" t="s">
        <v>31</v>
      </c>
      <c r="AX2656" t="s">
        <v>31</v>
      </c>
      <c r="AY2656" t="s">
        <v>31</v>
      </c>
    </row>
    <row r="2657" spans="1:51">
      <c r="A2657" t="s">
        <v>773</v>
      </c>
      <c r="B2657" t="s">
        <v>72</v>
      </c>
      <c r="C2657" t="s">
        <v>2618</v>
      </c>
      <c r="D2657" t="s">
        <v>38</v>
      </c>
      <c r="E2657" t="s">
        <v>39</v>
      </c>
      <c r="G2657" t="s">
        <v>2216</v>
      </c>
      <c r="I2657">
        <v>61.816666669999996</v>
      </c>
      <c r="J2657">
        <v>29.31666667</v>
      </c>
      <c r="K2657">
        <v>80</v>
      </c>
      <c r="L2657" t="s">
        <v>2619</v>
      </c>
      <c r="M2657">
        <v>1993</v>
      </c>
      <c r="N2657" t="s">
        <v>2234</v>
      </c>
      <c r="O2657" t="s">
        <v>2547</v>
      </c>
      <c r="P2657" s="64">
        <v>33965</v>
      </c>
      <c r="R2657" t="s">
        <v>462</v>
      </c>
      <c r="T2657">
        <v>20</v>
      </c>
      <c r="U2657">
        <v>20</v>
      </c>
      <c r="V2657">
        <v>10</v>
      </c>
      <c r="W2657">
        <v>14</v>
      </c>
      <c r="X2657" t="s">
        <v>493</v>
      </c>
      <c r="Y2657">
        <v>15.945</v>
      </c>
      <c r="Z2657">
        <v>118.36499999999999</v>
      </c>
      <c r="AA2657">
        <v>10</v>
      </c>
      <c r="AD2657" t="s">
        <v>2235</v>
      </c>
      <c r="AG2657" t="s">
        <v>31</v>
      </c>
      <c r="AX2657" t="s">
        <v>31</v>
      </c>
      <c r="AY2657" t="s">
        <v>31</v>
      </c>
    </row>
    <row r="2658" spans="1:51">
      <c r="A2658" t="s">
        <v>773</v>
      </c>
      <c r="B2658" t="s">
        <v>72</v>
      </c>
      <c r="C2658" t="s">
        <v>2618</v>
      </c>
      <c r="D2658" t="s">
        <v>38</v>
      </c>
      <c r="E2658" t="s">
        <v>39</v>
      </c>
      <c r="G2658" t="s">
        <v>2216</v>
      </c>
      <c r="I2658">
        <v>61.816666669999996</v>
      </c>
      <c r="J2658">
        <v>29.31666667</v>
      </c>
      <c r="K2658">
        <v>80</v>
      </c>
      <c r="L2658" t="s">
        <v>2619</v>
      </c>
      <c r="M2658">
        <v>1993</v>
      </c>
      <c r="N2658" t="s">
        <v>2234</v>
      </c>
      <c r="O2658" t="s">
        <v>2547</v>
      </c>
      <c r="P2658" s="64">
        <v>33986</v>
      </c>
      <c r="R2658" t="s">
        <v>462</v>
      </c>
      <c r="T2658">
        <v>20</v>
      </c>
      <c r="U2658">
        <v>20</v>
      </c>
      <c r="V2658">
        <v>10</v>
      </c>
      <c r="W2658">
        <v>14</v>
      </c>
      <c r="X2658" t="s">
        <v>493</v>
      </c>
      <c r="Y2658">
        <v>0</v>
      </c>
      <c r="Z2658">
        <v>139.17099999999999</v>
      </c>
      <c r="AA2658">
        <v>10</v>
      </c>
      <c r="AD2658" t="s">
        <v>2235</v>
      </c>
      <c r="AG2658" t="s">
        <v>31</v>
      </c>
      <c r="AX2658" t="s">
        <v>31</v>
      </c>
      <c r="AY2658" t="s">
        <v>31</v>
      </c>
    </row>
    <row r="2659" spans="1:51">
      <c r="A2659" t="s">
        <v>773</v>
      </c>
      <c r="B2659" t="s">
        <v>72</v>
      </c>
      <c r="C2659" t="s">
        <v>2618</v>
      </c>
      <c r="D2659" t="s">
        <v>38</v>
      </c>
      <c r="E2659" t="s">
        <v>39</v>
      </c>
      <c r="G2659" t="s">
        <v>2216</v>
      </c>
      <c r="I2659">
        <v>61.816666669999996</v>
      </c>
      <c r="J2659">
        <v>29.31666667</v>
      </c>
      <c r="K2659">
        <v>80</v>
      </c>
      <c r="L2659" t="s">
        <v>2619</v>
      </c>
      <c r="M2659">
        <v>1993</v>
      </c>
      <c r="N2659" t="s">
        <v>2234</v>
      </c>
      <c r="O2659" t="s">
        <v>2547</v>
      </c>
      <c r="P2659" s="64">
        <v>34007</v>
      </c>
      <c r="R2659" t="s">
        <v>462</v>
      </c>
      <c r="T2659">
        <v>20</v>
      </c>
      <c r="U2659">
        <v>20</v>
      </c>
      <c r="V2659">
        <v>10</v>
      </c>
      <c r="W2659">
        <v>14</v>
      </c>
      <c r="X2659" t="s">
        <v>493</v>
      </c>
      <c r="Y2659">
        <v>8.2680000000000007</v>
      </c>
      <c r="Z2659">
        <v>159.976</v>
      </c>
      <c r="AA2659">
        <v>10</v>
      </c>
      <c r="AD2659" t="s">
        <v>2235</v>
      </c>
      <c r="AG2659" t="s">
        <v>31</v>
      </c>
      <c r="AX2659" t="s">
        <v>31</v>
      </c>
      <c r="AY2659" t="s">
        <v>31</v>
      </c>
    </row>
    <row r="2660" spans="1:51">
      <c r="A2660" t="s">
        <v>773</v>
      </c>
      <c r="B2660" t="s">
        <v>72</v>
      </c>
      <c r="C2660" t="s">
        <v>2618</v>
      </c>
      <c r="D2660" t="s">
        <v>38</v>
      </c>
      <c r="E2660" t="s">
        <v>39</v>
      </c>
      <c r="G2660" t="s">
        <v>2216</v>
      </c>
      <c r="I2660">
        <v>61.816666669999996</v>
      </c>
      <c r="J2660">
        <v>29.31666667</v>
      </c>
      <c r="K2660">
        <v>80</v>
      </c>
      <c r="L2660" t="s">
        <v>2619</v>
      </c>
      <c r="M2660">
        <v>1993</v>
      </c>
      <c r="N2660" t="s">
        <v>2234</v>
      </c>
      <c r="O2660" t="s">
        <v>2547</v>
      </c>
      <c r="P2660" s="64">
        <v>34024</v>
      </c>
      <c r="R2660" t="s">
        <v>462</v>
      </c>
      <c r="T2660">
        <v>20</v>
      </c>
      <c r="U2660">
        <v>20</v>
      </c>
      <c r="V2660">
        <v>10</v>
      </c>
      <c r="W2660">
        <v>14</v>
      </c>
      <c r="X2660" t="s">
        <v>493</v>
      </c>
      <c r="Y2660">
        <v>8.0709999999999997</v>
      </c>
      <c r="Z2660">
        <v>177.047</v>
      </c>
      <c r="AA2660">
        <v>10</v>
      </c>
      <c r="AD2660" t="s">
        <v>2235</v>
      </c>
      <c r="AG2660" t="s">
        <v>31</v>
      </c>
      <c r="AX2660" t="s">
        <v>31</v>
      </c>
      <c r="AY2660" t="s">
        <v>31</v>
      </c>
    </row>
    <row r="2661" spans="1:51">
      <c r="A2661" t="s">
        <v>773</v>
      </c>
      <c r="B2661" t="s">
        <v>72</v>
      </c>
      <c r="C2661" t="s">
        <v>2618</v>
      </c>
      <c r="D2661" t="s">
        <v>38</v>
      </c>
      <c r="E2661" t="s">
        <v>39</v>
      </c>
      <c r="G2661" t="s">
        <v>2216</v>
      </c>
      <c r="I2661">
        <v>61.816666669999996</v>
      </c>
      <c r="J2661">
        <v>29.31666667</v>
      </c>
      <c r="K2661">
        <v>80</v>
      </c>
      <c r="L2661" t="s">
        <v>2619</v>
      </c>
      <c r="M2661">
        <v>1993</v>
      </c>
      <c r="N2661" t="s">
        <v>2234</v>
      </c>
      <c r="O2661" t="s">
        <v>2547</v>
      </c>
      <c r="P2661" s="64">
        <v>34041</v>
      </c>
      <c r="R2661" t="s">
        <v>462</v>
      </c>
      <c r="T2661">
        <v>20</v>
      </c>
      <c r="U2661">
        <v>20</v>
      </c>
      <c r="V2661">
        <v>10</v>
      </c>
      <c r="W2661">
        <v>14</v>
      </c>
      <c r="X2661" t="s">
        <v>493</v>
      </c>
      <c r="Y2661">
        <v>0.19700000000000001</v>
      </c>
      <c r="Z2661">
        <v>194.91900000000001</v>
      </c>
      <c r="AA2661">
        <v>10</v>
      </c>
      <c r="AD2661" t="s">
        <v>2235</v>
      </c>
      <c r="AG2661" t="s">
        <v>31</v>
      </c>
      <c r="AX2661" t="s">
        <v>31</v>
      </c>
      <c r="AY2661" t="s">
        <v>31</v>
      </c>
    </row>
    <row r="2662" spans="1:51">
      <c r="A2662" t="s">
        <v>773</v>
      </c>
      <c r="B2662" t="s">
        <v>72</v>
      </c>
      <c r="C2662" t="s">
        <v>2618</v>
      </c>
      <c r="D2662" t="s">
        <v>38</v>
      </c>
      <c r="E2662" t="s">
        <v>39</v>
      </c>
      <c r="G2662" t="s">
        <v>2216</v>
      </c>
      <c r="I2662">
        <v>61.816666669999996</v>
      </c>
      <c r="J2662">
        <v>29.31666667</v>
      </c>
      <c r="K2662">
        <v>80</v>
      </c>
      <c r="L2662" t="s">
        <v>2619</v>
      </c>
      <c r="M2662">
        <v>1993</v>
      </c>
      <c r="N2662" t="s">
        <v>2234</v>
      </c>
      <c r="O2662" t="s">
        <v>2547</v>
      </c>
      <c r="P2662" s="64">
        <v>34062</v>
      </c>
      <c r="R2662" t="s">
        <v>462</v>
      </c>
      <c r="T2662">
        <v>20</v>
      </c>
      <c r="U2662">
        <v>20</v>
      </c>
      <c r="V2662">
        <v>10</v>
      </c>
      <c r="W2662">
        <v>14</v>
      </c>
      <c r="X2662" t="s">
        <v>493</v>
      </c>
      <c r="Y2662">
        <v>4.1340000000000003</v>
      </c>
      <c r="Z2662">
        <v>215.72399999999999</v>
      </c>
      <c r="AA2662">
        <v>10</v>
      </c>
      <c r="AD2662" t="s">
        <v>2235</v>
      </c>
      <c r="AG2662" t="s">
        <v>31</v>
      </c>
      <c r="AX2662" t="s">
        <v>31</v>
      </c>
      <c r="AY2662" t="s">
        <v>31</v>
      </c>
    </row>
    <row r="2663" spans="1:51">
      <c r="A2663" t="s">
        <v>773</v>
      </c>
      <c r="B2663" t="s">
        <v>72</v>
      </c>
      <c r="C2663" t="s">
        <v>2618</v>
      </c>
      <c r="D2663" t="s">
        <v>38</v>
      </c>
      <c r="E2663" t="s">
        <v>39</v>
      </c>
      <c r="G2663" t="s">
        <v>2216</v>
      </c>
      <c r="I2663">
        <v>61.816666669999996</v>
      </c>
      <c r="J2663">
        <v>29.31666667</v>
      </c>
      <c r="K2663">
        <v>80</v>
      </c>
      <c r="L2663" t="s">
        <v>2619</v>
      </c>
      <c r="M2663">
        <v>1993</v>
      </c>
      <c r="N2663" t="s">
        <v>2234</v>
      </c>
      <c r="O2663" t="s">
        <v>2547</v>
      </c>
      <c r="P2663" s="64">
        <v>34076</v>
      </c>
      <c r="R2663" t="s">
        <v>462</v>
      </c>
      <c r="T2663">
        <v>20</v>
      </c>
      <c r="U2663">
        <v>20</v>
      </c>
      <c r="V2663">
        <v>10</v>
      </c>
      <c r="W2663">
        <v>14</v>
      </c>
      <c r="X2663" t="s">
        <v>493</v>
      </c>
      <c r="Y2663">
        <v>6.1020000000000003</v>
      </c>
      <c r="Z2663">
        <v>229.595</v>
      </c>
      <c r="AA2663">
        <v>10</v>
      </c>
      <c r="AD2663" t="s">
        <v>2235</v>
      </c>
      <c r="AG2663" t="s">
        <v>31</v>
      </c>
      <c r="AX2663" t="s">
        <v>31</v>
      </c>
      <c r="AY2663" t="s">
        <v>31</v>
      </c>
    </row>
    <row r="2664" spans="1:51">
      <c r="A2664" t="s">
        <v>773</v>
      </c>
      <c r="B2664" t="s">
        <v>72</v>
      </c>
      <c r="C2664" t="s">
        <v>2618</v>
      </c>
      <c r="D2664" t="s">
        <v>38</v>
      </c>
      <c r="E2664" t="s">
        <v>39</v>
      </c>
      <c r="G2664" t="s">
        <v>2216</v>
      </c>
      <c r="I2664">
        <v>61.816666669999996</v>
      </c>
      <c r="J2664">
        <v>29.31666667</v>
      </c>
      <c r="K2664">
        <v>80</v>
      </c>
      <c r="L2664" t="s">
        <v>2619</v>
      </c>
      <c r="M2664">
        <v>1993</v>
      </c>
      <c r="N2664" t="s">
        <v>2234</v>
      </c>
      <c r="O2664" t="s">
        <v>2547</v>
      </c>
      <c r="P2664" s="64">
        <v>34090</v>
      </c>
      <c r="R2664" t="s">
        <v>462</v>
      </c>
      <c r="T2664">
        <v>20</v>
      </c>
      <c r="U2664">
        <v>20</v>
      </c>
      <c r="V2664">
        <v>10</v>
      </c>
      <c r="W2664">
        <v>14</v>
      </c>
      <c r="X2664" t="s">
        <v>493</v>
      </c>
      <c r="Y2664">
        <v>76.180999999999997</v>
      </c>
      <c r="Z2664">
        <v>243.732</v>
      </c>
      <c r="AA2664">
        <v>10</v>
      </c>
      <c r="AD2664" t="s">
        <v>2235</v>
      </c>
      <c r="AG2664" t="s">
        <v>31</v>
      </c>
      <c r="AX2664" t="s">
        <v>31</v>
      </c>
      <c r="AY2664" t="s">
        <v>31</v>
      </c>
    </row>
    <row r="2665" spans="1:51">
      <c r="A2665" t="s">
        <v>773</v>
      </c>
      <c r="B2665" t="s">
        <v>72</v>
      </c>
      <c r="C2665" t="s">
        <v>2618</v>
      </c>
      <c r="D2665" t="s">
        <v>38</v>
      </c>
      <c r="E2665" t="s">
        <v>39</v>
      </c>
      <c r="G2665" t="s">
        <v>2216</v>
      </c>
      <c r="I2665">
        <v>61.816666669999996</v>
      </c>
      <c r="J2665">
        <v>29.31666667</v>
      </c>
      <c r="K2665">
        <v>80</v>
      </c>
      <c r="L2665" t="s">
        <v>2619</v>
      </c>
      <c r="M2665">
        <v>1993</v>
      </c>
      <c r="N2665" t="s">
        <v>2234</v>
      </c>
      <c r="O2665" t="s">
        <v>2547</v>
      </c>
      <c r="P2665" s="64">
        <v>34099</v>
      </c>
      <c r="R2665" t="s">
        <v>462</v>
      </c>
      <c r="T2665">
        <v>20</v>
      </c>
      <c r="U2665">
        <v>20</v>
      </c>
      <c r="V2665">
        <v>10</v>
      </c>
      <c r="W2665">
        <v>14</v>
      </c>
      <c r="X2665" t="s">
        <v>493</v>
      </c>
      <c r="Y2665">
        <v>87.992000000000004</v>
      </c>
      <c r="Z2665">
        <v>250.4</v>
      </c>
      <c r="AA2665">
        <v>10</v>
      </c>
      <c r="AD2665" t="s">
        <v>2235</v>
      </c>
      <c r="AG2665" t="s">
        <v>31</v>
      </c>
      <c r="AX2665" t="s">
        <v>31</v>
      </c>
      <c r="AY2665" t="s">
        <v>31</v>
      </c>
    </row>
    <row r="2666" spans="1:51">
      <c r="A2666" t="s">
        <v>773</v>
      </c>
      <c r="B2666" t="s">
        <v>72</v>
      </c>
      <c r="C2666" t="s">
        <v>2618</v>
      </c>
      <c r="D2666" t="s">
        <v>38</v>
      </c>
      <c r="E2666" t="s">
        <v>39</v>
      </c>
      <c r="G2666" t="s">
        <v>2216</v>
      </c>
      <c r="I2666">
        <v>61.816666669999996</v>
      </c>
      <c r="J2666">
        <v>29.31666667</v>
      </c>
      <c r="K2666">
        <v>80</v>
      </c>
      <c r="L2666" t="s">
        <v>2619</v>
      </c>
      <c r="M2666">
        <v>1993</v>
      </c>
      <c r="N2666" t="s">
        <v>2234</v>
      </c>
      <c r="O2666" t="s">
        <v>2547</v>
      </c>
      <c r="P2666" s="64">
        <v>33861</v>
      </c>
      <c r="R2666" t="s">
        <v>462</v>
      </c>
      <c r="T2666">
        <v>20</v>
      </c>
      <c r="U2666">
        <v>20</v>
      </c>
      <c r="V2666">
        <v>15</v>
      </c>
      <c r="W2666">
        <v>9</v>
      </c>
      <c r="X2666" t="s">
        <v>493</v>
      </c>
      <c r="Y2666">
        <v>0.19700000000000001</v>
      </c>
      <c r="Z2666">
        <v>13.537000000000001</v>
      </c>
      <c r="AA2666">
        <v>10</v>
      </c>
      <c r="AD2666" t="s">
        <v>2235</v>
      </c>
      <c r="AG2666" t="s">
        <v>31</v>
      </c>
      <c r="AX2666" t="s">
        <v>31</v>
      </c>
      <c r="AY2666" t="s">
        <v>31</v>
      </c>
    </row>
    <row r="2667" spans="1:51">
      <c r="A2667" t="s">
        <v>773</v>
      </c>
      <c r="B2667" t="s">
        <v>72</v>
      </c>
      <c r="C2667" t="s">
        <v>2618</v>
      </c>
      <c r="D2667" t="s">
        <v>38</v>
      </c>
      <c r="E2667" t="s">
        <v>39</v>
      </c>
      <c r="G2667" t="s">
        <v>2216</v>
      </c>
      <c r="I2667">
        <v>61.816666669999996</v>
      </c>
      <c r="J2667">
        <v>29.31666667</v>
      </c>
      <c r="K2667">
        <v>80</v>
      </c>
      <c r="L2667" t="s">
        <v>2619</v>
      </c>
      <c r="M2667">
        <v>1993</v>
      </c>
      <c r="N2667" t="s">
        <v>2234</v>
      </c>
      <c r="O2667" t="s">
        <v>2547</v>
      </c>
      <c r="P2667" s="64">
        <v>33875</v>
      </c>
      <c r="R2667" t="s">
        <v>462</v>
      </c>
      <c r="T2667">
        <v>20</v>
      </c>
      <c r="U2667">
        <v>20</v>
      </c>
      <c r="V2667">
        <v>15</v>
      </c>
      <c r="W2667">
        <v>9</v>
      </c>
      <c r="X2667" t="s">
        <v>493</v>
      </c>
      <c r="Y2667">
        <v>0</v>
      </c>
      <c r="Z2667">
        <v>27.408000000000001</v>
      </c>
      <c r="AA2667">
        <v>10</v>
      </c>
      <c r="AD2667" t="s">
        <v>2235</v>
      </c>
      <c r="AG2667" t="s">
        <v>31</v>
      </c>
      <c r="AX2667" t="s">
        <v>31</v>
      </c>
      <c r="AY2667" t="s">
        <v>31</v>
      </c>
    </row>
    <row r="2668" spans="1:51">
      <c r="A2668" t="s">
        <v>773</v>
      </c>
      <c r="B2668" t="s">
        <v>72</v>
      </c>
      <c r="C2668" t="s">
        <v>2618</v>
      </c>
      <c r="D2668" t="s">
        <v>38</v>
      </c>
      <c r="E2668" t="s">
        <v>39</v>
      </c>
      <c r="G2668" t="s">
        <v>2216</v>
      </c>
      <c r="I2668">
        <v>61.816666669999996</v>
      </c>
      <c r="J2668">
        <v>29.31666667</v>
      </c>
      <c r="K2668">
        <v>80</v>
      </c>
      <c r="L2668" t="s">
        <v>2619</v>
      </c>
      <c r="M2668">
        <v>1993</v>
      </c>
      <c r="N2668" t="s">
        <v>2234</v>
      </c>
      <c r="O2668" t="s">
        <v>2547</v>
      </c>
      <c r="P2668" s="64">
        <v>33889</v>
      </c>
      <c r="R2668" t="s">
        <v>462</v>
      </c>
      <c r="T2668">
        <v>20</v>
      </c>
      <c r="U2668">
        <v>20</v>
      </c>
      <c r="V2668">
        <v>15</v>
      </c>
      <c r="W2668">
        <v>9</v>
      </c>
      <c r="X2668" t="s">
        <v>493</v>
      </c>
      <c r="Y2668">
        <v>1.9690000000000001</v>
      </c>
      <c r="Z2668">
        <v>41.277999999999999</v>
      </c>
      <c r="AA2668">
        <v>10</v>
      </c>
      <c r="AD2668" t="s">
        <v>2235</v>
      </c>
      <c r="AG2668" t="s">
        <v>31</v>
      </c>
      <c r="AX2668" t="s">
        <v>31</v>
      </c>
      <c r="AY2668" t="s">
        <v>31</v>
      </c>
    </row>
    <row r="2669" spans="1:51">
      <c r="A2669" t="s">
        <v>773</v>
      </c>
      <c r="B2669" t="s">
        <v>72</v>
      </c>
      <c r="C2669" t="s">
        <v>2618</v>
      </c>
      <c r="D2669" t="s">
        <v>38</v>
      </c>
      <c r="E2669" t="s">
        <v>39</v>
      </c>
      <c r="G2669" t="s">
        <v>2216</v>
      </c>
      <c r="I2669">
        <v>61.816666669999996</v>
      </c>
      <c r="J2669">
        <v>29.31666667</v>
      </c>
      <c r="K2669">
        <v>80</v>
      </c>
      <c r="L2669" t="s">
        <v>2619</v>
      </c>
      <c r="M2669">
        <v>1993</v>
      </c>
      <c r="N2669" t="s">
        <v>2234</v>
      </c>
      <c r="O2669" t="s">
        <v>2547</v>
      </c>
      <c r="P2669" s="64">
        <v>33903</v>
      </c>
      <c r="R2669" t="s">
        <v>462</v>
      </c>
      <c r="T2669">
        <v>20</v>
      </c>
      <c r="U2669">
        <v>20</v>
      </c>
      <c r="V2669">
        <v>15</v>
      </c>
      <c r="W2669">
        <v>9</v>
      </c>
      <c r="X2669" t="s">
        <v>493</v>
      </c>
      <c r="Y2669">
        <v>34.252000000000002</v>
      </c>
      <c r="Z2669">
        <v>55.414999999999999</v>
      </c>
      <c r="AA2669">
        <v>10</v>
      </c>
      <c r="AD2669" t="s">
        <v>2235</v>
      </c>
      <c r="AG2669" t="s">
        <v>31</v>
      </c>
      <c r="AX2669" t="s">
        <v>31</v>
      </c>
      <c r="AY2669" t="s">
        <v>31</v>
      </c>
    </row>
    <row r="2670" spans="1:51">
      <c r="A2670" t="s">
        <v>773</v>
      </c>
      <c r="B2670" t="s">
        <v>72</v>
      </c>
      <c r="C2670" t="s">
        <v>2618</v>
      </c>
      <c r="D2670" t="s">
        <v>38</v>
      </c>
      <c r="E2670" t="s">
        <v>39</v>
      </c>
      <c r="G2670" t="s">
        <v>2216</v>
      </c>
      <c r="I2670">
        <v>61.816666669999996</v>
      </c>
      <c r="J2670">
        <v>29.31666667</v>
      </c>
      <c r="K2670">
        <v>80</v>
      </c>
      <c r="L2670" t="s">
        <v>2619</v>
      </c>
      <c r="M2670">
        <v>1993</v>
      </c>
      <c r="N2670" t="s">
        <v>2234</v>
      </c>
      <c r="O2670" t="s">
        <v>2547</v>
      </c>
      <c r="P2670" s="64">
        <v>33917</v>
      </c>
      <c r="R2670" t="s">
        <v>462</v>
      </c>
      <c r="T2670">
        <v>20</v>
      </c>
      <c r="U2670">
        <v>20</v>
      </c>
      <c r="V2670">
        <v>15</v>
      </c>
      <c r="W2670">
        <v>9</v>
      </c>
      <c r="X2670" t="s">
        <v>493</v>
      </c>
      <c r="Y2670">
        <v>20.079000000000001</v>
      </c>
      <c r="Z2670">
        <v>69.284999999999997</v>
      </c>
      <c r="AA2670">
        <v>10</v>
      </c>
      <c r="AD2670" t="s">
        <v>2235</v>
      </c>
      <c r="AG2670" t="s">
        <v>31</v>
      </c>
      <c r="AX2670" t="s">
        <v>31</v>
      </c>
      <c r="AY2670" t="s">
        <v>31</v>
      </c>
    </row>
    <row r="2671" spans="1:51">
      <c r="A2671" t="s">
        <v>773</v>
      </c>
      <c r="B2671" t="s">
        <v>72</v>
      </c>
      <c r="C2671" t="s">
        <v>2618</v>
      </c>
      <c r="D2671" t="s">
        <v>38</v>
      </c>
      <c r="E2671" t="s">
        <v>39</v>
      </c>
      <c r="G2671" t="s">
        <v>2216</v>
      </c>
      <c r="I2671">
        <v>61.816666669999996</v>
      </c>
      <c r="J2671">
        <v>29.31666667</v>
      </c>
      <c r="K2671">
        <v>80</v>
      </c>
      <c r="L2671" t="s">
        <v>2619</v>
      </c>
      <c r="M2671">
        <v>1993</v>
      </c>
      <c r="N2671" t="s">
        <v>2234</v>
      </c>
      <c r="O2671" t="s">
        <v>2547</v>
      </c>
      <c r="P2671" s="64">
        <v>33931</v>
      </c>
      <c r="R2671" t="s">
        <v>462</v>
      </c>
      <c r="T2671">
        <v>20</v>
      </c>
      <c r="U2671">
        <v>20</v>
      </c>
      <c r="V2671">
        <v>15</v>
      </c>
      <c r="W2671">
        <v>9</v>
      </c>
      <c r="X2671" t="s">
        <v>493</v>
      </c>
      <c r="Y2671">
        <v>15.945</v>
      </c>
      <c r="Z2671">
        <v>83.421999999999997</v>
      </c>
      <c r="AA2671">
        <v>10</v>
      </c>
      <c r="AD2671" t="s">
        <v>2235</v>
      </c>
      <c r="AG2671" t="s">
        <v>31</v>
      </c>
      <c r="AX2671" t="s">
        <v>31</v>
      </c>
      <c r="AY2671" t="s">
        <v>31</v>
      </c>
    </row>
    <row r="2672" spans="1:51">
      <c r="A2672" t="s">
        <v>773</v>
      </c>
      <c r="B2672" t="s">
        <v>72</v>
      </c>
      <c r="C2672" t="s">
        <v>2618</v>
      </c>
      <c r="D2672" t="s">
        <v>38</v>
      </c>
      <c r="E2672" t="s">
        <v>39</v>
      </c>
      <c r="G2672" t="s">
        <v>2216</v>
      </c>
      <c r="I2672">
        <v>61.816666669999996</v>
      </c>
      <c r="J2672">
        <v>29.31666667</v>
      </c>
      <c r="K2672">
        <v>80</v>
      </c>
      <c r="L2672" t="s">
        <v>2619</v>
      </c>
      <c r="M2672">
        <v>1993</v>
      </c>
      <c r="N2672" t="s">
        <v>2234</v>
      </c>
      <c r="O2672" t="s">
        <v>2547</v>
      </c>
      <c r="P2672" s="64">
        <v>33945</v>
      </c>
      <c r="R2672" t="s">
        <v>462</v>
      </c>
      <c r="T2672">
        <v>20</v>
      </c>
      <c r="U2672">
        <v>20</v>
      </c>
      <c r="V2672">
        <v>15</v>
      </c>
      <c r="W2672">
        <v>9</v>
      </c>
      <c r="X2672" t="s">
        <v>493</v>
      </c>
      <c r="Y2672">
        <v>9.843</v>
      </c>
      <c r="Z2672">
        <v>98.093000000000004</v>
      </c>
      <c r="AA2672">
        <v>10</v>
      </c>
      <c r="AD2672" t="s">
        <v>2235</v>
      </c>
      <c r="AG2672" t="s">
        <v>31</v>
      </c>
      <c r="AX2672" t="s">
        <v>31</v>
      </c>
      <c r="AY2672" t="s">
        <v>31</v>
      </c>
    </row>
    <row r="2673" spans="1:51">
      <c r="A2673" t="s">
        <v>773</v>
      </c>
      <c r="B2673" t="s">
        <v>72</v>
      </c>
      <c r="C2673" t="s">
        <v>2618</v>
      </c>
      <c r="D2673" t="s">
        <v>38</v>
      </c>
      <c r="E2673" t="s">
        <v>39</v>
      </c>
      <c r="G2673" t="s">
        <v>2216</v>
      </c>
      <c r="I2673">
        <v>61.816666669999996</v>
      </c>
      <c r="J2673">
        <v>29.31666667</v>
      </c>
      <c r="K2673">
        <v>80</v>
      </c>
      <c r="L2673" t="s">
        <v>2619</v>
      </c>
      <c r="M2673">
        <v>1993</v>
      </c>
      <c r="N2673" t="s">
        <v>2234</v>
      </c>
      <c r="O2673" t="s">
        <v>2547</v>
      </c>
      <c r="P2673" s="64">
        <v>33965</v>
      </c>
      <c r="R2673" t="s">
        <v>462</v>
      </c>
      <c r="T2673">
        <v>20</v>
      </c>
      <c r="U2673">
        <v>20</v>
      </c>
      <c r="V2673">
        <v>15</v>
      </c>
      <c r="W2673">
        <v>9</v>
      </c>
      <c r="X2673" t="s">
        <v>493</v>
      </c>
      <c r="Y2673">
        <v>18.11</v>
      </c>
      <c r="Z2673">
        <v>118.098</v>
      </c>
      <c r="AA2673">
        <v>10</v>
      </c>
      <c r="AD2673" t="s">
        <v>2235</v>
      </c>
      <c r="AG2673" t="s">
        <v>31</v>
      </c>
      <c r="AX2673" t="s">
        <v>31</v>
      </c>
      <c r="AY2673" t="s">
        <v>31</v>
      </c>
    </row>
    <row r="2674" spans="1:51">
      <c r="A2674" t="s">
        <v>773</v>
      </c>
      <c r="B2674" t="s">
        <v>72</v>
      </c>
      <c r="C2674" t="s">
        <v>2618</v>
      </c>
      <c r="D2674" t="s">
        <v>38</v>
      </c>
      <c r="E2674" t="s">
        <v>39</v>
      </c>
      <c r="G2674" t="s">
        <v>2216</v>
      </c>
      <c r="I2674">
        <v>61.816666669999996</v>
      </c>
      <c r="J2674">
        <v>29.31666667</v>
      </c>
      <c r="K2674">
        <v>80</v>
      </c>
      <c r="L2674" t="s">
        <v>2619</v>
      </c>
      <c r="M2674">
        <v>1993</v>
      </c>
      <c r="N2674" t="s">
        <v>2234</v>
      </c>
      <c r="O2674" t="s">
        <v>2547</v>
      </c>
      <c r="P2674" s="64">
        <v>33986</v>
      </c>
      <c r="R2674" t="s">
        <v>462</v>
      </c>
      <c r="T2674">
        <v>20</v>
      </c>
      <c r="U2674">
        <v>20</v>
      </c>
      <c r="V2674">
        <v>15</v>
      </c>
      <c r="W2674">
        <v>9</v>
      </c>
      <c r="X2674" t="s">
        <v>493</v>
      </c>
      <c r="Y2674">
        <v>18.11</v>
      </c>
      <c r="Z2674">
        <v>138.904</v>
      </c>
      <c r="AA2674">
        <v>10</v>
      </c>
      <c r="AD2674" t="s">
        <v>2235</v>
      </c>
      <c r="AG2674" t="s">
        <v>31</v>
      </c>
      <c r="AX2674" t="s">
        <v>31</v>
      </c>
      <c r="AY2674" t="s">
        <v>31</v>
      </c>
    </row>
    <row r="2675" spans="1:51">
      <c r="A2675" t="s">
        <v>773</v>
      </c>
      <c r="B2675" t="s">
        <v>72</v>
      </c>
      <c r="C2675" t="s">
        <v>2618</v>
      </c>
      <c r="D2675" t="s">
        <v>38</v>
      </c>
      <c r="E2675" t="s">
        <v>39</v>
      </c>
      <c r="G2675" t="s">
        <v>2216</v>
      </c>
      <c r="I2675">
        <v>61.816666669999996</v>
      </c>
      <c r="J2675">
        <v>29.31666667</v>
      </c>
      <c r="K2675">
        <v>80</v>
      </c>
      <c r="L2675" t="s">
        <v>2619</v>
      </c>
      <c r="M2675">
        <v>1993</v>
      </c>
      <c r="N2675" t="s">
        <v>2234</v>
      </c>
      <c r="O2675" t="s">
        <v>2547</v>
      </c>
      <c r="P2675" s="64">
        <v>34007</v>
      </c>
      <c r="R2675" t="s">
        <v>462</v>
      </c>
      <c r="T2675">
        <v>20</v>
      </c>
      <c r="U2675">
        <v>20</v>
      </c>
      <c r="V2675">
        <v>15</v>
      </c>
      <c r="W2675">
        <v>9</v>
      </c>
      <c r="X2675" t="s">
        <v>493</v>
      </c>
      <c r="Y2675">
        <v>0.19700000000000001</v>
      </c>
      <c r="Z2675">
        <v>159.976</v>
      </c>
      <c r="AA2675">
        <v>10</v>
      </c>
      <c r="AD2675" t="s">
        <v>2235</v>
      </c>
      <c r="AG2675" t="s">
        <v>31</v>
      </c>
      <c r="AX2675" t="s">
        <v>31</v>
      </c>
      <c r="AY2675" t="s">
        <v>31</v>
      </c>
    </row>
    <row r="2676" spans="1:51">
      <c r="A2676" t="s">
        <v>773</v>
      </c>
      <c r="B2676" t="s">
        <v>72</v>
      </c>
      <c r="C2676" t="s">
        <v>2618</v>
      </c>
      <c r="D2676" t="s">
        <v>38</v>
      </c>
      <c r="E2676" t="s">
        <v>39</v>
      </c>
      <c r="G2676" t="s">
        <v>2216</v>
      </c>
      <c r="I2676">
        <v>61.816666669999996</v>
      </c>
      <c r="J2676">
        <v>29.31666667</v>
      </c>
      <c r="K2676">
        <v>80</v>
      </c>
      <c r="L2676" t="s">
        <v>2619</v>
      </c>
      <c r="M2676">
        <v>1993</v>
      </c>
      <c r="N2676" t="s">
        <v>2234</v>
      </c>
      <c r="O2676" t="s">
        <v>2547</v>
      </c>
      <c r="P2676" s="64">
        <v>34024</v>
      </c>
      <c r="R2676" t="s">
        <v>462</v>
      </c>
      <c r="T2676">
        <v>20</v>
      </c>
      <c r="U2676">
        <v>20</v>
      </c>
      <c r="V2676">
        <v>15</v>
      </c>
      <c r="W2676">
        <v>9</v>
      </c>
      <c r="X2676" t="s">
        <v>493</v>
      </c>
      <c r="Y2676">
        <v>3.9369999999999998</v>
      </c>
      <c r="Z2676">
        <v>176.78100000000001</v>
      </c>
      <c r="AA2676">
        <v>10</v>
      </c>
      <c r="AD2676" t="s">
        <v>2235</v>
      </c>
      <c r="AG2676" t="s">
        <v>31</v>
      </c>
      <c r="AX2676" t="s">
        <v>31</v>
      </c>
      <c r="AY2676" t="s">
        <v>31</v>
      </c>
    </row>
    <row r="2677" spans="1:51">
      <c r="A2677" t="s">
        <v>773</v>
      </c>
      <c r="B2677" t="s">
        <v>72</v>
      </c>
      <c r="C2677" t="s">
        <v>2618</v>
      </c>
      <c r="D2677" t="s">
        <v>38</v>
      </c>
      <c r="E2677" t="s">
        <v>39</v>
      </c>
      <c r="G2677" t="s">
        <v>2216</v>
      </c>
      <c r="I2677">
        <v>61.816666669999996</v>
      </c>
      <c r="J2677">
        <v>29.31666667</v>
      </c>
      <c r="K2677">
        <v>80</v>
      </c>
      <c r="L2677" t="s">
        <v>2619</v>
      </c>
      <c r="M2677">
        <v>1993</v>
      </c>
      <c r="N2677" t="s">
        <v>2234</v>
      </c>
      <c r="O2677" t="s">
        <v>2547</v>
      </c>
      <c r="P2677" s="64">
        <v>34041</v>
      </c>
      <c r="R2677" t="s">
        <v>462</v>
      </c>
      <c r="T2677">
        <v>20</v>
      </c>
      <c r="U2677">
        <v>20</v>
      </c>
      <c r="V2677">
        <v>15</v>
      </c>
      <c r="W2677">
        <v>9</v>
      </c>
      <c r="X2677" t="s">
        <v>493</v>
      </c>
      <c r="Y2677">
        <v>-0.19700000000000001</v>
      </c>
      <c r="Z2677">
        <v>194.65199999999999</v>
      </c>
      <c r="AA2677">
        <v>10</v>
      </c>
      <c r="AD2677" t="s">
        <v>2235</v>
      </c>
      <c r="AG2677" t="s">
        <v>31</v>
      </c>
      <c r="AX2677" t="s">
        <v>31</v>
      </c>
      <c r="AY2677" t="s">
        <v>31</v>
      </c>
    </row>
    <row r="2678" spans="1:51">
      <c r="A2678" t="s">
        <v>773</v>
      </c>
      <c r="B2678" t="s">
        <v>72</v>
      </c>
      <c r="C2678" t="s">
        <v>2618</v>
      </c>
      <c r="D2678" t="s">
        <v>38</v>
      </c>
      <c r="E2678" t="s">
        <v>39</v>
      </c>
      <c r="G2678" t="s">
        <v>2216</v>
      </c>
      <c r="I2678">
        <v>61.816666669999996</v>
      </c>
      <c r="J2678">
        <v>29.31666667</v>
      </c>
      <c r="K2678">
        <v>80</v>
      </c>
      <c r="L2678" t="s">
        <v>2619</v>
      </c>
      <c r="M2678">
        <v>1993</v>
      </c>
      <c r="N2678" t="s">
        <v>2234</v>
      </c>
      <c r="O2678" t="s">
        <v>2547</v>
      </c>
      <c r="P2678" s="64">
        <v>34062</v>
      </c>
      <c r="R2678" t="s">
        <v>462</v>
      </c>
      <c r="T2678">
        <v>20</v>
      </c>
      <c r="U2678">
        <v>20</v>
      </c>
      <c r="V2678">
        <v>15</v>
      </c>
      <c r="W2678">
        <v>9</v>
      </c>
      <c r="X2678" t="s">
        <v>493</v>
      </c>
      <c r="Y2678">
        <v>12.205</v>
      </c>
      <c r="Z2678">
        <v>215.72399999999999</v>
      </c>
      <c r="AA2678">
        <v>10</v>
      </c>
      <c r="AD2678" t="s">
        <v>2235</v>
      </c>
      <c r="AG2678" t="s">
        <v>31</v>
      </c>
      <c r="AX2678" t="s">
        <v>31</v>
      </c>
      <c r="AY2678" t="s">
        <v>31</v>
      </c>
    </row>
    <row r="2679" spans="1:51">
      <c r="A2679" t="s">
        <v>773</v>
      </c>
      <c r="B2679" t="s">
        <v>72</v>
      </c>
      <c r="C2679" t="s">
        <v>2618</v>
      </c>
      <c r="D2679" t="s">
        <v>38</v>
      </c>
      <c r="E2679" t="s">
        <v>39</v>
      </c>
      <c r="G2679" t="s">
        <v>2216</v>
      </c>
      <c r="I2679">
        <v>61.816666669999996</v>
      </c>
      <c r="J2679">
        <v>29.31666667</v>
      </c>
      <c r="K2679">
        <v>80</v>
      </c>
      <c r="L2679" t="s">
        <v>2619</v>
      </c>
      <c r="M2679">
        <v>1993</v>
      </c>
      <c r="N2679" t="s">
        <v>2234</v>
      </c>
      <c r="O2679" t="s">
        <v>2547</v>
      </c>
      <c r="P2679" s="64">
        <v>34076</v>
      </c>
      <c r="R2679" t="s">
        <v>462</v>
      </c>
      <c r="T2679">
        <v>20</v>
      </c>
      <c r="U2679">
        <v>20</v>
      </c>
      <c r="V2679">
        <v>15</v>
      </c>
      <c r="W2679">
        <v>9</v>
      </c>
      <c r="X2679" t="s">
        <v>493</v>
      </c>
      <c r="Y2679">
        <v>15.945</v>
      </c>
      <c r="Z2679">
        <v>229.595</v>
      </c>
      <c r="AA2679">
        <v>10</v>
      </c>
      <c r="AD2679" t="s">
        <v>2235</v>
      </c>
      <c r="AG2679" t="s">
        <v>31</v>
      </c>
      <c r="AX2679" t="s">
        <v>31</v>
      </c>
      <c r="AY2679" t="s">
        <v>31</v>
      </c>
    </row>
    <row r="2680" spans="1:51">
      <c r="A2680" t="s">
        <v>773</v>
      </c>
      <c r="B2680" t="s">
        <v>72</v>
      </c>
      <c r="C2680" t="s">
        <v>2618</v>
      </c>
      <c r="D2680" t="s">
        <v>38</v>
      </c>
      <c r="E2680" t="s">
        <v>39</v>
      </c>
      <c r="G2680" t="s">
        <v>2216</v>
      </c>
      <c r="I2680">
        <v>61.816666669999996</v>
      </c>
      <c r="J2680">
        <v>29.31666667</v>
      </c>
      <c r="K2680">
        <v>80</v>
      </c>
      <c r="L2680" t="s">
        <v>2619</v>
      </c>
      <c r="M2680">
        <v>1993</v>
      </c>
      <c r="N2680" t="s">
        <v>2234</v>
      </c>
      <c r="O2680" t="s">
        <v>2547</v>
      </c>
      <c r="P2680" s="64">
        <v>34090</v>
      </c>
      <c r="R2680" t="s">
        <v>462</v>
      </c>
      <c r="T2680">
        <v>20</v>
      </c>
      <c r="U2680">
        <v>20</v>
      </c>
      <c r="V2680">
        <v>15</v>
      </c>
      <c r="W2680">
        <v>9</v>
      </c>
      <c r="X2680" t="s">
        <v>493</v>
      </c>
      <c r="Y2680">
        <v>77.953000000000003</v>
      </c>
      <c r="Z2680">
        <v>243.465</v>
      </c>
      <c r="AA2680">
        <v>10</v>
      </c>
      <c r="AD2680" t="s">
        <v>2235</v>
      </c>
      <c r="AG2680" t="s">
        <v>31</v>
      </c>
      <c r="AX2680" t="s">
        <v>31</v>
      </c>
      <c r="AY2680" t="s">
        <v>31</v>
      </c>
    </row>
    <row r="2681" spans="1:51">
      <c r="A2681" t="s">
        <v>773</v>
      </c>
      <c r="B2681" t="s">
        <v>72</v>
      </c>
      <c r="C2681" t="s">
        <v>2618</v>
      </c>
      <c r="D2681" t="s">
        <v>38</v>
      </c>
      <c r="E2681" t="s">
        <v>39</v>
      </c>
      <c r="G2681" t="s">
        <v>2216</v>
      </c>
      <c r="I2681">
        <v>61.816666669999996</v>
      </c>
      <c r="J2681">
        <v>29.31666667</v>
      </c>
      <c r="K2681">
        <v>80</v>
      </c>
      <c r="L2681" t="s">
        <v>2619</v>
      </c>
      <c r="M2681">
        <v>1993</v>
      </c>
      <c r="N2681" t="s">
        <v>2234</v>
      </c>
      <c r="O2681" t="s">
        <v>2547</v>
      </c>
      <c r="P2681" s="64">
        <v>34099</v>
      </c>
      <c r="R2681" t="s">
        <v>462</v>
      </c>
      <c r="T2681">
        <v>20</v>
      </c>
      <c r="U2681">
        <v>20</v>
      </c>
      <c r="V2681">
        <v>15</v>
      </c>
      <c r="W2681">
        <v>9</v>
      </c>
      <c r="X2681" t="s">
        <v>493</v>
      </c>
      <c r="Y2681">
        <v>92.126000000000005</v>
      </c>
      <c r="Z2681">
        <v>250.4</v>
      </c>
      <c r="AA2681">
        <v>10</v>
      </c>
      <c r="AD2681" t="s">
        <v>2235</v>
      </c>
      <c r="AG2681" t="s">
        <v>31</v>
      </c>
      <c r="AX2681" t="s">
        <v>31</v>
      </c>
      <c r="AY2681" t="s">
        <v>31</v>
      </c>
    </row>
    <row r="2682" spans="1:51">
      <c r="A2682" t="s">
        <v>773</v>
      </c>
      <c r="B2682" t="s">
        <v>72</v>
      </c>
      <c r="C2682" t="s">
        <v>2618</v>
      </c>
      <c r="D2682" t="s">
        <v>38</v>
      </c>
      <c r="E2682" t="s">
        <v>39</v>
      </c>
      <c r="G2682" t="s">
        <v>2216</v>
      </c>
      <c r="I2682">
        <v>61.816666669999996</v>
      </c>
      <c r="J2682">
        <v>29.31666667</v>
      </c>
      <c r="K2682">
        <v>80</v>
      </c>
      <c r="L2682" t="s">
        <v>2619</v>
      </c>
      <c r="M2682">
        <v>1993</v>
      </c>
      <c r="N2682" t="s">
        <v>2234</v>
      </c>
      <c r="O2682" t="s">
        <v>2547</v>
      </c>
      <c r="P2682" s="64">
        <v>33861</v>
      </c>
      <c r="R2682" t="s">
        <v>462</v>
      </c>
      <c r="T2682">
        <v>20</v>
      </c>
      <c r="U2682">
        <v>20</v>
      </c>
      <c r="V2682">
        <v>20</v>
      </c>
      <c r="W2682">
        <v>4</v>
      </c>
      <c r="X2682" t="s">
        <v>493</v>
      </c>
      <c r="Y2682">
        <v>0.19700000000000001</v>
      </c>
      <c r="Z2682">
        <v>13.537000000000001</v>
      </c>
      <c r="AA2682">
        <v>10</v>
      </c>
      <c r="AD2682" t="s">
        <v>2235</v>
      </c>
      <c r="AG2682" t="s">
        <v>31</v>
      </c>
      <c r="AX2682" t="s">
        <v>31</v>
      </c>
      <c r="AY2682" t="s">
        <v>31</v>
      </c>
    </row>
    <row r="2683" spans="1:51">
      <c r="A2683" t="s">
        <v>773</v>
      </c>
      <c r="B2683" t="s">
        <v>72</v>
      </c>
      <c r="C2683" t="s">
        <v>2618</v>
      </c>
      <c r="D2683" t="s">
        <v>38</v>
      </c>
      <c r="E2683" t="s">
        <v>39</v>
      </c>
      <c r="G2683" t="s">
        <v>2216</v>
      </c>
      <c r="I2683">
        <v>61.816666669999996</v>
      </c>
      <c r="J2683">
        <v>29.31666667</v>
      </c>
      <c r="K2683">
        <v>80</v>
      </c>
      <c r="L2683" t="s">
        <v>2619</v>
      </c>
      <c r="M2683">
        <v>1993</v>
      </c>
      <c r="N2683" t="s">
        <v>2234</v>
      </c>
      <c r="O2683" t="s">
        <v>2547</v>
      </c>
      <c r="P2683" s="64">
        <v>33875</v>
      </c>
      <c r="R2683" t="s">
        <v>462</v>
      </c>
      <c r="T2683">
        <v>20</v>
      </c>
      <c r="U2683">
        <v>20</v>
      </c>
      <c r="V2683">
        <v>20</v>
      </c>
      <c r="W2683">
        <v>4</v>
      </c>
      <c r="X2683" t="s">
        <v>493</v>
      </c>
      <c r="Y2683">
        <v>0.19700000000000001</v>
      </c>
      <c r="Z2683">
        <v>27.408000000000001</v>
      </c>
      <c r="AA2683">
        <v>10</v>
      </c>
      <c r="AD2683" t="s">
        <v>2235</v>
      </c>
      <c r="AG2683" t="s">
        <v>31</v>
      </c>
      <c r="AX2683" t="s">
        <v>31</v>
      </c>
      <c r="AY2683" t="s">
        <v>31</v>
      </c>
    </row>
    <row r="2684" spans="1:51">
      <c r="A2684" t="s">
        <v>773</v>
      </c>
      <c r="B2684" t="s">
        <v>72</v>
      </c>
      <c r="C2684" t="s">
        <v>2618</v>
      </c>
      <c r="D2684" t="s">
        <v>38</v>
      </c>
      <c r="E2684" t="s">
        <v>39</v>
      </c>
      <c r="G2684" t="s">
        <v>2216</v>
      </c>
      <c r="I2684">
        <v>61.816666669999996</v>
      </c>
      <c r="J2684">
        <v>29.31666667</v>
      </c>
      <c r="K2684">
        <v>80</v>
      </c>
      <c r="L2684" t="s">
        <v>2619</v>
      </c>
      <c r="M2684">
        <v>1993</v>
      </c>
      <c r="N2684" t="s">
        <v>2234</v>
      </c>
      <c r="O2684" t="s">
        <v>2547</v>
      </c>
      <c r="P2684" s="64">
        <v>33889</v>
      </c>
      <c r="R2684" t="s">
        <v>462</v>
      </c>
      <c r="T2684">
        <v>20</v>
      </c>
      <c r="U2684">
        <v>20</v>
      </c>
      <c r="V2684">
        <v>20</v>
      </c>
      <c r="W2684">
        <v>4</v>
      </c>
      <c r="X2684" t="s">
        <v>493</v>
      </c>
      <c r="Y2684">
        <v>7.6769999999999996</v>
      </c>
      <c r="Z2684">
        <v>41.277999999999999</v>
      </c>
      <c r="AA2684">
        <v>10</v>
      </c>
      <c r="AD2684" t="s">
        <v>2235</v>
      </c>
      <c r="AG2684" t="s">
        <v>31</v>
      </c>
      <c r="AX2684" t="s">
        <v>31</v>
      </c>
      <c r="AY2684" t="s">
        <v>31</v>
      </c>
    </row>
    <row r="2685" spans="1:51">
      <c r="A2685" t="s">
        <v>773</v>
      </c>
      <c r="B2685" t="s">
        <v>72</v>
      </c>
      <c r="C2685" t="s">
        <v>2618</v>
      </c>
      <c r="D2685" t="s">
        <v>38</v>
      </c>
      <c r="E2685" t="s">
        <v>39</v>
      </c>
      <c r="G2685" t="s">
        <v>2216</v>
      </c>
      <c r="I2685">
        <v>61.816666669999996</v>
      </c>
      <c r="J2685">
        <v>29.31666667</v>
      </c>
      <c r="K2685">
        <v>80</v>
      </c>
      <c r="L2685" t="s">
        <v>2619</v>
      </c>
      <c r="M2685">
        <v>1993</v>
      </c>
      <c r="N2685" t="s">
        <v>2234</v>
      </c>
      <c r="O2685" t="s">
        <v>2547</v>
      </c>
      <c r="P2685" s="64">
        <v>33903</v>
      </c>
      <c r="R2685" t="s">
        <v>462</v>
      </c>
      <c r="T2685">
        <v>20</v>
      </c>
      <c r="U2685">
        <v>20</v>
      </c>
      <c r="V2685">
        <v>20</v>
      </c>
      <c r="W2685">
        <v>4</v>
      </c>
      <c r="X2685" t="s">
        <v>493</v>
      </c>
      <c r="Y2685">
        <v>35.826999999999998</v>
      </c>
      <c r="Z2685">
        <v>55.414999999999999</v>
      </c>
      <c r="AA2685">
        <v>10</v>
      </c>
      <c r="AD2685" t="s">
        <v>2235</v>
      </c>
      <c r="AG2685" t="s">
        <v>31</v>
      </c>
      <c r="AX2685" t="s">
        <v>31</v>
      </c>
      <c r="AY2685" t="s">
        <v>31</v>
      </c>
    </row>
    <row r="2686" spans="1:51">
      <c r="A2686" t="s">
        <v>773</v>
      </c>
      <c r="B2686" t="s">
        <v>72</v>
      </c>
      <c r="C2686" t="s">
        <v>2618</v>
      </c>
      <c r="D2686" t="s">
        <v>38</v>
      </c>
      <c r="E2686" t="s">
        <v>39</v>
      </c>
      <c r="G2686" t="s">
        <v>2216</v>
      </c>
      <c r="I2686">
        <v>61.816666669999996</v>
      </c>
      <c r="J2686">
        <v>29.31666667</v>
      </c>
      <c r="K2686">
        <v>80</v>
      </c>
      <c r="L2686" t="s">
        <v>2619</v>
      </c>
      <c r="M2686">
        <v>1993</v>
      </c>
      <c r="N2686" t="s">
        <v>2234</v>
      </c>
      <c r="O2686" t="s">
        <v>2547</v>
      </c>
      <c r="P2686" s="64">
        <v>33917</v>
      </c>
      <c r="R2686" t="s">
        <v>462</v>
      </c>
      <c r="T2686">
        <v>20</v>
      </c>
      <c r="U2686">
        <v>20</v>
      </c>
      <c r="V2686">
        <v>20</v>
      </c>
      <c r="W2686">
        <v>4</v>
      </c>
      <c r="X2686" t="s">
        <v>493</v>
      </c>
      <c r="Y2686">
        <v>27.559000000000001</v>
      </c>
      <c r="Z2686">
        <v>69.552000000000007</v>
      </c>
      <c r="AA2686">
        <v>10</v>
      </c>
      <c r="AD2686" t="s">
        <v>2235</v>
      </c>
      <c r="AG2686" t="s">
        <v>31</v>
      </c>
      <c r="AX2686" t="s">
        <v>31</v>
      </c>
      <c r="AY2686" t="s">
        <v>31</v>
      </c>
    </row>
    <row r="2687" spans="1:51">
      <c r="A2687" t="s">
        <v>773</v>
      </c>
      <c r="B2687" t="s">
        <v>72</v>
      </c>
      <c r="C2687" t="s">
        <v>2618</v>
      </c>
      <c r="D2687" t="s">
        <v>38</v>
      </c>
      <c r="E2687" t="s">
        <v>39</v>
      </c>
      <c r="G2687" t="s">
        <v>2216</v>
      </c>
      <c r="I2687">
        <v>61.816666669999996</v>
      </c>
      <c r="J2687">
        <v>29.31666667</v>
      </c>
      <c r="K2687">
        <v>80</v>
      </c>
      <c r="L2687" t="s">
        <v>2619</v>
      </c>
      <c r="M2687">
        <v>1993</v>
      </c>
      <c r="N2687" t="s">
        <v>2234</v>
      </c>
      <c r="O2687" t="s">
        <v>2547</v>
      </c>
      <c r="P2687" s="64">
        <v>33931</v>
      </c>
      <c r="R2687" t="s">
        <v>462</v>
      </c>
      <c r="T2687">
        <v>20</v>
      </c>
      <c r="U2687">
        <v>20</v>
      </c>
      <c r="V2687">
        <v>20</v>
      </c>
      <c r="W2687">
        <v>4</v>
      </c>
      <c r="X2687" t="s">
        <v>493</v>
      </c>
      <c r="Y2687">
        <v>15.747999999999999</v>
      </c>
      <c r="Z2687">
        <v>83.421999999999997</v>
      </c>
      <c r="AA2687">
        <v>10</v>
      </c>
      <c r="AD2687" t="s">
        <v>2235</v>
      </c>
      <c r="AG2687" t="s">
        <v>31</v>
      </c>
      <c r="AX2687" t="s">
        <v>31</v>
      </c>
      <c r="AY2687" t="s">
        <v>31</v>
      </c>
    </row>
    <row r="2688" spans="1:51">
      <c r="A2688" t="s">
        <v>773</v>
      </c>
      <c r="B2688" t="s">
        <v>72</v>
      </c>
      <c r="C2688" t="s">
        <v>2618</v>
      </c>
      <c r="D2688" t="s">
        <v>38</v>
      </c>
      <c r="E2688" t="s">
        <v>39</v>
      </c>
      <c r="G2688" t="s">
        <v>2216</v>
      </c>
      <c r="I2688">
        <v>61.816666669999996</v>
      </c>
      <c r="J2688">
        <v>29.31666667</v>
      </c>
      <c r="K2688">
        <v>80</v>
      </c>
      <c r="L2688" t="s">
        <v>2619</v>
      </c>
      <c r="M2688">
        <v>1993</v>
      </c>
      <c r="N2688" t="s">
        <v>2234</v>
      </c>
      <c r="O2688" t="s">
        <v>2547</v>
      </c>
      <c r="P2688" s="64">
        <v>33945</v>
      </c>
      <c r="R2688" t="s">
        <v>462</v>
      </c>
      <c r="T2688">
        <v>20</v>
      </c>
      <c r="U2688">
        <v>20</v>
      </c>
      <c r="V2688">
        <v>20</v>
      </c>
      <c r="W2688">
        <v>4</v>
      </c>
      <c r="X2688" t="s">
        <v>493</v>
      </c>
      <c r="Y2688">
        <v>19.488</v>
      </c>
      <c r="Z2688">
        <v>98.093000000000004</v>
      </c>
      <c r="AA2688">
        <v>10</v>
      </c>
      <c r="AD2688" t="s">
        <v>2235</v>
      </c>
      <c r="AG2688" t="s">
        <v>31</v>
      </c>
      <c r="AX2688" t="s">
        <v>31</v>
      </c>
      <c r="AY2688" t="s">
        <v>31</v>
      </c>
    </row>
    <row r="2689" spans="1:51">
      <c r="A2689" t="s">
        <v>773</v>
      </c>
      <c r="B2689" t="s">
        <v>72</v>
      </c>
      <c r="C2689" t="s">
        <v>2618</v>
      </c>
      <c r="D2689" t="s">
        <v>38</v>
      </c>
      <c r="E2689" t="s">
        <v>39</v>
      </c>
      <c r="G2689" t="s">
        <v>2216</v>
      </c>
      <c r="I2689">
        <v>61.816666669999996</v>
      </c>
      <c r="J2689">
        <v>29.31666667</v>
      </c>
      <c r="K2689">
        <v>80</v>
      </c>
      <c r="L2689" t="s">
        <v>2619</v>
      </c>
      <c r="M2689">
        <v>1993</v>
      </c>
      <c r="N2689" t="s">
        <v>2234</v>
      </c>
      <c r="O2689" t="s">
        <v>2547</v>
      </c>
      <c r="P2689" s="64">
        <v>33965</v>
      </c>
      <c r="R2689" t="s">
        <v>462</v>
      </c>
      <c r="T2689">
        <v>20</v>
      </c>
      <c r="U2689">
        <v>20</v>
      </c>
      <c r="V2689">
        <v>20</v>
      </c>
      <c r="W2689">
        <v>4</v>
      </c>
      <c r="X2689" t="s">
        <v>493</v>
      </c>
      <c r="Y2689">
        <v>5.5119999999999996</v>
      </c>
      <c r="Z2689">
        <v>118.36499999999999</v>
      </c>
      <c r="AA2689">
        <v>10</v>
      </c>
      <c r="AD2689" t="s">
        <v>2235</v>
      </c>
      <c r="AG2689" t="s">
        <v>31</v>
      </c>
      <c r="AX2689" t="s">
        <v>31</v>
      </c>
      <c r="AY2689" t="s">
        <v>31</v>
      </c>
    </row>
    <row r="2690" spans="1:51">
      <c r="A2690" t="s">
        <v>773</v>
      </c>
      <c r="B2690" t="s">
        <v>72</v>
      </c>
      <c r="C2690" t="s">
        <v>2618</v>
      </c>
      <c r="D2690" t="s">
        <v>38</v>
      </c>
      <c r="E2690" t="s">
        <v>39</v>
      </c>
      <c r="G2690" t="s">
        <v>2216</v>
      </c>
      <c r="I2690">
        <v>61.816666669999996</v>
      </c>
      <c r="J2690">
        <v>29.31666667</v>
      </c>
      <c r="K2690">
        <v>80</v>
      </c>
      <c r="L2690" t="s">
        <v>2619</v>
      </c>
      <c r="M2690">
        <v>1993</v>
      </c>
      <c r="N2690" t="s">
        <v>2234</v>
      </c>
      <c r="O2690" t="s">
        <v>2547</v>
      </c>
      <c r="P2690" s="64">
        <v>33986</v>
      </c>
      <c r="R2690" t="s">
        <v>462</v>
      </c>
      <c r="T2690">
        <v>20</v>
      </c>
      <c r="U2690">
        <v>20</v>
      </c>
      <c r="V2690">
        <v>20</v>
      </c>
      <c r="W2690">
        <v>4</v>
      </c>
      <c r="X2690" t="s">
        <v>493</v>
      </c>
      <c r="Y2690">
        <v>11.811</v>
      </c>
      <c r="Z2690">
        <v>138.904</v>
      </c>
      <c r="AA2690">
        <v>10</v>
      </c>
      <c r="AD2690" t="s">
        <v>2235</v>
      </c>
      <c r="AG2690" t="s">
        <v>31</v>
      </c>
      <c r="AX2690" t="s">
        <v>31</v>
      </c>
      <c r="AY2690" t="s">
        <v>31</v>
      </c>
    </row>
    <row r="2691" spans="1:51">
      <c r="A2691" t="s">
        <v>773</v>
      </c>
      <c r="B2691" t="s">
        <v>72</v>
      </c>
      <c r="C2691" t="s">
        <v>2618</v>
      </c>
      <c r="D2691" t="s">
        <v>38</v>
      </c>
      <c r="E2691" t="s">
        <v>39</v>
      </c>
      <c r="G2691" t="s">
        <v>2216</v>
      </c>
      <c r="I2691">
        <v>61.816666669999996</v>
      </c>
      <c r="J2691">
        <v>29.31666667</v>
      </c>
      <c r="K2691">
        <v>80</v>
      </c>
      <c r="L2691" t="s">
        <v>2619</v>
      </c>
      <c r="M2691">
        <v>1993</v>
      </c>
      <c r="N2691" t="s">
        <v>2234</v>
      </c>
      <c r="O2691" t="s">
        <v>2547</v>
      </c>
      <c r="P2691" s="64">
        <v>34007</v>
      </c>
      <c r="R2691" t="s">
        <v>462</v>
      </c>
      <c r="T2691">
        <v>20</v>
      </c>
      <c r="U2691">
        <v>20</v>
      </c>
      <c r="V2691">
        <v>20</v>
      </c>
      <c r="W2691">
        <v>4</v>
      </c>
      <c r="X2691" t="s">
        <v>493</v>
      </c>
      <c r="Y2691">
        <v>7.48</v>
      </c>
      <c r="Z2691">
        <v>159.709</v>
      </c>
      <c r="AA2691">
        <v>10</v>
      </c>
      <c r="AD2691" t="s">
        <v>2235</v>
      </c>
      <c r="AG2691" t="s">
        <v>31</v>
      </c>
      <c r="AX2691" t="s">
        <v>31</v>
      </c>
      <c r="AY2691" t="s">
        <v>31</v>
      </c>
    </row>
    <row r="2692" spans="1:51">
      <c r="A2692" t="s">
        <v>773</v>
      </c>
      <c r="B2692" t="s">
        <v>72</v>
      </c>
      <c r="C2692" t="s">
        <v>2618</v>
      </c>
      <c r="D2692" t="s">
        <v>38</v>
      </c>
      <c r="E2692" t="s">
        <v>39</v>
      </c>
      <c r="G2692" t="s">
        <v>2216</v>
      </c>
      <c r="I2692">
        <v>61.816666669999996</v>
      </c>
      <c r="J2692">
        <v>29.31666667</v>
      </c>
      <c r="K2692">
        <v>80</v>
      </c>
      <c r="L2692" t="s">
        <v>2619</v>
      </c>
      <c r="M2692">
        <v>1993</v>
      </c>
      <c r="N2692" t="s">
        <v>2234</v>
      </c>
      <c r="O2692" t="s">
        <v>2547</v>
      </c>
      <c r="P2692" s="64">
        <v>34024</v>
      </c>
      <c r="R2692" t="s">
        <v>462</v>
      </c>
      <c r="T2692">
        <v>20</v>
      </c>
      <c r="U2692">
        <v>20</v>
      </c>
      <c r="V2692">
        <v>20</v>
      </c>
      <c r="W2692">
        <v>4</v>
      </c>
      <c r="X2692" t="s">
        <v>493</v>
      </c>
      <c r="Y2692">
        <v>11.811</v>
      </c>
      <c r="Z2692">
        <v>176.78100000000001</v>
      </c>
      <c r="AA2692">
        <v>10</v>
      </c>
      <c r="AD2692" t="s">
        <v>2235</v>
      </c>
      <c r="AG2692" t="s">
        <v>31</v>
      </c>
      <c r="AX2692" t="s">
        <v>31</v>
      </c>
      <c r="AY2692" t="s">
        <v>31</v>
      </c>
    </row>
    <row r="2693" spans="1:51">
      <c r="A2693" t="s">
        <v>773</v>
      </c>
      <c r="B2693" t="s">
        <v>72</v>
      </c>
      <c r="C2693" t="s">
        <v>2618</v>
      </c>
      <c r="D2693" t="s">
        <v>38</v>
      </c>
      <c r="E2693" t="s">
        <v>39</v>
      </c>
      <c r="G2693" t="s">
        <v>2216</v>
      </c>
      <c r="I2693">
        <v>61.816666669999996</v>
      </c>
      <c r="J2693">
        <v>29.31666667</v>
      </c>
      <c r="K2693">
        <v>80</v>
      </c>
      <c r="L2693" t="s">
        <v>2619</v>
      </c>
      <c r="M2693">
        <v>1993</v>
      </c>
      <c r="N2693" t="s">
        <v>2234</v>
      </c>
      <c r="O2693" t="s">
        <v>2547</v>
      </c>
      <c r="P2693" s="64">
        <v>34041</v>
      </c>
      <c r="R2693" t="s">
        <v>462</v>
      </c>
      <c r="T2693">
        <v>20</v>
      </c>
      <c r="U2693">
        <v>20</v>
      </c>
      <c r="V2693">
        <v>20</v>
      </c>
      <c r="W2693">
        <v>4</v>
      </c>
      <c r="X2693" t="s">
        <v>493</v>
      </c>
      <c r="Y2693">
        <v>0.19700000000000001</v>
      </c>
      <c r="Z2693">
        <v>194.65199999999999</v>
      </c>
      <c r="AA2693">
        <v>10</v>
      </c>
      <c r="AD2693" t="s">
        <v>2235</v>
      </c>
      <c r="AG2693" t="s">
        <v>31</v>
      </c>
      <c r="AX2693" t="s">
        <v>31</v>
      </c>
      <c r="AY2693" t="s">
        <v>31</v>
      </c>
    </row>
    <row r="2694" spans="1:51">
      <c r="A2694" t="s">
        <v>773</v>
      </c>
      <c r="B2694" t="s">
        <v>72</v>
      </c>
      <c r="C2694" t="s">
        <v>2618</v>
      </c>
      <c r="D2694" t="s">
        <v>38</v>
      </c>
      <c r="E2694" t="s">
        <v>39</v>
      </c>
      <c r="G2694" t="s">
        <v>2216</v>
      </c>
      <c r="I2694">
        <v>61.816666669999996</v>
      </c>
      <c r="J2694">
        <v>29.31666667</v>
      </c>
      <c r="K2694">
        <v>80</v>
      </c>
      <c r="L2694" t="s">
        <v>2619</v>
      </c>
      <c r="M2694">
        <v>1993</v>
      </c>
      <c r="N2694" t="s">
        <v>2234</v>
      </c>
      <c r="O2694" t="s">
        <v>2547</v>
      </c>
      <c r="P2694" s="64">
        <v>34062</v>
      </c>
      <c r="R2694" t="s">
        <v>462</v>
      </c>
      <c r="T2694">
        <v>20</v>
      </c>
      <c r="U2694">
        <v>20</v>
      </c>
      <c r="V2694">
        <v>20</v>
      </c>
      <c r="W2694">
        <v>4</v>
      </c>
      <c r="X2694" t="s">
        <v>493</v>
      </c>
      <c r="Y2694">
        <v>8.0709999999999997</v>
      </c>
      <c r="Z2694">
        <v>215.72399999999999</v>
      </c>
      <c r="AA2694">
        <v>10</v>
      </c>
      <c r="AD2694" t="s">
        <v>2235</v>
      </c>
      <c r="AG2694" t="s">
        <v>31</v>
      </c>
      <c r="AX2694" t="s">
        <v>31</v>
      </c>
      <c r="AY2694" t="s">
        <v>31</v>
      </c>
    </row>
    <row r="2695" spans="1:51">
      <c r="A2695" t="s">
        <v>773</v>
      </c>
      <c r="B2695" t="s">
        <v>72</v>
      </c>
      <c r="C2695" t="s">
        <v>2618</v>
      </c>
      <c r="D2695" t="s">
        <v>38</v>
      </c>
      <c r="E2695" t="s">
        <v>39</v>
      </c>
      <c r="G2695" t="s">
        <v>2216</v>
      </c>
      <c r="I2695">
        <v>61.816666669999996</v>
      </c>
      <c r="J2695">
        <v>29.31666667</v>
      </c>
      <c r="K2695">
        <v>80</v>
      </c>
      <c r="L2695" t="s">
        <v>2619</v>
      </c>
      <c r="M2695">
        <v>1993</v>
      </c>
      <c r="N2695" t="s">
        <v>2234</v>
      </c>
      <c r="O2695" t="s">
        <v>2547</v>
      </c>
      <c r="P2695" s="64">
        <v>34076</v>
      </c>
      <c r="R2695" t="s">
        <v>462</v>
      </c>
      <c r="T2695">
        <v>20</v>
      </c>
      <c r="U2695">
        <v>20</v>
      </c>
      <c r="V2695">
        <v>20</v>
      </c>
      <c r="W2695">
        <v>4</v>
      </c>
      <c r="X2695" t="s">
        <v>493</v>
      </c>
      <c r="Y2695">
        <v>23.622</v>
      </c>
      <c r="Z2695">
        <v>229.595</v>
      </c>
      <c r="AA2695">
        <v>10</v>
      </c>
      <c r="AD2695" t="s">
        <v>2235</v>
      </c>
      <c r="AG2695" t="s">
        <v>31</v>
      </c>
      <c r="AX2695" t="s">
        <v>31</v>
      </c>
      <c r="AY2695" t="s">
        <v>31</v>
      </c>
    </row>
    <row r="2696" spans="1:51">
      <c r="A2696" t="s">
        <v>773</v>
      </c>
      <c r="B2696" t="s">
        <v>72</v>
      </c>
      <c r="C2696" t="s">
        <v>2618</v>
      </c>
      <c r="D2696" t="s">
        <v>38</v>
      </c>
      <c r="E2696" t="s">
        <v>39</v>
      </c>
      <c r="G2696" t="s">
        <v>2216</v>
      </c>
      <c r="I2696">
        <v>61.816666669999996</v>
      </c>
      <c r="J2696">
        <v>29.31666667</v>
      </c>
      <c r="K2696">
        <v>80</v>
      </c>
      <c r="L2696" t="s">
        <v>2619</v>
      </c>
      <c r="M2696">
        <v>1993</v>
      </c>
      <c r="N2696" t="s">
        <v>2234</v>
      </c>
      <c r="O2696" t="s">
        <v>2547</v>
      </c>
      <c r="P2696" s="64">
        <v>34090</v>
      </c>
      <c r="R2696" t="s">
        <v>462</v>
      </c>
      <c r="T2696">
        <v>20</v>
      </c>
      <c r="U2696">
        <v>20</v>
      </c>
      <c r="V2696">
        <v>20</v>
      </c>
      <c r="W2696">
        <v>4</v>
      </c>
      <c r="X2696" t="s">
        <v>493</v>
      </c>
      <c r="Y2696">
        <v>61.811</v>
      </c>
      <c r="Z2696">
        <v>243.732</v>
      </c>
      <c r="AA2696">
        <v>10</v>
      </c>
      <c r="AD2696" t="s">
        <v>2235</v>
      </c>
      <c r="AG2696" t="s">
        <v>31</v>
      </c>
      <c r="AX2696" t="s">
        <v>31</v>
      </c>
      <c r="AY2696" t="s">
        <v>31</v>
      </c>
    </row>
    <row r="2697" spans="1:51">
      <c r="A2697" t="s">
        <v>773</v>
      </c>
      <c r="B2697" t="s">
        <v>72</v>
      </c>
      <c r="C2697" t="s">
        <v>2618</v>
      </c>
      <c r="D2697" t="s">
        <v>38</v>
      </c>
      <c r="E2697" t="s">
        <v>39</v>
      </c>
      <c r="G2697" t="s">
        <v>2216</v>
      </c>
      <c r="I2697">
        <v>61.816666669999996</v>
      </c>
      <c r="J2697">
        <v>29.31666667</v>
      </c>
      <c r="K2697">
        <v>80</v>
      </c>
      <c r="L2697" t="s">
        <v>2619</v>
      </c>
      <c r="M2697">
        <v>1993</v>
      </c>
      <c r="N2697" t="s">
        <v>2234</v>
      </c>
      <c r="O2697" t="s">
        <v>2547</v>
      </c>
      <c r="P2697" s="64">
        <v>34099</v>
      </c>
      <c r="R2697" t="s">
        <v>462</v>
      </c>
      <c r="T2697">
        <v>20</v>
      </c>
      <c r="U2697">
        <v>20</v>
      </c>
      <c r="V2697">
        <v>20</v>
      </c>
      <c r="W2697">
        <v>4</v>
      </c>
      <c r="X2697" t="s">
        <v>493</v>
      </c>
      <c r="Y2697">
        <v>99.605999999999995</v>
      </c>
      <c r="Z2697">
        <v>250.667</v>
      </c>
      <c r="AA2697">
        <v>10</v>
      </c>
      <c r="AD2697" t="s">
        <v>2235</v>
      </c>
      <c r="AG2697" t="s">
        <v>31</v>
      </c>
      <c r="AX2697" t="s">
        <v>31</v>
      </c>
      <c r="AY2697" t="s">
        <v>31</v>
      </c>
    </row>
    <row r="2698" spans="1:51">
      <c r="A2698" t="s">
        <v>238</v>
      </c>
      <c r="B2698" t="s">
        <v>71</v>
      </c>
      <c r="C2698" t="s">
        <v>2618</v>
      </c>
      <c r="D2698" t="s">
        <v>38</v>
      </c>
      <c r="E2698" t="s">
        <v>39</v>
      </c>
      <c r="G2698" t="s">
        <v>2208</v>
      </c>
      <c r="H2698" t="s">
        <v>2209</v>
      </c>
      <c r="I2698">
        <v>60.033329999999999</v>
      </c>
      <c r="J2698">
        <v>23.05</v>
      </c>
      <c r="K2698">
        <v>35</v>
      </c>
      <c r="L2698" t="s">
        <v>2619</v>
      </c>
      <c r="M2698">
        <v>1995</v>
      </c>
      <c r="N2698" t="s">
        <v>1778</v>
      </c>
      <c r="O2698" t="s">
        <v>2547</v>
      </c>
      <c r="P2698" s="64">
        <v>34640</v>
      </c>
      <c r="Q2698" t="s">
        <v>462</v>
      </c>
      <c r="R2698" t="s">
        <v>462</v>
      </c>
      <c r="S2698">
        <v>1</v>
      </c>
      <c r="T2698">
        <v>20</v>
      </c>
      <c r="U2698">
        <v>10</v>
      </c>
      <c r="V2698">
        <v>12</v>
      </c>
      <c r="W2698">
        <v>12</v>
      </c>
      <c r="X2698" t="s">
        <v>1428</v>
      </c>
      <c r="Y2698">
        <v>1</v>
      </c>
      <c r="Z2698">
        <v>173</v>
      </c>
      <c r="AA2698">
        <v>90</v>
      </c>
      <c r="AD2698" t="s">
        <v>217</v>
      </c>
      <c r="AG2698" t="s">
        <v>31</v>
      </c>
      <c r="AI2698" t="s">
        <v>2210</v>
      </c>
      <c r="AX2698" t="s">
        <v>31</v>
      </c>
      <c r="AY2698" t="s">
        <v>31</v>
      </c>
    </row>
    <row r="2699" spans="1:51">
      <c r="A2699" t="s">
        <v>238</v>
      </c>
      <c r="B2699" t="s">
        <v>71</v>
      </c>
      <c r="C2699" t="s">
        <v>2618</v>
      </c>
      <c r="D2699" t="s">
        <v>38</v>
      </c>
      <c r="E2699" t="s">
        <v>39</v>
      </c>
      <c r="G2699" t="s">
        <v>2208</v>
      </c>
      <c r="H2699" t="s">
        <v>2209</v>
      </c>
      <c r="I2699">
        <v>60.033329999999999</v>
      </c>
      <c r="J2699">
        <v>23.05</v>
      </c>
      <c r="K2699">
        <v>35</v>
      </c>
      <c r="L2699" t="s">
        <v>2619</v>
      </c>
      <c r="M2699">
        <v>1995</v>
      </c>
      <c r="N2699" t="s">
        <v>1778</v>
      </c>
      <c r="O2699" t="s">
        <v>2547</v>
      </c>
      <c r="P2699" s="64">
        <v>34670</v>
      </c>
      <c r="Q2699" t="s">
        <v>462</v>
      </c>
      <c r="R2699" t="s">
        <v>462</v>
      </c>
      <c r="S2699">
        <v>31</v>
      </c>
      <c r="T2699">
        <v>20</v>
      </c>
      <c r="U2699">
        <v>10</v>
      </c>
      <c r="V2699">
        <v>12</v>
      </c>
      <c r="W2699">
        <v>12</v>
      </c>
      <c r="X2699" t="s">
        <v>1428</v>
      </c>
      <c r="Y2699">
        <v>1</v>
      </c>
      <c r="Z2699">
        <v>90</v>
      </c>
      <c r="AA2699">
        <v>80</v>
      </c>
      <c r="AD2699" t="s">
        <v>217</v>
      </c>
      <c r="AG2699" t="s">
        <v>31</v>
      </c>
      <c r="AI2699" t="s">
        <v>2210</v>
      </c>
      <c r="AX2699" t="s">
        <v>31</v>
      </c>
      <c r="AY2699" t="s">
        <v>31</v>
      </c>
    </row>
    <row r="2700" spans="1:51">
      <c r="A2700" t="s">
        <v>238</v>
      </c>
      <c r="B2700" t="s">
        <v>71</v>
      </c>
      <c r="C2700" t="s">
        <v>2618</v>
      </c>
      <c r="D2700" t="s">
        <v>38</v>
      </c>
      <c r="E2700" t="s">
        <v>39</v>
      </c>
      <c r="G2700" t="s">
        <v>2208</v>
      </c>
      <c r="H2700" t="s">
        <v>2209</v>
      </c>
      <c r="I2700">
        <v>60.033329999999999</v>
      </c>
      <c r="J2700">
        <v>23.05</v>
      </c>
      <c r="K2700">
        <v>35</v>
      </c>
      <c r="L2700" t="s">
        <v>2619</v>
      </c>
      <c r="M2700">
        <v>1995</v>
      </c>
      <c r="N2700" t="s">
        <v>1778</v>
      </c>
      <c r="O2700" t="s">
        <v>2547</v>
      </c>
      <c r="P2700" s="64">
        <v>34640</v>
      </c>
      <c r="Q2700" t="s">
        <v>462</v>
      </c>
      <c r="R2700" t="s">
        <v>462</v>
      </c>
      <c r="S2700">
        <v>1</v>
      </c>
      <c r="T2700">
        <v>20</v>
      </c>
      <c r="U2700">
        <v>10</v>
      </c>
      <c r="V2700">
        <v>8.66</v>
      </c>
      <c r="W2700">
        <v>15.34</v>
      </c>
      <c r="X2700" t="s">
        <v>1428</v>
      </c>
      <c r="Y2700">
        <v>1</v>
      </c>
      <c r="Z2700">
        <v>55</v>
      </c>
      <c r="AA2700">
        <v>90</v>
      </c>
      <c r="AD2700" t="s">
        <v>217</v>
      </c>
      <c r="AG2700" t="s">
        <v>31</v>
      </c>
      <c r="AI2700" t="s">
        <v>2211</v>
      </c>
      <c r="AX2700" t="s">
        <v>31</v>
      </c>
      <c r="AY2700" t="s">
        <v>31</v>
      </c>
    </row>
    <row r="2701" spans="1:51">
      <c r="A2701" t="s">
        <v>238</v>
      </c>
      <c r="B2701" t="s">
        <v>71</v>
      </c>
      <c r="C2701" t="s">
        <v>2618</v>
      </c>
      <c r="D2701" t="s">
        <v>38</v>
      </c>
      <c r="E2701" t="s">
        <v>39</v>
      </c>
      <c r="G2701" t="s">
        <v>2208</v>
      </c>
      <c r="H2701" t="s">
        <v>2209</v>
      </c>
      <c r="I2701">
        <v>60.033329999999999</v>
      </c>
      <c r="J2701">
        <v>23.05</v>
      </c>
      <c r="K2701">
        <v>35</v>
      </c>
      <c r="L2701" t="s">
        <v>2619</v>
      </c>
      <c r="M2701">
        <v>1995</v>
      </c>
      <c r="N2701" t="s">
        <v>1778</v>
      </c>
      <c r="O2701" t="s">
        <v>2547</v>
      </c>
      <c r="P2701" s="64">
        <v>34670</v>
      </c>
      <c r="Q2701" t="s">
        <v>462</v>
      </c>
      <c r="R2701" t="s">
        <v>462</v>
      </c>
      <c r="S2701">
        <v>31</v>
      </c>
      <c r="T2701">
        <v>20</v>
      </c>
      <c r="U2701">
        <v>10</v>
      </c>
      <c r="V2701">
        <v>8.66</v>
      </c>
      <c r="W2701">
        <v>15.34</v>
      </c>
      <c r="X2701" t="s">
        <v>1428</v>
      </c>
      <c r="Y2701">
        <v>1</v>
      </c>
      <c r="Z2701">
        <v>38</v>
      </c>
      <c r="AA2701">
        <v>79</v>
      </c>
      <c r="AD2701" t="s">
        <v>217</v>
      </c>
      <c r="AG2701" t="s">
        <v>31</v>
      </c>
      <c r="AI2701" t="s">
        <v>2211</v>
      </c>
      <c r="AX2701" t="s">
        <v>31</v>
      </c>
      <c r="AY2701" t="s">
        <v>31</v>
      </c>
    </row>
    <row r="2702" spans="1:51">
      <c r="A2702" t="s">
        <v>238</v>
      </c>
      <c r="B2702" t="s">
        <v>71</v>
      </c>
      <c r="C2702" t="s">
        <v>2618</v>
      </c>
      <c r="D2702" t="s">
        <v>38</v>
      </c>
      <c r="E2702" t="s">
        <v>39</v>
      </c>
      <c r="G2702" t="s">
        <v>2212</v>
      </c>
      <c r="H2702" t="s">
        <v>2209</v>
      </c>
      <c r="I2702">
        <v>64.849999999999994</v>
      </c>
      <c r="J2702">
        <v>29.582999999999998</v>
      </c>
      <c r="K2702">
        <v>240</v>
      </c>
      <c r="L2702" t="s">
        <v>2619</v>
      </c>
      <c r="M2702">
        <v>1994</v>
      </c>
      <c r="N2702" t="s">
        <v>1778</v>
      </c>
      <c r="O2702" t="s">
        <v>2547</v>
      </c>
      <c r="P2702" s="64">
        <v>34640</v>
      </c>
      <c r="Q2702" t="s">
        <v>462</v>
      </c>
      <c r="R2702" t="s">
        <v>462</v>
      </c>
      <c r="S2702">
        <v>1</v>
      </c>
      <c r="T2702">
        <v>10</v>
      </c>
      <c r="U2702">
        <v>10</v>
      </c>
      <c r="V2702">
        <v>12</v>
      </c>
      <c r="W2702">
        <v>12</v>
      </c>
      <c r="X2702" t="s">
        <v>1428</v>
      </c>
      <c r="Y2702">
        <v>1</v>
      </c>
      <c r="Z2702">
        <v>90</v>
      </c>
      <c r="AA2702">
        <v>99</v>
      </c>
      <c r="AD2702" t="s">
        <v>217</v>
      </c>
      <c r="AG2702" t="s">
        <v>31</v>
      </c>
      <c r="AI2702" t="s">
        <v>2210</v>
      </c>
      <c r="AX2702" t="s">
        <v>31</v>
      </c>
      <c r="AY2702" t="s">
        <v>31</v>
      </c>
    </row>
    <row r="2703" spans="1:51">
      <c r="A2703" t="s">
        <v>238</v>
      </c>
      <c r="B2703" t="s">
        <v>71</v>
      </c>
      <c r="C2703" t="s">
        <v>2618</v>
      </c>
      <c r="D2703" t="s">
        <v>38</v>
      </c>
      <c r="E2703" t="s">
        <v>39</v>
      </c>
      <c r="G2703" t="s">
        <v>2212</v>
      </c>
      <c r="H2703" t="s">
        <v>2209</v>
      </c>
      <c r="I2703">
        <v>64.849999999999994</v>
      </c>
      <c r="J2703">
        <v>29.582999999999998</v>
      </c>
      <c r="K2703">
        <v>240</v>
      </c>
      <c r="L2703" t="s">
        <v>2619</v>
      </c>
      <c r="M2703">
        <v>1994</v>
      </c>
      <c r="N2703" t="s">
        <v>1778</v>
      </c>
      <c r="O2703" t="s">
        <v>2547</v>
      </c>
      <c r="P2703" s="64">
        <v>34670</v>
      </c>
      <c r="Q2703" t="s">
        <v>462</v>
      </c>
      <c r="R2703" t="s">
        <v>462</v>
      </c>
      <c r="S2703">
        <v>31</v>
      </c>
      <c r="T2703">
        <v>10</v>
      </c>
      <c r="U2703">
        <v>10</v>
      </c>
      <c r="V2703">
        <v>12</v>
      </c>
      <c r="W2703">
        <v>12</v>
      </c>
      <c r="X2703" t="s">
        <v>1428</v>
      </c>
      <c r="Y2703">
        <v>1</v>
      </c>
      <c r="Z2703">
        <v>84</v>
      </c>
      <c r="AA2703">
        <v>90</v>
      </c>
      <c r="AD2703" t="s">
        <v>217</v>
      </c>
      <c r="AG2703" t="s">
        <v>31</v>
      </c>
      <c r="AI2703" t="s">
        <v>2210</v>
      </c>
      <c r="AX2703" t="s">
        <v>31</v>
      </c>
      <c r="AY2703" t="s">
        <v>31</v>
      </c>
    </row>
    <row r="2704" spans="1:51">
      <c r="A2704" t="s">
        <v>238</v>
      </c>
      <c r="B2704" t="s">
        <v>71</v>
      </c>
      <c r="C2704" t="s">
        <v>2618</v>
      </c>
      <c r="D2704" t="s">
        <v>38</v>
      </c>
      <c r="E2704" t="s">
        <v>39</v>
      </c>
      <c r="G2704" t="s">
        <v>2213</v>
      </c>
      <c r="H2704" t="s">
        <v>2209</v>
      </c>
      <c r="I2704">
        <v>60.35</v>
      </c>
      <c r="J2704">
        <v>24.983000000000001</v>
      </c>
      <c r="K2704">
        <v>60</v>
      </c>
      <c r="L2704" t="s">
        <v>2619</v>
      </c>
      <c r="M2704">
        <v>1994</v>
      </c>
      <c r="N2704" t="s">
        <v>1778</v>
      </c>
      <c r="O2704" t="s">
        <v>2547</v>
      </c>
      <c r="P2704" s="64">
        <v>34640</v>
      </c>
      <c r="Q2704" t="s">
        <v>462</v>
      </c>
      <c r="R2704" t="s">
        <v>462</v>
      </c>
      <c r="S2704">
        <v>1</v>
      </c>
      <c r="T2704">
        <v>10</v>
      </c>
      <c r="U2704">
        <v>10</v>
      </c>
      <c r="V2704">
        <v>12</v>
      </c>
      <c r="W2704">
        <v>12</v>
      </c>
      <c r="X2704" t="s">
        <v>1428</v>
      </c>
      <c r="Y2704">
        <v>1</v>
      </c>
      <c r="Z2704">
        <v>83</v>
      </c>
      <c r="AA2704">
        <v>97</v>
      </c>
      <c r="AD2704" t="s">
        <v>217</v>
      </c>
      <c r="AG2704" t="s">
        <v>31</v>
      </c>
      <c r="AI2704" t="s">
        <v>2210</v>
      </c>
      <c r="AX2704" t="s">
        <v>31</v>
      </c>
      <c r="AY2704" t="s">
        <v>31</v>
      </c>
    </row>
    <row r="2705" spans="1:51">
      <c r="A2705" t="s">
        <v>238</v>
      </c>
      <c r="B2705" t="s">
        <v>71</v>
      </c>
      <c r="C2705" t="s">
        <v>2618</v>
      </c>
      <c r="D2705" t="s">
        <v>38</v>
      </c>
      <c r="E2705" t="s">
        <v>39</v>
      </c>
      <c r="G2705" t="s">
        <v>2213</v>
      </c>
      <c r="H2705" t="s">
        <v>2209</v>
      </c>
      <c r="I2705">
        <v>60.35</v>
      </c>
      <c r="J2705">
        <v>24.983000000000001</v>
      </c>
      <c r="K2705">
        <v>60</v>
      </c>
      <c r="L2705" t="s">
        <v>2619</v>
      </c>
      <c r="M2705">
        <v>1994</v>
      </c>
      <c r="N2705" t="s">
        <v>1778</v>
      </c>
      <c r="O2705" t="s">
        <v>2547</v>
      </c>
      <c r="P2705" s="64">
        <v>34670</v>
      </c>
      <c r="Q2705" t="s">
        <v>462</v>
      </c>
      <c r="R2705" t="s">
        <v>462</v>
      </c>
      <c r="S2705">
        <v>31</v>
      </c>
      <c r="T2705">
        <v>10</v>
      </c>
      <c r="U2705">
        <v>10</v>
      </c>
      <c r="V2705">
        <v>12</v>
      </c>
      <c r="W2705">
        <v>12</v>
      </c>
      <c r="X2705" t="s">
        <v>1428</v>
      </c>
      <c r="Y2705">
        <v>1</v>
      </c>
      <c r="Z2705">
        <v>84</v>
      </c>
      <c r="AA2705">
        <v>70</v>
      </c>
      <c r="AD2705" t="s">
        <v>217</v>
      </c>
      <c r="AG2705" t="s">
        <v>31</v>
      </c>
      <c r="AI2705" t="s">
        <v>2210</v>
      </c>
      <c r="AX2705" t="s">
        <v>31</v>
      </c>
      <c r="AY2705" t="s">
        <v>31</v>
      </c>
    </row>
    <row r="2706" spans="1:51">
      <c r="A2706" t="s">
        <v>238</v>
      </c>
      <c r="B2706" t="s">
        <v>71</v>
      </c>
      <c r="C2706" t="s">
        <v>2618</v>
      </c>
      <c r="D2706" t="s">
        <v>38</v>
      </c>
      <c r="E2706" t="s">
        <v>39</v>
      </c>
      <c r="G2706" t="s">
        <v>2212</v>
      </c>
      <c r="H2706" t="s">
        <v>2209</v>
      </c>
      <c r="I2706">
        <v>64.849999999999994</v>
      </c>
      <c r="J2706">
        <v>29.582999999999998</v>
      </c>
      <c r="K2706">
        <v>240</v>
      </c>
      <c r="L2706" t="s">
        <v>2619</v>
      </c>
      <c r="M2706">
        <v>1994</v>
      </c>
      <c r="N2706" t="s">
        <v>1778</v>
      </c>
      <c r="O2706" t="s">
        <v>2547</v>
      </c>
      <c r="P2706" s="64">
        <v>34640</v>
      </c>
      <c r="Q2706" t="s">
        <v>462</v>
      </c>
      <c r="R2706" t="s">
        <v>462</v>
      </c>
      <c r="S2706">
        <v>1</v>
      </c>
      <c r="T2706">
        <v>10</v>
      </c>
      <c r="U2706">
        <v>10</v>
      </c>
      <c r="V2706">
        <v>6</v>
      </c>
      <c r="W2706">
        <v>18</v>
      </c>
      <c r="X2706" t="s">
        <v>1428</v>
      </c>
      <c r="Y2706">
        <v>1</v>
      </c>
      <c r="Z2706">
        <v>79</v>
      </c>
      <c r="AA2706">
        <v>97</v>
      </c>
      <c r="AD2706" t="s">
        <v>217</v>
      </c>
      <c r="AG2706" t="s">
        <v>31</v>
      </c>
      <c r="AI2706" t="s">
        <v>2214</v>
      </c>
      <c r="AX2706" t="s">
        <v>31</v>
      </c>
      <c r="AY2706" t="s">
        <v>31</v>
      </c>
    </row>
    <row r="2707" spans="1:51">
      <c r="A2707" t="s">
        <v>238</v>
      </c>
      <c r="B2707" t="s">
        <v>71</v>
      </c>
      <c r="C2707" t="s">
        <v>2618</v>
      </c>
      <c r="D2707" t="s">
        <v>38</v>
      </c>
      <c r="E2707" t="s">
        <v>39</v>
      </c>
      <c r="G2707" t="s">
        <v>2212</v>
      </c>
      <c r="H2707" t="s">
        <v>2209</v>
      </c>
      <c r="I2707">
        <v>64.849999999999994</v>
      </c>
      <c r="J2707">
        <v>29.582999999999998</v>
      </c>
      <c r="K2707">
        <v>240</v>
      </c>
      <c r="L2707" t="s">
        <v>2619</v>
      </c>
      <c r="M2707">
        <v>1994</v>
      </c>
      <c r="N2707" t="s">
        <v>1778</v>
      </c>
      <c r="O2707" t="s">
        <v>2547</v>
      </c>
      <c r="P2707" s="64">
        <v>34670</v>
      </c>
      <c r="Q2707" t="s">
        <v>462</v>
      </c>
      <c r="R2707" t="s">
        <v>462</v>
      </c>
      <c r="S2707">
        <v>31</v>
      </c>
      <c r="T2707">
        <v>10</v>
      </c>
      <c r="U2707">
        <v>10</v>
      </c>
      <c r="V2707">
        <v>6</v>
      </c>
      <c r="W2707">
        <v>18</v>
      </c>
      <c r="X2707" t="s">
        <v>1428</v>
      </c>
      <c r="Y2707">
        <v>1</v>
      </c>
      <c r="Z2707">
        <v>70</v>
      </c>
      <c r="AA2707">
        <v>90</v>
      </c>
      <c r="AD2707" t="s">
        <v>217</v>
      </c>
      <c r="AG2707" t="s">
        <v>31</v>
      </c>
      <c r="AI2707" t="s">
        <v>2214</v>
      </c>
      <c r="AX2707" t="s">
        <v>31</v>
      </c>
      <c r="AY2707" t="s">
        <v>31</v>
      </c>
    </row>
    <row r="2708" spans="1:51">
      <c r="A2708" t="s">
        <v>238</v>
      </c>
      <c r="B2708" t="s">
        <v>71</v>
      </c>
      <c r="C2708" t="s">
        <v>2618</v>
      </c>
      <c r="D2708" t="s">
        <v>38</v>
      </c>
      <c r="E2708" t="s">
        <v>39</v>
      </c>
      <c r="G2708" t="s">
        <v>2213</v>
      </c>
      <c r="H2708" t="s">
        <v>2209</v>
      </c>
      <c r="I2708">
        <v>60.35</v>
      </c>
      <c r="J2708">
        <v>24.983000000000001</v>
      </c>
      <c r="K2708">
        <v>60</v>
      </c>
      <c r="L2708" t="s">
        <v>2619</v>
      </c>
      <c r="M2708">
        <v>1994</v>
      </c>
      <c r="N2708" t="s">
        <v>1778</v>
      </c>
      <c r="O2708" t="s">
        <v>2547</v>
      </c>
      <c r="P2708" s="64">
        <v>34640</v>
      </c>
      <c r="Q2708" t="s">
        <v>462</v>
      </c>
      <c r="R2708" t="s">
        <v>462</v>
      </c>
      <c r="S2708">
        <v>1</v>
      </c>
      <c r="T2708">
        <v>10</v>
      </c>
      <c r="U2708">
        <v>10</v>
      </c>
      <c r="V2708">
        <v>6</v>
      </c>
      <c r="W2708">
        <v>18</v>
      </c>
      <c r="X2708" t="s">
        <v>1428</v>
      </c>
      <c r="Y2708">
        <v>1</v>
      </c>
      <c r="Z2708">
        <v>73</v>
      </c>
      <c r="AA2708">
        <v>100</v>
      </c>
      <c r="AD2708" t="s">
        <v>217</v>
      </c>
      <c r="AG2708" t="s">
        <v>31</v>
      </c>
      <c r="AI2708" t="s">
        <v>2214</v>
      </c>
      <c r="AX2708" t="s">
        <v>31</v>
      </c>
      <c r="AY2708" t="s">
        <v>31</v>
      </c>
    </row>
    <row r="2709" spans="1:51">
      <c r="A2709" t="s">
        <v>238</v>
      </c>
      <c r="B2709" t="s">
        <v>71</v>
      </c>
      <c r="C2709" t="s">
        <v>2618</v>
      </c>
      <c r="D2709" t="s">
        <v>38</v>
      </c>
      <c r="E2709" t="s">
        <v>39</v>
      </c>
      <c r="G2709" t="s">
        <v>2213</v>
      </c>
      <c r="H2709" t="s">
        <v>2209</v>
      </c>
      <c r="I2709">
        <v>60.35</v>
      </c>
      <c r="J2709">
        <v>24.983000000000001</v>
      </c>
      <c r="K2709">
        <v>60</v>
      </c>
      <c r="L2709" t="s">
        <v>2619</v>
      </c>
      <c r="M2709">
        <v>1994</v>
      </c>
      <c r="N2709" t="s">
        <v>1778</v>
      </c>
      <c r="O2709" t="s">
        <v>2547</v>
      </c>
      <c r="P2709" s="64">
        <v>34670</v>
      </c>
      <c r="Q2709" t="s">
        <v>462</v>
      </c>
      <c r="R2709" t="s">
        <v>462</v>
      </c>
      <c r="S2709">
        <v>31</v>
      </c>
      <c r="T2709">
        <v>10</v>
      </c>
      <c r="U2709">
        <v>10</v>
      </c>
      <c r="V2709">
        <v>6</v>
      </c>
      <c r="W2709">
        <v>18</v>
      </c>
      <c r="X2709" t="s">
        <v>1428</v>
      </c>
      <c r="Y2709">
        <v>1</v>
      </c>
      <c r="Z2709">
        <v>80</v>
      </c>
      <c r="AA2709">
        <v>90</v>
      </c>
      <c r="AD2709" t="s">
        <v>217</v>
      </c>
      <c r="AG2709" t="s">
        <v>31</v>
      </c>
      <c r="AI2709" t="s">
        <v>2214</v>
      </c>
      <c r="AX2709" t="s">
        <v>31</v>
      </c>
      <c r="AY2709" t="s">
        <v>31</v>
      </c>
    </row>
    <row r="2710" spans="1:51">
      <c r="A2710" t="s">
        <v>238</v>
      </c>
      <c r="B2710" t="s">
        <v>72</v>
      </c>
      <c r="C2710" t="s">
        <v>2618</v>
      </c>
      <c r="D2710" t="s">
        <v>38</v>
      </c>
      <c r="E2710" t="s">
        <v>39</v>
      </c>
      <c r="G2710" t="s">
        <v>2212</v>
      </c>
      <c r="H2710" t="s">
        <v>2209</v>
      </c>
      <c r="I2710">
        <v>64.849999999999994</v>
      </c>
      <c r="J2710">
        <v>29.582999999999998</v>
      </c>
      <c r="K2710">
        <v>240</v>
      </c>
      <c r="L2710" t="s">
        <v>2619</v>
      </c>
      <c r="M2710">
        <v>1994</v>
      </c>
      <c r="N2710" t="s">
        <v>1778</v>
      </c>
      <c r="O2710" t="s">
        <v>2547</v>
      </c>
      <c r="P2710" s="64">
        <v>34310</v>
      </c>
      <c r="Q2710" t="s">
        <v>462</v>
      </c>
      <c r="R2710" t="s">
        <v>462</v>
      </c>
      <c r="S2710">
        <v>36</v>
      </c>
      <c r="T2710">
        <v>10</v>
      </c>
      <c r="U2710">
        <v>10</v>
      </c>
      <c r="V2710">
        <v>6</v>
      </c>
      <c r="W2710">
        <v>18</v>
      </c>
      <c r="X2710" t="s">
        <v>1428</v>
      </c>
      <c r="Y2710">
        <v>1</v>
      </c>
      <c r="Z2710">
        <v>79</v>
      </c>
      <c r="AA2710">
        <v>97</v>
      </c>
      <c r="AD2710" t="s">
        <v>85</v>
      </c>
      <c r="AG2710" t="s">
        <v>31</v>
      </c>
      <c r="AI2710" t="s">
        <v>2214</v>
      </c>
      <c r="AX2710" t="s">
        <v>31</v>
      </c>
      <c r="AY2710" t="s">
        <v>31</v>
      </c>
    </row>
    <row r="2711" spans="1:51">
      <c r="A2711" t="s">
        <v>238</v>
      </c>
      <c r="B2711" t="s">
        <v>72</v>
      </c>
      <c r="C2711" t="s">
        <v>2618</v>
      </c>
      <c r="D2711" t="s">
        <v>38</v>
      </c>
      <c r="E2711" t="s">
        <v>39</v>
      </c>
      <c r="G2711" t="s">
        <v>2212</v>
      </c>
      <c r="H2711" t="s">
        <v>2209</v>
      </c>
      <c r="I2711">
        <v>64.849999999999994</v>
      </c>
      <c r="J2711">
        <v>29.582999999999998</v>
      </c>
      <c r="K2711">
        <v>240</v>
      </c>
      <c r="L2711" t="s">
        <v>2619</v>
      </c>
      <c r="M2711">
        <v>1994</v>
      </c>
      <c r="N2711" t="s">
        <v>1778</v>
      </c>
      <c r="O2711" t="s">
        <v>2547</v>
      </c>
      <c r="P2711" s="64">
        <v>34323</v>
      </c>
      <c r="Q2711" t="s">
        <v>462</v>
      </c>
      <c r="R2711" t="s">
        <v>462</v>
      </c>
      <c r="S2711">
        <v>49</v>
      </c>
      <c r="T2711">
        <v>10</v>
      </c>
      <c r="U2711">
        <v>10</v>
      </c>
      <c r="V2711">
        <v>6</v>
      </c>
      <c r="W2711">
        <v>18</v>
      </c>
      <c r="X2711" t="s">
        <v>1428</v>
      </c>
      <c r="Y2711">
        <v>1</v>
      </c>
      <c r="Z2711">
        <v>70</v>
      </c>
      <c r="AA2711">
        <v>20</v>
      </c>
      <c r="AD2711" t="s">
        <v>85</v>
      </c>
      <c r="AG2711" t="s">
        <v>31</v>
      </c>
      <c r="AI2711" t="s">
        <v>2214</v>
      </c>
      <c r="AX2711" t="s">
        <v>31</v>
      </c>
      <c r="AY2711" t="s">
        <v>31</v>
      </c>
    </row>
    <row r="2712" spans="1:51">
      <c r="A2712" t="s">
        <v>238</v>
      </c>
      <c r="B2712" t="s">
        <v>72</v>
      </c>
      <c r="C2712" t="s">
        <v>2618</v>
      </c>
      <c r="D2712" t="s">
        <v>38</v>
      </c>
      <c r="E2712" t="s">
        <v>39</v>
      </c>
      <c r="G2712" t="s">
        <v>2213</v>
      </c>
      <c r="H2712" t="s">
        <v>2209</v>
      </c>
      <c r="I2712">
        <v>60.35</v>
      </c>
      <c r="J2712">
        <v>24.983000000000001</v>
      </c>
      <c r="K2712">
        <v>60</v>
      </c>
      <c r="L2712" t="s">
        <v>2619</v>
      </c>
      <c r="M2712">
        <v>1994</v>
      </c>
      <c r="N2712" t="s">
        <v>1778</v>
      </c>
      <c r="O2712" t="s">
        <v>2547</v>
      </c>
      <c r="P2712" s="64">
        <v>34310</v>
      </c>
      <c r="Q2712" t="s">
        <v>462</v>
      </c>
      <c r="R2712" t="s">
        <v>462</v>
      </c>
      <c r="S2712">
        <v>36</v>
      </c>
      <c r="T2712">
        <v>10</v>
      </c>
      <c r="U2712">
        <v>10</v>
      </c>
      <c r="V2712">
        <v>6</v>
      </c>
      <c r="W2712">
        <v>18</v>
      </c>
      <c r="X2712" t="s">
        <v>1428</v>
      </c>
      <c r="Y2712">
        <v>1</v>
      </c>
      <c r="Z2712">
        <v>73</v>
      </c>
      <c r="AA2712">
        <v>100</v>
      </c>
      <c r="AD2712" t="s">
        <v>85</v>
      </c>
      <c r="AG2712" t="s">
        <v>31</v>
      </c>
      <c r="AI2712" t="s">
        <v>2214</v>
      </c>
      <c r="AX2712" t="s">
        <v>31</v>
      </c>
      <c r="AY2712" t="s">
        <v>31</v>
      </c>
    </row>
    <row r="2713" spans="1:51">
      <c r="A2713" t="s">
        <v>238</v>
      </c>
      <c r="B2713" t="s">
        <v>72</v>
      </c>
      <c r="C2713" t="s">
        <v>2618</v>
      </c>
      <c r="D2713" t="s">
        <v>38</v>
      </c>
      <c r="E2713" t="s">
        <v>39</v>
      </c>
      <c r="G2713" t="s">
        <v>2213</v>
      </c>
      <c r="H2713" t="s">
        <v>2209</v>
      </c>
      <c r="I2713">
        <v>60.35</v>
      </c>
      <c r="J2713">
        <v>24.983000000000001</v>
      </c>
      <c r="K2713">
        <v>60</v>
      </c>
      <c r="L2713" t="s">
        <v>2619</v>
      </c>
      <c r="M2713">
        <v>1994</v>
      </c>
      <c r="N2713" t="s">
        <v>1778</v>
      </c>
      <c r="O2713" t="s">
        <v>2547</v>
      </c>
      <c r="P2713" s="64">
        <v>34323</v>
      </c>
      <c r="Q2713" t="s">
        <v>462</v>
      </c>
      <c r="R2713" t="s">
        <v>462</v>
      </c>
      <c r="S2713">
        <v>49</v>
      </c>
      <c r="T2713">
        <v>10</v>
      </c>
      <c r="U2713">
        <v>10</v>
      </c>
      <c r="V2713">
        <v>6</v>
      </c>
      <c r="W2713">
        <v>18</v>
      </c>
      <c r="X2713" t="s">
        <v>1428</v>
      </c>
      <c r="Y2713">
        <v>1</v>
      </c>
      <c r="Z2713">
        <v>80</v>
      </c>
      <c r="AA2713">
        <v>50</v>
      </c>
      <c r="AD2713" t="s">
        <v>85</v>
      </c>
      <c r="AG2713" t="s">
        <v>31</v>
      </c>
      <c r="AI2713" t="s">
        <v>2214</v>
      </c>
      <c r="AX2713" t="s">
        <v>31</v>
      </c>
      <c r="AY2713" t="s">
        <v>31</v>
      </c>
    </row>
    <row r="2714" spans="1:51">
      <c r="A2714" t="s">
        <v>238</v>
      </c>
      <c r="B2714" t="s">
        <v>72</v>
      </c>
      <c r="C2714" t="s">
        <v>2618</v>
      </c>
      <c r="D2714" t="s">
        <v>38</v>
      </c>
      <c r="E2714" t="s">
        <v>39</v>
      </c>
      <c r="G2714" t="s">
        <v>2212</v>
      </c>
      <c r="H2714" t="s">
        <v>2209</v>
      </c>
      <c r="I2714">
        <v>64.849999999999994</v>
      </c>
      <c r="J2714">
        <v>29.582999999999998</v>
      </c>
      <c r="K2714">
        <v>240</v>
      </c>
      <c r="L2714" t="s">
        <v>2619</v>
      </c>
      <c r="M2714">
        <v>1994</v>
      </c>
      <c r="N2714" t="s">
        <v>1778</v>
      </c>
      <c r="O2714" t="s">
        <v>2547</v>
      </c>
      <c r="P2714" s="64">
        <v>34310</v>
      </c>
      <c r="Q2714" t="s">
        <v>462</v>
      </c>
      <c r="R2714" t="s">
        <v>462</v>
      </c>
      <c r="S2714">
        <v>36</v>
      </c>
      <c r="T2714">
        <v>10</v>
      </c>
      <c r="U2714">
        <v>10</v>
      </c>
      <c r="V2714" t="s">
        <v>462</v>
      </c>
      <c r="W2714" t="s">
        <v>462</v>
      </c>
      <c r="X2714" t="s">
        <v>1428</v>
      </c>
      <c r="Y2714">
        <v>1</v>
      </c>
      <c r="Z2714">
        <v>97</v>
      </c>
      <c r="AA2714">
        <v>100</v>
      </c>
      <c r="AD2714" t="s">
        <v>85</v>
      </c>
      <c r="AG2714" t="s">
        <v>31</v>
      </c>
      <c r="AI2714" t="s">
        <v>2215</v>
      </c>
      <c r="AX2714" t="s">
        <v>31</v>
      </c>
      <c r="AY2714" t="s">
        <v>31</v>
      </c>
    </row>
    <row r="2715" spans="1:51">
      <c r="A2715" t="s">
        <v>238</v>
      </c>
      <c r="B2715" t="s">
        <v>72</v>
      </c>
      <c r="C2715" t="s">
        <v>2618</v>
      </c>
      <c r="D2715" t="s">
        <v>38</v>
      </c>
      <c r="E2715" t="s">
        <v>39</v>
      </c>
      <c r="G2715" t="s">
        <v>2212</v>
      </c>
      <c r="H2715" t="s">
        <v>2209</v>
      </c>
      <c r="I2715">
        <v>64.849999999999994</v>
      </c>
      <c r="J2715">
        <v>29.582999999999998</v>
      </c>
      <c r="K2715">
        <v>240</v>
      </c>
      <c r="L2715" t="s">
        <v>2619</v>
      </c>
      <c r="M2715">
        <v>1994</v>
      </c>
      <c r="N2715" t="s">
        <v>1778</v>
      </c>
      <c r="O2715" t="s">
        <v>2547</v>
      </c>
      <c r="P2715" s="64">
        <v>34323</v>
      </c>
      <c r="Q2715" t="s">
        <v>462</v>
      </c>
      <c r="R2715" t="s">
        <v>462</v>
      </c>
      <c r="S2715">
        <v>49</v>
      </c>
      <c r="T2715">
        <v>10</v>
      </c>
      <c r="U2715">
        <v>10</v>
      </c>
      <c r="V2715" t="s">
        <v>462</v>
      </c>
      <c r="W2715" t="s">
        <v>462</v>
      </c>
      <c r="X2715" t="s">
        <v>1428</v>
      </c>
      <c r="Y2715">
        <v>1</v>
      </c>
      <c r="Z2715">
        <v>77</v>
      </c>
      <c r="AA2715">
        <v>20</v>
      </c>
      <c r="AD2715" t="s">
        <v>85</v>
      </c>
      <c r="AG2715" t="s">
        <v>31</v>
      </c>
      <c r="AI2715" t="s">
        <v>2215</v>
      </c>
      <c r="AX2715" t="s">
        <v>31</v>
      </c>
      <c r="AY2715" t="s">
        <v>31</v>
      </c>
    </row>
    <row r="2716" spans="1:51">
      <c r="A2716" t="s">
        <v>238</v>
      </c>
      <c r="B2716" t="s">
        <v>72</v>
      </c>
      <c r="C2716" t="s">
        <v>2618</v>
      </c>
      <c r="D2716" t="s">
        <v>38</v>
      </c>
      <c r="E2716" t="s">
        <v>39</v>
      </c>
      <c r="G2716" t="s">
        <v>2213</v>
      </c>
      <c r="H2716" t="s">
        <v>2209</v>
      </c>
      <c r="I2716">
        <v>60.35</v>
      </c>
      <c r="J2716">
        <v>24.983000000000001</v>
      </c>
      <c r="K2716">
        <v>60</v>
      </c>
      <c r="L2716" t="s">
        <v>2619</v>
      </c>
      <c r="M2716">
        <v>1994</v>
      </c>
      <c r="N2716" t="s">
        <v>1778</v>
      </c>
      <c r="O2716" t="s">
        <v>2547</v>
      </c>
      <c r="P2716" s="64">
        <v>34310</v>
      </c>
      <c r="Q2716" t="s">
        <v>462</v>
      </c>
      <c r="R2716" t="s">
        <v>462</v>
      </c>
      <c r="S2716">
        <v>36</v>
      </c>
      <c r="T2716">
        <v>10</v>
      </c>
      <c r="U2716">
        <v>10</v>
      </c>
      <c r="V2716" t="s">
        <v>462</v>
      </c>
      <c r="W2716" t="s">
        <v>462</v>
      </c>
      <c r="X2716" t="s">
        <v>1428</v>
      </c>
      <c r="Y2716">
        <v>1</v>
      </c>
      <c r="Z2716">
        <v>97</v>
      </c>
      <c r="AA2716">
        <v>95</v>
      </c>
      <c r="AD2716" t="s">
        <v>85</v>
      </c>
      <c r="AG2716" t="s">
        <v>31</v>
      </c>
      <c r="AI2716" t="s">
        <v>2215</v>
      </c>
      <c r="AX2716" t="s">
        <v>31</v>
      </c>
      <c r="AY2716" t="s">
        <v>31</v>
      </c>
    </row>
    <row r="2717" spans="1:51">
      <c r="A2717" t="s">
        <v>238</v>
      </c>
      <c r="B2717" t="s">
        <v>72</v>
      </c>
      <c r="C2717" t="s">
        <v>2618</v>
      </c>
      <c r="D2717" t="s">
        <v>38</v>
      </c>
      <c r="E2717" t="s">
        <v>39</v>
      </c>
      <c r="G2717" t="s">
        <v>2213</v>
      </c>
      <c r="H2717" t="s">
        <v>2209</v>
      </c>
      <c r="I2717">
        <v>60.35</v>
      </c>
      <c r="J2717">
        <v>24.983000000000001</v>
      </c>
      <c r="K2717">
        <v>60</v>
      </c>
      <c r="L2717" t="s">
        <v>2619</v>
      </c>
      <c r="M2717">
        <v>1994</v>
      </c>
      <c r="N2717" t="s">
        <v>1778</v>
      </c>
      <c r="O2717" t="s">
        <v>2547</v>
      </c>
      <c r="P2717" s="64">
        <v>34323</v>
      </c>
      <c r="Q2717" t="s">
        <v>462</v>
      </c>
      <c r="R2717" t="s">
        <v>462</v>
      </c>
      <c r="S2717">
        <v>49</v>
      </c>
      <c r="T2717">
        <v>10</v>
      </c>
      <c r="U2717">
        <v>10</v>
      </c>
      <c r="V2717" t="s">
        <v>462</v>
      </c>
      <c r="W2717" t="s">
        <v>462</v>
      </c>
      <c r="X2717" t="s">
        <v>1428</v>
      </c>
      <c r="Y2717">
        <v>1</v>
      </c>
      <c r="Z2717">
        <v>84</v>
      </c>
      <c r="AA2717">
        <v>50</v>
      </c>
      <c r="AD2717" t="s">
        <v>85</v>
      </c>
      <c r="AG2717" t="s">
        <v>31</v>
      </c>
      <c r="AI2717" t="s">
        <v>2215</v>
      </c>
      <c r="AX2717" t="s">
        <v>31</v>
      </c>
      <c r="AY2717" t="s">
        <v>31</v>
      </c>
    </row>
    <row r="2718" spans="1:51">
      <c r="A2718" t="s">
        <v>238</v>
      </c>
      <c r="B2718" t="s">
        <v>72</v>
      </c>
      <c r="C2718" t="s">
        <v>2618</v>
      </c>
      <c r="D2718" t="s">
        <v>38</v>
      </c>
      <c r="E2718" t="s">
        <v>39</v>
      </c>
      <c r="G2718" t="s">
        <v>2212</v>
      </c>
      <c r="H2718" t="s">
        <v>2216</v>
      </c>
      <c r="I2718">
        <v>64.849999999999994</v>
      </c>
      <c r="J2718">
        <v>29.582999999999998</v>
      </c>
      <c r="K2718">
        <v>240</v>
      </c>
      <c r="L2718" t="s">
        <v>2619</v>
      </c>
      <c r="M2718">
        <v>1994</v>
      </c>
      <c r="N2718" t="s">
        <v>1778</v>
      </c>
      <c r="O2718" t="s">
        <v>2547</v>
      </c>
      <c r="P2718" s="64">
        <v>34310</v>
      </c>
      <c r="Q2718" t="s">
        <v>462</v>
      </c>
      <c r="R2718" t="s">
        <v>462</v>
      </c>
      <c r="S2718">
        <v>36</v>
      </c>
      <c r="T2718">
        <v>10</v>
      </c>
      <c r="U2718">
        <v>10</v>
      </c>
      <c r="V2718">
        <v>6</v>
      </c>
      <c r="W2718">
        <v>18</v>
      </c>
      <c r="X2718" t="s">
        <v>1428</v>
      </c>
      <c r="Y2718">
        <v>1</v>
      </c>
      <c r="Z2718">
        <v>83</v>
      </c>
      <c r="AA2718">
        <v>81</v>
      </c>
      <c r="AD2718" t="s">
        <v>85</v>
      </c>
      <c r="AG2718" t="s">
        <v>31</v>
      </c>
      <c r="AI2718" t="s">
        <v>2214</v>
      </c>
      <c r="AX2718" t="s">
        <v>31</v>
      </c>
      <c r="AY2718" t="s">
        <v>31</v>
      </c>
    </row>
    <row r="2719" spans="1:51">
      <c r="A2719" t="s">
        <v>238</v>
      </c>
      <c r="B2719" t="s">
        <v>72</v>
      </c>
      <c r="C2719" t="s">
        <v>2618</v>
      </c>
      <c r="D2719" t="s">
        <v>38</v>
      </c>
      <c r="E2719" t="s">
        <v>39</v>
      </c>
      <c r="G2719" t="s">
        <v>2212</v>
      </c>
      <c r="H2719" t="s">
        <v>2216</v>
      </c>
      <c r="I2719">
        <v>64.849999999999994</v>
      </c>
      <c r="J2719">
        <v>29.582999999999998</v>
      </c>
      <c r="K2719">
        <v>240</v>
      </c>
      <c r="L2719" t="s">
        <v>2619</v>
      </c>
      <c r="M2719">
        <v>1994</v>
      </c>
      <c r="N2719" t="s">
        <v>1778</v>
      </c>
      <c r="O2719" t="s">
        <v>2547</v>
      </c>
      <c r="P2719" s="64">
        <v>34323</v>
      </c>
      <c r="Q2719" t="s">
        <v>462</v>
      </c>
      <c r="R2719" t="s">
        <v>462</v>
      </c>
      <c r="S2719">
        <v>49</v>
      </c>
      <c r="T2719">
        <v>10</v>
      </c>
      <c r="U2719">
        <v>10</v>
      </c>
      <c r="V2719">
        <v>6</v>
      </c>
      <c r="W2719">
        <v>18</v>
      </c>
      <c r="X2719" t="s">
        <v>1428</v>
      </c>
      <c r="Y2719">
        <v>1</v>
      </c>
      <c r="Z2719">
        <v>72</v>
      </c>
      <c r="AA2719">
        <v>27</v>
      </c>
      <c r="AD2719" t="s">
        <v>85</v>
      </c>
      <c r="AG2719" t="s">
        <v>31</v>
      </c>
      <c r="AI2719" t="s">
        <v>2214</v>
      </c>
      <c r="AX2719" t="s">
        <v>31</v>
      </c>
      <c r="AY2719" t="s">
        <v>31</v>
      </c>
    </row>
    <row r="2720" spans="1:51">
      <c r="A2720" t="s">
        <v>238</v>
      </c>
      <c r="B2720" t="s">
        <v>72</v>
      </c>
      <c r="C2720" t="s">
        <v>2618</v>
      </c>
      <c r="D2720" t="s">
        <v>38</v>
      </c>
      <c r="E2720" t="s">
        <v>39</v>
      </c>
      <c r="G2720" t="s">
        <v>2213</v>
      </c>
      <c r="H2720" t="s">
        <v>2216</v>
      </c>
      <c r="I2720">
        <v>60.35</v>
      </c>
      <c r="J2720">
        <v>24.983000000000001</v>
      </c>
      <c r="K2720">
        <v>60</v>
      </c>
      <c r="L2720" t="s">
        <v>2619</v>
      </c>
      <c r="M2720">
        <v>1994</v>
      </c>
      <c r="N2720" t="s">
        <v>1778</v>
      </c>
      <c r="O2720" t="s">
        <v>2547</v>
      </c>
      <c r="P2720" s="64">
        <v>34310</v>
      </c>
      <c r="Q2720" t="s">
        <v>462</v>
      </c>
      <c r="R2720" t="s">
        <v>462</v>
      </c>
      <c r="S2720">
        <v>36</v>
      </c>
      <c r="T2720">
        <v>10</v>
      </c>
      <c r="U2720">
        <v>10</v>
      </c>
      <c r="V2720">
        <v>6</v>
      </c>
      <c r="W2720">
        <v>18</v>
      </c>
      <c r="X2720" t="s">
        <v>1428</v>
      </c>
      <c r="Y2720">
        <v>1</v>
      </c>
      <c r="Z2720">
        <v>83</v>
      </c>
      <c r="AA2720">
        <v>78</v>
      </c>
      <c r="AD2720" t="s">
        <v>85</v>
      </c>
      <c r="AG2720" t="s">
        <v>31</v>
      </c>
      <c r="AI2720" t="s">
        <v>2214</v>
      </c>
      <c r="AX2720" t="s">
        <v>31</v>
      </c>
      <c r="AY2720" t="s">
        <v>31</v>
      </c>
    </row>
    <row r="2721" spans="1:51">
      <c r="A2721" t="s">
        <v>238</v>
      </c>
      <c r="B2721" t="s">
        <v>72</v>
      </c>
      <c r="C2721" t="s">
        <v>2618</v>
      </c>
      <c r="D2721" t="s">
        <v>38</v>
      </c>
      <c r="E2721" t="s">
        <v>39</v>
      </c>
      <c r="G2721" t="s">
        <v>2213</v>
      </c>
      <c r="H2721" t="s">
        <v>2216</v>
      </c>
      <c r="I2721">
        <v>60.35</v>
      </c>
      <c r="J2721">
        <v>24.983000000000001</v>
      </c>
      <c r="K2721">
        <v>60</v>
      </c>
      <c r="L2721" t="s">
        <v>2619</v>
      </c>
      <c r="M2721">
        <v>1994</v>
      </c>
      <c r="N2721" t="s">
        <v>1778</v>
      </c>
      <c r="O2721" t="s">
        <v>2547</v>
      </c>
      <c r="P2721" s="64">
        <v>34323</v>
      </c>
      <c r="Q2721" t="s">
        <v>462</v>
      </c>
      <c r="R2721" t="s">
        <v>462</v>
      </c>
      <c r="S2721">
        <v>49</v>
      </c>
      <c r="T2721">
        <v>10</v>
      </c>
      <c r="U2721">
        <v>10</v>
      </c>
      <c r="V2721">
        <v>6</v>
      </c>
      <c r="W2721">
        <v>18</v>
      </c>
      <c r="X2721" t="s">
        <v>1428</v>
      </c>
      <c r="Y2721">
        <v>1</v>
      </c>
      <c r="Z2721">
        <v>62</v>
      </c>
      <c r="AA2721">
        <v>20</v>
      </c>
      <c r="AD2721" t="s">
        <v>85</v>
      </c>
      <c r="AG2721" t="s">
        <v>31</v>
      </c>
      <c r="AI2721" t="s">
        <v>2214</v>
      </c>
      <c r="AX2721" t="s">
        <v>31</v>
      </c>
      <c r="AY2721" t="s">
        <v>31</v>
      </c>
    </row>
    <row r="2722" spans="1:51">
      <c r="A2722" t="s">
        <v>238</v>
      </c>
      <c r="B2722" t="s">
        <v>72</v>
      </c>
      <c r="C2722" t="s">
        <v>2618</v>
      </c>
      <c r="D2722" t="s">
        <v>38</v>
      </c>
      <c r="E2722" t="s">
        <v>39</v>
      </c>
      <c r="G2722" t="s">
        <v>2212</v>
      </c>
      <c r="H2722" t="s">
        <v>2216</v>
      </c>
      <c r="I2722">
        <v>64.849999999999994</v>
      </c>
      <c r="J2722">
        <v>29.582999999999998</v>
      </c>
      <c r="K2722">
        <v>240</v>
      </c>
      <c r="L2722" t="s">
        <v>2619</v>
      </c>
      <c r="M2722">
        <v>1994</v>
      </c>
      <c r="N2722" t="s">
        <v>1778</v>
      </c>
      <c r="O2722" t="s">
        <v>2547</v>
      </c>
      <c r="P2722" s="64">
        <v>34310</v>
      </c>
      <c r="Q2722" t="s">
        <v>462</v>
      </c>
      <c r="R2722" t="s">
        <v>462</v>
      </c>
      <c r="S2722">
        <v>36</v>
      </c>
      <c r="T2722">
        <v>10</v>
      </c>
      <c r="U2722">
        <v>10</v>
      </c>
      <c r="V2722" t="s">
        <v>462</v>
      </c>
      <c r="W2722" t="s">
        <v>462</v>
      </c>
      <c r="X2722" t="s">
        <v>1428</v>
      </c>
      <c r="Y2722">
        <v>1</v>
      </c>
      <c r="Z2722">
        <v>90</v>
      </c>
      <c r="AA2722">
        <v>87</v>
      </c>
      <c r="AD2722" t="s">
        <v>85</v>
      </c>
      <c r="AG2722" t="s">
        <v>31</v>
      </c>
      <c r="AI2722" t="s">
        <v>2215</v>
      </c>
      <c r="AX2722" t="s">
        <v>31</v>
      </c>
      <c r="AY2722" t="s">
        <v>31</v>
      </c>
    </row>
    <row r="2723" spans="1:51">
      <c r="A2723" t="s">
        <v>238</v>
      </c>
      <c r="B2723" t="s">
        <v>72</v>
      </c>
      <c r="C2723" t="s">
        <v>2618</v>
      </c>
      <c r="D2723" t="s">
        <v>38</v>
      </c>
      <c r="E2723" t="s">
        <v>39</v>
      </c>
      <c r="G2723" t="s">
        <v>2212</v>
      </c>
      <c r="H2723" t="s">
        <v>2216</v>
      </c>
      <c r="I2723">
        <v>64.849999999999994</v>
      </c>
      <c r="J2723">
        <v>29.582999999999998</v>
      </c>
      <c r="K2723">
        <v>240</v>
      </c>
      <c r="L2723" t="s">
        <v>2619</v>
      </c>
      <c r="M2723">
        <v>1994</v>
      </c>
      <c r="N2723" t="s">
        <v>1778</v>
      </c>
      <c r="O2723" t="s">
        <v>2547</v>
      </c>
      <c r="P2723" s="64">
        <v>34323</v>
      </c>
      <c r="Q2723" t="s">
        <v>462</v>
      </c>
      <c r="R2723" t="s">
        <v>462</v>
      </c>
      <c r="S2723">
        <v>49</v>
      </c>
      <c r="T2723">
        <v>10</v>
      </c>
      <c r="U2723">
        <v>10</v>
      </c>
      <c r="V2723" t="s">
        <v>462</v>
      </c>
      <c r="W2723" t="s">
        <v>462</v>
      </c>
      <c r="X2723" t="s">
        <v>1428</v>
      </c>
      <c r="Y2723">
        <v>1</v>
      </c>
      <c r="Z2723">
        <v>83</v>
      </c>
      <c r="AA2723">
        <v>25</v>
      </c>
      <c r="AD2723" t="s">
        <v>85</v>
      </c>
      <c r="AG2723" t="s">
        <v>31</v>
      </c>
      <c r="AI2723" t="s">
        <v>2215</v>
      </c>
      <c r="AX2723" t="s">
        <v>31</v>
      </c>
      <c r="AY2723" t="s">
        <v>31</v>
      </c>
    </row>
    <row r="2724" spans="1:51">
      <c r="A2724" t="s">
        <v>238</v>
      </c>
      <c r="B2724" t="s">
        <v>72</v>
      </c>
      <c r="C2724" t="s">
        <v>2618</v>
      </c>
      <c r="D2724" t="s">
        <v>38</v>
      </c>
      <c r="E2724" t="s">
        <v>39</v>
      </c>
      <c r="G2724" t="s">
        <v>2213</v>
      </c>
      <c r="H2724" t="s">
        <v>2216</v>
      </c>
      <c r="I2724">
        <v>60.35</v>
      </c>
      <c r="J2724">
        <v>24.983000000000001</v>
      </c>
      <c r="K2724">
        <v>60</v>
      </c>
      <c r="L2724" t="s">
        <v>2619</v>
      </c>
      <c r="M2724">
        <v>1994</v>
      </c>
      <c r="N2724" t="s">
        <v>1778</v>
      </c>
      <c r="O2724" t="s">
        <v>2547</v>
      </c>
      <c r="P2724" s="64">
        <v>34310</v>
      </c>
      <c r="Q2724" t="s">
        <v>462</v>
      </c>
      <c r="R2724" t="s">
        <v>462</v>
      </c>
      <c r="S2724">
        <v>36</v>
      </c>
      <c r="T2724">
        <v>10</v>
      </c>
      <c r="U2724">
        <v>10</v>
      </c>
      <c r="V2724" t="s">
        <v>462</v>
      </c>
      <c r="W2724" t="s">
        <v>462</v>
      </c>
      <c r="X2724" t="s">
        <v>1428</v>
      </c>
      <c r="Y2724">
        <v>1</v>
      </c>
      <c r="Z2724">
        <v>90</v>
      </c>
      <c r="AA2724">
        <v>72</v>
      </c>
      <c r="AD2724" t="s">
        <v>85</v>
      </c>
      <c r="AG2724" t="s">
        <v>31</v>
      </c>
      <c r="AI2724" t="s">
        <v>2215</v>
      </c>
      <c r="AX2724" t="s">
        <v>31</v>
      </c>
      <c r="AY2724" t="s">
        <v>31</v>
      </c>
    </row>
    <row r="2725" spans="1:51">
      <c r="A2725" t="s">
        <v>238</v>
      </c>
      <c r="B2725" t="s">
        <v>72</v>
      </c>
      <c r="C2725" t="s">
        <v>2618</v>
      </c>
      <c r="D2725" t="s">
        <v>38</v>
      </c>
      <c r="E2725" t="s">
        <v>39</v>
      </c>
      <c r="G2725" t="s">
        <v>2213</v>
      </c>
      <c r="H2725" t="s">
        <v>2216</v>
      </c>
      <c r="I2725">
        <v>60.35</v>
      </c>
      <c r="J2725">
        <v>24.983000000000001</v>
      </c>
      <c r="K2725">
        <v>60</v>
      </c>
      <c r="L2725" t="s">
        <v>2619</v>
      </c>
      <c r="M2725">
        <v>1994</v>
      </c>
      <c r="N2725" t="s">
        <v>1778</v>
      </c>
      <c r="O2725" t="s">
        <v>2547</v>
      </c>
      <c r="P2725" s="64">
        <v>34323</v>
      </c>
      <c r="Q2725" t="s">
        <v>462</v>
      </c>
      <c r="R2725" t="s">
        <v>462</v>
      </c>
      <c r="S2725">
        <v>49</v>
      </c>
      <c r="T2725">
        <v>10</v>
      </c>
      <c r="U2725">
        <v>10</v>
      </c>
      <c r="V2725" t="s">
        <v>462</v>
      </c>
      <c r="W2725" t="s">
        <v>462</v>
      </c>
      <c r="X2725" t="s">
        <v>1428</v>
      </c>
      <c r="Y2725">
        <v>1</v>
      </c>
      <c r="Z2725">
        <v>72</v>
      </c>
      <c r="AA2725">
        <v>20</v>
      </c>
      <c r="AD2725" t="s">
        <v>85</v>
      </c>
      <c r="AG2725" t="s">
        <v>31</v>
      </c>
      <c r="AI2725" t="s">
        <v>2215</v>
      </c>
      <c r="AX2725" t="s">
        <v>31</v>
      </c>
      <c r="AY2725" t="s">
        <v>31</v>
      </c>
    </row>
    <row r="2726" spans="1:51">
      <c r="A2726" t="s">
        <v>238</v>
      </c>
      <c r="B2726" t="s">
        <v>73</v>
      </c>
      <c r="C2726" t="s">
        <v>2618</v>
      </c>
      <c r="D2726" t="s">
        <v>38</v>
      </c>
      <c r="E2726" t="s">
        <v>39</v>
      </c>
      <c r="G2726" t="s">
        <v>2212</v>
      </c>
      <c r="H2726" t="s">
        <v>2209</v>
      </c>
      <c r="I2726">
        <v>64.849999999999994</v>
      </c>
      <c r="J2726">
        <v>29.582999999999998</v>
      </c>
      <c r="K2726">
        <v>240</v>
      </c>
      <c r="L2726" t="s">
        <v>2619</v>
      </c>
      <c r="M2726">
        <v>1994</v>
      </c>
      <c r="N2726" t="s">
        <v>1778</v>
      </c>
      <c r="O2726" t="s">
        <v>2547</v>
      </c>
      <c r="P2726" s="64">
        <v>34310</v>
      </c>
      <c r="Q2726" t="s">
        <v>462</v>
      </c>
      <c r="R2726" t="s">
        <v>462</v>
      </c>
      <c r="S2726">
        <v>36</v>
      </c>
      <c r="T2726">
        <v>10</v>
      </c>
      <c r="U2726">
        <v>10</v>
      </c>
      <c r="V2726">
        <v>6</v>
      </c>
      <c r="W2726">
        <v>18</v>
      </c>
      <c r="X2726" t="s">
        <v>1428</v>
      </c>
      <c r="Y2726">
        <v>1</v>
      </c>
      <c r="Z2726">
        <v>79</v>
      </c>
      <c r="AA2726">
        <v>97</v>
      </c>
      <c r="AD2726" t="s">
        <v>1693</v>
      </c>
      <c r="AG2726" t="s">
        <v>31</v>
      </c>
      <c r="AI2726" t="s">
        <v>2214</v>
      </c>
      <c r="AX2726" t="s">
        <v>31</v>
      </c>
      <c r="AY2726" t="s">
        <v>31</v>
      </c>
    </row>
    <row r="2727" spans="1:51">
      <c r="A2727" t="s">
        <v>238</v>
      </c>
      <c r="B2727" t="s">
        <v>73</v>
      </c>
      <c r="C2727" t="s">
        <v>2618</v>
      </c>
      <c r="D2727" t="s">
        <v>38</v>
      </c>
      <c r="E2727" t="s">
        <v>39</v>
      </c>
      <c r="G2727" t="s">
        <v>2212</v>
      </c>
      <c r="H2727" t="s">
        <v>2209</v>
      </c>
      <c r="I2727">
        <v>64.849999999999994</v>
      </c>
      <c r="J2727">
        <v>29.582999999999998</v>
      </c>
      <c r="K2727">
        <v>240</v>
      </c>
      <c r="L2727" t="s">
        <v>2619</v>
      </c>
      <c r="M2727">
        <v>1994</v>
      </c>
      <c r="N2727" t="s">
        <v>1778</v>
      </c>
      <c r="O2727" t="s">
        <v>2547</v>
      </c>
      <c r="P2727" s="64">
        <v>34323</v>
      </c>
      <c r="Q2727" t="s">
        <v>462</v>
      </c>
      <c r="R2727" t="s">
        <v>462</v>
      </c>
      <c r="S2727">
        <v>49</v>
      </c>
      <c r="T2727">
        <v>10</v>
      </c>
      <c r="U2727">
        <v>10</v>
      </c>
      <c r="V2727">
        <v>6</v>
      </c>
      <c r="W2727">
        <v>18</v>
      </c>
      <c r="X2727" t="s">
        <v>1428</v>
      </c>
      <c r="Y2727">
        <v>1</v>
      </c>
      <c r="Z2727">
        <v>70</v>
      </c>
      <c r="AA2727">
        <v>60</v>
      </c>
      <c r="AD2727" t="s">
        <v>1693</v>
      </c>
      <c r="AG2727" t="s">
        <v>31</v>
      </c>
      <c r="AI2727" t="s">
        <v>2214</v>
      </c>
      <c r="AX2727" t="s">
        <v>31</v>
      </c>
      <c r="AY2727" t="s">
        <v>31</v>
      </c>
    </row>
    <row r="2728" spans="1:51">
      <c r="A2728" t="s">
        <v>238</v>
      </c>
      <c r="B2728" t="s">
        <v>73</v>
      </c>
      <c r="C2728" t="s">
        <v>2618</v>
      </c>
      <c r="D2728" t="s">
        <v>38</v>
      </c>
      <c r="E2728" t="s">
        <v>39</v>
      </c>
      <c r="G2728" t="s">
        <v>2213</v>
      </c>
      <c r="H2728" t="s">
        <v>2209</v>
      </c>
      <c r="I2728">
        <v>60.35</v>
      </c>
      <c r="J2728">
        <v>24.983000000000001</v>
      </c>
      <c r="K2728">
        <v>60</v>
      </c>
      <c r="L2728" t="s">
        <v>2619</v>
      </c>
      <c r="M2728">
        <v>1994</v>
      </c>
      <c r="N2728" t="s">
        <v>1778</v>
      </c>
      <c r="O2728" t="s">
        <v>2547</v>
      </c>
      <c r="P2728" s="64">
        <v>34310</v>
      </c>
      <c r="Q2728" t="s">
        <v>462</v>
      </c>
      <c r="R2728" t="s">
        <v>462</v>
      </c>
      <c r="S2728">
        <v>36</v>
      </c>
      <c r="T2728">
        <v>10</v>
      </c>
      <c r="U2728">
        <v>10</v>
      </c>
      <c r="V2728">
        <v>6</v>
      </c>
      <c r="W2728">
        <v>18</v>
      </c>
      <c r="X2728" t="s">
        <v>1428</v>
      </c>
      <c r="Y2728">
        <v>1</v>
      </c>
      <c r="Z2728">
        <v>73</v>
      </c>
      <c r="AA2728">
        <v>100</v>
      </c>
      <c r="AD2728" t="s">
        <v>1693</v>
      </c>
      <c r="AG2728" t="s">
        <v>31</v>
      </c>
      <c r="AI2728" t="s">
        <v>2214</v>
      </c>
      <c r="AX2728" t="s">
        <v>31</v>
      </c>
      <c r="AY2728" t="s">
        <v>31</v>
      </c>
    </row>
    <row r="2729" spans="1:51">
      <c r="A2729" t="s">
        <v>238</v>
      </c>
      <c r="B2729" t="s">
        <v>73</v>
      </c>
      <c r="C2729" t="s">
        <v>2618</v>
      </c>
      <c r="D2729" t="s">
        <v>38</v>
      </c>
      <c r="E2729" t="s">
        <v>39</v>
      </c>
      <c r="G2729" t="s">
        <v>2213</v>
      </c>
      <c r="H2729" t="s">
        <v>2209</v>
      </c>
      <c r="I2729">
        <v>60.35</v>
      </c>
      <c r="J2729">
        <v>24.983000000000001</v>
      </c>
      <c r="K2729">
        <v>60</v>
      </c>
      <c r="L2729" t="s">
        <v>2619</v>
      </c>
      <c r="M2729">
        <v>1994</v>
      </c>
      <c r="N2729" t="s">
        <v>1778</v>
      </c>
      <c r="O2729" t="s">
        <v>2547</v>
      </c>
      <c r="P2729" s="64">
        <v>34323</v>
      </c>
      <c r="Q2729" t="s">
        <v>462</v>
      </c>
      <c r="R2729" t="s">
        <v>462</v>
      </c>
      <c r="S2729">
        <v>49</v>
      </c>
      <c r="T2729">
        <v>10</v>
      </c>
      <c r="U2729">
        <v>10</v>
      </c>
      <c r="V2729">
        <v>6</v>
      </c>
      <c r="W2729">
        <v>18</v>
      </c>
      <c r="X2729" t="s">
        <v>1428</v>
      </c>
      <c r="Y2729">
        <v>1</v>
      </c>
      <c r="Z2729">
        <v>80</v>
      </c>
      <c r="AA2729">
        <v>60</v>
      </c>
      <c r="AD2729" t="s">
        <v>1693</v>
      </c>
      <c r="AG2729" t="s">
        <v>31</v>
      </c>
      <c r="AI2729" t="s">
        <v>2214</v>
      </c>
      <c r="AX2729" t="s">
        <v>31</v>
      </c>
      <c r="AY2729" t="s">
        <v>31</v>
      </c>
    </row>
    <row r="2730" spans="1:51">
      <c r="A2730" t="s">
        <v>238</v>
      </c>
      <c r="B2730" t="s">
        <v>73</v>
      </c>
      <c r="C2730" t="s">
        <v>2618</v>
      </c>
      <c r="D2730" t="s">
        <v>38</v>
      </c>
      <c r="E2730" t="s">
        <v>39</v>
      </c>
      <c r="G2730" t="s">
        <v>2212</v>
      </c>
      <c r="H2730" t="s">
        <v>2209</v>
      </c>
      <c r="I2730">
        <v>64.849999999999994</v>
      </c>
      <c r="J2730">
        <v>29.582999999999998</v>
      </c>
      <c r="K2730">
        <v>240</v>
      </c>
      <c r="L2730" t="s">
        <v>2619</v>
      </c>
      <c r="M2730">
        <v>1994</v>
      </c>
      <c r="N2730" t="s">
        <v>1778</v>
      </c>
      <c r="O2730" t="s">
        <v>2547</v>
      </c>
      <c r="P2730" s="64">
        <v>34310</v>
      </c>
      <c r="Q2730" t="s">
        <v>462</v>
      </c>
      <c r="R2730" t="s">
        <v>462</v>
      </c>
      <c r="S2730">
        <v>36</v>
      </c>
      <c r="T2730">
        <v>15</v>
      </c>
      <c r="U2730">
        <v>5</v>
      </c>
      <c r="V2730">
        <v>6</v>
      </c>
      <c r="W2730">
        <v>18</v>
      </c>
      <c r="X2730" t="s">
        <v>1428</v>
      </c>
      <c r="Y2730">
        <v>1</v>
      </c>
      <c r="Z2730">
        <v>65</v>
      </c>
      <c r="AA2730">
        <v>100</v>
      </c>
      <c r="AD2730" t="s">
        <v>1693</v>
      </c>
      <c r="AG2730" t="s">
        <v>31</v>
      </c>
      <c r="AI2730" t="s">
        <v>2214</v>
      </c>
      <c r="AX2730" t="s">
        <v>31</v>
      </c>
      <c r="AY2730" t="s">
        <v>31</v>
      </c>
    </row>
    <row r="2731" spans="1:51">
      <c r="A2731" t="s">
        <v>238</v>
      </c>
      <c r="B2731" t="s">
        <v>73</v>
      </c>
      <c r="C2731" t="s">
        <v>2618</v>
      </c>
      <c r="D2731" t="s">
        <v>38</v>
      </c>
      <c r="E2731" t="s">
        <v>39</v>
      </c>
      <c r="G2731" t="s">
        <v>2212</v>
      </c>
      <c r="H2731" t="s">
        <v>2209</v>
      </c>
      <c r="I2731">
        <v>64.849999999999994</v>
      </c>
      <c r="J2731">
        <v>29.582999999999998</v>
      </c>
      <c r="K2731">
        <v>240</v>
      </c>
      <c r="L2731" t="s">
        <v>2619</v>
      </c>
      <c r="M2731">
        <v>1994</v>
      </c>
      <c r="N2731" t="s">
        <v>1778</v>
      </c>
      <c r="O2731" t="s">
        <v>2547</v>
      </c>
      <c r="P2731" s="64">
        <v>34323</v>
      </c>
      <c r="Q2731" t="s">
        <v>462</v>
      </c>
      <c r="R2731" t="s">
        <v>462</v>
      </c>
      <c r="S2731">
        <v>49</v>
      </c>
      <c r="T2731">
        <v>15</v>
      </c>
      <c r="U2731">
        <v>5</v>
      </c>
      <c r="V2731">
        <v>6</v>
      </c>
      <c r="W2731">
        <v>18</v>
      </c>
      <c r="X2731" t="s">
        <v>1428</v>
      </c>
      <c r="Y2731">
        <v>1</v>
      </c>
      <c r="Z2731">
        <v>60</v>
      </c>
      <c r="AA2731">
        <v>60</v>
      </c>
      <c r="AD2731" t="s">
        <v>1693</v>
      </c>
      <c r="AG2731" t="s">
        <v>31</v>
      </c>
      <c r="AI2731" t="s">
        <v>2214</v>
      </c>
      <c r="AX2731" t="s">
        <v>31</v>
      </c>
      <c r="AY2731" t="s">
        <v>31</v>
      </c>
    </row>
    <row r="2732" spans="1:51">
      <c r="A2732" t="s">
        <v>238</v>
      </c>
      <c r="B2732" t="s">
        <v>73</v>
      </c>
      <c r="C2732" t="s">
        <v>2618</v>
      </c>
      <c r="D2732" t="s">
        <v>38</v>
      </c>
      <c r="E2732" t="s">
        <v>39</v>
      </c>
      <c r="G2732" t="s">
        <v>2213</v>
      </c>
      <c r="H2732" t="s">
        <v>2209</v>
      </c>
      <c r="I2732">
        <v>60.35</v>
      </c>
      <c r="J2732">
        <v>24.983000000000001</v>
      </c>
      <c r="K2732">
        <v>60</v>
      </c>
      <c r="L2732" t="s">
        <v>2619</v>
      </c>
      <c r="M2732">
        <v>1994</v>
      </c>
      <c r="N2732" t="s">
        <v>1778</v>
      </c>
      <c r="O2732" t="s">
        <v>2547</v>
      </c>
      <c r="P2732" s="64">
        <v>34310</v>
      </c>
      <c r="Q2732" t="s">
        <v>462</v>
      </c>
      <c r="R2732" t="s">
        <v>462</v>
      </c>
      <c r="S2732">
        <v>36</v>
      </c>
      <c r="T2732">
        <v>15</v>
      </c>
      <c r="U2732">
        <v>5</v>
      </c>
      <c r="V2732">
        <v>6</v>
      </c>
      <c r="W2732">
        <v>18</v>
      </c>
      <c r="X2732" t="s">
        <v>1428</v>
      </c>
      <c r="Y2732">
        <v>1</v>
      </c>
      <c r="Z2732">
        <v>69</v>
      </c>
      <c r="AA2732">
        <v>100</v>
      </c>
      <c r="AD2732" t="s">
        <v>1693</v>
      </c>
      <c r="AG2732" t="s">
        <v>31</v>
      </c>
      <c r="AI2732" t="s">
        <v>2214</v>
      </c>
      <c r="AX2732" t="s">
        <v>31</v>
      </c>
      <c r="AY2732" t="s">
        <v>31</v>
      </c>
    </row>
    <row r="2733" spans="1:51">
      <c r="A2733" t="s">
        <v>238</v>
      </c>
      <c r="B2733" t="s">
        <v>73</v>
      </c>
      <c r="C2733" t="s">
        <v>2618</v>
      </c>
      <c r="D2733" t="s">
        <v>38</v>
      </c>
      <c r="E2733" t="s">
        <v>39</v>
      </c>
      <c r="G2733" t="s">
        <v>2213</v>
      </c>
      <c r="H2733" t="s">
        <v>2209</v>
      </c>
      <c r="I2733">
        <v>60.35</v>
      </c>
      <c r="J2733">
        <v>24.983000000000001</v>
      </c>
      <c r="K2733">
        <v>60</v>
      </c>
      <c r="L2733" t="s">
        <v>2619</v>
      </c>
      <c r="M2733">
        <v>1994</v>
      </c>
      <c r="N2733" t="s">
        <v>1778</v>
      </c>
      <c r="O2733" t="s">
        <v>2547</v>
      </c>
      <c r="P2733" s="64">
        <v>34323</v>
      </c>
      <c r="Q2733" t="s">
        <v>462</v>
      </c>
      <c r="R2733" t="s">
        <v>462</v>
      </c>
      <c r="S2733">
        <v>49</v>
      </c>
      <c r="T2733">
        <v>15</v>
      </c>
      <c r="U2733">
        <v>5</v>
      </c>
      <c r="V2733">
        <v>6</v>
      </c>
      <c r="W2733">
        <v>18</v>
      </c>
      <c r="X2733" t="s">
        <v>1428</v>
      </c>
      <c r="Y2733">
        <v>1</v>
      </c>
      <c r="Z2733">
        <v>66</v>
      </c>
      <c r="AA2733">
        <v>60</v>
      </c>
      <c r="AD2733" t="s">
        <v>1693</v>
      </c>
      <c r="AG2733" t="s">
        <v>31</v>
      </c>
      <c r="AI2733" t="s">
        <v>2214</v>
      </c>
      <c r="AX2733" t="s">
        <v>31</v>
      </c>
      <c r="AY2733" t="s">
        <v>31</v>
      </c>
    </row>
    <row r="2734" spans="1:51">
      <c r="A2734" t="s">
        <v>238</v>
      </c>
      <c r="B2734" t="s">
        <v>73</v>
      </c>
      <c r="C2734" t="s">
        <v>2618</v>
      </c>
      <c r="D2734" t="s">
        <v>38</v>
      </c>
      <c r="E2734" t="s">
        <v>39</v>
      </c>
      <c r="G2734" t="s">
        <v>2212</v>
      </c>
      <c r="H2734" t="s">
        <v>2216</v>
      </c>
      <c r="I2734">
        <v>64.849999999999994</v>
      </c>
      <c r="J2734">
        <v>29.582999999999998</v>
      </c>
      <c r="K2734">
        <v>240</v>
      </c>
      <c r="L2734" t="s">
        <v>2619</v>
      </c>
      <c r="M2734">
        <v>1994</v>
      </c>
      <c r="N2734" t="s">
        <v>1778</v>
      </c>
      <c r="O2734" t="s">
        <v>2547</v>
      </c>
      <c r="P2734" s="64">
        <v>34310</v>
      </c>
      <c r="Q2734" t="s">
        <v>462</v>
      </c>
      <c r="R2734" t="s">
        <v>462</v>
      </c>
      <c r="S2734">
        <v>36</v>
      </c>
      <c r="T2734">
        <v>10</v>
      </c>
      <c r="U2734">
        <v>10</v>
      </c>
      <c r="V2734">
        <v>6</v>
      </c>
      <c r="W2734">
        <v>18</v>
      </c>
      <c r="X2734" t="s">
        <v>1428</v>
      </c>
      <c r="Y2734">
        <v>1</v>
      </c>
      <c r="Z2734">
        <v>83</v>
      </c>
      <c r="AA2734">
        <v>91</v>
      </c>
      <c r="AD2734" t="s">
        <v>1693</v>
      </c>
      <c r="AG2734" t="s">
        <v>31</v>
      </c>
      <c r="AI2734" t="s">
        <v>2214</v>
      </c>
      <c r="AX2734" t="s">
        <v>31</v>
      </c>
      <c r="AY2734" t="s">
        <v>31</v>
      </c>
    </row>
    <row r="2735" spans="1:51">
      <c r="A2735" t="s">
        <v>238</v>
      </c>
      <c r="B2735" t="s">
        <v>73</v>
      </c>
      <c r="C2735" t="s">
        <v>2618</v>
      </c>
      <c r="D2735" t="s">
        <v>38</v>
      </c>
      <c r="E2735" t="s">
        <v>39</v>
      </c>
      <c r="G2735" t="s">
        <v>2212</v>
      </c>
      <c r="H2735" t="s">
        <v>2216</v>
      </c>
      <c r="I2735">
        <v>64.849999999999994</v>
      </c>
      <c r="J2735">
        <v>29.582999999999998</v>
      </c>
      <c r="K2735">
        <v>240</v>
      </c>
      <c r="L2735" t="s">
        <v>2619</v>
      </c>
      <c r="M2735">
        <v>1994</v>
      </c>
      <c r="N2735" t="s">
        <v>1778</v>
      </c>
      <c r="O2735" t="s">
        <v>2547</v>
      </c>
      <c r="P2735" s="64">
        <v>34323</v>
      </c>
      <c r="Q2735" t="s">
        <v>462</v>
      </c>
      <c r="R2735" t="s">
        <v>462</v>
      </c>
      <c r="S2735">
        <v>49</v>
      </c>
      <c r="T2735">
        <v>10</v>
      </c>
      <c r="U2735">
        <v>10</v>
      </c>
      <c r="V2735">
        <v>6</v>
      </c>
      <c r="W2735">
        <v>18</v>
      </c>
      <c r="X2735" t="s">
        <v>1428</v>
      </c>
      <c r="Y2735">
        <v>1</v>
      </c>
      <c r="Z2735">
        <v>65</v>
      </c>
      <c r="AA2735">
        <v>17</v>
      </c>
      <c r="AD2735" t="s">
        <v>1693</v>
      </c>
      <c r="AG2735" t="s">
        <v>31</v>
      </c>
      <c r="AI2735" t="s">
        <v>2214</v>
      </c>
      <c r="AX2735" t="s">
        <v>31</v>
      </c>
      <c r="AY2735" t="s">
        <v>31</v>
      </c>
    </row>
    <row r="2736" spans="1:51">
      <c r="A2736" t="s">
        <v>238</v>
      </c>
      <c r="B2736" t="s">
        <v>73</v>
      </c>
      <c r="C2736" t="s">
        <v>2618</v>
      </c>
      <c r="D2736" t="s">
        <v>38</v>
      </c>
      <c r="E2736" t="s">
        <v>39</v>
      </c>
      <c r="G2736" t="s">
        <v>2213</v>
      </c>
      <c r="H2736" t="s">
        <v>2216</v>
      </c>
      <c r="I2736">
        <v>60.35</v>
      </c>
      <c r="J2736">
        <v>24.983000000000001</v>
      </c>
      <c r="K2736">
        <v>60</v>
      </c>
      <c r="L2736" t="s">
        <v>2619</v>
      </c>
      <c r="M2736">
        <v>1994</v>
      </c>
      <c r="N2736" t="s">
        <v>1778</v>
      </c>
      <c r="O2736" t="s">
        <v>2547</v>
      </c>
      <c r="P2736" s="64">
        <v>34310</v>
      </c>
      <c r="Q2736" t="s">
        <v>462</v>
      </c>
      <c r="R2736" t="s">
        <v>462</v>
      </c>
      <c r="S2736">
        <v>36</v>
      </c>
      <c r="T2736">
        <v>10</v>
      </c>
      <c r="U2736">
        <v>10</v>
      </c>
      <c r="V2736">
        <v>6</v>
      </c>
      <c r="W2736">
        <v>18</v>
      </c>
      <c r="X2736" t="s">
        <v>1428</v>
      </c>
      <c r="Y2736">
        <v>1</v>
      </c>
      <c r="Z2736">
        <v>83</v>
      </c>
      <c r="AA2736">
        <v>96</v>
      </c>
      <c r="AD2736" t="s">
        <v>1693</v>
      </c>
      <c r="AG2736" t="s">
        <v>31</v>
      </c>
      <c r="AI2736" t="s">
        <v>2214</v>
      </c>
      <c r="AX2736" t="s">
        <v>31</v>
      </c>
      <c r="AY2736" t="s">
        <v>31</v>
      </c>
    </row>
    <row r="2737" spans="1:51">
      <c r="A2737" t="s">
        <v>238</v>
      </c>
      <c r="B2737" t="s">
        <v>73</v>
      </c>
      <c r="C2737" t="s">
        <v>2618</v>
      </c>
      <c r="D2737" t="s">
        <v>38</v>
      </c>
      <c r="E2737" t="s">
        <v>39</v>
      </c>
      <c r="G2737" t="s">
        <v>2213</v>
      </c>
      <c r="H2737" t="s">
        <v>2216</v>
      </c>
      <c r="I2737">
        <v>60.35</v>
      </c>
      <c r="J2737">
        <v>24.983000000000001</v>
      </c>
      <c r="K2737">
        <v>60</v>
      </c>
      <c r="L2737" t="s">
        <v>2619</v>
      </c>
      <c r="M2737">
        <v>1994</v>
      </c>
      <c r="N2737" t="s">
        <v>1778</v>
      </c>
      <c r="O2737" t="s">
        <v>2547</v>
      </c>
      <c r="P2737" s="64">
        <v>34323</v>
      </c>
      <c r="Q2737" t="s">
        <v>462</v>
      </c>
      <c r="R2737" t="s">
        <v>462</v>
      </c>
      <c r="S2737">
        <v>49</v>
      </c>
      <c r="T2737">
        <v>10</v>
      </c>
      <c r="U2737">
        <v>10</v>
      </c>
      <c r="V2737">
        <v>6</v>
      </c>
      <c r="W2737">
        <v>18</v>
      </c>
      <c r="X2737" t="s">
        <v>1428</v>
      </c>
      <c r="Y2737">
        <v>1</v>
      </c>
      <c r="Z2737">
        <v>58</v>
      </c>
      <c r="AA2737">
        <v>10</v>
      </c>
      <c r="AD2737" t="s">
        <v>1693</v>
      </c>
      <c r="AG2737" t="s">
        <v>31</v>
      </c>
      <c r="AI2737" t="s">
        <v>2214</v>
      </c>
      <c r="AX2737" t="s">
        <v>31</v>
      </c>
      <c r="AY2737" t="s">
        <v>31</v>
      </c>
    </row>
    <row r="2738" spans="1:51">
      <c r="A2738" t="s">
        <v>238</v>
      </c>
      <c r="B2738" t="s">
        <v>73</v>
      </c>
      <c r="C2738" t="s">
        <v>2618</v>
      </c>
      <c r="D2738" t="s">
        <v>38</v>
      </c>
      <c r="E2738" t="s">
        <v>39</v>
      </c>
      <c r="G2738" t="s">
        <v>2212</v>
      </c>
      <c r="H2738" t="s">
        <v>2216</v>
      </c>
      <c r="I2738">
        <v>64.849999999999994</v>
      </c>
      <c r="J2738">
        <v>29.582999999999998</v>
      </c>
      <c r="K2738">
        <v>240</v>
      </c>
      <c r="L2738" t="s">
        <v>2619</v>
      </c>
      <c r="M2738">
        <v>1994</v>
      </c>
      <c r="N2738" t="s">
        <v>1778</v>
      </c>
      <c r="O2738" t="s">
        <v>2547</v>
      </c>
      <c r="P2738" s="64">
        <v>34310</v>
      </c>
      <c r="Q2738" t="s">
        <v>462</v>
      </c>
      <c r="R2738" t="s">
        <v>462</v>
      </c>
      <c r="S2738">
        <v>36</v>
      </c>
      <c r="T2738">
        <v>15</v>
      </c>
      <c r="U2738">
        <v>5</v>
      </c>
      <c r="V2738">
        <v>6</v>
      </c>
      <c r="W2738">
        <v>18</v>
      </c>
      <c r="X2738" t="s">
        <v>1428</v>
      </c>
      <c r="Y2738">
        <v>1</v>
      </c>
      <c r="Z2738">
        <v>62</v>
      </c>
      <c r="AA2738">
        <v>90</v>
      </c>
      <c r="AD2738" t="s">
        <v>1693</v>
      </c>
      <c r="AG2738" t="s">
        <v>31</v>
      </c>
      <c r="AI2738" t="s">
        <v>2214</v>
      </c>
      <c r="AX2738" t="s">
        <v>31</v>
      </c>
      <c r="AY2738" t="s">
        <v>31</v>
      </c>
    </row>
    <row r="2739" spans="1:51">
      <c r="A2739" t="s">
        <v>238</v>
      </c>
      <c r="B2739" t="s">
        <v>73</v>
      </c>
      <c r="C2739" t="s">
        <v>2618</v>
      </c>
      <c r="D2739" t="s">
        <v>38</v>
      </c>
      <c r="E2739" t="s">
        <v>39</v>
      </c>
      <c r="G2739" t="s">
        <v>2212</v>
      </c>
      <c r="H2739" t="s">
        <v>2216</v>
      </c>
      <c r="I2739">
        <v>64.849999999999994</v>
      </c>
      <c r="J2739">
        <v>29.582999999999998</v>
      </c>
      <c r="K2739">
        <v>240</v>
      </c>
      <c r="L2739" t="s">
        <v>2619</v>
      </c>
      <c r="M2739">
        <v>1994</v>
      </c>
      <c r="N2739" t="s">
        <v>1778</v>
      </c>
      <c r="O2739" t="s">
        <v>2547</v>
      </c>
      <c r="P2739" s="64">
        <v>34323</v>
      </c>
      <c r="Q2739" t="s">
        <v>462</v>
      </c>
      <c r="R2739" t="s">
        <v>462</v>
      </c>
      <c r="S2739">
        <v>49</v>
      </c>
      <c r="T2739">
        <v>15</v>
      </c>
      <c r="U2739">
        <v>5</v>
      </c>
      <c r="V2739">
        <v>6</v>
      </c>
      <c r="W2739">
        <v>18</v>
      </c>
      <c r="X2739" t="s">
        <v>1428</v>
      </c>
      <c r="Y2739">
        <v>1</v>
      </c>
      <c r="Z2739">
        <v>55</v>
      </c>
      <c r="AA2739">
        <v>18</v>
      </c>
      <c r="AD2739" t="s">
        <v>1693</v>
      </c>
      <c r="AG2739" t="s">
        <v>31</v>
      </c>
      <c r="AI2739" t="s">
        <v>2214</v>
      </c>
      <c r="AX2739" t="s">
        <v>31</v>
      </c>
      <c r="AY2739" t="s">
        <v>31</v>
      </c>
    </row>
    <row r="2740" spans="1:51">
      <c r="A2740" t="s">
        <v>238</v>
      </c>
      <c r="B2740" t="s">
        <v>73</v>
      </c>
      <c r="C2740" t="s">
        <v>2618</v>
      </c>
      <c r="D2740" t="s">
        <v>38</v>
      </c>
      <c r="E2740" t="s">
        <v>39</v>
      </c>
      <c r="G2740" t="s">
        <v>2213</v>
      </c>
      <c r="H2740" t="s">
        <v>2216</v>
      </c>
      <c r="I2740">
        <v>60.35</v>
      </c>
      <c r="J2740">
        <v>24.983000000000001</v>
      </c>
      <c r="K2740">
        <v>60</v>
      </c>
      <c r="L2740" t="s">
        <v>2619</v>
      </c>
      <c r="M2740">
        <v>1994</v>
      </c>
      <c r="N2740" t="s">
        <v>1778</v>
      </c>
      <c r="O2740" t="s">
        <v>2547</v>
      </c>
      <c r="P2740" s="64">
        <v>34310</v>
      </c>
      <c r="Q2740" t="s">
        <v>462</v>
      </c>
      <c r="R2740" t="s">
        <v>462</v>
      </c>
      <c r="S2740">
        <v>36</v>
      </c>
      <c r="T2740">
        <v>15</v>
      </c>
      <c r="U2740">
        <v>5</v>
      </c>
      <c r="V2740">
        <v>6</v>
      </c>
      <c r="W2740">
        <v>18</v>
      </c>
      <c r="X2740" t="s">
        <v>1428</v>
      </c>
      <c r="Y2740">
        <v>1</v>
      </c>
      <c r="Z2740">
        <v>69</v>
      </c>
      <c r="AA2740">
        <v>97</v>
      </c>
      <c r="AD2740" t="s">
        <v>1693</v>
      </c>
      <c r="AG2740" t="s">
        <v>31</v>
      </c>
      <c r="AI2740" t="s">
        <v>2214</v>
      </c>
      <c r="AX2740" t="s">
        <v>31</v>
      </c>
      <c r="AY2740" t="s">
        <v>31</v>
      </c>
    </row>
    <row r="2741" spans="1:51">
      <c r="A2741" t="s">
        <v>238</v>
      </c>
      <c r="B2741" t="s">
        <v>73</v>
      </c>
      <c r="C2741" t="s">
        <v>2618</v>
      </c>
      <c r="D2741" t="s">
        <v>38</v>
      </c>
      <c r="E2741" t="s">
        <v>39</v>
      </c>
      <c r="G2741" t="s">
        <v>2213</v>
      </c>
      <c r="H2741" t="s">
        <v>2216</v>
      </c>
      <c r="I2741">
        <v>60.35</v>
      </c>
      <c r="J2741">
        <v>24.983000000000001</v>
      </c>
      <c r="K2741">
        <v>60</v>
      </c>
      <c r="L2741" t="s">
        <v>2619</v>
      </c>
      <c r="M2741">
        <v>1994</v>
      </c>
      <c r="N2741" t="s">
        <v>1778</v>
      </c>
      <c r="O2741" t="s">
        <v>2547</v>
      </c>
      <c r="P2741" s="64">
        <v>34323</v>
      </c>
      <c r="Q2741" t="s">
        <v>462</v>
      </c>
      <c r="R2741" t="s">
        <v>462</v>
      </c>
      <c r="S2741">
        <v>49</v>
      </c>
      <c r="T2741">
        <v>15</v>
      </c>
      <c r="U2741">
        <v>5</v>
      </c>
      <c r="V2741">
        <v>6</v>
      </c>
      <c r="W2741">
        <v>18</v>
      </c>
      <c r="X2741" t="s">
        <v>1428</v>
      </c>
      <c r="Y2741">
        <v>1</v>
      </c>
      <c r="Z2741">
        <v>55</v>
      </c>
      <c r="AA2741">
        <v>10</v>
      </c>
      <c r="AD2741" t="s">
        <v>1693</v>
      </c>
      <c r="AG2741" t="s">
        <v>31</v>
      </c>
      <c r="AI2741" t="s">
        <v>2214</v>
      </c>
      <c r="AX2741" t="s">
        <v>31</v>
      </c>
      <c r="AY2741" t="s">
        <v>31</v>
      </c>
    </row>
    <row r="2742" spans="1:51">
      <c r="A2742" t="s">
        <v>238</v>
      </c>
      <c r="B2742" t="s">
        <v>73</v>
      </c>
      <c r="C2742" t="s">
        <v>2618</v>
      </c>
      <c r="D2742" t="s">
        <v>38</v>
      </c>
      <c r="E2742" t="s">
        <v>39</v>
      </c>
      <c r="G2742" t="s">
        <v>2212</v>
      </c>
      <c r="H2742" t="s">
        <v>2209</v>
      </c>
      <c r="I2742">
        <v>64.849999999999994</v>
      </c>
      <c r="J2742">
        <v>29.582999999999998</v>
      </c>
      <c r="K2742">
        <v>240</v>
      </c>
      <c r="L2742" t="s">
        <v>2619</v>
      </c>
      <c r="M2742">
        <v>1994</v>
      </c>
      <c r="N2742" t="s">
        <v>1778</v>
      </c>
      <c r="O2742" t="s">
        <v>2547</v>
      </c>
      <c r="P2742" s="64">
        <v>34310</v>
      </c>
      <c r="Q2742" t="s">
        <v>462</v>
      </c>
      <c r="R2742" t="s">
        <v>462</v>
      </c>
      <c r="S2742">
        <v>36</v>
      </c>
      <c r="T2742">
        <v>10</v>
      </c>
      <c r="U2742">
        <v>10</v>
      </c>
      <c r="V2742" t="s">
        <v>462</v>
      </c>
      <c r="W2742" t="s">
        <v>462</v>
      </c>
      <c r="X2742" t="s">
        <v>1428</v>
      </c>
      <c r="Y2742">
        <v>1</v>
      </c>
      <c r="Z2742">
        <v>97</v>
      </c>
      <c r="AA2742">
        <v>100</v>
      </c>
      <c r="AD2742" t="s">
        <v>1693</v>
      </c>
      <c r="AG2742" t="s">
        <v>31</v>
      </c>
      <c r="AI2742" t="s">
        <v>2215</v>
      </c>
      <c r="AX2742" t="s">
        <v>31</v>
      </c>
      <c r="AY2742" t="s">
        <v>31</v>
      </c>
    </row>
    <row r="2743" spans="1:51">
      <c r="A2743" t="s">
        <v>238</v>
      </c>
      <c r="B2743" t="s">
        <v>73</v>
      </c>
      <c r="C2743" t="s">
        <v>2618</v>
      </c>
      <c r="D2743" t="s">
        <v>38</v>
      </c>
      <c r="E2743" t="s">
        <v>39</v>
      </c>
      <c r="G2743" t="s">
        <v>2212</v>
      </c>
      <c r="H2743" t="s">
        <v>2209</v>
      </c>
      <c r="I2743">
        <v>64.849999999999994</v>
      </c>
      <c r="J2743">
        <v>29.582999999999998</v>
      </c>
      <c r="K2743">
        <v>240</v>
      </c>
      <c r="L2743" t="s">
        <v>2619</v>
      </c>
      <c r="M2743">
        <v>1994</v>
      </c>
      <c r="N2743" t="s">
        <v>1778</v>
      </c>
      <c r="O2743" t="s">
        <v>2547</v>
      </c>
      <c r="P2743" s="64">
        <v>34323</v>
      </c>
      <c r="Q2743" t="s">
        <v>462</v>
      </c>
      <c r="R2743" t="s">
        <v>462</v>
      </c>
      <c r="S2743">
        <v>49</v>
      </c>
      <c r="T2743">
        <v>10</v>
      </c>
      <c r="U2743">
        <v>10</v>
      </c>
      <c r="V2743" t="s">
        <v>462</v>
      </c>
      <c r="W2743" t="s">
        <v>462</v>
      </c>
      <c r="X2743" t="s">
        <v>1428</v>
      </c>
      <c r="Y2743">
        <v>1</v>
      </c>
      <c r="Z2743">
        <v>77</v>
      </c>
      <c r="AA2743">
        <v>20</v>
      </c>
      <c r="AD2743" t="s">
        <v>1693</v>
      </c>
      <c r="AG2743" t="s">
        <v>31</v>
      </c>
      <c r="AI2743" t="s">
        <v>2215</v>
      </c>
      <c r="AX2743" t="s">
        <v>31</v>
      </c>
      <c r="AY2743" t="s">
        <v>31</v>
      </c>
    </row>
    <row r="2744" spans="1:51">
      <c r="A2744" t="s">
        <v>238</v>
      </c>
      <c r="B2744" t="s">
        <v>73</v>
      </c>
      <c r="C2744" t="s">
        <v>2618</v>
      </c>
      <c r="D2744" t="s">
        <v>38</v>
      </c>
      <c r="E2744" t="s">
        <v>39</v>
      </c>
      <c r="G2744" t="s">
        <v>2213</v>
      </c>
      <c r="H2744" t="s">
        <v>2209</v>
      </c>
      <c r="I2744">
        <v>60.35</v>
      </c>
      <c r="J2744">
        <v>24.983000000000001</v>
      </c>
      <c r="K2744">
        <v>60</v>
      </c>
      <c r="L2744" t="s">
        <v>2619</v>
      </c>
      <c r="M2744">
        <v>1994</v>
      </c>
      <c r="N2744" t="s">
        <v>1778</v>
      </c>
      <c r="O2744" t="s">
        <v>2547</v>
      </c>
      <c r="P2744" s="64">
        <v>34310</v>
      </c>
      <c r="Q2744" t="s">
        <v>462</v>
      </c>
      <c r="R2744" t="s">
        <v>462</v>
      </c>
      <c r="S2744">
        <v>36</v>
      </c>
      <c r="T2744">
        <v>10</v>
      </c>
      <c r="U2744">
        <v>10</v>
      </c>
      <c r="V2744" t="s">
        <v>462</v>
      </c>
      <c r="W2744" t="s">
        <v>462</v>
      </c>
      <c r="X2744" t="s">
        <v>1428</v>
      </c>
      <c r="Y2744">
        <v>1</v>
      </c>
      <c r="Z2744">
        <v>97</v>
      </c>
      <c r="AA2744">
        <v>95</v>
      </c>
      <c r="AD2744" t="s">
        <v>1693</v>
      </c>
      <c r="AG2744" t="s">
        <v>31</v>
      </c>
      <c r="AI2744" t="s">
        <v>2214</v>
      </c>
      <c r="AX2744" t="s">
        <v>31</v>
      </c>
      <c r="AY2744" t="s">
        <v>31</v>
      </c>
    </row>
    <row r="2745" spans="1:51">
      <c r="A2745" t="s">
        <v>238</v>
      </c>
      <c r="B2745" t="s">
        <v>73</v>
      </c>
      <c r="C2745" t="s">
        <v>2618</v>
      </c>
      <c r="D2745" t="s">
        <v>38</v>
      </c>
      <c r="E2745" t="s">
        <v>39</v>
      </c>
      <c r="G2745" t="s">
        <v>2213</v>
      </c>
      <c r="H2745" t="s">
        <v>2209</v>
      </c>
      <c r="I2745">
        <v>60.35</v>
      </c>
      <c r="J2745">
        <v>24.983000000000001</v>
      </c>
      <c r="K2745">
        <v>60</v>
      </c>
      <c r="L2745" t="s">
        <v>2619</v>
      </c>
      <c r="M2745">
        <v>1994</v>
      </c>
      <c r="N2745" t="s">
        <v>1778</v>
      </c>
      <c r="O2745" t="s">
        <v>2547</v>
      </c>
      <c r="P2745" s="64">
        <v>34323</v>
      </c>
      <c r="Q2745" t="s">
        <v>462</v>
      </c>
      <c r="R2745" t="s">
        <v>462</v>
      </c>
      <c r="S2745">
        <v>49</v>
      </c>
      <c r="T2745">
        <v>10</v>
      </c>
      <c r="U2745">
        <v>10</v>
      </c>
      <c r="V2745" t="s">
        <v>462</v>
      </c>
      <c r="W2745" t="s">
        <v>462</v>
      </c>
      <c r="X2745" t="s">
        <v>1428</v>
      </c>
      <c r="Y2745">
        <v>1</v>
      </c>
      <c r="Z2745">
        <v>87</v>
      </c>
      <c r="AA2745">
        <v>60</v>
      </c>
      <c r="AD2745" t="s">
        <v>1693</v>
      </c>
      <c r="AG2745" t="s">
        <v>31</v>
      </c>
      <c r="AI2745" t="s">
        <v>2214</v>
      </c>
      <c r="AX2745" t="s">
        <v>31</v>
      </c>
      <c r="AY2745" t="s">
        <v>31</v>
      </c>
    </row>
    <row r="2746" spans="1:51">
      <c r="A2746" t="s">
        <v>238</v>
      </c>
      <c r="B2746" t="s">
        <v>73</v>
      </c>
      <c r="C2746" t="s">
        <v>2618</v>
      </c>
      <c r="D2746" t="s">
        <v>38</v>
      </c>
      <c r="E2746" t="s">
        <v>39</v>
      </c>
      <c r="G2746" t="s">
        <v>2212</v>
      </c>
      <c r="H2746" t="s">
        <v>2209</v>
      </c>
      <c r="I2746">
        <v>64.849999999999994</v>
      </c>
      <c r="J2746">
        <v>29.582999999999998</v>
      </c>
      <c r="K2746">
        <v>240</v>
      </c>
      <c r="L2746" t="s">
        <v>2619</v>
      </c>
      <c r="M2746">
        <v>1994</v>
      </c>
      <c r="N2746" t="s">
        <v>1778</v>
      </c>
      <c r="O2746" t="s">
        <v>2547</v>
      </c>
      <c r="P2746" s="64">
        <v>34310</v>
      </c>
      <c r="Q2746" t="s">
        <v>462</v>
      </c>
      <c r="R2746" t="s">
        <v>462</v>
      </c>
      <c r="S2746">
        <v>36</v>
      </c>
      <c r="T2746">
        <v>15</v>
      </c>
      <c r="U2746">
        <v>5</v>
      </c>
      <c r="V2746" t="s">
        <v>462</v>
      </c>
      <c r="W2746" t="s">
        <v>462</v>
      </c>
      <c r="X2746" t="s">
        <v>1428</v>
      </c>
      <c r="Y2746">
        <v>1</v>
      </c>
      <c r="Z2746">
        <v>69</v>
      </c>
      <c r="AA2746">
        <v>100</v>
      </c>
      <c r="AD2746" t="s">
        <v>1693</v>
      </c>
      <c r="AG2746" t="s">
        <v>31</v>
      </c>
      <c r="AI2746" t="s">
        <v>2215</v>
      </c>
      <c r="AX2746" t="s">
        <v>31</v>
      </c>
      <c r="AY2746" t="s">
        <v>31</v>
      </c>
    </row>
    <row r="2747" spans="1:51">
      <c r="A2747" t="s">
        <v>238</v>
      </c>
      <c r="B2747" t="s">
        <v>73</v>
      </c>
      <c r="C2747" t="s">
        <v>2618</v>
      </c>
      <c r="D2747" t="s">
        <v>38</v>
      </c>
      <c r="E2747" t="s">
        <v>39</v>
      </c>
      <c r="G2747" t="s">
        <v>2212</v>
      </c>
      <c r="H2747" t="s">
        <v>2209</v>
      </c>
      <c r="I2747">
        <v>64.849999999999994</v>
      </c>
      <c r="J2747">
        <v>29.582999999999998</v>
      </c>
      <c r="K2747">
        <v>240</v>
      </c>
      <c r="L2747" t="s">
        <v>2619</v>
      </c>
      <c r="M2747">
        <v>1994</v>
      </c>
      <c r="N2747" t="s">
        <v>1778</v>
      </c>
      <c r="O2747" t="s">
        <v>2547</v>
      </c>
      <c r="P2747" s="64">
        <v>34323</v>
      </c>
      <c r="Q2747" t="s">
        <v>462</v>
      </c>
      <c r="R2747" t="s">
        <v>462</v>
      </c>
      <c r="S2747">
        <v>49</v>
      </c>
      <c r="T2747">
        <v>15</v>
      </c>
      <c r="U2747">
        <v>5</v>
      </c>
      <c r="V2747" t="s">
        <v>462</v>
      </c>
      <c r="W2747" t="s">
        <v>462</v>
      </c>
      <c r="X2747" t="s">
        <v>1428</v>
      </c>
      <c r="Y2747">
        <v>1</v>
      </c>
      <c r="Z2747">
        <v>63</v>
      </c>
      <c r="AA2747">
        <v>20</v>
      </c>
      <c r="AD2747" t="s">
        <v>1693</v>
      </c>
      <c r="AG2747" t="s">
        <v>31</v>
      </c>
      <c r="AI2747" t="s">
        <v>2215</v>
      </c>
      <c r="AX2747" t="s">
        <v>31</v>
      </c>
      <c r="AY2747" t="s">
        <v>31</v>
      </c>
    </row>
    <row r="2748" spans="1:51">
      <c r="A2748" t="s">
        <v>238</v>
      </c>
      <c r="B2748" t="s">
        <v>73</v>
      </c>
      <c r="C2748" t="s">
        <v>2618</v>
      </c>
      <c r="D2748" t="s">
        <v>38</v>
      </c>
      <c r="E2748" t="s">
        <v>39</v>
      </c>
      <c r="G2748" t="s">
        <v>2213</v>
      </c>
      <c r="H2748" t="s">
        <v>2209</v>
      </c>
      <c r="I2748">
        <v>60.35</v>
      </c>
      <c r="J2748">
        <v>24.983000000000001</v>
      </c>
      <c r="K2748">
        <v>60</v>
      </c>
      <c r="L2748" t="s">
        <v>2619</v>
      </c>
      <c r="M2748">
        <v>1994</v>
      </c>
      <c r="N2748" t="s">
        <v>1778</v>
      </c>
      <c r="O2748" t="s">
        <v>2547</v>
      </c>
      <c r="P2748" s="64">
        <v>34310</v>
      </c>
      <c r="Q2748" t="s">
        <v>462</v>
      </c>
      <c r="R2748" t="s">
        <v>462</v>
      </c>
      <c r="S2748">
        <v>36</v>
      </c>
      <c r="T2748">
        <v>15</v>
      </c>
      <c r="U2748">
        <v>5</v>
      </c>
      <c r="V2748" t="s">
        <v>462</v>
      </c>
      <c r="W2748" t="s">
        <v>462</v>
      </c>
      <c r="X2748" t="s">
        <v>1428</v>
      </c>
      <c r="Y2748">
        <v>1</v>
      </c>
      <c r="Z2748">
        <v>69</v>
      </c>
      <c r="AA2748">
        <v>98</v>
      </c>
      <c r="AD2748" t="s">
        <v>1693</v>
      </c>
      <c r="AG2748" t="s">
        <v>31</v>
      </c>
      <c r="AI2748" t="s">
        <v>2214</v>
      </c>
      <c r="AX2748" t="s">
        <v>31</v>
      </c>
      <c r="AY2748" t="s">
        <v>31</v>
      </c>
    </row>
    <row r="2749" spans="1:51">
      <c r="A2749" t="s">
        <v>238</v>
      </c>
      <c r="B2749" t="s">
        <v>73</v>
      </c>
      <c r="C2749" t="s">
        <v>2618</v>
      </c>
      <c r="D2749" t="s">
        <v>38</v>
      </c>
      <c r="E2749" t="s">
        <v>39</v>
      </c>
      <c r="G2749" t="s">
        <v>2213</v>
      </c>
      <c r="H2749" t="s">
        <v>2209</v>
      </c>
      <c r="I2749">
        <v>60.35</v>
      </c>
      <c r="J2749">
        <v>24.983000000000001</v>
      </c>
      <c r="K2749">
        <v>60</v>
      </c>
      <c r="L2749" t="s">
        <v>2619</v>
      </c>
      <c r="M2749">
        <v>1994</v>
      </c>
      <c r="N2749" t="s">
        <v>1778</v>
      </c>
      <c r="O2749" t="s">
        <v>2547</v>
      </c>
      <c r="P2749" s="64">
        <v>34323</v>
      </c>
      <c r="Q2749" t="s">
        <v>462</v>
      </c>
      <c r="R2749" t="s">
        <v>462</v>
      </c>
      <c r="S2749">
        <v>49</v>
      </c>
      <c r="T2749">
        <v>15</v>
      </c>
      <c r="U2749">
        <v>5</v>
      </c>
      <c r="V2749" t="s">
        <v>462</v>
      </c>
      <c r="W2749" t="s">
        <v>462</v>
      </c>
      <c r="X2749" t="s">
        <v>1428</v>
      </c>
      <c r="Y2749">
        <v>1</v>
      </c>
      <c r="Z2749">
        <v>73</v>
      </c>
      <c r="AA2749">
        <v>60</v>
      </c>
      <c r="AD2749" t="s">
        <v>1693</v>
      </c>
      <c r="AG2749" t="s">
        <v>31</v>
      </c>
      <c r="AI2749" t="s">
        <v>2214</v>
      </c>
      <c r="AX2749" t="s">
        <v>31</v>
      </c>
      <c r="AY2749" t="s">
        <v>31</v>
      </c>
    </row>
    <row r="2750" spans="1:51">
      <c r="A2750" t="s">
        <v>778</v>
      </c>
      <c r="B2750" t="s">
        <v>71</v>
      </c>
      <c r="C2750" t="s">
        <v>2618</v>
      </c>
      <c r="D2750" t="s">
        <v>25</v>
      </c>
      <c r="E2750" t="s">
        <v>2325</v>
      </c>
      <c r="G2750" t="s">
        <v>2326</v>
      </c>
      <c r="I2750">
        <v>68.633333329999999</v>
      </c>
      <c r="J2750">
        <v>-149.6333333</v>
      </c>
      <c r="L2750" t="s">
        <v>2710</v>
      </c>
      <c r="M2750">
        <v>1997</v>
      </c>
      <c r="N2750" t="s">
        <v>196</v>
      </c>
      <c r="P2750" s="64">
        <v>35311</v>
      </c>
      <c r="Q2750">
        <v>-5</v>
      </c>
      <c r="R2750">
        <v>0</v>
      </c>
      <c r="S2750">
        <v>3</v>
      </c>
      <c r="T2750">
        <v>10.93</v>
      </c>
      <c r="V2750">
        <v>24</v>
      </c>
      <c r="W2750">
        <v>0</v>
      </c>
      <c r="X2750" t="s">
        <v>493</v>
      </c>
      <c r="Y2750">
        <v>5.6509999999999998</v>
      </c>
      <c r="Z2750">
        <v>3</v>
      </c>
      <c r="AD2750" t="s">
        <v>2323</v>
      </c>
      <c r="AG2750" t="s">
        <v>31</v>
      </c>
      <c r="AJ2750">
        <v>250</v>
      </c>
      <c r="AK2750" t="s">
        <v>2620</v>
      </c>
      <c r="AX2750" t="s">
        <v>31</v>
      </c>
      <c r="AY2750" t="s">
        <v>31</v>
      </c>
    </row>
    <row r="2751" spans="1:51">
      <c r="A2751" t="s">
        <v>778</v>
      </c>
      <c r="B2751" t="s">
        <v>71</v>
      </c>
      <c r="C2751" t="s">
        <v>2618</v>
      </c>
      <c r="D2751" t="s">
        <v>25</v>
      </c>
      <c r="E2751" t="s">
        <v>2325</v>
      </c>
      <c r="G2751" t="s">
        <v>2326</v>
      </c>
      <c r="I2751">
        <v>68.633333329999999</v>
      </c>
      <c r="J2751">
        <v>-149.6333333</v>
      </c>
      <c r="L2751" t="s">
        <v>2710</v>
      </c>
      <c r="M2751">
        <v>1997</v>
      </c>
      <c r="N2751" t="s">
        <v>196</v>
      </c>
      <c r="P2751" s="64">
        <v>35311</v>
      </c>
      <c r="Q2751">
        <v>-5</v>
      </c>
      <c r="R2751">
        <v>0</v>
      </c>
      <c r="S2751">
        <v>3</v>
      </c>
      <c r="T2751">
        <v>12.92</v>
      </c>
      <c r="V2751">
        <v>24</v>
      </c>
      <c r="W2751">
        <v>0</v>
      </c>
      <c r="X2751" t="s">
        <v>493</v>
      </c>
      <c r="Y2751">
        <v>5.8010000000000002</v>
      </c>
      <c r="Z2751">
        <v>3</v>
      </c>
      <c r="AD2751" t="s">
        <v>2323</v>
      </c>
      <c r="AG2751" t="s">
        <v>31</v>
      </c>
      <c r="AJ2751">
        <v>250</v>
      </c>
      <c r="AK2751" t="s">
        <v>2620</v>
      </c>
      <c r="AX2751" t="s">
        <v>31</v>
      </c>
      <c r="AY2751" t="s">
        <v>31</v>
      </c>
    </row>
    <row r="2752" spans="1:51">
      <c r="A2752" t="s">
        <v>778</v>
      </c>
      <c r="B2752" t="s">
        <v>71</v>
      </c>
      <c r="C2752" t="s">
        <v>2618</v>
      </c>
      <c r="D2752" t="s">
        <v>25</v>
      </c>
      <c r="E2752" t="s">
        <v>2325</v>
      </c>
      <c r="G2752" t="s">
        <v>2326</v>
      </c>
      <c r="I2752">
        <v>68.633333329999999</v>
      </c>
      <c r="J2752">
        <v>-149.6333333</v>
      </c>
      <c r="L2752" t="s">
        <v>2710</v>
      </c>
      <c r="M2752">
        <v>1997</v>
      </c>
      <c r="N2752" t="s">
        <v>196</v>
      </c>
      <c r="P2752" s="64">
        <v>35311</v>
      </c>
      <c r="Q2752">
        <v>-5</v>
      </c>
      <c r="R2752">
        <v>0</v>
      </c>
      <c r="S2752">
        <v>3</v>
      </c>
      <c r="T2752">
        <v>15.9</v>
      </c>
      <c r="V2752">
        <v>24</v>
      </c>
      <c r="W2752">
        <v>0</v>
      </c>
      <c r="X2752" t="s">
        <v>493</v>
      </c>
      <c r="Y2752">
        <v>5.8010000000000002</v>
      </c>
      <c r="Z2752">
        <v>3</v>
      </c>
      <c r="AD2752" t="s">
        <v>2323</v>
      </c>
      <c r="AG2752" t="s">
        <v>31</v>
      </c>
      <c r="AJ2752">
        <v>250</v>
      </c>
      <c r="AK2752" t="s">
        <v>2620</v>
      </c>
      <c r="AX2752" t="s">
        <v>31</v>
      </c>
      <c r="AY2752" t="s">
        <v>31</v>
      </c>
    </row>
    <row r="2753" spans="1:51">
      <c r="A2753" t="s">
        <v>778</v>
      </c>
      <c r="B2753" t="s">
        <v>71</v>
      </c>
      <c r="C2753" t="s">
        <v>2618</v>
      </c>
      <c r="D2753" t="s">
        <v>25</v>
      </c>
      <c r="E2753" t="s">
        <v>2325</v>
      </c>
      <c r="G2753" t="s">
        <v>2326</v>
      </c>
      <c r="I2753">
        <v>68.633333329999999</v>
      </c>
      <c r="J2753">
        <v>-149.6333333</v>
      </c>
      <c r="L2753" t="s">
        <v>2710</v>
      </c>
      <c r="M2753">
        <v>1997</v>
      </c>
      <c r="N2753" t="s">
        <v>196</v>
      </c>
      <c r="P2753" s="64">
        <v>35311</v>
      </c>
      <c r="Q2753">
        <v>-5</v>
      </c>
      <c r="R2753">
        <v>0</v>
      </c>
      <c r="S2753">
        <v>33</v>
      </c>
      <c r="T2753">
        <v>10.93</v>
      </c>
      <c r="V2753">
        <v>24</v>
      </c>
      <c r="W2753">
        <v>0</v>
      </c>
      <c r="X2753" t="s">
        <v>493</v>
      </c>
      <c r="Y2753">
        <v>55.792000000000002</v>
      </c>
      <c r="Z2753">
        <v>33</v>
      </c>
      <c r="AD2753" t="s">
        <v>2323</v>
      </c>
      <c r="AG2753" t="s">
        <v>31</v>
      </c>
      <c r="AJ2753">
        <v>250</v>
      </c>
      <c r="AK2753" t="s">
        <v>2620</v>
      </c>
      <c r="AX2753" t="s">
        <v>31</v>
      </c>
      <c r="AY2753" t="s">
        <v>31</v>
      </c>
    </row>
    <row r="2754" spans="1:51">
      <c r="A2754" t="s">
        <v>778</v>
      </c>
      <c r="B2754" t="s">
        <v>71</v>
      </c>
      <c r="C2754" t="s">
        <v>2618</v>
      </c>
      <c r="D2754" t="s">
        <v>25</v>
      </c>
      <c r="E2754" t="s">
        <v>2325</v>
      </c>
      <c r="G2754" t="s">
        <v>2326</v>
      </c>
      <c r="I2754">
        <v>68.633333329999999</v>
      </c>
      <c r="J2754">
        <v>-149.6333333</v>
      </c>
      <c r="L2754" t="s">
        <v>2710</v>
      </c>
      <c r="M2754">
        <v>1997</v>
      </c>
      <c r="N2754" t="s">
        <v>196</v>
      </c>
      <c r="P2754" s="64">
        <v>35311</v>
      </c>
      <c r="Q2754">
        <v>-5</v>
      </c>
      <c r="R2754">
        <v>0</v>
      </c>
      <c r="S2754">
        <v>33</v>
      </c>
      <c r="T2754">
        <v>12.92</v>
      </c>
      <c r="V2754">
        <v>24</v>
      </c>
      <c r="W2754">
        <v>0</v>
      </c>
      <c r="X2754" t="s">
        <v>493</v>
      </c>
      <c r="Y2754">
        <v>30.870999999999999</v>
      </c>
      <c r="Z2754">
        <v>33</v>
      </c>
      <c r="AD2754" t="s">
        <v>2323</v>
      </c>
      <c r="AG2754" t="s">
        <v>31</v>
      </c>
      <c r="AJ2754">
        <v>250</v>
      </c>
      <c r="AK2754" t="s">
        <v>2620</v>
      </c>
      <c r="AX2754" t="s">
        <v>31</v>
      </c>
      <c r="AY2754" t="s">
        <v>31</v>
      </c>
    </row>
    <row r="2755" spans="1:51">
      <c r="A2755" t="s">
        <v>778</v>
      </c>
      <c r="B2755" t="s">
        <v>71</v>
      </c>
      <c r="C2755" t="s">
        <v>2618</v>
      </c>
      <c r="D2755" t="s">
        <v>25</v>
      </c>
      <c r="E2755" t="s">
        <v>2325</v>
      </c>
      <c r="G2755" t="s">
        <v>2326</v>
      </c>
      <c r="I2755">
        <v>68.633333329999999</v>
      </c>
      <c r="J2755">
        <v>-149.6333333</v>
      </c>
      <c r="L2755" t="s">
        <v>2710</v>
      </c>
      <c r="M2755">
        <v>1997</v>
      </c>
      <c r="N2755" t="s">
        <v>196</v>
      </c>
      <c r="P2755" s="64">
        <v>35311</v>
      </c>
      <c r="Q2755">
        <v>-5</v>
      </c>
      <c r="R2755">
        <v>0</v>
      </c>
      <c r="S2755">
        <v>33</v>
      </c>
      <c r="T2755">
        <v>15.9</v>
      </c>
      <c r="V2755">
        <v>24</v>
      </c>
      <c r="W2755">
        <v>0</v>
      </c>
      <c r="X2755" t="s">
        <v>493</v>
      </c>
      <c r="Y2755">
        <v>55.792000000000002</v>
      </c>
      <c r="Z2755">
        <v>33</v>
      </c>
      <c r="AD2755" t="s">
        <v>2323</v>
      </c>
      <c r="AG2755" t="s">
        <v>31</v>
      </c>
      <c r="AJ2755">
        <v>250</v>
      </c>
      <c r="AK2755" t="s">
        <v>2620</v>
      </c>
      <c r="AX2755" t="s">
        <v>31</v>
      </c>
      <c r="AY2755" t="s">
        <v>31</v>
      </c>
    </row>
    <row r="2756" spans="1:51">
      <c r="A2756" t="s">
        <v>778</v>
      </c>
      <c r="B2756" t="s">
        <v>71</v>
      </c>
      <c r="C2756" t="s">
        <v>2618</v>
      </c>
      <c r="D2756" t="s">
        <v>25</v>
      </c>
      <c r="E2756" t="s">
        <v>2325</v>
      </c>
      <c r="G2756" t="s">
        <v>2326</v>
      </c>
      <c r="I2756">
        <v>68.633333329999999</v>
      </c>
      <c r="J2756">
        <v>-149.6333333</v>
      </c>
      <c r="L2756" t="s">
        <v>2710</v>
      </c>
      <c r="M2756">
        <v>1997</v>
      </c>
      <c r="N2756" t="s">
        <v>196</v>
      </c>
      <c r="P2756" s="64">
        <v>35311</v>
      </c>
      <c r="Q2756">
        <v>-5</v>
      </c>
      <c r="R2756">
        <v>0</v>
      </c>
      <c r="S2756">
        <v>48</v>
      </c>
      <c r="T2756">
        <v>10.93</v>
      </c>
      <c r="V2756">
        <v>24</v>
      </c>
      <c r="W2756">
        <v>0</v>
      </c>
      <c r="X2756" t="s">
        <v>493</v>
      </c>
      <c r="Y2756">
        <v>38.076999999999998</v>
      </c>
      <c r="Z2756">
        <v>48</v>
      </c>
      <c r="AD2756" t="s">
        <v>2323</v>
      </c>
      <c r="AG2756" t="s">
        <v>31</v>
      </c>
      <c r="AJ2756">
        <v>250</v>
      </c>
      <c r="AK2756" t="s">
        <v>2620</v>
      </c>
      <c r="AX2756" t="s">
        <v>31</v>
      </c>
      <c r="AY2756" t="s">
        <v>31</v>
      </c>
    </row>
    <row r="2757" spans="1:51">
      <c r="A2757" t="s">
        <v>778</v>
      </c>
      <c r="B2757" t="s">
        <v>71</v>
      </c>
      <c r="C2757" t="s">
        <v>2618</v>
      </c>
      <c r="D2757" t="s">
        <v>25</v>
      </c>
      <c r="E2757" t="s">
        <v>2325</v>
      </c>
      <c r="G2757" t="s">
        <v>2326</v>
      </c>
      <c r="I2757">
        <v>68.633333329999999</v>
      </c>
      <c r="J2757">
        <v>-149.6333333</v>
      </c>
      <c r="L2757" t="s">
        <v>2710</v>
      </c>
      <c r="M2757">
        <v>1997</v>
      </c>
      <c r="N2757" t="s">
        <v>196</v>
      </c>
      <c r="P2757" s="64">
        <v>35311</v>
      </c>
      <c r="Q2757">
        <v>-5</v>
      </c>
      <c r="R2757">
        <v>0</v>
      </c>
      <c r="S2757">
        <v>48</v>
      </c>
      <c r="T2757">
        <v>12.92</v>
      </c>
      <c r="V2757">
        <v>24</v>
      </c>
      <c r="W2757">
        <v>0</v>
      </c>
      <c r="X2757" t="s">
        <v>493</v>
      </c>
      <c r="Y2757">
        <v>30.870999999999999</v>
      </c>
      <c r="Z2757">
        <v>48</v>
      </c>
      <c r="AD2757" t="s">
        <v>2323</v>
      </c>
      <c r="AG2757" t="s">
        <v>31</v>
      </c>
      <c r="AJ2757">
        <v>250</v>
      </c>
      <c r="AK2757" t="s">
        <v>2620</v>
      </c>
      <c r="AX2757" t="s">
        <v>31</v>
      </c>
      <c r="AY2757" t="s">
        <v>31</v>
      </c>
    </row>
    <row r="2758" spans="1:51">
      <c r="A2758" t="s">
        <v>778</v>
      </c>
      <c r="B2758" t="s">
        <v>71</v>
      </c>
      <c r="C2758" t="s">
        <v>2618</v>
      </c>
      <c r="D2758" t="s">
        <v>25</v>
      </c>
      <c r="E2758" t="s">
        <v>2325</v>
      </c>
      <c r="G2758" t="s">
        <v>2326</v>
      </c>
      <c r="I2758">
        <v>68.633333329999999</v>
      </c>
      <c r="J2758">
        <v>-149.6333333</v>
      </c>
      <c r="L2758" t="s">
        <v>2710</v>
      </c>
      <c r="M2758">
        <v>1997</v>
      </c>
      <c r="N2758" t="s">
        <v>196</v>
      </c>
      <c r="P2758" s="64">
        <v>35311</v>
      </c>
      <c r="Q2758">
        <v>-5</v>
      </c>
      <c r="R2758">
        <v>0</v>
      </c>
      <c r="S2758">
        <v>48</v>
      </c>
      <c r="T2758">
        <v>15.9</v>
      </c>
      <c r="V2758">
        <v>24</v>
      </c>
      <c r="W2758">
        <v>0</v>
      </c>
      <c r="X2758" t="s">
        <v>493</v>
      </c>
      <c r="Y2758">
        <v>88.069000000000003</v>
      </c>
      <c r="Z2758">
        <v>48</v>
      </c>
      <c r="AD2758" t="s">
        <v>2323</v>
      </c>
      <c r="AG2758" t="s">
        <v>31</v>
      </c>
      <c r="AJ2758">
        <v>250</v>
      </c>
      <c r="AK2758" t="s">
        <v>2620</v>
      </c>
      <c r="AX2758" t="s">
        <v>31</v>
      </c>
      <c r="AY2758" t="s">
        <v>31</v>
      </c>
    </row>
    <row r="2759" spans="1:51">
      <c r="A2759" t="s">
        <v>778</v>
      </c>
      <c r="B2759" t="s">
        <v>71</v>
      </c>
      <c r="C2759" t="s">
        <v>2618</v>
      </c>
      <c r="D2759" t="s">
        <v>25</v>
      </c>
      <c r="E2759" t="s">
        <v>2325</v>
      </c>
      <c r="G2759" t="s">
        <v>2326</v>
      </c>
      <c r="I2759">
        <v>68.633333329999999</v>
      </c>
      <c r="J2759">
        <v>-149.6333333</v>
      </c>
      <c r="L2759" t="s">
        <v>2710</v>
      </c>
      <c r="M2759">
        <v>1997</v>
      </c>
      <c r="N2759" t="s">
        <v>196</v>
      </c>
      <c r="P2759" s="64">
        <v>35311</v>
      </c>
      <c r="Q2759">
        <v>-5</v>
      </c>
      <c r="R2759">
        <v>0</v>
      </c>
      <c r="S2759">
        <v>57</v>
      </c>
      <c r="T2759">
        <v>10.93</v>
      </c>
      <c r="V2759">
        <v>24</v>
      </c>
      <c r="W2759">
        <v>0</v>
      </c>
      <c r="X2759" t="s">
        <v>493</v>
      </c>
      <c r="Y2759">
        <v>49.786999999999999</v>
      </c>
      <c r="Z2759">
        <v>57</v>
      </c>
      <c r="AD2759" t="s">
        <v>2323</v>
      </c>
      <c r="AG2759" t="s">
        <v>31</v>
      </c>
      <c r="AJ2759">
        <v>250</v>
      </c>
      <c r="AK2759" t="s">
        <v>2620</v>
      </c>
      <c r="AX2759" t="s">
        <v>31</v>
      </c>
      <c r="AY2759" t="s">
        <v>31</v>
      </c>
    </row>
    <row r="2760" spans="1:51">
      <c r="A2760" t="s">
        <v>778</v>
      </c>
      <c r="B2760" t="s">
        <v>71</v>
      </c>
      <c r="C2760" t="s">
        <v>2618</v>
      </c>
      <c r="D2760" t="s">
        <v>25</v>
      </c>
      <c r="E2760" t="s">
        <v>2325</v>
      </c>
      <c r="G2760" t="s">
        <v>2326</v>
      </c>
      <c r="I2760">
        <v>68.633333329999999</v>
      </c>
      <c r="J2760">
        <v>-149.6333333</v>
      </c>
      <c r="L2760" t="s">
        <v>2710</v>
      </c>
      <c r="M2760">
        <v>1997</v>
      </c>
      <c r="N2760" t="s">
        <v>196</v>
      </c>
      <c r="P2760" s="64">
        <v>35311</v>
      </c>
      <c r="Q2760">
        <v>-5</v>
      </c>
      <c r="R2760">
        <v>0</v>
      </c>
      <c r="S2760">
        <v>57</v>
      </c>
      <c r="T2760">
        <v>12.92</v>
      </c>
      <c r="V2760">
        <v>24</v>
      </c>
      <c r="W2760">
        <v>0</v>
      </c>
      <c r="X2760" t="s">
        <v>493</v>
      </c>
      <c r="Y2760">
        <v>44.082000000000001</v>
      </c>
      <c r="Z2760">
        <v>57</v>
      </c>
      <c r="AD2760" t="s">
        <v>2323</v>
      </c>
      <c r="AG2760" t="s">
        <v>31</v>
      </c>
      <c r="AJ2760">
        <v>250</v>
      </c>
      <c r="AK2760" t="s">
        <v>2620</v>
      </c>
      <c r="AX2760" t="s">
        <v>31</v>
      </c>
      <c r="AY2760" t="s">
        <v>31</v>
      </c>
    </row>
    <row r="2761" spans="1:51">
      <c r="A2761" t="s">
        <v>778</v>
      </c>
      <c r="B2761" t="s">
        <v>71</v>
      </c>
      <c r="C2761" t="s">
        <v>2618</v>
      </c>
      <c r="D2761" t="s">
        <v>25</v>
      </c>
      <c r="E2761" t="s">
        <v>2325</v>
      </c>
      <c r="G2761" t="s">
        <v>2326</v>
      </c>
      <c r="I2761">
        <v>68.633333329999999</v>
      </c>
      <c r="J2761">
        <v>-149.6333333</v>
      </c>
      <c r="L2761" t="s">
        <v>2710</v>
      </c>
      <c r="M2761">
        <v>1997</v>
      </c>
      <c r="N2761" t="s">
        <v>196</v>
      </c>
      <c r="P2761" s="64">
        <v>35311</v>
      </c>
      <c r="Q2761">
        <v>-5</v>
      </c>
      <c r="R2761">
        <v>0</v>
      </c>
      <c r="S2761">
        <v>57</v>
      </c>
      <c r="T2761">
        <v>15.9</v>
      </c>
      <c r="V2761">
        <v>24</v>
      </c>
      <c r="W2761">
        <v>0</v>
      </c>
      <c r="X2761" t="s">
        <v>493</v>
      </c>
      <c r="Y2761">
        <v>56.091999999999999</v>
      </c>
      <c r="Z2761">
        <v>57</v>
      </c>
      <c r="AD2761" t="s">
        <v>2323</v>
      </c>
      <c r="AG2761" t="s">
        <v>31</v>
      </c>
      <c r="AJ2761">
        <v>250</v>
      </c>
      <c r="AK2761" t="s">
        <v>2620</v>
      </c>
      <c r="AX2761" t="s">
        <v>31</v>
      </c>
      <c r="AY2761" t="s">
        <v>31</v>
      </c>
    </row>
    <row r="2762" spans="1:51">
      <c r="A2762" t="s">
        <v>778</v>
      </c>
      <c r="B2762" t="s">
        <v>71</v>
      </c>
      <c r="C2762" t="s">
        <v>2618</v>
      </c>
      <c r="D2762" t="s">
        <v>460</v>
      </c>
      <c r="E2762" t="s">
        <v>2327</v>
      </c>
      <c r="G2762" t="s">
        <v>2326</v>
      </c>
      <c r="I2762">
        <v>68.633333329999999</v>
      </c>
      <c r="J2762">
        <v>-149.6333333</v>
      </c>
      <c r="L2762" t="s">
        <v>2710</v>
      </c>
      <c r="M2762">
        <v>1997</v>
      </c>
      <c r="N2762" t="s">
        <v>196</v>
      </c>
      <c r="P2762" s="64">
        <v>35311</v>
      </c>
      <c r="Q2762">
        <v>-5</v>
      </c>
      <c r="R2762">
        <v>0</v>
      </c>
      <c r="S2762">
        <v>3</v>
      </c>
      <c r="T2762">
        <v>10.93</v>
      </c>
      <c r="V2762">
        <v>24</v>
      </c>
      <c r="W2762">
        <v>0</v>
      </c>
      <c r="X2762" t="s">
        <v>493</v>
      </c>
      <c r="Y2762">
        <v>13.111000000000001</v>
      </c>
      <c r="Z2762">
        <v>3</v>
      </c>
      <c r="AD2762" t="s">
        <v>2324</v>
      </c>
      <c r="AG2762" t="s">
        <v>31</v>
      </c>
      <c r="AJ2762">
        <v>250</v>
      </c>
      <c r="AK2762" t="s">
        <v>2620</v>
      </c>
      <c r="AX2762" t="s">
        <v>31</v>
      </c>
      <c r="AY2762" t="s">
        <v>31</v>
      </c>
    </row>
    <row r="2763" spans="1:51">
      <c r="A2763" t="s">
        <v>778</v>
      </c>
      <c r="B2763" t="s">
        <v>71</v>
      </c>
      <c r="C2763" t="s">
        <v>2618</v>
      </c>
      <c r="D2763" t="s">
        <v>460</v>
      </c>
      <c r="E2763" t="s">
        <v>2327</v>
      </c>
      <c r="G2763" t="s">
        <v>2326</v>
      </c>
      <c r="I2763">
        <v>68.633333329999999</v>
      </c>
      <c r="J2763">
        <v>-149.6333333</v>
      </c>
      <c r="L2763" t="s">
        <v>2710</v>
      </c>
      <c r="M2763">
        <v>1997</v>
      </c>
      <c r="N2763" t="s">
        <v>196</v>
      </c>
      <c r="P2763" s="64">
        <v>35311</v>
      </c>
      <c r="Q2763">
        <v>-5</v>
      </c>
      <c r="R2763">
        <v>0</v>
      </c>
      <c r="S2763">
        <v>3</v>
      </c>
      <c r="T2763">
        <v>12.92</v>
      </c>
      <c r="V2763">
        <v>24</v>
      </c>
      <c r="W2763">
        <v>0</v>
      </c>
      <c r="X2763" t="s">
        <v>493</v>
      </c>
      <c r="Y2763">
        <v>13.111000000000001</v>
      </c>
      <c r="Z2763">
        <v>3</v>
      </c>
      <c r="AD2763" t="s">
        <v>2324</v>
      </c>
      <c r="AG2763" t="s">
        <v>31</v>
      </c>
      <c r="AJ2763">
        <v>250</v>
      </c>
      <c r="AK2763" t="s">
        <v>2620</v>
      </c>
      <c r="AX2763" t="s">
        <v>31</v>
      </c>
      <c r="AY2763" t="s">
        <v>31</v>
      </c>
    </row>
    <row r="2764" spans="1:51">
      <c r="A2764" t="s">
        <v>778</v>
      </c>
      <c r="B2764" t="s">
        <v>71</v>
      </c>
      <c r="C2764" t="s">
        <v>2618</v>
      </c>
      <c r="D2764" t="s">
        <v>460</v>
      </c>
      <c r="E2764" t="s">
        <v>2327</v>
      </c>
      <c r="G2764" t="s">
        <v>2326</v>
      </c>
      <c r="I2764">
        <v>68.633333329999999</v>
      </c>
      <c r="J2764">
        <v>-149.6333333</v>
      </c>
      <c r="L2764" t="s">
        <v>2710</v>
      </c>
      <c r="M2764">
        <v>1997</v>
      </c>
      <c r="N2764" t="s">
        <v>196</v>
      </c>
      <c r="P2764" s="64">
        <v>35311</v>
      </c>
      <c r="Q2764">
        <v>-5</v>
      </c>
      <c r="R2764">
        <v>0</v>
      </c>
      <c r="S2764">
        <v>3</v>
      </c>
      <c r="T2764">
        <v>15.9</v>
      </c>
      <c r="V2764">
        <v>24</v>
      </c>
      <c r="W2764">
        <v>0</v>
      </c>
      <c r="X2764" t="s">
        <v>493</v>
      </c>
      <c r="Y2764">
        <v>19.085999999999999</v>
      </c>
      <c r="Z2764">
        <v>3</v>
      </c>
      <c r="AD2764" t="s">
        <v>2324</v>
      </c>
      <c r="AG2764" t="s">
        <v>31</v>
      </c>
      <c r="AJ2764">
        <v>250</v>
      </c>
      <c r="AK2764" t="s">
        <v>2620</v>
      </c>
      <c r="AX2764" t="s">
        <v>31</v>
      </c>
      <c r="AY2764" t="s">
        <v>31</v>
      </c>
    </row>
    <row r="2765" spans="1:51">
      <c r="A2765" t="s">
        <v>778</v>
      </c>
      <c r="B2765" t="s">
        <v>71</v>
      </c>
      <c r="C2765" t="s">
        <v>2618</v>
      </c>
      <c r="D2765" t="s">
        <v>460</v>
      </c>
      <c r="E2765" t="s">
        <v>2327</v>
      </c>
      <c r="G2765" t="s">
        <v>2326</v>
      </c>
      <c r="I2765">
        <v>68.633333329999999</v>
      </c>
      <c r="J2765">
        <v>-149.6333333</v>
      </c>
      <c r="L2765" t="s">
        <v>2710</v>
      </c>
      <c r="M2765">
        <v>1997</v>
      </c>
      <c r="N2765" t="s">
        <v>196</v>
      </c>
      <c r="P2765" s="64">
        <v>35311</v>
      </c>
      <c r="Q2765">
        <v>-5</v>
      </c>
      <c r="R2765">
        <v>0</v>
      </c>
      <c r="S2765">
        <v>33</v>
      </c>
      <c r="T2765">
        <v>10.93</v>
      </c>
      <c r="V2765">
        <v>24</v>
      </c>
      <c r="W2765">
        <v>0</v>
      </c>
      <c r="X2765" t="s">
        <v>493</v>
      </c>
      <c r="Y2765">
        <v>88.248000000000005</v>
      </c>
      <c r="Z2765">
        <v>33</v>
      </c>
      <c r="AD2765" t="s">
        <v>2324</v>
      </c>
      <c r="AG2765" t="s">
        <v>31</v>
      </c>
      <c r="AJ2765">
        <v>250</v>
      </c>
      <c r="AK2765" t="s">
        <v>2620</v>
      </c>
      <c r="AX2765" t="s">
        <v>31</v>
      </c>
      <c r="AY2765" t="s">
        <v>31</v>
      </c>
    </row>
    <row r="2766" spans="1:51">
      <c r="A2766" t="s">
        <v>778</v>
      </c>
      <c r="B2766" t="s">
        <v>71</v>
      </c>
      <c r="C2766" t="s">
        <v>2618</v>
      </c>
      <c r="D2766" t="s">
        <v>460</v>
      </c>
      <c r="E2766" t="s">
        <v>2327</v>
      </c>
      <c r="G2766" t="s">
        <v>2326</v>
      </c>
      <c r="I2766">
        <v>68.633333329999999</v>
      </c>
      <c r="J2766">
        <v>-149.6333333</v>
      </c>
      <c r="L2766" t="s">
        <v>2710</v>
      </c>
      <c r="M2766">
        <v>1997</v>
      </c>
      <c r="N2766" t="s">
        <v>196</v>
      </c>
      <c r="P2766" s="64">
        <v>35311</v>
      </c>
      <c r="Q2766">
        <v>-5</v>
      </c>
      <c r="R2766">
        <v>0</v>
      </c>
      <c r="S2766">
        <v>33</v>
      </c>
      <c r="T2766">
        <v>12.92</v>
      </c>
      <c r="V2766">
        <v>24</v>
      </c>
      <c r="W2766">
        <v>0</v>
      </c>
      <c r="X2766" t="s">
        <v>493</v>
      </c>
      <c r="Y2766">
        <v>75.251999999999995</v>
      </c>
      <c r="Z2766">
        <v>33</v>
      </c>
      <c r="AD2766" t="s">
        <v>2324</v>
      </c>
      <c r="AG2766" t="s">
        <v>31</v>
      </c>
      <c r="AJ2766">
        <v>250</v>
      </c>
      <c r="AK2766" t="s">
        <v>2620</v>
      </c>
      <c r="AX2766" t="s">
        <v>31</v>
      </c>
      <c r="AY2766" t="s">
        <v>31</v>
      </c>
    </row>
    <row r="2767" spans="1:51">
      <c r="A2767" t="s">
        <v>778</v>
      </c>
      <c r="B2767" t="s">
        <v>71</v>
      </c>
      <c r="C2767" t="s">
        <v>2618</v>
      </c>
      <c r="D2767" t="s">
        <v>460</v>
      </c>
      <c r="E2767" t="s">
        <v>2327</v>
      </c>
      <c r="G2767" t="s">
        <v>2326</v>
      </c>
      <c r="I2767">
        <v>68.633333329999999</v>
      </c>
      <c r="J2767">
        <v>-149.6333333</v>
      </c>
      <c r="L2767" t="s">
        <v>2710</v>
      </c>
      <c r="M2767">
        <v>1997</v>
      </c>
      <c r="N2767" t="s">
        <v>196</v>
      </c>
      <c r="P2767" s="64">
        <v>35311</v>
      </c>
      <c r="Q2767">
        <v>-5</v>
      </c>
      <c r="R2767">
        <v>0</v>
      </c>
      <c r="S2767">
        <v>33</v>
      </c>
      <c r="T2767">
        <v>15.9</v>
      </c>
      <c r="V2767">
        <v>24</v>
      </c>
      <c r="W2767">
        <v>0</v>
      </c>
      <c r="X2767" t="s">
        <v>493</v>
      </c>
      <c r="Y2767">
        <v>88.248000000000005</v>
      </c>
      <c r="Z2767">
        <v>33</v>
      </c>
      <c r="AD2767" t="s">
        <v>2324</v>
      </c>
      <c r="AG2767" t="s">
        <v>31</v>
      </c>
      <c r="AJ2767">
        <v>250</v>
      </c>
      <c r="AK2767" t="s">
        <v>2620</v>
      </c>
      <c r="AX2767" t="s">
        <v>31</v>
      </c>
      <c r="AY2767" t="s">
        <v>31</v>
      </c>
    </row>
    <row r="2768" spans="1:51">
      <c r="A2768" t="s">
        <v>778</v>
      </c>
      <c r="B2768" t="s">
        <v>71</v>
      </c>
      <c r="C2768" t="s">
        <v>2618</v>
      </c>
      <c r="D2768" t="s">
        <v>460</v>
      </c>
      <c r="E2768" t="s">
        <v>2327</v>
      </c>
      <c r="G2768" t="s">
        <v>2326</v>
      </c>
      <c r="I2768">
        <v>68.633333329999999</v>
      </c>
      <c r="J2768">
        <v>-149.6333333</v>
      </c>
      <c r="L2768" t="s">
        <v>2710</v>
      </c>
      <c r="M2768">
        <v>1997</v>
      </c>
      <c r="N2768" t="s">
        <v>196</v>
      </c>
      <c r="P2768" s="64">
        <v>35311</v>
      </c>
      <c r="Q2768">
        <v>-5</v>
      </c>
      <c r="R2768">
        <v>0</v>
      </c>
      <c r="S2768">
        <v>48</v>
      </c>
      <c r="T2768">
        <v>10.93</v>
      </c>
      <c r="V2768">
        <v>24</v>
      </c>
      <c r="W2768">
        <v>0</v>
      </c>
      <c r="X2768" t="s">
        <v>493</v>
      </c>
      <c r="Y2768">
        <v>63.152999999999999</v>
      </c>
      <c r="Z2768">
        <v>48</v>
      </c>
      <c r="AD2768" t="s">
        <v>2324</v>
      </c>
      <c r="AG2768" t="s">
        <v>31</v>
      </c>
      <c r="AJ2768">
        <v>250</v>
      </c>
      <c r="AK2768" t="s">
        <v>2620</v>
      </c>
      <c r="AX2768" t="s">
        <v>31</v>
      </c>
      <c r="AY2768" t="s">
        <v>31</v>
      </c>
    </row>
    <row r="2769" spans="1:51">
      <c r="A2769" t="s">
        <v>778</v>
      </c>
      <c r="B2769" t="s">
        <v>71</v>
      </c>
      <c r="C2769" t="s">
        <v>2618</v>
      </c>
      <c r="D2769" t="s">
        <v>460</v>
      </c>
      <c r="E2769" t="s">
        <v>2327</v>
      </c>
      <c r="G2769" t="s">
        <v>2326</v>
      </c>
      <c r="I2769">
        <v>68.633333329999999</v>
      </c>
      <c r="J2769">
        <v>-149.6333333</v>
      </c>
      <c r="L2769" t="s">
        <v>2710</v>
      </c>
      <c r="M2769">
        <v>1997</v>
      </c>
      <c r="N2769" t="s">
        <v>196</v>
      </c>
      <c r="P2769" s="64">
        <v>35311</v>
      </c>
      <c r="Q2769">
        <v>-5</v>
      </c>
      <c r="R2769">
        <v>0</v>
      </c>
      <c r="S2769">
        <v>48</v>
      </c>
      <c r="T2769">
        <v>12.92</v>
      </c>
      <c r="V2769">
        <v>24</v>
      </c>
      <c r="W2769">
        <v>0</v>
      </c>
      <c r="X2769" t="s">
        <v>493</v>
      </c>
      <c r="Y2769">
        <v>81.227000000000004</v>
      </c>
      <c r="Z2769">
        <v>48</v>
      </c>
      <c r="AD2769" t="s">
        <v>2324</v>
      </c>
      <c r="AG2769" t="s">
        <v>31</v>
      </c>
      <c r="AJ2769">
        <v>250</v>
      </c>
      <c r="AK2769" t="s">
        <v>2620</v>
      </c>
      <c r="AX2769" t="s">
        <v>31</v>
      </c>
      <c r="AY2769" t="s">
        <v>31</v>
      </c>
    </row>
    <row r="2770" spans="1:51">
      <c r="A2770" t="s">
        <v>778</v>
      </c>
      <c r="B2770" t="s">
        <v>71</v>
      </c>
      <c r="C2770" t="s">
        <v>2618</v>
      </c>
      <c r="D2770" t="s">
        <v>460</v>
      </c>
      <c r="E2770" t="s">
        <v>2327</v>
      </c>
      <c r="G2770" t="s">
        <v>2326</v>
      </c>
      <c r="I2770">
        <v>68.633333329999999</v>
      </c>
      <c r="J2770">
        <v>-149.6333333</v>
      </c>
      <c r="L2770" t="s">
        <v>2710</v>
      </c>
      <c r="M2770">
        <v>1997</v>
      </c>
      <c r="N2770" t="s">
        <v>196</v>
      </c>
      <c r="P2770" s="64">
        <v>35311</v>
      </c>
      <c r="Q2770">
        <v>-5</v>
      </c>
      <c r="R2770">
        <v>0</v>
      </c>
      <c r="S2770">
        <v>48</v>
      </c>
      <c r="T2770">
        <v>15.9</v>
      </c>
      <c r="V2770">
        <v>24</v>
      </c>
      <c r="W2770">
        <v>0</v>
      </c>
      <c r="X2770" t="s">
        <v>493</v>
      </c>
      <c r="Y2770">
        <v>44.182000000000002</v>
      </c>
      <c r="Z2770">
        <v>48</v>
      </c>
      <c r="AD2770" t="s">
        <v>2324</v>
      </c>
      <c r="AG2770" t="s">
        <v>31</v>
      </c>
      <c r="AJ2770">
        <v>250</v>
      </c>
      <c r="AK2770" t="s">
        <v>2620</v>
      </c>
      <c r="AX2770" t="s">
        <v>31</v>
      </c>
      <c r="AY2770" t="s">
        <v>31</v>
      </c>
    </row>
    <row r="2771" spans="1:51">
      <c r="A2771" t="s">
        <v>778</v>
      </c>
      <c r="B2771" t="s">
        <v>71</v>
      </c>
      <c r="C2771" t="s">
        <v>2618</v>
      </c>
      <c r="D2771" t="s">
        <v>460</v>
      </c>
      <c r="E2771" t="s">
        <v>2327</v>
      </c>
      <c r="G2771" t="s">
        <v>2326</v>
      </c>
      <c r="I2771">
        <v>68.633333329999999</v>
      </c>
      <c r="J2771">
        <v>-149.6333333</v>
      </c>
      <c r="L2771" t="s">
        <v>2710</v>
      </c>
      <c r="M2771">
        <v>1997</v>
      </c>
      <c r="N2771" t="s">
        <v>196</v>
      </c>
      <c r="P2771" s="64">
        <v>35311</v>
      </c>
      <c r="Q2771">
        <v>-5</v>
      </c>
      <c r="R2771">
        <v>0</v>
      </c>
      <c r="S2771">
        <v>57</v>
      </c>
      <c r="T2771">
        <v>10.93</v>
      </c>
      <c r="V2771">
        <v>24</v>
      </c>
      <c r="W2771">
        <v>0</v>
      </c>
      <c r="X2771" t="s">
        <v>493</v>
      </c>
      <c r="Y2771">
        <v>69.128</v>
      </c>
      <c r="Z2771">
        <v>57</v>
      </c>
      <c r="AD2771" t="s">
        <v>2324</v>
      </c>
      <c r="AG2771" t="s">
        <v>31</v>
      </c>
      <c r="AJ2771">
        <v>250</v>
      </c>
      <c r="AK2771" t="s">
        <v>2620</v>
      </c>
      <c r="AX2771" t="s">
        <v>31</v>
      </c>
      <c r="AY2771" t="s">
        <v>31</v>
      </c>
    </row>
    <row r="2772" spans="1:51">
      <c r="A2772" t="s">
        <v>778</v>
      </c>
      <c r="B2772" t="s">
        <v>71</v>
      </c>
      <c r="C2772" t="s">
        <v>2618</v>
      </c>
      <c r="D2772" t="s">
        <v>460</v>
      </c>
      <c r="E2772" t="s">
        <v>2327</v>
      </c>
      <c r="G2772" t="s">
        <v>2326</v>
      </c>
      <c r="I2772">
        <v>68.633333329999999</v>
      </c>
      <c r="J2772">
        <v>-149.6333333</v>
      </c>
      <c r="L2772" t="s">
        <v>2710</v>
      </c>
      <c r="M2772">
        <v>1997</v>
      </c>
      <c r="N2772" t="s">
        <v>196</v>
      </c>
      <c r="P2772" s="64">
        <v>35311</v>
      </c>
      <c r="Q2772">
        <v>-5</v>
      </c>
      <c r="R2772">
        <v>0</v>
      </c>
      <c r="S2772">
        <v>57</v>
      </c>
      <c r="T2772">
        <v>12.92</v>
      </c>
      <c r="V2772">
        <v>24</v>
      </c>
      <c r="W2772">
        <v>0</v>
      </c>
      <c r="X2772" t="s">
        <v>493</v>
      </c>
      <c r="Y2772">
        <v>69.277000000000001</v>
      </c>
      <c r="Z2772">
        <v>57</v>
      </c>
      <c r="AD2772" t="s">
        <v>2324</v>
      </c>
      <c r="AG2772" t="s">
        <v>31</v>
      </c>
      <c r="AJ2772">
        <v>250</v>
      </c>
      <c r="AK2772" t="s">
        <v>2620</v>
      </c>
      <c r="AX2772" t="s">
        <v>31</v>
      </c>
      <c r="AY2772" t="s">
        <v>31</v>
      </c>
    </row>
    <row r="2773" spans="1:51">
      <c r="A2773" t="s">
        <v>778</v>
      </c>
      <c r="B2773" t="s">
        <v>71</v>
      </c>
      <c r="C2773" t="s">
        <v>2618</v>
      </c>
      <c r="D2773" t="s">
        <v>460</v>
      </c>
      <c r="E2773" t="s">
        <v>2327</v>
      </c>
      <c r="G2773" t="s">
        <v>2326</v>
      </c>
      <c r="I2773">
        <v>68.633333329999999</v>
      </c>
      <c r="J2773">
        <v>-149.6333333</v>
      </c>
      <c r="L2773" t="s">
        <v>2710</v>
      </c>
      <c r="M2773">
        <v>1997</v>
      </c>
      <c r="N2773" t="s">
        <v>196</v>
      </c>
      <c r="P2773" s="64">
        <v>35311</v>
      </c>
      <c r="Q2773">
        <v>-5</v>
      </c>
      <c r="R2773">
        <v>0</v>
      </c>
      <c r="S2773">
        <v>57</v>
      </c>
      <c r="T2773">
        <v>15.9</v>
      </c>
      <c r="V2773">
        <v>24</v>
      </c>
      <c r="W2773">
        <v>0</v>
      </c>
      <c r="X2773" t="s">
        <v>493</v>
      </c>
      <c r="Y2773">
        <v>88.397999999999996</v>
      </c>
      <c r="Z2773">
        <v>57</v>
      </c>
      <c r="AD2773" t="s">
        <v>2324</v>
      </c>
      <c r="AG2773" t="s">
        <v>31</v>
      </c>
      <c r="AJ2773">
        <v>250</v>
      </c>
      <c r="AK2773" t="s">
        <v>2620</v>
      </c>
      <c r="AX2773" t="s">
        <v>31</v>
      </c>
      <c r="AY2773" t="s">
        <v>31</v>
      </c>
    </row>
    <row r="2774" spans="1:51">
      <c r="A2774" t="s">
        <v>780</v>
      </c>
      <c r="B2774" t="s">
        <v>71</v>
      </c>
      <c r="C2774" t="s">
        <v>2618</v>
      </c>
      <c r="D2774" t="s">
        <v>2236</v>
      </c>
      <c r="E2774" t="s">
        <v>2237</v>
      </c>
      <c r="F2774" t="s">
        <v>2238</v>
      </c>
      <c r="G2774" t="s">
        <v>2239</v>
      </c>
      <c r="I2774">
        <v>37.857154000000001</v>
      </c>
      <c r="J2774">
        <v>-4.8040770000000004</v>
      </c>
      <c r="K2774">
        <v>93</v>
      </c>
      <c r="L2774" t="s">
        <v>2619</v>
      </c>
      <c r="M2774">
        <v>1997</v>
      </c>
      <c r="N2774" t="s">
        <v>2240</v>
      </c>
      <c r="O2774" t="s">
        <v>2547</v>
      </c>
      <c r="P2774" s="64">
        <v>35355</v>
      </c>
      <c r="R2774" t="s">
        <v>462</v>
      </c>
      <c r="T2774">
        <v>12.5</v>
      </c>
      <c r="U2774">
        <v>12.5</v>
      </c>
      <c r="V2774">
        <v>12</v>
      </c>
      <c r="W2774">
        <v>12</v>
      </c>
      <c r="X2774" t="s">
        <v>493</v>
      </c>
      <c r="Y2774">
        <v>-0.01</v>
      </c>
      <c r="Z2774">
        <v>15.721</v>
      </c>
      <c r="AD2774" t="s">
        <v>2241</v>
      </c>
      <c r="AG2774" t="s">
        <v>31</v>
      </c>
      <c r="AX2774" t="s">
        <v>31</v>
      </c>
      <c r="AY2774" t="s">
        <v>31</v>
      </c>
    </row>
    <row r="2775" spans="1:51">
      <c r="A2775" t="s">
        <v>780</v>
      </c>
      <c r="B2775" t="s">
        <v>71</v>
      </c>
      <c r="C2775" t="s">
        <v>2618</v>
      </c>
      <c r="D2775" t="s">
        <v>2236</v>
      </c>
      <c r="E2775" t="s">
        <v>2237</v>
      </c>
      <c r="F2775" t="s">
        <v>2238</v>
      </c>
      <c r="G2775" t="s">
        <v>2239</v>
      </c>
      <c r="I2775">
        <v>37.857154000000001</v>
      </c>
      <c r="J2775">
        <v>-4.8040770000000004</v>
      </c>
      <c r="K2775">
        <v>93</v>
      </c>
      <c r="L2775" t="s">
        <v>2619</v>
      </c>
      <c r="M2775">
        <v>1997</v>
      </c>
      <c r="N2775" t="s">
        <v>2240</v>
      </c>
      <c r="O2775" t="s">
        <v>2547</v>
      </c>
      <c r="P2775" s="64">
        <v>35389</v>
      </c>
      <c r="R2775" t="s">
        <v>462</v>
      </c>
      <c r="T2775">
        <v>12.5</v>
      </c>
      <c r="U2775">
        <v>12.5</v>
      </c>
      <c r="V2775">
        <v>12</v>
      </c>
      <c r="W2775">
        <v>12</v>
      </c>
      <c r="X2775" t="s">
        <v>493</v>
      </c>
      <c r="Y2775">
        <v>0.124</v>
      </c>
      <c r="Z2775">
        <v>50.85</v>
      </c>
      <c r="AD2775" t="s">
        <v>2241</v>
      </c>
      <c r="AG2775" t="s">
        <v>31</v>
      </c>
      <c r="AX2775" t="s">
        <v>31</v>
      </c>
      <c r="AY2775" t="s">
        <v>31</v>
      </c>
    </row>
    <row r="2776" spans="1:51">
      <c r="A2776" t="s">
        <v>780</v>
      </c>
      <c r="B2776" t="s">
        <v>71</v>
      </c>
      <c r="C2776" t="s">
        <v>2618</v>
      </c>
      <c r="D2776" t="s">
        <v>2236</v>
      </c>
      <c r="E2776" t="s">
        <v>2237</v>
      </c>
      <c r="F2776" t="s">
        <v>2238</v>
      </c>
      <c r="G2776" t="s">
        <v>2239</v>
      </c>
      <c r="I2776">
        <v>37.857154000000001</v>
      </c>
      <c r="J2776">
        <v>-4.8040770000000004</v>
      </c>
      <c r="K2776">
        <v>93</v>
      </c>
      <c r="L2776" t="s">
        <v>2619</v>
      </c>
      <c r="M2776">
        <v>1997</v>
      </c>
      <c r="N2776" t="s">
        <v>2240</v>
      </c>
      <c r="O2776" t="s">
        <v>2547</v>
      </c>
      <c r="P2776" s="64">
        <v>35417</v>
      </c>
      <c r="R2776" t="s">
        <v>462</v>
      </c>
      <c r="T2776">
        <v>12.5</v>
      </c>
      <c r="U2776">
        <v>12.5</v>
      </c>
      <c r="V2776">
        <v>12</v>
      </c>
      <c r="W2776">
        <v>12</v>
      </c>
      <c r="X2776" t="s">
        <v>493</v>
      </c>
      <c r="Y2776">
        <v>1.33</v>
      </c>
      <c r="Z2776">
        <v>79.251999999999995</v>
      </c>
      <c r="AD2776" t="s">
        <v>2241</v>
      </c>
      <c r="AG2776" t="s">
        <v>31</v>
      </c>
      <c r="AX2776" t="s">
        <v>31</v>
      </c>
      <c r="AY2776" t="s">
        <v>31</v>
      </c>
    </row>
    <row r="2777" spans="1:51">
      <c r="A2777" t="s">
        <v>780</v>
      </c>
      <c r="B2777" t="s">
        <v>71</v>
      </c>
      <c r="C2777" t="s">
        <v>2618</v>
      </c>
      <c r="D2777" t="s">
        <v>2236</v>
      </c>
      <c r="E2777" t="s">
        <v>2237</v>
      </c>
      <c r="F2777" t="s">
        <v>2238</v>
      </c>
      <c r="G2777" t="s">
        <v>2239</v>
      </c>
      <c r="I2777">
        <v>37.857154000000001</v>
      </c>
      <c r="J2777">
        <v>-4.8040770000000004</v>
      </c>
      <c r="K2777">
        <v>93</v>
      </c>
      <c r="L2777" t="s">
        <v>2619</v>
      </c>
      <c r="M2777">
        <v>1997</v>
      </c>
      <c r="N2777" t="s">
        <v>2240</v>
      </c>
      <c r="O2777" t="s">
        <v>2547</v>
      </c>
      <c r="P2777" s="64">
        <v>35439</v>
      </c>
      <c r="R2777" t="s">
        <v>462</v>
      </c>
      <c r="T2777">
        <v>12.5</v>
      </c>
      <c r="U2777">
        <v>12.5</v>
      </c>
      <c r="V2777">
        <v>12</v>
      </c>
      <c r="W2777">
        <v>12</v>
      </c>
      <c r="X2777" t="s">
        <v>493</v>
      </c>
      <c r="Y2777">
        <v>-0.01</v>
      </c>
      <c r="Z2777">
        <v>100.179</v>
      </c>
      <c r="AD2777" t="s">
        <v>2241</v>
      </c>
      <c r="AG2777" t="s">
        <v>31</v>
      </c>
      <c r="AX2777" t="s">
        <v>31</v>
      </c>
      <c r="AY2777" t="s">
        <v>31</v>
      </c>
    </row>
    <row r="2778" spans="1:51">
      <c r="A2778" t="s">
        <v>780</v>
      </c>
      <c r="B2778" t="s">
        <v>71</v>
      </c>
      <c r="C2778" t="s">
        <v>2618</v>
      </c>
      <c r="D2778" t="s">
        <v>2236</v>
      </c>
      <c r="E2778" t="s">
        <v>2237</v>
      </c>
      <c r="F2778" t="s">
        <v>2238</v>
      </c>
      <c r="G2778" t="s">
        <v>2239</v>
      </c>
      <c r="I2778">
        <v>37.857154000000001</v>
      </c>
      <c r="J2778">
        <v>-4.8040770000000004</v>
      </c>
      <c r="K2778">
        <v>93</v>
      </c>
      <c r="L2778" t="s">
        <v>2619</v>
      </c>
      <c r="M2778">
        <v>1997</v>
      </c>
      <c r="N2778" t="s">
        <v>2240</v>
      </c>
      <c r="O2778" t="s">
        <v>2547</v>
      </c>
      <c r="P2778" s="64">
        <v>35453</v>
      </c>
      <c r="R2778" t="s">
        <v>462</v>
      </c>
      <c r="T2778">
        <v>12.5</v>
      </c>
      <c r="U2778">
        <v>12.5</v>
      </c>
      <c r="V2778">
        <v>12</v>
      </c>
      <c r="W2778">
        <v>12</v>
      </c>
      <c r="X2778" t="s">
        <v>493</v>
      </c>
      <c r="Y2778">
        <v>2.8039999999999998</v>
      </c>
      <c r="Z2778">
        <v>114.081</v>
      </c>
      <c r="AD2778" t="s">
        <v>2241</v>
      </c>
      <c r="AG2778" t="s">
        <v>31</v>
      </c>
      <c r="AX2778" t="s">
        <v>31</v>
      </c>
      <c r="AY2778" t="s">
        <v>31</v>
      </c>
    </row>
    <row r="2779" spans="1:51">
      <c r="A2779" t="s">
        <v>780</v>
      </c>
      <c r="B2779" t="s">
        <v>71</v>
      </c>
      <c r="C2779" t="s">
        <v>2618</v>
      </c>
      <c r="D2779" t="s">
        <v>2236</v>
      </c>
      <c r="E2779" t="s">
        <v>2237</v>
      </c>
      <c r="F2779" t="s">
        <v>2238</v>
      </c>
      <c r="G2779" t="s">
        <v>2239</v>
      </c>
      <c r="I2779">
        <v>37.857154000000001</v>
      </c>
      <c r="J2779">
        <v>-4.8040770000000004</v>
      </c>
      <c r="K2779">
        <v>93</v>
      </c>
      <c r="L2779" t="s">
        <v>2619</v>
      </c>
      <c r="M2779">
        <v>1997</v>
      </c>
      <c r="N2779" t="s">
        <v>2240</v>
      </c>
      <c r="O2779" t="s">
        <v>2547</v>
      </c>
      <c r="P2779" s="64">
        <v>35468</v>
      </c>
      <c r="R2779" t="s">
        <v>462</v>
      </c>
      <c r="T2779">
        <v>12.5</v>
      </c>
      <c r="U2779">
        <v>12.5</v>
      </c>
      <c r="V2779">
        <v>12</v>
      </c>
      <c r="W2779">
        <v>12</v>
      </c>
      <c r="X2779" t="s">
        <v>493</v>
      </c>
      <c r="Y2779">
        <v>0.92800000000000005</v>
      </c>
      <c r="Z2779">
        <v>127.983</v>
      </c>
      <c r="AD2779" t="s">
        <v>2241</v>
      </c>
      <c r="AG2779" t="s">
        <v>31</v>
      </c>
      <c r="AX2779" t="s">
        <v>31</v>
      </c>
      <c r="AY2779" t="s">
        <v>31</v>
      </c>
    </row>
    <row r="2780" spans="1:51">
      <c r="A2780" t="s">
        <v>780</v>
      </c>
      <c r="B2780" t="s">
        <v>71</v>
      </c>
      <c r="C2780" t="s">
        <v>2618</v>
      </c>
      <c r="D2780" t="s">
        <v>2236</v>
      </c>
      <c r="E2780" t="s">
        <v>2237</v>
      </c>
      <c r="F2780" t="s">
        <v>2238</v>
      </c>
      <c r="G2780" t="s">
        <v>2239</v>
      </c>
      <c r="I2780">
        <v>37.857154000000001</v>
      </c>
      <c r="J2780">
        <v>-4.8040770000000004</v>
      </c>
      <c r="K2780">
        <v>93</v>
      </c>
      <c r="L2780" t="s">
        <v>2619</v>
      </c>
      <c r="M2780">
        <v>1997</v>
      </c>
      <c r="N2780" t="s">
        <v>2240</v>
      </c>
      <c r="O2780" t="s">
        <v>2547</v>
      </c>
      <c r="P2780" s="64">
        <v>35481</v>
      </c>
      <c r="R2780" t="s">
        <v>462</v>
      </c>
      <c r="T2780">
        <v>12.5</v>
      </c>
      <c r="U2780">
        <v>12.5</v>
      </c>
      <c r="V2780">
        <v>12</v>
      </c>
      <c r="W2780">
        <v>12</v>
      </c>
      <c r="X2780" t="s">
        <v>493</v>
      </c>
      <c r="Y2780">
        <v>-0.01</v>
      </c>
      <c r="Z2780">
        <v>142.184</v>
      </c>
      <c r="AD2780" t="s">
        <v>2241</v>
      </c>
      <c r="AG2780" t="s">
        <v>31</v>
      </c>
      <c r="AX2780" t="s">
        <v>31</v>
      </c>
      <c r="AY2780" t="s">
        <v>31</v>
      </c>
    </row>
    <row r="2781" spans="1:51">
      <c r="A2781" t="s">
        <v>780</v>
      </c>
      <c r="B2781" t="s">
        <v>71</v>
      </c>
      <c r="C2781" t="s">
        <v>2618</v>
      </c>
      <c r="D2781" t="s">
        <v>2236</v>
      </c>
      <c r="E2781" t="s">
        <v>2237</v>
      </c>
      <c r="F2781" t="s">
        <v>2238</v>
      </c>
      <c r="G2781" t="s">
        <v>2239</v>
      </c>
      <c r="I2781">
        <v>37.857154000000001</v>
      </c>
      <c r="J2781">
        <v>-4.8040770000000004</v>
      </c>
      <c r="K2781">
        <v>93</v>
      </c>
      <c r="L2781" t="s">
        <v>2619</v>
      </c>
      <c r="M2781">
        <v>1997</v>
      </c>
      <c r="N2781" t="s">
        <v>2242</v>
      </c>
      <c r="O2781" t="s">
        <v>2547</v>
      </c>
      <c r="P2781" s="64">
        <v>35355</v>
      </c>
      <c r="R2781" t="s">
        <v>462</v>
      </c>
      <c r="T2781">
        <v>12.5</v>
      </c>
      <c r="U2781">
        <v>12.5</v>
      </c>
      <c r="V2781">
        <v>12</v>
      </c>
      <c r="W2781">
        <v>12</v>
      </c>
      <c r="X2781" t="s">
        <v>493</v>
      </c>
      <c r="Y2781">
        <v>4.2789999999999999</v>
      </c>
      <c r="Z2781">
        <v>15.871</v>
      </c>
      <c r="AD2781" t="s">
        <v>2241</v>
      </c>
      <c r="AG2781" t="s">
        <v>31</v>
      </c>
      <c r="AX2781" t="s">
        <v>31</v>
      </c>
      <c r="AY2781" t="s">
        <v>31</v>
      </c>
    </row>
    <row r="2782" spans="1:51">
      <c r="A2782" t="s">
        <v>780</v>
      </c>
      <c r="B2782" t="s">
        <v>71</v>
      </c>
      <c r="C2782" t="s">
        <v>2618</v>
      </c>
      <c r="D2782" t="s">
        <v>2236</v>
      </c>
      <c r="E2782" t="s">
        <v>2237</v>
      </c>
      <c r="F2782" t="s">
        <v>2238</v>
      </c>
      <c r="G2782" t="s">
        <v>2239</v>
      </c>
      <c r="I2782">
        <v>37.857154000000001</v>
      </c>
      <c r="J2782">
        <v>-4.8040770000000004</v>
      </c>
      <c r="K2782">
        <v>93</v>
      </c>
      <c r="L2782" t="s">
        <v>2619</v>
      </c>
      <c r="M2782">
        <v>1997</v>
      </c>
      <c r="N2782" t="s">
        <v>2242</v>
      </c>
      <c r="O2782" t="s">
        <v>2547</v>
      </c>
      <c r="P2782" s="64">
        <v>35389</v>
      </c>
      <c r="R2782" t="s">
        <v>462</v>
      </c>
      <c r="T2782">
        <v>12.5</v>
      </c>
      <c r="U2782">
        <v>12.5</v>
      </c>
      <c r="V2782">
        <v>12</v>
      </c>
      <c r="W2782">
        <v>12</v>
      </c>
      <c r="X2782" t="s">
        <v>493</v>
      </c>
      <c r="Y2782">
        <v>17.411999999999999</v>
      </c>
      <c r="Z2782">
        <v>51.149000000000001</v>
      </c>
      <c r="AD2782" t="s">
        <v>2241</v>
      </c>
      <c r="AG2782" t="s">
        <v>31</v>
      </c>
      <c r="AX2782" t="s">
        <v>31</v>
      </c>
      <c r="AY2782" t="s">
        <v>31</v>
      </c>
    </row>
    <row r="2783" spans="1:51">
      <c r="A2783" t="s">
        <v>780</v>
      </c>
      <c r="B2783" t="s">
        <v>71</v>
      </c>
      <c r="C2783" t="s">
        <v>2618</v>
      </c>
      <c r="D2783" t="s">
        <v>2236</v>
      </c>
      <c r="E2783" t="s">
        <v>2237</v>
      </c>
      <c r="F2783" t="s">
        <v>2238</v>
      </c>
      <c r="G2783" t="s">
        <v>2239</v>
      </c>
      <c r="I2783">
        <v>37.857154000000001</v>
      </c>
      <c r="J2783">
        <v>-4.8040770000000004</v>
      </c>
      <c r="K2783">
        <v>93</v>
      </c>
      <c r="L2783" t="s">
        <v>2619</v>
      </c>
      <c r="M2783">
        <v>1997</v>
      </c>
      <c r="N2783" t="s">
        <v>2242</v>
      </c>
      <c r="O2783" t="s">
        <v>2547</v>
      </c>
      <c r="P2783" s="64">
        <v>35417</v>
      </c>
      <c r="R2783" t="s">
        <v>462</v>
      </c>
      <c r="T2783">
        <v>12.5</v>
      </c>
      <c r="U2783">
        <v>12.5</v>
      </c>
      <c r="V2783">
        <v>12</v>
      </c>
      <c r="W2783">
        <v>12</v>
      </c>
      <c r="X2783" t="s">
        <v>493</v>
      </c>
      <c r="Y2783">
        <v>16.608000000000001</v>
      </c>
      <c r="Z2783">
        <v>79.400999999999996</v>
      </c>
      <c r="AD2783" t="s">
        <v>2241</v>
      </c>
      <c r="AG2783" t="s">
        <v>31</v>
      </c>
      <c r="AX2783" t="s">
        <v>31</v>
      </c>
      <c r="AY2783" t="s">
        <v>31</v>
      </c>
    </row>
    <row r="2784" spans="1:51">
      <c r="A2784" t="s">
        <v>780</v>
      </c>
      <c r="B2784" t="s">
        <v>71</v>
      </c>
      <c r="C2784" t="s">
        <v>2618</v>
      </c>
      <c r="D2784" t="s">
        <v>2236</v>
      </c>
      <c r="E2784" t="s">
        <v>2237</v>
      </c>
      <c r="F2784" t="s">
        <v>2238</v>
      </c>
      <c r="G2784" t="s">
        <v>2239</v>
      </c>
      <c r="I2784">
        <v>37.857154000000001</v>
      </c>
      <c r="J2784">
        <v>-4.8040770000000004</v>
      </c>
      <c r="K2784">
        <v>93</v>
      </c>
      <c r="L2784" t="s">
        <v>2619</v>
      </c>
      <c r="M2784">
        <v>1997</v>
      </c>
      <c r="N2784" t="s">
        <v>2242</v>
      </c>
      <c r="O2784" t="s">
        <v>2547</v>
      </c>
      <c r="P2784" s="64">
        <v>35439</v>
      </c>
      <c r="R2784" t="s">
        <v>462</v>
      </c>
      <c r="T2784">
        <v>12.5</v>
      </c>
      <c r="U2784">
        <v>12.5</v>
      </c>
      <c r="V2784">
        <v>12</v>
      </c>
      <c r="W2784">
        <v>12</v>
      </c>
      <c r="X2784" t="s">
        <v>493</v>
      </c>
      <c r="Y2784">
        <v>57.618000000000002</v>
      </c>
      <c r="Z2784">
        <v>100.179</v>
      </c>
      <c r="AD2784" t="s">
        <v>2241</v>
      </c>
      <c r="AG2784" t="s">
        <v>31</v>
      </c>
      <c r="AX2784" t="s">
        <v>31</v>
      </c>
      <c r="AY2784" t="s">
        <v>31</v>
      </c>
    </row>
    <row r="2785" spans="1:51">
      <c r="A2785" t="s">
        <v>780</v>
      </c>
      <c r="B2785" t="s">
        <v>71</v>
      </c>
      <c r="C2785" t="s">
        <v>2618</v>
      </c>
      <c r="D2785" t="s">
        <v>2236</v>
      </c>
      <c r="E2785" t="s">
        <v>2237</v>
      </c>
      <c r="F2785" t="s">
        <v>2238</v>
      </c>
      <c r="G2785" t="s">
        <v>2239</v>
      </c>
      <c r="I2785">
        <v>37.857154000000001</v>
      </c>
      <c r="J2785">
        <v>-4.8040770000000004</v>
      </c>
      <c r="K2785">
        <v>93</v>
      </c>
      <c r="L2785" t="s">
        <v>2619</v>
      </c>
      <c r="M2785">
        <v>1997</v>
      </c>
      <c r="N2785" t="s">
        <v>2242</v>
      </c>
      <c r="O2785" t="s">
        <v>2547</v>
      </c>
      <c r="P2785" s="64">
        <v>35453</v>
      </c>
      <c r="R2785" t="s">
        <v>462</v>
      </c>
      <c r="T2785">
        <v>12.5</v>
      </c>
      <c r="U2785">
        <v>12.5</v>
      </c>
      <c r="V2785">
        <v>12</v>
      </c>
      <c r="W2785">
        <v>12</v>
      </c>
      <c r="X2785" t="s">
        <v>493</v>
      </c>
      <c r="Y2785">
        <v>58.421999999999997</v>
      </c>
      <c r="Z2785">
        <v>114.38</v>
      </c>
      <c r="AD2785" t="s">
        <v>2241</v>
      </c>
      <c r="AG2785" t="s">
        <v>31</v>
      </c>
      <c r="AX2785" t="s">
        <v>31</v>
      </c>
      <c r="AY2785" t="s">
        <v>31</v>
      </c>
    </row>
    <row r="2786" spans="1:51">
      <c r="A2786" t="s">
        <v>780</v>
      </c>
      <c r="B2786" t="s">
        <v>71</v>
      </c>
      <c r="C2786" t="s">
        <v>2618</v>
      </c>
      <c r="D2786" t="s">
        <v>2236</v>
      </c>
      <c r="E2786" t="s">
        <v>2237</v>
      </c>
      <c r="F2786" t="s">
        <v>2238</v>
      </c>
      <c r="G2786" t="s">
        <v>2239</v>
      </c>
      <c r="I2786">
        <v>37.857154000000001</v>
      </c>
      <c r="J2786">
        <v>-4.8040770000000004</v>
      </c>
      <c r="K2786">
        <v>93</v>
      </c>
      <c r="L2786" t="s">
        <v>2619</v>
      </c>
      <c r="M2786">
        <v>1997</v>
      </c>
      <c r="N2786" t="s">
        <v>2242</v>
      </c>
      <c r="O2786" t="s">
        <v>2547</v>
      </c>
      <c r="P2786" s="64">
        <v>35468</v>
      </c>
      <c r="R2786" t="s">
        <v>462</v>
      </c>
      <c r="T2786">
        <v>12.5</v>
      </c>
      <c r="U2786">
        <v>12.5</v>
      </c>
      <c r="V2786">
        <v>12</v>
      </c>
      <c r="W2786">
        <v>12</v>
      </c>
      <c r="X2786" t="s">
        <v>493</v>
      </c>
      <c r="Y2786">
        <v>68.608000000000004</v>
      </c>
      <c r="Z2786">
        <v>128.28200000000001</v>
      </c>
      <c r="AD2786" t="s">
        <v>2241</v>
      </c>
      <c r="AG2786" t="s">
        <v>31</v>
      </c>
      <c r="AX2786" t="s">
        <v>31</v>
      </c>
      <c r="AY2786" t="s">
        <v>31</v>
      </c>
    </row>
    <row r="2787" spans="1:51">
      <c r="A2787" t="s">
        <v>780</v>
      </c>
      <c r="B2787" t="s">
        <v>71</v>
      </c>
      <c r="C2787" t="s">
        <v>2618</v>
      </c>
      <c r="D2787" t="s">
        <v>2236</v>
      </c>
      <c r="E2787" t="s">
        <v>2237</v>
      </c>
      <c r="F2787" t="s">
        <v>2238</v>
      </c>
      <c r="G2787" t="s">
        <v>2239</v>
      </c>
      <c r="I2787">
        <v>37.857154000000001</v>
      </c>
      <c r="J2787">
        <v>-4.8040770000000004</v>
      </c>
      <c r="K2787">
        <v>93</v>
      </c>
      <c r="L2787" t="s">
        <v>2619</v>
      </c>
      <c r="M2787">
        <v>1997</v>
      </c>
      <c r="N2787" t="s">
        <v>2242</v>
      </c>
      <c r="O2787" t="s">
        <v>2547</v>
      </c>
      <c r="P2787" s="64">
        <v>35481</v>
      </c>
      <c r="R2787" t="s">
        <v>462</v>
      </c>
      <c r="T2787">
        <v>12.5</v>
      </c>
      <c r="U2787">
        <v>12.5</v>
      </c>
      <c r="V2787">
        <v>12</v>
      </c>
      <c r="W2787">
        <v>12</v>
      </c>
      <c r="X2787" t="s">
        <v>493</v>
      </c>
      <c r="Y2787">
        <v>86.03</v>
      </c>
      <c r="Z2787">
        <v>142.333</v>
      </c>
      <c r="AD2787" t="s">
        <v>2241</v>
      </c>
      <c r="AG2787" t="s">
        <v>31</v>
      </c>
      <c r="AX2787" t="s">
        <v>31</v>
      </c>
      <c r="AY2787" t="s">
        <v>31</v>
      </c>
    </row>
    <row r="2788" spans="1:51">
      <c r="A2788" t="s">
        <v>780</v>
      </c>
      <c r="B2788" t="s">
        <v>71</v>
      </c>
      <c r="C2788" t="s">
        <v>2618</v>
      </c>
      <c r="D2788" t="s">
        <v>2236</v>
      </c>
      <c r="E2788" t="s">
        <v>2237</v>
      </c>
      <c r="F2788" t="s">
        <v>2238</v>
      </c>
      <c r="G2788" t="s">
        <v>2239</v>
      </c>
      <c r="I2788">
        <v>37.857154000000001</v>
      </c>
      <c r="J2788">
        <v>-4.8040770000000004</v>
      </c>
      <c r="K2788">
        <v>93</v>
      </c>
      <c r="L2788" t="s">
        <v>2619</v>
      </c>
      <c r="M2788">
        <v>1997</v>
      </c>
      <c r="N2788" t="s">
        <v>2240</v>
      </c>
      <c r="O2788" t="s">
        <v>2547</v>
      </c>
      <c r="P2788" s="64">
        <v>35355</v>
      </c>
      <c r="R2788" t="s">
        <v>462</v>
      </c>
      <c r="T2788">
        <v>12.5</v>
      </c>
      <c r="U2788">
        <v>12.5</v>
      </c>
      <c r="V2788">
        <v>12</v>
      </c>
      <c r="W2788">
        <v>12</v>
      </c>
      <c r="X2788" t="s">
        <v>493</v>
      </c>
      <c r="Y2788">
        <v>15</v>
      </c>
      <c r="Z2788">
        <v>16.02</v>
      </c>
      <c r="AD2788" t="s">
        <v>2241</v>
      </c>
      <c r="AG2788" t="s">
        <v>31</v>
      </c>
      <c r="AI2788" t="s">
        <v>922</v>
      </c>
      <c r="AX2788" t="s">
        <v>31</v>
      </c>
      <c r="AY2788" t="s">
        <v>31</v>
      </c>
    </row>
    <row r="2789" spans="1:51">
      <c r="A2789" t="s">
        <v>780</v>
      </c>
      <c r="B2789" t="s">
        <v>71</v>
      </c>
      <c r="C2789" t="s">
        <v>2618</v>
      </c>
      <c r="D2789" t="s">
        <v>2236</v>
      </c>
      <c r="E2789" t="s">
        <v>2237</v>
      </c>
      <c r="F2789" t="s">
        <v>2238</v>
      </c>
      <c r="G2789" t="s">
        <v>2239</v>
      </c>
      <c r="I2789">
        <v>37.857154000000001</v>
      </c>
      <c r="J2789">
        <v>-4.8040770000000004</v>
      </c>
      <c r="K2789">
        <v>93</v>
      </c>
      <c r="L2789" t="s">
        <v>2619</v>
      </c>
      <c r="M2789">
        <v>1997</v>
      </c>
      <c r="N2789" t="s">
        <v>2240</v>
      </c>
      <c r="O2789" t="s">
        <v>2547</v>
      </c>
      <c r="P2789" s="64">
        <v>35389</v>
      </c>
      <c r="R2789" t="s">
        <v>462</v>
      </c>
      <c r="T2789">
        <v>12.5</v>
      </c>
      <c r="U2789">
        <v>12.5</v>
      </c>
      <c r="V2789">
        <v>12</v>
      </c>
      <c r="W2789">
        <v>12</v>
      </c>
      <c r="X2789" t="s">
        <v>493</v>
      </c>
      <c r="Y2789">
        <v>29.071999999999999</v>
      </c>
      <c r="Z2789">
        <v>51.149000000000001</v>
      </c>
      <c r="AD2789" t="s">
        <v>2241</v>
      </c>
      <c r="AG2789" t="s">
        <v>31</v>
      </c>
      <c r="AI2789" t="s">
        <v>922</v>
      </c>
      <c r="AX2789" t="s">
        <v>31</v>
      </c>
      <c r="AY2789" t="s">
        <v>31</v>
      </c>
    </row>
    <row r="2790" spans="1:51">
      <c r="A2790" t="s">
        <v>780</v>
      </c>
      <c r="B2790" t="s">
        <v>71</v>
      </c>
      <c r="C2790" t="s">
        <v>2618</v>
      </c>
      <c r="D2790" t="s">
        <v>2236</v>
      </c>
      <c r="E2790" t="s">
        <v>2237</v>
      </c>
      <c r="F2790" t="s">
        <v>2238</v>
      </c>
      <c r="G2790" t="s">
        <v>2239</v>
      </c>
      <c r="I2790">
        <v>37.857154000000001</v>
      </c>
      <c r="J2790">
        <v>-4.8040770000000004</v>
      </c>
      <c r="K2790">
        <v>93</v>
      </c>
      <c r="L2790" t="s">
        <v>2619</v>
      </c>
      <c r="M2790">
        <v>1997</v>
      </c>
      <c r="N2790" t="s">
        <v>2240</v>
      </c>
      <c r="O2790" t="s">
        <v>2547</v>
      </c>
      <c r="P2790" s="64">
        <v>35417</v>
      </c>
      <c r="R2790" t="s">
        <v>462</v>
      </c>
      <c r="T2790">
        <v>12.5</v>
      </c>
      <c r="U2790">
        <v>12.5</v>
      </c>
      <c r="V2790">
        <v>12</v>
      </c>
      <c r="W2790">
        <v>12</v>
      </c>
      <c r="X2790" t="s">
        <v>493</v>
      </c>
      <c r="Y2790">
        <v>27.33</v>
      </c>
      <c r="Z2790">
        <v>79.400999999999996</v>
      </c>
      <c r="AD2790" t="s">
        <v>2241</v>
      </c>
      <c r="AG2790" t="s">
        <v>31</v>
      </c>
      <c r="AI2790" t="s">
        <v>922</v>
      </c>
      <c r="AX2790" t="s">
        <v>31</v>
      </c>
      <c r="AY2790" t="s">
        <v>31</v>
      </c>
    </row>
    <row r="2791" spans="1:51">
      <c r="A2791" t="s">
        <v>780</v>
      </c>
      <c r="B2791" t="s">
        <v>71</v>
      </c>
      <c r="C2791" t="s">
        <v>2618</v>
      </c>
      <c r="D2791" t="s">
        <v>2236</v>
      </c>
      <c r="E2791" t="s">
        <v>2237</v>
      </c>
      <c r="F2791" t="s">
        <v>2238</v>
      </c>
      <c r="G2791" t="s">
        <v>2239</v>
      </c>
      <c r="I2791">
        <v>37.857154000000001</v>
      </c>
      <c r="J2791">
        <v>-4.8040770000000004</v>
      </c>
      <c r="K2791">
        <v>93</v>
      </c>
      <c r="L2791" t="s">
        <v>2619</v>
      </c>
      <c r="M2791">
        <v>1997</v>
      </c>
      <c r="N2791" t="s">
        <v>2240</v>
      </c>
      <c r="O2791" t="s">
        <v>2547</v>
      </c>
      <c r="P2791" s="64">
        <v>35439</v>
      </c>
      <c r="R2791" t="s">
        <v>462</v>
      </c>
      <c r="T2791">
        <v>12.5</v>
      </c>
      <c r="U2791">
        <v>12.5</v>
      </c>
      <c r="V2791">
        <v>12</v>
      </c>
      <c r="W2791">
        <v>12</v>
      </c>
      <c r="X2791" t="s">
        <v>493</v>
      </c>
      <c r="Y2791">
        <v>36.308999999999997</v>
      </c>
      <c r="Z2791">
        <v>100.47799999999999</v>
      </c>
      <c r="AD2791" t="s">
        <v>2241</v>
      </c>
      <c r="AG2791" t="s">
        <v>31</v>
      </c>
      <c r="AI2791" t="s">
        <v>922</v>
      </c>
      <c r="AX2791" t="s">
        <v>31</v>
      </c>
      <c r="AY2791" t="s">
        <v>31</v>
      </c>
    </row>
    <row r="2792" spans="1:51">
      <c r="A2792" t="s">
        <v>780</v>
      </c>
      <c r="B2792" t="s">
        <v>71</v>
      </c>
      <c r="C2792" t="s">
        <v>2618</v>
      </c>
      <c r="D2792" t="s">
        <v>2236</v>
      </c>
      <c r="E2792" t="s">
        <v>2237</v>
      </c>
      <c r="F2792" t="s">
        <v>2238</v>
      </c>
      <c r="G2792" t="s">
        <v>2239</v>
      </c>
      <c r="I2792">
        <v>37.857154000000001</v>
      </c>
      <c r="J2792">
        <v>-4.8040770000000004</v>
      </c>
      <c r="K2792">
        <v>93</v>
      </c>
      <c r="L2792" t="s">
        <v>2619</v>
      </c>
      <c r="M2792">
        <v>1997</v>
      </c>
      <c r="N2792" t="s">
        <v>2240</v>
      </c>
      <c r="O2792" t="s">
        <v>2547</v>
      </c>
      <c r="P2792" s="64">
        <v>35453</v>
      </c>
      <c r="R2792" t="s">
        <v>462</v>
      </c>
      <c r="T2792">
        <v>12.5</v>
      </c>
      <c r="U2792">
        <v>12.5</v>
      </c>
      <c r="V2792">
        <v>12</v>
      </c>
      <c r="W2792">
        <v>12</v>
      </c>
      <c r="X2792" t="s">
        <v>493</v>
      </c>
      <c r="Y2792">
        <v>11.114000000000001</v>
      </c>
      <c r="Z2792">
        <v>114.38</v>
      </c>
      <c r="AD2792" t="s">
        <v>2241</v>
      </c>
      <c r="AG2792" t="s">
        <v>31</v>
      </c>
      <c r="AI2792" t="s">
        <v>922</v>
      </c>
      <c r="AX2792" t="s">
        <v>31</v>
      </c>
      <c r="AY2792" t="s">
        <v>31</v>
      </c>
    </row>
    <row r="2793" spans="1:51">
      <c r="A2793" t="s">
        <v>780</v>
      </c>
      <c r="B2793" t="s">
        <v>71</v>
      </c>
      <c r="C2793" t="s">
        <v>2618</v>
      </c>
      <c r="D2793" t="s">
        <v>2236</v>
      </c>
      <c r="E2793" t="s">
        <v>2237</v>
      </c>
      <c r="F2793" t="s">
        <v>2238</v>
      </c>
      <c r="G2793" t="s">
        <v>2239</v>
      </c>
      <c r="I2793">
        <v>37.857154000000001</v>
      </c>
      <c r="J2793">
        <v>-4.8040770000000004</v>
      </c>
      <c r="K2793">
        <v>93</v>
      </c>
      <c r="L2793" t="s">
        <v>2619</v>
      </c>
      <c r="M2793">
        <v>1997</v>
      </c>
      <c r="N2793" t="s">
        <v>2240</v>
      </c>
      <c r="O2793" t="s">
        <v>2547</v>
      </c>
      <c r="P2793" s="64">
        <v>35468</v>
      </c>
      <c r="R2793" t="s">
        <v>462</v>
      </c>
      <c r="T2793">
        <v>12.5</v>
      </c>
      <c r="U2793">
        <v>12.5</v>
      </c>
      <c r="V2793">
        <v>12</v>
      </c>
      <c r="W2793">
        <v>12</v>
      </c>
      <c r="X2793" t="s">
        <v>493</v>
      </c>
      <c r="Y2793">
        <v>5.4850000000000003</v>
      </c>
      <c r="Z2793">
        <v>127.983</v>
      </c>
      <c r="AD2793" t="s">
        <v>2241</v>
      </c>
      <c r="AG2793" t="s">
        <v>31</v>
      </c>
      <c r="AI2793" t="s">
        <v>922</v>
      </c>
      <c r="AX2793" t="s">
        <v>31</v>
      </c>
      <c r="AY2793" t="s">
        <v>31</v>
      </c>
    </row>
    <row r="2794" spans="1:51">
      <c r="A2794" t="s">
        <v>780</v>
      </c>
      <c r="B2794" t="s">
        <v>71</v>
      </c>
      <c r="C2794" t="s">
        <v>2618</v>
      </c>
      <c r="D2794" t="s">
        <v>2236</v>
      </c>
      <c r="E2794" t="s">
        <v>2237</v>
      </c>
      <c r="F2794" t="s">
        <v>2238</v>
      </c>
      <c r="G2794" t="s">
        <v>2239</v>
      </c>
      <c r="I2794">
        <v>37.857154000000001</v>
      </c>
      <c r="J2794">
        <v>-4.8040770000000004</v>
      </c>
      <c r="K2794">
        <v>93</v>
      </c>
      <c r="L2794" t="s">
        <v>2619</v>
      </c>
      <c r="M2794">
        <v>1997</v>
      </c>
      <c r="N2794" t="s">
        <v>2240</v>
      </c>
      <c r="O2794" t="s">
        <v>2547</v>
      </c>
      <c r="P2794" s="64">
        <v>35481</v>
      </c>
      <c r="R2794" t="s">
        <v>462</v>
      </c>
      <c r="T2794">
        <v>12.5</v>
      </c>
      <c r="U2794">
        <v>12.5</v>
      </c>
      <c r="V2794">
        <v>12</v>
      </c>
      <c r="W2794">
        <v>12</v>
      </c>
      <c r="X2794" t="s">
        <v>493</v>
      </c>
      <c r="Y2794">
        <v>5.351</v>
      </c>
      <c r="Z2794">
        <v>142.03399999999999</v>
      </c>
      <c r="AD2794" t="s">
        <v>2241</v>
      </c>
      <c r="AG2794" t="s">
        <v>31</v>
      </c>
      <c r="AI2794" t="s">
        <v>922</v>
      </c>
      <c r="AX2794" t="s">
        <v>31</v>
      </c>
      <c r="AY2794" t="s">
        <v>31</v>
      </c>
    </row>
    <row r="2795" spans="1:51">
      <c r="A2795" t="s">
        <v>780</v>
      </c>
      <c r="B2795" t="s">
        <v>71</v>
      </c>
      <c r="C2795" t="s">
        <v>2618</v>
      </c>
      <c r="D2795" t="s">
        <v>2236</v>
      </c>
      <c r="E2795" t="s">
        <v>2237</v>
      </c>
      <c r="F2795" t="s">
        <v>2238</v>
      </c>
      <c r="G2795" t="s">
        <v>2239</v>
      </c>
      <c r="I2795">
        <v>37.857154000000001</v>
      </c>
      <c r="J2795">
        <v>-4.8040770000000004</v>
      </c>
      <c r="K2795">
        <v>93</v>
      </c>
      <c r="L2795" t="s">
        <v>2619</v>
      </c>
      <c r="M2795">
        <v>1997</v>
      </c>
      <c r="N2795" t="s">
        <v>2242</v>
      </c>
      <c r="O2795" t="s">
        <v>2547</v>
      </c>
      <c r="P2795" s="64">
        <v>35355</v>
      </c>
      <c r="R2795" t="s">
        <v>462</v>
      </c>
      <c r="T2795">
        <v>12.5</v>
      </c>
      <c r="U2795">
        <v>12.5</v>
      </c>
      <c r="V2795">
        <v>12</v>
      </c>
      <c r="W2795">
        <v>12</v>
      </c>
      <c r="X2795" t="s">
        <v>493</v>
      </c>
      <c r="Y2795">
        <v>0.52600000000000002</v>
      </c>
      <c r="Z2795">
        <v>15.721</v>
      </c>
      <c r="AD2795" t="s">
        <v>2241</v>
      </c>
      <c r="AG2795" t="s">
        <v>31</v>
      </c>
      <c r="AI2795" t="s">
        <v>922</v>
      </c>
      <c r="AX2795" t="s">
        <v>31</v>
      </c>
      <c r="AY2795" t="s">
        <v>31</v>
      </c>
    </row>
    <row r="2796" spans="1:51">
      <c r="A2796" t="s">
        <v>780</v>
      </c>
      <c r="B2796" t="s">
        <v>71</v>
      </c>
      <c r="C2796" t="s">
        <v>2618</v>
      </c>
      <c r="D2796" t="s">
        <v>2236</v>
      </c>
      <c r="E2796" t="s">
        <v>2237</v>
      </c>
      <c r="F2796" t="s">
        <v>2238</v>
      </c>
      <c r="G2796" t="s">
        <v>2239</v>
      </c>
      <c r="I2796">
        <v>37.857154000000001</v>
      </c>
      <c r="J2796">
        <v>-4.8040770000000004</v>
      </c>
      <c r="K2796">
        <v>93</v>
      </c>
      <c r="L2796" t="s">
        <v>2619</v>
      </c>
      <c r="M2796">
        <v>1997</v>
      </c>
      <c r="N2796" t="s">
        <v>2242</v>
      </c>
      <c r="O2796" t="s">
        <v>2547</v>
      </c>
      <c r="P2796" s="64">
        <v>35389</v>
      </c>
      <c r="R2796" t="s">
        <v>462</v>
      </c>
      <c r="T2796">
        <v>12.5</v>
      </c>
      <c r="U2796">
        <v>12.5</v>
      </c>
      <c r="V2796">
        <v>12</v>
      </c>
      <c r="W2796">
        <v>12</v>
      </c>
      <c r="X2796" t="s">
        <v>493</v>
      </c>
      <c r="Y2796">
        <v>3.0720000000000001</v>
      </c>
      <c r="Z2796">
        <v>50.999000000000002</v>
      </c>
      <c r="AD2796" t="s">
        <v>2241</v>
      </c>
      <c r="AG2796" t="s">
        <v>31</v>
      </c>
      <c r="AI2796" t="s">
        <v>922</v>
      </c>
      <c r="AX2796" t="s">
        <v>31</v>
      </c>
      <c r="AY2796" t="s">
        <v>31</v>
      </c>
    </row>
    <row r="2797" spans="1:51">
      <c r="A2797" t="s">
        <v>780</v>
      </c>
      <c r="B2797" t="s">
        <v>71</v>
      </c>
      <c r="C2797" t="s">
        <v>2618</v>
      </c>
      <c r="D2797" t="s">
        <v>2236</v>
      </c>
      <c r="E2797" t="s">
        <v>2237</v>
      </c>
      <c r="F2797" t="s">
        <v>2238</v>
      </c>
      <c r="G2797" t="s">
        <v>2239</v>
      </c>
      <c r="I2797">
        <v>37.857154000000001</v>
      </c>
      <c r="J2797">
        <v>-4.8040770000000004</v>
      </c>
      <c r="K2797">
        <v>93</v>
      </c>
      <c r="L2797" t="s">
        <v>2619</v>
      </c>
      <c r="M2797">
        <v>1997</v>
      </c>
      <c r="N2797" t="s">
        <v>2242</v>
      </c>
      <c r="O2797" t="s">
        <v>2547</v>
      </c>
      <c r="P2797" s="64">
        <v>35417</v>
      </c>
      <c r="R2797" t="s">
        <v>462</v>
      </c>
      <c r="T2797">
        <v>12.5</v>
      </c>
      <c r="U2797">
        <v>12.5</v>
      </c>
      <c r="V2797">
        <v>12</v>
      </c>
      <c r="W2797">
        <v>12</v>
      </c>
      <c r="X2797" t="s">
        <v>493</v>
      </c>
      <c r="Y2797">
        <v>25.052</v>
      </c>
      <c r="Z2797">
        <v>79.251999999999995</v>
      </c>
      <c r="AD2797" t="s">
        <v>2241</v>
      </c>
      <c r="AG2797" t="s">
        <v>31</v>
      </c>
      <c r="AI2797" t="s">
        <v>922</v>
      </c>
      <c r="AX2797" t="s">
        <v>31</v>
      </c>
      <c r="AY2797" t="s">
        <v>31</v>
      </c>
    </row>
    <row r="2798" spans="1:51">
      <c r="A2798" t="s">
        <v>780</v>
      </c>
      <c r="B2798" t="s">
        <v>71</v>
      </c>
      <c r="C2798" t="s">
        <v>2618</v>
      </c>
      <c r="D2798" t="s">
        <v>2236</v>
      </c>
      <c r="E2798" t="s">
        <v>2237</v>
      </c>
      <c r="F2798" t="s">
        <v>2238</v>
      </c>
      <c r="G2798" t="s">
        <v>2239</v>
      </c>
      <c r="I2798">
        <v>37.857154000000001</v>
      </c>
      <c r="J2798">
        <v>-4.8040770000000004</v>
      </c>
      <c r="K2798">
        <v>93</v>
      </c>
      <c r="L2798" t="s">
        <v>2619</v>
      </c>
      <c r="M2798">
        <v>1997</v>
      </c>
      <c r="N2798" t="s">
        <v>2242</v>
      </c>
      <c r="O2798" t="s">
        <v>2547</v>
      </c>
      <c r="P2798" s="64">
        <v>35439</v>
      </c>
      <c r="R2798" t="s">
        <v>462</v>
      </c>
      <c r="T2798">
        <v>12.5</v>
      </c>
      <c r="U2798">
        <v>12.5</v>
      </c>
      <c r="V2798">
        <v>12</v>
      </c>
      <c r="W2798">
        <v>12</v>
      </c>
      <c r="X2798" t="s">
        <v>493</v>
      </c>
      <c r="Y2798">
        <v>22.370999999999999</v>
      </c>
      <c r="Z2798">
        <v>100.47799999999999</v>
      </c>
      <c r="AD2798" t="s">
        <v>2241</v>
      </c>
      <c r="AG2798" t="s">
        <v>31</v>
      </c>
      <c r="AI2798" t="s">
        <v>922</v>
      </c>
      <c r="AX2798" t="s">
        <v>31</v>
      </c>
      <c r="AY2798" t="s">
        <v>31</v>
      </c>
    </row>
    <row r="2799" spans="1:51">
      <c r="A2799" t="s">
        <v>780</v>
      </c>
      <c r="B2799" t="s">
        <v>71</v>
      </c>
      <c r="C2799" t="s">
        <v>2618</v>
      </c>
      <c r="D2799" t="s">
        <v>2236</v>
      </c>
      <c r="E2799" t="s">
        <v>2237</v>
      </c>
      <c r="F2799" t="s">
        <v>2238</v>
      </c>
      <c r="G2799" t="s">
        <v>2239</v>
      </c>
      <c r="I2799">
        <v>37.857154000000001</v>
      </c>
      <c r="J2799">
        <v>-4.8040770000000004</v>
      </c>
      <c r="K2799">
        <v>93</v>
      </c>
      <c r="L2799" t="s">
        <v>2619</v>
      </c>
      <c r="M2799">
        <v>1997</v>
      </c>
      <c r="N2799" t="s">
        <v>2242</v>
      </c>
      <c r="O2799" t="s">
        <v>2547</v>
      </c>
      <c r="P2799" s="64">
        <v>35453</v>
      </c>
      <c r="R2799" t="s">
        <v>462</v>
      </c>
      <c r="T2799">
        <v>12.5</v>
      </c>
      <c r="U2799">
        <v>12.5</v>
      </c>
      <c r="V2799">
        <v>12</v>
      </c>
      <c r="W2799">
        <v>12</v>
      </c>
      <c r="X2799" t="s">
        <v>493</v>
      </c>
      <c r="Y2799">
        <v>62.442999999999998</v>
      </c>
      <c r="Z2799">
        <v>114.38</v>
      </c>
      <c r="AD2799" t="s">
        <v>2241</v>
      </c>
      <c r="AG2799" t="s">
        <v>31</v>
      </c>
      <c r="AI2799" t="s">
        <v>922</v>
      </c>
      <c r="AX2799" t="s">
        <v>31</v>
      </c>
      <c r="AY2799" t="s">
        <v>31</v>
      </c>
    </row>
    <row r="2800" spans="1:51">
      <c r="A2800" t="s">
        <v>780</v>
      </c>
      <c r="B2800" t="s">
        <v>71</v>
      </c>
      <c r="C2800" t="s">
        <v>2618</v>
      </c>
      <c r="D2800" t="s">
        <v>2236</v>
      </c>
      <c r="E2800" t="s">
        <v>2237</v>
      </c>
      <c r="F2800" t="s">
        <v>2238</v>
      </c>
      <c r="G2800" t="s">
        <v>2239</v>
      </c>
      <c r="I2800">
        <v>37.857154000000001</v>
      </c>
      <c r="J2800">
        <v>-4.8040770000000004</v>
      </c>
      <c r="K2800">
        <v>93</v>
      </c>
      <c r="L2800" t="s">
        <v>2619</v>
      </c>
      <c r="M2800">
        <v>1997</v>
      </c>
      <c r="N2800" t="s">
        <v>2242</v>
      </c>
      <c r="O2800" t="s">
        <v>2547</v>
      </c>
      <c r="P2800" s="64">
        <v>35468</v>
      </c>
      <c r="R2800" t="s">
        <v>462</v>
      </c>
      <c r="T2800">
        <v>12.5</v>
      </c>
      <c r="U2800">
        <v>12.5</v>
      </c>
      <c r="V2800">
        <v>12</v>
      </c>
      <c r="W2800">
        <v>12</v>
      </c>
      <c r="X2800" t="s">
        <v>493</v>
      </c>
      <c r="Y2800">
        <v>60.969000000000001</v>
      </c>
      <c r="Z2800">
        <v>128.13200000000001</v>
      </c>
      <c r="AD2800" t="s">
        <v>2241</v>
      </c>
      <c r="AG2800" t="s">
        <v>31</v>
      </c>
      <c r="AI2800" t="s">
        <v>922</v>
      </c>
      <c r="AX2800" t="s">
        <v>31</v>
      </c>
      <c r="AY2800" t="s">
        <v>31</v>
      </c>
    </row>
    <row r="2801" spans="1:51">
      <c r="A2801" t="s">
        <v>780</v>
      </c>
      <c r="B2801" t="s">
        <v>71</v>
      </c>
      <c r="C2801" t="s">
        <v>2618</v>
      </c>
      <c r="D2801" t="s">
        <v>2236</v>
      </c>
      <c r="E2801" t="s">
        <v>2237</v>
      </c>
      <c r="F2801" t="s">
        <v>2238</v>
      </c>
      <c r="G2801" t="s">
        <v>2239</v>
      </c>
      <c r="I2801">
        <v>37.857154000000001</v>
      </c>
      <c r="J2801">
        <v>-4.8040770000000004</v>
      </c>
      <c r="K2801">
        <v>93</v>
      </c>
      <c r="L2801" t="s">
        <v>2619</v>
      </c>
      <c r="M2801">
        <v>1997</v>
      </c>
      <c r="N2801" t="s">
        <v>2242</v>
      </c>
      <c r="O2801" t="s">
        <v>2547</v>
      </c>
      <c r="P2801" s="64">
        <v>35481</v>
      </c>
      <c r="R2801" t="s">
        <v>462</v>
      </c>
      <c r="T2801">
        <v>12.5</v>
      </c>
      <c r="U2801">
        <v>12.5</v>
      </c>
      <c r="V2801">
        <v>12</v>
      </c>
      <c r="W2801">
        <v>12</v>
      </c>
      <c r="X2801" t="s">
        <v>493</v>
      </c>
      <c r="Y2801">
        <v>81.742000000000004</v>
      </c>
      <c r="Z2801">
        <v>142.333</v>
      </c>
      <c r="AD2801" t="s">
        <v>2241</v>
      </c>
      <c r="AG2801" t="s">
        <v>31</v>
      </c>
      <c r="AI2801" t="s">
        <v>922</v>
      </c>
      <c r="AX2801" t="s">
        <v>31</v>
      </c>
      <c r="AY2801" t="s">
        <v>31</v>
      </c>
    </row>
    <row r="2802" spans="1:51">
      <c r="A2802" t="s">
        <v>780</v>
      </c>
      <c r="B2802" t="s">
        <v>71</v>
      </c>
      <c r="C2802" t="s">
        <v>2618</v>
      </c>
      <c r="D2802" t="s">
        <v>2236</v>
      </c>
      <c r="E2802" t="s">
        <v>2237</v>
      </c>
      <c r="F2802" t="s">
        <v>2238</v>
      </c>
      <c r="G2802" t="s">
        <v>2239</v>
      </c>
      <c r="I2802">
        <v>37.857154000000001</v>
      </c>
      <c r="J2802">
        <v>-4.8040770000000004</v>
      </c>
      <c r="K2802">
        <v>93</v>
      </c>
      <c r="L2802" t="s">
        <v>2619</v>
      </c>
      <c r="M2802">
        <v>1997</v>
      </c>
      <c r="N2802" t="s">
        <v>2243</v>
      </c>
      <c r="O2802" t="s">
        <v>2547</v>
      </c>
      <c r="P2802" s="64">
        <v>35355</v>
      </c>
      <c r="R2802" t="s">
        <v>462</v>
      </c>
      <c r="T2802">
        <v>12.5</v>
      </c>
      <c r="U2802">
        <v>12.5</v>
      </c>
      <c r="V2802">
        <v>12</v>
      </c>
      <c r="W2802">
        <v>12</v>
      </c>
      <c r="X2802" t="s">
        <v>493</v>
      </c>
      <c r="Y2802">
        <v>8.9999999999999993E-3</v>
      </c>
      <c r="Z2802">
        <v>16.166</v>
      </c>
      <c r="AD2802" t="s">
        <v>2244</v>
      </c>
      <c r="AG2802" t="s">
        <v>31</v>
      </c>
      <c r="AX2802" t="s">
        <v>31</v>
      </c>
      <c r="AY2802" t="s">
        <v>31</v>
      </c>
    </row>
    <row r="2803" spans="1:51">
      <c r="A2803" t="s">
        <v>780</v>
      </c>
      <c r="B2803" t="s">
        <v>71</v>
      </c>
      <c r="C2803" t="s">
        <v>2618</v>
      </c>
      <c r="D2803" t="s">
        <v>2236</v>
      </c>
      <c r="E2803" t="s">
        <v>2237</v>
      </c>
      <c r="F2803" t="s">
        <v>2238</v>
      </c>
      <c r="G2803" t="s">
        <v>2239</v>
      </c>
      <c r="I2803">
        <v>37.857154000000001</v>
      </c>
      <c r="J2803">
        <v>-4.8040770000000004</v>
      </c>
      <c r="K2803">
        <v>93</v>
      </c>
      <c r="L2803" t="s">
        <v>2619</v>
      </c>
      <c r="M2803">
        <v>1997</v>
      </c>
      <c r="N2803" t="s">
        <v>2243</v>
      </c>
      <c r="O2803" t="s">
        <v>2547</v>
      </c>
      <c r="P2803" s="64">
        <v>35389</v>
      </c>
      <c r="R2803" t="s">
        <v>462</v>
      </c>
      <c r="T2803">
        <v>12.5</v>
      </c>
      <c r="U2803">
        <v>12.5</v>
      </c>
      <c r="V2803">
        <v>12</v>
      </c>
      <c r="W2803">
        <v>12</v>
      </c>
      <c r="X2803" t="s">
        <v>493</v>
      </c>
      <c r="Y2803">
        <v>1.1779999999999999</v>
      </c>
      <c r="Z2803">
        <v>50.985999999999997</v>
      </c>
      <c r="AD2803" t="s">
        <v>2244</v>
      </c>
      <c r="AG2803" t="s">
        <v>31</v>
      </c>
      <c r="AX2803" t="s">
        <v>31</v>
      </c>
      <c r="AY2803" t="s">
        <v>31</v>
      </c>
    </row>
    <row r="2804" spans="1:51">
      <c r="A2804" t="s">
        <v>780</v>
      </c>
      <c r="B2804" t="s">
        <v>71</v>
      </c>
      <c r="C2804" t="s">
        <v>2618</v>
      </c>
      <c r="D2804" t="s">
        <v>2236</v>
      </c>
      <c r="E2804" t="s">
        <v>2237</v>
      </c>
      <c r="F2804" t="s">
        <v>2238</v>
      </c>
      <c r="G2804" t="s">
        <v>2239</v>
      </c>
      <c r="I2804">
        <v>37.857154000000001</v>
      </c>
      <c r="J2804">
        <v>-4.8040770000000004</v>
      </c>
      <c r="K2804">
        <v>93</v>
      </c>
      <c r="L2804" t="s">
        <v>2619</v>
      </c>
      <c r="M2804">
        <v>1997</v>
      </c>
      <c r="N2804" t="s">
        <v>2243</v>
      </c>
      <c r="O2804" t="s">
        <v>2547</v>
      </c>
      <c r="P2804" s="64">
        <v>35417</v>
      </c>
      <c r="R2804" t="s">
        <v>462</v>
      </c>
      <c r="T2804">
        <v>12.5</v>
      </c>
      <c r="U2804">
        <v>12.5</v>
      </c>
      <c r="V2804">
        <v>12</v>
      </c>
      <c r="W2804">
        <v>12</v>
      </c>
      <c r="X2804" t="s">
        <v>493</v>
      </c>
      <c r="Y2804">
        <v>2.7360000000000002</v>
      </c>
      <c r="Z2804">
        <v>79.173000000000002</v>
      </c>
      <c r="AD2804" t="s">
        <v>2244</v>
      </c>
      <c r="AG2804" t="s">
        <v>31</v>
      </c>
      <c r="AX2804" t="s">
        <v>31</v>
      </c>
      <c r="AY2804" t="s">
        <v>31</v>
      </c>
    </row>
    <row r="2805" spans="1:51">
      <c r="A2805" t="s">
        <v>780</v>
      </c>
      <c r="B2805" t="s">
        <v>71</v>
      </c>
      <c r="C2805" t="s">
        <v>2618</v>
      </c>
      <c r="D2805" t="s">
        <v>2236</v>
      </c>
      <c r="E2805" t="s">
        <v>2237</v>
      </c>
      <c r="F2805" t="s">
        <v>2238</v>
      </c>
      <c r="G2805" t="s">
        <v>2239</v>
      </c>
      <c r="I2805">
        <v>37.857154000000001</v>
      </c>
      <c r="J2805">
        <v>-4.8040770000000004</v>
      </c>
      <c r="K2805">
        <v>93</v>
      </c>
      <c r="L2805" t="s">
        <v>2619</v>
      </c>
      <c r="M2805">
        <v>1997</v>
      </c>
      <c r="N2805" t="s">
        <v>2243</v>
      </c>
      <c r="O2805" t="s">
        <v>2547</v>
      </c>
      <c r="P2805" s="64">
        <v>35439</v>
      </c>
      <c r="R2805" t="s">
        <v>462</v>
      </c>
      <c r="T2805">
        <v>12.5</v>
      </c>
      <c r="U2805">
        <v>12.5</v>
      </c>
      <c r="V2805">
        <v>12</v>
      </c>
      <c r="W2805">
        <v>12</v>
      </c>
      <c r="X2805" t="s">
        <v>493</v>
      </c>
      <c r="Y2805">
        <v>0.13900000000000001</v>
      </c>
      <c r="Z2805">
        <v>99.899000000000001</v>
      </c>
      <c r="AD2805" t="s">
        <v>2244</v>
      </c>
      <c r="AG2805" t="s">
        <v>31</v>
      </c>
      <c r="AX2805" t="s">
        <v>31</v>
      </c>
      <c r="AY2805" t="s">
        <v>31</v>
      </c>
    </row>
    <row r="2806" spans="1:51">
      <c r="A2806" t="s">
        <v>780</v>
      </c>
      <c r="B2806" t="s">
        <v>71</v>
      </c>
      <c r="C2806" t="s">
        <v>2618</v>
      </c>
      <c r="D2806" t="s">
        <v>2236</v>
      </c>
      <c r="E2806" t="s">
        <v>2237</v>
      </c>
      <c r="F2806" t="s">
        <v>2238</v>
      </c>
      <c r="G2806" t="s">
        <v>2239</v>
      </c>
      <c r="I2806">
        <v>37.857154000000001</v>
      </c>
      <c r="J2806">
        <v>-4.8040770000000004</v>
      </c>
      <c r="K2806">
        <v>93</v>
      </c>
      <c r="L2806" t="s">
        <v>2619</v>
      </c>
      <c r="M2806">
        <v>1997</v>
      </c>
      <c r="N2806" t="s">
        <v>2243</v>
      </c>
      <c r="O2806" t="s">
        <v>2547</v>
      </c>
      <c r="P2806" s="64">
        <v>35453</v>
      </c>
      <c r="R2806" t="s">
        <v>462</v>
      </c>
      <c r="T2806">
        <v>12.5</v>
      </c>
      <c r="U2806">
        <v>12.5</v>
      </c>
      <c r="V2806">
        <v>12</v>
      </c>
      <c r="W2806">
        <v>12</v>
      </c>
      <c r="X2806" t="s">
        <v>493</v>
      </c>
      <c r="Y2806">
        <v>1.048</v>
      </c>
      <c r="Z2806">
        <v>113.854</v>
      </c>
      <c r="AD2806" t="s">
        <v>2244</v>
      </c>
      <c r="AG2806" t="s">
        <v>31</v>
      </c>
      <c r="AX2806" t="s">
        <v>31</v>
      </c>
      <c r="AY2806" t="s">
        <v>31</v>
      </c>
    </row>
    <row r="2807" spans="1:51">
      <c r="A2807" t="s">
        <v>780</v>
      </c>
      <c r="B2807" t="s">
        <v>71</v>
      </c>
      <c r="C2807" t="s">
        <v>2618</v>
      </c>
      <c r="D2807" t="s">
        <v>2236</v>
      </c>
      <c r="E2807" t="s">
        <v>2237</v>
      </c>
      <c r="F2807" t="s">
        <v>2238</v>
      </c>
      <c r="G2807" t="s">
        <v>2239</v>
      </c>
      <c r="I2807">
        <v>37.857154000000001</v>
      </c>
      <c r="J2807">
        <v>-4.8040770000000004</v>
      </c>
      <c r="K2807">
        <v>93</v>
      </c>
      <c r="L2807" t="s">
        <v>2619</v>
      </c>
      <c r="M2807">
        <v>1997</v>
      </c>
      <c r="N2807" t="s">
        <v>2243</v>
      </c>
      <c r="O2807" t="s">
        <v>2547</v>
      </c>
      <c r="P2807" s="64">
        <v>35468</v>
      </c>
      <c r="R2807" t="s">
        <v>462</v>
      </c>
      <c r="T2807">
        <v>12.5</v>
      </c>
      <c r="U2807">
        <v>12.5</v>
      </c>
      <c r="V2807">
        <v>12</v>
      </c>
      <c r="W2807">
        <v>12</v>
      </c>
      <c r="X2807" t="s">
        <v>493</v>
      </c>
      <c r="Y2807">
        <v>10.137</v>
      </c>
      <c r="Z2807">
        <v>128.08600000000001</v>
      </c>
      <c r="AD2807" t="s">
        <v>2244</v>
      </c>
      <c r="AG2807" t="s">
        <v>31</v>
      </c>
      <c r="AX2807" t="s">
        <v>31</v>
      </c>
      <c r="AY2807" t="s">
        <v>31</v>
      </c>
    </row>
    <row r="2808" spans="1:51">
      <c r="A2808" t="s">
        <v>780</v>
      </c>
      <c r="B2808" t="s">
        <v>71</v>
      </c>
      <c r="C2808" t="s">
        <v>2618</v>
      </c>
      <c r="D2808" t="s">
        <v>2236</v>
      </c>
      <c r="E2808" t="s">
        <v>2237</v>
      </c>
      <c r="F2808" t="s">
        <v>2238</v>
      </c>
      <c r="G2808" t="s">
        <v>2239</v>
      </c>
      <c r="I2808">
        <v>37.857154000000001</v>
      </c>
      <c r="J2808">
        <v>-4.8040770000000004</v>
      </c>
      <c r="K2808">
        <v>93</v>
      </c>
      <c r="L2808" t="s">
        <v>2619</v>
      </c>
      <c r="M2808">
        <v>1997</v>
      </c>
      <c r="N2808" t="s">
        <v>2243</v>
      </c>
      <c r="O2808" t="s">
        <v>2547</v>
      </c>
      <c r="P2808" s="64">
        <v>35481</v>
      </c>
      <c r="R2808" t="s">
        <v>462</v>
      </c>
      <c r="T2808">
        <v>12.5</v>
      </c>
      <c r="U2808">
        <v>12.5</v>
      </c>
      <c r="V2808">
        <v>12</v>
      </c>
      <c r="W2808">
        <v>12</v>
      </c>
      <c r="X2808" t="s">
        <v>493</v>
      </c>
      <c r="Y2808">
        <v>15.071999999999999</v>
      </c>
      <c r="Z2808">
        <v>142.042</v>
      </c>
      <c r="AD2808" t="s">
        <v>2244</v>
      </c>
      <c r="AG2808" t="s">
        <v>31</v>
      </c>
      <c r="AX2808" t="s">
        <v>31</v>
      </c>
      <c r="AY2808" t="s">
        <v>31</v>
      </c>
    </row>
    <row r="2809" spans="1:51">
      <c r="A2809" t="s">
        <v>780</v>
      </c>
      <c r="B2809" t="s">
        <v>71</v>
      </c>
      <c r="C2809" t="s">
        <v>2618</v>
      </c>
      <c r="D2809" t="s">
        <v>2236</v>
      </c>
      <c r="E2809" t="s">
        <v>2237</v>
      </c>
      <c r="F2809" t="s">
        <v>2238</v>
      </c>
      <c r="G2809" t="s">
        <v>2239</v>
      </c>
      <c r="I2809">
        <v>37.857154000000001</v>
      </c>
      <c r="J2809">
        <v>-4.8040770000000004</v>
      </c>
      <c r="K2809">
        <v>93</v>
      </c>
      <c r="L2809" t="s">
        <v>2619</v>
      </c>
      <c r="M2809">
        <v>1997</v>
      </c>
      <c r="N2809" t="s">
        <v>2245</v>
      </c>
      <c r="O2809" t="s">
        <v>2547</v>
      </c>
      <c r="P2809" s="64">
        <v>35355</v>
      </c>
      <c r="R2809" t="s">
        <v>462</v>
      </c>
      <c r="T2809">
        <v>12.5</v>
      </c>
      <c r="U2809">
        <v>12.5</v>
      </c>
      <c r="V2809">
        <v>12</v>
      </c>
      <c r="W2809">
        <v>12</v>
      </c>
      <c r="X2809" t="s">
        <v>493</v>
      </c>
      <c r="Y2809">
        <v>0.26900000000000002</v>
      </c>
      <c r="Z2809">
        <v>16.027999999999999</v>
      </c>
      <c r="AD2809" t="s">
        <v>2244</v>
      </c>
      <c r="AG2809" t="s">
        <v>31</v>
      </c>
      <c r="AX2809" t="s">
        <v>31</v>
      </c>
      <c r="AY2809" t="s">
        <v>31</v>
      </c>
    </row>
    <row r="2810" spans="1:51">
      <c r="A2810" t="s">
        <v>780</v>
      </c>
      <c r="B2810" t="s">
        <v>71</v>
      </c>
      <c r="C2810" t="s">
        <v>2618</v>
      </c>
      <c r="D2810" t="s">
        <v>2236</v>
      </c>
      <c r="E2810" t="s">
        <v>2237</v>
      </c>
      <c r="F2810" t="s">
        <v>2238</v>
      </c>
      <c r="G2810" t="s">
        <v>2239</v>
      </c>
      <c r="I2810">
        <v>37.857154000000001</v>
      </c>
      <c r="J2810">
        <v>-4.8040770000000004</v>
      </c>
      <c r="K2810">
        <v>93</v>
      </c>
      <c r="L2810" t="s">
        <v>2619</v>
      </c>
      <c r="M2810">
        <v>1997</v>
      </c>
      <c r="N2810" t="s">
        <v>2245</v>
      </c>
      <c r="O2810" t="s">
        <v>2547</v>
      </c>
      <c r="P2810" s="64">
        <v>35389</v>
      </c>
      <c r="R2810" t="s">
        <v>462</v>
      </c>
      <c r="T2810">
        <v>12.5</v>
      </c>
      <c r="U2810">
        <v>12.5</v>
      </c>
      <c r="V2810">
        <v>12</v>
      </c>
      <c r="W2810">
        <v>12</v>
      </c>
      <c r="X2810" t="s">
        <v>493</v>
      </c>
      <c r="Y2810">
        <v>0.39900000000000002</v>
      </c>
      <c r="Z2810">
        <v>50.985999999999997</v>
      </c>
      <c r="AD2810" t="s">
        <v>2244</v>
      </c>
      <c r="AG2810" t="s">
        <v>31</v>
      </c>
      <c r="AX2810" t="s">
        <v>31</v>
      </c>
      <c r="AY2810" t="s">
        <v>31</v>
      </c>
    </row>
    <row r="2811" spans="1:51">
      <c r="A2811" t="s">
        <v>780</v>
      </c>
      <c r="B2811" t="s">
        <v>71</v>
      </c>
      <c r="C2811" t="s">
        <v>2618</v>
      </c>
      <c r="D2811" t="s">
        <v>2236</v>
      </c>
      <c r="E2811" t="s">
        <v>2237</v>
      </c>
      <c r="F2811" t="s">
        <v>2238</v>
      </c>
      <c r="G2811" t="s">
        <v>2239</v>
      </c>
      <c r="I2811">
        <v>37.857154000000001</v>
      </c>
      <c r="J2811">
        <v>-4.8040770000000004</v>
      </c>
      <c r="K2811">
        <v>93</v>
      </c>
      <c r="L2811" t="s">
        <v>2619</v>
      </c>
      <c r="M2811">
        <v>1997</v>
      </c>
      <c r="N2811" t="s">
        <v>2245</v>
      </c>
      <c r="O2811" t="s">
        <v>2547</v>
      </c>
      <c r="P2811" s="64">
        <v>35417</v>
      </c>
      <c r="R2811" t="s">
        <v>462</v>
      </c>
      <c r="T2811">
        <v>12.5</v>
      </c>
      <c r="U2811">
        <v>12.5</v>
      </c>
      <c r="V2811">
        <v>12</v>
      </c>
      <c r="W2811">
        <v>12</v>
      </c>
      <c r="X2811" t="s">
        <v>493</v>
      </c>
      <c r="Y2811">
        <v>0.39900000000000002</v>
      </c>
      <c r="Z2811">
        <v>79.034999999999997</v>
      </c>
      <c r="AD2811" t="s">
        <v>2244</v>
      </c>
      <c r="AG2811" t="s">
        <v>31</v>
      </c>
      <c r="AX2811" t="s">
        <v>31</v>
      </c>
      <c r="AY2811" t="s">
        <v>31</v>
      </c>
    </row>
    <row r="2812" spans="1:51">
      <c r="A2812" t="s">
        <v>780</v>
      </c>
      <c r="B2812" t="s">
        <v>71</v>
      </c>
      <c r="C2812" t="s">
        <v>2618</v>
      </c>
      <c r="D2812" t="s">
        <v>2236</v>
      </c>
      <c r="E2812" t="s">
        <v>2237</v>
      </c>
      <c r="F2812" t="s">
        <v>2238</v>
      </c>
      <c r="G2812" t="s">
        <v>2239</v>
      </c>
      <c r="I2812">
        <v>37.857154000000001</v>
      </c>
      <c r="J2812">
        <v>-4.8040770000000004</v>
      </c>
      <c r="K2812">
        <v>93</v>
      </c>
      <c r="L2812" t="s">
        <v>2619</v>
      </c>
      <c r="M2812">
        <v>1997</v>
      </c>
      <c r="N2812" t="s">
        <v>2245</v>
      </c>
      <c r="O2812" t="s">
        <v>2547</v>
      </c>
      <c r="P2812" s="64">
        <v>35439</v>
      </c>
      <c r="R2812" t="s">
        <v>462</v>
      </c>
      <c r="T2812">
        <v>12.5</v>
      </c>
      <c r="U2812">
        <v>12.5</v>
      </c>
      <c r="V2812">
        <v>12</v>
      </c>
      <c r="W2812">
        <v>12</v>
      </c>
      <c r="X2812" t="s">
        <v>493</v>
      </c>
      <c r="Y2812">
        <v>0.39900000000000002</v>
      </c>
      <c r="Z2812">
        <v>100.03700000000001</v>
      </c>
      <c r="AD2812" t="s">
        <v>2244</v>
      </c>
      <c r="AG2812" t="s">
        <v>31</v>
      </c>
      <c r="AX2812" t="s">
        <v>31</v>
      </c>
      <c r="AY2812" t="s">
        <v>31</v>
      </c>
    </row>
    <row r="2813" spans="1:51">
      <c r="A2813" t="s">
        <v>780</v>
      </c>
      <c r="B2813" t="s">
        <v>71</v>
      </c>
      <c r="C2813" t="s">
        <v>2618</v>
      </c>
      <c r="D2813" t="s">
        <v>2236</v>
      </c>
      <c r="E2813" t="s">
        <v>2237</v>
      </c>
      <c r="F2813" t="s">
        <v>2238</v>
      </c>
      <c r="G2813" t="s">
        <v>2239</v>
      </c>
      <c r="I2813">
        <v>37.857154000000001</v>
      </c>
      <c r="J2813">
        <v>-4.8040770000000004</v>
      </c>
      <c r="K2813">
        <v>93</v>
      </c>
      <c r="L2813" t="s">
        <v>2619</v>
      </c>
      <c r="M2813">
        <v>1997</v>
      </c>
      <c r="N2813" t="s">
        <v>2245</v>
      </c>
      <c r="O2813" t="s">
        <v>2547</v>
      </c>
      <c r="P2813" s="64">
        <v>35453</v>
      </c>
      <c r="R2813" t="s">
        <v>462</v>
      </c>
      <c r="T2813">
        <v>12.5</v>
      </c>
      <c r="U2813">
        <v>12.5</v>
      </c>
      <c r="V2813">
        <v>12</v>
      </c>
      <c r="W2813">
        <v>12</v>
      </c>
      <c r="X2813" t="s">
        <v>493</v>
      </c>
      <c r="Y2813">
        <v>4.2939999999999996</v>
      </c>
      <c r="Z2813">
        <v>114.131</v>
      </c>
      <c r="AD2813" t="s">
        <v>2244</v>
      </c>
      <c r="AG2813" t="s">
        <v>31</v>
      </c>
      <c r="AX2813" t="s">
        <v>31</v>
      </c>
      <c r="AY2813" t="s">
        <v>31</v>
      </c>
    </row>
    <row r="2814" spans="1:51">
      <c r="A2814" t="s">
        <v>780</v>
      </c>
      <c r="B2814" t="s">
        <v>71</v>
      </c>
      <c r="C2814" t="s">
        <v>2618</v>
      </c>
      <c r="D2814" t="s">
        <v>2236</v>
      </c>
      <c r="E2814" t="s">
        <v>2237</v>
      </c>
      <c r="F2814" t="s">
        <v>2238</v>
      </c>
      <c r="G2814" t="s">
        <v>2239</v>
      </c>
      <c r="I2814">
        <v>37.857154000000001</v>
      </c>
      <c r="J2814">
        <v>-4.8040770000000004</v>
      </c>
      <c r="K2814">
        <v>93</v>
      </c>
      <c r="L2814" t="s">
        <v>2619</v>
      </c>
      <c r="M2814">
        <v>1997</v>
      </c>
      <c r="N2814" t="s">
        <v>2245</v>
      </c>
      <c r="O2814" t="s">
        <v>2547</v>
      </c>
      <c r="P2814" s="64">
        <v>35468</v>
      </c>
      <c r="R2814" t="s">
        <v>462</v>
      </c>
      <c r="T2814">
        <v>12.5</v>
      </c>
      <c r="U2814">
        <v>12.5</v>
      </c>
      <c r="V2814">
        <v>12</v>
      </c>
      <c r="W2814">
        <v>12</v>
      </c>
      <c r="X2814" t="s">
        <v>493</v>
      </c>
      <c r="Y2814">
        <v>1.5669999999999999</v>
      </c>
      <c r="Z2814">
        <v>128.08600000000001</v>
      </c>
      <c r="AD2814" t="s">
        <v>2244</v>
      </c>
      <c r="AG2814" t="s">
        <v>31</v>
      </c>
      <c r="AX2814" t="s">
        <v>31</v>
      </c>
      <c r="AY2814" t="s">
        <v>31</v>
      </c>
    </row>
    <row r="2815" spans="1:51">
      <c r="A2815" t="s">
        <v>780</v>
      </c>
      <c r="B2815" t="s">
        <v>71</v>
      </c>
      <c r="C2815" t="s">
        <v>2618</v>
      </c>
      <c r="D2815" t="s">
        <v>2236</v>
      </c>
      <c r="E2815" t="s">
        <v>2237</v>
      </c>
      <c r="F2815" t="s">
        <v>2238</v>
      </c>
      <c r="G2815" t="s">
        <v>2239</v>
      </c>
      <c r="I2815">
        <v>37.857154000000001</v>
      </c>
      <c r="J2815">
        <v>-4.8040770000000004</v>
      </c>
      <c r="K2815">
        <v>93</v>
      </c>
      <c r="L2815" t="s">
        <v>2619</v>
      </c>
      <c r="M2815">
        <v>1997</v>
      </c>
      <c r="N2815" t="s">
        <v>2245</v>
      </c>
      <c r="O2815" t="s">
        <v>2547</v>
      </c>
      <c r="P2815" s="64">
        <v>35481</v>
      </c>
      <c r="R2815" t="s">
        <v>462</v>
      </c>
      <c r="T2815">
        <v>12.5</v>
      </c>
      <c r="U2815">
        <v>12.5</v>
      </c>
      <c r="V2815">
        <v>12</v>
      </c>
      <c r="W2815">
        <v>12</v>
      </c>
      <c r="X2815" t="s">
        <v>493</v>
      </c>
      <c r="Y2815">
        <v>11.305999999999999</v>
      </c>
      <c r="Z2815">
        <v>142.042</v>
      </c>
      <c r="AD2815" t="s">
        <v>2244</v>
      </c>
      <c r="AG2815" t="s">
        <v>31</v>
      </c>
      <c r="AX2815" t="s">
        <v>31</v>
      </c>
      <c r="AY2815" t="s">
        <v>31</v>
      </c>
    </row>
    <row r="2816" spans="1:51">
      <c r="A2816" t="s">
        <v>780</v>
      </c>
      <c r="B2816" t="s">
        <v>71</v>
      </c>
      <c r="C2816" t="s">
        <v>2618</v>
      </c>
      <c r="D2816" t="s">
        <v>2236</v>
      </c>
      <c r="E2816" t="s">
        <v>2237</v>
      </c>
      <c r="F2816" t="s">
        <v>2238</v>
      </c>
      <c r="G2816" t="s">
        <v>2239</v>
      </c>
      <c r="I2816">
        <v>37.857154000000001</v>
      </c>
      <c r="J2816">
        <v>-4.8040770000000004</v>
      </c>
      <c r="K2816">
        <v>93</v>
      </c>
      <c r="L2816" t="s">
        <v>2619</v>
      </c>
      <c r="M2816">
        <v>1997</v>
      </c>
      <c r="N2816" t="s">
        <v>2243</v>
      </c>
      <c r="O2816" t="s">
        <v>2547</v>
      </c>
      <c r="P2816" s="64">
        <v>35355</v>
      </c>
      <c r="R2816" t="s">
        <v>462</v>
      </c>
      <c r="T2816">
        <v>12.5</v>
      </c>
      <c r="U2816">
        <v>12.5</v>
      </c>
      <c r="V2816">
        <v>12</v>
      </c>
      <c r="W2816">
        <v>12</v>
      </c>
      <c r="X2816" t="s">
        <v>493</v>
      </c>
      <c r="Y2816">
        <v>0.13900000000000001</v>
      </c>
      <c r="Z2816">
        <v>16.027999999999999</v>
      </c>
      <c r="AD2816" t="s">
        <v>2244</v>
      </c>
      <c r="AG2816" t="s">
        <v>31</v>
      </c>
      <c r="AI2816" t="s">
        <v>922</v>
      </c>
      <c r="AX2816" t="s">
        <v>31</v>
      </c>
      <c r="AY2816" t="s">
        <v>31</v>
      </c>
    </row>
    <row r="2817" spans="1:51">
      <c r="A2817" t="s">
        <v>780</v>
      </c>
      <c r="B2817" t="s">
        <v>71</v>
      </c>
      <c r="C2817" t="s">
        <v>2618</v>
      </c>
      <c r="D2817" t="s">
        <v>2236</v>
      </c>
      <c r="E2817" t="s">
        <v>2237</v>
      </c>
      <c r="F2817" t="s">
        <v>2238</v>
      </c>
      <c r="G2817" t="s">
        <v>2239</v>
      </c>
      <c r="I2817">
        <v>37.857154000000001</v>
      </c>
      <c r="J2817">
        <v>-4.8040770000000004</v>
      </c>
      <c r="K2817">
        <v>93</v>
      </c>
      <c r="L2817" t="s">
        <v>2619</v>
      </c>
      <c r="M2817">
        <v>1997</v>
      </c>
      <c r="N2817" t="s">
        <v>2243</v>
      </c>
      <c r="O2817" t="s">
        <v>2547</v>
      </c>
      <c r="P2817" s="64">
        <v>35389</v>
      </c>
      <c r="R2817" t="s">
        <v>462</v>
      </c>
      <c r="T2817">
        <v>12.5</v>
      </c>
      <c r="U2817">
        <v>12.5</v>
      </c>
      <c r="V2817">
        <v>12</v>
      </c>
      <c r="W2817">
        <v>12</v>
      </c>
      <c r="X2817" t="s">
        <v>493</v>
      </c>
      <c r="Y2817">
        <v>25.59</v>
      </c>
      <c r="Z2817">
        <v>50.985999999999997</v>
      </c>
      <c r="AD2817" t="s">
        <v>2244</v>
      </c>
      <c r="AG2817" t="s">
        <v>31</v>
      </c>
      <c r="AI2817" t="s">
        <v>922</v>
      </c>
      <c r="AX2817" t="s">
        <v>31</v>
      </c>
      <c r="AY2817" t="s">
        <v>31</v>
      </c>
    </row>
    <row r="2818" spans="1:51">
      <c r="A2818" t="s">
        <v>780</v>
      </c>
      <c r="B2818" t="s">
        <v>71</v>
      </c>
      <c r="C2818" t="s">
        <v>2618</v>
      </c>
      <c r="D2818" t="s">
        <v>2236</v>
      </c>
      <c r="E2818" t="s">
        <v>2237</v>
      </c>
      <c r="F2818" t="s">
        <v>2238</v>
      </c>
      <c r="G2818" t="s">
        <v>2239</v>
      </c>
      <c r="I2818">
        <v>37.857154000000001</v>
      </c>
      <c r="J2818">
        <v>-4.8040770000000004</v>
      </c>
      <c r="K2818">
        <v>93</v>
      </c>
      <c r="L2818" t="s">
        <v>2619</v>
      </c>
      <c r="M2818">
        <v>1997</v>
      </c>
      <c r="N2818" t="s">
        <v>2243</v>
      </c>
      <c r="O2818" t="s">
        <v>2547</v>
      </c>
      <c r="P2818" s="64">
        <v>35417</v>
      </c>
      <c r="R2818" t="s">
        <v>462</v>
      </c>
      <c r="T2818">
        <v>12.5</v>
      </c>
      <c r="U2818">
        <v>12.5</v>
      </c>
      <c r="V2818">
        <v>12</v>
      </c>
      <c r="W2818">
        <v>12</v>
      </c>
      <c r="X2818" t="s">
        <v>493</v>
      </c>
      <c r="Y2818">
        <v>32.860999999999997</v>
      </c>
      <c r="Z2818">
        <v>79.173000000000002</v>
      </c>
      <c r="AD2818" t="s">
        <v>2244</v>
      </c>
      <c r="AG2818" t="s">
        <v>31</v>
      </c>
      <c r="AI2818" t="s">
        <v>922</v>
      </c>
      <c r="AX2818" t="s">
        <v>31</v>
      </c>
      <c r="AY2818" t="s">
        <v>31</v>
      </c>
    </row>
    <row r="2819" spans="1:51">
      <c r="A2819" t="s">
        <v>780</v>
      </c>
      <c r="B2819" t="s">
        <v>71</v>
      </c>
      <c r="C2819" t="s">
        <v>2618</v>
      </c>
      <c r="D2819" t="s">
        <v>2236</v>
      </c>
      <c r="E2819" t="s">
        <v>2237</v>
      </c>
      <c r="F2819" t="s">
        <v>2238</v>
      </c>
      <c r="G2819" t="s">
        <v>2239</v>
      </c>
      <c r="I2819">
        <v>37.857154000000001</v>
      </c>
      <c r="J2819">
        <v>-4.8040770000000004</v>
      </c>
      <c r="K2819">
        <v>93</v>
      </c>
      <c r="L2819" t="s">
        <v>2619</v>
      </c>
      <c r="M2819">
        <v>1997</v>
      </c>
      <c r="N2819" t="s">
        <v>2243</v>
      </c>
      <c r="O2819" t="s">
        <v>2547</v>
      </c>
      <c r="P2819" s="64">
        <v>35439</v>
      </c>
      <c r="R2819" t="s">
        <v>462</v>
      </c>
      <c r="T2819">
        <v>12.5</v>
      </c>
      <c r="U2819">
        <v>12.5</v>
      </c>
      <c r="V2819">
        <v>12</v>
      </c>
      <c r="W2819">
        <v>12</v>
      </c>
      <c r="X2819" t="s">
        <v>493</v>
      </c>
      <c r="Y2819">
        <v>48.703000000000003</v>
      </c>
      <c r="Z2819">
        <v>100.03700000000001</v>
      </c>
      <c r="AD2819" t="s">
        <v>2244</v>
      </c>
      <c r="AG2819" t="s">
        <v>31</v>
      </c>
      <c r="AI2819" t="s">
        <v>922</v>
      </c>
      <c r="AX2819" t="s">
        <v>31</v>
      </c>
      <c r="AY2819" t="s">
        <v>31</v>
      </c>
    </row>
    <row r="2820" spans="1:51">
      <c r="A2820" t="s">
        <v>780</v>
      </c>
      <c r="B2820" t="s">
        <v>71</v>
      </c>
      <c r="C2820" t="s">
        <v>2618</v>
      </c>
      <c r="D2820" t="s">
        <v>2236</v>
      </c>
      <c r="E2820" t="s">
        <v>2237</v>
      </c>
      <c r="F2820" t="s">
        <v>2238</v>
      </c>
      <c r="G2820" t="s">
        <v>2239</v>
      </c>
      <c r="I2820">
        <v>37.857154000000001</v>
      </c>
      <c r="J2820">
        <v>-4.8040770000000004</v>
      </c>
      <c r="K2820">
        <v>93</v>
      </c>
      <c r="L2820" t="s">
        <v>2619</v>
      </c>
      <c r="M2820">
        <v>1997</v>
      </c>
      <c r="N2820" t="s">
        <v>2243</v>
      </c>
      <c r="O2820" t="s">
        <v>2547</v>
      </c>
      <c r="P2820" s="64">
        <v>35453</v>
      </c>
      <c r="R2820" t="s">
        <v>462</v>
      </c>
      <c r="T2820">
        <v>12.5</v>
      </c>
      <c r="U2820">
        <v>12.5</v>
      </c>
      <c r="V2820">
        <v>12</v>
      </c>
      <c r="W2820">
        <v>12</v>
      </c>
      <c r="X2820" t="s">
        <v>493</v>
      </c>
      <c r="Y2820">
        <v>75.841999999999999</v>
      </c>
      <c r="Z2820">
        <v>113.99299999999999</v>
      </c>
      <c r="AD2820" t="s">
        <v>2244</v>
      </c>
      <c r="AG2820" t="s">
        <v>31</v>
      </c>
      <c r="AI2820" t="s">
        <v>922</v>
      </c>
      <c r="AX2820" t="s">
        <v>31</v>
      </c>
      <c r="AY2820" t="s">
        <v>31</v>
      </c>
    </row>
    <row r="2821" spans="1:51">
      <c r="A2821" t="s">
        <v>780</v>
      </c>
      <c r="B2821" t="s">
        <v>71</v>
      </c>
      <c r="C2821" t="s">
        <v>2618</v>
      </c>
      <c r="D2821" t="s">
        <v>2236</v>
      </c>
      <c r="E2821" t="s">
        <v>2237</v>
      </c>
      <c r="F2821" t="s">
        <v>2238</v>
      </c>
      <c r="G2821" t="s">
        <v>2239</v>
      </c>
      <c r="I2821">
        <v>37.857154000000001</v>
      </c>
      <c r="J2821">
        <v>-4.8040770000000004</v>
      </c>
      <c r="K2821">
        <v>93</v>
      </c>
      <c r="L2821" t="s">
        <v>2619</v>
      </c>
      <c r="M2821">
        <v>1997</v>
      </c>
      <c r="N2821" t="s">
        <v>2243</v>
      </c>
      <c r="O2821" t="s">
        <v>2547</v>
      </c>
      <c r="P2821" s="64">
        <v>35468</v>
      </c>
      <c r="R2821" t="s">
        <v>462</v>
      </c>
      <c r="T2821">
        <v>12.5</v>
      </c>
      <c r="U2821">
        <v>12.5</v>
      </c>
      <c r="V2821">
        <v>12</v>
      </c>
      <c r="W2821">
        <v>12</v>
      </c>
      <c r="X2821" t="s">
        <v>493</v>
      </c>
      <c r="Y2821">
        <v>57.662999999999997</v>
      </c>
      <c r="Z2821">
        <v>127.81</v>
      </c>
      <c r="AD2821" t="s">
        <v>2244</v>
      </c>
      <c r="AG2821" t="s">
        <v>31</v>
      </c>
      <c r="AI2821" t="s">
        <v>922</v>
      </c>
      <c r="AX2821" t="s">
        <v>31</v>
      </c>
      <c r="AY2821" t="s">
        <v>31</v>
      </c>
    </row>
    <row r="2822" spans="1:51">
      <c r="A2822" t="s">
        <v>780</v>
      </c>
      <c r="B2822" t="s">
        <v>71</v>
      </c>
      <c r="C2822" t="s">
        <v>2618</v>
      </c>
      <c r="D2822" t="s">
        <v>2236</v>
      </c>
      <c r="E2822" t="s">
        <v>2237</v>
      </c>
      <c r="F2822" t="s">
        <v>2238</v>
      </c>
      <c r="G2822" t="s">
        <v>2239</v>
      </c>
      <c r="I2822">
        <v>37.857154000000001</v>
      </c>
      <c r="J2822">
        <v>-4.8040770000000004</v>
      </c>
      <c r="K2822">
        <v>93</v>
      </c>
      <c r="L2822" t="s">
        <v>2619</v>
      </c>
      <c r="M2822">
        <v>1997</v>
      </c>
      <c r="N2822" t="s">
        <v>2243</v>
      </c>
      <c r="O2822" t="s">
        <v>2547</v>
      </c>
      <c r="P2822" s="64">
        <v>35481</v>
      </c>
      <c r="R2822" t="s">
        <v>462</v>
      </c>
      <c r="T2822">
        <v>12.5</v>
      </c>
      <c r="U2822">
        <v>12.5</v>
      </c>
      <c r="V2822">
        <v>12</v>
      </c>
      <c r="W2822">
        <v>12</v>
      </c>
      <c r="X2822" t="s">
        <v>493</v>
      </c>
      <c r="Y2822">
        <v>45.326999999999998</v>
      </c>
      <c r="Z2822">
        <v>142.042</v>
      </c>
      <c r="AD2822" t="s">
        <v>2244</v>
      </c>
      <c r="AG2822" t="s">
        <v>31</v>
      </c>
      <c r="AI2822" t="s">
        <v>922</v>
      </c>
      <c r="AX2822" t="s">
        <v>31</v>
      </c>
      <c r="AY2822" t="s">
        <v>31</v>
      </c>
    </row>
    <row r="2823" spans="1:51">
      <c r="A2823" t="s">
        <v>780</v>
      </c>
      <c r="B2823" t="s">
        <v>71</v>
      </c>
      <c r="C2823" t="s">
        <v>2618</v>
      </c>
      <c r="D2823" t="s">
        <v>2236</v>
      </c>
      <c r="E2823" t="s">
        <v>2237</v>
      </c>
      <c r="F2823" t="s">
        <v>2238</v>
      </c>
      <c r="G2823" t="s">
        <v>2239</v>
      </c>
      <c r="I2823">
        <v>37.857154000000001</v>
      </c>
      <c r="J2823">
        <v>-4.8040770000000004</v>
      </c>
      <c r="K2823">
        <v>93</v>
      </c>
      <c r="L2823" t="s">
        <v>2619</v>
      </c>
      <c r="M2823">
        <v>1997</v>
      </c>
      <c r="N2823" t="s">
        <v>2245</v>
      </c>
      <c r="O2823" t="s">
        <v>2547</v>
      </c>
      <c r="P2823" s="64">
        <v>35355</v>
      </c>
      <c r="R2823" t="s">
        <v>462</v>
      </c>
      <c r="T2823">
        <v>12.5</v>
      </c>
      <c r="U2823">
        <v>12.5</v>
      </c>
      <c r="V2823">
        <v>12</v>
      </c>
      <c r="W2823">
        <v>12</v>
      </c>
      <c r="X2823" t="s">
        <v>493</v>
      </c>
      <c r="Y2823">
        <v>0.13900000000000001</v>
      </c>
      <c r="Z2823">
        <v>16.027999999999999</v>
      </c>
      <c r="AD2823" t="s">
        <v>2244</v>
      </c>
      <c r="AG2823" t="s">
        <v>31</v>
      </c>
      <c r="AI2823" t="s">
        <v>922</v>
      </c>
      <c r="AX2823" t="s">
        <v>31</v>
      </c>
      <c r="AY2823" t="s">
        <v>31</v>
      </c>
    </row>
    <row r="2824" spans="1:51">
      <c r="A2824" t="s">
        <v>780</v>
      </c>
      <c r="B2824" t="s">
        <v>71</v>
      </c>
      <c r="C2824" t="s">
        <v>2618</v>
      </c>
      <c r="D2824" t="s">
        <v>2236</v>
      </c>
      <c r="E2824" t="s">
        <v>2237</v>
      </c>
      <c r="F2824" t="s">
        <v>2238</v>
      </c>
      <c r="G2824" t="s">
        <v>2239</v>
      </c>
      <c r="I2824">
        <v>37.857154000000001</v>
      </c>
      <c r="J2824">
        <v>-4.8040770000000004</v>
      </c>
      <c r="K2824">
        <v>93</v>
      </c>
      <c r="L2824" t="s">
        <v>2619</v>
      </c>
      <c r="M2824">
        <v>1997</v>
      </c>
      <c r="N2824" t="s">
        <v>2245</v>
      </c>
      <c r="O2824" t="s">
        <v>2547</v>
      </c>
      <c r="P2824" s="64">
        <v>35389</v>
      </c>
      <c r="R2824" t="s">
        <v>462</v>
      </c>
      <c r="T2824">
        <v>12.5</v>
      </c>
      <c r="U2824">
        <v>12.5</v>
      </c>
      <c r="V2824">
        <v>12</v>
      </c>
      <c r="W2824">
        <v>12</v>
      </c>
      <c r="X2824" t="s">
        <v>493</v>
      </c>
      <c r="Y2824">
        <v>0.13900000000000001</v>
      </c>
      <c r="Z2824">
        <v>51.124000000000002</v>
      </c>
      <c r="AD2824" t="s">
        <v>2244</v>
      </c>
      <c r="AG2824" t="s">
        <v>31</v>
      </c>
      <c r="AI2824" t="s">
        <v>922</v>
      </c>
      <c r="AX2824" t="s">
        <v>31</v>
      </c>
      <c r="AY2824" t="s">
        <v>31</v>
      </c>
    </row>
    <row r="2825" spans="1:51">
      <c r="A2825" t="s">
        <v>780</v>
      </c>
      <c r="B2825" t="s">
        <v>71</v>
      </c>
      <c r="C2825" t="s">
        <v>2618</v>
      </c>
      <c r="D2825" t="s">
        <v>2236</v>
      </c>
      <c r="E2825" t="s">
        <v>2237</v>
      </c>
      <c r="F2825" t="s">
        <v>2238</v>
      </c>
      <c r="G2825" t="s">
        <v>2239</v>
      </c>
      <c r="I2825">
        <v>37.857154000000001</v>
      </c>
      <c r="J2825">
        <v>-4.8040770000000004</v>
      </c>
      <c r="K2825">
        <v>93</v>
      </c>
      <c r="L2825" t="s">
        <v>2619</v>
      </c>
      <c r="M2825">
        <v>1997</v>
      </c>
      <c r="N2825" t="s">
        <v>2245</v>
      </c>
      <c r="O2825" t="s">
        <v>2547</v>
      </c>
      <c r="P2825" s="64">
        <v>35417</v>
      </c>
      <c r="R2825" t="s">
        <v>462</v>
      </c>
      <c r="T2825">
        <v>12.5</v>
      </c>
      <c r="U2825">
        <v>12.5</v>
      </c>
      <c r="V2825">
        <v>12</v>
      </c>
      <c r="W2825">
        <v>12</v>
      </c>
      <c r="X2825" t="s">
        <v>493</v>
      </c>
      <c r="Y2825">
        <v>0.26900000000000002</v>
      </c>
      <c r="Z2825">
        <v>79.034999999999997</v>
      </c>
      <c r="AD2825" t="s">
        <v>2244</v>
      </c>
      <c r="AG2825" t="s">
        <v>31</v>
      </c>
      <c r="AI2825" t="s">
        <v>922</v>
      </c>
      <c r="AX2825" t="s">
        <v>31</v>
      </c>
      <c r="AY2825" t="s">
        <v>31</v>
      </c>
    </row>
    <row r="2826" spans="1:51">
      <c r="A2826" t="s">
        <v>780</v>
      </c>
      <c r="B2826" t="s">
        <v>71</v>
      </c>
      <c r="C2826" t="s">
        <v>2618</v>
      </c>
      <c r="D2826" t="s">
        <v>2236</v>
      </c>
      <c r="E2826" t="s">
        <v>2237</v>
      </c>
      <c r="F2826" t="s">
        <v>2238</v>
      </c>
      <c r="G2826" t="s">
        <v>2239</v>
      </c>
      <c r="I2826">
        <v>37.857154000000001</v>
      </c>
      <c r="J2826">
        <v>-4.8040770000000004</v>
      </c>
      <c r="K2826">
        <v>93</v>
      </c>
      <c r="L2826" t="s">
        <v>2619</v>
      </c>
      <c r="M2826">
        <v>1997</v>
      </c>
      <c r="N2826" t="s">
        <v>2245</v>
      </c>
      <c r="O2826" t="s">
        <v>2547</v>
      </c>
      <c r="P2826" s="64">
        <v>35439</v>
      </c>
      <c r="R2826" t="s">
        <v>462</v>
      </c>
      <c r="T2826">
        <v>12.5</v>
      </c>
      <c r="U2826">
        <v>12.5</v>
      </c>
      <c r="V2826">
        <v>12</v>
      </c>
      <c r="W2826">
        <v>12</v>
      </c>
      <c r="X2826" t="s">
        <v>493</v>
      </c>
      <c r="Y2826">
        <v>0.26900000000000002</v>
      </c>
      <c r="Z2826">
        <v>99.899000000000001</v>
      </c>
      <c r="AD2826" t="s">
        <v>2244</v>
      </c>
      <c r="AG2826" t="s">
        <v>31</v>
      </c>
      <c r="AI2826" t="s">
        <v>922</v>
      </c>
      <c r="AX2826" t="s">
        <v>31</v>
      </c>
      <c r="AY2826" t="s">
        <v>31</v>
      </c>
    </row>
    <row r="2827" spans="1:51">
      <c r="A2827" t="s">
        <v>780</v>
      </c>
      <c r="B2827" t="s">
        <v>71</v>
      </c>
      <c r="C2827" t="s">
        <v>2618</v>
      </c>
      <c r="D2827" t="s">
        <v>2236</v>
      </c>
      <c r="E2827" t="s">
        <v>2237</v>
      </c>
      <c r="F2827" t="s">
        <v>2238</v>
      </c>
      <c r="G2827" t="s">
        <v>2239</v>
      </c>
      <c r="I2827">
        <v>37.857154000000001</v>
      </c>
      <c r="J2827">
        <v>-4.8040770000000004</v>
      </c>
      <c r="K2827">
        <v>93</v>
      </c>
      <c r="L2827" t="s">
        <v>2619</v>
      </c>
      <c r="M2827">
        <v>1997</v>
      </c>
      <c r="N2827" t="s">
        <v>2245</v>
      </c>
      <c r="O2827" t="s">
        <v>2547</v>
      </c>
      <c r="P2827" s="64">
        <v>35453</v>
      </c>
      <c r="R2827" t="s">
        <v>462</v>
      </c>
      <c r="T2827">
        <v>12.5</v>
      </c>
      <c r="U2827">
        <v>12.5</v>
      </c>
      <c r="V2827">
        <v>12</v>
      </c>
      <c r="W2827">
        <v>12</v>
      </c>
      <c r="X2827" t="s">
        <v>493</v>
      </c>
      <c r="Y2827">
        <v>1.6970000000000001</v>
      </c>
      <c r="Z2827">
        <v>113.99299999999999</v>
      </c>
      <c r="AD2827" t="s">
        <v>2244</v>
      </c>
      <c r="AG2827" t="s">
        <v>31</v>
      </c>
      <c r="AI2827" t="s">
        <v>922</v>
      </c>
      <c r="AX2827" t="s">
        <v>31</v>
      </c>
      <c r="AY2827" t="s">
        <v>31</v>
      </c>
    </row>
    <row r="2828" spans="1:51">
      <c r="A2828" t="s">
        <v>780</v>
      </c>
      <c r="B2828" t="s">
        <v>71</v>
      </c>
      <c r="C2828" t="s">
        <v>2618</v>
      </c>
      <c r="D2828" t="s">
        <v>2236</v>
      </c>
      <c r="E2828" t="s">
        <v>2237</v>
      </c>
      <c r="F2828" t="s">
        <v>2238</v>
      </c>
      <c r="G2828" t="s">
        <v>2239</v>
      </c>
      <c r="I2828">
        <v>37.857154000000001</v>
      </c>
      <c r="J2828">
        <v>-4.8040770000000004</v>
      </c>
      <c r="K2828">
        <v>93</v>
      </c>
      <c r="L2828" t="s">
        <v>2619</v>
      </c>
      <c r="M2828">
        <v>1997</v>
      </c>
      <c r="N2828" t="s">
        <v>2245</v>
      </c>
      <c r="O2828" t="s">
        <v>2547</v>
      </c>
      <c r="P2828" s="64">
        <v>35468</v>
      </c>
      <c r="R2828" t="s">
        <v>462</v>
      </c>
      <c r="T2828">
        <v>12.5</v>
      </c>
      <c r="U2828">
        <v>12.5</v>
      </c>
      <c r="V2828">
        <v>12</v>
      </c>
      <c r="W2828">
        <v>12</v>
      </c>
      <c r="X2828" t="s">
        <v>493</v>
      </c>
      <c r="Y2828">
        <v>0.26900000000000002</v>
      </c>
      <c r="Z2828">
        <v>127.81</v>
      </c>
      <c r="AD2828" t="s">
        <v>2244</v>
      </c>
      <c r="AG2828" t="s">
        <v>31</v>
      </c>
      <c r="AI2828" t="s">
        <v>922</v>
      </c>
      <c r="AX2828" t="s">
        <v>31</v>
      </c>
      <c r="AY2828" t="s">
        <v>31</v>
      </c>
    </row>
    <row r="2829" spans="1:51">
      <c r="A2829" t="s">
        <v>780</v>
      </c>
      <c r="B2829" t="s">
        <v>71</v>
      </c>
      <c r="C2829" t="s">
        <v>2618</v>
      </c>
      <c r="D2829" t="s">
        <v>2236</v>
      </c>
      <c r="E2829" t="s">
        <v>2237</v>
      </c>
      <c r="F2829" t="s">
        <v>2238</v>
      </c>
      <c r="G2829" t="s">
        <v>2239</v>
      </c>
      <c r="I2829">
        <v>37.857154000000001</v>
      </c>
      <c r="J2829">
        <v>-4.8040770000000004</v>
      </c>
      <c r="K2829">
        <v>93</v>
      </c>
      <c r="L2829" t="s">
        <v>2619</v>
      </c>
      <c r="M2829">
        <v>1997</v>
      </c>
      <c r="N2829" t="s">
        <v>2245</v>
      </c>
      <c r="O2829" t="s">
        <v>2547</v>
      </c>
      <c r="P2829" s="64">
        <v>35481</v>
      </c>
      <c r="R2829" t="s">
        <v>462</v>
      </c>
      <c r="T2829">
        <v>12.5</v>
      </c>
      <c r="U2829">
        <v>12.5</v>
      </c>
      <c r="V2829">
        <v>12</v>
      </c>
      <c r="W2829">
        <v>12</v>
      </c>
      <c r="X2829" t="s">
        <v>493</v>
      </c>
      <c r="Y2829">
        <v>1.827</v>
      </c>
      <c r="Z2829">
        <v>141.904</v>
      </c>
      <c r="AD2829" t="s">
        <v>2244</v>
      </c>
      <c r="AG2829" t="s">
        <v>31</v>
      </c>
      <c r="AI2829" t="s">
        <v>922</v>
      </c>
      <c r="AX2829" t="s">
        <v>31</v>
      </c>
      <c r="AY2829" t="s">
        <v>31</v>
      </c>
    </row>
    <row r="2830" spans="1:51">
      <c r="A2830" t="s">
        <v>780</v>
      </c>
      <c r="B2830" t="s">
        <v>71</v>
      </c>
      <c r="C2830" t="s">
        <v>2618</v>
      </c>
      <c r="D2830" t="s">
        <v>2236</v>
      </c>
      <c r="E2830" t="s">
        <v>2237</v>
      </c>
      <c r="F2830" t="s">
        <v>2238</v>
      </c>
      <c r="G2830" t="s">
        <v>2239</v>
      </c>
      <c r="I2830">
        <v>37.857154000000001</v>
      </c>
      <c r="J2830">
        <v>-4.8040770000000004</v>
      </c>
      <c r="K2830">
        <v>93</v>
      </c>
      <c r="L2830" t="s">
        <v>2619</v>
      </c>
      <c r="M2830">
        <v>1997</v>
      </c>
      <c r="N2830" t="s">
        <v>2240</v>
      </c>
      <c r="O2830" t="s">
        <v>2547</v>
      </c>
      <c r="P2830" s="64">
        <v>35355</v>
      </c>
      <c r="R2830" t="s">
        <v>462</v>
      </c>
      <c r="T2830">
        <v>20</v>
      </c>
      <c r="U2830">
        <v>20</v>
      </c>
      <c r="V2830">
        <v>12</v>
      </c>
      <c r="W2830">
        <v>12</v>
      </c>
      <c r="X2830" t="s">
        <v>493</v>
      </c>
      <c r="Y2830">
        <v>2.3E-2</v>
      </c>
      <c r="Z2830">
        <v>15.654999999999999</v>
      </c>
      <c r="AD2830" t="s">
        <v>2246</v>
      </c>
      <c r="AG2830" t="s">
        <v>31</v>
      </c>
      <c r="AX2830" t="s">
        <v>31</v>
      </c>
      <c r="AY2830" t="s">
        <v>31</v>
      </c>
    </row>
    <row r="2831" spans="1:51">
      <c r="A2831" t="s">
        <v>780</v>
      </c>
      <c r="B2831" t="s">
        <v>71</v>
      </c>
      <c r="C2831" t="s">
        <v>2618</v>
      </c>
      <c r="D2831" t="s">
        <v>2236</v>
      </c>
      <c r="E2831" t="s">
        <v>2237</v>
      </c>
      <c r="F2831" t="s">
        <v>2238</v>
      </c>
      <c r="G2831" t="s">
        <v>2239</v>
      </c>
      <c r="I2831">
        <v>37.857154000000001</v>
      </c>
      <c r="J2831">
        <v>-4.8040770000000004</v>
      </c>
      <c r="K2831">
        <v>93</v>
      </c>
      <c r="L2831" t="s">
        <v>2619</v>
      </c>
      <c r="M2831">
        <v>1997</v>
      </c>
      <c r="N2831" t="s">
        <v>2240</v>
      </c>
      <c r="O2831" t="s">
        <v>2547</v>
      </c>
      <c r="P2831" s="64">
        <v>35389</v>
      </c>
      <c r="R2831" t="s">
        <v>462</v>
      </c>
      <c r="T2831">
        <v>20</v>
      </c>
      <c r="U2831">
        <v>20</v>
      </c>
      <c r="V2831">
        <v>12</v>
      </c>
      <c r="W2831">
        <v>12</v>
      </c>
      <c r="X2831" t="s">
        <v>493</v>
      </c>
      <c r="Y2831">
        <v>0.152</v>
      </c>
      <c r="Z2831">
        <v>50.866999999999997</v>
      </c>
      <c r="AD2831" t="s">
        <v>2246</v>
      </c>
      <c r="AG2831" t="s">
        <v>31</v>
      </c>
      <c r="AX2831" t="s">
        <v>31</v>
      </c>
      <c r="AY2831" t="s">
        <v>31</v>
      </c>
    </row>
    <row r="2832" spans="1:51">
      <c r="A2832" t="s">
        <v>780</v>
      </c>
      <c r="B2832" t="s">
        <v>71</v>
      </c>
      <c r="C2832" t="s">
        <v>2618</v>
      </c>
      <c r="D2832" t="s">
        <v>2236</v>
      </c>
      <c r="E2832" t="s">
        <v>2237</v>
      </c>
      <c r="F2832" t="s">
        <v>2238</v>
      </c>
      <c r="G2832" t="s">
        <v>2239</v>
      </c>
      <c r="I2832">
        <v>37.857154000000001</v>
      </c>
      <c r="J2832">
        <v>-4.8040770000000004</v>
      </c>
      <c r="K2832">
        <v>93</v>
      </c>
      <c r="L2832" t="s">
        <v>2619</v>
      </c>
      <c r="M2832">
        <v>1997</v>
      </c>
      <c r="N2832" t="s">
        <v>2240</v>
      </c>
      <c r="O2832" t="s">
        <v>2547</v>
      </c>
      <c r="P2832" s="64">
        <v>35417</v>
      </c>
      <c r="R2832" t="s">
        <v>462</v>
      </c>
      <c r="T2832">
        <v>20</v>
      </c>
      <c r="U2832">
        <v>20</v>
      </c>
      <c r="V2832">
        <v>12</v>
      </c>
      <c r="W2832">
        <v>12</v>
      </c>
      <c r="X2832" t="s">
        <v>493</v>
      </c>
      <c r="Y2832">
        <v>0.152</v>
      </c>
      <c r="Z2832">
        <v>79.123000000000005</v>
      </c>
      <c r="AD2832" t="s">
        <v>2246</v>
      </c>
      <c r="AG2832" t="s">
        <v>31</v>
      </c>
      <c r="AX2832" t="s">
        <v>31</v>
      </c>
      <c r="AY2832" t="s">
        <v>31</v>
      </c>
    </row>
    <row r="2833" spans="1:51">
      <c r="A2833" t="s">
        <v>780</v>
      </c>
      <c r="B2833" t="s">
        <v>71</v>
      </c>
      <c r="C2833" t="s">
        <v>2618</v>
      </c>
      <c r="D2833" t="s">
        <v>2236</v>
      </c>
      <c r="E2833" t="s">
        <v>2237</v>
      </c>
      <c r="F2833" t="s">
        <v>2238</v>
      </c>
      <c r="G2833" t="s">
        <v>2239</v>
      </c>
      <c r="I2833">
        <v>37.857154000000001</v>
      </c>
      <c r="J2833">
        <v>-4.8040770000000004</v>
      </c>
      <c r="K2833">
        <v>93</v>
      </c>
      <c r="L2833" t="s">
        <v>2619</v>
      </c>
      <c r="M2833">
        <v>1997</v>
      </c>
      <c r="N2833" t="s">
        <v>2240</v>
      </c>
      <c r="O2833" t="s">
        <v>2547</v>
      </c>
      <c r="P2833" s="64">
        <v>35439</v>
      </c>
      <c r="R2833" t="s">
        <v>462</v>
      </c>
      <c r="T2833">
        <v>20</v>
      </c>
      <c r="U2833">
        <v>20</v>
      </c>
      <c r="V2833">
        <v>12</v>
      </c>
      <c r="W2833">
        <v>12</v>
      </c>
      <c r="X2833" t="s">
        <v>493</v>
      </c>
      <c r="Y2833">
        <v>2.3E-2</v>
      </c>
      <c r="Z2833">
        <v>99.99</v>
      </c>
      <c r="AD2833" t="s">
        <v>2246</v>
      </c>
      <c r="AG2833" t="s">
        <v>31</v>
      </c>
      <c r="AX2833" t="s">
        <v>31</v>
      </c>
      <c r="AY2833" t="s">
        <v>31</v>
      </c>
    </row>
    <row r="2834" spans="1:51">
      <c r="A2834" t="s">
        <v>780</v>
      </c>
      <c r="B2834" t="s">
        <v>71</v>
      </c>
      <c r="C2834" t="s">
        <v>2618</v>
      </c>
      <c r="D2834" t="s">
        <v>2236</v>
      </c>
      <c r="E2834" t="s">
        <v>2237</v>
      </c>
      <c r="F2834" t="s">
        <v>2238</v>
      </c>
      <c r="G2834" t="s">
        <v>2239</v>
      </c>
      <c r="I2834">
        <v>37.857154000000001</v>
      </c>
      <c r="J2834">
        <v>-4.8040770000000004</v>
      </c>
      <c r="K2834">
        <v>93</v>
      </c>
      <c r="L2834" t="s">
        <v>2619</v>
      </c>
      <c r="M2834">
        <v>1997</v>
      </c>
      <c r="N2834" t="s">
        <v>2240</v>
      </c>
      <c r="O2834" t="s">
        <v>2547</v>
      </c>
      <c r="P2834" s="64">
        <v>35453</v>
      </c>
      <c r="R2834" t="s">
        <v>462</v>
      </c>
      <c r="T2834">
        <v>20</v>
      </c>
      <c r="U2834">
        <v>20</v>
      </c>
      <c r="V2834">
        <v>12</v>
      </c>
      <c r="W2834">
        <v>12</v>
      </c>
      <c r="X2834" t="s">
        <v>493</v>
      </c>
      <c r="Y2834">
        <v>1.3140000000000001</v>
      </c>
      <c r="Z2834">
        <v>113.901</v>
      </c>
      <c r="AD2834" t="s">
        <v>2246</v>
      </c>
      <c r="AG2834" t="s">
        <v>31</v>
      </c>
      <c r="AX2834" t="s">
        <v>31</v>
      </c>
      <c r="AY2834" t="s">
        <v>31</v>
      </c>
    </row>
    <row r="2835" spans="1:51">
      <c r="A2835" t="s">
        <v>780</v>
      </c>
      <c r="B2835" t="s">
        <v>71</v>
      </c>
      <c r="C2835" t="s">
        <v>2618</v>
      </c>
      <c r="D2835" t="s">
        <v>2236</v>
      </c>
      <c r="E2835" t="s">
        <v>2237</v>
      </c>
      <c r="F2835" t="s">
        <v>2238</v>
      </c>
      <c r="G2835" t="s">
        <v>2239</v>
      </c>
      <c r="I2835">
        <v>37.857154000000001</v>
      </c>
      <c r="J2835">
        <v>-4.8040770000000004</v>
      </c>
      <c r="K2835">
        <v>93</v>
      </c>
      <c r="L2835" t="s">
        <v>2619</v>
      </c>
      <c r="M2835">
        <v>1997</v>
      </c>
      <c r="N2835" t="s">
        <v>2240</v>
      </c>
      <c r="O2835" t="s">
        <v>2547</v>
      </c>
      <c r="P2835" s="64">
        <v>35468</v>
      </c>
      <c r="R2835" t="s">
        <v>462</v>
      </c>
      <c r="T2835">
        <v>20</v>
      </c>
      <c r="U2835">
        <v>20</v>
      </c>
      <c r="V2835">
        <v>12</v>
      </c>
      <c r="W2835">
        <v>12</v>
      </c>
      <c r="X2835" t="s">
        <v>493</v>
      </c>
      <c r="Y2835">
        <v>0.152</v>
      </c>
      <c r="Z2835">
        <v>127.956</v>
      </c>
      <c r="AD2835" t="s">
        <v>2246</v>
      </c>
      <c r="AG2835" t="s">
        <v>31</v>
      </c>
      <c r="AX2835" t="s">
        <v>31</v>
      </c>
      <c r="AY2835" t="s">
        <v>31</v>
      </c>
    </row>
    <row r="2836" spans="1:51">
      <c r="A2836" t="s">
        <v>780</v>
      </c>
      <c r="B2836" t="s">
        <v>71</v>
      </c>
      <c r="C2836" t="s">
        <v>2618</v>
      </c>
      <c r="D2836" t="s">
        <v>2236</v>
      </c>
      <c r="E2836" t="s">
        <v>2237</v>
      </c>
      <c r="F2836" t="s">
        <v>2238</v>
      </c>
      <c r="G2836" t="s">
        <v>2239</v>
      </c>
      <c r="I2836">
        <v>37.857154000000001</v>
      </c>
      <c r="J2836">
        <v>-4.8040770000000004</v>
      </c>
      <c r="K2836">
        <v>93</v>
      </c>
      <c r="L2836" t="s">
        <v>2619</v>
      </c>
      <c r="M2836">
        <v>1997</v>
      </c>
      <c r="N2836" t="s">
        <v>2240</v>
      </c>
      <c r="O2836" t="s">
        <v>2547</v>
      </c>
      <c r="P2836" s="64">
        <v>35481</v>
      </c>
      <c r="R2836" t="s">
        <v>462</v>
      </c>
      <c r="T2836">
        <v>20</v>
      </c>
      <c r="U2836">
        <v>20</v>
      </c>
      <c r="V2836">
        <v>12</v>
      </c>
      <c r="W2836">
        <v>12</v>
      </c>
      <c r="X2836" t="s">
        <v>493</v>
      </c>
      <c r="Y2836">
        <v>2.3E-2</v>
      </c>
      <c r="Z2836">
        <v>142.012</v>
      </c>
      <c r="AD2836" t="s">
        <v>2246</v>
      </c>
      <c r="AG2836" t="s">
        <v>31</v>
      </c>
      <c r="AX2836" t="s">
        <v>31</v>
      </c>
      <c r="AY2836" t="s">
        <v>31</v>
      </c>
    </row>
    <row r="2837" spans="1:51">
      <c r="A2837" t="s">
        <v>780</v>
      </c>
      <c r="B2837" t="s">
        <v>71</v>
      </c>
      <c r="C2837" t="s">
        <v>2618</v>
      </c>
      <c r="D2837" t="s">
        <v>2236</v>
      </c>
      <c r="E2837" t="s">
        <v>2237</v>
      </c>
      <c r="F2837" t="s">
        <v>2238</v>
      </c>
      <c r="G2837" t="s">
        <v>2239</v>
      </c>
      <c r="I2837">
        <v>37.857154000000001</v>
      </c>
      <c r="J2837">
        <v>-4.8040770000000004</v>
      </c>
      <c r="K2837">
        <v>93</v>
      </c>
      <c r="L2837" t="s">
        <v>2619</v>
      </c>
      <c r="M2837">
        <v>1997</v>
      </c>
      <c r="N2837" t="s">
        <v>2242</v>
      </c>
      <c r="O2837" t="s">
        <v>2547</v>
      </c>
      <c r="P2837" s="64">
        <v>35355</v>
      </c>
      <c r="R2837" t="s">
        <v>462</v>
      </c>
      <c r="T2837">
        <v>20</v>
      </c>
      <c r="U2837">
        <v>20</v>
      </c>
      <c r="V2837">
        <v>12</v>
      </c>
      <c r="W2837">
        <v>12</v>
      </c>
      <c r="X2837" t="s">
        <v>493</v>
      </c>
      <c r="Y2837">
        <v>0.28100000000000003</v>
      </c>
      <c r="Z2837">
        <v>15.8</v>
      </c>
      <c r="AD2837" t="s">
        <v>2246</v>
      </c>
      <c r="AG2837" t="s">
        <v>31</v>
      </c>
      <c r="AX2837" t="s">
        <v>31</v>
      </c>
      <c r="AY2837" t="s">
        <v>31</v>
      </c>
    </row>
    <row r="2838" spans="1:51">
      <c r="A2838" t="s">
        <v>780</v>
      </c>
      <c r="B2838" t="s">
        <v>71</v>
      </c>
      <c r="C2838" t="s">
        <v>2618</v>
      </c>
      <c r="D2838" t="s">
        <v>2236</v>
      </c>
      <c r="E2838" t="s">
        <v>2237</v>
      </c>
      <c r="F2838" t="s">
        <v>2238</v>
      </c>
      <c r="G2838" t="s">
        <v>2239</v>
      </c>
      <c r="I2838">
        <v>37.857154000000001</v>
      </c>
      <c r="J2838">
        <v>-4.8040770000000004</v>
      </c>
      <c r="K2838">
        <v>93</v>
      </c>
      <c r="L2838" t="s">
        <v>2619</v>
      </c>
      <c r="M2838">
        <v>1997</v>
      </c>
      <c r="N2838" t="s">
        <v>2242</v>
      </c>
      <c r="O2838" t="s">
        <v>2547</v>
      </c>
      <c r="P2838" s="64">
        <v>35389</v>
      </c>
      <c r="R2838" t="s">
        <v>462</v>
      </c>
      <c r="T2838">
        <v>20</v>
      </c>
      <c r="U2838">
        <v>20</v>
      </c>
      <c r="V2838">
        <v>12</v>
      </c>
      <c r="W2838">
        <v>12</v>
      </c>
      <c r="X2838" t="s">
        <v>493</v>
      </c>
      <c r="Y2838">
        <v>0.28100000000000003</v>
      </c>
      <c r="Z2838">
        <v>51.012</v>
      </c>
      <c r="AD2838" t="s">
        <v>2246</v>
      </c>
      <c r="AG2838" t="s">
        <v>31</v>
      </c>
      <c r="AX2838" t="s">
        <v>31</v>
      </c>
      <c r="AY2838" t="s">
        <v>31</v>
      </c>
    </row>
    <row r="2839" spans="1:51">
      <c r="A2839" t="s">
        <v>780</v>
      </c>
      <c r="B2839" t="s">
        <v>71</v>
      </c>
      <c r="C2839" t="s">
        <v>2618</v>
      </c>
      <c r="D2839" t="s">
        <v>2236</v>
      </c>
      <c r="E2839" t="s">
        <v>2237</v>
      </c>
      <c r="F2839" t="s">
        <v>2238</v>
      </c>
      <c r="G2839" t="s">
        <v>2239</v>
      </c>
      <c r="I2839">
        <v>37.857154000000001</v>
      </c>
      <c r="J2839">
        <v>-4.8040770000000004</v>
      </c>
      <c r="K2839">
        <v>93</v>
      </c>
      <c r="L2839" t="s">
        <v>2619</v>
      </c>
      <c r="M2839">
        <v>1997</v>
      </c>
      <c r="N2839" t="s">
        <v>2242</v>
      </c>
      <c r="O2839" t="s">
        <v>2547</v>
      </c>
      <c r="P2839" s="64">
        <v>35417</v>
      </c>
      <c r="R2839" t="s">
        <v>462</v>
      </c>
      <c r="T2839">
        <v>20</v>
      </c>
      <c r="U2839">
        <v>20</v>
      </c>
      <c r="V2839">
        <v>12</v>
      </c>
      <c r="W2839">
        <v>12</v>
      </c>
      <c r="X2839" t="s">
        <v>493</v>
      </c>
      <c r="Y2839">
        <v>2.8620000000000001</v>
      </c>
      <c r="Z2839">
        <v>79.268000000000001</v>
      </c>
      <c r="AD2839" t="s">
        <v>2246</v>
      </c>
      <c r="AG2839" t="s">
        <v>31</v>
      </c>
      <c r="AX2839" t="s">
        <v>31</v>
      </c>
      <c r="AY2839" t="s">
        <v>31</v>
      </c>
    </row>
    <row r="2840" spans="1:51">
      <c r="A2840" t="s">
        <v>780</v>
      </c>
      <c r="B2840" t="s">
        <v>71</v>
      </c>
      <c r="C2840" t="s">
        <v>2618</v>
      </c>
      <c r="D2840" t="s">
        <v>2236</v>
      </c>
      <c r="E2840" t="s">
        <v>2237</v>
      </c>
      <c r="F2840" t="s">
        <v>2238</v>
      </c>
      <c r="G2840" t="s">
        <v>2239</v>
      </c>
      <c r="I2840">
        <v>37.857154000000001</v>
      </c>
      <c r="J2840">
        <v>-4.8040770000000004</v>
      </c>
      <c r="K2840">
        <v>93</v>
      </c>
      <c r="L2840" t="s">
        <v>2619</v>
      </c>
      <c r="M2840">
        <v>1997</v>
      </c>
      <c r="N2840" t="s">
        <v>2242</v>
      </c>
      <c r="O2840" t="s">
        <v>2547</v>
      </c>
      <c r="P2840" s="64">
        <v>35439</v>
      </c>
      <c r="R2840" t="s">
        <v>462</v>
      </c>
      <c r="T2840">
        <v>20</v>
      </c>
      <c r="U2840">
        <v>20</v>
      </c>
      <c r="V2840">
        <v>12</v>
      </c>
      <c r="W2840">
        <v>12</v>
      </c>
      <c r="X2840" t="s">
        <v>493</v>
      </c>
      <c r="Y2840">
        <v>4.282</v>
      </c>
      <c r="Z2840">
        <v>99.99</v>
      </c>
      <c r="AD2840" t="s">
        <v>2246</v>
      </c>
      <c r="AG2840" t="s">
        <v>31</v>
      </c>
      <c r="AX2840" t="s">
        <v>31</v>
      </c>
      <c r="AY2840" t="s">
        <v>31</v>
      </c>
    </row>
    <row r="2841" spans="1:51">
      <c r="A2841" t="s">
        <v>780</v>
      </c>
      <c r="B2841" t="s">
        <v>71</v>
      </c>
      <c r="C2841" t="s">
        <v>2618</v>
      </c>
      <c r="D2841" t="s">
        <v>2236</v>
      </c>
      <c r="E2841" t="s">
        <v>2237</v>
      </c>
      <c r="F2841" t="s">
        <v>2238</v>
      </c>
      <c r="G2841" t="s">
        <v>2239</v>
      </c>
      <c r="I2841">
        <v>37.857154000000001</v>
      </c>
      <c r="J2841">
        <v>-4.8040770000000004</v>
      </c>
      <c r="K2841">
        <v>93</v>
      </c>
      <c r="L2841" t="s">
        <v>2619</v>
      </c>
      <c r="M2841">
        <v>1997</v>
      </c>
      <c r="N2841" t="s">
        <v>2242</v>
      </c>
      <c r="O2841" t="s">
        <v>2547</v>
      </c>
      <c r="P2841" s="64">
        <v>35453</v>
      </c>
      <c r="R2841" t="s">
        <v>462</v>
      </c>
      <c r="T2841">
        <v>20</v>
      </c>
      <c r="U2841">
        <v>20</v>
      </c>
      <c r="V2841">
        <v>12</v>
      </c>
      <c r="W2841">
        <v>12</v>
      </c>
      <c r="X2841" t="s">
        <v>493</v>
      </c>
      <c r="Y2841">
        <v>54.225000000000001</v>
      </c>
      <c r="Z2841">
        <v>114.33499999999999</v>
      </c>
      <c r="AD2841" t="s">
        <v>2246</v>
      </c>
      <c r="AG2841" t="s">
        <v>31</v>
      </c>
      <c r="AX2841" t="s">
        <v>31</v>
      </c>
      <c r="AY2841" t="s">
        <v>31</v>
      </c>
    </row>
    <row r="2842" spans="1:51">
      <c r="A2842" t="s">
        <v>780</v>
      </c>
      <c r="B2842" t="s">
        <v>71</v>
      </c>
      <c r="C2842" t="s">
        <v>2618</v>
      </c>
      <c r="D2842" t="s">
        <v>2236</v>
      </c>
      <c r="E2842" t="s">
        <v>2237</v>
      </c>
      <c r="F2842" t="s">
        <v>2238</v>
      </c>
      <c r="G2842" t="s">
        <v>2239</v>
      </c>
      <c r="I2842">
        <v>37.857154000000001</v>
      </c>
      <c r="J2842">
        <v>-4.8040770000000004</v>
      </c>
      <c r="K2842">
        <v>93</v>
      </c>
      <c r="L2842" t="s">
        <v>2619</v>
      </c>
      <c r="M2842">
        <v>1997</v>
      </c>
      <c r="N2842" t="s">
        <v>2242</v>
      </c>
      <c r="O2842" t="s">
        <v>2547</v>
      </c>
      <c r="P2842" s="64">
        <v>35468</v>
      </c>
      <c r="R2842" t="s">
        <v>462</v>
      </c>
      <c r="T2842">
        <v>20</v>
      </c>
      <c r="U2842">
        <v>20</v>
      </c>
      <c r="V2842">
        <v>12</v>
      </c>
      <c r="W2842">
        <v>12</v>
      </c>
      <c r="X2842" t="s">
        <v>493</v>
      </c>
      <c r="Y2842">
        <v>65.453000000000003</v>
      </c>
      <c r="Z2842">
        <v>128.24600000000001</v>
      </c>
      <c r="AD2842" t="s">
        <v>2246</v>
      </c>
      <c r="AG2842" t="s">
        <v>31</v>
      </c>
      <c r="AX2842" t="s">
        <v>31</v>
      </c>
      <c r="AY2842" t="s">
        <v>31</v>
      </c>
    </row>
    <row r="2843" spans="1:51">
      <c r="A2843" t="s">
        <v>780</v>
      </c>
      <c r="B2843" t="s">
        <v>71</v>
      </c>
      <c r="C2843" t="s">
        <v>2618</v>
      </c>
      <c r="D2843" t="s">
        <v>2236</v>
      </c>
      <c r="E2843" t="s">
        <v>2237</v>
      </c>
      <c r="F2843" t="s">
        <v>2238</v>
      </c>
      <c r="G2843" t="s">
        <v>2239</v>
      </c>
      <c r="I2843">
        <v>37.857154000000001</v>
      </c>
      <c r="J2843">
        <v>-4.8040770000000004</v>
      </c>
      <c r="K2843">
        <v>93</v>
      </c>
      <c r="L2843" t="s">
        <v>2619</v>
      </c>
      <c r="M2843">
        <v>1997</v>
      </c>
      <c r="N2843" t="s">
        <v>2242</v>
      </c>
      <c r="O2843" t="s">
        <v>2547</v>
      </c>
      <c r="P2843" s="64">
        <v>35481</v>
      </c>
      <c r="R2843" t="s">
        <v>462</v>
      </c>
      <c r="T2843">
        <v>20</v>
      </c>
      <c r="U2843">
        <v>20</v>
      </c>
      <c r="V2843">
        <v>12</v>
      </c>
      <c r="W2843">
        <v>12</v>
      </c>
      <c r="X2843" t="s">
        <v>493</v>
      </c>
      <c r="Y2843">
        <v>69.066000000000003</v>
      </c>
      <c r="Z2843">
        <v>142.15700000000001</v>
      </c>
      <c r="AD2843" t="s">
        <v>2246</v>
      </c>
      <c r="AG2843" t="s">
        <v>31</v>
      </c>
      <c r="AX2843" t="s">
        <v>31</v>
      </c>
      <c r="AY2843" t="s">
        <v>31</v>
      </c>
    </row>
    <row r="2844" spans="1:51">
      <c r="A2844" t="s">
        <v>780</v>
      </c>
      <c r="B2844" t="s">
        <v>71</v>
      </c>
      <c r="C2844" t="s">
        <v>2618</v>
      </c>
      <c r="D2844" t="s">
        <v>2236</v>
      </c>
      <c r="E2844" t="s">
        <v>2237</v>
      </c>
      <c r="F2844" t="s">
        <v>2238</v>
      </c>
      <c r="G2844" t="s">
        <v>2239</v>
      </c>
      <c r="I2844">
        <v>37.857154000000001</v>
      </c>
      <c r="J2844">
        <v>-4.8040770000000004</v>
      </c>
      <c r="K2844">
        <v>93</v>
      </c>
      <c r="L2844" t="s">
        <v>2619</v>
      </c>
      <c r="M2844">
        <v>1997</v>
      </c>
      <c r="N2844" t="s">
        <v>2240</v>
      </c>
      <c r="O2844" t="s">
        <v>2547</v>
      </c>
      <c r="P2844" s="64">
        <v>35355</v>
      </c>
      <c r="R2844" t="s">
        <v>462</v>
      </c>
      <c r="T2844">
        <v>20</v>
      </c>
      <c r="U2844">
        <v>20</v>
      </c>
      <c r="V2844">
        <v>12</v>
      </c>
      <c r="W2844">
        <v>12</v>
      </c>
      <c r="X2844" t="s">
        <v>493</v>
      </c>
      <c r="Y2844">
        <v>8.7989999999999995</v>
      </c>
      <c r="Z2844">
        <v>15.945</v>
      </c>
      <c r="AD2844" t="s">
        <v>2246</v>
      </c>
      <c r="AG2844" t="s">
        <v>31</v>
      </c>
      <c r="AI2844" t="s">
        <v>922</v>
      </c>
      <c r="AX2844" t="s">
        <v>31</v>
      </c>
      <c r="AY2844" t="s">
        <v>31</v>
      </c>
    </row>
    <row r="2845" spans="1:51">
      <c r="A2845" t="s">
        <v>780</v>
      </c>
      <c r="B2845" t="s">
        <v>71</v>
      </c>
      <c r="C2845" t="s">
        <v>2618</v>
      </c>
      <c r="D2845" t="s">
        <v>2236</v>
      </c>
      <c r="E2845" t="s">
        <v>2237</v>
      </c>
      <c r="F2845" t="s">
        <v>2238</v>
      </c>
      <c r="G2845" t="s">
        <v>2239</v>
      </c>
      <c r="I2845">
        <v>37.857154000000001</v>
      </c>
      <c r="J2845">
        <v>-4.8040770000000004</v>
      </c>
      <c r="K2845">
        <v>93</v>
      </c>
      <c r="L2845" t="s">
        <v>2619</v>
      </c>
      <c r="M2845">
        <v>1997</v>
      </c>
      <c r="N2845" t="s">
        <v>2240</v>
      </c>
      <c r="O2845" t="s">
        <v>2547</v>
      </c>
      <c r="P2845" s="64">
        <v>35389</v>
      </c>
      <c r="R2845" t="s">
        <v>462</v>
      </c>
      <c r="T2845">
        <v>20</v>
      </c>
      <c r="U2845">
        <v>20</v>
      </c>
      <c r="V2845">
        <v>12</v>
      </c>
      <c r="W2845">
        <v>12</v>
      </c>
      <c r="X2845" t="s">
        <v>493</v>
      </c>
      <c r="Y2845">
        <v>37.319000000000003</v>
      </c>
      <c r="Z2845">
        <v>51.012</v>
      </c>
      <c r="AD2845" t="s">
        <v>2246</v>
      </c>
      <c r="AG2845" t="s">
        <v>31</v>
      </c>
      <c r="AI2845" t="s">
        <v>922</v>
      </c>
      <c r="AX2845" t="s">
        <v>31</v>
      </c>
      <c r="AY2845" t="s">
        <v>31</v>
      </c>
    </row>
    <row r="2846" spans="1:51">
      <c r="A2846" t="s">
        <v>780</v>
      </c>
      <c r="B2846" t="s">
        <v>71</v>
      </c>
      <c r="C2846" t="s">
        <v>2618</v>
      </c>
      <c r="D2846" t="s">
        <v>2236</v>
      </c>
      <c r="E2846" t="s">
        <v>2237</v>
      </c>
      <c r="F2846" t="s">
        <v>2238</v>
      </c>
      <c r="G2846" t="s">
        <v>2239</v>
      </c>
      <c r="I2846">
        <v>37.857154000000001</v>
      </c>
      <c r="J2846">
        <v>-4.8040770000000004</v>
      </c>
      <c r="K2846">
        <v>93</v>
      </c>
      <c r="L2846" t="s">
        <v>2619</v>
      </c>
      <c r="M2846">
        <v>1997</v>
      </c>
      <c r="N2846" t="s">
        <v>2240</v>
      </c>
      <c r="O2846" t="s">
        <v>2547</v>
      </c>
      <c r="P2846" s="64">
        <v>35417</v>
      </c>
      <c r="R2846" t="s">
        <v>462</v>
      </c>
      <c r="T2846">
        <v>20</v>
      </c>
      <c r="U2846">
        <v>20</v>
      </c>
      <c r="V2846">
        <v>12</v>
      </c>
      <c r="W2846">
        <v>12</v>
      </c>
      <c r="X2846" t="s">
        <v>493</v>
      </c>
      <c r="Y2846">
        <v>36.415999999999997</v>
      </c>
      <c r="Z2846">
        <v>79.123000000000005</v>
      </c>
      <c r="AD2846" t="s">
        <v>2246</v>
      </c>
      <c r="AG2846" t="s">
        <v>31</v>
      </c>
      <c r="AI2846" t="s">
        <v>922</v>
      </c>
      <c r="AX2846" t="s">
        <v>31</v>
      </c>
      <c r="AY2846" t="s">
        <v>31</v>
      </c>
    </row>
    <row r="2847" spans="1:51">
      <c r="A2847" t="s">
        <v>780</v>
      </c>
      <c r="B2847" t="s">
        <v>71</v>
      </c>
      <c r="C2847" t="s">
        <v>2618</v>
      </c>
      <c r="D2847" t="s">
        <v>2236</v>
      </c>
      <c r="E2847" t="s">
        <v>2237</v>
      </c>
      <c r="F2847" t="s">
        <v>2238</v>
      </c>
      <c r="G2847" t="s">
        <v>2239</v>
      </c>
      <c r="I2847">
        <v>37.857154000000001</v>
      </c>
      <c r="J2847">
        <v>-4.8040770000000004</v>
      </c>
      <c r="K2847">
        <v>93</v>
      </c>
      <c r="L2847" t="s">
        <v>2619</v>
      </c>
      <c r="M2847">
        <v>1997</v>
      </c>
      <c r="N2847" t="s">
        <v>2240</v>
      </c>
      <c r="O2847" t="s">
        <v>2547</v>
      </c>
      <c r="P2847" s="64">
        <v>35439</v>
      </c>
      <c r="R2847" t="s">
        <v>462</v>
      </c>
      <c r="T2847">
        <v>20</v>
      </c>
      <c r="U2847">
        <v>20</v>
      </c>
      <c r="V2847">
        <v>12</v>
      </c>
      <c r="W2847">
        <v>12</v>
      </c>
      <c r="X2847" t="s">
        <v>493</v>
      </c>
      <c r="Y2847">
        <v>39.9</v>
      </c>
      <c r="Z2847">
        <v>99.99</v>
      </c>
      <c r="AD2847" t="s">
        <v>2246</v>
      </c>
      <c r="AG2847" t="s">
        <v>31</v>
      </c>
      <c r="AI2847" t="s">
        <v>922</v>
      </c>
      <c r="AX2847" t="s">
        <v>31</v>
      </c>
      <c r="AY2847" t="s">
        <v>31</v>
      </c>
    </row>
    <row r="2848" spans="1:51">
      <c r="A2848" t="s">
        <v>780</v>
      </c>
      <c r="B2848" t="s">
        <v>71</v>
      </c>
      <c r="C2848" t="s">
        <v>2618</v>
      </c>
      <c r="D2848" t="s">
        <v>2236</v>
      </c>
      <c r="E2848" t="s">
        <v>2237</v>
      </c>
      <c r="F2848" t="s">
        <v>2238</v>
      </c>
      <c r="G2848" t="s">
        <v>2239</v>
      </c>
      <c r="I2848">
        <v>37.857154000000001</v>
      </c>
      <c r="J2848">
        <v>-4.8040770000000004</v>
      </c>
      <c r="K2848">
        <v>93</v>
      </c>
      <c r="L2848" t="s">
        <v>2619</v>
      </c>
      <c r="M2848">
        <v>1997</v>
      </c>
      <c r="N2848" t="s">
        <v>2240</v>
      </c>
      <c r="O2848" t="s">
        <v>2547</v>
      </c>
      <c r="P2848" s="64">
        <v>35453</v>
      </c>
      <c r="R2848" t="s">
        <v>462</v>
      </c>
      <c r="T2848">
        <v>20</v>
      </c>
      <c r="U2848">
        <v>20</v>
      </c>
      <c r="V2848">
        <v>12</v>
      </c>
      <c r="W2848">
        <v>12</v>
      </c>
      <c r="X2848" t="s">
        <v>493</v>
      </c>
      <c r="Y2848">
        <v>47.902000000000001</v>
      </c>
      <c r="Z2848">
        <v>114.33499999999999</v>
      </c>
      <c r="AD2848" t="s">
        <v>2246</v>
      </c>
      <c r="AG2848" t="s">
        <v>31</v>
      </c>
      <c r="AI2848" t="s">
        <v>922</v>
      </c>
      <c r="AX2848" t="s">
        <v>31</v>
      </c>
      <c r="AY2848" t="s">
        <v>31</v>
      </c>
    </row>
    <row r="2849" spans="1:51">
      <c r="A2849" t="s">
        <v>780</v>
      </c>
      <c r="B2849" t="s">
        <v>71</v>
      </c>
      <c r="C2849" t="s">
        <v>2618</v>
      </c>
      <c r="D2849" t="s">
        <v>2236</v>
      </c>
      <c r="E2849" t="s">
        <v>2237</v>
      </c>
      <c r="F2849" t="s">
        <v>2238</v>
      </c>
      <c r="G2849" t="s">
        <v>2239</v>
      </c>
      <c r="I2849">
        <v>37.857154000000001</v>
      </c>
      <c r="J2849">
        <v>-4.8040770000000004</v>
      </c>
      <c r="K2849">
        <v>93</v>
      </c>
      <c r="L2849" t="s">
        <v>2619</v>
      </c>
      <c r="M2849">
        <v>1997</v>
      </c>
      <c r="N2849" t="s">
        <v>2240</v>
      </c>
      <c r="O2849" t="s">
        <v>2547</v>
      </c>
      <c r="P2849" s="64">
        <v>35468</v>
      </c>
      <c r="R2849" t="s">
        <v>462</v>
      </c>
      <c r="T2849">
        <v>20</v>
      </c>
      <c r="U2849">
        <v>20</v>
      </c>
      <c r="V2849">
        <v>12</v>
      </c>
      <c r="W2849">
        <v>12</v>
      </c>
      <c r="X2849" t="s">
        <v>493</v>
      </c>
      <c r="Y2849">
        <v>29.189</v>
      </c>
      <c r="Z2849">
        <v>128.101</v>
      </c>
      <c r="AD2849" t="s">
        <v>2246</v>
      </c>
      <c r="AG2849" t="s">
        <v>31</v>
      </c>
      <c r="AI2849" t="s">
        <v>922</v>
      </c>
      <c r="AX2849" t="s">
        <v>31</v>
      </c>
      <c r="AY2849" t="s">
        <v>31</v>
      </c>
    </row>
    <row r="2850" spans="1:51">
      <c r="A2850" t="s">
        <v>780</v>
      </c>
      <c r="B2850" t="s">
        <v>71</v>
      </c>
      <c r="C2850" t="s">
        <v>2618</v>
      </c>
      <c r="D2850" t="s">
        <v>2236</v>
      </c>
      <c r="E2850" t="s">
        <v>2237</v>
      </c>
      <c r="F2850" t="s">
        <v>2238</v>
      </c>
      <c r="G2850" t="s">
        <v>2239</v>
      </c>
      <c r="I2850">
        <v>37.857154000000001</v>
      </c>
      <c r="J2850">
        <v>-4.8040770000000004</v>
      </c>
      <c r="K2850">
        <v>93</v>
      </c>
      <c r="L2850" t="s">
        <v>2619</v>
      </c>
      <c r="M2850">
        <v>1997</v>
      </c>
      <c r="N2850" t="s">
        <v>2240</v>
      </c>
      <c r="O2850" t="s">
        <v>2547</v>
      </c>
      <c r="P2850" s="64">
        <v>35481</v>
      </c>
      <c r="R2850" t="s">
        <v>462</v>
      </c>
      <c r="T2850">
        <v>20</v>
      </c>
      <c r="U2850">
        <v>20</v>
      </c>
      <c r="V2850">
        <v>12</v>
      </c>
      <c r="W2850">
        <v>12</v>
      </c>
      <c r="X2850" t="s">
        <v>493</v>
      </c>
      <c r="Y2850">
        <v>8.4120000000000008</v>
      </c>
      <c r="Z2850">
        <v>142.012</v>
      </c>
      <c r="AD2850" t="s">
        <v>2246</v>
      </c>
      <c r="AG2850" t="s">
        <v>31</v>
      </c>
      <c r="AI2850" t="s">
        <v>922</v>
      </c>
      <c r="AX2850" t="s">
        <v>31</v>
      </c>
      <c r="AY2850" t="s">
        <v>31</v>
      </c>
    </row>
    <row r="2851" spans="1:51">
      <c r="A2851" t="s">
        <v>780</v>
      </c>
      <c r="B2851" t="s">
        <v>71</v>
      </c>
      <c r="C2851" t="s">
        <v>2618</v>
      </c>
      <c r="D2851" t="s">
        <v>2236</v>
      </c>
      <c r="E2851" t="s">
        <v>2237</v>
      </c>
      <c r="F2851" t="s">
        <v>2238</v>
      </c>
      <c r="G2851" t="s">
        <v>2239</v>
      </c>
      <c r="I2851">
        <v>37.857154000000001</v>
      </c>
      <c r="J2851">
        <v>-4.8040770000000004</v>
      </c>
      <c r="K2851">
        <v>93</v>
      </c>
      <c r="L2851" t="s">
        <v>2619</v>
      </c>
      <c r="M2851">
        <v>1997</v>
      </c>
      <c r="N2851" t="s">
        <v>2242</v>
      </c>
      <c r="O2851" t="s">
        <v>2547</v>
      </c>
      <c r="P2851" s="64">
        <v>35355</v>
      </c>
      <c r="R2851" t="s">
        <v>462</v>
      </c>
      <c r="T2851">
        <v>20</v>
      </c>
      <c r="U2851">
        <v>20</v>
      </c>
      <c r="V2851">
        <v>12</v>
      </c>
      <c r="W2851">
        <v>12</v>
      </c>
      <c r="X2851" t="s">
        <v>493</v>
      </c>
      <c r="Y2851">
        <v>0.152</v>
      </c>
      <c r="Z2851">
        <v>15.945</v>
      </c>
      <c r="AD2851" t="s">
        <v>2246</v>
      </c>
      <c r="AG2851" t="s">
        <v>31</v>
      </c>
      <c r="AI2851" t="s">
        <v>922</v>
      </c>
      <c r="AX2851" t="s">
        <v>31</v>
      </c>
      <c r="AY2851" t="s">
        <v>31</v>
      </c>
    </row>
    <row r="2852" spans="1:51">
      <c r="A2852" t="s">
        <v>780</v>
      </c>
      <c r="B2852" t="s">
        <v>71</v>
      </c>
      <c r="C2852" t="s">
        <v>2618</v>
      </c>
      <c r="D2852" t="s">
        <v>2236</v>
      </c>
      <c r="E2852" t="s">
        <v>2237</v>
      </c>
      <c r="F2852" t="s">
        <v>2238</v>
      </c>
      <c r="G2852" t="s">
        <v>2239</v>
      </c>
      <c r="I2852">
        <v>37.857154000000001</v>
      </c>
      <c r="J2852">
        <v>-4.8040770000000004</v>
      </c>
      <c r="K2852">
        <v>93</v>
      </c>
      <c r="L2852" t="s">
        <v>2619</v>
      </c>
      <c r="M2852">
        <v>1997</v>
      </c>
      <c r="N2852" t="s">
        <v>2242</v>
      </c>
      <c r="O2852" t="s">
        <v>2547</v>
      </c>
      <c r="P2852" s="64">
        <v>35389</v>
      </c>
      <c r="R2852" t="s">
        <v>462</v>
      </c>
      <c r="T2852">
        <v>20</v>
      </c>
      <c r="U2852">
        <v>20</v>
      </c>
      <c r="V2852">
        <v>12</v>
      </c>
      <c r="W2852">
        <v>12</v>
      </c>
      <c r="X2852" t="s">
        <v>493</v>
      </c>
      <c r="Y2852">
        <v>0.28100000000000003</v>
      </c>
      <c r="Z2852">
        <v>50.866999999999997</v>
      </c>
      <c r="AD2852" t="s">
        <v>2246</v>
      </c>
      <c r="AG2852" t="s">
        <v>31</v>
      </c>
      <c r="AI2852" t="s">
        <v>922</v>
      </c>
      <c r="AX2852" t="s">
        <v>31</v>
      </c>
      <c r="AY2852" t="s">
        <v>31</v>
      </c>
    </row>
    <row r="2853" spans="1:51">
      <c r="A2853" t="s">
        <v>780</v>
      </c>
      <c r="B2853" t="s">
        <v>71</v>
      </c>
      <c r="C2853" t="s">
        <v>2618</v>
      </c>
      <c r="D2853" t="s">
        <v>2236</v>
      </c>
      <c r="E2853" t="s">
        <v>2237</v>
      </c>
      <c r="F2853" t="s">
        <v>2238</v>
      </c>
      <c r="G2853" t="s">
        <v>2239</v>
      </c>
      <c r="I2853">
        <v>37.857154000000001</v>
      </c>
      <c r="J2853">
        <v>-4.8040770000000004</v>
      </c>
      <c r="K2853">
        <v>93</v>
      </c>
      <c r="L2853" t="s">
        <v>2619</v>
      </c>
      <c r="M2853">
        <v>1997</v>
      </c>
      <c r="N2853" t="s">
        <v>2242</v>
      </c>
      <c r="O2853" t="s">
        <v>2547</v>
      </c>
      <c r="P2853" s="64">
        <v>35417</v>
      </c>
      <c r="R2853" t="s">
        <v>462</v>
      </c>
      <c r="T2853">
        <v>20</v>
      </c>
      <c r="U2853">
        <v>20</v>
      </c>
      <c r="V2853">
        <v>12</v>
      </c>
      <c r="W2853">
        <v>12</v>
      </c>
      <c r="X2853" t="s">
        <v>493</v>
      </c>
      <c r="Y2853">
        <v>4.4109999999999996</v>
      </c>
      <c r="Z2853">
        <v>79.268000000000001</v>
      </c>
      <c r="AD2853" t="s">
        <v>2246</v>
      </c>
      <c r="AG2853" t="s">
        <v>31</v>
      </c>
      <c r="AI2853" t="s">
        <v>922</v>
      </c>
      <c r="AX2853" t="s">
        <v>31</v>
      </c>
      <c r="AY2853" t="s">
        <v>31</v>
      </c>
    </row>
    <row r="2854" spans="1:51">
      <c r="A2854" t="s">
        <v>780</v>
      </c>
      <c r="B2854" t="s">
        <v>71</v>
      </c>
      <c r="C2854" t="s">
        <v>2618</v>
      </c>
      <c r="D2854" t="s">
        <v>2236</v>
      </c>
      <c r="E2854" t="s">
        <v>2237</v>
      </c>
      <c r="F2854" t="s">
        <v>2238</v>
      </c>
      <c r="G2854" t="s">
        <v>2239</v>
      </c>
      <c r="I2854">
        <v>37.857154000000001</v>
      </c>
      <c r="J2854">
        <v>-4.8040770000000004</v>
      </c>
      <c r="K2854">
        <v>93</v>
      </c>
      <c r="L2854" t="s">
        <v>2619</v>
      </c>
      <c r="M2854">
        <v>1997</v>
      </c>
      <c r="N2854" t="s">
        <v>2242</v>
      </c>
      <c r="O2854" t="s">
        <v>2547</v>
      </c>
      <c r="P2854" s="64">
        <v>35439</v>
      </c>
      <c r="R2854" t="s">
        <v>462</v>
      </c>
      <c r="T2854">
        <v>20</v>
      </c>
      <c r="U2854">
        <v>20</v>
      </c>
      <c r="V2854">
        <v>12</v>
      </c>
      <c r="W2854">
        <v>12</v>
      </c>
      <c r="X2854" t="s">
        <v>493</v>
      </c>
      <c r="Y2854">
        <v>8.4120000000000008</v>
      </c>
      <c r="Z2854">
        <v>99.99</v>
      </c>
      <c r="AD2854" t="s">
        <v>2246</v>
      </c>
      <c r="AG2854" t="s">
        <v>31</v>
      </c>
      <c r="AI2854" t="s">
        <v>922</v>
      </c>
      <c r="AX2854" t="s">
        <v>31</v>
      </c>
      <c r="AY2854" t="s">
        <v>31</v>
      </c>
    </row>
    <row r="2855" spans="1:51">
      <c r="A2855" t="s">
        <v>780</v>
      </c>
      <c r="B2855" t="s">
        <v>71</v>
      </c>
      <c r="C2855" t="s">
        <v>2618</v>
      </c>
      <c r="D2855" t="s">
        <v>2236</v>
      </c>
      <c r="E2855" t="s">
        <v>2237</v>
      </c>
      <c r="F2855" t="s">
        <v>2238</v>
      </c>
      <c r="G2855" t="s">
        <v>2239</v>
      </c>
      <c r="I2855">
        <v>37.857154000000001</v>
      </c>
      <c r="J2855">
        <v>-4.8040770000000004</v>
      </c>
      <c r="K2855">
        <v>93</v>
      </c>
      <c r="L2855" t="s">
        <v>2619</v>
      </c>
      <c r="M2855">
        <v>1997</v>
      </c>
      <c r="N2855" t="s">
        <v>2242</v>
      </c>
      <c r="O2855" t="s">
        <v>2547</v>
      </c>
      <c r="P2855" s="64">
        <v>35453</v>
      </c>
      <c r="R2855" t="s">
        <v>462</v>
      </c>
      <c r="T2855">
        <v>20</v>
      </c>
      <c r="U2855">
        <v>20</v>
      </c>
      <c r="V2855">
        <v>12</v>
      </c>
      <c r="W2855">
        <v>12</v>
      </c>
      <c r="X2855" t="s">
        <v>493</v>
      </c>
      <c r="Y2855">
        <v>14.606</v>
      </c>
      <c r="Z2855">
        <v>114.045</v>
      </c>
      <c r="AD2855" t="s">
        <v>2246</v>
      </c>
      <c r="AG2855" t="s">
        <v>31</v>
      </c>
      <c r="AI2855" t="s">
        <v>922</v>
      </c>
      <c r="AX2855" t="s">
        <v>31</v>
      </c>
      <c r="AY2855" t="s">
        <v>31</v>
      </c>
    </row>
    <row r="2856" spans="1:51">
      <c r="A2856" t="s">
        <v>780</v>
      </c>
      <c r="B2856" t="s">
        <v>71</v>
      </c>
      <c r="C2856" t="s">
        <v>2618</v>
      </c>
      <c r="D2856" t="s">
        <v>2236</v>
      </c>
      <c r="E2856" t="s">
        <v>2237</v>
      </c>
      <c r="F2856" t="s">
        <v>2238</v>
      </c>
      <c r="G2856" t="s">
        <v>2239</v>
      </c>
      <c r="I2856">
        <v>37.857154000000001</v>
      </c>
      <c r="J2856">
        <v>-4.8040770000000004</v>
      </c>
      <c r="K2856">
        <v>93</v>
      </c>
      <c r="L2856" t="s">
        <v>2619</v>
      </c>
      <c r="M2856">
        <v>1997</v>
      </c>
      <c r="N2856" t="s">
        <v>2242</v>
      </c>
      <c r="O2856" t="s">
        <v>2547</v>
      </c>
      <c r="P2856" s="64">
        <v>35468</v>
      </c>
      <c r="R2856" t="s">
        <v>462</v>
      </c>
      <c r="T2856">
        <v>20</v>
      </c>
      <c r="U2856">
        <v>20</v>
      </c>
      <c r="V2856">
        <v>12</v>
      </c>
      <c r="W2856">
        <v>12</v>
      </c>
      <c r="X2856" t="s">
        <v>493</v>
      </c>
      <c r="Y2856">
        <v>16.283999999999999</v>
      </c>
      <c r="Z2856">
        <v>128.101</v>
      </c>
      <c r="AD2856" t="s">
        <v>2246</v>
      </c>
      <c r="AG2856" t="s">
        <v>31</v>
      </c>
      <c r="AI2856" t="s">
        <v>922</v>
      </c>
      <c r="AX2856" t="s">
        <v>31</v>
      </c>
      <c r="AY2856" t="s">
        <v>31</v>
      </c>
    </row>
    <row r="2857" spans="1:51">
      <c r="A2857" t="s">
        <v>780</v>
      </c>
      <c r="B2857" t="s">
        <v>71</v>
      </c>
      <c r="C2857" t="s">
        <v>2618</v>
      </c>
      <c r="D2857" t="s">
        <v>2236</v>
      </c>
      <c r="E2857" t="s">
        <v>2237</v>
      </c>
      <c r="F2857" t="s">
        <v>2238</v>
      </c>
      <c r="G2857" t="s">
        <v>2239</v>
      </c>
      <c r="I2857">
        <v>37.857154000000001</v>
      </c>
      <c r="J2857">
        <v>-4.8040770000000004</v>
      </c>
      <c r="K2857">
        <v>93</v>
      </c>
      <c r="L2857" t="s">
        <v>2619</v>
      </c>
      <c r="M2857">
        <v>1997</v>
      </c>
      <c r="N2857" t="s">
        <v>2242</v>
      </c>
      <c r="O2857" t="s">
        <v>2547</v>
      </c>
      <c r="P2857" s="64">
        <v>35481</v>
      </c>
      <c r="R2857" t="s">
        <v>462</v>
      </c>
      <c r="T2857">
        <v>20</v>
      </c>
      <c r="U2857">
        <v>20</v>
      </c>
      <c r="V2857">
        <v>12</v>
      </c>
      <c r="W2857">
        <v>12</v>
      </c>
      <c r="X2857" t="s">
        <v>493</v>
      </c>
      <c r="Y2857">
        <v>80.165000000000006</v>
      </c>
      <c r="Z2857">
        <v>142.447</v>
      </c>
      <c r="AD2857" t="s">
        <v>2246</v>
      </c>
      <c r="AG2857" t="s">
        <v>31</v>
      </c>
      <c r="AI2857" t="s">
        <v>922</v>
      </c>
      <c r="AX2857" t="s">
        <v>31</v>
      </c>
      <c r="AY2857" t="s">
        <v>31</v>
      </c>
    </row>
    <row r="2858" spans="1:51">
      <c r="A2858" t="s">
        <v>780</v>
      </c>
      <c r="B2858" t="s">
        <v>71</v>
      </c>
      <c r="C2858" t="s">
        <v>2618</v>
      </c>
      <c r="D2858" t="s">
        <v>2236</v>
      </c>
      <c r="E2858" t="s">
        <v>2237</v>
      </c>
      <c r="F2858" t="s">
        <v>2238</v>
      </c>
      <c r="G2858" t="s">
        <v>2239</v>
      </c>
      <c r="I2858">
        <v>37.857154000000001</v>
      </c>
      <c r="J2858">
        <v>-4.8040770000000004</v>
      </c>
      <c r="K2858">
        <v>93</v>
      </c>
      <c r="L2858" t="s">
        <v>2619</v>
      </c>
      <c r="M2858">
        <v>1997</v>
      </c>
      <c r="N2858" t="s">
        <v>2243</v>
      </c>
      <c r="O2858" t="s">
        <v>2547</v>
      </c>
      <c r="P2858" s="64">
        <v>35355</v>
      </c>
      <c r="R2858" t="s">
        <v>462</v>
      </c>
      <c r="T2858">
        <v>20</v>
      </c>
      <c r="U2858">
        <v>20</v>
      </c>
      <c r="V2858">
        <v>12</v>
      </c>
      <c r="W2858">
        <v>12</v>
      </c>
      <c r="X2858" t="s">
        <v>493</v>
      </c>
      <c r="Y2858">
        <v>0.121</v>
      </c>
      <c r="Z2858">
        <v>16.062999999999999</v>
      </c>
      <c r="AD2858" t="s">
        <v>2247</v>
      </c>
      <c r="AG2858" t="s">
        <v>31</v>
      </c>
      <c r="AX2858" t="s">
        <v>31</v>
      </c>
      <c r="AY2858" t="s">
        <v>31</v>
      </c>
    </row>
    <row r="2859" spans="1:51">
      <c r="A2859" t="s">
        <v>780</v>
      </c>
      <c r="B2859" t="s">
        <v>71</v>
      </c>
      <c r="C2859" t="s">
        <v>2618</v>
      </c>
      <c r="D2859" t="s">
        <v>2236</v>
      </c>
      <c r="E2859" t="s">
        <v>2237</v>
      </c>
      <c r="F2859" t="s">
        <v>2238</v>
      </c>
      <c r="G2859" t="s">
        <v>2239</v>
      </c>
      <c r="I2859">
        <v>37.857154000000001</v>
      </c>
      <c r="J2859">
        <v>-4.8040770000000004</v>
      </c>
      <c r="K2859">
        <v>93</v>
      </c>
      <c r="L2859" t="s">
        <v>2619</v>
      </c>
      <c r="M2859">
        <v>1997</v>
      </c>
      <c r="N2859" t="s">
        <v>2243</v>
      </c>
      <c r="O2859" t="s">
        <v>2547</v>
      </c>
      <c r="P2859" s="64">
        <v>35389</v>
      </c>
      <c r="R2859" t="s">
        <v>462</v>
      </c>
      <c r="T2859">
        <v>20</v>
      </c>
      <c r="U2859">
        <v>20</v>
      </c>
      <c r="V2859">
        <v>12</v>
      </c>
      <c r="W2859">
        <v>12</v>
      </c>
      <c r="X2859" t="s">
        <v>493</v>
      </c>
      <c r="Y2859">
        <v>0.121</v>
      </c>
      <c r="Z2859">
        <v>51.134999999999998</v>
      </c>
      <c r="AD2859" t="s">
        <v>2247</v>
      </c>
      <c r="AG2859" t="s">
        <v>31</v>
      </c>
      <c r="AX2859" t="s">
        <v>31</v>
      </c>
      <c r="AY2859" t="s">
        <v>31</v>
      </c>
    </row>
    <row r="2860" spans="1:51">
      <c r="A2860" t="s">
        <v>780</v>
      </c>
      <c r="B2860" t="s">
        <v>71</v>
      </c>
      <c r="C2860" t="s">
        <v>2618</v>
      </c>
      <c r="D2860" t="s">
        <v>2236</v>
      </c>
      <c r="E2860" t="s">
        <v>2237</v>
      </c>
      <c r="F2860" t="s">
        <v>2238</v>
      </c>
      <c r="G2860" t="s">
        <v>2239</v>
      </c>
      <c r="I2860">
        <v>37.857154000000001</v>
      </c>
      <c r="J2860">
        <v>-4.8040770000000004</v>
      </c>
      <c r="K2860">
        <v>93</v>
      </c>
      <c r="L2860" t="s">
        <v>2619</v>
      </c>
      <c r="M2860">
        <v>1997</v>
      </c>
      <c r="N2860" t="s">
        <v>2243</v>
      </c>
      <c r="O2860" t="s">
        <v>2547</v>
      </c>
      <c r="P2860" s="64">
        <v>35417</v>
      </c>
      <c r="R2860" t="s">
        <v>462</v>
      </c>
      <c r="T2860">
        <v>20</v>
      </c>
      <c r="U2860">
        <v>20</v>
      </c>
      <c r="V2860">
        <v>12</v>
      </c>
      <c r="W2860">
        <v>12</v>
      </c>
      <c r="X2860" t="s">
        <v>493</v>
      </c>
      <c r="Y2860">
        <v>2.5099999999999998</v>
      </c>
      <c r="Z2860">
        <v>79.192999999999998</v>
      </c>
      <c r="AD2860" t="s">
        <v>2247</v>
      </c>
      <c r="AG2860" t="s">
        <v>31</v>
      </c>
      <c r="AX2860" t="s">
        <v>31</v>
      </c>
      <c r="AY2860" t="s">
        <v>31</v>
      </c>
    </row>
    <row r="2861" spans="1:51">
      <c r="A2861" t="s">
        <v>780</v>
      </c>
      <c r="B2861" t="s">
        <v>71</v>
      </c>
      <c r="C2861" t="s">
        <v>2618</v>
      </c>
      <c r="D2861" t="s">
        <v>2236</v>
      </c>
      <c r="E2861" t="s">
        <v>2237</v>
      </c>
      <c r="F2861" t="s">
        <v>2238</v>
      </c>
      <c r="G2861" t="s">
        <v>2239</v>
      </c>
      <c r="I2861">
        <v>37.857154000000001</v>
      </c>
      <c r="J2861">
        <v>-4.8040770000000004</v>
      </c>
      <c r="K2861">
        <v>93</v>
      </c>
      <c r="L2861" t="s">
        <v>2619</v>
      </c>
      <c r="M2861">
        <v>1997</v>
      </c>
      <c r="N2861" t="s">
        <v>2243</v>
      </c>
      <c r="O2861" t="s">
        <v>2547</v>
      </c>
      <c r="P2861" s="64">
        <v>35439</v>
      </c>
      <c r="R2861" t="s">
        <v>462</v>
      </c>
      <c r="T2861">
        <v>20</v>
      </c>
      <c r="U2861">
        <v>20</v>
      </c>
      <c r="V2861">
        <v>12</v>
      </c>
      <c r="W2861">
        <v>12</v>
      </c>
      <c r="X2861" t="s">
        <v>493</v>
      </c>
      <c r="Y2861">
        <v>0.121</v>
      </c>
      <c r="Z2861">
        <v>100.099</v>
      </c>
      <c r="AD2861" t="s">
        <v>2247</v>
      </c>
      <c r="AG2861" t="s">
        <v>31</v>
      </c>
      <c r="AX2861" t="s">
        <v>31</v>
      </c>
      <c r="AY2861" t="s">
        <v>31</v>
      </c>
    </row>
    <row r="2862" spans="1:51">
      <c r="A2862" t="s">
        <v>780</v>
      </c>
      <c r="B2862" t="s">
        <v>71</v>
      </c>
      <c r="C2862" t="s">
        <v>2618</v>
      </c>
      <c r="D2862" t="s">
        <v>2236</v>
      </c>
      <c r="E2862" t="s">
        <v>2237</v>
      </c>
      <c r="F2862" t="s">
        <v>2238</v>
      </c>
      <c r="G2862" t="s">
        <v>2239</v>
      </c>
      <c r="I2862">
        <v>37.857154000000001</v>
      </c>
      <c r="J2862">
        <v>-4.8040770000000004</v>
      </c>
      <c r="K2862">
        <v>93</v>
      </c>
      <c r="L2862" t="s">
        <v>2619</v>
      </c>
      <c r="M2862">
        <v>1997</v>
      </c>
      <c r="N2862" t="s">
        <v>2243</v>
      </c>
      <c r="O2862" t="s">
        <v>2547</v>
      </c>
      <c r="P2862" s="64">
        <v>35453</v>
      </c>
      <c r="R2862" t="s">
        <v>462</v>
      </c>
      <c r="T2862">
        <v>20</v>
      </c>
      <c r="U2862">
        <v>20</v>
      </c>
      <c r="V2862">
        <v>12</v>
      </c>
      <c r="W2862">
        <v>12</v>
      </c>
      <c r="X2862" t="s">
        <v>493</v>
      </c>
      <c r="Y2862">
        <v>0.121</v>
      </c>
      <c r="Z2862">
        <v>113.991</v>
      </c>
      <c r="AD2862" t="s">
        <v>2247</v>
      </c>
      <c r="AG2862" t="s">
        <v>31</v>
      </c>
      <c r="AX2862" t="s">
        <v>31</v>
      </c>
      <c r="AY2862" t="s">
        <v>31</v>
      </c>
    </row>
    <row r="2863" spans="1:51">
      <c r="A2863" t="s">
        <v>780</v>
      </c>
      <c r="B2863" t="s">
        <v>71</v>
      </c>
      <c r="C2863" t="s">
        <v>2618</v>
      </c>
      <c r="D2863" t="s">
        <v>2236</v>
      </c>
      <c r="E2863" t="s">
        <v>2237</v>
      </c>
      <c r="F2863" t="s">
        <v>2238</v>
      </c>
      <c r="G2863" t="s">
        <v>2239</v>
      </c>
      <c r="I2863">
        <v>37.857154000000001</v>
      </c>
      <c r="J2863">
        <v>-4.8040770000000004</v>
      </c>
      <c r="K2863">
        <v>93</v>
      </c>
      <c r="L2863" t="s">
        <v>2619</v>
      </c>
      <c r="M2863">
        <v>1997</v>
      </c>
      <c r="N2863" t="s">
        <v>2243</v>
      </c>
      <c r="O2863" t="s">
        <v>2547</v>
      </c>
      <c r="P2863" s="64">
        <v>35468</v>
      </c>
      <c r="R2863" t="s">
        <v>462</v>
      </c>
      <c r="T2863">
        <v>20</v>
      </c>
      <c r="U2863">
        <v>20</v>
      </c>
      <c r="V2863">
        <v>12</v>
      </c>
      <c r="W2863">
        <v>12</v>
      </c>
      <c r="X2863" t="s">
        <v>493</v>
      </c>
      <c r="Y2863">
        <v>8.2929999999999993</v>
      </c>
      <c r="Z2863">
        <v>128.02000000000001</v>
      </c>
      <c r="AD2863" t="s">
        <v>2247</v>
      </c>
      <c r="AG2863" t="s">
        <v>31</v>
      </c>
      <c r="AX2863" t="s">
        <v>31</v>
      </c>
      <c r="AY2863" t="s">
        <v>31</v>
      </c>
    </row>
    <row r="2864" spans="1:51">
      <c r="A2864" t="s">
        <v>780</v>
      </c>
      <c r="B2864" t="s">
        <v>71</v>
      </c>
      <c r="C2864" t="s">
        <v>2618</v>
      </c>
      <c r="D2864" t="s">
        <v>2236</v>
      </c>
      <c r="E2864" t="s">
        <v>2237</v>
      </c>
      <c r="F2864" t="s">
        <v>2238</v>
      </c>
      <c r="G2864" t="s">
        <v>2239</v>
      </c>
      <c r="I2864">
        <v>37.857154000000001</v>
      </c>
      <c r="J2864">
        <v>-4.8040770000000004</v>
      </c>
      <c r="K2864">
        <v>93</v>
      </c>
      <c r="L2864" t="s">
        <v>2619</v>
      </c>
      <c r="M2864">
        <v>1997</v>
      </c>
      <c r="N2864" t="s">
        <v>2243</v>
      </c>
      <c r="O2864" t="s">
        <v>2547</v>
      </c>
      <c r="P2864" s="64">
        <v>35481</v>
      </c>
      <c r="R2864" t="s">
        <v>462</v>
      </c>
      <c r="T2864">
        <v>20</v>
      </c>
      <c r="U2864">
        <v>20</v>
      </c>
      <c r="V2864">
        <v>12</v>
      </c>
      <c r="W2864">
        <v>12</v>
      </c>
      <c r="X2864" t="s">
        <v>493</v>
      </c>
      <c r="Y2864">
        <v>44.875</v>
      </c>
      <c r="Z2864">
        <v>141.911</v>
      </c>
      <c r="AD2864" t="s">
        <v>2247</v>
      </c>
      <c r="AG2864" t="s">
        <v>31</v>
      </c>
      <c r="AX2864" t="s">
        <v>31</v>
      </c>
      <c r="AY2864" t="s">
        <v>31</v>
      </c>
    </row>
    <row r="2865" spans="1:51">
      <c r="A2865" t="s">
        <v>780</v>
      </c>
      <c r="B2865" t="s">
        <v>71</v>
      </c>
      <c r="C2865" t="s">
        <v>2618</v>
      </c>
      <c r="D2865" t="s">
        <v>2236</v>
      </c>
      <c r="E2865" t="s">
        <v>2237</v>
      </c>
      <c r="F2865" t="s">
        <v>2238</v>
      </c>
      <c r="G2865" t="s">
        <v>2239</v>
      </c>
      <c r="I2865">
        <v>37.857154000000001</v>
      </c>
      <c r="J2865">
        <v>-4.8040770000000004</v>
      </c>
      <c r="K2865">
        <v>93</v>
      </c>
      <c r="L2865" t="s">
        <v>2619</v>
      </c>
      <c r="M2865">
        <v>1997</v>
      </c>
      <c r="N2865" t="s">
        <v>2245</v>
      </c>
      <c r="O2865" t="s">
        <v>2547</v>
      </c>
      <c r="P2865" s="64">
        <v>35355</v>
      </c>
      <c r="R2865" t="s">
        <v>462</v>
      </c>
      <c r="T2865">
        <v>20</v>
      </c>
      <c r="U2865">
        <v>20</v>
      </c>
      <c r="V2865">
        <v>12</v>
      </c>
      <c r="W2865">
        <v>12</v>
      </c>
      <c r="X2865" t="s">
        <v>493</v>
      </c>
      <c r="Y2865">
        <v>0.121</v>
      </c>
      <c r="Z2865">
        <v>16.062999999999999</v>
      </c>
      <c r="AD2865" t="s">
        <v>2247</v>
      </c>
      <c r="AG2865" t="s">
        <v>31</v>
      </c>
      <c r="AX2865" t="s">
        <v>31</v>
      </c>
      <c r="AY2865" t="s">
        <v>31</v>
      </c>
    </row>
    <row r="2866" spans="1:51">
      <c r="A2866" t="s">
        <v>780</v>
      </c>
      <c r="B2866" t="s">
        <v>71</v>
      </c>
      <c r="C2866" t="s">
        <v>2618</v>
      </c>
      <c r="D2866" t="s">
        <v>2236</v>
      </c>
      <c r="E2866" t="s">
        <v>2237</v>
      </c>
      <c r="F2866" t="s">
        <v>2238</v>
      </c>
      <c r="G2866" t="s">
        <v>2239</v>
      </c>
      <c r="I2866">
        <v>37.857154000000001</v>
      </c>
      <c r="J2866">
        <v>-4.8040770000000004</v>
      </c>
      <c r="K2866">
        <v>93</v>
      </c>
      <c r="L2866" t="s">
        <v>2619</v>
      </c>
      <c r="M2866">
        <v>1997</v>
      </c>
      <c r="N2866" t="s">
        <v>2245</v>
      </c>
      <c r="O2866" t="s">
        <v>2547</v>
      </c>
      <c r="P2866" s="64">
        <v>35389</v>
      </c>
      <c r="R2866" t="s">
        <v>462</v>
      </c>
      <c r="T2866">
        <v>20</v>
      </c>
      <c r="U2866">
        <v>20</v>
      </c>
      <c r="V2866">
        <v>12</v>
      </c>
      <c r="W2866">
        <v>12</v>
      </c>
      <c r="X2866" t="s">
        <v>493</v>
      </c>
      <c r="Y2866">
        <v>0.121</v>
      </c>
      <c r="Z2866">
        <v>51.134999999999998</v>
      </c>
      <c r="AD2866" t="s">
        <v>2247</v>
      </c>
      <c r="AG2866" t="s">
        <v>31</v>
      </c>
      <c r="AX2866" t="s">
        <v>31</v>
      </c>
      <c r="AY2866" t="s">
        <v>31</v>
      </c>
    </row>
    <row r="2867" spans="1:51">
      <c r="A2867" t="s">
        <v>780</v>
      </c>
      <c r="B2867" t="s">
        <v>71</v>
      </c>
      <c r="C2867" t="s">
        <v>2618</v>
      </c>
      <c r="D2867" t="s">
        <v>2236</v>
      </c>
      <c r="E2867" t="s">
        <v>2237</v>
      </c>
      <c r="F2867" t="s">
        <v>2238</v>
      </c>
      <c r="G2867" t="s">
        <v>2239</v>
      </c>
      <c r="I2867">
        <v>37.857154000000001</v>
      </c>
      <c r="J2867">
        <v>-4.8040770000000004</v>
      </c>
      <c r="K2867">
        <v>93</v>
      </c>
      <c r="L2867" t="s">
        <v>2619</v>
      </c>
      <c r="M2867">
        <v>1997</v>
      </c>
      <c r="N2867" t="s">
        <v>2245</v>
      </c>
      <c r="O2867" t="s">
        <v>2547</v>
      </c>
      <c r="P2867" s="64">
        <v>35417</v>
      </c>
      <c r="R2867" t="s">
        <v>462</v>
      </c>
      <c r="T2867">
        <v>20</v>
      </c>
      <c r="U2867">
        <v>20</v>
      </c>
      <c r="V2867">
        <v>12</v>
      </c>
      <c r="W2867">
        <v>12</v>
      </c>
      <c r="X2867" t="s">
        <v>493</v>
      </c>
      <c r="Y2867">
        <v>0.121</v>
      </c>
      <c r="Z2867">
        <v>79.055999999999997</v>
      </c>
      <c r="AD2867" t="s">
        <v>2247</v>
      </c>
      <c r="AG2867" t="s">
        <v>31</v>
      </c>
      <c r="AX2867" t="s">
        <v>31</v>
      </c>
      <c r="AY2867" t="s">
        <v>31</v>
      </c>
    </row>
    <row r="2868" spans="1:51">
      <c r="A2868" t="s">
        <v>780</v>
      </c>
      <c r="B2868" t="s">
        <v>71</v>
      </c>
      <c r="C2868" t="s">
        <v>2618</v>
      </c>
      <c r="D2868" t="s">
        <v>2236</v>
      </c>
      <c r="E2868" t="s">
        <v>2237</v>
      </c>
      <c r="F2868" t="s">
        <v>2238</v>
      </c>
      <c r="G2868" t="s">
        <v>2239</v>
      </c>
      <c r="I2868">
        <v>37.857154000000001</v>
      </c>
      <c r="J2868">
        <v>-4.8040770000000004</v>
      </c>
      <c r="K2868">
        <v>93</v>
      </c>
      <c r="L2868" t="s">
        <v>2619</v>
      </c>
      <c r="M2868">
        <v>1997</v>
      </c>
      <c r="N2868" t="s">
        <v>2245</v>
      </c>
      <c r="O2868" t="s">
        <v>2547</v>
      </c>
      <c r="P2868" s="64">
        <v>35439</v>
      </c>
      <c r="R2868" t="s">
        <v>462</v>
      </c>
      <c r="T2868">
        <v>20</v>
      </c>
      <c r="U2868">
        <v>20</v>
      </c>
      <c r="V2868">
        <v>12</v>
      </c>
      <c r="W2868">
        <v>12</v>
      </c>
      <c r="X2868" t="s">
        <v>493</v>
      </c>
      <c r="Y2868">
        <v>0.121</v>
      </c>
      <c r="Z2868">
        <v>99.962000000000003</v>
      </c>
      <c r="AD2868" t="s">
        <v>2247</v>
      </c>
      <c r="AG2868" t="s">
        <v>31</v>
      </c>
      <c r="AX2868" t="s">
        <v>31</v>
      </c>
      <c r="AY2868" t="s">
        <v>31</v>
      </c>
    </row>
    <row r="2869" spans="1:51">
      <c r="A2869" t="s">
        <v>780</v>
      </c>
      <c r="B2869" t="s">
        <v>71</v>
      </c>
      <c r="C2869" t="s">
        <v>2618</v>
      </c>
      <c r="D2869" t="s">
        <v>2236</v>
      </c>
      <c r="E2869" t="s">
        <v>2237</v>
      </c>
      <c r="F2869" t="s">
        <v>2238</v>
      </c>
      <c r="G2869" t="s">
        <v>2239</v>
      </c>
      <c r="I2869">
        <v>37.857154000000001</v>
      </c>
      <c r="J2869">
        <v>-4.8040770000000004</v>
      </c>
      <c r="K2869">
        <v>93</v>
      </c>
      <c r="L2869" t="s">
        <v>2619</v>
      </c>
      <c r="M2869">
        <v>1997</v>
      </c>
      <c r="N2869" t="s">
        <v>2245</v>
      </c>
      <c r="O2869" t="s">
        <v>2547</v>
      </c>
      <c r="P2869" s="64">
        <v>35453</v>
      </c>
      <c r="R2869" t="s">
        <v>462</v>
      </c>
      <c r="T2869">
        <v>20</v>
      </c>
      <c r="U2869">
        <v>20</v>
      </c>
      <c r="V2869">
        <v>12</v>
      </c>
      <c r="W2869">
        <v>12</v>
      </c>
      <c r="X2869" t="s">
        <v>493</v>
      </c>
      <c r="Y2869">
        <v>0.121</v>
      </c>
      <c r="Z2869">
        <v>114.128</v>
      </c>
      <c r="AD2869" t="s">
        <v>2247</v>
      </c>
      <c r="AG2869" t="s">
        <v>31</v>
      </c>
      <c r="AX2869" t="s">
        <v>31</v>
      </c>
      <c r="AY2869" t="s">
        <v>31</v>
      </c>
    </row>
    <row r="2870" spans="1:51">
      <c r="A2870" t="s">
        <v>780</v>
      </c>
      <c r="B2870" t="s">
        <v>71</v>
      </c>
      <c r="C2870" t="s">
        <v>2618</v>
      </c>
      <c r="D2870" t="s">
        <v>2236</v>
      </c>
      <c r="E2870" t="s">
        <v>2237</v>
      </c>
      <c r="F2870" t="s">
        <v>2238</v>
      </c>
      <c r="G2870" t="s">
        <v>2239</v>
      </c>
      <c r="I2870">
        <v>37.857154000000001</v>
      </c>
      <c r="J2870">
        <v>-4.8040770000000004</v>
      </c>
      <c r="K2870">
        <v>93</v>
      </c>
      <c r="L2870" t="s">
        <v>2619</v>
      </c>
      <c r="M2870">
        <v>1997</v>
      </c>
      <c r="N2870" t="s">
        <v>2245</v>
      </c>
      <c r="O2870" t="s">
        <v>2547</v>
      </c>
      <c r="P2870" s="64">
        <v>35468</v>
      </c>
      <c r="R2870" t="s">
        <v>462</v>
      </c>
      <c r="T2870">
        <v>20</v>
      </c>
      <c r="U2870">
        <v>20</v>
      </c>
      <c r="V2870">
        <v>12</v>
      </c>
      <c r="W2870">
        <v>12</v>
      </c>
      <c r="X2870" t="s">
        <v>493</v>
      </c>
      <c r="Y2870">
        <v>5.6529999999999996</v>
      </c>
      <c r="Z2870">
        <v>128.02000000000001</v>
      </c>
      <c r="AD2870" t="s">
        <v>2247</v>
      </c>
      <c r="AG2870" t="s">
        <v>31</v>
      </c>
      <c r="AX2870" t="s">
        <v>31</v>
      </c>
      <c r="AY2870" t="s">
        <v>31</v>
      </c>
    </row>
    <row r="2871" spans="1:51">
      <c r="A2871" t="s">
        <v>780</v>
      </c>
      <c r="B2871" t="s">
        <v>71</v>
      </c>
      <c r="C2871" t="s">
        <v>2618</v>
      </c>
      <c r="D2871" t="s">
        <v>2236</v>
      </c>
      <c r="E2871" t="s">
        <v>2237</v>
      </c>
      <c r="F2871" t="s">
        <v>2238</v>
      </c>
      <c r="G2871" t="s">
        <v>2239</v>
      </c>
      <c r="I2871">
        <v>37.857154000000001</v>
      </c>
      <c r="J2871">
        <v>-4.8040770000000004</v>
      </c>
      <c r="K2871">
        <v>93</v>
      </c>
      <c r="L2871" t="s">
        <v>2619</v>
      </c>
      <c r="M2871">
        <v>1997</v>
      </c>
      <c r="N2871" t="s">
        <v>2245</v>
      </c>
      <c r="O2871" t="s">
        <v>2547</v>
      </c>
      <c r="P2871" s="64">
        <v>35481</v>
      </c>
      <c r="R2871" t="s">
        <v>462</v>
      </c>
      <c r="T2871">
        <v>20</v>
      </c>
      <c r="U2871">
        <v>20</v>
      </c>
      <c r="V2871">
        <v>12</v>
      </c>
      <c r="W2871">
        <v>12</v>
      </c>
      <c r="X2871" t="s">
        <v>493</v>
      </c>
      <c r="Y2871">
        <v>2.7610000000000001</v>
      </c>
      <c r="Z2871">
        <v>141.911</v>
      </c>
      <c r="AD2871" t="s">
        <v>2247</v>
      </c>
      <c r="AG2871" t="s">
        <v>31</v>
      </c>
      <c r="AX2871" t="s">
        <v>31</v>
      </c>
      <c r="AY2871" t="s">
        <v>31</v>
      </c>
    </row>
    <row r="2872" spans="1:51">
      <c r="A2872" t="s">
        <v>780</v>
      </c>
      <c r="B2872" t="s">
        <v>71</v>
      </c>
      <c r="C2872" t="s">
        <v>2618</v>
      </c>
      <c r="D2872" t="s">
        <v>2236</v>
      </c>
      <c r="E2872" t="s">
        <v>2237</v>
      </c>
      <c r="F2872" t="s">
        <v>2238</v>
      </c>
      <c r="G2872" t="s">
        <v>2239</v>
      </c>
      <c r="I2872">
        <v>37.857154000000001</v>
      </c>
      <c r="J2872">
        <v>-4.8040770000000004</v>
      </c>
      <c r="K2872">
        <v>93</v>
      </c>
      <c r="L2872" t="s">
        <v>2619</v>
      </c>
      <c r="M2872">
        <v>1997</v>
      </c>
      <c r="N2872" t="s">
        <v>2243</v>
      </c>
      <c r="O2872" t="s">
        <v>2547</v>
      </c>
      <c r="P2872" s="64">
        <v>35355</v>
      </c>
      <c r="R2872" t="s">
        <v>462</v>
      </c>
      <c r="T2872">
        <v>20</v>
      </c>
      <c r="U2872">
        <v>20</v>
      </c>
      <c r="V2872">
        <v>12</v>
      </c>
      <c r="W2872">
        <v>12</v>
      </c>
      <c r="X2872" t="s">
        <v>493</v>
      </c>
      <c r="Y2872">
        <v>25.138000000000002</v>
      </c>
      <c r="Z2872">
        <v>16.2</v>
      </c>
      <c r="AD2872" t="s">
        <v>2247</v>
      </c>
      <c r="AG2872" t="s">
        <v>31</v>
      </c>
      <c r="AI2872" t="s">
        <v>922</v>
      </c>
      <c r="AX2872" t="s">
        <v>31</v>
      </c>
      <c r="AY2872" t="s">
        <v>31</v>
      </c>
    </row>
    <row r="2873" spans="1:51">
      <c r="A2873" t="s">
        <v>780</v>
      </c>
      <c r="B2873" t="s">
        <v>71</v>
      </c>
      <c r="C2873" t="s">
        <v>2618</v>
      </c>
      <c r="D2873" t="s">
        <v>2236</v>
      </c>
      <c r="E2873" t="s">
        <v>2237</v>
      </c>
      <c r="F2873" t="s">
        <v>2238</v>
      </c>
      <c r="G2873" t="s">
        <v>2239</v>
      </c>
      <c r="I2873">
        <v>37.857154000000001</v>
      </c>
      <c r="J2873">
        <v>-4.8040770000000004</v>
      </c>
      <c r="K2873">
        <v>93</v>
      </c>
      <c r="L2873" t="s">
        <v>2619</v>
      </c>
      <c r="M2873">
        <v>1997</v>
      </c>
      <c r="N2873" t="s">
        <v>2243</v>
      </c>
      <c r="O2873" t="s">
        <v>2547</v>
      </c>
      <c r="P2873" s="64">
        <v>35389</v>
      </c>
      <c r="R2873" t="s">
        <v>462</v>
      </c>
      <c r="T2873">
        <v>20</v>
      </c>
      <c r="U2873">
        <v>20</v>
      </c>
      <c r="V2873">
        <v>12</v>
      </c>
      <c r="W2873">
        <v>12</v>
      </c>
      <c r="X2873" t="s">
        <v>493</v>
      </c>
      <c r="Y2873">
        <v>59.332000000000001</v>
      </c>
      <c r="Z2873">
        <v>51.411000000000001</v>
      </c>
      <c r="AD2873" t="s">
        <v>2247</v>
      </c>
      <c r="AG2873" t="s">
        <v>31</v>
      </c>
      <c r="AI2873" t="s">
        <v>922</v>
      </c>
      <c r="AX2873" t="s">
        <v>31</v>
      </c>
      <c r="AY2873" t="s">
        <v>31</v>
      </c>
    </row>
    <row r="2874" spans="1:51">
      <c r="A2874" t="s">
        <v>780</v>
      </c>
      <c r="B2874" t="s">
        <v>71</v>
      </c>
      <c r="C2874" t="s">
        <v>2618</v>
      </c>
      <c r="D2874" t="s">
        <v>2236</v>
      </c>
      <c r="E2874" t="s">
        <v>2237</v>
      </c>
      <c r="F2874" t="s">
        <v>2238</v>
      </c>
      <c r="G2874" t="s">
        <v>2239</v>
      </c>
      <c r="I2874">
        <v>37.857154000000001</v>
      </c>
      <c r="J2874">
        <v>-4.8040770000000004</v>
      </c>
      <c r="K2874">
        <v>93</v>
      </c>
      <c r="L2874" t="s">
        <v>2619</v>
      </c>
      <c r="M2874">
        <v>1997</v>
      </c>
      <c r="N2874" t="s">
        <v>2243</v>
      </c>
      <c r="O2874" t="s">
        <v>2547</v>
      </c>
      <c r="P2874" s="64">
        <v>35417</v>
      </c>
      <c r="R2874" t="s">
        <v>462</v>
      </c>
      <c r="T2874">
        <v>20</v>
      </c>
      <c r="U2874">
        <v>20</v>
      </c>
      <c r="V2874">
        <v>12</v>
      </c>
      <c r="W2874">
        <v>12</v>
      </c>
      <c r="X2874" t="s">
        <v>493</v>
      </c>
      <c r="Y2874">
        <v>47.39</v>
      </c>
      <c r="Z2874">
        <v>79.055999999999997</v>
      </c>
      <c r="AD2874" t="s">
        <v>2247</v>
      </c>
      <c r="AG2874" t="s">
        <v>31</v>
      </c>
      <c r="AI2874" t="s">
        <v>922</v>
      </c>
      <c r="AX2874" t="s">
        <v>31</v>
      </c>
      <c r="AY2874" t="s">
        <v>31</v>
      </c>
    </row>
    <row r="2875" spans="1:51">
      <c r="A2875" t="s">
        <v>780</v>
      </c>
      <c r="B2875" t="s">
        <v>71</v>
      </c>
      <c r="C2875" t="s">
        <v>2618</v>
      </c>
      <c r="D2875" t="s">
        <v>2236</v>
      </c>
      <c r="E2875" t="s">
        <v>2237</v>
      </c>
      <c r="F2875" t="s">
        <v>2238</v>
      </c>
      <c r="G2875" t="s">
        <v>2239</v>
      </c>
      <c r="I2875">
        <v>37.857154000000001</v>
      </c>
      <c r="J2875">
        <v>-4.8040770000000004</v>
      </c>
      <c r="K2875">
        <v>93</v>
      </c>
      <c r="L2875" t="s">
        <v>2619</v>
      </c>
      <c r="M2875">
        <v>1997</v>
      </c>
      <c r="N2875" t="s">
        <v>2243</v>
      </c>
      <c r="O2875" t="s">
        <v>2547</v>
      </c>
      <c r="P2875" s="64">
        <v>35439</v>
      </c>
      <c r="R2875" t="s">
        <v>462</v>
      </c>
      <c r="T2875">
        <v>20</v>
      </c>
      <c r="U2875">
        <v>20</v>
      </c>
      <c r="V2875">
        <v>12</v>
      </c>
      <c r="W2875">
        <v>12</v>
      </c>
      <c r="X2875" t="s">
        <v>493</v>
      </c>
      <c r="Y2875">
        <v>55.183999999999997</v>
      </c>
      <c r="Z2875">
        <v>100.23699999999999</v>
      </c>
      <c r="AD2875" t="s">
        <v>2247</v>
      </c>
      <c r="AG2875" t="s">
        <v>31</v>
      </c>
      <c r="AI2875" t="s">
        <v>922</v>
      </c>
      <c r="AX2875" t="s">
        <v>31</v>
      </c>
      <c r="AY2875" t="s">
        <v>31</v>
      </c>
    </row>
    <row r="2876" spans="1:51">
      <c r="A2876" t="s">
        <v>780</v>
      </c>
      <c r="B2876" t="s">
        <v>71</v>
      </c>
      <c r="C2876" t="s">
        <v>2618</v>
      </c>
      <c r="D2876" t="s">
        <v>2236</v>
      </c>
      <c r="E2876" t="s">
        <v>2237</v>
      </c>
      <c r="F2876" t="s">
        <v>2238</v>
      </c>
      <c r="G2876" t="s">
        <v>2239</v>
      </c>
      <c r="I2876">
        <v>37.857154000000001</v>
      </c>
      <c r="J2876">
        <v>-4.8040770000000004</v>
      </c>
      <c r="K2876">
        <v>93</v>
      </c>
      <c r="L2876" t="s">
        <v>2619</v>
      </c>
      <c r="M2876">
        <v>1997</v>
      </c>
      <c r="N2876" t="s">
        <v>2243</v>
      </c>
      <c r="O2876" t="s">
        <v>2547</v>
      </c>
      <c r="P2876" s="64">
        <v>35453</v>
      </c>
      <c r="R2876" t="s">
        <v>462</v>
      </c>
      <c r="T2876">
        <v>20</v>
      </c>
      <c r="U2876">
        <v>20</v>
      </c>
      <c r="V2876">
        <v>12</v>
      </c>
      <c r="W2876">
        <v>12</v>
      </c>
      <c r="X2876" t="s">
        <v>493</v>
      </c>
      <c r="Y2876">
        <v>63.354999999999997</v>
      </c>
      <c r="Z2876">
        <v>114.128</v>
      </c>
      <c r="AD2876" t="s">
        <v>2247</v>
      </c>
      <c r="AG2876" t="s">
        <v>31</v>
      </c>
      <c r="AI2876" t="s">
        <v>922</v>
      </c>
      <c r="AX2876" t="s">
        <v>31</v>
      </c>
      <c r="AY2876" t="s">
        <v>31</v>
      </c>
    </row>
    <row r="2877" spans="1:51">
      <c r="A2877" t="s">
        <v>780</v>
      </c>
      <c r="B2877" t="s">
        <v>71</v>
      </c>
      <c r="C2877" t="s">
        <v>2618</v>
      </c>
      <c r="D2877" t="s">
        <v>2236</v>
      </c>
      <c r="E2877" t="s">
        <v>2237</v>
      </c>
      <c r="F2877" t="s">
        <v>2238</v>
      </c>
      <c r="G2877" t="s">
        <v>2239</v>
      </c>
      <c r="I2877">
        <v>37.857154000000001</v>
      </c>
      <c r="J2877">
        <v>-4.8040770000000004</v>
      </c>
      <c r="K2877">
        <v>93</v>
      </c>
      <c r="L2877" t="s">
        <v>2619</v>
      </c>
      <c r="M2877">
        <v>1997</v>
      </c>
      <c r="N2877" t="s">
        <v>2243</v>
      </c>
      <c r="O2877" t="s">
        <v>2547</v>
      </c>
      <c r="P2877" s="64">
        <v>35468</v>
      </c>
      <c r="R2877" t="s">
        <v>462</v>
      </c>
      <c r="T2877">
        <v>20</v>
      </c>
      <c r="U2877">
        <v>20</v>
      </c>
      <c r="V2877">
        <v>12</v>
      </c>
      <c r="W2877">
        <v>12</v>
      </c>
      <c r="X2877" t="s">
        <v>493</v>
      </c>
      <c r="Y2877">
        <v>51.537999999999997</v>
      </c>
      <c r="Z2877">
        <v>128.02000000000001</v>
      </c>
      <c r="AD2877" t="s">
        <v>2247</v>
      </c>
      <c r="AG2877" t="s">
        <v>31</v>
      </c>
      <c r="AI2877" t="s">
        <v>922</v>
      </c>
      <c r="AX2877" t="s">
        <v>31</v>
      </c>
      <c r="AY2877" t="s">
        <v>31</v>
      </c>
    </row>
    <row r="2878" spans="1:51">
      <c r="A2878" t="s">
        <v>780</v>
      </c>
      <c r="B2878" t="s">
        <v>71</v>
      </c>
      <c r="C2878" t="s">
        <v>2618</v>
      </c>
      <c r="D2878" t="s">
        <v>2236</v>
      </c>
      <c r="E2878" t="s">
        <v>2237</v>
      </c>
      <c r="F2878" t="s">
        <v>2238</v>
      </c>
      <c r="G2878" t="s">
        <v>2239</v>
      </c>
      <c r="I2878">
        <v>37.857154000000001</v>
      </c>
      <c r="J2878">
        <v>-4.8040770000000004</v>
      </c>
      <c r="K2878">
        <v>93</v>
      </c>
      <c r="L2878" t="s">
        <v>2619</v>
      </c>
      <c r="M2878">
        <v>1997</v>
      </c>
      <c r="N2878" t="s">
        <v>2243</v>
      </c>
      <c r="O2878" t="s">
        <v>2547</v>
      </c>
      <c r="P2878" s="64">
        <v>35481</v>
      </c>
      <c r="R2878" t="s">
        <v>462</v>
      </c>
      <c r="T2878">
        <v>20</v>
      </c>
      <c r="U2878">
        <v>20</v>
      </c>
      <c r="V2878">
        <v>12</v>
      </c>
      <c r="W2878">
        <v>12</v>
      </c>
      <c r="X2878" t="s">
        <v>493</v>
      </c>
      <c r="Y2878">
        <v>10.933</v>
      </c>
      <c r="Z2878">
        <v>141.911</v>
      </c>
      <c r="AD2878" t="s">
        <v>2247</v>
      </c>
      <c r="AG2878" t="s">
        <v>31</v>
      </c>
      <c r="AI2878" t="s">
        <v>922</v>
      </c>
      <c r="AX2878" t="s">
        <v>31</v>
      </c>
      <c r="AY2878" t="s">
        <v>31</v>
      </c>
    </row>
    <row r="2879" spans="1:51">
      <c r="A2879" t="s">
        <v>780</v>
      </c>
      <c r="B2879" t="s">
        <v>71</v>
      </c>
      <c r="C2879" t="s">
        <v>2618</v>
      </c>
      <c r="D2879" t="s">
        <v>2236</v>
      </c>
      <c r="E2879" t="s">
        <v>2237</v>
      </c>
      <c r="F2879" t="s">
        <v>2238</v>
      </c>
      <c r="G2879" t="s">
        <v>2239</v>
      </c>
      <c r="I2879">
        <v>37.857154000000001</v>
      </c>
      <c r="J2879">
        <v>-4.8040770000000004</v>
      </c>
      <c r="K2879">
        <v>93</v>
      </c>
      <c r="L2879" t="s">
        <v>2619</v>
      </c>
      <c r="M2879">
        <v>1997</v>
      </c>
      <c r="N2879" t="s">
        <v>2245</v>
      </c>
      <c r="O2879" t="s">
        <v>2547</v>
      </c>
      <c r="P2879" s="64">
        <v>35355</v>
      </c>
      <c r="R2879" t="s">
        <v>462</v>
      </c>
      <c r="T2879">
        <v>20</v>
      </c>
      <c r="U2879">
        <v>20</v>
      </c>
      <c r="V2879">
        <v>12</v>
      </c>
      <c r="W2879">
        <v>12</v>
      </c>
      <c r="X2879" t="s">
        <v>493</v>
      </c>
      <c r="Y2879">
        <v>0.247</v>
      </c>
      <c r="Z2879">
        <v>16.062999999999999</v>
      </c>
      <c r="AD2879" t="s">
        <v>2247</v>
      </c>
      <c r="AG2879" t="s">
        <v>31</v>
      </c>
      <c r="AI2879" t="s">
        <v>922</v>
      </c>
      <c r="AX2879" t="s">
        <v>31</v>
      </c>
      <c r="AY2879" t="s">
        <v>31</v>
      </c>
    </row>
    <row r="2880" spans="1:51">
      <c r="A2880" t="s">
        <v>780</v>
      </c>
      <c r="B2880" t="s">
        <v>71</v>
      </c>
      <c r="C2880" t="s">
        <v>2618</v>
      </c>
      <c r="D2880" t="s">
        <v>2236</v>
      </c>
      <c r="E2880" t="s">
        <v>2237</v>
      </c>
      <c r="F2880" t="s">
        <v>2238</v>
      </c>
      <c r="G2880" t="s">
        <v>2239</v>
      </c>
      <c r="I2880">
        <v>37.857154000000001</v>
      </c>
      <c r="J2880">
        <v>-4.8040770000000004</v>
      </c>
      <c r="K2880">
        <v>93</v>
      </c>
      <c r="L2880" t="s">
        <v>2619</v>
      </c>
      <c r="M2880">
        <v>1997</v>
      </c>
      <c r="N2880" t="s">
        <v>2245</v>
      </c>
      <c r="O2880" t="s">
        <v>2547</v>
      </c>
      <c r="P2880" s="64">
        <v>35389</v>
      </c>
      <c r="R2880" t="s">
        <v>462</v>
      </c>
      <c r="T2880">
        <v>20</v>
      </c>
      <c r="U2880">
        <v>20</v>
      </c>
      <c r="V2880">
        <v>12</v>
      </c>
      <c r="W2880">
        <v>12</v>
      </c>
      <c r="X2880" t="s">
        <v>493</v>
      </c>
      <c r="Y2880">
        <v>0.247</v>
      </c>
      <c r="Z2880">
        <v>51.134999999999998</v>
      </c>
      <c r="AD2880" t="s">
        <v>2247</v>
      </c>
      <c r="AG2880" t="s">
        <v>31</v>
      </c>
      <c r="AI2880" t="s">
        <v>922</v>
      </c>
      <c r="AX2880" t="s">
        <v>31</v>
      </c>
      <c r="AY2880" t="s">
        <v>31</v>
      </c>
    </row>
    <row r="2881" spans="1:51">
      <c r="A2881" t="s">
        <v>780</v>
      </c>
      <c r="B2881" t="s">
        <v>71</v>
      </c>
      <c r="C2881" t="s">
        <v>2618</v>
      </c>
      <c r="D2881" t="s">
        <v>2236</v>
      </c>
      <c r="E2881" t="s">
        <v>2237</v>
      </c>
      <c r="F2881" t="s">
        <v>2238</v>
      </c>
      <c r="G2881" t="s">
        <v>2239</v>
      </c>
      <c r="I2881">
        <v>37.857154000000001</v>
      </c>
      <c r="J2881">
        <v>-4.8040770000000004</v>
      </c>
      <c r="K2881">
        <v>93</v>
      </c>
      <c r="L2881" t="s">
        <v>2619</v>
      </c>
      <c r="M2881">
        <v>1997</v>
      </c>
      <c r="N2881" t="s">
        <v>2245</v>
      </c>
      <c r="O2881" t="s">
        <v>2547</v>
      </c>
      <c r="P2881" s="64">
        <v>35417</v>
      </c>
      <c r="R2881" t="s">
        <v>462</v>
      </c>
      <c r="T2881">
        <v>20</v>
      </c>
      <c r="U2881">
        <v>20</v>
      </c>
      <c r="V2881">
        <v>12</v>
      </c>
      <c r="W2881">
        <v>12</v>
      </c>
      <c r="X2881" t="s">
        <v>493</v>
      </c>
      <c r="Y2881">
        <v>0.121</v>
      </c>
      <c r="Z2881">
        <v>79.055999999999997</v>
      </c>
      <c r="AD2881" t="s">
        <v>2247</v>
      </c>
      <c r="AG2881" t="s">
        <v>31</v>
      </c>
      <c r="AI2881" t="s">
        <v>922</v>
      </c>
      <c r="AX2881" t="s">
        <v>31</v>
      </c>
      <c r="AY2881" t="s">
        <v>31</v>
      </c>
    </row>
    <row r="2882" spans="1:51">
      <c r="A2882" t="s">
        <v>780</v>
      </c>
      <c r="B2882" t="s">
        <v>71</v>
      </c>
      <c r="C2882" t="s">
        <v>2618</v>
      </c>
      <c r="D2882" t="s">
        <v>2236</v>
      </c>
      <c r="E2882" t="s">
        <v>2237</v>
      </c>
      <c r="F2882" t="s">
        <v>2238</v>
      </c>
      <c r="G2882" t="s">
        <v>2239</v>
      </c>
      <c r="I2882">
        <v>37.857154000000001</v>
      </c>
      <c r="J2882">
        <v>-4.8040770000000004</v>
      </c>
      <c r="K2882">
        <v>93</v>
      </c>
      <c r="L2882" t="s">
        <v>2619</v>
      </c>
      <c r="M2882">
        <v>1997</v>
      </c>
      <c r="N2882" t="s">
        <v>2245</v>
      </c>
      <c r="O2882" t="s">
        <v>2547</v>
      </c>
      <c r="P2882" s="64">
        <v>35439</v>
      </c>
      <c r="R2882" t="s">
        <v>462</v>
      </c>
      <c r="T2882">
        <v>20</v>
      </c>
      <c r="U2882">
        <v>20</v>
      </c>
      <c r="V2882">
        <v>12</v>
      </c>
      <c r="W2882">
        <v>12</v>
      </c>
      <c r="X2882" t="s">
        <v>493</v>
      </c>
      <c r="Y2882">
        <v>-5.0000000000000001E-3</v>
      </c>
      <c r="Z2882">
        <v>100.099</v>
      </c>
      <c r="AD2882" t="s">
        <v>2247</v>
      </c>
      <c r="AG2882" t="s">
        <v>31</v>
      </c>
      <c r="AI2882" t="s">
        <v>922</v>
      </c>
      <c r="AX2882" t="s">
        <v>31</v>
      </c>
      <c r="AY2882" t="s">
        <v>31</v>
      </c>
    </row>
    <row r="2883" spans="1:51">
      <c r="A2883" t="s">
        <v>780</v>
      </c>
      <c r="B2883" t="s">
        <v>71</v>
      </c>
      <c r="C2883" t="s">
        <v>2618</v>
      </c>
      <c r="D2883" t="s">
        <v>2236</v>
      </c>
      <c r="E2883" t="s">
        <v>2237</v>
      </c>
      <c r="F2883" t="s">
        <v>2238</v>
      </c>
      <c r="G2883" t="s">
        <v>2239</v>
      </c>
      <c r="I2883">
        <v>37.857154000000001</v>
      </c>
      <c r="J2883">
        <v>-4.8040770000000004</v>
      </c>
      <c r="K2883">
        <v>93</v>
      </c>
      <c r="L2883" t="s">
        <v>2619</v>
      </c>
      <c r="M2883">
        <v>1997</v>
      </c>
      <c r="N2883" t="s">
        <v>2245</v>
      </c>
      <c r="O2883" t="s">
        <v>2547</v>
      </c>
      <c r="P2883" s="64">
        <v>35453</v>
      </c>
      <c r="R2883" t="s">
        <v>462</v>
      </c>
      <c r="T2883">
        <v>20</v>
      </c>
      <c r="U2883">
        <v>20</v>
      </c>
      <c r="V2883">
        <v>12</v>
      </c>
      <c r="W2883">
        <v>12</v>
      </c>
      <c r="X2883" t="s">
        <v>493</v>
      </c>
      <c r="Y2883">
        <v>-5.0000000000000001E-3</v>
      </c>
      <c r="Z2883">
        <v>113.991</v>
      </c>
      <c r="AD2883" t="s">
        <v>2247</v>
      </c>
      <c r="AG2883" t="s">
        <v>31</v>
      </c>
      <c r="AI2883" t="s">
        <v>922</v>
      </c>
      <c r="AX2883" t="s">
        <v>31</v>
      </c>
      <c r="AY2883" t="s">
        <v>31</v>
      </c>
    </row>
    <row r="2884" spans="1:51">
      <c r="A2884" t="s">
        <v>780</v>
      </c>
      <c r="B2884" t="s">
        <v>71</v>
      </c>
      <c r="C2884" t="s">
        <v>2618</v>
      </c>
      <c r="D2884" t="s">
        <v>2236</v>
      </c>
      <c r="E2884" t="s">
        <v>2237</v>
      </c>
      <c r="F2884" t="s">
        <v>2238</v>
      </c>
      <c r="G2884" t="s">
        <v>2239</v>
      </c>
      <c r="I2884">
        <v>37.857154000000001</v>
      </c>
      <c r="J2884">
        <v>-4.8040770000000004</v>
      </c>
      <c r="K2884">
        <v>93</v>
      </c>
      <c r="L2884" t="s">
        <v>2619</v>
      </c>
      <c r="M2884">
        <v>1997</v>
      </c>
      <c r="N2884" t="s">
        <v>2245</v>
      </c>
      <c r="O2884" t="s">
        <v>2547</v>
      </c>
      <c r="P2884" s="64">
        <v>35468</v>
      </c>
      <c r="R2884" t="s">
        <v>462</v>
      </c>
      <c r="T2884">
        <v>20</v>
      </c>
      <c r="U2884">
        <v>20</v>
      </c>
      <c r="V2884">
        <v>12</v>
      </c>
      <c r="W2884">
        <v>12</v>
      </c>
      <c r="X2884" t="s">
        <v>493</v>
      </c>
      <c r="Y2884">
        <v>-5.0000000000000001E-3</v>
      </c>
      <c r="Z2884">
        <v>127.88200000000001</v>
      </c>
      <c r="AD2884" t="s">
        <v>2247</v>
      </c>
      <c r="AG2884" t="s">
        <v>31</v>
      </c>
      <c r="AI2884" t="s">
        <v>922</v>
      </c>
      <c r="AX2884" t="s">
        <v>31</v>
      </c>
      <c r="AY2884" t="s">
        <v>31</v>
      </c>
    </row>
    <row r="2885" spans="1:51">
      <c r="A2885" t="s">
        <v>780</v>
      </c>
      <c r="B2885" t="s">
        <v>71</v>
      </c>
      <c r="C2885" t="s">
        <v>2618</v>
      </c>
      <c r="D2885" t="s">
        <v>2236</v>
      </c>
      <c r="E2885" t="s">
        <v>2237</v>
      </c>
      <c r="F2885" t="s">
        <v>2238</v>
      </c>
      <c r="G2885" t="s">
        <v>2239</v>
      </c>
      <c r="I2885">
        <v>37.857154000000001</v>
      </c>
      <c r="J2885">
        <v>-4.8040770000000004</v>
      </c>
      <c r="K2885">
        <v>93</v>
      </c>
      <c r="L2885" t="s">
        <v>2619</v>
      </c>
      <c r="M2885">
        <v>1997</v>
      </c>
      <c r="N2885" t="s">
        <v>2245</v>
      </c>
      <c r="O2885" t="s">
        <v>2547</v>
      </c>
      <c r="P2885" s="64">
        <v>35481</v>
      </c>
      <c r="R2885" t="s">
        <v>462</v>
      </c>
      <c r="T2885">
        <v>20</v>
      </c>
      <c r="U2885">
        <v>20</v>
      </c>
      <c r="V2885">
        <v>12</v>
      </c>
      <c r="W2885">
        <v>12</v>
      </c>
      <c r="X2885" t="s">
        <v>493</v>
      </c>
      <c r="Y2885">
        <v>15.584</v>
      </c>
      <c r="Z2885">
        <v>141.911</v>
      </c>
      <c r="AD2885" t="s">
        <v>2247</v>
      </c>
      <c r="AG2885" t="s">
        <v>31</v>
      </c>
      <c r="AI2885" t="s">
        <v>922</v>
      </c>
      <c r="AX2885" t="s">
        <v>31</v>
      </c>
      <c r="AY2885" t="s">
        <v>31</v>
      </c>
    </row>
    <row r="2886" spans="1:51">
      <c r="A2886" t="s">
        <v>780</v>
      </c>
      <c r="B2886" t="s">
        <v>71</v>
      </c>
      <c r="C2886" t="s">
        <v>2618</v>
      </c>
      <c r="D2886" t="s">
        <v>2236</v>
      </c>
      <c r="E2886" t="s">
        <v>2237</v>
      </c>
      <c r="F2886" t="s">
        <v>2238</v>
      </c>
      <c r="G2886" t="s">
        <v>2239</v>
      </c>
      <c r="I2886">
        <v>37.857154000000001</v>
      </c>
      <c r="J2886">
        <v>-4.8040770000000004</v>
      </c>
      <c r="K2886">
        <v>93</v>
      </c>
      <c r="L2886" t="s">
        <v>2619</v>
      </c>
      <c r="M2886">
        <v>1997</v>
      </c>
      <c r="N2886" t="s">
        <v>2240</v>
      </c>
      <c r="O2886" t="s">
        <v>2547</v>
      </c>
      <c r="P2886" s="64">
        <v>35355</v>
      </c>
      <c r="R2886" t="s">
        <v>462</v>
      </c>
      <c r="T2886">
        <v>30</v>
      </c>
      <c r="U2886">
        <v>30</v>
      </c>
      <c r="V2886">
        <v>12</v>
      </c>
      <c r="W2886">
        <v>12</v>
      </c>
      <c r="X2886" t="s">
        <v>493</v>
      </c>
      <c r="Y2886">
        <v>14.099</v>
      </c>
      <c r="Z2886">
        <v>16.141999999999999</v>
      </c>
      <c r="AD2886" t="s">
        <v>2248</v>
      </c>
      <c r="AG2886" t="s">
        <v>31</v>
      </c>
      <c r="AX2886" t="s">
        <v>31</v>
      </c>
      <c r="AY2886" t="s">
        <v>31</v>
      </c>
    </row>
    <row r="2887" spans="1:51">
      <c r="A2887" t="s">
        <v>780</v>
      </c>
      <c r="B2887" t="s">
        <v>71</v>
      </c>
      <c r="C2887" t="s">
        <v>2618</v>
      </c>
      <c r="D2887" t="s">
        <v>2236</v>
      </c>
      <c r="E2887" t="s">
        <v>2237</v>
      </c>
      <c r="F2887" t="s">
        <v>2238</v>
      </c>
      <c r="G2887" t="s">
        <v>2239</v>
      </c>
      <c r="I2887">
        <v>37.857154000000001</v>
      </c>
      <c r="J2887">
        <v>-4.8040770000000004</v>
      </c>
      <c r="K2887">
        <v>93</v>
      </c>
      <c r="L2887" t="s">
        <v>2619</v>
      </c>
      <c r="M2887">
        <v>1997</v>
      </c>
      <c r="N2887" t="s">
        <v>2240</v>
      </c>
      <c r="O2887" t="s">
        <v>2547</v>
      </c>
      <c r="P2887" s="64">
        <v>35389</v>
      </c>
      <c r="R2887" t="s">
        <v>462</v>
      </c>
      <c r="T2887">
        <v>30</v>
      </c>
      <c r="U2887">
        <v>30</v>
      </c>
      <c r="V2887">
        <v>12</v>
      </c>
      <c r="W2887">
        <v>12</v>
      </c>
      <c r="X2887" t="s">
        <v>493</v>
      </c>
      <c r="Y2887">
        <v>6.7889999999999997</v>
      </c>
      <c r="Z2887">
        <v>51.331000000000003</v>
      </c>
      <c r="AD2887" t="s">
        <v>2248</v>
      </c>
      <c r="AG2887" t="s">
        <v>31</v>
      </c>
      <c r="AX2887" t="s">
        <v>31</v>
      </c>
      <c r="AY2887" t="s">
        <v>31</v>
      </c>
    </row>
    <row r="2888" spans="1:51">
      <c r="A2888" t="s">
        <v>780</v>
      </c>
      <c r="B2888" t="s">
        <v>71</v>
      </c>
      <c r="C2888" t="s">
        <v>2618</v>
      </c>
      <c r="D2888" t="s">
        <v>2236</v>
      </c>
      <c r="E2888" t="s">
        <v>2237</v>
      </c>
      <c r="F2888" t="s">
        <v>2238</v>
      </c>
      <c r="G2888" t="s">
        <v>2239</v>
      </c>
      <c r="I2888">
        <v>37.857154000000001</v>
      </c>
      <c r="J2888">
        <v>-4.8040770000000004</v>
      </c>
      <c r="K2888">
        <v>93</v>
      </c>
      <c r="L2888" t="s">
        <v>2619</v>
      </c>
      <c r="M2888">
        <v>1997</v>
      </c>
      <c r="N2888" t="s">
        <v>2240</v>
      </c>
      <c r="O2888" t="s">
        <v>2547</v>
      </c>
      <c r="P2888" s="64">
        <v>35417</v>
      </c>
      <c r="R2888" t="s">
        <v>462</v>
      </c>
      <c r="T2888">
        <v>30</v>
      </c>
      <c r="U2888">
        <v>30</v>
      </c>
      <c r="V2888">
        <v>12</v>
      </c>
      <c r="W2888">
        <v>12</v>
      </c>
      <c r="X2888" t="s">
        <v>493</v>
      </c>
      <c r="Y2888">
        <v>13.708</v>
      </c>
      <c r="Z2888">
        <v>79.284000000000006</v>
      </c>
      <c r="AD2888" t="s">
        <v>2248</v>
      </c>
      <c r="AG2888" t="s">
        <v>31</v>
      </c>
      <c r="AX2888" t="s">
        <v>31</v>
      </c>
      <c r="AY2888" t="s">
        <v>31</v>
      </c>
    </row>
    <row r="2889" spans="1:51">
      <c r="A2889" t="s">
        <v>780</v>
      </c>
      <c r="B2889" t="s">
        <v>71</v>
      </c>
      <c r="C2889" t="s">
        <v>2618</v>
      </c>
      <c r="D2889" t="s">
        <v>2236</v>
      </c>
      <c r="E2889" t="s">
        <v>2237</v>
      </c>
      <c r="F2889" t="s">
        <v>2238</v>
      </c>
      <c r="G2889" t="s">
        <v>2239</v>
      </c>
      <c r="I2889">
        <v>37.857154000000001</v>
      </c>
      <c r="J2889">
        <v>-4.8040770000000004</v>
      </c>
      <c r="K2889">
        <v>93</v>
      </c>
      <c r="L2889" t="s">
        <v>2619</v>
      </c>
      <c r="M2889">
        <v>1997</v>
      </c>
      <c r="N2889" t="s">
        <v>2240</v>
      </c>
      <c r="O2889" t="s">
        <v>2547</v>
      </c>
      <c r="P2889" s="64">
        <v>35439</v>
      </c>
      <c r="R2889" t="s">
        <v>462</v>
      </c>
      <c r="T2889">
        <v>30</v>
      </c>
      <c r="U2889">
        <v>30</v>
      </c>
      <c r="V2889">
        <v>12</v>
      </c>
      <c r="W2889">
        <v>12</v>
      </c>
      <c r="X2889" t="s">
        <v>493</v>
      </c>
      <c r="Y2889">
        <v>15.144</v>
      </c>
      <c r="Z2889">
        <v>100.142</v>
      </c>
      <c r="AD2889" t="s">
        <v>2248</v>
      </c>
      <c r="AG2889" t="s">
        <v>31</v>
      </c>
      <c r="AX2889" t="s">
        <v>31</v>
      </c>
      <c r="AY2889" t="s">
        <v>31</v>
      </c>
    </row>
    <row r="2890" spans="1:51">
      <c r="A2890" t="s">
        <v>780</v>
      </c>
      <c r="B2890" t="s">
        <v>71</v>
      </c>
      <c r="C2890" t="s">
        <v>2618</v>
      </c>
      <c r="D2890" t="s">
        <v>2236</v>
      </c>
      <c r="E2890" t="s">
        <v>2237</v>
      </c>
      <c r="F2890" t="s">
        <v>2238</v>
      </c>
      <c r="G2890" t="s">
        <v>2239</v>
      </c>
      <c r="I2890">
        <v>37.857154000000001</v>
      </c>
      <c r="J2890">
        <v>-4.8040770000000004</v>
      </c>
      <c r="K2890">
        <v>93</v>
      </c>
      <c r="L2890" t="s">
        <v>2619</v>
      </c>
      <c r="M2890">
        <v>1997</v>
      </c>
      <c r="N2890" t="s">
        <v>2240</v>
      </c>
      <c r="O2890" t="s">
        <v>2547</v>
      </c>
      <c r="P2890" s="64">
        <v>35453</v>
      </c>
      <c r="R2890" t="s">
        <v>462</v>
      </c>
      <c r="T2890">
        <v>30</v>
      </c>
      <c r="U2890">
        <v>30</v>
      </c>
      <c r="V2890">
        <v>12</v>
      </c>
      <c r="W2890">
        <v>12</v>
      </c>
      <c r="X2890" t="s">
        <v>493</v>
      </c>
      <c r="Y2890">
        <v>35.901000000000003</v>
      </c>
      <c r="Z2890">
        <v>114.18899999999999</v>
      </c>
      <c r="AD2890" t="s">
        <v>2248</v>
      </c>
      <c r="AG2890" t="s">
        <v>31</v>
      </c>
      <c r="AX2890" t="s">
        <v>31</v>
      </c>
      <c r="AY2890" t="s">
        <v>31</v>
      </c>
    </row>
    <row r="2891" spans="1:51">
      <c r="A2891" t="s">
        <v>780</v>
      </c>
      <c r="B2891" t="s">
        <v>71</v>
      </c>
      <c r="C2891" t="s">
        <v>2618</v>
      </c>
      <c r="D2891" t="s">
        <v>2236</v>
      </c>
      <c r="E2891" t="s">
        <v>2237</v>
      </c>
      <c r="F2891" t="s">
        <v>2238</v>
      </c>
      <c r="G2891" t="s">
        <v>2239</v>
      </c>
      <c r="I2891">
        <v>37.857154000000001</v>
      </c>
      <c r="J2891">
        <v>-4.8040770000000004</v>
      </c>
      <c r="K2891">
        <v>93</v>
      </c>
      <c r="L2891" t="s">
        <v>2619</v>
      </c>
      <c r="M2891">
        <v>1997</v>
      </c>
      <c r="N2891" t="s">
        <v>2240</v>
      </c>
      <c r="O2891" t="s">
        <v>2547</v>
      </c>
      <c r="P2891" s="64">
        <v>35468</v>
      </c>
      <c r="R2891" t="s">
        <v>462</v>
      </c>
      <c r="T2891">
        <v>30</v>
      </c>
      <c r="U2891">
        <v>30</v>
      </c>
      <c r="V2891">
        <v>12</v>
      </c>
      <c r="W2891">
        <v>12</v>
      </c>
      <c r="X2891" t="s">
        <v>493</v>
      </c>
      <c r="Y2891">
        <v>6.7889999999999997</v>
      </c>
      <c r="Z2891">
        <v>128.095</v>
      </c>
      <c r="AD2891" t="s">
        <v>2248</v>
      </c>
      <c r="AG2891" t="s">
        <v>31</v>
      </c>
      <c r="AX2891" t="s">
        <v>31</v>
      </c>
      <c r="AY2891" t="s">
        <v>31</v>
      </c>
    </row>
    <row r="2892" spans="1:51">
      <c r="A2892" t="s">
        <v>780</v>
      </c>
      <c r="B2892" t="s">
        <v>71</v>
      </c>
      <c r="C2892" t="s">
        <v>2618</v>
      </c>
      <c r="D2892" t="s">
        <v>2236</v>
      </c>
      <c r="E2892" t="s">
        <v>2237</v>
      </c>
      <c r="F2892" t="s">
        <v>2238</v>
      </c>
      <c r="G2892" t="s">
        <v>2239</v>
      </c>
      <c r="I2892">
        <v>37.857154000000001</v>
      </c>
      <c r="J2892">
        <v>-4.8040770000000004</v>
      </c>
      <c r="K2892">
        <v>93</v>
      </c>
      <c r="L2892" t="s">
        <v>2619</v>
      </c>
      <c r="M2892">
        <v>1997</v>
      </c>
      <c r="N2892" t="s">
        <v>2240</v>
      </c>
      <c r="O2892" t="s">
        <v>2547</v>
      </c>
      <c r="P2892" s="64">
        <v>35481</v>
      </c>
      <c r="R2892" t="s">
        <v>462</v>
      </c>
      <c r="T2892">
        <v>30</v>
      </c>
      <c r="U2892">
        <v>30</v>
      </c>
      <c r="V2892">
        <v>12</v>
      </c>
      <c r="W2892">
        <v>12</v>
      </c>
      <c r="X2892" t="s">
        <v>493</v>
      </c>
      <c r="Y2892">
        <v>-0.13100000000000001</v>
      </c>
      <c r="Z2892">
        <v>142</v>
      </c>
      <c r="AD2892" t="s">
        <v>2248</v>
      </c>
      <c r="AG2892" t="s">
        <v>31</v>
      </c>
      <c r="AX2892" t="s">
        <v>31</v>
      </c>
      <c r="AY2892" t="s">
        <v>31</v>
      </c>
    </row>
    <row r="2893" spans="1:51">
      <c r="A2893" t="s">
        <v>780</v>
      </c>
      <c r="B2893" t="s">
        <v>71</v>
      </c>
      <c r="C2893" t="s">
        <v>2618</v>
      </c>
      <c r="D2893" t="s">
        <v>2236</v>
      </c>
      <c r="E2893" t="s">
        <v>2237</v>
      </c>
      <c r="F2893" t="s">
        <v>2238</v>
      </c>
      <c r="G2893" t="s">
        <v>2239</v>
      </c>
      <c r="I2893">
        <v>37.857154000000001</v>
      </c>
      <c r="J2893">
        <v>-4.8040770000000004</v>
      </c>
      <c r="K2893">
        <v>93</v>
      </c>
      <c r="L2893" t="s">
        <v>2619</v>
      </c>
      <c r="M2893">
        <v>1997</v>
      </c>
      <c r="N2893" t="s">
        <v>2242</v>
      </c>
      <c r="O2893" t="s">
        <v>2547</v>
      </c>
      <c r="P2893" s="64">
        <v>35355</v>
      </c>
      <c r="R2893" t="s">
        <v>462</v>
      </c>
      <c r="T2893">
        <v>30</v>
      </c>
      <c r="U2893">
        <v>30</v>
      </c>
      <c r="V2893">
        <v>12</v>
      </c>
      <c r="W2893">
        <v>12</v>
      </c>
      <c r="X2893" t="s">
        <v>493</v>
      </c>
      <c r="Y2893" s="63">
        <v>-1.4800000000000001E-14</v>
      </c>
      <c r="Z2893">
        <v>16.141999999999999</v>
      </c>
      <c r="AD2893" t="s">
        <v>2248</v>
      </c>
      <c r="AG2893" t="s">
        <v>31</v>
      </c>
      <c r="AX2893" t="s">
        <v>31</v>
      </c>
      <c r="AY2893" t="s">
        <v>31</v>
      </c>
    </row>
    <row r="2894" spans="1:51">
      <c r="A2894" t="s">
        <v>780</v>
      </c>
      <c r="B2894" t="s">
        <v>71</v>
      </c>
      <c r="C2894" t="s">
        <v>2618</v>
      </c>
      <c r="D2894" t="s">
        <v>2236</v>
      </c>
      <c r="E2894" t="s">
        <v>2237</v>
      </c>
      <c r="F2894" t="s">
        <v>2238</v>
      </c>
      <c r="G2894" t="s">
        <v>2239</v>
      </c>
      <c r="I2894">
        <v>37.857154000000001</v>
      </c>
      <c r="J2894">
        <v>-4.8040770000000004</v>
      </c>
      <c r="K2894">
        <v>93</v>
      </c>
      <c r="L2894" t="s">
        <v>2619</v>
      </c>
      <c r="M2894">
        <v>1997</v>
      </c>
      <c r="N2894" t="s">
        <v>2242</v>
      </c>
      <c r="O2894" t="s">
        <v>2547</v>
      </c>
      <c r="P2894" s="64">
        <v>35389</v>
      </c>
      <c r="R2894" t="s">
        <v>462</v>
      </c>
      <c r="T2894">
        <v>30</v>
      </c>
      <c r="U2894">
        <v>30</v>
      </c>
      <c r="V2894">
        <v>12</v>
      </c>
      <c r="W2894">
        <v>12</v>
      </c>
      <c r="X2894" t="s">
        <v>493</v>
      </c>
      <c r="Y2894">
        <v>0.13100000000000001</v>
      </c>
      <c r="Z2894">
        <v>51.472999999999999</v>
      </c>
      <c r="AD2894" t="s">
        <v>2248</v>
      </c>
      <c r="AG2894" t="s">
        <v>31</v>
      </c>
      <c r="AX2894" t="s">
        <v>31</v>
      </c>
      <c r="AY2894" t="s">
        <v>31</v>
      </c>
    </row>
    <row r="2895" spans="1:51">
      <c r="A2895" t="s">
        <v>780</v>
      </c>
      <c r="B2895" t="s">
        <v>71</v>
      </c>
      <c r="C2895" t="s">
        <v>2618</v>
      </c>
      <c r="D2895" t="s">
        <v>2236</v>
      </c>
      <c r="E2895" t="s">
        <v>2237</v>
      </c>
      <c r="F2895" t="s">
        <v>2238</v>
      </c>
      <c r="G2895" t="s">
        <v>2239</v>
      </c>
      <c r="I2895">
        <v>37.857154000000001</v>
      </c>
      <c r="J2895">
        <v>-4.8040770000000004</v>
      </c>
      <c r="K2895">
        <v>93</v>
      </c>
      <c r="L2895" t="s">
        <v>2619</v>
      </c>
      <c r="M2895">
        <v>1997</v>
      </c>
      <c r="N2895" t="s">
        <v>2242</v>
      </c>
      <c r="O2895" t="s">
        <v>2547</v>
      </c>
      <c r="P2895" s="64">
        <v>35417</v>
      </c>
      <c r="R2895" t="s">
        <v>462</v>
      </c>
      <c r="T2895">
        <v>30</v>
      </c>
      <c r="U2895">
        <v>30</v>
      </c>
      <c r="V2895">
        <v>12</v>
      </c>
      <c r="W2895">
        <v>12</v>
      </c>
      <c r="X2895" t="s">
        <v>493</v>
      </c>
      <c r="Y2895">
        <v>0.13100000000000001</v>
      </c>
      <c r="Z2895">
        <v>79.141999999999996</v>
      </c>
      <c r="AD2895" t="s">
        <v>2248</v>
      </c>
      <c r="AG2895" t="s">
        <v>31</v>
      </c>
      <c r="AX2895" t="s">
        <v>31</v>
      </c>
      <c r="AY2895" t="s">
        <v>31</v>
      </c>
    </row>
    <row r="2896" spans="1:51">
      <c r="A2896" t="s">
        <v>780</v>
      </c>
      <c r="B2896" t="s">
        <v>71</v>
      </c>
      <c r="C2896" t="s">
        <v>2618</v>
      </c>
      <c r="D2896" t="s">
        <v>2236</v>
      </c>
      <c r="E2896" t="s">
        <v>2237</v>
      </c>
      <c r="F2896" t="s">
        <v>2238</v>
      </c>
      <c r="G2896" t="s">
        <v>2239</v>
      </c>
      <c r="I2896">
        <v>37.857154000000001</v>
      </c>
      <c r="J2896">
        <v>-4.8040770000000004</v>
      </c>
      <c r="K2896">
        <v>93</v>
      </c>
      <c r="L2896" t="s">
        <v>2619</v>
      </c>
      <c r="M2896">
        <v>1997</v>
      </c>
      <c r="N2896" t="s">
        <v>2242</v>
      </c>
      <c r="O2896" t="s">
        <v>2547</v>
      </c>
      <c r="P2896" s="64">
        <v>35439</v>
      </c>
      <c r="R2896" t="s">
        <v>462</v>
      </c>
      <c r="T2896">
        <v>30</v>
      </c>
      <c r="U2896">
        <v>30</v>
      </c>
      <c r="V2896">
        <v>12</v>
      </c>
      <c r="W2896">
        <v>12</v>
      </c>
      <c r="X2896" t="s">
        <v>493</v>
      </c>
      <c r="Y2896">
        <v>0.13100000000000001</v>
      </c>
      <c r="Z2896">
        <v>100.28400000000001</v>
      </c>
      <c r="AD2896" t="s">
        <v>2248</v>
      </c>
      <c r="AG2896" t="s">
        <v>31</v>
      </c>
      <c r="AX2896" t="s">
        <v>31</v>
      </c>
      <c r="AY2896" t="s">
        <v>31</v>
      </c>
    </row>
    <row r="2897" spans="1:51">
      <c r="A2897" t="s">
        <v>780</v>
      </c>
      <c r="B2897" t="s">
        <v>71</v>
      </c>
      <c r="C2897" t="s">
        <v>2618</v>
      </c>
      <c r="D2897" t="s">
        <v>2236</v>
      </c>
      <c r="E2897" t="s">
        <v>2237</v>
      </c>
      <c r="F2897" t="s">
        <v>2238</v>
      </c>
      <c r="G2897" t="s">
        <v>2239</v>
      </c>
      <c r="I2897">
        <v>37.857154000000001</v>
      </c>
      <c r="J2897">
        <v>-4.8040770000000004</v>
      </c>
      <c r="K2897">
        <v>93</v>
      </c>
      <c r="L2897" t="s">
        <v>2619</v>
      </c>
      <c r="M2897">
        <v>1997</v>
      </c>
      <c r="N2897" t="s">
        <v>2242</v>
      </c>
      <c r="O2897" t="s">
        <v>2547</v>
      </c>
      <c r="P2897" s="64">
        <v>35453</v>
      </c>
      <c r="R2897" t="s">
        <v>462</v>
      </c>
      <c r="T2897">
        <v>30</v>
      </c>
      <c r="U2897">
        <v>30</v>
      </c>
      <c r="V2897">
        <v>12</v>
      </c>
      <c r="W2897">
        <v>12</v>
      </c>
      <c r="X2897" t="s">
        <v>493</v>
      </c>
      <c r="Y2897">
        <v>0.26100000000000001</v>
      </c>
      <c r="Z2897">
        <v>114.18899999999999</v>
      </c>
      <c r="AD2897" t="s">
        <v>2248</v>
      </c>
      <c r="AG2897" t="s">
        <v>31</v>
      </c>
      <c r="AX2897" t="s">
        <v>31</v>
      </c>
      <c r="AY2897" t="s">
        <v>31</v>
      </c>
    </row>
    <row r="2898" spans="1:51">
      <c r="A2898" t="s">
        <v>780</v>
      </c>
      <c r="B2898" t="s">
        <v>71</v>
      </c>
      <c r="C2898" t="s">
        <v>2618</v>
      </c>
      <c r="D2898" t="s">
        <v>2236</v>
      </c>
      <c r="E2898" t="s">
        <v>2237</v>
      </c>
      <c r="F2898" t="s">
        <v>2238</v>
      </c>
      <c r="G2898" t="s">
        <v>2239</v>
      </c>
      <c r="I2898">
        <v>37.857154000000001</v>
      </c>
      <c r="J2898">
        <v>-4.8040770000000004</v>
      </c>
      <c r="K2898">
        <v>93</v>
      </c>
      <c r="L2898" t="s">
        <v>2619</v>
      </c>
      <c r="M2898">
        <v>1997</v>
      </c>
      <c r="N2898" t="s">
        <v>2242</v>
      </c>
      <c r="O2898" t="s">
        <v>2547</v>
      </c>
      <c r="P2898" s="64">
        <v>35468</v>
      </c>
      <c r="R2898" t="s">
        <v>462</v>
      </c>
      <c r="T2898">
        <v>30</v>
      </c>
      <c r="U2898">
        <v>30</v>
      </c>
      <c r="V2898">
        <v>12</v>
      </c>
      <c r="W2898">
        <v>12</v>
      </c>
      <c r="X2898" t="s">
        <v>493</v>
      </c>
      <c r="Y2898" s="63">
        <v>-1.4800000000000001E-14</v>
      </c>
      <c r="Z2898">
        <v>127.953</v>
      </c>
      <c r="AD2898" t="s">
        <v>2248</v>
      </c>
      <c r="AG2898" t="s">
        <v>31</v>
      </c>
      <c r="AX2898" t="s">
        <v>31</v>
      </c>
      <c r="AY2898" t="s">
        <v>31</v>
      </c>
    </row>
    <row r="2899" spans="1:51">
      <c r="A2899" t="s">
        <v>780</v>
      </c>
      <c r="B2899" t="s">
        <v>71</v>
      </c>
      <c r="C2899" t="s">
        <v>2618</v>
      </c>
      <c r="D2899" t="s">
        <v>2236</v>
      </c>
      <c r="E2899" t="s">
        <v>2237</v>
      </c>
      <c r="F2899" t="s">
        <v>2238</v>
      </c>
      <c r="G2899" t="s">
        <v>2239</v>
      </c>
      <c r="I2899">
        <v>37.857154000000001</v>
      </c>
      <c r="J2899">
        <v>-4.8040770000000004</v>
      </c>
      <c r="K2899">
        <v>93</v>
      </c>
      <c r="L2899" t="s">
        <v>2619</v>
      </c>
      <c r="M2899">
        <v>1997</v>
      </c>
      <c r="N2899" t="s">
        <v>2242</v>
      </c>
      <c r="O2899" t="s">
        <v>2547</v>
      </c>
      <c r="P2899" s="64">
        <v>35481</v>
      </c>
      <c r="R2899" t="s">
        <v>462</v>
      </c>
      <c r="T2899">
        <v>30</v>
      </c>
      <c r="U2899">
        <v>30</v>
      </c>
      <c r="V2899">
        <v>12</v>
      </c>
      <c r="W2899">
        <v>12</v>
      </c>
      <c r="X2899" t="s">
        <v>493</v>
      </c>
      <c r="Y2899">
        <v>94.647999999999996</v>
      </c>
      <c r="Z2899">
        <v>142.28399999999999</v>
      </c>
      <c r="AD2899" t="s">
        <v>2248</v>
      </c>
      <c r="AG2899" t="s">
        <v>31</v>
      </c>
      <c r="AX2899" t="s">
        <v>31</v>
      </c>
      <c r="AY2899" t="s">
        <v>31</v>
      </c>
    </row>
    <row r="2900" spans="1:51">
      <c r="A2900" t="s">
        <v>780</v>
      </c>
      <c r="B2900" t="s">
        <v>71</v>
      </c>
      <c r="C2900" t="s">
        <v>2618</v>
      </c>
      <c r="D2900" t="s">
        <v>2236</v>
      </c>
      <c r="E2900" t="s">
        <v>2237</v>
      </c>
      <c r="F2900" t="s">
        <v>2238</v>
      </c>
      <c r="G2900" t="s">
        <v>2239</v>
      </c>
      <c r="I2900">
        <v>37.857154000000001</v>
      </c>
      <c r="J2900">
        <v>-4.8040770000000004</v>
      </c>
      <c r="K2900">
        <v>93</v>
      </c>
      <c r="L2900" t="s">
        <v>2619</v>
      </c>
      <c r="M2900">
        <v>1997</v>
      </c>
      <c r="N2900" t="s">
        <v>2240</v>
      </c>
      <c r="O2900" t="s">
        <v>2547</v>
      </c>
      <c r="P2900" s="64">
        <v>35355</v>
      </c>
      <c r="R2900" t="s">
        <v>462</v>
      </c>
      <c r="T2900">
        <v>30</v>
      </c>
      <c r="U2900">
        <v>30</v>
      </c>
      <c r="V2900">
        <v>12</v>
      </c>
      <c r="W2900">
        <v>12</v>
      </c>
      <c r="X2900" t="s">
        <v>493</v>
      </c>
      <c r="Y2900">
        <v>26.762</v>
      </c>
      <c r="Z2900">
        <v>16.425999999999998</v>
      </c>
      <c r="AD2900" t="s">
        <v>2248</v>
      </c>
      <c r="AG2900" t="s">
        <v>31</v>
      </c>
      <c r="AI2900" t="s">
        <v>922</v>
      </c>
      <c r="AX2900" t="s">
        <v>31</v>
      </c>
      <c r="AY2900" t="s">
        <v>31</v>
      </c>
    </row>
    <row r="2901" spans="1:51">
      <c r="A2901" t="s">
        <v>780</v>
      </c>
      <c r="B2901" t="s">
        <v>71</v>
      </c>
      <c r="C2901" t="s">
        <v>2618</v>
      </c>
      <c r="D2901" t="s">
        <v>2236</v>
      </c>
      <c r="E2901" t="s">
        <v>2237</v>
      </c>
      <c r="F2901" t="s">
        <v>2238</v>
      </c>
      <c r="G2901" t="s">
        <v>2239</v>
      </c>
      <c r="I2901">
        <v>37.857154000000001</v>
      </c>
      <c r="J2901">
        <v>-4.8040770000000004</v>
      </c>
      <c r="K2901">
        <v>93</v>
      </c>
      <c r="L2901" t="s">
        <v>2619</v>
      </c>
      <c r="M2901">
        <v>1997</v>
      </c>
      <c r="N2901" t="s">
        <v>2240</v>
      </c>
      <c r="O2901" t="s">
        <v>2547</v>
      </c>
      <c r="P2901" s="64">
        <v>35389</v>
      </c>
      <c r="R2901" t="s">
        <v>462</v>
      </c>
      <c r="T2901">
        <v>30</v>
      </c>
      <c r="U2901">
        <v>30</v>
      </c>
      <c r="V2901">
        <v>12</v>
      </c>
      <c r="W2901">
        <v>12</v>
      </c>
      <c r="X2901" t="s">
        <v>493</v>
      </c>
      <c r="Y2901">
        <v>35.247999999999998</v>
      </c>
      <c r="Z2901">
        <v>51.189</v>
      </c>
      <c r="AD2901" t="s">
        <v>2248</v>
      </c>
      <c r="AG2901" t="s">
        <v>31</v>
      </c>
      <c r="AI2901" t="s">
        <v>922</v>
      </c>
      <c r="AX2901" t="s">
        <v>31</v>
      </c>
      <c r="AY2901" t="s">
        <v>31</v>
      </c>
    </row>
    <row r="2902" spans="1:51">
      <c r="A2902" t="s">
        <v>780</v>
      </c>
      <c r="B2902" t="s">
        <v>71</v>
      </c>
      <c r="C2902" t="s">
        <v>2618</v>
      </c>
      <c r="D2902" t="s">
        <v>2236</v>
      </c>
      <c r="E2902" t="s">
        <v>2237</v>
      </c>
      <c r="F2902" t="s">
        <v>2238</v>
      </c>
      <c r="G2902" t="s">
        <v>2239</v>
      </c>
      <c r="I2902">
        <v>37.857154000000001</v>
      </c>
      <c r="J2902">
        <v>-4.8040770000000004</v>
      </c>
      <c r="K2902">
        <v>93</v>
      </c>
      <c r="L2902" t="s">
        <v>2619</v>
      </c>
      <c r="M2902">
        <v>1997</v>
      </c>
      <c r="N2902" t="s">
        <v>2240</v>
      </c>
      <c r="O2902" t="s">
        <v>2547</v>
      </c>
      <c r="P2902" s="64">
        <v>35417</v>
      </c>
      <c r="R2902" t="s">
        <v>462</v>
      </c>
      <c r="T2902">
        <v>30</v>
      </c>
      <c r="U2902">
        <v>30</v>
      </c>
      <c r="V2902">
        <v>12</v>
      </c>
      <c r="W2902">
        <v>12</v>
      </c>
      <c r="X2902" t="s">
        <v>493</v>
      </c>
      <c r="Y2902">
        <v>21.018000000000001</v>
      </c>
      <c r="Z2902">
        <v>79.426000000000002</v>
      </c>
      <c r="AD2902" t="s">
        <v>2248</v>
      </c>
      <c r="AG2902" t="s">
        <v>31</v>
      </c>
      <c r="AI2902" t="s">
        <v>922</v>
      </c>
      <c r="AX2902" t="s">
        <v>31</v>
      </c>
      <c r="AY2902" t="s">
        <v>31</v>
      </c>
    </row>
    <row r="2903" spans="1:51">
      <c r="A2903" t="s">
        <v>780</v>
      </c>
      <c r="B2903" t="s">
        <v>71</v>
      </c>
      <c r="C2903" t="s">
        <v>2618</v>
      </c>
      <c r="D2903" t="s">
        <v>2236</v>
      </c>
      <c r="E2903" t="s">
        <v>2237</v>
      </c>
      <c r="F2903" t="s">
        <v>2238</v>
      </c>
      <c r="G2903" t="s">
        <v>2239</v>
      </c>
      <c r="I2903">
        <v>37.857154000000001</v>
      </c>
      <c r="J2903">
        <v>-4.8040770000000004</v>
      </c>
      <c r="K2903">
        <v>93</v>
      </c>
      <c r="L2903" t="s">
        <v>2619</v>
      </c>
      <c r="M2903">
        <v>1997</v>
      </c>
      <c r="N2903" t="s">
        <v>2240</v>
      </c>
      <c r="O2903" t="s">
        <v>2547</v>
      </c>
      <c r="P2903" s="64">
        <v>35439</v>
      </c>
      <c r="R2903" t="s">
        <v>462</v>
      </c>
      <c r="T2903">
        <v>30</v>
      </c>
      <c r="U2903">
        <v>30</v>
      </c>
      <c r="V2903">
        <v>12</v>
      </c>
      <c r="W2903">
        <v>12</v>
      </c>
      <c r="X2903" t="s">
        <v>493</v>
      </c>
      <c r="Y2903">
        <v>40.991999999999997</v>
      </c>
      <c r="Z2903">
        <v>100.142</v>
      </c>
      <c r="AD2903" t="s">
        <v>2248</v>
      </c>
      <c r="AG2903" t="s">
        <v>31</v>
      </c>
      <c r="AI2903" t="s">
        <v>922</v>
      </c>
      <c r="AX2903" t="s">
        <v>31</v>
      </c>
      <c r="AY2903" t="s">
        <v>31</v>
      </c>
    </row>
    <row r="2904" spans="1:51">
      <c r="A2904" t="s">
        <v>780</v>
      </c>
      <c r="B2904" t="s">
        <v>71</v>
      </c>
      <c r="C2904" t="s">
        <v>2618</v>
      </c>
      <c r="D2904" t="s">
        <v>2236</v>
      </c>
      <c r="E2904" t="s">
        <v>2237</v>
      </c>
      <c r="F2904" t="s">
        <v>2238</v>
      </c>
      <c r="G2904" t="s">
        <v>2239</v>
      </c>
      <c r="I2904">
        <v>37.857154000000001</v>
      </c>
      <c r="J2904">
        <v>-4.8040770000000004</v>
      </c>
      <c r="K2904">
        <v>93</v>
      </c>
      <c r="L2904" t="s">
        <v>2619</v>
      </c>
      <c r="M2904">
        <v>1997</v>
      </c>
      <c r="N2904" t="s">
        <v>2240</v>
      </c>
      <c r="O2904" t="s">
        <v>2547</v>
      </c>
      <c r="P2904" s="64">
        <v>35453</v>
      </c>
      <c r="R2904" t="s">
        <v>462</v>
      </c>
      <c r="T2904">
        <v>30</v>
      </c>
      <c r="U2904">
        <v>30</v>
      </c>
      <c r="V2904">
        <v>12</v>
      </c>
      <c r="W2904">
        <v>12</v>
      </c>
      <c r="X2904" t="s">
        <v>493</v>
      </c>
      <c r="Y2904">
        <v>71.149000000000001</v>
      </c>
      <c r="Z2904">
        <v>114.18899999999999</v>
      </c>
      <c r="AD2904" t="s">
        <v>2248</v>
      </c>
      <c r="AG2904" t="s">
        <v>31</v>
      </c>
      <c r="AI2904" t="s">
        <v>922</v>
      </c>
      <c r="AX2904" t="s">
        <v>31</v>
      </c>
      <c r="AY2904" t="s">
        <v>31</v>
      </c>
    </row>
    <row r="2905" spans="1:51">
      <c r="A2905" t="s">
        <v>780</v>
      </c>
      <c r="B2905" t="s">
        <v>71</v>
      </c>
      <c r="C2905" t="s">
        <v>2618</v>
      </c>
      <c r="D2905" t="s">
        <v>2236</v>
      </c>
      <c r="E2905" t="s">
        <v>2237</v>
      </c>
      <c r="F2905" t="s">
        <v>2238</v>
      </c>
      <c r="G2905" t="s">
        <v>2239</v>
      </c>
      <c r="I2905">
        <v>37.857154000000001</v>
      </c>
      <c r="J2905">
        <v>-4.8040770000000004</v>
      </c>
      <c r="K2905">
        <v>93</v>
      </c>
      <c r="L2905" t="s">
        <v>2619</v>
      </c>
      <c r="M2905">
        <v>1997</v>
      </c>
      <c r="N2905" t="s">
        <v>2240</v>
      </c>
      <c r="O2905" t="s">
        <v>2547</v>
      </c>
      <c r="P2905" s="64">
        <v>35468</v>
      </c>
      <c r="R2905" t="s">
        <v>462</v>
      </c>
      <c r="T2905">
        <v>30</v>
      </c>
      <c r="U2905">
        <v>30</v>
      </c>
      <c r="V2905">
        <v>12</v>
      </c>
      <c r="W2905">
        <v>12</v>
      </c>
      <c r="X2905" t="s">
        <v>493</v>
      </c>
      <c r="Y2905">
        <v>1.4359999999999999</v>
      </c>
      <c r="Z2905">
        <v>128.095</v>
      </c>
      <c r="AD2905" t="s">
        <v>2248</v>
      </c>
      <c r="AG2905" t="s">
        <v>31</v>
      </c>
      <c r="AI2905" t="s">
        <v>922</v>
      </c>
      <c r="AX2905" t="s">
        <v>31</v>
      </c>
      <c r="AY2905" t="s">
        <v>31</v>
      </c>
    </row>
    <row r="2906" spans="1:51">
      <c r="A2906" t="s">
        <v>780</v>
      </c>
      <c r="B2906" t="s">
        <v>71</v>
      </c>
      <c r="C2906" t="s">
        <v>2618</v>
      </c>
      <c r="D2906" t="s">
        <v>2236</v>
      </c>
      <c r="E2906" t="s">
        <v>2237</v>
      </c>
      <c r="F2906" t="s">
        <v>2238</v>
      </c>
      <c r="G2906" t="s">
        <v>2239</v>
      </c>
      <c r="I2906">
        <v>37.857154000000001</v>
      </c>
      <c r="J2906">
        <v>-4.8040770000000004</v>
      </c>
      <c r="K2906">
        <v>93</v>
      </c>
      <c r="L2906" t="s">
        <v>2619</v>
      </c>
      <c r="M2906">
        <v>1997</v>
      </c>
      <c r="N2906" t="s">
        <v>2240</v>
      </c>
      <c r="O2906" t="s">
        <v>2547</v>
      </c>
      <c r="P2906" s="64">
        <v>35481</v>
      </c>
      <c r="R2906" t="s">
        <v>462</v>
      </c>
      <c r="T2906">
        <v>30</v>
      </c>
      <c r="U2906">
        <v>30</v>
      </c>
      <c r="V2906">
        <v>12</v>
      </c>
      <c r="W2906">
        <v>12</v>
      </c>
      <c r="X2906" t="s">
        <v>493</v>
      </c>
      <c r="Y2906">
        <v>2.48</v>
      </c>
      <c r="Z2906">
        <v>142.142</v>
      </c>
      <c r="AD2906" t="s">
        <v>2248</v>
      </c>
      <c r="AG2906" t="s">
        <v>31</v>
      </c>
      <c r="AI2906" t="s">
        <v>922</v>
      </c>
      <c r="AX2906" t="s">
        <v>31</v>
      </c>
      <c r="AY2906" t="s">
        <v>31</v>
      </c>
    </row>
    <row r="2907" spans="1:51">
      <c r="A2907" t="s">
        <v>780</v>
      </c>
      <c r="B2907" t="s">
        <v>71</v>
      </c>
      <c r="C2907" t="s">
        <v>2618</v>
      </c>
      <c r="D2907" t="s">
        <v>2236</v>
      </c>
      <c r="E2907" t="s">
        <v>2237</v>
      </c>
      <c r="F2907" t="s">
        <v>2238</v>
      </c>
      <c r="G2907" t="s">
        <v>2239</v>
      </c>
      <c r="I2907">
        <v>37.857154000000001</v>
      </c>
      <c r="J2907">
        <v>-4.8040770000000004</v>
      </c>
      <c r="K2907">
        <v>93</v>
      </c>
      <c r="L2907" t="s">
        <v>2619</v>
      </c>
      <c r="M2907">
        <v>1997</v>
      </c>
      <c r="N2907" t="s">
        <v>2242</v>
      </c>
      <c r="O2907" t="s">
        <v>2547</v>
      </c>
      <c r="P2907" s="64">
        <v>35355</v>
      </c>
      <c r="R2907" t="s">
        <v>462</v>
      </c>
      <c r="T2907">
        <v>30</v>
      </c>
      <c r="U2907">
        <v>30</v>
      </c>
      <c r="V2907">
        <v>12</v>
      </c>
      <c r="W2907">
        <v>12</v>
      </c>
      <c r="X2907" t="s">
        <v>493</v>
      </c>
      <c r="Y2907">
        <v>0.13100000000000001</v>
      </c>
      <c r="Z2907">
        <v>16.141999999999999</v>
      </c>
      <c r="AD2907" t="s">
        <v>2248</v>
      </c>
      <c r="AG2907" t="s">
        <v>31</v>
      </c>
      <c r="AI2907" t="s">
        <v>922</v>
      </c>
      <c r="AX2907" t="s">
        <v>31</v>
      </c>
      <c r="AY2907" t="s">
        <v>31</v>
      </c>
    </row>
    <row r="2908" spans="1:51">
      <c r="A2908" t="s">
        <v>780</v>
      </c>
      <c r="B2908" t="s">
        <v>71</v>
      </c>
      <c r="C2908" t="s">
        <v>2618</v>
      </c>
      <c r="D2908" t="s">
        <v>2236</v>
      </c>
      <c r="E2908" t="s">
        <v>2237</v>
      </c>
      <c r="F2908" t="s">
        <v>2238</v>
      </c>
      <c r="G2908" t="s">
        <v>2239</v>
      </c>
      <c r="I2908">
        <v>37.857154000000001</v>
      </c>
      <c r="J2908">
        <v>-4.8040770000000004</v>
      </c>
      <c r="K2908">
        <v>93</v>
      </c>
      <c r="L2908" t="s">
        <v>2619</v>
      </c>
      <c r="M2908">
        <v>1997</v>
      </c>
      <c r="N2908" t="s">
        <v>2242</v>
      </c>
      <c r="O2908" t="s">
        <v>2547</v>
      </c>
      <c r="P2908" s="64">
        <v>35389</v>
      </c>
      <c r="R2908" t="s">
        <v>462</v>
      </c>
      <c r="T2908">
        <v>30</v>
      </c>
      <c r="U2908">
        <v>30</v>
      </c>
      <c r="V2908">
        <v>12</v>
      </c>
      <c r="W2908">
        <v>12</v>
      </c>
      <c r="X2908" t="s">
        <v>493</v>
      </c>
      <c r="Y2908">
        <v>0.13100000000000001</v>
      </c>
      <c r="Z2908">
        <v>51.472999999999999</v>
      </c>
      <c r="AD2908" t="s">
        <v>2248</v>
      </c>
      <c r="AG2908" t="s">
        <v>31</v>
      </c>
      <c r="AI2908" t="s">
        <v>922</v>
      </c>
      <c r="AX2908" t="s">
        <v>31</v>
      </c>
      <c r="AY2908" t="s">
        <v>31</v>
      </c>
    </row>
    <row r="2909" spans="1:51">
      <c r="A2909" t="s">
        <v>780</v>
      </c>
      <c r="B2909" t="s">
        <v>71</v>
      </c>
      <c r="C2909" t="s">
        <v>2618</v>
      </c>
      <c r="D2909" t="s">
        <v>2236</v>
      </c>
      <c r="E2909" t="s">
        <v>2237</v>
      </c>
      <c r="F2909" t="s">
        <v>2238</v>
      </c>
      <c r="G2909" t="s">
        <v>2239</v>
      </c>
      <c r="I2909">
        <v>37.857154000000001</v>
      </c>
      <c r="J2909">
        <v>-4.8040770000000004</v>
      </c>
      <c r="K2909">
        <v>93</v>
      </c>
      <c r="L2909" t="s">
        <v>2619</v>
      </c>
      <c r="M2909">
        <v>1997</v>
      </c>
      <c r="N2909" t="s">
        <v>2242</v>
      </c>
      <c r="O2909" t="s">
        <v>2547</v>
      </c>
      <c r="P2909" s="64">
        <v>35417</v>
      </c>
      <c r="R2909" t="s">
        <v>462</v>
      </c>
      <c r="T2909">
        <v>30</v>
      </c>
      <c r="U2909">
        <v>30</v>
      </c>
      <c r="V2909">
        <v>12</v>
      </c>
      <c r="W2909">
        <v>12</v>
      </c>
      <c r="X2909" t="s">
        <v>493</v>
      </c>
      <c r="Y2909">
        <v>0.13100000000000001</v>
      </c>
      <c r="Z2909">
        <v>79.141999999999996</v>
      </c>
      <c r="AD2909" t="s">
        <v>2248</v>
      </c>
      <c r="AG2909" t="s">
        <v>31</v>
      </c>
      <c r="AI2909" t="s">
        <v>922</v>
      </c>
      <c r="AX2909" t="s">
        <v>31</v>
      </c>
      <c r="AY2909" t="s">
        <v>31</v>
      </c>
    </row>
    <row r="2910" spans="1:51">
      <c r="A2910" t="s">
        <v>780</v>
      </c>
      <c r="B2910" t="s">
        <v>71</v>
      </c>
      <c r="C2910" t="s">
        <v>2618</v>
      </c>
      <c r="D2910" t="s">
        <v>2236</v>
      </c>
      <c r="E2910" t="s">
        <v>2237</v>
      </c>
      <c r="F2910" t="s">
        <v>2238</v>
      </c>
      <c r="G2910" t="s">
        <v>2239</v>
      </c>
      <c r="I2910">
        <v>37.857154000000001</v>
      </c>
      <c r="J2910">
        <v>-4.8040770000000004</v>
      </c>
      <c r="K2910">
        <v>93</v>
      </c>
      <c r="L2910" t="s">
        <v>2619</v>
      </c>
      <c r="M2910">
        <v>1997</v>
      </c>
      <c r="N2910" t="s">
        <v>2242</v>
      </c>
      <c r="O2910" t="s">
        <v>2547</v>
      </c>
      <c r="P2910" s="64">
        <v>35439</v>
      </c>
      <c r="R2910" t="s">
        <v>462</v>
      </c>
      <c r="T2910">
        <v>30</v>
      </c>
      <c r="U2910">
        <v>30</v>
      </c>
      <c r="V2910">
        <v>12</v>
      </c>
      <c r="W2910">
        <v>12</v>
      </c>
      <c r="X2910" t="s">
        <v>493</v>
      </c>
      <c r="Y2910">
        <v>0.26100000000000001</v>
      </c>
      <c r="Z2910">
        <v>100.28400000000001</v>
      </c>
      <c r="AD2910" t="s">
        <v>2248</v>
      </c>
      <c r="AG2910" t="s">
        <v>31</v>
      </c>
      <c r="AI2910" t="s">
        <v>922</v>
      </c>
      <c r="AX2910" t="s">
        <v>31</v>
      </c>
      <c r="AY2910" t="s">
        <v>31</v>
      </c>
    </row>
    <row r="2911" spans="1:51">
      <c r="A2911" t="s">
        <v>780</v>
      </c>
      <c r="B2911" t="s">
        <v>71</v>
      </c>
      <c r="C2911" t="s">
        <v>2618</v>
      </c>
      <c r="D2911" t="s">
        <v>2236</v>
      </c>
      <c r="E2911" t="s">
        <v>2237</v>
      </c>
      <c r="F2911" t="s">
        <v>2238</v>
      </c>
      <c r="G2911" t="s">
        <v>2239</v>
      </c>
      <c r="I2911">
        <v>37.857154000000001</v>
      </c>
      <c r="J2911">
        <v>-4.8040770000000004</v>
      </c>
      <c r="K2911">
        <v>93</v>
      </c>
      <c r="L2911" t="s">
        <v>2619</v>
      </c>
      <c r="M2911">
        <v>1997</v>
      </c>
      <c r="N2911" t="s">
        <v>2242</v>
      </c>
      <c r="O2911" t="s">
        <v>2547</v>
      </c>
      <c r="P2911" s="64">
        <v>35453</v>
      </c>
      <c r="R2911" t="s">
        <v>462</v>
      </c>
      <c r="T2911">
        <v>30</v>
      </c>
      <c r="U2911">
        <v>30</v>
      </c>
      <c r="V2911">
        <v>12</v>
      </c>
      <c r="W2911">
        <v>12</v>
      </c>
      <c r="X2911" t="s">
        <v>493</v>
      </c>
      <c r="Y2911">
        <v>0.26100000000000001</v>
      </c>
      <c r="Z2911">
        <v>114.331</v>
      </c>
      <c r="AD2911" t="s">
        <v>2248</v>
      </c>
      <c r="AG2911" t="s">
        <v>31</v>
      </c>
      <c r="AI2911" t="s">
        <v>922</v>
      </c>
      <c r="AX2911" t="s">
        <v>31</v>
      </c>
      <c r="AY2911" t="s">
        <v>31</v>
      </c>
    </row>
    <row r="2912" spans="1:51">
      <c r="A2912" t="s">
        <v>780</v>
      </c>
      <c r="B2912" t="s">
        <v>71</v>
      </c>
      <c r="C2912" t="s">
        <v>2618</v>
      </c>
      <c r="D2912" t="s">
        <v>2236</v>
      </c>
      <c r="E2912" t="s">
        <v>2237</v>
      </c>
      <c r="F2912" t="s">
        <v>2238</v>
      </c>
      <c r="G2912" t="s">
        <v>2239</v>
      </c>
      <c r="I2912">
        <v>37.857154000000001</v>
      </c>
      <c r="J2912">
        <v>-4.8040770000000004</v>
      </c>
      <c r="K2912">
        <v>93</v>
      </c>
      <c r="L2912" t="s">
        <v>2619</v>
      </c>
      <c r="M2912">
        <v>1997</v>
      </c>
      <c r="N2912" t="s">
        <v>2242</v>
      </c>
      <c r="O2912" t="s">
        <v>2547</v>
      </c>
      <c r="P2912" s="64">
        <v>35468</v>
      </c>
      <c r="R2912" t="s">
        <v>462</v>
      </c>
      <c r="T2912">
        <v>30</v>
      </c>
      <c r="U2912">
        <v>30</v>
      </c>
      <c r="V2912">
        <v>12</v>
      </c>
      <c r="W2912">
        <v>12</v>
      </c>
      <c r="X2912" t="s">
        <v>493</v>
      </c>
      <c r="Y2912">
        <v>0.26100000000000001</v>
      </c>
      <c r="Z2912">
        <v>127.953</v>
      </c>
      <c r="AD2912" t="s">
        <v>2248</v>
      </c>
      <c r="AG2912" t="s">
        <v>31</v>
      </c>
      <c r="AI2912" t="s">
        <v>922</v>
      </c>
      <c r="AX2912" t="s">
        <v>31</v>
      </c>
      <c r="AY2912" t="s">
        <v>31</v>
      </c>
    </row>
    <row r="2913" spans="1:51">
      <c r="A2913" t="s">
        <v>780</v>
      </c>
      <c r="B2913" t="s">
        <v>71</v>
      </c>
      <c r="C2913" t="s">
        <v>2618</v>
      </c>
      <c r="D2913" t="s">
        <v>2236</v>
      </c>
      <c r="E2913" t="s">
        <v>2237</v>
      </c>
      <c r="F2913" t="s">
        <v>2238</v>
      </c>
      <c r="G2913" t="s">
        <v>2239</v>
      </c>
      <c r="I2913">
        <v>37.857154000000001</v>
      </c>
      <c r="J2913">
        <v>-4.8040770000000004</v>
      </c>
      <c r="K2913">
        <v>93</v>
      </c>
      <c r="L2913" t="s">
        <v>2619</v>
      </c>
      <c r="M2913">
        <v>1997</v>
      </c>
      <c r="N2913" t="s">
        <v>2242</v>
      </c>
      <c r="O2913" t="s">
        <v>2547</v>
      </c>
      <c r="P2913" s="64">
        <v>35481</v>
      </c>
      <c r="R2913" t="s">
        <v>462</v>
      </c>
      <c r="T2913">
        <v>30</v>
      </c>
      <c r="U2913">
        <v>30</v>
      </c>
      <c r="V2913">
        <v>12</v>
      </c>
      <c r="W2913">
        <v>12</v>
      </c>
      <c r="X2913" t="s">
        <v>493</v>
      </c>
      <c r="Y2913">
        <v>90.209000000000003</v>
      </c>
      <c r="Z2913">
        <v>142.142</v>
      </c>
      <c r="AD2913" t="s">
        <v>2248</v>
      </c>
      <c r="AG2913" t="s">
        <v>31</v>
      </c>
      <c r="AI2913" t="s">
        <v>922</v>
      </c>
      <c r="AX2913" t="s">
        <v>31</v>
      </c>
      <c r="AY2913" t="s">
        <v>31</v>
      </c>
    </row>
    <row r="2914" spans="1:51">
      <c r="A2914" t="s">
        <v>780</v>
      </c>
      <c r="B2914" t="s">
        <v>71</v>
      </c>
      <c r="C2914" t="s">
        <v>2618</v>
      </c>
      <c r="D2914" t="s">
        <v>2236</v>
      </c>
      <c r="E2914" t="s">
        <v>2237</v>
      </c>
      <c r="F2914" t="s">
        <v>2238</v>
      </c>
      <c r="G2914" t="s">
        <v>2239</v>
      </c>
      <c r="I2914">
        <v>37.857154000000001</v>
      </c>
      <c r="J2914">
        <v>-4.8040770000000004</v>
      </c>
      <c r="K2914">
        <v>93</v>
      </c>
      <c r="L2914" t="s">
        <v>2619</v>
      </c>
      <c r="M2914">
        <v>1997</v>
      </c>
      <c r="N2914" t="s">
        <v>2243</v>
      </c>
      <c r="O2914" t="s">
        <v>2547</v>
      </c>
      <c r="P2914" s="64">
        <v>35355</v>
      </c>
      <c r="R2914" t="s">
        <v>462</v>
      </c>
      <c r="T2914">
        <v>30</v>
      </c>
      <c r="U2914">
        <v>30</v>
      </c>
      <c r="V2914">
        <v>12</v>
      </c>
      <c r="W2914">
        <v>12</v>
      </c>
      <c r="X2914" t="s">
        <v>493</v>
      </c>
      <c r="Y2914">
        <v>14.061</v>
      </c>
      <c r="Z2914">
        <v>15.89</v>
      </c>
      <c r="AD2914" t="s">
        <v>2249</v>
      </c>
      <c r="AG2914" t="s">
        <v>31</v>
      </c>
      <c r="AX2914" t="s">
        <v>31</v>
      </c>
      <c r="AY2914" t="s">
        <v>31</v>
      </c>
    </row>
    <row r="2915" spans="1:51">
      <c r="A2915" t="s">
        <v>780</v>
      </c>
      <c r="B2915" t="s">
        <v>71</v>
      </c>
      <c r="C2915" t="s">
        <v>2618</v>
      </c>
      <c r="D2915" t="s">
        <v>2236</v>
      </c>
      <c r="E2915" t="s">
        <v>2237</v>
      </c>
      <c r="F2915" t="s">
        <v>2238</v>
      </c>
      <c r="G2915" t="s">
        <v>2239</v>
      </c>
      <c r="I2915">
        <v>37.857154000000001</v>
      </c>
      <c r="J2915">
        <v>-4.8040770000000004</v>
      </c>
      <c r="K2915">
        <v>93</v>
      </c>
      <c r="L2915" t="s">
        <v>2619</v>
      </c>
      <c r="M2915">
        <v>1997</v>
      </c>
      <c r="N2915" t="s">
        <v>2243</v>
      </c>
      <c r="O2915" t="s">
        <v>2547</v>
      </c>
      <c r="P2915" s="64">
        <v>35389</v>
      </c>
      <c r="R2915" t="s">
        <v>462</v>
      </c>
      <c r="T2915">
        <v>30</v>
      </c>
      <c r="U2915">
        <v>30</v>
      </c>
      <c r="V2915">
        <v>12</v>
      </c>
      <c r="W2915">
        <v>12</v>
      </c>
      <c r="X2915" t="s">
        <v>493</v>
      </c>
      <c r="Y2915">
        <v>4.1050000000000004</v>
      </c>
      <c r="Z2915">
        <v>51.039000000000001</v>
      </c>
      <c r="AD2915" t="s">
        <v>2249</v>
      </c>
      <c r="AG2915" t="s">
        <v>31</v>
      </c>
      <c r="AX2915" t="s">
        <v>31</v>
      </c>
      <c r="AY2915" t="s">
        <v>31</v>
      </c>
    </row>
    <row r="2916" spans="1:51">
      <c r="A2916" t="s">
        <v>780</v>
      </c>
      <c r="B2916" t="s">
        <v>71</v>
      </c>
      <c r="C2916" t="s">
        <v>2618</v>
      </c>
      <c r="D2916" t="s">
        <v>2236</v>
      </c>
      <c r="E2916" t="s">
        <v>2237</v>
      </c>
      <c r="F2916" t="s">
        <v>2238</v>
      </c>
      <c r="G2916" t="s">
        <v>2239</v>
      </c>
      <c r="I2916">
        <v>37.857154000000001</v>
      </c>
      <c r="J2916">
        <v>-4.8040770000000004</v>
      </c>
      <c r="K2916">
        <v>93</v>
      </c>
      <c r="L2916" t="s">
        <v>2619</v>
      </c>
      <c r="M2916">
        <v>1997</v>
      </c>
      <c r="N2916" t="s">
        <v>2243</v>
      </c>
      <c r="O2916" t="s">
        <v>2547</v>
      </c>
      <c r="P2916" s="64">
        <v>35417</v>
      </c>
      <c r="R2916" t="s">
        <v>462</v>
      </c>
      <c r="T2916">
        <v>30</v>
      </c>
      <c r="U2916">
        <v>30</v>
      </c>
      <c r="V2916">
        <v>12</v>
      </c>
      <c r="W2916">
        <v>12</v>
      </c>
      <c r="X2916" t="s">
        <v>493</v>
      </c>
      <c r="Y2916">
        <v>30.141999999999999</v>
      </c>
      <c r="Z2916">
        <v>79.022000000000006</v>
      </c>
      <c r="AD2916" t="s">
        <v>2249</v>
      </c>
      <c r="AG2916" t="s">
        <v>31</v>
      </c>
      <c r="AX2916" t="s">
        <v>31</v>
      </c>
      <c r="AY2916" t="s">
        <v>31</v>
      </c>
    </row>
    <row r="2917" spans="1:51">
      <c r="A2917" t="s">
        <v>780</v>
      </c>
      <c r="B2917" t="s">
        <v>71</v>
      </c>
      <c r="C2917" t="s">
        <v>2618</v>
      </c>
      <c r="D2917" t="s">
        <v>2236</v>
      </c>
      <c r="E2917" t="s">
        <v>2237</v>
      </c>
      <c r="F2917" t="s">
        <v>2238</v>
      </c>
      <c r="G2917" t="s">
        <v>2239</v>
      </c>
      <c r="I2917">
        <v>37.857154000000001</v>
      </c>
      <c r="J2917">
        <v>-4.8040770000000004</v>
      </c>
      <c r="K2917">
        <v>93</v>
      </c>
      <c r="L2917" t="s">
        <v>2619</v>
      </c>
      <c r="M2917">
        <v>1997</v>
      </c>
      <c r="N2917" t="s">
        <v>2243</v>
      </c>
      <c r="O2917" t="s">
        <v>2547</v>
      </c>
      <c r="P2917" s="64">
        <v>35439</v>
      </c>
      <c r="R2917" t="s">
        <v>462</v>
      </c>
      <c r="T2917">
        <v>30</v>
      </c>
      <c r="U2917">
        <v>30</v>
      </c>
      <c r="V2917">
        <v>12</v>
      </c>
      <c r="W2917">
        <v>12</v>
      </c>
      <c r="X2917" t="s">
        <v>493</v>
      </c>
      <c r="Y2917">
        <v>30.908000000000001</v>
      </c>
      <c r="Z2917">
        <v>99.975999999999999</v>
      </c>
      <c r="AD2917" t="s">
        <v>2249</v>
      </c>
      <c r="AG2917" t="s">
        <v>31</v>
      </c>
      <c r="AX2917" t="s">
        <v>31</v>
      </c>
      <c r="AY2917" t="s">
        <v>31</v>
      </c>
    </row>
    <row r="2918" spans="1:51">
      <c r="A2918" t="s">
        <v>780</v>
      </c>
      <c r="B2918" t="s">
        <v>71</v>
      </c>
      <c r="C2918" t="s">
        <v>2618</v>
      </c>
      <c r="D2918" t="s">
        <v>2236</v>
      </c>
      <c r="E2918" t="s">
        <v>2237</v>
      </c>
      <c r="F2918" t="s">
        <v>2238</v>
      </c>
      <c r="G2918" t="s">
        <v>2239</v>
      </c>
      <c r="I2918">
        <v>37.857154000000001</v>
      </c>
      <c r="J2918">
        <v>-4.8040770000000004</v>
      </c>
      <c r="K2918">
        <v>93</v>
      </c>
      <c r="L2918" t="s">
        <v>2619</v>
      </c>
      <c r="M2918">
        <v>1997</v>
      </c>
      <c r="N2918" t="s">
        <v>2243</v>
      </c>
      <c r="O2918" t="s">
        <v>2547</v>
      </c>
      <c r="P2918" s="64">
        <v>35453</v>
      </c>
      <c r="R2918" t="s">
        <v>462</v>
      </c>
      <c r="T2918">
        <v>30</v>
      </c>
      <c r="U2918">
        <v>30</v>
      </c>
      <c r="V2918">
        <v>12</v>
      </c>
      <c r="W2918">
        <v>12</v>
      </c>
      <c r="X2918" t="s">
        <v>493</v>
      </c>
      <c r="Y2918">
        <v>46.862000000000002</v>
      </c>
      <c r="Z2918">
        <v>113.9</v>
      </c>
      <c r="AD2918" t="s">
        <v>2249</v>
      </c>
      <c r="AG2918" t="s">
        <v>31</v>
      </c>
      <c r="AX2918" t="s">
        <v>31</v>
      </c>
      <c r="AY2918" t="s">
        <v>31</v>
      </c>
    </row>
    <row r="2919" spans="1:51">
      <c r="A2919" t="s">
        <v>780</v>
      </c>
      <c r="B2919" t="s">
        <v>71</v>
      </c>
      <c r="C2919" t="s">
        <v>2618</v>
      </c>
      <c r="D2919" t="s">
        <v>2236</v>
      </c>
      <c r="E2919" t="s">
        <v>2237</v>
      </c>
      <c r="F2919" t="s">
        <v>2238</v>
      </c>
      <c r="G2919" t="s">
        <v>2239</v>
      </c>
      <c r="I2919">
        <v>37.857154000000001</v>
      </c>
      <c r="J2919">
        <v>-4.8040770000000004</v>
      </c>
      <c r="K2919">
        <v>93</v>
      </c>
      <c r="L2919" t="s">
        <v>2619</v>
      </c>
      <c r="M2919">
        <v>1997</v>
      </c>
      <c r="N2919" t="s">
        <v>2243</v>
      </c>
      <c r="O2919" t="s">
        <v>2547</v>
      </c>
      <c r="P2919" s="64">
        <v>35468</v>
      </c>
      <c r="R2919" t="s">
        <v>462</v>
      </c>
      <c r="T2919">
        <v>30</v>
      </c>
      <c r="U2919">
        <v>30</v>
      </c>
      <c r="V2919">
        <v>12</v>
      </c>
      <c r="W2919">
        <v>12</v>
      </c>
      <c r="X2919" t="s">
        <v>493</v>
      </c>
      <c r="Y2919">
        <v>23.888000000000002</v>
      </c>
      <c r="Z2919">
        <v>127.825</v>
      </c>
      <c r="AD2919" t="s">
        <v>2249</v>
      </c>
      <c r="AG2919" t="s">
        <v>31</v>
      </c>
      <c r="AX2919" t="s">
        <v>31</v>
      </c>
      <c r="AY2919" t="s">
        <v>31</v>
      </c>
    </row>
    <row r="2920" spans="1:51">
      <c r="A2920" t="s">
        <v>780</v>
      </c>
      <c r="B2920" t="s">
        <v>71</v>
      </c>
      <c r="C2920" t="s">
        <v>2618</v>
      </c>
      <c r="D2920" t="s">
        <v>2236</v>
      </c>
      <c r="E2920" t="s">
        <v>2237</v>
      </c>
      <c r="F2920" t="s">
        <v>2238</v>
      </c>
      <c r="G2920" t="s">
        <v>2239</v>
      </c>
      <c r="I2920">
        <v>37.857154000000001</v>
      </c>
      <c r="J2920">
        <v>-4.8040770000000004</v>
      </c>
      <c r="K2920">
        <v>93</v>
      </c>
      <c r="L2920" t="s">
        <v>2619</v>
      </c>
      <c r="M2920">
        <v>1997</v>
      </c>
      <c r="N2920" t="s">
        <v>2243</v>
      </c>
      <c r="O2920" t="s">
        <v>2547</v>
      </c>
      <c r="P2920" s="64">
        <v>35481</v>
      </c>
      <c r="R2920" t="s">
        <v>462</v>
      </c>
      <c r="T2920">
        <v>30</v>
      </c>
      <c r="U2920">
        <v>30</v>
      </c>
      <c r="V2920">
        <v>12</v>
      </c>
      <c r="W2920">
        <v>12</v>
      </c>
      <c r="X2920" t="s">
        <v>493</v>
      </c>
      <c r="Y2920">
        <v>38.948999999999998</v>
      </c>
      <c r="Z2920">
        <v>141.749</v>
      </c>
      <c r="AD2920" t="s">
        <v>2249</v>
      </c>
      <c r="AG2920" t="s">
        <v>31</v>
      </c>
      <c r="AX2920" t="s">
        <v>31</v>
      </c>
      <c r="AY2920" t="s">
        <v>31</v>
      </c>
    </row>
    <row r="2921" spans="1:51">
      <c r="A2921" t="s">
        <v>780</v>
      </c>
      <c r="B2921" t="s">
        <v>71</v>
      </c>
      <c r="C2921" t="s">
        <v>2618</v>
      </c>
      <c r="D2921" t="s">
        <v>2236</v>
      </c>
      <c r="E2921" t="s">
        <v>2237</v>
      </c>
      <c r="F2921" t="s">
        <v>2238</v>
      </c>
      <c r="G2921" t="s">
        <v>2239</v>
      </c>
      <c r="I2921">
        <v>37.857154000000001</v>
      </c>
      <c r="J2921">
        <v>-4.8040770000000004</v>
      </c>
      <c r="K2921">
        <v>93</v>
      </c>
      <c r="L2921" t="s">
        <v>2619</v>
      </c>
      <c r="M2921">
        <v>1997</v>
      </c>
      <c r="N2921" t="s">
        <v>2245</v>
      </c>
      <c r="O2921" t="s">
        <v>2547</v>
      </c>
      <c r="P2921" s="64">
        <v>35355</v>
      </c>
      <c r="R2921" t="s">
        <v>462</v>
      </c>
      <c r="T2921">
        <v>30</v>
      </c>
      <c r="U2921">
        <v>30</v>
      </c>
      <c r="V2921">
        <v>12</v>
      </c>
      <c r="W2921">
        <v>12</v>
      </c>
      <c r="X2921" t="s">
        <v>493</v>
      </c>
      <c r="Y2921">
        <v>0.14899999999999999</v>
      </c>
      <c r="Z2921">
        <v>15.89</v>
      </c>
      <c r="AD2921" t="s">
        <v>2249</v>
      </c>
      <c r="AG2921" t="s">
        <v>31</v>
      </c>
      <c r="AX2921" t="s">
        <v>31</v>
      </c>
      <c r="AY2921" t="s">
        <v>31</v>
      </c>
    </row>
    <row r="2922" spans="1:51">
      <c r="A2922" t="s">
        <v>780</v>
      </c>
      <c r="B2922" t="s">
        <v>71</v>
      </c>
      <c r="C2922" t="s">
        <v>2618</v>
      </c>
      <c r="D2922" t="s">
        <v>2236</v>
      </c>
      <c r="E2922" t="s">
        <v>2237</v>
      </c>
      <c r="F2922" t="s">
        <v>2238</v>
      </c>
      <c r="G2922" t="s">
        <v>2239</v>
      </c>
      <c r="I2922">
        <v>37.857154000000001</v>
      </c>
      <c r="J2922">
        <v>-4.8040770000000004</v>
      </c>
      <c r="K2922">
        <v>93</v>
      </c>
      <c r="L2922" t="s">
        <v>2619</v>
      </c>
      <c r="M2922">
        <v>1997</v>
      </c>
      <c r="N2922" t="s">
        <v>2245</v>
      </c>
      <c r="O2922" t="s">
        <v>2547</v>
      </c>
      <c r="P2922" s="64">
        <v>35389</v>
      </c>
      <c r="R2922" t="s">
        <v>462</v>
      </c>
      <c r="T2922">
        <v>30</v>
      </c>
      <c r="U2922">
        <v>30</v>
      </c>
      <c r="V2922">
        <v>12</v>
      </c>
      <c r="W2922">
        <v>12</v>
      </c>
      <c r="X2922" t="s">
        <v>493</v>
      </c>
      <c r="Y2922">
        <v>0.14899999999999999</v>
      </c>
      <c r="Z2922">
        <v>51.039000000000001</v>
      </c>
      <c r="AD2922" t="s">
        <v>2249</v>
      </c>
      <c r="AG2922" t="s">
        <v>31</v>
      </c>
      <c r="AX2922" t="s">
        <v>31</v>
      </c>
      <c r="AY2922" t="s">
        <v>31</v>
      </c>
    </row>
    <row r="2923" spans="1:51">
      <c r="A2923" t="s">
        <v>780</v>
      </c>
      <c r="B2923" t="s">
        <v>71</v>
      </c>
      <c r="C2923" t="s">
        <v>2618</v>
      </c>
      <c r="D2923" t="s">
        <v>2236</v>
      </c>
      <c r="E2923" t="s">
        <v>2237</v>
      </c>
      <c r="F2923" t="s">
        <v>2238</v>
      </c>
      <c r="G2923" t="s">
        <v>2239</v>
      </c>
      <c r="I2923">
        <v>37.857154000000001</v>
      </c>
      <c r="J2923">
        <v>-4.8040770000000004</v>
      </c>
      <c r="K2923">
        <v>93</v>
      </c>
      <c r="L2923" t="s">
        <v>2619</v>
      </c>
      <c r="M2923">
        <v>1997</v>
      </c>
      <c r="N2923" t="s">
        <v>2245</v>
      </c>
      <c r="O2923" t="s">
        <v>2547</v>
      </c>
      <c r="P2923" s="64">
        <v>35417</v>
      </c>
      <c r="R2923" t="s">
        <v>462</v>
      </c>
      <c r="T2923">
        <v>30</v>
      </c>
      <c r="U2923">
        <v>30</v>
      </c>
      <c r="V2923">
        <v>12</v>
      </c>
      <c r="W2923">
        <v>12</v>
      </c>
      <c r="X2923" t="s">
        <v>493</v>
      </c>
      <c r="Y2923">
        <v>0.14899999999999999</v>
      </c>
      <c r="Z2923">
        <v>78.887</v>
      </c>
      <c r="AD2923" t="s">
        <v>2249</v>
      </c>
      <c r="AG2923" t="s">
        <v>31</v>
      </c>
      <c r="AX2923" t="s">
        <v>31</v>
      </c>
      <c r="AY2923" t="s">
        <v>31</v>
      </c>
    </row>
    <row r="2924" spans="1:51">
      <c r="A2924" t="s">
        <v>780</v>
      </c>
      <c r="B2924" t="s">
        <v>71</v>
      </c>
      <c r="C2924" t="s">
        <v>2618</v>
      </c>
      <c r="D2924" t="s">
        <v>2236</v>
      </c>
      <c r="E2924" t="s">
        <v>2237</v>
      </c>
      <c r="F2924" t="s">
        <v>2238</v>
      </c>
      <c r="G2924" t="s">
        <v>2239</v>
      </c>
      <c r="I2924">
        <v>37.857154000000001</v>
      </c>
      <c r="J2924">
        <v>-4.8040770000000004</v>
      </c>
      <c r="K2924">
        <v>93</v>
      </c>
      <c r="L2924" t="s">
        <v>2619</v>
      </c>
      <c r="M2924">
        <v>1997</v>
      </c>
      <c r="N2924" t="s">
        <v>2245</v>
      </c>
      <c r="O2924" t="s">
        <v>2547</v>
      </c>
      <c r="P2924" s="64">
        <v>35439</v>
      </c>
      <c r="R2924" t="s">
        <v>462</v>
      </c>
      <c r="T2924">
        <v>30</v>
      </c>
      <c r="U2924">
        <v>30</v>
      </c>
      <c r="V2924">
        <v>12</v>
      </c>
      <c r="W2924">
        <v>12</v>
      </c>
      <c r="X2924" t="s">
        <v>493</v>
      </c>
      <c r="Y2924">
        <v>0.14899999999999999</v>
      </c>
      <c r="Z2924">
        <v>99.706000000000003</v>
      </c>
      <c r="AD2924" t="s">
        <v>2249</v>
      </c>
      <c r="AG2924" t="s">
        <v>31</v>
      </c>
      <c r="AX2924" t="s">
        <v>31</v>
      </c>
      <c r="AY2924" t="s">
        <v>31</v>
      </c>
    </row>
    <row r="2925" spans="1:51">
      <c r="A2925" t="s">
        <v>780</v>
      </c>
      <c r="B2925" t="s">
        <v>71</v>
      </c>
      <c r="C2925" t="s">
        <v>2618</v>
      </c>
      <c r="D2925" t="s">
        <v>2236</v>
      </c>
      <c r="E2925" t="s">
        <v>2237</v>
      </c>
      <c r="F2925" t="s">
        <v>2238</v>
      </c>
      <c r="G2925" t="s">
        <v>2239</v>
      </c>
      <c r="I2925">
        <v>37.857154000000001</v>
      </c>
      <c r="J2925">
        <v>-4.8040770000000004</v>
      </c>
      <c r="K2925">
        <v>93</v>
      </c>
      <c r="L2925" t="s">
        <v>2619</v>
      </c>
      <c r="M2925">
        <v>1997</v>
      </c>
      <c r="N2925" t="s">
        <v>2245</v>
      </c>
      <c r="O2925" t="s">
        <v>2547</v>
      </c>
      <c r="P2925" s="64">
        <v>35453</v>
      </c>
      <c r="R2925" t="s">
        <v>462</v>
      </c>
      <c r="T2925">
        <v>30</v>
      </c>
      <c r="U2925">
        <v>30</v>
      </c>
      <c r="V2925">
        <v>12</v>
      </c>
      <c r="W2925">
        <v>12</v>
      </c>
      <c r="X2925" t="s">
        <v>493</v>
      </c>
      <c r="Y2925">
        <v>0.14899999999999999</v>
      </c>
      <c r="Z2925">
        <v>113.765</v>
      </c>
      <c r="AD2925" t="s">
        <v>2249</v>
      </c>
      <c r="AG2925" t="s">
        <v>31</v>
      </c>
      <c r="AX2925" t="s">
        <v>31</v>
      </c>
      <c r="AY2925" t="s">
        <v>31</v>
      </c>
    </row>
    <row r="2926" spans="1:51">
      <c r="A2926" t="s">
        <v>780</v>
      </c>
      <c r="B2926" t="s">
        <v>71</v>
      </c>
      <c r="C2926" t="s">
        <v>2618</v>
      </c>
      <c r="D2926" t="s">
        <v>2236</v>
      </c>
      <c r="E2926" t="s">
        <v>2237</v>
      </c>
      <c r="F2926" t="s">
        <v>2238</v>
      </c>
      <c r="G2926" t="s">
        <v>2239</v>
      </c>
      <c r="I2926">
        <v>37.857154000000001</v>
      </c>
      <c r="J2926">
        <v>-4.8040770000000004</v>
      </c>
      <c r="K2926">
        <v>93</v>
      </c>
      <c r="L2926" t="s">
        <v>2619</v>
      </c>
      <c r="M2926">
        <v>1997</v>
      </c>
      <c r="N2926" t="s">
        <v>2245</v>
      </c>
      <c r="O2926" t="s">
        <v>2547</v>
      </c>
      <c r="P2926" s="64">
        <v>35468</v>
      </c>
      <c r="R2926" t="s">
        <v>462</v>
      </c>
      <c r="T2926">
        <v>30</v>
      </c>
      <c r="U2926">
        <v>30</v>
      </c>
      <c r="V2926">
        <v>12</v>
      </c>
      <c r="W2926">
        <v>12</v>
      </c>
      <c r="X2926" t="s">
        <v>493</v>
      </c>
      <c r="Y2926">
        <v>0.14899999999999999</v>
      </c>
      <c r="Z2926">
        <v>127.825</v>
      </c>
      <c r="AD2926" t="s">
        <v>2249</v>
      </c>
      <c r="AG2926" t="s">
        <v>31</v>
      </c>
      <c r="AX2926" t="s">
        <v>31</v>
      </c>
      <c r="AY2926" t="s">
        <v>31</v>
      </c>
    </row>
    <row r="2927" spans="1:51">
      <c r="A2927" t="s">
        <v>780</v>
      </c>
      <c r="B2927" t="s">
        <v>71</v>
      </c>
      <c r="C2927" t="s">
        <v>2618</v>
      </c>
      <c r="D2927" t="s">
        <v>2236</v>
      </c>
      <c r="E2927" t="s">
        <v>2237</v>
      </c>
      <c r="F2927" t="s">
        <v>2238</v>
      </c>
      <c r="G2927" t="s">
        <v>2239</v>
      </c>
      <c r="I2927">
        <v>37.857154000000001</v>
      </c>
      <c r="J2927">
        <v>-4.8040770000000004</v>
      </c>
      <c r="K2927">
        <v>93</v>
      </c>
      <c r="L2927" t="s">
        <v>2619</v>
      </c>
      <c r="M2927">
        <v>1997</v>
      </c>
      <c r="N2927" t="s">
        <v>2245</v>
      </c>
      <c r="O2927" t="s">
        <v>2547</v>
      </c>
      <c r="P2927" s="64">
        <v>35481</v>
      </c>
      <c r="R2927" t="s">
        <v>462</v>
      </c>
      <c r="T2927">
        <v>30</v>
      </c>
      <c r="U2927">
        <v>30</v>
      </c>
      <c r="V2927">
        <v>12</v>
      </c>
      <c r="W2927">
        <v>12</v>
      </c>
      <c r="X2927" t="s">
        <v>493</v>
      </c>
      <c r="Y2927">
        <v>11.507999999999999</v>
      </c>
      <c r="Z2927">
        <v>141.88399999999999</v>
      </c>
      <c r="AD2927" t="s">
        <v>2249</v>
      </c>
      <c r="AG2927" t="s">
        <v>31</v>
      </c>
      <c r="AX2927" t="s">
        <v>31</v>
      </c>
      <c r="AY2927" t="s">
        <v>31</v>
      </c>
    </row>
    <row r="2928" spans="1:51">
      <c r="A2928" t="s">
        <v>780</v>
      </c>
      <c r="B2928" t="s">
        <v>71</v>
      </c>
      <c r="C2928" t="s">
        <v>2618</v>
      </c>
      <c r="D2928" t="s">
        <v>2236</v>
      </c>
      <c r="E2928" t="s">
        <v>2237</v>
      </c>
      <c r="F2928" t="s">
        <v>2238</v>
      </c>
      <c r="G2928" t="s">
        <v>2239</v>
      </c>
      <c r="I2928">
        <v>37.857154000000001</v>
      </c>
      <c r="J2928">
        <v>-4.8040770000000004</v>
      </c>
      <c r="K2928">
        <v>93</v>
      </c>
      <c r="L2928" t="s">
        <v>2619</v>
      </c>
      <c r="M2928">
        <v>1997</v>
      </c>
      <c r="N2928" t="s">
        <v>2243</v>
      </c>
      <c r="O2928" t="s">
        <v>2547</v>
      </c>
      <c r="P2928" s="64">
        <v>35355</v>
      </c>
      <c r="R2928" t="s">
        <v>462</v>
      </c>
      <c r="T2928">
        <v>30</v>
      </c>
      <c r="U2928">
        <v>30</v>
      </c>
      <c r="V2928">
        <v>12</v>
      </c>
      <c r="W2928">
        <v>12</v>
      </c>
      <c r="X2928" t="s">
        <v>493</v>
      </c>
      <c r="Y2928">
        <v>31.035</v>
      </c>
      <c r="Z2928">
        <v>16.024999999999999</v>
      </c>
      <c r="AD2928" t="s">
        <v>2249</v>
      </c>
      <c r="AG2928" t="s">
        <v>31</v>
      </c>
      <c r="AI2928" t="s">
        <v>922</v>
      </c>
      <c r="AX2928" t="s">
        <v>31</v>
      </c>
      <c r="AY2928" t="s">
        <v>31</v>
      </c>
    </row>
    <row r="2929" spans="1:51">
      <c r="A2929" t="s">
        <v>780</v>
      </c>
      <c r="B2929" t="s">
        <v>71</v>
      </c>
      <c r="C2929" t="s">
        <v>2618</v>
      </c>
      <c r="D2929" t="s">
        <v>2236</v>
      </c>
      <c r="E2929" t="s">
        <v>2237</v>
      </c>
      <c r="F2929" t="s">
        <v>2238</v>
      </c>
      <c r="G2929" t="s">
        <v>2239</v>
      </c>
      <c r="I2929">
        <v>37.857154000000001</v>
      </c>
      <c r="J2929">
        <v>-4.8040770000000004</v>
      </c>
      <c r="K2929">
        <v>93</v>
      </c>
      <c r="L2929" t="s">
        <v>2619</v>
      </c>
      <c r="M2929">
        <v>1997</v>
      </c>
      <c r="N2929" t="s">
        <v>2243</v>
      </c>
      <c r="O2929" t="s">
        <v>2547</v>
      </c>
      <c r="P2929" s="64">
        <v>35389</v>
      </c>
      <c r="R2929" t="s">
        <v>462</v>
      </c>
      <c r="T2929">
        <v>30</v>
      </c>
      <c r="U2929">
        <v>30</v>
      </c>
      <c r="V2929">
        <v>12</v>
      </c>
      <c r="W2929">
        <v>12</v>
      </c>
      <c r="X2929" t="s">
        <v>493</v>
      </c>
      <c r="Y2929">
        <v>61.411999999999999</v>
      </c>
      <c r="Z2929">
        <v>51.039000000000001</v>
      </c>
      <c r="AD2929" t="s">
        <v>2249</v>
      </c>
      <c r="AG2929" t="s">
        <v>31</v>
      </c>
      <c r="AI2929" t="s">
        <v>922</v>
      </c>
      <c r="AX2929" t="s">
        <v>31</v>
      </c>
      <c r="AY2929" t="s">
        <v>31</v>
      </c>
    </row>
    <row r="2930" spans="1:51">
      <c r="A2930" t="s">
        <v>780</v>
      </c>
      <c r="B2930" t="s">
        <v>71</v>
      </c>
      <c r="C2930" t="s">
        <v>2618</v>
      </c>
      <c r="D2930" t="s">
        <v>2236</v>
      </c>
      <c r="E2930" t="s">
        <v>2237</v>
      </c>
      <c r="F2930" t="s">
        <v>2238</v>
      </c>
      <c r="G2930" t="s">
        <v>2239</v>
      </c>
      <c r="I2930">
        <v>37.857154000000001</v>
      </c>
      <c r="J2930">
        <v>-4.8040770000000004</v>
      </c>
      <c r="K2930">
        <v>93</v>
      </c>
      <c r="L2930" t="s">
        <v>2619</v>
      </c>
      <c r="M2930">
        <v>1997</v>
      </c>
      <c r="N2930" t="s">
        <v>2243</v>
      </c>
      <c r="O2930" t="s">
        <v>2547</v>
      </c>
      <c r="P2930" s="64">
        <v>35417</v>
      </c>
      <c r="R2930" t="s">
        <v>462</v>
      </c>
      <c r="T2930">
        <v>30</v>
      </c>
      <c r="U2930">
        <v>30</v>
      </c>
      <c r="V2930">
        <v>12</v>
      </c>
      <c r="W2930">
        <v>12</v>
      </c>
      <c r="X2930" t="s">
        <v>493</v>
      </c>
      <c r="Y2930">
        <v>54.646999999999998</v>
      </c>
      <c r="Z2930">
        <v>79.022000000000006</v>
      </c>
      <c r="AD2930" t="s">
        <v>2249</v>
      </c>
      <c r="AG2930" t="s">
        <v>31</v>
      </c>
      <c r="AI2930" t="s">
        <v>922</v>
      </c>
      <c r="AX2930" t="s">
        <v>31</v>
      </c>
      <c r="AY2930" t="s">
        <v>31</v>
      </c>
    </row>
    <row r="2931" spans="1:51">
      <c r="A2931" t="s">
        <v>780</v>
      </c>
      <c r="B2931" t="s">
        <v>71</v>
      </c>
      <c r="C2931" t="s">
        <v>2618</v>
      </c>
      <c r="D2931" t="s">
        <v>2236</v>
      </c>
      <c r="E2931" t="s">
        <v>2237</v>
      </c>
      <c r="F2931" t="s">
        <v>2238</v>
      </c>
      <c r="G2931" t="s">
        <v>2239</v>
      </c>
      <c r="I2931">
        <v>37.857154000000001</v>
      </c>
      <c r="J2931">
        <v>-4.8040770000000004</v>
      </c>
      <c r="K2931">
        <v>93</v>
      </c>
      <c r="L2931" t="s">
        <v>2619</v>
      </c>
      <c r="M2931">
        <v>1997</v>
      </c>
      <c r="N2931" t="s">
        <v>2243</v>
      </c>
      <c r="O2931" t="s">
        <v>2547</v>
      </c>
      <c r="P2931" s="64">
        <v>35439</v>
      </c>
      <c r="R2931" t="s">
        <v>462</v>
      </c>
      <c r="T2931">
        <v>30</v>
      </c>
      <c r="U2931">
        <v>30</v>
      </c>
      <c r="V2931">
        <v>12</v>
      </c>
      <c r="W2931">
        <v>12</v>
      </c>
      <c r="X2931" t="s">
        <v>493</v>
      </c>
      <c r="Y2931">
        <v>71.876999999999995</v>
      </c>
      <c r="Z2931">
        <v>100.111</v>
      </c>
      <c r="AD2931" t="s">
        <v>2249</v>
      </c>
      <c r="AG2931" t="s">
        <v>31</v>
      </c>
      <c r="AI2931" t="s">
        <v>922</v>
      </c>
      <c r="AX2931" t="s">
        <v>31</v>
      </c>
      <c r="AY2931" t="s">
        <v>31</v>
      </c>
    </row>
    <row r="2932" spans="1:51">
      <c r="A2932" t="s">
        <v>780</v>
      </c>
      <c r="B2932" t="s">
        <v>71</v>
      </c>
      <c r="C2932" t="s">
        <v>2618</v>
      </c>
      <c r="D2932" t="s">
        <v>2236</v>
      </c>
      <c r="E2932" t="s">
        <v>2237</v>
      </c>
      <c r="F2932" t="s">
        <v>2238</v>
      </c>
      <c r="G2932" t="s">
        <v>2239</v>
      </c>
      <c r="I2932">
        <v>37.857154000000001</v>
      </c>
      <c r="J2932">
        <v>-4.8040770000000004</v>
      </c>
      <c r="K2932">
        <v>93</v>
      </c>
      <c r="L2932" t="s">
        <v>2619</v>
      </c>
      <c r="M2932">
        <v>1997</v>
      </c>
      <c r="N2932" t="s">
        <v>2243</v>
      </c>
      <c r="O2932" t="s">
        <v>2547</v>
      </c>
      <c r="P2932" s="64">
        <v>35453</v>
      </c>
      <c r="R2932" t="s">
        <v>462</v>
      </c>
      <c r="T2932">
        <v>30</v>
      </c>
      <c r="U2932">
        <v>30</v>
      </c>
      <c r="V2932">
        <v>12</v>
      </c>
      <c r="W2932">
        <v>12</v>
      </c>
      <c r="X2932" t="s">
        <v>493</v>
      </c>
      <c r="Y2932">
        <v>79.662999999999997</v>
      </c>
      <c r="Z2932">
        <v>114.036</v>
      </c>
      <c r="AD2932" t="s">
        <v>2249</v>
      </c>
      <c r="AG2932" t="s">
        <v>31</v>
      </c>
      <c r="AI2932" t="s">
        <v>922</v>
      </c>
      <c r="AX2932" t="s">
        <v>31</v>
      </c>
      <c r="AY2932" t="s">
        <v>31</v>
      </c>
    </row>
    <row r="2933" spans="1:51">
      <c r="A2933" t="s">
        <v>780</v>
      </c>
      <c r="B2933" t="s">
        <v>71</v>
      </c>
      <c r="C2933" t="s">
        <v>2618</v>
      </c>
      <c r="D2933" t="s">
        <v>2236</v>
      </c>
      <c r="E2933" t="s">
        <v>2237</v>
      </c>
      <c r="F2933" t="s">
        <v>2238</v>
      </c>
      <c r="G2933" t="s">
        <v>2239</v>
      </c>
      <c r="I2933">
        <v>37.857154000000001</v>
      </c>
      <c r="J2933">
        <v>-4.8040770000000004</v>
      </c>
      <c r="K2933">
        <v>93</v>
      </c>
      <c r="L2933" t="s">
        <v>2619</v>
      </c>
      <c r="M2933">
        <v>1997</v>
      </c>
      <c r="N2933" t="s">
        <v>2243</v>
      </c>
      <c r="O2933" t="s">
        <v>2547</v>
      </c>
      <c r="P2933" s="64">
        <v>35468</v>
      </c>
      <c r="R2933" t="s">
        <v>462</v>
      </c>
      <c r="T2933">
        <v>30</v>
      </c>
      <c r="U2933">
        <v>30</v>
      </c>
      <c r="V2933">
        <v>12</v>
      </c>
      <c r="W2933">
        <v>12</v>
      </c>
      <c r="X2933" t="s">
        <v>493</v>
      </c>
      <c r="Y2933">
        <v>41.118000000000002</v>
      </c>
      <c r="Z2933">
        <v>127.96</v>
      </c>
      <c r="AD2933" t="s">
        <v>2249</v>
      </c>
      <c r="AG2933" t="s">
        <v>31</v>
      </c>
      <c r="AI2933" t="s">
        <v>922</v>
      </c>
      <c r="AX2933" t="s">
        <v>31</v>
      </c>
      <c r="AY2933" t="s">
        <v>31</v>
      </c>
    </row>
    <row r="2934" spans="1:51">
      <c r="A2934" t="s">
        <v>780</v>
      </c>
      <c r="B2934" t="s">
        <v>71</v>
      </c>
      <c r="C2934" t="s">
        <v>2618</v>
      </c>
      <c r="D2934" t="s">
        <v>2236</v>
      </c>
      <c r="E2934" t="s">
        <v>2237</v>
      </c>
      <c r="F2934" t="s">
        <v>2238</v>
      </c>
      <c r="G2934" t="s">
        <v>2239</v>
      </c>
      <c r="I2934">
        <v>37.857154000000001</v>
      </c>
      <c r="J2934">
        <v>-4.8040770000000004</v>
      </c>
      <c r="K2934">
        <v>93</v>
      </c>
      <c r="L2934" t="s">
        <v>2619</v>
      </c>
      <c r="M2934">
        <v>1997</v>
      </c>
      <c r="N2934" t="s">
        <v>2243</v>
      </c>
      <c r="O2934" t="s">
        <v>2547</v>
      </c>
      <c r="P2934" s="64">
        <v>35481</v>
      </c>
      <c r="R2934" t="s">
        <v>462</v>
      </c>
      <c r="T2934">
        <v>30</v>
      </c>
      <c r="U2934">
        <v>30</v>
      </c>
      <c r="V2934">
        <v>12</v>
      </c>
      <c r="W2934">
        <v>12</v>
      </c>
      <c r="X2934" t="s">
        <v>493</v>
      </c>
      <c r="Y2934">
        <v>65.879000000000005</v>
      </c>
      <c r="Z2934">
        <v>142.01900000000001</v>
      </c>
      <c r="AD2934" t="s">
        <v>2249</v>
      </c>
      <c r="AG2934" t="s">
        <v>31</v>
      </c>
      <c r="AI2934" t="s">
        <v>922</v>
      </c>
      <c r="AX2934" t="s">
        <v>31</v>
      </c>
      <c r="AY2934" t="s">
        <v>31</v>
      </c>
    </row>
    <row r="2935" spans="1:51">
      <c r="A2935" t="s">
        <v>780</v>
      </c>
      <c r="B2935" t="s">
        <v>71</v>
      </c>
      <c r="C2935" t="s">
        <v>2618</v>
      </c>
      <c r="D2935" t="s">
        <v>2236</v>
      </c>
      <c r="E2935" t="s">
        <v>2237</v>
      </c>
      <c r="F2935" t="s">
        <v>2238</v>
      </c>
      <c r="G2935" t="s">
        <v>2239</v>
      </c>
      <c r="I2935">
        <v>37.857154000000001</v>
      </c>
      <c r="J2935">
        <v>-4.8040770000000004</v>
      </c>
      <c r="K2935">
        <v>93</v>
      </c>
      <c r="L2935" t="s">
        <v>2619</v>
      </c>
      <c r="M2935">
        <v>1997</v>
      </c>
      <c r="N2935" t="s">
        <v>2245</v>
      </c>
      <c r="O2935" t="s">
        <v>2547</v>
      </c>
      <c r="P2935" s="64">
        <v>35355</v>
      </c>
      <c r="R2935" t="s">
        <v>462</v>
      </c>
      <c r="T2935">
        <v>30</v>
      </c>
      <c r="U2935">
        <v>30</v>
      </c>
      <c r="V2935">
        <v>12</v>
      </c>
      <c r="W2935">
        <v>12</v>
      </c>
      <c r="X2935" t="s">
        <v>493</v>
      </c>
      <c r="Y2935">
        <v>0.14899999999999999</v>
      </c>
      <c r="Z2935">
        <v>15.755000000000001</v>
      </c>
      <c r="AD2935" t="s">
        <v>2249</v>
      </c>
      <c r="AG2935" t="s">
        <v>31</v>
      </c>
      <c r="AI2935" t="s">
        <v>922</v>
      </c>
      <c r="AX2935" t="s">
        <v>31</v>
      </c>
      <c r="AY2935" t="s">
        <v>31</v>
      </c>
    </row>
    <row r="2936" spans="1:51">
      <c r="A2936" t="s">
        <v>780</v>
      </c>
      <c r="B2936" t="s">
        <v>71</v>
      </c>
      <c r="C2936" t="s">
        <v>2618</v>
      </c>
      <c r="D2936" t="s">
        <v>2236</v>
      </c>
      <c r="E2936" t="s">
        <v>2237</v>
      </c>
      <c r="F2936" t="s">
        <v>2238</v>
      </c>
      <c r="G2936" t="s">
        <v>2239</v>
      </c>
      <c r="I2936">
        <v>37.857154000000001</v>
      </c>
      <c r="J2936">
        <v>-4.8040770000000004</v>
      </c>
      <c r="K2936">
        <v>93</v>
      </c>
      <c r="L2936" t="s">
        <v>2619</v>
      </c>
      <c r="M2936">
        <v>1997</v>
      </c>
      <c r="N2936" t="s">
        <v>2245</v>
      </c>
      <c r="O2936" t="s">
        <v>2547</v>
      </c>
      <c r="P2936" s="64">
        <v>35389</v>
      </c>
      <c r="R2936" t="s">
        <v>462</v>
      </c>
      <c r="T2936">
        <v>30</v>
      </c>
      <c r="U2936">
        <v>30</v>
      </c>
      <c r="V2936">
        <v>12</v>
      </c>
      <c r="W2936">
        <v>12</v>
      </c>
      <c r="X2936" t="s">
        <v>493</v>
      </c>
      <c r="Y2936">
        <v>0.14899999999999999</v>
      </c>
      <c r="Z2936">
        <v>51.039000000000001</v>
      </c>
      <c r="AD2936" t="s">
        <v>2249</v>
      </c>
      <c r="AG2936" t="s">
        <v>31</v>
      </c>
      <c r="AI2936" t="s">
        <v>922</v>
      </c>
      <c r="AX2936" t="s">
        <v>31</v>
      </c>
      <c r="AY2936" t="s">
        <v>31</v>
      </c>
    </row>
    <row r="2937" spans="1:51">
      <c r="A2937" t="s">
        <v>780</v>
      </c>
      <c r="B2937" t="s">
        <v>71</v>
      </c>
      <c r="C2937" t="s">
        <v>2618</v>
      </c>
      <c r="D2937" t="s">
        <v>2236</v>
      </c>
      <c r="E2937" t="s">
        <v>2237</v>
      </c>
      <c r="F2937" t="s">
        <v>2238</v>
      </c>
      <c r="G2937" t="s">
        <v>2239</v>
      </c>
      <c r="I2937">
        <v>37.857154000000001</v>
      </c>
      <c r="J2937">
        <v>-4.8040770000000004</v>
      </c>
      <c r="K2937">
        <v>93</v>
      </c>
      <c r="L2937" t="s">
        <v>2619</v>
      </c>
      <c r="M2937">
        <v>1997</v>
      </c>
      <c r="N2937" t="s">
        <v>2245</v>
      </c>
      <c r="O2937" t="s">
        <v>2547</v>
      </c>
      <c r="P2937" s="64">
        <v>35417</v>
      </c>
      <c r="R2937" t="s">
        <v>462</v>
      </c>
      <c r="T2937">
        <v>30</v>
      </c>
      <c r="U2937">
        <v>30</v>
      </c>
      <c r="V2937">
        <v>12</v>
      </c>
      <c r="W2937">
        <v>12</v>
      </c>
      <c r="X2937" t="s">
        <v>493</v>
      </c>
      <c r="Y2937">
        <v>0.27600000000000002</v>
      </c>
      <c r="Z2937">
        <v>78.751999999999995</v>
      </c>
      <c r="AD2937" t="s">
        <v>2249</v>
      </c>
      <c r="AG2937" t="s">
        <v>31</v>
      </c>
      <c r="AI2937" t="s">
        <v>922</v>
      </c>
      <c r="AX2937" t="s">
        <v>31</v>
      </c>
      <c r="AY2937" t="s">
        <v>31</v>
      </c>
    </row>
    <row r="2938" spans="1:51">
      <c r="A2938" t="s">
        <v>780</v>
      </c>
      <c r="B2938" t="s">
        <v>71</v>
      </c>
      <c r="C2938" t="s">
        <v>2618</v>
      </c>
      <c r="D2938" t="s">
        <v>2236</v>
      </c>
      <c r="E2938" t="s">
        <v>2237</v>
      </c>
      <c r="F2938" t="s">
        <v>2238</v>
      </c>
      <c r="G2938" t="s">
        <v>2239</v>
      </c>
      <c r="I2938">
        <v>37.857154000000001</v>
      </c>
      <c r="J2938">
        <v>-4.8040770000000004</v>
      </c>
      <c r="K2938">
        <v>93</v>
      </c>
      <c r="L2938" t="s">
        <v>2619</v>
      </c>
      <c r="M2938">
        <v>1997</v>
      </c>
      <c r="N2938" t="s">
        <v>2245</v>
      </c>
      <c r="O2938" t="s">
        <v>2547</v>
      </c>
      <c r="P2938" s="64">
        <v>35439</v>
      </c>
      <c r="R2938" t="s">
        <v>462</v>
      </c>
      <c r="T2938">
        <v>30</v>
      </c>
      <c r="U2938">
        <v>30</v>
      </c>
      <c r="V2938">
        <v>12</v>
      </c>
      <c r="W2938">
        <v>12</v>
      </c>
      <c r="X2938" t="s">
        <v>493</v>
      </c>
      <c r="Y2938">
        <v>0.14899999999999999</v>
      </c>
      <c r="Z2938">
        <v>99.706000000000003</v>
      </c>
      <c r="AD2938" t="s">
        <v>2249</v>
      </c>
      <c r="AG2938" t="s">
        <v>31</v>
      </c>
      <c r="AI2938" t="s">
        <v>922</v>
      </c>
      <c r="AX2938" t="s">
        <v>31</v>
      </c>
      <c r="AY2938" t="s">
        <v>31</v>
      </c>
    </row>
    <row r="2939" spans="1:51">
      <c r="A2939" t="s">
        <v>780</v>
      </c>
      <c r="B2939" t="s">
        <v>71</v>
      </c>
      <c r="C2939" t="s">
        <v>2618</v>
      </c>
      <c r="D2939" t="s">
        <v>2236</v>
      </c>
      <c r="E2939" t="s">
        <v>2237</v>
      </c>
      <c r="F2939" t="s">
        <v>2238</v>
      </c>
      <c r="G2939" t="s">
        <v>2239</v>
      </c>
      <c r="I2939">
        <v>37.857154000000001</v>
      </c>
      <c r="J2939">
        <v>-4.8040770000000004</v>
      </c>
      <c r="K2939">
        <v>93</v>
      </c>
      <c r="L2939" t="s">
        <v>2619</v>
      </c>
      <c r="M2939">
        <v>1997</v>
      </c>
      <c r="N2939" t="s">
        <v>2245</v>
      </c>
      <c r="O2939" t="s">
        <v>2547</v>
      </c>
      <c r="P2939" s="64">
        <v>35453</v>
      </c>
      <c r="R2939" t="s">
        <v>462</v>
      </c>
      <c r="T2939">
        <v>30</v>
      </c>
      <c r="U2939">
        <v>30</v>
      </c>
      <c r="V2939">
        <v>12</v>
      </c>
      <c r="W2939">
        <v>12</v>
      </c>
      <c r="X2939" t="s">
        <v>493</v>
      </c>
      <c r="Y2939">
        <v>0.14899999999999999</v>
      </c>
      <c r="Z2939">
        <v>113.9</v>
      </c>
      <c r="AD2939" t="s">
        <v>2249</v>
      </c>
      <c r="AG2939" t="s">
        <v>31</v>
      </c>
      <c r="AI2939" t="s">
        <v>922</v>
      </c>
      <c r="AX2939" t="s">
        <v>31</v>
      </c>
      <c r="AY2939" t="s">
        <v>31</v>
      </c>
    </row>
    <row r="2940" spans="1:51">
      <c r="A2940" t="s">
        <v>780</v>
      </c>
      <c r="B2940" t="s">
        <v>71</v>
      </c>
      <c r="C2940" t="s">
        <v>2618</v>
      </c>
      <c r="D2940" t="s">
        <v>2236</v>
      </c>
      <c r="E2940" t="s">
        <v>2237</v>
      </c>
      <c r="F2940" t="s">
        <v>2238</v>
      </c>
      <c r="G2940" t="s">
        <v>2239</v>
      </c>
      <c r="I2940">
        <v>37.857154000000001</v>
      </c>
      <c r="J2940">
        <v>-4.8040770000000004</v>
      </c>
      <c r="K2940">
        <v>93</v>
      </c>
      <c r="L2940" t="s">
        <v>2619</v>
      </c>
      <c r="M2940">
        <v>1997</v>
      </c>
      <c r="N2940" t="s">
        <v>2245</v>
      </c>
      <c r="O2940" t="s">
        <v>2547</v>
      </c>
      <c r="P2940" s="64">
        <v>35468</v>
      </c>
      <c r="R2940" t="s">
        <v>462</v>
      </c>
      <c r="T2940">
        <v>30</v>
      </c>
      <c r="U2940">
        <v>30</v>
      </c>
      <c r="V2940">
        <v>12</v>
      </c>
      <c r="W2940">
        <v>12</v>
      </c>
      <c r="X2940" t="s">
        <v>493</v>
      </c>
      <c r="Y2940">
        <v>0.27600000000000002</v>
      </c>
      <c r="Z2940">
        <v>127.825</v>
      </c>
      <c r="AD2940" t="s">
        <v>2249</v>
      </c>
      <c r="AG2940" t="s">
        <v>31</v>
      </c>
      <c r="AI2940" t="s">
        <v>922</v>
      </c>
      <c r="AX2940" t="s">
        <v>31</v>
      </c>
      <c r="AY2940" t="s">
        <v>31</v>
      </c>
    </row>
    <row r="2941" spans="1:51">
      <c r="A2941" t="s">
        <v>780</v>
      </c>
      <c r="B2941" t="s">
        <v>71</v>
      </c>
      <c r="C2941" t="s">
        <v>2618</v>
      </c>
      <c r="D2941" t="s">
        <v>2236</v>
      </c>
      <c r="E2941" t="s">
        <v>2237</v>
      </c>
      <c r="F2941" t="s">
        <v>2238</v>
      </c>
      <c r="G2941" t="s">
        <v>2239</v>
      </c>
      <c r="I2941">
        <v>37.857154000000001</v>
      </c>
      <c r="J2941">
        <v>-4.8040770000000004</v>
      </c>
      <c r="K2941">
        <v>93</v>
      </c>
      <c r="L2941" t="s">
        <v>2619</v>
      </c>
      <c r="M2941">
        <v>1997</v>
      </c>
      <c r="N2941" t="s">
        <v>2245</v>
      </c>
      <c r="O2941" t="s">
        <v>2547</v>
      </c>
      <c r="P2941" s="64">
        <v>35481</v>
      </c>
      <c r="R2941" t="s">
        <v>462</v>
      </c>
      <c r="T2941">
        <v>30</v>
      </c>
      <c r="U2941">
        <v>30</v>
      </c>
      <c r="V2941">
        <v>12</v>
      </c>
      <c r="W2941">
        <v>12</v>
      </c>
      <c r="X2941" t="s">
        <v>493</v>
      </c>
      <c r="Y2941">
        <v>0.27600000000000002</v>
      </c>
      <c r="Z2941">
        <v>141.614</v>
      </c>
      <c r="AD2941" t="s">
        <v>2249</v>
      </c>
      <c r="AG2941" t="s">
        <v>31</v>
      </c>
      <c r="AI2941" t="s">
        <v>922</v>
      </c>
      <c r="AX2941" t="s">
        <v>31</v>
      </c>
      <c r="AY2941" t="s">
        <v>31</v>
      </c>
    </row>
    <row r="2942" spans="1:51">
      <c r="A2942" t="s">
        <v>784</v>
      </c>
      <c r="B2942" t="s">
        <v>71</v>
      </c>
      <c r="C2942" t="s">
        <v>2618</v>
      </c>
      <c r="D2942" t="s">
        <v>25</v>
      </c>
      <c r="E2942" t="s">
        <v>459</v>
      </c>
      <c r="G2942" t="s">
        <v>2318</v>
      </c>
      <c r="I2942">
        <v>65.166666669999998</v>
      </c>
      <c r="J2942">
        <v>27.333333329999999</v>
      </c>
      <c r="L2942" t="s">
        <v>2619</v>
      </c>
      <c r="M2942">
        <v>1991</v>
      </c>
      <c r="N2942" t="s">
        <v>225</v>
      </c>
      <c r="O2942" t="s">
        <v>2549</v>
      </c>
      <c r="Q2942">
        <v>6</v>
      </c>
      <c r="R2942">
        <v>0</v>
      </c>
      <c r="S2942">
        <v>0</v>
      </c>
      <c r="T2942">
        <v>18</v>
      </c>
      <c r="V2942">
        <v>24</v>
      </c>
      <c r="W2942">
        <v>0</v>
      </c>
      <c r="X2942" t="s">
        <v>493</v>
      </c>
      <c r="Y2942">
        <v>-0.154</v>
      </c>
      <c r="Z2942">
        <v>0.161</v>
      </c>
      <c r="AA2942" t="s">
        <v>2322</v>
      </c>
      <c r="AD2942" t="s">
        <v>2323</v>
      </c>
      <c r="AG2942" t="s">
        <v>31</v>
      </c>
      <c r="AI2942" t="s">
        <v>2319</v>
      </c>
      <c r="AX2942" t="s">
        <v>31</v>
      </c>
      <c r="AY2942" t="s">
        <v>31</v>
      </c>
    </row>
    <row r="2943" spans="1:51">
      <c r="A2943" t="s">
        <v>784</v>
      </c>
      <c r="B2943" t="s">
        <v>71</v>
      </c>
      <c r="C2943" t="s">
        <v>2618</v>
      </c>
      <c r="D2943" t="s">
        <v>25</v>
      </c>
      <c r="E2943" t="s">
        <v>459</v>
      </c>
      <c r="G2943" t="s">
        <v>2318</v>
      </c>
      <c r="I2943">
        <v>65.166666669999998</v>
      </c>
      <c r="J2943">
        <v>27.333333329999999</v>
      </c>
      <c r="L2943" t="s">
        <v>2619</v>
      </c>
      <c r="M2943">
        <v>1991</v>
      </c>
      <c r="N2943" t="s">
        <v>225</v>
      </c>
      <c r="O2943" t="s">
        <v>2549</v>
      </c>
      <c r="Q2943">
        <v>6</v>
      </c>
      <c r="R2943">
        <v>0</v>
      </c>
      <c r="S2943">
        <v>0</v>
      </c>
      <c r="T2943">
        <v>18</v>
      </c>
      <c r="V2943">
        <v>24</v>
      </c>
      <c r="W2943">
        <v>0</v>
      </c>
      <c r="X2943" t="s">
        <v>493</v>
      </c>
      <c r="Y2943">
        <v>0</v>
      </c>
      <c r="Z2943">
        <v>6.9269999999999996</v>
      </c>
      <c r="AA2943" t="s">
        <v>2322</v>
      </c>
      <c r="AD2943" t="s">
        <v>2323</v>
      </c>
      <c r="AG2943" t="s">
        <v>31</v>
      </c>
      <c r="AI2943" t="s">
        <v>2319</v>
      </c>
      <c r="AX2943" t="s">
        <v>31</v>
      </c>
      <c r="AY2943" t="s">
        <v>31</v>
      </c>
    </row>
    <row r="2944" spans="1:51">
      <c r="A2944" t="s">
        <v>784</v>
      </c>
      <c r="B2944" t="s">
        <v>71</v>
      </c>
      <c r="C2944" t="s">
        <v>2618</v>
      </c>
      <c r="D2944" t="s">
        <v>25</v>
      </c>
      <c r="E2944" t="s">
        <v>459</v>
      </c>
      <c r="G2944" t="s">
        <v>2318</v>
      </c>
      <c r="I2944">
        <v>65.166666669999998</v>
      </c>
      <c r="J2944">
        <v>27.333333329999999</v>
      </c>
      <c r="L2944" t="s">
        <v>2619</v>
      </c>
      <c r="M2944">
        <v>1991</v>
      </c>
      <c r="N2944" t="s">
        <v>225</v>
      </c>
      <c r="O2944" t="s">
        <v>2549</v>
      </c>
      <c r="Q2944">
        <v>6</v>
      </c>
      <c r="R2944">
        <v>0</v>
      </c>
      <c r="S2944">
        <v>0</v>
      </c>
      <c r="T2944">
        <v>18</v>
      </c>
      <c r="V2944">
        <v>24</v>
      </c>
      <c r="W2944">
        <v>0</v>
      </c>
      <c r="X2944" t="s">
        <v>493</v>
      </c>
      <c r="Y2944">
        <v>1.075</v>
      </c>
      <c r="Z2944">
        <v>15.818</v>
      </c>
      <c r="AA2944" t="s">
        <v>2322</v>
      </c>
      <c r="AD2944" t="s">
        <v>2323</v>
      </c>
      <c r="AG2944" t="s">
        <v>31</v>
      </c>
      <c r="AI2944" t="s">
        <v>2319</v>
      </c>
      <c r="AX2944" t="s">
        <v>31</v>
      </c>
      <c r="AY2944" t="s">
        <v>31</v>
      </c>
    </row>
    <row r="2945" spans="1:51">
      <c r="A2945" t="s">
        <v>784</v>
      </c>
      <c r="B2945" t="s">
        <v>71</v>
      </c>
      <c r="C2945" t="s">
        <v>2618</v>
      </c>
      <c r="D2945" t="s">
        <v>25</v>
      </c>
      <c r="E2945" t="s">
        <v>459</v>
      </c>
      <c r="G2945" t="s">
        <v>2318</v>
      </c>
      <c r="I2945">
        <v>65.166666669999998</v>
      </c>
      <c r="J2945">
        <v>27.333333329999999</v>
      </c>
      <c r="L2945" t="s">
        <v>2619</v>
      </c>
      <c r="M2945">
        <v>1991</v>
      </c>
      <c r="N2945" t="s">
        <v>225</v>
      </c>
      <c r="O2945" t="s">
        <v>2549</v>
      </c>
      <c r="Q2945">
        <v>6</v>
      </c>
      <c r="R2945">
        <v>0</v>
      </c>
      <c r="S2945">
        <v>0</v>
      </c>
      <c r="T2945">
        <v>18</v>
      </c>
      <c r="V2945">
        <v>24</v>
      </c>
      <c r="W2945">
        <v>0</v>
      </c>
      <c r="X2945" t="s">
        <v>493</v>
      </c>
      <c r="Y2945">
        <v>4.9160000000000004</v>
      </c>
      <c r="Z2945">
        <v>17.88</v>
      </c>
      <c r="AA2945" t="s">
        <v>2322</v>
      </c>
      <c r="AD2945" t="s">
        <v>2323</v>
      </c>
      <c r="AG2945" t="s">
        <v>31</v>
      </c>
      <c r="AI2945" t="s">
        <v>2319</v>
      </c>
      <c r="AX2945" t="s">
        <v>31</v>
      </c>
      <c r="AY2945" t="s">
        <v>31</v>
      </c>
    </row>
    <row r="2946" spans="1:51">
      <c r="A2946" t="s">
        <v>784</v>
      </c>
      <c r="B2946" t="s">
        <v>71</v>
      </c>
      <c r="C2946" t="s">
        <v>2618</v>
      </c>
      <c r="D2946" t="s">
        <v>25</v>
      </c>
      <c r="E2946" t="s">
        <v>459</v>
      </c>
      <c r="G2946" t="s">
        <v>2318</v>
      </c>
      <c r="I2946">
        <v>65.166666669999998</v>
      </c>
      <c r="J2946">
        <v>27.333333329999999</v>
      </c>
      <c r="L2946" t="s">
        <v>2619</v>
      </c>
      <c r="M2946">
        <v>1991</v>
      </c>
      <c r="N2946" t="s">
        <v>225</v>
      </c>
      <c r="O2946" t="s">
        <v>2549</v>
      </c>
      <c r="Q2946">
        <v>6</v>
      </c>
      <c r="R2946">
        <v>0</v>
      </c>
      <c r="S2946">
        <v>0</v>
      </c>
      <c r="T2946">
        <v>18</v>
      </c>
      <c r="V2946">
        <v>24</v>
      </c>
      <c r="W2946">
        <v>0</v>
      </c>
      <c r="X2946" t="s">
        <v>493</v>
      </c>
      <c r="Y2946">
        <v>7.5270000000000001</v>
      </c>
      <c r="Z2946">
        <v>24.838999999999999</v>
      </c>
      <c r="AA2946" t="s">
        <v>2322</v>
      </c>
      <c r="AD2946" t="s">
        <v>2323</v>
      </c>
      <c r="AG2946" t="s">
        <v>31</v>
      </c>
      <c r="AI2946" t="s">
        <v>2319</v>
      </c>
      <c r="AX2946" t="s">
        <v>31</v>
      </c>
      <c r="AY2946" t="s">
        <v>31</v>
      </c>
    </row>
    <row r="2947" spans="1:51">
      <c r="A2947" t="s">
        <v>784</v>
      </c>
      <c r="B2947" t="s">
        <v>71</v>
      </c>
      <c r="C2947" t="s">
        <v>2618</v>
      </c>
      <c r="D2947" t="s">
        <v>25</v>
      </c>
      <c r="E2947" t="s">
        <v>459</v>
      </c>
      <c r="G2947" t="s">
        <v>2318</v>
      </c>
      <c r="I2947">
        <v>65.166666669999998</v>
      </c>
      <c r="J2947">
        <v>27.333333329999999</v>
      </c>
      <c r="L2947" t="s">
        <v>2619</v>
      </c>
      <c r="M2947">
        <v>1991</v>
      </c>
      <c r="N2947" t="s">
        <v>225</v>
      </c>
      <c r="O2947" t="s">
        <v>2549</v>
      </c>
      <c r="Q2947">
        <v>6</v>
      </c>
      <c r="R2947">
        <v>0</v>
      </c>
      <c r="S2947">
        <v>0</v>
      </c>
      <c r="T2947">
        <v>18</v>
      </c>
      <c r="V2947">
        <v>24</v>
      </c>
      <c r="W2947">
        <v>0</v>
      </c>
      <c r="X2947" t="s">
        <v>493</v>
      </c>
      <c r="Y2947">
        <v>9.3699999999999992</v>
      </c>
      <c r="Z2947">
        <v>27.738</v>
      </c>
      <c r="AA2947" t="s">
        <v>2322</v>
      </c>
      <c r="AD2947" t="s">
        <v>2323</v>
      </c>
      <c r="AG2947" t="s">
        <v>31</v>
      </c>
      <c r="AI2947" t="s">
        <v>2319</v>
      </c>
      <c r="AX2947" t="s">
        <v>31</v>
      </c>
      <c r="AY2947" t="s">
        <v>31</v>
      </c>
    </row>
    <row r="2948" spans="1:51">
      <c r="A2948" t="s">
        <v>784</v>
      </c>
      <c r="B2948" t="s">
        <v>71</v>
      </c>
      <c r="C2948" t="s">
        <v>2618</v>
      </c>
      <c r="D2948" t="s">
        <v>25</v>
      </c>
      <c r="E2948" t="s">
        <v>459</v>
      </c>
      <c r="G2948" t="s">
        <v>2318</v>
      </c>
      <c r="I2948">
        <v>65.166666669999998</v>
      </c>
      <c r="J2948">
        <v>27.333333329999999</v>
      </c>
      <c r="L2948" t="s">
        <v>2619</v>
      </c>
      <c r="M2948">
        <v>1991</v>
      </c>
      <c r="N2948" t="s">
        <v>225</v>
      </c>
      <c r="O2948" t="s">
        <v>2549</v>
      </c>
      <c r="Q2948">
        <v>6</v>
      </c>
      <c r="R2948">
        <v>0</v>
      </c>
      <c r="S2948">
        <v>0</v>
      </c>
      <c r="T2948">
        <v>18</v>
      </c>
      <c r="V2948">
        <v>24</v>
      </c>
      <c r="W2948">
        <v>0</v>
      </c>
      <c r="X2948" t="s">
        <v>493</v>
      </c>
      <c r="Y2948">
        <v>9.8309999999999995</v>
      </c>
      <c r="Z2948">
        <v>39.851999999999997</v>
      </c>
      <c r="AA2948" t="s">
        <v>2322</v>
      </c>
      <c r="AD2948" t="s">
        <v>2323</v>
      </c>
      <c r="AG2948" t="s">
        <v>31</v>
      </c>
      <c r="AI2948" t="s">
        <v>2319</v>
      </c>
      <c r="AX2948" t="s">
        <v>31</v>
      </c>
      <c r="AY2948" t="s">
        <v>31</v>
      </c>
    </row>
    <row r="2949" spans="1:51">
      <c r="A2949" t="s">
        <v>784</v>
      </c>
      <c r="B2949" t="s">
        <v>71</v>
      </c>
      <c r="C2949" t="s">
        <v>2618</v>
      </c>
      <c r="D2949" t="s">
        <v>25</v>
      </c>
      <c r="E2949" t="s">
        <v>459</v>
      </c>
      <c r="G2949" t="s">
        <v>2318</v>
      </c>
      <c r="I2949">
        <v>65.166666669999998</v>
      </c>
      <c r="J2949">
        <v>27.333333329999999</v>
      </c>
      <c r="L2949" t="s">
        <v>2619</v>
      </c>
      <c r="M2949">
        <v>1991</v>
      </c>
      <c r="N2949" t="s">
        <v>225</v>
      </c>
      <c r="O2949" t="s">
        <v>2549</v>
      </c>
      <c r="Q2949">
        <v>6</v>
      </c>
      <c r="R2949">
        <v>0</v>
      </c>
      <c r="S2949">
        <v>0</v>
      </c>
      <c r="T2949">
        <v>18</v>
      </c>
      <c r="V2949">
        <v>24</v>
      </c>
      <c r="W2949">
        <v>0</v>
      </c>
      <c r="X2949" t="s">
        <v>493</v>
      </c>
      <c r="Y2949">
        <v>9.6769999999999996</v>
      </c>
      <c r="Z2949">
        <v>44.942</v>
      </c>
      <c r="AA2949" t="s">
        <v>2322</v>
      </c>
      <c r="AD2949" t="s">
        <v>2323</v>
      </c>
      <c r="AG2949" t="s">
        <v>31</v>
      </c>
      <c r="AI2949" t="s">
        <v>2319</v>
      </c>
      <c r="AX2949" t="s">
        <v>31</v>
      </c>
      <c r="AY2949" t="s">
        <v>31</v>
      </c>
    </row>
    <row r="2950" spans="1:51">
      <c r="A2950" t="s">
        <v>784</v>
      </c>
      <c r="B2950" t="s">
        <v>71</v>
      </c>
      <c r="C2950" t="s">
        <v>2618</v>
      </c>
      <c r="D2950" t="s">
        <v>25</v>
      </c>
      <c r="E2950" t="s">
        <v>459</v>
      </c>
      <c r="G2950" t="s">
        <v>2318</v>
      </c>
      <c r="I2950">
        <v>65.166666669999998</v>
      </c>
      <c r="J2950">
        <v>27.333333329999999</v>
      </c>
      <c r="L2950" t="s">
        <v>2619</v>
      </c>
      <c r="M2950">
        <v>1991</v>
      </c>
      <c r="N2950" t="s">
        <v>225</v>
      </c>
      <c r="O2950" t="s">
        <v>2549</v>
      </c>
      <c r="Q2950">
        <v>6</v>
      </c>
      <c r="R2950">
        <v>0</v>
      </c>
      <c r="S2950">
        <v>0</v>
      </c>
      <c r="T2950">
        <v>18</v>
      </c>
      <c r="V2950">
        <v>24</v>
      </c>
      <c r="W2950">
        <v>0</v>
      </c>
      <c r="X2950" t="s">
        <v>493</v>
      </c>
      <c r="Y2950">
        <v>0</v>
      </c>
      <c r="Z2950">
        <v>9.7000000000000003E-2</v>
      </c>
      <c r="AA2950" t="s">
        <v>2322</v>
      </c>
      <c r="AD2950" t="s">
        <v>2323</v>
      </c>
      <c r="AG2950" t="s">
        <v>31</v>
      </c>
      <c r="AI2950" t="s">
        <v>2320</v>
      </c>
      <c r="AX2950" t="s">
        <v>31</v>
      </c>
      <c r="AY2950" t="s">
        <v>31</v>
      </c>
    </row>
    <row r="2951" spans="1:51">
      <c r="A2951" t="s">
        <v>784</v>
      </c>
      <c r="B2951" t="s">
        <v>71</v>
      </c>
      <c r="C2951" t="s">
        <v>2618</v>
      </c>
      <c r="D2951" t="s">
        <v>25</v>
      </c>
      <c r="E2951" t="s">
        <v>459</v>
      </c>
      <c r="G2951" t="s">
        <v>2318</v>
      </c>
      <c r="I2951">
        <v>65.166666669999998</v>
      </c>
      <c r="J2951">
        <v>27.333333329999999</v>
      </c>
      <c r="L2951" t="s">
        <v>2619</v>
      </c>
      <c r="M2951">
        <v>1991</v>
      </c>
      <c r="N2951" t="s">
        <v>225</v>
      </c>
      <c r="O2951" t="s">
        <v>2549</v>
      </c>
      <c r="Q2951">
        <v>6</v>
      </c>
      <c r="R2951">
        <v>0</v>
      </c>
      <c r="S2951">
        <v>0</v>
      </c>
      <c r="T2951">
        <v>18</v>
      </c>
      <c r="V2951">
        <v>24</v>
      </c>
      <c r="W2951">
        <v>0</v>
      </c>
      <c r="X2951" t="s">
        <v>493</v>
      </c>
      <c r="Y2951">
        <v>0.154</v>
      </c>
      <c r="Z2951">
        <v>6.9269999999999996</v>
      </c>
      <c r="AA2951" t="s">
        <v>2322</v>
      </c>
      <c r="AD2951" t="s">
        <v>2323</v>
      </c>
      <c r="AG2951" t="s">
        <v>31</v>
      </c>
      <c r="AI2951" t="s">
        <v>2320</v>
      </c>
      <c r="AX2951" t="s">
        <v>31</v>
      </c>
      <c r="AY2951" t="s">
        <v>31</v>
      </c>
    </row>
    <row r="2952" spans="1:51">
      <c r="A2952" t="s">
        <v>784</v>
      </c>
      <c r="B2952" t="s">
        <v>71</v>
      </c>
      <c r="C2952" t="s">
        <v>2618</v>
      </c>
      <c r="D2952" t="s">
        <v>25</v>
      </c>
      <c r="E2952" t="s">
        <v>459</v>
      </c>
      <c r="G2952" t="s">
        <v>2318</v>
      </c>
      <c r="I2952">
        <v>65.166666669999998</v>
      </c>
      <c r="J2952">
        <v>27.333333329999999</v>
      </c>
      <c r="L2952" t="s">
        <v>2619</v>
      </c>
      <c r="M2952">
        <v>1991</v>
      </c>
      <c r="N2952" t="s">
        <v>225</v>
      </c>
      <c r="O2952" t="s">
        <v>2549</v>
      </c>
      <c r="Q2952">
        <v>6</v>
      </c>
      <c r="R2952">
        <v>0</v>
      </c>
      <c r="S2952">
        <v>0</v>
      </c>
      <c r="T2952">
        <v>18</v>
      </c>
      <c r="V2952">
        <v>24</v>
      </c>
      <c r="W2952">
        <v>0</v>
      </c>
      <c r="X2952" t="s">
        <v>493</v>
      </c>
      <c r="Y2952">
        <v>2.3039999999999998</v>
      </c>
      <c r="Z2952">
        <v>24.902999999999999</v>
      </c>
      <c r="AA2952" t="s">
        <v>2322</v>
      </c>
      <c r="AD2952" t="s">
        <v>2323</v>
      </c>
      <c r="AG2952" t="s">
        <v>31</v>
      </c>
      <c r="AI2952" t="s">
        <v>2320</v>
      </c>
      <c r="AX2952" t="s">
        <v>31</v>
      </c>
      <c r="AY2952" t="s">
        <v>31</v>
      </c>
    </row>
    <row r="2953" spans="1:51">
      <c r="A2953" t="s">
        <v>784</v>
      </c>
      <c r="B2953" t="s">
        <v>71</v>
      </c>
      <c r="C2953" t="s">
        <v>2618</v>
      </c>
      <c r="D2953" t="s">
        <v>25</v>
      </c>
      <c r="E2953" t="s">
        <v>459</v>
      </c>
      <c r="G2953" t="s">
        <v>2318</v>
      </c>
      <c r="I2953">
        <v>65.166666669999998</v>
      </c>
      <c r="J2953">
        <v>27.333333329999999</v>
      </c>
      <c r="L2953" t="s">
        <v>2619</v>
      </c>
      <c r="M2953">
        <v>1991</v>
      </c>
      <c r="N2953" t="s">
        <v>225</v>
      </c>
      <c r="O2953" t="s">
        <v>2549</v>
      </c>
      <c r="Q2953">
        <v>6</v>
      </c>
      <c r="R2953">
        <v>0</v>
      </c>
      <c r="S2953">
        <v>0</v>
      </c>
      <c r="T2953">
        <v>18</v>
      </c>
      <c r="V2953">
        <v>24</v>
      </c>
      <c r="W2953">
        <v>0</v>
      </c>
      <c r="X2953" t="s">
        <v>493</v>
      </c>
      <c r="Y2953">
        <v>9.3699999999999992</v>
      </c>
      <c r="Z2953">
        <v>27.738</v>
      </c>
      <c r="AA2953" t="s">
        <v>2322</v>
      </c>
      <c r="AD2953" t="s">
        <v>2323</v>
      </c>
      <c r="AG2953" t="s">
        <v>31</v>
      </c>
      <c r="AI2953" t="s">
        <v>2320</v>
      </c>
      <c r="AX2953" t="s">
        <v>31</v>
      </c>
      <c r="AY2953" t="s">
        <v>31</v>
      </c>
    </row>
    <row r="2954" spans="1:51">
      <c r="A2954" t="s">
        <v>784</v>
      </c>
      <c r="B2954" t="s">
        <v>71</v>
      </c>
      <c r="C2954" t="s">
        <v>2618</v>
      </c>
      <c r="D2954" t="s">
        <v>25</v>
      </c>
      <c r="E2954" t="s">
        <v>459</v>
      </c>
      <c r="G2954" t="s">
        <v>2318</v>
      </c>
      <c r="I2954">
        <v>65.166666669999998</v>
      </c>
      <c r="J2954">
        <v>27.333333329999999</v>
      </c>
      <c r="L2954" t="s">
        <v>2619</v>
      </c>
      <c r="M2954">
        <v>1991</v>
      </c>
      <c r="N2954" t="s">
        <v>225</v>
      </c>
      <c r="O2954" t="s">
        <v>2549</v>
      </c>
      <c r="Q2954">
        <v>6</v>
      </c>
      <c r="R2954">
        <v>0</v>
      </c>
      <c r="S2954">
        <v>0</v>
      </c>
      <c r="T2954">
        <v>18</v>
      </c>
      <c r="V2954">
        <v>24</v>
      </c>
      <c r="W2954">
        <v>0</v>
      </c>
      <c r="X2954" t="s">
        <v>493</v>
      </c>
      <c r="Y2954">
        <v>10.753</v>
      </c>
      <c r="Z2954">
        <v>29.928999999999998</v>
      </c>
      <c r="AA2954" t="s">
        <v>2322</v>
      </c>
      <c r="AD2954" t="s">
        <v>2323</v>
      </c>
      <c r="AG2954" t="s">
        <v>31</v>
      </c>
      <c r="AI2954" t="s">
        <v>2320</v>
      </c>
      <c r="AX2954" t="s">
        <v>31</v>
      </c>
      <c r="AY2954" t="s">
        <v>31</v>
      </c>
    </row>
    <row r="2955" spans="1:51">
      <c r="A2955" t="s">
        <v>784</v>
      </c>
      <c r="B2955" t="s">
        <v>71</v>
      </c>
      <c r="C2955" t="s">
        <v>2618</v>
      </c>
      <c r="D2955" t="s">
        <v>25</v>
      </c>
      <c r="E2955" t="s">
        <v>459</v>
      </c>
      <c r="G2955" t="s">
        <v>2318</v>
      </c>
      <c r="I2955">
        <v>65.166666669999998</v>
      </c>
      <c r="J2955">
        <v>27.333333329999999</v>
      </c>
      <c r="L2955" t="s">
        <v>2619</v>
      </c>
      <c r="M2955">
        <v>1991</v>
      </c>
      <c r="N2955" t="s">
        <v>225</v>
      </c>
      <c r="O2955" t="s">
        <v>2549</v>
      </c>
      <c r="Q2955">
        <v>6</v>
      </c>
      <c r="R2955">
        <v>0</v>
      </c>
      <c r="S2955">
        <v>0</v>
      </c>
      <c r="T2955">
        <v>18</v>
      </c>
      <c r="V2955">
        <v>24</v>
      </c>
      <c r="W2955">
        <v>0</v>
      </c>
      <c r="X2955" t="s">
        <v>493</v>
      </c>
      <c r="Y2955">
        <v>17.204000000000001</v>
      </c>
      <c r="Z2955">
        <v>33.86</v>
      </c>
      <c r="AA2955" t="s">
        <v>2322</v>
      </c>
      <c r="AD2955" t="s">
        <v>2323</v>
      </c>
      <c r="AG2955" t="s">
        <v>31</v>
      </c>
      <c r="AI2955" t="s">
        <v>2320</v>
      </c>
      <c r="AX2955" t="s">
        <v>31</v>
      </c>
      <c r="AY2955" t="s">
        <v>31</v>
      </c>
    </row>
    <row r="2956" spans="1:51">
      <c r="A2956" t="s">
        <v>784</v>
      </c>
      <c r="B2956" t="s">
        <v>71</v>
      </c>
      <c r="C2956" t="s">
        <v>2618</v>
      </c>
      <c r="D2956" t="s">
        <v>25</v>
      </c>
      <c r="E2956" t="s">
        <v>459</v>
      </c>
      <c r="G2956" t="s">
        <v>2318</v>
      </c>
      <c r="I2956">
        <v>65.166666669999998</v>
      </c>
      <c r="J2956">
        <v>27.333333329999999</v>
      </c>
      <c r="L2956" t="s">
        <v>2619</v>
      </c>
      <c r="M2956">
        <v>1991</v>
      </c>
      <c r="N2956" t="s">
        <v>225</v>
      </c>
      <c r="O2956" t="s">
        <v>2549</v>
      </c>
      <c r="Q2956">
        <v>6</v>
      </c>
      <c r="R2956">
        <v>0</v>
      </c>
      <c r="S2956">
        <v>0</v>
      </c>
      <c r="T2956">
        <v>18</v>
      </c>
      <c r="V2956">
        <v>24</v>
      </c>
      <c r="W2956">
        <v>0</v>
      </c>
      <c r="X2956" t="s">
        <v>493</v>
      </c>
      <c r="Y2956">
        <v>18.433</v>
      </c>
      <c r="Z2956">
        <v>41.848999999999997</v>
      </c>
      <c r="AA2956" t="s">
        <v>2322</v>
      </c>
      <c r="AD2956" t="s">
        <v>2323</v>
      </c>
      <c r="AG2956" t="s">
        <v>31</v>
      </c>
      <c r="AI2956" t="s">
        <v>2320</v>
      </c>
      <c r="AX2956" t="s">
        <v>31</v>
      </c>
      <c r="AY2956" t="s">
        <v>31</v>
      </c>
    </row>
    <row r="2957" spans="1:51">
      <c r="A2957" t="s">
        <v>784</v>
      </c>
      <c r="B2957" t="s">
        <v>71</v>
      </c>
      <c r="C2957" t="s">
        <v>2618</v>
      </c>
      <c r="D2957" t="s">
        <v>25</v>
      </c>
      <c r="E2957" t="s">
        <v>459</v>
      </c>
      <c r="G2957" t="s">
        <v>2318</v>
      </c>
      <c r="I2957">
        <v>65.166666669999998</v>
      </c>
      <c r="J2957">
        <v>27.333333329999999</v>
      </c>
      <c r="L2957" t="s">
        <v>2619</v>
      </c>
      <c r="M2957">
        <v>1991</v>
      </c>
      <c r="N2957" t="s">
        <v>225</v>
      </c>
      <c r="O2957" t="s">
        <v>2549</v>
      </c>
      <c r="Q2957">
        <v>6</v>
      </c>
      <c r="R2957">
        <v>0</v>
      </c>
      <c r="S2957">
        <v>0</v>
      </c>
      <c r="T2957">
        <v>18</v>
      </c>
      <c r="V2957">
        <v>24</v>
      </c>
      <c r="W2957">
        <v>0</v>
      </c>
      <c r="X2957" t="s">
        <v>493</v>
      </c>
      <c r="Y2957">
        <v>18.433</v>
      </c>
      <c r="Z2957">
        <v>44.878</v>
      </c>
      <c r="AA2957" t="s">
        <v>2322</v>
      </c>
      <c r="AD2957" t="s">
        <v>2323</v>
      </c>
      <c r="AG2957" t="s">
        <v>31</v>
      </c>
      <c r="AI2957" t="s">
        <v>2320</v>
      </c>
      <c r="AX2957" t="s">
        <v>31</v>
      </c>
      <c r="AY2957" t="s">
        <v>31</v>
      </c>
    </row>
    <row r="2958" spans="1:51">
      <c r="A2958" t="s">
        <v>784</v>
      </c>
      <c r="B2958" t="s">
        <v>71</v>
      </c>
      <c r="C2958" t="s">
        <v>2618</v>
      </c>
      <c r="D2958" t="s">
        <v>25</v>
      </c>
      <c r="E2958" t="s">
        <v>459</v>
      </c>
      <c r="G2958" t="s">
        <v>2318</v>
      </c>
      <c r="I2958">
        <v>65.166666669999998</v>
      </c>
      <c r="J2958">
        <v>27.333333329999999</v>
      </c>
      <c r="L2958" t="s">
        <v>2619</v>
      </c>
      <c r="M2958">
        <v>1991</v>
      </c>
      <c r="N2958" t="s">
        <v>225</v>
      </c>
      <c r="O2958" t="s">
        <v>2549</v>
      </c>
      <c r="Q2958">
        <v>6</v>
      </c>
      <c r="R2958">
        <v>0</v>
      </c>
      <c r="S2958">
        <v>14</v>
      </c>
      <c r="T2958">
        <v>18</v>
      </c>
      <c r="V2958">
        <v>24</v>
      </c>
      <c r="W2958">
        <v>0</v>
      </c>
      <c r="X2958" t="s">
        <v>493</v>
      </c>
      <c r="Y2958">
        <v>0</v>
      </c>
      <c r="Z2958">
        <v>0.161</v>
      </c>
      <c r="AA2958" t="s">
        <v>2322</v>
      </c>
      <c r="AD2958" t="s">
        <v>2323</v>
      </c>
      <c r="AG2958" t="s">
        <v>31</v>
      </c>
      <c r="AI2958" t="s">
        <v>2319</v>
      </c>
      <c r="AX2958" t="s">
        <v>31</v>
      </c>
      <c r="AY2958" t="s">
        <v>31</v>
      </c>
    </row>
    <row r="2959" spans="1:51">
      <c r="A2959" t="s">
        <v>784</v>
      </c>
      <c r="B2959" t="s">
        <v>71</v>
      </c>
      <c r="C2959" t="s">
        <v>2618</v>
      </c>
      <c r="D2959" t="s">
        <v>25</v>
      </c>
      <c r="E2959" t="s">
        <v>459</v>
      </c>
      <c r="G2959" t="s">
        <v>2318</v>
      </c>
      <c r="I2959">
        <v>65.166666669999998</v>
      </c>
      <c r="J2959">
        <v>27.333333329999999</v>
      </c>
      <c r="L2959" t="s">
        <v>2619</v>
      </c>
      <c r="M2959">
        <v>1991</v>
      </c>
      <c r="N2959" t="s">
        <v>225</v>
      </c>
      <c r="O2959" t="s">
        <v>2549</v>
      </c>
      <c r="Q2959">
        <v>6</v>
      </c>
      <c r="R2959">
        <v>0</v>
      </c>
      <c r="S2959">
        <v>14</v>
      </c>
      <c r="T2959">
        <v>18</v>
      </c>
      <c r="V2959">
        <v>24</v>
      </c>
      <c r="W2959">
        <v>0</v>
      </c>
      <c r="X2959" t="s">
        <v>493</v>
      </c>
      <c r="Y2959">
        <v>0.154</v>
      </c>
      <c r="Z2959">
        <v>6.9909999999999997</v>
      </c>
      <c r="AA2959" t="s">
        <v>2322</v>
      </c>
      <c r="AD2959" t="s">
        <v>2323</v>
      </c>
      <c r="AG2959" t="s">
        <v>31</v>
      </c>
      <c r="AI2959" t="s">
        <v>2319</v>
      </c>
      <c r="AX2959" t="s">
        <v>31</v>
      </c>
      <c r="AY2959" t="s">
        <v>31</v>
      </c>
    </row>
    <row r="2960" spans="1:51">
      <c r="A2960" t="s">
        <v>784</v>
      </c>
      <c r="B2960" t="s">
        <v>71</v>
      </c>
      <c r="C2960" t="s">
        <v>2618</v>
      </c>
      <c r="D2960" t="s">
        <v>25</v>
      </c>
      <c r="E2960" t="s">
        <v>459</v>
      </c>
      <c r="G2960" t="s">
        <v>2318</v>
      </c>
      <c r="I2960">
        <v>65.166666669999998</v>
      </c>
      <c r="J2960">
        <v>27.333333329999999</v>
      </c>
      <c r="L2960" t="s">
        <v>2619</v>
      </c>
      <c r="M2960">
        <v>1991</v>
      </c>
      <c r="N2960" t="s">
        <v>225</v>
      </c>
      <c r="O2960" t="s">
        <v>2549</v>
      </c>
      <c r="Q2960">
        <v>6</v>
      </c>
      <c r="R2960">
        <v>0</v>
      </c>
      <c r="S2960">
        <v>14</v>
      </c>
      <c r="T2960">
        <v>18</v>
      </c>
      <c r="V2960">
        <v>24</v>
      </c>
      <c r="W2960">
        <v>0</v>
      </c>
      <c r="X2960" t="s">
        <v>493</v>
      </c>
      <c r="Y2960">
        <v>11.521000000000001</v>
      </c>
      <c r="Z2960">
        <v>11.888</v>
      </c>
      <c r="AA2960" t="s">
        <v>2322</v>
      </c>
      <c r="AD2960" t="s">
        <v>2323</v>
      </c>
      <c r="AG2960" t="s">
        <v>31</v>
      </c>
      <c r="AI2960" t="s">
        <v>2319</v>
      </c>
      <c r="AX2960" t="s">
        <v>31</v>
      </c>
      <c r="AY2960" t="s">
        <v>31</v>
      </c>
    </row>
    <row r="2961" spans="1:51">
      <c r="A2961" t="s">
        <v>784</v>
      </c>
      <c r="B2961" t="s">
        <v>71</v>
      </c>
      <c r="C2961" t="s">
        <v>2618</v>
      </c>
      <c r="D2961" t="s">
        <v>25</v>
      </c>
      <c r="E2961" t="s">
        <v>459</v>
      </c>
      <c r="G2961" t="s">
        <v>2318</v>
      </c>
      <c r="I2961">
        <v>65.166666669999998</v>
      </c>
      <c r="J2961">
        <v>27.333333329999999</v>
      </c>
      <c r="L2961" t="s">
        <v>2619</v>
      </c>
      <c r="M2961">
        <v>1991</v>
      </c>
      <c r="N2961" t="s">
        <v>225</v>
      </c>
      <c r="O2961" t="s">
        <v>2549</v>
      </c>
      <c r="Q2961">
        <v>6</v>
      </c>
      <c r="R2961">
        <v>0</v>
      </c>
      <c r="S2961">
        <v>14</v>
      </c>
      <c r="T2961">
        <v>18</v>
      </c>
      <c r="V2961">
        <v>24</v>
      </c>
      <c r="W2961">
        <v>0</v>
      </c>
      <c r="X2961" t="s">
        <v>493</v>
      </c>
      <c r="Y2961">
        <v>14.439</v>
      </c>
      <c r="Z2961">
        <v>13.885</v>
      </c>
      <c r="AA2961" t="s">
        <v>2322</v>
      </c>
      <c r="AD2961" t="s">
        <v>2323</v>
      </c>
      <c r="AG2961" t="s">
        <v>31</v>
      </c>
      <c r="AI2961" t="s">
        <v>2319</v>
      </c>
      <c r="AX2961" t="s">
        <v>31</v>
      </c>
      <c r="AY2961" t="s">
        <v>31</v>
      </c>
    </row>
    <row r="2962" spans="1:51">
      <c r="A2962" t="s">
        <v>784</v>
      </c>
      <c r="B2962" t="s">
        <v>71</v>
      </c>
      <c r="C2962" t="s">
        <v>2618</v>
      </c>
      <c r="D2962" t="s">
        <v>25</v>
      </c>
      <c r="E2962" t="s">
        <v>459</v>
      </c>
      <c r="G2962" t="s">
        <v>2318</v>
      </c>
      <c r="I2962">
        <v>65.166666669999998</v>
      </c>
      <c r="J2962">
        <v>27.333333329999999</v>
      </c>
      <c r="L2962" t="s">
        <v>2619</v>
      </c>
      <c r="M2962">
        <v>1991</v>
      </c>
      <c r="N2962" t="s">
        <v>225</v>
      </c>
      <c r="O2962" t="s">
        <v>2549</v>
      </c>
      <c r="Q2962">
        <v>6</v>
      </c>
      <c r="R2962">
        <v>0</v>
      </c>
      <c r="S2962">
        <v>14</v>
      </c>
      <c r="T2962">
        <v>18</v>
      </c>
      <c r="V2962">
        <v>24</v>
      </c>
      <c r="W2962">
        <v>0</v>
      </c>
      <c r="X2962" t="s">
        <v>493</v>
      </c>
      <c r="Y2962">
        <v>19.201000000000001</v>
      </c>
      <c r="Z2962">
        <v>19.878</v>
      </c>
      <c r="AA2962" t="s">
        <v>2322</v>
      </c>
      <c r="AD2962" t="s">
        <v>2323</v>
      </c>
      <c r="AG2962" t="s">
        <v>31</v>
      </c>
      <c r="AI2962" t="s">
        <v>2319</v>
      </c>
      <c r="AX2962" t="s">
        <v>31</v>
      </c>
      <c r="AY2962" t="s">
        <v>31</v>
      </c>
    </row>
    <row r="2963" spans="1:51">
      <c r="A2963" t="s">
        <v>784</v>
      </c>
      <c r="B2963" t="s">
        <v>71</v>
      </c>
      <c r="C2963" t="s">
        <v>2618</v>
      </c>
      <c r="D2963" t="s">
        <v>25</v>
      </c>
      <c r="E2963" t="s">
        <v>459</v>
      </c>
      <c r="G2963" t="s">
        <v>2318</v>
      </c>
      <c r="I2963">
        <v>65.166666669999998</v>
      </c>
      <c r="J2963">
        <v>27.333333329999999</v>
      </c>
      <c r="L2963" t="s">
        <v>2619</v>
      </c>
      <c r="M2963">
        <v>1991</v>
      </c>
      <c r="N2963" t="s">
        <v>225</v>
      </c>
      <c r="O2963" t="s">
        <v>2549</v>
      </c>
      <c r="Q2963">
        <v>6</v>
      </c>
      <c r="R2963">
        <v>0</v>
      </c>
      <c r="S2963">
        <v>14</v>
      </c>
      <c r="T2963">
        <v>18</v>
      </c>
      <c r="V2963">
        <v>24</v>
      </c>
      <c r="W2963">
        <v>0</v>
      </c>
      <c r="X2963" t="s">
        <v>493</v>
      </c>
      <c r="Y2963">
        <v>21.658999999999999</v>
      </c>
      <c r="Z2963">
        <v>24.902999999999999</v>
      </c>
      <c r="AA2963" t="s">
        <v>2322</v>
      </c>
      <c r="AD2963" t="s">
        <v>2323</v>
      </c>
      <c r="AG2963" t="s">
        <v>31</v>
      </c>
      <c r="AI2963" t="s">
        <v>2319</v>
      </c>
      <c r="AX2963" t="s">
        <v>31</v>
      </c>
      <c r="AY2963" t="s">
        <v>31</v>
      </c>
    </row>
    <row r="2964" spans="1:51">
      <c r="A2964" t="s">
        <v>784</v>
      </c>
      <c r="B2964" t="s">
        <v>71</v>
      </c>
      <c r="C2964" t="s">
        <v>2618</v>
      </c>
      <c r="D2964" t="s">
        <v>25</v>
      </c>
      <c r="E2964" t="s">
        <v>459</v>
      </c>
      <c r="G2964" t="s">
        <v>2318</v>
      </c>
      <c r="I2964">
        <v>65.166666669999998</v>
      </c>
      <c r="J2964">
        <v>27.333333329999999</v>
      </c>
      <c r="L2964" t="s">
        <v>2619</v>
      </c>
      <c r="M2964">
        <v>1991</v>
      </c>
      <c r="N2964" t="s">
        <v>225</v>
      </c>
      <c r="O2964" t="s">
        <v>2549</v>
      </c>
      <c r="Q2964">
        <v>6</v>
      </c>
      <c r="R2964">
        <v>0</v>
      </c>
      <c r="S2964">
        <v>14</v>
      </c>
      <c r="T2964">
        <v>18</v>
      </c>
      <c r="V2964">
        <v>24</v>
      </c>
      <c r="W2964">
        <v>0</v>
      </c>
      <c r="X2964" t="s">
        <v>493</v>
      </c>
      <c r="Y2964">
        <v>27.957000000000001</v>
      </c>
      <c r="Z2964">
        <v>26.901</v>
      </c>
      <c r="AA2964" t="s">
        <v>2322</v>
      </c>
      <c r="AD2964" t="s">
        <v>2323</v>
      </c>
      <c r="AG2964" t="s">
        <v>31</v>
      </c>
      <c r="AI2964" t="s">
        <v>2319</v>
      </c>
      <c r="AX2964" t="s">
        <v>31</v>
      </c>
      <c r="AY2964" t="s">
        <v>31</v>
      </c>
    </row>
    <row r="2965" spans="1:51">
      <c r="A2965" t="s">
        <v>784</v>
      </c>
      <c r="B2965" t="s">
        <v>71</v>
      </c>
      <c r="C2965" t="s">
        <v>2618</v>
      </c>
      <c r="D2965" t="s">
        <v>25</v>
      </c>
      <c r="E2965" t="s">
        <v>459</v>
      </c>
      <c r="G2965" t="s">
        <v>2318</v>
      </c>
      <c r="I2965">
        <v>65.166666669999998</v>
      </c>
      <c r="J2965">
        <v>27.333333329999999</v>
      </c>
      <c r="L2965" t="s">
        <v>2619</v>
      </c>
      <c r="M2965">
        <v>1991</v>
      </c>
      <c r="N2965" t="s">
        <v>225</v>
      </c>
      <c r="O2965" t="s">
        <v>2549</v>
      </c>
      <c r="Q2965">
        <v>6</v>
      </c>
      <c r="R2965">
        <v>0</v>
      </c>
      <c r="S2965">
        <v>14</v>
      </c>
      <c r="T2965">
        <v>18</v>
      </c>
      <c r="V2965">
        <v>24</v>
      </c>
      <c r="W2965">
        <v>0</v>
      </c>
      <c r="X2965" t="s">
        <v>493</v>
      </c>
      <c r="Y2965">
        <v>30.722000000000001</v>
      </c>
      <c r="Z2965">
        <v>30.058</v>
      </c>
      <c r="AA2965" t="s">
        <v>2322</v>
      </c>
      <c r="AD2965" t="s">
        <v>2323</v>
      </c>
      <c r="AG2965" t="s">
        <v>31</v>
      </c>
      <c r="AI2965" t="s">
        <v>2319</v>
      </c>
      <c r="AX2965" t="s">
        <v>31</v>
      </c>
      <c r="AY2965" t="s">
        <v>31</v>
      </c>
    </row>
    <row r="2966" spans="1:51">
      <c r="A2966" t="s">
        <v>784</v>
      </c>
      <c r="B2966" t="s">
        <v>71</v>
      </c>
      <c r="C2966" t="s">
        <v>2618</v>
      </c>
      <c r="D2966" t="s">
        <v>25</v>
      </c>
      <c r="E2966" t="s">
        <v>459</v>
      </c>
      <c r="G2966" t="s">
        <v>2318</v>
      </c>
      <c r="I2966">
        <v>65.166666669999998</v>
      </c>
      <c r="J2966">
        <v>27.333333329999999</v>
      </c>
      <c r="L2966" t="s">
        <v>2619</v>
      </c>
      <c r="M2966">
        <v>1991</v>
      </c>
      <c r="N2966" t="s">
        <v>225</v>
      </c>
      <c r="O2966" t="s">
        <v>2549</v>
      </c>
      <c r="Q2966">
        <v>6</v>
      </c>
      <c r="R2966">
        <v>0</v>
      </c>
      <c r="S2966">
        <v>14</v>
      </c>
      <c r="T2966">
        <v>18</v>
      </c>
      <c r="V2966">
        <v>24</v>
      </c>
      <c r="W2966">
        <v>0</v>
      </c>
      <c r="X2966" t="s">
        <v>493</v>
      </c>
      <c r="Y2966">
        <v>33.18</v>
      </c>
      <c r="Z2966">
        <v>36.115000000000002</v>
      </c>
      <c r="AA2966" t="s">
        <v>2322</v>
      </c>
      <c r="AD2966" t="s">
        <v>2323</v>
      </c>
      <c r="AG2966" t="s">
        <v>31</v>
      </c>
      <c r="AI2966" t="s">
        <v>2319</v>
      </c>
      <c r="AX2966" t="s">
        <v>31</v>
      </c>
      <c r="AY2966" t="s">
        <v>31</v>
      </c>
    </row>
    <row r="2967" spans="1:51">
      <c r="A2967" t="s">
        <v>784</v>
      </c>
      <c r="B2967" t="s">
        <v>71</v>
      </c>
      <c r="C2967" t="s">
        <v>2618</v>
      </c>
      <c r="D2967" t="s">
        <v>25</v>
      </c>
      <c r="E2967" t="s">
        <v>459</v>
      </c>
      <c r="G2967" t="s">
        <v>2318</v>
      </c>
      <c r="I2967">
        <v>65.166666669999998</v>
      </c>
      <c r="J2967">
        <v>27.333333329999999</v>
      </c>
      <c r="L2967" t="s">
        <v>2619</v>
      </c>
      <c r="M2967">
        <v>1991</v>
      </c>
      <c r="N2967" t="s">
        <v>225</v>
      </c>
      <c r="O2967" t="s">
        <v>2549</v>
      </c>
      <c r="Q2967">
        <v>6</v>
      </c>
      <c r="R2967">
        <v>0</v>
      </c>
      <c r="S2967">
        <v>14</v>
      </c>
      <c r="T2967">
        <v>18</v>
      </c>
      <c r="V2967">
        <v>24</v>
      </c>
      <c r="W2967">
        <v>0</v>
      </c>
      <c r="X2967" t="s">
        <v>493</v>
      </c>
      <c r="Y2967">
        <v>34.716000000000001</v>
      </c>
      <c r="Z2967">
        <v>43.975999999999999</v>
      </c>
      <c r="AA2967" t="s">
        <v>2322</v>
      </c>
      <c r="AD2967" t="s">
        <v>2323</v>
      </c>
      <c r="AG2967" t="s">
        <v>31</v>
      </c>
      <c r="AI2967" t="s">
        <v>2319</v>
      </c>
      <c r="AX2967" t="s">
        <v>31</v>
      </c>
      <c r="AY2967" t="s">
        <v>31</v>
      </c>
    </row>
    <row r="2968" spans="1:51">
      <c r="A2968" t="s">
        <v>784</v>
      </c>
      <c r="B2968" t="s">
        <v>71</v>
      </c>
      <c r="C2968" t="s">
        <v>2618</v>
      </c>
      <c r="D2968" t="s">
        <v>25</v>
      </c>
      <c r="E2968" t="s">
        <v>459</v>
      </c>
      <c r="G2968" t="s">
        <v>2318</v>
      </c>
      <c r="I2968">
        <v>65.166666669999998</v>
      </c>
      <c r="J2968">
        <v>27.333333329999999</v>
      </c>
      <c r="L2968" t="s">
        <v>2619</v>
      </c>
      <c r="M2968">
        <v>1991</v>
      </c>
      <c r="N2968" t="s">
        <v>225</v>
      </c>
      <c r="O2968" t="s">
        <v>2549</v>
      </c>
      <c r="Q2968">
        <v>6</v>
      </c>
      <c r="R2968">
        <v>0</v>
      </c>
      <c r="S2968">
        <v>14</v>
      </c>
      <c r="T2968">
        <v>18</v>
      </c>
      <c r="V2968">
        <v>24</v>
      </c>
      <c r="W2968">
        <v>0</v>
      </c>
      <c r="X2968" t="s">
        <v>493</v>
      </c>
      <c r="Y2968">
        <v>34.716000000000001</v>
      </c>
      <c r="Z2968">
        <v>45.006</v>
      </c>
      <c r="AA2968" t="s">
        <v>2322</v>
      </c>
      <c r="AD2968" t="s">
        <v>2323</v>
      </c>
      <c r="AG2968" t="s">
        <v>31</v>
      </c>
      <c r="AI2968" t="s">
        <v>2319</v>
      </c>
      <c r="AX2968" t="s">
        <v>31</v>
      </c>
      <c r="AY2968" t="s">
        <v>31</v>
      </c>
    </row>
    <row r="2969" spans="1:51">
      <c r="A2969" t="s">
        <v>784</v>
      </c>
      <c r="B2969" t="s">
        <v>71</v>
      </c>
      <c r="C2969" t="s">
        <v>2618</v>
      </c>
      <c r="D2969" t="s">
        <v>25</v>
      </c>
      <c r="E2969" t="s">
        <v>459</v>
      </c>
      <c r="G2969" t="s">
        <v>2318</v>
      </c>
      <c r="I2969">
        <v>65.166666669999998</v>
      </c>
      <c r="J2969">
        <v>27.333333329999999</v>
      </c>
      <c r="L2969" t="s">
        <v>2619</v>
      </c>
      <c r="M2969">
        <v>1991</v>
      </c>
      <c r="N2969" t="s">
        <v>225</v>
      </c>
      <c r="O2969" t="s">
        <v>2549</v>
      </c>
      <c r="Q2969">
        <v>6</v>
      </c>
      <c r="R2969">
        <v>0</v>
      </c>
      <c r="S2969">
        <v>14</v>
      </c>
      <c r="T2969">
        <v>18</v>
      </c>
      <c r="V2969">
        <v>24</v>
      </c>
      <c r="W2969">
        <v>0</v>
      </c>
      <c r="X2969" t="s">
        <v>493</v>
      </c>
      <c r="Y2969">
        <v>0</v>
      </c>
      <c r="Z2969">
        <v>9.7000000000000003E-2</v>
      </c>
      <c r="AA2969" t="s">
        <v>2322</v>
      </c>
      <c r="AD2969" t="s">
        <v>2323</v>
      </c>
      <c r="AG2969" t="s">
        <v>31</v>
      </c>
      <c r="AI2969" t="s">
        <v>2320</v>
      </c>
      <c r="AX2969" t="s">
        <v>31</v>
      </c>
      <c r="AY2969" t="s">
        <v>31</v>
      </c>
    </row>
    <row r="2970" spans="1:51">
      <c r="A2970" t="s">
        <v>784</v>
      </c>
      <c r="B2970" t="s">
        <v>71</v>
      </c>
      <c r="C2970" t="s">
        <v>2618</v>
      </c>
      <c r="D2970" t="s">
        <v>25</v>
      </c>
      <c r="E2970" t="s">
        <v>459</v>
      </c>
      <c r="G2970" t="s">
        <v>2318</v>
      </c>
      <c r="I2970">
        <v>65.166666669999998</v>
      </c>
      <c r="J2970">
        <v>27.333333329999999</v>
      </c>
      <c r="L2970" t="s">
        <v>2619</v>
      </c>
      <c r="M2970">
        <v>1991</v>
      </c>
      <c r="N2970" t="s">
        <v>225</v>
      </c>
      <c r="O2970" t="s">
        <v>2549</v>
      </c>
      <c r="Q2970">
        <v>6</v>
      </c>
      <c r="R2970">
        <v>0</v>
      </c>
      <c r="S2970">
        <v>14</v>
      </c>
      <c r="T2970">
        <v>18</v>
      </c>
      <c r="V2970">
        <v>24</v>
      </c>
      <c r="W2970">
        <v>0</v>
      </c>
      <c r="X2970" t="s">
        <v>493</v>
      </c>
      <c r="Y2970">
        <v>13.21</v>
      </c>
      <c r="Z2970">
        <v>11.888</v>
      </c>
      <c r="AA2970" t="s">
        <v>2322</v>
      </c>
      <c r="AD2970" t="s">
        <v>2323</v>
      </c>
      <c r="AG2970" t="s">
        <v>31</v>
      </c>
      <c r="AI2970" t="s">
        <v>2320</v>
      </c>
      <c r="AX2970" t="s">
        <v>31</v>
      </c>
      <c r="AY2970" t="s">
        <v>31</v>
      </c>
    </row>
    <row r="2971" spans="1:51">
      <c r="A2971" t="s">
        <v>784</v>
      </c>
      <c r="B2971" t="s">
        <v>71</v>
      </c>
      <c r="C2971" t="s">
        <v>2618</v>
      </c>
      <c r="D2971" t="s">
        <v>25</v>
      </c>
      <c r="E2971" t="s">
        <v>459</v>
      </c>
      <c r="G2971" t="s">
        <v>2318</v>
      </c>
      <c r="I2971">
        <v>65.166666669999998</v>
      </c>
      <c r="J2971">
        <v>27.333333329999999</v>
      </c>
      <c r="L2971" t="s">
        <v>2619</v>
      </c>
      <c r="M2971">
        <v>1991</v>
      </c>
      <c r="N2971" t="s">
        <v>225</v>
      </c>
      <c r="O2971" t="s">
        <v>2549</v>
      </c>
      <c r="Q2971">
        <v>6</v>
      </c>
      <c r="R2971">
        <v>0</v>
      </c>
      <c r="S2971">
        <v>14</v>
      </c>
      <c r="T2971">
        <v>18</v>
      </c>
      <c r="V2971">
        <v>24</v>
      </c>
      <c r="W2971">
        <v>0</v>
      </c>
      <c r="X2971" t="s">
        <v>493</v>
      </c>
      <c r="Y2971">
        <v>17.512</v>
      </c>
      <c r="Z2971">
        <v>13.821</v>
      </c>
      <c r="AA2971" t="s">
        <v>2322</v>
      </c>
      <c r="AD2971" t="s">
        <v>2323</v>
      </c>
      <c r="AG2971" t="s">
        <v>31</v>
      </c>
      <c r="AI2971" t="s">
        <v>2320</v>
      </c>
      <c r="AX2971" t="s">
        <v>31</v>
      </c>
      <c r="AY2971" t="s">
        <v>31</v>
      </c>
    </row>
    <row r="2972" spans="1:51">
      <c r="A2972" t="s">
        <v>784</v>
      </c>
      <c r="B2972" t="s">
        <v>71</v>
      </c>
      <c r="C2972" t="s">
        <v>2618</v>
      </c>
      <c r="D2972" t="s">
        <v>25</v>
      </c>
      <c r="E2972" t="s">
        <v>459</v>
      </c>
      <c r="G2972" t="s">
        <v>2318</v>
      </c>
      <c r="I2972">
        <v>65.166666669999998</v>
      </c>
      <c r="J2972">
        <v>27.333333329999999</v>
      </c>
      <c r="L2972" t="s">
        <v>2619</v>
      </c>
      <c r="M2972">
        <v>1991</v>
      </c>
      <c r="N2972" t="s">
        <v>225</v>
      </c>
      <c r="O2972" t="s">
        <v>2549</v>
      </c>
      <c r="Q2972">
        <v>6</v>
      </c>
      <c r="R2972">
        <v>0</v>
      </c>
      <c r="S2972">
        <v>14</v>
      </c>
      <c r="T2972">
        <v>18</v>
      </c>
      <c r="V2972">
        <v>24</v>
      </c>
      <c r="W2972">
        <v>0</v>
      </c>
      <c r="X2972" t="s">
        <v>493</v>
      </c>
      <c r="Y2972">
        <v>24.117000000000001</v>
      </c>
      <c r="Z2972">
        <v>15.818</v>
      </c>
      <c r="AA2972" t="s">
        <v>2322</v>
      </c>
      <c r="AD2972" t="s">
        <v>2323</v>
      </c>
      <c r="AG2972" t="s">
        <v>31</v>
      </c>
      <c r="AI2972" t="s">
        <v>2320</v>
      </c>
      <c r="AX2972" t="s">
        <v>31</v>
      </c>
      <c r="AY2972" t="s">
        <v>31</v>
      </c>
    </row>
    <row r="2973" spans="1:51">
      <c r="A2973" t="s">
        <v>784</v>
      </c>
      <c r="B2973" t="s">
        <v>71</v>
      </c>
      <c r="C2973" t="s">
        <v>2618</v>
      </c>
      <c r="D2973" t="s">
        <v>25</v>
      </c>
      <c r="E2973" t="s">
        <v>459</v>
      </c>
      <c r="G2973" t="s">
        <v>2318</v>
      </c>
      <c r="I2973">
        <v>65.166666669999998</v>
      </c>
      <c r="J2973">
        <v>27.333333329999999</v>
      </c>
      <c r="L2973" t="s">
        <v>2619</v>
      </c>
      <c r="M2973">
        <v>1991</v>
      </c>
      <c r="N2973" t="s">
        <v>225</v>
      </c>
      <c r="O2973" t="s">
        <v>2549</v>
      </c>
      <c r="Q2973">
        <v>6</v>
      </c>
      <c r="R2973">
        <v>0</v>
      </c>
      <c r="S2973">
        <v>14</v>
      </c>
      <c r="T2973">
        <v>18</v>
      </c>
      <c r="V2973">
        <v>24</v>
      </c>
      <c r="W2973">
        <v>0</v>
      </c>
      <c r="X2973" t="s">
        <v>493</v>
      </c>
      <c r="Y2973">
        <v>30.568000000000001</v>
      </c>
      <c r="Z2973">
        <v>19.878</v>
      </c>
      <c r="AA2973" t="s">
        <v>2322</v>
      </c>
      <c r="AD2973" t="s">
        <v>2323</v>
      </c>
      <c r="AG2973" t="s">
        <v>31</v>
      </c>
      <c r="AI2973" t="s">
        <v>2320</v>
      </c>
      <c r="AX2973" t="s">
        <v>31</v>
      </c>
      <c r="AY2973" t="s">
        <v>31</v>
      </c>
    </row>
    <row r="2974" spans="1:51">
      <c r="A2974" t="s">
        <v>784</v>
      </c>
      <c r="B2974" t="s">
        <v>71</v>
      </c>
      <c r="C2974" t="s">
        <v>2618</v>
      </c>
      <c r="D2974" t="s">
        <v>25</v>
      </c>
      <c r="E2974" t="s">
        <v>459</v>
      </c>
      <c r="G2974" t="s">
        <v>2318</v>
      </c>
      <c r="I2974">
        <v>65.166666669999998</v>
      </c>
      <c r="J2974">
        <v>27.333333329999999</v>
      </c>
      <c r="L2974" t="s">
        <v>2619</v>
      </c>
      <c r="M2974">
        <v>1991</v>
      </c>
      <c r="N2974" t="s">
        <v>225</v>
      </c>
      <c r="O2974" t="s">
        <v>2549</v>
      </c>
      <c r="Q2974">
        <v>6</v>
      </c>
      <c r="R2974">
        <v>0</v>
      </c>
      <c r="S2974">
        <v>14</v>
      </c>
      <c r="T2974">
        <v>18</v>
      </c>
      <c r="V2974">
        <v>24</v>
      </c>
      <c r="W2974">
        <v>0</v>
      </c>
      <c r="X2974" t="s">
        <v>493</v>
      </c>
      <c r="Y2974">
        <v>32.564999999999998</v>
      </c>
      <c r="Z2974">
        <v>24.968</v>
      </c>
      <c r="AA2974" t="s">
        <v>2322</v>
      </c>
      <c r="AD2974" t="s">
        <v>2323</v>
      </c>
      <c r="AG2974" t="s">
        <v>31</v>
      </c>
      <c r="AI2974" t="s">
        <v>2320</v>
      </c>
      <c r="AX2974" t="s">
        <v>31</v>
      </c>
      <c r="AY2974" t="s">
        <v>31</v>
      </c>
    </row>
    <row r="2975" spans="1:51">
      <c r="A2975" t="s">
        <v>784</v>
      </c>
      <c r="B2975" t="s">
        <v>71</v>
      </c>
      <c r="C2975" t="s">
        <v>2618</v>
      </c>
      <c r="D2975" t="s">
        <v>25</v>
      </c>
      <c r="E2975" t="s">
        <v>459</v>
      </c>
      <c r="G2975" t="s">
        <v>2318</v>
      </c>
      <c r="I2975">
        <v>65.166666669999998</v>
      </c>
      <c r="J2975">
        <v>27.333333329999999</v>
      </c>
      <c r="L2975" t="s">
        <v>2619</v>
      </c>
      <c r="M2975">
        <v>1991</v>
      </c>
      <c r="N2975" t="s">
        <v>225</v>
      </c>
      <c r="O2975" t="s">
        <v>2549</v>
      </c>
      <c r="Q2975">
        <v>6</v>
      </c>
      <c r="R2975">
        <v>0</v>
      </c>
      <c r="S2975">
        <v>14</v>
      </c>
      <c r="T2975">
        <v>18</v>
      </c>
      <c r="V2975">
        <v>24</v>
      </c>
      <c r="W2975">
        <v>0</v>
      </c>
      <c r="X2975" t="s">
        <v>493</v>
      </c>
      <c r="Y2975">
        <v>41.628</v>
      </c>
      <c r="Z2975">
        <v>30.058</v>
      </c>
      <c r="AA2975" t="s">
        <v>2322</v>
      </c>
      <c r="AD2975" t="s">
        <v>2323</v>
      </c>
      <c r="AG2975" t="s">
        <v>31</v>
      </c>
      <c r="AI2975" t="s">
        <v>2320</v>
      </c>
      <c r="AX2975" t="s">
        <v>31</v>
      </c>
      <c r="AY2975" t="s">
        <v>31</v>
      </c>
    </row>
    <row r="2976" spans="1:51">
      <c r="A2976" t="s">
        <v>784</v>
      </c>
      <c r="B2976" t="s">
        <v>71</v>
      </c>
      <c r="C2976" t="s">
        <v>2618</v>
      </c>
      <c r="D2976" t="s">
        <v>25</v>
      </c>
      <c r="E2976" t="s">
        <v>459</v>
      </c>
      <c r="G2976" t="s">
        <v>2318</v>
      </c>
      <c r="I2976">
        <v>65.166666669999998</v>
      </c>
      <c r="J2976">
        <v>27.333333329999999</v>
      </c>
      <c r="L2976" t="s">
        <v>2619</v>
      </c>
      <c r="M2976">
        <v>1991</v>
      </c>
      <c r="N2976" t="s">
        <v>225</v>
      </c>
      <c r="O2976" t="s">
        <v>2549</v>
      </c>
      <c r="Q2976">
        <v>6</v>
      </c>
      <c r="R2976">
        <v>0</v>
      </c>
      <c r="S2976">
        <v>14</v>
      </c>
      <c r="T2976">
        <v>18</v>
      </c>
      <c r="V2976">
        <v>24</v>
      </c>
      <c r="W2976">
        <v>0</v>
      </c>
      <c r="X2976" t="s">
        <v>493</v>
      </c>
      <c r="Y2976">
        <v>43.317999999999998</v>
      </c>
      <c r="Z2976">
        <v>33.86</v>
      </c>
      <c r="AA2976" t="s">
        <v>2322</v>
      </c>
      <c r="AD2976" t="s">
        <v>2323</v>
      </c>
      <c r="AG2976" t="s">
        <v>31</v>
      </c>
      <c r="AI2976" t="s">
        <v>2320</v>
      </c>
      <c r="AX2976" t="s">
        <v>31</v>
      </c>
      <c r="AY2976" t="s">
        <v>31</v>
      </c>
    </row>
    <row r="2977" spans="1:51">
      <c r="A2977" t="s">
        <v>784</v>
      </c>
      <c r="B2977" t="s">
        <v>71</v>
      </c>
      <c r="C2977" t="s">
        <v>2618</v>
      </c>
      <c r="D2977" t="s">
        <v>25</v>
      </c>
      <c r="E2977" t="s">
        <v>459</v>
      </c>
      <c r="G2977" t="s">
        <v>2318</v>
      </c>
      <c r="I2977">
        <v>65.166666669999998</v>
      </c>
      <c r="J2977">
        <v>27.333333329999999</v>
      </c>
      <c r="L2977" t="s">
        <v>2619</v>
      </c>
      <c r="M2977">
        <v>1991</v>
      </c>
      <c r="N2977" t="s">
        <v>225</v>
      </c>
      <c r="O2977" t="s">
        <v>2549</v>
      </c>
      <c r="Q2977">
        <v>6</v>
      </c>
      <c r="R2977">
        <v>0</v>
      </c>
      <c r="S2977">
        <v>14</v>
      </c>
      <c r="T2977">
        <v>18</v>
      </c>
      <c r="V2977">
        <v>24</v>
      </c>
      <c r="W2977">
        <v>0</v>
      </c>
      <c r="X2977" t="s">
        <v>493</v>
      </c>
      <c r="Y2977">
        <v>45.161000000000001</v>
      </c>
      <c r="Z2977">
        <v>43.911000000000001</v>
      </c>
      <c r="AA2977" t="s">
        <v>2322</v>
      </c>
      <c r="AD2977" t="s">
        <v>2323</v>
      </c>
      <c r="AG2977" t="s">
        <v>31</v>
      </c>
      <c r="AI2977" t="s">
        <v>2320</v>
      </c>
      <c r="AX2977" t="s">
        <v>31</v>
      </c>
      <c r="AY2977" t="s">
        <v>31</v>
      </c>
    </row>
    <row r="2978" spans="1:51">
      <c r="A2978" t="s">
        <v>784</v>
      </c>
      <c r="B2978" t="s">
        <v>71</v>
      </c>
      <c r="C2978" t="s">
        <v>2618</v>
      </c>
      <c r="D2978" t="s">
        <v>25</v>
      </c>
      <c r="E2978" t="s">
        <v>459</v>
      </c>
      <c r="G2978" t="s">
        <v>2318</v>
      </c>
      <c r="I2978">
        <v>65.166666669999998</v>
      </c>
      <c r="J2978">
        <v>27.333333329999999</v>
      </c>
      <c r="L2978" t="s">
        <v>2619</v>
      </c>
      <c r="M2978">
        <v>1991</v>
      </c>
      <c r="N2978" t="s">
        <v>225</v>
      </c>
      <c r="O2978" t="s">
        <v>2549</v>
      </c>
      <c r="Q2978">
        <v>6</v>
      </c>
      <c r="R2978">
        <v>0</v>
      </c>
      <c r="S2978">
        <v>14</v>
      </c>
      <c r="T2978">
        <v>18</v>
      </c>
      <c r="V2978">
        <v>24</v>
      </c>
      <c r="W2978">
        <v>0</v>
      </c>
      <c r="X2978" t="s">
        <v>493</v>
      </c>
      <c r="Y2978">
        <v>45.008000000000003</v>
      </c>
      <c r="Z2978">
        <v>45.006</v>
      </c>
      <c r="AA2978" t="s">
        <v>2322</v>
      </c>
      <c r="AD2978" t="s">
        <v>2323</v>
      </c>
      <c r="AG2978" t="s">
        <v>31</v>
      </c>
      <c r="AI2978" t="s">
        <v>2320</v>
      </c>
      <c r="AX2978" t="s">
        <v>31</v>
      </c>
      <c r="AY2978" t="s">
        <v>31</v>
      </c>
    </row>
    <row r="2979" spans="1:51">
      <c r="A2979" t="s">
        <v>784</v>
      </c>
      <c r="B2979" t="s">
        <v>71</v>
      </c>
      <c r="C2979" t="s">
        <v>2618</v>
      </c>
      <c r="D2979" t="s">
        <v>25</v>
      </c>
      <c r="E2979" t="s">
        <v>459</v>
      </c>
      <c r="G2979" t="s">
        <v>2318</v>
      </c>
      <c r="I2979">
        <v>65.166666669999998</v>
      </c>
      <c r="J2979">
        <v>27.333333329999999</v>
      </c>
      <c r="L2979" t="s">
        <v>2619</v>
      </c>
      <c r="M2979">
        <v>1991</v>
      </c>
      <c r="N2979" t="s">
        <v>225</v>
      </c>
      <c r="O2979" t="s">
        <v>2549</v>
      </c>
      <c r="Q2979">
        <v>6</v>
      </c>
      <c r="R2979">
        <v>0</v>
      </c>
      <c r="S2979">
        <v>56</v>
      </c>
      <c r="T2979">
        <v>18</v>
      </c>
      <c r="V2979">
        <v>24</v>
      </c>
      <c r="W2979">
        <v>0</v>
      </c>
      <c r="X2979" t="s">
        <v>493</v>
      </c>
      <c r="Y2979">
        <v>0.154</v>
      </c>
      <c r="Z2979">
        <v>0.161</v>
      </c>
      <c r="AA2979" t="s">
        <v>2322</v>
      </c>
      <c r="AD2979" t="s">
        <v>2323</v>
      </c>
      <c r="AG2979" t="s">
        <v>31</v>
      </c>
      <c r="AI2979" t="s">
        <v>2319</v>
      </c>
      <c r="AX2979" t="s">
        <v>31</v>
      </c>
      <c r="AY2979" t="s">
        <v>31</v>
      </c>
    </row>
    <row r="2980" spans="1:51">
      <c r="A2980" t="s">
        <v>784</v>
      </c>
      <c r="B2980" t="s">
        <v>71</v>
      </c>
      <c r="C2980" t="s">
        <v>2618</v>
      </c>
      <c r="D2980" t="s">
        <v>25</v>
      </c>
      <c r="E2980" t="s">
        <v>459</v>
      </c>
      <c r="G2980" t="s">
        <v>2318</v>
      </c>
      <c r="I2980">
        <v>65.166666669999998</v>
      </c>
      <c r="J2980">
        <v>27.333333329999999</v>
      </c>
      <c r="L2980" t="s">
        <v>2619</v>
      </c>
      <c r="M2980">
        <v>1991</v>
      </c>
      <c r="N2980" t="s">
        <v>225</v>
      </c>
      <c r="O2980" t="s">
        <v>2549</v>
      </c>
      <c r="Q2980">
        <v>6</v>
      </c>
      <c r="R2980">
        <v>0</v>
      </c>
      <c r="S2980">
        <v>56</v>
      </c>
      <c r="T2980">
        <v>18</v>
      </c>
      <c r="V2980">
        <v>24</v>
      </c>
      <c r="W2980">
        <v>0</v>
      </c>
      <c r="X2980" t="s">
        <v>493</v>
      </c>
      <c r="Y2980">
        <v>5.9909999999999997</v>
      </c>
      <c r="Z2980">
        <v>12.016999999999999</v>
      </c>
      <c r="AA2980" t="s">
        <v>2322</v>
      </c>
      <c r="AD2980" t="s">
        <v>2323</v>
      </c>
      <c r="AG2980" t="s">
        <v>31</v>
      </c>
      <c r="AI2980" t="s">
        <v>2319</v>
      </c>
      <c r="AX2980" t="s">
        <v>31</v>
      </c>
      <c r="AY2980" t="s">
        <v>31</v>
      </c>
    </row>
    <row r="2981" spans="1:51">
      <c r="A2981" t="s">
        <v>784</v>
      </c>
      <c r="B2981" t="s">
        <v>71</v>
      </c>
      <c r="C2981" t="s">
        <v>2618</v>
      </c>
      <c r="D2981" t="s">
        <v>25</v>
      </c>
      <c r="E2981" t="s">
        <v>459</v>
      </c>
      <c r="G2981" t="s">
        <v>2318</v>
      </c>
      <c r="I2981">
        <v>65.166666669999998</v>
      </c>
      <c r="J2981">
        <v>27.333333329999999</v>
      </c>
      <c r="L2981" t="s">
        <v>2619</v>
      </c>
      <c r="M2981">
        <v>1991</v>
      </c>
      <c r="N2981" t="s">
        <v>225</v>
      </c>
      <c r="O2981" t="s">
        <v>2549</v>
      </c>
      <c r="Q2981">
        <v>6</v>
      </c>
      <c r="R2981">
        <v>0</v>
      </c>
      <c r="S2981">
        <v>56</v>
      </c>
      <c r="T2981">
        <v>18</v>
      </c>
      <c r="V2981">
        <v>24</v>
      </c>
      <c r="W2981">
        <v>0</v>
      </c>
      <c r="X2981" t="s">
        <v>493</v>
      </c>
      <c r="Y2981">
        <v>8.7560000000000002</v>
      </c>
      <c r="Z2981">
        <v>13.821</v>
      </c>
      <c r="AA2981" t="s">
        <v>2322</v>
      </c>
      <c r="AD2981" t="s">
        <v>2323</v>
      </c>
      <c r="AG2981" t="s">
        <v>31</v>
      </c>
      <c r="AI2981" t="s">
        <v>2319</v>
      </c>
      <c r="AX2981" t="s">
        <v>31</v>
      </c>
      <c r="AY2981" t="s">
        <v>31</v>
      </c>
    </row>
    <row r="2982" spans="1:51">
      <c r="A2982" t="s">
        <v>784</v>
      </c>
      <c r="B2982" t="s">
        <v>71</v>
      </c>
      <c r="C2982" t="s">
        <v>2618</v>
      </c>
      <c r="D2982" t="s">
        <v>25</v>
      </c>
      <c r="E2982" t="s">
        <v>459</v>
      </c>
      <c r="G2982" t="s">
        <v>2318</v>
      </c>
      <c r="I2982">
        <v>65.166666669999998</v>
      </c>
      <c r="J2982">
        <v>27.333333329999999</v>
      </c>
      <c r="L2982" t="s">
        <v>2619</v>
      </c>
      <c r="M2982">
        <v>1991</v>
      </c>
      <c r="N2982" t="s">
        <v>225</v>
      </c>
      <c r="O2982" t="s">
        <v>2549</v>
      </c>
      <c r="Q2982">
        <v>6</v>
      </c>
      <c r="R2982">
        <v>0</v>
      </c>
      <c r="S2982">
        <v>56</v>
      </c>
      <c r="T2982">
        <v>18</v>
      </c>
      <c r="V2982">
        <v>24</v>
      </c>
      <c r="W2982">
        <v>0</v>
      </c>
      <c r="X2982" t="s">
        <v>493</v>
      </c>
      <c r="Y2982">
        <v>14.439</v>
      </c>
      <c r="Z2982">
        <v>15.754</v>
      </c>
      <c r="AA2982" t="s">
        <v>2322</v>
      </c>
      <c r="AD2982" t="s">
        <v>2323</v>
      </c>
      <c r="AG2982" t="s">
        <v>31</v>
      </c>
      <c r="AI2982" t="s">
        <v>2319</v>
      </c>
      <c r="AX2982" t="s">
        <v>31</v>
      </c>
      <c r="AY2982" t="s">
        <v>31</v>
      </c>
    </row>
    <row r="2983" spans="1:51">
      <c r="A2983" t="s">
        <v>784</v>
      </c>
      <c r="B2983" t="s">
        <v>71</v>
      </c>
      <c r="C2983" t="s">
        <v>2618</v>
      </c>
      <c r="D2983" t="s">
        <v>25</v>
      </c>
      <c r="E2983" t="s">
        <v>459</v>
      </c>
      <c r="G2983" t="s">
        <v>2318</v>
      </c>
      <c r="I2983">
        <v>65.166666669999998</v>
      </c>
      <c r="J2983">
        <v>27.333333329999999</v>
      </c>
      <c r="L2983" t="s">
        <v>2619</v>
      </c>
      <c r="M2983">
        <v>1991</v>
      </c>
      <c r="N2983" t="s">
        <v>225</v>
      </c>
      <c r="O2983" t="s">
        <v>2549</v>
      </c>
      <c r="Q2983">
        <v>6</v>
      </c>
      <c r="R2983">
        <v>0</v>
      </c>
      <c r="S2983">
        <v>56</v>
      </c>
      <c r="T2983">
        <v>18</v>
      </c>
      <c r="V2983">
        <v>24</v>
      </c>
      <c r="W2983">
        <v>0</v>
      </c>
      <c r="X2983" t="s">
        <v>493</v>
      </c>
      <c r="Y2983">
        <v>18.433</v>
      </c>
      <c r="Z2983">
        <v>16.914000000000001</v>
      </c>
      <c r="AA2983" t="s">
        <v>2322</v>
      </c>
      <c r="AD2983" t="s">
        <v>2323</v>
      </c>
      <c r="AG2983" t="s">
        <v>31</v>
      </c>
      <c r="AI2983" t="s">
        <v>2319</v>
      </c>
      <c r="AX2983" t="s">
        <v>31</v>
      </c>
      <c r="AY2983" t="s">
        <v>31</v>
      </c>
    </row>
    <row r="2984" spans="1:51">
      <c r="A2984" t="s">
        <v>784</v>
      </c>
      <c r="B2984" t="s">
        <v>71</v>
      </c>
      <c r="C2984" t="s">
        <v>2618</v>
      </c>
      <c r="D2984" t="s">
        <v>25</v>
      </c>
      <c r="E2984" t="s">
        <v>459</v>
      </c>
      <c r="G2984" t="s">
        <v>2318</v>
      </c>
      <c r="I2984">
        <v>65.166666669999998</v>
      </c>
      <c r="J2984">
        <v>27.333333329999999</v>
      </c>
      <c r="L2984" t="s">
        <v>2619</v>
      </c>
      <c r="M2984">
        <v>1991</v>
      </c>
      <c r="N2984" t="s">
        <v>225</v>
      </c>
      <c r="O2984" t="s">
        <v>2549</v>
      </c>
      <c r="Q2984">
        <v>6</v>
      </c>
      <c r="R2984">
        <v>0</v>
      </c>
      <c r="S2984">
        <v>56</v>
      </c>
      <c r="T2984">
        <v>18</v>
      </c>
      <c r="V2984">
        <v>24</v>
      </c>
      <c r="W2984">
        <v>0</v>
      </c>
      <c r="X2984" t="s">
        <v>493</v>
      </c>
      <c r="Y2984">
        <v>32.564999999999998</v>
      </c>
      <c r="Z2984">
        <v>17.945</v>
      </c>
      <c r="AA2984" t="s">
        <v>2322</v>
      </c>
      <c r="AD2984" t="s">
        <v>2323</v>
      </c>
      <c r="AG2984" t="s">
        <v>31</v>
      </c>
      <c r="AI2984" t="s">
        <v>2319</v>
      </c>
      <c r="AX2984" t="s">
        <v>31</v>
      </c>
      <c r="AY2984" t="s">
        <v>31</v>
      </c>
    </row>
    <row r="2985" spans="1:51">
      <c r="A2985" t="s">
        <v>784</v>
      </c>
      <c r="B2985" t="s">
        <v>71</v>
      </c>
      <c r="C2985" t="s">
        <v>2618</v>
      </c>
      <c r="D2985" t="s">
        <v>25</v>
      </c>
      <c r="E2985" t="s">
        <v>459</v>
      </c>
      <c r="G2985" t="s">
        <v>2318</v>
      </c>
      <c r="I2985">
        <v>65.166666669999998</v>
      </c>
      <c r="J2985">
        <v>27.333333329999999</v>
      </c>
      <c r="L2985" t="s">
        <v>2619</v>
      </c>
      <c r="M2985">
        <v>1991</v>
      </c>
      <c r="N2985" t="s">
        <v>225</v>
      </c>
      <c r="O2985" t="s">
        <v>2549</v>
      </c>
      <c r="Q2985">
        <v>6</v>
      </c>
      <c r="R2985">
        <v>0</v>
      </c>
      <c r="S2985">
        <v>56</v>
      </c>
      <c r="T2985">
        <v>18</v>
      </c>
      <c r="V2985">
        <v>24</v>
      </c>
      <c r="W2985">
        <v>0</v>
      </c>
      <c r="X2985" t="s">
        <v>493</v>
      </c>
      <c r="Y2985">
        <v>35.945</v>
      </c>
      <c r="Z2985">
        <v>17.945</v>
      </c>
      <c r="AA2985" t="s">
        <v>2322</v>
      </c>
      <c r="AD2985" t="s">
        <v>2323</v>
      </c>
      <c r="AG2985" t="s">
        <v>31</v>
      </c>
      <c r="AI2985" t="s">
        <v>2319</v>
      </c>
      <c r="AX2985" t="s">
        <v>31</v>
      </c>
      <c r="AY2985" t="s">
        <v>31</v>
      </c>
    </row>
    <row r="2986" spans="1:51">
      <c r="A2986" t="s">
        <v>784</v>
      </c>
      <c r="B2986" t="s">
        <v>71</v>
      </c>
      <c r="C2986" t="s">
        <v>2618</v>
      </c>
      <c r="D2986" t="s">
        <v>25</v>
      </c>
      <c r="E2986" t="s">
        <v>459</v>
      </c>
      <c r="G2986" t="s">
        <v>2318</v>
      </c>
      <c r="I2986">
        <v>65.166666669999998</v>
      </c>
      <c r="J2986">
        <v>27.333333329999999</v>
      </c>
      <c r="L2986" t="s">
        <v>2619</v>
      </c>
      <c r="M2986">
        <v>1991</v>
      </c>
      <c r="N2986" t="s">
        <v>225</v>
      </c>
      <c r="O2986" t="s">
        <v>2549</v>
      </c>
      <c r="Q2986">
        <v>6</v>
      </c>
      <c r="R2986">
        <v>0</v>
      </c>
      <c r="S2986">
        <v>56</v>
      </c>
      <c r="T2986">
        <v>18</v>
      </c>
      <c r="V2986">
        <v>24</v>
      </c>
      <c r="W2986">
        <v>0</v>
      </c>
      <c r="X2986" t="s">
        <v>493</v>
      </c>
      <c r="Y2986">
        <v>42.088999999999999</v>
      </c>
      <c r="Z2986">
        <v>19.812999999999999</v>
      </c>
      <c r="AA2986" t="s">
        <v>2322</v>
      </c>
      <c r="AD2986" t="s">
        <v>2323</v>
      </c>
      <c r="AG2986" t="s">
        <v>31</v>
      </c>
      <c r="AI2986" t="s">
        <v>2319</v>
      </c>
      <c r="AX2986" t="s">
        <v>31</v>
      </c>
      <c r="AY2986" t="s">
        <v>31</v>
      </c>
    </row>
    <row r="2987" spans="1:51">
      <c r="A2987" t="s">
        <v>784</v>
      </c>
      <c r="B2987" t="s">
        <v>71</v>
      </c>
      <c r="C2987" t="s">
        <v>2618</v>
      </c>
      <c r="D2987" t="s">
        <v>25</v>
      </c>
      <c r="E2987" t="s">
        <v>459</v>
      </c>
      <c r="G2987" t="s">
        <v>2318</v>
      </c>
      <c r="I2987">
        <v>65.166666669999998</v>
      </c>
      <c r="J2987">
        <v>27.333333329999999</v>
      </c>
      <c r="L2987" t="s">
        <v>2619</v>
      </c>
      <c r="M2987">
        <v>1991</v>
      </c>
      <c r="N2987" t="s">
        <v>225</v>
      </c>
      <c r="O2987" t="s">
        <v>2549</v>
      </c>
      <c r="Q2987">
        <v>6</v>
      </c>
      <c r="R2987">
        <v>0</v>
      </c>
      <c r="S2987">
        <v>56</v>
      </c>
      <c r="T2987">
        <v>18</v>
      </c>
      <c r="V2987">
        <v>24</v>
      </c>
      <c r="W2987">
        <v>0</v>
      </c>
      <c r="X2987" t="s">
        <v>493</v>
      </c>
      <c r="Y2987">
        <v>52.994999999999997</v>
      </c>
      <c r="Z2987">
        <v>23.099</v>
      </c>
      <c r="AA2987" t="s">
        <v>2322</v>
      </c>
      <c r="AD2987" t="s">
        <v>2323</v>
      </c>
      <c r="AG2987" t="s">
        <v>31</v>
      </c>
      <c r="AI2987" t="s">
        <v>2319</v>
      </c>
      <c r="AX2987" t="s">
        <v>31</v>
      </c>
      <c r="AY2987" t="s">
        <v>31</v>
      </c>
    </row>
    <row r="2988" spans="1:51">
      <c r="A2988" t="s">
        <v>784</v>
      </c>
      <c r="B2988" t="s">
        <v>71</v>
      </c>
      <c r="C2988" t="s">
        <v>2618</v>
      </c>
      <c r="D2988" t="s">
        <v>25</v>
      </c>
      <c r="E2988" t="s">
        <v>459</v>
      </c>
      <c r="G2988" t="s">
        <v>2318</v>
      </c>
      <c r="I2988">
        <v>65.166666669999998</v>
      </c>
      <c r="J2988">
        <v>27.333333329999999</v>
      </c>
      <c r="L2988" t="s">
        <v>2619</v>
      </c>
      <c r="M2988">
        <v>1991</v>
      </c>
      <c r="N2988" t="s">
        <v>225</v>
      </c>
      <c r="O2988" t="s">
        <v>2549</v>
      </c>
      <c r="Q2988">
        <v>6</v>
      </c>
      <c r="R2988">
        <v>0</v>
      </c>
      <c r="S2988">
        <v>56</v>
      </c>
      <c r="T2988">
        <v>18</v>
      </c>
      <c r="V2988">
        <v>24</v>
      </c>
      <c r="W2988">
        <v>0</v>
      </c>
      <c r="X2988" t="s">
        <v>493</v>
      </c>
      <c r="Y2988">
        <v>57.603999999999999</v>
      </c>
      <c r="Z2988">
        <v>24.065999999999999</v>
      </c>
      <c r="AA2988" t="s">
        <v>2322</v>
      </c>
      <c r="AD2988" t="s">
        <v>2323</v>
      </c>
      <c r="AG2988" t="s">
        <v>31</v>
      </c>
      <c r="AI2988" t="s">
        <v>2319</v>
      </c>
      <c r="AX2988" t="s">
        <v>31</v>
      </c>
      <c r="AY2988" t="s">
        <v>31</v>
      </c>
    </row>
    <row r="2989" spans="1:51">
      <c r="A2989" t="s">
        <v>784</v>
      </c>
      <c r="B2989" t="s">
        <v>71</v>
      </c>
      <c r="C2989" t="s">
        <v>2618</v>
      </c>
      <c r="D2989" t="s">
        <v>25</v>
      </c>
      <c r="E2989" t="s">
        <v>459</v>
      </c>
      <c r="G2989" t="s">
        <v>2318</v>
      </c>
      <c r="I2989">
        <v>65.166666669999998</v>
      </c>
      <c r="J2989">
        <v>27.333333329999999</v>
      </c>
      <c r="L2989" t="s">
        <v>2619</v>
      </c>
      <c r="M2989">
        <v>1991</v>
      </c>
      <c r="N2989" t="s">
        <v>225</v>
      </c>
      <c r="O2989" t="s">
        <v>2549</v>
      </c>
      <c r="Q2989">
        <v>6</v>
      </c>
      <c r="R2989">
        <v>0</v>
      </c>
      <c r="S2989">
        <v>56</v>
      </c>
      <c r="T2989">
        <v>18</v>
      </c>
      <c r="V2989">
        <v>24</v>
      </c>
      <c r="W2989">
        <v>0</v>
      </c>
      <c r="X2989" t="s">
        <v>493</v>
      </c>
      <c r="Y2989">
        <v>64.209000000000003</v>
      </c>
      <c r="Z2989">
        <v>27.931999999999999</v>
      </c>
      <c r="AA2989" t="s">
        <v>2322</v>
      </c>
      <c r="AD2989" t="s">
        <v>2323</v>
      </c>
      <c r="AG2989" t="s">
        <v>31</v>
      </c>
      <c r="AI2989" t="s">
        <v>2319</v>
      </c>
      <c r="AX2989" t="s">
        <v>31</v>
      </c>
      <c r="AY2989" t="s">
        <v>31</v>
      </c>
    </row>
    <row r="2990" spans="1:51">
      <c r="A2990" t="s">
        <v>784</v>
      </c>
      <c r="B2990" t="s">
        <v>71</v>
      </c>
      <c r="C2990" t="s">
        <v>2618</v>
      </c>
      <c r="D2990" t="s">
        <v>25</v>
      </c>
      <c r="E2990" t="s">
        <v>459</v>
      </c>
      <c r="G2990" t="s">
        <v>2318</v>
      </c>
      <c r="I2990">
        <v>65.166666669999998</v>
      </c>
      <c r="J2990">
        <v>27.333333329999999</v>
      </c>
      <c r="L2990" t="s">
        <v>2619</v>
      </c>
      <c r="M2990">
        <v>1991</v>
      </c>
      <c r="N2990" t="s">
        <v>225</v>
      </c>
      <c r="O2990" t="s">
        <v>2549</v>
      </c>
      <c r="Q2990">
        <v>6</v>
      </c>
      <c r="R2990">
        <v>0</v>
      </c>
      <c r="S2990">
        <v>56</v>
      </c>
      <c r="T2990">
        <v>18</v>
      </c>
      <c r="V2990">
        <v>24</v>
      </c>
      <c r="W2990">
        <v>0</v>
      </c>
      <c r="X2990" t="s">
        <v>493</v>
      </c>
      <c r="Y2990">
        <v>65.131</v>
      </c>
      <c r="Z2990">
        <v>34.89</v>
      </c>
      <c r="AA2990" t="s">
        <v>2322</v>
      </c>
      <c r="AD2990" t="s">
        <v>2323</v>
      </c>
      <c r="AG2990" t="s">
        <v>31</v>
      </c>
      <c r="AI2990" t="s">
        <v>2319</v>
      </c>
      <c r="AX2990" t="s">
        <v>31</v>
      </c>
      <c r="AY2990" t="s">
        <v>31</v>
      </c>
    </row>
    <row r="2991" spans="1:51">
      <c r="A2991" t="s">
        <v>784</v>
      </c>
      <c r="B2991" t="s">
        <v>71</v>
      </c>
      <c r="C2991" t="s">
        <v>2618</v>
      </c>
      <c r="D2991" t="s">
        <v>25</v>
      </c>
      <c r="E2991" t="s">
        <v>459</v>
      </c>
      <c r="G2991" t="s">
        <v>2318</v>
      </c>
      <c r="I2991">
        <v>65.166666669999998</v>
      </c>
      <c r="J2991">
        <v>27.333333329999999</v>
      </c>
      <c r="L2991" t="s">
        <v>2619</v>
      </c>
      <c r="M2991">
        <v>1991</v>
      </c>
      <c r="N2991" t="s">
        <v>225</v>
      </c>
      <c r="O2991" t="s">
        <v>2549</v>
      </c>
      <c r="Q2991">
        <v>6</v>
      </c>
      <c r="R2991">
        <v>0</v>
      </c>
      <c r="S2991">
        <v>56</v>
      </c>
      <c r="T2991">
        <v>18</v>
      </c>
      <c r="V2991">
        <v>24</v>
      </c>
      <c r="W2991">
        <v>0</v>
      </c>
      <c r="X2991" t="s">
        <v>493</v>
      </c>
      <c r="Y2991">
        <v>65.131</v>
      </c>
      <c r="Z2991">
        <v>45.070999999999998</v>
      </c>
      <c r="AA2991" t="s">
        <v>2322</v>
      </c>
      <c r="AD2991" t="s">
        <v>2323</v>
      </c>
      <c r="AG2991" t="s">
        <v>31</v>
      </c>
      <c r="AI2991" t="s">
        <v>2319</v>
      </c>
      <c r="AX2991" t="s">
        <v>31</v>
      </c>
      <c r="AY2991" t="s">
        <v>31</v>
      </c>
    </row>
    <row r="2992" spans="1:51">
      <c r="A2992" t="s">
        <v>784</v>
      </c>
      <c r="B2992" t="s">
        <v>71</v>
      </c>
      <c r="C2992" t="s">
        <v>2618</v>
      </c>
      <c r="D2992" t="s">
        <v>25</v>
      </c>
      <c r="E2992" t="s">
        <v>459</v>
      </c>
      <c r="G2992" t="s">
        <v>2318</v>
      </c>
      <c r="I2992">
        <v>65.166666669999998</v>
      </c>
      <c r="J2992">
        <v>27.333333329999999</v>
      </c>
      <c r="L2992" t="s">
        <v>2619</v>
      </c>
      <c r="M2992">
        <v>1991</v>
      </c>
      <c r="N2992" t="s">
        <v>225</v>
      </c>
      <c r="O2992" t="s">
        <v>2549</v>
      </c>
      <c r="Q2992">
        <v>6</v>
      </c>
      <c r="R2992">
        <v>0</v>
      </c>
      <c r="S2992">
        <v>56</v>
      </c>
      <c r="T2992">
        <v>18</v>
      </c>
      <c r="V2992">
        <v>24</v>
      </c>
      <c r="W2992">
        <v>0</v>
      </c>
      <c r="X2992" t="s">
        <v>493</v>
      </c>
      <c r="Y2992">
        <v>0</v>
      </c>
      <c r="Z2992">
        <v>0.161</v>
      </c>
      <c r="AA2992" t="s">
        <v>2322</v>
      </c>
      <c r="AD2992" t="s">
        <v>2323</v>
      </c>
      <c r="AG2992" t="s">
        <v>31</v>
      </c>
      <c r="AI2992" t="s">
        <v>2320</v>
      </c>
      <c r="AX2992" t="s">
        <v>31</v>
      </c>
      <c r="AY2992" t="s">
        <v>31</v>
      </c>
    </row>
    <row r="2993" spans="1:51">
      <c r="A2993" t="s">
        <v>784</v>
      </c>
      <c r="B2993" t="s">
        <v>71</v>
      </c>
      <c r="C2993" t="s">
        <v>2618</v>
      </c>
      <c r="D2993" t="s">
        <v>25</v>
      </c>
      <c r="E2993" t="s">
        <v>459</v>
      </c>
      <c r="G2993" t="s">
        <v>2318</v>
      </c>
      <c r="I2993">
        <v>65.166666669999998</v>
      </c>
      <c r="J2993">
        <v>27.333333329999999</v>
      </c>
      <c r="L2993" t="s">
        <v>2619</v>
      </c>
      <c r="M2993">
        <v>1991</v>
      </c>
      <c r="N2993" t="s">
        <v>225</v>
      </c>
      <c r="O2993" t="s">
        <v>2549</v>
      </c>
      <c r="Q2993">
        <v>6</v>
      </c>
      <c r="R2993">
        <v>0</v>
      </c>
      <c r="S2993">
        <v>56</v>
      </c>
      <c r="T2993">
        <v>18</v>
      </c>
      <c r="V2993">
        <v>24</v>
      </c>
      <c r="W2993">
        <v>0</v>
      </c>
      <c r="X2993" t="s">
        <v>493</v>
      </c>
      <c r="Y2993">
        <v>0</v>
      </c>
      <c r="Z2993">
        <v>6.9909999999999997</v>
      </c>
      <c r="AA2993" t="s">
        <v>2322</v>
      </c>
      <c r="AD2993" t="s">
        <v>2323</v>
      </c>
      <c r="AG2993" t="s">
        <v>31</v>
      </c>
      <c r="AI2993" t="s">
        <v>2320</v>
      </c>
      <c r="AX2993" t="s">
        <v>31</v>
      </c>
      <c r="AY2993" t="s">
        <v>31</v>
      </c>
    </row>
    <row r="2994" spans="1:51">
      <c r="A2994" t="s">
        <v>784</v>
      </c>
      <c r="B2994" t="s">
        <v>71</v>
      </c>
      <c r="C2994" t="s">
        <v>2618</v>
      </c>
      <c r="D2994" t="s">
        <v>25</v>
      </c>
      <c r="E2994" t="s">
        <v>459</v>
      </c>
      <c r="G2994" t="s">
        <v>2318</v>
      </c>
      <c r="I2994">
        <v>65.166666669999998</v>
      </c>
      <c r="J2994">
        <v>27.333333329999999</v>
      </c>
      <c r="L2994" t="s">
        <v>2619</v>
      </c>
      <c r="M2994">
        <v>1991</v>
      </c>
      <c r="N2994" t="s">
        <v>225</v>
      </c>
      <c r="O2994" t="s">
        <v>2549</v>
      </c>
      <c r="Q2994">
        <v>6</v>
      </c>
      <c r="R2994">
        <v>0</v>
      </c>
      <c r="S2994">
        <v>56</v>
      </c>
      <c r="T2994">
        <v>18</v>
      </c>
      <c r="V2994">
        <v>24</v>
      </c>
      <c r="W2994">
        <v>0</v>
      </c>
      <c r="X2994" t="s">
        <v>493</v>
      </c>
      <c r="Y2994">
        <v>11.673999999999999</v>
      </c>
      <c r="Z2994">
        <v>11.952</v>
      </c>
      <c r="AA2994" t="s">
        <v>2322</v>
      </c>
      <c r="AD2994" t="s">
        <v>2323</v>
      </c>
      <c r="AG2994" t="s">
        <v>31</v>
      </c>
      <c r="AI2994" t="s">
        <v>2320</v>
      </c>
      <c r="AX2994" t="s">
        <v>31</v>
      </c>
      <c r="AY2994" t="s">
        <v>31</v>
      </c>
    </row>
    <row r="2995" spans="1:51">
      <c r="A2995" t="s">
        <v>784</v>
      </c>
      <c r="B2995" t="s">
        <v>71</v>
      </c>
      <c r="C2995" t="s">
        <v>2618</v>
      </c>
      <c r="D2995" t="s">
        <v>25</v>
      </c>
      <c r="E2995" t="s">
        <v>459</v>
      </c>
      <c r="G2995" t="s">
        <v>2318</v>
      </c>
      <c r="I2995">
        <v>65.166666669999998</v>
      </c>
      <c r="J2995">
        <v>27.333333329999999</v>
      </c>
      <c r="L2995" t="s">
        <v>2619</v>
      </c>
      <c r="M2995">
        <v>1991</v>
      </c>
      <c r="N2995" t="s">
        <v>225</v>
      </c>
      <c r="O2995" t="s">
        <v>2549</v>
      </c>
      <c r="Q2995">
        <v>6</v>
      </c>
      <c r="R2995">
        <v>0</v>
      </c>
      <c r="S2995">
        <v>56</v>
      </c>
      <c r="T2995">
        <v>18</v>
      </c>
      <c r="V2995">
        <v>24</v>
      </c>
      <c r="W2995">
        <v>0</v>
      </c>
      <c r="X2995" t="s">
        <v>493</v>
      </c>
      <c r="Y2995">
        <v>14.286</v>
      </c>
      <c r="Z2995">
        <v>13.821</v>
      </c>
      <c r="AA2995" t="s">
        <v>2322</v>
      </c>
      <c r="AD2995" t="s">
        <v>2323</v>
      </c>
      <c r="AG2995" t="s">
        <v>31</v>
      </c>
      <c r="AI2995" t="s">
        <v>2320</v>
      </c>
      <c r="AX2995" t="s">
        <v>31</v>
      </c>
      <c r="AY2995" t="s">
        <v>31</v>
      </c>
    </row>
    <row r="2996" spans="1:51">
      <c r="A2996" t="s">
        <v>784</v>
      </c>
      <c r="B2996" t="s">
        <v>71</v>
      </c>
      <c r="C2996" t="s">
        <v>2618</v>
      </c>
      <c r="D2996" t="s">
        <v>25</v>
      </c>
      <c r="E2996" t="s">
        <v>459</v>
      </c>
      <c r="G2996" t="s">
        <v>2318</v>
      </c>
      <c r="I2996">
        <v>65.166666669999998</v>
      </c>
      <c r="J2996">
        <v>27.333333329999999</v>
      </c>
      <c r="L2996" t="s">
        <v>2619</v>
      </c>
      <c r="M2996">
        <v>1991</v>
      </c>
      <c r="N2996" t="s">
        <v>225</v>
      </c>
      <c r="O2996" t="s">
        <v>2549</v>
      </c>
      <c r="Q2996">
        <v>6</v>
      </c>
      <c r="R2996">
        <v>0</v>
      </c>
      <c r="S2996">
        <v>56</v>
      </c>
      <c r="T2996">
        <v>18</v>
      </c>
      <c r="V2996">
        <v>24</v>
      </c>
      <c r="W2996">
        <v>0</v>
      </c>
      <c r="X2996" t="s">
        <v>493</v>
      </c>
      <c r="Y2996">
        <v>27.495999999999999</v>
      </c>
      <c r="Z2996">
        <v>15.882999999999999</v>
      </c>
      <c r="AA2996" t="s">
        <v>2322</v>
      </c>
      <c r="AD2996" t="s">
        <v>2323</v>
      </c>
      <c r="AG2996" t="s">
        <v>31</v>
      </c>
      <c r="AI2996" t="s">
        <v>2320</v>
      </c>
      <c r="AX2996" t="s">
        <v>31</v>
      </c>
      <c r="AY2996" t="s">
        <v>31</v>
      </c>
    </row>
    <row r="2997" spans="1:51">
      <c r="A2997" t="s">
        <v>784</v>
      </c>
      <c r="B2997" t="s">
        <v>71</v>
      </c>
      <c r="C2997" t="s">
        <v>2618</v>
      </c>
      <c r="D2997" t="s">
        <v>25</v>
      </c>
      <c r="E2997" t="s">
        <v>459</v>
      </c>
      <c r="G2997" t="s">
        <v>2318</v>
      </c>
      <c r="I2997">
        <v>65.166666669999998</v>
      </c>
      <c r="J2997">
        <v>27.333333329999999</v>
      </c>
      <c r="L2997" t="s">
        <v>2619</v>
      </c>
      <c r="M2997">
        <v>1991</v>
      </c>
      <c r="N2997" t="s">
        <v>225</v>
      </c>
      <c r="O2997" t="s">
        <v>2549</v>
      </c>
      <c r="Q2997">
        <v>6</v>
      </c>
      <c r="R2997">
        <v>0</v>
      </c>
      <c r="S2997">
        <v>56</v>
      </c>
      <c r="T2997">
        <v>18</v>
      </c>
      <c r="V2997">
        <v>24</v>
      </c>
      <c r="W2997">
        <v>0</v>
      </c>
      <c r="X2997" t="s">
        <v>493</v>
      </c>
      <c r="Y2997">
        <v>34.869</v>
      </c>
      <c r="Z2997">
        <v>16.978000000000002</v>
      </c>
      <c r="AA2997" t="s">
        <v>2322</v>
      </c>
      <c r="AD2997" t="s">
        <v>2323</v>
      </c>
      <c r="AG2997" t="s">
        <v>31</v>
      </c>
      <c r="AI2997" t="s">
        <v>2320</v>
      </c>
      <c r="AX2997" t="s">
        <v>31</v>
      </c>
      <c r="AY2997" t="s">
        <v>31</v>
      </c>
    </row>
    <row r="2998" spans="1:51">
      <c r="A2998" t="s">
        <v>784</v>
      </c>
      <c r="B2998" t="s">
        <v>71</v>
      </c>
      <c r="C2998" t="s">
        <v>2618</v>
      </c>
      <c r="D2998" t="s">
        <v>25</v>
      </c>
      <c r="E2998" t="s">
        <v>459</v>
      </c>
      <c r="G2998" t="s">
        <v>2318</v>
      </c>
      <c r="I2998">
        <v>65.166666669999998</v>
      </c>
      <c r="J2998">
        <v>27.333333329999999</v>
      </c>
      <c r="L2998" t="s">
        <v>2619</v>
      </c>
      <c r="M2998">
        <v>1991</v>
      </c>
      <c r="N2998" t="s">
        <v>225</v>
      </c>
      <c r="O2998" t="s">
        <v>2549</v>
      </c>
      <c r="Q2998">
        <v>6</v>
      </c>
      <c r="R2998">
        <v>0</v>
      </c>
      <c r="S2998">
        <v>56</v>
      </c>
      <c r="T2998">
        <v>18</v>
      </c>
      <c r="V2998">
        <v>24</v>
      </c>
      <c r="W2998">
        <v>0</v>
      </c>
      <c r="X2998" t="s">
        <v>493</v>
      </c>
      <c r="Y2998">
        <v>38.555999999999997</v>
      </c>
      <c r="Z2998">
        <v>19.878</v>
      </c>
      <c r="AA2998" t="s">
        <v>2322</v>
      </c>
      <c r="AD2998" t="s">
        <v>2323</v>
      </c>
      <c r="AG2998" t="s">
        <v>31</v>
      </c>
      <c r="AI2998" t="s">
        <v>2320</v>
      </c>
      <c r="AX2998" t="s">
        <v>31</v>
      </c>
      <c r="AY2998" t="s">
        <v>31</v>
      </c>
    </row>
    <row r="2999" spans="1:51">
      <c r="A2999" t="s">
        <v>784</v>
      </c>
      <c r="B2999" t="s">
        <v>71</v>
      </c>
      <c r="C2999" t="s">
        <v>2618</v>
      </c>
      <c r="D2999" t="s">
        <v>25</v>
      </c>
      <c r="E2999" t="s">
        <v>459</v>
      </c>
      <c r="G2999" t="s">
        <v>2318</v>
      </c>
      <c r="I2999">
        <v>65.166666669999998</v>
      </c>
      <c r="J2999">
        <v>27.333333329999999</v>
      </c>
      <c r="L2999" t="s">
        <v>2619</v>
      </c>
      <c r="M2999">
        <v>1991</v>
      </c>
      <c r="N2999" t="s">
        <v>225</v>
      </c>
      <c r="O2999" t="s">
        <v>2549</v>
      </c>
      <c r="Q2999">
        <v>6</v>
      </c>
      <c r="R2999">
        <v>0</v>
      </c>
      <c r="S2999">
        <v>56</v>
      </c>
      <c r="T2999">
        <v>18</v>
      </c>
      <c r="V2999">
        <v>24</v>
      </c>
      <c r="W2999">
        <v>0</v>
      </c>
      <c r="X2999" t="s">
        <v>493</v>
      </c>
      <c r="Y2999">
        <v>42.088999999999999</v>
      </c>
      <c r="Z2999">
        <v>20.844000000000001</v>
      </c>
      <c r="AA2999" t="s">
        <v>2322</v>
      </c>
      <c r="AD2999" t="s">
        <v>2323</v>
      </c>
      <c r="AG2999" t="s">
        <v>31</v>
      </c>
      <c r="AI2999" t="s">
        <v>2320</v>
      </c>
      <c r="AX2999" t="s">
        <v>31</v>
      </c>
      <c r="AY2999" t="s">
        <v>31</v>
      </c>
    </row>
    <row r="3000" spans="1:51">
      <c r="A3000" t="s">
        <v>784</v>
      </c>
      <c r="B3000" t="s">
        <v>71</v>
      </c>
      <c r="C3000" t="s">
        <v>2618</v>
      </c>
      <c r="D3000" t="s">
        <v>25</v>
      </c>
      <c r="E3000" t="s">
        <v>459</v>
      </c>
      <c r="G3000" t="s">
        <v>2318</v>
      </c>
      <c r="I3000">
        <v>65.166666669999998</v>
      </c>
      <c r="J3000">
        <v>27.333333329999999</v>
      </c>
      <c r="L3000" t="s">
        <v>2619</v>
      </c>
      <c r="M3000">
        <v>1991</v>
      </c>
      <c r="N3000" t="s">
        <v>225</v>
      </c>
      <c r="O3000" t="s">
        <v>2549</v>
      </c>
      <c r="Q3000">
        <v>6</v>
      </c>
      <c r="R3000">
        <v>0</v>
      </c>
      <c r="S3000">
        <v>56</v>
      </c>
      <c r="T3000">
        <v>18</v>
      </c>
      <c r="V3000">
        <v>24</v>
      </c>
      <c r="W3000">
        <v>0</v>
      </c>
      <c r="X3000" t="s">
        <v>493</v>
      </c>
      <c r="Y3000">
        <v>58.832999999999998</v>
      </c>
      <c r="Z3000">
        <v>23.099</v>
      </c>
      <c r="AA3000" t="s">
        <v>2322</v>
      </c>
      <c r="AD3000" t="s">
        <v>2323</v>
      </c>
      <c r="AG3000" t="s">
        <v>31</v>
      </c>
      <c r="AI3000" t="s">
        <v>2320</v>
      </c>
      <c r="AX3000" t="s">
        <v>31</v>
      </c>
      <c r="AY3000" t="s">
        <v>31</v>
      </c>
    </row>
    <row r="3001" spans="1:51">
      <c r="A3001" t="s">
        <v>784</v>
      </c>
      <c r="B3001" t="s">
        <v>71</v>
      </c>
      <c r="C3001" t="s">
        <v>2618</v>
      </c>
      <c r="D3001" t="s">
        <v>25</v>
      </c>
      <c r="E3001" t="s">
        <v>459</v>
      </c>
      <c r="G3001" t="s">
        <v>2318</v>
      </c>
      <c r="I3001">
        <v>65.166666669999998</v>
      </c>
      <c r="J3001">
        <v>27.333333329999999</v>
      </c>
      <c r="L3001" t="s">
        <v>2619</v>
      </c>
      <c r="M3001">
        <v>1991</v>
      </c>
      <c r="N3001" t="s">
        <v>225</v>
      </c>
      <c r="O3001" t="s">
        <v>2549</v>
      </c>
      <c r="Q3001">
        <v>6</v>
      </c>
      <c r="R3001">
        <v>0</v>
      </c>
      <c r="S3001">
        <v>56</v>
      </c>
      <c r="T3001">
        <v>18</v>
      </c>
      <c r="V3001">
        <v>24</v>
      </c>
      <c r="W3001">
        <v>0</v>
      </c>
      <c r="X3001" t="s">
        <v>493</v>
      </c>
      <c r="Y3001">
        <v>61.137</v>
      </c>
      <c r="Z3001">
        <v>24.001000000000001</v>
      </c>
      <c r="AA3001" t="s">
        <v>2322</v>
      </c>
      <c r="AD3001" t="s">
        <v>2323</v>
      </c>
      <c r="AG3001" t="s">
        <v>31</v>
      </c>
      <c r="AI3001" t="s">
        <v>2320</v>
      </c>
      <c r="AX3001" t="s">
        <v>31</v>
      </c>
      <c r="AY3001" t="s">
        <v>31</v>
      </c>
    </row>
    <row r="3002" spans="1:51">
      <c r="A3002" t="s">
        <v>784</v>
      </c>
      <c r="B3002" t="s">
        <v>71</v>
      </c>
      <c r="C3002" t="s">
        <v>2618</v>
      </c>
      <c r="D3002" t="s">
        <v>25</v>
      </c>
      <c r="E3002" t="s">
        <v>459</v>
      </c>
      <c r="G3002" t="s">
        <v>2318</v>
      </c>
      <c r="I3002">
        <v>65.166666669999998</v>
      </c>
      <c r="J3002">
        <v>27.333333329999999</v>
      </c>
      <c r="L3002" t="s">
        <v>2619</v>
      </c>
      <c r="M3002">
        <v>1991</v>
      </c>
      <c r="N3002" t="s">
        <v>225</v>
      </c>
      <c r="O3002" t="s">
        <v>2549</v>
      </c>
      <c r="Q3002">
        <v>6</v>
      </c>
      <c r="R3002">
        <v>0</v>
      </c>
      <c r="S3002">
        <v>56</v>
      </c>
      <c r="T3002">
        <v>18</v>
      </c>
      <c r="V3002">
        <v>24</v>
      </c>
      <c r="W3002">
        <v>0</v>
      </c>
      <c r="X3002" t="s">
        <v>493</v>
      </c>
      <c r="Y3002">
        <v>61.905000000000001</v>
      </c>
      <c r="Z3002">
        <v>27.931999999999999</v>
      </c>
      <c r="AA3002" t="s">
        <v>2322</v>
      </c>
      <c r="AD3002" t="s">
        <v>2323</v>
      </c>
      <c r="AG3002" t="s">
        <v>31</v>
      </c>
      <c r="AI3002" t="s">
        <v>2320</v>
      </c>
      <c r="AX3002" t="s">
        <v>31</v>
      </c>
      <c r="AY3002" t="s">
        <v>31</v>
      </c>
    </row>
    <row r="3003" spans="1:51">
      <c r="A3003" t="s">
        <v>784</v>
      </c>
      <c r="B3003" t="s">
        <v>71</v>
      </c>
      <c r="C3003" t="s">
        <v>2618</v>
      </c>
      <c r="D3003" t="s">
        <v>25</v>
      </c>
      <c r="E3003" t="s">
        <v>459</v>
      </c>
      <c r="G3003" t="s">
        <v>2318</v>
      </c>
      <c r="I3003">
        <v>65.166666669999998</v>
      </c>
      <c r="J3003">
        <v>27.333333329999999</v>
      </c>
      <c r="L3003" t="s">
        <v>2619</v>
      </c>
      <c r="M3003">
        <v>1991</v>
      </c>
      <c r="N3003" t="s">
        <v>225</v>
      </c>
      <c r="O3003" t="s">
        <v>2549</v>
      </c>
      <c r="Q3003">
        <v>6</v>
      </c>
      <c r="R3003">
        <v>0</v>
      </c>
      <c r="S3003">
        <v>56</v>
      </c>
      <c r="T3003">
        <v>18</v>
      </c>
      <c r="V3003">
        <v>24</v>
      </c>
      <c r="W3003">
        <v>0</v>
      </c>
      <c r="X3003" t="s">
        <v>493</v>
      </c>
      <c r="Y3003">
        <v>61.905000000000001</v>
      </c>
      <c r="Z3003">
        <v>45.070999999999998</v>
      </c>
      <c r="AA3003" t="s">
        <v>2322</v>
      </c>
      <c r="AD3003" t="s">
        <v>2323</v>
      </c>
      <c r="AG3003" t="s">
        <v>31</v>
      </c>
      <c r="AI3003" t="s">
        <v>2320</v>
      </c>
      <c r="AX3003" t="s">
        <v>31</v>
      </c>
      <c r="AY3003" t="s">
        <v>31</v>
      </c>
    </row>
    <row r="3004" spans="1:51">
      <c r="A3004" t="s">
        <v>784</v>
      </c>
      <c r="B3004" t="s">
        <v>71</v>
      </c>
      <c r="C3004" t="s">
        <v>2618</v>
      </c>
      <c r="D3004" t="s">
        <v>25</v>
      </c>
      <c r="E3004" t="s">
        <v>459</v>
      </c>
      <c r="G3004" t="s">
        <v>2318</v>
      </c>
      <c r="I3004">
        <v>65.166666669999998</v>
      </c>
      <c r="J3004">
        <v>27.333333329999999</v>
      </c>
      <c r="L3004" t="s">
        <v>2619</v>
      </c>
      <c r="M3004">
        <v>1991</v>
      </c>
      <c r="N3004" t="s">
        <v>2321</v>
      </c>
      <c r="O3004" t="s">
        <v>2549</v>
      </c>
      <c r="Q3004">
        <v>6</v>
      </c>
      <c r="R3004">
        <v>0</v>
      </c>
      <c r="S3004">
        <v>0</v>
      </c>
      <c r="T3004">
        <v>18</v>
      </c>
      <c r="V3004">
        <v>24</v>
      </c>
      <c r="W3004">
        <v>0</v>
      </c>
      <c r="X3004" t="s">
        <v>493</v>
      </c>
      <c r="Y3004">
        <v>0.28399999999999997</v>
      </c>
      <c r="Z3004">
        <v>1.4E-2</v>
      </c>
      <c r="AA3004" t="s">
        <v>2322</v>
      </c>
      <c r="AD3004" t="s">
        <v>2324</v>
      </c>
      <c r="AG3004" t="s">
        <v>31</v>
      </c>
      <c r="AI3004" t="s">
        <v>2319</v>
      </c>
      <c r="AX3004" t="s">
        <v>31</v>
      </c>
      <c r="AY3004" t="s">
        <v>31</v>
      </c>
    </row>
    <row r="3005" spans="1:51">
      <c r="A3005" t="s">
        <v>784</v>
      </c>
      <c r="B3005" t="s">
        <v>71</v>
      </c>
      <c r="C3005" t="s">
        <v>2618</v>
      </c>
      <c r="D3005" t="s">
        <v>25</v>
      </c>
      <c r="E3005" t="s">
        <v>459</v>
      </c>
      <c r="G3005" t="s">
        <v>2318</v>
      </c>
      <c r="I3005">
        <v>65.166666669999998</v>
      </c>
      <c r="J3005">
        <v>27.333333329999999</v>
      </c>
      <c r="L3005" t="s">
        <v>2619</v>
      </c>
      <c r="M3005">
        <v>1991</v>
      </c>
      <c r="N3005" t="s">
        <v>2321</v>
      </c>
      <c r="O3005" t="s">
        <v>2549</v>
      </c>
      <c r="Q3005">
        <v>6</v>
      </c>
      <c r="R3005">
        <v>0</v>
      </c>
      <c r="S3005">
        <v>0</v>
      </c>
      <c r="T3005">
        <v>18</v>
      </c>
      <c r="V3005">
        <v>24</v>
      </c>
      <c r="W3005">
        <v>0</v>
      </c>
      <c r="X3005" t="s">
        <v>493</v>
      </c>
      <c r="Y3005">
        <v>3.7450000000000001</v>
      </c>
      <c r="Z3005">
        <v>23.815999999999999</v>
      </c>
      <c r="AA3005" t="s">
        <v>2322</v>
      </c>
      <c r="AD3005" t="s">
        <v>2324</v>
      </c>
      <c r="AG3005" t="s">
        <v>31</v>
      </c>
      <c r="AI3005" t="s">
        <v>2319</v>
      </c>
      <c r="AX3005" t="s">
        <v>31</v>
      </c>
      <c r="AY3005" t="s">
        <v>31</v>
      </c>
    </row>
    <row r="3006" spans="1:51">
      <c r="A3006" t="s">
        <v>784</v>
      </c>
      <c r="B3006" t="s">
        <v>71</v>
      </c>
      <c r="C3006" t="s">
        <v>2618</v>
      </c>
      <c r="D3006" t="s">
        <v>25</v>
      </c>
      <c r="E3006" t="s">
        <v>459</v>
      </c>
      <c r="G3006" t="s">
        <v>2318</v>
      </c>
      <c r="I3006">
        <v>65.166666669999998</v>
      </c>
      <c r="J3006">
        <v>27.333333329999999</v>
      </c>
      <c r="L3006" t="s">
        <v>2619</v>
      </c>
      <c r="M3006">
        <v>1991</v>
      </c>
      <c r="N3006" t="s">
        <v>2321</v>
      </c>
      <c r="O3006" t="s">
        <v>2549</v>
      </c>
      <c r="Q3006">
        <v>6</v>
      </c>
      <c r="R3006">
        <v>0</v>
      </c>
      <c r="S3006">
        <v>0</v>
      </c>
      <c r="T3006">
        <v>18</v>
      </c>
      <c r="V3006">
        <v>24</v>
      </c>
      <c r="W3006">
        <v>0</v>
      </c>
      <c r="X3006" t="s">
        <v>493</v>
      </c>
      <c r="Y3006">
        <v>6.4530000000000003</v>
      </c>
      <c r="Z3006">
        <v>40.972000000000001</v>
      </c>
      <c r="AA3006" t="s">
        <v>2322</v>
      </c>
      <c r="AD3006" t="s">
        <v>2324</v>
      </c>
      <c r="AG3006" t="s">
        <v>31</v>
      </c>
      <c r="AI3006" t="s">
        <v>2319</v>
      </c>
      <c r="AX3006" t="s">
        <v>31</v>
      </c>
      <c r="AY3006" t="s">
        <v>31</v>
      </c>
    </row>
    <row r="3007" spans="1:51">
      <c r="A3007" t="s">
        <v>784</v>
      </c>
      <c r="B3007" t="s">
        <v>71</v>
      </c>
      <c r="C3007" t="s">
        <v>2618</v>
      </c>
      <c r="D3007" t="s">
        <v>25</v>
      </c>
      <c r="E3007" t="s">
        <v>459</v>
      </c>
      <c r="G3007" t="s">
        <v>2318</v>
      </c>
      <c r="I3007">
        <v>65.166666669999998</v>
      </c>
      <c r="J3007">
        <v>27.333333329999999</v>
      </c>
      <c r="L3007" t="s">
        <v>2619</v>
      </c>
      <c r="M3007">
        <v>1991</v>
      </c>
      <c r="N3007" t="s">
        <v>2321</v>
      </c>
      <c r="O3007" t="s">
        <v>2549</v>
      </c>
      <c r="Q3007">
        <v>6</v>
      </c>
      <c r="R3007">
        <v>0</v>
      </c>
      <c r="S3007">
        <v>0</v>
      </c>
      <c r="T3007">
        <v>18</v>
      </c>
      <c r="V3007">
        <v>24</v>
      </c>
      <c r="W3007">
        <v>0</v>
      </c>
      <c r="X3007" t="s">
        <v>493</v>
      </c>
      <c r="Y3007">
        <v>6.4530000000000003</v>
      </c>
      <c r="Z3007">
        <v>44.834000000000003</v>
      </c>
      <c r="AA3007" t="s">
        <v>2322</v>
      </c>
      <c r="AD3007" t="s">
        <v>2324</v>
      </c>
      <c r="AG3007" t="s">
        <v>31</v>
      </c>
      <c r="AI3007" t="s">
        <v>2319</v>
      </c>
      <c r="AX3007" t="s">
        <v>31</v>
      </c>
      <c r="AY3007" t="s">
        <v>31</v>
      </c>
    </row>
    <row r="3008" spans="1:51">
      <c r="A3008" t="s">
        <v>784</v>
      </c>
      <c r="B3008" t="s">
        <v>71</v>
      </c>
      <c r="C3008" t="s">
        <v>2618</v>
      </c>
      <c r="D3008" t="s">
        <v>25</v>
      </c>
      <c r="E3008" t="s">
        <v>459</v>
      </c>
      <c r="G3008" t="s">
        <v>2318</v>
      </c>
      <c r="I3008">
        <v>65.166666669999998</v>
      </c>
      <c r="J3008">
        <v>27.333333329999999</v>
      </c>
      <c r="L3008" t="s">
        <v>2619</v>
      </c>
      <c r="M3008">
        <v>1991</v>
      </c>
      <c r="N3008" t="s">
        <v>2321</v>
      </c>
      <c r="O3008" t="s">
        <v>2549</v>
      </c>
      <c r="Q3008">
        <v>6</v>
      </c>
      <c r="R3008">
        <v>0</v>
      </c>
      <c r="S3008">
        <v>0</v>
      </c>
      <c r="T3008">
        <v>18</v>
      </c>
      <c r="V3008">
        <v>24</v>
      </c>
      <c r="W3008">
        <v>0</v>
      </c>
      <c r="X3008" t="s">
        <v>493</v>
      </c>
      <c r="Y3008">
        <v>0.28399999999999997</v>
      </c>
      <c r="Z3008">
        <v>1.4E-2</v>
      </c>
      <c r="AA3008" t="s">
        <v>2322</v>
      </c>
      <c r="AD3008" t="s">
        <v>2324</v>
      </c>
      <c r="AG3008" t="s">
        <v>31</v>
      </c>
      <c r="AI3008" t="s">
        <v>2320</v>
      </c>
      <c r="AX3008" t="s">
        <v>31</v>
      </c>
      <c r="AY3008" t="s">
        <v>31</v>
      </c>
    </row>
    <row r="3009" spans="1:51">
      <c r="A3009" t="s">
        <v>784</v>
      </c>
      <c r="B3009" t="s">
        <v>71</v>
      </c>
      <c r="C3009" t="s">
        <v>2618</v>
      </c>
      <c r="D3009" t="s">
        <v>25</v>
      </c>
      <c r="E3009" t="s">
        <v>459</v>
      </c>
      <c r="G3009" t="s">
        <v>2318</v>
      </c>
      <c r="I3009">
        <v>65.166666669999998</v>
      </c>
      <c r="J3009">
        <v>27.333333329999999</v>
      </c>
      <c r="L3009" t="s">
        <v>2619</v>
      </c>
      <c r="M3009">
        <v>1991</v>
      </c>
      <c r="N3009" t="s">
        <v>2321</v>
      </c>
      <c r="O3009" t="s">
        <v>2549</v>
      </c>
      <c r="Q3009">
        <v>6</v>
      </c>
      <c r="R3009">
        <v>0</v>
      </c>
      <c r="S3009">
        <v>0</v>
      </c>
      <c r="T3009">
        <v>18</v>
      </c>
      <c r="V3009">
        <v>24</v>
      </c>
      <c r="W3009">
        <v>0</v>
      </c>
      <c r="X3009" t="s">
        <v>493</v>
      </c>
      <c r="Y3009">
        <v>3.7450000000000001</v>
      </c>
      <c r="Z3009">
        <v>41.034999999999997</v>
      </c>
      <c r="AA3009" t="s">
        <v>2322</v>
      </c>
      <c r="AD3009" t="s">
        <v>2324</v>
      </c>
      <c r="AG3009" t="s">
        <v>31</v>
      </c>
      <c r="AI3009" t="s">
        <v>2320</v>
      </c>
      <c r="AX3009" t="s">
        <v>31</v>
      </c>
      <c r="AY3009" t="s">
        <v>31</v>
      </c>
    </row>
    <row r="3010" spans="1:51">
      <c r="A3010" t="s">
        <v>784</v>
      </c>
      <c r="B3010" t="s">
        <v>71</v>
      </c>
      <c r="C3010" t="s">
        <v>2618</v>
      </c>
      <c r="D3010" t="s">
        <v>25</v>
      </c>
      <c r="E3010" t="s">
        <v>459</v>
      </c>
      <c r="G3010" t="s">
        <v>2318</v>
      </c>
      <c r="I3010">
        <v>65.166666669999998</v>
      </c>
      <c r="J3010">
        <v>27.333333329999999</v>
      </c>
      <c r="L3010" t="s">
        <v>2619</v>
      </c>
      <c r="M3010">
        <v>1991</v>
      </c>
      <c r="N3010" t="s">
        <v>2321</v>
      </c>
      <c r="O3010" t="s">
        <v>2549</v>
      </c>
      <c r="Q3010">
        <v>6</v>
      </c>
      <c r="R3010">
        <v>0</v>
      </c>
      <c r="S3010">
        <v>0</v>
      </c>
      <c r="T3010">
        <v>18</v>
      </c>
      <c r="V3010">
        <v>24</v>
      </c>
      <c r="W3010">
        <v>0</v>
      </c>
      <c r="X3010" t="s">
        <v>493</v>
      </c>
      <c r="Y3010">
        <v>3.5939999999999999</v>
      </c>
      <c r="Z3010">
        <v>44.834000000000003</v>
      </c>
      <c r="AA3010" t="s">
        <v>2322</v>
      </c>
      <c r="AD3010" t="s">
        <v>2324</v>
      </c>
      <c r="AG3010" t="s">
        <v>31</v>
      </c>
      <c r="AI3010" t="s">
        <v>2320</v>
      </c>
      <c r="AX3010" t="s">
        <v>31</v>
      </c>
      <c r="AY3010" t="s">
        <v>31</v>
      </c>
    </row>
    <row r="3011" spans="1:51">
      <c r="A3011" t="s">
        <v>784</v>
      </c>
      <c r="B3011" t="s">
        <v>71</v>
      </c>
      <c r="C3011" t="s">
        <v>2618</v>
      </c>
      <c r="D3011" t="s">
        <v>25</v>
      </c>
      <c r="E3011" t="s">
        <v>459</v>
      </c>
      <c r="G3011" t="s">
        <v>2318</v>
      </c>
      <c r="I3011">
        <v>65.166666669999998</v>
      </c>
      <c r="J3011">
        <v>27.333333329999999</v>
      </c>
      <c r="L3011" t="s">
        <v>2619</v>
      </c>
      <c r="M3011">
        <v>1991</v>
      </c>
      <c r="N3011" t="s">
        <v>2321</v>
      </c>
      <c r="O3011" t="s">
        <v>2549</v>
      </c>
      <c r="Q3011">
        <v>6</v>
      </c>
      <c r="R3011">
        <v>0</v>
      </c>
      <c r="S3011">
        <v>14</v>
      </c>
      <c r="T3011">
        <v>18</v>
      </c>
      <c r="V3011">
        <v>24</v>
      </c>
      <c r="W3011">
        <v>0</v>
      </c>
      <c r="X3011" t="s">
        <v>493</v>
      </c>
      <c r="Y3011">
        <v>0.28399999999999997</v>
      </c>
      <c r="Z3011">
        <v>1.4E-2</v>
      </c>
      <c r="AA3011" t="s">
        <v>2322</v>
      </c>
      <c r="AD3011" t="s">
        <v>2324</v>
      </c>
      <c r="AG3011" t="s">
        <v>31</v>
      </c>
      <c r="AI3011" t="s">
        <v>2319</v>
      </c>
      <c r="AX3011" t="s">
        <v>31</v>
      </c>
      <c r="AY3011" t="s">
        <v>31</v>
      </c>
    </row>
    <row r="3012" spans="1:51">
      <c r="A3012" t="s">
        <v>784</v>
      </c>
      <c r="B3012" t="s">
        <v>71</v>
      </c>
      <c r="C3012" t="s">
        <v>2618</v>
      </c>
      <c r="D3012" t="s">
        <v>25</v>
      </c>
      <c r="E3012" t="s">
        <v>459</v>
      </c>
      <c r="G3012" t="s">
        <v>2318</v>
      </c>
      <c r="I3012">
        <v>65.166666669999998</v>
      </c>
      <c r="J3012">
        <v>27.333333329999999</v>
      </c>
      <c r="L3012" t="s">
        <v>2619</v>
      </c>
      <c r="M3012">
        <v>1991</v>
      </c>
      <c r="N3012" t="s">
        <v>2321</v>
      </c>
      <c r="O3012" t="s">
        <v>2549</v>
      </c>
      <c r="Q3012">
        <v>6</v>
      </c>
      <c r="R3012">
        <v>0</v>
      </c>
      <c r="S3012">
        <v>14</v>
      </c>
      <c r="T3012">
        <v>18</v>
      </c>
      <c r="V3012">
        <v>24</v>
      </c>
      <c r="W3012">
        <v>0</v>
      </c>
      <c r="X3012" t="s">
        <v>493</v>
      </c>
      <c r="Y3012">
        <v>3.444</v>
      </c>
      <c r="Z3012">
        <v>23.88</v>
      </c>
      <c r="AA3012" t="s">
        <v>2322</v>
      </c>
      <c r="AD3012" t="s">
        <v>2324</v>
      </c>
      <c r="AG3012" t="s">
        <v>31</v>
      </c>
      <c r="AI3012" t="s">
        <v>2319</v>
      </c>
      <c r="AX3012" t="s">
        <v>31</v>
      </c>
      <c r="AY3012" t="s">
        <v>31</v>
      </c>
    </row>
    <row r="3013" spans="1:51">
      <c r="A3013" t="s">
        <v>784</v>
      </c>
      <c r="B3013" t="s">
        <v>71</v>
      </c>
      <c r="C3013" t="s">
        <v>2618</v>
      </c>
      <c r="D3013" t="s">
        <v>25</v>
      </c>
      <c r="E3013" t="s">
        <v>459</v>
      </c>
      <c r="G3013" t="s">
        <v>2318</v>
      </c>
      <c r="I3013">
        <v>65.166666669999998</v>
      </c>
      <c r="J3013">
        <v>27.333333329999999</v>
      </c>
      <c r="L3013" t="s">
        <v>2619</v>
      </c>
      <c r="M3013">
        <v>1991</v>
      </c>
      <c r="N3013" t="s">
        <v>2321</v>
      </c>
      <c r="O3013" t="s">
        <v>2549</v>
      </c>
      <c r="Q3013">
        <v>6</v>
      </c>
      <c r="R3013">
        <v>0</v>
      </c>
      <c r="S3013">
        <v>14</v>
      </c>
      <c r="T3013">
        <v>18</v>
      </c>
      <c r="V3013">
        <v>24</v>
      </c>
      <c r="W3013">
        <v>0</v>
      </c>
      <c r="X3013" t="s">
        <v>493</v>
      </c>
      <c r="Y3013">
        <v>25.864999999999998</v>
      </c>
      <c r="Z3013">
        <v>28.058</v>
      </c>
      <c r="AA3013" t="s">
        <v>2322</v>
      </c>
      <c r="AD3013" t="s">
        <v>2324</v>
      </c>
      <c r="AG3013" t="s">
        <v>31</v>
      </c>
      <c r="AI3013" t="s">
        <v>2319</v>
      </c>
      <c r="AX3013" t="s">
        <v>31</v>
      </c>
      <c r="AY3013" t="s">
        <v>31</v>
      </c>
    </row>
    <row r="3014" spans="1:51">
      <c r="A3014" t="s">
        <v>784</v>
      </c>
      <c r="B3014" t="s">
        <v>71</v>
      </c>
      <c r="C3014" t="s">
        <v>2618</v>
      </c>
      <c r="D3014" t="s">
        <v>25</v>
      </c>
      <c r="E3014" t="s">
        <v>459</v>
      </c>
      <c r="G3014" t="s">
        <v>2318</v>
      </c>
      <c r="I3014">
        <v>65.166666669999998</v>
      </c>
      <c r="J3014">
        <v>27.333333329999999</v>
      </c>
      <c r="L3014" t="s">
        <v>2619</v>
      </c>
      <c r="M3014">
        <v>1991</v>
      </c>
      <c r="N3014" t="s">
        <v>2321</v>
      </c>
      <c r="O3014" t="s">
        <v>2549</v>
      </c>
      <c r="Q3014">
        <v>6</v>
      </c>
      <c r="R3014">
        <v>0</v>
      </c>
      <c r="S3014">
        <v>14</v>
      </c>
      <c r="T3014">
        <v>18</v>
      </c>
      <c r="V3014">
        <v>24</v>
      </c>
      <c r="W3014">
        <v>0</v>
      </c>
      <c r="X3014" t="s">
        <v>493</v>
      </c>
      <c r="Y3014">
        <v>32.636000000000003</v>
      </c>
      <c r="Z3014">
        <v>31.919</v>
      </c>
      <c r="AA3014" t="s">
        <v>2322</v>
      </c>
      <c r="AD3014" t="s">
        <v>2324</v>
      </c>
      <c r="AG3014" t="s">
        <v>31</v>
      </c>
      <c r="AI3014" t="s">
        <v>2319</v>
      </c>
      <c r="AX3014" t="s">
        <v>31</v>
      </c>
      <c r="AY3014" t="s">
        <v>31</v>
      </c>
    </row>
    <row r="3015" spans="1:51">
      <c r="A3015" t="s">
        <v>784</v>
      </c>
      <c r="B3015" t="s">
        <v>71</v>
      </c>
      <c r="C3015" t="s">
        <v>2618</v>
      </c>
      <c r="D3015" t="s">
        <v>25</v>
      </c>
      <c r="E3015" t="s">
        <v>459</v>
      </c>
      <c r="G3015" t="s">
        <v>2318</v>
      </c>
      <c r="I3015">
        <v>65.166666669999998</v>
      </c>
      <c r="J3015">
        <v>27.333333329999999</v>
      </c>
      <c r="L3015" t="s">
        <v>2619</v>
      </c>
      <c r="M3015">
        <v>1991</v>
      </c>
      <c r="N3015" t="s">
        <v>2321</v>
      </c>
      <c r="O3015" t="s">
        <v>2549</v>
      </c>
      <c r="Q3015">
        <v>6</v>
      </c>
      <c r="R3015">
        <v>0</v>
      </c>
      <c r="S3015">
        <v>14</v>
      </c>
      <c r="T3015">
        <v>18</v>
      </c>
      <c r="V3015">
        <v>24</v>
      </c>
      <c r="W3015">
        <v>0</v>
      </c>
      <c r="X3015" t="s">
        <v>493</v>
      </c>
      <c r="Y3015">
        <v>35.947000000000003</v>
      </c>
      <c r="Z3015">
        <v>37.933</v>
      </c>
      <c r="AA3015" t="s">
        <v>2322</v>
      </c>
      <c r="AD3015" t="s">
        <v>2324</v>
      </c>
      <c r="AG3015" t="s">
        <v>31</v>
      </c>
      <c r="AI3015" t="s">
        <v>2319</v>
      </c>
      <c r="AX3015" t="s">
        <v>31</v>
      </c>
      <c r="AY3015" t="s">
        <v>31</v>
      </c>
    </row>
    <row r="3016" spans="1:51">
      <c r="A3016" t="s">
        <v>784</v>
      </c>
      <c r="B3016" t="s">
        <v>71</v>
      </c>
      <c r="C3016" t="s">
        <v>2618</v>
      </c>
      <c r="D3016" t="s">
        <v>25</v>
      </c>
      <c r="E3016" t="s">
        <v>459</v>
      </c>
      <c r="G3016" t="s">
        <v>2318</v>
      </c>
      <c r="I3016">
        <v>65.166666669999998</v>
      </c>
      <c r="J3016">
        <v>27.333333329999999</v>
      </c>
      <c r="L3016" t="s">
        <v>2619</v>
      </c>
      <c r="M3016">
        <v>1991</v>
      </c>
      <c r="N3016" t="s">
        <v>2321</v>
      </c>
      <c r="O3016" t="s">
        <v>2549</v>
      </c>
      <c r="Q3016">
        <v>6</v>
      </c>
      <c r="R3016">
        <v>0</v>
      </c>
      <c r="S3016">
        <v>14</v>
      </c>
      <c r="T3016">
        <v>18</v>
      </c>
      <c r="V3016">
        <v>24</v>
      </c>
      <c r="W3016">
        <v>0</v>
      </c>
      <c r="X3016" t="s">
        <v>493</v>
      </c>
      <c r="Y3016">
        <v>38.956000000000003</v>
      </c>
      <c r="Z3016">
        <v>41.098999999999997</v>
      </c>
      <c r="AA3016" t="s">
        <v>2322</v>
      </c>
      <c r="AD3016" t="s">
        <v>2324</v>
      </c>
      <c r="AG3016" t="s">
        <v>31</v>
      </c>
      <c r="AI3016" t="s">
        <v>2319</v>
      </c>
      <c r="AX3016" t="s">
        <v>31</v>
      </c>
      <c r="AY3016" t="s">
        <v>31</v>
      </c>
    </row>
    <row r="3017" spans="1:51">
      <c r="A3017" t="s">
        <v>784</v>
      </c>
      <c r="B3017" t="s">
        <v>71</v>
      </c>
      <c r="C3017" t="s">
        <v>2618</v>
      </c>
      <c r="D3017" t="s">
        <v>25</v>
      </c>
      <c r="E3017" t="s">
        <v>459</v>
      </c>
      <c r="G3017" t="s">
        <v>2318</v>
      </c>
      <c r="I3017">
        <v>65.166666669999998</v>
      </c>
      <c r="J3017">
        <v>27.333333329999999</v>
      </c>
      <c r="L3017" t="s">
        <v>2619</v>
      </c>
      <c r="M3017">
        <v>1991</v>
      </c>
      <c r="N3017" t="s">
        <v>2321</v>
      </c>
      <c r="O3017" t="s">
        <v>2549</v>
      </c>
      <c r="Q3017">
        <v>6</v>
      </c>
      <c r="R3017">
        <v>0</v>
      </c>
      <c r="S3017">
        <v>14</v>
      </c>
      <c r="T3017">
        <v>18</v>
      </c>
      <c r="V3017">
        <v>24</v>
      </c>
      <c r="W3017">
        <v>0</v>
      </c>
      <c r="X3017" t="s">
        <v>493</v>
      </c>
      <c r="Y3017">
        <v>38.956000000000003</v>
      </c>
      <c r="Z3017">
        <v>44.834000000000003</v>
      </c>
      <c r="AA3017" t="s">
        <v>2322</v>
      </c>
      <c r="AD3017" t="s">
        <v>2324</v>
      </c>
      <c r="AG3017" t="s">
        <v>31</v>
      </c>
      <c r="AI3017" t="s">
        <v>2319</v>
      </c>
      <c r="AX3017" t="s">
        <v>31</v>
      </c>
      <c r="AY3017" t="s">
        <v>31</v>
      </c>
    </row>
    <row r="3018" spans="1:51">
      <c r="A3018" t="s">
        <v>784</v>
      </c>
      <c r="B3018" t="s">
        <v>71</v>
      </c>
      <c r="C3018" t="s">
        <v>2618</v>
      </c>
      <c r="D3018" t="s">
        <v>25</v>
      </c>
      <c r="E3018" t="s">
        <v>459</v>
      </c>
      <c r="G3018" t="s">
        <v>2318</v>
      </c>
      <c r="I3018">
        <v>65.166666669999998</v>
      </c>
      <c r="J3018">
        <v>27.333333329999999</v>
      </c>
      <c r="L3018" t="s">
        <v>2619</v>
      </c>
      <c r="M3018">
        <v>1991</v>
      </c>
      <c r="N3018" t="s">
        <v>2321</v>
      </c>
      <c r="O3018" t="s">
        <v>2549</v>
      </c>
      <c r="Q3018">
        <v>6</v>
      </c>
      <c r="R3018">
        <v>0</v>
      </c>
      <c r="S3018">
        <v>14</v>
      </c>
      <c r="T3018">
        <v>18</v>
      </c>
      <c r="V3018">
        <v>24</v>
      </c>
      <c r="W3018">
        <v>0</v>
      </c>
      <c r="X3018" t="s">
        <v>493</v>
      </c>
      <c r="Y3018">
        <v>0.13300000000000001</v>
      </c>
      <c r="Z3018">
        <v>0</v>
      </c>
      <c r="AA3018" t="s">
        <v>2322</v>
      </c>
      <c r="AD3018" t="s">
        <v>2324</v>
      </c>
      <c r="AG3018" t="s">
        <v>31</v>
      </c>
      <c r="AI3018" t="s">
        <v>2320</v>
      </c>
      <c r="AX3018" t="s">
        <v>31</v>
      </c>
      <c r="AY3018" t="s">
        <v>31</v>
      </c>
    </row>
    <row r="3019" spans="1:51">
      <c r="A3019" t="s">
        <v>784</v>
      </c>
      <c r="B3019" t="s">
        <v>71</v>
      </c>
      <c r="C3019" t="s">
        <v>2618</v>
      </c>
      <c r="D3019" t="s">
        <v>25</v>
      </c>
      <c r="E3019" t="s">
        <v>459</v>
      </c>
      <c r="G3019" t="s">
        <v>2318</v>
      </c>
      <c r="I3019">
        <v>65.166666669999998</v>
      </c>
      <c r="J3019">
        <v>27.333333329999999</v>
      </c>
      <c r="L3019" t="s">
        <v>2619</v>
      </c>
      <c r="M3019">
        <v>1991</v>
      </c>
      <c r="N3019" t="s">
        <v>2321</v>
      </c>
      <c r="O3019" t="s">
        <v>2549</v>
      </c>
      <c r="Q3019">
        <v>6</v>
      </c>
      <c r="R3019">
        <v>0</v>
      </c>
      <c r="S3019">
        <v>14</v>
      </c>
      <c r="T3019">
        <v>18</v>
      </c>
      <c r="V3019">
        <v>24</v>
      </c>
      <c r="W3019">
        <v>0</v>
      </c>
      <c r="X3019" t="s">
        <v>493</v>
      </c>
      <c r="Y3019">
        <v>4.9489999999999998</v>
      </c>
      <c r="Z3019">
        <v>20.904</v>
      </c>
      <c r="AA3019" t="s">
        <v>2322</v>
      </c>
      <c r="AD3019" t="s">
        <v>2324</v>
      </c>
      <c r="AG3019" t="s">
        <v>31</v>
      </c>
      <c r="AI3019" t="s">
        <v>2320</v>
      </c>
      <c r="AX3019" t="s">
        <v>31</v>
      </c>
      <c r="AY3019" t="s">
        <v>31</v>
      </c>
    </row>
    <row r="3020" spans="1:51">
      <c r="A3020" t="s">
        <v>784</v>
      </c>
      <c r="B3020" t="s">
        <v>71</v>
      </c>
      <c r="C3020" t="s">
        <v>2618</v>
      </c>
      <c r="D3020" t="s">
        <v>25</v>
      </c>
      <c r="E3020" t="s">
        <v>459</v>
      </c>
      <c r="G3020" t="s">
        <v>2318</v>
      </c>
      <c r="I3020">
        <v>65.166666669999998</v>
      </c>
      <c r="J3020">
        <v>27.333333329999999</v>
      </c>
      <c r="L3020" t="s">
        <v>2619</v>
      </c>
      <c r="M3020">
        <v>1991</v>
      </c>
      <c r="N3020" t="s">
        <v>2321</v>
      </c>
      <c r="O3020" t="s">
        <v>2549</v>
      </c>
      <c r="Q3020">
        <v>6</v>
      </c>
      <c r="R3020">
        <v>0</v>
      </c>
      <c r="S3020">
        <v>14</v>
      </c>
      <c r="T3020">
        <v>18</v>
      </c>
      <c r="V3020">
        <v>24</v>
      </c>
      <c r="W3020">
        <v>0</v>
      </c>
      <c r="X3020" t="s">
        <v>493</v>
      </c>
      <c r="Y3020">
        <v>9.3119999999999994</v>
      </c>
      <c r="Z3020">
        <v>23.815999999999999</v>
      </c>
      <c r="AA3020" t="s">
        <v>2322</v>
      </c>
      <c r="AD3020" t="s">
        <v>2324</v>
      </c>
      <c r="AG3020" t="s">
        <v>31</v>
      </c>
      <c r="AI3020" t="s">
        <v>2320</v>
      </c>
      <c r="AX3020" t="s">
        <v>31</v>
      </c>
      <c r="AY3020" t="s">
        <v>31</v>
      </c>
    </row>
    <row r="3021" spans="1:51">
      <c r="A3021" t="s">
        <v>784</v>
      </c>
      <c r="B3021" t="s">
        <v>71</v>
      </c>
      <c r="C3021" t="s">
        <v>2618</v>
      </c>
      <c r="D3021" t="s">
        <v>25</v>
      </c>
      <c r="E3021" t="s">
        <v>459</v>
      </c>
      <c r="G3021" t="s">
        <v>2318</v>
      </c>
      <c r="I3021">
        <v>65.166666669999998</v>
      </c>
      <c r="J3021">
        <v>27.333333329999999</v>
      </c>
      <c r="L3021" t="s">
        <v>2619</v>
      </c>
      <c r="M3021">
        <v>1991</v>
      </c>
      <c r="N3021" t="s">
        <v>2321</v>
      </c>
      <c r="O3021" t="s">
        <v>2549</v>
      </c>
      <c r="Q3021">
        <v>6</v>
      </c>
      <c r="R3021">
        <v>0</v>
      </c>
      <c r="S3021">
        <v>14</v>
      </c>
      <c r="T3021">
        <v>18</v>
      </c>
      <c r="V3021">
        <v>24</v>
      </c>
      <c r="W3021">
        <v>0</v>
      </c>
      <c r="X3021" t="s">
        <v>493</v>
      </c>
      <c r="Y3021">
        <v>15.782999999999999</v>
      </c>
      <c r="Z3021">
        <v>27.931000000000001</v>
      </c>
      <c r="AA3021" t="s">
        <v>2322</v>
      </c>
      <c r="AD3021" t="s">
        <v>2324</v>
      </c>
      <c r="AG3021" t="s">
        <v>31</v>
      </c>
      <c r="AI3021" t="s">
        <v>2320</v>
      </c>
      <c r="AX3021" t="s">
        <v>31</v>
      </c>
      <c r="AY3021" t="s">
        <v>31</v>
      </c>
    </row>
    <row r="3022" spans="1:51">
      <c r="A3022" t="s">
        <v>784</v>
      </c>
      <c r="B3022" t="s">
        <v>71</v>
      </c>
      <c r="C3022" t="s">
        <v>2618</v>
      </c>
      <c r="D3022" t="s">
        <v>25</v>
      </c>
      <c r="E3022" t="s">
        <v>459</v>
      </c>
      <c r="G3022" t="s">
        <v>2318</v>
      </c>
      <c r="I3022">
        <v>65.166666669999998</v>
      </c>
      <c r="J3022">
        <v>27.333333329999999</v>
      </c>
      <c r="L3022" t="s">
        <v>2619</v>
      </c>
      <c r="M3022">
        <v>1991</v>
      </c>
      <c r="N3022" t="s">
        <v>2321</v>
      </c>
      <c r="O3022" t="s">
        <v>2549</v>
      </c>
      <c r="Q3022">
        <v>6</v>
      </c>
      <c r="R3022">
        <v>0</v>
      </c>
      <c r="S3022">
        <v>14</v>
      </c>
      <c r="T3022">
        <v>18</v>
      </c>
      <c r="V3022">
        <v>24</v>
      </c>
      <c r="W3022">
        <v>0</v>
      </c>
      <c r="X3022" t="s">
        <v>493</v>
      </c>
      <c r="Y3022">
        <v>24.21</v>
      </c>
      <c r="Z3022">
        <v>31.919</v>
      </c>
      <c r="AA3022" t="s">
        <v>2322</v>
      </c>
      <c r="AD3022" t="s">
        <v>2324</v>
      </c>
      <c r="AG3022" t="s">
        <v>31</v>
      </c>
      <c r="AI3022" t="s">
        <v>2320</v>
      </c>
      <c r="AX3022" t="s">
        <v>31</v>
      </c>
      <c r="AY3022" t="s">
        <v>31</v>
      </c>
    </row>
    <row r="3023" spans="1:51">
      <c r="A3023" t="s">
        <v>784</v>
      </c>
      <c r="B3023" t="s">
        <v>71</v>
      </c>
      <c r="C3023" t="s">
        <v>2618</v>
      </c>
      <c r="D3023" t="s">
        <v>25</v>
      </c>
      <c r="E3023" t="s">
        <v>459</v>
      </c>
      <c r="G3023" t="s">
        <v>2318</v>
      </c>
      <c r="I3023">
        <v>65.166666669999998</v>
      </c>
      <c r="J3023">
        <v>27.333333329999999</v>
      </c>
      <c r="L3023" t="s">
        <v>2619</v>
      </c>
      <c r="M3023">
        <v>1991</v>
      </c>
      <c r="N3023" t="s">
        <v>2321</v>
      </c>
      <c r="O3023" t="s">
        <v>2549</v>
      </c>
      <c r="Q3023">
        <v>6</v>
      </c>
      <c r="R3023">
        <v>0</v>
      </c>
      <c r="S3023">
        <v>14</v>
      </c>
      <c r="T3023">
        <v>18</v>
      </c>
      <c r="V3023">
        <v>24</v>
      </c>
      <c r="W3023">
        <v>0</v>
      </c>
      <c r="X3023" t="s">
        <v>493</v>
      </c>
      <c r="Y3023">
        <v>30.228999999999999</v>
      </c>
      <c r="Z3023">
        <v>37.933</v>
      </c>
      <c r="AA3023" t="s">
        <v>2322</v>
      </c>
      <c r="AD3023" t="s">
        <v>2324</v>
      </c>
      <c r="AG3023" t="s">
        <v>31</v>
      </c>
      <c r="AI3023" t="s">
        <v>2320</v>
      </c>
      <c r="AX3023" t="s">
        <v>31</v>
      </c>
      <c r="AY3023" t="s">
        <v>31</v>
      </c>
    </row>
    <row r="3024" spans="1:51">
      <c r="A3024" t="s">
        <v>784</v>
      </c>
      <c r="B3024" t="s">
        <v>71</v>
      </c>
      <c r="C3024" t="s">
        <v>2618</v>
      </c>
      <c r="D3024" t="s">
        <v>25</v>
      </c>
      <c r="E3024" t="s">
        <v>459</v>
      </c>
      <c r="G3024" t="s">
        <v>2318</v>
      </c>
      <c r="I3024">
        <v>65.166666669999998</v>
      </c>
      <c r="J3024">
        <v>27.333333329999999</v>
      </c>
      <c r="L3024" t="s">
        <v>2619</v>
      </c>
      <c r="M3024">
        <v>1991</v>
      </c>
      <c r="N3024" t="s">
        <v>2321</v>
      </c>
      <c r="O3024" t="s">
        <v>2549</v>
      </c>
      <c r="Q3024">
        <v>6</v>
      </c>
      <c r="R3024">
        <v>0</v>
      </c>
      <c r="S3024">
        <v>14</v>
      </c>
      <c r="T3024">
        <v>18</v>
      </c>
      <c r="V3024">
        <v>24</v>
      </c>
      <c r="W3024">
        <v>0</v>
      </c>
      <c r="X3024" t="s">
        <v>493</v>
      </c>
      <c r="Y3024">
        <v>38.805999999999997</v>
      </c>
      <c r="Z3024">
        <v>41.034999999999997</v>
      </c>
      <c r="AA3024" t="s">
        <v>2322</v>
      </c>
      <c r="AD3024" t="s">
        <v>2324</v>
      </c>
      <c r="AG3024" t="s">
        <v>31</v>
      </c>
      <c r="AI3024" t="s">
        <v>2320</v>
      </c>
      <c r="AX3024" t="s">
        <v>31</v>
      </c>
      <c r="AY3024" t="s">
        <v>31</v>
      </c>
    </row>
    <row r="3025" spans="1:51">
      <c r="A3025" t="s">
        <v>784</v>
      </c>
      <c r="B3025" t="s">
        <v>71</v>
      </c>
      <c r="C3025" t="s">
        <v>2618</v>
      </c>
      <c r="D3025" t="s">
        <v>25</v>
      </c>
      <c r="E3025" t="s">
        <v>459</v>
      </c>
      <c r="G3025" t="s">
        <v>2318</v>
      </c>
      <c r="I3025">
        <v>65.166666669999998</v>
      </c>
      <c r="J3025">
        <v>27.333333329999999</v>
      </c>
      <c r="L3025" t="s">
        <v>2619</v>
      </c>
      <c r="M3025">
        <v>1991</v>
      </c>
      <c r="N3025" t="s">
        <v>2321</v>
      </c>
      <c r="O3025" t="s">
        <v>2549</v>
      </c>
      <c r="Q3025">
        <v>6</v>
      </c>
      <c r="R3025">
        <v>0</v>
      </c>
      <c r="S3025">
        <v>14</v>
      </c>
      <c r="T3025">
        <v>18</v>
      </c>
      <c r="V3025">
        <v>24</v>
      </c>
      <c r="W3025">
        <v>0</v>
      </c>
      <c r="X3025" t="s">
        <v>493</v>
      </c>
      <c r="Y3025">
        <v>38.956000000000003</v>
      </c>
      <c r="Z3025">
        <v>44.834000000000003</v>
      </c>
      <c r="AA3025" t="s">
        <v>2322</v>
      </c>
      <c r="AD3025" t="s">
        <v>2324</v>
      </c>
      <c r="AG3025" t="s">
        <v>31</v>
      </c>
      <c r="AI3025" t="s">
        <v>2320</v>
      </c>
      <c r="AX3025" t="s">
        <v>31</v>
      </c>
      <c r="AY3025" t="s">
        <v>31</v>
      </c>
    </row>
    <row r="3026" spans="1:51">
      <c r="A3026" t="s">
        <v>784</v>
      </c>
      <c r="B3026" t="s">
        <v>71</v>
      </c>
      <c r="C3026" t="s">
        <v>2618</v>
      </c>
      <c r="D3026" t="s">
        <v>25</v>
      </c>
      <c r="E3026" t="s">
        <v>459</v>
      </c>
      <c r="G3026" t="s">
        <v>2318</v>
      </c>
      <c r="I3026">
        <v>65.166666669999998</v>
      </c>
      <c r="J3026">
        <v>27.333333329999999</v>
      </c>
      <c r="L3026" t="s">
        <v>2619</v>
      </c>
      <c r="M3026">
        <v>1991</v>
      </c>
      <c r="N3026" t="s">
        <v>2321</v>
      </c>
      <c r="O3026" t="s">
        <v>2549</v>
      </c>
      <c r="Q3026">
        <v>6</v>
      </c>
      <c r="R3026">
        <v>0</v>
      </c>
      <c r="S3026">
        <v>56</v>
      </c>
      <c r="T3026">
        <v>18</v>
      </c>
      <c r="V3026">
        <v>24</v>
      </c>
      <c r="W3026">
        <v>0</v>
      </c>
      <c r="X3026" t="s">
        <v>493</v>
      </c>
      <c r="Y3026">
        <v>0.28399999999999997</v>
      </c>
      <c r="Z3026">
        <v>-0.05</v>
      </c>
      <c r="AA3026" t="s">
        <v>2322</v>
      </c>
      <c r="AD3026" t="s">
        <v>2324</v>
      </c>
      <c r="AG3026" t="s">
        <v>31</v>
      </c>
      <c r="AI3026" t="s">
        <v>2319</v>
      </c>
      <c r="AX3026" t="s">
        <v>31</v>
      </c>
      <c r="AY3026" t="s">
        <v>31</v>
      </c>
    </row>
    <row r="3027" spans="1:51">
      <c r="A3027" t="s">
        <v>784</v>
      </c>
      <c r="B3027" t="s">
        <v>71</v>
      </c>
      <c r="C3027" t="s">
        <v>2618</v>
      </c>
      <c r="D3027" t="s">
        <v>25</v>
      </c>
      <c r="E3027" t="s">
        <v>459</v>
      </c>
      <c r="G3027" t="s">
        <v>2318</v>
      </c>
      <c r="I3027">
        <v>65.166666669999998</v>
      </c>
      <c r="J3027">
        <v>27.333333329999999</v>
      </c>
      <c r="L3027" t="s">
        <v>2619</v>
      </c>
      <c r="M3027">
        <v>1991</v>
      </c>
      <c r="N3027" t="s">
        <v>2321</v>
      </c>
      <c r="O3027" t="s">
        <v>2549</v>
      </c>
      <c r="Q3027">
        <v>6</v>
      </c>
      <c r="R3027">
        <v>0</v>
      </c>
      <c r="S3027">
        <v>56</v>
      </c>
      <c r="T3027">
        <v>18</v>
      </c>
      <c r="V3027">
        <v>24</v>
      </c>
      <c r="W3027">
        <v>0</v>
      </c>
      <c r="X3027" t="s">
        <v>493</v>
      </c>
      <c r="Y3027">
        <v>0.434</v>
      </c>
      <c r="Z3027">
        <v>11.978</v>
      </c>
      <c r="AA3027" t="s">
        <v>2322</v>
      </c>
      <c r="AD3027" t="s">
        <v>2324</v>
      </c>
      <c r="AG3027" t="s">
        <v>31</v>
      </c>
      <c r="AI3027" t="s">
        <v>2319</v>
      </c>
      <c r="AX3027" t="s">
        <v>31</v>
      </c>
      <c r="AY3027" t="s">
        <v>31</v>
      </c>
    </row>
    <row r="3028" spans="1:51">
      <c r="A3028" t="s">
        <v>784</v>
      </c>
      <c r="B3028" t="s">
        <v>71</v>
      </c>
      <c r="C3028" t="s">
        <v>2618</v>
      </c>
      <c r="D3028" t="s">
        <v>25</v>
      </c>
      <c r="E3028" t="s">
        <v>459</v>
      </c>
      <c r="G3028" t="s">
        <v>2318</v>
      </c>
      <c r="I3028">
        <v>65.166666669999998</v>
      </c>
      <c r="J3028">
        <v>27.333333329999999</v>
      </c>
      <c r="L3028" t="s">
        <v>2619</v>
      </c>
      <c r="M3028">
        <v>1991</v>
      </c>
      <c r="N3028" t="s">
        <v>2321</v>
      </c>
      <c r="O3028" t="s">
        <v>2549</v>
      </c>
      <c r="Q3028">
        <v>6</v>
      </c>
      <c r="R3028">
        <v>0</v>
      </c>
      <c r="S3028">
        <v>56</v>
      </c>
      <c r="T3028">
        <v>18</v>
      </c>
      <c r="V3028">
        <v>24</v>
      </c>
      <c r="W3028">
        <v>0</v>
      </c>
      <c r="X3028" t="s">
        <v>493</v>
      </c>
      <c r="Y3028">
        <v>19.846</v>
      </c>
      <c r="Z3028">
        <v>15.776</v>
      </c>
      <c r="AA3028" t="s">
        <v>2322</v>
      </c>
      <c r="AD3028" t="s">
        <v>2324</v>
      </c>
      <c r="AG3028" t="s">
        <v>31</v>
      </c>
      <c r="AI3028" t="s">
        <v>2319</v>
      </c>
      <c r="AX3028" t="s">
        <v>31</v>
      </c>
      <c r="AY3028" t="s">
        <v>31</v>
      </c>
    </row>
    <row r="3029" spans="1:51">
      <c r="A3029" t="s">
        <v>784</v>
      </c>
      <c r="B3029" t="s">
        <v>71</v>
      </c>
      <c r="C3029" t="s">
        <v>2618</v>
      </c>
      <c r="D3029" t="s">
        <v>25</v>
      </c>
      <c r="E3029" t="s">
        <v>459</v>
      </c>
      <c r="G3029" t="s">
        <v>2318</v>
      </c>
      <c r="I3029">
        <v>65.166666669999998</v>
      </c>
      <c r="J3029">
        <v>27.333333329999999</v>
      </c>
      <c r="L3029" t="s">
        <v>2619</v>
      </c>
      <c r="M3029">
        <v>1991</v>
      </c>
      <c r="N3029" t="s">
        <v>2321</v>
      </c>
      <c r="O3029" t="s">
        <v>2549</v>
      </c>
      <c r="Q3029">
        <v>6</v>
      </c>
      <c r="R3029">
        <v>0</v>
      </c>
      <c r="S3029">
        <v>56</v>
      </c>
      <c r="T3029">
        <v>18</v>
      </c>
      <c r="V3029">
        <v>24</v>
      </c>
      <c r="W3029">
        <v>0</v>
      </c>
      <c r="X3029" t="s">
        <v>493</v>
      </c>
      <c r="Y3029">
        <v>32.185000000000002</v>
      </c>
      <c r="Z3029">
        <v>17.802</v>
      </c>
      <c r="AA3029" t="s">
        <v>2322</v>
      </c>
      <c r="AD3029" t="s">
        <v>2324</v>
      </c>
      <c r="AG3029" t="s">
        <v>31</v>
      </c>
      <c r="AI3029" t="s">
        <v>2319</v>
      </c>
      <c r="AX3029" t="s">
        <v>31</v>
      </c>
      <c r="AY3029" t="s">
        <v>31</v>
      </c>
    </row>
    <row r="3030" spans="1:51">
      <c r="A3030" t="s">
        <v>784</v>
      </c>
      <c r="B3030" t="s">
        <v>71</v>
      </c>
      <c r="C3030" t="s">
        <v>2618</v>
      </c>
      <c r="D3030" t="s">
        <v>25</v>
      </c>
      <c r="E3030" t="s">
        <v>459</v>
      </c>
      <c r="G3030" t="s">
        <v>2318</v>
      </c>
      <c r="I3030">
        <v>65.166666669999998</v>
      </c>
      <c r="J3030">
        <v>27.333333329999999</v>
      </c>
      <c r="L3030" t="s">
        <v>2619</v>
      </c>
      <c r="M3030">
        <v>1991</v>
      </c>
      <c r="N3030" t="s">
        <v>2321</v>
      </c>
      <c r="O3030" t="s">
        <v>2549</v>
      </c>
      <c r="Q3030">
        <v>6</v>
      </c>
      <c r="R3030">
        <v>0</v>
      </c>
      <c r="S3030">
        <v>56</v>
      </c>
      <c r="T3030">
        <v>18</v>
      </c>
      <c r="V3030">
        <v>24</v>
      </c>
      <c r="W3030">
        <v>0</v>
      </c>
      <c r="X3030" t="s">
        <v>493</v>
      </c>
      <c r="Y3030">
        <v>59.12</v>
      </c>
      <c r="Z3030">
        <v>19.954999999999998</v>
      </c>
      <c r="AA3030" t="s">
        <v>2322</v>
      </c>
      <c r="AD3030" t="s">
        <v>2324</v>
      </c>
      <c r="AG3030" t="s">
        <v>31</v>
      </c>
      <c r="AI3030" t="s">
        <v>2319</v>
      </c>
      <c r="AX3030" t="s">
        <v>31</v>
      </c>
      <c r="AY3030" t="s">
        <v>31</v>
      </c>
    </row>
    <row r="3031" spans="1:51">
      <c r="A3031" t="s">
        <v>784</v>
      </c>
      <c r="B3031" t="s">
        <v>71</v>
      </c>
      <c r="C3031" t="s">
        <v>2618</v>
      </c>
      <c r="D3031" t="s">
        <v>25</v>
      </c>
      <c r="E3031" t="s">
        <v>459</v>
      </c>
      <c r="G3031" t="s">
        <v>2318</v>
      </c>
      <c r="I3031">
        <v>65.166666669999998</v>
      </c>
      <c r="J3031">
        <v>27.333333329999999</v>
      </c>
      <c r="L3031" t="s">
        <v>2619</v>
      </c>
      <c r="M3031">
        <v>1991</v>
      </c>
      <c r="N3031" t="s">
        <v>2321</v>
      </c>
      <c r="O3031" t="s">
        <v>2549</v>
      </c>
      <c r="Q3031">
        <v>6</v>
      </c>
      <c r="R3031">
        <v>0</v>
      </c>
      <c r="S3031">
        <v>56</v>
      </c>
      <c r="T3031">
        <v>18</v>
      </c>
      <c r="V3031">
        <v>24</v>
      </c>
      <c r="W3031">
        <v>0</v>
      </c>
      <c r="X3031" t="s">
        <v>493</v>
      </c>
      <c r="Y3031">
        <v>72.061000000000007</v>
      </c>
      <c r="Z3031">
        <v>22.803000000000001</v>
      </c>
      <c r="AA3031" t="s">
        <v>2322</v>
      </c>
      <c r="AD3031" t="s">
        <v>2324</v>
      </c>
      <c r="AG3031" t="s">
        <v>31</v>
      </c>
      <c r="AI3031" t="s">
        <v>2319</v>
      </c>
      <c r="AX3031" t="s">
        <v>31</v>
      </c>
      <c r="AY3031" t="s">
        <v>31</v>
      </c>
    </row>
    <row r="3032" spans="1:51">
      <c r="A3032" t="s">
        <v>784</v>
      </c>
      <c r="B3032" t="s">
        <v>71</v>
      </c>
      <c r="C3032" t="s">
        <v>2618</v>
      </c>
      <c r="D3032" t="s">
        <v>25</v>
      </c>
      <c r="E3032" t="s">
        <v>459</v>
      </c>
      <c r="G3032" t="s">
        <v>2318</v>
      </c>
      <c r="I3032">
        <v>65.166666669999998</v>
      </c>
      <c r="J3032">
        <v>27.333333329999999</v>
      </c>
      <c r="L3032" t="s">
        <v>2619</v>
      </c>
      <c r="M3032">
        <v>1991</v>
      </c>
      <c r="N3032" t="s">
        <v>2321</v>
      </c>
      <c r="O3032" t="s">
        <v>2549</v>
      </c>
      <c r="Q3032">
        <v>6</v>
      </c>
      <c r="R3032">
        <v>0</v>
      </c>
      <c r="S3032">
        <v>56</v>
      </c>
      <c r="T3032">
        <v>18</v>
      </c>
      <c r="V3032">
        <v>24</v>
      </c>
      <c r="W3032">
        <v>0</v>
      </c>
      <c r="X3032" t="s">
        <v>493</v>
      </c>
      <c r="Y3032">
        <v>78.531999999999996</v>
      </c>
      <c r="Z3032">
        <v>38.883000000000003</v>
      </c>
      <c r="AA3032" t="s">
        <v>2322</v>
      </c>
      <c r="AD3032" t="s">
        <v>2324</v>
      </c>
      <c r="AG3032" t="s">
        <v>31</v>
      </c>
      <c r="AI3032" t="s">
        <v>2319</v>
      </c>
      <c r="AX3032" t="s">
        <v>31</v>
      </c>
      <c r="AY3032" t="s">
        <v>31</v>
      </c>
    </row>
    <row r="3033" spans="1:51">
      <c r="A3033" t="s">
        <v>784</v>
      </c>
      <c r="B3033" t="s">
        <v>71</v>
      </c>
      <c r="C3033" t="s">
        <v>2618</v>
      </c>
      <c r="D3033" t="s">
        <v>25</v>
      </c>
      <c r="E3033" t="s">
        <v>459</v>
      </c>
      <c r="G3033" t="s">
        <v>2318</v>
      </c>
      <c r="I3033">
        <v>65.166666669999998</v>
      </c>
      <c r="J3033">
        <v>27.333333329999999</v>
      </c>
      <c r="L3033" t="s">
        <v>2619</v>
      </c>
      <c r="M3033">
        <v>1991</v>
      </c>
      <c r="N3033" t="s">
        <v>2321</v>
      </c>
      <c r="O3033" t="s">
        <v>2549</v>
      </c>
      <c r="Q3033">
        <v>6</v>
      </c>
      <c r="R3033">
        <v>0</v>
      </c>
      <c r="S3033">
        <v>56</v>
      </c>
      <c r="T3033">
        <v>18</v>
      </c>
      <c r="V3033">
        <v>24</v>
      </c>
      <c r="W3033">
        <v>0</v>
      </c>
      <c r="X3033" t="s">
        <v>493</v>
      </c>
      <c r="Y3033">
        <v>78.08</v>
      </c>
      <c r="Z3033">
        <v>44.77</v>
      </c>
      <c r="AA3033" t="s">
        <v>2322</v>
      </c>
      <c r="AD3033" t="s">
        <v>2324</v>
      </c>
      <c r="AG3033" t="s">
        <v>31</v>
      </c>
      <c r="AI3033" t="s">
        <v>2319</v>
      </c>
      <c r="AX3033" t="s">
        <v>31</v>
      </c>
      <c r="AY3033" t="s">
        <v>31</v>
      </c>
    </row>
    <row r="3034" spans="1:51">
      <c r="A3034" t="s">
        <v>784</v>
      </c>
      <c r="B3034" t="s">
        <v>71</v>
      </c>
      <c r="C3034" t="s">
        <v>2618</v>
      </c>
      <c r="D3034" t="s">
        <v>25</v>
      </c>
      <c r="E3034" t="s">
        <v>459</v>
      </c>
      <c r="G3034" t="s">
        <v>2318</v>
      </c>
      <c r="I3034">
        <v>65.166666669999998</v>
      </c>
      <c r="J3034">
        <v>27.333333329999999</v>
      </c>
      <c r="L3034" t="s">
        <v>2619</v>
      </c>
      <c r="M3034">
        <v>1991</v>
      </c>
      <c r="N3034" t="s">
        <v>2321</v>
      </c>
      <c r="O3034" t="s">
        <v>2549</v>
      </c>
      <c r="Q3034">
        <v>6</v>
      </c>
      <c r="R3034">
        <v>0</v>
      </c>
      <c r="S3034">
        <v>56</v>
      </c>
      <c r="T3034">
        <v>18</v>
      </c>
      <c r="V3034">
        <v>24</v>
      </c>
      <c r="W3034">
        <v>0</v>
      </c>
      <c r="X3034" t="s">
        <v>493</v>
      </c>
      <c r="Y3034">
        <v>0.434</v>
      </c>
      <c r="Z3034">
        <v>1.4E-2</v>
      </c>
      <c r="AA3034" t="s">
        <v>2322</v>
      </c>
      <c r="AD3034" t="s">
        <v>2324</v>
      </c>
      <c r="AG3034" t="s">
        <v>31</v>
      </c>
      <c r="AI3034" t="s">
        <v>2320</v>
      </c>
      <c r="AX3034" t="s">
        <v>31</v>
      </c>
      <c r="AY3034" t="s">
        <v>31</v>
      </c>
    </row>
    <row r="3035" spans="1:51">
      <c r="A3035" t="s">
        <v>784</v>
      </c>
      <c r="B3035" t="s">
        <v>71</v>
      </c>
      <c r="C3035" t="s">
        <v>2618</v>
      </c>
      <c r="D3035" t="s">
        <v>25</v>
      </c>
      <c r="E3035" t="s">
        <v>459</v>
      </c>
      <c r="G3035" t="s">
        <v>2318</v>
      </c>
      <c r="I3035">
        <v>65.166666669999998</v>
      </c>
      <c r="J3035">
        <v>27.333333329999999</v>
      </c>
      <c r="L3035" t="s">
        <v>2619</v>
      </c>
      <c r="M3035">
        <v>1991</v>
      </c>
      <c r="N3035" t="s">
        <v>2321</v>
      </c>
      <c r="O3035" t="s">
        <v>2549</v>
      </c>
      <c r="Q3035">
        <v>6</v>
      </c>
      <c r="R3035">
        <v>0</v>
      </c>
      <c r="S3035">
        <v>56</v>
      </c>
      <c r="T3035">
        <v>18</v>
      </c>
      <c r="V3035">
        <v>24</v>
      </c>
      <c r="W3035">
        <v>0</v>
      </c>
      <c r="X3035" t="s">
        <v>493</v>
      </c>
      <c r="Y3035">
        <v>0.28399999999999997</v>
      </c>
      <c r="Z3035">
        <v>12.041</v>
      </c>
      <c r="AA3035" t="s">
        <v>2322</v>
      </c>
      <c r="AD3035" t="s">
        <v>2324</v>
      </c>
      <c r="AG3035" t="s">
        <v>31</v>
      </c>
      <c r="AI3035" t="s">
        <v>2320</v>
      </c>
      <c r="AX3035" t="s">
        <v>31</v>
      </c>
      <c r="AY3035" t="s">
        <v>31</v>
      </c>
    </row>
    <row r="3036" spans="1:51">
      <c r="A3036" t="s">
        <v>784</v>
      </c>
      <c r="B3036" t="s">
        <v>71</v>
      </c>
      <c r="C3036" t="s">
        <v>2618</v>
      </c>
      <c r="D3036" t="s">
        <v>25</v>
      </c>
      <c r="E3036" t="s">
        <v>459</v>
      </c>
      <c r="G3036" t="s">
        <v>2318</v>
      </c>
      <c r="I3036">
        <v>65.166666669999998</v>
      </c>
      <c r="J3036">
        <v>27.333333329999999</v>
      </c>
      <c r="L3036" t="s">
        <v>2619</v>
      </c>
      <c r="M3036">
        <v>1991</v>
      </c>
      <c r="N3036" t="s">
        <v>2321</v>
      </c>
      <c r="O3036" t="s">
        <v>2549</v>
      </c>
      <c r="Q3036">
        <v>6</v>
      </c>
      <c r="R3036">
        <v>0</v>
      </c>
      <c r="S3036">
        <v>56</v>
      </c>
      <c r="T3036">
        <v>18</v>
      </c>
      <c r="V3036">
        <v>24</v>
      </c>
      <c r="W3036">
        <v>0</v>
      </c>
      <c r="X3036" t="s">
        <v>493</v>
      </c>
      <c r="Y3036">
        <v>19.846</v>
      </c>
      <c r="Z3036">
        <v>15.776</v>
      </c>
      <c r="AA3036" t="s">
        <v>2322</v>
      </c>
      <c r="AD3036" t="s">
        <v>2324</v>
      </c>
      <c r="AG3036" t="s">
        <v>31</v>
      </c>
      <c r="AI3036" t="s">
        <v>2320</v>
      </c>
      <c r="AX3036" t="s">
        <v>31</v>
      </c>
      <c r="AY3036" t="s">
        <v>31</v>
      </c>
    </row>
    <row r="3037" spans="1:51">
      <c r="A3037" t="s">
        <v>784</v>
      </c>
      <c r="B3037" t="s">
        <v>71</v>
      </c>
      <c r="C3037" t="s">
        <v>2618</v>
      </c>
      <c r="D3037" t="s">
        <v>25</v>
      </c>
      <c r="E3037" t="s">
        <v>459</v>
      </c>
      <c r="G3037" t="s">
        <v>2318</v>
      </c>
      <c r="I3037">
        <v>65.166666669999998</v>
      </c>
      <c r="J3037">
        <v>27.333333329999999</v>
      </c>
      <c r="L3037" t="s">
        <v>2619</v>
      </c>
      <c r="M3037">
        <v>1991</v>
      </c>
      <c r="N3037" t="s">
        <v>2321</v>
      </c>
      <c r="O3037" t="s">
        <v>2549</v>
      </c>
      <c r="Q3037">
        <v>6</v>
      </c>
      <c r="R3037">
        <v>0</v>
      </c>
      <c r="S3037">
        <v>56</v>
      </c>
      <c r="T3037">
        <v>18</v>
      </c>
      <c r="V3037">
        <v>24</v>
      </c>
      <c r="W3037">
        <v>0</v>
      </c>
      <c r="X3037" t="s">
        <v>493</v>
      </c>
      <c r="Y3037">
        <v>52.198</v>
      </c>
      <c r="Z3037">
        <v>17.802</v>
      </c>
      <c r="AA3037" t="s">
        <v>2322</v>
      </c>
      <c r="AD3037" t="s">
        <v>2324</v>
      </c>
      <c r="AG3037" t="s">
        <v>31</v>
      </c>
      <c r="AI3037" t="s">
        <v>2320</v>
      </c>
      <c r="AX3037" t="s">
        <v>31</v>
      </c>
      <c r="AY3037" t="s">
        <v>31</v>
      </c>
    </row>
    <row r="3038" spans="1:51">
      <c r="A3038" t="s">
        <v>784</v>
      </c>
      <c r="B3038" t="s">
        <v>71</v>
      </c>
      <c r="C3038" t="s">
        <v>2618</v>
      </c>
      <c r="D3038" t="s">
        <v>25</v>
      </c>
      <c r="E3038" t="s">
        <v>459</v>
      </c>
      <c r="G3038" t="s">
        <v>2318</v>
      </c>
      <c r="I3038">
        <v>65.166666669999998</v>
      </c>
      <c r="J3038">
        <v>27.333333329999999</v>
      </c>
      <c r="L3038" t="s">
        <v>2619</v>
      </c>
      <c r="M3038">
        <v>1991</v>
      </c>
      <c r="N3038" t="s">
        <v>2321</v>
      </c>
      <c r="O3038" t="s">
        <v>2549</v>
      </c>
      <c r="Q3038">
        <v>6</v>
      </c>
      <c r="R3038">
        <v>0</v>
      </c>
      <c r="S3038">
        <v>56</v>
      </c>
      <c r="T3038">
        <v>18</v>
      </c>
      <c r="V3038">
        <v>24</v>
      </c>
      <c r="W3038">
        <v>0</v>
      </c>
      <c r="X3038" t="s">
        <v>493</v>
      </c>
      <c r="Y3038">
        <v>76.123999999999995</v>
      </c>
      <c r="Z3038">
        <v>20.018000000000001</v>
      </c>
      <c r="AA3038" t="s">
        <v>2322</v>
      </c>
      <c r="AD3038" t="s">
        <v>2324</v>
      </c>
      <c r="AG3038" t="s">
        <v>31</v>
      </c>
      <c r="AI3038" t="s">
        <v>2320</v>
      </c>
      <c r="AX3038" t="s">
        <v>31</v>
      </c>
      <c r="AY3038" t="s">
        <v>31</v>
      </c>
    </row>
    <row r="3039" spans="1:51">
      <c r="A3039" t="s">
        <v>784</v>
      </c>
      <c r="B3039" t="s">
        <v>71</v>
      </c>
      <c r="C3039" t="s">
        <v>2618</v>
      </c>
      <c r="D3039" t="s">
        <v>25</v>
      </c>
      <c r="E3039" t="s">
        <v>459</v>
      </c>
      <c r="G3039" t="s">
        <v>2318</v>
      </c>
      <c r="I3039">
        <v>65.166666669999998</v>
      </c>
      <c r="J3039">
        <v>27.333333329999999</v>
      </c>
      <c r="L3039" t="s">
        <v>2619</v>
      </c>
      <c r="M3039">
        <v>1991</v>
      </c>
      <c r="N3039" t="s">
        <v>2321</v>
      </c>
      <c r="O3039" t="s">
        <v>2549</v>
      </c>
      <c r="Q3039">
        <v>6</v>
      </c>
      <c r="R3039">
        <v>0</v>
      </c>
      <c r="S3039">
        <v>56</v>
      </c>
      <c r="T3039">
        <v>18</v>
      </c>
      <c r="V3039">
        <v>24</v>
      </c>
      <c r="W3039">
        <v>0</v>
      </c>
      <c r="X3039" t="s">
        <v>493</v>
      </c>
      <c r="Y3039">
        <v>83.346999999999994</v>
      </c>
      <c r="Z3039">
        <v>22.867000000000001</v>
      </c>
      <c r="AA3039" t="s">
        <v>2322</v>
      </c>
      <c r="AD3039" t="s">
        <v>2324</v>
      </c>
      <c r="AG3039" t="s">
        <v>31</v>
      </c>
      <c r="AI3039" t="s">
        <v>2320</v>
      </c>
      <c r="AX3039" t="s">
        <v>31</v>
      </c>
      <c r="AY3039" t="s">
        <v>31</v>
      </c>
    </row>
    <row r="3040" spans="1:51">
      <c r="A3040" t="s">
        <v>784</v>
      </c>
      <c r="B3040" t="s">
        <v>71</v>
      </c>
      <c r="C3040" t="s">
        <v>2618</v>
      </c>
      <c r="D3040" t="s">
        <v>25</v>
      </c>
      <c r="E3040" t="s">
        <v>459</v>
      </c>
      <c r="G3040" t="s">
        <v>2318</v>
      </c>
      <c r="I3040">
        <v>65.166666669999998</v>
      </c>
      <c r="J3040">
        <v>27.333333329999999</v>
      </c>
      <c r="L3040" t="s">
        <v>2619</v>
      </c>
      <c r="M3040">
        <v>1991</v>
      </c>
      <c r="N3040" t="s">
        <v>2321</v>
      </c>
      <c r="O3040" t="s">
        <v>2549</v>
      </c>
      <c r="Q3040">
        <v>6</v>
      </c>
      <c r="R3040">
        <v>0</v>
      </c>
      <c r="S3040">
        <v>56</v>
      </c>
      <c r="T3040">
        <v>18</v>
      </c>
      <c r="V3040">
        <v>24</v>
      </c>
      <c r="W3040">
        <v>0</v>
      </c>
      <c r="X3040" t="s">
        <v>493</v>
      </c>
      <c r="Y3040">
        <v>83.197000000000003</v>
      </c>
      <c r="Z3040">
        <v>44.77</v>
      </c>
      <c r="AA3040" t="s">
        <v>2322</v>
      </c>
      <c r="AD3040" t="s">
        <v>2324</v>
      </c>
      <c r="AG3040" t="s">
        <v>31</v>
      </c>
      <c r="AI3040" t="s">
        <v>2320</v>
      </c>
      <c r="AX3040" t="s">
        <v>31</v>
      </c>
      <c r="AY3040" t="s">
        <v>31</v>
      </c>
    </row>
    <row r="3041" spans="1:51">
      <c r="A3041" t="s">
        <v>77</v>
      </c>
      <c r="B3041" t="s">
        <v>71</v>
      </c>
      <c r="C3041" t="s">
        <v>174</v>
      </c>
      <c r="D3041" t="s">
        <v>13</v>
      </c>
      <c r="E3041" t="s">
        <v>14</v>
      </c>
      <c r="G3041" t="s">
        <v>2255</v>
      </c>
      <c r="H3041" t="s">
        <v>2315</v>
      </c>
      <c r="I3041">
        <v>46.2</v>
      </c>
      <c r="J3041">
        <v>7.0330000000000004</v>
      </c>
      <c r="K3041">
        <v>500</v>
      </c>
      <c r="L3041" t="s">
        <v>2398</v>
      </c>
      <c r="M3041">
        <v>2009</v>
      </c>
      <c r="N3041" t="s">
        <v>196</v>
      </c>
      <c r="T3041" t="s">
        <v>19</v>
      </c>
      <c r="V3041" t="s">
        <v>20</v>
      </c>
      <c r="W3041" t="s">
        <v>20</v>
      </c>
      <c r="X3041" t="s">
        <v>15</v>
      </c>
      <c r="Y3041">
        <v>1</v>
      </c>
      <c r="Z3041">
        <v>47.26</v>
      </c>
      <c r="AB3041" t="s">
        <v>52</v>
      </c>
      <c r="AC3041">
        <v>4.34</v>
      </c>
      <c r="AD3041" t="s">
        <v>17</v>
      </c>
      <c r="AG3041" t="s">
        <v>31</v>
      </c>
      <c r="AJ3041">
        <v>548</v>
      </c>
      <c r="AK3041" t="s">
        <v>2399</v>
      </c>
      <c r="AX3041" t="s">
        <v>31</v>
      </c>
      <c r="AY3041" t="s">
        <v>31</v>
      </c>
    </row>
    <row r="3042" spans="1:51">
      <c r="A3042" t="s">
        <v>77</v>
      </c>
      <c r="B3042" t="s">
        <v>71</v>
      </c>
      <c r="C3042" t="s">
        <v>174</v>
      </c>
      <c r="D3042" t="s">
        <v>13</v>
      </c>
      <c r="E3042" t="s">
        <v>14</v>
      </c>
      <c r="G3042" t="s">
        <v>2255</v>
      </c>
      <c r="H3042" t="s">
        <v>2314</v>
      </c>
      <c r="I3042">
        <v>46.85</v>
      </c>
      <c r="J3042">
        <v>9.5299999999999994</v>
      </c>
      <c r="K3042">
        <v>700</v>
      </c>
      <c r="L3042" t="s">
        <v>2398</v>
      </c>
      <c r="M3042">
        <v>2009</v>
      </c>
      <c r="N3042" t="s">
        <v>196</v>
      </c>
      <c r="T3042" t="s">
        <v>19</v>
      </c>
      <c r="V3042" t="s">
        <v>21</v>
      </c>
      <c r="W3042" t="s">
        <v>21</v>
      </c>
      <c r="X3042" t="s">
        <v>15</v>
      </c>
      <c r="Y3042">
        <v>1</v>
      </c>
      <c r="Z3042">
        <v>46.23</v>
      </c>
      <c r="AB3042" t="s">
        <v>52</v>
      </c>
      <c r="AC3042">
        <v>4.5289999999999999</v>
      </c>
      <c r="AD3042" t="s">
        <v>17</v>
      </c>
      <c r="AG3042" t="s">
        <v>31</v>
      </c>
      <c r="AJ3042">
        <v>548</v>
      </c>
      <c r="AK3042" t="s">
        <v>2399</v>
      </c>
      <c r="AX3042" t="s">
        <v>31</v>
      </c>
      <c r="AY3042" t="s">
        <v>31</v>
      </c>
    </row>
    <row r="3043" spans="1:51">
      <c r="A3043" t="s">
        <v>77</v>
      </c>
      <c r="B3043" t="s">
        <v>71</v>
      </c>
      <c r="C3043" t="s">
        <v>174</v>
      </c>
      <c r="D3043" t="s">
        <v>13</v>
      </c>
      <c r="E3043" t="s">
        <v>14</v>
      </c>
      <c r="G3043" t="s">
        <v>2256</v>
      </c>
      <c r="H3043" t="s">
        <v>2315</v>
      </c>
      <c r="I3043">
        <v>46.2</v>
      </c>
      <c r="J3043">
        <v>7.0330000000000004</v>
      </c>
      <c r="K3043">
        <v>500</v>
      </c>
      <c r="L3043" t="s">
        <v>2398</v>
      </c>
      <c r="M3043">
        <v>2009</v>
      </c>
      <c r="N3043" t="s">
        <v>196</v>
      </c>
      <c r="T3043" t="s">
        <v>19</v>
      </c>
      <c r="V3043" t="s">
        <v>20</v>
      </c>
      <c r="W3043" t="s">
        <v>20</v>
      </c>
      <c r="X3043" t="s">
        <v>15</v>
      </c>
      <c r="Y3043">
        <v>1</v>
      </c>
      <c r="Z3043">
        <v>36.79</v>
      </c>
      <c r="AB3043" t="s">
        <v>52</v>
      </c>
      <c r="AC3043">
        <v>4.2450000000000001</v>
      </c>
      <c r="AD3043" t="s">
        <v>17</v>
      </c>
      <c r="AG3043" t="s">
        <v>31</v>
      </c>
      <c r="AJ3043">
        <v>548</v>
      </c>
      <c r="AK3043" t="s">
        <v>2399</v>
      </c>
      <c r="AX3043" t="s">
        <v>31</v>
      </c>
      <c r="AY3043" t="s">
        <v>31</v>
      </c>
    </row>
    <row r="3044" spans="1:51">
      <c r="A3044" t="s">
        <v>77</v>
      </c>
      <c r="B3044" t="s">
        <v>71</v>
      </c>
      <c r="C3044" t="s">
        <v>174</v>
      </c>
      <c r="D3044" t="s">
        <v>13</v>
      </c>
      <c r="E3044" t="s">
        <v>14</v>
      </c>
      <c r="G3044" t="s">
        <v>2256</v>
      </c>
      <c r="H3044" t="s">
        <v>2314</v>
      </c>
      <c r="I3044">
        <v>46.85</v>
      </c>
      <c r="J3044">
        <v>9.5299999999999994</v>
      </c>
      <c r="K3044">
        <v>700</v>
      </c>
      <c r="L3044" t="s">
        <v>2398</v>
      </c>
      <c r="M3044">
        <v>2009</v>
      </c>
      <c r="N3044" t="s">
        <v>196</v>
      </c>
      <c r="T3044" t="s">
        <v>19</v>
      </c>
      <c r="V3044" t="s">
        <v>21</v>
      </c>
      <c r="W3044" t="s">
        <v>21</v>
      </c>
      <c r="X3044" t="s">
        <v>15</v>
      </c>
      <c r="Y3044">
        <v>1</v>
      </c>
      <c r="Z3044">
        <v>36.229999999999997</v>
      </c>
      <c r="AB3044" t="s">
        <v>52</v>
      </c>
      <c r="AC3044">
        <v>5.3780000000000001</v>
      </c>
      <c r="AD3044" t="s">
        <v>17</v>
      </c>
      <c r="AG3044" t="s">
        <v>31</v>
      </c>
      <c r="AJ3044">
        <v>548</v>
      </c>
      <c r="AK3044" t="s">
        <v>2399</v>
      </c>
      <c r="AX3044" t="s">
        <v>31</v>
      </c>
      <c r="AY3044" t="s">
        <v>31</v>
      </c>
    </row>
    <row r="3045" spans="1:51">
      <c r="A3045" t="s">
        <v>77</v>
      </c>
      <c r="B3045" t="s">
        <v>71</v>
      </c>
      <c r="C3045" t="s">
        <v>174</v>
      </c>
      <c r="D3045" t="s">
        <v>13</v>
      </c>
      <c r="E3045" t="s">
        <v>14</v>
      </c>
      <c r="G3045" t="s">
        <v>2255</v>
      </c>
      <c r="H3045" t="s">
        <v>2315</v>
      </c>
      <c r="I3045">
        <v>46.2</v>
      </c>
      <c r="J3045">
        <v>7.0330000000000004</v>
      </c>
      <c r="K3045">
        <v>1450</v>
      </c>
      <c r="L3045" t="s">
        <v>2398</v>
      </c>
      <c r="M3045">
        <v>2009</v>
      </c>
      <c r="N3045" t="s">
        <v>196</v>
      </c>
      <c r="T3045" t="s">
        <v>19</v>
      </c>
      <c r="V3045" t="s">
        <v>20</v>
      </c>
      <c r="W3045" t="s">
        <v>20</v>
      </c>
      <c r="X3045" t="s">
        <v>15</v>
      </c>
      <c r="Y3045">
        <v>1</v>
      </c>
      <c r="Z3045">
        <v>57.26</v>
      </c>
      <c r="AB3045" t="s">
        <v>52</v>
      </c>
      <c r="AC3045">
        <v>4.6219999999999999</v>
      </c>
      <c r="AD3045" t="s">
        <v>17</v>
      </c>
      <c r="AG3045" t="s">
        <v>31</v>
      </c>
      <c r="AJ3045">
        <v>548</v>
      </c>
      <c r="AK3045" t="s">
        <v>2399</v>
      </c>
      <c r="AX3045" t="s">
        <v>31</v>
      </c>
      <c r="AY3045" t="s">
        <v>31</v>
      </c>
    </row>
    <row r="3046" spans="1:51">
      <c r="A3046" t="s">
        <v>77</v>
      </c>
      <c r="B3046" t="s">
        <v>71</v>
      </c>
      <c r="C3046" t="s">
        <v>174</v>
      </c>
      <c r="D3046" t="s">
        <v>13</v>
      </c>
      <c r="E3046" t="s">
        <v>14</v>
      </c>
      <c r="G3046" t="s">
        <v>2255</v>
      </c>
      <c r="H3046" t="s">
        <v>2314</v>
      </c>
      <c r="I3046">
        <v>46.85</v>
      </c>
      <c r="J3046">
        <v>9.5299999999999994</v>
      </c>
      <c r="K3046">
        <v>1520</v>
      </c>
      <c r="L3046" t="s">
        <v>2398</v>
      </c>
      <c r="M3046">
        <v>2009</v>
      </c>
      <c r="N3046" t="s">
        <v>196</v>
      </c>
      <c r="T3046" t="s">
        <v>19</v>
      </c>
      <c r="V3046" t="s">
        <v>21</v>
      </c>
      <c r="W3046" t="s">
        <v>21</v>
      </c>
      <c r="X3046" t="s">
        <v>15</v>
      </c>
      <c r="Y3046">
        <v>1</v>
      </c>
      <c r="Z3046">
        <v>56.7</v>
      </c>
      <c r="AB3046" t="s">
        <v>52</v>
      </c>
      <c r="AC3046">
        <v>4.1509999999999998</v>
      </c>
      <c r="AD3046" t="s">
        <v>17</v>
      </c>
      <c r="AG3046" t="s">
        <v>31</v>
      </c>
      <c r="AJ3046">
        <v>548</v>
      </c>
      <c r="AK3046" t="s">
        <v>2399</v>
      </c>
      <c r="AX3046" t="s">
        <v>31</v>
      </c>
      <c r="AY3046" t="s">
        <v>31</v>
      </c>
    </row>
    <row r="3047" spans="1:51">
      <c r="A3047" t="s">
        <v>77</v>
      </c>
      <c r="B3047" t="s">
        <v>71</v>
      </c>
      <c r="C3047" t="s">
        <v>174</v>
      </c>
      <c r="D3047" t="s">
        <v>13</v>
      </c>
      <c r="E3047" t="s">
        <v>14</v>
      </c>
      <c r="G3047" t="s">
        <v>2256</v>
      </c>
      <c r="H3047" t="s">
        <v>2315</v>
      </c>
      <c r="I3047">
        <v>46.2</v>
      </c>
      <c r="J3047">
        <v>7.0330000000000004</v>
      </c>
      <c r="K3047">
        <v>1450</v>
      </c>
      <c r="L3047" t="s">
        <v>2398</v>
      </c>
      <c r="M3047">
        <v>2009</v>
      </c>
      <c r="N3047" t="s">
        <v>196</v>
      </c>
      <c r="T3047" t="s">
        <v>19</v>
      </c>
      <c r="V3047" t="s">
        <v>20</v>
      </c>
      <c r="W3047" t="s">
        <v>20</v>
      </c>
      <c r="X3047" t="s">
        <v>15</v>
      </c>
      <c r="Y3047">
        <v>1</v>
      </c>
      <c r="Z3047">
        <v>34.81</v>
      </c>
      <c r="AB3047" t="s">
        <v>52</v>
      </c>
      <c r="AC3047">
        <v>3.867</v>
      </c>
      <c r="AD3047" t="s">
        <v>17</v>
      </c>
      <c r="AG3047" t="s">
        <v>31</v>
      </c>
      <c r="AJ3047">
        <v>548</v>
      </c>
      <c r="AK3047" t="s">
        <v>2399</v>
      </c>
      <c r="AX3047" t="s">
        <v>31</v>
      </c>
      <c r="AY3047" t="s">
        <v>31</v>
      </c>
    </row>
    <row r="3048" spans="1:51">
      <c r="A3048" t="s">
        <v>77</v>
      </c>
      <c r="B3048" t="s">
        <v>71</v>
      </c>
      <c r="C3048" t="s">
        <v>174</v>
      </c>
      <c r="D3048" t="s">
        <v>13</v>
      </c>
      <c r="E3048" t="s">
        <v>14</v>
      </c>
      <c r="G3048" t="s">
        <v>2256</v>
      </c>
      <c r="H3048" t="s">
        <v>2314</v>
      </c>
      <c r="I3048">
        <v>46.85</v>
      </c>
      <c r="J3048">
        <v>9.5299999999999994</v>
      </c>
      <c r="K3048">
        <v>1520</v>
      </c>
      <c r="L3048" t="s">
        <v>2398</v>
      </c>
      <c r="M3048">
        <v>2009</v>
      </c>
      <c r="N3048" t="s">
        <v>196</v>
      </c>
      <c r="T3048" t="s">
        <v>19</v>
      </c>
      <c r="V3048" t="s">
        <v>21</v>
      </c>
      <c r="W3048" t="s">
        <v>21</v>
      </c>
      <c r="X3048" t="s">
        <v>15</v>
      </c>
      <c r="Y3048">
        <v>1</v>
      </c>
      <c r="Z3048">
        <v>34.72</v>
      </c>
      <c r="AB3048" t="s">
        <v>52</v>
      </c>
      <c r="AC3048">
        <v>5</v>
      </c>
      <c r="AD3048" t="s">
        <v>17</v>
      </c>
      <c r="AG3048" t="s">
        <v>31</v>
      </c>
      <c r="AJ3048">
        <v>548</v>
      </c>
      <c r="AK3048" t="s">
        <v>2399</v>
      </c>
      <c r="AX3048" t="s">
        <v>31</v>
      </c>
      <c r="AY3048" t="s">
        <v>31</v>
      </c>
    </row>
    <row r="3049" spans="1:51">
      <c r="A3049" t="s">
        <v>77</v>
      </c>
      <c r="B3049" t="s">
        <v>71</v>
      </c>
      <c r="C3049" t="s">
        <v>174</v>
      </c>
      <c r="D3049" t="s">
        <v>25</v>
      </c>
      <c r="E3049" t="s">
        <v>26</v>
      </c>
      <c r="G3049" t="s">
        <v>2255</v>
      </c>
      <c r="H3049" t="s">
        <v>2315</v>
      </c>
      <c r="I3049">
        <v>46.2</v>
      </c>
      <c r="J3049">
        <v>7.0330000000000004</v>
      </c>
      <c r="K3049">
        <v>500</v>
      </c>
      <c r="L3049" t="s">
        <v>2398</v>
      </c>
      <c r="M3049">
        <v>2009</v>
      </c>
      <c r="N3049" t="s">
        <v>196</v>
      </c>
      <c r="T3049" t="s">
        <v>19</v>
      </c>
      <c r="V3049" t="s">
        <v>20</v>
      </c>
      <c r="W3049" t="s">
        <v>20</v>
      </c>
      <c r="X3049" t="s">
        <v>15</v>
      </c>
      <c r="Y3049">
        <v>1</v>
      </c>
      <c r="Z3049">
        <v>25.76</v>
      </c>
      <c r="AB3049" t="s">
        <v>52</v>
      </c>
      <c r="AC3049">
        <v>1.32</v>
      </c>
      <c r="AD3049" t="s">
        <v>17</v>
      </c>
      <c r="AG3049" t="s">
        <v>31</v>
      </c>
      <c r="AJ3049">
        <v>548</v>
      </c>
      <c r="AK3049" t="s">
        <v>2399</v>
      </c>
      <c r="AX3049" t="s">
        <v>31</v>
      </c>
      <c r="AY3049" t="s">
        <v>31</v>
      </c>
    </row>
    <row r="3050" spans="1:51">
      <c r="A3050" t="s">
        <v>77</v>
      </c>
      <c r="B3050" t="s">
        <v>71</v>
      </c>
      <c r="C3050" t="s">
        <v>174</v>
      </c>
      <c r="D3050" t="s">
        <v>25</v>
      </c>
      <c r="E3050" t="s">
        <v>26</v>
      </c>
      <c r="G3050" t="s">
        <v>2255</v>
      </c>
      <c r="H3050" t="s">
        <v>2314</v>
      </c>
      <c r="I3050">
        <v>46.85</v>
      </c>
      <c r="J3050">
        <v>9.5299999999999994</v>
      </c>
      <c r="K3050">
        <v>700</v>
      </c>
      <c r="L3050" t="s">
        <v>2398</v>
      </c>
      <c r="M3050">
        <v>2009</v>
      </c>
      <c r="N3050" t="s">
        <v>196</v>
      </c>
      <c r="T3050" t="s">
        <v>19</v>
      </c>
      <c r="V3050" t="s">
        <v>21</v>
      </c>
      <c r="W3050" t="s">
        <v>21</v>
      </c>
      <c r="X3050" t="s">
        <v>15</v>
      </c>
      <c r="Y3050">
        <v>1</v>
      </c>
      <c r="Z3050">
        <v>25.47</v>
      </c>
      <c r="AB3050" t="s">
        <v>52</v>
      </c>
      <c r="AC3050">
        <v>1.698</v>
      </c>
      <c r="AD3050" t="s">
        <v>17</v>
      </c>
      <c r="AG3050" t="s">
        <v>31</v>
      </c>
      <c r="AJ3050">
        <v>548</v>
      </c>
      <c r="AK3050" t="s">
        <v>2399</v>
      </c>
      <c r="AX3050" t="s">
        <v>31</v>
      </c>
      <c r="AY3050" t="s">
        <v>31</v>
      </c>
    </row>
    <row r="3051" spans="1:51">
      <c r="A3051" t="s">
        <v>77</v>
      </c>
      <c r="B3051" t="s">
        <v>71</v>
      </c>
      <c r="C3051" t="s">
        <v>174</v>
      </c>
      <c r="D3051" t="s">
        <v>25</v>
      </c>
      <c r="E3051" t="s">
        <v>26</v>
      </c>
      <c r="G3051" t="s">
        <v>2256</v>
      </c>
      <c r="H3051" t="s">
        <v>2315</v>
      </c>
      <c r="I3051">
        <v>46.2</v>
      </c>
      <c r="J3051">
        <v>7.0330000000000004</v>
      </c>
      <c r="K3051">
        <v>500</v>
      </c>
      <c r="L3051" t="s">
        <v>2398</v>
      </c>
      <c r="M3051">
        <v>2009</v>
      </c>
      <c r="N3051" t="s">
        <v>196</v>
      </c>
      <c r="T3051" t="s">
        <v>19</v>
      </c>
      <c r="V3051" t="s">
        <v>20</v>
      </c>
      <c r="W3051" t="s">
        <v>20</v>
      </c>
      <c r="X3051" t="s">
        <v>15</v>
      </c>
      <c r="Y3051">
        <v>1</v>
      </c>
      <c r="Z3051">
        <v>24.62</v>
      </c>
      <c r="AB3051" t="s">
        <v>52</v>
      </c>
      <c r="AC3051">
        <v>3.2069999999999999</v>
      </c>
      <c r="AD3051" t="s">
        <v>17</v>
      </c>
      <c r="AG3051" t="s">
        <v>31</v>
      </c>
      <c r="AJ3051">
        <v>548</v>
      </c>
      <c r="AK3051" t="s">
        <v>2399</v>
      </c>
      <c r="AX3051" t="s">
        <v>31</v>
      </c>
      <c r="AY3051" t="s">
        <v>31</v>
      </c>
    </row>
    <row r="3052" spans="1:51">
      <c r="A3052" t="s">
        <v>77</v>
      </c>
      <c r="B3052" t="s">
        <v>71</v>
      </c>
      <c r="C3052" t="s">
        <v>174</v>
      </c>
      <c r="D3052" t="s">
        <v>25</v>
      </c>
      <c r="E3052" t="s">
        <v>26</v>
      </c>
      <c r="G3052" t="s">
        <v>2256</v>
      </c>
      <c r="H3052" t="s">
        <v>2314</v>
      </c>
      <c r="I3052">
        <v>46.85</v>
      </c>
      <c r="J3052">
        <v>9.5299999999999994</v>
      </c>
      <c r="K3052">
        <v>700</v>
      </c>
      <c r="L3052" t="s">
        <v>2398</v>
      </c>
      <c r="M3052">
        <v>2009</v>
      </c>
      <c r="N3052" t="s">
        <v>196</v>
      </c>
      <c r="T3052" t="s">
        <v>19</v>
      </c>
      <c r="V3052" t="s">
        <v>21</v>
      </c>
      <c r="W3052" t="s">
        <v>21</v>
      </c>
      <c r="X3052" t="s">
        <v>15</v>
      </c>
      <c r="Y3052">
        <v>1</v>
      </c>
      <c r="Z3052">
        <v>24.06</v>
      </c>
      <c r="AB3052" t="s">
        <v>52</v>
      </c>
      <c r="AC3052">
        <v>3.585</v>
      </c>
      <c r="AD3052" t="s">
        <v>17</v>
      </c>
      <c r="AG3052" t="s">
        <v>31</v>
      </c>
      <c r="AJ3052">
        <v>548</v>
      </c>
      <c r="AK3052" t="s">
        <v>2399</v>
      </c>
      <c r="AX3052" t="s">
        <v>31</v>
      </c>
      <c r="AY3052" t="s">
        <v>31</v>
      </c>
    </row>
    <row r="3053" spans="1:51">
      <c r="A3053" t="s">
        <v>77</v>
      </c>
      <c r="B3053" t="s">
        <v>71</v>
      </c>
      <c r="C3053" t="s">
        <v>174</v>
      </c>
      <c r="D3053" t="s">
        <v>25</v>
      </c>
      <c r="E3053" t="s">
        <v>26</v>
      </c>
      <c r="G3053" t="s">
        <v>2255</v>
      </c>
      <c r="H3053" t="s">
        <v>2315</v>
      </c>
      <c r="I3053">
        <v>46.2</v>
      </c>
      <c r="J3053">
        <v>7.0330000000000004</v>
      </c>
      <c r="K3053">
        <v>1450</v>
      </c>
      <c r="L3053" t="s">
        <v>2398</v>
      </c>
      <c r="M3053">
        <v>2009</v>
      </c>
      <c r="N3053" t="s">
        <v>196</v>
      </c>
      <c r="T3053" t="s">
        <v>19</v>
      </c>
      <c r="V3053" t="s">
        <v>20</v>
      </c>
      <c r="W3053" t="s">
        <v>20</v>
      </c>
      <c r="X3053" t="s">
        <v>15</v>
      </c>
      <c r="Y3053">
        <v>1</v>
      </c>
      <c r="Z3053">
        <v>30.28</v>
      </c>
      <c r="AB3053" t="s">
        <v>52</v>
      </c>
      <c r="AC3053">
        <v>5.0940000000000003</v>
      </c>
      <c r="AD3053" t="s">
        <v>17</v>
      </c>
      <c r="AG3053" t="s">
        <v>31</v>
      </c>
      <c r="AJ3053">
        <v>548</v>
      </c>
      <c r="AK3053" t="s">
        <v>2399</v>
      </c>
      <c r="AX3053" t="s">
        <v>31</v>
      </c>
      <c r="AY3053" t="s">
        <v>31</v>
      </c>
    </row>
    <row r="3054" spans="1:51">
      <c r="A3054" t="s">
        <v>77</v>
      </c>
      <c r="B3054" t="s">
        <v>71</v>
      </c>
      <c r="C3054" t="s">
        <v>174</v>
      </c>
      <c r="D3054" t="s">
        <v>25</v>
      </c>
      <c r="E3054" t="s">
        <v>26</v>
      </c>
      <c r="G3054" t="s">
        <v>2255</v>
      </c>
      <c r="H3054" t="s">
        <v>2314</v>
      </c>
      <c r="I3054">
        <v>46.85</v>
      </c>
      <c r="J3054">
        <v>9.5299999999999994</v>
      </c>
      <c r="K3054">
        <v>1520</v>
      </c>
      <c r="L3054" t="s">
        <v>2398</v>
      </c>
      <c r="M3054">
        <v>2009</v>
      </c>
      <c r="N3054" t="s">
        <v>196</v>
      </c>
      <c r="T3054" t="s">
        <v>19</v>
      </c>
      <c r="V3054" t="s">
        <v>21</v>
      </c>
      <c r="W3054" t="s">
        <v>21</v>
      </c>
      <c r="X3054" t="s">
        <v>15</v>
      </c>
      <c r="Y3054">
        <v>1</v>
      </c>
      <c r="Z3054">
        <v>30.28</v>
      </c>
      <c r="AB3054" t="s">
        <v>52</v>
      </c>
      <c r="AC3054">
        <v>2.9239999999999999</v>
      </c>
      <c r="AD3054" t="s">
        <v>17</v>
      </c>
      <c r="AG3054" t="s">
        <v>31</v>
      </c>
      <c r="AJ3054">
        <v>548</v>
      </c>
      <c r="AK3054" t="s">
        <v>2399</v>
      </c>
      <c r="AX3054" t="s">
        <v>31</v>
      </c>
      <c r="AY3054" t="s">
        <v>31</v>
      </c>
    </row>
    <row r="3055" spans="1:51">
      <c r="A3055" t="s">
        <v>77</v>
      </c>
      <c r="B3055" t="s">
        <v>71</v>
      </c>
      <c r="C3055" t="s">
        <v>174</v>
      </c>
      <c r="D3055" t="s">
        <v>25</v>
      </c>
      <c r="E3055" t="s">
        <v>26</v>
      </c>
      <c r="G3055" t="s">
        <v>2256</v>
      </c>
      <c r="H3055" t="s">
        <v>2315</v>
      </c>
      <c r="I3055">
        <v>46.2</v>
      </c>
      <c r="J3055">
        <v>7.0330000000000004</v>
      </c>
      <c r="K3055">
        <v>1450</v>
      </c>
      <c r="L3055" t="s">
        <v>2398</v>
      </c>
      <c r="M3055">
        <v>2009</v>
      </c>
      <c r="N3055" t="s">
        <v>196</v>
      </c>
      <c r="T3055" t="s">
        <v>19</v>
      </c>
      <c r="V3055" t="s">
        <v>20</v>
      </c>
      <c r="W3055" t="s">
        <v>20</v>
      </c>
      <c r="X3055" t="s">
        <v>15</v>
      </c>
      <c r="Y3055">
        <v>1</v>
      </c>
      <c r="Z3055">
        <v>30.38</v>
      </c>
      <c r="AB3055" t="s">
        <v>52</v>
      </c>
      <c r="AC3055">
        <v>2.4529999999999998</v>
      </c>
      <c r="AD3055" t="s">
        <v>17</v>
      </c>
      <c r="AG3055" t="s">
        <v>31</v>
      </c>
      <c r="AJ3055">
        <v>548</v>
      </c>
      <c r="AK3055" t="s">
        <v>2399</v>
      </c>
      <c r="AX3055" t="s">
        <v>31</v>
      </c>
      <c r="AY3055" t="s">
        <v>31</v>
      </c>
    </row>
    <row r="3056" spans="1:51">
      <c r="A3056" t="s">
        <v>77</v>
      </c>
      <c r="B3056" t="s">
        <v>71</v>
      </c>
      <c r="C3056" t="s">
        <v>174</v>
      </c>
      <c r="D3056" t="s">
        <v>25</v>
      </c>
      <c r="E3056" t="s">
        <v>26</v>
      </c>
      <c r="G3056" t="s">
        <v>2256</v>
      </c>
      <c r="H3056" t="s">
        <v>2314</v>
      </c>
      <c r="I3056">
        <v>46.85</v>
      </c>
      <c r="J3056">
        <v>9.5299999999999994</v>
      </c>
      <c r="K3056">
        <v>1520</v>
      </c>
      <c r="L3056" t="s">
        <v>2398</v>
      </c>
      <c r="M3056">
        <v>2009</v>
      </c>
      <c r="N3056" t="s">
        <v>196</v>
      </c>
      <c r="T3056" t="s">
        <v>19</v>
      </c>
      <c r="V3056" t="s">
        <v>21</v>
      </c>
      <c r="W3056" t="s">
        <v>21</v>
      </c>
      <c r="X3056" t="s">
        <v>15</v>
      </c>
      <c r="Y3056">
        <v>1</v>
      </c>
      <c r="Z3056">
        <v>28.49</v>
      </c>
      <c r="AB3056" t="s">
        <v>52</v>
      </c>
      <c r="AC3056">
        <v>3.4910000000000001</v>
      </c>
      <c r="AD3056" t="s">
        <v>17</v>
      </c>
      <c r="AG3056" t="s">
        <v>31</v>
      </c>
      <c r="AJ3056">
        <v>548</v>
      </c>
      <c r="AK3056" t="s">
        <v>2399</v>
      </c>
      <c r="AX3056" t="s">
        <v>31</v>
      </c>
      <c r="AY3056" t="s">
        <v>31</v>
      </c>
    </row>
    <row r="3057" spans="1:51">
      <c r="A3057" t="s">
        <v>77</v>
      </c>
      <c r="B3057" t="s">
        <v>71</v>
      </c>
      <c r="C3057" t="s">
        <v>174</v>
      </c>
      <c r="D3057" t="s">
        <v>27</v>
      </c>
      <c r="E3057" t="s">
        <v>28</v>
      </c>
      <c r="G3057" t="s">
        <v>2255</v>
      </c>
      <c r="H3057" t="s">
        <v>2315</v>
      </c>
      <c r="I3057">
        <v>46.2</v>
      </c>
      <c r="J3057">
        <v>7.0330000000000004</v>
      </c>
      <c r="K3057">
        <v>500</v>
      </c>
      <c r="L3057" t="s">
        <v>2398</v>
      </c>
      <c r="M3057">
        <v>2009</v>
      </c>
      <c r="N3057" t="s">
        <v>196</v>
      </c>
      <c r="T3057" t="s">
        <v>19</v>
      </c>
      <c r="V3057" t="s">
        <v>20</v>
      </c>
      <c r="W3057" t="s">
        <v>20</v>
      </c>
      <c r="X3057" t="s">
        <v>15</v>
      </c>
      <c r="Y3057">
        <v>1</v>
      </c>
      <c r="Z3057">
        <v>28.87</v>
      </c>
      <c r="AB3057" t="s">
        <v>52</v>
      </c>
      <c r="AC3057">
        <v>2.169</v>
      </c>
      <c r="AD3057" t="s">
        <v>17</v>
      </c>
      <c r="AG3057" t="s">
        <v>31</v>
      </c>
      <c r="AJ3057">
        <v>548</v>
      </c>
      <c r="AK3057" t="s">
        <v>2399</v>
      </c>
      <c r="AX3057" t="s">
        <v>31</v>
      </c>
      <c r="AY3057" t="s">
        <v>31</v>
      </c>
    </row>
    <row r="3058" spans="1:51">
      <c r="A3058" t="s">
        <v>77</v>
      </c>
      <c r="B3058" t="s">
        <v>71</v>
      </c>
      <c r="C3058" t="s">
        <v>174</v>
      </c>
      <c r="D3058" t="s">
        <v>27</v>
      </c>
      <c r="E3058" t="s">
        <v>28</v>
      </c>
      <c r="G3058" t="s">
        <v>2255</v>
      </c>
      <c r="H3058" t="s">
        <v>2314</v>
      </c>
      <c r="I3058">
        <v>46.85</v>
      </c>
      <c r="J3058">
        <v>9.5299999999999994</v>
      </c>
      <c r="K3058">
        <v>700</v>
      </c>
      <c r="L3058" t="s">
        <v>2398</v>
      </c>
      <c r="M3058">
        <v>2009</v>
      </c>
      <c r="N3058" t="s">
        <v>196</v>
      </c>
      <c r="T3058" t="s">
        <v>19</v>
      </c>
      <c r="V3058" t="s">
        <v>21</v>
      </c>
      <c r="W3058" t="s">
        <v>21</v>
      </c>
      <c r="X3058" t="s">
        <v>15</v>
      </c>
      <c r="Y3058">
        <v>1</v>
      </c>
      <c r="Z3058">
        <v>29.06</v>
      </c>
      <c r="AB3058" t="s">
        <v>52</v>
      </c>
      <c r="AC3058">
        <v>2.83</v>
      </c>
      <c r="AD3058" t="s">
        <v>17</v>
      </c>
      <c r="AG3058" t="s">
        <v>31</v>
      </c>
      <c r="AJ3058">
        <v>548</v>
      </c>
      <c r="AK3058" t="s">
        <v>2399</v>
      </c>
      <c r="AX3058" t="s">
        <v>31</v>
      </c>
      <c r="AY3058" t="s">
        <v>31</v>
      </c>
    </row>
    <row r="3059" spans="1:51">
      <c r="A3059" t="s">
        <v>77</v>
      </c>
      <c r="B3059" t="s">
        <v>71</v>
      </c>
      <c r="C3059" t="s">
        <v>174</v>
      </c>
      <c r="D3059" t="s">
        <v>27</v>
      </c>
      <c r="E3059" t="s">
        <v>28</v>
      </c>
      <c r="G3059" t="s">
        <v>2256</v>
      </c>
      <c r="H3059" t="s">
        <v>2315</v>
      </c>
      <c r="I3059">
        <v>46.2</v>
      </c>
      <c r="J3059">
        <v>7.0330000000000004</v>
      </c>
      <c r="K3059">
        <v>500</v>
      </c>
      <c r="L3059" t="s">
        <v>2398</v>
      </c>
      <c r="M3059">
        <v>2009</v>
      </c>
      <c r="N3059" t="s">
        <v>196</v>
      </c>
      <c r="T3059" t="s">
        <v>19</v>
      </c>
      <c r="V3059" t="s">
        <v>20</v>
      </c>
      <c r="W3059" t="s">
        <v>20</v>
      </c>
      <c r="X3059" t="s">
        <v>15</v>
      </c>
      <c r="Y3059">
        <v>1</v>
      </c>
      <c r="Z3059">
        <v>28.4</v>
      </c>
      <c r="AB3059" t="s">
        <v>52</v>
      </c>
      <c r="AC3059">
        <v>3.2080000000000002</v>
      </c>
      <c r="AD3059" t="s">
        <v>17</v>
      </c>
      <c r="AG3059" t="s">
        <v>31</v>
      </c>
      <c r="AJ3059">
        <v>548</v>
      </c>
      <c r="AK3059" t="s">
        <v>2399</v>
      </c>
      <c r="AX3059" t="s">
        <v>31</v>
      </c>
      <c r="AY3059" t="s">
        <v>31</v>
      </c>
    </row>
    <row r="3060" spans="1:51">
      <c r="A3060" t="s">
        <v>77</v>
      </c>
      <c r="B3060" t="s">
        <v>71</v>
      </c>
      <c r="C3060" t="s">
        <v>174</v>
      </c>
      <c r="D3060" t="s">
        <v>27</v>
      </c>
      <c r="E3060" t="s">
        <v>28</v>
      </c>
      <c r="G3060" t="s">
        <v>2256</v>
      </c>
      <c r="H3060" t="s">
        <v>2314</v>
      </c>
      <c r="I3060">
        <v>46.85</v>
      </c>
      <c r="J3060">
        <v>9.5299999999999994</v>
      </c>
      <c r="K3060">
        <v>700</v>
      </c>
      <c r="L3060" t="s">
        <v>2398</v>
      </c>
      <c r="M3060">
        <v>2009</v>
      </c>
      <c r="N3060" t="s">
        <v>196</v>
      </c>
      <c r="T3060" t="s">
        <v>19</v>
      </c>
      <c r="V3060" t="s">
        <v>21</v>
      </c>
      <c r="W3060" t="s">
        <v>21</v>
      </c>
      <c r="X3060" t="s">
        <v>15</v>
      </c>
      <c r="Y3060">
        <v>1</v>
      </c>
      <c r="Z3060">
        <v>28.02</v>
      </c>
      <c r="AB3060" t="s">
        <v>52</v>
      </c>
      <c r="AC3060">
        <v>1.7929999999999999</v>
      </c>
      <c r="AD3060" t="s">
        <v>17</v>
      </c>
      <c r="AG3060" t="s">
        <v>31</v>
      </c>
      <c r="AJ3060">
        <v>548</v>
      </c>
      <c r="AK3060" t="s">
        <v>2399</v>
      </c>
      <c r="AX3060" t="s">
        <v>31</v>
      </c>
      <c r="AY3060" t="s">
        <v>31</v>
      </c>
    </row>
    <row r="3061" spans="1:51">
      <c r="A3061" t="s">
        <v>77</v>
      </c>
      <c r="B3061" t="s">
        <v>71</v>
      </c>
      <c r="C3061" t="s">
        <v>174</v>
      </c>
      <c r="D3061" t="s">
        <v>27</v>
      </c>
      <c r="E3061" t="s">
        <v>28</v>
      </c>
      <c r="G3061" t="s">
        <v>2255</v>
      </c>
      <c r="H3061" t="s">
        <v>2315</v>
      </c>
      <c r="I3061">
        <v>46.2</v>
      </c>
      <c r="J3061">
        <v>7.0330000000000004</v>
      </c>
      <c r="K3061">
        <v>1450</v>
      </c>
      <c r="L3061" t="s">
        <v>2398</v>
      </c>
      <c r="M3061">
        <v>2009</v>
      </c>
      <c r="N3061" t="s">
        <v>196</v>
      </c>
      <c r="T3061" t="s">
        <v>19</v>
      </c>
      <c r="V3061" t="s">
        <v>20</v>
      </c>
      <c r="W3061" t="s">
        <v>20</v>
      </c>
      <c r="X3061" t="s">
        <v>15</v>
      </c>
      <c r="Y3061">
        <v>1</v>
      </c>
      <c r="Z3061" t="s">
        <v>31</v>
      </c>
      <c r="AB3061" t="s">
        <v>52</v>
      </c>
      <c r="AC3061" t="s">
        <v>31</v>
      </c>
      <c r="AD3061" t="s">
        <v>17</v>
      </c>
      <c r="AG3061" t="s">
        <v>31</v>
      </c>
      <c r="AJ3061">
        <v>548</v>
      </c>
      <c r="AK3061" t="s">
        <v>2399</v>
      </c>
      <c r="AX3061" t="s">
        <v>31</v>
      </c>
      <c r="AY3061" t="s">
        <v>31</v>
      </c>
    </row>
    <row r="3062" spans="1:51">
      <c r="A3062" t="s">
        <v>77</v>
      </c>
      <c r="B3062" t="s">
        <v>71</v>
      </c>
      <c r="C3062" t="s">
        <v>174</v>
      </c>
      <c r="D3062" t="s">
        <v>27</v>
      </c>
      <c r="E3062" t="s">
        <v>28</v>
      </c>
      <c r="G3062" t="s">
        <v>2255</v>
      </c>
      <c r="H3062" t="s">
        <v>2314</v>
      </c>
      <c r="I3062">
        <v>46.85</v>
      </c>
      <c r="J3062">
        <v>9.5299999999999994</v>
      </c>
      <c r="K3062">
        <v>1520</v>
      </c>
      <c r="L3062" t="s">
        <v>2398</v>
      </c>
      <c r="M3062">
        <v>2009</v>
      </c>
      <c r="N3062" t="s">
        <v>196</v>
      </c>
      <c r="T3062" t="s">
        <v>19</v>
      </c>
      <c r="V3062" t="s">
        <v>21</v>
      </c>
      <c r="W3062" t="s">
        <v>21</v>
      </c>
      <c r="X3062" t="s">
        <v>15</v>
      </c>
      <c r="Y3062">
        <v>1</v>
      </c>
      <c r="Z3062" t="s">
        <v>31</v>
      </c>
      <c r="AB3062" t="s">
        <v>52</v>
      </c>
      <c r="AC3062" t="s">
        <v>31</v>
      </c>
      <c r="AD3062" t="s">
        <v>17</v>
      </c>
      <c r="AG3062" t="s">
        <v>31</v>
      </c>
      <c r="AJ3062">
        <v>548</v>
      </c>
      <c r="AK3062" t="s">
        <v>2399</v>
      </c>
      <c r="AX3062" t="s">
        <v>31</v>
      </c>
      <c r="AY3062" t="s">
        <v>31</v>
      </c>
    </row>
    <row r="3063" spans="1:51">
      <c r="A3063" t="s">
        <v>77</v>
      </c>
      <c r="B3063" t="s">
        <v>71</v>
      </c>
      <c r="C3063" t="s">
        <v>174</v>
      </c>
      <c r="D3063" t="s">
        <v>27</v>
      </c>
      <c r="E3063" t="s">
        <v>28</v>
      </c>
      <c r="G3063" t="s">
        <v>2256</v>
      </c>
      <c r="H3063" t="s">
        <v>2315</v>
      </c>
      <c r="I3063">
        <v>46.2</v>
      </c>
      <c r="J3063">
        <v>7.0330000000000004</v>
      </c>
      <c r="K3063">
        <v>1450</v>
      </c>
      <c r="L3063" t="s">
        <v>2398</v>
      </c>
      <c r="M3063">
        <v>2009</v>
      </c>
      <c r="N3063" t="s">
        <v>196</v>
      </c>
      <c r="T3063" t="s">
        <v>19</v>
      </c>
      <c r="V3063" t="s">
        <v>20</v>
      </c>
      <c r="W3063" t="s">
        <v>20</v>
      </c>
      <c r="X3063" t="s">
        <v>15</v>
      </c>
      <c r="Y3063">
        <v>1</v>
      </c>
      <c r="Z3063" t="s">
        <v>31</v>
      </c>
      <c r="AB3063" t="s">
        <v>52</v>
      </c>
      <c r="AC3063" t="s">
        <v>31</v>
      </c>
      <c r="AD3063" t="s">
        <v>17</v>
      </c>
      <c r="AG3063" t="s">
        <v>31</v>
      </c>
      <c r="AJ3063">
        <v>548</v>
      </c>
      <c r="AK3063" t="s">
        <v>2399</v>
      </c>
      <c r="AX3063" t="s">
        <v>31</v>
      </c>
      <c r="AY3063" t="s">
        <v>31</v>
      </c>
    </row>
    <row r="3064" spans="1:51">
      <c r="A3064" t="s">
        <v>77</v>
      </c>
      <c r="B3064" t="s">
        <v>71</v>
      </c>
      <c r="C3064" t="s">
        <v>174</v>
      </c>
      <c r="D3064" t="s">
        <v>27</v>
      </c>
      <c r="E3064" t="s">
        <v>28</v>
      </c>
      <c r="G3064" t="s">
        <v>2256</v>
      </c>
      <c r="H3064" t="s">
        <v>2314</v>
      </c>
      <c r="I3064">
        <v>46.85</v>
      </c>
      <c r="J3064">
        <v>9.5299999999999994</v>
      </c>
      <c r="K3064">
        <v>1520</v>
      </c>
      <c r="L3064" t="s">
        <v>2398</v>
      </c>
      <c r="M3064">
        <v>2009</v>
      </c>
      <c r="N3064" t="s">
        <v>196</v>
      </c>
      <c r="T3064" t="s">
        <v>19</v>
      </c>
      <c r="V3064" t="s">
        <v>21</v>
      </c>
      <c r="W3064" t="s">
        <v>21</v>
      </c>
      <c r="X3064" t="s">
        <v>15</v>
      </c>
      <c r="Y3064">
        <v>1</v>
      </c>
      <c r="Z3064" t="s">
        <v>31</v>
      </c>
      <c r="AB3064" t="s">
        <v>52</v>
      </c>
      <c r="AC3064" t="s">
        <v>31</v>
      </c>
      <c r="AD3064" t="s">
        <v>17</v>
      </c>
      <c r="AG3064" t="s">
        <v>31</v>
      </c>
      <c r="AJ3064">
        <v>548</v>
      </c>
      <c r="AK3064" t="s">
        <v>2399</v>
      </c>
      <c r="AX3064" t="s">
        <v>31</v>
      </c>
      <c r="AY3064" t="s">
        <v>31</v>
      </c>
    </row>
    <row r="3065" spans="1:51">
      <c r="A3065" t="s">
        <v>77</v>
      </c>
      <c r="B3065" t="s">
        <v>71</v>
      </c>
      <c r="C3065" t="s">
        <v>174</v>
      </c>
      <c r="D3065" t="s">
        <v>29</v>
      </c>
      <c r="E3065" t="s">
        <v>30</v>
      </c>
      <c r="G3065" t="s">
        <v>2255</v>
      </c>
      <c r="H3065" t="s">
        <v>2315</v>
      </c>
      <c r="I3065">
        <v>46.2</v>
      </c>
      <c r="J3065">
        <v>7.0330000000000004</v>
      </c>
      <c r="K3065">
        <v>500</v>
      </c>
      <c r="L3065" t="s">
        <v>2398</v>
      </c>
      <c r="M3065">
        <v>2009</v>
      </c>
      <c r="N3065" t="s">
        <v>196</v>
      </c>
      <c r="T3065" t="s">
        <v>19</v>
      </c>
      <c r="V3065" t="s">
        <v>20</v>
      </c>
      <c r="W3065" t="s">
        <v>20</v>
      </c>
      <c r="X3065" t="s">
        <v>15</v>
      </c>
      <c r="Y3065">
        <v>1</v>
      </c>
      <c r="Z3065">
        <v>29.43</v>
      </c>
      <c r="AB3065" t="s">
        <v>52</v>
      </c>
      <c r="AC3065">
        <v>2.83</v>
      </c>
      <c r="AD3065" t="s">
        <v>17</v>
      </c>
      <c r="AG3065" t="s">
        <v>31</v>
      </c>
      <c r="AJ3065">
        <v>548</v>
      </c>
      <c r="AK3065" t="s">
        <v>2399</v>
      </c>
      <c r="AX3065" t="s">
        <v>31</v>
      </c>
      <c r="AY3065" t="s">
        <v>31</v>
      </c>
    </row>
    <row r="3066" spans="1:51">
      <c r="A3066" t="s">
        <v>77</v>
      </c>
      <c r="B3066" t="s">
        <v>71</v>
      </c>
      <c r="C3066" t="s">
        <v>174</v>
      </c>
      <c r="D3066" t="s">
        <v>29</v>
      </c>
      <c r="E3066" t="s">
        <v>30</v>
      </c>
      <c r="G3066" t="s">
        <v>2255</v>
      </c>
      <c r="H3066" t="s">
        <v>2314</v>
      </c>
      <c r="I3066">
        <v>46.85</v>
      </c>
      <c r="J3066">
        <v>9.5299999999999994</v>
      </c>
      <c r="K3066">
        <v>700</v>
      </c>
      <c r="L3066" t="s">
        <v>2398</v>
      </c>
      <c r="M3066">
        <v>2009</v>
      </c>
      <c r="N3066" t="s">
        <v>196</v>
      </c>
      <c r="T3066" t="s">
        <v>19</v>
      </c>
      <c r="V3066" t="s">
        <v>21</v>
      </c>
      <c r="W3066" t="s">
        <v>21</v>
      </c>
      <c r="X3066" t="s">
        <v>15</v>
      </c>
      <c r="Y3066">
        <v>1</v>
      </c>
      <c r="Z3066">
        <v>29.25</v>
      </c>
      <c r="AB3066" t="s">
        <v>52</v>
      </c>
      <c r="AC3066">
        <v>2.7360000000000002</v>
      </c>
      <c r="AD3066" t="s">
        <v>17</v>
      </c>
      <c r="AG3066" t="s">
        <v>31</v>
      </c>
      <c r="AJ3066">
        <v>548</v>
      </c>
      <c r="AK3066" t="s">
        <v>2399</v>
      </c>
      <c r="AX3066" t="s">
        <v>31</v>
      </c>
      <c r="AY3066" t="s">
        <v>31</v>
      </c>
    </row>
    <row r="3067" spans="1:51">
      <c r="A3067" t="s">
        <v>77</v>
      </c>
      <c r="B3067" t="s">
        <v>71</v>
      </c>
      <c r="C3067" t="s">
        <v>174</v>
      </c>
      <c r="D3067" t="s">
        <v>29</v>
      </c>
      <c r="E3067" t="s">
        <v>30</v>
      </c>
      <c r="G3067" t="s">
        <v>2256</v>
      </c>
      <c r="H3067" t="s">
        <v>2315</v>
      </c>
      <c r="I3067">
        <v>46.2</v>
      </c>
      <c r="J3067">
        <v>7.0330000000000004</v>
      </c>
      <c r="K3067">
        <v>500</v>
      </c>
      <c r="L3067" t="s">
        <v>2398</v>
      </c>
      <c r="M3067">
        <v>2009</v>
      </c>
      <c r="N3067" t="s">
        <v>196</v>
      </c>
      <c r="T3067" t="s">
        <v>19</v>
      </c>
      <c r="V3067" t="s">
        <v>20</v>
      </c>
      <c r="W3067" t="s">
        <v>20</v>
      </c>
      <c r="X3067" t="s">
        <v>15</v>
      </c>
      <c r="Y3067">
        <v>1</v>
      </c>
      <c r="Z3067">
        <v>30.47</v>
      </c>
      <c r="AB3067" t="s">
        <v>52</v>
      </c>
      <c r="AC3067">
        <v>3.8679999999999999</v>
      </c>
      <c r="AD3067" t="s">
        <v>17</v>
      </c>
      <c r="AG3067" t="s">
        <v>31</v>
      </c>
      <c r="AJ3067">
        <v>548</v>
      </c>
      <c r="AK3067" t="s">
        <v>2399</v>
      </c>
      <c r="AX3067" t="s">
        <v>31</v>
      </c>
      <c r="AY3067" t="s">
        <v>31</v>
      </c>
    </row>
    <row r="3068" spans="1:51">
      <c r="A3068" t="s">
        <v>77</v>
      </c>
      <c r="B3068" t="s">
        <v>71</v>
      </c>
      <c r="C3068" t="s">
        <v>174</v>
      </c>
      <c r="D3068" t="s">
        <v>29</v>
      </c>
      <c r="E3068" t="s">
        <v>30</v>
      </c>
      <c r="G3068" t="s">
        <v>2256</v>
      </c>
      <c r="H3068" t="s">
        <v>2314</v>
      </c>
      <c r="I3068">
        <v>46.85</v>
      </c>
      <c r="J3068">
        <v>9.5299999999999994</v>
      </c>
      <c r="K3068">
        <v>700</v>
      </c>
      <c r="L3068" t="s">
        <v>2398</v>
      </c>
      <c r="M3068">
        <v>2009</v>
      </c>
      <c r="N3068" t="s">
        <v>196</v>
      </c>
      <c r="T3068" t="s">
        <v>19</v>
      </c>
      <c r="V3068" t="s">
        <v>21</v>
      </c>
      <c r="W3068" t="s">
        <v>21</v>
      </c>
      <c r="X3068" t="s">
        <v>15</v>
      </c>
      <c r="Y3068">
        <v>1</v>
      </c>
      <c r="Z3068">
        <v>30.66</v>
      </c>
      <c r="AB3068" t="s">
        <v>52</v>
      </c>
      <c r="AC3068">
        <v>3.302</v>
      </c>
      <c r="AD3068" t="s">
        <v>17</v>
      </c>
      <c r="AG3068" t="s">
        <v>31</v>
      </c>
      <c r="AJ3068">
        <v>548</v>
      </c>
      <c r="AK3068" t="s">
        <v>2399</v>
      </c>
      <c r="AX3068" t="s">
        <v>31</v>
      </c>
      <c r="AY3068" t="s">
        <v>31</v>
      </c>
    </row>
    <row r="3069" spans="1:51">
      <c r="A3069" t="s">
        <v>77</v>
      </c>
      <c r="B3069" t="s">
        <v>71</v>
      </c>
      <c r="C3069" t="s">
        <v>174</v>
      </c>
      <c r="D3069" t="s">
        <v>29</v>
      </c>
      <c r="E3069" t="s">
        <v>30</v>
      </c>
      <c r="G3069" t="s">
        <v>2255</v>
      </c>
      <c r="H3069" t="s">
        <v>2315</v>
      </c>
      <c r="I3069">
        <v>46.2</v>
      </c>
      <c r="J3069">
        <v>7.0330000000000004</v>
      </c>
      <c r="K3069">
        <v>1450</v>
      </c>
      <c r="L3069" t="s">
        <v>2398</v>
      </c>
      <c r="M3069">
        <v>2009</v>
      </c>
      <c r="N3069" t="s">
        <v>196</v>
      </c>
      <c r="T3069" t="s">
        <v>19</v>
      </c>
      <c r="V3069" t="s">
        <v>20</v>
      </c>
      <c r="W3069" t="s">
        <v>20</v>
      </c>
      <c r="X3069" t="s">
        <v>15</v>
      </c>
      <c r="Y3069">
        <v>1</v>
      </c>
      <c r="Z3069" t="s">
        <v>31</v>
      </c>
      <c r="AB3069" t="s">
        <v>52</v>
      </c>
      <c r="AC3069" t="s">
        <v>31</v>
      </c>
      <c r="AD3069" t="s">
        <v>17</v>
      </c>
      <c r="AG3069" t="s">
        <v>31</v>
      </c>
      <c r="AJ3069">
        <v>548</v>
      </c>
      <c r="AK3069" t="s">
        <v>2399</v>
      </c>
      <c r="AX3069" t="s">
        <v>31</v>
      </c>
      <c r="AY3069" t="s">
        <v>31</v>
      </c>
    </row>
    <row r="3070" spans="1:51">
      <c r="A3070" t="s">
        <v>77</v>
      </c>
      <c r="B3070" t="s">
        <v>71</v>
      </c>
      <c r="C3070" t="s">
        <v>174</v>
      </c>
      <c r="D3070" t="s">
        <v>29</v>
      </c>
      <c r="E3070" t="s">
        <v>30</v>
      </c>
      <c r="G3070" t="s">
        <v>2255</v>
      </c>
      <c r="H3070" t="s">
        <v>2314</v>
      </c>
      <c r="I3070">
        <v>46.85</v>
      </c>
      <c r="J3070">
        <v>9.5299999999999994</v>
      </c>
      <c r="K3070">
        <v>1520</v>
      </c>
      <c r="L3070" t="s">
        <v>2398</v>
      </c>
      <c r="M3070">
        <v>2009</v>
      </c>
      <c r="N3070" t="s">
        <v>196</v>
      </c>
      <c r="T3070" t="s">
        <v>19</v>
      </c>
      <c r="V3070" t="s">
        <v>21</v>
      </c>
      <c r="W3070" t="s">
        <v>21</v>
      </c>
      <c r="X3070" t="s">
        <v>15</v>
      </c>
      <c r="Y3070">
        <v>1</v>
      </c>
      <c r="Z3070" t="s">
        <v>31</v>
      </c>
      <c r="AB3070" t="s">
        <v>52</v>
      </c>
      <c r="AC3070" t="s">
        <v>31</v>
      </c>
      <c r="AD3070" t="s">
        <v>17</v>
      </c>
      <c r="AG3070" t="s">
        <v>31</v>
      </c>
      <c r="AJ3070">
        <v>548</v>
      </c>
      <c r="AK3070" t="s">
        <v>2399</v>
      </c>
      <c r="AX3070" t="s">
        <v>31</v>
      </c>
      <c r="AY3070" t="s">
        <v>31</v>
      </c>
    </row>
    <row r="3071" spans="1:51">
      <c r="A3071" t="s">
        <v>77</v>
      </c>
      <c r="B3071" t="s">
        <v>71</v>
      </c>
      <c r="C3071" t="s">
        <v>174</v>
      </c>
      <c r="D3071" t="s">
        <v>29</v>
      </c>
      <c r="E3071" t="s">
        <v>30</v>
      </c>
      <c r="G3071" t="s">
        <v>2256</v>
      </c>
      <c r="H3071" t="s">
        <v>2315</v>
      </c>
      <c r="I3071">
        <v>46.2</v>
      </c>
      <c r="J3071">
        <v>7.0330000000000004</v>
      </c>
      <c r="K3071">
        <v>1450</v>
      </c>
      <c r="L3071" t="s">
        <v>2398</v>
      </c>
      <c r="M3071">
        <v>2009</v>
      </c>
      <c r="N3071" t="s">
        <v>196</v>
      </c>
      <c r="T3071" t="s">
        <v>19</v>
      </c>
      <c r="V3071" t="s">
        <v>20</v>
      </c>
      <c r="W3071" t="s">
        <v>20</v>
      </c>
      <c r="X3071" t="s">
        <v>15</v>
      </c>
      <c r="Y3071">
        <v>1</v>
      </c>
      <c r="Z3071" t="s">
        <v>31</v>
      </c>
      <c r="AB3071" t="s">
        <v>52</v>
      </c>
      <c r="AC3071" t="s">
        <v>31</v>
      </c>
      <c r="AD3071" t="s">
        <v>17</v>
      </c>
      <c r="AG3071" t="s">
        <v>31</v>
      </c>
      <c r="AJ3071">
        <v>548</v>
      </c>
      <c r="AK3071" t="s">
        <v>2399</v>
      </c>
      <c r="AX3071" t="s">
        <v>31</v>
      </c>
      <c r="AY3071" t="s">
        <v>31</v>
      </c>
    </row>
    <row r="3072" spans="1:51">
      <c r="A3072" t="s">
        <v>77</v>
      </c>
      <c r="B3072" t="s">
        <v>71</v>
      </c>
      <c r="C3072" t="s">
        <v>174</v>
      </c>
      <c r="D3072" t="s">
        <v>29</v>
      </c>
      <c r="E3072" t="s">
        <v>30</v>
      </c>
      <c r="G3072" t="s">
        <v>2256</v>
      </c>
      <c r="H3072" t="s">
        <v>2314</v>
      </c>
      <c r="I3072">
        <v>46.85</v>
      </c>
      <c r="J3072">
        <v>9.5299999999999994</v>
      </c>
      <c r="K3072">
        <v>1520</v>
      </c>
      <c r="L3072" t="s">
        <v>2398</v>
      </c>
      <c r="M3072">
        <v>2009</v>
      </c>
      <c r="N3072" t="s">
        <v>196</v>
      </c>
      <c r="T3072" t="s">
        <v>19</v>
      </c>
      <c r="V3072" t="s">
        <v>21</v>
      </c>
      <c r="W3072" t="s">
        <v>21</v>
      </c>
      <c r="X3072" t="s">
        <v>15</v>
      </c>
      <c r="Y3072">
        <v>1</v>
      </c>
      <c r="Z3072" t="s">
        <v>31</v>
      </c>
      <c r="AB3072" t="s">
        <v>52</v>
      </c>
      <c r="AC3072" t="s">
        <v>31</v>
      </c>
      <c r="AD3072" t="s">
        <v>17</v>
      </c>
      <c r="AG3072" t="s">
        <v>31</v>
      </c>
      <c r="AJ3072">
        <v>548</v>
      </c>
      <c r="AK3072" t="s">
        <v>2399</v>
      </c>
      <c r="AX3072" t="s">
        <v>31</v>
      </c>
      <c r="AY3072" t="s">
        <v>31</v>
      </c>
    </row>
    <row r="3073" spans="1:51">
      <c r="A3073" t="s">
        <v>77</v>
      </c>
      <c r="B3073" t="s">
        <v>71</v>
      </c>
      <c r="C3073" t="s">
        <v>174</v>
      </c>
      <c r="D3073" t="s">
        <v>32</v>
      </c>
      <c r="E3073" t="s">
        <v>33</v>
      </c>
      <c r="G3073" t="s">
        <v>2255</v>
      </c>
      <c r="H3073" t="s">
        <v>2315</v>
      </c>
      <c r="I3073">
        <v>46.2</v>
      </c>
      <c r="J3073">
        <v>7.0330000000000004</v>
      </c>
      <c r="K3073">
        <v>500</v>
      </c>
      <c r="L3073" t="s">
        <v>2398</v>
      </c>
      <c r="M3073">
        <v>2009</v>
      </c>
      <c r="N3073" t="s">
        <v>196</v>
      </c>
      <c r="T3073" t="s">
        <v>19</v>
      </c>
      <c r="V3073" t="s">
        <v>20</v>
      </c>
      <c r="W3073" t="s">
        <v>20</v>
      </c>
      <c r="X3073" t="s">
        <v>15</v>
      </c>
      <c r="Y3073">
        <v>1</v>
      </c>
      <c r="Z3073">
        <v>35.29</v>
      </c>
      <c r="AB3073" t="s">
        <v>52</v>
      </c>
      <c r="AC3073">
        <v>4.202</v>
      </c>
      <c r="AD3073" t="s">
        <v>17</v>
      </c>
      <c r="AG3073" t="s">
        <v>31</v>
      </c>
      <c r="AJ3073">
        <v>548</v>
      </c>
      <c r="AK3073" t="s">
        <v>2399</v>
      </c>
      <c r="AX3073" t="s">
        <v>31</v>
      </c>
      <c r="AY3073" t="s">
        <v>31</v>
      </c>
    </row>
    <row r="3074" spans="1:51">
      <c r="A3074" t="s">
        <v>77</v>
      </c>
      <c r="B3074" t="s">
        <v>71</v>
      </c>
      <c r="C3074" t="s">
        <v>174</v>
      </c>
      <c r="D3074" t="s">
        <v>32</v>
      </c>
      <c r="E3074" t="s">
        <v>33</v>
      </c>
      <c r="G3074" t="s">
        <v>2255</v>
      </c>
      <c r="H3074" t="s">
        <v>2314</v>
      </c>
      <c r="I3074">
        <v>46.85</v>
      </c>
      <c r="J3074">
        <v>9.5299999999999994</v>
      </c>
      <c r="K3074">
        <v>700</v>
      </c>
      <c r="L3074" t="s">
        <v>2398</v>
      </c>
      <c r="M3074">
        <v>2009</v>
      </c>
      <c r="N3074" t="s">
        <v>196</v>
      </c>
      <c r="T3074" t="s">
        <v>19</v>
      </c>
      <c r="V3074" t="s">
        <v>21</v>
      </c>
      <c r="W3074" t="s">
        <v>21</v>
      </c>
      <c r="X3074" t="s">
        <v>15</v>
      </c>
      <c r="Y3074">
        <v>1</v>
      </c>
      <c r="Z3074">
        <v>33.61</v>
      </c>
      <c r="AB3074" t="s">
        <v>52</v>
      </c>
      <c r="AC3074">
        <v>5.0419999999999998</v>
      </c>
      <c r="AD3074" t="s">
        <v>17</v>
      </c>
      <c r="AG3074" t="s">
        <v>31</v>
      </c>
      <c r="AJ3074">
        <v>548</v>
      </c>
      <c r="AK3074" t="s">
        <v>2399</v>
      </c>
      <c r="AX3074" t="s">
        <v>31</v>
      </c>
      <c r="AY3074" t="s">
        <v>31</v>
      </c>
    </row>
    <row r="3075" spans="1:51">
      <c r="A3075" t="s">
        <v>77</v>
      </c>
      <c r="B3075" t="s">
        <v>71</v>
      </c>
      <c r="C3075" t="s">
        <v>174</v>
      </c>
      <c r="D3075" t="s">
        <v>32</v>
      </c>
      <c r="E3075" t="s">
        <v>33</v>
      </c>
      <c r="G3075" t="s">
        <v>2256</v>
      </c>
      <c r="H3075" t="s">
        <v>2315</v>
      </c>
      <c r="I3075">
        <v>46.2</v>
      </c>
      <c r="J3075">
        <v>7.0330000000000004</v>
      </c>
      <c r="K3075">
        <v>500</v>
      </c>
      <c r="L3075" t="s">
        <v>2398</v>
      </c>
      <c r="M3075">
        <v>2009</v>
      </c>
      <c r="N3075" t="s">
        <v>196</v>
      </c>
      <c r="T3075" t="s">
        <v>19</v>
      </c>
      <c r="V3075" t="s">
        <v>20</v>
      </c>
      <c r="W3075" t="s">
        <v>20</v>
      </c>
      <c r="X3075" t="s">
        <v>15</v>
      </c>
      <c r="Y3075">
        <v>1</v>
      </c>
      <c r="Z3075">
        <v>36.56</v>
      </c>
      <c r="AB3075" t="s">
        <v>52</v>
      </c>
      <c r="AC3075">
        <v>4.117</v>
      </c>
      <c r="AD3075" t="s">
        <v>17</v>
      </c>
      <c r="AG3075" t="s">
        <v>31</v>
      </c>
      <c r="AJ3075">
        <v>548</v>
      </c>
      <c r="AK3075" t="s">
        <v>2399</v>
      </c>
      <c r="AX3075" t="s">
        <v>31</v>
      </c>
      <c r="AY3075" t="s">
        <v>31</v>
      </c>
    </row>
    <row r="3076" spans="1:51">
      <c r="A3076" t="s">
        <v>77</v>
      </c>
      <c r="B3076" t="s">
        <v>71</v>
      </c>
      <c r="C3076" t="s">
        <v>174</v>
      </c>
      <c r="D3076" t="s">
        <v>32</v>
      </c>
      <c r="E3076" t="s">
        <v>33</v>
      </c>
      <c r="G3076" t="s">
        <v>2256</v>
      </c>
      <c r="H3076" t="s">
        <v>2314</v>
      </c>
      <c r="I3076">
        <v>46.85</v>
      </c>
      <c r="J3076">
        <v>9.5299999999999994</v>
      </c>
      <c r="K3076">
        <v>700</v>
      </c>
      <c r="L3076" t="s">
        <v>2398</v>
      </c>
      <c r="M3076">
        <v>2009</v>
      </c>
      <c r="N3076" t="s">
        <v>196</v>
      </c>
      <c r="T3076" t="s">
        <v>19</v>
      </c>
      <c r="V3076" t="s">
        <v>21</v>
      </c>
      <c r="W3076" t="s">
        <v>21</v>
      </c>
      <c r="X3076" t="s">
        <v>15</v>
      </c>
      <c r="Y3076">
        <v>1</v>
      </c>
      <c r="Z3076">
        <v>37.65</v>
      </c>
      <c r="AB3076" t="s">
        <v>52</v>
      </c>
      <c r="AC3076">
        <v>4.5380000000000003</v>
      </c>
      <c r="AD3076" t="s">
        <v>17</v>
      </c>
      <c r="AG3076" t="s">
        <v>31</v>
      </c>
      <c r="AJ3076">
        <v>548</v>
      </c>
      <c r="AK3076" t="s">
        <v>2399</v>
      </c>
      <c r="AX3076" t="s">
        <v>31</v>
      </c>
      <c r="AY3076" t="s">
        <v>31</v>
      </c>
    </row>
    <row r="3077" spans="1:51">
      <c r="A3077" t="s">
        <v>77</v>
      </c>
      <c r="B3077" t="s">
        <v>71</v>
      </c>
      <c r="C3077" t="s">
        <v>174</v>
      </c>
      <c r="D3077" t="s">
        <v>32</v>
      </c>
      <c r="E3077" t="s">
        <v>33</v>
      </c>
      <c r="G3077" t="s">
        <v>2255</v>
      </c>
      <c r="H3077" t="s">
        <v>2315</v>
      </c>
      <c r="I3077">
        <v>46.2</v>
      </c>
      <c r="J3077">
        <v>7.0330000000000004</v>
      </c>
      <c r="K3077">
        <v>1450</v>
      </c>
      <c r="L3077" t="s">
        <v>2398</v>
      </c>
      <c r="M3077">
        <v>2009</v>
      </c>
      <c r="N3077" t="s">
        <v>196</v>
      </c>
      <c r="T3077" t="s">
        <v>19</v>
      </c>
      <c r="V3077" t="s">
        <v>20</v>
      </c>
      <c r="W3077" t="s">
        <v>20</v>
      </c>
      <c r="X3077" t="s">
        <v>15</v>
      </c>
      <c r="Y3077">
        <v>1</v>
      </c>
      <c r="Z3077">
        <v>37.56</v>
      </c>
      <c r="AB3077" t="s">
        <v>52</v>
      </c>
      <c r="AC3077">
        <v>4.8739999999999997</v>
      </c>
      <c r="AD3077" t="s">
        <v>17</v>
      </c>
      <c r="AG3077" t="s">
        <v>31</v>
      </c>
      <c r="AJ3077">
        <v>548</v>
      </c>
      <c r="AK3077" t="s">
        <v>2399</v>
      </c>
      <c r="AX3077" t="s">
        <v>31</v>
      </c>
      <c r="AY3077" t="s">
        <v>31</v>
      </c>
    </row>
    <row r="3078" spans="1:51">
      <c r="A3078" t="s">
        <v>77</v>
      </c>
      <c r="B3078" t="s">
        <v>71</v>
      </c>
      <c r="C3078" t="s">
        <v>174</v>
      </c>
      <c r="D3078" t="s">
        <v>32</v>
      </c>
      <c r="E3078" t="s">
        <v>33</v>
      </c>
      <c r="G3078" t="s">
        <v>2255</v>
      </c>
      <c r="H3078" t="s">
        <v>2314</v>
      </c>
      <c r="I3078">
        <v>46.85</v>
      </c>
      <c r="J3078">
        <v>9.5299999999999994</v>
      </c>
      <c r="K3078">
        <v>1520</v>
      </c>
      <c r="L3078" t="s">
        <v>2398</v>
      </c>
      <c r="M3078">
        <v>2009</v>
      </c>
      <c r="N3078" t="s">
        <v>196</v>
      </c>
      <c r="T3078" t="s">
        <v>19</v>
      </c>
      <c r="V3078" t="s">
        <v>21</v>
      </c>
      <c r="W3078" t="s">
        <v>21</v>
      </c>
      <c r="X3078" t="s">
        <v>15</v>
      </c>
      <c r="Y3078">
        <v>1</v>
      </c>
      <c r="Z3078">
        <v>35.97</v>
      </c>
      <c r="AB3078" t="s">
        <v>52</v>
      </c>
      <c r="AC3078">
        <v>4.37</v>
      </c>
      <c r="AD3078" t="s">
        <v>17</v>
      </c>
      <c r="AG3078" t="s">
        <v>31</v>
      </c>
      <c r="AJ3078">
        <v>548</v>
      </c>
      <c r="AK3078" t="s">
        <v>2399</v>
      </c>
      <c r="AX3078" t="s">
        <v>31</v>
      </c>
      <c r="AY3078" t="s">
        <v>31</v>
      </c>
    </row>
    <row r="3079" spans="1:51">
      <c r="A3079" t="s">
        <v>77</v>
      </c>
      <c r="B3079" t="s">
        <v>71</v>
      </c>
      <c r="C3079" t="s">
        <v>174</v>
      </c>
      <c r="D3079" t="s">
        <v>32</v>
      </c>
      <c r="E3079" t="s">
        <v>33</v>
      </c>
      <c r="G3079" t="s">
        <v>2256</v>
      </c>
      <c r="H3079" t="s">
        <v>2315</v>
      </c>
      <c r="I3079">
        <v>46.2</v>
      </c>
      <c r="J3079">
        <v>7.0330000000000004</v>
      </c>
      <c r="K3079">
        <v>1450</v>
      </c>
      <c r="L3079" t="s">
        <v>2398</v>
      </c>
      <c r="M3079">
        <v>2009</v>
      </c>
      <c r="N3079" t="s">
        <v>196</v>
      </c>
      <c r="T3079" t="s">
        <v>19</v>
      </c>
      <c r="V3079" t="s">
        <v>20</v>
      </c>
      <c r="W3079" t="s">
        <v>20</v>
      </c>
      <c r="X3079" t="s">
        <v>15</v>
      </c>
      <c r="Y3079">
        <v>1</v>
      </c>
      <c r="Z3079">
        <v>38.82</v>
      </c>
      <c r="AB3079" t="s">
        <v>52</v>
      </c>
      <c r="AC3079">
        <v>4.3689999999999998</v>
      </c>
      <c r="AD3079" t="s">
        <v>17</v>
      </c>
      <c r="AG3079" t="s">
        <v>31</v>
      </c>
      <c r="AJ3079">
        <v>548</v>
      </c>
      <c r="AK3079" t="s">
        <v>2399</v>
      </c>
      <c r="AX3079" t="s">
        <v>31</v>
      </c>
      <c r="AY3079" t="s">
        <v>31</v>
      </c>
    </row>
    <row r="3080" spans="1:51">
      <c r="A3080" t="s">
        <v>77</v>
      </c>
      <c r="B3080" t="s">
        <v>71</v>
      </c>
      <c r="C3080" t="s">
        <v>174</v>
      </c>
      <c r="D3080" t="s">
        <v>32</v>
      </c>
      <c r="E3080" t="s">
        <v>33</v>
      </c>
      <c r="G3080" t="s">
        <v>2256</v>
      </c>
      <c r="H3080" t="s">
        <v>2314</v>
      </c>
      <c r="I3080">
        <v>46.85</v>
      </c>
      <c r="J3080">
        <v>9.5299999999999994</v>
      </c>
      <c r="K3080">
        <v>1520</v>
      </c>
      <c r="L3080" t="s">
        <v>2398</v>
      </c>
      <c r="M3080">
        <v>2009</v>
      </c>
      <c r="N3080" t="s">
        <v>196</v>
      </c>
      <c r="T3080" t="s">
        <v>19</v>
      </c>
      <c r="V3080" t="s">
        <v>21</v>
      </c>
      <c r="W3080" t="s">
        <v>21</v>
      </c>
      <c r="X3080" t="s">
        <v>15</v>
      </c>
      <c r="Y3080">
        <v>1</v>
      </c>
      <c r="Z3080">
        <v>38.4</v>
      </c>
      <c r="AB3080" t="s">
        <v>52</v>
      </c>
      <c r="AC3080">
        <v>2.605</v>
      </c>
      <c r="AD3080" t="s">
        <v>17</v>
      </c>
      <c r="AG3080" t="s">
        <v>31</v>
      </c>
      <c r="AJ3080">
        <v>548</v>
      </c>
      <c r="AK3080" t="s">
        <v>2399</v>
      </c>
      <c r="AX3080" t="s">
        <v>31</v>
      </c>
      <c r="AY3080" t="s">
        <v>31</v>
      </c>
    </row>
    <row r="3081" spans="1:51">
      <c r="A3081" t="s">
        <v>77</v>
      </c>
      <c r="B3081" t="s">
        <v>71</v>
      </c>
      <c r="C3081" t="s">
        <v>174</v>
      </c>
      <c r="D3081" t="s">
        <v>34</v>
      </c>
      <c r="E3081" t="s">
        <v>35</v>
      </c>
      <c r="G3081" t="s">
        <v>2255</v>
      </c>
      <c r="H3081" t="s">
        <v>2315</v>
      </c>
      <c r="I3081">
        <v>46.2</v>
      </c>
      <c r="J3081">
        <v>7.0330000000000004</v>
      </c>
      <c r="K3081">
        <v>500</v>
      </c>
      <c r="L3081" t="s">
        <v>2398</v>
      </c>
      <c r="M3081">
        <v>2009</v>
      </c>
      <c r="N3081" t="s">
        <v>196</v>
      </c>
      <c r="T3081" t="s">
        <v>19</v>
      </c>
      <c r="V3081" t="s">
        <v>20</v>
      </c>
      <c r="W3081" t="s">
        <v>20</v>
      </c>
      <c r="X3081" t="s">
        <v>15</v>
      </c>
      <c r="Y3081">
        <v>1</v>
      </c>
      <c r="Z3081">
        <v>46.72</v>
      </c>
      <c r="AB3081" t="s">
        <v>52</v>
      </c>
      <c r="AC3081">
        <v>4.37</v>
      </c>
      <c r="AD3081" t="s">
        <v>17</v>
      </c>
      <c r="AG3081" t="s">
        <v>31</v>
      </c>
      <c r="AJ3081">
        <v>548</v>
      </c>
      <c r="AK3081" t="s">
        <v>2399</v>
      </c>
      <c r="AX3081" t="s">
        <v>31</v>
      </c>
      <c r="AY3081" t="s">
        <v>31</v>
      </c>
    </row>
    <row r="3082" spans="1:51">
      <c r="A3082" t="s">
        <v>77</v>
      </c>
      <c r="B3082" t="s">
        <v>71</v>
      </c>
      <c r="C3082" t="s">
        <v>174</v>
      </c>
      <c r="D3082" t="s">
        <v>34</v>
      </c>
      <c r="E3082" t="s">
        <v>35</v>
      </c>
      <c r="G3082" t="s">
        <v>2255</v>
      </c>
      <c r="H3082" t="s">
        <v>2314</v>
      </c>
      <c r="I3082">
        <v>46.85</v>
      </c>
      <c r="J3082">
        <v>9.5299999999999994</v>
      </c>
      <c r="K3082">
        <v>700</v>
      </c>
      <c r="L3082" t="s">
        <v>2398</v>
      </c>
      <c r="M3082">
        <v>2009</v>
      </c>
      <c r="N3082" t="s">
        <v>196</v>
      </c>
      <c r="T3082" t="s">
        <v>19</v>
      </c>
      <c r="V3082" t="s">
        <v>21</v>
      </c>
      <c r="W3082" t="s">
        <v>21</v>
      </c>
      <c r="X3082" t="s">
        <v>15</v>
      </c>
      <c r="Y3082">
        <v>1</v>
      </c>
      <c r="Z3082">
        <v>44.71</v>
      </c>
      <c r="AB3082" t="s">
        <v>52</v>
      </c>
      <c r="AC3082">
        <v>4.202</v>
      </c>
      <c r="AD3082" t="s">
        <v>17</v>
      </c>
      <c r="AG3082" t="s">
        <v>31</v>
      </c>
      <c r="AJ3082">
        <v>548</v>
      </c>
      <c r="AK3082" t="s">
        <v>2399</v>
      </c>
      <c r="AX3082" t="s">
        <v>31</v>
      </c>
      <c r="AY3082" t="s">
        <v>31</v>
      </c>
    </row>
    <row r="3083" spans="1:51">
      <c r="A3083" t="s">
        <v>77</v>
      </c>
      <c r="B3083" t="s">
        <v>71</v>
      </c>
      <c r="C3083" t="s">
        <v>174</v>
      </c>
      <c r="D3083" t="s">
        <v>34</v>
      </c>
      <c r="E3083" t="s">
        <v>35</v>
      </c>
      <c r="G3083" t="s">
        <v>2256</v>
      </c>
      <c r="H3083" t="s">
        <v>2315</v>
      </c>
      <c r="I3083">
        <v>46.2</v>
      </c>
      <c r="J3083">
        <v>7.0330000000000004</v>
      </c>
      <c r="K3083">
        <v>500</v>
      </c>
      <c r="L3083" t="s">
        <v>2398</v>
      </c>
      <c r="M3083">
        <v>2009</v>
      </c>
      <c r="N3083" t="s">
        <v>196</v>
      </c>
      <c r="T3083" t="s">
        <v>19</v>
      </c>
      <c r="V3083" t="s">
        <v>20</v>
      </c>
      <c r="W3083" t="s">
        <v>20</v>
      </c>
      <c r="X3083" t="s">
        <v>15</v>
      </c>
      <c r="Y3083">
        <v>1</v>
      </c>
      <c r="Z3083">
        <v>46.22</v>
      </c>
      <c r="AB3083" t="s">
        <v>52</v>
      </c>
      <c r="AC3083">
        <v>6.2190000000000003</v>
      </c>
      <c r="AD3083" t="s">
        <v>17</v>
      </c>
      <c r="AG3083" t="s">
        <v>31</v>
      </c>
      <c r="AJ3083">
        <v>548</v>
      </c>
      <c r="AK3083" t="s">
        <v>2399</v>
      </c>
      <c r="AX3083" t="s">
        <v>31</v>
      </c>
      <c r="AY3083" t="s">
        <v>31</v>
      </c>
    </row>
    <row r="3084" spans="1:51">
      <c r="A3084" t="s">
        <v>77</v>
      </c>
      <c r="B3084" t="s">
        <v>71</v>
      </c>
      <c r="C3084" t="s">
        <v>174</v>
      </c>
      <c r="D3084" t="s">
        <v>34</v>
      </c>
      <c r="E3084" t="s">
        <v>35</v>
      </c>
      <c r="G3084" t="s">
        <v>2256</v>
      </c>
      <c r="H3084" t="s">
        <v>2314</v>
      </c>
      <c r="I3084">
        <v>46.85</v>
      </c>
      <c r="J3084">
        <v>9.5299999999999994</v>
      </c>
      <c r="K3084">
        <v>700</v>
      </c>
      <c r="L3084" t="s">
        <v>2398</v>
      </c>
      <c r="M3084">
        <v>2009</v>
      </c>
      <c r="N3084" t="s">
        <v>196</v>
      </c>
      <c r="T3084" t="s">
        <v>19</v>
      </c>
      <c r="V3084" t="s">
        <v>21</v>
      </c>
      <c r="W3084" t="s">
        <v>21</v>
      </c>
      <c r="X3084" t="s">
        <v>15</v>
      </c>
      <c r="Y3084">
        <v>1</v>
      </c>
      <c r="Z3084">
        <v>43.78</v>
      </c>
      <c r="AB3084" t="s">
        <v>52</v>
      </c>
      <c r="AC3084">
        <v>5.0419999999999998</v>
      </c>
      <c r="AD3084" t="s">
        <v>17</v>
      </c>
      <c r="AG3084" t="s">
        <v>31</v>
      </c>
      <c r="AJ3084">
        <v>548</v>
      </c>
      <c r="AK3084" t="s">
        <v>2399</v>
      </c>
      <c r="AX3084" t="s">
        <v>31</v>
      </c>
      <c r="AY3084" t="s">
        <v>31</v>
      </c>
    </row>
    <row r="3085" spans="1:51">
      <c r="A3085" t="s">
        <v>77</v>
      </c>
      <c r="B3085" t="s">
        <v>71</v>
      </c>
      <c r="C3085" t="s">
        <v>174</v>
      </c>
      <c r="D3085" t="s">
        <v>34</v>
      </c>
      <c r="E3085" t="s">
        <v>35</v>
      </c>
      <c r="G3085" t="s">
        <v>2255</v>
      </c>
      <c r="H3085" t="s">
        <v>2315</v>
      </c>
      <c r="I3085">
        <v>46.2</v>
      </c>
      <c r="J3085">
        <v>7.0330000000000004</v>
      </c>
      <c r="K3085">
        <v>1450</v>
      </c>
      <c r="L3085" t="s">
        <v>2398</v>
      </c>
      <c r="M3085">
        <v>2009</v>
      </c>
      <c r="N3085" t="s">
        <v>196</v>
      </c>
      <c r="T3085" t="s">
        <v>19</v>
      </c>
      <c r="V3085" t="s">
        <v>20</v>
      </c>
      <c r="W3085" t="s">
        <v>20</v>
      </c>
      <c r="X3085" t="s">
        <v>15</v>
      </c>
      <c r="Y3085">
        <v>1</v>
      </c>
      <c r="Z3085">
        <v>46.81</v>
      </c>
      <c r="AB3085" t="s">
        <v>52</v>
      </c>
      <c r="AC3085">
        <v>3.4449999999999998</v>
      </c>
      <c r="AD3085" t="s">
        <v>17</v>
      </c>
      <c r="AG3085" t="s">
        <v>31</v>
      </c>
      <c r="AJ3085">
        <v>548</v>
      </c>
      <c r="AK3085" t="s">
        <v>2399</v>
      </c>
      <c r="AX3085" t="s">
        <v>31</v>
      </c>
      <c r="AY3085" t="s">
        <v>31</v>
      </c>
    </row>
    <row r="3086" spans="1:51">
      <c r="A3086" t="s">
        <v>77</v>
      </c>
      <c r="B3086" t="s">
        <v>71</v>
      </c>
      <c r="C3086" t="s">
        <v>174</v>
      </c>
      <c r="D3086" t="s">
        <v>34</v>
      </c>
      <c r="E3086" t="s">
        <v>35</v>
      </c>
      <c r="G3086" t="s">
        <v>2255</v>
      </c>
      <c r="H3086" t="s">
        <v>2314</v>
      </c>
      <c r="I3086">
        <v>46.85</v>
      </c>
      <c r="J3086">
        <v>9.5299999999999994</v>
      </c>
      <c r="K3086">
        <v>1520</v>
      </c>
      <c r="L3086" t="s">
        <v>2398</v>
      </c>
      <c r="M3086">
        <v>2009</v>
      </c>
      <c r="N3086" t="s">
        <v>196</v>
      </c>
      <c r="T3086" t="s">
        <v>19</v>
      </c>
      <c r="V3086" t="s">
        <v>21</v>
      </c>
      <c r="W3086" t="s">
        <v>21</v>
      </c>
      <c r="X3086" t="s">
        <v>15</v>
      </c>
      <c r="Y3086">
        <v>1</v>
      </c>
      <c r="Z3086">
        <v>46.98</v>
      </c>
      <c r="AB3086" t="s">
        <v>52</v>
      </c>
      <c r="AC3086">
        <v>4.0339999999999998</v>
      </c>
      <c r="AD3086" t="s">
        <v>17</v>
      </c>
      <c r="AG3086" t="s">
        <v>31</v>
      </c>
      <c r="AJ3086">
        <v>548</v>
      </c>
      <c r="AK3086" t="s">
        <v>2399</v>
      </c>
      <c r="AX3086" t="s">
        <v>31</v>
      </c>
      <c r="AY3086" t="s">
        <v>31</v>
      </c>
    </row>
    <row r="3087" spans="1:51">
      <c r="A3087" t="s">
        <v>77</v>
      </c>
      <c r="B3087" t="s">
        <v>71</v>
      </c>
      <c r="C3087" t="s">
        <v>174</v>
      </c>
      <c r="D3087" t="s">
        <v>34</v>
      </c>
      <c r="E3087" t="s">
        <v>35</v>
      </c>
      <c r="G3087" t="s">
        <v>2256</v>
      </c>
      <c r="H3087" t="s">
        <v>2315</v>
      </c>
      <c r="I3087">
        <v>46.2</v>
      </c>
      <c r="J3087">
        <v>7.0330000000000004</v>
      </c>
      <c r="K3087">
        <v>1450</v>
      </c>
      <c r="L3087" t="s">
        <v>2398</v>
      </c>
      <c r="M3087">
        <v>2009</v>
      </c>
      <c r="N3087" t="s">
        <v>196</v>
      </c>
      <c r="T3087" t="s">
        <v>19</v>
      </c>
      <c r="V3087" t="s">
        <v>20</v>
      </c>
      <c r="W3087" t="s">
        <v>20</v>
      </c>
      <c r="X3087" t="s">
        <v>15</v>
      </c>
      <c r="Y3087">
        <v>1</v>
      </c>
      <c r="Z3087">
        <v>48.91</v>
      </c>
      <c r="AB3087" t="s">
        <v>52</v>
      </c>
      <c r="AC3087">
        <v>5.7149999999999999</v>
      </c>
      <c r="AD3087" t="s">
        <v>17</v>
      </c>
      <c r="AG3087" t="s">
        <v>31</v>
      </c>
      <c r="AJ3087">
        <v>548</v>
      </c>
      <c r="AK3087" t="s">
        <v>2399</v>
      </c>
      <c r="AX3087" t="s">
        <v>31</v>
      </c>
      <c r="AY3087" t="s">
        <v>31</v>
      </c>
    </row>
    <row r="3088" spans="1:51">
      <c r="A3088" t="s">
        <v>77</v>
      </c>
      <c r="B3088" t="s">
        <v>71</v>
      </c>
      <c r="C3088" t="s">
        <v>174</v>
      </c>
      <c r="D3088" t="s">
        <v>34</v>
      </c>
      <c r="E3088" t="s">
        <v>35</v>
      </c>
      <c r="G3088" t="s">
        <v>2256</v>
      </c>
      <c r="H3088" t="s">
        <v>2314</v>
      </c>
      <c r="I3088">
        <v>46.85</v>
      </c>
      <c r="J3088">
        <v>9.5299999999999994</v>
      </c>
      <c r="K3088">
        <v>1520</v>
      </c>
      <c r="L3088" t="s">
        <v>2398</v>
      </c>
      <c r="M3088">
        <v>2009</v>
      </c>
      <c r="N3088" t="s">
        <v>196</v>
      </c>
      <c r="T3088" t="s">
        <v>19</v>
      </c>
      <c r="V3088" t="s">
        <v>21</v>
      </c>
      <c r="W3088" t="s">
        <v>21</v>
      </c>
      <c r="X3088" t="s">
        <v>15</v>
      </c>
      <c r="Y3088">
        <v>1</v>
      </c>
      <c r="Z3088">
        <v>46.3</v>
      </c>
      <c r="AB3088" t="s">
        <v>52</v>
      </c>
      <c r="AC3088">
        <v>4.6210000000000004</v>
      </c>
      <c r="AD3088" t="s">
        <v>17</v>
      </c>
      <c r="AG3088" t="s">
        <v>31</v>
      </c>
      <c r="AJ3088">
        <v>548</v>
      </c>
      <c r="AK3088" t="s">
        <v>2399</v>
      </c>
      <c r="AX3088" t="s">
        <v>31</v>
      </c>
      <c r="AY3088" t="s">
        <v>31</v>
      </c>
    </row>
    <row r="3089" spans="1:51">
      <c r="A3089" t="s">
        <v>77</v>
      </c>
      <c r="B3089" t="s">
        <v>71</v>
      </c>
      <c r="C3089" t="s">
        <v>174</v>
      </c>
      <c r="D3089" t="s">
        <v>36</v>
      </c>
      <c r="E3089" t="s">
        <v>37</v>
      </c>
      <c r="G3089" t="s">
        <v>2255</v>
      </c>
      <c r="H3089" t="s">
        <v>2315</v>
      </c>
      <c r="I3089">
        <v>46.2</v>
      </c>
      <c r="J3089">
        <v>7.0330000000000004</v>
      </c>
      <c r="K3089">
        <v>500</v>
      </c>
      <c r="L3089" t="s">
        <v>2398</v>
      </c>
      <c r="M3089">
        <v>2009</v>
      </c>
      <c r="N3089" t="s">
        <v>196</v>
      </c>
      <c r="T3089" t="s">
        <v>19</v>
      </c>
      <c r="V3089" t="s">
        <v>20</v>
      </c>
      <c r="W3089" t="s">
        <v>20</v>
      </c>
      <c r="X3089" t="s">
        <v>15</v>
      </c>
      <c r="Y3089">
        <v>1</v>
      </c>
      <c r="Z3089">
        <v>49.15</v>
      </c>
      <c r="AB3089" t="s">
        <v>52</v>
      </c>
      <c r="AC3089">
        <v>3.8679999999999999</v>
      </c>
      <c r="AD3089" t="s">
        <v>17</v>
      </c>
      <c r="AG3089" t="s">
        <v>31</v>
      </c>
      <c r="AJ3089">
        <v>548</v>
      </c>
      <c r="AK3089" t="s">
        <v>2399</v>
      </c>
      <c r="AX3089" t="s">
        <v>31</v>
      </c>
      <c r="AY3089" t="s">
        <v>31</v>
      </c>
    </row>
    <row r="3090" spans="1:51">
      <c r="A3090" t="s">
        <v>77</v>
      </c>
      <c r="B3090" t="s">
        <v>71</v>
      </c>
      <c r="C3090" t="s">
        <v>174</v>
      </c>
      <c r="D3090" t="s">
        <v>36</v>
      </c>
      <c r="E3090" t="s">
        <v>37</v>
      </c>
      <c r="G3090" t="s">
        <v>2255</v>
      </c>
      <c r="H3090" t="s">
        <v>2314</v>
      </c>
      <c r="I3090">
        <v>46.85</v>
      </c>
      <c r="J3090">
        <v>9.5299999999999994</v>
      </c>
      <c r="K3090">
        <v>700</v>
      </c>
      <c r="L3090" t="s">
        <v>2398</v>
      </c>
      <c r="M3090">
        <v>2009</v>
      </c>
      <c r="N3090" t="s">
        <v>196</v>
      </c>
      <c r="T3090" t="s">
        <v>19</v>
      </c>
      <c r="V3090" t="s">
        <v>21</v>
      </c>
      <c r="W3090" t="s">
        <v>21</v>
      </c>
      <c r="X3090" t="s">
        <v>15</v>
      </c>
      <c r="Y3090">
        <v>1</v>
      </c>
      <c r="Z3090">
        <v>44.25</v>
      </c>
      <c r="AB3090" t="s">
        <v>52</v>
      </c>
      <c r="AC3090">
        <v>3.3959999999999999</v>
      </c>
      <c r="AD3090" t="s">
        <v>17</v>
      </c>
      <c r="AG3090" t="s">
        <v>31</v>
      </c>
      <c r="AJ3090">
        <v>548</v>
      </c>
      <c r="AK3090" t="s">
        <v>2399</v>
      </c>
      <c r="AX3090" t="s">
        <v>31</v>
      </c>
      <c r="AY3090" t="s">
        <v>31</v>
      </c>
    </row>
    <row r="3091" spans="1:51">
      <c r="A3091" t="s">
        <v>77</v>
      </c>
      <c r="B3091" t="s">
        <v>71</v>
      </c>
      <c r="C3091" t="s">
        <v>174</v>
      </c>
      <c r="D3091" t="s">
        <v>36</v>
      </c>
      <c r="E3091" t="s">
        <v>37</v>
      </c>
      <c r="G3091" t="s">
        <v>2256</v>
      </c>
      <c r="H3091" t="s">
        <v>2315</v>
      </c>
      <c r="I3091">
        <v>46.2</v>
      </c>
      <c r="J3091">
        <v>7.0330000000000004</v>
      </c>
      <c r="K3091">
        <v>500</v>
      </c>
      <c r="L3091" t="s">
        <v>2398</v>
      </c>
      <c r="M3091">
        <v>2009</v>
      </c>
      <c r="N3091" t="s">
        <v>196</v>
      </c>
      <c r="T3091" t="s">
        <v>19</v>
      </c>
      <c r="V3091" t="s">
        <v>20</v>
      </c>
      <c r="W3091" t="s">
        <v>20</v>
      </c>
      <c r="X3091" t="s">
        <v>15</v>
      </c>
      <c r="Y3091">
        <v>1</v>
      </c>
      <c r="Z3091">
        <v>52.17</v>
      </c>
      <c r="AB3091" t="s">
        <v>52</v>
      </c>
      <c r="AC3091">
        <v>4.0570000000000004</v>
      </c>
      <c r="AD3091" t="s">
        <v>17</v>
      </c>
      <c r="AG3091" t="s">
        <v>31</v>
      </c>
      <c r="AJ3091">
        <v>548</v>
      </c>
      <c r="AK3091" t="s">
        <v>2399</v>
      </c>
      <c r="AX3091" t="s">
        <v>31</v>
      </c>
      <c r="AY3091" t="s">
        <v>31</v>
      </c>
    </row>
    <row r="3092" spans="1:51">
      <c r="A3092" t="s">
        <v>77</v>
      </c>
      <c r="B3092" t="s">
        <v>71</v>
      </c>
      <c r="C3092" t="s">
        <v>174</v>
      </c>
      <c r="D3092" t="s">
        <v>36</v>
      </c>
      <c r="E3092" t="s">
        <v>37</v>
      </c>
      <c r="G3092" t="s">
        <v>2256</v>
      </c>
      <c r="H3092" t="s">
        <v>2314</v>
      </c>
      <c r="I3092">
        <v>46.85</v>
      </c>
      <c r="J3092">
        <v>9.5299999999999994</v>
      </c>
      <c r="K3092">
        <v>700</v>
      </c>
      <c r="L3092" t="s">
        <v>2398</v>
      </c>
      <c r="M3092">
        <v>2009</v>
      </c>
      <c r="N3092" t="s">
        <v>196</v>
      </c>
      <c r="T3092" t="s">
        <v>19</v>
      </c>
      <c r="V3092" t="s">
        <v>21</v>
      </c>
      <c r="W3092" t="s">
        <v>21</v>
      </c>
      <c r="X3092" t="s">
        <v>15</v>
      </c>
      <c r="Y3092">
        <v>1</v>
      </c>
      <c r="Z3092">
        <v>43.21</v>
      </c>
      <c r="AB3092" t="s">
        <v>52</v>
      </c>
      <c r="AC3092">
        <v>2.359</v>
      </c>
      <c r="AD3092" t="s">
        <v>17</v>
      </c>
      <c r="AG3092" t="s">
        <v>31</v>
      </c>
      <c r="AJ3092">
        <v>548</v>
      </c>
      <c r="AK3092" t="s">
        <v>2399</v>
      </c>
      <c r="AX3092" t="s">
        <v>31</v>
      </c>
      <c r="AY3092" t="s">
        <v>31</v>
      </c>
    </row>
    <row r="3093" spans="1:51">
      <c r="A3093" t="s">
        <v>77</v>
      </c>
      <c r="B3093" t="s">
        <v>71</v>
      </c>
      <c r="C3093" t="s">
        <v>174</v>
      </c>
      <c r="D3093" t="s">
        <v>36</v>
      </c>
      <c r="E3093" t="s">
        <v>37</v>
      </c>
      <c r="G3093" t="s">
        <v>2255</v>
      </c>
      <c r="H3093" t="s">
        <v>2315</v>
      </c>
      <c r="I3093">
        <v>46.2</v>
      </c>
      <c r="J3093">
        <v>7.0330000000000004</v>
      </c>
      <c r="K3093">
        <v>1450</v>
      </c>
      <c r="L3093" t="s">
        <v>2398</v>
      </c>
      <c r="M3093">
        <v>2009</v>
      </c>
      <c r="N3093" t="s">
        <v>196</v>
      </c>
      <c r="T3093" t="s">
        <v>19</v>
      </c>
      <c r="V3093" t="s">
        <v>20</v>
      </c>
      <c r="W3093" t="s">
        <v>20</v>
      </c>
      <c r="X3093" t="s">
        <v>15</v>
      </c>
      <c r="Y3093">
        <v>1</v>
      </c>
      <c r="Z3093">
        <v>50.76</v>
      </c>
      <c r="AB3093" t="s">
        <v>52</v>
      </c>
      <c r="AC3093">
        <v>4.8120000000000003</v>
      </c>
      <c r="AD3093" t="s">
        <v>17</v>
      </c>
      <c r="AG3093" t="s">
        <v>31</v>
      </c>
      <c r="AJ3093">
        <v>548</v>
      </c>
      <c r="AK3093" t="s">
        <v>2399</v>
      </c>
      <c r="AX3093" t="s">
        <v>31</v>
      </c>
      <c r="AY3093" t="s">
        <v>31</v>
      </c>
    </row>
    <row r="3094" spans="1:51">
      <c r="A3094" t="s">
        <v>77</v>
      </c>
      <c r="B3094" t="s">
        <v>71</v>
      </c>
      <c r="C3094" t="s">
        <v>174</v>
      </c>
      <c r="D3094" t="s">
        <v>36</v>
      </c>
      <c r="E3094" t="s">
        <v>37</v>
      </c>
      <c r="G3094" t="s">
        <v>2255</v>
      </c>
      <c r="H3094" t="s">
        <v>2314</v>
      </c>
      <c r="I3094">
        <v>46.85</v>
      </c>
      <c r="J3094">
        <v>9.5299999999999994</v>
      </c>
      <c r="K3094">
        <v>1520</v>
      </c>
      <c r="L3094" t="s">
        <v>2398</v>
      </c>
      <c r="M3094">
        <v>2009</v>
      </c>
      <c r="N3094" t="s">
        <v>196</v>
      </c>
      <c r="T3094" t="s">
        <v>19</v>
      </c>
      <c r="V3094" t="s">
        <v>21</v>
      </c>
      <c r="W3094" t="s">
        <v>21</v>
      </c>
      <c r="X3094" t="s">
        <v>15</v>
      </c>
      <c r="Y3094">
        <v>1</v>
      </c>
      <c r="Z3094">
        <v>45.09</v>
      </c>
      <c r="AB3094" t="s">
        <v>52</v>
      </c>
      <c r="AC3094">
        <v>3.2069999999999999</v>
      </c>
      <c r="AD3094" t="s">
        <v>17</v>
      </c>
      <c r="AG3094" t="s">
        <v>31</v>
      </c>
      <c r="AJ3094">
        <v>548</v>
      </c>
      <c r="AK3094" t="s">
        <v>2399</v>
      </c>
      <c r="AX3094" t="s">
        <v>31</v>
      </c>
      <c r="AY3094" t="s">
        <v>31</v>
      </c>
    </row>
    <row r="3095" spans="1:51">
      <c r="A3095" t="s">
        <v>77</v>
      </c>
      <c r="B3095" t="s">
        <v>71</v>
      </c>
      <c r="C3095" t="s">
        <v>174</v>
      </c>
      <c r="D3095" t="s">
        <v>36</v>
      </c>
      <c r="E3095" t="s">
        <v>37</v>
      </c>
      <c r="G3095" t="s">
        <v>2256</v>
      </c>
      <c r="H3095" t="s">
        <v>2315</v>
      </c>
      <c r="I3095">
        <v>46.2</v>
      </c>
      <c r="J3095">
        <v>7.0330000000000004</v>
      </c>
      <c r="K3095">
        <v>1450</v>
      </c>
      <c r="L3095" t="s">
        <v>2398</v>
      </c>
      <c r="M3095">
        <v>2009</v>
      </c>
      <c r="N3095" t="s">
        <v>196</v>
      </c>
      <c r="T3095" t="s">
        <v>19</v>
      </c>
      <c r="V3095" t="s">
        <v>20</v>
      </c>
      <c r="W3095" t="s">
        <v>20</v>
      </c>
      <c r="X3095" t="s">
        <v>15</v>
      </c>
      <c r="Y3095">
        <v>1</v>
      </c>
      <c r="Z3095">
        <v>53.59</v>
      </c>
      <c r="AB3095" t="s">
        <v>52</v>
      </c>
      <c r="AC3095">
        <v>3.3969999999999998</v>
      </c>
      <c r="AD3095" t="s">
        <v>17</v>
      </c>
      <c r="AG3095" t="s">
        <v>31</v>
      </c>
      <c r="AJ3095">
        <v>548</v>
      </c>
      <c r="AK3095" t="s">
        <v>2399</v>
      </c>
      <c r="AX3095" t="s">
        <v>31</v>
      </c>
      <c r="AY3095" t="s">
        <v>31</v>
      </c>
    </row>
    <row r="3096" spans="1:51">
      <c r="A3096" t="s">
        <v>77</v>
      </c>
      <c r="B3096" t="s">
        <v>71</v>
      </c>
      <c r="C3096" t="s">
        <v>174</v>
      </c>
      <c r="D3096" t="s">
        <v>36</v>
      </c>
      <c r="E3096" t="s">
        <v>37</v>
      </c>
      <c r="G3096" t="s">
        <v>2256</v>
      </c>
      <c r="H3096" t="s">
        <v>2314</v>
      </c>
      <c r="I3096">
        <v>46.85</v>
      </c>
      <c r="J3096">
        <v>9.5299999999999994</v>
      </c>
      <c r="K3096">
        <v>1520</v>
      </c>
      <c r="L3096" t="s">
        <v>2398</v>
      </c>
      <c r="M3096">
        <v>2009</v>
      </c>
      <c r="N3096" t="s">
        <v>196</v>
      </c>
      <c r="T3096" t="s">
        <v>19</v>
      </c>
      <c r="V3096" t="s">
        <v>21</v>
      </c>
      <c r="W3096" t="s">
        <v>21</v>
      </c>
      <c r="X3096" t="s">
        <v>15</v>
      </c>
      <c r="Y3096">
        <v>1</v>
      </c>
      <c r="Z3096">
        <v>46.51</v>
      </c>
      <c r="AB3096" t="s">
        <v>52</v>
      </c>
      <c r="AC3096">
        <v>2.9249999999999998</v>
      </c>
      <c r="AD3096" t="s">
        <v>17</v>
      </c>
      <c r="AG3096" t="s">
        <v>31</v>
      </c>
      <c r="AJ3096">
        <v>548</v>
      </c>
      <c r="AK3096" t="s">
        <v>2399</v>
      </c>
      <c r="AX3096" t="s">
        <v>31</v>
      </c>
      <c r="AY3096" t="s">
        <v>31</v>
      </c>
    </row>
    <row r="3097" spans="1:51">
      <c r="A3097" t="s">
        <v>77</v>
      </c>
      <c r="B3097" t="s">
        <v>71</v>
      </c>
      <c r="C3097" t="s">
        <v>174</v>
      </c>
      <c r="D3097" t="s">
        <v>38</v>
      </c>
      <c r="E3097" t="s">
        <v>39</v>
      </c>
      <c r="G3097" t="s">
        <v>2255</v>
      </c>
      <c r="H3097" t="s">
        <v>2315</v>
      </c>
      <c r="I3097">
        <v>46.2</v>
      </c>
      <c r="J3097">
        <v>7.0330000000000004</v>
      </c>
      <c r="K3097">
        <v>500</v>
      </c>
      <c r="L3097" t="s">
        <v>2398</v>
      </c>
      <c r="M3097">
        <v>2009</v>
      </c>
      <c r="N3097" t="s">
        <v>196</v>
      </c>
      <c r="T3097" t="s">
        <v>19</v>
      </c>
      <c r="V3097" t="s">
        <v>20</v>
      </c>
      <c r="W3097" t="s">
        <v>20</v>
      </c>
      <c r="X3097" t="s">
        <v>15</v>
      </c>
      <c r="Y3097">
        <v>1</v>
      </c>
      <c r="Z3097">
        <v>54.06</v>
      </c>
      <c r="AB3097" t="s">
        <v>52</v>
      </c>
      <c r="AC3097">
        <v>3.3959999999999999</v>
      </c>
      <c r="AD3097" t="s">
        <v>17</v>
      </c>
      <c r="AG3097" t="s">
        <v>31</v>
      </c>
      <c r="AJ3097">
        <v>548</v>
      </c>
      <c r="AK3097" t="s">
        <v>2399</v>
      </c>
      <c r="AX3097" t="s">
        <v>31</v>
      </c>
      <c r="AY3097" t="s">
        <v>31</v>
      </c>
    </row>
    <row r="3098" spans="1:51">
      <c r="A3098" t="s">
        <v>77</v>
      </c>
      <c r="B3098" t="s">
        <v>71</v>
      </c>
      <c r="C3098" t="s">
        <v>174</v>
      </c>
      <c r="D3098" t="s">
        <v>38</v>
      </c>
      <c r="E3098" t="s">
        <v>39</v>
      </c>
      <c r="G3098" t="s">
        <v>2255</v>
      </c>
      <c r="H3098" t="s">
        <v>2314</v>
      </c>
      <c r="I3098">
        <v>46.85</v>
      </c>
      <c r="J3098">
        <v>9.5299999999999994</v>
      </c>
      <c r="K3098">
        <v>700</v>
      </c>
      <c r="L3098" t="s">
        <v>2398</v>
      </c>
      <c r="M3098">
        <v>2009</v>
      </c>
      <c r="N3098" t="s">
        <v>196</v>
      </c>
      <c r="T3098" t="s">
        <v>19</v>
      </c>
      <c r="V3098" t="s">
        <v>21</v>
      </c>
      <c r="W3098" t="s">
        <v>21</v>
      </c>
      <c r="X3098" t="s">
        <v>15</v>
      </c>
      <c r="Y3098">
        <v>1</v>
      </c>
      <c r="Z3098">
        <v>51.04</v>
      </c>
      <c r="AB3098" t="s">
        <v>52</v>
      </c>
      <c r="AC3098">
        <v>2.9249999999999998</v>
      </c>
      <c r="AD3098" t="s">
        <v>17</v>
      </c>
      <c r="AG3098" t="s">
        <v>31</v>
      </c>
      <c r="AJ3098">
        <v>548</v>
      </c>
      <c r="AK3098" t="s">
        <v>2399</v>
      </c>
      <c r="AX3098" t="s">
        <v>31</v>
      </c>
      <c r="AY3098" t="s">
        <v>31</v>
      </c>
    </row>
    <row r="3099" spans="1:51">
      <c r="A3099" t="s">
        <v>77</v>
      </c>
      <c r="B3099" t="s">
        <v>71</v>
      </c>
      <c r="C3099" t="s">
        <v>174</v>
      </c>
      <c r="D3099" t="s">
        <v>38</v>
      </c>
      <c r="E3099" t="s">
        <v>39</v>
      </c>
      <c r="G3099" t="s">
        <v>2256</v>
      </c>
      <c r="H3099" t="s">
        <v>2315</v>
      </c>
      <c r="I3099">
        <v>46.2</v>
      </c>
      <c r="J3099">
        <v>7.0330000000000004</v>
      </c>
      <c r="K3099">
        <v>500</v>
      </c>
      <c r="L3099" t="s">
        <v>2398</v>
      </c>
      <c r="M3099">
        <v>2009</v>
      </c>
      <c r="N3099" t="s">
        <v>196</v>
      </c>
      <c r="T3099" t="s">
        <v>19</v>
      </c>
      <c r="V3099" t="s">
        <v>20</v>
      </c>
      <c r="W3099" t="s">
        <v>20</v>
      </c>
      <c r="X3099" t="s">
        <v>15</v>
      </c>
      <c r="Y3099">
        <v>1</v>
      </c>
      <c r="Z3099">
        <v>56.6</v>
      </c>
      <c r="AB3099" t="s">
        <v>52</v>
      </c>
      <c r="AC3099">
        <v>5.2830000000000004</v>
      </c>
      <c r="AD3099" t="s">
        <v>17</v>
      </c>
      <c r="AG3099" t="s">
        <v>31</v>
      </c>
      <c r="AJ3099">
        <v>548</v>
      </c>
      <c r="AK3099" t="s">
        <v>2399</v>
      </c>
      <c r="AX3099" t="s">
        <v>31</v>
      </c>
      <c r="AY3099" t="s">
        <v>31</v>
      </c>
    </row>
    <row r="3100" spans="1:51">
      <c r="A3100" t="s">
        <v>77</v>
      </c>
      <c r="B3100" t="s">
        <v>71</v>
      </c>
      <c r="C3100" t="s">
        <v>174</v>
      </c>
      <c r="D3100" t="s">
        <v>38</v>
      </c>
      <c r="E3100" t="s">
        <v>39</v>
      </c>
      <c r="G3100" t="s">
        <v>2256</v>
      </c>
      <c r="H3100" t="s">
        <v>2314</v>
      </c>
      <c r="I3100">
        <v>46.85</v>
      </c>
      <c r="J3100">
        <v>9.5299999999999994</v>
      </c>
      <c r="K3100">
        <v>700</v>
      </c>
      <c r="L3100" t="s">
        <v>2398</v>
      </c>
      <c r="M3100">
        <v>2009</v>
      </c>
      <c r="N3100" t="s">
        <v>196</v>
      </c>
      <c r="T3100" t="s">
        <v>19</v>
      </c>
      <c r="V3100" t="s">
        <v>21</v>
      </c>
      <c r="W3100" t="s">
        <v>21</v>
      </c>
      <c r="X3100" t="s">
        <v>15</v>
      </c>
      <c r="Y3100">
        <v>1</v>
      </c>
      <c r="Z3100">
        <v>52.17</v>
      </c>
      <c r="AB3100" t="s">
        <v>52</v>
      </c>
      <c r="AC3100">
        <v>3.2069999999999999</v>
      </c>
      <c r="AD3100" t="s">
        <v>17</v>
      </c>
      <c r="AG3100" t="s">
        <v>31</v>
      </c>
      <c r="AJ3100">
        <v>548</v>
      </c>
      <c r="AK3100" t="s">
        <v>2399</v>
      </c>
      <c r="AX3100" t="s">
        <v>31</v>
      </c>
      <c r="AY3100" t="s">
        <v>31</v>
      </c>
    </row>
    <row r="3101" spans="1:51">
      <c r="A3101" t="s">
        <v>77</v>
      </c>
      <c r="B3101" t="s">
        <v>71</v>
      </c>
      <c r="C3101" t="s">
        <v>174</v>
      </c>
      <c r="D3101" t="s">
        <v>38</v>
      </c>
      <c r="E3101" t="s">
        <v>39</v>
      </c>
      <c r="G3101" t="s">
        <v>2255</v>
      </c>
      <c r="H3101" t="s">
        <v>2315</v>
      </c>
      <c r="I3101">
        <v>46.2</v>
      </c>
      <c r="J3101">
        <v>7.0330000000000004</v>
      </c>
      <c r="K3101">
        <v>1450</v>
      </c>
      <c r="L3101" t="s">
        <v>2398</v>
      </c>
      <c r="M3101">
        <v>2009</v>
      </c>
      <c r="N3101" t="s">
        <v>196</v>
      </c>
      <c r="T3101" t="s">
        <v>19</v>
      </c>
      <c r="V3101" t="s">
        <v>20</v>
      </c>
      <c r="W3101" t="s">
        <v>20</v>
      </c>
      <c r="X3101" t="s">
        <v>15</v>
      </c>
      <c r="Y3101">
        <v>1</v>
      </c>
      <c r="Z3101">
        <v>58.96</v>
      </c>
      <c r="AB3101" t="s">
        <v>52</v>
      </c>
      <c r="AC3101">
        <v>2.9249999999999998</v>
      </c>
      <c r="AD3101" t="s">
        <v>17</v>
      </c>
      <c r="AG3101" t="s">
        <v>31</v>
      </c>
      <c r="AJ3101">
        <v>548</v>
      </c>
      <c r="AK3101" t="s">
        <v>2399</v>
      </c>
      <c r="AX3101" t="s">
        <v>31</v>
      </c>
      <c r="AY3101" t="s">
        <v>31</v>
      </c>
    </row>
    <row r="3102" spans="1:51">
      <c r="A3102" t="s">
        <v>77</v>
      </c>
      <c r="B3102" t="s">
        <v>71</v>
      </c>
      <c r="C3102" t="s">
        <v>174</v>
      </c>
      <c r="D3102" t="s">
        <v>38</v>
      </c>
      <c r="E3102" t="s">
        <v>39</v>
      </c>
      <c r="G3102" t="s">
        <v>2255</v>
      </c>
      <c r="H3102" t="s">
        <v>2314</v>
      </c>
      <c r="I3102">
        <v>46.85</v>
      </c>
      <c r="J3102">
        <v>9.5299999999999994</v>
      </c>
      <c r="K3102">
        <v>1520</v>
      </c>
      <c r="L3102" t="s">
        <v>2398</v>
      </c>
      <c r="M3102">
        <v>2009</v>
      </c>
      <c r="N3102" t="s">
        <v>196</v>
      </c>
      <c r="T3102" t="s">
        <v>19</v>
      </c>
      <c r="V3102" t="s">
        <v>21</v>
      </c>
      <c r="W3102" t="s">
        <v>21</v>
      </c>
      <c r="X3102" t="s">
        <v>15</v>
      </c>
      <c r="Y3102">
        <v>1</v>
      </c>
      <c r="Z3102">
        <v>52.26</v>
      </c>
      <c r="AB3102" t="s">
        <v>52</v>
      </c>
      <c r="AC3102">
        <v>4.9059999999999997</v>
      </c>
      <c r="AD3102" t="s">
        <v>17</v>
      </c>
      <c r="AG3102" t="s">
        <v>31</v>
      </c>
      <c r="AJ3102">
        <v>548</v>
      </c>
      <c r="AK3102" t="s">
        <v>2399</v>
      </c>
      <c r="AX3102" t="s">
        <v>31</v>
      </c>
      <c r="AY3102" t="s">
        <v>31</v>
      </c>
    </row>
    <row r="3103" spans="1:51">
      <c r="A3103" t="s">
        <v>77</v>
      </c>
      <c r="B3103" t="s">
        <v>71</v>
      </c>
      <c r="C3103" t="s">
        <v>174</v>
      </c>
      <c r="D3103" t="s">
        <v>38</v>
      </c>
      <c r="E3103" t="s">
        <v>39</v>
      </c>
      <c r="G3103" t="s">
        <v>2256</v>
      </c>
      <c r="H3103" t="s">
        <v>2315</v>
      </c>
      <c r="I3103">
        <v>46.2</v>
      </c>
      <c r="J3103">
        <v>7.0330000000000004</v>
      </c>
      <c r="K3103">
        <v>1450</v>
      </c>
      <c r="L3103" t="s">
        <v>2398</v>
      </c>
      <c r="M3103">
        <v>2009</v>
      </c>
      <c r="N3103" t="s">
        <v>196</v>
      </c>
      <c r="T3103" t="s">
        <v>19</v>
      </c>
      <c r="V3103" t="s">
        <v>20</v>
      </c>
      <c r="W3103" t="s">
        <v>20</v>
      </c>
      <c r="X3103" t="s">
        <v>15</v>
      </c>
      <c r="Y3103">
        <v>1</v>
      </c>
      <c r="Z3103">
        <v>61.32</v>
      </c>
      <c r="AB3103" t="s">
        <v>52</v>
      </c>
      <c r="AC3103">
        <v>3.302</v>
      </c>
      <c r="AD3103" t="s">
        <v>17</v>
      </c>
      <c r="AG3103" t="s">
        <v>31</v>
      </c>
      <c r="AJ3103">
        <v>548</v>
      </c>
      <c r="AK3103" t="s">
        <v>2399</v>
      </c>
      <c r="AX3103" t="s">
        <v>31</v>
      </c>
      <c r="AY3103" t="s">
        <v>31</v>
      </c>
    </row>
    <row r="3104" spans="1:51">
      <c r="A3104" t="s">
        <v>77</v>
      </c>
      <c r="B3104" t="s">
        <v>71</v>
      </c>
      <c r="C3104" t="s">
        <v>174</v>
      </c>
      <c r="D3104" t="s">
        <v>38</v>
      </c>
      <c r="E3104" t="s">
        <v>39</v>
      </c>
      <c r="G3104" t="s">
        <v>2256</v>
      </c>
      <c r="H3104" t="s">
        <v>2314</v>
      </c>
      <c r="I3104">
        <v>46.85</v>
      </c>
      <c r="J3104">
        <v>9.5299999999999994</v>
      </c>
      <c r="K3104">
        <v>1520</v>
      </c>
      <c r="L3104" t="s">
        <v>2398</v>
      </c>
      <c r="M3104">
        <v>2009</v>
      </c>
      <c r="N3104" t="s">
        <v>196</v>
      </c>
      <c r="T3104" t="s">
        <v>19</v>
      </c>
      <c r="V3104" t="s">
        <v>21</v>
      </c>
      <c r="W3104" t="s">
        <v>21</v>
      </c>
      <c r="X3104" t="s">
        <v>15</v>
      </c>
      <c r="Y3104">
        <v>1</v>
      </c>
      <c r="Z3104">
        <v>52.55</v>
      </c>
      <c r="AB3104" t="s">
        <v>52</v>
      </c>
      <c r="AC3104">
        <v>2.9249999999999998</v>
      </c>
      <c r="AD3104" t="s">
        <v>17</v>
      </c>
      <c r="AG3104" t="s">
        <v>31</v>
      </c>
      <c r="AJ3104">
        <v>548</v>
      </c>
      <c r="AK3104" t="s">
        <v>2399</v>
      </c>
      <c r="AX3104" t="s">
        <v>31</v>
      </c>
      <c r="AY3104" t="s">
        <v>31</v>
      </c>
    </row>
    <row r="3105" spans="1:51">
      <c r="A3105" t="s">
        <v>77</v>
      </c>
      <c r="B3105" t="s">
        <v>71</v>
      </c>
      <c r="C3105" t="s">
        <v>174</v>
      </c>
      <c r="D3105" t="s">
        <v>40</v>
      </c>
      <c r="E3105" t="s">
        <v>41</v>
      </c>
      <c r="G3105" t="s">
        <v>2255</v>
      </c>
      <c r="H3105" t="s">
        <v>2315</v>
      </c>
      <c r="I3105">
        <v>46.2</v>
      </c>
      <c r="J3105">
        <v>7.0330000000000004</v>
      </c>
      <c r="K3105">
        <v>500</v>
      </c>
      <c r="L3105" t="s">
        <v>2398</v>
      </c>
      <c r="M3105">
        <v>2009</v>
      </c>
      <c r="N3105" t="s">
        <v>196</v>
      </c>
      <c r="T3105" t="s">
        <v>19</v>
      </c>
      <c r="V3105" t="s">
        <v>20</v>
      </c>
      <c r="W3105" t="s">
        <v>20</v>
      </c>
      <c r="X3105" t="s">
        <v>15</v>
      </c>
      <c r="Y3105">
        <v>1</v>
      </c>
      <c r="Z3105">
        <v>22.45</v>
      </c>
      <c r="AB3105" t="s">
        <v>52</v>
      </c>
      <c r="AC3105">
        <v>2.4529999999999998</v>
      </c>
      <c r="AD3105" t="s">
        <v>17</v>
      </c>
      <c r="AG3105" t="s">
        <v>31</v>
      </c>
      <c r="AJ3105">
        <v>548</v>
      </c>
      <c r="AK3105" t="s">
        <v>2399</v>
      </c>
      <c r="AX3105" t="s">
        <v>31</v>
      </c>
      <c r="AY3105" t="s">
        <v>31</v>
      </c>
    </row>
    <row r="3106" spans="1:51">
      <c r="A3106" t="s">
        <v>77</v>
      </c>
      <c r="B3106" t="s">
        <v>71</v>
      </c>
      <c r="C3106" t="s">
        <v>174</v>
      </c>
      <c r="D3106" t="s">
        <v>40</v>
      </c>
      <c r="E3106" t="s">
        <v>41</v>
      </c>
      <c r="G3106" t="s">
        <v>2255</v>
      </c>
      <c r="H3106" t="s">
        <v>2314</v>
      </c>
      <c r="I3106">
        <v>46.85</v>
      </c>
      <c r="J3106">
        <v>9.5299999999999994</v>
      </c>
      <c r="K3106">
        <v>700</v>
      </c>
      <c r="L3106" t="s">
        <v>2398</v>
      </c>
      <c r="M3106">
        <v>2009</v>
      </c>
      <c r="N3106" t="s">
        <v>196</v>
      </c>
      <c r="T3106" t="s">
        <v>19</v>
      </c>
      <c r="V3106" t="s">
        <v>21</v>
      </c>
      <c r="W3106" t="s">
        <v>21</v>
      </c>
      <c r="X3106" t="s">
        <v>15</v>
      </c>
      <c r="Y3106">
        <v>1</v>
      </c>
      <c r="Z3106">
        <v>22.08</v>
      </c>
      <c r="AB3106" t="s">
        <v>52</v>
      </c>
      <c r="AC3106">
        <v>4.4340000000000002</v>
      </c>
      <c r="AD3106" t="s">
        <v>17</v>
      </c>
      <c r="AG3106" t="s">
        <v>31</v>
      </c>
      <c r="AJ3106">
        <v>548</v>
      </c>
      <c r="AK3106" t="s">
        <v>2399</v>
      </c>
      <c r="AX3106" t="s">
        <v>31</v>
      </c>
      <c r="AY3106" t="s">
        <v>31</v>
      </c>
    </row>
    <row r="3107" spans="1:51">
      <c r="A3107" t="s">
        <v>77</v>
      </c>
      <c r="B3107" t="s">
        <v>71</v>
      </c>
      <c r="C3107" t="s">
        <v>174</v>
      </c>
      <c r="D3107" t="s">
        <v>40</v>
      </c>
      <c r="E3107" t="s">
        <v>41</v>
      </c>
      <c r="G3107" t="s">
        <v>2256</v>
      </c>
      <c r="H3107" t="s">
        <v>2315</v>
      </c>
      <c r="I3107">
        <v>46.2</v>
      </c>
      <c r="J3107">
        <v>7.0330000000000004</v>
      </c>
      <c r="K3107">
        <v>500</v>
      </c>
      <c r="L3107" t="s">
        <v>2398</v>
      </c>
      <c r="M3107">
        <v>2009</v>
      </c>
      <c r="N3107" t="s">
        <v>196</v>
      </c>
      <c r="T3107" t="s">
        <v>19</v>
      </c>
      <c r="V3107" t="s">
        <v>20</v>
      </c>
      <c r="W3107" t="s">
        <v>20</v>
      </c>
      <c r="X3107" t="s">
        <v>15</v>
      </c>
      <c r="Y3107">
        <v>1</v>
      </c>
      <c r="Z3107">
        <v>22.17</v>
      </c>
      <c r="AB3107" t="s">
        <v>52</v>
      </c>
      <c r="AC3107">
        <v>2.9239999999999999</v>
      </c>
      <c r="AD3107" t="s">
        <v>17</v>
      </c>
      <c r="AG3107" t="s">
        <v>31</v>
      </c>
      <c r="AJ3107">
        <v>548</v>
      </c>
      <c r="AK3107" t="s">
        <v>2399</v>
      </c>
      <c r="AX3107" t="s">
        <v>31</v>
      </c>
      <c r="AY3107" t="s">
        <v>31</v>
      </c>
    </row>
    <row r="3108" spans="1:51">
      <c r="A3108" t="s">
        <v>77</v>
      </c>
      <c r="B3108" t="s">
        <v>71</v>
      </c>
      <c r="C3108" t="s">
        <v>174</v>
      </c>
      <c r="D3108" t="s">
        <v>40</v>
      </c>
      <c r="E3108" t="s">
        <v>41</v>
      </c>
      <c r="G3108" t="s">
        <v>2256</v>
      </c>
      <c r="H3108" t="s">
        <v>2314</v>
      </c>
      <c r="I3108">
        <v>46.85</v>
      </c>
      <c r="J3108">
        <v>9.5299999999999994</v>
      </c>
      <c r="K3108">
        <v>700</v>
      </c>
      <c r="L3108" t="s">
        <v>2398</v>
      </c>
      <c r="M3108">
        <v>2009</v>
      </c>
      <c r="N3108" t="s">
        <v>196</v>
      </c>
      <c r="T3108" t="s">
        <v>19</v>
      </c>
      <c r="V3108" t="s">
        <v>21</v>
      </c>
      <c r="W3108" t="s">
        <v>21</v>
      </c>
      <c r="X3108" t="s">
        <v>15</v>
      </c>
      <c r="Y3108">
        <v>1</v>
      </c>
      <c r="Z3108">
        <v>21.6</v>
      </c>
      <c r="AB3108" t="s">
        <v>52</v>
      </c>
      <c r="AC3108">
        <v>3.113</v>
      </c>
      <c r="AD3108" t="s">
        <v>17</v>
      </c>
      <c r="AG3108" t="s">
        <v>31</v>
      </c>
      <c r="AJ3108">
        <v>548</v>
      </c>
      <c r="AK3108" t="s">
        <v>2399</v>
      </c>
      <c r="AX3108" t="s">
        <v>31</v>
      </c>
      <c r="AY3108" t="s">
        <v>31</v>
      </c>
    </row>
    <row r="3109" spans="1:51">
      <c r="A3109" t="s">
        <v>77</v>
      </c>
      <c r="B3109" t="s">
        <v>71</v>
      </c>
      <c r="C3109" t="s">
        <v>174</v>
      </c>
      <c r="D3109" t="s">
        <v>40</v>
      </c>
      <c r="E3109" t="s">
        <v>41</v>
      </c>
      <c r="G3109" t="s">
        <v>2255</v>
      </c>
      <c r="H3109" t="s">
        <v>2315</v>
      </c>
      <c r="I3109">
        <v>46.2</v>
      </c>
      <c r="J3109">
        <v>7.0330000000000004</v>
      </c>
      <c r="K3109">
        <v>1450</v>
      </c>
      <c r="L3109" t="s">
        <v>2398</v>
      </c>
      <c r="M3109">
        <v>2009</v>
      </c>
      <c r="N3109" t="s">
        <v>196</v>
      </c>
      <c r="T3109" t="s">
        <v>19</v>
      </c>
      <c r="V3109" t="s">
        <v>20</v>
      </c>
      <c r="W3109" t="s">
        <v>20</v>
      </c>
      <c r="X3109" t="s">
        <v>15</v>
      </c>
      <c r="Y3109">
        <v>1</v>
      </c>
      <c r="Z3109">
        <v>25.85</v>
      </c>
      <c r="AB3109" t="s">
        <v>52</v>
      </c>
      <c r="AC3109">
        <v>3.3959999999999999</v>
      </c>
      <c r="AD3109" t="s">
        <v>17</v>
      </c>
      <c r="AG3109" t="s">
        <v>31</v>
      </c>
      <c r="AJ3109">
        <v>548</v>
      </c>
      <c r="AK3109" t="s">
        <v>2399</v>
      </c>
      <c r="AX3109" t="s">
        <v>31</v>
      </c>
      <c r="AY3109" t="s">
        <v>31</v>
      </c>
    </row>
    <row r="3110" spans="1:51">
      <c r="A3110" t="s">
        <v>77</v>
      </c>
      <c r="B3110" t="s">
        <v>71</v>
      </c>
      <c r="C3110" t="s">
        <v>174</v>
      </c>
      <c r="D3110" t="s">
        <v>40</v>
      </c>
      <c r="E3110" t="s">
        <v>41</v>
      </c>
      <c r="G3110" t="s">
        <v>2255</v>
      </c>
      <c r="H3110" t="s">
        <v>2314</v>
      </c>
      <c r="I3110">
        <v>46.85</v>
      </c>
      <c r="J3110">
        <v>9.5299999999999994</v>
      </c>
      <c r="K3110">
        <v>1520</v>
      </c>
      <c r="L3110" t="s">
        <v>2398</v>
      </c>
      <c r="M3110">
        <v>2009</v>
      </c>
      <c r="N3110" t="s">
        <v>196</v>
      </c>
      <c r="T3110" t="s">
        <v>19</v>
      </c>
      <c r="V3110" t="s">
        <v>21</v>
      </c>
      <c r="W3110" t="s">
        <v>21</v>
      </c>
      <c r="X3110" t="s">
        <v>15</v>
      </c>
      <c r="Y3110">
        <v>1</v>
      </c>
      <c r="Z3110">
        <v>27.74</v>
      </c>
      <c r="AB3110" t="s">
        <v>52</v>
      </c>
      <c r="AC3110">
        <v>3.49</v>
      </c>
      <c r="AD3110" t="s">
        <v>17</v>
      </c>
      <c r="AG3110" t="s">
        <v>31</v>
      </c>
      <c r="AJ3110">
        <v>548</v>
      </c>
      <c r="AK3110" t="s">
        <v>2399</v>
      </c>
      <c r="AX3110" t="s">
        <v>31</v>
      </c>
      <c r="AY3110" t="s">
        <v>31</v>
      </c>
    </row>
    <row r="3111" spans="1:51">
      <c r="A3111" t="s">
        <v>77</v>
      </c>
      <c r="B3111" t="s">
        <v>71</v>
      </c>
      <c r="C3111" t="s">
        <v>174</v>
      </c>
      <c r="D3111" t="s">
        <v>40</v>
      </c>
      <c r="E3111" t="s">
        <v>41</v>
      </c>
      <c r="G3111" t="s">
        <v>2256</v>
      </c>
      <c r="H3111" t="s">
        <v>2315</v>
      </c>
      <c r="I3111">
        <v>46.2</v>
      </c>
      <c r="J3111">
        <v>7.0330000000000004</v>
      </c>
      <c r="K3111">
        <v>1450</v>
      </c>
      <c r="L3111" t="s">
        <v>2398</v>
      </c>
      <c r="M3111">
        <v>2009</v>
      </c>
      <c r="N3111" t="s">
        <v>196</v>
      </c>
      <c r="T3111" t="s">
        <v>19</v>
      </c>
      <c r="V3111" t="s">
        <v>20</v>
      </c>
      <c r="W3111" t="s">
        <v>20</v>
      </c>
      <c r="X3111" t="s">
        <v>15</v>
      </c>
      <c r="Y3111">
        <v>1</v>
      </c>
      <c r="Z3111">
        <v>28.77</v>
      </c>
      <c r="AB3111" t="s">
        <v>52</v>
      </c>
      <c r="AC3111">
        <v>3.4910000000000001</v>
      </c>
      <c r="AD3111" t="s">
        <v>17</v>
      </c>
      <c r="AG3111" t="s">
        <v>31</v>
      </c>
      <c r="AJ3111">
        <v>548</v>
      </c>
      <c r="AK3111" t="s">
        <v>2399</v>
      </c>
      <c r="AX3111" t="s">
        <v>31</v>
      </c>
      <c r="AY3111" t="s">
        <v>31</v>
      </c>
    </row>
    <row r="3112" spans="1:51">
      <c r="A3112" t="s">
        <v>77</v>
      </c>
      <c r="B3112" t="s">
        <v>71</v>
      </c>
      <c r="C3112" t="s">
        <v>174</v>
      </c>
      <c r="D3112" t="s">
        <v>40</v>
      </c>
      <c r="E3112" t="s">
        <v>41</v>
      </c>
      <c r="G3112" t="s">
        <v>2256</v>
      </c>
      <c r="H3112" t="s">
        <v>2314</v>
      </c>
      <c r="I3112">
        <v>46.85</v>
      </c>
      <c r="J3112">
        <v>9.5299999999999994</v>
      </c>
      <c r="K3112">
        <v>1520</v>
      </c>
      <c r="L3112" t="s">
        <v>2398</v>
      </c>
      <c r="M3112">
        <v>2009</v>
      </c>
      <c r="N3112" t="s">
        <v>196</v>
      </c>
      <c r="T3112" t="s">
        <v>19</v>
      </c>
      <c r="V3112" t="s">
        <v>21</v>
      </c>
      <c r="W3112" t="s">
        <v>21</v>
      </c>
      <c r="X3112" t="s">
        <v>15</v>
      </c>
      <c r="Y3112">
        <v>1</v>
      </c>
      <c r="Z3112">
        <v>28.49</v>
      </c>
      <c r="AB3112" t="s">
        <v>52</v>
      </c>
      <c r="AC3112">
        <v>3.302</v>
      </c>
      <c r="AD3112" t="s">
        <v>17</v>
      </c>
      <c r="AG3112" t="s">
        <v>31</v>
      </c>
      <c r="AJ3112">
        <v>548</v>
      </c>
      <c r="AK3112" t="s">
        <v>2399</v>
      </c>
      <c r="AX3112" t="s">
        <v>31</v>
      </c>
      <c r="AY3112" t="s">
        <v>31</v>
      </c>
    </row>
    <row r="3113" spans="1:51">
      <c r="A3113" t="s">
        <v>77</v>
      </c>
      <c r="B3113" t="s">
        <v>71</v>
      </c>
      <c r="C3113" t="s">
        <v>174</v>
      </c>
      <c r="D3113" t="s">
        <v>42</v>
      </c>
      <c r="E3113" t="s">
        <v>43</v>
      </c>
      <c r="G3113" t="s">
        <v>2255</v>
      </c>
      <c r="H3113" t="s">
        <v>2315</v>
      </c>
      <c r="I3113">
        <v>46.2</v>
      </c>
      <c r="J3113">
        <v>7.0330000000000004</v>
      </c>
      <c r="K3113">
        <v>500</v>
      </c>
      <c r="L3113" t="s">
        <v>2398</v>
      </c>
      <c r="M3113">
        <v>2009</v>
      </c>
      <c r="N3113" t="s">
        <v>196</v>
      </c>
      <c r="T3113" t="s">
        <v>19</v>
      </c>
      <c r="V3113" t="s">
        <v>20</v>
      </c>
      <c r="W3113" t="s">
        <v>20</v>
      </c>
      <c r="X3113" t="s">
        <v>15</v>
      </c>
      <c r="Y3113">
        <v>1</v>
      </c>
      <c r="Z3113">
        <v>21.32</v>
      </c>
      <c r="AB3113" t="s">
        <v>52</v>
      </c>
      <c r="AC3113">
        <v>3.3969999999999998</v>
      </c>
      <c r="AD3113" t="s">
        <v>17</v>
      </c>
      <c r="AG3113" t="s">
        <v>31</v>
      </c>
      <c r="AJ3113">
        <v>548</v>
      </c>
      <c r="AK3113" t="s">
        <v>2399</v>
      </c>
      <c r="AX3113" t="s">
        <v>31</v>
      </c>
      <c r="AY3113" t="s">
        <v>31</v>
      </c>
    </row>
    <row r="3114" spans="1:51">
      <c r="A3114" t="s">
        <v>77</v>
      </c>
      <c r="B3114" t="s">
        <v>71</v>
      </c>
      <c r="C3114" t="s">
        <v>174</v>
      </c>
      <c r="D3114" t="s">
        <v>42</v>
      </c>
      <c r="E3114" t="s">
        <v>43</v>
      </c>
      <c r="G3114" t="s">
        <v>2255</v>
      </c>
      <c r="H3114" t="s">
        <v>2314</v>
      </c>
      <c r="I3114">
        <v>46.85</v>
      </c>
      <c r="J3114">
        <v>9.5299999999999994</v>
      </c>
      <c r="K3114">
        <v>700</v>
      </c>
      <c r="L3114" t="s">
        <v>2398</v>
      </c>
      <c r="M3114">
        <v>2009</v>
      </c>
      <c r="N3114" t="s">
        <v>196</v>
      </c>
      <c r="T3114" t="s">
        <v>19</v>
      </c>
      <c r="V3114" t="s">
        <v>21</v>
      </c>
      <c r="W3114" t="s">
        <v>21</v>
      </c>
      <c r="X3114" t="s">
        <v>15</v>
      </c>
      <c r="Y3114">
        <v>1</v>
      </c>
      <c r="Z3114">
        <v>20.76</v>
      </c>
      <c r="AB3114" t="s">
        <v>52</v>
      </c>
      <c r="AC3114">
        <v>3.302</v>
      </c>
      <c r="AD3114" t="s">
        <v>17</v>
      </c>
      <c r="AG3114" t="s">
        <v>31</v>
      </c>
      <c r="AJ3114">
        <v>548</v>
      </c>
      <c r="AK3114" t="s">
        <v>2399</v>
      </c>
      <c r="AX3114" t="s">
        <v>31</v>
      </c>
      <c r="AY3114" t="s">
        <v>31</v>
      </c>
    </row>
    <row r="3115" spans="1:51">
      <c r="A3115" t="s">
        <v>77</v>
      </c>
      <c r="B3115" t="s">
        <v>71</v>
      </c>
      <c r="C3115" t="s">
        <v>174</v>
      </c>
      <c r="D3115" t="s">
        <v>42</v>
      </c>
      <c r="E3115" t="s">
        <v>43</v>
      </c>
      <c r="G3115" t="s">
        <v>2256</v>
      </c>
      <c r="H3115" t="s">
        <v>2315</v>
      </c>
      <c r="I3115">
        <v>46.2</v>
      </c>
      <c r="J3115">
        <v>7.0330000000000004</v>
      </c>
      <c r="K3115">
        <v>500</v>
      </c>
      <c r="L3115" t="s">
        <v>2398</v>
      </c>
      <c r="M3115">
        <v>2009</v>
      </c>
      <c r="N3115" t="s">
        <v>196</v>
      </c>
      <c r="T3115" t="s">
        <v>19</v>
      </c>
      <c r="V3115" t="s">
        <v>20</v>
      </c>
      <c r="W3115" t="s">
        <v>20</v>
      </c>
      <c r="X3115" t="s">
        <v>15</v>
      </c>
      <c r="Y3115">
        <v>1</v>
      </c>
      <c r="Z3115" t="s">
        <v>31</v>
      </c>
      <c r="AB3115" t="s">
        <v>52</v>
      </c>
      <c r="AC3115" t="s">
        <v>31</v>
      </c>
      <c r="AD3115" t="s">
        <v>17</v>
      </c>
      <c r="AG3115" t="s">
        <v>31</v>
      </c>
      <c r="AJ3115">
        <v>548</v>
      </c>
      <c r="AK3115" t="s">
        <v>2399</v>
      </c>
      <c r="AX3115" t="s">
        <v>31</v>
      </c>
      <c r="AY3115" t="s">
        <v>31</v>
      </c>
    </row>
    <row r="3116" spans="1:51">
      <c r="A3116" t="s">
        <v>77</v>
      </c>
      <c r="B3116" t="s">
        <v>71</v>
      </c>
      <c r="C3116" t="s">
        <v>174</v>
      </c>
      <c r="D3116" t="s">
        <v>42</v>
      </c>
      <c r="E3116" t="s">
        <v>43</v>
      </c>
      <c r="G3116" t="s">
        <v>2256</v>
      </c>
      <c r="H3116" t="s">
        <v>2314</v>
      </c>
      <c r="I3116">
        <v>46.85</v>
      </c>
      <c r="J3116">
        <v>9.5299999999999994</v>
      </c>
      <c r="K3116">
        <v>700</v>
      </c>
      <c r="L3116" t="s">
        <v>2398</v>
      </c>
      <c r="M3116">
        <v>2009</v>
      </c>
      <c r="N3116" t="s">
        <v>196</v>
      </c>
      <c r="T3116" t="s">
        <v>19</v>
      </c>
      <c r="V3116" t="s">
        <v>21</v>
      </c>
      <c r="W3116" t="s">
        <v>21</v>
      </c>
      <c r="X3116" t="s">
        <v>15</v>
      </c>
      <c r="Y3116">
        <v>1</v>
      </c>
      <c r="Z3116" t="s">
        <v>31</v>
      </c>
      <c r="AB3116" t="s">
        <v>52</v>
      </c>
      <c r="AC3116" t="s">
        <v>31</v>
      </c>
      <c r="AD3116" t="s">
        <v>17</v>
      </c>
      <c r="AG3116" t="s">
        <v>31</v>
      </c>
      <c r="AJ3116">
        <v>548</v>
      </c>
      <c r="AK3116" t="s">
        <v>2399</v>
      </c>
      <c r="AX3116" t="s">
        <v>31</v>
      </c>
      <c r="AY3116" t="s">
        <v>31</v>
      </c>
    </row>
    <row r="3117" spans="1:51">
      <c r="A3117" t="s">
        <v>77</v>
      </c>
      <c r="B3117" t="s">
        <v>71</v>
      </c>
      <c r="C3117" t="s">
        <v>174</v>
      </c>
      <c r="D3117" t="s">
        <v>42</v>
      </c>
      <c r="E3117" t="s">
        <v>43</v>
      </c>
      <c r="G3117" t="s">
        <v>2255</v>
      </c>
      <c r="H3117" t="s">
        <v>2315</v>
      </c>
      <c r="I3117">
        <v>46.2</v>
      </c>
      <c r="J3117">
        <v>7.0330000000000004</v>
      </c>
      <c r="K3117">
        <v>1450</v>
      </c>
      <c r="L3117" t="s">
        <v>2398</v>
      </c>
      <c r="M3117">
        <v>2009</v>
      </c>
      <c r="N3117" t="s">
        <v>196</v>
      </c>
      <c r="T3117" t="s">
        <v>19</v>
      </c>
      <c r="V3117" t="s">
        <v>20</v>
      </c>
      <c r="W3117" t="s">
        <v>20</v>
      </c>
      <c r="X3117" t="s">
        <v>15</v>
      </c>
      <c r="Y3117">
        <v>1</v>
      </c>
      <c r="Z3117">
        <v>22.55</v>
      </c>
      <c r="AB3117" t="s">
        <v>52</v>
      </c>
      <c r="AC3117">
        <v>3.3959999999999999</v>
      </c>
      <c r="AD3117" t="s">
        <v>17</v>
      </c>
      <c r="AG3117" t="s">
        <v>31</v>
      </c>
      <c r="AJ3117">
        <v>548</v>
      </c>
      <c r="AK3117" t="s">
        <v>2399</v>
      </c>
      <c r="AX3117" t="s">
        <v>31</v>
      </c>
      <c r="AY3117" t="s">
        <v>31</v>
      </c>
    </row>
    <row r="3118" spans="1:51">
      <c r="A3118" t="s">
        <v>77</v>
      </c>
      <c r="B3118" t="s">
        <v>71</v>
      </c>
      <c r="C3118" t="s">
        <v>174</v>
      </c>
      <c r="D3118" t="s">
        <v>42</v>
      </c>
      <c r="E3118" t="s">
        <v>43</v>
      </c>
      <c r="G3118" t="s">
        <v>2255</v>
      </c>
      <c r="H3118" t="s">
        <v>2314</v>
      </c>
      <c r="I3118">
        <v>46.85</v>
      </c>
      <c r="J3118">
        <v>9.5299999999999994</v>
      </c>
      <c r="K3118">
        <v>1520</v>
      </c>
      <c r="L3118" t="s">
        <v>2398</v>
      </c>
      <c r="M3118">
        <v>2009</v>
      </c>
      <c r="N3118" t="s">
        <v>196</v>
      </c>
      <c r="T3118" t="s">
        <v>19</v>
      </c>
      <c r="V3118" t="s">
        <v>21</v>
      </c>
      <c r="W3118" t="s">
        <v>21</v>
      </c>
      <c r="X3118" t="s">
        <v>15</v>
      </c>
      <c r="Y3118">
        <v>1</v>
      </c>
      <c r="Z3118">
        <v>22.45</v>
      </c>
      <c r="AB3118" t="s">
        <v>52</v>
      </c>
      <c r="AC3118">
        <v>3.0190000000000001</v>
      </c>
      <c r="AD3118" t="s">
        <v>17</v>
      </c>
      <c r="AG3118" t="s">
        <v>31</v>
      </c>
      <c r="AJ3118">
        <v>548</v>
      </c>
      <c r="AK3118" t="s">
        <v>2399</v>
      </c>
      <c r="AX3118" t="s">
        <v>31</v>
      </c>
      <c r="AY3118" t="s">
        <v>31</v>
      </c>
    </row>
    <row r="3119" spans="1:51">
      <c r="A3119" t="s">
        <v>77</v>
      </c>
      <c r="B3119" t="s">
        <v>71</v>
      </c>
      <c r="C3119" t="s">
        <v>174</v>
      </c>
      <c r="D3119" t="s">
        <v>42</v>
      </c>
      <c r="E3119" t="s">
        <v>43</v>
      </c>
      <c r="G3119" t="s">
        <v>2256</v>
      </c>
      <c r="H3119" t="s">
        <v>2315</v>
      </c>
      <c r="I3119">
        <v>46.2</v>
      </c>
      <c r="J3119">
        <v>7.0330000000000004</v>
      </c>
      <c r="K3119">
        <v>1450</v>
      </c>
      <c r="L3119" t="s">
        <v>2398</v>
      </c>
      <c r="M3119">
        <v>2009</v>
      </c>
      <c r="N3119" t="s">
        <v>196</v>
      </c>
      <c r="T3119" t="s">
        <v>19</v>
      </c>
      <c r="V3119" t="s">
        <v>20</v>
      </c>
      <c r="W3119" t="s">
        <v>20</v>
      </c>
      <c r="X3119" t="s">
        <v>15</v>
      </c>
      <c r="Y3119">
        <v>1</v>
      </c>
      <c r="Z3119" t="s">
        <v>31</v>
      </c>
      <c r="AB3119" t="s">
        <v>52</v>
      </c>
      <c r="AC3119" t="s">
        <v>31</v>
      </c>
      <c r="AD3119" t="s">
        <v>17</v>
      </c>
      <c r="AG3119" t="s">
        <v>31</v>
      </c>
      <c r="AJ3119">
        <v>548</v>
      </c>
      <c r="AK3119" t="s">
        <v>2399</v>
      </c>
      <c r="AX3119" t="s">
        <v>31</v>
      </c>
      <c r="AY3119" t="s">
        <v>31</v>
      </c>
    </row>
    <row r="3120" spans="1:51">
      <c r="A3120" t="s">
        <v>77</v>
      </c>
      <c r="B3120" t="s">
        <v>71</v>
      </c>
      <c r="C3120" t="s">
        <v>174</v>
      </c>
      <c r="D3120" t="s">
        <v>42</v>
      </c>
      <c r="E3120" t="s">
        <v>43</v>
      </c>
      <c r="G3120" t="s">
        <v>2256</v>
      </c>
      <c r="H3120" t="s">
        <v>2314</v>
      </c>
      <c r="I3120">
        <v>46.85</v>
      </c>
      <c r="J3120">
        <v>9.5299999999999994</v>
      </c>
      <c r="K3120">
        <v>1520</v>
      </c>
      <c r="L3120" t="s">
        <v>2398</v>
      </c>
      <c r="M3120">
        <v>2009</v>
      </c>
      <c r="N3120" t="s">
        <v>196</v>
      </c>
      <c r="T3120" t="s">
        <v>19</v>
      </c>
      <c r="V3120" t="s">
        <v>21</v>
      </c>
      <c r="W3120" t="s">
        <v>21</v>
      </c>
      <c r="X3120" t="s">
        <v>15</v>
      </c>
      <c r="Y3120">
        <v>1</v>
      </c>
      <c r="Z3120" t="s">
        <v>31</v>
      </c>
      <c r="AB3120" t="s">
        <v>52</v>
      </c>
      <c r="AC3120" t="s">
        <v>31</v>
      </c>
      <c r="AD3120" t="s">
        <v>17</v>
      </c>
      <c r="AG3120" t="s">
        <v>31</v>
      </c>
      <c r="AJ3120">
        <v>548</v>
      </c>
      <c r="AK3120" t="s">
        <v>2399</v>
      </c>
      <c r="AX3120" t="s">
        <v>31</v>
      </c>
      <c r="AY3120" t="s">
        <v>31</v>
      </c>
    </row>
    <row r="3121" spans="1:51">
      <c r="A3121" t="s">
        <v>77</v>
      </c>
      <c r="B3121" t="s">
        <v>71</v>
      </c>
      <c r="C3121" t="s">
        <v>174</v>
      </c>
      <c r="D3121" t="s">
        <v>44</v>
      </c>
      <c r="E3121" t="s">
        <v>45</v>
      </c>
      <c r="G3121" t="s">
        <v>2255</v>
      </c>
      <c r="H3121" t="s">
        <v>2315</v>
      </c>
      <c r="I3121">
        <v>46.2</v>
      </c>
      <c r="J3121">
        <v>7.0330000000000004</v>
      </c>
      <c r="K3121">
        <v>500</v>
      </c>
      <c r="L3121" t="s">
        <v>2398</v>
      </c>
      <c r="M3121">
        <v>2009</v>
      </c>
      <c r="N3121" t="s">
        <v>196</v>
      </c>
      <c r="T3121" t="s">
        <v>19</v>
      </c>
      <c r="V3121" t="s">
        <v>20</v>
      </c>
      <c r="W3121" t="s">
        <v>20</v>
      </c>
      <c r="X3121" t="s">
        <v>15</v>
      </c>
      <c r="Y3121">
        <v>1</v>
      </c>
      <c r="Z3121">
        <v>52.93</v>
      </c>
      <c r="AB3121" t="s">
        <v>52</v>
      </c>
      <c r="AC3121">
        <v>3.68</v>
      </c>
      <c r="AD3121" t="s">
        <v>17</v>
      </c>
      <c r="AG3121" t="s">
        <v>31</v>
      </c>
      <c r="AJ3121">
        <v>548</v>
      </c>
      <c r="AK3121" t="s">
        <v>2399</v>
      </c>
      <c r="AX3121" t="s">
        <v>31</v>
      </c>
      <c r="AY3121" t="s">
        <v>31</v>
      </c>
    </row>
    <row r="3122" spans="1:51">
      <c r="A3122" t="s">
        <v>77</v>
      </c>
      <c r="B3122" t="s">
        <v>71</v>
      </c>
      <c r="C3122" t="s">
        <v>174</v>
      </c>
      <c r="D3122" t="s">
        <v>44</v>
      </c>
      <c r="E3122" t="s">
        <v>45</v>
      </c>
      <c r="G3122" t="s">
        <v>2255</v>
      </c>
      <c r="H3122" t="s">
        <v>2314</v>
      </c>
      <c r="I3122">
        <v>46.85</v>
      </c>
      <c r="J3122">
        <v>9.5299999999999994</v>
      </c>
      <c r="K3122">
        <v>700</v>
      </c>
      <c r="L3122" t="s">
        <v>2398</v>
      </c>
      <c r="M3122">
        <v>2009</v>
      </c>
      <c r="N3122" t="s">
        <v>196</v>
      </c>
      <c r="T3122" t="s">
        <v>19</v>
      </c>
      <c r="V3122" t="s">
        <v>21</v>
      </c>
      <c r="W3122" t="s">
        <v>21</v>
      </c>
      <c r="X3122" t="s">
        <v>15</v>
      </c>
      <c r="Y3122">
        <v>1</v>
      </c>
      <c r="Z3122">
        <v>50.66</v>
      </c>
      <c r="AB3122" t="s">
        <v>52</v>
      </c>
      <c r="AC3122">
        <v>4.7169999999999996</v>
      </c>
      <c r="AD3122" t="s">
        <v>17</v>
      </c>
      <c r="AG3122" t="s">
        <v>31</v>
      </c>
      <c r="AJ3122">
        <v>548</v>
      </c>
      <c r="AK3122" t="s">
        <v>2399</v>
      </c>
      <c r="AX3122" t="s">
        <v>31</v>
      </c>
      <c r="AY3122" t="s">
        <v>31</v>
      </c>
    </row>
    <row r="3123" spans="1:51">
      <c r="A3123" t="s">
        <v>77</v>
      </c>
      <c r="B3123" t="s">
        <v>71</v>
      </c>
      <c r="C3123" t="s">
        <v>174</v>
      </c>
      <c r="D3123" t="s">
        <v>44</v>
      </c>
      <c r="E3123" t="s">
        <v>45</v>
      </c>
      <c r="G3123" t="s">
        <v>2256</v>
      </c>
      <c r="H3123" t="s">
        <v>2315</v>
      </c>
      <c r="I3123">
        <v>46.2</v>
      </c>
      <c r="J3123">
        <v>7.0330000000000004</v>
      </c>
      <c r="K3123">
        <v>500</v>
      </c>
      <c r="L3123" t="s">
        <v>2398</v>
      </c>
      <c r="M3123">
        <v>2009</v>
      </c>
      <c r="N3123" t="s">
        <v>196</v>
      </c>
      <c r="T3123" t="s">
        <v>19</v>
      </c>
      <c r="V3123" t="s">
        <v>20</v>
      </c>
      <c r="W3123" t="s">
        <v>20</v>
      </c>
      <c r="X3123" t="s">
        <v>15</v>
      </c>
      <c r="Y3123">
        <v>1</v>
      </c>
      <c r="Z3123">
        <v>62.08</v>
      </c>
      <c r="AB3123" t="s">
        <v>52</v>
      </c>
      <c r="AC3123">
        <v>2.7360000000000002</v>
      </c>
      <c r="AD3123" t="s">
        <v>17</v>
      </c>
      <c r="AG3123" t="s">
        <v>31</v>
      </c>
      <c r="AJ3123">
        <v>548</v>
      </c>
      <c r="AK3123" t="s">
        <v>2399</v>
      </c>
      <c r="AX3123" t="s">
        <v>31</v>
      </c>
      <c r="AY3123" t="s">
        <v>31</v>
      </c>
    </row>
    <row r="3124" spans="1:51">
      <c r="A3124" t="s">
        <v>77</v>
      </c>
      <c r="B3124" t="s">
        <v>71</v>
      </c>
      <c r="C3124" t="s">
        <v>174</v>
      </c>
      <c r="D3124" t="s">
        <v>44</v>
      </c>
      <c r="E3124" t="s">
        <v>45</v>
      </c>
      <c r="G3124" t="s">
        <v>2256</v>
      </c>
      <c r="H3124" t="s">
        <v>2314</v>
      </c>
      <c r="I3124">
        <v>46.85</v>
      </c>
      <c r="J3124">
        <v>9.5299999999999994</v>
      </c>
      <c r="K3124">
        <v>700</v>
      </c>
      <c r="L3124" t="s">
        <v>2398</v>
      </c>
      <c r="M3124">
        <v>2009</v>
      </c>
      <c r="N3124" t="s">
        <v>196</v>
      </c>
      <c r="T3124" t="s">
        <v>19</v>
      </c>
      <c r="V3124" t="s">
        <v>21</v>
      </c>
      <c r="W3124" t="s">
        <v>21</v>
      </c>
      <c r="X3124" t="s">
        <v>15</v>
      </c>
      <c r="Y3124">
        <v>1</v>
      </c>
      <c r="Z3124">
        <v>54.72</v>
      </c>
      <c r="AB3124" t="s">
        <v>52</v>
      </c>
      <c r="AC3124">
        <v>4.3390000000000004</v>
      </c>
      <c r="AD3124" t="s">
        <v>17</v>
      </c>
      <c r="AG3124" t="s">
        <v>31</v>
      </c>
      <c r="AJ3124">
        <v>548</v>
      </c>
      <c r="AK3124" t="s">
        <v>2399</v>
      </c>
      <c r="AX3124" t="s">
        <v>31</v>
      </c>
      <c r="AY3124" t="s">
        <v>31</v>
      </c>
    </row>
    <row r="3125" spans="1:51">
      <c r="A3125" t="s">
        <v>77</v>
      </c>
      <c r="B3125" t="s">
        <v>71</v>
      </c>
      <c r="C3125" t="s">
        <v>174</v>
      </c>
      <c r="D3125" t="s">
        <v>44</v>
      </c>
      <c r="E3125" t="s">
        <v>45</v>
      </c>
      <c r="G3125" t="s">
        <v>2255</v>
      </c>
      <c r="H3125" t="s">
        <v>2315</v>
      </c>
      <c r="I3125">
        <v>46.2</v>
      </c>
      <c r="J3125">
        <v>7.0330000000000004</v>
      </c>
      <c r="K3125">
        <v>1450</v>
      </c>
      <c r="L3125" t="s">
        <v>2398</v>
      </c>
      <c r="M3125">
        <v>2009</v>
      </c>
      <c r="N3125" t="s">
        <v>196</v>
      </c>
      <c r="T3125" t="s">
        <v>19</v>
      </c>
      <c r="V3125" t="s">
        <v>20</v>
      </c>
      <c r="W3125" t="s">
        <v>20</v>
      </c>
      <c r="X3125" t="s">
        <v>15</v>
      </c>
      <c r="Y3125">
        <v>1</v>
      </c>
      <c r="Z3125">
        <v>54.81</v>
      </c>
      <c r="AB3125" t="s">
        <v>52</v>
      </c>
      <c r="AC3125">
        <v>6.0380000000000003</v>
      </c>
      <c r="AD3125" t="s">
        <v>17</v>
      </c>
      <c r="AG3125" t="s">
        <v>31</v>
      </c>
      <c r="AJ3125">
        <v>548</v>
      </c>
      <c r="AK3125" t="s">
        <v>2399</v>
      </c>
      <c r="AX3125" t="s">
        <v>31</v>
      </c>
      <c r="AY3125" t="s">
        <v>31</v>
      </c>
    </row>
    <row r="3126" spans="1:51">
      <c r="A3126" t="s">
        <v>77</v>
      </c>
      <c r="B3126" t="s">
        <v>71</v>
      </c>
      <c r="C3126" t="s">
        <v>174</v>
      </c>
      <c r="D3126" t="s">
        <v>44</v>
      </c>
      <c r="E3126" t="s">
        <v>45</v>
      </c>
      <c r="G3126" t="s">
        <v>2255</v>
      </c>
      <c r="H3126" t="s">
        <v>2314</v>
      </c>
      <c r="I3126">
        <v>46.85</v>
      </c>
      <c r="J3126">
        <v>9.5299999999999994</v>
      </c>
      <c r="K3126">
        <v>1520</v>
      </c>
      <c r="L3126" t="s">
        <v>2398</v>
      </c>
      <c r="M3126">
        <v>2009</v>
      </c>
      <c r="N3126" t="s">
        <v>196</v>
      </c>
      <c r="T3126" t="s">
        <v>19</v>
      </c>
      <c r="V3126" t="s">
        <v>21</v>
      </c>
      <c r="W3126" t="s">
        <v>21</v>
      </c>
      <c r="X3126" t="s">
        <v>15</v>
      </c>
      <c r="Y3126">
        <v>1</v>
      </c>
      <c r="Z3126">
        <v>52.93</v>
      </c>
      <c r="AB3126" t="s">
        <v>52</v>
      </c>
      <c r="AC3126">
        <v>5.2830000000000004</v>
      </c>
      <c r="AD3126" t="s">
        <v>17</v>
      </c>
      <c r="AG3126" t="s">
        <v>31</v>
      </c>
      <c r="AJ3126">
        <v>548</v>
      </c>
      <c r="AK3126" t="s">
        <v>2399</v>
      </c>
      <c r="AX3126" t="s">
        <v>31</v>
      </c>
      <c r="AY3126" t="s">
        <v>31</v>
      </c>
    </row>
    <row r="3127" spans="1:51">
      <c r="A3127" t="s">
        <v>77</v>
      </c>
      <c r="B3127" t="s">
        <v>71</v>
      </c>
      <c r="C3127" t="s">
        <v>174</v>
      </c>
      <c r="D3127" t="s">
        <v>44</v>
      </c>
      <c r="E3127" t="s">
        <v>45</v>
      </c>
      <c r="G3127" t="s">
        <v>2256</v>
      </c>
      <c r="H3127" t="s">
        <v>2315</v>
      </c>
      <c r="I3127">
        <v>46.2</v>
      </c>
      <c r="J3127">
        <v>7.0330000000000004</v>
      </c>
      <c r="K3127">
        <v>1450</v>
      </c>
      <c r="L3127" t="s">
        <v>2398</v>
      </c>
      <c r="M3127">
        <v>2009</v>
      </c>
      <c r="N3127" t="s">
        <v>196</v>
      </c>
      <c r="T3127" t="s">
        <v>19</v>
      </c>
      <c r="V3127" t="s">
        <v>20</v>
      </c>
      <c r="W3127" t="s">
        <v>20</v>
      </c>
      <c r="X3127" t="s">
        <v>15</v>
      </c>
      <c r="Y3127">
        <v>1</v>
      </c>
      <c r="Z3127">
        <v>62.36</v>
      </c>
      <c r="AB3127" t="s">
        <v>52</v>
      </c>
      <c r="AC3127">
        <v>3.6789999999999998</v>
      </c>
      <c r="AD3127" t="s">
        <v>17</v>
      </c>
      <c r="AG3127" t="s">
        <v>31</v>
      </c>
      <c r="AJ3127">
        <v>548</v>
      </c>
      <c r="AK3127" t="s">
        <v>2399</v>
      </c>
      <c r="AX3127" t="s">
        <v>31</v>
      </c>
      <c r="AY3127" t="s">
        <v>31</v>
      </c>
    </row>
    <row r="3128" spans="1:51">
      <c r="A3128" t="s">
        <v>77</v>
      </c>
      <c r="B3128" t="s">
        <v>71</v>
      </c>
      <c r="C3128" t="s">
        <v>174</v>
      </c>
      <c r="D3128" t="s">
        <v>44</v>
      </c>
      <c r="E3128" t="s">
        <v>45</v>
      </c>
      <c r="G3128" t="s">
        <v>2256</v>
      </c>
      <c r="H3128" t="s">
        <v>2314</v>
      </c>
      <c r="I3128">
        <v>46.85</v>
      </c>
      <c r="J3128">
        <v>9.5299999999999994</v>
      </c>
      <c r="K3128">
        <v>1520</v>
      </c>
      <c r="L3128" t="s">
        <v>2398</v>
      </c>
      <c r="M3128">
        <v>2009</v>
      </c>
      <c r="N3128" t="s">
        <v>196</v>
      </c>
      <c r="T3128" t="s">
        <v>19</v>
      </c>
      <c r="V3128" t="s">
        <v>21</v>
      </c>
      <c r="W3128" t="s">
        <v>21</v>
      </c>
      <c r="X3128" t="s">
        <v>15</v>
      </c>
      <c r="Y3128">
        <v>1</v>
      </c>
      <c r="Z3128">
        <v>53.21</v>
      </c>
      <c r="AB3128" t="s">
        <v>52</v>
      </c>
      <c r="AC3128">
        <v>3.3969999999999998</v>
      </c>
      <c r="AD3128" t="s">
        <v>17</v>
      </c>
      <c r="AG3128" t="s">
        <v>31</v>
      </c>
      <c r="AJ3128">
        <v>548</v>
      </c>
      <c r="AK3128" t="s">
        <v>2399</v>
      </c>
      <c r="AX3128" t="s">
        <v>31</v>
      </c>
      <c r="AY3128" t="s">
        <v>31</v>
      </c>
    </row>
    <row r="3129" spans="1:51">
      <c r="A3129" t="s">
        <v>77</v>
      </c>
      <c r="B3129" t="s">
        <v>71</v>
      </c>
      <c r="C3129" t="s">
        <v>174</v>
      </c>
      <c r="D3129" t="s">
        <v>46</v>
      </c>
      <c r="E3129" t="s">
        <v>47</v>
      </c>
      <c r="G3129" t="s">
        <v>2255</v>
      </c>
      <c r="H3129" t="s">
        <v>2315</v>
      </c>
      <c r="I3129">
        <v>46.2</v>
      </c>
      <c r="J3129">
        <v>7.0330000000000004</v>
      </c>
      <c r="K3129">
        <v>500</v>
      </c>
      <c r="L3129" t="s">
        <v>2398</v>
      </c>
      <c r="M3129">
        <v>2009</v>
      </c>
      <c r="N3129" t="s">
        <v>196</v>
      </c>
      <c r="T3129" t="s">
        <v>19</v>
      </c>
      <c r="V3129" t="s">
        <v>20</v>
      </c>
      <c r="W3129" t="s">
        <v>20</v>
      </c>
      <c r="X3129" t="s">
        <v>15</v>
      </c>
      <c r="Y3129">
        <v>1</v>
      </c>
      <c r="Z3129">
        <v>60.38</v>
      </c>
      <c r="AB3129" t="s">
        <v>52</v>
      </c>
      <c r="AC3129">
        <v>3.8679999999999999</v>
      </c>
      <c r="AD3129" t="s">
        <v>17</v>
      </c>
      <c r="AG3129" t="s">
        <v>31</v>
      </c>
      <c r="AJ3129">
        <v>548</v>
      </c>
      <c r="AK3129" t="s">
        <v>2399</v>
      </c>
      <c r="AX3129" t="s">
        <v>31</v>
      </c>
      <c r="AY3129" t="s">
        <v>31</v>
      </c>
    </row>
    <row r="3130" spans="1:51">
      <c r="A3130" t="s">
        <v>77</v>
      </c>
      <c r="B3130" t="s">
        <v>71</v>
      </c>
      <c r="C3130" t="s">
        <v>174</v>
      </c>
      <c r="D3130" t="s">
        <v>46</v>
      </c>
      <c r="E3130" t="s">
        <v>47</v>
      </c>
      <c r="G3130" t="s">
        <v>2255</v>
      </c>
      <c r="H3130" t="s">
        <v>2314</v>
      </c>
      <c r="I3130">
        <v>46.85</v>
      </c>
      <c r="J3130">
        <v>9.5299999999999994</v>
      </c>
      <c r="K3130">
        <v>700</v>
      </c>
      <c r="L3130" t="s">
        <v>2398</v>
      </c>
      <c r="M3130">
        <v>2009</v>
      </c>
      <c r="N3130" t="s">
        <v>196</v>
      </c>
      <c r="T3130" t="s">
        <v>19</v>
      </c>
      <c r="V3130" t="s">
        <v>21</v>
      </c>
      <c r="W3130" t="s">
        <v>21</v>
      </c>
      <c r="X3130" t="s">
        <v>15</v>
      </c>
      <c r="Y3130">
        <v>1</v>
      </c>
      <c r="Z3130">
        <v>54.43</v>
      </c>
      <c r="AB3130" t="s">
        <v>52</v>
      </c>
      <c r="AC3130">
        <v>4.7169999999999996</v>
      </c>
      <c r="AD3130" t="s">
        <v>17</v>
      </c>
      <c r="AG3130" t="s">
        <v>31</v>
      </c>
      <c r="AJ3130">
        <v>548</v>
      </c>
      <c r="AK3130" t="s">
        <v>2399</v>
      </c>
      <c r="AX3130" t="s">
        <v>31</v>
      </c>
      <c r="AY3130" t="s">
        <v>31</v>
      </c>
    </row>
    <row r="3131" spans="1:51">
      <c r="A3131" t="s">
        <v>77</v>
      </c>
      <c r="B3131" t="s">
        <v>71</v>
      </c>
      <c r="C3131" t="s">
        <v>174</v>
      </c>
      <c r="D3131" t="s">
        <v>46</v>
      </c>
      <c r="E3131" t="s">
        <v>47</v>
      </c>
      <c r="G3131" t="s">
        <v>2256</v>
      </c>
      <c r="H3131" t="s">
        <v>2315</v>
      </c>
      <c r="I3131">
        <v>46.2</v>
      </c>
      <c r="J3131">
        <v>7.0330000000000004</v>
      </c>
      <c r="K3131">
        <v>500</v>
      </c>
      <c r="L3131" t="s">
        <v>2398</v>
      </c>
      <c r="M3131">
        <v>2009</v>
      </c>
      <c r="N3131" t="s">
        <v>196</v>
      </c>
      <c r="T3131" t="s">
        <v>19</v>
      </c>
      <c r="V3131" t="s">
        <v>20</v>
      </c>
      <c r="W3131" t="s">
        <v>20</v>
      </c>
      <c r="X3131" t="s">
        <v>15</v>
      </c>
      <c r="Y3131">
        <v>1</v>
      </c>
      <c r="Z3131" t="s">
        <v>31</v>
      </c>
      <c r="AB3131" t="s">
        <v>52</v>
      </c>
      <c r="AC3131" t="s">
        <v>31</v>
      </c>
      <c r="AD3131" t="s">
        <v>17</v>
      </c>
      <c r="AG3131" t="s">
        <v>31</v>
      </c>
      <c r="AJ3131">
        <v>548</v>
      </c>
      <c r="AK3131" t="s">
        <v>2399</v>
      </c>
      <c r="AX3131" t="s">
        <v>31</v>
      </c>
      <c r="AY3131" t="s">
        <v>31</v>
      </c>
    </row>
    <row r="3132" spans="1:51">
      <c r="A3132" t="s">
        <v>77</v>
      </c>
      <c r="B3132" t="s">
        <v>71</v>
      </c>
      <c r="C3132" t="s">
        <v>174</v>
      </c>
      <c r="D3132" t="s">
        <v>46</v>
      </c>
      <c r="E3132" t="s">
        <v>47</v>
      </c>
      <c r="G3132" t="s">
        <v>2256</v>
      </c>
      <c r="H3132" t="s">
        <v>2314</v>
      </c>
      <c r="I3132">
        <v>46.85</v>
      </c>
      <c r="J3132">
        <v>9.5299999999999994</v>
      </c>
      <c r="K3132">
        <v>700</v>
      </c>
      <c r="L3132" t="s">
        <v>2398</v>
      </c>
      <c r="M3132">
        <v>2009</v>
      </c>
      <c r="N3132" t="s">
        <v>196</v>
      </c>
      <c r="T3132" t="s">
        <v>19</v>
      </c>
      <c r="V3132" t="s">
        <v>21</v>
      </c>
      <c r="W3132" t="s">
        <v>21</v>
      </c>
      <c r="X3132" t="s">
        <v>15</v>
      </c>
      <c r="Y3132">
        <v>1</v>
      </c>
      <c r="Z3132" t="s">
        <v>31</v>
      </c>
      <c r="AB3132" t="s">
        <v>52</v>
      </c>
      <c r="AC3132" t="s">
        <v>31</v>
      </c>
      <c r="AD3132" t="s">
        <v>17</v>
      </c>
      <c r="AG3132" t="s">
        <v>31</v>
      </c>
      <c r="AJ3132">
        <v>548</v>
      </c>
      <c r="AK3132" t="s">
        <v>2399</v>
      </c>
      <c r="AX3132" t="s">
        <v>31</v>
      </c>
      <c r="AY3132" t="s">
        <v>31</v>
      </c>
    </row>
    <row r="3133" spans="1:51">
      <c r="A3133" t="s">
        <v>77</v>
      </c>
      <c r="B3133" t="s">
        <v>71</v>
      </c>
      <c r="C3133" t="s">
        <v>174</v>
      </c>
      <c r="D3133" t="s">
        <v>46</v>
      </c>
      <c r="E3133" t="s">
        <v>47</v>
      </c>
      <c r="G3133" t="s">
        <v>2255</v>
      </c>
      <c r="H3133" t="s">
        <v>2315</v>
      </c>
      <c r="I3133">
        <v>46.2</v>
      </c>
      <c r="J3133">
        <v>7.0330000000000004</v>
      </c>
      <c r="K3133">
        <v>1450</v>
      </c>
      <c r="L3133" t="s">
        <v>2398</v>
      </c>
      <c r="M3133">
        <v>2009</v>
      </c>
      <c r="N3133" t="s">
        <v>196</v>
      </c>
      <c r="T3133" t="s">
        <v>19</v>
      </c>
      <c r="V3133" t="s">
        <v>20</v>
      </c>
      <c r="W3133" t="s">
        <v>20</v>
      </c>
      <c r="X3133" t="s">
        <v>15</v>
      </c>
      <c r="Y3133">
        <v>1</v>
      </c>
      <c r="Z3133">
        <v>61.51</v>
      </c>
      <c r="AB3133" t="s">
        <v>52</v>
      </c>
      <c r="AC3133">
        <v>3.0190000000000001</v>
      </c>
      <c r="AD3133" t="s">
        <v>17</v>
      </c>
      <c r="AG3133" t="s">
        <v>31</v>
      </c>
      <c r="AJ3133">
        <v>548</v>
      </c>
      <c r="AK3133" t="s">
        <v>2399</v>
      </c>
      <c r="AX3133" t="s">
        <v>31</v>
      </c>
      <c r="AY3133" t="s">
        <v>31</v>
      </c>
    </row>
    <row r="3134" spans="1:51">
      <c r="A3134" t="s">
        <v>77</v>
      </c>
      <c r="B3134" t="s">
        <v>71</v>
      </c>
      <c r="C3134" t="s">
        <v>174</v>
      </c>
      <c r="D3134" t="s">
        <v>46</v>
      </c>
      <c r="E3134" t="s">
        <v>47</v>
      </c>
      <c r="G3134" t="s">
        <v>2255</v>
      </c>
      <c r="H3134" t="s">
        <v>2314</v>
      </c>
      <c r="I3134">
        <v>46.85</v>
      </c>
      <c r="J3134">
        <v>9.5299999999999994</v>
      </c>
      <c r="K3134">
        <v>1520</v>
      </c>
      <c r="L3134" t="s">
        <v>2398</v>
      </c>
      <c r="M3134">
        <v>2009</v>
      </c>
      <c r="N3134" t="s">
        <v>196</v>
      </c>
      <c r="T3134" t="s">
        <v>19</v>
      </c>
      <c r="V3134" t="s">
        <v>21</v>
      </c>
      <c r="W3134" t="s">
        <v>21</v>
      </c>
      <c r="X3134" t="s">
        <v>15</v>
      </c>
      <c r="Y3134">
        <v>1</v>
      </c>
      <c r="Z3134">
        <v>56.89</v>
      </c>
      <c r="AB3134" t="s">
        <v>52</v>
      </c>
      <c r="AC3134">
        <v>4.056</v>
      </c>
      <c r="AD3134" t="s">
        <v>17</v>
      </c>
      <c r="AG3134" t="s">
        <v>31</v>
      </c>
      <c r="AJ3134">
        <v>548</v>
      </c>
      <c r="AK3134" t="s">
        <v>2399</v>
      </c>
      <c r="AX3134" t="s">
        <v>31</v>
      </c>
      <c r="AY3134" t="s">
        <v>31</v>
      </c>
    </row>
    <row r="3135" spans="1:51">
      <c r="A3135" t="s">
        <v>77</v>
      </c>
      <c r="B3135" t="s">
        <v>71</v>
      </c>
      <c r="C3135" t="s">
        <v>174</v>
      </c>
      <c r="D3135" t="s">
        <v>46</v>
      </c>
      <c r="E3135" t="s">
        <v>47</v>
      </c>
      <c r="G3135" t="s">
        <v>2256</v>
      </c>
      <c r="H3135" t="s">
        <v>2315</v>
      </c>
      <c r="I3135">
        <v>46.2</v>
      </c>
      <c r="J3135">
        <v>7.0330000000000004</v>
      </c>
      <c r="K3135">
        <v>1450</v>
      </c>
      <c r="L3135" t="s">
        <v>2398</v>
      </c>
      <c r="M3135">
        <v>2009</v>
      </c>
      <c r="N3135" t="s">
        <v>196</v>
      </c>
      <c r="T3135" t="s">
        <v>19</v>
      </c>
      <c r="V3135" t="s">
        <v>20</v>
      </c>
      <c r="W3135" t="s">
        <v>20</v>
      </c>
      <c r="X3135" t="s">
        <v>15</v>
      </c>
      <c r="Y3135">
        <v>1</v>
      </c>
      <c r="Z3135" t="s">
        <v>31</v>
      </c>
      <c r="AB3135" t="s">
        <v>52</v>
      </c>
      <c r="AC3135" t="s">
        <v>31</v>
      </c>
      <c r="AD3135" t="s">
        <v>17</v>
      </c>
      <c r="AG3135" t="s">
        <v>31</v>
      </c>
      <c r="AJ3135">
        <v>548</v>
      </c>
      <c r="AK3135" t="s">
        <v>2399</v>
      </c>
      <c r="AX3135" t="s">
        <v>31</v>
      </c>
      <c r="AY3135" t="s">
        <v>31</v>
      </c>
    </row>
    <row r="3136" spans="1:51">
      <c r="A3136" t="s">
        <v>77</v>
      </c>
      <c r="B3136" t="s">
        <v>71</v>
      </c>
      <c r="C3136" t="s">
        <v>174</v>
      </c>
      <c r="D3136" t="s">
        <v>46</v>
      </c>
      <c r="E3136" t="s">
        <v>47</v>
      </c>
      <c r="G3136" t="s">
        <v>2256</v>
      </c>
      <c r="H3136" t="s">
        <v>2314</v>
      </c>
      <c r="I3136">
        <v>46.85</v>
      </c>
      <c r="J3136">
        <v>9.5299999999999994</v>
      </c>
      <c r="K3136">
        <v>1520</v>
      </c>
      <c r="L3136" t="s">
        <v>2398</v>
      </c>
      <c r="M3136">
        <v>2009</v>
      </c>
      <c r="N3136" t="s">
        <v>196</v>
      </c>
      <c r="T3136" t="s">
        <v>19</v>
      </c>
      <c r="V3136" t="s">
        <v>21</v>
      </c>
      <c r="W3136" t="s">
        <v>21</v>
      </c>
      <c r="X3136" t="s">
        <v>15</v>
      </c>
      <c r="Y3136">
        <v>1</v>
      </c>
      <c r="Z3136" t="s">
        <v>31</v>
      </c>
      <c r="AB3136" t="s">
        <v>52</v>
      </c>
      <c r="AC3136" t="s">
        <v>31</v>
      </c>
      <c r="AD3136" t="s">
        <v>17</v>
      </c>
      <c r="AG3136" t="s">
        <v>31</v>
      </c>
      <c r="AJ3136">
        <v>548</v>
      </c>
      <c r="AK3136" t="s">
        <v>2399</v>
      </c>
      <c r="AX3136" t="s">
        <v>31</v>
      </c>
      <c r="AY3136" t="s">
        <v>31</v>
      </c>
    </row>
    <row r="3137" spans="1:51">
      <c r="A3137" t="s">
        <v>77</v>
      </c>
      <c r="B3137" t="s">
        <v>71</v>
      </c>
      <c r="C3137" t="s">
        <v>174</v>
      </c>
      <c r="D3137" t="s">
        <v>50</v>
      </c>
      <c r="E3137" t="s">
        <v>51</v>
      </c>
      <c r="G3137" t="s">
        <v>2255</v>
      </c>
      <c r="H3137" t="s">
        <v>2315</v>
      </c>
      <c r="I3137">
        <v>46.2</v>
      </c>
      <c r="J3137">
        <v>7.0330000000000004</v>
      </c>
      <c r="K3137">
        <v>500</v>
      </c>
      <c r="L3137" t="s">
        <v>2398</v>
      </c>
      <c r="M3137">
        <v>2009</v>
      </c>
      <c r="N3137" t="s">
        <v>196</v>
      </c>
      <c r="T3137" t="s">
        <v>19</v>
      </c>
      <c r="V3137" t="s">
        <v>20</v>
      </c>
      <c r="W3137" t="s">
        <v>20</v>
      </c>
      <c r="X3137" t="s">
        <v>15</v>
      </c>
      <c r="Y3137">
        <v>1</v>
      </c>
      <c r="Z3137">
        <v>21.98</v>
      </c>
      <c r="AB3137" t="s">
        <v>52</v>
      </c>
      <c r="AC3137">
        <v>4.4340000000000002</v>
      </c>
      <c r="AD3137" t="s">
        <v>17</v>
      </c>
      <c r="AG3137" t="s">
        <v>31</v>
      </c>
      <c r="AJ3137">
        <v>548</v>
      </c>
      <c r="AK3137" t="s">
        <v>2399</v>
      </c>
      <c r="AX3137" t="s">
        <v>31</v>
      </c>
      <c r="AY3137" t="s">
        <v>31</v>
      </c>
    </row>
    <row r="3138" spans="1:51">
      <c r="A3138" t="s">
        <v>77</v>
      </c>
      <c r="B3138" t="s">
        <v>71</v>
      </c>
      <c r="C3138" t="s">
        <v>174</v>
      </c>
      <c r="D3138" t="s">
        <v>50</v>
      </c>
      <c r="E3138" t="s">
        <v>51</v>
      </c>
      <c r="G3138" t="s">
        <v>2255</v>
      </c>
      <c r="H3138" t="s">
        <v>2314</v>
      </c>
      <c r="I3138">
        <v>46.85</v>
      </c>
      <c r="J3138">
        <v>9.5299999999999994</v>
      </c>
      <c r="K3138">
        <v>700</v>
      </c>
      <c r="L3138" t="s">
        <v>2398</v>
      </c>
      <c r="M3138">
        <v>2009</v>
      </c>
      <c r="N3138" t="s">
        <v>196</v>
      </c>
      <c r="T3138" t="s">
        <v>19</v>
      </c>
      <c r="V3138" t="s">
        <v>21</v>
      </c>
      <c r="W3138" t="s">
        <v>21</v>
      </c>
      <c r="X3138" t="s">
        <v>15</v>
      </c>
      <c r="Y3138">
        <v>1</v>
      </c>
      <c r="Z3138">
        <v>22.26</v>
      </c>
      <c r="AB3138" t="s">
        <v>52</v>
      </c>
      <c r="AC3138">
        <v>3.113</v>
      </c>
      <c r="AD3138" t="s">
        <v>17</v>
      </c>
      <c r="AG3138" t="s">
        <v>31</v>
      </c>
      <c r="AJ3138">
        <v>548</v>
      </c>
      <c r="AK3138" t="s">
        <v>2399</v>
      </c>
      <c r="AX3138" t="s">
        <v>31</v>
      </c>
      <c r="AY3138" t="s">
        <v>31</v>
      </c>
    </row>
    <row r="3139" spans="1:51">
      <c r="A3139" t="s">
        <v>77</v>
      </c>
      <c r="B3139" t="s">
        <v>71</v>
      </c>
      <c r="C3139" t="s">
        <v>174</v>
      </c>
      <c r="D3139" t="s">
        <v>50</v>
      </c>
      <c r="E3139" t="s">
        <v>51</v>
      </c>
      <c r="G3139" t="s">
        <v>2256</v>
      </c>
      <c r="H3139" t="s">
        <v>2315</v>
      </c>
      <c r="I3139">
        <v>46.2</v>
      </c>
      <c r="J3139">
        <v>7.0330000000000004</v>
      </c>
      <c r="K3139">
        <v>500</v>
      </c>
      <c r="L3139" t="s">
        <v>2398</v>
      </c>
      <c r="M3139">
        <v>2009</v>
      </c>
      <c r="N3139" t="s">
        <v>196</v>
      </c>
      <c r="T3139" t="s">
        <v>19</v>
      </c>
      <c r="V3139" t="s">
        <v>20</v>
      </c>
      <c r="W3139" t="s">
        <v>20</v>
      </c>
      <c r="X3139" t="s">
        <v>15</v>
      </c>
      <c r="Y3139">
        <v>1</v>
      </c>
      <c r="Z3139">
        <v>25.19</v>
      </c>
      <c r="AB3139" t="s">
        <v>52</v>
      </c>
      <c r="AC3139">
        <v>3.0179999999999998</v>
      </c>
      <c r="AD3139" t="s">
        <v>17</v>
      </c>
      <c r="AG3139" t="s">
        <v>31</v>
      </c>
      <c r="AJ3139">
        <v>548</v>
      </c>
      <c r="AK3139" t="s">
        <v>2399</v>
      </c>
      <c r="AX3139" t="s">
        <v>31</v>
      </c>
      <c r="AY3139" t="s">
        <v>31</v>
      </c>
    </row>
    <row r="3140" spans="1:51">
      <c r="A3140" t="s">
        <v>77</v>
      </c>
      <c r="B3140" t="s">
        <v>71</v>
      </c>
      <c r="C3140" t="s">
        <v>174</v>
      </c>
      <c r="D3140" t="s">
        <v>50</v>
      </c>
      <c r="E3140" t="s">
        <v>51</v>
      </c>
      <c r="G3140" t="s">
        <v>2256</v>
      </c>
      <c r="H3140" t="s">
        <v>2314</v>
      </c>
      <c r="I3140">
        <v>46.85</v>
      </c>
      <c r="J3140">
        <v>9.5299999999999994</v>
      </c>
      <c r="K3140">
        <v>700</v>
      </c>
      <c r="L3140" t="s">
        <v>2398</v>
      </c>
      <c r="M3140">
        <v>2009</v>
      </c>
      <c r="N3140" t="s">
        <v>196</v>
      </c>
      <c r="T3140" t="s">
        <v>19</v>
      </c>
      <c r="V3140" t="s">
        <v>21</v>
      </c>
      <c r="W3140" t="s">
        <v>21</v>
      </c>
      <c r="X3140" t="s">
        <v>15</v>
      </c>
      <c r="Y3140">
        <v>1</v>
      </c>
      <c r="Z3140">
        <v>25.57</v>
      </c>
      <c r="AB3140" t="s">
        <v>52</v>
      </c>
      <c r="AC3140">
        <v>1.603</v>
      </c>
      <c r="AD3140" t="s">
        <v>17</v>
      </c>
      <c r="AG3140" t="s">
        <v>31</v>
      </c>
      <c r="AJ3140">
        <v>548</v>
      </c>
      <c r="AK3140" t="s">
        <v>2399</v>
      </c>
      <c r="AX3140" t="s">
        <v>31</v>
      </c>
      <c r="AY3140" t="s">
        <v>31</v>
      </c>
    </row>
    <row r="3141" spans="1:51">
      <c r="A3141" t="s">
        <v>77</v>
      </c>
      <c r="B3141" t="s">
        <v>71</v>
      </c>
      <c r="C3141" t="s">
        <v>174</v>
      </c>
      <c r="D3141" t="s">
        <v>50</v>
      </c>
      <c r="E3141" t="s">
        <v>51</v>
      </c>
      <c r="G3141" t="s">
        <v>2255</v>
      </c>
      <c r="H3141" t="s">
        <v>2315</v>
      </c>
      <c r="I3141">
        <v>46.2</v>
      </c>
      <c r="J3141">
        <v>7.0330000000000004</v>
      </c>
      <c r="K3141">
        <v>1450</v>
      </c>
      <c r="L3141" t="s">
        <v>2398</v>
      </c>
      <c r="M3141">
        <v>2009</v>
      </c>
      <c r="N3141" t="s">
        <v>196</v>
      </c>
      <c r="T3141" t="s">
        <v>19</v>
      </c>
      <c r="V3141" t="s">
        <v>20</v>
      </c>
      <c r="W3141" t="s">
        <v>20</v>
      </c>
      <c r="X3141" t="s">
        <v>15</v>
      </c>
      <c r="Y3141">
        <v>1</v>
      </c>
      <c r="Z3141">
        <v>24.81</v>
      </c>
      <c r="AB3141" t="s">
        <v>52</v>
      </c>
      <c r="AC3141">
        <v>3.585</v>
      </c>
      <c r="AD3141" t="s">
        <v>17</v>
      </c>
      <c r="AG3141" t="s">
        <v>31</v>
      </c>
      <c r="AJ3141">
        <v>548</v>
      </c>
      <c r="AK3141" t="s">
        <v>2399</v>
      </c>
      <c r="AX3141" t="s">
        <v>31</v>
      </c>
      <c r="AY3141" t="s">
        <v>31</v>
      </c>
    </row>
    <row r="3142" spans="1:51">
      <c r="A3142" t="s">
        <v>77</v>
      </c>
      <c r="B3142" t="s">
        <v>71</v>
      </c>
      <c r="C3142" t="s">
        <v>174</v>
      </c>
      <c r="D3142" t="s">
        <v>50</v>
      </c>
      <c r="E3142" t="s">
        <v>51</v>
      </c>
      <c r="G3142" t="s">
        <v>2255</v>
      </c>
      <c r="H3142" t="s">
        <v>2314</v>
      </c>
      <c r="I3142">
        <v>46.85</v>
      </c>
      <c r="J3142">
        <v>9.5299999999999994</v>
      </c>
      <c r="K3142">
        <v>1520</v>
      </c>
      <c r="L3142" t="s">
        <v>2398</v>
      </c>
      <c r="M3142">
        <v>2009</v>
      </c>
      <c r="N3142" t="s">
        <v>196</v>
      </c>
      <c r="T3142" t="s">
        <v>19</v>
      </c>
      <c r="V3142" t="s">
        <v>21</v>
      </c>
      <c r="W3142" t="s">
        <v>21</v>
      </c>
      <c r="X3142" t="s">
        <v>15</v>
      </c>
      <c r="Y3142">
        <v>1</v>
      </c>
      <c r="Z3142">
        <v>25</v>
      </c>
      <c r="AB3142" t="s">
        <v>52</v>
      </c>
      <c r="AC3142">
        <v>2.7349999999999999</v>
      </c>
      <c r="AD3142" t="s">
        <v>17</v>
      </c>
      <c r="AG3142" t="s">
        <v>31</v>
      </c>
      <c r="AJ3142">
        <v>548</v>
      </c>
      <c r="AK3142" t="s">
        <v>2399</v>
      </c>
      <c r="AX3142" t="s">
        <v>31</v>
      </c>
      <c r="AY3142" t="s">
        <v>31</v>
      </c>
    </row>
    <row r="3143" spans="1:51">
      <c r="A3143" t="s">
        <v>77</v>
      </c>
      <c r="B3143" t="s">
        <v>71</v>
      </c>
      <c r="C3143" t="s">
        <v>174</v>
      </c>
      <c r="D3143" t="s">
        <v>50</v>
      </c>
      <c r="E3143" t="s">
        <v>51</v>
      </c>
      <c r="G3143" t="s">
        <v>2256</v>
      </c>
      <c r="H3143" t="s">
        <v>2315</v>
      </c>
      <c r="I3143">
        <v>46.2</v>
      </c>
      <c r="J3143">
        <v>7.0330000000000004</v>
      </c>
      <c r="K3143">
        <v>1450</v>
      </c>
      <c r="L3143" t="s">
        <v>2398</v>
      </c>
      <c r="M3143">
        <v>2009</v>
      </c>
      <c r="N3143" t="s">
        <v>196</v>
      </c>
      <c r="T3143" t="s">
        <v>19</v>
      </c>
      <c r="V3143" t="s">
        <v>20</v>
      </c>
      <c r="W3143" t="s">
        <v>20</v>
      </c>
      <c r="X3143" t="s">
        <v>15</v>
      </c>
      <c r="Y3143">
        <v>1</v>
      </c>
      <c r="Z3143">
        <v>31.32</v>
      </c>
      <c r="AB3143" t="s">
        <v>52</v>
      </c>
      <c r="AC3143">
        <v>3.302</v>
      </c>
      <c r="AD3143" t="s">
        <v>17</v>
      </c>
      <c r="AG3143" t="s">
        <v>31</v>
      </c>
      <c r="AJ3143">
        <v>548</v>
      </c>
      <c r="AK3143" t="s">
        <v>2399</v>
      </c>
      <c r="AX3143" t="s">
        <v>31</v>
      </c>
      <c r="AY3143" t="s">
        <v>31</v>
      </c>
    </row>
    <row r="3144" spans="1:51">
      <c r="A3144" t="s">
        <v>77</v>
      </c>
      <c r="B3144" t="s">
        <v>71</v>
      </c>
      <c r="C3144" t="s">
        <v>174</v>
      </c>
      <c r="D3144" t="s">
        <v>50</v>
      </c>
      <c r="E3144" t="s">
        <v>51</v>
      </c>
      <c r="G3144" t="s">
        <v>2256</v>
      </c>
      <c r="H3144" t="s">
        <v>2314</v>
      </c>
      <c r="I3144">
        <v>46.85</v>
      </c>
      <c r="J3144">
        <v>9.5299999999999994</v>
      </c>
      <c r="K3144">
        <v>1520</v>
      </c>
      <c r="L3144" t="s">
        <v>2398</v>
      </c>
      <c r="M3144">
        <v>2009</v>
      </c>
      <c r="N3144" t="s">
        <v>196</v>
      </c>
      <c r="T3144" t="s">
        <v>19</v>
      </c>
      <c r="V3144" t="s">
        <v>21</v>
      </c>
      <c r="W3144" t="s">
        <v>21</v>
      </c>
      <c r="X3144" t="s">
        <v>15</v>
      </c>
      <c r="Y3144">
        <v>1</v>
      </c>
      <c r="Z3144">
        <v>30.94</v>
      </c>
      <c r="AB3144" t="s">
        <v>52</v>
      </c>
      <c r="AC3144">
        <v>2.83</v>
      </c>
      <c r="AD3144" t="s">
        <v>17</v>
      </c>
      <c r="AG3144" t="s">
        <v>31</v>
      </c>
      <c r="AJ3144">
        <v>548</v>
      </c>
      <c r="AK3144" t="s">
        <v>2399</v>
      </c>
      <c r="AX3144" t="s">
        <v>31</v>
      </c>
      <c r="AY3144" t="s">
        <v>31</v>
      </c>
    </row>
    <row r="3145" spans="1:51">
      <c r="A3145" t="s">
        <v>77</v>
      </c>
      <c r="B3145" t="s">
        <v>71</v>
      </c>
      <c r="C3145" t="s">
        <v>174</v>
      </c>
      <c r="D3145" t="s">
        <v>48</v>
      </c>
      <c r="E3145" t="s">
        <v>49</v>
      </c>
      <c r="G3145" t="s">
        <v>2255</v>
      </c>
      <c r="H3145" t="s">
        <v>2315</v>
      </c>
      <c r="I3145">
        <v>46.2</v>
      </c>
      <c r="J3145">
        <v>7.0330000000000004</v>
      </c>
      <c r="K3145">
        <v>500</v>
      </c>
      <c r="L3145" t="s">
        <v>2398</v>
      </c>
      <c r="M3145">
        <v>2009</v>
      </c>
      <c r="N3145" t="s">
        <v>196</v>
      </c>
      <c r="T3145" t="s">
        <v>19</v>
      </c>
      <c r="V3145" t="s">
        <v>20</v>
      </c>
      <c r="W3145" t="s">
        <v>20</v>
      </c>
      <c r="X3145" t="s">
        <v>15</v>
      </c>
      <c r="Y3145">
        <v>1</v>
      </c>
      <c r="Z3145">
        <v>56.42</v>
      </c>
      <c r="AB3145" t="s">
        <v>52</v>
      </c>
      <c r="AC3145">
        <v>4.7169999999999996</v>
      </c>
      <c r="AD3145" t="s">
        <v>17</v>
      </c>
      <c r="AG3145" t="s">
        <v>31</v>
      </c>
      <c r="AJ3145">
        <v>548</v>
      </c>
      <c r="AK3145" t="s">
        <v>2399</v>
      </c>
      <c r="AX3145" t="s">
        <v>31</v>
      </c>
      <c r="AY3145" t="s">
        <v>31</v>
      </c>
    </row>
    <row r="3146" spans="1:51">
      <c r="A3146" t="s">
        <v>77</v>
      </c>
      <c r="B3146" t="s">
        <v>71</v>
      </c>
      <c r="C3146" t="s">
        <v>174</v>
      </c>
      <c r="D3146" t="s">
        <v>48</v>
      </c>
      <c r="E3146" t="s">
        <v>49</v>
      </c>
      <c r="G3146" t="s">
        <v>2255</v>
      </c>
      <c r="H3146" t="s">
        <v>2314</v>
      </c>
      <c r="I3146">
        <v>46.85</v>
      </c>
      <c r="J3146">
        <v>9.5299999999999994</v>
      </c>
      <c r="K3146">
        <v>700</v>
      </c>
      <c r="L3146" t="s">
        <v>2398</v>
      </c>
      <c r="M3146">
        <v>2009</v>
      </c>
      <c r="N3146" t="s">
        <v>196</v>
      </c>
      <c r="T3146" t="s">
        <v>19</v>
      </c>
      <c r="V3146" t="s">
        <v>21</v>
      </c>
      <c r="W3146" t="s">
        <v>21</v>
      </c>
      <c r="X3146" t="s">
        <v>15</v>
      </c>
      <c r="Y3146">
        <v>1</v>
      </c>
      <c r="Z3146">
        <v>52.17</v>
      </c>
      <c r="AB3146" t="s">
        <v>52</v>
      </c>
      <c r="AC3146">
        <v>2.7360000000000002</v>
      </c>
      <c r="AD3146" t="s">
        <v>17</v>
      </c>
      <c r="AG3146" t="s">
        <v>31</v>
      </c>
      <c r="AJ3146">
        <v>548</v>
      </c>
      <c r="AK3146" t="s">
        <v>2399</v>
      </c>
      <c r="AX3146" t="s">
        <v>31</v>
      </c>
      <c r="AY3146" t="s">
        <v>31</v>
      </c>
    </row>
    <row r="3147" spans="1:51">
      <c r="A3147" t="s">
        <v>77</v>
      </c>
      <c r="B3147" t="s">
        <v>71</v>
      </c>
      <c r="C3147" t="s">
        <v>174</v>
      </c>
      <c r="D3147" t="s">
        <v>48</v>
      </c>
      <c r="E3147" t="s">
        <v>49</v>
      </c>
      <c r="G3147" t="s">
        <v>2256</v>
      </c>
      <c r="H3147" t="s">
        <v>2315</v>
      </c>
      <c r="I3147">
        <v>46.2</v>
      </c>
      <c r="J3147">
        <v>7.0330000000000004</v>
      </c>
      <c r="K3147">
        <v>500</v>
      </c>
      <c r="L3147" t="s">
        <v>2398</v>
      </c>
      <c r="M3147">
        <v>2009</v>
      </c>
      <c r="N3147" t="s">
        <v>196</v>
      </c>
      <c r="T3147" t="s">
        <v>19</v>
      </c>
      <c r="V3147" t="s">
        <v>20</v>
      </c>
      <c r="W3147" t="s">
        <v>20</v>
      </c>
      <c r="X3147" t="s">
        <v>15</v>
      </c>
      <c r="Y3147">
        <v>1</v>
      </c>
      <c r="Z3147">
        <v>59.62</v>
      </c>
      <c r="AB3147" t="s">
        <v>52</v>
      </c>
      <c r="AC3147">
        <v>3.3010000000000002</v>
      </c>
      <c r="AD3147" t="s">
        <v>17</v>
      </c>
      <c r="AG3147" t="s">
        <v>31</v>
      </c>
      <c r="AJ3147">
        <v>548</v>
      </c>
      <c r="AK3147" t="s">
        <v>2399</v>
      </c>
      <c r="AX3147" t="s">
        <v>31</v>
      </c>
      <c r="AY3147" t="s">
        <v>31</v>
      </c>
    </row>
    <row r="3148" spans="1:51">
      <c r="A3148" t="s">
        <v>77</v>
      </c>
      <c r="B3148" t="s">
        <v>71</v>
      </c>
      <c r="C3148" t="s">
        <v>174</v>
      </c>
      <c r="D3148" t="s">
        <v>48</v>
      </c>
      <c r="E3148" t="s">
        <v>49</v>
      </c>
      <c r="G3148" t="s">
        <v>2256</v>
      </c>
      <c r="H3148" t="s">
        <v>2314</v>
      </c>
      <c r="I3148">
        <v>46.85</v>
      </c>
      <c r="J3148">
        <v>9.5299999999999994</v>
      </c>
      <c r="K3148">
        <v>700</v>
      </c>
      <c r="L3148" t="s">
        <v>2398</v>
      </c>
      <c r="M3148">
        <v>2009</v>
      </c>
      <c r="N3148" t="s">
        <v>196</v>
      </c>
      <c r="T3148" t="s">
        <v>19</v>
      </c>
      <c r="V3148" t="s">
        <v>21</v>
      </c>
      <c r="W3148" t="s">
        <v>21</v>
      </c>
      <c r="X3148" t="s">
        <v>15</v>
      </c>
      <c r="Y3148">
        <v>1</v>
      </c>
      <c r="Z3148">
        <v>49.25</v>
      </c>
      <c r="AB3148" t="s">
        <v>52</v>
      </c>
      <c r="AC3148">
        <v>6.32</v>
      </c>
      <c r="AD3148" t="s">
        <v>17</v>
      </c>
      <c r="AG3148" t="s">
        <v>31</v>
      </c>
      <c r="AJ3148">
        <v>548</v>
      </c>
      <c r="AK3148" t="s">
        <v>2399</v>
      </c>
      <c r="AX3148" t="s">
        <v>31</v>
      </c>
      <c r="AY3148" t="s">
        <v>31</v>
      </c>
    </row>
    <row r="3149" spans="1:51">
      <c r="A3149" t="s">
        <v>77</v>
      </c>
      <c r="B3149" t="s">
        <v>71</v>
      </c>
      <c r="C3149" t="s">
        <v>174</v>
      </c>
      <c r="D3149" t="s">
        <v>48</v>
      </c>
      <c r="E3149" t="s">
        <v>49</v>
      </c>
      <c r="G3149" t="s">
        <v>2255</v>
      </c>
      <c r="H3149" t="s">
        <v>2315</v>
      </c>
      <c r="I3149">
        <v>46.2</v>
      </c>
      <c r="J3149">
        <v>7.0330000000000004</v>
      </c>
      <c r="K3149">
        <v>1450</v>
      </c>
      <c r="L3149" t="s">
        <v>2398</v>
      </c>
      <c r="M3149">
        <v>2009</v>
      </c>
      <c r="N3149" t="s">
        <v>196</v>
      </c>
      <c r="T3149" t="s">
        <v>19</v>
      </c>
      <c r="V3149" t="s">
        <v>20</v>
      </c>
      <c r="W3149" t="s">
        <v>20</v>
      </c>
      <c r="X3149" t="s">
        <v>15</v>
      </c>
      <c r="Y3149">
        <v>1</v>
      </c>
      <c r="Z3149">
        <v>61.51</v>
      </c>
      <c r="AB3149" t="s">
        <v>52</v>
      </c>
      <c r="AC3149">
        <v>4.8109999999999999</v>
      </c>
      <c r="AD3149" t="s">
        <v>17</v>
      </c>
      <c r="AG3149" t="s">
        <v>31</v>
      </c>
      <c r="AJ3149">
        <v>548</v>
      </c>
      <c r="AK3149" t="s">
        <v>2399</v>
      </c>
      <c r="AX3149" t="s">
        <v>31</v>
      </c>
      <c r="AY3149" t="s">
        <v>31</v>
      </c>
    </row>
    <row r="3150" spans="1:51">
      <c r="A3150" t="s">
        <v>77</v>
      </c>
      <c r="B3150" t="s">
        <v>71</v>
      </c>
      <c r="C3150" t="s">
        <v>174</v>
      </c>
      <c r="D3150" t="s">
        <v>48</v>
      </c>
      <c r="E3150" t="s">
        <v>49</v>
      </c>
      <c r="G3150" t="s">
        <v>2255</v>
      </c>
      <c r="H3150" t="s">
        <v>2314</v>
      </c>
      <c r="I3150">
        <v>46.85</v>
      </c>
      <c r="J3150">
        <v>9.5299999999999994</v>
      </c>
      <c r="K3150">
        <v>1520</v>
      </c>
      <c r="L3150" t="s">
        <v>2398</v>
      </c>
      <c r="M3150">
        <v>2009</v>
      </c>
      <c r="N3150" t="s">
        <v>196</v>
      </c>
      <c r="T3150" t="s">
        <v>19</v>
      </c>
      <c r="V3150" t="s">
        <v>21</v>
      </c>
      <c r="W3150" t="s">
        <v>21</v>
      </c>
      <c r="X3150" t="s">
        <v>15</v>
      </c>
      <c r="Y3150">
        <v>1</v>
      </c>
      <c r="Z3150">
        <v>55.09</v>
      </c>
      <c r="AB3150" t="s">
        <v>52</v>
      </c>
      <c r="AC3150">
        <v>2.9239999999999999</v>
      </c>
      <c r="AD3150" t="s">
        <v>17</v>
      </c>
      <c r="AG3150" t="s">
        <v>31</v>
      </c>
      <c r="AJ3150">
        <v>548</v>
      </c>
      <c r="AK3150" t="s">
        <v>2399</v>
      </c>
      <c r="AX3150" t="s">
        <v>31</v>
      </c>
      <c r="AY3150" t="s">
        <v>31</v>
      </c>
    </row>
    <row r="3151" spans="1:51">
      <c r="A3151" t="s">
        <v>77</v>
      </c>
      <c r="B3151" t="s">
        <v>71</v>
      </c>
      <c r="C3151" t="s">
        <v>174</v>
      </c>
      <c r="D3151" t="s">
        <v>48</v>
      </c>
      <c r="E3151" t="s">
        <v>49</v>
      </c>
      <c r="G3151" t="s">
        <v>2256</v>
      </c>
      <c r="H3151" t="s">
        <v>2315</v>
      </c>
      <c r="I3151">
        <v>46.2</v>
      </c>
      <c r="J3151">
        <v>7.0330000000000004</v>
      </c>
      <c r="K3151">
        <v>1450</v>
      </c>
      <c r="L3151" t="s">
        <v>2398</v>
      </c>
      <c r="M3151">
        <v>2009</v>
      </c>
      <c r="N3151" t="s">
        <v>196</v>
      </c>
      <c r="T3151" t="s">
        <v>19</v>
      </c>
      <c r="V3151" t="s">
        <v>20</v>
      </c>
      <c r="W3151" t="s">
        <v>20</v>
      </c>
      <c r="X3151" t="s">
        <v>15</v>
      </c>
      <c r="Y3151">
        <v>1</v>
      </c>
      <c r="Z3151">
        <v>61.6</v>
      </c>
      <c r="AB3151" t="s">
        <v>52</v>
      </c>
      <c r="AC3151">
        <v>5</v>
      </c>
      <c r="AD3151" t="s">
        <v>17</v>
      </c>
      <c r="AG3151" t="s">
        <v>31</v>
      </c>
      <c r="AJ3151">
        <v>548</v>
      </c>
      <c r="AK3151" t="s">
        <v>2399</v>
      </c>
      <c r="AX3151" t="s">
        <v>31</v>
      </c>
      <c r="AY3151" t="s">
        <v>31</v>
      </c>
    </row>
    <row r="3152" spans="1:51">
      <c r="A3152" t="s">
        <v>77</v>
      </c>
      <c r="B3152" t="s">
        <v>71</v>
      </c>
      <c r="C3152" t="s">
        <v>174</v>
      </c>
      <c r="D3152" t="s">
        <v>48</v>
      </c>
      <c r="E3152" t="s">
        <v>49</v>
      </c>
      <c r="G3152" t="s">
        <v>2256</v>
      </c>
      <c r="H3152" t="s">
        <v>2314</v>
      </c>
      <c r="I3152">
        <v>46.85</v>
      </c>
      <c r="J3152">
        <v>9.5299999999999994</v>
      </c>
      <c r="K3152">
        <v>1520</v>
      </c>
      <c r="L3152" t="s">
        <v>2398</v>
      </c>
      <c r="M3152">
        <v>2009</v>
      </c>
      <c r="N3152" t="s">
        <v>196</v>
      </c>
      <c r="T3152" t="s">
        <v>19</v>
      </c>
      <c r="V3152" t="s">
        <v>21</v>
      </c>
      <c r="W3152" t="s">
        <v>21</v>
      </c>
      <c r="X3152" t="s">
        <v>15</v>
      </c>
      <c r="Y3152">
        <v>1</v>
      </c>
      <c r="Z3152">
        <v>51.51</v>
      </c>
      <c r="AB3152" t="s">
        <v>52</v>
      </c>
      <c r="AC3152">
        <v>5.7549999999999999</v>
      </c>
      <c r="AD3152" t="s">
        <v>17</v>
      </c>
      <c r="AG3152" t="s">
        <v>31</v>
      </c>
      <c r="AJ3152">
        <v>548</v>
      </c>
      <c r="AK3152" t="s">
        <v>2399</v>
      </c>
      <c r="AX3152" t="s">
        <v>31</v>
      </c>
      <c r="AY3152" t="s">
        <v>31</v>
      </c>
    </row>
    <row r="3153" spans="1:51">
      <c r="A3153" t="s">
        <v>77</v>
      </c>
      <c r="B3153" t="s">
        <v>71</v>
      </c>
      <c r="C3153" t="s">
        <v>174</v>
      </c>
      <c r="D3153" t="s">
        <v>13</v>
      </c>
      <c r="E3153" t="s">
        <v>56</v>
      </c>
      <c r="G3153" t="s">
        <v>2255</v>
      </c>
      <c r="H3153" t="s">
        <v>2315</v>
      </c>
      <c r="I3153">
        <v>46.2</v>
      </c>
      <c r="J3153">
        <v>7.0330000000000004</v>
      </c>
      <c r="K3153">
        <v>500</v>
      </c>
      <c r="L3153" t="s">
        <v>2398</v>
      </c>
      <c r="M3153">
        <v>2009</v>
      </c>
      <c r="N3153" t="s">
        <v>196</v>
      </c>
      <c r="T3153" t="s">
        <v>19</v>
      </c>
      <c r="V3153" t="s">
        <v>20</v>
      </c>
      <c r="W3153" t="s">
        <v>20</v>
      </c>
      <c r="X3153" t="s">
        <v>910</v>
      </c>
      <c r="Y3153">
        <v>1</v>
      </c>
      <c r="Z3153">
        <v>244.15</v>
      </c>
      <c r="AB3153" t="s">
        <v>52</v>
      </c>
      <c r="AC3153">
        <v>31.408000000000001</v>
      </c>
      <c r="AD3153" t="s">
        <v>57</v>
      </c>
      <c r="AG3153" t="s">
        <v>31</v>
      </c>
      <c r="AJ3153">
        <v>548</v>
      </c>
      <c r="AK3153" t="s">
        <v>2399</v>
      </c>
      <c r="AW3153">
        <v>37.332999999999998</v>
      </c>
      <c r="AX3153">
        <v>206.815</v>
      </c>
      <c r="AY3153" t="s">
        <v>31</v>
      </c>
    </row>
    <row r="3154" spans="1:51">
      <c r="A3154" t="s">
        <v>77</v>
      </c>
      <c r="B3154" t="s">
        <v>71</v>
      </c>
      <c r="C3154" t="s">
        <v>174</v>
      </c>
      <c r="D3154" t="s">
        <v>13</v>
      </c>
      <c r="E3154" t="s">
        <v>56</v>
      </c>
      <c r="G3154" t="s">
        <v>2255</v>
      </c>
      <c r="H3154" t="s">
        <v>2314</v>
      </c>
      <c r="I3154">
        <v>46.85</v>
      </c>
      <c r="J3154">
        <v>9.5299999999999994</v>
      </c>
      <c r="K3154">
        <v>700</v>
      </c>
      <c r="L3154" t="s">
        <v>2398</v>
      </c>
      <c r="M3154">
        <v>2009</v>
      </c>
      <c r="N3154" t="s">
        <v>196</v>
      </c>
      <c r="T3154" t="s">
        <v>19</v>
      </c>
      <c r="V3154" t="s">
        <v>21</v>
      </c>
      <c r="W3154" t="s">
        <v>21</v>
      </c>
      <c r="X3154" t="s">
        <v>910</v>
      </c>
      <c r="Y3154">
        <v>1</v>
      </c>
      <c r="Z3154">
        <v>237.04</v>
      </c>
      <c r="AB3154" t="s">
        <v>52</v>
      </c>
      <c r="AC3154">
        <v>33.185000000000002</v>
      </c>
      <c r="AD3154" t="s">
        <v>57</v>
      </c>
      <c r="AG3154" t="s">
        <v>31</v>
      </c>
      <c r="AJ3154">
        <v>548</v>
      </c>
      <c r="AK3154" t="s">
        <v>2399</v>
      </c>
      <c r="AW3154">
        <v>37.332999999999998</v>
      </c>
      <c r="AX3154">
        <v>199.70400000000001</v>
      </c>
      <c r="AY3154" t="s">
        <v>31</v>
      </c>
    </row>
    <row r="3155" spans="1:51">
      <c r="A3155" t="s">
        <v>77</v>
      </c>
      <c r="B3155" t="s">
        <v>71</v>
      </c>
      <c r="C3155" t="s">
        <v>174</v>
      </c>
      <c r="D3155" t="s">
        <v>13</v>
      </c>
      <c r="E3155" t="s">
        <v>56</v>
      </c>
      <c r="G3155" t="s">
        <v>2256</v>
      </c>
      <c r="H3155" t="s">
        <v>2315</v>
      </c>
      <c r="I3155">
        <v>46.2</v>
      </c>
      <c r="J3155">
        <v>7.0330000000000004</v>
      </c>
      <c r="K3155">
        <v>500</v>
      </c>
      <c r="L3155" t="s">
        <v>2398</v>
      </c>
      <c r="M3155">
        <v>2009</v>
      </c>
      <c r="N3155" t="s">
        <v>196</v>
      </c>
      <c r="T3155" t="s">
        <v>19</v>
      </c>
      <c r="V3155" t="s">
        <v>20</v>
      </c>
      <c r="W3155" t="s">
        <v>20</v>
      </c>
      <c r="X3155" t="s">
        <v>910</v>
      </c>
      <c r="Y3155">
        <v>1</v>
      </c>
      <c r="Z3155">
        <v>174.22</v>
      </c>
      <c r="AB3155" t="s">
        <v>52</v>
      </c>
      <c r="AC3155">
        <v>26.074000000000002</v>
      </c>
      <c r="AD3155" t="s">
        <v>57</v>
      </c>
      <c r="AG3155" t="s">
        <v>31</v>
      </c>
      <c r="AJ3155">
        <v>548</v>
      </c>
      <c r="AK3155" t="s">
        <v>2399</v>
      </c>
      <c r="AW3155">
        <v>34.369999999999997</v>
      </c>
      <c r="AX3155">
        <v>139.852</v>
      </c>
      <c r="AY3155" t="s">
        <v>31</v>
      </c>
    </row>
    <row r="3156" spans="1:51">
      <c r="A3156" t="s">
        <v>77</v>
      </c>
      <c r="B3156" t="s">
        <v>71</v>
      </c>
      <c r="C3156" t="s">
        <v>174</v>
      </c>
      <c r="D3156" t="s">
        <v>13</v>
      </c>
      <c r="E3156" t="s">
        <v>56</v>
      </c>
      <c r="G3156" t="s">
        <v>2256</v>
      </c>
      <c r="H3156" t="s">
        <v>2314</v>
      </c>
      <c r="I3156">
        <v>46.85</v>
      </c>
      <c r="J3156">
        <v>9.5299999999999994</v>
      </c>
      <c r="K3156">
        <v>700</v>
      </c>
      <c r="L3156" t="s">
        <v>2398</v>
      </c>
      <c r="M3156">
        <v>2009</v>
      </c>
      <c r="N3156" t="s">
        <v>196</v>
      </c>
      <c r="T3156" t="s">
        <v>19</v>
      </c>
      <c r="V3156" t="s">
        <v>21</v>
      </c>
      <c r="W3156" t="s">
        <v>21</v>
      </c>
      <c r="X3156" t="s">
        <v>910</v>
      </c>
      <c r="Y3156">
        <v>1</v>
      </c>
      <c r="Z3156">
        <v>171.26</v>
      </c>
      <c r="AB3156" t="s">
        <v>52</v>
      </c>
      <c r="AC3156">
        <v>33.777000000000001</v>
      </c>
      <c r="AD3156" t="s">
        <v>57</v>
      </c>
      <c r="AG3156" t="s">
        <v>31</v>
      </c>
      <c r="AJ3156">
        <v>548</v>
      </c>
      <c r="AK3156" t="s">
        <v>2399</v>
      </c>
      <c r="AW3156">
        <v>33.185000000000002</v>
      </c>
      <c r="AX3156">
        <v>138.07400000000001</v>
      </c>
      <c r="AY3156" t="s">
        <v>31</v>
      </c>
    </row>
    <row r="3157" spans="1:51">
      <c r="A3157" t="s">
        <v>77</v>
      </c>
      <c r="B3157" t="s">
        <v>71</v>
      </c>
      <c r="C3157" t="s">
        <v>174</v>
      </c>
      <c r="D3157" t="s">
        <v>13</v>
      </c>
      <c r="E3157" t="s">
        <v>56</v>
      </c>
      <c r="G3157" t="s">
        <v>2255</v>
      </c>
      <c r="H3157" t="s">
        <v>2315</v>
      </c>
      <c r="I3157">
        <v>46.2</v>
      </c>
      <c r="J3157">
        <v>7.0330000000000004</v>
      </c>
      <c r="K3157">
        <v>1450</v>
      </c>
      <c r="L3157" t="s">
        <v>2398</v>
      </c>
      <c r="M3157">
        <v>2009</v>
      </c>
      <c r="N3157" t="s">
        <v>196</v>
      </c>
      <c r="T3157" t="s">
        <v>19</v>
      </c>
      <c r="V3157" t="s">
        <v>20</v>
      </c>
      <c r="W3157" t="s">
        <v>20</v>
      </c>
      <c r="X3157" t="s">
        <v>910</v>
      </c>
      <c r="Y3157">
        <v>1</v>
      </c>
      <c r="Z3157">
        <v>283.85000000000002</v>
      </c>
      <c r="AB3157" t="s">
        <v>52</v>
      </c>
      <c r="AC3157">
        <v>34.371000000000002</v>
      </c>
      <c r="AD3157" t="s">
        <v>57</v>
      </c>
      <c r="AG3157" t="s">
        <v>31</v>
      </c>
      <c r="AJ3157">
        <v>548</v>
      </c>
      <c r="AK3157" t="s">
        <v>2399</v>
      </c>
      <c r="AW3157">
        <v>6.5190000000000001</v>
      </c>
      <c r="AX3157">
        <v>277.33300000000003</v>
      </c>
      <c r="AY3157" t="s">
        <v>31</v>
      </c>
    </row>
    <row r="3158" spans="1:51">
      <c r="A3158" t="s">
        <v>77</v>
      </c>
      <c r="B3158" t="s">
        <v>71</v>
      </c>
      <c r="C3158" t="s">
        <v>174</v>
      </c>
      <c r="D3158" t="s">
        <v>13</v>
      </c>
      <c r="E3158" t="s">
        <v>56</v>
      </c>
      <c r="G3158" t="s">
        <v>2255</v>
      </c>
      <c r="H3158" t="s">
        <v>2314</v>
      </c>
      <c r="I3158">
        <v>46.85</v>
      </c>
      <c r="J3158">
        <v>9.5299999999999994</v>
      </c>
      <c r="K3158">
        <v>1520</v>
      </c>
      <c r="L3158" t="s">
        <v>2398</v>
      </c>
      <c r="M3158">
        <v>2009</v>
      </c>
      <c r="N3158" t="s">
        <v>196</v>
      </c>
      <c r="T3158" t="s">
        <v>19</v>
      </c>
      <c r="V3158" t="s">
        <v>21</v>
      </c>
      <c r="W3158" t="s">
        <v>21</v>
      </c>
      <c r="X3158" t="s">
        <v>910</v>
      </c>
      <c r="Y3158">
        <v>1</v>
      </c>
      <c r="Z3158">
        <v>277.93</v>
      </c>
      <c r="AB3158" t="s">
        <v>52</v>
      </c>
      <c r="AC3158">
        <v>31.407</v>
      </c>
      <c r="AD3158" t="s">
        <v>57</v>
      </c>
      <c r="AG3158" t="s">
        <v>31</v>
      </c>
      <c r="AJ3158">
        <v>548</v>
      </c>
      <c r="AK3158" t="s">
        <v>2399</v>
      </c>
      <c r="AW3158">
        <v>6.5190000000000001</v>
      </c>
      <c r="AX3158">
        <v>271.40699999999998</v>
      </c>
      <c r="AY3158" t="s">
        <v>31</v>
      </c>
    </row>
    <row r="3159" spans="1:51">
      <c r="A3159" t="s">
        <v>77</v>
      </c>
      <c r="B3159" t="s">
        <v>71</v>
      </c>
      <c r="C3159" t="s">
        <v>174</v>
      </c>
      <c r="D3159" t="s">
        <v>13</v>
      </c>
      <c r="E3159" t="s">
        <v>56</v>
      </c>
      <c r="G3159" t="s">
        <v>2256</v>
      </c>
      <c r="H3159" t="s">
        <v>2315</v>
      </c>
      <c r="I3159">
        <v>46.2</v>
      </c>
      <c r="J3159">
        <v>7.0330000000000004</v>
      </c>
      <c r="K3159">
        <v>1450</v>
      </c>
      <c r="L3159" t="s">
        <v>2398</v>
      </c>
      <c r="M3159">
        <v>2009</v>
      </c>
      <c r="N3159" t="s">
        <v>196</v>
      </c>
      <c r="T3159" t="s">
        <v>19</v>
      </c>
      <c r="V3159" t="s">
        <v>20</v>
      </c>
      <c r="W3159" t="s">
        <v>20</v>
      </c>
      <c r="X3159" t="s">
        <v>910</v>
      </c>
      <c r="Y3159">
        <v>1</v>
      </c>
      <c r="Z3159">
        <v>134.52000000000001</v>
      </c>
      <c r="AB3159" t="s">
        <v>52</v>
      </c>
      <c r="AC3159">
        <v>27.26</v>
      </c>
      <c r="AD3159" t="s">
        <v>57</v>
      </c>
      <c r="AG3159" t="s">
        <v>31</v>
      </c>
      <c r="AJ3159">
        <v>548</v>
      </c>
      <c r="AK3159" t="s">
        <v>2399</v>
      </c>
      <c r="AW3159">
        <v>5.3330000000000002</v>
      </c>
      <c r="AX3159">
        <v>129.18600000000001</v>
      </c>
      <c r="AY3159" t="s">
        <v>31</v>
      </c>
    </row>
    <row r="3160" spans="1:51">
      <c r="A3160" t="s">
        <v>77</v>
      </c>
      <c r="B3160" t="s">
        <v>71</v>
      </c>
      <c r="C3160" t="s">
        <v>174</v>
      </c>
      <c r="D3160" t="s">
        <v>13</v>
      </c>
      <c r="E3160" t="s">
        <v>56</v>
      </c>
      <c r="G3160" t="s">
        <v>2256</v>
      </c>
      <c r="H3160" t="s">
        <v>2314</v>
      </c>
      <c r="I3160">
        <v>46.85</v>
      </c>
      <c r="J3160">
        <v>9.5299999999999994</v>
      </c>
      <c r="K3160">
        <v>1520</v>
      </c>
      <c r="L3160" t="s">
        <v>2398</v>
      </c>
      <c r="M3160">
        <v>2009</v>
      </c>
      <c r="N3160" t="s">
        <v>196</v>
      </c>
      <c r="T3160" t="s">
        <v>19</v>
      </c>
      <c r="V3160" t="s">
        <v>21</v>
      </c>
      <c r="W3160" t="s">
        <v>21</v>
      </c>
      <c r="X3160" t="s">
        <v>910</v>
      </c>
      <c r="Y3160">
        <v>1</v>
      </c>
      <c r="Z3160">
        <v>133.93</v>
      </c>
      <c r="AB3160" t="s">
        <v>52</v>
      </c>
      <c r="AC3160">
        <v>32.593000000000004</v>
      </c>
      <c r="AD3160" t="s">
        <v>57</v>
      </c>
      <c r="AG3160" t="s">
        <v>31</v>
      </c>
      <c r="AJ3160">
        <v>548</v>
      </c>
      <c r="AK3160" t="s">
        <v>2399</v>
      </c>
      <c r="AW3160">
        <v>4.7409999999999997</v>
      </c>
      <c r="AX3160">
        <v>129.185</v>
      </c>
      <c r="AY3160" t="s">
        <v>31</v>
      </c>
    </row>
    <row r="3161" spans="1:51">
      <c r="A3161" t="s">
        <v>77</v>
      </c>
      <c r="B3161" t="s">
        <v>71</v>
      </c>
      <c r="C3161" t="s">
        <v>174</v>
      </c>
      <c r="D3161" t="s">
        <v>25</v>
      </c>
      <c r="E3161" t="s">
        <v>26</v>
      </c>
      <c r="G3161" t="s">
        <v>2255</v>
      </c>
      <c r="H3161" t="s">
        <v>2315</v>
      </c>
      <c r="I3161">
        <v>46.2</v>
      </c>
      <c r="J3161">
        <v>7.0330000000000004</v>
      </c>
      <c r="K3161">
        <v>500</v>
      </c>
      <c r="L3161" t="s">
        <v>2398</v>
      </c>
      <c r="M3161">
        <v>2009</v>
      </c>
      <c r="N3161" t="s">
        <v>196</v>
      </c>
      <c r="T3161" t="s">
        <v>19</v>
      </c>
      <c r="V3161" t="s">
        <v>20</v>
      </c>
      <c r="W3161" t="s">
        <v>20</v>
      </c>
      <c r="X3161" t="s">
        <v>910</v>
      </c>
      <c r="Y3161">
        <v>1</v>
      </c>
      <c r="Z3161">
        <v>202.08</v>
      </c>
      <c r="AB3161" t="s">
        <v>52</v>
      </c>
      <c r="AC3161">
        <v>8.9149999999999991</v>
      </c>
      <c r="AD3161" t="s">
        <v>57</v>
      </c>
      <c r="AG3161" t="s">
        <v>31</v>
      </c>
      <c r="AJ3161">
        <v>548</v>
      </c>
      <c r="AK3161" t="s">
        <v>2399</v>
      </c>
      <c r="AW3161">
        <v>120.654</v>
      </c>
      <c r="AX3161">
        <v>81.426000000000002</v>
      </c>
      <c r="AY3161" t="s">
        <v>31</v>
      </c>
    </row>
    <row r="3162" spans="1:51">
      <c r="A3162" t="s">
        <v>77</v>
      </c>
      <c r="B3162" t="s">
        <v>71</v>
      </c>
      <c r="C3162" t="s">
        <v>174</v>
      </c>
      <c r="D3162" t="s">
        <v>25</v>
      </c>
      <c r="E3162" t="s">
        <v>26</v>
      </c>
      <c r="G3162" t="s">
        <v>2255</v>
      </c>
      <c r="H3162" t="s">
        <v>2314</v>
      </c>
      <c r="I3162">
        <v>46.85</v>
      </c>
      <c r="J3162">
        <v>9.5299999999999994</v>
      </c>
      <c r="K3162">
        <v>700</v>
      </c>
      <c r="L3162" t="s">
        <v>2398</v>
      </c>
      <c r="M3162">
        <v>2009</v>
      </c>
      <c r="N3162" t="s">
        <v>196</v>
      </c>
      <c r="T3162" t="s">
        <v>19</v>
      </c>
      <c r="V3162" t="s">
        <v>21</v>
      </c>
      <c r="W3162" t="s">
        <v>21</v>
      </c>
      <c r="X3162" t="s">
        <v>910</v>
      </c>
      <c r="Y3162">
        <v>1</v>
      </c>
      <c r="Z3162">
        <v>200.89</v>
      </c>
      <c r="AB3162" t="s">
        <v>52</v>
      </c>
      <c r="AC3162">
        <v>9.51</v>
      </c>
      <c r="AD3162" t="s">
        <v>57</v>
      </c>
      <c r="AG3162" t="s">
        <v>31</v>
      </c>
      <c r="AJ3162">
        <v>548</v>
      </c>
      <c r="AK3162" t="s">
        <v>2399</v>
      </c>
      <c r="AW3162">
        <v>120.654</v>
      </c>
      <c r="AX3162">
        <v>80.238</v>
      </c>
      <c r="AY3162" t="s">
        <v>31</v>
      </c>
    </row>
    <row r="3163" spans="1:51">
      <c r="A3163" t="s">
        <v>77</v>
      </c>
      <c r="B3163" t="s">
        <v>71</v>
      </c>
      <c r="C3163" t="s">
        <v>174</v>
      </c>
      <c r="D3163" t="s">
        <v>25</v>
      </c>
      <c r="E3163" t="s">
        <v>26</v>
      </c>
      <c r="G3163" t="s">
        <v>2256</v>
      </c>
      <c r="H3163" t="s">
        <v>2315</v>
      </c>
      <c r="I3163">
        <v>46.2</v>
      </c>
      <c r="J3163">
        <v>7.0330000000000004</v>
      </c>
      <c r="K3163">
        <v>500</v>
      </c>
      <c r="L3163" t="s">
        <v>2398</v>
      </c>
      <c r="M3163">
        <v>2009</v>
      </c>
      <c r="N3163" t="s">
        <v>196</v>
      </c>
      <c r="T3163" t="s">
        <v>19</v>
      </c>
      <c r="V3163" t="s">
        <v>20</v>
      </c>
      <c r="W3163" t="s">
        <v>20</v>
      </c>
      <c r="X3163" t="s">
        <v>910</v>
      </c>
      <c r="Y3163">
        <v>1</v>
      </c>
      <c r="Z3163">
        <v>108.17</v>
      </c>
      <c r="AB3163" t="s">
        <v>52</v>
      </c>
      <c r="AC3163">
        <v>16.047999999999998</v>
      </c>
      <c r="AD3163" t="s">
        <v>57</v>
      </c>
      <c r="AG3163" t="s">
        <v>31</v>
      </c>
      <c r="AJ3163">
        <v>548</v>
      </c>
      <c r="AK3163" t="s">
        <v>2399</v>
      </c>
      <c r="AW3163">
        <v>30.905999999999999</v>
      </c>
      <c r="AX3163">
        <v>77.266000000000005</v>
      </c>
      <c r="AY3163" t="s">
        <v>31</v>
      </c>
    </row>
    <row r="3164" spans="1:51">
      <c r="A3164" t="s">
        <v>77</v>
      </c>
      <c r="B3164" t="s">
        <v>71</v>
      </c>
      <c r="C3164" t="s">
        <v>174</v>
      </c>
      <c r="D3164" t="s">
        <v>25</v>
      </c>
      <c r="E3164" t="s">
        <v>26</v>
      </c>
      <c r="G3164" t="s">
        <v>2256</v>
      </c>
      <c r="H3164" t="s">
        <v>2314</v>
      </c>
      <c r="I3164">
        <v>46.85</v>
      </c>
      <c r="J3164">
        <v>9.5299999999999994</v>
      </c>
      <c r="K3164">
        <v>700</v>
      </c>
      <c r="L3164" t="s">
        <v>2398</v>
      </c>
      <c r="M3164">
        <v>2009</v>
      </c>
      <c r="N3164" t="s">
        <v>196</v>
      </c>
      <c r="T3164" t="s">
        <v>19</v>
      </c>
      <c r="V3164" t="s">
        <v>21</v>
      </c>
      <c r="W3164" t="s">
        <v>21</v>
      </c>
      <c r="X3164" t="s">
        <v>910</v>
      </c>
      <c r="Y3164">
        <v>1</v>
      </c>
      <c r="Z3164">
        <v>105.8</v>
      </c>
      <c r="AB3164" t="s">
        <v>52</v>
      </c>
      <c r="AC3164">
        <v>19.613</v>
      </c>
      <c r="AD3164" t="s">
        <v>57</v>
      </c>
      <c r="AG3164" t="s">
        <v>31</v>
      </c>
      <c r="AJ3164">
        <v>548</v>
      </c>
      <c r="AK3164" t="s">
        <v>2399</v>
      </c>
      <c r="AW3164">
        <v>31.501000000000001</v>
      </c>
      <c r="AX3164">
        <v>74.293999999999997</v>
      </c>
      <c r="AY3164" t="s">
        <v>31</v>
      </c>
    </row>
    <row r="3165" spans="1:51">
      <c r="A3165" t="s">
        <v>77</v>
      </c>
      <c r="B3165" t="s">
        <v>71</v>
      </c>
      <c r="C3165" t="s">
        <v>174</v>
      </c>
      <c r="D3165" t="s">
        <v>25</v>
      </c>
      <c r="E3165" t="s">
        <v>26</v>
      </c>
      <c r="G3165" t="s">
        <v>2255</v>
      </c>
      <c r="H3165" t="s">
        <v>2315</v>
      </c>
      <c r="I3165">
        <v>46.2</v>
      </c>
      <c r="J3165">
        <v>7.0330000000000004</v>
      </c>
      <c r="K3165">
        <v>1450</v>
      </c>
      <c r="L3165" t="s">
        <v>2398</v>
      </c>
      <c r="M3165">
        <v>2009</v>
      </c>
      <c r="N3165" t="s">
        <v>196</v>
      </c>
      <c r="T3165" t="s">
        <v>19</v>
      </c>
      <c r="V3165" t="s">
        <v>20</v>
      </c>
      <c r="W3165" t="s">
        <v>20</v>
      </c>
      <c r="X3165" t="s">
        <v>910</v>
      </c>
      <c r="Y3165">
        <v>1</v>
      </c>
      <c r="Z3165">
        <v>140.27000000000001</v>
      </c>
      <c r="AB3165" t="s">
        <v>52</v>
      </c>
      <c r="AC3165">
        <v>28.529</v>
      </c>
      <c r="AD3165" t="s">
        <v>57</v>
      </c>
      <c r="AG3165" t="s">
        <v>31</v>
      </c>
      <c r="AJ3165">
        <v>548</v>
      </c>
      <c r="AK3165" t="s">
        <v>2399</v>
      </c>
      <c r="AW3165">
        <v>35.661000000000001</v>
      </c>
      <c r="AX3165">
        <v>104.60599999999999</v>
      </c>
      <c r="AY3165" t="s">
        <v>31</v>
      </c>
    </row>
    <row r="3166" spans="1:51">
      <c r="A3166" t="s">
        <v>77</v>
      </c>
      <c r="B3166" t="s">
        <v>71</v>
      </c>
      <c r="C3166" t="s">
        <v>174</v>
      </c>
      <c r="D3166" t="s">
        <v>25</v>
      </c>
      <c r="E3166" t="s">
        <v>26</v>
      </c>
      <c r="G3166" t="s">
        <v>2255</v>
      </c>
      <c r="H3166" t="s">
        <v>2314</v>
      </c>
      <c r="I3166">
        <v>46.85</v>
      </c>
      <c r="J3166">
        <v>9.5299999999999994</v>
      </c>
      <c r="K3166">
        <v>1520</v>
      </c>
      <c r="L3166" t="s">
        <v>2398</v>
      </c>
      <c r="M3166">
        <v>2009</v>
      </c>
      <c r="N3166" t="s">
        <v>196</v>
      </c>
      <c r="T3166" t="s">
        <v>19</v>
      </c>
      <c r="V3166" t="s">
        <v>21</v>
      </c>
      <c r="W3166" t="s">
        <v>21</v>
      </c>
      <c r="X3166" t="s">
        <v>910</v>
      </c>
      <c r="Y3166">
        <v>1</v>
      </c>
      <c r="Z3166">
        <v>139.66999999999999</v>
      </c>
      <c r="AB3166" t="s">
        <v>52</v>
      </c>
      <c r="AC3166">
        <v>19.614000000000001</v>
      </c>
      <c r="AD3166" t="s">
        <v>57</v>
      </c>
      <c r="AG3166" t="s">
        <v>31</v>
      </c>
      <c r="AJ3166">
        <v>548</v>
      </c>
      <c r="AK3166" t="s">
        <v>2399</v>
      </c>
      <c r="AW3166">
        <v>35.067</v>
      </c>
      <c r="AX3166">
        <v>104.60599999999999</v>
      </c>
      <c r="AY3166" t="s">
        <v>31</v>
      </c>
    </row>
    <row r="3167" spans="1:51">
      <c r="A3167" t="s">
        <v>77</v>
      </c>
      <c r="B3167" t="s">
        <v>71</v>
      </c>
      <c r="C3167" t="s">
        <v>174</v>
      </c>
      <c r="D3167" t="s">
        <v>25</v>
      </c>
      <c r="E3167" t="s">
        <v>26</v>
      </c>
      <c r="G3167" t="s">
        <v>2256</v>
      </c>
      <c r="H3167" t="s">
        <v>2315</v>
      </c>
      <c r="I3167">
        <v>46.2</v>
      </c>
      <c r="J3167">
        <v>7.0330000000000004</v>
      </c>
      <c r="K3167">
        <v>1450</v>
      </c>
      <c r="L3167" t="s">
        <v>2398</v>
      </c>
      <c r="M3167">
        <v>2009</v>
      </c>
      <c r="N3167" t="s">
        <v>196</v>
      </c>
      <c r="T3167" t="s">
        <v>19</v>
      </c>
      <c r="V3167" t="s">
        <v>20</v>
      </c>
      <c r="W3167" t="s">
        <v>20</v>
      </c>
      <c r="X3167" t="s">
        <v>910</v>
      </c>
      <c r="Y3167">
        <v>1</v>
      </c>
      <c r="Z3167">
        <v>108.17</v>
      </c>
      <c r="AB3167" t="s">
        <v>52</v>
      </c>
      <c r="AC3167">
        <v>16.047000000000001</v>
      </c>
      <c r="AD3167" t="s">
        <v>57</v>
      </c>
      <c r="AG3167" t="s">
        <v>31</v>
      </c>
      <c r="AJ3167">
        <v>548</v>
      </c>
      <c r="AK3167" t="s">
        <v>2399</v>
      </c>
      <c r="AW3167">
        <v>4.16</v>
      </c>
      <c r="AX3167">
        <v>104.012</v>
      </c>
      <c r="AY3167" t="s">
        <v>31</v>
      </c>
    </row>
    <row r="3168" spans="1:51">
      <c r="A3168" t="s">
        <v>77</v>
      </c>
      <c r="B3168" t="s">
        <v>71</v>
      </c>
      <c r="C3168" t="s">
        <v>174</v>
      </c>
      <c r="D3168" t="s">
        <v>25</v>
      </c>
      <c r="E3168" t="s">
        <v>26</v>
      </c>
      <c r="G3168" t="s">
        <v>2256</v>
      </c>
      <c r="H3168" t="s">
        <v>2314</v>
      </c>
      <c r="I3168">
        <v>46.85</v>
      </c>
      <c r="J3168">
        <v>9.5299999999999994</v>
      </c>
      <c r="K3168">
        <v>1520</v>
      </c>
      <c r="L3168" t="s">
        <v>2398</v>
      </c>
      <c r="M3168">
        <v>2009</v>
      </c>
      <c r="N3168" t="s">
        <v>196</v>
      </c>
      <c r="T3168" t="s">
        <v>19</v>
      </c>
      <c r="V3168" t="s">
        <v>21</v>
      </c>
      <c r="W3168" t="s">
        <v>21</v>
      </c>
      <c r="X3168" t="s">
        <v>910</v>
      </c>
      <c r="Y3168">
        <v>1</v>
      </c>
      <c r="Z3168">
        <v>99.26</v>
      </c>
      <c r="AB3168" t="s">
        <v>52</v>
      </c>
      <c r="AC3168">
        <v>23.178999999999998</v>
      </c>
      <c r="AD3168" t="s">
        <v>57</v>
      </c>
      <c r="AG3168" t="s">
        <v>31</v>
      </c>
      <c r="AJ3168">
        <v>548</v>
      </c>
      <c r="AK3168" t="s">
        <v>2399</v>
      </c>
      <c r="AW3168">
        <v>4.7549999999999999</v>
      </c>
      <c r="AX3168">
        <v>94.501999999999995</v>
      </c>
      <c r="AY3168" t="s">
        <v>31</v>
      </c>
    </row>
    <row r="3169" spans="1:51">
      <c r="A3169" t="s">
        <v>77</v>
      </c>
      <c r="B3169" t="s">
        <v>71</v>
      </c>
      <c r="C3169" t="s">
        <v>174</v>
      </c>
      <c r="D3169" t="s">
        <v>27</v>
      </c>
      <c r="E3169" t="s">
        <v>28</v>
      </c>
      <c r="G3169" t="s">
        <v>2255</v>
      </c>
      <c r="H3169" t="s">
        <v>2315</v>
      </c>
      <c r="I3169">
        <v>46.2</v>
      </c>
      <c r="J3169">
        <v>7.0330000000000004</v>
      </c>
      <c r="K3169">
        <v>500</v>
      </c>
      <c r="L3169" t="s">
        <v>2398</v>
      </c>
      <c r="M3169">
        <v>2009</v>
      </c>
      <c r="N3169" t="s">
        <v>196</v>
      </c>
      <c r="T3169" t="s">
        <v>19</v>
      </c>
      <c r="V3169" t="s">
        <v>20</v>
      </c>
      <c r="W3169" t="s">
        <v>20</v>
      </c>
      <c r="X3169" t="s">
        <v>910</v>
      </c>
      <c r="Y3169">
        <v>1</v>
      </c>
      <c r="Z3169">
        <v>218.99</v>
      </c>
      <c r="AB3169" t="s">
        <v>52</v>
      </c>
      <c r="AC3169">
        <v>8.9149999999999991</v>
      </c>
      <c r="AD3169" t="s">
        <v>57</v>
      </c>
      <c r="AG3169" t="s">
        <v>31</v>
      </c>
      <c r="AJ3169">
        <v>548</v>
      </c>
      <c r="AK3169" t="s">
        <v>2399</v>
      </c>
      <c r="AW3169">
        <v>121.068</v>
      </c>
      <c r="AX3169">
        <v>97.923000000000002</v>
      </c>
      <c r="AY3169" t="s">
        <v>31</v>
      </c>
    </row>
    <row r="3170" spans="1:51">
      <c r="A3170" t="s">
        <v>77</v>
      </c>
      <c r="B3170" t="s">
        <v>71</v>
      </c>
      <c r="C3170" t="s">
        <v>174</v>
      </c>
      <c r="D3170" t="s">
        <v>27</v>
      </c>
      <c r="E3170" t="s">
        <v>28</v>
      </c>
      <c r="G3170" t="s">
        <v>2255</v>
      </c>
      <c r="H3170" t="s">
        <v>2314</v>
      </c>
      <c r="I3170">
        <v>46.85</v>
      </c>
      <c r="J3170">
        <v>9.5299999999999994</v>
      </c>
      <c r="K3170">
        <v>700</v>
      </c>
      <c r="L3170" t="s">
        <v>2398</v>
      </c>
      <c r="M3170">
        <v>2009</v>
      </c>
      <c r="N3170" t="s">
        <v>196</v>
      </c>
      <c r="T3170" t="s">
        <v>19</v>
      </c>
      <c r="V3170" t="s">
        <v>21</v>
      </c>
      <c r="W3170" t="s">
        <v>21</v>
      </c>
      <c r="X3170" t="s">
        <v>910</v>
      </c>
      <c r="Y3170">
        <v>1</v>
      </c>
      <c r="Z3170">
        <v>217.8</v>
      </c>
      <c r="AB3170" t="s">
        <v>52</v>
      </c>
      <c r="AC3170">
        <v>8.9149999999999991</v>
      </c>
      <c r="AD3170" t="s">
        <v>57</v>
      </c>
      <c r="AG3170" t="s">
        <v>31</v>
      </c>
      <c r="AJ3170">
        <v>548</v>
      </c>
      <c r="AK3170" t="s">
        <v>2399</v>
      </c>
      <c r="AW3170">
        <v>120.47499999999999</v>
      </c>
      <c r="AX3170">
        <v>97.328999999999994</v>
      </c>
      <c r="AY3170" t="s">
        <v>31</v>
      </c>
    </row>
    <row r="3171" spans="1:51">
      <c r="A3171" t="s">
        <v>77</v>
      </c>
      <c r="B3171" t="s">
        <v>71</v>
      </c>
      <c r="C3171" t="s">
        <v>174</v>
      </c>
      <c r="D3171" t="s">
        <v>27</v>
      </c>
      <c r="E3171" t="s">
        <v>28</v>
      </c>
      <c r="G3171" t="s">
        <v>2256</v>
      </c>
      <c r="H3171" t="s">
        <v>2315</v>
      </c>
      <c r="I3171">
        <v>46.2</v>
      </c>
      <c r="J3171">
        <v>7.0330000000000004</v>
      </c>
      <c r="K3171">
        <v>500</v>
      </c>
      <c r="L3171" t="s">
        <v>2398</v>
      </c>
      <c r="M3171">
        <v>2009</v>
      </c>
      <c r="N3171" t="s">
        <v>196</v>
      </c>
      <c r="T3171" t="s">
        <v>19</v>
      </c>
      <c r="V3171" t="s">
        <v>20</v>
      </c>
      <c r="W3171" t="s">
        <v>20</v>
      </c>
      <c r="X3171" t="s">
        <v>910</v>
      </c>
      <c r="Y3171">
        <v>1</v>
      </c>
      <c r="Z3171">
        <v>185.16</v>
      </c>
      <c r="AB3171" t="s">
        <v>52</v>
      </c>
      <c r="AC3171">
        <v>8.9149999999999991</v>
      </c>
      <c r="AD3171" t="s">
        <v>57</v>
      </c>
      <c r="AG3171" t="s">
        <v>31</v>
      </c>
      <c r="AJ3171">
        <v>548</v>
      </c>
      <c r="AK3171" t="s">
        <v>2399</v>
      </c>
      <c r="AW3171">
        <v>90.207999999999998</v>
      </c>
      <c r="AX3171">
        <v>94.954999999999998</v>
      </c>
      <c r="AY3171" t="s">
        <v>31</v>
      </c>
    </row>
    <row r="3172" spans="1:51">
      <c r="A3172" t="s">
        <v>77</v>
      </c>
      <c r="B3172" t="s">
        <v>71</v>
      </c>
      <c r="C3172" t="s">
        <v>174</v>
      </c>
      <c r="D3172" t="s">
        <v>27</v>
      </c>
      <c r="E3172" t="s">
        <v>28</v>
      </c>
      <c r="G3172" t="s">
        <v>2256</v>
      </c>
      <c r="H3172" t="s">
        <v>2314</v>
      </c>
      <c r="I3172">
        <v>46.85</v>
      </c>
      <c r="J3172">
        <v>9.5299999999999994</v>
      </c>
      <c r="K3172">
        <v>700</v>
      </c>
      <c r="L3172" t="s">
        <v>2398</v>
      </c>
      <c r="M3172">
        <v>2009</v>
      </c>
      <c r="N3172" t="s">
        <v>196</v>
      </c>
      <c r="T3172" t="s">
        <v>19</v>
      </c>
      <c r="V3172" t="s">
        <v>21</v>
      </c>
      <c r="W3172" t="s">
        <v>21</v>
      </c>
      <c r="X3172" t="s">
        <v>910</v>
      </c>
      <c r="Y3172">
        <v>1</v>
      </c>
      <c r="Z3172">
        <v>182.79</v>
      </c>
      <c r="AB3172" t="s">
        <v>52</v>
      </c>
      <c r="AC3172">
        <v>8.9149999999999991</v>
      </c>
      <c r="AD3172" t="s">
        <v>57</v>
      </c>
      <c r="AG3172" t="s">
        <v>31</v>
      </c>
      <c r="AJ3172">
        <v>548</v>
      </c>
      <c r="AK3172" t="s">
        <v>2399</v>
      </c>
      <c r="AW3172">
        <v>89.614000000000004</v>
      </c>
      <c r="AX3172">
        <v>93.174999999999997</v>
      </c>
      <c r="AY3172" t="s">
        <v>31</v>
      </c>
    </row>
    <row r="3173" spans="1:51">
      <c r="A3173" t="s">
        <v>77</v>
      </c>
      <c r="B3173" t="s">
        <v>71</v>
      </c>
      <c r="C3173" t="s">
        <v>174</v>
      </c>
      <c r="D3173" t="s">
        <v>27</v>
      </c>
      <c r="E3173" t="s">
        <v>28</v>
      </c>
      <c r="G3173" t="s">
        <v>2255</v>
      </c>
      <c r="H3173" t="s">
        <v>2315</v>
      </c>
      <c r="I3173">
        <v>46.2</v>
      </c>
      <c r="J3173">
        <v>7.0330000000000004</v>
      </c>
      <c r="K3173">
        <v>1450</v>
      </c>
      <c r="L3173" t="s">
        <v>2398</v>
      </c>
      <c r="M3173">
        <v>2009</v>
      </c>
      <c r="N3173" t="s">
        <v>196</v>
      </c>
      <c r="T3173" t="s">
        <v>19</v>
      </c>
      <c r="V3173" t="s">
        <v>20</v>
      </c>
      <c r="W3173" t="s">
        <v>20</v>
      </c>
      <c r="X3173" t="s">
        <v>910</v>
      </c>
      <c r="Y3173">
        <v>1</v>
      </c>
      <c r="Z3173" t="s">
        <v>31</v>
      </c>
      <c r="AB3173" t="s">
        <v>31</v>
      </c>
      <c r="AC3173" t="s">
        <v>31</v>
      </c>
      <c r="AD3173" t="s">
        <v>57</v>
      </c>
      <c r="AG3173" t="s">
        <v>31</v>
      </c>
      <c r="AJ3173">
        <v>548</v>
      </c>
      <c r="AK3173" t="s">
        <v>2399</v>
      </c>
      <c r="AW3173" t="s">
        <v>31</v>
      </c>
      <c r="AX3173" t="s">
        <v>31</v>
      </c>
      <c r="AY3173" t="s">
        <v>31</v>
      </c>
    </row>
    <row r="3174" spans="1:51">
      <c r="A3174" t="s">
        <v>77</v>
      </c>
      <c r="B3174" t="s">
        <v>71</v>
      </c>
      <c r="C3174" t="s">
        <v>174</v>
      </c>
      <c r="D3174" t="s">
        <v>27</v>
      </c>
      <c r="E3174" t="s">
        <v>28</v>
      </c>
      <c r="G3174" t="s">
        <v>2255</v>
      </c>
      <c r="H3174" t="s">
        <v>2314</v>
      </c>
      <c r="I3174">
        <v>46.85</v>
      </c>
      <c r="J3174">
        <v>9.5299999999999994</v>
      </c>
      <c r="K3174">
        <v>1520</v>
      </c>
      <c r="L3174" t="s">
        <v>2398</v>
      </c>
      <c r="M3174">
        <v>2009</v>
      </c>
      <c r="N3174" t="s">
        <v>196</v>
      </c>
      <c r="T3174" t="s">
        <v>19</v>
      </c>
      <c r="V3174" t="s">
        <v>21</v>
      </c>
      <c r="W3174" t="s">
        <v>21</v>
      </c>
      <c r="X3174" t="s">
        <v>910</v>
      </c>
      <c r="Y3174">
        <v>1</v>
      </c>
      <c r="Z3174" t="s">
        <v>31</v>
      </c>
      <c r="AB3174" t="s">
        <v>31</v>
      </c>
      <c r="AC3174" t="s">
        <v>31</v>
      </c>
      <c r="AD3174" t="s">
        <v>57</v>
      </c>
      <c r="AG3174" t="s">
        <v>31</v>
      </c>
      <c r="AJ3174">
        <v>548</v>
      </c>
      <c r="AK3174" t="s">
        <v>2399</v>
      </c>
      <c r="AW3174" t="s">
        <v>31</v>
      </c>
      <c r="AX3174" t="s">
        <v>31</v>
      </c>
      <c r="AY3174" t="s">
        <v>31</v>
      </c>
    </row>
    <row r="3175" spans="1:51">
      <c r="A3175" t="s">
        <v>77</v>
      </c>
      <c r="B3175" t="s">
        <v>71</v>
      </c>
      <c r="C3175" t="s">
        <v>174</v>
      </c>
      <c r="D3175" t="s">
        <v>27</v>
      </c>
      <c r="E3175" t="s">
        <v>28</v>
      </c>
      <c r="G3175" t="s">
        <v>2256</v>
      </c>
      <c r="H3175" t="s">
        <v>2315</v>
      </c>
      <c r="I3175">
        <v>46.2</v>
      </c>
      <c r="J3175">
        <v>7.0330000000000004</v>
      </c>
      <c r="K3175">
        <v>1450</v>
      </c>
      <c r="L3175" t="s">
        <v>2398</v>
      </c>
      <c r="M3175">
        <v>2009</v>
      </c>
      <c r="N3175" t="s">
        <v>196</v>
      </c>
      <c r="T3175" t="s">
        <v>19</v>
      </c>
      <c r="V3175" t="s">
        <v>20</v>
      </c>
      <c r="W3175" t="s">
        <v>20</v>
      </c>
      <c r="X3175" t="s">
        <v>910</v>
      </c>
      <c r="Y3175">
        <v>1</v>
      </c>
      <c r="Z3175" t="s">
        <v>31</v>
      </c>
      <c r="AB3175" t="s">
        <v>31</v>
      </c>
      <c r="AC3175" t="s">
        <v>31</v>
      </c>
      <c r="AD3175" t="s">
        <v>57</v>
      </c>
      <c r="AG3175" t="s">
        <v>31</v>
      </c>
      <c r="AJ3175">
        <v>548</v>
      </c>
      <c r="AK3175" t="s">
        <v>2399</v>
      </c>
      <c r="AW3175" t="s">
        <v>31</v>
      </c>
      <c r="AX3175" t="s">
        <v>31</v>
      </c>
      <c r="AY3175" t="s">
        <v>31</v>
      </c>
    </row>
    <row r="3176" spans="1:51">
      <c r="A3176" t="s">
        <v>77</v>
      </c>
      <c r="B3176" t="s">
        <v>71</v>
      </c>
      <c r="C3176" t="s">
        <v>174</v>
      </c>
      <c r="D3176" t="s">
        <v>27</v>
      </c>
      <c r="E3176" t="s">
        <v>28</v>
      </c>
      <c r="G3176" t="s">
        <v>2256</v>
      </c>
      <c r="H3176" t="s">
        <v>2314</v>
      </c>
      <c r="I3176">
        <v>46.85</v>
      </c>
      <c r="J3176">
        <v>9.5299999999999994</v>
      </c>
      <c r="K3176">
        <v>1520</v>
      </c>
      <c r="L3176" t="s">
        <v>2398</v>
      </c>
      <c r="M3176">
        <v>2009</v>
      </c>
      <c r="N3176" t="s">
        <v>196</v>
      </c>
      <c r="T3176" t="s">
        <v>19</v>
      </c>
      <c r="V3176" t="s">
        <v>21</v>
      </c>
      <c r="W3176" t="s">
        <v>21</v>
      </c>
      <c r="X3176" t="s">
        <v>910</v>
      </c>
      <c r="Y3176">
        <v>1</v>
      </c>
      <c r="Z3176" t="s">
        <v>31</v>
      </c>
      <c r="AB3176" t="s">
        <v>31</v>
      </c>
      <c r="AC3176" t="s">
        <v>31</v>
      </c>
      <c r="AD3176" t="s">
        <v>57</v>
      </c>
      <c r="AG3176" t="s">
        <v>31</v>
      </c>
      <c r="AJ3176">
        <v>548</v>
      </c>
      <c r="AK3176" t="s">
        <v>2399</v>
      </c>
      <c r="AW3176" t="s">
        <v>31</v>
      </c>
      <c r="AX3176" t="s">
        <v>31</v>
      </c>
      <c r="AY3176" t="s">
        <v>31</v>
      </c>
    </row>
    <row r="3177" spans="1:51">
      <c r="A3177" t="s">
        <v>77</v>
      </c>
      <c r="B3177" t="s">
        <v>71</v>
      </c>
      <c r="C3177" t="s">
        <v>174</v>
      </c>
      <c r="D3177" t="s">
        <v>29</v>
      </c>
      <c r="E3177" t="s">
        <v>30</v>
      </c>
      <c r="G3177" t="s">
        <v>2255</v>
      </c>
      <c r="H3177" t="s">
        <v>2315</v>
      </c>
      <c r="I3177">
        <v>46.2</v>
      </c>
      <c r="J3177">
        <v>7.0330000000000004</v>
      </c>
      <c r="K3177">
        <v>500</v>
      </c>
      <c r="L3177" t="s">
        <v>2398</v>
      </c>
      <c r="M3177">
        <v>2009</v>
      </c>
      <c r="N3177" t="s">
        <v>196</v>
      </c>
      <c r="T3177" t="s">
        <v>19</v>
      </c>
      <c r="V3177" t="s">
        <v>20</v>
      </c>
      <c r="W3177" t="s">
        <v>20</v>
      </c>
      <c r="X3177" t="s">
        <v>910</v>
      </c>
      <c r="Y3177">
        <v>1</v>
      </c>
      <c r="Z3177">
        <v>220.77</v>
      </c>
      <c r="AB3177" t="s">
        <v>52</v>
      </c>
      <c r="AC3177">
        <v>17.210999999999999</v>
      </c>
      <c r="AD3177" t="s">
        <v>57</v>
      </c>
      <c r="AG3177" t="s">
        <v>31</v>
      </c>
      <c r="AJ3177">
        <v>548</v>
      </c>
      <c r="AK3177" t="s">
        <v>2399</v>
      </c>
      <c r="AW3177">
        <v>120.47499999999999</v>
      </c>
      <c r="AX3177">
        <v>100.297</v>
      </c>
      <c r="AY3177" t="s">
        <v>31</v>
      </c>
    </row>
    <row r="3178" spans="1:51">
      <c r="A3178" t="s">
        <v>77</v>
      </c>
      <c r="B3178" t="s">
        <v>71</v>
      </c>
      <c r="C3178" t="s">
        <v>174</v>
      </c>
      <c r="D3178" t="s">
        <v>29</v>
      </c>
      <c r="E3178" t="s">
        <v>30</v>
      </c>
      <c r="G3178" t="s">
        <v>2255</v>
      </c>
      <c r="H3178" t="s">
        <v>2314</v>
      </c>
      <c r="I3178">
        <v>46.85</v>
      </c>
      <c r="J3178">
        <v>9.5299999999999994</v>
      </c>
      <c r="K3178">
        <v>700</v>
      </c>
      <c r="L3178" t="s">
        <v>2398</v>
      </c>
      <c r="M3178">
        <v>2009</v>
      </c>
      <c r="N3178" t="s">
        <v>196</v>
      </c>
      <c r="T3178" t="s">
        <v>19</v>
      </c>
      <c r="V3178" t="s">
        <v>21</v>
      </c>
      <c r="W3178" t="s">
        <v>21</v>
      </c>
      <c r="X3178" t="s">
        <v>910</v>
      </c>
      <c r="Y3178">
        <v>1</v>
      </c>
      <c r="Z3178">
        <v>218.99</v>
      </c>
      <c r="AB3178" t="s">
        <v>52</v>
      </c>
      <c r="AC3178">
        <v>8.9149999999999991</v>
      </c>
      <c r="AD3178" t="s">
        <v>57</v>
      </c>
      <c r="AG3178" t="s">
        <v>31</v>
      </c>
      <c r="AJ3178">
        <v>548</v>
      </c>
      <c r="AK3178" t="s">
        <v>2399</v>
      </c>
      <c r="AW3178">
        <v>121.068</v>
      </c>
      <c r="AX3178">
        <v>97.923000000000002</v>
      </c>
      <c r="AY3178" t="s">
        <v>31</v>
      </c>
    </row>
    <row r="3179" spans="1:51">
      <c r="A3179" t="s">
        <v>77</v>
      </c>
      <c r="B3179" t="s">
        <v>71</v>
      </c>
      <c r="C3179" t="s">
        <v>174</v>
      </c>
      <c r="D3179" t="s">
        <v>29</v>
      </c>
      <c r="E3179" t="s">
        <v>30</v>
      </c>
      <c r="G3179" t="s">
        <v>2256</v>
      </c>
      <c r="H3179" t="s">
        <v>2315</v>
      </c>
      <c r="I3179">
        <v>46.2</v>
      </c>
      <c r="J3179">
        <v>7.0330000000000004</v>
      </c>
      <c r="K3179">
        <v>500</v>
      </c>
      <c r="L3179" t="s">
        <v>2398</v>
      </c>
      <c r="M3179">
        <v>2009</v>
      </c>
      <c r="N3179" t="s">
        <v>196</v>
      </c>
      <c r="T3179" t="s">
        <v>19</v>
      </c>
      <c r="V3179" t="s">
        <v>20</v>
      </c>
      <c r="W3179" t="s">
        <v>20</v>
      </c>
      <c r="X3179" t="s">
        <v>910</v>
      </c>
      <c r="Y3179">
        <v>1</v>
      </c>
      <c r="Z3179">
        <v>196.44</v>
      </c>
      <c r="AB3179" t="s">
        <v>52</v>
      </c>
      <c r="AC3179">
        <v>8.9149999999999991</v>
      </c>
      <c r="AD3179" t="s">
        <v>57</v>
      </c>
      <c r="AG3179" t="s">
        <v>31</v>
      </c>
      <c r="AJ3179">
        <v>548</v>
      </c>
      <c r="AK3179" t="s">
        <v>2399</v>
      </c>
      <c r="AW3179">
        <v>90.207999999999998</v>
      </c>
      <c r="AX3179">
        <v>106.23099999999999</v>
      </c>
      <c r="AY3179" t="s">
        <v>31</v>
      </c>
    </row>
    <row r="3180" spans="1:51">
      <c r="A3180" t="s">
        <v>77</v>
      </c>
      <c r="B3180" t="s">
        <v>71</v>
      </c>
      <c r="C3180" t="s">
        <v>174</v>
      </c>
      <c r="D3180" t="s">
        <v>29</v>
      </c>
      <c r="E3180" t="s">
        <v>30</v>
      </c>
      <c r="G3180" t="s">
        <v>2256</v>
      </c>
      <c r="H3180" t="s">
        <v>2314</v>
      </c>
      <c r="I3180">
        <v>46.85</v>
      </c>
      <c r="J3180">
        <v>9.5299999999999994</v>
      </c>
      <c r="K3180">
        <v>700</v>
      </c>
      <c r="L3180" t="s">
        <v>2398</v>
      </c>
      <c r="M3180">
        <v>2009</v>
      </c>
      <c r="N3180" t="s">
        <v>196</v>
      </c>
      <c r="T3180" t="s">
        <v>19</v>
      </c>
      <c r="V3180" t="s">
        <v>21</v>
      </c>
      <c r="W3180" t="s">
        <v>21</v>
      </c>
      <c r="X3180" t="s">
        <v>910</v>
      </c>
      <c r="Y3180">
        <v>1</v>
      </c>
      <c r="Z3180">
        <v>195.85</v>
      </c>
      <c r="AB3180" t="s">
        <v>52</v>
      </c>
      <c r="AC3180">
        <v>8.9149999999999991</v>
      </c>
      <c r="AD3180" t="s">
        <v>57</v>
      </c>
      <c r="AG3180" t="s">
        <v>31</v>
      </c>
      <c r="AJ3180">
        <v>548</v>
      </c>
      <c r="AK3180" t="s">
        <v>2399</v>
      </c>
      <c r="AW3180">
        <v>89.614000000000004</v>
      </c>
      <c r="AX3180">
        <v>106.232</v>
      </c>
      <c r="AY3180" t="s">
        <v>31</v>
      </c>
    </row>
    <row r="3181" spans="1:51">
      <c r="A3181" t="s">
        <v>77</v>
      </c>
      <c r="B3181" t="s">
        <v>71</v>
      </c>
      <c r="C3181" t="s">
        <v>174</v>
      </c>
      <c r="D3181" t="s">
        <v>29</v>
      </c>
      <c r="E3181" t="s">
        <v>30</v>
      </c>
      <c r="G3181" t="s">
        <v>2255</v>
      </c>
      <c r="H3181" t="s">
        <v>2315</v>
      </c>
      <c r="I3181">
        <v>46.2</v>
      </c>
      <c r="J3181">
        <v>7.0330000000000004</v>
      </c>
      <c r="K3181">
        <v>1450</v>
      </c>
      <c r="L3181" t="s">
        <v>2398</v>
      </c>
      <c r="M3181">
        <v>2009</v>
      </c>
      <c r="N3181" t="s">
        <v>196</v>
      </c>
      <c r="T3181" t="s">
        <v>19</v>
      </c>
      <c r="V3181" t="s">
        <v>20</v>
      </c>
      <c r="W3181" t="s">
        <v>20</v>
      </c>
      <c r="X3181" t="s">
        <v>910</v>
      </c>
      <c r="Y3181">
        <v>1</v>
      </c>
      <c r="Z3181" t="s">
        <v>31</v>
      </c>
      <c r="AB3181" t="s">
        <v>31</v>
      </c>
      <c r="AC3181" t="s">
        <v>31</v>
      </c>
      <c r="AD3181" t="s">
        <v>57</v>
      </c>
      <c r="AG3181" t="s">
        <v>31</v>
      </c>
      <c r="AJ3181">
        <v>548</v>
      </c>
      <c r="AK3181" t="s">
        <v>2399</v>
      </c>
      <c r="AW3181" t="s">
        <v>31</v>
      </c>
      <c r="AX3181" t="s">
        <v>31</v>
      </c>
      <c r="AY3181" t="s">
        <v>31</v>
      </c>
    </row>
    <row r="3182" spans="1:51">
      <c r="A3182" t="s">
        <v>77</v>
      </c>
      <c r="B3182" t="s">
        <v>71</v>
      </c>
      <c r="C3182" t="s">
        <v>174</v>
      </c>
      <c r="D3182" t="s">
        <v>29</v>
      </c>
      <c r="E3182" t="s">
        <v>30</v>
      </c>
      <c r="G3182" t="s">
        <v>2255</v>
      </c>
      <c r="H3182" t="s">
        <v>2314</v>
      </c>
      <c r="I3182">
        <v>46.85</v>
      </c>
      <c r="J3182">
        <v>9.5299999999999994</v>
      </c>
      <c r="K3182">
        <v>1520</v>
      </c>
      <c r="L3182" t="s">
        <v>2398</v>
      </c>
      <c r="M3182">
        <v>2009</v>
      </c>
      <c r="N3182" t="s">
        <v>196</v>
      </c>
      <c r="T3182" t="s">
        <v>19</v>
      </c>
      <c r="V3182" t="s">
        <v>21</v>
      </c>
      <c r="W3182" t="s">
        <v>21</v>
      </c>
      <c r="X3182" t="s">
        <v>910</v>
      </c>
      <c r="Y3182">
        <v>1</v>
      </c>
      <c r="Z3182" t="s">
        <v>31</v>
      </c>
      <c r="AB3182" t="s">
        <v>31</v>
      </c>
      <c r="AC3182" t="s">
        <v>31</v>
      </c>
      <c r="AD3182" t="s">
        <v>57</v>
      </c>
      <c r="AG3182" t="s">
        <v>31</v>
      </c>
      <c r="AJ3182">
        <v>548</v>
      </c>
      <c r="AK3182" t="s">
        <v>2399</v>
      </c>
      <c r="AW3182" t="s">
        <v>31</v>
      </c>
      <c r="AX3182" t="s">
        <v>31</v>
      </c>
      <c r="AY3182" t="s">
        <v>31</v>
      </c>
    </row>
    <row r="3183" spans="1:51">
      <c r="A3183" t="s">
        <v>77</v>
      </c>
      <c r="B3183" t="s">
        <v>71</v>
      </c>
      <c r="C3183" t="s">
        <v>174</v>
      </c>
      <c r="D3183" t="s">
        <v>29</v>
      </c>
      <c r="E3183" t="s">
        <v>30</v>
      </c>
      <c r="G3183" t="s">
        <v>2256</v>
      </c>
      <c r="H3183" t="s">
        <v>2315</v>
      </c>
      <c r="I3183">
        <v>46.2</v>
      </c>
      <c r="J3183">
        <v>7.0330000000000004</v>
      </c>
      <c r="K3183">
        <v>1450</v>
      </c>
      <c r="L3183" t="s">
        <v>2398</v>
      </c>
      <c r="M3183">
        <v>2009</v>
      </c>
      <c r="N3183" t="s">
        <v>196</v>
      </c>
      <c r="T3183" t="s">
        <v>19</v>
      </c>
      <c r="V3183" t="s">
        <v>20</v>
      </c>
      <c r="W3183" t="s">
        <v>20</v>
      </c>
      <c r="X3183" t="s">
        <v>910</v>
      </c>
      <c r="Y3183">
        <v>1</v>
      </c>
      <c r="Z3183" t="s">
        <v>31</v>
      </c>
      <c r="AB3183" t="s">
        <v>31</v>
      </c>
      <c r="AC3183" t="s">
        <v>31</v>
      </c>
      <c r="AD3183" t="s">
        <v>57</v>
      </c>
      <c r="AG3183" t="s">
        <v>31</v>
      </c>
      <c r="AJ3183">
        <v>548</v>
      </c>
      <c r="AK3183" t="s">
        <v>2399</v>
      </c>
      <c r="AW3183" t="s">
        <v>31</v>
      </c>
      <c r="AX3183" t="s">
        <v>31</v>
      </c>
      <c r="AY3183" t="s">
        <v>31</v>
      </c>
    </row>
    <row r="3184" spans="1:51">
      <c r="A3184" t="s">
        <v>77</v>
      </c>
      <c r="B3184" t="s">
        <v>71</v>
      </c>
      <c r="C3184" t="s">
        <v>174</v>
      </c>
      <c r="D3184" t="s">
        <v>29</v>
      </c>
      <c r="E3184" t="s">
        <v>30</v>
      </c>
      <c r="G3184" t="s">
        <v>2256</v>
      </c>
      <c r="H3184" t="s">
        <v>2314</v>
      </c>
      <c r="I3184">
        <v>46.85</v>
      </c>
      <c r="J3184">
        <v>9.5299999999999994</v>
      </c>
      <c r="K3184">
        <v>1520</v>
      </c>
      <c r="L3184" t="s">
        <v>2398</v>
      </c>
      <c r="M3184">
        <v>2009</v>
      </c>
      <c r="N3184" t="s">
        <v>196</v>
      </c>
      <c r="T3184" t="s">
        <v>19</v>
      </c>
      <c r="V3184" t="s">
        <v>21</v>
      </c>
      <c r="W3184" t="s">
        <v>21</v>
      </c>
      <c r="X3184" t="s">
        <v>910</v>
      </c>
      <c r="Y3184">
        <v>1</v>
      </c>
      <c r="Z3184" t="s">
        <v>31</v>
      </c>
      <c r="AB3184" t="s">
        <v>31</v>
      </c>
      <c r="AC3184" t="s">
        <v>31</v>
      </c>
      <c r="AD3184" t="s">
        <v>57</v>
      </c>
      <c r="AG3184" t="s">
        <v>31</v>
      </c>
      <c r="AJ3184">
        <v>548</v>
      </c>
      <c r="AK3184" t="s">
        <v>2399</v>
      </c>
      <c r="AW3184" t="s">
        <v>31</v>
      </c>
      <c r="AX3184" t="s">
        <v>31</v>
      </c>
      <c r="AY3184" t="s">
        <v>31</v>
      </c>
    </row>
    <row r="3185" spans="1:51">
      <c r="A3185" t="s">
        <v>77</v>
      </c>
      <c r="B3185" t="s">
        <v>71</v>
      </c>
      <c r="C3185" t="s">
        <v>174</v>
      </c>
      <c r="D3185" t="s">
        <v>32</v>
      </c>
      <c r="E3185" t="s">
        <v>33</v>
      </c>
      <c r="G3185" t="s">
        <v>2255</v>
      </c>
      <c r="H3185" t="s">
        <v>2315</v>
      </c>
      <c r="I3185">
        <v>46.2</v>
      </c>
      <c r="J3185">
        <v>7.0330000000000004</v>
      </c>
      <c r="K3185">
        <v>500</v>
      </c>
      <c r="L3185" t="s">
        <v>2398</v>
      </c>
      <c r="M3185">
        <v>2009</v>
      </c>
      <c r="N3185" t="s">
        <v>196</v>
      </c>
      <c r="T3185" t="s">
        <v>19</v>
      </c>
      <c r="V3185" t="s">
        <v>20</v>
      </c>
      <c r="W3185" t="s">
        <v>20</v>
      </c>
      <c r="X3185" t="s">
        <v>910</v>
      </c>
      <c r="Y3185">
        <v>1</v>
      </c>
      <c r="Z3185">
        <v>252.44</v>
      </c>
      <c r="AB3185" t="s">
        <v>52</v>
      </c>
      <c r="AC3185">
        <v>24.888000000000002</v>
      </c>
      <c r="AD3185" t="s">
        <v>57</v>
      </c>
      <c r="AG3185" t="s">
        <v>31</v>
      </c>
      <c r="AJ3185">
        <v>548</v>
      </c>
      <c r="AK3185" t="s">
        <v>2399</v>
      </c>
      <c r="AW3185">
        <v>121.48099999999999</v>
      </c>
      <c r="AX3185">
        <v>130.96299999999999</v>
      </c>
      <c r="AY3185" t="s">
        <v>31</v>
      </c>
    </row>
    <row r="3186" spans="1:51">
      <c r="A3186" t="s">
        <v>77</v>
      </c>
      <c r="B3186" t="s">
        <v>71</v>
      </c>
      <c r="C3186" t="s">
        <v>174</v>
      </c>
      <c r="D3186" t="s">
        <v>32</v>
      </c>
      <c r="E3186" t="s">
        <v>33</v>
      </c>
      <c r="G3186" t="s">
        <v>2255</v>
      </c>
      <c r="H3186" t="s">
        <v>2314</v>
      </c>
      <c r="I3186">
        <v>46.85</v>
      </c>
      <c r="J3186">
        <v>9.5299999999999994</v>
      </c>
      <c r="K3186">
        <v>700</v>
      </c>
      <c r="L3186" t="s">
        <v>2398</v>
      </c>
      <c r="M3186">
        <v>2009</v>
      </c>
      <c r="N3186" t="s">
        <v>196</v>
      </c>
      <c r="T3186" t="s">
        <v>19</v>
      </c>
      <c r="V3186" t="s">
        <v>21</v>
      </c>
      <c r="W3186" t="s">
        <v>21</v>
      </c>
      <c r="X3186" t="s">
        <v>910</v>
      </c>
      <c r="Y3186">
        <v>1</v>
      </c>
      <c r="Z3186">
        <v>242.96</v>
      </c>
      <c r="AB3186" t="s">
        <v>52</v>
      </c>
      <c r="AC3186">
        <v>26.074000000000002</v>
      </c>
      <c r="AD3186" t="s">
        <v>57</v>
      </c>
      <c r="AG3186" t="s">
        <v>31</v>
      </c>
      <c r="AJ3186">
        <v>548</v>
      </c>
      <c r="AK3186" t="s">
        <v>2399</v>
      </c>
      <c r="AW3186">
        <v>120.889</v>
      </c>
      <c r="AX3186">
        <v>122.074</v>
      </c>
      <c r="AY3186" t="s">
        <v>31</v>
      </c>
    </row>
    <row r="3187" spans="1:51">
      <c r="A3187" t="s">
        <v>77</v>
      </c>
      <c r="B3187" t="s">
        <v>71</v>
      </c>
      <c r="C3187" t="s">
        <v>174</v>
      </c>
      <c r="D3187" t="s">
        <v>32</v>
      </c>
      <c r="E3187" t="s">
        <v>33</v>
      </c>
      <c r="G3187" t="s">
        <v>2256</v>
      </c>
      <c r="H3187" t="s">
        <v>2315</v>
      </c>
      <c r="I3187">
        <v>46.2</v>
      </c>
      <c r="J3187">
        <v>7.0330000000000004</v>
      </c>
      <c r="K3187">
        <v>500</v>
      </c>
      <c r="L3187" t="s">
        <v>2398</v>
      </c>
      <c r="M3187">
        <v>2009</v>
      </c>
      <c r="N3187" t="s">
        <v>196</v>
      </c>
      <c r="T3187" t="s">
        <v>19</v>
      </c>
      <c r="V3187" t="s">
        <v>20</v>
      </c>
      <c r="W3187" t="s">
        <v>20</v>
      </c>
      <c r="X3187" t="s">
        <v>910</v>
      </c>
      <c r="Y3187">
        <v>1</v>
      </c>
      <c r="Z3187">
        <v>229.93</v>
      </c>
      <c r="AB3187" t="s">
        <v>52</v>
      </c>
      <c r="AC3187">
        <v>26.667000000000002</v>
      </c>
      <c r="AD3187" t="s">
        <v>57</v>
      </c>
      <c r="AG3187" t="s">
        <v>31</v>
      </c>
      <c r="AJ3187">
        <v>548</v>
      </c>
      <c r="AK3187" t="s">
        <v>2399</v>
      </c>
      <c r="AW3187">
        <v>90.073999999999998</v>
      </c>
      <c r="AX3187">
        <v>139.852</v>
      </c>
      <c r="AY3187" t="s">
        <v>31</v>
      </c>
    </row>
    <row r="3188" spans="1:51">
      <c r="A3188" t="s">
        <v>77</v>
      </c>
      <c r="B3188" t="s">
        <v>71</v>
      </c>
      <c r="C3188" t="s">
        <v>174</v>
      </c>
      <c r="D3188" t="s">
        <v>32</v>
      </c>
      <c r="E3188" t="s">
        <v>33</v>
      </c>
      <c r="G3188" t="s">
        <v>2256</v>
      </c>
      <c r="H3188" t="s">
        <v>2314</v>
      </c>
      <c r="I3188">
        <v>46.85</v>
      </c>
      <c r="J3188">
        <v>9.5299999999999994</v>
      </c>
      <c r="K3188">
        <v>700</v>
      </c>
      <c r="L3188" t="s">
        <v>2398</v>
      </c>
      <c r="M3188">
        <v>2009</v>
      </c>
      <c r="N3188" t="s">
        <v>196</v>
      </c>
      <c r="T3188" t="s">
        <v>19</v>
      </c>
      <c r="V3188" t="s">
        <v>21</v>
      </c>
      <c r="W3188" t="s">
        <v>21</v>
      </c>
      <c r="X3188" t="s">
        <v>910</v>
      </c>
      <c r="Y3188">
        <v>1</v>
      </c>
      <c r="Z3188">
        <v>234.67</v>
      </c>
      <c r="AB3188" t="s">
        <v>52</v>
      </c>
      <c r="AC3188">
        <v>30.815000000000001</v>
      </c>
      <c r="AD3188" t="s">
        <v>57</v>
      </c>
      <c r="AG3188" t="s">
        <v>31</v>
      </c>
      <c r="AJ3188">
        <v>548</v>
      </c>
      <c r="AK3188" t="s">
        <v>2399</v>
      </c>
      <c r="AW3188">
        <v>90.073999999999998</v>
      </c>
      <c r="AX3188">
        <v>144.59299999999999</v>
      </c>
      <c r="AY3188" t="s">
        <v>31</v>
      </c>
    </row>
    <row r="3189" spans="1:51">
      <c r="A3189" t="s">
        <v>77</v>
      </c>
      <c r="B3189" t="s">
        <v>71</v>
      </c>
      <c r="C3189" t="s">
        <v>174</v>
      </c>
      <c r="D3189" t="s">
        <v>32</v>
      </c>
      <c r="E3189" t="s">
        <v>33</v>
      </c>
      <c r="G3189" t="s">
        <v>2255</v>
      </c>
      <c r="H3189" t="s">
        <v>2315</v>
      </c>
      <c r="I3189">
        <v>46.2</v>
      </c>
      <c r="J3189">
        <v>7.0330000000000004</v>
      </c>
      <c r="K3189">
        <v>1450</v>
      </c>
      <c r="L3189" t="s">
        <v>2398</v>
      </c>
      <c r="M3189">
        <v>2009</v>
      </c>
      <c r="N3189" t="s">
        <v>196</v>
      </c>
      <c r="T3189" t="s">
        <v>19</v>
      </c>
      <c r="V3189" t="s">
        <v>20</v>
      </c>
      <c r="W3189" t="s">
        <v>20</v>
      </c>
      <c r="X3189" t="s">
        <v>910</v>
      </c>
      <c r="Y3189">
        <v>1</v>
      </c>
      <c r="Z3189">
        <v>181.93</v>
      </c>
      <c r="AB3189" t="s">
        <v>52</v>
      </c>
      <c r="AC3189">
        <v>30.222000000000001</v>
      </c>
      <c r="AD3189" t="s">
        <v>57</v>
      </c>
      <c r="AG3189" t="s">
        <v>31</v>
      </c>
      <c r="AJ3189">
        <v>548</v>
      </c>
      <c r="AK3189" t="s">
        <v>2399</v>
      </c>
      <c r="AW3189">
        <v>36.741</v>
      </c>
      <c r="AX3189">
        <v>145.185</v>
      </c>
      <c r="AY3189" t="s">
        <v>31</v>
      </c>
    </row>
    <row r="3190" spans="1:51">
      <c r="A3190" t="s">
        <v>77</v>
      </c>
      <c r="B3190" t="s">
        <v>71</v>
      </c>
      <c r="C3190" t="s">
        <v>174</v>
      </c>
      <c r="D3190" t="s">
        <v>32</v>
      </c>
      <c r="E3190" t="s">
        <v>33</v>
      </c>
      <c r="G3190" t="s">
        <v>2255</v>
      </c>
      <c r="H3190" t="s">
        <v>2314</v>
      </c>
      <c r="I3190">
        <v>46.85</v>
      </c>
      <c r="J3190">
        <v>9.5299999999999994</v>
      </c>
      <c r="K3190">
        <v>1520</v>
      </c>
      <c r="L3190" t="s">
        <v>2398</v>
      </c>
      <c r="M3190">
        <v>2009</v>
      </c>
      <c r="N3190" t="s">
        <v>196</v>
      </c>
      <c r="T3190" t="s">
        <v>19</v>
      </c>
      <c r="V3190" t="s">
        <v>21</v>
      </c>
      <c r="W3190" t="s">
        <v>21</v>
      </c>
      <c r="X3190" t="s">
        <v>910</v>
      </c>
      <c r="Y3190">
        <v>1</v>
      </c>
      <c r="Z3190">
        <v>171.85</v>
      </c>
      <c r="AB3190" t="s">
        <v>52</v>
      </c>
      <c r="AC3190">
        <v>25.481999999999999</v>
      </c>
      <c r="AD3190" t="s">
        <v>57</v>
      </c>
      <c r="AG3190" t="s">
        <v>31</v>
      </c>
      <c r="AJ3190">
        <v>548</v>
      </c>
      <c r="AK3190" t="s">
        <v>2399</v>
      </c>
      <c r="AW3190">
        <v>36.148000000000003</v>
      </c>
      <c r="AX3190">
        <v>135.70400000000001</v>
      </c>
      <c r="AY3190" t="s">
        <v>31</v>
      </c>
    </row>
    <row r="3191" spans="1:51">
      <c r="A3191" t="s">
        <v>77</v>
      </c>
      <c r="B3191" t="s">
        <v>71</v>
      </c>
      <c r="C3191" t="s">
        <v>174</v>
      </c>
      <c r="D3191" t="s">
        <v>32</v>
      </c>
      <c r="E3191" t="s">
        <v>33</v>
      </c>
      <c r="G3191" t="s">
        <v>2256</v>
      </c>
      <c r="H3191" t="s">
        <v>2315</v>
      </c>
      <c r="I3191">
        <v>46.2</v>
      </c>
      <c r="J3191">
        <v>7.0330000000000004</v>
      </c>
      <c r="K3191">
        <v>1450</v>
      </c>
      <c r="L3191" t="s">
        <v>2398</v>
      </c>
      <c r="M3191">
        <v>2009</v>
      </c>
      <c r="N3191" t="s">
        <v>196</v>
      </c>
      <c r="T3191" t="s">
        <v>19</v>
      </c>
      <c r="V3191" t="s">
        <v>20</v>
      </c>
      <c r="W3191" t="s">
        <v>20</v>
      </c>
      <c r="X3191" t="s">
        <v>910</v>
      </c>
      <c r="Y3191">
        <v>1</v>
      </c>
      <c r="Z3191">
        <v>185.48</v>
      </c>
      <c r="AB3191" t="s">
        <v>52</v>
      </c>
      <c r="AC3191">
        <v>29.036999999999999</v>
      </c>
      <c r="AD3191" t="s">
        <v>57</v>
      </c>
      <c r="AG3191" t="s">
        <v>31</v>
      </c>
      <c r="AJ3191">
        <v>548</v>
      </c>
      <c r="AK3191" t="s">
        <v>2399</v>
      </c>
      <c r="AW3191">
        <v>33.185000000000002</v>
      </c>
      <c r="AX3191">
        <v>152.29599999999999</v>
      </c>
      <c r="AY3191" t="s">
        <v>31</v>
      </c>
    </row>
    <row r="3192" spans="1:51">
      <c r="A3192" t="s">
        <v>77</v>
      </c>
      <c r="B3192" t="s">
        <v>71</v>
      </c>
      <c r="C3192" t="s">
        <v>174</v>
      </c>
      <c r="D3192" t="s">
        <v>32</v>
      </c>
      <c r="E3192" t="s">
        <v>33</v>
      </c>
      <c r="G3192" t="s">
        <v>2256</v>
      </c>
      <c r="H3192" t="s">
        <v>2314</v>
      </c>
      <c r="I3192">
        <v>46.85</v>
      </c>
      <c r="J3192">
        <v>9.5299999999999994</v>
      </c>
      <c r="K3192">
        <v>1520</v>
      </c>
      <c r="L3192" t="s">
        <v>2398</v>
      </c>
      <c r="M3192">
        <v>2009</v>
      </c>
      <c r="N3192" t="s">
        <v>196</v>
      </c>
      <c r="T3192" t="s">
        <v>19</v>
      </c>
      <c r="V3192" t="s">
        <v>21</v>
      </c>
      <c r="W3192" t="s">
        <v>21</v>
      </c>
      <c r="X3192" t="s">
        <v>910</v>
      </c>
      <c r="Y3192">
        <v>1</v>
      </c>
      <c r="Z3192">
        <v>181.93</v>
      </c>
      <c r="AB3192" t="s">
        <v>52</v>
      </c>
      <c r="AC3192">
        <v>21.334</v>
      </c>
      <c r="AD3192" t="s">
        <v>57</v>
      </c>
      <c r="AG3192" t="s">
        <v>31</v>
      </c>
      <c r="AJ3192">
        <v>548</v>
      </c>
      <c r="AK3192" t="s">
        <v>2399</v>
      </c>
      <c r="AW3192">
        <v>32.593000000000004</v>
      </c>
      <c r="AX3192">
        <v>149.333</v>
      </c>
      <c r="AY3192" t="s">
        <v>31</v>
      </c>
    </row>
    <row r="3193" spans="1:51">
      <c r="A3193" t="s">
        <v>77</v>
      </c>
      <c r="B3193" t="s">
        <v>71</v>
      </c>
      <c r="C3193" t="s">
        <v>174</v>
      </c>
      <c r="D3193" t="s">
        <v>34</v>
      </c>
      <c r="E3193" t="s">
        <v>35</v>
      </c>
      <c r="G3193" t="s">
        <v>2255</v>
      </c>
      <c r="H3193" t="s">
        <v>2315</v>
      </c>
      <c r="I3193">
        <v>46.2</v>
      </c>
      <c r="J3193">
        <v>7.0330000000000004</v>
      </c>
      <c r="K3193">
        <v>500</v>
      </c>
      <c r="L3193" t="s">
        <v>2398</v>
      </c>
      <c r="M3193">
        <v>2009</v>
      </c>
      <c r="N3193" t="s">
        <v>196</v>
      </c>
      <c r="T3193" t="s">
        <v>19</v>
      </c>
      <c r="V3193" t="s">
        <v>20</v>
      </c>
      <c r="W3193" t="s">
        <v>20</v>
      </c>
      <c r="X3193" t="s">
        <v>910</v>
      </c>
      <c r="Y3193">
        <v>1</v>
      </c>
      <c r="Z3193">
        <v>324.14999999999998</v>
      </c>
      <c r="AB3193" t="s">
        <v>52</v>
      </c>
      <c r="AC3193">
        <v>31.407</v>
      </c>
      <c r="AD3193" t="s">
        <v>57</v>
      </c>
      <c r="AG3193" t="s">
        <v>31</v>
      </c>
      <c r="AJ3193">
        <v>548</v>
      </c>
      <c r="AK3193" t="s">
        <v>2399</v>
      </c>
      <c r="AW3193">
        <v>121.48099999999999</v>
      </c>
      <c r="AX3193">
        <v>202.667</v>
      </c>
      <c r="AY3193" t="s">
        <v>31</v>
      </c>
    </row>
    <row r="3194" spans="1:51">
      <c r="A3194" t="s">
        <v>77</v>
      </c>
      <c r="B3194" t="s">
        <v>71</v>
      </c>
      <c r="C3194" t="s">
        <v>174</v>
      </c>
      <c r="D3194" t="s">
        <v>34</v>
      </c>
      <c r="E3194" t="s">
        <v>35</v>
      </c>
      <c r="G3194" t="s">
        <v>2255</v>
      </c>
      <c r="H3194" t="s">
        <v>2314</v>
      </c>
      <c r="I3194">
        <v>46.85</v>
      </c>
      <c r="J3194">
        <v>9.5299999999999994</v>
      </c>
      <c r="K3194">
        <v>700</v>
      </c>
      <c r="L3194" t="s">
        <v>2398</v>
      </c>
      <c r="M3194">
        <v>2009</v>
      </c>
      <c r="N3194" t="s">
        <v>196</v>
      </c>
      <c r="T3194" t="s">
        <v>19</v>
      </c>
      <c r="V3194" t="s">
        <v>21</v>
      </c>
      <c r="W3194" t="s">
        <v>21</v>
      </c>
      <c r="X3194" t="s">
        <v>910</v>
      </c>
      <c r="Y3194">
        <v>1</v>
      </c>
      <c r="Z3194">
        <v>309.33</v>
      </c>
      <c r="AB3194" t="s">
        <v>52</v>
      </c>
      <c r="AC3194">
        <v>27.852</v>
      </c>
      <c r="AD3194" t="s">
        <v>57</v>
      </c>
      <c r="AG3194" t="s">
        <v>31</v>
      </c>
      <c r="AJ3194">
        <v>548</v>
      </c>
      <c r="AK3194" t="s">
        <v>2399</v>
      </c>
      <c r="AW3194">
        <v>120.889</v>
      </c>
      <c r="AX3194">
        <v>188.44399999999999</v>
      </c>
      <c r="AY3194" t="s">
        <v>31</v>
      </c>
    </row>
    <row r="3195" spans="1:51">
      <c r="A3195" t="s">
        <v>77</v>
      </c>
      <c r="B3195" t="s">
        <v>71</v>
      </c>
      <c r="C3195" t="s">
        <v>174</v>
      </c>
      <c r="D3195" t="s">
        <v>34</v>
      </c>
      <c r="E3195" t="s">
        <v>35</v>
      </c>
      <c r="G3195" t="s">
        <v>2256</v>
      </c>
      <c r="H3195" t="s">
        <v>2315</v>
      </c>
      <c r="I3195">
        <v>46.2</v>
      </c>
      <c r="J3195">
        <v>7.0330000000000004</v>
      </c>
      <c r="K3195">
        <v>500</v>
      </c>
      <c r="L3195" t="s">
        <v>2398</v>
      </c>
      <c r="M3195">
        <v>2009</v>
      </c>
      <c r="N3195" t="s">
        <v>196</v>
      </c>
      <c r="T3195" t="s">
        <v>19</v>
      </c>
      <c r="V3195" t="s">
        <v>20</v>
      </c>
      <c r="W3195" t="s">
        <v>20</v>
      </c>
      <c r="X3195" t="s">
        <v>910</v>
      </c>
      <c r="Y3195">
        <v>1</v>
      </c>
      <c r="Z3195">
        <v>289.77999999999997</v>
      </c>
      <c r="AB3195" t="s">
        <v>52</v>
      </c>
      <c r="AC3195">
        <v>42.075000000000003</v>
      </c>
      <c r="AD3195" t="s">
        <v>57</v>
      </c>
      <c r="AG3195" t="s">
        <v>31</v>
      </c>
      <c r="AJ3195">
        <v>548</v>
      </c>
      <c r="AK3195" t="s">
        <v>2399</v>
      </c>
      <c r="AW3195">
        <v>90.073999999999998</v>
      </c>
      <c r="AX3195">
        <v>199.70400000000001</v>
      </c>
      <c r="AY3195" t="s">
        <v>31</v>
      </c>
    </row>
    <row r="3196" spans="1:51">
      <c r="A3196" t="s">
        <v>77</v>
      </c>
      <c r="B3196" t="s">
        <v>71</v>
      </c>
      <c r="C3196" t="s">
        <v>174</v>
      </c>
      <c r="D3196" t="s">
        <v>34</v>
      </c>
      <c r="E3196" t="s">
        <v>35</v>
      </c>
      <c r="G3196" t="s">
        <v>2256</v>
      </c>
      <c r="H3196" t="s">
        <v>2314</v>
      </c>
      <c r="I3196">
        <v>46.85</v>
      </c>
      <c r="J3196">
        <v>9.5299999999999994</v>
      </c>
      <c r="K3196">
        <v>700</v>
      </c>
      <c r="L3196" t="s">
        <v>2398</v>
      </c>
      <c r="M3196">
        <v>2009</v>
      </c>
      <c r="N3196" t="s">
        <v>196</v>
      </c>
      <c r="T3196" t="s">
        <v>19</v>
      </c>
      <c r="V3196" t="s">
        <v>21</v>
      </c>
      <c r="W3196" t="s">
        <v>21</v>
      </c>
      <c r="X3196" t="s">
        <v>910</v>
      </c>
      <c r="Y3196">
        <v>1</v>
      </c>
      <c r="Z3196">
        <v>274.37</v>
      </c>
      <c r="AB3196" t="s">
        <v>52</v>
      </c>
      <c r="AC3196">
        <v>35.555999999999997</v>
      </c>
      <c r="AD3196" t="s">
        <v>57</v>
      </c>
      <c r="AG3196" t="s">
        <v>31</v>
      </c>
      <c r="AJ3196">
        <v>548</v>
      </c>
      <c r="AK3196" t="s">
        <v>2399</v>
      </c>
      <c r="AW3196">
        <v>91.852000000000004</v>
      </c>
      <c r="AX3196">
        <v>182.518</v>
      </c>
      <c r="AY3196" t="s">
        <v>31</v>
      </c>
    </row>
    <row r="3197" spans="1:51">
      <c r="A3197" t="s">
        <v>77</v>
      </c>
      <c r="B3197" t="s">
        <v>71</v>
      </c>
      <c r="C3197" t="s">
        <v>174</v>
      </c>
      <c r="D3197" t="s">
        <v>34</v>
      </c>
      <c r="E3197" t="s">
        <v>35</v>
      </c>
      <c r="G3197" t="s">
        <v>2255</v>
      </c>
      <c r="H3197" t="s">
        <v>2315</v>
      </c>
      <c r="I3197">
        <v>46.2</v>
      </c>
      <c r="J3197">
        <v>7.0330000000000004</v>
      </c>
      <c r="K3197">
        <v>1450</v>
      </c>
      <c r="L3197" t="s">
        <v>2398</v>
      </c>
      <c r="M3197">
        <v>2009</v>
      </c>
      <c r="N3197" t="s">
        <v>196</v>
      </c>
      <c r="T3197" t="s">
        <v>19</v>
      </c>
      <c r="V3197" t="s">
        <v>20</v>
      </c>
      <c r="W3197" t="s">
        <v>20</v>
      </c>
      <c r="X3197" t="s">
        <v>910</v>
      </c>
      <c r="Y3197">
        <v>1</v>
      </c>
      <c r="Z3197">
        <v>240</v>
      </c>
      <c r="AB3197" t="s">
        <v>52</v>
      </c>
      <c r="AC3197">
        <v>26.074000000000002</v>
      </c>
      <c r="AD3197" t="s">
        <v>57</v>
      </c>
      <c r="AG3197" t="s">
        <v>31</v>
      </c>
      <c r="AJ3197">
        <v>548</v>
      </c>
      <c r="AK3197" t="s">
        <v>2399</v>
      </c>
      <c r="AW3197">
        <v>39.110999999999997</v>
      </c>
      <c r="AX3197">
        <v>200.88900000000001</v>
      </c>
      <c r="AY3197" t="s">
        <v>31</v>
      </c>
    </row>
    <row r="3198" spans="1:51">
      <c r="A3198" t="s">
        <v>77</v>
      </c>
      <c r="B3198" t="s">
        <v>71</v>
      </c>
      <c r="C3198" t="s">
        <v>174</v>
      </c>
      <c r="D3198" t="s">
        <v>34</v>
      </c>
      <c r="E3198" t="s">
        <v>35</v>
      </c>
      <c r="G3198" t="s">
        <v>2255</v>
      </c>
      <c r="H3198" t="s">
        <v>2314</v>
      </c>
      <c r="I3198">
        <v>46.85</v>
      </c>
      <c r="J3198">
        <v>9.5299999999999994</v>
      </c>
      <c r="K3198">
        <v>1520</v>
      </c>
      <c r="L3198" t="s">
        <v>2398</v>
      </c>
      <c r="M3198">
        <v>2009</v>
      </c>
      <c r="N3198" t="s">
        <v>196</v>
      </c>
      <c r="T3198" t="s">
        <v>19</v>
      </c>
      <c r="V3198" t="s">
        <v>21</v>
      </c>
      <c r="W3198" t="s">
        <v>21</v>
      </c>
      <c r="X3198" t="s">
        <v>910</v>
      </c>
      <c r="Y3198">
        <v>1</v>
      </c>
      <c r="Z3198">
        <v>242.37</v>
      </c>
      <c r="AB3198" t="s">
        <v>52</v>
      </c>
      <c r="AC3198">
        <v>31.407</v>
      </c>
      <c r="AD3198" t="s">
        <v>57</v>
      </c>
      <c r="AG3198" t="s">
        <v>31</v>
      </c>
      <c r="AJ3198">
        <v>548</v>
      </c>
      <c r="AK3198" t="s">
        <v>2399</v>
      </c>
      <c r="AW3198">
        <v>39.110999999999997</v>
      </c>
      <c r="AX3198">
        <v>203.25899999999999</v>
      </c>
      <c r="AY3198" t="s">
        <v>31</v>
      </c>
    </row>
    <row r="3199" spans="1:51">
      <c r="A3199" t="s">
        <v>77</v>
      </c>
      <c r="B3199" t="s">
        <v>71</v>
      </c>
      <c r="C3199" t="s">
        <v>174</v>
      </c>
      <c r="D3199" t="s">
        <v>34</v>
      </c>
      <c r="E3199" t="s">
        <v>35</v>
      </c>
      <c r="G3199" t="s">
        <v>2256</v>
      </c>
      <c r="H3199" t="s">
        <v>2315</v>
      </c>
      <c r="I3199">
        <v>46.2</v>
      </c>
      <c r="J3199">
        <v>7.0330000000000004</v>
      </c>
      <c r="K3199">
        <v>1450</v>
      </c>
      <c r="L3199" t="s">
        <v>2398</v>
      </c>
      <c r="M3199">
        <v>2009</v>
      </c>
      <c r="N3199" t="s">
        <v>196</v>
      </c>
      <c r="T3199" t="s">
        <v>19</v>
      </c>
      <c r="V3199" t="s">
        <v>20</v>
      </c>
      <c r="W3199" t="s">
        <v>20</v>
      </c>
      <c r="X3199" t="s">
        <v>910</v>
      </c>
      <c r="Y3199">
        <v>1</v>
      </c>
      <c r="Z3199">
        <v>250.67</v>
      </c>
      <c r="AB3199" t="s">
        <v>52</v>
      </c>
      <c r="AC3199">
        <v>42.073999999999998</v>
      </c>
      <c r="AD3199" t="s">
        <v>57</v>
      </c>
      <c r="AG3199" t="s">
        <v>31</v>
      </c>
      <c r="AJ3199">
        <v>548</v>
      </c>
      <c r="AK3199" t="s">
        <v>2399</v>
      </c>
      <c r="AW3199">
        <v>35.555999999999997</v>
      </c>
      <c r="AX3199">
        <v>215.11099999999999</v>
      </c>
      <c r="AY3199" t="s">
        <v>31</v>
      </c>
    </row>
    <row r="3200" spans="1:51">
      <c r="A3200" t="s">
        <v>77</v>
      </c>
      <c r="B3200" t="s">
        <v>71</v>
      </c>
      <c r="C3200" t="s">
        <v>174</v>
      </c>
      <c r="D3200" t="s">
        <v>34</v>
      </c>
      <c r="E3200" t="s">
        <v>35</v>
      </c>
      <c r="G3200" t="s">
        <v>2256</v>
      </c>
      <c r="H3200" t="s">
        <v>2314</v>
      </c>
      <c r="I3200">
        <v>46.85</v>
      </c>
      <c r="J3200">
        <v>9.5299999999999994</v>
      </c>
      <c r="K3200">
        <v>1520</v>
      </c>
      <c r="L3200" t="s">
        <v>2398</v>
      </c>
      <c r="M3200">
        <v>2009</v>
      </c>
      <c r="N3200" t="s">
        <v>196</v>
      </c>
      <c r="T3200" t="s">
        <v>19</v>
      </c>
      <c r="V3200" t="s">
        <v>21</v>
      </c>
      <c r="W3200" t="s">
        <v>21</v>
      </c>
      <c r="X3200" t="s">
        <v>910</v>
      </c>
      <c r="Y3200">
        <v>1</v>
      </c>
      <c r="Z3200">
        <v>232.3</v>
      </c>
      <c r="AB3200" t="s">
        <v>52</v>
      </c>
      <c r="AC3200">
        <v>34.962000000000003</v>
      </c>
      <c r="AD3200" t="s">
        <v>57</v>
      </c>
      <c r="AG3200" t="s">
        <v>31</v>
      </c>
      <c r="AJ3200">
        <v>548</v>
      </c>
      <c r="AK3200" t="s">
        <v>2399</v>
      </c>
      <c r="AW3200">
        <v>34.963000000000001</v>
      </c>
      <c r="AX3200">
        <v>197.333</v>
      </c>
      <c r="AY3200" t="s">
        <v>31</v>
      </c>
    </row>
    <row r="3201" spans="1:51">
      <c r="A3201" t="s">
        <v>77</v>
      </c>
      <c r="B3201" t="s">
        <v>71</v>
      </c>
      <c r="C3201" t="s">
        <v>174</v>
      </c>
      <c r="D3201" t="s">
        <v>36</v>
      </c>
      <c r="E3201" t="s">
        <v>37</v>
      </c>
      <c r="G3201" t="s">
        <v>2255</v>
      </c>
      <c r="H3201" t="s">
        <v>2315</v>
      </c>
      <c r="I3201">
        <v>46.2</v>
      </c>
      <c r="J3201">
        <v>7.0330000000000004</v>
      </c>
      <c r="K3201">
        <v>500</v>
      </c>
      <c r="L3201" t="s">
        <v>2398</v>
      </c>
      <c r="M3201">
        <v>2009</v>
      </c>
      <c r="N3201" t="s">
        <v>196</v>
      </c>
      <c r="T3201" t="s">
        <v>19</v>
      </c>
      <c r="V3201" t="s">
        <v>20</v>
      </c>
      <c r="W3201" t="s">
        <v>20</v>
      </c>
      <c r="X3201" t="s">
        <v>910</v>
      </c>
      <c r="Y3201">
        <v>1</v>
      </c>
      <c r="Z3201">
        <v>341.93</v>
      </c>
      <c r="AB3201" t="s">
        <v>52</v>
      </c>
      <c r="AC3201">
        <v>26.667000000000002</v>
      </c>
      <c r="AD3201" t="s">
        <v>57</v>
      </c>
      <c r="AG3201" t="s">
        <v>31</v>
      </c>
      <c r="AJ3201">
        <v>548</v>
      </c>
      <c r="AK3201" t="s">
        <v>2399</v>
      </c>
      <c r="AW3201">
        <v>121.48099999999999</v>
      </c>
      <c r="AX3201">
        <v>220.44499999999999</v>
      </c>
      <c r="AY3201" t="s">
        <v>31</v>
      </c>
    </row>
    <row r="3202" spans="1:51">
      <c r="A3202" t="s">
        <v>77</v>
      </c>
      <c r="B3202" t="s">
        <v>71</v>
      </c>
      <c r="C3202" t="s">
        <v>174</v>
      </c>
      <c r="D3202" t="s">
        <v>36</v>
      </c>
      <c r="E3202" t="s">
        <v>37</v>
      </c>
      <c r="G3202" t="s">
        <v>2255</v>
      </c>
      <c r="H3202" t="s">
        <v>2314</v>
      </c>
      <c r="I3202">
        <v>46.85</v>
      </c>
      <c r="J3202">
        <v>9.5299999999999994</v>
      </c>
      <c r="K3202">
        <v>700</v>
      </c>
      <c r="L3202" t="s">
        <v>2398</v>
      </c>
      <c r="M3202">
        <v>2009</v>
      </c>
      <c r="N3202" t="s">
        <v>196</v>
      </c>
      <c r="T3202" t="s">
        <v>19</v>
      </c>
      <c r="V3202" t="s">
        <v>21</v>
      </c>
      <c r="W3202" t="s">
        <v>21</v>
      </c>
      <c r="X3202" t="s">
        <v>910</v>
      </c>
      <c r="Y3202">
        <v>1</v>
      </c>
      <c r="Z3202">
        <v>307.56</v>
      </c>
      <c r="AB3202" t="s">
        <v>52</v>
      </c>
      <c r="AC3202">
        <v>24.295999999999999</v>
      </c>
      <c r="AD3202" t="s">
        <v>57</v>
      </c>
      <c r="AG3202" t="s">
        <v>31</v>
      </c>
      <c r="AJ3202">
        <v>548</v>
      </c>
      <c r="AK3202" t="s">
        <v>2399</v>
      </c>
      <c r="AW3202">
        <v>121.48099999999999</v>
      </c>
      <c r="AX3202">
        <v>186.07499999999999</v>
      </c>
      <c r="AY3202" t="s">
        <v>31</v>
      </c>
    </row>
    <row r="3203" spans="1:51">
      <c r="A3203" t="s">
        <v>77</v>
      </c>
      <c r="B3203" t="s">
        <v>71</v>
      </c>
      <c r="C3203" t="s">
        <v>174</v>
      </c>
      <c r="D3203" t="s">
        <v>36</v>
      </c>
      <c r="E3203" t="s">
        <v>37</v>
      </c>
      <c r="G3203" t="s">
        <v>2256</v>
      </c>
      <c r="H3203" t="s">
        <v>2315</v>
      </c>
      <c r="I3203">
        <v>46.2</v>
      </c>
      <c r="J3203">
        <v>7.0330000000000004</v>
      </c>
      <c r="K3203">
        <v>500</v>
      </c>
      <c r="L3203" t="s">
        <v>2398</v>
      </c>
      <c r="M3203">
        <v>2009</v>
      </c>
      <c r="N3203" t="s">
        <v>196</v>
      </c>
      <c r="T3203" t="s">
        <v>19</v>
      </c>
      <c r="V3203" t="s">
        <v>20</v>
      </c>
      <c r="W3203" t="s">
        <v>20</v>
      </c>
      <c r="X3203" t="s">
        <v>910</v>
      </c>
      <c r="Y3203">
        <v>1</v>
      </c>
      <c r="Z3203">
        <v>331.85</v>
      </c>
      <c r="AB3203" t="s">
        <v>52</v>
      </c>
      <c r="AC3203">
        <v>29.036999999999999</v>
      </c>
      <c r="AD3203" t="s">
        <v>57</v>
      </c>
      <c r="AG3203" t="s">
        <v>31</v>
      </c>
      <c r="AJ3203">
        <v>548</v>
      </c>
      <c r="AK3203" t="s">
        <v>2399</v>
      </c>
      <c r="AW3203">
        <v>90.667000000000002</v>
      </c>
      <c r="AX3203">
        <v>241.185</v>
      </c>
      <c r="AY3203" t="s">
        <v>31</v>
      </c>
    </row>
    <row r="3204" spans="1:51">
      <c r="A3204" t="s">
        <v>77</v>
      </c>
      <c r="B3204" t="s">
        <v>71</v>
      </c>
      <c r="C3204" t="s">
        <v>174</v>
      </c>
      <c r="D3204" t="s">
        <v>36</v>
      </c>
      <c r="E3204" t="s">
        <v>37</v>
      </c>
      <c r="G3204" t="s">
        <v>2256</v>
      </c>
      <c r="H3204" t="s">
        <v>2314</v>
      </c>
      <c r="I3204">
        <v>46.85</v>
      </c>
      <c r="J3204">
        <v>9.5299999999999994</v>
      </c>
      <c r="K3204">
        <v>700</v>
      </c>
      <c r="L3204" t="s">
        <v>2398</v>
      </c>
      <c r="M3204">
        <v>2009</v>
      </c>
      <c r="N3204" t="s">
        <v>196</v>
      </c>
      <c r="T3204" t="s">
        <v>19</v>
      </c>
      <c r="V3204" t="s">
        <v>21</v>
      </c>
      <c r="W3204" t="s">
        <v>21</v>
      </c>
      <c r="X3204" t="s">
        <v>910</v>
      </c>
      <c r="Y3204">
        <v>1</v>
      </c>
      <c r="Z3204">
        <v>270.82</v>
      </c>
      <c r="AB3204" t="s">
        <v>52</v>
      </c>
      <c r="AC3204">
        <v>16.593</v>
      </c>
      <c r="AD3204" t="s">
        <v>57</v>
      </c>
      <c r="AG3204" t="s">
        <v>31</v>
      </c>
      <c r="AJ3204">
        <v>548</v>
      </c>
      <c r="AK3204" t="s">
        <v>2399</v>
      </c>
      <c r="AW3204">
        <v>90.667000000000002</v>
      </c>
      <c r="AX3204">
        <v>180.148</v>
      </c>
      <c r="AY3204" t="s">
        <v>31</v>
      </c>
    </row>
    <row r="3205" spans="1:51">
      <c r="A3205" t="s">
        <v>77</v>
      </c>
      <c r="B3205" t="s">
        <v>71</v>
      </c>
      <c r="C3205" t="s">
        <v>174</v>
      </c>
      <c r="D3205" t="s">
        <v>36</v>
      </c>
      <c r="E3205" t="s">
        <v>37</v>
      </c>
      <c r="G3205" t="s">
        <v>2255</v>
      </c>
      <c r="H3205" t="s">
        <v>2315</v>
      </c>
      <c r="I3205">
        <v>46.2</v>
      </c>
      <c r="J3205">
        <v>7.0330000000000004</v>
      </c>
      <c r="K3205">
        <v>1450</v>
      </c>
      <c r="L3205" t="s">
        <v>2398</v>
      </c>
      <c r="M3205">
        <v>2009</v>
      </c>
      <c r="N3205" t="s">
        <v>196</v>
      </c>
      <c r="T3205" t="s">
        <v>19</v>
      </c>
      <c r="V3205" t="s">
        <v>20</v>
      </c>
      <c r="W3205" t="s">
        <v>20</v>
      </c>
      <c r="X3205" t="s">
        <v>910</v>
      </c>
      <c r="Y3205">
        <v>1</v>
      </c>
      <c r="Z3205">
        <v>269.04000000000002</v>
      </c>
      <c r="AB3205" t="s">
        <v>52</v>
      </c>
      <c r="AC3205">
        <v>36.148000000000003</v>
      </c>
      <c r="AD3205" t="s">
        <v>57</v>
      </c>
      <c r="AG3205" t="s">
        <v>31</v>
      </c>
      <c r="AJ3205">
        <v>548</v>
      </c>
      <c r="AK3205" t="s">
        <v>2399</v>
      </c>
      <c r="AW3205">
        <v>37.332999999999998</v>
      </c>
      <c r="AX3205">
        <v>231.70400000000001</v>
      </c>
      <c r="AY3205" t="s">
        <v>31</v>
      </c>
    </row>
    <row r="3206" spans="1:51">
      <c r="A3206" t="s">
        <v>77</v>
      </c>
      <c r="B3206" t="s">
        <v>71</v>
      </c>
      <c r="C3206" t="s">
        <v>174</v>
      </c>
      <c r="D3206" t="s">
        <v>36</v>
      </c>
      <c r="E3206" t="s">
        <v>37</v>
      </c>
      <c r="G3206" t="s">
        <v>2255</v>
      </c>
      <c r="H3206" t="s">
        <v>2314</v>
      </c>
      <c r="I3206">
        <v>46.85</v>
      </c>
      <c r="J3206">
        <v>9.5299999999999994</v>
      </c>
      <c r="K3206">
        <v>1520</v>
      </c>
      <c r="L3206" t="s">
        <v>2398</v>
      </c>
      <c r="M3206">
        <v>2009</v>
      </c>
      <c r="N3206" t="s">
        <v>196</v>
      </c>
      <c r="T3206" t="s">
        <v>19</v>
      </c>
      <c r="V3206" t="s">
        <v>21</v>
      </c>
      <c r="W3206" t="s">
        <v>21</v>
      </c>
      <c r="X3206" t="s">
        <v>910</v>
      </c>
      <c r="Y3206">
        <v>1</v>
      </c>
      <c r="Z3206">
        <v>229.33</v>
      </c>
      <c r="AB3206" t="s">
        <v>52</v>
      </c>
      <c r="AC3206">
        <v>24.888999999999999</v>
      </c>
      <c r="AD3206" t="s">
        <v>57</v>
      </c>
      <c r="AG3206" t="s">
        <v>31</v>
      </c>
      <c r="AJ3206">
        <v>548</v>
      </c>
      <c r="AK3206" t="s">
        <v>2399</v>
      </c>
      <c r="AW3206">
        <v>37.332999999999998</v>
      </c>
      <c r="AX3206">
        <v>192</v>
      </c>
      <c r="AY3206" t="s">
        <v>31</v>
      </c>
    </row>
    <row r="3207" spans="1:51">
      <c r="A3207" t="s">
        <v>77</v>
      </c>
      <c r="B3207" t="s">
        <v>71</v>
      </c>
      <c r="C3207" t="s">
        <v>174</v>
      </c>
      <c r="D3207" t="s">
        <v>36</v>
      </c>
      <c r="E3207" t="s">
        <v>37</v>
      </c>
      <c r="G3207" t="s">
        <v>2256</v>
      </c>
      <c r="H3207" t="s">
        <v>2315</v>
      </c>
      <c r="I3207">
        <v>46.2</v>
      </c>
      <c r="J3207">
        <v>7.0330000000000004</v>
      </c>
      <c r="K3207">
        <v>1450</v>
      </c>
      <c r="L3207" t="s">
        <v>2398</v>
      </c>
      <c r="M3207">
        <v>2009</v>
      </c>
      <c r="N3207" t="s">
        <v>196</v>
      </c>
      <c r="T3207" t="s">
        <v>19</v>
      </c>
      <c r="V3207" t="s">
        <v>20</v>
      </c>
      <c r="W3207" t="s">
        <v>20</v>
      </c>
      <c r="X3207" t="s">
        <v>910</v>
      </c>
      <c r="Y3207">
        <v>1</v>
      </c>
      <c r="Z3207">
        <v>283.26</v>
      </c>
      <c r="AB3207" t="s">
        <v>52</v>
      </c>
      <c r="AC3207">
        <v>26.074000000000002</v>
      </c>
      <c r="AD3207" t="s">
        <v>57</v>
      </c>
      <c r="AG3207" t="s">
        <v>31</v>
      </c>
      <c r="AJ3207">
        <v>548</v>
      </c>
      <c r="AK3207" t="s">
        <v>2399</v>
      </c>
      <c r="AW3207">
        <v>32</v>
      </c>
      <c r="AX3207">
        <v>251.25899999999999</v>
      </c>
      <c r="AY3207" t="s">
        <v>31</v>
      </c>
    </row>
    <row r="3208" spans="1:51">
      <c r="A3208" t="s">
        <v>77</v>
      </c>
      <c r="B3208" t="s">
        <v>71</v>
      </c>
      <c r="C3208" t="s">
        <v>174</v>
      </c>
      <c r="D3208" t="s">
        <v>36</v>
      </c>
      <c r="E3208" t="s">
        <v>37</v>
      </c>
      <c r="G3208" t="s">
        <v>2256</v>
      </c>
      <c r="H3208" t="s">
        <v>2314</v>
      </c>
      <c r="I3208">
        <v>46.85</v>
      </c>
      <c r="J3208">
        <v>9.5299999999999994</v>
      </c>
      <c r="K3208">
        <v>1520</v>
      </c>
      <c r="L3208" t="s">
        <v>2398</v>
      </c>
      <c r="M3208">
        <v>2009</v>
      </c>
      <c r="N3208" t="s">
        <v>196</v>
      </c>
      <c r="T3208" t="s">
        <v>19</v>
      </c>
      <c r="V3208" t="s">
        <v>21</v>
      </c>
      <c r="W3208" t="s">
        <v>21</v>
      </c>
      <c r="X3208" t="s">
        <v>910</v>
      </c>
      <c r="Y3208">
        <v>1</v>
      </c>
      <c r="Z3208">
        <v>234.07</v>
      </c>
      <c r="AB3208" t="s">
        <v>52</v>
      </c>
      <c r="AC3208">
        <v>23.702999999999999</v>
      </c>
      <c r="AD3208" t="s">
        <v>57</v>
      </c>
      <c r="AG3208" t="s">
        <v>31</v>
      </c>
      <c r="AJ3208">
        <v>548</v>
      </c>
      <c r="AK3208" t="s">
        <v>2399</v>
      </c>
      <c r="AW3208">
        <v>32.593000000000004</v>
      </c>
      <c r="AX3208">
        <v>201.48099999999999</v>
      </c>
      <c r="AY3208" t="s">
        <v>31</v>
      </c>
    </row>
    <row r="3209" spans="1:51">
      <c r="A3209" t="s">
        <v>77</v>
      </c>
      <c r="B3209" t="s">
        <v>71</v>
      </c>
      <c r="C3209" t="s">
        <v>174</v>
      </c>
      <c r="D3209" t="s">
        <v>38</v>
      </c>
      <c r="E3209" t="s">
        <v>39</v>
      </c>
      <c r="G3209" t="s">
        <v>2255</v>
      </c>
      <c r="H3209" t="s">
        <v>2315</v>
      </c>
      <c r="I3209">
        <v>46.2</v>
      </c>
      <c r="J3209">
        <v>7.0330000000000004</v>
      </c>
      <c r="K3209">
        <v>500</v>
      </c>
      <c r="L3209" t="s">
        <v>2398</v>
      </c>
      <c r="M3209">
        <v>2009</v>
      </c>
      <c r="N3209" t="s">
        <v>196</v>
      </c>
      <c r="T3209" t="s">
        <v>19</v>
      </c>
      <c r="V3209" t="s">
        <v>20</v>
      </c>
      <c r="W3209" t="s">
        <v>20</v>
      </c>
      <c r="X3209" t="s">
        <v>910</v>
      </c>
      <c r="Y3209">
        <v>1</v>
      </c>
      <c r="Z3209">
        <v>291.56</v>
      </c>
      <c r="AB3209" t="s">
        <v>52</v>
      </c>
      <c r="AC3209">
        <v>26.666</v>
      </c>
      <c r="AD3209" t="s">
        <v>57</v>
      </c>
      <c r="AG3209" t="s">
        <v>31</v>
      </c>
      <c r="AJ3209">
        <v>548</v>
      </c>
      <c r="AK3209" t="s">
        <v>2399</v>
      </c>
      <c r="AW3209">
        <v>35.555999999999997</v>
      </c>
      <c r="AX3209">
        <v>256</v>
      </c>
      <c r="AY3209" t="s">
        <v>31</v>
      </c>
    </row>
    <row r="3210" spans="1:51">
      <c r="A3210" t="s">
        <v>77</v>
      </c>
      <c r="B3210" t="s">
        <v>71</v>
      </c>
      <c r="C3210" t="s">
        <v>174</v>
      </c>
      <c r="D3210" t="s">
        <v>38</v>
      </c>
      <c r="E3210" t="s">
        <v>39</v>
      </c>
      <c r="G3210" t="s">
        <v>2255</v>
      </c>
      <c r="H3210" t="s">
        <v>2314</v>
      </c>
      <c r="I3210">
        <v>46.85</v>
      </c>
      <c r="J3210">
        <v>9.5299999999999994</v>
      </c>
      <c r="K3210">
        <v>700</v>
      </c>
      <c r="L3210" t="s">
        <v>2398</v>
      </c>
      <c r="M3210">
        <v>2009</v>
      </c>
      <c r="N3210" t="s">
        <v>196</v>
      </c>
      <c r="T3210" t="s">
        <v>19</v>
      </c>
      <c r="V3210" t="s">
        <v>21</v>
      </c>
      <c r="W3210" t="s">
        <v>21</v>
      </c>
      <c r="X3210" t="s">
        <v>910</v>
      </c>
      <c r="Y3210">
        <v>1</v>
      </c>
      <c r="Z3210">
        <v>272</v>
      </c>
      <c r="AB3210" t="s">
        <v>52</v>
      </c>
      <c r="AC3210">
        <v>20.741</v>
      </c>
      <c r="AD3210" t="s">
        <v>57</v>
      </c>
      <c r="AG3210" t="s">
        <v>31</v>
      </c>
      <c r="AJ3210">
        <v>548</v>
      </c>
      <c r="AK3210" t="s">
        <v>2399</v>
      </c>
      <c r="AW3210">
        <v>36.741</v>
      </c>
      <c r="AX3210">
        <v>235.25899999999999</v>
      </c>
      <c r="AY3210" t="s">
        <v>31</v>
      </c>
    </row>
    <row r="3211" spans="1:51">
      <c r="A3211" t="s">
        <v>77</v>
      </c>
      <c r="B3211" t="s">
        <v>71</v>
      </c>
      <c r="C3211" t="s">
        <v>174</v>
      </c>
      <c r="D3211" t="s">
        <v>38</v>
      </c>
      <c r="E3211" t="s">
        <v>39</v>
      </c>
      <c r="G3211" t="s">
        <v>2256</v>
      </c>
      <c r="H3211" t="s">
        <v>2315</v>
      </c>
      <c r="I3211">
        <v>46.2</v>
      </c>
      <c r="J3211">
        <v>7.0330000000000004</v>
      </c>
      <c r="K3211">
        <v>500</v>
      </c>
      <c r="L3211" t="s">
        <v>2398</v>
      </c>
      <c r="M3211">
        <v>2009</v>
      </c>
      <c r="N3211" t="s">
        <v>196</v>
      </c>
      <c r="T3211" t="s">
        <v>19</v>
      </c>
      <c r="V3211" t="s">
        <v>20</v>
      </c>
      <c r="W3211" t="s">
        <v>20</v>
      </c>
      <c r="X3211" t="s">
        <v>910</v>
      </c>
      <c r="Y3211">
        <v>1</v>
      </c>
      <c r="Z3211">
        <v>303.41000000000003</v>
      </c>
      <c r="AB3211" t="s">
        <v>52</v>
      </c>
      <c r="AC3211">
        <v>38.518999999999998</v>
      </c>
      <c r="AD3211" t="s">
        <v>57</v>
      </c>
      <c r="AG3211" t="s">
        <v>31</v>
      </c>
      <c r="AJ3211">
        <v>548</v>
      </c>
      <c r="AK3211" t="s">
        <v>2399</v>
      </c>
      <c r="AW3211">
        <v>33.185000000000002</v>
      </c>
      <c r="AX3211">
        <v>270.22199999999998</v>
      </c>
      <c r="AY3211" t="s">
        <v>31</v>
      </c>
    </row>
    <row r="3212" spans="1:51">
      <c r="A3212" t="s">
        <v>77</v>
      </c>
      <c r="B3212" t="s">
        <v>71</v>
      </c>
      <c r="C3212" t="s">
        <v>174</v>
      </c>
      <c r="D3212" t="s">
        <v>38</v>
      </c>
      <c r="E3212" t="s">
        <v>39</v>
      </c>
      <c r="G3212" t="s">
        <v>2256</v>
      </c>
      <c r="H3212" t="s">
        <v>2314</v>
      </c>
      <c r="I3212">
        <v>46.85</v>
      </c>
      <c r="J3212">
        <v>9.5299999999999994</v>
      </c>
      <c r="K3212">
        <v>700</v>
      </c>
      <c r="L3212" t="s">
        <v>2398</v>
      </c>
      <c r="M3212">
        <v>2009</v>
      </c>
      <c r="N3212" t="s">
        <v>196</v>
      </c>
      <c r="T3212" t="s">
        <v>19</v>
      </c>
      <c r="V3212" t="s">
        <v>21</v>
      </c>
      <c r="W3212" t="s">
        <v>21</v>
      </c>
      <c r="X3212" t="s">
        <v>910</v>
      </c>
      <c r="Y3212">
        <v>1</v>
      </c>
      <c r="Z3212">
        <v>273.77999999999997</v>
      </c>
      <c r="AB3212" t="s">
        <v>52</v>
      </c>
      <c r="AC3212">
        <v>21.925999999999998</v>
      </c>
      <c r="AD3212" t="s">
        <v>57</v>
      </c>
      <c r="AG3212" t="s">
        <v>31</v>
      </c>
      <c r="AJ3212">
        <v>548</v>
      </c>
      <c r="AK3212" t="s">
        <v>2399</v>
      </c>
      <c r="AW3212">
        <v>32.593000000000004</v>
      </c>
      <c r="AX3212">
        <v>241.185</v>
      </c>
      <c r="AY3212" t="s">
        <v>31</v>
      </c>
    </row>
    <row r="3213" spans="1:51">
      <c r="A3213" t="s">
        <v>77</v>
      </c>
      <c r="B3213" t="s">
        <v>71</v>
      </c>
      <c r="C3213" t="s">
        <v>174</v>
      </c>
      <c r="D3213" t="s">
        <v>38</v>
      </c>
      <c r="E3213" t="s">
        <v>39</v>
      </c>
      <c r="G3213" t="s">
        <v>2255</v>
      </c>
      <c r="H3213" t="s">
        <v>2315</v>
      </c>
      <c r="I3213">
        <v>46.2</v>
      </c>
      <c r="J3213">
        <v>7.0330000000000004</v>
      </c>
      <c r="K3213">
        <v>1450</v>
      </c>
      <c r="L3213" t="s">
        <v>2398</v>
      </c>
      <c r="M3213">
        <v>2009</v>
      </c>
      <c r="N3213" t="s">
        <v>196</v>
      </c>
      <c r="T3213" t="s">
        <v>19</v>
      </c>
      <c r="V3213" t="s">
        <v>20</v>
      </c>
      <c r="W3213" t="s">
        <v>20</v>
      </c>
      <c r="X3213" t="s">
        <v>910</v>
      </c>
      <c r="Y3213">
        <v>1</v>
      </c>
      <c r="Z3213">
        <v>296.3</v>
      </c>
      <c r="AB3213" t="s">
        <v>52</v>
      </c>
      <c r="AC3213">
        <v>23.704000000000001</v>
      </c>
      <c r="AD3213" t="s">
        <v>57</v>
      </c>
      <c r="AG3213" t="s">
        <v>31</v>
      </c>
      <c r="AJ3213">
        <v>548</v>
      </c>
      <c r="AK3213" t="s">
        <v>2399</v>
      </c>
      <c r="AW3213">
        <v>4.7409999999999997</v>
      </c>
      <c r="AX3213">
        <v>291.55500000000001</v>
      </c>
      <c r="AY3213" t="s">
        <v>31</v>
      </c>
    </row>
    <row r="3214" spans="1:51">
      <c r="A3214" t="s">
        <v>77</v>
      </c>
      <c r="B3214" t="s">
        <v>71</v>
      </c>
      <c r="C3214" t="s">
        <v>174</v>
      </c>
      <c r="D3214" t="s">
        <v>38</v>
      </c>
      <c r="E3214" t="s">
        <v>39</v>
      </c>
      <c r="G3214" t="s">
        <v>2255</v>
      </c>
      <c r="H3214" t="s">
        <v>2314</v>
      </c>
      <c r="I3214">
        <v>46.85</v>
      </c>
      <c r="J3214">
        <v>9.5299999999999994</v>
      </c>
      <c r="K3214">
        <v>1520</v>
      </c>
      <c r="L3214" t="s">
        <v>2398</v>
      </c>
      <c r="M3214">
        <v>2009</v>
      </c>
      <c r="N3214" t="s">
        <v>196</v>
      </c>
      <c r="T3214" t="s">
        <v>19</v>
      </c>
      <c r="V3214" t="s">
        <v>21</v>
      </c>
      <c r="W3214" t="s">
        <v>21</v>
      </c>
      <c r="X3214" t="s">
        <v>910</v>
      </c>
      <c r="Y3214">
        <v>1</v>
      </c>
      <c r="Z3214">
        <v>247.11</v>
      </c>
      <c r="AB3214" t="s">
        <v>52</v>
      </c>
      <c r="AC3214">
        <v>30.815000000000001</v>
      </c>
      <c r="AD3214" t="s">
        <v>57</v>
      </c>
      <c r="AG3214" t="s">
        <v>31</v>
      </c>
      <c r="AJ3214">
        <v>548</v>
      </c>
      <c r="AK3214" t="s">
        <v>2399</v>
      </c>
      <c r="AW3214">
        <v>5.3330000000000002</v>
      </c>
      <c r="AX3214">
        <v>241.77799999999999</v>
      </c>
      <c r="AY3214" t="s">
        <v>31</v>
      </c>
    </row>
    <row r="3215" spans="1:51">
      <c r="A3215" t="s">
        <v>77</v>
      </c>
      <c r="B3215" t="s">
        <v>71</v>
      </c>
      <c r="C3215" t="s">
        <v>174</v>
      </c>
      <c r="D3215" t="s">
        <v>38</v>
      </c>
      <c r="E3215" t="s">
        <v>39</v>
      </c>
      <c r="G3215" t="s">
        <v>2256</v>
      </c>
      <c r="H3215" t="s">
        <v>2315</v>
      </c>
      <c r="I3215">
        <v>46.2</v>
      </c>
      <c r="J3215">
        <v>7.0330000000000004</v>
      </c>
      <c r="K3215">
        <v>1450</v>
      </c>
      <c r="L3215" t="s">
        <v>2398</v>
      </c>
      <c r="M3215">
        <v>2009</v>
      </c>
      <c r="N3215" t="s">
        <v>196</v>
      </c>
      <c r="T3215" t="s">
        <v>19</v>
      </c>
      <c r="V3215" t="s">
        <v>20</v>
      </c>
      <c r="W3215" t="s">
        <v>20</v>
      </c>
      <c r="X3215" t="s">
        <v>910</v>
      </c>
      <c r="Y3215">
        <v>1</v>
      </c>
      <c r="Z3215">
        <v>314.07</v>
      </c>
      <c r="AB3215" t="s">
        <v>52</v>
      </c>
      <c r="AC3215">
        <v>27.852</v>
      </c>
      <c r="AD3215" t="s">
        <v>57</v>
      </c>
      <c r="AG3215" t="s">
        <v>31</v>
      </c>
      <c r="AJ3215">
        <v>548</v>
      </c>
      <c r="AK3215" t="s">
        <v>2399</v>
      </c>
      <c r="AW3215">
        <v>3.556</v>
      </c>
      <c r="AX3215">
        <v>310.51799999999997</v>
      </c>
      <c r="AY3215" t="s">
        <v>31</v>
      </c>
    </row>
    <row r="3216" spans="1:51">
      <c r="A3216" t="s">
        <v>77</v>
      </c>
      <c r="B3216" t="s">
        <v>71</v>
      </c>
      <c r="C3216" t="s">
        <v>174</v>
      </c>
      <c r="D3216" t="s">
        <v>38</v>
      </c>
      <c r="E3216" t="s">
        <v>39</v>
      </c>
      <c r="G3216" t="s">
        <v>2256</v>
      </c>
      <c r="H3216" t="s">
        <v>2314</v>
      </c>
      <c r="I3216">
        <v>46.85</v>
      </c>
      <c r="J3216">
        <v>9.5299999999999994</v>
      </c>
      <c r="K3216">
        <v>1520</v>
      </c>
      <c r="L3216" t="s">
        <v>2398</v>
      </c>
      <c r="M3216">
        <v>2009</v>
      </c>
      <c r="N3216" t="s">
        <v>196</v>
      </c>
      <c r="T3216" t="s">
        <v>19</v>
      </c>
      <c r="V3216" t="s">
        <v>21</v>
      </c>
      <c r="W3216" t="s">
        <v>21</v>
      </c>
      <c r="X3216" t="s">
        <v>910</v>
      </c>
      <c r="Y3216">
        <v>1</v>
      </c>
      <c r="Z3216">
        <v>248.3</v>
      </c>
      <c r="AB3216" t="s">
        <v>52</v>
      </c>
      <c r="AC3216">
        <v>22.518999999999998</v>
      </c>
      <c r="AD3216" t="s">
        <v>57</v>
      </c>
      <c r="AG3216" t="s">
        <v>31</v>
      </c>
      <c r="AJ3216">
        <v>548</v>
      </c>
      <c r="AK3216" t="s">
        <v>2399</v>
      </c>
      <c r="AW3216">
        <v>4.1479999999999997</v>
      </c>
      <c r="AX3216">
        <v>244.148</v>
      </c>
      <c r="AY3216" t="s">
        <v>31</v>
      </c>
    </row>
    <row r="3217" spans="1:51">
      <c r="A3217" t="s">
        <v>77</v>
      </c>
      <c r="B3217" t="s">
        <v>71</v>
      </c>
      <c r="C3217" t="s">
        <v>174</v>
      </c>
      <c r="D3217" t="s">
        <v>40</v>
      </c>
      <c r="E3217" t="s">
        <v>58</v>
      </c>
      <c r="G3217" t="s">
        <v>2255</v>
      </c>
      <c r="H3217" t="s">
        <v>2315</v>
      </c>
      <c r="I3217">
        <v>46.2</v>
      </c>
      <c r="J3217">
        <v>7.0330000000000004</v>
      </c>
      <c r="K3217">
        <v>500</v>
      </c>
      <c r="L3217" t="s">
        <v>2398</v>
      </c>
      <c r="M3217">
        <v>2009</v>
      </c>
      <c r="N3217" t="s">
        <v>196</v>
      </c>
      <c r="T3217" t="s">
        <v>19</v>
      </c>
      <c r="V3217" t="s">
        <v>20</v>
      </c>
      <c r="W3217" t="s">
        <v>20</v>
      </c>
      <c r="X3217" t="s">
        <v>910</v>
      </c>
      <c r="Y3217">
        <v>1</v>
      </c>
      <c r="Z3217">
        <v>104.89</v>
      </c>
      <c r="AB3217" t="s">
        <v>52</v>
      </c>
      <c r="AC3217">
        <v>13.037000000000001</v>
      </c>
      <c r="AD3217" t="s">
        <v>57</v>
      </c>
      <c r="AG3217" t="s">
        <v>31</v>
      </c>
      <c r="AJ3217">
        <v>548</v>
      </c>
      <c r="AK3217" t="s">
        <v>2399</v>
      </c>
      <c r="AW3217">
        <v>36.741</v>
      </c>
      <c r="AX3217">
        <v>68.147999999999996</v>
      </c>
      <c r="AY3217" t="s">
        <v>31</v>
      </c>
    </row>
    <row r="3218" spans="1:51">
      <c r="A3218" t="s">
        <v>77</v>
      </c>
      <c r="B3218" t="s">
        <v>71</v>
      </c>
      <c r="C3218" t="s">
        <v>174</v>
      </c>
      <c r="D3218" t="s">
        <v>40</v>
      </c>
      <c r="E3218" t="s">
        <v>58</v>
      </c>
      <c r="G3218" t="s">
        <v>2255</v>
      </c>
      <c r="H3218" t="s">
        <v>2314</v>
      </c>
      <c r="I3218">
        <v>46.85</v>
      </c>
      <c r="J3218">
        <v>9.5299999999999994</v>
      </c>
      <c r="K3218">
        <v>700</v>
      </c>
      <c r="L3218" t="s">
        <v>2398</v>
      </c>
      <c r="M3218">
        <v>2009</v>
      </c>
      <c r="N3218" t="s">
        <v>196</v>
      </c>
      <c r="T3218" t="s">
        <v>19</v>
      </c>
      <c r="V3218" t="s">
        <v>21</v>
      </c>
      <c r="W3218" t="s">
        <v>21</v>
      </c>
      <c r="X3218" t="s">
        <v>910</v>
      </c>
      <c r="Y3218">
        <v>1</v>
      </c>
      <c r="Z3218">
        <v>102.52</v>
      </c>
      <c r="AB3218" t="s">
        <v>52</v>
      </c>
      <c r="AC3218">
        <v>21.334</v>
      </c>
      <c r="AD3218" t="s">
        <v>57</v>
      </c>
      <c r="AG3218" t="s">
        <v>31</v>
      </c>
      <c r="AJ3218">
        <v>548</v>
      </c>
      <c r="AK3218" t="s">
        <v>2399</v>
      </c>
      <c r="AW3218">
        <v>36.741</v>
      </c>
      <c r="AX3218">
        <v>65.778000000000006</v>
      </c>
      <c r="AY3218" t="s">
        <v>31</v>
      </c>
    </row>
    <row r="3219" spans="1:51">
      <c r="A3219" t="s">
        <v>77</v>
      </c>
      <c r="B3219" t="s">
        <v>71</v>
      </c>
      <c r="C3219" t="s">
        <v>174</v>
      </c>
      <c r="D3219" t="s">
        <v>40</v>
      </c>
      <c r="E3219" t="s">
        <v>58</v>
      </c>
      <c r="G3219" t="s">
        <v>2256</v>
      </c>
      <c r="H3219" t="s">
        <v>2315</v>
      </c>
      <c r="I3219">
        <v>46.2</v>
      </c>
      <c r="J3219">
        <v>7.0330000000000004</v>
      </c>
      <c r="K3219">
        <v>500</v>
      </c>
      <c r="L3219" t="s">
        <v>2398</v>
      </c>
      <c r="M3219">
        <v>2009</v>
      </c>
      <c r="N3219" t="s">
        <v>196</v>
      </c>
      <c r="T3219" t="s">
        <v>19</v>
      </c>
      <c r="V3219" t="s">
        <v>20</v>
      </c>
      <c r="W3219" t="s">
        <v>20</v>
      </c>
      <c r="X3219" t="s">
        <v>910</v>
      </c>
      <c r="Y3219">
        <v>1</v>
      </c>
      <c r="Z3219">
        <v>98.37</v>
      </c>
      <c r="AB3219" t="s">
        <v>52</v>
      </c>
      <c r="AC3219">
        <v>14.222</v>
      </c>
      <c r="AD3219" t="s">
        <v>57</v>
      </c>
      <c r="AG3219" t="s">
        <v>31</v>
      </c>
      <c r="AJ3219">
        <v>548</v>
      </c>
      <c r="AK3219" t="s">
        <v>2399</v>
      </c>
      <c r="AW3219">
        <v>33.185000000000002</v>
      </c>
      <c r="AX3219">
        <v>65.185000000000002</v>
      </c>
      <c r="AY3219" t="s">
        <v>31</v>
      </c>
    </row>
    <row r="3220" spans="1:51">
      <c r="A3220" t="s">
        <v>77</v>
      </c>
      <c r="B3220" t="s">
        <v>71</v>
      </c>
      <c r="C3220" t="s">
        <v>174</v>
      </c>
      <c r="D3220" t="s">
        <v>40</v>
      </c>
      <c r="E3220" t="s">
        <v>58</v>
      </c>
      <c r="G3220" t="s">
        <v>2256</v>
      </c>
      <c r="H3220" t="s">
        <v>2314</v>
      </c>
      <c r="I3220">
        <v>46.85</v>
      </c>
      <c r="J3220">
        <v>9.5299999999999994</v>
      </c>
      <c r="K3220">
        <v>700</v>
      </c>
      <c r="L3220" t="s">
        <v>2398</v>
      </c>
      <c r="M3220">
        <v>2009</v>
      </c>
      <c r="N3220" t="s">
        <v>196</v>
      </c>
      <c r="T3220" t="s">
        <v>19</v>
      </c>
      <c r="V3220" t="s">
        <v>21</v>
      </c>
      <c r="W3220" t="s">
        <v>21</v>
      </c>
      <c r="X3220" t="s">
        <v>910</v>
      </c>
      <c r="Y3220">
        <v>1</v>
      </c>
      <c r="Z3220">
        <v>95.41</v>
      </c>
      <c r="AB3220" t="s">
        <v>52</v>
      </c>
      <c r="AC3220">
        <v>17.184999999999999</v>
      </c>
      <c r="AD3220" t="s">
        <v>57</v>
      </c>
      <c r="AG3220" t="s">
        <v>31</v>
      </c>
      <c r="AJ3220">
        <v>548</v>
      </c>
      <c r="AK3220" t="s">
        <v>2399</v>
      </c>
      <c r="AW3220">
        <v>32.593000000000004</v>
      </c>
      <c r="AX3220">
        <v>62.814</v>
      </c>
      <c r="AY3220" t="s">
        <v>31</v>
      </c>
    </row>
    <row r="3221" spans="1:51">
      <c r="A3221" t="s">
        <v>77</v>
      </c>
      <c r="B3221" t="s">
        <v>71</v>
      </c>
      <c r="C3221" t="s">
        <v>174</v>
      </c>
      <c r="D3221" t="s">
        <v>40</v>
      </c>
      <c r="E3221" t="s">
        <v>58</v>
      </c>
      <c r="G3221" t="s">
        <v>2255</v>
      </c>
      <c r="H3221" t="s">
        <v>2315</v>
      </c>
      <c r="I3221">
        <v>46.2</v>
      </c>
      <c r="J3221">
        <v>7.0330000000000004</v>
      </c>
      <c r="K3221">
        <v>1450</v>
      </c>
      <c r="L3221" t="s">
        <v>2398</v>
      </c>
      <c r="M3221">
        <v>2009</v>
      </c>
      <c r="N3221" t="s">
        <v>196</v>
      </c>
      <c r="T3221" t="s">
        <v>19</v>
      </c>
      <c r="V3221" t="s">
        <v>20</v>
      </c>
      <c r="W3221" t="s">
        <v>20</v>
      </c>
      <c r="X3221" t="s">
        <v>910</v>
      </c>
      <c r="Y3221">
        <v>1</v>
      </c>
      <c r="Z3221">
        <v>87.7</v>
      </c>
      <c r="AB3221" t="s">
        <v>52</v>
      </c>
      <c r="AC3221">
        <v>18.37</v>
      </c>
      <c r="AD3221" t="s">
        <v>57</v>
      </c>
      <c r="AG3221" t="s">
        <v>31</v>
      </c>
      <c r="AJ3221">
        <v>548</v>
      </c>
      <c r="AK3221" t="s">
        <v>2399</v>
      </c>
      <c r="AW3221">
        <v>5.3330000000000002</v>
      </c>
      <c r="AX3221">
        <v>82.370999999999995</v>
      </c>
      <c r="AY3221" t="s">
        <v>31</v>
      </c>
    </row>
    <row r="3222" spans="1:51">
      <c r="A3222" t="s">
        <v>77</v>
      </c>
      <c r="B3222" t="s">
        <v>71</v>
      </c>
      <c r="C3222" t="s">
        <v>174</v>
      </c>
      <c r="D3222" t="s">
        <v>40</v>
      </c>
      <c r="E3222" t="s">
        <v>58</v>
      </c>
      <c r="G3222" t="s">
        <v>2255</v>
      </c>
      <c r="H3222" t="s">
        <v>2314</v>
      </c>
      <c r="I3222">
        <v>46.85</v>
      </c>
      <c r="J3222">
        <v>9.5299999999999994</v>
      </c>
      <c r="K3222">
        <v>1520</v>
      </c>
      <c r="L3222" t="s">
        <v>2398</v>
      </c>
      <c r="M3222">
        <v>2009</v>
      </c>
      <c r="N3222" t="s">
        <v>196</v>
      </c>
      <c r="T3222" t="s">
        <v>19</v>
      </c>
      <c r="V3222" t="s">
        <v>21</v>
      </c>
      <c r="W3222" t="s">
        <v>21</v>
      </c>
      <c r="X3222" t="s">
        <v>910</v>
      </c>
      <c r="Y3222">
        <v>1</v>
      </c>
      <c r="Z3222">
        <v>96</v>
      </c>
      <c r="AB3222" t="s">
        <v>52</v>
      </c>
      <c r="AC3222">
        <v>18.962</v>
      </c>
      <c r="AD3222" t="s">
        <v>57</v>
      </c>
      <c r="AG3222" t="s">
        <v>31</v>
      </c>
      <c r="AJ3222">
        <v>548</v>
      </c>
      <c r="AK3222" t="s">
        <v>2399</v>
      </c>
      <c r="AW3222">
        <v>5.9260000000000002</v>
      </c>
      <c r="AX3222">
        <v>90.073999999999998</v>
      </c>
      <c r="AY3222" t="s">
        <v>31</v>
      </c>
    </row>
    <row r="3223" spans="1:51">
      <c r="A3223" t="s">
        <v>77</v>
      </c>
      <c r="B3223" t="s">
        <v>71</v>
      </c>
      <c r="C3223" t="s">
        <v>174</v>
      </c>
      <c r="D3223" t="s">
        <v>40</v>
      </c>
      <c r="E3223" t="s">
        <v>58</v>
      </c>
      <c r="G3223" t="s">
        <v>2256</v>
      </c>
      <c r="H3223" t="s">
        <v>2315</v>
      </c>
      <c r="I3223">
        <v>46.2</v>
      </c>
      <c r="J3223">
        <v>7.0330000000000004</v>
      </c>
      <c r="K3223">
        <v>1450</v>
      </c>
      <c r="L3223" t="s">
        <v>2398</v>
      </c>
      <c r="M3223">
        <v>2009</v>
      </c>
      <c r="N3223" t="s">
        <v>196</v>
      </c>
      <c r="T3223" t="s">
        <v>19</v>
      </c>
      <c r="V3223" t="s">
        <v>20</v>
      </c>
      <c r="W3223" t="s">
        <v>20</v>
      </c>
      <c r="X3223" t="s">
        <v>910</v>
      </c>
      <c r="Y3223">
        <v>1</v>
      </c>
      <c r="Z3223">
        <v>101.33</v>
      </c>
      <c r="AB3223" t="s">
        <v>52</v>
      </c>
      <c r="AC3223">
        <v>20.149000000000001</v>
      </c>
      <c r="AD3223" t="s">
        <v>57</v>
      </c>
      <c r="AG3223" t="s">
        <v>31</v>
      </c>
      <c r="AJ3223">
        <v>548</v>
      </c>
      <c r="AK3223" t="s">
        <v>2399</v>
      </c>
      <c r="AW3223">
        <v>4.1479999999999997</v>
      </c>
      <c r="AX3223">
        <v>97.185000000000002</v>
      </c>
      <c r="AY3223" t="s">
        <v>31</v>
      </c>
    </row>
    <row r="3224" spans="1:51">
      <c r="A3224" t="s">
        <v>77</v>
      </c>
      <c r="B3224" t="s">
        <v>71</v>
      </c>
      <c r="C3224" t="s">
        <v>174</v>
      </c>
      <c r="D3224" t="s">
        <v>40</v>
      </c>
      <c r="E3224" t="s">
        <v>58</v>
      </c>
      <c r="G3224" t="s">
        <v>2256</v>
      </c>
      <c r="H3224" t="s">
        <v>2314</v>
      </c>
      <c r="I3224">
        <v>46.85</v>
      </c>
      <c r="J3224">
        <v>9.5299999999999994</v>
      </c>
      <c r="K3224">
        <v>1520</v>
      </c>
      <c r="L3224" t="s">
        <v>2398</v>
      </c>
      <c r="M3224">
        <v>2009</v>
      </c>
      <c r="N3224" t="s">
        <v>196</v>
      </c>
      <c r="T3224" t="s">
        <v>19</v>
      </c>
      <c r="V3224" t="s">
        <v>21</v>
      </c>
      <c r="W3224" t="s">
        <v>21</v>
      </c>
      <c r="X3224" t="s">
        <v>910</v>
      </c>
      <c r="Y3224">
        <v>1</v>
      </c>
      <c r="Z3224">
        <v>98.96</v>
      </c>
      <c r="AB3224" t="s">
        <v>52</v>
      </c>
      <c r="AC3224">
        <v>19.555</v>
      </c>
      <c r="AD3224" t="s">
        <v>57</v>
      </c>
      <c r="AG3224" t="s">
        <v>31</v>
      </c>
      <c r="AJ3224">
        <v>548</v>
      </c>
      <c r="AK3224" t="s">
        <v>2399</v>
      </c>
      <c r="AW3224">
        <v>3.556</v>
      </c>
      <c r="AX3224">
        <v>95.406999999999996</v>
      </c>
      <c r="AY3224" t="s">
        <v>31</v>
      </c>
    </row>
    <row r="3225" spans="1:51">
      <c r="A3225" t="s">
        <v>77</v>
      </c>
      <c r="B3225" t="s">
        <v>71</v>
      </c>
      <c r="C3225" t="s">
        <v>174</v>
      </c>
      <c r="D3225" t="s">
        <v>42</v>
      </c>
      <c r="E3225" t="s">
        <v>43</v>
      </c>
      <c r="G3225" t="s">
        <v>2255</v>
      </c>
      <c r="H3225" t="s">
        <v>2315</v>
      </c>
      <c r="I3225">
        <v>46.2</v>
      </c>
      <c r="J3225">
        <v>7.0330000000000004</v>
      </c>
      <c r="K3225">
        <v>500</v>
      </c>
      <c r="L3225" t="s">
        <v>2398</v>
      </c>
      <c r="M3225">
        <v>2009</v>
      </c>
      <c r="N3225" t="s">
        <v>196</v>
      </c>
      <c r="T3225" t="s">
        <v>19</v>
      </c>
      <c r="V3225" t="s">
        <v>20</v>
      </c>
      <c r="W3225" t="s">
        <v>20</v>
      </c>
      <c r="X3225" t="s">
        <v>910</v>
      </c>
      <c r="Y3225">
        <v>1</v>
      </c>
      <c r="Z3225">
        <v>183.7</v>
      </c>
      <c r="AB3225" t="s">
        <v>52</v>
      </c>
      <c r="AC3225">
        <v>62.814999999999998</v>
      </c>
      <c r="AD3225" t="s">
        <v>57</v>
      </c>
      <c r="AG3225" t="s">
        <v>31</v>
      </c>
      <c r="AJ3225">
        <v>548</v>
      </c>
      <c r="AK3225" t="s">
        <v>2399</v>
      </c>
      <c r="AW3225">
        <v>120.889</v>
      </c>
      <c r="AX3225">
        <v>62.814999999999998</v>
      </c>
      <c r="AY3225" t="s">
        <v>31</v>
      </c>
    </row>
    <row r="3226" spans="1:51">
      <c r="A3226" t="s">
        <v>77</v>
      </c>
      <c r="B3226" t="s">
        <v>71</v>
      </c>
      <c r="C3226" t="s">
        <v>174</v>
      </c>
      <c r="D3226" t="s">
        <v>42</v>
      </c>
      <c r="E3226" t="s">
        <v>43</v>
      </c>
      <c r="G3226" t="s">
        <v>2255</v>
      </c>
      <c r="H3226" t="s">
        <v>2314</v>
      </c>
      <c r="I3226">
        <v>46.85</v>
      </c>
      <c r="J3226">
        <v>9.5299999999999994</v>
      </c>
      <c r="K3226">
        <v>700</v>
      </c>
      <c r="L3226" t="s">
        <v>2398</v>
      </c>
      <c r="M3226">
        <v>2009</v>
      </c>
      <c r="N3226" t="s">
        <v>196</v>
      </c>
      <c r="T3226" t="s">
        <v>19</v>
      </c>
      <c r="V3226" t="s">
        <v>21</v>
      </c>
      <c r="W3226" t="s">
        <v>21</v>
      </c>
      <c r="X3226" t="s">
        <v>910</v>
      </c>
      <c r="Y3226">
        <v>1</v>
      </c>
      <c r="Z3226">
        <v>180.15</v>
      </c>
      <c r="AB3226" t="s">
        <v>52</v>
      </c>
      <c r="AC3226">
        <v>161.77699999999999</v>
      </c>
      <c r="AD3226" t="s">
        <v>57</v>
      </c>
      <c r="AG3226" t="s">
        <v>31</v>
      </c>
      <c r="AJ3226">
        <v>548</v>
      </c>
      <c r="AK3226" t="s">
        <v>2399</v>
      </c>
      <c r="AW3226">
        <v>121.48099999999999</v>
      </c>
      <c r="AX3226">
        <v>161.77699999999999</v>
      </c>
      <c r="AY3226" t="s">
        <v>31</v>
      </c>
    </row>
    <row r="3227" spans="1:51">
      <c r="A3227" t="s">
        <v>77</v>
      </c>
      <c r="B3227" t="s">
        <v>71</v>
      </c>
      <c r="C3227" t="s">
        <v>174</v>
      </c>
      <c r="D3227" t="s">
        <v>42</v>
      </c>
      <c r="E3227" t="s">
        <v>43</v>
      </c>
      <c r="G3227" t="s">
        <v>2256</v>
      </c>
      <c r="H3227" t="s">
        <v>2315</v>
      </c>
      <c r="I3227">
        <v>46.2</v>
      </c>
      <c r="J3227">
        <v>7.0330000000000004</v>
      </c>
      <c r="K3227">
        <v>500</v>
      </c>
      <c r="L3227" t="s">
        <v>2398</v>
      </c>
      <c r="M3227">
        <v>2009</v>
      </c>
      <c r="N3227" t="s">
        <v>196</v>
      </c>
      <c r="T3227" t="s">
        <v>19</v>
      </c>
      <c r="V3227" t="s">
        <v>20</v>
      </c>
      <c r="W3227" t="s">
        <v>20</v>
      </c>
      <c r="X3227" t="s">
        <v>910</v>
      </c>
      <c r="Y3227">
        <v>1</v>
      </c>
      <c r="Z3227" t="s">
        <v>31</v>
      </c>
      <c r="AB3227" t="s">
        <v>52</v>
      </c>
      <c r="AC3227" t="s">
        <v>31</v>
      </c>
      <c r="AD3227" t="s">
        <v>57</v>
      </c>
      <c r="AG3227" t="s">
        <v>31</v>
      </c>
      <c r="AJ3227">
        <v>548</v>
      </c>
      <c r="AK3227" t="s">
        <v>2399</v>
      </c>
      <c r="AW3227" t="s">
        <v>31</v>
      </c>
      <c r="AX3227" t="s">
        <v>31</v>
      </c>
      <c r="AY3227" t="s">
        <v>31</v>
      </c>
    </row>
    <row r="3228" spans="1:51">
      <c r="A3228" t="s">
        <v>77</v>
      </c>
      <c r="B3228" t="s">
        <v>71</v>
      </c>
      <c r="C3228" t="s">
        <v>174</v>
      </c>
      <c r="D3228" t="s">
        <v>42</v>
      </c>
      <c r="E3228" t="s">
        <v>43</v>
      </c>
      <c r="G3228" t="s">
        <v>2256</v>
      </c>
      <c r="H3228" t="s">
        <v>2314</v>
      </c>
      <c r="I3228">
        <v>46.85</v>
      </c>
      <c r="J3228">
        <v>9.5299999999999994</v>
      </c>
      <c r="K3228">
        <v>700</v>
      </c>
      <c r="L3228" t="s">
        <v>2398</v>
      </c>
      <c r="M3228">
        <v>2009</v>
      </c>
      <c r="N3228" t="s">
        <v>196</v>
      </c>
      <c r="T3228" t="s">
        <v>19</v>
      </c>
      <c r="V3228" t="s">
        <v>21</v>
      </c>
      <c r="W3228" t="s">
        <v>21</v>
      </c>
      <c r="X3228" t="s">
        <v>910</v>
      </c>
      <c r="Y3228">
        <v>1</v>
      </c>
      <c r="Z3228" t="s">
        <v>31</v>
      </c>
      <c r="AB3228" t="s">
        <v>52</v>
      </c>
      <c r="AC3228" t="s">
        <v>31</v>
      </c>
      <c r="AD3228" t="s">
        <v>57</v>
      </c>
      <c r="AG3228" t="s">
        <v>31</v>
      </c>
      <c r="AJ3228">
        <v>548</v>
      </c>
      <c r="AK3228" t="s">
        <v>2399</v>
      </c>
      <c r="AW3228" t="s">
        <v>31</v>
      </c>
      <c r="AX3228" t="s">
        <v>31</v>
      </c>
      <c r="AY3228" t="s">
        <v>31</v>
      </c>
    </row>
    <row r="3229" spans="1:51">
      <c r="A3229" t="s">
        <v>77</v>
      </c>
      <c r="B3229" t="s">
        <v>71</v>
      </c>
      <c r="C3229" t="s">
        <v>174</v>
      </c>
      <c r="D3229" t="s">
        <v>42</v>
      </c>
      <c r="E3229" t="s">
        <v>43</v>
      </c>
      <c r="G3229" t="s">
        <v>2255</v>
      </c>
      <c r="H3229" t="s">
        <v>2315</v>
      </c>
      <c r="I3229">
        <v>46.2</v>
      </c>
      <c r="J3229">
        <v>7.0330000000000004</v>
      </c>
      <c r="K3229">
        <v>1450</v>
      </c>
      <c r="L3229" t="s">
        <v>2398</v>
      </c>
      <c r="M3229">
        <v>2009</v>
      </c>
      <c r="N3229" t="s">
        <v>196</v>
      </c>
      <c r="T3229" t="s">
        <v>19</v>
      </c>
      <c r="V3229" t="s">
        <v>20</v>
      </c>
      <c r="W3229" t="s">
        <v>20</v>
      </c>
      <c r="X3229" t="s">
        <v>910</v>
      </c>
      <c r="Y3229">
        <v>1</v>
      </c>
      <c r="Z3229">
        <v>104.3</v>
      </c>
      <c r="AB3229" t="s">
        <v>52</v>
      </c>
      <c r="AC3229">
        <v>104.29600000000001</v>
      </c>
      <c r="AD3229" t="s">
        <v>57</v>
      </c>
      <c r="AG3229" t="s">
        <v>31</v>
      </c>
      <c r="AJ3229">
        <v>548</v>
      </c>
      <c r="AK3229" t="s">
        <v>2399</v>
      </c>
      <c r="AW3229">
        <v>37.332999999999998</v>
      </c>
      <c r="AX3229">
        <v>104.29600000000001</v>
      </c>
      <c r="AY3229" t="s">
        <v>31</v>
      </c>
    </row>
    <row r="3230" spans="1:51">
      <c r="A3230" t="s">
        <v>77</v>
      </c>
      <c r="B3230" t="s">
        <v>71</v>
      </c>
      <c r="C3230" t="s">
        <v>174</v>
      </c>
      <c r="D3230" t="s">
        <v>42</v>
      </c>
      <c r="E3230" t="s">
        <v>43</v>
      </c>
      <c r="G3230" t="s">
        <v>2255</v>
      </c>
      <c r="H3230" t="s">
        <v>2314</v>
      </c>
      <c r="I3230">
        <v>46.85</v>
      </c>
      <c r="J3230">
        <v>9.5299999999999994</v>
      </c>
      <c r="K3230">
        <v>1520</v>
      </c>
      <c r="L3230" t="s">
        <v>2398</v>
      </c>
      <c r="M3230">
        <v>2009</v>
      </c>
      <c r="N3230" t="s">
        <v>196</v>
      </c>
      <c r="T3230" t="s">
        <v>19</v>
      </c>
      <c r="V3230" t="s">
        <v>21</v>
      </c>
      <c r="W3230" t="s">
        <v>21</v>
      </c>
      <c r="X3230" t="s">
        <v>910</v>
      </c>
      <c r="Y3230">
        <v>1</v>
      </c>
      <c r="Z3230">
        <v>103.7</v>
      </c>
      <c r="AB3230" t="s">
        <v>52</v>
      </c>
      <c r="AC3230">
        <v>87.703999999999994</v>
      </c>
      <c r="AD3230" t="s">
        <v>57</v>
      </c>
      <c r="AG3230" t="s">
        <v>31</v>
      </c>
      <c r="AJ3230">
        <v>548</v>
      </c>
      <c r="AK3230" t="s">
        <v>2399</v>
      </c>
      <c r="AW3230">
        <v>37.332999999999998</v>
      </c>
      <c r="AX3230">
        <v>87.703999999999994</v>
      </c>
      <c r="AY3230" t="s">
        <v>31</v>
      </c>
    </row>
    <row r="3231" spans="1:51">
      <c r="A3231" t="s">
        <v>77</v>
      </c>
      <c r="B3231" t="s">
        <v>71</v>
      </c>
      <c r="C3231" t="s">
        <v>174</v>
      </c>
      <c r="D3231" t="s">
        <v>42</v>
      </c>
      <c r="E3231" t="s">
        <v>43</v>
      </c>
      <c r="G3231" t="s">
        <v>2256</v>
      </c>
      <c r="H3231" t="s">
        <v>2315</v>
      </c>
      <c r="I3231">
        <v>46.2</v>
      </c>
      <c r="J3231">
        <v>7.0330000000000004</v>
      </c>
      <c r="K3231">
        <v>1450</v>
      </c>
      <c r="L3231" t="s">
        <v>2398</v>
      </c>
      <c r="M3231">
        <v>2009</v>
      </c>
      <c r="N3231" t="s">
        <v>196</v>
      </c>
      <c r="T3231" t="s">
        <v>19</v>
      </c>
      <c r="V3231" t="s">
        <v>20</v>
      </c>
      <c r="W3231" t="s">
        <v>20</v>
      </c>
      <c r="X3231" t="s">
        <v>910</v>
      </c>
      <c r="Y3231">
        <v>1</v>
      </c>
      <c r="Z3231" t="s">
        <v>31</v>
      </c>
      <c r="AB3231" t="s">
        <v>52</v>
      </c>
      <c r="AC3231" t="s">
        <v>31</v>
      </c>
      <c r="AD3231" t="s">
        <v>57</v>
      </c>
      <c r="AG3231" t="s">
        <v>31</v>
      </c>
      <c r="AJ3231">
        <v>548</v>
      </c>
      <c r="AK3231" t="s">
        <v>2399</v>
      </c>
      <c r="AW3231" t="s">
        <v>31</v>
      </c>
      <c r="AX3231" t="s">
        <v>31</v>
      </c>
      <c r="AY3231" t="s">
        <v>31</v>
      </c>
    </row>
    <row r="3232" spans="1:51">
      <c r="A3232" t="s">
        <v>77</v>
      </c>
      <c r="B3232" t="s">
        <v>71</v>
      </c>
      <c r="C3232" t="s">
        <v>174</v>
      </c>
      <c r="D3232" t="s">
        <v>42</v>
      </c>
      <c r="E3232" t="s">
        <v>43</v>
      </c>
      <c r="G3232" t="s">
        <v>2256</v>
      </c>
      <c r="H3232" t="s">
        <v>2314</v>
      </c>
      <c r="I3232">
        <v>46.85</v>
      </c>
      <c r="J3232">
        <v>9.5299999999999994</v>
      </c>
      <c r="K3232">
        <v>1520</v>
      </c>
      <c r="L3232" t="s">
        <v>2398</v>
      </c>
      <c r="M3232">
        <v>2009</v>
      </c>
      <c r="N3232" t="s">
        <v>196</v>
      </c>
      <c r="T3232" t="s">
        <v>19</v>
      </c>
      <c r="V3232" t="s">
        <v>21</v>
      </c>
      <c r="W3232" t="s">
        <v>21</v>
      </c>
      <c r="X3232" t="s">
        <v>910</v>
      </c>
      <c r="Y3232">
        <v>1</v>
      </c>
      <c r="Z3232" t="s">
        <v>31</v>
      </c>
      <c r="AB3232" t="s">
        <v>52</v>
      </c>
      <c r="AC3232" t="s">
        <v>31</v>
      </c>
      <c r="AD3232" t="s">
        <v>57</v>
      </c>
      <c r="AG3232" t="s">
        <v>31</v>
      </c>
      <c r="AJ3232">
        <v>548</v>
      </c>
      <c r="AK3232" t="s">
        <v>2399</v>
      </c>
      <c r="AW3232" t="s">
        <v>31</v>
      </c>
      <c r="AX3232" t="s">
        <v>31</v>
      </c>
      <c r="AY3232" t="s">
        <v>31</v>
      </c>
    </row>
    <row r="3233" spans="1:51">
      <c r="A3233" t="s">
        <v>77</v>
      </c>
      <c r="B3233" t="s">
        <v>71</v>
      </c>
      <c r="C3233" t="s">
        <v>174</v>
      </c>
      <c r="D3233" t="s">
        <v>44</v>
      </c>
      <c r="E3233" t="s">
        <v>59</v>
      </c>
      <c r="G3233" t="s">
        <v>2255</v>
      </c>
      <c r="H3233" t="s">
        <v>2315</v>
      </c>
      <c r="I3233">
        <v>46.2</v>
      </c>
      <c r="J3233">
        <v>7.0330000000000004</v>
      </c>
      <c r="K3233">
        <v>500</v>
      </c>
      <c r="L3233" t="s">
        <v>2398</v>
      </c>
      <c r="M3233">
        <v>2009</v>
      </c>
      <c r="N3233" t="s">
        <v>196</v>
      </c>
      <c r="T3233" t="s">
        <v>19</v>
      </c>
      <c r="V3233" t="s">
        <v>20</v>
      </c>
      <c r="W3233" t="s">
        <v>20</v>
      </c>
      <c r="X3233" t="s">
        <v>910</v>
      </c>
      <c r="Y3233">
        <v>1</v>
      </c>
      <c r="Z3233">
        <v>366.22</v>
      </c>
      <c r="AB3233" t="s">
        <v>52</v>
      </c>
      <c r="AC3233">
        <v>24.888999999999999</v>
      </c>
      <c r="AD3233" t="s">
        <v>57</v>
      </c>
      <c r="AG3233" t="s">
        <v>31</v>
      </c>
      <c r="AJ3233">
        <v>548</v>
      </c>
      <c r="AK3233" t="s">
        <v>2399</v>
      </c>
      <c r="AW3233">
        <v>121.48099999999999</v>
      </c>
      <c r="AX3233">
        <v>244.74100000000001</v>
      </c>
      <c r="AY3233" t="s">
        <v>31</v>
      </c>
    </row>
    <row r="3234" spans="1:51">
      <c r="A3234" t="s">
        <v>77</v>
      </c>
      <c r="B3234" t="s">
        <v>71</v>
      </c>
      <c r="C3234" t="s">
        <v>174</v>
      </c>
      <c r="D3234" t="s">
        <v>44</v>
      </c>
      <c r="E3234" t="s">
        <v>59</v>
      </c>
      <c r="G3234" t="s">
        <v>2255</v>
      </c>
      <c r="H3234" t="s">
        <v>2314</v>
      </c>
      <c r="I3234">
        <v>46.85</v>
      </c>
      <c r="J3234">
        <v>9.5299999999999994</v>
      </c>
      <c r="K3234">
        <v>700</v>
      </c>
      <c r="L3234" t="s">
        <v>2398</v>
      </c>
      <c r="M3234">
        <v>2009</v>
      </c>
      <c r="N3234" t="s">
        <v>196</v>
      </c>
      <c r="T3234" t="s">
        <v>19</v>
      </c>
      <c r="V3234" t="s">
        <v>21</v>
      </c>
      <c r="W3234" t="s">
        <v>21</v>
      </c>
      <c r="X3234" t="s">
        <v>910</v>
      </c>
      <c r="Y3234">
        <v>1</v>
      </c>
      <c r="Z3234">
        <v>352</v>
      </c>
      <c r="AB3234" t="s">
        <v>52</v>
      </c>
      <c r="AC3234">
        <v>36.148000000000003</v>
      </c>
      <c r="AD3234" t="s">
        <v>57</v>
      </c>
      <c r="AG3234" t="s">
        <v>31</v>
      </c>
      <c r="AJ3234">
        <v>548</v>
      </c>
      <c r="AK3234" t="s">
        <v>2399</v>
      </c>
      <c r="AW3234">
        <v>121.48099999999999</v>
      </c>
      <c r="AX3234">
        <v>230.51900000000001</v>
      </c>
      <c r="AY3234" t="s">
        <v>31</v>
      </c>
    </row>
    <row r="3235" spans="1:51">
      <c r="A3235" t="s">
        <v>77</v>
      </c>
      <c r="B3235" t="s">
        <v>71</v>
      </c>
      <c r="C3235" t="s">
        <v>174</v>
      </c>
      <c r="D3235" t="s">
        <v>44</v>
      </c>
      <c r="E3235" t="s">
        <v>59</v>
      </c>
      <c r="G3235" t="s">
        <v>2256</v>
      </c>
      <c r="H3235" t="s">
        <v>2315</v>
      </c>
      <c r="I3235">
        <v>46.2</v>
      </c>
      <c r="J3235">
        <v>7.0330000000000004</v>
      </c>
      <c r="K3235">
        <v>500</v>
      </c>
      <c r="L3235" t="s">
        <v>2398</v>
      </c>
      <c r="M3235">
        <v>2009</v>
      </c>
      <c r="N3235" t="s">
        <v>196</v>
      </c>
      <c r="T3235" t="s">
        <v>19</v>
      </c>
      <c r="V3235" t="s">
        <v>20</v>
      </c>
      <c r="W3235" t="s">
        <v>20</v>
      </c>
      <c r="X3235" t="s">
        <v>910</v>
      </c>
      <c r="Y3235">
        <v>1</v>
      </c>
      <c r="Z3235">
        <v>405.33</v>
      </c>
      <c r="AB3235" t="s">
        <v>52</v>
      </c>
      <c r="AC3235">
        <v>22.518000000000001</v>
      </c>
      <c r="AD3235" t="s">
        <v>57</v>
      </c>
      <c r="AG3235" t="s">
        <v>31</v>
      </c>
      <c r="AJ3235">
        <v>548</v>
      </c>
      <c r="AK3235" t="s">
        <v>2399</v>
      </c>
      <c r="AW3235">
        <v>90.667000000000002</v>
      </c>
      <c r="AX3235">
        <v>314.666</v>
      </c>
      <c r="AY3235" t="s">
        <v>31</v>
      </c>
    </row>
    <row r="3236" spans="1:51">
      <c r="A3236" t="s">
        <v>77</v>
      </c>
      <c r="B3236" t="s">
        <v>71</v>
      </c>
      <c r="C3236" t="s">
        <v>174</v>
      </c>
      <c r="D3236" t="s">
        <v>44</v>
      </c>
      <c r="E3236" t="s">
        <v>59</v>
      </c>
      <c r="G3236" t="s">
        <v>2256</v>
      </c>
      <c r="H3236" t="s">
        <v>2314</v>
      </c>
      <c r="I3236">
        <v>46.85</v>
      </c>
      <c r="J3236">
        <v>9.5299999999999994</v>
      </c>
      <c r="K3236">
        <v>700</v>
      </c>
      <c r="L3236" t="s">
        <v>2398</v>
      </c>
      <c r="M3236">
        <v>2009</v>
      </c>
      <c r="N3236" t="s">
        <v>196</v>
      </c>
      <c r="T3236" t="s">
        <v>19</v>
      </c>
      <c r="V3236" t="s">
        <v>21</v>
      </c>
      <c r="W3236" t="s">
        <v>21</v>
      </c>
      <c r="X3236" t="s">
        <v>910</v>
      </c>
      <c r="Y3236">
        <v>1</v>
      </c>
      <c r="Z3236">
        <v>348.44</v>
      </c>
      <c r="AB3236" t="s">
        <v>52</v>
      </c>
      <c r="AC3236">
        <v>29.629000000000001</v>
      </c>
      <c r="AD3236" t="s">
        <v>57</v>
      </c>
      <c r="AG3236" t="s">
        <v>31</v>
      </c>
      <c r="AJ3236">
        <v>548</v>
      </c>
      <c r="AK3236" t="s">
        <v>2399</v>
      </c>
      <c r="AW3236">
        <v>90.073999999999998</v>
      </c>
      <c r="AX3236">
        <v>258.37</v>
      </c>
      <c r="AY3236" t="s">
        <v>31</v>
      </c>
    </row>
    <row r="3237" spans="1:51">
      <c r="A3237" t="s">
        <v>77</v>
      </c>
      <c r="B3237" t="s">
        <v>71</v>
      </c>
      <c r="C3237" t="s">
        <v>174</v>
      </c>
      <c r="D3237" t="s">
        <v>44</v>
      </c>
      <c r="E3237" t="s">
        <v>59</v>
      </c>
      <c r="G3237" t="s">
        <v>2255</v>
      </c>
      <c r="H3237" t="s">
        <v>2315</v>
      </c>
      <c r="I3237">
        <v>46.2</v>
      </c>
      <c r="J3237">
        <v>7.0330000000000004</v>
      </c>
      <c r="K3237">
        <v>1450</v>
      </c>
      <c r="L3237" t="s">
        <v>2398</v>
      </c>
      <c r="M3237">
        <v>2009</v>
      </c>
      <c r="N3237" t="s">
        <v>196</v>
      </c>
      <c r="T3237" t="s">
        <v>19</v>
      </c>
      <c r="V3237" t="s">
        <v>20</v>
      </c>
      <c r="W3237" t="s">
        <v>20</v>
      </c>
      <c r="X3237" t="s">
        <v>910</v>
      </c>
      <c r="Y3237">
        <v>1</v>
      </c>
      <c r="Z3237">
        <v>296.89</v>
      </c>
      <c r="AB3237" t="s">
        <v>52</v>
      </c>
      <c r="AC3237">
        <v>41.481999999999999</v>
      </c>
      <c r="AD3237" t="s">
        <v>57</v>
      </c>
      <c r="AG3237" t="s">
        <v>31</v>
      </c>
      <c r="AJ3237">
        <v>548</v>
      </c>
      <c r="AK3237" t="s">
        <v>2399</v>
      </c>
      <c r="AW3237">
        <v>37.332999999999998</v>
      </c>
      <c r="AX3237">
        <v>259.55599999999998</v>
      </c>
      <c r="AY3237" t="s">
        <v>31</v>
      </c>
    </row>
    <row r="3238" spans="1:51">
      <c r="A3238" t="s">
        <v>77</v>
      </c>
      <c r="B3238" t="s">
        <v>71</v>
      </c>
      <c r="C3238" t="s">
        <v>174</v>
      </c>
      <c r="D3238" t="s">
        <v>44</v>
      </c>
      <c r="E3238" t="s">
        <v>59</v>
      </c>
      <c r="G3238" t="s">
        <v>2255</v>
      </c>
      <c r="H3238" t="s">
        <v>2314</v>
      </c>
      <c r="I3238">
        <v>46.85</v>
      </c>
      <c r="J3238">
        <v>9.5299999999999994</v>
      </c>
      <c r="K3238">
        <v>1520</v>
      </c>
      <c r="L3238" t="s">
        <v>2398</v>
      </c>
      <c r="M3238">
        <v>2009</v>
      </c>
      <c r="N3238" t="s">
        <v>196</v>
      </c>
      <c r="T3238" t="s">
        <v>19</v>
      </c>
      <c r="V3238" t="s">
        <v>21</v>
      </c>
      <c r="W3238" t="s">
        <v>21</v>
      </c>
      <c r="X3238" t="s">
        <v>910</v>
      </c>
      <c r="Y3238">
        <v>1</v>
      </c>
      <c r="Z3238">
        <v>282.07</v>
      </c>
      <c r="AB3238" t="s">
        <v>52</v>
      </c>
      <c r="AC3238">
        <v>39.110999999999997</v>
      </c>
      <c r="AD3238" t="s">
        <v>57</v>
      </c>
      <c r="AG3238" t="s">
        <v>31</v>
      </c>
      <c r="AJ3238">
        <v>548</v>
      </c>
      <c r="AK3238" t="s">
        <v>2399</v>
      </c>
      <c r="AW3238">
        <v>36.741</v>
      </c>
      <c r="AX3238">
        <v>245.333</v>
      </c>
      <c r="AY3238" t="s">
        <v>31</v>
      </c>
    </row>
    <row r="3239" spans="1:51">
      <c r="A3239" t="s">
        <v>77</v>
      </c>
      <c r="B3239" t="s">
        <v>71</v>
      </c>
      <c r="C3239" t="s">
        <v>174</v>
      </c>
      <c r="D3239" t="s">
        <v>44</v>
      </c>
      <c r="E3239" t="s">
        <v>59</v>
      </c>
      <c r="G3239" t="s">
        <v>2256</v>
      </c>
      <c r="H3239" t="s">
        <v>2315</v>
      </c>
      <c r="I3239">
        <v>46.2</v>
      </c>
      <c r="J3239">
        <v>7.0330000000000004</v>
      </c>
      <c r="K3239">
        <v>1450</v>
      </c>
      <c r="L3239" t="s">
        <v>2398</v>
      </c>
      <c r="M3239">
        <v>2009</v>
      </c>
      <c r="N3239" t="s">
        <v>196</v>
      </c>
      <c r="T3239" t="s">
        <v>19</v>
      </c>
      <c r="V3239" t="s">
        <v>20</v>
      </c>
      <c r="W3239" t="s">
        <v>20</v>
      </c>
      <c r="X3239" t="s">
        <v>910</v>
      </c>
      <c r="Y3239">
        <v>1</v>
      </c>
      <c r="Z3239">
        <v>349.04</v>
      </c>
      <c r="AB3239" t="s">
        <v>52</v>
      </c>
      <c r="AC3239">
        <v>26.666</v>
      </c>
      <c r="AD3239" t="s">
        <v>57</v>
      </c>
      <c r="AG3239" t="s">
        <v>31</v>
      </c>
      <c r="AJ3239">
        <v>548</v>
      </c>
      <c r="AK3239" t="s">
        <v>2399</v>
      </c>
      <c r="AW3239">
        <v>33.185000000000002</v>
      </c>
      <c r="AX3239">
        <v>315.85199999999998</v>
      </c>
      <c r="AY3239" t="s">
        <v>31</v>
      </c>
    </row>
    <row r="3240" spans="1:51">
      <c r="A3240" t="s">
        <v>77</v>
      </c>
      <c r="B3240" t="s">
        <v>71</v>
      </c>
      <c r="C3240" t="s">
        <v>174</v>
      </c>
      <c r="D3240" t="s">
        <v>44</v>
      </c>
      <c r="E3240" t="s">
        <v>59</v>
      </c>
      <c r="G3240" t="s">
        <v>2256</v>
      </c>
      <c r="H3240" t="s">
        <v>2314</v>
      </c>
      <c r="I3240">
        <v>46.85</v>
      </c>
      <c r="J3240">
        <v>9.5299999999999994</v>
      </c>
      <c r="K3240">
        <v>1520</v>
      </c>
      <c r="L3240" t="s">
        <v>2398</v>
      </c>
      <c r="M3240">
        <v>2009</v>
      </c>
      <c r="N3240" t="s">
        <v>196</v>
      </c>
      <c r="T3240" t="s">
        <v>19</v>
      </c>
      <c r="V3240" t="s">
        <v>21</v>
      </c>
      <c r="W3240" t="s">
        <v>21</v>
      </c>
      <c r="X3240" t="s">
        <v>910</v>
      </c>
      <c r="Y3240">
        <v>1</v>
      </c>
      <c r="Z3240">
        <v>280.89</v>
      </c>
      <c r="AB3240" t="s">
        <v>52</v>
      </c>
      <c r="AC3240">
        <v>23.704000000000001</v>
      </c>
      <c r="AD3240" t="s">
        <v>57</v>
      </c>
      <c r="AG3240" t="s">
        <v>31</v>
      </c>
      <c r="AJ3240">
        <v>548</v>
      </c>
      <c r="AK3240" t="s">
        <v>2399</v>
      </c>
      <c r="AW3240">
        <v>32.593000000000004</v>
      </c>
      <c r="AX3240">
        <v>248.29599999999999</v>
      </c>
      <c r="AY3240" t="s">
        <v>31</v>
      </c>
    </row>
    <row r="3241" spans="1:51">
      <c r="A3241" t="s">
        <v>77</v>
      </c>
      <c r="B3241" t="s">
        <v>71</v>
      </c>
      <c r="C3241" t="s">
        <v>174</v>
      </c>
      <c r="D3241" t="s">
        <v>46</v>
      </c>
      <c r="E3241" t="s">
        <v>47</v>
      </c>
      <c r="G3241" t="s">
        <v>2255</v>
      </c>
      <c r="H3241" t="s">
        <v>2315</v>
      </c>
      <c r="I3241">
        <v>46.2</v>
      </c>
      <c r="J3241">
        <v>7.0330000000000004</v>
      </c>
      <c r="K3241">
        <v>500</v>
      </c>
      <c r="L3241" t="s">
        <v>2398</v>
      </c>
      <c r="M3241">
        <v>2009</v>
      </c>
      <c r="N3241" t="s">
        <v>196</v>
      </c>
      <c r="T3241" t="s">
        <v>19</v>
      </c>
      <c r="V3241" t="s">
        <v>20</v>
      </c>
      <c r="W3241" t="s">
        <v>20</v>
      </c>
      <c r="X3241" t="s">
        <v>910</v>
      </c>
      <c r="Y3241">
        <v>1</v>
      </c>
      <c r="Z3241">
        <v>422.52</v>
      </c>
      <c r="AB3241" t="s">
        <v>52</v>
      </c>
      <c r="AC3241">
        <v>29.036999999999999</v>
      </c>
      <c r="AD3241" t="s">
        <v>57</v>
      </c>
      <c r="AG3241" t="s">
        <v>31</v>
      </c>
      <c r="AJ3241">
        <v>548</v>
      </c>
      <c r="AK3241" t="s">
        <v>2399</v>
      </c>
      <c r="AW3241">
        <v>122.074</v>
      </c>
      <c r="AX3241">
        <v>544.59299999999996</v>
      </c>
      <c r="AY3241" t="s">
        <v>31</v>
      </c>
    </row>
    <row r="3242" spans="1:51">
      <c r="A3242" t="s">
        <v>77</v>
      </c>
      <c r="B3242" t="s">
        <v>71</v>
      </c>
      <c r="C3242" t="s">
        <v>174</v>
      </c>
      <c r="D3242" t="s">
        <v>46</v>
      </c>
      <c r="E3242" t="s">
        <v>47</v>
      </c>
      <c r="G3242" t="s">
        <v>2255</v>
      </c>
      <c r="H3242" t="s">
        <v>2314</v>
      </c>
      <c r="I3242">
        <v>46.85</v>
      </c>
      <c r="J3242">
        <v>9.5299999999999994</v>
      </c>
      <c r="K3242">
        <v>700</v>
      </c>
      <c r="L3242" t="s">
        <v>2398</v>
      </c>
      <c r="M3242">
        <v>2009</v>
      </c>
      <c r="N3242" t="s">
        <v>196</v>
      </c>
      <c r="T3242" t="s">
        <v>19</v>
      </c>
      <c r="V3242" t="s">
        <v>21</v>
      </c>
      <c r="W3242" t="s">
        <v>21</v>
      </c>
      <c r="X3242" t="s">
        <v>910</v>
      </c>
      <c r="Y3242">
        <v>1</v>
      </c>
      <c r="Z3242">
        <v>377.48</v>
      </c>
      <c r="AB3242" t="s">
        <v>52</v>
      </c>
      <c r="AC3242">
        <v>32</v>
      </c>
      <c r="AD3242" t="s">
        <v>57</v>
      </c>
      <c r="AG3242" t="s">
        <v>31</v>
      </c>
      <c r="AJ3242">
        <v>548</v>
      </c>
      <c r="AK3242" t="s">
        <v>2399</v>
      </c>
      <c r="AW3242">
        <v>122.074</v>
      </c>
      <c r="AX3242">
        <v>499.55500000000001</v>
      </c>
      <c r="AY3242" t="s">
        <v>31</v>
      </c>
    </row>
    <row r="3243" spans="1:51">
      <c r="A3243" t="s">
        <v>77</v>
      </c>
      <c r="B3243" t="s">
        <v>71</v>
      </c>
      <c r="C3243" t="s">
        <v>174</v>
      </c>
      <c r="D3243" t="s">
        <v>46</v>
      </c>
      <c r="E3243" t="s">
        <v>47</v>
      </c>
      <c r="G3243" t="s">
        <v>2256</v>
      </c>
      <c r="H3243" t="s">
        <v>2315</v>
      </c>
      <c r="I3243">
        <v>46.2</v>
      </c>
      <c r="J3243">
        <v>7.0330000000000004</v>
      </c>
      <c r="K3243">
        <v>500</v>
      </c>
      <c r="L3243" t="s">
        <v>2398</v>
      </c>
      <c r="M3243">
        <v>2009</v>
      </c>
      <c r="N3243" t="s">
        <v>196</v>
      </c>
      <c r="T3243" t="s">
        <v>19</v>
      </c>
      <c r="V3243" t="s">
        <v>20</v>
      </c>
      <c r="W3243" t="s">
        <v>20</v>
      </c>
      <c r="X3243" t="s">
        <v>910</v>
      </c>
      <c r="Y3243">
        <v>1</v>
      </c>
      <c r="Z3243" t="s">
        <v>31</v>
      </c>
      <c r="AB3243" t="s">
        <v>52</v>
      </c>
      <c r="AC3243" t="s">
        <v>31</v>
      </c>
      <c r="AD3243" t="s">
        <v>57</v>
      </c>
      <c r="AG3243" t="s">
        <v>31</v>
      </c>
      <c r="AJ3243">
        <v>548</v>
      </c>
      <c r="AK3243" t="s">
        <v>2399</v>
      </c>
      <c r="AW3243" t="s">
        <v>31</v>
      </c>
      <c r="AX3243" t="s">
        <v>31</v>
      </c>
      <c r="AY3243" t="s">
        <v>31</v>
      </c>
    </row>
    <row r="3244" spans="1:51">
      <c r="A3244" t="s">
        <v>77</v>
      </c>
      <c r="B3244" t="s">
        <v>71</v>
      </c>
      <c r="C3244" t="s">
        <v>174</v>
      </c>
      <c r="D3244" t="s">
        <v>46</v>
      </c>
      <c r="E3244" t="s">
        <v>47</v>
      </c>
      <c r="G3244" t="s">
        <v>2256</v>
      </c>
      <c r="H3244" t="s">
        <v>2314</v>
      </c>
      <c r="I3244">
        <v>46.85</v>
      </c>
      <c r="J3244">
        <v>9.5299999999999994</v>
      </c>
      <c r="K3244">
        <v>700</v>
      </c>
      <c r="L3244" t="s">
        <v>2398</v>
      </c>
      <c r="M3244">
        <v>2009</v>
      </c>
      <c r="N3244" t="s">
        <v>196</v>
      </c>
      <c r="T3244" t="s">
        <v>19</v>
      </c>
      <c r="V3244" t="s">
        <v>21</v>
      </c>
      <c r="W3244" t="s">
        <v>21</v>
      </c>
      <c r="X3244" t="s">
        <v>910</v>
      </c>
      <c r="Y3244">
        <v>1</v>
      </c>
      <c r="Z3244" t="s">
        <v>31</v>
      </c>
      <c r="AB3244" t="s">
        <v>52</v>
      </c>
      <c r="AC3244" t="s">
        <v>31</v>
      </c>
      <c r="AD3244" t="s">
        <v>57</v>
      </c>
      <c r="AG3244" t="s">
        <v>31</v>
      </c>
      <c r="AJ3244">
        <v>548</v>
      </c>
      <c r="AK3244" t="s">
        <v>2399</v>
      </c>
      <c r="AW3244" t="s">
        <v>31</v>
      </c>
      <c r="AX3244" t="s">
        <v>31</v>
      </c>
      <c r="AY3244" t="s">
        <v>31</v>
      </c>
    </row>
    <row r="3245" spans="1:51">
      <c r="A3245" t="s">
        <v>77</v>
      </c>
      <c r="B3245" t="s">
        <v>71</v>
      </c>
      <c r="C3245" t="s">
        <v>174</v>
      </c>
      <c r="D3245" t="s">
        <v>46</v>
      </c>
      <c r="E3245" t="s">
        <v>47</v>
      </c>
      <c r="G3245" t="s">
        <v>2255</v>
      </c>
      <c r="H3245" t="s">
        <v>2315</v>
      </c>
      <c r="I3245">
        <v>46.2</v>
      </c>
      <c r="J3245">
        <v>7.0330000000000004</v>
      </c>
      <c r="K3245">
        <v>1450</v>
      </c>
      <c r="L3245" t="s">
        <v>2398</v>
      </c>
      <c r="M3245">
        <v>2009</v>
      </c>
      <c r="N3245" t="s">
        <v>196</v>
      </c>
      <c r="T3245" t="s">
        <v>19</v>
      </c>
      <c r="V3245" t="s">
        <v>20</v>
      </c>
      <c r="W3245" t="s">
        <v>20</v>
      </c>
      <c r="X3245" t="s">
        <v>910</v>
      </c>
      <c r="Y3245">
        <v>1</v>
      </c>
      <c r="Z3245">
        <v>345.48</v>
      </c>
      <c r="AB3245" t="s">
        <v>52</v>
      </c>
      <c r="AC3245">
        <v>25.481999999999999</v>
      </c>
      <c r="AD3245" t="s">
        <v>57</v>
      </c>
      <c r="AG3245" t="s">
        <v>31</v>
      </c>
      <c r="AJ3245">
        <v>548</v>
      </c>
      <c r="AK3245" t="s">
        <v>2399</v>
      </c>
      <c r="AW3245">
        <v>37.332999999999998</v>
      </c>
      <c r="AX3245">
        <v>382.81400000000002</v>
      </c>
      <c r="AY3245" t="s">
        <v>31</v>
      </c>
    </row>
    <row r="3246" spans="1:51">
      <c r="A3246" t="s">
        <v>77</v>
      </c>
      <c r="B3246" t="s">
        <v>71</v>
      </c>
      <c r="C3246" t="s">
        <v>174</v>
      </c>
      <c r="D3246" t="s">
        <v>46</v>
      </c>
      <c r="E3246" t="s">
        <v>47</v>
      </c>
      <c r="G3246" t="s">
        <v>2255</v>
      </c>
      <c r="H3246" t="s">
        <v>2314</v>
      </c>
      <c r="I3246">
        <v>46.85</v>
      </c>
      <c r="J3246">
        <v>9.5299999999999994</v>
      </c>
      <c r="K3246">
        <v>1520</v>
      </c>
      <c r="L3246" t="s">
        <v>2398</v>
      </c>
      <c r="M3246">
        <v>2009</v>
      </c>
      <c r="N3246" t="s">
        <v>196</v>
      </c>
      <c r="T3246" t="s">
        <v>19</v>
      </c>
      <c r="V3246" t="s">
        <v>21</v>
      </c>
      <c r="W3246" t="s">
        <v>21</v>
      </c>
      <c r="X3246" t="s">
        <v>910</v>
      </c>
      <c r="Y3246">
        <v>1</v>
      </c>
      <c r="Z3246">
        <v>311.7</v>
      </c>
      <c r="AB3246" t="s">
        <v>52</v>
      </c>
      <c r="AC3246">
        <v>30.815000000000001</v>
      </c>
      <c r="AD3246" t="s">
        <v>57</v>
      </c>
      <c r="AG3246" t="s">
        <v>31</v>
      </c>
      <c r="AJ3246">
        <v>548</v>
      </c>
      <c r="AK3246" t="s">
        <v>2399</v>
      </c>
      <c r="AW3246">
        <v>37.332999999999998</v>
      </c>
      <c r="AX3246">
        <v>349.03699999999998</v>
      </c>
      <c r="AY3246" t="s">
        <v>31</v>
      </c>
    </row>
    <row r="3247" spans="1:51">
      <c r="A3247" t="s">
        <v>77</v>
      </c>
      <c r="B3247" t="s">
        <v>71</v>
      </c>
      <c r="C3247" t="s">
        <v>174</v>
      </c>
      <c r="D3247" t="s">
        <v>46</v>
      </c>
      <c r="E3247" t="s">
        <v>47</v>
      </c>
      <c r="G3247" t="s">
        <v>2256</v>
      </c>
      <c r="H3247" t="s">
        <v>2315</v>
      </c>
      <c r="I3247">
        <v>46.2</v>
      </c>
      <c r="J3247">
        <v>7.0330000000000004</v>
      </c>
      <c r="K3247">
        <v>1450</v>
      </c>
      <c r="L3247" t="s">
        <v>2398</v>
      </c>
      <c r="M3247">
        <v>2009</v>
      </c>
      <c r="N3247" t="s">
        <v>196</v>
      </c>
      <c r="T3247" t="s">
        <v>19</v>
      </c>
      <c r="V3247" t="s">
        <v>20</v>
      </c>
      <c r="W3247" t="s">
        <v>20</v>
      </c>
      <c r="X3247" t="s">
        <v>910</v>
      </c>
      <c r="Y3247">
        <v>1</v>
      </c>
      <c r="Z3247" t="s">
        <v>31</v>
      </c>
      <c r="AB3247" t="s">
        <v>52</v>
      </c>
      <c r="AC3247" t="s">
        <v>31</v>
      </c>
      <c r="AD3247" t="s">
        <v>57</v>
      </c>
      <c r="AG3247" t="s">
        <v>31</v>
      </c>
      <c r="AJ3247">
        <v>548</v>
      </c>
      <c r="AK3247" t="s">
        <v>2399</v>
      </c>
      <c r="AW3247" t="s">
        <v>31</v>
      </c>
      <c r="AX3247" t="s">
        <v>31</v>
      </c>
      <c r="AY3247" t="s">
        <v>31</v>
      </c>
    </row>
    <row r="3248" spans="1:51">
      <c r="A3248" t="s">
        <v>77</v>
      </c>
      <c r="B3248" t="s">
        <v>71</v>
      </c>
      <c r="C3248" t="s">
        <v>174</v>
      </c>
      <c r="D3248" t="s">
        <v>46</v>
      </c>
      <c r="E3248" t="s">
        <v>47</v>
      </c>
      <c r="G3248" t="s">
        <v>2256</v>
      </c>
      <c r="H3248" t="s">
        <v>2314</v>
      </c>
      <c r="I3248">
        <v>46.85</v>
      </c>
      <c r="J3248">
        <v>9.5299999999999994</v>
      </c>
      <c r="K3248">
        <v>1520</v>
      </c>
      <c r="L3248" t="s">
        <v>2398</v>
      </c>
      <c r="M3248">
        <v>2009</v>
      </c>
      <c r="N3248" t="s">
        <v>196</v>
      </c>
      <c r="T3248" t="s">
        <v>19</v>
      </c>
      <c r="V3248" t="s">
        <v>21</v>
      </c>
      <c r="W3248" t="s">
        <v>21</v>
      </c>
      <c r="X3248" t="s">
        <v>910</v>
      </c>
      <c r="Y3248">
        <v>1</v>
      </c>
      <c r="Z3248" t="s">
        <v>31</v>
      </c>
      <c r="AB3248" t="s">
        <v>52</v>
      </c>
      <c r="AC3248" t="s">
        <v>31</v>
      </c>
      <c r="AD3248" t="s">
        <v>57</v>
      </c>
      <c r="AG3248" t="s">
        <v>31</v>
      </c>
      <c r="AJ3248">
        <v>548</v>
      </c>
      <c r="AK3248" t="s">
        <v>2399</v>
      </c>
      <c r="AW3248" t="s">
        <v>31</v>
      </c>
      <c r="AX3248" t="s">
        <v>31</v>
      </c>
      <c r="AY3248" t="s">
        <v>31</v>
      </c>
    </row>
    <row r="3249" spans="1:51">
      <c r="A3249" t="s">
        <v>77</v>
      </c>
      <c r="B3249" t="s">
        <v>71</v>
      </c>
      <c r="C3249" t="s">
        <v>174</v>
      </c>
      <c r="D3249" t="s">
        <v>50</v>
      </c>
      <c r="E3249" t="s">
        <v>51</v>
      </c>
      <c r="G3249" t="s">
        <v>2255</v>
      </c>
      <c r="H3249" t="s">
        <v>2315</v>
      </c>
      <c r="I3249">
        <v>46.2</v>
      </c>
      <c r="J3249">
        <v>7.0330000000000004</v>
      </c>
      <c r="K3249">
        <v>500</v>
      </c>
      <c r="L3249" t="s">
        <v>2398</v>
      </c>
      <c r="M3249">
        <v>2009</v>
      </c>
      <c r="N3249" t="s">
        <v>196</v>
      </c>
      <c r="T3249" t="s">
        <v>19</v>
      </c>
      <c r="V3249" t="s">
        <v>20</v>
      </c>
      <c r="W3249" t="s">
        <v>20</v>
      </c>
      <c r="X3249" t="s">
        <v>910</v>
      </c>
      <c r="Y3249">
        <v>1</v>
      </c>
      <c r="Z3249">
        <v>186.94</v>
      </c>
      <c r="AB3249" t="s">
        <v>52</v>
      </c>
      <c r="AC3249">
        <v>18.991</v>
      </c>
      <c r="AD3249" t="s">
        <v>57</v>
      </c>
      <c r="AG3249" t="s">
        <v>31</v>
      </c>
      <c r="AJ3249">
        <v>548</v>
      </c>
      <c r="AK3249" t="s">
        <v>2399</v>
      </c>
      <c r="AW3249">
        <v>121.068</v>
      </c>
      <c r="AX3249">
        <v>65.876000000000005</v>
      </c>
      <c r="AY3249" t="s">
        <v>31</v>
      </c>
    </row>
    <row r="3250" spans="1:51">
      <c r="A3250" t="s">
        <v>77</v>
      </c>
      <c r="B3250" t="s">
        <v>71</v>
      </c>
      <c r="C3250" t="s">
        <v>174</v>
      </c>
      <c r="D3250" t="s">
        <v>50</v>
      </c>
      <c r="E3250" t="s">
        <v>51</v>
      </c>
      <c r="G3250" t="s">
        <v>2255</v>
      </c>
      <c r="H3250" t="s">
        <v>2314</v>
      </c>
      <c r="I3250">
        <v>46.85</v>
      </c>
      <c r="J3250">
        <v>9.5299999999999994</v>
      </c>
      <c r="K3250">
        <v>700</v>
      </c>
      <c r="L3250" t="s">
        <v>2398</v>
      </c>
      <c r="M3250">
        <v>2009</v>
      </c>
      <c r="N3250" t="s">
        <v>196</v>
      </c>
      <c r="T3250" t="s">
        <v>19</v>
      </c>
      <c r="V3250" t="s">
        <v>21</v>
      </c>
      <c r="W3250" t="s">
        <v>21</v>
      </c>
      <c r="X3250" t="s">
        <v>910</v>
      </c>
      <c r="Y3250">
        <v>1</v>
      </c>
      <c r="Z3250">
        <v>186.94</v>
      </c>
      <c r="AB3250" t="s">
        <v>52</v>
      </c>
      <c r="AC3250">
        <v>14.243</v>
      </c>
      <c r="AD3250" t="s">
        <v>57</v>
      </c>
      <c r="AG3250" t="s">
        <v>31</v>
      </c>
      <c r="AJ3250">
        <v>548</v>
      </c>
      <c r="AK3250" t="s">
        <v>2399</v>
      </c>
      <c r="AW3250">
        <v>121.068</v>
      </c>
      <c r="AX3250">
        <v>65.876000000000005</v>
      </c>
      <c r="AY3250" t="s">
        <v>31</v>
      </c>
    </row>
    <row r="3251" spans="1:51">
      <c r="A3251" t="s">
        <v>77</v>
      </c>
      <c r="B3251" t="s">
        <v>71</v>
      </c>
      <c r="C3251" t="s">
        <v>174</v>
      </c>
      <c r="D3251" t="s">
        <v>50</v>
      </c>
      <c r="E3251" t="s">
        <v>51</v>
      </c>
      <c r="G3251" t="s">
        <v>2256</v>
      </c>
      <c r="H3251" t="s">
        <v>2315</v>
      </c>
      <c r="I3251">
        <v>46.2</v>
      </c>
      <c r="J3251">
        <v>7.0330000000000004</v>
      </c>
      <c r="K3251">
        <v>500</v>
      </c>
      <c r="L3251" t="s">
        <v>2398</v>
      </c>
      <c r="M3251">
        <v>2009</v>
      </c>
      <c r="N3251" t="s">
        <v>196</v>
      </c>
      <c r="T3251" t="s">
        <v>19</v>
      </c>
      <c r="V3251" t="s">
        <v>20</v>
      </c>
      <c r="W3251" t="s">
        <v>20</v>
      </c>
      <c r="X3251" t="s">
        <v>910</v>
      </c>
      <c r="Y3251">
        <v>1</v>
      </c>
      <c r="Z3251">
        <v>169.14</v>
      </c>
      <c r="AB3251" t="s">
        <v>52</v>
      </c>
      <c r="AC3251">
        <v>13.055999999999999</v>
      </c>
      <c r="AD3251" t="s">
        <v>57</v>
      </c>
      <c r="AG3251" t="s">
        <v>31</v>
      </c>
      <c r="AJ3251">
        <v>548</v>
      </c>
      <c r="AK3251" t="s">
        <v>2399</v>
      </c>
      <c r="AW3251">
        <v>90.207999999999998</v>
      </c>
      <c r="AX3251">
        <v>78.930999999999997</v>
      </c>
      <c r="AY3251" t="s">
        <v>31</v>
      </c>
    </row>
    <row r="3252" spans="1:51">
      <c r="A3252" t="s">
        <v>77</v>
      </c>
      <c r="B3252" t="s">
        <v>71</v>
      </c>
      <c r="C3252" t="s">
        <v>174</v>
      </c>
      <c r="D3252" t="s">
        <v>50</v>
      </c>
      <c r="E3252" t="s">
        <v>51</v>
      </c>
      <c r="G3252" t="s">
        <v>2256</v>
      </c>
      <c r="H3252" t="s">
        <v>2314</v>
      </c>
      <c r="I3252">
        <v>46.85</v>
      </c>
      <c r="J3252">
        <v>9.5299999999999994</v>
      </c>
      <c r="K3252">
        <v>700</v>
      </c>
      <c r="L3252" t="s">
        <v>2398</v>
      </c>
      <c r="M3252">
        <v>2009</v>
      </c>
      <c r="N3252" t="s">
        <v>196</v>
      </c>
      <c r="T3252" t="s">
        <v>19</v>
      </c>
      <c r="V3252" t="s">
        <v>21</v>
      </c>
      <c r="W3252" t="s">
        <v>21</v>
      </c>
      <c r="X3252" t="s">
        <v>910</v>
      </c>
      <c r="Y3252">
        <v>1</v>
      </c>
      <c r="Z3252">
        <v>170.33</v>
      </c>
      <c r="AB3252" t="s">
        <v>52</v>
      </c>
      <c r="AC3252">
        <v>10.682</v>
      </c>
      <c r="AD3252" t="s">
        <v>57</v>
      </c>
      <c r="AG3252" t="s">
        <v>31</v>
      </c>
      <c r="AJ3252">
        <v>548</v>
      </c>
      <c r="AK3252" t="s">
        <v>2399</v>
      </c>
      <c r="AW3252">
        <v>89.614000000000004</v>
      </c>
      <c r="AX3252">
        <v>80.712000000000003</v>
      </c>
      <c r="AY3252" t="s">
        <v>31</v>
      </c>
    </row>
    <row r="3253" spans="1:51">
      <c r="A3253" t="s">
        <v>77</v>
      </c>
      <c r="B3253" t="s">
        <v>71</v>
      </c>
      <c r="C3253" t="s">
        <v>174</v>
      </c>
      <c r="D3253" t="s">
        <v>50</v>
      </c>
      <c r="E3253" t="s">
        <v>51</v>
      </c>
      <c r="G3253" t="s">
        <v>2255</v>
      </c>
      <c r="H3253" t="s">
        <v>2315</v>
      </c>
      <c r="I3253">
        <v>46.2</v>
      </c>
      <c r="J3253">
        <v>7.0330000000000004</v>
      </c>
      <c r="K3253">
        <v>1450</v>
      </c>
      <c r="L3253" t="s">
        <v>2398</v>
      </c>
      <c r="M3253">
        <v>2009</v>
      </c>
      <c r="N3253" t="s">
        <v>196</v>
      </c>
      <c r="T3253" t="s">
        <v>19</v>
      </c>
      <c r="V3253" t="s">
        <v>20</v>
      </c>
      <c r="W3253" t="s">
        <v>20</v>
      </c>
      <c r="X3253" t="s">
        <v>910</v>
      </c>
      <c r="Y3253">
        <v>1</v>
      </c>
      <c r="Z3253">
        <v>114.54</v>
      </c>
      <c r="AB3253" t="s">
        <v>52</v>
      </c>
      <c r="AC3253">
        <v>17.21</v>
      </c>
      <c r="AD3253" t="s">
        <v>57</v>
      </c>
      <c r="AG3253" t="s">
        <v>31</v>
      </c>
      <c r="AJ3253">
        <v>548</v>
      </c>
      <c r="AK3253" t="s">
        <v>2399</v>
      </c>
      <c r="AW3253">
        <v>36.795000000000002</v>
      </c>
      <c r="AX3253">
        <v>77.745000000000005</v>
      </c>
      <c r="AY3253" t="s">
        <v>31</v>
      </c>
    </row>
    <row r="3254" spans="1:51">
      <c r="A3254" t="s">
        <v>77</v>
      </c>
      <c r="B3254" t="s">
        <v>71</v>
      </c>
      <c r="C3254" t="s">
        <v>174</v>
      </c>
      <c r="D3254" t="s">
        <v>50</v>
      </c>
      <c r="E3254" t="s">
        <v>51</v>
      </c>
      <c r="G3254" t="s">
        <v>2255</v>
      </c>
      <c r="H3254" t="s">
        <v>2314</v>
      </c>
      <c r="I3254">
        <v>46.85</v>
      </c>
      <c r="J3254">
        <v>9.5299999999999994</v>
      </c>
      <c r="K3254">
        <v>1520</v>
      </c>
      <c r="L3254" t="s">
        <v>2398</v>
      </c>
      <c r="M3254">
        <v>2009</v>
      </c>
      <c r="N3254" t="s">
        <v>196</v>
      </c>
      <c r="T3254" t="s">
        <v>19</v>
      </c>
      <c r="V3254" t="s">
        <v>21</v>
      </c>
      <c r="W3254" t="s">
        <v>21</v>
      </c>
      <c r="X3254" t="s">
        <v>910</v>
      </c>
      <c r="Y3254">
        <v>1</v>
      </c>
      <c r="Z3254">
        <v>113.95</v>
      </c>
      <c r="AB3254" t="s">
        <v>52</v>
      </c>
      <c r="AC3254">
        <v>12.462999999999999</v>
      </c>
      <c r="AD3254" t="s">
        <v>57</v>
      </c>
      <c r="AG3254" t="s">
        <v>31</v>
      </c>
      <c r="AJ3254">
        <v>548</v>
      </c>
      <c r="AK3254" t="s">
        <v>2399</v>
      </c>
      <c r="AW3254">
        <v>36.795000000000002</v>
      </c>
      <c r="AX3254">
        <v>77.152000000000001</v>
      </c>
      <c r="AY3254" t="s">
        <v>31</v>
      </c>
    </row>
    <row r="3255" spans="1:51">
      <c r="A3255" t="s">
        <v>77</v>
      </c>
      <c r="B3255" t="s">
        <v>71</v>
      </c>
      <c r="C3255" t="s">
        <v>174</v>
      </c>
      <c r="D3255" t="s">
        <v>50</v>
      </c>
      <c r="E3255" t="s">
        <v>51</v>
      </c>
      <c r="G3255" t="s">
        <v>2256</v>
      </c>
      <c r="H3255" t="s">
        <v>2315</v>
      </c>
      <c r="I3255">
        <v>46.2</v>
      </c>
      <c r="J3255">
        <v>7.0330000000000004</v>
      </c>
      <c r="K3255">
        <v>1450</v>
      </c>
      <c r="L3255" t="s">
        <v>2398</v>
      </c>
      <c r="M3255">
        <v>2009</v>
      </c>
      <c r="N3255" t="s">
        <v>196</v>
      </c>
      <c r="T3255" t="s">
        <v>19</v>
      </c>
      <c r="V3255" t="s">
        <v>20</v>
      </c>
      <c r="W3255" t="s">
        <v>20</v>
      </c>
      <c r="X3255" t="s">
        <v>910</v>
      </c>
      <c r="Y3255">
        <v>1</v>
      </c>
      <c r="Z3255">
        <v>113.95</v>
      </c>
      <c r="AB3255" t="s">
        <v>52</v>
      </c>
      <c r="AC3255">
        <v>16.617000000000001</v>
      </c>
      <c r="AD3255" t="s">
        <v>57</v>
      </c>
      <c r="AG3255" t="s">
        <v>31</v>
      </c>
      <c r="AJ3255">
        <v>548</v>
      </c>
      <c r="AK3255" t="s">
        <v>2399</v>
      </c>
      <c r="AW3255">
        <v>4.1539999999999999</v>
      </c>
      <c r="AX3255">
        <v>109.79300000000001</v>
      </c>
      <c r="AY3255" t="s">
        <v>31</v>
      </c>
    </row>
    <row r="3256" spans="1:51">
      <c r="A3256" t="s">
        <v>77</v>
      </c>
      <c r="B3256" t="s">
        <v>71</v>
      </c>
      <c r="C3256" t="s">
        <v>174</v>
      </c>
      <c r="D3256" t="s">
        <v>50</v>
      </c>
      <c r="E3256" t="s">
        <v>51</v>
      </c>
      <c r="G3256" t="s">
        <v>2256</v>
      </c>
      <c r="H3256" t="s">
        <v>2314</v>
      </c>
      <c r="I3256">
        <v>46.85</v>
      </c>
      <c r="J3256">
        <v>9.5299999999999994</v>
      </c>
      <c r="K3256">
        <v>1520</v>
      </c>
      <c r="L3256" t="s">
        <v>2398</v>
      </c>
      <c r="M3256">
        <v>2009</v>
      </c>
      <c r="N3256" t="s">
        <v>196</v>
      </c>
      <c r="T3256" t="s">
        <v>19</v>
      </c>
      <c r="V3256" t="s">
        <v>21</v>
      </c>
      <c r="W3256" t="s">
        <v>21</v>
      </c>
      <c r="X3256" t="s">
        <v>910</v>
      </c>
      <c r="Y3256">
        <v>1</v>
      </c>
      <c r="Z3256">
        <v>111.57</v>
      </c>
      <c r="AB3256" t="s">
        <v>52</v>
      </c>
      <c r="AC3256">
        <v>15.43</v>
      </c>
      <c r="AD3256" t="s">
        <v>57</v>
      </c>
      <c r="AG3256" t="s">
        <v>31</v>
      </c>
      <c r="AJ3256">
        <v>548</v>
      </c>
      <c r="AK3256" t="s">
        <v>2399</v>
      </c>
      <c r="AW3256">
        <v>4.1539999999999999</v>
      </c>
      <c r="AX3256">
        <v>107.419</v>
      </c>
      <c r="AY3256" t="s">
        <v>31</v>
      </c>
    </row>
    <row r="3257" spans="1:51">
      <c r="A3257" t="s">
        <v>77</v>
      </c>
      <c r="B3257" t="s">
        <v>71</v>
      </c>
      <c r="C3257" t="s">
        <v>174</v>
      </c>
      <c r="D3257" t="s">
        <v>48</v>
      </c>
      <c r="E3257" t="s">
        <v>49</v>
      </c>
      <c r="G3257" t="s">
        <v>2255</v>
      </c>
      <c r="H3257" t="s">
        <v>2315</v>
      </c>
      <c r="I3257">
        <v>46.2</v>
      </c>
      <c r="J3257">
        <v>7.0330000000000004</v>
      </c>
      <c r="K3257">
        <v>500</v>
      </c>
      <c r="L3257" t="s">
        <v>2398</v>
      </c>
      <c r="M3257">
        <v>2009</v>
      </c>
      <c r="N3257" t="s">
        <v>196</v>
      </c>
      <c r="T3257" t="s">
        <v>19</v>
      </c>
      <c r="V3257" t="s">
        <v>20</v>
      </c>
      <c r="W3257" t="s">
        <v>20</v>
      </c>
      <c r="X3257" t="s">
        <v>910</v>
      </c>
      <c r="Y3257">
        <v>1</v>
      </c>
      <c r="Z3257">
        <v>392.88</v>
      </c>
      <c r="AB3257" t="s">
        <v>52</v>
      </c>
      <c r="AC3257">
        <v>34.420999999999999</v>
      </c>
      <c r="AD3257" t="s">
        <v>57</v>
      </c>
      <c r="AG3257" t="s">
        <v>31</v>
      </c>
      <c r="AJ3257">
        <v>548</v>
      </c>
      <c r="AK3257" t="s">
        <v>2399</v>
      </c>
      <c r="AW3257">
        <v>121.068</v>
      </c>
      <c r="AX3257">
        <v>271.81</v>
      </c>
      <c r="AY3257" t="s">
        <v>31</v>
      </c>
    </row>
    <row r="3258" spans="1:51">
      <c r="A3258" t="s">
        <v>77</v>
      </c>
      <c r="B3258" t="s">
        <v>71</v>
      </c>
      <c r="C3258" t="s">
        <v>174</v>
      </c>
      <c r="D3258" t="s">
        <v>48</v>
      </c>
      <c r="E3258" t="s">
        <v>49</v>
      </c>
      <c r="G3258" t="s">
        <v>2255</v>
      </c>
      <c r="H3258" t="s">
        <v>2314</v>
      </c>
      <c r="I3258">
        <v>46.85</v>
      </c>
      <c r="J3258">
        <v>9.5299999999999994</v>
      </c>
      <c r="K3258">
        <v>700</v>
      </c>
      <c r="L3258" t="s">
        <v>2398</v>
      </c>
      <c r="M3258">
        <v>2009</v>
      </c>
      <c r="N3258" t="s">
        <v>196</v>
      </c>
      <c r="T3258" t="s">
        <v>19</v>
      </c>
      <c r="V3258" t="s">
        <v>21</v>
      </c>
      <c r="W3258" t="s">
        <v>21</v>
      </c>
      <c r="X3258" t="s">
        <v>910</v>
      </c>
      <c r="Y3258">
        <v>1</v>
      </c>
      <c r="Z3258">
        <v>362.02</v>
      </c>
      <c r="AB3258" t="s">
        <v>52</v>
      </c>
      <c r="AC3258">
        <v>19.584</v>
      </c>
      <c r="AD3258" t="s">
        <v>57</v>
      </c>
      <c r="AG3258" t="s">
        <v>31</v>
      </c>
      <c r="AJ3258">
        <v>548</v>
      </c>
      <c r="AK3258" t="s">
        <v>2399</v>
      </c>
      <c r="AW3258">
        <v>121.068</v>
      </c>
      <c r="AX3258">
        <v>240.95</v>
      </c>
      <c r="AY3258" t="s">
        <v>31</v>
      </c>
    </row>
    <row r="3259" spans="1:51">
      <c r="A3259" t="s">
        <v>77</v>
      </c>
      <c r="B3259" t="s">
        <v>71</v>
      </c>
      <c r="C3259" t="s">
        <v>174</v>
      </c>
      <c r="D3259" t="s">
        <v>48</v>
      </c>
      <c r="E3259" t="s">
        <v>49</v>
      </c>
      <c r="G3259" t="s">
        <v>2256</v>
      </c>
      <c r="H3259" t="s">
        <v>2315</v>
      </c>
      <c r="I3259">
        <v>46.2</v>
      </c>
      <c r="J3259">
        <v>7.0330000000000004</v>
      </c>
      <c r="K3259">
        <v>500</v>
      </c>
      <c r="L3259" t="s">
        <v>2398</v>
      </c>
      <c r="M3259">
        <v>2009</v>
      </c>
      <c r="N3259" t="s">
        <v>196</v>
      </c>
      <c r="T3259" t="s">
        <v>19</v>
      </c>
      <c r="V3259" t="s">
        <v>20</v>
      </c>
      <c r="W3259" t="s">
        <v>20</v>
      </c>
      <c r="X3259" t="s">
        <v>910</v>
      </c>
      <c r="Y3259">
        <v>1</v>
      </c>
      <c r="Z3259">
        <v>385.76</v>
      </c>
      <c r="AB3259" t="s">
        <v>52</v>
      </c>
      <c r="AC3259">
        <v>24.332999999999998</v>
      </c>
      <c r="AD3259" t="s">
        <v>57</v>
      </c>
      <c r="AG3259" t="s">
        <v>31</v>
      </c>
      <c r="AJ3259">
        <v>548</v>
      </c>
      <c r="AK3259" t="s">
        <v>2399</v>
      </c>
      <c r="AW3259">
        <v>90.207999999999998</v>
      </c>
      <c r="AX3259">
        <v>295.54899999999998</v>
      </c>
      <c r="AY3259" t="s">
        <v>31</v>
      </c>
    </row>
    <row r="3260" spans="1:51">
      <c r="A3260" t="s">
        <v>77</v>
      </c>
      <c r="B3260" t="s">
        <v>71</v>
      </c>
      <c r="C3260" t="s">
        <v>174</v>
      </c>
      <c r="D3260" t="s">
        <v>48</v>
      </c>
      <c r="E3260" t="s">
        <v>49</v>
      </c>
      <c r="G3260" t="s">
        <v>2256</v>
      </c>
      <c r="H3260" t="s">
        <v>2314</v>
      </c>
      <c r="I3260">
        <v>46.85</v>
      </c>
      <c r="J3260">
        <v>9.5299999999999994</v>
      </c>
      <c r="K3260">
        <v>700</v>
      </c>
      <c r="L3260" t="s">
        <v>2398</v>
      </c>
      <c r="M3260">
        <v>2009</v>
      </c>
      <c r="N3260" t="s">
        <v>196</v>
      </c>
      <c r="T3260" t="s">
        <v>19</v>
      </c>
      <c r="V3260" t="s">
        <v>21</v>
      </c>
      <c r="W3260" t="s">
        <v>21</v>
      </c>
      <c r="X3260" t="s">
        <v>910</v>
      </c>
      <c r="Y3260">
        <v>1</v>
      </c>
      <c r="Z3260">
        <v>310.39</v>
      </c>
      <c r="AB3260" t="s">
        <v>52</v>
      </c>
      <c r="AC3260">
        <v>40.356000000000002</v>
      </c>
      <c r="AD3260" t="s">
        <v>57</v>
      </c>
      <c r="AG3260" t="s">
        <v>31</v>
      </c>
      <c r="AJ3260">
        <v>548</v>
      </c>
      <c r="AK3260" t="s">
        <v>2399</v>
      </c>
      <c r="AW3260">
        <v>89.614000000000004</v>
      </c>
      <c r="AX3260">
        <v>220.77199999999999</v>
      </c>
      <c r="AY3260" t="s">
        <v>31</v>
      </c>
    </row>
    <row r="3261" spans="1:51">
      <c r="A3261" t="s">
        <v>77</v>
      </c>
      <c r="B3261" t="s">
        <v>71</v>
      </c>
      <c r="C3261" t="s">
        <v>174</v>
      </c>
      <c r="D3261" t="s">
        <v>48</v>
      </c>
      <c r="E3261" t="s">
        <v>49</v>
      </c>
      <c r="G3261" t="s">
        <v>2255</v>
      </c>
      <c r="H3261" t="s">
        <v>2315</v>
      </c>
      <c r="I3261">
        <v>46.2</v>
      </c>
      <c r="J3261">
        <v>7.0330000000000004</v>
      </c>
      <c r="K3261">
        <v>1450</v>
      </c>
      <c r="L3261" t="s">
        <v>2398</v>
      </c>
      <c r="M3261">
        <v>2009</v>
      </c>
      <c r="N3261" t="s">
        <v>196</v>
      </c>
      <c r="T3261" t="s">
        <v>19</v>
      </c>
      <c r="V3261" t="s">
        <v>20</v>
      </c>
      <c r="W3261" t="s">
        <v>20</v>
      </c>
      <c r="X3261" t="s">
        <v>910</v>
      </c>
      <c r="Y3261">
        <v>1</v>
      </c>
      <c r="Z3261">
        <v>345.99</v>
      </c>
      <c r="AB3261" t="s">
        <v>52</v>
      </c>
      <c r="AC3261">
        <v>37.389000000000003</v>
      </c>
      <c r="AD3261" t="s">
        <v>57</v>
      </c>
      <c r="AG3261" t="s">
        <v>31</v>
      </c>
      <c r="AJ3261">
        <v>548</v>
      </c>
      <c r="AK3261" t="s">
        <v>2399</v>
      </c>
      <c r="AW3261">
        <v>36.795000000000002</v>
      </c>
      <c r="AX3261">
        <v>309.19900000000001</v>
      </c>
      <c r="AY3261" t="s">
        <v>31</v>
      </c>
    </row>
    <row r="3262" spans="1:51">
      <c r="A3262" t="s">
        <v>77</v>
      </c>
      <c r="B3262" t="s">
        <v>71</v>
      </c>
      <c r="C3262" t="s">
        <v>174</v>
      </c>
      <c r="D3262" t="s">
        <v>48</v>
      </c>
      <c r="E3262" t="s">
        <v>49</v>
      </c>
      <c r="G3262" t="s">
        <v>2255</v>
      </c>
      <c r="H3262" t="s">
        <v>2314</v>
      </c>
      <c r="I3262">
        <v>46.85</v>
      </c>
      <c r="J3262">
        <v>9.5299999999999994</v>
      </c>
      <c r="K3262">
        <v>1520</v>
      </c>
      <c r="L3262" t="s">
        <v>2398</v>
      </c>
      <c r="M3262">
        <v>2009</v>
      </c>
      <c r="N3262" t="s">
        <v>196</v>
      </c>
      <c r="T3262" t="s">
        <v>19</v>
      </c>
      <c r="V3262" t="s">
        <v>21</v>
      </c>
      <c r="W3262" t="s">
        <v>21</v>
      </c>
      <c r="X3262" t="s">
        <v>910</v>
      </c>
      <c r="Y3262">
        <v>1</v>
      </c>
      <c r="Z3262">
        <v>297.33</v>
      </c>
      <c r="AB3262" t="s">
        <v>52</v>
      </c>
      <c r="AC3262">
        <v>18.991</v>
      </c>
      <c r="AD3262" t="s">
        <v>57</v>
      </c>
      <c r="AG3262" t="s">
        <v>31</v>
      </c>
      <c r="AJ3262">
        <v>548</v>
      </c>
      <c r="AK3262" t="s">
        <v>2399</v>
      </c>
      <c r="AW3262">
        <v>36.201999999999998</v>
      </c>
      <c r="AX3262">
        <v>261.12700000000001</v>
      </c>
      <c r="AY3262" t="s">
        <v>31</v>
      </c>
    </row>
    <row r="3263" spans="1:51">
      <c r="A3263" t="s">
        <v>77</v>
      </c>
      <c r="B3263" t="s">
        <v>71</v>
      </c>
      <c r="C3263" t="s">
        <v>174</v>
      </c>
      <c r="D3263" t="s">
        <v>48</v>
      </c>
      <c r="E3263" t="s">
        <v>49</v>
      </c>
      <c r="G3263" t="s">
        <v>2256</v>
      </c>
      <c r="H3263" t="s">
        <v>2315</v>
      </c>
      <c r="I3263">
        <v>46.2</v>
      </c>
      <c r="J3263">
        <v>7.0330000000000004</v>
      </c>
      <c r="K3263">
        <v>1450</v>
      </c>
      <c r="L3263" t="s">
        <v>2398</v>
      </c>
      <c r="M3263">
        <v>2009</v>
      </c>
      <c r="N3263" t="s">
        <v>196</v>
      </c>
      <c r="T3263" t="s">
        <v>19</v>
      </c>
      <c r="V3263" t="s">
        <v>20</v>
      </c>
      <c r="W3263" t="s">
        <v>20</v>
      </c>
      <c r="X3263" t="s">
        <v>910</v>
      </c>
      <c r="Y3263">
        <v>1</v>
      </c>
      <c r="Z3263">
        <v>343.62</v>
      </c>
      <c r="AB3263" t="s">
        <v>52</v>
      </c>
      <c r="AC3263">
        <v>35.015000000000001</v>
      </c>
      <c r="AD3263" t="s">
        <v>57</v>
      </c>
      <c r="AG3263" t="s">
        <v>31</v>
      </c>
      <c r="AJ3263">
        <v>548</v>
      </c>
      <c r="AK3263" t="s">
        <v>2399</v>
      </c>
      <c r="AW3263">
        <v>32.046999999999997</v>
      </c>
      <c r="AX3263">
        <v>311.57299999999998</v>
      </c>
      <c r="AY3263" t="s">
        <v>31</v>
      </c>
    </row>
    <row r="3264" spans="1:51">
      <c r="A3264" t="s">
        <v>77</v>
      </c>
      <c r="B3264" t="s">
        <v>71</v>
      </c>
      <c r="C3264" t="s">
        <v>174</v>
      </c>
      <c r="D3264" t="s">
        <v>48</v>
      </c>
      <c r="E3264" t="s">
        <v>49</v>
      </c>
      <c r="G3264" t="s">
        <v>2256</v>
      </c>
      <c r="H3264" t="s">
        <v>2314</v>
      </c>
      <c r="I3264">
        <v>46.85</v>
      </c>
      <c r="J3264">
        <v>9.5299999999999994</v>
      </c>
      <c r="K3264">
        <v>1520</v>
      </c>
      <c r="L3264" t="s">
        <v>2398</v>
      </c>
      <c r="M3264">
        <v>2009</v>
      </c>
      <c r="N3264" t="s">
        <v>196</v>
      </c>
      <c r="T3264" t="s">
        <v>19</v>
      </c>
      <c r="V3264" t="s">
        <v>21</v>
      </c>
      <c r="W3264" t="s">
        <v>21</v>
      </c>
      <c r="X3264" t="s">
        <v>910</v>
      </c>
      <c r="Y3264">
        <v>1</v>
      </c>
      <c r="Z3264">
        <v>268.25</v>
      </c>
      <c r="AB3264" t="s">
        <v>52</v>
      </c>
      <c r="AC3264">
        <v>35.014000000000003</v>
      </c>
      <c r="AD3264" t="s">
        <v>57</v>
      </c>
      <c r="AG3264" t="s">
        <v>31</v>
      </c>
      <c r="AJ3264">
        <v>548</v>
      </c>
      <c r="AK3264" t="s">
        <v>2399</v>
      </c>
      <c r="AW3264">
        <v>32.640999999999998</v>
      </c>
      <c r="AX3264">
        <v>235.608</v>
      </c>
      <c r="AY3264" t="s">
        <v>31</v>
      </c>
    </row>
    <row r="3265" spans="1:51">
      <c r="A3265" t="s">
        <v>172</v>
      </c>
      <c r="B3265" t="s">
        <v>71</v>
      </c>
      <c r="C3265" t="s">
        <v>174</v>
      </c>
      <c r="D3265" t="s">
        <v>13</v>
      </c>
      <c r="E3265" t="s">
        <v>56</v>
      </c>
      <c r="G3265" t="s">
        <v>1827</v>
      </c>
      <c r="H3265" t="s">
        <v>1828</v>
      </c>
      <c r="I3265">
        <f>AVERAGE(46.51, 46.12)</f>
        <v>46.314999999999998</v>
      </c>
      <c r="J3265">
        <f>AVERAGE(9.51, 7.02)</f>
        <v>8.2650000000000006</v>
      </c>
      <c r="K3265" t="s">
        <v>1826</v>
      </c>
      <c r="L3265" t="s">
        <v>2398</v>
      </c>
      <c r="M3265">
        <v>2010</v>
      </c>
      <c r="N3265" t="s">
        <v>196</v>
      </c>
      <c r="O3265" t="s">
        <v>2547</v>
      </c>
      <c r="P3265" s="64">
        <v>40205</v>
      </c>
      <c r="Q3265" t="s">
        <v>462</v>
      </c>
      <c r="R3265" t="s">
        <v>462</v>
      </c>
      <c r="S3265">
        <v>57</v>
      </c>
      <c r="T3265">
        <v>21</v>
      </c>
      <c r="U3265">
        <v>21</v>
      </c>
      <c r="V3265">
        <v>16</v>
      </c>
      <c r="W3265">
        <v>8</v>
      </c>
      <c r="X3265" t="s">
        <v>15</v>
      </c>
      <c r="Y3265">
        <v>1</v>
      </c>
      <c r="Z3265">
        <v>32.85</v>
      </c>
      <c r="AD3265" t="s">
        <v>496</v>
      </c>
      <c r="AE3265">
        <v>47.652196000000004</v>
      </c>
      <c r="AF3265">
        <v>7.571542</v>
      </c>
      <c r="AG3265" t="s">
        <v>31</v>
      </c>
      <c r="AJ3265">
        <v>506</v>
      </c>
      <c r="AK3265" t="s">
        <v>2399</v>
      </c>
      <c r="AX3265" t="s">
        <v>31</v>
      </c>
      <c r="AY3265" t="s">
        <v>31</v>
      </c>
    </row>
    <row r="3266" spans="1:51">
      <c r="A3266" t="s">
        <v>172</v>
      </c>
      <c r="B3266" t="s">
        <v>71</v>
      </c>
      <c r="C3266" t="s">
        <v>174</v>
      </c>
      <c r="D3266" t="s">
        <v>13</v>
      </c>
      <c r="E3266" t="s">
        <v>56</v>
      </c>
      <c r="G3266" t="s">
        <v>1827</v>
      </c>
      <c r="H3266" t="s">
        <v>1828</v>
      </c>
      <c r="I3266">
        <f t="shared" ref="I3266:I3329" si="0">AVERAGE(46.51, 46.12)</f>
        <v>46.314999999999998</v>
      </c>
      <c r="J3266">
        <f t="shared" ref="J3266:J3329" si="1">AVERAGE(9.51, 7.02)</f>
        <v>8.2650000000000006</v>
      </c>
      <c r="K3266" t="s">
        <v>1826</v>
      </c>
      <c r="L3266" t="s">
        <v>2398</v>
      </c>
      <c r="M3266">
        <v>2010</v>
      </c>
      <c r="N3266" t="s">
        <v>196</v>
      </c>
      <c r="O3266" t="s">
        <v>2547</v>
      </c>
      <c r="P3266" s="64">
        <v>40239</v>
      </c>
      <c r="Q3266" t="s">
        <v>462</v>
      </c>
      <c r="R3266" t="s">
        <v>462</v>
      </c>
      <c r="S3266">
        <v>93</v>
      </c>
      <c r="T3266">
        <v>21</v>
      </c>
      <c r="U3266">
        <v>21</v>
      </c>
      <c r="V3266">
        <v>16</v>
      </c>
      <c r="W3266">
        <v>8</v>
      </c>
      <c r="X3266" t="s">
        <v>15</v>
      </c>
      <c r="Y3266">
        <v>1</v>
      </c>
      <c r="Z3266">
        <v>31.35</v>
      </c>
      <c r="AD3266" t="s">
        <v>496</v>
      </c>
      <c r="AE3266">
        <v>47.652196000000004</v>
      </c>
      <c r="AF3266">
        <v>7.571542</v>
      </c>
      <c r="AG3266" t="s">
        <v>31</v>
      </c>
      <c r="AJ3266">
        <v>506</v>
      </c>
      <c r="AK3266" t="s">
        <v>2399</v>
      </c>
      <c r="AX3266" t="s">
        <v>31</v>
      </c>
      <c r="AY3266" t="s">
        <v>31</v>
      </c>
    </row>
    <row r="3267" spans="1:51">
      <c r="A3267" t="s">
        <v>172</v>
      </c>
      <c r="B3267" t="s">
        <v>71</v>
      </c>
      <c r="C3267" t="s">
        <v>174</v>
      </c>
      <c r="D3267" t="s">
        <v>13</v>
      </c>
      <c r="E3267" t="s">
        <v>56</v>
      </c>
      <c r="G3267" t="s">
        <v>1827</v>
      </c>
      <c r="H3267" t="s">
        <v>1828</v>
      </c>
      <c r="I3267">
        <f t="shared" si="0"/>
        <v>46.314999999999998</v>
      </c>
      <c r="J3267">
        <f t="shared" si="1"/>
        <v>8.2650000000000006</v>
      </c>
      <c r="K3267" t="s">
        <v>1826</v>
      </c>
      <c r="L3267" t="s">
        <v>2398</v>
      </c>
      <c r="M3267">
        <v>2010</v>
      </c>
      <c r="N3267" t="s">
        <v>196</v>
      </c>
      <c r="O3267" t="s">
        <v>2547</v>
      </c>
      <c r="P3267" s="64">
        <v>40268</v>
      </c>
      <c r="Q3267" t="s">
        <v>462</v>
      </c>
      <c r="R3267" t="s">
        <v>462</v>
      </c>
      <c r="S3267">
        <v>122</v>
      </c>
      <c r="T3267">
        <v>21</v>
      </c>
      <c r="U3267">
        <v>21</v>
      </c>
      <c r="V3267">
        <v>16</v>
      </c>
      <c r="W3267">
        <v>8</v>
      </c>
      <c r="X3267" t="s">
        <v>15</v>
      </c>
      <c r="Y3267">
        <v>1</v>
      </c>
      <c r="Z3267">
        <v>34.619999999999997</v>
      </c>
      <c r="AD3267" t="s">
        <v>496</v>
      </c>
      <c r="AE3267">
        <v>47.652196000000004</v>
      </c>
      <c r="AF3267">
        <v>7.571542</v>
      </c>
      <c r="AG3267" t="s">
        <v>31</v>
      </c>
      <c r="AJ3267">
        <v>506</v>
      </c>
      <c r="AK3267" t="s">
        <v>2399</v>
      </c>
      <c r="AX3267" t="s">
        <v>31</v>
      </c>
      <c r="AY3267" t="s">
        <v>31</v>
      </c>
    </row>
    <row r="3268" spans="1:51">
      <c r="A3268" t="s">
        <v>172</v>
      </c>
      <c r="B3268" t="s">
        <v>71</v>
      </c>
      <c r="C3268" t="s">
        <v>174</v>
      </c>
      <c r="D3268" t="s">
        <v>36</v>
      </c>
      <c r="E3268" t="s">
        <v>37</v>
      </c>
      <c r="G3268" t="s">
        <v>1827</v>
      </c>
      <c r="H3268" t="s">
        <v>1828</v>
      </c>
      <c r="I3268">
        <f t="shared" si="0"/>
        <v>46.314999999999998</v>
      </c>
      <c r="J3268">
        <f t="shared" si="1"/>
        <v>8.2650000000000006</v>
      </c>
      <c r="K3268" t="s">
        <v>1826</v>
      </c>
      <c r="L3268" t="s">
        <v>2398</v>
      </c>
      <c r="M3268">
        <v>2010</v>
      </c>
      <c r="N3268" t="s">
        <v>196</v>
      </c>
      <c r="O3268" t="s">
        <v>2547</v>
      </c>
      <c r="P3268" s="64">
        <v>40205</v>
      </c>
      <c r="Q3268" t="s">
        <v>462</v>
      </c>
      <c r="R3268" t="s">
        <v>462</v>
      </c>
      <c r="S3268">
        <v>57</v>
      </c>
      <c r="T3268">
        <v>21</v>
      </c>
      <c r="U3268">
        <v>21</v>
      </c>
      <c r="V3268">
        <v>16</v>
      </c>
      <c r="W3268">
        <v>8</v>
      </c>
      <c r="X3268" t="s">
        <v>15</v>
      </c>
      <c r="Y3268">
        <v>1</v>
      </c>
      <c r="Z3268">
        <v>21.07</v>
      </c>
      <c r="AD3268" t="s">
        <v>496</v>
      </c>
      <c r="AE3268">
        <v>47.652196000000004</v>
      </c>
      <c r="AF3268">
        <v>7.571542</v>
      </c>
      <c r="AG3268" t="s">
        <v>31</v>
      </c>
      <c r="AJ3268">
        <v>506</v>
      </c>
      <c r="AK3268" t="s">
        <v>2399</v>
      </c>
      <c r="AX3268" t="s">
        <v>31</v>
      </c>
      <c r="AY3268" t="s">
        <v>31</v>
      </c>
    </row>
    <row r="3269" spans="1:51">
      <c r="A3269" t="s">
        <v>172</v>
      </c>
      <c r="B3269" t="s">
        <v>71</v>
      </c>
      <c r="C3269" t="s">
        <v>174</v>
      </c>
      <c r="D3269" t="s">
        <v>36</v>
      </c>
      <c r="E3269" t="s">
        <v>37</v>
      </c>
      <c r="G3269" t="s">
        <v>1827</v>
      </c>
      <c r="H3269" t="s">
        <v>1828</v>
      </c>
      <c r="I3269">
        <f t="shared" si="0"/>
        <v>46.314999999999998</v>
      </c>
      <c r="J3269">
        <f t="shared" si="1"/>
        <v>8.2650000000000006</v>
      </c>
      <c r="K3269" t="s">
        <v>1826</v>
      </c>
      <c r="L3269" t="s">
        <v>2398</v>
      </c>
      <c r="M3269">
        <v>2010</v>
      </c>
      <c r="N3269" t="s">
        <v>196</v>
      </c>
      <c r="O3269" t="s">
        <v>2547</v>
      </c>
      <c r="P3269" s="64">
        <v>40239</v>
      </c>
      <c r="Q3269" t="s">
        <v>462</v>
      </c>
      <c r="R3269" t="s">
        <v>462</v>
      </c>
      <c r="S3269">
        <v>93</v>
      </c>
      <c r="T3269">
        <v>21</v>
      </c>
      <c r="U3269">
        <v>21</v>
      </c>
      <c r="V3269">
        <v>16</v>
      </c>
      <c r="W3269">
        <v>8</v>
      </c>
      <c r="X3269" t="s">
        <v>15</v>
      </c>
      <c r="Y3269">
        <v>1</v>
      </c>
      <c r="Z3269">
        <v>19.510000000000002</v>
      </c>
      <c r="AD3269" t="s">
        <v>496</v>
      </c>
      <c r="AE3269">
        <v>47.652196000000004</v>
      </c>
      <c r="AF3269">
        <v>7.571542</v>
      </c>
      <c r="AG3269" t="s">
        <v>31</v>
      </c>
      <c r="AJ3269">
        <v>506</v>
      </c>
      <c r="AK3269" t="s">
        <v>2399</v>
      </c>
      <c r="AX3269" t="s">
        <v>31</v>
      </c>
      <c r="AY3269" t="s">
        <v>31</v>
      </c>
    </row>
    <row r="3270" spans="1:51">
      <c r="A3270" t="s">
        <v>172</v>
      </c>
      <c r="B3270" t="s">
        <v>71</v>
      </c>
      <c r="C3270" t="s">
        <v>174</v>
      </c>
      <c r="D3270" t="s">
        <v>36</v>
      </c>
      <c r="E3270" t="s">
        <v>37</v>
      </c>
      <c r="G3270" t="s">
        <v>1827</v>
      </c>
      <c r="H3270" t="s">
        <v>1828</v>
      </c>
      <c r="I3270">
        <f t="shared" si="0"/>
        <v>46.314999999999998</v>
      </c>
      <c r="J3270">
        <f t="shared" si="1"/>
        <v>8.2650000000000006</v>
      </c>
      <c r="K3270" t="s">
        <v>1826</v>
      </c>
      <c r="L3270" t="s">
        <v>2398</v>
      </c>
      <c r="M3270">
        <v>2010</v>
      </c>
      <c r="N3270" t="s">
        <v>196</v>
      </c>
      <c r="O3270" t="s">
        <v>2547</v>
      </c>
      <c r="P3270" s="64">
        <v>40268</v>
      </c>
      <c r="Q3270" t="s">
        <v>462</v>
      </c>
      <c r="R3270" t="s">
        <v>462</v>
      </c>
      <c r="S3270">
        <v>122</v>
      </c>
      <c r="T3270">
        <v>21</v>
      </c>
      <c r="U3270">
        <v>21</v>
      </c>
      <c r="V3270">
        <v>16</v>
      </c>
      <c r="W3270">
        <v>8</v>
      </c>
      <c r="X3270" t="s">
        <v>15</v>
      </c>
      <c r="Y3270">
        <v>1</v>
      </c>
      <c r="Z3270">
        <v>22.3</v>
      </c>
      <c r="AD3270" t="s">
        <v>496</v>
      </c>
      <c r="AE3270">
        <v>47.652196000000004</v>
      </c>
      <c r="AF3270">
        <v>7.571542</v>
      </c>
      <c r="AG3270" t="s">
        <v>31</v>
      </c>
      <c r="AJ3270">
        <v>506</v>
      </c>
      <c r="AK3270" t="s">
        <v>2399</v>
      </c>
      <c r="AX3270" t="s">
        <v>31</v>
      </c>
      <c r="AY3270" t="s">
        <v>31</v>
      </c>
    </row>
    <row r="3271" spans="1:51">
      <c r="A3271" t="s">
        <v>172</v>
      </c>
      <c r="B3271" t="s">
        <v>71</v>
      </c>
      <c r="C3271" t="s">
        <v>174</v>
      </c>
      <c r="D3271" t="s">
        <v>44</v>
      </c>
      <c r="E3271" t="s">
        <v>59</v>
      </c>
      <c r="G3271" t="s">
        <v>1827</v>
      </c>
      <c r="H3271" t="s">
        <v>1828</v>
      </c>
      <c r="I3271">
        <f t="shared" si="0"/>
        <v>46.314999999999998</v>
      </c>
      <c r="J3271">
        <f t="shared" si="1"/>
        <v>8.2650000000000006</v>
      </c>
      <c r="K3271" t="s">
        <v>1826</v>
      </c>
      <c r="L3271" t="s">
        <v>2398</v>
      </c>
      <c r="M3271">
        <v>2010</v>
      </c>
      <c r="N3271" t="s">
        <v>196</v>
      </c>
      <c r="O3271" t="s">
        <v>2547</v>
      </c>
      <c r="P3271" s="64">
        <v>40205</v>
      </c>
      <c r="Q3271" t="s">
        <v>462</v>
      </c>
      <c r="R3271" t="s">
        <v>462</v>
      </c>
      <c r="S3271">
        <v>57</v>
      </c>
      <c r="T3271">
        <v>21</v>
      </c>
      <c r="U3271">
        <v>21</v>
      </c>
      <c r="V3271">
        <v>16</v>
      </c>
      <c r="W3271">
        <v>8</v>
      </c>
      <c r="X3271" t="s">
        <v>15</v>
      </c>
      <c r="Y3271">
        <v>1</v>
      </c>
      <c r="Z3271">
        <v>18.62</v>
      </c>
      <c r="AD3271" t="s">
        <v>496</v>
      </c>
      <c r="AE3271">
        <v>47.652196000000004</v>
      </c>
      <c r="AF3271">
        <v>7.571542</v>
      </c>
      <c r="AG3271" t="s">
        <v>31</v>
      </c>
      <c r="AJ3271">
        <v>506</v>
      </c>
      <c r="AK3271" t="s">
        <v>2399</v>
      </c>
      <c r="AX3271" t="s">
        <v>31</v>
      </c>
      <c r="AY3271" t="s">
        <v>31</v>
      </c>
    </row>
    <row r="3272" spans="1:51">
      <c r="A3272" t="s">
        <v>172</v>
      </c>
      <c r="B3272" t="s">
        <v>71</v>
      </c>
      <c r="C3272" t="s">
        <v>174</v>
      </c>
      <c r="D3272" t="s">
        <v>44</v>
      </c>
      <c r="E3272" t="s">
        <v>59</v>
      </c>
      <c r="G3272" t="s">
        <v>1827</v>
      </c>
      <c r="H3272" t="s">
        <v>1828</v>
      </c>
      <c r="I3272">
        <f t="shared" si="0"/>
        <v>46.314999999999998</v>
      </c>
      <c r="J3272">
        <f t="shared" si="1"/>
        <v>8.2650000000000006</v>
      </c>
      <c r="K3272" t="s">
        <v>1826</v>
      </c>
      <c r="L3272" t="s">
        <v>2398</v>
      </c>
      <c r="M3272">
        <v>2010</v>
      </c>
      <c r="N3272" t="s">
        <v>196</v>
      </c>
      <c r="O3272" t="s">
        <v>2547</v>
      </c>
      <c r="P3272" s="64">
        <v>40239</v>
      </c>
      <c r="Q3272" t="s">
        <v>462</v>
      </c>
      <c r="R3272" t="s">
        <v>462</v>
      </c>
      <c r="S3272">
        <v>93</v>
      </c>
      <c r="T3272">
        <v>21</v>
      </c>
      <c r="U3272">
        <v>21</v>
      </c>
      <c r="V3272">
        <v>16</v>
      </c>
      <c r="W3272">
        <v>8</v>
      </c>
      <c r="X3272" t="s">
        <v>15</v>
      </c>
      <c r="Y3272">
        <v>1</v>
      </c>
      <c r="Z3272">
        <v>17.059999999999999</v>
      </c>
      <c r="AD3272" t="s">
        <v>496</v>
      </c>
      <c r="AE3272">
        <v>47.652196000000004</v>
      </c>
      <c r="AF3272">
        <v>7.571542</v>
      </c>
      <c r="AG3272" t="s">
        <v>31</v>
      </c>
      <c r="AJ3272">
        <v>506</v>
      </c>
      <c r="AK3272" t="s">
        <v>2399</v>
      </c>
      <c r="AX3272" t="s">
        <v>31</v>
      </c>
      <c r="AY3272" t="s">
        <v>31</v>
      </c>
    </row>
    <row r="3273" spans="1:51">
      <c r="A3273" t="s">
        <v>172</v>
      </c>
      <c r="B3273" t="s">
        <v>71</v>
      </c>
      <c r="C3273" t="s">
        <v>174</v>
      </c>
      <c r="D3273" t="s">
        <v>44</v>
      </c>
      <c r="E3273" t="s">
        <v>59</v>
      </c>
      <c r="G3273" t="s">
        <v>1827</v>
      </c>
      <c r="H3273" t="s">
        <v>1828</v>
      </c>
      <c r="I3273">
        <f t="shared" si="0"/>
        <v>46.314999999999998</v>
      </c>
      <c r="J3273">
        <f t="shared" si="1"/>
        <v>8.2650000000000006</v>
      </c>
      <c r="K3273" t="s">
        <v>1826</v>
      </c>
      <c r="L3273" t="s">
        <v>2398</v>
      </c>
      <c r="M3273">
        <v>2010</v>
      </c>
      <c r="N3273" t="s">
        <v>196</v>
      </c>
      <c r="O3273" t="s">
        <v>2547</v>
      </c>
      <c r="P3273" s="64">
        <v>40268</v>
      </c>
      <c r="Q3273" t="s">
        <v>462</v>
      </c>
      <c r="R3273" t="s">
        <v>462</v>
      </c>
      <c r="S3273">
        <v>122</v>
      </c>
      <c r="T3273">
        <v>21</v>
      </c>
      <c r="U3273">
        <v>21</v>
      </c>
      <c r="V3273">
        <v>16</v>
      </c>
      <c r="W3273">
        <v>8</v>
      </c>
      <c r="X3273" t="s">
        <v>15</v>
      </c>
      <c r="Y3273">
        <v>1</v>
      </c>
      <c r="Z3273">
        <v>20.6</v>
      </c>
      <c r="AD3273" t="s">
        <v>496</v>
      </c>
      <c r="AE3273">
        <v>47.652196000000004</v>
      </c>
      <c r="AF3273">
        <v>7.571542</v>
      </c>
      <c r="AG3273" t="s">
        <v>31</v>
      </c>
      <c r="AJ3273">
        <v>506</v>
      </c>
      <c r="AK3273" t="s">
        <v>2399</v>
      </c>
      <c r="AX3273" t="s">
        <v>31</v>
      </c>
      <c r="AY3273" t="s">
        <v>31</v>
      </c>
    </row>
    <row r="3274" spans="1:51">
      <c r="A3274" t="s">
        <v>172</v>
      </c>
      <c r="B3274" t="s">
        <v>71</v>
      </c>
      <c r="C3274" t="s">
        <v>174</v>
      </c>
      <c r="D3274" t="s">
        <v>38</v>
      </c>
      <c r="E3274" t="s">
        <v>39</v>
      </c>
      <c r="G3274" t="s">
        <v>1827</v>
      </c>
      <c r="H3274" t="s">
        <v>1828</v>
      </c>
      <c r="I3274">
        <f t="shared" si="0"/>
        <v>46.314999999999998</v>
      </c>
      <c r="J3274">
        <f t="shared" si="1"/>
        <v>8.2650000000000006</v>
      </c>
      <c r="K3274" t="s">
        <v>1826</v>
      </c>
      <c r="L3274" t="s">
        <v>2398</v>
      </c>
      <c r="M3274">
        <v>2010</v>
      </c>
      <c r="N3274" t="s">
        <v>196</v>
      </c>
      <c r="O3274" t="s">
        <v>2547</v>
      </c>
      <c r="P3274" s="64">
        <v>40205</v>
      </c>
      <c r="Q3274" t="s">
        <v>462</v>
      </c>
      <c r="R3274" t="s">
        <v>462</v>
      </c>
      <c r="S3274">
        <v>57</v>
      </c>
      <c r="T3274">
        <v>21</v>
      </c>
      <c r="U3274">
        <v>21</v>
      </c>
      <c r="V3274">
        <v>16</v>
      </c>
      <c r="W3274">
        <v>8</v>
      </c>
      <c r="X3274" t="s">
        <v>15</v>
      </c>
      <c r="Y3274">
        <v>1</v>
      </c>
      <c r="Z3274">
        <v>37.07</v>
      </c>
      <c r="AD3274" t="s">
        <v>496</v>
      </c>
      <c r="AE3274">
        <v>47.652196000000004</v>
      </c>
      <c r="AF3274">
        <v>7.571542</v>
      </c>
      <c r="AG3274" t="s">
        <v>31</v>
      </c>
      <c r="AJ3274">
        <v>506</v>
      </c>
      <c r="AK3274" t="s">
        <v>2399</v>
      </c>
      <c r="AX3274" t="s">
        <v>31</v>
      </c>
      <c r="AY3274" t="s">
        <v>31</v>
      </c>
    </row>
    <row r="3275" spans="1:51">
      <c r="A3275" t="s">
        <v>172</v>
      </c>
      <c r="B3275" t="s">
        <v>71</v>
      </c>
      <c r="C3275" t="s">
        <v>174</v>
      </c>
      <c r="D3275" t="s">
        <v>38</v>
      </c>
      <c r="E3275" t="s">
        <v>39</v>
      </c>
      <c r="G3275" t="s">
        <v>1827</v>
      </c>
      <c r="H3275" t="s">
        <v>1828</v>
      </c>
      <c r="I3275">
        <f t="shared" si="0"/>
        <v>46.314999999999998</v>
      </c>
      <c r="J3275">
        <f t="shared" si="1"/>
        <v>8.2650000000000006</v>
      </c>
      <c r="K3275" t="s">
        <v>1826</v>
      </c>
      <c r="L3275" t="s">
        <v>2398</v>
      </c>
      <c r="M3275">
        <v>2010</v>
      </c>
      <c r="N3275" t="s">
        <v>196</v>
      </c>
      <c r="O3275" t="s">
        <v>2547</v>
      </c>
      <c r="P3275" s="64">
        <v>40239</v>
      </c>
      <c r="Q3275" t="s">
        <v>462</v>
      </c>
      <c r="R3275" t="s">
        <v>462</v>
      </c>
      <c r="S3275">
        <v>93</v>
      </c>
      <c r="T3275">
        <v>21</v>
      </c>
      <c r="U3275">
        <v>21</v>
      </c>
      <c r="V3275">
        <v>16</v>
      </c>
      <c r="W3275">
        <v>8</v>
      </c>
      <c r="X3275" t="s">
        <v>15</v>
      </c>
      <c r="Y3275">
        <v>1</v>
      </c>
      <c r="Z3275">
        <v>35.369999999999997</v>
      </c>
      <c r="AD3275" t="s">
        <v>496</v>
      </c>
      <c r="AE3275">
        <v>47.652196000000004</v>
      </c>
      <c r="AF3275">
        <v>7.571542</v>
      </c>
      <c r="AG3275" t="s">
        <v>31</v>
      </c>
      <c r="AJ3275">
        <v>506</v>
      </c>
      <c r="AK3275" t="s">
        <v>2399</v>
      </c>
      <c r="AX3275" t="s">
        <v>31</v>
      </c>
      <c r="AY3275" t="s">
        <v>31</v>
      </c>
    </row>
    <row r="3276" spans="1:51">
      <c r="A3276" t="s">
        <v>172</v>
      </c>
      <c r="B3276" t="s">
        <v>71</v>
      </c>
      <c r="C3276" t="s">
        <v>174</v>
      </c>
      <c r="D3276" t="s">
        <v>38</v>
      </c>
      <c r="E3276" t="s">
        <v>39</v>
      </c>
      <c r="G3276" t="s">
        <v>1827</v>
      </c>
      <c r="H3276" t="s">
        <v>1828</v>
      </c>
      <c r="I3276">
        <f t="shared" si="0"/>
        <v>46.314999999999998</v>
      </c>
      <c r="J3276">
        <f t="shared" si="1"/>
        <v>8.2650000000000006</v>
      </c>
      <c r="K3276" t="s">
        <v>1826</v>
      </c>
      <c r="L3276" t="s">
        <v>2398</v>
      </c>
      <c r="M3276">
        <v>2010</v>
      </c>
      <c r="N3276" t="s">
        <v>196</v>
      </c>
      <c r="O3276" t="s">
        <v>2547</v>
      </c>
      <c r="P3276" s="64">
        <v>40268</v>
      </c>
      <c r="Q3276" t="s">
        <v>462</v>
      </c>
      <c r="R3276" t="s">
        <v>462</v>
      </c>
      <c r="S3276">
        <v>122</v>
      </c>
      <c r="T3276">
        <v>21</v>
      </c>
      <c r="U3276">
        <v>21</v>
      </c>
      <c r="V3276">
        <v>16</v>
      </c>
      <c r="W3276">
        <v>8</v>
      </c>
      <c r="X3276" t="s">
        <v>15</v>
      </c>
      <c r="Y3276">
        <v>1</v>
      </c>
      <c r="Z3276">
        <v>39.049999999999997</v>
      </c>
      <c r="AD3276" t="s">
        <v>496</v>
      </c>
      <c r="AE3276">
        <v>47.652196000000004</v>
      </c>
      <c r="AF3276">
        <v>7.571542</v>
      </c>
      <c r="AG3276" t="s">
        <v>31</v>
      </c>
      <c r="AJ3276">
        <v>506</v>
      </c>
      <c r="AK3276" t="s">
        <v>2399</v>
      </c>
      <c r="AX3276" t="s">
        <v>31</v>
      </c>
      <c r="AY3276" t="s">
        <v>31</v>
      </c>
    </row>
    <row r="3277" spans="1:51">
      <c r="A3277" t="s">
        <v>172</v>
      </c>
      <c r="B3277" t="s">
        <v>71</v>
      </c>
      <c r="C3277" t="s">
        <v>174</v>
      </c>
      <c r="D3277" t="s">
        <v>13</v>
      </c>
      <c r="E3277" t="s">
        <v>56</v>
      </c>
      <c r="G3277" t="s">
        <v>1827</v>
      </c>
      <c r="H3277" t="s">
        <v>1828</v>
      </c>
      <c r="I3277">
        <f t="shared" si="0"/>
        <v>46.314999999999998</v>
      </c>
      <c r="J3277">
        <f t="shared" si="1"/>
        <v>8.2650000000000006</v>
      </c>
      <c r="K3277" t="s">
        <v>1826</v>
      </c>
      <c r="L3277" t="s">
        <v>2398</v>
      </c>
      <c r="M3277">
        <v>2010</v>
      </c>
      <c r="N3277" t="s">
        <v>196</v>
      </c>
      <c r="O3277" t="s">
        <v>2547</v>
      </c>
      <c r="P3277" s="64">
        <v>40205</v>
      </c>
      <c r="Q3277" t="s">
        <v>462</v>
      </c>
      <c r="R3277" t="s">
        <v>462</v>
      </c>
      <c r="S3277">
        <v>57</v>
      </c>
      <c r="T3277">
        <v>21</v>
      </c>
      <c r="U3277">
        <v>21</v>
      </c>
      <c r="V3277">
        <v>16</v>
      </c>
      <c r="W3277">
        <v>8</v>
      </c>
      <c r="X3277" t="s">
        <v>15</v>
      </c>
      <c r="Y3277">
        <v>1</v>
      </c>
      <c r="Z3277">
        <v>18.62</v>
      </c>
      <c r="AD3277" t="s">
        <v>496</v>
      </c>
      <c r="AE3277">
        <v>47.652196000000004</v>
      </c>
      <c r="AF3277">
        <v>7.571542</v>
      </c>
      <c r="AG3277" t="s">
        <v>31</v>
      </c>
      <c r="AJ3277">
        <v>506</v>
      </c>
      <c r="AK3277" t="s">
        <v>2399</v>
      </c>
      <c r="AX3277" t="s">
        <v>31</v>
      </c>
      <c r="AY3277" t="s">
        <v>31</v>
      </c>
    </row>
    <row r="3278" spans="1:51">
      <c r="A3278" t="s">
        <v>172</v>
      </c>
      <c r="B3278" t="s">
        <v>71</v>
      </c>
      <c r="C3278" t="s">
        <v>174</v>
      </c>
      <c r="D3278" t="s">
        <v>13</v>
      </c>
      <c r="E3278" t="s">
        <v>56</v>
      </c>
      <c r="G3278" t="s">
        <v>1827</v>
      </c>
      <c r="H3278" t="s">
        <v>1828</v>
      </c>
      <c r="I3278">
        <f t="shared" si="0"/>
        <v>46.314999999999998</v>
      </c>
      <c r="J3278">
        <f t="shared" si="1"/>
        <v>8.2650000000000006</v>
      </c>
      <c r="K3278" t="s">
        <v>1826</v>
      </c>
      <c r="L3278" t="s">
        <v>2398</v>
      </c>
      <c r="M3278">
        <v>2010</v>
      </c>
      <c r="N3278" t="s">
        <v>196</v>
      </c>
      <c r="O3278" t="s">
        <v>2547</v>
      </c>
      <c r="P3278" s="64">
        <v>40239</v>
      </c>
      <c r="Q3278" t="s">
        <v>462</v>
      </c>
      <c r="R3278" t="s">
        <v>462</v>
      </c>
      <c r="S3278">
        <v>93</v>
      </c>
      <c r="T3278">
        <v>21</v>
      </c>
      <c r="U3278">
        <v>21</v>
      </c>
      <c r="V3278">
        <v>16</v>
      </c>
      <c r="W3278">
        <v>8</v>
      </c>
      <c r="X3278" t="s">
        <v>15</v>
      </c>
      <c r="Y3278">
        <v>1</v>
      </c>
      <c r="Z3278">
        <v>17.940000000000001</v>
      </c>
      <c r="AD3278" t="s">
        <v>496</v>
      </c>
      <c r="AE3278">
        <v>47.652196000000004</v>
      </c>
      <c r="AF3278">
        <v>7.571542</v>
      </c>
      <c r="AG3278" t="s">
        <v>31</v>
      </c>
      <c r="AJ3278">
        <v>506</v>
      </c>
      <c r="AK3278" t="s">
        <v>2399</v>
      </c>
      <c r="AX3278" t="s">
        <v>31</v>
      </c>
      <c r="AY3278" t="s">
        <v>31</v>
      </c>
    </row>
    <row r="3279" spans="1:51">
      <c r="A3279" t="s">
        <v>172</v>
      </c>
      <c r="B3279" t="s">
        <v>71</v>
      </c>
      <c r="C3279" t="s">
        <v>174</v>
      </c>
      <c r="D3279" t="s">
        <v>13</v>
      </c>
      <c r="E3279" t="s">
        <v>56</v>
      </c>
      <c r="G3279" t="s">
        <v>1827</v>
      </c>
      <c r="H3279" t="s">
        <v>1828</v>
      </c>
      <c r="I3279">
        <f t="shared" si="0"/>
        <v>46.314999999999998</v>
      </c>
      <c r="J3279">
        <f t="shared" si="1"/>
        <v>8.2650000000000006</v>
      </c>
      <c r="K3279" t="s">
        <v>1826</v>
      </c>
      <c r="L3279" t="s">
        <v>2398</v>
      </c>
      <c r="M3279">
        <v>2010</v>
      </c>
      <c r="N3279" t="s">
        <v>196</v>
      </c>
      <c r="O3279" t="s">
        <v>2547</v>
      </c>
      <c r="P3279" s="64">
        <v>40268</v>
      </c>
      <c r="Q3279" t="s">
        <v>462</v>
      </c>
      <c r="R3279" t="s">
        <v>462</v>
      </c>
      <c r="S3279">
        <v>122</v>
      </c>
      <c r="T3279">
        <v>21</v>
      </c>
      <c r="U3279">
        <v>21</v>
      </c>
      <c r="V3279">
        <v>16</v>
      </c>
      <c r="W3279">
        <v>8</v>
      </c>
      <c r="X3279" t="s">
        <v>15</v>
      </c>
      <c r="Y3279">
        <v>1</v>
      </c>
      <c r="Z3279">
        <v>19.440000000000001</v>
      </c>
      <c r="AD3279" t="s">
        <v>496</v>
      </c>
      <c r="AE3279">
        <v>47.652196000000004</v>
      </c>
      <c r="AF3279">
        <v>7.571542</v>
      </c>
      <c r="AG3279" t="s">
        <v>31</v>
      </c>
      <c r="AJ3279">
        <v>506</v>
      </c>
      <c r="AK3279" t="s">
        <v>2399</v>
      </c>
      <c r="AX3279" t="s">
        <v>31</v>
      </c>
      <c r="AY3279" t="s">
        <v>31</v>
      </c>
    </row>
    <row r="3280" spans="1:51">
      <c r="A3280" t="s">
        <v>172</v>
      </c>
      <c r="B3280" t="s">
        <v>71</v>
      </c>
      <c r="C3280" t="s">
        <v>174</v>
      </c>
      <c r="D3280" t="s">
        <v>36</v>
      </c>
      <c r="E3280" t="s">
        <v>37</v>
      </c>
      <c r="G3280" t="s">
        <v>1827</v>
      </c>
      <c r="H3280" t="s">
        <v>1828</v>
      </c>
      <c r="I3280">
        <f t="shared" si="0"/>
        <v>46.314999999999998</v>
      </c>
      <c r="J3280">
        <f t="shared" si="1"/>
        <v>8.2650000000000006</v>
      </c>
      <c r="K3280" t="s">
        <v>1826</v>
      </c>
      <c r="L3280" t="s">
        <v>2398</v>
      </c>
      <c r="M3280">
        <v>2010</v>
      </c>
      <c r="N3280" t="s">
        <v>196</v>
      </c>
      <c r="O3280" t="s">
        <v>2547</v>
      </c>
      <c r="P3280" s="64">
        <v>40205</v>
      </c>
      <c r="Q3280" t="s">
        <v>462</v>
      </c>
      <c r="R3280" t="s">
        <v>462</v>
      </c>
      <c r="S3280">
        <v>57</v>
      </c>
      <c r="T3280">
        <v>21</v>
      </c>
      <c r="U3280">
        <v>21</v>
      </c>
      <c r="V3280">
        <v>16</v>
      </c>
      <c r="W3280">
        <v>8</v>
      </c>
      <c r="X3280" t="s">
        <v>15</v>
      </c>
      <c r="Y3280">
        <v>1</v>
      </c>
      <c r="Z3280">
        <v>18.62</v>
      </c>
      <c r="AD3280" t="s">
        <v>496</v>
      </c>
      <c r="AE3280">
        <v>47.652196000000004</v>
      </c>
      <c r="AF3280">
        <v>7.571542</v>
      </c>
      <c r="AG3280" t="s">
        <v>31</v>
      </c>
      <c r="AJ3280">
        <v>506</v>
      </c>
      <c r="AK3280" t="s">
        <v>2399</v>
      </c>
      <c r="AX3280" t="s">
        <v>31</v>
      </c>
      <c r="AY3280" t="s">
        <v>31</v>
      </c>
    </row>
    <row r="3281" spans="1:51">
      <c r="A3281" t="s">
        <v>172</v>
      </c>
      <c r="B3281" t="s">
        <v>71</v>
      </c>
      <c r="C3281" t="s">
        <v>174</v>
      </c>
      <c r="D3281" t="s">
        <v>36</v>
      </c>
      <c r="E3281" t="s">
        <v>37</v>
      </c>
      <c r="G3281" t="s">
        <v>1827</v>
      </c>
      <c r="H3281" t="s">
        <v>1828</v>
      </c>
      <c r="I3281">
        <f t="shared" si="0"/>
        <v>46.314999999999998</v>
      </c>
      <c r="J3281">
        <f t="shared" si="1"/>
        <v>8.2650000000000006</v>
      </c>
      <c r="K3281" t="s">
        <v>1826</v>
      </c>
      <c r="L3281" t="s">
        <v>2398</v>
      </c>
      <c r="M3281">
        <v>2010</v>
      </c>
      <c r="N3281" t="s">
        <v>196</v>
      </c>
      <c r="O3281" t="s">
        <v>2547</v>
      </c>
      <c r="P3281" s="64">
        <v>40239</v>
      </c>
      <c r="Q3281" t="s">
        <v>462</v>
      </c>
      <c r="R3281" t="s">
        <v>462</v>
      </c>
      <c r="S3281">
        <v>93</v>
      </c>
      <c r="T3281">
        <v>21</v>
      </c>
      <c r="U3281">
        <v>21</v>
      </c>
      <c r="V3281">
        <v>16</v>
      </c>
      <c r="W3281">
        <v>8</v>
      </c>
      <c r="X3281" t="s">
        <v>15</v>
      </c>
      <c r="Y3281">
        <v>1</v>
      </c>
      <c r="Z3281">
        <v>17.940000000000001</v>
      </c>
      <c r="AD3281" t="s">
        <v>496</v>
      </c>
      <c r="AE3281">
        <v>47.652196000000004</v>
      </c>
      <c r="AF3281">
        <v>7.571542</v>
      </c>
      <c r="AG3281" t="s">
        <v>31</v>
      </c>
      <c r="AJ3281">
        <v>506</v>
      </c>
      <c r="AK3281" t="s">
        <v>2399</v>
      </c>
      <c r="AX3281" t="s">
        <v>31</v>
      </c>
      <c r="AY3281" t="s">
        <v>31</v>
      </c>
    </row>
    <row r="3282" spans="1:51">
      <c r="A3282" t="s">
        <v>172</v>
      </c>
      <c r="B3282" t="s">
        <v>71</v>
      </c>
      <c r="C3282" t="s">
        <v>174</v>
      </c>
      <c r="D3282" t="s">
        <v>36</v>
      </c>
      <c r="E3282" t="s">
        <v>37</v>
      </c>
      <c r="G3282" t="s">
        <v>1827</v>
      </c>
      <c r="H3282" t="s">
        <v>1828</v>
      </c>
      <c r="I3282">
        <f t="shared" si="0"/>
        <v>46.314999999999998</v>
      </c>
      <c r="J3282">
        <f t="shared" si="1"/>
        <v>8.2650000000000006</v>
      </c>
      <c r="K3282" t="s">
        <v>1826</v>
      </c>
      <c r="L3282" t="s">
        <v>2398</v>
      </c>
      <c r="M3282">
        <v>2010</v>
      </c>
      <c r="N3282" t="s">
        <v>196</v>
      </c>
      <c r="O3282" t="s">
        <v>2547</v>
      </c>
      <c r="P3282" s="64">
        <v>40268</v>
      </c>
      <c r="Q3282" t="s">
        <v>462</v>
      </c>
      <c r="R3282" t="s">
        <v>462</v>
      </c>
      <c r="S3282">
        <v>122</v>
      </c>
      <c r="T3282">
        <v>21</v>
      </c>
      <c r="U3282">
        <v>21</v>
      </c>
      <c r="V3282">
        <v>16</v>
      </c>
      <c r="W3282">
        <v>8</v>
      </c>
      <c r="X3282" t="s">
        <v>15</v>
      </c>
      <c r="Y3282">
        <v>1</v>
      </c>
      <c r="Z3282">
        <v>19.3</v>
      </c>
      <c r="AD3282" t="s">
        <v>496</v>
      </c>
      <c r="AE3282">
        <v>47.652196000000004</v>
      </c>
      <c r="AF3282">
        <v>7.571542</v>
      </c>
      <c r="AG3282" t="s">
        <v>31</v>
      </c>
      <c r="AJ3282">
        <v>506</v>
      </c>
      <c r="AK3282" t="s">
        <v>2399</v>
      </c>
      <c r="AX3282" t="s">
        <v>31</v>
      </c>
      <c r="AY3282" t="s">
        <v>31</v>
      </c>
    </row>
    <row r="3283" spans="1:51">
      <c r="A3283" t="s">
        <v>172</v>
      </c>
      <c r="B3283" t="s">
        <v>71</v>
      </c>
      <c r="C3283" t="s">
        <v>174</v>
      </c>
      <c r="D3283" t="s">
        <v>44</v>
      </c>
      <c r="E3283" t="s">
        <v>59</v>
      </c>
      <c r="G3283" t="s">
        <v>1827</v>
      </c>
      <c r="H3283" t="s">
        <v>1828</v>
      </c>
      <c r="I3283">
        <f t="shared" si="0"/>
        <v>46.314999999999998</v>
      </c>
      <c r="J3283">
        <f t="shared" si="1"/>
        <v>8.2650000000000006</v>
      </c>
      <c r="K3283" t="s">
        <v>1826</v>
      </c>
      <c r="L3283" t="s">
        <v>2398</v>
      </c>
      <c r="M3283">
        <v>2010</v>
      </c>
      <c r="N3283" t="s">
        <v>196</v>
      </c>
      <c r="O3283" t="s">
        <v>2547</v>
      </c>
      <c r="P3283" s="64">
        <v>40205</v>
      </c>
      <c r="Q3283" t="s">
        <v>462</v>
      </c>
      <c r="R3283" t="s">
        <v>462</v>
      </c>
      <c r="S3283">
        <v>57</v>
      </c>
      <c r="T3283">
        <v>21</v>
      </c>
      <c r="U3283">
        <v>21</v>
      </c>
      <c r="V3283">
        <v>16</v>
      </c>
      <c r="W3283">
        <v>8</v>
      </c>
      <c r="X3283" t="s">
        <v>15</v>
      </c>
      <c r="Y3283">
        <v>1</v>
      </c>
      <c r="Z3283">
        <v>30.33</v>
      </c>
      <c r="AD3283" t="s">
        <v>496</v>
      </c>
      <c r="AE3283">
        <v>47.652196000000004</v>
      </c>
      <c r="AF3283">
        <v>7.571542</v>
      </c>
      <c r="AG3283" t="s">
        <v>31</v>
      </c>
      <c r="AJ3283">
        <v>506</v>
      </c>
      <c r="AK3283" t="s">
        <v>2399</v>
      </c>
      <c r="AX3283" t="s">
        <v>31</v>
      </c>
      <c r="AY3283" t="s">
        <v>31</v>
      </c>
    </row>
    <row r="3284" spans="1:51">
      <c r="A3284" t="s">
        <v>172</v>
      </c>
      <c r="B3284" t="s">
        <v>71</v>
      </c>
      <c r="C3284" t="s">
        <v>174</v>
      </c>
      <c r="D3284" t="s">
        <v>44</v>
      </c>
      <c r="E3284" t="s">
        <v>59</v>
      </c>
      <c r="G3284" t="s">
        <v>1827</v>
      </c>
      <c r="H3284" t="s">
        <v>1828</v>
      </c>
      <c r="I3284">
        <f t="shared" si="0"/>
        <v>46.314999999999998</v>
      </c>
      <c r="J3284">
        <f t="shared" si="1"/>
        <v>8.2650000000000006</v>
      </c>
      <c r="K3284" t="s">
        <v>1826</v>
      </c>
      <c r="L3284" t="s">
        <v>2398</v>
      </c>
      <c r="M3284">
        <v>2010</v>
      </c>
      <c r="N3284" t="s">
        <v>196</v>
      </c>
      <c r="O3284" t="s">
        <v>2547</v>
      </c>
      <c r="P3284" s="64">
        <v>40239</v>
      </c>
      <c r="Q3284" t="s">
        <v>462</v>
      </c>
      <c r="R3284" t="s">
        <v>462</v>
      </c>
      <c r="S3284">
        <v>93</v>
      </c>
      <c r="T3284">
        <v>21</v>
      </c>
      <c r="U3284">
        <v>21</v>
      </c>
      <c r="V3284">
        <v>16</v>
      </c>
      <c r="W3284">
        <v>8</v>
      </c>
      <c r="X3284" t="s">
        <v>15</v>
      </c>
      <c r="Y3284">
        <v>1</v>
      </c>
      <c r="Z3284">
        <v>27.2</v>
      </c>
      <c r="AD3284" t="s">
        <v>496</v>
      </c>
      <c r="AE3284">
        <v>47.652196000000004</v>
      </c>
      <c r="AF3284">
        <v>7.571542</v>
      </c>
      <c r="AG3284" t="s">
        <v>31</v>
      </c>
      <c r="AJ3284">
        <v>506</v>
      </c>
      <c r="AK3284" t="s">
        <v>2399</v>
      </c>
      <c r="AX3284" t="s">
        <v>31</v>
      </c>
      <c r="AY3284" t="s">
        <v>31</v>
      </c>
    </row>
    <row r="3285" spans="1:51">
      <c r="A3285" t="s">
        <v>172</v>
      </c>
      <c r="B3285" t="s">
        <v>71</v>
      </c>
      <c r="C3285" t="s">
        <v>174</v>
      </c>
      <c r="D3285" t="s">
        <v>44</v>
      </c>
      <c r="E3285" t="s">
        <v>59</v>
      </c>
      <c r="G3285" t="s">
        <v>1827</v>
      </c>
      <c r="H3285" t="s">
        <v>1828</v>
      </c>
      <c r="I3285">
        <f t="shared" si="0"/>
        <v>46.314999999999998</v>
      </c>
      <c r="J3285">
        <f t="shared" si="1"/>
        <v>8.2650000000000006</v>
      </c>
      <c r="K3285" t="s">
        <v>1826</v>
      </c>
      <c r="L3285" t="s">
        <v>2398</v>
      </c>
      <c r="M3285">
        <v>2010</v>
      </c>
      <c r="N3285" t="s">
        <v>196</v>
      </c>
      <c r="O3285" t="s">
        <v>2547</v>
      </c>
      <c r="P3285" s="64">
        <v>40268</v>
      </c>
      <c r="Q3285" t="s">
        <v>462</v>
      </c>
      <c r="R3285" t="s">
        <v>462</v>
      </c>
      <c r="S3285">
        <v>122</v>
      </c>
      <c r="T3285">
        <v>21</v>
      </c>
      <c r="U3285">
        <v>21</v>
      </c>
      <c r="V3285">
        <v>16</v>
      </c>
      <c r="W3285">
        <v>8</v>
      </c>
      <c r="X3285" t="s">
        <v>15</v>
      </c>
      <c r="Y3285">
        <v>1</v>
      </c>
      <c r="Z3285">
        <v>33.119999999999997</v>
      </c>
      <c r="AD3285" t="s">
        <v>496</v>
      </c>
      <c r="AE3285">
        <v>47.652196000000004</v>
      </c>
      <c r="AF3285">
        <v>7.571542</v>
      </c>
      <c r="AG3285" t="s">
        <v>31</v>
      </c>
      <c r="AJ3285">
        <v>506</v>
      </c>
      <c r="AK3285" t="s">
        <v>2399</v>
      </c>
      <c r="AX3285" t="s">
        <v>31</v>
      </c>
      <c r="AY3285" t="s">
        <v>31</v>
      </c>
    </row>
    <row r="3286" spans="1:51">
      <c r="A3286" t="s">
        <v>172</v>
      </c>
      <c r="B3286" t="s">
        <v>71</v>
      </c>
      <c r="C3286" t="s">
        <v>174</v>
      </c>
      <c r="D3286" t="s">
        <v>38</v>
      </c>
      <c r="E3286" t="s">
        <v>39</v>
      </c>
      <c r="G3286" t="s">
        <v>1827</v>
      </c>
      <c r="H3286" t="s">
        <v>1828</v>
      </c>
      <c r="I3286">
        <f t="shared" si="0"/>
        <v>46.314999999999998</v>
      </c>
      <c r="J3286">
        <f t="shared" si="1"/>
        <v>8.2650000000000006</v>
      </c>
      <c r="K3286" t="s">
        <v>1826</v>
      </c>
      <c r="L3286" t="s">
        <v>2398</v>
      </c>
      <c r="M3286">
        <v>2010</v>
      </c>
      <c r="N3286" t="s">
        <v>196</v>
      </c>
      <c r="O3286" t="s">
        <v>2547</v>
      </c>
      <c r="P3286" s="64">
        <v>40205</v>
      </c>
      <c r="Q3286" t="s">
        <v>462</v>
      </c>
      <c r="R3286" t="s">
        <v>462</v>
      </c>
      <c r="S3286">
        <v>57</v>
      </c>
      <c r="T3286">
        <v>21</v>
      </c>
      <c r="U3286">
        <v>21</v>
      </c>
      <c r="V3286">
        <v>16</v>
      </c>
      <c r="W3286">
        <v>8</v>
      </c>
      <c r="X3286" t="s">
        <v>15</v>
      </c>
      <c r="Y3286">
        <v>1</v>
      </c>
      <c r="Z3286">
        <v>22.33</v>
      </c>
      <c r="AD3286" t="s">
        <v>496</v>
      </c>
      <c r="AE3286">
        <v>47.652196000000004</v>
      </c>
      <c r="AF3286">
        <v>7.571542</v>
      </c>
      <c r="AG3286" t="s">
        <v>31</v>
      </c>
      <c r="AJ3286">
        <v>506</v>
      </c>
      <c r="AK3286" t="s">
        <v>2399</v>
      </c>
      <c r="AX3286" t="s">
        <v>31</v>
      </c>
      <c r="AY3286" t="s">
        <v>31</v>
      </c>
    </row>
    <row r="3287" spans="1:51">
      <c r="A3287" t="s">
        <v>172</v>
      </c>
      <c r="B3287" t="s">
        <v>71</v>
      </c>
      <c r="C3287" t="s">
        <v>174</v>
      </c>
      <c r="D3287" t="s">
        <v>38</v>
      </c>
      <c r="E3287" t="s">
        <v>39</v>
      </c>
      <c r="G3287" t="s">
        <v>1827</v>
      </c>
      <c r="H3287" t="s">
        <v>1828</v>
      </c>
      <c r="I3287">
        <f t="shared" si="0"/>
        <v>46.314999999999998</v>
      </c>
      <c r="J3287">
        <f t="shared" si="1"/>
        <v>8.2650000000000006</v>
      </c>
      <c r="K3287" t="s">
        <v>1826</v>
      </c>
      <c r="L3287" t="s">
        <v>2398</v>
      </c>
      <c r="M3287">
        <v>2010</v>
      </c>
      <c r="N3287" t="s">
        <v>196</v>
      </c>
      <c r="O3287" t="s">
        <v>2547</v>
      </c>
      <c r="P3287" s="64">
        <v>40239</v>
      </c>
      <c r="Q3287" t="s">
        <v>462</v>
      </c>
      <c r="R3287" t="s">
        <v>462</v>
      </c>
      <c r="S3287">
        <v>93</v>
      </c>
      <c r="T3287">
        <v>21</v>
      </c>
      <c r="U3287">
        <v>21</v>
      </c>
      <c r="V3287">
        <v>16</v>
      </c>
      <c r="W3287">
        <v>8</v>
      </c>
      <c r="X3287" t="s">
        <v>15</v>
      </c>
      <c r="Y3287">
        <v>1</v>
      </c>
      <c r="Z3287">
        <v>20.49</v>
      </c>
      <c r="AD3287" t="s">
        <v>496</v>
      </c>
      <c r="AE3287">
        <v>47.652196000000004</v>
      </c>
      <c r="AF3287">
        <v>7.571542</v>
      </c>
      <c r="AG3287" t="s">
        <v>31</v>
      </c>
      <c r="AJ3287">
        <v>506</v>
      </c>
      <c r="AK3287" t="s">
        <v>2399</v>
      </c>
      <c r="AX3287" t="s">
        <v>31</v>
      </c>
      <c r="AY3287" t="s">
        <v>31</v>
      </c>
    </row>
    <row r="3288" spans="1:51">
      <c r="A3288" t="s">
        <v>172</v>
      </c>
      <c r="B3288" t="s">
        <v>71</v>
      </c>
      <c r="C3288" t="s">
        <v>174</v>
      </c>
      <c r="D3288" t="s">
        <v>38</v>
      </c>
      <c r="E3288" t="s">
        <v>39</v>
      </c>
      <c r="G3288" t="s">
        <v>1827</v>
      </c>
      <c r="H3288" t="s">
        <v>1828</v>
      </c>
      <c r="I3288">
        <f t="shared" si="0"/>
        <v>46.314999999999998</v>
      </c>
      <c r="J3288">
        <f t="shared" si="1"/>
        <v>8.2650000000000006</v>
      </c>
      <c r="K3288" t="s">
        <v>1826</v>
      </c>
      <c r="L3288" t="s">
        <v>2398</v>
      </c>
      <c r="M3288">
        <v>2010</v>
      </c>
      <c r="N3288" t="s">
        <v>196</v>
      </c>
      <c r="O3288" t="s">
        <v>2547</v>
      </c>
      <c r="P3288" s="64">
        <v>40268</v>
      </c>
      <c r="Q3288" t="s">
        <v>462</v>
      </c>
      <c r="R3288" t="s">
        <v>462</v>
      </c>
      <c r="S3288">
        <v>122</v>
      </c>
      <c r="T3288">
        <v>21</v>
      </c>
      <c r="U3288">
        <v>21</v>
      </c>
      <c r="V3288">
        <v>16</v>
      </c>
      <c r="W3288">
        <v>8</v>
      </c>
      <c r="X3288" t="s">
        <v>15</v>
      </c>
      <c r="Y3288">
        <v>1</v>
      </c>
      <c r="Z3288">
        <v>24.51</v>
      </c>
      <c r="AD3288" t="s">
        <v>496</v>
      </c>
      <c r="AE3288">
        <v>47.652196000000004</v>
      </c>
      <c r="AF3288">
        <v>7.571542</v>
      </c>
      <c r="AG3288" t="s">
        <v>31</v>
      </c>
      <c r="AJ3288">
        <v>506</v>
      </c>
      <c r="AK3288" t="s">
        <v>2399</v>
      </c>
      <c r="AX3288" t="s">
        <v>31</v>
      </c>
      <c r="AY3288" t="s">
        <v>31</v>
      </c>
    </row>
    <row r="3289" spans="1:51">
      <c r="A3289" t="s">
        <v>172</v>
      </c>
      <c r="B3289" t="s">
        <v>71</v>
      </c>
      <c r="C3289" t="s">
        <v>174</v>
      </c>
      <c r="D3289" t="s">
        <v>13</v>
      </c>
      <c r="E3289" t="s">
        <v>56</v>
      </c>
      <c r="G3289" t="s">
        <v>1827</v>
      </c>
      <c r="H3289" t="s">
        <v>1828</v>
      </c>
      <c r="I3289">
        <f t="shared" si="0"/>
        <v>46.314999999999998</v>
      </c>
      <c r="J3289">
        <f t="shared" si="1"/>
        <v>8.2650000000000006</v>
      </c>
      <c r="K3289" t="s">
        <v>1826</v>
      </c>
      <c r="L3289" t="s">
        <v>2398</v>
      </c>
      <c r="M3289">
        <v>2010</v>
      </c>
      <c r="N3289" t="s">
        <v>196</v>
      </c>
      <c r="O3289" t="s">
        <v>2547</v>
      </c>
      <c r="P3289" s="64">
        <v>40205</v>
      </c>
      <c r="Q3289" t="s">
        <v>462</v>
      </c>
      <c r="R3289" t="s">
        <v>462</v>
      </c>
      <c r="S3289">
        <v>57</v>
      </c>
      <c r="T3289">
        <v>21</v>
      </c>
      <c r="U3289">
        <v>21</v>
      </c>
      <c r="V3289">
        <v>16</v>
      </c>
      <c r="W3289">
        <v>8</v>
      </c>
      <c r="X3289" t="s">
        <v>15</v>
      </c>
      <c r="Y3289">
        <v>1</v>
      </c>
      <c r="Z3289">
        <v>19.059999999999999</v>
      </c>
      <c r="AD3289" t="s">
        <v>496</v>
      </c>
      <c r="AE3289">
        <v>47.652196000000004</v>
      </c>
      <c r="AF3289">
        <v>7.571542</v>
      </c>
      <c r="AG3289" t="s">
        <v>31</v>
      </c>
      <c r="AJ3289">
        <v>506</v>
      </c>
      <c r="AK3289" t="s">
        <v>2399</v>
      </c>
      <c r="AX3289" t="s">
        <v>31</v>
      </c>
      <c r="AY3289" t="s">
        <v>31</v>
      </c>
    </row>
    <row r="3290" spans="1:51">
      <c r="A3290" t="s">
        <v>172</v>
      </c>
      <c r="B3290" t="s">
        <v>71</v>
      </c>
      <c r="C3290" t="s">
        <v>174</v>
      </c>
      <c r="D3290" t="s">
        <v>13</v>
      </c>
      <c r="E3290" t="s">
        <v>56</v>
      </c>
      <c r="G3290" t="s">
        <v>1827</v>
      </c>
      <c r="H3290" t="s">
        <v>1828</v>
      </c>
      <c r="I3290">
        <f t="shared" si="0"/>
        <v>46.314999999999998</v>
      </c>
      <c r="J3290">
        <f t="shared" si="1"/>
        <v>8.2650000000000006</v>
      </c>
      <c r="K3290" t="s">
        <v>1826</v>
      </c>
      <c r="L3290" t="s">
        <v>2398</v>
      </c>
      <c r="M3290">
        <v>2010</v>
      </c>
      <c r="N3290" t="s">
        <v>196</v>
      </c>
      <c r="O3290" t="s">
        <v>2547</v>
      </c>
      <c r="P3290" s="64">
        <v>40239</v>
      </c>
      <c r="Q3290" t="s">
        <v>462</v>
      </c>
      <c r="R3290" t="s">
        <v>462</v>
      </c>
      <c r="S3290">
        <v>93</v>
      </c>
      <c r="T3290">
        <v>21</v>
      </c>
      <c r="U3290">
        <v>21</v>
      </c>
      <c r="V3290">
        <v>16</v>
      </c>
      <c r="W3290">
        <v>8</v>
      </c>
      <c r="X3290" t="s">
        <v>15</v>
      </c>
      <c r="Y3290">
        <v>1</v>
      </c>
      <c r="Z3290">
        <v>18.11</v>
      </c>
      <c r="AD3290" t="s">
        <v>496</v>
      </c>
      <c r="AE3290">
        <v>47.652196000000004</v>
      </c>
      <c r="AF3290">
        <v>7.571542</v>
      </c>
      <c r="AG3290" t="s">
        <v>31</v>
      </c>
      <c r="AJ3290">
        <v>506</v>
      </c>
      <c r="AK3290" t="s">
        <v>2399</v>
      </c>
      <c r="AX3290" t="s">
        <v>31</v>
      </c>
      <c r="AY3290" t="s">
        <v>31</v>
      </c>
    </row>
    <row r="3291" spans="1:51">
      <c r="A3291" t="s">
        <v>172</v>
      </c>
      <c r="B3291" t="s">
        <v>71</v>
      </c>
      <c r="C3291" t="s">
        <v>174</v>
      </c>
      <c r="D3291" t="s">
        <v>13</v>
      </c>
      <c r="E3291" t="s">
        <v>56</v>
      </c>
      <c r="G3291" t="s">
        <v>1827</v>
      </c>
      <c r="H3291" t="s">
        <v>1828</v>
      </c>
      <c r="I3291">
        <f t="shared" si="0"/>
        <v>46.314999999999998</v>
      </c>
      <c r="J3291">
        <f t="shared" si="1"/>
        <v>8.2650000000000006</v>
      </c>
      <c r="K3291" t="s">
        <v>1826</v>
      </c>
      <c r="L3291" t="s">
        <v>2398</v>
      </c>
      <c r="M3291">
        <v>2010</v>
      </c>
      <c r="N3291" t="s">
        <v>196</v>
      </c>
      <c r="O3291" t="s">
        <v>2547</v>
      </c>
      <c r="P3291" s="64">
        <v>40268</v>
      </c>
      <c r="Q3291" t="s">
        <v>462</v>
      </c>
      <c r="R3291" t="s">
        <v>462</v>
      </c>
      <c r="S3291">
        <v>122</v>
      </c>
      <c r="T3291">
        <v>21</v>
      </c>
      <c r="U3291">
        <v>21</v>
      </c>
      <c r="V3291">
        <v>16</v>
      </c>
      <c r="W3291">
        <v>8</v>
      </c>
      <c r="X3291" t="s">
        <v>15</v>
      </c>
      <c r="Y3291">
        <v>1</v>
      </c>
      <c r="Z3291">
        <v>19.95</v>
      </c>
      <c r="AD3291" t="s">
        <v>496</v>
      </c>
      <c r="AE3291">
        <v>47.652196000000004</v>
      </c>
      <c r="AF3291">
        <v>7.571542</v>
      </c>
      <c r="AG3291" t="s">
        <v>31</v>
      </c>
      <c r="AJ3291">
        <v>506</v>
      </c>
      <c r="AK3291" t="s">
        <v>2399</v>
      </c>
      <c r="AX3291" t="s">
        <v>31</v>
      </c>
      <c r="AY3291" t="s">
        <v>31</v>
      </c>
    </row>
    <row r="3292" spans="1:51">
      <c r="A3292" t="s">
        <v>172</v>
      </c>
      <c r="B3292" t="s">
        <v>71</v>
      </c>
      <c r="C3292" t="s">
        <v>174</v>
      </c>
      <c r="D3292" t="s">
        <v>36</v>
      </c>
      <c r="E3292" t="s">
        <v>37</v>
      </c>
      <c r="G3292" t="s">
        <v>1827</v>
      </c>
      <c r="H3292" t="s">
        <v>1828</v>
      </c>
      <c r="I3292">
        <f t="shared" si="0"/>
        <v>46.314999999999998</v>
      </c>
      <c r="J3292">
        <f t="shared" si="1"/>
        <v>8.2650000000000006</v>
      </c>
      <c r="K3292" t="s">
        <v>1826</v>
      </c>
      <c r="L3292" t="s">
        <v>2398</v>
      </c>
      <c r="M3292">
        <v>2010</v>
      </c>
      <c r="N3292" t="s">
        <v>196</v>
      </c>
      <c r="O3292" t="s">
        <v>2547</v>
      </c>
      <c r="P3292" s="64">
        <v>40205</v>
      </c>
      <c r="Q3292" t="s">
        <v>462</v>
      </c>
      <c r="R3292" t="s">
        <v>462</v>
      </c>
      <c r="S3292">
        <v>57</v>
      </c>
      <c r="T3292">
        <v>21</v>
      </c>
      <c r="U3292">
        <v>21</v>
      </c>
      <c r="V3292">
        <v>16</v>
      </c>
      <c r="W3292">
        <v>8</v>
      </c>
      <c r="X3292" t="s">
        <v>15</v>
      </c>
      <c r="Y3292">
        <v>1</v>
      </c>
      <c r="Z3292">
        <v>23.63</v>
      </c>
      <c r="AD3292" t="s">
        <v>496</v>
      </c>
      <c r="AE3292">
        <v>47.652196000000004</v>
      </c>
      <c r="AF3292">
        <v>7.571542</v>
      </c>
      <c r="AG3292" t="s">
        <v>31</v>
      </c>
      <c r="AJ3292">
        <v>506</v>
      </c>
      <c r="AK3292" t="s">
        <v>2399</v>
      </c>
      <c r="AX3292" t="s">
        <v>31</v>
      </c>
      <c r="AY3292" t="s">
        <v>31</v>
      </c>
    </row>
    <row r="3293" spans="1:51">
      <c r="A3293" t="s">
        <v>172</v>
      </c>
      <c r="B3293" t="s">
        <v>71</v>
      </c>
      <c r="C3293" t="s">
        <v>174</v>
      </c>
      <c r="D3293" t="s">
        <v>36</v>
      </c>
      <c r="E3293" t="s">
        <v>37</v>
      </c>
      <c r="G3293" t="s">
        <v>1827</v>
      </c>
      <c r="H3293" t="s">
        <v>1828</v>
      </c>
      <c r="I3293">
        <f t="shared" si="0"/>
        <v>46.314999999999998</v>
      </c>
      <c r="J3293">
        <f t="shared" si="1"/>
        <v>8.2650000000000006</v>
      </c>
      <c r="K3293" t="s">
        <v>1826</v>
      </c>
      <c r="L3293" t="s">
        <v>2398</v>
      </c>
      <c r="M3293">
        <v>2010</v>
      </c>
      <c r="N3293" t="s">
        <v>196</v>
      </c>
      <c r="O3293" t="s">
        <v>2547</v>
      </c>
      <c r="P3293" s="64">
        <v>40239</v>
      </c>
      <c r="Q3293" t="s">
        <v>462</v>
      </c>
      <c r="R3293" t="s">
        <v>462</v>
      </c>
      <c r="S3293">
        <v>93</v>
      </c>
      <c r="T3293">
        <v>21</v>
      </c>
      <c r="U3293">
        <v>21</v>
      </c>
      <c r="V3293">
        <v>16</v>
      </c>
      <c r="W3293">
        <v>8</v>
      </c>
      <c r="X3293" t="s">
        <v>15</v>
      </c>
      <c r="Y3293">
        <v>1</v>
      </c>
      <c r="Z3293">
        <v>22.47</v>
      </c>
      <c r="AD3293" t="s">
        <v>496</v>
      </c>
      <c r="AE3293">
        <v>47.652196000000004</v>
      </c>
      <c r="AF3293">
        <v>7.571542</v>
      </c>
      <c r="AG3293" t="s">
        <v>31</v>
      </c>
      <c r="AJ3293">
        <v>506</v>
      </c>
      <c r="AK3293" t="s">
        <v>2399</v>
      </c>
      <c r="AX3293" t="s">
        <v>31</v>
      </c>
      <c r="AY3293" t="s">
        <v>31</v>
      </c>
    </row>
    <row r="3294" spans="1:51">
      <c r="A3294" t="s">
        <v>172</v>
      </c>
      <c r="B3294" t="s">
        <v>71</v>
      </c>
      <c r="C3294" t="s">
        <v>174</v>
      </c>
      <c r="D3294" t="s">
        <v>36</v>
      </c>
      <c r="E3294" t="s">
        <v>37</v>
      </c>
      <c r="G3294" t="s">
        <v>1827</v>
      </c>
      <c r="H3294" t="s">
        <v>1828</v>
      </c>
      <c r="I3294">
        <f t="shared" si="0"/>
        <v>46.314999999999998</v>
      </c>
      <c r="J3294">
        <f t="shared" si="1"/>
        <v>8.2650000000000006</v>
      </c>
      <c r="K3294" t="s">
        <v>1826</v>
      </c>
      <c r="L3294" t="s">
        <v>2398</v>
      </c>
      <c r="M3294">
        <v>2010</v>
      </c>
      <c r="N3294" t="s">
        <v>196</v>
      </c>
      <c r="O3294" t="s">
        <v>2547</v>
      </c>
      <c r="P3294" s="64">
        <v>40268</v>
      </c>
      <c r="Q3294" t="s">
        <v>462</v>
      </c>
      <c r="R3294" t="s">
        <v>462</v>
      </c>
      <c r="S3294">
        <v>122</v>
      </c>
      <c r="T3294">
        <v>21</v>
      </c>
      <c r="U3294">
        <v>21</v>
      </c>
      <c r="V3294">
        <v>16</v>
      </c>
      <c r="W3294">
        <v>8</v>
      </c>
      <c r="X3294" t="s">
        <v>15</v>
      </c>
      <c r="Y3294">
        <v>1</v>
      </c>
      <c r="Z3294">
        <v>24.65</v>
      </c>
      <c r="AD3294" t="s">
        <v>496</v>
      </c>
      <c r="AE3294">
        <v>47.652196000000004</v>
      </c>
      <c r="AF3294">
        <v>7.571542</v>
      </c>
      <c r="AG3294" t="s">
        <v>31</v>
      </c>
      <c r="AJ3294">
        <v>506</v>
      </c>
      <c r="AK3294" t="s">
        <v>2399</v>
      </c>
      <c r="AX3294" t="s">
        <v>31</v>
      </c>
      <c r="AY3294" t="s">
        <v>31</v>
      </c>
    </row>
    <row r="3295" spans="1:51">
      <c r="A3295" t="s">
        <v>172</v>
      </c>
      <c r="B3295" t="s">
        <v>71</v>
      </c>
      <c r="C3295" t="s">
        <v>174</v>
      </c>
      <c r="D3295" t="s">
        <v>44</v>
      </c>
      <c r="E3295" t="s">
        <v>59</v>
      </c>
      <c r="G3295" t="s">
        <v>1827</v>
      </c>
      <c r="H3295" t="s">
        <v>1828</v>
      </c>
      <c r="I3295">
        <f t="shared" si="0"/>
        <v>46.314999999999998</v>
      </c>
      <c r="J3295">
        <f t="shared" si="1"/>
        <v>8.2650000000000006</v>
      </c>
      <c r="K3295" t="s">
        <v>1826</v>
      </c>
      <c r="L3295" t="s">
        <v>2398</v>
      </c>
      <c r="M3295">
        <v>2010</v>
      </c>
      <c r="N3295" t="s">
        <v>196</v>
      </c>
      <c r="O3295" t="s">
        <v>2547</v>
      </c>
      <c r="P3295" s="64">
        <v>40205</v>
      </c>
      <c r="Q3295" t="s">
        <v>462</v>
      </c>
      <c r="R3295" t="s">
        <v>462</v>
      </c>
      <c r="S3295">
        <v>57</v>
      </c>
      <c r="T3295">
        <v>21</v>
      </c>
      <c r="U3295">
        <v>21</v>
      </c>
      <c r="V3295">
        <v>16</v>
      </c>
      <c r="W3295">
        <v>8</v>
      </c>
      <c r="X3295" t="s">
        <v>15</v>
      </c>
      <c r="Y3295">
        <v>1</v>
      </c>
      <c r="Z3295">
        <v>22.6</v>
      </c>
      <c r="AD3295" t="s">
        <v>496</v>
      </c>
      <c r="AE3295">
        <v>47.652196000000004</v>
      </c>
      <c r="AF3295">
        <v>7.571542</v>
      </c>
      <c r="AG3295" t="s">
        <v>31</v>
      </c>
      <c r="AJ3295">
        <v>506</v>
      </c>
      <c r="AK3295" t="s">
        <v>2399</v>
      </c>
      <c r="AX3295" t="s">
        <v>31</v>
      </c>
      <c r="AY3295" t="s">
        <v>31</v>
      </c>
    </row>
    <row r="3296" spans="1:51">
      <c r="A3296" t="s">
        <v>172</v>
      </c>
      <c r="B3296" t="s">
        <v>71</v>
      </c>
      <c r="C3296" t="s">
        <v>174</v>
      </c>
      <c r="D3296" t="s">
        <v>44</v>
      </c>
      <c r="E3296" t="s">
        <v>59</v>
      </c>
      <c r="G3296" t="s">
        <v>1827</v>
      </c>
      <c r="H3296" t="s">
        <v>1828</v>
      </c>
      <c r="I3296">
        <f t="shared" si="0"/>
        <v>46.314999999999998</v>
      </c>
      <c r="J3296">
        <f t="shared" si="1"/>
        <v>8.2650000000000006</v>
      </c>
      <c r="K3296" t="s">
        <v>1826</v>
      </c>
      <c r="L3296" t="s">
        <v>2398</v>
      </c>
      <c r="M3296">
        <v>2010</v>
      </c>
      <c r="N3296" t="s">
        <v>196</v>
      </c>
      <c r="O3296" t="s">
        <v>2547</v>
      </c>
      <c r="P3296" s="64">
        <v>40239</v>
      </c>
      <c r="Q3296" t="s">
        <v>462</v>
      </c>
      <c r="R3296" t="s">
        <v>462</v>
      </c>
      <c r="S3296">
        <v>93</v>
      </c>
      <c r="T3296">
        <v>21</v>
      </c>
      <c r="U3296">
        <v>21</v>
      </c>
      <c r="V3296">
        <v>16</v>
      </c>
      <c r="W3296">
        <v>8</v>
      </c>
      <c r="X3296" t="s">
        <v>15</v>
      </c>
      <c r="Y3296">
        <v>1</v>
      </c>
      <c r="Z3296">
        <v>21.31</v>
      </c>
      <c r="AD3296" t="s">
        <v>496</v>
      </c>
      <c r="AE3296">
        <v>47.652196000000004</v>
      </c>
      <c r="AF3296">
        <v>7.571542</v>
      </c>
      <c r="AG3296" t="s">
        <v>31</v>
      </c>
      <c r="AJ3296">
        <v>506</v>
      </c>
      <c r="AK3296" t="s">
        <v>2399</v>
      </c>
      <c r="AX3296" t="s">
        <v>31</v>
      </c>
      <c r="AY3296" t="s">
        <v>31</v>
      </c>
    </row>
    <row r="3297" spans="1:51">
      <c r="A3297" t="s">
        <v>172</v>
      </c>
      <c r="B3297" t="s">
        <v>71</v>
      </c>
      <c r="C3297" t="s">
        <v>174</v>
      </c>
      <c r="D3297" t="s">
        <v>44</v>
      </c>
      <c r="E3297" t="s">
        <v>59</v>
      </c>
      <c r="G3297" t="s">
        <v>1827</v>
      </c>
      <c r="H3297" t="s">
        <v>1828</v>
      </c>
      <c r="I3297">
        <f t="shared" si="0"/>
        <v>46.314999999999998</v>
      </c>
      <c r="J3297">
        <f t="shared" si="1"/>
        <v>8.2650000000000006</v>
      </c>
      <c r="K3297" t="s">
        <v>1826</v>
      </c>
      <c r="L3297" t="s">
        <v>2398</v>
      </c>
      <c r="M3297">
        <v>2010</v>
      </c>
      <c r="N3297" t="s">
        <v>196</v>
      </c>
      <c r="O3297" t="s">
        <v>2547</v>
      </c>
      <c r="P3297" s="64">
        <v>40268</v>
      </c>
      <c r="Q3297" t="s">
        <v>462</v>
      </c>
      <c r="R3297" t="s">
        <v>462</v>
      </c>
      <c r="S3297">
        <v>122</v>
      </c>
      <c r="T3297">
        <v>21</v>
      </c>
      <c r="U3297">
        <v>21</v>
      </c>
      <c r="V3297">
        <v>16</v>
      </c>
      <c r="W3297">
        <v>8</v>
      </c>
      <c r="X3297" t="s">
        <v>15</v>
      </c>
      <c r="Y3297">
        <v>1</v>
      </c>
      <c r="Z3297">
        <v>23.9</v>
      </c>
      <c r="AD3297" t="s">
        <v>496</v>
      </c>
      <c r="AE3297">
        <v>47.652196000000004</v>
      </c>
      <c r="AF3297">
        <v>7.571542</v>
      </c>
      <c r="AG3297" t="s">
        <v>31</v>
      </c>
      <c r="AJ3297">
        <v>506</v>
      </c>
      <c r="AK3297" t="s">
        <v>2399</v>
      </c>
      <c r="AX3297" t="s">
        <v>31</v>
      </c>
      <c r="AY3297" t="s">
        <v>31</v>
      </c>
    </row>
    <row r="3298" spans="1:51">
      <c r="A3298" t="s">
        <v>172</v>
      </c>
      <c r="B3298" t="s">
        <v>71</v>
      </c>
      <c r="C3298" t="s">
        <v>174</v>
      </c>
      <c r="D3298" t="s">
        <v>38</v>
      </c>
      <c r="E3298" t="s">
        <v>39</v>
      </c>
      <c r="G3298" t="s">
        <v>1827</v>
      </c>
      <c r="H3298" t="s">
        <v>1828</v>
      </c>
      <c r="I3298">
        <f t="shared" si="0"/>
        <v>46.314999999999998</v>
      </c>
      <c r="J3298">
        <f t="shared" si="1"/>
        <v>8.2650000000000006</v>
      </c>
      <c r="K3298" t="s">
        <v>1826</v>
      </c>
      <c r="L3298" t="s">
        <v>2398</v>
      </c>
      <c r="M3298">
        <v>2010</v>
      </c>
      <c r="N3298" t="s">
        <v>196</v>
      </c>
      <c r="O3298" t="s">
        <v>2547</v>
      </c>
      <c r="P3298" s="64">
        <v>40205</v>
      </c>
      <c r="Q3298" t="s">
        <v>462</v>
      </c>
      <c r="R3298" t="s">
        <v>462</v>
      </c>
      <c r="S3298">
        <v>57</v>
      </c>
      <c r="T3298">
        <v>21</v>
      </c>
      <c r="U3298">
        <v>21</v>
      </c>
      <c r="V3298">
        <v>16</v>
      </c>
      <c r="W3298">
        <v>8</v>
      </c>
      <c r="X3298" t="s">
        <v>15</v>
      </c>
      <c r="Y3298">
        <v>1</v>
      </c>
      <c r="Z3298">
        <v>19.100000000000001</v>
      </c>
      <c r="AD3298" t="s">
        <v>496</v>
      </c>
      <c r="AE3298">
        <v>47.652196000000004</v>
      </c>
      <c r="AF3298">
        <v>7.571542</v>
      </c>
      <c r="AG3298" t="s">
        <v>31</v>
      </c>
      <c r="AJ3298">
        <v>506</v>
      </c>
      <c r="AK3298" t="s">
        <v>2399</v>
      </c>
      <c r="AX3298" t="s">
        <v>31</v>
      </c>
      <c r="AY3298" t="s">
        <v>31</v>
      </c>
    </row>
    <row r="3299" spans="1:51">
      <c r="A3299" t="s">
        <v>172</v>
      </c>
      <c r="B3299" t="s">
        <v>71</v>
      </c>
      <c r="C3299" t="s">
        <v>174</v>
      </c>
      <c r="D3299" t="s">
        <v>38</v>
      </c>
      <c r="E3299" t="s">
        <v>39</v>
      </c>
      <c r="G3299" t="s">
        <v>1827</v>
      </c>
      <c r="H3299" t="s">
        <v>1828</v>
      </c>
      <c r="I3299">
        <f t="shared" si="0"/>
        <v>46.314999999999998</v>
      </c>
      <c r="J3299">
        <f t="shared" si="1"/>
        <v>8.2650000000000006</v>
      </c>
      <c r="K3299" t="s">
        <v>1826</v>
      </c>
      <c r="L3299" t="s">
        <v>2398</v>
      </c>
      <c r="M3299">
        <v>2010</v>
      </c>
      <c r="N3299" t="s">
        <v>196</v>
      </c>
      <c r="O3299" t="s">
        <v>2547</v>
      </c>
      <c r="P3299" s="64">
        <v>40239</v>
      </c>
      <c r="Q3299" t="s">
        <v>462</v>
      </c>
      <c r="R3299" t="s">
        <v>462</v>
      </c>
      <c r="S3299">
        <v>93</v>
      </c>
      <c r="T3299">
        <v>21</v>
      </c>
      <c r="U3299">
        <v>21</v>
      </c>
      <c r="V3299">
        <v>16</v>
      </c>
      <c r="W3299">
        <v>8</v>
      </c>
      <c r="X3299" t="s">
        <v>15</v>
      </c>
      <c r="Y3299">
        <v>1</v>
      </c>
      <c r="Z3299">
        <v>18.28</v>
      </c>
      <c r="AD3299" t="s">
        <v>496</v>
      </c>
      <c r="AE3299">
        <v>47.652196000000004</v>
      </c>
      <c r="AF3299">
        <v>7.571542</v>
      </c>
      <c r="AG3299" t="s">
        <v>31</v>
      </c>
      <c r="AJ3299">
        <v>506</v>
      </c>
      <c r="AK3299" t="s">
        <v>2399</v>
      </c>
      <c r="AX3299" t="s">
        <v>31</v>
      </c>
      <c r="AY3299" t="s">
        <v>31</v>
      </c>
    </row>
    <row r="3300" spans="1:51">
      <c r="A3300" t="s">
        <v>172</v>
      </c>
      <c r="B3300" t="s">
        <v>71</v>
      </c>
      <c r="C3300" t="s">
        <v>174</v>
      </c>
      <c r="D3300" t="s">
        <v>38</v>
      </c>
      <c r="E3300" t="s">
        <v>39</v>
      </c>
      <c r="G3300" t="s">
        <v>1827</v>
      </c>
      <c r="H3300" t="s">
        <v>1828</v>
      </c>
      <c r="I3300">
        <f t="shared" si="0"/>
        <v>46.314999999999998</v>
      </c>
      <c r="J3300">
        <f t="shared" si="1"/>
        <v>8.2650000000000006</v>
      </c>
      <c r="K3300" t="s">
        <v>1826</v>
      </c>
      <c r="L3300" t="s">
        <v>2398</v>
      </c>
      <c r="M3300">
        <v>2010</v>
      </c>
      <c r="N3300" t="s">
        <v>196</v>
      </c>
      <c r="O3300" t="s">
        <v>2547</v>
      </c>
      <c r="P3300" s="64">
        <v>40268</v>
      </c>
      <c r="Q3300" t="s">
        <v>462</v>
      </c>
      <c r="R3300" t="s">
        <v>462</v>
      </c>
      <c r="S3300">
        <v>122</v>
      </c>
      <c r="T3300">
        <v>21</v>
      </c>
      <c r="U3300">
        <v>21</v>
      </c>
      <c r="V3300">
        <v>16</v>
      </c>
      <c r="W3300">
        <v>8</v>
      </c>
      <c r="X3300" t="s">
        <v>15</v>
      </c>
      <c r="Y3300">
        <v>1</v>
      </c>
      <c r="Z3300">
        <v>19.920000000000002</v>
      </c>
      <c r="AD3300" t="s">
        <v>496</v>
      </c>
      <c r="AE3300">
        <v>47.652196000000004</v>
      </c>
      <c r="AF3300">
        <v>7.571542</v>
      </c>
      <c r="AG3300" t="s">
        <v>31</v>
      </c>
      <c r="AJ3300">
        <v>506</v>
      </c>
      <c r="AK3300" t="s">
        <v>2399</v>
      </c>
      <c r="AX3300" t="s">
        <v>31</v>
      </c>
      <c r="AY3300" t="s">
        <v>31</v>
      </c>
    </row>
    <row r="3301" spans="1:51">
      <c r="A3301" t="s">
        <v>172</v>
      </c>
      <c r="B3301" t="s">
        <v>71</v>
      </c>
      <c r="C3301" t="s">
        <v>174</v>
      </c>
      <c r="D3301" t="s">
        <v>13</v>
      </c>
      <c r="E3301" t="s">
        <v>56</v>
      </c>
      <c r="G3301" t="s">
        <v>1827</v>
      </c>
      <c r="H3301" t="s">
        <v>1828</v>
      </c>
      <c r="I3301">
        <f t="shared" si="0"/>
        <v>46.314999999999998</v>
      </c>
      <c r="J3301">
        <f t="shared" si="1"/>
        <v>8.2650000000000006</v>
      </c>
      <c r="K3301" t="s">
        <v>1826</v>
      </c>
      <c r="L3301" t="s">
        <v>2398</v>
      </c>
      <c r="M3301">
        <v>2010</v>
      </c>
      <c r="N3301" t="s">
        <v>196</v>
      </c>
      <c r="O3301" t="s">
        <v>2547</v>
      </c>
      <c r="P3301" s="64">
        <v>40205</v>
      </c>
      <c r="Q3301" t="s">
        <v>462</v>
      </c>
      <c r="R3301" t="s">
        <v>462</v>
      </c>
      <c r="S3301">
        <v>57</v>
      </c>
      <c r="T3301">
        <v>21</v>
      </c>
      <c r="U3301">
        <v>21</v>
      </c>
      <c r="V3301">
        <v>16</v>
      </c>
      <c r="W3301">
        <v>8</v>
      </c>
      <c r="X3301" t="s">
        <v>1491</v>
      </c>
      <c r="Y3301">
        <v>0.92</v>
      </c>
      <c r="AB3301" t="s">
        <v>297</v>
      </c>
      <c r="AC3301">
        <v>7.3999999999999996E-2</v>
      </c>
      <c r="AD3301" t="s">
        <v>496</v>
      </c>
      <c r="AE3301">
        <v>47.652196000000004</v>
      </c>
      <c r="AF3301">
        <v>7.571542</v>
      </c>
      <c r="AG3301" t="s">
        <v>31</v>
      </c>
      <c r="AJ3301">
        <v>506</v>
      </c>
      <c r="AK3301" t="s">
        <v>2399</v>
      </c>
      <c r="AX3301" t="s">
        <v>31</v>
      </c>
      <c r="AY3301" t="s">
        <v>31</v>
      </c>
    </row>
    <row r="3302" spans="1:51">
      <c r="A3302" t="s">
        <v>172</v>
      </c>
      <c r="B3302" t="s">
        <v>71</v>
      </c>
      <c r="C3302" t="s">
        <v>174</v>
      </c>
      <c r="D3302" t="s">
        <v>13</v>
      </c>
      <c r="E3302" t="s">
        <v>56</v>
      </c>
      <c r="G3302" t="s">
        <v>1827</v>
      </c>
      <c r="H3302" t="s">
        <v>1828</v>
      </c>
      <c r="I3302">
        <f t="shared" si="0"/>
        <v>46.314999999999998</v>
      </c>
      <c r="J3302">
        <f t="shared" si="1"/>
        <v>8.2650000000000006</v>
      </c>
      <c r="K3302" t="s">
        <v>1826</v>
      </c>
      <c r="L3302" t="s">
        <v>2398</v>
      </c>
      <c r="M3302">
        <v>2010</v>
      </c>
      <c r="N3302" t="s">
        <v>196</v>
      </c>
      <c r="O3302" t="s">
        <v>2547</v>
      </c>
      <c r="P3302" s="64">
        <v>40239</v>
      </c>
      <c r="Q3302" t="s">
        <v>462</v>
      </c>
      <c r="R3302" t="s">
        <v>462</v>
      </c>
      <c r="S3302">
        <v>93</v>
      </c>
      <c r="T3302">
        <v>21</v>
      </c>
      <c r="U3302">
        <v>21</v>
      </c>
      <c r="V3302">
        <v>16</v>
      </c>
      <c r="W3302">
        <v>8</v>
      </c>
      <c r="X3302" t="s">
        <v>1491</v>
      </c>
      <c r="Y3302">
        <v>0.85</v>
      </c>
      <c r="AB3302" t="s">
        <v>297</v>
      </c>
      <c r="AC3302">
        <v>0.129</v>
      </c>
      <c r="AD3302" t="s">
        <v>496</v>
      </c>
      <c r="AE3302">
        <v>47.652196000000004</v>
      </c>
      <c r="AF3302">
        <v>7.571542</v>
      </c>
      <c r="AG3302" t="s">
        <v>31</v>
      </c>
      <c r="AJ3302">
        <v>506</v>
      </c>
      <c r="AK3302" t="s">
        <v>2399</v>
      </c>
      <c r="AX3302" t="s">
        <v>31</v>
      </c>
      <c r="AY3302" t="s">
        <v>31</v>
      </c>
    </row>
    <row r="3303" spans="1:51">
      <c r="A3303" t="s">
        <v>172</v>
      </c>
      <c r="B3303" t="s">
        <v>71</v>
      </c>
      <c r="C3303" t="s">
        <v>174</v>
      </c>
      <c r="D3303" t="s">
        <v>13</v>
      </c>
      <c r="E3303" t="s">
        <v>56</v>
      </c>
      <c r="G3303" t="s">
        <v>1827</v>
      </c>
      <c r="H3303" t="s">
        <v>1828</v>
      </c>
      <c r="I3303">
        <f t="shared" si="0"/>
        <v>46.314999999999998</v>
      </c>
      <c r="J3303">
        <f t="shared" si="1"/>
        <v>8.2650000000000006</v>
      </c>
      <c r="K3303" t="s">
        <v>1826</v>
      </c>
      <c r="L3303" t="s">
        <v>2398</v>
      </c>
      <c r="M3303">
        <v>2010</v>
      </c>
      <c r="N3303" t="s">
        <v>196</v>
      </c>
      <c r="O3303" t="s">
        <v>2547</v>
      </c>
      <c r="P3303" s="64">
        <v>40268</v>
      </c>
      <c r="Q3303" t="s">
        <v>462</v>
      </c>
      <c r="R3303" t="s">
        <v>462</v>
      </c>
      <c r="S3303">
        <v>122</v>
      </c>
      <c r="T3303">
        <v>21</v>
      </c>
      <c r="U3303">
        <v>21</v>
      </c>
      <c r="V3303">
        <v>16</v>
      </c>
      <c r="W3303">
        <v>8</v>
      </c>
      <c r="X3303" t="s">
        <v>1491</v>
      </c>
      <c r="Y3303">
        <v>1.56</v>
      </c>
      <c r="AB3303" t="s">
        <v>297</v>
      </c>
      <c r="AC3303">
        <v>0.19</v>
      </c>
      <c r="AD3303" t="s">
        <v>496</v>
      </c>
      <c r="AE3303">
        <v>47.652196000000004</v>
      </c>
      <c r="AF3303">
        <v>7.571542</v>
      </c>
      <c r="AG3303" t="s">
        <v>31</v>
      </c>
      <c r="AJ3303">
        <v>506</v>
      </c>
      <c r="AK3303" t="s">
        <v>2399</v>
      </c>
      <c r="AX3303" t="s">
        <v>31</v>
      </c>
      <c r="AY3303" t="s">
        <v>31</v>
      </c>
    </row>
    <row r="3304" spans="1:51">
      <c r="A3304" t="s">
        <v>172</v>
      </c>
      <c r="B3304" t="s">
        <v>71</v>
      </c>
      <c r="C3304" t="s">
        <v>174</v>
      </c>
      <c r="D3304" t="s">
        <v>13</v>
      </c>
      <c r="E3304" t="s">
        <v>56</v>
      </c>
      <c r="G3304" t="s">
        <v>1827</v>
      </c>
      <c r="H3304" t="s">
        <v>1828</v>
      </c>
      <c r="I3304">
        <f t="shared" si="0"/>
        <v>46.314999999999998</v>
      </c>
      <c r="J3304">
        <f t="shared" si="1"/>
        <v>8.2650000000000006</v>
      </c>
      <c r="K3304" t="s">
        <v>1826</v>
      </c>
      <c r="L3304" t="s">
        <v>2398</v>
      </c>
      <c r="M3304">
        <v>2010</v>
      </c>
      <c r="N3304" t="s">
        <v>196</v>
      </c>
      <c r="O3304" t="s">
        <v>2547</v>
      </c>
      <c r="P3304" s="64">
        <v>40205</v>
      </c>
      <c r="Q3304" t="s">
        <v>462</v>
      </c>
      <c r="R3304" t="s">
        <v>462</v>
      </c>
      <c r="S3304">
        <v>57</v>
      </c>
      <c r="T3304">
        <v>21</v>
      </c>
      <c r="U3304">
        <v>21</v>
      </c>
      <c r="V3304">
        <v>16</v>
      </c>
      <c r="W3304">
        <v>8</v>
      </c>
      <c r="X3304" t="s">
        <v>1824</v>
      </c>
      <c r="Y3304">
        <v>0.56000000000000005</v>
      </c>
      <c r="AB3304" t="s">
        <v>297</v>
      </c>
      <c r="AC3304">
        <v>6.7000000000000004E-2</v>
      </c>
      <c r="AD3304" t="s">
        <v>496</v>
      </c>
      <c r="AE3304">
        <v>47.652196000000004</v>
      </c>
      <c r="AF3304">
        <v>7.571542</v>
      </c>
      <c r="AG3304" t="s">
        <v>31</v>
      </c>
      <c r="AJ3304">
        <v>506</v>
      </c>
      <c r="AK3304" t="s">
        <v>2399</v>
      </c>
      <c r="AX3304" t="s">
        <v>31</v>
      </c>
      <c r="AY3304" t="s">
        <v>31</v>
      </c>
    </row>
    <row r="3305" spans="1:51">
      <c r="A3305" t="s">
        <v>172</v>
      </c>
      <c r="B3305" t="s">
        <v>71</v>
      </c>
      <c r="C3305" t="s">
        <v>174</v>
      </c>
      <c r="D3305" t="s">
        <v>13</v>
      </c>
      <c r="E3305" t="s">
        <v>56</v>
      </c>
      <c r="G3305" t="s">
        <v>1827</v>
      </c>
      <c r="H3305" t="s">
        <v>1828</v>
      </c>
      <c r="I3305">
        <f t="shared" si="0"/>
        <v>46.314999999999998</v>
      </c>
      <c r="J3305">
        <f t="shared" si="1"/>
        <v>8.2650000000000006</v>
      </c>
      <c r="K3305" t="s">
        <v>1826</v>
      </c>
      <c r="L3305" t="s">
        <v>2398</v>
      </c>
      <c r="M3305">
        <v>2010</v>
      </c>
      <c r="N3305" t="s">
        <v>196</v>
      </c>
      <c r="O3305" t="s">
        <v>2547</v>
      </c>
      <c r="P3305" s="64">
        <v>40239</v>
      </c>
      <c r="Q3305" t="s">
        <v>462</v>
      </c>
      <c r="R3305" t="s">
        <v>462</v>
      </c>
      <c r="S3305">
        <v>93</v>
      </c>
      <c r="T3305">
        <v>21</v>
      </c>
      <c r="U3305">
        <v>21</v>
      </c>
      <c r="V3305">
        <v>16</v>
      </c>
      <c r="W3305">
        <v>8</v>
      </c>
      <c r="X3305" t="s">
        <v>1824</v>
      </c>
      <c r="Y3305">
        <v>0.55000000000000004</v>
      </c>
      <c r="AB3305" t="s">
        <v>297</v>
      </c>
      <c r="AC3305">
        <v>7.3999999999999996E-2</v>
      </c>
      <c r="AD3305" t="s">
        <v>496</v>
      </c>
      <c r="AE3305">
        <v>47.652196000000004</v>
      </c>
      <c r="AF3305">
        <v>7.571542</v>
      </c>
      <c r="AG3305" t="s">
        <v>31</v>
      </c>
      <c r="AJ3305">
        <v>506</v>
      </c>
      <c r="AK3305" t="s">
        <v>2399</v>
      </c>
      <c r="AX3305" t="s">
        <v>31</v>
      </c>
      <c r="AY3305" t="s">
        <v>31</v>
      </c>
    </row>
    <row r="3306" spans="1:51">
      <c r="A3306" t="s">
        <v>172</v>
      </c>
      <c r="B3306" t="s">
        <v>71</v>
      </c>
      <c r="C3306" t="s">
        <v>174</v>
      </c>
      <c r="D3306" t="s">
        <v>13</v>
      </c>
      <c r="E3306" t="s">
        <v>56</v>
      </c>
      <c r="G3306" t="s">
        <v>1827</v>
      </c>
      <c r="H3306" t="s">
        <v>1828</v>
      </c>
      <c r="I3306">
        <f t="shared" si="0"/>
        <v>46.314999999999998</v>
      </c>
      <c r="J3306">
        <f t="shared" si="1"/>
        <v>8.2650000000000006</v>
      </c>
      <c r="K3306" t="s">
        <v>1826</v>
      </c>
      <c r="L3306" t="s">
        <v>2398</v>
      </c>
      <c r="M3306">
        <v>2010</v>
      </c>
      <c r="N3306" t="s">
        <v>196</v>
      </c>
      <c r="O3306" t="s">
        <v>2547</v>
      </c>
      <c r="P3306" s="64">
        <v>40268</v>
      </c>
      <c r="Q3306" t="s">
        <v>462</v>
      </c>
      <c r="R3306" t="s">
        <v>462</v>
      </c>
      <c r="S3306">
        <v>122</v>
      </c>
      <c r="T3306">
        <v>21</v>
      </c>
      <c r="U3306">
        <v>21</v>
      </c>
      <c r="V3306">
        <v>16</v>
      </c>
      <c r="W3306">
        <v>8</v>
      </c>
      <c r="X3306" t="s">
        <v>1824</v>
      </c>
      <c r="Y3306">
        <v>0.75</v>
      </c>
      <c r="AB3306" t="s">
        <v>297</v>
      </c>
      <c r="AC3306">
        <v>0.17699999999999999</v>
      </c>
      <c r="AD3306" t="s">
        <v>496</v>
      </c>
      <c r="AE3306">
        <v>47.652196000000004</v>
      </c>
      <c r="AF3306">
        <v>7.571542</v>
      </c>
      <c r="AG3306" t="s">
        <v>31</v>
      </c>
      <c r="AJ3306">
        <v>506</v>
      </c>
      <c r="AK3306" t="s">
        <v>2399</v>
      </c>
      <c r="AX3306" t="s">
        <v>31</v>
      </c>
      <c r="AY3306" t="s">
        <v>31</v>
      </c>
    </row>
    <row r="3307" spans="1:51">
      <c r="A3307" t="s">
        <v>172</v>
      </c>
      <c r="B3307" t="s">
        <v>71</v>
      </c>
      <c r="C3307" t="s">
        <v>174</v>
      </c>
      <c r="D3307" t="s">
        <v>13</v>
      </c>
      <c r="E3307" t="s">
        <v>56</v>
      </c>
      <c r="G3307" t="s">
        <v>1827</v>
      </c>
      <c r="H3307" t="s">
        <v>1828</v>
      </c>
      <c r="I3307">
        <f t="shared" si="0"/>
        <v>46.314999999999998</v>
      </c>
      <c r="J3307">
        <f t="shared" si="1"/>
        <v>8.2650000000000006</v>
      </c>
      <c r="K3307" t="s">
        <v>1826</v>
      </c>
      <c r="L3307" t="s">
        <v>2398</v>
      </c>
      <c r="M3307">
        <v>2010</v>
      </c>
      <c r="N3307" t="s">
        <v>196</v>
      </c>
      <c r="O3307" t="s">
        <v>2547</v>
      </c>
      <c r="P3307" s="64">
        <v>40205</v>
      </c>
      <c r="Q3307" t="s">
        <v>462</v>
      </c>
      <c r="R3307" t="s">
        <v>462</v>
      </c>
      <c r="S3307">
        <v>57</v>
      </c>
      <c r="T3307">
        <v>21</v>
      </c>
      <c r="U3307">
        <v>21</v>
      </c>
      <c r="V3307">
        <v>16</v>
      </c>
      <c r="W3307">
        <v>8</v>
      </c>
      <c r="X3307" t="s">
        <v>1825</v>
      </c>
      <c r="Y3307">
        <v>0.4</v>
      </c>
      <c r="AB3307" t="s">
        <v>297</v>
      </c>
      <c r="AC3307">
        <v>7.8E-2</v>
      </c>
      <c r="AD3307" t="s">
        <v>496</v>
      </c>
      <c r="AE3307">
        <v>47.652196000000004</v>
      </c>
      <c r="AF3307">
        <v>7.571542</v>
      </c>
      <c r="AG3307" t="s">
        <v>31</v>
      </c>
      <c r="AJ3307">
        <v>506</v>
      </c>
      <c r="AK3307" t="s">
        <v>2399</v>
      </c>
      <c r="AX3307" t="s">
        <v>31</v>
      </c>
      <c r="AY3307" t="s">
        <v>31</v>
      </c>
    </row>
    <row r="3308" spans="1:51">
      <c r="A3308" t="s">
        <v>172</v>
      </c>
      <c r="B3308" t="s">
        <v>71</v>
      </c>
      <c r="C3308" t="s">
        <v>174</v>
      </c>
      <c r="D3308" t="s">
        <v>13</v>
      </c>
      <c r="E3308" t="s">
        <v>56</v>
      </c>
      <c r="G3308" t="s">
        <v>1827</v>
      </c>
      <c r="H3308" t="s">
        <v>1828</v>
      </c>
      <c r="I3308">
        <f t="shared" si="0"/>
        <v>46.314999999999998</v>
      </c>
      <c r="J3308">
        <f t="shared" si="1"/>
        <v>8.2650000000000006</v>
      </c>
      <c r="K3308" t="s">
        <v>1826</v>
      </c>
      <c r="L3308" t="s">
        <v>2398</v>
      </c>
      <c r="M3308">
        <v>2010</v>
      </c>
      <c r="N3308" t="s">
        <v>196</v>
      </c>
      <c r="O3308" t="s">
        <v>2547</v>
      </c>
      <c r="P3308" s="64">
        <v>40239</v>
      </c>
      <c r="Q3308" t="s">
        <v>462</v>
      </c>
      <c r="R3308" t="s">
        <v>462</v>
      </c>
      <c r="S3308">
        <v>93</v>
      </c>
      <c r="T3308">
        <v>21</v>
      </c>
      <c r="U3308">
        <v>21</v>
      </c>
      <c r="V3308">
        <v>16</v>
      </c>
      <c r="W3308">
        <v>8</v>
      </c>
      <c r="X3308" t="s">
        <v>1825</v>
      </c>
      <c r="Y3308">
        <v>0.39</v>
      </c>
      <c r="AB3308" t="s">
        <v>297</v>
      </c>
      <c r="AC3308">
        <v>0.109</v>
      </c>
      <c r="AD3308" t="s">
        <v>496</v>
      </c>
      <c r="AE3308">
        <v>47.652196000000004</v>
      </c>
      <c r="AF3308">
        <v>7.571542</v>
      </c>
      <c r="AG3308" t="s">
        <v>31</v>
      </c>
      <c r="AJ3308">
        <v>506</v>
      </c>
      <c r="AK3308" t="s">
        <v>2399</v>
      </c>
      <c r="AX3308" t="s">
        <v>31</v>
      </c>
      <c r="AY3308" t="s">
        <v>31</v>
      </c>
    </row>
    <row r="3309" spans="1:51">
      <c r="A3309" t="s">
        <v>172</v>
      </c>
      <c r="B3309" t="s">
        <v>71</v>
      </c>
      <c r="C3309" t="s">
        <v>174</v>
      </c>
      <c r="D3309" t="s">
        <v>13</v>
      </c>
      <c r="E3309" t="s">
        <v>56</v>
      </c>
      <c r="G3309" t="s">
        <v>1827</v>
      </c>
      <c r="H3309" t="s">
        <v>1828</v>
      </c>
      <c r="I3309">
        <f t="shared" si="0"/>
        <v>46.314999999999998</v>
      </c>
      <c r="J3309">
        <f t="shared" si="1"/>
        <v>8.2650000000000006</v>
      </c>
      <c r="K3309" t="s">
        <v>1826</v>
      </c>
      <c r="L3309" t="s">
        <v>2398</v>
      </c>
      <c r="M3309">
        <v>2010</v>
      </c>
      <c r="N3309" t="s">
        <v>196</v>
      </c>
      <c r="O3309" t="s">
        <v>2547</v>
      </c>
      <c r="P3309" s="64">
        <v>40268</v>
      </c>
      <c r="Q3309" t="s">
        <v>462</v>
      </c>
      <c r="R3309" t="s">
        <v>462</v>
      </c>
      <c r="S3309">
        <v>122</v>
      </c>
      <c r="T3309">
        <v>21</v>
      </c>
      <c r="U3309">
        <v>21</v>
      </c>
      <c r="V3309">
        <v>16</v>
      </c>
      <c r="W3309">
        <v>8</v>
      </c>
      <c r="X3309" t="s">
        <v>1825</v>
      </c>
      <c r="Y3309">
        <v>0.93</v>
      </c>
      <c r="AB3309" t="s">
        <v>297</v>
      </c>
      <c r="AC3309">
        <v>0.183</v>
      </c>
      <c r="AD3309" t="s">
        <v>496</v>
      </c>
      <c r="AE3309">
        <v>47.652196000000004</v>
      </c>
      <c r="AF3309">
        <v>7.571542</v>
      </c>
      <c r="AG3309" t="s">
        <v>31</v>
      </c>
      <c r="AJ3309">
        <v>506</v>
      </c>
      <c r="AK3309" t="s">
        <v>2399</v>
      </c>
      <c r="AX3309" t="s">
        <v>31</v>
      </c>
      <c r="AY3309" t="s">
        <v>31</v>
      </c>
    </row>
    <row r="3310" spans="1:51">
      <c r="A3310" t="s">
        <v>172</v>
      </c>
      <c r="B3310" t="s">
        <v>71</v>
      </c>
      <c r="C3310" t="s">
        <v>174</v>
      </c>
      <c r="D3310" t="s">
        <v>36</v>
      </c>
      <c r="E3310" t="s">
        <v>37</v>
      </c>
      <c r="G3310" t="s">
        <v>1827</v>
      </c>
      <c r="H3310" t="s">
        <v>1828</v>
      </c>
      <c r="I3310">
        <f t="shared" si="0"/>
        <v>46.314999999999998</v>
      </c>
      <c r="J3310">
        <f t="shared" si="1"/>
        <v>8.2650000000000006</v>
      </c>
      <c r="K3310" t="s">
        <v>1826</v>
      </c>
      <c r="L3310" t="s">
        <v>2398</v>
      </c>
      <c r="M3310">
        <v>2010</v>
      </c>
      <c r="N3310" t="s">
        <v>196</v>
      </c>
      <c r="O3310" t="s">
        <v>2547</v>
      </c>
      <c r="P3310" s="64">
        <v>40205</v>
      </c>
      <c r="Q3310" t="s">
        <v>462</v>
      </c>
      <c r="R3310" t="s">
        <v>462</v>
      </c>
      <c r="S3310">
        <v>57</v>
      </c>
      <c r="T3310">
        <v>21</v>
      </c>
      <c r="U3310">
        <v>21</v>
      </c>
      <c r="V3310">
        <v>16</v>
      </c>
      <c r="W3310">
        <v>8</v>
      </c>
      <c r="X3310" t="s">
        <v>1491</v>
      </c>
      <c r="Y3310">
        <v>1.67</v>
      </c>
      <c r="AB3310" t="s">
        <v>297</v>
      </c>
      <c r="AC3310">
        <v>0.16900000000000001</v>
      </c>
      <c r="AD3310" t="s">
        <v>496</v>
      </c>
      <c r="AE3310">
        <v>47.652196000000004</v>
      </c>
      <c r="AF3310">
        <v>7.571542</v>
      </c>
      <c r="AG3310" t="s">
        <v>31</v>
      </c>
      <c r="AJ3310">
        <v>506</v>
      </c>
      <c r="AK3310" t="s">
        <v>2399</v>
      </c>
      <c r="AX3310" t="s">
        <v>31</v>
      </c>
      <c r="AY3310" t="s">
        <v>31</v>
      </c>
    </row>
    <row r="3311" spans="1:51">
      <c r="A3311" t="s">
        <v>172</v>
      </c>
      <c r="B3311" t="s">
        <v>71</v>
      </c>
      <c r="C3311" t="s">
        <v>174</v>
      </c>
      <c r="D3311" t="s">
        <v>36</v>
      </c>
      <c r="E3311" t="s">
        <v>37</v>
      </c>
      <c r="G3311" t="s">
        <v>1827</v>
      </c>
      <c r="H3311" t="s">
        <v>1828</v>
      </c>
      <c r="I3311">
        <f t="shared" si="0"/>
        <v>46.314999999999998</v>
      </c>
      <c r="J3311">
        <f t="shared" si="1"/>
        <v>8.2650000000000006</v>
      </c>
      <c r="K3311" t="s">
        <v>1826</v>
      </c>
      <c r="L3311" t="s">
        <v>2398</v>
      </c>
      <c r="M3311">
        <v>2010</v>
      </c>
      <c r="N3311" t="s">
        <v>196</v>
      </c>
      <c r="O3311" t="s">
        <v>2547</v>
      </c>
      <c r="P3311" s="64">
        <v>40239</v>
      </c>
      <c r="Q3311" t="s">
        <v>462</v>
      </c>
      <c r="R3311" t="s">
        <v>462</v>
      </c>
      <c r="S3311">
        <v>93</v>
      </c>
      <c r="T3311">
        <v>21</v>
      </c>
      <c r="U3311">
        <v>21</v>
      </c>
      <c r="V3311">
        <v>16</v>
      </c>
      <c r="W3311">
        <v>8</v>
      </c>
      <c r="X3311" t="s">
        <v>1491</v>
      </c>
      <c r="Y3311">
        <v>1.71</v>
      </c>
      <c r="AB3311" t="s">
        <v>297</v>
      </c>
      <c r="AC3311">
        <v>0.128</v>
      </c>
      <c r="AD3311" t="s">
        <v>496</v>
      </c>
      <c r="AE3311">
        <v>47.652196000000004</v>
      </c>
      <c r="AF3311">
        <v>7.571542</v>
      </c>
      <c r="AG3311" t="s">
        <v>31</v>
      </c>
      <c r="AJ3311">
        <v>506</v>
      </c>
      <c r="AK3311" t="s">
        <v>2399</v>
      </c>
      <c r="AX3311" t="s">
        <v>31</v>
      </c>
      <c r="AY3311" t="s">
        <v>31</v>
      </c>
    </row>
    <row r="3312" spans="1:51">
      <c r="A3312" t="s">
        <v>172</v>
      </c>
      <c r="B3312" t="s">
        <v>71</v>
      </c>
      <c r="C3312" t="s">
        <v>174</v>
      </c>
      <c r="D3312" t="s">
        <v>36</v>
      </c>
      <c r="E3312" t="s">
        <v>37</v>
      </c>
      <c r="G3312" t="s">
        <v>1827</v>
      </c>
      <c r="H3312" t="s">
        <v>1828</v>
      </c>
      <c r="I3312">
        <f t="shared" si="0"/>
        <v>46.314999999999998</v>
      </c>
      <c r="J3312">
        <f t="shared" si="1"/>
        <v>8.2650000000000006</v>
      </c>
      <c r="K3312" t="s">
        <v>1826</v>
      </c>
      <c r="L3312" t="s">
        <v>2398</v>
      </c>
      <c r="M3312">
        <v>2010</v>
      </c>
      <c r="N3312" t="s">
        <v>196</v>
      </c>
      <c r="O3312" t="s">
        <v>2547</v>
      </c>
      <c r="P3312" s="64">
        <v>40268</v>
      </c>
      <c r="Q3312" t="s">
        <v>462</v>
      </c>
      <c r="R3312" t="s">
        <v>462</v>
      </c>
      <c r="S3312">
        <v>122</v>
      </c>
      <c r="T3312">
        <v>21</v>
      </c>
      <c r="U3312">
        <v>21</v>
      </c>
      <c r="V3312">
        <v>16</v>
      </c>
      <c r="W3312">
        <v>8</v>
      </c>
      <c r="X3312" t="s">
        <v>1491</v>
      </c>
      <c r="Y3312">
        <v>2.19</v>
      </c>
      <c r="AB3312" t="s">
        <v>297</v>
      </c>
      <c r="AC3312">
        <v>0.309</v>
      </c>
      <c r="AD3312" t="s">
        <v>496</v>
      </c>
      <c r="AE3312">
        <v>47.652196000000004</v>
      </c>
      <c r="AF3312">
        <v>7.571542</v>
      </c>
      <c r="AG3312" t="s">
        <v>31</v>
      </c>
      <c r="AJ3312">
        <v>506</v>
      </c>
      <c r="AK3312" t="s">
        <v>2399</v>
      </c>
      <c r="AX3312" t="s">
        <v>31</v>
      </c>
      <c r="AY3312" t="s">
        <v>31</v>
      </c>
    </row>
    <row r="3313" spans="1:51">
      <c r="A3313" t="s">
        <v>172</v>
      </c>
      <c r="B3313" t="s">
        <v>71</v>
      </c>
      <c r="C3313" t="s">
        <v>174</v>
      </c>
      <c r="D3313" t="s">
        <v>36</v>
      </c>
      <c r="E3313" t="s">
        <v>37</v>
      </c>
      <c r="G3313" t="s">
        <v>1827</v>
      </c>
      <c r="H3313" t="s">
        <v>1828</v>
      </c>
      <c r="I3313">
        <f t="shared" si="0"/>
        <v>46.314999999999998</v>
      </c>
      <c r="J3313">
        <f t="shared" si="1"/>
        <v>8.2650000000000006</v>
      </c>
      <c r="K3313" t="s">
        <v>1826</v>
      </c>
      <c r="L3313" t="s">
        <v>2398</v>
      </c>
      <c r="M3313">
        <v>2010</v>
      </c>
      <c r="N3313" t="s">
        <v>196</v>
      </c>
      <c r="O3313" t="s">
        <v>2547</v>
      </c>
      <c r="P3313" s="64">
        <v>40205</v>
      </c>
      <c r="Q3313" t="s">
        <v>462</v>
      </c>
      <c r="R3313" t="s">
        <v>462</v>
      </c>
      <c r="S3313">
        <v>57</v>
      </c>
      <c r="T3313">
        <v>21</v>
      </c>
      <c r="U3313">
        <v>21</v>
      </c>
      <c r="V3313">
        <v>16</v>
      </c>
      <c r="W3313">
        <v>8</v>
      </c>
      <c r="X3313" t="s">
        <v>1824</v>
      </c>
      <c r="Y3313">
        <v>0.3</v>
      </c>
      <c r="AB3313" t="s">
        <v>297</v>
      </c>
      <c r="AC3313">
        <v>4.3999999999999997E-2</v>
      </c>
      <c r="AD3313" t="s">
        <v>496</v>
      </c>
      <c r="AE3313">
        <v>47.652196000000004</v>
      </c>
      <c r="AF3313">
        <v>7.571542</v>
      </c>
      <c r="AG3313" t="s">
        <v>31</v>
      </c>
      <c r="AJ3313">
        <v>506</v>
      </c>
      <c r="AK3313" t="s">
        <v>2399</v>
      </c>
      <c r="AX3313" t="s">
        <v>31</v>
      </c>
      <c r="AY3313" t="s">
        <v>31</v>
      </c>
    </row>
    <row r="3314" spans="1:51">
      <c r="A3314" t="s">
        <v>172</v>
      </c>
      <c r="B3314" t="s">
        <v>71</v>
      </c>
      <c r="C3314" t="s">
        <v>174</v>
      </c>
      <c r="D3314" t="s">
        <v>36</v>
      </c>
      <c r="E3314" t="s">
        <v>37</v>
      </c>
      <c r="G3314" t="s">
        <v>1827</v>
      </c>
      <c r="H3314" t="s">
        <v>1828</v>
      </c>
      <c r="I3314">
        <f t="shared" si="0"/>
        <v>46.314999999999998</v>
      </c>
      <c r="J3314">
        <f t="shared" si="1"/>
        <v>8.2650000000000006</v>
      </c>
      <c r="K3314" t="s">
        <v>1826</v>
      </c>
      <c r="L3314" t="s">
        <v>2398</v>
      </c>
      <c r="M3314">
        <v>2010</v>
      </c>
      <c r="N3314" t="s">
        <v>196</v>
      </c>
      <c r="O3314" t="s">
        <v>2547</v>
      </c>
      <c r="P3314" s="64">
        <v>40239</v>
      </c>
      <c r="Q3314" t="s">
        <v>462</v>
      </c>
      <c r="R3314" t="s">
        <v>462</v>
      </c>
      <c r="S3314">
        <v>93</v>
      </c>
      <c r="T3314">
        <v>21</v>
      </c>
      <c r="U3314">
        <v>21</v>
      </c>
      <c r="V3314">
        <v>16</v>
      </c>
      <c r="W3314">
        <v>8</v>
      </c>
      <c r="X3314" t="s">
        <v>1824</v>
      </c>
      <c r="Y3314">
        <v>0.32</v>
      </c>
      <c r="AB3314" t="s">
        <v>297</v>
      </c>
      <c r="AC3314">
        <v>0.03</v>
      </c>
      <c r="AD3314" t="s">
        <v>496</v>
      </c>
      <c r="AE3314">
        <v>47.652196000000004</v>
      </c>
      <c r="AF3314">
        <v>7.571542</v>
      </c>
      <c r="AG3314" t="s">
        <v>31</v>
      </c>
      <c r="AJ3314">
        <v>506</v>
      </c>
      <c r="AK3314" t="s">
        <v>2399</v>
      </c>
      <c r="AX3314" t="s">
        <v>31</v>
      </c>
      <c r="AY3314" t="s">
        <v>31</v>
      </c>
    </row>
    <row r="3315" spans="1:51">
      <c r="A3315" t="s">
        <v>172</v>
      </c>
      <c r="B3315" t="s">
        <v>71</v>
      </c>
      <c r="C3315" t="s">
        <v>174</v>
      </c>
      <c r="D3315" t="s">
        <v>36</v>
      </c>
      <c r="E3315" t="s">
        <v>37</v>
      </c>
      <c r="G3315" t="s">
        <v>1827</v>
      </c>
      <c r="H3315" t="s">
        <v>1828</v>
      </c>
      <c r="I3315">
        <f t="shared" si="0"/>
        <v>46.314999999999998</v>
      </c>
      <c r="J3315">
        <f t="shared" si="1"/>
        <v>8.2650000000000006</v>
      </c>
      <c r="K3315" t="s">
        <v>1826</v>
      </c>
      <c r="L3315" t="s">
        <v>2398</v>
      </c>
      <c r="M3315">
        <v>2010</v>
      </c>
      <c r="N3315" t="s">
        <v>196</v>
      </c>
      <c r="O3315" t="s">
        <v>2547</v>
      </c>
      <c r="P3315" s="64">
        <v>40268</v>
      </c>
      <c r="Q3315" t="s">
        <v>462</v>
      </c>
      <c r="R3315" t="s">
        <v>462</v>
      </c>
      <c r="S3315">
        <v>122</v>
      </c>
      <c r="T3315">
        <v>21</v>
      </c>
      <c r="U3315">
        <v>21</v>
      </c>
      <c r="V3315">
        <v>16</v>
      </c>
      <c r="W3315">
        <v>8</v>
      </c>
      <c r="X3315" t="s">
        <v>1824</v>
      </c>
      <c r="Y3315">
        <v>0.45</v>
      </c>
      <c r="AB3315" t="s">
        <v>297</v>
      </c>
      <c r="AC3315">
        <v>5.7000000000000002E-2</v>
      </c>
      <c r="AD3315" t="s">
        <v>496</v>
      </c>
      <c r="AE3315">
        <v>47.652196000000004</v>
      </c>
      <c r="AF3315">
        <v>7.571542</v>
      </c>
      <c r="AG3315" t="s">
        <v>31</v>
      </c>
      <c r="AJ3315">
        <v>506</v>
      </c>
      <c r="AK3315" t="s">
        <v>2399</v>
      </c>
      <c r="AX3315" t="s">
        <v>31</v>
      </c>
      <c r="AY3315" t="s">
        <v>31</v>
      </c>
    </row>
    <row r="3316" spans="1:51">
      <c r="A3316" t="s">
        <v>172</v>
      </c>
      <c r="B3316" t="s">
        <v>71</v>
      </c>
      <c r="C3316" t="s">
        <v>174</v>
      </c>
      <c r="D3316" t="s">
        <v>36</v>
      </c>
      <c r="E3316" t="s">
        <v>37</v>
      </c>
      <c r="G3316" t="s">
        <v>1827</v>
      </c>
      <c r="H3316" t="s">
        <v>1828</v>
      </c>
      <c r="I3316">
        <f t="shared" si="0"/>
        <v>46.314999999999998</v>
      </c>
      <c r="J3316">
        <f t="shared" si="1"/>
        <v>8.2650000000000006</v>
      </c>
      <c r="K3316" t="s">
        <v>1826</v>
      </c>
      <c r="L3316" t="s">
        <v>2398</v>
      </c>
      <c r="M3316">
        <v>2010</v>
      </c>
      <c r="N3316" t="s">
        <v>196</v>
      </c>
      <c r="O3316" t="s">
        <v>2547</v>
      </c>
      <c r="P3316" s="64">
        <v>40205</v>
      </c>
      <c r="Q3316" t="s">
        <v>462</v>
      </c>
      <c r="R3316" t="s">
        <v>462</v>
      </c>
      <c r="S3316">
        <v>57</v>
      </c>
      <c r="T3316">
        <v>21</v>
      </c>
      <c r="U3316">
        <v>21</v>
      </c>
      <c r="V3316">
        <v>16</v>
      </c>
      <c r="W3316">
        <v>8</v>
      </c>
      <c r="X3316" t="s">
        <v>1825</v>
      </c>
      <c r="Y3316">
        <v>0.39</v>
      </c>
      <c r="AB3316" t="s">
        <v>297</v>
      </c>
      <c r="AC3316">
        <v>8.5000000000000006E-2</v>
      </c>
      <c r="AD3316" t="s">
        <v>496</v>
      </c>
      <c r="AE3316">
        <v>47.652196000000004</v>
      </c>
      <c r="AF3316">
        <v>7.571542</v>
      </c>
      <c r="AG3316" t="s">
        <v>31</v>
      </c>
      <c r="AJ3316">
        <v>506</v>
      </c>
      <c r="AK3316" t="s">
        <v>2399</v>
      </c>
      <c r="AX3316" t="s">
        <v>31</v>
      </c>
      <c r="AY3316" t="s">
        <v>31</v>
      </c>
    </row>
    <row r="3317" spans="1:51">
      <c r="A3317" t="s">
        <v>172</v>
      </c>
      <c r="B3317" t="s">
        <v>71</v>
      </c>
      <c r="C3317" t="s">
        <v>174</v>
      </c>
      <c r="D3317" t="s">
        <v>36</v>
      </c>
      <c r="E3317" t="s">
        <v>37</v>
      </c>
      <c r="G3317" t="s">
        <v>1827</v>
      </c>
      <c r="H3317" t="s">
        <v>1828</v>
      </c>
      <c r="I3317">
        <f t="shared" si="0"/>
        <v>46.314999999999998</v>
      </c>
      <c r="J3317">
        <f t="shared" si="1"/>
        <v>8.2650000000000006</v>
      </c>
      <c r="K3317" t="s">
        <v>1826</v>
      </c>
      <c r="L3317" t="s">
        <v>2398</v>
      </c>
      <c r="M3317">
        <v>2010</v>
      </c>
      <c r="N3317" t="s">
        <v>196</v>
      </c>
      <c r="O3317" t="s">
        <v>2547</v>
      </c>
      <c r="P3317" s="64">
        <v>40239</v>
      </c>
      <c r="Q3317" t="s">
        <v>462</v>
      </c>
      <c r="R3317" t="s">
        <v>462</v>
      </c>
      <c r="S3317">
        <v>93</v>
      </c>
      <c r="T3317">
        <v>21</v>
      </c>
      <c r="U3317">
        <v>21</v>
      </c>
      <c r="V3317">
        <v>16</v>
      </c>
      <c r="W3317">
        <v>8</v>
      </c>
      <c r="X3317" t="s">
        <v>1825</v>
      </c>
      <c r="Y3317">
        <v>0.41</v>
      </c>
      <c r="AB3317" t="s">
        <v>297</v>
      </c>
      <c r="AC3317">
        <v>4.1000000000000002E-2</v>
      </c>
      <c r="AD3317" t="s">
        <v>496</v>
      </c>
      <c r="AE3317">
        <v>47.652196000000004</v>
      </c>
      <c r="AF3317">
        <v>7.571542</v>
      </c>
      <c r="AG3317" t="s">
        <v>31</v>
      </c>
      <c r="AJ3317">
        <v>506</v>
      </c>
      <c r="AK3317" t="s">
        <v>2399</v>
      </c>
      <c r="AX3317" t="s">
        <v>31</v>
      </c>
      <c r="AY3317" t="s">
        <v>31</v>
      </c>
    </row>
    <row r="3318" spans="1:51">
      <c r="A3318" t="s">
        <v>172</v>
      </c>
      <c r="B3318" t="s">
        <v>71</v>
      </c>
      <c r="C3318" t="s">
        <v>174</v>
      </c>
      <c r="D3318" t="s">
        <v>36</v>
      </c>
      <c r="E3318" t="s">
        <v>37</v>
      </c>
      <c r="G3318" t="s">
        <v>1827</v>
      </c>
      <c r="H3318" t="s">
        <v>1828</v>
      </c>
      <c r="I3318">
        <f t="shared" si="0"/>
        <v>46.314999999999998</v>
      </c>
      <c r="J3318">
        <f t="shared" si="1"/>
        <v>8.2650000000000006</v>
      </c>
      <c r="K3318" t="s">
        <v>1826</v>
      </c>
      <c r="L3318" t="s">
        <v>2398</v>
      </c>
      <c r="M3318">
        <v>2010</v>
      </c>
      <c r="N3318" t="s">
        <v>196</v>
      </c>
      <c r="O3318" t="s">
        <v>2547</v>
      </c>
      <c r="P3318" s="64">
        <v>40268</v>
      </c>
      <c r="Q3318" t="s">
        <v>462</v>
      </c>
      <c r="R3318" t="s">
        <v>462</v>
      </c>
      <c r="S3318">
        <v>122</v>
      </c>
      <c r="T3318">
        <v>21</v>
      </c>
      <c r="U3318">
        <v>21</v>
      </c>
      <c r="V3318">
        <v>16</v>
      </c>
      <c r="W3318">
        <v>8</v>
      </c>
      <c r="X3318" t="s">
        <v>1825</v>
      </c>
      <c r="Y3318">
        <v>0.78</v>
      </c>
      <c r="AB3318" t="s">
        <v>297</v>
      </c>
      <c r="AC3318">
        <v>0.183</v>
      </c>
      <c r="AD3318" t="s">
        <v>496</v>
      </c>
      <c r="AE3318">
        <v>47.652196000000004</v>
      </c>
      <c r="AF3318">
        <v>7.571542</v>
      </c>
      <c r="AG3318" t="s">
        <v>31</v>
      </c>
      <c r="AJ3318">
        <v>506</v>
      </c>
      <c r="AK3318" t="s">
        <v>2399</v>
      </c>
      <c r="AX3318" t="s">
        <v>31</v>
      </c>
      <c r="AY3318" t="s">
        <v>31</v>
      </c>
    </row>
    <row r="3319" spans="1:51">
      <c r="A3319" t="s">
        <v>172</v>
      </c>
      <c r="B3319" t="s">
        <v>71</v>
      </c>
      <c r="C3319" t="s">
        <v>174</v>
      </c>
      <c r="D3319" t="s">
        <v>44</v>
      </c>
      <c r="E3319" t="s">
        <v>59</v>
      </c>
      <c r="G3319" t="s">
        <v>1827</v>
      </c>
      <c r="H3319" t="s">
        <v>1828</v>
      </c>
      <c r="I3319">
        <f t="shared" si="0"/>
        <v>46.314999999999998</v>
      </c>
      <c r="J3319">
        <f t="shared" si="1"/>
        <v>8.2650000000000006</v>
      </c>
      <c r="K3319" t="s">
        <v>1826</v>
      </c>
      <c r="L3319" t="s">
        <v>2398</v>
      </c>
      <c r="M3319">
        <v>2010</v>
      </c>
      <c r="N3319" t="s">
        <v>196</v>
      </c>
      <c r="O3319" t="s">
        <v>2547</v>
      </c>
      <c r="P3319" s="64">
        <v>40205</v>
      </c>
      <c r="Q3319" t="s">
        <v>462</v>
      </c>
      <c r="R3319" t="s">
        <v>462</v>
      </c>
      <c r="S3319">
        <v>57</v>
      </c>
      <c r="T3319">
        <v>21</v>
      </c>
      <c r="U3319">
        <v>21</v>
      </c>
      <c r="V3319">
        <v>16</v>
      </c>
      <c r="W3319">
        <v>8</v>
      </c>
      <c r="X3319" t="s">
        <v>1491</v>
      </c>
      <c r="Y3319">
        <v>0.53</v>
      </c>
      <c r="AB3319" t="s">
        <v>297</v>
      </c>
      <c r="AC3319">
        <v>9.9000000000000005E-2</v>
      </c>
      <c r="AD3319" t="s">
        <v>496</v>
      </c>
      <c r="AE3319">
        <v>47.652196000000004</v>
      </c>
      <c r="AF3319">
        <v>7.571542</v>
      </c>
      <c r="AG3319" t="s">
        <v>31</v>
      </c>
      <c r="AJ3319">
        <v>506</v>
      </c>
      <c r="AK3319" t="s">
        <v>2399</v>
      </c>
      <c r="AX3319" t="s">
        <v>31</v>
      </c>
      <c r="AY3319" t="s">
        <v>31</v>
      </c>
    </row>
    <row r="3320" spans="1:51">
      <c r="A3320" t="s">
        <v>172</v>
      </c>
      <c r="B3320" t="s">
        <v>71</v>
      </c>
      <c r="C3320" t="s">
        <v>174</v>
      </c>
      <c r="D3320" t="s">
        <v>44</v>
      </c>
      <c r="E3320" t="s">
        <v>59</v>
      </c>
      <c r="G3320" t="s">
        <v>1827</v>
      </c>
      <c r="H3320" t="s">
        <v>1828</v>
      </c>
      <c r="I3320">
        <f t="shared" si="0"/>
        <v>46.314999999999998</v>
      </c>
      <c r="J3320">
        <f t="shared" si="1"/>
        <v>8.2650000000000006</v>
      </c>
      <c r="K3320" t="s">
        <v>1826</v>
      </c>
      <c r="L3320" t="s">
        <v>2398</v>
      </c>
      <c r="M3320">
        <v>2010</v>
      </c>
      <c r="N3320" t="s">
        <v>196</v>
      </c>
      <c r="O3320" t="s">
        <v>2547</v>
      </c>
      <c r="P3320" s="64">
        <v>40239</v>
      </c>
      <c r="Q3320" t="s">
        <v>462</v>
      </c>
      <c r="R3320" t="s">
        <v>462</v>
      </c>
      <c r="S3320">
        <v>93</v>
      </c>
      <c r="T3320">
        <v>21</v>
      </c>
      <c r="U3320">
        <v>21</v>
      </c>
      <c r="V3320">
        <v>16</v>
      </c>
      <c r="W3320">
        <v>8</v>
      </c>
      <c r="X3320" t="s">
        <v>1491</v>
      </c>
      <c r="Y3320">
        <v>0.57999999999999996</v>
      </c>
      <c r="AB3320" t="s">
        <v>297</v>
      </c>
      <c r="AC3320">
        <v>8.5000000000000006E-2</v>
      </c>
      <c r="AD3320" t="s">
        <v>496</v>
      </c>
      <c r="AE3320">
        <v>47.652196000000004</v>
      </c>
      <c r="AF3320">
        <v>7.571542</v>
      </c>
      <c r="AG3320" t="s">
        <v>31</v>
      </c>
      <c r="AJ3320">
        <v>506</v>
      </c>
      <c r="AK3320" t="s">
        <v>2399</v>
      </c>
      <c r="AX3320" t="s">
        <v>31</v>
      </c>
      <c r="AY3320" t="s">
        <v>31</v>
      </c>
    </row>
    <row r="3321" spans="1:51">
      <c r="A3321" t="s">
        <v>172</v>
      </c>
      <c r="B3321" t="s">
        <v>71</v>
      </c>
      <c r="C3321" t="s">
        <v>174</v>
      </c>
      <c r="D3321" t="s">
        <v>44</v>
      </c>
      <c r="E3321" t="s">
        <v>59</v>
      </c>
      <c r="G3321" t="s">
        <v>1827</v>
      </c>
      <c r="H3321" t="s">
        <v>1828</v>
      </c>
      <c r="I3321">
        <f t="shared" si="0"/>
        <v>46.314999999999998</v>
      </c>
      <c r="J3321">
        <f t="shared" si="1"/>
        <v>8.2650000000000006</v>
      </c>
      <c r="K3321" t="s">
        <v>1826</v>
      </c>
      <c r="L3321" t="s">
        <v>2398</v>
      </c>
      <c r="M3321">
        <v>2010</v>
      </c>
      <c r="N3321" t="s">
        <v>196</v>
      </c>
      <c r="O3321" t="s">
        <v>2547</v>
      </c>
      <c r="P3321" s="64">
        <v>40268</v>
      </c>
      <c r="Q3321" t="s">
        <v>462</v>
      </c>
      <c r="R3321" t="s">
        <v>462</v>
      </c>
      <c r="S3321">
        <v>122</v>
      </c>
      <c r="T3321">
        <v>21</v>
      </c>
      <c r="U3321">
        <v>21</v>
      </c>
      <c r="V3321">
        <v>16</v>
      </c>
      <c r="W3321">
        <v>8</v>
      </c>
      <c r="X3321" t="s">
        <v>1491</v>
      </c>
      <c r="Y3321">
        <v>0.87</v>
      </c>
      <c r="AB3321" t="s">
        <v>297</v>
      </c>
      <c r="AC3321">
        <v>0.156</v>
      </c>
      <c r="AD3321" t="s">
        <v>496</v>
      </c>
      <c r="AE3321">
        <v>47.652196000000004</v>
      </c>
      <c r="AF3321">
        <v>7.571542</v>
      </c>
      <c r="AG3321" t="s">
        <v>31</v>
      </c>
      <c r="AJ3321">
        <v>506</v>
      </c>
      <c r="AK3321" t="s">
        <v>2399</v>
      </c>
      <c r="AX3321" t="s">
        <v>31</v>
      </c>
      <c r="AY3321" t="s">
        <v>31</v>
      </c>
    </row>
    <row r="3322" spans="1:51">
      <c r="A3322" t="s">
        <v>172</v>
      </c>
      <c r="B3322" t="s">
        <v>71</v>
      </c>
      <c r="C3322" t="s">
        <v>174</v>
      </c>
      <c r="D3322" t="s">
        <v>44</v>
      </c>
      <c r="E3322" t="s">
        <v>59</v>
      </c>
      <c r="G3322" t="s">
        <v>1827</v>
      </c>
      <c r="H3322" t="s">
        <v>1828</v>
      </c>
      <c r="I3322">
        <f t="shared" si="0"/>
        <v>46.314999999999998</v>
      </c>
      <c r="J3322">
        <f t="shared" si="1"/>
        <v>8.2650000000000006</v>
      </c>
      <c r="K3322" t="s">
        <v>1826</v>
      </c>
      <c r="L3322" t="s">
        <v>2398</v>
      </c>
      <c r="M3322">
        <v>2010</v>
      </c>
      <c r="N3322" t="s">
        <v>196</v>
      </c>
      <c r="O3322" t="s">
        <v>2547</v>
      </c>
      <c r="P3322" s="64">
        <v>40205</v>
      </c>
      <c r="Q3322" t="s">
        <v>462</v>
      </c>
      <c r="R3322" t="s">
        <v>462</v>
      </c>
      <c r="S3322">
        <v>57</v>
      </c>
      <c r="T3322">
        <v>21</v>
      </c>
      <c r="U3322">
        <v>21</v>
      </c>
      <c r="V3322">
        <v>16</v>
      </c>
      <c r="W3322">
        <v>8</v>
      </c>
      <c r="X3322" t="s">
        <v>1824</v>
      </c>
      <c r="Y3322">
        <v>0.3</v>
      </c>
      <c r="AB3322" t="s">
        <v>297</v>
      </c>
      <c r="AC3322">
        <v>7.0999999999999994E-2</v>
      </c>
      <c r="AD3322" t="s">
        <v>496</v>
      </c>
      <c r="AE3322">
        <v>47.652196000000004</v>
      </c>
      <c r="AF3322">
        <v>7.571542</v>
      </c>
      <c r="AG3322" t="s">
        <v>31</v>
      </c>
      <c r="AJ3322">
        <v>506</v>
      </c>
      <c r="AK3322" t="s">
        <v>2399</v>
      </c>
      <c r="AX3322" t="s">
        <v>31</v>
      </c>
      <c r="AY3322" t="s">
        <v>31</v>
      </c>
    </row>
    <row r="3323" spans="1:51">
      <c r="A3323" t="s">
        <v>172</v>
      </c>
      <c r="B3323" t="s">
        <v>71</v>
      </c>
      <c r="C3323" t="s">
        <v>174</v>
      </c>
      <c r="D3323" t="s">
        <v>44</v>
      </c>
      <c r="E3323" t="s">
        <v>59</v>
      </c>
      <c r="G3323" t="s">
        <v>1827</v>
      </c>
      <c r="H3323" t="s">
        <v>1828</v>
      </c>
      <c r="I3323">
        <f t="shared" si="0"/>
        <v>46.314999999999998</v>
      </c>
      <c r="J3323">
        <f t="shared" si="1"/>
        <v>8.2650000000000006</v>
      </c>
      <c r="K3323" t="s">
        <v>1826</v>
      </c>
      <c r="L3323" t="s">
        <v>2398</v>
      </c>
      <c r="M3323">
        <v>2010</v>
      </c>
      <c r="N3323" t="s">
        <v>196</v>
      </c>
      <c r="O3323" t="s">
        <v>2547</v>
      </c>
      <c r="P3323" s="64">
        <v>40239</v>
      </c>
      <c r="Q3323" t="s">
        <v>462</v>
      </c>
      <c r="R3323" t="s">
        <v>462</v>
      </c>
      <c r="S3323">
        <v>93</v>
      </c>
      <c r="T3323">
        <v>21</v>
      </c>
      <c r="U3323">
        <v>21</v>
      </c>
      <c r="V3323">
        <v>16</v>
      </c>
      <c r="W3323">
        <v>8</v>
      </c>
      <c r="X3323" t="s">
        <v>1824</v>
      </c>
      <c r="Y3323">
        <v>0.4</v>
      </c>
      <c r="AB3323" t="s">
        <v>297</v>
      </c>
      <c r="AC3323">
        <v>7.4999999999999997E-2</v>
      </c>
      <c r="AD3323" t="s">
        <v>496</v>
      </c>
      <c r="AE3323">
        <v>47.652196000000004</v>
      </c>
      <c r="AF3323">
        <v>7.571542</v>
      </c>
      <c r="AG3323" t="s">
        <v>31</v>
      </c>
      <c r="AJ3323">
        <v>506</v>
      </c>
      <c r="AK3323" t="s">
        <v>2399</v>
      </c>
      <c r="AX3323" t="s">
        <v>31</v>
      </c>
      <c r="AY3323" t="s">
        <v>31</v>
      </c>
    </row>
    <row r="3324" spans="1:51">
      <c r="A3324" t="s">
        <v>172</v>
      </c>
      <c r="B3324" t="s">
        <v>71</v>
      </c>
      <c r="C3324" t="s">
        <v>174</v>
      </c>
      <c r="D3324" t="s">
        <v>44</v>
      </c>
      <c r="E3324" t="s">
        <v>59</v>
      </c>
      <c r="G3324" t="s">
        <v>1827</v>
      </c>
      <c r="H3324" t="s">
        <v>1828</v>
      </c>
      <c r="I3324">
        <f t="shared" si="0"/>
        <v>46.314999999999998</v>
      </c>
      <c r="J3324">
        <f t="shared" si="1"/>
        <v>8.2650000000000006</v>
      </c>
      <c r="K3324" t="s">
        <v>1826</v>
      </c>
      <c r="L3324" t="s">
        <v>2398</v>
      </c>
      <c r="M3324">
        <v>2010</v>
      </c>
      <c r="N3324" t="s">
        <v>196</v>
      </c>
      <c r="O3324" t="s">
        <v>2547</v>
      </c>
      <c r="P3324" s="64">
        <v>40268</v>
      </c>
      <c r="Q3324" t="s">
        <v>462</v>
      </c>
      <c r="R3324" t="s">
        <v>462</v>
      </c>
      <c r="S3324">
        <v>122</v>
      </c>
      <c r="T3324">
        <v>21</v>
      </c>
      <c r="U3324">
        <v>21</v>
      </c>
      <c r="V3324">
        <v>16</v>
      </c>
      <c r="W3324">
        <v>8</v>
      </c>
      <c r="X3324" t="s">
        <v>1824</v>
      </c>
      <c r="Y3324">
        <v>0.39</v>
      </c>
      <c r="AB3324" t="s">
        <v>297</v>
      </c>
      <c r="AC3324">
        <v>3.6999999999999998E-2</v>
      </c>
      <c r="AD3324" t="s">
        <v>496</v>
      </c>
      <c r="AE3324">
        <v>47.652196000000004</v>
      </c>
      <c r="AF3324">
        <v>7.571542</v>
      </c>
      <c r="AG3324" t="s">
        <v>31</v>
      </c>
      <c r="AJ3324">
        <v>506</v>
      </c>
      <c r="AK3324" t="s">
        <v>2399</v>
      </c>
      <c r="AX3324" t="s">
        <v>31</v>
      </c>
      <c r="AY3324" t="s">
        <v>31</v>
      </c>
    </row>
    <row r="3325" spans="1:51">
      <c r="A3325" t="s">
        <v>172</v>
      </c>
      <c r="B3325" t="s">
        <v>71</v>
      </c>
      <c r="C3325" t="s">
        <v>174</v>
      </c>
      <c r="D3325" t="s">
        <v>44</v>
      </c>
      <c r="E3325" t="s">
        <v>59</v>
      </c>
      <c r="G3325" t="s">
        <v>1827</v>
      </c>
      <c r="H3325" t="s">
        <v>1828</v>
      </c>
      <c r="I3325">
        <f t="shared" si="0"/>
        <v>46.314999999999998</v>
      </c>
      <c r="J3325">
        <f t="shared" si="1"/>
        <v>8.2650000000000006</v>
      </c>
      <c r="K3325" t="s">
        <v>1826</v>
      </c>
      <c r="L3325" t="s">
        <v>2398</v>
      </c>
      <c r="M3325">
        <v>2010</v>
      </c>
      <c r="N3325" t="s">
        <v>196</v>
      </c>
      <c r="O3325" t="s">
        <v>2547</v>
      </c>
      <c r="P3325" s="64">
        <v>40205</v>
      </c>
      <c r="Q3325" t="s">
        <v>462</v>
      </c>
      <c r="R3325" t="s">
        <v>462</v>
      </c>
      <c r="S3325">
        <v>57</v>
      </c>
      <c r="T3325">
        <v>21</v>
      </c>
      <c r="U3325">
        <v>21</v>
      </c>
      <c r="V3325">
        <v>16</v>
      </c>
      <c r="W3325">
        <v>8</v>
      </c>
      <c r="X3325" t="s">
        <v>1825</v>
      </c>
      <c r="Y3325">
        <v>0.14000000000000001</v>
      </c>
      <c r="AB3325" t="s">
        <v>297</v>
      </c>
      <c r="AC3325">
        <v>5.3999999999999999E-2</v>
      </c>
      <c r="AD3325" t="s">
        <v>496</v>
      </c>
      <c r="AE3325">
        <v>47.652196000000004</v>
      </c>
      <c r="AF3325">
        <v>7.571542</v>
      </c>
      <c r="AG3325" t="s">
        <v>31</v>
      </c>
      <c r="AJ3325">
        <v>506</v>
      </c>
      <c r="AK3325" t="s">
        <v>2399</v>
      </c>
      <c r="AX3325" t="s">
        <v>31</v>
      </c>
      <c r="AY3325" t="s">
        <v>31</v>
      </c>
    </row>
    <row r="3326" spans="1:51">
      <c r="A3326" t="s">
        <v>172</v>
      </c>
      <c r="B3326" t="s">
        <v>71</v>
      </c>
      <c r="C3326" t="s">
        <v>174</v>
      </c>
      <c r="D3326" t="s">
        <v>44</v>
      </c>
      <c r="E3326" t="s">
        <v>59</v>
      </c>
      <c r="G3326" t="s">
        <v>1827</v>
      </c>
      <c r="H3326" t="s">
        <v>1828</v>
      </c>
      <c r="I3326">
        <f t="shared" si="0"/>
        <v>46.314999999999998</v>
      </c>
      <c r="J3326">
        <f t="shared" si="1"/>
        <v>8.2650000000000006</v>
      </c>
      <c r="K3326" t="s">
        <v>1826</v>
      </c>
      <c r="L3326" t="s">
        <v>2398</v>
      </c>
      <c r="M3326">
        <v>2010</v>
      </c>
      <c r="N3326" t="s">
        <v>196</v>
      </c>
      <c r="O3326" t="s">
        <v>2547</v>
      </c>
      <c r="P3326" s="64">
        <v>40239</v>
      </c>
      <c r="Q3326" t="s">
        <v>462</v>
      </c>
      <c r="R3326" t="s">
        <v>462</v>
      </c>
      <c r="S3326">
        <v>93</v>
      </c>
      <c r="T3326">
        <v>21</v>
      </c>
      <c r="U3326">
        <v>21</v>
      </c>
      <c r="V3326">
        <v>16</v>
      </c>
      <c r="W3326">
        <v>8</v>
      </c>
      <c r="X3326" t="s">
        <v>1825</v>
      </c>
      <c r="Y3326">
        <v>0.18</v>
      </c>
      <c r="AB3326" t="s">
        <v>297</v>
      </c>
      <c r="AC3326">
        <v>5.3999999999999999E-2</v>
      </c>
      <c r="AD3326" t="s">
        <v>496</v>
      </c>
      <c r="AE3326">
        <v>47.652196000000004</v>
      </c>
      <c r="AF3326">
        <v>7.571542</v>
      </c>
      <c r="AG3326" t="s">
        <v>31</v>
      </c>
      <c r="AJ3326">
        <v>506</v>
      </c>
      <c r="AK3326" t="s">
        <v>2399</v>
      </c>
      <c r="AX3326" t="s">
        <v>31</v>
      </c>
      <c r="AY3326" t="s">
        <v>31</v>
      </c>
    </row>
    <row r="3327" spans="1:51">
      <c r="A3327" t="s">
        <v>172</v>
      </c>
      <c r="B3327" t="s">
        <v>71</v>
      </c>
      <c r="C3327" t="s">
        <v>174</v>
      </c>
      <c r="D3327" t="s">
        <v>44</v>
      </c>
      <c r="E3327" t="s">
        <v>59</v>
      </c>
      <c r="G3327" t="s">
        <v>1827</v>
      </c>
      <c r="H3327" t="s">
        <v>1828</v>
      </c>
      <c r="I3327">
        <f t="shared" si="0"/>
        <v>46.314999999999998</v>
      </c>
      <c r="J3327">
        <f t="shared" si="1"/>
        <v>8.2650000000000006</v>
      </c>
      <c r="K3327" t="s">
        <v>1826</v>
      </c>
      <c r="L3327" t="s">
        <v>2398</v>
      </c>
      <c r="M3327">
        <v>2010</v>
      </c>
      <c r="N3327" t="s">
        <v>196</v>
      </c>
      <c r="O3327" t="s">
        <v>2547</v>
      </c>
      <c r="P3327" s="64">
        <v>40268</v>
      </c>
      <c r="Q3327" t="s">
        <v>462</v>
      </c>
      <c r="R3327" t="s">
        <v>462</v>
      </c>
      <c r="S3327">
        <v>122</v>
      </c>
      <c r="T3327">
        <v>21</v>
      </c>
      <c r="U3327">
        <v>21</v>
      </c>
      <c r="V3327">
        <v>16</v>
      </c>
      <c r="W3327">
        <v>8</v>
      </c>
      <c r="X3327" t="s">
        <v>1825</v>
      </c>
      <c r="Y3327">
        <v>0.26</v>
      </c>
      <c r="AB3327" t="s">
        <v>297</v>
      </c>
      <c r="AC3327">
        <v>9.1999999999999998E-2</v>
      </c>
      <c r="AD3327" t="s">
        <v>496</v>
      </c>
      <c r="AE3327">
        <v>47.652196000000004</v>
      </c>
      <c r="AF3327">
        <v>7.571542</v>
      </c>
      <c r="AG3327" t="s">
        <v>31</v>
      </c>
      <c r="AJ3327">
        <v>506</v>
      </c>
      <c r="AK3327" t="s">
        <v>2399</v>
      </c>
      <c r="AX3327" t="s">
        <v>31</v>
      </c>
      <c r="AY3327" t="s">
        <v>31</v>
      </c>
    </row>
    <row r="3328" spans="1:51">
      <c r="A3328" t="s">
        <v>172</v>
      </c>
      <c r="B3328" t="s">
        <v>71</v>
      </c>
      <c r="C3328" t="s">
        <v>174</v>
      </c>
      <c r="D3328" t="s">
        <v>38</v>
      </c>
      <c r="E3328" t="s">
        <v>39</v>
      </c>
      <c r="G3328" t="s">
        <v>1827</v>
      </c>
      <c r="H3328" t="s">
        <v>1828</v>
      </c>
      <c r="I3328">
        <f t="shared" si="0"/>
        <v>46.314999999999998</v>
      </c>
      <c r="J3328">
        <f t="shared" si="1"/>
        <v>8.2650000000000006</v>
      </c>
      <c r="K3328" t="s">
        <v>1826</v>
      </c>
      <c r="L3328" t="s">
        <v>2398</v>
      </c>
      <c r="M3328">
        <v>2010</v>
      </c>
      <c r="N3328" t="s">
        <v>196</v>
      </c>
      <c r="O3328" t="s">
        <v>2547</v>
      </c>
      <c r="P3328" s="64">
        <v>40205</v>
      </c>
      <c r="Q3328" t="s">
        <v>462</v>
      </c>
      <c r="R3328" t="s">
        <v>462</v>
      </c>
      <c r="S3328">
        <v>57</v>
      </c>
      <c r="T3328">
        <v>21</v>
      </c>
      <c r="U3328">
        <v>21</v>
      </c>
      <c r="V3328">
        <v>16</v>
      </c>
      <c r="W3328">
        <v>8</v>
      </c>
      <c r="X3328" t="s">
        <v>1491</v>
      </c>
      <c r="Y3328">
        <v>0.63</v>
      </c>
      <c r="AB3328" t="s">
        <v>297</v>
      </c>
      <c r="AC3328">
        <v>0.122</v>
      </c>
      <c r="AD3328" t="s">
        <v>496</v>
      </c>
      <c r="AE3328">
        <v>47.652196000000004</v>
      </c>
      <c r="AF3328">
        <v>7.571542</v>
      </c>
      <c r="AG3328" t="s">
        <v>31</v>
      </c>
      <c r="AJ3328">
        <v>506</v>
      </c>
      <c r="AK3328" t="s">
        <v>2399</v>
      </c>
      <c r="AX3328" t="s">
        <v>31</v>
      </c>
      <c r="AY3328" t="s">
        <v>31</v>
      </c>
    </row>
    <row r="3329" spans="1:51">
      <c r="A3329" t="s">
        <v>172</v>
      </c>
      <c r="B3329" t="s">
        <v>71</v>
      </c>
      <c r="C3329" t="s">
        <v>174</v>
      </c>
      <c r="D3329" t="s">
        <v>38</v>
      </c>
      <c r="E3329" t="s">
        <v>39</v>
      </c>
      <c r="G3329" t="s">
        <v>1827</v>
      </c>
      <c r="H3329" t="s">
        <v>1828</v>
      </c>
      <c r="I3329">
        <f t="shared" si="0"/>
        <v>46.314999999999998</v>
      </c>
      <c r="J3329">
        <f t="shared" si="1"/>
        <v>8.2650000000000006</v>
      </c>
      <c r="K3329" t="s">
        <v>1826</v>
      </c>
      <c r="L3329" t="s">
        <v>2398</v>
      </c>
      <c r="M3329">
        <v>2010</v>
      </c>
      <c r="N3329" t="s">
        <v>196</v>
      </c>
      <c r="O3329" t="s">
        <v>2547</v>
      </c>
      <c r="P3329" s="64">
        <v>40239</v>
      </c>
      <c r="Q3329" t="s">
        <v>462</v>
      </c>
      <c r="R3329" t="s">
        <v>462</v>
      </c>
      <c r="S3329">
        <v>93</v>
      </c>
      <c r="T3329">
        <v>21</v>
      </c>
      <c r="U3329">
        <v>21</v>
      </c>
      <c r="V3329">
        <v>16</v>
      </c>
      <c r="W3329">
        <v>8</v>
      </c>
      <c r="X3329" t="s">
        <v>1491</v>
      </c>
      <c r="Y3329">
        <v>0.64</v>
      </c>
      <c r="AB3329" t="s">
        <v>297</v>
      </c>
      <c r="AC3329">
        <v>5.5E-2</v>
      </c>
      <c r="AD3329" t="s">
        <v>496</v>
      </c>
      <c r="AE3329">
        <v>47.652196000000004</v>
      </c>
      <c r="AF3329">
        <v>7.571542</v>
      </c>
      <c r="AG3329" t="s">
        <v>31</v>
      </c>
      <c r="AJ3329">
        <v>506</v>
      </c>
      <c r="AK3329" t="s">
        <v>2399</v>
      </c>
      <c r="AX3329" t="s">
        <v>31</v>
      </c>
      <c r="AY3329" t="s">
        <v>31</v>
      </c>
    </row>
    <row r="3330" spans="1:51">
      <c r="A3330" t="s">
        <v>172</v>
      </c>
      <c r="B3330" t="s">
        <v>71</v>
      </c>
      <c r="C3330" t="s">
        <v>174</v>
      </c>
      <c r="D3330" t="s">
        <v>38</v>
      </c>
      <c r="E3330" t="s">
        <v>39</v>
      </c>
      <c r="G3330" t="s">
        <v>1827</v>
      </c>
      <c r="H3330" t="s">
        <v>1828</v>
      </c>
      <c r="I3330">
        <f t="shared" ref="I3330:I3384" si="2">AVERAGE(46.51, 46.12)</f>
        <v>46.314999999999998</v>
      </c>
      <c r="J3330">
        <f t="shared" ref="J3330:J3384" si="3">AVERAGE(9.51, 7.02)</f>
        <v>8.2650000000000006</v>
      </c>
      <c r="K3330" t="s">
        <v>1826</v>
      </c>
      <c r="L3330" t="s">
        <v>2398</v>
      </c>
      <c r="M3330">
        <v>2010</v>
      </c>
      <c r="N3330" t="s">
        <v>196</v>
      </c>
      <c r="O3330" t="s">
        <v>2547</v>
      </c>
      <c r="P3330" s="64">
        <v>40268</v>
      </c>
      <c r="Q3330" t="s">
        <v>462</v>
      </c>
      <c r="R3330" t="s">
        <v>462</v>
      </c>
      <c r="S3330">
        <v>122</v>
      </c>
      <c r="T3330">
        <v>21</v>
      </c>
      <c r="U3330">
        <v>21</v>
      </c>
      <c r="V3330">
        <v>16</v>
      </c>
      <c r="W3330">
        <v>8</v>
      </c>
      <c r="X3330" t="s">
        <v>1491</v>
      </c>
      <c r="Y3330">
        <v>0.8</v>
      </c>
      <c r="AB3330" t="s">
        <v>297</v>
      </c>
      <c r="AC3330">
        <v>6.4000000000000001E-2</v>
      </c>
      <c r="AD3330" t="s">
        <v>496</v>
      </c>
      <c r="AE3330">
        <v>47.652196000000004</v>
      </c>
      <c r="AF3330">
        <v>7.571542</v>
      </c>
      <c r="AG3330" t="s">
        <v>31</v>
      </c>
      <c r="AJ3330">
        <v>506</v>
      </c>
      <c r="AK3330" t="s">
        <v>2399</v>
      </c>
      <c r="AX3330" t="s">
        <v>31</v>
      </c>
      <c r="AY3330" t="s">
        <v>31</v>
      </c>
    </row>
    <row r="3331" spans="1:51">
      <c r="A3331" t="s">
        <v>172</v>
      </c>
      <c r="B3331" t="s">
        <v>71</v>
      </c>
      <c r="C3331" t="s">
        <v>174</v>
      </c>
      <c r="D3331" t="s">
        <v>38</v>
      </c>
      <c r="E3331" t="s">
        <v>39</v>
      </c>
      <c r="G3331" t="s">
        <v>1827</v>
      </c>
      <c r="H3331" t="s">
        <v>1828</v>
      </c>
      <c r="I3331">
        <f t="shared" si="2"/>
        <v>46.314999999999998</v>
      </c>
      <c r="J3331">
        <f t="shared" si="3"/>
        <v>8.2650000000000006</v>
      </c>
      <c r="K3331" t="s">
        <v>1826</v>
      </c>
      <c r="L3331" t="s">
        <v>2398</v>
      </c>
      <c r="M3331">
        <v>2010</v>
      </c>
      <c r="N3331" t="s">
        <v>196</v>
      </c>
      <c r="O3331" t="s">
        <v>2547</v>
      </c>
      <c r="P3331" s="64">
        <v>40205</v>
      </c>
      <c r="Q3331" t="s">
        <v>462</v>
      </c>
      <c r="R3331" t="s">
        <v>462</v>
      </c>
      <c r="S3331">
        <v>57</v>
      </c>
      <c r="T3331">
        <v>21</v>
      </c>
      <c r="U3331">
        <v>21</v>
      </c>
      <c r="V3331">
        <v>16</v>
      </c>
      <c r="W3331">
        <v>8</v>
      </c>
      <c r="X3331" t="s">
        <v>1824</v>
      </c>
      <c r="Y3331">
        <v>0.28999999999999998</v>
      </c>
      <c r="AB3331" t="s">
        <v>297</v>
      </c>
      <c r="AC3331">
        <v>7.4999999999999997E-2</v>
      </c>
      <c r="AD3331" t="s">
        <v>496</v>
      </c>
      <c r="AE3331">
        <v>47.652196000000004</v>
      </c>
      <c r="AF3331">
        <v>7.571542</v>
      </c>
      <c r="AG3331" t="s">
        <v>31</v>
      </c>
      <c r="AJ3331">
        <v>506</v>
      </c>
      <c r="AK3331" t="s">
        <v>2399</v>
      </c>
      <c r="AX3331" t="s">
        <v>31</v>
      </c>
      <c r="AY3331" t="s">
        <v>31</v>
      </c>
    </row>
    <row r="3332" spans="1:51">
      <c r="A3332" t="s">
        <v>172</v>
      </c>
      <c r="B3332" t="s">
        <v>71</v>
      </c>
      <c r="C3332" t="s">
        <v>174</v>
      </c>
      <c r="D3332" t="s">
        <v>38</v>
      </c>
      <c r="E3332" t="s">
        <v>39</v>
      </c>
      <c r="G3332" t="s">
        <v>1827</v>
      </c>
      <c r="H3332" t="s">
        <v>1828</v>
      </c>
      <c r="I3332">
        <f t="shared" si="2"/>
        <v>46.314999999999998</v>
      </c>
      <c r="J3332">
        <f t="shared" si="3"/>
        <v>8.2650000000000006</v>
      </c>
      <c r="K3332" t="s">
        <v>1826</v>
      </c>
      <c r="L3332" t="s">
        <v>2398</v>
      </c>
      <c r="M3332">
        <v>2010</v>
      </c>
      <c r="N3332" t="s">
        <v>196</v>
      </c>
      <c r="O3332" t="s">
        <v>2547</v>
      </c>
      <c r="P3332" s="64">
        <v>40239</v>
      </c>
      <c r="Q3332" t="s">
        <v>462</v>
      </c>
      <c r="R3332" t="s">
        <v>462</v>
      </c>
      <c r="S3332">
        <v>93</v>
      </c>
      <c r="T3332">
        <v>21</v>
      </c>
      <c r="U3332">
        <v>21</v>
      </c>
      <c r="V3332">
        <v>16</v>
      </c>
      <c r="W3332">
        <v>8</v>
      </c>
      <c r="X3332" t="s">
        <v>1824</v>
      </c>
      <c r="Y3332">
        <v>0.33</v>
      </c>
      <c r="AB3332" t="s">
        <v>297</v>
      </c>
      <c r="AC3332">
        <v>3.3000000000000002E-2</v>
      </c>
      <c r="AD3332" t="s">
        <v>496</v>
      </c>
      <c r="AE3332">
        <v>47.652196000000004</v>
      </c>
      <c r="AF3332">
        <v>7.571542</v>
      </c>
      <c r="AG3332" t="s">
        <v>31</v>
      </c>
      <c r="AJ3332">
        <v>506</v>
      </c>
      <c r="AK3332" t="s">
        <v>2399</v>
      </c>
      <c r="AX3332" t="s">
        <v>31</v>
      </c>
      <c r="AY3332" t="s">
        <v>31</v>
      </c>
    </row>
    <row r="3333" spans="1:51">
      <c r="A3333" t="s">
        <v>172</v>
      </c>
      <c r="B3333" t="s">
        <v>71</v>
      </c>
      <c r="C3333" t="s">
        <v>174</v>
      </c>
      <c r="D3333" t="s">
        <v>38</v>
      </c>
      <c r="E3333" t="s">
        <v>39</v>
      </c>
      <c r="G3333" t="s">
        <v>1827</v>
      </c>
      <c r="H3333" t="s">
        <v>1828</v>
      </c>
      <c r="I3333">
        <f t="shared" si="2"/>
        <v>46.314999999999998</v>
      </c>
      <c r="J3333">
        <f t="shared" si="3"/>
        <v>8.2650000000000006</v>
      </c>
      <c r="K3333" t="s">
        <v>1826</v>
      </c>
      <c r="L3333" t="s">
        <v>2398</v>
      </c>
      <c r="M3333">
        <v>2010</v>
      </c>
      <c r="N3333" t="s">
        <v>196</v>
      </c>
      <c r="O3333" t="s">
        <v>2547</v>
      </c>
      <c r="P3333" s="64">
        <v>40268</v>
      </c>
      <c r="Q3333" t="s">
        <v>462</v>
      </c>
      <c r="R3333" t="s">
        <v>462</v>
      </c>
      <c r="S3333">
        <v>122</v>
      </c>
      <c r="T3333">
        <v>21</v>
      </c>
      <c r="U3333">
        <v>21</v>
      </c>
      <c r="V3333">
        <v>16</v>
      </c>
      <c r="W3333">
        <v>8</v>
      </c>
      <c r="X3333" t="s">
        <v>1824</v>
      </c>
      <c r="Y3333">
        <v>0.33</v>
      </c>
      <c r="AB3333" t="s">
        <v>297</v>
      </c>
      <c r="AC3333">
        <v>5.3999999999999999E-2</v>
      </c>
      <c r="AD3333" t="s">
        <v>496</v>
      </c>
      <c r="AE3333">
        <v>47.652196000000004</v>
      </c>
      <c r="AF3333">
        <v>7.571542</v>
      </c>
      <c r="AG3333" t="s">
        <v>31</v>
      </c>
      <c r="AJ3333">
        <v>506</v>
      </c>
      <c r="AK3333" t="s">
        <v>2399</v>
      </c>
      <c r="AX3333" t="s">
        <v>31</v>
      </c>
      <c r="AY3333" t="s">
        <v>31</v>
      </c>
    </row>
    <row r="3334" spans="1:51">
      <c r="A3334" t="s">
        <v>172</v>
      </c>
      <c r="B3334" t="s">
        <v>71</v>
      </c>
      <c r="C3334" t="s">
        <v>174</v>
      </c>
      <c r="D3334" t="s">
        <v>38</v>
      </c>
      <c r="E3334" t="s">
        <v>39</v>
      </c>
      <c r="G3334" t="s">
        <v>1827</v>
      </c>
      <c r="H3334" t="s">
        <v>1828</v>
      </c>
      <c r="I3334">
        <f t="shared" si="2"/>
        <v>46.314999999999998</v>
      </c>
      <c r="J3334">
        <f t="shared" si="3"/>
        <v>8.2650000000000006</v>
      </c>
      <c r="K3334" t="s">
        <v>1826</v>
      </c>
      <c r="L3334" t="s">
        <v>2398</v>
      </c>
      <c r="M3334">
        <v>2010</v>
      </c>
      <c r="N3334" t="s">
        <v>196</v>
      </c>
      <c r="O3334" t="s">
        <v>2547</v>
      </c>
      <c r="P3334" s="64">
        <v>40205</v>
      </c>
      <c r="Q3334" t="s">
        <v>462</v>
      </c>
      <c r="R3334" t="s">
        <v>462</v>
      </c>
      <c r="S3334">
        <v>57</v>
      </c>
      <c r="T3334">
        <v>21</v>
      </c>
      <c r="U3334">
        <v>21</v>
      </c>
      <c r="V3334">
        <v>16</v>
      </c>
      <c r="W3334">
        <v>8</v>
      </c>
      <c r="X3334" t="s">
        <v>1825</v>
      </c>
      <c r="Y3334">
        <v>0.15</v>
      </c>
      <c r="AB3334" t="s">
        <v>297</v>
      </c>
      <c r="AC3334">
        <v>0.05</v>
      </c>
      <c r="AD3334" t="s">
        <v>496</v>
      </c>
      <c r="AE3334">
        <v>47.652196000000004</v>
      </c>
      <c r="AF3334">
        <v>7.571542</v>
      </c>
      <c r="AG3334" t="s">
        <v>31</v>
      </c>
      <c r="AJ3334">
        <v>506</v>
      </c>
      <c r="AK3334" t="s">
        <v>2399</v>
      </c>
      <c r="AX3334" t="s">
        <v>31</v>
      </c>
      <c r="AY3334" t="s">
        <v>31</v>
      </c>
    </row>
    <row r="3335" spans="1:51">
      <c r="A3335" t="s">
        <v>172</v>
      </c>
      <c r="B3335" t="s">
        <v>71</v>
      </c>
      <c r="C3335" t="s">
        <v>174</v>
      </c>
      <c r="D3335" t="s">
        <v>38</v>
      </c>
      <c r="E3335" t="s">
        <v>39</v>
      </c>
      <c r="G3335" t="s">
        <v>1827</v>
      </c>
      <c r="H3335" t="s">
        <v>1828</v>
      </c>
      <c r="I3335">
        <f t="shared" si="2"/>
        <v>46.314999999999998</v>
      </c>
      <c r="J3335">
        <f t="shared" si="3"/>
        <v>8.2650000000000006</v>
      </c>
      <c r="K3335" t="s">
        <v>1826</v>
      </c>
      <c r="L3335" t="s">
        <v>2398</v>
      </c>
      <c r="M3335">
        <v>2010</v>
      </c>
      <c r="N3335" t="s">
        <v>196</v>
      </c>
      <c r="O3335" t="s">
        <v>2547</v>
      </c>
      <c r="P3335" s="64">
        <v>40239</v>
      </c>
      <c r="Q3335" t="s">
        <v>462</v>
      </c>
      <c r="R3335" t="s">
        <v>462</v>
      </c>
      <c r="S3335">
        <v>93</v>
      </c>
      <c r="T3335">
        <v>21</v>
      </c>
      <c r="U3335">
        <v>21</v>
      </c>
      <c r="V3335">
        <v>16</v>
      </c>
      <c r="W3335">
        <v>8</v>
      </c>
      <c r="X3335" t="s">
        <v>1825</v>
      </c>
      <c r="Y3335">
        <v>0.18</v>
      </c>
      <c r="AB3335" t="s">
        <v>297</v>
      </c>
      <c r="AC3335">
        <v>4.3999999999999997E-2</v>
      </c>
      <c r="AD3335" t="s">
        <v>496</v>
      </c>
      <c r="AE3335">
        <v>47.652196000000004</v>
      </c>
      <c r="AF3335">
        <v>7.571542</v>
      </c>
      <c r="AG3335" t="s">
        <v>31</v>
      </c>
      <c r="AJ3335">
        <v>506</v>
      </c>
      <c r="AK3335" t="s">
        <v>2399</v>
      </c>
      <c r="AX3335" t="s">
        <v>31</v>
      </c>
      <c r="AY3335" t="s">
        <v>31</v>
      </c>
    </row>
    <row r="3336" spans="1:51">
      <c r="A3336" t="s">
        <v>172</v>
      </c>
      <c r="B3336" t="s">
        <v>71</v>
      </c>
      <c r="C3336" t="s">
        <v>174</v>
      </c>
      <c r="D3336" t="s">
        <v>38</v>
      </c>
      <c r="E3336" t="s">
        <v>39</v>
      </c>
      <c r="G3336" t="s">
        <v>1827</v>
      </c>
      <c r="H3336" t="s">
        <v>1828</v>
      </c>
      <c r="I3336">
        <f t="shared" si="2"/>
        <v>46.314999999999998</v>
      </c>
      <c r="J3336">
        <f t="shared" si="3"/>
        <v>8.2650000000000006</v>
      </c>
      <c r="K3336" t="s">
        <v>1826</v>
      </c>
      <c r="L3336" t="s">
        <v>2398</v>
      </c>
      <c r="M3336">
        <v>2010</v>
      </c>
      <c r="N3336" t="s">
        <v>196</v>
      </c>
      <c r="O3336" t="s">
        <v>2547</v>
      </c>
      <c r="P3336" s="64">
        <v>40268</v>
      </c>
      <c r="Q3336" t="s">
        <v>462</v>
      </c>
      <c r="R3336" t="s">
        <v>462</v>
      </c>
      <c r="S3336">
        <v>122</v>
      </c>
      <c r="T3336">
        <v>21</v>
      </c>
      <c r="U3336">
        <v>21</v>
      </c>
      <c r="V3336">
        <v>16</v>
      </c>
      <c r="W3336">
        <v>8</v>
      </c>
      <c r="X3336" t="s">
        <v>1825</v>
      </c>
      <c r="Y3336">
        <v>0.21</v>
      </c>
      <c r="AB3336" t="s">
        <v>297</v>
      </c>
      <c r="AC3336">
        <v>4.1000000000000002E-2</v>
      </c>
      <c r="AD3336" t="s">
        <v>496</v>
      </c>
      <c r="AE3336">
        <v>47.652196000000004</v>
      </c>
      <c r="AF3336">
        <v>7.571542</v>
      </c>
      <c r="AG3336" t="s">
        <v>31</v>
      </c>
      <c r="AJ3336">
        <v>506</v>
      </c>
      <c r="AK3336" t="s">
        <v>2399</v>
      </c>
      <c r="AX3336" t="s">
        <v>31</v>
      </c>
      <c r="AY3336" t="s">
        <v>31</v>
      </c>
    </row>
    <row r="3337" spans="1:51">
      <c r="A3337" t="s">
        <v>172</v>
      </c>
      <c r="B3337" t="s">
        <v>71</v>
      </c>
      <c r="C3337" t="s">
        <v>174</v>
      </c>
      <c r="D3337" t="s">
        <v>13</v>
      </c>
      <c r="E3337" t="s">
        <v>56</v>
      </c>
      <c r="G3337" t="s">
        <v>1827</v>
      </c>
      <c r="H3337" t="s">
        <v>1828</v>
      </c>
      <c r="I3337">
        <f t="shared" si="2"/>
        <v>46.314999999999998</v>
      </c>
      <c r="J3337">
        <f t="shared" si="3"/>
        <v>8.2650000000000006</v>
      </c>
      <c r="K3337" t="s">
        <v>1826</v>
      </c>
      <c r="L3337" t="s">
        <v>2398</v>
      </c>
      <c r="M3337">
        <v>2010</v>
      </c>
      <c r="N3337" t="s">
        <v>196</v>
      </c>
      <c r="O3337" t="s">
        <v>2547</v>
      </c>
      <c r="P3337" s="64">
        <v>40205</v>
      </c>
      <c r="Q3337" t="s">
        <v>462</v>
      </c>
      <c r="R3337" t="s">
        <v>462</v>
      </c>
      <c r="S3337">
        <v>57</v>
      </c>
      <c r="T3337">
        <v>6</v>
      </c>
      <c r="U3337">
        <v>6</v>
      </c>
      <c r="V3337">
        <v>9.1999999999999993</v>
      </c>
      <c r="W3337">
        <v>14.8</v>
      </c>
      <c r="X3337" t="s">
        <v>15</v>
      </c>
      <c r="Y3337">
        <v>1</v>
      </c>
      <c r="Z3337">
        <v>102.1</v>
      </c>
      <c r="AD3337" t="s">
        <v>475</v>
      </c>
      <c r="AE3337">
        <v>47.652196000000004</v>
      </c>
      <c r="AF3337">
        <v>7.571542</v>
      </c>
      <c r="AG3337" t="s">
        <v>31</v>
      </c>
      <c r="AJ3337">
        <v>506</v>
      </c>
      <c r="AK3337" t="s">
        <v>2399</v>
      </c>
      <c r="AX3337" t="s">
        <v>31</v>
      </c>
      <c r="AY3337" t="s">
        <v>31</v>
      </c>
    </row>
    <row r="3338" spans="1:51">
      <c r="A3338" t="s">
        <v>172</v>
      </c>
      <c r="B3338" t="s">
        <v>71</v>
      </c>
      <c r="C3338" t="s">
        <v>174</v>
      </c>
      <c r="D3338" t="s">
        <v>13</v>
      </c>
      <c r="E3338" t="s">
        <v>56</v>
      </c>
      <c r="G3338" t="s">
        <v>1827</v>
      </c>
      <c r="H3338" t="s">
        <v>1828</v>
      </c>
      <c r="I3338">
        <f t="shared" si="2"/>
        <v>46.314999999999998</v>
      </c>
      <c r="J3338">
        <f t="shared" si="3"/>
        <v>8.2650000000000006</v>
      </c>
      <c r="K3338" t="s">
        <v>1826</v>
      </c>
      <c r="L3338" t="s">
        <v>2398</v>
      </c>
      <c r="M3338">
        <v>2010</v>
      </c>
      <c r="N3338" t="s">
        <v>196</v>
      </c>
      <c r="O3338" t="s">
        <v>2547</v>
      </c>
      <c r="P3338" s="64">
        <v>40239</v>
      </c>
      <c r="Q3338" t="s">
        <v>462</v>
      </c>
      <c r="R3338" t="s">
        <v>462</v>
      </c>
      <c r="S3338">
        <v>93</v>
      </c>
      <c r="T3338">
        <v>6</v>
      </c>
      <c r="U3338">
        <v>6</v>
      </c>
      <c r="V3338">
        <v>9.1999999999999993</v>
      </c>
      <c r="W3338">
        <v>14.8</v>
      </c>
      <c r="X3338" t="s">
        <v>15</v>
      </c>
      <c r="Y3338">
        <v>1</v>
      </c>
      <c r="Z3338">
        <v>69.72</v>
      </c>
      <c r="AD3338" t="s">
        <v>475</v>
      </c>
      <c r="AE3338">
        <v>47.652196000000004</v>
      </c>
      <c r="AF3338">
        <v>7.571542</v>
      </c>
      <c r="AG3338" t="s">
        <v>31</v>
      </c>
      <c r="AJ3338">
        <v>506</v>
      </c>
      <c r="AK3338" t="s">
        <v>2399</v>
      </c>
      <c r="AX3338" t="s">
        <v>31</v>
      </c>
      <c r="AY3338" t="s">
        <v>31</v>
      </c>
    </row>
    <row r="3339" spans="1:51">
      <c r="A3339" t="s">
        <v>172</v>
      </c>
      <c r="B3339" t="s">
        <v>71</v>
      </c>
      <c r="C3339" t="s">
        <v>174</v>
      </c>
      <c r="D3339" t="s">
        <v>13</v>
      </c>
      <c r="E3339" t="s">
        <v>56</v>
      </c>
      <c r="G3339" t="s">
        <v>1827</v>
      </c>
      <c r="H3339" t="s">
        <v>1828</v>
      </c>
      <c r="I3339">
        <f t="shared" si="2"/>
        <v>46.314999999999998</v>
      </c>
      <c r="J3339">
        <f t="shared" si="3"/>
        <v>8.2650000000000006</v>
      </c>
      <c r="K3339" t="s">
        <v>1826</v>
      </c>
      <c r="L3339" t="s">
        <v>2398</v>
      </c>
      <c r="M3339">
        <v>2010</v>
      </c>
      <c r="N3339" t="s">
        <v>196</v>
      </c>
      <c r="O3339" t="s">
        <v>2547</v>
      </c>
      <c r="P3339" s="64">
        <v>40268</v>
      </c>
      <c r="Q3339" t="s">
        <v>462</v>
      </c>
      <c r="R3339" t="s">
        <v>462</v>
      </c>
      <c r="S3339">
        <v>122</v>
      </c>
      <c r="T3339">
        <v>6</v>
      </c>
      <c r="U3339">
        <v>6</v>
      </c>
      <c r="V3339">
        <v>9.1999999999999993</v>
      </c>
      <c r="W3339">
        <v>14.8</v>
      </c>
      <c r="X3339" t="s">
        <v>15</v>
      </c>
      <c r="Y3339">
        <v>1</v>
      </c>
      <c r="Z3339">
        <v>42.48</v>
      </c>
      <c r="AD3339" t="s">
        <v>475</v>
      </c>
      <c r="AE3339">
        <v>47.652196000000004</v>
      </c>
      <c r="AF3339">
        <v>7.571542</v>
      </c>
      <c r="AG3339" t="s">
        <v>31</v>
      </c>
      <c r="AJ3339">
        <v>506</v>
      </c>
      <c r="AK3339" t="s">
        <v>2399</v>
      </c>
      <c r="AX3339" t="s">
        <v>31</v>
      </c>
      <c r="AY3339" t="s">
        <v>31</v>
      </c>
    </row>
    <row r="3340" spans="1:51">
      <c r="A3340" t="s">
        <v>172</v>
      </c>
      <c r="B3340" t="s">
        <v>71</v>
      </c>
      <c r="C3340" t="s">
        <v>174</v>
      </c>
      <c r="D3340" t="s">
        <v>13</v>
      </c>
      <c r="E3340" t="s">
        <v>56</v>
      </c>
      <c r="G3340" t="s">
        <v>1827</v>
      </c>
      <c r="H3340" t="s">
        <v>1828</v>
      </c>
      <c r="I3340">
        <f t="shared" si="2"/>
        <v>46.314999999999998</v>
      </c>
      <c r="J3340">
        <f t="shared" si="3"/>
        <v>8.2650000000000006</v>
      </c>
      <c r="K3340" t="s">
        <v>1826</v>
      </c>
      <c r="L3340" t="s">
        <v>2398</v>
      </c>
      <c r="M3340">
        <v>2010</v>
      </c>
      <c r="N3340" t="s">
        <v>196</v>
      </c>
      <c r="O3340" t="s">
        <v>2547</v>
      </c>
      <c r="P3340" s="64">
        <v>40205</v>
      </c>
      <c r="Q3340" t="s">
        <v>462</v>
      </c>
      <c r="R3340" t="s">
        <v>462</v>
      </c>
      <c r="S3340">
        <v>57</v>
      </c>
      <c r="T3340">
        <v>6</v>
      </c>
      <c r="U3340">
        <v>6</v>
      </c>
      <c r="V3340">
        <v>10.199999999999999</v>
      </c>
      <c r="W3340">
        <v>13.8</v>
      </c>
      <c r="X3340" t="s">
        <v>15</v>
      </c>
      <c r="Y3340">
        <v>1</v>
      </c>
      <c r="Z3340">
        <v>102.1</v>
      </c>
      <c r="AD3340" t="s">
        <v>475</v>
      </c>
      <c r="AE3340">
        <v>47.652196000000004</v>
      </c>
      <c r="AF3340">
        <v>7.571542</v>
      </c>
      <c r="AG3340" t="s">
        <v>31</v>
      </c>
      <c r="AJ3340">
        <v>506</v>
      </c>
      <c r="AK3340" t="s">
        <v>2399</v>
      </c>
      <c r="AX3340" t="s">
        <v>31</v>
      </c>
      <c r="AY3340" t="s">
        <v>31</v>
      </c>
    </row>
    <row r="3341" spans="1:51">
      <c r="A3341" t="s">
        <v>172</v>
      </c>
      <c r="B3341" t="s">
        <v>71</v>
      </c>
      <c r="C3341" t="s">
        <v>174</v>
      </c>
      <c r="D3341" t="s">
        <v>13</v>
      </c>
      <c r="E3341" t="s">
        <v>56</v>
      </c>
      <c r="G3341" t="s">
        <v>1827</v>
      </c>
      <c r="H3341" t="s">
        <v>1828</v>
      </c>
      <c r="I3341">
        <f t="shared" si="2"/>
        <v>46.314999999999998</v>
      </c>
      <c r="J3341">
        <f t="shared" si="3"/>
        <v>8.2650000000000006</v>
      </c>
      <c r="K3341" t="s">
        <v>1826</v>
      </c>
      <c r="L3341" t="s">
        <v>2398</v>
      </c>
      <c r="M3341">
        <v>2010</v>
      </c>
      <c r="N3341" t="s">
        <v>196</v>
      </c>
      <c r="O3341" t="s">
        <v>2547</v>
      </c>
      <c r="P3341" s="64">
        <v>40239</v>
      </c>
      <c r="Q3341" t="s">
        <v>462</v>
      </c>
      <c r="R3341" t="s">
        <v>462</v>
      </c>
      <c r="S3341">
        <v>93</v>
      </c>
      <c r="T3341">
        <v>6</v>
      </c>
      <c r="U3341">
        <v>6</v>
      </c>
      <c r="V3341">
        <v>10.199999999999999</v>
      </c>
      <c r="W3341">
        <v>13.8</v>
      </c>
      <c r="X3341" t="s">
        <v>15</v>
      </c>
      <c r="Y3341">
        <v>1</v>
      </c>
      <c r="Z3341">
        <v>69.38</v>
      </c>
      <c r="AD3341" t="s">
        <v>475</v>
      </c>
      <c r="AE3341">
        <v>47.652196000000004</v>
      </c>
      <c r="AF3341">
        <v>7.571542</v>
      </c>
      <c r="AG3341" t="s">
        <v>31</v>
      </c>
      <c r="AJ3341">
        <v>506</v>
      </c>
      <c r="AK3341" t="s">
        <v>2399</v>
      </c>
      <c r="AX3341" t="s">
        <v>31</v>
      </c>
      <c r="AY3341" t="s">
        <v>31</v>
      </c>
    </row>
    <row r="3342" spans="1:51">
      <c r="A3342" t="s">
        <v>172</v>
      </c>
      <c r="B3342" t="s">
        <v>71</v>
      </c>
      <c r="C3342" t="s">
        <v>174</v>
      </c>
      <c r="D3342" t="s">
        <v>13</v>
      </c>
      <c r="E3342" t="s">
        <v>56</v>
      </c>
      <c r="G3342" t="s">
        <v>1827</v>
      </c>
      <c r="H3342" t="s">
        <v>1828</v>
      </c>
      <c r="I3342">
        <f t="shared" si="2"/>
        <v>46.314999999999998</v>
      </c>
      <c r="J3342">
        <f t="shared" si="3"/>
        <v>8.2650000000000006</v>
      </c>
      <c r="K3342" t="s">
        <v>1826</v>
      </c>
      <c r="L3342" t="s">
        <v>2398</v>
      </c>
      <c r="M3342">
        <v>2010</v>
      </c>
      <c r="N3342" t="s">
        <v>196</v>
      </c>
      <c r="O3342" t="s">
        <v>2547</v>
      </c>
      <c r="P3342" s="64">
        <v>40268</v>
      </c>
      <c r="Q3342" t="s">
        <v>462</v>
      </c>
      <c r="R3342" t="s">
        <v>462</v>
      </c>
      <c r="S3342">
        <v>122</v>
      </c>
      <c r="T3342">
        <v>6</v>
      </c>
      <c r="U3342">
        <v>6</v>
      </c>
      <c r="V3342">
        <v>10.199999999999999</v>
      </c>
      <c r="W3342">
        <v>13.8</v>
      </c>
      <c r="X3342" t="s">
        <v>15</v>
      </c>
      <c r="Y3342">
        <v>1</v>
      </c>
      <c r="Z3342">
        <v>43.51</v>
      </c>
      <c r="AD3342" t="s">
        <v>475</v>
      </c>
      <c r="AE3342">
        <v>47.652196000000004</v>
      </c>
      <c r="AF3342">
        <v>7.571542</v>
      </c>
      <c r="AG3342" t="s">
        <v>31</v>
      </c>
      <c r="AJ3342">
        <v>506</v>
      </c>
      <c r="AK3342" t="s">
        <v>2399</v>
      </c>
      <c r="AX3342" t="s">
        <v>31</v>
      </c>
      <c r="AY3342" t="s">
        <v>31</v>
      </c>
    </row>
    <row r="3343" spans="1:51">
      <c r="A3343" t="s">
        <v>172</v>
      </c>
      <c r="B3343" t="s">
        <v>71</v>
      </c>
      <c r="C3343" t="s">
        <v>174</v>
      </c>
      <c r="D3343" t="s">
        <v>13</v>
      </c>
      <c r="E3343" t="s">
        <v>56</v>
      </c>
      <c r="G3343" t="s">
        <v>1827</v>
      </c>
      <c r="H3343" t="s">
        <v>1828</v>
      </c>
      <c r="I3343">
        <f t="shared" si="2"/>
        <v>46.314999999999998</v>
      </c>
      <c r="J3343">
        <f t="shared" si="3"/>
        <v>8.2650000000000006</v>
      </c>
      <c r="K3343" t="s">
        <v>1826</v>
      </c>
      <c r="L3343" t="s">
        <v>2398</v>
      </c>
      <c r="M3343">
        <v>2010</v>
      </c>
      <c r="N3343" t="s">
        <v>196</v>
      </c>
      <c r="O3343" t="s">
        <v>2547</v>
      </c>
      <c r="P3343" s="64">
        <v>40205</v>
      </c>
      <c r="Q3343" t="s">
        <v>462</v>
      </c>
      <c r="R3343" t="s">
        <v>462</v>
      </c>
      <c r="S3343">
        <v>57</v>
      </c>
      <c r="T3343">
        <v>9</v>
      </c>
      <c r="U3343">
        <v>9</v>
      </c>
      <c r="V3343">
        <v>9.1999999999999993</v>
      </c>
      <c r="W3343">
        <v>14.8</v>
      </c>
      <c r="X3343" t="s">
        <v>15</v>
      </c>
      <c r="Y3343">
        <v>1</v>
      </c>
      <c r="Z3343">
        <v>71.61</v>
      </c>
      <c r="AD3343" t="s">
        <v>475</v>
      </c>
      <c r="AE3343">
        <v>47.652196000000004</v>
      </c>
      <c r="AF3343">
        <v>7.571542</v>
      </c>
      <c r="AG3343" t="s">
        <v>31</v>
      </c>
      <c r="AJ3343">
        <v>506</v>
      </c>
      <c r="AK3343" t="s">
        <v>2399</v>
      </c>
      <c r="AX3343" t="s">
        <v>31</v>
      </c>
      <c r="AY3343" t="s">
        <v>31</v>
      </c>
    </row>
    <row r="3344" spans="1:51">
      <c r="A3344" t="s">
        <v>172</v>
      </c>
      <c r="B3344" t="s">
        <v>71</v>
      </c>
      <c r="C3344" t="s">
        <v>174</v>
      </c>
      <c r="D3344" t="s">
        <v>13</v>
      </c>
      <c r="E3344" t="s">
        <v>56</v>
      </c>
      <c r="G3344" t="s">
        <v>1827</v>
      </c>
      <c r="H3344" t="s">
        <v>1828</v>
      </c>
      <c r="I3344">
        <f t="shared" si="2"/>
        <v>46.314999999999998</v>
      </c>
      <c r="J3344">
        <f t="shared" si="3"/>
        <v>8.2650000000000006</v>
      </c>
      <c r="K3344" t="s">
        <v>1826</v>
      </c>
      <c r="L3344" t="s">
        <v>2398</v>
      </c>
      <c r="M3344">
        <v>2010</v>
      </c>
      <c r="N3344" t="s">
        <v>196</v>
      </c>
      <c r="O3344" t="s">
        <v>2547</v>
      </c>
      <c r="P3344" s="64">
        <v>40239</v>
      </c>
      <c r="Q3344" t="s">
        <v>462</v>
      </c>
      <c r="R3344" t="s">
        <v>462</v>
      </c>
      <c r="S3344">
        <v>93</v>
      </c>
      <c r="T3344">
        <v>9</v>
      </c>
      <c r="U3344">
        <v>9</v>
      </c>
      <c r="V3344">
        <v>9.1999999999999993</v>
      </c>
      <c r="W3344">
        <v>14.8</v>
      </c>
      <c r="X3344" t="s">
        <v>15</v>
      </c>
      <c r="Y3344">
        <v>1</v>
      </c>
      <c r="Z3344">
        <v>58.07</v>
      </c>
      <c r="AD3344" t="s">
        <v>475</v>
      </c>
      <c r="AE3344">
        <v>47.652196000000004</v>
      </c>
      <c r="AF3344">
        <v>7.571542</v>
      </c>
      <c r="AG3344" t="s">
        <v>31</v>
      </c>
      <c r="AJ3344">
        <v>506</v>
      </c>
      <c r="AK3344" t="s">
        <v>2399</v>
      </c>
      <c r="AX3344" t="s">
        <v>31</v>
      </c>
      <c r="AY3344" t="s">
        <v>31</v>
      </c>
    </row>
    <row r="3345" spans="1:51">
      <c r="A3345" t="s">
        <v>172</v>
      </c>
      <c r="B3345" t="s">
        <v>71</v>
      </c>
      <c r="C3345" t="s">
        <v>174</v>
      </c>
      <c r="D3345" t="s">
        <v>13</v>
      </c>
      <c r="E3345" t="s">
        <v>56</v>
      </c>
      <c r="G3345" t="s">
        <v>1827</v>
      </c>
      <c r="H3345" t="s">
        <v>1828</v>
      </c>
      <c r="I3345">
        <f t="shared" si="2"/>
        <v>46.314999999999998</v>
      </c>
      <c r="J3345">
        <f t="shared" si="3"/>
        <v>8.2650000000000006</v>
      </c>
      <c r="K3345" t="s">
        <v>1826</v>
      </c>
      <c r="L3345" t="s">
        <v>2398</v>
      </c>
      <c r="M3345">
        <v>2010</v>
      </c>
      <c r="N3345" t="s">
        <v>196</v>
      </c>
      <c r="O3345" t="s">
        <v>2547</v>
      </c>
      <c r="P3345" s="64">
        <v>40268</v>
      </c>
      <c r="Q3345" t="s">
        <v>462</v>
      </c>
      <c r="R3345" t="s">
        <v>462</v>
      </c>
      <c r="S3345">
        <v>122</v>
      </c>
      <c r="T3345">
        <v>9</v>
      </c>
      <c r="U3345">
        <v>9</v>
      </c>
      <c r="V3345">
        <v>9.1999999999999993</v>
      </c>
      <c r="W3345">
        <v>14.8</v>
      </c>
      <c r="X3345" t="s">
        <v>15</v>
      </c>
      <c r="Y3345">
        <v>1</v>
      </c>
      <c r="Z3345">
        <v>36.32</v>
      </c>
      <c r="AD3345" t="s">
        <v>475</v>
      </c>
      <c r="AE3345">
        <v>47.652196000000004</v>
      </c>
      <c r="AF3345">
        <v>7.571542</v>
      </c>
      <c r="AG3345" t="s">
        <v>31</v>
      </c>
      <c r="AJ3345">
        <v>506</v>
      </c>
      <c r="AK3345" t="s">
        <v>2399</v>
      </c>
      <c r="AX3345" t="s">
        <v>31</v>
      </c>
      <c r="AY3345" t="s">
        <v>31</v>
      </c>
    </row>
    <row r="3346" spans="1:51">
      <c r="A3346" t="s">
        <v>172</v>
      </c>
      <c r="B3346" t="s">
        <v>71</v>
      </c>
      <c r="C3346" t="s">
        <v>174</v>
      </c>
      <c r="D3346" t="s">
        <v>13</v>
      </c>
      <c r="E3346" t="s">
        <v>56</v>
      </c>
      <c r="G3346" t="s">
        <v>1827</v>
      </c>
      <c r="H3346" t="s">
        <v>1828</v>
      </c>
      <c r="I3346">
        <f t="shared" si="2"/>
        <v>46.314999999999998</v>
      </c>
      <c r="J3346">
        <f t="shared" si="3"/>
        <v>8.2650000000000006</v>
      </c>
      <c r="K3346" t="s">
        <v>1826</v>
      </c>
      <c r="L3346" t="s">
        <v>2398</v>
      </c>
      <c r="M3346">
        <v>2010</v>
      </c>
      <c r="N3346" t="s">
        <v>196</v>
      </c>
      <c r="O3346" t="s">
        <v>2547</v>
      </c>
      <c r="P3346" s="64">
        <v>40205</v>
      </c>
      <c r="Q3346" t="s">
        <v>462</v>
      </c>
      <c r="R3346" t="s">
        <v>462</v>
      </c>
      <c r="S3346">
        <v>57</v>
      </c>
      <c r="T3346">
        <v>9</v>
      </c>
      <c r="U3346">
        <v>9</v>
      </c>
      <c r="V3346">
        <v>10.199999999999999</v>
      </c>
      <c r="W3346">
        <v>13.8</v>
      </c>
      <c r="X3346" t="s">
        <v>15</v>
      </c>
      <c r="Y3346">
        <v>1</v>
      </c>
      <c r="Z3346">
        <v>71.78</v>
      </c>
      <c r="AD3346" t="s">
        <v>475</v>
      </c>
      <c r="AE3346">
        <v>47.652196000000004</v>
      </c>
      <c r="AF3346">
        <v>7.571542</v>
      </c>
      <c r="AG3346" t="s">
        <v>31</v>
      </c>
      <c r="AJ3346">
        <v>506</v>
      </c>
      <c r="AK3346" t="s">
        <v>2399</v>
      </c>
      <c r="AX3346" t="s">
        <v>31</v>
      </c>
      <c r="AY3346" t="s">
        <v>31</v>
      </c>
    </row>
    <row r="3347" spans="1:51">
      <c r="A3347" t="s">
        <v>172</v>
      </c>
      <c r="B3347" t="s">
        <v>71</v>
      </c>
      <c r="C3347" t="s">
        <v>174</v>
      </c>
      <c r="D3347" t="s">
        <v>13</v>
      </c>
      <c r="E3347" t="s">
        <v>56</v>
      </c>
      <c r="G3347" t="s">
        <v>1827</v>
      </c>
      <c r="H3347" t="s">
        <v>1828</v>
      </c>
      <c r="I3347">
        <f t="shared" si="2"/>
        <v>46.314999999999998</v>
      </c>
      <c r="J3347">
        <f t="shared" si="3"/>
        <v>8.2650000000000006</v>
      </c>
      <c r="K3347" t="s">
        <v>1826</v>
      </c>
      <c r="L3347" t="s">
        <v>2398</v>
      </c>
      <c r="M3347">
        <v>2010</v>
      </c>
      <c r="N3347" t="s">
        <v>196</v>
      </c>
      <c r="O3347" t="s">
        <v>2547</v>
      </c>
      <c r="P3347" s="64">
        <v>40239</v>
      </c>
      <c r="Q3347" t="s">
        <v>462</v>
      </c>
      <c r="R3347" t="s">
        <v>462</v>
      </c>
      <c r="S3347">
        <v>93</v>
      </c>
      <c r="T3347">
        <v>9</v>
      </c>
      <c r="U3347">
        <v>9</v>
      </c>
      <c r="V3347">
        <v>10.199999999999999</v>
      </c>
      <c r="W3347">
        <v>13.8</v>
      </c>
      <c r="X3347" t="s">
        <v>15</v>
      </c>
      <c r="Y3347">
        <v>1</v>
      </c>
      <c r="Z3347">
        <v>55.5</v>
      </c>
      <c r="AD3347" t="s">
        <v>475</v>
      </c>
      <c r="AE3347">
        <v>47.652196000000004</v>
      </c>
      <c r="AF3347">
        <v>7.571542</v>
      </c>
      <c r="AG3347" t="s">
        <v>31</v>
      </c>
      <c r="AJ3347">
        <v>506</v>
      </c>
      <c r="AK3347" t="s">
        <v>2399</v>
      </c>
      <c r="AX3347" t="s">
        <v>31</v>
      </c>
      <c r="AY3347" t="s">
        <v>31</v>
      </c>
    </row>
    <row r="3348" spans="1:51">
      <c r="A3348" t="s">
        <v>172</v>
      </c>
      <c r="B3348" t="s">
        <v>71</v>
      </c>
      <c r="C3348" t="s">
        <v>174</v>
      </c>
      <c r="D3348" t="s">
        <v>13</v>
      </c>
      <c r="E3348" t="s">
        <v>56</v>
      </c>
      <c r="G3348" t="s">
        <v>1827</v>
      </c>
      <c r="H3348" t="s">
        <v>1828</v>
      </c>
      <c r="I3348">
        <f t="shared" si="2"/>
        <v>46.314999999999998</v>
      </c>
      <c r="J3348">
        <f t="shared" si="3"/>
        <v>8.2650000000000006</v>
      </c>
      <c r="K3348" t="s">
        <v>1826</v>
      </c>
      <c r="L3348" t="s">
        <v>2398</v>
      </c>
      <c r="M3348">
        <v>2010</v>
      </c>
      <c r="N3348" t="s">
        <v>196</v>
      </c>
      <c r="O3348" t="s">
        <v>2547</v>
      </c>
      <c r="P3348" s="64">
        <v>40268</v>
      </c>
      <c r="Q3348" t="s">
        <v>462</v>
      </c>
      <c r="R3348" t="s">
        <v>462</v>
      </c>
      <c r="S3348">
        <v>122</v>
      </c>
      <c r="T3348">
        <v>9</v>
      </c>
      <c r="U3348">
        <v>9</v>
      </c>
      <c r="V3348">
        <v>10.199999999999999</v>
      </c>
      <c r="W3348">
        <v>13.8</v>
      </c>
      <c r="X3348" t="s">
        <v>15</v>
      </c>
      <c r="Y3348">
        <v>1</v>
      </c>
      <c r="Z3348">
        <v>34.090000000000003</v>
      </c>
      <c r="AD3348" t="s">
        <v>475</v>
      </c>
      <c r="AE3348">
        <v>47.652196000000004</v>
      </c>
      <c r="AF3348">
        <v>7.571542</v>
      </c>
      <c r="AG3348" t="s">
        <v>31</v>
      </c>
      <c r="AJ3348">
        <v>506</v>
      </c>
      <c r="AK3348" t="s">
        <v>2399</v>
      </c>
      <c r="AX3348" t="s">
        <v>31</v>
      </c>
      <c r="AY3348" t="s">
        <v>31</v>
      </c>
    </row>
    <row r="3349" spans="1:51">
      <c r="A3349" t="s">
        <v>172</v>
      </c>
      <c r="B3349" t="s">
        <v>71</v>
      </c>
      <c r="C3349" t="s">
        <v>174</v>
      </c>
      <c r="D3349" t="s">
        <v>36</v>
      </c>
      <c r="E3349" t="s">
        <v>37</v>
      </c>
      <c r="G3349" t="s">
        <v>1827</v>
      </c>
      <c r="H3349" t="s">
        <v>1828</v>
      </c>
      <c r="I3349">
        <f t="shared" si="2"/>
        <v>46.314999999999998</v>
      </c>
      <c r="J3349">
        <f t="shared" si="3"/>
        <v>8.2650000000000006</v>
      </c>
      <c r="K3349" t="s">
        <v>1826</v>
      </c>
      <c r="L3349" t="s">
        <v>2398</v>
      </c>
      <c r="M3349">
        <v>2010</v>
      </c>
      <c r="N3349" t="s">
        <v>196</v>
      </c>
      <c r="O3349" t="s">
        <v>2547</v>
      </c>
      <c r="P3349" s="64">
        <v>40205</v>
      </c>
      <c r="Q3349" t="s">
        <v>462</v>
      </c>
      <c r="R3349" t="s">
        <v>462</v>
      </c>
      <c r="S3349">
        <v>57</v>
      </c>
      <c r="T3349">
        <v>6</v>
      </c>
      <c r="U3349">
        <v>6</v>
      </c>
      <c r="V3349">
        <v>9.1999999999999993</v>
      </c>
      <c r="W3349">
        <v>14.8</v>
      </c>
      <c r="X3349" t="s">
        <v>15</v>
      </c>
      <c r="Y3349">
        <v>1</v>
      </c>
      <c r="Z3349">
        <v>101.59</v>
      </c>
      <c r="AD3349" t="s">
        <v>475</v>
      </c>
      <c r="AE3349">
        <v>47.652196000000004</v>
      </c>
      <c r="AF3349">
        <v>7.571542</v>
      </c>
      <c r="AG3349" t="s">
        <v>31</v>
      </c>
      <c r="AJ3349">
        <v>506</v>
      </c>
      <c r="AK3349" t="s">
        <v>2399</v>
      </c>
      <c r="AX3349" t="s">
        <v>31</v>
      </c>
      <c r="AY3349" t="s">
        <v>31</v>
      </c>
    </row>
    <row r="3350" spans="1:51">
      <c r="A3350" t="s">
        <v>172</v>
      </c>
      <c r="B3350" t="s">
        <v>71</v>
      </c>
      <c r="C3350" t="s">
        <v>174</v>
      </c>
      <c r="D3350" t="s">
        <v>36</v>
      </c>
      <c r="E3350" t="s">
        <v>37</v>
      </c>
      <c r="G3350" t="s">
        <v>1827</v>
      </c>
      <c r="H3350" t="s">
        <v>1828</v>
      </c>
      <c r="I3350">
        <f t="shared" si="2"/>
        <v>46.314999999999998</v>
      </c>
      <c r="J3350">
        <f t="shared" si="3"/>
        <v>8.2650000000000006</v>
      </c>
      <c r="K3350" t="s">
        <v>1826</v>
      </c>
      <c r="L3350" t="s">
        <v>2398</v>
      </c>
      <c r="M3350">
        <v>2010</v>
      </c>
      <c r="N3350" t="s">
        <v>196</v>
      </c>
      <c r="O3350" t="s">
        <v>2547</v>
      </c>
      <c r="P3350" s="64">
        <v>40239</v>
      </c>
      <c r="Q3350" t="s">
        <v>462</v>
      </c>
      <c r="R3350" t="s">
        <v>462</v>
      </c>
      <c r="S3350">
        <v>93</v>
      </c>
      <c r="T3350">
        <v>6</v>
      </c>
      <c r="U3350">
        <v>6</v>
      </c>
      <c r="V3350">
        <v>9.1999999999999993</v>
      </c>
      <c r="W3350">
        <v>14.8</v>
      </c>
      <c r="X3350" t="s">
        <v>15</v>
      </c>
      <c r="Y3350">
        <v>1</v>
      </c>
      <c r="Z3350">
        <v>64.58</v>
      </c>
      <c r="AD3350" t="s">
        <v>475</v>
      </c>
      <c r="AE3350">
        <v>47.652196000000004</v>
      </c>
      <c r="AF3350">
        <v>7.571542</v>
      </c>
      <c r="AG3350" t="s">
        <v>31</v>
      </c>
      <c r="AJ3350">
        <v>506</v>
      </c>
      <c r="AK3350" t="s">
        <v>2399</v>
      </c>
      <c r="AX3350" t="s">
        <v>31</v>
      </c>
      <c r="AY3350" t="s">
        <v>31</v>
      </c>
    </row>
    <row r="3351" spans="1:51">
      <c r="A3351" t="s">
        <v>172</v>
      </c>
      <c r="B3351" t="s">
        <v>71</v>
      </c>
      <c r="C3351" t="s">
        <v>174</v>
      </c>
      <c r="D3351" t="s">
        <v>36</v>
      </c>
      <c r="E3351" t="s">
        <v>37</v>
      </c>
      <c r="G3351" t="s">
        <v>1827</v>
      </c>
      <c r="H3351" t="s">
        <v>1828</v>
      </c>
      <c r="I3351">
        <f t="shared" si="2"/>
        <v>46.314999999999998</v>
      </c>
      <c r="J3351">
        <f t="shared" si="3"/>
        <v>8.2650000000000006</v>
      </c>
      <c r="K3351" t="s">
        <v>1826</v>
      </c>
      <c r="L3351" t="s">
        <v>2398</v>
      </c>
      <c r="M3351">
        <v>2010</v>
      </c>
      <c r="N3351" t="s">
        <v>196</v>
      </c>
      <c r="O3351" t="s">
        <v>2547</v>
      </c>
      <c r="P3351" s="64">
        <v>40268</v>
      </c>
      <c r="Q3351" t="s">
        <v>462</v>
      </c>
      <c r="R3351" t="s">
        <v>462</v>
      </c>
      <c r="S3351">
        <v>122</v>
      </c>
      <c r="T3351">
        <v>6</v>
      </c>
      <c r="U3351">
        <v>6</v>
      </c>
      <c r="V3351">
        <v>9.1999999999999993</v>
      </c>
      <c r="W3351">
        <v>14.8</v>
      </c>
      <c r="X3351" t="s">
        <v>15</v>
      </c>
      <c r="Y3351">
        <v>1</v>
      </c>
      <c r="Z3351">
        <v>45.05</v>
      </c>
      <c r="AD3351" t="s">
        <v>475</v>
      </c>
      <c r="AE3351">
        <v>47.652196000000004</v>
      </c>
      <c r="AF3351">
        <v>7.571542</v>
      </c>
      <c r="AG3351" t="s">
        <v>31</v>
      </c>
      <c r="AJ3351">
        <v>506</v>
      </c>
      <c r="AK3351" t="s">
        <v>2399</v>
      </c>
      <c r="AX3351" t="s">
        <v>31</v>
      </c>
      <c r="AY3351" t="s">
        <v>31</v>
      </c>
    </row>
    <row r="3352" spans="1:51">
      <c r="A3352" t="s">
        <v>172</v>
      </c>
      <c r="B3352" t="s">
        <v>71</v>
      </c>
      <c r="C3352" t="s">
        <v>174</v>
      </c>
      <c r="D3352" t="s">
        <v>36</v>
      </c>
      <c r="E3352" t="s">
        <v>37</v>
      </c>
      <c r="G3352" t="s">
        <v>1827</v>
      </c>
      <c r="H3352" t="s">
        <v>1828</v>
      </c>
      <c r="I3352">
        <f t="shared" si="2"/>
        <v>46.314999999999998</v>
      </c>
      <c r="J3352">
        <f t="shared" si="3"/>
        <v>8.2650000000000006</v>
      </c>
      <c r="K3352" t="s">
        <v>1826</v>
      </c>
      <c r="L3352" t="s">
        <v>2398</v>
      </c>
      <c r="M3352">
        <v>2010</v>
      </c>
      <c r="N3352" t="s">
        <v>196</v>
      </c>
      <c r="O3352" t="s">
        <v>2547</v>
      </c>
      <c r="P3352" s="64">
        <v>40205</v>
      </c>
      <c r="Q3352" t="s">
        <v>462</v>
      </c>
      <c r="R3352" t="s">
        <v>462</v>
      </c>
      <c r="S3352">
        <v>57</v>
      </c>
      <c r="T3352">
        <v>6</v>
      </c>
      <c r="U3352">
        <v>6</v>
      </c>
      <c r="V3352">
        <v>10.199999999999999</v>
      </c>
      <c r="W3352">
        <v>13.8</v>
      </c>
      <c r="X3352" t="s">
        <v>15</v>
      </c>
      <c r="Y3352">
        <v>1</v>
      </c>
      <c r="Z3352">
        <v>86.68</v>
      </c>
      <c r="AD3352" t="s">
        <v>475</v>
      </c>
      <c r="AE3352">
        <v>47.652196000000004</v>
      </c>
      <c r="AF3352">
        <v>7.571542</v>
      </c>
      <c r="AG3352" t="s">
        <v>31</v>
      </c>
      <c r="AJ3352">
        <v>506</v>
      </c>
      <c r="AK3352" t="s">
        <v>2399</v>
      </c>
      <c r="AX3352" t="s">
        <v>31</v>
      </c>
      <c r="AY3352" t="s">
        <v>31</v>
      </c>
    </row>
    <row r="3353" spans="1:51">
      <c r="A3353" t="s">
        <v>172</v>
      </c>
      <c r="B3353" t="s">
        <v>71</v>
      </c>
      <c r="C3353" t="s">
        <v>174</v>
      </c>
      <c r="D3353" t="s">
        <v>36</v>
      </c>
      <c r="E3353" t="s">
        <v>37</v>
      </c>
      <c r="G3353" t="s">
        <v>1827</v>
      </c>
      <c r="H3353" t="s">
        <v>1828</v>
      </c>
      <c r="I3353">
        <f t="shared" si="2"/>
        <v>46.314999999999998</v>
      </c>
      <c r="J3353">
        <f t="shared" si="3"/>
        <v>8.2650000000000006</v>
      </c>
      <c r="K3353" t="s">
        <v>1826</v>
      </c>
      <c r="L3353" t="s">
        <v>2398</v>
      </c>
      <c r="M3353">
        <v>2010</v>
      </c>
      <c r="N3353" t="s">
        <v>196</v>
      </c>
      <c r="O3353" t="s">
        <v>2547</v>
      </c>
      <c r="P3353" s="64">
        <v>40239</v>
      </c>
      <c r="Q3353" t="s">
        <v>462</v>
      </c>
      <c r="R3353" t="s">
        <v>462</v>
      </c>
      <c r="S3353">
        <v>93</v>
      </c>
      <c r="T3353">
        <v>6</v>
      </c>
      <c r="U3353">
        <v>6</v>
      </c>
      <c r="V3353">
        <v>10.199999999999999</v>
      </c>
      <c r="W3353">
        <v>13.8</v>
      </c>
      <c r="X3353" t="s">
        <v>15</v>
      </c>
      <c r="Y3353">
        <v>1</v>
      </c>
      <c r="Z3353">
        <v>55.85</v>
      </c>
      <c r="AD3353" t="s">
        <v>475</v>
      </c>
      <c r="AE3353">
        <v>47.652196000000004</v>
      </c>
      <c r="AF3353">
        <v>7.571542</v>
      </c>
      <c r="AG3353" t="s">
        <v>31</v>
      </c>
      <c r="AJ3353">
        <v>506</v>
      </c>
      <c r="AK3353" t="s">
        <v>2399</v>
      </c>
      <c r="AX3353" t="s">
        <v>31</v>
      </c>
      <c r="AY3353" t="s">
        <v>31</v>
      </c>
    </row>
    <row r="3354" spans="1:51">
      <c r="A3354" t="s">
        <v>172</v>
      </c>
      <c r="B3354" t="s">
        <v>71</v>
      </c>
      <c r="C3354" t="s">
        <v>174</v>
      </c>
      <c r="D3354" t="s">
        <v>36</v>
      </c>
      <c r="E3354" t="s">
        <v>37</v>
      </c>
      <c r="G3354" t="s">
        <v>1827</v>
      </c>
      <c r="H3354" t="s">
        <v>1828</v>
      </c>
      <c r="I3354">
        <f t="shared" si="2"/>
        <v>46.314999999999998</v>
      </c>
      <c r="J3354">
        <f t="shared" si="3"/>
        <v>8.2650000000000006</v>
      </c>
      <c r="K3354" t="s">
        <v>1826</v>
      </c>
      <c r="L3354" t="s">
        <v>2398</v>
      </c>
      <c r="M3354">
        <v>2010</v>
      </c>
      <c r="N3354" t="s">
        <v>196</v>
      </c>
      <c r="O3354" t="s">
        <v>2547</v>
      </c>
      <c r="P3354" s="64">
        <v>40268</v>
      </c>
      <c r="Q3354" t="s">
        <v>462</v>
      </c>
      <c r="R3354" t="s">
        <v>462</v>
      </c>
      <c r="S3354">
        <v>122</v>
      </c>
      <c r="T3354">
        <v>6</v>
      </c>
      <c r="U3354">
        <v>6</v>
      </c>
      <c r="V3354">
        <v>10.199999999999999</v>
      </c>
      <c r="W3354">
        <v>13.8</v>
      </c>
      <c r="X3354" t="s">
        <v>15</v>
      </c>
      <c r="Y3354">
        <v>1</v>
      </c>
      <c r="Z3354">
        <v>35.799999999999997</v>
      </c>
      <c r="AD3354" t="s">
        <v>475</v>
      </c>
      <c r="AE3354">
        <v>47.652196000000004</v>
      </c>
      <c r="AF3354">
        <v>7.571542</v>
      </c>
      <c r="AG3354" t="s">
        <v>31</v>
      </c>
      <c r="AJ3354">
        <v>506</v>
      </c>
      <c r="AK3354" t="s">
        <v>2399</v>
      </c>
      <c r="AX3354" t="s">
        <v>31</v>
      </c>
      <c r="AY3354" t="s">
        <v>31</v>
      </c>
    </row>
    <row r="3355" spans="1:51">
      <c r="A3355" t="s">
        <v>172</v>
      </c>
      <c r="B3355" t="s">
        <v>71</v>
      </c>
      <c r="C3355" t="s">
        <v>174</v>
      </c>
      <c r="D3355" t="s">
        <v>36</v>
      </c>
      <c r="E3355" t="s">
        <v>37</v>
      </c>
      <c r="G3355" t="s">
        <v>1827</v>
      </c>
      <c r="H3355" t="s">
        <v>1828</v>
      </c>
      <c r="I3355">
        <f t="shared" si="2"/>
        <v>46.314999999999998</v>
      </c>
      <c r="J3355">
        <f t="shared" si="3"/>
        <v>8.2650000000000006</v>
      </c>
      <c r="K3355" t="s">
        <v>1826</v>
      </c>
      <c r="L3355" t="s">
        <v>2398</v>
      </c>
      <c r="M3355">
        <v>2010</v>
      </c>
      <c r="N3355" t="s">
        <v>196</v>
      </c>
      <c r="O3355" t="s">
        <v>2547</v>
      </c>
      <c r="P3355" s="64">
        <v>40205</v>
      </c>
      <c r="Q3355" t="s">
        <v>462</v>
      </c>
      <c r="R3355" t="s">
        <v>462</v>
      </c>
      <c r="S3355">
        <v>57</v>
      </c>
      <c r="T3355">
        <v>9</v>
      </c>
      <c r="U3355">
        <v>9</v>
      </c>
      <c r="V3355">
        <v>9.1999999999999993</v>
      </c>
      <c r="W3355">
        <v>14.8</v>
      </c>
      <c r="X3355" t="s">
        <v>15</v>
      </c>
      <c r="Y3355">
        <v>1</v>
      </c>
      <c r="Z3355">
        <v>85.14</v>
      </c>
      <c r="AD3355" t="s">
        <v>475</v>
      </c>
      <c r="AE3355">
        <v>47.652196000000004</v>
      </c>
      <c r="AF3355">
        <v>7.571542</v>
      </c>
      <c r="AG3355" t="s">
        <v>31</v>
      </c>
      <c r="AJ3355">
        <v>506</v>
      </c>
      <c r="AK3355" t="s">
        <v>2399</v>
      </c>
      <c r="AX3355" t="s">
        <v>31</v>
      </c>
      <c r="AY3355" t="s">
        <v>31</v>
      </c>
    </row>
    <row r="3356" spans="1:51">
      <c r="A3356" t="s">
        <v>172</v>
      </c>
      <c r="B3356" t="s">
        <v>71</v>
      </c>
      <c r="C3356" t="s">
        <v>174</v>
      </c>
      <c r="D3356" t="s">
        <v>36</v>
      </c>
      <c r="E3356" t="s">
        <v>37</v>
      </c>
      <c r="G3356" t="s">
        <v>1827</v>
      </c>
      <c r="H3356" t="s">
        <v>1828</v>
      </c>
      <c r="I3356">
        <f t="shared" si="2"/>
        <v>46.314999999999998</v>
      </c>
      <c r="J3356">
        <f t="shared" si="3"/>
        <v>8.2650000000000006</v>
      </c>
      <c r="K3356" t="s">
        <v>1826</v>
      </c>
      <c r="L3356" t="s">
        <v>2398</v>
      </c>
      <c r="M3356">
        <v>2010</v>
      </c>
      <c r="N3356" t="s">
        <v>196</v>
      </c>
      <c r="O3356" t="s">
        <v>2547</v>
      </c>
      <c r="P3356" s="64">
        <v>40239</v>
      </c>
      <c r="Q3356" t="s">
        <v>462</v>
      </c>
      <c r="R3356" t="s">
        <v>462</v>
      </c>
      <c r="S3356">
        <v>93</v>
      </c>
      <c r="T3356">
        <v>9</v>
      </c>
      <c r="U3356">
        <v>9</v>
      </c>
      <c r="V3356">
        <v>9.1999999999999993</v>
      </c>
      <c r="W3356">
        <v>14.8</v>
      </c>
      <c r="X3356" t="s">
        <v>15</v>
      </c>
      <c r="Y3356">
        <v>1</v>
      </c>
      <c r="Z3356">
        <v>59.96</v>
      </c>
      <c r="AD3356" t="s">
        <v>475</v>
      </c>
      <c r="AE3356">
        <v>47.652196000000004</v>
      </c>
      <c r="AF3356">
        <v>7.571542</v>
      </c>
      <c r="AG3356" t="s">
        <v>31</v>
      </c>
      <c r="AJ3356">
        <v>506</v>
      </c>
      <c r="AK3356" t="s">
        <v>2399</v>
      </c>
      <c r="AX3356" t="s">
        <v>31</v>
      </c>
      <c r="AY3356" t="s">
        <v>31</v>
      </c>
    </row>
    <row r="3357" spans="1:51">
      <c r="A3357" t="s">
        <v>172</v>
      </c>
      <c r="B3357" t="s">
        <v>71</v>
      </c>
      <c r="C3357" t="s">
        <v>174</v>
      </c>
      <c r="D3357" t="s">
        <v>36</v>
      </c>
      <c r="E3357" t="s">
        <v>37</v>
      </c>
      <c r="G3357" t="s">
        <v>1827</v>
      </c>
      <c r="H3357" t="s">
        <v>1828</v>
      </c>
      <c r="I3357">
        <f t="shared" si="2"/>
        <v>46.314999999999998</v>
      </c>
      <c r="J3357">
        <f t="shared" si="3"/>
        <v>8.2650000000000006</v>
      </c>
      <c r="K3357" t="s">
        <v>1826</v>
      </c>
      <c r="L3357" t="s">
        <v>2398</v>
      </c>
      <c r="M3357">
        <v>2010</v>
      </c>
      <c r="N3357" t="s">
        <v>196</v>
      </c>
      <c r="O3357" t="s">
        <v>2547</v>
      </c>
      <c r="P3357" s="64">
        <v>40268</v>
      </c>
      <c r="Q3357" t="s">
        <v>462</v>
      </c>
      <c r="R3357" t="s">
        <v>462</v>
      </c>
      <c r="S3357">
        <v>122</v>
      </c>
      <c r="T3357">
        <v>9</v>
      </c>
      <c r="U3357">
        <v>9</v>
      </c>
      <c r="V3357">
        <v>9.1999999999999993</v>
      </c>
      <c r="W3357">
        <v>14.8</v>
      </c>
      <c r="X3357" t="s">
        <v>15</v>
      </c>
      <c r="Y3357">
        <v>1</v>
      </c>
      <c r="Z3357">
        <v>40.43</v>
      </c>
      <c r="AD3357" t="s">
        <v>475</v>
      </c>
      <c r="AE3357">
        <v>47.652196000000004</v>
      </c>
      <c r="AF3357">
        <v>7.571542</v>
      </c>
      <c r="AG3357" t="s">
        <v>31</v>
      </c>
      <c r="AJ3357">
        <v>506</v>
      </c>
      <c r="AK3357" t="s">
        <v>2399</v>
      </c>
      <c r="AX3357" t="s">
        <v>31</v>
      </c>
      <c r="AY3357" t="s">
        <v>31</v>
      </c>
    </row>
    <row r="3358" spans="1:51">
      <c r="A3358" t="s">
        <v>172</v>
      </c>
      <c r="B3358" t="s">
        <v>71</v>
      </c>
      <c r="C3358" t="s">
        <v>174</v>
      </c>
      <c r="D3358" t="s">
        <v>36</v>
      </c>
      <c r="E3358" t="s">
        <v>37</v>
      </c>
      <c r="G3358" t="s">
        <v>1827</v>
      </c>
      <c r="H3358" t="s">
        <v>1828</v>
      </c>
      <c r="I3358">
        <f t="shared" si="2"/>
        <v>46.314999999999998</v>
      </c>
      <c r="J3358">
        <f t="shared" si="3"/>
        <v>8.2650000000000006</v>
      </c>
      <c r="K3358" t="s">
        <v>1826</v>
      </c>
      <c r="L3358" t="s">
        <v>2398</v>
      </c>
      <c r="M3358">
        <v>2010</v>
      </c>
      <c r="N3358" t="s">
        <v>196</v>
      </c>
      <c r="O3358" t="s">
        <v>2547</v>
      </c>
      <c r="P3358" s="64">
        <v>40205</v>
      </c>
      <c r="Q3358" t="s">
        <v>462</v>
      </c>
      <c r="R3358" t="s">
        <v>462</v>
      </c>
      <c r="S3358">
        <v>57</v>
      </c>
      <c r="T3358">
        <v>9</v>
      </c>
      <c r="U3358">
        <v>9</v>
      </c>
      <c r="V3358">
        <v>10.199999999999999</v>
      </c>
      <c r="W3358">
        <v>13.8</v>
      </c>
      <c r="X3358" t="s">
        <v>15</v>
      </c>
      <c r="Y3358">
        <v>1</v>
      </c>
      <c r="Z3358">
        <v>72.459999999999994</v>
      </c>
      <c r="AD3358" t="s">
        <v>475</v>
      </c>
      <c r="AE3358">
        <v>47.652196000000004</v>
      </c>
      <c r="AF3358">
        <v>7.571542</v>
      </c>
      <c r="AG3358" t="s">
        <v>31</v>
      </c>
      <c r="AJ3358">
        <v>506</v>
      </c>
      <c r="AK3358" t="s">
        <v>2399</v>
      </c>
      <c r="AX3358" t="s">
        <v>31</v>
      </c>
      <c r="AY3358" t="s">
        <v>31</v>
      </c>
    </row>
    <row r="3359" spans="1:51">
      <c r="A3359" t="s">
        <v>172</v>
      </c>
      <c r="B3359" t="s">
        <v>71</v>
      </c>
      <c r="C3359" t="s">
        <v>174</v>
      </c>
      <c r="D3359" t="s">
        <v>36</v>
      </c>
      <c r="E3359" t="s">
        <v>37</v>
      </c>
      <c r="G3359" t="s">
        <v>1827</v>
      </c>
      <c r="H3359" t="s">
        <v>1828</v>
      </c>
      <c r="I3359">
        <f t="shared" si="2"/>
        <v>46.314999999999998</v>
      </c>
      <c r="J3359">
        <f t="shared" si="3"/>
        <v>8.2650000000000006</v>
      </c>
      <c r="K3359" t="s">
        <v>1826</v>
      </c>
      <c r="L3359" t="s">
        <v>2398</v>
      </c>
      <c r="M3359">
        <v>2010</v>
      </c>
      <c r="N3359" t="s">
        <v>196</v>
      </c>
      <c r="O3359" t="s">
        <v>2547</v>
      </c>
      <c r="P3359" s="64">
        <v>40239</v>
      </c>
      <c r="Q3359" t="s">
        <v>462</v>
      </c>
      <c r="R3359" t="s">
        <v>462</v>
      </c>
      <c r="S3359">
        <v>93</v>
      </c>
      <c r="T3359">
        <v>9</v>
      </c>
      <c r="U3359">
        <v>9</v>
      </c>
      <c r="V3359">
        <v>10.199999999999999</v>
      </c>
      <c r="W3359">
        <v>13.8</v>
      </c>
      <c r="X3359" t="s">
        <v>15</v>
      </c>
      <c r="Y3359">
        <v>1</v>
      </c>
      <c r="Z3359">
        <v>46.08</v>
      </c>
      <c r="AD3359" t="s">
        <v>475</v>
      </c>
      <c r="AE3359">
        <v>47.652196000000004</v>
      </c>
      <c r="AF3359">
        <v>7.571542</v>
      </c>
      <c r="AG3359" t="s">
        <v>31</v>
      </c>
      <c r="AJ3359">
        <v>506</v>
      </c>
      <c r="AK3359" t="s">
        <v>2399</v>
      </c>
      <c r="AX3359" t="s">
        <v>31</v>
      </c>
      <c r="AY3359" t="s">
        <v>31</v>
      </c>
    </row>
    <row r="3360" spans="1:51">
      <c r="A3360" t="s">
        <v>172</v>
      </c>
      <c r="B3360" t="s">
        <v>71</v>
      </c>
      <c r="C3360" t="s">
        <v>174</v>
      </c>
      <c r="D3360" t="s">
        <v>36</v>
      </c>
      <c r="E3360" t="s">
        <v>37</v>
      </c>
      <c r="G3360" t="s">
        <v>1827</v>
      </c>
      <c r="H3360" t="s">
        <v>1828</v>
      </c>
      <c r="I3360">
        <f t="shared" si="2"/>
        <v>46.314999999999998</v>
      </c>
      <c r="J3360">
        <f t="shared" si="3"/>
        <v>8.2650000000000006</v>
      </c>
      <c r="K3360" t="s">
        <v>1826</v>
      </c>
      <c r="L3360" t="s">
        <v>2398</v>
      </c>
      <c r="M3360">
        <v>2010</v>
      </c>
      <c r="N3360" t="s">
        <v>196</v>
      </c>
      <c r="O3360" t="s">
        <v>2547</v>
      </c>
      <c r="P3360" s="64">
        <v>40268</v>
      </c>
      <c r="Q3360" t="s">
        <v>462</v>
      </c>
      <c r="R3360" t="s">
        <v>462</v>
      </c>
      <c r="S3360">
        <v>122</v>
      </c>
      <c r="T3360">
        <v>9</v>
      </c>
      <c r="U3360">
        <v>9</v>
      </c>
      <c r="V3360">
        <v>10.199999999999999</v>
      </c>
      <c r="W3360">
        <v>13.8</v>
      </c>
      <c r="X3360" t="s">
        <v>15</v>
      </c>
      <c r="Y3360">
        <v>1</v>
      </c>
      <c r="Z3360">
        <v>31.35</v>
      </c>
      <c r="AD3360" t="s">
        <v>475</v>
      </c>
      <c r="AE3360">
        <v>47.652196000000004</v>
      </c>
      <c r="AF3360">
        <v>7.571542</v>
      </c>
      <c r="AG3360" t="s">
        <v>31</v>
      </c>
      <c r="AJ3360">
        <v>506</v>
      </c>
      <c r="AK3360" t="s">
        <v>2399</v>
      </c>
      <c r="AX3360" t="s">
        <v>31</v>
      </c>
      <c r="AY3360" t="s">
        <v>31</v>
      </c>
    </row>
    <row r="3361" spans="1:51">
      <c r="A3361" t="s">
        <v>172</v>
      </c>
      <c r="B3361" t="s">
        <v>71</v>
      </c>
      <c r="C3361" t="s">
        <v>174</v>
      </c>
      <c r="D3361" t="s">
        <v>44</v>
      </c>
      <c r="E3361" t="s">
        <v>59</v>
      </c>
      <c r="G3361" t="s">
        <v>1827</v>
      </c>
      <c r="H3361" t="s">
        <v>1828</v>
      </c>
      <c r="I3361">
        <f t="shared" si="2"/>
        <v>46.314999999999998</v>
      </c>
      <c r="J3361">
        <f t="shared" si="3"/>
        <v>8.2650000000000006</v>
      </c>
      <c r="K3361" t="s">
        <v>1826</v>
      </c>
      <c r="L3361" t="s">
        <v>2398</v>
      </c>
      <c r="M3361">
        <v>2010</v>
      </c>
      <c r="N3361" t="s">
        <v>196</v>
      </c>
      <c r="O3361" t="s">
        <v>2547</v>
      </c>
      <c r="P3361" s="64">
        <v>40205</v>
      </c>
      <c r="Q3361" t="s">
        <v>462</v>
      </c>
      <c r="R3361" t="s">
        <v>462</v>
      </c>
      <c r="S3361">
        <v>57</v>
      </c>
      <c r="T3361">
        <v>6</v>
      </c>
      <c r="U3361">
        <v>6</v>
      </c>
      <c r="V3361">
        <v>9.1999999999999993</v>
      </c>
      <c r="W3361">
        <v>14.8</v>
      </c>
      <c r="X3361" t="s">
        <v>15</v>
      </c>
      <c r="Y3361">
        <v>1</v>
      </c>
      <c r="Z3361">
        <v>105.18</v>
      </c>
      <c r="AD3361" t="s">
        <v>475</v>
      </c>
      <c r="AE3361">
        <v>47.652196000000004</v>
      </c>
      <c r="AF3361">
        <v>7.571542</v>
      </c>
      <c r="AG3361" t="s">
        <v>31</v>
      </c>
      <c r="AJ3361">
        <v>506</v>
      </c>
      <c r="AK3361" t="s">
        <v>2399</v>
      </c>
      <c r="AX3361" t="s">
        <v>31</v>
      </c>
      <c r="AY3361" t="s">
        <v>31</v>
      </c>
    </row>
    <row r="3362" spans="1:51">
      <c r="A3362" t="s">
        <v>172</v>
      </c>
      <c r="B3362" t="s">
        <v>71</v>
      </c>
      <c r="C3362" t="s">
        <v>174</v>
      </c>
      <c r="D3362" t="s">
        <v>44</v>
      </c>
      <c r="E3362" t="s">
        <v>59</v>
      </c>
      <c r="G3362" t="s">
        <v>1827</v>
      </c>
      <c r="H3362" t="s">
        <v>1828</v>
      </c>
      <c r="I3362">
        <f t="shared" si="2"/>
        <v>46.314999999999998</v>
      </c>
      <c r="J3362">
        <f t="shared" si="3"/>
        <v>8.2650000000000006</v>
      </c>
      <c r="K3362" t="s">
        <v>1826</v>
      </c>
      <c r="L3362" t="s">
        <v>2398</v>
      </c>
      <c r="M3362">
        <v>2010</v>
      </c>
      <c r="N3362" t="s">
        <v>196</v>
      </c>
      <c r="O3362" t="s">
        <v>2547</v>
      </c>
      <c r="P3362" s="64">
        <v>40239</v>
      </c>
      <c r="Q3362" t="s">
        <v>462</v>
      </c>
      <c r="R3362" t="s">
        <v>462</v>
      </c>
      <c r="S3362">
        <v>93</v>
      </c>
      <c r="T3362">
        <v>6</v>
      </c>
      <c r="U3362">
        <v>6</v>
      </c>
      <c r="V3362">
        <v>9.1999999999999993</v>
      </c>
      <c r="W3362">
        <v>14.8</v>
      </c>
      <c r="X3362" t="s">
        <v>15</v>
      </c>
      <c r="Y3362">
        <v>1</v>
      </c>
      <c r="Z3362">
        <v>74.86</v>
      </c>
      <c r="AD3362" t="s">
        <v>475</v>
      </c>
      <c r="AE3362">
        <v>47.652196000000004</v>
      </c>
      <c r="AF3362">
        <v>7.571542</v>
      </c>
      <c r="AG3362" t="s">
        <v>31</v>
      </c>
      <c r="AJ3362">
        <v>506</v>
      </c>
      <c r="AK3362" t="s">
        <v>2399</v>
      </c>
      <c r="AX3362" t="s">
        <v>31</v>
      </c>
      <c r="AY3362" t="s">
        <v>31</v>
      </c>
    </row>
    <row r="3363" spans="1:51">
      <c r="A3363" t="s">
        <v>172</v>
      </c>
      <c r="B3363" t="s">
        <v>71</v>
      </c>
      <c r="C3363" t="s">
        <v>174</v>
      </c>
      <c r="D3363" t="s">
        <v>44</v>
      </c>
      <c r="E3363" t="s">
        <v>59</v>
      </c>
      <c r="G3363" t="s">
        <v>1827</v>
      </c>
      <c r="H3363" t="s">
        <v>1828</v>
      </c>
      <c r="I3363">
        <f t="shared" si="2"/>
        <v>46.314999999999998</v>
      </c>
      <c r="J3363">
        <f t="shared" si="3"/>
        <v>8.2650000000000006</v>
      </c>
      <c r="K3363" t="s">
        <v>1826</v>
      </c>
      <c r="L3363" t="s">
        <v>2398</v>
      </c>
      <c r="M3363">
        <v>2010</v>
      </c>
      <c r="N3363" t="s">
        <v>196</v>
      </c>
      <c r="O3363" t="s">
        <v>2547</v>
      </c>
      <c r="P3363" s="64">
        <v>40268</v>
      </c>
      <c r="Q3363" t="s">
        <v>462</v>
      </c>
      <c r="R3363" t="s">
        <v>462</v>
      </c>
      <c r="S3363">
        <v>122</v>
      </c>
      <c r="T3363">
        <v>6</v>
      </c>
      <c r="U3363">
        <v>6</v>
      </c>
      <c r="V3363">
        <v>9.1999999999999993</v>
      </c>
      <c r="W3363">
        <v>14.8</v>
      </c>
      <c r="X3363" t="s">
        <v>15</v>
      </c>
      <c r="Y3363">
        <v>1</v>
      </c>
      <c r="Z3363">
        <v>43</v>
      </c>
      <c r="AD3363" t="s">
        <v>475</v>
      </c>
      <c r="AE3363">
        <v>47.652196000000004</v>
      </c>
      <c r="AF3363">
        <v>7.571542</v>
      </c>
      <c r="AG3363" t="s">
        <v>31</v>
      </c>
      <c r="AJ3363">
        <v>506</v>
      </c>
      <c r="AK3363" t="s">
        <v>2399</v>
      </c>
      <c r="AX3363" t="s">
        <v>31</v>
      </c>
      <c r="AY3363" t="s">
        <v>31</v>
      </c>
    </row>
    <row r="3364" spans="1:51">
      <c r="A3364" t="s">
        <v>172</v>
      </c>
      <c r="B3364" t="s">
        <v>71</v>
      </c>
      <c r="C3364" t="s">
        <v>174</v>
      </c>
      <c r="D3364" t="s">
        <v>44</v>
      </c>
      <c r="E3364" t="s">
        <v>59</v>
      </c>
      <c r="G3364" t="s">
        <v>1827</v>
      </c>
      <c r="H3364" t="s">
        <v>1828</v>
      </c>
      <c r="I3364">
        <f t="shared" si="2"/>
        <v>46.314999999999998</v>
      </c>
      <c r="J3364">
        <f t="shared" si="3"/>
        <v>8.2650000000000006</v>
      </c>
      <c r="K3364" t="s">
        <v>1826</v>
      </c>
      <c r="L3364" t="s">
        <v>2398</v>
      </c>
      <c r="M3364">
        <v>2010</v>
      </c>
      <c r="N3364" t="s">
        <v>196</v>
      </c>
      <c r="O3364" t="s">
        <v>2547</v>
      </c>
      <c r="P3364" s="64">
        <v>40205</v>
      </c>
      <c r="Q3364" t="s">
        <v>462</v>
      </c>
      <c r="R3364" t="s">
        <v>462</v>
      </c>
      <c r="S3364">
        <v>57</v>
      </c>
      <c r="T3364">
        <v>6</v>
      </c>
      <c r="U3364">
        <v>6</v>
      </c>
      <c r="V3364">
        <v>10.199999999999999</v>
      </c>
      <c r="W3364">
        <v>13.8</v>
      </c>
      <c r="X3364" t="s">
        <v>15</v>
      </c>
      <c r="Y3364">
        <v>1</v>
      </c>
      <c r="Z3364">
        <v>101.93</v>
      </c>
      <c r="AD3364" t="s">
        <v>475</v>
      </c>
      <c r="AE3364">
        <v>47.652196000000004</v>
      </c>
      <c r="AF3364">
        <v>7.571542</v>
      </c>
      <c r="AG3364" t="s">
        <v>31</v>
      </c>
      <c r="AJ3364">
        <v>506</v>
      </c>
      <c r="AK3364" t="s">
        <v>2399</v>
      </c>
      <c r="AX3364" t="s">
        <v>31</v>
      </c>
      <c r="AY3364" t="s">
        <v>31</v>
      </c>
    </row>
    <row r="3365" spans="1:51">
      <c r="A3365" t="s">
        <v>172</v>
      </c>
      <c r="B3365" t="s">
        <v>71</v>
      </c>
      <c r="C3365" t="s">
        <v>174</v>
      </c>
      <c r="D3365" t="s">
        <v>44</v>
      </c>
      <c r="E3365" t="s">
        <v>59</v>
      </c>
      <c r="G3365" t="s">
        <v>1827</v>
      </c>
      <c r="H3365" t="s">
        <v>1828</v>
      </c>
      <c r="I3365">
        <f t="shared" si="2"/>
        <v>46.314999999999998</v>
      </c>
      <c r="J3365">
        <f t="shared" si="3"/>
        <v>8.2650000000000006</v>
      </c>
      <c r="K3365" t="s">
        <v>1826</v>
      </c>
      <c r="L3365" t="s">
        <v>2398</v>
      </c>
      <c r="M3365">
        <v>2010</v>
      </c>
      <c r="N3365" t="s">
        <v>196</v>
      </c>
      <c r="O3365" t="s">
        <v>2547</v>
      </c>
      <c r="P3365" s="64">
        <v>40239</v>
      </c>
      <c r="Q3365" t="s">
        <v>462</v>
      </c>
      <c r="R3365" t="s">
        <v>462</v>
      </c>
      <c r="S3365">
        <v>93</v>
      </c>
      <c r="T3365">
        <v>6</v>
      </c>
      <c r="U3365">
        <v>6</v>
      </c>
      <c r="V3365">
        <v>10.199999999999999</v>
      </c>
      <c r="W3365">
        <v>13.8</v>
      </c>
      <c r="X3365" t="s">
        <v>15</v>
      </c>
      <c r="Y3365">
        <v>1</v>
      </c>
      <c r="Z3365">
        <v>72.12</v>
      </c>
      <c r="AD3365" t="s">
        <v>475</v>
      </c>
      <c r="AE3365">
        <v>47.652196000000004</v>
      </c>
      <c r="AF3365">
        <v>7.571542</v>
      </c>
      <c r="AG3365" t="s">
        <v>31</v>
      </c>
      <c r="AJ3365">
        <v>506</v>
      </c>
      <c r="AK3365" t="s">
        <v>2399</v>
      </c>
      <c r="AX3365" t="s">
        <v>31</v>
      </c>
      <c r="AY3365" t="s">
        <v>31</v>
      </c>
    </row>
    <row r="3366" spans="1:51">
      <c r="A3366" t="s">
        <v>172</v>
      </c>
      <c r="B3366" t="s">
        <v>71</v>
      </c>
      <c r="C3366" t="s">
        <v>174</v>
      </c>
      <c r="D3366" t="s">
        <v>44</v>
      </c>
      <c r="E3366" t="s">
        <v>59</v>
      </c>
      <c r="G3366" t="s">
        <v>1827</v>
      </c>
      <c r="H3366" t="s">
        <v>1828</v>
      </c>
      <c r="I3366">
        <f t="shared" si="2"/>
        <v>46.314999999999998</v>
      </c>
      <c r="J3366">
        <f t="shared" si="3"/>
        <v>8.2650000000000006</v>
      </c>
      <c r="K3366" t="s">
        <v>1826</v>
      </c>
      <c r="L3366" t="s">
        <v>2398</v>
      </c>
      <c r="M3366">
        <v>2010</v>
      </c>
      <c r="N3366" t="s">
        <v>196</v>
      </c>
      <c r="O3366" t="s">
        <v>2547</v>
      </c>
      <c r="P3366" s="64">
        <v>40268</v>
      </c>
      <c r="Q3366" t="s">
        <v>462</v>
      </c>
      <c r="R3366" t="s">
        <v>462</v>
      </c>
      <c r="S3366">
        <v>122</v>
      </c>
      <c r="T3366">
        <v>6</v>
      </c>
      <c r="U3366">
        <v>6</v>
      </c>
      <c r="V3366">
        <v>10.199999999999999</v>
      </c>
      <c r="W3366">
        <v>13.8</v>
      </c>
      <c r="X3366" t="s">
        <v>15</v>
      </c>
      <c r="Y3366">
        <v>1</v>
      </c>
      <c r="Z3366">
        <v>43.17</v>
      </c>
      <c r="AD3366" t="s">
        <v>475</v>
      </c>
      <c r="AE3366">
        <v>47.652196000000004</v>
      </c>
      <c r="AF3366">
        <v>7.571542</v>
      </c>
      <c r="AG3366" t="s">
        <v>31</v>
      </c>
      <c r="AJ3366">
        <v>506</v>
      </c>
      <c r="AK3366" t="s">
        <v>2399</v>
      </c>
      <c r="AX3366" t="s">
        <v>31</v>
      </c>
      <c r="AY3366" t="s">
        <v>31</v>
      </c>
    </row>
    <row r="3367" spans="1:51">
      <c r="A3367" t="s">
        <v>172</v>
      </c>
      <c r="B3367" t="s">
        <v>71</v>
      </c>
      <c r="C3367" t="s">
        <v>174</v>
      </c>
      <c r="D3367" t="s">
        <v>44</v>
      </c>
      <c r="E3367" t="s">
        <v>59</v>
      </c>
      <c r="G3367" t="s">
        <v>1827</v>
      </c>
      <c r="H3367" t="s">
        <v>1828</v>
      </c>
      <c r="I3367">
        <f t="shared" si="2"/>
        <v>46.314999999999998</v>
      </c>
      <c r="J3367">
        <f t="shared" si="3"/>
        <v>8.2650000000000006</v>
      </c>
      <c r="K3367" t="s">
        <v>1826</v>
      </c>
      <c r="L3367" t="s">
        <v>2398</v>
      </c>
      <c r="M3367">
        <v>2010</v>
      </c>
      <c r="N3367" t="s">
        <v>196</v>
      </c>
      <c r="O3367" t="s">
        <v>2547</v>
      </c>
      <c r="P3367" s="64">
        <v>40205</v>
      </c>
      <c r="Q3367" t="s">
        <v>462</v>
      </c>
      <c r="R3367" t="s">
        <v>462</v>
      </c>
      <c r="S3367">
        <v>57</v>
      </c>
      <c r="T3367">
        <v>9</v>
      </c>
      <c r="U3367">
        <v>9</v>
      </c>
      <c r="V3367">
        <v>9.1999999999999993</v>
      </c>
      <c r="W3367">
        <v>14.8</v>
      </c>
      <c r="X3367" t="s">
        <v>15</v>
      </c>
      <c r="Y3367">
        <v>1</v>
      </c>
      <c r="Z3367">
        <v>84.11</v>
      </c>
      <c r="AD3367" t="s">
        <v>475</v>
      </c>
      <c r="AE3367">
        <v>47.652196000000004</v>
      </c>
      <c r="AF3367">
        <v>7.571542</v>
      </c>
      <c r="AG3367" t="s">
        <v>31</v>
      </c>
      <c r="AJ3367">
        <v>506</v>
      </c>
      <c r="AK3367" t="s">
        <v>2399</v>
      </c>
      <c r="AX3367" t="s">
        <v>31</v>
      </c>
      <c r="AY3367" t="s">
        <v>31</v>
      </c>
    </row>
    <row r="3368" spans="1:51">
      <c r="A3368" t="s">
        <v>172</v>
      </c>
      <c r="B3368" t="s">
        <v>71</v>
      </c>
      <c r="C3368" t="s">
        <v>174</v>
      </c>
      <c r="D3368" t="s">
        <v>44</v>
      </c>
      <c r="E3368" t="s">
        <v>59</v>
      </c>
      <c r="G3368" t="s">
        <v>1827</v>
      </c>
      <c r="H3368" t="s">
        <v>1828</v>
      </c>
      <c r="I3368">
        <f t="shared" si="2"/>
        <v>46.314999999999998</v>
      </c>
      <c r="J3368">
        <f t="shared" si="3"/>
        <v>8.2650000000000006</v>
      </c>
      <c r="K3368" t="s">
        <v>1826</v>
      </c>
      <c r="L3368" t="s">
        <v>2398</v>
      </c>
      <c r="M3368">
        <v>2010</v>
      </c>
      <c r="N3368" t="s">
        <v>196</v>
      </c>
      <c r="O3368" t="s">
        <v>2547</v>
      </c>
      <c r="P3368" s="64">
        <v>40239</v>
      </c>
      <c r="Q3368" t="s">
        <v>462</v>
      </c>
      <c r="R3368" t="s">
        <v>462</v>
      </c>
      <c r="S3368">
        <v>93</v>
      </c>
      <c r="T3368">
        <v>9</v>
      </c>
      <c r="U3368">
        <v>9</v>
      </c>
      <c r="V3368">
        <v>9.1999999999999993</v>
      </c>
      <c r="W3368">
        <v>14.8</v>
      </c>
      <c r="X3368" t="s">
        <v>15</v>
      </c>
      <c r="Y3368">
        <v>1</v>
      </c>
      <c r="Z3368">
        <v>60.64</v>
      </c>
      <c r="AD3368" t="s">
        <v>475</v>
      </c>
      <c r="AE3368">
        <v>47.652196000000004</v>
      </c>
      <c r="AF3368">
        <v>7.571542</v>
      </c>
      <c r="AG3368" t="s">
        <v>31</v>
      </c>
      <c r="AJ3368">
        <v>506</v>
      </c>
      <c r="AK3368" t="s">
        <v>2399</v>
      </c>
      <c r="AX3368" t="s">
        <v>31</v>
      </c>
      <c r="AY3368" t="s">
        <v>31</v>
      </c>
    </row>
    <row r="3369" spans="1:51">
      <c r="A3369" t="s">
        <v>172</v>
      </c>
      <c r="B3369" t="s">
        <v>71</v>
      </c>
      <c r="C3369" t="s">
        <v>174</v>
      </c>
      <c r="D3369" t="s">
        <v>44</v>
      </c>
      <c r="E3369" t="s">
        <v>59</v>
      </c>
      <c r="G3369" t="s">
        <v>1827</v>
      </c>
      <c r="H3369" t="s">
        <v>1828</v>
      </c>
      <c r="I3369">
        <f t="shared" si="2"/>
        <v>46.314999999999998</v>
      </c>
      <c r="J3369">
        <f t="shared" si="3"/>
        <v>8.2650000000000006</v>
      </c>
      <c r="K3369" t="s">
        <v>1826</v>
      </c>
      <c r="L3369" t="s">
        <v>2398</v>
      </c>
      <c r="M3369">
        <v>2010</v>
      </c>
      <c r="N3369" t="s">
        <v>196</v>
      </c>
      <c r="O3369" t="s">
        <v>2547</v>
      </c>
      <c r="P3369" s="64">
        <v>40268</v>
      </c>
      <c r="Q3369" t="s">
        <v>462</v>
      </c>
      <c r="R3369" t="s">
        <v>462</v>
      </c>
      <c r="S3369">
        <v>122</v>
      </c>
      <c r="T3369">
        <v>9</v>
      </c>
      <c r="U3369">
        <v>9</v>
      </c>
      <c r="V3369">
        <v>9.1999999999999993</v>
      </c>
      <c r="W3369">
        <v>14.8</v>
      </c>
      <c r="X3369" t="s">
        <v>15</v>
      </c>
      <c r="Y3369">
        <v>1</v>
      </c>
      <c r="Z3369">
        <v>40.6</v>
      </c>
      <c r="AD3369" t="s">
        <v>475</v>
      </c>
      <c r="AE3369">
        <v>47.652196000000004</v>
      </c>
      <c r="AF3369">
        <v>7.571542</v>
      </c>
      <c r="AG3369" t="s">
        <v>31</v>
      </c>
      <c r="AJ3369">
        <v>506</v>
      </c>
      <c r="AK3369" t="s">
        <v>2399</v>
      </c>
      <c r="AX3369" t="s">
        <v>31</v>
      </c>
      <c r="AY3369" t="s">
        <v>31</v>
      </c>
    </row>
    <row r="3370" spans="1:51">
      <c r="A3370" t="s">
        <v>172</v>
      </c>
      <c r="B3370" t="s">
        <v>71</v>
      </c>
      <c r="C3370" t="s">
        <v>174</v>
      </c>
      <c r="D3370" t="s">
        <v>44</v>
      </c>
      <c r="E3370" t="s">
        <v>59</v>
      </c>
      <c r="G3370" t="s">
        <v>1827</v>
      </c>
      <c r="H3370" t="s">
        <v>1828</v>
      </c>
      <c r="I3370">
        <f t="shared" si="2"/>
        <v>46.314999999999998</v>
      </c>
      <c r="J3370">
        <f t="shared" si="3"/>
        <v>8.2650000000000006</v>
      </c>
      <c r="K3370" t="s">
        <v>1826</v>
      </c>
      <c r="L3370" t="s">
        <v>2398</v>
      </c>
      <c r="M3370">
        <v>2010</v>
      </c>
      <c r="N3370" t="s">
        <v>196</v>
      </c>
      <c r="O3370" t="s">
        <v>2547</v>
      </c>
      <c r="P3370" s="64">
        <v>40205</v>
      </c>
      <c r="Q3370" t="s">
        <v>462</v>
      </c>
      <c r="R3370" t="s">
        <v>462</v>
      </c>
      <c r="S3370">
        <v>57</v>
      </c>
      <c r="T3370">
        <v>9</v>
      </c>
      <c r="U3370">
        <v>9</v>
      </c>
      <c r="V3370">
        <v>10.199999999999999</v>
      </c>
      <c r="W3370">
        <v>13.8</v>
      </c>
      <c r="X3370" t="s">
        <v>15</v>
      </c>
      <c r="Y3370">
        <v>1</v>
      </c>
      <c r="Z3370">
        <v>76.75</v>
      </c>
      <c r="AD3370" t="s">
        <v>475</v>
      </c>
      <c r="AE3370">
        <v>47.652196000000004</v>
      </c>
      <c r="AF3370">
        <v>7.571542</v>
      </c>
      <c r="AG3370" t="s">
        <v>31</v>
      </c>
      <c r="AJ3370">
        <v>506</v>
      </c>
      <c r="AK3370" t="s">
        <v>2399</v>
      </c>
      <c r="AX3370" t="s">
        <v>31</v>
      </c>
      <c r="AY3370" t="s">
        <v>31</v>
      </c>
    </row>
    <row r="3371" spans="1:51">
      <c r="A3371" t="s">
        <v>172</v>
      </c>
      <c r="B3371" t="s">
        <v>71</v>
      </c>
      <c r="C3371" t="s">
        <v>174</v>
      </c>
      <c r="D3371" t="s">
        <v>44</v>
      </c>
      <c r="E3371" t="s">
        <v>59</v>
      </c>
      <c r="G3371" t="s">
        <v>1827</v>
      </c>
      <c r="H3371" t="s">
        <v>1828</v>
      </c>
      <c r="I3371">
        <f t="shared" si="2"/>
        <v>46.314999999999998</v>
      </c>
      <c r="J3371">
        <f t="shared" si="3"/>
        <v>8.2650000000000006</v>
      </c>
      <c r="K3371" t="s">
        <v>1826</v>
      </c>
      <c r="L3371" t="s">
        <v>2398</v>
      </c>
      <c r="M3371">
        <v>2010</v>
      </c>
      <c r="N3371" t="s">
        <v>196</v>
      </c>
      <c r="O3371" t="s">
        <v>2547</v>
      </c>
      <c r="P3371" s="64">
        <v>40239</v>
      </c>
      <c r="Q3371" t="s">
        <v>462</v>
      </c>
      <c r="R3371" t="s">
        <v>462</v>
      </c>
      <c r="S3371">
        <v>93</v>
      </c>
      <c r="T3371">
        <v>9</v>
      </c>
      <c r="U3371">
        <v>9</v>
      </c>
      <c r="V3371">
        <v>10.199999999999999</v>
      </c>
      <c r="W3371">
        <v>13.8</v>
      </c>
      <c r="X3371" t="s">
        <v>15</v>
      </c>
      <c r="Y3371">
        <v>1</v>
      </c>
      <c r="Z3371">
        <v>57.73</v>
      </c>
      <c r="AD3371" t="s">
        <v>475</v>
      </c>
      <c r="AE3371">
        <v>47.652196000000004</v>
      </c>
      <c r="AF3371">
        <v>7.571542</v>
      </c>
      <c r="AG3371" t="s">
        <v>31</v>
      </c>
      <c r="AJ3371">
        <v>506</v>
      </c>
      <c r="AK3371" t="s">
        <v>2399</v>
      </c>
      <c r="AX3371" t="s">
        <v>31</v>
      </c>
      <c r="AY3371" t="s">
        <v>31</v>
      </c>
    </row>
    <row r="3372" spans="1:51">
      <c r="A3372" t="s">
        <v>172</v>
      </c>
      <c r="B3372" t="s">
        <v>71</v>
      </c>
      <c r="C3372" t="s">
        <v>174</v>
      </c>
      <c r="D3372" t="s">
        <v>44</v>
      </c>
      <c r="E3372" t="s">
        <v>59</v>
      </c>
      <c r="G3372" t="s">
        <v>1827</v>
      </c>
      <c r="H3372" t="s">
        <v>1828</v>
      </c>
      <c r="I3372">
        <f t="shared" si="2"/>
        <v>46.314999999999998</v>
      </c>
      <c r="J3372">
        <f t="shared" si="3"/>
        <v>8.2650000000000006</v>
      </c>
      <c r="K3372" t="s">
        <v>1826</v>
      </c>
      <c r="L3372" t="s">
        <v>2398</v>
      </c>
      <c r="M3372">
        <v>2010</v>
      </c>
      <c r="N3372" t="s">
        <v>196</v>
      </c>
      <c r="O3372" t="s">
        <v>2547</v>
      </c>
      <c r="P3372" s="64">
        <v>40268</v>
      </c>
      <c r="Q3372" t="s">
        <v>462</v>
      </c>
      <c r="R3372" t="s">
        <v>462</v>
      </c>
      <c r="S3372">
        <v>122</v>
      </c>
      <c r="T3372">
        <v>9</v>
      </c>
      <c r="U3372">
        <v>9</v>
      </c>
      <c r="V3372">
        <v>10.199999999999999</v>
      </c>
      <c r="W3372">
        <v>13.8</v>
      </c>
      <c r="X3372" t="s">
        <v>15</v>
      </c>
      <c r="Y3372">
        <v>1</v>
      </c>
      <c r="Z3372">
        <v>39.06</v>
      </c>
      <c r="AD3372" t="s">
        <v>475</v>
      </c>
      <c r="AE3372">
        <v>47.652196000000004</v>
      </c>
      <c r="AF3372">
        <v>7.571542</v>
      </c>
      <c r="AG3372" t="s">
        <v>31</v>
      </c>
      <c r="AJ3372">
        <v>506</v>
      </c>
      <c r="AK3372" t="s">
        <v>2399</v>
      </c>
      <c r="AX3372" t="s">
        <v>31</v>
      </c>
      <c r="AY3372" t="s">
        <v>31</v>
      </c>
    </row>
    <row r="3373" spans="1:51">
      <c r="A3373" t="s">
        <v>172</v>
      </c>
      <c r="B3373" t="s">
        <v>71</v>
      </c>
      <c r="C3373" t="s">
        <v>174</v>
      </c>
      <c r="D3373" t="s">
        <v>38</v>
      </c>
      <c r="E3373" t="s">
        <v>39</v>
      </c>
      <c r="G3373" t="s">
        <v>1827</v>
      </c>
      <c r="H3373" t="s">
        <v>1828</v>
      </c>
      <c r="I3373">
        <f t="shared" si="2"/>
        <v>46.314999999999998</v>
      </c>
      <c r="J3373">
        <f t="shared" si="3"/>
        <v>8.2650000000000006</v>
      </c>
      <c r="K3373" t="s">
        <v>1826</v>
      </c>
      <c r="L3373" t="s">
        <v>2398</v>
      </c>
      <c r="M3373">
        <v>2010</v>
      </c>
      <c r="N3373" t="s">
        <v>196</v>
      </c>
      <c r="O3373" t="s">
        <v>2547</v>
      </c>
      <c r="P3373" s="64">
        <v>40205</v>
      </c>
      <c r="Q3373" t="s">
        <v>462</v>
      </c>
      <c r="R3373" t="s">
        <v>462</v>
      </c>
      <c r="S3373">
        <v>57</v>
      </c>
      <c r="T3373">
        <v>6</v>
      </c>
      <c r="U3373">
        <v>6</v>
      </c>
      <c r="V3373">
        <v>9.1999999999999993</v>
      </c>
      <c r="W3373">
        <v>14.8</v>
      </c>
      <c r="X3373" t="s">
        <v>15</v>
      </c>
      <c r="Y3373">
        <v>1</v>
      </c>
      <c r="Z3373">
        <v>110.49</v>
      </c>
      <c r="AD3373" t="s">
        <v>475</v>
      </c>
      <c r="AE3373">
        <v>47.652196000000004</v>
      </c>
      <c r="AF3373">
        <v>7.571542</v>
      </c>
      <c r="AG3373" t="s">
        <v>31</v>
      </c>
      <c r="AJ3373">
        <v>506</v>
      </c>
      <c r="AK3373" t="s">
        <v>2399</v>
      </c>
      <c r="AX3373" t="s">
        <v>31</v>
      </c>
      <c r="AY3373" t="s">
        <v>31</v>
      </c>
    </row>
    <row r="3374" spans="1:51">
      <c r="A3374" t="s">
        <v>172</v>
      </c>
      <c r="B3374" t="s">
        <v>71</v>
      </c>
      <c r="C3374" t="s">
        <v>174</v>
      </c>
      <c r="D3374" t="s">
        <v>38</v>
      </c>
      <c r="E3374" t="s">
        <v>39</v>
      </c>
      <c r="G3374" t="s">
        <v>1827</v>
      </c>
      <c r="H3374" t="s">
        <v>1828</v>
      </c>
      <c r="I3374">
        <f t="shared" si="2"/>
        <v>46.314999999999998</v>
      </c>
      <c r="J3374">
        <f t="shared" si="3"/>
        <v>8.2650000000000006</v>
      </c>
      <c r="K3374" t="s">
        <v>1826</v>
      </c>
      <c r="L3374" t="s">
        <v>2398</v>
      </c>
      <c r="M3374">
        <v>2010</v>
      </c>
      <c r="N3374" t="s">
        <v>196</v>
      </c>
      <c r="O3374" t="s">
        <v>2547</v>
      </c>
      <c r="P3374" s="64">
        <v>40239</v>
      </c>
      <c r="Q3374" t="s">
        <v>462</v>
      </c>
      <c r="R3374" t="s">
        <v>462</v>
      </c>
      <c r="S3374">
        <v>93</v>
      </c>
      <c r="T3374">
        <v>6</v>
      </c>
      <c r="U3374">
        <v>6</v>
      </c>
      <c r="V3374">
        <v>9.1999999999999993</v>
      </c>
      <c r="W3374">
        <v>14.8</v>
      </c>
      <c r="X3374" t="s">
        <v>15</v>
      </c>
      <c r="Y3374">
        <v>1</v>
      </c>
      <c r="Z3374">
        <v>77.260000000000005</v>
      </c>
      <c r="AD3374" t="s">
        <v>475</v>
      </c>
      <c r="AE3374">
        <v>47.652196000000004</v>
      </c>
      <c r="AF3374">
        <v>7.571542</v>
      </c>
      <c r="AG3374" t="s">
        <v>31</v>
      </c>
      <c r="AJ3374">
        <v>506</v>
      </c>
      <c r="AK3374" t="s">
        <v>2399</v>
      </c>
      <c r="AX3374" t="s">
        <v>31</v>
      </c>
      <c r="AY3374" t="s">
        <v>31</v>
      </c>
    </row>
    <row r="3375" spans="1:51">
      <c r="A3375" t="s">
        <v>172</v>
      </c>
      <c r="B3375" t="s">
        <v>71</v>
      </c>
      <c r="C3375" t="s">
        <v>174</v>
      </c>
      <c r="D3375" t="s">
        <v>38</v>
      </c>
      <c r="E3375" t="s">
        <v>39</v>
      </c>
      <c r="G3375" t="s">
        <v>1827</v>
      </c>
      <c r="H3375" t="s">
        <v>1828</v>
      </c>
      <c r="I3375">
        <f t="shared" si="2"/>
        <v>46.314999999999998</v>
      </c>
      <c r="J3375">
        <f t="shared" si="3"/>
        <v>8.2650000000000006</v>
      </c>
      <c r="K3375" t="s">
        <v>1826</v>
      </c>
      <c r="L3375" t="s">
        <v>2398</v>
      </c>
      <c r="M3375">
        <v>2010</v>
      </c>
      <c r="N3375" t="s">
        <v>196</v>
      </c>
      <c r="O3375" t="s">
        <v>2547</v>
      </c>
      <c r="P3375" s="64">
        <v>40268</v>
      </c>
      <c r="Q3375" t="s">
        <v>462</v>
      </c>
      <c r="R3375" t="s">
        <v>462</v>
      </c>
      <c r="S3375">
        <v>122</v>
      </c>
      <c r="T3375">
        <v>6</v>
      </c>
      <c r="U3375">
        <v>6</v>
      </c>
      <c r="V3375">
        <v>9.1999999999999993</v>
      </c>
      <c r="W3375">
        <v>14.8</v>
      </c>
      <c r="X3375" t="s">
        <v>15</v>
      </c>
      <c r="Y3375">
        <v>1</v>
      </c>
      <c r="Z3375">
        <v>49.34</v>
      </c>
      <c r="AD3375" t="s">
        <v>475</v>
      </c>
      <c r="AE3375">
        <v>47.652196000000004</v>
      </c>
      <c r="AF3375">
        <v>7.571542</v>
      </c>
      <c r="AG3375" t="s">
        <v>31</v>
      </c>
      <c r="AJ3375">
        <v>506</v>
      </c>
      <c r="AK3375" t="s">
        <v>2399</v>
      </c>
      <c r="AX3375" t="s">
        <v>31</v>
      </c>
      <c r="AY3375" t="s">
        <v>31</v>
      </c>
    </row>
    <row r="3376" spans="1:51">
      <c r="A3376" t="s">
        <v>172</v>
      </c>
      <c r="B3376" t="s">
        <v>71</v>
      </c>
      <c r="C3376" t="s">
        <v>174</v>
      </c>
      <c r="D3376" t="s">
        <v>38</v>
      </c>
      <c r="E3376" t="s">
        <v>39</v>
      </c>
      <c r="G3376" t="s">
        <v>1827</v>
      </c>
      <c r="H3376" t="s">
        <v>1828</v>
      </c>
      <c r="I3376">
        <f t="shared" si="2"/>
        <v>46.314999999999998</v>
      </c>
      <c r="J3376">
        <f t="shared" si="3"/>
        <v>8.2650000000000006</v>
      </c>
      <c r="K3376" t="s">
        <v>1826</v>
      </c>
      <c r="L3376" t="s">
        <v>2398</v>
      </c>
      <c r="M3376">
        <v>2010</v>
      </c>
      <c r="N3376" t="s">
        <v>196</v>
      </c>
      <c r="O3376" t="s">
        <v>2547</v>
      </c>
      <c r="P3376" s="64">
        <v>40205</v>
      </c>
      <c r="Q3376" t="s">
        <v>462</v>
      </c>
      <c r="R3376" t="s">
        <v>462</v>
      </c>
      <c r="S3376">
        <v>57</v>
      </c>
      <c r="T3376">
        <v>6</v>
      </c>
      <c r="U3376">
        <v>6</v>
      </c>
      <c r="V3376">
        <v>10.199999999999999</v>
      </c>
      <c r="W3376">
        <v>13.8</v>
      </c>
      <c r="X3376" t="s">
        <v>15</v>
      </c>
      <c r="Y3376">
        <v>1</v>
      </c>
      <c r="Z3376">
        <v>102.27</v>
      </c>
      <c r="AD3376" t="s">
        <v>475</v>
      </c>
      <c r="AE3376">
        <v>47.652196000000004</v>
      </c>
      <c r="AF3376">
        <v>7.571542</v>
      </c>
      <c r="AG3376" t="s">
        <v>31</v>
      </c>
      <c r="AJ3376">
        <v>506</v>
      </c>
      <c r="AK3376" t="s">
        <v>2399</v>
      </c>
      <c r="AX3376" t="s">
        <v>31</v>
      </c>
      <c r="AY3376" t="s">
        <v>31</v>
      </c>
    </row>
    <row r="3377" spans="1:51">
      <c r="A3377" t="s">
        <v>172</v>
      </c>
      <c r="B3377" t="s">
        <v>71</v>
      </c>
      <c r="C3377" t="s">
        <v>174</v>
      </c>
      <c r="D3377" t="s">
        <v>38</v>
      </c>
      <c r="E3377" t="s">
        <v>39</v>
      </c>
      <c r="G3377" t="s">
        <v>1827</v>
      </c>
      <c r="H3377" t="s">
        <v>1828</v>
      </c>
      <c r="I3377">
        <f t="shared" si="2"/>
        <v>46.314999999999998</v>
      </c>
      <c r="J3377">
        <f t="shared" si="3"/>
        <v>8.2650000000000006</v>
      </c>
      <c r="K3377" t="s">
        <v>1826</v>
      </c>
      <c r="L3377" t="s">
        <v>2398</v>
      </c>
      <c r="M3377">
        <v>2010</v>
      </c>
      <c r="N3377" t="s">
        <v>196</v>
      </c>
      <c r="O3377" t="s">
        <v>2547</v>
      </c>
      <c r="P3377" s="64">
        <v>40239</v>
      </c>
      <c r="Q3377" t="s">
        <v>462</v>
      </c>
      <c r="R3377" t="s">
        <v>462</v>
      </c>
      <c r="S3377">
        <v>93</v>
      </c>
      <c r="T3377">
        <v>6</v>
      </c>
      <c r="U3377">
        <v>6</v>
      </c>
      <c r="V3377">
        <v>10.199999999999999</v>
      </c>
      <c r="W3377">
        <v>13.8</v>
      </c>
      <c r="X3377" t="s">
        <v>15</v>
      </c>
      <c r="Y3377">
        <v>1</v>
      </c>
      <c r="Z3377">
        <v>74</v>
      </c>
      <c r="AD3377" t="s">
        <v>475</v>
      </c>
      <c r="AE3377">
        <v>47.652196000000004</v>
      </c>
      <c r="AF3377">
        <v>7.571542</v>
      </c>
      <c r="AG3377" t="s">
        <v>31</v>
      </c>
      <c r="AJ3377">
        <v>506</v>
      </c>
      <c r="AK3377" t="s">
        <v>2399</v>
      </c>
      <c r="AX3377" t="s">
        <v>31</v>
      </c>
      <c r="AY3377" t="s">
        <v>31</v>
      </c>
    </row>
    <row r="3378" spans="1:51">
      <c r="A3378" t="s">
        <v>172</v>
      </c>
      <c r="B3378" t="s">
        <v>71</v>
      </c>
      <c r="C3378" t="s">
        <v>174</v>
      </c>
      <c r="D3378" t="s">
        <v>38</v>
      </c>
      <c r="E3378" t="s">
        <v>39</v>
      </c>
      <c r="G3378" t="s">
        <v>1827</v>
      </c>
      <c r="H3378" t="s">
        <v>1828</v>
      </c>
      <c r="I3378">
        <f t="shared" si="2"/>
        <v>46.314999999999998</v>
      </c>
      <c r="J3378">
        <f t="shared" si="3"/>
        <v>8.2650000000000006</v>
      </c>
      <c r="K3378" t="s">
        <v>1826</v>
      </c>
      <c r="L3378" t="s">
        <v>2398</v>
      </c>
      <c r="M3378">
        <v>2010</v>
      </c>
      <c r="N3378" t="s">
        <v>196</v>
      </c>
      <c r="O3378" t="s">
        <v>2547</v>
      </c>
      <c r="P3378" s="64">
        <v>40268</v>
      </c>
      <c r="Q3378" t="s">
        <v>462</v>
      </c>
      <c r="R3378" t="s">
        <v>462</v>
      </c>
      <c r="S3378">
        <v>122</v>
      </c>
      <c r="T3378">
        <v>6</v>
      </c>
      <c r="U3378">
        <v>6</v>
      </c>
      <c r="V3378">
        <v>10.199999999999999</v>
      </c>
      <c r="W3378">
        <v>13.8</v>
      </c>
      <c r="X3378" t="s">
        <v>15</v>
      </c>
      <c r="Y3378">
        <v>1</v>
      </c>
      <c r="Z3378">
        <v>48.48</v>
      </c>
      <c r="AD3378" t="s">
        <v>475</v>
      </c>
      <c r="AE3378">
        <v>47.652196000000004</v>
      </c>
      <c r="AF3378">
        <v>7.571542</v>
      </c>
      <c r="AG3378" t="s">
        <v>31</v>
      </c>
      <c r="AJ3378">
        <v>506</v>
      </c>
      <c r="AK3378" t="s">
        <v>2399</v>
      </c>
      <c r="AX3378" t="s">
        <v>31</v>
      </c>
      <c r="AY3378" t="s">
        <v>31</v>
      </c>
    </row>
    <row r="3379" spans="1:51">
      <c r="A3379" t="s">
        <v>172</v>
      </c>
      <c r="B3379" t="s">
        <v>71</v>
      </c>
      <c r="C3379" t="s">
        <v>174</v>
      </c>
      <c r="D3379" t="s">
        <v>38</v>
      </c>
      <c r="E3379" t="s">
        <v>39</v>
      </c>
      <c r="G3379" t="s">
        <v>1827</v>
      </c>
      <c r="H3379" t="s">
        <v>1828</v>
      </c>
      <c r="I3379">
        <f t="shared" si="2"/>
        <v>46.314999999999998</v>
      </c>
      <c r="J3379">
        <f t="shared" si="3"/>
        <v>8.2650000000000006</v>
      </c>
      <c r="K3379" t="s">
        <v>1826</v>
      </c>
      <c r="L3379" t="s">
        <v>2398</v>
      </c>
      <c r="M3379">
        <v>2010</v>
      </c>
      <c r="N3379" t="s">
        <v>196</v>
      </c>
      <c r="O3379" t="s">
        <v>2547</v>
      </c>
      <c r="P3379" s="64">
        <v>40205</v>
      </c>
      <c r="Q3379" t="s">
        <v>462</v>
      </c>
      <c r="R3379" t="s">
        <v>462</v>
      </c>
      <c r="S3379">
        <v>57</v>
      </c>
      <c r="T3379">
        <v>9</v>
      </c>
      <c r="U3379">
        <v>9</v>
      </c>
      <c r="V3379">
        <v>9.1999999999999993</v>
      </c>
      <c r="W3379">
        <v>14.8</v>
      </c>
      <c r="X3379" t="s">
        <v>15</v>
      </c>
      <c r="Y3379">
        <v>1</v>
      </c>
      <c r="Z3379">
        <v>81.37</v>
      </c>
      <c r="AD3379" t="s">
        <v>475</v>
      </c>
      <c r="AE3379">
        <v>47.652196000000004</v>
      </c>
      <c r="AF3379">
        <v>7.571542</v>
      </c>
      <c r="AG3379" t="s">
        <v>31</v>
      </c>
      <c r="AJ3379">
        <v>506</v>
      </c>
      <c r="AK3379" t="s">
        <v>2399</v>
      </c>
      <c r="AX3379" t="s">
        <v>31</v>
      </c>
      <c r="AY3379" t="s">
        <v>31</v>
      </c>
    </row>
    <row r="3380" spans="1:51">
      <c r="A3380" t="s">
        <v>172</v>
      </c>
      <c r="B3380" t="s">
        <v>71</v>
      </c>
      <c r="C3380" t="s">
        <v>174</v>
      </c>
      <c r="D3380" t="s">
        <v>38</v>
      </c>
      <c r="E3380" t="s">
        <v>39</v>
      </c>
      <c r="G3380" t="s">
        <v>1827</v>
      </c>
      <c r="H3380" t="s">
        <v>1828</v>
      </c>
      <c r="I3380">
        <f t="shared" si="2"/>
        <v>46.314999999999998</v>
      </c>
      <c r="J3380">
        <f t="shared" si="3"/>
        <v>8.2650000000000006</v>
      </c>
      <c r="K3380" t="s">
        <v>1826</v>
      </c>
      <c r="L3380" t="s">
        <v>2398</v>
      </c>
      <c r="M3380">
        <v>2010</v>
      </c>
      <c r="N3380" t="s">
        <v>196</v>
      </c>
      <c r="O3380" t="s">
        <v>2547</v>
      </c>
      <c r="P3380" s="64">
        <v>40239</v>
      </c>
      <c r="Q3380" t="s">
        <v>462</v>
      </c>
      <c r="R3380" t="s">
        <v>462</v>
      </c>
      <c r="S3380">
        <v>93</v>
      </c>
      <c r="T3380">
        <v>9</v>
      </c>
      <c r="U3380">
        <v>9</v>
      </c>
      <c r="V3380">
        <v>9.1999999999999993</v>
      </c>
      <c r="W3380">
        <v>14.8</v>
      </c>
      <c r="X3380" t="s">
        <v>15</v>
      </c>
      <c r="Y3380">
        <v>1</v>
      </c>
      <c r="Z3380">
        <v>66.12</v>
      </c>
      <c r="AD3380" t="s">
        <v>475</v>
      </c>
      <c r="AE3380">
        <v>47.652196000000004</v>
      </c>
      <c r="AF3380">
        <v>7.571542</v>
      </c>
      <c r="AG3380" t="s">
        <v>31</v>
      </c>
      <c r="AJ3380">
        <v>506</v>
      </c>
      <c r="AK3380" t="s">
        <v>2399</v>
      </c>
      <c r="AX3380" t="s">
        <v>31</v>
      </c>
      <c r="AY3380" t="s">
        <v>31</v>
      </c>
    </row>
    <row r="3381" spans="1:51">
      <c r="A3381" t="s">
        <v>172</v>
      </c>
      <c r="B3381" t="s">
        <v>71</v>
      </c>
      <c r="C3381" t="s">
        <v>174</v>
      </c>
      <c r="D3381" t="s">
        <v>38</v>
      </c>
      <c r="E3381" t="s">
        <v>39</v>
      </c>
      <c r="G3381" t="s">
        <v>1827</v>
      </c>
      <c r="H3381" t="s">
        <v>1828</v>
      </c>
      <c r="I3381">
        <f t="shared" si="2"/>
        <v>46.314999999999998</v>
      </c>
      <c r="J3381">
        <f t="shared" si="3"/>
        <v>8.2650000000000006</v>
      </c>
      <c r="K3381" t="s">
        <v>1826</v>
      </c>
      <c r="L3381" t="s">
        <v>2398</v>
      </c>
      <c r="M3381">
        <v>2010</v>
      </c>
      <c r="N3381" t="s">
        <v>196</v>
      </c>
      <c r="O3381" t="s">
        <v>2547</v>
      </c>
      <c r="P3381" s="64">
        <v>40268</v>
      </c>
      <c r="Q3381" t="s">
        <v>462</v>
      </c>
      <c r="R3381" t="s">
        <v>462</v>
      </c>
      <c r="S3381">
        <v>122</v>
      </c>
      <c r="T3381">
        <v>9</v>
      </c>
      <c r="U3381">
        <v>9</v>
      </c>
      <c r="V3381">
        <v>9.1999999999999993</v>
      </c>
      <c r="W3381">
        <v>14.8</v>
      </c>
      <c r="X3381" t="s">
        <v>15</v>
      </c>
      <c r="Y3381">
        <v>1</v>
      </c>
      <c r="Z3381">
        <v>48.14</v>
      </c>
      <c r="AD3381" t="s">
        <v>475</v>
      </c>
      <c r="AE3381">
        <v>47.652196000000004</v>
      </c>
      <c r="AF3381">
        <v>7.571542</v>
      </c>
      <c r="AG3381" t="s">
        <v>31</v>
      </c>
      <c r="AJ3381">
        <v>506</v>
      </c>
      <c r="AK3381" t="s">
        <v>2399</v>
      </c>
      <c r="AX3381" t="s">
        <v>31</v>
      </c>
      <c r="AY3381" t="s">
        <v>31</v>
      </c>
    </row>
    <row r="3382" spans="1:51">
      <c r="A3382" t="s">
        <v>172</v>
      </c>
      <c r="B3382" t="s">
        <v>71</v>
      </c>
      <c r="C3382" t="s">
        <v>174</v>
      </c>
      <c r="D3382" t="s">
        <v>38</v>
      </c>
      <c r="E3382" t="s">
        <v>39</v>
      </c>
      <c r="G3382" t="s">
        <v>1827</v>
      </c>
      <c r="H3382" t="s">
        <v>1828</v>
      </c>
      <c r="I3382">
        <f t="shared" si="2"/>
        <v>46.314999999999998</v>
      </c>
      <c r="J3382">
        <f t="shared" si="3"/>
        <v>8.2650000000000006</v>
      </c>
      <c r="K3382" t="s">
        <v>1826</v>
      </c>
      <c r="L3382" t="s">
        <v>2398</v>
      </c>
      <c r="M3382">
        <v>2010</v>
      </c>
      <c r="N3382" t="s">
        <v>196</v>
      </c>
      <c r="O3382" t="s">
        <v>2547</v>
      </c>
      <c r="P3382" s="64">
        <v>40205</v>
      </c>
      <c r="Q3382" t="s">
        <v>462</v>
      </c>
      <c r="R3382" t="s">
        <v>462</v>
      </c>
      <c r="S3382">
        <v>57</v>
      </c>
      <c r="T3382">
        <v>9</v>
      </c>
      <c r="U3382">
        <v>9</v>
      </c>
      <c r="V3382">
        <v>10.199999999999999</v>
      </c>
      <c r="W3382">
        <v>13.8</v>
      </c>
      <c r="X3382" t="s">
        <v>15</v>
      </c>
      <c r="Y3382">
        <v>1</v>
      </c>
      <c r="Z3382">
        <v>59.96</v>
      </c>
      <c r="AD3382" t="s">
        <v>475</v>
      </c>
      <c r="AE3382">
        <v>47.652196000000004</v>
      </c>
      <c r="AF3382">
        <v>7.571542</v>
      </c>
      <c r="AG3382" t="s">
        <v>31</v>
      </c>
      <c r="AJ3382">
        <v>506</v>
      </c>
      <c r="AK3382" t="s">
        <v>2399</v>
      </c>
      <c r="AX3382" t="s">
        <v>31</v>
      </c>
      <c r="AY3382" t="s">
        <v>31</v>
      </c>
    </row>
    <row r="3383" spans="1:51">
      <c r="A3383" t="s">
        <v>172</v>
      </c>
      <c r="B3383" t="s">
        <v>71</v>
      </c>
      <c r="C3383" t="s">
        <v>174</v>
      </c>
      <c r="D3383" t="s">
        <v>38</v>
      </c>
      <c r="E3383" t="s">
        <v>39</v>
      </c>
      <c r="G3383" t="s">
        <v>1827</v>
      </c>
      <c r="H3383" t="s">
        <v>1828</v>
      </c>
      <c r="I3383">
        <f t="shared" si="2"/>
        <v>46.314999999999998</v>
      </c>
      <c r="J3383">
        <f t="shared" si="3"/>
        <v>8.2650000000000006</v>
      </c>
      <c r="K3383" t="s">
        <v>1826</v>
      </c>
      <c r="L3383" t="s">
        <v>2398</v>
      </c>
      <c r="M3383">
        <v>2010</v>
      </c>
      <c r="N3383" t="s">
        <v>196</v>
      </c>
      <c r="O3383" t="s">
        <v>2547</v>
      </c>
      <c r="P3383" s="64">
        <v>40239</v>
      </c>
      <c r="Q3383" t="s">
        <v>462</v>
      </c>
      <c r="R3383" t="s">
        <v>462</v>
      </c>
      <c r="S3383">
        <v>93</v>
      </c>
      <c r="T3383">
        <v>9</v>
      </c>
      <c r="U3383">
        <v>9</v>
      </c>
      <c r="V3383">
        <v>10.199999999999999</v>
      </c>
      <c r="W3383">
        <v>13.8</v>
      </c>
      <c r="X3383" t="s">
        <v>15</v>
      </c>
      <c r="Y3383">
        <v>1</v>
      </c>
      <c r="Z3383">
        <v>53.45</v>
      </c>
      <c r="AD3383" t="s">
        <v>475</v>
      </c>
      <c r="AE3383">
        <v>47.652196000000004</v>
      </c>
      <c r="AF3383">
        <v>7.571542</v>
      </c>
      <c r="AG3383" t="s">
        <v>31</v>
      </c>
      <c r="AJ3383">
        <v>506</v>
      </c>
      <c r="AK3383" t="s">
        <v>2399</v>
      </c>
      <c r="AX3383" t="s">
        <v>31</v>
      </c>
      <c r="AY3383" t="s">
        <v>31</v>
      </c>
    </row>
    <row r="3384" spans="1:51">
      <c r="A3384" t="s">
        <v>172</v>
      </c>
      <c r="B3384" t="s">
        <v>71</v>
      </c>
      <c r="C3384" t="s">
        <v>174</v>
      </c>
      <c r="D3384" t="s">
        <v>38</v>
      </c>
      <c r="E3384" t="s">
        <v>39</v>
      </c>
      <c r="G3384" t="s">
        <v>1827</v>
      </c>
      <c r="H3384" t="s">
        <v>1828</v>
      </c>
      <c r="I3384">
        <f t="shared" si="2"/>
        <v>46.314999999999998</v>
      </c>
      <c r="J3384">
        <f t="shared" si="3"/>
        <v>8.2650000000000006</v>
      </c>
      <c r="K3384" t="s">
        <v>1826</v>
      </c>
      <c r="L3384" t="s">
        <v>2398</v>
      </c>
      <c r="M3384">
        <v>2010</v>
      </c>
      <c r="N3384" t="s">
        <v>196</v>
      </c>
      <c r="O3384" t="s">
        <v>2547</v>
      </c>
      <c r="P3384" s="64">
        <v>40268</v>
      </c>
      <c r="Q3384" t="s">
        <v>462</v>
      </c>
      <c r="R3384" t="s">
        <v>462</v>
      </c>
      <c r="S3384">
        <v>122</v>
      </c>
      <c r="T3384">
        <v>9</v>
      </c>
      <c r="U3384">
        <v>9</v>
      </c>
      <c r="V3384">
        <v>10.199999999999999</v>
      </c>
      <c r="W3384">
        <v>13.8</v>
      </c>
      <c r="X3384" t="s">
        <v>15</v>
      </c>
      <c r="Y3384">
        <v>1</v>
      </c>
      <c r="Z3384">
        <v>44.71</v>
      </c>
      <c r="AD3384" t="s">
        <v>475</v>
      </c>
      <c r="AE3384">
        <v>47.652196000000004</v>
      </c>
      <c r="AF3384">
        <v>7.571542</v>
      </c>
      <c r="AG3384" t="s">
        <v>31</v>
      </c>
      <c r="AJ3384">
        <v>506</v>
      </c>
      <c r="AK3384" t="s">
        <v>2399</v>
      </c>
      <c r="AX3384" t="s">
        <v>31</v>
      </c>
      <c r="AY3384" t="s">
        <v>31</v>
      </c>
    </row>
    <row r="3385" spans="1:51">
      <c r="A3385" t="s">
        <v>151</v>
      </c>
      <c r="B3385" t="s">
        <v>71</v>
      </c>
      <c r="C3385" t="s">
        <v>174</v>
      </c>
      <c r="D3385" t="s">
        <v>158</v>
      </c>
      <c r="E3385" t="s">
        <v>49</v>
      </c>
      <c r="T3385">
        <v>10</v>
      </c>
      <c r="V3385">
        <v>8</v>
      </c>
      <c r="W3385">
        <v>16</v>
      </c>
      <c r="X3385" t="s">
        <v>493</v>
      </c>
      <c r="AG3385" t="s">
        <v>31</v>
      </c>
      <c r="AM3385">
        <v>1</v>
      </c>
      <c r="AX3385" t="s">
        <v>31</v>
      </c>
      <c r="AY3385" t="s">
        <v>31</v>
      </c>
    </row>
    <row r="3386" spans="1:51">
      <c r="A3386" t="s">
        <v>151</v>
      </c>
      <c r="B3386" t="s">
        <v>71</v>
      </c>
      <c r="C3386" t="s">
        <v>174</v>
      </c>
      <c r="D3386" t="s">
        <v>158</v>
      </c>
      <c r="E3386" t="s">
        <v>49</v>
      </c>
      <c r="T3386">
        <v>10</v>
      </c>
      <c r="V3386">
        <v>10</v>
      </c>
      <c r="W3386">
        <v>14</v>
      </c>
      <c r="X3386" t="s">
        <v>493</v>
      </c>
      <c r="AG3386" t="s">
        <v>31</v>
      </c>
      <c r="AM3386">
        <v>1</v>
      </c>
      <c r="AX3386" t="s">
        <v>31</v>
      </c>
      <c r="AY3386" t="s">
        <v>31</v>
      </c>
    </row>
    <row r="3387" spans="1:51">
      <c r="A3387" t="s">
        <v>151</v>
      </c>
      <c r="B3387" t="s">
        <v>71</v>
      </c>
      <c r="C3387" t="s">
        <v>174</v>
      </c>
      <c r="D3387" t="s">
        <v>158</v>
      </c>
      <c r="E3387" t="s">
        <v>49</v>
      </c>
      <c r="T3387">
        <v>10</v>
      </c>
      <c r="V3387">
        <v>12</v>
      </c>
      <c r="W3387">
        <v>12</v>
      </c>
      <c r="X3387" t="s">
        <v>493</v>
      </c>
      <c r="AG3387" t="s">
        <v>31</v>
      </c>
      <c r="AM3387">
        <v>1</v>
      </c>
      <c r="AX3387" t="s">
        <v>31</v>
      </c>
      <c r="AY3387" t="s">
        <v>31</v>
      </c>
    </row>
    <row r="3388" spans="1:51">
      <c r="A3388" t="s">
        <v>151</v>
      </c>
      <c r="B3388" t="s">
        <v>71</v>
      </c>
      <c r="C3388" t="s">
        <v>174</v>
      </c>
      <c r="D3388" t="s">
        <v>158</v>
      </c>
      <c r="E3388" t="s">
        <v>49</v>
      </c>
      <c r="T3388">
        <v>10</v>
      </c>
      <c r="V3388">
        <v>14</v>
      </c>
      <c r="W3388">
        <v>10</v>
      </c>
      <c r="X3388" t="s">
        <v>493</v>
      </c>
      <c r="AG3388" t="s">
        <v>31</v>
      </c>
      <c r="AM3388">
        <v>1</v>
      </c>
      <c r="AX3388" t="s">
        <v>31</v>
      </c>
      <c r="AY3388" t="s">
        <v>31</v>
      </c>
    </row>
    <row r="3389" spans="1:51">
      <c r="A3389" t="s">
        <v>151</v>
      </c>
      <c r="B3389" t="s">
        <v>71</v>
      </c>
      <c r="C3389" t="s">
        <v>174</v>
      </c>
      <c r="D3389" t="s">
        <v>158</v>
      </c>
      <c r="E3389" t="s">
        <v>49</v>
      </c>
      <c r="T3389">
        <v>10</v>
      </c>
      <c r="V3389">
        <v>16</v>
      </c>
      <c r="W3389">
        <v>8</v>
      </c>
      <c r="X3389" t="s">
        <v>493</v>
      </c>
      <c r="AG3389" t="s">
        <v>31</v>
      </c>
      <c r="AM3389">
        <v>1</v>
      </c>
      <c r="AX3389" t="s">
        <v>31</v>
      </c>
      <c r="AY3389" t="s">
        <v>31</v>
      </c>
    </row>
    <row r="3390" spans="1:51">
      <c r="A3390" t="s">
        <v>151</v>
      </c>
      <c r="B3390" t="s">
        <v>71</v>
      </c>
      <c r="C3390" t="s">
        <v>174</v>
      </c>
      <c r="D3390" t="s">
        <v>158</v>
      </c>
      <c r="E3390" t="s">
        <v>49</v>
      </c>
      <c r="T3390">
        <v>10</v>
      </c>
      <c r="V3390">
        <v>18</v>
      </c>
      <c r="W3390">
        <v>6</v>
      </c>
      <c r="X3390" t="s">
        <v>493</v>
      </c>
      <c r="AG3390" t="s">
        <v>31</v>
      </c>
      <c r="AM3390">
        <v>1</v>
      </c>
      <c r="AX3390" t="s">
        <v>31</v>
      </c>
      <c r="AY3390" t="s">
        <v>31</v>
      </c>
    </row>
    <row r="3391" spans="1:51">
      <c r="A3391" t="s">
        <v>151</v>
      </c>
      <c r="B3391" t="s">
        <v>71</v>
      </c>
      <c r="C3391" t="s">
        <v>174</v>
      </c>
      <c r="D3391" t="s">
        <v>158</v>
      </c>
      <c r="E3391" t="s">
        <v>49</v>
      </c>
      <c r="T3391">
        <v>10</v>
      </c>
      <c r="V3391">
        <v>20</v>
      </c>
      <c r="W3391">
        <v>4</v>
      </c>
      <c r="X3391" t="s">
        <v>493</v>
      </c>
      <c r="AG3391" t="s">
        <v>31</v>
      </c>
      <c r="AM3391">
        <v>1</v>
      </c>
      <c r="AX3391" t="s">
        <v>31</v>
      </c>
      <c r="AY3391" t="s">
        <v>31</v>
      </c>
    </row>
    <row r="3392" spans="1:51">
      <c r="A3392" t="s">
        <v>151</v>
      </c>
      <c r="B3392" t="s">
        <v>71</v>
      </c>
      <c r="C3392" t="s">
        <v>174</v>
      </c>
      <c r="D3392" t="s">
        <v>158</v>
      </c>
      <c r="E3392" t="s">
        <v>49</v>
      </c>
      <c r="T3392">
        <v>10</v>
      </c>
      <c r="V3392">
        <v>22</v>
      </c>
      <c r="W3392">
        <v>2</v>
      </c>
      <c r="X3392" t="s">
        <v>493</v>
      </c>
      <c r="AG3392" t="s">
        <v>31</v>
      </c>
      <c r="AM3392">
        <v>1</v>
      </c>
      <c r="AX3392" t="s">
        <v>31</v>
      </c>
      <c r="AY3392" t="s">
        <v>31</v>
      </c>
    </row>
    <row r="3393" spans="1:51">
      <c r="A3393" t="s">
        <v>151</v>
      </c>
      <c r="B3393" t="s">
        <v>71</v>
      </c>
      <c r="C3393" t="s">
        <v>174</v>
      </c>
      <c r="D3393" t="s">
        <v>158</v>
      </c>
      <c r="E3393" t="s">
        <v>49</v>
      </c>
      <c r="T3393">
        <v>15</v>
      </c>
      <c r="V3393">
        <v>8</v>
      </c>
      <c r="W3393">
        <v>16</v>
      </c>
      <c r="X3393" t="s">
        <v>493</v>
      </c>
      <c r="AG3393" t="s">
        <v>31</v>
      </c>
      <c r="AM3393">
        <v>1</v>
      </c>
      <c r="AX3393" t="s">
        <v>31</v>
      </c>
      <c r="AY3393" t="s">
        <v>31</v>
      </c>
    </row>
    <row r="3394" spans="1:51">
      <c r="A3394" t="s">
        <v>151</v>
      </c>
      <c r="B3394" t="s">
        <v>71</v>
      </c>
      <c r="C3394" t="s">
        <v>174</v>
      </c>
      <c r="D3394" t="s">
        <v>158</v>
      </c>
      <c r="E3394" t="s">
        <v>49</v>
      </c>
      <c r="T3394">
        <v>15</v>
      </c>
      <c r="V3394">
        <v>10</v>
      </c>
      <c r="W3394">
        <v>14</v>
      </c>
      <c r="X3394" t="s">
        <v>493</v>
      </c>
      <c r="AG3394" t="s">
        <v>31</v>
      </c>
      <c r="AM3394">
        <v>1</v>
      </c>
      <c r="AX3394" t="s">
        <v>31</v>
      </c>
      <c r="AY3394" t="s">
        <v>31</v>
      </c>
    </row>
    <row r="3395" spans="1:51">
      <c r="A3395" t="s">
        <v>151</v>
      </c>
      <c r="B3395" t="s">
        <v>71</v>
      </c>
      <c r="C3395" t="s">
        <v>174</v>
      </c>
      <c r="D3395" t="s">
        <v>158</v>
      </c>
      <c r="E3395" t="s">
        <v>49</v>
      </c>
      <c r="T3395">
        <v>15</v>
      </c>
      <c r="V3395">
        <v>12</v>
      </c>
      <c r="W3395">
        <v>12</v>
      </c>
      <c r="X3395" t="s">
        <v>493</v>
      </c>
      <c r="AG3395" t="s">
        <v>31</v>
      </c>
      <c r="AM3395">
        <v>1</v>
      </c>
      <c r="AX3395" t="s">
        <v>31</v>
      </c>
      <c r="AY3395" t="s">
        <v>31</v>
      </c>
    </row>
    <row r="3396" spans="1:51">
      <c r="A3396" t="s">
        <v>151</v>
      </c>
      <c r="B3396" t="s">
        <v>71</v>
      </c>
      <c r="C3396" t="s">
        <v>174</v>
      </c>
      <c r="D3396" t="s">
        <v>158</v>
      </c>
      <c r="E3396" t="s">
        <v>49</v>
      </c>
      <c r="T3396">
        <v>15</v>
      </c>
      <c r="V3396">
        <v>14</v>
      </c>
      <c r="W3396">
        <v>10</v>
      </c>
      <c r="X3396" t="s">
        <v>493</v>
      </c>
      <c r="AG3396" t="s">
        <v>31</v>
      </c>
      <c r="AM3396">
        <v>1</v>
      </c>
      <c r="AX3396" t="s">
        <v>31</v>
      </c>
      <c r="AY3396" t="s">
        <v>31</v>
      </c>
    </row>
    <row r="3397" spans="1:51">
      <c r="A3397" t="s">
        <v>151</v>
      </c>
      <c r="B3397" t="s">
        <v>71</v>
      </c>
      <c r="C3397" t="s">
        <v>174</v>
      </c>
      <c r="D3397" t="s">
        <v>158</v>
      </c>
      <c r="E3397" t="s">
        <v>49</v>
      </c>
      <c r="T3397">
        <v>15</v>
      </c>
      <c r="V3397">
        <v>16</v>
      </c>
      <c r="W3397">
        <v>8</v>
      </c>
      <c r="X3397" t="s">
        <v>493</v>
      </c>
      <c r="AG3397" t="s">
        <v>31</v>
      </c>
      <c r="AM3397">
        <v>1</v>
      </c>
      <c r="AX3397" t="s">
        <v>31</v>
      </c>
      <c r="AY3397" t="s">
        <v>31</v>
      </c>
    </row>
    <row r="3398" spans="1:51">
      <c r="A3398" t="s">
        <v>151</v>
      </c>
      <c r="B3398" t="s">
        <v>71</v>
      </c>
      <c r="C3398" t="s">
        <v>174</v>
      </c>
      <c r="D3398" t="s">
        <v>158</v>
      </c>
      <c r="E3398" t="s">
        <v>49</v>
      </c>
      <c r="T3398">
        <v>15</v>
      </c>
      <c r="V3398">
        <v>18</v>
      </c>
      <c r="W3398">
        <v>6</v>
      </c>
      <c r="X3398" t="s">
        <v>493</v>
      </c>
      <c r="AG3398" t="s">
        <v>31</v>
      </c>
      <c r="AM3398">
        <v>1</v>
      </c>
      <c r="AX3398" t="s">
        <v>31</v>
      </c>
      <c r="AY3398" t="s">
        <v>31</v>
      </c>
    </row>
    <row r="3399" spans="1:51">
      <c r="A3399" t="s">
        <v>151</v>
      </c>
      <c r="B3399" t="s">
        <v>71</v>
      </c>
      <c r="C3399" t="s">
        <v>174</v>
      </c>
      <c r="D3399" t="s">
        <v>158</v>
      </c>
      <c r="E3399" t="s">
        <v>49</v>
      </c>
      <c r="T3399">
        <v>15</v>
      </c>
      <c r="V3399">
        <v>20</v>
      </c>
      <c r="W3399">
        <v>4</v>
      </c>
      <c r="X3399" t="s">
        <v>493</v>
      </c>
      <c r="AG3399" t="s">
        <v>31</v>
      </c>
      <c r="AM3399">
        <v>1</v>
      </c>
      <c r="AX3399" t="s">
        <v>31</v>
      </c>
      <c r="AY3399" t="s">
        <v>31</v>
      </c>
    </row>
    <row r="3400" spans="1:51">
      <c r="A3400" t="s">
        <v>151</v>
      </c>
      <c r="B3400" t="s">
        <v>71</v>
      </c>
      <c r="C3400" t="s">
        <v>174</v>
      </c>
      <c r="D3400" t="s">
        <v>158</v>
      </c>
      <c r="E3400" t="s">
        <v>49</v>
      </c>
      <c r="T3400">
        <v>15</v>
      </c>
      <c r="V3400">
        <v>22</v>
      </c>
      <c r="W3400">
        <v>2</v>
      </c>
      <c r="X3400" t="s">
        <v>493</v>
      </c>
      <c r="AG3400" t="s">
        <v>31</v>
      </c>
      <c r="AM3400">
        <v>1</v>
      </c>
      <c r="AX3400" t="s">
        <v>31</v>
      </c>
      <c r="AY3400" t="s">
        <v>31</v>
      </c>
    </row>
    <row r="3401" spans="1:51">
      <c r="A3401" t="s">
        <v>151</v>
      </c>
      <c r="B3401" t="s">
        <v>71</v>
      </c>
      <c r="C3401" t="s">
        <v>174</v>
      </c>
      <c r="D3401" t="s">
        <v>158</v>
      </c>
      <c r="E3401" t="s">
        <v>49</v>
      </c>
      <c r="T3401">
        <v>20</v>
      </c>
      <c r="V3401">
        <v>8</v>
      </c>
      <c r="W3401">
        <v>16</v>
      </c>
      <c r="X3401" t="s">
        <v>493</v>
      </c>
      <c r="AG3401" t="s">
        <v>31</v>
      </c>
      <c r="AM3401">
        <v>1</v>
      </c>
      <c r="AX3401" t="s">
        <v>31</v>
      </c>
      <c r="AY3401" t="s">
        <v>31</v>
      </c>
    </row>
    <row r="3402" spans="1:51">
      <c r="A3402" t="s">
        <v>151</v>
      </c>
      <c r="B3402" t="s">
        <v>71</v>
      </c>
      <c r="C3402" t="s">
        <v>174</v>
      </c>
      <c r="D3402" t="s">
        <v>158</v>
      </c>
      <c r="E3402" t="s">
        <v>49</v>
      </c>
      <c r="T3402">
        <v>20</v>
      </c>
      <c r="V3402">
        <v>10</v>
      </c>
      <c r="W3402">
        <v>14</v>
      </c>
      <c r="X3402" t="s">
        <v>493</v>
      </c>
      <c r="AG3402" t="s">
        <v>31</v>
      </c>
      <c r="AM3402">
        <v>1</v>
      </c>
      <c r="AX3402" t="s">
        <v>31</v>
      </c>
      <c r="AY3402" t="s">
        <v>31</v>
      </c>
    </row>
    <row r="3403" spans="1:51">
      <c r="A3403" t="s">
        <v>151</v>
      </c>
      <c r="B3403" t="s">
        <v>71</v>
      </c>
      <c r="C3403" t="s">
        <v>174</v>
      </c>
      <c r="D3403" t="s">
        <v>158</v>
      </c>
      <c r="E3403" t="s">
        <v>49</v>
      </c>
      <c r="T3403">
        <v>20</v>
      </c>
      <c r="V3403">
        <v>12</v>
      </c>
      <c r="W3403">
        <v>12</v>
      </c>
      <c r="X3403" t="s">
        <v>493</v>
      </c>
      <c r="AG3403" t="s">
        <v>31</v>
      </c>
      <c r="AM3403">
        <v>1</v>
      </c>
      <c r="AX3403" t="s">
        <v>31</v>
      </c>
      <c r="AY3403" t="s">
        <v>31</v>
      </c>
    </row>
    <row r="3404" spans="1:51">
      <c r="A3404" t="s">
        <v>151</v>
      </c>
      <c r="B3404" t="s">
        <v>71</v>
      </c>
      <c r="C3404" t="s">
        <v>174</v>
      </c>
      <c r="D3404" t="s">
        <v>158</v>
      </c>
      <c r="E3404" t="s">
        <v>49</v>
      </c>
      <c r="T3404">
        <v>20</v>
      </c>
      <c r="V3404">
        <v>14</v>
      </c>
      <c r="W3404">
        <v>10</v>
      </c>
      <c r="X3404" t="s">
        <v>493</v>
      </c>
      <c r="AG3404" t="s">
        <v>31</v>
      </c>
      <c r="AM3404">
        <v>1</v>
      </c>
      <c r="AX3404" t="s">
        <v>31</v>
      </c>
      <c r="AY3404" t="s">
        <v>31</v>
      </c>
    </row>
    <row r="3405" spans="1:51">
      <c r="A3405" t="s">
        <v>151</v>
      </c>
      <c r="B3405" t="s">
        <v>71</v>
      </c>
      <c r="C3405" t="s">
        <v>174</v>
      </c>
      <c r="D3405" t="s">
        <v>158</v>
      </c>
      <c r="E3405" t="s">
        <v>49</v>
      </c>
      <c r="T3405">
        <v>20</v>
      </c>
      <c r="V3405">
        <v>16</v>
      </c>
      <c r="W3405">
        <v>8</v>
      </c>
      <c r="X3405" t="s">
        <v>493</v>
      </c>
      <c r="AG3405" t="s">
        <v>31</v>
      </c>
      <c r="AM3405">
        <v>1</v>
      </c>
      <c r="AX3405" t="s">
        <v>31</v>
      </c>
      <c r="AY3405" t="s">
        <v>31</v>
      </c>
    </row>
    <row r="3406" spans="1:51">
      <c r="A3406" t="s">
        <v>151</v>
      </c>
      <c r="B3406" t="s">
        <v>71</v>
      </c>
      <c r="C3406" t="s">
        <v>174</v>
      </c>
      <c r="D3406" t="s">
        <v>158</v>
      </c>
      <c r="E3406" t="s">
        <v>49</v>
      </c>
      <c r="T3406">
        <v>20</v>
      </c>
      <c r="V3406">
        <v>18</v>
      </c>
      <c r="W3406">
        <v>6</v>
      </c>
      <c r="X3406" t="s">
        <v>493</v>
      </c>
      <c r="AG3406" t="s">
        <v>31</v>
      </c>
      <c r="AM3406">
        <v>1</v>
      </c>
      <c r="AX3406" t="s">
        <v>31</v>
      </c>
      <c r="AY3406" t="s">
        <v>31</v>
      </c>
    </row>
    <row r="3407" spans="1:51">
      <c r="A3407" t="s">
        <v>151</v>
      </c>
      <c r="B3407" t="s">
        <v>71</v>
      </c>
      <c r="C3407" t="s">
        <v>174</v>
      </c>
      <c r="D3407" t="s">
        <v>158</v>
      </c>
      <c r="E3407" t="s">
        <v>49</v>
      </c>
      <c r="T3407">
        <v>20</v>
      </c>
      <c r="V3407">
        <v>20</v>
      </c>
      <c r="W3407">
        <v>4</v>
      </c>
      <c r="X3407" t="s">
        <v>493</v>
      </c>
      <c r="AG3407" t="s">
        <v>31</v>
      </c>
      <c r="AM3407">
        <v>1</v>
      </c>
      <c r="AX3407" t="s">
        <v>31</v>
      </c>
      <c r="AY3407" t="s">
        <v>31</v>
      </c>
    </row>
    <row r="3408" spans="1:51">
      <c r="A3408" t="s">
        <v>151</v>
      </c>
      <c r="B3408" t="s">
        <v>71</v>
      </c>
      <c r="C3408" t="s">
        <v>174</v>
      </c>
      <c r="D3408" t="s">
        <v>158</v>
      </c>
      <c r="E3408" t="s">
        <v>49</v>
      </c>
      <c r="T3408">
        <v>20</v>
      </c>
      <c r="V3408">
        <v>22</v>
      </c>
      <c r="W3408">
        <v>2</v>
      </c>
      <c r="X3408" t="s">
        <v>493</v>
      </c>
      <c r="AG3408" t="s">
        <v>31</v>
      </c>
      <c r="AM3408">
        <v>1</v>
      </c>
      <c r="AX3408" t="s">
        <v>31</v>
      </c>
      <c r="AY3408" t="s">
        <v>31</v>
      </c>
    </row>
    <row r="3409" spans="1:51">
      <c r="A3409" t="s">
        <v>151</v>
      </c>
      <c r="B3409" t="s">
        <v>71</v>
      </c>
      <c r="C3409" t="s">
        <v>174</v>
      </c>
      <c r="D3409" t="s">
        <v>158</v>
      </c>
      <c r="E3409" t="s">
        <v>49</v>
      </c>
      <c r="T3409">
        <v>25</v>
      </c>
      <c r="V3409">
        <v>8</v>
      </c>
      <c r="W3409">
        <v>16</v>
      </c>
      <c r="X3409" t="s">
        <v>493</v>
      </c>
      <c r="AG3409" t="s">
        <v>31</v>
      </c>
      <c r="AM3409">
        <v>1</v>
      </c>
      <c r="AX3409" t="s">
        <v>31</v>
      </c>
      <c r="AY3409" t="s">
        <v>31</v>
      </c>
    </row>
    <row r="3410" spans="1:51">
      <c r="A3410" t="s">
        <v>151</v>
      </c>
      <c r="B3410" t="s">
        <v>71</v>
      </c>
      <c r="C3410" t="s">
        <v>174</v>
      </c>
      <c r="D3410" t="s">
        <v>158</v>
      </c>
      <c r="E3410" t="s">
        <v>49</v>
      </c>
      <c r="T3410">
        <v>25</v>
      </c>
      <c r="V3410">
        <v>10</v>
      </c>
      <c r="W3410">
        <v>14</v>
      </c>
      <c r="X3410" t="s">
        <v>493</v>
      </c>
      <c r="AG3410" t="s">
        <v>31</v>
      </c>
      <c r="AM3410">
        <v>1</v>
      </c>
      <c r="AX3410" t="s">
        <v>31</v>
      </c>
      <c r="AY3410" t="s">
        <v>31</v>
      </c>
    </row>
    <row r="3411" spans="1:51">
      <c r="A3411" t="s">
        <v>151</v>
      </c>
      <c r="B3411" t="s">
        <v>71</v>
      </c>
      <c r="C3411" t="s">
        <v>174</v>
      </c>
      <c r="D3411" t="s">
        <v>158</v>
      </c>
      <c r="E3411" t="s">
        <v>49</v>
      </c>
      <c r="T3411">
        <v>25</v>
      </c>
      <c r="V3411">
        <v>12</v>
      </c>
      <c r="W3411">
        <v>12</v>
      </c>
      <c r="X3411" t="s">
        <v>493</v>
      </c>
      <c r="AG3411" t="s">
        <v>31</v>
      </c>
      <c r="AM3411">
        <v>1</v>
      </c>
      <c r="AX3411" t="s">
        <v>31</v>
      </c>
      <c r="AY3411" t="s">
        <v>31</v>
      </c>
    </row>
    <row r="3412" spans="1:51">
      <c r="A3412" t="s">
        <v>151</v>
      </c>
      <c r="B3412" t="s">
        <v>71</v>
      </c>
      <c r="C3412" t="s">
        <v>174</v>
      </c>
      <c r="D3412" t="s">
        <v>158</v>
      </c>
      <c r="E3412" t="s">
        <v>49</v>
      </c>
      <c r="T3412">
        <v>25</v>
      </c>
      <c r="V3412">
        <v>14</v>
      </c>
      <c r="W3412">
        <v>10</v>
      </c>
      <c r="X3412" t="s">
        <v>493</v>
      </c>
      <c r="AG3412" t="s">
        <v>31</v>
      </c>
      <c r="AM3412">
        <v>1</v>
      </c>
      <c r="AX3412" t="s">
        <v>31</v>
      </c>
      <c r="AY3412" t="s">
        <v>31</v>
      </c>
    </row>
    <row r="3413" spans="1:51">
      <c r="A3413" t="s">
        <v>151</v>
      </c>
      <c r="B3413" t="s">
        <v>71</v>
      </c>
      <c r="C3413" t="s">
        <v>174</v>
      </c>
      <c r="D3413" t="s">
        <v>158</v>
      </c>
      <c r="E3413" t="s">
        <v>49</v>
      </c>
      <c r="T3413">
        <v>25</v>
      </c>
      <c r="V3413">
        <v>16</v>
      </c>
      <c r="W3413">
        <v>8</v>
      </c>
      <c r="X3413" t="s">
        <v>493</v>
      </c>
      <c r="AG3413" t="s">
        <v>31</v>
      </c>
      <c r="AM3413">
        <v>1</v>
      </c>
      <c r="AX3413" t="s">
        <v>31</v>
      </c>
      <c r="AY3413" t="s">
        <v>31</v>
      </c>
    </row>
    <row r="3414" spans="1:51">
      <c r="A3414" t="s">
        <v>151</v>
      </c>
      <c r="B3414" t="s">
        <v>71</v>
      </c>
      <c r="C3414" t="s">
        <v>174</v>
      </c>
      <c r="D3414" t="s">
        <v>158</v>
      </c>
      <c r="E3414" t="s">
        <v>49</v>
      </c>
      <c r="T3414">
        <v>25</v>
      </c>
      <c r="V3414">
        <v>18</v>
      </c>
      <c r="W3414">
        <v>6</v>
      </c>
      <c r="X3414" t="s">
        <v>493</v>
      </c>
      <c r="AG3414" t="s">
        <v>31</v>
      </c>
      <c r="AM3414">
        <v>1</v>
      </c>
      <c r="AX3414" t="s">
        <v>31</v>
      </c>
      <c r="AY3414" t="s">
        <v>31</v>
      </c>
    </row>
    <row r="3415" spans="1:51">
      <c r="A3415" t="s">
        <v>151</v>
      </c>
      <c r="B3415" t="s">
        <v>71</v>
      </c>
      <c r="C3415" t="s">
        <v>174</v>
      </c>
      <c r="D3415" t="s">
        <v>158</v>
      </c>
      <c r="E3415" t="s">
        <v>49</v>
      </c>
      <c r="T3415">
        <v>25</v>
      </c>
      <c r="V3415">
        <v>20</v>
      </c>
      <c r="W3415">
        <v>4</v>
      </c>
      <c r="X3415" t="s">
        <v>493</v>
      </c>
      <c r="AG3415" t="s">
        <v>31</v>
      </c>
      <c r="AM3415">
        <v>1</v>
      </c>
      <c r="AX3415" t="s">
        <v>31</v>
      </c>
      <c r="AY3415" t="s">
        <v>31</v>
      </c>
    </row>
    <row r="3416" spans="1:51">
      <c r="A3416" t="s">
        <v>151</v>
      </c>
      <c r="B3416" t="s">
        <v>71</v>
      </c>
      <c r="C3416" t="s">
        <v>174</v>
      </c>
      <c r="D3416" t="s">
        <v>158</v>
      </c>
      <c r="E3416" t="s">
        <v>49</v>
      </c>
      <c r="T3416">
        <v>25</v>
      </c>
      <c r="V3416">
        <v>22</v>
      </c>
      <c r="W3416">
        <v>2</v>
      </c>
      <c r="X3416" t="s">
        <v>493</v>
      </c>
      <c r="AG3416" t="s">
        <v>31</v>
      </c>
      <c r="AM3416">
        <v>1</v>
      </c>
      <c r="AX3416" t="s">
        <v>31</v>
      </c>
      <c r="AY3416" t="s">
        <v>31</v>
      </c>
    </row>
    <row r="3417" spans="1:51">
      <c r="A3417" t="s">
        <v>151</v>
      </c>
      <c r="B3417" t="s">
        <v>71</v>
      </c>
      <c r="C3417" t="s">
        <v>174</v>
      </c>
      <c r="D3417" t="s">
        <v>158</v>
      </c>
      <c r="E3417" t="s">
        <v>49</v>
      </c>
      <c r="T3417">
        <v>30</v>
      </c>
      <c r="V3417">
        <v>8</v>
      </c>
      <c r="W3417">
        <v>16</v>
      </c>
      <c r="X3417" t="s">
        <v>493</v>
      </c>
      <c r="AG3417" t="s">
        <v>31</v>
      </c>
      <c r="AM3417">
        <v>1</v>
      </c>
      <c r="AX3417" t="s">
        <v>31</v>
      </c>
      <c r="AY3417" t="s">
        <v>31</v>
      </c>
    </row>
    <row r="3418" spans="1:51">
      <c r="A3418" t="s">
        <v>151</v>
      </c>
      <c r="B3418" t="s">
        <v>71</v>
      </c>
      <c r="C3418" t="s">
        <v>174</v>
      </c>
      <c r="D3418" t="s">
        <v>158</v>
      </c>
      <c r="E3418" t="s">
        <v>49</v>
      </c>
      <c r="T3418">
        <v>30</v>
      </c>
      <c r="V3418">
        <v>10</v>
      </c>
      <c r="W3418">
        <v>14</v>
      </c>
      <c r="X3418" t="s">
        <v>493</v>
      </c>
      <c r="AG3418" t="s">
        <v>31</v>
      </c>
      <c r="AM3418">
        <v>1</v>
      </c>
      <c r="AX3418" t="s">
        <v>31</v>
      </c>
      <c r="AY3418" t="s">
        <v>31</v>
      </c>
    </row>
    <row r="3419" spans="1:51">
      <c r="A3419" t="s">
        <v>151</v>
      </c>
      <c r="B3419" t="s">
        <v>71</v>
      </c>
      <c r="C3419" t="s">
        <v>174</v>
      </c>
      <c r="D3419" t="s">
        <v>158</v>
      </c>
      <c r="E3419" t="s">
        <v>49</v>
      </c>
      <c r="T3419">
        <v>30</v>
      </c>
      <c r="V3419">
        <v>12</v>
      </c>
      <c r="W3419">
        <v>12</v>
      </c>
      <c r="X3419" t="s">
        <v>493</v>
      </c>
      <c r="AG3419" t="s">
        <v>31</v>
      </c>
      <c r="AM3419">
        <v>1</v>
      </c>
      <c r="AX3419" t="s">
        <v>31</v>
      </c>
      <c r="AY3419" t="s">
        <v>31</v>
      </c>
    </row>
    <row r="3420" spans="1:51">
      <c r="A3420" t="s">
        <v>151</v>
      </c>
      <c r="B3420" t="s">
        <v>71</v>
      </c>
      <c r="C3420" t="s">
        <v>174</v>
      </c>
      <c r="D3420" t="s">
        <v>158</v>
      </c>
      <c r="E3420" t="s">
        <v>49</v>
      </c>
      <c r="T3420">
        <v>30</v>
      </c>
      <c r="V3420">
        <v>14</v>
      </c>
      <c r="W3420">
        <v>10</v>
      </c>
      <c r="X3420" t="s">
        <v>493</v>
      </c>
      <c r="AG3420" t="s">
        <v>31</v>
      </c>
      <c r="AM3420">
        <v>1</v>
      </c>
      <c r="AX3420" t="s">
        <v>31</v>
      </c>
      <c r="AY3420" t="s">
        <v>31</v>
      </c>
    </row>
    <row r="3421" spans="1:51">
      <c r="A3421" t="s">
        <v>151</v>
      </c>
      <c r="B3421" t="s">
        <v>71</v>
      </c>
      <c r="C3421" t="s">
        <v>174</v>
      </c>
      <c r="D3421" t="s">
        <v>158</v>
      </c>
      <c r="E3421" t="s">
        <v>49</v>
      </c>
      <c r="T3421">
        <v>30</v>
      </c>
      <c r="V3421">
        <v>16</v>
      </c>
      <c r="W3421">
        <v>8</v>
      </c>
      <c r="X3421" t="s">
        <v>493</v>
      </c>
      <c r="AG3421" t="s">
        <v>31</v>
      </c>
      <c r="AM3421">
        <v>1</v>
      </c>
      <c r="AX3421" t="s">
        <v>31</v>
      </c>
      <c r="AY3421" t="s">
        <v>31</v>
      </c>
    </row>
    <row r="3422" spans="1:51">
      <c r="A3422" t="s">
        <v>151</v>
      </c>
      <c r="B3422" t="s">
        <v>71</v>
      </c>
      <c r="C3422" t="s">
        <v>174</v>
      </c>
      <c r="D3422" t="s">
        <v>158</v>
      </c>
      <c r="E3422" t="s">
        <v>49</v>
      </c>
      <c r="T3422">
        <v>30</v>
      </c>
      <c r="V3422">
        <v>18</v>
      </c>
      <c r="W3422">
        <v>6</v>
      </c>
      <c r="X3422" t="s">
        <v>493</v>
      </c>
      <c r="AG3422" t="s">
        <v>31</v>
      </c>
      <c r="AM3422">
        <v>1</v>
      </c>
      <c r="AX3422" t="s">
        <v>31</v>
      </c>
      <c r="AY3422" t="s">
        <v>31</v>
      </c>
    </row>
    <row r="3423" spans="1:51">
      <c r="A3423" t="s">
        <v>151</v>
      </c>
      <c r="B3423" t="s">
        <v>71</v>
      </c>
      <c r="C3423" t="s">
        <v>174</v>
      </c>
      <c r="D3423" t="s">
        <v>158</v>
      </c>
      <c r="E3423" t="s">
        <v>49</v>
      </c>
      <c r="T3423">
        <v>30</v>
      </c>
      <c r="V3423">
        <v>20</v>
      </c>
      <c r="W3423">
        <v>4</v>
      </c>
      <c r="X3423" t="s">
        <v>493</v>
      </c>
      <c r="AG3423" t="s">
        <v>31</v>
      </c>
      <c r="AM3423">
        <v>1</v>
      </c>
      <c r="AX3423" t="s">
        <v>31</v>
      </c>
      <c r="AY3423" t="s">
        <v>31</v>
      </c>
    </row>
    <row r="3424" spans="1:51">
      <c r="A3424" t="s">
        <v>151</v>
      </c>
      <c r="B3424" t="s">
        <v>71</v>
      </c>
      <c r="C3424" t="s">
        <v>174</v>
      </c>
      <c r="D3424" t="s">
        <v>158</v>
      </c>
      <c r="E3424" t="s">
        <v>49</v>
      </c>
      <c r="T3424">
        <v>30</v>
      </c>
      <c r="V3424">
        <v>22</v>
      </c>
      <c r="W3424">
        <v>2</v>
      </c>
      <c r="X3424" t="s">
        <v>493</v>
      </c>
      <c r="AG3424" t="s">
        <v>31</v>
      </c>
      <c r="AM3424">
        <v>1</v>
      </c>
      <c r="AX3424" t="s">
        <v>31</v>
      </c>
      <c r="AY3424" t="s">
        <v>31</v>
      </c>
    </row>
    <row r="3425" spans="1:51">
      <c r="A3425" t="s">
        <v>151</v>
      </c>
      <c r="B3425" t="s">
        <v>71</v>
      </c>
      <c r="C3425" t="s">
        <v>174</v>
      </c>
      <c r="D3425" t="s">
        <v>158</v>
      </c>
      <c r="E3425" t="s">
        <v>49</v>
      </c>
      <c r="T3425">
        <v>35</v>
      </c>
      <c r="V3425">
        <v>8</v>
      </c>
      <c r="W3425">
        <v>16</v>
      </c>
      <c r="X3425" t="s">
        <v>493</v>
      </c>
      <c r="AG3425" t="s">
        <v>31</v>
      </c>
      <c r="AM3425">
        <v>1</v>
      </c>
      <c r="AX3425" t="s">
        <v>31</v>
      </c>
      <c r="AY3425" t="s">
        <v>31</v>
      </c>
    </row>
    <row r="3426" spans="1:51">
      <c r="A3426" t="s">
        <v>151</v>
      </c>
      <c r="B3426" t="s">
        <v>71</v>
      </c>
      <c r="C3426" t="s">
        <v>174</v>
      </c>
      <c r="D3426" t="s">
        <v>158</v>
      </c>
      <c r="E3426" t="s">
        <v>49</v>
      </c>
      <c r="T3426">
        <v>35</v>
      </c>
      <c r="V3426">
        <v>10</v>
      </c>
      <c r="W3426">
        <v>14</v>
      </c>
      <c r="X3426" t="s">
        <v>493</v>
      </c>
      <c r="AG3426" t="s">
        <v>31</v>
      </c>
      <c r="AM3426">
        <v>1</v>
      </c>
      <c r="AX3426" t="s">
        <v>31</v>
      </c>
      <c r="AY3426" t="s">
        <v>31</v>
      </c>
    </row>
    <row r="3427" spans="1:51">
      <c r="A3427" t="s">
        <v>151</v>
      </c>
      <c r="B3427" t="s">
        <v>71</v>
      </c>
      <c r="C3427" t="s">
        <v>174</v>
      </c>
      <c r="D3427" t="s">
        <v>158</v>
      </c>
      <c r="E3427" t="s">
        <v>49</v>
      </c>
      <c r="T3427">
        <v>35</v>
      </c>
      <c r="V3427">
        <v>12</v>
      </c>
      <c r="W3427">
        <v>12</v>
      </c>
      <c r="X3427" t="s">
        <v>493</v>
      </c>
      <c r="AG3427" t="s">
        <v>31</v>
      </c>
      <c r="AM3427">
        <v>1</v>
      </c>
      <c r="AX3427" t="s">
        <v>31</v>
      </c>
      <c r="AY3427" t="s">
        <v>31</v>
      </c>
    </row>
    <row r="3428" spans="1:51">
      <c r="A3428" t="s">
        <v>151</v>
      </c>
      <c r="B3428" t="s">
        <v>71</v>
      </c>
      <c r="C3428" t="s">
        <v>174</v>
      </c>
      <c r="D3428" t="s">
        <v>158</v>
      </c>
      <c r="E3428" t="s">
        <v>49</v>
      </c>
      <c r="T3428">
        <v>35</v>
      </c>
      <c r="V3428">
        <v>14</v>
      </c>
      <c r="W3428">
        <v>10</v>
      </c>
      <c r="X3428" t="s">
        <v>493</v>
      </c>
      <c r="AG3428" t="s">
        <v>31</v>
      </c>
      <c r="AM3428">
        <v>1</v>
      </c>
      <c r="AX3428" t="s">
        <v>31</v>
      </c>
      <c r="AY3428" t="s">
        <v>31</v>
      </c>
    </row>
    <row r="3429" spans="1:51">
      <c r="A3429" t="s">
        <v>151</v>
      </c>
      <c r="B3429" t="s">
        <v>71</v>
      </c>
      <c r="C3429" t="s">
        <v>174</v>
      </c>
      <c r="D3429" t="s">
        <v>158</v>
      </c>
      <c r="E3429" t="s">
        <v>49</v>
      </c>
      <c r="T3429">
        <v>35</v>
      </c>
      <c r="V3429">
        <v>16</v>
      </c>
      <c r="W3429">
        <v>8</v>
      </c>
      <c r="X3429" t="s">
        <v>493</v>
      </c>
      <c r="AG3429" t="s">
        <v>31</v>
      </c>
      <c r="AM3429">
        <v>1</v>
      </c>
      <c r="AX3429" t="s">
        <v>31</v>
      </c>
      <c r="AY3429" t="s">
        <v>31</v>
      </c>
    </row>
    <row r="3430" spans="1:51">
      <c r="A3430" t="s">
        <v>151</v>
      </c>
      <c r="B3430" t="s">
        <v>71</v>
      </c>
      <c r="C3430" t="s">
        <v>174</v>
      </c>
      <c r="D3430" t="s">
        <v>158</v>
      </c>
      <c r="E3430" t="s">
        <v>49</v>
      </c>
      <c r="T3430">
        <v>35</v>
      </c>
      <c r="V3430">
        <v>18</v>
      </c>
      <c r="W3430">
        <v>6</v>
      </c>
      <c r="X3430" t="s">
        <v>493</v>
      </c>
      <c r="AG3430" t="s">
        <v>31</v>
      </c>
      <c r="AM3430">
        <v>1</v>
      </c>
      <c r="AX3430" t="s">
        <v>31</v>
      </c>
      <c r="AY3430" t="s">
        <v>31</v>
      </c>
    </row>
    <row r="3431" spans="1:51">
      <c r="A3431" t="s">
        <v>151</v>
      </c>
      <c r="B3431" t="s">
        <v>71</v>
      </c>
      <c r="C3431" t="s">
        <v>174</v>
      </c>
      <c r="D3431" t="s">
        <v>158</v>
      </c>
      <c r="E3431" t="s">
        <v>49</v>
      </c>
      <c r="T3431">
        <v>35</v>
      </c>
      <c r="V3431">
        <v>20</v>
      </c>
      <c r="W3431">
        <v>4</v>
      </c>
      <c r="X3431" t="s">
        <v>493</v>
      </c>
      <c r="AG3431" t="s">
        <v>31</v>
      </c>
      <c r="AM3431">
        <v>1</v>
      </c>
      <c r="AX3431" t="s">
        <v>31</v>
      </c>
      <c r="AY3431" t="s">
        <v>31</v>
      </c>
    </row>
    <row r="3432" spans="1:51">
      <c r="A3432" t="s">
        <v>151</v>
      </c>
      <c r="B3432" t="s">
        <v>71</v>
      </c>
      <c r="C3432" t="s">
        <v>174</v>
      </c>
      <c r="D3432" t="s">
        <v>158</v>
      </c>
      <c r="E3432" t="s">
        <v>49</v>
      </c>
      <c r="T3432">
        <v>35</v>
      </c>
      <c r="V3432">
        <v>22</v>
      </c>
      <c r="W3432">
        <v>2</v>
      </c>
      <c r="X3432" t="s">
        <v>493</v>
      </c>
      <c r="AG3432" t="s">
        <v>31</v>
      </c>
      <c r="AM3432">
        <v>1</v>
      </c>
      <c r="AX3432" t="s">
        <v>31</v>
      </c>
      <c r="AY3432" t="s">
        <v>31</v>
      </c>
    </row>
    <row r="3433" spans="1:51">
      <c r="A3433" t="s">
        <v>1727</v>
      </c>
      <c r="B3433" t="s">
        <v>71</v>
      </c>
      <c r="C3433" t="s">
        <v>174</v>
      </c>
      <c r="D3433" t="s">
        <v>25</v>
      </c>
      <c r="E3433" t="s">
        <v>459</v>
      </c>
      <c r="H3433" t="s">
        <v>474</v>
      </c>
      <c r="I3433">
        <v>52.32</v>
      </c>
      <c r="J3433">
        <v>-6.9340000000000002</v>
      </c>
      <c r="N3433" t="s">
        <v>196</v>
      </c>
      <c r="T3433">
        <v>22</v>
      </c>
      <c r="V3433">
        <v>16</v>
      </c>
      <c r="W3433">
        <v>8</v>
      </c>
      <c r="X3433" t="s">
        <v>15</v>
      </c>
      <c r="Y3433">
        <v>1</v>
      </c>
      <c r="Z3433">
        <v>1.77</v>
      </c>
      <c r="AB3433" t="s">
        <v>297</v>
      </c>
      <c r="AC3433">
        <v>0.34399999999999997</v>
      </c>
      <c r="AD3433" t="s">
        <v>475</v>
      </c>
      <c r="AG3433" t="s">
        <v>31</v>
      </c>
      <c r="AJ3433">
        <v>250</v>
      </c>
      <c r="AK3433" t="s">
        <v>2399</v>
      </c>
      <c r="AX3433" t="s">
        <v>31</v>
      </c>
      <c r="AY3433" t="s">
        <v>31</v>
      </c>
    </row>
    <row r="3434" spans="1:51">
      <c r="A3434" t="s">
        <v>1727</v>
      </c>
      <c r="B3434" t="s">
        <v>71</v>
      </c>
      <c r="C3434" t="s">
        <v>174</v>
      </c>
      <c r="D3434" t="s">
        <v>460</v>
      </c>
      <c r="E3434" t="s">
        <v>461</v>
      </c>
      <c r="H3434" t="s">
        <v>474</v>
      </c>
      <c r="I3434">
        <v>52.32</v>
      </c>
      <c r="J3434">
        <v>-6.9340000000000002</v>
      </c>
      <c r="N3434" t="s">
        <v>196</v>
      </c>
      <c r="T3434">
        <v>22</v>
      </c>
      <c r="V3434">
        <v>16</v>
      </c>
      <c r="W3434">
        <v>8</v>
      </c>
      <c r="X3434" t="s">
        <v>15</v>
      </c>
      <c r="Y3434">
        <v>1</v>
      </c>
      <c r="Z3434">
        <v>3.75</v>
      </c>
      <c r="AB3434" t="s">
        <v>297</v>
      </c>
      <c r="AC3434">
        <v>0.43099999999999999</v>
      </c>
      <c r="AD3434" t="s">
        <v>475</v>
      </c>
      <c r="AG3434" t="s">
        <v>31</v>
      </c>
      <c r="AJ3434">
        <v>250</v>
      </c>
      <c r="AK3434" t="s">
        <v>2399</v>
      </c>
      <c r="AX3434" t="s">
        <v>31</v>
      </c>
      <c r="AY3434" t="s">
        <v>31</v>
      </c>
    </row>
    <row r="3435" spans="1:51">
      <c r="A3435" t="s">
        <v>1727</v>
      </c>
      <c r="B3435" t="s">
        <v>71</v>
      </c>
      <c r="C3435" t="s">
        <v>174</v>
      </c>
      <c r="D3435" t="s">
        <v>36</v>
      </c>
      <c r="E3435" t="s">
        <v>37</v>
      </c>
      <c r="H3435" t="s">
        <v>474</v>
      </c>
      <c r="I3435">
        <v>52.32</v>
      </c>
      <c r="J3435">
        <v>-6.9340000000000002</v>
      </c>
      <c r="N3435" t="s">
        <v>196</v>
      </c>
      <c r="T3435">
        <v>22</v>
      </c>
      <c r="V3435">
        <v>16</v>
      </c>
      <c r="W3435">
        <v>8</v>
      </c>
      <c r="X3435" t="s">
        <v>15</v>
      </c>
      <c r="Y3435">
        <v>1</v>
      </c>
      <c r="Z3435">
        <v>3.99</v>
      </c>
      <c r="AB3435" t="s">
        <v>297</v>
      </c>
      <c r="AC3435">
        <v>0.34399999999999997</v>
      </c>
      <c r="AD3435" t="s">
        <v>475</v>
      </c>
      <c r="AG3435" t="s">
        <v>31</v>
      </c>
      <c r="AJ3435">
        <v>250</v>
      </c>
      <c r="AK3435" t="s">
        <v>2399</v>
      </c>
      <c r="AX3435" t="s">
        <v>31</v>
      </c>
      <c r="AY3435" t="s">
        <v>31</v>
      </c>
    </row>
    <row r="3436" spans="1:51">
      <c r="A3436" t="s">
        <v>1727</v>
      </c>
      <c r="B3436" t="s">
        <v>71</v>
      </c>
      <c r="C3436" t="s">
        <v>174</v>
      </c>
      <c r="D3436" t="s">
        <v>46</v>
      </c>
      <c r="E3436" t="s">
        <v>47</v>
      </c>
      <c r="H3436" t="s">
        <v>474</v>
      </c>
      <c r="I3436">
        <v>52.32</v>
      </c>
      <c r="J3436">
        <v>-6.9340000000000002</v>
      </c>
      <c r="N3436" t="s">
        <v>196</v>
      </c>
      <c r="T3436">
        <v>22</v>
      </c>
      <c r="V3436">
        <v>16</v>
      </c>
      <c r="W3436">
        <v>8</v>
      </c>
      <c r="X3436" t="s">
        <v>15</v>
      </c>
      <c r="Y3436">
        <v>1</v>
      </c>
      <c r="Z3436">
        <v>7.78</v>
      </c>
      <c r="AB3436" t="s">
        <v>297</v>
      </c>
      <c r="AC3436">
        <v>0.34399999999999997</v>
      </c>
      <c r="AD3436" t="s">
        <v>475</v>
      </c>
      <c r="AG3436" t="s">
        <v>31</v>
      </c>
      <c r="AJ3436">
        <v>250</v>
      </c>
      <c r="AK3436" t="s">
        <v>2399</v>
      </c>
      <c r="AX3436" t="s">
        <v>31</v>
      </c>
      <c r="AY3436" t="s">
        <v>31</v>
      </c>
    </row>
    <row r="3437" spans="1:51">
      <c r="A3437" t="s">
        <v>1727</v>
      </c>
      <c r="B3437" t="s">
        <v>71</v>
      </c>
      <c r="C3437" t="s">
        <v>174</v>
      </c>
      <c r="D3437" t="s">
        <v>25</v>
      </c>
      <c r="E3437" t="s">
        <v>459</v>
      </c>
      <c r="H3437" t="s">
        <v>474</v>
      </c>
      <c r="I3437">
        <v>52.32</v>
      </c>
      <c r="J3437">
        <v>-6.9340000000000002</v>
      </c>
      <c r="N3437" t="s">
        <v>196</v>
      </c>
      <c r="T3437">
        <v>22</v>
      </c>
      <c r="V3437">
        <v>16</v>
      </c>
      <c r="W3437">
        <v>8</v>
      </c>
      <c r="X3437" t="s">
        <v>15</v>
      </c>
      <c r="Y3437">
        <v>1</v>
      </c>
      <c r="Z3437">
        <v>2.6</v>
      </c>
      <c r="AB3437" t="s">
        <v>297</v>
      </c>
      <c r="AD3437" t="s">
        <v>475</v>
      </c>
      <c r="AG3437" t="s">
        <v>31</v>
      </c>
      <c r="AJ3437">
        <v>75</v>
      </c>
      <c r="AK3437" t="s">
        <v>2399</v>
      </c>
      <c r="AX3437" t="s">
        <v>31</v>
      </c>
      <c r="AY3437" t="s">
        <v>31</v>
      </c>
    </row>
    <row r="3438" spans="1:51">
      <c r="A3438" t="s">
        <v>1727</v>
      </c>
      <c r="B3438" t="s">
        <v>71</v>
      </c>
      <c r="C3438" t="s">
        <v>174</v>
      </c>
      <c r="D3438" t="s">
        <v>460</v>
      </c>
      <c r="E3438" t="s">
        <v>461</v>
      </c>
      <c r="H3438" t="s">
        <v>474</v>
      </c>
      <c r="I3438">
        <v>52.32</v>
      </c>
      <c r="J3438">
        <v>-6.9340000000000002</v>
      </c>
      <c r="N3438" t="s">
        <v>196</v>
      </c>
      <c r="T3438">
        <v>22</v>
      </c>
      <c r="V3438">
        <v>16</v>
      </c>
      <c r="W3438">
        <v>8</v>
      </c>
      <c r="X3438" t="s">
        <v>15</v>
      </c>
      <c r="Y3438">
        <v>1</v>
      </c>
      <c r="Z3438">
        <v>4.8</v>
      </c>
      <c r="AB3438" t="s">
        <v>297</v>
      </c>
      <c r="AD3438" t="s">
        <v>475</v>
      </c>
      <c r="AG3438" t="s">
        <v>31</v>
      </c>
      <c r="AJ3438">
        <v>75</v>
      </c>
      <c r="AK3438" t="s">
        <v>2399</v>
      </c>
      <c r="AX3438" t="s">
        <v>31</v>
      </c>
      <c r="AY3438" t="s">
        <v>31</v>
      </c>
    </row>
    <row r="3439" spans="1:51">
      <c r="A3439" t="s">
        <v>1727</v>
      </c>
      <c r="B3439" t="s">
        <v>71</v>
      </c>
      <c r="C3439" t="s">
        <v>174</v>
      </c>
      <c r="D3439" t="s">
        <v>36</v>
      </c>
      <c r="E3439" t="s">
        <v>37</v>
      </c>
      <c r="H3439" t="s">
        <v>474</v>
      </c>
      <c r="I3439">
        <v>52.32</v>
      </c>
      <c r="J3439">
        <v>-6.9340000000000002</v>
      </c>
      <c r="N3439" t="s">
        <v>196</v>
      </c>
      <c r="T3439">
        <v>22</v>
      </c>
      <c r="V3439">
        <v>16</v>
      </c>
      <c r="W3439">
        <v>8</v>
      </c>
      <c r="X3439" t="s">
        <v>15</v>
      </c>
      <c r="Y3439">
        <v>1</v>
      </c>
      <c r="Z3439">
        <v>4.03</v>
      </c>
      <c r="AB3439" t="s">
        <v>297</v>
      </c>
      <c r="AC3439">
        <v>0.34399999999999997</v>
      </c>
      <c r="AD3439" t="s">
        <v>475</v>
      </c>
      <c r="AG3439" t="s">
        <v>31</v>
      </c>
      <c r="AJ3439">
        <v>75</v>
      </c>
      <c r="AK3439" t="s">
        <v>2399</v>
      </c>
      <c r="AX3439" t="s">
        <v>31</v>
      </c>
      <c r="AY3439" t="s">
        <v>31</v>
      </c>
    </row>
    <row r="3440" spans="1:51">
      <c r="A3440" t="s">
        <v>1727</v>
      </c>
      <c r="B3440" t="s">
        <v>71</v>
      </c>
      <c r="C3440" t="s">
        <v>174</v>
      </c>
      <c r="D3440" t="s">
        <v>46</v>
      </c>
      <c r="E3440" t="s">
        <v>47</v>
      </c>
      <c r="H3440" t="s">
        <v>474</v>
      </c>
      <c r="I3440">
        <v>52.32</v>
      </c>
      <c r="J3440">
        <v>-6.9340000000000002</v>
      </c>
      <c r="N3440" t="s">
        <v>196</v>
      </c>
      <c r="T3440">
        <v>22</v>
      </c>
      <c r="V3440">
        <v>16</v>
      </c>
      <c r="W3440">
        <v>8</v>
      </c>
      <c r="X3440" t="s">
        <v>15</v>
      </c>
      <c r="Y3440">
        <v>1</v>
      </c>
      <c r="Z3440">
        <v>10.62</v>
      </c>
      <c r="AB3440" t="s">
        <v>297</v>
      </c>
      <c r="AC3440">
        <v>0.34399999999999997</v>
      </c>
      <c r="AD3440" t="s">
        <v>475</v>
      </c>
      <c r="AG3440" t="s">
        <v>31</v>
      </c>
      <c r="AJ3440">
        <v>75</v>
      </c>
      <c r="AK3440" t="s">
        <v>2399</v>
      </c>
      <c r="AX3440" t="s">
        <v>31</v>
      </c>
      <c r="AY3440" t="s">
        <v>31</v>
      </c>
    </row>
    <row r="3441" spans="1:51">
      <c r="A3441" t="s">
        <v>1727</v>
      </c>
      <c r="B3441" t="s">
        <v>72</v>
      </c>
      <c r="C3441" t="s">
        <v>174</v>
      </c>
      <c r="D3441" t="s">
        <v>36</v>
      </c>
      <c r="E3441" t="s">
        <v>37</v>
      </c>
      <c r="H3441" t="s">
        <v>474</v>
      </c>
      <c r="I3441">
        <v>52.32</v>
      </c>
      <c r="J3441">
        <v>-6.9340000000000002</v>
      </c>
      <c r="N3441" t="s">
        <v>196</v>
      </c>
      <c r="Q3441">
        <v>3</v>
      </c>
      <c r="R3441">
        <v>0</v>
      </c>
      <c r="S3441">
        <v>16</v>
      </c>
      <c r="T3441">
        <v>6</v>
      </c>
      <c r="V3441">
        <v>16</v>
      </c>
      <c r="W3441">
        <v>8</v>
      </c>
      <c r="X3441" t="s">
        <v>15</v>
      </c>
      <c r="Y3441">
        <v>1</v>
      </c>
      <c r="Z3441">
        <v>28.99</v>
      </c>
      <c r="AB3441" t="s">
        <v>297</v>
      </c>
      <c r="AC3441">
        <v>5.032</v>
      </c>
      <c r="AD3441" t="s">
        <v>476</v>
      </c>
      <c r="AG3441" t="s">
        <v>31</v>
      </c>
      <c r="AJ3441">
        <v>170</v>
      </c>
      <c r="AK3441" t="s">
        <v>1765</v>
      </c>
      <c r="AX3441" t="s">
        <v>31</v>
      </c>
      <c r="AY3441" t="s">
        <v>31</v>
      </c>
    </row>
    <row r="3442" spans="1:51">
      <c r="A3442" t="s">
        <v>1727</v>
      </c>
      <c r="B3442" t="s">
        <v>72</v>
      </c>
      <c r="C3442" t="s">
        <v>174</v>
      </c>
      <c r="D3442" t="s">
        <v>36</v>
      </c>
      <c r="E3442" t="s">
        <v>37</v>
      </c>
      <c r="H3442" t="s">
        <v>474</v>
      </c>
      <c r="I3442">
        <v>52.32</v>
      </c>
      <c r="J3442">
        <v>-6.9340000000000002</v>
      </c>
      <c r="N3442" t="s">
        <v>196</v>
      </c>
      <c r="Q3442">
        <v>3</v>
      </c>
      <c r="R3442">
        <v>0</v>
      </c>
      <c r="S3442">
        <v>16</v>
      </c>
      <c r="T3442">
        <v>12</v>
      </c>
      <c r="V3442">
        <v>16</v>
      </c>
      <c r="W3442">
        <v>8</v>
      </c>
      <c r="X3442" t="s">
        <v>15</v>
      </c>
      <c r="Y3442">
        <v>1</v>
      </c>
      <c r="Z3442">
        <v>22.13</v>
      </c>
      <c r="AB3442" t="s">
        <v>297</v>
      </c>
      <c r="AC3442">
        <v>0.17799999999999999</v>
      </c>
      <c r="AD3442" t="s">
        <v>476</v>
      </c>
      <c r="AG3442" t="s">
        <v>31</v>
      </c>
      <c r="AJ3442">
        <v>170</v>
      </c>
      <c r="AK3442" t="s">
        <v>1765</v>
      </c>
      <c r="AX3442" t="s">
        <v>31</v>
      </c>
      <c r="AY3442" t="s">
        <v>31</v>
      </c>
    </row>
    <row r="3443" spans="1:51">
      <c r="A3443" t="s">
        <v>1727</v>
      </c>
      <c r="B3443" t="s">
        <v>72</v>
      </c>
      <c r="C3443" t="s">
        <v>174</v>
      </c>
      <c r="D3443" t="s">
        <v>36</v>
      </c>
      <c r="E3443" t="s">
        <v>37</v>
      </c>
      <c r="H3443" t="s">
        <v>474</v>
      </c>
      <c r="I3443">
        <v>52.32</v>
      </c>
      <c r="J3443">
        <v>-6.9340000000000002</v>
      </c>
      <c r="N3443" t="s">
        <v>196</v>
      </c>
      <c r="Q3443">
        <v>3</v>
      </c>
      <c r="R3443">
        <v>0</v>
      </c>
      <c r="S3443">
        <v>16</v>
      </c>
      <c r="T3443">
        <v>18</v>
      </c>
      <c r="V3443">
        <v>16</v>
      </c>
      <c r="W3443">
        <v>8</v>
      </c>
      <c r="X3443" t="s">
        <v>15</v>
      </c>
      <c r="Y3443">
        <v>1</v>
      </c>
      <c r="Z3443">
        <v>17.68</v>
      </c>
      <c r="AB3443" t="s">
        <v>297</v>
      </c>
      <c r="AC3443">
        <v>1.2909999999999999</v>
      </c>
      <c r="AD3443" t="s">
        <v>476</v>
      </c>
      <c r="AG3443" t="s">
        <v>31</v>
      </c>
      <c r="AJ3443">
        <v>170</v>
      </c>
      <c r="AK3443" t="s">
        <v>1765</v>
      </c>
      <c r="AX3443" t="s">
        <v>31</v>
      </c>
      <c r="AY3443" t="s">
        <v>31</v>
      </c>
    </row>
    <row r="3444" spans="1:51">
      <c r="A3444" t="s">
        <v>1727</v>
      </c>
      <c r="B3444" t="s">
        <v>72</v>
      </c>
      <c r="C3444" t="s">
        <v>174</v>
      </c>
      <c r="D3444" t="s">
        <v>36</v>
      </c>
      <c r="E3444" t="s">
        <v>37</v>
      </c>
      <c r="H3444" t="s">
        <v>474</v>
      </c>
      <c r="I3444">
        <v>52.32</v>
      </c>
      <c r="J3444">
        <v>-6.9340000000000002</v>
      </c>
      <c r="N3444" t="s">
        <v>196</v>
      </c>
      <c r="Q3444">
        <v>3</v>
      </c>
      <c r="R3444">
        <v>0</v>
      </c>
      <c r="S3444">
        <v>16</v>
      </c>
      <c r="T3444">
        <v>24</v>
      </c>
      <c r="V3444">
        <v>16</v>
      </c>
      <c r="W3444">
        <v>8</v>
      </c>
      <c r="X3444" t="s">
        <v>15</v>
      </c>
      <c r="Y3444">
        <v>1</v>
      </c>
      <c r="Z3444">
        <v>13.45</v>
      </c>
      <c r="AB3444" t="s">
        <v>297</v>
      </c>
      <c r="AC3444">
        <v>0.98</v>
      </c>
      <c r="AD3444" t="s">
        <v>476</v>
      </c>
      <c r="AG3444" t="s">
        <v>31</v>
      </c>
      <c r="AJ3444">
        <v>170</v>
      </c>
      <c r="AK3444" t="s">
        <v>1765</v>
      </c>
      <c r="AX3444" t="s">
        <v>31</v>
      </c>
      <c r="AY3444" t="s">
        <v>31</v>
      </c>
    </row>
    <row r="3445" spans="1:51">
      <c r="A3445" t="s">
        <v>1727</v>
      </c>
      <c r="B3445" t="s">
        <v>72</v>
      </c>
      <c r="C3445" t="s">
        <v>174</v>
      </c>
      <c r="D3445" t="s">
        <v>36</v>
      </c>
      <c r="E3445" t="s">
        <v>37</v>
      </c>
      <c r="H3445" t="s">
        <v>474</v>
      </c>
      <c r="I3445">
        <v>52.32</v>
      </c>
      <c r="J3445">
        <v>-6.9340000000000002</v>
      </c>
      <c r="N3445" t="s">
        <v>196</v>
      </c>
      <c r="Q3445">
        <v>3</v>
      </c>
      <c r="R3445">
        <v>0</v>
      </c>
      <c r="S3445">
        <v>16</v>
      </c>
      <c r="T3445">
        <v>32</v>
      </c>
      <c r="V3445">
        <v>16</v>
      </c>
      <c r="W3445">
        <v>8</v>
      </c>
      <c r="X3445" t="s">
        <v>15</v>
      </c>
      <c r="Y3445">
        <v>1</v>
      </c>
      <c r="Z3445">
        <v>11.93</v>
      </c>
      <c r="AB3445" t="s">
        <v>297</v>
      </c>
      <c r="AC3445">
        <v>0.26700000000000002</v>
      </c>
      <c r="AD3445" t="s">
        <v>476</v>
      </c>
      <c r="AG3445" t="s">
        <v>31</v>
      </c>
      <c r="AJ3445">
        <v>170</v>
      </c>
      <c r="AK3445" t="s">
        <v>1765</v>
      </c>
      <c r="AX3445" t="s">
        <v>31</v>
      </c>
      <c r="AY3445" t="s">
        <v>31</v>
      </c>
    </row>
    <row r="3446" spans="1:51">
      <c r="A3446" t="s">
        <v>1727</v>
      </c>
      <c r="B3446" t="s">
        <v>72</v>
      </c>
      <c r="C3446" t="s">
        <v>174</v>
      </c>
      <c r="D3446" t="s">
        <v>46</v>
      </c>
      <c r="E3446" t="s">
        <v>47</v>
      </c>
      <c r="H3446" t="s">
        <v>474</v>
      </c>
      <c r="I3446">
        <v>52.32</v>
      </c>
      <c r="J3446">
        <v>-6.9340000000000002</v>
      </c>
      <c r="N3446" t="s">
        <v>196</v>
      </c>
      <c r="Q3446">
        <v>3</v>
      </c>
      <c r="R3446">
        <v>0</v>
      </c>
      <c r="S3446">
        <v>16</v>
      </c>
      <c r="T3446">
        <v>6</v>
      </c>
      <c r="V3446">
        <v>16</v>
      </c>
      <c r="W3446">
        <v>8</v>
      </c>
      <c r="X3446" t="s">
        <v>15</v>
      </c>
      <c r="Y3446">
        <v>1</v>
      </c>
      <c r="Z3446">
        <v>12.16</v>
      </c>
      <c r="AB3446" t="s">
        <v>297</v>
      </c>
      <c r="AC3446">
        <v>1.335</v>
      </c>
      <c r="AD3446" t="s">
        <v>476</v>
      </c>
      <c r="AG3446" t="s">
        <v>31</v>
      </c>
      <c r="AJ3446">
        <v>170</v>
      </c>
      <c r="AK3446" t="s">
        <v>1765</v>
      </c>
      <c r="AX3446" t="s">
        <v>31</v>
      </c>
      <c r="AY3446" t="s">
        <v>31</v>
      </c>
    </row>
    <row r="3447" spans="1:51">
      <c r="A3447" t="s">
        <v>1727</v>
      </c>
      <c r="B3447" t="s">
        <v>72</v>
      </c>
      <c r="C3447" t="s">
        <v>174</v>
      </c>
      <c r="D3447" t="s">
        <v>46</v>
      </c>
      <c r="E3447" t="s">
        <v>47</v>
      </c>
      <c r="H3447" t="s">
        <v>474</v>
      </c>
      <c r="I3447">
        <v>52.32</v>
      </c>
      <c r="J3447">
        <v>-6.9340000000000002</v>
      </c>
      <c r="N3447" t="s">
        <v>196</v>
      </c>
      <c r="Q3447">
        <v>3</v>
      </c>
      <c r="R3447">
        <v>0</v>
      </c>
      <c r="S3447">
        <v>16</v>
      </c>
      <c r="T3447">
        <v>12</v>
      </c>
      <c r="V3447">
        <v>16</v>
      </c>
      <c r="W3447">
        <v>8</v>
      </c>
      <c r="X3447" t="s">
        <v>15</v>
      </c>
      <c r="Y3447">
        <v>1</v>
      </c>
      <c r="Z3447">
        <v>7.75</v>
      </c>
      <c r="AB3447" t="s">
        <v>297</v>
      </c>
      <c r="AC3447">
        <v>0.89</v>
      </c>
      <c r="AD3447" t="s">
        <v>476</v>
      </c>
      <c r="AG3447" t="s">
        <v>31</v>
      </c>
      <c r="AJ3447">
        <v>170</v>
      </c>
      <c r="AK3447" t="s">
        <v>1765</v>
      </c>
      <c r="AX3447" t="s">
        <v>31</v>
      </c>
      <c r="AY3447" t="s">
        <v>31</v>
      </c>
    </row>
    <row r="3448" spans="1:51">
      <c r="A3448" t="s">
        <v>1727</v>
      </c>
      <c r="B3448" t="s">
        <v>72</v>
      </c>
      <c r="C3448" t="s">
        <v>174</v>
      </c>
      <c r="D3448" t="s">
        <v>46</v>
      </c>
      <c r="E3448" t="s">
        <v>47</v>
      </c>
      <c r="H3448" t="s">
        <v>474</v>
      </c>
      <c r="I3448">
        <v>52.32</v>
      </c>
      <c r="J3448">
        <v>-6.9340000000000002</v>
      </c>
      <c r="N3448" t="s">
        <v>196</v>
      </c>
      <c r="Q3448">
        <v>3</v>
      </c>
      <c r="R3448">
        <v>0</v>
      </c>
      <c r="S3448">
        <v>16</v>
      </c>
      <c r="T3448">
        <v>18</v>
      </c>
      <c r="V3448">
        <v>16</v>
      </c>
      <c r="W3448">
        <v>8</v>
      </c>
      <c r="X3448" t="s">
        <v>15</v>
      </c>
      <c r="Y3448">
        <v>1</v>
      </c>
      <c r="Z3448">
        <v>5.25</v>
      </c>
      <c r="AB3448" t="s">
        <v>297</v>
      </c>
      <c r="AC3448">
        <v>1.2470000000000001</v>
      </c>
      <c r="AD3448" t="s">
        <v>476</v>
      </c>
      <c r="AG3448" t="s">
        <v>31</v>
      </c>
      <c r="AJ3448">
        <v>170</v>
      </c>
      <c r="AK3448" t="s">
        <v>1765</v>
      </c>
      <c r="AX3448" t="s">
        <v>31</v>
      </c>
      <c r="AY3448" t="s">
        <v>31</v>
      </c>
    </row>
    <row r="3449" spans="1:51">
      <c r="A3449" t="s">
        <v>1727</v>
      </c>
      <c r="B3449" t="s">
        <v>72</v>
      </c>
      <c r="C3449" t="s">
        <v>174</v>
      </c>
      <c r="D3449" t="s">
        <v>46</v>
      </c>
      <c r="E3449" t="s">
        <v>47</v>
      </c>
      <c r="H3449" t="s">
        <v>474</v>
      </c>
      <c r="I3449">
        <v>52.32</v>
      </c>
      <c r="J3449">
        <v>-6.9340000000000002</v>
      </c>
      <c r="N3449" t="s">
        <v>196</v>
      </c>
      <c r="Q3449">
        <v>3</v>
      </c>
      <c r="R3449">
        <v>0</v>
      </c>
      <c r="S3449">
        <v>16</v>
      </c>
      <c r="T3449">
        <v>24</v>
      </c>
      <c r="V3449">
        <v>16</v>
      </c>
      <c r="W3449">
        <v>8</v>
      </c>
      <c r="X3449" t="s">
        <v>15</v>
      </c>
      <c r="Y3449">
        <v>1</v>
      </c>
      <c r="Z3449">
        <v>2.94</v>
      </c>
      <c r="AB3449" t="s">
        <v>297</v>
      </c>
      <c r="AC3449">
        <v>0.71299999999999997</v>
      </c>
      <c r="AD3449" t="s">
        <v>476</v>
      </c>
      <c r="AG3449" t="s">
        <v>31</v>
      </c>
      <c r="AJ3449">
        <v>170</v>
      </c>
      <c r="AK3449" t="s">
        <v>1765</v>
      </c>
      <c r="AX3449" t="s">
        <v>31</v>
      </c>
      <c r="AY3449" t="s">
        <v>31</v>
      </c>
    </row>
    <row r="3450" spans="1:51">
      <c r="A3450" t="s">
        <v>1727</v>
      </c>
      <c r="B3450" t="s">
        <v>72</v>
      </c>
      <c r="C3450" t="s">
        <v>174</v>
      </c>
      <c r="D3450" t="s">
        <v>46</v>
      </c>
      <c r="E3450" t="s">
        <v>47</v>
      </c>
      <c r="H3450" t="s">
        <v>474</v>
      </c>
      <c r="I3450">
        <v>52.32</v>
      </c>
      <c r="J3450">
        <v>-6.9340000000000002</v>
      </c>
      <c r="N3450" t="s">
        <v>196</v>
      </c>
      <c r="Q3450">
        <v>3</v>
      </c>
      <c r="R3450">
        <v>0</v>
      </c>
      <c r="S3450">
        <v>16</v>
      </c>
      <c r="T3450">
        <v>32</v>
      </c>
      <c r="V3450">
        <v>16</v>
      </c>
      <c r="W3450">
        <v>8</v>
      </c>
      <c r="X3450" t="s">
        <v>15</v>
      </c>
      <c r="Y3450">
        <v>1</v>
      </c>
      <c r="Z3450">
        <v>2.14</v>
      </c>
      <c r="AB3450" t="s">
        <v>297</v>
      </c>
      <c r="AC3450">
        <v>0.57899999999999996</v>
      </c>
      <c r="AD3450" t="s">
        <v>476</v>
      </c>
      <c r="AG3450" t="s">
        <v>31</v>
      </c>
      <c r="AJ3450">
        <v>170</v>
      </c>
      <c r="AK3450" t="s">
        <v>1765</v>
      </c>
      <c r="AX3450" t="s">
        <v>31</v>
      </c>
      <c r="AY3450" t="s">
        <v>31</v>
      </c>
    </row>
    <row r="3451" spans="1:51">
      <c r="A3451" t="s">
        <v>1727</v>
      </c>
      <c r="B3451" t="s">
        <v>72</v>
      </c>
      <c r="C3451" t="s">
        <v>174</v>
      </c>
      <c r="D3451" t="s">
        <v>460</v>
      </c>
      <c r="E3451" t="s">
        <v>461</v>
      </c>
      <c r="H3451" t="s">
        <v>474</v>
      </c>
      <c r="I3451">
        <v>52.32</v>
      </c>
      <c r="J3451">
        <v>-6.9340000000000002</v>
      </c>
      <c r="N3451" t="s">
        <v>196</v>
      </c>
      <c r="Q3451">
        <v>3</v>
      </c>
      <c r="R3451">
        <v>0</v>
      </c>
      <c r="S3451">
        <v>16</v>
      </c>
      <c r="T3451">
        <v>6</v>
      </c>
      <c r="V3451">
        <v>16</v>
      </c>
      <c r="W3451">
        <v>8</v>
      </c>
      <c r="X3451" t="s">
        <v>15</v>
      </c>
      <c r="Y3451">
        <v>1</v>
      </c>
      <c r="Z3451">
        <v>15.72</v>
      </c>
      <c r="AB3451" t="s">
        <v>297</v>
      </c>
      <c r="AC3451">
        <v>1.7809999999999999</v>
      </c>
      <c r="AD3451" t="s">
        <v>476</v>
      </c>
      <c r="AG3451" t="s">
        <v>31</v>
      </c>
      <c r="AJ3451">
        <v>170</v>
      </c>
      <c r="AK3451" t="s">
        <v>1765</v>
      </c>
      <c r="AX3451" t="s">
        <v>31</v>
      </c>
      <c r="AY3451" t="s">
        <v>31</v>
      </c>
    </row>
    <row r="3452" spans="1:51">
      <c r="A3452" t="s">
        <v>1727</v>
      </c>
      <c r="B3452" t="s">
        <v>72</v>
      </c>
      <c r="C3452" t="s">
        <v>174</v>
      </c>
      <c r="D3452" t="s">
        <v>460</v>
      </c>
      <c r="E3452" t="s">
        <v>461</v>
      </c>
      <c r="H3452" t="s">
        <v>474</v>
      </c>
      <c r="I3452">
        <v>52.32</v>
      </c>
      <c r="J3452">
        <v>-6.9340000000000002</v>
      </c>
      <c r="N3452" t="s">
        <v>196</v>
      </c>
      <c r="Q3452">
        <v>3</v>
      </c>
      <c r="R3452">
        <v>0</v>
      </c>
      <c r="S3452">
        <v>16</v>
      </c>
      <c r="T3452">
        <v>12</v>
      </c>
      <c r="V3452">
        <v>16</v>
      </c>
      <c r="W3452">
        <v>8</v>
      </c>
      <c r="X3452" t="s">
        <v>15</v>
      </c>
      <c r="Y3452">
        <v>1</v>
      </c>
      <c r="Z3452">
        <v>8.02</v>
      </c>
      <c r="AB3452" t="s">
        <v>297</v>
      </c>
      <c r="AC3452">
        <v>0.84599999999999997</v>
      </c>
      <c r="AD3452" t="s">
        <v>476</v>
      </c>
      <c r="AG3452" t="s">
        <v>31</v>
      </c>
      <c r="AJ3452">
        <v>170</v>
      </c>
      <c r="AK3452" t="s">
        <v>1765</v>
      </c>
      <c r="AX3452" t="s">
        <v>31</v>
      </c>
      <c r="AY3452" t="s">
        <v>31</v>
      </c>
    </row>
    <row r="3453" spans="1:51">
      <c r="A3453" t="s">
        <v>1727</v>
      </c>
      <c r="B3453" t="s">
        <v>72</v>
      </c>
      <c r="C3453" t="s">
        <v>174</v>
      </c>
      <c r="D3453" t="s">
        <v>460</v>
      </c>
      <c r="E3453" t="s">
        <v>461</v>
      </c>
      <c r="H3453" t="s">
        <v>474</v>
      </c>
      <c r="I3453">
        <v>52.32</v>
      </c>
      <c r="J3453">
        <v>-6.9340000000000002</v>
      </c>
      <c r="N3453" t="s">
        <v>196</v>
      </c>
      <c r="Q3453">
        <v>3</v>
      </c>
      <c r="R3453">
        <v>0</v>
      </c>
      <c r="S3453">
        <v>16</v>
      </c>
      <c r="T3453">
        <v>18</v>
      </c>
      <c r="V3453">
        <v>16</v>
      </c>
      <c r="W3453">
        <v>8</v>
      </c>
      <c r="X3453" t="s">
        <v>15</v>
      </c>
      <c r="Y3453">
        <v>1</v>
      </c>
      <c r="Z3453">
        <v>4.7699999999999996</v>
      </c>
      <c r="AB3453" t="s">
        <v>297</v>
      </c>
      <c r="AC3453">
        <v>0.40100000000000002</v>
      </c>
      <c r="AD3453" t="s">
        <v>476</v>
      </c>
      <c r="AG3453" t="s">
        <v>31</v>
      </c>
      <c r="AJ3453">
        <v>170</v>
      </c>
      <c r="AK3453" t="s">
        <v>1765</v>
      </c>
      <c r="AX3453" t="s">
        <v>31</v>
      </c>
      <c r="AY3453" t="s">
        <v>31</v>
      </c>
    </row>
    <row r="3454" spans="1:51">
      <c r="A3454" t="s">
        <v>1727</v>
      </c>
      <c r="B3454" t="s">
        <v>72</v>
      </c>
      <c r="C3454" t="s">
        <v>174</v>
      </c>
      <c r="D3454" t="s">
        <v>460</v>
      </c>
      <c r="E3454" t="s">
        <v>461</v>
      </c>
      <c r="H3454" t="s">
        <v>474</v>
      </c>
      <c r="I3454">
        <v>52.32</v>
      </c>
      <c r="J3454">
        <v>-6.9340000000000002</v>
      </c>
      <c r="N3454" t="s">
        <v>196</v>
      </c>
      <c r="Q3454">
        <v>3</v>
      </c>
      <c r="R3454">
        <v>0</v>
      </c>
      <c r="S3454">
        <v>16</v>
      </c>
      <c r="T3454">
        <v>24</v>
      </c>
      <c r="V3454">
        <v>16</v>
      </c>
      <c r="W3454">
        <v>8</v>
      </c>
      <c r="X3454" t="s">
        <v>15</v>
      </c>
      <c r="Y3454">
        <v>1</v>
      </c>
      <c r="Z3454">
        <v>3.16</v>
      </c>
      <c r="AB3454" t="s">
        <v>297</v>
      </c>
      <c r="AC3454">
        <v>0.623</v>
      </c>
      <c r="AD3454" t="s">
        <v>476</v>
      </c>
      <c r="AG3454" t="s">
        <v>31</v>
      </c>
      <c r="AJ3454">
        <v>170</v>
      </c>
      <c r="AK3454" t="s">
        <v>1765</v>
      </c>
      <c r="AX3454" t="s">
        <v>31</v>
      </c>
      <c r="AY3454" t="s">
        <v>31</v>
      </c>
    </row>
    <row r="3455" spans="1:51">
      <c r="A3455" t="s">
        <v>1727</v>
      </c>
      <c r="B3455" t="s">
        <v>72</v>
      </c>
      <c r="C3455" t="s">
        <v>174</v>
      </c>
      <c r="D3455" t="s">
        <v>460</v>
      </c>
      <c r="E3455" t="s">
        <v>461</v>
      </c>
      <c r="H3455" t="s">
        <v>474</v>
      </c>
      <c r="I3455">
        <v>52.32</v>
      </c>
      <c r="J3455">
        <v>-6.9340000000000002</v>
      </c>
      <c r="N3455" t="s">
        <v>196</v>
      </c>
      <c r="Q3455">
        <v>3</v>
      </c>
      <c r="R3455">
        <v>0</v>
      </c>
      <c r="S3455">
        <v>16</v>
      </c>
      <c r="T3455">
        <v>32</v>
      </c>
      <c r="V3455">
        <v>16</v>
      </c>
      <c r="W3455">
        <v>8</v>
      </c>
      <c r="X3455" t="s">
        <v>15</v>
      </c>
      <c r="Y3455">
        <v>1</v>
      </c>
      <c r="Z3455">
        <v>2.98</v>
      </c>
      <c r="AB3455" t="s">
        <v>297</v>
      </c>
      <c r="AC3455">
        <v>0.84599999999999997</v>
      </c>
      <c r="AD3455" t="s">
        <v>476</v>
      </c>
      <c r="AG3455" t="s">
        <v>31</v>
      </c>
      <c r="AJ3455">
        <v>170</v>
      </c>
      <c r="AK3455" t="s">
        <v>1765</v>
      </c>
      <c r="AX3455" t="s">
        <v>31</v>
      </c>
      <c r="AY3455" t="s">
        <v>31</v>
      </c>
    </row>
    <row r="3456" spans="1:51">
      <c r="A3456" t="s">
        <v>1727</v>
      </c>
      <c r="B3456" t="s">
        <v>72</v>
      </c>
      <c r="C3456" t="s">
        <v>174</v>
      </c>
      <c r="D3456" t="s">
        <v>25</v>
      </c>
      <c r="E3456" t="s">
        <v>459</v>
      </c>
      <c r="H3456" t="s">
        <v>474</v>
      </c>
      <c r="I3456">
        <v>52.32</v>
      </c>
      <c r="J3456">
        <v>-6.9340000000000002</v>
      </c>
      <c r="N3456" t="s">
        <v>196</v>
      </c>
      <c r="Q3456">
        <v>3</v>
      </c>
      <c r="R3456">
        <v>0</v>
      </c>
      <c r="S3456">
        <v>16</v>
      </c>
      <c r="T3456">
        <v>6</v>
      </c>
      <c r="V3456">
        <v>16</v>
      </c>
      <c r="W3456">
        <v>8</v>
      </c>
      <c r="X3456" t="s">
        <v>15</v>
      </c>
      <c r="Y3456">
        <v>1</v>
      </c>
      <c r="Z3456">
        <v>12.2</v>
      </c>
      <c r="AB3456" t="s">
        <v>297</v>
      </c>
      <c r="AC3456">
        <v>1.2909999999999999</v>
      </c>
      <c r="AD3456" t="s">
        <v>476</v>
      </c>
      <c r="AG3456" t="s">
        <v>31</v>
      </c>
      <c r="AJ3456">
        <v>170</v>
      </c>
      <c r="AK3456" t="s">
        <v>1765</v>
      </c>
      <c r="AX3456" t="s">
        <v>31</v>
      </c>
      <c r="AY3456" t="s">
        <v>31</v>
      </c>
    </row>
    <row r="3457" spans="1:51">
      <c r="A3457" t="s">
        <v>1727</v>
      </c>
      <c r="B3457" t="s">
        <v>72</v>
      </c>
      <c r="C3457" t="s">
        <v>174</v>
      </c>
      <c r="D3457" t="s">
        <v>25</v>
      </c>
      <c r="E3457" t="s">
        <v>459</v>
      </c>
      <c r="H3457" t="s">
        <v>474</v>
      </c>
      <c r="I3457">
        <v>52.32</v>
      </c>
      <c r="J3457">
        <v>-6.9340000000000002</v>
      </c>
      <c r="N3457" t="s">
        <v>196</v>
      </c>
      <c r="Q3457">
        <v>3</v>
      </c>
      <c r="R3457">
        <v>0</v>
      </c>
      <c r="S3457">
        <v>16</v>
      </c>
      <c r="T3457">
        <v>12</v>
      </c>
      <c r="V3457">
        <v>16</v>
      </c>
      <c r="W3457">
        <v>8</v>
      </c>
      <c r="X3457" t="s">
        <v>15</v>
      </c>
      <c r="Y3457">
        <v>1</v>
      </c>
      <c r="Z3457">
        <v>7.7</v>
      </c>
      <c r="AB3457" t="s">
        <v>297</v>
      </c>
      <c r="AC3457">
        <v>0.89100000000000001</v>
      </c>
      <c r="AD3457" t="s">
        <v>476</v>
      </c>
      <c r="AG3457" t="s">
        <v>31</v>
      </c>
      <c r="AJ3457">
        <v>170</v>
      </c>
      <c r="AK3457" t="s">
        <v>1765</v>
      </c>
      <c r="AX3457" t="s">
        <v>31</v>
      </c>
      <c r="AY3457" t="s">
        <v>31</v>
      </c>
    </row>
    <row r="3458" spans="1:51">
      <c r="A3458" t="s">
        <v>1727</v>
      </c>
      <c r="B3458" t="s">
        <v>72</v>
      </c>
      <c r="C3458" t="s">
        <v>174</v>
      </c>
      <c r="D3458" t="s">
        <v>25</v>
      </c>
      <c r="E3458" t="s">
        <v>459</v>
      </c>
      <c r="H3458" t="s">
        <v>474</v>
      </c>
      <c r="I3458">
        <v>52.32</v>
      </c>
      <c r="J3458">
        <v>-6.9340000000000002</v>
      </c>
      <c r="N3458" t="s">
        <v>196</v>
      </c>
      <c r="Q3458">
        <v>3</v>
      </c>
      <c r="R3458">
        <v>0</v>
      </c>
      <c r="S3458">
        <v>16</v>
      </c>
      <c r="T3458">
        <v>18</v>
      </c>
      <c r="V3458">
        <v>16</v>
      </c>
      <c r="W3458">
        <v>8</v>
      </c>
      <c r="X3458" t="s">
        <v>15</v>
      </c>
      <c r="Y3458">
        <v>1</v>
      </c>
      <c r="Z3458">
        <v>5.25</v>
      </c>
      <c r="AB3458" t="s">
        <v>297</v>
      </c>
      <c r="AC3458">
        <v>1.157</v>
      </c>
      <c r="AD3458" t="s">
        <v>476</v>
      </c>
      <c r="AG3458" t="s">
        <v>31</v>
      </c>
      <c r="AJ3458">
        <v>170</v>
      </c>
      <c r="AK3458" t="s">
        <v>1765</v>
      </c>
      <c r="AX3458" t="s">
        <v>31</v>
      </c>
      <c r="AY3458" t="s">
        <v>31</v>
      </c>
    </row>
    <row r="3459" spans="1:51">
      <c r="A3459" t="s">
        <v>1727</v>
      </c>
      <c r="B3459" t="s">
        <v>72</v>
      </c>
      <c r="C3459" t="s">
        <v>174</v>
      </c>
      <c r="D3459" t="s">
        <v>25</v>
      </c>
      <c r="E3459" t="s">
        <v>459</v>
      </c>
      <c r="H3459" t="s">
        <v>474</v>
      </c>
      <c r="I3459">
        <v>52.32</v>
      </c>
      <c r="J3459">
        <v>-6.9340000000000002</v>
      </c>
      <c r="N3459" t="s">
        <v>196</v>
      </c>
      <c r="Q3459">
        <v>3</v>
      </c>
      <c r="R3459">
        <v>0</v>
      </c>
      <c r="S3459">
        <v>16</v>
      </c>
      <c r="T3459">
        <v>24</v>
      </c>
      <c r="V3459">
        <v>16</v>
      </c>
      <c r="W3459">
        <v>8</v>
      </c>
      <c r="X3459" t="s">
        <v>15</v>
      </c>
      <c r="Y3459">
        <v>1</v>
      </c>
      <c r="Z3459">
        <v>2.94</v>
      </c>
      <c r="AB3459" t="s">
        <v>297</v>
      </c>
      <c r="AC3459">
        <v>0.57899999999999996</v>
      </c>
      <c r="AD3459" t="s">
        <v>476</v>
      </c>
      <c r="AG3459" t="s">
        <v>31</v>
      </c>
      <c r="AJ3459">
        <v>170</v>
      </c>
      <c r="AK3459" t="s">
        <v>1765</v>
      </c>
      <c r="AX3459" t="s">
        <v>31</v>
      </c>
      <c r="AY3459" t="s">
        <v>31</v>
      </c>
    </row>
    <row r="3460" spans="1:51">
      <c r="A3460" t="s">
        <v>1727</v>
      </c>
      <c r="B3460" t="s">
        <v>72</v>
      </c>
      <c r="C3460" t="s">
        <v>174</v>
      </c>
      <c r="D3460" t="s">
        <v>25</v>
      </c>
      <c r="E3460" t="s">
        <v>459</v>
      </c>
      <c r="H3460" t="s">
        <v>474</v>
      </c>
      <c r="I3460">
        <v>52.32</v>
      </c>
      <c r="J3460">
        <v>-6.9340000000000002</v>
      </c>
      <c r="N3460" t="s">
        <v>196</v>
      </c>
      <c r="Q3460">
        <v>3</v>
      </c>
      <c r="R3460">
        <v>0</v>
      </c>
      <c r="S3460">
        <v>16</v>
      </c>
      <c r="T3460">
        <v>32</v>
      </c>
      <c r="V3460">
        <v>16</v>
      </c>
      <c r="W3460">
        <v>8</v>
      </c>
      <c r="X3460" t="s">
        <v>15</v>
      </c>
      <c r="Y3460">
        <v>1</v>
      </c>
      <c r="Z3460">
        <v>2.14</v>
      </c>
      <c r="AB3460" t="s">
        <v>297</v>
      </c>
      <c r="AC3460">
        <v>0.66800000000000004</v>
      </c>
      <c r="AD3460" t="s">
        <v>476</v>
      </c>
      <c r="AG3460" t="s">
        <v>31</v>
      </c>
      <c r="AJ3460">
        <v>170</v>
      </c>
      <c r="AK3460" t="s">
        <v>1765</v>
      </c>
      <c r="AX3460" t="s">
        <v>31</v>
      </c>
      <c r="AY3460" t="s">
        <v>31</v>
      </c>
    </row>
    <row r="3461" spans="1:51">
      <c r="A3461" t="s">
        <v>1727</v>
      </c>
      <c r="B3461" t="s">
        <v>73</v>
      </c>
      <c r="C3461" t="s">
        <v>174</v>
      </c>
      <c r="D3461" t="s">
        <v>36</v>
      </c>
      <c r="E3461" t="s">
        <v>37</v>
      </c>
      <c r="H3461" t="s">
        <v>474</v>
      </c>
      <c r="I3461">
        <v>52.32</v>
      </c>
      <c r="J3461">
        <v>-6.9340000000000002</v>
      </c>
      <c r="N3461" t="s">
        <v>196</v>
      </c>
      <c r="Q3461">
        <v>3</v>
      </c>
      <c r="S3461">
        <v>0</v>
      </c>
      <c r="T3461">
        <v>18</v>
      </c>
      <c r="V3461">
        <v>16</v>
      </c>
      <c r="W3461">
        <v>8</v>
      </c>
      <c r="X3461" t="s">
        <v>15</v>
      </c>
      <c r="Y3461">
        <v>1</v>
      </c>
      <c r="Z3461">
        <v>57.4</v>
      </c>
      <c r="AB3461" t="s">
        <v>297</v>
      </c>
      <c r="AC3461">
        <v>10.523999999999999</v>
      </c>
      <c r="AD3461" t="s">
        <v>479</v>
      </c>
      <c r="AG3461" t="s">
        <v>31</v>
      </c>
      <c r="AJ3461">
        <v>170</v>
      </c>
      <c r="AK3461" t="s">
        <v>1765</v>
      </c>
      <c r="AX3461" t="s">
        <v>31</v>
      </c>
      <c r="AY3461" t="s">
        <v>31</v>
      </c>
    </row>
    <row r="3462" spans="1:51">
      <c r="A3462" t="s">
        <v>1727</v>
      </c>
      <c r="B3462" t="s">
        <v>73</v>
      </c>
      <c r="C3462" t="s">
        <v>174</v>
      </c>
      <c r="D3462" t="s">
        <v>36</v>
      </c>
      <c r="E3462" t="s">
        <v>37</v>
      </c>
      <c r="H3462" t="s">
        <v>474</v>
      </c>
      <c r="I3462">
        <v>52.32</v>
      </c>
      <c r="J3462">
        <v>-6.9340000000000002</v>
      </c>
      <c r="N3462" t="s">
        <v>196</v>
      </c>
      <c r="Q3462">
        <v>3</v>
      </c>
      <c r="S3462">
        <v>11</v>
      </c>
      <c r="T3462">
        <v>18</v>
      </c>
      <c r="V3462">
        <v>16</v>
      </c>
      <c r="W3462">
        <v>8</v>
      </c>
      <c r="X3462" t="s">
        <v>15</v>
      </c>
      <c r="Y3462">
        <v>1</v>
      </c>
      <c r="Z3462">
        <v>61.23</v>
      </c>
      <c r="AB3462" t="s">
        <v>297</v>
      </c>
      <c r="AC3462">
        <v>7.1749999999999998</v>
      </c>
      <c r="AD3462" t="s">
        <v>479</v>
      </c>
      <c r="AG3462" t="s">
        <v>31</v>
      </c>
      <c r="AJ3462">
        <v>170</v>
      </c>
      <c r="AK3462" t="s">
        <v>1765</v>
      </c>
      <c r="AX3462" t="s">
        <v>31</v>
      </c>
      <c r="AY3462" t="s">
        <v>31</v>
      </c>
    </row>
    <row r="3463" spans="1:51">
      <c r="A3463" t="s">
        <v>1727</v>
      </c>
      <c r="B3463" t="s">
        <v>73</v>
      </c>
      <c r="C3463" t="s">
        <v>174</v>
      </c>
      <c r="D3463" t="s">
        <v>36</v>
      </c>
      <c r="E3463" t="s">
        <v>37</v>
      </c>
      <c r="H3463" t="s">
        <v>474</v>
      </c>
      <c r="I3463">
        <v>52.32</v>
      </c>
      <c r="J3463">
        <v>-6.9340000000000002</v>
      </c>
      <c r="N3463" t="s">
        <v>196</v>
      </c>
      <c r="Q3463">
        <v>3</v>
      </c>
      <c r="S3463">
        <v>30</v>
      </c>
      <c r="T3463">
        <v>18</v>
      </c>
      <c r="V3463">
        <v>16</v>
      </c>
      <c r="W3463">
        <v>8</v>
      </c>
      <c r="X3463" t="s">
        <v>15</v>
      </c>
      <c r="Y3463">
        <v>1</v>
      </c>
      <c r="Z3463">
        <v>50.07</v>
      </c>
      <c r="AB3463" t="s">
        <v>297</v>
      </c>
      <c r="AC3463">
        <v>5.5810000000000004</v>
      </c>
      <c r="AD3463" t="s">
        <v>479</v>
      </c>
      <c r="AG3463" t="s">
        <v>31</v>
      </c>
      <c r="AJ3463">
        <v>170</v>
      </c>
      <c r="AK3463" t="s">
        <v>1765</v>
      </c>
      <c r="AX3463" t="s">
        <v>31</v>
      </c>
      <c r="AY3463" t="s">
        <v>31</v>
      </c>
    </row>
    <row r="3464" spans="1:51">
      <c r="A3464" t="s">
        <v>1727</v>
      </c>
      <c r="B3464" t="s">
        <v>73</v>
      </c>
      <c r="C3464" t="s">
        <v>174</v>
      </c>
      <c r="D3464" t="s">
        <v>36</v>
      </c>
      <c r="E3464" t="s">
        <v>37</v>
      </c>
      <c r="H3464" t="s">
        <v>474</v>
      </c>
      <c r="I3464">
        <v>52.32</v>
      </c>
      <c r="J3464">
        <v>-6.9340000000000002</v>
      </c>
      <c r="N3464" t="s">
        <v>196</v>
      </c>
      <c r="Q3464">
        <v>3</v>
      </c>
      <c r="S3464">
        <v>55</v>
      </c>
      <c r="T3464">
        <v>18</v>
      </c>
      <c r="V3464">
        <v>16</v>
      </c>
      <c r="W3464">
        <v>8</v>
      </c>
      <c r="X3464" t="s">
        <v>15</v>
      </c>
      <c r="Y3464">
        <v>1</v>
      </c>
      <c r="Z3464">
        <v>34.119999999999997</v>
      </c>
      <c r="AB3464" t="s">
        <v>297</v>
      </c>
      <c r="AC3464">
        <v>9.5670000000000002</v>
      </c>
      <c r="AD3464" t="s">
        <v>479</v>
      </c>
      <c r="AG3464" t="s">
        <v>31</v>
      </c>
      <c r="AJ3464">
        <v>170</v>
      </c>
      <c r="AK3464" t="s">
        <v>1765</v>
      </c>
      <c r="AX3464" t="s">
        <v>31</v>
      </c>
      <c r="AY3464" t="s">
        <v>31</v>
      </c>
    </row>
    <row r="3465" spans="1:51">
      <c r="A3465" t="s">
        <v>1727</v>
      </c>
      <c r="B3465" t="s">
        <v>73</v>
      </c>
      <c r="C3465" t="s">
        <v>174</v>
      </c>
      <c r="D3465" t="s">
        <v>36</v>
      </c>
      <c r="E3465" t="s">
        <v>37</v>
      </c>
      <c r="H3465" t="s">
        <v>474</v>
      </c>
      <c r="I3465">
        <v>52.32</v>
      </c>
      <c r="J3465">
        <v>-6.9340000000000002</v>
      </c>
      <c r="N3465" t="s">
        <v>196</v>
      </c>
      <c r="Q3465">
        <v>3</v>
      </c>
      <c r="S3465">
        <v>105</v>
      </c>
      <c r="T3465">
        <v>18</v>
      </c>
      <c r="V3465">
        <v>16</v>
      </c>
      <c r="W3465">
        <v>8</v>
      </c>
      <c r="X3465" t="s">
        <v>15</v>
      </c>
      <c r="Y3465">
        <v>1</v>
      </c>
      <c r="Z3465">
        <v>15.31</v>
      </c>
      <c r="AB3465" t="s">
        <v>297</v>
      </c>
      <c r="AC3465">
        <v>3.508</v>
      </c>
      <c r="AD3465" t="s">
        <v>479</v>
      </c>
      <c r="AG3465" t="s">
        <v>31</v>
      </c>
      <c r="AJ3465">
        <v>170</v>
      </c>
      <c r="AK3465" t="s">
        <v>1765</v>
      </c>
      <c r="AX3465" t="s">
        <v>31</v>
      </c>
      <c r="AY3465" t="s">
        <v>31</v>
      </c>
    </row>
    <row r="3466" spans="1:51">
      <c r="A3466" t="s">
        <v>1727</v>
      </c>
      <c r="B3466" t="s">
        <v>73</v>
      </c>
      <c r="C3466" t="s">
        <v>174</v>
      </c>
      <c r="D3466" t="s">
        <v>36</v>
      </c>
      <c r="E3466" t="s">
        <v>37</v>
      </c>
      <c r="H3466" t="s">
        <v>474</v>
      </c>
      <c r="I3466">
        <v>52.32</v>
      </c>
      <c r="J3466">
        <v>-6.9340000000000002</v>
      </c>
      <c r="N3466" t="s">
        <v>196</v>
      </c>
      <c r="Q3466">
        <v>3</v>
      </c>
      <c r="S3466">
        <v>105</v>
      </c>
      <c r="T3466">
        <v>18</v>
      </c>
      <c r="V3466">
        <v>8</v>
      </c>
      <c r="W3466">
        <v>16</v>
      </c>
      <c r="X3466" t="s">
        <v>15</v>
      </c>
      <c r="Y3466">
        <v>1</v>
      </c>
      <c r="Z3466">
        <v>22.32</v>
      </c>
      <c r="AB3466" t="s">
        <v>297</v>
      </c>
      <c r="AC3466">
        <v>3.03</v>
      </c>
      <c r="AD3466" t="s">
        <v>479</v>
      </c>
      <c r="AG3466" t="s">
        <v>31</v>
      </c>
      <c r="AJ3466">
        <v>170</v>
      </c>
      <c r="AK3466" t="s">
        <v>1765</v>
      </c>
      <c r="AX3466" t="s">
        <v>31</v>
      </c>
      <c r="AY3466" t="s">
        <v>31</v>
      </c>
    </row>
    <row r="3467" spans="1:51">
      <c r="A3467" t="s">
        <v>1727</v>
      </c>
      <c r="B3467" t="s">
        <v>73</v>
      </c>
      <c r="C3467" t="s">
        <v>174</v>
      </c>
      <c r="D3467" t="s">
        <v>46</v>
      </c>
      <c r="E3467" t="s">
        <v>47</v>
      </c>
      <c r="H3467" t="s">
        <v>474</v>
      </c>
      <c r="I3467">
        <v>52.32</v>
      </c>
      <c r="J3467">
        <v>-6.9340000000000002</v>
      </c>
      <c r="N3467" t="s">
        <v>196</v>
      </c>
      <c r="Q3467">
        <v>3</v>
      </c>
      <c r="S3467">
        <v>30</v>
      </c>
      <c r="T3467">
        <v>18</v>
      </c>
      <c r="V3467">
        <v>16</v>
      </c>
      <c r="W3467">
        <v>8</v>
      </c>
      <c r="X3467" t="s">
        <v>15</v>
      </c>
      <c r="Y3467">
        <v>1</v>
      </c>
      <c r="Z3467">
        <v>38.340000000000003</v>
      </c>
      <c r="AB3467" t="s">
        <v>297</v>
      </c>
      <c r="AC3467">
        <v>9.2270000000000003</v>
      </c>
      <c r="AD3467" t="s">
        <v>479</v>
      </c>
      <c r="AG3467" t="s">
        <v>31</v>
      </c>
      <c r="AJ3467">
        <v>170</v>
      </c>
      <c r="AK3467" t="s">
        <v>1765</v>
      </c>
      <c r="AX3467" t="s">
        <v>31</v>
      </c>
      <c r="AY3467" t="s">
        <v>31</v>
      </c>
    </row>
    <row r="3468" spans="1:51">
      <c r="A3468" t="s">
        <v>1727</v>
      </c>
      <c r="B3468" t="s">
        <v>73</v>
      </c>
      <c r="C3468" t="s">
        <v>174</v>
      </c>
      <c r="D3468" t="s">
        <v>46</v>
      </c>
      <c r="E3468" t="s">
        <v>47</v>
      </c>
      <c r="H3468" t="s">
        <v>474</v>
      </c>
      <c r="I3468">
        <v>52.32</v>
      </c>
      <c r="J3468">
        <v>-6.9340000000000002</v>
      </c>
      <c r="N3468" t="s">
        <v>196</v>
      </c>
      <c r="Q3468">
        <v>3</v>
      </c>
      <c r="S3468">
        <v>55</v>
      </c>
      <c r="T3468">
        <v>18</v>
      </c>
      <c r="V3468">
        <v>16</v>
      </c>
      <c r="W3468">
        <v>8</v>
      </c>
      <c r="X3468" t="s">
        <v>15</v>
      </c>
      <c r="Y3468">
        <v>1</v>
      </c>
      <c r="Z3468">
        <v>12.57</v>
      </c>
      <c r="AB3468" t="s">
        <v>297</v>
      </c>
      <c r="AC3468">
        <v>7.6360000000000001</v>
      </c>
      <c r="AD3468" t="s">
        <v>479</v>
      </c>
      <c r="AG3468" t="s">
        <v>31</v>
      </c>
      <c r="AJ3468">
        <v>170</v>
      </c>
      <c r="AK3468" t="s">
        <v>1765</v>
      </c>
      <c r="AX3468" t="s">
        <v>31</v>
      </c>
      <c r="AY3468" t="s">
        <v>31</v>
      </c>
    </row>
    <row r="3469" spans="1:51">
      <c r="A3469" t="s">
        <v>1727</v>
      </c>
      <c r="B3469" t="s">
        <v>73</v>
      </c>
      <c r="C3469" t="s">
        <v>174</v>
      </c>
      <c r="D3469" t="s">
        <v>46</v>
      </c>
      <c r="E3469" t="s">
        <v>47</v>
      </c>
      <c r="H3469" t="s">
        <v>474</v>
      </c>
      <c r="I3469">
        <v>52.32</v>
      </c>
      <c r="J3469">
        <v>-6.9340000000000002</v>
      </c>
      <c r="N3469" t="s">
        <v>196</v>
      </c>
      <c r="Q3469">
        <v>3</v>
      </c>
      <c r="S3469">
        <v>105</v>
      </c>
      <c r="T3469">
        <v>18</v>
      </c>
      <c r="V3469">
        <v>16</v>
      </c>
      <c r="W3469">
        <v>8</v>
      </c>
      <c r="X3469" t="s">
        <v>15</v>
      </c>
      <c r="Y3469">
        <v>1</v>
      </c>
      <c r="Z3469">
        <v>4.93</v>
      </c>
      <c r="AB3469" t="s">
        <v>297</v>
      </c>
      <c r="AC3469">
        <v>4.6139999999999999</v>
      </c>
      <c r="AD3469" t="s">
        <v>479</v>
      </c>
      <c r="AG3469" t="s">
        <v>31</v>
      </c>
      <c r="AJ3469">
        <v>170</v>
      </c>
      <c r="AK3469" t="s">
        <v>1765</v>
      </c>
      <c r="AX3469" t="s">
        <v>31</v>
      </c>
      <c r="AY3469" t="s">
        <v>31</v>
      </c>
    </row>
    <row r="3470" spans="1:51">
      <c r="A3470" t="s">
        <v>1727</v>
      </c>
      <c r="B3470" t="s">
        <v>73</v>
      </c>
      <c r="C3470" t="s">
        <v>174</v>
      </c>
      <c r="D3470" t="s">
        <v>46</v>
      </c>
      <c r="E3470" t="s">
        <v>47</v>
      </c>
      <c r="H3470" t="s">
        <v>474</v>
      </c>
      <c r="I3470">
        <v>52.32</v>
      </c>
      <c r="J3470">
        <v>-6.9340000000000002</v>
      </c>
      <c r="N3470" t="s">
        <v>196</v>
      </c>
      <c r="Q3470">
        <v>3</v>
      </c>
      <c r="S3470">
        <v>55</v>
      </c>
      <c r="T3470">
        <v>18</v>
      </c>
      <c r="V3470">
        <v>8</v>
      </c>
      <c r="W3470">
        <v>16</v>
      </c>
      <c r="X3470" t="s">
        <v>15</v>
      </c>
      <c r="Y3470">
        <v>1</v>
      </c>
      <c r="Z3470">
        <v>16.23</v>
      </c>
      <c r="AB3470" t="s">
        <v>297</v>
      </c>
      <c r="AC3470">
        <v>2.2269999999999999</v>
      </c>
      <c r="AD3470" t="s">
        <v>479</v>
      </c>
      <c r="AG3470" t="s">
        <v>31</v>
      </c>
      <c r="AJ3470">
        <v>170</v>
      </c>
      <c r="AK3470" t="s">
        <v>1765</v>
      </c>
      <c r="AX3470" t="s">
        <v>31</v>
      </c>
      <c r="AY3470" t="s">
        <v>31</v>
      </c>
    </row>
    <row r="3471" spans="1:51">
      <c r="A3471" t="s">
        <v>1727</v>
      </c>
      <c r="B3471" t="s">
        <v>73</v>
      </c>
      <c r="C3471" t="s">
        <v>174</v>
      </c>
      <c r="D3471" t="s">
        <v>46</v>
      </c>
      <c r="E3471" t="s">
        <v>47</v>
      </c>
      <c r="H3471" t="s">
        <v>474</v>
      </c>
      <c r="I3471">
        <v>52.32</v>
      </c>
      <c r="J3471">
        <v>-6.9340000000000002</v>
      </c>
      <c r="N3471" t="s">
        <v>196</v>
      </c>
      <c r="Q3471">
        <v>3</v>
      </c>
      <c r="S3471">
        <v>105</v>
      </c>
      <c r="T3471">
        <v>18</v>
      </c>
      <c r="V3471">
        <v>8</v>
      </c>
      <c r="W3471">
        <v>16</v>
      </c>
      <c r="X3471" t="s">
        <v>15</v>
      </c>
      <c r="Y3471">
        <v>1</v>
      </c>
      <c r="Z3471">
        <v>6.05</v>
      </c>
      <c r="AB3471" t="s">
        <v>297</v>
      </c>
      <c r="AC3471">
        <v>5.4089999999999998</v>
      </c>
      <c r="AD3471" t="s">
        <v>479</v>
      </c>
      <c r="AG3471" t="s">
        <v>31</v>
      </c>
      <c r="AJ3471">
        <v>170</v>
      </c>
      <c r="AK3471" t="s">
        <v>1765</v>
      </c>
      <c r="AX3471" t="s">
        <v>31</v>
      </c>
      <c r="AY3471" t="s">
        <v>31</v>
      </c>
    </row>
    <row r="3472" spans="1:51">
      <c r="A3472" t="s">
        <v>1727</v>
      </c>
      <c r="B3472" t="s">
        <v>73</v>
      </c>
      <c r="C3472" t="s">
        <v>174</v>
      </c>
      <c r="D3472" t="s">
        <v>460</v>
      </c>
      <c r="E3472" t="s">
        <v>461</v>
      </c>
      <c r="H3472" t="s">
        <v>474</v>
      </c>
      <c r="I3472">
        <v>52.32</v>
      </c>
      <c r="J3472">
        <v>-6.9340000000000002</v>
      </c>
      <c r="N3472" t="s">
        <v>196</v>
      </c>
      <c r="Q3472">
        <v>3</v>
      </c>
      <c r="S3472">
        <v>30</v>
      </c>
      <c r="T3472">
        <v>18</v>
      </c>
      <c r="V3472">
        <v>16</v>
      </c>
      <c r="W3472">
        <v>8</v>
      </c>
      <c r="X3472" t="s">
        <v>15</v>
      </c>
      <c r="Y3472">
        <v>1</v>
      </c>
      <c r="Z3472">
        <v>22.53</v>
      </c>
      <c r="AB3472" t="s">
        <v>297</v>
      </c>
      <c r="AC3472">
        <v>6.3929999999999998</v>
      </c>
      <c r="AD3472" t="s">
        <v>479</v>
      </c>
      <c r="AG3472" t="s">
        <v>31</v>
      </c>
      <c r="AJ3472">
        <v>170</v>
      </c>
      <c r="AK3472" t="s">
        <v>1765</v>
      </c>
      <c r="AX3472" t="s">
        <v>31</v>
      </c>
      <c r="AY3472" t="s">
        <v>31</v>
      </c>
    </row>
    <row r="3473" spans="1:51">
      <c r="A3473" t="s">
        <v>1727</v>
      </c>
      <c r="B3473" t="s">
        <v>73</v>
      </c>
      <c r="C3473" t="s">
        <v>174</v>
      </c>
      <c r="D3473" t="s">
        <v>460</v>
      </c>
      <c r="E3473" t="s">
        <v>461</v>
      </c>
      <c r="H3473" t="s">
        <v>474</v>
      </c>
      <c r="I3473">
        <v>52.32</v>
      </c>
      <c r="J3473">
        <v>-6.9340000000000002</v>
      </c>
      <c r="N3473" t="s">
        <v>196</v>
      </c>
      <c r="Q3473">
        <v>3</v>
      </c>
      <c r="S3473">
        <v>55</v>
      </c>
      <c r="T3473">
        <v>18</v>
      </c>
      <c r="V3473">
        <v>16</v>
      </c>
      <c r="W3473">
        <v>8</v>
      </c>
      <c r="X3473" t="s">
        <v>15</v>
      </c>
      <c r="Y3473">
        <v>1</v>
      </c>
      <c r="Z3473">
        <v>5.59</v>
      </c>
      <c r="AB3473" t="s">
        <v>297</v>
      </c>
      <c r="AC3473">
        <v>1.758</v>
      </c>
      <c r="AD3473" t="s">
        <v>479</v>
      </c>
      <c r="AG3473" t="s">
        <v>31</v>
      </c>
      <c r="AJ3473">
        <v>170</v>
      </c>
      <c r="AK3473" t="s">
        <v>1765</v>
      </c>
      <c r="AX3473" t="s">
        <v>31</v>
      </c>
      <c r="AY3473" t="s">
        <v>31</v>
      </c>
    </row>
    <row r="3474" spans="1:51">
      <c r="A3474" t="s">
        <v>1727</v>
      </c>
      <c r="B3474" t="s">
        <v>73</v>
      </c>
      <c r="C3474" t="s">
        <v>174</v>
      </c>
      <c r="D3474" t="s">
        <v>460</v>
      </c>
      <c r="E3474" t="s">
        <v>461</v>
      </c>
      <c r="H3474" t="s">
        <v>474</v>
      </c>
      <c r="I3474">
        <v>52.32</v>
      </c>
      <c r="J3474">
        <v>-6.9340000000000002</v>
      </c>
      <c r="N3474" t="s">
        <v>196</v>
      </c>
      <c r="Q3474">
        <v>3</v>
      </c>
      <c r="S3474">
        <v>105</v>
      </c>
      <c r="T3474">
        <v>18</v>
      </c>
      <c r="V3474">
        <v>16</v>
      </c>
      <c r="W3474">
        <v>8</v>
      </c>
      <c r="X3474" t="s">
        <v>15</v>
      </c>
      <c r="Y3474">
        <v>1</v>
      </c>
      <c r="Z3474">
        <v>1.6</v>
      </c>
      <c r="AB3474" t="s">
        <v>297</v>
      </c>
      <c r="AC3474">
        <v>0.95899999999999996</v>
      </c>
      <c r="AD3474" t="s">
        <v>479</v>
      </c>
      <c r="AG3474" t="s">
        <v>31</v>
      </c>
      <c r="AJ3474">
        <v>170</v>
      </c>
      <c r="AK3474" t="s">
        <v>1765</v>
      </c>
      <c r="AX3474" t="s">
        <v>31</v>
      </c>
      <c r="AY3474" t="s">
        <v>31</v>
      </c>
    </row>
    <row r="3475" spans="1:51">
      <c r="A3475" t="s">
        <v>1727</v>
      </c>
      <c r="B3475" t="s">
        <v>73</v>
      </c>
      <c r="C3475" t="s">
        <v>174</v>
      </c>
      <c r="D3475" t="s">
        <v>460</v>
      </c>
      <c r="E3475" t="s">
        <v>461</v>
      </c>
      <c r="H3475" t="s">
        <v>474</v>
      </c>
      <c r="I3475">
        <v>52.32</v>
      </c>
      <c r="J3475">
        <v>-6.9340000000000002</v>
      </c>
      <c r="N3475" t="s">
        <v>196</v>
      </c>
      <c r="Q3475">
        <v>3</v>
      </c>
      <c r="S3475">
        <v>30</v>
      </c>
      <c r="T3475">
        <v>18</v>
      </c>
      <c r="V3475">
        <v>8</v>
      </c>
      <c r="W3475">
        <v>16</v>
      </c>
      <c r="X3475" t="s">
        <v>15</v>
      </c>
      <c r="Y3475">
        <v>1</v>
      </c>
      <c r="Z3475">
        <v>38.840000000000003</v>
      </c>
      <c r="AB3475" t="s">
        <v>297</v>
      </c>
      <c r="AC3475">
        <v>23.013000000000002</v>
      </c>
      <c r="AD3475" t="s">
        <v>479</v>
      </c>
      <c r="AG3475" t="s">
        <v>31</v>
      </c>
      <c r="AJ3475">
        <v>170</v>
      </c>
      <c r="AK3475" t="s">
        <v>1765</v>
      </c>
      <c r="AX3475" t="s">
        <v>31</v>
      </c>
      <c r="AY3475" t="s">
        <v>31</v>
      </c>
    </row>
    <row r="3476" spans="1:51">
      <c r="A3476" t="s">
        <v>1727</v>
      </c>
      <c r="B3476" t="s">
        <v>73</v>
      </c>
      <c r="C3476" t="s">
        <v>174</v>
      </c>
      <c r="D3476" t="s">
        <v>460</v>
      </c>
      <c r="E3476" t="s">
        <v>461</v>
      </c>
      <c r="H3476" t="s">
        <v>474</v>
      </c>
      <c r="I3476">
        <v>52.32</v>
      </c>
      <c r="J3476">
        <v>-6.9340000000000002</v>
      </c>
      <c r="N3476" t="s">
        <v>196</v>
      </c>
      <c r="Q3476">
        <v>3</v>
      </c>
      <c r="S3476">
        <v>55</v>
      </c>
      <c r="T3476">
        <v>18</v>
      </c>
      <c r="V3476">
        <v>8</v>
      </c>
      <c r="W3476">
        <v>16</v>
      </c>
      <c r="X3476" t="s">
        <v>15</v>
      </c>
      <c r="Y3476">
        <v>1</v>
      </c>
      <c r="Z3476">
        <v>7.99</v>
      </c>
      <c r="AB3476" t="s">
        <v>297</v>
      </c>
      <c r="AC3476">
        <v>1.9179999999999999</v>
      </c>
      <c r="AD3476" t="s">
        <v>479</v>
      </c>
      <c r="AG3476" t="s">
        <v>31</v>
      </c>
      <c r="AJ3476">
        <v>170</v>
      </c>
      <c r="AK3476" t="s">
        <v>1765</v>
      </c>
      <c r="AX3476" t="s">
        <v>31</v>
      </c>
      <c r="AY3476" t="s">
        <v>31</v>
      </c>
    </row>
    <row r="3477" spans="1:51">
      <c r="A3477" t="s">
        <v>1727</v>
      </c>
      <c r="B3477" t="s">
        <v>73</v>
      </c>
      <c r="C3477" t="s">
        <v>174</v>
      </c>
      <c r="D3477" t="s">
        <v>460</v>
      </c>
      <c r="E3477" t="s">
        <v>461</v>
      </c>
      <c r="H3477" t="s">
        <v>474</v>
      </c>
      <c r="I3477">
        <v>52.32</v>
      </c>
      <c r="J3477">
        <v>-6.9340000000000002</v>
      </c>
      <c r="N3477" t="s">
        <v>196</v>
      </c>
      <c r="Q3477">
        <v>3</v>
      </c>
      <c r="S3477">
        <v>105</v>
      </c>
      <c r="T3477">
        <v>18</v>
      </c>
      <c r="V3477">
        <v>8</v>
      </c>
      <c r="W3477">
        <v>16</v>
      </c>
      <c r="X3477" t="s">
        <v>15</v>
      </c>
      <c r="Y3477">
        <v>1</v>
      </c>
      <c r="Z3477">
        <v>2.56</v>
      </c>
      <c r="AB3477" t="s">
        <v>297</v>
      </c>
      <c r="AC3477">
        <v>0.95899999999999996</v>
      </c>
      <c r="AD3477" t="s">
        <v>479</v>
      </c>
      <c r="AG3477" t="s">
        <v>31</v>
      </c>
      <c r="AJ3477">
        <v>170</v>
      </c>
      <c r="AK3477" t="s">
        <v>1765</v>
      </c>
      <c r="AX3477" t="s">
        <v>31</v>
      </c>
      <c r="AY3477" t="s">
        <v>31</v>
      </c>
    </row>
    <row r="3478" spans="1:51">
      <c r="A3478" t="s">
        <v>1727</v>
      </c>
      <c r="B3478" t="s">
        <v>73</v>
      </c>
      <c r="C3478" t="s">
        <v>174</v>
      </c>
      <c r="D3478" t="s">
        <v>25</v>
      </c>
      <c r="E3478" t="s">
        <v>459</v>
      </c>
      <c r="H3478" t="s">
        <v>474</v>
      </c>
      <c r="I3478">
        <v>52.32</v>
      </c>
      <c r="J3478">
        <v>-6.9340000000000002</v>
      </c>
      <c r="N3478" t="s">
        <v>196</v>
      </c>
      <c r="Q3478">
        <v>3</v>
      </c>
      <c r="S3478">
        <v>0</v>
      </c>
      <c r="T3478">
        <v>18</v>
      </c>
      <c r="V3478">
        <v>16</v>
      </c>
      <c r="W3478">
        <v>8</v>
      </c>
      <c r="X3478" t="s">
        <v>15</v>
      </c>
      <c r="Y3478">
        <v>1</v>
      </c>
      <c r="Z3478">
        <v>38.43</v>
      </c>
      <c r="AB3478" t="s">
        <v>297</v>
      </c>
      <c r="AC3478">
        <v>32.049999999999997</v>
      </c>
      <c r="AD3478" t="s">
        <v>479</v>
      </c>
      <c r="AG3478" t="s">
        <v>31</v>
      </c>
      <c r="AJ3478">
        <v>170</v>
      </c>
      <c r="AK3478" t="s">
        <v>1765</v>
      </c>
      <c r="AX3478" t="s">
        <v>31</v>
      </c>
      <c r="AY3478" t="s">
        <v>31</v>
      </c>
    </row>
    <row r="3479" spans="1:51">
      <c r="A3479" t="s">
        <v>1727</v>
      </c>
      <c r="B3479" t="s">
        <v>73</v>
      </c>
      <c r="C3479" t="s">
        <v>174</v>
      </c>
      <c r="D3479" t="s">
        <v>25</v>
      </c>
      <c r="E3479" t="s">
        <v>459</v>
      </c>
      <c r="H3479" t="s">
        <v>474</v>
      </c>
      <c r="I3479">
        <v>52.32</v>
      </c>
      <c r="J3479">
        <v>-6.9340000000000002</v>
      </c>
      <c r="N3479" t="s">
        <v>196</v>
      </c>
      <c r="Q3479">
        <v>3</v>
      </c>
      <c r="S3479">
        <v>11</v>
      </c>
      <c r="T3479">
        <v>18</v>
      </c>
      <c r="V3479">
        <v>16</v>
      </c>
      <c r="W3479">
        <v>8</v>
      </c>
      <c r="X3479" t="s">
        <v>15</v>
      </c>
      <c r="Y3479">
        <v>1</v>
      </c>
      <c r="Z3479">
        <v>38.270000000000003</v>
      </c>
      <c r="AB3479" t="s">
        <v>297</v>
      </c>
      <c r="AC3479">
        <v>12.596</v>
      </c>
      <c r="AD3479" t="s">
        <v>479</v>
      </c>
      <c r="AG3479" t="s">
        <v>31</v>
      </c>
      <c r="AJ3479">
        <v>170</v>
      </c>
      <c r="AK3479" t="s">
        <v>1765</v>
      </c>
      <c r="AX3479" t="s">
        <v>31</v>
      </c>
      <c r="AY3479" t="s">
        <v>31</v>
      </c>
    </row>
    <row r="3480" spans="1:51">
      <c r="A3480" t="s">
        <v>1727</v>
      </c>
      <c r="B3480" t="s">
        <v>73</v>
      </c>
      <c r="C3480" t="s">
        <v>174</v>
      </c>
      <c r="D3480" t="s">
        <v>25</v>
      </c>
      <c r="E3480" t="s">
        <v>459</v>
      </c>
      <c r="H3480" t="s">
        <v>474</v>
      </c>
      <c r="I3480">
        <v>52.32</v>
      </c>
      <c r="J3480">
        <v>-6.9340000000000002</v>
      </c>
      <c r="N3480" t="s">
        <v>196</v>
      </c>
      <c r="Q3480">
        <v>3</v>
      </c>
      <c r="S3480">
        <v>30</v>
      </c>
      <c r="T3480">
        <v>18</v>
      </c>
      <c r="V3480">
        <v>16</v>
      </c>
      <c r="W3480">
        <v>8</v>
      </c>
      <c r="X3480" t="s">
        <v>15</v>
      </c>
      <c r="Y3480">
        <v>1</v>
      </c>
      <c r="Z3480">
        <v>27.43</v>
      </c>
      <c r="AB3480" t="s">
        <v>297</v>
      </c>
      <c r="AC3480">
        <v>1.4350000000000001</v>
      </c>
      <c r="AD3480" t="s">
        <v>479</v>
      </c>
      <c r="AG3480" t="s">
        <v>31</v>
      </c>
      <c r="AJ3480">
        <v>170</v>
      </c>
      <c r="AK3480" t="s">
        <v>1765</v>
      </c>
      <c r="AX3480" t="s">
        <v>31</v>
      </c>
      <c r="AY3480" t="s">
        <v>31</v>
      </c>
    </row>
    <row r="3481" spans="1:51">
      <c r="A3481" t="s">
        <v>1727</v>
      </c>
      <c r="B3481" t="s">
        <v>73</v>
      </c>
      <c r="C3481" t="s">
        <v>174</v>
      </c>
      <c r="D3481" t="s">
        <v>25</v>
      </c>
      <c r="E3481" t="s">
        <v>459</v>
      </c>
      <c r="H3481" t="s">
        <v>474</v>
      </c>
      <c r="I3481">
        <v>52.32</v>
      </c>
      <c r="J3481">
        <v>-6.9340000000000002</v>
      </c>
      <c r="N3481" t="s">
        <v>196</v>
      </c>
      <c r="Q3481">
        <v>3</v>
      </c>
      <c r="S3481">
        <v>55</v>
      </c>
      <c r="T3481">
        <v>18</v>
      </c>
      <c r="V3481">
        <v>16</v>
      </c>
      <c r="W3481">
        <v>8</v>
      </c>
      <c r="X3481" t="s">
        <v>15</v>
      </c>
      <c r="Y3481">
        <v>1</v>
      </c>
      <c r="Z3481">
        <v>7.49</v>
      </c>
      <c r="AB3481" t="s">
        <v>297</v>
      </c>
      <c r="AC3481">
        <v>0</v>
      </c>
      <c r="AD3481" t="s">
        <v>479</v>
      </c>
      <c r="AG3481" t="s">
        <v>31</v>
      </c>
      <c r="AJ3481">
        <v>170</v>
      </c>
      <c r="AK3481" t="s">
        <v>1765</v>
      </c>
      <c r="AX3481" t="s">
        <v>31</v>
      </c>
      <c r="AY3481" t="s">
        <v>31</v>
      </c>
    </row>
    <row r="3482" spans="1:51">
      <c r="A3482" t="s">
        <v>1727</v>
      </c>
      <c r="B3482" t="s">
        <v>73</v>
      </c>
      <c r="C3482" t="s">
        <v>174</v>
      </c>
      <c r="D3482" t="s">
        <v>25</v>
      </c>
      <c r="E3482" t="s">
        <v>459</v>
      </c>
      <c r="H3482" t="s">
        <v>474</v>
      </c>
      <c r="I3482">
        <v>52.32</v>
      </c>
      <c r="J3482">
        <v>-6.9340000000000002</v>
      </c>
      <c r="N3482" t="s">
        <v>196</v>
      </c>
      <c r="Q3482">
        <v>3</v>
      </c>
      <c r="S3482">
        <v>105</v>
      </c>
      <c r="T3482">
        <v>18</v>
      </c>
      <c r="V3482">
        <v>16</v>
      </c>
      <c r="W3482">
        <v>8</v>
      </c>
      <c r="X3482" t="s">
        <v>15</v>
      </c>
      <c r="Y3482">
        <v>1</v>
      </c>
      <c r="Z3482">
        <v>3.67</v>
      </c>
      <c r="AB3482" t="s">
        <v>297</v>
      </c>
      <c r="AC3482">
        <v>32.049999999999997</v>
      </c>
      <c r="AD3482" t="s">
        <v>479</v>
      </c>
      <c r="AG3482" t="s">
        <v>31</v>
      </c>
      <c r="AJ3482">
        <v>170</v>
      </c>
      <c r="AK3482" t="s">
        <v>1765</v>
      </c>
      <c r="AX3482" t="s">
        <v>31</v>
      </c>
      <c r="AY3482" t="s">
        <v>31</v>
      </c>
    </row>
    <row r="3483" spans="1:51">
      <c r="A3483" t="s">
        <v>1727</v>
      </c>
      <c r="B3483" t="s">
        <v>73</v>
      </c>
      <c r="C3483" t="s">
        <v>174</v>
      </c>
      <c r="D3483" t="s">
        <v>25</v>
      </c>
      <c r="E3483" t="s">
        <v>459</v>
      </c>
      <c r="H3483" t="s">
        <v>474</v>
      </c>
      <c r="I3483">
        <v>52.32</v>
      </c>
      <c r="J3483">
        <v>-6.9340000000000002</v>
      </c>
      <c r="N3483" t="s">
        <v>196</v>
      </c>
      <c r="Q3483">
        <v>3</v>
      </c>
      <c r="S3483">
        <v>30</v>
      </c>
      <c r="T3483">
        <v>18</v>
      </c>
      <c r="V3483">
        <v>8</v>
      </c>
      <c r="W3483">
        <v>16</v>
      </c>
      <c r="X3483" t="s">
        <v>15</v>
      </c>
      <c r="Y3483">
        <v>1</v>
      </c>
      <c r="Z3483">
        <v>33.33</v>
      </c>
      <c r="AB3483" t="s">
        <v>297</v>
      </c>
      <c r="AC3483">
        <v>32.049999999999997</v>
      </c>
      <c r="AD3483" t="s">
        <v>479</v>
      </c>
      <c r="AG3483" t="s">
        <v>31</v>
      </c>
      <c r="AJ3483">
        <v>170</v>
      </c>
      <c r="AK3483" t="s">
        <v>1765</v>
      </c>
      <c r="AX3483" t="s">
        <v>31</v>
      </c>
      <c r="AY3483" t="s">
        <v>31</v>
      </c>
    </row>
    <row r="3484" spans="1:51">
      <c r="A3484" t="s">
        <v>1727</v>
      </c>
      <c r="B3484" t="s">
        <v>73</v>
      </c>
      <c r="C3484" t="s">
        <v>174</v>
      </c>
      <c r="D3484" t="s">
        <v>25</v>
      </c>
      <c r="E3484" t="s">
        <v>459</v>
      </c>
      <c r="H3484" t="s">
        <v>474</v>
      </c>
      <c r="I3484">
        <v>52.32</v>
      </c>
      <c r="J3484">
        <v>-6.9340000000000002</v>
      </c>
      <c r="N3484" t="s">
        <v>196</v>
      </c>
      <c r="Q3484">
        <v>3</v>
      </c>
      <c r="S3484">
        <v>55</v>
      </c>
      <c r="T3484">
        <v>18</v>
      </c>
      <c r="V3484">
        <v>8</v>
      </c>
      <c r="W3484">
        <v>16</v>
      </c>
      <c r="X3484" t="s">
        <v>15</v>
      </c>
      <c r="Y3484">
        <v>1</v>
      </c>
      <c r="Z3484">
        <v>14.51</v>
      </c>
      <c r="AB3484" t="s">
        <v>297</v>
      </c>
      <c r="AC3484">
        <v>32.049999999999997</v>
      </c>
      <c r="AD3484" t="s">
        <v>479</v>
      </c>
      <c r="AG3484" t="s">
        <v>31</v>
      </c>
      <c r="AJ3484">
        <v>170</v>
      </c>
      <c r="AK3484" t="s">
        <v>1765</v>
      </c>
      <c r="AX3484" t="s">
        <v>31</v>
      </c>
      <c r="AY3484" t="s">
        <v>31</v>
      </c>
    </row>
    <row r="3485" spans="1:51">
      <c r="A3485" t="s">
        <v>1727</v>
      </c>
      <c r="B3485" t="s">
        <v>73</v>
      </c>
      <c r="C3485" t="s">
        <v>174</v>
      </c>
      <c r="D3485" t="s">
        <v>25</v>
      </c>
      <c r="E3485" t="s">
        <v>459</v>
      </c>
      <c r="H3485" t="s">
        <v>474</v>
      </c>
      <c r="I3485">
        <v>52.32</v>
      </c>
      <c r="J3485">
        <v>-6.9340000000000002</v>
      </c>
      <c r="N3485" t="s">
        <v>196</v>
      </c>
      <c r="Q3485">
        <v>3</v>
      </c>
      <c r="S3485">
        <v>105</v>
      </c>
      <c r="T3485">
        <v>18</v>
      </c>
      <c r="V3485">
        <v>8</v>
      </c>
      <c r="W3485">
        <v>16</v>
      </c>
      <c r="X3485" t="s">
        <v>15</v>
      </c>
      <c r="Y3485">
        <v>1</v>
      </c>
      <c r="Z3485">
        <v>5.74</v>
      </c>
      <c r="AB3485" t="s">
        <v>297</v>
      </c>
      <c r="AC3485">
        <v>32.049999999999997</v>
      </c>
      <c r="AD3485" t="s">
        <v>479</v>
      </c>
      <c r="AG3485" t="s">
        <v>31</v>
      </c>
      <c r="AJ3485">
        <v>170</v>
      </c>
      <c r="AK3485" t="s">
        <v>1765</v>
      </c>
      <c r="AX3485" t="s">
        <v>31</v>
      </c>
      <c r="AY3485" t="s">
        <v>31</v>
      </c>
    </row>
    <row r="3486" spans="1:51">
      <c r="A3486" t="s">
        <v>661</v>
      </c>
      <c r="B3486" t="s">
        <v>72</v>
      </c>
      <c r="C3486" t="s">
        <v>174</v>
      </c>
      <c r="D3486" t="s">
        <v>25</v>
      </c>
      <c r="E3486" t="s">
        <v>459</v>
      </c>
      <c r="H3486" t="s">
        <v>474</v>
      </c>
      <c r="I3486">
        <v>52.32</v>
      </c>
      <c r="J3486">
        <v>-6.9340000000000002</v>
      </c>
      <c r="N3486" t="s">
        <v>196</v>
      </c>
      <c r="O3486" t="s">
        <v>281</v>
      </c>
      <c r="S3486">
        <v>0</v>
      </c>
      <c r="T3486">
        <v>22</v>
      </c>
      <c r="V3486">
        <v>10</v>
      </c>
      <c r="W3486">
        <v>14</v>
      </c>
      <c r="X3486" t="s">
        <v>15</v>
      </c>
      <c r="Y3486">
        <v>1</v>
      </c>
      <c r="Z3486" t="s">
        <v>497</v>
      </c>
      <c r="AB3486" t="s">
        <v>297</v>
      </c>
      <c r="AD3486" t="s">
        <v>498</v>
      </c>
      <c r="AG3486" t="s">
        <v>31</v>
      </c>
      <c r="AJ3486">
        <v>170</v>
      </c>
      <c r="AK3486" t="s">
        <v>1765</v>
      </c>
      <c r="AX3486" t="s">
        <v>31</v>
      </c>
      <c r="AY3486" t="s">
        <v>31</v>
      </c>
    </row>
    <row r="3487" spans="1:51">
      <c r="A3487" t="s">
        <v>661</v>
      </c>
      <c r="B3487" t="s">
        <v>72</v>
      </c>
      <c r="C3487" t="s">
        <v>174</v>
      </c>
      <c r="D3487" t="s">
        <v>25</v>
      </c>
      <c r="E3487" t="s">
        <v>459</v>
      </c>
      <c r="H3487" t="s">
        <v>474</v>
      </c>
      <c r="I3487">
        <v>52.32</v>
      </c>
      <c r="J3487">
        <v>-6.9340000000000002</v>
      </c>
      <c r="N3487" t="s">
        <v>196</v>
      </c>
      <c r="O3487" t="s">
        <v>281</v>
      </c>
      <c r="S3487">
        <v>0</v>
      </c>
      <c r="T3487">
        <v>22</v>
      </c>
      <c r="V3487">
        <v>12</v>
      </c>
      <c r="W3487">
        <v>12</v>
      </c>
      <c r="X3487" t="s">
        <v>15</v>
      </c>
      <c r="Y3487">
        <v>1</v>
      </c>
      <c r="Z3487" t="s">
        <v>497</v>
      </c>
      <c r="AB3487" t="s">
        <v>297</v>
      </c>
      <c r="AD3487" t="s">
        <v>498</v>
      </c>
      <c r="AG3487" t="s">
        <v>31</v>
      </c>
      <c r="AJ3487">
        <v>170</v>
      </c>
      <c r="AK3487" t="s">
        <v>1765</v>
      </c>
      <c r="AX3487" t="s">
        <v>31</v>
      </c>
      <c r="AY3487" t="s">
        <v>31</v>
      </c>
    </row>
    <row r="3488" spans="1:51">
      <c r="A3488" t="s">
        <v>661</v>
      </c>
      <c r="B3488" t="s">
        <v>72</v>
      </c>
      <c r="C3488" t="s">
        <v>174</v>
      </c>
      <c r="D3488" t="s">
        <v>25</v>
      </c>
      <c r="E3488" t="s">
        <v>459</v>
      </c>
      <c r="H3488" t="s">
        <v>474</v>
      </c>
      <c r="I3488">
        <v>52.32</v>
      </c>
      <c r="J3488">
        <v>-6.9340000000000002</v>
      </c>
      <c r="N3488" t="s">
        <v>196</v>
      </c>
      <c r="O3488" t="s">
        <v>281</v>
      </c>
      <c r="S3488">
        <v>0</v>
      </c>
      <c r="T3488">
        <v>22</v>
      </c>
      <c r="V3488">
        <v>14</v>
      </c>
      <c r="W3488">
        <v>10</v>
      </c>
      <c r="X3488" t="s">
        <v>15</v>
      </c>
      <c r="Y3488">
        <v>1</v>
      </c>
      <c r="Z3488">
        <v>18.3</v>
      </c>
      <c r="AB3488" t="s">
        <v>297</v>
      </c>
      <c r="AC3488">
        <v>2.7</v>
      </c>
      <c r="AD3488" t="s">
        <v>498</v>
      </c>
      <c r="AG3488" t="s">
        <v>31</v>
      </c>
      <c r="AJ3488">
        <v>170</v>
      </c>
      <c r="AK3488" t="s">
        <v>1765</v>
      </c>
      <c r="AX3488" t="s">
        <v>31</v>
      </c>
      <c r="AY3488" t="s">
        <v>31</v>
      </c>
    </row>
    <row r="3489" spans="1:51">
      <c r="A3489" t="s">
        <v>661</v>
      </c>
      <c r="B3489" t="s">
        <v>72</v>
      </c>
      <c r="C3489" t="s">
        <v>174</v>
      </c>
      <c r="D3489" t="s">
        <v>25</v>
      </c>
      <c r="E3489" t="s">
        <v>459</v>
      </c>
      <c r="H3489" t="s">
        <v>474</v>
      </c>
      <c r="I3489">
        <v>52.32</v>
      </c>
      <c r="J3489">
        <v>-6.9340000000000002</v>
      </c>
      <c r="N3489" t="s">
        <v>196</v>
      </c>
      <c r="O3489" t="s">
        <v>281</v>
      </c>
      <c r="S3489">
        <v>0</v>
      </c>
      <c r="T3489">
        <v>22</v>
      </c>
      <c r="V3489">
        <v>16</v>
      </c>
      <c r="W3489">
        <v>8</v>
      </c>
      <c r="X3489" t="s">
        <v>15</v>
      </c>
      <c r="Y3489">
        <v>1</v>
      </c>
      <c r="Z3489">
        <v>21.3</v>
      </c>
      <c r="AB3489" t="s">
        <v>297</v>
      </c>
      <c r="AC3489">
        <v>6</v>
      </c>
      <c r="AD3489" t="s">
        <v>498</v>
      </c>
      <c r="AG3489" t="s">
        <v>31</v>
      </c>
      <c r="AJ3489">
        <v>170</v>
      </c>
      <c r="AK3489" t="s">
        <v>1765</v>
      </c>
      <c r="AX3489" t="s">
        <v>31</v>
      </c>
      <c r="AY3489" t="s">
        <v>31</v>
      </c>
    </row>
    <row r="3490" spans="1:51">
      <c r="A3490" t="s">
        <v>661</v>
      </c>
      <c r="B3490" t="s">
        <v>72</v>
      </c>
      <c r="C3490" t="s">
        <v>174</v>
      </c>
      <c r="D3490" t="s">
        <v>25</v>
      </c>
      <c r="E3490" t="s">
        <v>459</v>
      </c>
      <c r="H3490" t="s">
        <v>474</v>
      </c>
      <c r="I3490">
        <v>52.32</v>
      </c>
      <c r="J3490">
        <v>-6.9340000000000002</v>
      </c>
      <c r="N3490" t="s">
        <v>196</v>
      </c>
      <c r="O3490" t="s">
        <v>273</v>
      </c>
      <c r="S3490">
        <v>30</v>
      </c>
      <c r="T3490">
        <v>22</v>
      </c>
      <c r="V3490">
        <v>10</v>
      </c>
      <c r="W3490">
        <v>14</v>
      </c>
      <c r="X3490" t="s">
        <v>15</v>
      </c>
      <c r="Y3490">
        <v>1</v>
      </c>
      <c r="Z3490" t="s">
        <v>497</v>
      </c>
      <c r="AB3490" t="s">
        <v>297</v>
      </c>
      <c r="AC3490" t="s">
        <v>497</v>
      </c>
      <c r="AD3490" t="s">
        <v>498</v>
      </c>
      <c r="AG3490" t="s">
        <v>31</v>
      </c>
      <c r="AJ3490">
        <v>170</v>
      </c>
      <c r="AK3490" t="s">
        <v>1765</v>
      </c>
      <c r="AX3490" t="s">
        <v>31</v>
      </c>
      <c r="AY3490" t="s">
        <v>31</v>
      </c>
    </row>
    <row r="3491" spans="1:51">
      <c r="A3491" t="s">
        <v>661</v>
      </c>
      <c r="B3491" t="s">
        <v>72</v>
      </c>
      <c r="C3491" t="s">
        <v>174</v>
      </c>
      <c r="D3491" t="s">
        <v>25</v>
      </c>
      <c r="E3491" t="s">
        <v>459</v>
      </c>
      <c r="H3491" t="s">
        <v>474</v>
      </c>
      <c r="I3491">
        <v>52.32</v>
      </c>
      <c r="J3491">
        <v>-6.9340000000000002</v>
      </c>
      <c r="N3491" t="s">
        <v>196</v>
      </c>
      <c r="O3491" t="s">
        <v>273</v>
      </c>
      <c r="S3491">
        <v>30</v>
      </c>
      <c r="T3491">
        <v>22</v>
      </c>
      <c r="V3491">
        <v>12</v>
      </c>
      <c r="W3491">
        <v>12</v>
      </c>
      <c r="X3491" t="s">
        <v>15</v>
      </c>
      <c r="Y3491">
        <v>1</v>
      </c>
      <c r="Z3491">
        <v>23.7</v>
      </c>
      <c r="AB3491" t="s">
        <v>297</v>
      </c>
      <c r="AC3491">
        <v>1.3</v>
      </c>
      <c r="AD3491" t="s">
        <v>498</v>
      </c>
      <c r="AG3491" t="s">
        <v>31</v>
      </c>
      <c r="AJ3491">
        <v>170</v>
      </c>
      <c r="AK3491" t="s">
        <v>1765</v>
      </c>
      <c r="AX3491" t="s">
        <v>31</v>
      </c>
      <c r="AY3491" t="s">
        <v>31</v>
      </c>
    </row>
    <row r="3492" spans="1:51">
      <c r="A3492" t="s">
        <v>661</v>
      </c>
      <c r="B3492" t="s">
        <v>72</v>
      </c>
      <c r="C3492" t="s">
        <v>174</v>
      </c>
      <c r="D3492" t="s">
        <v>25</v>
      </c>
      <c r="E3492" t="s">
        <v>459</v>
      </c>
      <c r="H3492" t="s">
        <v>474</v>
      </c>
      <c r="I3492">
        <v>52.32</v>
      </c>
      <c r="J3492">
        <v>-6.9340000000000002</v>
      </c>
      <c r="N3492" t="s">
        <v>196</v>
      </c>
      <c r="O3492" t="s">
        <v>273</v>
      </c>
      <c r="S3492">
        <v>30</v>
      </c>
      <c r="T3492">
        <v>22</v>
      </c>
      <c r="V3492">
        <v>14</v>
      </c>
      <c r="W3492">
        <v>10</v>
      </c>
      <c r="X3492" t="s">
        <v>15</v>
      </c>
      <c r="Y3492">
        <v>1</v>
      </c>
      <c r="Z3492">
        <v>18</v>
      </c>
      <c r="AB3492" t="s">
        <v>297</v>
      </c>
      <c r="AC3492">
        <v>2.1</v>
      </c>
      <c r="AD3492" t="s">
        <v>498</v>
      </c>
      <c r="AG3492" t="s">
        <v>31</v>
      </c>
      <c r="AJ3492">
        <v>170</v>
      </c>
      <c r="AK3492" t="s">
        <v>1765</v>
      </c>
      <c r="AX3492" t="s">
        <v>31</v>
      </c>
      <c r="AY3492" t="s">
        <v>31</v>
      </c>
    </row>
    <row r="3493" spans="1:51">
      <c r="A3493" t="s">
        <v>661</v>
      </c>
      <c r="B3493" t="s">
        <v>72</v>
      </c>
      <c r="C3493" t="s">
        <v>174</v>
      </c>
      <c r="D3493" t="s">
        <v>25</v>
      </c>
      <c r="E3493" t="s">
        <v>459</v>
      </c>
      <c r="H3493" t="s">
        <v>474</v>
      </c>
      <c r="I3493">
        <v>52.32</v>
      </c>
      <c r="J3493">
        <v>-6.9340000000000002</v>
      </c>
      <c r="N3493" t="s">
        <v>196</v>
      </c>
      <c r="O3493" t="s">
        <v>273</v>
      </c>
      <c r="S3493">
        <v>30</v>
      </c>
      <c r="T3493">
        <v>22</v>
      </c>
      <c r="V3493">
        <v>16</v>
      </c>
      <c r="W3493">
        <v>8</v>
      </c>
      <c r="X3493" t="s">
        <v>15</v>
      </c>
      <c r="Y3493">
        <v>1</v>
      </c>
      <c r="Z3493">
        <v>17.5</v>
      </c>
      <c r="AB3493" t="s">
        <v>297</v>
      </c>
      <c r="AC3493">
        <v>0.4</v>
      </c>
      <c r="AD3493" t="s">
        <v>498</v>
      </c>
      <c r="AG3493" t="s">
        <v>31</v>
      </c>
      <c r="AJ3493">
        <v>170</v>
      </c>
      <c r="AK3493" t="s">
        <v>1765</v>
      </c>
      <c r="AX3493" t="s">
        <v>31</v>
      </c>
      <c r="AY3493" t="s">
        <v>31</v>
      </c>
    </row>
    <row r="3494" spans="1:51">
      <c r="A3494" t="s">
        <v>661</v>
      </c>
      <c r="B3494" t="s">
        <v>72</v>
      </c>
      <c r="C3494" t="s">
        <v>174</v>
      </c>
      <c r="D3494" t="s">
        <v>25</v>
      </c>
      <c r="E3494" t="s">
        <v>459</v>
      </c>
      <c r="H3494" t="s">
        <v>474</v>
      </c>
      <c r="I3494">
        <v>52.32</v>
      </c>
      <c r="J3494">
        <v>-6.9340000000000002</v>
      </c>
      <c r="N3494" t="s">
        <v>196</v>
      </c>
      <c r="O3494" t="s">
        <v>273</v>
      </c>
      <c r="S3494">
        <v>55</v>
      </c>
      <c r="T3494">
        <v>22</v>
      </c>
      <c r="V3494">
        <v>10</v>
      </c>
      <c r="W3494">
        <v>14</v>
      </c>
      <c r="X3494" t="s">
        <v>15</v>
      </c>
      <c r="Y3494">
        <v>1</v>
      </c>
      <c r="Z3494" t="s">
        <v>497</v>
      </c>
      <c r="AB3494" t="s">
        <v>297</v>
      </c>
      <c r="AC3494" t="s">
        <v>497</v>
      </c>
      <c r="AD3494" t="s">
        <v>498</v>
      </c>
      <c r="AG3494" t="s">
        <v>31</v>
      </c>
      <c r="AJ3494">
        <v>170</v>
      </c>
      <c r="AK3494" t="s">
        <v>1765</v>
      </c>
      <c r="AX3494" t="s">
        <v>31</v>
      </c>
      <c r="AY3494" t="s">
        <v>31</v>
      </c>
    </row>
    <row r="3495" spans="1:51">
      <c r="A3495" t="s">
        <v>661</v>
      </c>
      <c r="B3495" t="s">
        <v>72</v>
      </c>
      <c r="C3495" t="s">
        <v>174</v>
      </c>
      <c r="D3495" t="s">
        <v>25</v>
      </c>
      <c r="E3495" t="s">
        <v>459</v>
      </c>
      <c r="H3495" t="s">
        <v>474</v>
      </c>
      <c r="I3495">
        <v>52.32</v>
      </c>
      <c r="J3495">
        <v>-6.9340000000000002</v>
      </c>
      <c r="N3495" t="s">
        <v>196</v>
      </c>
      <c r="O3495" t="s">
        <v>273</v>
      </c>
      <c r="S3495">
        <v>55</v>
      </c>
      <c r="T3495">
        <v>22</v>
      </c>
      <c r="V3495">
        <v>12</v>
      </c>
      <c r="W3495">
        <v>12</v>
      </c>
      <c r="X3495" t="s">
        <v>15</v>
      </c>
      <c r="Y3495">
        <v>1</v>
      </c>
      <c r="Z3495">
        <v>15.8</v>
      </c>
      <c r="AB3495" t="s">
        <v>297</v>
      </c>
      <c r="AC3495">
        <v>15.8</v>
      </c>
      <c r="AD3495" t="s">
        <v>498</v>
      </c>
      <c r="AG3495" t="s">
        <v>31</v>
      </c>
      <c r="AJ3495">
        <v>170</v>
      </c>
      <c r="AK3495" t="s">
        <v>1765</v>
      </c>
      <c r="AX3495" t="s">
        <v>31</v>
      </c>
      <c r="AY3495" t="s">
        <v>31</v>
      </c>
    </row>
    <row r="3496" spans="1:51">
      <c r="A3496" t="s">
        <v>661</v>
      </c>
      <c r="B3496" t="s">
        <v>72</v>
      </c>
      <c r="C3496" t="s">
        <v>174</v>
      </c>
      <c r="D3496" t="s">
        <v>25</v>
      </c>
      <c r="E3496" t="s">
        <v>459</v>
      </c>
      <c r="H3496" t="s">
        <v>474</v>
      </c>
      <c r="I3496">
        <v>52.32</v>
      </c>
      <c r="J3496">
        <v>-6.9340000000000002</v>
      </c>
      <c r="N3496" t="s">
        <v>196</v>
      </c>
      <c r="O3496" t="s">
        <v>273</v>
      </c>
      <c r="S3496">
        <v>55</v>
      </c>
      <c r="T3496">
        <v>22</v>
      </c>
      <c r="V3496">
        <v>14</v>
      </c>
      <c r="W3496">
        <v>10</v>
      </c>
      <c r="X3496" t="s">
        <v>15</v>
      </c>
      <c r="Y3496">
        <v>1</v>
      </c>
      <c r="Z3496">
        <v>16.8</v>
      </c>
      <c r="AB3496" t="s">
        <v>297</v>
      </c>
      <c r="AC3496">
        <v>16.8</v>
      </c>
      <c r="AD3496" t="s">
        <v>498</v>
      </c>
      <c r="AG3496" t="s">
        <v>31</v>
      </c>
      <c r="AJ3496">
        <v>170</v>
      </c>
      <c r="AK3496" t="s">
        <v>1765</v>
      </c>
      <c r="AX3496" t="s">
        <v>31</v>
      </c>
      <c r="AY3496" t="s">
        <v>31</v>
      </c>
    </row>
    <row r="3497" spans="1:51">
      <c r="A3497" t="s">
        <v>661</v>
      </c>
      <c r="B3497" t="s">
        <v>72</v>
      </c>
      <c r="C3497" t="s">
        <v>174</v>
      </c>
      <c r="D3497" t="s">
        <v>25</v>
      </c>
      <c r="E3497" t="s">
        <v>459</v>
      </c>
      <c r="H3497" t="s">
        <v>474</v>
      </c>
      <c r="I3497">
        <v>52.32</v>
      </c>
      <c r="J3497">
        <v>-6.9340000000000002</v>
      </c>
      <c r="N3497" t="s">
        <v>196</v>
      </c>
      <c r="O3497" t="s">
        <v>273</v>
      </c>
      <c r="S3497">
        <v>55</v>
      </c>
      <c r="T3497">
        <v>22</v>
      </c>
      <c r="V3497">
        <v>16</v>
      </c>
      <c r="W3497">
        <v>8</v>
      </c>
      <c r="X3497" t="s">
        <v>15</v>
      </c>
      <c r="Y3497">
        <v>1</v>
      </c>
      <c r="Z3497">
        <v>17.8</v>
      </c>
      <c r="AB3497" t="s">
        <v>297</v>
      </c>
      <c r="AC3497">
        <v>17.8</v>
      </c>
      <c r="AD3497" t="s">
        <v>498</v>
      </c>
      <c r="AG3497" t="s">
        <v>31</v>
      </c>
      <c r="AJ3497">
        <v>170</v>
      </c>
      <c r="AK3497" t="s">
        <v>1765</v>
      </c>
      <c r="AX3497" t="s">
        <v>31</v>
      </c>
      <c r="AY3497" t="s">
        <v>31</v>
      </c>
    </row>
    <row r="3498" spans="1:51">
      <c r="A3498" t="s">
        <v>661</v>
      </c>
      <c r="B3498" t="s">
        <v>72</v>
      </c>
      <c r="C3498" t="s">
        <v>174</v>
      </c>
      <c r="D3498" t="s">
        <v>25</v>
      </c>
      <c r="E3498" t="s">
        <v>459</v>
      </c>
      <c r="H3498" t="s">
        <v>474</v>
      </c>
      <c r="I3498">
        <v>52.32</v>
      </c>
      <c r="J3498">
        <v>-6.9340000000000002</v>
      </c>
      <c r="N3498" t="s">
        <v>196</v>
      </c>
      <c r="O3498" t="s">
        <v>273</v>
      </c>
      <c r="S3498">
        <v>95</v>
      </c>
      <c r="T3498">
        <v>22</v>
      </c>
      <c r="V3498">
        <v>10</v>
      </c>
      <c r="W3498">
        <v>14</v>
      </c>
      <c r="X3498" t="s">
        <v>15</v>
      </c>
      <c r="Y3498">
        <v>1</v>
      </c>
      <c r="Z3498">
        <v>8.3000000000000007</v>
      </c>
      <c r="AB3498" t="s">
        <v>297</v>
      </c>
      <c r="AC3498">
        <v>8.3000000000000007</v>
      </c>
      <c r="AD3498" t="s">
        <v>498</v>
      </c>
      <c r="AG3498" t="s">
        <v>31</v>
      </c>
      <c r="AJ3498">
        <v>170</v>
      </c>
      <c r="AK3498" t="s">
        <v>1765</v>
      </c>
      <c r="AX3498" t="s">
        <v>31</v>
      </c>
      <c r="AY3498" t="s">
        <v>31</v>
      </c>
    </row>
    <row r="3499" spans="1:51">
      <c r="A3499" t="s">
        <v>661</v>
      </c>
      <c r="B3499" t="s">
        <v>72</v>
      </c>
      <c r="C3499" t="s">
        <v>174</v>
      </c>
      <c r="D3499" t="s">
        <v>25</v>
      </c>
      <c r="E3499" t="s">
        <v>459</v>
      </c>
      <c r="H3499" t="s">
        <v>474</v>
      </c>
      <c r="I3499">
        <v>52.32</v>
      </c>
      <c r="J3499">
        <v>-6.9340000000000002</v>
      </c>
      <c r="N3499" t="s">
        <v>196</v>
      </c>
      <c r="O3499" t="s">
        <v>273</v>
      </c>
      <c r="S3499">
        <v>95</v>
      </c>
      <c r="T3499">
        <v>22</v>
      </c>
      <c r="V3499">
        <v>12</v>
      </c>
      <c r="W3499">
        <v>12</v>
      </c>
      <c r="X3499" t="s">
        <v>15</v>
      </c>
      <c r="Y3499">
        <v>1</v>
      </c>
      <c r="Z3499">
        <v>7.9</v>
      </c>
      <c r="AB3499" t="s">
        <v>297</v>
      </c>
      <c r="AC3499">
        <v>7.9</v>
      </c>
      <c r="AD3499" t="s">
        <v>498</v>
      </c>
      <c r="AG3499" t="s">
        <v>31</v>
      </c>
      <c r="AJ3499">
        <v>170</v>
      </c>
      <c r="AK3499" t="s">
        <v>1765</v>
      </c>
      <c r="AX3499" t="s">
        <v>31</v>
      </c>
      <c r="AY3499" t="s">
        <v>31</v>
      </c>
    </row>
    <row r="3500" spans="1:51">
      <c r="A3500" t="s">
        <v>661</v>
      </c>
      <c r="B3500" t="s">
        <v>72</v>
      </c>
      <c r="C3500" t="s">
        <v>174</v>
      </c>
      <c r="D3500" t="s">
        <v>25</v>
      </c>
      <c r="E3500" t="s">
        <v>459</v>
      </c>
      <c r="H3500" t="s">
        <v>474</v>
      </c>
      <c r="I3500">
        <v>52.32</v>
      </c>
      <c r="J3500">
        <v>-6.9340000000000002</v>
      </c>
      <c r="N3500" t="s">
        <v>196</v>
      </c>
      <c r="O3500" t="s">
        <v>273</v>
      </c>
      <c r="S3500">
        <v>95</v>
      </c>
      <c r="T3500">
        <v>22</v>
      </c>
      <c r="V3500">
        <v>14</v>
      </c>
      <c r="W3500">
        <v>10</v>
      </c>
      <c r="X3500" t="s">
        <v>15</v>
      </c>
      <c r="Y3500">
        <v>1</v>
      </c>
      <c r="Z3500">
        <v>7.3</v>
      </c>
      <c r="AB3500" t="s">
        <v>297</v>
      </c>
      <c r="AC3500">
        <v>7.3</v>
      </c>
      <c r="AD3500" t="s">
        <v>498</v>
      </c>
      <c r="AG3500" t="s">
        <v>31</v>
      </c>
      <c r="AJ3500">
        <v>170</v>
      </c>
      <c r="AK3500" t="s">
        <v>1765</v>
      </c>
      <c r="AX3500" t="s">
        <v>31</v>
      </c>
      <c r="AY3500" t="s">
        <v>31</v>
      </c>
    </row>
    <row r="3501" spans="1:51">
      <c r="A3501" t="s">
        <v>661</v>
      </c>
      <c r="B3501" t="s">
        <v>72</v>
      </c>
      <c r="C3501" t="s">
        <v>174</v>
      </c>
      <c r="D3501" t="s">
        <v>25</v>
      </c>
      <c r="E3501" t="s">
        <v>459</v>
      </c>
      <c r="H3501" t="s">
        <v>474</v>
      </c>
      <c r="I3501">
        <v>52.32</v>
      </c>
      <c r="J3501">
        <v>-6.9340000000000002</v>
      </c>
      <c r="N3501" t="s">
        <v>196</v>
      </c>
      <c r="O3501" t="s">
        <v>273</v>
      </c>
      <c r="S3501">
        <v>95</v>
      </c>
      <c r="T3501">
        <v>22</v>
      </c>
      <c r="V3501">
        <v>16</v>
      </c>
      <c r="W3501">
        <v>8</v>
      </c>
      <c r="X3501" t="s">
        <v>15</v>
      </c>
      <c r="Y3501">
        <v>1</v>
      </c>
      <c r="Z3501">
        <v>7.8</v>
      </c>
      <c r="AB3501" t="s">
        <v>297</v>
      </c>
      <c r="AC3501">
        <v>7.8</v>
      </c>
      <c r="AD3501" t="s">
        <v>498</v>
      </c>
      <c r="AG3501" t="s">
        <v>31</v>
      </c>
      <c r="AJ3501">
        <v>170</v>
      </c>
      <c r="AK3501" t="s">
        <v>1765</v>
      </c>
      <c r="AX3501" t="s">
        <v>31</v>
      </c>
      <c r="AY3501" t="s">
        <v>31</v>
      </c>
    </row>
    <row r="3502" spans="1:51">
      <c r="A3502" t="s">
        <v>661</v>
      </c>
      <c r="B3502" t="s">
        <v>72</v>
      </c>
      <c r="C3502" t="s">
        <v>174</v>
      </c>
      <c r="D3502" t="s">
        <v>25</v>
      </c>
      <c r="E3502" t="s">
        <v>459</v>
      </c>
      <c r="H3502" t="s">
        <v>474</v>
      </c>
      <c r="I3502">
        <v>52.32</v>
      </c>
      <c r="J3502">
        <v>-6.9340000000000002</v>
      </c>
      <c r="N3502" t="s">
        <v>196</v>
      </c>
      <c r="O3502" t="s">
        <v>281</v>
      </c>
      <c r="S3502">
        <v>0</v>
      </c>
      <c r="T3502">
        <v>22</v>
      </c>
      <c r="V3502">
        <v>10</v>
      </c>
      <c r="W3502">
        <v>14</v>
      </c>
      <c r="X3502" t="s">
        <v>493</v>
      </c>
      <c r="Y3502">
        <v>0</v>
      </c>
      <c r="Z3502">
        <v>270</v>
      </c>
      <c r="AB3502" t="s">
        <v>297</v>
      </c>
      <c r="AC3502">
        <v>0</v>
      </c>
      <c r="AD3502" t="s">
        <v>498</v>
      </c>
      <c r="AG3502" t="s">
        <v>31</v>
      </c>
      <c r="AJ3502">
        <v>170</v>
      </c>
      <c r="AK3502" t="s">
        <v>1765</v>
      </c>
      <c r="AX3502" t="s">
        <v>31</v>
      </c>
      <c r="AY3502" t="s">
        <v>31</v>
      </c>
    </row>
    <row r="3503" spans="1:51">
      <c r="A3503" t="s">
        <v>661</v>
      </c>
      <c r="B3503" t="s">
        <v>72</v>
      </c>
      <c r="C3503" t="s">
        <v>174</v>
      </c>
      <c r="D3503" t="s">
        <v>25</v>
      </c>
      <c r="E3503" t="s">
        <v>459</v>
      </c>
      <c r="H3503" t="s">
        <v>474</v>
      </c>
      <c r="I3503">
        <v>52.32</v>
      </c>
      <c r="J3503">
        <v>-6.9340000000000002</v>
      </c>
      <c r="N3503" t="s">
        <v>196</v>
      </c>
      <c r="O3503" t="s">
        <v>281</v>
      </c>
      <c r="S3503">
        <v>0</v>
      </c>
      <c r="T3503">
        <v>22</v>
      </c>
      <c r="V3503">
        <v>12</v>
      </c>
      <c r="W3503">
        <v>12</v>
      </c>
      <c r="X3503" t="s">
        <v>493</v>
      </c>
      <c r="Y3503">
        <v>0</v>
      </c>
      <c r="Z3503">
        <v>270</v>
      </c>
      <c r="AB3503" t="s">
        <v>297</v>
      </c>
      <c r="AC3503">
        <v>0</v>
      </c>
      <c r="AD3503" t="s">
        <v>498</v>
      </c>
      <c r="AG3503" t="s">
        <v>31</v>
      </c>
      <c r="AJ3503">
        <v>170</v>
      </c>
      <c r="AK3503" t="s">
        <v>1765</v>
      </c>
      <c r="AX3503" t="s">
        <v>31</v>
      </c>
      <c r="AY3503" t="s">
        <v>31</v>
      </c>
    </row>
    <row r="3504" spans="1:51">
      <c r="A3504" t="s">
        <v>661</v>
      </c>
      <c r="B3504" t="s">
        <v>72</v>
      </c>
      <c r="C3504" t="s">
        <v>174</v>
      </c>
      <c r="D3504" t="s">
        <v>25</v>
      </c>
      <c r="E3504" t="s">
        <v>459</v>
      </c>
      <c r="H3504" t="s">
        <v>474</v>
      </c>
      <c r="I3504">
        <v>52.32</v>
      </c>
      <c r="J3504">
        <v>-6.9340000000000002</v>
      </c>
      <c r="N3504" t="s">
        <v>196</v>
      </c>
      <c r="O3504" t="s">
        <v>281</v>
      </c>
      <c r="S3504">
        <v>0</v>
      </c>
      <c r="T3504">
        <v>22</v>
      </c>
      <c r="V3504">
        <v>14</v>
      </c>
      <c r="W3504">
        <v>10</v>
      </c>
      <c r="X3504" t="s">
        <v>493</v>
      </c>
      <c r="Y3504">
        <v>37.5</v>
      </c>
      <c r="Z3504">
        <v>270</v>
      </c>
      <c r="AB3504" t="s">
        <v>297</v>
      </c>
      <c r="AC3504">
        <v>18.3</v>
      </c>
      <c r="AD3504" t="s">
        <v>498</v>
      </c>
      <c r="AG3504" t="s">
        <v>31</v>
      </c>
      <c r="AJ3504">
        <v>170</v>
      </c>
      <c r="AK3504" t="s">
        <v>1765</v>
      </c>
      <c r="AX3504" t="s">
        <v>31</v>
      </c>
      <c r="AY3504" t="s">
        <v>31</v>
      </c>
    </row>
    <row r="3505" spans="1:51">
      <c r="A3505" t="s">
        <v>661</v>
      </c>
      <c r="B3505" t="s">
        <v>72</v>
      </c>
      <c r="C3505" t="s">
        <v>174</v>
      </c>
      <c r="D3505" t="s">
        <v>25</v>
      </c>
      <c r="E3505" t="s">
        <v>459</v>
      </c>
      <c r="H3505" t="s">
        <v>474</v>
      </c>
      <c r="I3505">
        <v>52.32</v>
      </c>
      <c r="J3505">
        <v>-6.9340000000000002</v>
      </c>
      <c r="N3505" t="s">
        <v>196</v>
      </c>
      <c r="O3505" t="s">
        <v>281</v>
      </c>
      <c r="S3505">
        <v>0</v>
      </c>
      <c r="T3505">
        <v>22</v>
      </c>
      <c r="V3505">
        <v>16</v>
      </c>
      <c r="W3505">
        <v>8</v>
      </c>
      <c r="X3505" t="s">
        <v>493</v>
      </c>
      <c r="Y3505">
        <v>33.299999999999997</v>
      </c>
      <c r="Z3505">
        <v>270</v>
      </c>
      <c r="AB3505" t="s">
        <v>297</v>
      </c>
      <c r="AC3505">
        <v>16.7</v>
      </c>
      <c r="AD3505" t="s">
        <v>498</v>
      </c>
      <c r="AG3505" t="s">
        <v>31</v>
      </c>
      <c r="AJ3505">
        <v>170</v>
      </c>
      <c r="AK3505" t="s">
        <v>1765</v>
      </c>
      <c r="AX3505" t="s">
        <v>31</v>
      </c>
      <c r="AY3505" t="s">
        <v>31</v>
      </c>
    </row>
    <row r="3506" spans="1:51">
      <c r="A3506" t="s">
        <v>661</v>
      </c>
      <c r="B3506" t="s">
        <v>72</v>
      </c>
      <c r="C3506" t="s">
        <v>174</v>
      </c>
      <c r="D3506" t="s">
        <v>25</v>
      </c>
      <c r="E3506" t="s">
        <v>459</v>
      </c>
      <c r="H3506" t="s">
        <v>474</v>
      </c>
      <c r="I3506">
        <v>52.32</v>
      </c>
      <c r="J3506">
        <v>-6.9340000000000002</v>
      </c>
      <c r="N3506" t="s">
        <v>196</v>
      </c>
      <c r="O3506" t="s">
        <v>273</v>
      </c>
      <c r="S3506">
        <v>30</v>
      </c>
      <c r="T3506">
        <v>22</v>
      </c>
      <c r="V3506">
        <v>10</v>
      </c>
      <c r="W3506">
        <v>14</v>
      </c>
      <c r="X3506" t="s">
        <v>493</v>
      </c>
      <c r="Y3506">
        <v>0</v>
      </c>
      <c r="Z3506">
        <v>270</v>
      </c>
      <c r="AB3506" t="s">
        <v>297</v>
      </c>
      <c r="AC3506">
        <v>0</v>
      </c>
      <c r="AD3506" t="s">
        <v>498</v>
      </c>
      <c r="AG3506" t="s">
        <v>31</v>
      </c>
      <c r="AJ3506">
        <v>170</v>
      </c>
      <c r="AK3506" t="s">
        <v>1765</v>
      </c>
      <c r="AX3506" t="s">
        <v>31</v>
      </c>
      <c r="AY3506" t="s">
        <v>31</v>
      </c>
    </row>
    <row r="3507" spans="1:51">
      <c r="A3507" t="s">
        <v>661</v>
      </c>
      <c r="B3507" t="s">
        <v>72</v>
      </c>
      <c r="C3507" t="s">
        <v>174</v>
      </c>
      <c r="D3507" t="s">
        <v>25</v>
      </c>
      <c r="E3507" t="s">
        <v>459</v>
      </c>
      <c r="H3507" t="s">
        <v>474</v>
      </c>
      <c r="I3507">
        <v>52.32</v>
      </c>
      <c r="J3507">
        <v>-6.9340000000000002</v>
      </c>
      <c r="N3507" t="s">
        <v>196</v>
      </c>
      <c r="O3507" t="s">
        <v>273</v>
      </c>
      <c r="S3507">
        <v>30</v>
      </c>
      <c r="T3507">
        <v>22</v>
      </c>
      <c r="V3507">
        <v>12</v>
      </c>
      <c r="W3507">
        <v>12</v>
      </c>
      <c r="X3507" t="s">
        <v>493</v>
      </c>
      <c r="Y3507">
        <v>33.299999999999997</v>
      </c>
      <c r="Z3507">
        <v>270</v>
      </c>
      <c r="AB3507" t="s">
        <v>297</v>
      </c>
      <c r="AC3507">
        <v>16.7</v>
      </c>
      <c r="AD3507" t="s">
        <v>498</v>
      </c>
      <c r="AG3507" t="s">
        <v>31</v>
      </c>
      <c r="AJ3507">
        <v>170</v>
      </c>
      <c r="AK3507" t="s">
        <v>1765</v>
      </c>
      <c r="AX3507" t="s">
        <v>31</v>
      </c>
      <c r="AY3507" t="s">
        <v>31</v>
      </c>
    </row>
    <row r="3508" spans="1:51">
      <c r="A3508" t="s">
        <v>661</v>
      </c>
      <c r="B3508" t="s">
        <v>72</v>
      </c>
      <c r="C3508" t="s">
        <v>174</v>
      </c>
      <c r="D3508" t="s">
        <v>25</v>
      </c>
      <c r="E3508" t="s">
        <v>459</v>
      </c>
      <c r="H3508" t="s">
        <v>474</v>
      </c>
      <c r="I3508">
        <v>52.32</v>
      </c>
      <c r="J3508">
        <v>-6.9340000000000002</v>
      </c>
      <c r="N3508" t="s">
        <v>196</v>
      </c>
      <c r="O3508" t="s">
        <v>273</v>
      </c>
      <c r="S3508">
        <v>30</v>
      </c>
      <c r="T3508">
        <v>22</v>
      </c>
      <c r="V3508">
        <v>14</v>
      </c>
      <c r="W3508">
        <v>10</v>
      </c>
      <c r="X3508" t="s">
        <v>493</v>
      </c>
      <c r="Y3508">
        <v>37.5</v>
      </c>
      <c r="AC3508">
        <v>18.3</v>
      </c>
      <c r="AD3508" t="s">
        <v>498</v>
      </c>
      <c r="AG3508" t="s">
        <v>31</v>
      </c>
      <c r="AJ3508">
        <v>170</v>
      </c>
      <c r="AK3508" t="s">
        <v>1765</v>
      </c>
      <c r="AX3508" t="s">
        <v>31</v>
      </c>
      <c r="AY3508" t="s">
        <v>31</v>
      </c>
    </row>
    <row r="3509" spans="1:51">
      <c r="A3509" t="s">
        <v>661</v>
      </c>
      <c r="B3509" t="s">
        <v>72</v>
      </c>
      <c r="C3509" t="s">
        <v>174</v>
      </c>
      <c r="D3509" t="s">
        <v>25</v>
      </c>
      <c r="E3509" t="s">
        <v>459</v>
      </c>
      <c r="H3509" t="s">
        <v>474</v>
      </c>
      <c r="I3509">
        <v>52.32</v>
      </c>
      <c r="J3509">
        <v>-6.9340000000000002</v>
      </c>
      <c r="N3509" t="s">
        <v>196</v>
      </c>
      <c r="O3509" t="s">
        <v>273</v>
      </c>
      <c r="S3509">
        <v>30</v>
      </c>
      <c r="T3509">
        <v>22</v>
      </c>
      <c r="V3509">
        <v>16</v>
      </c>
      <c r="W3509">
        <v>8</v>
      </c>
      <c r="X3509" t="s">
        <v>493</v>
      </c>
      <c r="Y3509">
        <v>44.4</v>
      </c>
      <c r="Z3509">
        <v>270</v>
      </c>
      <c r="AB3509" t="s">
        <v>297</v>
      </c>
      <c r="AC3509">
        <v>17.600000000000001</v>
      </c>
      <c r="AD3509" t="s">
        <v>498</v>
      </c>
      <c r="AG3509" t="s">
        <v>31</v>
      </c>
      <c r="AJ3509">
        <v>170</v>
      </c>
      <c r="AK3509" t="s">
        <v>1765</v>
      </c>
      <c r="AX3509" t="s">
        <v>31</v>
      </c>
      <c r="AY3509" t="s">
        <v>31</v>
      </c>
    </row>
    <row r="3510" spans="1:51">
      <c r="A3510" t="s">
        <v>661</v>
      </c>
      <c r="B3510" t="s">
        <v>72</v>
      </c>
      <c r="C3510" t="s">
        <v>174</v>
      </c>
      <c r="D3510" t="s">
        <v>25</v>
      </c>
      <c r="E3510" t="s">
        <v>459</v>
      </c>
      <c r="H3510" t="s">
        <v>474</v>
      </c>
      <c r="I3510">
        <v>52.32</v>
      </c>
      <c r="J3510">
        <v>-6.9340000000000002</v>
      </c>
      <c r="N3510" t="s">
        <v>196</v>
      </c>
      <c r="O3510" t="s">
        <v>273</v>
      </c>
      <c r="S3510">
        <v>55</v>
      </c>
      <c r="T3510">
        <v>22</v>
      </c>
      <c r="V3510">
        <v>10</v>
      </c>
      <c r="W3510">
        <v>14</v>
      </c>
      <c r="X3510" t="s">
        <v>493</v>
      </c>
      <c r="Y3510">
        <v>0</v>
      </c>
      <c r="Z3510">
        <v>270</v>
      </c>
      <c r="AB3510" t="s">
        <v>297</v>
      </c>
      <c r="AC3510">
        <v>0</v>
      </c>
      <c r="AD3510" t="s">
        <v>498</v>
      </c>
      <c r="AG3510" t="s">
        <v>31</v>
      </c>
      <c r="AJ3510">
        <v>170</v>
      </c>
      <c r="AK3510" t="s">
        <v>1765</v>
      </c>
      <c r="AX3510" t="s">
        <v>31</v>
      </c>
      <c r="AY3510" t="s">
        <v>31</v>
      </c>
    </row>
    <row r="3511" spans="1:51">
      <c r="A3511" t="s">
        <v>661</v>
      </c>
      <c r="B3511" t="s">
        <v>72</v>
      </c>
      <c r="C3511" t="s">
        <v>174</v>
      </c>
      <c r="D3511" t="s">
        <v>25</v>
      </c>
      <c r="E3511" t="s">
        <v>459</v>
      </c>
      <c r="H3511" t="s">
        <v>474</v>
      </c>
      <c r="I3511">
        <v>52.32</v>
      </c>
      <c r="J3511">
        <v>-6.9340000000000002</v>
      </c>
      <c r="N3511" t="s">
        <v>196</v>
      </c>
      <c r="O3511" t="s">
        <v>273</v>
      </c>
      <c r="S3511">
        <v>55</v>
      </c>
      <c r="T3511">
        <v>22</v>
      </c>
      <c r="V3511">
        <v>12</v>
      </c>
      <c r="W3511">
        <v>12</v>
      </c>
      <c r="X3511" t="s">
        <v>493</v>
      </c>
      <c r="Y3511">
        <v>44.4</v>
      </c>
      <c r="Z3511">
        <v>270</v>
      </c>
      <c r="AB3511" t="s">
        <v>297</v>
      </c>
      <c r="AC3511">
        <v>17.600000000000001</v>
      </c>
      <c r="AD3511" t="s">
        <v>498</v>
      </c>
      <c r="AG3511" t="s">
        <v>31</v>
      </c>
      <c r="AJ3511">
        <v>170</v>
      </c>
      <c r="AK3511" t="s">
        <v>1765</v>
      </c>
      <c r="AX3511" t="s">
        <v>31</v>
      </c>
      <c r="AY3511" t="s">
        <v>31</v>
      </c>
    </row>
    <row r="3512" spans="1:51">
      <c r="A3512" t="s">
        <v>661</v>
      </c>
      <c r="B3512" t="s">
        <v>72</v>
      </c>
      <c r="C3512" t="s">
        <v>174</v>
      </c>
      <c r="D3512" t="s">
        <v>25</v>
      </c>
      <c r="E3512" t="s">
        <v>459</v>
      </c>
      <c r="H3512" t="s">
        <v>474</v>
      </c>
      <c r="I3512">
        <v>52.32</v>
      </c>
      <c r="J3512">
        <v>-6.9340000000000002</v>
      </c>
      <c r="N3512" t="s">
        <v>196</v>
      </c>
      <c r="O3512" t="s">
        <v>273</v>
      </c>
      <c r="S3512">
        <v>55</v>
      </c>
      <c r="T3512">
        <v>22</v>
      </c>
      <c r="V3512">
        <v>14</v>
      </c>
      <c r="W3512">
        <v>10</v>
      </c>
      <c r="X3512" t="s">
        <v>493</v>
      </c>
      <c r="Y3512">
        <v>100</v>
      </c>
      <c r="Z3512">
        <v>270</v>
      </c>
      <c r="AB3512" t="s">
        <v>297</v>
      </c>
      <c r="AC3512">
        <v>0</v>
      </c>
      <c r="AD3512" t="s">
        <v>498</v>
      </c>
      <c r="AG3512" t="s">
        <v>31</v>
      </c>
      <c r="AJ3512">
        <v>170</v>
      </c>
      <c r="AK3512" t="s">
        <v>1765</v>
      </c>
      <c r="AX3512" t="s">
        <v>31</v>
      </c>
      <c r="AY3512" t="s">
        <v>31</v>
      </c>
    </row>
    <row r="3513" spans="1:51">
      <c r="A3513" t="s">
        <v>661</v>
      </c>
      <c r="B3513" t="s">
        <v>72</v>
      </c>
      <c r="C3513" t="s">
        <v>174</v>
      </c>
      <c r="D3513" t="s">
        <v>25</v>
      </c>
      <c r="E3513" t="s">
        <v>459</v>
      </c>
      <c r="H3513" t="s">
        <v>474</v>
      </c>
      <c r="I3513">
        <v>52.32</v>
      </c>
      <c r="J3513">
        <v>-6.9340000000000002</v>
      </c>
      <c r="N3513" t="s">
        <v>196</v>
      </c>
      <c r="O3513" t="s">
        <v>273</v>
      </c>
      <c r="S3513">
        <v>55</v>
      </c>
      <c r="T3513">
        <v>22</v>
      </c>
      <c r="V3513">
        <v>16</v>
      </c>
      <c r="W3513">
        <v>8</v>
      </c>
      <c r="X3513" t="s">
        <v>493</v>
      </c>
      <c r="Y3513">
        <v>77.8</v>
      </c>
      <c r="Z3513">
        <v>270</v>
      </c>
      <c r="AB3513" t="s">
        <v>297</v>
      </c>
      <c r="AC3513">
        <v>14.7</v>
      </c>
      <c r="AD3513" t="s">
        <v>498</v>
      </c>
      <c r="AG3513" t="s">
        <v>31</v>
      </c>
      <c r="AJ3513">
        <v>170</v>
      </c>
      <c r="AK3513" t="s">
        <v>1765</v>
      </c>
      <c r="AX3513" t="s">
        <v>31</v>
      </c>
      <c r="AY3513" t="s">
        <v>31</v>
      </c>
    </row>
    <row r="3514" spans="1:51">
      <c r="A3514" t="s">
        <v>661</v>
      </c>
      <c r="B3514" t="s">
        <v>72</v>
      </c>
      <c r="C3514" t="s">
        <v>174</v>
      </c>
      <c r="D3514" t="s">
        <v>25</v>
      </c>
      <c r="E3514" t="s">
        <v>459</v>
      </c>
      <c r="H3514" t="s">
        <v>474</v>
      </c>
      <c r="I3514">
        <v>52.32</v>
      </c>
      <c r="J3514">
        <v>-6.9340000000000002</v>
      </c>
      <c r="N3514" t="s">
        <v>196</v>
      </c>
      <c r="O3514" t="s">
        <v>273</v>
      </c>
      <c r="S3514">
        <v>95</v>
      </c>
      <c r="T3514">
        <v>22</v>
      </c>
      <c r="V3514">
        <v>10</v>
      </c>
      <c r="W3514">
        <v>14</v>
      </c>
      <c r="X3514" t="s">
        <v>493</v>
      </c>
      <c r="Y3514">
        <v>77.8</v>
      </c>
      <c r="Z3514">
        <v>270</v>
      </c>
      <c r="AB3514" t="s">
        <v>297</v>
      </c>
      <c r="AC3514">
        <v>14.7</v>
      </c>
      <c r="AD3514" t="s">
        <v>498</v>
      </c>
      <c r="AG3514" t="s">
        <v>31</v>
      </c>
      <c r="AJ3514">
        <v>170</v>
      </c>
      <c r="AK3514" t="s">
        <v>1765</v>
      </c>
      <c r="AX3514" t="s">
        <v>31</v>
      </c>
      <c r="AY3514" t="s">
        <v>31</v>
      </c>
    </row>
    <row r="3515" spans="1:51">
      <c r="A3515" t="s">
        <v>661</v>
      </c>
      <c r="B3515" t="s">
        <v>72</v>
      </c>
      <c r="C3515" t="s">
        <v>174</v>
      </c>
      <c r="D3515" t="s">
        <v>25</v>
      </c>
      <c r="E3515" t="s">
        <v>459</v>
      </c>
      <c r="H3515" t="s">
        <v>474</v>
      </c>
      <c r="I3515">
        <v>52.32</v>
      </c>
      <c r="J3515">
        <v>-6.9340000000000002</v>
      </c>
      <c r="N3515" t="s">
        <v>196</v>
      </c>
      <c r="O3515" t="s">
        <v>273</v>
      </c>
      <c r="S3515">
        <v>95</v>
      </c>
      <c r="T3515">
        <v>22</v>
      </c>
      <c r="V3515">
        <v>12</v>
      </c>
      <c r="W3515">
        <v>12</v>
      </c>
      <c r="X3515" t="s">
        <v>493</v>
      </c>
      <c r="Y3515">
        <v>100</v>
      </c>
      <c r="Z3515">
        <v>270</v>
      </c>
      <c r="AB3515" t="s">
        <v>297</v>
      </c>
      <c r="AC3515">
        <v>0</v>
      </c>
      <c r="AD3515" t="s">
        <v>498</v>
      </c>
      <c r="AG3515" t="s">
        <v>31</v>
      </c>
      <c r="AJ3515">
        <v>170</v>
      </c>
      <c r="AK3515" t="s">
        <v>1765</v>
      </c>
      <c r="AX3515" t="s">
        <v>31</v>
      </c>
      <c r="AY3515" t="s">
        <v>31</v>
      </c>
    </row>
    <row r="3516" spans="1:51">
      <c r="A3516" t="s">
        <v>661</v>
      </c>
      <c r="B3516" t="s">
        <v>72</v>
      </c>
      <c r="C3516" t="s">
        <v>174</v>
      </c>
      <c r="D3516" t="s">
        <v>25</v>
      </c>
      <c r="E3516" t="s">
        <v>459</v>
      </c>
      <c r="H3516" t="s">
        <v>474</v>
      </c>
      <c r="I3516">
        <v>52.32</v>
      </c>
      <c r="J3516">
        <v>-6.9340000000000002</v>
      </c>
      <c r="N3516" t="s">
        <v>196</v>
      </c>
      <c r="O3516" t="s">
        <v>273</v>
      </c>
      <c r="S3516">
        <v>95</v>
      </c>
      <c r="T3516">
        <v>22</v>
      </c>
      <c r="V3516">
        <v>14</v>
      </c>
      <c r="W3516">
        <v>10</v>
      </c>
      <c r="X3516" t="s">
        <v>493</v>
      </c>
      <c r="Y3516">
        <v>100</v>
      </c>
      <c r="Z3516">
        <v>270</v>
      </c>
      <c r="AB3516" t="s">
        <v>297</v>
      </c>
      <c r="AC3516">
        <v>0</v>
      </c>
      <c r="AD3516" t="s">
        <v>498</v>
      </c>
      <c r="AG3516" t="s">
        <v>31</v>
      </c>
      <c r="AJ3516">
        <v>170</v>
      </c>
      <c r="AK3516" t="s">
        <v>1765</v>
      </c>
      <c r="AX3516" t="s">
        <v>31</v>
      </c>
      <c r="AY3516" t="s">
        <v>31</v>
      </c>
    </row>
    <row r="3517" spans="1:51">
      <c r="A3517" t="s">
        <v>661</v>
      </c>
      <c r="B3517" t="s">
        <v>72</v>
      </c>
      <c r="C3517" t="s">
        <v>174</v>
      </c>
      <c r="D3517" t="s">
        <v>25</v>
      </c>
      <c r="E3517" t="s">
        <v>459</v>
      </c>
      <c r="H3517" t="s">
        <v>474</v>
      </c>
      <c r="I3517">
        <v>52.32</v>
      </c>
      <c r="J3517">
        <v>-6.9340000000000002</v>
      </c>
      <c r="N3517" t="s">
        <v>196</v>
      </c>
      <c r="O3517" t="s">
        <v>273</v>
      </c>
      <c r="S3517">
        <v>95</v>
      </c>
      <c r="T3517">
        <v>22</v>
      </c>
      <c r="V3517">
        <v>16</v>
      </c>
      <c r="W3517">
        <v>8</v>
      </c>
      <c r="X3517" t="s">
        <v>493</v>
      </c>
      <c r="Y3517">
        <v>100</v>
      </c>
      <c r="Z3517">
        <v>270</v>
      </c>
      <c r="AB3517" t="s">
        <v>297</v>
      </c>
      <c r="AC3517">
        <v>0</v>
      </c>
      <c r="AD3517" t="s">
        <v>498</v>
      </c>
      <c r="AG3517" t="s">
        <v>31</v>
      </c>
      <c r="AJ3517">
        <v>170</v>
      </c>
      <c r="AK3517" t="s">
        <v>1765</v>
      </c>
      <c r="AX3517" t="s">
        <v>31</v>
      </c>
      <c r="AY3517" t="s">
        <v>31</v>
      </c>
    </row>
    <row r="3518" spans="1:51">
      <c r="A3518" t="s">
        <v>661</v>
      </c>
      <c r="B3518" t="s">
        <v>73</v>
      </c>
      <c r="C3518" t="s">
        <v>174</v>
      </c>
      <c r="D3518" t="s">
        <v>25</v>
      </c>
      <c r="E3518" t="s">
        <v>459</v>
      </c>
      <c r="H3518" t="s">
        <v>474</v>
      </c>
      <c r="I3518">
        <v>52.32</v>
      </c>
      <c r="J3518">
        <v>-6.9340000000000002</v>
      </c>
      <c r="N3518" t="s">
        <v>490</v>
      </c>
      <c r="O3518" t="s">
        <v>281</v>
      </c>
      <c r="Q3518">
        <v>20</v>
      </c>
      <c r="R3518">
        <v>16</v>
      </c>
      <c r="S3518">
        <v>0</v>
      </c>
      <c r="T3518">
        <v>20</v>
      </c>
      <c r="V3518">
        <v>16</v>
      </c>
      <c r="W3518">
        <v>8</v>
      </c>
      <c r="X3518" t="s">
        <v>493</v>
      </c>
      <c r="Y3518">
        <v>11.11</v>
      </c>
      <c r="Z3518">
        <v>50</v>
      </c>
      <c r="AB3518" t="s">
        <v>297</v>
      </c>
      <c r="AC3518">
        <v>10.37</v>
      </c>
      <c r="AD3518" t="s">
        <v>496</v>
      </c>
      <c r="AG3518" t="s">
        <v>31</v>
      </c>
      <c r="AJ3518">
        <v>170</v>
      </c>
      <c r="AK3518" t="s">
        <v>1765</v>
      </c>
      <c r="AN3518">
        <v>10</v>
      </c>
      <c r="AO3518">
        <v>30</v>
      </c>
      <c r="AX3518" t="s">
        <v>31</v>
      </c>
      <c r="AY3518" t="s">
        <v>31</v>
      </c>
    </row>
    <row r="3519" spans="1:51">
      <c r="A3519" t="s">
        <v>661</v>
      </c>
      <c r="B3519" t="s">
        <v>73</v>
      </c>
      <c r="C3519" t="s">
        <v>174</v>
      </c>
      <c r="D3519" t="s">
        <v>25</v>
      </c>
      <c r="E3519" t="s">
        <v>459</v>
      </c>
      <c r="H3519" t="s">
        <v>474</v>
      </c>
      <c r="I3519">
        <v>52.32</v>
      </c>
      <c r="J3519">
        <v>-6.9340000000000002</v>
      </c>
      <c r="N3519" t="s">
        <v>490</v>
      </c>
      <c r="O3519" t="s">
        <v>281</v>
      </c>
      <c r="Q3519">
        <v>20</v>
      </c>
      <c r="R3519">
        <v>16</v>
      </c>
      <c r="S3519">
        <v>0</v>
      </c>
      <c r="T3519">
        <v>20</v>
      </c>
      <c r="V3519">
        <v>16</v>
      </c>
      <c r="W3519">
        <v>8</v>
      </c>
      <c r="X3519" t="s">
        <v>493</v>
      </c>
      <c r="Y3519">
        <v>54.37</v>
      </c>
      <c r="Z3519">
        <v>50</v>
      </c>
      <c r="AB3519" t="s">
        <v>297</v>
      </c>
      <c r="AC3519">
        <v>32.889000000000003</v>
      </c>
      <c r="AD3519" t="s">
        <v>496</v>
      </c>
      <c r="AG3519" t="s">
        <v>31</v>
      </c>
      <c r="AJ3519">
        <v>170</v>
      </c>
      <c r="AK3519" t="s">
        <v>1765</v>
      </c>
      <c r="AN3519">
        <v>18</v>
      </c>
      <c r="AO3519">
        <v>30</v>
      </c>
      <c r="AX3519" t="s">
        <v>31</v>
      </c>
      <c r="AY3519" t="s">
        <v>31</v>
      </c>
    </row>
    <row r="3520" spans="1:51">
      <c r="A3520" t="s">
        <v>661</v>
      </c>
      <c r="B3520" t="s">
        <v>73</v>
      </c>
      <c r="C3520" t="s">
        <v>174</v>
      </c>
      <c r="D3520" t="s">
        <v>25</v>
      </c>
      <c r="E3520" t="s">
        <v>459</v>
      </c>
      <c r="H3520" t="s">
        <v>474</v>
      </c>
      <c r="I3520">
        <v>52.32</v>
      </c>
      <c r="J3520">
        <v>-6.9340000000000002</v>
      </c>
      <c r="N3520" t="s">
        <v>490</v>
      </c>
      <c r="O3520" t="s">
        <v>273</v>
      </c>
      <c r="Q3520" t="s">
        <v>495</v>
      </c>
      <c r="R3520" t="s">
        <v>466</v>
      </c>
      <c r="S3520">
        <v>50</v>
      </c>
      <c r="T3520">
        <v>20</v>
      </c>
      <c r="V3520">
        <v>16</v>
      </c>
      <c r="W3520">
        <v>8</v>
      </c>
      <c r="X3520" t="s">
        <v>493</v>
      </c>
      <c r="Y3520">
        <v>32.74</v>
      </c>
      <c r="Z3520">
        <v>50</v>
      </c>
      <c r="AB3520" t="s">
        <v>297</v>
      </c>
      <c r="AC3520">
        <v>21.925999999999998</v>
      </c>
      <c r="AD3520" t="s">
        <v>496</v>
      </c>
      <c r="AG3520" t="s">
        <v>31</v>
      </c>
      <c r="AJ3520">
        <v>170</v>
      </c>
      <c r="AK3520" t="s">
        <v>1765</v>
      </c>
      <c r="AN3520">
        <v>10</v>
      </c>
      <c r="AO3520">
        <v>30</v>
      </c>
      <c r="AX3520" t="s">
        <v>31</v>
      </c>
      <c r="AY3520" t="s">
        <v>31</v>
      </c>
    </row>
    <row r="3521" spans="1:51">
      <c r="A3521" t="s">
        <v>661</v>
      </c>
      <c r="B3521" t="s">
        <v>73</v>
      </c>
      <c r="C3521" t="s">
        <v>174</v>
      </c>
      <c r="D3521" t="s">
        <v>25</v>
      </c>
      <c r="E3521" t="s">
        <v>459</v>
      </c>
      <c r="H3521" t="s">
        <v>474</v>
      </c>
      <c r="I3521">
        <v>52.32</v>
      </c>
      <c r="J3521">
        <v>-6.9340000000000002</v>
      </c>
      <c r="N3521" t="s">
        <v>490</v>
      </c>
      <c r="O3521" t="s">
        <v>273</v>
      </c>
      <c r="Q3521" t="s">
        <v>495</v>
      </c>
      <c r="R3521" t="s">
        <v>466</v>
      </c>
      <c r="S3521">
        <v>50</v>
      </c>
      <c r="T3521">
        <v>20</v>
      </c>
      <c r="V3521">
        <v>16</v>
      </c>
      <c r="W3521">
        <v>8</v>
      </c>
      <c r="X3521" t="s">
        <v>493</v>
      </c>
      <c r="Y3521">
        <v>6.37</v>
      </c>
      <c r="Z3521">
        <v>50</v>
      </c>
      <c r="AB3521" t="s">
        <v>297</v>
      </c>
      <c r="AC3521">
        <v>3.8519999999999999</v>
      </c>
      <c r="AD3521" t="s">
        <v>496</v>
      </c>
      <c r="AG3521" t="s">
        <v>31</v>
      </c>
      <c r="AJ3521">
        <v>170</v>
      </c>
      <c r="AK3521" t="s">
        <v>1765</v>
      </c>
      <c r="AN3521">
        <v>18</v>
      </c>
      <c r="AO3521">
        <v>30</v>
      </c>
      <c r="AX3521" t="s">
        <v>31</v>
      </c>
      <c r="AY3521" t="s">
        <v>31</v>
      </c>
    </row>
    <row r="3522" spans="1:51">
      <c r="A3522" t="s">
        <v>661</v>
      </c>
      <c r="B3522" t="s">
        <v>73</v>
      </c>
      <c r="C3522" t="s">
        <v>174</v>
      </c>
      <c r="D3522" t="s">
        <v>25</v>
      </c>
      <c r="E3522" t="s">
        <v>459</v>
      </c>
      <c r="H3522" t="s">
        <v>474</v>
      </c>
      <c r="I3522">
        <v>52.32</v>
      </c>
      <c r="J3522">
        <v>-6.9340000000000002</v>
      </c>
      <c r="N3522" t="s">
        <v>490</v>
      </c>
      <c r="O3522" t="s">
        <v>281</v>
      </c>
      <c r="Q3522">
        <v>20</v>
      </c>
      <c r="R3522">
        <v>16</v>
      </c>
      <c r="S3522">
        <v>0</v>
      </c>
      <c r="T3522">
        <v>20</v>
      </c>
      <c r="V3522">
        <v>16</v>
      </c>
      <c r="W3522">
        <v>8</v>
      </c>
      <c r="X3522" t="s">
        <v>493</v>
      </c>
      <c r="Y3522">
        <v>3.02</v>
      </c>
      <c r="Z3522">
        <v>50</v>
      </c>
      <c r="AB3522" t="s">
        <v>297</v>
      </c>
      <c r="AC3522">
        <v>4.976</v>
      </c>
      <c r="AD3522" t="s">
        <v>496</v>
      </c>
      <c r="AG3522" t="s">
        <v>31</v>
      </c>
      <c r="AJ3522">
        <v>170</v>
      </c>
      <c r="AK3522" t="s">
        <v>1765</v>
      </c>
      <c r="AN3522">
        <v>10</v>
      </c>
      <c r="AO3522">
        <v>60</v>
      </c>
      <c r="AX3522" t="s">
        <v>31</v>
      </c>
      <c r="AY3522" t="s">
        <v>31</v>
      </c>
    </row>
    <row r="3523" spans="1:51">
      <c r="A3523" t="s">
        <v>661</v>
      </c>
      <c r="B3523" t="s">
        <v>73</v>
      </c>
      <c r="C3523" t="s">
        <v>174</v>
      </c>
      <c r="D3523" t="s">
        <v>25</v>
      </c>
      <c r="E3523" t="s">
        <v>459</v>
      </c>
      <c r="H3523" t="s">
        <v>474</v>
      </c>
      <c r="I3523">
        <v>52.32</v>
      </c>
      <c r="J3523">
        <v>-6.9340000000000002</v>
      </c>
      <c r="N3523" t="s">
        <v>490</v>
      </c>
      <c r="O3523" t="s">
        <v>281</v>
      </c>
      <c r="Q3523">
        <v>20</v>
      </c>
      <c r="R3523">
        <v>16</v>
      </c>
      <c r="S3523">
        <v>0</v>
      </c>
      <c r="T3523">
        <v>20</v>
      </c>
      <c r="V3523">
        <v>16</v>
      </c>
      <c r="W3523">
        <v>8</v>
      </c>
      <c r="X3523" t="s">
        <v>493</v>
      </c>
      <c r="Y3523">
        <v>5.07</v>
      </c>
      <c r="Z3523">
        <v>50</v>
      </c>
      <c r="AB3523" t="s">
        <v>297</v>
      </c>
      <c r="AC3523">
        <v>9.9510000000000005</v>
      </c>
      <c r="AD3523" t="s">
        <v>496</v>
      </c>
      <c r="AG3523" t="s">
        <v>31</v>
      </c>
      <c r="AJ3523">
        <v>170</v>
      </c>
      <c r="AK3523" t="s">
        <v>1765</v>
      </c>
      <c r="AN3523">
        <v>18</v>
      </c>
      <c r="AO3523">
        <v>60</v>
      </c>
      <c r="AX3523" t="s">
        <v>31</v>
      </c>
      <c r="AY3523" t="s">
        <v>31</v>
      </c>
    </row>
    <row r="3524" spans="1:51">
      <c r="A3524" t="s">
        <v>661</v>
      </c>
      <c r="B3524" t="s">
        <v>73</v>
      </c>
      <c r="C3524" t="s">
        <v>174</v>
      </c>
      <c r="D3524" t="s">
        <v>25</v>
      </c>
      <c r="E3524" t="s">
        <v>459</v>
      </c>
      <c r="H3524" t="s">
        <v>474</v>
      </c>
      <c r="I3524">
        <v>52.32</v>
      </c>
      <c r="J3524">
        <v>-6.9340000000000002</v>
      </c>
      <c r="N3524" t="s">
        <v>490</v>
      </c>
      <c r="O3524" t="s">
        <v>273</v>
      </c>
      <c r="Q3524" t="s">
        <v>495</v>
      </c>
      <c r="R3524" t="s">
        <v>466</v>
      </c>
      <c r="S3524">
        <v>50</v>
      </c>
      <c r="T3524">
        <v>20</v>
      </c>
      <c r="V3524">
        <v>16</v>
      </c>
      <c r="W3524">
        <v>8</v>
      </c>
      <c r="X3524" t="s">
        <v>493</v>
      </c>
      <c r="Y3524">
        <v>84.68</v>
      </c>
      <c r="Z3524">
        <v>50</v>
      </c>
      <c r="AB3524" t="s">
        <v>297</v>
      </c>
      <c r="AC3524">
        <v>9.6579999999999995</v>
      </c>
      <c r="AD3524" t="s">
        <v>496</v>
      </c>
      <c r="AG3524" t="s">
        <v>31</v>
      </c>
      <c r="AJ3524">
        <v>170</v>
      </c>
      <c r="AK3524" t="s">
        <v>1765</v>
      </c>
      <c r="AN3524">
        <v>10</v>
      </c>
      <c r="AO3524">
        <v>60</v>
      </c>
      <c r="AX3524" t="s">
        <v>31</v>
      </c>
      <c r="AY3524" t="s">
        <v>31</v>
      </c>
    </row>
    <row r="3525" spans="1:51">
      <c r="A3525" t="s">
        <v>661</v>
      </c>
      <c r="B3525" t="s">
        <v>73</v>
      </c>
      <c r="C3525" t="s">
        <v>174</v>
      </c>
      <c r="D3525" t="s">
        <v>25</v>
      </c>
      <c r="E3525" t="s">
        <v>459</v>
      </c>
      <c r="H3525" t="s">
        <v>474</v>
      </c>
      <c r="I3525">
        <v>52.32</v>
      </c>
      <c r="J3525">
        <v>-6.9340000000000002</v>
      </c>
      <c r="N3525" t="s">
        <v>490</v>
      </c>
      <c r="O3525" t="s">
        <v>273</v>
      </c>
      <c r="Q3525" t="s">
        <v>495</v>
      </c>
      <c r="R3525" t="s">
        <v>466</v>
      </c>
      <c r="S3525">
        <v>50</v>
      </c>
      <c r="T3525">
        <v>20</v>
      </c>
      <c r="V3525">
        <v>16</v>
      </c>
      <c r="W3525">
        <v>8</v>
      </c>
      <c r="X3525" t="s">
        <v>493</v>
      </c>
      <c r="Y3525">
        <v>67.12</v>
      </c>
      <c r="Z3525">
        <v>50</v>
      </c>
      <c r="AB3525" t="s">
        <v>297</v>
      </c>
      <c r="AC3525">
        <v>10.829000000000001</v>
      </c>
      <c r="AD3525" t="s">
        <v>496</v>
      </c>
      <c r="AG3525" t="s">
        <v>31</v>
      </c>
      <c r="AJ3525">
        <v>170</v>
      </c>
      <c r="AK3525" t="s">
        <v>1765</v>
      </c>
      <c r="AN3525">
        <v>18</v>
      </c>
      <c r="AO3525">
        <v>60</v>
      </c>
      <c r="AX3525" t="s">
        <v>31</v>
      </c>
      <c r="AY3525" t="s">
        <v>31</v>
      </c>
    </row>
    <row r="3526" spans="1:51">
      <c r="A3526" t="s">
        <v>661</v>
      </c>
      <c r="B3526" t="s">
        <v>73</v>
      </c>
      <c r="C3526" t="s">
        <v>174</v>
      </c>
      <c r="D3526" t="s">
        <v>25</v>
      </c>
      <c r="E3526" t="s">
        <v>459</v>
      </c>
      <c r="H3526" t="s">
        <v>474</v>
      </c>
      <c r="I3526">
        <v>52.32</v>
      </c>
      <c r="J3526">
        <v>-6.9340000000000002</v>
      </c>
      <c r="N3526" t="s">
        <v>490</v>
      </c>
      <c r="O3526" t="s">
        <v>281</v>
      </c>
      <c r="Q3526">
        <v>20</v>
      </c>
      <c r="R3526">
        <v>16</v>
      </c>
      <c r="S3526">
        <v>0</v>
      </c>
      <c r="T3526">
        <v>20</v>
      </c>
      <c r="V3526">
        <v>16</v>
      </c>
      <c r="W3526">
        <v>8</v>
      </c>
      <c r="X3526" t="s">
        <v>15</v>
      </c>
      <c r="Y3526">
        <v>1</v>
      </c>
      <c r="Z3526">
        <v>30.44</v>
      </c>
      <c r="AB3526" t="s">
        <v>297</v>
      </c>
      <c r="AC3526">
        <v>26.175999999999998</v>
      </c>
      <c r="AD3526" t="s">
        <v>496</v>
      </c>
      <c r="AG3526" t="s">
        <v>31</v>
      </c>
      <c r="AJ3526">
        <v>170</v>
      </c>
      <c r="AK3526" t="s">
        <v>1765</v>
      </c>
      <c r="AN3526">
        <v>10</v>
      </c>
      <c r="AO3526">
        <v>30</v>
      </c>
      <c r="AX3526" t="s">
        <v>31</v>
      </c>
      <c r="AY3526" t="s">
        <v>31</v>
      </c>
    </row>
    <row r="3527" spans="1:51">
      <c r="A3527" t="s">
        <v>661</v>
      </c>
      <c r="B3527" t="s">
        <v>73</v>
      </c>
      <c r="C3527" t="s">
        <v>174</v>
      </c>
      <c r="D3527" t="s">
        <v>25</v>
      </c>
      <c r="E3527" t="s">
        <v>459</v>
      </c>
      <c r="H3527" t="s">
        <v>474</v>
      </c>
      <c r="I3527">
        <v>52.32</v>
      </c>
      <c r="J3527">
        <v>-6.9340000000000002</v>
      </c>
      <c r="N3527" t="s">
        <v>490</v>
      </c>
      <c r="O3527" t="s">
        <v>281</v>
      </c>
      <c r="Q3527">
        <v>20</v>
      </c>
      <c r="R3527">
        <v>16</v>
      </c>
      <c r="S3527">
        <v>0</v>
      </c>
      <c r="T3527">
        <v>20</v>
      </c>
      <c r="V3527">
        <v>16</v>
      </c>
      <c r="W3527">
        <v>8</v>
      </c>
      <c r="X3527" t="s">
        <v>15</v>
      </c>
      <c r="Y3527">
        <v>1</v>
      </c>
      <c r="Z3527">
        <v>23.24</v>
      </c>
      <c r="AB3527" t="s">
        <v>297</v>
      </c>
      <c r="AC3527">
        <v>27.204999999999998</v>
      </c>
      <c r="AD3527" t="s">
        <v>496</v>
      </c>
      <c r="AG3527" t="s">
        <v>31</v>
      </c>
      <c r="AJ3527">
        <v>170</v>
      </c>
      <c r="AK3527" t="s">
        <v>1765</v>
      </c>
      <c r="AN3527">
        <v>18</v>
      </c>
      <c r="AO3527">
        <v>30</v>
      </c>
      <c r="AX3527" t="s">
        <v>31</v>
      </c>
      <c r="AY3527" t="s">
        <v>31</v>
      </c>
    </row>
    <row r="3528" spans="1:51">
      <c r="A3528" t="s">
        <v>661</v>
      </c>
      <c r="B3528" t="s">
        <v>73</v>
      </c>
      <c r="C3528" t="s">
        <v>174</v>
      </c>
      <c r="D3528" t="s">
        <v>25</v>
      </c>
      <c r="E3528" t="s">
        <v>459</v>
      </c>
      <c r="H3528" t="s">
        <v>474</v>
      </c>
      <c r="I3528">
        <v>52.32</v>
      </c>
      <c r="J3528">
        <v>-6.9340000000000002</v>
      </c>
      <c r="N3528" t="s">
        <v>490</v>
      </c>
      <c r="O3528" t="s">
        <v>273</v>
      </c>
      <c r="Q3528" t="s">
        <v>495</v>
      </c>
      <c r="R3528" t="s">
        <v>466</v>
      </c>
      <c r="S3528">
        <v>50</v>
      </c>
      <c r="T3528">
        <v>20</v>
      </c>
      <c r="V3528">
        <v>16</v>
      </c>
      <c r="W3528">
        <v>8</v>
      </c>
      <c r="X3528" t="s">
        <v>15</v>
      </c>
      <c r="Y3528">
        <v>1</v>
      </c>
      <c r="Z3528">
        <v>26.03</v>
      </c>
      <c r="AB3528" t="s">
        <v>297</v>
      </c>
      <c r="AC3528">
        <v>8.3819999999999997</v>
      </c>
      <c r="AD3528" t="s">
        <v>496</v>
      </c>
      <c r="AG3528" t="s">
        <v>31</v>
      </c>
      <c r="AJ3528">
        <v>170</v>
      </c>
      <c r="AK3528" t="s">
        <v>1765</v>
      </c>
      <c r="AN3528">
        <v>10</v>
      </c>
      <c r="AO3528">
        <v>30</v>
      </c>
      <c r="AX3528" t="s">
        <v>31</v>
      </c>
      <c r="AY3528" t="s">
        <v>31</v>
      </c>
    </row>
    <row r="3529" spans="1:51">
      <c r="A3529" t="s">
        <v>661</v>
      </c>
      <c r="B3529" t="s">
        <v>73</v>
      </c>
      <c r="C3529" t="s">
        <v>174</v>
      </c>
      <c r="D3529" t="s">
        <v>25</v>
      </c>
      <c r="E3529" t="s">
        <v>459</v>
      </c>
      <c r="H3529" t="s">
        <v>474</v>
      </c>
      <c r="I3529">
        <v>52.32</v>
      </c>
      <c r="J3529">
        <v>-6.9340000000000002</v>
      </c>
      <c r="N3529" t="s">
        <v>490</v>
      </c>
      <c r="O3529" t="s">
        <v>273</v>
      </c>
      <c r="Q3529" t="s">
        <v>495</v>
      </c>
      <c r="R3529" t="s">
        <v>466</v>
      </c>
      <c r="S3529">
        <v>50</v>
      </c>
      <c r="T3529">
        <v>20</v>
      </c>
      <c r="V3529">
        <v>16</v>
      </c>
      <c r="W3529">
        <v>8</v>
      </c>
      <c r="X3529" t="s">
        <v>15</v>
      </c>
      <c r="Y3529">
        <v>1</v>
      </c>
      <c r="Z3529">
        <v>29.12</v>
      </c>
      <c r="AB3529" t="s">
        <v>297</v>
      </c>
      <c r="AC3529">
        <v>7.3529999999999998</v>
      </c>
      <c r="AD3529" t="s">
        <v>496</v>
      </c>
      <c r="AG3529" t="s">
        <v>31</v>
      </c>
      <c r="AJ3529">
        <v>170</v>
      </c>
      <c r="AK3529" t="s">
        <v>1765</v>
      </c>
      <c r="AN3529">
        <v>18</v>
      </c>
      <c r="AO3529">
        <v>30</v>
      </c>
      <c r="AX3529" t="s">
        <v>31</v>
      </c>
      <c r="AY3529" t="s">
        <v>31</v>
      </c>
    </row>
    <row r="3530" spans="1:51">
      <c r="A3530" t="s">
        <v>661</v>
      </c>
      <c r="B3530" t="s">
        <v>73</v>
      </c>
      <c r="C3530" t="s">
        <v>174</v>
      </c>
      <c r="D3530" t="s">
        <v>25</v>
      </c>
      <c r="E3530" t="s">
        <v>459</v>
      </c>
      <c r="H3530" t="s">
        <v>474</v>
      </c>
      <c r="I3530">
        <v>52.32</v>
      </c>
      <c r="J3530">
        <v>-6.9340000000000002</v>
      </c>
      <c r="N3530" t="s">
        <v>490</v>
      </c>
      <c r="O3530" t="s">
        <v>281</v>
      </c>
      <c r="Q3530">
        <v>20</v>
      </c>
      <c r="R3530">
        <v>16</v>
      </c>
      <c r="S3530">
        <v>0</v>
      </c>
      <c r="T3530">
        <v>20</v>
      </c>
      <c r="V3530">
        <v>16</v>
      </c>
      <c r="W3530">
        <v>8</v>
      </c>
      <c r="X3530" t="s">
        <v>15</v>
      </c>
      <c r="Y3530">
        <v>1</v>
      </c>
      <c r="Z3530">
        <v>34.68</v>
      </c>
      <c r="AB3530" t="s">
        <v>297</v>
      </c>
      <c r="AC3530">
        <v>42.606000000000002</v>
      </c>
      <c r="AD3530" t="s">
        <v>496</v>
      </c>
      <c r="AG3530" t="s">
        <v>31</v>
      </c>
      <c r="AJ3530">
        <v>170</v>
      </c>
      <c r="AK3530" t="s">
        <v>1765</v>
      </c>
      <c r="AN3530">
        <v>10</v>
      </c>
      <c r="AO3530">
        <v>60</v>
      </c>
      <c r="AX3530" t="s">
        <v>31</v>
      </c>
      <c r="AY3530" t="s">
        <v>31</v>
      </c>
    </row>
    <row r="3531" spans="1:51">
      <c r="A3531" t="s">
        <v>661</v>
      </c>
      <c r="B3531" t="s">
        <v>73</v>
      </c>
      <c r="C3531" t="s">
        <v>174</v>
      </c>
      <c r="D3531" t="s">
        <v>25</v>
      </c>
      <c r="E3531" t="s">
        <v>459</v>
      </c>
      <c r="H3531" t="s">
        <v>474</v>
      </c>
      <c r="I3531">
        <v>52.32</v>
      </c>
      <c r="J3531">
        <v>-6.9340000000000002</v>
      </c>
      <c r="N3531" t="s">
        <v>490</v>
      </c>
      <c r="O3531" t="s">
        <v>281</v>
      </c>
      <c r="Q3531">
        <v>20</v>
      </c>
      <c r="R3531">
        <v>16</v>
      </c>
      <c r="S3531">
        <v>0</v>
      </c>
      <c r="T3531">
        <v>20</v>
      </c>
      <c r="V3531">
        <v>16</v>
      </c>
      <c r="W3531">
        <v>8</v>
      </c>
      <c r="X3531" t="s">
        <v>15</v>
      </c>
      <c r="Y3531">
        <v>1</v>
      </c>
      <c r="Z3531">
        <v>20.420000000000002</v>
      </c>
      <c r="AB3531" t="s">
        <v>297</v>
      </c>
      <c r="AC3531">
        <v>43.838000000000001</v>
      </c>
      <c r="AD3531" t="s">
        <v>496</v>
      </c>
      <c r="AG3531" t="s">
        <v>31</v>
      </c>
      <c r="AJ3531">
        <v>170</v>
      </c>
      <c r="AK3531" t="s">
        <v>1765</v>
      </c>
      <c r="AN3531">
        <v>18</v>
      </c>
      <c r="AO3531">
        <v>60</v>
      </c>
      <c r="AX3531" t="s">
        <v>31</v>
      </c>
      <c r="AY3531" t="s">
        <v>31</v>
      </c>
    </row>
    <row r="3532" spans="1:51">
      <c r="A3532" t="s">
        <v>661</v>
      </c>
      <c r="B3532" t="s">
        <v>73</v>
      </c>
      <c r="C3532" t="s">
        <v>174</v>
      </c>
      <c r="D3532" t="s">
        <v>25</v>
      </c>
      <c r="E3532" t="s">
        <v>459</v>
      </c>
      <c r="H3532" t="s">
        <v>474</v>
      </c>
      <c r="I3532">
        <v>52.32</v>
      </c>
      <c r="J3532">
        <v>-6.9340000000000002</v>
      </c>
      <c r="N3532" t="s">
        <v>490</v>
      </c>
      <c r="O3532" t="s">
        <v>273</v>
      </c>
      <c r="Q3532" t="s">
        <v>495</v>
      </c>
      <c r="R3532" t="s">
        <v>466</v>
      </c>
      <c r="S3532">
        <v>50</v>
      </c>
      <c r="T3532">
        <v>20</v>
      </c>
      <c r="V3532">
        <v>16</v>
      </c>
      <c r="W3532">
        <v>8</v>
      </c>
      <c r="X3532" t="s">
        <v>15</v>
      </c>
      <c r="Y3532">
        <v>1</v>
      </c>
      <c r="Z3532">
        <v>16.55</v>
      </c>
      <c r="AB3532" t="s">
        <v>297</v>
      </c>
      <c r="AC3532">
        <v>7.3949999999999996</v>
      </c>
      <c r="AD3532" t="s">
        <v>496</v>
      </c>
      <c r="AG3532" t="s">
        <v>31</v>
      </c>
      <c r="AJ3532">
        <v>170</v>
      </c>
      <c r="AK3532" t="s">
        <v>1765</v>
      </c>
      <c r="AN3532">
        <v>10</v>
      </c>
      <c r="AO3532">
        <v>60</v>
      </c>
      <c r="AX3532" t="s">
        <v>31</v>
      </c>
      <c r="AY3532" t="s">
        <v>31</v>
      </c>
    </row>
    <row r="3533" spans="1:51">
      <c r="A3533" t="s">
        <v>661</v>
      </c>
      <c r="B3533" t="s">
        <v>73</v>
      </c>
      <c r="C3533" t="s">
        <v>174</v>
      </c>
      <c r="D3533" t="s">
        <v>25</v>
      </c>
      <c r="E3533" t="s">
        <v>459</v>
      </c>
      <c r="H3533" t="s">
        <v>474</v>
      </c>
      <c r="I3533">
        <v>52.32</v>
      </c>
      <c r="J3533">
        <v>-6.9340000000000002</v>
      </c>
      <c r="N3533" t="s">
        <v>490</v>
      </c>
      <c r="O3533" t="s">
        <v>273</v>
      </c>
      <c r="Q3533" t="s">
        <v>495</v>
      </c>
      <c r="R3533" t="s">
        <v>466</v>
      </c>
      <c r="S3533">
        <v>50</v>
      </c>
      <c r="T3533">
        <v>20</v>
      </c>
      <c r="V3533">
        <v>16</v>
      </c>
      <c r="W3533">
        <v>8</v>
      </c>
      <c r="X3533" t="s">
        <v>15</v>
      </c>
      <c r="Y3533">
        <v>1</v>
      </c>
      <c r="Z3533">
        <v>23.77</v>
      </c>
      <c r="AB3533" t="s">
        <v>297</v>
      </c>
      <c r="AC3533">
        <v>4.0490000000000004</v>
      </c>
      <c r="AD3533" t="s">
        <v>496</v>
      </c>
      <c r="AG3533" t="s">
        <v>31</v>
      </c>
      <c r="AJ3533">
        <v>170</v>
      </c>
      <c r="AK3533" t="s">
        <v>1765</v>
      </c>
      <c r="AN3533">
        <v>18</v>
      </c>
      <c r="AO3533">
        <v>60</v>
      </c>
      <c r="AX3533" t="s">
        <v>31</v>
      </c>
      <c r="AY3533" t="s">
        <v>31</v>
      </c>
    </row>
    <row r="3534" spans="1:51">
      <c r="A3534" t="s">
        <v>502</v>
      </c>
      <c r="B3534" t="s">
        <v>71</v>
      </c>
      <c r="C3534" t="s">
        <v>174</v>
      </c>
      <c r="D3534" t="s">
        <v>503</v>
      </c>
      <c r="E3534" t="s">
        <v>325</v>
      </c>
      <c r="F3534" t="s">
        <v>504</v>
      </c>
      <c r="G3534" t="s">
        <v>517</v>
      </c>
      <c r="H3534" t="s">
        <v>2711</v>
      </c>
      <c r="I3534">
        <v>45.772199999999998</v>
      </c>
      <c r="J3534">
        <v>3.1472199999999999</v>
      </c>
      <c r="K3534">
        <v>340</v>
      </c>
      <c r="N3534" t="s">
        <v>515</v>
      </c>
      <c r="O3534" t="s">
        <v>273</v>
      </c>
      <c r="Q3534" t="s">
        <v>462</v>
      </c>
      <c r="R3534" t="s">
        <v>462</v>
      </c>
      <c r="S3534" t="s">
        <v>462</v>
      </c>
      <c r="T3534" t="s">
        <v>462</v>
      </c>
      <c r="V3534" t="s">
        <v>462</v>
      </c>
      <c r="W3534" t="s">
        <v>462</v>
      </c>
      <c r="X3534" t="s">
        <v>15</v>
      </c>
      <c r="Y3534">
        <v>1</v>
      </c>
      <c r="Z3534">
        <v>117</v>
      </c>
      <c r="AB3534" t="s">
        <v>297</v>
      </c>
      <c r="AC3534">
        <v>1.43</v>
      </c>
      <c r="AD3534" t="s">
        <v>516</v>
      </c>
      <c r="AG3534" t="s">
        <v>31</v>
      </c>
      <c r="AJ3534" t="s">
        <v>462</v>
      </c>
      <c r="AX3534" t="s">
        <v>31</v>
      </c>
      <c r="AY3534" t="s">
        <v>31</v>
      </c>
    </row>
    <row r="3535" spans="1:51">
      <c r="A3535" t="s">
        <v>502</v>
      </c>
      <c r="B3535" t="s">
        <v>71</v>
      </c>
      <c r="C3535" t="s">
        <v>174</v>
      </c>
      <c r="D3535" t="s">
        <v>503</v>
      </c>
      <c r="E3535" t="s">
        <v>325</v>
      </c>
      <c r="F3535" t="s">
        <v>505</v>
      </c>
      <c r="G3535" t="s">
        <v>517</v>
      </c>
      <c r="H3535" t="s">
        <v>2711</v>
      </c>
      <c r="I3535">
        <v>45.772199999999998</v>
      </c>
      <c r="J3535">
        <v>3.1472199999999999</v>
      </c>
      <c r="K3535">
        <v>340</v>
      </c>
      <c r="N3535" t="s">
        <v>515</v>
      </c>
      <c r="O3535" t="s">
        <v>273</v>
      </c>
      <c r="Q3535" t="s">
        <v>462</v>
      </c>
      <c r="R3535" t="s">
        <v>462</v>
      </c>
      <c r="S3535" t="s">
        <v>462</v>
      </c>
      <c r="T3535" t="s">
        <v>462</v>
      </c>
      <c r="V3535" t="s">
        <v>462</v>
      </c>
      <c r="W3535" t="s">
        <v>462</v>
      </c>
      <c r="X3535" t="s">
        <v>15</v>
      </c>
      <c r="Y3535">
        <v>1</v>
      </c>
      <c r="Z3535">
        <v>115</v>
      </c>
      <c r="AB3535" t="s">
        <v>297</v>
      </c>
      <c r="AC3535">
        <v>0.7</v>
      </c>
      <c r="AD3535" t="s">
        <v>516</v>
      </c>
      <c r="AG3535" t="s">
        <v>31</v>
      </c>
      <c r="AJ3535" t="s">
        <v>462</v>
      </c>
      <c r="AX3535" t="s">
        <v>31</v>
      </c>
      <c r="AY3535" t="s">
        <v>31</v>
      </c>
    </row>
    <row r="3536" spans="1:51">
      <c r="A3536" t="s">
        <v>502</v>
      </c>
      <c r="B3536" t="s">
        <v>71</v>
      </c>
      <c r="C3536" t="s">
        <v>174</v>
      </c>
      <c r="D3536" t="s">
        <v>503</v>
      </c>
      <c r="E3536" t="s">
        <v>325</v>
      </c>
      <c r="F3536" t="s">
        <v>506</v>
      </c>
      <c r="G3536" t="s">
        <v>517</v>
      </c>
      <c r="H3536" t="s">
        <v>2711</v>
      </c>
      <c r="I3536">
        <v>45.772199999999998</v>
      </c>
      <c r="J3536">
        <v>3.1472199999999999</v>
      </c>
      <c r="K3536">
        <v>340</v>
      </c>
      <c r="N3536" t="s">
        <v>515</v>
      </c>
      <c r="O3536" t="s">
        <v>273</v>
      </c>
      <c r="Q3536" t="s">
        <v>462</v>
      </c>
      <c r="R3536" t="s">
        <v>462</v>
      </c>
      <c r="S3536" t="s">
        <v>462</v>
      </c>
      <c r="T3536" t="s">
        <v>462</v>
      </c>
      <c r="V3536" t="s">
        <v>462</v>
      </c>
      <c r="W3536" t="s">
        <v>462</v>
      </c>
      <c r="X3536" t="s">
        <v>15</v>
      </c>
      <c r="Y3536">
        <v>1</v>
      </c>
      <c r="Z3536">
        <v>116</v>
      </c>
      <c r="AB3536" t="s">
        <v>297</v>
      </c>
      <c r="AC3536">
        <v>0.16</v>
      </c>
      <c r="AD3536" t="s">
        <v>516</v>
      </c>
      <c r="AG3536" t="s">
        <v>31</v>
      </c>
      <c r="AJ3536" t="s">
        <v>462</v>
      </c>
      <c r="AX3536" t="s">
        <v>31</v>
      </c>
      <c r="AY3536" t="s">
        <v>31</v>
      </c>
    </row>
    <row r="3537" spans="1:51">
      <c r="A3537" t="s">
        <v>502</v>
      </c>
      <c r="B3537" t="s">
        <v>71</v>
      </c>
      <c r="C3537" t="s">
        <v>174</v>
      </c>
      <c r="D3537" t="s">
        <v>503</v>
      </c>
      <c r="E3537" t="s">
        <v>325</v>
      </c>
      <c r="F3537" t="s">
        <v>507</v>
      </c>
      <c r="G3537" t="s">
        <v>517</v>
      </c>
      <c r="H3537" t="s">
        <v>2711</v>
      </c>
      <c r="I3537">
        <v>45.772199999999998</v>
      </c>
      <c r="J3537">
        <v>3.1472199999999999</v>
      </c>
      <c r="K3537">
        <v>340</v>
      </c>
      <c r="N3537" t="s">
        <v>515</v>
      </c>
      <c r="O3537" t="s">
        <v>273</v>
      </c>
      <c r="Q3537" t="s">
        <v>462</v>
      </c>
      <c r="R3537" t="s">
        <v>462</v>
      </c>
      <c r="S3537" t="s">
        <v>462</v>
      </c>
      <c r="T3537" t="s">
        <v>462</v>
      </c>
      <c r="V3537" t="s">
        <v>462</v>
      </c>
      <c r="W3537" t="s">
        <v>462</v>
      </c>
      <c r="X3537" t="s">
        <v>15</v>
      </c>
      <c r="Y3537">
        <v>1</v>
      </c>
      <c r="Z3537">
        <v>126</v>
      </c>
      <c r="AB3537" t="s">
        <v>297</v>
      </c>
      <c r="AC3537">
        <v>1.4</v>
      </c>
      <c r="AD3537" t="s">
        <v>516</v>
      </c>
      <c r="AG3537" t="s">
        <v>31</v>
      </c>
      <c r="AJ3537" t="s">
        <v>462</v>
      </c>
      <c r="AX3537" t="s">
        <v>31</v>
      </c>
      <c r="AY3537" t="s">
        <v>31</v>
      </c>
    </row>
    <row r="3538" spans="1:51">
      <c r="A3538" t="s">
        <v>502</v>
      </c>
      <c r="B3538" t="s">
        <v>71</v>
      </c>
      <c r="C3538" t="s">
        <v>174</v>
      </c>
      <c r="D3538" t="s">
        <v>503</v>
      </c>
      <c r="E3538" t="s">
        <v>325</v>
      </c>
      <c r="F3538" t="s">
        <v>508</v>
      </c>
      <c r="G3538" t="s">
        <v>517</v>
      </c>
      <c r="H3538" t="s">
        <v>2711</v>
      </c>
      <c r="I3538">
        <v>45.772199999999998</v>
      </c>
      <c r="J3538">
        <v>3.1472199999999999</v>
      </c>
      <c r="K3538">
        <v>340</v>
      </c>
      <c r="N3538" t="s">
        <v>515</v>
      </c>
      <c r="O3538" t="s">
        <v>273</v>
      </c>
      <c r="Q3538" t="s">
        <v>462</v>
      </c>
      <c r="R3538" t="s">
        <v>462</v>
      </c>
      <c r="S3538" t="s">
        <v>462</v>
      </c>
      <c r="T3538" t="s">
        <v>462</v>
      </c>
      <c r="V3538" t="s">
        <v>462</v>
      </c>
      <c r="W3538" t="s">
        <v>462</v>
      </c>
      <c r="X3538" t="s">
        <v>15</v>
      </c>
      <c r="Y3538">
        <v>1</v>
      </c>
      <c r="Z3538">
        <v>129</v>
      </c>
      <c r="AB3538" t="s">
        <v>297</v>
      </c>
      <c r="AC3538">
        <v>2.41</v>
      </c>
      <c r="AD3538" t="s">
        <v>516</v>
      </c>
      <c r="AG3538" t="s">
        <v>31</v>
      </c>
      <c r="AJ3538" t="s">
        <v>462</v>
      </c>
      <c r="AX3538" t="s">
        <v>31</v>
      </c>
      <c r="AY3538" t="s">
        <v>31</v>
      </c>
    </row>
    <row r="3539" spans="1:51">
      <c r="A3539" t="s">
        <v>502</v>
      </c>
      <c r="B3539" t="s">
        <v>71</v>
      </c>
      <c r="C3539" t="s">
        <v>174</v>
      </c>
      <c r="D3539" t="s">
        <v>503</v>
      </c>
      <c r="E3539" t="s">
        <v>325</v>
      </c>
      <c r="F3539" t="s">
        <v>509</v>
      </c>
      <c r="G3539" t="s">
        <v>517</v>
      </c>
      <c r="H3539" t="s">
        <v>2711</v>
      </c>
      <c r="I3539">
        <v>45.772199999999998</v>
      </c>
      <c r="J3539">
        <v>3.1472199999999999</v>
      </c>
      <c r="K3539">
        <v>340</v>
      </c>
      <c r="N3539" t="s">
        <v>515</v>
      </c>
      <c r="O3539" t="s">
        <v>273</v>
      </c>
      <c r="Q3539" t="s">
        <v>462</v>
      </c>
      <c r="R3539" t="s">
        <v>462</v>
      </c>
      <c r="S3539" t="s">
        <v>462</v>
      </c>
      <c r="T3539" t="s">
        <v>462</v>
      </c>
      <c r="V3539" t="s">
        <v>462</v>
      </c>
      <c r="W3539" t="s">
        <v>462</v>
      </c>
      <c r="X3539" t="s">
        <v>15</v>
      </c>
      <c r="Y3539">
        <v>1</v>
      </c>
      <c r="Z3539">
        <v>163</v>
      </c>
      <c r="AB3539" t="s">
        <v>297</v>
      </c>
      <c r="AC3539">
        <v>4.54</v>
      </c>
      <c r="AD3539" t="s">
        <v>516</v>
      </c>
      <c r="AG3539" t="s">
        <v>31</v>
      </c>
      <c r="AJ3539" t="s">
        <v>462</v>
      </c>
      <c r="AX3539" t="s">
        <v>31</v>
      </c>
      <c r="AY3539" t="s">
        <v>31</v>
      </c>
    </row>
    <row r="3540" spans="1:51">
      <c r="A3540" t="s">
        <v>502</v>
      </c>
      <c r="B3540" t="s">
        <v>71</v>
      </c>
      <c r="C3540" t="s">
        <v>174</v>
      </c>
      <c r="D3540" t="s">
        <v>503</v>
      </c>
      <c r="E3540" t="s">
        <v>325</v>
      </c>
      <c r="F3540" t="s">
        <v>504</v>
      </c>
      <c r="G3540" t="s">
        <v>518</v>
      </c>
      <c r="H3540" t="s">
        <v>2711</v>
      </c>
      <c r="I3540">
        <v>45.772199999999998</v>
      </c>
      <c r="J3540">
        <v>3.1472199999999999</v>
      </c>
      <c r="K3540">
        <v>340</v>
      </c>
      <c r="N3540" t="s">
        <v>515</v>
      </c>
      <c r="O3540" t="s">
        <v>273</v>
      </c>
      <c r="Q3540" t="s">
        <v>462</v>
      </c>
      <c r="R3540" t="s">
        <v>462</v>
      </c>
      <c r="S3540" t="s">
        <v>462</v>
      </c>
      <c r="T3540" t="s">
        <v>462</v>
      </c>
      <c r="V3540" t="s">
        <v>462</v>
      </c>
      <c r="W3540" t="s">
        <v>462</v>
      </c>
      <c r="X3540" t="s">
        <v>15</v>
      </c>
      <c r="Y3540">
        <v>1</v>
      </c>
      <c r="Z3540">
        <v>102</v>
      </c>
      <c r="AB3540" t="s">
        <v>297</v>
      </c>
      <c r="AC3540">
        <v>0.57999999999999996</v>
      </c>
      <c r="AD3540" t="s">
        <v>516</v>
      </c>
      <c r="AG3540" t="s">
        <v>31</v>
      </c>
      <c r="AJ3540" t="s">
        <v>462</v>
      </c>
      <c r="AX3540" t="s">
        <v>31</v>
      </c>
      <c r="AY3540" t="s">
        <v>31</v>
      </c>
    </row>
    <row r="3541" spans="1:51">
      <c r="A3541" t="s">
        <v>502</v>
      </c>
      <c r="B3541" t="s">
        <v>71</v>
      </c>
      <c r="C3541" t="s">
        <v>174</v>
      </c>
      <c r="D3541" t="s">
        <v>503</v>
      </c>
      <c r="E3541" t="s">
        <v>325</v>
      </c>
      <c r="F3541" t="s">
        <v>505</v>
      </c>
      <c r="G3541" t="s">
        <v>518</v>
      </c>
      <c r="H3541" t="s">
        <v>2711</v>
      </c>
      <c r="I3541">
        <v>45.772199999999998</v>
      </c>
      <c r="J3541">
        <v>3.1472199999999999</v>
      </c>
      <c r="K3541">
        <v>340</v>
      </c>
      <c r="N3541" t="s">
        <v>515</v>
      </c>
      <c r="O3541" t="s">
        <v>273</v>
      </c>
      <c r="Q3541" t="s">
        <v>462</v>
      </c>
      <c r="R3541" t="s">
        <v>462</v>
      </c>
      <c r="S3541" t="s">
        <v>462</v>
      </c>
      <c r="T3541" t="s">
        <v>462</v>
      </c>
      <c r="V3541" t="s">
        <v>462</v>
      </c>
      <c r="W3541" t="s">
        <v>462</v>
      </c>
      <c r="X3541" t="s">
        <v>15</v>
      </c>
      <c r="Y3541">
        <v>1</v>
      </c>
      <c r="Z3541">
        <v>111</v>
      </c>
      <c r="AB3541" t="s">
        <v>297</v>
      </c>
      <c r="AC3541">
        <v>0.39</v>
      </c>
      <c r="AD3541" t="s">
        <v>516</v>
      </c>
      <c r="AG3541" t="s">
        <v>31</v>
      </c>
      <c r="AJ3541" t="s">
        <v>462</v>
      </c>
      <c r="AX3541" t="s">
        <v>31</v>
      </c>
      <c r="AY3541" t="s">
        <v>31</v>
      </c>
    </row>
    <row r="3542" spans="1:51">
      <c r="A3542" t="s">
        <v>502</v>
      </c>
      <c r="B3542" t="s">
        <v>71</v>
      </c>
      <c r="C3542" t="s">
        <v>174</v>
      </c>
      <c r="D3542" t="s">
        <v>503</v>
      </c>
      <c r="E3542" t="s">
        <v>325</v>
      </c>
      <c r="F3542" t="s">
        <v>506</v>
      </c>
      <c r="G3542" t="s">
        <v>518</v>
      </c>
      <c r="H3542" t="s">
        <v>2711</v>
      </c>
      <c r="I3542">
        <v>45.772199999999998</v>
      </c>
      <c r="J3542">
        <v>3.1472199999999999</v>
      </c>
      <c r="K3542">
        <v>340</v>
      </c>
      <c r="N3542" t="s">
        <v>515</v>
      </c>
      <c r="O3542" t="s">
        <v>273</v>
      </c>
      <c r="Q3542" t="s">
        <v>462</v>
      </c>
      <c r="R3542" t="s">
        <v>462</v>
      </c>
      <c r="S3542" t="s">
        <v>462</v>
      </c>
      <c r="T3542" t="s">
        <v>462</v>
      </c>
      <c r="V3542" t="s">
        <v>462</v>
      </c>
      <c r="W3542" t="s">
        <v>462</v>
      </c>
      <c r="X3542" t="s">
        <v>15</v>
      </c>
      <c r="Y3542">
        <v>1</v>
      </c>
      <c r="Z3542">
        <v>117</v>
      </c>
      <c r="AB3542" t="s">
        <v>297</v>
      </c>
      <c r="AC3542">
        <v>1.72</v>
      </c>
      <c r="AD3542" t="s">
        <v>516</v>
      </c>
      <c r="AG3542" t="s">
        <v>31</v>
      </c>
      <c r="AJ3542" t="s">
        <v>462</v>
      </c>
      <c r="AX3542" t="s">
        <v>31</v>
      </c>
      <c r="AY3542" t="s">
        <v>31</v>
      </c>
    </row>
    <row r="3543" spans="1:51">
      <c r="A3543" t="s">
        <v>502</v>
      </c>
      <c r="B3543" t="s">
        <v>71</v>
      </c>
      <c r="C3543" t="s">
        <v>174</v>
      </c>
      <c r="D3543" t="s">
        <v>503</v>
      </c>
      <c r="E3543" t="s">
        <v>325</v>
      </c>
      <c r="F3543" t="s">
        <v>507</v>
      </c>
      <c r="G3543" t="s">
        <v>518</v>
      </c>
      <c r="H3543" t="s">
        <v>2711</v>
      </c>
      <c r="I3543">
        <v>45.772199999999998</v>
      </c>
      <c r="J3543">
        <v>3.1472199999999999</v>
      </c>
      <c r="K3543">
        <v>340</v>
      </c>
      <c r="N3543" t="s">
        <v>515</v>
      </c>
      <c r="O3543" t="s">
        <v>273</v>
      </c>
      <c r="Q3543" t="s">
        <v>462</v>
      </c>
      <c r="R3543" t="s">
        <v>462</v>
      </c>
      <c r="S3543" t="s">
        <v>462</v>
      </c>
      <c r="T3543" t="s">
        <v>462</v>
      </c>
      <c r="V3543" t="s">
        <v>462</v>
      </c>
      <c r="W3543" t="s">
        <v>462</v>
      </c>
      <c r="X3543" t="s">
        <v>15</v>
      </c>
      <c r="Y3543">
        <v>1</v>
      </c>
      <c r="Z3543">
        <v>125</v>
      </c>
      <c r="AB3543" t="s">
        <v>297</v>
      </c>
      <c r="AC3543">
        <v>1.31</v>
      </c>
      <c r="AD3543" t="s">
        <v>516</v>
      </c>
      <c r="AG3543" t="s">
        <v>31</v>
      </c>
      <c r="AJ3543" t="s">
        <v>462</v>
      </c>
      <c r="AX3543" t="s">
        <v>31</v>
      </c>
      <c r="AY3543" t="s">
        <v>31</v>
      </c>
    </row>
    <row r="3544" spans="1:51">
      <c r="A3544" t="s">
        <v>502</v>
      </c>
      <c r="B3544" t="s">
        <v>71</v>
      </c>
      <c r="C3544" t="s">
        <v>174</v>
      </c>
      <c r="D3544" t="s">
        <v>503</v>
      </c>
      <c r="E3544" t="s">
        <v>325</v>
      </c>
      <c r="F3544" t="s">
        <v>508</v>
      </c>
      <c r="G3544" t="s">
        <v>518</v>
      </c>
      <c r="H3544" t="s">
        <v>2711</v>
      </c>
      <c r="I3544">
        <v>45.772199999999998</v>
      </c>
      <c r="J3544">
        <v>3.1472199999999999</v>
      </c>
      <c r="K3544">
        <v>340</v>
      </c>
      <c r="N3544" t="s">
        <v>515</v>
      </c>
      <c r="O3544" t="s">
        <v>273</v>
      </c>
      <c r="Q3544" t="s">
        <v>462</v>
      </c>
      <c r="R3544" t="s">
        <v>462</v>
      </c>
      <c r="S3544" t="s">
        <v>462</v>
      </c>
      <c r="T3544" t="s">
        <v>462</v>
      </c>
      <c r="V3544" t="s">
        <v>462</v>
      </c>
      <c r="W3544" t="s">
        <v>462</v>
      </c>
      <c r="X3544" t="s">
        <v>15</v>
      </c>
      <c r="Y3544">
        <v>1</v>
      </c>
      <c r="Z3544">
        <v>128</v>
      </c>
      <c r="AB3544" t="s">
        <v>297</v>
      </c>
      <c r="AC3544">
        <v>4.3600000000000003</v>
      </c>
      <c r="AD3544" t="s">
        <v>516</v>
      </c>
      <c r="AG3544" t="s">
        <v>31</v>
      </c>
      <c r="AJ3544" t="s">
        <v>462</v>
      </c>
      <c r="AX3544" t="s">
        <v>31</v>
      </c>
      <c r="AY3544" t="s">
        <v>31</v>
      </c>
    </row>
    <row r="3545" spans="1:51">
      <c r="A3545" t="s">
        <v>502</v>
      </c>
      <c r="B3545" t="s">
        <v>71</v>
      </c>
      <c r="C3545" t="s">
        <v>174</v>
      </c>
      <c r="D3545" t="s">
        <v>503</v>
      </c>
      <c r="E3545" t="s">
        <v>325</v>
      </c>
      <c r="F3545" t="s">
        <v>509</v>
      </c>
      <c r="G3545" t="s">
        <v>518</v>
      </c>
      <c r="H3545" t="s">
        <v>2711</v>
      </c>
      <c r="I3545">
        <v>45.772199999999998</v>
      </c>
      <c r="J3545">
        <v>3.1472199999999999</v>
      </c>
      <c r="K3545">
        <v>340</v>
      </c>
      <c r="N3545" t="s">
        <v>515</v>
      </c>
      <c r="O3545" t="s">
        <v>273</v>
      </c>
      <c r="Q3545" t="s">
        <v>462</v>
      </c>
      <c r="R3545" t="s">
        <v>462</v>
      </c>
      <c r="S3545" t="s">
        <v>462</v>
      </c>
      <c r="T3545" t="s">
        <v>462</v>
      </c>
      <c r="V3545" t="s">
        <v>462</v>
      </c>
      <c r="W3545" t="s">
        <v>462</v>
      </c>
      <c r="X3545" t="s">
        <v>15</v>
      </c>
      <c r="Y3545">
        <v>1</v>
      </c>
      <c r="Z3545">
        <v>155</v>
      </c>
      <c r="AB3545" t="s">
        <v>297</v>
      </c>
      <c r="AC3545">
        <v>3.8</v>
      </c>
      <c r="AD3545" t="s">
        <v>516</v>
      </c>
      <c r="AG3545" t="s">
        <v>31</v>
      </c>
      <c r="AJ3545" t="s">
        <v>462</v>
      </c>
      <c r="AX3545" t="s">
        <v>31</v>
      </c>
      <c r="AY3545" t="s">
        <v>31</v>
      </c>
    </row>
    <row r="3546" spans="1:51">
      <c r="A3546" t="s">
        <v>502</v>
      </c>
      <c r="B3546" t="s">
        <v>71</v>
      </c>
      <c r="C3546" t="s">
        <v>174</v>
      </c>
      <c r="D3546" t="s">
        <v>503</v>
      </c>
      <c r="E3546" t="s">
        <v>325</v>
      </c>
      <c r="F3546" t="s">
        <v>506</v>
      </c>
      <c r="G3546" t="s">
        <v>512</v>
      </c>
      <c r="H3546" t="s">
        <v>511</v>
      </c>
      <c r="I3546">
        <v>45.719444439999997</v>
      </c>
      <c r="J3546">
        <v>3.016666667</v>
      </c>
      <c r="K3546">
        <v>880</v>
      </c>
      <c r="N3546" t="s">
        <v>515</v>
      </c>
      <c r="O3546" t="s">
        <v>273</v>
      </c>
      <c r="Q3546" t="s">
        <v>462</v>
      </c>
      <c r="R3546" t="s">
        <v>462</v>
      </c>
      <c r="S3546" t="s">
        <v>462</v>
      </c>
      <c r="T3546" t="s">
        <v>462</v>
      </c>
      <c r="V3546" t="s">
        <v>462</v>
      </c>
      <c r="W3546" t="s">
        <v>462</v>
      </c>
      <c r="X3546" t="s">
        <v>15</v>
      </c>
      <c r="Y3546">
        <v>1</v>
      </c>
      <c r="Z3546">
        <v>139</v>
      </c>
      <c r="AB3546" t="s">
        <v>297</v>
      </c>
      <c r="AC3546">
        <v>3.97</v>
      </c>
      <c r="AD3546" t="s">
        <v>516</v>
      </c>
      <c r="AG3546" t="s">
        <v>31</v>
      </c>
      <c r="AJ3546" t="s">
        <v>462</v>
      </c>
      <c r="AX3546" t="s">
        <v>31</v>
      </c>
      <c r="AY3546" t="s">
        <v>31</v>
      </c>
    </row>
    <row r="3547" spans="1:51">
      <c r="A3547" t="s">
        <v>502</v>
      </c>
      <c r="B3547" t="s">
        <v>71</v>
      </c>
      <c r="C3547" t="s">
        <v>174</v>
      </c>
      <c r="D3547" t="s">
        <v>503</v>
      </c>
      <c r="E3547" t="s">
        <v>325</v>
      </c>
      <c r="F3547" t="s">
        <v>507</v>
      </c>
      <c r="G3547" t="s">
        <v>512</v>
      </c>
      <c r="H3547" t="s">
        <v>511</v>
      </c>
      <c r="I3547">
        <v>45.719444439999997</v>
      </c>
      <c r="J3547">
        <v>3.016666667</v>
      </c>
      <c r="K3547">
        <v>880</v>
      </c>
      <c r="N3547" t="s">
        <v>515</v>
      </c>
      <c r="O3547" t="s">
        <v>273</v>
      </c>
      <c r="Q3547" t="s">
        <v>462</v>
      </c>
      <c r="R3547" t="s">
        <v>462</v>
      </c>
      <c r="S3547" t="s">
        <v>462</v>
      </c>
      <c r="T3547" t="s">
        <v>462</v>
      </c>
      <c r="V3547" t="s">
        <v>462</v>
      </c>
      <c r="W3547" t="s">
        <v>462</v>
      </c>
      <c r="X3547" t="s">
        <v>15</v>
      </c>
      <c r="Y3547">
        <v>1</v>
      </c>
      <c r="Z3547">
        <v>142</v>
      </c>
      <c r="AB3547" t="s">
        <v>297</v>
      </c>
      <c r="AC3547">
        <v>0.44</v>
      </c>
      <c r="AD3547" t="s">
        <v>516</v>
      </c>
      <c r="AG3547" t="s">
        <v>31</v>
      </c>
      <c r="AJ3547" t="s">
        <v>462</v>
      </c>
      <c r="AX3547" t="s">
        <v>31</v>
      </c>
      <c r="AY3547" t="s">
        <v>31</v>
      </c>
    </row>
    <row r="3548" spans="1:51">
      <c r="A3548" t="s">
        <v>502</v>
      </c>
      <c r="B3548" t="s">
        <v>71</v>
      </c>
      <c r="C3548" t="s">
        <v>174</v>
      </c>
      <c r="D3548" t="s">
        <v>503</v>
      </c>
      <c r="E3548" t="s">
        <v>325</v>
      </c>
      <c r="F3548" t="s">
        <v>508</v>
      </c>
      <c r="G3548" t="s">
        <v>512</v>
      </c>
      <c r="H3548" t="s">
        <v>511</v>
      </c>
      <c r="I3548">
        <v>45.719444439999997</v>
      </c>
      <c r="J3548">
        <v>3.016666667</v>
      </c>
      <c r="K3548">
        <v>880</v>
      </c>
      <c r="N3548" t="s">
        <v>515</v>
      </c>
      <c r="O3548" t="s">
        <v>273</v>
      </c>
      <c r="Q3548" t="s">
        <v>462</v>
      </c>
      <c r="R3548" t="s">
        <v>462</v>
      </c>
      <c r="S3548" t="s">
        <v>462</v>
      </c>
      <c r="T3548" t="s">
        <v>462</v>
      </c>
      <c r="V3548" t="s">
        <v>462</v>
      </c>
      <c r="W3548" t="s">
        <v>462</v>
      </c>
      <c r="X3548" t="s">
        <v>15</v>
      </c>
      <c r="Y3548">
        <v>1</v>
      </c>
      <c r="Z3548">
        <v>141</v>
      </c>
      <c r="AB3548" t="s">
        <v>297</v>
      </c>
      <c r="AC3548">
        <v>2.2599999999999998</v>
      </c>
      <c r="AD3548" t="s">
        <v>516</v>
      </c>
      <c r="AG3548" t="s">
        <v>31</v>
      </c>
      <c r="AJ3548" t="s">
        <v>462</v>
      </c>
      <c r="AX3548" t="s">
        <v>31</v>
      </c>
      <c r="AY3548" t="s">
        <v>31</v>
      </c>
    </row>
    <row r="3549" spans="1:51">
      <c r="A3549" t="s">
        <v>502</v>
      </c>
      <c r="B3549" t="s">
        <v>71</v>
      </c>
      <c r="C3549" t="s">
        <v>174</v>
      </c>
      <c r="D3549" t="s">
        <v>503</v>
      </c>
      <c r="E3549" t="s">
        <v>325</v>
      </c>
      <c r="F3549" t="s">
        <v>509</v>
      </c>
      <c r="G3549" t="s">
        <v>512</v>
      </c>
      <c r="H3549" t="s">
        <v>511</v>
      </c>
      <c r="I3549">
        <v>45.719444439999997</v>
      </c>
      <c r="J3549">
        <v>3.016666667</v>
      </c>
      <c r="K3549">
        <v>880</v>
      </c>
      <c r="N3549" t="s">
        <v>515</v>
      </c>
      <c r="O3549" t="s">
        <v>273</v>
      </c>
      <c r="Q3549" t="s">
        <v>462</v>
      </c>
      <c r="R3549" t="s">
        <v>462</v>
      </c>
      <c r="S3549" t="s">
        <v>462</v>
      </c>
      <c r="T3549" t="s">
        <v>462</v>
      </c>
      <c r="V3549" t="s">
        <v>462</v>
      </c>
      <c r="W3549" t="s">
        <v>462</v>
      </c>
      <c r="X3549" t="s">
        <v>15</v>
      </c>
      <c r="Y3549">
        <v>1</v>
      </c>
      <c r="Z3549">
        <v>154</v>
      </c>
      <c r="AB3549" t="s">
        <v>297</v>
      </c>
      <c r="AC3549">
        <v>3.64</v>
      </c>
      <c r="AD3549" t="s">
        <v>516</v>
      </c>
      <c r="AG3549" t="s">
        <v>31</v>
      </c>
      <c r="AJ3549" t="s">
        <v>462</v>
      </c>
      <c r="AX3549" t="s">
        <v>31</v>
      </c>
      <c r="AY3549" t="s">
        <v>31</v>
      </c>
    </row>
    <row r="3550" spans="1:51">
      <c r="A3550" t="s">
        <v>502</v>
      </c>
      <c r="B3550" t="s">
        <v>72</v>
      </c>
      <c r="C3550" t="s">
        <v>174</v>
      </c>
      <c r="D3550" t="s">
        <v>503</v>
      </c>
      <c r="E3550" t="s">
        <v>325</v>
      </c>
      <c r="F3550" t="s">
        <v>504</v>
      </c>
      <c r="N3550" t="s">
        <v>196</v>
      </c>
      <c r="T3550">
        <v>5</v>
      </c>
      <c r="V3550">
        <v>16</v>
      </c>
      <c r="W3550">
        <v>8</v>
      </c>
      <c r="X3550" t="s">
        <v>15</v>
      </c>
      <c r="Y3550">
        <v>1</v>
      </c>
      <c r="Z3550">
        <v>175.88</v>
      </c>
      <c r="AB3550" t="s">
        <v>297</v>
      </c>
      <c r="AC3550">
        <v>1.1970000000000001</v>
      </c>
      <c r="AD3550" t="s">
        <v>496</v>
      </c>
      <c r="AG3550" t="s">
        <v>31</v>
      </c>
      <c r="AX3550" t="s">
        <v>31</v>
      </c>
      <c r="AY3550" t="s">
        <v>31</v>
      </c>
    </row>
    <row r="3551" spans="1:51">
      <c r="A3551" t="s">
        <v>502</v>
      </c>
      <c r="B3551" t="s">
        <v>72</v>
      </c>
      <c r="C3551" t="s">
        <v>174</v>
      </c>
      <c r="D3551" t="s">
        <v>503</v>
      </c>
      <c r="E3551" t="s">
        <v>325</v>
      </c>
      <c r="F3551" t="s">
        <v>504</v>
      </c>
      <c r="N3551" t="s">
        <v>196</v>
      </c>
      <c r="T3551">
        <v>10</v>
      </c>
      <c r="V3551">
        <v>16</v>
      </c>
      <c r="W3551">
        <v>8</v>
      </c>
      <c r="X3551" t="s">
        <v>15</v>
      </c>
      <c r="Y3551">
        <v>1</v>
      </c>
      <c r="Z3551">
        <v>97.06</v>
      </c>
      <c r="AB3551" t="s">
        <v>297</v>
      </c>
      <c r="AC3551">
        <v>0.73399999999999999</v>
      </c>
      <c r="AD3551" t="s">
        <v>496</v>
      </c>
      <c r="AG3551" t="s">
        <v>31</v>
      </c>
      <c r="AX3551" t="s">
        <v>31</v>
      </c>
      <c r="AY3551" t="s">
        <v>31</v>
      </c>
    </row>
    <row r="3552" spans="1:51">
      <c r="A3552" t="s">
        <v>502</v>
      </c>
      <c r="B3552" t="s">
        <v>72</v>
      </c>
      <c r="C3552" t="s">
        <v>174</v>
      </c>
      <c r="D3552" t="s">
        <v>503</v>
      </c>
      <c r="E3552" t="s">
        <v>325</v>
      </c>
      <c r="F3552" t="s">
        <v>504</v>
      </c>
      <c r="N3552" t="s">
        <v>196</v>
      </c>
      <c r="T3552">
        <v>15</v>
      </c>
      <c r="V3552">
        <v>16</v>
      </c>
      <c r="W3552">
        <v>8</v>
      </c>
      <c r="X3552" t="s">
        <v>15</v>
      </c>
      <c r="Y3552">
        <v>1</v>
      </c>
      <c r="Z3552">
        <v>31.76</v>
      </c>
      <c r="AB3552" t="s">
        <v>297</v>
      </c>
      <c r="AC3552">
        <v>2.1230000000000002</v>
      </c>
      <c r="AD3552" t="s">
        <v>496</v>
      </c>
      <c r="AG3552" t="s">
        <v>31</v>
      </c>
      <c r="AX3552" t="s">
        <v>31</v>
      </c>
      <c r="AY3552" t="s">
        <v>31</v>
      </c>
    </row>
    <row r="3553" spans="1:51">
      <c r="A3553" t="s">
        <v>502</v>
      </c>
      <c r="B3553" t="s">
        <v>72</v>
      </c>
      <c r="C3553" t="s">
        <v>174</v>
      </c>
      <c r="D3553" t="s">
        <v>503</v>
      </c>
      <c r="E3553" t="s">
        <v>325</v>
      </c>
      <c r="F3553" t="s">
        <v>504</v>
      </c>
      <c r="N3553" t="s">
        <v>196</v>
      </c>
      <c r="T3553">
        <v>20</v>
      </c>
      <c r="V3553">
        <v>16</v>
      </c>
      <c r="W3553">
        <v>8</v>
      </c>
      <c r="X3553" t="s">
        <v>15</v>
      </c>
      <c r="Y3553">
        <v>1</v>
      </c>
      <c r="Z3553">
        <v>24.71</v>
      </c>
      <c r="AB3553" t="s">
        <v>297</v>
      </c>
      <c r="AC3553">
        <v>0</v>
      </c>
      <c r="AD3553" t="s">
        <v>496</v>
      </c>
      <c r="AG3553" t="s">
        <v>31</v>
      </c>
      <c r="AX3553" t="s">
        <v>31</v>
      </c>
      <c r="AY3553" t="s">
        <v>31</v>
      </c>
    </row>
    <row r="3554" spans="1:51">
      <c r="A3554" t="s">
        <v>502</v>
      </c>
      <c r="B3554" t="s">
        <v>72</v>
      </c>
      <c r="C3554" t="s">
        <v>174</v>
      </c>
      <c r="D3554" t="s">
        <v>503</v>
      </c>
      <c r="E3554" t="s">
        <v>325</v>
      </c>
      <c r="F3554" t="s">
        <v>504</v>
      </c>
      <c r="N3554" t="s">
        <v>196</v>
      </c>
      <c r="T3554">
        <v>25</v>
      </c>
      <c r="V3554">
        <v>16</v>
      </c>
      <c r="W3554">
        <v>8</v>
      </c>
      <c r="X3554" t="s">
        <v>15</v>
      </c>
      <c r="Y3554">
        <v>1</v>
      </c>
      <c r="Z3554">
        <v>22.94</v>
      </c>
      <c r="AB3554" t="s">
        <v>297</v>
      </c>
      <c r="AC3554">
        <v>0</v>
      </c>
      <c r="AD3554" t="s">
        <v>496</v>
      </c>
      <c r="AG3554" t="s">
        <v>31</v>
      </c>
      <c r="AX3554" t="s">
        <v>31</v>
      </c>
      <c r="AY3554" t="s">
        <v>31</v>
      </c>
    </row>
    <row r="3555" spans="1:51">
      <c r="A3555" t="s">
        <v>502</v>
      </c>
      <c r="B3555" t="s">
        <v>72</v>
      </c>
      <c r="C3555" t="s">
        <v>174</v>
      </c>
      <c r="D3555" t="s">
        <v>503</v>
      </c>
      <c r="E3555" t="s">
        <v>325</v>
      </c>
      <c r="F3555" t="s">
        <v>505</v>
      </c>
      <c r="N3555" t="s">
        <v>196</v>
      </c>
      <c r="T3555">
        <v>5</v>
      </c>
      <c r="V3555">
        <v>16</v>
      </c>
      <c r="W3555">
        <v>8</v>
      </c>
      <c r="X3555" t="s">
        <v>15</v>
      </c>
      <c r="Y3555">
        <v>1</v>
      </c>
      <c r="Z3555">
        <v>171.76</v>
      </c>
      <c r="AB3555" t="s">
        <v>297</v>
      </c>
      <c r="AC3555">
        <v>1.236</v>
      </c>
      <c r="AD3555" t="s">
        <v>496</v>
      </c>
      <c r="AG3555" t="s">
        <v>31</v>
      </c>
      <c r="AX3555" t="s">
        <v>31</v>
      </c>
      <c r="AY3555" t="s">
        <v>31</v>
      </c>
    </row>
    <row r="3556" spans="1:51">
      <c r="A3556" t="s">
        <v>502</v>
      </c>
      <c r="B3556" t="s">
        <v>72</v>
      </c>
      <c r="C3556" t="s">
        <v>174</v>
      </c>
      <c r="D3556" t="s">
        <v>503</v>
      </c>
      <c r="E3556" t="s">
        <v>325</v>
      </c>
      <c r="F3556" t="s">
        <v>505</v>
      </c>
      <c r="N3556" t="s">
        <v>196</v>
      </c>
      <c r="T3556">
        <v>10</v>
      </c>
      <c r="V3556">
        <v>16</v>
      </c>
      <c r="W3556">
        <v>8</v>
      </c>
      <c r="X3556" t="s">
        <v>15</v>
      </c>
      <c r="Y3556">
        <v>1</v>
      </c>
      <c r="Z3556">
        <v>85.29</v>
      </c>
      <c r="AB3556" t="s">
        <v>297</v>
      </c>
      <c r="AC3556">
        <v>0.81100000000000005</v>
      </c>
      <c r="AD3556" t="s">
        <v>496</v>
      </c>
      <c r="AG3556" t="s">
        <v>31</v>
      </c>
      <c r="AX3556" t="s">
        <v>31</v>
      </c>
      <c r="AY3556" t="s">
        <v>31</v>
      </c>
    </row>
    <row r="3557" spans="1:51">
      <c r="A3557" t="s">
        <v>502</v>
      </c>
      <c r="B3557" t="s">
        <v>72</v>
      </c>
      <c r="C3557" t="s">
        <v>174</v>
      </c>
      <c r="D3557" t="s">
        <v>503</v>
      </c>
      <c r="E3557" t="s">
        <v>325</v>
      </c>
      <c r="F3557" t="s">
        <v>505</v>
      </c>
      <c r="N3557" t="s">
        <v>196</v>
      </c>
      <c r="T3557">
        <v>15</v>
      </c>
      <c r="V3557">
        <v>16</v>
      </c>
      <c r="W3557">
        <v>8</v>
      </c>
      <c r="X3557" t="s">
        <v>15</v>
      </c>
      <c r="Y3557">
        <v>1</v>
      </c>
      <c r="Z3557">
        <v>37.06</v>
      </c>
      <c r="AB3557" t="s">
        <v>297</v>
      </c>
      <c r="AC3557">
        <v>2.1240000000000001</v>
      </c>
      <c r="AD3557" t="s">
        <v>496</v>
      </c>
      <c r="AG3557" t="s">
        <v>31</v>
      </c>
      <c r="AX3557" t="s">
        <v>31</v>
      </c>
      <c r="AY3557" t="s">
        <v>31</v>
      </c>
    </row>
    <row r="3558" spans="1:51">
      <c r="A3558" t="s">
        <v>502</v>
      </c>
      <c r="B3558" t="s">
        <v>72</v>
      </c>
      <c r="C3558" t="s">
        <v>174</v>
      </c>
      <c r="D3558" t="s">
        <v>503</v>
      </c>
      <c r="E3558" t="s">
        <v>325</v>
      </c>
      <c r="F3558" t="s">
        <v>505</v>
      </c>
      <c r="N3558" t="s">
        <v>196</v>
      </c>
      <c r="T3558">
        <v>20</v>
      </c>
      <c r="V3558">
        <v>16</v>
      </c>
      <c r="W3558">
        <v>8</v>
      </c>
      <c r="X3558" t="s">
        <v>15</v>
      </c>
      <c r="Y3558">
        <v>1</v>
      </c>
      <c r="Z3558">
        <v>20.59</v>
      </c>
      <c r="AB3558" t="s">
        <v>297</v>
      </c>
      <c r="AC3558">
        <v>0</v>
      </c>
      <c r="AD3558" t="s">
        <v>496</v>
      </c>
      <c r="AG3558" t="s">
        <v>31</v>
      </c>
      <c r="AX3558" t="s">
        <v>31</v>
      </c>
      <c r="AY3558" t="s">
        <v>31</v>
      </c>
    </row>
    <row r="3559" spans="1:51">
      <c r="A3559" t="s">
        <v>502</v>
      </c>
      <c r="B3559" t="s">
        <v>72</v>
      </c>
      <c r="C3559" t="s">
        <v>174</v>
      </c>
      <c r="D3559" t="s">
        <v>503</v>
      </c>
      <c r="E3559" t="s">
        <v>325</v>
      </c>
      <c r="F3559" t="s">
        <v>505</v>
      </c>
      <c r="N3559" t="s">
        <v>196</v>
      </c>
      <c r="T3559">
        <v>25</v>
      </c>
      <c r="V3559">
        <v>16</v>
      </c>
      <c r="W3559">
        <v>8</v>
      </c>
      <c r="X3559" t="s">
        <v>15</v>
      </c>
      <c r="Y3559">
        <v>1</v>
      </c>
      <c r="Z3559">
        <v>20</v>
      </c>
      <c r="AB3559" t="s">
        <v>297</v>
      </c>
      <c r="AC3559">
        <v>0</v>
      </c>
      <c r="AD3559" t="s">
        <v>496</v>
      </c>
      <c r="AG3559" t="s">
        <v>31</v>
      </c>
      <c r="AX3559" t="s">
        <v>31</v>
      </c>
      <c r="AY3559" t="s">
        <v>31</v>
      </c>
    </row>
    <row r="3560" spans="1:51">
      <c r="A3560" t="s">
        <v>502</v>
      </c>
      <c r="B3560" t="s">
        <v>72</v>
      </c>
      <c r="C3560" t="s">
        <v>174</v>
      </c>
      <c r="D3560" t="s">
        <v>503</v>
      </c>
      <c r="E3560" t="s">
        <v>325</v>
      </c>
      <c r="F3560" t="s">
        <v>507</v>
      </c>
      <c r="N3560" t="s">
        <v>196</v>
      </c>
      <c r="T3560">
        <v>5</v>
      </c>
      <c r="V3560">
        <v>16</v>
      </c>
      <c r="W3560">
        <v>8</v>
      </c>
      <c r="X3560" t="s">
        <v>15</v>
      </c>
      <c r="Y3560">
        <v>1</v>
      </c>
      <c r="Z3560">
        <v>163.53</v>
      </c>
      <c r="AB3560" t="s">
        <v>297</v>
      </c>
      <c r="AC3560">
        <v>1.1579999999999999</v>
      </c>
      <c r="AD3560" t="s">
        <v>496</v>
      </c>
      <c r="AG3560" t="s">
        <v>31</v>
      </c>
      <c r="AX3560" t="s">
        <v>31</v>
      </c>
      <c r="AY3560" t="s">
        <v>31</v>
      </c>
    </row>
    <row r="3561" spans="1:51">
      <c r="A3561" t="s">
        <v>502</v>
      </c>
      <c r="B3561" t="s">
        <v>72</v>
      </c>
      <c r="C3561" t="s">
        <v>174</v>
      </c>
      <c r="D3561" t="s">
        <v>503</v>
      </c>
      <c r="E3561" t="s">
        <v>325</v>
      </c>
      <c r="F3561" t="s">
        <v>507</v>
      </c>
      <c r="N3561" t="s">
        <v>196</v>
      </c>
      <c r="T3561">
        <v>10</v>
      </c>
      <c r="V3561">
        <v>16</v>
      </c>
      <c r="W3561">
        <v>8</v>
      </c>
      <c r="X3561" t="s">
        <v>15</v>
      </c>
      <c r="Y3561">
        <v>1</v>
      </c>
      <c r="Z3561">
        <v>82.94</v>
      </c>
      <c r="AB3561" t="s">
        <v>297</v>
      </c>
      <c r="AC3561">
        <v>0.73399999999999999</v>
      </c>
      <c r="AD3561" t="s">
        <v>496</v>
      </c>
      <c r="AG3561" t="s">
        <v>31</v>
      </c>
      <c r="AX3561" t="s">
        <v>31</v>
      </c>
      <c r="AY3561" t="s">
        <v>31</v>
      </c>
    </row>
    <row r="3562" spans="1:51">
      <c r="A3562" t="s">
        <v>502</v>
      </c>
      <c r="B3562" t="s">
        <v>72</v>
      </c>
      <c r="C3562" t="s">
        <v>174</v>
      </c>
      <c r="D3562" t="s">
        <v>503</v>
      </c>
      <c r="E3562" t="s">
        <v>325</v>
      </c>
      <c r="F3562" t="s">
        <v>507</v>
      </c>
      <c r="N3562" t="s">
        <v>196</v>
      </c>
      <c r="T3562">
        <v>15</v>
      </c>
      <c r="V3562">
        <v>16</v>
      </c>
      <c r="W3562">
        <v>8</v>
      </c>
      <c r="X3562" t="s">
        <v>15</v>
      </c>
      <c r="Y3562">
        <v>1</v>
      </c>
      <c r="Z3562">
        <v>30</v>
      </c>
      <c r="AB3562" t="s">
        <v>297</v>
      </c>
      <c r="AC3562">
        <v>2.1240000000000001</v>
      </c>
      <c r="AD3562" t="s">
        <v>496</v>
      </c>
      <c r="AG3562" t="s">
        <v>31</v>
      </c>
      <c r="AX3562" t="s">
        <v>31</v>
      </c>
      <c r="AY3562" t="s">
        <v>31</v>
      </c>
    </row>
    <row r="3563" spans="1:51">
      <c r="A3563" t="s">
        <v>502</v>
      </c>
      <c r="B3563" t="s">
        <v>72</v>
      </c>
      <c r="C3563" t="s">
        <v>174</v>
      </c>
      <c r="D3563" t="s">
        <v>503</v>
      </c>
      <c r="E3563" t="s">
        <v>325</v>
      </c>
      <c r="F3563" t="s">
        <v>507</v>
      </c>
      <c r="N3563" t="s">
        <v>196</v>
      </c>
      <c r="T3563">
        <v>20</v>
      </c>
      <c r="V3563">
        <v>16</v>
      </c>
      <c r="W3563">
        <v>8</v>
      </c>
      <c r="X3563" t="s">
        <v>15</v>
      </c>
      <c r="Y3563">
        <v>1</v>
      </c>
      <c r="Z3563">
        <v>20.59</v>
      </c>
      <c r="AB3563" t="s">
        <v>297</v>
      </c>
      <c r="AC3563">
        <v>0</v>
      </c>
      <c r="AD3563" t="s">
        <v>496</v>
      </c>
      <c r="AG3563" t="s">
        <v>31</v>
      </c>
      <c r="AX3563" t="s">
        <v>31</v>
      </c>
      <c r="AY3563" t="s">
        <v>31</v>
      </c>
    </row>
    <row r="3564" spans="1:51">
      <c r="A3564" t="s">
        <v>502</v>
      </c>
      <c r="B3564" t="s">
        <v>72</v>
      </c>
      <c r="C3564" t="s">
        <v>174</v>
      </c>
      <c r="D3564" t="s">
        <v>503</v>
      </c>
      <c r="E3564" t="s">
        <v>325</v>
      </c>
      <c r="F3564" t="s">
        <v>507</v>
      </c>
      <c r="N3564" t="s">
        <v>196</v>
      </c>
      <c r="T3564">
        <v>25</v>
      </c>
      <c r="V3564">
        <v>16</v>
      </c>
      <c r="W3564">
        <v>8</v>
      </c>
      <c r="X3564" t="s">
        <v>15</v>
      </c>
      <c r="Y3564">
        <v>1</v>
      </c>
      <c r="Z3564">
        <v>15.88</v>
      </c>
      <c r="AB3564" t="s">
        <v>297</v>
      </c>
      <c r="AC3564">
        <v>0</v>
      </c>
      <c r="AD3564" t="s">
        <v>496</v>
      </c>
      <c r="AG3564" t="s">
        <v>31</v>
      </c>
      <c r="AX3564" t="s">
        <v>31</v>
      </c>
      <c r="AY3564" t="s">
        <v>31</v>
      </c>
    </row>
    <row r="3565" spans="1:51">
      <c r="A3565" t="s">
        <v>502</v>
      </c>
      <c r="B3565" t="s">
        <v>72</v>
      </c>
      <c r="C3565" t="s">
        <v>174</v>
      </c>
      <c r="D3565" t="s">
        <v>503</v>
      </c>
      <c r="E3565" t="s">
        <v>325</v>
      </c>
      <c r="F3565" t="s">
        <v>506</v>
      </c>
      <c r="N3565" t="s">
        <v>196</v>
      </c>
      <c r="T3565">
        <v>5</v>
      </c>
      <c r="V3565">
        <v>16</v>
      </c>
      <c r="W3565">
        <v>8</v>
      </c>
      <c r="X3565" t="s">
        <v>15</v>
      </c>
      <c r="Y3565">
        <v>1</v>
      </c>
      <c r="Z3565">
        <v>171.18</v>
      </c>
      <c r="AB3565" t="s">
        <v>297</v>
      </c>
      <c r="AC3565">
        <v>1.236</v>
      </c>
      <c r="AD3565" t="s">
        <v>496</v>
      </c>
      <c r="AG3565" t="s">
        <v>31</v>
      </c>
      <c r="AX3565" t="s">
        <v>31</v>
      </c>
      <c r="AY3565" t="s">
        <v>31</v>
      </c>
    </row>
    <row r="3566" spans="1:51">
      <c r="A3566" t="s">
        <v>502</v>
      </c>
      <c r="B3566" t="s">
        <v>72</v>
      </c>
      <c r="C3566" t="s">
        <v>174</v>
      </c>
      <c r="D3566" t="s">
        <v>503</v>
      </c>
      <c r="E3566" t="s">
        <v>325</v>
      </c>
      <c r="F3566" t="s">
        <v>506</v>
      </c>
      <c r="N3566" t="s">
        <v>196</v>
      </c>
      <c r="T3566">
        <v>10</v>
      </c>
      <c r="V3566">
        <v>16</v>
      </c>
      <c r="W3566">
        <v>8</v>
      </c>
      <c r="X3566" t="s">
        <v>15</v>
      </c>
      <c r="Y3566">
        <v>1</v>
      </c>
      <c r="Z3566">
        <v>75.290000000000006</v>
      </c>
      <c r="AB3566" t="s">
        <v>297</v>
      </c>
      <c r="AC3566">
        <v>0.77200000000000002</v>
      </c>
      <c r="AD3566" t="s">
        <v>496</v>
      </c>
      <c r="AG3566" t="s">
        <v>31</v>
      </c>
      <c r="AX3566" t="s">
        <v>31</v>
      </c>
      <c r="AY3566" t="s">
        <v>31</v>
      </c>
    </row>
    <row r="3567" spans="1:51">
      <c r="A3567" t="s">
        <v>502</v>
      </c>
      <c r="B3567" t="s">
        <v>72</v>
      </c>
      <c r="C3567" t="s">
        <v>174</v>
      </c>
      <c r="D3567" t="s">
        <v>503</v>
      </c>
      <c r="E3567" t="s">
        <v>325</v>
      </c>
      <c r="F3567" t="s">
        <v>506</v>
      </c>
      <c r="N3567" t="s">
        <v>196</v>
      </c>
      <c r="T3567">
        <v>15</v>
      </c>
      <c r="V3567">
        <v>16</v>
      </c>
      <c r="W3567">
        <v>8</v>
      </c>
      <c r="X3567" t="s">
        <v>15</v>
      </c>
      <c r="Y3567">
        <v>1</v>
      </c>
      <c r="Z3567">
        <v>30.59</v>
      </c>
      <c r="AB3567" t="s">
        <v>297</v>
      </c>
      <c r="AC3567">
        <v>2.1619999999999999</v>
      </c>
      <c r="AD3567" t="s">
        <v>496</v>
      </c>
      <c r="AG3567" t="s">
        <v>31</v>
      </c>
      <c r="AX3567" t="s">
        <v>31</v>
      </c>
      <c r="AY3567" t="s">
        <v>31</v>
      </c>
    </row>
    <row r="3568" spans="1:51">
      <c r="A3568" t="s">
        <v>502</v>
      </c>
      <c r="B3568" t="s">
        <v>72</v>
      </c>
      <c r="C3568" t="s">
        <v>174</v>
      </c>
      <c r="D3568" t="s">
        <v>503</v>
      </c>
      <c r="E3568" t="s">
        <v>325</v>
      </c>
      <c r="F3568" t="s">
        <v>506</v>
      </c>
      <c r="N3568" t="s">
        <v>196</v>
      </c>
      <c r="T3568">
        <v>20</v>
      </c>
      <c r="V3568">
        <v>16</v>
      </c>
      <c r="W3568">
        <v>8</v>
      </c>
      <c r="X3568" t="s">
        <v>15</v>
      </c>
      <c r="Y3568">
        <v>1</v>
      </c>
      <c r="Z3568">
        <v>20</v>
      </c>
      <c r="AB3568" t="s">
        <v>297</v>
      </c>
      <c r="AC3568">
        <v>0</v>
      </c>
      <c r="AD3568" t="s">
        <v>496</v>
      </c>
      <c r="AG3568" t="s">
        <v>31</v>
      </c>
      <c r="AX3568" t="s">
        <v>31</v>
      </c>
      <c r="AY3568" t="s">
        <v>31</v>
      </c>
    </row>
    <row r="3569" spans="1:51">
      <c r="A3569" t="s">
        <v>502</v>
      </c>
      <c r="B3569" t="s">
        <v>72</v>
      </c>
      <c r="C3569" t="s">
        <v>174</v>
      </c>
      <c r="D3569" t="s">
        <v>503</v>
      </c>
      <c r="E3569" t="s">
        <v>325</v>
      </c>
      <c r="F3569" t="s">
        <v>506</v>
      </c>
      <c r="N3569" t="s">
        <v>196</v>
      </c>
      <c r="T3569">
        <v>25</v>
      </c>
      <c r="V3569">
        <v>16</v>
      </c>
      <c r="W3569">
        <v>8</v>
      </c>
      <c r="X3569" t="s">
        <v>15</v>
      </c>
      <c r="Y3569">
        <v>1</v>
      </c>
      <c r="Z3569">
        <v>14.12</v>
      </c>
      <c r="AB3569" t="s">
        <v>297</v>
      </c>
      <c r="AC3569">
        <v>0</v>
      </c>
      <c r="AD3569" t="s">
        <v>496</v>
      </c>
      <c r="AG3569" t="s">
        <v>31</v>
      </c>
      <c r="AX3569" t="s">
        <v>31</v>
      </c>
      <c r="AY3569" t="s">
        <v>31</v>
      </c>
    </row>
    <row r="3570" spans="1:51">
      <c r="A3570" t="s">
        <v>502</v>
      </c>
      <c r="B3570" t="s">
        <v>72</v>
      </c>
      <c r="C3570" t="s">
        <v>174</v>
      </c>
      <c r="D3570" t="s">
        <v>503</v>
      </c>
      <c r="E3570" t="s">
        <v>325</v>
      </c>
      <c r="F3570" t="s">
        <v>508</v>
      </c>
      <c r="N3570" t="s">
        <v>196</v>
      </c>
      <c r="T3570">
        <v>5</v>
      </c>
      <c r="V3570">
        <v>16</v>
      </c>
      <c r="W3570">
        <v>8</v>
      </c>
      <c r="X3570" t="s">
        <v>15</v>
      </c>
      <c r="Y3570">
        <v>1</v>
      </c>
      <c r="Z3570">
        <v>152.35</v>
      </c>
      <c r="AB3570" t="s">
        <v>297</v>
      </c>
      <c r="AC3570">
        <v>1.1200000000000001</v>
      </c>
      <c r="AD3570" t="s">
        <v>496</v>
      </c>
      <c r="AG3570" t="s">
        <v>31</v>
      </c>
      <c r="AX3570" t="s">
        <v>31</v>
      </c>
      <c r="AY3570" t="s">
        <v>31</v>
      </c>
    </row>
    <row r="3571" spans="1:51">
      <c r="A3571" t="s">
        <v>502</v>
      </c>
      <c r="B3571" t="s">
        <v>72</v>
      </c>
      <c r="C3571" t="s">
        <v>174</v>
      </c>
      <c r="D3571" t="s">
        <v>503</v>
      </c>
      <c r="E3571" t="s">
        <v>325</v>
      </c>
      <c r="F3571" t="s">
        <v>508</v>
      </c>
      <c r="N3571" t="s">
        <v>196</v>
      </c>
      <c r="T3571">
        <v>10</v>
      </c>
      <c r="V3571">
        <v>16</v>
      </c>
      <c r="W3571">
        <v>8</v>
      </c>
      <c r="X3571" t="s">
        <v>15</v>
      </c>
      <c r="Y3571">
        <v>1</v>
      </c>
      <c r="Z3571">
        <v>80</v>
      </c>
      <c r="AB3571" t="s">
        <v>297</v>
      </c>
      <c r="AC3571">
        <v>0.81100000000000005</v>
      </c>
      <c r="AD3571" t="s">
        <v>496</v>
      </c>
      <c r="AG3571" t="s">
        <v>31</v>
      </c>
      <c r="AX3571" t="s">
        <v>31</v>
      </c>
      <c r="AY3571" t="s">
        <v>31</v>
      </c>
    </row>
    <row r="3572" spans="1:51">
      <c r="A3572" t="s">
        <v>502</v>
      </c>
      <c r="B3572" t="s">
        <v>72</v>
      </c>
      <c r="C3572" t="s">
        <v>174</v>
      </c>
      <c r="D3572" t="s">
        <v>503</v>
      </c>
      <c r="E3572" t="s">
        <v>325</v>
      </c>
      <c r="F3572" t="s">
        <v>508</v>
      </c>
      <c r="N3572" t="s">
        <v>196</v>
      </c>
      <c r="T3572">
        <v>15</v>
      </c>
      <c r="V3572">
        <v>16</v>
      </c>
      <c r="W3572">
        <v>8</v>
      </c>
      <c r="X3572" t="s">
        <v>15</v>
      </c>
      <c r="Y3572">
        <v>1</v>
      </c>
      <c r="Z3572">
        <v>49.41</v>
      </c>
      <c r="AB3572" t="s">
        <v>297</v>
      </c>
      <c r="AC3572">
        <v>2.1230000000000002</v>
      </c>
      <c r="AD3572" t="s">
        <v>496</v>
      </c>
      <c r="AG3572" t="s">
        <v>31</v>
      </c>
      <c r="AX3572" t="s">
        <v>31</v>
      </c>
      <c r="AY3572" t="s">
        <v>31</v>
      </c>
    </row>
    <row r="3573" spans="1:51">
      <c r="A3573" t="s">
        <v>502</v>
      </c>
      <c r="B3573" t="s">
        <v>72</v>
      </c>
      <c r="C3573" t="s">
        <v>174</v>
      </c>
      <c r="D3573" t="s">
        <v>503</v>
      </c>
      <c r="E3573" t="s">
        <v>325</v>
      </c>
      <c r="F3573" t="s">
        <v>508</v>
      </c>
      <c r="N3573" t="s">
        <v>196</v>
      </c>
      <c r="T3573">
        <v>20</v>
      </c>
      <c r="V3573">
        <v>16</v>
      </c>
      <c r="W3573">
        <v>8</v>
      </c>
      <c r="X3573" t="s">
        <v>15</v>
      </c>
      <c r="Y3573">
        <v>1</v>
      </c>
      <c r="Z3573">
        <v>34.71</v>
      </c>
      <c r="AB3573" t="s">
        <v>297</v>
      </c>
      <c r="AC3573">
        <v>0</v>
      </c>
      <c r="AD3573" t="s">
        <v>496</v>
      </c>
      <c r="AG3573" t="s">
        <v>31</v>
      </c>
      <c r="AX3573" t="s">
        <v>31</v>
      </c>
      <c r="AY3573" t="s">
        <v>31</v>
      </c>
    </row>
    <row r="3574" spans="1:51">
      <c r="A3574" t="s">
        <v>502</v>
      </c>
      <c r="B3574" t="s">
        <v>72</v>
      </c>
      <c r="C3574" t="s">
        <v>174</v>
      </c>
      <c r="D3574" t="s">
        <v>503</v>
      </c>
      <c r="E3574" t="s">
        <v>325</v>
      </c>
      <c r="F3574" t="s">
        <v>508</v>
      </c>
      <c r="N3574" t="s">
        <v>196</v>
      </c>
      <c r="T3574">
        <v>25</v>
      </c>
      <c r="V3574">
        <v>16</v>
      </c>
      <c r="W3574">
        <v>8</v>
      </c>
      <c r="X3574" t="s">
        <v>15</v>
      </c>
      <c r="Y3574">
        <v>1</v>
      </c>
      <c r="Z3574">
        <v>24.12</v>
      </c>
      <c r="AB3574" t="s">
        <v>297</v>
      </c>
      <c r="AC3574">
        <v>0</v>
      </c>
      <c r="AD3574" t="s">
        <v>496</v>
      </c>
      <c r="AG3574" t="s">
        <v>31</v>
      </c>
      <c r="AX3574" t="s">
        <v>31</v>
      </c>
      <c r="AY3574" t="s">
        <v>31</v>
      </c>
    </row>
    <row r="3575" spans="1:51">
      <c r="A3575" t="s">
        <v>502</v>
      </c>
      <c r="B3575" t="s">
        <v>72</v>
      </c>
      <c r="C3575" t="s">
        <v>174</v>
      </c>
      <c r="D3575" t="s">
        <v>503</v>
      </c>
      <c r="E3575" t="s">
        <v>325</v>
      </c>
      <c r="F3575" t="s">
        <v>509</v>
      </c>
      <c r="N3575" t="s">
        <v>196</v>
      </c>
      <c r="T3575">
        <v>5</v>
      </c>
      <c r="V3575">
        <v>16</v>
      </c>
      <c r="W3575">
        <v>8</v>
      </c>
      <c r="X3575" t="s">
        <v>15</v>
      </c>
      <c r="Y3575">
        <v>1</v>
      </c>
      <c r="Z3575">
        <v>230.59</v>
      </c>
      <c r="AB3575" t="s">
        <v>297</v>
      </c>
      <c r="AC3575">
        <v>1.236</v>
      </c>
      <c r="AD3575" t="s">
        <v>496</v>
      </c>
      <c r="AG3575" t="s">
        <v>31</v>
      </c>
      <c r="AX3575" t="s">
        <v>31</v>
      </c>
      <c r="AY3575" t="s">
        <v>31</v>
      </c>
    </row>
    <row r="3576" spans="1:51">
      <c r="A3576" t="s">
        <v>502</v>
      </c>
      <c r="B3576" t="s">
        <v>72</v>
      </c>
      <c r="C3576" t="s">
        <v>174</v>
      </c>
      <c r="D3576" t="s">
        <v>503</v>
      </c>
      <c r="E3576" t="s">
        <v>325</v>
      </c>
      <c r="F3576" t="s">
        <v>509</v>
      </c>
      <c r="N3576" t="s">
        <v>196</v>
      </c>
      <c r="T3576">
        <v>10</v>
      </c>
      <c r="V3576">
        <v>16</v>
      </c>
      <c r="W3576">
        <v>8</v>
      </c>
      <c r="X3576" t="s">
        <v>15</v>
      </c>
      <c r="Y3576">
        <v>1</v>
      </c>
      <c r="Z3576">
        <v>108.82</v>
      </c>
      <c r="AB3576" t="s">
        <v>297</v>
      </c>
      <c r="AC3576">
        <v>0.81100000000000005</v>
      </c>
      <c r="AD3576" t="s">
        <v>496</v>
      </c>
      <c r="AG3576" t="s">
        <v>31</v>
      </c>
      <c r="AX3576" t="s">
        <v>31</v>
      </c>
      <c r="AY3576" t="s">
        <v>31</v>
      </c>
    </row>
    <row r="3577" spans="1:51">
      <c r="A3577" t="s">
        <v>502</v>
      </c>
      <c r="B3577" t="s">
        <v>72</v>
      </c>
      <c r="C3577" t="s">
        <v>174</v>
      </c>
      <c r="D3577" t="s">
        <v>503</v>
      </c>
      <c r="E3577" t="s">
        <v>325</v>
      </c>
      <c r="F3577" t="s">
        <v>509</v>
      </c>
      <c r="N3577" t="s">
        <v>196</v>
      </c>
      <c r="T3577">
        <v>15</v>
      </c>
      <c r="V3577">
        <v>16</v>
      </c>
      <c r="W3577">
        <v>8</v>
      </c>
      <c r="X3577" t="s">
        <v>15</v>
      </c>
      <c r="Y3577">
        <v>1</v>
      </c>
      <c r="Z3577">
        <v>57.06</v>
      </c>
      <c r="AB3577" t="s">
        <v>297</v>
      </c>
      <c r="AC3577">
        <v>2.1240000000000001</v>
      </c>
      <c r="AD3577" t="s">
        <v>496</v>
      </c>
      <c r="AG3577" t="s">
        <v>31</v>
      </c>
      <c r="AX3577" t="s">
        <v>31</v>
      </c>
      <c r="AY3577" t="s">
        <v>31</v>
      </c>
    </row>
    <row r="3578" spans="1:51">
      <c r="A3578" t="s">
        <v>502</v>
      </c>
      <c r="B3578" t="s">
        <v>72</v>
      </c>
      <c r="C3578" t="s">
        <v>174</v>
      </c>
      <c r="D3578" t="s">
        <v>503</v>
      </c>
      <c r="E3578" t="s">
        <v>325</v>
      </c>
      <c r="F3578" t="s">
        <v>509</v>
      </c>
      <c r="N3578" t="s">
        <v>196</v>
      </c>
      <c r="T3578">
        <v>20</v>
      </c>
      <c r="V3578">
        <v>16</v>
      </c>
      <c r="W3578">
        <v>8</v>
      </c>
      <c r="X3578" t="s">
        <v>15</v>
      </c>
      <c r="Y3578">
        <v>1</v>
      </c>
      <c r="Z3578">
        <v>37.06</v>
      </c>
      <c r="AB3578" t="s">
        <v>297</v>
      </c>
      <c r="AC3578">
        <v>0</v>
      </c>
      <c r="AD3578" t="s">
        <v>496</v>
      </c>
      <c r="AG3578" t="s">
        <v>31</v>
      </c>
      <c r="AX3578" t="s">
        <v>31</v>
      </c>
      <c r="AY3578" t="s">
        <v>31</v>
      </c>
    </row>
    <row r="3579" spans="1:51">
      <c r="A3579" t="s">
        <v>502</v>
      </c>
      <c r="B3579" t="s">
        <v>72</v>
      </c>
      <c r="C3579" t="s">
        <v>174</v>
      </c>
      <c r="D3579" t="s">
        <v>503</v>
      </c>
      <c r="E3579" t="s">
        <v>325</v>
      </c>
      <c r="F3579" t="s">
        <v>509</v>
      </c>
      <c r="N3579" t="s">
        <v>196</v>
      </c>
      <c r="T3579">
        <v>25</v>
      </c>
      <c r="V3579">
        <v>16</v>
      </c>
      <c r="W3579">
        <v>8</v>
      </c>
      <c r="X3579" t="s">
        <v>15</v>
      </c>
      <c r="Y3579">
        <v>1</v>
      </c>
      <c r="Z3579">
        <v>24.71</v>
      </c>
      <c r="AB3579" t="s">
        <v>297</v>
      </c>
      <c r="AC3579">
        <v>0</v>
      </c>
      <c r="AD3579" t="s">
        <v>496</v>
      </c>
      <c r="AG3579" t="s">
        <v>31</v>
      </c>
      <c r="AX3579" t="s">
        <v>31</v>
      </c>
      <c r="AY3579" t="s">
        <v>31</v>
      </c>
    </row>
    <row r="3580" spans="1:51">
      <c r="A3580" t="s">
        <v>699</v>
      </c>
      <c r="B3580" t="s">
        <v>71</v>
      </c>
      <c r="C3580" t="s">
        <v>174</v>
      </c>
      <c r="D3580" t="s">
        <v>283</v>
      </c>
      <c r="E3580" t="s">
        <v>919</v>
      </c>
      <c r="F3580" t="s">
        <v>920</v>
      </c>
      <c r="G3580" t="s">
        <v>921</v>
      </c>
      <c r="I3580">
        <v>-34.076000000000001</v>
      </c>
      <c r="J3580">
        <v>18.841799999999999</v>
      </c>
      <c r="K3580">
        <v>80</v>
      </c>
      <c r="N3580" t="s">
        <v>918</v>
      </c>
      <c r="O3580" t="s">
        <v>273</v>
      </c>
      <c r="Q3580" t="s">
        <v>462</v>
      </c>
      <c r="R3580" t="s">
        <v>462</v>
      </c>
      <c r="T3580">
        <v>25</v>
      </c>
      <c r="V3580">
        <v>24</v>
      </c>
      <c r="W3580">
        <v>0</v>
      </c>
      <c r="X3580" t="s">
        <v>923</v>
      </c>
      <c r="Z3580">
        <v>0.12</v>
      </c>
      <c r="AD3580" t="s">
        <v>479</v>
      </c>
      <c r="AG3580" t="s">
        <v>31</v>
      </c>
      <c r="AI3580" t="s">
        <v>922</v>
      </c>
      <c r="AJ3580">
        <v>200</v>
      </c>
      <c r="AK3580" t="s">
        <v>2545</v>
      </c>
      <c r="AN3580">
        <v>1</v>
      </c>
      <c r="AO3580">
        <v>0</v>
      </c>
      <c r="AR3580">
        <v>0</v>
      </c>
      <c r="AX3580" t="s">
        <v>31</v>
      </c>
      <c r="AY3580" t="s">
        <v>31</v>
      </c>
    </row>
    <row r="3581" spans="1:51">
      <c r="A3581" t="s">
        <v>699</v>
      </c>
      <c r="B3581" t="s">
        <v>71</v>
      </c>
      <c r="C3581" t="s">
        <v>174</v>
      </c>
      <c r="D3581" t="s">
        <v>283</v>
      </c>
      <c r="E3581" t="s">
        <v>919</v>
      </c>
      <c r="F3581" t="s">
        <v>920</v>
      </c>
      <c r="G3581" t="s">
        <v>921</v>
      </c>
      <c r="I3581">
        <v>-34.076000000000001</v>
      </c>
      <c r="J3581">
        <v>18.841799999999999</v>
      </c>
      <c r="K3581">
        <v>80</v>
      </c>
      <c r="N3581" t="s">
        <v>918</v>
      </c>
      <c r="O3581" t="s">
        <v>273</v>
      </c>
      <c r="Q3581" t="s">
        <v>462</v>
      </c>
      <c r="R3581" t="s">
        <v>462</v>
      </c>
      <c r="T3581">
        <v>25</v>
      </c>
      <c r="V3581">
        <v>24</v>
      </c>
      <c r="W3581">
        <v>0</v>
      </c>
      <c r="X3581" t="s">
        <v>923</v>
      </c>
      <c r="Z3581">
        <v>0.09</v>
      </c>
      <c r="AD3581" t="s">
        <v>479</v>
      </c>
      <c r="AG3581" t="s">
        <v>31</v>
      </c>
      <c r="AI3581" t="s">
        <v>922</v>
      </c>
      <c r="AJ3581">
        <v>200</v>
      </c>
      <c r="AK3581" t="s">
        <v>2545</v>
      </c>
      <c r="AN3581">
        <v>1</v>
      </c>
      <c r="AO3581">
        <v>28</v>
      </c>
      <c r="AR3581">
        <v>0</v>
      </c>
      <c r="AX3581" t="s">
        <v>31</v>
      </c>
      <c r="AY3581" t="s">
        <v>31</v>
      </c>
    </row>
    <row r="3582" spans="1:51">
      <c r="A3582" t="s">
        <v>699</v>
      </c>
      <c r="B3582" t="s">
        <v>71</v>
      </c>
      <c r="C3582" t="s">
        <v>174</v>
      </c>
      <c r="D3582" t="s">
        <v>283</v>
      </c>
      <c r="E3582" t="s">
        <v>919</v>
      </c>
      <c r="F3582" t="s">
        <v>920</v>
      </c>
      <c r="G3582" t="s">
        <v>921</v>
      </c>
      <c r="I3582">
        <v>-34.076000000000001</v>
      </c>
      <c r="J3582">
        <v>18.841799999999999</v>
      </c>
      <c r="K3582">
        <v>80</v>
      </c>
      <c r="N3582" t="s">
        <v>918</v>
      </c>
      <c r="O3582" t="s">
        <v>273</v>
      </c>
      <c r="Q3582" t="s">
        <v>462</v>
      </c>
      <c r="R3582" t="s">
        <v>462</v>
      </c>
      <c r="T3582">
        <v>25</v>
      </c>
      <c r="V3582">
        <v>24</v>
      </c>
      <c r="W3582">
        <v>0</v>
      </c>
      <c r="X3582" t="s">
        <v>923</v>
      </c>
      <c r="Z3582">
        <v>0.13</v>
      </c>
      <c r="AD3582" t="s">
        <v>479</v>
      </c>
      <c r="AG3582" t="s">
        <v>31</v>
      </c>
      <c r="AI3582" t="s">
        <v>922</v>
      </c>
      <c r="AJ3582">
        <v>200</v>
      </c>
      <c r="AK3582" t="s">
        <v>2545</v>
      </c>
      <c r="AN3582">
        <v>1</v>
      </c>
      <c r="AO3582">
        <v>56</v>
      </c>
      <c r="AR3582">
        <v>0</v>
      </c>
      <c r="AX3582" t="s">
        <v>31</v>
      </c>
      <c r="AY3582" t="s">
        <v>31</v>
      </c>
    </row>
    <row r="3583" spans="1:51">
      <c r="A3583" t="s">
        <v>699</v>
      </c>
      <c r="B3583" t="s">
        <v>71</v>
      </c>
      <c r="C3583" t="s">
        <v>174</v>
      </c>
      <c r="D3583" t="s">
        <v>283</v>
      </c>
      <c r="E3583" t="s">
        <v>919</v>
      </c>
      <c r="F3583" t="s">
        <v>920</v>
      </c>
      <c r="G3583" t="s">
        <v>921</v>
      </c>
      <c r="I3583">
        <v>-34.076000000000001</v>
      </c>
      <c r="J3583">
        <v>18.841799999999999</v>
      </c>
      <c r="K3583">
        <v>80</v>
      </c>
      <c r="N3583" t="s">
        <v>918</v>
      </c>
      <c r="O3583" t="s">
        <v>273</v>
      </c>
      <c r="Q3583" t="s">
        <v>462</v>
      </c>
      <c r="R3583" t="s">
        <v>462</v>
      </c>
      <c r="T3583">
        <v>25</v>
      </c>
      <c r="V3583">
        <v>24</v>
      </c>
      <c r="W3583">
        <v>0</v>
      </c>
      <c r="X3583" t="s">
        <v>923</v>
      </c>
      <c r="Z3583">
        <v>0.16</v>
      </c>
      <c r="AD3583" t="s">
        <v>479</v>
      </c>
      <c r="AG3583" t="s">
        <v>31</v>
      </c>
      <c r="AI3583" t="s">
        <v>922</v>
      </c>
      <c r="AJ3583">
        <v>200</v>
      </c>
      <c r="AK3583" t="s">
        <v>2545</v>
      </c>
      <c r="AN3583">
        <v>1</v>
      </c>
      <c r="AO3583">
        <v>84</v>
      </c>
      <c r="AR3583">
        <v>0</v>
      </c>
      <c r="AX3583" t="s">
        <v>31</v>
      </c>
      <c r="AY3583" t="s">
        <v>31</v>
      </c>
    </row>
    <row r="3584" spans="1:51">
      <c r="A3584" t="s">
        <v>699</v>
      </c>
      <c r="B3584" t="s">
        <v>71</v>
      </c>
      <c r="C3584" t="s">
        <v>174</v>
      </c>
      <c r="D3584" t="s">
        <v>283</v>
      </c>
      <c r="E3584" t="s">
        <v>919</v>
      </c>
      <c r="F3584" t="s">
        <v>920</v>
      </c>
      <c r="G3584" t="s">
        <v>921</v>
      </c>
      <c r="I3584">
        <v>-34.076000000000001</v>
      </c>
      <c r="J3584">
        <v>18.841799999999999</v>
      </c>
      <c r="K3584">
        <v>80</v>
      </c>
      <c r="N3584" t="s">
        <v>918</v>
      </c>
      <c r="O3584" t="s">
        <v>273</v>
      </c>
      <c r="Q3584" t="s">
        <v>462</v>
      </c>
      <c r="R3584" t="s">
        <v>462</v>
      </c>
      <c r="T3584">
        <v>25</v>
      </c>
      <c r="V3584">
        <v>24</v>
      </c>
      <c r="W3584">
        <v>0</v>
      </c>
      <c r="X3584" t="s">
        <v>923</v>
      </c>
      <c r="Z3584">
        <v>0.12</v>
      </c>
      <c r="AD3584" t="s">
        <v>479</v>
      </c>
      <c r="AG3584" t="s">
        <v>31</v>
      </c>
      <c r="AI3584" t="s">
        <v>922</v>
      </c>
      <c r="AJ3584">
        <v>200</v>
      </c>
      <c r="AK3584" t="s">
        <v>2545</v>
      </c>
      <c r="AN3584">
        <v>7</v>
      </c>
      <c r="AO3584">
        <v>0</v>
      </c>
      <c r="AR3584">
        <v>0</v>
      </c>
      <c r="AX3584" t="s">
        <v>31</v>
      </c>
      <c r="AY3584" t="s">
        <v>31</v>
      </c>
    </row>
    <row r="3585" spans="1:51">
      <c r="A3585" t="s">
        <v>699</v>
      </c>
      <c r="B3585" t="s">
        <v>71</v>
      </c>
      <c r="C3585" t="s">
        <v>174</v>
      </c>
      <c r="D3585" t="s">
        <v>283</v>
      </c>
      <c r="E3585" t="s">
        <v>919</v>
      </c>
      <c r="F3585" t="s">
        <v>920</v>
      </c>
      <c r="G3585" t="s">
        <v>921</v>
      </c>
      <c r="I3585">
        <v>-34.076000000000001</v>
      </c>
      <c r="J3585">
        <v>18.841799999999999</v>
      </c>
      <c r="K3585">
        <v>80</v>
      </c>
      <c r="N3585" t="s">
        <v>918</v>
      </c>
      <c r="O3585" t="s">
        <v>273</v>
      </c>
      <c r="Q3585" t="s">
        <v>462</v>
      </c>
      <c r="R3585" t="s">
        <v>462</v>
      </c>
      <c r="T3585">
        <v>25</v>
      </c>
      <c r="V3585">
        <v>24</v>
      </c>
      <c r="W3585">
        <v>0</v>
      </c>
      <c r="X3585" t="s">
        <v>923</v>
      </c>
      <c r="Z3585">
        <v>0.1</v>
      </c>
      <c r="AD3585" t="s">
        <v>479</v>
      </c>
      <c r="AG3585" t="s">
        <v>31</v>
      </c>
      <c r="AI3585" t="s">
        <v>922</v>
      </c>
      <c r="AJ3585">
        <v>200</v>
      </c>
      <c r="AK3585" t="s">
        <v>2545</v>
      </c>
      <c r="AN3585">
        <v>7</v>
      </c>
      <c r="AO3585">
        <v>28</v>
      </c>
      <c r="AR3585">
        <v>0</v>
      </c>
      <c r="AX3585" t="s">
        <v>31</v>
      </c>
      <c r="AY3585" t="s">
        <v>31</v>
      </c>
    </row>
    <row r="3586" spans="1:51">
      <c r="A3586" t="s">
        <v>699</v>
      </c>
      <c r="B3586" t="s">
        <v>71</v>
      </c>
      <c r="C3586" t="s">
        <v>174</v>
      </c>
      <c r="D3586" t="s">
        <v>283</v>
      </c>
      <c r="E3586" t="s">
        <v>919</v>
      </c>
      <c r="F3586" t="s">
        <v>920</v>
      </c>
      <c r="G3586" t="s">
        <v>921</v>
      </c>
      <c r="I3586">
        <v>-34.076000000000001</v>
      </c>
      <c r="J3586">
        <v>18.841799999999999</v>
      </c>
      <c r="K3586">
        <v>80</v>
      </c>
      <c r="N3586" t="s">
        <v>918</v>
      </c>
      <c r="O3586" t="s">
        <v>273</v>
      </c>
      <c r="Q3586" t="s">
        <v>462</v>
      </c>
      <c r="R3586" t="s">
        <v>462</v>
      </c>
      <c r="T3586">
        <v>25</v>
      </c>
      <c r="V3586">
        <v>24</v>
      </c>
      <c r="W3586">
        <v>0</v>
      </c>
      <c r="X3586" t="s">
        <v>923</v>
      </c>
      <c r="Z3586">
        <v>0.12</v>
      </c>
      <c r="AD3586" t="s">
        <v>479</v>
      </c>
      <c r="AG3586" t="s">
        <v>31</v>
      </c>
      <c r="AI3586" t="s">
        <v>922</v>
      </c>
      <c r="AJ3586">
        <v>200</v>
      </c>
      <c r="AK3586" t="s">
        <v>2545</v>
      </c>
      <c r="AN3586">
        <v>7</v>
      </c>
      <c r="AO3586">
        <v>56</v>
      </c>
      <c r="AR3586">
        <v>0</v>
      </c>
      <c r="AX3586" t="s">
        <v>31</v>
      </c>
      <c r="AY3586" t="s">
        <v>31</v>
      </c>
    </row>
    <row r="3587" spans="1:51">
      <c r="A3587" t="s">
        <v>699</v>
      </c>
      <c r="B3587" t="s">
        <v>71</v>
      </c>
      <c r="C3587" t="s">
        <v>174</v>
      </c>
      <c r="D3587" t="s">
        <v>283</v>
      </c>
      <c r="E3587" t="s">
        <v>919</v>
      </c>
      <c r="F3587" t="s">
        <v>920</v>
      </c>
      <c r="G3587" t="s">
        <v>921</v>
      </c>
      <c r="I3587">
        <v>-34.076000000000001</v>
      </c>
      <c r="J3587">
        <v>18.841799999999999</v>
      </c>
      <c r="K3587">
        <v>80</v>
      </c>
      <c r="N3587" t="s">
        <v>918</v>
      </c>
      <c r="O3587" t="s">
        <v>273</v>
      </c>
      <c r="Q3587" t="s">
        <v>462</v>
      </c>
      <c r="R3587" t="s">
        <v>462</v>
      </c>
      <c r="T3587">
        <v>25</v>
      </c>
      <c r="V3587">
        <v>24</v>
      </c>
      <c r="W3587">
        <v>0</v>
      </c>
      <c r="X3587" t="s">
        <v>923</v>
      </c>
      <c r="Z3587">
        <v>0.15</v>
      </c>
      <c r="AD3587" t="s">
        <v>479</v>
      </c>
      <c r="AG3587" t="s">
        <v>31</v>
      </c>
      <c r="AI3587" t="s">
        <v>922</v>
      </c>
      <c r="AJ3587">
        <v>200</v>
      </c>
      <c r="AK3587" t="s">
        <v>2545</v>
      </c>
      <c r="AN3587">
        <v>7</v>
      </c>
      <c r="AO3587">
        <v>84</v>
      </c>
      <c r="AR3587">
        <v>0</v>
      </c>
      <c r="AX3587" t="s">
        <v>31</v>
      </c>
      <c r="AY3587" t="s">
        <v>31</v>
      </c>
    </row>
    <row r="3588" spans="1:51">
      <c r="A3588" t="s">
        <v>699</v>
      </c>
      <c r="B3588" t="s">
        <v>71</v>
      </c>
      <c r="C3588" t="s">
        <v>174</v>
      </c>
      <c r="D3588" t="s">
        <v>283</v>
      </c>
      <c r="E3588" t="s">
        <v>919</v>
      </c>
      <c r="F3588" t="s">
        <v>920</v>
      </c>
      <c r="G3588" t="s">
        <v>921</v>
      </c>
      <c r="I3588">
        <v>-34.076000000000001</v>
      </c>
      <c r="J3588">
        <v>18.841799999999999</v>
      </c>
      <c r="K3588">
        <v>80</v>
      </c>
      <c r="N3588" t="s">
        <v>918</v>
      </c>
      <c r="O3588" t="s">
        <v>273</v>
      </c>
      <c r="Q3588" t="s">
        <v>462</v>
      </c>
      <c r="R3588" t="s">
        <v>462</v>
      </c>
      <c r="T3588">
        <v>25</v>
      </c>
      <c r="V3588">
        <v>24</v>
      </c>
      <c r="W3588">
        <v>0</v>
      </c>
      <c r="X3588" t="s">
        <v>923</v>
      </c>
      <c r="Z3588">
        <v>0.12</v>
      </c>
      <c r="AD3588" t="s">
        <v>479</v>
      </c>
      <c r="AG3588" t="s">
        <v>31</v>
      </c>
      <c r="AI3588" t="s">
        <v>922</v>
      </c>
      <c r="AJ3588">
        <v>200</v>
      </c>
      <c r="AK3588" t="s">
        <v>2545</v>
      </c>
      <c r="AN3588">
        <v>4</v>
      </c>
      <c r="AO3588">
        <v>0</v>
      </c>
      <c r="AR3588">
        <v>0</v>
      </c>
      <c r="AX3588" t="s">
        <v>31</v>
      </c>
      <c r="AY3588" t="s">
        <v>31</v>
      </c>
    </row>
    <row r="3589" spans="1:51">
      <c r="A3589" t="s">
        <v>699</v>
      </c>
      <c r="B3589" t="s">
        <v>71</v>
      </c>
      <c r="C3589" t="s">
        <v>174</v>
      </c>
      <c r="D3589" t="s">
        <v>283</v>
      </c>
      <c r="E3589" t="s">
        <v>919</v>
      </c>
      <c r="F3589" t="s">
        <v>920</v>
      </c>
      <c r="G3589" t="s">
        <v>921</v>
      </c>
      <c r="I3589">
        <v>-34.076000000000001</v>
      </c>
      <c r="J3589">
        <v>18.841799999999999</v>
      </c>
      <c r="K3589">
        <v>80</v>
      </c>
      <c r="N3589" t="s">
        <v>918</v>
      </c>
      <c r="O3589" t="s">
        <v>273</v>
      </c>
      <c r="Q3589" t="s">
        <v>462</v>
      </c>
      <c r="R3589" t="s">
        <v>462</v>
      </c>
      <c r="T3589">
        <v>25</v>
      </c>
      <c r="V3589">
        <v>24</v>
      </c>
      <c r="W3589">
        <v>0</v>
      </c>
      <c r="X3589" t="s">
        <v>923</v>
      </c>
      <c r="Z3589">
        <v>0.08</v>
      </c>
      <c r="AD3589" t="s">
        <v>479</v>
      </c>
      <c r="AG3589" t="s">
        <v>31</v>
      </c>
      <c r="AI3589" t="s">
        <v>922</v>
      </c>
      <c r="AJ3589">
        <v>200</v>
      </c>
      <c r="AK3589" t="s">
        <v>2545</v>
      </c>
      <c r="AN3589">
        <v>4</v>
      </c>
      <c r="AO3589">
        <v>28</v>
      </c>
      <c r="AR3589">
        <v>0</v>
      </c>
      <c r="AX3589" t="s">
        <v>31</v>
      </c>
      <c r="AY3589" t="s">
        <v>31</v>
      </c>
    </row>
    <row r="3590" spans="1:51">
      <c r="A3590" t="s">
        <v>699</v>
      </c>
      <c r="B3590" t="s">
        <v>71</v>
      </c>
      <c r="C3590" t="s">
        <v>174</v>
      </c>
      <c r="D3590" t="s">
        <v>283</v>
      </c>
      <c r="E3590" t="s">
        <v>919</v>
      </c>
      <c r="F3590" t="s">
        <v>920</v>
      </c>
      <c r="G3590" t="s">
        <v>921</v>
      </c>
      <c r="I3590">
        <v>-34.076000000000001</v>
      </c>
      <c r="J3590">
        <v>18.841799999999999</v>
      </c>
      <c r="K3590">
        <v>80</v>
      </c>
      <c r="N3590" t="s">
        <v>918</v>
      </c>
      <c r="O3590" t="s">
        <v>273</v>
      </c>
      <c r="Q3590" t="s">
        <v>462</v>
      </c>
      <c r="R3590" t="s">
        <v>462</v>
      </c>
      <c r="T3590">
        <v>25</v>
      </c>
      <c r="V3590">
        <v>24</v>
      </c>
      <c r="W3590">
        <v>0</v>
      </c>
      <c r="X3590" t="s">
        <v>923</v>
      </c>
      <c r="Z3590">
        <v>0.12</v>
      </c>
      <c r="AD3590" t="s">
        <v>479</v>
      </c>
      <c r="AG3590" t="s">
        <v>31</v>
      </c>
      <c r="AI3590" t="s">
        <v>922</v>
      </c>
      <c r="AJ3590">
        <v>200</v>
      </c>
      <c r="AK3590" t="s">
        <v>2545</v>
      </c>
      <c r="AN3590">
        <v>4</v>
      </c>
      <c r="AO3590">
        <v>56</v>
      </c>
      <c r="AR3590">
        <v>0</v>
      </c>
      <c r="AX3590" t="s">
        <v>31</v>
      </c>
      <c r="AY3590" t="s">
        <v>31</v>
      </c>
    </row>
    <row r="3591" spans="1:51">
      <c r="A3591" t="s">
        <v>699</v>
      </c>
      <c r="B3591" t="s">
        <v>71</v>
      </c>
      <c r="C3591" t="s">
        <v>174</v>
      </c>
      <c r="D3591" t="s">
        <v>283</v>
      </c>
      <c r="E3591" t="s">
        <v>919</v>
      </c>
      <c r="F3591" t="s">
        <v>920</v>
      </c>
      <c r="G3591" t="s">
        <v>921</v>
      </c>
      <c r="I3591">
        <v>-34.076000000000001</v>
      </c>
      <c r="J3591">
        <v>18.841799999999999</v>
      </c>
      <c r="K3591">
        <v>80</v>
      </c>
      <c r="N3591" t="s">
        <v>918</v>
      </c>
      <c r="O3591" t="s">
        <v>273</v>
      </c>
      <c r="Q3591" t="s">
        <v>462</v>
      </c>
      <c r="R3591" t="s">
        <v>462</v>
      </c>
      <c r="T3591">
        <v>25</v>
      </c>
      <c r="V3591">
        <v>24</v>
      </c>
      <c r="W3591">
        <v>0</v>
      </c>
      <c r="X3591" t="s">
        <v>923</v>
      </c>
      <c r="Z3591">
        <v>0.15</v>
      </c>
      <c r="AD3591" t="s">
        <v>479</v>
      </c>
      <c r="AG3591" t="s">
        <v>31</v>
      </c>
      <c r="AI3591" t="s">
        <v>922</v>
      </c>
      <c r="AJ3591">
        <v>200</v>
      </c>
      <c r="AK3591" t="s">
        <v>2545</v>
      </c>
      <c r="AN3591">
        <v>4</v>
      </c>
      <c r="AO3591">
        <v>84</v>
      </c>
      <c r="AR3591">
        <v>0</v>
      </c>
      <c r="AX3591" t="s">
        <v>31</v>
      </c>
      <c r="AY3591" t="s">
        <v>31</v>
      </c>
    </row>
    <row r="3592" spans="1:51">
      <c r="A3592" t="s">
        <v>699</v>
      </c>
      <c r="B3592" t="s">
        <v>71</v>
      </c>
      <c r="C3592" t="s">
        <v>174</v>
      </c>
      <c r="D3592" t="s">
        <v>283</v>
      </c>
      <c r="E3592" t="s">
        <v>919</v>
      </c>
      <c r="F3592" t="s">
        <v>920</v>
      </c>
      <c r="G3592" t="s">
        <v>921</v>
      </c>
      <c r="I3592">
        <v>-34.076000000000001</v>
      </c>
      <c r="J3592">
        <v>18.841799999999999</v>
      </c>
      <c r="K3592">
        <v>80</v>
      </c>
      <c r="N3592" t="s">
        <v>918</v>
      </c>
      <c r="O3592" t="s">
        <v>273</v>
      </c>
      <c r="Q3592" t="s">
        <v>462</v>
      </c>
      <c r="R3592" t="s">
        <v>462</v>
      </c>
      <c r="T3592">
        <v>25</v>
      </c>
      <c r="V3592">
        <v>24</v>
      </c>
      <c r="W3592">
        <v>0</v>
      </c>
      <c r="X3592" t="s">
        <v>923</v>
      </c>
      <c r="Z3592">
        <v>0.12</v>
      </c>
      <c r="AD3592" t="s">
        <v>479</v>
      </c>
      <c r="AG3592" t="s">
        <v>31</v>
      </c>
      <c r="AI3592" t="s">
        <v>922</v>
      </c>
      <c r="AJ3592">
        <v>200</v>
      </c>
      <c r="AK3592" t="s">
        <v>2545</v>
      </c>
      <c r="AN3592">
        <v>10</v>
      </c>
      <c r="AO3592">
        <v>0</v>
      </c>
      <c r="AR3592">
        <v>0</v>
      </c>
      <c r="AX3592" t="s">
        <v>31</v>
      </c>
      <c r="AY3592" t="s">
        <v>31</v>
      </c>
    </row>
    <row r="3593" spans="1:51">
      <c r="A3593" t="s">
        <v>699</v>
      </c>
      <c r="B3593" t="s">
        <v>71</v>
      </c>
      <c r="C3593" t="s">
        <v>174</v>
      </c>
      <c r="D3593" t="s">
        <v>283</v>
      </c>
      <c r="E3593" t="s">
        <v>919</v>
      </c>
      <c r="F3593" t="s">
        <v>920</v>
      </c>
      <c r="G3593" t="s">
        <v>921</v>
      </c>
      <c r="I3593">
        <v>-34.076000000000001</v>
      </c>
      <c r="J3593">
        <v>18.841799999999999</v>
      </c>
      <c r="K3593">
        <v>80</v>
      </c>
      <c r="N3593" t="s">
        <v>918</v>
      </c>
      <c r="O3593" t="s">
        <v>273</v>
      </c>
      <c r="Q3593" t="s">
        <v>462</v>
      </c>
      <c r="R3593" t="s">
        <v>462</v>
      </c>
      <c r="T3593">
        <v>25</v>
      </c>
      <c r="V3593">
        <v>24</v>
      </c>
      <c r="W3593">
        <v>0</v>
      </c>
      <c r="X3593" t="s">
        <v>923</v>
      </c>
      <c r="Z3593">
        <v>0.09</v>
      </c>
      <c r="AD3593" t="s">
        <v>479</v>
      </c>
      <c r="AG3593" t="s">
        <v>31</v>
      </c>
      <c r="AI3593" t="s">
        <v>922</v>
      </c>
      <c r="AJ3593">
        <v>200</v>
      </c>
      <c r="AK3593" t="s">
        <v>2545</v>
      </c>
      <c r="AN3593">
        <v>10</v>
      </c>
      <c r="AO3593">
        <v>28</v>
      </c>
      <c r="AR3593">
        <v>0</v>
      </c>
      <c r="AX3593" t="s">
        <v>31</v>
      </c>
      <c r="AY3593" t="s">
        <v>31</v>
      </c>
    </row>
    <row r="3594" spans="1:51">
      <c r="A3594" t="s">
        <v>699</v>
      </c>
      <c r="B3594" t="s">
        <v>71</v>
      </c>
      <c r="C3594" t="s">
        <v>174</v>
      </c>
      <c r="D3594" t="s">
        <v>283</v>
      </c>
      <c r="E3594" t="s">
        <v>919</v>
      </c>
      <c r="F3594" t="s">
        <v>920</v>
      </c>
      <c r="G3594" t="s">
        <v>921</v>
      </c>
      <c r="I3594">
        <v>-34.076000000000001</v>
      </c>
      <c r="J3594">
        <v>18.841799999999999</v>
      </c>
      <c r="K3594">
        <v>80</v>
      </c>
      <c r="N3594" t="s">
        <v>918</v>
      </c>
      <c r="O3594" t="s">
        <v>273</v>
      </c>
      <c r="Q3594" t="s">
        <v>462</v>
      </c>
      <c r="R3594" t="s">
        <v>462</v>
      </c>
      <c r="T3594">
        <v>25</v>
      </c>
      <c r="V3594">
        <v>24</v>
      </c>
      <c r="W3594">
        <v>0</v>
      </c>
      <c r="X3594" t="s">
        <v>923</v>
      </c>
      <c r="Z3594">
        <v>0.1</v>
      </c>
      <c r="AD3594" t="s">
        <v>479</v>
      </c>
      <c r="AG3594" t="s">
        <v>31</v>
      </c>
      <c r="AI3594" t="s">
        <v>922</v>
      </c>
      <c r="AJ3594">
        <v>200</v>
      </c>
      <c r="AK3594" t="s">
        <v>2545</v>
      </c>
      <c r="AN3594">
        <v>10</v>
      </c>
      <c r="AO3594">
        <v>56</v>
      </c>
      <c r="AR3594">
        <v>0</v>
      </c>
      <c r="AX3594" t="s">
        <v>31</v>
      </c>
      <c r="AY3594" t="s">
        <v>31</v>
      </c>
    </row>
    <row r="3595" spans="1:51">
      <c r="A3595" t="s">
        <v>699</v>
      </c>
      <c r="B3595" t="s">
        <v>71</v>
      </c>
      <c r="C3595" t="s">
        <v>174</v>
      </c>
      <c r="D3595" t="s">
        <v>283</v>
      </c>
      <c r="E3595" t="s">
        <v>919</v>
      </c>
      <c r="F3595" t="s">
        <v>920</v>
      </c>
      <c r="G3595" t="s">
        <v>921</v>
      </c>
      <c r="I3595">
        <v>-34.076000000000001</v>
      </c>
      <c r="J3595">
        <v>18.841799999999999</v>
      </c>
      <c r="K3595">
        <v>80</v>
      </c>
      <c r="N3595" t="s">
        <v>918</v>
      </c>
      <c r="O3595" t="s">
        <v>273</v>
      </c>
      <c r="Q3595" t="s">
        <v>462</v>
      </c>
      <c r="R3595" t="s">
        <v>462</v>
      </c>
      <c r="T3595">
        <v>25</v>
      </c>
      <c r="V3595">
        <v>24</v>
      </c>
      <c r="W3595">
        <v>0</v>
      </c>
      <c r="X3595" t="s">
        <v>923</v>
      </c>
      <c r="Z3595">
        <v>0.12</v>
      </c>
      <c r="AD3595" t="s">
        <v>479</v>
      </c>
      <c r="AG3595" t="s">
        <v>31</v>
      </c>
      <c r="AI3595" t="s">
        <v>922</v>
      </c>
      <c r="AJ3595">
        <v>200</v>
      </c>
      <c r="AK3595" t="s">
        <v>2545</v>
      </c>
      <c r="AN3595">
        <v>10</v>
      </c>
      <c r="AO3595">
        <v>84</v>
      </c>
      <c r="AR3595">
        <v>0</v>
      </c>
      <c r="AX3595" t="s">
        <v>31</v>
      </c>
      <c r="AY3595" t="s">
        <v>31</v>
      </c>
    </row>
    <row r="3596" spans="1:51">
      <c r="A3596" t="s">
        <v>699</v>
      </c>
      <c r="B3596" t="s">
        <v>71</v>
      </c>
      <c r="C3596" t="s">
        <v>174</v>
      </c>
      <c r="D3596" t="s">
        <v>283</v>
      </c>
      <c r="E3596" t="s">
        <v>919</v>
      </c>
      <c r="F3596" t="s">
        <v>920</v>
      </c>
      <c r="G3596" t="s">
        <v>921</v>
      </c>
      <c r="I3596">
        <v>-34.076000000000001</v>
      </c>
      <c r="J3596">
        <v>18.841799999999999</v>
      </c>
      <c r="K3596">
        <v>80</v>
      </c>
      <c r="N3596" t="s">
        <v>918</v>
      </c>
      <c r="O3596" t="s">
        <v>273</v>
      </c>
      <c r="Q3596" t="s">
        <v>462</v>
      </c>
      <c r="R3596" t="s">
        <v>462</v>
      </c>
      <c r="T3596">
        <v>25</v>
      </c>
      <c r="V3596">
        <v>24</v>
      </c>
      <c r="W3596">
        <v>0</v>
      </c>
      <c r="X3596" t="s">
        <v>923</v>
      </c>
      <c r="Z3596">
        <v>7.0000000000000007E-2</v>
      </c>
      <c r="AD3596" t="s">
        <v>479</v>
      </c>
      <c r="AG3596" t="s">
        <v>31</v>
      </c>
      <c r="AI3596" t="s">
        <v>922</v>
      </c>
      <c r="AJ3596">
        <v>200</v>
      </c>
      <c r="AK3596" t="s">
        <v>2545</v>
      </c>
      <c r="AN3596">
        <v>1</v>
      </c>
      <c r="AO3596">
        <v>0</v>
      </c>
      <c r="AR3596">
        <v>14</v>
      </c>
      <c r="AS3596">
        <v>12</v>
      </c>
      <c r="AT3596">
        <v>12</v>
      </c>
      <c r="AU3596">
        <v>13</v>
      </c>
      <c r="AV3596">
        <v>-1</v>
      </c>
      <c r="AX3596" t="s">
        <v>31</v>
      </c>
      <c r="AY3596" t="s">
        <v>31</v>
      </c>
    </row>
    <row r="3597" spans="1:51">
      <c r="A3597" t="s">
        <v>699</v>
      </c>
      <c r="B3597" t="s">
        <v>71</v>
      </c>
      <c r="C3597" t="s">
        <v>174</v>
      </c>
      <c r="D3597" t="s">
        <v>283</v>
      </c>
      <c r="E3597" t="s">
        <v>919</v>
      </c>
      <c r="F3597" t="s">
        <v>920</v>
      </c>
      <c r="G3597" t="s">
        <v>921</v>
      </c>
      <c r="I3597">
        <v>-34.076000000000001</v>
      </c>
      <c r="J3597">
        <v>18.841799999999999</v>
      </c>
      <c r="K3597">
        <v>80</v>
      </c>
      <c r="N3597" t="s">
        <v>918</v>
      </c>
      <c r="O3597" t="s">
        <v>273</v>
      </c>
      <c r="Q3597" t="s">
        <v>462</v>
      </c>
      <c r="R3597" t="s">
        <v>462</v>
      </c>
      <c r="T3597">
        <v>25</v>
      </c>
      <c r="V3597">
        <v>24</v>
      </c>
      <c r="W3597">
        <v>0</v>
      </c>
      <c r="X3597" t="s">
        <v>923</v>
      </c>
      <c r="Z3597">
        <v>7.0000000000000007E-2</v>
      </c>
      <c r="AD3597" t="s">
        <v>479</v>
      </c>
      <c r="AG3597" t="s">
        <v>31</v>
      </c>
      <c r="AI3597" t="s">
        <v>922</v>
      </c>
      <c r="AJ3597">
        <v>200</v>
      </c>
      <c r="AK3597" t="s">
        <v>2545</v>
      </c>
      <c r="AN3597">
        <v>1</v>
      </c>
      <c r="AO3597">
        <v>28</v>
      </c>
      <c r="AR3597">
        <v>14</v>
      </c>
      <c r="AS3597">
        <v>12</v>
      </c>
      <c r="AT3597">
        <v>12</v>
      </c>
      <c r="AU3597">
        <v>13</v>
      </c>
      <c r="AV3597">
        <v>-1</v>
      </c>
      <c r="AX3597" t="s">
        <v>31</v>
      </c>
      <c r="AY3597" t="s">
        <v>31</v>
      </c>
    </row>
    <row r="3598" spans="1:51">
      <c r="A3598" t="s">
        <v>699</v>
      </c>
      <c r="B3598" t="s">
        <v>71</v>
      </c>
      <c r="C3598" t="s">
        <v>174</v>
      </c>
      <c r="D3598" t="s">
        <v>283</v>
      </c>
      <c r="E3598" t="s">
        <v>919</v>
      </c>
      <c r="F3598" t="s">
        <v>920</v>
      </c>
      <c r="G3598" t="s">
        <v>921</v>
      </c>
      <c r="I3598">
        <v>-34.076000000000001</v>
      </c>
      <c r="J3598">
        <v>18.841799999999999</v>
      </c>
      <c r="K3598">
        <v>80</v>
      </c>
      <c r="N3598" t="s">
        <v>918</v>
      </c>
      <c r="O3598" t="s">
        <v>273</v>
      </c>
      <c r="Q3598" t="s">
        <v>462</v>
      </c>
      <c r="R3598" t="s">
        <v>462</v>
      </c>
      <c r="T3598">
        <v>25</v>
      </c>
      <c r="V3598">
        <v>24</v>
      </c>
      <c r="W3598">
        <v>0</v>
      </c>
      <c r="X3598" t="s">
        <v>923</v>
      </c>
      <c r="Z3598">
        <v>0.11</v>
      </c>
      <c r="AD3598" t="s">
        <v>479</v>
      </c>
      <c r="AG3598" t="s">
        <v>31</v>
      </c>
      <c r="AI3598" t="s">
        <v>922</v>
      </c>
      <c r="AJ3598">
        <v>200</v>
      </c>
      <c r="AK3598" t="s">
        <v>2545</v>
      </c>
      <c r="AN3598">
        <v>1</v>
      </c>
      <c r="AO3598">
        <v>56</v>
      </c>
      <c r="AR3598">
        <v>14</v>
      </c>
      <c r="AS3598">
        <v>12</v>
      </c>
      <c r="AT3598">
        <v>12</v>
      </c>
      <c r="AU3598">
        <v>13</v>
      </c>
      <c r="AV3598">
        <v>-1</v>
      </c>
      <c r="AX3598" t="s">
        <v>31</v>
      </c>
      <c r="AY3598" t="s">
        <v>31</v>
      </c>
    </row>
    <row r="3599" spans="1:51">
      <c r="A3599" t="s">
        <v>699</v>
      </c>
      <c r="B3599" t="s">
        <v>71</v>
      </c>
      <c r="C3599" t="s">
        <v>174</v>
      </c>
      <c r="D3599" t="s">
        <v>283</v>
      </c>
      <c r="E3599" t="s">
        <v>919</v>
      </c>
      <c r="F3599" t="s">
        <v>920</v>
      </c>
      <c r="G3599" t="s">
        <v>921</v>
      </c>
      <c r="I3599">
        <v>-34.076000000000001</v>
      </c>
      <c r="J3599">
        <v>18.841799999999999</v>
      </c>
      <c r="K3599">
        <v>80</v>
      </c>
      <c r="N3599" t="s">
        <v>918</v>
      </c>
      <c r="O3599" t="s">
        <v>273</v>
      </c>
      <c r="Q3599" t="s">
        <v>462</v>
      </c>
      <c r="R3599" t="s">
        <v>462</v>
      </c>
      <c r="T3599">
        <v>25</v>
      </c>
      <c r="V3599">
        <v>24</v>
      </c>
      <c r="W3599">
        <v>0</v>
      </c>
      <c r="X3599" t="s">
        <v>923</v>
      </c>
      <c r="Z3599">
        <v>0.14000000000000001</v>
      </c>
      <c r="AD3599" t="s">
        <v>479</v>
      </c>
      <c r="AG3599" t="s">
        <v>31</v>
      </c>
      <c r="AI3599" t="s">
        <v>922</v>
      </c>
      <c r="AJ3599">
        <v>200</v>
      </c>
      <c r="AK3599" t="s">
        <v>2545</v>
      </c>
      <c r="AN3599">
        <v>1</v>
      </c>
      <c r="AO3599">
        <v>84</v>
      </c>
      <c r="AR3599">
        <v>14</v>
      </c>
      <c r="AS3599">
        <v>12</v>
      </c>
      <c r="AT3599">
        <v>12</v>
      </c>
      <c r="AU3599">
        <v>13</v>
      </c>
      <c r="AV3599">
        <v>-1</v>
      </c>
      <c r="AX3599" t="s">
        <v>31</v>
      </c>
      <c r="AY3599" t="s">
        <v>31</v>
      </c>
    </row>
    <row r="3600" spans="1:51">
      <c r="A3600" t="s">
        <v>699</v>
      </c>
      <c r="B3600" t="s">
        <v>71</v>
      </c>
      <c r="C3600" t="s">
        <v>174</v>
      </c>
      <c r="D3600" t="s">
        <v>283</v>
      </c>
      <c r="E3600" t="s">
        <v>919</v>
      </c>
      <c r="F3600" t="s">
        <v>920</v>
      </c>
      <c r="G3600" t="s">
        <v>921</v>
      </c>
      <c r="I3600">
        <v>-34.076000000000001</v>
      </c>
      <c r="J3600">
        <v>18.841799999999999</v>
      </c>
      <c r="K3600">
        <v>80</v>
      </c>
      <c r="N3600" t="s">
        <v>918</v>
      </c>
      <c r="O3600" t="s">
        <v>273</v>
      </c>
      <c r="Q3600" t="s">
        <v>462</v>
      </c>
      <c r="R3600" t="s">
        <v>462</v>
      </c>
      <c r="T3600">
        <v>25</v>
      </c>
      <c r="V3600">
        <v>24</v>
      </c>
      <c r="W3600">
        <v>0</v>
      </c>
      <c r="X3600" t="s">
        <v>923</v>
      </c>
      <c r="Z3600">
        <v>7.0000000000000007E-2</v>
      </c>
      <c r="AD3600" t="s">
        <v>479</v>
      </c>
      <c r="AG3600" t="s">
        <v>31</v>
      </c>
      <c r="AI3600" t="s">
        <v>922</v>
      </c>
      <c r="AJ3600">
        <v>200</v>
      </c>
      <c r="AK3600" t="s">
        <v>2545</v>
      </c>
      <c r="AN3600">
        <v>7</v>
      </c>
      <c r="AO3600">
        <v>0</v>
      </c>
      <c r="AR3600">
        <v>14</v>
      </c>
      <c r="AS3600">
        <v>12</v>
      </c>
      <c r="AT3600">
        <v>12</v>
      </c>
      <c r="AU3600">
        <v>13</v>
      </c>
      <c r="AV3600">
        <v>-1</v>
      </c>
      <c r="AX3600" t="s">
        <v>31</v>
      </c>
      <c r="AY3600" t="s">
        <v>31</v>
      </c>
    </row>
    <row r="3601" spans="1:51">
      <c r="A3601" t="s">
        <v>699</v>
      </c>
      <c r="B3601" t="s">
        <v>71</v>
      </c>
      <c r="C3601" t="s">
        <v>174</v>
      </c>
      <c r="D3601" t="s">
        <v>283</v>
      </c>
      <c r="E3601" t="s">
        <v>919</v>
      </c>
      <c r="F3601" t="s">
        <v>920</v>
      </c>
      <c r="G3601" t="s">
        <v>921</v>
      </c>
      <c r="I3601">
        <v>-34.076000000000001</v>
      </c>
      <c r="J3601">
        <v>18.841799999999999</v>
      </c>
      <c r="K3601">
        <v>80</v>
      </c>
      <c r="N3601" t="s">
        <v>918</v>
      </c>
      <c r="O3601" t="s">
        <v>273</v>
      </c>
      <c r="Q3601" t="s">
        <v>462</v>
      </c>
      <c r="R3601" t="s">
        <v>462</v>
      </c>
      <c r="T3601">
        <v>25</v>
      </c>
      <c r="V3601">
        <v>24</v>
      </c>
      <c r="W3601">
        <v>0</v>
      </c>
      <c r="X3601" t="s">
        <v>923</v>
      </c>
      <c r="Z3601">
        <v>0.08</v>
      </c>
      <c r="AD3601" t="s">
        <v>479</v>
      </c>
      <c r="AG3601" t="s">
        <v>31</v>
      </c>
      <c r="AI3601" t="s">
        <v>922</v>
      </c>
      <c r="AJ3601">
        <v>200</v>
      </c>
      <c r="AK3601" t="s">
        <v>2545</v>
      </c>
      <c r="AN3601">
        <v>7</v>
      </c>
      <c r="AO3601">
        <v>28</v>
      </c>
      <c r="AR3601">
        <v>14</v>
      </c>
      <c r="AS3601">
        <v>12</v>
      </c>
      <c r="AT3601">
        <v>12</v>
      </c>
      <c r="AU3601">
        <v>13</v>
      </c>
      <c r="AV3601">
        <v>-1</v>
      </c>
      <c r="AX3601" t="s">
        <v>31</v>
      </c>
      <c r="AY3601" t="s">
        <v>31</v>
      </c>
    </row>
    <row r="3602" spans="1:51">
      <c r="A3602" t="s">
        <v>699</v>
      </c>
      <c r="B3602" t="s">
        <v>71</v>
      </c>
      <c r="C3602" t="s">
        <v>174</v>
      </c>
      <c r="D3602" t="s">
        <v>283</v>
      </c>
      <c r="E3602" t="s">
        <v>919</v>
      </c>
      <c r="F3602" t="s">
        <v>920</v>
      </c>
      <c r="G3602" t="s">
        <v>921</v>
      </c>
      <c r="I3602">
        <v>-34.076000000000001</v>
      </c>
      <c r="J3602">
        <v>18.841799999999999</v>
      </c>
      <c r="K3602">
        <v>80</v>
      </c>
      <c r="N3602" t="s">
        <v>918</v>
      </c>
      <c r="O3602" t="s">
        <v>273</v>
      </c>
      <c r="Q3602" t="s">
        <v>462</v>
      </c>
      <c r="R3602" t="s">
        <v>462</v>
      </c>
      <c r="T3602">
        <v>25</v>
      </c>
      <c r="V3602">
        <v>24</v>
      </c>
      <c r="W3602">
        <v>0</v>
      </c>
      <c r="X3602" t="s">
        <v>923</v>
      </c>
      <c r="Z3602">
        <v>7.0000000000000007E-2</v>
      </c>
      <c r="AD3602" t="s">
        <v>479</v>
      </c>
      <c r="AG3602" t="s">
        <v>31</v>
      </c>
      <c r="AI3602" t="s">
        <v>922</v>
      </c>
      <c r="AJ3602">
        <v>200</v>
      </c>
      <c r="AK3602" t="s">
        <v>2545</v>
      </c>
      <c r="AN3602">
        <v>7</v>
      </c>
      <c r="AO3602">
        <v>56</v>
      </c>
      <c r="AR3602">
        <v>14</v>
      </c>
      <c r="AS3602">
        <v>12</v>
      </c>
      <c r="AT3602">
        <v>12</v>
      </c>
      <c r="AU3602">
        <v>13</v>
      </c>
      <c r="AV3602">
        <v>-1</v>
      </c>
      <c r="AX3602" t="s">
        <v>31</v>
      </c>
      <c r="AY3602" t="s">
        <v>31</v>
      </c>
    </row>
    <row r="3603" spans="1:51">
      <c r="A3603" t="s">
        <v>699</v>
      </c>
      <c r="B3603" t="s">
        <v>71</v>
      </c>
      <c r="C3603" t="s">
        <v>174</v>
      </c>
      <c r="D3603" t="s">
        <v>283</v>
      </c>
      <c r="E3603" t="s">
        <v>919</v>
      </c>
      <c r="F3603" t="s">
        <v>920</v>
      </c>
      <c r="G3603" t="s">
        <v>921</v>
      </c>
      <c r="I3603">
        <v>-34.076000000000001</v>
      </c>
      <c r="J3603">
        <v>18.841799999999999</v>
      </c>
      <c r="K3603">
        <v>80</v>
      </c>
      <c r="N3603" t="s">
        <v>918</v>
      </c>
      <c r="O3603" t="s">
        <v>273</v>
      </c>
      <c r="Q3603" t="s">
        <v>462</v>
      </c>
      <c r="R3603" t="s">
        <v>462</v>
      </c>
      <c r="T3603">
        <v>25</v>
      </c>
      <c r="V3603">
        <v>24</v>
      </c>
      <c r="W3603">
        <v>0</v>
      </c>
      <c r="X3603" t="s">
        <v>923</v>
      </c>
      <c r="Z3603">
        <v>0.13</v>
      </c>
      <c r="AD3603" t="s">
        <v>479</v>
      </c>
      <c r="AG3603" t="s">
        <v>31</v>
      </c>
      <c r="AI3603" t="s">
        <v>922</v>
      </c>
      <c r="AJ3603">
        <v>200</v>
      </c>
      <c r="AK3603" t="s">
        <v>2545</v>
      </c>
      <c r="AN3603">
        <v>7</v>
      </c>
      <c r="AO3603">
        <v>84</v>
      </c>
      <c r="AR3603">
        <v>14</v>
      </c>
      <c r="AS3603">
        <v>12</v>
      </c>
      <c r="AT3603">
        <v>12</v>
      </c>
      <c r="AU3603">
        <v>13</v>
      </c>
      <c r="AV3603">
        <v>-1</v>
      </c>
      <c r="AX3603" t="s">
        <v>31</v>
      </c>
      <c r="AY3603" t="s">
        <v>31</v>
      </c>
    </row>
    <row r="3604" spans="1:51">
      <c r="A3604" t="s">
        <v>699</v>
      </c>
      <c r="B3604" t="s">
        <v>71</v>
      </c>
      <c r="C3604" t="s">
        <v>174</v>
      </c>
      <c r="D3604" t="s">
        <v>283</v>
      </c>
      <c r="E3604" t="s">
        <v>919</v>
      </c>
      <c r="F3604" t="s">
        <v>920</v>
      </c>
      <c r="G3604" t="s">
        <v>921</v>
      </c>
      <c r="I3604">
        <v>-34.076000000000001</v>
      </c>
      <c r="J3604">
        <v>18.841799999999999</v>
      </c>
      <c r="K3604">
        <v>80</v>
      </c>
      <c r="N3604" t="s">
        <v>918</v>
      </c>
      <c r="O3604" t="s">
        <v>273</v>
      </c>
      <c r="Q3604" t="s">
        <v>462</v>
      </c>
      <c r="R3604" t="s">
        <v>462</v>
      </c>
      <c r="T3604">
        <v>25</v>
      </c>
      <c r="V3604">
        <v>24</v>
      </c>
      <c r="W3604">
        <v>0</v>
      </c>
      <c r="X3604" t="s">
        <v>923</v>
      </c>
      <c r="Z3604">
        <v>7.0000000000000007E-2</v>
      </c>
      <c r="AD3604" t="s">
        <v>479</v>
      </c>
      <c r="AG3604" t="s">
        <v>31</v>
      </c>
      <c r="AI3604" t="s">
        <v>922</v>
      </c>
      <c r="AJ3604">
        <v>200</v>
      </c>
      <c r="AK3604" t="s">
        <v>2545</v>
      </c>
      <c r="AN3604">
        <v>4</v>
      </c>
      <c r="AO3604">
        <v>0</v>
      </c>
      <c r="AR3604">
        <v>14</v>
      </c>
      <c r="AS3604">
        <v>12</v>
      </c>
      <c r="AT3604">
        <v>12</v>
      </c>
      <c r="AU3604">
        <v>13</v>
      </c>
      <c r="AV3604">
        <v>-1</v>
      </c>
      <c r="AX3604" t="s">
        <v>31</v>
      </c>
      <c r="AY3604" t="s">
        <v>31</v>
      </c>
    </row>
    <row r="3605" spans="1:51">
      <c r="A3605" t="s">
        <v>699</v>
      </c>
      <c r="B3605" t="s">
        <v>71</v>
      </c>
      <c r="C3605" t="s">
        <v>174</v>
      </c>
      <c r="D3605" t="s">
        <v>283</v>
      </c>
      <c r="E3605" t="s">
        <v>919</v>
      </c>
      <c r="F3605" t="s">
        <v>920</v>
      </c>
      <c r="G3605" t="s">
        <v>921</v>
      </c>
      <c r="I3605">
        <v>-34.076000000000001</v>
      </c>
      <c r="J3605">
        <v>18.841799999999999</v>
      </c>
      <c r="K3605">
        <v>80</v>
      </c>
      <c r="N3605" t="s">
        <v>918</v>
      </c>
      <c r="O3605" t="s">
        <v>273</v>
      </c>
      <c r="Q3605" t="s">
        <v>462</v>
      </c>
      <c r="R3605" t="s">
        <v>462</v>
      </c>
      <c r="T3605">
        <v>25</v>
      </c>
      <c r="V3605">
        <v>24</v>
      </c>
      <c r="W3605">
        <v>0</v>
      </c>
      <c r="X3605" t="s">
        <v>923</v>
      </c>
      <c r="Z3605">
        <v>7.0000000000000007E-2</v>
      </c>
      <c r="AD3605" t="s">
        <v>479</v>
      </c>
      <c r="AG3605" t="s">
        <v>31</v>
      </c>
      <c r="AI3605" t="s">
        <v>922</v>
      </c>
      <c r="AJ3605">
        <v>200</v>
      </c>
      <c r="AK3605" t="s">
        <v>2545</v>
      </c>
      <c r="AN3605">
        <v>4</v>
      </c>
      <c r="AO3605">
        <v>28</v>
      </c>
      <c r="AR3605">
        <v>14</v>
      </c>
      <c r="AS3605">
        <v>12</v>
      </c>
      <c r="AT3605">
        <v>12</v>
      </c>
      <c r="AU3605">
        <v>13</v>
      </c>
      <c r="AV3605">
        <v>-1</v>
      </c>
      <c r="AX3605" t="s">
        <v>31</v>
      </c>
      <c r="AY3605" t="s">
        <v>31</v>
      </c>
    </row>
    <row r="3606" spans="1:51">
      <c r="A3606" t="s">
        <v>699</v>
      </c>
      <c r="B3606" t="s">
        <v>71</v>
      </c>
      <c r="C3606" t="s">
        <v>174</v>
      </c>
      <c r="D3606" t="s">
        <v>283</v>
      </c>
      <c r="E3606" t="s">
        <v>919</v>
      </c>
      <c r="F3606" t="s">
        <v>920</v>
      </c>
      <c r="G3606" t="s">
        <v>921</v>
      </c>
      <c r="I3606">
        <v>-34.076000000000001</v>
      </c>
      <c r="J3606">
        <v>18.841799999999999</v>
      </c>
      <c r="K3606">
        <v>80</v>
      </c>
      <c r="N3606" t="s">
        <v>918</v>
      </c>
      <c r="O3606" t="s">
        <v>273</v>
      </c>
      <c r="Q3606" t="s">
        <v>462</v>
      </c>
      <c r="R3606" t="s">
        <v>462</v>
      </c>
      <c r="T3606">
        <v>25</v>
      </c>
      <c r="V3606">
        <v>24</v>
      </c>
      <c r="W3606">
        <v>0</v>
      </c>
      <c r="X3606" t="s">
        <v>923</v>
      </c>
      <c r="Z3606">
        <v>0.09</v>
      </c>
      <c r="AD3606" t="s">
        <v>479</v>
      </c>
      <c r="AG3606" t="s">
        <v>31</v>
      </c>
      <c r="AI3606" t="s">
        <v>922</v>
      </c>
      <c r="AJ3606">
        <v>200</v>
      </c>
      <c r="AK3606" t="s">
        <v>2545</v>
      </c>
      <c r="AN3606">
        <v>4</v>
      </c>
      <c r="AO3606">
        <v>56</v>
      </c>
      <c r="AR3606">
        <v>14</v>
      </c>
      <c r="AS3606">
        <v>12</v>
      </c>
      <c r="AT3606">
        <v>12</v>
      </c>
      <c r="AU3606">
        <v>13</v>
      </c>
      <c r="AV3606">
        <v>-1</v>
      </c>
      <c r="AX3606" t="s">
        <v>31</v>
      </c>
      <c r="AY3606" t="s">
        <v>31</v>
      </c>
    </row>
    <row r="3607" spans="1:51">
      <c r="A3607" t="s">
        <v>699</v>
      </c>
      <c r="B3607" t="s">
        <v>71</v>
      </c>
      <c r="C3607" t="s">
        <v>174</v>
      </c>
      <c r="D3607" t="s">
        <v>283</v>
      </c>
      <c r="E3607" t="s">
        <v>919</v>
      </c>
      <c r="F3607" t="s">
        <v>920</v>
      </c>
      <c r="G3607" t="s">
        <v>921</v>
      </c>
      <c r="I3607">
        <v>-34.076000000000001</v>
      </c>
      <c r="J3607">
        <v>18.841799999999999</v>
      </c>
      <c r="K3607">
        <v>80</v>
      </c>
      <c r="N3607" t="s">
        <v>918</v>
      </c>
      <c r="O3607" t="s">
        <v>273</v>
      </c>
      <c r="Q3607" t="s">
        <v>462</v>
      </c>
      <c r="R3607" t="s">
        <v>462</v>
      </c>
      <c r="T3607">
        <v>25</v>
      </c>
      <c r="V3607">
        <v>24</v>
      </c>
      <c r="W3607">
        <v>0</v>
      </c>
      <c r="X3607" t="s">
        <v>923</v>
      </c>
      <c r="Z3607">
        <v>0.14000000000000001</v>
      </c>
      <c r="AD3607" t="s">
        <v>479</v>
      </c>
      <c r="AG3607" t="s">
        <v>31</v>
      </c>
      <c r="AI3607" t="s">
        <v>922</v>
      </c>
      <c r="AJ3607">
        <v>200</v>
      </c>
      <c r="AK3607" t="s">
        <v>2545</v>
      </c>
      <c r="AN3607">
        <v>4</v>
      </c>
      <c r="AO3607">
        <v>84</v>
      </c>
      <c r="AR3607">
        <v>14</v>
      </c>
      <c r="AS3607">
        <v>12</v>
      </c>
      <c r="AT3607">
        <v>12</v>
      </c>
      <c r="AU3607">
        <v>13</v>
      </c>
      <c r="AV3607">
        <v>-1</v>
      </c>
      <c r="AX3607" t="s">
        <v>31</v>
      </c>
      <c r="AY3607" t="s">
        <v>31</v>
      </c>
    </row>
    <row r="3608" spans="1:51">
      <c r="A3608" t="s">
        <v>699</v>
      </c>
      <c r="B3608" t="s">
        <v>71</v>
      </c>
      <c r="C3608" t="s">
        <v>174</v>
      </c>
      <c r="D3608" t="s">
        <v>283</v>
      </c>
      <c r="E3608" t="s">
        <v>919</v>
      </c>
      <c r="F3608" t="s">
        <v>920</v>
      </c>
      <c r="G3608" t="s">
        <v>921</v>
      </c>
      <c r="I3608">
        <v>-34.076000000000001</v>
      </c>
      <c r="J3608">
        <v>18.841799999999999</v>
      </c>
      <c r="K3608">
        <v>80</v>
      </c>
      <c r="N3608" t="s">
        <v>918</v>
      </c>
      <c r="O3608" t="s">
        <v>273</v>
      </c>
      <c r="Q3608" t="s">
        <v>462</v>
      </c>
      <c r="R3608" t="s">
        <v>462</v>
      </c>
      <c r="T3608">
        <v>25</v>
      </c>
      <c r="V3608">
        <v>24</v>
      </c>
      <c r="W3608">
        <v>0</v>
      </c>
      <c r="X3608" t="s">
        <v>923</v>
      </c>
      <c r="Z3608">
        <v>7.0000000000000007E-2</v>
      </c>
      <c r="AD3608" t="s">
        <v>479</v>
      </c>
      <c r="AG3608" t="s">
        <v>31</v>
      </c>
      <c r="AI3608" t="s">
        <v>922</v>
      </c>
      <c r="AJ3608">
        <v>200</v>
      </c>
      <c r="AK3608" t="s">
        <v>2545</v>
      </c>
      <c r="AN3608">
        <v>10</v>
      </c>
      <c r="AO3608">
        <v>0</v>
      </c>
      <c r="AR3608">
        <v>14</v>
      </c>
      <c r="AS3608">
        <v>12</v>
      </c>
      <c r="AT3608">
        <v>12</v>
      </c>
      <c r="AU3608">
        <v>13</v>
      </c>
      <c r="AV3608">
        <v>-1</v>
      </c>
      <c r="AX3608" t="s">
        <v>31</v>
      </c>
      <c r="AY3608" t="s">
        <v>31</v>
      </c>
    </row>
    <row r="3609" spans="1:51">
      <c r="A3609" t="s">
        <v>699</v>
      </c>
      <c r="B3609" t="s">
        <v>71</v>
      </c>
      <c r="C3609" t="s">
        <v>174</v>
      </c>
      <c r="D3609" t="s">
        <v>283</v>
      </c>
      <c r="E3609" t="s">
        <v>919</v>
      </c>
      <c r="F3609" t="s">
        <v>920</v>
      </c>
      <c r="G3609" t="s">
        <v>921</v>
      </c>
      <c r="I3609">
        <v>-34.076000000000001</v>
      </c>
      <c r="J3609">
        <v>18.841799999999999</v>
      </c>
      <c r="K3609">
        <v>80</v>
      </c>
      <c r="N3609" t="s">
        <v>918</v>
      </c>
      <c r="O3609" t="s">
        <v>273</v>
      </c>
      <c r="Q3609" t="s">
        <v>462</v>
      </c>
      <c r="R3609" t="s">
        <v>462</v>
      </c>
      <c r="T3609">
        <v>25</v>
      </c>
      <c r="V3609">
        <v>24</v>
      </c>
      <c r="W3609">
        <v>0</v>
      </c>
      <c r="X3609" t="s">
        <v>923</v>
      </c>
      <c r="Z3609">
        <v>7.0000000000000007E-2</v>
      </c>
      <c r="AD3609" t="s">
        <v>479</v>
      </c>
      <c r="AG3609" t="s">
        <v>31</v>
      </c>
      <c r="AI3609" t="s">
        <v>922</v>
      </c>
      <c r="AJ3609">
        <v>200</v>
      </c>
      <c r="AK3609" t="s">
        <v>2545</v>
      </c>
      <c r="AN3609">
        <v>10</v>
      </c>
      <c r="AO3609">
        <v>28</v>
      </c>
      <c r="AR3609">
        <v>14</v>
      </c>
      <c r="AS3609">
        <v>12</v>
      </c>
      <c r="AT3609">
        <v>12</v>
      </c>
      <c r="AU3609">
        <v>13</v>
      </c>
      <c r="AV3609">
        <v>-1</v>
      </c>
      <c r="AX3609" t="s">
        <v>31</v>
      </c>
      <c r="AY3609" t="s">
        <v>31</v>
      </c>
    </row>
    <row r="3610" spans="1:51">
      <c r="A3610" t="s">
        <v>699</v>
      </c>
      <c r="B3610" t="s">
        <v>71</v>
      </c>
      <c r="C3610" t="s">
        <v>174</v>
      </c>
      <c r="D3610" t="s">
        <v>283</v>
      </c>
      <c r="E3610" t="s">
        <v>919</v>
      </c>
      <c r="F3610" t="s">
        <v>920</v>
      </c>
      <c r="G3610" t="s">
        <v>921</v>
      </c>
      <c r="I3610">
        <v>-34.076000000000001</v>
      </c>
      <c r="J3610">
        <v>18.841799999999999</v>
      </c>
      <c r="K3610">
        <v>80</v>
      </c>
      <c r="N3610" t="s">
        <v>918</v>
      </c>
      <c r="O3610" t="s">
        <v>273</v>
      </c>
      <c r="Q3610" t="s">
        <v>462</v>
      </c>
      <c r="R3610" t="s">
        <v>462</v>
      </c>
      <c r="T3610">
        <v>25</v>
      </c>
      <c r="V3610">
        <v>24</v>
      </c>
      <c r="W3610">
        <v>0</v>
      </c>
      <c r="X3610" t="s">
        <v>923</v>
      </c>
      <c r="Z3610">
        <v>0.08</v>
      </c>
      <c r="AD3610" t="s">
        <v>479</v>
      </c>
      <c r="AG3610" t="s">
        <v>31</v>
      </c>
      <c r="AI3610" t="s">
        <v>922</v>
      </c>
      <c r="AJ3610">
        <v>200</v>
      </c>
      <c r="AK3610" t="s">
        <v>2545</v>
      </c>
      <c r="AN3610">
        <v>10</v>
      </c>
      <c r="AO3610">
        <v>56</v>
      </c>
      <c r="AR3610">
        <v>14</v>
      </c>
      <c r="AS3610">
        <v>12</v>
      </c>
      <c r="AT3610">
        <v>12</v>
      </c>
      <c r="AU3610">
        <v>13</v>
      </c>
      <c r="AV3610">
        <v>-1</v>
      </c>
      <c r="AX3610" t="s">
        <v>31</v>
      </c>
      <c r="AY3610" t="s">
        <v>31</v>
      </c>
    </row>
    <row r="3611" spans="1:51">
      <c r="A3611" t="s">
        <v>699</v>
      </c>
      <c r="B3611" t="s">
        <v>71</v>
      </c>
      <c r="C3611" t="s">
        <v>174</v>
      </c>
      <c r="D3611" t="s">
        <v>283</v>
      </c>
      <c r="E3611" t="s">
        <v>919</v>
      </c>
      <c r="F3611" t="s">
        <v>920</v>
      </c>
      <c r="G3611" t="s">
        <v>921</v>
      </c>
      <c r="I3611">
        <v>-34.076000000000001</v>
      </c>
      <c r="J3611">
        <v>18.841799999999999</v>
      </c>
      <c r="K3611">
        <v>80</v>
      </c>
      <c r="N3611" t="s">
        <v>918</v>
      </c>
      <c r="O3611" t="s">
        <v>273</v>
      </c>
      <c r="Q3611" t="s">
        <v>462</v>
      </c>
      <c r="R3611" t="s">
        <v>462</v>
      </c>
      <c r="T3611">
        <v>25</v>
      </c>
      <c r="V3611">
        <v>24</v>
      </c>
      <c r="W3611">
        <v>0</v>
      </c>
      <c r="X3611" t="s">
        <v>923</v>
      </c>
      <c r="Z3611">
        <v>0.14000000000000001</v>
      </c>
      <c r="AD3611" t="s">
        <v>479</v>
      </c>
      <c r="AG3611" t="s">
        <v>31</v>
      </c>
      <c r="AI3611" t="s">
        <v>922</v>
      </c>
      <c r="AJ3611">
        <v>200</v>
      </c>
      <c r="AK3611" t="s">
        <v>2545</v>
      </c>
      <c r="AN3611">
        <v>10</v>
      </c>
      <c r="AO3611">
        <v>84</v>
      </c>
      <c r="AR3611">
        <v>14</v>
      </c>
      <c r="AS3611">
        <v>12</v>
      </c>
      <c r="AT3611">
        <v>12</v>
      </c>
      <c r="AU3611">
        <v>13</v>
      </c>
      <c r="AV3611">
        <v>-1</v>
      </c>
      <c r="AX3611" t="s">
        <v>31</v>
      </c>
      <c r="AY3611" t="s">
        <v>31</v>
      </c>
    </row>
    <row r="3612" spans="1:51">
      <c r="A3612" t="s">
        <v>699</v>
      </c>
      <c r="B3612" t="s">
        <v>71</v>
      </c>
      <c r="C3612" t="s">
        <v>174</v>
      </c>
      <c r="D3612" t="s">
        <v>283</v>
      </c>
      <c r="E3612" t="s">
        <v>919</v>
      </c>
      <c r="F3612" t="s">
        <v>920</v>
      </c>
      <c r="G3612" t="s">
        <v>939</v>
      </c>
      <c r="I3612">
        <v>-34.150562999999998</v>
      </c>
      <c r="J3612">
        <v>19.043676000000001</v>
      </c>
      <c r="K3612">
        <v>300</v>
      </c>
      <c r="N3612" t="s">
        <v>918</v>
      </c>
      <c r="O3612" t="s">
        <v>281</v>
      </c>
      <c r="T3612">
        <v>25</v>
      </c>
      <c r="V3612">
        <v>24</v>
      </c>
      <c r="W3612">
        <v>0</v>
      </c>
      <c r="X3612" t="s">
        <v>923</v>
      </c>
      <c r="Z3612">
        <v>0.14000000000000001</v>
      </c>
      <c r="AD3612" t="s">
        <v>496</v>
      </c>
      <c r="AG3612" t="s">
        <v>31</v>
      </c>
      <c r="AI3612" t="s">
        <v>922</v>
      </c>
      <c r="AJ3612">
        <v>200</v>
      </c>
      <c r="AK3612" t="s">
        <v>2545</v>
      </c>
      <c r="AN3612">
        <v>13</v>
      </c>
      <c r="AO3612">
        <v>21</v>
      </c>
      <c r="AR3612">
        <v>0</v>
      </c>
      <c r="AX3612" t="s">
        <v>31</v>
      </c>
      <c r="AY3612" t="s">
        <v>31</v>
      </c>
    </row>
    <row r="3613" spans="1:51">
      <c r="A3613" t="s">
        <v>699</v>
      </c>
      <c r="B3613" t="s">
        <v>71</v>
      </c>
      <c r="C3613" t="s">
        <v>174</v>
      </c>
      <c r="D3613" t="s">
        <v>283</v>
      </c>
      <c r="E3613" t="s">
        <v>919</v>
      </c>
      <c r="F3613" t="s">
        <v>920</v>
      </c>
      <c r="G3613" t="s">
        <v>939</v>
      </c>
      <c r="I3613">
        <v>-34.150562999999998</v>
      </c>
      <c r="J3613">
        <v>19.043676000000001</v>
      </c>
      <c r="K3613">
        <v>300</v>
      </c>
      <c r="N3613" t="s">
        <v>918</v>
      </c>
      <c r="O3613" t="s">
        <v>281</v>
      </c>
      <c r="T3613">
        <v>25</v>
      </c>
      <c r="V3613">
        <v>24</v>
      </c>
      <c r="W3613">
        <v>0</v>
      </c>
      <c r="X3613" t="s">
        <v>923</v>
      </c>
      <c r="Z3613">
        <v>0.1</v>
      </c>
      <c r="AD3613" t="s">
        <v>496</v>
      </c>
      <c r="AG3613" t="s">
        <v>31</v>
      </c>
      <c r="AI3613" t="s">
        <v>922</v>
      </c>
      <c r="AJ3613">
        <v>200</v>
      </c>
      <c r="AK3613" t="s">
        <v>2545</v>
      </c>
      <c r="AN3613">
        <v>13</v>
      </c>
      <c r="AO3613">
        <v>42</v>
      </c>
      <c r="AR3613">
        <v>0</v>
      </c>
      <c r="AX3613" t="s">
        <v>31</v>
      </c>
      <c r="AY3613" t="s">
        <v>31</v>
      </c>
    </row>
    <row r="3614" spans="1:51">
      <c r="A3614" t="s">
        <v>699</v>
      </c>
      <c r="B3614" t="s">
        <v>71</v>
      </c>
      <c r="C3614" t="s">
        <v>174</v>
      </c>
      <c r="D3614" t="s">
        <v>283</v>
      </c>
      <c r="E3614" t="s">
        <v>919</v>
      </c>
      <c r="F3614" t="s">
        <v>920</v>
      </c>
      <c r="G3614" t="s">
        <v>939</v>
      </c>
      <c r="I3614">
        <v>-34.150562999999998</v>
      </c>
      <c r="J3614">
        <v>19.043676000000001</v>
      </c>
      <c r="K3614">
        <v>300</v>
      </c>
      <c r="N3614" t="s">
        <v>918</v>
      </c>
      <c r="O3614" t="s">
        <v>281</v>
      </c>
      <c r="T3614">
        <v>25</v>
      </c>
      <c r="V3614">
        <v>24</v>
      </c>
      <c r="W3614">
        <v>0</v>
      </c>
      <c r="X3614" t="s">
        <v>923</v>
      </c>
      <c r="Z3614">
        <v>0.13</v>
      </c>
      <c r="AD3614" t="s">
        <v>496</v>
      </c>
      <c r="AG3614" t="s">
        <v>31</v>
      </c>
      <c r="AI3614" t="s">
        <v>922</v>
      </c>
      <c r="AJ3614">
        <v>200</v>
      </c>
      <c r="AK3614" t="s">
        <v>2545</v>
      </c>
      <c r="AN3614">
        <v>13</v>
      </c>
      <c r="AO3614">
        <v>63</v>
      </c>
      <c r="AR3614">
        <v>0</v>
      </c>
      <c r="AX3614" t="s">
        <v>31</v>
      </c>
      <c r="AY3614" t="s">
        <v>31</v>
      </c>
    </row>
    <row r="3615" spans="1:51">
      <c r="A3615" t="s">
        <v>699</v>
      </c>
      <c r="B3615" t="s">
        <v>71</v>
      </c>
      <c r="C3615" t="s">
        <v>174</v>
      </c>
      <c r="D3615" t="s">
        <v>283</v>
      </c>
      <c r="E3615" t="s">
        <v>919</v>
      </c>
      <c r="F3615" t="s">
        <v>920</v>
      </c>
      <c r="G3615" t="s">
        <v>939</v>
      </c>
      <c r="I3615">
        <v>-34.150562999999998</v>
      </c>
      <c r="J3615">
        <v>19.043676000000001</v>
      </c>
      <c r="K3615">
        <v>300</v>
      </c>
      <c r="N3615" t="s">
        <v>918</v>
      </c>
      <c r="O3615" t="s">
        <v>281</v>
      </c>
      <c r="T3615">
        <v>25</v>
      </c>
      <c r="V3615">
        <v>24</v>
      </c>
      <c r="W3615">
        <v>0</v>
      </c>
      <c r="X3615" t="s">
        <v>923</v>
      </c>
      <c r="Z3615">
        <v>0.1</v>
      </c>
      <c r="AD3615" t="s">
        <v>496</v>
      </c>
      <c r="AG3615" t="s">
        <v>31</v>
      </c>
      <c r="AI3615" t="s">
        <v>922</v>
      </c>
      <c r="AJ3615">
        <v>200</v>
      </c>
      <c r="AK3615" t="s">
        <v>2545</v>
      </c>
      <c r="AN3615">
        <v>13</v>
      </c>
      <c r="AO3615">
        <v>84</v>
      </c>
      <c r="AR3615">
        <v>0</v>
      </c>
      <c r="AX3615" t="s">
        <v>31</v>
      </c>
      <c r="AY3615" t="s">
        <v>31</v>
      </c>
    </row>
    <row r="3616" spans="1:51">
      <c r="A3616" t="s">
        <v>699</v>
      </c>
      <c r="B3616" t="s">
        <v>71</v>
      </c>
      <c r="C3616" t="s">
        <v>174</v>
      </c>
      <c r="D3616" t="s">
        <v>283</v>
      </c>
      <c r="E3616" t="s">
        <v>919</v>
      </c>
      <c r="F3616" t="s">
        <v>920</v>
      </c>
      <c r="G3616" t="s">
        <v>939</v>
      </c>
      <c r="I3616">
        <v>-34.150562999999998</v>
      </c>
      <c r="J3616">
        <v>19.043676000000001</v>
      </c>
      <c r="K3616">
        <v>300</v>
      </c>
      <c r="N3616" t="s">
        <v>918</v>
      </c>
      <c r="O3616" t="s">
        <v>281</v>
      </c>
      <c r="T3616">
        <v>25</v>
      </c>
      <c r="V3616">
        <v>24</v>
      </c>
      <c r="W3616">
        <v>0</v>
      </c>
      <c r="X3616" t="s">
        <v>923</v>
      </c>
      <c r="Z3616">
        <v>0.11</v>
      </c>
      <c r="AD3616" t="s">
        <v>496</v>
      </c>
      <c r="AG3616" t="s">
        <v>31</v>
      </c>
      <c r="AJ3616">
        <v>200</v>
      </c>
      <c r="AK3616" t="s">
        <v>2545</v>
      </c>
      <c r="AN3616">
        <v>13</v>
      </c>
      <c r="AO3616">
        <v>21</v>
      </c>
      <c r="AR3616">
        <v>0</v>
      </c>
      <c r="AX3616" t="s">
        <v>31</v>
      </c>
      <c r="AY3616" t="s">
        <v>31</v>
      </c>
    </row>
    <row r="3617" spans="1:51">
      <c r="A3617" t="s">
        <v>699</v>
      </c>
      <c r="B3617" t="s">
        <v>71</v>
      </c>
      <c r="C3617" t="s">
        <v>174</v>
      </c>
      <c r="D3617" t="s">
        <v>283</v>
      </c>
      <c r="E3617" t="s">
        <v>919</v>
      </c>
      <c r="F3617" t="s">
        <v>920</v>
      </c>
      <c r="G3617" t="s">
        <v>939</v>
      </c>
      <c r="I3617">
        <v>-34.150562999999998</v>
      </c>
      <c r="J3617">
        <v>19.043676000000001</v>
      </c>
      <c r="K3617">
        <v>300</v>
      </c>
      <c r="N3617" t="s">
        <v>918</v>
      </c>
      <c r="O3617" t="s">
        <v>281</v>
      </c>
      <c r="T3617">
        <v>25</v>
      </c>
      <c r="V3617">
        <v>24</v>
      </c>
      <c r="W3617">
        <v>0</v>
      </c>
      <c r="X3617" t="s">
        <v>923</v>
      </c>
      <c r="Z3617">
        <v>0.14000000000000001</v>
      </c>
      <c r="AD3617" t="s">
        <v>496</v>
      </c>
      <c r="AG3617" t="s">
        <v>31</v>
      </c>
      <c r="AJ3617">
        <v>200</v>
      </c>
      <c r="AK3617" t="s">
        <v>2545</v>
      </c>
      <c r="AN3617">
        <v>13</v>
      </c>
      <c r="AO3617">
        <v>42</v>
      </c>
      <c r="AR3617">
        <v>0</v>
      </c>
      <c r="AX3617" t="s">
        <v>31</v>
      </c>
      <c r="AY3617" t="s">
        <v>31</v>
      </c>
    </row>
    <row r="3618" spans="1:51">
      <c r="A3618" t="s">
        <v>699</v>
      </c>
      <c r="B3618" t="s">
        <v>71</v>
      </c>
      <c r="C3618" t="s">
        <v>174</v>
      </c>
      <c r="D3618" t="s">
        <v>283</v>
      </c>
      <c r="E3618" t="s">
        <v>919</v>
      </c>
      <c r="F3618" t="s">
        <v>920</v>
      </c>
      <c r="G3618" t="s">
        <v>939</v>
      </c>
      <c r="I3618">
        <v>-34.150562999999998</v>
      </c>
      <c r="J3618">
        <v>19.043676000000001</v>
      </c>
      <c r="K3618">
        <v>300</v>
      </c>
      <c r="N3618" t="s">
        <v>918</v>
      </c>
      <c r="O3618" t="s">
        <v>281</v>
      </c>
      <c r="T3618">
        <v>25</v>
      </c>
      <c r="V3618">
        <v>24</v>
      </c>
      <c r="W3618">
        <v>0</v>
      </c>
      <c r="X3618" t="s">
        <v>923</v>
      </c>
      <c r="Z3618">
        <v>0.11</v>
      </c>
      <c r="AD3618" t="s">
        <v>496</v>
      </c>
      <c r="AG3618" t="s">
        <v>31</v>
      </c>
      <c r="AJ3618">
        <v>200</v>
      </c>
      <c r="AK3618" t="s">
        <v>2545</v>
      </c>
      <c r="AN3618">
        <v>13</v>
      </c>
      <c r="AO3618">
        <v>63</v>
      </c>
      <c r="AR3618">
        <v>0</v>
      </c>
      <c r="AX3618" t="s">
        <v>31</v>
      </c>
      <c r="AY3618" t="s">
        <v>31</v>
      </c>
    </row>
    <row r="3619" spans="1:51">
      <c r="A3619" t="s">
        <v>699</v>
      </c>
      <c r="B3619" t="s">
        <v>71</v>
      </c>
      <c r="C3619" t="s">
        <v>174</v>
      </c>
      <c r="D3619" t="s">
        <v>283</v>
      </c>
      <c r="E3619" t="s">
        <v>919</v>
      </c>
      <c r="F3619" t="s">
        <v>920</v>
      </c>
      <c r="G3619" t="s">
        <v>939</v>
      </c>
      <c r="I3619">
        <v>-34.150562999999998</v>
      </c>
      <c r="J3619">
        <v>19.043676000000001</v>
      </c>
      <c r="K3619">
        <v>300</v>
      </c>
      <c r="N3619" t="s">
        <v>918</v>
      </c>
      <c r="O3619" t="s">
        <v>281</v>
      </c>
      <c r="T3619">
        <v>25</v>
      </c>
      <c r="V3619">
        <v>24</v>
      </c>
      <c r="W3619">
        <v>0</v>
      </c>
      <c r="X3619" t="s">
        <v>923</v>
      </c>
      <c r="Z3619">
        <v>0.13</v>
      </c>
      <c r="AD3619" t="s">
        <v>496</v>
      </c>
      <c r="AG3619" t="s">
        <v>31</v>
      </c>
      <c r="AJ3619">
        <v>200</v>
      </c>
      <c r="AK3619" t="s">
        <v>2545</v>
      </c>
      <c r="AN3619">
        <v>13</v>
      </c>
      <c r="AO3619">
        <v>84</v>
      </c>
      <c r="AR3619">
        <v>0</v>
      </c>
      <c r="AX3619" t="s">
        <v>31</v>
      </c>
      <c r="AY3619" t="s">
        <v>31</v>
      </c>
    </row>
    <row r="3620" spans="1:51">
      <c r="A3620" t="s">
        <v>699</v>
      </c>
      <c r="B3620" t="s">
        <v>71</v>
      </c>
      <c r="C3620" t="s">
        <v>174</v>
      </c>
      <c r="D3620" t="s">
        <v>283</v>
      </c>
      <c r="E3620" t="s">
        <v>919</v>
      </c>
      <c r="F3620" t="s">
        <v>920</v>
      </c>
      <c r="G3620" t="s">
        <v>939</v>
      </c>
      <c r="I3620">
        <v>-34.150562999999998</v>
      </c>
      <c r="J3620">
        <v>19.043676000000001</v>
      </c>
      <c r="K3620">
        <v>300</v>
      </c>
      <c r="N3620" t="s">
        <v>918</v>
      </c>
      <c r="O3620" t="s">
        <v>281</v>
      </c>
      <c r="T3620">
        <v>25</v>
      </c>
      <c r="V3620">
        <v>24</v>
      </c>
      <c r="W3620">
        <v>0</v>
      </c>
      <c r="X3620" t="s">
        <v>923</v>
      </c>
      <c r="Z3620">
        <v>0.1</v>
      </c>
      <c r="AD3620" t="s">
        <v>496</v>
      </c>
      <c r="AG3620" t="s">
        <v>31</v>
      </c>
      <c r="AI3620" t="s">
        <v>922</v>
      </c>
      <c r="AJ3620">
        <v>200</v>
      </c>
      <c r="AK3620" t="s">
        <v>2545</v>
      </c>
      <c r="AN3620">
        <v>13</v>
      </c>
      <c r="AO3620">
        <v>21</v>
      </c>
      <c r="AR3620">
        <v>7</v>
      </c>
      <c r="AS3620">
        <v>12</v>
      </c>
      <c r="AT3620">
        <v>12</v>
      </c>
      <c r="AU3620">
        <v>13</v>
      </c>
      <c r="AV3620">
        <v>-1</v>
      </c>
      <c r="AX3620" t="s">
        <v>31</v>
      </c>
      <c r="AY3620" t="s">
        <v>31</v>
      </c>
    </row>
    <row r="3621" spans="1:51">
      <c r="A3621" t="s">
        <v>699</v>
      </c>
      <c r="B3621" t="s">
        <v>71</v>
      </c>
      <c r="C3621" t="s">
        <v>174</v>
      </c>
      <c r="D3621" t="s">
        <v>283</v>
      </c>
      <c r="E3621" t="s">
        <v>919</v>
      </c>
      <c r="F3621" t="s">
        <v>920</v>
      </c>
      <c r="G3621" t="s">
        <v>939</v>
      </c>
      <c r="I3621">
        <v>-34.150562999999998</v>
      </c>
      <c r="J3621">
        <v>19.043676000000001</v>
      </c>
      <c r="K3621">
        <v>300</v>
      </c>
      <c r="N3621" t="s">
        <v>918</v>
      </c>
      <c r="O3621" t="s">
        <v>281</v>
      </c>
      <c r="T3621">
        <v>25</v>
      </c>
      <c r="V3621">
        <v>24</v>
      </c>
      <c r="W3621">
        <v>0</v>
      </c>
      <c r="X3621" t="s">
        <v>923</v>
      </c>
      <c r="Z3621">
        <v>0.08</v>
      </c>
      <c r="AD3621" t="s">
        <v>496</v>
      </c>
      <c r="AG3621" t="s">
        <v>31</v>
      </c>
      <c r="AI3621" t="s">
        <v>922</v>
      </c>
      <c r="AJ3621">
        <v>200</v>
      </c>
      <c r="AK3621" t="s">
        <v>2545</v>
      </c>
      <c r="AN3621">
        <v>13</v>
      </c>
      <c r="AO3621">
        <v>42</v>
      </c>
      <c r="AR3621">
        <v>7</v>
      </c>
      <c r="AS3621">
        <v>12</v>
      </c>
      <c r="AT3621">
        <v>12</v>
      </c>
      <c r="AU3621">
        <v>13</v>
      </c>
      <c r="AV3621">
        <v>-1</v>
      </c>
      <c r="AX3621" t="s">
        <v>31</v>
      </c>
      <c r="AY3621" t="s">
        <v>31</v>
      </c>
    </row>
    <row r="3622" spans="1:51">
      <c r="A3622" t="s">
        <v>699</v>
      </c>
      <c r="B3622" t="s">
        <v>71</v>
      </c>
      <c r="C3622" t="s">
        <v>174</v>
      </c>
      <c r="D3622" t="s">
        <v>283</v>
      </c>
      <c r="E3622" t="s">
        <v>919</v>
      </c>
      <c r="F3622" t="s">
        <v>920</v>
      </c>
      <c r="G3622" t="s">
        <v>939</v>
      </c>
      <c r="I3622">
        <v>-34.150562999999998</v>
      </c>
      <c r="J3622">
        <v>19.043676000000001</v>
      </c>
      <c r="K3622">
        <v>300</v>
      </c>
      <c r="N3622" t="s">
        <v>918</v>
      </c>
      <c r="O3622" t="s">
        <v>281</v>
      </c>
      <c r="T3622">
        <v>25</v>
      </c>
      <c r="V3622">
        <v>24</v>
      </c>
      <c r="W3622">
        <v>0</v>
      </c>
      <c r="X3622" t="s">
        <v>923</v>
      </c>
      <c r="Z3622">
        <v>0.08</v>
      </c>
      <c r="AD3622" t="s">
        <v>496</v>
      </c>
      <c r="AG3622" t="s">
        <v>31</v>
      </c>
      <c r="AI3622" t="s">
        <v>922</v>
      </c>
      <c r="AJ3622">
        <v>200</v>
      </c>
      <c r="AK3622" t="s">
        <v>2545</v>
      </c>
      <c r="AN3622">
        <v>13</v>
      </c>
      <c r="AO3622">
        <v>63</v>
      </c>
      <c r="AR3622">
        <v>7</v>
      </c>
      <c r="AS3622">
        <v>12</v>
      </c>
      <c r="AT3622">
        <v>12</v>
      </c>
      <c r="AU3622">
        <v>13</v>
      </c>
      <c r="AV3622">
        <v>-1</v>
      </c>
      <c r="AX3622" t="s">
        <v>31</v>
      </c>
      <c r="AY3622" t="s">
        <v>31</v>
      </c>
    </row>
    <row r="3623" spans="1:51">
      <c r="A3623" t="s">
        <v>699</v>
      </c>
      <c r="B3623" t="s">
        <v>71</v>
      </c>
      <c r="C3623" t="s">
        <v>174</v>
      </c>
      <c r="D3623" t="s">
        <v>283</v>
      </c>
      <c r="E3623" t="s">
        <v>919</v>
      </c>
      <c r="F3623" t="s">
        <v>920</v>
      </c>
      <c r="G3623" t="s">
        <v>939</v>
      </c>
      <c r="I3623">
        <v>-34.150562999999998</v>
      </c>
      <c r="J3623">
        <v>19.043676000000001</v>
      </c>
      <c r="K3623">
        <v>300</v>
      </c>
      <c r="N3623" t="s">
        <v>918</v>
      </c>
      <c r="O3623" t="s">
        <v>281</v>
      </c>
      <c r="T3623">
        <v>25</v>
      </c>
      <c r="V3623">
        <v>24</v>
      </c>
      <c r="W3623">
        <v>0</v>
      </c>
      <c r="X3623" t="s">
        <v>923</v>
      </c>
      <c r="Z3623">
        <v>0.09</v>
      </c>
      <c r="AD3623" t="s">
        <v>496</v>
      </c>
      <c r="AG3623" t="s">
        <v>31</v>
      </c>
      <c r="AI3623" t="s">
        <v>922</v>
      </c>
      <c r="AJ3623">
        <v>200</v>
      </c>
      <c r="AK3623" t="s">
        <v>2545</v>
      </c>
      <c r="AN3623">
        <v>13</v>
      </c>
      <c r="AO3623">
        <v>84</v>
      </c>
      <c r="AR3623">
        <v>7</v>
      </c>
      <c r="AS3623">
        <v>12</v>
      </c>
      <c r="AT3623">
        <v>12</v>
      </c>
      <c r="AU3623">
        <v>13</v>
      </c>
      <c r="AV3623">
        <v>-1</v>
      </c>
      <c r="AX3623" t="s">
        <v>31</v>
      </c>
      <c r="AY3623" t="s">
        <v>31</v>
      </c>
    </row>
    <row r="3624" spans="1:51">
      <c r="A3624" t="s">
        <v>699</v>
      </c>
      <c r="B3624" t="s">
        <v>71</v>
      </c>
      <c r="C3624" t="s">
        <v>174</v>
      </c>
      <c r="D3624" t="s">
        <v>283</v>
      </c>
      <c r="E3624" t="s">
        <v>919</v>
      </c>
      <c r="F3624" t="s">
        <v>920</v>
      </c>
      <c r="G3624" t="s">
        <v>939</v>
      </c>
      <c r="I3624">
        <v>-34.150562999999998</v>
      </c>
      <c r="J3624">
        <v>19.043676000000001</v>
      </c>
      <c r="K3624">
        <v>300</v>
      </c>
      <c r="N3624" t="s">
        <v>918</v>
      </c>
      <c r="O3624" t="s">
        <v>281</v>
      </c>
      <c r="T3624">
        <v>25</v>
      </c>
      <c r="V3624">
        <v>24</v>
      </c>
      <c r="W3624">
        <v>0</v>
      </c>
      <c r="X3624" t="s">
        <v>923</v>
      </c>
      <c r="Z3624">
        <v>7.0000000000000007E-2</v>
      </c>
      <c r="AD3624" t="s">
        <v>496</v>
      </c>
      <c r="AG3624" t="s">
        <v>31</v>
      </c>
      <c r="AJ3624">
        <v>200</v>
      </c>
      <c r="AK3624" t="s">
        <v>2545</v>
      </c>
      <c r="AN3624">
        <v>13</v>
      </c>
      <c r="AO3624">
        <v>21</v>
      </c>
      <c r="AR3624">
        <v>7</v>
      </c>
      <c r="AS3624">
        <v>12</v>
      </c>
      <c r="AT3624">
        <v>12</v>
      </c>
      <c r="AU3624">
        <v>13</v>
      </c>
      <c r="AV3624">
        <v>-1</v>
      </c>
      <c r="AX3624" t="s">
        <v>31</v>
      </c>
      <c r="AY3624" t="s">
        <v>31</v>
      </c>
    </row>
    <row r="3625" spans="1:51">
      <c r="A3625" t="s">
        <v>699</v>
      </c>
      <c r="B3625" t="s">
        <v>71</v>
      </c>
      <c r="C3625" t="s">
        <v>174</v>
      </c>
      <c r="D3625" t="s">
        <v>283</v>
      </c>
      <c r="E3625" t="s">
        <v>919</v>
      </c>
      <c r="F3625" t="s">
        <v>920</v>
      </c>
      <c r="G3625" t="s">
        <v>939</v>
      </c>
      <c r="I3625">
        <v>-34.150562999999998</v>
      </c>
      <c r="J3625">
        <v>19.043676000000001</v>
      </c>
      <c r="K3625">
        <v>300</v>
      </c>
      <c r="N3625" t="s">
        <v>918</v>
      </c>
      <c r="O3625" t="s">
        <v>281</v>
      </c>
      <c r="T3625">
        <v>25</v>
      </c>
      <c r="V3625">
        <v>24</v>
      </c>
      <c r="W3625">
        <v>0</v>
      </c>
      <c r="X3625" t="s">
        <v>923</v>
      </c>
      <c r="Z3625">
        <v>0</v>
      </c>
      <c r="AD3625" t="s">
        <v>496</v>
      </c>
      <c r="AG3625" t="s">
        <v>31</v>
      </c>
      <c r="AJ3625">
        <v>200</v>
      </c>
      <c r="AK3625" t="s">
        <v>2545</v>
      </c>
      <c r="AN3625">
        <v>13</v>
      </c>
      <c r="AO3625">
        <v>42</v>
      </c>
      <c r="AR3625">
        <v>7</v>
      </c>
      <c r="AS3625">
        <v>12</v>
      </c>
      <c r="AT3625">
        <v>12</v>
      </c>
      <c r="AU3625">
        <v>13</v>
      </c>
      <c r="AV3625">
        <v>-1</v>
      </c>
      <c r="AX3625" t="s">
        <v>31</v>
      </c>
      <c r="AY3625" t="s">
        <v>31</v>
      </c>
    </row>
    <row r="3626" spans="1:51">
      <c r="A3626" t="s">
        <v>699</v>
      </c>
      <c r="B3626" t="s">
        <v>71</v>
      </c>
      <c r="C3626" t="s">
        <v>174</v>
      </c>
      <c r="D3626" t="s">
        <v>283</v>
      </c>
      <c r="E3626" t="s">
        <v>919</v>
      </c>
      <c r="F3626" t="s">
        <v>920</v>
      </c>
      <c r="G3626" t="s">
        <v>939</v>
      </c>
      <c r="I3626">
        <v>-34.150562999999998</v>
      </c>
      <c r="J3626">
        <v>19.043676000000001</v>
      </c>
      <c r="K3626">
        <v>300</v>
      </c>
      <c r="N3626" t="s">
        <v>918</v>
      </c>
      <c r="O3626" t="s">
        <v>281</v>
      </c>
      <c r="T3626">
        <v>25</v>
      </c>
      <c r="V3626">
        <v>24</v>
      </c>
      <c r="W3626">
        <v>0</v>
      </c>
      <c r="X3626" t="s">
        <v>923</v>
      </c>
      <c r="Z3626">
        <v>0.08</v>
      </c>
      <c r="AD3626" t="s">
        <v>496</v>
      </c>
      <c r="AG3626" t="s">
        <v>31</v>
      </c>
      <c r="AJ3626">
        <v>200</v>
      </c>
      <c r="AK3626" t="s">
        <v>2545</v>
      </c>
      <c r="AN3626">
        <v>13</v>
      </c>
      <c r="AO3626">
        <v>63</v>
      </c>
      <c r="AR3626">
        <v>7</v>
      </c>
      <c r="AS3626">
        <v>12</v>
      </c>
      <c r="AT3626">
        <v>12</v>
      </c>
      <c r="AU3626">
        <v>13</v>
      </c>
      <c r="AV3626">
        <v>-1</v>
      </c>
      <c r="AX3626" t="s">
        <v>31</v>
      </c>
      <c r="AY3626" t="s">
        <v>31</v>
      </c>
    </row>
    <row r="3627" spans="1:51">
      <c r="A3627" t="s">
        <v>699</v>
      </c>
      <c r="B3627" t="s">
        <v>71</v>
      </c>
      <c r="C3627" t="s">
        <v>174</v>
      </c>
      <c r="D3627" t="s">
        <v>283</v>
      </c>
      <c r="E3627" t="s">
        <v>919</v>
      </c>
      <c r="F3627" t="s">
        <v>920</v>
      </c>
      <c r="G3627" t="s">
        <v>939</v>
      </c>
      <c r="I3627">
        <v>-34.150562999999998</v>
      </c>
      <c r="J3627">
        <v>19.043676000000001</v>
      </c>
      <c r="K3627">
        <v>300</v>
      </c>
      <c r="N3627" t="s">
        <v>918</v>
      </c>
      <c r="O3627" t="s">
        <v>281</v>
      </c>
      <c r="T3627">
        <v>25</v>
      </c>
      <c r="V3627">
        <v>24</v>
      </c>
      <c r="W3627">
        <v>0</v>
      </c>
      <c r="X3627" t="s">
        <v>923</v>
      </c>
      <c r="Z3627">
        <v>0.03</v>
      </c>
      <c r="AD3627" t="s">
        <v>496</v>
      </c>
      <c r="AG3627" t="s">
        <v>31</v>
      </c>
      <c r="AJ3627">
        <v>200</v>
      </c>
      <c r="AK3627" t="s">
        <v>2545</v>
      </c>
      <c r="AN3627">
        <v>13</v>
      </c>
      <c r="AO3627">
        <v>84</v>
      </c>
      <c r="AR3627">
        <v>7</v>
      </c>
      <c r="AS3627">
        <v>12</v>
      </c>
      <c r="AT3627">
        <v>12</v>
      </c>
      <c r="AU3627">
        <v>13</v>
      </c>
      <c r="AV3627">
        <v>-1</v>
      </c>
      <c r="AX3627" t="s">
        <v>31</v>
      </c>
      <c r="AY3627" t="s">
        <v>31</v>
      </c>
    </row>
    <row r="3628" spans="1:51">
      <c r="A3628" t="s">
        <v>699</v>
      </c>
      <c r="B3628" t="s">
        <v>71</v>
      </c>
      <c r="C3628" t="s">
        <v>174</v>
      </c>
      <c r="D3628" t="s">
        <v>283</v>
      </c>
      <c r="E3628" t="s">
        <v>919</v>
      </c>
      <c r="F3628" t="s">
        <v>920</v>
      </c>
      <c r="G3628" t="s">
        <v>939</v>
      </c>
      <c r="I3628">
        <v>-34.150562999999998</v>
      </c>
      <c r="J3628">
        <v>19.043676000000001</v>
      </c>
      <c r="K3628">
        <v>300</v>
      </c>
      <c r="N3628" t="s">
        <v>918</v>
      </c>
      <c r="O3628" t="s">
        <v>281</v>
      </c>
      <c r="T3628">
        <v>25</v>
      </c>
      <c r="V3628">
        <v>24</v>
      </c>
      <c r="W3628">
        <v>0</v>
      </c>
      <c r="X3628" t="s">
        <v>923</v>
      </c>
      <c r="Z3628">
        <v>0.14000000000000001</v>
      </c>
      <c r="AD3628" t="s">
        <v>496</v>
      </c>
      <c r="AG3628" t="s">
        <v>31</v>
      </c>
      <c r="AJ3628">
        <v>200</v>
      </c>
      <c r="AK3628" t="s">
        <v>2545</v>
      </c>
      <c r="AN3628">
        <v>9</v>
      </c>
      <c r="AO3628">
        <v>21</v>
      </c>
      <c r="AR3628">
        <v>0</v>
      </c>
      <c r="AX3628" t="s">
        <v>31</v>
      </c>
      <c r="AY3628" t="s">
        <v>31</v>
      </c>
    </row>
    <row r="3629" spans="1:51">
      <c r="A3629" t="s">
        <v>699</v>
      </c>
      <c r="B3629" t="s">
        <v>71</v>
      </c>
      <c r="C3629" t="s">
        <v>174</v>
      </c>
      <c r="D3629" t="s">
        <v>283</v>
      </c>
      <c r="E3629" t="s">
        <v>919</v>
      </c>
      <c r="F3629" t="s">
        <v>920</v>
      </c>
      <c r="G3629" t="s">
        <v>939</v>
      </c>
      <c r="I3629">
        <v>-34.150562999999998</v>
      </c>
      <c r="J3629">
        <v>19.043676000000001</v>
      </c>
      <c r="K3629">
        <v>300</v>
      </c>
      <c r="N3629" t="s">
        <v>918</v>
      </c>
      <c r="O3629" t="s">
        <v>281</v>
      </c>
      <c r="T3629">
        <v>25</v>
      </c>
      <c r="V3629">
        <v>24</v>
      </c>
      <c r="W3629">
        <v>0</v>
      </c>
      <c r="X3629" t="s">
        <v>923</v>
      </c>
      <c r="Z3629">
        <v>0.13</v>
      </c>
      <c r="AD3629" t="s">
        <v>496</v>
      </c>
      <c r="AG3629" t="s">
        <v>31</v>
      </c>
      <c r="AJ3629">
        <v>200</v>
      </c>
      <c r="AK3629" t="s">
        <v>2545</v>
      </c>
      <c r="AN3629">
        <v>9</v>
      </c>
      <c r="AO3629">
        <v>42</v>
      </c>
      <c r="AR3629">
        <v>0</v>
      </c>
      <c r="AX3629" t="s">
        <v>31</v>
      </c>
      <c r="AY3629" t="s">
        <v>31</v>
      </c>
    </row>
    <row r="3630" spans="1:51">
      <c r="A3630" t="s">
        <v>699</v>
      </c>
      <c r="B3630" t="s">
        <v>71</v>
      </c>
      <c r="C3630" t="s">
        <v>174</v>
      </c>
      <c r="D3630" t="s">
        <v>283</v>
      </c>
      <c r="E3630" t="s">
        <v>919</v>
      </c>
      <c r="F3630" t="s">
        <v>920</v>
      </c>
      <c r="G3630" t="s">
        <v>939</v>
      </c>
      <c r="I3630">
        <v>-34.150562999999998</v>
      </c>
      <c r="J3630">
        <v>19.043676000000001</v>
      </c>
      <c r="K3630">
        <v>300</v>
      </c>
      <c r="N3630" t="s">
        <v>918</v>
      </c>
      <c r="O3630" t="s">
        <v>281</v>
      </c>
      <c r="T3630">
        <v>25</v>
      </c>
      <c r="V3630">
        <v>24</v>
      </c>
      <c r="W3630">
        <v>0</v>
      </c>
      <c r="X3630" t="s">
        <v>923</v>
      </c>
      <c r="Z3630">
        <v>0.12</v>
      </c>
      <c r="AD3630" t="s">
        <v>496</v>
      </c>
      <c r="AG3630" t="s">
        <v>31</v>
      </c>
      <c r="AJ3630">
        <v>200</v>
      </c>
      <c r="AK3630" t="s">
        <v>2545</v>
      </c>
      <c r="AN3630">
        <v>9</v>
      </c>
      <c r="AO3630">
        <v>63</v>
      </c>
      <c r="AR3630">
        <v>0</v>
      </c>
      <c r="AX3630" t="s">
        <v>31</v>
      </c>
      <c r="AY3630" t="s">
        <v>31</v>
      </c>
    </row>
    <row r="3631" spans="1:51">
      <c r="A3631" t="s">
        <v>699</v>
      </c>
      <c r="B3631" t="s">
        <v>71</v>
      </c>
      <c r="C3631" t="s">
        <v>174</v>
      </c>
      <c r="D3631" t="s">
        <v>283</v>
      </c>
      <c r="E3631" t="s">
        <v>919</v>
      </c>
      <c r="F3631" t="s">
        <v>920</v>
      </c>
      <c r="G3631" t="s">
        <v>939</v>
      </c>
      <c r="I3631">
        <v>-34.150562999999998</v>
      </c>
      <c r="J3631">
        <v>19.043676000000001</v>
      </c>
      <c r="K3631">
        <v>300</v>
      </c>
      <c r="N3631" t="s">
        <v>918</v>
      </c>
      <c r="O3631" t="s">
        <v>281</v>
      </c>
      <c r="T3631">
        <v>25</v>
      </c>
      <c r="V3631">
        <v>24</v>
      </c>
      <c r="W3631">
        <v>0</v>
      </c>
      <c r="X3631" t="s">
        <v>923</v>
      </c>
      <c r="Z3631">
        <v>0.13</v>
      </c>
      <c r="AD3631" t="s">
        <v>496</v>
      </c>
      <c r="AG3631" t="s">
        <v>31</v>
      </c>
      <c r="AJ3631">
        <v>200</v>
      </c>
      <c r="AK3631" t="s">
        <v>2545</v>
      </c>
      <c r="AN3631">
        <v>9</v>
      </c>
      <c r="AO3631">
        <v>84</v>
      </c>
      <c r="AR3631">
        <v>0</v>
      </c>
      <c r="AX3631" t="s">
        <v>31</v>
      </c>
      <c r="AY3631" t="s">
        <v>31</v>
      </c>
    </row>
    <row r="3632" spans="1:51">
      <c r="A3632" t="s">
        <v>699</v>
      </c>
      <c r="B3632" t="s">
        <v>71</v>
      </c>
      <c r="C3632" t="s">
        <v>174</v>
      </c>
      <c r="D3632" t="s">
        <v>283</v>
      </c>
      <c r="E3632" t="s">
        <v>919</v>
      </c>
      <c r="F3632" t="s">
        <v>920</v>
      </c>
      <c r="G3632" t="s">
        <v>939</v>
      </c>
      <c r="I3632">
        <v>-34.150562999999998</v>
      </c>
      <c r="J3632">
        <v>19.043676000000001</v>
      </c>
      <c r="K3632">
        <v>300</v>
      </c>
      <c r="N3632" t="s">
        <v>918</v>
      </c>
      <c r="O3632" t="s">
        <v>281</v>
      </c>
      <c r="T3632">
        <v>25</v>
      </c>
      <c r="V3632">
        <v>24</v>
      </c>
      <c r="W3632">
        <v>0</v>
      </c>
      <c r="X3632" t="s">
        <v>923</v>
      </c>
      <c r="Z3632">
        <v>0.11</v>
      </c>
      <c r="AD3632" t="s">
        <v>496</v>
      </c>
      <c r="AG3632" t="s">
        <v>31</v>
      </c>
      <c r="AJ3632">
        <v>200</v>
      </c>
      <c r="AK3632" t="s">
        <v>2545</v>
      </c>
      <c r="AN3632">
        <v>9</v>
      </c>
      <c r="AO3632">
        <v>21</v>
      </c>
      <c r="AR3632">
        <v>7</v>
      </c>
      <c r="AS3632">
        <v>12</v>
      </c>
      <c r="AT3632">
        <v>12</v>
      </c>
      <c r="AU3632">
        <v>13</v>
      </c>
      <c r="AV3632">
        <v>-1</v>
      </c>
      <c r="AX3632" t="s">
        <v>31</v>
      </c>
      <c r="AY3632" t="s">
        <v>31</v>
      </c>
    </row>
    <row r="3633" spans="1:51">
      <c r="A3633" t="s">
        <v>699</v>
      </c>
      <c r="B3633" t="s">
        <v>71</v>
      </c>
      <c r="C3633" t="s">
        <v>174</v>
      </c>
      <c r="D3633" t="s">
        <v>283</v>
      </c>
      <c r="E3633" t="s">
        <v>919</v>
      </c>
      <c r="F3633" t="s">
        <v>920</v>
      </c>
      <c r="G3633" t="s">
        <v>939</v>
      </c>
      <c r="I3633">
        <v>-34.150562999999998</v>
      </c>
      <c r="J3633">
        <v>19.043676000000001</v>
      </c>
      <c r="K3633">
        <v>300</v>
      </c>
      <c r="N3633" t="s">
        <v>918</v>
      </c>
      <c r="O3633" t="s">
        <v>281</v>
      </c>
      <c r="T3633">
        <v>25</v>
      </c>
      <c r="V3633">
        <v>24</v>
      </c>
      <c r="W3633">
        <v>0</v>
      </c>
      <c r="X3633" t="s">
        <v>923</v>
      </c>
      <c r="Z3633">
        <v>0.1</v>
      </c>
      <c r="AD3633" t="s">
        <v>496</v>
      </c>
      <c r="AG3633" t="s">
        <v>31</v>
      </c>
      <c r="AJ3633">
        <v>200</v>
      </c>
      <c r="AK3633" t="s">
        <v>2545</v>
      </c>
      <c r="AN3633">
        <v>9</v>
      </c>
      <c r="AO3633">
        <v>42</v>
      </c>
      <c r="AR3633">
        <v>7</v>
      </c>
      <c r="AS3633">
        <v>12</v>
      </c>
      <c r="AT3633">
        <v>12</v>
      </c>
      <c r="AU3633">
        <v>13</v>
      </c>
      <c r="AV3633">
        <v>-1</v>
      </c>
      <c r="AX3633" t="s">
        <v>31</v>
      </c>
      <c r="AY3633" t="s">
        <v>31</v>
      </c>
    </row>
    <row r="3634" spans="1:51">
      <c r="A3634" t="s">
        <v>699</v>
      </c>
      <c r="B3634" t="s">
        <v>71</v>
      </c>
      <c r="C3634" t="s">
        <v>174</v>
      </c>
      <c r="D3634" t="s">
        <v>283</v>
      </c>
      <c r="E3634" t="s">
        <v>919</v>
      </c>
      <c r="F3634" t="s">
        <v>920</v>
      </c>
      <c r="G3634" t="s">
        <v>939</v>
      </c>
      <c r="I3634">
        <v>-34.150562999999998</v>
      </c>
      <c r="J3634">
        <v>19.043676000000001</v>
      </c>
      <c r="K3634">
        <v>300</v>
      </c>
      <c r="N3634" t="s">
        <v>918</v>
      </c>
      <c r="O3634" t="s">
        <v>281</v>
      </c>
      <c r="T3634">
        <v>25</v>
      </c>
      <c r="V3634">
        <v>24</v>
      </c>
      <c r="W3634">
        <v>0</v>
      </c>
      <c r="X3634" t="s">
        <v>923</v>
      </c>
      <c r="Z3634">
        <v>0.09</v>
      </c>
      <c r="AD3634" t="s">
        <v>496</v>
      </c>
      <c r="AG3634" t="s">
        <v>31</v>
      </c>
      <c r="AJ3634">
        <v>200</v>
      </c>
      <c r="AK3634" t="s">
        <v>2545</v>
      </c>
      <c r="AN3634">
        <v>9</v>
      </c>
      <c r="AO3634">
        <v>63</v>
      </c>
      <c r="AR3634">
        <v>7</v>
      </c>
      <c r="AS3634">
        <v>12</v>
      </c>
      <c r="AT3634">
        <v>12</v>
      </c>
      <c r="AU3634">
        <v>13</v>
      </c>
      <c r="AV3634">
        <v>-1</v>
      </c>
      <c r="AX3634" t="s">
        <v>31</v>
      </c>
      <c r="AY3634" t="s">
        <v>31</v>
      </c>
    </row>
    <row r="3635" spans="1:51">
      <c r="A3635" t="s">
        <v>699</v>
      </c>
      <c r="B3635" t="s">
        <v>71</v>
      </c>
      <c r="C3635" t="s">
        <v>174</v>
      </c>
      <c r="D3635" t="s">
        <v>283</v>
      </c>
      <c r="E3635" t="s">
        <v>919</v>
      </c>
      <c r="F3635" t="s">
        <v>920</v>
      </c>
      <c r="G3635" t="s">
        <v>939</v>
      </c>
      <c r="I3635">
        <v>-34.150562999999998</v>
      </c>
      <c r="J3635">
        <v>19.043676000000001</v>
      </c>
      <c r="K3635">
        <v>300</v>
      </c>
      <c r="N3635" t="s">
        <v>918</v>
      </c>
      <c r="O3635" t="s">
        <v>281</v>
      </c>
      <c r="T3635">
        <v>25</v>
      </c>
      <c r="V3635">
        <v>24</v>
      </c>
      <c r="W3635">
        <v>0</v>
      </c>
      <c r="X3635" t="s">
        <v>923</v>
      </c>
      <c r="Z3635">
        <v>0.09</v>
      </c>
      <c r="AD3635" t="s">
        <v>496</v>
      </c>
      <c r="AG3635" t="s">
        <v>31</v>
      </c>
      <c r="AJ3635">
        <v>200</v>
      </c>
      <c r="AK3635" t="s">
        <v>2545</v>
      </c>
      <c r="AN3635">
        <v>9</v>
      </c>
      <c r="AO3635">
        <v>84</v>
      </c>
      <c r="AR3635">
        <v>7</v>
      </c>
      <c r="AS3635">
        <v>12</v>
      </c>
      <c r="AT3635">
        <v>12</v>
      </c>
      <c r="AU3635">
        <v>13</v>
      </c>
      <c r="AV3635">
        <v>-1</v>
      </c>
      <c r="AX3635" t="s">
        <v>31</v>
      </c>
      <c r="AY3635" t="s">
        <v>31</v>
      </c>
    </row>
    <row r="3636" spans="1:51">
      <c r="A3636" t="s">
        <v>699</v>
      </c>
      <c r="B3636" t="s">
        <v>71</v>
      </c>
      <c r="C3636" t="s">
        <v>174</v>
      </c>
      <c r="D3636" t="s">
        <v>283</v>
      </c>
      <c r="E3636" t="s">
        <v>919</v>
      </c>
      <c r="F3636" t="s">
        <v>920</v>
      </c>
      <c r="G3636" t="s">
        <v>939</v>
      </c>
      <c r="I3636">
        <v>-34.150562999999998</v>
      </c>
      <c r="J3636">
        <v>19.043676000000001</v>
      </c>
      <c r="K3636">
        <v>300</v>
      </c>
      <c r="N3636" t="s">
        <v>918</v>
      </c>
      <c r="O3636" t="s">
        <v>281</v>
      </c>
      <c r="T3636">
        <v>25</v>
      </c>
      <c r="V3636">
        <v>24</v>
      </c>
      <c r="W3636">
        <v>0</v>
      </c>
      <c r="X3636" t="s">
        <v>923</v>
      </c>
      <c r="Z3636">
        <v>0.13</v>
      </c>
      <c r="AD3636" t="s">
        <v>496</v>
      </c>
      <c r="AG3636" t="s">
        <v>31</v>
      </c>
      <c r="AJ3636">
        <v>200</v>
      </c>
      <c r="AK3636" t="s">
        <v>2545</v>
      </c>
      <c r="AN3636">
        <v>5</v>
      </c>
      <c r="AO3636">
        <v>21</v>
      </c>
      <c r="AR3636">
        <v>0</v>
      </c>
      <c r="AX3636" t="s">
        <v>31</v>
      </c>
      <c r="AY3636" t="s">
        <v>31</v>
      </c>
    </row>
    <row r="3637" spans="1:51">
      <c r="A3637" t="s">
        <v>699</v>
      </c>
      <c r="B3637" t="s">
        <v>71</v>
      </c>
      <c r="C3637" t="s">
        <v>174</v>
      </c>
      <c r="D3637" t="s">
        <v>283</v>
      </c>
      <c r="E3637" t="s">
        <v>919</v>
      </c>
      <c r="F3637" t="s">
        <v>920</v>
      </c>
      <c r="G3637" t="s">
        <v>939</v>
      </c>
      <c r="I3637">
        <v>-34.150562999999998</v>
      </c>
      <c r="J3637">
        <v>19.043676000000001</v>
      </c>
      <c r="K3637">
        <v>300</v>
      </c>
      <c r="N3637" t="s">
        <v>918</v>
      </c>
      <c r="O3637" t="s">
        <v>281</v>
      </c>
      <c r="T3637">
        <v>25</v>
      </c>
      <c r="V3637">
        <v>24</v>
      </c>
      <c r="W3637">
        <v>0</v>
      </c>
      <c r="X3637" t="s">
        <v>923</v>
      </c>
      <c r="Z3637">
        <v>0.14000000000000001</v>
      </c>
      <c r="AD3637" t="s">
        <v>496</v>
      </c>
      <c r="AG3637" t="s">
        <v>31</v>
      </c>
      <c r="AJ3637">
        <v>200</v>
      </c>
      <c r="AK3637" t="s">
        <v>2545</v>
      </c>
      <c r="AN3637">
        <v>5</v>
      </c>
      <c r="AO3637">
        <v>42</v>
      </c>
      <c r="AR3637">
        <v>0</v>
      </c>
      <c r="AX3637" t="s">
        <v>31</v>
      </c>
      <c r="AY3637" t="s">
        <v>31</v>
      </c>
    </row>
    <row r="3638" spans="1:51">
      <c r="A3638" t="s">
        <v>699</v>
      </c>
      <c r="B3638" t="s">
        <v>71</v>
      </c>
      <c r="C3638" t="s">
        <v>174</v>
      </c>
      <c r="D3638" t="s">
        <v>283</v>
      </c>
      <c r="E3638" t="s">
        <v>919</v>
      </c>
      <c r="F3638" t="s">
        <v>920</v>
      </c>
      <c r="G3638" t="s">
        <v>939</v>
      </c>
      <c r="I3638">
        <v>-34.150562999999998</v>
      </c>
      <c r="J3638">
        <v>19.043676000000001</v>
      </c>
      <c r="K3638">
        <v>300</v>
      </c>
      <c r="N3638" t="s">
        <v>918</v>
      </c>
      <c r="O3638" t="s">
        <v>281</v>
      </c>
      <c r="T3638">
        <v>25</v>
      </c>
      <c r="V3638">
        <v>24</v>
      </c>
      <c r="W3638">
        <v>0</v>
      </c>
      <c r="X3638" t="s">
        <v>923</v>
      </c>
      <c r="Z3638">
        <v>0.16</v>
      </c>
      <c r="AD3638" t="s">
        <v>496</v>
      </c>
      <c r="AG3638" t="s">
        <v>31</v>
      </c>
      <c r="AJ3638">
        <v>200</v>
      </c>
      <c r="AK3638" t="s">
        <v>2545</v>
      </c>
      <c r="AN3638">
        <v>5</v>
      </c>
      <c r="AO3638">
        <v>63</v>
      </c>
      <c r="AR3638">
        <v>0</v>
      </c>
      <c r="AX3638" t="s">
        <v>31</v>
      </c>
      <c r="AY3638" t="s">
        <v>31</v>
      </c>
    </row>
    <row r="3639" spans="1:51">
      <c r="A3639" t="s">
        <v>699</v>
      </c>
      <c r="B3639" t="s">
        <v>71</v>
      </c>
      <c r="C3639" t="s">
        <v>174</v>
      </c>
      <c r="D3639" t="s">
        <v>283</v>
      </c>
      <c r="E3639" t="s">
        <v>919</v>
      </c>
      <c r="F3639" t="s">
        <v>920</v>
      </c>
      <c r="G3639" t="s">
        <v>939</v>
      </c>
      <c r="I3639">
        <v>-34.150562999999998</v>
      </c>
      <c r="J3639">
        <v>19.043676000000001</v>
      </c>
      <c r="K3639">
        <v>300</v>
      </c>
      <c r="N3639" t="s">
        <v>918</v>
      </c>
      <c r="O3639" t="s">
        <v>281</v>
      </c>
      <c r="T3639">
        <v>25</v>
      </c>
      <c r="V3639">
        <v>24</v>
      </c>
      <c r="W3639">
        <v>0</v>
      </c>
      <c r="X3639" t="s">
        <v>923</v>
      </c>
      <c r="Z3639">
        <v>0.18</v>
      </c>
      <c r="AD3639" t="s">
        <v>496</v>
      </c>
      <c r="AG3639" t="s">
        <v>31</v>
      </c>
      <c r="AJ3639">
        <v>200</v>
      </c>
      <c r="AK3639" t="s">
        <v>2545</v>
      </c>
      <c r="AN3639">
        <v>5</v>
      </c>
      <c r="AO3639">
        <v>84</v>
      </c>
      <c r="AR3639">
        <v>0</v>
      </c>
      <c r="AX3639" t="s">
        <v>31</v>
      </c>
      <c r="AY3639" t="s">
        <v>31</v>
      </c>
    </row>
    <row r="3640" spans="1:51">
      <c r="A3640" t="s">
        <v>699</v>
      </c>
      <c r="B3640" t="s">
        <v>71</v>
      </c>
      <c r="C3640" t="s">
        <v>174</v>
      </c>
      <c r="D3640" t="s">
        <v>283</v>
      </c>
      <c r="E3640" t="s">
        <v>919</v>
      </c>
      <c r="F3640" t="s">
        <v>920</v>
      </c>
      <c r="G3640" t="s">
        <v>939</v>
      </c>
      <c r="I3640">
        <v>-34.150562999999998</v>
      </c>
      <c r="J3640">
        <v>19.043676000000001</v>
      </c>
      <c r="K3640">
        <v>300</v>
      </c>
      <c r="N3640" t="s">
        <v>918</v>
      </c>
      <c r="O3640" t="s">
        <v>281</v>
      </c>
      <c r="T3640">
        <v>25</v>
      </c>
      <c r="V3640">
        <v>24</v>
      </c>
      <c r="W3640">
        <v>0</v>
      </c>
      <c r="X3640" t="s">
        <v>923</v>
      </c>
      <c r="Z3640">
        <v>0.09</v>
      </c>
      <c r="AD3640" t="s">
        <v>496</v>
      </c>
      <c r="AG3640" t="s">
        <v>31</v>
      </c>
      <c r="AJ3640">
        <v>200</v>
      </c>
      <c r="AK3640" t="s">
        <v>2545</v>
      </c>
      <c r="AN3640">
        <v>5</v>
      </c>
      <c r="AO3640">
        <v>21</v>
      </c>
      <c r="AR3640">
        <v>7</v>
      </c>
      <c r="AS3640">
        <v>12</v>
      </c>
      <c r="AT3640">
        <v>12</v>
      </c>
      <c r="AU3640">
        <v>13</v>
      </c>
      <c r="AV3640">
        <v>-1</v>
      </c>
      <c r="AX3640" t="s">
        <v>31</v>
      </c>
      <c r="AY3640" t="s">
        <v>31</v>
      </c>
    </row>
    <row r="3641" spans="1:51">
      <c r="A3641" t="s">
        <v>699</v>
      </c>
      <c r="B3641" t="s">
        <v>71</v>
      </c>
      <c r="C3641" t="s">
        <v>174</v>
      </c>
      <c r="D3641" t="s">
        <v>283</v>
      </c>
      <c r="E3641" t="s">
        <v>919</v>
      </c>
      <c r="F3641" t="s">
        <v>920</v>
      </c>
      <c r="G3641" t="s">
        <v>939</v>
      </c>
      <c r="I3641">
        <v>-34.150562999999998</v>
      </c>
      <c r="J3641">
        <v>19.043676000000001</v>
      </c>
      <c r="K3641">
        <v>300</v>
      </c>
      <c r="N3641" t="s">
        <v>918</v>
      </c>
      <c r="O3641" t="s">
        <v>281</v>
      </c>
      <c r="T3641">
        <v>25</v>
      </c>
      <c r="V3641">
        <v>24</v>
      </c>
      <c r="W3641">
        <v>0</v>
      </c>
      <c r="X3641" t="s">
        <v>923</v>
      </c>
      <c r="Z3641">
        <v>0.09</v>
      </c>
      <c r="AD3641" t="s">
        <v>496</v>
      </c>
      <c r="AG3641" t="s">
        <v>31</v>
      </c>
      <c r="AJ3641">
        <v>200</v>
      </c>
      <c r="AK3641" t="s">
        <v>2545</v>
      </c>
      <c r="AN3641">
        <v>5</v>
      </c>
      <c r="AO3641">
        <v>42</v>
      </c>
      <c r="AR3641">
        <v>7</v>
      </c>
      <c r="AS3641">
        <v>12</v>
      </c>
      <c r="AT3641">
        <v>12</v>
      </c>
      <c r="AU3641">
        <v>13</v>
      </c>
      <c r="AV3641">
        <v>-1</v>
      </c>
      <c r="AX3641" t="s">
        <v>31</v>
      </c>
      <c r="AY3641" t="s">
        <v>31</v>
      </c>
    </row>
    <row r="3642" spans="1:51">
      <c r="A3642" t="s">
        <v>699</v>
      </c>
      <c r="B3642" t="s">
        <v>71</v>
      </c>
      <c r="C3642" t="s">
        <v>174</v>
      </c>
      <c r="D3642" t="s">
        <v>283</v>
      </c>
      <c r="E3642" t="s">
        <v>919</v>
      </c>
      <c r="F3642" t="s">
        <v>920</v>
      </c>
      <c r="G3642" t="s">
        <v>939</v>
      </c>
      <c r="I3642">
        <v>-34.150562999999998</v>
      </c>
      <c r="J3642">
        <v>19.043676000000001</v>
      </c>
      <c r="K3642">
        <v>300</v>
      </c>
      <c r="N3642" t="s">
        <v>918</v>
      </c>
      <c r="O3642" t="s">
        <v>281</v>
      </c>
      <c r="T3642">
        <v>25</v>
      </c>
      <c r="V3642">
        <v>24</v>
      </c>
      <c r="W3642">
        <v>0</v>
      </c>
      <c r="X3642" t="s">
        <v>923</v>
      </c>
      <c r="Z3642">
        <v>0.08</v>
      </c>
      <c r="AD3642" t="s">
        <v>496</v>
      </c>
      <c r="AG3642" t="s">
        <v>31</v>
      </c>
      <c r="AJ3642">
        <v>200</v>
      </c>
      <c r="AK3642" t="s">
        <v>2545</v>
      </c>
      <c r="AN3642">
        <v>5</v>
      </c>
      <c r="AO3642">
        <v>63</v>
      </c>
      <c r="AR3642">
        <v>7</v>
      </c>
      <c r="AS3642">
        <v>12</v>
      </c>
      <c r="AT3642">
        <v>12</v>
      </c>
      <c r="AU3642">
        <v>13</v>
      </c>
      <c r="AV3642">
        <v>-1</v>
      </c>
      <c r="AX3642" t="s">
        <v>31</v>
      </c>
      <c r="AY3642" t="s">
        <v>31</v>
      </c>
    </row>
    <row r="3643" spans="1:51">
      <c r="A3643" t="s">
        <v>699</v>
      </c>
      <c r="B3643" t="s">
        <v>71</v>
      </c>
      <c r="C3643" t="s">
        <v>174</v>
      </c>
      <c r="D3643" t="s">
        <v>283</v>
      </c>
      <c r="E3643" t="s">
        <v>919</v>
      </c>
      <c r="F3643" t="s">
        <v>920</v>
      </c>
      <c r="G3643" t="s">
        <v>939</v>
      </c>
      <c r="I3643">
        <v>-34.150562999999998</v>
      </c>
      <c r="J3643">
        <v>19.043676000000001</v>
      </c>
      <c r="K3643">
        <v>300</v>
      </c>
      <c r="N3643" t="s">
        <v>918</v>
      </c>
      <c r="O3643" t="s">
        <v>281</v>
      </c>
      <c r="T3643">
        <v>25</v>
      </c>
      <c r="V3643">
        <v>24</v>
      </c>
      <c r="W3643">
        <v>0</v>
      </c>
      <c r="X3643" t="s">
        <v>923</v>
      </c>
      <c r="Z3643">
        <v>0.1</v>
      </c>
      <c r="AD3643" t="s">
        <v>496</v>
      </c>
      <c r="AG3643" t="s">
        <v>31</v>
      </c>
      <c r="AJ3643">
        <v>200</v>
      </c>
      <c r="AK3643" t="s">
        <v>2545</v>
      </c>
      <c r="AN3643">
        <v>5</v>
      </c>
      <c r="AO3643">
        <v>84</v>
      </c>
      <c r="AR3643">
        <v>7</v>
      </c>
      <c r="AS3643">
        <v>12</v>
      </c>
      <c r="AT3643">
        <v>12</v>
      </c>
      <c r="AU3643">
        <v>13</v>
      </c>
      <c r="AV3643">
        <v>-1</v>
      </c>
      <c r="AX3643" t="s">
        <v>31</v>
      </c>
      <c r="AY3643" t="s">
        <v>31</v>
      </c>
    </row>
    <row r="3644" spans="1:51">
      <c r="A3644" t="s">
        <v>699</v>
      </c>
      <c r="B3644" t="s">
        <v>71</v>
      </c>
      <c r="C3644" t="s">
        <v>174</v>
      </c>
      <c r="D3644" t="s">
        <v>283</v>
      </c>
      <c r="E3644" t="s">
        <v>919</v>
      </c>
      <c r="F3644" t="s">
        <v>920</v>
      </c>
      <c r="G3644" t="s">
        <v>939</v>
      </c>
      <c r="I3644">
        <v>-34.150562999999998</v>
      </c>
      <c r="J3644">
        <v>19.043676000000001</v>
      </c>
      <c r="K3644">
        <v>300</v>
      </c>
      <c r="N3644" t="s">
        <v>918</v>
      </c>
      <c r="O3644" t="s">
        <v>281</v>
      </c>
      <c r="T3644">
        <v>25</v>
      </c>
      <c r="V3644">
        <v>24</v>
      </c>
      <c r="W3644">
        <v>0</v>
      </c>
      <c r="X3644" t="s">
        <v>923</v>
      </c>
      <c r="Z3644">
        <v>0.12</v>
      </c>
      <c r="AD3644" t="s">
        <v>496</v>
      </c>
      <c r="AG3644" t="s">
        <v>31</v>
      </c>
      <c r="AJ3644">
        <v>200</v>
      </c>
      <c r="AK3644" t="s">
        <v>2545</v>
      </c>
      <c r="AN3644">
        <v>1</v>
      </c>
      <c r="AO3644">
        <v>21</v>
      </c>
      <c r="AR3644">
        <v>0</v>
      </c>
      <c r="AX3644" t="s">
        <v>31</v>
      </c>
      <c r="AY3644" t="s">
        <v>31</v>
      </c>
    </row>
    <row r="3645" spans="1:51">
      <c r="A3645" t="s">
        <v>699</v>
      </c>
      <c r="B3645" t="s">
        <v>71</v>
      </c>
      <c r="C3645" t="s">
        <v>174</v>
      </c>
      <c r="D3645" t="s">
        <v>283</v>
      </c>
      <c r="E3645" t="s">
        <v>919</v>
      </c>
      <c r="F3645" t="s">
        <v>920</v>
      </c>
      <c r="G3645" t="s">
        <v>939</v>
      </c>
      <c r="I3645">
        <v>-34.150562999999998</v>
      </c>
      <c r="J3645">
        <v>19.043676000000001</v>
      </c>
      <c r="K3645">
        <v>300</v>
      </c>
      <c r="N3645" t="s">
        <v>918</v>
      </c>
      <c r="O3645" t="s">
        <v>281</v>
      </c>
      <c r="T3645">
        <v>25</v>
      </c>
      <c r="V3645">
        <v>24</v>
      </c>
      <c r="W3645">
        <v>0</v>
      </c>
      <c r="X3645" t="s">
        <v>923</v>
      </c>
      <c r="Z3645">
        <v>0.14000000000000001</v>
      </c>
      <c r="AD3645" t="s">
        <v>496</v>
      </c>
      <c r="AG3645" t="s">
        <v>31</v>
      </c>
      <c r="AJ3645">
        <v>200</v>
      </c>
      <c r="AK3645" t="s">
        <v>2545</v>
      </c>
      <c r="AN3645">
        <v>1</v>
      </c>
      <c r="AO3645">
        <v>42</v>
      </c>
      <c r="AR3645">
        <v>0</v>
      </c>
      <c r="AX3645" t="s">
        <v>31</v>
      </c>
      <c r="AY3645" t="s">
        <v>31</v>
      </c>
    </row>
    <row r="3646" spans="1:51">
      <c r="A3646" t="s">
        <v>699</v>
      </c>
      <c r="B3646" t="s">
        <v>71</v>
      </c>
      <c r="C3646" t="s">
        <v>174</v>
      </c>
      <c r="D3646" t="s">
        <v>283</v>
      </c>
      <c r="E3646" t="s">
        <v>919</v>
      </c>
      <c r="F3646" t="s">
        <v>920</v>
      </c>
      <c r="G3646" t="s">
        <v>939</v>
      </c>
      <c r="I3646">
        <v>-34.150562999999998</v>
      </c>
      <c r="J3646">
        <v>19.043676000000001</v>
      </c>
      <c r="K3646">
        <v>300</v>
      </c>
      <c r="N3646" t="s">
        <v>918</v>
      </c>
      <c r="O3646" t="s">
        <v>281</v>
      </c>
      <c r="T3646">
        <v>25</v>
      </c>
      <c r="V3646">
        <v>24</v>
      </c>
      <c r="W3646">
        <v>0</v>
      </c>
      <c r="X3646" t="s">
        <v>923</v>
      </c>
      <c r="Z3646">
        <v>0.17</v>
      </c>
      <c r="AD3646" t="s">
        <v>496</v>
      </c>
      <c r="AG3646" t="s">
        <v>31</v>
      </c>
      <c r="AJ3646">
        <v>200</v>
      </c>
      <c r="AK3646" t="s">
        <v>2545</v>
      </c>
      <c r="AN3646">
        <v>1</v>
      </c>
      <c r="AO3646">
        <v>63</v>
      </c>
      <c r="AR3646">
        <v>0</v>
      </c>
      <c r="AX3646" t="s">
        <v>31</v>
      </c>
      <c r="AY3646" t="s">
        <v>31</v>
      </c>
    </row>
    <row r="3647" spans="1:51">
      <c r="A3647" t="s">
        <v>699</v>
      </c>
      <c r="B3647" t="s">
        <v>71</v>
      </c>
      <c r="C3647" t="s">
        <v>174</v>
      </c>
      <c r="D3647" t="s">
        <v>283</v>
      </c>
      <c r="E3647" t="s">
        <v>919</v>
      </c>
      <c r="F3647" t="s">
        <v>920</v>
      </c>
      <c r="G3647" t="s">
        <v>939</v>
      </c>
      <c r="I3647">
        <v>-34.150562999999998</v>
      </c>
      <c r="J3647">
        <v>19.043676000000001</v>
      </c>
      <c r="K3647">
        <v>300</v>
      </c>
      <c r="N3647" t="s">
        <v>918</v>
      </c>
      <c r="O3647" t="s">
        <v>281</v>
      </c>
      <c r="T3647">
        <v>25</v>
      </c>
      <c r="V3647">
        <v>24</v>
      </c>
      <c r="W3647">
        <v>0</v>
      </c>
      <c r="X3647" t="s">
        <v>923</v>
      </c>
      <c r="Z3647">
        <v>0.17</v>
      </c>
      <c r="AD3647" t="s">
        <v>496</v>
      </c>
      <c r="AG3647" t="s">
        <v>31</v>
      </c>
      <c r="AJ3647">
        <v>200</v>
      </c>
      <c r="AK3647" t="s">
        <v>2545</v>
      </c>
      <c r="AN3647">
        <v>1</v>
      </c>
      <c r="AO3647">
        <v>84</v>
      </c>
      <c r="AR3647">
        <v>0</v>
      </c>
      <c r="AX3647" t="s">
        <v>31</v>
      </c>
      <c r="AY3647" t="s">
        <v>31</v>
      </c>
    </row>
    <row r="3648" spans="1:51">
      <c r="A3648" t="s">
        <v>699</v>
      </c>
      <c r="B3648" t="s">
        <v>71</v>
      </c>
      <c r="C3648" t="s">
        <v>174</v>
      </c>
      <c r="D3648" t="s">
        <v>283</v>
      </c>
      <c r="E3648" t="s">
        <v>919</v>
      </c>
      <c r="F3648" t="s">
        <v>920</v>
      </c>
      <c r="G3648" t="s">
        <v>939</v>
      </c>
      <c r="I3648">
        <v>-34.150562999999998</v>
      </c>
      <c r="J3648">
        <v>19.043676000000001</v>
      </c>
      <c r="K3648">
        <v>300</v>
      </c>
      <c r="N3648" t="s">
        <v>918</v>
      </c>
      <c r="O3648" t="s">
        <v>281</v>
      </c>
      <c r="T3648">
        <v>25</v>
      </c>
      <c r="V3648">
        <v>24</v>
      </c>
      <c r="W3648">
        <v>0</v>
      </c>
      <c r="X3648" t="s">
        <v>923</v>
      </c>
      <c r="Z3648">
        <v>7.0000000000000007E-2</v>
      </c>
      <c r="AD3648" t="s">
        <v>496</v>
      </c>
      <c r="AG3648" t="s">
        <v>31</v>
      </c>
      <c r="AJ3648">
        <v>200</v>
      </c>
      <c r="AK3648" t="s">
        <v>2545</v>
      </c>
      <c r="AN3648">
        <v>1</v>
      </c>
      <c r="AO3648">
        <v>21</v>
      </c>
      <c r="AR3648">
        <v>7</v>
      </c>
      <c r="AS3648">
        <v>12</v>
      </c>
      <c r="AT3648">
        <v>12</v>
      </c>
      <c r="AU3648">
        <v>13</v>
      </c>
      <c r="AV3648">
        <v>-1</v>
      </c>
      <c r="AX3648" t="s">
        <v>31</v>
      </c>
      <c r="AY3648" t="s">
        <v>31</v>
      </c>
    </row>
    <row r="3649" spans="1:51">
      <c r="A3649" t="s">
        <v>699</v>
      </c>
      <c r="B3649" t="s">
        <v>71</v>
      </c>
      <c r="C3649" t="s">
        <v>174</v>
      </c>
      <c r="D3649" t="s">
        <v>283</v>
      </c>
      <c r="E3649" t="s">
        <v>919</v>
      </c>
      <c r="F3649" t="s">
        <v>920</v>
      </c>
      <c r="G3649" t="s">
        <v>939</v>
      </c>
      <c r="I3649">
        <v>-34.150562999999998</v>
      </c>
      <c r="J3649">
        <v>19.043676000000001</v>
      </c>
      <c r="K3649">
        <v>300</v>
      </c>
      <c r="N3649" t="s">
        <v>918</v>
      </c>
      <c r="O3649" t="s">
        <v>281</v>
      </c>
      <c r="T3649">
        <v>25</v>
      </c>
      <c r="V3649">
        <v>24</v>
      </c>
      <c r="W3649">
        <v>0</v>
      </c>
      <c r="X3649" t="s">
        <v>923</v>
      </c>
      <c r="Z3649">
        <v>0.02</v>
      </c>
      <c r="AD3649" t="s">
        <v>496</v>
      </c>
      <c r="AG3649" t="s">
        <v>31</v>
      </c>
      <c r="AJ3649">
        <v>200</v>
      </c>
      <c r="AK3649" t="s">
        <v>2545</v>
      </c>
      <c r="AN3649">
        <v>1</v>
      </c>
      <c r="AO3649">
        <v>42</v>
      </c>
      <c r="AR3649">
        <v>7</v>
      </c>
      <c r="AS3649">
        <v>12</v>
      </c>
      <c r="AT3649">
        <v>12</v>
      </c>
      <c r="AU3649">
        <v>13</v>
      </c>
      <c r="AV3649">
        <v>-1</v>
      </c>
      <c r="AX3649" t="s">
        <v>31</v>
      </c>
      <c r="AY3649" t="s">
        <v>31</v>
      </c>
    </row>
    <row r="3650" spans="1:51">
      <c r="A3650" t="s">
        <v>699</v>
      </c>
      <c r="B3650" t="s">
        <v>71</v>
      </c>
      <c r="C3650" t="s">
        <v>174</v>
      </c>
      <c r="D3650" t="s">
        <v>283</v>
      </c>
      <c r="E3650" t="s">
        <v>919</v>
      </c>
      <c r="F3650" t="s">
        <v>920</v>
      </c>
      <c r="G3650" t="s">
        <v>939</v>
      </c>
      <c r="I3650">
        <v>-34.150562999999998</v>
      </c>
      <c r="J3650">
        <v>19.043676000000001</v>
      </c>
      <c r="K3650">
        <v>300</v>
      </c>
      <c r="N3650" t="s">
        <v>918</v>
      </c>
      <c r="O3650" t="s">
        <v>281</v>
      </c>
      <c r="T3650">
        <v>25</v>
      </c>
      <c r="V3650">
        <v>24</v>
      </c>
      <c r="W3650">
        <v>0</v>
      </c>
      <c r="X3650" t="s">
        <v>923</v>
      </c>
      <c r="Z3650">
        <v>0.15</v>
      </c>
      <c r="AD3650" t="s">
        <v>496</v>
      </c>
      <c r="AG3650" t="s">
        <v>31</v>
      </c>
      <c r="AJ3650">
        <v>200</v>
      </c>
      <c r="AK3650" t="s">
        <v>2545</v>
      </c>
      <c r="AN3650">
        <v>1</v>
      </c>
      <c r="AO3650">
        <v>63</v>
      </c>
      <c r="AR3650">
        <v>7</v>
      </c>
      <c r="AS3650">
        <v>12</v>
      </c>
      <c r="AT3650">
        <v>12</v>
      </c>
      <c r="AU3650">
        <v>13</v>
      </c>
      <c r="AV3650">
        <v>-1</v>
      </c>
      <c r="AX3650" t="s">
        <v>31</v>
      </c>
      <c r="AY3650" t="s">
        <v>31</v>
      </c>
    </row>
    <row r="3651" spans="1:51">
      <c r="A3651" t="s">
        <v>699</v>
      </c>
      <c r="B3651" t="s">
        <v>71</v>
      </c>
      <c r="C3651" t="s">
        <v>174</v>
      </c>
      <c r="D3651" t="s">
        <v>283</v>
      </c>
      <c r="E3651" t="s">
        <v>919</v>
      </c>
      <c r="F3651" t="s">
        <v>920</v>
      </c>
      <c r="G3651" t="s">
        <v>939</v>
      </c>
      <c r="I3651">
        <v>-34.150562999999998</v>
      </c>
      <c r="J3651">
        <v>19.043676000000001</v>
      </c>
      <c r="K3651">
        <v>300</v>
      </c>
      <c r="N3651" t="s">
        <v>918</v>
      </c>
      <c r="O3651" t="s">
        <v>281</v>
      </c>
      <c r="T3651">
        <v>25</v>
      </c>
      <c r="V3651">
        <v>24</v>
      </c>
      <c r="W3651">
        <v>0</v>
      </c>
      <c r="X3651" t="s">
        <v>923</v>
      </c>
      <c r="Z3651">
        <v>0.09</v>
      </c>
      <c r="AD3651" t="s">
        <v>496</v>
      </c>
      <c r="AG3651" t="s">
        <v>31</v>
      </c>
      <c r="AJ3651">
        <v>200</v>
      </c>
      <c r="AK3651" t="s">
        <v>2545</v>
      </c>
      <c r="AN3651">
        <v>1</v>
      </c>
      <c r="AO3651">
        <v>84</v>
      </c>
      <c r="AR3651">
        <v>7</v>
      </c>
      <c r="AS3651">
        <v>12</v>
      </c>
      <c r="AT3651">
        <v>12</v>
      </c>
      <c r="AU3651">
        <v>13</v>
      </c>
      <c r="AV3651">
        <v>-1</v>
      </c>
      <c r="AX3651" t="s">
        <v>31</v>
      </c>
      <c r="AY3651" t="s">
        <v>31</v>
      </c>
    </row>
    <row r="3652" spans="1:51">
      <c r="A3652" t="s">
        <v>245</v>
      </c>
      <c r="B3652" t="s">
        <v>71</v>
      </c>
      <c r="C3652" t="s">
        <v>174</v>
      </c>
      <c r="D3652" t="s">
        <v>324</v>
      </c>
      <c r="E3652" t="s">
        <v>325</v>
      </c>
      <c r="F3652" t="s">
        <v>2291</v>
      </c>
      <c r="H3652" t="s">
        <v>2317</v>
      </c>
      <c r="I3652">
        <v>51.984000000000002</v>
      </c>
      <c r="J3652">
        <v>5.6639999999999997</v>
      </c>
      <c r="N3652" t="s">
        <v>225</v>
      </c>
      <c r="T3652">
        <v>16</v>
      </c>
      <c r="X3652" t="s">
        <v>2284</v>
      </c>
      <c r="Y3652">
        <v>75.12</v>
      </c>
      <c r="AD3652" t="s">
        <v>287</v>
      </c>
      <c r="AG3652" t="s">
        <v>31</v>
      </c>
      <c r="AJ3652">
        <v>8</v>
      </c>
      <c r="AK3652" t="s">
        <v>326</v>
      </c>
      <c r="AX3652" t="s">
        <v>31</v>
      </c>
      <c r="AY3652" t="s">
        <v>31</v>
      </c>
    </row>
    <row r="3653" spans="1:51">
      <c r="A3653" t="s">
        <v>245</v>
      </c>
      <c r="B3653" t="s">
        <v>71</v>
      </c>
      <c r="C3653" t="s">
        <v>174</v>
      </c>
      <c r="D3653" t="s">
        <v>324</v>
      </c>
      <c r="E3653" t="s">
        <v>325</v>
      </c>
      <c r="F3653" t="s">
        <v>2291</v>
      </c>
      <c r="H3653" t="s">
        <v>2317</v>
      </c>
      <c r="I3653">
        <v>51.984000000000002</v>
      </c>
      <c r="J3653">
        <v>5.6639999999999997</v>
      </c>
      <c r="N3653" t="s">
        <v>225</v>
      </c>
      <c r="T3653">
        <v>16</v>
      </c>
      <c r="X3653" t="s">
        <v>2284</v>
      </c>
      <c r="Y3653">
        <v>79.91</v>
      </c>
      <c r="AD3653" t="s">
        <v>287</v>
      </c>
      <c r="AG3653" t="s">
        <v>31</v>
      </c>
      <c r="AJ3653">
        <v>16</v>
      </c>
      <c r="AK3653" t="s">
        <v>326</v>
      </c>
      <c r="AX3653" t="s">
        <v>31</v>
      </c>
      <c r="AY3653" t="s">
        <v>31</v>
      </c>
    </row>
    <row r="3654" spans="1:51">
      <c r="A3654" t="s">
        <v>245</v>
      </c>
      <c r="B3654" t="s">
        <v>71</v>
      </c>
      <c r="C3654" t="s">
        <v>174</v>
      </c>
      <c r="D3654" t="s">
        <v>324</v>
      </c>
      <c r="E3654" t="s">
        <v>325</v>
      </c>
      <c r="F3654" t="s">
        <v>2291</v>
      </c>
      <c r="H3654" t="s">
        <v>2317</v>
      </c>
      <c r="I3654">
        <v>51.984000000000002</v>
      </c>
      <c r="J3654">
        <v>5.6639999999999997</v>
      </c>
      <c r="N3654" t="s">
        <v>225</v>
      </c>
      <c r="T3654">
        <v>16</v>
      </c>
      <c r="X3654" t="s">
        <v>2284</v>
      </c>
      <c r="Y3654">
        <v>98.01</v>
      </c>
      <c r="AD3654" t="s">
        <v>287</v>
      </c>
      <c r="AG3654" t="s">
        <v>31</v>
      </c>
      <c r="AJ3654">
        <v>24</v>
      </c>
      <c r="AK3654" t="s">
        <v>326</v>
      </c>
      <c r="AX3654" t="s">
        <v>31</v>
      </c>
      <c r="AY3654" t="s">
        <v>31</v>
      </c>
    </row>
    <row r="3655" spans="1:51">
      <c r="A3655" t="s">
        <v>245</v>
      </c>
      <c r="B3655" t="s">
        <v>71</v>
      </c>
      <c r="C3655" t="s">
        <v>174</v>
      </c>
      <c r="D3655" t="s">
        <v>324</v>
      </c>
      <c r="E3655" t="s">
        <v>325</v>
      </c>
      <c r="F3655" t="s">
        <v>2291</v>
      </c>
      <c r="H3655" t="s">
        <v>2317</v>
      </c>
      <c r="I3655">
        <v>51.984000000000002</v>
      </c>
      <c r="J3655">
        <v>5.6639999999999997</v>
      </c>
      <c r="N3655" t="s">
        <v>225</v>
      </c>
      <c r="T3655">
        <v>20</v>
      </c>
      <c r="X3655" t="s">
        <v>2284</v>
      </c>
      <c r="Y3655">
        <v>59</v>
      </c>
      <c r="AD3655" t="s">
        <v>287</v>
      </c>
      <c r="AG3655" t="s">
        <v>31</v>
      </c>
      <c r="AJ3655">
        <v>8</v>
      </c>
      <c r="AK3655" t="s">
        <v>326</v>
      </c>
      <c r="AX3655" t="s">
        <v>31</v>
      </c>
      <c r="AY3655" t="s">
        <v>31</v>
      </c>
    </row>
    <row r="3656" spans="1:51">
      <c r="A3656" t="s">
        <v>245</v>
      </c>
      <c r="B3656" t="s">
        <v>71</v>
      </c>
      <c r="C3656" t="s">
        <v>174</v>
      </c>
      <c r="D3656" t="s">
        <v>324</v>
      </c>
      <c r="E3656" t="s">
        <v>325</v>
      </c>
      <c r="F3656" t="s">
        <v>2291</v>
      </c>
      <c r="H3656" t="s">
        <v>2317</v>
      </c>
      <c r="I3656">
        <v>51.984000000000002</v>
      </c>
      <c r="J3656">
        <v>5.6639999999999997</v>
      </c>
      <c r="N3656" t="s">
        <v>225</v>
      </c>
      <c r="T3656">
        <v>20</v>
      </c>
      <c r="X3656" t="s">
        <v>2284</v>
      </c>
      <c r="Y3656">
        <v>61.92</v>
      </c>
      <c r="AD3656" t="s">
        <v>287</v>
      </c>
      <c r="AG3656" t="s">
        <v>31</v>
      </c>
      <c r="AJ3656">
        <v>16</v>
      </c>
      <c r="AK3656" t="s">
        <v>326</v>
      </c>
      <c r="AX3656" t="s">
        <v>31</v>
      </c>
      <c r="AY3656" t="s">
        <v>31</v>
      </c>
    </row>
    <row r="3657" spans="1:51">
      <c r="A3657" t="s">
        <v>245</v>
      </c>
      <c r="B3657" t="s">
        <v>71</v>
      </c>
      <c r="C3657" t="s">
        <v>174</v>
      </c>
      <c r="D3657" t="s">
        <v>324</v>
      </c>
      <c r="E3657" t="s">
        <v>325</v>
      </c>
      <c r="F3657" t="s">
        <v>2291</v>
      </c>
      <c r="H3657" t="s">
        <v>2317</v>
      </c>
      <c r="I3657">
        <v>51.984000000000002</v>
      </c>
      <c r="J3657">
        <v>5.6639999999999997</v>
      </c>
      <c r="N3657" t="s">
        <v>225</v>
      </c>
      <c r="T3657">
        <v>20</v>
      </c>
      <c r="X3657" t="s">
        <v>2284</v>
      </c>
      <c r="Y3657">
        <v>83.18</v>
      </c>
      <c r="AD3657" t="s">
        <v>287</v>
      </c>
      <c r="AG3657" t="s">
        <v>31</v>
      </c>
      <c r="AJ3657">
        <v>24</v>
      </c>
      <c r="AK3657" t="s">
        <v>326</v>
      </c>
      <c r="AX3657" t="s">
        <v>31</v>
      </c>
      <c r="AY3657" t="s">
        <v>31</v>
      </c>
    </row>
    <row r="3658" spans="1:51">
      <c r="A3658" t="s">
        <v>245</v>
      </c>
      <c r="B3658" t="s">
        <v>71</v>
      </c>
      <c r="C3658" t="s">
        <v>174</v>
      </c>
      <c r="D3658" t="s">
        <v>324</v>
      </c>
      <c r="E3658" t="s">
        <v>325</v>
      </c>
      <c r="F3658" t="s">
        <v>2291</v>
      </c>
      <c r="H3658" t="s">
        <v>2317</v>
      </c>
      <c r="I3658">
        <v>51.984000000000002</v>
      </c>
      <c r="J3658">
        <v>5.6639999999999997</v>
      </c>
      <c r="N3658" t="s">
        <v>225</v>
      </c>
      <c r="T3658">
        <v>24</v>
      </c>
      <c r="X3658" t="s">
        <v>2284</v>
      </c>
      <c r="Y3658">
        <v>64.02</v>
      </c>
      <c r="AD3658" t="s">
        <v>287</v>
      </c>
      <c r="AG3658" t="s">
        <v>31</v>
      </c>
      <c r="AJ3658">
        <v>8</v>
      </c>
      <c r="AK3658" t="s">
        <v>326</v>
      </c>
      <c r="AX3658" t="s">
        <v>31</v>
      </c>
      <c r="AY3658" t="s">
        <v>31</v>
      </c>
    </row>
    <row r="3659" spans="1:51">
      <c r="A3659" t="s">
        <v>245</v>
      </c>
      <c r="B3659" t="s">
        <v>71</v>
      </c>
      <c r="C3659" t="s">
        <v>174</v>
      </c>
      <c r="D3659" t="s">
        <v>324</v>
      </c>
      <c r="E3659" t="s">
        <v>325</v>
      </c>
      <c r="F3659" t="s">
        <v>2291</v>
      </c>
      <c r="H3659" t="s">
        <v>2317</v>
      </c>
      <c r="I3659">
        <v>51.984000000000002</v>
      </c>
      <c r="J3659">
        <v>5.6639999999999997</v>
      </c>
      <c r="N3659" t="s">
        <v>225</v>
      </c>
      <c r="T3659">
        <v>24</v>
      </c>
      <c r="X3659" t="s">
        <v>2284</v>
      </c>
      <c r="Y3659">
        <v>67.64</v>
      </c>
      <c r="AD3659" t="s">
        <v>287</v>
      </c>
      <c r="AG3659" t="s">
        <v>31</v>
      </c>
      <c r="AJ3659">
        <v>16</v>
      </c>
      <c r="AK3659" t="s">
        <v>326</v>
      </c>
      <c r="AX3659" t="s">
        <v>31</v>
      </c>
      <c r="AY3659" t="s">
        <v>31</v>
      </c>
    </row>
    <row r="3660" spans="1:51">
      <c r="A3660" t="s">
        <v>245</v>
      </c>
      <c r="B3660" t="s">
        <v>71</v>
      </c>
      <c r="C3660" t="s">
        <v>174</v>
      </c>
      <c r="D3660" t="s">
        <v>324</v>
      </c>
      <c r="E3660" t="s">
        <v>325</v>
      </c>
      <c r="F3660" t="s">
        <v>2291</v>
      </c>
      <c r="H3660" t="s">
        <v>2317</v>
      </c>
      <c r="I3660">
        <v>51.984000000000002</v>
      </c>
      <c r="J3660">
        <v>5.6639999999999997</v>
      </c>
      <c r="N3660" t="s">
        <v>225</v>
      </c>
      <c r="T3660">
        <v>24</v>
      </c>
      <c r="X3660" t="s">
        <v>2284</v>
      </c>
      <c r="Y3660">
        <v>87.97</v>
      </c>
      <c r="AD3660" t="s">
        <v>287</v>
      </c>
      <c r="AG3660" t="s">
        <v>31</v>
      </c>
      <c r="AJ3660">
        <v>24</v>
      </c>
      <c r="AK3660" t="s">
        <v>326</v>
      </c>
      <c r="AX3660" t="s">
        <v>31</v>
      </c>
      <c r="AY3660" t="s">
        <v>31</v>
      </c>
    </row>
    <row r="3661" spans="1:51">
      <c r="A3661" t="s">
        <v>245</v>
      </c>
      <c r="B3661" t="s">
        <v>71</v>
      </c>
      <c r="C3661" t="s">
        <v>174</v>
      </c>
      <c r="D3661" t="s">
        <v>324</v>
      </c>
      <c r="E3661" t="s">
        <v>325</v>
      </c>
      <c r="F3661" t="s">
        <v>2291</v>
      </c>
      <c r="H3661" t="s">
        <v>2317</v>
      </c>
      <c r="I3661">
        <v>51.984000000000002</v>
      </c>
      <c r="J3661">
        <v>5.6639999999999997</v>
      </c>
      <c r="N3661" t="s">
        <v>225</v>
      </c>
      <c r="T3661">
        <v>8</v>
      </c>
      <c r="V3661">
        <v>8</v>
      </c>
      <c r="W3661">
        <v>16</v>
      </c>
      <c r="X3661" t="s">
        <v>493</v>
      </c>
      <c r="Y3661">
        <v>31.18</v>
      </c>
      <c r="AD3661" t="s">
        <v>291</v>
      </c>
      <c r="AG3661" t="s">
        <v>31</v>
      </c>
      <c r="AJ3661">
        <v>16</v>
      </c>
      <c r="AK3661" t="s">
        <v>326</v>
      </c>
      <c r="AR3661" t="s">
        <v>291</v>
      </c>
      <c r="AX3661" t="s">
        <v>31</v>
      </c>
      <c r="AY3661" t="s">
        <v>31</v>
      </c>
    </row>
    <row r="3662" spans="1:51">
      <c r="A3662" t="s">
        <v>245</v>
      </c>
      <c r="B3662" t="s">
        <v>71</v>
      </c>
      <c r="C3662" t="s">
        <v>174</v>
      </c>
      <c r="D3662" t="s">
        <v>324</v>
      </c>
      <c r="E3662" t="s">
        <v>325</v>
      </c>
      <c r="F3662" t="s">
        <v>2291</v>
      </c>
      <c r="H3662" t="s">
        <v>2317</v>
      </c>
      <c r="I3662">
        <v>51.984000000000002</v>
      </c>
      <c r="J3662">
        <v>5.6639999999999997</v>
      </c>
      <c r="N3662" t="s">
        <v>225</v>
      </c>
      <c r="T3662">
        <v>16</v>
      </c>
      <c r="V3662">
        <v>8</v>
      </c>
      <c r="W3662">
        <v>16</v>
      </c>
      <c r="X3662" t="s">
        <v>493</v>
      </c>
      <c r="Y3662">
        <v>39.409999999999997</v>
      </c>
      <c r="AD3662" t="s">
        <v>291</v>
      </c>
      <c r="AG3662" t="s">
        <v>31</v>
      </c>
      <c r="AJ3662">
        <v>20</v>
      </c>
      <c r="AK3662" t="s">
        <v>326</v>
      </c>
      <c r="AR3662" t="s">
        <v>291</v>
      </c>
      <c r="AX3662" t="s">
        <v>31</v>
      </c>
      <c r="AY3662" t="s">
        <v>31</v>
      </c>
    </row>
    <row r="3663" spans="1:51">
      <c r="A3663" t="s">
        <v>245</v>
      </c>
      <c r="B3663" t="s">
        <v>71</v>
      </c>
      <c r="C3663" t="s">
        <v>174</v>
      </c>
      <c r="D3663" t="s">
        <v>324</v>
      </c>
      <c r="E3663" t="s">
        <v>325</v>
      </c>
      <c r="F3663" t="s">
        <v>2291</v>
      </c>
      <c r="H3663" t="s">
        <v>2317</v>
      </c>
      <c r="I3663">
        <v>51.984000000000002</v>
      </c>
      <c r="J3663">
        <v>5.6639999999999997</v>
      </c>
      <c r="N3663" t="s">
        <v>225</v>
      </c>
      <c r="T3663">
        <v>24</v>
      </c>
      <c r="V3663">
        <v>8</v>
      </c>
      <c r="W3663">
        <v>16</v>
      </c>
      <c r="X3663" t="s">
        <v>493</v>
      </c>
      <c r="Y3663">
        <v>25</v>
      </c>
      <c r="AD3663" t="s">
        <v>291</v>
      </c>
      <c r="AG3663" t="s">
        <v>31</v>
      </c>
      <c r="AJ3663">
        <v>24</v>
      </c>
      <c r="AK3663" t="s">
        <v>326</v>
      </c>
      <c r="AR3663" t="s">
        <v>291</v>
      </c>
      <c r="AX3663" t="s">
        <v>31</v>
      </c>
      <c r="AY3663" t="s">
        <v>31</v>
      </c>
    </row>
    <row r="3664" spans="1:51">
      <c r="A3664" t="s">
        <v>245</v>
      </c>
      <c r="B3664" t="s">
        <v>71</v>
      </c>
      <c r="C3664" t="s">
        <v>174</v>
      </c>
      <c r="D3664" t="s">
        <v>324</v>
      </c>
      <c r="E3664" t="s">
        <v>325</v>
      </c>
      <c r="F3664" t="s">
        <v>2291</v>
      </c>
      <c r="H3664" t="s">
        <v>2317</v>
      </c>
      <c r="I3664">
        <v>51.984000000000002</v>
      </c>
      <c r="J3664">
        <v>5.6639999999999997</v>
      </c>
      <c r="N3664" t="s">
        <v>225</v>
      </c>
      <c r="T3664">
        <v>8</v>
      </c>
      <c r="V3664">
        <v>8</v>
      </c>
      <c r="W3664">
        <v>16</v>
      </c>
      <c r="X3664" t="s">
        <v>493</v>
      </c>
      <c r="Y3664">
        <v>72.14</v>
      </c>
      <c r="AD3664" t="s">
        <v>291</v>
      </c>
      <c r="AG3664" t="s">
        <v>31</v>
      </c>
      <c r="AJ3664">
        <v>16</v>
      </c>
      <c r="AK3664" t="s">
        <v>326</v>
      </c>
      <c r="AR3664" t="s">
        <v>291</v>
      </c>
      <c r="AX3664" t="s">
        <v>31</v>
      </c>
      <c r="AY3664" t="s">
        <v>31</v>
      </c>
    </row>
    <row r="3665" spans="1:51">
      <c r="A3665" t="s">
        <v>245</v>
      </c>
      <c r="B3665" t="s">
        <v>71</v>
      </c>
      <c r="C3665" t="s">
        <v>174</v>
      </c>
      <c r="D3665" t="s">
        <v>324</v>
      </c>
      <c r="E3665" t="s">
        <v>325</v>
      </c>
      <c r="F3665" t="s">
        <v>2291</v>
      </c>
      <c r="H3665" t="s">
        <v>2317</v>
      </c>
      <c r="I3665">
        <v>51.984000000000002</v>
      </c>
      <c r="J3665">
        <v>5.6639999999999997</v>
      </c>
      <c r="N3665" t="s">
        <v>225</v>
      </c>
      <c r="T3665">
        <v>16</v>
      </c>
      <c r="V3665">
        <v>8</v>
      </c>
      <c r="W3665">
        <v>16</v>
      </c>
      <c r="X3665" t="s">
        <v>493</v>
      </c>
      <c r="Y3665">
        <v>76.25</v>
      </c>
      <c r="AD3665" t="s">
        <v>291</v>
      </c>
      <c r="AG3665" t="s">
        <v>31</v>
      </c>
      <c r="AJ3665">
        <v>20</v>
      </c>
      <c r="AK3665" t="s">
        <v>326</v>
      </c>
      <c r="AR3665" t="s">
        <v>291</v>
      </c>
      <c r="AX3665" t="s">
        <v>31</v>
      </c>
      <c r="AY3665" t="s">
        <v>31</v>
      </c>
    </row>
    <row r="3666" spans="1:51">
      <c r="A3666" t="s">
        <v>245</v>
      </c>
      <c r="B3666" t="s">
        <v>71</v>
      </c>
      <c r="C3666" t="s">
        <v>174</v>
      </c>
      <c r="D3666" t="s">
        <v>324</v>
      </c>
      <c r="E3666" t="s">
        <v>325</v>
      </c>
      <c r="F3666" t="s">
        <v>2291</v>
      </c>
      <c r="H3666" t="s">
        <v>2317</v>
      </c>
      <c r="I3666">
        <v>51.984000000000002</v>
      </c>
      <c r="J3666">
        <v>5.6639999999999997</v>
      </c>
      <c r="N3666" t="s">
        <v>225</v>
      </c>
      <c r="T3666">
        <v>24</v>
      </c>
      <c r="V3666">
        <v>8</v>
      </c>
      <c r="W3666">
        <v>16</v>
      </c>
      <c r="X3666" t="s">
        <v>493</v>
      </c>
      <c r="Y3666">
        <v>80.349999999999994</v>
      </c>
      <c r="AD3666" t="s">
        <v>291</v>
      </c>
      <c r="AG3666" t="s">
        <v>31</v>
      </c>
      <c r="AJ3666">
        <v>24</v>
      </c>
      <c r="AK3666" t="s">
        <v>326</v>
      </c>
      <c r="AR3666" t="s">
        <v>291</v>
      </c>
      <c r="AX3666" t="s">
        <v>31</v>
      </c>
      <c r="AY3666" t="s">
        <v>31</v>
      </c>
    </row>
    <row r="3667" spans="1:51">
      <c r="A3667" t="s">
        <v>245</v>
      </c>
      <c r="B3667" t="s">
        <v>71</v>
      </c>
      <c r="C3667" t="s">
        <v>174</v>
      </c>
      <c r="D3667" t="s">
        <v>324</v>
      </c>
      <c r="E3667" t="s">
        <v>325</v>
      </c>
      <c r="F3667" t="s">
        <v>2291</v>
      </c>
      <c r="H3667" t="s">
        <v>2317</v>
      </c>
      <c r="I3667">
        <v>51.984000000000002</v>
      </c>
      <c r="J3667">
        <v>5.6639999999999997</v>
      </c>
      <c r="N3667" t="s">
        <v>225</v>
      </c>
      <c r="T3667">
        <v>8</v>
      </c>
      <c r="V3667">
        <v>8</v>
      </c>
      <c r="W3667">
        <v>16</v>
      </c>
      <c r="X3667" t="s">
        <v>493</v>
      </c>
      <c r="Y3667">
        <v>84.21</v>
      </c>
      <c r="AD3667" t="s">
        <v>291</v>
      </c>
      <c r="AG3667" t="s">
        <v>31</v>
      </c>
      <c r="AJ3667">
        <v>16</v>
      </c>
      <c r="AK3667" t="s">
        <v>326</v>
      </c>
      <c r="AR3667" t="s">
        <v>291</v>
      </c>
      <c r="AX3667" t="s">
        <v>31</v>
      </c>
      <c r="AY3667" t="s">
        <v>31</v>
      </c>
    </row>
    <row r="3668" spans="1:51">
      <c r="A3668" t="s">
        <v>245</v>
      </c>
      <c r="B3668" t="s">
        <v>71</v>
      </c>
      <c r="C3668" t="s">
        <v>174</v>
      </c>
      <c r="D3668" t="s">
        <v>324</v>
      </c>
      <c r="E3668" t="s">
        <v>325</v>
      </c>
      <c r="F3668" t="s">
        <v>2291</v>
      </c>
      <c r="H3668" t="s">
        <v>2317</v>
      </c>
      <c r="I3668">
        <v>51.984000000000002</v>
      </c>
      <c r="J3668">
        <v>5.6639999999999997</v>
      </c>
      <c r="N3668" t="s">
        <v>225</v>
      </c>
      <c r="T3668">
        <v>16</v>
      </c>
      <c r="V3668">
        <v>8</v>
      </c>
      <c r="W3668">
        <v>16</v>
      </c>
      <c r="X3668" t="s">
        <v>493</v>
      </c>
      <c r="Y3668">
        <v>95.03</v>
      </c>
      <c r="AD3668" t="s">
        <v>291</v>
      </c>
      <c r="AG3668" t="s">
        <v>31</v>
      </c>
      <c r="AJ3668">
        <v>20</v>
      </c>
      <c r="AK3668" t="s">
        <v>326</v>
      </c>
      <c r="AR3668" t="s">
        <v>291</v>
      </c>
      <c r="AX3668" t="s">
        <v>31</v>
      </c>
      <c r="AY3668" t="s">
        <v>31</v>
      </c>
    </row>
    <row r="3669" spans="1:51">
      <c r="A3669" t="s">
        <v>245</v>
      </c>
      <c r="B3669" t="s">
        <v>71</v>
      </c>
      <c r="C3669" t="s">
        <v>174</v>
      </c>
      <c r="D3669" t="s">
        <v>324</v>
      </c>
      <c r="E3669" t="s">
        <v>325</v>
      </c>
      <c r="F3669" t="s">
        <v>2291</v>
      </c>
      <c r="H3669" t="s">
        <v>2317</v>
      </c>
      <c r="I3669">
        <v>51.984000000000002</v>
      </c>
      <c r="J3669">
        <v>5.6639999999999997</v>
      </c>
      <c r="N3669" t="s">
        <v>225</v>
      </c>
      <c r="T3669">
        <v>24</v>
      </c>
      <c r="V3669">
        <v>8</v>
      </c>
      <c r="W3669">
        <v>16</v>
      </c>
      <c r="X3669" t="s">
        <v>493</v>
      </c>
      <c r="Y3669">
        <v>92.11</v>
      </c>
      <c r="AD3669" t="s">
        <v>291</v>
      </c>
      <c r="AG3669" t="s">
        <v>31</v>
      </c>
      <c r="AJ3669">
        <v>24</v>
      </c>
      <c r="AK3669" t="s">
        <v>326</v>
      </c>
      <c r="AR3669" t="s">
        <v>291</v>
      </c>
      <c r="AX3669" t="s">
        <v>31</v>
      </c>
      <c r="AY3669" t="s">
        <v>31</v>
      </c>
    </row>
    <row r="3670" spans="1:51">
      <c r="A3670" t="s">
        <v>245</v>
      </c>
      <c r="B3670" t="s">
        <v>71</v>
      </c>
      <c r="C3670" t="s">
        <v>174</v>
      </c>
      <c r="D3670" t="s">
        <v>324</v>
      </c>
      <c r="E3670" t="s">
        <v>325</v>
      </c>
      <c r="F3670" t="s">
        <v>2291</v>
      </c>
      <c r="H3670" t="s">
        <v>2317</v>
      </c>
      <c r="I3670">
        <v>51.984000000000002</v>
      </c>
      <c r="J3670">
        <v>5.6639999999999997</v>
      </c>
      <c r="N3670" t="s">
        <v>225</v>
      </c>
      <c r="T3670">
        <v>24</v>
      </c>
      <c r="V3670">
        <v>8</v>
      </c>
      <c r="W3670">
        <v>16</v>
      </c>
      <c r="X3670" t="s">
        <v>2285</v>
      </c>
      <c r="Y3670">
        <v>1</v>
      </c>
      <c r="Z3670">
        <v>51.37</v>
      </c>
      <c r="AD3670" t="s">
        <v>17</v>
      </c>
      <c r="AG3670" t="s">
        <v>31</v>
      </c>
      <c r="AJ3670">
        <v>24</v>
      </c>
      <c r="AK3670" t="s">
        <v>326</v>
      </c>
      <c r="AR3670" t="s">
        <v>17</v>
      </c>
      <c r="AX3670" t="s">
        <v>31</v>
      </c>
      <c r="AY3670" t="s">
        <v>31</v>
      </c>
    </row>
    <row r="3671" spans="1:51">
      <c r="A3671" t="s">
        <v>245</v>
      </c>
      <c r="B3671" t="s">
        <v>71</v>
      </c>
      <c r="C3671" t="s">
        <v>174</v>
      </c>
      <c r="D3671" t="s">
        <v>324</v>
      </c>
      <c r="E3671" t="s">
        <v>325</v>
      </c>
      <c r="F3671" t="s">
        <v>2291</v>
      </c>
      <c r="H3671" t="s">
        <v>2317</v>
      </c>
      <c r="I3671">
        <v>51.984000000000002</v>
      </c>
      <c r="J3671">
        <v>5.6639999999999997</v>
      </c>
      <c r="N3671" t="s">
        <v>225</v>
      </c>
      <c r="T3671">
        <v>16</v>
      </c>
      <c r="V3671">
        <v>8</v>
      </c>
      <c r="W3671">
        <v>16</v>
      </c>
      <c r="X3671" t="s">
        <v>2285</v>
      </c>
      <c r="Y3671">
        <v>1</v>
      </c>
      <c r="Z3671">
        <v>54.73</v>
      </c>
      <c r="AD3671" t="s">
        <v>17</v>
      </c>
      <c r="AG3671" t="s">
        <v>31</v>
      </c>
      <c r="AJ3671">
        <v>20</v>
      </c>
      <c r="AK3671" t="s">
        <v>326</v>
      </c>
      <c r="AR3671" t="s">
        <v>17</v>
      </c>
      <c r="AX3671" t="s">
        <v>31</v>
      </c>
      <c r="AY3671" t="s">
        <v>31</v>
      </c>
    </row>
    <row r="3672" spans="1:51">
      <c r="A3672" t="s">
        <v>245</v>
      </c>
      <c r="B3672" t="s">
        <v>71</v>
      </c>
      <c r="C3672" t="s">
        <v>174</v>
      </c>
      <c r="D3672" t="s">
        <v>324</v>
      </c>
      <c r="E3672" t="s">
        <v>325</v>
      </c>
      <c r="F3672" t="s">
        <v>2291</v>
      </c>
      <c r="H3672" t="s">
        <v>2317</v>
      </c>
      <c r="I3672">
        <v>51.984000000000002</v>
      </c>
      <c r="J3672">
        <v>5.6639999999999997</v>
      </c>
      <c r="N3672" t="s">
        <v>225</v>
      </c>
      <c r="T3672">
        <v>8</v>
      </c>
      <c r="V3672">
        <v>8</v>
      </c>
      <c r="W3672">
        <v>16</v>
      </c>
      <c r="X3672" t="s">
        <v>2285</v>
      </c>
      <c r="Y3672">
        <v>1</v>
      </c>
      <c r="Z3672">
        <v>75.61</v>
      </c>
      <c r="AD3672" t="s">
        <v>17</v>
      </c>
      <c r="AG3672" t="s">
        <v>31</v>
      </c>
      <c r="AJ3672">
        <v>16</v>
      </c>
      <c r="AK3672" t="s">
        <v>326</v>
      </c>
      <c r="AR3672" t="s">
        <v>17</v>
      </c>
      <c r="AX3672" t="s">
        <v>31</v>
      </c>
      <c r="AY3672" t="s">
        <v>31</v>
      </c>
    </row>
    <row r="3673" spans="1:51">
      <c r="A3673" t="s">
        <v>245</v>
      </c>
      <c r="B3673" t="s">
        <v>71</v>
      </c>
      <c r="C3673" t="s">
        <v>174</v>
      </c>
      <c r="D3673" t="s">
        <v>324</v>
      </c>
      <c r="E3673" t="s">
        <v>325</v>
      </c>
      <c r="F3673" t="s">
        <v>2291</v>
      </c>
      <c r="H3673" t="s">
        <v>2317</v>
      </c>
      <c r="I3673">
        <v>51.984000000000002</v>
      </c>
      <c r="J3673">
        <v>5.6639999999999997</v>
      </c>
      <c r="N3673" t="s">
        <v>225</v>
      </c>
      <c r="T3673">
        <v>24</v>
      </c>
      <c r="V3673">
        <v>8</v>
      </c>
      <c r="W3673">
        <v>16</v>
      </c>
      <c r="X3673" t="s">
        <v>2285</v>
      </c>
      <c r="Y3673">
        <v>1</v>
      </c>
      <c r="Z3673">
        <v>59.7</v>
      </c>
      <c r="AD3673" t="s">
        <v>17</v>
      </c>
      <c r="AG3673" t="s">
        <v>31</v>
      </c>
      <c r="AJ3673">
        <v>24</v>
      </c>
      <c r="AK3673" t="s">
        <v>326</v>
      </c>
      <c r="AR3673" t="s">
        <v>17</v>
      </c>
      <c r="AX3673" t="s">
        <v>31</v>
      </c>
      <c r="AY3673" t="s">
        <v>31</v>
      </c>
    </row>
    <row r="3674" spans="1:51">
      <c r="A3674" t="s">
        <v>245</v>
      </c>
      <c r="B3674" t="s">
        <v>71</v>
      </c>
      <c r="C3674" t="s">
        <v>174</v>
      </c>
      <c r="D3674" t="s">
        <v>324</v>
      </c>
      <c r="E3674" t="s">
        <v>325</v>
      </c>
      <c r="F3674" t="s">
        <v>2291</v>
      </c>
      <c r="H3674" t="s">
        <v>2317</v>
      </c>
      <c r="I3674">
        <v>51.984000000000002</v>
      </c>
      <c r="J3674">
        <v>5.6639999999999997</v>
      </c>
      <c r="N3674" t="s">
        <v>225</v>
      </c>
      <c r="T3674">
        <v>16</v>
      </c>
      <c r="V3674">
        <v>8</v>
      </c>
      <c r="W3674">
        <v>16</v>
      </c>
      <c r="X3674" t="s">
        <v>2285</v>
      </c>
      <c r="Y3674">
        <v>1</v>
      </c>
      <c r="Z3674">
        <v>62.99</v>
      </c>
      <c r="AD3674" t="s">
        <v>17</v>
      </c>
      <c r="AG3674" t="s">
        <v>31</v>
      </c>
      <c r="AJ3674">
        <v>20</v>
      </c>
      <c r="AK3674" t="s">
        <v>326</v>
      </c>
      <c r="AR3674" t="s">
        <v>17</v>
      </c>
      <c r="AX3674" t="s">
        <v>31</v>
      </c>
      <c r="AY3674" t="s">
        <v>31</v>
      </c>
    </row>
    <row r="3675" spans="1:51">
      <c r="A3675" t="s">
        <v>245</v>
      </c>
      <c r="B3675" t="s">
        <v>71</v>
      </c>
      <c r="C3675" t="s">
        <v>174</v>
      </c>
      <c r="D3675" t="s">
        <v>324</v>
      </c>
      <c r="E3675" t="s">
        <v>325</v>
      </c>
      <c r="F3675" t="s">
        <v>2291</v>
      </c>
      <c r="H3675" t="s">
        <v>2317</v>
      </c>
      <c r="I3675">
        <v>51.984000000000002</v>
      </c>
      <c r="J3675">
        <v>5.6639999999999997</v>
      </c>
      <c r="N3675" t="s">
        <v>225</v>
      </c>
      <c r="T3675">
        <v>8</v>
      </c>
      <c r="V3675">
        <v>8</v>
      </c>
      <c r="W3675">
        <v>16</v>
      </c>
      <c r="X3675" t="s">
        <v>2285</v>
      </c>
      <c r="Y3675">
        <v>1</v>
      </c>
      <c r="Z3675">
        <v>84.03</v>
      </c>
      <c r="AD3675" t="s">
        <v>17</v>
      </c>
      <c r="AG3675" t="s">
        <v>31</v>
      </c>
      <c r="AJ3675">
        <v>16</v>
      </c>
      <c r="AK3675" t="s">
        <v>326</v>
      </c>
      <c r="AR3675" t="s">
        <v>17</v>
      </c>
      <c r="AX3675" t="s">
        <v>31</v>
      </c>
      <c r="AY3675" t="s">
        <v>31</v>
      </c>
    </row>
    <row r="3676" spans="1:51">
      <c r="A3676" t="s">
        <v>245</v>
      </c>
      <c r="B3676" t="s">
        <v>71</v>
      </c>
      <c r="C3676" t="s">
        <v>174</v>
      </c>
      <c r="D3676" t="s">
        <v>324</v>
      </c>
      <c r="E3676" t="s">
        <v>325</v>
      </c>
      <c r="F3676" t="s">
        <v>2291</v>
      </c>
      <c r="H3676" t="s">
        <v>2317</v>
      </c>
      <c r="I3676">
        <v>51.984000000000002</v>
      </c>
      <c r="J3676">
        <v>5.6639999999999997</v>
      </c>
      <c r="N3676" t="s">
        <v>225</v>
      </c>
      <c r="T3676">
        <v>24</v>
      </c>
      <c r="V3676">
        <v>8</v>
      </c>
      <c r="W3676">
        <v>16</v>
      </c>
      <c r="X3676" t="s">
        <v>2285</v>
      </c>
      <c r="Y3676">
        <v>1</v>
      </c>
      <c r="Z3676">
        <v>75.900000000000006</v>
      </c>
      <c r="AD3676" t="s">
        <v>17</v>
      </c>
      <c r="AG3676" t="s">
        <v>31</v>
      </c>
      <c r="AJ3676">
        <v>24</v>
      </c>
      <c r="AK3676" t="s">
        <v>326</v>
      </c>
      <c r="AR3676" t="s">
        <v>17</v>
      </c>
      <c r="AX3676" t="s">
        <v>31</v>
      </c>
      <c r="AY3676" t="s">
        <v>31</v>
      </c>
    </row>
    <row r="3677" spans="1:51">
      <c r="A3677" t="s">
        <v>245</v>
      </c>
      <c r="B3677" t="s">
        <v>71</v>
      </c>
      <c r="C3677" t="s">
        <v>174</v>
      </c>
      <c r="D3677" t="s">
        <v>324</v>
      </c>
      <c r="E3677" t="s">
        <v>325</v>
      </c>
      <c r="F3677" t="s">
        <v>2291</v>
      </c>
      <c r="H3677" t="s">
        <v>2317</v>
      </c>
      <c r="I3677">
        <v>51.984000000000002</v>
      </c>
      <c r="J3677">
        <v>5.6639999999999997</v>
      </c>
      <c r="N3677" t="s">
        <v>225</v>
      </c>
      <c r="T3677">
        <v>16</v>
      </c>
      <c r="V3677">
        <v>8</v>
      </c>
      <c r="W3677">
        <v>16</v>
      </c>
      <c r="X3677" t="s">
        <v>2285</v>
      </c>
      <c r="Y3677">
        <v>1</v>
      </c>
      <c r="Z3677">
        <v>80.540000000000006</v>
      </c>
      <c r="AD3677" t="s">
        <v>17</v>
      </c>
      <c r="AG3677" t="s">
        <v>31</v>
      </c>
      <c r="AJ3677">
        <v>20</v>
      </c>
      <c r="AK3677" t="s">
        <v>326</v>
      </c>
      <c r="AR3677" t="s">
        <v>17</v>
      </c>
      <c r="AX3677" t="s">
        <v>31</v>
      </c>
      <c r="AY3677" t="s">
        <v>31</v>
      </c>
    </row>
    <row r="3678" spans="1:51">
      <c r="A3678" t="s">
        <v>245</v>
      </c>
      <c r="B3678" t="s">
        <v>71</v>
      </c>
      <c r="C3678" t="s">
        <v>174</v>
      </c>
      <c r="D3678" t="s">
        <v>324</v>
      </c>
      <c r="E3678" t="s">
        <v>325</v>
      </c>
      <c r="F3678" t="s">
        <v>2291</v>
      </c>
      <c r="H3678" t="s">
        <v>2317</v>
      </c>
      <c r="I3678">
        <v>51.984000000000002</v>
      </c>
      <c r="J3678">
        <v>5.6639999999999997</v>
      </c>
      <c r="N3678" t="s">
        <v>225</v>
      </c>
      <c r="T3678">
        <v>8</v>
      </c>
      <c r="V3678">
        <v>8</v>
      </c>
      <c r="W3678">
        <v>16</v>
      </c>
      <c r="X3678" t="s">
        <v>2285</v>
      </c>
      <c r="Y3678">
        <v>1</v>
      </c>
      <c r="Z3678">
        <v>98.95</v>
      </c>
      <c r="AD3678" t="s">
        <v>17</v>
      </c>
      <c r="AG3678" t="s">
        <v>31</v>
      </c>
      <c r="AJ3678">
        <v>16</v>
      </c>
      <c r="AK3678" t="s">
        <v>326</v>
      </c>
      <c r="AR3678" t="s">
        <v>17</v>
      </c>
      <c r="AX3678" t="s">
        <v>31</v>
      </c>
      <c r="AY3678" t="s">
        <v>31</v>
      </c>
    </row>
    <row r="3679" spans="1:51">
      <c r="A3679" t="s">
        <v>680</v>
      </c>
      <c r="B3679" t="s">
        <v>71</v>
      </c>
      <c r="C3679" t="s">
        <v>174</v>
      </c>
      <c r="D3679" t="s">
        <v>36</v>
      </c>
      <c r="E3679" t="s">
        <v>37</v>
      </c>
      <c r="G3679" t="s">
        <v>950</v>
      </c>
      <c r="I3679">
        <v>43.732104999999997</v>
      </c>
      <c r="J3679">
        <v>11.557416</v>
      </c>
      <c r="K3679">
        <v>1100</v>
      </c>
      <c r="N3679" t="s">
        <v>946</v>
      </c>
      <c r="T3679">
        <v>15</v>
      </c>
      <c r="V3679">
        <v>12</v>
      </c>
      <c r="W3679">
        <v>12</v>
      </c>
      <c r="X3679" t="s">
        <v>493</v>
      </c>
      <c r="Y3679">
        <v>0</v>
      </c>
      <c r="Z3679">
        <v>60</v>
      </c>
      <c r="AD3679" t="s">
        <v>479</v>
      </c>
      <c r="AG3679" t="s">
        <v>31</v>
      </c>
      <c r="AI3679" t="s">
        <v>952</v>
      </c>
      <c r="AJ3679">
        <v>500</v>
      </c>
      <c r="AK3679" t="s">
        <v>2545</v>
      </c>
      <c r="AL3679" t="s">
        <v>951</v>
      </c>
      <c r="AN3679" t="s">
        <v>462</v>
      </c>
      <c r="AO3679">
        <v>0</v>
      </c>
      <c r="AX3679" t="s">
        <v>31</v>
      </c>
      <c r="AY3679" t="s">
        <v>31</v>
      </c>
    </row>
    <row r="3680" spans="1:51">
      <c r="A3680" t="s">
        <v>680</v>
      </c>
      <c r="B3680" t="s">
        <v>71</v>
      </c>
      <c r="C3680" t="s">
        <v>174</v>
      </c>
      <c r="D3680" t="s">
        <v>36</v>
      </c>
      <c r="E3680" t="s">
        <v>37</v>
      </c>
      <c r="G3680" t="s">
        <v>950</v>
      </c>
      <c r="I3680">
        <v>43.732104999999997</v>
      </c>
      <c r="J3680">
        <v>11.557416</v>
      </c>
      <c r="K3680">
        <v>1100</v>
      </c>
      <c r="N3680" t="s">
        <v>946</v>
      </c>
      <c r="T3680">
        <v>15</v>
      </c>
      <c r="V3680">
        <v>12</v>
      </c>
      <c r="W3680">
        <v>12</v>
      </c>
      <c r="X3680" t="s">
        <v>493</v>
      </c>
      <c r="Y3680">
        <v>0</v>
      </c>
      <c r="Z3680">
        <v>60</v>
      </c>
      <c r="AD3680" t="s">
        <v>479</v>
      </c>
      <c r="AG3680" t="s">
        <v>31</v>
      </c>
      <c r="AI3680" t="s">
        <v>952</v>
      </c>
      <c r="AJ3680">
        <v>500</v>
      </c>
      <c r="AK3680" t="s">
        <v>2545</v>
      </c>
      <c r="AL3680" t="s">
        <v>951</v>
      </c>
      <c r="AN3680" t="s">
        <v>462</v>
      </c>
      <c r="AO3680">
        <v>42</v>
      </c>
      <c r="AX3680" t="s">
        <v>31</v>
      </c>
      <c r="AY3680" t="s">
        <v>31</v>
      </c>
    </row>
    <row r="3681" spans="1:51">
      <c r="A3681" t="s">
        <v>680</v>
      </c>
      <c r="B3681" t="s">
        <v>71</v>
      </c>
      <c r="C3681" t="s">
        <v>174</v>
      </c>
      <c r="D3681" t="s">
        <v>36</v>
      </c>
      <c r="E3681" t="s">
        <v>37</v>
      </c>
      <c r="G3681" t="s">
        <v>950</v>
      </c>
      <c r="I3681">
        <v>43.732104999999997</v>
      </c>
      <c r="J3681">
        <v>11.557416</v>
      </c>
      <c r="K3681">
        <v>1100</v>
      </c>
      <c r="N3681" t="s">
        <v>946</v>
      </c>
      <c r="T3681">
        <v>15</v>
      </c>
      <c r="V3681">
        <v>12</v>
      </c>
      <c r="W3681">
        <v>12</v>
      </c>
      <c r="X3681" t="s">
        <v>493</v>
      </c>
      <c r="Y3681">
        <v>0</v>
      </c>
      <c r="Z3681">
        <v>60</v>
      </c>
      <c r="AD3681" t="s">
        <v>479</v>
      </c>
      <c r="AG3681" t="s">
        <v>31</v>
      </c>
      <c r="AI3681" t="s">
        <v>952</v>
      </c>
      <c r="AJ3681">
        <v>500</v>
      </c>
      <c r="AK3681" t="s">
        <v>2545</v>
      </c>
      <c r="AL3681" t="s">
        <v>951</v>
      </c>
      <c r="AN3681" t="s">
        <v>462</v>
      </c>
      <c r="AO3681">
        <v>70</v>
      </c>
      <c r="AX3681" t="s">
        <v>31</v>
      </c>
      <c r="AY3681" t="s">
        <v>31</v>
      </c>
    </row>
    <row r="3682" spans="1:51">
      <c r="A3682" t="s">
        <v>680</v>
      </c>
      <c r="B3682" t="s">
        <v>71</v>
      </c>
      <c r="C3682" t="s">
        <v>174</v>
      </c>
      <c r="D3682" t="s">
        <v>36</v>
      </c>
      <c r="E3682" t="s">
        <v>37</v>
      </c>
      <c r="G3682" t="s">
        <v>950</v>
      </c>
      <c r="I3682">
        <v>43.732104999999997</v>
      </c>
      <c r="J3682">
        <v>11.557416</v>
      </c>
      <c r="K3682">
        <v>1100</v>
      </c>
      <c r="N3682" t="s">
        <v>946</v>
      </c>
      <c r="T3682">
        <v>15</v>
      </c>
      <c r="V3682">
        <v>12</v>
      </c>
      <c r="W3682">
        <v>12</v>
      </c>
      <c r="X3682" t="s">
        <v>493</v>
      </c>
      <c r="Y3682">
        <v>33.770000000000003</v>
      </c>
      <c r="Z3682">
        <v>60</v>
      </c>
      <c r="AD3682" t="s">
        <v>479</v>
      </c>
      <c r="AG3682" t="s">
        <v>31</v>
      </c>
      <c r="AI3682" t="s">
        <v>952</v>
      </c>
      <c r="AJ3682">
        <v>500</v>
      </c>
      <c r="AK3682" t="s">
        <v>2545</v>
      </c>
      <c r="AL3682" t="s">
        <v>951</v>
      </c>
      <c r="AN3682" t="s">
        <v>462</v>
      </c>
      <c r="AO3682">
        <v>98</v>
      </c>
      <c r="AX3682" t="s">
        <v>31</v>
      </c>
      <c r="AY3682" t="s">
        <v>31</v>
      </c>
    </row>
    <row r="3683" spans="1:51">
      <c r="A3683" t="s">
        <v>680</v>
      </c>
      <c r="B3683" t="s">
        <v>71</v>
      </c>
      <c r="C3683" t="s">
        <v>174</v>
      </c>
      <c r="D3683" t="s">
        <v>36</v>
      </c>
      <c r="E3683" t="s">
        <v>37</v>
      </c>
      <c r="G3683" t="s">
        <v>950</v>
      </c>
      <c r="I3683">
        <v>43.732104999999997</v>
      </c>
      <c r="J3683">
        <v>11.557416</v>
      </c>
      <c r="K3683">
        <v>1100</v>
      </c>
      <c r="N3683" t="s">
        <v>946</v>
      </c>
      <c r="T3683">
        <v>15</v>
      </c>
      <c r="V3683">
        <v>12</v>
      </c>
      <c r="W3683">
        <v>12</v>
      </c>
      <c r="X3683" t="s">
        <v>493</v>
      </c>
      <c r="Y3683">
        <v>100.52</v>
      </c>
      <c r="Z3683">
        <v>60</v>
      </c>
      <c r="AD3683" t="s">
        <v>479</v>
      </c>
      <c r="AG3683" t="s">
        <v>31</v>
      </c>
      <c r="AI3683" t="s">
        <v>952</v>
      </c>
      <c r="AJ3683">
        <v>500</v>
      </c>
      <c r="AK3683" t="s">
        <v>2545</v>
      </c>
      <c r="AL3683" t="s">
        <v>951</v>
      </c>
      <c r="AN3683" t="s">
        <v>462</v>
      </c>
      <c r="AO3683">
        <v>154</v>
      </c>
      <c r="AX3683" t="s">
        <v>31</v>
      </c>
      <c r="AY3683" t="s">
        <v>31</v>
      </c>
    </row>
    <row r="3684" spans="1:51">
      <c r="A3684" t="s">
        <v>680</v>
      </c>
      <c r="B3684" t="s">
        <v>71</v>
      </c>
      <c r="C3684" t="s">
        <v>174</v>
      </c>
      <c r="D3684" t="s">
        <v>36</v>
      </c>
      <c r="E3684" t="s">
        <v>37</v>
      </c>
      <c r="G3684" t="s">
        <v>950</v>
      </c>
      <c r="I3684">
        <v>43.732104999999997</v>
      </c>
      <c r="J3684">
        <v>11.557416</v>
      </c>
      <c r="K3684">
        <v>1100</v>
      </c>
      <c r="N3684" t="s">
        <v>946</v>
      </c>
      <c r="T3684">
        <v>15</v>
      </c>
      <c r="V3684">
        <v>12</v>
      </c>
      <c r="W3684">
        <v>12</v>
      </c>
      <c r="X3684" t="s">
        <v>493</v>
      </c>
      <c r="Y3684">
        <v>87.66</v>
      </c>
      <c r="Z3684">
        <v>60</v>
      </c>
      <c r="AD3684" t="s">
        <v>479</v>
      </c>
      <c r="AG3684" t="s">
        <v>31</v>
      </c>
      <c r="AI3684" t="s">
        <v>952</v>
      </c>
      <c r="AJ3684">
        <v>500</v>
      </c>
      <c r="AK3684" t="s">
        <v>2545</v>
      </c>
      <c r="AL3684" t="s">
        <v>951</v>
      </c>
      <c r="AN3684" t="s">
        <v>462</v>
      </c>
      <c r="AO3684">
        <v>197</v>
      </c>
      <c r="AX3684" t="s">
        <v>31</v>
      </c>
      <c r="AY3684" t="s">
        <v>31</v>
      </c>
    </row>
    <row r="3685" spans="1:51">
      <c r="A3685" t="s">
        <v>680</v>
      </c>
      <c r="B3685" t="s">
        <v>71</v>
      </c>
      <c r="C3685" t="s">
        <v>174</v>
      </c>
      <c r="D3685" t="s">
        <v>36</v>
      </c>
      <c r="E3685" t="s">
        <v>37</v>
      </c>
      <c r="G3685" t="s">
        <v>950</v>
      </c>
      <c r="I3685">
        <v>43.732104999999997</v>
      </c>
      <c r="J3685">
        <v>11.557416</v>
      </c>
      <c r="K3685">
        <v>1100</v>
      </c>
      <c r="N3685" t="s">
        <v>947</v>
      </c>
      <c r="T3685">
        <v>15</v>
      </c>
      <c r="V3685">
        <v>12</v>
      </c>
      <c r="W3685">
        <v>12</v>
      </c>
      <c r="X3685" t="s">
        <v>493</v>
      </c>
      <c r="Y3685">
        <v>0</v>
      </c>
      <c r="Z3685">
        <v>60</v>
      </c>
      <c r="AD3685" t="s">
        <v>479</v>
      </c>
      <c r="AG3685" t="s">
        <v>31</v>
      </c>
      <c r="AI3685" t="s">
        <v>952</v>
      </c>
      <c r="AJ3685">
        <v>500</v>
      </c>
      <c r="AK3685" t="s">
        <v>2545</v>
      </c>
      <c r="AL3685" t="s">
        <v>951</v>
      </c>
      <c r="AN3685" t="s">
        <v>462</v>
      </c>
      <c r="AO3685">
        <v>0</v>
      </c>
      <c r="AX3685" t="s">
        <v>31</v>
      </c>
      <c r="AY3685" t="s">
        <v>31</v>
      </c>
    </row>
    <row r="3686" spans="1:51">
      <c r="A3686" t="s">
        <v>680</v>
      </c>
      <c r="B3686" t="s">
        <v>71</v>
      </c>
      <c r="C3686" t="s">
        <v>174</v>
      </c>
      <c r="D3686" t="s">
        <v>36</v>
      </c>
      <c r="E3686" t="s">
        <v>37</v>
      </c>
      <c r="G3686" t="s">
        <v>950</v>
      </c>
      <c r="I3686">
        <v>43.732104999999997</v>
      </c>
      <c r="J3686">
        <v>11.557416</v>
      </c>
      <c r="K3686">
        <v>1100</v>
      </c>
      <c r="N3686" t="s">
        <v>947</v>
      </c>
      <c r="T3686">
        <v>15</v>
      </c>
      <c r="V3686">
        <v>12</v>
      </c>
      <c r="W3686">
        <v>12</v>
      </c>
      <c r="X3686" t="s">
        <v>493</v>
      </c>
      <c r="Y3686">
        <v>0</v>
      </c>
      <c r="Z3686">
        <v>60</v>
      </c>
      <c r="AD3686" t="s">
        <v>479</v>
      </c>
      <c r="AG3686" t="s">
        <v>31</v>
      </c>
      <c r="AI3686" t="s">
        <v>952</v>
      </c>
      <c r="AJ3686">
        <v>500</v>
      </c>
      <c r="AK3686" t="s">
        <v>2545</v>
      </c>
      <c r="AL3686" t="s">
        <v>951</v>
      </c>
      <c r="AN3686" t="s">
        <v>462</v>
      </c>
      <c r="AO3686">
        <v>42</v>
      </c>
      <c r="AX3686" t="s">
        <v>31</v>
      </c>
      <c r="AY3686" t="s">
        <v>31</v>
      </c>
    </row>
    <row r="3687" spans="1:51">
      <c r="A3687" t="s">
        <v>680</v>
      </c>
      <c r="B3687" t="s">
        <v>71</v>
      </c>
      <c r="C3687" t="s">
        <v>174</v>
      </c>
      <c r="D3687" t="s">
        <v>36</v>
      </c>
      <c r="E3687" t="s">
        <v>37</v>
      </c>
      <c r="G3687" t="s">
        <v>950</v>
      </c>
      <c r="I3687">
        <v>43.732104999999997</v>
      </c>
      <c r="J3687">
        <v>11.557416</v>
      </c>
      <c r="K3687">
        <v>1100</v>
      </c>
      <c r="N3687" t="s">
        <v>947</v>
      </c>
      <c r="T3687">
        <v>15</v>
      </c>
      <c r="V3687">
        <v>12</v>
      </c>
      <c r="W3687">
        <v>12</v>
      </c>
      <c r="X3687" t="s">
        <v>493</v>
      </c>
      <c r="Y3687">
        <v>0</v>
      </c>
      <c r="Z3687">
        <v>60</v>
      </c>
      <c r="AD3687" t="s">
        <v>479</v>
      </c>
      <c r="AG3687" t="s">
        <v>31</v>
      </c>
      <c r="AI3687" t="s">
        <v>952</v>
      </c>
      <c r="AJ3687">
        <v>500</v>
      </c>
      <c r="AK3687" t="s">
        <v>2545</v>
      </c>
      <c r="AL3687" t="s">
        <v>951</v>
      </c>
      <c r="AN3687" t="s">
        <v>462</v>
      </c>
      <c r="AO3687">
        <v>70</v>
      </c>
      <c r="AX3687" t="s">
        <v>31</v>
      </c>
      <c r="AY3687" t="s">
        <v>31</v>
      </c>
    </row>
    <row r="3688" spans="1:51">
      <c r="A3688" t="s">
        <v>680</v>
      </c>
      <c r="B3688" t="s">
        <v>71</v>
      </c>
      <c r="C3688" t="s">
        <v>174</v>
      </c>
      <c r="D3688" t="s">
        <v>36</v>
      </c>
      <c r="E3688" t="s">
        <v>37</v>
      </c>
      <c r="G3688" t="s">
        <v>950</v>
      </c>
      <c r="I3688">
        <v>43.732104999999997</v>
      </c>
      <c r="J3688">
        <v>11.557416</v>
      </c>
      <c r="K3688">
        <v>1100</v>
      </c>
      <c r="N3688" t="s">
        <v>947</v>
      </c>
      <c r="T3688">
        <v>15</v>
      </c>
      <c r="V3688">
        <v>12</v>
      </c>
      <c r="W3688">
        <v>12</v>
      </c>
      <c r="X3688" t="s">
        <v>493</v>
      </c>
      <c r="Y3688">
        <v>54.03</v>
      </c>
      <c r="Z3688">
        <v>60</v>
      </c>
      <c r="AD3688" t="s">
        <v>479</v>
      </c>
      <c r="AG3688" t="s">
        <v>31</v>
      </c>
      <c r="AI3688" t="s">
        <v>952</v>
      </c>
      <c r="AJ3688">
        <v>500</v>
      </c>
      <c r="AK3688" t="s">
        <v>2545</v>
      </c>
      <c r="AL3688" t="s">
        <v>951</v>
      </c>
      <c r="AN3688" t="s">
        <v>462</v>
      </c>
      <c r="AO3688">
        <v>98</v>
      </c>
      <c r="AX3688" t="s">
        <v>31</v>
      </c>
      <c r="AY3688" t="s">
        <v>31</v>
      </c>
    </row>
    <row r="3689" spans="1:51">
      <c r="A3689" t="s">
        <v>680</v>
      </c>
      <c r="B3689" t="s">
        <v>71</v>
      </c>
      <c r="C3689" t="s">
        <v>174</v>
      </c>
      <c r="D3689" t="s">
        <v>36</v>
      </c>
      <c r="E3689" t="s">
        <v>37</v>
      </c>
      <c r="G3689" t="s">
        <v>950</v>
      </c>
      <c r="I3689">
        <v>43.732104999999997</v>
      </c>
      <c r="J3689">
        <v>11.557416</v>
      </c>
      <c r="K3689">
        <v>1100</v>
      </c>
      <c r="N3689" t="s">
        <v>947</v>
      </c>
      <c r="T3689">
        <v>15</v>
      </c>
      <c r="V3689">
        <v>12</v>
      </c>
      <c r="W3689">
        <v>12</v>
      </c>
      <c r="X3689" t="s">
        <v>493</v>
      </c>
      <c r="Y3689">
        <v>100.78</v>
      </c>
      <c r="Z3689">
        <v>60</v>
      </c>
      <c r="AD3689" t="s">
        <v>479</v>
      </c>
      <c r="AG3689" t="s">
        <v>31</v>
      </c>
      <c r="AI3689" t="s">
        <v>952</v>
      </c>
      <c r="AJ3689">
        <v>500</v>
      </c>
      <c r="AK3689" t="s">
        <v>2545</v>
      </c>
      <c r="AL3689" t="s">
        <v>951</v>
      </c>
      <c r="AN3689" t="s">
        <v>462</v>
      </c>
      <c r="AO3689">
        <v>154</v>
      </c>
      <c r="AX3689" t="s">
        <v>31</v>
      </c>
      <c r="AY3689" t="s">
        <v>31</v>
      </c>
    </row>
    <row r="3690" spans="1:51">
      <c r="A3690" t="s">
        <v>680</v>
      </c>
      <c r="B3690" t="s">
        <v>71</v>
      </c>
      <c r="C3690" t="s">
        <v>174</v>
      </c>
      <c r="D3690" t="s">
        <v>36</v>
      </c>
      <c r="E3690" t="s">
        <v>37</v>
      </c>
      <c r="G3690" t="s">
        <v>950</v>
      </c>
      <c r="I3690">
        <v>43.732104999999997</v>
      </c>
      <c r="J3690">
        <v>11.557416</v>
      </c>
      <c r="K3690">
        <v>1100</v>
      </c>
      <c r="N3690" t="s">
        <v>947</v>
      </c>
      <c r="T3690">
        <v>15</v>
      </c>
      <c r="V3690">
        <v>12</v>
      </c>
      <c r="W3690">
        <v>12</v>
      </c>
      <c r="X3690" t="s">
        <v>493</v>
      </c>
      <c r="Y3690">
        <v>88.31</v>
      </c>
      <c r="Z3690">
        <v>60</v>
      </c>
      <c r="AD3690" t="s">
        <v>479</v>
      </c>
      <c r="AG3690" t="s">
        <v>31</v>
      </c>
      <c r="AI3690" t="s">
        <v>952</v>
      </c>
      <c r="AJ3690">
        <v>500</v>
      </c>
      <c r="AK3690" t="s">
        <v>2545</v>
      </c>
      <c r="AL3690" t="s">
        <v>951</v>
      </c>
      <c r="AN3690" t="s">
        <v>462</v>
      </c>
      <c r="AO3690">
        <v>197</v>
      </c>
      <c r="AX3690" t="s">
        <v>31</v>
      </c>
      <c r="AY3690" t="s">
        <v>31</v>
      </c>
    </row>
    <row r="3691" spans="1:51">
      <c r="A3691" t="s">
        <v>680</v>
      </c>
      <c r="B3691" t="s">
        <v>71</v>
      </c>
      <c r="C3691" t="s">
        <v>174</v>
      </c>
      <c r="D3691" t="s">
        <v>36</v>
      </c>
      <c r="E3691" t="s">
        <v>37</v>
      </c>
      <c r="G3691" t="s">
        <v>950</v>
      </c>
      <c r="I3691">
        <v>43.732104999999997</v>
      </c>
      <c r="J3691">
        <v>11.557416</v>
      </c>
      <c r="K3691">
        <v>1100</v>
      </c>
      <c r="N3691" t="s">
        <v>948</v>
      </c>
      <c r="T3691">
        <v>15</v>
      </c>
      <c r="V3691">
        <v>12</v>
      </c>
      <c r="W3691">
        <v>12</v>
      </c>
      <c r="X3691" t="s">
        <v>493</v>
      </c>
      <c r="Y3691">
        <v>0</v>
      </c>
      <c r="Z3691">
        <v>60</v>
      </c>
      <c r="AD3691" t="s">
        <v>479</v>
      </c>
      <c r="AG3691" t="s">
        <v>31</v>
      </c>
      <c r="AI3691" t="s">
        <v>952</v>
      </c>
      <c r="AJ3691">
        <v>500</v>
      </c>
      <c r="AK3691" t="s">
        <v>2545</v>
      </c>
      <c r="AL3691" t="s">
        <v>951</v>
      </c>
      <c r="AN3691" t="s">
        <v>462</v>
      </c>
      <c r="AO3691">
        <v>0</v>
      </c>
      <c r="AX3691" t="s">
        <v>31</v>
      </c>
      <c r="AY3691" t="s">
        <v>31</v>
      </c>
    </row>
    <row r="3692" spans="1:51">
      <c r="A3692" t="s">
        <v>680</v>
      </c>
      <c r="B3692" t="s">
        <v>71</v>
      </c>
      <c r="C3692" t="s">
        <v>174</v>
      </c>
      <c r="D3692" t="s">
        <v>36</v>
      </c>
      <c r="E3692" t="s">
        <v>37</v>
      </c>
      <c r="G3692" t="s">
        <v>950</v>
      </c>
      <c r="I3692">
        <v>43.732104999999997</v>
      </c>
      <c r="J3692">
        <v>11.557416</v>
      </c>
      <c r="K3692">
        <v>1100</v>
      </c>
      <c r="N3692" t="s">
        <v>948</v>
      </c>
      <c r="T3692">
        <v>15</v>
      </c>
      <c r="V3692">
        <v>12</v>
      </c>
      <c r="W3692">
        <v>12</v>
      </c>
      <c r="X3692" t="s">
        <v>493</v>
      </c>
      <c r="Y3692">
        <v>0</v>
      </c>
      <c r="Z3692">
        <v>60</v>
      </c>
      <c r="AD3692" t="s">
        <v>479</v>
      </c>
      <c r="AG3692" t="s">
        <v>31</v>
      </c>
      <c r="AI3692" t="s">
        <v>952</v>
      </c>
      <c r="AJ3692">
        <v>500</v>
      </c>
      <c r="AK3692" t="s">
        <v>2545</v>
      </c>
      <c r="AL3692" t="s">
        <v>951</v>
      </c>
      <c r="AN3692" t="s">
        <v>462</v>
      </c>
      <c r="AO3692">
        <v>42</v>
      </c>
      <c r="AX3692" t="s">
        <v>31</v>
      </c>
      <c r="AY3692" t="s">
        <v>31</v>
      </c>
    </row>
    <row r="3693" spans="1:51">
      <c r="A3693" t="s">
        <v>680</v>
      </c>
      <c r="B3693" t="s">
        <v>71</v>
      </c>
      <c r="C3693" t="s">
        <v>174</v>
      </c>
      <c r="D3693" t="s">
        <v>36</v>
      </c>
      <c r="E3693" t="s">
        <v>37</v>
      </c>
      <c r="G3693" t="s">
        <v>950</v>
      </c>
      <c r="I3693">
        <v>43.732104999999997</v>
      </c>
      <c r="J3693">
        <v>11.557416</v>
      </c>
      <c r="K3693">
        <v>1100</v>
      </c>
      <c r="N3693" t="s">
        <v>948</v>
      </c>
      <c r="T3693">
        <v>15</v>
      </c>
      <c r="V3693">
        <v>12</v>
      </c>
      <c r="W3693">
        <v>12</v>
      </c>
      <c r="X3693" t="s">
        <v>493</v>
      </c>
      <c r="Y3693">
        <v>6.62</v>
      </c>
      <c r="Z3693">
        <v>60</v>
      </c>
      <c r="AD3693" t="s">
        <v>479</v>
      </c>
      <c r="AG3693" t="s">
        <v>31</v>
      </c>
      <c r="AI3693" t="s">
        <v>952</v>
      </c>
      <c r="AJ3693">
        <v>500</v>
      </c>
      <c r="AK3693" t="s">
        <v>2545</v>
      </c>
      <c r="AL3693" t="s">
        <v>951</v>
      </c>
      <c r="AN3693" t="s">
        <v>462</v>
      </c>
      <c r="AO3693">
        <v>70</v>
      </c>
      <c r="AX3693" t="s">
        <v>31</v>
      </c>
      <c r="AY3693" t="s">
        <v>31</v>
      </c>
    </row>
    <row r="3694" spans="1:51">
      <c r="A3694" t="s">
        <v>680</v>
      </c>
      <c r="B3694" t="s">
        <v>71</v>
      </c>
      <c r="C3694" t="s">
        <v>174</v>
      </c>
      <c r="D3694" t="s">
        <v>36</v>
      </c>
      <c r="E3694" t="s">
        <v>37</v>
      </c>
      <c r="G3694" t="s">
        <v>950</v>
      </c>
      <c r="I3694">
        <v>43.732104999999997</v>
      </c>
      <c r="J3694">
        <v>11.557416</v>
      </c>
      <c r="K3694">
        <v>1100</v>
      </c>
      <c r="N3694" t="s">
        <v>948</v>
      </c>
      <c r="T3694">
        <v>15</v>
      </c>
      <c r="V3694">
        <v>12</v>
      </c>
      <c r="W3694">
        <v>12</v>
      </c>
      <c r="X3694" t="s">
        <v>493</v>
      </c>
      <c r="Y3694">
        <v>66.88</v>
      </c>
      <c r="Z3694">
        <v>60</v>
      </c>
      <c r="AD3694" t="s">
        <v>479</v>
      </c>
      <c r="AG3694" t="s">
        <v>31</v>
      </c>
      <c r="AI3694" t="s">
        <v>952</v>
      </c>
      <c r="AJ3694">
        <v>500</v>
      </c>
      <c r="AK3694" t="s">
        <v>2545</v>
      </c>
      <c r="AL3694" t="s">
        <v>951</v>
      </c>
      <c r="AN3694" t="s">
        <v>462</v>
      </c>
      <c r="AO3694">
        <v>98</v>
      </c>
      <c r="AX3694" t="s">
        <v>31</v>
      </c>
      <c r="AY3694" t="s">
        <v>31</v>
      </c>
    </row>
    <row r="3695" spans="1:51">
      <c r="A3695" t="s">
        <v>680</v>
      </c>
      <c r="B3695" t="s">
        <v>71</v>
      </c>
      <c r="C3695" t="s">
        <v>174</v>
      </c>
      <c r="D3695" t="s">
        <v>36</v>
      </c>
      <c r="E3695" t="s">
        <v>37</v>
      </c>
      <c r="G3695" t="s">
        <v>950</v>
      </c>
      <c r="I3695">
        <v>43.732104999999997</v>
      </c>
      <c r="J3695">
        <v>11.557416</v>
      </c>
      <c r="K3695">
        <v>1100</v>
      </c>
      <c r="N3695" t="s">
        <v>948</v>
      </c>
      <c r="T3695">
        <v>15</v>
      </c>
      <c r="V3695">
        <v>12</v>
      </c>
      <c r="W3695">
        <v>12</v>
      </c>
      <c r="X3695" t="s">
        <v>493</v>
      </c>
      <c r="Y3695">
        <v>100.78</v>
      </c>
      <c r="Z3695">
        <v>60</v>
      </c>
      <c r="AD3695" t="s">
        <v>479</v>
      </c>
      <c r="AG3695" t="s">
        <v>31</v>
      </c>
      <c r="AI3695" t="s">
        <v>952</v>
      </c>
      <c r="AJ3695">
        <v>500</v>
      </c>
      <c r="AK3695" t="s">
        <v>2545</v>
      </c>
      <c r="AL3695" t="s">
        <v>951</v>
      </c>
      <c r="AN3695" t="s">
        <v>462</v>
      </c>
      <c r="AO3695">
        <v>154</v>
      </c>
      <c r="AX3695" t="s">
        <v>31</v>
      </c>
      <c r="AY3695" t="s">
        <v>31</v>
      </c>
    </row>
    <row r="3696" spans="1:51">
      <c r="A3696" t="s">
        <v>680</v>
      </c>
      <c r="B3696" t="s">
        <v>71</v>
      </c>
      <c r="C3696" t="s">
        <v>174</v>
      </c>
      <c r="D3696" t="s">
        <v>36</v>
      </c>
      <c r="E3696" t="s">
        <v>37</v>
      </c>
      <c r="G3696" t="s">
        <v>950</v>
      </c>
      <c r="I3696">
        <v>43.732104999999997</v>
      </c>
      <c r="J3696">
        <v>11.557416</v>
      </c>
      <c r="K3696">
        <v>1100</v>
      </c>
      <c r="N3696" t="s">
        <v>948</v>
      </c>
      <c r="T3696">
        <v>15</v>
      </c>
      <c r="V3696">
        <v>12</v>
      </c>
      <c r="W3696">
        <v>12</v>
      </c>
      <c r="X3696" t="s">
        <v>493</v>
      </c>
      <c r="Y3696">
        <v>100.91</v>
      </c>
      <c r="Z3696">
        <v>60</v>
      </c>
      <c r="AD3696" t="s">
        <v>479</v>
      </c>
      <c r="AG3696" t="s">
        <v>31</v>
      </c>
      <c r="AI3696" t="s">
        <v>952</v>
      </c>
      <c r="AJ3696">
        <v>500</v>
      </c>
      <c r="AK3696" t="s">
        <v>2545</v>
      </c>
      <c r="AL3696" t="s">
        <v>951</v>
      </c>
      <c r="AN3696" t="s">
        <v>462</v>
      </c>
      <c r="AO3696">
        <v>197</v>
      </c>
      <c r="AX3696" t="s">
        <v>31</v>
      </c>
      <c r="AY3696" t="s">
        <v>31</v>
      </c>
    </row>
    <row r="3697" spans="1:51">
      <c r="A3697" t="s">
        <v>680</v>
      </c>
      <c r="B3697" t="s">
        <v>71</v>
      </c>
      <c r="C3697" t="s">
        <v>174</v>
      </c>
      <c r="D3697" t="s">
        <v>36</v>
      </c>
      <c r="E3697" t="s">
        <v>37</v>
      </c>
      <c r="G3697" t="s">
        <v>950</v>
      </c>
      <c r="I3697">
        <v>43.732104999999997</v>
      </c>
      <c r="J3697">
        <v>11.557416</v>
      </c>
      <c r="K3697">
        <v>1100</v>
      </c>
      <c r="N3697" t="s">
        <v>949</v>
      </c>
      <c r="T3697">
        <v>15</v>
      </c>
      <c r="V3697">
        <v>12</v>
      </c>
      <c r="W3697">
        <v>12</v>
      </c>
      <c r="X3697" t="s">
        <v>493</v>
      </c>
      <c r="Y3697">
        <v>20.13</v>
      </c>
      <c r="Z3697">
        <v>60</v>
      </c>
      <c r="AD3697" t="s">
        <v>479</v>
      </c>
      <c r="AG3697" t="s">
        <v>31</v>
      </c>
      <c r="AI3697" t="s">
        <v>952</v>
      </c>
      <c r="AJ3697">
        <v>500</v>
      </c>
      <c r="AK3697" t="s">
        <v>2545</v>
      </c>
      <c r="AL3697" t="s">
        <v>951</v>
      </c>
      <c r="AN3697" t="s">
        <v>462</v>
      </c>
      <c r="AO3697">
        <v>0</v>
      </c>
      <c r="AX3697" t="s">
        <v>31</v>
      </c>
      <c r="AY3697" t="s">
        <v>31</v>
      </c>
    </row>
    <row r="3698" spans="1:51">
      <c r="A3698" t="s">
        <v>680</v>
      </c>
      <c r="B3698" t="s">
        <v>71</v>
      </c>
      <c r="C3698" t="s">
        <v>174</v>
      </c>
      <c r="D3698" t="s">
        <v>36</v>
      </c>
      <c r="E3698" t="s">
        <v>37</v>
      </c>
      <c r="G3698" t="s">
        <v>950</v>
      </c>
      <c r="I3698">
        <v>43.732104999999997</v>
      </c>
      <c r="J3698">
        <v>11.557416</v>
      </c>
      <c r="K3698">
        <v>1100</v>
      </c>
      <c r="N3698" t="s">
        <v>949</v>
      </c>
      <c r="T3698">
        <v>15</v>
      </c>
      <c r="V3698">
        <v>12</v>
      </c>
      <c r="W3698">
        <v>12</v>
      </c>
      <c r="X3698" t="s">
        <v>493</v>
      </c>
      <c r="Y3698">
        <v>0</v>
      </c>
      <c r="Z3698">
        <v>60</v>
      </c>
      <c r="AD3698" t="s">
        <v>479</v>
      </c>
      <c r="AG3698" t="s">
        <v>31</v>
      </c>
      <c r="AI3698" t="s">
        <v>952</v>
      </c>
      <c r="AJ3698">
        <v>500</v>
      </c>
      <c r="AK3698" t="s">
        <v>2545</v>
      </c>
      <c r="AL3698" t="s">
        <v>951</v>
      </c>
      <c r="AN3698" t="s">
        <v>462</v>
      </c>
      <c r="AO3698">
        <v>42</v>
      </c>
      <c r="AX3698" t="s">
        <v>31</v>
      </c>
      <c r="AY3698" t="s">
        <v>31</v>
      </c>
    </row>
    <row r="3699" spans="1:51">
      <c r="A3699" t="s">
        <v>680</v>
      </c>
      <c r="B3699" t="s">
        <v>71</v>
      </c>
      <c r="C3699" t="s">
        <v>174</v>
      </c>
      <c r="D3699" t="s">
        <v>36</v>
      </c>
      <c r="E3699" t="s">
        <v>37</v>
      </c>
      <c r="G3699" t="s">
        <v>950</v>
      </c>
      <c r="I3699">
        <v>43.732104999999997</v>
      </c>
      <c r="J3699">
        <v>11.557416</v>
      </c>
      <c r="K3699">
        <v>1100</v>
      </c>
      <c r="N3699" t="s">
        <v>949</v>
      </c>
      <c r="T3699">
        <v>15</v>
      </c>
      <c r="V3699">
        <v>12</v>
      </c>
      <c r="W3699">
        <v>12</v>
      </c>
      <c r="X3699" t="s">
        <v>493</v>
      </c>
      <c r="Y3699">
        <v>7.4</v>
      </c>
      <c r="Z3699">
        <v>60</v>
      </c>
      <c r="AD3699" t="s">
        <v>479</v>
      </c>
      <c r="AG3699" t="s">
        <v>31</v>
      </c>
      <c r="AI3699" t="s">
        <v>952</v>
      </c>
      <c r="AJ3699">
        <v>500</v>
      </c>
      <c r="AK3699" t="s">
        <v>2545</v>
      </c>
      <c r="AL3699" t="s">
        <v>951</v>
      </c>
      <c r="AN3699" t="s">
        <v>462</v>
      </c>
      <c r="AO3699">
        <v>70</v>
      </c>
      <c r="AX3699" t="s">
        <v>31</v>
      </c>
      <c r="AY3699" t="s">
        <v>31</v>
      </c>
    </row>
    <row r="3700" spans="1:51">
      <c r="A3700" t="s">
        <v>680</v>
      </c>
      <c r="B3700" t="s">
        <v>71</v>
      </c>
      <c r="C3700" t="s">
        <v>174</v>
      </c>
      <c r="D3700" t="s">
        <v>36</v>
      </c>
      <c r="E3700" t="s">
        <v>37</v>
      </c>
      <c r="G3700" t="s">
        <v>950</v>
      </c>
      <c r="I3700">
        <v>43.732104999999997</v>
      </c>
      <c r="J3700">
        <v>11.557416</v>
      </c>
      <c r="K3700">
        <v>1100</v>
      </c>
      <c r="N3700" t="s">
        <v>949</v>
      </c>
      <c r="T3700">
        <v>15</v>
      </c>
      <c r="V3700">
        <v>12</v>
      </c>
      <c r="W3700">
        <v>12</v>
      </c>
      <c r="X3700" t="s">
        <v>493</v>
      </c>
      <c r="Y3700">
        <v>87.53</v>
      </c>
      <c r="Z3700">
        <v>60</v>
      </c>
      <c r="AD3700" t="s">
        <v>479</v>
      </c>
      <c r="AG3700" t="s">
        <v>31</v>
      </c>
      <c r="AI3700" t="s">
        <v>952</v>
      </c>
      <c r="AJ3700">
        <v>500</v>
      </c>
      <c r="AK3700" t="s">
        <v>2545</v>
      </c>
      <c r="AL3700" t="s">
        <v>951</v>
      </c>
      <c r="AN3700" t="s">
        <v>462</v>
      </c>
      <c r="AO3700">
        <v>98</v>
      </c>
      <c r="AX3700" t="s">
        <v>31</v>
      </c>
      <c r="AY3700" t="s">
        <v>31</v>
      </c>
    </row>
    <row r="3701" spans="1:51">
      <c r="A3701" t="s">
        <v>680</v>
      </c>
      <c r="B3701" t="s">
        <v>71</v>
      </c>
      <c r="C3701" t="s">
        <v>174</v>
      </c>
      <c r="D3701" t="s">
        <v>36</v>
      </c>
      <c r="E3701" t="s">
        <v>37</v>
      </c>
      <c r="G3701" t="s">
        <v>950</v>
      </c>
      <c r="I3701">
        <v>43.732104999999997</v>
      </c>
      <c r="J3701">
        <v>11.557416</v>
      </c>
      <c r="K3701">
        <v>1100</v>
      </c>
      <c r="N3701" t="s">
        <v>949</v>
      </c>
      <c r="T3701">
        <v>15</v>
      </c>
      <c r="V3701">
        <v>12</v>
      </c>
      <c r="W3701">
        <v>12</v>
      </c>
      <c r="X3701" t="s">
        <v>493</v>
      </c>
      <c r="Y3701">
        <v>94.03</v>
      </c>
      <c r="Z3701">
        <v>60</v>
      </c>
      <c r="AD3701" t="s">
        <v>479</v>
      </c>
      <c r="AG3701" t="s">
        <v>31</v>
      </c>
      <c r="AI3701" t="s">
        <v>952</v>
      </c>
      <c r="AJ3701">
        <v>500</v>
      </c>
      <c r="AK3701" t="s">
        <v>2545</v>
      </c>
      <c r="AL3701" t="s">
        <v>951</v>
      </c>
      <c r="AN3701" t="s">
        <v>462</v>
      </c>
      <c r="AO3701">
        <v>154</v>
      </c>
      <c r="AX3701" t="s">
        <v>31</v>
      </c>
      <c r="AY3701" t="s">
        <v>31</v>
      </c>
    </row>
    <row r="3702" spans="1:51">
      <c r="A3702" t="s">
        <v>680</v>
      </c>
      <c r="B3702" t="s">
        <v>71</v>
      </c>
      <c r="C3702" t="s">
        <v>174</v>
      </c>
      <c r="D3702" t="s">
        <v>36</v>
      </c>
      <c r="E3702" t="s">
        <v>37</v>
      </c>
      <c r="G3702" t="s">
        <v>950</v>
      </c>
      <c r="I3702">
        <v>43.732104999999997</v>
      </c>
      <c r="J3702">
        <v>11.557416</v>
      </c>
      <c r="K3702">
        <v>1100</v>
      </c>
      <c r="N3702" t="s">
        <v>949</v>
      </c>
      <c r="T3702">
        <v>15</v>
      </c>
      <c r="V3702">
        <v>12</v>
      </c>
      <c r="W3702">
        <v>12</v>
      </c>
      <c r="X3702" t="s">
        <v>493</v>
      </c>
      <c r="Y3702">
        <v>101.95</v>
      </c>
      <c r="Z3702">
        <v>60</v>
      </c>
      <c r="AD3702" t="s">
        <v>479</v>
      </c>
      <c r="AG3702" t="s">
        <v>31</v>
      </c>
      <c r="AI3702" t="s">
        <v>952</v>
      </c>
      <c r="AJ3702">
        <v>500</v>
      </c>
      <c r="AK3702" t="s">
        <v>2545</v>
      </c>
      <c r="AL3702" t="s">
        <v>951</v>
      </c>
      <c r="AN3702" t="s">
        <v>462</v>
      </c>
      <c r="AO3702">
        <v>197</v>
      </c>
      <c r="AX3702" t="s">
        <v>31</v>
      </c>
      <c r="AY3702" t="s">
        <v>31</v>
      </c>
    </row>
    <row r="3703" spans="1:51">
      <c r="A3703" t="s">
        <v>680</v>
      </c>
      <c r="B3703" t="s">
        <v>71</v>
      </c>
      <c r="C3703" t="s">
        <v>174</v>
      </c>
      <c r="D3703" t="s">
        <v>36</v>
      </c>
      <c r="E3703" t="s">
        <v>37</v>
      </c>
      <c r="G3703" t="s">
        <v>950</v>
      </c>
      <c r="I3703">
        <v>43.732104999999997</v>
      </c>
      <c r="J3703">
        <v>11.557416</v>
      </c>
      <c r="K3703">
        <v>1100</v>
      </c>
      <c r="N3703" t="s">
        <v>946</v>
      </c>
      <c r="T3703">
        <v>15</v>
      </c>
      <c r="V3703">
        <v>12</v>
      </c>
      <c r="W3703">
        <v>12</v>
      </c>
      <c r="X3703" t="s">
        <v>15</v>
      </c>
      <c r="Y3703">
        <v>1</v>
      </c>
      <c r="Z3703">
        <v>60</v>
      </c>
      <c r="AD3703" t="s">
        <v>479</v>
      </c>
      <c r="AG3703" t="s">
        <v>31</v>
      </c>
      <c r="AI3703" t="s">
        <v>952</v>
      </c>
      <c r="AJ3703">
        <v>500</v>
      </c>
      <c r="AK3703" t="s">
        <v>2545</v>
      </c>
      <c r="AL3703" t="s">
        <v>951</v>
      </c>
      <c r="AN3703" t="s">
        <v>462</v>
      </c>
      <c r="AO3703">
        <v>0</v>
      </c>
      <c r="AX3703" t="s">
        <v>31</v>
      </c>
      <c r="AY3703" t="s">
        <v>31</v>
      </c>
    </row>
    <row r="3704" spans="1:51">
      <c r="A3704" t="s">
        <v>680</v>
      </c>
      <c r="B3704" t="s">
        <v>71</v>
      </c>
      <c r="C3704" t="s">
        <v>174</v>
      </c>
      <c r="D3704" t="s">
        <v>36</v>
      </c>
      <c r="E3704" t="s">
        <v>37</v>
      </c>
      <c r="G3704" t="s">
        <v>950</v>
      </c>
      <c r="I3704">
        <v>43.732104999999997</v>
      </c>
      <c r="J3704">
        <v>11.557416</v>
      </c>
      <c r="K3704">
        <v>1100</v>
      </c>
      <c r="N3704" t="s">
        <v>946</v>
      </c>
      <c r="T3704">
        <v>15</v>
      </c>
      <c r="V3704">
        <v>12</v>
      </c>
      <c r="W3704">
        <v>12</v>
      </c>
      <c r="X3704" t="s">
        <v>15</v>
      </c>
      <c r="Y3704">
        <v>1</v>
      </c>
      <c r="Z3704">
        <v>60.08</v>
      </c>
      <c r="AD3704" t="s">
        <v>479</v>
      </c>
      <c r="AG3704" t="s">
        <v>31</v>
      </c>
      <c r="AI3704" t="s">
        <v>952</v>
      </c>
      <c r="AJ3704">
        <v>500</v>
      </c>
      <c r="AK3704" t="s">
        <v>2545</v>
      </c>
      <c r="AL3704" t="s">
        <v>951</v>
      </c>
      <c r="AN3704" t="s">
        <v>462</v>
      </c>
      <c r="AO3704">
        <v>42</v>
      </c>
      <c r="AX3704" t="s">
        <v>31</v>
      </c>
      <c r="AY3704" t="s">
        <v>31</v>
      </c>
    </row>
    <row r="3705" spans="1:51">
      <c r="A3705" t="s">
        <v>680</v>
      </c>
      <c r="B3705" t="s">
        <v>71</v>
      </c>
      <c r="C3705" t="s">
        <v>174</v>
      </c>
      <c r="D3705" t="s">
        <v>36</v>
      </c>
      <c r="E3705" t="s">
        <v>37</v>
      </c>
      <c r="G3705" t="s">
        <v>950</v>
      </c>
      <c r="I3705">
        <v>43.732104999999997</v>
      </c>
      <c r="J3705">
        <v>11.557416</v>
      </c>
      <c r="K3705">
        <v>1100</v>
      </c>
      <c r="N3705" t="s">
        <v>946</v>
      </c>
      <c r="T3705">
        <v>15</v>
      </c>
      <c r="V3705">
        <v>12</v>
      </c>
      <c r="W3705">
        <v>12</v>
      </c>
      <c r="X3705" t="s">
        <v>15</v>
      </c>
      <c r="Y3705">
        <v>1</v>
      </c>
      <c r="Z3705">
        <v>59.92</v>
      </c>
      <c r="AD3705" t="s">
        <v>479</v>
      </c>
      <c r="AG3705" t="s">
        <v>31</v>
      </c>
      <c r="AI3705" t="s">
        <v>952</v>
      </c>
      <c r="AJ3705">
        <v>500</v>
      </c>
      <c r="AK3705" t="s">
        <v>2545</v>
      </c>
      <c r="AL3705" t="s">
        <v>951</v>
      </c>
      <c r="AN3705" t="s">
        <v>462</v>
      </c>
      <c r="AO3705">
        <v>70</v>
      </c>
      <c r="AX3705" t="s">
        <v>31</v>
      </c>
      <c r="AY3705" t="s">
        <v>31</v>
      </c>
    </row>
    <row r="3706" spans="1:51">
      <c r="A3706" t="s">
        <v>680</v>
      </c>
      <c r="B3706" t="s">
        <v>71</v>
      </c>
      <c r="C3706" t="s">
        <v>174</v>
      </c>
      <c r="D3706" t="s">
        <v>36</v>
      </c>
      <c r="E3706" t="s">
        <v>37</v>
      </c>
      <c r="G3706" t="s">
        <v>950</v>
      </c>
      <c r="I3706">
        <v>43.732104999999997</v>
      </c>
      <c r="J3706">
        <v>11.557416</v>
      </c>
      <c r="K3706">
        <v>1100</v>
      </c>
      <c r="N3706" t="s">
        <v>946</v>
      </c>
      <c r="T3706">
        <v>15</v>
      </c>
      <c r="V3706">
        <v>12</v>
      </c>
      <c r="W3706">
        <v>12</v>
      </c>
      <c r="X3706" t="s">
        <v>15</v>
      </c>
      <c r="Y3706">
        <v>1</v>
      </c>
      <c r="Z3706">
        <v>57.91</v>
      </c>
      <c r="AD3706" t="s">
        <v>479</v>
      </c>
      <c r="AG3706" t="s">
        <v>31</v>
      </c>
      <c r="AI3706" t="s">
        <v>952</v>
      </c>
      <c r="AJ3706">
        <v>500</v>
      </c>
      <c r="AK3706" t="s">
        <v>2545</v>
      </c>
      <c r="AL3706" t="s">
        <v>951</v>
      </c>
      <c r="AN3706" t="s">
        <v>462</v>
      </c>
      <c r="AO3706">
        <v>98</v>
      </c>
      <c r="AX3706" t="s">
        <v>31</v>
      </c>
      <c r="AY3706" t="s">
        <v>31</v>
      </c>
    </row>
    <row r="3707" spans="1:51">
      <c r="A3707" t="s">
        <v>680</v>
      </c>
      <c r="B3707" t="s">
        <v>71</v>
      </c>
      <c r="C3707" t="s">
        <v>174</v>
      </c>
      <c r="D3707" t="s">
        <v>36</v>
      </c>
      <c r="E3707" t="s">
        <v>37</v>
      </c>
      <c r="G3707" t="s">
        <v>950</v>
      </c>
      <c r="I3707">
        <v>43.732104999999997</v>
      </c>
      <c r="J3707">
        <v>11.557416</v>
      </c>
      <c r="K3707">
        <v>1100</v>
      </c>
      <c r="N3707" t="s">
        <v>946</v>
      </c>
      <c r="T3707">
        <v>15</v>
      </c>
      <c r="V3707">
        <v>12</v>
      </c>
      <c r="W3707">
        <v>12</v>
      </c>
      <c r="X3707" t="s">
        <v>15</v>
      </c>
      <c r="Y3707">
        <v>1</v>
      </c>
      <c r="Z3707">
        <v>21.99</v>
      </c>
      <c r="AD3707" t="s">
        <v>479</v>
      </c>
      <c r="AG3707" t="s">
        <v>31</v>
      </c>
      <c r="AI3707" t="s">
        <v>952</v>
      </c>
      <c r="AJ3707">
        <v>500</v>
      </c>
      <c r="AK3707" t="s">
        <v>2545</v>
      </c>
      <c r="AL3707" t="s">
        <v>951</v>
      </c>
      <c r="AN3707" t="s">
        <v>462</v>
      </c>
      <c r="AO3707">
        <v>154</v>
      </c>
      <c r="AX3707" t="s">
        <v>31</v>
      </c>
      <c r="AY3707" t="s">
        <v>31</v>
      </c>
    </row>
    <row r="3708" spans="1:51">
      <c r="A3708" t="s">
        <v>680</v>
      </c>
      <c r="B3708" t="s">
        <v>71</v>
      </c>
      <c r="C3708" t="s">
        <v>174</v>
      </c>
      <c r="D3708" t="s">
        <v>36</v>
      </c>
      <c r="E3708" t="s">
        <v>37</v>
      </c>
      <c r="G3708" t="s">
        <v>950</v>
      </c>
      <c r="I3708">
        <v>43.732104999999997</v>
      </c>
      <c r="J3708">
        <v>11.557416</v>
      </c>
      <c r="K3708">
        <v>1100</v>
      </c>
      <c r="N3708" t="s">
        <v>946</v>
      </c>
      <c r="T3708">
        <v>15</v>
      </c>
      <c r="V3708">
        <v>12</v>
      </c>
      <c r="W3708">
        <v>12</v>
      </c>
      <c r="X3708" t="s">
        <v>15</v>
      </c>
      <c r="Y3708">
        <v>1</v>
      </c>
      <c r="Z3708">
        <v>16.34</v>
      </c>
      <c r="AD3708" t="s">
        <v>479</v>
      </c>
      <c r="AG3708" t="s">
        <v>31</v>
      </c>
      <c r="AI3708" t="s">
        <v>952</v>
      </c>
      <c r="AJ3708">
        <v>500</v>
      </c>
      <c r="AK3708" t="s">
        <v>2545</v>
      </c>
      <c r="AL3708" t="s">
        <v>951</v>
      </c>
      <c r="AN3708" t="s">
        <v>462</v>
      </c>
      <c r="AO3708">
        <v>197</v>
      </c>
      <c r="AX3708" t="s">
        <v>31</v>
      </c>
      <c r="AY3708" t="s">
        <v>31</v>
      </c>
    </row>
    <row r="3709" spans="1:51">
      <c r="A3709" t="s">
        <v>680</v>
      </c>
      <c r="B3709" t="s">
        <v>71</v>
      </c>
      <c r="C3709" t="s">
        <v>174</v>
      </c>
      <c r="D3709" t="s">
        <v>36</v>
      </c>
      <c r="E3709" t="s">
        <v>37</v>
      </c>
      <c r="G3709" t="s">
        <v>950</v>
      </c>
      <c r="I3709">
        <v>43.732104999999997</v>
      </c>
      <c r="J3709">
        <v>11.557416</v>
      </c>
      <c r="K3709">
        <v>1100</v>
      </c>
      <c r="N3709" t="s">
        <v>947</v>
      </c>
      <c r="T3709">
        <v>15</v>
      </c>
      <c r="V3709">
        <v>12</v>
      </c>
      <c r="W3709">
        <v>12</v>
      </c>
      <c r="X3709" t="s">
        <v>15</v>
      </c>
      <c r="Y3709">
        <v>1</v>
      </c>
      <c r="Z3709">
        <v>60</v>
      </c>
      <c r="AD3709" t="s">
        <v>479</v>
      </c>
      <c r="AG3709" t="s">
        <v>31</v>
      </c>
      <c r="AI3709" t="s">
        <v>952</v>
      </c>
      <c r="AJ3709">
        <v>500</v>
      </c>
      <c r="AK3709" t="s">
        <v>2545</v>
      </c>
      <c r="AL3709" t="s">
        <v>951</v>
      </c>
      <c r="AN3709" t="s">
        <v>462</v>
      </c>
      <c r="AO3709">
        <v>0</v>
      </c>
      <c r="AX3709" t="s">
        <v>31</v>
      </c>
      <c r="AY3709" t="s">
        <v>31</v>
      </c>
    </row>
    <row r="3710" spans="1:51">
      <c r="A3710" t="s">
        <v>680</v>
      </c>
      <c r="B3710" t="s">
        <v>71</v>
      </c>
      <c r="C3710" t="s">
        <v>174</v>
      </c>
      <c r="D3710" t="s">
        <v>36</v>
      </c>
      <c r="E3710" t="s">
        <v>37</v>
      </c>
      <c r="G3710" t="s">
        <v>950</v>
      </c>
      <c r="I3710">
        <v>43.732104999999997</v>
      </c>
      <c r="J3710">
        <v>11.557416</v>
      </c>
      <c r="K3710">
        <v>1100</v>
      </c>
      <c r="N3710" t="s">
        <v>947</v>
      </c>
      <c r="T3710">
        <v>15</v>
      </c>
      <c r="V3710">
        <v>12</v>
      </c>
      <c r="W3710">
        <v>12</v>
      </c>
      <c r="X3710" t="s">
        <v>15</v>
      </c>
      <c r="Y3710">
        <v>1</v>
      </c>
      <c r="Z3710">
        <v>60</v>
      </c>
      <c r="AD3710" t="s">
        <v>479</v>
      </c>
      <c r="AG3710" t="s">
        <v>31</v>
      </c>
      <c r="AI3710" t="s">
        <v>952</v>
      </c>
      <c r="AJ3710">
        <v>500</v>
      </c>
      <c r="AK3710" t="s">
        <v>2545</v>
      </c>
      <c r="AL3710" t="s">
        <v>951</v>
      </c>
      <c r="AN3710" t="s">
        <v>462</v>
      </c>
      <c r="AO3710">
        <v>42</v>
      </c>
      <c r="AX3710" t="s">
        <v>31</v>
      </c>
      <c r="AY3710" t="s">
        <v>31</v>
      </c>
    </row>
    <row r="3711" spans="1:51">
      <c r="A3711" t="s">
        <v>680</v>
      </c>
      <c r="B3711" t="s">
        <v>71</v>
      </c>
      <c r="C3711" t="s">
        <v>174</v>
      </c>
      <c r="D3711" t="s">
        <v>36</v>
      </c>
      <c r="E3711" t="s">
        <v>37</v>
      </c>
      <c r="G3711" t="s">
        <v>950</v>
      </c>
      <c r="I3711">
        <v>43.732104999999997</v>
      </c>
      <c r="J3711">
        <v>11.557416</v>
      </c>
      <c r="K3711">
        <v>1100</v>
      </c>
      <c r="N3711" t="s">
        <v>947</v>
      </c>
      <c r="T3711">
        <v>15</v>
      </c>
      <c r="V3711">
        <v>12</v>
      </c>
      <c r="W3711">
        <v>12</v>
      </c>
      <c r="X3711" t="s">
        <v>15</v>
      </c>
      <c r="Y3711">
        <v>1</v>
      </c>
      <c r="Z3711">
        <v>59.85</v>
      </c>
      <c r="AD3711" t="s">
        <v>479</v>
      </c>
      <c r="AG3711" t="s">
        <v>31</v>
      </c>
      <c r="AI3711" t="s">
        <v>952</v>
      </c>
      <c r="AJ3711">
        <v>500</v>
      </c>
      <c r="AK3711" t="s">
        <v>2545</v>
      </c>
      <c r="AL3711" t="s">
        <v>951</v>
      </c>
      <c r="AN3711" t="s">
        <v>462</v>
      </c>
      <c r="AO3711">
        <v>70</v>
      </c>
      <c r="AX3711" t="s">
        <v>31</v>
      </c>
      <c r="AY3711" t="s">
        <v>31</v>
      </c>
    </row>
    <row r="3712" spans="1:51">
      <c r="A3712" t="s">
        <v>680</v>
      </c>
      <c r="B3712" t="s">
        <v>71</v>
      </c>
      <c r="C3712" t="s">
        <v>174</v>
      </c>
      <c r="D3712" t="s">
        <v>36</v>
      </c>
      <c r="E3712" t="s">
        <v>37</v>
      </c>
      <c r="G3712" t="s">
        <v>950</v>
      </c>
      <c r="I3712">
        <v>43.732104999999997</v>
      </c>
      <c r="J3712">
        <v>11.557416</v>
      </c>
      <c r="K3712">
        <v>1100</v>
      </c>
      <c r="N3712" t="s">
        <v>947</v>
      </c>
      <c r="T3712">
        <v>15</v>
      </c>
      <c r="V3712">
        <v>12</v>
      </c>
      <c r="W3712">
        <v>12</v>
      </c>
      <c r="X3712" t="s">
        <v>15</v>
      </c>
      <c r="Y3712">
        <v>1</v>
      </c>
      <c r="Z3712">
        <v>55.59</v>
      </c>
      <c r="AD3712" t="s">
        <v>479</v>
      </c>
      <c r="AG3712" t="s">
        <v>31</v>
      </c>
      <c r="AI3712" t="s">
        <v>952</v>
      </c>
      <c r="AJ3712">
        <v>500</v>
      </c>
      <c r="AK3712" t="s">
        <v>2545</v>
      </c>
      <c r="AL3712" t="s">
        <v>951</v>
      </c>
      <c r="AN3712" t="s">
        <v>462</v>
      </c>
      <c r="AO3712">
        <v>98</v>
      </c>
      <c r="AX3712" t="s">
        <v>31</v>
      </c>
      <c r="AY3712" t="s">
        <v>31</v>
      </c>
    </row>
    <row r="3713" spans="1:51">
      <c r="A3713" t="s">
        <v>680</v>
      </c>
      <c r="B3713" t="s">
        <v>71</v>
      </c>
      <c r="C3713" t="s">
        <v>174</v>
      </c>
      <c r="D3713" t="s">
        <v>36</v>
      </c>
      <c r="E3713" t="s">
        <v>37</v>
      </c>
      <c r="G3713" t="s">
        <v>950</v>
      </c>
      <c r="I3713">
        <v>43.732104999999997</v>
      </c>
      <c r="J3713">
        <v>11.557416</v>
      </c>
      <c r="K3713">
        <v>1100</v>
      </c>
      <c r="N3713" t="s">
        <v>947</v>
      </c>
      <c r="T3713">
        <v>15</v>
      </c>
      <c r="V3713">
        <v>12</v>
      </c>
      <c r="W3713">
        <v>12</v>
      </c>
      <c r="X3713" t="s">
        <v>15</v>
      </c>
      <c r="Y3713">
        <v>1</v>
      </c>
      <c r="Z3713">
        <v>14.32</v>
      </c>
      <c r="AD3713" t="s">
        <v>479</v>
      </c>
      <c r="AG3713" t="s">
        <v>31</v>
      </c>
      <c r="AI3713" t="s">
        <v>952</v>
      </c>
      <c r="AJ3713">
        <v>500</v>
      </c>
      <c r="AK3713" t="s">
        <v>2545</v>
      </c>
      <c r="AL3713" t="s">
        <v>951</v>
      </c>
      <c r="AN3713" t="s">
        <v>462</v>
      </c>
      <c r="AO3713">
        <v>154</v>
      </c>
      <c r="AX3713" t="s">
        <v>31</v>
      </c>
      <c r="AY3713" t="s">
        <v>31</v>
      </c>
    </row>
    <row r="3714" spans="1:51">
      <c r="A3714" t="s">
        <v>680</v>
      </c>
      <c r="B3714" t="s">
        <v>71</v>
      </c>
      <c r="C3714" t="s">
        <v>174</v>
      </c>
      <c r="D3714" t="s">
        <v>36</v>
      </c>
      <c r="E3714" t="s">
        <v>37</v>
      </c>
      <c r="G3714" t="s">
        <v>950</v>
      </c>
      <c r="I3714">
        <v>43.732104999999997</v>
      </c>
      <c r="J3714">
        <v>11.557416</v>
      </c>
      <c r="K3714">
        <v>1100</v>
      </c>
      <c r="N3714" t="s">
        <v>947</v>
      </c>
      <c r="T3714">
        <v>15</v>
      </c>
      <c r="V3714">
        <v>12</v>
      </c>
      <c r="W3714">
        <v>12</v>
      </c>
      <c r="X3714" t="s">
        <v>15</v>
      </c>
      <c r="Y3714">
        <v>1</v>
      </c>
      <c r="Z3714">
        <v>9.91</v>
      </c>
      <c r="AD3714" t="s">
        <v>479</v>
      </c>
      <c r="AG3714" t="s">
        <v>31</v>
      </c>
      <c r="AI3714" t="s">
        <v>952</v>
      </c>
      <c r="AJ3714">
        <v>500</v>
      </c>
      <c r="AK3714" t="s">
        <v>2545</v>
      </c>
      <c r="AL3714" t="s">
        <v>951</v>
      </c>
      <c r="AN3714" t="s">
        <v>462</v>
      </c>
      <c r="AO3714">
        <v>197</v>
      </c>
      <c r="AX3714" t="s">
        <v>31</v>
      </c>
      <c r="AY3714" t="s">
        <v>31</v>
      </c>
    </row>
    <row r="3715" spans="1:51">
      <c r="A3715" t="s">
        <v>680</v>
      </c>
      <c r="B3715" t="s">
        <v>71</v>
      </c>
      <c r="C3715" t="s">
        <v>174</v>
      </c>
      <c r="D3715" t="s">
        <v>36</v>
      </c>
      <c r="E3715" t="s">
        <v>37</v>
      </c>
      <c r="G3715" t="s">
        <v>950</v>
      </c>
      <c r="I3715">
        <v>43.732104999999997</v>
      </c>
      <c r="J3715">
        <v>11.557416</v>
      </c>
      <c r="K3715">
        <v>1100</v>
      </c>
      <c r="N3715" t="s">
        <v>948</v>
      </c>
      <c r="T3715">
        <v>15</v>
      </c>
      <c r="V3715">
        <v>12</v>
      </c>
      <c r="W3715">
        <v>12</v>
      </c>
      <c r="X3715" t="s">
        <v>15</v>
      </c>
      <c r="Y3715">
        <v>1</v>
      </c>
      <c r="Z3715">
        <v>59.61</v>
      </c>
      <c r="AD3715" t="s">
        <v>479</v>
      </c>
      <c r="AG3715" t="s">
        <v>31</v>
      </c>
      <c r="AI3715" t="s">
        <v>952</v>
      </c>
      <c r="AJ3715">
        <v>500</v>
      </c>
      <c r="AK3715" t="s">
        <v>2545</v>
      </c>
      <c r="AL3715" t="s">
        <v>951</v>
      </c>
      <c r="AN3715" t="s">
        <v>462</v>
      </c>
      <c r="AO3715">
        <v>0</v>
      </c>
      <c r="AX3715" t="s">
        <v>31</v>
      </c>
      <c r="AY3715" t="s">
        <v>31</v>
      </c>
    </row>
    <row r="3716" spans="1:51">
      <c r="A3716" t="s">
        <v>680</v>
      </c>
      <c r="B3716" t="s">
        <v>71</v>
      </c>
      <c r="C3716" t="s">
        <v>174</v>
      </c>
      <c r="D3716" t="s">
        <v>36</v>
      </c>
      <c r="E3716" t="s">
        <v>37</v>
      </c>
      <c r="G3716" t="s">
        <v>950</v>
      </c>
      <c r="I3716">
        <v>43.732104999999997</v>
      </c>
      <c r="J3716">
        <v>11.557416</v>
      </c>
      <c r="K3716">
        <v>1100</v>
      </c>
      <c r="N3716" t="s">
        <v>948</v>
      </c>
      <c r="T3716">
        <v>15</v>
      </c>
      <c r="V3716">
        <v>12</v>
      </c>
      <c r="W3716">
        <v>12</v>
      </c>
      <c r="X3716" t="s">
        <v>15</v>
      </c>
      <c r="Y3716">
        <v>1</v>
      </c>
      <c r="Z3716">
        <v>59.77</v>
      </c>
      <c r="AD3716" t="s">
        <v>479</v>
      </c>
      <c r="AG3716" t="s">
        <v>31</v>
      </c>
      <c r="AI3716" t="s">
        <v>952</v>
      </c>
      <c r="AJ3716">
        <v>500</v>
      </c>
      <c r="AK3716" t="s">
        <v>2545</v>
      </c>
      <c r="AL3716" t="s">
        <v>951</v>
      </c>
      <c r="AN3716" t="s">
        <v>462</v>
      </c>
      <c r="AO3716">
        <v>42</v>
      </c>
      <c r="AX3716" t="s">
        <v>31</v>
      </c>
      <c r="AY3716" t="s">
        <v>31</v>
      </c>
    </row>
    <row r="3717" spans="1:51">
      <c r="A3717" t="s">
        <v>680</v>
      </c>
      <c r="B3717" t="s">
        <v>71</v>
      </c>
      <c r="C3717" t="s">
        <v>174</v>
      </c>
      <c r="D3717" t="s">
        <v>36</v>
      </c>
      <c r="E3717" t="s">
        <v>37</v>
      </c>
      <c r="G3717" t="s">
        <v>950</v>
      </c>
      <c r="I3717">
        <v>43.732104999999997</v>
      </c>
      <c r="J3717">
        <v>11.557416</v>
      </c>
      <c r="K3717">
        <v>1100</v>
      </c>
      <c r="N3717" t="s">
        <v>948</v>
      </c>
      <c r="T3717">
        <v>15</v>
      </c>
      <c r="V3717">
        <v>12</v>
      </c>
      <c r="W3717">
        <v>12</v>
      </c>
      <c r="X3717" t="s">
        <v>15</v>
      </c>
      <c r="Y3717">
        <v>1</v>
      </c>
      <c r="Z3717">
        <v>59.15</v>
      </c>
      <c r="AD3717" t="s">
        <v>479</v>
      </c>
      <c r="AG3717" t="s">
        <v>31</v>
      </c>
      <c r="AI3717" t="s">
        <v>952</v>
      </c>
      <c r="AJ3717">
        <v>500</v>
      </c>
      <c r="AK3717" t="s">
        <v>2545</v>
      </c>
      <c r="AL3717" t="s">
        <v>951</v>
      </c>
      <c r="AN3717" t="s">
        <v>462</v>
      </c>
      <c r="AO3717">
        <v>70</v>
      </c>
      <c r="AX3717" t="s">
        <v>31</v>
      </c>
      <c r="AY3717" t="s">
        <v>31</v>
      </c>
    </row>
    <row r="3718" spans="1:51">
      <c r="A3718" t="s">
        <v>680</v>
      </c>
      <c r="B3718" t="s">
        <v>71</v>
      </c>
      <c r="C3718" t="s">
        <v>174</v>
      </c>
      <c r="D3718" t="s">
        <v>36</v>
      </c>
      <c r="E3718" t="s">
        <v>37</v>
      </c>
      <c r="G3718" t="s">
        <v>950</v>
      </c>
      <c r="I3718">
        <v>43.732104999999997</v>
      </c>
      <c r="J3718">
        <v>11.557416</v>
      </c>
      <c r="K3718">
        <v>1100</v>
      </c>
      <c r="N3718" t="s">
        <v>948</v>
      </c>
      <c r="T3718">
        <v>15</v>
      </c>
      <c r="V3718">
        <v>12</v>
      </c>
      <c r="W3718">
        <v>12</v>
      </c>
      <c r="X3718" t="s">
        <v>15</v>
      </c>
      <c r="Y3718">
        <v>1</v>
      </c>
      <c r="Z3718">
        <v>54.81</v>
      </c>
      <c r="AD3718" t="s">
        <v>479</v>
      </c>
      <c r="AG3718" t="s">
        <v>31</v>
      </c>
      <c r="AI3718" t="s">
        <v>952</v>
      </c>
      <c r="AJ3718">
        <v>500</v>
      </c>
      <c r="AK3718" t="s">
        <v>2545</v>
      </c>
      <c r="AL3718" t="s">
        <v>951</v>
      </c>
      <c r="AN3718" t="s">
        <v>462</v>
      </c>
      <c r="AO3718">
        <v>98</v>
      </c>
      <c r="AX3718" t="s">
        <v>31</v>
      </c>
      <c r="AY3718" t="s">
        <v>31</v>
      </c>
    </row>
    <row r="3719" spans="1:51">
      <c r="A3719" t="s">
        <v>680</v>
      </c>
      <c r="B3719" t="s">
        <v>71</v>
      </c>
      <c r="C3719" t="s">
        <v>174</v>
      </c>
      <c r="D3719" t="s">
        <v>36</v>
      </c>
      <c r="E3719" t="s">
        <v>37</v>
      </c>
      <c r="G3719" t="s">
        <v>950</v>
      </c>
      <c r="I3719">
        <v>43.732104999999997</v>
      </c>
      <c r="J3719">
        <v>11.557416</v>
      </c>
      <c r="K3719">
        <v>1100</v>
      </c>
      <c r="N3719" t="s">
        <v>948</v>
      </c>
      <c r="T3719">
        <v>15</v>
      </c>
      <c r="V3719">
        <v>12</v>
      </c>
      <c r="W3719">
        <v>12</v>
      </c>
      <c r="X3719" t="s">
        <v>15</v>
      </c>
      <c r="Y3719">
        <v>1</v>
      </c>
      <c r="Z3719">
        <v>16.57</v>
      </c>
      <c r="AD3719" t="s">
        <v>479</v>
      </c>
      <c r="AG3719" t="s">
        <v>31</v>
      </c>
      <c r="AI3719" t="s">
        <v>952</v>
      </c>
      <c r="AJ3719">
        <v>500</v>
      </c>
      <c r="AK3719" t="s">
        <v>2545</v>
      </c>
      <c r="AL3719" t="s">
        <v>951</v>
      </c>
      <c r="AN3719" t="s">
        <v>462</v>
      </c>
      <c r="AO3719">
        <v>154</v>
      </c>
      <c r="AX3719" t="s">
        <v>31</v>
      </c>
      <c r="AY3719" t="s">
        <v>31</v>
      </c>
    </row>
    <row r="3720" spans="1:51">
      <c r="A3720" t="s">
        <v>680</v>
      </c>
      <c r="B3720" t="s">
        <v>71</v>
      </c>
      <c r="C3720" t="s">
        <v>174</v>
      </c>
      <c r="D3720" t="s">
        <v>36</v>
      </c>
      <c r="E3720" t="s">
        <v>37</v>
      </c>
      <c r="G3720" t="s">
        <v>950</v>
      </c>
      <c r="I3720">
        <v>43.732104999999997</v>
      </c>
      <c r="J3720">
        <v>11.557416</v>
      </c>
      <c r="K3720">
        <v>1100</v>
      </c>
      <c r="N3720" t="s">
        <v>948</v>
      </c>
      <c r="T3720">
        <v>15</v>
      </c>
      <c r="V3720">
        <v>12</v>
      </c>
      <c r="W3720">
        <v>12</v>
      </c>
      <c r="X3720" t="s">
        <v>15</v>
      </c>
      <c r="Y3720">
        <v>1</v>
      </c>
      <c r="Z3720">
        <v>9.6</v>
      </c>
      <c r="AD3720" t="s">
        <v>479</v>
      </c>
      <c r="AG3720" t="s">
        <v>31</v>
      </c>
      <c r="AI3720" t="s">
        <v>952</v>
      </c>
      <c r="AJ3720">
        <v>500</v>
      </c>
      <c r="AK3720" t="s">
        <v>2545</v>
      </c>
      <c r="AL3720" t="s">
        <v>951</v>
      </c>
      <c r="AN3720" t="s">
        <v>462</v>
      </c>
      <c r="AO3720">
        <v>197</v>
      </c>
      <c r="AX3720" t="s">
        <v>31</v>
      </c>
      <c r="AY3720" t="s">
        <v>31</v>
      </c>
    </row>
    <row r="3721" spans="1:51">
      <c r="A3721" t="s">
        <v>680</v>
      </c>
      <c r="B3721" t="s">
        <v>71</v>
      </c>
      <c r="C3721" t="s">
        <v>174</v>
      </c>
      <c r="D3721" t="s">
        <v>36</v>
      </c>
      <c r="E3721" t="s">
        <v>37</v>
      </c>
      <c r="G3721" t="s">
        <v>950</v>
      </c>
      <c r="I3721">
        <v>43.732104999999997</v>
      </c>
      <c r="J3721">
        <v>11.557416</v>
      </c>
      <c r="K3721">
        <v>1100</v>
      </c>
      <c r="N3721" t="s">
        <v>949</v>
      </c>
      <c r="T3721">
        <v>15</v>
      </c>
      <c r="V3721">
        <v>12</v>
      </c>
      <c r="W3721">
        <v>12</v>
      </c>
      <c r="X3721" t="s">
        <v>15</v>
      </c>
      <c r="Y3721">
        <v>1</v>
      </c>
      <c r="Z3721">
        <v>56.67</v>
      </c>
      <c r="AD3721" t="s">
        <v>479</v>
      </c>
      <c r="AG3721" t="s">
        <v>31</v>
      </c>
      <c r="AI3721" t="s">
        <v>952</v>
      </c>
      <c r="AJ3721">
        <v>500</v>
      </c>
      <c r="AK3721" t="s">
        <v>2545</v>
      </c>
      <c r="AL3721" t="s">
        <v>951</v>
      </c>
      <c r="AN3721" t="s">
        <v>462</v>
      </c>
      <c r="AO3721">
        <v>0</v>
      </c>
      <c r="AX3721" t="s">
        <v>31</v>
      </c>
      <c r="AY3721" t="s">
        <v>31</v>
      </c>
    </row>
    <row r="3722" spans="1:51">
      <c r="A3722" t="s">
        <v>680</v>
      </c>
      <c r="B3722" t="s">
        <v>71</v>
      </c>
      <c r="C3722" t="s">
        <v>174</v>
      </c>
      <c r="D3722" t="s">
        <v>36</v>
      </c>
      <c r="E3722" t="s">
        <v>37</v>
      </c>
      <c r="G3722" t="s">
        <v>950</v>
      </c>
      <c r="I3722">
        <v>43.732104999999997</v>
      </c>
      <c r="J3722">
        <v>11.557416</v>
      </c>
      <c r="K3722">
        <v>1100</v>
      </c>
      <c r="N3722" t="s">
        <v>949</v>
      </c>
      <c r="T3722">
        <v>15</v>
      </c>
      <c r="V3722">
        <v>12</v>
      </c>
      <c r="W3722">
        <v>12</v>
      </c>
      <c r="X3722" t="s">
        <v>15</v>
      </c>
      <c r="Y3722">
        <v>1</v>
      </c>
      <c r="Z3722">
        <v>59.69</v>
      </c>
      <c r="AD3722" t="s">
        <v>479</v>
      </c>
      <c r="AG3722" t="s">
        <v>31</v>
      </c>
      <c r="AI3722" t="s">
        <v>952</v>
      </c>
      <c r="AJ3722">
        <v>500</v>
      </c>
      <c r="AK3722" t="s">
        <v>2545</v>
      </c>
      <c r="AL3722" t="s">
        <v>951</v>
      </c>
      <c r="AN3722" t="s">
        <v>462</v>
      </c>
      <c r="AO3722">
        <v>42</v>
      </c>
      <c r="AX3722" t="s">
        <v>31</v>
      </c>
      <c r="AY3722" t="s">
        <v>31</v>
      </c>
    </row>
    <row r="3723" spans="1:51">
      <c r="A3723" t="s">
        <v>680</v>
      </c>
      <c r="B3723" t="s">
        <v>71</v>
      </c>
      <c r="C3723" t="s">
        <v>174</v>
      </c>
      <c r="D3723" t="s">
        <v>36</v>
      </c>
      <c r="E3723" t="s">
        <v>37</v>
      </c>
      <c r="G3723" t="s">
        <v>950</v>
      </c>
      <c r="I3723">
        <v>43.732104999999997</v>
      </c>
      <c r="J3723">
        <v>11.557416</v>
      </c>
      <c r="K3723">
        <v>1100</v>
      </c>
      <c r="N3723" t="s">
        <v>949</v>
      </c>
      <c r="T3723">
        <v>15</v>
      </c>
      <c r="V3723">
        <v>12</v>
      </c>
      <c r="W3723">
        <v>12</v>
      </c>
      <c r="X3723" t="s">
        <v>15</v>
      </c>
      <c r="Y3723">
        <v>1</v>
      </c>
      <c r="Z3723">
        <v>59.54</v>
      </c>
      <c r="AD3723" t="s">
        <v>479</v>
      </c>
      <c r="AG3723" t="s">
        <v>31</v>
      </c>
      <c r="AI3723" t="s">
        <v>952</v>
      </c>
      <c r="AJ3723">
        <v>500</v>
      </c>
      <c r="AK3723" t="s">
        <v>2545</v>
      </c>
      <c r="AL3723" t="s">
        <v>951</v>
      </c>
      <c r="AN3723" t="s">
        <v>462</v>
      </c>
      <c r="AO3723">
        <v>70</v>
      </c>
      <c r="AX3723" t="s">
        <v>31</v>
      </c>
      <c r="AY3723" t="s">
        <v>31</v>
      </c>
    </row>
    <row r="3724" spans="1:51">
      <c r="A3724" t="s">
        <v>680</v>
      </c>
      <c r="B3724" t="s">
        <v>71</v>
      </c>
      <c r="C3724" t="s">
        <v>174</v>
      </c>
      <c r="D3724" t="s">
        <v>36</v>
      </c>
      <c r="E3724" t="s">
        <v>37</v>
      </c>
      <c r="G3724" t="s">
        <v>950</v>
      </c>
      <c r="I3724">
        <v>43.732104999999997</v>
      </c>
      <c r="J3724">
        <v>11.557416</v>
      </c>
      <c r="K3724">
        <v>1100</v>
      </c>
      <c r="N3724" t="s">
        <v>949</v>
      </c>
      <c r="T3724">
        <v>15</v>
      </c>
      <c r="V3724">
        <v>12</v>
      </c>
      <c r="W3724">
        <v>12</v>
      </c>
      <c r="X3724" t="s">
        <v>15</v>
      </c>
      <c r="Y3724">
        <v>1</v>
      </c>
      <c r="Z3724">
        <v>37.86</v>
      </c>
      <c r="AD3724" t="s">
        <v>479</v>
      </c>
      <c r="AG3724" t="s">
        <v>31</v>
      </c>
      <c r="AI3724" t="s">
        <v>952</v>
      </c>
      <c r="AJ3724">
        <v>500</v>
      </c>
      <c r="AK3724" t="s">
        <v>2545</v>
      </c>
      <c r="AL3724" t="s">
        <v>951</v>
      </c>
      <c r="AN3724" t="s">
        <v>462</v>
      </c>
      <c r="AO3724">
        <v>98</v>
      </c>
      <c r="AX3724" t="s">
        <v>31</v>
      </c>
      <c r="AY3724" t="s">
        <v>31</v>
      </c>
    </row>
    <row r="3725" spans="1:51">
      <c r="A3725" t="s">
        <v>680</v>
      </c>
      <c r="B3725" t="s">
        <v>71</v>
      </c>
      <c r="C3725" t="s">
        <v>174</v>
      </c>
      <c r="D3725" t="s">
        <v>36</v>
      </c>
      <c r="E3725" t="s">
        <v>37</v>
      </c>
      <c r="G3725" t="s">
        <v>950</v>
      </c>
      <c r="I3725">
        <v>43.732104999999997</v>
      </c>
      <c r="J3725">
        <v>11.557416</v>
      </c>
      <c r="K3725">
        <v>1100</v>
      </c>
      <c r="N3725" t="s">
        <v>949</v>
      </c>
      <c r="T3725">
        <v>15</v>
      </c>
      <c r="V3725">
        <v>12</v>
      </c>
      <c r="W3725">
        <v>12</v>
      </c>
      <c r="X3725" t="s">
        <v>15</v>
      </c>
      <c r="Y3725">
        <v>1</v>
      </c>
      <c r="Z3725">
        <v>25.16</v>
      </c>
      <c r="AD3725" t="s">
        <v>479</v>
      </c>
      <c r="AG3725" t="s">
        <v>31</v>
      </c>
      <c r="AI3725" t="s">
        <v>952</v>
      </c>
      <c r="AJ3725">
        <v>500</v>
      </c>
      <c r="AK3725" t="s">
        <v>2545</v>
      </c>
      <c r="AL3725" t="s">
        <v>951</v>
      </c>
      <c r="AN3725" t="s">
        <v>462</v>
      </c>
      <c r="AO3725">
        <v>154</v>
      </c>
      <c r="AX3725" t="s">
        <v>31</v>
      </c>
      <c r="AY3725" t="s">
        <v>31</v>
      </c>
    </row>
    <row r="3726" spans="1:51">
      <c r="A3726" t="s">
        <v>680</v>
      </c>
      <c r="B3726" t="s">
        <v>71</v>
      </c>
      <c r="C3726" t="s">
        <v>174</v>
      </c>
      <c r="D3726" t="s">
        <v>36</v>
      </c>
      <c r="E3726" t="s">
        <v>37</v>
      </c>
      <c r="G3726" t="s">
        <v>950</v>
      </c>
      <c r="I3726">
        <v>43.732104999999997</v>
      </c>
      <c r="J3726">
        <v>11.557416</v>
      </c>
      <c r="K3726">
        <v>1100</v>
      </c>
      <c r="N3726" t="s">
        <v>949</v>
      </c>
      <c r="T3726">
        <v>15</v>
      </c>
      <c r="V3726">
        <v>12</v>
      </c>
      <c r="W3726">
        <v>12</v>
      </c>
      <c r="X3726" t="s">
        <v>15</v>
      </c>
      <c r="Y3726">
        <v>1</v>
      </c>
      <c r="Z3726">
        <v>16.260000000000002</v>
      </c>
      <c r="AD3726" t="s">
        <v>479</v>
      </c>
      <c r="AG3726" t="s">
        <v>31</v>
      </c>
      <c r="AI3726" t="s">
        <v>952</v>
      </c>
      <c r="AJ3726">
        <v>500</v>
      </c>
      <c r="AK3726" t="s">
        <v>2545</v>
      </c>
      <c r="AL3726" t="s">
        <v>951</v>
      </c>
      <c r="AN3726" t="s">
        <v>462</v>
      </c>
      <c r="AO3726">
        <v>197</v>
      </c>
      <c r="AX3726" t="s">
        <v>31</v>
      </c>
      <c r="AY3726" t="s">
        <v>31</v>
      </c>
    </row>
    <row r="3727" spans="1:51">
      <c r="A3727" t="s">
        <v>680</v>
      </c>
      <c r="B3727" t="s">
        <v>71</v>
      </c>
      <c r="C3727" t="s">
        <v>174</v>
      </c>
      <c r="D3727" t="s">
        <v>36</v>
      </c>
      <c r="E3727" t="s">
        <v>37</v>
      </c>
      <c r="G3727" t="s">
        <v>950</v>
      </c>
      <c r="I3727">
        <v>43.732104999999997</v>
      </c>
      <c r="J3727">
        <v>11.557416</v>
      </c>
      <c r="K3727">
        <v>1100</v>
      </c>
      <c r="N3727" t="s">
        <v>946</v>
      </c>
      <c r="T3727">
        <v>15</v>
      </c>
      <c r="V3727">
        <v>12</v>
      </c>
      <c r="W3727">
        <v>12</v>
      </c>
      <c r="X3727" t="s">
        <v>493</v>
      </c>
      <c r="Y3727">
        <v>-0.13</v>
      </c>
      <c r="Z3727">
        <v>60</v>
      </c>
      <c r="AD3727" t="s">
        <v>479</v>
      </c>
      <c r="AG3727" t="s">
        <v>31</v>
      </c>
      <c r="AI3727" t="s">
        <v>953</v>
      </c>
      <c r="AJ3727">
        <v>500</v>
      </c>
      <c r="AK3727" t="s">
        <v>2545</v>
      </c>
      <c r="AL3727" t="s">
        <v>951</v>
      </c>
      <c r="AN3727" t="s">
        <v>462</v>
      </c>
      <c r="AO3727">
        <v>0</v>
      </c>
      <c r="AX3727" t="s">
        <v>31</v>
      </c>
      <c r="AY3727" t="s">
        <v>31</v>
      </c>
    </row>
    <row r="3728" spans="1:51">
      <c r="A3728" t="s">
        <v>680</v>
      </c>
      <c r="B3728" t="s">
        <v>71</v>
      </c>
      <c r="C3728" t="s">
        <v>174</v>
      </c>
      <c r="D3728" t="s">
        <v>36</v>
      </c>
      <c r="E3728" t="s">
        <v>37</v>
      </c>
      <c r="G3728" t="s">
        <v>950</v>
      </c>
      <c r="I3728">
        <v>43.732104999999997</v>
      </c>
      <c r="J3728">
        <v>11.557416</v>
      </c>
      <c r="K3728">
        <v>1100</v>
      </c>
      <c r="N3728" t="s">
        <v>946</v>
      </c>
      <c r="T3728">
        <v>15</v>
      </c>
      <c r="V3728">
        <v>12</v>
      </c>
      <c r="W3728">
        <v>12</v>
      </c>
      <c r="X3728" t="s">
        <v>493</v>
      </c>
      <c r="Y3728">
        <v>0.13</v>
      </c>
      <c r="Z3728">
        <v>60</v>
      </c>
      <c r="AD3728" t="s">
        <v>479</v>
      </c>
      <c r="AG3728" t="s">
        <v>31</v>
      </c>
      <c r="AI3728" t="s">
        <v>953</v>
      </c>
      <c r="AJ3728">
        <v>500</v>
      </c>
      <c r="AK3728" t="s">
        <v>2545</v>
      </c>
      <c r="AL3728" t="s">
        <v>951</v>
      </c>
      <c r="AN3728" t="s">
        <v>462</v>
      </c>
      <c r="AO3728">
        <v>42</v>
      </c>
      <c r="AX3728" t="s">
        <v>31</v>
      </c>
      <c r="AY3728" t="s">
        <v>31</v>
      </c>
    </row>
    <row r="3729" spans="1:51">
      <c r="A3729" t="s">
        <v>680</v>
      </c>
      <c r="B3729" t="s">
        <v>71</v>
      </c>
      <c r="C3729" t="s">
        <v>174</v>
      </c>
      <c r="D3729" t="s">
        <v>36</v>
      </c>
      <c r="E3729" t="s">
        <v>37</v>
      </c>
      <c r="G3729" t="s">
        <v>950</v>
      </c>
      <c r="I3729">
        <v>43.732104999999997</v>
      </c>
      <c r="J3729">
        <v>11.557416</v>
      </c>
      <c r="K3729">
        <v>1100</v>
      </c>
      <c r="N3729" t="s">
        <v>946</v>
      </c>
      <c r="T3729">
        <v>15</v>
      </c>
      <c r="V3729">
        <v>12</v>
      </c>
      <c r="W3729">
        <v>12</v>
      </c>
      <c r="X3729" t="s">
        <v>493</v>
      </c>
      <c r="Y3729">
        <v>87.45</v>
      </c>
      <c r="Z3729">
        <v>60</v>
      </c>
      <c r="AD3729" t="s">
        <v>479</v>
      </c>
      <c r="AG3729" t="s">
        <v>31</v>
      </c>
      <c r="AI3729" t="s">
        <v>953</v>
      </c>
      <c r="AJ3729">
        <v>500</v>
      </c>
      <c r="AK3729" t="s">
        <v>2545</v>
      </c>
      <c r="AL3729" t="s">
        <v>951</v>
      </c>
      <c r="AN3729" t="s">
        <v>462</v>
      </c>
      <c r="AO3729">
        <v>70</v>
      </c>
      <c r="AX3729" t="s">
        <v>31</v>
      </c>
      <c r="AY3729" t="s">
        <v>31</v>
      </c>
    </row>
    <row r="3730" spans="1:51">
      <c r="A3730" t="s">
        <v>680</v>
      </c>
      <c r="B3730" t="s">
        <v>71</v>
      </c>
      <c r="C3730" t="s">
        <v>174</v>
      </c>
      <c r="D3730" t="s">
        <v>36</v>
      </c>
      <c r="E3730" t="s">
        <v>37</v>
      </c>
      <c r="G3730" t="s">
        <v>950</v>
      </c>
      <c r="I3730">
        <v>43.732104999999997</v>
      </c>
      <c r="J3730">
        <v>11.557416</v>
      </c>
      <c r="K3730">
        <v>1100</v>
      </c>
      <c r="N3730" t="s">
        <v>946</v>
      </c>
      <c r="T3730">
        <v>15</v>
      </c>
      <c r="V3730">
        <v>12</v>
      </c>
      <c r="W3730">
        <v>12</v>
      </c>
      <c r="X3730" t="s">
        <v>493</v>
      </c>
      <c r="Y3730">
        <v>60.67</v>
      </c>
      <c r="Z3730">
        <v>60</v>
      </c>
      <c r="AD3730" t="s">
        <v>479</v>
      </c>
      <c r="AG3730" t="s">
        <v>31</v>
      </c>
      <c r="AI3730" t="s">
        <v>953</v>
      </c>
      <c r="AJ3730">
        <v>500</v>
      </c>
      <c r="AK3730" t="s">
        <v>2545</v>
      </c>
      <c r="AL3730" t="s">
        <v>951</v>
      </c>
      <c r="AN3730" t="s">
        <v>462</v>
      </c>
      <c r="AO3730">
        <v>98</v>
      </c>
      <c r="AX3730" t="s">
        <v>31</v>
      </c>
      <c r="AY3730" t="s">
        <v>31</v>
      </c>
    </row>
    <row r="3731" spans="1:51">
      <c r="A3731" t="s">
        <v>680</v>
      </c>
      <c r="B3731" t="s">
        <v>71</v>
      </c>
      <c r="C3731" t="s">
        <v>174</v>
      </c>
      <c r="D3731" t="s">
        <v>36</v>
      </c>
      <c r="E3731" t="s">
        <v>37</v>
      </c>
      <c r="G3731" t="s">
        <v>950</v>
      </c>
      <c r="I3731">
        <v>43.732104999999997</v>
      </c>
      <c r="J3731">
        <v>11.557416</v>
      </c>
      <c r="K3731">
        <v>1100</v>
      </c>
      <c r="N3731" t="s">
        <v>946</v>
      </c>
      <c r="T3731">
        <v>15</v>
      </c>
      <c r="V3731">
        <v>12</v>
      </c>
      <c r="W3731">
        <v>12</v>
      </c>
      <c r="X3731" t="s">
        <v>493</v>
      </c>
      <c r="Y3731">
        <v>100.39</v>
      </c>
      <c r="Z3731">
        <v>60</v>
      </c>
      <c r="AD3731" t="s">
        <v>479</v>
      </c>
      <c r="AG3731" t="s">
        <v>31</v>
      </c>
      <c r="AI3731" t="s">
        <v>953</v>
      </c>
      <c r="AJ3731">
        <v>500</v>
      </c>
      <c r="AK3731" t="s">
        <v>2545</v>
      </c>
      <c r="AL3731" t="s">
        <v>951</v>
      </c>
      <c r="AN3731" t="s">
        <v>462</v>
      </c>
      <c r="AO3731">
        <v>154</v>
      </c>
      <c r="AX3731" t="s">
        <v>31</v>
      </c>
      <c r="AY3731" t="s">
        <v>31</v>
      </c>
    </row>
    <row r="3732" spans="1:51">
      <c r="A3732" t="s">
        <v>680</v>
      </c>
      <c r="B3732" t="s">
        <v>71</v>
      </c>
      <c r="C3732" t="s">
        <v>174</v>
      </c>
      <c r="D3732" t="s">
        <v>36</v>
      </c>
      <c r="E3732" t="s">
        <v>37</v>
      </c>
      <c r="G3732" t="s">
        <v>950</v>
      </c>
      <c r="I3732">
        <v>43.732104999999997</v>
      </c>
      <c r="J3732">
        <v>11.557416</v>
      </c>
      <c r="K3732">
        <v>1100</v>
      </c>
      <c r="N3732" t="s">
        <v>946</v>
      </c>
      <c r="T3732">
        <v>15</v>
      </c>
      <c r="V3732">
        <v>12</v>
      </c>
      <c r="W3732">
        <v>12</v>
      </c>
      <c r="X3732" t="s">
        <v>493</v>
      </c>
      <c r="Y3732">
        <v>100.65</v>
      </c>
      <c r="Z3732">
        <v>60</v>
      </c>
      <c r="AD3732" t="s">
        <v>479</v>
      </c>
      <c r="AG3732" t="s">
        <v>31</v>
      </c>
      <c r="AI3732" t="s">
        <v>953</v>
      </c>
      <c r="AJ3732">
        <v>500</v>
      </c>
      <c r="AK3732" t="s">
        <v>2545</v>
      </c>
      <c r="AL3732" t="s">
        <v>951</v>
      </c>
      <c r="AN3732" t="s">
        <v>462</v>
      </c>
      <c r="AO3732">
        <v>197</v>
      </c>
      <c r="AX3732" t="s">
        <v>31</v>
      </c>
      <c r="AY3732" t="s">
        <v>31</v>
      </c>
    </row>
    <row r="3733" spans="1:51">
      <c r="A3733" t="s">
        <v>680</v>
      </c>
      <c r="B3733" t="s">
        <v>71</v>
      </c>
      <c r="C3733" t="s">
        <v>174</v>
      </c>
      <c r="D3733" t="s">
        <v>36</v>
      </c>
      <c r="E3733" t="s">
        <v>37</v>
      </c>
      <c r="G3733" t="s">
        <v>950</v>
      </c>
      <c r="I3733">
        <v>43.732104999999997</v>
      </c>
      <c r="J3733">
        <v>11.557416</v>
      </c>
      <c r="K3733">
        <v>1100</v>
      </c>
      <c r="N3733" t="s">
        <v>947</v>
      </c>
      <c r="T3733">
        <v>15</v>
      </c>
      <c r="V3733">
        <v>12</v>
      </c>
      <c r="W3733">
        <v>12</v>
      </c>
      <c r="X3733" t="s">
        <v>493</v>
      </c>
      <c r="Y3733">
        <v>0.13</v>
      </c>
      <c r="Z3733">
        <v>60</v>
      </c>
      <c r="AD3733" t="s">
        <v>479</v>
      </c>
      <c r="AG3733" t="s">
        <v>31</v>
      </c>
      <c r="AI3733" t="s">
        <v>953</v>
      </c>
      <c r="AJ3733">
        <v>500</v>
      </c>
      <c r="AK3733" t="s">
        <v>2545</v>
      </c>
      <c r="AL3733" t="s">
        <v>951</v>
      </c>
      <c r="AN3733" t="s">
        <v>462</v>
      </c>
      <c r="AO3733">
        <v>0</v>
      </c>
      <c r="AX3733" t="s">
        <v>31</v>
      </c>
      <c r="AY3733" t="s">
        <v>31</v>
      </c>
    </row>
    <row r="3734" spans="1:51">
      <c r="A3734" t="s">
        <v>680</v>
      </c>
      <c r="B3734" t="s">
        <v>71</v>
      </c>
      <c r="C3734" t="s">
        <v>174</v>
      </c>
      <c r="D3734" t="s">
        <v>36</v>
      </c>
      <c r="E3734" t="s">
        <v>37</v>
      </c>
      <c r="G3734" t="s">
        <v>950</v>
      </c>
      <c r="I3734">
        <v>43.732104999999997</v>
      </c>
      <c r="J3734">
        <v>11.557416</v>
      </c>
      <c r="K3734">
        <v>1100</v>
      </c>
      <c r="N3734" t="s">
        <v>947</v>
      </c>
      <c r="T3734">
        <v>15</v>
      </c>
      <c r="V3734">
        <v>12</v>
      </c>
      <c r="W3734">
        <v>12</v>
      </c>
      <c r="X3734" t="s">
        <v>493</v>
      </c>
      <c r="Y3734">
        <v>0.13</v>
      </c>
      <c r="Z3734">
        <v>60</v>
      </c>
      <c r="AD3734" t="s">
        <v>479</v>
      </c>
      <c r="AG3734" t="s">
        <v>31</v>
      </c>
      <c r="AI3734" t="s">
        <v>953</v>
      </c>
      <c r="AJ3734">
        <v>500</v>
      </c>
      <c r="AK3734" t="s">
        <v>2545</v>
      </c>
      <c r="AL3734" t="s">
        <v>951</v>
      </c>
      <c r="AN3734" t="s">
        <v>462</v>
      </c>
      <c r="AO3734">
        <v>42</v>
      </c>
      <c r="AX3734" t="s">
        <v>31</v>
      </c>
      <c r="AY3734" t="s">
        <v>31</v>
      </c>
    </row>
    <row r="3735" spans="1:51">
      <c r="A3735" t="s">
        <v>680</v>
      </c>
      <c r="B3735" t="s">
        <v>71</v>
      </c>
      <c r="C3735" t="s">
        <v>174</v>
      </c>
      <c r="D3735" t="s">
        <v>36</v>
      </c>
      <c r="E3735" t="s">
        <v>37</v>
      </c>
      <c r="G3735" t="s">
        <v>950</v>
      </c>
      <c r="I3735">
        <v>43.732104999999997</v>
      </c>
      <c r="J3735">
        <v>11.557416</v>
      </c>
      <c r="K3735">
        <v>1100</v>
      </c>
      <c r="N3735" t="s">
        <v>947</v>
      </c>
      <c r="T3735">
        <v>15</v>
      </c>
      <c r="V3735">
        <v>12</v>
      </c>
      <c r="W3735">
        <v>12</v>
      </c>
      <c r="X3735" t="s">
        <v>493</v>
      </c>
      <c r="Y3735">
        <v>80.209999999999994</v>
      </c>
      <c r="Z3735">
        <v>60</v>
      </c>
      <c r="AD3735" t="s">
        <v>479</v>
      </c>
      <c r="AG3735" t="s">
        <v>31</v>
      </c>
      <c r="AI3735" t="s">
        <v>953</v>
      </c>
      <c r="AJ3735">
        <v>500</v>
      </c>
      <c r="AK3735" t="s">
        <v>2545</v>
      </c>
      <c r="AL3735" t="s">
        <v>951</v>
      </c>
      <c r="AN3735" t="s">
        <v>462</v>
      </c>
      <c r="AO3735">
        <v>70</v>
      </c>
      <c r="AX3735" t="s">
        <v>31</v>
      </c>
      <c r="AY3735" t="s">
        <v>31</v>
      </c>
    </row>
    <row r="3736" spans="1:51">
      <c r="A3736" t="s">
        <v>680</v>
      </c>
      <c r="B3736" t="s">
        <v>71</v>
      </c>
      <c r="C3736" t="s">
        <v>174</v>
      </c>
      <c r="D3736" t="s">
        <v>36</v>
      </c>
      <c r="E3736" t="s">
        <v>37</v>
      </c>
      <c r="G3736" t="s">
        <v>950</v>
      </c>
      <c r="I3736">
        <v>43.732104999999997</v>
      </c>
      <c r="J3736">
        <v>11.557416</v>
      </c>
      <c r="K3736">
        <v>1100</v>
      </c>
      <c r="N3736" t="s">
        <v>947</v>
      </c>
      <c r="T3736">
        <v>15</v>
      </c>
      <c r="V3736">
        <v>12</v>
      </c>
      <c r="W3736">
        <v>12</v>
      </c>
      <c r="X3736" t="s">
        <v>493</v>
      </c>
      <c r="Y3736">
        <v>66.75</v>
      </c>
      <c r="Z3736">
        <v>60</v>
      </c>
      <c r="AD3736" t="s">
        <v>479</v>
      </c>
      <c r="AG3736" t="s">
        <v>31</v>
      </c>
      <c r="AI3736" t="s">
        <v>953</v>
      </c>
      <c r="AJ3736">
        <v>500</v>
      </c>
      <c r="AK3736" t="s">
        <v>2545</v>
      </c>
      <c r="AL3736" t="s">
        <v>951</v>
      </c>
      <c r="AN3736" t="s">
        <v>462</v>
      </c>
      <c r="AO3736">
        <v>98</v>
      </c>
      <c r="AX3736" t="s">
        <v>31</v>
      </c>
      <c r="AY3736" t="s">
        <v>31</v>
      </c>
    </row>
    <row r="3737" spans="1:51">
      <c r="A3737" t="s">
        <v>680</v>
      </c>
      <c r="B3737" t="s">
        <v>71</v>
      </c>
      <c r="C3737" t="s">
        <v>174</v>
      </c>
      <c r="D3737" t="s">
        <v>36</v>
      </c>
      <c r="E3737" t="s">
        <v>37</v>
      </c>
      <c r="G3737" t="s">
        <v>950</v>
      </c>
      <c r="I3737">
        <v>43.732104999999997</v>
      </c>
      <c r="J3737">
        <v>11.557416</v>
      </c>
      <c r="K3737">
        <v>1100</v>
      </c>
      <c r="N3737" t="s">
        <v>947</v>
      </c>
      <c r="T3737">
        <v>15</v>
      </c>
      <c r="V3737">
        <v>12</v>
      </c>
      <c r="W3737">
        <v>12</v>
      </c>
      <c r="X3737" t="s">
        <v>493</v>
      </c>
      <c r="Y3737">
        <v>100.26</v>
      </c>
      <c r="Z3737">
        <v>60</v>
      </c>
      <c r="AD3737" t="s">
        <v>479</v>
      </c>
      <c r="AG3737" t="s">
        <v>31</v>
      </c>
      <c r="AI3737" t="s">
        <v>953</v>
      </c>
      <c r="AJ3737">
        <v>500</v>
      </c>
      <c r="AK3737" t="s">
        <v>2545</v>
      </c>
      <c r="AL3737" t="s">
        <v>951</v>
      </c>
      <c r="AN3737" t="s">
        <v>462</v>
      </c>
      <c r="AO3737">
        <v>154</v>
      </c>
      <c r="AX3737" t="s">
        <v>31</v>
      </c>
      <c r="AY3737" t="s">
        <v>31</v>
      </c>
    </row>
    <row r="3738" spans="1:51">
      <c r="A3738" t="s">
        <v>680</v>
      </c>
      <c r="B3738" t="s">
        <v>71</v>
      </c>
      <c r="C3738" t="s">
        <v>174</v>
      </c>
      <c r="D3738" t="s">
        <v>36</v>
      </c>
      <c r="E3738" t="s">
        <v>37</v>
      </c>
      <c r="G3738" t="s">
        <v>950</v>
      </c>
      <c r="I3738">
        <v>43.732104999999997</v>
      </c>
      <c r="J3738">
        <v>11.557416</v>
      </c>
      <c r="K3738">
        <v>1100</v>
      </c>
      <c r="N3738" t="s">
        <v>947</v>
      </c>
      <c r="T3738">
        <v>15</v>
      </c>
      <c r="V3738">
        <v>12</v>
      </c>
      <c r="W3738">
        <v>12</v>
      </c>
      <c r="X3738" t="s">
        <v>493</v>
      </c>
      <c r="Y3738">
        <v>100.26</v>
      </c>
      <c r="Z3738">
        <v>60</v>
      </c>
      <c r="AD3738" t="s">
        <v>479</v>
      </c>
      <c r="AG3738" t="s">
        <v>31</v>
      </c>
      <c r="AI3738" t="s">
        <v>953</v>
      </c>
      <c r="AJ3738">
        <v>500</v>
      </c>
      <c r="AK3738" t="s">
        <v>2545</v>
      </c>
      <c r="AL3738" t="s">
        <v>951</v>
      </c>
      <c r="AN3738" t="s">
        <v>462</v>
      </c>
      <c r="AO3738">
        <v>197</v>
      </c>
      <c r="AX3738" t="s">
        <v>31</v>
      </c>
      <c r="AY3738" t="s">
        <v>31</v>
      </c>
    </row>
    <row r="3739" spans="1:51">
      <c r="A3739" t="s">
        <v>680</v>
      </c>
      <c r="B3739" t="s">
        <v>71</v>
      </c>
      <c r="C3739" t="s">
        <v>174</v>
      </c>
      <c r="D3739" t="s">
        <v>36</v>
      </c>
      <c r="E3739" t="s">
        <v>37</v>
      </c>
      <c r="G3739" t="s">
        <v>950</v>
      </c>
      <c r="I3739">
        <v>43.732104999999997</v>
      </c>
      <c r="J3739">
        <v>11.557416</v>
      </c>
      <c r="K3739">
        <v>1100</v>
      </c>
      <c r="N3739" t="s">
        <v>948</v>
      </c>
      <c r="T3739">
        <v>15</v>
      </c>
      <c r="V3739">
        <v>12</v>
      </c>
      <c r="W3739">
        <v>12</v>
      </c>
      <c r="X3739" t="s">
        <v>493</v>
      </c>
      <c r="Y3739">
        <v>0</v>
      </c>
      <c r="Z3739">
        <v>60</v>
      </c>
      <c r="AD3739" t="s">
        <v>479</v>
      </c>
      <c r="AG3739" t="s">
        <v>31</v>
      </c>
      <c r="AI3739" t="s">
        <v>953</v>
      </c>
      <c r="AJ3739">
        <v>500</v>
      </c>
      <c r="AK3739" t="s">
        <v>2545</v>
      </c>
      <c r="AL3739" t="s">
        <v>951</v>
      </c>
      <c r="AN3739" t="s">
        <v>462</v>
      </c>
      <c r="AO3739">
        <v>0</v>
      </c>
      <c r="AX3739" t="s">
        <v>31</v>
      </c>
      <c r="AY3739" t="s">
        <v>31</v>
      </c>
    </row>
    <row r="3740" spans="1:51">
      <c r="A3740" t="s">
        <v>680</v>
      </c>
      <c r="B3740" t="s">
        <v>71</v>
      </c>
      <c r="C3740" t="s">
        <v>174</v>
      </c>
      <c r="D3740" t="s">
        <v>36</v>
      </c>
      <c r="E3740" t="s">
        <v>37</v>
      </c>
      <c r="G3740" t="s">
        <v>950</v>
      </c>
      <c r="I3740">
        <v>43.732104999999997</v>
      </c>
      <c r="J3740">
        <v>11.557416</v>
      </c>
      <c r="K3740">
        <v>1100</v>
      </c>
      <c r="N3740" t="s">
        <v>948</v>
      </c>
      <c r="T3740">
        <v>15</v>
      </c>
      <c r="V3740">
        <v>12</v>
      </c>
      <c r="W3740">
        <v>12</v>
      </c>
      <c r="X3740" t="s">
        <v>493</v>
      </c>
      <c r="Y3740">
        <v>0.13</v>
      </c>
      <c r="Z3740">
        <v>60</v>
      </c>
      <c r="AD3740" t="s">
        <v>479</v>
      </c>
      <c r="AG3740" t="s">
        <v>31</v>
      </c>
      <c r="AI3740" t="s">
        <v>953</v>
      </c>
      <c r="AJ3740">
        <v>500</v>
      </c>
      <c r="AK3740" t="s">
        <v>2545</v>
      </c>
      <c r="AL3740" t="s">
        <v>951</v>
      </c>
      <c r="AN3740" t="s">
        <v>462</v>
      </c>
      <c r="AO3740">
        <v>42</v>
      </c>
      <c r="AX3740" t="s">
        <v>31</v>
      </c>
      <c r="AY3740" t="s">
        <v>31</v>
      </c>
    </row>
    <row r="3741" spans="1:51">
      <c r="A3741" t="s">
        <v>680</v>
      </c>
      <c r="B3741" t="s">
        <v>71</v>
      </c>
      <c r="C3741" t="s">
        <v>174</v>
      </c>
      <c r="D3741" t="s">
        <v>36</v>
      </c>
      <c r="E3741" t="s">
        <v>37</v>
      </c>
      <c r="G3741" t="s">
        <v>950</v>
      </c>
      <c r="I3741">
        <v>43.732104999999997</v>
      </c>
      <c r="J3741">
        <v>11.557416</v>
      </c>
      <c r="K3741">
        <v>1100</v>
      </c>
      <c r="N3741" t="s">
        <v>948</v>
      </c>
      <c r="T3741">
        <v>15</v>
      </c>
      <c r="V3741">
        <v>12</v>
      </c>
      <c r="W3741">
        <v>12</v>
      </c>
      <c r="X3741" t="s">
        <v>493</v>
      </c>
      <c r="Y3741">
        <v>39.97</v>
      </c>
      <c r="Z3741">
        <v>60</v>
      </c>
      <c r="AD3741" t="s">
        <v>479</v>
      </c>
      <c r="AG3741" t="s">
        <v>31</v>
      </c>
      <c r="AI3741" t="s">
        <v>953</v>
      </c>
      <c r="AJ3741">
        <v>500</v>
      </c>
      <c r="AK3741" t="s">
        <v>2545</v>
      </c>
      <c r="AL3741" t="s">
        <v>951</v>
      </c>
      <c r="AN3741" t="s">
        <v>462</v>
      </c>
      <c r="AO3741">
        <v>70</v>
      </c>
      <c r="AX3741" t="s">
        <v>31</v>
      </c>
      <c r="AY3741" t="s">
        <v>31</v>
      </c>
    </row>
    <row r="3742" spans="1:51">
      <c r="A3742" t="s">
        <v>680</v>
      </c>
      <c r="B3742" t="s">
        <v>71</v>
      </c>
      <c r="C3742" t="s">
        <v>174</v>
      </c>
      <c r="D3742" t="s">
        <v>36</v>
      </c>
      <c r="E3742" t="s">
        <v>37</v>
      </c>
      <c r="G3742" t="s">
        <v>950</v>
      </c>
      <c r="I3742">
        <v>43.732104999999997</v>
      </c>
      <c r="J3742">
        <v>11.557416</v>
      </c>
      <c r="K3742">
        <v>1100</v>
      </c>
      <c r="N3742" t="s">
        <v>948</v>
      </c>
      <c r="T3742">
        <v>15</v>
      </c>
      <c r="V3742">
        <v>12</v>
      </c>
      <c r="W3742">
        <v>12</v>
      </c>
      <c r="X3742" t="s">
        <v>493</v>
      </c>
      <c r="Y3742">
        <v>67.010000000000005</v>
      </c>
      <c r="Z3742">
        <v>60</v>
      </c>
      <c r="AD3742" t="s">
        <v>479</v>
      </c>
      <c r="AG3742" t="s">
        <v>31</v>
      </c>
      <c r="AI3742" t="s">
        <v>953</v>
      </c>
      <c r="AJ3742">
        <v>500</v>
      </c>
      <c r="AK3742" t="s">
        <v>2545</v>
      </c>
      <c r="AL3742" t="s">
        <v>951</v>
      </c>
      <c r="AN3742" t="s">
        <v>462</v>
      </c>
      <c r="AO3742">
        <v>98</v>
      </c>
      <c r="AX3742" t="s">
        <v>31</v>
      </c>
      <c r="AY3742" t="s">
        <v>31</v>
      </c>
    </row>
    <row r="3743" spans="1:51">
      <c r="A3743" t="s">
        <v>680</v>
      </c>
      <c r="B3743" t="s">
        <v>71</v>
      </c>
      <c r="C3743" t="s">
        <v>174</v>
      </c>
      <c r="D3743" t="s">
        <v>36</v>
      </c>
      <c r="E3743" t="s">
        <v>37</v>
      </c>
      <c r="G3743" t="s">
        <v>950</v>
      </c>
      <c r="I3743">
        <v>43.732104999999997</v>
      </c>
      <c r="J3743">
        <v>11.557416</v>
      </c>
      <c r="K3743">
        <v>1100</v>
      </c>
      <c r="N3743" t="s">
        <v>948</v>
      </c>
      <c r="T3743">
        <v>15</v>
      </c>
      <c r="V3743">
        <v>12</v>
      </c>
      <c r="W3743">
        <v>12</v>
      </c>
      <c r="X3743" t="s">
        <v>493</v>
      </c>
      <c r="Y3743">
        <v>100.52</v>
      </c>
      <c r="Z3743">
        <v>60</v>
      </c>
      <c r="AD3743" t="s">
        <v>479</v>
      </c>
      <c r="AG3743" t="s">
        <v>31</v>
      </c>
      <c r="AI3743" t="s">
        <v>953</v>
      </c>
      <c r="AJ3743">
        <v>500</v>
      </c>
      <c r="AK3743" t="s">
        <v>2545</v>
      </c>
      <c r="AL3743" t="s">
        <v>951</v>
      </c>
      <c r="AN3743" t="s">
        <v>462</v>
      </c>
      <c r="AO3743">
        <v>154</v>
      </c>
      <c r="AX3743" t="s">
        <v>31</v>
      </c>
      <c r="AY3743" t="s">
        <v>31</v>
      </c>
    </row>
    <row r="3744" spans="1:51">
      <c r="A3744" t="s">
        <v>680</v>
      </c>
      <c r="B3744" t="s">
        <v>71</v>
      </c>
      <c r="C3744" t="s">
        <v>174</v>
      </c>
      <c r="D3744" t="s">
        <v>36</v>
      </c>
      <c r="E3744" t="s">
        <v>37</v>
      </c>
      <c r="G3744" t="s">
        <v>950</v>
      </c>
      <c r="I3744">
        <v>43.732104999999997</v>
      </c>
      <c r="J3744">
        <v>11.557416</v>
      </c>
      <c r="K3744">
        <v>1100</v>
      </c>
      <c r="N3744" t="s">
        <v>948</v>
      </c>
      <c r="T3744">
        <v>15</v>
      </c>
      <c r="V3744">
        <v>12</v>
      </c>
      <c r="W3744">
        <v>12</v>
      </c>
      <c r="X3744" t="s">
        <v>493</v>
      </c>
      <c r="Y3744">
        <v>100.39</v>
      </c>
      <c r="Z3744">
        <v>60</v>
      </c>
      <c r="AD3744" t="s">
        <v>479</v>
      </c>
      <c r="AG3744" t="s">
        <v>31</v>
      </c>
      <c r="AI3744" t="s">
        <v>953</v>
      </c>
      <c r="AJ3744">
        <v>500</v>
      </c>
      <c r="AK3744" t="s">
        <v>2545</v>
      </c>
      <c r="AL3744" t="s">
        <v>951</v>
      </c>
      <c r="AN3744" t="s">
        <v>462</v>
      </c>
      <c r="AO3744">
        <v>197</v>
      </c>
      <c r="AX3744" t="s">
        <v>31</v>
      </c>
      <c r="AY3744" t="s">
        <v>31</v>
      </c>
    </row>
    <row r="3745" spans="1:51">
      <c r="A3745" t="s">
        <v>680</v>
      </c>
      <c r="B3745" t="s">
        <v>71</v>
      </c>
      <c r="C3745" t="s">
        <v>174</v>
      </c>
      <c r="D3745" t="s">
        <v>36</v>
      </c>
      <c r="E3745" t="s">
        <v>37</v>
      </c>
      <c r="G3745" t="s">
        <v>950</v>
      </c>
      <c r="I3745">
        <v>43.732104999999997</v>
      </c>
      <c r="J3745">
        <v>11.557416</v>
      </c>
      <c r="K3745">
        <v>1100</v>
      </c>
      <c r="N3745" t="s">
        <v>949</v>
      </c>
      <c r="T3745">
        <v>15</v>
      </c>
      <c r="V3745">
        <v>12</v>
      </c>
      <c r="W3745">
        <v>12</v>
      </c>
      <c r="X3745" t="s">
        <v>493</v>
      </c>
      <c r="Y3745">
        <v>-0.13</v>
      </c>
      <c r="Z3745">
        <v>60</v>
      </c>
      <c r="AD3745" t="s">
        <v>479</v>
      </c>
      <c r="AG3745" t="s">
        <v>31</v>
      </c>
      <c r="AI3745" t="s">
        <v>953</v>
      </c>
      <c r="AJ3745">
        <v>500</v>
      </c>
      <c r="AK3745" t="s">
        <v>2545</v>
      </c>
      <c r="AL3745" t="s">
        <v>951</v>
      </c>
      <c r="AN3745" t="s">
        <v>462</v>
      </c>
      <c r="AO3745">
        <v>0</v>
      </c>
      <c r="AX3745" t="s">
        <v>31</v>
      </c>
      <c r="AY3745" t="s">
        <v>31</v>
      </c>
    </row>
    <row r="3746" spans="1:51">
      <c r="A3746" t="s">
        <v>680</v>
      </c>
      <c r="B3746" t="s">
        <v>71</v>
      </c>
      <c r="C3746" t="s">
        <v>174</v>
      </c>
      <c r="D3746" t="s">
        <v>36</v>
      </c>
      <c r="E3746" t="s">
        <v>37</v>
      </c>
      <c r="G3746" t="s">
        <v>950</v>
      </c>
      <c r="I3746">
        <v>43.732104999999997</v>
      </c>
      <c r="J3746">
        <v>11.557416</v>
      </c>
      <c r="K3746">
        <v>1100</v>
      </c>
      <c r="N3746" t="s">
        <v>949</v>
      </c>
      <c r="T3746">
        <v>15</v>
      </c>
      <c r="V3746">
        <v>12</v>
      </c>
      <c r="W3746">
        <v>12</v>
      </c>
      <c r="X3746" t="s">
        <v>493</v>
      </c>
      <c r="Y3746">
        <v>0.26</v>
      </c>
      <c r="Z3746">
        <v>60</v>
      </c>
      <c r="AD3746" t="s">
        <v>479</v>
      </c>
      <c r="AG3746" t="s">
        <v>31</v>
      </c>
      <c r="AI3746" t="s">
        <v>953</v>
      </c>
      <c r="AJ3746">
        <v>500</v>
      </c>
      <c r="AK3746" t="s">
        <v>2545</v>
      </c>
      <c r="AL3746" t="s">
        <v>951</v>
      </c>
      <c r="AN3746" t="s">
        <v>462</v>
      </c>
      <c r="AO3746">
        <v>42</v>
      </c>
      <c r="AX3746" t="s">
        <v>31</v>
      </c>
      <c r="AY3746" t="s">
        <v>31</v>
      </c>
    </row>
    <row r="3747" spans="1:51">
      <c r="A3747" t="s">
        <v>680</v>
      </c>
      <c r="B3747" t="s">
        <v>71</v>
      </c>
      <c r="C3747" t="s">
        <v>174</v>
      </c>
      <c r="D3747" t="s">
        <v>36</v>
      </c>
      <c r="E3747" t="s">
        <v>37</v>
      </c>
      <c r="G3747" t="s">
        <v>950</v>
      </c>
      <c r="I3747">
        <v>43.732104999999997</v>
      </c>
      <c r="J3747">
        <v>11.557416</v>
      </c>
      <c r="K3747">
        <v>1100</v>
      </c>
      <c r="N3747" t="s">
        <v>949</v>
      </c>
      <c r="T3747">
        <v>15</v>
      </c>
      <c r="V3747">
        <v>12</v>
      </c>
      <c r="W3747">
        <v>12</v>
      </c>
      <c r="X3747" t="s">
        <v>493</v>
      </c>
      <c r="Y3747">
        <v>6.73</v>
      </c>
      <c r="Z3747">
        <v>60</v>
      </c>
      <c r="AD3747" t="s">
        <v>479</v>
      </c>
      <c r="AG3747" t="s">
        <v>31</v>
      </c>
      <c r="AI3747" t="s">
        <v>953</v>
      </c>
      <c r="AJ3747">
        <v>500</v>
      </c>
      <c r="AK3747" t="s">
        <v>2545</v>
      </c>
      <c r="AL3747" t="s">
        <v>951</v>
      </c>
      <c r="AN3747" t="s">
        <v>462</v>
      </c>
      <c r="AO3747">
        <v>70</v>
      </c>
      <c r="AX3747" t="s">
        <v>31</v>
      </c>
      <c r="AY3747" t="s">
        <v>31</v>
      </c>
    </row>
    <row r="3748" spans="1:51">
      <c r="A3748" t="s">
        <v>680</v>
      </c>
      <c r="B3748" t="s">
        <v>71</v>
      </c>
      <c r="C3748" t="s">
        <v>174</v>
      </c>
      <c r="D3748" t="s">
        <v>36</v>
      </c>
      <c r="E3748" t="s">
        <v>37</v>
      </c>
      <c r="G3748" t="s">
        <v>950</v>
      </c>
      <c r="I3748">
        <v>43.732104999999997</v>
      </c>
      <c r="J3748">
        <v>11.557416</v>
      </c>
      <c r="K3748">
        <v>1100</v>
      </c>
      <c r="N3748" t="s">
        <v>949</v>
      </c>
      <c r="T3748">
        <v>15</v>
      </c>
      <c r="V3748">
        <v>12</v>
      </c>
      <c r="W3748">
        <v>12</v>
      </c>
      <c r="X3748" t="s">
        <v>493</v>
      </c>
      <c r="Y3748">
        <v>6.99</v>
      </c>
      <c r="Z3748">
        <v>60</v>
      </c>
      <c r="AD3748" t="s">
        <v>479</v>
      </c>
      <c r="AG3748" t="s">
        <v>31</v>
      </c>
      <c r="AI3748" t="s">
        <v>953</v>
      </c>
      <c r="AJ3748">
        <v>500</v>
      </c>
      <c r="AK3748" t="s">
        <v>2545</v>
      </c>
      <c r="AL3748" t="s">
        <v>951</v>
      </c>
      <c r="AN3748" t="s">
        <v>462</v>
      </c>
      <c r="AO3748">
        <v>98</v>
      </c>
      <c r="AX3748" t="s">
        <v>31</v>
      </c>
      <c r="AY3748" t="s">
        <v>31</v>
      </c>
    </row>
    <row r="3749" spans="1:51">
      <c r="A3749" t="s">
        <v>680</v>
      </c>
      <c r="B3749" t="s">
        <v>71</v>
      </c>
      <c r="C3749" t="s">
        <v>174</v>
      </c>
      <c r="D3749" t="s">
        <v>36</v>
      </c>
      <c r="E3749" t="s">
        <v>37</v>
      </c>
      <c r="G3749" t="s">
        <v>950</v>
      </c>
      <c r="I3749">
        <v>43.732104999999997</v>
      </c>
      <c r="J3749">
        <v>11.557416</v>
      </c>
      <c r="K3749">
        <v>1100</v>
      </c>
      <c r="N3749" t="s">
        <v>949</v>
      </c>
      <c r="T3749">
        <v>15</v>
      </c>
      <c r="V3749">
        <v>12</v>
      </c>
      <c r="W3749">
        <v>12</v>
      </c>
      <c r="X3749" t="s">
        <v>493</v>
      </c>
      <c r="Y3749">
        <v>100.13</v>
      </c>
      <c r="Z3749">
        <v>60</v>
      </c>
      <c r="AD3749" t="s">
        <v>479</v>
      </c>
      <c r="AG3749" t="s">
        <v>31</v>
      </c>
      <c r="AI3749" t="s">
        <v>953</v>
      </c>
      <c r="AJ3749">
        <v>500</v>
      </c>
      <c r="AK3749" t="s">
        <v>2545</v>
      </c>
      <c r="AL3749" t="s">
        <v>951</v>
      </c>
      <c r="AN3749" t="s">
        <v>462</v>
      </c>
      <c r="AO3749">
        <v>154</v>
      </c>
      <c r="AX3749" t="s">
        <v>31</v>
      </c>
      <c r="AY3749" t="s">
        <v>31</v>
      </c>
    </row>
    <row r="3750" spans="1:51">
      <c r="A3750" t="s">
        <v>680</v>
      </c>
      <c r="B3750" t="s">
        <v>71</v>
      </c>
      <c r="C3750" t="s">
        <v>174</v>
      </c>
      <c r="D3750" t="s">
        <v>36</v>
      </c>
      <c r="E3750" t="s">
        <v>37</v>
      </c>
      <c r="G3750" t="s">
        <v>950</v>
      </c>
      <c r="I3750">
        <v>43.732104999999997</v>
      </c>
      <c r="J3750">
        <v>11.557416</v>
      </c>
      <c r="K3750">
        <v>1100</v>
      </c>
      <c r="N3750" t="s">
        <v>949</v>
      </c>
      <c r="T3750">
        <v>15</v>
      </c>
      <c r="V3750">
        <v>12</v>
      </c>
      <c r="W3750">
        <v>12</v>
      </c>
      <c r="X3750" t="s">
        <v>493</v>
      </c>
      <c r="Y3750">
        <v>100.39</v>
      </c>
      <c r="Z3750">
        <v>60</v>
      </c>
      <c r="AD3750" t="s">
        <v>479</v>
      </c>
      <c r="AG3750" t="s">
        <v>31</v>
      </c>
      <c r="AI3750" t="s">
        <v>953</v>
      </c>
      <c r="AJ3750">
        <v>500</v>
      </c>
      <c r="AK3750" t="s">
        <v>2545</v>
      </c>
      <c r="AL3750" t="s">
        <v>951</v>
      </c>
      <c r="AN3750" t="s">
        <v>462</v>
      </c>
      <c r="AO3750">
        <v>197</v>
      </c>
      <c r="AX3750" t="s">
        <v>31</v>
      </c>
      <c r="AY3750" t="s">
        <v>31</v>
      </c>
    </row>
    <row r="3751" spans="1:51">
      <c r="A3751" t="s">
        <v>680</v>
      </c>
      <c r="B3751" t="s">
        <v>71</v>
      </c>
      <c r="C3751" t="s">
        <v>174</v>
      </c>
      <c r="D3751" t="s">
        <v>36</v>
      </c>
      <c r="E3751" t="s">
        <v>37</v>
      </c>
      <c r="G3751" t="s">
        <v>950</v>
      </c>
      <c r="I3751">
        <v>43.732104999999997</v>
      </c>
      <c r="J3751">
        <v>11.557416</v>
      </c>
      <c r="K3751">
        <v>1100</v>
      </c>
      <c r="N3751" t="s">
        <v>946</v>
      </c>
      <c r="T3751">
        <v>15</v>
      </c>
      <c r="V3751">
        <v>12</v>
      </c>
      <c r="W3751">
        <v>12</v>
      </c>
      <c r="X3751" t="s">
        <v>15</v>
      </c>
      <c r="Y3751">
        <v>1</v>
      </c>
      <c r="Z3751">
        <v>59.92</v>
      </c>
      <c r="AD3751" t="s">
        <v>479</v>
      </c>
      <c r="AG3751" t="s">
        <v>31</v>
      </c>
      <c r="AI3751" t="s">
        <v>953</v>
      </c>
      <c r="AJ3751">
        <v>500</v>
      </c>
      <c r="AK3751" t="s">
        <v>2545</v>
      </c>
      <c r="AL3751" t="s">
        <v>951</v>
      </c>
      <c r="AN3751" t="s">
        <v>462</v>
      </c>
      <c r="AO3751">
        <v>0</v>
      </c>
      <c r="AX3751" t="s">
        <v>31</v>
      </c>
      <c r="AY3751" t="s">
        <v>31</v>
      </c>
    </row>
    <row r="3752" spans="1:51">
      <c r="A3752" t="s">
        <v>680</v>
      </c>
      <c r="B3752" t="s">
        <v>71</v>
      </c>
      <c r="C3752" t="s">
        <v>174</v>
      </c>
      <c r="D3752" t="s">
        <v>36</v>
      </c>
      <c r="E3752" t="s">
        <v>37</v>
      </c>
      <c r="G3752" t="s">
        <v>950</v>
      </c>
      <c r="I3752">
        <v>43.732104999999997</v>
      </c>
      <c r="J3752">
        <v>11.557416</v>
      </c>
      <c r="K3752">
        <v>1100</v>
      </c>
      <c r="N3752" t="s">
        <v>946</v>
      </c>
      <c r="T3752">
        <v>15</v>
      </c>
      <c r="V3752">
        <v>12</v>
      </c>
      <c r="W3752">
        <v>12</v>
      </c>
      <c r="X3752" t="s">
        <v>15</v>
      </c>
      <c r="Y3752">
        <v>1</v>
      </c>
      <c r="Z3752">
        <v>60.16</v>
      </c>
      <c r="AD3752" t="s">
        <v>479</v>
      </c>
      <c r="AG3752" t="s">
        <v>31</v>
      </c>
      <c r="AI3752" t="s">
        <v>953</v>
      </c>
      <c r="AJ3752">
        <v>500</v>
      </c>
      <c r="AK3752" t="s">
        <v>2545</v>
      </c>
      <c r="AL3752" t="s">
        <v>951</v>
      </c>
      <c r="AN3752" t="s">
        <v>462</v>
      </c>
      <c r="AO3752">
        <v>42</v>
      </c>
      <c r="AX3752" t="s">
        <v>31</v>
      </c>
      <c r="AY3752" t="s">
        <v>31</v>
      </c>
    </row>
    <row r="3753" spans="1:51">
      <c r="A3753" t="s">
        <v>680</v>
      </c>
      <c r="B3753" t="s">
        <v>71</v>
      </c>
      <c r="C3753" t="s">
        <v>174</v>
      </c>
      <c r="D3753" t="s">
        <v>36</v>
      </c>
      <c r="E3753" t="s">
        <v>37</v>
      </c>
      <c r="G3753" t="s">
        <v>950</v>
      </c>
      <c r="I3753">
        <v>43.732104999999997</v>
      </c>
      <c r="J3753">
        <v>11.557416</v>
      </c>
      <c r="K3753">
        <v>1100</v>
      </c>
      <c r="N3753" t="s">
        <v>946</v>
      </c>
      <c r="T3753">
        <v>15</v>
      </c>
      <c r="V3753">
        <v>12</v>
      </c>
      <c r="W3753">
        <v>12</v>
      </c>
      <c r="X3753" t="s">
        <v>15</v>
      </c>
      <c r="Y3753">
        <v>1</v>
      </c>
      <c r="Z3753">
        <v>52.34</v>
      </c>
      <c r="AD3753" t="s">
        <v>479</v>
      </c>
      <c r="AG3753" t="s">
        <v>31</v>
      </c>
      <c r="AI3753" t="s">
        <v>953</v>
      </c>
      <c r="AJ3753">
        <v>500</v>
      </c>
      <c r="AK3753" t="s">
        <v>2545</v>
      </c>
      <c r="AL3753" t="s">
        <v>951</v>
      </c>
      <c r="AN3753" t="s">
        <v>462</v>
      </c>
      <c r="AO3753">
        <v>70</v>
      </c>
      <c r="AX3753" t="s">
        <v>31</v>
      </c>
      <c r="AY3753" t="s">
        <v>31</v>
      </c>
    </row>
    <row r="3754" spans="1:51">
      <c r="A3754" t="s">
        <v>680</v>
      </c>
      <c r="B3754" t="s">
        <v>71</v>
      </c>
      <c r="C3754" t="s">
        <v>174</v>
      </c>
      <c r="D3754" t="s">
        <v>36</v>
      </c>
      <c r="E3754" t="s">
        <v>37</v>
      </c>
      <c r="G3754" t="s">
        <v>950</v>
      </c>
      <c r="I3754">
        <v>43.732104999999997</v>
      </c>
      <c r="J3754">
        <v>11.557416</v>
      </c>
      <c r="K3754">
        <v>1100</v>
      </c>
      <c r="N3754" t="s">
        <v>946</v>
      </c>
      <c r="T3754">
        <v>15</v>
      </c>
      <c r="V3754">
        <v>12</v>
      </c>
      <c r="W3754">
        <v>12</v>
      </c>
      <c r="X3754" t="s">
        <v>15</v>
      </c>
      <c r="Y3754">
        <v>1</v>
      </c>
      <c r="Z3754">
        <v>51.33</v>
      </c>
      <c r="AD3754" t="s">
        <v>479</v>
      </c>
      <c r="AG3754" t="s">
        <v>31</v>
      </c>
      <c r="AI3754" t="s">
        <v>953</v>
      </c>
      <c r="AJ3754">
        <v>500</v>
      </c>
      <c r="AK3754" t="s">
        <v>2545</v>
      </c>
      <c r="AL3754" t="s">
        <v>951</v>
      </c>
      <c r="AN3754" t="s">
        <v>462</v>
      </c>
      <c r="AO3754">
        <v>98</v>
      </c>
      <c r="AX3754" t="s">
        <v>31</v>
      </c>
      <c r="AY3754" t="s">
        <v>31</v>
      </c>
    </row>
    <row r="3755" spans="1:51">
      <c r="A3755" t="s">
        <v>680</v>
      </c>
      <c r="B3755" t="s">
        <v>71</v>
      </c>
      <c r="C3755" t="s">
        <v>174</v>
      </c>
      <c r="D3755" t="s">
        <v>36</v>
      </c>
      <c r="E3755" t="s">
        <v>37</v>
      </c>
      <c r="G3755" t="s">
        <v>950</v>
      </c>
      <c r="I3755">
        <v>43.732104999999997</v>
      </c>
      <c r="J3755">
        <v>11.557416</v>
      </c>
      <c r="K3755">
        <v>1100</v>
      </c>
      <c r="N3755" t="s">
        <v>946</v>
      </c>
      <c r="T3755">
        <v>15</v>
      </c>
      <c r="V3755">
        <v>12</v>
      </c>
      <c r="W3755">
        <v>12</v>
      </c>
      <c r="X3755" t="s">
        <v>15</v>
      </c>
      <c r="Y3755">
        <v>1</v>
      </c>
      <c r="Z3755">
        <v>17.97</v>
      </c>
      <c r="AD3755" t="s">
        <v>479</v>
      </c>
      <c r="AG3755" t="s">
        <v>31</v>
      </c>
      <c r="AI3755" t="s">
        <v>953</v>
      </c>
      <c r="AJ3755">
        <v>500</v>
      </c>
      <c r="AK3755" t="s">
        <v>2545</v>
      </c>
      <c r="AL3755" t="s">
        <v>951</v>
      </c>
      <c r="AN3755" t="s">
        <v>462</v>
      </c>
      <c r="AO3755">
        <v>154</v>
      </c>
      <c r="AX3755" t="s">
        <v>31</v>
      </c>
      <c r="AY3755" t="s">
        <v>31</v>
      </c>
    </row>
    <row r="3756" spans="1:51">
      <c r="A3756" t="s">
        <v>680</v>
      </c>
      <c r="B3756" t="s">
        <v>71</v>
      </c>
      <c r="C3756" t="s">
        <v>174</v>
      </c>
      <c r="D3756" t="s">
        <v>36</v>
      </c>
      <c r="E3756" t="s">
        <v>37</v>
      </c>
      <c r="G3756" t="s">
        <v>950</v>
      </c>
      <c r="I3756">
        <v>43.732104999999997</v>
      </c>
      <c r="J3756">
        <v>11.557416</v>
      </c>
      <c r="K3756">
        <v>1100</v>
      </c>
      <c r="N3756" t="s">
        <v>946</v>
      </c>
      <c r="T3756">
        <v>15</v>
      </c>
      <c r="V3756">
        <v>12</v>
      </c>
      <c r="W3756">
        <v>12</v>
      </c>
      <c r="X3756" t="s">
        <v>15</v>
      </c>
      <c r="Y3756">
        <v>1</v>
      </c>
      <c r="Z3756">
        <v>6.64</v>
      </c>
      <c r="AD3756" t="s">
        <v>479</v>
      </c>
      <c r="AG3756" t="s">
        <v>31</v>
      </c>
      <c r="AI3756" t="s">
        <v>953</v>
      </c>
      <c r="AJ3756">
        <v>500</v>
      </c>
      <c r="AK3756" t="s">
        <v>2545</v>
      </c>
      <c r="AL3756" t="s">
        <v>951</v>
      </c>
      <c r="AN3756" t="s">
        <v>462</v>
      </c>
      <c r="AO3756">
        <v>197</v>
      </c>
      <c r="AX3756" t="s">
        <v>31</v>
      </c>
      <c r="AY3756" t="s">
        <v>31</v>
      </c>
    </row>
    <row r="3757" spans="1:51">
      <c r="A3757" t="s">
        <v>680</v>
      </c>
      <c r="B3757" t="s">
        <v>71</v>
      </c>
      <c r="C3757" t="s">
        <v>174</v>
      </c>
      <c r="D3757" t="s">
        <v>36</v>
      </c>
      <c r="E3757" t="s">
        <v>37</v>
      </c>
      <c r="G3757" t="s">
        <v>950</v>
      </c>
      <c r="I3757">
        <v>43.732104999999997</v>
      </c>
      <c r="J3757">
        <v>11.557416</v>
      </c>
      <c r="K3757">
        <v>1100</v>
      </c>
      <c r="N3757" t="s">
        <v>947</v>
      </c>
      <c r="T3757">
        <v>15</v>
      </c>
      <c r="V3757">
        <v>12</v>
      </c>
      <c r="W3757">
        <v>12</v>
      </c>
      <c r="X3757" t="s">
        <v>15</v>
      </c>
      <c r="Y3757">
        <v>1</v>
      </c>
      <c r="Z3757">
        <v>60</v>
      </c>
      <c r="AD3757" t="s">
        <v>479</v>
      </c>
      <c r="AG3757" t="s">
        <v>31</v>
      </c>
      <c r="AI3757" t="s">
        <v>953</v>
      </c>
      <c r="AJ3757">
        <v>500</v>
      </c>
      <c r="AK3757" t="s">
        <v>2545</v>
      </c>
      <c r="AL3757" t="s">
        <v>951</v>
      </c>
      <c r="AN3757" t="s">
        <v>462</v>
      </c>
      <c r="AO3757">
        <v>0</v>
      </c>
      <c r="AX3757" t="s">
        <v>31</v>
      </c>
      <c r="AY3757" t="s">
        <v>31</v>
      </c>
    </row>
    <row r="3758" spans="1:51">
      <c r="A3758" t="s">
        <v>680</v>
      </c>
      <c r="B3758" t="s">
        <v>71</v>
      </c>
      <c r="C3758" t="s">
        <v>174</v>
      </c>
      <c r="D3758" t="s">
        <v>36</v>
      </c>
      <c r="E3758" t="s">
        <v>37</v>
      </c>
      <c r="G3758" t="s">
        <v>950</v>
      </c>
      <c r="I3758">
        <v>43.732104999999997</v>
      </c>
      <c r="J3758">
        <v>11.557416</v>
      </c>
      <c r="K3758">
        <v>1100</v>
      </c>
      <c r="N3758" t="s">
        <v>947</v>
      </c>
      <c r="T3758">
        <v>15</v>
      </c>
      <c r="V3758">
        <v>12</v>
      </c>
      <c r="W3758">
        <v>12</v>
      </c>
      <c r="X3758" t="s">
        <v>15</v>
      </c>
      <c r="Y3758">
        <v>1</v>
      </c>
      <c r="Z3758">
        <v>59.92</v>
      </c>
      <c r="AD3758" t="s">
        <v>479</v>
      </c>
      <c r="AG3758" t="s">
        <v>31</v>
      </c>
      <c r="AI3758" t="s">
        <v>953</v>
      </c>
      <c r="AJ3758">
        <v>500</v>
      </c>
      <c r="AK3758" t="s">
        <v>2545</v>
      </c>
      <c r="AL3758" t="s">
        <v>951</v>
      </c>
      <c r="AN3758" t="s">
        <v>462</v>
      </c>
      <c r="AO3758">
        <v>42</v>
      </c>
      <c r="AX3758" t="s">
        <v>31</v>
      </c>
      <c r="AY3758" t="s">
        <v>31</v>
      </c>
    </row>
    <row r="3759" spans="1:51">
      <c r="A3759" t="s">
        <v>680</v>
      </c>
      <c r="B3759" t="s">
        <v>71</v>
      </c>
      <c r="C3759" t="s">
        <v>174</v>
      </c>
      <c r="D3759" t="s">
        <v>36</v>
      </c>
      <c r="E3759" t="s">
        <v>37</v>
      </c>
      <c r="G3759" t="s">
        <v>950</v>
      </c>
      <c r="I3759">
        <v>43.732104999999997</v>
      </c>
      <c r="J3759">
        <v>11.557416</v>
      </c>
      <c r="K3759">
        <v>1100</v>
      </c>
      <c r="N3759" t="s">
        <v>947</v>
      </c>
      <c r="T3759">
        <v>15</v>
      </c>
      <c r="V3759">
        <v>12</v>
      </c>
      <c r="W3759">
        <v>12</v>
      </c>
      <c r="X3759" t="s">
        <v>15</v>
      </c>
      <c r="Y3759">
        <v>1</v>
      </c>
      <c r="Z3759">
        <v>55.16</v>
      </c>
      <c r="AD3759" t="s">
        <v>479</v>
      </c>
      <c r="AG3759" t="s">
        <v>31</v>
      </c>
      <c r="AI3759" t="s">
        <v>953</v>
      </c>
      <c r="AJ3759">
        <v>500</v>
      </c>
      <c r="AK3759" t="s">
        <v>2545</v>
      </c>
      <c r="AL3759" t="s">
        <v>951</v>
      </c>
      <c r="AN3759" t="s">
        <v>462</v>
      </c>
      <c r="AO3759">
        <v>70</v>
      </c>
      <c r="AX3759" t="s">
        <v>31</v>
      </c>
      <c r="AY3759" t="s">
        <v>31</v>
      </c>
    </row>
    <row r="3760" spans="1:51">
      <c r="A3760" t="s">
        <v>680</v>
      </c>
      <c r="B3760" t="s">
        <v>71</v>
      </c>
      <c r="C3760" t="s">
        <v>174</v>
      </c>
      <c r="D3760" t="s">
        <v>36</v>
      </c>
      <c r="E3760" t="s">
        <v>37</v>
      </c>
      <c r="G3760" t="s">
        <v>950</v>
      </c>
      <c r="I3760">
        <v>43.732104999999997</v>
      </c>
      <c r="J3760">
        <v>11.557416</v>
      </c>
      <c r="K3760">
        <v>1100</v>
      </c>
      <c r="N3760" t="s">
        <v>947</v>
      </c>
      <c r="T3760">
        <v>15</v>
      </c>
      <c r="V3760">
        <v>12</v>
      </c>
      <c r="W3760">
        <v>12</v>
      </c>
      <c r="X3760" t="s">
        <v>15</v>
      </c>
      <c r="Y3760">
        <v>1</v>
      </c>
      <c r="Z3760">
        <v>50.23</v>
      </c>
      <c r="AD3760" t="s">
        <v>479</v>
      </c>
      <c r="AG3760" t="s">
        <v>31</v>
      </c>
      <c r="AI3760" t="s">
        <v>953</v>
      </c>
      <c r="AJ3760">
        <v>500</v>
      </c>
      <c r="AK3760" t="s">
        <v>2545</v>
      </c>
      <c r="AL3760" t="s">
        <v>951</v>
      </c>
      <c r="AN3760" t="s">
        <v>462</v>
      </c>
      <c r="AO3760">
        <v>98</v>
      </c>
      <c r="AX3760" t="s">
        <v>31</v>
      </c>
      <c r="AY3760" t="s">
        <v>31</v>
      </c>
    </row>
    <row r="3761" spans="1:51">
      <c r="A3761" t="s">
        <v>680</v>
      </c>
      <c r="B3761" t="s">
        <v>71</v>
      </c>
      <c r="C3761" t="s">
        <v>174</v>
      </c>
      <c r="D3761" t="s">
        <v>36</v>
      </c>
      <c r="E3761" t="s">
        <v>37</v>
      </c>
      <c r="G3761" t="s">
        <v>950</v>
      </c>
      <c r="I3761">
        <v>43.732104999999997</v>
      </c>
      <c r="J3761">
        <v>11.557416</v>
      </c>
      <c r="K3761">
        <v>1100</v>
      </c>
      <c r="N3761" t="s">
        <v>947</v>
      </c>
      <c r="T3761">
        <v>15</v>
      </c>
      <c r="V3761">
        <v>12</v>
      </c>
      <c r="W3761">
        <v>12</v>
      </c>
      <c r="X3761" t="s">
        <v>15</v>
      </c>
      <c r="Y3761">
        <v>1</v>
      </c>
      <c r="Z3761">
        <v>17.809999999999999</v>
      </c>
      <c r="AD3761" t="s">
        <v>479</v>
      </c>
      <c r="AG3761" t="s">
        <v>31</v>
      </c>
      <c r="AI3761" t="s">
        <v>953</v>
      </c>
      <c r="AJ3761">
        <v>500</v>
      </c>
      <c r="AK3761" t="s">
        <v>2545</v>
      </c>
      <c r="AL3761" t="s">
        <v>951</v>
      </c>
      <c r="AN3761" t="s">
        <v>462</v>
      </c>
      <c r="AO3761">
        <v>154</v>
      </c>
      <c r="AX3761" t="s">
        <v>31</v>
      </c>
      <c r="AY3761" t="s">
        <v>31</v>
      </c>
    </row>
    <row r="3762" spans="1:51">
      <c r="A3762" t="s">
        <v>680</v>
      </c>
      <c r="B3762" t="s">
        <v>71</v>
      </c>
      <c r="C3762" t="s">
        <v>174</v>
      </c>
      <c r="D3762" t="s">
        <v>36</v>
      </c>
      <c r="E3762" t="s">
        <v>37</v>
      </c>
      <c r="G3762" t="s">
        <v>950</v>
      </c>
      <c r="I3762">
        <v>43.732104999999997</v>
      </c>
      <c r="J3762">
        <v>11.557416</v>
      </c>
      <c r="K3762">
        <v>1100</v>
      </c>
      <c r="N3762" t="s">
        <v>947</v>
      </c>
      <c r="T3762">
        <v>15</v>
      </c>
      <c r="V3762">
        <v>12</v>
      </c>
      <c r="W3762">
        <v>12</v>
      </c>
      <c r="X3762" t="s">
        <v>15</v>
      </c>
      <c r="Y3762">
        <v>1</v>
      </c>
      <c r="Z3762">
        <v>7.66</v>
      </c>
      <c r="AD3762" t="s">
        <v>479</v>
      </c>
      <c r="AG3762" t="s">
        <v>31</v>
      </c>
      <c r="AI3762" t="s">
        <v>953</v>
      </c>
      <c r="AJ3762">
        <v>500</v>
      </c>
      <c r="AK3762" t="s">
        <v>2545</v>
      </c>
      <c r="AL3762" t="s">
        <v>951</v>
      </c>
      <c r="AN3762" t="s">
        <v>462</v>
      </c>
      <c r="AO3762">
        <v>197</v>
      </c>
      <c r="AX3762" t="s">
        <v>31</v>
      </c>
      <c r="AY3762" t="s">
        <v>31</v>
      </c>
    </row>
    <row r="3763" spans="1:51">
      <c r="A3763" t="s">
        <v>680</v>
      </c>
      <c r="B3763" t="s">
        <v>71</v>
      </c>
      <c r="C3763" t="s">
        <v>174</v>
      </c>
      <c r="D3763" t="s">
        <v>36</v>
      </c>
      <c r="E3763" t="s">
        <v>37</v>
      </c>
      <c r="G3763" t="s">
        <v>950</v>
      </c>
      <c r="I3763">
        <v>43.732104999999997</v>
      </c>
      <c r="J3763">
        <v>11.557416</v>
      </c>
      <c r="K3763">
        <v>1100</v>
      </c>
      <c r="N3763" t="s">
        <v>948</v>
      </c>
      <c r="T3763">
        <v>15</v>
      </c>
      <c r="V3763">
        <v>12</v>
      </c>
      <c r="W3763">
        <v>12</v>
      </c>
      <c r="X3763" t="s">
        <v>15</v>
      </c>
      <c r="Y3763">
        <v>1</v>
      </c>
      <c r="Z3763">
        <v>59.92</v>
      </c>
      <c r="AD3763" t="s">
        <v>479</v>
      </c>
      <c r="AG3763" t="s">
        <v>31</v>
      </c>
      <c r="AI3763" t="s">
        <v>953</v>
      </c>
      <c r="AJ3763">
        <v>500</v>
      </c>
      <c r="AK3763" t="s">
        <v>2545</v>
      </c>
      <c r="AL3763" t="s">
        <v>951</v>
      </c>
      <c r="AN3763" t="s">
        <v>462</v>
      </c>
      <c r="AO3763">
        <v>0</v>
      </c>
      <c r="AX3763" t="s">
        <v>31</v>
      </c>
      <c r="AY3763" t="s">
        <v>31</v>
      </c>
    </row>
    <row r="3764" spans="1:51">
      <c r="A3764" t="s">
        <v>680</v>
      </c>
      <c r="B3764" t="s">
        <v>71</v>
      </c>
      <c r="C3764" t="s">
        <v>174</v>
      </c>
      <c r="D3764" t="s">
        <v>36</v>
      </c>
      <c r="E3764" t="s">
        <v>37</v>
      </c>
      <c r="G3764" t="s">
        <v>950</v>
      </c>
      <c r="I3764">
        <v>43.732104999999997</v>
      </c>
      <c r="J3764">
        <v>11.557416</v>
      </c>
      <c r="K3764">
        <v>1100</v>
      </c>
      <c r="N3764" t="s">
        <v>948</v>
      </c>
      <c r="T3764">
        <v>15</v>
      </c>
      <c r="V3764">
        <v>12</v>
      </c>
      <c r="W3764">
        <v>12</v>
      </c>
      <c r="X3764" t="s">
        <v>15</v>
      </c>
      <c r="Y3764">
        <v>1</v>
      </c>
      <c r="Z3764">
        <v>60</v>
      </c>
      <c r="AD3764" t="s">
        <v>479</v>
      </c>
      <c r="AG3764" t="s">
        <v>31</v>
      </c>
      <c r="AI3764" t="s">
        <v>953</v>
      </c>
      <c r="AJ3764">
        <v>500</v>
      </c>
      <c r="AK3764" t="s">
        <v>2545</v>
      </c>
      <c r="AL3764" t="s">
        <v>951</v>
      </c>
      <c r="AN3764" t="s">
        <v>462</v>
      </c>
      <c r="AO3764">
        <v>42</v>
      </c>
      <c r="AX3764" t="s">
        <v>31</v>
      </c>
      <c r="AY3764" t="s">
        <v>31</v>
      </c>
    </row>
    <row r="3765" spans="1:51">
      <c r="A3765" t="s">
        <v>680</v>
      </c>
      <c r="B3765" t="s">
        <v>71</v>
      </c>
      <c r="C3765" t="s">
        <v>174</v>
      </c>
      <c r="D3765" t="s">
        <v>36</v>
      </c>
      <c r="E3765" t="s">
        <v>37</v>
      </c>
      <c r="G3765" t="s">
        <v>950</v>
      </c>
      <c r="I3765">
        <v>43.732104999999997</v>
      </c>
      <c r="J3765">
        <v>11.557416</v>
      </c>
      <c r="K3765">
        <v>1100</v>
      </c>
      <c r="N3765" t="s">
        <v>948</v>
      </c>
      <c r="T3765">
        <v>15</v>
      </c>
      <c r="V3765">
        <v>12</v>
      </c>
      <c r="W3765">
        <v>12</v>
      </c>
      <c r="X3765" t="s">
        <v>15</v>
      </c>
      <c r="Y3765">
        <v>1</v>
      </c>
      <c r="Z3765">
        <v>58.13</v>
      </c>
      <c r="AD3765" t="s">
        <v>479</v>
      </c>
      <c r="AG3765" t="s">
        <v>31</v>
      </c>
      <c r="AI3765" t="s">
        <v>953</v>
      </c>
      <c r="AJ3765">
        <v>500</v>
      </c>
      <c r="AK3765" t="s">
        <v>2545</v>
      </c>
      <c r="AL3765" t="s">
        <v>951</v>
      </c>
      <c r="AN3765" t="s">
        <v>462</v>
      </c>
      <c r="AO3765">
        <v>70</v>
      </c>
      <c r="AX3765" t="s">
        <v>31</v>
      </c>
      <c r="AY3765" t="s">
        <v>31</v>
      </c>
    </row>
    <row r="3766" spans="1:51">
      <c r="A3766" t="s">
        <v>680</v>
      </c>
      <c r="B3766" t="s">
        <v>71</v>
      </c>
      <c r="C3766" t="s">
        <v>174</v>
      </c>
      <c r="D3766" t="s">
        <v>36</v>
      </c>
      <c r="E3766" t="s">
        <v>37</v>
      </c>
      <c r="G3766" t="s">
        <v>950</v>
      </c>
      <c r="I3766">
        <v>43.732104999999997</v>
      </c>
      <c r="J3766">
        <v>11.557416</v>
      </c>
      <c r="K3766">
        <v>1100</v>
      </c>
      <c r="N3766" t="s">
        <v>948</v>
      </c>
      <c r="T3766">
        <v>15</v>
      </c>
      <c r="V3766">
        <v>12</v>
      </c>
      <c r="W3766">
        <v>12</v>
      </c>
      <c r="X3766" t="s">
        <v>15</v>
      </c>
      <c r="Y3766">
        <v>1</v>
      </c>
      <c r="Z3766">
        <v>50.08</v>
      </c>
      <c r="AD3766" t="s">
        <v>479</v>
      </c>
      <c r="AG3766" t="s">
        <v>31</v>
      </c>
      <c r="AI3766" t="s">
        <v>953</v>
      </c>
      <c r="AJ3766">
        <v>500</v>
      </c>
      <c r="AK3766" t="s">
        <v>2545</v>
      </c>
      <c r="AL3766" t="s">
        <v>951</v>
      </c>
      <c r="AN3766" t="s">
        <v>462</v>
      </c>
      <c r="AO3766">
        <v>98</v>
      </c>
      <c r="AX3766" t="s">
        <v>31</v>
      </c>
      <c r="AY3766" t="s">
        <v>31</v>
      </c>
    </row>
    <row r="3767" spans="1:51">
      <c r="A3767" t="s">
        <v>680</v>
      </c>
      <c r="B3767" t="s">
        <v>71</v>
      </c>
      <c r="C3767" t="s">
        <v>174</v>
      </c>
      <c r="D3767" t="s">
        <v>36</v>
      </c>
      <c r="E3767" t="s">
        <v>37</v>
      </c>
      <c r="G3767" t="s">
        <v>950</v>
      </c>
      <c r="I3767">
        <v>43.732104999999997</v>
      </c>
      <c r="J3767">
        <v>11.557416</v>
      </c>
      <c r="K3767">
        <v>1100</v>
      </c>
      <c r="N3767" t="s">
        <v>948</v>
      </c>
      <c r="T3767">
        <v>15</v>
      </c>
      <c r="V3767">
        <v>12</v>
      </c>
      <c r="W3767">
        <v>12</v>
      </c>
      <c r="X3767" t="s">
        <v>15</v>
      </c>
      <c r="Y3767">
        <v>1</v>
      </c>
      <c r="Z3767">
        <v>17.66</v>
      </c>
      <c r="AD3767" t="s">
        <v>479</v>
      </c>
      <c r="AG3767" t="s">
        <v>31</v>
      </c>
      <c r="AI3767" t="s">
        <v>953</v>
      </c>
      <c r="AJ3767">
        <v>500</v>
      </c>
      <c r="AK3767" t="s">
        <v>2545</v>
      </c>
      <c r="AL3767" t="s">
        <v>951</v>
      </c>
      <c r="AN3767" t="s">
        <v>462</v>
      </c>
      <c r="AO3767">
        <v>154</v>
      </c>
      <c r="AX3767" t="s">
        <v>31</v>
      </c>
      <c r="AY3767" t="s">
        <v>31</v>
      </c>
    </row>
    <row r="3768" spans="1:51">
      <c r="A3768" t="s">
        <v>680</v>
      </c>
      <c r="B3768" t="s">
        <v>71</v>
      </c>
      <c r="C3768" t="s">
        <v>174</v>
      </c>
      <c r="D3768" t="s">
        <v>36</v>
      </c>
      <c r="E3768" t="s">
        <v>37</v>
      </c>
      <c r="G3768" t="s">
        <v>950</v>
      </c>
      <c r="I3768">
        <v>43.732104999999997</v>
      </c>
      <c r="J3768">
        <v>11.557416</v>
      </c>
      <c r="K3768">
        <v>1100</v>
      </c>
      <c r="N3768" t="s">
        <v>948</v>
      </c>
      <c r="T3768">
        <v>15</v>
      </c>
      <c r="V3768">
        <v>12</v>
      </c>
      <c r="W3768">
        <v>12</v>
      </c>
      <c r="X3768" t="s">
        <v>15</v>
      </c>
      <c r="Y3768">
        <v>1</v>
      </c>
      <c r="Z3768">
        <v>8.1300000000000008</v>
      </c>
      <c r="AD3768" t="s">
        <v>479</v>
      </c>
      <c r="AG3768" t="s">
        <v>31</v>
      </c>
      <c r="AI3768" t="s">
        <v>953</v>
      </c>
      <c r="AJ3768">
        <v>500</v>
      </c>
      <c r="AK3768" t="s">
        <v>2545</v>
      </c>
      <c r="AL3768" t="s">
        <v>951</v>
      </c>
      <c r="AN3768" t="s">
        <v>462</v>
      </c>
      <c r="AO3768">
        <v>197</v>
      </c>
      <c r="AX3768" t="s">
        <v>31</v>
      </c>
      <c r="AY3768" t="s">
        <v>31</v>
      </c>
    </row>
    <row r="3769" spans="1:51">
      <c r="A3769" t="s">
        <v>680</v>
      </c>
      <c r="B3769" t="s">
        <v>71</v>
      </c>
      <c r="C3769" t="s">
        <v>174</v>
      </c>
      <c r="D3769" t="s">
        <v>36</v>
      </c>
      <c r="E3769" t="s">
        <v>37</v>
      </c>
      <c r="G3769" t="s">
        <v>950</v>
      </c>
      <c r="I3769">
        <v>43.732104999999997</v>
      </c>
      <c r="J3769">
        <v>11.557416</v>
      </c>
      <c r="K3769">
        <v>1100</v>
      </c>
      <c r="N3769" t="s">
        <v>949</v>
      </c>
      <c r="T3769">
        <v>15</v>
      </c>
      <c r="V3769">
        <v>12</v>
      </c>
      <c r="W3769">
        <v>12</v>
      </c>
      <c r="X3769" t="s">
        <v>15</v>
      </c>
      <c r="Y3769">
        <v>1</v>
      </c>
      <c r="Z3769">
        <v>59.84</v>
      </c>
      <c r="AD3769" t="s">
        <v>479</v>
      </c>
      <c r="AG3769" t="s">
        <v>31</v>
      </c>
      <c r="AI3769" t="s">
        <v>953</v>
      </c>
      <c r="AJ3769">
        <v>500</v>
      </c>
      <c r="AK3769" t="s">
        <v>2545</v>
      </c>
      <c r="AL3769" t="s">
        <v>951</v>
      </c>
      <c r="AN3769" t="s">
        <v>462</v>
      </c>
      <c r="AO3769">
        <v>0</v>
      </c>
      <c r="AX3769" t="s">
        <v>31</v>
      </c>
      <c r="AY3769" t="s">
        <v>31</v>
      </c>
    </row>
    <row r="3770" spans="1:51">
      <c r="A3770" t="s">
        <v>680</v>
      </c>
      <c r="B3770" t="s">
        <v>71</v>
      </c>
      <c r="C3770" t="s">
        <v>174</v>
      </c>
      <c r="D3770" t="s">
        <v>36</v>
      </c>
      <c r="E3770" t="s">
        <v>37</v>
      </c>
      <c r="G3770" t="s">
        <v>950</v>
      </c>
      <c r="I3770">
        <v>43.732104999999997</v>
      </c>
      <c r="J3770">
        <v>11.557416</v>
      </c>
      <c r="K3770">
        <v>1100</v>
      </c>
      <c r="N3770" t="s">
        <v>949</v>
      </c>
      <c r="T3770">
        <v>15</v>
      </c>
      <c r="V3770">
        <v>12</v>
      </c>
      <c r="W3770">
        <v>12</v>
      </c>
      <c r="X3770" t="s">
        <v>15</v>
      </c>
      <c r="Y3770">
        <v>1</v>
      </c>
      <c r="Z3770">
        <v>60</v>
      </c>
      <c r="AD3770" t="s">
        <v>479</v>
      </c>
      <c r="AG3770" t="s">
        <v>31</v>
      </c>
      <c r="AI3770" t="s">
        <v>953</v>
      </c>
      <c r="AJ3770">
        <v>500</v>
      </c>
      <c r="AK3770" t="s">
        <v>2545</v>
      </c>
      <c r="AL3770" t="s">
        <v>951</v>
      </c>
      <c r="AN3770" t="s">
        <v>462</v>
      </c>
      <c r="AO3770">
        <v>42</v>
      </c>
      <c r="AX3770" t="s">
        <v>31</v>
      </c>
      <c r="AY3770" t="s">
        <v>31</v>
      </c>
    </row>
    <row r="3771" spans="1:51">
      <c r="A3771" t="s">
        <v>680</v>
      </c>
      <c r="B3771" t="s">
        <v>71</v>
      </c>
      <c r="C3771" t="s">
        <v>174</v>
      </c>
      <c r="D3771" t="s">
        <v>36</v>
      </c>
      <c r="E3771" t="s">
        <v>37</v>
      </c>
      <c r="G3771" t="s">
        <v>950</v>
      </c>
      <c r="I3771">
        <v>43.732104999999997</v>
      </c>
      <c r="J3771">
        <v>11.557416</v>
      </c>
      <c r="K3771">
        <v>1100</v>
      </c>
      <c r="N3771" t="s">
        <v>949</v>
      </c>
      <c r="T3771">
        <v>15</v>
      </c>
      <c r="V3771">
        <v>12</v>
      </c>
      <c r="W3771">
        <v>12</v>
      </c>
      <c r="X3771" t="s">
        <v>15</v>
      </c>
      <c r="Y3771">
        <v>1</v>
      </c>
      <c r="Z3771">
        <v>57.97</v>
      </c>
      <c r="AD3771" t="s">
        <v>479</v>
      </c>
      <c r="AG3771" t="s">
        <v>31</v>
      </c>
      <c r="AI3771" t="s">
        <v>953</v>
      </c>
      <c r="AJ3771">
        <v>500</v>
      </c>
      <c r="AK3771" t="s">
        <v>2545</v>
      </c>
      <c r="AL3771" t="s">
        <v>951</v>
      </c>
      <c r="AN3771" t="s">
        <v>462</v>
      </c>
      <c r="AO3771">
        <v>70</v>
      </c>
      <c r="AX3771" t="s">
        <v>31</v>
      </c>
      <c r="AY3771" t="s">
        <v>31</v>
      </c>
    </row>
    <row r="3772" spans="1:51">
      <c r="A3772" t="s">
        <v>680</v>
      </c>
      <c r="B3772" t="s">
        <v>71</v>
      </c>
      <c r="C3772" t="s">
        <v>174</v>
      </c>
      <c r="D3772" t="s">
        <v>36</v>
      </c>
      <c r="E3772" t="s">
        <v>37</v>
      </c>
      <c r="G3772" t="s">
        <v>950</v>
      </c>
      <c r="I3772">
        <v>43.732104999999997</v>
      </c>
      <c r="J3772">
        <v>11.557416</v>
      </c>
      <c r="K3772">
        <v>1100</v>
      </c>
      <c r="N3772" t="s">
        <v>949</v>
      </c>
      <c r="T3772">
        <v>15</v>
      </c>
      <c r="V3772">
        <v>12</v>
      </c>
      <c r="W3772">
        <v>12</v>
      </c>
      <c r="X3772" t="s">
        <v>15</v>
      </c>
      <c r="Y3772">
        <v>1</v>
      </c>
      <c r="Z3772">
        <v>56.88</v>
      </c>
      <c r="AD3772" t="s">
        <v>479</v>
      </c>
      <c r="AG3772" t="s">
        <v>31</v>
      </c>
      <c r="AI3772" t="s">
        <v>953</v>
      </c>
      <c r="AJ3772">
        <v>500</v>
      </c>
      <c r="AK3772" t="s">
        <v>2545</v>
      </c>
      <c r="AL3772" t="s">
        <v>951</v>
      </c>
      <c r="AN3772" t="s">
        <v>462</v>
      </c>
      <c r="AO3772">
        <v>98</v>
      </c>
      <c r="AX3772" t="s">
        <v>31</v>
      </c>
      <c r="AY3772" t="s">
        <v>31</v>
      </c>
    </row>
    <row r="3773" spans="1:51">
      <c r="A3773" t="s">
        <v>680</v>
      </c>
      <c r="B3773" t="s">
        <v>71</v>
      </c>
      <c r="C3773" t="s">
        <v>174</v>
      </c>
      <c r="D3773" t="s">
        <v>36</v>
      </c>
      <c r="E3773" t="s">
        <v>37</v>
      </c>
      <c r="G3773" t="s">
        <v>950</v>
      </c>
      <c r="I3773">
        <v>43.732104999999997</v>
      </c>
      <c r="J3773">
        <v>11.557416</v>
      </c>
      <c r="K3773">
        <v>1100</v>
      </c>
      <c r="N3773" t="s">
        <v>949</v>
      </c>
      <c r="T3773">
        <v>15</v>
      </c>
      <c r="V3773">
        <v>12</v>
      </c>
      <c r="W3773">
        <v>12</v>
      </c>
      <c r="X3773" t="s">
        <v>15</v>
      </c>
      <c r="Y3773">
        <v>1</v>
      </c>
      <c r="Z3773">
        <v>16.95</v>
      </c>
      <c r="AD3773" t="s">
        <v>479</v>
      </c>
      <c r="AG3773" t="s">
        <v>31</v>
      </c>
      <c r="AI3773" t="s">
        <v>953</v>
      </c>
      <c r="AJ3773">
        <v>500</v>
      </c>
      <c r="AK3773" t="s">
        <v>2545</v>
      </c>
      <c r="AL3773" t="s">
        <v>951</v>
      </c>
      <c r="AN3773" t="s">
        <v>462</v>
      </c>
      <c r="AO3773">
        <v>154</v>
      </c>
      <c r="AX3773" t="s">
        <v>31</v>
      </c>
      <c r="AY3773" t="s">
        <v>31</v>
      </c>
    </row>
    <row r="3774" spans="1:51">
      <c r="A3774" t="s">
        <v>680</v>
      </c>
      <c r="B3774" t="s">
        <v>71</v>
      </c>
      <c r="C3774" t="s">
        <v>174</v>
      </c>
      <c r="D3774" t="s">
        <v>36</v>
      </c>
      <c r="E3774" t="s">
        <v>37</v>
      </c>
      <c r="G3774" t="s">
        <v>950</v>
      </c>
      <c r="I3774">
        <v>43.732104999999997</v>
      </c>
      <c r="J3774">
        <v>11.557416</v>
      </c>
      <c r="K3774">
        <v>1100</v>
      </c>
      <c r="N3774" t="s">
        <v>949</v>
      </c>
      <c r="T3774">
        <v>15</v>
      </c>
      <c r="V3774">
        <v>12</v>
      </c>
      <c r="W3774">
        <v>12</v>
      </c>
      <c r="X3774" t="s">
        <v>15</v>
      </c>
      <c r="Y3774">
        <v>1</v>
      </c>
      <c r="Z3774">
        <v>17.66</v>
      </c>
      <c r="AD3774" t="s">
        <v>479</v>
      </c>
      <c r="AG3774" t="s">
        <v>31</v>
      </c>
      <c r="AI3774" t="s">
        <v>953</v>
      </c>
      <c r="AJ3774">
        <v>500</v>
      </c>
      <c r="AK3774" t="s">
        <v>2545</v>
      </c>
      <c r="AL3774" t="s">
        <v>951</v>
      </c>
      <c r="AN3774" t="s">
        <v>462</v>
      </c>
      <c r="AO3774">
        <v>197</v>
      </c>
      <c r="AX3774" t="s">
        <v>31</v>
      </c>
      <c r="AY3774" t="s">
        <v>31</v>
      </c>
    </row>
    <row r="3775" spans="1:51">
      <c r="A3775" t="s">
        <v>680</v>
      </c>
      <c r="B3775" t="s">
        <v>71</v>
      </c>
      <c r="C3775" t="s">
        <v>174</v>
      </c>
      <c r="D3775" t="s">
        <v>36</v>
      </c>
      <c r="E3775" t="s">
        <v>37</v>
      </c>
      <c r="G3775" t="s">
        <v>950</v>
      </c>
      <c r="I3775">
        <v>43.732104999999997</v>
      </c>
      <c r="J3775">
        <v>11.557416</v>
      </c>
      <c r="K3775">
        <v>1100</v>
      </c>
      <c r="N3775" t="s">
        <v>946</v>
      </c>
      <c r="T3775">
        <v>25</v>
      </c>
      <c r="V3775">
        <v>12</v>
      </c>
      <c r="W3775">
        <v>12</v>
      </c>
      <c r="X3775" t="s">
        <v>493</v>
      </c>
      <c r="Y3775">
        <v>0.14000000000000001</v>
      </c>
      <c r="Z3775">
        <v>60</v>
      </c>
      <c r="AD3775" t="s">
        <v>479</v>
      </c>
      <c r="AG3775" t="s">
        <v>31</v>
      </c>
      <c r="AI3775" t="s">
        <v>952</v>
      </c>
      <c r="AJ3775">
        <v>500</v>
      </c>
      <c r="AK3775" t="s">
        <v>2545</v>
      </c>
      <c r="AL3775" t="s">
        <v>951</v>
      </c>
      <c r="AN3775" t="s">
        <v>462</v>
      </c>
      <c r="AO3775">
        <v>0</v>
      </c>
      <c r="AX3775" t="s">
        <v>31</v>
      </c>
      <c r="AY3775" t="s">
        <v>31</v>
      </c>
    </row>
    <row r="3776" spans="1:51">
      <c r="A3776" t="s">
        <v>680</v>
      </c>
      <c r="B3776" t="s">
        <v>71</v>
      </c>
      <c r="C3776" t="s">
        <v>174</v>
      </c>
      <c r="D3776" t="s">
        <v>36</v>
      </c>
      <c r="E3776" t="s">
        <v>37</v>
      </c>
      <c r="G3776" t="s">
        <v>950</v>
      </c>
      <c r="I3776">
        <v>43.732104999999997</v>
      </c>
      <c r="J3776">
        <v>11.557416</v>
      </c>
      <c r="K3776">
        <v>1100</v>
      </c>
      <c r="N3776" t="s">
        <v>946</v>
      </c>
      <c r="T3776">
        <v>25</v>
      </c>
      <c r="V3776">
        <v>12</v>
      </c>
      <c r="W3776">
        <v>12</v>
      </c>
      <c r="X3776" t="s">
        <v>493</v>
      </c>
      <c r="Y3776">
        <v>0.14000000000000001</v>
      </c>
      <c r="Z3776">
        <v>60</v>
      </c>
      <c r="AD3776" t="s">
        <v>479</v>
      </c>
      <c r="AG3776" t="s">
        <v>31</v>
      </c>
      <c r="AI3776" t="s">
        <v>952</v>
      </c>
      <c r="AJ3776">
        <v>500</v>
      </c>
      <c r="AK3776" t="s">
        <v>2545</v>
      </c>
      <c r="AL3776" t="s">
        <v>951</v>
      </c>
      <c r="AN3776" t="s">
        <v>462</v>
      </c>
      <c r="AO3776">
        <v>42</v>
      </c>
      <c r="AX3776" t="s">
        <v>31</v>
      </c>
      <c r="AY3776" t="s">
        <v>31</v>
      </c>
    </row>
    <row r="3777" spans="1:51">
      <c r="A3777" t="s">
        <v>680</v>
      </c>
      <c r="B3777" t="s">
        <v>71</v>
      </c>
      <c r="C3777" t="s">
        <v>174</v>
      </c>
      <c r="D3777" t="s">
        <v>36</v>
      </c>
      <c r="E3777" t="s">
        <v>37</v>
      </c>
      <c r="G3777" t="s">
        <v>950</v>
      </c>
      <c r="I3777">
        <v>43.732104999999997</v>
      </c>
      <c r="J3777">
        <v>11.557416</v>
      </c>
      <c r="K3777">
        <v>1100</v>
      </c>
      <c r="N3777" t="s">
        <v>946</v>
      </c>
      <c r="T3777">
        <v>25</v>
      </c>
      <c r="V3777">
        <v>12</v>
      </c>
      <c r="W3777">
        <v>12</v>
      </c>
      <c r="X3777" t="s">
        <v>493</v>
      </c>
      <c r="Y3777">
        <v>0.41</v>
      </c>
      <c r="Z3777">
        <v>60</v>
      </c>
      <c r="AD3777" t="s">
        <v>479</v>
      </c>
      <c r="AG3777" t="s">
        <v>31</v>
      </c>
      <c r="AI3777" t="s">
        <v>952</v>
      </c>
      <c r="AJ3777">
        <v>500</v>
      </c>
      <c r="AK3777" t="s">
        <v>2545</v>
      </c>
      <c r="AL3777" t="s">
        <v>951</v>
      </c>
      <c r="AN3777" t="s">
        <v>462</v>
      </c>
      <c r="AO3777">
        <v>70</v>
      </c>
      <c r="AX3777" t="s">
        <v>31</v>
      </c>
      <c r="AY3777" t="s">
        <v>31</v>
      </c>
    </row>
    <row r="3778" spans="1:51">
      <c r="A3778" t="s">
        <v>680</v>
      </c>
      <c r="B3778" t="s">
        <v>71</v>
      </c>
      <c r="C3778" t="s">
        <v>174</v>
      </c>
      <c r="D3778" t="s">
        <v>36</v>
      </c>
      <c r="E3778" t="s">
        <v>37</v>
      </c>
      <c r="G3778" t="s">
        <v>950</v>
      </c>
      <c r="I3778">
        <v>43.732104999999997</v>
      </c>
      <c r="J3778">
        <v>11.557416</v>
      </c>
      <c r="K3778">
        <v>1100</v>
      </c>
      <c r="N3778" t="s">
        <v>946</v>
      </c>
      <c r="T3778">
        <v>25</v>
      </c>
      <c r="V3778">
        <v>12</v>
      </c>
      <c r="W3778">
        <v>12</v>
      </c>
      <c r="X3778" t="s">
        <v>493</v>
      </c>
      <c r="Y3778">
        <v>66.489999999999995</v>
      </c>
      <c r="Z3778">
        <v>60</v>
      </c>
      <c r="AD3778" t="s">
        <v>479</v>
      </c>
      <c r="AG3778" t="s">
        <v>31</v>
      </c>
      <c r="AI3778" t="s">
        <v>952</v>
      </c>
      <c r="AJ3778">
        <v>500</v>
      </c>
      <c r="AK3778" t="s">
        <v>2545</v>
      </c>
      <c r="AL3778" t="s">
        <v>951</v>
      </c>
      <c r="AN3778" t="s">
        <v>462</v>
      </c>
      <c r="AO3778">
        <v>98</v>
      </c>
      <c r="AX3778" t="s">
        <v>31</v>
      </c>
      <c r="AY3778" t="s">
        <v>31</v>
      </c>
    </row>
    <row r="3779" spans="1:51">
      <c r="A3779" t="s">
        <v>680</v>
      </c>
      <c r="B3779" t="s">
        <v>71</v>
      </c>
      <c r="C3779" t="s">
        <v>174</v>
      </c>
      <c r="D3779" t="s">
        <v>36</v>
      </c>
      <c r="E3779" t="s">
        <v>37</v>
      </c>
      <c r="G3779" t="s">
        <v>950</v>
      </c>
      <c r="I3779">
        <v>43.732104999999997</v>
      </c>
      <c r="J3779">
        <v>11.557416</v>
      </c>
      <c r="K3779">
        <v>1100</v>
      </c>
      <c r="N3779" t="s">
        <v>946</v>
      </c>
      <c r="T3779">
        <v>25</v>
      </c>
      <c r="V3779">
        <v>12</v>
      </c>
      <c r="W3779">
        <v>12</v>
      </c>
      <c r="X3779" t="s">
        <v>493</v>
      </c>
      <c r="Y3779">
        <v>93.08</v>
      </c>
      <c r="Z3779">
        <v>60</v>
      </c>
      <c r="AD3779" t="s">
        <v>479</v>
      </c>
      <c r="AG3779" t="s">
        <v>31</v>
      </c>
      <c r="AI3779" t="s">
        <v>952</v>
      </c>
      <c r="AJ3779">
        <v>500</v>
      </c>
      <c r="AK3779" t="s">
        <v>2545</v>
      </c>
      <c r="AL3779" t="s">
        <v>951</v>
      </c>
      <c r="AN3779" t="s">
        <v>462</v>
      </c>
      <c r="AO3779">
        <v>154</v>
      </c>
      <c r="AX3779" t="s">
        <v>31</v>
      </c>
      <c r="AY3779" t="s">
        <v>31</v>
      </c>
    </row>
    <row r="3780" spans="1:51">
      <c r="A3780" t="s">
        <v>680</v>
      </c>
      <c r="B3780" t="s">
        <v>71</v>
      </c>
      <c r="C3780" t="s">
        <v>174</v>
      </c>
      <c r="D3780" t="s">
        <v>36</v>
      </c>
      <c r="E3780" t="s">
        <v>37</v>
      </c>
      <c r="G3780" t="s">
        <v>950</v>
      </c>
      <c r="I3780">
        <v>43.732104999999997</v>
      </c>
      <c r="J3780">
        <v>11.557416</v>
      </c>
      <c r="K3780">
        <v>1100</v>
      </c>
      <c r="N3780" t="s">
        <v>946</v>
      </c>
      <c r="T3780">
        <v>25</v>
      </c>
      <c r="V3780">
        <v>12</v>
      </c>
      <c r="W3780">
        <v>12</v>
      </c>
      <c r="X3780" t="s">
        <v>493</v>
      </c>
      <c r="Y3780">
        <v>93.22</v>
      </c>
      <c r="Z3780">
        <v>60</v>
      </c>
      <c r="AD3780" t="s">
        <v>479</v>
      </c>
      <c r="AG3780" t="s">
        <v>31</v>
      </c>
      <c r="AI3780" t="s">
        <v>952</v>
      </c>
      <c r="AJ3780">
        <v>500</v>
      </c>
      <c r="AK3780" t="s">
        <v>2545</v>
      </c>
      <c r="AL3780" t="s">
        <v>951</v>
      </c>
      <c r="AN3780" t="s">
        <v>462</v>
      </c>
      <c r="AO3780">
        <v>197</v>
      </c>
      <c r="AX3780" t="s">
        <v>31</v>
      </c>
      <c r="AY3780" t="s">
        <v>31</v>
      </c>
    </row>
    <row r="3781" spans="1:51">
      <c r="A3781" t="s">
        <v>680</v>
      </c>
      <c r="B3781" t="s">
        <v>71</v>
      </c>
      <c r="C3781" t="s">
        <v>174</v>
      </c>
      <c r="D3781" t="s">
        <v>36</v>
      </c>
      <c r="E3781" t="s">
        <v>37</v>
      </c>
      <c r="G3781" t="s">
        <v>950</v>
      </c>
      <c r="I3781">
        <v>43.732104999999997</v>
      </c>
      <c r="J3781">
        <v>11.557416</v>
      </c>
      <c r="K3781">
        <v>1100</v>
      </c>
      <c r="N3781" t="s">
        <v>947</v>
      </c>
      <c r="T3781">
        <v>25</v>
      </c>
      <c r="V3781">
        <v>12</v>
      </c>
      <c r="W3781">
        <v>12</v>
      </c>
      <c r="X3781" t="s">
        <v>493</v>
      </c>
      <c r="Y3781">
        <v>0.41</v>
      </c>
      <c r="Z3781">
        <v>60</v>
      </c>
      <c r="AD3781" t="s">
        <v>479</v>
      </c>
      <c r="AG3781" t="s">
        <v>31</v>
      </c>
      <c r="AI3781" t="s">
        <v>952</v>
      </c>
      <c r="AJ3781">
        <v>500</v>
      </c>
      <c r="AK3781" t="s">
        <v>2545</v>
      </c>
      <c r="AL3781" t="s">
        <v>951</v>
      </c>
      <c r="AN3781" t="s">
        <v>462</v>
      </c>
      <c r="AO3781">
        <v>0</v>
      </c>
      <c r="AX3781" t="s">
        <v>31</v>
      </c>
      <c r="AY3781" t="s">
        <v>31</v>
      </c>
    </row>
    <row r="3782" spans="1:51">
      <c r="A3782" t="s">
        <v>680</v>
      </c>
      <c r="B3782" t="s">
        <v>71</v>
      </c>
      <c r="C3782" t="s">
        <v>174</v>
      </c>
      <c r="D3782" t="s">
        <v>36</v>
      </c>
      <c r="E3782" t="s">
        <v>37</v>
      </c>
      <c r="G3782" t="s">
        <v>950</v>
      </c>
      <c r="I3782">
        <v>43.732104999999997</v>
      </c>
      <c r="J3782">
        <v>11.557416</v>
      </c>
      <c r="K3782">
        <v>1100</v>
      </c>
      <c r="N3782" t="s">
        <v>947</v>
      </c>
      <c r="T3782">
        <v>25</v>
      </c>
      <c r="V3782">
        <v>12</v>
      </c>
      <c r="W3782">
        <v>12</v>
      </c>
      <c r="X3782" t="s">
        <v>493</v>
      </c>
      <c r="Y3782">
        <v>0.27</v>
      </c>
      <c r="Z3782">
        <v>60</v>
      </c>
      <c r="AD3782" t="s">
        <v>479</v>
      </c>
      <c r="AG3782" t="s">
        <v>31</v>
      </c>
      <c r="AI3782" t="s">
        <v>952</v>
      </c>
      <c r="AJ3782">
        <v>500</v>
      </c>
      <c r="AK3782" t="s">
        <v>2545</v>
      </c>
      <c r="AL3782" t="s">
        <v>951</v>
      </c>
      <c r="AN3782" t="s">
        <v>462</v>
      </c>
      <c r="AO3782">
        <v>42</v>
      </c>
      <c r="AX3782" t="s">
        <v>31</v>
      </c>
      <c r="AY3782" t="s">
        <v>31</v>
      </c>
    </row>
    <row r="3783" spans="1:51">
      <c r="A3783" t="s">
        <v>680</v>
      </c>
      <c r="B3783" t="s">
        <v>71</v>
      </c>
      <c r="C3783" t="s">
        <v>174</v>
      </c>
      <c r="D3783" t="s">
        <v>36</v>
      </c>
      <c r="E3783" t="s">
        <v>37</v>
      </c>
      <c r="G3783" t="s">
        <v>950</v>
      </c>
      <c r="I3783">
        <v>43.732104999999997</v>
      </c>
      <c r="J3783">
        <v>11.557416</v>
      </c>
      <c r="K3783">
        <v>1100</v>
      </c>
      <c r="N3783" t="s">
        <v>947</v>
      </c>
      <c r="T3783">
        <v>25</v>
      </c>
      <c r="V3783">
        <v>12</v>
      </c>
      <c r="W3783">
        <v>12</v>
      </c>
      <c r="X3783" t="s">
        <v>493</v>
      </c>
      <c r="Y3783">
        <v>0.41</v>
      </c>
      <c r="Z3783">
        <v>60</v>
      </c>
      <c r="AD3783" t="s">
        <v>479</v>
      </c>
      <c r="AG3783" t="s">
        <v>31</v>
      </c>
      <c r="AI3783" t="s">
        <v>952</v>
      </c>
      <c r="AJ3783">
        <v>500</v>
      </c>
      <c r="AK3783" t="s">
        <v>2545</v>
      </c>
      <c r="AL3783" t="s">
        <v>951</v>
      </c>
      <c r="AN3783" t="s">
        <v>462</v>
      </c>
      <c r="AO3783">
        <v>70</v>
      </c>
      <c r="AX3783" t="s">
        <v>31</v>
      </c>
      <c r="AY3783" t="s">
        <v>31</v>
      </c>
    </row>
    <row r="3784" spans="1:51">
      <c r="A3784" t="s">
        <v>680</v>
      </c>
      <c r="B3784" t="s">
        <v>71</v>
      </c>
      <c r="C3784" t="s">
        <v>174</v>
      </c>
      <c r="D3784" t="s">
        <v>36</v>
      </c>
      <c r="E3784" t="s">
        <v>37</v>
      </c>
      <c r="G3784" t="s">
        <v>950</v>
      </c>
      <c r="I3784">
        <v>43.732104999999997</v>
      </c>
      <c r="J3784">
        <v>11.557416</v>
      </c>
      <c r="K3784">
        <v>1100</v>
      </c>
      <c r="N3784" t="s">
        <v>947</v>
      </c>
      <c r="T3784">
        <v>25</v>
      </c>
      <c r="V3784">
        <v>12</v>
      </c>
      <c r="W3784">
        <v>12</v>
      </c>
      <c r="X3784" t="s">
        <v>493</v>
      </c>
      <c r="Y3784">
        <v>46.81</v>
      </c>
      <c r="Z3784">
        <v>60</v>
      </c>
      <c r="AD3784" t="s">
        <v>479</v>
      </c>
      <c r="AG3784" t="s">
        <v>31</v>
      </c>
      <c r="AI3784" t="s">
        <v>952</v>
      </c>
      <c r="AJ3784">
        <v>500</v>
      </c>
      <c r="AK3784" t="s">
        <v>2545</v>
      </c>
      <c r="AL3784" t="s">
        <v>951</v>
      </c>
      <c r="AN3784" t="s">
        <v>462</v>
      </c>
      <c r="AO3784">
        <v>98</v>
      </c>
      <c r="AX3784" t="s">
        <v>31</v>
      </c>
      <c r="AY3784" t="s">
        <v>31</v>
      </c>
    </row>
    <row r="3785" spans="1:51">
      <c r="A3785" t="s">
        <v>680</v>
      </c>
      <c r="B3785" t="s">
        <v>71</v>
      </c>
      <c r="C3785" t="s">
        <v>174</v>
      </c>
      <c r="D3785" t="s">
        <v>36</v>
      </c>
      <c r="E3785" t="s">
        <v>37</v>
      </c>
      <c r="G3785" t="s">
        <v>950</v>
      </c>
      <c r="I3785">
        <v>43.732104999999997</v>
      </c>
      <c r="J3785">
        <v>11.557416</v>
      </c>
      <c r="K3785">
        <v>1100</v>
      </c>
      <c r="N3785" t="s">
        <v>947</v>
      </c>
      <c r="T3785">
        <v>25</v>
      </c>
      <c r="V3785">
        <v>12</v>
      </c>
      <c r="W3785">
        <v>12</v>
      </c>
      <c r="X3785" t="s">
        <v>493</v>
      </c>
      <c r="Y3785">
        <v>100.14</v>
      </c>
      <c r="Z3785">
        <v>60</v>
      </c>
      <c r="AD3785" t="s">
        <v>479</v>
      </c>
      <c r="AG3785" t="s">
        <v>31</v>
      </c>
      <c r="AI3785" t="s">
        <v>952</v>
      </c>
      <c r="AJ3785">
        <v>500</v>
      </c>
      <c r="AK3785" t="s">
        <v>2545</v>
      </c>
      <c r="AL3785" t="s">
        <v>951</v>
      </c>
      <c r="AN3785" t="s">
        <v>462</v>
      </c>
      <c r="AO3785">
        <v>154</v>
      </c>
      <c r="AX3785" t="s">
        <v>31</v>
      </c>
      <c r="AY3785" t="s">
        <v>31</v>
      </c>
    </row>
    <row r="3786" spans="1:51">
      <c r="A3786" t="s">
        <v>680</v>
      </c>
      <c r="B3786" t="s">
        <v>71</v>
      </c>
      <c r="C3786" t="s">
        <v>174</v>
      </c>
      <c r="D3786" t="s">
        <v>36</v>
      </c>
      <c r="E3786" t="s">
        <v>37</v>
      </c>
      <c r="G3786" t="s">
        <v>950</v>
      </c>
      <c r="I3786">
        <v>43.732104999999997</v>
      </c>
      <c r="J3786">
        <v>11.557416</v>
      </c>
      <c r="K3786">
        <v>1100</v>
      </c>
      <c r="N3786" t="s">
        <v>947</v>
      </c>
      <c r="T3786">
        <v>25</v>
      </c>
      <c r="V3786">
        <v>12</v>
      </c>
      <c r="W3786">
        <v>12</v>
      </c>
      <c r="X3786" t="s">
        <v>493</v>
      </c>
      <c r="Y3786">
        <v>99.73</v>
      </c>
      <c r="Z3786">
        <v>60</v>
      </c>
      <c r="AD3786" t="s">
        <v>479</v>
      </c>
      <c r="AG3786" t="s">
        <v>31</v>
      </c>
      <c r="AI3786" t="s">
        <v>952</v>
      </c>
      <c r="AJ3786">
        <v>500</v>
      </c>
      <c r="AK3786" t="s">
        <v>2545</v>
      </c>
      <c r="AL3786" t="s">
        <v>951</v>
      </c>
      <c r="AN3786" t="s">
        <v>462</v>
      </c>
      <c r="AO3786">
        <v>197</v>
      </c>
      <c r="AX3786" t="s">
        <v>31</v>
      </c>
      <c r="AY3786" t="s">
        <v>31</v>
      </c>
    </row>
    <row r="3787" spans="1:51">
      <c r="A3787" t="s">
        <v>680</v>
      </c>
      <c r="B3787" t="s">
        <v>71</v>
      </c>
      <c r="C3787" t="s">
        <v>174</v>
      </c>
      <c r="D3787" t="s">
        <v>36</v>
      </c>
      <c r="E3787" t="s">
        <v>37</v>
      </c>
      <c r="G3787" t="s">
        <v>950</v>
      </c>
      <c r="I3787">
        <v>43.732104999999997</v>
      </c>
      <c r="J3787">
        <v>11.557416</v>
      </c>
      <c r="K3787">
        <v>1100</v>
      </c>
      <c r="N3787" t="s">
        <v>948</v>
      </c>
      <c r="T3787">
        <v>25</v>
      </c>
      <c r="V3787">
        <v>12</v>
      </c>
      <c r="W3787">
        <v>12</v>
      </c>
      <c r="X3787" t="s">
        <v>493</v>
      </c>
      <c r="Y3787">
        <v>6.51</v>
      </c>
      <c r="Z3787">
        <v>60</v>
      </c>
      <c r="AD3787" t="s">
        <v>479</v>
      </c>
      <c r="AG3787" t="s">
        <v>31</v>
      </c>
      <c r="AI3787" t="s">
        <v>952</v>
      </c>
      <c r="AJ3787">
        <v>500</v>
      </c>
      <c r="AK3787" t="s">
        <v>2545</v>
      </c>
      <c r="AL3787" t="s">
        <v>951</v>
      </c>
      <c r="AN3787" t="s">
        <v>462</v>
      </c>
      <c r="AO3787">
        <v>0</v>
      </c>
      <c r="AX3787" t="s">
        <v>31</v>
      </c>
      <c r="AY3787" t="s">
        <v>31</v>
      </c>
    </row>
    <row r="3788" spans="1:51">
      <c r="A3788" t="s">
        <v>680</v>
      </c>
      <c r="B3788" t="s">
        <v>71</v>
      </c>
      <c r="C3788" t="s">
        <v>174</v>
      </c>
      <c r="D3788" t="s">
        <v>36</v>
      </c>
      <c r="E3788" t="s">
        <v>37</v>
      </c>
      <c r="G3788" t="s">
        <v>950</v>
      </c>
      <c r="I3788">
        <v>43.732104999999997</v>
      </c>
      <c r="J3788">
        <v>11.557416</v>
      </c>
      <c r="K3788">
        <v>1100</v>
      </c>
      <c r="N3788" t="s">
        <v>948</v>
      </c>
      <c r="T3788">
        <v>25</v>
      </c>
      <c r="V3788">
        <v>12</v>
      </c>
      <c r="W3788">
        <v>12</v>
      </c>
      <c r="X3788" t="s">
        <v>493</v>
      </c>
      <c r="Y3788">
        <v>0.27</v>
      </c>
      <c r="Z3788">
        <v>60</v>
      </c>
      <c r="AD3788" t="s">
        <v>479</v>
      </c>
      <c r="AG3788" t="s">
        <v>31</v>
      </c>
      <c r="AI3788" t="s">
        <v>952</v>
      </c>
      <c r="AJ3788">
        <v>500</v>
      </c>
      <c r="AK3788" t="s">
        <v>2545</v>
      </c>
      <c r="AL3788" t="s">
        <v>951</v>
      </c>
      <c r="AN3788" t="s">
        <v>462</v>
      </c>
      <c r="AO3788">
        <v>42</v>
      </c>
      <c r="AX3788" t="s">
        <v>31</v>
      </c>
      <c r="AY3788" t="s">
        <v>31</v>
      </c>
    </row>
    <row r="3789" spans="1:51">
      <c r="A3789" t="s">
        <v>680</v>
      </c>
      <c r="B3789" t="s">
        <v>71</v>
      </c>
      <c r="C3789" t="s">
        <v>174</v>
      </c>
      <c r="D3789" t="s">
        <v>36</v>
      </c>
      <c r="E3789" t="s">
        <v>37</v>
      </c>
      <c r="G3789" t="s">
        <v>950</v>
      </c>
      <c r="I3789">
        <v>43.732104999999997</v>
      </c>
      <c r="J3789">
        <v>11.557416</v>
      </c>
      <c r="K3789">
        <v>1100</v>
      </c>
      <c r="N3789" t="s">
        <v>948</v>
      </c>
      <c r="T3789">
        <v>25</v>
      </c>
      <c r="V3789">
        <v>12</v>
      </c>
      <c r="W3789">
        <v>12</v>
      </c>
      <c r="X3789" t="s">
        <v>493</v>
      </c>
      <c r="Y3789">
        <v>13.03</v>
      </c>
      <c r="Z3789">
        <v>60</v>
      </c>
      <c r="AD3789" t="s">
        <v>479</v>
      </c>
      <c r="AG3789" t="s">
        <v>31</v>
      </c>
      <c r="AI3789" t="s">
        <v>952</v>
      </c>
      <c r="AJ3789">
        <v>500</v>
      </c>
      <c r="AK3789" t="s">
        <v>2545</v>
      </c>
      <c r="AL3789" t="s">
        <v>951</v>
      </c>
      <c r="AN3789" t="s">
        <v>462</v>
      </c>
      <c r="AO3789">
        <v>70</v>
      </c>
      <c r="AX3789" t="s">
        <v>31</v>
      </c>
      <c r="AY3789" t="s">
        <v>31</v>
      </c>
    </row>
    <row r="3790" spans="1:51">
      <c r="A3790" t="s">
        <v>680</v>
      </c>
      <c r="B3790" t="s">
        <v>71</v>
      </c>
      <c r="C3790" t="s">
        <v>174</v>
      </c>
      <c r="D3790" t="s">
        <v>36</v>
      </c>
      <c r="E3790" t="s">
        <v>37</v>
      </c>
      <c r="G3790" t="s">
        <v>950</v>
      </c>
      <c r="I3790">
        <v>43.732104999999997</v>
      </c>
      <c r="J3790">
        <v>11.557416</v>
      </c>
      <c r="K3790">
        <v>1100</v>
      </c>
      <c r="N3790" t="s">
        <v>948</v>
      </c>
      <c r="T3790">
        <v>25</v>
      </c>
      <c r="V3790">
        <v>12</v>
      </c>
      <c r="W3790">
        <v>12</v>
      </c>
      <c r="X3790" t="s">
        <v>493</v>
      </c>
      <c r="Y3790">
        <v>39.619999999999997</v>
      </c>
      <c r="Z3790">
        <v>60</v>
      </c>
      <c r="AD3790" t="s">
        <v>479</v>
      </c>
      <c r="AG3790" t="s">
        <v>31</v>
      </c>
      <c r="AI3790" t="s">
        <v>952</v>
      </c>
      <c r="AJ3790">
        <v>500</v>
      </c>
      <c r="AK3790" t="s">
        <v>2545</v>
      </c>
      <c r="AL3790" t="s">
        <v>951</v>
      </c>
      <c r="AN3790" t="s">
        <v>462</v>
      </c>
      <c r="AO3790">
        <v>98</v>
      </c>
      <c r="AX3790" t="s">
        <v>31</v>
      </c>
      <c r="AY3790" t="s">
        <v>31</v>
      </c>
    </row>
    <row r="3791" spans="1:51">
      <c r="A3791" t="s">
        <v>680</v>
      </c>
      <c r="B3791" t="s">
        <v>71</v>
      </c>
      <c r="C3791" t="s">
        <v>174</v>
      </c>
      <c r="D3791" t="s">
        <v>36</v>
      </c>
      <c r="E3791" t="s">
        <v>37</v>
      </c>
      <c r="G3791" t="s">
        <v>950</v>
      </c>
      <c r="I3791">
        <v>43.732104999999997</v>
      </c>
      <c r="J3791">
        <v>11.557416</v>
      </c>
      <c r="K3791">
        <v>1100</v>
      </c>
      <c r="N3791" t="s">
        <v>948</v>
      </c>
      <c r="T3791">
        <v>25</v>
      </c>
      <c r="V3791">
        <v>12</v>
      </c>
      <c r="W3791">
        <v>12</v>
      </c>
      <c r="X3791" t="s">
        <v>493</v>
      </c>
      <c r="Y3791">
        <v>72.86</v>
      </c>
      <c r="Z3791">
        <v>60</v>
      </c>
      <c r="AD3791" t="s">
        <v>479</v>
      </c>
      <c r="AG3791" t="s">
        <v>31</v>
      </c>
      <c r="AI3791" t="s">
        <v>952</v>
      </c>
      <c r="AJ3791">
        <v>500</v>
      </c>
      <c r="AK3791" t="s">
        <v>2545</v>
      </c>
      <c r="AL3791" t="s">
        <v>951</v>
      </c>
      <c r="AN3791" t="s">
        <v>462</v>
      </c>
      <c r="AO3791">
        <v>154</v>
      </c>
      <c r="AX3791" t="s">
        <v>31</v>
      </c>
      <c r="AY3791" t="s">
        <v>31</v>
      </c>
    </row>
    <row r="3792" spans="1:51">
      <c r="A3792" t="s">
        <v>680</v>
      </c>
      <c r="B3792" t="s">
        <v>71</v>
      </c>
      <c r="C3792" t="s">
        <v>174</v>
      </c>
      <c r="D3792" t="s">
        <v>36</v>
      </c>
      <c r="E3792" t="s">
        <v>37</v>
      </c>
      <c r="G3792" t="s">
        <v>950</v>
      </c>
      <c r="I3792">
        <v>43.732104999999997</v>
      </c>
      <c r="J3792">
        <v>11.557416</v>
      </c>
      <c r="K3792">
        <v>1100</v>
      </c>
      <c r="N3792" t="s">
        <v>948</v>
      </c>
      <c r="T3792">
        <v>25</v>
      </c>
      <c r="V3792">
        <v>12</v>
      </c>
      <c r="W3792">
        <v>12</v>
      </c>
      <c r="X3792" t="s">
        <v>493</v>
      </c>
      <c r="Y3792">
        <v>100.54</v>
      </c>
      <c r="Z3792">
        <v>60</v>
      </c>
      <c r="AD3792" t="s">
        <v>479</v>
      </c>
      <c r="AG3792" t="s">
        <v>31</v>
      </c>
      <c r="AI3792" t="s">
        <v>952</v>
      </c>
      <c r="AJ3792">
        <v>500</v>
      </c>
      <c r="AK3792" t="s">
        <v>2545</v>
      </c>
      <c r="AL3792" t="s">
        <v>951</v>
      </c>
      <c r="AN3792" t="s">
        <v>462</v>
      </c>
      <c r="AO3792">
        <v>197</v>
      </c>
      <c r="AX3792" t="s">
        <v>31</v>
      </c>
      <c r="AY3792" t="s">
        <v>31</v>
      </c>
    </row>
    <row r="3793" spans="1:51">
      <c r="A3793" t="s">
        <v>680</v>
      </c>
      <c r="B3793" t="s">
        <v>71</v>
      </c>
      <c r="C3793" t="s">
        <v>174</v>
      </c>
      <c r="D3793" t="s">
        <v>36</v>
      </c>
      <c r="E3793" t="s">
        <v>37</v>
      </c>
      <c r="G3793" t="s">
        <v>950</v>
      </c>
      <c r="I3793">
        <v>43.732104999999997</v>
      </c>
      <c r="J3793">
        <v>11.557416</v>
      </c>
      <c r="K3793">
        <v>1100</v>
      </c>
      <c r="N3793" t="s">
        <v>949</v>
      </c>
      <c r="T3793">
        <v>25</v>
      </c>
      <c r="V3793">
        <v>12</v>
      </c>
      <c r="W3793">
        <v>12</v>
      </c>
      <c r="X3793" t="s">
        <v>493</v>
      </c>
      <c r="Y3793">
        <v>80.05</v>
      </c>
      <c r="Z3793">
        <v>60</v>
      </c>
      <c r="AD3793" t="s">
        <v>479</v>
      </c>
      <c r="AG3793" t="s">
        <v>31</v>
      </c>
      <c r="AI3793" t="s">
        <v>952</v>
      </c>
      <c r="AJ3793">
        <v>500</v>
      </c>
      <c r="AK3793" t="s">
        <v>2545</v>
      </c>
      <c r="AL3793" t="s">
        <v>951</v>
      </c>
      <c r="AN3793" t="s">
        <v>462</v>
      </c>
      <c r="AO3793">
        <v>0</v>
      </c>
      <c r="AX3793" t="s">
        <v>31</v>
      </c>
      <c r="AY3793" t="s">
        <v>31</v>
      </c>
    </row>
    <row r="3794" spans="1:51">
      <c r="A3794" t="s">
        <v>680</v>
      </c>
      <c r="B3794" t="s">
        <v>71</v>
      </c>
      <c r="C3794" t="s">
        <v>174</v>
      </c>
      <c r="D3794" t="s">
        <v>36</v>
      </c>
      <c r="E3794" t="s">
        <v>37</v>
      </c>
      <c r="G3794" t="s">
        <v>950</v>
      </c>
      <c r="I3794">
        <v>43.732104999999997</v>
      </c>
      <c r="J3794">
        <v>11.557416</v>
      </c>
      <c r="K3794">
        <v>1100</v>
      </c>
      <c r="N3794" t="s">
        <v>949</v>
      </c>
      <c r="T3794">
        <v>25</v>
      </c>
      <c r="V3794">
        <v>12</v>
      </c>
      <c r="W3794">
        <v>12</v>
      </c>
      <c r="X3794" t="s">
        <v>493</v>
      </c>
      <c r="Y3794">
        <v>40.299999999999997</v>
      </c>
      <c r="Z3794">
        <v>60</v>
      </c>
      <c r="AD3794" t="s">
        <v>479</v>
      </c>
      <c r="AG3794" t="s">
        <v>31</v>
      </c>
      <c r="AI3794" t="s">
        <v>952</v>
      </c>
      <c r="AJ3794">
        <v>500</v>
      </c>
      <c r="AK3794" t="s">
        <v>2545</v>
      </c>
      <c r="AL3794" t="s">
        <v>951</v>
      </c>
      <c r="AN3794" t="s">
        <v>462</v>
      </c>
      <c r="AO3794">
        <v>42</v>
      </c>
      <c r="AX3794" t="s">
        <v>31</v>
      </c>
      <c r="AY3794" t="s">
        <v>31</v>
      </c>
    </row>
    <row r="3795" spans="1:51">
      <c r="A3795" t="s">
        <v>680</v>
      </c>
      <c r="B3795" t="s">
        <v>71</v>
      </c>
      <c r="C3795" t="s">
        <v>174</v>
      </c>
      <c r="D3795" t="s">
        <v>36</v>
      </c>
      <c r="E3795" t="s">
        <v>37</v>
      </c>
      <c r="G3795" t="s">
        <v>950</v>
      </c>
      <c r="I3795">
        <v>43.732104999999997</v>
      </c>
      <c r="J3795">
        <v>11.557416</v>
      </c>
      <c r="K3795">
        <v>1100</v>
      </c>
      <c r="N3795" t="s">
        <v>949</v>
      </c>
      <c r="T3795">
        <v>25</v>
      </c>
      <c r="V3795">
        <v>12</v>
      </c>
      <c r="W3795">
        <v>12</v>
      </c>
      <c r="X3795" t="s">
        <v>493</v>
      </c>
      <c r="Y3795">
        <v>27.14</v>
      </c>
      <c r="Z3795">
        <v>60</v>
      </c>
      <c r="AD3795" t="s">
        <v>479</v>
      </c>
      <c r="AG3795" t="s">
        <v>31</v>
      </c>
      <c r="AI3795" t="s">
        <v>952</v>
      </c>
      <c r="AJ3795">
        <v>500</v>
      </c>
      <c r="AK3795" t="s">
        <v>2545</v>
      </c>
      <c r="AL3795" t="s">
        <v>951</v>
      </c>
      <c r="AN3795" t="s">
        <v>462</v>
      </c>
      <c r="AO3795">
        <v>70</v>
      </c>
      <c r="AX3795" t="s">
        <v>31</v>
      </c>
      <c r="AY3795" t="s">
        <v>31</v>
      </c>
    </row>
    <row r="3796" spans="1:51">
      <c r="A3796" t="s">
        <v>680</v>
      </c>
      <c r="B3796" t="s">
        <v>71</v>
      </c>
      <c r="C3796" t="s">
        <v>174</v>
      </c>
      <c r="D3796" t="s">
        <v>36</v>
      </c>
      <c r="E3796" t="s">
        <v>37</v>
      </c>
      <c r="G3796" t="s">
        <v>950</v>
      </c>
      <c r="I3796">
        <v>43.732104999999997</v>
      </c>
      <c r="J3796">
        <v>11.557416</v>
      </c>
      <c r="K3796">
        <v>1100</v>
      </c>
      <c r="N3796" t="s">
        <v>949</v>
      </c>
      <c r="T3796">
        <v>25</v>
      </c>
      <c r="V3796">
        <v>12</v>
      </c>
      <c r="W3796">
        <v>12</v>
      </c>
      <c r="X3796" t="s">
        <v>493</v>
      </c>
      <c r="Y3796">
        <v>20.22</v>
      </c>
      <c r="Z3796">
        <v>60</v>
      </c>
      <c r="AD3796" t="s">
        <v>479</v>
      </c>
      <c r="AG3796" t="s">
        <v>31</v>
      </c>
      <c r="AI3796" t="s">
        <v>952</v>
      </c>
      <c r="AJ3796">
        <v>500</v>
      </c>
      <c r="AK3796" t="s">
        <v>2545</v>
      </c>
      <c r="AL3796" t="s">
        <v>951</v>
      </c>
      <c r="AN3796" t="s">
        <v>462</v>
      </c>
      <c r="AO3796">
        <v>98</v>
      </c>
      <c r="AX3796" t="s">
        <v>31</v>
      </c>
      <c r="AY3796" t="s">
        <v>31</v>
      </c>
    </row>
    <row r="3797" spans="1:51">
      <c r="A3797" t="s">
        <v>680</v>
      </c>
      <c r="B3797" t="s">
        <v>71</v>
      </c>
      <c r="C3797" t="s">
        <v>174</v>
      </c>
      <c r="D3797" t="s">
        <v>36</v>
      </c>
      <c r="E3797" t="s">
        <v>37</v>
      </c>
      <c r="G3797" t="s">
        <v>950</v>
      </c>
      <c r="I3797">
        <v>43.732104999999997</v>
      </c>
      <c r="J3797">
        <v>11.557416</v>
      </c>
      <c r="K3797">
        <v>1100</v>
      </c>
      <c r="N3797" t="s">
        <v>949</v>
      </c>
      <c r="T3797">
        <v>25</v>
      </c>
      <c r="V3797">
        <v>12</v>
      </c>
      <c r="W3797">
        <v>12</v>
      </c>
      <c r="X3797" t="s">
        <v>493</v>
      </c>
      <c r="Y3797">
        <v>73.680000000000007</v>
      </c>
      <c r="Z3797">
        <v>60</v>
      </c>
      <c r="AD3797" t="s">
        <v>479</v>
      </c>
      <c r="AG3797" t="s">
        <v>31</v>
      </c>
      <c r="AI3797" t="s">
        <v>952</v>
      </c>
      <c r="AJ3797">
        <v>500</v>
      </c>
      <c r="AK3797" t="s">
        <v>2545</v>
      </c>
      <c r="AL3797" t="s">
        <v>951</v>
      </c>
      <c r="AN3797" t="s">
        <v>462</v>
      </c>
      <c r="AO3797">
        <v>154</v>
      </c>
      <c r="AX3797" t="s">
        <v>31</v>
      </c>
      <c r="AY3797" t="s">
        <v>31</v>
      </c>
    </row>
    <row r="3798" spans="1:51">
      <c r="A3798" t="s">
        <v>680</v>
      </c>
      <c r="B3798" t="s">
        <v>71</v>
      </c>
      <c r="C3798" t="s">
        <v>174</v>
      </c>
      <c r="D3798" t="s">
        <v>36</v>
      </c>
      <c r="E3798" t="s">
        <v>37</v>
      </c>
      <c r="G3798" t="s">
        <v>950</v>
      </c>
      <c r="I3798">
        <v>43.732104999999997</v>
      </c>
      <c r="J3798">
        <v>11.557416</v>
      </c>
      <c r="K3798">
        <v>1100</v>
      </c>
      <c r="N3798" t="s">
        <v>949</v>
      </c>
      <c r="T3798">
        <v>25</v>
      </c>
      <c r="V3798">
        <v>12</v>
      </c>
      <c r="W3798">
        <v>12</v>
      </c>
      <c r="X3798" t="s">
        <v>493</v>
      </c>
      <c r="Y3798">
        <v>101.49</v>
      </c>
      <c r="Z3798">
        <v>60</v>
      </c>
      <c r="AD3798" t="s">
        <v>479</v>
      </c>
      <c r="AG3798" t="s">
        <v>31</v>
      </c>
      <c r="AI3798" t="s">
        <v>952</v>
      </c>
      <c r="AJ3798">
        <v>500</v>
      </c>
      <c r="AK3798" t="s">
        <v>2545</v>
      </c>
      <c r="AL3798" t="s">
        <v>951</v>
      </c>
      <c r="AN3798" t="s">
        <v>462</v>
      </c>
      <c r="AO3798">
        <v>197</v>
      </c>
      <c r="AX3798" t="s">
        <v>31</v>
      </c>
      <c r="AY3798" t="s">
        <v>31</v>
      </c>
    </row>
    <row r="3799" spans="1:51">
      <c r="A3799" t="s">
        <v>680</v>
      </c>
      <c r="B3799" t="s">
        <v>71</v>
      </c>
      <c r="C3799" t="s">
        <v>174</v>
      </c>
      <c r="D3799" t="s">
        <v>36</v>
      </c>
      <c r="E3799" t="s">
        <v>37</v>
      </c>
      <c r="G3799" t="s">
        <v>950</v>
      </c>
      <c r="I3799">
        <v>43.732104999999997</v>
      </c>
      <c r="J3799">
        <v>11.557416</v>
      </c>
      <c r="K3799">
        <v>1100</v>
      </c>
      <c r="N3799" t="s">
        <v>946</v>
      </c>
      <c r="T3799">
        <v>25</v>
      </c>
      <c r="V3799">
        <v>12</v>
      </c>
      <c r="W3799">
        <v>12</v>
      </c>
      <c r="X3799" t="s">
        <v>15</v>
      </c>
      <c r="Y3799">
        <v>1</v>
      </c>
      <c r="Z3799">
        <v>60</v>
      </c>
      <c r="AD3799" t="s">
        <v>479</v>
      </c>
      <c r="AG3799" t="s">
        <v>31</v>
      </c>
      <c r="AI3799" t="s">
        <v>952</v>
      </c>
      <c r="AJ3799">
        <v>500</v>
      </c>
      <c r="AK3799" t="s">
        <v>2545</v>
      </c>
      <c r="AL3799" t="s">
        <v>951</v>
      </c>
      <c r="AN3799" t="s">
        <v>462</v>
      </c>
      <c r="AO3799">
        <v>0</v>
      </c>
      <c r="AX3799" t="s">
        <v>31</v>
      </c>
      <c r="AY3799" t="s">
        <v>31</v>
      </c>
    </row>
    <row r="3800" spans="1:51">
      <c r="A3800" t="s">
        <v>680</v>
      </c>
      <c r="B3800" t="s">
        <v>71</v>
      </c>
      <c r="C3800" t="s">
        <v>174</v>
      </c>
      <c r="D3800" t="s">
        <v>36</v>
      </c>
      <c r="E3800" t="s">
        <v>37</v>
      </c>
      <c r="G3800" t="s">
        <v>950</v>
      </c>
      <c r="I3800">
        <v>43.732104999999997</v>
      </c>
      <c r="J3800">
        <v>11.557416</v>
      </c>
      <c r="K3800">
        <v>1100</v>
      </c>
      <c r="N3800" t="s">
        <v>946</v>
      </c>
      <c r="T3800">
        <v>25</v>
      </c>
      <c r="V3800">
        <v>12</v>
      </c>
      <c r="W3800">
        <v>12</v>
      </c>
      <c r="X3800" t="s">
        <v>15</v>
      </c>
      <c r="Y3800">
        <v>1</v>
      </c>
      <c r="Z3800">
        <v>59.84</v>
      </c>
      <c r="AD3800" t="s">
        <v>479</v>
      </c>
      <c r="AG3800" t="s">
        <v>31</v>
      </c>
      <c r="AI3800" t="s">
        <v>952</v>
      </c>
      <c r="AJ3800">
        <v>500</v>
      </c>
      <c r="AK3800" t="s">
        <v>2545</v>
      </c>
      <c r="AL3800" t="s">
        <v>951</v>
      </c>
      <c r="AN3800" t="s">
        <v>462</v>
      </c>
      <c r="AO3800">
        <v>42</v>
      </c>
      <c r="AX3800" t="s">
        <v>31</v>
      </c>
      <c r="AY3800" t="s">
        <v>31</v>
      </c>
    </row>
    <row r="3801" spans="1:51">
      <c r="A3801" t="s">
        <v>680</v>
      </c>
      <c r="B3801" t="s">
        <v>71</v>
      </c>
      <c r="C3801" t="s">
        <v>174</v>
      </c>
      <c r="D3801" t="s">
        <v>36</v>
      </c>
      <c r="E3801" t="s">
        <v>37</v>
      </c>
      <c r="G3801" t="s">
        <v>950</v>
      </c>
      <c r="I3801">
        <v>43.732104999999997</v>
      </c>
      <c r="J3801">
        <v>11.557416</v>
      </c>
      <c r="K3801">
        <v>1100</v>
      </c>
      <c r="N3801" t="s">
        <v>946</v>
      </c>
      <c r="T3801">
        <v>25</v>
      </c>
      <c r="V3801">
        <v>12</v>
      </c>
      <c r="W3801">
        <v>12</v>
      </c>
      <c r="X3801" t="s">
        <v>15</v>
      </c>
      <c r="Y3801">
        <v>1</v>
      </c>
      <c r="Z3801">
        <v>60</v>
      </c>
      <c r="AD3801" t="s">
        <v>479</v>
      </c>
      <c r="AG3801" t="s">
        <v>31</v>
      </c>
      <c r="AI3801" t="s">
        <v>952</v>
      </c>
      <c r="AJ3801">
        <v>500</v>
      </c>
      <c r="AK3801" t="s">
        <v>2545</v>
      </c>
      <c r="AL3801" t="s">
        <v>951</v>
      </c>
      <c r="AN3801" t="s">
        <v>462</v>
      </c>
      <c r="AO3801">
        <v>70</v>
      </c>
      <c r="AX3801" t="s">
        <v>31</v>
      </c>
      <c r="AY3801" t="s">
        <v>31</v>
      </c>
    </row>
    <row r="3802" spans="1:51">
      <c r="A3802" t="s">
        <v>680</v>
      </c>
      <c r="B3802" t="s">
        <v>71</v>
      </c>
      <c r="C3802" t="s">
        <v>174</v>
      </c>
      <c r="D3802" t="s">
        <v>36</v>
      </c>
      <c r="E3802" t="s">
        <v>37</v>
      </c>
      <c r="G3802" t="s">
        <v>950</v>
      </c>
      <c r="I3802">
        <v>43.732104999999997</v>
      </c>
      <c r="J3802">
        <v>11.557416</v>
      </c>
      <c r="K3802">
        <v>1100</v>
      </c>
      <c r="N3802" t="s">
        <v>946</v>
      </c>
      <c r="T3802">
        <v>25</v>
      </c>
      <c r="V3802">
        <v>12</v>
      </c>
      <c r="W3802">
        <v>12</v>
      </c>
      <c r="X3802" t="s">
        <v>15</v>
      </c>
      <c r="Y3802">
        <v>1</v>
      </c>
      <c r="Z3802">
        <v>50.57</v>
      </c>
      <c r="AD3802" t="s">
        <v>479</v>
      </c>
      <c r="AG3802" t="s">
        <v>31</v>
      </c>
      <c r="AI3802" t="s">
        <v>952</v>
      </c>
      <c r="AJ3802">
        <v>500</v>
      </c>
      <c r="AK3802" t="s">
        <v>2545</v>
      </c>
      <c r="AL3802" t="s">
        <v>951</v>
      </c>
      <c r="AN3802" t="s">
        <v>462</v>
      </c>
      <c r="AO3802">
        <v>98</v>
      </c>
      <c r="AX3802" t="s">
        <v>31</v>
      </c>
      <c r="AY3802" t="s">
        <v>31</v>
      </c>
    </row>
    <row r="3803" spans="1:51">
      <c r="A3803" t="s">
        <v>680</v>
      </c>
      <c r="B3803" t="s">
        <v>71</v>
      </c>
      <c r="C3803" t="s">
        <v>174</v>
      </c>
      <c r="D3803" t="s">
        <v>36</v>
      </c>
      <c r="E3803" t="s">
        <v>37</v>
      </c>
      <c r="G3803" t="s">
        <v>950</v>
      </c>
      <c r="I3803">
        <v>43.732104999999997</v>
      </c>
      <c r="J3803">
        <v>11.557416</v>
      </c>
      <c r="K3803">
        <v>1100</v>
      </c>
      <c r="N3803" t="s">
        <v>946</v>
      </c>
      <c r="T3803">
        <v>25</v>
      </c>
      <c r="V3803">
        <v>12</v>
      </c>
      <c r="W3803">
        <v>12</v>
      </c>
      <c r="X3803" t="s">
        <v>15</v>
      </c>
      <c r="Y3803">
        <v>1</v>
      </c>
      <c r="Z3803">
        <v>27.46</v>
      </c>
      <c r="AD3803" t="s">
        <v>479</v>
      </c>
      <c r="AG3803" t="s">
        <v>31</v>
      </c>
      <c r="AI3803" t="s">
        <v>952</v>
      </c>
      <c r="AJ3803">
        <v>500</v>
      </c>
      <c r="AK3803" t="s">
        <v>2545</v>
      </c>
      <c r="AL3803" t="s">
        <v>951</v>
      </c>
      <c r="AN3803" t="s">
        <v>462</v>
      </c>
      <c r="AO3803">
        <v>154</v>
      </c>
      <c r="AX3803" t="s">
        <v>31</v>
      </c>
      <c r="AY3803" t="s">
        <v>31</v>
      </c>
    </row>
    <row r="3804" spans="1:51">
      <c r="A3804" t="s">
        <v>680</v>
      </c>
      <c r="B3804" t="s">
        <v>71</v>
      </c>
      <c r="C3804" t="s">
        <v>174</v>
      </c>
      <c r="D3804" t="s">
        <v>36</v>
      </c>
      <c r="E3804" t="s">
        <v>37</v>
      </c>
      <c r="G3804" t="s">
        <v>950</v>
      </c>
      <c r="I3804">
        <v>43.732104999999997</v>
      </c>
      <c r="J3804">
        <v>11.557416</v>
      </c>
      <c r="K3804">
        <v>1100</v>
      </c>
      <c r="N3804" t="s">
        <v>946</v>
      </c>
      <c r="T3804">
        <v>25</v>
      </c>
      <c r="V3804">
        <v>12</v>
      </c>
      <c r="W3804">
        <v>12</v>
      </c>
      <c r="X3804" t="s">
        <v>15</v>
      </c>
      <c r="Y3804">
        <v>1</v>
      </c>
      <c r="Z3804">
        <v>10.25</v>
      </c>
      <c r="AD3804" t="s">
        <v>479</v>
      </c>
      <c r="AG3804" t="s">
        <v>31</v>
      </c>
      <c r="AI3804" t="s">
        <v>952</v>
      </c>
      <c r="AJ3804">
        <v>500</v>
      </c>
      <c r="AK3804" t="s">
        <v>2545</v>
      </c>
      <c r="AL3804" t="s">
        <v>951</v>
      </c>
      <c r="AN3804" t="s">
        <v>462</v>
      </c>
      <c r="AO3804">
        <v>197</v>
      </c>
      <c r="AX3804" t="s">
        <v>31</v>
      </c>
      <c r="AY3804" t="s">
        <v>31</v>
      </c>
    </row>
    <row r="3805" spans="1:51">
      <c r="A3805" t="s">
        <v>680</v>
      </c>
      <c r="B3805" t="s">
        <v>71</v>
      </c>
      <c r="C3805" t="s">
        <v>174</v>
      </c>
      <c r="D3805" t="s">
        <v>36</v>
      </c>
      <c r="E3805" t="s">
        <v>37</v>
      </c>
      <c r="G3805" t="s">
        <v>950</v>
      </c>
      <c r="I3805">
        <v>43.732104999999997</v>
      </c>
      <c r="J3805">
        <v>11.557416</v>
      </c>
      <c r="K3805">
        <v>1100</v>
      </c>
      <c r="N3805" t="s">
        <v>947</v>
      </c>
      <c r="T3805">
        <v>25</v>
      </c>
      <c r="V3805">
        <v>12</v>
      </c>
      <c r="W3805">
        <v>12</v>
      </c>
      <c r="X3805" t="s">
        <v>15</v>
      </c>
      <c r="Y3805">
        <v>1</v>
      </c>
      <c r="Z3805">
        <v>60.08</v>
      </c>
      <c r="AD3805" t="s">
        <v>479</v>
      </c>
      <c r="AG3805" t="s">
        <v>31</v>
      </c>
      <c r="AI3805" t="s">
        <v>952</v>
      </c>
      <c r="AJ3805">
        <v>500</v>
      </c>
      <c r="AK3805" t="s">
        <v>2545</v>
      </c>
      <c r="AL3805" t="s">
        <v>951</v>
      </c>
      <c r="AN3805" t="s">
        <v>462</v>
      </c>
      <c r="AO3805">
        <v>0</v>
      </c>
      <c r="AX3805" t="s">
        <v>31</v>
      </c>
      <c r="AY3805" t="s">
        <v>31</v>
      </c>
    </row>
    <row r="3806" spans="1:51">
      <c r="A3806" t="s">
        <v>680</v>
      </c>
      <c r="B3806" t="s">
        <v>71</v>
      </c>
      <c r="C3806" t="s">
        <v>174</v>
      </c>
      <c r="D3806" t="s">
        <v>36</v>
      </c>
      <c r="E3806" t="s">
        <v>37</v>
      </c>
      <c r="G3806" t="s">
        <v>950</v>
      </c>
      <c r="I3806">
        <v>43.732104999999997</v>
      </c>
      <c r="J3806">
        <v>11.557416</v>
      </c>
      <c r="K3806">
        <v>1100</v>
      </c>
      <c r="N3806" t="s">
        <v>947</v>
      </c>
      <c r="T3806">
        <v>25</v>
      </c>
      <c r="V3806">
        <v>12</v>
      </c>
      <c r="W3806">
        <v>12</v>
      </c>
      <c r="X3806" t="s">
        <v>15</v>
      </c>
      <c r="Y3806">
        <v>1</v>
      </c>
      <c r="Z3806">
        <v>59.92</v>
      </c>
      <c r="AD3806" t="s">
        <v>479</v>
      </c>
      <c r="AG3806" t="s">
        <v>31</v>
      </c>
      <c r="AI3806" t="s">
        <v>952</v>
      </c>
      <c r="AJ3806">
        <v>500</v>
      </c>
      <c r="AK3806" t="s">
        <v>2545</v>
      </c>
      <c r="AL3806" t="s">
        <v>951</v>
      </c>
      <c r="AN3806" t="s">
        <v>462</v>
      </c>
      <c r="AO3806">
        <v>42</v>
      </c>
      <c r="AX3806" t="s">
        <v>31</v>
      </c>
      <c r="AY3806" t="s">
        <v>31</v>
      </c>
    </row>
    <row r="3807" spans="1:51">
      <c r="A3807" t="s">
        <v>680</v>
      </c>
      <c r="B3807" t="s">
        <v>71</v>
      </c>
      <c r="C3807" t="s">
        <v>174</v>
      </c>
      <c r="D3807" t="s">
        <v>36</v>
      </c>
      <c r="E3807" t="s">
        <v>37</v>
      </c>
      <c r="G3807" t="s">
        <v>950</v>
      </c>
      <c r="I3807">
        <v>43.732104999999997</v>
      </c>
      <c r="J3807">
        <v>11.557416</v>
      </c>
      <c r="K3807">
        <v>1100</v>
      </c>
      <c r="N3807" t="s">
        <v>947</v>
      </c>
      <c r="T3807">
        <v>25</v>
      </c>
      <c r="V3807">
        <v>12</v>
      </c>
      <c r="W3807">
        <v>12</v>
      </c>
      <c r="X3807" t="s">
        <v>15</v>
      </c>
      <c r="Y3807">
        <v>1</v>
      </c>
      <c r="Z3807">
        <v>59.92</v>
      </c>
      <c r="AD3807" t="s">
        <v>479</v>
      </c>
      <c r="AG3807" t="s">
        <v>31</v>
      </c>
      <c r="AI3807" t="s">
        <v>952</v>
      </c>
      <c r="AJ3807">
        <v>500</v>
      </c>
      <c r="AK3807" t="s">
        <v>2545</v>
      </c>
      <c r="AL3807" t="s">
        <v>951</v>
      </c>
      <c r="AN3807" t="s">
        <v>462</v>
      </c>
      <c r="AO3807">
        <v>70</v>
      </c>
      <c r="AX3807" t="s">
        <v>31</v>
      </c>
      <c r="AY3807" t="s">
        <v>31</v>
      </c>
    </row>
    <row r="3808" spans="1:51">
      <c r="A3808" t="s">
        <v>680</v>
      </c>
      <c r="B3808" t="s">
        <v>71</v>
      </c>
      <c r="C3808" t="s">
        <v>174</v>
      </c>
      <c r="D3808" t="s">
        <v>36</v>
      </c>
      <c r="E3808" t="s">
        <v>37</v>
      </c>
      <c r="G3808" t="s">
        <v>950</v>
      </c>
      <c r="I3808">
        <v>43.732104999999997</v>
      </c>
      <c r="J3808">
        <v>11.557416</v>
      </c>
      <c r="K3808">
        <v>1100</v>
      </c>
      <c r="N3808" t="s">
        <v>947</v>
      </c>
      <c r="T3808">
        <v>25</v>
      </c>
      <c r="V3808">
        <v>12</v>
      </c>
      <c r="W3808">
        <v>12</v>
      </c>
      <c r="X3808" t="s">
        <v>15</v>
      </c>
      <c r="Y3808">
        <v>1</v>
      </c>
      <c r="Z3808">
        <v>51.72</v>
      </c>
      <c r="AD3808" t="s">
        <v>479</v>
      </c>
      <c r="AG3808" t="s">
        <v>31</v>
      </c>
      <c r="AI3808" t="s">
        <v>952</v>
      </c>
      <c r="AJ3808">
        <v>500</v>
      </c>
      <c r="AK3808" t="s">
        <v>2545</v>
      </c>
      <c r="AL3808" t="s">
        <v>951</v>
      </c>
      <c r="AN3808" t="s">
        <v>462</v>
      </c>
      <c r="AO3808">
        <v>98</v>
      </c>
      <c r="AX3808" t="s">
        <v>31</v>
      </c>
      <c r="AY3808" t="s">
        <v>31</v>
      </c>
    </row>
    <row r="3809" spans="1:51">
      <c r="A3809" t="s">
        <v>680</v>
      </c>
      <c r="B3809" t="s">
        <v>71</v>
      </c>
      <c r="C3809" t="s">
        <v>174</v>
      </c>
      <c r="D3809" t="s">
        <v>36</v>
      </c>
      <c r="E3809" t="s">
        <v>37</v>
      </c>
      <c r="G3809" t="s">
        <v>950</v>
      </c>
      <c r="I3809">
        <v>43.732104999999997</v>
      </c>
      <c r="J3809">
        <v>11.557416</v>
      </c>
      <c r="K3809">
        <v>1100</v>
      </c>
      <c r="N3809" t="s">
        <v>947</v>
      </c>
      <c r="T3809">
        <v>25</v>
      </c>
      <c r="V3809">
        <v>12</v>
      </c>
      <c r="W3809">
        <v>12</v>
      </c>
      <c r="X3809" t="s">
        <v>15</v>
      </c>
      <c r="Y3809">
        <v>1</v>
      </c>
      <c r="Z3809">
        <v>17.71</v>
      </c>
      <c r="AD3809" t="s">
        <v>479</v>
      </c>
      <c r="AG3809" t="s">
        <v>31</v>
      </c>
      <c r="AI3809" t="s">
        <v>952</v>
      </c>
      <c r="AJ3809">
        <v>500</v>
      </c>
      <c r="AK3809" t="s">
        <v>2545</v>
      </c>
      <c r="AL3809" t="s">
        <v>951</v>
      </c>
      <c r="AN3809" t="s">
        <v>462</v>
      </c>
      <c r="AO3809">
        <v>154</v>
      </c>
      <c r="AX3809" t="s">
        <v>31</v>
      </c>
      <c r="AY3809" t="s">
        <v>31</v>
      </c>
    </row>
    <row r="3810" spans="1:51">
      <c r="A3810" t="s">
        <v>680</v>
      </c>
      <c r="B3810" t="s">
        <v>71</v>
      </c>
      <c r="C3810" t="s">
        <v>174</v>
      </c>
      <c r="D3810" t="s">
        <v>36</v>
      </c>
      <c r="E3810" t="s">
        <v>37</v>
      </c>
      <c r="G3810" t="s">
        <v>950</v>
      </c>
      <c r="I3810">
        <v>43.732104999999997</v>
      </c>
      <c r="J3810">
        <v>11.557416</v>
      </c>
      <c r="K3810">
        <v>1100</v>
      </c>
      <c r="N3810" t="s">
        <v>947</v>
      </c>
      <c r="T3810">
        <v>25</v>
      </c>
      <c r="V3810">
        <v>12</v>
      </c>
      <c r="W3810">
        <v>12</v>
      </c>
      <c r="X3810" t="s">
        <v>15</v>
      </c>
      <c r="Y3810">
        <v>1</v>
      </c>
      <c r="Z3810">
        <v>7.71</v>
      </c>
      <c r="AD3810" t="s">
        <v>479</v>
      </c>
      <c r="AG3810" t="s">
        <v>31</v>
      </c>
      <c r="AI3810" t="s">
        <v>952</v>
      </c>
      <c r="AJ3810">
        <v>500</v>
      </c>
      <c r="AK3810" t="s">
        <v>2545</v>
      </c>
      <c r="AL3810" t="s">
        <v>951</v>
      </c>
      <c r="AN3810" t="s">
        <v>462</v>
      </c>
      <c r="AO3810">
        <v>197</v>
      </c>
      <c r="AX3810" t="s">
        <v>31</v>
      </c>
      <c r="AY3810" t="s">
        <v>31</v>
      </c>
    </row>
    <row r="3811" spans="1:51">
      <c r="A3811" t="s">
        <v>680</v>
      </c>
      <c r="B3811" t="s">
        <v>71</v>
      </c>
      <c r="C3811" t="s">
        <v>174</v>
      </c>
      <c r="D3811" t="s">
        <v>36</v>
      </c>
      <c r="E3811" t="s">
        <v>37</v>
      </c>
      <c r="G3811" t="s">
        <v>950</v>
      </c>
      <c r="I3811">
        <v>43.732104999999997</v>
      </c>
      <c r="J3811">
        <v>11.557416</v>
      </c>
      <c r="K3811">
        <v>1100</v>
      </c>
      <c r="N3811" t="s">
        <v>948</v>
      </c>
      <c r="T3811">
        <v>25</v>
      </c>
      <c r="V3811">
        <v>12</v>
      </c>
      <c r="W3811">
        <v>12</v>
      </c>
      <c r="X3811" t="s">
        <v>15</v>
      </c>
      <c r="Y3811">
        <v>1</v>
      </c>
      <c r="Z3811">
        <v>56.64</v>
      </c>
      <c r="AD3811" t="s">
        <v>479</v>
      </c>
      <c r="AG3811" t="s">
        <v>31</v>
      </c>
      <c r="AI3811" t="s">
        <v>952</v>
      </c>
      <c r="AJ3811">
        <v>500</v>
      </c>
      <c r="AK3811" t="s">
        <v>2545</v>
      </c>
      <c r="AL3811" t="s">
        <v>951</v>
      </c>
      <c r="AN3811" t="s">
        <v>462</v>
      </c>
      <c r="AO3811">
        <v>0</v>
      </c>
      <c r="AX3811" t="s">
        <v>31</v>
      </c>
      <c r="AY3811" t="s">
        <v>31</v>
      </c>
    </row>
    <row r="3812" spans="1:51">
      <c r="A3812" t="s">
        <v>680</v>
      </c>
      <c r="B3812" t="s">
        <v>71</v>
      </c>
      <c r="C3812" t="s">
        <v>174</v>
      </c>
      <c r="D3812" t="s">
        <v>36</v>
      </c>
      <c r="E3812" t="s">
        <v>37</v>
      </c>
      <c r="G3812" t="s">
        <v>950</v>
      </c>
      <c r="I3812">
        <v>43.732104999999997</v>
      </c>
      <c r="J3812">
        <v>11.557416</v>
      </c>
      <c r="K3812">
        <v>1100</v>
      </c>
      <c r="N3812" t="s">
        <v>948</v>
      </c>
      <c r="T3812">
        <v>25</v>
      </c>
      <c r="V3812">
        <v>12</v>
      </c>
      <c r="W3812">
        <v>12</v>
      </c>
      <c r="X3812" t="s">
        <v>15</v>
      </c>
      <c r="Y3812">
        <v>1</v>
      </c>
      <c r="Z3812">
        <v>60</v>
      </c>
      <c r="AD3812" t="s">
        <v>479</v>
      </c>
      <c r="AG3812" t="s">
        <v>31</v>
      </c>
      <c r="AI3812" t="s">
        <v>952</v>
      </c>
      <c r="AJ3812">
        <v>500</v>
      </c>
      <c r="AK3812" t="s">
        <v>2545</v>
      </c>
      <c r="AL3812" t="s">
        <v>951</v>
      </c>
      <c r="AN3812" t="s">
        <v>462</v>
      </c>
      <c r="AO3812">
        <v>42</v>
      </c>
      <c r="AX3812" t="s">
        <v>31</v>
      </c>
      <c r="AY3812" t="s">
        <v>31</v>
      </c>
    </row>
    <row r="3813" spans="1:51">
      <c r="A3813" t="s">
        <v>680</v>
      </c>
      <c r="B3813" t="s">
        <v>71</v>
      </c>
      <c r="C3813" t="s">
        <v>174</v>
      </c>
      <c r="D3813" t="s">
        <v>36</v>
      </c>
      <c r="E3813" t="s">
        <v>37</v>
      </c>
      <c r="G3813" t="s">
        <v>950</v>
      </c>
      <c r="I3813">
        <v>43.732104999999997</v>
      </c>
      <c r="J3813">
        <v>11.557416</v>
      </c>
      <c r="K3813">
        <v>1100</v>
      </c>
      <c r="N3813" t="s">
        <v>948</v>
      </c>
      <c r="T3813">
        <v>25</v>
      </c>
      <c r="V3813">
        <v>12</v>
      </c>
      <c r="W3813">
        <v>12</v>
      </c>
      <c r="X3813" t="s">
        <v>15</v>
      </c>
      <c r="Y3813">
        <v>1</v>
      </c>
      <c r="Z3813">
        <v>59.84</v>
      </c>
      <c r="AD3813" t="s">
        <v>479</v>
      </c>
      <c r="AG3813" t="s">
        <v>31</v>
      </c>
      <c r="AI3813" t="s">
        <v>952</v>
      </c>
      <c r="AJ3813">
        <v>500</v>
      </c>
      <c r="AK3813" t="s">
        <v>2545</v>
      </c>
      <c r="AL3813" t="s">
        <v>951</v>
      </c>
      <c r="AN3813" t="s">
        <v>462</v>
      </c>
      <c r="AO3813">
        <v>70</v>
      </c>
      <c r="AX3813" t="s">
        <v>31</v>
      </c>
      <c r="AY3813" t="s">
        <v>31</v>
      </c>
    </row>
    <row r="3814" spans="1:51">
      <c r="A3814" t="s">
        <v>680</v>
      </c>
      <c r="B3814" t="s">
        <v>71</v>
      </c>
      <c r="C3814" t="s">
        <v>174</v>
      </c>
      <c r="D3814" t="s">
        <v>36</v>
      </c>
      <c r="E3814" t="s">
        <v>37</v>
      </c>
      <c r="G3814" t="s">
        <v>950</v>
      </c>
      <c r="I3814">
        <v>43.732104999999997</v>
      </c>
      <c r="J3814">
        <v>11.557416</v>
      </c>
      <c r="K3814">
        <v>1100</v>
      </c>
      <c r="N3814" t="s">
        <v>948</v>
      </c>
      <c r="T3814">
        <v>25</v>
      </c>
      <c r="V3814">
        <v>12</v>
      </c>
      <c r="W3814">
        <v>12</v>
      </c>
      <c r="X3814" t="s">
        <v>15</v>
      </c>
      <c r="Y3814">
        <v>1</v>
      </c>
      <c r="Z3814">
        <v>53.69</v>
      </c>
      <c r="AD3814" t="s">
        <v>479</v>
      </c>
      <c r="AG3814" t="s">
        <v>31</v>
      </c>
      <c r="AI3814" t="s">
        <v>952</v>
      </c>
      <c r="AJ3814">
        <v>500</v>
      </c>
      <c r="AK3814" t="s">
        <v>2545</v>
      </c>
      <c r="AL3814" t="s">
        <v>951</v>
      </c>
      <c r="AN3814" t="s">
        <v>462</v>
      </c>
      <c r="AO3814">
        <v>98</v>
      </c>
      <c r="AX3814" t="s">
        <v>31</v>
      </c>
      <c r="AY3814" t="s">
        <v>31</v>
      </c>
    </row>
    <row r="3815" spans="1:51">
      <c r="A3815" t="s">
        <v>680</v>
      </c>
      <c r="B3815" t="s">
        <v>71</v>
      </c>
      <c r="C3815" t="s">
        <v>174</v>
      </c>
      <c r="D3815" t="s">
        <v>36</v>
      </c>
      <c r="E3815" t="s">
        <v>37</v>
      </c>
      <c r="G3815" t="s">
        <v>950</v>
      </c>
      <c r="I3815">
        <v>43.732104999999997</v>
      </c>
      <c r="J3815">
        <v>11.557416</v>
      </c>
      <c r="K3815">
        <v>1100</v>
      </c>
      <c r="N3815" t="s">
        <v>948</v>
      </c>
      <c r="T3815">
        <v>25</v>
      </c>
      <c r="V3815">
        <v>12</v>
      </c>
      <c r="W3815">
        <v>12</v>
      </c>
      <c r="X3815" t="s">
        <v>15</v>
      </c>
      <c r="Y3815">
        <v>1</v>
      </c>
      <c r="Z3815">
        <v>25.33</v>
      </c>
      <c r="AD3815" t="s">
        <v>479</v>
      </c>
      <c r="AG3815" t="s">
        <v>31</v>
      </c>
      <c r="AI3815" t="s">
        <v>952</v>
      </c>
      <c r="AJ3815">
        <v>500</v>
      </c>
      <c r="AK3815" t="s">
        <v>2545</v>
      </c>
      <c r="AL3815" t="s">
        <v>951</v>
      </c>
      <c r="AN3815" t="s">
        <v>462</v>
      </c>
      <c r="AO3815">
        <v>154</v>
      </c>
      <c r="AX3815" t="s">
        <v>31</v>
      </c>
      <c r="AY3815" t="s">
        <v>31</v>
      </c>
    </row>
    <row r="3816" spans="1:51">
      <c r="A3816" t="s">
        <v>680</v>
      </c>
      <c r="B3816" t="s">
        <v>71</v>
      </c>
      <c r="C3816" t="s">
        <v>174</v>
      </c>
      <c r="D3816" t="s">
        <v>36</v>
      </c>
      <c r="E3816" t="s">
        <v>37</v>
      </c>
      <c r="G3816" t="s">
        <v>950</v>
      </c>
      <c r="I3816">
        <v>43.732104999999997</v>
      </c>
      <c r="J3816">
        <v>11.557416</v>
      </c>
      <c r="K3816">
        <v>1100</v>
      </c>
      <c r="N3816" t="s">
        <v>948</v>
      </c>
      <c r="T3816">
        <v>25</v>
      </c>
      <c r="V3816">
        <v>12</v>
      </c>
      <c r="W3816">
        <v>12</v>
      </c>
      <c r="X3816" t="s">
        <v>15</v>
      </c>
      <c r="Y3816">
        <v>1</v>
      </c>
      <c r="Z3816">
        <v>10.57</v>
      </c>
      <c r="AD3816" t="s">
        <v>479</v>
      </c>
      <c r="AG3816" t="s">
        <v>31</v>
      </c>
      <c r="AI3816" t="s">
        <v>952</v>
      </c>
      <c r="AJ3816">
        <v>500</v>
      </c>
      <c r="AK3816" t="s">
        <v>2545</v>
      </c>
      <c r="AL3816" t="s">
        <v>951</v>
      </c>
      <c r="AN3816" t="s">
        <v>462</v>
      </c>
      <c r="AO3816">
        <v>197</v>
      </c>
      <c r="AX3816" t="s">
        <v>31</v>
      </c>
      <c r="AY3816" t="s">
        <v>31</v>
      </c>
    </row>
    <row r="3817" spans="1:51">
      <c r="A3817" t="s">
        <v>680</v>
      </c>
      <c r="B3817" t="s">
        <v>71</v>
      </c>
      <c r="C3817" t="s">
        <v>174</v>
      </c>
      <c r="D3817" t="s">
        <v>36</v>
      </c>
      <c r="E3817" t="s">
        <v>37</v>
      </c>
      <c r="G3817" t="s">
        <v>950</v>
      </c>
      <c r="I3817">
        <v>43.732104999999997</v>
      </c>
      <c r="J3817">
        <v>11.557416</v>
      </c>
      <c r="K3817">
        <v>1100</v>
      </c>
      <c r="N3817" t="s">
        <v>949</v>
      </c>
      <c r="T3817">
        <v>25</v>
      </c>
      <c r="V3817">
        <v>12</v>
      </c>
      <c r="W3817">
        <v>12</v>
      </c>
      <c r="X3817" t="s">
        <v>15</v>
      </c>
      <c r="Y3817">
        <v>1</v>
      </c>
      <c r="Z3817">
        <v>24.75</v>
      </c>
      <c r="AD3817" t="s">
        <v>479</v>
      </c>
      <c r="AG3817" t="s">
        <v>31</v>
      </c>
      <c r="AI3817" t="s">
        <v>952</v>
      </c>
      <c r="AJ3817">
        <v>500</v>
      </c>
      <c r="AK3817" t="s">
        <v>2545</v>
      </c>
      <c r="AL3817" t="s">
        <v>951</v>
      </c>
      <c r="AN3817" t="s">
        <v>462</v>
      </c>
      <c r="AO3817">
        <v>0</v>
      </c>
      <c r="AX3817" t="s">
        <v>31</v>
      </c>
      <c r="AY3817" t="s">
        <v>31</v>
      </c>
    </row>
    <row r="3818" spans="1:51">
      <c r="A3818" t="s">
        <v>680</v>
      </c>
      <c r="B3818" t="s">
        <v>71</v>
      </c>
      <c r="C3818" t="s">
        <v>174</v>
      </c>
      <c r="D3818" t="s">
        <v>36</v>
      </c>
      <c r="E3818" t="s">
        <v>37</v>
      </c>
      <c r="G3818" t="s">
        <v>950</v>
      </c>
      <c r="I3818">
        <v>43.732104999999997</v>
      </c>
      <c r="J3818">
        <v>11.557416</v>
      </c>
      <c r="K3818">
        <v>1100</v>
      </c>
      <c r="N3818" t="s">
        <v>949</v>
      </c>
      <c r="T3818">
        <v>25</v>
      </c>
      <c r="V3818">
        <v>12</v>
      </c>
      <c r="W3818">
        <v>12</v>
      </c>
      <c r="X3818" t="s">
        <v>15</v>
      </c>
      <c r="Y3818">
        <v>1</v>
      </c>
      <c r="Z3818">
        <v>40.33</v>
      </c>
      <c r="AD3818" t="s">
        <v>479</v>
      </c>
      <c r="AG3818" t="s">
        <v>31</v>
      </c>
      <c r="AI3818" t="s">
        <v>952</v>
      </c>
      <c r="AJ3818">
        <v>500</v>
      </c>
      <c r="AK3818" t="s">
        <v>2545</v>
      </c>
      <c r="AL3818" t="s">
        <v>951</v>
      </c>
      <c r="AN3818" t="s">
        <v>462</v>
      </c>
      <c r="AO3818">
        <v>42</v>
      </c>
      <c r="AX3818" t="s">
        <v>31</v>
      </c>
      <c r="AY3818" t="s">
        <v>31</v>
      </c>
    </row>
    <row r="3819" spans="1:51">
      <c r="A3819" t="s">
        <v>680</v>
      </c>
      <c r="B3819" t="s">
        <v>71</v>
      </c>
      <c r="C3819" t="s">
        <v>174</v>
      </c>
      <c r="D3819" t="s">
        <v>36</v>
      </c>
      <c r="E3819" t="s">
        <v>37</v>
      </c>
      <c r="G3819" t="s">
        <v>950</v>
      </c>
      <c r="I3819">
        <v>43.732104999999997</v>
      </c>
      <c r="J3819">
        <v>11.557416</v>
      </c>
      <c r="K3819">
        <v>1100</v>
      </c>
      <c r="N3819" t="s">
        <v>949</v>
      </c>
      <c r="T3819">
        <v>25</v>
      </c>
      <c r="V3819">
        <v>12</v>
      </c>
      <c r="W3819">
        <v>12</v>
      </c>
      <c r="X3819" t="s">
        <v>15</v>
      </c>
      <c r="Y3819">
        <v>1</v>
      </c>
      <c r="Z3819">
        <v>50.74</v>
      </c>
      <c r="AD3819" t="s">
        <v>479</v>
      </c>
      <c r="AG3819" t="s">
        <v>31</v>
      </c>
      <c r="AI3819" t="s">
        <v>952</v>
      </c>
      <c r="AJ3819">
        <v>500</v>
      </c>
      <c r="AK3819" t="s">
        <v>2545</v>
      </c>
      <c r="AL3819" t="s">
        <v>951</v>
      </c>
      <c r="AN3819" t="s">
        <v>462</v>
      </c>
      <c r="AO3819">
        <v>70</v>
      </c>
      <c r="AX3819" t="s">
        <v>31</v>
      </c>
      <c r="AY3819" t="s">
        <v>31</v>
      </c>
    </row>
    <row r="3820" spans="1:51">
      <c r="A3820" t="s">
        <v>680</v>
      </c>
      <c r="B3820" t="s">
        <v>71</v>
      </c>
      <c r="C3820" t="s">
        <v>174</v>
      </c>
      <c r="D3820" t="s">
        <v>36</v>
      </c>
      <c r="E3820" t="s">
        <v>37</v>
      </c>
      <c r="G3820" t="s">
        <v>950</v>
      </c>
      <c r="I3820">
        <v>43.732104999999997</v>
      </c>
      <c r="J3820">
        <v>11.557416</v>
      </c>
      <c r="K3820">
        <v>1100</v>
      </c>
      <c r="N3820" t="s">
        <v>949</v>
      </c>
      <c r="T3820">
        <v>25</v>
      </c>
      <c r="V3820">
        <v>12</v>
      </c>
      <c r="W3820">
        <v>12</v>
      </c>
      <c r="X3820" t="s">
        <v>15</v>
      </c>
      <c r="Y3820">
        <v>1</v>
      </c>
      <c r="Z3820">
        <v>48.2</v>
      </c>
      <c r="AD3820" t="s">
        <v>479</v>
      </c>
      <c r="AG3820" t="s">
        <v>31</v>
      </c>
      <c r="AI3820" t="s">
        <v>952</v>
      </c>
      <c r="AJ3820">
        <v>500</v>
      </c>
      <c r="AK3820" t="s">
        <v>2545</v>
      </c>
      <c r="AL3820" t="s">
        <v>951</v>
      </c>
      <c r="AN3820" t="s">
        <v>462</v>
      </c>
      <c r="AO3820">
        <v>98</v>
      </c>
      <c r="AX3820" t="s">
        <v>31</v>
      </c>
      <c r="AY3820" t="s">
        <v>31</v>
      </c>
    </row>
    <row r="3821" spans="1:51">
      <c r="A3821" t="s">
        <v>680</v>
      </c>
      <c r="B3821" t="s">
        <v>71</v>
      </c>
      <c r="C3821" t="s">
        <v>174</v>
      </c>
      <c r="D3821" t="s">
        <v>36</v>
      </c>
      <c r="E3821" t="s">
        <v>37</v>
      </c>
      <c r="G3821" t="s">
        <v>950</v>
      </c>
      <c r="I3821">
        <v>43.732104999999997</v>
      </c>
      <c r="J3821">
        <v>11.557416</v>
      </c>
      <c r="K3821">
        <v>1100</v>
      </c>
      <c r="N3821" t="s">
        <v>949</v>
      </c>
      <c r="T3821">
        <v>25</v>
      </c>
      <c r="V3821">
        <v>12</v>
      </c>
      <c r="W3821">
        <v>12</v>
      </c>
      <c r="X3821" t="s">
        <v>15</v>
      </c>
      <c r="Y3821">
        <v>1</v>
      </c>
      <c r="Z3821">
        <v>23.03</v>
      </c>
      <c r="AD3821" t="s">
        <v>479</v>
      </c>
      <c r="AG3821" t="s">
        <v>31</v>
      </c>
      <c r="AI3821" t="s">
        <v>952</v>
      </c>
      <c r="AJ3821">
        <v>500</v>
      </c>
      <c r="AK3821" t="s">
        <v>2545</v>
      </c>
      <c r="AL3821" t="s">
        <v>951</v>
      </c>
      <c r="AN3821" t="s">
        <v>462</v>
      </c>
      <c r="AO3821">
        <v>154</v>
      </c>
      <c r="AX3821" t="s">
        <v>31</v>
      </c>
      <c r="AY3821" t="s">
        <v>31</v>
      </c>
    </row>
    <row r="3822" spans="1:51">
      <c r="A3822" t="s">
        <v>680</v>
      </c>
      <c r="B3822" t="s">
        <v>71</v>
      </c>
      <c r="C3822" t="s">
        <v>174</v>
      </c>
      <c r="D3822" t="s">
        <v>36</v>
      </c>
      <c r="E3822" t="s">
        <v>37</v>
      </c>
      <c r="G3822" t="s">
        <v>950</v>
      </c>
      <c r="I3822">
        <v>43.732104999999997</v>
      </c>
      <c r="J3822">
        <v>11.557416</v>
      </c>
      <c r="K3822">
        <v>1100</v>
      </c>
      <c r="N3822" t="s">
        <v>949</v>
      </c>
      <c r="T3822">
        <v>25</v>
      </c>
      <c r="V3822">
        <v>12</v>
      </c>
      <c r="W3822">
        <v>12</v>
      </c>
      <c r="X3822" t="s">
        <v>15</v>
      </c>
      <c r="Y3822">
        <v>1</v>
      </c>
      <c r="Z3822">
        <v>11.07</v>
      </c>
      <c r="AD3822" t="s">
        <v>479</v>
      </c>
      <c r="AG3822" t="s">
        <v>31</v>
      </c>
      <c r="AI3822" t="s">
        <v>952</v>
      </c>
      <c r="AJ3822">
        <v>500</v>
      </c>
      <c r="AK3822" t="s">
        <v>2545</v>
      </c>
      <c r="AL3822" t="s">
        <v>951</v>
      </c>
      <c r="AN3822" t="s">
        <v>462</v>
      </c>
      <c r="AO3822">
        <v>197</v>
      </c>
      <c r="AX3822" t="s">
        <v>31</v>
      </c>
      <c r="AY3822" t="s">
        <v>31</v>
      </c>
    </row>
    <row r="3823" spans="1:51">
      <c r="A3823" t="s">
        <v>680</v>
      </c>
      <c r="B3823" t="s">
        <v>71</v>
      </c>
      <c r="C3823" t="s">
        <v>174</v>
      </c>
      <c r="D3823" t="s">
        <v>36</v>
      </c>
      <c r="E3823" t="s">
        <v>37</v>
      </c>
      <c r="G3823" t="s">
        <v>950</v>
      </c>
      <c r="I3823">
        <v>43.732104999999997</v>
      </c>
      <c r="J3823">
        <v>11.557416</v>
      </c>
      <c r="K3823">
        <v>1100</v>
      </c>
      <c r="N3823" t="s">
        <v>946</v>
      </c>
      <c r="T3823">
        <v>25</v>
      </c>
      <c r="V3823">
        <v>12</v>
      </c>
      <c r="W3823">
        <v>12</v>
      </c>
      <c r="X3823" t="s">
        <v>493</v>
      </c>
      <c r="Y3823">
        <v>0.14000000000000001</v>
      </c>
      <c r="Z3823">
        <v>60</v>
      </c>
      <c r="AD3823" t="s">
        <v>479</v>
      </c>
      <c r="AG3823" t="s">
        <v>31</v>
      </c>
      <c r="AI3823" t="s">
        <v>953</v>
      </c>
      <c r="AJ3823">
        <v>500</v>
      </c>
      <c r="AK3823" t="s">
        <v>2545</v>
      </c>
      <c r="AL3823" t="s">
        <v>951</v>
      </c>
      <c r="AN3823" t="s">
        <v>462</v>
      </c>
      <c r="AO3823">
        <v>0</v>
      </c>
      <c r="AX3823" t="s">
        <v>31</v>
      </c>
      <c r="AY3823" t="s">
        <v>31</v>
      </c>
    </row>
    <row r="3824" spans="1:51">
      <c r="A3824" t="s">
        <v>680</v>
      </c>
      <c r="B3824" t="s">
        <v>71</v>
      </c>
      <c r="C3824" t="s">
        <v>174</v>
      </c>
      <c r="D3824" t="s">
        <v>36</v>
      </c>
      <c r="E3824" t="s">
        <v>37</v>
      </c>
      <c r="G3824" t="s">
        <v>950</v>
      </c>
      <c r="I3824">
        <v>43.732104999999997</v>
      </c>
      <c r="J3824">
        <v>11.557416</v>
      </c>
      <c r="K3824">
        <v>1100</v>
      </c>
      <c r="N3824" t="s">
        <v>946</v>
      </c>
      <c r="T3824">
        <v>25</v>
      </c>
      <c r="V3824">
        <v>12</v>
      </c>
      <c r="W3824">
        <v>12</v>
      </c>
      <c r="X3824" t="s">
        <v>493</v>
      </c>
      <c r="Y3824">
        <v>0.14000000000000001</v>
      </c>
      <c r="Z3824">
        <v>60</v>
      </c>
      <c r="AD3824" t="s">
        <v>479</v>
      </c>
      <c r="AG3824" t="s">
        <v>31</v>
      </c>
      <c r="AI3824" t="s">
        <v>953</v>
      </c>
      <c r="AJ3824">
        <v>500</v>
      </c>
      <c r="AK3824" t="s">
        <v>2545</v>
      </c>
      <c r="AL3824" t="s">
        <v>951</v>
      </c>
      <c r="AN3824" t="s">
        <v>462</v>
      </c>
      <c r="AO3824">
        <v>42</v>
      </c>
      <c r="AX3824" t="s">
        <v>31</v>
      </c>
      <c r="AY3824" t="s">
        <v>31</v>
      </c>
    </row>
    <row r="3825" spans="1:51">
      <c r="A3825" t="s">
        <v>680</v>
      </c>
      <c r="B3825" t="s">
        <v>71</v>
      </c>
      <c r="C3825" t="s">
        <v>174</v>
      </c>
      <c r="D3825" t="s">
        <v>36</v>
      </c>
      <c r="E3825" t="s">
        <v>37</v>
      </c>
      <c r="G3825" t="s">
        <v>950</v>
      </c>
      <c r="I3825">
        <v>43.732104999999997</v>
      </c>
      <c r="J3825">
        <v>11.557416</v>
      </c>
      <c r="K3825">
        <v>1100</v>
      </c>
      <c r="N3825" t="s">
        <v>946</v>
      </c>
      <c r="T3825">
        <v>25</v>
      </c>
      <c r="V3825">
        <v>12</v>
      </c>
      <c r="W3825">
        <v>12</v>
      </c>
      <c r="X3825" t="s">
        <v>493</v>
      </c>
      <c r="Y3825">
        <v>19.760000000000002</v>
      </c>
      <c r="Z3825">
        <v>60</v>
      </c>
      <c r="AD3825" t="s">
        <v>479</v>
      </c>
      <c r="AG3825" t="s">
        <v>31</v>
      </c>
      <c r="AI3825" t="s">
        <v>953</v>
      </c>
      <c r="AJ3825">
        <v>500</v>
      </c>
      <c r="AK3825" t="s">
        <v>2545</v>
      </c>
      <c r="AL3825" t="s">
        <v>951</v>
      </c>
      <c r="AN3825" t="s">
        <v>462</v>
      </c>
      <c r="AO3825">
        <v>70</v>
      </c>
      <c r="AX3825" t="s">
        <v>31</v>
      </c>
      <c r="AY3825" t="s">
        <v>31</v>
      </c>
    </row>
    <row r="3826" spans="1:51">
      <c r="A3826" t="s">
        <v>680</v>
      </c>
      <c r="B3826" t="s">
        <v>71</v>
      </c>
      <c r="C3826" t="s">
        <v>174</v>
      </c>
      <c r="D3826" t="s">
        <v>36</v>
      </c>
      <c r="E3826" t="s">
        <v>37</v>
      </c>
      <c r="G3826" t="s">
        <v>950</v>
      </c>
      <c r="I3826">
        <v>43.732104999999997</v>
      </c>
      <c r="J3826">
        <v>11.557416</v>
      </c>
      <c r="K3826">
        <v>1100</v>
      </c>
      <c r="N3826" t="s">
        <v>946</v>
      </c>
      <c r="T3826">
        <v>25</v>
      </c>
      <c r="V3826">
        <v>12</v>
      </c>
      <c r="W3826">
        <v>12</v>
      </c>
      <c r="X3826" t="s">
        <v>493</v>
      </c>
      <c r="Y3826">
        <v>79.84</v>
      </c>
      <c r="Z3826">
        <v>60</v>
      </c>
      <c r="AD3826" t="s">
        <v>479</v>
      </c>
      <c r="AG3826" t="s">
        <v>31</v>
      </c>
      <c r="AI3826" t="s">
        <v>953</v>
      </c>
      <c r="AJ3826">
        <v>500</v>
      </c>
      <c r="AK3826" t="s">
        <v>2545</v>
      </c>
      <c r="AL3826" t="s">
        <v>951</v>
      </c>
      <c r="AN3826" t="s">
        <v>462</v>
      </c>
      <c r="AO3826">
        <v>98</v>
      </c>
      <c r="AX3826" t="s">
        <v>31</v>
      </c>
      <c r="AY3826" t="s">
        <v>31</v>
      </c>
    </row>
    <row r="3827" spans="1:51">
      <c r="A3827" t="s">
        <v>680</v>
      </c>
      <c r="B3827" t="s">
        <v>71</v>
      </c>
      <c r="C3827" t="s">
        <v>174</v>
      </c>
      <c r="D3827" t="s">
        <v>36</v>
      </c>
      <c r="E3827" t="s">
        <v>37</v>
      </c>
      <c r="G3827" t="s">
        <v>950</v>
      </c>
      <c r="I3827">
        <v>43.732104999999997</v>
      </c>
      <c r="J3827">
        <v>11.557416</v>
      </c>
      <c r="K3827">
        <v>1100</v>
      </c>
      <c r="N3827" t="s">
        <v>946</v>
      </c>
      <c r="T3827">
        <v>25</v>
      </c>
      <c r="V3827">
        <v>12</v>
      </c>
      <c r="W3827">
        <v>12</v>
      </c>
      <c r="X3827" t="s">
        <v>493</v>
      </c>
      <c r="Y3827">
        <v>99.46</v>
      </c>
      <c r="Z3827">
        <v>60</v>
      </c>
      <c r="AD3827" t="s">
        <v>479</v>
      </c>
      <c r="AG3827" t="s">
        <v>31</v>
      </c>
      <c r="AI3827" t="s">
        <v>953</v>
      </c>
      <c r="AJ3827">
        <v>500</v>
      </c>
      <c r="AK3827" t="s">
        <v>2545</v>
      </c>
      <c r="AL3827" t="s">
        <v>951</v>
      </c>
      <c r="AN3827" t="s">
        <v>462</v>
      </c>
      <c r="AO3827">
        <v>154</v>
      </c>
      <c r="AX3827" t="s">
        <v>31</v>
      </c>
      <c r="AY3827" t="s">
        <v>31</v>
      </c>
    </row>
    <row r="3828" spans="1:51">
      <c r="A3828" t="s">
        <v>680</v>
      </c>
      <c r="B3828" t="s">
        <v>71</v>
      </c>
      <c r="C3828" t="s">
        <v>174</v>
      </c>
      <c r="D3828" t="s">
        <v>36</v>
      </c>
      <c r="E3828" t="s">
        <v>37</v>
      </c>
      <c r="G3828" t="s">
        <v>950</v>
      </c>
      <c r="I3828">
        <v>43.732104999999997</v>
      </c>
      <c r="J3828">
        <v>11.557416</v>
      </c>
      <c r="K3828">
        <v>1100</v>
      </c>
      <c r="N3828" t="s">
        <v>946</v>
      </c>
      <c r="T3828">
        <v>25</v>
      </c>
      <c r="V3828">
        <v>12</v>
      </c>
      <c r="W3828">
        <v>12</v>
      </c>
      <c r="X3828" t="s">
        <v>493</v>
      </c>
      <c r="Y3828">
        <v>99.59</v>
      </c>
      <c r="Z3828">
        <v>60</v>
      </c>
      <c r="AD3828" t="s">
        <v>479</v>
      </c>
      <c r="AG3828" t="s">
        <v>31</v>
      </c>
      <c r="AI3828" t="s">
        <v>953</v>
      </c>
      <c r="AJ3828">
        <v>500</v>
      </c>
      <c r="AK3828" t="s">
        <v>2545</v>
      </c>
      <c r="AL3828" t="s">
        <v>951</v>
      </c>
      <c r="AN3828" t="s">
        <v>462</v>
      </c>
      <c r="AO3828">
        <v>197</v>
      </c>
      <c r="AX3828" t="s">
        <v>31</v>
      </c>
      <c r="AY3828" t="s">
        <v>31</v>
      </c>
    </row>
    <row r="3829" spans="1:51">
      <c r="A3829" t="s">
        <v>680</v>
      </c>
      <c r="B3829" t="s">
        <v>71</v>
      </c>
      <c r="C3829" t="s">
        <v>174</v>
      </c>
      <c r="D3829" t="s">
        <v>36</v>
      </c>
      <c r="E3829" t="s">
        <v>37</v>
      </c>
      <c r="G3829" t="s">
        <v>950</v>
      </c>
      <c r="I3829">
        <v>43.732104999999997</v>
      </c>
      <c r="J3829">
        <v>11.557416</v>
      </c>
      <c r="K3829">
        <v>1100</v>
      </c>
      <c r="N3829" t="s">
        <v>947</v>
      </c>
      <c r="T3829">
        <v>25</v>
      </c>
      <c r="V3829">
        <v>12</v>
      </c>
      <c r="W3829">
        <v>12</v>
      </c>
      <c r="X3829" t="s">
        <v>493</v>
      </c>
      <c r="Y3829">
        <v>-0.14000000000000001</v>
      </c>
      <c r="Z3829">
        <v>60</v>
      </c>
      <c r="AD3829" t="s">
        <v>479</v>
      </c>
      <c r="AG3829" t="s">
        <v>31</v>
      </c>
      <c r="AI3829" t="s">
        <v>953</v>
      </c>
      <c r="AJ3829">
        <v>500</v>
      </c>
      <c r="AK3829" t="s">
        <v>2545</v>
      </c>
      <c r="AL3829" t="s">
        <v>951</v>
      </c>
      <c r="AN3829" t="s">
        <v>462</v>
      </c>
      <c r="AO3829">
        <v>0</v>
      </c>
      <c r="AX3829" t="s">
        <v>31</v>
      </c>
      <c r="AY3829" t="s">
        <v>31</v>
      </c>
    </row>
    <row r="3830" spans="1:51">
      <c r="A3830" t="s">
        <v>680</v>
      </c>
      <c r="B3830" t="s">
        <v>71</v>
      </c>
      <c r="C3830" t="s">
        <v>174</v>
      </c>
      <c r="D3830" t="s">
        <v>36</v>
      </c>
      <c r="E3830" t="s">
        <v>37</v>
      </c>
      <c r="G3830" t="s">
        <v>950</v>
      </c>
      <c r="I3830">
        <v>43.732104999999997</v>
      </c>
      <c r="J3830">
        <v>11.557416</v>
      </c>
      <c r="K3830">
        <v>1100</v>
      </c>
      <c r="N3830" t="s">
        <v>947</v>
      </c>
      <c r="T3830">
        <v>25</v>
      </c>
      <c r="V3830">
        <v>12</v>
      </c>
      <c r="W3830">
        <v>12</v>
      </c>
      <c r="X3830" t="s">
        <v>493</v>
      </c>
      <c r="Y3830">
        <v>0.27</v>
      </c>
      <c r="Z3830">
        <v>60</v>
      </c>
      <c r="AD3830" t="s">
        <v>479</v>
      </c>
      <c r="AG3830" t="s">
        <v>31</v>
      </c>
      <c r="AI3830" t="s">
        <v>953</v>
      </c>
      <c r="AJ3830">
        <v>500</v>
      </c>
      <c r="AK3830" t="s">
        <v>2545</v>
      </c>
      <c r="AL3830" t="s">
        <v>951</v>
      </c>
      <c r="AN3830" t="s">
        <v>462</v>
      </c>
      <c r="AO3830">
        <v>42</v>
      </c>
      <c r="AX3830" t="s">
        <v>31</v>
      </c>
      <c r="AY3830" t="s">
        <v>31</v>
      </c>
    </row>
    <row r="3831" spans="1:51">
      <c r="A3831" t="s">
        <v>680</v>
      </c>
      <c r="B3831" t="s">
        <v>71</v>
      </c>
      <c r="C3831" t="s">
        <v>174</v>
      </c>
      <c r="D3831" t="s">
        <v>36</v>
      </c>
      <c r="E3831" t="s">
        <v>37</v>
      </c>
      <c r="G3831" t="s">
        <v>950</v>
      </c>
      <c r="I3831">
        <v>43.732104999999997</v>
      </c>
      <c r="J3831">
        <v>11.557416</v>
      </c>
      <c r="K3831">
        <v>1100</v>
      </c>
      <c r="N3831" t="s">
        <v>947</v>
      </c>
      <c r="T3831">
        <v>25</v>
      </c>
      <c r="V3831">
        <v>12</v>
      </c>
      <c r="W3831">
        <v>12</v>
      </c>
      <c r="X3831" t="s">
        <v>493</v>
      </c>
      <c r="Y3831">
        <v>32.880000000000003</v>
      </c>
      <c r="Z3831">
        <v>60</v>
      </c>
      <c r="AD3831" t="s">
        <v>479</v>
      </c>
      <c r="AG3831" t="s">
        <v>31</v>
      </c>
      <c r="AI3831" t="s">
        <v>953</v>
      </c>
      <c r="AJ3831">
        <v>500</v>
      </c>
      <c r="AK3831" t="s">
        <v>2545</v>
      </c>
      <c r="AL3831" t="s">
        <v>951</v>
      </c>
      <c r="AN3831" t="s">
        <v>462</v>
      </c>
      <c r="AO3831">
        <v>70</v>
      </c>
      <c r="AX3831" t="s">
        <v>31</v>
      </c>
      <c r="AY3831" t="s">
        <v>31</v>
      </c>
    </row>
    <row r="3832" spans="1:51">
      <c r="A3832" t="s">
        <v>680</v>
      </c>
      <c r="B3832" t="s">
        <v>71</v>
      </c>
      <c r="C3832" t="s">
        <v>174</v>
      </c>
      <c r="D3832" t="s">
        <v>36</v>
      </c>
      <c r="E3832" t="s">
        <v>37</v>
      </c>
      <c r="G3832" t="s">
        <v>950</v>
      </c>
      <c r="I3832">
        <v>43.732104999999997</v>
      </c>
      <c r="J3832">
        <v>11.557416</v>
      </c>
      <c r="K3832">
        <v>1100</v>
      </c>
      <c r="N3832" t="s">
        <v>947</v>
      </c>
      <c r="T3832">
        <v>25</v>
      </c>
      <c r="V3832">
        <v>12</v>
      </c>
      <c r="W3832">
        <v>12</v>
      </c>
      <c r="X3832" t="s">
        <v>493</v>
      </c>
      <c r="Y3832">
        <v>72.94</v>
      </c>
      <c r="Z3832">
        <v>60</v>
      </c>
      <c r="AD3832" t="s">
        <v>479</v>
      </c>
      <c r="AG3832" t="s">
        <v>31</v>
      </c>
      <c r="AI3832" t="s">
        <v>953</v>
      </c>
      <c r="AJ3832">
        <v>500</v>
      </c>
      <c r="AK3832" t="s">
        <v>2545</v>
      </c>
      <c r="AL3832" t="s">
        <v>951</v>
      </c>
      <c r="AN3832" t="s">
        <v>462</v>
      </c>
      <c r="AO3832">
        <v>98</v>
      </c>
      <c r="AX3832" t="s">
        <v>31</v>
      </c>
      <c r="AY3832" t="s">
        <v>31</v>
      </c>
    </row>
    <row r="3833" spans="1:51">
      <c r="A3833" t="s">
        <v>680</v>
      </c>
      <c r="B3833" t="s">
        <v>71</v>
      </c>
      <c r="C3833" t="s">
        <v>174</v>
      </c>
      <c r="D3833" t="s">
        <v>36</v>
      </c>
      <c r="E3833" t="s">
        <v>37</v>
      </c>
      <c r="G3833" t="s">
        <v>950</v>
      </c>
      <c r="I3833">
        <v>43.732104999999997</v>
      </c>
      <c r="J3833">
        <v>11.557416</v>
      </c>
      <c r="K3833">
        <v>1100</v>
      </c>
      <c r="N3833" t="s">
        <v>947</v>
      </c>
      <c r="T3833">
        <v>25</v>
      </c>
      <c r="V3833">
        <v>12</v>
      </c>
      <c r="W3833">
        <v>12</v>
      </c>
      <c r="X3833" t="s">
        <v>493</v>
      </c>
      <c r="Y3833">
        <v>99.32</v>
      </c>
      <c r="Z3833">
        <v>60</v>
      </c>
      <c r="AD3833" t="s">
        <v>479</v>
      </c>
      <c r="AG3833" t="s">
        <v>31</v>
      </c>
      <c r="AI3833" t="s">
        <v>953</v>
      </c>
      <c r="AJ3833">
        <v>500</v>
      </c>
      <c r="AK3833" t="s">
        <v>2545</v>
      </c>
      <c r="AL3833" t="s">
        <v>951</v>
      </c>
      <c r="AN3833" t="s">
        <v>462</v>
      </c>
      <c r="AO3833">
        <v>154</v>
      </c>
      <c r="AX3833" t="s">
        <v>31</v>
      </c>
      <c r="AY3833" t="s">
        <v>31</v>
      </c>
    </row>
    <row r="3834" spans="1:51">
      <c r="A3834" t="s">
        <v>680</v>
      </c>
      <c r="B3834" t="s">
        <v>71</v>
      </c>
      <c r="C3834" t="s">
        <v>174</v>
      </c>
      <c r="D3834" t="s">
        <v>36</v>
      </c>
      <c r="E3834" t="s">
        <v>37</v>
      </c>
      <c r="G3834" t="s">
        <v>950</v>
      </c>
      <c r="I3834">
        <v>43.732104999999997</v>
      </c>
      <c r="J3834">
        <v>11.557416</v>
      </c>
      <c r="K3834">
        <v>1100</v>
      </c>
      <c r="N3834" t="s">
        <v>947</v>
      </c>
      <c r="T3834">
        <v>25</v>
      </c>
      <c r="V3834">
        <v>12</v>
      </c>
      <c r="W3834">
        <v>12</v>
      </c>
      <c r="X3834" t="s">
        <v>493</v>
      </c>
      <c r="Y3834">
        <v>99.46</v>
      </c>
      <c r="Z3834">
        <v>60</v>
      </c>
      <c r="AD3834" t="s">
        <v>479</v>
      </c>
      <c r="AG3834" t="s">
        <v>31</v>
      </c>
      <c r="AI3834" t="s">
        <v>953</v>
      </c>
      <c r="AJ3834">
        <v>500</v>
      </c>
      <c r="AK3834" t="s">
        <v>2545</v>
      </c>
      <c r="AL3834" t="s">
        <v>951</v>
      </c>
      <c r="AN3834" t="s">
        <v>462</v>
      </c>
      <c r="AO3834">
        <v>197</v>
      </c>
      <c r="AX3834" t="s">
        <v>31</v>
      </c>
      <c r="AY3834" t="s">
        <v>31</v>
      </c>
    </row>
    <row r="3835" spans="1:51">
      <c r="A3835" t="s">
        <v>680</v>
      </c>
      <c r="B3835" t="s">
        <v>71</v>
      </c>
      <c r="C3835" t="s">
        <v>174</v>
      </c>
      <c r="D3835" t="s">
        <v>36</v>
      </c>
      <c r="E3835" t="s">
        <v>37</v>
      </c>
      <c r="G3835" t="s">
        <v>950</v>
      </c>
      <c r="I3835">
        <v>43.732104999999997</v>
      </c>
      <c r="J3835">
        <v>11.557416</v>
      </c>
      <c r="K3835">
        <v>1100</v>
      </c>
      <c r="N3835" t="s">
        <v>948</v>
      </c>
      <c r="T3835">
        <v>25</v>
      </c>
      <c r="V3835">
        <v>12</v>
      </c>
      <c r="W3835">
        <v>12</v>
      </c>
      <c r="X3835" t="s">
        <v>493</v>
      </c>
      <c r="Y3835">
        <v>19.62</v>
      </c>
      <c r="Z3835">
        <v>60</v>
      </c>
      <c r="AD3835" t="s">
        <v>479</v>
      </c>
      <c r="AG3835" t="s">
        <v>31</v>
      </c>
      <c r="AI3835" t="s">
        <v>953</v>
      </c>
      <c r="AJ3835">
        <v>500</v>
      </c>
      <c r="AK3835" t="s">
        <v>2545</v>
      </c>
      <c r="AL3835" t="s">
        <v>951</v>
      </c>
      <c r="AN3835" t="s">
        <v>462</v>
      </c>
      <c r="AO3835">
        <v>0</v>
      </c>
      <c r="AX3835" t="s">
        <v>31</v>
      </c>
      <c r="AY3835" t="s">
        <v>31</v>
      </c>
    </row>
    <row r="3836" spans="1:51">
      <c r="A3836" t="s">
        <v>680</v>
      </c>
      <c r="B3836" t="s">
        <v>71</v>
      </c>
      <c r="C3836" t="s">
        <v>174</v>
      </c>
      <c r="D3836" t="s">
        <v>36</v>
      </c>
      <c r="E3836" t="s">
        <v>37</v>
      </c>
      <c r="G3836" t="s">
        <v>950</v>
      </c>
      <c r="I3836">
        <v>43.732104999999997</v>
      </c>
      <c r="J3836">
        <v>11.557416</v>
      </c>
      <c r="K3836">
        <v>1100</v>
      </c>
      <c r="N3836" t="s">
        <v>948</v>
      </c>
      <c r="T3836">
        <v>25</v>
      </c>
      <c r="V3836">
        <v>12</v>
      </c>
      <c r="W3836">
        <v>12</v>
      </c>
      <c r="X3836" t="s">
        <v>493</v>
      </c>
      <c r="Y3836">
        <v>19.489999999999998</v>
      </c>
      <c r="Z3836">
        <v>60</v>
      </c>
      <c r="AD3836" t="s">
        <v>479</v>
      </c>
      <c r="AG3836" t="s">
        <v>31</v>
      </c>
      <c r="AI3836" t="s">
        <v>953</v>
      </c>
      <c r="AJ3836">
        <v>500</v>
      </c>
      <c r="AK3836" t="s">
        <v>2545</v>
      </c>
      <c r="AL3836" t="s">
        <v>951</v>
      </c>
      <c r="AN3836" t="s">
        <v>462</v>
      </c>
      <c r="AO3836">
        <v>42</v>
      </c>
      <c r="AX3836" t="s">
        <v>31</v>
      </c>
      <c r="AY3836" t="s">
        <v>31</v>
      </c>
    </row>
    <row r="3837" spans="1:51">
      <c r="A3837" t="s">
        <v>680</v>
      </c>
      <c r="B3837" t="s">
        <v>71</v>
      </c>
      <c r="C3837" t="s">
        <v>174</v>
      </c>
      <c r="D3837" t="s">
        <v>36</v>
      </c>
      <c r="E3837" t="s">
        <v>37</v>
      </c>
      <c r="G3837" t="s">
        <v>950</v>
      </c>
      <c r="I3837">
        <v>43.732104999999997</v>
      </c>
      <c r="J3837">
        <v>11.557416</v>
      </c>
      <c r="K3837">
        <v>1100</v>
      </c>
      <c r="N3837" t="s">
        <v>948</v>
      </c>
      <c r="T3837">
        <v>25</v>
      </c>
      <c r="V3837">
        <v>12</v>
      </c>
      <c r="W3837">
        <v>12</v>
      </c>
      <c r="X3837" t="s">
        <v>493</v>
      </c>
      <c r="Y3837">
        <v>32.880000000000003</v>
      </c>
      <c r="Z3837">
        <v>60</v>
      </c>
      <c r="AD3837" t="s">
        <v>479</v>
      </c>
      <c r="AG3837" t="s">
        <v>31</v>
      </c>
      <c r="AI3837" t="s">
        <v>953</v>
      </c>
      <c r="AJ3837">
        <v>500</v>
      </c>
      <c r="AK3837" t="s">
        <v>2545</v>
      </c>
      <c r="AL3837" t="s">
        <v>951</v>
      </c>
      <c r="AN3837" t="s">
        <v>462</v>
      </c>
      <c r="AO3837">
        <v>70</v>
      </c>
      <c r="AX3837" t="s">
        <v>31</v>
      </c>
      <c r="AY3837" t="s">
        <v>31</v>
      </c>
    </row>
    <row r="3838" spans="1:51">
      <c r="A3838" t="s">
        <v>680</v>
      </c>
      <c r="B3838" t="s">
        <v>71</v>
      </c>
      <c r="C3838" t="s">
        <v>174</v>
      </c>
      <c r="D3838" t="s">
        <v>36</v>
      </c>
      <c r="E3838" t="s">
        <v>37</v>
      </c>
      <c r="G3838" t="s">
        <v>950</v>
      </c>
      <c r="I3838">
        <v>43.732104999999997</v>
      </c>
      <c r="J3838">
        <v>11.557416</v>
      </c>
      <c r="K3838">
        <v>1100</v>
      </c>
      <c r="N3838" t="s">
        <v>948</v>
      </c>
      <c r="T3838">
        <v>25</v>
      </c>
      <c r="V3838">
        <v>12</v>
      </c>
      <c r="W3838">
        <v>12</v>
      </c>
      <c r="X3838" t="s">
        <v>493</v>
      </c>
      <c r="Y3838">
        <v>85.66</v>
      </c>
      <c r="Z3838">
        <v>60</v>
      </c>
      <c r="AD3838" t="s">
        <v>479</v>
      </c>
      <c r="AG3838" t="s">
        <v>31</v>
      </c>
      <c r="AI3838" t="s">
        <v>953</v>
      </c>
      <c r="AJ3838">
        <v>500</v>
      </c>
      <c r="AK3838" t="s">
        <v>2545</v>
      </c>
      <c r="AL3838" t="s">
        <v>951</v>
      </c>
      <c r="AN3838" t="s">
        <v>462</v>
      </c>
      <c r="AO3838">
        <v>98</v>
      </c>
      <c r="AX3838" t="s">
        <v>31</v>
      </c>
      <c r="AY3838" t="s">
        <v>31</v>
      </c>
    </row>
    <row r="3839" spans="1:51">
      <c r="A3839" t="s">
        <v>680</v>
      </c>
      <c r="B3839" t="s">
        <v>71</v>
      </c>
      <c r="C3839" t="s">
        <v>174</v>
      </c>
      <c r="D3839" t="s">
        <v>36</v>
      </c>
      <c r="E3839" t="s">
        <v>37</v>
      </c>
      <c r="G3839" t="s">
        <v>950</v>
      </c>
      <c r="I3839">
        <v>43.732104999999997</v>
      </c>
      <c r="J3839">
        <v>11.557416</v>
      </c>
      <c r="K3839">
        <v>1100</v>
      </c>
      <c r="N3839" t="s">
        <v>948</v>
      </c>
      <c r="T3839">
        <v>25</v>
      </c>
      <c r="V3839">
        <v>12</v>
      </c>
      <c r="W3839">
        <v>12</v>
      </c>
      <c r="X3839" t="s">
        <v>493</v>
      </c>
      <c r="Y3839">
        <v>99.59</v>
      </c>
      <c r="Z3839">
        <v>60</v>
      </c>
      <c r="AD3839" t="s">
        <v>479</v>
      </c>
      <c r="AG3839" t="s">
        <v>31</v>
      </c>
      <c r="AI3839" t="s">
        <v>953</v>
      </c>
      <c r="AJ3839">
        <v>500</v>
      </c>
      <c r="AK3839" t="s">
        <v>2545</v>
      </c>
      <c r="AL3839" t="s">
        <v>951</v>
      </c>
      <c r="AN3839" t="s">
        <v>462</v>
      </c>
      <c r="AO3839">
        <v>154</v>
      </c>
      <c r="AX3839" t="s">
        <v>31</v>
      </c>
      <c r="AY3839" t="s">
        <v>31</v>
      </c>
    </row>
    <row r="3840" spans="1:51">
      <c r="A3840" t="s">
        <v>680</v>
      </c>
      <c r="B3840" t="s">
        <v>71</v>
      </c>
      <c r="C3840" t="s">
        <v>174</v>
      </c>
      <c r="D3840" t="s">
        <v>36</v>
      </c>
      <c r="E3840" t="s">
        <v>37</v>
      </c>
      <c r="G3840" t="s">
        <v>950</v>
      </c>
      <c r="I3840">
        <v>43.732104999999997</v>
      </c>
      <c r="J3840">
        <v>11.557416</v>
      </c>
      <c r="K3840">
        <v>1100</v>
      </c>
      <c r="N3840" t="s">
        <v>948</v>
      </c>
      <c r="T3840">
        <v>25</v>
      </c>
      <c r="V3840">
        <v>12</v>
      </c>
      <c r="W3840">
        <v>12</v>
      </c>
      <c r="X3840" t="s">
        <v>493</v>
      </c>
      <c r="Y3840">
        <v>99.87</v>
      </c>
      <c r="Z3840">
        <v>60</v>
      </c>
      <c r="AD3840" t="s">
        <v>479</v>
      </c>
      <c r="AG3840" t="s">
        <v>31</v>
      </c>
      <c r="AI3840" t="s">
        <v>953</v>
      </c>
      <c r="AJ3840">
        <v>500</v>
      </c>
      <c r="AK3840" t="s">
        <v>2545</v>
      </c>
      <c r="AL3840" t="s">
        <v>951</v>
      </c>
      <c r="AN3840" t="s">
        <v>462</v>
      </c>
      <c r="AO3840">
        <v>197</v>
      </c>
      <c r="AX3840" t="s">
        <v>31</v>
      </c>
      <c r="AY3840" t="s">
        <v>31</v>
      </c>
    </row>
    <row r="3841" spans="1:51">
      <c r="A3841" t="s">
        <v>680</v>
      </c>
      <c r="B3841" t="s">
        <v>71</v>
      </c>
      <c r="C3841" t="s">
        <v>174</v>
      </c>
      <c r="D3841" t="s">
        <v>36</v>
      </c>
      <c r="E3841" t="s">
        <v>37</v>
      </c>
      <c r="G3841" t="s">
        <v>950</v>
      </c>
      <c r="I3841">
        <v>43.732104999999997</v>
      </c>
      <c r="J3841">
        <v>11.557416</v>
      </c>
      <c r="K3841">
        <v>1100</v>
      </c>
      <c r="N3841" t="s">
        <v>949</v>
      </c>
      <c r="T3841">
        <v>25</v>
      </c>
      <c r="V3841">
        <v>12</v>
      </c>
      <c r="W3841">
        <v>12</v>
      </c>
      <c r="X3841" t="s">
        <v>493</v>
      </c>
      <c r="Y3841">
        <v>20.03</v>
      </c>
      <c r="Z3841">
        <v>60</v>
      </c>
      <c r="AD3841" t="s">
        <v>479</v>
      </c>
      <c r="AG3841" t="s">
        <v>31</v>
      </c>
      <c r="AI3841" t="s">
        <v>953</v>
      </c>
      <c r="AJ3841">
        <v>500</v>
      </c>
      <c r="AK3841" t="s">
        <v>2545</v>
      </c>
      <c r="AL3841" t="s">
        <v>951</v>
      </c>
      <c r="AN3841" t="s">
        <v>462</v>
      </c>
      <c r="AO3841">
        <v>0</v>
      </c>
      <c r="AX3841" t="s">
        <v>31</v>
      </c>
      <c r="AY3841" t="s">
        <v>31</v>
      </c>
    </row>
    <row r="3842" spans="1:51">
      <c r="A3842" t="s">
        <v>680</v>
      </c>
      <c r="B3842" t="s">
        <v>71</v>
      </c>
      <c r="C3842" t="s">
        <v>174</v>
      </c>
      <c r="D3842" t="s">
        <v>36</v>
      </c>
      <c r="E3842" t="s">
        <v>37</v>
      </c>
      <c r="G3842" t="s">
        <v>950</v>
      </c>
      <c r="I3842">
        <v>43.732104999999997</v>
      </c>
      <c r="J3842">
        <v>11.557416</v>
      </c>
      <c r="K3842">
        <v>1100</v>
      </c>
      <c r="N3842" t="s">
        <v>949</v>
      </c>
      <c r="T3842">
        <v>25</v>
      </c>
      <c r="V3842">
        <v>12</v>
      </c>
      <c r="W3842">
        <v>12</v>
      </c>
      <c r="X3842" t="s">
        <v>493</v>
      </c>
      <c r="Y3842">
        <v>0.14000000000000001</v>
      </c>
      <c r="Z3842">
        <v>60</v>
      </c>
      <c r="AD3842" t="s">
        <v>479</v>
      </c>
      <c r="AG3842" t="s">
        <v>31</v>
      </c>
      <c r="AI3842" t="s">
        <v>953</v>
      </c>
      <c r="AJ3842">
        <v>500</v>
      </c>
      <c r="AK3842" t="s">
        <v>2545</v>
      </c>
      <c r="AL3842" t="s">
        <v>951</v>
      </c>
      <c r="AN3842" t="s">
        <v>462</v>
      </c>
      <c r="AO3842">
        <v>42</v>
      </c>
      <c r="AX3842" t="s">
        <v>31</v>
      </c>
      <c r="AY3842" t="s">
        <v>31</v>
      </c>
    </row>
    <row r="3843" spans="1:51">
      <c r="A3843" t="s">
        <v>680</v>
      </c>
      <c r="B3843" t="s">
        <v>71</v>
      </c>
      <c r="C3843" t="s">
        <v>174</v>
      </c>
      <c r="D3843" t="s">
        <v>36</v>
      </c>
      <c r="E3843" t="s">
        <v>37</v>
      </c>
      <c r="G3843" t="s">
        <v>950</v>
      </c>
      <c r="I3843">
        <v>43.732104999999997</v>
      </c>
      <c r="J3843">
        <v>11.557416</v>
      </c>
      <c r="K3843">
        <v>1100</v>
      </c>
      <c r="N3843" t="s">
        <v>949</v>
      </c>
      <c r="T3843">
        <v>25</v>
      </c>
      <c r="V3843">
        <v>12</v>
      </c>
      <c r="W3843">
        <v>12</v>
      </c>
      <c r="X3843" t="s">
        <v>493</v>
      </c>
      <c r="Y3843">
        <v>0.27</v>
      </c>
      <c r="Z3843">
        <v>60</v>
      </c>
      <c r="AD3843" t="s">
        <v>479</v>
      </c>
      <c r="AG3843" t="s">
        <v>31</v>
      </c>
      <c r="AI3843" t="s">
        <v>953</v>
      </c>
      <c r="AJ3843">
        <v>500</v>
      </c>
      <c r="AK3843" t="s">
        <v>2545</v>
      </c>
      <c r="AL3843" t="s">
        <v>951</v>
      </c>
      <c r="AN3843" t="s">
        <v>462</v>
      </c>
      <c r="AO3843">
        <v>70</v>
      </c>
      <c r="AX3843" t="s">
        <v>31</v>
      </c>
      <c r="AY3843" t="s">
        <v>31</v>
      </c>
    </row>
    <row r="3844" spans="1:51">
      <c r="A3844" t="s">
        <v>680</v>
      </c>
      <c r="B3844" t="s">
        <v>71</v>
      </c>
      <c r="C3844" t="s">
        <v>174</v>
      </c>
      <c r="D3844" t="s">
        <v>36</v>
      </c>
      <c r="E3844" t="s">
        <v>37</v>
      </c>
      <c r="G3844" t="s">
        <v>950</v>
      </c>
      <c r="I3844">
        <v>43.732104999999997</v>
      </c>
      <c r="J3844">
        <v>11.557416</v>
      </c>
      <c r="K3844">
        <v>1100</v>
      </c>
      <c r="N3844" t="s">
        <v>949</v>
      </c>
      <c r="T3844">
        <v>25</v>
      </c>
      <c r="V3844">
        <v>12</v>
      </c>
      <c r="W3844">
        <v>12</v>
      </c>
      <c r="X3844" t="s">
        <v>493</v>
      </c>
      <c r="Y3844">
        <v>6.63</v>
      </c>
      <c r="Z3844">
        <v>60</v>
      </c>
      <c r="AD3844" t="s">
        <v>479</v>
      </c>
      <c r="AG3844" t="s">
        <v>31</v>
      </c>
      <c r="AI3844" t="s">
        <v>953</v>
      </c>
      <c r="AJ3844">
        <v>500</v>
      </c>
      <c r="AK3844" t="s">
        <v>2545</v>
      </c>
      <c r="AL3844" t="s">
        <v>951</v>
      </c>
      <c r="AN3844" t="s">
        <v>462</v>
      </c>
      <c r="AO3844">
        <v>98</v>
      </c>
      <c r="AX3844" t="s">
        <v>31</v>
      </c>
      <c r="AY3844" t="s">
        <v>31</v>
      </c>
    </row>
    <row r="3845" spans="1:51">
      <c r="A3845" t="s">
        <v>680</v>
      </c>
      <c r="B3845" t="s">
        <v>71</v>
      </c>
      <c r="C3845" t="s">
        <v>174</v>
      </c>
      <c r="D3845" t="s">
        <v>36</v>
      </c>
      <c r="E3845" t="s">
        <v>37</v>
      </c>
      <c r="G3845" t="s">
        <v>950</v>
      </c>
      <c r="I3845">
        <v>43.732104999999997</v>
      </c>
      <c r="J3845">
        <v>11.557416</v>
      </c>
      <c r="K3845">
        <v>1100</v>
      </c>
      <c r="N3845" t="s">
        <v>949</v>
      </c>
      <c r="T3845">
        <v>25</v>
      </c>
      <c r="V3845">
        <v>12</v>
      </c>
      <c r="W3845">
        <v>12</v>
      </c>
      <c r="X3845" t="s">
        <v>493</v>
      </c>
      <c r="Y3845">
        <v>86.33</v>
      </c>
      <c r="Z3845">
        <v>60</v>
      </c>
      <c r="AD3845" t="s">
        <v>479</v>
      </c>
      <c r="AG3845" t="s">
        <v>31</v>
      </c>
      <c r="AI3845" t="s">
        <v>953</v>
      </c>
      <c r="AJ3845">
        <v>500</v>
      </c>
      <c r="AK3845" t="s">
        <v>2545</v>
      </c>
      <c r="AL3845" t="s">
        <v>951</v>
      </c>
      <c r="AN3845" t="s">
        <v>462</v>
      </c>
      <c r="AO3845">
        <v>154</v>
      </c>
      <c r="AX3845" t="s">
        <v>31</v>
      </c>
      <c r="AY3845" t="s">
        <v>31</v>
      </c>
    </row>
    <row r="3846" spans="1:51">
      <c r="A3846" t="s">
        <v>680</v>
      </c>
      <c r="B3846" t="s">
        <v>71</v>
      </c>
      <c r="C3846" t="s">
        <v>174</v>
      </c>
      <c r="D3846" t="s">
        <v>36</v>
      </c>
      <c r="E3846" t="s">
        <v>37</v>
      </c>
      <c r="G3846" t="s">
        <v>950</v>
      </c>
      <c r="I3846">
        <v>43.732104999999997</v>
      </c>
      <c r="J3846">
        <v>11.557416</v>
      </c>
      <c r="K3846">
        <v>1100</v>
      </c>
      <c r="N3846" t="s">
        <v>949</v>
      </c>
      <c r="T3846">
        <v>25</v>
      </c>
      <c r="V3846">
        <v>12</v>
      </c>
      <c r="W3846">
        <v>12</v>
      </c>
      <c r="X3846" t="s">
        <v>493</v>
      </c>
      <c r="Y3846">
        <v>79.569999999999993</v>
      </c>
      <c r="Z3846">
        <v>60</v>
      </c>
      <c r="AD3846" t="s">
        <v>479</v>
      </c>
      <c r="AG3846" t="s">
        <v>31</v>
      </c>
      <c r="AI3846" t="s">
        <v>953</v>
      </c>
      <c r="AJ3846">
        <v>500</v>
      </c>
      <c r="AK3846" t="s">
        <v>2545</v>
      </c>
      <c r="AL3846" t="s">
        <v>951</v>
      </c>
      <c r="AN3846" t="s">
        <v>462</v>
      </c>
      <c r="AO3846">
        <v>197</v>
      </c>
      <c r="AX3846" t="s">
        <v>31</v>
      </c>
      <c r="AY3846" t="s">
        <v>31</v>
      </c>
    </row>
    <row r="3847" spans="1:51">
      <c r="A3847" t="s">
        <v>680</v>
      </c>
      <c r="B3847" t="s">
        <v>71</v>
      </c>
      <c r="C3847" t="s">
        <v>174</v>
      </c>
      <c r="D3847" t="s">
        <v>36</v>
      </c>
      <c r="E3847" t="s">
        <v>37</v>
      </c>
      <c r="G3847" t="s">
        <v>950</v>
      </c>
      <c r="I3847">
        <v>43.732104999999997</v>
      </c>
      <c r="J3847">
        <v>11.557416</v>
      </c>
      <c r="K3847">
        <v>1100</v>
      </c>
      <c r="N3847" t="s">
        <v>946</v>
      </c>
      <c r="T3847">
        <v>25</v>
      </c>
      <c r="V3847">
        <v>12</v>
      </c>
      <c r="W3847">
        <v>12</v>
      </c>
      <c r="X3847" t="s">
        <v>15</v>
      </c>
      <c r="Y3847">
        <v>1</v>
      </c>
      <c r="Z3847">
        <v>59.67</v>
      </c>
      <c r="AD3847" t="s">
        <v>479</v>
      </c>
      <c r="AG3847" t="s">
        <v>31</v>
      </c>
      <c r="AI3847" t="s">
        <v>953</v>
      </c>
      <c r="AJ3847">
        <v>500</v>
      </c>
      <c r="AK3847" t="s">
        <v>2545</v>
      </c>
      <c r="AL3847" t="s">
        <v>951</v>
      </c>
      <c r="AN3847" t="s">
        <v>462</v>
      </c>
      <c r="AO3847">
        <v>0</v>
      </c>
      <c r="AX3847" t="s">
        <v>31</v>
      </c>
      <c r="AY3847" t="s">
        <v>31</v>
      </c>
    </row>
    <row r="3848" spans="1:51">
      <c r="A3848" t="s">
        <v>680</v>
      </c>
      <c r="B3848" t="s">
        <v>71</v>
      </c>
      <c r="C3848" t="s">
        <v>174</v>
      </c>
      <c r="D3848" t="s">
        <v>36</v>
      </c>
      <c r="E3848" t="s">
        <v>37</v>
      </c>
      <c r="G3848" t="s">
        <v>950</v>
      </c>
      <c r="I3848">
        <v>43.732104999999997</v>
      </c>
      <c r="J3848">
        <v>11.557416</v>
      </c>
      <c r="K3848">
        <v>1100</v>
      </c>
      <c r="N3848" t="s">
        <v>946</v>
      </c>
      <c r="T3848">
        <v>25</v>
      </c>
      <c r="V3848">
        <v>12</v>
      </c>
      <c r="W3848">
        <v>12</v>
      </c>
      <c r="X3848" t="s">
        <v>15</v>
      </c>
      <c r="Y3848">
        <v>1</v>
      </c>
      <c r="Z3848">
        <v>59.76</v>
      </c>
      <c r="AD3848" t="s">
        <v>479</v>
      </c>
      <c r="AG3848" t="s">
        <v>31</v>
      </c>
      <c r="AI3848" t="s">
        <v>953</v>
      </c>
      <c r="AJ3848">
        <v>500</v>
      </c>
      <c r="AK3848" t="s">
        <v>2545</v>
      </c>
      <c r="AL3848" t="s">
        <v>951</v>
      </c>
      <c r="AN3848" t="s">
        <v>462</v>
      </c>
      <c r="AO3848">
        <v>42</v>
      </c>
      <c r="AX3848" t="s">
        <v>31</v>
      </c>
      <c r="AY3848" t="s">
        <v>31</v>
      </c>
    </row>
    <row r="3849" spans="1:51">
      <c r="A3849" t="s">
        <v>680</v>
      </c>
      <c r="B3849" t="s">
        <v>71</v>
      </c>
      <c r="C3849" t="s">
        <v>174</v>
      </c>
      <c r="D3849" t="s">
        <v>36</v>
      </c>
      <c r="E3849" t="s">
        <v>37</v>
      </c>
      <c r="G3849" t="s">
        <v>950</v>
      </c>
      <c r="I3849">
        <v>43.732104999999997</v>
      </c>
      <c r="J3849">
        <v>11.557416</v>
      </c>
      <c r="K3849">
        <v>1100</v>
      </c>
      <c r="N3849" t="s">
        <v>946</v>
      </c>
      <c r="T3849">
        <v>25</v>
      </c>
      <c r="V3849">
        <v>12</v>
      </c>
      <c r="W3849">
        <v>12</v>
      </c>
      <c r="X3849" t="s">
        <v>15</v>
      </c>
      <c r="Y3849">
        <v>1</v>
      </c>
      <c r="Z3849">
        <v>58.61</v>
      </c>
      <c r="AD3849" t="s">
        <v>479</v>
      </c>
      <c r="AG3849" t="s">
        <v>31</v>
      </c>
      <c r="AI3849" t="s">
        <v>953</v>
      </c>
      <c r="AJ3849">
        <v>500</v>
      </c>
      <c r="AK3849" t="s">
        <v>2545</v>
      </c>
      <c r="AL3849" t="s">
        <v>951</v>
      </c>
      <c r="AN3849" t="s">
        <v>462</v>
      </c>
      <c r="AO3849">
        <v>70</v>
      </c>
      <c r="AX3849" t="s">
        <v>31</v>
      </c>
      <c r="AY3849" t="s">
        <v>31</v>
      </c>
    </row>
    <row r="3850" spans="1:51">
      <c r="A3850" t="s">
        <v>680</v>
      </c>
      <c r="B3850" t="s">
        <v>71</v>
      </c>
      <c r="C3850" t="s">
        <v>174</v>
      </c>
      <c r="D3850" t="s">
        <v>36</v>
      </c>
      <c r="E3850" t="s">
        <v>37</v>
      </c>
      <c r="G3850" t="s">
        <v>950</v>
      </c>
      <c r="I3850">
        <v>43.732104999999997</v>
      </c>
      <c r="J3850">
        <v>11.557416</v>
      </c>
      <c r="K3850">
        <v>1100</v>
      </c>
      <c r="N3850" t="s">
        <v>946</v>
      </c>
      <c r="T3850">
        <v>25</v>
      </c>
      <c r="V3850">
        <v>12</v>
      </c>
      <c r="W3850">
        <v>12</v>
      </c>
      <c r="X3850" t="s">
        <v>15</v>
      </c>
      <c r="Y3850">
        <v>1</v>
      </c>
      <c r="Z3850">
        <v>46.02</v>
      </c>
      <c r="AD3850" t="s">
        <v>479</v>
      </c>
      <c r="AG3850" t="s">
        <v>31</v>
      </c>
      <c r="AI3850" t="s">
        <v>953</v>
      </c>
      <c r="AJ3850">
        <v>500</v>
      </c>
      <c r="AK3850" t="s">
        <v>2545</v>
      </c>
      <c r="AL3850" t="s">
        <v>951</v>
      </c>
      <c r="AN3850" t="s">
        <v>462</v>
      </c>
      <c r="AO3850">
        <v>98</v>
      </c>
      <c r="AX3850" t="s">
        <v>31</v>
      </c>
      <c r="AY3850" t="s">
        <v>31</v>
      </c>
    </row>
    <row r="3851" spans="1:51">
      <c r="A3851" t="s">
        <v>680</v>
      </c>
      <c r="B3851" t="s">
        <v>71</v>
      </c>
      <c r="C3851" t="s">
        <v>174</v>
      </c>
      <c r="D3851" t="s">
        <v>36</v>
      </c>
      <c r="E3851" t="s">
        <v>37</v>
      </c>
      <c r="G3851" t="s">
        <v>950</v>
      </c>
      <c r="I3851">
        <v>43.732104999999997</v>
      </c>
      <c r="J3851">
        <v>11.557416</v>
      </c>
      <c r="K3851">
        <v>1100</v>
      </c>
      <c r="N3851" t="s">
        <v>946</v>
      </c>
      <c r="T3851">
        <v>25</v>
      </c>
      <c r="V3851">
        <v>12</v>
      </c>
      <c r="W3851">
        <v>12</v>
      </c>
      <c r="X3851" t="s">
        <v>15</v>
      </c>
      <c r="Y3851">
        <v>1</v>
      </c>
      <c r="Z3851">
        <v>11.61</v>
      </c>
      <c r="AD3851" t="s">
        <v>479</v>
      </c>
      <c r="AG3851" t="s">
        <v>31</v>
      </c>
      <c r="AI3851" t="s">
        <v>953</v>
      </c>
      <c r="AJ3851">
        <v>500</v>
      </c>
      <c r="AK3851" t="s">
        <v>2545</v>
      </c>
      <c r="AL3851" t="s">
        <v>951</v>
      </c>
      <c r="AN3851" t="s">
        <v>462</v>
      </c>
      <c r="AO3851">
        <v>154</v>
      </c>
      <c r="AX3851" t="s">
        <v>31</v>
      </c>
      <c r="AY3851" t="s">
        <v>31</v>
      </c>
    </row>
    <row r="3852" spans="1:51">
      <c r="A3852" t="s">
        <v>680</v>
      </c>
      <c r="B3852" t="s">
        <v>71</v>
      </c>
      <c r="C3852" t="s">
        <v>174</v>
      </c>
      <c r="D3852" t="s">
        <v>36</v>
      </c>
      <c r="E3852" t="s">
        <v>37</v>
      </c>
      <c r="G3852" t="s">
        <v>950</v>
      </c>
      <c r="I3852">
        <v>43.732104999999997</v>
      </c>
      <c r="J3852">
        <v>11.557416</v>
      </c>
      <c r="K3852">
        <v>1100</v>
      </c>
      <c r="N3852" t="s">
        <v>946</v>
      </c>
      <c r="T3852">
        <v>25</v>
      </c>
      <c r="V3852">
        <v>12</v>
      </c>
      <c r="W3852">
        <v>12</v>
      </c>
      <c r="X3852" t="s">
        <v>15</v>
      </c>
      <c r="Y3852">
        <v>1</v>
      </c>
      <c r="Z3852">
        <v>7.77</v>
      </c>
      <c r="AD3852" t="s">
        <v>479</v>
      </c>
      <c r="AG3852" t="s">
        <v>31</v>
      </c>
      <c r="AI3852" t="s">
        <v>953</v>
      </c>
      <c r="AJ3852">
        <v>500</v>
      </c>
      <c r="AK3852" t="s">
        <v>2545</v>
      </c>
      <c r="AL3852" t="s">
        <v>951</v>
      </c>
      <c r="AN3852" t="s">
        <v>462</v>
      </c>
      <c r="AO3852">
        <v>197</v>
      </c>
      <c r="AX3852" t="s">
        <v>31</v>
      </c>
      <c r="AY3852" t="s">
        <v>31</v>
      </c>
    </row>
    <row r="3853" spans="1:51">
      <c r="A3853" t="s">
        <v>680</v>
      </c>
      <c r="B3853" t="s">
        <v>71</v>
      </c>
      <c r="C3853" t="s">
        <v>174</v>
      </c>
      <c r="D3853" t="s">
        <v>36</v>
      </c>
      <c r="E3853" t="s">
        <v>37</v>
      </c>
      <c r="G3853" t="s">
        <v>950</v>
      </c>
      <c r="I3853">
        <v>43.732104999999997</v>
      </c>
      <c r="J3853">
        <v>11.557416</v>
      </c>
      <c r="K3853">
        <v>1100</v>
      </c>
      <c r="N3853" t="s">
        <v>947</v>
      </c>
      <c r="T3853">
        <v>25</v>
      </c>
      <c r="V3853">
        <v>12</v>
      </c>
      <c r="W3853">
        <v>12</v>
      </c>
      <c r="X3853" t="s">
        <v>15</v>
      </c>
      <c r="Y3853">
        <v>1</v>
      </c>
      <c r="Z3853">
        <v>59.84</v>
      </c>
      <c r="AD3853" t="s">
        <v>479</v>
      </c>
      <c r="AG3853" t="s">
        <v>31</v>
      </c>
      <c r="AI3853" t="s">
        <v>953</v>
      </c>
      <c r="AJ3853">
        <v>500</v>
      </c>
      <c r="AK3853" t="s">
        <v>2545</v>
      </c>
      <c r="AL3853" t="s">
        <v>951</v>
      </c>
      <c r="AN3853" t="s">
        <v>462</v>
      </c>
      <c r="AO3853">
        <v>0</v>
      </c>
      <c r="AX3853" t="s">
        <v>31</v>
      </c>
      <c r="AY3853" t="s">
        <v>31</v>
      </c>
    </row>
    <row r="3854" spans="1:51">
      <c r="A3854" t="s">
        <v>680</v>
      </c>
      <c r="B3854" t="s">
        <v>71</v>
      </c>
      <c r="C3854" t="s">
        <v>174</v>
      </c>
      <c r="D3854" t="s">
        <v>36</v>
      </c>
      <c r="E3854" t="s">
        <v>37</v>
      </c>
      <c r="G3854" t="s">
        <v>950</v>
      </c>
      <c r="I3854">
        <v>43.732104999999997</v>
      </c>
      <c r="J3854">
        <v>11.557416</v>
      </c>
      <c r="K3854">
        <v>1100</v>
      </c>
      <c r="N3854" t="s">
        <v>947</v>
      </c>
      <c r="T3854">
        <v>25</v>
      </c>
      <c r="V3854">
        <v>12</v>
      </c>
      <c r="W3854">
        <v>12</v>
      </c>
      <c r="X3854" t="s">
        <v>15</v>
      </c>
      <c r="Y3854">
        <v>1</v>
      </c>
      <c r="Z3854">
        <v>59.59</v>
      </c>
      <c r="AD3854" t="s">
        <v>479</v>
      </c>
      <c r="AG3854" t="s">
        <v>31</v>
      </c>
      <c r="AI3854" t="s">
        <v>953</v>
      </c>
      <c r="AJ3854">
        <v>500</v>
      </c>
      <c r="AK3854" t="s">
        <v>2545</v>
      </c>
      <c r="AL3854" t="s">
        <v>951</v>
      </c>
      <c r="AN3854" t="s">
        <v>462</v>
      </c>
      <c r="AO3854">
        <v>42</v>
      </c>
      <c r="AX3854" t="s">
        <v>31</v>
      </c>
      <c r="AY3854" t="s">
        <v>31</v>
      </c>
    </row>
    <row r="3855" spans="1:51">
      <c r="A3855" t="s">
        <v>680</v>
      </c>
      <c r="B3855" t="s">
        <v>71</v>
      </c>
      <c r="C3855" t="s">
        <v>174</v>
      </c>
      <c r="D3855" t="s">
        <v>36</v>
      </c>
      <c r="E3855" t="s">
        <v>37</v>
      </c>
      <c r="G3855" t="s">
        <v>950</v>
      </c>
      <c r="I3855">
        <v>43.732104999999997</v>
      </c>
      <c r="J3855">
        <v>11.557416</v>
      </c>
      <c r="K3855">
        <v>1100</v>
      </c>
      <c r="N3855" t="s">
        <v>947</v>
      </c>
      <c r="T3855">
        <v>25</v>
      </c>
      <c r="V3855">
        <v>12</v>
      </c>
      <c r="W3855">
        <v>12</v>
      </c>
      <c r="X3855" t="s">
        <v>15</v>
      </c>
      <c r="Y3855">
        <v>1</v>
      </c>
      <c r="Z3855">
        <v>57.79</v>
      </c>
      <c r="AD3855" t="s">
        <v>479</v>
      </c>
      <c r="AG3855" t="s">
        <v>31</v>
      </c>
      <c r="AI3855" t="s">
        <v>953</v>
      </c>
      <c r="AJ3855">
        <v>500</v>
      </c>
      <c r="AK3855" t="s">
        <v>2545</v>
      </c>
      <c r="AL3855" t="s">
        <v>951</v>
      </c>
      <c r="AN3855" t="s">
        <v>462</v>
      </c>
      <c r="AO3855">
        <v>70</v>
      </c>
      <c r="AX3855" t="s">
        <v>31</v>
      </c>
      <c r="AY3855" t="s">
        <v>31</v>
      </c>
    </row>
    <row r="3856" spans="1:51">
      <c r="A3856" t="s">
        <v>680</v>
      </c>
      <c r="B3856" t="s">
        <v>71</v>
      </c>
      <c r="C3856" t="s">
        <v>174</v>
      </c>
      <c r="D3856" t="s">
        <v>36</v>
      </c>
      <c r="E3856" t="s">
        <v>37</v>
      </c>
      <c r="G3856" t="s">
        <v>950</v>
      </c>
      <c r="I3856">
        <v>43.732104999999997</v>
      </c>
      <c r="J3856">
        <v>11.557416</v>
      </c>
      <c r="K3856">
        <v>1100</v>
      </c>
      <c r="N3856" t="s">
        <v>947</v>
      </c>
      <c r="T3856">
        <v>25</v>
      </c>
      <c r="V3856">
        <v>12</v>
      </c>
      <c r="W3856">
        <v>12</v>
      </c>
      <c r="X3856" t="s">
        <v>15</v>
      </c>
      <c r="Y3856">
        <v>1</v>
      </c>
      <c r="Z3856">
        <v>44.06</v>
      </c>
      <c r="AD3856" t="s">
        <v>479</v>
      </c>
      <c r="AG3856" t="s">
        <v>31</v>
      </c>
      <c r="AI3856" t="s">
        <v>953</v>
      </c>
      <c r="AJ3856">
        <v>500</v>
      </c>
      <c r="AK3856" t="s">
        <v>2545</v>
      </c>
      <c r="AL3856" t="s">
        <v>951</v>
      </c>
      <c r="AN3856" t="s">
        <v>462</v>
      </c>
      <c r="AO3856">
        <v>98</v>
      </c>
      <c r="AX3856" t="s">
        <v>31</v>
      </c>
      <c r="AY3856" t="s">
        <v>31</v>
      </c>
    </row>
    <row r="3857" spans="1:51">
      <c r="A3857" t="s">
        <v>680</v>
      </c>
      <c r="B3857" t="s">
        <v>71</v>
      </c>
      <c r="C3857" t="s">
        <v>174</v>
      </c>
      <c r="D3857" t="s">
        <v>36</v>
      </c>
      <c r="E3857" t="s">
        <v>37</v>
      </c>
      <c r="G3857" t="s">
        <v>950</v>
      </c>
      <c r="I3857">
        <v>43.732104999999997</v>
      </c>
      <c r="J3857">
        <v>11.557416</v>
      </c>
      <c r="K3857">
        <v>1100</v>
      </c>
      <c r="N3857" t="s">
        <v>947</v>
      </c>
      <c r="T3857">
        <v>25</v>
      </c>
      <c r="V3857">
        <v>12</v>
      </c>
      <c r="W3857">
        <v>12</v>
      </c>
      <c r="X3857" t="s">
        <v>15</v>
      </c>
      <c r="Y3857">
        <v>1</v>
      </c>
      <c r="Z3857">
        <v>8.91</v>
      </c>
      <c r="AD3857" t="s">
        <v>479</v>
      </c>
      <c r="AG3857" t="s">
        <v>31</v>
      </c>
      <c r="AI3857" t="s">
        <v>953</v>
      </c>
      <c r="AJ3857">
        <v>500</v>
      </c>
      <c r="AK3857" t="s">
        <v>2545</v>
      </c>
      <c r="AL3857" t="s">
        <v>951</v>
      </c>
      <c r="AN3857" t="s">
        <v>462</v>
      </c>
      <c r="AO3857">
        <v>154</v>
      </c>
      <c r="AX3857" t="s">
        <v>31</v>
      </c>
      <c r="AY3857" t="s">
        <v>31</v>
      </c>
    </row>
    <row r="3858" spans="1:51">
      <c r="A3858" t="s">
        <v>680</v>
      </c>
      <c r="B3858" t="s">
        <v>71</v>
      </c>
      <c r="C3858" t="s">
        <v>174</v>
      </c>
      <c r="D3858" t="s">
        <v>36</v>
      </c>
      <c r="E3858" t="s">
        <v>37</v>
      </c>
      <c r="G3858" t="s">
        <v>950</v>
      </c>
      <c r="I3858">
        <v>43.732104999999997</v>
      </c>
      <c r="J3858">
        <v>11.557416</v>
      </c>
      <c r="K3858">
        <v>1100</v>
      </c>
      <c r="N3858" t="s">
        <v>947</v>
      </c>
      <c r="T3858">
        <v>25</v>
      </c>
      <c r="V3858">
        <v>12</v>
      </c>
      <c r="W3858">
        <v>12</v>
      </c>
      <c r="X3858" t="s">
        <v>15</v>
      </c>
      <c r="Y3858">
        <v>1</v>
      </c>
      <c r="Z3858">
        <v>7.85</v>
      </c>
      <c r="AD3858" t="s">
        <v>479</v>
      </c>
      <c r="AG3858" t="s">
        <v>31</v>
      </c>
      <c r="AI3858" t="s">
        <v>953</v>
      </c>
      <c r="AJ3858">
        <v>500</v>
      </c>
      <c r="AK3858" t="s">
        <v>2545</v>
      </c>
      <c r="AL3858" t="s">
        <v>951</v>
      </c>
      <c r="AN3858" t="s">
        <v>462</v>
      </c>
      <c r="AO3858">
        <v>197</v>
      </c>
      <c r="AX3858" t="s">
        <v>31</v>
      </c>
      <c r="AY3858" t="s">
        <v>31</v>
      </c>
    </row>
    <row r="3859" spans="1:51">
      <c r="A3859" t="s">
        <v>680</v>
      </c>
      <c r="B3859" t="s">
        <v>71</v>
      </c>
      <c r="C3859" t="s">
        <v>174</v>
      </c>
      <c r="D3859" t="s">
        <v>36</v>
      </c>
      <c r="E3859" t="s">
        <v>37</v>
      </c>
      <c r="G3859" t="s">
        <v>950</v>
      </c>
      <c r="I3859">
        <v>43.732104999999997</v>
      </c>
      <c r="J3859">
        <v>11.557416</v>
      </c>
      <c r="K3859">
        <v>1100</v>
      </c>
      <c r="N3859" t="s">
        <v>948</v>
      </c>
      <c r="T3859">
        <v>25</v>
      </c>
      <c r="V3859">
        <v>12</v>
      </c>
      <c r="W3859">
        <v>12</v>
      </c>
      <c r="X3859" t="s">
        <v>15</v>
      </c>
      <c r="Y3859">
        <v>1</v>
      </c>
      <c r="Z3859">
        <v>51.66</v>
      </c>
      <c r="AD3859" t="s">
        <v>479</v>
      </c>
      <c r="AG3859" t="s">
        <v>31</v>
      </c>
      <c r="AI3859" t="s">
        <v>953</v>
      </c>
      <c r="AJ3859">
        <v>500</v>
      </c>
      <c r="AK3859" t="s">
        <v>2545</v>
      </c>
      <c r="AL3859" t="s">
        <v>951</v>
      </c>
      <c r="AN3859" t="s">
        <v>462</v>
      </c>
      <c r="AO3859">
        <v>0</v>
      </c>
      <c r="AX3859" t="s">
        <v>31</v>
      </c>
      <c r="AY3859" t="s">
        <v>31</v>
      </c>
    </row>
    <row r="3860" spans="1:51">
      <c r="A3860" t="s">
        <v>680</v>
      </c>
      <c r="B3860" t="s">
        <v>71</v>
      </c>
      <c r="C3860" t="s">
        <v>174</v>
      </c>
      <c r="D3860" t="s">
        <v>36</v>
      </c>
      <c r="E3860" t="s">
        <v>37</v>
      </c>
      <c r="G3860" t="s">
        <v>950</v>
      </c>
      <c r="I3860">
        <v>43.732104999999997</v>
      </c>
      <c r="J3860">
        <v>11.557416</v>
      </c>
      <c r="K3860">
        <v>1100</v>
      </c>
      <c r="N3860" t="s">
        <v>948</v>
      </c>
      <c r="T3860">
        <v>25</v>
      </c>
      <c r="V3860">
        <v>12</v>
      </c>
      <c r="W3860">
        <v>12</v>
      </c>
      <c r="X3860" t="s">
        <v>15</v>
      </c>
      <c r="Y3860">
        <v>1</v>
      </c>
      <c r="Z3860">
        <v>51.42</v>
      </c>
      <c r="AD3860" t="s">
        <v>479</v>
      </c>
      <c r="AG3860" t="s">
        <v>31</v>
      </c>
      <c r="AI3860" t="s">
        <v>953</v>
      </c>
      <c r="AJ3860">
        <v>500</v>
      </c>
      <c r="AK3860" t="s">
        <v>2545</v>
      </c>
      <c r="AL3860" t="s">
        <v>951</v>
      </c>
      <c r="AN3860" t="s">
        <v>462</v>
      </c>
      <c r="AO3860">
        <v>42</v>
      </c>
      <c r="AX3860" t="s">
        <v>31</v>
      </c>
      <c r="AY3860" t="s">
        <v>31</v>
      </c>
    </row>
    <row r="3861" spans="1:51">
      <c r="A3861" t="s">
        <v>680</v>
      </c>
      <c r="B3861" t="s">
        <v>71</v>
      </c>
      <c r="C3861" t="s">
        <v>174</v>
      </c>
      <c r="D3861" t="s">
        <v>36</v>
      </c>
      <c r="E3861" t="s">
        <v>37</v>
      </c>
      <c r="G3861" t="s">
        <v>950</v>
      </c>
      <c r="I3861">
        <v>43.732104999999997</v>
      </c>
      <c r="J3861">
        <v>11.557416</v>
      </c>
      <c r="K3861">
        <v>1100</v>
      </c>
      <c r="N3861" t="s">
        <v>948</v>
      </c>
      <c r="T3861">
        <v>25</v>
      </c>
      <c r="V3861">
        <v>12</v>
      </c>
      <c r="W3861">
        <v>12</v>
      </c>
      <c r="X3861" t="s">
        <v>15</v>
      </c>
      <c r="Y3861">
        <v>1</v>
      </c>
      <c r="Z3861">
        <v>56.08</v>
      </c>
      <c r="AD3861" t="s">
        <v>479</v>
      </c>
      <c r="AG3861" t="s">
        <v>31</v>
      </c>
      <c r="AI3861" t="s">
        <v>953</v>
      </c>
      <c r="AJ3861">
        <v>500</v>
      </c>
      <c r="AK3861" t="s">
        <v>2545</v>
      </c>
      <c r="AL3861" t="s">
        <v>951</v>
      </c>
      <c r="AN3861" t="s">
        <v>462</v>
      </c>
      <c r="AO3861">
        <v>70</v>
      </c>
      <c r="AX3861" t="s">
        <v>31</v>
      </c>
      <c r="AY3861" t="s">
        <v>31</v>
      </c>
    </row>
    <row r="3862" spans="1:51">
      <c r="A3862" t="s">
        <v>680</v>
      </c>
      <c r="B3862" t="s">
        <v>71</v>
      </c>
      <c r="C3862" t="s">
        <v>174</v>
      </c>
      <c r="D3862" t="s">
        <v>36</v>
      </c>
      <c r="E3862" t="s">
        <v>37</v>
      </c>
      <c r="G3862" t="s">
        <v>950</v>
      </c>
      <c r="I3862">
        <v>43.732104999999997</v>
      </c>
      <c r="J3862">
        <v>11.557416</v>
      </c>
      <c r="K3862">
        <v>1100</v>
      </c>
      <c r="N3862" t="s">
        <v>948</v>
      </c>
      <c r="T3862">
        <v>25</v>
      </c>
      <c r="V3862">
        <v>12</v>
      </c>
      <c r="W3862">
        <v>12</v>
      </c>
      <c r="X3862" t="s">
        <v>15</v>
      </c>
      <c r="Y3862">
        <v>1</v>
      </c>
      <c r="Z3862">
        <v>44.22</v>
      </c>
      <c r="AD3862" t="s">
        <v>479</v>
      </c>
      <c r="AG3862" t="s">
        <v>31</v>
      </c>
      <c r="AI3862" t="s">
        <v>953</v>
      </c>
      <c r="AJ3862">
        <v>500</v>
      </c>
      <c r="AK3862" t="s">
        <v>2545</v>
      </c>
      <c r="AL3862" t="s">
        <v>951</v>
      </c>
      <c r="AN3862" t="s">
        <v>462</v>
      </c>
      <c r="AO3862">
        <v>98</v>
      </c>
      <c r="AX3862" t="s">
        <v>31</v>
      </c>
      <c r="AY3862" t="s">
        <v>31</v>
      </c>
    </row>
    <row r="3863" spans="1:51">
      <c r="A3863" t="s">
        <v>680</v>
      </c>
      <c r="B3863" t="s">
        <v>71</v>
      </c>
      <c r="C3863" t="s">
        <v>174</v>
      </c>
      <c r="D3863" t="s">
        <v>36</v>
      </c>
      <c r="E3863" t="s">
        <v>37</v>
      </c>
      <c r="G3863" t="s">
        <v>950</v>
      </c>
      <c r="I3863">
        <v>43.732104999999997</v>
      </c>
      <c r="J3863">
        <v>11.557416</v>
      </c>
      <c r="K3863">
        <v>1100</v>
      </c>
      <c r="N3863" t="s">
        <v>948</v>
      </c>
      <c r="T3863">
        <v>25</v>
      </c>
      <c r="V3863">
        <v>12</v>
      </c>
      <c r="W3863">
        <v>12</v>
      </c>
      <c r="X3863" t="s">
        <v>15</v>
      </c>
      <c r="Y3863">
        <v>1</v>
      </c>
      <c r="Z3863">
        <v>12.75</v>
      </c>
      <c r="AD3863" t="s">
        <v>479</v>
      </c>
      <c r="AG3863" t="s">
        <v>31</v>
      </c>
      <c r="AI3863" t="s">
        <v>953</v>
      </c>
      <c r="AJ3863">
        <v>500</v>
      </c>
      <c r="AK3863" t="s">
        <v>2545</v>
      </c>
      <c r="AL3863" t="s">
        <v>951</v>
      </c>
      <c r="AN3863" t="s">
        <v>462</v>
      </c>
      <c r="AO3863">
        <v>154</v>
      </c>
      <c r="AX3863" t="s">
        <v>31</v>
      </c>
      <c r="AY3863" t="s">
        <v>31</v>
      </c>
    </row>
    <row r="3864" spans="1:51">
      <c r="A3864" t="s">
        <v>680</v>
      </c>
      <c r="B3864" t="s">
        <v>71</v>
      </c>
      <c r="C3864" t="s">
        <v>174</v>
      </c>
      <c r="D3864" t="s">
        <v>36</v>
      </c>
      <c r="E3864" t="s">
        <v>37</v>
      </c>
      <c r="G3864" t="s">
        <v>950</v>
      </c>
      <c r="I3864">
        <v>43.732104999999997</v>
      </c>
      <c r="J3864">
        <v>11.557416</v>
      </c>
      <c r="K3864">
        <v>1100</v>
      </c>
      <c r="N3864" t="s">
        <v>948</v>
      </c>
      <c r="T3864">
        <v>25</v>
      </c>
      <c r="V3864">
        <v>12</v>
      </c>
      <c r="W3864">
        <v>12</v>
      </c>
      <c r="X3864" t="s">
        <v>15</v>
      </c>
      <c r="Y3864">
        <v>1</v>
      </c>
      <c r="Z3864">
        <v>5.31</v>
      </c>
      <c r="AD3864" t="s">
        <v>479</v>
      </c>
      <c r="AG3864" t="s">
        <v>31</v>
      </c>
      <c r="AI3864" t="s">
        <v>953</v>
      </c>
      <c r="AJ3864">
        <v>500</v>
      </c>
      <c r="AK3864" t="s">
        <v>2545</v>
      </c>
      <c r="AL3864" t="s">
        <v>951</v>
      </c>
      <c r="AN3864" t="s">
        <v>462</v>
      </c>
      <c r="AO3864">
        <v>197</v>
      </c>
      <c r="AX3864" t="s">
        <v>31</v>
      </c>
      <c r="AY3864" t="s">
        <v>31</v>
      </c>
    </row>
    <row r="3865" spans="1:51">
      <c r="A3865" t="s">
        <v>680</v>
      </c>
      <c r="B3865" t="s">
        <v>71</v>
      </c>
      <c r="C3865" t="s">
        <v>174</v>
      </c>
      <c r="D3865" t="s">
        <v>36</v>
      </c>
      <c r="E3865" t="s">
        <v>37</v>
      </c>
      <c r="G3865" t="s">
        <v>950</v>
      </c>
      <c r="I3865">
        <v>43.732104999999997</v>
      </c>
      <c r="J3865">
        <v>11.557416</v>
      </c>
      <c r="K3865">
        <v>1100</v>
      </c>
      <c r="N3865" t="s">
        <v>949</v>
      </c>
      <c r="T3865">
        <v>25</v>
      </c>
      <c r="V3865">
        <v>12</v>
      </c>
      <c r="W3865">
        <v>12</v>
      </c>
      <c r="X3865" t="s">
        <v>15</v>
      </c>
      <c r="Y3865">
        <v>1</v>
      </c>
      <c r="Z3865">
        <v>49.86</v>
      </c>
      <c r="AD3865" t="s">
        <v>479</v>
      </c>
      <c r="AG3865" t="s">
        <v>31</v>
      </c>
      <c r="AI3865" t="s">
        <v>953</v>
      </c>
      <c r="AJ3865">
        <v>500</v>
      </c>
      <c r="AK3865" t="s">
        <v>2545</v>
      </c>
      <c r="AL3865" t="s">
        <v>951</v>
      </c>
      <c r="AN3865" t="s">
        <v>462</v>
      </c>
      <c r="AO3865">
        <v>0</v>
      </c>
      <c r="AX3865" t="s">
        <v>31</v>
      </c>
      <c r="AY3865" t="s">
        <v>31</v>
      </c>
    </row>
    <row r="3866" spans="1:51">
      <c r="A3866" t="s">
        <v>680</v>
      </c>
      <c r="B3866" t="s">
        <v>71</v>
      </c>
      <c r="C3866" t="s">
        <v>174</v>
      </c>
      <c r="D3866" t="s">
        <v>36</v>
      </c>
      <c r="E3866" t="s">
        <v>37</v>
      </c>
      <c r="G3866" t="s">
        <v>950</v>
      </c>
      <c r="I3866">
        <v>43.732104999999997</v>
      </c>
      <c r="J3866">
        <v>11.557416</v>
      </c>
      <c r="K3866">
        <v>1100</v>
      </c>
      <c r="N3866" t="s">
        <v>949</v>
      </c>
      <c r="T3866">
        <v>25</v>
      </c>
      <c r="V3866">
        <v>12</v>
      </c>
      <c r="W3866">
        <v>12</v>
      </c>
      <c r="X3866" t="s">
        <v>15</v>
      </c>
      <c r="Y3866">
        <v>1</v>
      </c>
      <c r="Z3866">
        <v>59.84</v>
      </c>
      <c r="AD3866" t="s">
        <v>479</v>
      </c>
      <c r="AG3866" t="s">
        <v>31</v>
      </c>
      <c r="AI3866" t="s">
        <v>953</v>
      </c>
      <c r="AJ3866">
        <v>500</v>
      </c>
      <c r="AK3866" t="s">
        <v>2545</v>
      </c>
      <c r="AL3866" t="s">
        <v>951</v>
      </c>
      <c r="AN3866" t="s">
        <v>462</v>
      </c>
      <c r="AO3866">
        <v>42</v>
      </c>
      <c r="AX3866" t="s">
        <v>31</v>
      </c>
      <c r="AY3866" t="s">
        <v>31</v>
      </c>
    </row>
    <row r="3867" spans="1:51">
      <c r="A3867" t="s">
        <v>680</v>
      </c>
      <c r="B3867" t="s">
        <v>71</v>
      </c>
      <c r="C3867" t="s">
        <v>174</v>
      </c>
      <c r="D3867" t="s">
        <v>36</v>
      </c>
      <c r="E3867" t="s">
        <v>37</v>
      </c>
      <c r="G3867" t="s">
        <v>950</v>
      </c>
      <c r="I3867">
        <v>43.732104999999997</v>
      </c>
      <c r="J3867">
        <v>11.557416</v>
      </c>
      <c r="K3867">
        <v>1100</v>
      </c>
      <c r="N3867" t="s">
        <v>949</v>
      </c>
      <c r="T3867">
        <v>25</v>
      </c>
      <c r="V3867">
        <v>12</v>
      </c>
      <c r="W3867">
        <v>12</v>
      </c>
      <c r="X3867" t="s">
        <v>15</v>
      </c>
      <c r="Y3867">
        <v>1</v>
      </c>
      <c r="Z3867">
        <v>59.84</v>
      </c>
      <c r="AD3867" t="s">
        <v>479</v>
      </c>
      <c r="AG3867" t="s">
        <v>31</v>
      </c>
      <c r="AI3867" t="s">
        <v>953</v>
      </c>
      <c r="AJ3867">
        <v>500</v>
      </c>
      <c r="AK3867" t="s">
        <v>2545</v>
      </c>
      <c r="AL3867" t="s">
        <v>951</v>
      </c>
      <c r="AN3867" t="s">
        <v>462</v>
      </c>
      <c r="AO3867">
        <v>70</v>
      </c>
      <c r="AX3867" t="s">
        <v>31</v>
      </c>
      <c r="AY3867" t="s">
        <v>31</v>
      </c>
    </row>
    <row r="3868" spans="1:51">
      <c r="A3868" t="s">
        <v>680</v>
      </c>
      <c r="B3868" t="s">
        <v>71</v>
      </c>
      <c r="C3868" t="s">
        <v>174</v>
      </c>
      <c r="D3868" t="s">
        <v>36</v>
      </c>
      <c r="E3868" t="s">
        <v>37</v>
      </c>
      <c r="G3868" t="s">
        <v>950</v>
      </c>
      <c r="I3868">
        <v>43.732104999999997</v>
      </c>
      <c r="J3868">
        <v>11.557416</v>
      </c>
      <c r="K3868">
        <v>1100</v>
      </c>
      <c r="N3868" t="s">
        <v>949</v>
      </c>
      <c r="T3868">
        <v>25</v>
      </c>
      <c r="V3868">
        <v>12</v>
      </c>
      <c r="W3868">
        <v>12</v>
      </c>
      <c r="X3868" t="s">
        <v>15</v>
      </c>
      <c r="Y3868">
        <v>1</v>
      </c>
      <c r="Z3868">
        <v>56.73</v>
      </c>
      <c r="AD3868" t="s">
        <v>479</v>
      </c>
      <c r="AG3868" t="s">
        <v>31</v>
      </c>
      <c r="AI3868" t="s">
        <v>953</v>
      </c>
      <c r="AJ3868">
        <v>500</v>
      </c>
      <c r="AK3868" t="s">
        <v>2545</v>
      </c>
      <c r="AL3868" t="s">
        <v>951</v>
      </c>
      <c r="AN3868" t="s">
        <v>462</v>
      </c>
      <c r="AO3868">
        <v>98</v>
      </c>
      <c r="AX3868" t="s">
        <v>31</v>
      </c>
      <c r="AY3868" t="s">
        <v>31</v>
      </c>
    </row>
    <row r="3869" spans="1:51">
      <c r="A3869" t="s">
        <v>680</v>
      </c>
      <c r="B3869" t="s">
        <v>71</v>
      </c>
      <c r="C3869" t="s">
        <v>174</v>
      </c>
      <c r="D3869" t="s">
        <v>36</v>
      </c>
      <c r="E3869" t="s">
        <v>37</v>
      </c>
      <c r="G3869" t="s">
        <v>950</v>
      </c>
      <c r="I3869">
        <v>43.732104999999997</v>
      </c>
      <c r="J3869">
        <v>11.557416</v>
      </c>
      <c r="K3869">
        <v>1100</v>
      </c>
      <c r="N3869" t="s">
        <v>949</v>
      </c>
      <c r="T3869">
        <v>25</v>
      </c>
      <c r="V3869">
        <v>12</v>
      </c>
      <c r="W3869">
        <v>12</v>
      </c>
      <c r="X3869" t="s">
        <v>15</v>
      </c>
      <c r="Y3869">
        <v>1</v>
      </c>
      <c r="Z3869">
        <v>17.41</v>
      </c>
      <c r="AD3869" t="s">
        <v>479</v>
      </c>
      <c r="AG3869" t="s">
        <v>31</v>
      </c>
      <c r="AI3869" t="s">
        <v>953</v>
      </c>
      <c r="AJ3869">
        <v>500</v>
      </c>
      <c r="AK3869" t="s">
        <v>2545</v>
      </c>
      <c r="AL3869" t="s">
        <v>951</v>
      </c>
      <c r="AN3869" t="s">
        <v>462</v>
      </c>
      <c r="AO3869">
        <v>154</v>
      </c>
      <c r="AX3869" t="s">
        <v>31</v>
      </c>
      <c r="AY3869" t="s">
        <v>31</v>
      </c>
    </row>
    <row r="3870" spans="1:51">
      <c r="A3870" t="s">
        <v>680</v>
      </c>
      <c r="B3870" t="s">
        <v>71</v>
      </c>
      <c r="C3870" t="s">
        <v>174</v>
      </c>
      <c r="D3870" t="s">
        <v>36</v>
      </c>
      <c r="E3870" t="s">
        <v>37</v>
      </c>
      <c r="G3870" t="s">
        <v>950</v>
      </c>
      <c r="I3870">
        <v>43.732104999999997</v>
      </c>
      <c r="J3870">
        <v>11.557416</v>
      </c>
      <c r="K3870">
        <v>1100</v>
      </c>
      <c r="N3870" t="s">
        <v>949</v>
      </c>
      <c r="T3870">
        <v>25</v>
      </c>
      <c r="V3870">
        <v>12</v>
      </c>
      <c r="W3870">
        <v>12</v>
      </c>
      <c r="X3870" t="s">
        <v>15</v>
      </c>
      <c r="Y3870">
        <v>1</v>
      </c>
      <c r="Z3870">
        <v>30.08</v>
      </c>
      <c r="AD3870" t="s">
        <v>479</v>
      </c>
      <c r="AG3870" t="s">
        <v>31</v>
      </c>
      <c r="AI3870" t="s">
        <v>953</v>
      </c>
      <c r="AJ3870">
        <v>500</v>
      </c>
      <c r="AK3870" t="s">
        <v>2545</v>
      </c>
      <c r="AL3870" t="s">
        <v>951</v>
      </c>
      <c r="AN3870" t="s">
        <v>462</v>
      </c>
      <c r="AO3870">
        <v>197</v>
      </c>
      <c r="AX3870" t="s">
        <v>31</v>
      </c>
      <c r="AY3870" t="s">
        <v>31</v>
      </c>
    </row>
    <row r="3871" spans="1:51">
      <c r="A3871" t="s">
        <v>190</v>
      </c>
      <c r="B3871" t="s">
        <v>71</v>
      </c>
      <c r="C3871" t="s">
        <v>174</v>
      </c>
      <c r="D3871" t="s">
        <v>36</v>
      </c>
      <c r="E3871" t="s">
        <v>37</v>
      </c>
      <c r="F3871" t="s">
        <v>528</v>
      </c>
      <c r="G3871" t="s">
        <v>543</v>
      </c>
      <c r="I3871">
        <v>46.033329999999999</v>
      </c>
      <c r="J3871">
        <v>10.75</v>
      </c>
      <c r="K3871">
        <v>750</v>
      </c>
      <c r="N3871" t="s">
        <v>225</v>
      </c>
      <c r="O3871" t="s">
        <v>281</v>
      </c>
      <c r="Q3871" t="s">
        <v>523</v>
      </c>
      <c r="T3871">
        <v>24</v>
      </c>
      <c r="U3871">
        <v>13</v>
      </c>
      <c r="V3871">
        <v>9</v>
      </c>
      <c r="W3871">
        <v>15</v>
      </c>
      <c r="X3871" t="s">
        <v>15</v>
      </c>
      <c r="Y3871">
        <v>0</v>
      </c>
      <c r="Z3871">
        <v>0</v>
      </c>
      <c r="AD3871" t="s">
        <v>479</v>
      </c>
      <c r="AG3871" t="s">
        <v>31</v>
      </c>
      <c r="AJ3871">
        <v>32</v>
      </c>
      <c r="AK3871" t="s">
        <v>2401</v>
      </c>
      <c r="AL3871" t="s">
        <v>525</v>
      </c>
      <c r="AX3871" t="s">
        <v>31</v>
      </c>
      <c r="AY3871" t="s">
        <v>31</v>
      </c>
    </row>
    <row r="3872" spans="1:51">
      <c r="A3872" t="s">
        <v>190</v>
      </c>
      <c r="B3872" t="s">
        <v>71</v>
      </c>
      <c r="C3872" t="s">
        <v>174</v>
      </c>
      <c r="D3872" t="s">
        <v>36</v>
      </c>
      <c r="E3872" t="s">
        <v>37</v>
      </c>
      <c r="F3872" t="s">
        <v>528</v>
      </c>
      <c r="G3872" t="s">
        <v>543</v>
      </c>
      <c r="I3872">
        <v>46.033329999999999</v>
      </c>
      <c r="J3872">
        <v>10.75</v>
      </c>
      <c r="K3872">
        <v>750</v>
      </c>
      <c r="N3872" t="s">
        <v>225</v>
      </c>
      <c r="O3872" t="s">
        <v>281</v>
      </c>
      <c r="Q3872" t="s">
        <v>523</v>
      </c>
      <c r="T3872">
        <v>24</v>
      </c>
      <c r="U3872">
        <v>13</v>
      </c>
      <c r="V3872">
        <v>9</v>
      </c>
      <c r="W3872">
        <v>15</v>
      </c>
      <c r="X3872" t="s">
        <v>15</v>
      </c>
      <c r="Y3872">
        <v>0</v>
      </c>
      <c r="Z3872">
        <v>10</v>
      </c>
      <c r="AD3872" t="s">
        <v>479</v>
      </c>
      <c r="AG3872" t="s">
        <v>31</v>
      </c>
      <c r="AJ3872">
        <v>32</v>
      </c>
      <c r="AK3872" t="s">
        <v>2401</v>
      </c>
      <c r="AL3872" t="s">
        <v>525</v>
      </c>
      <c r="AX3872" t="s">
        <v>31</v>
      </c>
      <c r="AY3872" t="s">
        <v>31</v>
      </c>
    </row>
    <row r="3873" spans="1:51">
      <c r="A3873" t="s">
        <v>190</v>
      </c>
      <c r="B3873" t="s">
        <v>71</v>
      </c>
      <c r="C3873" t="s">
        <v>174</v>
      </c>
      <c r="D3873" t="s">
        <v>36</v>
      </c>
      <c r="E3873" t="s">
        <v>37</v>
      </c>
      <c r="F3873" t="s">
        <v>528</v>
      </c>
      <c r="G3873" t="s">
        <v>543</v>
      </c>
      <c r="I3873">
        <v>46.033329999999999</v>
      </c>
      <c r="J3873">
        <v>10.75</v>
      </c>
      <c r="K3873">
        <v>750</v>
      </c>
      <c r="N3873" t="s">
        <v>225</v>
      </c>
      <c r="O3873" t="s">
        <v>281</v>
      </c>
      <c r="Q3873" t="s">
        <v>523</v>
      </c>
      <c r="T3873">
        <v>24</v>
      </c>
      <c r="U3873">
        <v>13</v>
      </c>
      <c r="V3873">
        <v>9</v>
      </c>
      <c r="W3873">
        <v>15</v>
      </c>
      <c r="X3873" t="s">
        <v>15</v>
      </c>
      <c r="Y3873">
        <v>10.210000000000001</v>
      </c>
      <c r="Z3873">
        <v>20</v>
      </c>
      <c r="AD3873" t="s">
        <v>479</v>
      </c>
      <c r="AG3873" t="s">
        <v>31</v>
      </c>
      <c r="AJ3873">
        <v>32</v>
      </c>
      <c r="AK3873" t="s">
        <v>2401</v>
      </c>
      <c r="AL3873" t="s">
        <v>525</v>
      </c>
      <c r="AX3873" t="s">
        <v>31</v>
      </c>
      <c r="AY3873" t="s">
        <v>31</v>
      </c>
    </row>
    <row r="3874" spans="1:51">
      <c r="A3874" t="s">
        <v>190</v>
      </c>
      <c r="B3874" t="s">
        <v>71</v>
      </c>
      <c r="C3874" t="s">
        <v>174</v>
      </c>
      <c r="D3874" t="s">
        <v>36</v>
      </c>
      <c r="E3874" t="s">
        <v>37</v>
      </c>
      <c r="F3874" t="s">
        <v>528</v>
      </c>
      <c r="G3874" t="s">
        <v>543</v>
      </c>
      <c r="I3874">
        <v>46.033329999999999</v>
      </c>
      <c r="J3874">
        <v>10.75</v>
      </c>
      <c r="K3874">
        <v>750</v>
      </c>
      <c r="N3874" t="s">
        <v>225</v>
      </c>
      <c r="O3874" t="s">
        <v>281</v>
      </c>
      <c r="Q3874" t="s">
        <v>523</v>
      </c>
      <c r="T3874">
        <v>24</v>
      </c>
      <c r="U3874">
        <v>13</v>
      </c>
      <c r="V3874">
        <v>9</v>
      </c>
      <c r="W3874">
        <v>15</v>
      </c>
      <c r="X3874" t="s">
        <v>15</v>
      </c>
      <c r="Y3874">
        <v>19.37</v>
      </c>
      <c r="Z3874">
        <v>35</v>
      </c>
      <c r="AD3874" t="s">
        <v>479</v>
      </c>
      <c r="AG3874" t="s">
        <v>31</v>
      </c>
      <c r="AJ3874">
        <v>32</v>
      </c>
      <c r="AK3874" t="s">
        <v>2401</v>
      </c>
      <c r="AL3874" t="s">
        <v>525</v>
      </c>
      <c r="AX3874" t="s">
        <v>31</v>
      </c>
      <c r="AY3874" t="s">
        <v>31</v>
      </c>
    </row>
    <row r="3875" spans="1:51">
      <c r="A3875" t="s">
        <v>190</v>
      </c>
      <c r="B3875" t="s">
        <v>71</v>
      </c>
      <c r="C3875" t="s">
        <v>174</v>
      </c>
      <c r="D3875" t="s">
        <v>36</v>
      </c>
      <c r="E3875" t="s">
        <v>37</v>
      </c>
      <c r="F3875" t="s">
        <v>528</v>
      </c>
      <c r="G3875" t="s">
        <v>543</v>
      </c>
      <c r="I3875">
        <v>46.033329999999999</v>
      </c>
      <c r="J3875">
        <v>10.75</v>
      </c>
      <c r="K3875">
        <v>750</v>
      </c>
      <c r="N3875" t="s">
        <v>225</v>
      </c>
      <c r="O3875" t="s">
        <v>281</v>
      </c>
      <c r="Q3875" t="s">
        <v>523</v>
      </c>
      <c r="T3875">
        <v>24</v>
      </c>
      <c r="U3875">
        <v>13</v>
      </c>
      <c r="V3875">
        <v>9</v>
      </c>
      <c r="W3875">
        <v>15</v>
      </c>
      <c r="X3875" t="s">
        <v>15</v>
      </c>
      <c r="Y3875">
        <v>21.95</v>
      </c>
      <c r="Z3875">
        <v>40</v>
      </c>
      <c r="AD3875" t="s">
        <v>479</v>
      </c>
      <c r="AG3875" t="s">
        <v>31</v>
      </c>
      <c r="AJ3875">
        <v>32</v>
      </c>
      <c r="AK3875" t="s">
        <v>2401</v>
      </c>
      <c r="AL3875" t="s">
        <v>525</v>
      </c>
      <c r="AX3875" t="s">
        <v>31</v>
      </c>
      <c r="AY3875" t="s">
        <v>31</v>
      </c>
    </row>
    <row r="3876" spans="1:51">
      <c r="A3876" t="s">
        <v>190</v>
      </c>
      <c r="B3876" t="s">
        <v>71</v>
      </c>
      <c r="C3876" t="s">
        <v>174</v>
      </c>
      <c r="D3876" t="s">
        <v>36</v>
      </c>
      <c r="E3876" t="s">
        <v>37</v>
      </c>
      <c r="F3876" t="s">
        <v>528</v>
      </c>
      <c r="G3876" t="s">
        <v>543</v>
      </c>
      <c r="I3876">
        <v>46.033329999999999</v>
      </c>
      <c r="J3876">
        <v>10.75</v>
      </c>
      <c r="K3876">
        <v>750</v>
      </c>
      <c r="N3876" t="s">
        <v>225</v>
      </c>
      <c r="O3876" t="s">
        <v>281</v>
      </c>
      <c r="Q3876" t="s">
        <v>523</v>
      </c>
      <c r="T3876">
        <v>24</v>
      </c>
      <c r="U3876">
        <v>13</v>
      </c>
      <c r="V3876">
        <v>9</v>
      </c>
      <c r="W3876">
        <v>15</v>
      </c>
      <c r="X3876" t="s">
        <v>15</v>
      </c>
      <c r="Y3876">
        <v>25.35</v>
      </c>
      <c r="Z3876">
        <v>50</v>
      </c>
      <c r="AD3876" t="s">
        <v>479</v>
      </c>
      <c r="AG3876" t="s">
        <v>31</v>
      </c>
      <c r="AJ3876">
        <v>32</v>
      </c>
      <c r="AK3876" t="s">
        <v>2401</v>
      </c>
      <c r="AL3876" t="s">
        <v>525</v>
      </c>
      <c r="AX3876" t="s">
        <v>31</v>
      </c>
      <c r="AY3876" t="s">
        <v>31</v>
      </c>
    </row>
    <row r="3877" spans="1:51">
      <c r="A3877" t="s">
        <v>190</v>
      </c>
      <c r="B3877" t="s">
        <v>71</v>
      </c>
      <c r="C3877" t="s">
        <v>174</v>
      </c>
      <c r="D3877" t="s">
        <v>36</v>
      </c>
      <c r="E3877" t="s">
        <v>37</v>
      </c>
      <c r="F3877" t="s">
        <v>528</v>
      </c>
      <c r="G3877" t="s">
        <v>543</v>
      </c>
      <c r="I3877">
        <v>46.033329999999999</v>
      </c>
      <c r="J3877">
        <v>10.75</v>
      </c>
      <c r="K3877">
        <v>750</v>
      </c>
      <c r="N3877" t="s">
        <v>225</v>
      </c>
      <c r="O3877" t="s">
        <v>281</v>
      </c>
      <c r="Q3877" t="s">
        <v>523</v>
      </c>
      <c r="T3877">
        <v>24</v>
      </c>
      <c r="U3877">
        <v>13</v>
      </c>
      <c r="V3877">
        <v>9</v>
      </c>
      <c r="W3877">
        <v>15</v>
      </c>
      <c r="X3877" t="s">
        <v>15</v>
      </c>
      <c r="Y3877">
        <v>29.11</v>
      </c>
      <c r="Z3877">
        <v>60</v>
      </c>
      <c r="AD3877" t="s">
        <v>479</v>
      </c>
      <c r="AG3877" t="s">
        <v>31</v>
      </c>
      <c r="AJ3877">
        <v>32</v>
      </c>
      <c r="AK3877" t="s">
        <v>2401</v>
      </c>
      <c r="AL3877" t="s">
        <v>525</v>
      </c>
      <c r="AX3877" t="s">
        <v>31</v>
      </c>
      <c r="AY3877" t="s">
        <v>31</v>
      </c>
    </row>
    <row r="3878" spans="1:51">
      <c r="A3878" t="s">
        <v>190</v>
      </c>
      <c r="B3878" t="s">
        <v>71</v>
      </c>
      <c r="C3878" t="s">
        <v>174</v>
      </c>
      <c r="D3878" t="s">
        <v>36</v>
      </c>
      <c r="E3878" t="s">
        <v>37</v>
      </c>
      <c r="F3878" t="s">
        <v>528</v>
      </c>
      <c r="G3878" t="s">
        <v>543</v>
      </c>
      <c r="I3878">
        <v>46.033329999999999</v>
      </c>
      <c r="J3878">
        <v>10.75</v>
      </c>
      <c r="K3878">
        <v>750</v>
      </c>
      <c r="N3878" t="s">
        <v>225</v>
      </c>
      <c r="O3878" t="s">
        <v>281</v>
      </c>
      <c r="Q3878" t="s">
        <v>523</v>
      </c>
      <c r="T3878">
        <v>24</v>
      </c>
      <c r="U3878">
        <v>13</v>
      </c>
      <c r="V3878">
        <v>9</v>
      </c>
      <c r="W3878">
        <v>15</v>
      </c>
      <c r="X3878" t="s">
        <v>15</v>
      </c>
      <c r="Y3878">
        <v>36.5</v>
      </c>
      <c r="Z3878">
        <v>70</v>
      </c>
      <c r="AD3878" t="s">
        <v>479</v>
      </c>
      <c r="AG3878" t="s">
        <v>31</v>
      </c>
      <c r="AJ3878">
        <v>32</v>
      </c>
      <c r="AK3878" t="s">
        <v>2401</v>
      </c>
      <c r="AL3878" t="s">
        <v>525</v>
      </c>
      <c r="AX3878" t="s">
        <v>31</v>
      </c>
      <c r="AY3878" t="s">
        <v>31</v>
      </c>
    </row>
    <row r="3879" spans="1:51">
      <c r="A3879" t="s">
        <v>190</v>
      </c>
      <c r="B3879" t="s">
        <v>71</v>
      </c>
      <c r="C3879" t="s">
        <v>174</v>
      </c>
      <c r="D3879" t="s">
        <v>36</v>
      </c>
      <c r="E3879" t="s">
        <v>37</v>
      </c>
      <c r="F3879" t="s">
        <v>528</v>
      </c>
      <c r="G3879" t="s">
        <v>543</v>
      </c>
      <c r="I3879">
        <v>46.033329999999999</v>
      </c>
      <c r="J3879">
        <v>10.75</v>
      </c>
      <c r="K3879">
        <v>750</v>
      </c>
      <c r="N3879" t="s">
        <v>225</v>
      </c>
      <c r="O3879" t="s">
        <v>281</v>
      </c>
      <c r="Q3879" t="s">
        <v>523</v>
      </c>
      <c r="T3879">
        <v>24</v>
      </c>
      <c r="U3879">
        <v>13</v>
      </c>
      <c r="V3879">
        <v>9</v>
      </c>
      <c r="W3879">
        <v>15</v>
      </c>
      <c r="X3879" t="s">
        <v>15</v>
      </c>
      <c r="Y3879">
        <v>45.89</v>
      </c>
      <c r="Z3879">
        <v>80</v>
      </c>
      <c r="AD3879" t="s">
        <v>479</v>
      </c>
      <c r="AG3879" t="s">
        <v>31</v>
      </c>
      <c r="AJ3879">
        <v>32</v>
      </c>
      <c r="AK3879" t="s">
        <v>2401</v>
      </c>
      <c r="AL3879" t="s">
        <v>525</v>
      </c>
      <c r="AX3879" t="s">
        <v>31</v>
      </c>
      <c r="AY3879" t="s">
        <v>31</v>
      </c>
    </row>
    <row r="3880" spans="1:51">
      <c r="A3880" t="s">
        <v>190</v>
      </c>
      <c r="B3880" t="s">
        <v>71</v>
      </c>
      <c r="C3880" t="s">
        <v>174</v>
      </c>
      <c r="D3880" t="s">
        <v>36</v>
      </c>
      <c r="E3880" t="s">
        <v>37</v>
      </c>
      <c r="F3880" t="s">
        <v>528</v>
      </c>
      <c r="G3880" t="s">
        <v>543</v>
      </c>
      <c r="I3880">
        <v>46.033329999999999</v>
      </c>
      <c r="J3880">
        <v>10.75</v>
      </c>
      <c r="K3880">
        <v>750</v>
      </c>
      <c r="N3880" t="s">
        <v>225</v>
      </c>
      <c r="O3880" t="s">
        <v>281</v>
      </c>
      <c r="Q3880" t="s">
        <v>523</v>
      </c>
      <c r="T3880">
        <v>24</v>
      </c>
      <c r="U3880">
        <v>13</v>
      </c>
      <c r="V3880">
        <v>9</v>
      </c>
      <c r="W3880">
        <v>15</v>
      </c>
      <c r="X3880" t="s">
        <v>15</v>
      </c>
      <c r="Y3880">
        <v>50.35</v>
      </c>
      <c r="Z3880">
        <v>90</v>
      </c>
      <c r="AD3880" t="s">
        <v>479</v>
      </c>
      <c r="AG3880" t="s">
        <v>31</v>
      </c>
      <c r="AJ3880">
        <v>32</v>
      </c>
      <c r="AK3880" t="s">
        <v>2401</v>
      </c>
      <c r="AL3880" t="s">
        <v>525</v>
      </c>
      <c r="AX3880" t="s">
        <v>31</v>
      </c>
      <c r="AY3880" t="s">
        <v>31</v>
      </c>
    </row>
    <row r="3881" spans="1:51">
      <c r="A3881" t="s">
        <v>190</v>
      </c>
      <c r="B3881" t="s">
        <v>71</v>
      </c>
      <c r="C3881" t="s">
        <v>174</v>
      </c>
      <c r="D3881" t="s">
        <v>36</v>
      </c>
      <c r="E3881" t="s">
        <v>37</v>
      </c>
      <c r="F3881" t="s">
        <v>528</v>
      </c>
      <c r="G3881" t="s">
        <v>543</v>
      </c>
      <c r="I3881">
        <v>46.033329999999999</v>
      </c>
      <c r="J3881">
        <v>10.75</v>
      </c>
      <c r="K3881">
        <v>750</v>
      </c>
      <c r="N3881" t="s">
        <v>225</v>
      </c>
      <c r="O3881" t="s">
        <v>281</v>
      </c>
      <c r="Q3881" t="s">
        <v>523</v>
      </c>
      <c r="T3881">
        <v>24</v>
      </c>
      <c r="U3881">
        <v>13</v>
      </c>
      <c r="V3881">
        <v>9</v>
      </c>
      <c r="W3881">
        <v>15</v>
      </c>
      <c r="X3881" t="s">
        <v>15</v>
      </c>
      <c r="Y3881">
        <v>58.69</v>
      </c>
      <c r="Z3881">
        <v>100</v>
      </c>
      <c r="AD3881" t="s">
        <v>479</v>
      </c>
      <c r="AG3881" t="s">
        <v>31</v>
      </c>
      <c r="AJ3881">
        <v>32</v>
      </c>
      <c r="AK3881" t="s">
        <v>2401</v>
      </c>
      <c r="AL3881" t="s">
        <v>525</v>
      </c>
      <c r="AX3881" t="s">
        <v>31</v>
      </c>
      <c r="AY3881" t="s">
        <v>31</v>
      </c>
    </row>
    <row r="3882" spans="1:51">
      <c r="A3882" t="s">
        <v>190</v>
      </c>
      <c r="B3882" t="s">
        <v>71</v>
      </c>
      <c r="C3882" t="s">
        <v>174</v>
      </c>
      <c r="D3882" t="s">
        <v>36</v>
      </c>
      <c r="E3882" t="s">
        <v>37</v>
      </c>
      <c r="F3882" t="s">
        <v>528</v>
      </c>
      <c r="G3882" t="s">
        <v>543</v>
      </c>
      <c r="I3882">
        <v>46.033329999999999</v>
      </c>
      <c r="J3882">
        <v>10.75</v>
      </c>
      <c r="K3882">
        <v>750</v>
      </c>
      <c r="N3882" t="s">
        <v>225</v>
      </c>
      <c r="O3882" t="s">
        <v>281</v>
      </c>
      <c r="Q3882" t="s">
        <v>523</v>
      </c>
      <c r="T3882">
        <v>24</v>
      </c>
      <c r="U3882">
        <v>13</v>
      </c>
      <c r="V3882">
        <v>9</v>
      </c>
      <c r="W3882">
        <v>15</v>
      </c>
      <c r="X3882" t="s">
        <v>15</v>
      </c>
      <c r="Y3882">
        <v>65.02</v>
      </c>
      <c r="Z3882">
        <v>110</v>
      </c>
      <c r="AD3882" t="s">
        <v>479</v>
      </c>
      <c r="AG3882" t="s">
        <v>31</v>
      </c>
      <c r="AJ3882">
        <v>32</v>
      </c>
      <c r="AK3882" t="s">
        <v>2401</v>
      </c>
      <c r="AL3882" t="s">
        <v>525</v>
      </c>
      <c r="AX3882" t="s">
        <v>31</v>
      </c>
      <c r="AY3882" t="s">
        <v>31</v>
      </c>
    </row>
    <row r="3883" spans="1:51">
      <c r="A3883" t="s">
        <v>190</v>
      </c>
      <c r="B3883" t="s">
        <v>71</v>
      </c>
      <c r="C3883" t="s">
        <v>174</v>
      </c>
      <c r="D3883" t="s">
        <v>36</v>
      </c>
      <c r="E3883" t="s">
        <v>37</v>
      </c>
      <c r="F3883" t="s">
        <v>528</v>
      </c>
      <c r="G3883" t="s">
        <v>543</v>
      </c>
      <c r="I3883">
        <v>46.033329999999999</v>
      </c>
      <c r="J3883">
        <v>10.75</v>
      </c>
      <c r="K3883">
        <v>750</v>
      </c>
      <c r="N3883" t="s">
        <v>225</v>
      </c>
      <c r="O3883" t="s">
        <v>281</v>
      </c>
      <c r="Q3883" t="s">
        <v>523</v>
      </c>
      <c r="T3883">
        <v>24</v>
      </c>
      <c r="U3883">
        <v>13</v>
      </c>
      <c r="V3883">
        <v>9</v>
      </c>
      <c r="W3883">
        <v>15</v>
      </c>
      <c r="X3883" t="s">
        <v>15</v>
      </c>
      <c r="Y3883">
        <v>71.239999999999995</v>
      </c>
      <c r="Z3883">
        <v>120</v>
      </c>
      <c r="AD3883" t="s">
        <v>479</v>
      </c>
      <c r="AG3883" t="s">
        <v>31</v>
      </c>
      <c r="AJ3883">
        <v>32</v>
      </c>
      <c r="AK3883" t="s">
        <v>2401</v>
      </c>
      <c r="AL3883" t="s">
        <v>525</v>
      </c>
      <c r="AX3883" t="s">
        <v>31</v>
      </c>
      <c r="AY3883" t="s">
        <v>31</v>
      </c>
    </row>
    <row r="3884" spans="1:51">
      <c r="A3884" t="s">
        <v>190</v>
      </c>
      <c r="B3884" t="s">
        <v>71</v>
      </c>
      <c r="C3884" t="s">
        <v>174</v>
      </c>
      <c r="D3884" t="s">
        <v>36</v>
      </c>
      <c r="E3884" t="s">
        <v>37</v>
      </c>
      <c r="F3884" t="s">
        <v>528</v>
      </c>
      <c r="G3884" t="s">
        <v>543</v>
      </c>
      <c r="I3884">
        <v>46.033329999999999</v>
      </c>
      <c r="J3884">
        <v>10.75</v>
      </c>
      <c r="K3884">
        <v>750</v>
      </c>
      <c r="N3884" t="s">
        <v>225</v>
      </c>
      <c r="O3884" t="s">
        <v>281</v>
      </c>
      <c r="Q3884" t="s">
        <v>523</v>
      </c>
      <c r="T3884">
        <v>24</v>
      </c>
      <c r="U3884">
        <v>13</v>
      </c>
      <c r="V3884">
        <v>9</v>
      </c>
      <c r="W3884">
        <v>15</v>
      </c>
      <c r="X3884" t="s">
        <v>15</v>
      </c>
      <c r="Y3884">
        <v>73.94</v>
      </c>
      <c r="Z3884">
        <v>130</v>
      </c>
      <c r="AD3884" t="s">
        <v>479</v>
      </c>
      <c r="AG3884" t="s">
        <v>31</v>
      </c>
      <c r="AJ3884">
        <v>32</v>
      </c>
      <c r="AK3884" t="s">
        <v>2401</v>
      </c>
      <c r="AL3884" t="s">
        <v>525</v>
      </c>
      <c r="AX3884" t="s">
        <v>31</v>
      </c>
      <c r="AY3884" t="s">
        <v>31</v>
      </c>
    </row>
    <row r="3885" spans="1:51">
      <c r="A3885" t="s">
        <v>190</v>
      </c>
      <c r="B3885" t="s">
        <v>71</v>
      </c>
      <c r="C3885" t="s">
        <v>174</v>
      </c>
      <c r="D3885" t="s">
        <v>36</v>
      </c>
      <c r="E3885" t="s">
        <v>37</v>
      </c>
      <c r="F3885" t="s">
        <v>528</v>
      </c>
      <c r="G3885" t="s">
        <v>543</v>
      </c>
      <c r="I3885">
        <v>46.033329999999999</v>
      </c>
      <c r="J3885">
        <v>10.75</v>
      </c>
      <c r="K3885">
        <v>750</v>
      </c>
      <c r="N3885" t="s">
        <v>225</v>
      </c>
      <c r="O3885" t="s">
        <v>281</v>
      </c>
      <c r="Q3885" t="s">
        <v>523</v>
      </c>
      <c r="T3885">
        <v>24</v>
      </c>
      <c r="U3885">
        <v>13</v>
      </c>
      <c r="V3885">
        <v>9</v>
      </c>
      <c r="W3885">
        <v>15</v>
      </c>
      <c r="X3885" t="s">
        <v>15</v>
      </c>
      <c r="Y3885">
        <v>75.59</v>
      </c>
      <c r="Z3885">
        <v>140</v>
      </c>
      <c r="AD3885" t="s">
        <v>479</v>
      </c>
      <c r="AG3885" t="s">
        <v>31</v>
      </c>
      <c r="AJ3885">
        <v>32</v>
      </c>
      <c r="AK3885" t="s">
        <v>2401</v>
      </c>
      <c r="AL3885" t="s">
        <v>525</v>
      </c>
      <c r="AX3885" t="s">
        <v>31</v>
      </c>
      <c r="AY3885" t="s">
        <v>31</v>
      </c>
    </row>
    <row r="3886" spans="1:51">
      <c r="A3886" t="s">
        <v>190</v>
      </c>
      <c r="B3886" t="s">
        <v>71</v>
      </c>
      <c r="C3886" t="s">
        <v>174</v>
      </c>
      <c r="D3886" t="s">
        <v>36</v>
      </c>
      <c r="E3886" t="s">
        <v>37</v>
      </c>
      <c r="F3886" t="s">
        <v>528</v>
      </c>
      <c r="G3886" t="s">
        <v>543</v>
      </c>
      <c r="I3886">
        <v>46.033329999999999</v>
      </c>
      <c r="J3886">
        <v>10.75</v>
      </c>
      <c r="K3886">
        <v>750</v>
      </c>
      <c r="N3886" t="s">
        <v>225</v>
      </c>
      <c r="O3886" t="s">
        <v>281</v>
      </c>
      <c r="Q3886" t="s">
        <v>523</v>
      </c>
      <c r="T3886">
        <v>24</v>
      </c>
      <c r="U3886">
        <v>13</v>
      </c>
      <c r="V3886">
        <v>9</v>
      </c>
      <c r="W3886">
        <v>15</v>
      </c>
      <c r="X3886" t="s">
        <v>15</v>
      </c>
      <c r="Y3886">
        <v>78.64</v>
      </c>
      <c r="Z3886">
        <v>150</v>
      </c>
      <c r="AD3886" t="s">
        <v>479</v>
      </c>
      <c r="AG3886" t="s">
        <v>31</v>
      </c>
      <c r="AJ3886">
        <v>32</v>
      </c>
      <c r="AK3886" t="s">
        <v>2401</v>
      </c>
      <c r="AL3886" t="s">
        <v>525</v>
      </c>
      <c r="AX3886" t="s">
        <v>31</v>
      </c>
      <c r="AY3886" t="s">
        <v>31</v>
      </c>
    </row>
    <row r="3887" spans="1:51">
      <c r="A3887" t="s">
        <v>190</v>
      </c>
      <c r="B3887" t="s">
        <v>71</v>
      </c>
      <c r="C3887" t="s">
        <v>174</v>
      </c>
      <c r="D3887" t="s">
        <v>36</v>
      </c>
      <c r="E3887" t="s">
        <v>37</v>
      </c>
      <c r="F3887" t="s">
        <v>528</v>
      </c>
      <c r="G3887" t="s">
        <v>543</v>
      </c>
      <c r="I3887">
        <v>46.033329999999999</v>
      </c>
      <c r="J3887">
        <v>10.75</v>
      </c>
      <c r="K3887">
        <v>750</v>
      </c>
      <c r="N3887" t="s">
        <v>225</v>
      </c>
      <c r="O3887" t="s">
        <v>281</v>
      </c>
      <c r="Q3887" t="s">
        <v>523</v>
      </c>
      <c r="T3887">
        <v>24</v>
      </c>
      <c r="U3887">
        <v>13</v>
      </c>
      <c r="V3887">
        <v>9</v>
      </c>
      <c r="W3887">
        <v>15</v>
      </c>
      <c r="X3887" t="s">
        <v>15</v>
      </c>
      <c r="Y3887">
        <v>82.39</v>
      </c>
      <c r="Z3887">
        <v>160</v>
      </c>
      <c r="AD3887" t="s">
        <v>479</v>
      </c>
      <c r="AG3887" t="s">
        <v>31</v>
      </c>
      <c r="AJ3887">
        <v>32</v>
      </c>
      <c r="AK3887" t="s">
        <v>2401</v>
      </c>
      <c r="AL3887" t="s">
        <v>525</v>
      </c>
      <c r="AX3887" t="s">
        <v>31</v>
      </c>
      <c r="AY3887" t="s">
        <v>31</v>
      </c>
    </row>
    <row r="3888" spans="1:51">
      <c r="A3888" t="s">
        <v>190</v>
      </c>
      <c r="B3888" t="s">
        <v>71</v>
      </c>
      <c r="C3888" t="s">
        <v>174</v>
      </c>
      <c r="D3888" t="s">
        <v>36</v>
      </c>
      <c r="E3888" t="s">
        <v>37</v>
      </c>
      <c r="F3888" t="s">
        <v>528</v>
      </c>
      <c r="G3888" t="s">
        <v>543</v>
      </c>
      <c r="I3888">
        <v>46.033329999999999</v>
      </c>
      <c r="J3888">
        <v>10.75</v>
      </c>
      <c r="K3888">
        <v>750</v>
      </c>
      <c r="N3888" t="s">
        <v>225</v>
      </c>
      <c r="O3888" t="s">
        <v>281</v>
      </c>
      <c r="Q3888" t="s">
        <v>523</v>
      </c>
      <c r="T3888">
        <v>24</v>
      </c>
      <c r="U3888">
        <v>13</v>
      </c>
      <c r="V3888">
        <v>9</v>
      </c>
      <c r="W3888">
        <v>15</v>
      </c>
      <c r="X3888" t="s">
        <v>15</v>
      </c>
      <c r="Y3888">
        <v>86.62</v>
      </c>
      <c r="Z3888">
        <v>170</v>
      </c>
      <c r="AD3888" t="s">
        <v>479</v>
      </c>
      <c r="AG3888" t="s">
        <v>31</v>
      </c>
      <c r="AJ3888">
        <v>32</v>
      </c>
      <c r="AK3888" t="s">
        <v>2401</v>
      </c>
      <c r="AL3888" t="s">
        <v>525</v>
      </c>
      <c r="AX3888" t="s">
        <v>31</v>
      </c>
      <c r="AY3888" t="s">
        <v>31</v>
      </c>
    </row>
    <row r="3889" spans="1:51">
      <c r="A3889" t="s">
        <v>190</v>
      </c>
      <c r="B3889" t="s">
        <v>71</v>
      </c>
      <c r="C3889" t="s">
        <v>174</v>
      </c>
      <c r="D3889" t="s">
        <v>36</v>
      </c>
      <c r="E3889" t="s">
        <v>37</v>
      </c>
      <c r="F3889" t="s">
        <v>528</v>
      </c>
      <c r="G3889" t="s">
        <v>543</v>
      </c>
      <c r="I3889">
        <v>46.033329999999999</v>
      </c>
      <c r="J3889">
        <v>10.75</v>
      </c>
      <c r="K3889">
        <v>750</v>
      </c>
      <c r="N3889" t="s">
        <v>225</v>
      </c>
      <c r="O3889" t="s">
        <v>281</v>
      </c>
      <c r="Q3889" t="s">
        <v>523</v>
      </c>
      <c r="T3889">
        <v>24</v>
      </c>
      <c r="U3889">
        <v>13</v>
      </c>
      <c r="V3889">
        <v>9</v>
      </c>
      <c r="W3889">
        <v>15</v>
      </c>
      <c r="X3889" t="s">
        <v>15</v>
      </c>
      <c r="Y3889">
        <v>86.97</v>
      </c>
      <c r="Z3889">
        <v>180</v>
      </c>
      <c r="AD3889" t="s">
        <v>479</v>
      </c>
      <c r="AG3889" t="s">
        <v>31</v>
      </c>
      <c r="AJ3889">
        <v>32</v>
      </c>
      <c r="AK3889" t="s">
        <v>2401</v>
      </c>
      <c r="AL3889" t="s">
        <v>525</v>
      </c>
      <c r="AX3889" t="s">
        <v>31</v>
      </c>
      <c r="AY3889" t="s">
        <v>31</v>
      </c>
    </row>
    <row r="3890" spans="1:51">
      <c r="A3890" t="s">
        <v>190</v>
      </c>
      <c r="B3890" t="s">
        <v>71</v>
      </c>
      <c r="C3890" t="s">
        <v>174</v>
      </c>
      <c r="D3890" t="s">
        <v>36</v>
      </c>
      <c r="E3890" t="s">
        <v>37</v>
      </c>
      <c r="F3890" t="s">
        <v>528</v>
      </c>
      <c r="G3890" t="s">
        <v>543</v>
      </c>
      <c r="I3890">
        <v>46.033329999999999</v>
      </c>
      <c r="J3890">
        <v>10.75</v>
      </c>
      <c r="K3890">
        <v>750</v>
      </c>
      <c r="N3890" t="s">
        <v>225</v>
      </c>
      <c r="O3890" t="s">
        <v>281</v>
      </c>
      <c r="Q3890" t="s">
        <v>523</v>
      </c>
      <c r="T3890">
        <v>24</v>
      </c>
      <c r="U3890">
        <v>13</v>
      </c>
      <c r="V3890">
        <v>9</v>
      </c>
      <c r="W3890">
        <v>15</v>
      </c>
      <c r="X3890" t="s">
        <v>15</v>
      </c>
      <c r="Y3890">
        <v>89.32</v>
      </c>
      <c r="Z3890">
        <v>190</v>
      </c>
      <c r="AD3890" t="s">
        <v>479</v>
      </c>
      <c r="AG3890" t="s">
        <v>31</v>
      </c>
      <c r="AJ3890">
        <v>32</v>
      </c>
      <c r="AK3890" t="s">
        <v>2401</v>
      </c>
      <c r="AL3890" t="s">
        <v>525</v>
      </c>
      <c r="AX3890" t="s">
        <v>31</v>
      </c>
      <c r="AY3890" t="s">
        <v>31</v>
      </c>
    </row>
    <row r="3891" spans="1:51">
      <c r="A3891" t="s">
        <v>190</v>
      </c>
      <c r="B3891" t="s">
        <v>71</v>
      </c>
      <c r="C3891" t="s">
        <v>174</v>
      </c>
      <c r="D3891" t="s">
        <v>36</v>
      </c>
      <c r="E3891" t="s">
        <v>37</v>
      </c>
      <c r="F3891" t="s">
        <v>528</v>
      </c>
      <c r="G3891" t="s">
        <v>543</v>
      </c>
      <c r="I3891">
        <v>46.033329999999999</v>
      </c>
      <c r="J3891">
        <v>10.75</v>
      </c>
      <c r="K3891">
        <v>750</v>
      </c>
      <c r="N3891" t="s">
        <v>225</v>
      </c>
      <c r="O3891" t="s">
        <v>281</v>
      </c>
      <c r="Q3891" t="s">
        <v>523</v>
      </c>
      <c r="T3891">
        <v>24</v>
      </c>
      <c r="U3891">
        <v>13</v>
      </c>
      <c r="V3891">
        <v>9</v>
      </c>
      <c r="W3891">
        <v>15</v>
      </c>
      <c r="X3891" t="s">
        <v>15</v>
      </c>
      <c r="Y3891">
        <v>92.14</v>
      </c>
      <c r="Z3891">
        <v>200</v>
      </c>
      <c r="AD3891" t="s">
        <v>479</v>
      </c>
      <c r="AG3891" t="s">
        <v>31</v>
      </c>
      <c r="AJ3891">
        <v>32</v>
      </c>
      <c r="AK3891" t="s">
        <v>2401</v>
      </c>
      <c r="AL3891" t="s">
        <v>525</v>
      </c>
      <c r="AX3891" t="s">
        <v>31</v>
      </c>
      <c r="AY3891" t="s">
        <v>31</v>
      </c>
    </row>
    <row r="3892" spans="1:51">
      <c r="A3892" t="s">
        <v>190</v>
      </c>
      <c r="B3892" t="s">
        <v>71</v>
      </c>
      <c r="C3892" t="s">
        <v>174</v>
      </c>
      <c r="D3892" t="s">
        <v>36</v>
      </c>
      <c r="E3892" t="s">
        <v>37</v>
      </c>
      <c r="F3892" t="s">
        <v>528</v>
      </c>
      <c r="G3892" t="s">
        <v>543</v>
      </c>
      <c r="I3892">
        <v>46.033329999999999</v>
      </c>
      <c r="J3892">
        <v>10.75</v>
      </c>
      <c r="K3892">
        <v>750</v>
      </c>
      <c r="N3892" t="s">
        <v>225</v>
      </c>
      <c r="O3892" t="s">
        <v>281</v>
      </c>
      <c r="Q3892" t="s">
        <v>523</v>
      </c>
      <c r="T3892">
        <v>24</v>
      </c>
      <c r="U3892">
        <v>13</v>
      </c>
      <c r="V3892">
        <v>9</v>
      </c>
      <c r="W3892">
        <v>15</v>
      </c>
      <c r="X3892" t="s">
        <v>15</v>
      </c>
      <c r="Y3892">
        <v>93.78</v>
      </c>
      <c r="Z3892">
        <v>210</v>
      </c>
      <c r="AD3892" t="s">
        <v>479</v>
      </c>
      <c r="AG3892" t="s">
        <v>31</v>
      </c>
      <c r="AJ3892">
        <v>32</v>
      </c>
      <c r="AK3892" t="s">
        <v>2401</v>
      </c>
      <c r="AL3892" t="s">
        <v>525</v>
      </c>
      <c r="AX3892" t="s">
        <v>31</v>
      </c>
      <c r="AY3892" t="s">
        <v>31</v>
      </c>
    </row>
    <row r="3893" spans="1:51">
      <c r="A3893" t="s">
        <v>190</v>
      </c>
      <c r="B3893" t="s">
        <v>71</v>
      </c>
      <c r="C3893" t="s">
        <v>174</v>
      </c>
      <c r="D3893" t="s">
        <v>36</v>
      </c>
      <c r="E3893" t="s">
        <v>37</v>
      </c>
      <c r="F3893" t="s">
        <v>528</v>
      </c>
      <c r="G3893" t="s">
        <v>543</v>
      </c>
      <c r="I3893">
        <v>46.033329999999999</v>
      </c>
      <c r="J3893">
        <v>10.75</v>
      </c>
      <c r="K3893">
        <v>750</v>
      </c>
      <c r="N3893" t="s">
        <v>225</v>
      </c>
      <c r="O3893" t="s">
        <v>281</v>
      </c>
      <c r="Q3893" t="s">
        <v>523</v>
      </c>
      <c r="T3893">
        <v>24</v>
      </c>
      <c r="U3893">
        <v>13</v>
      </c>
      <c r="V3893">
        <v>9</v>
      </c>
      <c r="W3893">
        <v>15</v>
      </c>
      <c r="X3893" t="s">
        <v>15</v>
      </c>
      <c r="Y3893">
        <v>94.25</v>
      </c>
      <c r="Z3893">
        <v>220</v>
      </c>
      <c r="AD3893" t="s">
        <v>479</v>
      </c>
      <c r="AG3893" t="s">
        <v>31</v>
      </c>
      <c r="AJ3893">
        <v>32</v>
      </c>
      <c r="AK3893" t="s">
        <v>2401</v>
      </c>
      <c r="AL3893" t="s">
        <v>525</v>
      </c>
      <c r="AX3893" t="s">
        <v>31</v>
      </c>
      <c r="AY3893" t="s">
        <v>31</v>
      </c>
    </row>
    <row r="3894" spans="1:51">
      <c r="A3894" t="s">
        <v>190</v>
      </c>
      <c r="B3894" t="s">
        <v>71</v>
      </c>
      <c r="C3894" t="s">
        <v>174</v>
      </c>
      <c r="D3894" t="s">
        <v>36</v>
      </c>
      <c r="E3894" t="s">
        <v>37</v>
      </c>
      <c r="F3894" t="s">
        <v>528</v>
      </c>
      <c r="G3894" t="s">
        <v>543</v>
      </c>
      <c r="I3894">
        <v>46.033329999999999</v>
      </c>
      <c r="J3894">
        <v>10.75</v>
      </c>
      <c r="K3894">
        <v>750</v>
      </c>
      <c r="N3894" t="s">
        <v>225</v>
      </c>
      <c r="O3894" t="s">
        <v>281</v>
      </c>
      <c r="Q3894" t="s">
        <v>523</v>
      </c>
      <c r="T3894">
        <v>24</v>
      </c>
      <c r="U3894">
        <v>13</v>
      </c>
      <c r="V3894">
        <v>9</v>
      </c>
      <c r="W3894">
        <v>15</v>
      </c>
      <c r="X3894" t="s">
        <v>15</v>
      </c>
      <c r="Y3894">
        <v>95.19</v>
      </c>
      <c r="Z3894">
        <v>230</v>
      </c>
      <c r="AD3894" t="s">
        <v>479</v>
      </c>
      <c r="AG3894" t="s">
        <v>31</v>
      </c>
      <c r="AJ3894">
        <v>32</v>
      </c>
      <c r="AK3894" t="s">
        <v>2401</v>
      </c>
      <c r="AL3894" t="s">
        <v>525</v>
      </c>
      <c r="AX3894" t="s">
        <v>31</v>
      </c>
      <c r="AY3894" t="s">
        <v>31</v>
      </c>
    </row>
    <row r="3895" spans="1:51">
      <c r="A3895" t="s">
        <v>190</v>
      </c>
      <c r="B3895" t="s">
        <v>71</v>
      </c>
      <c r="C3895" t="s">
        <v>174</v>
      </c>
      <c r="D3895" t="s">
        <v>36</v>
      </c>
      <c r="E3895" t="s">
        <v>37</v>
      </c>
      <c r="F3895" t="s">
        <v>528</v>
      </c>
      <c r="G3895" t="s">
        <v>543</v>
      </c>
      <c r="I3895">
        <v>46.033329999999999</v>
      </c>
      <c r="J3895">
        <v>10.75</v>
      </c>
      <c r="K3895">
        <v>750</v>
      </c>
      <c r="N3895" t="s">
        <v>225</v>
      </c>
      <c r="O3895" t="s">
        <v>273</v>
      </c>
      <c r="Q3895" t="s">
        <v>247</v>
      </c>
      <c r="S3895" t="s">
        <v>524</v>
      </c>
      <c r="T3895">
        <v>24</v>
      </c>
      <c r="U3895">
        <v>13</v>
      </c>
      <c r="V3895">
        <v>9</v>
      </c>
      <c r="W3895">
        <v>15</v>
      </c>
      <c r="X3895" t="s">
        <v>15</v>
      </c>
      <c r="Y3895">
        <v>0</v>
      </c>
      <c r="Z3895">
        <v>0</v>
      </c>
      <c r="AD3895" t="s">
        <v>479</v>
      </c>
      <c r="AG3895" t="s">
        <v>31</v>
      </c>
      <c r="AJ3895">
        <v>32</v>
      </c>
      <c r="AK3895" t="s">
        <v>2401</v>
      </c>
      <c r="AL3895" t="s">
        <v>525</v>
      </c>
      <c r="AX3895" t="s">
        <v>31</v>
      </c>
      <c r="AY3895" t="s">
        <v>31</v>
      </c>
    </row>
    <row r="3896" spans="1:51">
      <c r="A3896" t="s">
        <v>190</v>
      </c>
      <c r="B3896" t="s">
        <v>71</v>
      </c>
      <c r="C3896" t="s">
        <v>174</v>
      </c>
      <c r="D3896" t="s">
        <v>36</v>
      </c>
      <c r="E3896" t="s">
        <v>37</v>
      </c>
      <c r="F3896" t="s">
        <v>528</v>
      </c>
      <c r="G3896" t="s">
        <v>543</v>
      </c>
      <c r="I3896">
        <v>46.033329999999999</v>
      </c>
      <c r="J3896">
        <v>10.75</v>
      </c>
      <c r="K3896">
        <v>750</v>
      </c>
      <c r="N3896" t="s">
        <v>225</v>
      </c>
      <c r="O3896" t="s">
        <v>273</v>
      </c>
      <c r="Q3896" t="s">
        <v>247</v>
      </c>
      <c r="S3896" t="s">
        <v>524</v>
      </c>
      <c r="T3896">
        <v>24</v>
      </c>
      <c r="U3896">
        <v>13</v>
      </c>
      <c r="V3896">
        <v>9</v>
      </c>
      <c r="W3896">
        <v>15</v>
      </c>
      <c r="X3896" t="s">
        <v>15</v>
      </c>
      <c r="Y3896">
        <v>0</v>
      </c>
      <c r="Z3896">
        <v>10</v>
      </c>
      <c r="AD3896" t="s">
        <v>479</v>
      </c>
      <c r="AG3896" t="s">
        <v>31</v>
      </c>
      <c r="AJ3896">
        <v>32</v>
      </c>
      <c r="AK3896" t="s">
        <v>2401</v>
      </c>
      <c r="AL3896" t="s">
        <v>525</v>
      </c>
      <c r="AX3896" t="s">
        <v>31</v>
      </c>
      <c r="AY3896" t="s">
        <v>31</v>
      </c>
    </row>
    <row r="3897" spans="1:51">
      <c r="A3897" t="s">
        <v>190</v>
      </c>
      <c r="B3897" t="s">
        <v>71</v>
      </c>
      <c r="C3897" t="s">
        <v>174</v>
      </c>
      <c r="D3897" t="s">
        <v>36</v>
      </c>
      <c r="E3897" t="s">
        <v>37</v>
      </c>
      <c r="F3897" t="s">
        <v>528</v>
      </c>
      <c r="G3897" t="s">
        <v>543</v>
      </c>
      <c r="I3897">
        <v>46.033329999999999</v>
      </c>
      <c r="J3897">
        <v>10.75</v>
      </c>
      <c r="K3897">
        <v>750</v>
      </c>
      <c r="N3897" t="s">
        <v>225</v>
      </c>
      <c r="O3897" t="s">
        <v>273</v>
      </c>
      <c r="Q3897" t="s">
        <v>247</v>
      </c>
      <c r="S3897" t="s">
        <v>524</v>
      </c>
      <c r="T3897">
        <v>24</v>
      </c>
      <c r="U3897">
        <v>13</v>
      </c>
      <c r="V3897">
        <v>9</v>
      </c>
      <c r="W3897">
        <v>15</v>
      </c>
      <c r="X3897" t="s">
        <v>15</v>
      </c>
      <c r="Y3897">
        <v>0</v>
      </c>
      <c r="Z3897">
        <v>20</v>
      </c>
      <c r="AD3897" t="s">
        <v>479</v>
      </c>
      <c r="AG3897" t="s">
        <v>31</v>
      </c>
      <c r="AJ3897">
        <v>32</v>
      </c>
      <c r="AK3897" t="s">
        <v>2401</v>
      </c>
      <c r="AL3897" t="s">
        <v>525</v>
      </c>
      <c r="AX3897" t="s">
        <v>31</v>
      </c>
      <c r="AY3897" t="s">
        <v>31</v>
      </c>
    </row>
    <row r="3898" spans="1:51">
      <c r="A3898" t="s">
        <v>190</v>
      </c>
      <c r="B3898" t="s">
        <v>71</v>
      </c>
      <c r="C3898" t="s">
        <v>174</v>
      </c>
      <c r="D3898" t="s">
        <v>36</v>
      </c>
      <c r="E3898" t="s">
        <v>37</v>
      </c>
      <c r="F3898" t="s">
        <v>528</v>
      </c>
      <c r="G3898" t="s">
        <v>543</v>
      </c>
      <c r="I3898">
        <v>46.033329999999999</v>
      </c>
      <c r="J3898">
        <v>10.75</v>
      </c>
      <c r="K3898">
        <v>750</v>
      </c>
      <c r="N3898" t="s">
        <v>225</v>
      </c>
      <c r="O3898" t="s">
        <v>273</v>
      </c>
      <c r="Q3898" t="s">
        <v>247</v>
      </c>
      <c r="S3898" t="s">
        <v>524</v>
      </c>
      <c r="T3898">
        <v>24</v>
      </c>
      <c r="U3898">
        <v>13</v>
      </c>
      <c r="V3898">
        <v>9</v>
      </c>
      <c r="W3898">
        <v>15</v>
      </c>
      <c r="X3898" t="s">
        <v>15</v>
      </c>
      <c r="Y3898">
        <v>23.47</v>
      </c>
      <c r="Z3898">
        <v>35</v>
      </c>
      <c r="AD3898" t="s">
        <v>479</v>
      </c>
      <c r="AG3898" t="s">
        <v>31</v>
      </c>
      <c r="AJ3898">
        <v>32</v>
      </c>
      <c r="AK3898" t="s">
        <v>2401</v>
      </c>
      <c r="AL3898" t="s">
        <v>525</v>
      </c>
      <c r="AX3898" t="s">
        <v>31</v>
      </c>
      <c r="AY3898" t="s">
        <v>31</v>
      </c>
    </row>
    <row r="3899" spans="1:51">
      <c r="A3899" t="s">
        <v>190</v>
      </c>
      <c r="B3899" t="s">
        <v>71</v>
      </c>
      <c r="C3899" t="s">
        <v>174</v>
      </c>
      <c r="D3899" t="s">
        <v>36</v>
      </c>
      <c r="E3899" t="s">
        <v>37</v>
      </c>
      <c r="F3899" t="s">
        <v>528</v>
      </c>
      <c r="G3899" t="s">
        <v>543</v>
      </c>
      <c r="I3899">
        <v>46.033329999999999</v>
      </c>
      <c r="J3899">
        <v>10.75</v>
      </c>
      <c r="K3899">
        <v>750</v>
      </c>
      <c r="N3899" t="s">
        <v>225</v>
      </c>
      <c r="O3899" t="s">
        <v>273</v>
      </c>
      <c r="Q3899" t="s">
        <v>247</v>
      </c>
      <c r="S3899" t="s">
        <v>524</v>
      </c>
      <c r="T3899">
        <v>24</v>
      </c>
      <c r="U3899">
        <v>13</v>
      </c>
      <c r="V3899">
        <v>9</v>
      </c>
      <c r="W3899">
        <v>15</v>
      </c>
      <c r="X3899" t="s">
        <v>15</v>
      </c>
      <c r="Y3899">
        <v>75.349999999999994</v>
      </c>
      <c r="Z3899">
        <v>40</v>
      </c>
      <c r="AD3899" t="s">
        <v>479</v>
      </c>
      <c r="AG3899" t="s">
        <v>31</v>
      </c>
      <c r="AJ3899">
        <v>32</v>
      </c>
      <c r="AK3899" t="s">
        <v>2401</v>
      </c>
      <c r="AL3899" t="s">
        <v>525</v>
      </c>
      <c r="AX3899" t="s">
        <v>31</v>
      </c>
      <c r="AY3899" t="s">
        <v>31</v>
      </c>
    </row>
    <row r="3900" spans="1:51">
      <c r="A3900" t="s">
        <v>190</v>
      </c>
      <c r="B3900" t="s">
        <v>71</v>
      </c>
      <c r="C3900" t="s">
        <v>174</v>
      </c>
      <c r="D3900" t="s">
        <v>36</v>
      </c>
      <c r="E3900" t="s">
        <v>37</v>
      </c>
      <c r="F3900" t="s">
        <v>528</v>
      </c>
      <c r="G3900" t="s">
        <v>543</v>
      </c>
      <c r="I3900">
        <v>46.033329999999999</v>
      </c>
      <c r="J3900">
        <v>10.75</v>
      </c>
      <c r="K3900">
        <v>750</v>
      </c>
      <c r="N3900" t="s">
        <v>225</v>
      </c>
      <c r="O3900" t="s">
        <v>273</v>
      </c>
      <c r="Q3900" t="s">
        <v>247</v>
      </c>
      <c r="S3900" t="s">
        <v>524</v>
      </c>
      <c r="T3900">
        <v>24</v>
      </c>
      <c r="U3900">
        <v>13</v>
      </c>
      <c r="V3900">
        <v>9</v>
      </c>
      <c r="W3900">
        <v>15</v>
      </c>
      <c r="X3900" t="s">
        <v>15</v>
      </c>
      <c r="Y3900">
        <v>97.07</v>
      </c>
      <c r="Z3900">
        <v>50</v>
      </c>
      <c r="AD3900" t="s">
        <v>479</v>
      </c>
      <c r="AG3900" t="s">
        <v>31</v>
      </c>
      <c r="AJ3900">
        <v>32</v>
      </c>
      <c r="AK3900" t="s">
        <v>2401</v>
      </c>
      <c r="AL3900" t="s">
        <v>525</v>
      </c>
      <c r="AX3900" t="s">
        <v>31</v>
      </c>
      <c r="AY3900" t="s">
        <v>31</v>
      </c>
    </row>
    <row r="3901" spans="1:51">
      <c r="A3901" t="s">
        <v>190</v>
      </c>
      <c r="B3901" t="s">
        <v>71</v>
      </c>
      <c r="C3901" t="s">
        <v>174</v>
      </c>
      <c r="D3901" t="s">
        <v>36</v>
      </c>
      <c r="E3901" t="s">
        <v>37</v>
      </c>
      <c r="F3901" t="s">
        <v>528</v>
      </c>
      <c r="G3901" t="s">
        <v>543</v>
      </c>
      <c r="I3901">
        <v>46.033329999999999</v>
      </c>
      <c r="J3901">
        <v>10.75</v>
      </c>
      <c r="K3901">
        <v>750</v>
      </c>
      <c r="N3901" t="s">
        <v>225</v>
      </c>
      <c r="O3901" t="s">
        <v>273</v>
      </c>
      <c r="Q3901" t="s">
        <v>247</v>
      </c>
      <c r="S3901" t="s">
        <v>524</v>
      </c>
      <c r="T3901">
        <v>24</v>
      </c>
      <c r="U3901">
        <v>13</v>
      </c>
      <c r="V3901">
        <v>9</v>
      </c>
      <c r="W3901">
        <v>15</v>
      </c>
      <c r="X3901" t="s">
        <v>15</v>
      </c>
      <c r="Y3901">
        <v>97.54</v>
      </c>
      <c r="Z3901">
        <v>60</v>
      </c>
      <c r="AD3901" t="s">
        <v>479</v>
      </c>
      <c r="AG3901" t="s">
        <v>31</v>
      </c>
      <c r="AJ3901">
        <v>32</v>
      </c>
      <c r="AK3901" t="s">
        <v>2401</v>
      </c>
      <c r="AL3901" t="s">
        <v>525</v>
      </c>
      <c r="AX3901" t="s">
        <v>31</v>
      </c>
      <c r="AY3901" t="s">
        <v>31</v>
      </c>
    </row>
    <row r="3902" spans="1:51">
      <c r="A3902" t="s">
        <v>190</v>
      </c>
      <c r="B3902" t="s">
        <v>71</v>
      </c>
      <c r="C3902" t="s">
        <v>174</v>
      </c>
      <c r="D3902" t="s">
        <v>36</v>
      </c>
      <c r="E3902" t="s">
        <v>37</v>
      </c>
      <c r="F3902" t="s">
        <v>528</v>
      </c>
      <c r="G3902" t="s">
        <v>543</v>
      </c>
      <c r="I3902">
        <v>46.033329999999999</v>
      </c>
      <c r="J3902">
        <v>10.75</v>
      </c>
      <c r="K3902">
        <v>750</v>
      </c>
      <c r="N3902" t="s">
        <v>225</v>
      </c>
      <c r="O3902" t="s">
        <v>273</v>
      </c>
      <c r="Q3902" t="s">
        <v>247</v>
      </c>
      <c r="S3902" t="s">
        <v>524</v>
      </c>
      <c r="T3902">
        <v>24</v>
      </c>
      <c r="U3902">
        <v>13</v>
      </c>
      <c r="V3902">
        <v>9</v>
      </c>
      <c r="W3902">
        <v>15</v>
      </c>
      <c r="X3902" t="s">
        <v>15</v>
      </c>
      <c r="Y3902">
        <v>98.59</v>
      </c>
      <c r="Z3902">
        <v>70</v>
      </c>
      <c r="AD3902" t="s">
        <v>479</v>
      </c>
      <c r="AG3902" t="s">
        <v>31</v>
      </c>
      <c r="AJ3902">
        <v>32</v>
      </c>
      <c r="AK3902" t="s">
        <v>2401</v>
      </c>
      <c r="AL3902" t="s">
        <v>525</v>
      </c>
      <c r="AX3902" t="s">
        <v>31</v>
      </c>
      <c r="AY3902" t="s">
        <v>31</v>
      </c>
    </row>
    <row r="3903" spans="1:51">
      <c r="A3903" t="s">
        <v>190</v>
      </c>
      <c r="B3903" t="s">
        <v>71</v>
      </c>
      <c r="C3903" t="s">
        <v>174</v>
      </c>
      <c r="D3903" t="s">
        <v>36</v>
      </c>
      <c r="E3903" t="s">
        <v>37</v>
      </c>
      <c r="F3903" t="s">
        <v>528</v>
      </c>
      <c r="G3903" t="s">
        <v>543</v>
      </c>
      <c r="I3903">
        <v>46.033329999999999</v>
      </c>
      <c r="J3903">
        <v>10.75</v>
      </c>
      <c r="K3903">
        <v>750</v>
      </c>
      <c r="N3903" t="s">
        <v>225</v>
      </c>
      <c r="O3903" t="s">
        <v>273</v>
      </c>
      <c r="Q3903" t="s">
        <v>247</v>
      </c>
      <c r="S3903" t="s">
        <v>524</v>
      </c>
      <c r="T3903">
        <v>24</v>
      </c>
      <c r="U3903">
        <v>13</v>
      </c>
      <c r="V3903">
        <v>9</v>
      </c>
      <c r="W3903">
        <v>15</v>
      </c>
      <c r="X3903" t="s">
        <v>15</v>
      </c>
      <c r="Y3903">
        <v>98.59</v>
      </c>
      <c r="Z3903">
        <v>80</v>
      </c>
      <c r="AD3903" t="s">
        <v>479</v>
      </c>
      <c r="AG3903" t="s">
        <v>31</v>
      </c>
      <c r="AJ3903">
        <v>32</v>
      </c>
      <c r="AK3903" t="s">
        <v>2401</v>
      </c>
      <c r="AL3903" t="s">
        <v>525</v>
      </c>
      <c r="AX3903" t="s">
        <v>31</v>
      </c>
      <c r="AY3903" t="s">
        <v>31</v>
      </c>
    </row>
    <row r="3904" spans="1:51">
      <c r="A3904" t="s">
        <v>190</v>
      </c>
      <c r="B3904" t="s">
        <v>71</v>
      </c>
      <c r="C3904" t="s">
        <v>174</v>
      </c>
      <c r="D3904" t="s">
        <v>36</v>
      </c>
      <c r="E3904" t="s">
        <v>37</v>
      </c>
      <c r="F3904" t="s">
        <v>528</v>
      </c>
      <c r="G3904" t="s">
        <v>543</v>
      </c>
      <c r="I3904">
        <v>46.033329999999999</v>
      </c>
      <c r="J3904">
        <v>10.75</v>
      </c>
      <c r="K3904">
        <v>750</v>
      </c>
      <c r="N3904" t="s">
        <v>225</v>
      </c>
      <c r="O3904" t="s">
        <v>273</v>
      </c>
      <c r="Q3904" t="s">
        <v>247</v>
      </c>
      <c r="S3904" t="s">
        <v>524</v>
      </c>
      <c r="T3904">
        <v>24</v>
      </c>
      <c r="U3904">
        <v>13</v>
      </c>
      <c r="V3904">
        <v>9</v>
      </c>
      <c r="W3904">
        <v>15</v>
      </c>
      <c r="X3904" t="s">
        <v>15</v>
      </c>
      <c r="Y3904">
        <v>98.47</v>
      </c>
      <c r="Z3904">
        <v>90</v>
      </c>
      <c r="AD3904" t="s">
        <v>479</v>
      </c>
      <c r="AG3904" t="s">
        <v>31</v>
      </c>
      <c r="AJ3904">
        <v>32</v>
      </c>
      <c r="AK3904" t="s">
        <v>2401</v>
      </c>
      <c r="AL3904" t="s">
        <v>525</v>
      </c>
      <c r="AX3904" t="s">
        <v>31</v>
      </c>
      <c r="AY3904" t="s">
        <v>31</v>
      </c>
    </row>
    <row r="3905" spans="1:51">
      <c r="A3905" t="s">
        <v>190</v>
      </c>
      <c r="B3905" t="s">
        <v>71</v>
      </c>
      <c r="C3905" t="s">
        <v>174</v>
      </c>
      <c r="D3905" t="s">
        <v>36</v>
      </c>
      <c r="E3905" t="s">
        <v>37</v>
      </c>
      <c r="F3905" t="s">
        <v>528</v>
      </c>
      <c r="G3905" t="s">
        <v>543</v>
      </c>
      <c r="I3905">
        <v>46.033329999999999</v>
      </c>
      <c r="J3905">
        <v>10.75</v>
      </c>
      <c r="K3905">
        <v>750</v>
      </c>
      <c r="N3905" t="s">
        <v>225</v>
      </c>
      <c r="O3905" t="s">
        <v>273</v>
      </c>
      <c r="Q3905" t="s">
        <v>247</v>
      </c>
      <c r="S3905" t="s">
        <v>524</v>
      </c>
      <c r="T3905">
        <v>24</v>
      </c>
      <c r="U3905">
        <v>13</v>
      </c>
      <c r="V3905">
        <v>9</v>
      </c>
      <c r="W3905">
        <v>15</v>
      </c>
      <c r="X3905" t="s">
        <v>15</v>
      </c>
      <c r="Y3905">
        <v>98.47</v>
      </c>
      <c r="Z3905">
        <v>100</v>
      </c>
      <c r="AD3905" t="s">
        <v>479</v>
      </c>
      <c r="AG3905" t="s">
        <v>31</v>
      </c>
      <c r="AJ3905">
        <v>32</v>
      </c>
      <c r="AK3905" t="s">
        <v>2401</v>
      </c>
      <c r="AL3905" t="s">
        <v>525</v>
      </c>
      <c r="AX3905" t="s">
        <v>31</v>
      </c>
      <c r="AY3905" t="s">
        <v>31</v>
      </c>
    </row>
    <row r="3906" spans="1:51">
      <c r="A3906" t="s">
        <v>190</v>
      </c>
      <c r="B3906" t="s">
        <v>71</v>
      </c>
      <c r="C3906" t="s">
        <v>174</v>
      </c>
      <c r="D3906" t="s">
        <v>36</v>
      </c>
      <c r="E3906" t="s">
        <v>37</v>
      </c>
      <c r="F3906" t="s">
        <v>528</v>
      </c>
      <c r="G3906" t="s">
        <v>543</v>
      </c>
      <c r="I3906">
        <v>46.033329999999999</v>
      </c>
      <c r="J3906">
        <v>10.75</v>
      </c>
      <c r="K3906">
        <v>750</v>
      </c>
      <c r="N3906" t="s">
        <v>225</v>
      </c>
      <c r="O3906" t="s">
        <v>273</v>
      </c>
      <c r="Q3906" t="s">
        <v>247</v>
      </c>
      <c r="S3906" t="s">
        <v>524</v>
      </c>
      <c r="T3906">
        <v>24</v>
      </c>
      <c r="U3906">
        <v>13</v>
      </c>
      <c r="V3906">
        <v>9</v>
      </c>
      <c r="W3906">
        <v>15</v>
      </c>
      <c r="X3906" t="s">
        <v>15</v>
      </c>
      <c r="Y3906">
        <v>98.59</v>
      </c>
      <c r="Z3906">
        <v>110</v>
      </c>
      <c r="AD3906" t="s">
        <v>479</v>
      </c>
      <c r="AG3906" t="s">
        <v>31</v>
      </c>
      <c r="AJ3906">
        <v>32</v>
      </c>
      <c r="AK3906" t="s">
        <v>2401</v>
      </c>
      <c r="AL3906" t="s">
        <v>525</v>
      </c>
      <c r="AX3906" t="s">
        <v>31</v>
      </c>
      <c r="AY3906" t="s">
        <v>31</v>
      </c>
    </row>
    <row r="3907" spans="1:51">
      <c r="A3907" t="s">
        <v>190</v>
      </c>
      <c r="B3907" t="s">
        <v>71</v>
      </c>
      <c r="C3907" t="s">
        <v>174</v>
      </c>
      <c r="D3907" t="s">
        <v>36</v>
      </c>
      <c r="E3907" t="s">
        <v>37</v>
      </c>
      <c r="F3907" t="s">
        <v>528</v>
      </c>
      <c r="G3907" t="s">
        <v>543</v>
      </c>
      <c r="I3907">
        <v>46.033329999999999</v>
      </c>
      <c r="J3907">
        <v>10.75</v>
      </c>
      <c r="K3907">
        <v>750</v>
      </c>
      <c r="N3907" t="s">
        <v>225</v>
      </c>
      <c r="O3907" t="s">
        <v>273</v>
      </c>
      <c r="Q3907" t="s">
        <v>247</v>
      </c>
      <c r="S3907" t="s">
        <v>524</v>
      </c>
      <c r="T3907">
        <v>24</v>
      </c>
      <c r="U3907">
        <v>13</v>
      </c>
      <c r="V3907">
        <v>9</v>
      </c>
      <c r="W3907">
        <v>15</v>
      </c>
      <c r="X3907" t="s">
        <v>15</v>
      </c>
      <c r="Y3907">
        <v>98.59</v>
      </c>
      <c r="Z3907">
        <v>120</v>
      </c>
      <c r="AD3907" t="s">
        <v>479</v>
      </c>
      <c r="AG3907" t="s">
        <v>31</v>
      </c>
      <c r="AJ3907">
        <v>32</v>
      </c>
      <c r="AK3907" t="s">
        <v>2401</v>
      </c>
      <c r="AL3907" t="s">
        <v>525</v>
      </c>
      <c r="AX3907" t="s">
        <v>31</v>
      </c>
      <c r="AY3907" t="s">
        <v>31</v>
      </c>
    </row>
    <row r="3908" spans="1:51">
      <c r="A3908" t="s">
        <v>190</v>
      </c>
      <c r="B3908" t="s">
        <v>71</v>
      </c>
      <c r="C3908" t="s">
        <v>174</v>
      </c>
      <c r="D3908" t="s">
        <v>36</v>
      </c>
      <c r="E3908" t="s">
        <v>37</v>
      </c>
      <c r="F3908" t="s">
        <v>528</v>
      </c>
      <c r="G3908" t="s">
        <v>543</v>
      </c>
      <c r="I3908">
        <v>46.033329999999999</v>
      </c>
      <c r="J3908">
        <v>10.75</v>
      </c>
      <c r="K3908">
        <v>750</v>
      </c>
      <c r="N3908" t="s">
        <v>225</v>
      </c>
      <c r="O3908" t="s">
        <v>273</v>
      </c>
      <c r="Q3908" t="s">
        <v>247</v>
      </c>
      <c r="S3908" t="s">
        <v>524</v>
      </c>
      <c r="T3908">
        <v>24</v>
      </c>
      <c r="U3908">
        <v>13</v>
      </c>
      <c r="V3908">
        <v>9</v>
      </c>
      <c r="W3908">
        <v>15</v>
      </c>
      <c r="X3908" t="s">
        <v>15</v>
      </c>
      <c r="Y3908">
        <v>100</v>
      </c>
      <c r="Z3908">
        <v>130</v>
      </c>
      <c r="AD3908" t="s">
        <v>479</v>
      </c>
      <c r="AG3908" t="s">
        <v>31</v>
      </c>
      <c r="AJ3908">
        <v>32</v>
      </c>
      <c r="AK3908" t="s">
        <v>2401</v>
      </c>
      <c r="AL3908" t="s">
        <v>525</v>
      </c>
      <c r="AX3908" t="s">
        <v>31</v>
      </c>
      <c r="AY3908" t="s">
        <v>31</v>
      </c>
    </row>
    <row r="3909" spans="1:51">
      <c r="A3909" t="s">
        <v>190</v>
      </c>
      <c r="B3909" t="s">
        <v>71</v>
      </c>
      <c r="C3909" t="s">
        <v>174</v>
      </c>
      <c r="D3909" t="s">
        <v>36</v>
      </c>
      <c r="E3909" t="s">
        <v>37</v>
      </c>
      <c r="F3909" t="s">
        <v>528</v>
      </c>
      <c r="G3909" t="s">
        <v>543</v>
      </c>
      <c r="I3909">
        <v>46.033329999999999</v>
      </c>
      <c r="J3909">
        <v>10.75</v>
      </c>
      <c r="K3909">
        <v>750</v>
      </c>
      <c r="N3909" t="s">
        <v>225</v>
      </c>
      <c r="O3909" t="s">
        <v>273</v>
      </c>
      <c r="Q3909" t="s">
        <v>247</v>
      </c>
      <c r="S3909" t="s">
        <v>524</v>
      </c>
      <c r="T3909">
        <v>24</v>
      </c>
      <c r="U3909">
        <v>13</v>
      </c>
      <c r="V3909">
        <v>9</v>
      </c>
      <c r="W3909">
        <v>15</v>
      </c>
      <c r="X3909" t="s">
        <v>15</v>
      </c>
      <c r="Y3909">
        <v>100</v>
      </c>
      <c r="Z3909">
        <v>140</v>
      </c>
      <c r="AD3909" t="s">
        <v>479</v>
      </c>
      <c r="AG3909" t="s">
        <v>31</v>
      </c>
      <c r="AJ3909">
        <v>32</v>
      </c>
      <c r="AK3909" t="s">
        <v>2401</v>
      </c>
      <c r="AL3909" t="s">
        <v>525</v>
      </c>
      <c r="AX3909" t="s">
        <v>31</v>
      </c>
      <c r="AY3909" t="s">
        <v>31</v>
      </c>
    </row>
    <row r="3910" spans="1:51">
      <c r="A3910" t="s">
        <v>190</v>
      </c>
      <c r="B3910" t="s">
        <v>71</v>
      </c>
      <c r="C3910" t="s">
        <v>174</v>
      </c>
      <c r="D3910" t="s">
        <v>36</v>
      </c>
      <c r="E3910" t="s">
        <v>37</v>
      </c>
      <c r="F3910" t="s">
        <v>528</v>
      </c>
      <c r="G3910" t="s">
        <v>543</v>
      </c>
      <c r="I3910">
        <v>46.033329999999999</v>
      </c>
      <c r="J3910">
        <v>10.75</v>
      </c>
      <c r="K3910">
        <v>750</v>
      </c>
      <c r="N3910" t="s">
        <v>225</v>
      </c>
      <c r="O3910" t="s">
        <v>273</v>
      </c>
      <c r="Q3910" t="s">
        <v>247</v>
      </c>
      <c r="S3910" t="s">
        <v>524</v>
      </c>
      <c r="T3910">
        <v>24</v>
      </c>
      <c r="U3910">
        <v>13</v>
      </c>
      <c r="V3910">
        <v>9</v>
      </c>
      <c r="W3910">
        <v>15</v>
      </c>
      <c r="X3910" t="s">
        <v>15</v>
      </c>
      <c r="Y3910">
        <v>100</v>
      </c>
      <c r="Z3910">
        <v>150</v>
      </c>
      <c r="AD3910" t="s">
        <v>479</v>
      </c>
      <c r="AG3910" t="s">
        <v>31</v>
      </c>
      <c r="AJ3910">
        <v>32</v>
      </c>
      <c r="AK3910" t="s">
        <v>2401</v>
      </c>
      <c r="AL3910" t="s">
        <v>525</v>
      </c>
      <c r="AX3910" t="s">
        <v>31</v>
      </c>
      <c r="AY3910" t="s">
        <v>31</v>
      </c>
    </row>
    <row r="3911" spans="1:51">
      <c r="A3911" t="s">
        <v>190</v>
      </c>
      <c r="B3911" t="s">
        <v>71</v>
      </c>
      <c r="C3911" t="s">
        <v>174</v>
      </c>
      <c r="D3911" t="s">
        <v>36</v>
      </c>
      <c r="E3911" t="s">
        <v>37</v>
      </c>
      <c r="F3911" t="s">
        <v>528</v>
      </c>
      <c r="G3911" t="s">
        <v>543</v>
      </c>
      <c r="I3911">
        <v>46.033329999999999</v>
      </c>
      <c r="J3911">
        <v>10.75</v>
      </c>
      <c r="K3911">
        <v>750</v>
      </c>
      <c r="N3911" t="s">
        <v>225</v>
      </c>
      <c r="O3911" t="s">
        <v>273</v>
      </c>
      <c r="Q3911" t="s">
        <v>247</v>
      </c>
      <c r="S3911" t="s">
        <v>524</v>
      </c>
      <c r="T3911">
        <v>24</v>
      </c>
      <c r="U3911">
        <v>13</v>
      </c>
      <c r="V3911">
        <v>9</v>
      </c>
      <c r="W3911">
        <v>15</v>
      </c>
      <c r="X3911" t="s">
        <v>15</v>
      </c>
      <c r="Y3911">
        <v>100</v>
      </c>
      <c r="Z3911">
        <v>160</v>
      </c>
      <c r="AD3911" t="s">
        <v>479</v>
      </c>
      <c r="AG3911" t="s">
        <v>31</v>
      </c>
      <c r="AJ3911">
        <v>32</v>
      </c>
      <c r="AK3911" t="s">
        <v>2401</v>
      </c>
      <c r="AL3911" t="s">
        <v>525</v>
      </c>
      <c r="AX3911" t="s">
        <v>31</v>
      </c>
      <c r="AY3911" t="s">
        <v>31</v>
      </c>
    </row>
    <row r="3912" spans="1:51">
      <c r="A3912" t="s">
        <v>190</v>
      </c>
      <c r="B3912" t="s">
        <v>71</v>
      </c>
      <c r="C3912" t="s">
        <v>174</v>
      </c>
      <c r="D3912" t="s">
        <v>36</v>
      </c>
      <c r="E3912" t="s">
        <v>37</v>
      </c>
      <c r="F3912" t="s">
        <v>528</v>
      </c>
      <c r="G3912" t="s">
        <v>543</v>
      </c>
      <c r="I3912">
        <v>46.033329999999999</v>
      </c>
      <c r="J3912">
        <v>10.75</v>
      </c>
      <c r="K3912">
        <v>750</v>
      </c>
      <c r="N3912" t="s">
        <v>225</v>
      </c>
      <c r="O3912" t="s">
        <v>273</v>
      </c>
      <c r="Q3912" t="s">
        <v>247</v>
      </c>
      <c r="S3912" t="s">
        <v>524</v>
      </c>
      <c r="T3912">
        <v>24</v>
      </c>
      <c r="U3912">
        <v>13</v>
      </c>
      <c r="V3912">
        <v>9</v>
      </c>
      <c r="W3912">
        <v>15</v>
      </c>
      <c r="X3912" t="s">
        <v>15</v>
      </c>
      <c r="Y3912">
        <v>100</v>
      </c>
      <c r="Z3912">
        <v>170</v>
      </c>
      <c r="AD3912" t="s">
        <v>479</v>
      </c>
      <c r="AG3912" t="s">
        <v>31</v>
      </c>
      <c r="AJ3912">
        <v>32</v>
      </c>
      <c r="AK3912" t="s">
        <v>2401</v>
      </c>
      <c r="AL3912" t="s">
        <v>525</v>
      </c>
      <c r="AX3912" t="s">
        <v>31</v>
      </c>
      <c r="AY3912" t="s">
        <v>31</v>
      </c>
    </row>
    <row r="3913" spans="1:51">
      <c r="A3913" t="s">
        <v>190</v>
      </c>
      <c r="B3913" t="s">
        <v>71</v>
      </c>
      <c r="C3913" t="s">
        <v>174</v>
      </c>
      <c r="D3913" t="s">
        <v>36</v>
      </c>
      <c r="E3913" t="s">
        <v>37</v>
      </c>
      <c r="F3913" t="s">
        <v>528</v>
      </c>
      <c r="G3913" t="s">
        <v>543</v>
      </c>
      <c r="I3913">
        <v>46.033329999999999</v>
      </c>
      <c r="J3913">
        <v>10.75</v>
      </c>
      <c r="K3913">
        <v>750</v>
      </c>
      <c r="N3913" t="s">
        <v>225</v>
      </c>
      <c r="O3913" t="s">
        <v>273</v>
      </c>
      <c r="Q3913" t="s">
        <v>247</v>
      </c>
      <c r="S3913" t="s">
        <v>524</v>
      </c>
      <c r="T3913">
        <v>24</v>
      </c>
      <c r="U3913">
        <v>13</v>
      </c>
      <c r="V3913">
        <v>9</v>
      </c>
      <c r="W3913">
        <v>15</v>
      </c>
      <c r="X3913" t="s">
        <v>15</v>
      </c>
      <c r="Y3913">
        <v>100</v>
      </c>
      <c r="Z3913">
        <v>180</v>
      </c>
      <c r="AD3913" t="s">
        <v>479</v>
      </c>
      <c r="AG3913" t="s">
        <v>31</v>
      </c>
      <c r="AJ3913">
        <v>32</v>
      </c>
      <c r="AK3913" t="s">
        <v>2401</v>
      </c>
      <c r="AL3913" t="s">
        <v>525</v>
      </c>
      <c r="AX3913" t="s">
        <v>31</v>
      </c>
      <c r="AY3913" t="s">
        <v>31</v>
      </c>
    </row>
    <row r="3914" spans="1:51">
      <c r="A3914" t="s">
        <v>190</v>
      </c>
      <c r="B3914" t="s">
        <v>71</v>
      </c>
      <c r="C3914" t="s">
        <v>174</v>
      </c>
      <c r="D3914" t="s">
        <v>36</v>
      </c>
      <c r="E3914" t="s">
        <v>37</v>
      </c>
      <c r="F3914" t="s">
        <v>528</v>
      </c>
      <c r="G3914" t="s">
        <v>543</v>
      </c>
      <c r="I3914">
        <v>46.033329999999999</v>
      </c>
      <c r="J3914">
        <v>10.75</v>
      </c>
      <c r="K3914">
        <v>750</v>
      </c>
      <c r="N3914" t="s">
        <v>225</v>
      </c>
      <c r="O3914" t="s">
        <v>273</v>
      </c>
      <c r="Q3914" t="s">
        <v>247</v>
      </c>
      <c r="S3914" t="s">
        <v>524</v>
      </c>
      <c r="T3914">
        <v>24</v>
      </c>
      <c r="U3914">
        <v>13</v>
      </c>
      <c r="V3914">
        <v>9</v>
      </c>
      <c r="W3914">
        <v>15</v>
      </c>
      <c r="X3914" t="s">
        <v>15</v>
      </c>
      <c r="Y3914">
        <v>100</v>
      </c>
      <c r="Z3914">
        <v>190</v>
      </c>
      <c r="AD3914" t="s">
        <v>479</v>
      </c>
      <c r="AG3914" t="s">
        <v>31</v>
      </c>
      <c r="AJ3914">
        <v>32</v>
      </c>
      <c r="AK3914" t="s">
        <v>2401</v>
      </c>
      <c r="AL3914" t="s">
        <v>525</v>
      </c>
      <c r="AX3914" t="s">
        <v>31</v>
      </c>
      <c r="AY3914" t="s">
        <v>31</v>
      </c>
    </row>
    <row r="3915" spans="1:51">
      <c r="A3915" t="s">
        <v>190</v>
      </c>
      <c r="B3915" t="s">
        <v>71</v>
      </c>
      <c r="C3915" t="s">
        <v>174</v>
      </c>
      <c r="D3915" t="s">
        <v>36</v>
      </c>
      <c r="E3915" t="s">
        <v>37</v>
      </c>
      <c r="F3915" t="s">
        <v>528</v>
      </c>
      <c r="G3915" t="s">
        <v>543</v>
      </c>
      <c r="I3915">
        <v>46.033329999999999</v>
      </c>
      <c r="J3915">
        <v>10.75</v>
      </c>
      <c r="K3915">
        <v>750</v>
      </c>
      <c r="N3915" t="s">
        <v>225</v>
      </c>
      <c r="O3915" t="s">
        <v>273</v>
      </c>
      <c r="Q3915" t="s">
        <v>247</v>
      </c>
      <c r="S3915" t="s">
        <v>524</v>
      </c>
      <c r="T3915">
        <v>24</v>
      </c>
      <c r="U3915">
        <v>13</v>
      </c>
      <c r="V3915">
        <v>9</v>
      </c>
      <c r="W3915">
        <v>15</v>
      </c>
      <c r="X3915" t="s">
        <v>15</v>
      </c>
      <c r="Y3915">
        <v>100</v>
      </c>
      <c r="Z3915">
        <v>200</v>
      </c>
      <c r="AD3915" t="s">
        <v>479</v>
      </c>
      <c r="AG3915" t="s">
        <v>31</v>
      </c>
      <c r="AJ3915">
        <v>32</v>
      </c>
      <c r="AK3915" t="s">
        <v>2401</v>
      </c>
      <c r="AL3915" t="s">
        <v>525</v>
      </c>
      <c r="AX3915" t="s">
        <v>31</v>
      </c>
      <c r="AY3915" t="s">
        <v>31</v>
      </c>
    </row>
    <row r="3916" spans="1:51">
      <c r="A3916" t="s">
        <v>190</v>
      </c>
      <c r="B3916" t="s">
        <v>71</v>
      </c>
      <c r="C3916" t="s">
        <v>174</v>
      </c>
      <c r="D3916" t="s">
        <v>36</v>
      </c>
      <c r="E3916" t="s">
        <v>37</v>
      </c>
      <c r="F3916" t="s">
        <v>528</v>
      </c>
      <c r="G3916" t="s">
        <v>543</v>
      </c>
      <c r="I3916">
        <v>46.033329999999999</v>
      </c>
      <c r="J3916">
        <v>10.75</v>
      </c>
      <c r="K3916">
        <v>750</v>
      </c>
      <c r="N3916" t="s">
        <v>225</v>
      </c>
      <c r="O3916" t="s">
        <v>273</v>
      </c>
      <c r="Q3916" t="s">
        <v>247</v>
      </c>
      <c r="S3916" t="s">
        <v>524</v>
      </c>
      <c r="T3916">
        <v>24</v>
      </c>
      <c r="U3916">
        <v>13</v>
      </c>
      <c r="V3916">
        <v>9</v>
      </c>
      <c r="W3916">
        <v>15</v>
      </c>
      <c r="X3916" t="s">
        <v>15</v>
      </c>
      <c r="Y3916">
        <v>100</v>
      </c>
      <c r="Z3916">
        <v>210</v>
      </c>
      <c r="AD3916" t="s">
        <v>479</v>
      </c>
      <c r="AG3916" t="s">
        <v>31</v>
      </c>
      <c r="AJ3916">
        <v>32</v>
      </c>
      <c r="AK3916" t="s">
        <v>2401</v>
      </c>
      <c r="AL3916" t="s">
        <v>525</v>
      </c>
      <c r="AX3916" t="s">
        <v>31</v>
      </c>
      <c r="AY3916" t="s">
        <v>31</v>
      </c>
    </row>
    <row r="3917" spans="1:51">
      <c r="A3917" t="s">
        <v>190</v>
      </c>
      <c r="B3917" t="s">
        <v>71</v>
      </c>
      <c r="C3917" t="s">
        <v>174</v>
      </c>
      <c r="D3917" t="s">
        <v>36</v>
      </c>
      <c r="E3917" t="s">
        <v>37</v>
      </c>
      <c r="F3917" t="s">
        <v>528</v>
      </c>
      <c r="G3917" t="s">
        <v>543</v>
      </c>
      <c r="I3917">
        <v>46.033329999999999</v>
      </c>
      <c r="J3917">
        <v>10.75</v>
      </c>
      <c r="K3917">
        <v>750</v>
      </c>
      <c r="N3917" t="s">
        <v>225</v>
      </c>
      <c r="O3917" t="s">
        <v>273</v>
      </c>
      <c r="Q3917" t="s">
        <v>247</v>
      </c>
      <c r="S3917" t="s">
        <v>524</v>
      </c>
      <c r="T3917">
        <v>24</v>
      </c>
      <c r="U3917">
        <v>13</v>
      </c>
      <c r="V3917">
        <v>9</v>
      </c>
      <c r="W3917">
        <v>15</v>
      </c>
      <c r="X3917" t="s">
        <v>15</v>
      </c>
      <c r="Y3917">
        <v>100</v>
      </c>
      <c r="Z3917">
        <v>220</v>
      </c>
      <c r="AD3917" t="s">
        <v>479</v>
      </c>
      <c r="AG3917" t="s">
        <v>31</v>
      </c>
      <c r="AJ3917">
        <v>32</v>
      </c>
      <c r="AK3917" t="s">
        <v>2401</v>
      </c>
      <c r="AL3917" t="s">
        <v>525</v>
      </c>
      <c r="AX3917" t="s">
        <v>31</v>
      </c>
      <c r="AY3917" t="s">
        <v>31</v>
      </c>
    </row>
    <row r="3918" spans="1:51">
      <c r="A3918" t="s">
        <v>190</v>
      </c>
      <c r="B3918" t="s">
        <v>71</v>
      </c>
      <c r="C3918" t="s">
        <v>174</v>
      </c>
      <c r="D3918" t="s">
        <v>36</v>
      </c>
      <c r="E3918" t="s">
        <v>37</v>
      </c>
      <c r="F3918" t="s">
        <v>528</v>
      </c>
      <c r="G3918" t="s">
        <v>543</v>
      </c>
      <c r="I3918">
        <v>46.033329999999999</v>
      </c>
      <c r="J3918">
        <v>10.75</v>
      </c>
      <c r="K3918">
        <v>750</v>
      </c>
      <c r="N3918" t="s">
        <v>225</v>
      </c>
      <c r="O3918" t="s">
        <v>273</v>
      </c>
      <c r="Q3918" t="s">
        <v>247</v>
      </c>
      <c r="S3918" t="s">
        <v>524</v>
      </c>
      <c r="T3918">
        <v>24</v>
      </c>
      <c r="U3918">
        <v>13</v>
      </c>
      <c r="V3918">
        <v>9</v>
      </c>
      <c r="W3918">
        <v>15</v>
      </c>
      <c r="X3918" t="s">
        <v>15</v>
      </c>
      <c r="Y3918">
        <v>100</v>
      </c>
      <c r="Z3918">
        <v>230</v>
      </c>
      <c r="AD3918" t="s">
        <v>479</v>
      </c>
      <c r="AG3918" t="s">
        <v>31</v>
      </c>
      <c r="AJ3918">
        <v>32</v>
      </c>
      <c r="AK3918" t="s">
        <v>2401</v>
      </c>
      <c r="AL3918" t="s">
        <v>525</v>
      </c>
      <c r="AX3918" t="s">
        <v>31</v>
      </c>
      <c r="AY3918" t="s">
        <v>31</v>
      </c>
    </row>
    <row r="3919" spans="1:51">
      <c r="A3919" t="s">
        <v>190</v>
      </c>
      <c r="B3919" t="s">
        <v>71</v>
      </c>
      <c r="C3919" t="s">
        <v>174</v>
      </c>
      <c r="D3919" t="s">
        <v>36</v>
      </c>
      <c r="E3919" t="s">
        <v>37</v>
      </c>
      <c r="F3919" t="s">
        <v>528</v>
      </c>
      <c r="G3919" t="s">
        <v>543</v>
      </c>
      <c r="I3919">
        <v>46.033329999999999</v>
      </c>
      <c r="J3919">
        <v>10.75</v>
      </c>
      <c r="K3919">
        <v>750</v>
      </c>
      <c r="N3919" t="s">
        <v>225</v>
      </c>
      <c r="O3919" t="s">
        <v>281</v>
      </c>
      <c r="Q3919" t="s">
        <v>523</v>
      </c>
      <c r="T3919">
        <v>24</v>
      </c>
      <c r="U3919">
        <v>13</v>
      </c>
      <c r="V3919">
        <v>13</v>
      </c>
      <c r="W3919">
        <v>11</v>
      </c>
      <c r="X3919" t="s">
        <v>15</v>
      </c>
      <c r="Y3919">
        <v>0</v>
      </c>
      <c r="Z3919">
        <v>0</v>
      </c>
      <c r="AD3919" t="s">
        <v>479</v>
      </c>
      <c r="AG3919" t="s">
        <v>31</v>
      </c>
      <c r="AJ3919">
        <v>32</v>
      </c>
      <c r="AK3919" t="s">
        <v>2401</v>
      </c>
      <c r="AL3919" t="s">
        <v>525</v>
      </c>
      <c r="AX3919" t="s">
        <v>31</v>
      </c>
      <c r="AY3919" t="s">
        <v>31</v>
      </c>
    </row>
    <row r="3920" spans="1:51">
      <c r="A3920" t="s">
        <v>190</v>
      </c>
      <c r="B3920" t="s">
        <v>71</v>
      </c>
      <c r="C3920" t="s">
        <v>174</v>
      </c>
      <c r="D3920" t="s">
        <v>36</v>
      </c>
      <c r="E3920" t="s">
        <v>37</v>
      </c>
      <c r="F3920" t="s">
        <v>528</v>
      </c>
      <c r="G3920" t="s">
        <v>543</v>
      </c>
      <c r="I3920">
        <v>46.033329999999999</v>
      </c>
      <c r="J3920">
        <v>10.75</v>
      </c>
      <c r="K3920">
        <v>750</v>
      </c>
      <c r="N3920" t="s">
        <v>225</v>
      </c>
      <c r="O3920" t="s">
        <v>281</v>
      </c>
      <c r="Q3920" t="s">
        <v>523</v>
      </c>
      <c r="T3920">
        <v>24</v>
      </c>
      <c r="U3920">
        <v>13</v>
      </c>
      <c r="V3920">
        <v>13</v>
      </c>
      <c r="W3920">
        <v>11</v>
      </c>
      <c r="X3920" t="s">
        <v>15</v>
      </c>
      <c r="Y3920">
        <v>0</v>
      </c>
      <c r="Z3920">
        <v>10</v>
      </c>
      <c r="AD3920" t="s">
        <v>479</v>
      </c>
      <c r="AG3920" t="s">
        <v>31</v>
      </c>
      <c r="AJ3920">
        <v>32</v>
      </c>
      <c r="AK3920" t="s">
        <v>2401</v>
      </c>
      <c r="AL3920" t="s">
        <v>525</v>
      </c>
      <c r="AX3920" t="s">
        <v>31</v>
      </c>
      <c r="AY3920" t="s">
        <v>31</v>
      </c>
    </row>
    <row r="3921" spans="1:51">
      <c r="A3921" t="s">
        <v>190</v>
      </c>
      <c r="B3921" t="s">
        <v>71</v>
      </c>
      <c r="C3921" t="s">
        <v>174</v>
      </c>
      <c r="D3921" t="s">
        <v>36</v>
      </c>
      <c r="E3921" t="s">
        <v>37</v>
      </c>
      <c r="F3921" t="s">
        <v>528</v>
      </c>
      <c r="G3921" t="s">
        <v>543</v>
      </c>
      <c r="I3921">
        <v>46.033329999999999</v>
      </c>
      <c r="J3921">
        <v>10.75</v>
      </c>
      <c r="K3921">
        <v>750</v>
      </c>
      <c r="N3921" t="s">
        <v>225</v>
      </c>
      <c r="O3921" t="s">
        <v>281</v>
      </c>
      <c r="Q3921" t="s">
        <v>523</v>
      </c>
      <c r="T3921">
        <v>24</v>
      </c>
      <c r="U3921">
        <v>13</v>
      </c>
      <c r="V3921">
        <v>13</v>
      </c>
      <c r="W3921">
        <v>11</v>
      </c>
      <c r="X3921" t="s">
        <v>15</v>
      </c>
      <c r="Y3921">
        <v>2.82</v>
      </c>
      <c r="Z3921">
        <v>20</v>
      </c>
      <c r="AD3921" t="s">
        <v>479</v>
      </c>
      <c r="AG3921" t="s">
        <v>31</v>
      </c>
      <c r="AJ3921">
        <v>32</v>
      </c>
      <c r="AK3921" t="s">
        <v>2401</v>
      </c>
      <c r="AL3921" t="s">
        <v>525</v>
      </c>
      <c r="AX3921" t="s">
        <v>31</v>
      </c>
      <c r="AY3921" t="s">
        <v>31</v>
      </c>
    </row>
    <row r="3922" spans="1:51">
      <c r="A3922" t="s">
        <v>190</v>
      </c>
      <c r="B3922" t="s">
        <v>71</v>
      </c>
      <c r="C3922" t="s">
        <v>174</v>
      </c>
      <c r="D3922" t="s">
        <v>36</v>
      </c>
      <c r="E3922" t="s">
        <v>37</v>
      </c>
      <c r="F3922" t="s">
        <v>528</v>
      </c>
      <c r="G3922" t="s">
        <v>543</v>
      </c>
      <c r="I3922">
        <v>46.033329999999999</v>
      </c>
      <c r="J3922">
        <v>10.75</v>
      </c>
      <c r="K3922">
        <v>750</v>
      </c>
      <c r="N3922" t="s">
        <v>225</v>
      </c>
      <c r="O3922" t="s">
        <v>281</v>
      </c>
      <c r="Q3922" t="s">
        <v>523</v>
      </c>
      <c r="T3922">
        <v>24</v>
      </c>
      <c r="U3922">
        <v>13</v>
      </c>
      <c r="V3922">
        <v>13</v>
      </c>
      <c r="W3922">
        <v>11</v>
      </c>
      <c r="X3922" t="s">
        <v>15</v>
      </c>
      <c r="Y3922">
        <v>12.44</v>
      </c>
      <c r="Z3922">
        <v>35</v>
      </c>
      <c r="AD3922" t="s">
        <v>479</v>
      </c>
      <c r="AG3922" t="s">
        <v>31</v>
      </c>
      <c r="AJ3922">
        <v>32</v>
      </c>
      <c r="AK3922" t="s">
        <v>2401</v>
      </c>
      <c r="AL3922" t="s">
        <v>525</v>
      </c>
      <c r="AX3922" t="s">
        <v>31</v>
      </c>
      <c r="AY3922" t="s">
        <v>31</v>
      </c>
    </row>
    <row r="3923" spans="1:51">
      <c r="A3923" t="s">
        <v>190</v>
      </c>
      <c r="B3923" t="s">
        <v>71</v>
      </c>
      <c r="C3923" t="s">
        <v>174</v>
      </c>
      <c r="D3923" t="s">
        <v>36</v>
      </c>
      <c r="E3923" t="s">
        <v>37</v>
      </c>
      <c r="F3923" t="s">
        <v>528</v>
      </c>
      <c r="G3923" t="s">
        <v>543</v>
      </c>
      <c r="I3923">
        <v>46.033329999999999</v>
      </c>
      <c r="J3923">
        <v>10.75</v>
      </c>
      <c r="K3923">
        <v>750</v>
      </c>
      <c r="N3923" t="s">
        <v>225</v>
      </c>
      <c r="O3923" t="s">
        <v>281</v>
      </c>
      <c r="Q3923" t="s">
        <v>523</v>
      </c>
      <c r="T3923">
        <v>24</v>
      </c>
      <c r="U3923">
        <v>13</v>
      </c>
      <c r="V3923">
        <v>13</v>
      </c>
      <c r="W3923">
        <v>11</v>
      </c>
      <c r="X3923" t="s">
        <v>15</v>
      </c>
      <c r="Y3923">
        <v>26.64</v>
      </c>
      <c r="Z3923">
        <v>40</v>
      </c>
      <c r="AD3923" t="s">
        <v>479</v>
      </c>
      <c r="AG3923" t="s">
        <v>31</v>
      </c>
      <c r="AJ3923">
        <v>32</v>
      </c>
      <c r="AK3923" t="s">
        <v>2401</v>
      </c>
      <c r="AL3923" t="s">
        <v>525</v>
      </c>
      <c r="AX3923" t="s">
        <v>31</v>
      </c>
      <c r="AY3923" t="s">
        <v>31</v>
      </c>
    </row>
    <row r="3924" spans="1:51">
      <c r="A3924" t="s">
        <v>190</v>
      </c>
      <c r="B3924" t="s">
        <v>71</v>
      </c>
      <c r="C3924" t="s">
        <v>174</v>
      </c>
      <c r="D3924" t="s">
        <v>36</v>
      </c>
      <c r="E3924" t="s">
        <v>37</v>
      </c>
      <c r="F3924" t="s">
        <v>528</v>
      </c>
      <c r="G3924" t="s">
        <v>543</v>
      </c>
      <c r="I3924">
        <v>46.033329999999999</v>
      </c>
      <c r="J3924">
        <v>10.75</v>
      </c>
      <c r="K3924">
        <v>750</v>
      </c>
      <c r="N3924" t="s">
        <v>225</v>
      </c>
      <c r="O3924" t="s">
        <v>281</v>
      </c>
      <c r="Q3924" t="s">
        <v>523</v>
      </c>
      <c r="T3924">
        <v>24</v>
      </c>
      <c r="U3924">
        <v>13</v>
      </c>
      <c r="V3924">
        <v>13</v>
      </c>
      <c r="W3924">
        <v>11</v>
      </c>
      <c r="X3924" t="s">
        <v>15</v>
      </c>
      <c r="Y3924">
        <v>16.309999999999999</v>
      </c>
      <c r="Z3924">
        <v>50</v>
      </c>
      <c r="AD3924" t="s">
        <v>479</v>
      </c>
      <c r="AG3924" t="s">
        <v>31</v>
      </c>
      <c r="AJ3924">
        <v>32</v>
      </c>
      <c r="AK3924" t="s">
        <v>2401</v>
      </c>
      <c r="AL3924" t="s">
        <v>525</v>
      </c>
      <c r="AX3924" t="s">
        <v>31</v>
      </c>
      <c r="AY3924" t="s">
        <v>31</v>
      </c>
    </row>
    <row r="3925" spans="1:51">
      <c r="A3925" t="s">
        <v>190</v>
      </c>
      <c r="B3925" t="s">
        <v>71</v>
      </c>
      <c r="C3925" t="s">
        <v>174</v>
      </c>
      <c r="D3925" t="s">
        <v>36</v>
      </c>
      <c r="E3925" t="s">
        <v>37</v>
      </c>
      <c r="F3925" t="s">
        <v>528</v>
      </c>
      <c r="G3925" t="s">
        <v>543</v>
      </c>
      <c r="I3925">
        <v>46.033329999999999</v>
      </c>
      <c r="J3925">
        <v>10.75</v>
      </c>
      <c r="K3925">
        <v>750</v>
      </c>
      <c r="N3925" t="s">
        <v>225</v>
      </c>
      <c r="O3925" t="s">
        <v>281</v>
      </c>
      <c r="Q3925" t="s">
        <v>523</v>
      </c>
      <c r="T3925">
        <v>24</v>
      </c>
      <c r="U3925">
        <v>13</v>
      </c>
      <c r="V3925">
        <v>13</v>
      </c>
      <c r="W3925">
        <v>11</v>
      </c>
      <c r="X3925" t="s">
        <v>15</v>
      </c>
      <c r="Y3925">
        <v>35.090000000000003</v>
      </c>
      <c r="Z3925">
        <v>60</v>
      </c>
      <c r="AD3925" t="s">
        <v>479</v>
      </c>
      <c r="AG3925" t="s">
        <v>31</v>
      </c>
      <c r="AJ3925">
        <v>32</v>
      </c>
      <c r="AK3925" t="s">
        <v>2401</v>
      </c>
      <c r="AL3925" t="s">
        <v>525</v>
      </c>
      <c r="AX3925" t="s">
        <v>31</v>
      </c>
      <c r="AY3925" t="s">
        <v>31</v>
      </c>
    </row>
    <row r="3926" spans="1:51">
      <c r="A3926" t="s">
        <v>190</v>
      </c>
      <c r="B3926" t="s">
        <v>71</v>
      </c>
      <c r="C3926" t="s">
        <v>174</v>
      </c>
      <c r="D3926" t="s">
        <v>36</v>
      </c>
      <c r="E3926" t="s">
        <v>37</v>
      </c>
      <c r="F3926" t="s">
        <v>528</v>
      </c>
      <c r="G3926" t="s">
        <v>543</v>
      </c>
      <c r="I3926">
        <v>46.033329999999999</v>
      </c>
      <c r="J3926">
        <v>10.75</v>
      </c>
      <c r="K3926">
        <v>750</v>
      </c>
      <c r="N3926" t="s">
        <v>225</v>
      </c>
      <c r="O3926" t="s">
        <v>281</v>
      </c>
      <c r="Q3926" t="s">
        <v>523</v>
      </c>
      <c r="T3926">
        <v>24</v>
      </c>
      <c r="U3926">
        <v>13</v>
      </c>
      <c r="V3926">
        <v>13</v>
      </c>
      <c r="W3926">
        <v>11</v>
      </c>
      <c r="X3926" t="s">
        <v>15</v>
      </c>
      <c r="Y3926">
        <v>42.02</v>
      </c>
      <c r="Z3926">
        <v>70</v>
      </c>
      <c r="AD3926" t="s">
        <v>479</v>
      </c>
      <c r="AG3926" t="s">
        <v>31</v>
      </c>
      <c r="AJ3926">
        <v>32</v>
      </c>
      <c r="AK3926" t="s">
        <v>2401</v>
      </c>
      <c r="AL3926" t="s">
        <v>525</v>
      </c>
      <c r="AX3926" t="s">
        <v>31</v>
      </c>
      <c r="AY3926" t="s">
        <v>31</v>
      </c>
    </row>
    <row r="3927" spans="1:51">
      <c r="A3927" t="s">
        <v>190</v>
      </c>
      <c r="B3927" t="s">
        <v>71</v>
      </c>
      <c r="C3927" t="s">
        <v>174</v>
      </c>
      <c r="D3927" t="s">
        <v>36</v>
      </c>
      <c r="E3927" t="s">
        <v>37</v>
      </c>
      <c r="F3927" t="s">
        <v>528</v>
      </c>
      <c r="G3927" t="s">
        <v>543</v>
      </c>
      <c r="I3927">
        <v>46.033329999999999</v>
      </c>
      <c r="J3927">
        <v>10.75</v>
      </c>
      <c r="K3927">
        <v>750</v>
      </c>
      <c r="N3927" t="s">
        <v>225</v>
      </c>
      <c r="O3927" t="s">
        <v>281</v>
      </c>
      <c r="Q3927" t="s">
        <v>523</v>
      </c>
      <c r="T3927">
        <v>24</v>
      </c>
      <c r="U3927">
        <v>13</v>
      </c>
      <c r="V3927">
        <v>13</v>
      </c>
      <c r="W3927">
        <v>11</v>
      </c>
      <c r="X3927" t="s">
        <v>15</v>
      </c>
      <c r="Y3927">
        <v>53.52</v>
      </c>
      <c r="Z3927">
        <v>80</v>
      </c>
      <c r="AD3927" t="s">
        <v>479</v>
      </c>
      <c r="AG3927" t="s">
        <v>31</v>
      </c>
      <c r="AJ3927">
        <v>32</v>
      </c>
      <c r="AK3927" t="s">
        <v>2401</v>
      </c>
      <c r="AL3927" t="s">
        <v>525</v>
      </c>
      <c r="AX3927" t="s">
        <v>31</v>
      </c>
      <c r="AY3927" t="s">
        <v>31</v>
      </c>
    </row>
    <row r="3928" spans="1:51">
      <c r="A3928" t="s">
        <v>190</v>
      </c>
      <c r="B3928" t="s">
        <v>71</v>
      </c>
      <c r="C3928" t="s">
        <v>174</v>
      </c>
      <c r="D3928" t="s">
        <v>36</v>
      </c>
      <c r="E3928" t="s">
        <v>37</v>
      </c>
      <c r="F3928" t="s">
        <v>528</v>
      </c>
      <c r="G3928" t="s">
        <v>543</v>
      </c>
      <c r="I3928">
        <v>46.033329999999999</v>
      </c>
      <c r="J3928">
        <v>10.75</v>
      </c>
      <c r="K3928">
        <v>750</v>
      </c>
      <c r="N3928" t="s">
        <v>225</v>
      </c>
      <c r="O3928" t="s">
        <v>281</v>
      </c>
      <c r="Q3928" t="s">
        <v>523</v>
      </c>
      <c r="T3928">
        <v>24</v>
      </c>
      <c r="U3928">
        <v>13</v>
      </c>
      <c r="V3928">
        <v>13</v>
      </c>
      <c r="W3928">
        <v>11</v>
      </c>
      <c r="X3928" t="s">
        <v>15</v>
      </c>
      <c r="Y3928">
        <v>66.78</v>
      </c>
      <c r="Z3928">
        <v>90</v>
      </c>
      <c r="AD3928" t="s">
        <v>479</v>
      </c>
      <c r="AG3928" t="s">
        <v>31</v>
      </c>
      <c r="AJ3928">
        <v>32</v>
      </c>
      <c r="AK3928" t="s">
        <v>2401</v>
      </c>
      <c r="AL3928" t="s">
        <v>525</v>
      </c>
      <c r="AX3928" t="s">
        <v>31</v>
      </c>
      <c r="AY3928" t="s">
        <v>31</v>
      </c>
    </row>
    <row r="3929" spans="1:51">
      <c r="A3929" t="s">
        <v>190</v>
      </c>
      <c r="B3929" t="s">
        <v>71</v>
      </c>
      <c r="C3929" t="s">
        <v>174</v>
      </c>
      <c r="D3929" t="s">
        <v>36</v>
      </c>
      <c r="E3929" t="s">
        <v>37</v>
      </c>
      <c r="F3929" t="s">
        <v>528</v>
      </c>
      <c r="G3929" t="s">
        <v>543</v>
      </c>
      <c r="I3929">
        <v>46.033329999999999</v>
      </c>
      <c r="J3929">
        <v>10.75</v>
      </c>
      <c r="K3929">
        <v>750</v>
      </c>
      <c r="N3929" t="s">
        <v>225</v>
      </c>
      <c r="O3929" t="s">
        <v>281</v>
      </c>
      <c r="Q3929" t="s">
        <v>523</v>
      </c>
      <c r="T3929">
        <v>24</v>
      </c>
      <c r="U3929">
        <v>13</v>
      </c>
      <c r="V3929">
        <v>13</v>
      </c>
      <c r="W3929">
        <v>11</v>
      </c>
      <c r="X3929" t="s">
        <v>15</v>
      </c>
      <c r="Y3929">
        <v>73.010000000000005</v>
      </c>
      <c r="Z3929">
        <v>100</v>
      </c>
      <c r="AD3929" t="s">
        <v>479</v>
      </c>
      <c r="AG3929" t="s">
        <v>31</v>
      </c>
      <c r="AJ3929">
        <v>32</v>
      </c>
      <c r="AK3929" t="s">
        <v>2401</v>
      </c>
      <c r="AL3929" t="s">
        <v>525</v>
      </c>
      <c r="AX3929" t="s">
        <v>31</v>
      </c>
      <c r="AY3929" t="s">
        <v>31</v>
      </c>
    </row>
    <row r="3930" spans="1:51">
      <c r="A3930" t="s">
        <v>190</v>
      </c>
      <c r="B3930" t="s">
        <v>71</v>
      </c>
      <c r="C3930" t="s">
        <v>174</v>
      </c>
      <c r="D3930" t="s">
        <v>36</v>
      </c>
      <c r="E3930" t="s">
        <v>37</v>
      </c>
      <c r="F3930" t="s">
        <v>528</v>
      </c>
      <c r="G3930" t="s">
        <v>543</v>
      </c>
      <c r="I3930">
        <v>46.033329999999999</v>
      </c>
      <c r="J3930">
        <v>10.75</v>
      </c>
      <c r="K3930">
        <v>750</v>
      </c>
      <c r="N3930" t="s">
        <v>225</v>
      </c>
      <c r="O3930" t="s">
        <v>281</v>
      </c>
      <c r="Q3930" t="s">
        <v>523</v>
      </c>
      <c r="T3930">
        <v>24</v>
      </c>
      <c r="U3930">
        <v>13</v>
      </c>
      <c r="V3930">
        <v>13</v>
      </c>
      <c r="W3930">
        <v>11</v>
      </c>
      <c r="X3930" t="s">
        <v>15</v>
      </c>
      <c r="Y3930">
        <v>77.819999999999993</v>
      </c>
      <c r="Z3930">
        <v>110</v>
      </c>
      <c r="AD3930" t="s">
        <v>479</v>
      </c>
      <c r="AG3930" t="s">
        <v>31</v>
      </c>
      <c r="AJ3930">
        <v>32</v>
      </c>
      <c r="AK3930" t="s">
        <v>2401</v>
      </c>
      <c r="AL3930" t="s">
        <v>525</v>
      </c>
      <c r="AX3930" t="s">
        <v>31</v>
      </c>
      <c r="AY3930" t="s">
        <v>31</v>
      </c>
    </row>
    <row r="3931" spans="1:51">
      <c r="A3931" t="s">
        <v>190</v>
      </c>
      <c r="B3931" t="s">
        <v>71</v>
      </c>
      <c r="C3931" t="s">
        <v>174</v>
      </c>
      <c r="D3931" t="s">
        <v>36</v>
      </c>
      <c r="E3931" t="s">
        <v>37</v>
      </c>
      <c r="F3931" t="s">
        <v>528</v>
      </c>
      <c r="G3931" t="s">
        <v>543</v>
      </c>
      <c r="I3931">
        <v>46.033329999999999</v>
      </c>
      <c r="J3931">
        <v>10.75</v>
      </c>
      <c r="K3931">
        <v>750</v>
      </c>
      <c r="N3931" t="s">
        <v>225</v>
      </c>
      <c r="O3931" t="s">
        <v>281</v>
      </c>
      <c r="Q3931" t="s">
        <v>523</v>
      </c>
      <c r="T3931">
        <v>24</v>
      </c>
      <c r="U3931">
        <v>13</v>
      </c>
      <c r="V3931">
        <v>13</v>
      </c>
      <c r="W3931">
        <v>11</v>
      </c>
      <c r="X3931" t="s">
        <v>15</v>
      </c>
      <c r="Y3931">
        <v>84.86</v>
      </c>
      <c r="Z3931">
        <v>120</v>
      </c>
      <c r="AD3931" t="s">
        <v>479</v>
      </c>
      <c r="AG3931" t="s">
        <v>31</v>
      </c>
      <c r="AJ3931">
        <v>32</v>
      </c>
      <c r="AK3931" t="s">
        <v>2401</v>
      </c>
      <c r="AL3931" t="s">
        <v>525</v>
      </c>
      <c r="AX3931" t="s">
        <v>31</v>
      </c>
      <c r="AY3931" t="s">
        <v>31</v>
      </c>
    </row>
    <row r="3932" spans="1:51">
      <c r="A3932" t="s">
        <v>190</v>
      </c>
      <c r="B3932" t="s">
        <v>71</v>
      </c>
      <c r="C3932" t="s">
        <v>174</v>
      </c>
      <c r="D3932" t="s">
        <v>36</v>
      </c>
      <c r="E3932" t="s">
        <v>37</v>
      </c>
      <c r="F3932" t="s">
        <v>528</v>
      </c>
      <c r="G3932" t="s">
        <v>543</v>
      </c>
      <c r="I3932">
        <v>46.033329999999999</v>
      </c>
      <c r="J3932">
        <v>10.75</v>
      </c>
      <c r="K3932">
        <v>750</v>
      </c>
      <c r="N3932" t="s">
        <v>225</v>
      </c>
      <c r="O3932" t="s">
        <v>281</v>
      </c>
      <c r="Q3932" t="s">
        <v>523</v>
      </c>
      <c r="T3932">
        <v>24</v>
      </c>
      <c r="U3932">
        <v>13</v>
      </c>
      <c r="V3932">
        <v>13</v>
      </c>
      <c r="W3932">
        <v>11</v>
      </c>
      <c r="X3932" t="s">
        <v>15</v>
      </c>
      <c r="Y3932">
        <v>89.79</v>
      </c>
      <c r="Z3932">
        <v>130</v>
      </c>
      <c r="AD3932" t="s">
        <v>479</v>
      </c>
      <c r="AG3932" t="s">
        <v>31</v>
      </c>
      <c r="AJ3932">
        <v>32</v>
      </c>
      <c r="AK3932" t="s">
        <v>2401</v>
      </c>
      <c r="AL3932" t="s">
        <v>525</v>
      </c>
      <c r="AX3932" t="s">
        <v>31</v>
      </c>
      <c r="AY3932" t="s">
        <v>31</v>
      </c>
    </row>
    <row r="3933" spans="1:51">
      <c r="A3933" t="s">
        <v>190</v>
      </c>
      <c r="B3933" t="s">
        <v>71</v>
      </c>
      <c r="C3933" t="s">
        <v>174</v>
      </c>
      <c r="D3933" t="s">
        <v>36</v>
      </c>
      <c r="E3933" t="s">
        <v>37</v>
      </c>
      <c r="F3933" t="s">
        <v>528</v>
      </c>
      <c r="G3933" t="s">
        <v>543</v>
      </c>
      <c r="I3933">
        <v>46.033329999999999</v>
      </c>
      <c r="J3933">
        <v>10.75</v>
      </c>
      <c r="K3933">
        <v>750</v>
      </c>
      <c r="N3933" t="s">
        <v>225</v>
      </c>
      <c r="O3933" t="s">
        <v>281</v>
      </c>
      <c r="Q3933" t="s">
        <v>523</v>
      </c>
      <c r="T3933">
        <v>24</v>
      </c>
      <c r="U3933">
        <v>13</v>
      </c>
      <c r="V3933">
        <v>13</v>
      </c>
      <c r="W3933">
        <v>11</v>
      </c>
      <c r="X3933" t="s">
        <v>15</v>
      </c>
      <c r="Y3933">
        <v>91.43</v>
      </c>
      <c r="Z3933">
        <v>140</v>
      </c>
      <c r="AD3933" t="s">
        <v>479</v>
      </c>
      <c r="AG3933" t="s">
        <v>31</v>
      </c>
      <c r="AJ3933">
        <v>32</v>
      </c>
      <c r="AK3933" t="s">
        <v>2401</v>
      </c>
      <c r="AL3933" t="s">
        <v>525</v>
      </c>
      <c r="AX3933" t="s">
        <v>31</v>
      </c>
      <c r="AY3933" t="s">
        <v>31</v>
      </c>
    </row>
    <row r="3934" spans="1:51">
      <c r="A3934" t="s">
        <v>190</v>
      </c>
      <c r="B3934" t="s">
        <v>71</v>
      </c>
      <c r="C3934" t="s">
        <v>174</v>
      </c>
      <c r="D3934" t="s">
        <v>36</v>
      </c>
      <c r="E3934" t="s">
        <v>37</v>
      </c>
      <c r="F3934" t="s">
        <v>528</v>
      </c>
      <c r="G3934" t="s">
        <v>543</v>
      </c>
      <c r="I3934">
        <v>46.033329999999999</v>
      </c>
      <c r="J3934">
        <v>10.75</v>
      </c>
      <c r="K3934">
        <v>750</v>
      </c>
      <c r="N3934" t="s">
        <v>225</v>
      </c>
      <c r="O3934" t="s">
        <v>281</v>
      </c>
      <c r="Q3934" t="s">
        <v>523</v>
      </c>
      <c r="T3934">
        <v>24</v>
      </c>
      <c r="U3934">
        <v>13</v>
      </c>
      <c r="V3934">
        <v>13</v>
      </c>
      <c r="W3934">
        <v>11</v>
      </c>
      <c r="X3934" t="s">
        <v>15</v>
      </c>
      <c r="Y3934">
        <v>94.72</v>
      </c>
      <c r="Z3934">
        <v>150</v>
      </c>
      <c r="AD3934" t="s">
        <v>479</v>
      </c>
      <c r="AG3934" t="s">
        <v>31</v>
      </c>
      <c r="AJ3934">
        <v>32</v>
      </c>
      <c r="AK3934" t="s">
        <v>2401</v>
      </c>
      <c r="AL3934" t="s">
        <v>525</v>
      </c>
      <c r="AX3934" t="s">
        <v>31</v>
      </c>
      <c r="AY3934" t="s">
        <v>31</v>
      </c>
    </row>
    <row r="3935" spans="1:51">
      <c r="A3935" t="s">
        <v>190</v>
      </c>
      <c r="B3935" t="s">
        <v>71</v>
      </c>
      <c r="C3935" t="s">
        <v>174</v>
      </c>
      <c r="D3935" t="s">
        <v>36</v>
      </c>
      <c r="E3935" t="s">
        <v>37</v>
      </c>
      <c r="F3935" t="s">
        <v>528</v>
      </c>
      <c r="G3935" t="s">
        <v>543</v>
      </c>
      <c r="I3935">
        <v>46.033329999999999</v>
      </c>
      <c r="J3935">
        <v>10.75</v>
      </c>
      <c r="K3935">
        <v>750</v>
      </c>
      <c r="N3935" t="s">
        <v>225</v>
      </c>
      <c r="O3935" t="s">
        <v>281</v>
      </c>
      <c r="Q3935" t="s">
        <v>523</v>
      </c>
      <c r="T3935">
        <v>24</v>
      </c>
      <c r="U3935">
        <v>13</v>
      </c>
      <c r="V3935">
        <v>13</v>
      </c>
      <c r="W3935">
        <v>11</v>
      </c>
      <c r="X3935" t="s">
        <v>15</v>
      </c>
      <c r="Y3935">
        <v>97.18</v>
      </c>
      <c r="Z3935">
        <v>160</v>
      </c>
      <c r="AD3935" t="s">
        <v>479</v>
      </c>
      <c r="AG3935" t="s">
        <v>31</v>
      </c>
      <c r="AJ3935">
        <v>32</v>
      </c>
      <c r="AK3935" t="s">
        <v>2401</v>
      </c>
      <c r="AL3935" t="s">
        <v>525</v>
      </c>
      <c r="AX3935" t="s">
        <v>31</v>
      </c>
      <c r="AY3935" t="s">
        <v>31</v>
      </c>
    </row>
    <row r="3936" spans="1:51">
      <c r="A3936" t="s">
        <v>190</v>
      </c>
      <c r="B3936" t="s">
        <v>71</v>
      </c>
      <c r="C3936" t="s">
        <v>174</v>
      </c>
      <c r="D3936" t="s">
        <v>36</v>
      </c>
      <c r="E3936" t="s">
        <v>37</v>
      </c>
      <c r="F3936" t="s">
        <v>528</v>
      </c>
      <c r="G3936" t="s">
        <v>543</v>
      </c>
      <c r="I3936">
        <v>46.033329999999999</v>
      </c>
      <c r="J3936">
        <v>10.75</v>
      </c>
      <c r="K3936">
        <v>750</v>
      </c>
      <c r="N3936" t="s">
        <v>225</v>
      </c>
      <c r="O3936" t="s">
        <v>281</v>
      </c>
      <c r="Q3936" t="s">
        <v>523</v>
      </c>
      <c r="T3936">
        <v>24</v>
      </c>
      <c r="U3936">
        <v>13</v>
      </c>
      <c r="V3936">
        <v>13</v>
      </c>
      <c r="W3936">
        <v>11</v>
      </c>
      <c r="X3936" t="s">
        <v>15</v>
      </c>
      <c r="Y3936">
        <v>96.95</v>
      </c>
      <c r="Z3936">
        <v>170</v>
      </c>
      <c r="AD3936" t="s">
        <v>479</v>
      </c>
      <c r="AG3936" t="s">
        <v>31</v>
      </c>
      <c r="AJ3936">
        <v>32</v>
      </c>
      <c r="AK3936" t="s">
        <v>2401</v>
      </c>
      <c r="AL3936" t="s">
        <v>525</v>
      </c>
      <c r="AX3936" t="s">
        <v>31</v>
      </c>
      <c r="AY3936" t="s">
        <v>31</v>
      </c>
    </row>
    <row r="3937" spans="1:51">
      <c r="A3937" t="s">
        <v>190</v>
      </c>
      <c r="B3937" t="s">
        <v>71</v>
      </c>
      <c r="C3937" t="s">
        <v>174</v>
      </c>
      <c r="D3937" t="s">
        <v>36</v>
      </c>
      <c r="E3937" t="s">
        <v>37</v>
      </c>
      <c r="F3937" t="s">
        <v>528</v>
      </c>
      <c r="G3937" t="s">
        <v>543</v>
      </c>
      <c r="I3937">
        <v>46.033329999999999</v>
      </c>
      <c r="J3937">
        <v>10.75</v>
      </c>
      <c r="K3937">
        <v>750</v>
      </c>
      <c r="N3937" t="s">
        <v>225</v>
      </c>
      <c r="O3937" t="s">
        <v>281</v>
      </c>
      <c r="Q3937" t="s">
        <v>523</v>
      </c>
      <c r="T3937">
        <v>24</v>
      </c>
      <c r="U3937">
        <v>13</v>
      </c>
      <c r="V3937">
        <v>13</v>
      </c>
      <c r="W3937">
        <v>11</v>
      </c>
      <c r="X3937" t="s">
        <v>15</v>
      </c>
      <c r="Y3937">
        <v>96.95</v>
      </c>
      <c r="Z3937">
        <v>180</v>
      </c>
      <c r="AD3937" t="s">
        <v>479</v>
      </c>
      <c r="AG3937" t="s">
        <v>31</v>
      </c>
      <c r="AJ3937">
        <v>32</v>
      </c>
      <c r="AK3937" t="s">
        <v>2401</v>
      </c>
      <c r="AL3937" t="s">
        <v>525</v>
      </c>
      <c r="AX3937" t="s">
        <v>31</v>
      </c>
      <c r="AY3937" t="s">
        <v>31</v>
      </c>
    </row>
    <row r="3938" spans="1:51">
      <c r="A3938" t="s">
        <v>190</v>
      </c>
      <c r="B3938" t="s">
        <v>71</v>
      </c>
      <c r="C3938" t="s">
        <v>174</v>
      </c>
      <c r="D3938" t="s">
        <v>36</v>
      </c>
      <c r="E3938" t="s">
        <v>37</v>
      </c>
      <c r="F3938" t="s">
        <v>528</v>
      </c>
      <c r="G3938" t="s">
        <v>543</v>
      </c>
      <c r="I3938">
        <v>46.033329999999999</v>
      </c>
      <c r="J3938">
        <v>10.75</v>
      </c>
      <c r="K3938">
        <v>750</v>
      </c>
      <c r="N3938" t="s">
        <v>225</v>
      </c>
      <c r="O3938" t="s">
        <v>281</v>
      </c>
      <c r="Q3938" t="s">
        <v>523</v>
      </c>
      <c r="T3938">
        <v>24</v>
      </c>
      <c r="U3938">
        <v>13</v>
      </c>
      <c r="V3938">
        <v>13</v>
      </c>
      <c r="W3938">
        <v>11</v>
      </c>
      <c r="X3938" t="s">
        <v>15</v>
      </c>
      <c r="Y3938">
        <v>96.95</v>
      </c>
      <c r="Z3938">
        <v>190</v>
      </c>
      <c r="AD3938" t="s">
        <v>479</v>
      </c>
      <c r="AG3938" t="s">
        <v>31</v>
      </c>
      <c r="AJ3938">
        <v>32</v>
      </c>
      <c r="AK3938" t="s">
        <v>2401</v>
      </c>
      <c r="AL3938" t="s">
        <v>525</v>
      </c>
      <c r="AX3938" t="s">
        <v>31</v>
      </c>
      <c r="AY3938" t="s">
        <v>31</v>
      </c>
    </row>
    <row r="3939" spans="1:51">
      <c r="A3939" t="s">
        <v>190</v>
      </c>
      <c r="B3939" t="s">
        <v>71</v>
      </c>
      <c r="C3939" t="s">
        <v>174</v>
      </c>
      <c r="D3939" t="s">
        <v>36</v>
      </c>
      <c r="E3939" t="s">
        <v>37</v>
      </c>
      <c r="F3939" t="s">
        <v>528</v>
      </c>
      <c r="G3939" t="s">
        <v>543</v>
      </c>
      <c r="I3939">
        <v>46.033329999999999</v>
      </c>
      <c r="J3939">
        <v>10.75</v>
      </c>
      <c r="K3939">
        <v>750</v>
      </c>
      <c r="N3939" t="s">
        <v>225</v>
      </c>
      <c r="O3939" t="s">
        <v>281</v>
      </c>
      <c r="Q3939" t="s">
        <v>523</v>
      </c>
      <c r="T3939">
        <v>24</v>
      </c>
      <c r="U3939">
        <v>13</v>
      </c>
      <c r="V3939">
        <v>13</v>
      </c>
      <c r="W3939">
        <v>11</v>
      </c>
      <c r="X3939" t="s">
        <v>15</v>
      </c>
      <c r="Y3939">
        <v>97.07</v>
      </c>
      <c r="Z3939">
        <v>200</v>
      </c>
      <c r="AD3939" t="s">
        <v>479</v>
      </c>
      <c r="AG3939" t="s">
        <v>31</v>
      </c>
      <c r="AJ3939">
        <v>32</v>
      </c>
      <c r="AK3939" t="s">
        <v>2401</v>
      </c>
      <c r="AL3939" t="s">
        <v>525</v>
      </c>
      <c r="AX3939" t="s">
        <v>31</v>
      </c>
      <c r="AY3939" t="s">
        <v>31</v>
      </c>
    </row>
    <row r="3940" spans="1:51">
      <c r="A3940" t="s">
        <v>190</v>
      </c>
      <c r="B3940" t="s">
        <v>71</v>
      </c>
      <c r="C3940" t="s">
        <v>174</v>
      </c>
      <c r="D3940" t="s">
        <v>36</v>
      </c>
      <c r="E3940" t="s">
        <v>37</v>
      </c>
      <c r="F3940" t="s">
        <v>528</v>
      </c>
      <c r="G3940" t="s">
        <v>543</v>
      </c>
      <c r="I3940">
        <v>46.033329999999999</v>
      </c>
      <c r="J3940">
        <v>10.75</v>
      </c>
      <c r="K3940">
        <v>750</v>
      </c>
      <c r="N3940" t="s">
        <v>225</v>
      </c>
      <c r="O3940" t="s">
        <v>281</v>
      </c>
      <c r="Q3940" t="s">
        <v>523</v>
      </c>
      <c r="T3940">
        <v>24</v>
      </c>
      <c r="U3940">
        <v>13</v>
      </c>
      <c r="V3940">
        <v>13</v>
      </c>
      <c r="W3940">
        <v>11</v>
      </c>
      <c r="X3940" t="s">
        <v>15</v>
      </c>
      <c r="Y3940">
        <v>97.07</v>
      </c>
      <c r="Z3940">
        <v>210</v>
      </c>
      <c r="AD3940" t="s">
        <v>479</v>
      </c>
      <c r="AG3940" t="s">
        <v>31</v>
      </c>
      <c r="AJ3940">
        <v>32</v>
      </c>
      <c r="AK3940" t="s">
        <v>2401</v>
      </c>
      <c r="AL3940" t="s">
        <v>525</v>
      </c>
      <c r="AX3940" t="s">
        <v>31</v>
      </c>
      <c r="AY3940" t="s">
        <v>31</v>
      </c>
    </row>
    <row r="3941" spans="1:51">
      <c r="A3941" t="s">
        <v>190</v>
      </c>
      <c r="B3941" t="s">
        <v>71</v>
      </c>
      <c r="C3941" t="s">
        <v>174</v>
      </c>
      <c r="D3941" t="s">
        <v>36</v>
      </c>
      <c r="E3941" t="s">
        <v>37</v>
      </c>
      <c r="F3941" t="s">
        <v>528</v>
      </c>
      <c r="G3941" t="s">
        <v>543</v>
      </c>
      <c r="I3941">
        <v>46.033329999999999</v>
      </c>
      <c r="J3941">
        <v>10.75</v>
      </c>
      <c r="K3941">
        <v>750</v>
      </c>
      <c r="N3941" t="s">
        <v>225</v>
      </c>
      <c r="O3941" t="s">
        <v>281</v>
      </c>
      <c r="Q3941" t="s">
        <v>523</v>
      </c>
      <c r="T3941">
        <v>24</v>
      </c>
      <c r="U3941">
        <v>13</v>
      </c>
      <c r="V3941">
        <v>13</v>
      </c>
      <c r="W3941">
        <v>11</v>
      </c>
      <c r="X3941" t="s">
        <v>15</v>
      </c>
      <c r="Y3941">
        <v>97.07</v>
      </c>
      <c r="Z3941">
        <v>220</v>
      </c>
      <c r="AD3941" t="s">
        <v>479</v>
      </c>
      <c r="AG3941" t="s">
        <v>31</v>
      </c>
      <c r="AJ3941">
        <v>32</v>
      </c>
      <c r="AK3941" t="s">
        <v>2401</v>
      </c>
      <c r="AL3941" t="s">
        <v>525</v>
      </c>
      <c r="AX3941" t="s">
        <v>31</v>
      </c>
      <c r="AY3941" t="s">
        <v>31</v>
      </c>
    </row>
    <row r="3942" spans="1:51">
      <c r="A3942" t="s">
        <v>190</v>
      </c>
      <c r="B3942" t="s">
        <v>71</v>
      </c>
      <c r="C3942" t="s">
        <v>174</v>
      </c>
      <c r="D3942" t="s">
        <v>36</v>
      </c>
      <c r="E3942" t="s">
        <v>37</v>
      </c>
      <c r="F3942" t="s">
        <v>528</v>
      </c>
      <c r="G3942" t="s">
        <v>543</v>
      </c>
      <c r="I3942">
        <v>46.033329999999999</v>
      </c>
      <c r="J3942">
        <v>10.75</v>
      </c>
      <c r="K3942">
        <v>750</v>
      </c>
      <c r="N3942" t="s">
        <v>225</v>
      </c>
      <c r="O3942" t="s">
        <v>281</v>
      </c>
      <c r="Q3942" t="s">
        <v>523</v>
      </c>
      <c r="T3942">
        <v>24</v>
      </c>
      <c r="U3942">
        <v>13</v>
      </c>
      <c r="V3942">
        <v>13</v>
      </c>
      <c r="W3942">
        <v>11</v>
      </c>
      <c r="X3942" t="s">
        <v>15</v>
      </c>
      <c r="Y3942">
        <v>96.83</v>
      </c>
      <c r="Z3942">
        <v>230</v>
      </c>
      <c r="AD3942" t="s">
        <v>479</v>
      </c>
      <c r="AG3942" t="s">
        <v>31</v>
      </c>
      <c r="AJ3942">
        <v>32</v>
      </c>
      <c r="AK3942" t="s">
        <v>2401</v>
      </c>
      <c r="AL3942" t="s">
        <v>525</v>
      </c>
      <c r="AX3942" t="s">
        <v>31</v>
      </c>
      <c r="AY3942" t="s">
        <v>31</v>
      </c>
    </row>
    <row r="3943" spans="1:51">
      <c r="A3943" t="s">
        <v>190</v>
      </c>
      <c r="B3943" t="s">
        <v>71</v>
      </c>
      <c r="C3943" t="s">
        <v>174</v>
      </c>
      <c r="D3943" t="s">
        <v>36</v>
      </c>
      <c r="E3943" t="s">
        <v>37</v>
      </c>
      <c r="F3943" t="s">
        <v>528</v>
      </c>
      <c r="G3943" t="s">
        <v>543</v>
      </c>
      <c r="I3943">
        <v>46.033329999999999</v>
      </c>
      <c r="J3943">
        <v>10.75</v>
      </c>
      <c r="K3943">
        <v>750</v>
      </c>
      <c r="N3943" t="s">
        <v>225</v>
      </c>
      <c r="O3943" t="s">
        <v>273</v>
      </c>
      <c r="Q3943" t="s">
        <v>247</v>
      </c>
      <c r="S3943" t="s">
        <v>524</v>
      </c>
      <c r="T3943">
        <v>24</v>
      </c>
      <c r="U3943">
        <v>13</v>
      </c>
      <c r="V3943">
        <v>13</v>
      </c>
      <c r="W3943">
        <v>11</v>
      </c>
      <c r="X3943" t="s">
        <v>15</v>
      </c>
      <c r="Y3943">
        <v>0</v>
      </c>
      <c r="Z3943">
        <v>0</v>
      </c>
      <c r="AD3943" t="s">
        <v>479</v>
      </c>
      <c r="AG3943" t="s">
        <v>31</v>
      </c>
      <c r="AJ3943">
        <v>32</v>
      </c>
      <c r="AK3943" t="s">
        <v>2401</v>
      </c>
      <c r="AL3943" t="s">
        <v>525</v>
      </c>
      <c r="AX3943" t="s">
        <v>31</v>
      </c>
      <c r="AY3943" t="s">
        <v>31</v>
      </c>
    </row>
    <row r="3944" spans="1:51">
      <c r="A3944" t="s">
        <v>190</v>
      </c>
      <c r="B3944" t="s">
        <v>71</v>
      </c>
      <c r="C3944" t="s">
        <v>174</v>
      </c>
      <c r="D3944" t="s">
        <v>36</v>
      </c>
      <c r="E3944" t="s">
        <v>37</v>
      </c>
      <c r="F3944" t="s">
        <v>528</v>
      </c>
      <c r="G3944" t="s">
        <v>543</v>
      </c>
      <c r="I3944">
        <v>46.033329999999999</v>
      </c>
      <c r="J3944">
        <v>10.75</v>
      </c>
      <c r="K3944">
        <v>750</v>
      </c>
      <c r="N3944" t="s">
        <v>225</v>
      </c>
      <c r="O3944" t="s">
        <v>273</v>
      </c>
      <c r="Q3944" t="s">
        <v>247</v>
      </c>
      <c r="S3944" t="s">
        <v>524</v>
      </c>
      <c r="T3944">
        <v>24</v>
      </c>
      <c r="U3944">
        <v>13</v>
      </c>
      <c r="V3944">
        <v>13</v>
      </c>
      <c r="W3944">
        <v>11</v>
      </c>
      <c r="X3944" t="s">
        <v>15</v>
      </c>
      <c r="Y3944">
        <v>0</v>
      </c>
      <c r="Z3944">
        <v>10</v>
      </c>
      <c r="AD3944" t="s">
        <v>479</v>
      </c>
      <c r="AG3944" t="s">
        <v>31</v>
      </c>
      <c r="AJ3944">
        <v>32</v>
      </c>
      <c r="AK3944" t="s">
        <v>2401</v>
      </c>
      <c r="AL3944" t="s">
        <v>525</v>
      </c>
      <c r="AX3944" t="s">
        <v>31</v>
      </c>
      <c r="AY3944" t="s">
        <v>31</v>
      </c>
    </row>
    <row r="3945" spans="1:51">
      <c r="A3945" t="s">
        <v>190</v>
      </c>
      <c r="B3945" t="s">
        <v>71</v>
      </c>
      <c r="C3945" t="s">
        <v>174</v>
      </c>
      <c r="D3945" t="s">
        <v>36</v>
      </c>
      <c r="E3945" t="s">
        <v>37</v>
      </c>
      <c r="F3945" t="s">
        <v>528</v>
      </c>
      <c r="G3945" t="s">
        <v>543</v>
      </c>
      <c r="I3945">
        <v>46.033329999999999</v>
      </c>
      <c r="J3945">
        <v>10.75</v>
      </c>
      <c r="K3945">
        <v>750</v>
      </c>
      <c r="N3945" t="s">
        <v>225</v>
      </c>
      <c r="O3945" t="s">
        <v>273</v>
      </c>
      <c r="Q3945" t="s">
        <v>247</v>
      </c>
      <c r="S3945" t="s">
        <v>524</v>
      </c>
      <c r="T3945">
        <v>24</v>
      </c>
      <c r="U3945">
        <v>13</v>
      </c>
      <c r="V3945">
        <v>13</v>
      </c>
      <c r="W3945">
        <v>11</v>
      </c>
      <c r="X3945" t="s">
        <v>15</v>
      </c>
      <c r="Y3945">
        <v>0</v>
      </c>
      <c r="Z3945">
        <v>20</v>
      </c>
      <c r="AD3945" t="s">
        <v>479</v>
      </c>
      <c r="AG3945" t="s">
        <v>31</v>
      </c>
      <c r="AJ3945">
        <v>32</v>
      </c>
      <c r="AK3945" t="s">
        <v>2401</v>
      </c>
      <c r="AL3945" t="s">
        <v>525</v>
      </c>
      <c r="AX3945" t="s">
        <v>31</v>
      </c>
      <c r="AY3945" t="s">
        <v>31</v>
      </c>
    </row>
    <row r="3946" spans="1:51">
      <c r="A3946" t="s">
        <v>190</v>
      </c>
      <c r="B3946" t="s">
        <v>71</v>
      </c>
      <c r="C3946" t="s">
        <v>174</v>
      </c>
      <c r="D3946" t="s">
        <v>36</v>
      </c>
      <c r="E3946" t="s">
        <v>37</v>
      </c>
      <c r="F3946" t="s">
        <v>528</v>
      </c>
      <c r="G3946" t="s">
        <v>543</v>
      </c>
      <c r="I3946">
        <v>46.033329999999999</v>
      </c>
      <c r="J3946">
        <v>10.75</v>
      </c>
      <c r="K3946">
        <v>750</v>
      </c>
      <c r="N3946" t="s">
        <v>225</v>
      </c>
      <c r="O3946" t="s">
        <v>273</v>
      </c>
      <c r="Q3946" t="s">
        <v>247</v>
      </c>
      <c r="S3946" t="s">
        <v>524</v>
      </c>
      <c r="T3946">
        <v>24</v>
      </c>
      <c r="U3946">
        <v>13</v>
      </c>
      <c r="V3946">
        <v>13</v>
      </c>
      <c r="W3946">
        <v>11</v>
      </c>
      <c r="X3946" t="s">
        <v>15</v>
      </c>
      <c r="Y3946">
        <v>23.36</v>
      </c>
      <c r="Z3946">
        <v>35</v>
      </c>
      <c r="AD3946" t="s">
        <v>479</v>
      </c>
      <c r="AG3946" t="s">
        <v>31</v>
      </c>
      <c r="AJ3946">
        <v>32</v>
      </c>
      <c r="AK3946" t="s">
        <v>2401</v>
      </c>
      <c r="AL3946" t="s">
        <v>525</v>
      </c>
      <c r="AX3946" t="s">
        <v>31</v>
      </c>
      <c r="AY3946" t="s">
        <v>31</v>
      </c>
    </row>
    <row r="3947" spans="1:51">
      <c r="A3947" t="s">
        <v>190</v>
      </c>
      <c r="B3947" t="s">
        <v>71</v>
      </c>
      <c r="C3947" t="s">
        <v>174</v>
      </c>
      <c r="D3947" t="s">
        <v>36</v>
      </c>
      <c r="E3947" t="s">
        <v>37</v>
      </c>
      <c r="F3947" t="s">
        <v>528</v>
      </c>
      <c r="G3947" t="s">
        <v>543</v>
      </c>
      <c r="I3947">
        <v>46.033329999999999</v>
      </c>
      <c r="J3947">
        <v>10.75</v>
      </c>
      <c r="K3947">
        <v>750</v>
      </c>
      <c r="N3947" t="s">
        <v>225</v>
      </c>
      <c r="O3947" t="s">
        <v>273</v>
      </c>
      <c r="Q3947" t="s">
        <v>247</v>
      </c>
      <c r="S3947" t="s">
        <v>524</v>
      </c>
      <c r="T3947">
        <v>24</v>
      </c>
      <c r="U3947">
        <v>13</v>
      </c>
      <c r="V3947">
        <v>13</v>
      </c>
      <c r="W3947">
        <v>11</v>
      </c>
      <c r="X3947" t="s">
        <v>15</v>
      </c>
      <c r="Y3947">
        <v>93.78</v>
      </c>
      <c r="Z3947">
        <v>40</v>
      </c>
      <c r="AD3947" t="s">
        <v>479</v>
      </c>
      <c r="AG3947" t="s">
        <v>31</v>
      </c>
      <c r="AJ3947">
        <v>32</v>
      </c>
      <c r="AK3947" t="s">
        <v>2401</v>
      </c>
      <c r="AL3947" t="s">
        <v>525</v>
      </c>
      <c r="AX3947" t="s">
        <v>31</v>
      </c>
      <c r="AY3947" t="s">
        <v>31</v>
      </c>
    </row>
    <row r="3948" spans="1:51">
      <c r="A3948" t="s">
        <v>190</v>
      </c>
      <c r="B3948" t="s">
        <v>71</v>
      </c>
      <c r="C3948" t="s">
        <v>174</v>
      </c>
      <c r="D3948" t="s">
        <v>36</v>
      </c>
      <c r="E3948" t="s">
        <v>37</v>
      </c>
      <c r="F3948" t="s">
        <v>528</v>
      </c>
      <c r="G3948" t="s">
        <v>543</v>
      </c>
      <c r="I3948">
        <v>46.033329999999999</v>
      </c>
      <c r="J3948">
        <v>10.75</v>
      </c>
      <c r="K3948">
        <v>750</v>
      </c>
      <c r="N3948" t="s">
        <v>225</v>
      </c>
      <c r="O3948" t="s">
        <v>273</v>
      </c>
      <c r="Q3948" t="s">
        <v>247</v>
      </c>
      <c r="S3948" t="s">
        <v>524</v>
      </c>
      <c r="T3948">
        <v>24</v>
      </c>
      <c r="U3948">
        <v>13</v>
      </c>
      <c r="V3948">
        <v>13</v>
      </c>
      <c r="W3948">
        <v>11</v>
      </c>
      <c r="X3948" t="s">
        <v>15</v>
      </c>
      <c r="Y3948">
        <v>98.36</v>
      </c>
      <c r="Z3948">
        <v>50</v>
      </c>
      <c r="AD3948" t="s">
        <v>479</v>
      </c>
      <c r="AG3948" t="s">
        <v>31</v>
      </c>
      <c r="AJ3948">
        <v>32</v>
      </c>
      <c r="AK3948" t="s">
        <v>2401</v>
      </c>
      <c r="AL3948" t="s">
        <v>525</v>
      </c>
      <c r="AX3948" t="s">
        <v>31</v>
      </c>
      <c r="AY3948" t="s">
        <v>31</v>
      </c>
    </row>
    <row r="3949" spans="1:51">
      <c r="A3949" t="s">
        <v>190</v>
      </c>
      <c r="B3949" t="s">
        <v>71</v>
      </c>
      <c r="C3949" t="s">
        <v>174</v>
      </c>
      <c r="D3949" t="s">
        <v>36</v>
      </c>
      <c r="E3949" t="s">
        <v>37</v>
      </c>
      <c r="F3949" t="s">
        <v>528</v>
      </c>
      <c r="G3949" t="s">
        <v>543</v>
      </c>
      <c r="I3949">
        <v>46.033329999999999</v>
      </c>
      <c r="J3949">
        <v>10.75</v>
      </c>
      <c r="K3949">
        <v>750</v>
      </c>
      <c r="N3949" t="s">
        <v>225</v>
      </c>
      <c r="O3949" t="s">
        <v>273</v>
      </c>
      <c r="Q3949" t="s">
        <v>247</v>
      </c>
      <c r="S3949" t="s">
        <v>524</v>
      </c>
      <c r="T3949">
        <v>24</v>
      </c>
      <c r="U3949">
        <v>13</v>
      </c>
      <c r="V3949">
        <v>13</v>
      </c>
      <c r="W3949">
        <v>11</v>
      </c>
      <c r="X3949" t="s">
        <v>15</v>
      </c>
      <c r="Y3949">
        <v>98.36</v>
      </c>
      <c r="Z3949">
        <v>60</v>
      </c>
      <c r="AD3949" t="s">
        <v>479</v>
      </c>
      <c r="AG3949" t="s">
        <v>31</v>
      </c>
      <c r="AJ3949">
        <v>32</v>
      </c>
      <c r="AK3949" t="s">
        <v>2401</v>
      </c>
      <c r="AL3949" t="s">
        <v>525</v>
      </c>
      <c r="AX3949" t="s">
        <v>31</v>
      </c>
      <c r="AY3949" t="s">
        <v>31</v>
      </c>
    </row>
    <row r="3950" spans="1:51">
      <c r="A3950" t="s">
        <v>190</v>
      </c>
      <c r="B3950" t="s">
        <v>71</v>
      </c>
      <c r="C3950" t="s">
        <v>174</v>
      </c>
      <c r="D3950" t="s">
        <v>36</v>
      </c>
      <c r="E3950" t="s">
        <v>37</v>
      </c>
      <c r="F3950" t="s">
        <v>528</v>
      </c>
      <c r="G3950" t="s">
        <v>543</v>
      </c>
      <c r="I3950">
        <v>46.033329999999999</v>
      </c>
      <c r="J3950">
        <v>10.75</v>
      </c>
      <c r="K3950">
        <v>750</v>
      </c>
      <c r="N3950" t="s">
        <v>225</v>
      </c>
      <c r="O3950" t="s">
        <v>273</v>
      </c>
      <c r="Q3950" t="s">
        <v>247</v>
      </c>
      <c r="S3950" t="s">
        <v>524</v>
      </c>
      <c r="T3950">
        <v>24</v>
      </c>
      <c r="U3950">
        <v>13</v>
      </c>
      <c r="V3950">
        <v>13</v>
      </c>
      <c r="W3950">
        <v>11</v>
      </c>
      <c r="X3950" t="s">
        <v>15</v>
      </c>
      <c r="Y3950">
        <v>98.24</v>
      </c>
      <c r="Z3950">
        <v>70</v>
      </c>
      <c r="AD3950" t="s">
        <v>479</v>
      </c>
      <c r="AG3950" t="s">
        <v>31</v>
      </c>
      <c r="AJ3950">
        <v>32</v>
      </c>
      <c r="AK3950" t="s">
        <v>2401</v>
      </c>
      <c r="AL3950" t="s">
        <v>525</v>
      </c>
      <c r="AX3950" t="s">
        <v>31</v>
      </c>
      <c r="AY3950" t="s">
        <v>31</v>
      </c>
    </row>
    <row r="3951" spans="1:51">
      <c r="A3951" t="s">
        <v>190</v>
      </c>
      <c r="B3951" t="s">
        <v>71</v>
      </c>
      <c r="C3951" t="s">
        <v>174</v>
      </c>
      <c r="D3951" t="s">
        <v>36</v>
      </c>
      <c r="E3951" t="s">
        <v>37</v>
      </c>
      <c r="F3951" t="s">
        <v>528</v>
      </c>
      <c r="G3951" t="s">
        <v>543</v>
      </c>
      <c r="I3951">
        <v>46.033329999999999</v>
      </c>
      <c r="J3951">
        <v>10.75</v>
      </c>
      <c r="K3951">
        <v>750</v>
      </c>
      <c r="N3951" t="s">
        <v>225</v>
      </c>
      <c r="O3951" t="s">
        <v>273</v>
      </c>
      <c r="Q3951" t="s">
        <v>247</v>
      </c>
      <c r="S3951" t="s">
        <v>524</v>
      </c>
      <c r="T3951">
        <v>24</v>
      </c>
      <c r="U3951">
        <v>13</v>
      </c>
      <c r="V3951">
        <v>13</v>
      </c>
      <c r="W3951">
        <v>11</v>
      </c>
      <c r="X3951" t="s">
        <v>15</v>
      </c>
      <c r="Y3951">
        <v>98.24</v>
      </c>
      <c r="Z3951">
        <v>80</v>
      </c>
      <c r="AD3951" t="s">
        <v>479</v>
      </c>
      <c r="AG3951" t="s">
        <v>31</v>
      </c>
      <c r="AJ3951">
        <v>32</v>
      </c>
      <c r="AK3951" t="s">
        <v>2401</v>
      </c>
      <c r="AL3951" t="s">
        <v>525</v>
      </c>
      <c r="AX3951" t="s">
        <v>31</v>
      </c>
      <c r="AY3951" t="s">
        <v>31</v>
      </c>
    </row>
    <row r="3952" spans="1:51">
      <c r="A3952" t="s">
        <v>190</v>
      </c>
      <c r="B3952" t="s">
        <v>71</v>
      </c>
      <c r="C3952" t="s">
        <v>174</v>
      </c>
      <c r="D3952" t="s">
        <v>36</v>
      </c>
      <c r="E3952" t="s">
        <v>37</v>
      </c>
      <c r="F3952" t="s">
        <v>528</v>
      </c>
      <c r="G3952" t="s">
        <v>543</v>
      </c>
      <c r="I3952">
        <v>46.033329999999999</v>
      </c>
      <c r="J3952">
        <v>10.75</v>
      </c>
      <c r="K3952">
        <v>750</v>
      </c>
      <c r="N3952" t="s">
        <v>225</v>
      </c>
      <c r="O3952" t="s">
        <v>273</v>
      </c>
      <c r="Q3952" t="s">
        <v>247</v>
      </c>
      <c r="S3952" t="s">
        <v>524</v>
      </c>
      <c r="T3952">
        <v>24</v>
      </c>
      <c r="U3952">
        <v>13</v>
      </c>
      <c r="V3952">
        <v>13</v>
      </c>
      <c r="W3952">
        <v>11</v>
      </c>
      <c r="X3952" t="s">
        <v>15</v>
      </c>
      <c r="Y3952">
        <v>98.24</v>
      </c>
      <c r="Z3952">
        <v>90</v>
      </c>
      <c r="AD3952" t="s">
        <v>479</v>
      </c>
      <c r="AG3952" t="s">
        <v>31</v>
      </c>
      <c r="AJ3952">
        <v>32</v>
      </c>
      <c r="AK3952" t="s">
        <v>2401</v>
      </c>
      <c r="AL3952" t="s">
        <v>525</v>
      </c>
      <c r="AX3952" t="s">
        <v>31</v>
      </c>
      <c r="AY3952" t="s">
        <v>31</v>
      </c>
    </row>
    <row r="3953" spans="1:51">
      <c r="A3953" t="s">
        <v>190</v>
      </c>
      <c r="B3953" t="s">
        <v>71</v>
      </c>
      <c r="C3953" t="s">
        <v>174</v>
      </c>
      <c r="D3953" t="s">
        <v>36</v>
      </c>
      <c r="E3953" t="s">
        <v>37</v>
      </c>
      <c r="F3953" t="s">
        <v>528</v>
      </c>
      <c r="G3953" t="s">
        <v>543</v>
      </c>
      <c r="I3953">
        <v>46.033329999999999</v>
      </c>
      <c r="J3953">
        <v>10.75</v>
      </c>
      <c r="K3953">
        <v>750</v>
      </c>
      <c r="N3953" t="s">
        <v>225</v>
      </c>
      <c r="O3953" t="s">
        <v>273</v>
      </c>
      <c r="Q3953" t="s">
        <v>247</v>
      </c>
      <c r="S3953" t="s">
        <v>524</v>
      </c>
      <c r="T3953">
        <v>24</v>
      </c>
      <c r="U3953">
        <v>13</v>
      </c>
      <c r="V3953">
        <v>13</v>
      </c>
      <c r="W3953">
        <v>11</v>
      </c>
      <c r="X3953" t="s">
        <v>15</v>
      </c>
      <c r="Y3953">
        <v>98.24</v>
      </c>
      <c r="Z3953">
        <v>100</v>
      </c>
      <c r="AD3953" t="s">
        <v>479</v>
      </c>
      <c r="AG3953" t="s">
        <v>31</v>
      </c>
      <c r="AJ3953">
        <v>32</v>
      </c>
      <c r="AK3953" t="s">
        <v>2401</v>
      </c>
      <c r="AL3953" t="s">
        <v>525</v>
      </c>
      <c r="AX3953" t="s">
        <v>31</v>
      </c>
      <c r="AY3953" t="s">
        <v>31</v>
      </c>
    </row>
    <row r="3954" spans="1:51">
      <c r="A3954" t="s">
        <v>190</v>
      </c>
      <c r="B3954" t="s">
        <v>71</v>
      </c>
      <c r="C3954" t="s">
        <v>174</v>
      </c>
      <c r="D3954" t="s">
        <v>36</v>
      </c>
      <c r="E3954" t="s">
        <v>37</v>
      </c>
      <c r="F3954" t="s">
        <v>528</v>
      </c>
      <c r="G3954" t="s">
        <v>543</v>
      </c>
      <c r="I3954">
        <v>46.033329999999999</v>
      </c>
      <c r="J3954">
        <v>10.75</v>
      </c>
      <c r="K3954">
        <v>750</v>
      </c>
      <c r="N3954" t="s">
        <v>225</v>
      </c>
      <c r="O3954" t="s">
        <v>273</v>
      </c>
      <c r="Q3954" t="s">
        <v>247</v>
      </c>
      <c r="S3954" t="s">
        <v>524</v>
      </c>
      <c r="T3954">
        <v>24</v>
      </c>
      <c r="U3954">
        <v>13</v>
      </c>
      <c r="V3954">
        <v>13</v>
      </c>
      <c r="W3954">
        <v>11</v>
      </c>
      <c r="X3954" t="s">
        <v>15</v>
      </c>
      <c r="Y3954">
        <v>98.36</v>
      </c>
      <c r="Z3954">
        <v>110</v>
      </c>
      <c r="AD3954" t="s">
        <v>479</v>
      </c>
      <c r="AG3954" t="s">
        <v>31</v>
      </c>
      <c r="AJ3954">
        <v>32</v>
      </c>
      <c r="AK3954" t="s">
        <v>2401</v>
      </c>
      <c r="AL3954" t="s">
        <v>525</v>
      </c>
      <c r="AX3954" t="s">
        <v>31</v>
      </c>
      <c r="AY3954" t="s">
        <v>31</v>
      </c>
    </row>
    <row r="3955" spans="1:51">
      <c r="A3955" t="s">
        <v>190</v>
      </c>
      <c r="B3955" t="s">
        <v>71</v>
      </c>
      <c r="C3955" t="s">
        <v>174</v>
      </c>
      <c r="D3955" t="s">
        <v>36</v>
      </c>
      <c r="E3955" t="s">
        <v>37</v>
      </c>
      <c r="F3955" t="s">
        <v>528</v>
      </c>
      <c r="G3955" t="s">
        <v>543</v>
      </c>
      <c r="I3955">
        <v>46.033329999999999</v>
      </c>
      <c r="J3955">
        <v>10.75</v>
      </c>
      <c r="K3955">
        <v>750</v>
      </c>
      <c r="N3955" t="s">
        <v>225</v>
      </c>
      <c r="O3955" t="s">
        <v>273</v>
      </c>
      <c r="Q3955" t="s">
        <v>247</v>
      </c>
      <c r="S3955" t="s">
        <v>524</v>
      </c>
      <c r="T3955">
        <v>24</v>
      </c>
      <c r="U3955">
        <v>13</v>
      </c>
      <c r="V3955">
        <v>13</v>
      </c>
      <c r="W3955">
        <v>11</v>
      </c>
      <c r="X3955" t="s">
        <v>15</v>
      </c>
      <c r="Y3955">
        <v>98.24</v>
      </c>
      <c r="Z3955">
        <v>120</v>
      </c>
      <c r="AD3955" t="s">
        <v>479</v>
      </c>
      <c r="AG3955" t="s">
        <v>31</v>
      </c>
      <c r="AJ3955">
        <v>32</v>
      </c>
      <c r="AK3955" t="s">
        <v>2401</v>
      </c>
      <c r="AL3955" t="s">
        <v>525</v>
      </c>
      <c r="AX3955" t="s">
        <v>31</v>
      </c>
      <c r="AY3955" t="s">
        <v>31</v>
      </c>
    </row>
    <row r="3956" spans="1:51">
      <c r="A3956" t="s">
        <v>190</v>
      </c>
      <c r="B3956" t="s">
        <v>71</v>
      </c>
      <c r="C3956" t="s">
        <v>174</v>
      </c>
      <c r="D3956" t="s">
        <v>36</v>
      </c>
      <c r="E3956" t="s">
        <v>37</v>
      </c>
      <c r="F3956" t="s">
        <v>528</v>
      </c>
      <c r="G3956" t="s">
        <v>543</v>
      </c>
      <c r="I3956">
        <v>46.033329999999999</v>
      </c>
      <c r="J3956">
        <v>10.75</v>
      </c>
      <c r="K3956">
        <v>750</v>
      </c>
      <c r="N3956" t="s">
        <v>225</v>
      </c>
      <c r="O3956" t="s">
        <v>273</v>
      </c>
      <c r="Q3956" t="s">
        <v>247</v>
      </c>
      <c r="S3956" t="s">
        <v>524</v>
      </c>
      <c r="T3956">
        <v>24</v>
      </c>
      <c r="U3956">
        <v>13</v>
      </c>
      <c r="V3956">
        <v>13</v>
      </c>
      <c r="W3956">
        <v>11</v>
      </c>
      <c r="X3956" t="s">
        <v>15</v>
      </c>
      <c r="Y3956">
        <v>98.36</v>
      </c>
      <c r="Z3956">
        <v>130</v>
      </c>
      <c r="AD3956" t="s">
        <v>479</v>
      </c>
      <c r="AG3956" t="s">
        <v>31</v>
      </c>
      <c r="AJ3956">
        <v>32</v>
      </c>
      <c r="AK3956" t="s">
        <v>2401</v>
      </c>
      <c r="AL3956" t="s">
        <v>525</v>
      </c>
      <c r="AX3956" t="s">
        <v>31</v>
      </c>
      <c r="AY3956" t="s">
        <v>31</v>
      </c>
    </row>
    <row r="3957" spans="1:51">
      <c r="A3957" t="s">
        <v>190</v>
      </c>
      <c r="B3957" t="s">
        <v>71</v>
      </c>
      <c r="C3957" t="s">
        <v>174</v>
      </c>
      <c r="D3957" t="s">
        <v>36</v>
      </c>
      <c r="E3957" t="s">
        <v>37</v>
      </c>
      <c r="F3957" t="s">
        <v>528</v>
      </c>
      <c r="G3957" t="s">
        <v>543</v>
      </c>
      <c r="I3957">
        <v>46.033329999999999</v>
      </c>
      <c r="J3957">
        <v>10.75</v>
      </c>
      <c r="K3957">
        <v>750</v>
      </c>
      <c r="N3957" t="s">
        <v>225</v>
      </c>
      <c r="O3957" t="s">
        <v>273</v>
      </c>
      <c r="Q3957" t="s">
        <v>247</v>
      </c>
      <c r="S3957" t="s">
        <v>524</v>
      </c>
      <c r="T3957">
        <v>24</v>
      </c>
      <c r="U3957">
        <v>13</v>
      </c>
      <c r="V3957">
        <v>13</v>
      </c>
      <c r="W3957">
        <v>11</v>
      </c>
      <c r="X3957" t="s">
        <v>15</v>
      </c>
      <c r="Y3957">
        <v>98.24</v>
      </c>
      <c r="Z3957">
        <v>140</v>
      </c>
      <c r="AD3957" t="s">
        <v>479</v>
      </c>
      <c r="AG3957" t="s">
        <v>31</v>
      </c>
      <c r="AJ3957">
        <v>32</v>
      </c>
      <c r="AK3957" t="s">
        <v>2401</v>
      </c>
      <c r="AL3957" t="s">
        <v>525</v>
      </c>
      <c r="AX3957" t="s">
        <v>31</v>
      </c>
      <c r="AY3957" t="s">
        <v>31</v>
      </c>
    </row>
    <row r="3958" spans="1:51">
      <c r="A3958" t="s">
        <v>190</v>
      </c>
      <c r="B3958" t="s">
        <v>71</v>
      </c>
      <c r="C3958" t="s">
        <v>174</v>
      </c>
      <c r="D3958" t="s">
        <v>36</v>
      </c>
      <c r="E3958" t="s">
        <v>37</v>
      </c>
      <c r="F3958" t="s">
        <v>528</v>
      </c>
      <c r="G3958" t="s">
        <v>543</v>
      </c>
      <c r="I3958">
        <v>46.033329999999999</v>
      </c>
      <c r="J3958">
        <v>10.75</v>
      </c>
      <c r="K3958">
        <v>750</v>
      </c>
      <c r="N3958" t="s">
        <v>225</v>
      </c>
      <c r="O3958" t="s">
        <v>273</v>
      </c>
      <c r="Q3958" t="s">
        <v>247</v>
      </c>
      <c r="S3958" t="s">
        <v>524</v>
      </c>
      <c r="T3958">
        <v>24</v>
      </c>
      <c r="U3958">
        <v>13</v>
      </c>
      <c r="V3958">
        <v>13</v>
      </c>
      <c r="W3958">
        <v>11</v>
      </c>
      <c r="X3958" t="s">
        <v>15</v>
      </c>
      <c r="Y3958">
        <v>98.24</v>
      </c>
      <c r="Z3958">
        <v>150</v>
      </c>
      <c r="AD3958" t="s">
        <v>479</v>
      </c>
      <c r="AG3958" t="s">
        <v>31</v>
      </c>
      <c r="AJ3958">
        <v>32</v>
      </c>
      <c r="AK3958" t="s">
        <v>2401</v>
      </c>
      <c r="AL3958" t="s">
        <v>525</v>
      </c>
      <c r="AX3958" t="s">
        <v>31</v>
      </c>
      <c r="AY3958" t="s">
        <v>31</v>
      </c>
    </row>
    <row r="3959" spans="1:51">
      <c r="A3959" t="s">
        <v>190</v>
      </c>
      <c r="B3959" t="s">
        <v>71</v>
      </c>
      <c r="C3959" t="s">
        <v>174</v>
      </c>
      <c r="D3959" t="s">
        <v>36</v>
      </c>
      <c r="E3959" t="s">
        <v>37</v>
      </c>
      <c r="F3959" t="s">
        <v>528</v>
      </c>
      <c r="G3959" t="s">
        <v>543</v>
      </c>
      <c r="I3959">
        <v>46.033329999999999</v>
      </c>
      <c r="J3959">
        <v>10.75</v>
      </c>
      <c r="K3959">
        <v>750</v>
      </c>
      <c r="N3959" t="s">
        <v>225</v>
      </c>
      <c r="O3959" t="s">
        <v>273</v>
      </c>
      <c r="Q3959" t="s">
        <v>247</v>
      </c>
      <c r="S3959" t="s">
        <v>524</v>
      </c>
      <c r="T3959">
        <v>24</v>
      </c>
      <c r="U3959">
        <v>13</v>
      </c>
      <c r="V3959">
        <v>13</v>
      </c>
      <c r="W3959">
        <v>11</v>
      </c>
      <c r="X3959" t="s">
        <v>15</v>
      </c>
      <c r="Y3959">
        <v>98.24</v>
      </c>
      <c r="Z3959">
        <v>160</v>
      </c>
      <c r="AD3959" t="s">
        <v>479</v>
      </c>
      <c r="AG3959" t="s">
        <v>31</v>
      </c>
      <c r="AJ3959">
        <v>32</v>
      </c>
      <c r="AK3959" t="s">
        <v>2401</v>
      </c>
      <c r="AL3959" t="s">
        <v>525</v>
      </c>
      <c r="AX3959" t="s">
        <v>31</v>
      </c>
      <c r="AY3959" t="s">
        <v>31</v>
      </c>
    </row>
    <row r="3960" spans="1:51">
      <c r="A3960" t="s">
        <v>190</v>
      </c>
      <c r="B3960" t="s">
        <v>71</v>
      </c>
      <c r="C3960" t="s">
        <v>174</v>
      </c>
      <c r="D3960" t="s">
        <v>36</v>
      </c>
      <c r="E3960" t="s">
        <v>37</v>
      </c>
      <c r="F3960" t="s">
        <v>528</v>
      </c>
      <c r="G3960" t="s">
        <v>543</v>
      </c>
      <c r="I3960">
        <v>46.033329999999999</v>
      </c>
      <c r="J3960">
        <v>10.75</v>
      </c>
      <c r="K3960">
        <v>750</v>
      </c>
      <c r="N3960" t="s">
        <v>225</v>
      </c>
      <c r="O3960" t="s">
        <v>273</v>
      </c>
      <c r="Q3960" t="s">
        <v>247</v>
      </c>
      <c r="S3960" t="s">
        <v>524</v>
      </c>
      <c r="T3960">
        <v>24</v>
      </c>
      <c r="U3960">
        <v>13</v>
      </c>
      <c r="V3960">
        <v>13</v>
      </c>
      <c r="W3960">
        <v>11</v>
      </c>
      <c r="X3960" t="s">
        <v>15</v>
      </c>
      <c r="Y3960">
        <v>98.24</v>
      </c>
      <c r="Z3960">
        <v>170</v>
      </c>
      <c r="AD3960" t="s">
        <v>479</v>
      </c>
      <c r="AG3960" t="s">
        <v>31</v>
      </c>
      <c r="AJ3960">
        <v>32</v>
      </c>
      <c r="AK3960" t="s">
        <v>2401</v>
      </c>
      <c r="AL3960" t="s">
        <v>525</v>
      </c>
      <c r="AX3960" t="s">
        <v>31</v>
      </c>
      <c r="AY3960" t="s">
        <v>31</v>
      </c>
    </row>
    <row r="3961" spans="1:51">
      <c r="A3961" t="s">
        <v>190</v>
      </c>
      <c r="B3961" t="s">
        <v>71</v>
      </c>
      <c r="C3961" t="s">
        <v>174</v>
      </c>
      <c r="D3961" t="s">
        <v>36</v>
      </c>
      <c r="E3961" t="s">
        <v>37</v>
      </c>
      <c r="F3961" t="s">
        <v>528</v>
      </c>
      <c r="G3961" t="s">
        <v>543</v>
      </c>
      <c r="I3961">
        <v>46.033329999999999</v>
      </c>
      <c r="J3961">
        <v>10.75</v>
      </c>
      <c r="K3961">
        <v>750</v>
      </c>
      <c r="N3961" t="s">
        <v>225</v>
      </c>
      <c r="O3961" t="s">
        <v>273</v>
      </c>
      <c r="Q3961" t="s">
        <v>247</v>
      </c>
      <c r="S3961" t="s">
        <v>524</v>
      </c>
      <c r="T3961">
        <v>24</v>
      </c>
      <c r="U3961">
        <v>13</v>
      </c>
      <c r="V3961">
        <v>13</v>
      </c>
      <c r="W3961">
        <v>11</v>
      </c>
      <c r="X3961" t="s">
        <v>15</v>
      </c>
      <c r="Y3961">
        <v>98.24</v>
      </c>
      <c r="Z3961">
        <v>180</v>
      </c>
      <c r="AD3961" t="s">
        <v>479</v>
      </c>
      <c r="AG3961" t="s">
        <v>31</v>
      </c>
      <c r="AJ3961">
        <v>32</v>
      </c>
      <c r="AK3961" t="s">
        <v>2401</v>
      </c>
      <c r="AL3961" t="s">
        <v>525</v>
      </c>
      <c r="AX3961" t="s">
        <v>31</v>
      </c>
      <c r="AY3961" t="s">
        <v>31</v>
      </c>
    </row>
    <row r="3962" spans="1:51">
      <c r="A3962" t="s">
        <v>190</v>
      </c>
      <c r="B3962" t="s">
        <v>71</v>
      </c>
      <c r="C3962" t="s">
        <v>174</v>
      </c>
      <c r="D3962" t="s">
        <v>36</v>
      </c>
      <c r="E3962" t="s">
        <v>37</v>
      </c>
      <c r="F3962" t="s">
        <v>528</v>
      </c>
      <c r="G3962" t="s">
        <v>543</v>
      </c>
      <c r="I3962">
        <v>46.033329999999999</v>
      </c>
      <c r="J3962">
        <v>10.75</v>
      </c>
      <c r="K3962">
        <v>750</v>
      </c>
      <c r="N3962" t="s">
        <v>225</v>
      </c>
      <c r="O3962" t="s">
        <v>273</v>
      </c>
      <c r="Q3962" t="s">
        <v>247</v>
      </c>
      <c r="S3962" t="s">
        <v>524</v>
      </c>
      <c r="T3962">
        <v>24</v>
      </c>
      <c r="U3962">
        <v>13</v>
      </c>
      <c r="V3962">
        <v>13</v>
      </c>
      <c r="W3962">
        <v>11</v>
      </c>
      <c r="X3962" t="s">
        <v>15</v>
      </c>
      <c r="Y3962">
        <v>98.24</v>
      </c>
      <c r="Z3962">
        <v>190</v>
      </c>
      <c r="AD3962" t="s">
        <v>479</v>
      </c>
      <c r="AG3962" t="s">
        <v>31</v>
      </c>
      <c r="AJ3962">
        <v>32</v>
      </c>
      <c r="AK3962" t="s">
        <v>2401</v>
      </c>
      <c r="AL3962" t="s">
        <v>525</v>
      </c>
      <c r="AX3962" t="s">
        <v>31</v>
      </c>
      <c r="AY3962" t="s">
        <v>31</v>
      </c>
    </row>
    <row r="3963" spans="1:51">
      <c r="A3963" t="s">
        <v>190</v>
      </c>
      <c r="B3963" t="s">
        <v>71</v>
      </c>
      <c r="C3963" t="s">
        <v>174</v>
      </c>
      <c r="D3963" t="s">
        <v>36</v>
      </c>
      <c r="E3963" t="s">
        <v>37</v>
      </c>
      <c r="F3963" t="s">
        <v>528</v>
      </c>
      <c r="G3963" t="s">
        <v>543</v>
      </c>
      <c r="I3963">
        <v>46.033329999999999</v>
      </c>
      <c r="J3963">
        <v>10.75</v>
      </c>
      <c r="K3963">
        <v>750</v>
      </c>
      <c r="N3963" t="s">
        <v>225</v>
      </c>
      <c r="O3963" t="s">
        <v>273</v>
      </c>
      <c r="Q3963" t="s">
        <v>247</v>
      </c>
      <c r="S3963" t="s">
        <v>524</v>
      </c>
      <c r="T3963">
        <v>24</v>
      </c>
      <c r="U3963">
        <v>13</v>
      </c>
      <c r="V3963">
        <v>13</v>
      </c>
      <c r="W3963">
        <v>11</v>
      </c>
      <c r="X3963" t="s">
        <v>15</v>
      </c>
      <c r="Y3963">
        <v>98.36</v>
      </c>
      <c r="Z3963">
        <v>200</v>
      </c>
      <c r="AD3963" t="s">
        <v>479</v>
      </c>
      <c r="AG3963" t="s">
        <v>31</v>
      </c>
      <c r="AJ3963">
        <v>32</v>
      </c>
      <c r="AK3963" t="s">
        <v>2401</v>
      </c>
      <c r="AL3963" t="s">
        <v>525</v>
      </c>
      <c r="AX3963" t="s">
        <v>31</v>
      </c>
      <c r="AY3963" t="s">
        <v>31</v>
      </c>
    </row>
    <row r="3964" spans="1:51">
      <c r="A3964" t="s">
        <v>190</v>
      </c>
      <c r="B3964" t="s">
        <v>71</v>
      </c>
      <c r="C3964" t="s">
        <v>174</v>
      </c>
      <c r="D3964" t="s">
        <v>36</v>
      </c>
      <c r="E3964" t="s">
        <v>37</v>
      </c>
      <c r="F3964" t="s">
        <v>528</v>
      </c>
      <c r="G3964" t="s">
        <v>543</v>
      </c>
      <c r="I3964">
        <v>46.033329999999999</v>
      </c>
      <c r="J3964">
        <v>10.75</v>
      </c>
      <c r="K3964">
        <v>750</v>
      </c>
      <c r="N3964" t="s">
        <v>225</v>
      </c>
      <c r="O3964" t="s">
        <v>273</v>
      </c>
      <c r="Q3964" t="s">
        <v>247</v>
      </c>
      <c r="S3964" t="s">
        <v>524</v>
      </c>
      <c r="T3964">
        <v>24</v>
      </c>
      <c r="U3964">
        <v>13</v>
      </c>
      <c r="V3964">
        <v>13</v>
      </c>
      <c r="W3964">
        <v>11</v>
      </c>
      <c r="X3964" t="s">
        <v>15</v>
      </c>
      <c r="Y3964">
        <v>98.36</v>
      </c>
      <c r="Z3964">
        <v>210</v>
      </c>
      <c r="AD3964" t="s">
        <v>479</v>
      </c>
      <c r="AG3964" t="s">
        <v>31</v>
      </c>
      <c r="AJ3964">
        <v>32</v>
      </c>
      <c r="AK3964" t="s">
        <v>2401</v>
      </c>
      <c r="AL3964" t="s">
        <v>525</v>
      </c>
      <c r="AX3964" t="s">
        <v>31</v>
      </c>
      <c r="AY3964" t="s">
        <v>31</v>
      </c>
    </row>
    <row r="3965" spans="1:51">
      <c r="A3965" t="s">
        <v>190</v>
      </c>
      <c r="B3965" t="s">
        <v>71</v>
      </c>
      <c r="C3965" t="s">
        <v>174</v>
      </c>
      <c r="D3965" t="s">
        <v>36</v>
      </c>
      <c r="E3965" t="s">
        <v>37</v>
      </c>
      <c r="F3965" t="s">
        <v>528</v>
      </c>
      <c r="G3965" t="s">
        <v>543</v>
      </c>
      <c r="I3965">
        <v>46.033329999999999</v>
      </c>
      <c r="J3965">
        <v>10.75</v>
      </c>
      <c r="K3965">
        <v>750</v>
      </c>
      <c r="N3965" t="s">
        <v>225</v>
      </c>
      <c r="O3965" t="s">
        <v>273</v>
      </c>
      <c r="Q3965" t="s">
        <v>247</v>
      </c>
      <c r="S3965" t="s">
        <v>524</v>
      </c>
      <c r="T3965">
        <v>24</v>
      </c>
      <c r="U3965">
        <v>13</v>
      </c>
      <c r="V3965">
        <v>13</v>
      </c>
      <c r="W3965">
        <v>11</v>
      </c>
      <c r="X3965" t="s">
        <v>15</v>
      </c>
      <c r="Y3965">
        <v>98.36</v>
      </c>
      <c r="Z3965">
        <v>220</v>
      </c>
      <c r="AD3965" t="s">
        <v>479</v>
      </c>
      <c r="AG3965" t="s">
        <v>31</v>
      </c>
      <c r="AJ3965">
        <v>32</v>
      </c>
      <c r="AK3965" t="s">
        <v>2401</v>
      </c>
      <c r="AL3965" t="s">
        <v>525</v>
      </c>
      <c r="AX3965" t="s">
        <v>31</v>
      </c>
      <c r="AY3965" t="s">
        <v>31</v>
      </c>
    </row>
    <row r="3966" spans="1:51">
      <c r="A3966" t="s">
        <v>190</v>
      </c>
      <c r="B3966" t="s">
        <v>71</v>
      </c>
      <c r="C3966" t="s">
        <v>174</v>
      </c>
      <c r="D3966" t="s">
        <v>36</v>
      </c>
      <c r="E3966" t="s">
        <v>37</v>
      </c>
      <c r="F3966" t="s">
        <v>528</v>
      </c>
      <c r="G3966" t="s">
        <v>543</v>
      </c>
      <c r="I3966">
        <v>46.033329999999999</v>
      </c>
      <c r="J3966">
        <v>10.75</v>
      </c>
      <c r="K3966">
        <v>750</v>
      </c>
      <c r="N3966" t="s">
        <v>225</v>
      </c>
      <c r="O3966" t="s">
        <v>273</v>
      </c>
      <c r="Q3966" t="s">
        <v>247</v>
      </c>
      <c r="S3966" t="s">
        <v>524</v>
      </c>
      <c r="T3966">
        <v>24</v>
      </c>
      <c r="U3966">
        <v>13</v>
      </c>
      <c r="V3966">
        <v>13</v>
      </c>
      <c r="W3966">
        <v>11</v>
      </c>
      <c r="X3966" t="s">
        <v>15</v>
      </c>
      <c r="Y3966">
        <v>98.47</v>
      </c>
      <c r="Z3966">
        <v>230</v>
      </c>
      <c r="AD3966" t="s">
        <v>479</v>
      </c>
      <c r="AG3966" t="s">
        <v>31</v>
      </c>
      <c r="AJ3966">
        <v>32</v>
      </c>
      <c r="AK3966" t="s">
        <v>2401</v>
      </c>
      <c r="AL3966" t="s">
        <v>525</v>
      </c>
      <c r="AX3966" t="s">
        <v>31</v>
      </c>
      <c r="AY3966" t="s">
        <v>31</v>
      </c>
    </row>
    <row r="3967" spans="1:51">
      <c r="A3967" t="s">
        <v>190</v>
      </c>
      <c r="B3967" t="s">
        <v>71</v>
      </c>
      <c r="C3967" t="s">
        <v>174</v>
      </c>
      <c r="D3967" t="s">
        <v>36</v>
      </c>
      <c r="E3967" t="s">
        <v>37</v>
      </c>
      <c r="F3967" t="s">
        <v>527</v>
      </c>
      <c r="G3967" t="s">
        <v>543</v>
      </c>
      <c r="I3967">
        <v>46.033329999999999</v>
      </c>
      <c r="J3967">
        <v>10.75</v>
      </c>
      <c r="K3967">
        <v>750</v>
      </c>
      <c r="N3967" t="s">
        <v>225</v>
      </c>
      <c r="O3967" t="s">
        <v>281</v>
      </c>
      <c r="Q3967" t="s">
        <v>523</v>
      </c>
      <c r="T3967">
        <v>24</v>
      </c>
      <c r="U3967">
        <v>13</v>
      </c>
      <c r="V3967">
        <v>9</v>
      </c>
      <c r="W3967">
        <v>15</v>
      </c>
      <c r="X3967" t="s">
        <v>15</v>
      </c>
      <c r="Y3967">
        <v>0</v>
      </c>
      <c r="Z3967">
        <v>0</v>
      </c>
      <c r="AD3967" t="s">
        <v>479</v>
      </c>
      <c r="AG3967" t="s">
        <v>31</v>
      </c>
      <c r="AJ3967">
        <v>32</v>
      </c>
      <c r="AK3967" t="s">
        <v>2401</v>
      </c>
      <c r="AL3967" t="s">
        <v>525</v>
      </c>
      <c r="AX3967" t="s">
        <v>31</v>
      </c>
      <c r="AY3967" t="s">
        <v>31</v>
      </c>
    </row>
    <row r="3968" spans="1:51">
      <c r="A3968" t="s">
        <v>190</v>
      </c>
      <c r="B3968" t="s">
        <v>71</v>
      </c>
      <c r="C3968" t="s">
        <v>174</v>
      </c>
      <c r="D3968" t="s">
        <v>36</v>
      </c>
      <c r="E3968" t="s">
        <v>37</v>
      </c>
      <c r="F3968" t="s">
        <v>527</v>
      </c>
      <c r="G3968" t="s">
        <v>543</v>
      </c>
      <c r="I3968">
        <v>46.033329999999999</v>
      </c>
      <c r="J3968">
        <v>10.75</v>
      </c>
      <c r="K3968">
        <v>750</v>
      </c>
      <c r="N3968" t="s">
        <v>225</v>
      </c>
      <c r="O3968" t="s">
        <v>281</v>
      </c>
      <c r="Q3968" t="s">
        <v>523</v>
      </c>
      <c r="T3968">
        <v>24</v>
      </c>
      <c r="U3968">
        <v>13</v>
      </c>
      <c r="V3968">
        <v>9</v>
      </c>
      <c r="W3968">
        <v>15</v>
      </c>
      <c r="X3968" t="s">
        <v>15</v>
      </c>
      <c r="Y3968">
        <v>0</v>
      </c>
      <c r="Z3968">
        <v>10</v>
      </c>
      <c r="AD3968" t="s">
        <v>479</v>
      </c>
      <c r="AG3968" t="s">
        <v>31</v>
      </c>
      <c r="AJ3968">
        <v>32</v>
      </c>
      <c r="AK3968" t="s">
        <v>2401</v>
      </c>
      <c r="AL3968" t="s">
        <v>525</v>
      </c>
      <c r="AX3968" t="s">
        <v>31</v>
      </c>
      <c r="AY3968" t="s">
        <v>31</v>
      </c>
    </row>
    <row r="3969" spans="1:51">
      <c r="A3969" t="s">
        <v>190</v>
      </c>
      <c r="B3969" t="s">
        <v>71</v>
      </c>
      <c r="C3969" t="s">
        <v>174</v>
      </c>
      <c r="D3969" t="s">
        <v>36</v>
      </c>
      <c r="E3969" t="s">
        <v>37</v>
      </c>
      <c r="F3969" t="s">
        <v>527</v>
      </c>
      <c r="G3969" t="s">
        <v>543</v>
      </c>
      <c r="I3969">
        <v>46.033329999999999</v>
      </c>
      <c r="J3969">
        <v>10.75</v>
      </c>
      <c r="K3969">
        <v>750</v>
      </c>
      <c r="N3969" t="s">
        <v>225</v>
      </c>
      <c r="O3969" t="s">
        <v>281</v>
      </c>
      <c r="Q3969" t="s">
        <v>523</v>
      </c>
      <c r="T3969">
        <v>24</v>
      </c>
      <c r="U3969">
        <v>13</v>
      </c>
      <c r="V3969">
        <v>9</v>
      </c>
      <c r="W3969">
        <v>15</v>
      </c>
      <c r="X3969" t="s">
        <v>15</v>
      </c>
      <c r="Y3969">
        <v>3.76</v>
      </c>
      <c r="Z3969">
        <v>20</v>
      </c>
      <c r="AD3969" t="s">
        <v>479</v>
      </c>
      <c r="AG3969" t="s">
        <v>31</v>
      </c>
      <c r="AJ3969">
        <v>32</v>
      </c>
      <c r="AK3969" t="s">
        <v>2401</v>
      </c>
      <c r="AL3969" t="s">
        <v>525</v>
      </c>
      <c r="AX3969" t="s">
        <v>31</v>
      </c>
      <c r="AY3969" t="s">
        <v>31</v>
      </c>
    </row>
    <row r="3970" spans="1:51">
      <c r="A3970" t="s">
        <v>190</v>
      </c>
      <c r="B3970" t="s">
        <v>71</v>
      </c>
      <c r="C3970" t="s">
        <v>174</v>
      </c>
      <c r="D3970" t="s">
        <v>36</v>
      </c>
      <c r="E3970" t="s">
        <v>37</v>
      </c>
      <c r="F3970" t="s">
        <v>527</v>
      </c>
      <c r="G3970" t="s">
        <v>543</v>
      </c>
      <c r="I3970">
        <v>46.033329999999999</v>
      </c>
      <c r="J3970">
        <v>10.75</v>
      </c>
      <c r="K3970">
        <v>750</v>
      </c>
      <c r="N3970" t="s">
        <v>225</v>
      </c>
      <c r="O3970" t="s">
        <v>281</v>
      </c>
      <c r="Q3970" t="s">
        <v>523</v>
      </c>
      <c r="T3970">
        <v>24</v>
      </c>
      <c r="U3970">
        <v>13</v>
      </c>
      <c r="V3970">
        <v>9</v>
      </c>
      <c r="W3970">
        <v>15</v>
      </c>
      <c r="X3970" t="s">
        <v>15</v>
      </c>
      <c r="Y3970">
        <v>8.4499999999999993</v>
      </c>
      <c r="Z3970">
        <v>35</v>
      </c>
      <c r="AD3970" t="s">
        <v>479</v>
      </c>
      <c r="AG3970" t="s">
        <v>31</v>
      </c>
      <c r="AJ3970">
        <v>32</v>
      </c>
      <c r="AK3970" t="s">
        <v>2401</v>
      </c>
      <c r="AL3970" t="s">
        <v>525</v>
      </c>
      <c r="AX3970" t="s">
        <v>31</v>
      </c>
      <c r="AY3970" t="s">
        <v>31</v>
      </c>
    </row>
    <row r="3971" spans="1:51">
      <c r="A3971" t="s">
        <v>190</v>
      </c>
      <c r="B3971" t="s">
        <v>71</v>
      </c>
      <c r="C3971" t="s">
        <v>174</v>
      </c>
      <c r="D3971" t="s">
        <v>36</v>
      </c>
      <c r="E3971" t="s">
        <v>37</v>
      </c>
      <c r="F3971" t="s">
        <v>527</v>
      </c>
      <c r="G3971" t="s">
        <v>543</v>
      </c>
      <c r="I3971">
        <v>46.033329999999999</v>
      </c>
      <c r="J3971">
        <v>10.75</v>
      </c>
      <c r="K3971">
        <v>750</v>
      </c>
      <c r="N3971" t="s">
        <v>225</v>
      </c>
      <c r="O3971" t="s">
        <v>281</v>
      </c>
      <c r="Q3971" t="s">
        <v>523</v>
      </c>
      <c r="T3971">
        <v>24</v>
      </c>
      <c r="U3971">
        <v>13</v>
      </c>
      <c r="V3971">
        <v>9</v>
      </c>
      <c r="W3971">
        <v>15</v>
      </c>
      <c r="X3971" t="s">
        <v>15</v>
      </c>
      <c r="Y3971">
        <v>10.09</v>
      </c>
      <c r="Z3971">
        <v>40</v>
      </c>
      <c r="AD3971" t="s">
        <v>479</v>
      </c>
      <c r="AG3971" t="s">
        <v>31</v>
      </c>
      <c r="AJ3971">
        <v>32</v>
      </c>
      <c r="AK3971" t="s">
        <v>2401</v>
      </c>
      <c r="AL3971" t="s">
        <v>525</v>
      </c>
      <c r="AX3971" t="s">
        <v>31</v>
      </c>
      <c r="AY3971" t="s">
        <v>31</v>
      </c>
    </row>
    <row r="3972" spans="1:51">
      <c r="A3972" t="s">
        <v>190</v>
      </c>
      <c r="B3972" t="s">
        <v>71</v>
      </c>
      <c r="C3972" t="s">
        <v>174</v>
      </c>
      <c r="D3972" t="s">
        <v>36</v>
      </c>
      <c r="E3972" t="s">
        <v>37</v>
      </c>
      <c r="F3972" t="s">
        <v>527</v>
      </c>
      <c r="G3972" t="s">
        <v>543</v>
      </c>
      <c r="I3972">
        <v>46.033329999999999</v>
      </c>
      <c r="J3972">
        <v>10.75</v>
      </c>
      <c r="K3972">
        <v>750</v>
      </c>
      <c r="N3972" t="s">
        <v>225</v>
      </c>
      <c r="O3972" t="s">
        <v>281</v>
      </c>
      <c r="Q3972" t="s">
        <v>523</v>
      </c>
      <c r="T3972">
        <v>24</v>
      </c>
      <c r="U3972">
        <v>13</v>
      </c>
      <c r="V3972">
        <v>9</v>
      </c>
      <c r="W3972">
        <v>15</v>
      </c>
      <c r="X3972" t="s">
        <v>15</v>
      </c>
      <c r="Y3972">
        <v>10.210000000000001</v>
      </c>
      <c r="Z3972">
        <v>50</v>
      </c>
      <c r="AD3972" t="s">
        <v>479</v>
      </c>
      <c r="AG3972" t="s">
        <v>31</v>
      </c>
      <c r="AJ3972">
        <v>32</v>
      </c>
      <c r="AK3972" t="s">
        <v>2401</v>
      </c>
      <c r="AL3972" t="s">
        <v>525</v>
      </c>
      <c r="AX3972" t="s">
        <v>31</v>
      </c>
      <c r="AY3972" t="s">
        <v>31</v>
      </c>
    </row>
    <row r="3973" spans="1:51">
      <c r="A3973" t="s">
        <v>190</v>
      </c>
      <c r="B3973" t="s">
        <v>71</v>
      </c>
      <c r="C3973" t="s">
        <v>174</v>
      </c>
      <c r="D3973" t="s">
        <v>36</v>
      </c>
      <c r="E3973" t="s">
        <v>37</v>
      </c>
      <c r="F3973" t="s">
        <v>527</v>
      </c>
      <c r="G3973" t="s">
        <v>543</v>
      </c>
      <c r="I3973">
        <v>46.033329999999999</v>
      </c>
      <c r="J3973">
        <v>10.75</v>
      </c>
      <c r="K3973">
        <v>750</v>
      </c>
      <c r="N3973" t="s">
        <v>225</v>
      </c>
      <c r="O3973" t="s">
        <v>281</v>
      </c>
      <c r="Q3973" t="s">
        <v>523</v>
      </c>
      <c r="T3973">
        <v>24</v>
      </c>
      <c r="U3973">
        <v>13</v>
      </c>
      <c r="V3973">
        <v>9</v>
      </c>
      <c r="W3973">
        <v>15</v>
      </c>
      <c r="X3973" t="s">
        <v>15</v>
      </c>
      <c r="Y3973">
        <v>10.45</v>
      </c>
      <c r="Z3973">
        <v>60</v>
      </c>
      <c r="AD3973" t="s">
        <v>479</v>
      </c>
      <c r="AG3973" t="s">
        <v>31</v>
      </c>
      <c r="AJ3973">
        <v>32</v>
      </c>
      <c r="AK3973" t="s">
        <v>2401</v>
      </c>
      <c r="AL3973" t="s">
        <v>525</v>
      </c>
      <c r="AX3973" t="s">
        <v>31</v>
      </c>
      <c r="AY3973" t="s">
        <v>31</v>
      </c>
    </row>
    <row r="3974" spans="1:51">
      <c r="A3974" t="s">
        <v>190</v>
      </c>
      <c r="B3974" t="s">
        <v>71</v>
      </c>
      <c r="C3974" t="s">
        <v>174</v>
      </c>
      <c r="D3974" t="s">
        <v>36</v>
      </c>
      <c r="E3974" t="s">
        <v>37</v>
      </c>
      <c r="F3974" t="s">
        <v>527</v>
      </c>
      <c r="G3974" t="s">
        <v>543</v>
      </c>
      <c r="I3974">
        <v>46.033329999999999</v>
      </c>
      <c r="J3974">
        <v>10.75</v>
      </c>
      <c r="K3974">
        <v>750</v>
      </c>
      <c r="N3974" t="s">
        <v>225</v>
      </c>
      <c r="O3974" t="s">
        <v>281</v>
      </c>
      <c r="Q3974" t="s">
        <v>523</v>
      </c>
      <c r="T3974">
        <v>24</v>
      </c>
      <c r="U3974">
        <v>13</v>
      </c>
      <c r="V3974">
        <v>9</v>
      </c>
      <c r="W3974">
        <v>15</v>
      </c>
      <c r="X3974" t="s">
        <v>15</v>
      </c>
      <c r="Y3974">
        <v>10.8</v>
      </c>
      <c r="Z3974">
        <v>70</v>
      </c>
      <c r="AD3974" t="s">
        <v>479</v>
      </c>
      <c r="AG3974" t="s">
        <v>31</v>
      </c>
      <c r="AJ3974">
        <v>32</v>
      </c>
      <c r="AK3974" t="s">
        <v>2401</v>
      </c>
      <c r="AL3974" t="s">
        <v>525</v>
      </c>
      <c r="AX3974" t="s">
        <v>31</v>
      </c>
      <c r="AY3974" t="s">
        <v>31</v>
      </c>
    </row>
    <row r="3975" spans="1:51">
      <c r="A3975" t="s">
        <v>190</v>
      </c>
      <c r="B3975" t="s">
        <v>71</v>
      </c>
      <c r="C3975" t="s">
        <v>174</v>
      </c>
      <c r="D3975" t="s">
        <v>36</v>
      </c>
      <c r="E3975" t="s">
        <v>37</v>
      </c>
      <c r="F3975" t="s">
        <v>527</v>
      </c>
      <c r="G3975" t="s">
        <v>543</v>
      </c>
      <c r="I3975">
        <v>46.033329999999999</v>
      </c>
      <c r="J3975">
        <v>10.75</v>
      </c>
      <c r="K3975">
        <v>750</v>
      </c>
      <c r="N3975" t="s">
        <v>225</v>
      </c>
      <c r="O3975" t="s">
        <v>281</v>
      </c>
      <c r="Q3975" t="s">
        <v>523</v>
      </c>
      <c r="T3975">
        <v>24</v>
      </c>
      <c r="U3975">
        <v>13</v>
      </c>
      <c r="V3975">
        <v>9</v>
      </c>
      <c r="W3975">
        <v>15</v>
      </c>
      <c r="X3975" t="s">
        <v>15</v>
      </c>
      <c r="Y3975">
        <v>11.97</v>
      </c>
      <c r="Z3975">
        <v>80</v>
      </c>
      <c r="AD3975" t="s">
        <v>479</v>
      </c>
      <c r="AG3975" t="s">
        <v>31</v>
      </c>
      <c r="AJ3975">
        <v>32</v>
      </c>
      <c r="AK3975" t="s">
        <v>2401</v>
      </c>
      <c r="AL3975" t="s">
        <v>525</v>
      </c>
      <c r="AX3975" t="s">
        <v>31</v>
      </c>
      <c r="AY3975" t="s">
        <v>31</v>
      </c>
    </row>
    <row r="3976" spans="1:51">
      <c r="A3976" t="s">
        <v>190</v>
      </c>
      <c r="B3976" t="s">
        <v>71</v>
      </c>
      <c r="C3976" t="s">
        <v>174</v>
      </c>
      <c r="D3976" t="s">
        <v>36</v>
      </c>
      <c r="E3976" t="s">
        <v>37</v>
      </c>
      <c r="F3976" t="s">
        <v>527</v>
      </c>
      <c r="G3976" t="s">
        <v>543</v>
      </c>
      <c r="I3976">
        <v>46.033329999999999</v>
      </c>
      <c r="J3976">
        <v>10.75</v>
      </c>
      <c r="K3976">
        <v>750</v>
      </c>
      <c r="N3976" t="s">
        <v>225</v>
      </c>
      <c r="O3976" t="s">
        <v>281</v>
      </c>
      <c r="Q3976" t="s">
        <v>523</v>
      </c>
      <c r="T3976">
        <v>24</v>
      </c>
      <c r="U3976">
        <v>13</v>
      </c>
      <c r="V3976">
        <v>9</v>
      </c>
      <c r="W3976">
        <v>15</v>
      </c>
      <c r="X3976" t="s">
        <v>15</v>
      </c>
      <c r="Y3976">
        <v>12.21</v>
      </c>
      <c r="Z3976">
        <v>90</v>
      </c>
      <c r="AD3976" t="s">
        <v>479</v>
      </c>
      <c r="AG3976" t="s">
        <v>31</v>
      </c>
      <c r="AJ3976">
        <v>32</v>
      </c>
      <c r="AK3976" t="s">
        <v>2401</v>
      </c>
      <c r="AL3976" t="s">
        <v>525</v>
      </c>
      <c r="AX3976" t="s">
        <v>31</v>
      </c>
      <c r="AY3976" t="s">
        <v>31</v>
      </c>
    </row>
    <row r="3977" spans="1:51">
      <c r="A3977" t="s">
        <v>190</v>
      </c>
      <c r="B3977" t="s">
        <v>71</v>
      </c>
      <c r="C3977" t="s">
        <v>174</v>
      </c>
      <c r="D3977" t="s">
        <v>36</v>
      </c>
      <c r="E3977" t="s">
        <v>37</v>
      </c>
      <c r="F3977" t="s">
        <v>527</v>
      </c>
      <c r="G3977" t="s">
        <v>543</v>
      </c>
      <c r="I3977">
        <v>46.033329999999999</v>
      </c>
      <c r="J3977">
        <v>10.75</v>
      </c>
      <c r="K3977">
        <v>750</v>
      </c>
      <c r="N3977" t="s">
        <v>225</v>
      </c>
      <c r="O3977" t="s">
        <v>281</v>
      </c>
      <c r="Q3977" t="s">
        <v>523</v>
      </c>
      <c r="T3977">
        <v>24</v>
      </c>
      <c r="U3977">
        <v>13</v>
      </c>
      <c r="V3977">
        <v>9</v>
      </c>
      <c r="W3977">
        <v>15</v>
      </c>
      <c r="X3977" t="s">
        <v>15</v>
      </c>
      <c r="Y3977">
        <v>12.09</v>
      </c>
      <c r="Z3977">
        <v>100</v>
      </c>
      <c r="AD3977" t="s">
        <v>479</v>
      </c>
      <c r="AG3977" t="s">
        <v>31</v>
      </c>
      <c r="AJ3977">
        <v>32</v>
      </c>
      <c r="AK3977" t="s">
        <v>2401</v>
      </c>
      <c r="AL3977" t="s">
        <v>525</v>
      </c>
      <c r="AX3977" t="s">
        <v>31</v>
      </c>
      <c r="AY3977" t="s">
        <v>31</v>
      </c>
    </row>
    <row r="3978" spans="1:51">
      <c r="A3978" t="s">
        <v>190</v>
      </c>
      <c r="B3978" t="s">
        <v>71</v>
      </c>
      <c r="C3978" t="s">
        <v>174</v>
      </c>
      <c r="D3978" t="s">
        <v>36</v>
      </c>
      <c r="E3978" t="s">
        <v>37</v>
      </c>
      <c r="F3978" t="s">
        <v>527</v>
      </c>
      <c r="G3978" t="s">
        <v>543</v>
      </c>
      <c r="I3978">
        <v>46.033329999999999</v>
      </c>
      <c r="J3978">
        <v>10.75</v>
      </c>
      <c r="K3978">
        <v>750</v>
      </c>
      <c r="N3978" t="s">
        <v>225</v>
      </c>
      <c r="O3978" t="s">
        <v>281</v>
      </c>
      <c r="Q3978" t="s">
        <v>523</v>
      </c>
      <c r="T3978">
        <v>24</v>
      </c>
      <c r="U3978">
        <v>13</v>
      </c>
      <c r="V3978">
        <v>9</v>
      </c>
      <c r="W3978">
        <v>15</v>
      </c>
      <c r="X3978" t="s">
        <v>15</v>
      </c>
      <c r="Y3978">
        <v>12.09</v>
      </c>
      <c r="Z3978">
        <v>110</v>
      </c>
      <c r="AD3978" t="s">
        <v>479</v>
      </c>
      <c r="AG3978" t="s">
        <v>31</v>
      </c>
      <c r="AJ3978">
        <v>32</v>
      </c>
      <c r="AK3978" t="s">
        <v>2401</v>
      </c>
      <c r="AL3978" t="s">
        <v>525</v>
      </c>
      <c r="AX3978" t="s">
        <v>31</v>
      </c>
      <c r="AY3978" t="s">
        <v>31</v>
      </c>
    </row>
    <row r="3979" spans="1:51">
      <c r="A3979" t="s">
        <v>190</v>
      </c>
      <c r="B3979" t="s">
        <v>71</v>
      </c>
      <c r="C3979" t="s">
        <v>174</v>
      </c>
      <c r="D3979" t="s">
        <v>36</v>
      </c>
      <c r="E3979" t="s">
        <v>37</v>
      </c>
      <c r="F3979" t="s">
        <v>527</v>
      </c>
      <c r="G3979" t="s">
        <v>543</v>
      </c>
      <c r="I3979">
        <v>46.033329999999999</v>
      </c>
      <c r="J3979">
        <v>10.75</v>
      </c>
      <c r="K3979">
        <v>750</v>
      </c>
      <c r="N3979" t="s">
        <v>225</v>
      </c>
      <c r="O3979" t="s">
        <v>281</v>
      </c>
      <c r="Q3979" t="s">
        <v>523</v>
      </c>
      <c r="T3979">
        <v>24</v>
      </c>
      <c r="U3979">
        <v>13</v>
      </c>
      <c r="V3979">
        <v>9</v>
      </c>
      <c r="W3979">
        <v>15</v>
      </c>
      <c r="X3979" t="s">
        <v>15</v>
      </c>
      <c r="Y3979">
        <v>12.09</v>
      </c>
      <c r="Z3979">
        <v>120</v>
      </c>
      <c r="AD3979" t="s">
        <v>479</v>
      </c>
      <c r="AG3979" t="s">
        <v>31</v>
      </c>
      <c r="AJ3979">
        <v>32</v>
      </c>
      <c r="AK3979" t="s">
        <v>2401</v>
      </c>
      <c r="AL3979" t="s">
        <v>525</v>
      </c>
      <c r="AX3979" t="s">
        <v>31</v>
      </c>
      <c r="AY3979" t="s">
        <v>31</v>
      </c>
    </row>
    <row r="3980" spans="1:51">
      <c r="A3980" t="s">
        <v>190</v>
      </c>
      <c r="B3980" t="s">
        <v>71</v>
      </c>
      <c r="C3980" t="s">
        <v>174</v>
      </c>
      <c r="D3980" t="s">
        <v>36</v>
      </c>
      <c r="E3980" t="s">
        <v>37</v>
      </c>
      <c r="F3980" t="s">
        <v>527</v>
      </c>
      <c r="G3980" t="s">
        <v>543</v>
      </c>
      <c r="I3980">
        <v>46.033329999999999</v>
      </c>
      <c r="J3980">
        <v>10.75</v>
      </c>
      <c r="K3980">
        <v>750</v>
      </c>
      <c r="N3980" t="s">
        <v>225</v>
      </c>
      <c r="O3980" t="s">
        <v>281</v>
      </c>
      <c r="Q3980" t="s">
        <v>523</v>
      </c>
      <c r="T3980">
        <v>24</v>
      </c>
      <c r="U3980">
        <v>13</v>
      </c>
      <c r="V3980">
        <v>9</v>
      </c>
      <c r="W3980">
        <v>15</v>
      </c>
      <c r="X3980" t="s">
        <v>15</v>
      </c>
      <c r="Y3980">
        <v>12.09</v>
      </c>
      <c r="Z3980">
        <v>130</v>
      </c>
      <c r="AD3980" t="s">
        <v>479</v>
      </c>
      <c r="AG3980" t="s">
        <v>31</v>
      </c>
      <c r="AJ3980">
        <v>32</v>
      </c>
      <c r="AK3980" t="s">
        <v>2401</v>
      </c>
      <c r="AL3980" t="s">
        <v>525</v>
      </c>
      <c r="AX3980" t="s">
        <v>31</v>
      </c>
      <c r="AY3980" t="s">
        <v>31</v>
      </c>
    </row>
    <row r="3981" spans="1:51">
      <c r="A3981" t="s">
        <v>190</v>
      </c>
      <c r="B3981" t="s">
        <v>71</v>
      </c>
      <c r="C3981" t="s">
        <v>174</v>
      </c>
      <c r="D3981" t="s">
        <v>36</v>
      </c>
      <c r="E3981" t="s">
        <v>37</v>
      </c>
      <c r="F3981" t="s">
        <v>527</v>
      </c>
      <c r="G3981" t="s">
        <v>543</v>
      </c>
      <c r="I3981">
        <v>46.033329999999999</v>
      </c>
      <c r="J3981">
        <v>10.75</v>
      </c>
      <c r="K3981">
        <v>750</v>
      </c>
      <c r="N3981" t="s">
        <v>225</v>
      </c>
      <c r="O3981" t="s">
        <v>281</v>
      </c>
      <c r="Q3981" t="s">
        <v>523</v>
      </c>
      <c r="T3981">
        <v>24</v>
      </c>
      <c r="U3981">
        <v>13</v>
      </c>
      <c r="V3981">
        <v>9</v>
      </c>
      <c r="W3981">
        <v>15</v>
      </c>
      <c r="X3981" t="s">
        <v>15</v>
      </c>
      <c r="Y3981">
        <v>12.09</v>
      </c>
      <c r="Z3981">
        <v>140</v>
      </c>
      <c r="AD3981" t="s">
        <v>479</v>
      </c>
      <c r="AG3981" t="s">
        <v>31</v>
      </c>
      <c r="AJ3981">
        <v>32</v>
      </c>
      <c r="AK3981" t="s">
        <v>2401</v>
      </c>
      <c r="AL3981" t="s">
        <v>525</v>
      </c>
      <c r="AX3981" t="s">
        <v>31</v>
      </c>
      <c r="AY3981" t="s">
        <v>31</v>
      </c>
    </row>
    <row r="3982" spans="1:51">
      <c r="A3982" t="s">
        <v>190</v>
      </c>
      <c r="B3982" t="s">
        <v>71</v>
      </c>
      <c r="C3982" t="s">
        <v>174</v>
      </c>
      <c r="D3982" t="s">
        <v>36</v>
      </c>
      <c r="E3982" t="s">
        <v>37</v>
      </c>
      <c r="F3982" t="s">
        <v>527</v>
      </c>
      <c r="G3982" t="s">
        <v>543</v>
      </c>
      <c r="I3982">
        <v>46.033329999999999</v>
      </c>
      <c r="J3982">
        <v>10.75</v>
      </c>
      <c r="K3982">
        <v>750</v>
      </c>
      <c r="N3982" t="s">
        <v>225</v>
      </c>
      <c r="O3982" t="s">
        <v>281</v>
      </c>
      <c r="Q3982" t="s">
        <v>523</v>
      </c>
      <c r="T3982">
        <v>24</v>
      </c>
      <c r="U3982">
        <v>13</v>
      </c>
      <c r="V3982">
        <v>9</v>
      </c>
      <c r="W3982">
        <v>15</v>
      </c>
      <c r="X3982" t="s">
        <v>15</v>
      </c>
      <c r="Y3982">
        <v>12.21</v>
      </c>
      <c r="Z3982">
        <v>150</v>
      </c>
      <c r="AD3982" t="s">
        <v>479</v>
      </c>
      <c r="AG3982" t="s">
        <v>31</v>
      </c>
      <c r="AJ3982">
        <v>32</v>
      </c>
      <c r="AK3982" t="s">
        <v>2401</v>
      </c>
      <c r="AL3982" t="s">
        <v>525</v>
      </c>
      <c r="AX3982" t="s">
        <v>31</v>
      </c>
      <c r="AY3982" t="s">
        <v>31</v>
      </c>
    </row>
    <row r="3983" spans="1:51">
      <c r="A3983" t="s">
        <v>190</v>
      </c>
      <c r="B3983" t="s">
        <v>71</v>
      </c>
      <c r="C3983" t="s">
        <v>174</v>
      </c>
      <c r="D3983" t="s">
        <v>36</v>
      </c>
      <c r="E3983" t="s">
        <v>37</v>
      </c>
      <c r="F3983" t="s">
        <v>527</v>
      </c>
      <c r="G3983" t="s">
        <v>543</v>
      </c>
      <c r="I3983">
        <v>46.033329999999999</v>
      </c>
      <c r="J3983">
        <v>10.75</v>
      </c>
      <c r="K3983">
        <v>750</v>
      </c>
      <c r="N3983" t="s">
        <v>225</v>
      </c>
      <c r="O3983" t="s">
        <v>281</v>
      </c>
      <c r="Q3983" t="s">
        <v>523</v>
      </c>
      <c r="T3983">
        <v>24</v>
      </c>
      <c r="U3983">
        <v>13</v>
      </c>
      <c r="V3983">
        <v>9</v>
      </c>
      <c r="W3983">
        <v>15</v>
      </c>
      <c r="X3983" t="s">
        <v>15</v>
      </c>
      <c r="Y3983">
        <v>12.21</v>
      </c>
      <c r="Z3983">
        <v>160</v>
      </c>
      <c r="AD3983" t="s">
        <v>479</v>
      </c>
      <c r="AG3983" t="s">
        <v>31</v>
      </c>
      <c r="AJ3983">
        <v>32</v>
      </c>
      <c r="AK3983" t="s">
        <v>2401</v>
      </c>
      <c r="AL3983" t="s">
        <v>525</v>
      </c>
      <c r="AX3983" t="s">
        <v>31</v>
      </c>
      <c r="AY3983" t="s">
        <v>31</v>
      </c>
    </row>
    <row r="3984" spans="1:51">
      <c r="A3984" t="s">
        <v>190</v>
      </c>
      <c r="B3984" t="s">
        <v>71</v>
      </c>
      <c r="C3984" t="s">
        <v>174</v>
      </c>
      <c r="D3984" t="s">
        <v>36</v>
      </c>
      <c r="E3984" t="s">
        <v>37</v>
      </c>
      <c r="F3984" t="s">
        <v>527</v>
      </c>
      <c r="G3984" t="s">
        <v>543</v>
      </c>
      <c r="I3984">
        <v>46.033329999999999</v>
      </c>
      <c r="J3984">
        <v>10.75</v>
      </c>
      <c r="K3984">
        <v>750</v>
      </c>
      <c r="N3984" t="s">
        <v>225</v>
      </c>
      <c r="O3984" t="s">
        <v>281</v>
      </c>
      <c r="Q3984" t="s">
        <v>523</v>
      </c>
      <c r="T3984">
        <v>24</v>
      </c>
      <c r="U3984">
        <v>13</v>
      </c>
      <c r="V3984">
        <v>9</v>
      </c>
      <c r="W3984">
        <v>15</v>
      </c>
      <c r="X3984" t="s">
        <v>15</v>
      </c>
      <c r="Y3984">
        <v>12.32</v>
      </c>
      <c r="Z3984">
        <v>170</v>
      </c>
      <c r="AD3984" t="s">
        <v>479</v>
      </c>
      <c r="AG3984" t="s">
        <v>31</v>
      </c>
      <c r="AJ3984">
        <v>32</v>
      </c>
      <c r="AK3984" t="s">
        <v>2401</v>
      </c>
      <c r="AL3984" t="s">
        <v>525</v>
      </c>
      <c r="AX3984" t="s">
        <v>31</v>
      </c>
      <c r="AY3984" t="s">
        <v>31</v>
      </c>
    </row>
    <row r="3985" spans="1:51">
      <c r="A3985" t="s">
        <v>190</v>
      </c>
      <c r="B3985" t="s">
        <v>71</v>
      </c>
      <c r="C3985" t="s">
        <v>174</v>
      </c>
      <c r="D3985" t="s">
        <v>36</v>
      </c>
      <c r="E3985" t="s">
        <v>37</v>
      </c>
      <c r="F3985" t="s">
        <v>527</v>
      </c>
      <c r="G3985" t="s">
        <v>543</v>
      </c>
      <c r="I3985">
        <v>46.033329999999999</v>
      </c>
      <c r="J3985">
        <v>10.75</v>
      </c>
      <c r="K3985">
        <v>750</v>
      </c>
      <c r="N3985" t="s">
        <v>225</v>
      </c>
      <c r="O3985" t="s">
        <v>281</v>
      </c>
      <c r="Q3985" t="s">
        <v>523</v>
      </c>
      <c r="T3985">
        <v>24</v>
      </c>
      <c r="U3985">
        <v>13</v>
      </c>
      <c r="V3985">
        <v>9</v>
      </c>
      <c r="W3985">
        <v>15</v>
      </c>
      <c r="X3985" t="s">
        <v>15</v>
      </c>
      <c r="Y3985">
        <v>12.09</v>
      </c>
      <c r="Z3985">
        <v>180</v>
      </c>
      <c r="AD3985" t="s">
        <v>479</v>
      </c>
      <c r="AG3985" t="s">
        <v>31</v>
      </c>
      <c r="AJ3985">
        <v>32</v>
      </c>
      <c r="AK3985" t="s">
        <v>2401</v>
      </c>
      <c r="AL3985" t="s">
        <v>525</v>
      </c>
      <c r="AX3985" t="s">
        <v>31</v>
      </c>
      <c r="AY3985" t="s">
        <v>31</v>
      </c>
    </row>
    <row r="3986" spans="1:51">
      <c r="A3986" t="s">
        <v>190</v>
      </c>
      <c r="B3986" t="s">
        <v>71</v>
      </c>
      <c r="C3986" t="s">
        <v>174</v>
      </c>
      <c r="D3986" t="s">
        <v>36</v>
      </c>
      <c r="E3986" t="s">
        <v>37</v>
      </c>
      <c r="F3986" t="s">
        <v>527</v>
      </c>
      <c r="G3986" t="s">
        <v>543</v>
      </c>
      <c r="I3986">
        <v>46.033329999999999</v>
      </c>
      <c r="J3986">
        <v>10.75</v>
      </c>
      <c r="K3986">
        <v>750</v>
      </c>
      <c r="N3986" t="s">
        <v>225</v>
      </c>
      <c r="O3986" t="s">
        <v>281</v>
      </c>
      <c r="Q3986" t="s">
        <v>523</v>
      </c>
      <c r="T3986">
        <v>24</v>
      </c>
      <c r="U3986">
        <v>13</v>
      </c>
      <c r="V3986">
        <v>9</v>
      </c>
      <c r="W3986">
        <v>15</v>
      </c>
      <c r="X3986" t="s">
        <v>15</v>
      </c>
      <c r="Y3986">
        <v>12.79</v>
      </c>
      <c r="Z3986">
        <v>190</v>
      </c>
      <c r="AD3986" t="s">
        <v>479</v>
      </c>
      <c r="AG3986" t="s">
        <v>31</v>
      </c>
      <c r="AJ3986">
        <v>32</v>
      </c>
      <c r="AK3986" t="s">
        <v>2401</v>
      </c>
      <c r="AL3986" t="s">
        <v>525</v>
      </c>
      <c r="AX3986" t="s">
        <v>31</v>
      </c>
      <c r="AY3986" t="s">
        <v>31</v>
      </c>
    </row>
    <row r="3987" spans="1:51">
      <c r="A3987" t="s">
        <v>190</v>
      </c>
      <c r="B3987" t="s">
        <v>71</v>
      </c>
      <c r="C3987" t="s">
        <v>174</v>
      </c>
      <c r="D3987" t="s">
        <v>36</v>
      </c>
      <c r="E3987" t="s">
        <v>37</v>
      </c>
      <c r="F3987" t="s">
        <v>527</v>
      </c>
      <c r="G3987" t="s">
        <v>543</v>
      </c>
      <c r="I3987">
        <v>46.033329999999999</v>
      </c>
      <c r="J3987">
        <v>10.75</v>
      </c>
      <c r="K3987">
        <v>750</v>
      </c>
      <c r="N3987" t="s">
        <v>225</v>
      </c>
      <c r="O3987" t="s">
        <v>281</v>
      </c>
      <c r="Q3987" t="s">
        <v>523</v>
      </c>
      <c r="T3987">
        <v>24</v>
      </c>
      <c r="U3987">
        <v>13</v>
      </c>
      <c r="V3987">
        <v>9</v>
      </c>
      <c r="W3987">
        <v>15</v>
      </c>
      <c r="X3987" t="s">
        <v>15</v>
      </c>
      <c r="Y3987">
        <v>13.03</v>
      </c>
      <c r="Z3987">
        <v>200</v>
      </c>
      <c r="AD3987" t="s">
        <v>479</v>
      </c>
      <c r="AG3987" t="s">
        <v>31</v>
      </c>
      <c r="AJ3987">
        <v>32</v>
      </c>
      <c r="AK3987" t="s">
        <v>2401</v>
      </c>
      <c r="AL3987" t="s">
        <v>525</v>
      </c>
      <c r="AX3987" t="s">
        <v>31</v>
      </c>
      <c r="AY3987" t="s">
        <v>31</v>
      </c>
    </row>
    <row r="3988" spans="1:51">
      <c r="A3988" t="s">
        <v>190</v>
      </c>
      <c r="B3988" t="s">
        <v>71</v>
      </c>
      <c r="C3988" t="s">
        <v>174</v>
      </c>
      <c r="D3988" t="s">
        <v>36</v>
      </c>
      <c r="E3988" t="s">
        <v>37</v>
      </c>
      <c r="F3988" t="s">
        <v>527</v>
      </c>
      <c r="G3988" t="s">
        <v>543</v>
      </c>
      <c r="I3988">
        <v>46.033329999999999</v>
      </c>
      <c r="J3988">
        <v>10.75</v>
      </c>
      <c r="K3988">
        <v>750</v>
      </c>
      <c r="N3988" t="s">
        <v>225</v>
      </c>
      <c r="O3988" t="s">
        <v>281</v>
      </c>
      <c r="Q3988" t="s">
        <v>523</v>
      </c>
      <c r="T3988">
        <v>24</v>
      </c>
      <c r="U3988">
        <v>13</v>
      </c>
      <c r="V3988">
        <v>9</v>
      </c>
      <c r="W3988">
        <v>15</v>
      </c>
      <c r="X3988" t="s">
        <v>15</v>
      </c>
      <c r="Y3988">
        <v>13.38</v>
      </c>
      <c r="Z3988">
        <v>210</v>
      </c>
      <c r="AD3988" t="s">
        <v>479</v>
      </c>
      <c r="AG3988" t="s">
        <v>31</v>
      </c>
      <c r="AJ3988">
        <v>32</v>
      </c>
      <c r="AK3988" t="s">
        <v>2401</v>
      </c>
      <c r="AL3988" t="s">
        <v>525</v>
      </c>
      <c r="AX3988" t="s">
        <v>31</v>
      </c>
      <c r="AY3988" t="s">
        <v>31</v>
      </c>
    </row>
    <row r="3989" spans="1:51">
      <c r="A3989" t="s">
        <v>190</v>
      </c>
      <c r="B3989" t="s">
        <v>71</v>
      </c>
      <c r="C3989" t="s">
        <v>174</v>
      </c>
      <c r="D3989" t="s">
        <v>36</v>
      </c>
      <c r="E3989" t="s">
        <v>37</v>
      </c>
      <c r="F3989" t="s">
        <v>527</v>
      </c>
      <c r="G3989" t="s">
        <v>543</v>
      </c>
      <c r="I3989">
        <v>46.033329999999999</v>
      </c>
      <c r="J3989">
        <v>10.75</v>
      </c>
      <c r="K3989">
        <v>750</v>
      </c>
      <c r="N3989" t="s">
        <v>225</v>
      </c>
      <c r="O3989" t="s">
        <v>281</v>
      </c>
      <c r="Q3989" t="s">
        <v>523</v>
      </c>
      <c r="T3989">
        <v>24</v>
      </c>
      <c r="U3989">
        <v>13</v>
      </c>
      <c r="V3989">
        <v>9</v>
      </c>
      <c r="W3989">
        <v>15</v>
      </c>
      <c r="X3989" t="s">
        <v>15</v>
      </c>
      <c r="Y3989">
        <v>13.38</v>
      </c>
      <c r="Z3989">
        <v>220</v>
      </c>
      <c r="AD3989" t="s">
        <v>479</v>
      </c>
      <c r="AG3989" t="s">
        <v>31</v>
      </c>
      <c r="AJ3989">
        <v>32</v>
      </c>
      <c r="AK3989" t="s">
        <v>2401</v>
      </c>
      <c r="AL3989" t="s">
        <v>525</v>
      </c>
      <c r="AX3989" t="s">
        <v>31</v>
      </c>
      <c r="AY3989" t="s">
        <v>31</v>
      </c>
    </row>
    <row r="3990" spans="1:51">
      <c r="A3990" t="s">
        <v>190</v>
      </c>
      <c r="B3990" t="s">
        <v>71</v>
      </c>
      <c r="C3990" t="s">
        <v>174</v>
      </c>
      <c r="D3990" t="s">
        <v>36</v>
      </c>
      <c r="E3990" t="s">
        <v>37</v>
      </c>
      <c r="F3990" t="s">
        <v>527</v>
      </c>
      <c r="G3990" t="s">
        <v>543</v>
      </c>
      <c r="I3990">
        <v>46.033329999999999</v>
      </c>
      <c r="J3990">
        <v>10.75</v>
      </c>
      <c r="K3990">
        <v>750</v>
      </c>
      <c r="N3990" t="s">
        <v>225</v>
      </c>
      <c r="O3990" t="s">
        <v>281</v>
      </c>
      <c r="Q3990" t="s">
        <v>523</v>
      </c>
      <c r="T3990">
        <v>24</v>
      </c>
      <c r="U3990">
        <v>13</v>
      </c>
      <c r="V3990">
        <v>9</v>
      </c>
      <c r="W3990">
        <v>15</v>
      </c>
      <c r="X3990" t="s">
        <v>15</v>
      </c>
      <c r="Y3990">
        <v>13.5</v>
      </c>
      <c r="Z3990">
        <v>230</v>
      </c>
      <c r="AD3990" t="s">
        <v>479</v>
      </c>
      <c r="AG3990" t="s">
        <v>31</v>
      </c>
      <c r="AJ3990">
        <v>32</v>
      </c>
      <c r="AK3990" t="s">
        <v>2401</v>
      </c>
      <c r="AL3990" t="s">
        <v>525</v>
      </c>
      <c r="AX3990" t="s">
        <v>31</v>
      </c>
      <c r="AY3990" t="s">
        <v>31</v>
      </c>
    </row>
    <row r="3991" spans="1:51">
      <c r="A3991" t="s">
        <v>190</v>
      </c>
      <c r="B3991" t="s">
        <v>71</v>
      </c>
      <c r="C3991" t="s">
        <v>174</v>
      </c>
      <c r="D3991" t="s">
        <v>36</v>
      </c>
      <c r="E3991" t="s">
        <v>37</v>
      </c>
      <c r="F3991" t="s">
        <v>527</v>
      </c>
      <c r="G3991" t="s">
        <v>543</v>
      </c>
      <c r="I3991">
        <v>46.033329999999999</v>
      </c>
      <c r="J3991">
        <v>10.75</v>
      </c>
      <c r="K3991">
        <v>750</v>
      </c>
      <c r="N3991" t="s">
        <v>225</v>
      </c>
      <c r="O3991" t="s">
        <v>281</v>
      </c>
      <c r="Q3991" t="s">
        <v>523</v>
      </c>
      <c r="T3991">
        <v>24</v>
      </c>
      <c r="U3991">
        <v>13</v>
      </c>
      <c r="V3991">
        <v>13</v>
      </c>
      <c r="W3991">
        <v>11</v>
      </c>
      <c r="X3991" t="s">
        <v>15</v>
      </c>
      <c r="Y3991">
        <v>0</v>
      </c>
      <c r="Z3991">
        <v>0</v>
      </c>
      <c r="AD3991" t="s">
        <v>479</v>
      </c>
      <c r="AG3991" t="s">
        <v>31</v>
      </c>
      <c r="AJ3991">
        <v>32</v>
      </c>
      <c r="AK3991" t="s">
        <v>2401</v>
      </c>
      <c r="AL3991" t="s">
        <v>525</v>
      </c>
      <c r="AX3991" t="s">
        <v>31</v>
      </c>
      <c r="AY3991" t="s">
        <v>31</v>
      </c>
    </row>
    <row r="3992" spans="1:51">
      <c r="A3992" t="s">
        <v>190</v>
      </c>
      <c r="B3992" t="s">
        <v>71</v>
      </c>
      <c r="C3992" t="s">
        <v>174</v>
      </c>
      <c r="D3992" t="s">
        <v>36</v>
      </c>
      <c r="E3992" t="s">
        <v>37</v>
      </c>
      <c r="F3992" t="s">
        <v>527</v>
      </c>
      <c r="G3992" t="s">
        <v>543</v>
      </c>
      <c r="I3992">
        <v>46.033329999999999</v>
      </c>
      <c r="J3992">
        <v>10.75</v>
      </c>
      <c r="K3992">
        <v>750</v>
      </c>
      <c r="N3992" t="s">
        <v>225</v>
      </c>
      <c r="O3992" t="s">
        <v>281</v>
      </c>
      <c r="Q3992" t="s">
        <v>523</v>
      </c>
      <c r="T3992">
        <v>24</v>
      </c>
      <c r="U3992">
        <v>13</v>
      </c>
      <c r="V3992">
        <v>13</v>
      </c>
      <c r="W3992">
        <v>11</v>
      </c>
      <c r="X3992" t="s">
        <v>15</v>
      </c>
      <c r="Y3992">
        <v>0</v>
      </c>
      <c r="Z3992">
        <v>10</v>
      </c>
      <c r="AD3992" t="s">
        <v>479</v>
      </c>
      <c r="AG3992" t="s">
        <v>31</v>
      </c>
      <c r="AJ3992">
        <v>32</v>
      </c>
      <c r="AK3992" t="s">
        <v>2401</v>
      </c>
      <c r="AL3992" t="s">
        <v>525</v>
      </c>
      <c r="AX3992" t="s">
        <v>31</v>
      </c>
      <c r="AY3992" t="s">
        <v>31</v>
      </c>
    </row>
    <row r="3993" spans="1:51">
      <c r="A3993" t="s">
        <v>190</v>
      </c>
      <c r="B3993" t="s">
        <v>71</v>
      </c>
      <c r="C3993" t="s">
        <v>174</v>
      </c>
      <c r="D3993" t="s">
        <v>36</v>
      </c>
      <c r="E3993" t="s">
        <v>37</v>
      </c>
      <c r="F3993" t="s">
        <v>527</v>
      </c>
      <c r="G3993" t="s">
        <v>543</v>
      </c>
      <c r="I3993">
        <v>46.033329999999999</v>
      </c>
      <c r="J3993">
        <v>10.75</v>
      </c>
      <c r="K3993">
        <v>750</v>
      </c>
      <c r="N3993" t="s">
        <v>225</v>
      </c>
      <c r="O3993" t="s">
        <v>281</v>
      </c>
      <c r="Q3993" t="s">
        <v>523</v>
      </c>
      <c r="T3993">
        <v>24</v>
      </c>
      <c r="U3993">
        <v>13</v>
      </c>
      <c r="V3993">
        <v>13</v>
      </c>
      <c r="W3993">
        <v>11</v>
      </c>
      <c r="X3993" t="s">
        <v>15</v>
      </c>
      <c r="Y3993">
        <v>1.17</v>
      </c>
      <c r="Z3993">
        <v>20</v>
      </c>
      <c r="AD3993" t="s">
        <v>479</v>
      </c>
      <c r="AG3993" t="s">
        <v>31</v>
      </c>
      <c r="AJ3993">
        <v>32</v>
      </c>
      <c r="AK3993" t="s">
        <v>2401</v>
      </c>
      <c r="AL3993" t="s">
        <v>525</v>
      </c>
      <c r="AX3993" t="s">
        <v>31</v>
      </c>
      <c r="AY3993" t="s">
        <v>31</v>
      </c>
    </row>
    <row r="3994" spans="1:51">
      <c r="A3994" t="s">
        <v>190</v>
      </c>
      <c r="B3994" t="s">
        <v>71</v>
      </c>
      <c r="C3994" t="s">
        <v>174</v>
      </c>
      <c r="D3994" t="s">
        <v>36</v>
      </c>
      <c r="E3994" t="s">
        <v>37</v>
      </c>
      <c r="F3994" t="s">
        <v>527</v>
      </c>
      <c r="G3994" t="s">
        <v>543</v>
      </c>
      <c r="I3994">
        <v>46.033329999999999</v>
      </c>
      <c r="J3994">
        <v>10.75</v>
      </c>
      <c r="K3994">
        <v>750</v>
      </c>
      <c r="N3994" t="s">
        <v>225</v>
      </c>
      <c r="O3994" t="s">
        <v>281</v>
      </c>
      <c r="Q3994" t="s">
        <v>523</v>
      </c>
      <c r="T3994">
        <v>24</v>
      </c>
      <c r="U3994">
        <v>13</v>
      </c>
      <c r="V3994">
        <v>13</v>
      </c>
      <c r="W3994">
        <v>11</v>
      </c>
      <c r="X3994" t="s">
        <v>15</v>
      </c>
      <c r="Y3994">
        <v>5.28</v>
      </c>
      <c r="Z3994">
        <v>35</v>
      </c>
      <c r="AD3994" t="s">
        <v>479</v>
      </c>
      <c r="AG3994" t="s">
        <v>31</v>
      </c>
      <c r="AJ3994">
        <v>32</v>
      </c>
      <c r="AK3994" t="s">
        <v>2401</v>
      </c>
      <c r="AL3994" t="s">
        <v>525</v>
      </c>
      <c r="AX3994" t="s">
        <v>31</v>
      </c>
      <c r="AY3994" t="s">
        <v>31</v>
      </c>
    </row>
    <row r="3995" spans="1:51">
      <c r="A3995" t="s">
        <v>190</v>
      </c>
      <c r="B3995" t="s">
        <v>71</v>
      </c>
      <c r="C3995" t="s">
        <v>174</v>
      </c>
      <c r="D3995" t="s">
        <v>36</v>
      </c>
      <c r="E3995" t="s">
        <v>37</v>
      </c>
      <c r="F3995" t="s">
        <v>527</v>
      </c>
      <c r="G3995" t="s">
        <v>543</v>
      </c>
      <c r="I3995">
        <v>46.033329999999999</v>
      </c>
      <c r="J3995">
        <v>10.75</v>
      </c>
      <c r="K3995">
        <v>750</v>
      </c>
      <c r="N3995" t="s">
        <v>225</v>
      </c>
      <c r="O3995" t="s">
        <v>281</v>
      </c>
      <c r="Q3995" t="s">
        <v>523</v>
      </c>
      <c r="T3995">
        <v>24</v>
      </c>
      <c r="U3995">
        <v>13</v>
      </c>
      <c r="V3995">
        <v>13</v>
      </c>
      <c r="W3995">
        <v>11</v>
      </c>
      <c r="X3995" t="s">
        <v>15</v>
      </c>
      <c r="Y3995">
        <v>9.39</v>
      </c>
      <c r="Z3995">
        <v>40</v>
      </c>
      <c r="AD3995" t="s">
        <v>479</v>
      </c>
      <c r="AG3995" t="s">
        <v>31</v>
      </c>
      <c r="AJ3995">
        <v>32</v>
      </c>
      <c r="AK3995" t="s">
        <v>2401</v>
      </c>
      <c r="AL3995" t="s">
        <v>525</v>
      </c>
      <c r="AX3995" t="s">
        <v>31</v>
      </c>
      <c r="AY3995" t="s">
        <v>31</v>
      </c>
    </row>
    <row r="3996" spans="1:51">
      <c r="A3996" t="s">
        <v>190</v>
      </c>
      <c r="B3996" t="s">
        <v>71</v>
      </c>
      <c r="C3996" t="s">
        <v>174</v>
      </c>
      <c r="D3996" t="s">
        <v>36</v>
      </c>
      <c r="E3996" t="s">
        <v>37</v>
      </c>
      <c r="F3996" t="s">
        <v>527</v>
      </c>
      <c r="G3996" t="s">
        <v>543</v>
      </c>
      <c r="I3996">
        <v>46.033329999999999</v>
      </c>
      <c r="J3996">
        <v>10.75</v>
      </c>
      <c r="K3996">
        <v>750</v>
      </c>
      <c r="N3996" t="s">
        <v>225</v>
      </c>
      <c r="O3996" t="s">
        <v>281</v>
      </c>
      <c r="Q3996" t="s">
        <v>523</v>
      </c>
      <c r="T3996">
        <v>24</v>
      </c>
      <c r="U3996">
        <v>13</v>
      </c>
      <c r="V3996">
        <v>13</v>
      </c>
      <c r="W3996">
        <v>11</v>
      </c>
      <c r="X3996" t="s">
        <v>15</v>
      </c>
      <c r="Y3996">
        <v>12.09</v>
      </c>
      <c r="Z3996">
        <v>50</v>
      </c>
      <c r="AD3996" t="s">
        <v>479</v>
      </c>
      <c r="AG3996" t="s">
        <v>31</v>
      </c>
      <c r="AJ3996">
        <v>32</v>
      </c>
      <c r="AK3996" t="s">
        <v>2401</v>
      </c>
      <c r="AL3996" t="s">
        <v>525</v>
      </c>
      <c r="AX3996" t="s">
        <v>31</v>
      </c>
      <c r="AY3996" t="s">
        <v>31</v>
      </c>
    </row>
    <row r="3997" spans="1:51">
      <c r="A3997" t="s">
        <v>190</v>
      </c>
      <c r="B3997" t="s">
        <v>71</v>
      </c>
      <c r="C3997" t="s">
        <v>174</v>
      </c>
      <c r="D3997" t="s">
        <v>36</v>
      </c>
      <c r="E3997" t="s">
        <v>37</v>
      </c>
      <c r="F3997" t="s">
        <v>527</v>
      </c>
      <c r="G3997" t="s">
        <v>543</v>
      </c>
      <c r="I3997">
        <v>46.033329999999999</v>
      </c>
      <c r="J3997">
        <v>10.75</v>
      </c>
      <c r="K3997">
        <v>750</v>
      </c>
      <c r="N3997" t="s">
        <v>225</v>
      </c>
      <c r="O3997" t="s">
        <v>281</v>
      </c>
      <c r="Q3997" t="s">
        <v>523</v>
      </c>
      <c r="T3997">
        <v>24</v>
      </c>
      <c r="U3997">
        <v>13</v>
      </c>
      <c r="V3997">
        <v>13</v>
      </c>
      <c r="W3997">
        <v>11</v>
      </c>
      <c r="X3997" t="s">
        <v>15</v>
      </c>
      <c r="Y3997">
        <v>12.91</v>
      </c>
      <c r="Z3997">
        <v>60</v>
      </c>
      <c r="AD3997" t="s">
        <v>479</v>
      </c>
      <c r="AG3997" t="s">
        <v>31</v>
      </c>
      <c r="AJ3997">
        <v>32</v>
      </c>
      <c r="AK3997" t="s">
        <v>2401</v>
      </c>
      <c r="AL3997" t="s">
        <v>525</v>
      </c>
      <c r="AX3997" t="s">
        <v>31</v>
      </c>
      <c r="AY3997" t="s">
        <v>31</v>
      </c>
    </row>
    <row r="3998" spans="1:51">
      <c r="A3998" t="s">
        <v>190</v>
      </c>
      <c r="B3998" t="s">
        <v>71</v>
      </c>
      <c r="C3998" t="s">
        <v>174</v>
      </c>
      <c r="D3998" t="s">
        <v>36</v>
      </c>
      <c r="E3998" t="s">
        <v>37</v>
      </c>
      <c r="F3998" t="s">
        <v>527</v>
      </c>
      <c r="G3998" t="s">
        <v>543</v>
      </c>
      <c r="I3998">
        <v>46.033329999999999</v>
      </c>
      <c r="J3998">
        <v>10.75</v>
      </c>
      <c r="K3998">
        <v>750</v>
      </c>
      <c r="N3998" t="s">
        <v>225</v>
      </c>
      <c r="O3998" t="s">
        <v>281</v>
      </c>
      <c r="Q3998" t="s">
        <v>523</v>
      </c>
      <c r="T3998">
        <v>24</v>
      </c>
      <c r="U3998">
        <v>13</v>
      </c>
      <c r="V3998">
        <v>13</v>
      </c>
      <c r="W3998">
        <v>11</v>
      </c>
      <c r="X3998" t="s">
        <v>15</v>
      </c>
      <c r="Y3998">
        <v>14.44</v>
      </c>
      <c r="Z3998">
        <v>70</v>
      </c>
      <c r="AD3998" t="s">
        <v>479</v>
      </c>
      <c r="AG3998" t="s">
        <v>31</v>
      </c>
      <c r="AJ3998">
        <v>32</v>
      </c>
      <c r="AK3998" t="s">
        <v>2401</v>
      </c>
      <c r="AL3998" t="s">
        <v>525</v>
      </c>
      <c r="AX3998" t="s">
        <v>31</v>
      </c>
      <c r="AY3998" t="s">
        <v>31</v>
      </c>
    </row>
    <row r="3999" spans="1:51">
      <c r="A3999" t="s">
        <v>190</v>
      </c>
      <c r="B3999" t="s">
        <v>71</v>
      </c>
      <c r="C3999" t="s">
        <v>174</v>
      </c>
      <c r="D3999" t="s">
        <v>36</v>
      </c>
      <c r="E3999" t="s">
        <v>37</v>
      </c>
      <c r="F3999" t="s">
        <v>527</v>
      </c>
      <c r="G3999" t="s">
        <v>543</v>
      </c>
      <c r="I3999">
        <v>46.033329999999999</v>
      </c>
      <c r="J3999">
        <v>10.75</v>
      </c>
      <c r="K3999">
        <v>750</v>
      </c>
      <c r="N3999" t="s">
        <v>225</v>
      </c>
      <c r="O3999" t="s">
        <v>281</v>
      </c>
      <c r="Q3999" t="s">
        <v>523</v>
      </c>
      <c r="T3999">
        <v>24</v>
      </c>
      <c r="U3999">
        <v>13</v>
      </c>
      <c r="V3999">
        <v>13</v>
      </c>
      <c r="W3999">
        <v>11</v>
      </c>
      <c r="X3999" t="s">
        <v>15</v>
      </c>
      <c r="Y3999">
        <v>15.26</v>
      </c>
      <c r="Z3999">
        <v>80</v>
      </c>
      <c r="AD3999" t="s">
        <v>479</v>
      </c>
      <c r="AG3999" t="s">
        <v>31</v>
      </c>
      <c r="AJ3999">
        <v>32</v>
      </c>
      <c r="AK3999" t="s">
        <v>2401</v>
      </c>
      <c r="AL3999" t="s">
        <v>525</v>
      </c>
      <c r="AX3999" t="s">
        <v>31</v>
      </c>
      <c r="AY3999" t="s">
        <v>31</v>
      </c>
    </row>
    <row r="4000" spans="1:51">
      <c r="A4000" t="s">
        <v>190</v>
      </c>
      <c r="B4000" t="s">
        <v>71</v>
      </c>
      <c r="C4000" t="s">
        <v>174</v>
      </c>
      <c r="D4000" t="s">
        <v>36</v>
      </c>
      <c r="E4000" t="s">
        <v>37</v>
      </c>
      <c r="F4000" t="s">
        <v>527</v>
      </c>
      <c r="G4000" t="s">
        <v>543</v>
      </c>
      <c r="I4000">
        <v>46.033329999999999</v>
      </c>
      <c r="J4000">
        <v>10.75</v>
      </c>
      <c r="K4000">
        <v>750</v>
      </c>
      <c r="N4000" t="s">
        <v>225</v>
      </c>
      <c r="O4000" t="s">
        <v>281</v>
      </c>
      <c r="Q4000" t="s">
        <v>523</v>
      </c>
      <c r="T4000">
        <v>24</v>
      </c>
      <c r="U4000">
        <v>13</v>
      </c>
      <c r="V4000">
        <v>13</v>
      </c>
      <c r="W4000">
        <v>11</v>
      </c>
      <c r="X4000" t="s">
        <v>15</v>
      </c>
      <c r="Y4000">
        <v>15.73</v>
      </c>
      <c r="Z4000">
        <v>90</v>
      </c>
      <c r="AD4000" t="s">
        <v>479</v>
      </c>
      <c r="AG4000" t="s">
        <v>31</v>
      </c>
      <c r="AJ4000">
        <v>32</v>
      </c>
      <c r="AK4000" t="s">
        <v>2401</v>
      </c>
      <c r="AL4000" t="s">
        <v>525</v>
      </c>
      <c r="AX4000" t="s">
        <v>31</v>
      </c>
      <c r="AY4000" t="s">
        <v>31</v>
      </c>
    </row>
    <row r="4001" spans="1:51">
      <c r="A4001" t="s">
        <v>190</v>
      </c>
      <c r="B4001" t="s">
        <v>71</v>
      </c>
      <c r="C4001" t="s">
        <v>174</v>
      </c>
      <c r="D4001" t="s">
        <v>36</v>
      </c>
      <c r="E4001" t="s">
        <v>37</v>
      </c>
      <c r="F4001" t="s">
        <v>527</v>
      </c>
      <c r="G4001" t="s">
        <v>543</v>
      </c>
      <c r="I4001">
        <v>46.033329999999999</v>
      </c>
      <c r="J4001">
        <v>10.75</v>
      </c>
      <c r="K4001">
        <v>750</v>
      </c>
      <c r="N4001" t="s">
        <v>225</v>
      </c>
      <c r="O4001" t="s">
        <v>281</v>
      </c>
      <c r="Q4001" t="s">
        <v>523</v>
      </c>
      <c r="T4001">
        <v>24</v>
      </c>
      <c r="U4001">
        <v>13</v>
      </c>
      <c r="V4001">
        <v>13</v>
      </c>
      <c r="W4001">
        <v>11</v>
      </c>
      <c r="X4001" t="s">
        <v>15</v>
      </c>
      <c r="Y4001">
        <v>15.85</v>
      </c>
      <c r="Z4001">
        <v>100</v>
      </c>
      <c r="AD4001" t="s">
        <v>479</v>
      </c>
      <c r="AG4001" t="s">
        <v>31</v>
      </c>
      <c r="AJ4001">
        <v>32</v>
      </c>
      <c r="AK4001" t="s">
        <v>2401</v>
      </c>
      <c r="AL4001" t="s">
        <v>525</v>
      </c>
      <c r="AX4001" t="s">
        <v>31</v>
      </c>
      <c r="AY4001" t="s">
        <v>31</v>
      </c>
    </row>
    <row r="4002" spans="1:51">
      <c r="A4002" t="s">
        <v>190</v>
      </c>
      <c r="B4002" t="s">
        <v>71</v>
      </c>
      <c r="C4002" t="s">
        <v>174</v>
      </c>
      <c r="D4002" t="s">
        <v>36</v>
      </c>
      <c r="E4002" t="s">
        <v>37</v>
      </c>
      <c r="F4002" t="s">
        <v>527</v>
      </c>
      <c r="G4002" t="s">
        <v>543</v>
      </c>
      <c r="I4002">
        <v>46.033329999999999</v>
      </c>
      <c r="J4002">
        <v>10.75</v>
      </c>
      <c r="K4002">
        <v>750</v>
      </c>
      <c r="N4002" t="s">
        <v>225</v>
      </c>
      <c r="O4002" t="s">
        <v>281</v>
      </c>
      <c r="Q4002" t="s">
        <v>523</v>
      </c>
      <c r="T4002">
        <v>24</v>
      </c>
      <c r="U4002">
        <v>13</v>
      </c>
      <c r="V4002">
        <v>13</v>
      </c>
      <c r="W4002">
        <v>11</v>
      </c>
      <c r="X4002" t="s">
        <v>15</v>
      </c>
      <c r="Y4002">
        <v>17.25</v>
      </c>
      <c r="Z4002">
        <v>110</v>
      </c>
      <c r="AD4002" t="s">
        <v>479</v>
      </c>
      <c r="AG4002" t="s">
        <v>31</v>
      </c>
      <c r="AJ4002">
        <v>32</v>
      </c>
      <c r="AK4002" t="s">
        <v>2401</v>
      </c>
      <c r="AL4002" t="s">
        <v>525</v>
      </c>
      <c r="AX4002" t="s">
        <v>31</v>
      </c>
      <c r="AY4002" t="s">
        <v>31</v>
      </c>
    </row>
    <row r="4003" spans="1:51">
      <c r="A4003" t="s">
        <v>190</v>
      </c>
      <c r="B4003" t="s">
        <v>71</v>
      </c>
      <c r="C4003" t="s">
        <v>174</v>
      </c>
      <c r="D4003" t="s">
        <v>36</v>
      </c>
      <c r="E4003" t="s">
        <v>37</v>
      </c>
      <c r="F4003" t="s">
        <v>527</v>
      </c>
      <c r="G4003" t="s">
        <v>543</v>
      </c>
      <c r="I4003">
        <v>46.033329999999999</v>
      </c>
      <c r="J4003">
        <v>10.75</v>
      </c>
      <c r="K4003">
        <v>750</v>
      </c>
      <c r="N4003" t="s">
        <v>225</v>
      </c>
      <c r="O4003" t="s">
        <v>281</v>
      </c>
      <c r="Q4003" t="s">
        <v>523</v>
      </c>
      <c r="T4003">
        <v>24</v>
      </c>
      <c r="U4003">
        <v>13</v>
      </c>
      <c r="V4003">
        <v>13</v>
      </c>
      <c r="W4003">
        <v>11</v>
      </c>
      <c r="X4003" t="s">
        <v>15</v>
      </c>
      <c r="Y4003">
        <v>17.25</v>
      </c>
      <c r="Z4003">
        <v>120</v>
      </c>
      <c r="AD4003" t="s">
        <v>479</v>
      </c>
      <c r="AG4003" t="s">
        <v>31</v>
      </c>
      <c r="AJ4003">
        <v>32</v>
      </c>
      <c r="AK4003" t="s">
        <v>2401</v>
      </c>
      <c r="AL4003" t="s">
        <v>525</v>
      </c>
      <c r="AX4003" t="s">
        <v>31</v>
      </c>
      <c r="AY4003" t="s">
        <v>31</v>
      </c>
    </row>
    <row r="4004" spans="1:51">
      <c r="A4004" t="s">
        <v>190</v>
      </c>
      <c r="B4004" t="s">
        <v>71</v>
      </c>
      <c r="C4004" t="s">
        <v>174</v>
      </c>
      <c r="D4004" t="s">
        <v>36</v>
      </c>
      <c r="E4004" t="s">
        <v>37</v>
      </c>
      <c r="F4004" t="s">
        <v>527</v>
      </c>
      <c r="G4004" t="s">
        <v>543</v>
      </c>
      <c r="I4004">
        <v>46.033329999999999</v>
      </c>
      <c r="J4004">
        <v>10.75</v>
      </c>
      <c r="K4004">
        <v>750</v>
      </c>
      <c r="N4004" t="s">
        <v>225</v>
      </c>
      <c r="O4004" t="s">
        <v>281</v>
      </c>
      <c r="Q4004" t="s">
        <v>523</v>
      </c>
      <c r="T4004">
        <v>24</v>
      </c>
      <c r="U4004">
        <v>13</v>
      </c>
      <c r="V4004">
        <v>13</v>
      </c>
      <c r="W4004">
        <v>11</v>
      </c>
      <c r="X4004" t="s">
        <v>15</v>
      </c>
      <c r="Y4004">
        <v>17.14</v>
      </c>
      <c r="Z4004">
        <v>130</v>
      </c>
      <c r="AD4004" t="s">
        <v>479</v>
      </c>
      <c r="AG4004" t="s">
        <v>31</v>
      </c>
      <c r="AJ4004">
        <v>32</v>
      </c>
      <c r="AK4004" t="s">
        <v>2401</v>
      </c>
      <c r="AL4004" t="s">
        <v>525</v>
      </c>
      <c r="AX4004" t="s">
        <v>31</v>
      </c>
      <c r="AY4004" t="s">
        <v>31</v>
      </c>
    </row>
    <row r="4005" spans="1:51">
      <c r="A4005" t="s">
        <v>190</v>
      </c>
      <c r="B4005" t="s">
        <v>71</v>
      </c>
      <c r="C4005" t="s">
        <v>174</v>
      </c>
      <c r="D4005" t="s">
        <v>36</v>
      </c>
      <c r="E4005" t="s">
        <v>37</v>
      </c>
      <c r="F4005" t="s">
        <v>527</v>
      </c>
      <c r="G4005" t="s">
        <v>543</v>
      </c>
      <c r="I4005">
        <v>46.033329999999999</v>
      </c>
      <c r="J4005">
        <v>10.75</v>
      </c>
      <c r="K4005">
        <v>750</v>
      </c>
      <c r="N4005" t="s">
        <v>225</v>
      </c>
      <c r="O4005" t="s">
        <v>281</v>
      </c>
      <c r="Q4005" t="s">
        <v>523</v>
      </c>
      <c r="T4005">
        <v>24</v>
      </c>
      <c r="U4005">
        <v>13</v>
      </c>
      <c r="V4005">
        <v>13</v>
      </c>
      <c r="W4005">
        <v>11</v>
      </c>
      <c r="X4005" t="s">
        <v>15</v>
      </c>
      <c r="Y4005">
        <v>17.25</v>
      </c>
      <c r="Z4005">
        <v>140</v>
      </c>
      <c r="AD4005" t="s">
        <v>479</v>
      </c>
      <c r="AG4005" t="s">
        <v>31</v>
      </c>
      <c r="AJ4005">
        <v>32</v>
      </c>
      <c r="AK4005" t="s">
        <v>2401</v>
      </c>
      <c r="AL4005" t="s">
        <v>525</v>
      </c>
      <c r="AX4005" t="s">
        <v>31</v>
      </c>
      <c r="AY4005" t="s">
        <v>31</v>
      </c>
    </row>
    <row r="4006" spans="1:51">
      <c r="A4006" t="s">
        <v>190</v>
      </c>
      <c r="B4006" t="s">
        <v>71</v>
      </c>
      <c r="C4006" t="s">
        <v>174</v>
      </c>
      <c r="D4006" t="s">
        <v>36</v>
      </c>
      <c r="E4006" t="s">
        <v>37</v>
      </c>
      <c r="F4006" t="s">
        <v>527</v>
      </c>
      <c r="G4006" t="s">
        <v>543</v>
      </c>
      <c r="I4006">
        <v>46.033329999999999</v>
      </c>
      <c r="J4006">
        <v>10.75</v>
      </c>
      <c r="K4006">
        <v>750</v>
      </c>
      <c r="N4006" t="s">
        <v>225</v>
      </c>
      <c r="O4006" t="s">
        <v>281</v>
      </c>
      <c r="Q4006" t="s">
        <v>523</v>
      </c>
      <c r="T4006">
        <v>24</v>
      </c>
      <c r="U4006">
        <v>13</v>
      </c>
      <c r="V4006">
        <v>13</v>
      </c>
      <c r="W4006">
        <v>11</v>
      </c>
      <c r="X4006" t="s">
        <v>15</v>
      </c>
      <c r="Y4006">
        <v>17.14</v>
      </c>
      <c r="Z4006">
        <v>150</v>
      </c>
      <c r="AD4006" t="s">
        <v>479</v>
      </c>
      <c r="AG4006" t="s">
        <v>31</v>
      </c>
      <c r="AJ4006">
        <v>32</v>
      </c>
      <c r="AK4006" t="s">
        <v>2401</v>
      </c>
      <c r="AL4006" t="s">
        <v>525</v>
      </c>
      <c r="AX4006" t="s">
        <v>31</v>
      </c>
      <c r="AY4006" t="s">
        <v>31</v>
      </c>
    </row>
    <row r="4007" spans="1:51">
      <c r="A4007" t="s">
        <v>190</v>
      </c>
      <c r="B4007" t="s">
        <v>71</v>
      </c>
      <c r="C4007" t="s">
        <v>174</v>
      </c>
      <c r="D4007" t="s">
        <v>36</v>
      </c>
      <c r="E4007" t="s">
        <v>37</v>
      </c>
      <c r="F4007" t="s">
        <v>527</v>
      </c>
      <c r="G4007" t="s">
        <v>543</v>
      </c>
      <c r="I4007">
        <v>46.033329999999999</v>
      </c>
      <c r="J4007">
        <v>10.75</v>
      </c>
      <c r="K4007">
        <v>750</v>
      </c>
      <c r="N4007" t="s">
        <v>225</v>
      </c>
      <c r="O4007" t="s">
        <v>281</v>
      </c>
      <c r="Q4007" t="s">
        <v>523</v>
      </c>
      <c r="T4007">
        <v>24</v>
      </c>
      <c r="U4007">
        <v>13</v>
      </c>
      <c r="V4007">
        <v>13</v>
      </c>
      <c r="W4007">
        <v>11</v>
      </c>
      <c r="X4007" t="s">
        <v>15</v>
      </c>
      <c r="Y4007">
        <v>17.25</v>
      </c>
      <c r="Z4007">
        <v>160</v>
      </c>
      <c r="AD4007" t="s">
        <v>479</v>
      </c>
      <c r="AG4007" t="s">
        <v>31</v>
      </c>
      <c r="AJ4007">
        <v>32</v>
      </c>
      <c r="AK4007" t="s">
        <v>2401</v>
      </c>
      <c r="AL4007" t="s">
        <v>525</v>
      </c>
      <c r="AX4007" t="s">
        <v>31</v>
      </c>
      <c r="AY4007" t="s">
        <v>31</v>
      </c>
    </row>
    <row r="4008" spans="1:51">
      <c r="A4008" t="s">
        <v>190</v>
      </c>
      <c r="B4008" t="s">
        <v>71</v>
      </c>
      <c r="C4008" t="s">
        <v>174</v>
      </c>
      <c r="D4008" t="s">
        <v>36</v>
      </c>
      <c r="E4008" t="s">
        <v>37</v>
      </c>
      <c r="F4008" t="s">
        <v>527</v>
      </c>
      <c r="G4008" t="s">
        <v>543</v>
      </c>
      <c r="I4008">
        <v>46.033329999999999</v>
      </c>
      <c r="J4008">
        <v>10.75</v>
      </c>
      <c r="K4008">
        <v>750</v>
      </c>
      <c r="N4008" t="s">
        <v>225</v>
      </c>
      <c r="O4008" t="s">
        <v>281</v>
      </c>
      <c r="Q4008" t="s">
        <v>523</v>
      </c>
      <c r="T4008">
        <v>24</v>
      </c>
      <c r="U4008">
        <v>13</v>
      </c>
      <c r="V4008">
        <v>13</v>
      </c>
      <c r="W4008">
        <v>11</v>
      </c>
      <c r="X4008" t="s">
        <v>15</v>
      </c>
      <c r="Y4008">
        <v>17.02</v>
      </c>
      <c r="Z4008">
        <v>170</v>
      </c>
      <c r="AD4008" t="s">
        <v>479</v>
      </c>
      <c r="AG4008" t="s">
        <v>31</v>
      </c>
      <c r="AJ4008">
        <v>32</v>
      </c>
      <c r="AK4008" t="s">
        <v>2401</v>
      </c>
      <c r="AL4008" t="s">
        <v>525</v>
      </c>
      <c r="AX4008" t="s">
        <v>31</v>
      </c>
      <c r="AY4008" t="s">
        <v>31</v>
      </c>
    </row>
    <row r="4009" spans="1:51">
      <c r="A4009" t="s">
        <v>190</v>
      </c>
      <c r="B4009" t="s">
        <v>71</v>
      </c>
      <c r="C4009" t="s">
        <v>174</v>
      </c>
      <c r="D4009" t="s">
        <v>36</v>
      </c>
      <c r="E4009" t="s">
        <v>37</v>
      </c>
      <c r="F4009" t="s">
        <v>527</v>
      </c>
      <c r="G4009" t="s">
        <v>543</v>
      </c>
      <c r="I4009">
        <v>46.033329999999999</v>
      </c>
      <c r="J4009">
        <v>10.75</v>
      </c>
      <c r="K4009">
        <v>750</v>
      </c>
      <c r="N4009" t="s">
        <v>225</v>
      </c>
      <c r="O4009" t="s">
        <v>281</v>
      </c>
      <c r="Q4009" t="s">
        <v>523</v>
      </c>
      <c r="T4009">
        <v>24</v>
      </c>
      <c r="U4009">
        <v>13</v>
      </c>
      <c r="V4009">
        <v>13</v>
      </c>
      <c r="W4009">
        <v>11</v>
      </c>
      <c r="X4009" t="s">
        <v>15</v>
      </c>
      <c r="Y4009">
        <v>17.02</v>
      </c>
      <c r="Z4009">
        <v>180</v>
      </c>
      <c r="AD4009" t="s">
        <v>479</v>
      </c>
      <c r="AG4009" t="s">
        <v>31</v>
      </c>
      <c r="AJ4009">
        <v>32</v>
      </c>
      <c r="AK4009" t="s">
        <v>2401</v>
      </c>
      <c r="AL4009" t="s">
        <v>525</v>
      </c>
      <c r="AX4009" t="s">
        <v>31</v>
      </c>
      <c r="AY4009" t="s">
        <v>31</v>
      </c>
    </row>
    <row r="4010" spans="1:51">
      <c r="A4010" t="s">
        <v>190</v>
      </c>
      <c r="B4010" t="s">
        <v>71</v>
      </c>
      <c r="C4010" t="s">
        <v>174</v>
      </c>
      <c r="D4010" t="s">
        <v>36</v>
      </c>
      <c r="E4010" t="s">
        <v>37</v>
      </c>
      <c r="F4010" t="s">
        <v>527</v>
      </c>
      <c r="G4010" t="s">
        <v>543</v>
      </c>
      <c r="I4010">
        <v>46.033329999999999</v>
      </c>
      <c r="J4010">
        <v>10.75</v>
      </c>
      <c r="K4010">
        <v>750</v>
      </c>
      <c r="N4010" t="s">
        <v>225</v>
      </c>
      <c r="O4010" t="s">
        <v>281</v>
      </c>
      <c r="Q4010" t="s">
        <v>523</v>
      </c>
      <c r="T4010">
        <v>24</v>
      </c>
      <c r="U4010">
        <v>13</v>
      </c>
      <c r="V4010">
        <v>13</v>
      </c>
      <c r="W4010">
        <v>11</v>
      </c>
      <c r="X4010" t="s">
        <v>15</v>
      </c>
      <c r="Y4010">
        <v>17.96</v>
      </c>
      <c r="Z4010">
        <v>190</v>
      </c>
      <c r="AD4010" t="s">
        <v>479</v>
      </c>
      <c r="AG4010" t="s">
        <v>31</v>
      </c>
      <c r="AJ4010">
        <v>32</v>
      </c>
      <c r="AK4010" t="s">
        <v>2401</v>
      </c>
      <c r="AL4010" t="s">
        <v>525</v>
      </c>
      <c r="AX4010" t="s">
        <v>31</v>
      </c>
      <c r="AY4010" t="s">
        <v>31</v>
      </c>
    </row>
    <row r="4011" spans="1:51">
      <c r="A4011" t="s">
        <v>190</v>
      </c>
      <c r="B4011" t="s">
        <v>71</v>
      </c>
      <c r="C4011" t="s">
        <v>174</v>
      </c>
      <c r="D4011" t="s">
        <v>36</v>
      </c>
      <c r="E4011" t="s">
        <v>37</v>
      </c>
      <c r="F4011" t="s">
        <v>527</v>
      </c>
      <c r="G4011" t="s">
        <v>543</v>
      </c>
      <c r="I4011">
        <v>46.033329999999999</v>
      </c>
      <c r="J4011">
        <v>10.75</v>
      </c>
      <c r="K4011">
        <v>750</v>
      </c>
      <c r="N4011" t="s">
        <v>225</v>
      </c>
      <c r="O4011" t="s">
        <v>281</v>
      </c>
      <c r="Q4011" t="s">
        <v>523</v>
      </c>
      <c r="T4011">
        <v>24</v>
      </c>
      <c r="U4011">
        <v>13</v>
      </c>
      <c r="V4011">
        <v>13</v>
      </c>
      <c r="W4011">
        <v>11</v>
      </c>
      <c r="X4011" t="s">
        <v>15</v>
      </c>
      <c r="Y4011">
        <v>18.78</v>
      </c>
      <c r="Z4011">
        <v>200</v>
      </c>
      <c r="AD4011" t="s">
        <v>479</v>
      </c>
      <c r="AG4011" t="s">
        <v>31</v>
      </c>
      <c r="AJ4011">
        <v>32</v>
      </c>
      <c r="AK4011" t="s">
        <v>2401</v>
      </c>
      <c r="AL4011" t="s">
        <v>525</v>
      </c>
      <c r="AX4011" t="s">
        <v>31</v>
      </c>
      <c r="AY4011" t="s">
        <v>31</v>
      </c>
    </row>
    <row r="4012" spans="1:51">
      <c r="A4012" t="s">
        <v>190</v>
      </c>
      <c r="B4012" t="s">
        <v>71</v>
      </c>
      <c r="C4012" t="s">
        <v>174</v>
      </c>
      <c r="D4012" t="s">
        <v>36</v>
      </c>
      <c r="E4012" t="s">
        <v>37</v>
      </c>
      <c r="F4012" t="s">
        <v>527</v>
      </c>
      <c r="G4012" t="s">
        <v>543</v>
      </c>
      <c r="I4012">
        <v>46.033329999999999</v>
      </c>
      <c r="J4012">
        <v>10.75</v>
      </c>
      <c r="K4012">
        <v>750</v>
      </c>
      <c r="N4012" t="s">
        <v>225</v>
      </c>
      <c r="O4012" t="s">
        <v>281</v>
      </c>
      <c r="Q4012" t="s">
        <v>523</v>
      </c>
      <c r="T4012">
        <v>24</v>
      </c>
      <c r="U4012">
        <v>13</v>
      </c>
      <c r="V4012">
        <v>13</v>
      </c>
      <c r="W4012">
        <v>11</v>
      </c>
      <c r="X4012" t="s">
        <v>15</v>
      </c>
      <c r="Y4012">
        <v>19.25</v>
      </c>
      <c r="Z4012">
        <v>210</v>
      </c>
      <c r="AD4012" t="s">
        <v>479</v>
      </c>
      <c r="AG4012" t="s">
        <v>31</v>
      </c>
      <c r="AJ4012">
        <v>32</v>
      </c>
      <c r="AK4012" t="s">
        <v>2401</v>
      </c>
      <c r="AL4012" t="s">
        <v>525</v>
      </c>
      <c r="AX4012" t="s">
        <v>31</v>
      </c>
      <c r="AY4012" t="s">
        <v>31</v>
      </c>
    </row>
    <row r="4013" spans="1:51">
      <c r="A4013" t="s">
        <v>190</v>
      </c>
      <c r="B4013" t="s">
        <v>71</v>
      </c>
      <c r="C4013" t="s">
        <v>174</v>
      </c>
      <c r="D4013" t="s">
        <v>36</v>
      </c>
      <c r="E4013" t="s">
        <v>37</v>
      </c>
      <c r="F4013" t="s">
        <v>527</v>
      </c>
      <c r="G4013" t="s">
        <v>543</v>
      </c>
      <c r="I4013">
        <v>46.033329999999999</v>
      </c>
      <c r="J4013">
        <v>10.75</v>
      </c>
      <c r="K4013">
        <v>750</v>
      </c>
      <c r="N4013" t="s">
        <v>225</v>
      </c>
      <c r="O4013" t="s">
        <v>281</v>
      </c>
      <c r="Q4013" t="s">
        <v>523</v>
      </c>
      <c r="T4013">
        <v>24</v>
      </c>
      <c r="U4013">
        <v>13</v>
      </c>
      <c r="V4013">
        <v>13</v>
      </c>
      <c r="W4013">
        <v>11</v>
      </c>
      <c r="X4013" t="s">
        <v>15</v>
      </c>
      <c r="Y4013">
        <v>19.37</v>
      </c>
      <c r="Z4013">
        <v>220</v>
      </c>
      <c r="AD4013" t="s">
        <v>479</v>
      </c>
      <c r="AG4013" t="s">
        <v>31</v>
      </c>
      <c r="AJ4013">
        <v>32</v>
      </c>
      <c r="AK4013" t="s">
        <v>2401</v>
      </c>
      <c r="AL4013" t="s">
        <v>525</v>
      </c>
      <c r="AX4013" t="s">
        <v>31</v>
      </c>
      <c r="AY4013" t="s">
        <v>31</v>
      </c>
    </row>
    <row r="4014" spans="1:51">
      <c r="A4014" t="s">
        <v>190</v>
      </c>
      <c r="B4014" t="s">
        <v>71</v>
      </c>
      <c r="C4014" t="s">
        <v>174</v>
      </c>
      <c r="D4014" t="s">
        <v>36</v>
      </c>
      <c r="E4014" t="s">
        <v>37</v>
      </c>
      <c r="F4014" t="s">
        <v>527</v>
      </c>
      <c r="G4014" t="s">
        <v>543</v>
      </c>
      <c r="I4014">
        <v>46.033329999999999</v>
      </c>
      <c r="J4014">
        <v>10.75</v>
      </c>
      <c r="K4014">
        <v>750</v>
      </c>
      <c r="N4014" t="s">
        <v>225</v>
      </c>
      <c r="O4014" t="s">
        <v>281</v>
      </c>
      <c r="Q4014" t="s">
        <v>523</v>
      </c>
      <c r="T4014">
        <v>24</v>
      </c>
      <c r="U4014">
        <v>13</v>
      </c>
      <c r="V4014">
        <v>13</v>
      </c>
      <c r="W4014">
        <v>11</v>
      </c>
      <c r="X4014" t="s">
        <v>15</v>
      </c>
      <c r="Y4014">
        <v>19.25</v>
      </c>
      <c r="Z4014">
        <v>230</v>
      </c>
      <c r="AD4014" t="s">
        <v>479</v>
      </c>
      <c r="AG4014" t="s">
        <v>31</v>
      </c>
      <c r="AJ4014">
        <v>32</v>
      </c>
      <c r="AK4014" t="s">
        <v>2401</v>
      </c>
      <c r="AL4014" t="s">
        <v>525</v>
      </c>
      <c r="AX4014" t="s">
        <v>31</v>
      </c>
      <c r="AY4014" t="s">
        <v>31</v>
      </c>
    </row>
    <row r="4015" spans="1:51">
      <c r="A4015" t="s">
        <v>190</v>
      </c>
      <c r="B4015" t="s">
        <v>71</v>
      </c>
      <c r="C4015" t="s">
        <v>174</v>
      </c>
      <c r="D4015" t="s">
        <v>36</v>
      </c>
      <c r="E4015" t="s">
        <v>37</v>
      </c>
      <c r="F4015" t="s">
        <v>529</v>
      </c>
      <c r="G4015" t="s">
        <v>543</v>
      </c>
      <c r="I4015">
        <v>46.033329999999999</v>
      </c>
      <c r="J4015">
        <v>10.75</v>
      </c>
      <c r="K4015">
        <v>750</v>
      </c>
      <c r="N4015" t="s">
        <v>225</v>
      </c>
      <c r="O4015" t="s">
        <v>281</v>
      </c>
      <c r="Q4015" t="s">
        <v>523</v>
      </c>
      <c r="T4015">
        <v>24</v>
      </c>
      <c r="U4015">
        <v>13</v>
      </c>
      <c r="V4015">
        <v>9</v>
      </c>
      <c r="W4015">
        <v>15</v>
      </c>
      <c r="X4015" t="s">
        <v>493</v>
      </c>
      <c r="Y4015">
        <v>37.5</v>
      </c>
      <c r="Z4015">
        <v>21</v>
      </c>
      <c r="AD4015" t="s">
        <v>85</v>
      </c>
      <c r="AG4015" t="s">
        <v>31</v>
      </c>
      <c r="AJ4015">
        <v>32</v>
      </c>
      <c r="AK4015" t="s">
        <v>2401</v>
      </c>
      <c r="AL4015" t="s">
        <v>525</v>
      </c>
      <c r="AX4015" t="s">
        <v>31</v>
      </c>
      <c r="AY4015" t="s">
        <v>31</v>
      </c>
    </row>
    <row r="4016" spans="1:51">
      <c r="A4016" t="s">
        <v>190</v>
      </c>
      <c r="B4016" t="s">
        <v>71</v>
      </c>
      <c r="C4016" t="s">
        <v>174</v>
      </c>
      <c r="D4016" t="s">
        <v>36</v>
      </c>
      <c r="E4016" t="s">
        <v>37</v>
      </c>
      <c r="F4016" t="s">
        <v>529</v>
      </c>
      <c r="G4016" t="s">
        <v>543</v>
      </c>
      <c r="I4016">
        <v>46.033329999999999</v>
      </c>
      <c r="J4016">
        <v>10.75</v>
      </c>
      <c r="K4016">
        <v>750</v>
      </c>
      <c r="N4016" t="s">
        <v>225</v>
      </c>
      <c r="O4016" t="s">
        <v>281</v>
      </c>
      <c r="Q4016" t="s">
        <v>523</v>
      </c>
      <c r="T4016">
        <v>24</v>
      </c>
      <c r="U4016">
        <v>13</v>
      </c>
      <c r="V4016">
        <v>9</v>
      </c>
      <c r="W4016">
        <v>15</v>
      </c>
      <c r="X4016" t="s">
        <v>493</v>
      </c>
      <c r="Y4016">
        <v>42</v>
      </c>
      <c r="Z4016">
        <v>30</v>
      </c>
      <c r="AD4016" t="s">
        <v>85</v>
      </c>
      <c r="AG4016" t="s">
        <v>31</v>
      </c>
      <c r="AJ4016">
        <v>32</v>
      </c>
      <c r="AK4016" t="s">
        <v>2401</v>
      </c>
      <c r="AL4016" t="s">
        <v>525</v>
      </c>
      <c r="AX4016" t="s">
        <v>31</v>
      </c>
      <c r="AY4016" t="s">
        <v>31</v>
      </c>
    </row>
    <row r="4017" spans="1:51">
      <c r="A4017" t="s">
        <v>190</v>
      </c>
      <c r="B4017" t="s">
        <v>71</v>
      </c>
      <c r="C4017" t="s">
        <v>174</v>
      </c>
      <c r="D4017" t="s">
        <v>36</v>
      </c>
      <c r="E4017" t="s">
        <v>37</v>
      </c>
      <c r="F4017" t="s">
        <v>529</v>
      </c>
      <c r="G4017" t="s">
        <v>543</v>
      </c>
      <c r="I4017">
        <v>46.033329999999999</v>
      </c>
      <c r="J4017">
        <v>10.75</v>
      </c>
      <c r="K4017">
        <v>750</v>
      </c>
      <c r="N4017" t="s">
        <v>225</v>
      </c>
      <c r="O4017" t="s">
        <v>281</v>
      </c>
      <c r="Q4017" t="s">
        <v>523</v>
      </c>
      <c r="T4017">
        <v>24</v>
      </c>
      <c r="U4017">
        <v>13</v>
      </c>
      <c r="V4017">
        <v>9</v>
      </c>
      <c r="W4017">
        <v>15</v>
      </c>
      <c r="X4017" t="s">
        <v>493</v>
      </c>
      <c r="Y4017">
        <v>42.1</v>
      </c>
      <c r="Z4017">
        <v>38</v>
      </c>
      <c r="AD4017" t="s">
        <v>85</v>
      </c>
      <c r="AG4017" t="s">
        <v>31</v>
      </c>
      <c r="AJ4017">
        <v>32</v>
      </c>
      <c r="AK4017" t="s">
        <v>2401</v>
      </c>
      <c r="AL4017" t="s">
        <v>525</v>
      </c>
      <c r="AX4017" t="s">
        <v>31</v>
      </c>
      <c r="AY4017" t="s">
        <v>31</v>
      </c>
    </row>
    <row r="4018" spans="1:51">
      <c r="A4018" t="s">
        <v>190</v>
      </c>
      <c r="B4018" t="s">
        <v>71</v>
      </c>
      <c r="C4018" t="s">
        <v>174</v>
      </c>
      <c r="D4018" t="s">
        <v>36</v>
      </c>
      <c r="E4018" t="s">
        <v>37</v>
      </c>
      <c r="F4018" t="s">
        <v>529</v>
      </c>
      <c r="G4018" t="s">
        <v>543</v>
      </c>
      <c r="I4018">
        <v>46.033329999999999</v>
      </c>
      <c r="J4018">
        <v>10.75</v>
      </c>
      <c r="K4018">
        <v>750</v>
      </c>
      <c r="N4018" t="s">
        <v>225</v>
      </c>
      <c r="O4018" t="s">
        <v>281</v>
      </c>
      <c r="Q4018" t="s">
        <v>523</v>
      </c>
      <c r="T4018">
        <v>24</v>
      </c>
      <c r="U4018">
        <v>13</v>
      </c>
      <c r="V4018">
        <v>9</v>
      </c>
      <c r="W4018">
        <v>15</v>
      </c>
      <c r="X4018" t="s">
        <v>493</v>
      </c>
      <c r="Y4018">
        <v>46.3</v>
      </c>
      <c r="Z4018">
        <v>51</v>
      </c>
      <c r="AD4018" t="s">
        <v>85</v>
      </c>
      <c r="AG4018" t="s">
        <v>31</v>
      </c>
      <c r="AJ4018">
        <v>32</v>
      </c>
      <c r="AK4018" t="s">
        <v>2401</v>
      </c>
      <c r="AL4018" t="s">
        <v>525</v>
      </c>
      <c r="AX4018" t="s">
        <v>31</v>
      </c>
      <c r="AY4018" t="s">
        <v>31</v>
      </c>
    </row>
    <row r="4019" spans="1:51">
      <c r="A4019" t="s">
        <v>190</v>
      </c>
      <c r="B4019" t="s">
        <v>71</v>
      </c>
      <c r="C4019" t="s">
        <v>174</v>
      </c>
      <c r="D4019" t="s">
        <v>36</v>
      </c>
      <c r="E4019" t="s">
        <v>37</v>
      </c>
      <c r="F4019" t="s">
        <v>529</v>
      </c>
      <c r="G4019" t="s">
        <v>543</v>
      </c>
      <c r="I4019">
        <v>46.033329999999999</v>
      </c>
      <c r="J4019">
        <v>10.75</v>
      </c>
      <c r="K4019">
        <v>750</v>
      </c>
      <c r="N4019" t="s">
        <v>225</v>
      </c>
      <c r="O4019" t="s">
        <v>281</v>
      </c>
      <c r="Q4019" t="s">
        <v>523</v>
      </c>
      <c r="T4019">
        <v>24</v>
      </c>
      <c r="U4019">
        <v>13</v>
      </c>
      <c r="V4019">
        <v>9</v>
      </c>
      <c r="W4019">
        <v>15</v>
      </c>
      <c r="X4019" t="s">
        <v>493</v>
      </c>
      <c r="Y4019">
        <v>50.9</v>
      </c>
      <c r="Z4019">
        <v>65</v>
      </c>
      <c r="AD4019" t="s">
        <v>85</v>
      </c>
      <c r="AG4019" t="s">
        <v>31</v>
      </c>
      <c r="AJ4019">
        <v>32</v>
      </c>
      <c r="AK4019" t="s">
        <v>2401</v>
      </c>
      <c r="AL4019" t="s">
        <v>525</v>
      </c>
      <c r="AX4019" t="s">
        <v>31</v>
      </c>
      <c r="AY4019" t="s">
        <v>31</v>
      </c>
    </row>
    <row r="4020" spans="1:51">
      <c r="A4020" t="s">
        <v>190</v>
      </c>
      <c r="B4020" t="s">
        <v>71</v>
      </c>
      <c r="C4020" t="s">
        <v>174</v>
      </c>
      <c r="D4020" t="s">
        <v>36</v>
      </c>
      <c r="E4020" t="s">
        <v>37</v>
      </c>
      <c r="F4020" t="s">
        <v>529</v>
      </c>
      <c r="G4020" t="s">
        <v>543</v>
      </c>
      <c r="I4020">
        <v>46.033329999999999</v>
      </c>
      <c r="J4020">
        <v>10.75</v>
      </c>
      <c r="K4020">
        <v>750</v>
      </c>
      <c r="N4020" t="s">
        <v>225</v>
      </c>
      <c r="O4020" t="s">
        <v>281</v>
      </c>
      <c r="Q4020" t="s">
        <v>523</v>
      </c>
      <c r="T4020">
        <v>24</v>
      </c>
      <c r="U4020">
        <v>13</v>
      </c>
      <c r="V4020">
        <v>9</v>
      </c>
      <c r="W4020">
        <v>15</v>
      </c>
      <c r="X4020" t="s">
        <v>493</v>
      </c>
      <c r="Y4020">
        <v>51.5</v>
      </c>
      <c r="Z4020">
        <v>78</v>
      </c>
      <c r="AD4020" t="s">
        <v>85</v>
      </c>
      <c r="AG4020" t="s">
        <v>31</v>
      </c>
      <c r="AJ4020">
        <v>32</v>
      </c>
      <c r="AK4020" t="s">
        <v>2401</v>
      </c>
      <c r="AL4020" t="s">
        <v>525</v>
      </c>
      <c r="AX4020" t="s">
        <v>31</v>
      </c>
      <c r="AY4020" t="s">
        <v>31</v>
      </c>
    </row>
    <row r="4021" spans="1:51">
      <c r="A4021" t="s">
        <v>190</v>
      </c>
      <c r="B4021" t="s">
        <v>71</v>
      </c>
      <c r="C4021" t="s">
        <v>174</v>
      </c>
      <c r="D4021" t="s">
        <v>36</v>
      </c>
      <c r="E4021" t="s">
        <v>37</v>
      </c>
      <c r="F4021" t="s">
        <v>529</v>
      </c>
      <c r="G4021" t="s">
        <v>543</v>
      </c>
      <c r="I4021">
        <v>46.033329999999999</v>
      </c>
      <c r="J4021">
        <v>10.75</v>
      </c>
      <c r="K4021">
        <v>750</v>
      </c>
      <c r="N4021" t="s">
        <v>225</v>
      </c>
      <c r="O4021" t="s">
        <v>281</v>
      </c>
      <c r="Q4021" t="s">
        <v>523</v>
      </c>
      <c r="T4021">
        <v>24</v>
      </c>
      <c r="U4021">
        <v>13</v>
      </c>
      <c r="V4021">
        <v>9</v>
      </c>
      <c r="W4021">
        <v>15</v>
      </c>
      <c r="X4021" t="s">
        <v>493</v>
      </c>
      <c r="Y4021">
        <v>53.2</v>
      </c>
      <c r="Z4021">
        <v>94</v>
      </c>
      <c r="AD4021" t="s">
        <v>85</v>
      </c>
      <c r="AG4021" t="s">
        <v>31</v>
      </c>
      <c r="AJ4021">
        <v>32</v>
      </c>
      <c r="AK4021" t="s">
        <v>2401</v>
      </c>
      <c r="AL4021" t="s">
        <v>525</v>
      </c>
      <c r="AX4021" t="s">
        <v>31</v>
      </c>
      <c r="AY4021" t="s">
        <v>31</v>
      </c>
    </row>
    <row r="4022" spans="1:51">
      <c r="A4022" t="s">
        <v>190</v>
      </c>
      <c r="B4022" t="s">
        <v>71</v>
      </c>
      <c r="C4022" t="s">
        <v>174</v>
      </c>
      <c r="D4022" t="s">
        <v>36</v>
      </c>
      <c r="E4022" t="s">
        <v>37</v>
      </c>
      <c r="F4022" t="s">
        <v>529</v>
      </c>
      <c r="G4022" t="s">
        <v>543</v>
      </c>
      <c r="I4022">
        <v>46.033329999999999</v>
      </c>
      <c r="J4022">
        <v>10.75</v>
      </c>
      <c r="K4022">
        <v>750</v>
      </c>
      <c r="N4022" t="s">
        <v>225</v>
      </c>
      <c r="O4022" t="s">
        <v>281</v>
      </c>
      <c r="Q4022" t="s">
        <v>523</v>
      </c>
      <c r="T4022">
        <v>24</v>
      </c>
      <c r="U4022">
        <v>13</v>
      </c>
      <c r="V4022">
        <v>9</v>
      </c>
      <c r="W4022">
        <v>15</v>
      </c>
      <c r="X4022" t="s">
        <v>493</v>
      </c>
      <c r="Y4022">
        <v>57.3</v>
      </c>
      <c r="Z4022">
        <v>108</v>
      </c>
      <c r="AD4022" t="s">
        <v>85</v>
      </c>
      <c r="AG4022" t="s">
        <v>31</v>
      </c>
      <c r="AJ4022">
        <v>32</v>
      </c>
      <c r="AK4022" t="s">
        <v>2401</v>
      </c>
      <c r="AL4022" t="s">
        <v>525</v>
      </c>
      <c r="AX4022" t="s">
        <v>31</v>
      </c>
      <c r="AY4022" t="s">
        <v>31</v>
      </c>
    </row>
    <row r="4023" spans="1:51">
      <c r="A4023" t="s">
        <v>190</v>
      </c>
      <c r="B4023" t="s">
        <v>71</v>
      </c>
      <c r="C4023" t="s">
        <v>174</v>
      </c>
      <c r="D4023" t="s">
        <v>36</v>
      </c>
      <c r="E4023" t="s">
        <v>37</v>
      </c>
      <c r="F4023" t="s">
        <v>530</v>
      </c>
      <c r="G4023" t="s">
        <v>543</v>
      </c>
      <c r="I4023">
        <v>46.033329999999999</v>
      </c>
      <c r="J4023">
        <v>10.75</v>
      </c>
      <c r="K4023">
        <v>750</v>
      </c>
      <c r="N4023" t="s">
        <v>225</v>
      </c>
      <c r="O4023" t="s">
        <v>281</v>
      </c>
      <c r="Q4023" t="s">
        <v>523</v>
      </c>
      <c r="T4023">
        <v>24</v>
      </c>
      <c r="U4023">
        <v>13</v>
      </c>
      <c r="V4023">
        <v>9</v>
      </c>
      <c r="W4023">
        <v>15</v>
      </c>
      <c r="X4023" t="s">
        <v>493</v>
      </c>
      <c r="Y4023">
        <v>12.5</v>
      </c>
      <c r="Z4023">
        <v>21</v>
      </c>
      <c r="AD4023" t="s">
        <v>85</v>
      </c>
      <c r="AG4023" t="s">
        <v>31</v>
      </c>
      <c r="AJ4023">
        <v>32</v>
      </c>
      <c r="AK4023" t="s">
        <v>2401</v>
      </c>
      <c r="AL4023" t="s">
        <v>525</v>
      </c>
      <c r="AX4023" t="s">
        <v>31</v>
      </c>
      <c r="AY4023" t="s">
        <v>31</v>
      </c>
    </row>
    <row r="4024" spans="1:51">
      <c r="A4024" t="s">
        <v>190</v>
      </c>
      <c r="B4024" t="s">
        <v>71</v>
      </c>
      <c r="C4024" t="s">
        <v>174</v>
      </c>
      <c r="D4024" t="s">
        <v>36</v>
      </c>
      <c r="E4024" t="s">
        <v>37</v>
      </c>
      <c r="F4024" t="s">
        <v>530</v>
      </c>
      <c r="G4024" t="s">
        <v>543</v>
      </c>
      <c r="I4024">
        <v>46.033329999999999</v>
      </c>
      <c r="J4024">
        <v>10.75</v>
      </c>
      <c r="K4024">
        <v>750</v>
      </c>
      <c r="N4024" t="s">
        <v>225</v>
      </c>
      <c r="O4024" t="s">
        <v>281</v>
      </c>
      <c r="Q4024" t="s">
        <v>523</v>
      </c>
      <c r="T4024">
        <v>24</v>
      </c>
      <c r="U4024">
        <v>13</v>
      </c>
      <c r="V4024">
        <v>9</v>
      </c>
      <c r="W4024">
        <v>15</v>
      </c>
      <c r="X4024" t="s">
        <v>493</v>
      </c>
      <c r="Y4024">
        <v>28.1</v>
      </c>
      <c r="Z4024">
        <v>30</v>
      </c>
      <c r="AD4024" t="s">
        <v>85</v>
      </c>
      <c r="AG4024" t="s">
        <v>31</v>
      </c>
      <c r="AJ4024">
        <v>32</v>
      </c>
      <c r="AK4024" t="s">
        <v>2401</v>
      </c>
      <c r="AL4024" t="s">
        <v>525</v>
      </c>
      <c r="AX4024" t="s">
        <v>31</v>
      </c>
      <c r="AY4024" t="s">
        <v>31</v>
      </c>
    </row>
    <row r="4025" spans="1:51">
      <c r="A4025" t="s">
        <v>190</v>
      </c>
      <c r="B4025" t="s">
        <v>71</v>
      </c>
      <c r="C4025" t="s">
        <v>174</v>
      </c>
      <c r="D4025" t="s">
        <v>36</v>
      </c>
      <c r="E4025" t="s">
        <v>37</v>
      </c>
      <c r="F4025" t="s">
        <v>530</v>
      </c>
      <c r="G4025" t="s">
        <v>543</v>
      </c>
      <c r="I4025">
        <v>46.033329999999999</v>
      </c>
      <c r="J4025">
        <v>10.75</v>
      </c>
      <c r="K4025">
        <v>750</v>
      </c>
      <c r="N4025" t="s">
        <v>225</v>
      </c>
      <c r="O4025" t="s">
        <v>281</v>
      </c>
      <c r="Q4025" t="s">
        <v>523</v>
      </c>
      <c r="T4025">
        <v>24</v>
      </c>
      <c r="U4025">
        <v>13</v>
      </c>
      <c r="V4025">
        <v>9</v>
      </c>
      <c r="W4025">
        <v>15</v>
      </c>
      <c r="X4025" t="s">
        <v>493</v>
      </c>
      <c r="Y4025">
        <v>40.6</v>
      </c>
      <c r="Z4025">
        <v>38</v>
      </c>
      <c r="AD4025" t="s">
        <v>85</v>
      </c>
      <c r="AG4025" t="s">
        <v>31</v>
      </c>
      <c r="AJ4025">
        <v>32</v>
      </c>
      <c r="AK4025" t="s">
        <v>2401</v>
      </c>
      <c r="AL4025" t="s">
        <v>525</v>
      </c>
      <c r="AX4025" t="s">
        <v>31</v>
      </c>
      <c r="AY4025" t="s">
        <v>31</v>
      </c>
    </row>
    <row r="4026" spans="1:51">
      <c r="A4026" t="s">
        <v>190</v>
      </c>
      <c r="B4026" t="s">
        <v>71</v>
      </c>
      <c r="C4026" t="s">
        <v>174</v>
      </c>
      <c r="D4026" t="s">
        <v>36</v>
      </c>
      <c r="E4026" t="s">
        <v>37</v>
      </c>
      <c r="F4026" t="s">
        <v>530</v>
      </c>
      <c r="G4026" t="s">
        <v>543</v>
      </c>
      <c r="I4026">
        <v>46.033329999999999</v>
      </c>
      <c r="J4026">
        <v>10.75</v>
      </c>
      <c r="K4026">
        <v>750</v>
      </c>
      <c r="N4026" t="s">
        <v>225</v>
      </c>
      <c r="O4026" t="s">
        <v>281</v>
      </c>
      <c r="Q4026" t="s">
        <v>523</v>
      </c>
      <c r="T4026">
        <v>24</v>
      </c>
      <c r="U4026">
        <v>13</v>
      </c>
      <c r="V4026">
        <v>9</v>
      </c>
      <c r="W4026">
        <v>15</v>
      </c>
      <c r="X4026" t="s">
        <v>493</v>
      </c>
      <c r="Y4026">
        <v>43.8</v>
      </c>
      <c r="Z4026">
        <v>51</v>
      </c>
      <c r="AD4026" t="s">
        <v>85</v>
      </c>
      <c r="AG4026" t="s">
        <v>31</v>
      </c>
      <c r="AJ4026">
        <v>32</v>
      </c>
      <c r="AK4026" t="s">
        <v>2401</v>
      </c>
      <c r="AL4026" t="s">
        <v>525</v>
      </c>
      <c r="AX4026" t="s">
        <v>31</v>
      </c>
      <c r="AY4026" t="s">
        <v>31</v>
      </c>
    </row>
    <row r="4027" spans="1:51">
      <c r="A4027" t="s">
        <v>190</v>
      </c>
      <c r="B4027" t="s">
        <v>71</v>
      </c>
      <c r="C4027" t="s">
        <v>174</v>
      </c>
      <c r="D4027" t="s">
        <v>36</v>
      </c>
      <c r="E4027" t="s">
        <v>37</v>
      </c>
      <c r="F4027" t="s">
        <v>530</v>
      </c>
      <c r="G4027" t="s">
        <v>543</v>
      </c>
      <c r="I4027">
        <v>46.033329999999999</v>
      </c>
      <c r="J4027">
        <v>10.75</v>
      </c>
      <c r="K4027">
        <v>750</v>
      </c>
      <c r="N4027" t="s">
        <v>225</v>
      </c>
      <c r="O4027" t="s">
        <v>281</v>
      </c>
      <c r="Q4027" t="s">
        <v>523</v>
      </c>
      <c r="T4027">
        <v>24</v>
      </c>
      <c r="U4027">
        <v>13</v>
      </c>
      <c r="V4027">
        <v>9</v>
      </c>
      <c r="W4027">
        <v>15</v>
      </c>
      <c r="X4027" t="s">
        <v>493</v>
      </c>
      <c r="Y4027">
        <v>54.2</v>
      </c>
      <c r="Z4027">
        <v>65</v>
      </c>
      <c r="AD4027" t="s">
        <v>85</v>
      </c>
      <c r="AG4027" t="s">
        <v>31</v>
      </c>
      <c r="AJ4027">
        <v>32</v>
      </c>
      <c r="AK4027" t="s">
        <v>2401</v>
      </c>
      <c r="AL4027" t="s">
        <v>525</v>
      </c>
      <c r="AX4027" t="s">
        <v>31</v>
      </c>
      <c r="AY4027" t="s">
        <v>31</v>
      </c>
    </row>
    <row r="4028" spans="1:51">
      <c r="A4028" t="s">
        <v>190</v>
      </c>
      <c r="B4028" t="s">
        <v>71</v>
      </c>
      <c r="C4028" t="s">
        <v>174</v>
      </c>
      <c r="D4028" t="s">
        <v>36</v>
      </c>
      <c r="E4028" t="s">
        <v>37</v>
      </c>
      <c r="F4028" t="s">
        <v>530</v>
      </c>
      <c r="G4028" t="s">
        <v>543</v>
      </c>
      <c r="I4028">
        <v>46.033329999999999</v>
      </c>
      <c r="J4028">
        <v>10.75</v>
      </c>
      <c r="K4028">
        <v>750</v>
      </c>
      <c r="N4028" t="s">
        <v>225</v>
      </c>
      <c r="O4028" t="s">
        <v>281</v>
      </c>
      <c r="Q4028" t="s">
        <v>523</v>
      </c>
      <c r="T4028">
        <v>24</v>
      </c>
      <c r="U4028">
        <v>13</v>
      </c>
      <c r="V4028">
        <v>9</v>
      </c>
      <c r="W4028">
        <v>15</v>
      </c>
      <c r="X4028" t="s">
        <v>493</v>
      </c>
      <c r="Y4028">
        <v>58.3</v>
      </c>
      <c r="Z4028">
        <v>78</v>
      </c>
      <c r="AD4028" t="s">
        <v>85</v>
      </c>
      <c r="AG4028" t="s">
        <v>31</v>
      </c>
      <c r="AJ4028">
        <v>32</v>
      </c>
      <c r="AK4028" t="s">
        <v>2401</v>
      </c>
      <c r="AL4028" t="s">
        <v>525</v>
      </c>
      <c r="AX4028" t="s">
        <v>31</v>
      </c>
      <c r="AY4028" t="s">
        <v>31</v>
      </c>
    </row>
    <row r="4029" spans="1:51">
      <c r="A4029" t="s">
        <v>190</v>
      </c>
      <c r="B4029" t="s">
        <v>71</v>
      </c>
      <c r="C4029" t="s">
        <v>174</v>
      </c>
      <c r="D4029" t="s">
        <v>36</v>
      </c>
      <c r="E4029" t="s">
        <v>37</v>
      </c>
      <c r="F4029" t="s">
        <v>530</v>
      </c>
      <c r="G4029" t="s">
        <v>543</v>
      </c>
      <c r="I4029">
        <v>46.033329999999999</v>
      </c>
      <c r="J4029">
        <v>10.75</v>
      </c>
      <c r="K4029">
        <v>750</v>
      </c>
      <c r="N4029" t="s">
        <v>225</v>
      </c>
      <c r="O4029" t="s">
        <v>281</v>
      </c>
      <c r="Q4029" t="s">
        <v>523</v>
      </c>
      <c r="T4029">
        <v>24</v>
      </c>
      <c r="U4029">
        <v>13</v>
      </c>
      <c r="V4029">
        <v>9</v>
      </c>
      <c r="W4029">
        <v>15</v>
      </c>
      <c r="X4029" t="s">
        <v>493</v>
      </c>
      <c r="Y4029">
        <v>60.8</v>
      </c>
      <c r="Z4029">
        <v>94</v>
      </c>
      <c r="AD4029" t="s">
        <v>85</v>
      </c>
      <c r="AG4029" t="s">
        <v>31</v>
      </c>
      <c r="AJ4029">
        <v>32</v>
      </c>
      <c r="AK4029" t="s">
        <v>2401</v>
      </c>
      <c r="AL4029" t="s">
        <v>525</v>
      </c>
      <c r="AX4029" t="s">
        <v>31</v>
      </c>
      <c r="AY4029" t="s">
        <v>31</v>
      </c>
    </row>
    <row r="4030" spans="1:51">
      <c r="A4030" t="s">
        <v>190</v>
      </c>
      <c r="B4030" t="s">
        <v>71</v>
      </c>
      <c r="C4030" t="s">
        <v>174</v>
      </c>
      <c r="D4030" t="s">
        <v>36</v>
      </c>
      <c r="E4030" t="s">
        <v>37</v>
      </c>
      <c r="F4030" t="s">
        <v>530</v>
      </c>
      <c r="G4030" t="s">
        <v>543</v>
      </c>
      <c r="I4030">
        <v>46.033329999999999</v>
      </c>
      <c r="J4030">
        <v>10.75</v>
      </c>
      <c r="K4030">
        <v>750</v>
      </c>
      <c r="N4030" t="s">
        <v>225</v>
      </c>
      <c r="O4030" t="s">
        <v>281</v>
      </c>
      <c r="Q4030" t="s">
        <v>523</v>
      </c>
      <c r="T4030">
        <v>24</v>
      </c>
      <c r="U4030">
        <v>13</v>
      </c>
      <c r="V4030">
        <v>9</v>
      </c>
      <c r="W4030">
        <v>15</v>
      </c>
      <c r="X4030" t="s">
        <v>493</v>
      </c>
      <c r="Y4030">
        <v>62.7</v>
      </c>
      <c r="Z4030">
        <v>108</v>
      </c>
      <c r="AD4030" t="s">
        <v>85</v>
      </c>
      <c r="AG4030" t="s">
        <v>31</v>
      </c>
      <c r="AJ4030">
        <v>32</v>
      </c>
      <c r="AK4030" t="s">
        <v>2401</v>
      </c>
      <c r="AL4030" t="s">
        <v>525</v>
      </c>
      <c r="AX4030" t="s">
        <v>31</v>
      </c>
      <c r="AY4030" t="s">
        <v>31</v>
      </c>
    </row>
    <row r="4031" spans="1:51">
      <c r="A4031" t="s">
        <v>190</v>
      </c>
      <c r="B4031" t="s">
        <v>71</v>
      </c>
      <c r="C4031" t="s">
        <v>174</v>
      </c>
      <c r="D4031" t="s">
        <v>36</v>
      </c>
      <c r="E4031" t="s">
        <v>37</v>
      </c>
      <c r="F4031" t="s">
        <v>531</v>
      </c>
      <c r="G4031" t="s">
        <v>543</v>
      </c>
      <c r="I4031">
        <v>46.033329999999999</v>
      </c>
      <c r="J4031">
        <v>10.75</v>
      </c>
      <c r="K4031">
        <v>750</v>
      </c>
      <c r="N4031" t="s">
        <v>225</v>
      </c>
      <c r="O4031" t="s">
        <v>281</v>
      </c>
      <c r="Q4031" t="s">
        <v>523</v>
      </c>
      <c r="T4031">
        <v>24</v>
      </c>
      <c r="U4031">
        <v>13</v>
      </c>
      <c r="V4031">
        <v>9</v>
      </c>
      <c r="W4031">
        <v>15</v>
      </c>
      <c r="X4031" t="s">
        <v>493</v>
      </c>
      <c r="Y4031">
        <v>0</v>
      </c>
      <c r="Z4031">
        <v>21</v>
      </c>
      <c r="AD4031" t="s">
        <v>85</v>
      </c>
      <c r="AG4031" t="s">
        <v>31</v>
      </c>
      <c r="AJ4031">
        <v>32</v>
      </c>
      <c r="AK4031" t="s">
        <v>2401</v>
      </c>
      <c r="AL4031" t="s">
        <v>525</v>
      </c>
      <c r="AX4031" t="s">
        <v>31</v>
      </c>
      <c r="AY4031" t="s">
        <v>31</v>
      </c>
    </row>
    <row r="4032" spans="1:51">
      <c r="A4032" t="s">
        <v>190</v>
      </c>
      <c r="B4032" t="s">
        <v>71</v>
      </c>
      <c r="C4032" t="s">
        <v>174</v>
      </c>
      <c r="D4032" t="s">
        <v>36</v>
      </c>
      <c r="E4032" t="s">
        <v>37</v>
      </c>
      <c r="F4032" t="s">
        <v>531</v>
      </c>
      <c r="G4032" t="s">
        <v>543</v>
      </c>
      <c r="I4032">
        <v>46.033329999999999</v>
      </c>
      <c r="J4032">
        <v>10.75</v>
      </c>
      <c r="K4032">
        <v>750</v>
      </c>
      <c r="N4032" t="s">
        <v>225</v>
      </c>
      <c r="O4032" t="s">
        <v>281</v>
      </c>
      <c r="Q4032" t="s">
        <v>523</v>
      </c>
      <c r="T4032">
        <v>24</v>
      </c>
      <c r="U4032">
        <v>13</v>
      </c>
      <c r="V4032">
        <v>9</v>
      </c>
      <c r="W4032">
        <v>15</v>
      </c>
      <c r="X4032" t="s">
        <v>493</v>
      </c>
      <c r="Y4032">
        <v>0</v>
      </c>
      <c r="Z4032">
        <v>30</v>
      </c>
      <c r="AD4032" t="s">
        <v>85</v>
      </c>
      <c r="AG4032" t="s">
        <v>31</v>
      </c>
      <c r="AJ4032">
        <v>32</v>
      </c>
      <c r="AK4032" t="s">
        <v>2401</v>
      </c>
      <c r="AL4032" t="s">
        <v>525</v>
      </c>
      <c r="AX4032" t="s">
        <v>31</v>
      </c>
      <c r="AY4032" t="s">
        <v>31</v>
      </c>
    </row>
    <row r="4033" spans="1:51">
      <c r="A4033" t="s">
        <v>190</v>
      </c>
      <c r="B4033" t="s">
        <v>71</v>
      </c>
      <c r="C4033" t="s">
        <v>174</v>
      </c>
      <c r="D4033" t="s">
        <v>36</v>
      </c>
      <c r="E4033" t="s">
        <v>37</v>
      </c>
      <c r="F4033" t="s">
        <v>531</v>
      </c>
      <c r="G4033" t="s">
        <v>543</v>
      </c>
      <c r="I4033">
        <v>46.033329999999999</v>
      </c>
      <c r="J4033">
        <v>10.75</v>
      </c>
      <c r="K4033">
        <v>750</v>
      </c>
      <c r="N4033" t="s">
        <v>225</v>
      </c>
      <c r="O4033" t="s">
        <v>281</v>
      </c>
      <c r="Q4033" t="s">
        <v>523</v>
      </c>
      <c r="T4033">
        <v>24</v>
      </c>
      <c r="U4033">
        <v>13</v>
      </c>
      <c r="V4033">
        <v>9</v>
      </c>
      <c r="W4033">
        <v>15</v>
      </c>
      <c r="X4033" t="s">
        <v>493</v>
      </c>
      <c r="Y4033">
        <v>4.2</v>
      </c>
      <c r="Z4033">
        <v>38</v>
      </c>
      <c r="AD4033" t="s">
        <v>85</v>
      </c>
      <c r="AG4033" t="s">
        <v>31</v>
      </c>
      <c r="AJ4033">
        <v>32</v>
      </c>
      <c r="AK4033" t="s">
        <v>2401</v>
      </c>
      <c r="AL4033" t="s">
        <v>525</v>
      </c>
      <c r="AX4033" t="s">
        <v>31</v>
      </c>
      <c r="AY4033" t="s">
        <v>31</v>
      </c>
    </row>
    <row r="4034" spans="1:51">
      <c r="A4034" t="s">
        <v>190</v>
      </c>
      <c r="B4034" t="s">
        <v>71</v>
      </c>
      <c r="C4034" t="s">
        <v>174</v>
      </c>
      <c r="D4034" t="s">
        <v>36</v>
      </c>
      <c r="E4034" t="s">
        <v>37</v>
      </c>
      <c r="F4034" t="s">
        <v>531</v>
      </c>
      <c r="G4034" t="s">
        <v>543</v>
      </c>
      <c r="I4034">
        <v>46.033329999999999</v>
      </c>
      <c r="J4034">
        <v>10.75</v>
      </c>
      <c r="K4034">
        <v>750</v>
      </c>
      <c r="N4034" t="s">
        <v>225</v>
      </c>
      <c r="O4034" t="s">
        <v>281</v>
      </c>
      <c r="Q4034" t="s">
        <v>523</v>
      </c>
      <c r="T4034">
        <v>24</v>
      </c>
      <c r="U4034">
        <v>13</v>
      </c>
      <c r="V4034">
        <v>9</v>
      </c>
      <c r="W4034">
        <v>15</v>
      </c>
      <c r="X4034" t="s">
        <v>493</v>
      </c>
      <c r="Y4034">
        <v>6.7</v>
      </c>
      <c r="Z4034">
        <v>51</v>
      </c>
      <c r="AD4034" t="s">
        <v>85</v>
      </c>
      <c r="AG4034" t="s">
        <v>31</v>
      </c>
      <c r="AJ4034">
        <v>32</v>
      </c>
      <c r="AK4034" t="s">
        <v>2401</v>
      </c>
      <c r="AL4034" t="s">
        <v>525</v>
      </c>
      <c r="AX4034" t="s">
        <v>31</v>
      </c>
      <c r="AY4034" t="s">
        <v>31</v>
      </c>
    </row>
    <row r="4035" spans="1:51">
      <c r="A4035" t="s">
        <v>190</v>
      </c>
      <c r="B4035" t="s">
        <v>71</v>
      </c>
      <c r="C4035" t="s">
        <v>174</v>
      </c>
      <c r="D4035" t="s">
        <v>36</v>
      </c>
      <c r="E4035" t="s">
        <v>37</v>
      </c>
      <c r="F4035" t="s">
        <v>531</v>
      </c>
      <c r="G4035" t="s">
        <v>543</v>
      </c>
      <c r="I4035">
        <v>46.033329999999999</v>
      </c>
      <c r="J4035">
        <v>10.75</v>
      </c>
      <c r="K4035">
        <v>750</v>
      </c>
      <c r="N4035" t="s">
        <v>225</v>
      </c>
      <c r="O4035" t="s">
        <v>281</v>
      </c>
      <c r="Q4035" t="s">
        <v>523</v>
      </c>
      <c r="T4035">
        <v>24</v>
      </c>
      <c r="U4035">
        <v>13</v>
      </c>
      <c r="V4035">
        <v>9</v>
      </c>
      <c r="W4035">
        <v>15</v>
      </c>
      <c r="X4035" t="s">
        <v>493</v>
      </c>
      <c r="Y4035">
        <v>6.7</v>
      </c>
      <c r="Z4035">
        <v>65</v>
      </c>
      <c r="AD4035" t="s">
        <v>85</v>
      </c>
      <c r="AG4035" t="s">
        <v>31</v>
      </c>
      <c r="AJ4035">
        <v>32</v>
      </c>
      <c r="AK4035" t="s">
        <v>2401</v>
      </c>
      <c r="AL4035" t="s">
        <v>525</v>
      </c>
      <c r="AX4035" t="s">
        <v>31</v>
      </c>
      <c r="AY4035" t="s">
        <v>31</v>
      </c>
    </row>
    <row r="4036" spans="1:51">
      <c r="A4036" t="s">
        <v>190</v>
      </c>
      <c r="B4036" t="s">
        <v>71</v>
      </c>
      <c r="C4036" t="s">
        <v>174</v>
      </c>
      <c r="D4036" t="s">
        <v>36</v>
      </c>
      <c r="E4036" t="s">
        <v>37</v>
      </c>
      <c r="F4036" t="s">
        <v>531</v>
      </c>
      <c r="G4036" t="s">
        <v>543</v>
      </c>
      <c r="I4036">
        <v>46.033329999999999</v>
      </c>
      <c r="J4036">
        <v>10.75</v>
      </c>
      <c r="K4036">
        <v>750</v>
      </c>
      <c r="N4036" t="s">
        <v>225</v>
      </c>
      <c r="O4036" t="s">
        <v>281</v>
      </c>
      <c r="Q4036" t="s">
        <v>523</v>
      </c>
      <c r="T4036">
        <v>24</v>
      </c>
      <c r="U4036">
        <v>13</v>
      </c>
      <c r="V4036">
        <v>9</v>
      </c>
      <c r="W4036">
        <v>15</v>
      </c>
      <c r="X4036" t="s">
        <v>493</v>
      </c>
      <c r="Y4036">
        <v>23.7</v>
      </c>
      <c r="Z4036">
        <v>78</v>
      </c>
      <c r="AD4036" t="s">
        <v>85</v>
      </c>
      <c r="AG4036" t="s">
        <v>31</v>
      </c>
      <c r="AJ4036">
        <v>32</v>
      </c>
      <c r="AK4036" t="s">
        <v>2401</v>
      </c>
      <c r="AL4036" t="s">
        <v>525</v>
      </c>
      <c r="AX4036" t="s">
        <v>31</v>
      </c>
      <c r="AY4036" t="s">
        <v>31</v>
      </c>
    </row>
    <row r="4037" spans="1:51">
      <c r="A4037" t="s">
        <v>190</v>
      </c>
      <c r="B4037" t="s">
        <v>71</v>
      </c>
      <c r="C4037" t="s">
        <v>174</v>
      </c>
      <c r="D4037" t="s">
        <v>36</v>
      </c>
      <c r="E4037" t="s">
        <v>37</v>
      </c>
      <c r="F4037" t="s">
        <v>531</v>
      </c>
      <c r="G4037" t="s">
        <v>543</v>
      </c>
      <c r="I4037">
        <v>46.033329999999999</v>
      </c>
      <c r="J4037">
        <v>10.75</v>
      </c>
      <c r="K4037">
        <v>750</v>
      </c>
      <c r="N4037" t="s">
        <v>225</v>
      </c>
      <c r="O4037" t="s">
        <v>281</v>
      </c>
      <c r="Q4037" t="s">
        <v>523</v>
      </c>
      <c r="T4037">
        <v>24</v>
      </c>
      <c r="U4037">
        <v>13</v>
      </c>
      <c r="V4037">
        <v>9</v>
      </c>
      <c r="W4037">
        <v>15</v>
      </c>
      <c r="X4037" t="s">
        <v>493</v>
      </c>
      <c r="Y4037">
        <v>36.1</v>
      </c>
      <c r="Z4037">
        <v>94</v>
      </c>
      <c r="AD4037" t="s">
        <v>85</v>
      </c>
      <c r="AG4037" t="s">
        <v>31</v>
      </c>
      <c r="AJ4037">
        <v>32</v>
      </c>
      <c r="AK4037" t="s">
        <v>2401</v>
      </c>
      <c r="AL4037" t="s">
        <v>525</v>
      </c>
      <c r="AX4037" t="s">
        <v>31</v>
      </c>
      <c r="AY4037" t="s">
        <v>31</v>
      </c>
    </row>
    <row r="4038" spans="1:51">
      <c r="A4038" t="s">
        <v>190</v>
      </c>
      <c r="B4038" t="s">
        <v>71</v>
      </c>
      <c r="C4038" t="s">
        <v>174</v>
      </c>
      <c r="D4038" t="s">
        <v>36</v>
      </c>
      <c r="E4038" t="s">
        <v>37</v>
      </c>
      <c r="F4038" t="s">
        <v>531</v>
      </c>
      <c r="G4038" t="s">
        <v>543</v>
      </c>
      <c r="I4038">
        <v>46.033329999999999</v>
      </c>
      <c r="J4038">
        <v>10.75</v>
      </c>
      <c r="K4038">
        <v>750</v>
      </c>
      <c r="N4038" t="s">
        <v>225</v>
      </c>
      <c r="O4038" t="s">
        <v>281</v>
      </c>
      <c r="Q4038" t="s">
        <v>523</v>
      </c>
      <c r="T4038">
        <v>24</v>
      </c>
      <c r="U4038">
        <v>13</v>
      </c>
      <c r="V4038">
        <v>9</v>
      </c>
      <c r="W4038">
        <v>15</v>
      </c>
      <c r="X4038" t="s">
        <v>493</v>
      </c>
      <c r="Y4038">
        <v>41.9</v>
      </c>
      <c r="Z4038">
        <v>108</v>
      </c>
      <c r="AD4038" t="s">
        <v>85</v>
      </c>
      <c r="AG4038" t="s">
        <v>31</v>
      </c>
      <c r="AJ4038">
        <v>32</v>
      </c>
      <c r="AK4038" t="s">
        <v>2401</v>
      </c>
      <c r="AL4038" t="s">
        <v>525</v>
      </c>
      <c r="AX4038" t="s">
        <v>31</v>
      </c>
      <c r="AY4038" t="s">
        <v>31</v>
      </c>
    </row>
    <row r="4039" spans="1:51">
      <c r="A4039" t="s">
        <v>190</v>
      </c>
      <c r="B4039" t="s">
        <v>71</v>
      </c>
      <c r="C4039" t="s">
        <v>174</v>
      </c>
      <c r="D4039" t="s">
        <v>36</v>
      </c>
      <c r="E4039" t="s">
        <v>37</v>
      </c>
      <c r="F4039" t="s">
        <v>532</v>
      </c>
      <c r="G4039" t="s">
        <v>543</v>
      </c>
      <c r="I4039">
        <v>46.033329999999999</v>
      </c>
      <c r="J4039">
        <v>10.75</v>
      </c>
      <c r="K4039">
        <v>750</v>
      </c>
      <c r="N4039" t="s">
        <v>225</v>
      </c>
      <c r="O4039" t="s">
        <v>281</v>
      </c>
      <c r="Q4039" t="s">
        <v>523</v>
      </c>
      <c r="T4039">
        <v>24</v>
      </c>
      <c r="U4039">
        <v>13</v>
      </c>
      <c r="V4039">
        <v>9</v>
      </c>
      <c r="W4039">
        <v>15</v>
      </c>
      <c r="X4039" t="s">
        <v>493</v>
      </c>
      <c r="Y4039">
        <v>0</v>
      </c>
      <c r="Z4039">
        <v>21</v>
      </c>
      <c r="AD4039" t="s">
        <v>85</v>
      </c>
      <c r="AG4039" t="s">
        <v>31</v>
      </c>
      <c r="AJ4039">
        <v>32</v>
      </c>
      <c r="AK4039" t="s">
        <v>2401</v>
      </c>
      <c r="AL4039" t="s">
        <v>525</v>
      </c>
      <c r="AX4039" t="s">
        <v>31</v>
      </c>
      <c r="AY4039" t="s">
        <v>31</v>
      </c>
    </row>
    <row r="4040" spans="1:51">
      <c r="A4040" t="s">
        <v>190</v>
      </c>
      <c r="B4040" t="s">
        <v>71</v>
      </c>
      <c r="C4040" t="s">
        <v>174</v>
      </c>
      <c r="D4040" t="s">
        <v>36</v>
      </c>
      <c r="E4040" t="s">
        <v>37</v>
      </c>
      <c r="F4040" t="s">
        <v>532</v>
      </c>
      <c r="G4040" t="s">
        <v>543</v>
      </c>
      <c r="I4040">
        <v>46.033329999999999</v>
      </c>
      <c r="J4040">
        <v>10.75</v>
      </c>
      <c r="K4040">
        <v>750</v>
      </c>
      <c r="N4040" t="s">
        <v>225</v>
      </c>
      <c r="O4040" t="s">
        <v>281</v>
      </c>
      <c r="Q4040" t="s">
        <v>523</v>
      </c>
      <c r="T4040">
        <v>24</v>
      </c>
      <c r="U4040">
        <v>13</v>
      </c>
      <c r="V4040">
        <v>9</v>
      </c>
      <c r="W4040">
        <v>15</v>
      </c>
      <c r="X4040" t="s">
        <v>493</v>
      </c>
      <c r="Y4040">
        <v>0</v>
      </c>
      <c r="Z4040">
        <v>30</v>
      </c>
      <c r="AD4040" t="s">
        <v>85</v>
      </c>
      <c r="AG4040" t="s">
        <v>31</v>
      </c>
      <c r="AJ4040">
        <v>32</v>
      </c>
      <c r="AK4040" t="s">
        <v>2401</v>
      </c>
      <c r="AL4040" t="s">
        <v>525</v>
      </c>
      <c r="AX4040" t="s">
        <v>31</v>
      </c>
      <c r="AY4040" t="s">
        <v>31</v>
      </c>
    </row>
    <row r="4041" spans="1:51">
      <c r="A4041" t="s">
        <v>190</v>
      </c>
      <c r="B4041" t="s">
        <v>71</v>
      </c>
      <c r="C4041" t="s">
        <v>174</v>
      </c>
      <c r="D4041" t="s">
        <v>36</v>
      </c>
      <c r="E4041" t="s">
        <v>37</v>
      </c>
      <c r="F4041" t="s">
        <v>532</v>
      </c>
      <c r="G4041" t="s">
        <v>543</v>
      </c>
      <c r="I4041">
        <v>46.033329999999999</v>
      </c>
      <c r="J4041">
        <v>10.75</v>
      </c>
      <c r="K4041">
        <v>750</v>
      </c>
      <c r="N4041" t="s">
        <v>225</v>
      </c>
      <c r="O4041" t="s">
        <v>281</v>
      </c>
      <c r="Q4041" t="s">
        <v>523</v>
      </c>
      <c r="T4041">
        <v>24</v>
      </c>
      <c r="U4041">
        <v>13</v>
      </c>
      <c r="V4041">
        <v>9</v>
      </c>
      <c r="W4041">
        <v>15</v>
      </c>
      <c r="X4041" t="s">
        <v>493</v>
      </c>
      <c r="Y4041">
        <v>0</v>
      </c>
      <c r="Z4041">
        <v>38</v>
      </c>
      <c r="AD4041" t="s">
        <v>85</v>
      </c>
      <c r="AG4041" t="s">
        <v>31</v>
      </c>
      <c r="AJ4041">
        <v>32</v>
      </c>
      <c r="AK4041" t="s">
        <v>2401</v>
      </c>
      <c r="AL4041" t="s">
        <v>525</v>
      </c>
      <c r="AX4041" t="s">
        <v>31</v>
      </c>
      <c r="AY4041" t="s">
        <v>31</v>
      </c>
    </row>
    <row r="4042" spans="1:51">
      <c r="A4042" t="s">
        <v>190</v>
      </c>
      <c r="B4042" t="s">
        <v>71</v>
      </c>
      <c r="C4042" t="s">
        <v>174</v>
      </c>
      <c r="D4042" t="s">
        <v>36</v>
      </c>
      <c r="E4042" t="s">
        <v>37</v>
      </c>
      <c r="F4042" t="s">
        <v>532</v>
      </c>
      <c r="G4042" t="s">
        <v>543</v>
      </c>
      <c r="I4042">
        <v>46.033329999999999</v>
      </c>
      <c r="J4042">
        <v>10.75</v>
      </c>
      <c r="K4042">
        <v>750</v>
      </c>
      <c r="N4042" t="s">
        <v>225</v>
      </c>
      <c r="O4042" t="s">
        <v>281</v>
      </c>
      <c r="Q4042" t="s">
        <v>523</v>
      </c>
      <c r="T4042">
        <v>24</v>
      </c>
      <c r="U4042">
        <v>13</v>
      </c>
      <c r="V4042">
        <v>9</v>
      </c>
      <c r="W4042">
        <v>15</v>
      </c>
      <c r="X4042" t="s">
        <v>493</v>
      </c>
      <c r="Y4042">
        <v>0</v>
      </c>
      <c r="Z4042">
        <v>51</v>
      </c>
      <c r="AD4042" t="s">
        <v>85</v>
      </c>
      <c r="AG4042" t="s">
        <v>31</v>
      </c>
      <c r="AJ4042">
        <v>32</v>
      </c>
      <c r="AK4042" t="s">
        <v>2401</v>
      </c>
      <c r="AL4042" t="s">
        <v>525</v>
      </c>
      <c r="AX4042" t="s">
        <v>31</v>
      </c>
      <c r="AY4042" t="s">
        <v>31</v>
      </c>
    </row>
    <row r="4043" spans="1:51">
      <c r="A4043" t="s">
        <v>190</v>
      </c>
      <c r="B4043" t="s">
        <v>71</v>
      </c>
      <c r="C4043" t="s">
        <v>174</v>
      </c>
      <c r="D4043" t="s">
        <v>36</v>
      </c>
      <c r="E4043" t="s">
        <v>37</v>
      </c>
      <c r="F4043" t="s">
        <v>532</v>
      </c>
      <c r="G4043" t="s">
        <v>543</v>
      </c>
      <c r="I4043">
        <v>46.033329999999999</v>
      </c>
      <c r="J4043">
        <v>10.75</v>
      </c>
      <c r="K4043">
        <v>750</v>
      </c>
      <c r="N4043" t="s">
        <v>225</v>
      </c>
      <c r="O4043" t="s">
        <v>281</v>
      </c>
      <c r="Q4043" t="s">
        <v>523</v>
      </c>
      <c r="T4043">
        <v>24</v>
      </c>
      <c r="U4043">
        <v>13</v>
      </c>
      <c r="V4043">
        <v>9</v>
      </c>
      <c r="W4043">
        <v>15</v>
      </c>
      <c r="X4043" t="s">
        <v>493</v>
      </c>
      <c r="Y4043">
        <v>12.5</v>
      </c>
      <c r="Z4043">
        <v>65</v>
      </c>
      <c r="AD4043" t="s">
        <v>85</v>
      </c>
      <c r="AG4043" t="s">
        <v>31</v>
      </c>
      <c r="AJ4043">
        <v>32</v>
      </c>
      <c r="AK4043" t="s">
        <v>2401</v>
      </c>
      <c r="AL4043" t="s">
        <v>525</v>
      </c>
      <c r="AX4043" t="s">
        <v>31</v>
      </c>
      <c r="AY4043" t="s">
        <v>31</v>
      </c>
    </row>
    <row r="4044" spans="1:51">
      <c r="A4044" t="s">
        <v>190</v>
      </c>
      <c r="B4044" t="s">
        <v>71</v>
      </c>
      <c r="C4044" t="s">
        <v>174</v>
      </c>
      <c r="D4044" t="s">
        <v>36</v>
      </c>
      <c r="E4044" t="s">
        <v>37</v>
      </c>
      <c r="F4044" t="s">
        <v>532</v>
      </c>
      <c r="G4044" t="s">
        <v>543</v>
      </c>
      <c r="I4044">
        <v>46.033329999999999</v>
      </c>
      <c r="J4044">
        <v>10.75</v>
      </c>
      <c r="K4044">
        <v>750</v>
      </c>
      <c r="N4044" t="s">
        <v>225</v>
      </c>
      <c r="O4044" t="s">
        <v>281</v>
      </c>
      <c r="Q4044" t="s">
        <v>523</v>
      </c>
      <c r="T4044">
        <v>24</v>
      </c>
      <c r="U4044">
        <v>13</v>
      </c>
      <c r="V4044">
        <v>9</v>
      </c>
      <c r="W4044">
        <v>15</v>
      </c>
      <c r="X4044" t="s">
        <v>493</v>
      </c>
      <c r="Y4044">
        <v>50</v>
      </c>
      <c r="Z4044">
        <v>78</v>
      </c>
      <c r="AD4044" t="s">
        <v>85</v>
      </c>
      <c r="AG4044" t="s">
        <v>31</v>
      </c>
      <c r="AJ4044">
        <v>32</v>
      </c>
      <c r="AK4044" t="s">
        <v>2401</v>
      </c>
      <c r="AL4044" t="s">
        <v>525</v>
      </c>
      <c r="AX4044" t="s">
        <v>31</v>
      </c>
      <c r="AY4044" t="s">
        <v>31</v>
      </c>
    </row>
    <row r="4045" spans="1:51">
      <c r="A4045" t="s">
        <v>190</v>
      </c>
      <c r="B4045" t="s">
        <v>71</v>
      </c>
      <c r="C4045" t="s">
        <v>174</v>
      </c>
      <c r="D4045" t="s">
        <v>36</v>
      </c>
      <c r="E4045" t="s">
        <v>37</v>
      </c>
      <c r="F4045" t="s">
        <v>532</v>
      </c>
      <c r="G4045" t="s">
        <v>543</v>
      </c>
      <c r="I4045">
        <v>46.033329999999999</v>
      </c>
      <c r="J4045">
        <v>10.75</v>
      </c>
      <c r="K4045">
        <v>750</v>
      </c>
      <c r="N4045" t="s">
        <v>225</v>
      </c>
      <c r="O4045" t="s">
        <v>281</v>
      </c>
      <c r="Q4045" t="s">
        <v>523</v>
      </c>
      <c r="T4045">
        <v>24</v>
      </c>
      <c r="U4045">
        <v>13</v>
      </c>
      <c r="V4045">
        <v>9</v>
      </c>
      <c r="W4045">
        <v>15</v>
      </c>
      <c r="X4045" t="s">
        <v>493</v>
      </c>
      <c r="Y4045">
        <v>62.5</v>
      </c>
      <c r="Z4045">
        <v>94</v>
      </c>
      <c r="AD4045" t="s">
        <v>85</v>
      </c>
      <c r="AG4045" t="s">
        <v>31</v>
      </c>
      <c r="AJ4045">
        <v>32</v>
      </c>
      <c r="AK4045" t="s">
        <v>2401</v>
      </c>
      <c r="AL4045" t="s">
        <v>525</v>
      </c>
      <c r="AX4045" t="s">
        <v>31</v>
      </c>
      <c r="AY4045" t="s">
        <v>31</v>
      </c>
    </row>
    <row r="4046" spans="1:51">
      <c r="A4046" t="s">
        <v>190</v>
      </c>
      <c r="B4046" t="s">
        <v>71</v>
      </c>
      <c r="C4046" t="s">
        <v>174</v>
      </c>
      <c r="D4046" t="s">
        <v>36</v>
      </c>
      <c r="E4046" t="s">
        <v>37</v>
      </c>
      <c r="F4046" t="s">
        <v>532</v>
      </c>
      <c r="G4046" t="s">
        <v>543</v>
      </c>
      <c r="I4046">
        <v>46.033329999999999</v>
      </c>
      <c r="J4046">
        <v>10.75</v>
      </c>
      <c r="K4046">
        <v>750</v>
      </c>
      <c r="N4046" t="s">
        <v>225</v>
      </c>
      <c r="O4046" t="s">
        <v>281</v>
      </c>
      <c r="Q4046" t="s">
        <v>523</v>
      </c>
      <c r="T4046">
        <v>24</v>
      </c>
      <c r="U4046">
        <v>13</v>
      </c>
      <c r="V4046">
        <v>9</v>
      </c>
      <c r="W4046">
        <v>15</v>
      </c>
      <c r="X4046" t="s">
        <v>493</v>
      </c>
      <c r="Y4046">
        <v>62.5</v>
      </c>
      <c r="Z4046">
        <v>108</v>
      </c>
      <c r="AD4046" t="s">
        <v>85</v>
      </c>
      <c r="AG4046" t="s">
        <v>31</v>
      </c>
      <c r="AJ4046">
        <v>32</v>
      </c>
      <c r="AK4046" t="s">
        <v>2401</v>
      </c>
      <c r="AL4046" t="s">
        <v>525</v>
      </c>
      <c r="AX4046" t="s">
        <v>31</v>
      </c>
      <c r="AY4046" t="s">
        <v>31</v>
      </c>
    </row>
    <row r="4047" spans="1:51">
      <c r="A4047" t="s">
        <v>190</v>
      </c>
      <c r="B4047" t="s">
        <v>71</v>
      </c>
      <c r="C4047" t="s">
        <v>174</v>
      </c>
      <c r="D4047" t="s">
        <v>36</v>
      </c>
      <c r="E4047" t="s">
        <v>37</v>
      </c>
      <c r="F4047" t="s">
        <v>533</v>
      </c>
      <c r="G4047" t="s">
        <v>543</v>
      </c>
      <c r="I4047">
        <v>46.033329999999999</v>
      </c>
      <c r="J4047">
        <v>10.75</v>
      </c>
      <c r="K4047">
        <v>750</v>
      </c>
      <c r="N4047" t="s">
        <v>225</v>
      </c>
      <c r="O4047" t="s">
        <v>281</v>
      </c>
      <c r="Q4047" t="s">
        <v>523</v>
      </c>
      <c r="T4047">
        <v>24</v>
      </c>
      <c r="U4047">
        <v>13</v>
      </c>
      <c r="V4047">
        <v>9</v>
      </c>
      <c r="W4047">
        <v>15</v>
      </c>
      <c r="X4047" t="s">
        <v>493</v>
      </c>
      <c r="Y4047">
        <v>12.5</v>
      </c>
      <c r="Z4047">
        <v>21</v>
      </c>
      <c r="AD4047" t="s">
        <v>85</v>
      </c>
      <c r="AG4047" t="s">
        <v>31</v>
      </c>
      <c r="AJ4047">
        <v>32</v>
      </c>
      <c r="AK4047" t="s">
        <v>2401</v>
      </c>
      <c r="AL4047" t="s">
        <v>525</v>
      </c>
      <c r="AX4047" t="s">
        <v>31</v>
      </c>
      <c r="AY4047" t="s">
        <v>31</v>
      </c>
    </row>
    <row r="4048" spans="1:51">
      <c r="A4048" t="s">
        <v>190</v>
      </c>
      <c r="B4048" t="s">
        <v>71</v>
      </c>
      <c r="C4048" t="s">
        <v>174</v>
      </c>
      <c r="D4048" t="s">
        <v>36</v>
      </c>
      <c r="E4048" t="s">
        <v>37</v>
      </c>
      <c r="F4048" t="s">
        <v>533</v>
      </c>
      <c r="G4048" t="s">
        <v>543</v>
      </c>
      <c r="I4048">
        <v>46.033329999999999</v>
      </c>
      <c r="J4048">
        <v>10.75</v>
      </c>
      <c r="K4048">
        <v>750</v>
      </c>
      <c r="N4048" t="s">
        <v>225</v>
      </c>
      <c r="O4048" t="s">
        <v>281</v>
      </c>
      <c r="Q4048" t="s">
        <v>523</v>
      </c>
      <c r="T4048">
        <v>24</v>
      </c>
      <c r="U4048">
        <v>13</v>
      </c>
      <c r="V4048">
        <v>9</v>
      </c>
      <c r="W4048">
        <v>15</v>
      </c>
      <c r="X4048" t="s">
        <v>493</v>
      </c>
      <c r="Y4048">
        <v>17.5</v>
      </c>
      <c r="Z4048">
        <v>30</v>
      </c>
      <c r="AD4048" t="s">
        <v>85</v>
      </c>
      <c r="AG4048" t="s">
        <v>31</v>
      </c>
      <c r="AJ4048">
        <v>32</v>
      </c>
      <c r="AK4048" t="s">
        <v>2401</v>
      </c>
      <c r="AL4048" t="s">
        <v>525</v>
      </c>
      <c r="AX4048" t="s">
        <v>31</v>
      </c>
      <c r="AY4048" t="s">
        <v>31</v>
      </c>
    </row>
    <row r="4049" spans="1:51">
      <c r="A4049" t="s">
        <v>190</v>
      </c>
      <c r="B4049" t="s">
        <v>71</v>
      </c>
      <c r="C4049" t="s">
        <v>174</v>
      </c>
      <c r="D4049" t="s">
        <v>36</v>
      </c>
      <c r="E4049" t="s">
        <v>37</v>
      </c>
      <c r="F4049" t="s">
        <v>533</v>
      </c>
      <c r="G4049" t="s">
        <v>543</v>
      </c>
      <c r="I4049">
        <v>46.033329999999999</v>
      </c>
      <c r="J4049">
        <v>10.75</v>
      </c>
      <c r="K4049">
        <v>750</v>
      </c>
      <c r="N4049" t="s">
        <v>225</v>
      </c>
      <c r="O4049" t="s">
        <v>281</v>
      </c>
      <c r="Q4049" t="s">
        <v>523</v>
      </c>
      <c r="T4049">
        <v>24</v>
      </c>
      <c r="U4049">
        <v>13</v>
      </c>
      <c r="V4049">
        <v>9</v>
      </c>
      <c r="W4049">
        <v>15</v>
      </c>
      <c r="X4049" t="s">
        <v>493</v>
      </c>
      <c r="Y4049">
        <v>21.7</v>
      </c>
      <c r="Z4049">
        <v>38</v>
      </c>
      <c r="AD4049" t="s">
        <v>85</v>
      </c>
      <c r="AG4049" t="s">
        <v>31</v>
      </c>
      <c r="AJ4049">
        <v>32</v>
      </c>
      <c r="AK4049" t="s">
        <v>2401</v>
      </c>
      <c r="AL4049" t="s">
        <v>525</v>
      </c>
      <c r="AX4049" t="s">
        <v>31</v>
      </c>
      <c r="AY4049" t="s">
        <v>31</v>
      </c>
    </row>
    <row r="4050" spans="1:51">
      <c r="A4050" t="s">
        <v>190</v>
      </c>
      <c r="B4050" t="s">
        <v>71</v>
      </c>
      <c r="C4050" t="s">
        <v>174</v>
      </c>
      <c r="D4050" t="s">
        <v>36</v>
      </c>
      <c r="E4050" t="s">
        <v>37</v>
      </c>
      <c r="F4050" t="s">
        <v>533</v>
      </c>
      <c r="G4050" t="s">
        <v>543</v>
      </c>
      <c r="I4050">
        <v>46.033329999999999</v>
      </c>
      <c r="J4050">
        <v>10.75</v>
      </c>
      <c r="K4050">
        <v>750</v>
      </c>
      <c r="N4050" t="s">
        <v>225</v>
      </c>
      <c r="O4050" t="s">
        <v>281</v>
      </c>
      <c r="Q4050" t="s">
        <v>523</v>
      </c>
      <c r="T4050">
        <v>24</v>
      </c>
      <c r="U4050">
        <v>13</v>
      </c>
      <c r="V4050">
        <v>9</v>
      </c>
      <c r="W4050">
        <v>15</v>
      </c>
      <c r="X4050" t="s">
        <v>493</v>
      </c>
      <c r="Y4050">
        <v>24.2</v>
      </c>
      <c r="Z4050">
        <v>51</v>
      </c>
      <c r="AD4050" t="s">
        <v>85</v>
      </c>
      <c r="AG4050" t="s">
        <v>31</v>
      </c>
      <c r="AJ4050">
        <v>32</v>
      </c>
      <c r="AK4050" t="s">
        <v>2401</v>
      </c>
      <c r="AL4050" t="s">
        <v>525</v>
      </c>
      <c r="AX4050" t="s">
        <v>31</v>
      </c>
      <c r="AY4050" t="s">
        <v>31</v>
      </c>
    </row>
    <row r="4051" spans="1:51">
      <c r="A4051" t="s">
        <v>190</v>
      </c>
      <c r="B4051" t="s">
        <v>71</v>
      </c>
      <c r="C4051" t="s">
        <v>174</v>
      </c>
      <c r="D4051" t="s">
        <v>36</v>
      </c>
      <c r="E4051" t="s">
        <v>37</v>
      </c>
      <c r="F4051" t="s">
        <v>533</v>
      </c>
      <c r="G4051" t="s">
        <v>543</v>
      </c>
      <c r="I4051">
        <v>46.033329999999999</v>
      </c>
      <c r="J4051">
        <v>10.75</v>
      </c>
      <c r="K4051">
        <v>750</v>
      </c>
      <c r="N4051" t="s">
        <v>225</v>
      </c>
      <c r="O4051" t="s">
        <v>281</v>
      </c>
      <c r="Q4051" t="s">
        <v>523</v>
      </c>
      <c r="T4051">
        <v>24</v>
      </c>
      <c r="U4051">
        <v>13</v>
      </c>
      <c r="V4051">
        <v>9</v>
      </c>
      <c r="W4051">
        <v>15</v>
      </c>
      <c r="X4051" t="s">
        <v>493</v>
      </c>
      <c r="Y4051">
        <v>31.1</v>
      </c>
      <c r="Z4051">
        <v>65</v>
      </c>
      <c r="AD4051" t="s">
        <v>85</v>
      </c>
      <c r="AG4051" t="s">
        <v>31</v>
      </c>
      <c r="AJ4051">
        <v>32</v>
      </c>
      <c r="AK4051" t="s">
        <v>2401</v>
      </c>
      <c r="AL4051" t="s">
        <v>525</v>
      </c>
      <c r="AX4051" t="s">
        <v>31</v>
      </c>
      <c r="AY4051" t="s">
        <v>31</v>
      </c>
    </row>
    <row r="4052" spans="1:51">
      <c r="A4052" t="s">
        <v>190</v>
      </c>
      <c r="B4052" t="s">
        <v>71</v>
      </c>
      <c r="C4052" t="s">
        <v>174</v>
      </c>
      <c r="D4052" t="s">
        <v>36</v>
      </c>
      <c r="E4052" t="s">
        <v>37</v>
      </c>
      <c r="F4052" t="s">
        <v>533</v>
      </c>
      <c r="G4052" t="s">
        <v>543</v>
      </c>
      <c r="I4052">
        <v>46.033329999999999</v>
      </c>
      <c r="J4052">
        <v>10.75</v>
      </c>
      <c r="K4052">
        <v>750</v>
      </c>
      <c r="N4052" t="s">
        <v>225</v>
      </c>
      <c r="O4052" t="s">
        <v>281</v>
      </c>
      <c r="Q4052" t="s">
        <v>523</v>
      </c>
      <c r="T4052">
        <v>24</v>
      </c>
      <c r="U4052">
        <v>13</v>
      </c>
      <c r="V4052">
        <v>9</v>
      </c>
      <c r="W4052">
        <v>15</v>
      </c>
      <c r="X4052" t="s">
        <v>493</v>
      </c>
      <c r="Y4052">
        <v>45.9</v>
      </c>
      <c r="Z4052">
        <v>78</v>
      </c>
      <c r="AD4052" t="s">
        <v>85</v>
      </c>
      <c r="AG4052" t="s">
        <v>31</v>
      </c>
      <c r="AJ4052">
        <v>32</v>
      </c>
      <c r="AK4052" t="s">
        <v>2401</v>
      </c>
      <c r="AL4052" t="s">
        <v>525</v>
      </c>
      <c r="AX4052" t="s">
        <v>31</v>
      </c>
      <c r="AY4052" t="s">
        <v>31</v>
      </c>
    </row>
    <row r="4053" spans="1:51">
      <c r="A4053" t="s">
        <v>190</v>
      </c>
      <c r="B4053" t="s">
        <v>71</v>
      </c>
      <c r="C4053" t="s">
        <v>174</v>
      </c>
      <c r="D4053" t="s">
        <v>36</v>
      </c>
      <c r="E4053" t="s">
        <v>37</v>
      </c>
      <c r="F4053" t="s">
        <v>533</v>
      </c>
      <c r="G4053" t="s">
        <v>543</v>
      </c>
      <c r="I4053">
        <v>46.033329999999999</v>
      </c>
      <c r="J4053">
        <v>10.75</v>
      </c>
      <c r="K4053">
        <v>750</v>
      </c>
      <c r="N4053" t="s">
        <v>225</v>
      </c>
      <c r="O4053" t="s">
        <v>281</v>
      </c>
      <c r="Q4053" t="s">
        <v>523</v>
      </c>
      <c r="T4053">
        <v>24</v>
      </c>
      <c r="U4053">
        <v>13</v>
      </c>
      <c r="V4053">
        <v>9</v>
      </c>
      <c r="W4053">
        <v>15</v>
      </c>
      <c r="X4053" t="s">
        <v>493</v>
      </c>
      <c r="Y4053">
        <v>53.2</v>
      </c>
      <c r="Z4053">
        <v>94</v>
      </c>
      <c r="AD4053" t="s">
        <v>85</v>
      </c>
      <c r="AG4053" t="s">
        <v>31</v>
      </c>
      <c r="AJ4053">
        <v>32</v>
      </c>
      <c r="AK4053" t="s">
        <v>2401</v>
      </c>
      <c r="AL4053" t="s">
        <v>525</v>
      </c>
      <c r="AX4053" t="s">
        <v>31</v>
      </c>
      <c r="AY4053" t="s">
        <v>31</v>
      </c>
    </row>
    <row r="4054" spans="1:51">
      <c r="A4054" t="s">
        <v>190</v>
      </c>
      <c r="B4054" t="s">
        <v>71</v>
      </c>
      <c r="C4054" t="s">
        <v>174</v>
      </c>
      <c r="D4054" t="s">
        <v>36</v>
      </c>
      <c r="E4054" t="s">
        <v>37</v>
      </c>
      <c r="F4054" t="s">
        <v>533</v>
      </c>
      <c r="G4054" t="s">
        <v>543</v>
      </c>
      <c r="I4054">
        <v>46.033329999999999</v>
      </c>
      <c r="J4054">
        <v>10.75</v>
      </c>
      <c r="K4054">
        <v>750</v>
      </c>
      <c r="N4054" t="s">
        <v>225</v>
      </c>
      <c r="O4054" t="s">
        <v>281</v>
      </c>
      <c r="Q4054" t="s">
        <v>523</v>
      </c>
      <c r="T4054">
        <v>24</v>
      </c>
      <c r="U4054">
        <v>13</v>
      </c>
      <c r="V4054">
        <v>9</v>
      </c>
      <c r="W4054">
        <v>15</v>
      </c>
      <c r="X4054" t="s">
        <v>493</v>
      </c>
      <c r="Y4054">
        <v>56.1</v>
      </c>
      <c r="Z4054">
        <v>108</v>
      </c>
      <c r="AD4054" t="s">
        <v>85</v>
      </c>
      <c r="AG4054" t="s">
        <v>31</v>
      </c>
      <c r="AJ4054">
        <v>32</v>
      </c>
      <c r="AK4054" t="s">
        <v>2401</v>
      </c>
      <c r="AL4054" t="s">
        <v>525</v>
      </c>
      <c r="AX4054" t="s">
        <v>31</v>
      </c>
      <c r="AY4054" t="s">
        <v>31</v>
      </c>
    </row>
    <row r="4055" spans="1:51">
      <c r="A4055" t="s">
        <v>190</v>
      </c>
      <c r="B4055" t="s">
        <v>71</v>
      </c>
      <c r="C4055" t="s">
        <v>174</v>
      </c>
      <c r="D4055" t="s">
        <v>36</v>
      </c>
      <c r="E4055" t="s">
        <v>37</v>
      </c>
      <c r="F4055" t="s">
        <v>529</v>
      </c>
      <c r="G4055" t="s">
        <v>543</v>
      </c>
      <c r="I4055">
        <v>46.033329999999999</v>
      </c>
      <c r="J4055">
        <v>10.75</v>
      </c>
      <c r="K4055">
        <v>750</v>
      </c>
      <c r="N4055" t="s">
        <v>225</v>
      </c>
      <c r="O4055" t="s">
        <v>273</v>
      </c>
      <c r="Q4055" t="s">
        <v>247</v>
      </c>
      <c r="S4055" t="s">
        <v>524</v>
      </c>
      <c r="T4055">
        <v>24</v>
      </c>
      <c r="U4055">
        <v>13</v>
      </c>
      <c r="V4055">
        <v>9</v>
      </c>
      <c r="W4055">
        <v>15</v>
      </c>
      <c r="X4055" t="s">
        <v>493</v>
      </c>
      <c r="Y4055">
        <v>0</v>
      </c>
      <c r="Z4055">
        <v>21</v>
      </c>
      <c r="AD4055" t="s">
        <v>85</v>
      </c>
      <c r="AG4055" t="s">
        <v>31</v>
      </c>
      <c r="AJ4055">
        <v>32</v>
      </c>
      <c r="AK4055" t="s">
        <v>2401</v>
      </c>
      <c r="AL4055" t="s">
        <v>525</v>
      </c>
      <c r="AW4055">
        <v>21</v>
      </c>
      <c r="AX4055" t="s">
        <v>31</v>
      </c>
      <c r="AY4055" t="s">
        <v>31</v>
      </c>
    </row>
    <row r="4056" spans="1:51">
      <c r="A4056" t="s">
        <v>190</v>
      </c>
      <c r="B4056" t="s">
        <v>71</v>
      </c>
      <c r="C4056" t="s">
        <v>174</v>
      </c>
      <c r="D4056" t="s">
        <v>36</v>
      </c>
      <c r="E4056" t="s">
        <v>37</v>
      </c>
      <c r="F4056" t="s">
        <v>529</v>
      </c>
      <c r="G4056" t="s">
        <v>543</v>
      </c>
      <c r="I4056">
        <v>46.033329999999999</v>
      </c>
      <c r="J4056">
        <v>10.75</v>
      </c>
      <c r="K4056">
        <v>750</v>
      </c>
      <c r="N4056" t="s">
        <v>225</v>
      </c>
      <c r="O4056" t="s">
        <v>273</v>
      </c>
      <c r="Q4056" t="s">
        <v>247</v>
      </c>
      <c r="S4056" t="s">
        <v>524</v>
      </c>
      <c r="T4056">
        <v>24</v>
      </c>
      <c r="U4056">
        <v>13</v>
      </c>
      <c r="V4056">
        <v>9</v>
      </c>
      <c r="W4056">
        <v>15</v>
      </c>
      <c r="X4056" t="s">
        <v>493</v>
      </c>
      <c r="Y4056">
        <v>31.3</v>
      </c>
      <c r="Z4056">
        <v>30</v>
      </c>
      <c r="AD4056" t="s">
        <v>85</v>
      </c>
      <c r="AG4056" t="s">
        <v>31</v>
      </c>
      <c r="AJ4056">
        <v>32</v>
      </c>
      <c r="AK4056" t="s">
        <v>2401</v>
      </c>
      <c r="AL4056" t="s">
        <v>525</v>
      </c>
      <c r="AW4056">
        <v>30</v>
      </c>
      <c r="AX4056" t="s">
        <v>31</v>
      </c>
      <c r="AY4056" t="s">
        <v>31</v>
      </c>
    </row>
    <row r="4057" spans="1:51">
      <c r="A4057" t="s">
        <v>190</v>
      </c>
      <c r="B4057" t="s">
        <v>71</v>
      </c>
      <c r="C4057" t="s">
        <v>174</v>
      </c>
      <c r="D4057" t="s">
        <v>36</v>
      </c>
      <c r="E4057" t="s">
        <v>37</v>
      </c>
      <c r="F4057" t="s">
        <v>529</v>
      </c>
      <c r="G4057" t="s">
        <v>543</v>
      </c>
      <c r="I4057">
        <v>46.033329999999999</v>
      </c>
      <c r="J4057">
        <v>10.75</v>
      </c>
      <c r="K4057">
        <v>750</v>
      </c>
      <c r="N4057" t="s">
        <v>225</v>
      </c>
      <c r="O4057" t="s">
        <v>273</v>
      </c>
      <c r="Q4057" t="s">
        <v>247</v>
      </c>
      <c r="S4057" t="s">
        <v>524</v>
      </c>
      <c r="T4057">
        <v>24</v>
      </c>
      <c r="U4057">
        <v>13</v>
      </c>
      <c r="V4057">
        <v>9</v>
      </c>
      <c r="W4057">
        <v>15</v>
      </c>
      <c r="X4057" t="s">
        <v>493</v>
      </c>
      <c r="Y4057">
        <v>63.5</v>
      </c>
      <c r="Z4057">
        <v>38</v>
      </c>
      <c r="AD4057" t="s">
        <v>85</v>
      </c>
      <c r="AG4057" t="s">
        <v>31</v>
      </c>
      <c r="AJ4057">
        <v>32</v>
      </c>
      <c r="AK4057" t="s">
        <v>2401</v>
      </c>
      <c r="AL4057" t="s">
        <v>525</v>
      </c>
      <c r="AW4057">
        <v>38</v>
      </c>
      <c r="AX4057" t="s">
        <v>31</v>
      </c>
      <c r="AY4057" t="s">
        <v>31</v>
      </c>
    </row>
    <row r="4058" spans="1:51">
      <c r="A4058" t="s">
        <v>190</v>
      </c>
      <c r="B4058" t="s">
        <v>71</v>
      </c>
      <c r="C4058" t="s">
        <v>174</v>
      </c>
      <c r="D4058" t="s">
        <v>36</v>
      </c>
      <c r="E4058" t="s">
        <v>37</v>
      </c>
      <c r="F4058" t="s">
        <v>529</v>
      </c>
      <c r="G4058" t="s">
        <v>543</v>
      </c>
      <c r="I4058">
        <v>46.033329999999999</v>
      </c>
      <c r="J4058">
        <v>10.75</v>
      </c>
      <c r="K4058">
        <v>750</v>
      </c>
      <c r="N4058" t="s">
        <v>225</v>
      </c>
      <c r="O4058" t="s">
        <v>273</v>
      </c>
      <c r="Q4058" t="s">
        <v>247</v>
      </c>
      <c r="S4058" t="s">
        <v>524</v>
      </c>
      <c r="T4058">
        <v>24</v>
      </c>
      <c r="U4058">
        <v>13</v>
      </c>
      <c r="V4058">
        <v>9</v>
      </c>
      <c r="W4058">
        <v>15</v>
      </c>
      <c r="X4058" t="s">
        <v>493</v>
      </c>
      <c r="Y4058">
        <v>62.5</v>
      </c>
      <c r="Z4058">
        <v>51</v>
      </c>
      <c r="AD4058" t="s">
        <v>85</v>
      </c>
      <c r="AG4058" t="s">
        <v>31</v>
      </c>
      <c r="AJ4058">
        <v>32</v>
      </c>
      <c r="AK4058" t="s">
        <v>2401</v>
      </c>
      <c r="AL4058" t="s">
        <v>525</v>
      </c>
      <c r="AW4058">
        <v>51</v>
      </c>
      <c r="AX4058" t="s">
        <v>31</v>
      </c>
      <c r="AY4058" t="s">
        <v>31</v>
      </c>
    </row>
    <row r="4059" spans="1:51">
      <c r="A4059" t="s">
        <v>190</v>
      </c>
      <c r="B4059" t="s">
        <v>71</v>
      </c>
      <c r="C4059" t="s">
        <v>174</v>
      </c>
      <c r="D4059" t="s">
        <v>36</v>
      </c>
      <c r="E4059" t="s">
        <v>37</v>
      </c>
      <c r="F4059" t="s">
        <v>529</v>
      </c>
      <c r="G4059" t="s">
        <v>543</v>
      </c>
      <c r="I4059">
        <v>46.033329999999999</v>
      </c>
      <c r="J4059">
        <v>10.75</v>
      </c>
      <c r="K4059">
        <v>750</v>
      </c>
      <c r="N4059" t="s">
        <v>225</v>
      </c>
      <c r="O4059" t="s">
        <v>273</v>
      </c>
      <c r="Q4059" t="s">
        <v>247</v>
      </c>
      <c r="S4059" t="s">
        <v>524</v>
      </c>
      <c r="T4059">
        <v>24</v>
      </c>
      <c r="U4059">
        <v>13</v>
      </c>
      <c r="V4059">
        <v>9</v>
      </c>
      <c r="W4059">
        <v>15</v>
      </c>
      <c r="X4059" t="s">
        <v>493</v>
      </c>
      <c r="Y4059">
        <v>62.5</v>
      </c>
      <c r="Z4059">
        <v>65</v>
      </c>
      <c r="AD4059" t="s">
        <v>85</v>
      </c>
      <c r="AG4059" t="s">
        <v>31</v>
      </c>
      <c r="AJ4059">
        <v>32</v>
      </c>
      <c r="AK4059" t="s">
        <v>2401</v>
      </c>
      <c r="AL4059" t="s">
        <v>525</v>
      </c>
      <c r="AW4059">
        <v>65</v>
      </c>
      <c r="AX4059" t="s">
        <v>31</v>
      </c>
      <c r="AY4059" t="s">
        <v>31</v>
      </c>
    </row>
    <row r="4060" spans="1:51">
      <c r="A4060" t="s">
        <v>190</v>
      </c>
      <c r="B4060" t="s">
        <v>71</v>
      </c>
      <c r="C4060" t="s">
        <v>174</v>
      </c>
      <c r="D4060" t="s">
        <v>36</v>
      </c>
      <c r="E4060" t="s">
        <v>37</v>
      </c>
      <c r="F4060" t="s">
        <v>529</v>
      </c>
      <c r="G4060" t="s">
        <v>543</v>
      </c>
      <c r="I4060">
        <v>46.033329999999999</v>
      </c>
      <c r="J4060">
        <v>10.75</v>
      </c>
      <c r="K4060">
        <v>750</v>
      </c>
      <c r="N4060" t="s">
        <v>225</v>
      </c>
      <c r="O4060" t="s">
        <v>273</v>
      </c>
      <c r="Q4060" t="s">
        <v>247</v>
      </c>
      <c r="S4060" t="s">
        <v>524</v>
      </c>
      <c r="T4060">
        <v>24</v>
      </c>
      <c r="U4060">
        <v>13</v>
      </c>
      <c r="V4060">
        <v>9</v>
      </c>
      <c r="W4060">
        <v>15</v>
      </c>
      <c r="X4060" t="s">
        <v>493</v>
      </c>
      <c r="Y4060">
        <v>62.5</v>
      </c>
      <c r="Z4060">
        <v>78</v>
      </c>
      <c r="AD4060" t="s">
        <v>85</v>
      </c>
      <c r="AG4060" t="s">
        <v>31</v>
      </c>
      <c r="AJ4060">
        <v>32</v>
      </c>
      <c r="AK4060" t="s">
        <v>2401</v>
      </c>
      <c r="AL4060" t="s">
        <v>525</v>
      </c>
      <c r="AW4060">
        <v>78</v>
      </c>
      <c r="AX4060" t="s">
        <v>31</v>
      </c>
      <c r="AY4060" t="s">
        <v>31</v>
      </c>
    </row>
    <row r="4061" spans="1:51">
      <c r="A4061" t="s">
        <v>190</v>
      </c>
      <c r="B4061" t="s">
        <v>71</v>
      </c>
      <c r="C4061" t="s">
        <v>174</v>
      </c>
      <c r="D4061" t="s">
        <v>36</v>
      </c>
      <c r="E4061" t="s">
        <v>37</v>
      </c>
      <c r="F4061" t="s">
        <v>529</v>
      </c>
      <c r="G4061" t="s">
        <v>543</v>
      </c>
      <c r="I4061">
        <v>46.033329999999999</v>
      </c>
      <c r="J4061">
        <v>10.75</v>
      </c>
      <c r="K4061">
        <v>750</v>
      </c>
      <c r="N4061" t="s">
        <v>225</v>
      </c>
      <c r="O4061" t="s">
        <v>273</v>
      </c>
      <c r="Q4061" t="s">
        <v>247</v>
      </c>
      <c r="S4061" t="s">
        <v>524</v>
      </c>
      <c r="T4061">
        <v>24</v>
      </c>
      <c r="U4061">
        <v>13</v>
      </c>
      <c r="V4061">
        <v>9</v>
      </c>
      <c r="W4061">
        <v>15</v>
      </c>
      <c r="X4061" t="s">
        <v>493</v>
      </c>
      <c r="Y4061">
        <v>62.5</v>
      </c>
      <c r="Z4061">
        <v>94</v>
      </c>
      <c r="AD4061" t="s">
        <v>85</v>
      </c>
      <c r="AG4061" t="s">
        <v>31</v>
      </c>
      <c r="AJ4061">
        <v>32</v>
      </c>
      <c r="AK4061" t="s">
        <v>2401</v>
      </c>
      <c r="AL4061" t="s">
        <v>525</v>
      </c>
      <c r="AW4061">
        <v>94</v>
      </c>
      <c r="AX4061" t="s">
        <v>31</v>
      </c>
      <c r="AY4061" t="s">
        <v>31</v>
      </c>
    </row>
    <row r="4062" spans="1:51">
      <c r="A4062" t="s">
        <v>190</v>
      </c>
      <c r="B4062" t="s">
        <v>71</v>
      </c>
      <c r="C4062" t="s">
        <v>174</v>
      </c>
      <c r="D4062" t="s">
        <v>36</v>
      </c>
      <c r="E4062" t="s">
        <v>37</v>
      </c>
      <c r="F4062" t="s">
        <v>529</v>
      </c>
      <c r="G4062" t="s">
        <v>543</v>
      </c>
      <c r="I4062">
        <v>46.033329999999999</v>
      </c>
      <c r="J4062">
        <v>10.75</v>
      </c>
      <c r="K4062">
        <v>750</v>
      </c>
      <c r="N4062" t="s">
        <v>225</v>
      </c>
      <c r="O4062" t="s">
        <v>273</v>
      </c>
      <c r="Q4062" t="s">
        <v>247</v>
      </c>
      <c r="S4062" t="s">
        <v>524</v>
      </c>
      <c r="T4062">
        <v>24</v>
      </c>
      <c r="U4062">
        <v>13</v>
      </c>
      <c r="V4062">
        <v>9</v>
      </c>
      <c r="W4062">
        <v>15</v>
      </c>
      <c r="X4062" t="s">
        <v>493</v>
      </c>
      <c r="Y4062">
        <v>62.5</v>
      </c>
      <c r="Z4062">
        <v>108</v>
      </c>
      <c r="AD4062" t="s">
        <v>85</v>
      </c>
      <c r="AG4062" t="s">
        <v>31</v>
      </c>
      <c r="AJ4062">
        <v>32</v>
      </c>
      <c r="AK4062" t="s">
        <v>2401</v>
      </c>
      <c r="AL4062" t="s">
        <v>525</v>
      </c>
      <c r="AW4062">
        <v>108</v>
      </c>
      <c r="AX4062" t="s">
        <v>31</v>
      </c>
      <c r="AY4062" t="s">
        <v>31</v>
      </c>
    </row>
    <row r="4063" spans="1:51">
      <c r="A4063" t="s">
        <v>190</v>
      </c>
      <c r="B4063" t="s">
        <v>71</v>
      </c>
      <c r="C4063" t="s">
        <v>174</v>
      </c>
      <c r="D4063" t="s">
        <v>36</v>
      </c>
      <c r="E4063" t="s">
        <v>37</v>
      </c>
      <c r="F4063" t="s">
        <v>530</v>
      </c>
      <c r="G4063" t="s">
        <v>543</v>
      </c>
      <c r="I4063">
        <v>46.033329999999999</v>
      </c>
      <c r="J4063">
        <v>10.75</v>
      </c>
      <c r="K4063">
        <v>750</v>
      </c>
      <c r="N4063" t="s">
        <v>225</v>
      </c>
      <c r="O4063" t="s">
        <v>273</v>
      </c>
      <c r="Q4063" t="s">
        <v>247</v>
      </c>
      <c r="S4063" t="s">
        <v>524</v>
      </c>
      <c r="T4063">
        <v>24</v>
      </c>
      <c r="U4063">
        <v>13</v>
      </c>
      <c r="V4063">
        <v>9</v>
      </c>
      <c r="W4063">
        <v>15</v>
      </c>
      <c r="X4063" t="s">
        <v>493</v>
      </c>
      <c r="Y4063">
        <v>0</v>
      </c>
      <c r="Z4063">
        <v>21</v>
      </c>
      <c r="AD4063" t="s">
        <v>85</v>
      </c>
      <c r="AG4063" t="s">
        <v>31</v>
      </c>
      <c r="AJ4063">
        <v>32</v>
      </c>
      <c r="AK4063" t="s">
        <v>2401</v>
      </c>
      <c r="AL4063" t="s">
        <v>525</v>
      </c>
      <c r="AW4063">
        <v>21</v>
      </c>
      <c r="AX4063" t="s">
        <v>31</v>
      </c>
      <c r="AY4063" t="s">
        <v>31</v>
      </c>
    </row>
    <row r="4064" spans="1:51">
      <c r="A4064" t="s">
        <v>190</v>
      </c>
      <c r="B4064" t="s">
        <v>71</v>
      </c>
      <c r="C4064" t="s">
        <v>174</v>
      </c>
      <c r="D4064" t="s">
        <v>36</v>
      </c>
      <c r="E4064" t="s">
        <v>37</v>
      </c>
      <c r="F4064" t="s">
        <v>530</v>
      </c>
      <c r="G4064" t="s">
        <v>543</v>
      </c>
      <c r="I4064">
        <v>46.033329999999999</v>
      </c>
      <c r="J4064">
        <v>10.75</v>
      </c>
      <c r="K4064">
        <v>750</v>
      </c>
      <c r="N4064" t="s">
        <v>225</v>
      </c>
      <c r="O4064" t="s">
        <v>273</v>
      </c>
      <c r="Q4064" t="s">
        <v>247</v>
      </c>
      <c r="S4064" t="s">
        <v>524</v>
      </c>
      <c r="T4064">
        <v>24</v>
      </c>
      <c r="U4064">
        <v>13</v>
      </c>
      <c r="V4064">
        <v>9</v>
      </c>
      <c r="W4064">
        <v>15</v>
      </c>
      <c r="X4064" t="s">
        <v>493</v>
      </c>
      <c r="Y4064">
        <v>25</v>
      </c>
      <c r="Z4064">
        <v>30</v>
      </c>
      <c r="AD4064" t="s">
        <v>85</v>
      </c>
      <c r="AG4064" t="s">
        <v>31</v>
      </c>
      <c r="AJ4064">
        <v>32</v>
      </c>
      <c r="AK4064" t="s">
        <v>2401</v>
      </c>
      <c r="AL4064" t="s">
        <v>525</v>
      </c>
      <c r="AW4064">
        <v>30</v>
      </c>
      <c r="AX4064" t="s">
        <v>31</v>
      </c>
      <c r="AY4064" t="s">
        <v>31</v>
      </c>
    </row>
    <row r="4065" spans="1:51">
      <c r="A4065" t="s">
        <v>190</v>
      </c>
      <c r="B4065" t="s">
        <v>71</v>
      </c>
      <c r="C4065" t="s">
        <v>174</v>
      </c>
      <c r="D4065" t="s">
        <v>36</v>
      </c>
      <c r="E4065" t="s">
        <v>37</v>
      </c>
      <c r="F4065" t="s">
        <v>530</v>
      </c>
      <c r="G4065" t="s">
        <v>543</v>
      </c>
      <c r="I4065">
        <v>46.033329999999999</v>
      </c>
      <c r="J4065">
        <v>10.75</v>
      </c>
      <c r="K4065">
        <v>750</v>
      </c>
      <c r="N4065" t="s">
        <v>225</v>
      </c>
      <c r="O4065" t="s">
        <v>273</v>
      </c>
      <c r="Q4065" t="s">
        <v>247</v>
      </c>
      <c r="S4065" t="s">
        <v>524</v>
      </c>
      <c r="T4065">
        <v>24</v>
      </c>
      <c r="U4065">
        <v>13</v>
      </c>
      <c r="V4065">
        <v>9</v>
      </c>
      <c r="W4065">
        <v>15</v>
      </c>
      <c r="X4065" t="s">
        <v>493</v>
      </c>
      <c r="Y4065">
        <v>70.8</v>
      </c>
      <c r="Z4065">
        <v>38</v>
      </c>
      <c r="AD4065" t="s">
        <v>85</v>
      </c>
      <c r="AG4065" t="s">
        <v>31</v>
      </c>
      <c r="AJ4065">
        <v>32</v>
      </c>
      <c r="AK4065" t="s">
        <v>2401</v>
      </c>
      <c r="AL4065" t="s">
        <v>525</v>
      </c>
      <c r="AW4065">
        <v>38</v>
      </c>
      <c r="AX4065" t="s">
        <v>31</v>
      </c>
      <c r="AY4065" t="s">
        <v>31</v>
      </c>
    </row>
    <row r="4066" spans="1:51">
      <c r="A4066" t="s">
        <v>190</v>
      </c>
      <c r="B4066" t="s">
        <v>71</v>
      </c>
      <c r="C4066" t="s">
        <v>174</v>
      </c>
      <c r="D4066" t="s">
        <v>36</v>
      </c>
      <c r="E4066" t="s">
        <v>37</v>
      </c>
      <c r="F4066" t="s">
        <v>530</v>
      </c>
      <c r="G4066" t="s">
        <v>543</v>
      </c>
      <c r="I4066">
        <v>46.033329999999999</v>
      </c>
      <c r="J4066">
        <v>10.75</v>
      </c>
      <c r="K4066">
        <v>750</v>
      </c>
      <c r="N4066" t="s">
        <v>225</v>
      </c>
      <c r="O4066" t="s">
        <v>273</v>
      </c>
      <c r="Q4066" t="s">
        <v>247</v>
      </c>
      <c r="S4066" t="s">
        <v>524</v>
      </c>
      <c r="T4066">
        <v>24</v>
      </c>
      <c r="U4066">
        <v>13</v>
      </c>
      <c r="V4066">
        <v>9</v>
      </c>
      <c r="W4066">
        <v>15</v>
      </c>
      <c r="X4066" t="s">
        <v>493</v>
      </c>
      <c r="Y4066">
        <v>87.5</v>
      </c>
      <c r="Z4066">
        <v>51</v>
      </c>
      <c r="AD4066" t="s">
        <v>85</v>
      </c>
      <c r="AG4066" t="s">
        <v>31</v>
      </c>
      <c r="AJ4066">
        <v>32</v>
      </c>
      <c r="AK4066" t="s">
        <v>2401</v>
      </c>
      <c r="AL4066" t="s">
        <v>525</v>
      </c>
      <c r="AW4066">
        <v>51</v>
      </c>
      <c r="AX4066" t="s">
        <v>31</v>
      </c>
      <c r="AY4066" t="s">
        <v>31</v>
      </c>
    </row>
    <row r="4067" spans="1:51">
      <c r="A4067" t="s">
        <v>190</v>
      </c>
      <c r="B4067" t="s">
        <v>71</v>
      </c>
      <c r="C4067" t="s">
        <v>174</v>
      </c>
      <c r="D4067" t="s">
        <v>36</v>
      </c>
      <c r="E4067" t="s">
        <v>37</v>
      </c>
      <c r="F4067" t="s">
        <v>530</v>
      </c>
      <c r="G4067" t="s">
        <v>543</v>
      </c>
      <c r="I4067">
        <v>46.033329999999999</v>
      </c>
      <c r="J4067">
        <v>10.75</v>
      </c>
      <c r="K4067">
        <v>750</v>
      </c>
      <c r="N4067" t="s">
        <v>225</v>
      </c>
      <c r="O4067" t="s">
        <v>273</v>
      </c>
      <c r="Q4067" t="s">
        <v>247</v>
      </c>
      <c r="S4067" t="s">
        <v>524</v>
      </c>
      <c r="T4067">
        <v>24</v>
      </c>
      <c r="U4067">
        <v>13</v>
      </c>
      <c r="V4067">
        <v>9</v>
      </c>
      <c r="W4067">
        <v>15</v>
      </c>
      <c r="X4067" t="s">
        <v>493</v>
      </c>
      <c r="Y4067">
        <v>87.5</v>
      </c>
      <c r="Z4067">
        <v>65</v>
      </c>
      <c r="AD4067" t="s">
        <v>85</v>
      </c>
      <c r="AG4067" t="s">
        <v>31</v>
      </c>
      <c r="AJ4067">
        <v>32</v>
      </c>
      <c r="AK4067" t="s">
        <v>2401</v>
      </c>
      <c r="AL4067" t="s">
        <v>525</v>
      </c>
      <c r="AW4067">
        <v>65</v>
      </c>
      <c r="AX4067" t="s">
        <v>31</v>
      </c>
      <c r="AY4067" t="s">
        <v>31</v>
      </c>
    </row>
    <row r="4068" spans="1:51">
      <c r="A4068" t="s">
        <v>190</v>
      </c>
      <c r="B4068" t="s">
        <v>71</v>
      </c>
      <c r="C4068" t="s">
        <v>174</v>
      </c>
      <c r="D4068" t="s">
        <v>36</v>
      </c>
      <c r="E4068" t="s">
        <v>37</v>
      </c>
      <c r="F4068" t="s">
        <v>530</v>
      </c>
      <c r="G4068" t="s">
        <v>543</v>
      </c>
      <c r="I4068">
        <v>46.033329999999999</v>
      </c>
      <c r="J4068">
        <v>10.75</v>
      </c>
      <c r="K4068">
        <v>750</v>
      </c>
      <c r="N4068" t="s">
        <v>225</v>
      </c>
      <c r="O4068" t="s">
        <v>273</v>
      </c>
      <c r="Q4068" t="s">
        <v>247</v>
      </c>
      <c r="S4068" t="s">
        <v>524</v>
      </c>
      <c r="T4068">
        <v>24</v>
      </c>
      <c r="U4068">
        <v>13</v>
      </c>
      <c r="V4068">
        <v>9</v>
      </c>
      <c r="W4068">
        <v>15</v>
      </c>
      <c r="X4068" t="s">
        <v>493</v>
      </c>
      <c r="Y4068">
        <v>87.5</v>
      </c>
      <c r="Z4068">
        <v>78</v>
      </c>
      <c r="AD4068" t="s">
        <v>85</v>
      </c>
      <c r="AG4068" t="s">
        <v>31</v>
      </c>
      <c r="AJ4068">
        <v>32</v>
      </c>
      <c r="AK4068" t="s">
        <v>2401</v>
      </c>
      <c r="AL4068" t="s">
        <v>525</v>
      </c>
      <c r="AW4068">
        <v>78</v>
      </c>
      <c r="AX4068" t="s">
        <v>31</v>
      </c>
      <c r="AY4068" t="s">
        <v>31</v>
      </c>
    </row>
    <row r="4069" spans="1:51">
      <c r="A4069" t="s">
        <v>190</v>
      </c>
      <c r="B4069" t="s">
        <v>71</v>
      </c>
      <c r="C4069" t="s">
        <v>174</v>
      </c>
      <c r="D4069" t="s">
        <v>36</v>
      </c>
      <c r="E4069" t="s">
        <v>37</v>
      </c>
      <c r="F4069" t="s">
        <v>530</v>
      </c>
      <c r="G4069" t="s">
        <v>543</v>
      </c>
      <c r="I4069">
        <v>46.033329999999999</v>
      </c>
      <c r="J4069">
        <v>10.75</v>
      </c>
      <c r="K4069">
        <v>750</v>
      </c>
      <c r="N4069" t="s">
        <v>225</v>
      </c>
      <c r="O4069" t="s">
        <v>273</v>
      </c>
      <c r="Q4069" t="s">
        <v>247</v>
      </c>
      <c r="S4069" t="s">
        <v>524</v>
      </c>
      <c r="T4069">
        <v>24</v>
      </c>
      <c r="U4069">
        <v>13</v>
      </c>
      <c r="V4069">
        <v>9</v>
      </c>
      <c r="W4069">
        <v>15</v>
      </c>
      <c r="X4069" t="s">
        <v>493</v>
      </c>
      <c r="Y4069">
        <v>87.5</v>
      </c>
      <c r="Z4069">
        <v>94</v>
      </c>
      <c r="AD4069" t="s">
        <v>85</v>
      </c>
      <c r="AG4069" t="s">
        <v>31</v>
      </c>
      <c r="AJ4069">
        <v>32</v>
      </c>
      <c r="AK4069" t="s">
        <v>2401</v>
      </c>
      <c r="AL4069" t="s">
        <v>525</v>
      </c>
      <c r="AW4069">
        <v>94</v>
      </c>
      <c r="AX4069" t="s">
        <v>31</v>
      </c>
      <c r="AY4069" t="s">
        <v>31</v>
      </c>
    </row>
    <row r="4070" spans="1:51">
      <c r="A4070" t="s">
        <v>190</v>
      </c>
      <c r="B4070" t="s">
        <v>71</v>
      </c>
      <c r="C4070" t="s">
        <v>174</v>
      </c>
      <c r="D4070" t="s">
        <v>36</v>
      </c>
      <c r="E4070" t="s">
        <v>37</v>
      </c>
      <c r="F4070" t="s">
        <v>530</v>
      </c>
      <c r="G4070" t="s">
        <v>543</v>
      </c>
      <c r="I4070">
        <v>46.033329999999999</v>
      </c>
      <c r="J4070">
        <v>10.75</v>
      </c>
      <c r="K4070">
        <v>750</v>
      </c>
      <c r="N4070" t="s">
        <v>225</v>
      </c>
      <c r="O4070" t="s">
        <v>273</v>
      </c>
      <c r="Q4070" t="s">
        <v>247</v>
      </c>
      <c r="S4070" t="s">
        <v>524</v>
      </c>
      <c r="T4070">
        <v>24</v>
      </c>
      <c r="U4070">
        <v>13</v>
      </c>
      <c r="V4070">
        <v>9</v>
      </c>
      <c r="W4070">
        <v>15</v>
      </c>
      <c r="X4070" t="s">
        <v>493</v>
      </c>
      <c r="Y4070">
        <v>87.5</v>
      </c>
      <c r="Z4070">
        <v>108</v>
      </c>
      <c r="AD4070" t="s">
        <v>85</v>
      </c>
      <c r="AG4070" t="s">
        <v>31</v>
      </c>
      <c r="AJ4070">
        <v>32</v>
      </c>
      <c r="AK4070" t="s">
        <v>2401</v>
      </c>
      <c r="AL4070" t="s">
        <v>525</v>
      </c>
      <c r="AW4070">
        <v>108</v>
      </c>
      <c r="AX4070" t="s">
        <v>31</v>
      </c>
      <c r="AY4070" t="s">
        <v>31</v>
      </c>
    </row>
    <row r="4071" spans="1:51">
      <c r="A4071" t="s">
        <v>190</v>
      </c>
      <c r="B4071" t="s">
        <v>71</v>
      </c>
      <c r="C4071" t="s">
        <v>174</v>
      </c>
      <c r="D4071" t="s">
        <v>36</v>
      </c>
      <c r="E4071" t="s">
        <v>37</v>
      </c>
      <c r="F4071" t="s">
        <v>531</v>
      </c>
      <c r="G4071" t="s">
        <v>543</v>
      </c>
      <c r="I4071">
        <v>46.033329999999999</v>
      </c>
      <c r="J4071">
        <v>10.75</v>
      </c>
      <c r="K4071">
        <v>750</v>
      </c>
      <c r="N4071" t="s">
        <v>225</v>
      </c>
      <c r="O4071" t="s">
        <v>273</v>
      </c>
      <c r="Q4071" t="s">
        <v>247</v>
      </c>
      <c r="S4071" t="s">
        <v>524</v>
      </c>
      <c r="T4071">
        <v>24</v>
      </c>
      <c r="U4071">
        <v>13</v>
      </c>
      <c r="V4071">
        <v>9</v>
      </c>
      <c r="W4071">
        <v>15</v>
      </c>
      <c r="X4071" t="s">
        <v>493</v>
      </c>
      <c r="Y4071">
        <v>0</v>
      </c>
      <c r="Z4071">
        <v>21</v>
      </c>
      <c r="AD4071" t="s">
        <v>85</v>
      </c>
      <c r="AG4071" t="s">
        <v>31</v>
      </c>
      <c r="AJ4071">
        <v>32</v>
      </c>
      <c r="AK4071" t="s">
        <v>2401</v>
      </c>
      <c r="AL4071" t="s">
        <v>525</v>
      </c>
      <c r="AW4071">
        <v>21</v>
      </c>
      <c r="AX4071" t="s">
        <v>31</v>
      </c>
      <c r="AY4071" t="s">
        <v>31</v>
      </c>
    </row>
    <row r="4072" spans="1:51">
      <c r="A4072" t="s">
        <v>190</v>
      </c>
      <c r="B4072" t="s">
        <v>71</v>
      </c>
      <c r="C4072" t="s">
        <v>174</v>
      </c>
      <c r="D4072" t="s">
        <v>36</v>
      </c>
      <c r="E4072" t="s">
        <v>37</v>
      </c>
      <c r="F4072" t="s">
        <v>531</v>
      </c>
      <c r="G4072" t="s">
        <v>543</v>
      </c>
      <c r="I4072">
        <v>46.033329999999999</v>
      </c>
      <c r="J4072">
        <v>10.75</v>
      </c>
      <c r="K4072">
        <v>750</v>
      </c>
      <c r="N4072" t="s">
        <v>225</v>
      </c>
      <c r="O4072" t="s">
        <v>273</v>
      </c>
      <c r="Q4072" t="s">
        <v>247</v>
      </c>
      <c r="S4072" t="s">
        <v>524</v>
      </c>
      <c r="T4072">
        <v>24</v>
      </c>
      <c r="U4072">
        <v>13</v>
      </c>
      <c r="V4072">
        <v>9</v>
      </c>
      <c r="W4072">
        <v>15</v>
      </c>
      <c r="X4072" t="s">
        <v>493</v>
      </c>
      <c r="Y4072">
        <v>11.4</v>
      </c>
      <c r="Z4072">
        <v>30</v>
      </c>
      <c r="AD4072" t="s">
        <v>85</v>
      </c>
      <c r="AG4072" t="s">
        <v>31</v>
      </c>
      <c r="AJ4072">
        <v>32</v>
      </c>
      <c r="AK4072" t="s">
        <v>2401</v>
      </c>
      <c r="AL4072" t="s">
        <v>525</v>
      </c>
      <c r="AW4072">
        <v>30</v>
      </c>
      <c r="AX4072" t="s">
        <v>31</v>
      </c>
      <c r="AY4072" t="s">
        <v>31</v>
      </c>
    </row>
    <row r="4073" spans="1:51">
      <c r="A4073" t="s">
        <v>190</v>
      </c>
      <c r="B4073" t="s">
        <v>71</v>
      </c>
      <c r="C4073" t="s">
        <v>174</v>
      </c>
      <c r="D4073" t="s">
        <v>36</v>
      </c>
      <c r="E4073" t="s">
        <v>37</v>
      </c>
      <c r="F4073" t="s">
        <v>531</v>
      </c>
      <c r="G4073" t="s">
        <v>543</v>
      </c>
      <c r="I4073">
        <v>46.033329999999999</v>
      </c>
      <c r="J4073">
        <v>10.75</v>
      </c>
      <c r="K4073">
        <v>750</v>
      </c>
      <c r="N4073" t="s">
        <v>225</v>
      </c>
      <c r="O4073" t="s">
        <v>273</v>
      </c>
      <c r="Q4073" t="s">
        <v>247</v>
      </c>
      <c r="S4073" t="s">
        <v>524</v>
      </c>
      <c r="T4073">
        <v>24</v>
      </c>
      <c r="U4073">
        <v>13</v>
      </c>
      <c r="V4073">
        <v>9</v>
      </c>
      <c r="W4073">
        <v>15</v>
      </c>
      <c r="X4073" t="s">
        <v>493</v>
      </c>
      <c r="Y4073">
        <v>66.7</v>
      </c>
      <c r="Z4073">
        <v>38</v>
      </c>
      <c r="AD4073" t="s">
        <v>85</v>
      </c>
      <c r="AG4073" t="s">
        <v>31</v>
      </c>
      <c r="AJ4073">
        <v>32</v>
      </c>
      <c r="AK4073" t="s">
        <v>2401</v>
      </c>
      <c r="AL4073" t="s">
        <v>525</v>
      </c>
      <c r="AW4073">
        <v>38</v>
      </c>
      <c r="AX4073" t="s">
        <v>31</v>
      </c>
      <c r="AY4073" t="s">
        <v>31</v>
      </c>
    </row>
    <row r="4074" spans="1:51">
      <c r="A4074" t="s">
        <v>190</v>
      </c>
      <c r="B4074" t="s">
        <v>71</v>
      </c>
      <c r="C4074" t="s">
        <v>174</v>
      </c>
      <c r="D4074" t="s">
        <v>36</v>
      </c>
      <c r="E4074" t="s">
        <v>37</v>
      </c>
      <c r="F4074" t="s">
        <v>531</v>
      </c>
      <c r="G4074" t="s">
        <v>543</v>
      </c>
      <c r="I4074">
        <v>46.033329999999999</v>
      </c>
      <c r="J4074">
        <v>10.75</v>
      </c>
      <c r="K4074">
        <v>750</v>
      </c>
      <c r="N4074" t="s">
        <v>225</v>
      </c>
      <c r="O4074" t="s">
        <v>273</v>
      </c>
      <c r="Q4074" t="s">
        <v>247</v>
      </c>
      <c r="S4074" t="s">
        <v>524</v>
      </c>
      <c r="T4074">
        <v>24</v>
      </c>
      <c r="U4074">
        <v>13</v>
      </c>
      <c r="V4074">
        <v>9</v>
      </c>
      <c r="W4074">
        <v>15</v>
      </c>
      <c r="X4074" t="s">
        <v>493</v>
      </c>
      <c r="Y4074">
        <v>95.7</v>
      </c>
      <c r="Z4074">
        <v>51</v>
      </c>
      <c r="AD4074" t="s">
        <v>85</v>
      </c>
      <c r="AG4074" t="s">
        <v>31</v>
      </c>
      <c r="AJ4074">
        <v>32</v>
      </c>
      <c r="AK4074" t="s">
        <v>2401</v>
      </c>
      <c r="AL4074" t="s">
        <v>525</v>
      </c>
      <c r="AW4074">
        <v>51</v>
      </c>
      <c r="AX4074" t="s">
        <v>31</v>
      </c>
      <c r="AY4074" t="s">
        <v>31</v>
      </c>
    </row>
    <row r="4075" spans="1:51">
      <c r="A4075" t="s">
        <v>190</v>
      </c>
      <c r="B4075" t="s">
        <v>71</v>
      </c>
      <c r="C4075" t="s">
        <v>174</v>
      </c>
      <c r="D4075" t="s">
        <v>36</v>
      </c>
      <c r="E4075" t="s">
        <v>37</v>
      </c>
      <c r="F4075" t="s">
        <v>531</v>
      </c>
      <c r="G4075" t="s">
        <v>543</v>
      </c>
      <c r="I4075">
        <v>46.033329999999999</v>
      </c>
      <c r="J4075">
        <v>10.75</v>
      </c>
      <c r="K4075">
        <v>750</v>
      </c>
      <c r="N4075" t="s">
        <v>225</v>
      </c>
      <c r="O4075" t="s">
        <v>273</v>
      </c>
      <c r="Q4075" t="s">
        <v>247</v>
      </c>
      <c r="S4075" t="s">
        <v>524</v>
      </c>
      <c r="T4075">
        <v>24</v>
      </c>
      <c r="U4075">
        <v>13</v>
      </c>
      <c r="V4075">
        <v>9</v>
      </c>
      <c r="W4075">
        <v>15</v>
      </c>
      <c r="X4075" t="s">
        <v>493</v>
      </c>
      <c r="Y4075">
        <v>96.7</v>
      </c>
      <c r="Z4075">
        <v>65</v>
      </c>
      <c r="AD4075" t="s">
        <v>85</v>
      </c>
      <c r="AG4075" t="s">
        <v>31</v>
      </c>
      <c r="AJ4075">
        <v>32</v>
      </c>
      <c r="AK4075" t="s">
        <v>2401</v>
      </c>
      <c r="AL4075" t="s">
        <v>525</v>
      </c>
      <c r="AW4075">
        <v>65</v>
      </c>
      <c r="AX4075" t="s">
        <v>31</v>
      </c>
      <c r="AY4075" t="s">
        <v>31</v>
      </c>
    </row>
    <row r="4076" spans="1:51">
      <c r="A4076" t="s">
        <v>190</v>
      </c>
      <c r="B4076" t="s">
        <v>71</v>
      </c>
      <c r="C4076" t="s">
        <v>174</v>
      </c>
      <c r="D4076" t="s">
        <v>36</v>
      </c>
      <c r="E4076" t="s">
        <v>37</v>
      </c>
      <c r="F4076" t="s">
        <v>531</v>
      </c>
      <c r="G4076" t="s">
        <v>543</v>
      </c>
      <c r="I4076">
        <v>46.033329999999999</v>
      </c>
      <c r="J4076">
        <v>10.75</v>
      </c>
      <c r="K4076">
        <v>750</v>
      </c>
      <c r="N4076" t="s">
        <v>225</v>
      </c>
      <c r="O4076" t="s">
        <v>273</v>
      </c>
      <c r="Q4076" t="s">
        <v>247</v>
      </c>
      <c r="S4076" t="s">
        <v>524</v>
      </c>
      <c r="T4076">
        <v>24</v>
      </c>
      <c r="U4076">
        <v>13</v>
      </c>
      <c r="V4076">
        <v>9</v>
      </c>
      <c r="W4076">
        <v>15</v>
      </c>
      <c r="X4076" t="s">
        <v>493</v>
      </c>
      <c r="Y4076">
        <v>96.7</v>
      </c>
      <c r="Z4076">
        <v>78</v>
      </c>
      <c r="AD4076" t="s">
        <v>85</v>
      </c>
      <c r="AG4076" t="s">
        <v>31</v>
      </c>
      <c r="AJ4076">
        <v>32</v>
      </c>
      <c r="AK4076" t="s">
        <v>2401</v>
      </c>
      <c r="AL4076" t="s">
        <v>525</v>
      </c>
      <c r="AW4076">
        <v>78</v>
      </c>
      <c r="AX4076" t="s">
        <v>31</v>
      </c>
      <c r="AY4076" t="s">
        <v>31</v>
      </c>
    </row>
    <row r="4077" spans="1:51">
      <c r="A4077" t="s">
        <v>190</v>
      </c>
      <c r="B4077" t="s">
        <v>71</v>
      </c>
      <c r="C4077" t="s">
        <v>174</v>
      </c>
      <c r="D4077" t="s">
        <v>36</v>
      </c>
      <c r="E4077" t="s">
        <v>37</v>
      </c>
      <c r="F4077" t="s">
        <v>531</v>
      </c>
      <c r="G4077" t="s">
        <v>543</v>
      </c>
      <c r="I4077">
        <v>46.033329999999999</v>
      </c>
      <c r="J4077">
        <v>10.75</v>
      </c>
      <c r="K4077">
        <v>750</v>
      </c>
      <c r="N4077" t="s">
        <v>225</v>
      </c>
      <c r="O4077" t="s">
        <v>273</v>
      </c>
      <c r="Q4077" t="s">
        <v>247</v>
      </c>
      <c r="S4077" t="s">
        <v>524</v>
      </c>
      <c r="T4077">
        <v>24</v>
      </c>
      <c r="U4077">
        <v>13</v>
      </c>
      <c r="V4077">
        <v>9</v>
      </c>
      <c r="W4077">
        <v>15</v>
      </c>
      <c r="X4077" t="s">
        <v>493</v>
      </c>
      <c r="Y4077">
        <v>96.7</v>
      </c>
      <c r="Z4077">
        <v>94</v>
      </c>
      <c r="AD4077" t="s">
        <v>85</v>
      </c>
      <c r="AG4077" t="s">
        <v>31</v>
      </c>
      <c r="AJ4077">
        <v>32</v>
      </c>
      <c r="AK4077" t="s">
        <v>2401</v>
      </c>
      <c r="AL4077" t="s">
        <v>525</v>
      </c>
      <c r="AW4077">
        <v>94</v>
      </c>
      <c r="AX4077" t="s">
        <v>31</v>
      </c>
      <c r="AY4077" t="s">
        <v>31</v>
      </c>
    </row>
    <row r="4078" spans="1:51">
      <c r="A4078" t="s">
        <v>190</v>
      </c>
      <c r="B4078" t="s">
        <v>71</v>
      </c>
      <c r="C4078" t="s">
        <v>174</v>
      </c>
      <c r="D4078" t="s">
        <v>36</v>
      </c>
      <c r="E4078" t="s">
        <v>37</v>
      </c>
      <c r="F4078" t="s">
        <v>531</v>
      </c>
      <c r="G4078" t="s">
        <v>543</v>
      </c>
      <c r="I4078">
        <v>46.033329999999999</v>
      </c>
      <c r="J4078">
        <v>10.75</v>
      </c>
      <c r="K4078">
        <v>750</v>
      </c>
      <c r="N4078" t="s">
        <v>225</v>
      </c>
      <c r="O4078" t="s">
        <v>273</v>
      </c>
      <c r="Q4078" t="s">
        <v>247</v>
      </c>
      <c r="S4078" t="s">
        <v>524</v>
      </c>
      <c r="T4078">
        <v>24</v>
      </c>
      <c r="U4078">
        <v>13</v>
      </c>
      <c r="V4078">
        <v>9</v>
      </c>
      <c r="W4078">
        <v>15</v>
      </c>
      <c r="X4078" t="s">
        <v>493</v>
      </c>
      <c r="Y4078">
        <v>99</v>
      </c>
      <c r="Z4078">
        <v>108</v>
      </c>
      <c r="AD4078" t="s">
        <v>85</v>
      </c>
      <c r="AG4078" t="s">
        <v>31</v>
      </c>
      <c r="AJ4078">
        <v>32</v>
      </c>
      <c r="AK4078" t="s">
        <v>2401</v>
      </c>
      <c r="AL4078" t="s">
        <v>525</v>
      </c>
      <c r="AW4078">
        <v>108</v>
      </c>
      <c r="AX4078" t="s">
        <v>31</v>
      </c>
      <c r="AY4078" t="s">
        <v>31</v>
      </c>
    </row>
    <row r="4079" spans="1:51">
      <c r="A4079" t="s">
        <v>190</v>
      </c>
      <c r="B4079" t="s">
        <v>71</v>
      </c>
      <c r="C4079" t="s">
        <v>174</v>
      </c>
      <c r="D4079" t="s">
        <v>36</v>
      </c>
      <c r="E4079" t="s">
        <v>37</v>
      </c>
      <c r="F4079" t="s">
        <v>532</v>
      </c>
      <c r="G4079" t="s">
        <v>543</v>
      </c>
      <c r="I4079">
        <v>46.033329999999999</v>
      </c>
      <c r="J4079">
        <v>10.75</v>
      </c>
      <c r="K4079">
        <v>750</v>
      </c>
      <c r="N4079" t="s">
        <v>225</v>
      </c>
      <c r="O4079" t="s">
        <v>273</v>
      </c>
      <c r="Q4079" t="s">
        <v>247</v>
      </c>
      <c r="S4079" t="s">
        <v>524</v>
      </c>
      <c r="T4079">
        <v>24</v>
      </c>
      <c r="U4079">
        <v>13</v>
      </c>
      <c r="V4079">
        <v>9</v>
      </c>
      <c r="W4079">
        <v>15</v>
      </c>
      <c r="X4079" t="s">
        <v>493</v>
      </c>
      <c r="Y4079">
        <v>0</v>
      </c>
      <c r="Z4079">
        <v>21</v>
      </c>
      <c r="AD4079" t="s">
        <v>85</v>
      </c>
      <c r="AG4079" t="s">
        <v>31</v>
      </c>
      <c r="AJ4079">
        <v>32</v>
      </c>
      <c r="AK4079" t="s">
        <v>2401</v>
      </c>
      <c r="AL4079" t="s">
        <v>525</v>
      </c>
      <c r="AW4079">
        <v>21</v>
      </c>
      <c r="AX4079" t="s">
        <v>31</v>
      </c>
      <c r="AY4079" t="s">
        <v>31</v>
      </c>
    </row>
    <row r="4080" spans="1:51">
      <c r="A4080" t="s">
        <v>190</v>
      </c>
      <c r="B4080" t="s">
        <v>71</v>
      </c>
      <c r="C4080" t="s">
        <v>174</v>
      </c>
      <c r="D4080" t="s">
        <v>36</v>
      </c>
      <c r="E4080" t="s">
        <v>37</v>
      </c>
      <c r="F4080" t="s">
        <v>532</v>
      </c>
      <c r="G4080" t="s">
        <v>543</v>
      </c>
      <c r="I4080">
        <v>46.033329999999999</v>
      </c>
      <c r="J4080">
        <v>10.75</v>
      </c>
      <c r="K4080">
        <v>750</v>
      </c>
      <c r="N4080" t="s">
        <v>225</v>
      </c>
      <c r="O4080" t="s">
        <v>273</v>
      </c>
      <c r="Q4080" t="s">
        <v>247</v>
      </c>
      <c r="S4080" t="s">
        <v>524</v>
      </c>
      <c r="T4080">
        <v>24</v>
      </c>
      <c r="U4080">
        <v>13</v>
      </c>
      <c r="V4080">
        <v>9</v>
      </c>
      <c r="W4080">
        <v>15</v>
      </c>
      <c r="X4080" t="s">
        <v>493</v>
      </c>
      <c r="Y4080">
        <v>12.5</v>
      </c>
      <c r="Z4080">
        <v>30</v>
      </c>
      <c r="AD4080" t="s">
        <v>85</v>
      </c>
      <c r="AG4080" t="s">
        <v>31</v>
      </c>
      <c r="AJ4080">
        <v>32</v>
      </c>
      <c r="AK4080" t="s">
        <v>2401</v>
      </c>
      <c r="AL4080" t="s">
        <v>525</v>
      </c>
      <c r="AW4080">
        <v>30</v>
      </c>
      <c r="AX4080" t="s">
        <v>31</v>
      </c>
      <c r="AY4080" t="s">
        <v>31</v>
      </c>
    </row>
    <row r="4081" spans="1:51">
      <c r="A4081" t="s">
        <v>190</v>
      </c>
      <c r="B4081" t="s">
        <v>71</v>
      </c>
      <c r="C4081" t="s">
        <v>174</v>
      </c>
      <c r="D4081" t="s">
        <v>36</v>
      </c>
      <c r="E4081" t="s">
        <v>37</v>
      </c>
      <c r="F4081" t="s">
        <v>532</v>
      </c>
      <c r="G4081" t="s">
        <v>543</v>
      </c>
      <c r="I4081">
        <v>46.033329999999999</v>
      </c>
      <c r="J4081">
        <v>10.75</v>
      </c>
      <c r="K4081">
        <v>750</v>
      </c>
      <c r="N4081" t="s">
        <v>225</v>
      </c>
      <c r="O4081" t="s">
        <v>273</v>
      </c>
      <c r="Q4081" t="s">
        <v>247</v>
      </c>
      <c r="S4081" t="s">
        <v>524</v>
      </c>
      <c r="T4081">
        <v>24</v>
      </c>
      <c r="U4081">
        <v>13</v>
      </c>
      <c r="V4081">
        <v>9</v>
      </c>
      <c r="W4081">
        <v>15</v>
      </c>
      <c r="X4081" t="s">
        <v>493</v>
      </c>
      <c r="Y4081">
        <v>50</v>
      </c>
      <c r="Z4081">
        <v>38</v>
      </c>
      <c r="AD4081" t="s">
        <v>85</v>
      </c>
      <c r="AG4081" t="s">
        <v>31</v>
      </c>
      <c r="AJ4081">
        <v>32</v>
      </c>
      <c r="AK4081" t="s">
        <v>2401</v>
      </c>
      <c r="AL4081" t="s">
        <v>525</v>
      </c>
      <c r="AW4081">
        <v>38</v>
      </c>
      <c r="AX4081" t="s">
        <v>31</v>
      </c>
      <c r="AY4081" t="s">
        <v>31</v>
      </c>
    </row>
    <row r="4082" spans="1:51">
      <c r="A4082" t="s">
        <v>190</v>
      </c>
      <c r="B4082" t="s">
        <v>71</v>
      </c>
      <c r="C4082" t="s">
        <v>174</v>
      </c>
      <c r="D4082" t="s">
        <v>36</v>
      </c>
      <c r="E4082" t="s">
        <v>37</v>
      </c>
      <c r="F4082" t="s">
        <v>532</v>
      </c>
      <c r="G4082" t="s">
        <v>543</v>
      </c>
      <c r="I4082">
        <v>46.033329999999999</v>
      </c>
      <c r="J4082">
        <v>10.75</v>
      </c>
      <c r="K4082">
        <v>750</v>
      </c>
      <c r="N4082" t="s">
        <v>225</v>
      </c>
      <c r="O4082" t="s">
        <v>273</v>
      </c>
      <c r="Q4082" t="s">
        <v>247</v>
      </c>
      <c r="S4082" t="s">
        <v>524</v>
      </c>
      <c r="T4082">
        <v>24</v>
      </c>
      <c r="U4082">
        <v>13</v>
      </c>
      <c r="V4082">
        <v>9</v>
      </c>
      <c r="W4082">
        <v>15</v>
      </c>
      <c r="X4082" t="s">
        <v>493</v>
      </c>
      <c r="Y4082">
        <v>100</v>
      </c>
      <c r="Z4082">
        <v>51</v>
      </c>
      <c r="AD4082" t="s">
        <v>85</v>
      </c>
      <c r="AG4082" t="s">
        <v>31</v>
      </c>
      <c r="AJ4082">
        <v>32</v>
      </c>
      <c r="AK4082" t="s">
        <v>2401</v>
      </c>
      <c r="AL4082" t="s">
        <v>525</v>
      </c>
      <c r="AW4082">
        <v>51</v>
      </c>
      <c r="AX4082" t="s">
        <v>31</v>
      </c>
      <c r="AY4082" t="s">
        <v>31</v>
      </c>
    </row>
    <row r="4083" spans="1:51">
      <c r="A4083" t="s">
        <v>190</v>
      </c>
      <c r="B4083" t="s">
        <v>71</v>
      </c>
      <c r="C4083" t="s">
        <v>174</v>
      </c>
      <c r="D4083" t="s">
        <v>36</v>
      </c>
      <c r="E4083" t="s">
        <v>37</v>
      </c>
      <c r="F4083" t="s">
        <v>532</v>
      </c>
      <c r="G4083" t="s">
        <v>543</v>
      </c>
      <c r="I4083">
        <v>46.033329999999999</v>
      </c>
      <c r="J4083">
        <v>10.75</v>
      </c>
      <c r="K4083">
        <v>750</v>
      </c>
      <c r="N4083" t="s">
        <v>225</v>
      </c>
      <c r="O4083" t="s">
        <v>273</v>
      </c>
      <c r="Q4083" t="s">
        <v>247</v>
      </c>
      <c r="S4083" t="s">
        <v>524</v>
      </c>
      <c r="T4083">
        <v>24</v>
      </c>
      <c r="U4083">
        <v>13</v>
      </c>
      <c r="V4083">
        <v>9</v>
      </c>
      <c r="W4083">
        <v>15</v>
      </c>
      <c r="X4083" t="s">
        <v>493</v>
      </c>
      <c r="Y4083">
        <v>100</v>
      </c>
      <c r="Z4083">
        <v>65</v>
      </c>
      <c r="AD4083" t="s">
        <v>85</v>
      </c>
      <c r="AG4083" t="s">
        <v>31</v>
      </c>
      <c r="AJ4083">
        <v>32</v>
      </c>
      <c r="AK4083" t="s">
        <v>2401</v>
      </c>
      <c r="AL4083" t="s">
        <v>525</v>
      </c>
      <c r="AW4083">
        <v>65</v>
      </c>
      <c r="AX4083" t="s">
        <v>31</v>
      </c>
      <c r="AY4083" t="s">
        <v>31</v>
      </c>
    </row>
    <row r="4084" spans="1:51">
      <c r="A4084" t="s">
        <v>190</v>
      </c>
      <c r="B4084" t="s">
        <v>71</v>
      </c>
      <c r="C4084" t="s">
        <v>174</v>
      </c>
      <c r="D4084" t="s">
        <v>36</v>
      </c>
      <c r="E4084" t="s">
        <v>37</v>
      </c>
      <c r="F4084" t="s">
        <v>532</v>
      </c>
      <c r="G4084" t="s">
        <v>543</v>
      </c>
      <c r="I4084">
        <v>46.033329999999999</v>
      </c>
      <c r="J4084">
        <v>10.75</v>
      </c>
      <c r="K4084">
        <v>750</v>
      </c>
      <c r="N4084" t="s">
        <v>225</v>
      </c>
      <c r="O4084" t="s">
        <v>273</v>
      </c>
      <c r="Q4084" t="s">
        <v>247</v>
      </c>
      <c r="S4084" t="s">
        <v>524</v>
      </c>
      <c r="T4084">
        <v>24</v>
      </c>
      <c r="U4084">
        <v>13</v>
      </c>
      <c r="V4084">
        <v>9</v>
      </c>
      <c r="W4084">
        <v>15</v>
      </c>
      <c r="X4084" t="s">
        <v>493</v>
      </c>
      <c r="Y4084">
        <v>100</v>
      </c>
      <c r="Z4084">
        <v>78</v>
      </c>
      <c r="AD4084" t="s">
        <v>85</v>
      </c>
      <c r="AG4084" t="s">
        <v>31</v>
      </c>
      <c r="AJ4084">
        <v>32</v>
      </c>
      <c r="AK4084" t="s">
        <v>2401</v>
      </c>
      <c r="AL4084" t="s">
        <v>525</v>
      </c>
      <c r="AW4084">
        <v>78</v>
      </c>
      <c r="AX4084" t="s">
        <v>31</v>
      </c>
      <c r="AY4084" t="s">
        <v>31</v>
      </c>
    </row>
    <row r="4085" spans="1:51">
      <c r="A4085" t="s">
        <v>190</v>
      </c>
      <c r="B4085" t="s">
        <v>71</v>
      </c>
      <c r="C4085" t="s">
        <v>174</v>
      </c>
      <c r="D4085" t="s">
        <v>36</v>
      </c>
      <c r="E4085" t="s">
        <v>37</v>
      </c>
      <c r="F4085" t="s">
        <v>532</v>
      </c>
      <c r="G4085" t="s">
        <v>543</v>
      </c>
      <c r="I4085">
        <v>46.033329999999999</v>
      </c>
      <c r="J4085">
        <v>10.75</v>
      </c>
      <c r="K4085">
        <v>750</v>
      </c>
      <c r="N4085" t="s">
        <v>225</v>
      </c>
      <c r="O4085" t="s">
        <v>273</v>
      </c>
      <c r="Q4085" t="s">
        <v>247</v>
      </c>
      <c r="S4085" t="s">
        <v>524</v>
      </c>
      <c r="T4085">
        <v>24</v>
      </c>
      <c r="U4085">
        <v>13</v>
      </c>
      <c r="V4085">
        <v>9</v>
      </c>
      <c r="W4085">
        <v>15</v>
      </c>
      <c r="X4085" t="s">
        <v>493</v>
      </c>
      <c r="Y4085">
        <v>100</v>
      </c>
      <c r="Z4085">
        <v>94</v>
      </c>
      <c r="AD4085" t="s">
        <v>85</v>
      </c>
      <c r="AG4085" t="s">
        <v>31</v>
      </c>
      <c r="AJ4085">
        <v>32</v>
      </c>
      <c r="AK4085" t="s">
        <v>2401</v>
      </c>
      <c r="AL4085" t="s">
        <v>525</v>
      </c>
      <c r="AW4085">
        <v>94</v>
      </c>
      <c r="AX4085" t="s">
        <v>31</v>
      </c>
      <c r="AY4085" t="s">
        <v>31</v>
      </c>
    </row>
    <row r="4086" spans="1:51">
      <c r="A4086" t="s">
        <v>190</v>
      </c>
      <c r="B4086" t="s">
        <v>71</v>
      </c>
      <c r="C4086" t="s">
        <v>174</v>
      </c>
      <c r="D4086" t="s">
        <v>36</v>
      </c>
      <c r="E4086" t="s">
        <v>37</v>
      </c>
      <c r="F4086" t="s">
        <v>532</v>
      </c>
      <c r="G4086" t="s">
        <v>543</v>
      </c>
      <c r="I4086">
        <v>46.033329999999999</v>
      </c>
      <c r="J4086">
        <v>10.75</v>
      </c>
      <c r="K4086">
        <v>750</v>
      </c>
      <c r="N4086" t="s">
        <v>225</v>
      </c>
      <c r="O4086" t="s">
        <v>273</v>
      </c>
      <c r="Q4086" t="s">
        <v>247</v>
      </c>
      <c r="S4086" t="s">
        <v>524</v>
      </c>
      <c r="T4086">
        <v>24</v>
      </c>
      <c r="U4086">
        <v>13</v>
      </c>
      <c r="V4086">
        <v>9</v>
      </c>
      <c r="W4086">
        <v>15</v>
      </c>
      <c r="X4086" t="s">
        <v>493</v>
      </c>
      <c r="Y4086">
        <v>100</v>
      </c>
      <c r="Z4086">
        <v>108</v>
      </c>
      <c r="AD4086" t="s">
        <v>85</v>
      </c>
      <c r="AG4086" t="s">
        <v>31</v>
      </c>
      <c r="AJ4086">
        <v>32</v>
      </c>
      <c r="AK4086" t="s">
        <v>2401</v>
      </c>
      <c r="AL4086" t="s">
        <v>525</v>
      </c>
      <c r="AW4086">
        <v>108</v>
      </c>
      <c r="AX4086" t="s">
        <v>31</v>
      </c>
      <c r="AY4086" t="s">
        <v>31</v>
      </c>
    </row>
    <row r="4087" spans="1:51">
      <c r="A4087" t="s">
        <v>190</v>
      </c>
      <c r="B4087" t="s">
        <v>71</v>
      </c>
      <c r="C4087" t="s">
        <v>174</v>
      </c>
      <c r="D4087" t="s">
        <v>36</v>
      </c>
      <c r="E4087" t="s">
        <v>37</v>
      </c>
      <c r="F4087" t="s">
        <v>533</v>
      </c>
      <c r="G4087" t="s">
        <v>543</v>
      </c>
      <c r="I4087">
        <v>46.033329999999999</v>
      </c>
      <c r="J4087">
        <v>10.75</v>
      </c>
      <c r="K4087">
        <v>750</v>
      </c>
      <c r="N4087" t="s">
        <v>225</v>
      </c>
      <c r="O4087" t="s">
        <v>273</v>
      </c>
      <c r="Q4087" t="s">
        <v>247</v>
      </c>
      <c r="S4087" t="s">
        <v>524</v>
      </c>
      <c r="T4087">
        <v>24</v>
      </c>
      <c r="U4087">
        <v>13</v>
      </c>
      <c r="V4087">
        <v>9</v>
      </c>
      <c r="W4087">
        <v>15</v>
      </c>
      <c r="X4087" t="s">
        <v>493</v>
      </c>
      <c r="Y4087">
        <v>0</v>
      </c>
      <c r="Z4087">
        <v>21</v>
      </c>
      <c r="AD4087" t="s">
        <v>85</v>
      </c>
      <c r="AG4087" t="s">
        <v>31</v>
      </c>
      <c r="AJ4087">
        <v>32</v>
      </c>
      <c r="AK4087" t="s">
        <v>2401</v>
      </c>
      <c r="AL4087" t="s">
        <v>525</v>
      </c>
      <c r="AW4087">
        <v>21</v>
      </c>
      <c r="AX4087" t="s">
        <v>31</v>
      </c>
      <c r="AY4087" t="s">
        <v>31</v>
      </c>
    </row>
    <row r="4088" spans="1:51">
      <c r="A4088" t="s">
        <v>190</v>
      </c>
      <c r="B4088" t="s">
        <v>71</v>
      </c>
      <c r="C4088" t="s">
        <v>174</v>
      </c>
      <c r="D4088" t="s">
        <v>36</v>
      </c>
      <c r="E4088" t="s">
        <v>37</v>
      </c>
      <c r="F4088" t="s">
        <v>533</v>
      </c>
      <c r="G4088" t="s">
        <v>543</v>
      </c>
      <c r="I4088">
        <v>46.033329999999999</v>
      </c>
      <c r="J4088">
        <v>10.75</v>
      </c>
      <c r="K4088">
        <v>750</v>
      </c>
      <c r="N4088" t="s">
        <v>225</v>
      </c>
      <c r="O4088" t="s">
        <v>273</v>
      </c>
      <c r="Q4088" t="s">
        <v>247</v>
      </c>
      <c r="S4088" t="s">
        <v>524</v>
      </c>
      <c r="T4088">
        <v>24</v>
      </c>
      <c r="U4088">
        <v>13</v>
      </c>
      <c r="V4088">
        <v>9</v>
      </c>
      <c r="W4088">
        <v>15</v>
      </c>
      <c r="X4088" t="s">
        <v>493</v>
      </c>
      <c r="Y4088">
        <v>20.100000000000001</v>
      </c>
      <c r="Z4088">
        <v>30</v>
      </c>
      <c r="AD4088" t="s">
        <v>85</v>
      </c>
      <c r="AG4088" t="s">
        <v>31</v>
      </c>
      <c r="AJ4088">
        <v>32</v>
      </c>
      <c r="AK4088" t="s">
        <v>2401</v>
      </c>
      <c r="AL4088" t="s">
        <v>525</v>
      </c>
      <c r="AW4088">
        <v>30</v>
      </c>
      <c r="AX4088" t="s">
        <v>31</v>
      </c>
      <c r="AY4088" t="s">
        <v>31</v>
      </c>
    </row>
    <row r="4089" spans="1:51">
      <c r="A4089" t="s">
        <v>190</v>
      </c>
      <c r="B4089" t="s">
        <v>71</v>
      </c>
      <c r="C4089" t="s">
        <v>174</v>
      </c>
      <c r="D4089" t="s">
        <v>36</v>
      </c>
      <c r="E4089" t="s">
        <v>37</v>
      </c>
      <c r="F4089" t="s">
        <v>533</v>
      </c>
      <c r="G4089" t="s">
        <v>543</v>
      </c>
      <c r="I4089">
        <v>46.033329999999999</v>
      </c>
      <c r="J4089">
        <v>10.75</v>
      </c>
      <c r="K4089">
        <v>750</v>
      </c>
      <c r="N4089" t="s">
        <v>225</v>
      </c>
      <c r="O4089" t="s">
        <v>273</v>
      </c>
      <c r="Q4089" t="s">
        <v>247</v>
      </c>
      <c r="S4089" t="s">
        <v>524</v>
      </c>
      <c r="T4089">
        <v>24</v>
      </c>
      <c r="U4089">
        <v>13</v>
      </c>
      <c r="V4089">
        <v>9</v>
      </c>
      <c r="W4089">
        <v>15</v>
      </c>
      <c r="X4089" t="s">
        <v>493</v>
      </c>
      <c r="Y4089">
        <v>62.5</v>
      </c>
      <c r="Z4089">
        <v>38</v>
      </c>
      <c r="AD4089" t="s">
        <v>85</v>
      </c>
      <c r="AG4089" t="s">
        <v>31</v>
      </c>
      <c r="AJ4089">
        <v>32</v>
      </c>
      <c r="AK4089" t="s">
        <v>2401</v>
      </c>
      <c r="AL4089" t="s">
        <v>525</v>
      </c>
      <c r="AW4089">
        <v>38</v>
      </c>
      <c r="AX4089" t="s">
        <v>31</v>
      </c>
      <c r="AY4089" t="s">
        <v>31</v>
      </c>
    </row>
    <row r="4090" spans="1:51">
      <c r="A4090" t="s">
        <v>190</v>
      </c>
      <c r="B4090" t="s">
        <v>71</v>
      </c>
      <c r="C4090" t="s">
        <v>174</v>
      </c>
      <c r="D4090" t="s">
        <v>36</v>
      </c>
      <c r="E4090" t="s">
        <v>37</v>
      </c>
      <c r="F4090" t="s">
        <v>533</v>
      </c>
      <c r="G4090" t="s">
        <v>543</v>
      </c>
      <c r="I4090">
        <v>46.033329999999999</v>
      </c>
      <c r="J4090">
        <v>10.75</v>
      </c>
      <c r="K4090">
        <v>750</v>
      </c>
      <c r="N4090" t="s">
        <v>225</v>
      </c>
      <c r="O4090" t="s">
        <v>273</v>
      </c>
      <c r="Q4090" t="s">
        <v>247</v>
      </c>
      <c r="S4090" t="s">
        <v>524</v>
      </c>
      <c r="T4090">
        <v>24</v>
      </c>
      <c r="U4090">
        <v>13</v>
      </c>
      <c r="V4090">
        <v>9</v>
      </c>
      <c r="W4090">
        <v>15</v>
      </c>
      <c r="X4090" t="s">
        <v>493</v>
      </c>
      <c r="Y4090">
        <v>86.4</v>
      </c>
      <c r="Z4090">
        <v>51</v>
      </c>
      <c r="AD4090" t="s">
        <v>85</v>
      </c>
      <c r="AG4090" t="s">
        <v>31</v>
      </c>
      <c r="AJ4090">
        <v>32</v>
      </c>
      <c r="AK4090" t="s">
        <v>2401</v>
      </c>
      <c r="AL4090" t="s">
        <v>525</v>
      </c>
      <c r="AW4090">
        <v>51</v>
      </c>
      <c r="AX4090" t="s">
        <v>31</v>
      </c>
      <c r="AY4090" t="s">
        <v>31</v>
      </c>
    </row>
    <row r="4091" spans="1:51">
      <c r="A4091" t="s">
        <v>190</v>
      </c>
      <c r="B4091" t="s">
        <v>71</v>
      </c>
      <c r="C4091" t="s">
        <v>174</v>
      </c>
      <c r="D4091" t="s">
        <v>36</v>
      </c>
      <c r="E4091" t="s">
        <v>37</v>
      </c>
      <c r="F4091" t="s">
        <v>533</v>
      </c>
      <c r="G4091" t="s">
        <v>543</v>
      </c>
      <c r="I4091">
        <v>46.033329999999999</v>
      </c>
      <c r="J4091">
        <v>10.75</v>
      </c>
      <c r="K4091">
        <v>750</v>
      </c>
      <c r="N4091" t="s">
        <v>225</v>
      </c>
      <c r="O4091" t="s">
        <v>273</v>
      </c>
      <c r="Q4091" t="s">
        <v>247</v>
      </c>
      <c r="S4091" t="s">
        <v>524</v>
      </c>
      <c r="T4091">
        <v>24</v>
      </c>
      <c r="U4091">
        <v>13</v>
      </c>
      <c r="V4091">
        <v>9</v>
      </c>
      <c r="W4091">
        <v>15</v>
      </c>
      <c r="X4091" t="s">
        <v>493</v>
      </c>
      <c r="Y4091">
        <v>86.7</v>
      </c>
      <c r="Z4091">
        <v>65</v>
      </c>
      <c r="AD4091" t="s">
        <v>85</v>
      </c>
      <c r="AG4091" t="s">
        <v>31</v>
      </c>
      <c r="AJ4091">
        <v>32</v>
      </c>
      <c r="AK4091" t="s">
        <v>2401</v>
      </c>
      <c r="AL4091" t="s">
        <v>525</v>
      </c>
      <c r="AW4091">
        <v>65</v>
      </c>
      <c r="AX4091" t="s">
        <v>31</v>
      </c>
      <c r="AY4091" t="s">
        <v>31</v>
      </c>
    </row>
    <row r="4092" spans="1:51">
      <c r="A4092" t="s">
        <v>190</v>
      </c>
      <c r="B4092" t="s">
        <v>71</v>
      </c>
      <c r="C4092" t="s">
        <v>174</v>
      </c>
      <c r="D4092" t="s">
        <v>36</v>
      </c>
      <c r="E4092" t="s">
        <v>37</v>
      </c>
      <c r="F4092" t="s">
        <v>533</v>
      </c>
      <c r="G4092" t="s">
        <v>543</v>
      </c>
      <c r="I4092">
        <v>46.033329999999999</v>
      </c>
      <c r="J4092">
        <v>10.75</v>
      </c>
      <c r="K4092">
        <v>750</v>
      </c>
      <c r="N4092" t="s">
        <v>225</v>
      </c>
      <c r="O4092" t="s">
        <v>273</v>
      </c>
      <c r="Q4092" t="s">
        <v>247</v>
      </c>
      <c r="S4092" t="s">
        <v>524</v>
      </c>
      <c r="T4092">
        <v>24</v>
      </c>
      <c r="U4092">
        <v>13</v>
      </c>
      <c r="V4092">
        <v>9</v>
      </c>
      <c r="W4092">
        <v>15</v>
      </c>
      <c r="X4092" t="s">
        <v>493</v>
      </c>
      <c r="Y4092">
        <v>86.7</v>
      </c>
      <c r="Z4092">
        <v>78</v>
      </c>
      <c r="AD4092" t="s">
        <v>85</v>
      </c>
      <c r="AG4092" t="s">
        <v>31</v>
      </c>
      <c r="AJ4092">
        <v>32</v>
      </c>
      <c r="AK4092" t="s">
        <v>2401</v>
      </c>
      <c r="AL4092" t="s">
        <v>525</v>
      </c>
      <c r="AW4092">
        <v>78</v>
      </c>
      <c r="AX4092" t="s">
        <v>31</v>
      </c>
      <c r="AY4092" t="s">
        <v>31</v>
      </c>
    </row>
    <row r="4093" spans="1:51">
      <c r="A4093" t="s">
        <v>190</v>
      </c>
      <c r="B4093" t="s">
        <v>71</v>
      </c>
      <c r="C4093" t="s">
        <v>174</v>
      </c>
      <c r="D4093" t="s">
        <v>36</v>
      </c>
      <c r="E4093" t="s">
        <v>37</v>
      </c>
      <c r="F4093" t="s">
        <v>533</v>
      </c>
      <c r="G4093" t="s">
        <v>543</v>
      </c>
      <c r="I4093">
        <v>46.033329999999999</v>
      </c>
      <c r="J4093">
        <v>10.75</v>
      </c>
      <c r="K4093">
        <v>750</v>
      </c>
      <c r="N4093" t="s">
        <v>225</v>
      </c>
      <c r="O4093" t="s">
        <v>273</v>
      </c>
      <c r="Q4093" t="s">
        <v>247</v>
      </c>
      <c r="S4093" t="s">
        <v>524</v>
      </c>
      <c r="T4093">
        <v>24</v>
      </c>
      <c r="U4093">
        <v>13</v>
      </c>
      <c r="V4093">
        <v>9</v>
      </c>
      <c r="W4093">
        <v>15</v>
      </c>
      <c r="X4093" t="s">
        <v>493</v>
      </c>
      <c r="Y4093">
        <v>86.7</v>
      </c>
      <c r="Z4093">
        <v>94</v>
      </c>
      <c r="AD4093" t="s">
        <v>85</v>
      </c>
      <c r="AG4093" t="s">
        <v>31</v>
      </c>
      <c r="AJ4093">
        <v>32</v>
      </c>
      <c r="AK4093" t="s">
        <v>2401</v>
      </c>
      <c r="AL4093" t="s">
        <v>525</v>
      </c>
      <c r="AW4093">
        <v>94</v>
      </c>
      <c r="AX4093" t="s">
        <v>31</v>
      </c>
      <c r="AY4093" t="s">
        <v>31</v>
      </c>
    </row>
    <row r="4094" spans="1:51">
      <c r="A4094" t="s">
        <v>190</v>
      </c>
      <c r="B4094" t="s">
        <v>71</v>
      </c>
      <c r="C4094" t="s">
        <v>174</v>
      </c>
      <c r="D4094" t="s">
        <v>36</v>
      </c>
      <c r="E4094" t="s">
        <v>37</v>
      </c>
      <c r="F4094" t="s">
        <v>533</v>
      </c>
      <c r="G4094" t="s">
        <v>543</v>
      </c>
      <c r="I4094">
        <v>46.033329999999999</v>
      </c>
      <c r="J4094">
        <v>10.75</v>
      </c>
      <c r="K4094">
        <v>750</v>
      </c>
      <c r="N4094" t="s">
        <v>225</v>
      </c>
      <c r="O4094" t="s">
        <v>273</v>
      </c>
      <c r="Q4094" t="s">
        <v>247</v>
      </c>
      <c r="S4094" t="s">
        <v>524</v>
      </c>
      <c r="T4094">
        <v>24</v>
      </c>
      <c r="U4094">
        <v>13</v>
      </c>
      <c r="V4094">
        <v>9</v>
      </c>
      <c r="W4094">
        <v>15</v>
      </c>
      <c r="X4094" t="s">
        <v>493</v>
      </c>
      <c r="Y4094">
        <v>87.3</v>
      </c>
      <c r="Z4094">
        <v>108</v>
      </c>
      <c r="AD4094" t="s">
        <v>85</v>
      </c>
      <c r="AG4094" t="s">
        <v>31</v>
      </c>
      <c r="AJ4094">
        <v>32</v>
      </c>
      <c r="AK4094" t="s">
        <v>2401</v>
      </c>
      <c r="AL4094" t="s">
        <v>525</v>
      </c>
      <c r="AW4094">
        <v>108</v>
      </c>
      <c r="AX4094" t="s">
        <v>31</v>
      </c>
      <c r="AY4094" t="s">
        <v>31</v>
      </c>
    </row>
    <row r="4095" spans="1:51">
      <c r="A4095" t="s">
        <v>190</v>
      </c>
      <c r="B4095" t="s">
        <v>71</v>
      </c>
      <c r="C4095" t="s">
        <v>174</v>
      </c>
      <c r="D4095" t="s">
        <v>36</v>
      </c>
      <c r="E4095" t="s">
        <v>37</v>
      </c>
      <c r="F4095" t="s">
        <v>529</v>
      </c>
      <c r="G4095" t="s">
        <v>543</v>
      </c>
      <c r="I4095">
        <v>46.033329999999999</v>
      </c>
      <c r="J4095">
        <v>10.75</v>
      </c>
      <c r="K4095">
        <v>750</v>
      </c>
      <c r="N4095" t="s">
        <v>225</v>
      </c>
      <c r="O4095" t="s">
        <v>281</v>
      </c>
      <c r="Q4095" t="s">
        <v>523</v>
      </c>
      <c r="T4095">
        <v>24</v>
      </c>
      <c r="U4095">
        <v>13</v>
      </c>
      <c r="V4095">
        <v>13</v>
      </c>
      <c r="W4095">
        <v>11</v>
      </c>
      <c r="X4095" t="s">
        <v>493</v>
      </c>
      <c r="Y4095">
        <v>4.2</v>
      </c>
      <c r="Z4095">
        <v>21</v>
      </c>
      <c r="AD4095" t="s">
        <v>85</v>
      </c>
      <c r="AG4095" t="s">
        <v>31</v>
      </c>
      <c r="AJ4095">
        <v>32</v>
      </c>
      <c r="AK4095" t="s">
        <v>2401</v>
      </c>
      <c r="AL4095" t="s">
        <v>525</v>
      </c>
      <c r="AX4095" t="s">
        <v>31</v>
      </c>
      <c r="AY4095" t="s">
        <v>31</v>
      </c>
    </row>
    <row r="4096" spans="1:51">
      <c r="A4096" t="s">
        <v>190</v>
      </c>
      <c r="B4096" t="s">
        <v>71</v>
      </c>
      <c r="C4096" t="s">
        <v>174</v>
      </c>
      <c r="D4096" t="s">
        <v>36</v>
      </c>
      <c r="E4096" t="s">
        <v>37</v>
      </c>
      <c r="F4096" t="s">
        <v>529</v>
      </c>
      <c r="G4096" t="s">
        <v>543</v>
      </c>
      <c r="I4096">
        <v>46.033329999999999</v>
      </c>
      <c r="J4096">
        <v>10.75</v>
      </c>
      <c r="K4096">
        <v>750</v>
      </c>
      <c r="N4096" t="s">
        <v>225</v>
      </c>
      <c r="O4096" t="s">
        <v>281</v>
      </c>
      <c r="Q4096" t="s">
        <v>523</v>
      </c>
      <c r="T4096">
        <v>24</v>
      </c>
      <c r="U4096">
        <v>13</v>
      </c>
      <c r="V4096">
        <v>13</v>
      </c>
      <c r="W4096">
        <v>11</v>
      </c>
      <c r="X4096" t="s">
        <v>493</v>
      </c>
      <c r="Y4096">
        <v>26</v>
      </c>
      <c r="Z4096">
        <v>30</v>
      </c>
      <c r="AD4096" t="s">
        <v>85</v>
      </c>
      <c r="AG4096" t="s">
        <v>31</v>
      </c>
      <c r="AJ4096">
        <v>32</v>
      </c>
      <c r="AK4096" t="s">
        <v>2401</v>
      </c>
      <c r="AL4096" t="s">
        <v>525</v>
      </c>
      <c r="AX4096" t="s">
        <v>31</v>
      </c>
      <c r="AY4096" t="s">
        <v>31</v>
      </c>
    </row>
    <row r="4097" spans="1:51">
      <c r="A4097" t="s">
        <v>190</v>
      </c>
      <c r="B4097" t="s">
        <v>71</v>
      </c>
      <c r="C4097" t="s">
        <v>174</v>
      </c>
      <c r="D4097" t="s">
        <v>36</v>
      </c>
      <c r="E4097" t="s">
        <v>37</v>
      </c>
      <c r="F4097" t="s">
        <v>529</v>
      </c>
      <c r="G4097" t="s">
        <v>543</v>
      </c>
      <c r="I4097">
        <v>46.033329999999999</v>
      </c>
      <c r="J4097">
        <v>10.75</v>
      </c>
      <c r="K4097">
        <v>750</v>
      </c>
      <c r="N4097" t="s">
        <v>225</v>
      </c>
      <c r="O4097" t="s">
        <v>281</v>
      </c>
      <c r="Q4097" t="s">
        <v>523</v>
      </c>
      <c r="T4097">
        <v>24</v>
      </c>
      <c r="U4097">
        <v>13</v>
      </c>
      <c r="V4097">
        <v>13</v>
      </c>
      <c r="W4097">
        <v>11</v>
      </c>
      <c r="X4097" t="s">
        <v>493</v>
      </c>
      <c r="Y4097">
        <v>34.4</v>
      </c>
      <c r="Z4097">
        <v>38</v>
      </c>
      <c r="AD4097" t="s">
        <v>85</v>
      </c>
      <c r="AG4097" t="s">
        <v>31</v>
      </c>
      <c r="AJ4097">
        <v>32</v>
      </c>
      <c r="AK4097" t="s">
        <v>2401</v>
      </c>
      <c r="AL4097" t="s">
        <v>525</v>
      </c>
      <c r="AX4097" t="s">
        <v>31</v>
      </c>
      <c r="AY4097" t="s">
        <v>31</v>
      </c>
    </row>
    <row r="4098" spans="1:51">
      <c r="A4098" t="s">
        <v>190</v>
      </c>
      <c r="B4098" t="s">
        <v>71</v>
      </c>
      <c r="C4098" t="s">
        <v>174</v>
      </c>
      <c r="D4098" t="s">
        <v>36</v>
      </c>
      <c r="E4098" t="s">
        <v>37</v>
      </c>
      <c r="F4098" t="s">
        <v>529</v>
      </c>
      <c r="G4098" t="s">
        <v>543</v>
      </c>
      <c r="I4098">
        <v>46.033329999999999</v>
      </c>
      <c r="J4098">
        <v>10.75</v>
      </c>
      <c r="K4098">
        <v>750</v>
      </c>
      <c r="N4098" t="s">
        <v>225</v>
      </c>
      <c r="O4098" t="s">
        <v>281</v>
      </c>
      <c r="Q4098" t="s">
        <v>523</v>
      </c>
      <c r="T4098">
        <v>24</v>
      </c>
      <c r="U4098">
        <v>13</v>
      </c>
      <c r="V4098">
        <v>13</v>
      </c>
      <c r="W4098">
        <v>11</v>
      </c>
      <c r="X4098" t="s">
        <v>493</v>
      </c>
      <c r="Y4098">
        <v>54.2</v>
      </c>
      <c r="Z4098">
        <v>51</v>
      </c>
      <c r="AD4098" t="s">
        <v>85</v>
      </c>
      <c r="AG4098" t="s">
        <v>31</v>
      </c>
      <c r="AJ4098">
        <v>32</v>
      </c>
      <c r="AK4098" t="s">
        <v>2401</v>
      </c>
      <c r="AL4098" t="s">
        <v>525</v>
      </c>
      <c r="AX4098" t="s">
        <v>31</v>
      </c>
      <c r="AY4098" t="s">
        <v>31</v>
      </c>
    </row>
    <row r="4099" spans="1:51">
      <c r="A4099" t="s">
        <v>190</v>
      </c>
      <c r="B4099" t="s">
        <v>71</v>
      </c>
      <c r="C4099" t="s">
        <v>174</v>
      </c>
      <c r="D4099" t="s">
        <v>36</v>
      </c>
      <c r="E4099" t="s">
        <v>37</v>
      </c>
      <c r="F4099" t="s">
        <v>529</v>
      </c>
      <c r="G4099" t="s">
        <v>543</v>
      </c>
      <c r="I4099">
        <v>46.033329999999999</v>
      </c>
      <c r="J4099">
        <v>10.75</v>
      </c>
      <c r="K4099">
        <v>750</v>
      </c>
      <c r="N4099" t="s">
        <v>225</v>
      </c>
      <c r="O4099" t="s">
        <v>281</v>
      </c>
      <c r="Q4099" t="s">
        <v>523</v>
      </c>
      <c r="T4099">
        <v>24</v>
      </c>
      <c r="U4099">
        <v>13</v>
      </c>
      <c r="V4099">
        <v>13</v>
      </c>
      <c r="W4099">
        <v>11</v>
      </c>
      <c r="X4099" t="s">
        <v>493</v>
      </c>
      <c r="Y4099">
        <v>65.599999999999994</v>
      </c>
      <c r="Z4099">
        <v>65</v>
      </c>
      <c r="AD4099" t="s">
        <v>85</v>
      </c>
      <c r="AG4099" t="s">
        <v>31</v>
      </c>
      <c r="AJ4099">
        <v>32</v>
      </c>
      <c r="AK4099" t="s">
        <v>2401</v>
      </c>
      <c r="AL4099" t="s">
        <v>525</v>
      </c>
      <c r="AX4099" t="s">
        <v>31</v>
      </c>
      <c r="AY4099" t="s">
        <v>31</v>
      </c>
    </row>
    <row r="4100" spans="1:51">
      <c r="A4100" t="s">
        <v>190</v>
      </c>
      <c r="B4100" t="s">
        <v>71</v>
      </c>
      <c r="C4100" t="s">
        <v>174</v>
      </c>
      <c r="D4100" t="s">
        <v>36</v>
      </c>
      <c r="E4100" t="s">
        <v>37</v>
      </c>
      <c r="F4100" t="s">
        <v>529</v>
      </c>
      <c r="G4100" t="s">
        <v>543</v>
      </c>
      <c r="I4100">
        <v>46.033329999999999</v>
      </c>
      <c r="J4100">
        <v>10.75</v>
      </c>
      <c r="K4100">
        <v>750</v>
      </c>
      <c r="N4100" t="s">
        <v>225</v>
      </c>
      <c r="O4100" t="s">
        <v>281</v>
      </c>
      <c r="Q4100" t="s">
        <v>523</v>
      </c>
      <c r="T4100">
        <v>24</v>
      </c>
      <c r="U4100">
        <v>13</v>
      </c>
      <c r="V4100">
        <v>13</v>
      </c>
      <c r="W4100">
        <v>11</v>
      </c>
      <c r="X4100" t="s">
        <v>493</v>
      </c>
      <c r="Y4100">
        <v>65.599999999999994</v>
      </c>
      <c r="Z4100">
        <v>78</v>
      </c>
      <c r="AD4100" t="s">
        <v>85</v>
      </c>
      <c r="AG4100" t="s">
        <v>31</v>
      </c>
      <c r="AJ4100">
        <v>32</v>
      </c>
      <c r="AK4100" t="s">
        <v>2401</v>
      </c>
      <c r="AL4100" t="s">
        <v>525</v>
      </c>
      <c r="AX4100" t="s">
        <v>31</v>
      </c>
      <c r="AY4100" t="s">
        <v>31</v>
      </c>
    </row>
    <row r="4101" spans="1:51">
      <c r="A4101" t="s">
        <v>190</v>
      </c>
      <c r="B4101" t="s">
        <v>71</v>
      </c>
      <c r="C4101" t="s">
        <v>174</v>
      </c>
      <c r="D4101" t="s">
        <v>36</v>
      </c>
      <c r="E4101" t="s">
        <v>37</v>
      </c>
      <c r="F4101" t="s">
        <v>529</v>
      </c>
      <c r="G4101" t="s">
        <v>543</v>
      </c>
      <c r="I4101">
        <v>46.033329999999999</v>
      </c>
      <c r="J4101">
        <v>10.75</v>
      </c>
      <c r="K4101">
        <v>750</v>
      </c>
      <c r="N4101" t="s">
        <v>225</v>
      </c>
      <c r="O4101" t="s">
        <v>281</v>
      </c>
      <c r="Q4101" t="s">
        <v>523</v>
      </c>
      <c r="T4101">
        <v>24</v>
      </c>
      <c r="U4101">
        <v>13</v>
      </c>
      <c r="V4101">
        <v>13</v>
      </c>
      <c r="W4101">
        <v>11</v>
      </c>
      <c r="X4101" t="s">
        <v>493</v>
      </c>
      <c r="Y4101">
        <v>71.900000000000006</v>
      </c>
      <c r="Z4101">
        <v>94</v>
      </c>
      <c r="AD4101" t="s">
        <v>85</v>
      </c>
      <c r="AG4101" t="s">
        <v>31</v>
      </c>
      <c r="AJ4101">
        <v>32</v>
      </c>
      <c r="AK4101" t="s">
        <v>2401</v>
      </c>
      <c r="AL4101" t="s">
        <v>525</v>
      </c>
      <c r="AX4101" t="s">
        <v>31</v>
      </c>
      <c r="AY4101" t="s">
        <v>31</v>
      </c>
    </row>
    <row r="4102" spans="1:51">
      <c r="A4102" t="s">
        <v>190</v>
      </c>
      <c r="B4102" t="s">
        <v>71</v>
      </c>
      <c r="C4102" t="s">
        <v>174</v>
      </c>
      <c r="D4102" t="s">
        <v>36</v>
      </c>
      <c r="E4102" t="s">
        <v>37</v>
      </c>
      <c r="F4102" t="s">
        <v>529</v>
      </c>
      <c r="G4102" t="s">
        <v>543</v>
      </c>
      <c r="I4102">
        <v>46.033329999999999</v>
      </c>
      <c r="J4102">
        <v>10.75</v>
      </c>
      <c r="K4102">
        <v>750</v>
      </c>
      <c r="N4102" t="s">
        <v>225</v>
      </c>
      <c r="O4102" t="s">
        <v>281</v>
      </c>
      <c r="Q4102" t="s">
        <v>523</v>
      </c>
      <c r="T4102">
        <v>24</v>
      </c>
      <c r="U4102">
        <v>13</v>
      </c>
      <c r="V4102">
        <v>13</v>
      </c>
      <c r="W4102">
        <v>11</v>
      </c>
      <c r="X4102" t="s">
        <v>493</v>
      </c>
      <c r="Y4102">
        <v>71.900000000000006</v>
      </c>
      <c r="Z4102">
        <v>108</v>
      </c>
      <c r="AD4102" t="s">
        <v>85</v>
      </c>
      <c r="AG4102" t="s">
        <v>31</v>
      </c>
      <c r="AJ4102">
        <v>32</v>
      </c>
      <c r="AK4102" t="s">
        <v>2401</v>
      </c>
      <c r="AL4102" t="s">
        <v>525</v>
      </c>
      <c r="AX4102" t="s">
        <v>31</v>
      </c>
      <c r="AY4102" t="s">
        <v>31</v>
      </c>
    </row>
    <row r="4103" spans="1:51">
      <c r="A4103" t="s">
        <v>190</v>
      </c>
      <c r="B4103" t="s">
        <v>71</v>
      </c>
      <c r="C4103" t="s">
        <v>174</v>
      </c>
      <c r="D4103" t="s">
        <v>36</v>
      </c>
      <c r="E4103" t="s">
        <v>37</v>
      </c>
      <c r="F4103" t="s">
        <v>530</v>
      </c>
      <c r="G4103" t="s">
        <v>543</v>
      </c>
      <c r="I4103">
        <v>46.033329999999999</v>
      </c>
      <c r="J4103">
        <v>10.75</v>
      </c>
      <c r="K4103">
        <v>750</v>
      </c>
      <c r="N4103" t="s">
        <v>225</v>
      </c>
      <c r="O4103" t="s">
        <v>281</v>
      </c>
      <c r="Q4103" t="s">
        <v>523</v>
      </c>
      <c r="T4103">
        <v>24</v>
      </c>
      <c r="U4103">
        <v>13</v>
      </c>
      <c r="V4103">
        <v>13</v>
      </c>
      <c r="W4103">
        <v>11</v>
      </c>
      <c r="X4103" t="s">
        <v>493</v>
      </c>
      <c r="Y4103">
        <v>6.3</v>
      </c>
      <c r="Z4103">
        <v>21</v>
      </c>
      <c r="AD4103" t="s">
        <v>85</v>
      </c>
      <c r="AG4103" t="s">
        <v>31</v>
      </c>
      <c r="AJ4103">
        <v>32</v>
      </c>
      <c r="AK4103" t="s">
        <v>2401</v>
      </c>
      <c r="AL4103" t="s">
        <v>525</v>
      </c>
      <c r="AX4103" t="s">
        <v>31</v>
      </c>
      <c r="AY4103" t="s">
        <v>31</v>
      </c>
    </row>
    <row r="4104" spans="1:51">
      <c r="A4104" t="s">
        <v>190</v>
      </c>
      <c r="B4104" t="s">
        <v>71</v>
      </c>
      <c r="C4104" t="s">
        <v>174</v>
      </c>
      <c r="D4104" t="s">
        <v>36</v>
      </c>
      <c r="E4104" t="s">
        <v>37</v>
      </c>
      <c r="F4104" t="s">
        <v>530</v>
      </c>
      <c r="G4104" t="s">
        <v>543</v>
      </c>
      <c r="I4104">
        <v>46.033329999999999</v>
      </c>
      <c r="J4104">
        <v>10.75</v>
      </c>
      <c r="K4104">
        <v>750</v>
      </c>
      <c r="N4104" t="s">
        <v>225</v>
      </c>
      <c r="O4104" t="s">
        <v>281</v>
      </c>
      <c r="Q4104" t="s">
        <v>523</v>
      </c>
      <c r="T4104">
        <v>24</v>
      </c>
      <c r="U4104">
        <v>13</v>
      </c>
      <c r="V4104">
        <v>13</v>
      </c>
      <c r="W4104">
        <v>11</v>
      </c>
      <c r="X4104" t="s">
        <v>493</v>
      </c>
      <c r="Y4104">
        <v>12.5</v>
      </c>
      <c r="Z4104">
        <v>30</v>
      </c>
      <c r="AD4104" t="s">
        <v>85</v>
      </c>
      <c r="AG4104" t="s">
        <v>31</v>
      </c>
      <c r="AJ4104">
        <v>32</v>
      </c>
      <c r="AK4104" t="s">
        <v>2401</v>
      </c>
      <c r="AL4104" t="s">
        <v>525</v>
      </c>
      <c r="AX4104" t="s">
        <v>31</v>
      </c>
      <c r="AY4104" t="s">
        <v>31</v>
      </c>
    </row>
    <row r="4105" spans="1:51">
      <c r="A4105" t="s">
        <v>190</v>
      </c>
      <c r="B4105" t="s">
        <v>71</v>
      </c>
      <c r="C4105" t="s">
        <v>174</v>
      </c>
      <c r="D4105" t="s">
        <v>36</v>
      </c>
      <c r="E4105" t="s">
        <v>37</v>
      </c>
      <c r="F4105" t="s">
        <v>530</v>
      </c>
      <c r="G4105" t="s">
        <v>543</v>
      </c>
      <c r="I4105">
        <v>46.033329999999999</v>
      </c>
      <c r="J4105">
        <v>10.75</v>
      </c>
      <c r="K4105">
        <v>750</v>
      </c>
      <c r="N4105" t="s">
        <v>225</v>
      </c>
      <c r="O4105" t="s">
        <v>281</v>
      </c>
      <c r="Q4105" t="s">
        <v>523</v>
      </c>
      <c r="T4105">
        <v>24</v>
      </c>
      <c r="U4105">
        <v>13</v>
      </c>
      <c r="V4105">
        <v>13</v>
      </c>
      <c r="W4105">
        <v>11</v>
      </c>
      <c r="X4105" t="s">
        <v>493</v>
      </c>
      <c r="Y4105">
        <v>12.5</v>
      </c>
      <c r="Z4105">
        <v>38</v>
      </c>
      <c r="AD4105" t="s">
        <v>85</v>
      </c>
      <c r="AG4105" t="s">
        <v>31</v>
      </c>
      <c r="AJ4105">
        <v>32</v>
      </c>
      <c r="AK4105" t="s">
        <v>2401</v>
      </c>
      <c r="AL4105" t="s">
        <v>525</v>
      </c>
      <c r="AX4105" t="s">
        <v>31</v>
      </c>
      <c r="AY4105" t="s">
        <v>31</v>
      </c>
    </row>
    <row r="4106" spans="1:51">
      <c r="A4106" t="s">
        <v>190</v>
      </c>
      <c r="B4106" t="s">
        <v>71</v>
      </c>
      <c r="C4106" t="s">
        <v>174</v>
      </c>
      <c r="D4106" t="s">
        <v>36</v>
      </c>
      <c r="E4106" t="s">
        <v>37</v>
      </c>
      <c r="F4106" t="s">
        <v>530</v>
      </c>
      <c r="G4106" t="s">
        <v>543</v>
      </c>
      <c r="I4106">
        <v>46.033329999999999</v>
      </c>
      <c r="J4106">
        <v>10.75</v>
      </c>
      <c r="K4106">
        <v>750</v>
      </c>
      <c r="N4106" t="s">
        <v>225</v>
      </c>
      <c r="O4106" t="s">
        <v>281</v>
      </c>
      <c r="Q4106" t="s">
        <v>523</v>
      </c>
      <c r="T4106">
        <v>24</v>
      </c>
      <c r="U4106">
        <v>13</v>
      </c>
      <c r="V4106">
        <v>13</v>
      </c>
      <c r="W4106">
        <v>11</v>
      </c>
      <c r="X4106" t="s">
        <v>493</v>
      </c>
      <c r="Y4106">
        <v>12.5</v>
      </c>
      <c r="Z4106">
        <v>51</v>
      </c>
      <c r="AD4106" t="s">
        <v>85</v>
      </c>
      <c r="AG4106" t="s">
        <v>31</v>
      </c>
      <c r="AJ4106">
        <v>32</v>
      </c>
      <c r="AK4106" t="s">
        <v>2401</v>
      </c>
      <c r="AL4106" t="s">
        <v>525</v>
      </c>
      <c r="AX4106" t="s">
        <v>31</v>
      </c>
      <c r="AY4106" t="s">
        <v>31</v>
      </c>
    </row>
    <row r="4107" spans="1:51">
      <c r="A4107" t="s">
        <v>190</v>
      </c>
      <c r="B4107" t="s">
        <v>71</v>
      </c>
      <c r="C4107" t="s">
        <v>174</v>
      </c>
      <c r="D4107" t="s">
        <v>36</v>
      </c>
      <c r="E4107" t="s">
        <v>37</v>
      </c>
      <c r="F4107" t="s">
        <v>530</v>
      </c>
      <c r="G4107" t="s">
        <v>543</v>
      </c>
      <c r="I4107">
        <v>46.033329999999999</v>
      </c>
      <c r="J4107">
        <v>10.75</v>
      </c>
      <c r="K4107">
        <v>750</v>
      </c>
      <c r="N4107" t="s">
        <v>225</v>
      </c>
      <c r="O4107" t="s">
        <v>281</v>
      </c>
      <c r="Q4107" t="s">
        <v>523</v>
      </c>
      <c r="T4107">
        <v>24</v>
      </c>
      <c r="U4107">
        <v>13</v>
      </c>
      <c r="V4107">
        <v>13</v>
      </c>
      <c r="W4107">
        <v>11</v>
      </c>
      <c r="X4107" t="s">
        <v>493</v>
      </c>
      <c r="Y4107">
        <v>20</v>
      </c>
      <c r="Z4107">
        <v>65</v>
      </c>
      <c r="AD4107" t="s">
        <v>85</v>
      </c>
      <c r="AG4107" t="s">
        <v>31</v>
      </c>
      <c r="AJ4107">
        <v>32</v>
      </c>
      <c r="AK4107" t="s">
        <v>2401</v>
      </c>
      <c r="AL4107" t="s">
        <v>525</v>
      </c>
      <c r="AX4107" t="s">
        <v>31</v>
      </c>
      <c r="AY4107" t="s">
        <v>31</v>
      </c>
    </row>
    <row r="4108" spans="1:51">
      <c r="A4108" t="s">
        <v>190</v>
      </c>
      <c r="B4108" t="s">
        <v>71</v>
      </c>
      <c r="C4108" t="s">
        <v>174</v>
      </c>
      <c r="D4108" t="s">
        <v>36</v>
      </c>
      <c r="E4108" t="s">
        <v>37</v>
      </c>
      <c r="F4108" t="s">
        <v>530</v>
      </c>
      <c r="G4108" t="s">
        <v>543</v>
      </c>
      <c r="I4108">
        <v>46.033329999999999</v>
      </c>
      <c r="J4108">
        <v>10.75</v>
      </c>
      <c r="K4108">
        <v>750</v>
      </c>
      <c r="N4108" t="s">
        <v>225</v>
      </c>
      <c r="O4108" t="s">
        <v>281</v>
      </c>
      <c r="Q4108" t="s">
        <v>523</v>
      </c>
      <c r="T4108">
        <v>24</v>
      </c>
      <c r="U4108">
        <v>13</v>
      </c>
      <c r="V4108">
        <v>13</v>
      </c>
      <c r="W4108">
        <v>11</v>
      </c>
      <c r="X4108" t="s">
        <v>493</v>
      </c>
      <c r="Y4108">
        <v>53.5</v>
      </c>
      <c r="Z4108">
        <v>78</v>
      </c>
      <c r="AD4108" t="s">
        <v>85</v>
      </c>
      <c r="AG4108" t="s">
        <v>31</v>
      </c>
      <c r="AJ4108">
        <v>32</v>
      </c>
      <c r="AK4108" t="s">
        <v>2401</v>
      </c>
      <c r="AL4108" t="s">
        <v>525</v>
      </c>
      <c r="AX4108" t="s">
        <v>31</v>
      </c>
      <c r="AY4108" t="s">
        <v>31</v>
      </c>
    </row>
    <row r="4109" spans="1:51">
      <c r="A4109" t="s">
        <v>190</v>
      </c>
      <c r="B4109" t="s">
        <v>71</v>
      </c>
      <c r="C4109" t="s">
        <v>174</v>
      </c>
      <c r="D4109" t="s">
        <v>36</v>
      </c>
      <c r="E4109" t="s">
        <v>37</v>
      </c>
      <c r="F4109" t="s">
        <v>530</v>
      </c>
      <c r="G4109" t="s">
        <v>543</v>
      </c>
      <c r="I4109">
        <v>46.033329999999999</v>
      </c>
      <c r="J4109">
        <v>10.75</v>
      </c>
      <c r="K4109">
        <v>750</v>
      </c>
      <c r="N4109" t="s">
        <v>225</v>
      </c>
      <c r="O4109" t="s">
        <v>281</v>
      </c>
      <c r="Q4109" t="s">
        <v>523</v>
      </c>
      <c r="T4109">
        <v>24</v>
      </c>
      <c r="U4109">
        <v>13</v>
      </c>
      <c r="V4109">
        <v>13</v>
      </c>
      <c r="W4109">
        <v>11</v>
      </c>
      <c r="X4109" t="s">
        <v>493</v>
      </c>
      <c r="Y4109">
        <v>57.5</v>
      </c>
      <c r="Z4109">
        <v>94</v>
      </c>
      <c r="AD4109" t="s">
        <v>85</v>
      </c>
      <c r="AG4109" t="s">
        <v>31</v>
      </c>
      <c r="AJ4109">
        <v>32</v>
      </c>
      <c r="AK4109" t="s">
        <v>2401</v>
      </c>
      <c r="AL4109" t="s">
        <v>525</v>
      </c>
      <c r="AX4109" t="s">
        <v>31</v>
      </c>
      <c r="AY4109" t="s">
        <v>31</v>
      </c>
    </row>
    <row r="4110" spans="1:51">
      <c r="A4110" t="s">
        <v>190</v>
      </c>
      <c r="B4110" t="s">
        <v>71</v>
      </c>
      <c r="C4110" t="s">
        <v>174</v>
      </c>
      <c r="D4110" t="s">
        <v>36</v>
      </c>
      <c r="E4110" t="s">
        <v>37</v>
      </c>
      <c r="F4110" t="s">
        <v>530</v>
      </c>
      <c r="G4110" t="s">
        <v>543</v>
      </c>
      <c r="I4110">
        <v>46.033329999999999</v>
      </c>
      <c r="J4110">
        <v>10.75</v>
      </c>
      <c r="K4110">
        <v>750</v>
      </c>
      <c r="N4110" t="s">
        <v>225</v>
      </c>
      <c r="O4110" t="s">
        <v>281</v>
      </c>
      <c r="Q4110" t="s">
        <v>523</v>
      </c>
      <c r="T4110">
        <v>24</v>
      </c>
      <c r="U4110">
        <v>13</v>
      </c>
      <c r="V4110">
        <v>13</v>
      </c>
      <c r="W4110">
        <v>11</v>
      </c>
      <c r="X4110" t="s">
        <v>493</v>
      </c>
      <c r="Y4110">
        <v>62.5</v>
      </c>
      <c r="Z4110">
        <v>108</v>
      </c>
      <c r="AD4110" t="s">
        <v>85</v>
      </c>
      <c r="AG4110" t="s">
        <v>31</v>
      </c>
      <c r="AJ4110">
        <v>32</v>
      </c>
      <c r="AK4110" t="s">
        <v>2401</v>
      </c>
      <c r="AL4110" t="s">
        <v>525</v>
      </c>
      <c r="AX4110" t="s">
        <v>31</v>
      </c>
      <c r="AY4110" t="s">
        <v>31</v>
      </c>
    </row>
    <row r="4111" spans="1:51">
      <c r="A4111" t="s">
        <v>190</v>
      </c>
      <c r="B4111" t="s">
        <v>71</v>
      </c>
      <c r="C4111" t="s">
        <v>174</v>
      </c>
      <c r="D4111" t="s">
        <v>36</v>
      </c>
      <c r="E4111" t="s">
        <v>37</v>
      </c>
      <c r="F4111" t="s">
        <v>531</v>
      </c>
      <c r="G4111" t="s">
        <v>543</v>
      </c>
      <c r="I4111">
        <v>46.033329999999999</v>
      </c>
      <c r="J4111">
        <v>10.75</v>
      </c>
      <c r="K4111">
        <v>750</v>
      </c>
      <c r="N4111" t="s">
        <v>225</v>
      </c>
      <c r="O4111" t="s">
        <v>281</v>
      </c>
      <c r="Q4111" t="s">
        <v>523</v>
      </c>
      <c r="T4111">
        <v>24</v>
      </c>
      <c r="U4111">
        <v>13</v>
      </c>
      <c r="V4111">
        <v>13</v>
      </c>
      <c r="W4111">
        <v>11</v>
      </c>
      <c r="X4111" t="s">
        <v>493</v>
      </c>
      <c r="Y4111">
        <v>0</v>
      </c>
      <c r="Z4111">
        <v>21</v>
      </c>
      <c r="AD4111" t="s">
        <v>85</v>
      </c>
      <c r="AG4111" t="s">
        <v>31</v>
      </c>
      <c r="AJ4111">
        <v>32</v>
      </c>
      <c r="AK4111" t="s">
        <v>2401</v>
      </c>
      <c r="AL4111" t="s">
        <v>525</v>
      </c>
      <c r="AX4111" t="s">
        <v>31</v>
      </c>
      <c r="AY4111" t="s">
        <v>31</v>
      </c>
    </row>
    <row r="4112" spans="1:51">
      <c r="A4112" t="s">
        <v>190</v>
      </c>
      <c r="B4112" t="s">
        <v>71</v>
      </c>
      <c r="C4112" t="s">
        <v>174</v>
      </c>
      <c r="D4112" t="s">
        <v>36</v>
      </c>
      <c r="E4112" t="s">
        <v>37</v>
      </c>
      <c r="F4112" t="s">
        <v>531</v>
      </c>
      <c r="G4112" t="s">
        <v>543</v>
      </c>
      <c r="I4112">
        <v>46.033329999999999</v>
      </c>
      <c r="J4112">
        <v>10.75</v>
      </c>
      <c r="K4112">
        <v>750</v>
      </c>
      <c r="N4112" t="s">
        <v>225</v>
      </c>
      <c r="O4112" t="s">
        <v>281</v>
      </c>
      <c r="Q4112" t="s">
        <v>523</v>
      </c>
      <c r="T4112">
        <v>24</v>
      </c>
      <c r="U4112">
        <v>13</v>
      </c>
      <c r="V4112">
        <v>13</v>
      </c>
      <c r="W4112">
        <v>11</v>
      </c>
      <c r="X4112" t="s">
        <v>493</v>
      </c>
      <c r="Y4112">
        <v>3.1</v>
      </c>
      <c r="Z4112">
        <v>30</v>
      </c>
      <c r="AD4112" t="s">
        <v>85</v>
      </c>
      <c r="AG4112" t="s">
        <v>31</v>
      </c>
      <c r="AJ4112">
        <v>32</v>
      </c>
      <c r="AK4112" t="s">
        <v>2401</v>
      </c>
      <c r="AL4112" t="s">
        <v>525</v>
      </c>
      <c r="AX4112" t="s">
        <v>31</v>
      </c>
      <c r="AY4112" t="s">
        <v>31</v>
      </c>
    </row>
    <row r="4113" spans="1:51">
      <c r="A4113" t="s">
        <v>190</v>
      </c>
      <c r="B4113" t="s">
        <v>71</v>
      </c>
      <c r="C4113" t="s">
        <v>174</v>
      </c>
      <c r="D4113" t="s">
        <v>36</v>
      </c>
      <c r="E4113" t="s">
        <v>37</v>
      </c>
      <c r="F4113" t="s">
        <v>531</v>
      </c>
      <c r="G4113" t="s">
        <v>543</v>
      </c>
      <c r="I4113">
        <v>46.033329999999999</v>
      </c>
      <c r="J4113">
        <v>10.75</v>
      </c>
      <c r="K4113">
        <v>750</v>
      </c>
      <c r="N4113" t="s">
        <v>225</v>
      </c>
      <c r="O4113" t="s">
        <v>281</v>
      </c>
      <c r="Q4113" t="s">
        <v>523</v>
      </c>
      <c r="T4113">
        <v>24</v>
      </c>
      <c r="U4113">
        <v>13</v>
      </c>
      <c r="V4113">
        <v>13</v>
      </c>
      <c r="W4113">
        <v>11</v>
      </c>
      <c r="X4113" t="s">
        <v>493</v>
      </c>
      <c r="Y4113">
        <v>3.1</v>
      </c>
      <c r="Z4113">
        <v>38</v>
      </c>
      <c r="AD4113" t="s">
        <v>85</v>
      </c>
      <c r="AG4113" t="s">
        <v>31</v>
      </c>
      <c r="AJ4113">
        <v>32</v>
      </c>
      <c r="AK4113" t="s">
        <v>2401</v>
      </c>
      <c r="AL4113" t="s">
        <v>525</v>
      </c>
      <c r="AX4113" t="s">
        <v>31</v>
      </c>
      <c r="AY4113" t="s">
        <v>31</v>
      </c>
    </row>
    <row r="4114" spans="1:51">
      <c r="A4114" t="s">
        <v>190</v>
      </c>
      <c r="B4114" t="s">
        <v>71</v>
      </c>
      <c r="C4114" t="s">
        <v>174</v>
      </c>
      <c r="D4114" t="s">
        <v>36</v>
      </c>
      <c r="E4114" t="s">
        <v>37</v>
      </c>
      <c r="F4114" t="s">
        <v>531</v>
      </c>
      <c r="G4114" t="s">
        <v>543</v>
      </c>
      <c r="I4114">
        <v>46.033329999999999</v>
      </c>
      <c r="J4114">
        <v>10.75</v>
      </c>
      <c r="K4114">
        <v>750</v>
      </c>
      <c r="N4114" t="s">
        <v>225</v>
      </c>
      <c r="O4114" t="s">
        <v>281</v>
      </c>
      <c r="Q4114" t="s">
        <v>523</v>
      </c>
      <c r="T4114">
        <v>24</v>
      </c>
      <c r="U4114">
        <v>13</v>
      </c>
      <c r="V4114">
        <v>13</v>
      </c>
      <c r="W4114">
        <v>11</v>
      </c>
      <c r="X4114" t="s">
        <v>493</v>
      </c>
      <c r="Y4114">
        <v>16.5</v>
      </c>
      <c r="Z4114">
        <v>51</v>
      </c>
      <c r="AD4114" t="s">
        <v>85</v>
      </c>
      <c r="AG4114" t="s">
        <v>31</v>
      </c>
      <c r="AJ4114">
        <v>32</v>
      </c>
      <c r="AK4114" t="s">
        <v>2401</v>
      </c>
      <c r="AL4114" t="s">
        <v>525</v>
      </c>
      <c r="AX4114" t="s">
        <v>31</v>
      </c>
      <c r="AY4114" t="s">
        <v>31</v>
      </c>
    </row>
    <row r="4115" spans="1:51">
      <c r="A4115" t="s">
        <v>190</v>
      </c>
      <c r="B4115" t="s">
        <v>71</v>
      </c>
      <c r="C4115" t="s">
        <v>174</v>
      </c>
      <c r="D4115" t="s">
        <v>36</v>
      </c>
      <c r="E4115" t="s">
        <v>37</v>
      </c>
      <c r="F4115" t="s">
        <v>531</v>
      </c>
      <c r="G4115" t="s">
        <v>543</v>
      </c>
      <c r="I4115">
        <v>46.033329999999999</v>
      </c>
      <c r="J4115">
        <v>10.75</v>
      </c>
      <c r="K4115">
        <v>750</v>
      </c>
      <c r="N4115" t="s">
        <v>225</v>
      </c>
      <c r="O4115" t="s">
        <v>281</v>
      </c>
      <c r="Q4115" t="s">
        <v>523</v>
      </c>
      <c r="T4115">
        <v>24</v>
      </c>
      <c r="U4115">
        <v>13</v>
      </c>
      <c r="V4115">
        <v>13</v>
      </c>
      <c r="W4115">
        <v>11</v>
      </c>
      <c r="X4115" t="s">
        <v>493</v>
      </c>
      <c r="Y4115">
        <v>22.1</v>
      </c>
      <c r="Z4115">
        <v>65</v>
      </c>
      <c r="AD4115" t="s">
        <v>85</v>
      </c>
      <c r="AG4115" t="s">
        <v>31</v>
      </c>
      <c r="AJ4115">
        <v>32</v>
      </c>
      <c r="AK4115" t="s">
        <v>2401</v>
      </c>
      <c r="AL4115" t="s">
        <v>525</v>
      </c>
      <c r="AX4115" t="s">
        <v>31</v>
      </c>
      <c r="AY4115" t="s">
        <v>31</v>
      </c>
    </row>
    <row r="4116" spans="1:51">
      <c r="A4116" t="s">
        <v>190</v>
      </c>
      <c r="B4116" t="s">
        <v>71</v>
      </c>
      <c r="C4116" t="s">
        <v>174</v>
      </c>
      <c r="D4116" t="s">
        <v>36</v>
      </c>
      <c r="E4116" t="s">
        <v>37</v>
      </c>
      <c r="F4116" t="s">
        <v>531</v>
      </c>
      <c r="G4116" t="s">
        <v>543</v>
      </c>
      <c r="I4116">
        <v>46.033329999999999</v>
      </c>
      <c r="J4116">
        <v>10.75</v>
      </c>
      <c r="K4116">
        <v>750</v>
      </c>
      <c r="N4116" t="s">
        <v>225</v>
      </c>
      <c r="O4116" t="s">
        <v>281</v>
      </c>
      <c r="Q4116" t="s">
        <v>523</v>
      </c>
      <c r="T4116">
        <v>24</v>
      </c>
      <c r="U4116">
        <v>13</v>
      </c>
      <c r="V4116">
        <v>13</v>
      </c>
      <c r="W4116">
        <v>11</v>
      </c>
      <c r="X4116" t="s">
        <v>493</v>
      </c>
      <c r="Y4116">
        <v>29.4</v>
      </c>
      <c r="Z4116">
        <v>78</v>
      </c>
      <c r="AD4116" t="s">
        <v>85</v>
      </c>
      <c r="AG4116" t="s">
        <v>31</v>
      </c>
      <c r="AJ4116">
        <v>32</v>
      </c>
      <c r="AK4116" t="s">
        <v>2401</v>
      </c>
      <c r="AL4116" t="s">
        <v>525</v>
      </c>
      <c r="AX4116" t="s">
        <v>31</v>
      </c>
      <c r="AY4116" t="s">
        <v>31</v>
      </c>
    </row>
    <row r="4117" spans="1:51">
      <c r="A4117" t="s">
        <v>190</v>
      </c>
      <c r="B4117" t="s">
        <v>71</v>
      </c>
      <c r="C4117" t="s">
        <v>174</v>
      </c>
      <c r="D4117" t="s">
        <v>36</v>
      </c>
      <c r="E4117" t="s">
        <v>37</v>
      </c>
      <c r="F4117" t="s">
        <v>531</v>
      </c>
      <c r="G4117" t="s">
        <v>543</v>
      </c>
      <c r="I4117">
        <v>46.033329999999999</v>
      </c>
      <c r="J4117">
        <v>10.75</v>
      </c>
      <c r="K4117">
        <v>750</v>
      </c>
      <c r="N4117" t="s">
        <v>225</v>
      </c>
      <c r="O4117" t="s">
        <v>281</v>
      </c>
      <c r="Q4117" t="s">
        <v>523</v>
      </c>
      <c r="T4117">
        <v>24</v>
      </c>
      <c r="U4117">
        <v>13</v>
      </c>
      <c r="V4117">
        <v>13</v>
      </c>
      <c r="W4117">
        <v>11</v>
      </c>
      <c r="X4117" t="s">
        <v>493</v>
      </c>
      <c r="Y4117">
        <v>48.5</v>
      </c>
      <c r="Z4117">
        <v>94</v>
      </c>
      <c r="AD4117" t="s">
        <v>85</v>
      </c>
      <c r="AG4117" t="s">
        <v>31</v>
      </c>
      <c r="AJ4117">
        <v>32</v>
      </c>
      <c r="AK4117" t="s">
        <v>2401</v>
      </c>
      <c r="AL4117" t="s">
        <v>525</v>
      </c>
      <c r="AX4117" t="s">
        <v>31</v>
      </c>
      <c r="AY4117" t="s">
        <v>31</v>
      </c>
    </row>
    <row r="4118" spans="1:51">
      <c r="A4118" t="s">
        <v>190</v>
      </c>
      <c r="B4118" t="s">
        <v>71</v>
      </c>
      <c r="C4118" t="s">
        <v>174</v>
      </c>
      <c r="D4118" t="s">
        <v>36</v>
      </c>
      <c r="E4118" t="s">
        <v>37</v>
      </c>
      <c r="F4118" t="s">
        <v>531</v>
      </c>
      <c r="G4118" t="s">
        <v>543</v>
      </c>
      <c r="I4118">
        <v>46.033329999999999</v>
      </c>
      <c r="J4118">
        <v>10.75</v>
      </c>
      <c r="K4118">
        <v>750</v>
      </c>
      <c r="N4118" t="s">
        <v>225</v>
      </c>
      <c r="O4118" t="s">
        <v>281</v>
      </c>
      <c r="Q4118" t="s">
        <v>523</v>
      </c>
      <c r="T4118">
        <v>24</v>
      </c>
      <c r="U4118">
        <v>13</v>
      </c>
      <c r="V4118">
        <v>13</v>
      </c>
      <c r="W4118">
        <v>11</v>
      </c>
      <c r="X4118" t="s">
        <v>493</v>
      </c>
      <c r="Y4118">
        <v>61</v>
      </c>
      <c r="Z4118">
        <v>108</v>
      </c>
      <c r="AD4118" t="s">
        <v>85</v>
      </c>
      <c r="AG4118" t="s">
        <v>31</v>
      </c>
      <c r="AJ4118">
        <v>32</v>
      </c>
      <c r="AK4118" t="s">
        <v>2401</v>
      </c>
      <c r="AL4118" t="s">
        <v>525</v>
      </c>
      <c r="AX4118" t="s">
        <v>31</v>
      </c>
      <c r="AY4118" t="s">
        <v>31</v>
      </c>
    </row>
    <row r="4119" spans="1:51">
      <c r="A4119" t="s">
        <v>190</v>
      </c>
      <c r="B4119" t="s">
        <v>71</v>
      </c>
      <c r="C4119" t="s">
        <v>174</v>
      </c>
      <c r="D4119" t="s">
        <v>36</v>
      </c>
      <c r="E4119" t="s">
        <v>37</v>
      </c>
      <c r="F4119" t="s">
        <v>532</v>
      </c>
      <c r="G4119" t="s">
        <v>543</v>
      </c>
      <c r="I4119">
        <v>46.033329999999999</v>
      </c>
      <c r="J4119">
        <v>10.75</v>
      </c>
      <c r="K4119">
        <v>750</v>
      </c>
      <c r="N4119" t="s">
        <v>225</v>
      </c>
      <c r="O4119" t="s">
        <v>281</v>
      </c>
      <c r="Q4119" t="s">
        <v>523</v>
      </c>
      <c r="T4119">
        <v>24</v>
      </c>
      <c r="U4119">
        <v>13</v>
      </c>
      <c r="V4119">
        <v>13</v>
      </c>
      <c r="W4119">
        <v>11</v>
      </c>
      <c r="X4119" t="s">
        <v>493</v>
      </c>
      <c r="Y4119">
        <v>0</v>
      </c>
      <c r="Z4119">
        <v>21</v>
      </c>
      <c r="AD4119" t="s">
        <v>85</v>
      </c>
      <c r="AG4119" t="s">
        <v>31</v>
      </c>
      <c r="AJ4119">
        <v>32</v>
      </c>
      <c r="AK4119" t="s">
        <v>2401</v>
      </c>
      <c r="AL4119" t="s">
        <v>525</v>
      </c>
      <c r="AX4119" t="s">
        <v>31</v>
      </c>
      <c r="AY4119" t="s">
        <v>31</v>
      </c>
    </row>
    <row r="4120" spans="1:51">
      <c r="A4120" t="s">
        <v>190</v>
      </c>
      <c r="B4120" t="s">
        <v>71</v>
      </c>
      <c r="C4120" t="s">
        <v>174</v>
      </c>
      <c r="D4120" t="s">
        <v>36</v>
      </c>
      <c r="E4120" t="s">
        <v>37</v>
      </c>
      <c r="F4120" t="s">
        <v>532</v>
      </c>
      <c r="G4120" t="s">
        <v>543</v>
      </c>
      <c r="I4120">
        <v>46.033329999999999</v>
      </c>
      <c r="J4120">
        <v>10.75</v>
      </c>
      <c r="K4120">
        <v>750</v>
      </c>
      <c r="N4120" t="s">
        <v>225</v>
      </c>
      <c r="O4120" t="s">
        <v>281</v>
      </c>
      <c r="Q4120" t="s">
        <v>523</v>
      </c>
      <c r="T4120">
        <v>24</v>
      </c>
      <c r="U4120">
        <v>13</v>
      </c>
      <c r="V4120">
        <v>13</v>
      </c>
      <c r="W4120">
        <v>11</v>
      </c>
      <c r="X4120" t="s">
        <v>493</v>
      </c>
      <c r="Y4120">
        <v>12.5</v>
      </c>
      <c r="Z4120">
        <v>30</v>
      </c>
      <c r="AD4120" t="s">
        <v>85</v>
      </c>
      <c r="AG4120" t="s">
        <v>31</v>
      </c>
      <c r="AJ4120">
        <v>32</v>
      </c>
      <c r="AK4120" t="s">
        <v>2401</v>
      </c>
      <c r="AL4120" t="s">
        <v>525</v>
      </c>
      <c r="AX4120" t="s">
        <v>31</v>
      </c>
      <c r="AY4120" t="s">
        <v>31</v>
      </c>
    </row>
    <row r="4121" spans="1:51">
      <c r="A4121" t="s">
        <v>190</v>
      </c>
      <c r="B4121" t="s">
        <v>71</v>
      </c>
      <c r="C4121" t="s">
        <v>174</v>
      </c>
      <c r="D4121" t="s">
        <v>36</v>
      </c>
      <c r="E4121" t="s">
        <v>37</v>
      </c>
      <c r="F4121" t="s">
        <v>532</v>
      </c>
      <c r="G4121" t="s">
        <v>543</v>
      </c>
      <c r="I4121">
        <v>46.033329999999999</v>
      </c>
      <c r="J4121">
        <v>10.75</v>
      </c>
      <c r="K4121">
        <v>750</v>
      </c>
      <c r="N4121" t="s">
        <v>225</v>
      </c>
      <c r="O4121" t="s">
        <v>281</v>
      </c>
      <c r="Q4121" t="s">
        <v>523</v>
      </c>
      <c r="T4121">
        <v>24</v>
      </c>
      <c r="U4121">
        <v>13</v>
      </c>
      <c r="V4121">
        <v>13</v>
      </c>
      <c r="W4121">
        <v>11</v>
      </c>
      <c r="X4121" t="s">
        <v>493</v>
      </c>
      <c r="Y4121">
        <v>12.5</v>
      </c>
      <c r="Z4121">
        <v>38</v>
      </c>
      <c r="AD4121" t="s">
        <v>85</v>
      </c>
      <c r="AG4121" t="s">
        <v>31</v>
      </c>
      <c r="AJ4121">
        <v>32</v>
      </c>
      <c r="AK4121" t="s">
        <v>2401</v>
      </c>
      <c r="AL4121" t="s">
        <v>525</v>
      </c>
      <c r="AX4121" t="s">
        <v>31</v>
      </c>
      <c r="AY4121" t="s">
        <v>31</v>
      </c>
    </row>
    <row r="4122" spans="1:51">
      <c r="A4122" t="s">
        <v>190</v>
      </c>
      <c r="B4122" t="s">
        <v>71</v>
      </c>
      <c r="C4122" t="s">
        <v>174</v>
      </c>
      <c r="D4122" t="s">
        <v>36</v>
      </c>
      <c r="E4122" t="s">
        <v>37</v>
      </c>
      <c r="F4122" t="s">
        <v>532</v>
      </c>
      <c r="G4122" t="s">
        <v>543</v>
      </c>
      <c r="I4122">
        <v>46.033329999999999</v>
      </c>
      <c r="J4122">
        <v>10.75</v>
      </c>
      <c r="K4122">
        <v>750</v>
      </c>
      <c r="N4122" t="s">
        <v>225</v>
      </c>
      <c r="O4122" t="s">
        <v>281</v>
      </c>
      <c r="Q4122" t="s">
        <v>523</v>
      </c>
      <c r="T4122">
        <v>24</v>
      </c>
      <c r="U4122">
        <v>13</v>
      </c>
      <c r="V4122">
        <v>13</v>
      </c>
      <c r="W4122">
        <v>11</v>
      </c>
      <c r="X4122" t="s">
        <v>493</v>
      </c>
      <c r="Y4122">
        <v>12.5</v>
      </c>
      <c r="Z4122">
        <v>51</v>
      </c>
      <c r="AD4122" t="s">
        <v>85</v>
      </c>
      <c r="AG4122" t="s">
        <v>31</v>
      </c>
      <c r="AJ4122">
        <v>32</v>
      </c>
      <c r="AK4122" t="s">
        <v>2401</v>
      </c>
      <c r="AL4122" t="s">
        <v>525</v>
      </c>
      <c r="AX4122" t="s">
        <v>31</v>
      </c>
      <c r="AY4122" t="s">
        <v>31</v>
      </c>
    </row>
    <row r="4123" spans="1:51">
      <c r="A4123" t="s">
        <v>190</v>
      </c>
      <c r="B4123" t="s">
        <v>71</v>
      </c>
      <c r="C4123" t="s">
        <v>174</v>
      </c>
      <c r="D4123" t="s">
        <v>36</v>
      </c>
      <c r="E4123" t="s">
        <v>37</v>
      </c>
      <c r="F4123" t="s">
        <v>532</v>
      </c>
      <c r="G4123" t="s">
        <v>543</v>
      </c>
      <c r="I4123">
        <v>46.033329999999999</v>
      </c>
      <c r="J4123">
        <v>10.75</v>
      </c>
      <c r="K4123">
        <v>750</v>
      </c>
      <c r="N4123" t="s">
        <v>225</v>
      </c>
      <c r="O4123" t="s">
        <v>281</v>
      </c>
      <c r="Q4123" t="s">
        <v>523</v>
      </c>
      <c r="T4123">
        <v>24</v>
      </c>
      <c r="U4123">
        <v>13</v>
      </c>
      <c r="V4123">
        <v>13</v>
      </c>
      <c r="W4123">
        <v>11</v>
      </c>
      <c r="X4123" t="s">
        <v>493</v>
      </c>
      <c r="Y4123">
        <v>12.5</v>
      </c>
      <c r="Z4123">
        <v>65</v>
      </c>
      <c r="AD4123" t="s">
        <v>85</v>
      </c>
      <c r="AG4123" t="s">
        <v>31</v>
      </c>
      <c r="AJ4123">
        <v>32</v>
      </c>
      <c r="AK4123" t="s">
        <v>2401</v>
      </c>
      <c r="AL4123" t="s">
        <v>525</v>
      </c>
      <c r="AX4123" t="s">
        <v>31</v>
      </c>
      <c r="AY4123" t="s">
        <v>31</v>
      </c>
    </row>
    <row r="4124" spans="1:51">
      <c r="A4124" t="s">
        <v>190</v>
      </c>
      <c r="B4124" t="s">
        <v>71</v>
      </c>
      <c r="C4124" t="s">
        <v>174</v>
      </c>
      <c r="D4124" t="s">
        <v>36</v>
      </c>
      <c r="E4124" t="s">
        <v>37</v>
      </c>
      <c r="F4124" t="s">
        <v>532</v>
      </c>
      <c r="G4124" t="s">
        <v>543</v>
      </c>
      <c r="I4124">
        <v>46.033329999999999</v>
      </c>
      <c r="J4124">
        <v>10.75</v>
      </c>
      <c r="K4124">
        <v>750</v>
      </c>
      <c r="N4124" t="s">
        <v>225</v>
      </c>
      <c r="O4124" t="s">
        <v>281</v>
      </c>
      <c r="Q4124" t="s">
        <v>523</v>
      </c>
      <c r="T4124">
        <v>24</v>
      </c>
      <c r="U4124">
        <v>13</v>
      </c>
      <c r="V4124">
        <v>13</v>
      </c>
      <c r="W4124">
        <v>11</v>
      </c>
      <c r="X4124" t="s">
        <v>493</v>
      </c>
      <c r="Y4124">
        <v>62.5</v>
      </c>
      <c r="Z4124">
        <v>78</v>
      </c>
      <c r="AD4124" t="s">
        <v>85</v>
      </c>
      <c r="AG4124" t="s">
        <v>31</v>
      </c>
      <c r="AJ4124">
        <v>32</v>
      </c>
      <c r="AK4124" t="s">
        <v>2401</v>
      </c>
      <c r="AL4124" t="s">
        <v>525</v>
      </c>
      <c r="AX4124" t="s">
        <v>31</v>
      </c>
      <c r="AY4124" t="s">
        <v>31</v>
      </c>
    </row>
    <row r="4125" spans="1:51">
      <c r="A4125" t="s">
        <v>190</v>
      </c>
      <c r="B4125" t="s">
        <v>71</v>
      </c>
      <c r="C4125" t="s">
        <v>174</v>
      </c>
      <c r="D4125" t="s">
        <v>36</v>
      </c>
      <c r="E4125" t="s">
        <v>37</v>
      </c>
      <c r="F4125" t="s">
        <v>532</v>
      </c>
      <c r="G4125" t="s">
        <v>543</v>
      </c>
      <c r="I4125">
        <v>46.033329999999999</v>
      </c>
      <c r="J4125">
        <v>10.75</v>
      </c>
      <c r="K4125">
        <v>750</v>
      </c>
      <c r="N4125" t="s">
        <v>225</v>
      </c>
      <c r="O4125" t="s">
        <v>281</v>
      </c>
      <c r="Q4125" t="s">
        <v>523</v>
      </c>
      <c r="T4125">
        <v>24</v>
      </c>
      <c r="U4125">
        <v>13</v>
      </c>
      <c r="V4125">
        <v>13</v>
      </c>
      <c r="W4125">
        <v>11</v>
      </c>
      <c r="X4125" t="s">
        <v>493</v>
      </c>
      <c r="Y4125">
        <v>87.5</v>
      </c>
      <c r="Z4125">
        <v>94</v>
      </c>
      <c r="AD4125" t="s">
        <v>85</v>
      </c>
      <c r="AG4125" t="s">
        <v>31</v>
      </c>
      <c r="AJ4125">
        <v>32</v>
      </c>
      <c r="AK4125" t="s">
        <v>2401</v>
      </c>
      <c r="AL4125" t="s">
        <v>525</v>
      </c>
      <c r="AX4125" t="s">
        <v>31</v>
      </c>
      <c r="AY4125" t="s">
        <v>31</v>
      </c>
    </row>
    <row r="4126" spans="1:51">
      <c r="A4126" t="s">
        <v>190</v>
      </c>
      <c r="B4126" t="s">
        <v>71</v>
      </c>
      <c r="C4126" t="s">
        <v>174</v>
      </c>
      <c r="D4126" t="s">
        <v>36</v>
      </c>
      <c r="E4126" t="s">
        <v>37</v>
      </c>
      <c r="F4126" t="s">
        <v>532</v>
      </c>
      <c r="G4126" t="s">
        <v>543</v>
      </c>
      <c r="I4126">
        <v>46.033329999999999</v>
      </c>
      <c r="J4126">
        <v>10.75</v>
      </c>
      <c r="K4126">
        <v>750</v>
      </c>
      <c r="N4126" t="s">
        <v>225</v>
      </c>
      <c r="O4126" t="s">
        <v>281</v>
      </c>
      <c r="Q4126" t="s">
        <v>523</v>
      </c>
      <c r="T4126">
        <v>24</v>
      </c>
      <c r="U4126">
        <v>13</v>
      </c>
      <c r="V4126">
        <v>13</v>
      </c>
      <c r="W4126">
        <v>11</v>
      </c>
      <c r="X4126" t="s">
        <v>493</v>
      </c>
      <c r="Y4126">
        <v>100</v>
      </c>
      <c r="Z4126">
        <v>108</v>
      </c>
      <c r="AD4126" t="s">
        <v>85</v>
      </c>
      <c r="AG4126" t="s">
        <v>31</v>
      </c>
      <c r="AJ4126">
        <v>32</v>
      </c>
      <c r="AK4126" t="s">
        <v>2401</v>
      </c>
      <c r="AL4126" t="s">
        <v>525</v>
      </c>
      <c r="AX4126" t="s">
        <v>31</v>
      </c>
      <c r="AY4126" t="s">
        <v>31</v>
      </c>
    </row>
    <row r="4127" spans="1:51">
      <c r="A4127" t="s">
        <v>190</v>
      </c>
      <c r="B4127" t="s">
        <v>71</v>
      </c>
      <c r="C4127" t="s">
        <v>174</v>
      </c>
      <c r="D4127" t="s">
        <v>36</v>
      </c>
      <c r="E4127" t="s">
        <v>37</v>
      </c>
      <c r="F4127" t="s">
        <v>533</v>
      </c>
      <c r="G4127" t="s">
        <v>543</v>
      </c>
      <c r="I4127">
        <v>46.033329999999999</v>
      </c>
      <c r="J4127">
        <v>10.75</v>
      </c>
      <c r="K4127">
        <v>750</v>
      </c>
      <c r="N4127" t="s">
        <v>225</v>
      </c>
      <c r="O4127" t="s">
        <v>281</v>
      </c>
      <c r="Q4127" t="s">
        <v>523</v>
      </c>
      <c r="T4127">
        <v>24</v>
      </c>
      <c r="U4127">
        <v>13</v>
      </c>
      <c r="V4127">
        <v>13</v>
      </c>
      <c r="W4127">
        <v>11</v>
      </c>
      <c r="X4127" t="s">
        <v>493</v>
      </c>
      <c r="Y4127">
        <v>2.6</v>
      </c>
      <c r="Z4127">
        <v>21</v>
      </c>
      <c r="AD4127" t="s">
        <v>85</v>
      </c>
      <c r="AG4127" t="s">
        <v>31</v>
      </c>
      <c r="AJ4127">
        <v>32</v>
      </c>
      <c r="AK4127" t="s">
        <v>2401</v>
      </c>
      <c r="AL4127" t="s">
        <v>525</v>
      </c>
      <c r="AX4127" t="s">
        <v>31</v>
      </c>
      <c r="AY4127" t="s">
        <v>31</v>
      </c>
    </row>
    <row r="4128" spans="1:51">
      <c r="A4128" t="s">
        <v>190</v>
      </c>
      <c r="B4128" t="s">
        <v>71</v>
      </c>
      <c r="C4128" t="s">
        <v>174</v>
      </c>
      <c r="D4128" t="s">
        <v>36</v>
      </c>
      <c r="E4128" t="s">
        <v>37</v>
      </c>
      <c r="F4128" t="s">
        <v>533</v>
      </c>
      <c r="G4128" t="s">
        <v>543</v>
      </c>
      <c r="I4128">
        <v>46.033329999999999</v>
      </c>
      <c r="J4128">
        <v>10.75</v>
      </c>
      <c r="K4128">
        <v>750</v>
      </c>
      <c r="N4128" t="s">
        <v>225</v>
      </c>
      <c r="O4128" t="s">
        <v>281</v>
      </c>
      <c r="Q4128" t="s">
        <v>523</v>
      </c>
      <c r="T4128">
        <v>24</v>
      </c>
      <c r="U4128">
        <v>13</v>
      </c>
      <c r="V4128">
        <v>13</v>
      </c>
      <c r="W4128">
        <v>11</v>
      </c>
      <c r="X4128" t="s">
        <v>493</v>
      </c>
      <c r="Y4128">
        <v>13.5</v>
      </c>
      <c r="Z4128">
        <v>30</v>
      </c>
      <c r="AD4128" t="s">
        <v>85</v>
      </c>
      <c r="AG4128" t="s">
        <v>31</v>
      </c>
      <c r="AJ4128">
        <v>32</v>
      </c>
      <c r="AK4128" t="s">
        <v>2401</v>
      </c>
      <c r="AL4128" t="s">
        <v>525</v>
      </c>
      <c r="AX4128" t="s">
        <v>31</v>
      </c>
      <c r="AY4128" t="s">
        <v>31</v>
      </c>
    </row>
    <row r="4129" spans="1:51">
      <c r="A4129" t="s">
        <v>190</v>
      </c>
      <c r="B4129" t="s">
        <v>71</v>
      </c>
      <c r="C4129" t="s">
        <v>174</v>
      </c>
      <c r="D4129" t="s">
        <v>36</v>
      </c>
      <c r="E4129" t="s">
        <v>37</v>
      </c>
      <c r="F4129" t="s">
        <v>533</v>
      </c>
      <c r="G4129" t="s">
        <v>543</v>
      </c>
      <c r="I4129">
        <v>46.033329999999999</v>
      </c>
      <c r="J4129">
        <v>10.75</v>
      </c>
      <c r="K4129">
        <v>750</v>
      </c>
      <c r="N4129" t="s">
        <v>225</v>
      </c>
      <c r="O4129" t="s">
        <v>281</v>
      </c>
      <c r="Q4129" t="s">
        <v>523</v>
      </c>
      <c r="T4129">
        <v>24</v>
      </c>
      <c r="U4129">
        <v>13</v>
      </c>
      <c r="V4129">
        <v>13</v>
      </c>
      <c r="W4129">
        <v>11</v>
      </c>
      <c r="X4129" t="s">
        <v>493</v>
      </c>
      <c r="Y4129">
        <v>15.6</v>
      </c>
      <c r="Z4129">
        <v>38</v>
      </c>
      <c r="AD4129" t="s">
        <v>85</v>
      </c>
      <c r="AG4129" t="s">
        <v>31</v>
      </c>
      <c r="AJ4129">
        <v>32</v>
      </c>
      <c r="AK4129" t="s">
        <v>2401</v>
      </c>
      <c r="AL4129" t="s">
        <v>525</v>
      </c>
      <c r="AX4129" t="s">
        <v>31</v>
      </c>
      <c r="AY4129" t="s">
        <v>31</v>
      </c>
    </row>
    <row r="4130" spans="1:51">
      <c r="A4130" t="s">
        <v>190</v>
      </c>
      <c r="B4130" t="s">
        <v>71</v>
      </c>
      <c r="C4130" t="s">
        <v>174</v>
      </c>
      <c r="D4130" t="s">
        <v>36</v>
      </c>
      <c r="E4130" t="s">
        <v>37</v>
      </c>
      <c r="F4130" t="s">
        <v>533</v>
      </c>
      <c r="G4130" t="s">
        <v>543</v>
      </c>
      <c r="I4130">
        <v>46.033329999999999</v>
      </c>
      <c r="J4130">
        <v>10.75</v>
      </c>
      <c r="K4130">
        <v>750</v>
      </c>
      <c r="N4130" t="s">
        <v>225</v>
      </c>
      <c r="O4130" t="s">
        <v>281</v>
      </c>
      <c r="Q4130" t="s">
        <v>523</v>
      </c>
      <c r="T4130">
        <v>24</v>
      </c>
      <c r="U4130">
        <v>13</v>
      </c>
      <c r="V4130">
        <v>13</v>
      </c>
      <c r="W4130">
        <v>11</v>
      </c>
      <c r="X4130" t="s">
        <v>493</v>
      </c>
      <c r="Y4130">
        <v>23.9</v>
      </c>
      <c r="Z4130">
        <v>51</v>
      </c>
      <c r="AD4130" t="s">
        <v>85</v>
      </c>
      <c r="AG4130" t="s">
        <v>31</v>
      </c>
      <c r="AJ4130">
        <v>32</v>
      </c>
      <c r="AK4130" t="s">
        <v>2401</v>
      </c>
      <c r="AL4130" t="s">
        <v>525</v>
      </c>
      <c r="AX4130" t="s">
        <v>31</v>
      </c>
      <c r="AY4130" t="s">
        <v>31</v>
      </c>
    </row>
    <row r="4131" spans="1:51">
      <c r="A4131" t="s">
        <v>190</v>
      </c>
      <c r="B4131" t="s">
        <v>71</v>
      </c>
      <c r="C4131" t="s">
        <v>174</v>
      </c>
      <c r="D4131" t="s">
        <v>36</v>
      </c>
      <c r="E4131" t="s">
        <v>37</v>
      </c>
      <c r="F4131" t="s">
        <v>533</v>
      </c>
      <c r="G4131" t="s">
        <v>543</v>
      </c>
      <c r="I4131">
        <v>46.033329999999999</v>
      </c>
      <c r="J4131">
        <v>10.75</v>
      </c>
      <c r="K4131">
        <v>750</v>
      </c>
      <c r="N4131" t="s">
        <v>225</v>
      </c>
      <c r="O4131" t="s">
        <v>281</v>
      </c>
      <c r="Q4131" t="s">
        <v>523</v>
      </c>
      <c r="T4131">
        <v>24</v>
      </c>
      <c r="U4131">
        <v>13</v>
      </c>
      <c r="V4131">
        <v>13</v>
      </c>
      <c r="W4131">
        <v>11</v>
      </c>
      <c r="X4131" t="s">
        <v>493</v>
      </c>
      <c r="Y4131">
        <v>30.1</v>
      </c>
      <c r="Z4131">
        <v>65</v>
      </c>
      <c r="AD4131" t="s">
        <v>85</v>
      </c>
      <c r="AG4131" t="s">
        <v>31</v>
      </c>
      <c r="AJ4131">
        <v>32</v>
      </c>
      <c r="AK4131" t="s">
        <v>2401</v>
      </c>
      <c r="AL4131" t="s">
        <v>525</v>
      </c>
      <c r="AX4131" t="s">
        <v>31</v>
      </c>
      <c r="AY4131" t="s">
        <v>31</v>
      </c>
    </row>
    <row r="4132" spans="1:51">
      <c r="A4132" t="s">
        <v>190</v>
      </c>
      <c r="B4132" t="s">
        <v>71</v>
      </c>
      <c r="C4132" t="s">
        <v>174</v>
      </c>
      <c r="D4132" t="s">
        <v>36</v>
      </c>
      <c r="E4132" t="s">
        <v>37</v>
      </c>
      <c r="F4132" t="s">
        <v>533</v>
      </c>
      <c r="G4132" t="s">
        <v>543</v>
      </c>
      <c r="I4132">
        <v>46.033329999999999</v>
      </c>
      <c r="J4132">
        <v>10.75</v>
      </c>
      <c r="K4132">
        <v>750</v>
      </c>
      <c r="N4132" t="s">
        <v>225</v>
      </c>
      <c r="O4132" t="s">
        <v>281</v>
      </c>
      <c r="Q4132" t="s">
        <v>523</v>
      </c>
      <c r="T4132">
        <v>24</v>
      </c>
      <c r="U4132">
        <v>13</v>
      </c>
      <c r="V4132">
        <v>13</v>
      </c>
      <c r="W4132">
        <v>11</v>
      </c>
      <c r="X4132" t="s">
        <v>493</v>
      </c>
      <c r="Y4132">
        <v>52.5</v>
      </c>
      <c r="Z4132">
        <v>78</v>
      </c>
      <c r="AD4132" t="s">
        <v>85</v>
      </c>
      <c r="AG4132" t="s">
        <v>31</v>
      </c>
      <c r="AJ4132">
        <v>32</v>
      </c>
      <c r="AK4132" t="s">
        <v>2401</v>
      </c>
      <c r="AL4132" t="s">
        <v>525</v>
      </c>
      <c r="AX4132" t="s">
        <v>31</v>
      </c>
      <c r="AY4132" t="s">
        <v>31</v>
      </c>
    </row>
    <row r="4133" spans="1:51">
      <c r="A4133" t="s">
        <v>190</v>
      </c>
      <c r="B4133" t="s">
        <v>71</v>
      </c>
      <c r="C4133" t="s">
        <v>174</v>
      </c>
      <c r="D4133" t="s">
        <v>36</v>
      </c>
      <c r="E4133" t="s">
        <v>37</v>
      </c>
      <c r="F4133" t="s">
        <v>533</v>
      </c>
      <c r="G4133" t="s">
        <v>543</v>
      </c>
      <c r="I4133">
        <v>46.033329999999999</v>
      </c>
      <c r="J4133">
        <v>10.75</v>
      </c>
      <c r="K4133">
        <v>750</v>
      </c>
      <c r="N4133" t="s">
        <v>225</v>
      </c>
      <c r="O4133" t="s">
        <v>281</v>
      </c>
      <c r="Q4133" t="s">
        <v>523</v>
      </c>
      <c r="T4133">
        <v>24</v>
      </c>
      <c r="U4133">
        <v>13</v>
      </c>
      <c r="V4133">
        <v>13</v>
      </c>
      <c r="W4133">
        <v>11</v>
      </c>
      <c r="X4133" t="s">
        <v>493</v>
      </c>
      <c r="Y4133">
        <v>66.400000000000006</v>
      </c>
      <c r="Z4133">
        <v>94</v>
      </c>
      <c r="AD4133" t="s">
        <v>85</v>
      </c>
      <c r="AG4133" t="s">
        <v>31</v>
      </c>
      <c r="AJ4133">
        <v>32</v>
      </c>
      <c r="AK4133" t="s">
        <v>2401</v>
      </c>
      <c r="AL4133" t="s">
        <v>525</v>
      </c>
      <c r="AX4133" t="s">
        <v>31</v>
      </c>
      <c r="AY4133" t="s">
        <v>31</v>
      </c>
    </row>
    <row r="4134" spans="1:51">
      <c r="A4134" t="s">
        <v>190</v>
      </c>
      <c r="B4134" t="s">
        <v>71</v>
      </c>
      <c r="C4134" t="s">
        <v>174</v>
      </c>
      <c r="D4134" t="s">
        <v>36</v>
      </c>
      <c r="E4134" t="s">
        <v>37</v>
      </c>
      <c r="F4134" t="s">
        <v>533</v>
      </c>
      <c r="G4134" t="s">
        <v>543</v>
      </c>
      <c r="I4134">
        <v>46.033329999999999</v>
      </c>
      <c r="J4134">
        <v>10.75</v>
      </c>
      <c r="K4134">
        <v>750</v>
      </c>
      <c r="N4134" t="s">
        <v>225</v>
      </c>
      <c r="O4134" t="s">
        <v>281</v>
      </c>
      <c r="Q4134" t="s">
        <v>523</v>
      </c>
      <c r="T4134">
        <v>24</v>
      </c>
      <c r="U4134">
        <v>13</v>
      </c>
      <c r="V4134">
        <v>13</v>
      </c>
      <c r="W4134">
        <v>11</v>
      </c>
      <c r="X4134" t="s">
        <v>493</v>
      </c>
      <c r="Y4134">
        <v>73.900000000000006</v>
      </c>
      <c r="Z4134">
        <v>108</v>
      </c>
      <c r="AD4134" t="s">
        <v>85</v>
      </c>
      <c r="AG4134" t="s">
        <v>31</v>
      </c>
      <c r="AJ4134">
        <v>32</v>
      </c>
      <c r="AK4134" t="s">
        <v>2401</v>
      </c>
      <c r="AL4134" t="s">
        <v>525</v>
      </c>
      <c r="AX4134" t="s">
        <v>31</v>
      </c>
      <c r="AY4134" t="s">
        <v>31</v>
      </c>
    </row>
    <row r="4135" spans="1:51">
      <c r="A4135" t="s">
        <v>190</v>
      </c>
      <c r="B4135" t="s">
        <v>71</v>
      </c>
      <c r="C4135" t="s">
        <v>174</v>
      </c>
      <c r="D4135" t="s">
        <v>36</v>
      </c>
      <c r="E4135" t="s">
        <v>37</v>
      </c>
      <c r="F4135" t="s">
        <v>529</v>
      </c>
      <c r="G4135" t="s">
        <v>543</v>
      </c>
      <c r="I4135">
        <v>46.033329999999999</v>
      </c>
      <c r="J4135">
        <v>10.75</v>
      </c>
      <c r="K4135">
        <v>750</v>
      </c>
      <c r="N4135" t="s">
        <v>225</v>
      </c>
      <c r="O4135" t="s">
        <v>273</v>
      </c>
      <c r="Q4135" t="s">
        <v>247</v>
      </c>
      <c r="S4135" t="s">
        <v>524</v>
      </c>
      <c r="T4135">
        <v>24</v>
      </c>
      <c r="U4135">
        <v>13</v>
      </c>
      <c r="V4135">
        <v>9</v>
      </c>
      <c r="W4135">
        <v>15</v>
      </c>
      <c r="X4135" t="s">
        <v>493</v>
      </c>
      <c r="Y4135">
        <v>0</v>
      </c>
      <c r="Z4135">
        <v>21</v>
      </c>
      <c r="AD4135" t="s">
        <v>85</v>
      </c>
      <c r="AG4135" t="s">
        <v>31</v>
      </c>
      <c r="AJ4135">
        <v>32</v>
      </c>
      <c r="AK4135" t="s">
        <v>2401</v>
      </c>
      <c r="AL4135" t="s">
        <v>525</v>
      </c>
      <c r="AX4135" t="s">
        <v>31</v>
      </c>
      <c r="AY4135" t="s">
        <v>31</v>
      </c>
    </row>
    <row r="4136" spans="1:51">
      <c r="A4136" t="s">
        <v>190</v>
      </c>
      <c r="B4136" t="s">
        <v>71</v>
      </c>
      <c r="C4136" t="s">
        <v>174</v>
      </c>
      <c r="D4136" t="s">
        <v>36</v>
      </c>
      <c r="E4136" t="s">
        <v>37</v>
      </c>
      <c r="F4136" t="s">
        <v>529</v>
      </c>
      <c r="G4136" t="s">
        <v>543</v>
      </c>
      <c r="I4136">
        <v>46.033329999999999</v>
      </c>
      <c r="J4136">
        <v>10.75</v>
      </c>
      <c r="K4136">
        <v>750</v>
      </c>
      <c r="N4136" t="s">
        <v>225</v>
      </c>
      <c r="O4136" t="s">
        <v>273</v>
      </c>
      <c r="Q4136" t="s">
        <v>247</v>
      </c>
      <c r="S4136" t="s">
        <v>524</v>
      </c>
      <c r="T4136">
        <v>24</v>
      </c>
      <c r="U4136">
        <v>13</v>
      </c>
      <c r="V4136">
        <v>9</v>
      </c>
      <c r="W4136">
        <v>15</v>
      </c>
      <c r="X4136" t="s">
        <v>493</v>
      </c>
      <c r="Y4136">
        <v>12.5</v>
      </c>
      <c r="Z4136">
        <v>30</v>
      </c>
      <c r="AD4136" t="s">
        <v>85</v>
      </c>
      <c r="AG4136" t="s">
        <v>31</v>
      </c>
      <c r="AJ4136">
        <v>32</v>
      </c>
      <c r="AK4136" t="s">
        <v>2401</v>
      </c>
      <c r="AL4136" t="s">
        <v>525</v>
      </c>
      <c r="AX4136" t="s">
        <v>31</v>
      </c>
      <c r="AY4136" t="s">
        <v>31</v>
      </c>
    </row>
    <row r="4137" spans="1:51">
      <c r="A4137" t="s">
        <v>190</v>
      </c>
      <c r="B4137" t="s">
        <v>71</v>
      </c>
      <c r="C4137" t="s">
        <v>174</v>
      </c>
      <c r="D4137" t="s">
        <v>36</v>
      </c>
      <c r="E4137" t="s">
        <v>37</v>
      </c>
      <c r="F4137" t="s">
        <v>529</v>
      </c>
      <c r="G4137" t="s">
        <v>543</v>
      </c>
      <c r="I4137">
        <v>46.033329999999999</v>
      </c>
      <c r="J4137">
        <v>10.75</v>
      </c>
      <c r="K4137">
        <v>750</v>
      </c>
      <c r="N4137" t="s">
        <v>225</v>
      </c>
      <c r="O4137" t="s">
        <v>273</v>
      </c>
      <c r="Q4137" t="s">
        <v>247</v>
      </c>
      <c r="S4137" t="s">
        <v>524</v>
      </c>
      <c r="T4137">
        <v>24</v>
      </c>
      <c r="U4137">
        <v>13</v>
      </c>
      <c r="V4137">
        <v>9</v>
      </c>
      <c r="W4137">
        <v>15</v>
      </c>
      <c r="X4137" t="s">
        <v>493</v>
      </c>
      <c r="Y4137">
        <v>37.5</v>
      </c>
      <c r="Z4137">
        <v>38</v>
      </c>
      <c r="AD4137" t="s">
        <v>85</v>
      </c>
      <c r="AG4137" t="s">
        <v>31</v>
      </c>
      <c r="AJ4137">
        <v>32</v>
      </c>
      <c r="AK4137" t="s">
        <v>2401</v>
      </c>
      <c r="AL4137" t="s">
        <v>525</v>
      </c>
      <c r="AX4137" t="s">
        <v>31</v>
      </c>
      <c r="AY4137" t="s">
        <v>31</v>
      </c>
    </row>
    <row r="4138" spans="1:51">
      <c r="A4138" t="s">
        <v>190</v>
      </c>
      <c r="B4138" t="s">
        <v>71</v>
      </c>
      <c r="C4138" t="s">
        <v>174</v>
      </c>
      <c r="D4138" t="s">
        <v>36</v>
      </c>
      <c r="E4138" t="s">
        <v>37</v>
      </c>
      <c r="F4138" t="s">
        <v>529</v>
      </c>
      <c r="G4138" t="s">
        <v>543</v>
      </c>
      <c r="I4138">
        <v>46.033329999999999</v>
      </c>
      <c r="J4138">
        <v>10.75</v>
      </c>
      <c r="K4138">
        <v>750</v>
      </c>
      <c r="N4138" t="s">
        <v>225</v>
      </c>
      <c r="O4138" t="s">
        <v>273</v>
      </c>
      <c r="Q4138" t="s">
        <v>247</v>
      </c>
      <c r="S4138" t="s">
        <v>524</v>
      </c>
      <c r="T4138">
        <v>24</v>
      </c>
      <c r="U4138">
        <v>13</v>
      </c>
      <c r="V4138">
        <v>9</v>
      </c>
      <c r="W4138">
        <v>15</v>
      </c>
      <c r="X4138" t="s">
        <v>493</v>
      </c>
      <c r="Y4138">
        <v>37.5</v>
      </c>
      <c r="Z4138">
        <v>51</v>
      </c>
      <c r="AD4138" t="s">
        <v>85</v>
      </c>
      <c r="AG4138" t="s">
        <v>31</v>
      </c>
      <c r="AJ4138">
        <v>32</v>
      </c>
      <c r="AK4138" t="s">
        <v>2401</v>
      </c>
      <c r="AL4138" t="s">
        <v>525</v>
      </c>
      <c r="AX4138" t="s">
        <v>31</v>
      </c>
      <c r="AY4138" t="s">
        <v>31</v>
      </c>
    </row>
    <row r="4139" spans="1:51">
      <c r="A4139" t="s">
        <v>190</v>
      </c>
      <c r="B4139" t="s">
        <v>71</v>
      </c>
      <c r="C4139" t="s">
        <v>174</v>
      </c>
      <c r="D4139" t="s">
        <v>36</v>
      </c>
      <c r="E4139" t="s">
        <v>37</v>
      </c>
      <c r="F4139" t="s">
        <v>529</v>
      </c>
      <c r="G4139" t="s">
        <v>543</v>
      </c>
      <c r="I4139">
        <v>46.033329999999999</v>
      </c>
      <c r="J4139">
        <v>10.75</v>
      </c>
      <c r="K4139">
        <v>750</v>
      </c>
      <c r="N4139" t="s">
        <v>225</v>
      </c>
      <c r="O4139" t="s">
        <v>273</v>
      </c>
      <c r="Q4139" t="s">
        <v>247</v>
      </c>
      <c r="S4139" t="s">
        <v>524</v>
      </c>
      <c r="T4139">
        <v>24</v>
      </c>
      <c r="U4139">
        <v>13</v>
      </c>
      <c r="V4139">
        <v>9</v>
      </c>
      <c r="W4139">
        <v>15</v>
      </c>
      <c r="X4139" t="s">
        <v>493</v>
      </c>
      <c r="Y4139">
        <v>37.5</v>
      </c>
      <c r="Z4139">
        <v>65</v>
      </c>
      <c r="AD4139" t="s">
        <v>85</v>
      </c>
      <c r="AG4139" t="s">
        <v>31</v>
      </c>
      <c r="AJ4139">
        <v>32</v>
      </c>
      <c r="AK4139" t="s">
        <v>2401</v>
      </c>
      <c r="AL4139" t="s">
        <v>525</v>
      </c>
      <c r="AX4139" t="s">
        <v>31</v>
      </c>
      <c r="AY4139" t="s">
        <v>31</v>
      </c>
    </row>
    <row r="4140" spans="1:51">
      <c r="A4140" t="s">
        <v>190</v>
      </c>
      <c r="B4140" t="s">
        <v>71</v>
      </c>
      <c r="C4140" t="s">
        <v>174</v>
      </c>
      <c r="D4140" t="s">
        <v>36</v>
      </c>
      <c r="E4140" t="s">
        <v>37</v>
      </c>
      <c r="F4140" t="s">
        <v>529</v>
      </c>
      <c r="G4140" t="s">
        <v>543</v>
      </c>
      <c r="I4140">
        <v>46.033329999999999</v>
      </c>
      <c r="J4140">
        <v>10.75</v>
      </c>
      <c r="K4140">
        <v>750</v>
      </c>
      <c r="N4140" t="s">
        <v>225</v>
      </c>
      <c r="O4140" t="s">
        <v>273</v>
      </c>
      <c r="Q4140" t="s">
        <v>247</v>
      </c>
      <c r="S4140" t="s">
        <v>524</v>
      </c>
      <c r="T4140">
        <v>24</v>
      </c>
      <c r="U4140">
        <v>13</v>
      </c>
      <c r="V4140">
        <v>9</v>
      </c>
      <c r="W4140">
        <v>15</v>
      </c>
      <c r="X4140" t="s">
        <v>493</v>
      </c>
      <c r="Y4140">
        <v>37.5</v>
      </c>
      <c r="Z4140">
        <v>78</v>
      </c>
      <c r="AD4140" t="s">
        <v>85</v>
      </c>
      <c r="AG4140" t="s">
        <v>31</v>
      </c>
      <c r="AJ4140">
        <v>32</v>
      </c>
      <c r="AK4140" t="s">
        <v>2401</v>
      </c>
      <c r="AL4140" t="s">
        <v>525</v>
      </c>
      <c r="AX4140" t="s">
        <v>31</v>
      </c>
      <c r="AY4140" t="s">
        <v>31</v>
      </c>
    </row>
    <row r="4141" spans="1:51">
      <c r="A4141" t="s">
        <v>190</v>
      </c>
      <c r="B4141" t="s">
        <v>71</v>
      </c>
      <c r="C4141" t="s">
        <v>174</v>
      </c>
      <c r="D4141" t="s">
        <v>36</v>
      </c>
      <c r="E4141" t="s">
        <v>37</v>
      </c>
      <c r="F4141" t="s">
        <v>529</v>
      </c>
      <c r="G4141" t="s">
        <v>543</v>
      </c>
      <c r="I4141">
        <v>46.033329999999999</v>
      </c>
      <c r="J4141">
        <v>10.75</v>
      </c>
      <c r="K4141">
        <v>750</v>
      </c>
      <c r="N4141" t="s">
        <v>225</v>
      </c>
      <c r="O4141" t="s">
        <v>273</v>
      </c>
      <c r="Q4141" t="s">
        <v>247</v>
      </c>
      <c r="S4141" t="s">
        <v>524</v>
      </c>
      <c r="T4141">
        <v>24</v>
      </c>
      <c r="U4141">
        <v>13</v>
      </c>
      <c r="V4141">
        <v>9</v>
      </c>
      <c r="W4141">
        <v>15</v>
      </c>
      <c r="X4141" t="s">
        <v>493</v>
      </c>
      <c r="Y4141">
        <v>37.5</v>
      </c>
      <c r="Z4141">
        <v>94</v>
      </c>
      <c r="AD4141" t="s">
        <v>85</v>
      </c>
      <c r="AG4141" t="s">
        <v>31</v>
      </c>
      <c r="AJ4141">
        <v>32</v>
      </c>
      <c r="AK4141" t="s">
        <v>2401</v>
      </c>
      <c r="AL4141" t="s">
        <v>525</v>
      </c>
      <c r="AX4141" t="s">
        <v>31</v>
      </c>
      <c r="AY4141" t="s">
        <v>31</v>
      </c>
    </row>
    <row r="4142" spans="1:51">
      <c r="A4142" t="s">
        <v>190</v>
      </c>
      <c r="B4142" t="s">
        <v>71</v>
      </c>
      <c r="C4142" t="s">
        <v>174</v>
      </c>
      <c r="D4142" t="s">
        <v>36</v>
      </c>
      <c r="E4142" t="s">
        <v>37</v>
      </c>
      <c r="F4142" t="s">
        <v>529</v>
      </c>
      <c r="G4142" t="s">
        <v>543</v>
      </c>
      <c r="I4142">
        <v>46.033329999999999</v>
      </c>
      <c r="J4142">
        <v>10.75</v>
      </c>
      <c r="K4142">
        <v>750</v>
      </c>
      <c r="N4142" t="s">
        <v>225</v>
      </c>
      <c r="O4142" t="s">
        <v>273</v>
      </c>
      <c r="Q4142" t="s">
        <v>247</v>
      </c>
      <c r="S4142" t="s">
        <v>524</v>
      </c>
      <c r="T4142">
        <v>24</v>
      </c>
      <c r="U4142">
        <v>13</v>
      </c>
      <c r="V4142">
        <v>9</v>
      </c>
      <c r="W4142">
        <v>15</v>
      </c>
      <c r="X4142" t="s">
        <v>493</v>
      </c>
      <c r="Y4142">
        <v>37.5</v>
      </c>
      <c r="Z4142">
        <v>108</v>
      </c>
      <c r="AD4142" t="s">
        <v>85</v>
      </c>
      <c r="AG4142" t="s">
        <v>31</v>
      </c>
      <c r="AJ4142">
        <v>32</v>
      </c>
      <c r="AK4142" t="s">
        <v>2401</v>
      </c>
      <c r="AL4142" t="s">
        <v>525</v>
      </c>
      <c r="AX4142" t="s">
        <v>31</v>
      </c>
      <c r="AY4142" t="s">
        <v>31</v>
      </c>
    </row>
    <row r="4143" spans="1:51">
      <c r="A4143" t="s">
        <v>190</v>
      </c>
      <c r="B4143" t="s">
        <v>71</v>
      </c>
      <c r="C4143" t="s">
        <v>174</v>
      </c>
      <c r="D4143" t="s">
        <v>36</v>
      </c>
      <c r="E4143" t="s">
        <v>37</v>
      </c>
      <c r="F4143" t="s">
        <v>530</v>
      </c>
      <c r="G4143" t="s">
        <v>543</v>
      </c>
      <c r="I4143">
        <v>46.033329999999999</v>
      </c>
      <c r="J4143">
        <v>10.75</v>
      </c>
      <c r="K4143">
        <v>750</v>
      </c>
      <c r="N4143" t="s">
        <v>225</v>
      </c>
      <c r="O4143" t="s">
        <v>273</v>
      </c>
      <c r="Q4143" t="s">
        <v>247</v>
      </c>
      <c r="S4143" t="s">
        <v>524</v>
      </c>
      <c r="T4143">
        <v>24</v>
      </c>
      <c r="U4143">
        <v>13</v>
      </c>
      <c r="V4143">
        <v>9</v>
      </c>
      <c r="W4143">
        <v>15</v>
      </c>
      <c r="X4143" t="s">
        <v>493</v>
      </c>
      <c r="Y4143">
        <v>0</v>
      </c>
      <c r="Z4143">
        <v>21</v>
      </c>
      <c r="AD4143" t="s">
        <v>85</v>
      </c>
      <c r="AG4143" t="s">
        <v>31</v>
      </c>
      <c r="AJ4143">
        <v>32</v>
      </c>
      <c r="AK4143" t="s">
        <v>2401</v>
      </c>
      <c r="AL4143" t="s">
        <v>525</v>
      </c>
      <c r="AX4143" t="s">
        <v>31</v>
      </c>
      <c r="AY4143" t="s">
        <v>31</v>
      </c>
    </row>
    <row r="4144" spans="1:51">
      <c r="A4144" t="s">
        <v>190</v>
      </c>
      <c r="B4144" t="s">
        <v>71</v>
      </c>
      <c r="C4144" t="s">
        <v>174</v>
      </c>
      <c r="D4144" t="s">
        <v>36</v>
      </c>
      <c r="E4144" t="s">
        <v>37</v>
      </c>
      <c r="F4144" t="s">
        <v>530</v>
      </c>
      <c r="G4144" t="s">
        <v>543</v>
      </c>
      <c r="I4144">
        <v>46.033329999999999</v>
      </c>
      <c r="J4144">
        <v>10.75</v>
      </c>
      <c r="K4144">
        <v>750</v>
      </c>
      <c r="N4144" t="s">
        <v>225</v>
      </c>
      <c r="O4144" t="s">
        <v>273</v>
      </c>
      <c r="Q4144" t="s">
        <v>247</v>
      </c>
      <c r="S4144" t="s">
        <v>524</v>
      </c>
      <c r="T4144">
        <v>24</v>
      </c>
      <c r="U4144">
        <v>13</v>
      </c>
      <c r="V4144">
        <v>9</v>
      </c>
      <c r="W4144">
        <v>15</v>
      </c>
      <c r="X4144" t="s">
        <v>493</v>
      </c>
      <c r="Y4144">
        <v>13.9</v>
      </c>
      <c r="Z4144">
        <v>30</v>
      </c>
      <c r="AD4144" t="s">
        <v>85</v>
      </c>
      <c r="AG4144" t="s">
        <v>31</v>
      </c>
      <c r="AJ4144">
        <v>32</v>
      </c>
      <c r="AK4144" t="s">
        <v>2401</v>
      </c>
      <c r="AL4144" t="s">
        <v>525</v>
      </c>
      <c r="AX4144" t="s">
        <v>31</v>
      </c>
      <c r="AY4144" t="s">
        <v>31</v>
      </c>
    </row>
    <row r="4145" spans="1:51">
      <c r="A4145" t="s">
        <v>190</v>
      </c>
      <c r="B4145" t="s">
        <v>71</v>
      </c>
      <c r="C4145" t="s">
        <v>174</v>
      </c>
      <c r="D4145" t="s">
        <v>36</v>
      </c>
      <c r="E4145" t="s">
        <v>37</v>
      </c>
      <c r="F4145" t="s">
        <v>530</v>
      </c>
      <c r="G4145" t="s">
        <v>543</v>
      </c>
      <c r="I4145">
        <v>46.033329999999999</v>
      </c>
      <c r="J4145">
        <v>10.75</v>
      </c>
      <c r="K4145">
        <v>750</v>
      </c>
      <c r="N4145" t="s">
        <v>225</v>
      </c>
      <c r="O4145" t="s">
        <v>273</v>
      </c>
      <c r="Q4145" t="s">
        <v>247</v>
      </c>
      <c r="S4145" t="s">
        <v>524</v>
      </c>
      <c r="T4145">
        <v>24</v>
      </c>
      <c r="U4145">
        <v>13</v>
      </c>
      <c r="V4145">
        <v>9</v>
      </c>
      <c r="W4145">
        <v>15</v>
      </c>
      <c r="X4145" t="s">
        <v>493</v>
      </c>
      <c r="Y4145">
        <v>46.9</v>
      </c>
      <c r="Z4145">
        <v>38</v>
      </c>
      <c r="AD4145" t="s">
        <v>85</v>
      </c>
      <c r="AG4145" t="s">
        <v>31</v>
      </c>
      <c r="AJ4145">
        <v>32</v>
      </c>
      <c r="AK4145" t="s">
        <v>2401</v>
      </c>
      <c r="AL4145" t="s">
        <v>525</v>
      </c>
      <c r="AX4145" t="s">
        <v>31</v>
      </c>
      <c r="AY4145" t="s">
        <v>31</v>
      </c>
    </row>
    <row r="4146" spans="1:51">
      <c r="A4146" t="s">
        <v>190</v>
      </c>
      <c r="B4146" t="s">
        <v>71</v>
      </c>
      <c r="C4146" t="s">
        <v>174</v>
      </c>
      <c r="D4146" t="s">
        <v>36</v>
      </c>
      <c r="E4146" t="s">
        <v>37</v>
      </c>
      <c r="F4146" t="s">
        <v>530</v>
      </c>
      <c r="G4146" t="s">
        <v>543</v>
      </c>
      <c r="I4146">
        <v>46.033329999999999</v>
      </c>
      <c r="J4146">
        <v>10.75</v>
      </c>
      <c r="K4146">
        <v>750</v>
      </c>
      <c r="N4146" t="s">
        <v>225</v>
      </c>
      <c r="O4146" t="s">
        <v>273</v>
      </c>
      <c r="Q4146" t="s">
        <v>247</v>
      </c>
      <c r="S4146" t="s">
        <v>524</v>
      </c>
      <c r="T4146">
        <v>24</v>
      </c>
      <c r="U4146">
        <v>13</v>
      </c>
      <c r="V4146">
        <v>9</v>
      </c>
      <c r="W4146">
        <v>15</v>
      </c>
      <c r="X4146" t="s">
        <v>493</v>
      </c>
      <c r="Y4146">
        <v>50</v>
      </c>
      <c r="Z4146">
        <v>51</v>
      </c>
      <c r="AD4146" t="s">
        <v>85</v>
      </c>
      <c r="AG4146" t="s">
        <v>31</v>
      </c>
      <c r="AJ4146">
        <v>32</v>
      </c>
      <c r="AK4146" t="s">
        <v>2401</v>
      </c>
      <c r="AL4146" t="s">
        <v>525</v>
      </c>
      <c r="AX4146" t="s">
        <v>31</v>
      </c>
      <c r="AY4146" t="s">
        <v>31</v>
      </c>
    </row>
    <row r="4147" spans="1:51">
      <c r="A4147" t="s">
        <v>190</v>
      </c>
      <c r="B4147" t="s">
        <v>71</v>
      </c>
      <c r="C4147" t="s">
        <v>174</v>
      </c>
      <c r="D4147" t="s">
        <v>36</v>
      </c>
      <c r="E4147" t="s">
        <v>37</v>
      </c>
      <c r="F4147" t="s">
        <v>530</v>
      </c>
      <c r="G4147" t="s">
        <v>543</v>
      </c>
      <c r="I4147">
        <v>46.033329999999999</v>
      </c>
      <c r="J4147">
        <v>10.75</v>
      </c>
      <c r="K4147">
        <v>750</v>
      </c>
      <c r="N4147" t="s">
        <v>225</v>
      </c>
      <c r="O4147" t="s">
        <v>273</v>
      </c>
      <c r="Q4147" t="s">
        <v>247</v>
      </c>
      <c r="S4147" t="s">
        <v>524</v>
      </c>
      <c r="T4147">
        <v>24</v>
      </c>
      <c r="U4147">
        <v>13</v>
      </c>
      <c r="V4147">
        <v>9</v>
      </c>
      <c r="W4147">
        <v>15</v>
      </c>
      <c r="X4147" t="s">
        <v>493</v>
      </c>
      <c r="Y4147">
        <v>50</v>
      </c>
      <c r="Z4147">
        <v>65</v>
      </c>
      <c r="AD4147" t="s">
        <v>85</v>
      </c>
      <c r="AG4147" t="s">
        <v>31</v>
      </c>
      <c r="AJ4147">
        <v>32</v>
      </c>
      <c r="AK4147" t="s">
        <v>2401</v>
      </c>
      <c r="AL4147" t="s">
        <v>525</v>
      </c>
      <c r="AX4147" t="s">
        <v>31</v>
      </c>
      <c r="AY4147" t="s">
        <v>31</v>
      </c>
    </row>
    <row r="4148" spans="1:51">
      <c r="A4148" t="s">
        <v>190</v>
      </c>
      <c r="B4148" t="s">
        <v>71</v>
      </c>
      <c r="C4148" t="s">
        <v>174</v>
      </c>
      <c r="D4148" t="s">
        <v>36</v>
      </c>
      <c r="E4148" t="s">
        <v>37</v>
      </c>
      <c r="F4148" t="s">
        <v>530</v>
      </c>
      <c r="G4148" t="s">
        <v>543</v>
      </c>
      <c r="I4148">
        <v>46.033329999999999</v>
      </c>
      <c r="J4148">
        <v>10.75</v>
      </c>
      <c r="K4148">
        <v>750</v>
      </c>
      <c r="N4148" t="s">
        <v>225</v>
      </c>
      <c r="O4148" t="s">
        <v>273</v>
      </c>
      <c r="Q4148" t="s">
        <v>247</v>
      </c>
      <c r="S4148" t="s">
        <v>524</v>
      </c>
      <c r="T4148">
        <v>24</v>
      </c>
      <c r="U4148">
        <v>13</v>
      </c>
      <c r="V4148">
        <v>9</v>
      </c>
      <c r="W4148">
        <v>15</v>
      </c>
      <c r="X4148" t="s">
        <v>493</v>
      </c>
      <c r="Y4148">
        <v>50</v>
      </c>
      <c r="Z4148">
        <v>78</v>
      </c>
      <c r="AD4148" t="s">
        <v>85</v>
      </c>
      <c r="AG4148" t="s">
        <v>31</v>
      </c>
      <c r="AJ4148">
        <v>32</v>
      </c>
      <c r="AK4148" t="s">
        <v>2401</v>
      </c>
      <c r="AL4148" t="s">
        <v>525</v>
      </c>
      <c r="AX4148" t="s">
        <v>31</v>
      </c>
      <c r="AY4148" t="s">
        <v>31</v>
      </c>
    </row>
    <row r="4149" spans="1:51">
      <c r="A4149" t="s">
        <v>190</v>
      </c>
      <c r="B4149" t="s">
        <v>71</v>
      </c>
      <c r="C4149" t="s">
        <v>174</v>
      </c>
      <c r="D4149" t="s">
        <v>36</v>
      </c>
      <c r="E4149" t="s">
        <v>37</v>
      </c>
      <c r="F4149" t="s">
        <v>530</v>
      </c>
      <c r="G4149" t="s">
        <v>543</v>
      </c>
      <c r="I4149">
        <v>46.033329999999999</v>
      </c>
      <c r="J4149">
        <v>10.75</v>
      </c>
      <c r="K4149">
        <v>750</v>
      </c>
      <c r="N4149" t="s">
        <v>225</v>
      </c>
      <c r="O4149" t="s">
        <v>273</v>
      </c>
      <c r="Q4149" t="s">
        <v>247</v>
      </c>
      <c r="S4149" t="s">
        <v>524</v>
      </c>
      <c r="T4149">
        <v>24</v>
      </c>
      <c r="U4149">
        <v>13</v>
      </c>
      <c r="V4149">
        <v>9</v>
      </c>
      <c r="W4149">
        <v>15</v>
      </c>
      <c r="X4149" t="s">
        <v>493</v>
      </c>
      <c r="Y4149">
        <v>50</v>
      </c>
      <c r="Z4149">
        <v>94</v>
      </c>
      <c r="AD4149" t="s">
        <v>85</v>
      </c>
      <c r="AG4149" t="s">
        <v>31</v>
      </c>
      <c r="AJ4149">
        <v>32</v>
      </c>
      <c r="AK4149" t="s">
        <v>2401</v>
      </c>
      <c r="AL4149" t="s">
        <v>525</v>
      </c>
      <c r="AX4149" t="s">
        <v>31</v>
      </c>
      <c r="AY4149" t="s">
        <v>31</v>
      </c>
    </row>
    <row r="4150" spans="1:51">
      <c r="A4150" t="s">
        <v>190</v>
      </c>
      <c r="B4150" t="s">
        <v>71</v>
      </c>
      <c r="C4150" t="s">
        <v>174</v>
      </c>
      <c r="D4150" t="s">
        <v>36</v>
      </c>
      <c r="E4150" t="s">
        <v>37</v>
      </c>
      <c r="F4150" t="s">
        <v>530</v>
      </c>
      <c r="G4150" t="s">
        <v>543</v>
      </c>
      <c r="I4150">
        <v>46.033329999999999</v>
      </c>
      <c r="J4150">
        <v>10.75</v>
      </c>
      <c r="K4150">
        <v>750</v>
      </c>
      <c r="N4150" t="s">
        <v>225</v>
      </c>
      <c r="O4150" t="s">
        <v>273</v>
      </c>
      <c r="Q4150" t="s">
        <v>247</v>
      </c>
      <c r="S4150" t="s">
        <v>524</v>
      </c>
      <c r="T4150">
        <v>24</v>
      </c>
      <c r="U4150">
        <v>13</v>
      </c>
      <c r="V4150">
        <v>9</v>
      </c>
      <c r="W4150">
        <v>15</v>
      </c>
      <c r="X4150" t="s">
        <v>493</v>
      </c>
      <c r="Y4150">
        <v>50</v>
      </c>
      <c r="Z4150">
        <v>108</v>
      </c>
      <c r="AD4150" t="s">
        <v>85</v>
      </c>
      <c r="AG4150" t="s">
        <v>31</v>
      </c>
      <c r="AJ4150">
        <v>32</v>
      </c>
      <c r="AK4150" t="s">
        <v>2401</v>
      </c>
      <c r="AL4150" t="s">
        <v>525</v>
      </c>
      <c r="AX4150" t="s">
        <v>31</v>
      </c>
      <c r="AY4150" t="s">
        <v>31</v>
      </c>
    </row>
    <row r="4151" spans="1:51">
      <c r="A4151" t="s">
        <v>190</v>
      </c>
      <c r="B4151" t="s">
        <v>71</v>
      </c>
      <c r="C4151" t="s">
        <v>174</v>
      </c>
      <c r="D4151" t="s">
        <v>36</v>
      </c>
      <c r="E4151" t="s">
        <v>37</v>
      </c>
      <c r="F4151" t="s">
        <v>531</v>
      </c>
      <c r="G4151" t="s">
        <v>543</v>
      </c>
      <c r="I4151">
        <v>46.033329999999999</v>
      </c>
      <c r="J4151">
        <v>10.75</v>
      </c>
      <c r="K4151">
        <v>750</v>
      </c>
      <c r="N4151" t="s">
        <v>225</v>
      </c>
      <c r="O4151" t="s">
        <v>273</v>
      </c>
      <c r="Q4151" t="s">
        <v>247</v>
      </c>
      <c r="S4151" t="s">
        <v>524</v>
      </c>
      <c r="T4151">
        <v>24</v>
      </c>
      <c r="U4151">
        <v>13</v>
      </c>
      <c r="V4151">
        <v>9</v>
      </c>
      <c r="W4151">
        <v>15</v>
      </c>
      <c r="X4151" t="s">
        <v>493</v>
      </c>
      <c r="Y4151">
        <v>0</v>
      </c>
      <c r="Z4151">
        <v>21</v>
      </c>
      <c r="AD4151" t="s">
        <v>85</v>
      </c>
      <c r="AG4151" t="s">
        <v>31</v>
      </c>
      <c r="AJ4151">
        <v>32</v>
      </c>
      <c r="AK4151" t="s">
        <v>2401</v>
      </c>
      <c r="AL4151" t="s">
        <v>525</v>
      </c>
      <c r="AX4151" t="s">
        <v>31</v>
      </c>
      <c r="AY4151" t="s">
        <v>31</v>
      </c>
    </row>
    <row r="4152" spans="1:51">
      <c r="A4152" t="s">
        <v>190</v>
      </c>
      <c r="B4152" t="s">
        <v>71</v>
      </c>
      <c r="C4152" t="s">
        <v>174</v>
      </c>
      <c r="D4152" t="s">
        <v>36</v>
      </c>
      <c r="E4152" t="s">
        <v>37</v>
      </c>
      <c r="F4152" t="s">
        <v>531</v>
      </c>
      <c r="G4152" t="s">
        <v>543</v>
      </c>
      <c r="I4152">
        <v>46.033329999999999</v>
      </c>
      <c r="J4152">
        <v>10.75</v>
      </c>
      <c r="K4152">
        <v>750</v>
      </c>
      <c r="N4152" t="s">
        <v>225</v>
      </c>
      <c r="O4152" t="s">
        <v>273</v>
      </c>
      <c r="Q4152" t="s">
        <v>247</v>
      </c>
      <c r="S4152" t="s">
        <v>524</v>
      </c>
      <c r="T4152">
        <v>24</v>
      </c>
      <c r="U4152">
        <v>13</v>
      </c>
      <c r="V4152">
        <v>9</v>
      </c>
      <c r="W4152">
        <v>15</v>
      </c>
      <c r="X4152" t="s">
        <v>493</v>
      </c>
      <c r="Y4152">
        <v>28.1</v>
      </c>
      <c r="Z4152">
        <v>30</v>
      </c>
      <c r="AD4152" t="s">
        <v>85</v>
      </c>
      <c r="AG4152" t="s">
        <v>31</v>
      </c>
      <c r="AJ4152">
        <v>32</v>
      </c>
      <c r="AK4152" t="s">
        <v>2401</v>
      </c>
      <c r="AL4152" t="s">
        <v>525</v>
      </c>
      <c r="AX4152" t="s">
        <v>31</v>
      </c>
      <c r="AY4152" t="s">
        <v>31</v>
      </c>
    </row>
    <row r="4153" spans="1:51">
      <c r="A4153" t="s">
        <v>190</v>
      </c>
      <c r="B4153" t="s">
        <v>71</v>
      </c>
      <c r="C4153" t="s">
        <v>174</v>
      </c>
      <c r="D4153" t="s">
        <v>36</v>
      </c>
      <c r="E4153" t="s">
        <v>37</v>
      </c>
      <c r="F4153" t="s">
        <v>531</v>
      </c>
      <c r="G4153" t="s">
        <v>543</v>
      </c>
      <c r="I4153">
        <v>46.033329999999999</v>
      </c>
      <c r="J4153">
        <v>10.75</v>
      </c>
      <c r="K4153">
        <v>750</v>
      </c>
      <c r="N4153" t="s">
        <v>225</v>
      </c>
      <c r="O4153" t="s">
        <v>273</v>
      </c>
      <c r="Q4153" t="s">
        <v>247</v>
      </c>
      <c r="S4153" t="s">
        <v>524</v>
      </c>
      <c r="T4153">
        <v>24</v>
      </c>
      <c r="U4153">
        <v>13</v>
      </c>
      <c r="V4153">
        <v>9</v>
      </c>
      <c r="W4153">
        <v>15</v>
      </c>
      <c r="X4153" t="s">
        <v>493</v>
      </c>
      <c r="Y4153">
        <v>88.1</v>
      </c>
      <c r="Z4153">
        <v>38</v>
      </c>
      <c r="AD4153" t="s">
        <v>85</v>
      </c>
      <c r="AG4153" t="s">
        <v>31</v>
      </c>
      <c r="AJ4153">
        <v>32</v>
      </c>
      <c r="AK4153" t="s">
        <v>2401</v>
      </c>
      <c r="AL4153" t="s">
        <v>525</v>
      </c>
      <c r="AX4153" t="s">
        <v>31</v>
      </c>
      <c r="AY4153" t="s">
        <v>31</v>
      </c>
    </row>
    <row r="4154" spans="1:51">
      <c r="A4154" t="s">
        <v>190</v>
      </c>
      <c r="B4154" t="s">
        <v>71</v>
      </c>
      <c r="C4154" t="s">
        <v>174</v>
      </c>
      <c r="D4154" t="s">
        <v>36</v>
      </c>
      <c r="E4154" t="s">
        <v>37</v>
      </c>
      <c r="F4154" t="s">
        <v>531</v>
      </c>
      <c r="G4154" t="s">
        <v>543</v>
      </c>
      <c r="I4154">
        <v>46.033329999999999</v>
      </c>
      <c r="J4154">
        <v>10.75</v>
      </c>
      <c r="K4154">
        <v>750</v>
      </c>
      <c r="N4154" t="s">
        <v>225</v>
      </c>
      <c r="O4154" t="s">
        <v>273</v>
      </c>
      <c r="Q4154" t="s">
        <v>247</v>
      </c>
      <c r="S4154" t="s">
        <v>524</v>
      </c>
      <c r="T4154">
        <v>24</v>
      </c>
      <c r="U4154">
        <v>13</v>
      </c>
      <c r="V4154">
        <v>9</v>
      </c>
      <c r="W4154">
        <v>15</v>
      </c>
      <c r="X4154" t="s">
        <v>493</v>
      </c>
      <c r="Y4154">
        <v>96.9</v>
      </c>
      <c r="Z4154">
        <v>51</v>
      </c>
      <c r="AD4154" t="s">
        <v>85</v>
      </c>
      <c r="AG4154" t="s">
        <v>31</v>
      </c>
      <c r="AJ4154">
        <v>32</v>
      </c>
      <c r="AK4154" t="s">
        <v>2401</v>
      </c>
      <c r="AL4154" t="s">
        <v>525</v>
      </c>
      <c r="AX4154" t="s">
        <v>31</v>
      </c>
      <c r="AY4154" t="s">
        <v>31</v>
      </c>
    </row>
    <row r="4155" spans="1:51">
      <c r="A4155" t="s">
        <v>190</v>
      </c>
      <c r="B4155" t="s">
        <v>71</v>
      </c>
      <c r="C4155" t="s">
        <v>174</v>
      </c>
      <c r="D4155" t="s">
        <v>36</v>
      </c>
      <c r="E4155" t="s">
        <v>37</v>
      </c>
      <c r="F4155" t="s">
        <v>531</v>
      </c>
      <c r="G4155" t="s">
        <v>543</v>
      </c>
      <c r="I4155">
        <v>46.033329999999999</v>
      </c>
      <c r="J4155">
        <v>10.75</v>
      </c>
      <c r="K4155">
        <v>750</v>
      </c>
      <c r="N4155" t="s">
        <v>225</v>
      </c>
      <c r="O4155" t="s">
        <v>273</v>
      </c>
      <c r="Q4155" t="s">
        <v>247</v>
      </c>
      <c r="S4155" t="s">
        <v>524</v>
      </c>
      <c r="T4155">
        <v>24</v>
      </c>
      <c r="U4155">
        <v>13</v>
      </c>
      <c r="V4155">
        <v>9</v>
      </c>
      <c r="W4155">
        <v>15</v>
      </c>
      <c r="X4155" t="s">
        <v>493</v>
      </c>
      <c r="Y4155">
        <v>96.9</v>
      </c>
      <c r="Z4155">
        <v>65</v>
      </c>
      <c r="AD4155" t="s">
        <v>85</v>
      </c>
      <c r="AG4155" t="s">
        <v>31</v>
      </c>
      <c r="AJ4155">
        <v>32</v>
      </c>
      <c r="AK4155" t="s">
        <v>2401</v>
      </c>
      <c r="AL4155" t="s">
        <v>525</v>
      </c>
      <c r="AX4155" t="s">
        <v>31</v>
      </c>
      <c r="AY4155" t="s">
        <v>31</v>
      </c>
    </row>
    <row r="4156" spans="1:51">
      <c r="A4156" t="s">
        <v>190</v>
      </c>
      <c r="B4156" t="s">
        <v>71</v>
      </c>
      <c r="C4156" t="s">
        <v>174</v>
      </c>
      <c r="D4156" t="s">
        <v>36</v>
      </c>
      <c r="E4156" t="s">
        <v>37</v>
      </c>
      <c r="F4156" t="s">
        <v>531</v>
      </c>
      <c r="G4156" t="s">
        <v>543</v>
      </c>
      <c r="I4156">
        <v>46.033329999999999</v>
      </c>
      <c r="J4156">
        <v>10.75</v>
      </c>
      <c r="K4156">
        <v>750</v>
      </c>
      <c r="N4156" t="s">
        <v>225</v>
      </c>
      <c r="O4156" t="s">
        <v>273</v>
      </c>
      <c r="Q4156" t="s">
        <v>247</v>
      </c>
      <c r="S4156" t="s">
        <v>524</v>
      </c>
      <c r="T4156">
        <v>24</v>
      </c>
      <c r="U4156">
        <v>13</v>
      </c>
      <c r="V4156">
        <v>9</v>
      </c>
      <c r="W4156">
        <v>15</v>
      </c>
      <c r="X4156" t="s">
        <v>493</v>
      </c>
      <c r="Y4156">
        <v>96.9</v>
      </c>
      <c r="Z4156">
        <v>78</v>
      </c>
      <c r="AD4156" t="s">
        <v>85</v>
      </c>
      <c r="AG4156" t="s">
        <v>31</v>
      </c>
      <c r="AJ4156">
        <v>32</v>
      </c>
      <c r="AK4156" t="s">
        <v>2401</v>
      </c>
      <c r="AL4156" t="s">
        <v>525</v>
      </c>
      <c r="AX4156" t="s">
        <v>31</v>
      </c>
      <c r="AY4156" t="s">
        <v>31</v>
      </c>
    </row>
    <row r="4157" spans="1:51">
      <c r="A4157" t="s">
        <v>190</v>
      </c>
      <c r="B4157" t="s">
        <v>71</v>
      </c>
      <c r="C4157" t="s">
        <v>174</v>
      </c>
      <c r="D4157" t="s">
        <v>36</v>
      </c>
      <c r="E4157" t="s">
        <v>37</v>
      </c>
      <c r="F4157" t="s">
        <v>531</v>
      </c>
      <c r="G4157" t="s">
        <v>543</v>
      </c>
      <c r="I4157">
        <v>46.033329999999999</v>
      </c>
      <c r="J4157">
        <v>10.75</v>
      </c>
      <c r="K4157">
        <v>750</v>
      </c>
      <c r="N4157" t="s">
        <v>225</v>
      </c>
      <c r="O4157" t="s">
        <v>273</v>
      </c>
      <c r="Q4157" t="s">
        <v>247</v>
      </c>
      <c r="S4157" t="s">
        <v>524</v>
      </c>
      <c r="T4157">
        <v>24</v>
      </c>
      <c r="U4157">
        <v>13</v>
      </c>
      <c r="V4157">
        <v>9</v>
      </c>
      <c r="W4157">
        <v>15</v>
      </c>
      <c r="X4157" t="s">
        <v>493</v>
      </c>
      <c r="Y4157">
        <v>96.9</v>
      </c>
      <c r="Z4157">
        <v>94</v>
      </c>
      <c r="AD4157" t="s">
        <v>85</v>
      </c>
      <c r="AG4157" t="s">
        <v>31</v>
      </c>
      <c r="AJ4157">
        <v>32</v>
      </c>
      <c r="AK4157" t="s">
        <v>2401</v>
      </c>
      <c r="AL4157" t="s">
        <v>525</v>
      </c>
      <c r="AX4157" t="s">
        <v>31</v>
      </c>
      <c r="AY4157" t="s">
        <v>31</v>
      </c>
    </row>
    <row r="4158" spans="1:51">
      <c r="A4158" t="s">
        <v>190</v>
      </c>
      <c r="B4158" t="s">
        <v>71</v>
      </c>
      <c r="C4158" t="s">
        <v>174</v>
      </c>
      <c r="D4158" t="s">
        <v>36</v>
      </c>
      <c r="E4158" t="s">
        <v>37</v>
      </c>
      <c r="F4158" t="s">
        <v>531</v>
      </c>
      <c r="G4158" t="s">
        <v>543</v>
      </c>
      <c r="I4158">
        <v>46.033329999999999</v>
      </c>
      <c r="J4158">
        <v>10.75</v>
      </c>
      <c r="K4158">
        <v>750</v>
      </c>
      <c r="N4158" t="s">
        <v>225</v>
      </c>
      <c r="O4158" t="s">
        <v>273</v>
      </c>
      <c r="Q4158" t="s">
        <v>247</v>
      </c>
      <c r="S4158" t="s">
        <v>524</v>
      </c>
      <c r="T4158">
        <v>24</v>
      </c>
      <c r="U4158">
        <v>13</v>
      </c>
      <c r="V4158">
        <v>9</v>
      </c>
      <c r="W4158">
        <v>15</v>
      </c>
      <c r="X4158" t="s">
        <v>493</v>
      </c>
      <c r="Y4158">
        <v>96.9</v>
      </c>
      <c r="Z4158">
        <v>108</v>
      </c>
      <c r="AD4158" t="s">
        <v>85</v>
      </c>
      <c r="AG4158" t="s">
        <v>31</v>
      </c>
      <c r="AJ4158">
        <v>32</v>
      </c>
      <c r="AK4158" t="s">
        <v>2401</v>
      </c>
      <c r="AL4158" t="s">
        <v>525</v>
      </c>
      <c r="AX4158" t="s">
        <v>31</v>
      </c>
      <c r="AY4158" t="s">
        <v>31</v>
      </c>
    </row>
    <row r="4159" spans="1:51">
      <c r="A4159" t="s">
        <v>190</v>
      </c>
      <c r="B4159" t="s">
        <v>71</v>
      </c>
      <c r="C4159" t="s">
        <v>174</v>
      </c>
      <c r="D4159" t="s">
        <v>36</v>
      </c>
      <c r="E4159" t="s">
        <v>37</v>
      </c>
      <c r="F4159" t="s">
        <v>532</v>
      </c>
      <c r="G4159" t="s">
        <v>543</v>
      </c>
      <c r="I4159">
        <v>46.033329999999999</v>
      </c>
      <c r="J4159">
        <v>10.75</v>
      </c>
      <c r="K4159">
        <v>750</v>
      </c>
      <c r="N4159" t="s">
        <v>225</v>
      </c>
      <c r="O4159" t="s">
        <v>273</v>
      </c>
      <c r="Q4159" t="s">
        <v>247</v>
      </c>
      <c r="S4159" t="s">
        <v>524</v>
      </c>
      <c r="T4159">
        <v>24</v>
      </c>
      <c r="U4159">
        <v>13</v>
      </c>
      <c r="V4159">
        <v>9</v>
      </c>
      <c r="W4159">
        <v>15</v>
      </c>
      <c r="X4159" t="s">
        <v>493</v>
      </c>
      <c r="Y4159">
        <v>0</v>
      </c>
      <c r="Z4159">
        <v>21</v>
      </c>
      <c r="AD4159" t="s">
        <v>85</v>
      </c>
      <c r="AG4159" t="s">
        <v>31</v>
      </c>
      <c r="AJ4159">
        <v>32</v>
      </c>
      <c r="AK4159" t="s">
        <v>2401</v>
      </c>
      <c r="AL4159" t="s">
        <v>525</v>
      </c>
      <c r="AX4159" t="s">
        <v>31</v>
      </c>
      <c r="AY4159" t="s">
        <v>31</v>
      </c>
    </row>
    <row r="4160" spans="1:51">
      <c r="A4160" t="s">
        <v>190</v>
      </c>
      <c r="B4160" t="s">
        <v>71</v>
      </c>
      <c r="C4160" t="s">
        <v>174</v>
      </c>
      <c r="D4160" t="s">
        <v>36</v>
      </c>
      <c r="E4160" t="s">
        <v>37</v>
      </c>
      <c r="F4160" t="s">
        <v>532</v>
      </c>
      <c r="G4160" t="s">
        <v>543</v>
      </c>
      <c r="I4160">
        <v>46.033329999999999</v>
      </c>
      <c r="J4160">
        <v>10.75</v>
      </c>
      <c r="K4160">
        <v>750</v>
      </c>
      <c r="N4160" t="s">
        <v>225</v>
      </c>
      <c r="O4160" t="s">
        <v>273</v>
      </c>
      <c r="Q4160" t="s">
        <v>247</v>
      </c>
      <c r="S4160" t="s">
        <v>524</v>
      </c>
      <c r="T4160">
        <v>24</v>
      </c>
      <c r="U4160">
        <v>13</v>
      </c>
      <c r="V4160">
        <v>9</v>
      </c>
      <c r="W4160">
        <v>15</v>
      </c>
      <c r="X4160" t="s">
        <v>493</v>
      </c>
      <c r="Y4160">
        <v>25</v>
      </c>
      <c r="Z4160">
        <v>30</v>
      </c>
      <c r="AD4160" t="s">
        <v>85</v>
      </c>
      <c r="AG4160" t="s">
        <v>31</v>
      </c>
      <c r="AJ4160">
        <v>32</v>
      </c>
      <c r="AK4160" t="s">
        <v>2401</v>
      </c>
      <c r="AL4160" t="s">
        <v>525</v>
      </c>
      <c r="AX4160" t="s">
        <v>31</v>
      </c>
      <c r="AY4160" t="s">
        <v>31</v>
      </c>
    </row>
    <row r="4161" spans="1:51">
      <c r="A4161" t="s">
        <v>190</v>
      </c>
      <c r="B4161" t="s">
        <v>71</v>
      </c>
      <c r="C4161" t="s">
        <v>174</v>
      </c>
      <c r="D4161" t="s">
        <v>36</v>
      </c>
      <c r="E4161" t="s">
        <v>37</v>
      </c>
      <c r="F4161" t="s">
        <v>532</v>
      </c>
      <c r="G4161" t="s">
        <v>543</v>
      </c>
      <c r="I4161">
        <v>46.033329999999999</v>
      </c>
      <c r="J4161">
        <v>10.75</v>
      </c>
      <c r="K4161">
        <v>750</v>
      </c>
      <c r="N4161" t="s">
        <v>225</v>
      </c>
      <c r="O4161" t="s">
        <v>273</v>
      </c>
      <c r="Q4161" t="s">
        <v>247</v>
      </c>
      <c r="S4161" t="s">
        <v>524</v>
      </c>
      <c r="T4161">
        <v>24</v>
      </c>
      <c r="U4161">
        <v>13</v>
      </c>
      <c r="V4161">
        <v>9</v>
      </c>
      <c r="W4161">
        <v>15</v>
      </c>
      <c r="X4161" t="s">
        <v>493</v>
      </c>
      <c r="Y4161">
        <v>87.5</v>
      </c>
      <c r="Z4161">
        <v>38</v>
      </c>
      <c r="AD4161" t="s">
        <v>85</v>
      </c>
      <c r="AG4161" t="s">
        <v>31</v>
      </c>
      <c r="AJ4161">
        <v>32</v>
      </c>
      <c r="AK4161" t="s">
        <v>2401</v>
      </c>
      <c r="AL4161" t="s">
        <v>525</v>
      </c>
      <c r="AX4161" t="s">
        <v>31</v>
      </c>
      <c r="AY4161" t="s">
        <v>31</v>
      </c>
    </row>
    <row r="4162" spans="1:51">
      <c r="A4162" t="s">
        <v>190</v>
      </c>
      <c r="B4162" t="s">
        <v>71</v>
      </c>
      <c r="C4162" t="s">
        <v>174</v>
      </c>
      <c r="D4162" t="s">
        <v>36</v>
      </c>
      <c r="E4162" t="s">
        <v>37</v>
      </c>
      <c r="F4162" t="s">
        <v>532</v>
      </c>
      <c r="G4162" t="s">
        <v>543</v>
      </c>
      <c r="I4162">
        <v>46.033329999999999</v>
      </c>
      <c r="J4162">
        <v>10.75</v>
      </c>
      <c r="K4162">
        <v>750</v>
      </c>
      <c r="N4162" t="s">
        <v>225</v>
      </c>
      <c r="O4162" t="s">
        <v>273</v>
      </c>
      <c r="Q4162" t="s">
        <v>247</v>
      </c>
      <c r="S4162" t="s">
        <v>524</v>
      </c>
      <c r="T4162">
        <v>24</v>
      </c>
      <c r="U4162">
        <v>13</v>
      </c>
      <c r="V4162">
        <v>9</v>
      </c>
      <c r="W4162">
        <v>15</v>
      </c>
      <c r="X4162" t="s">
        <v>493</v>
      </c>
      <c r="Y4162">
        <v>100</v>
      </c>
      <c r="Z4162">
        <v>51</v>
      </c>
      <c r="AD4162" t="s">
        <v>85</v>
      </c>
      <c r="AG4162" t="s">
        <v>31</v>
      </c>
      <c r="AJ4162">
        <v>32</v>
      </c>
      <c r="AK4162" t="s">
        <v>2401</v>
      </c>
      <c r="AL4162" t="s">
        <v>525</v>
      </c>
      <c r="AX4162" t="s">
        <v>31</v>
      </c>
      <c r="AY4162" t="s">
        <v>31</v>
      </c>
    </row>
    <row r="4163" spans="1:51">
      <c r="A4163" t="s">
        <v>190</v>
      </c>
      <c r="B4163" t="s">
        <v>71</v>
      </c>
      <c r="C4163" t="s">
        <v>174</v>
      </c>
      <c r="D4163" t="s">
        <v>36</v>
      </c>
      <c r="E4163" t="s">
        <v>37</v>
      </c>
      <c r="F4163" t="s">
        <v>532</v>
      </c>
      <c r="G4163" t="s">
        <v>543</v>
      </c>
      <c r="I4163">
        <v>46.033329999999999</v>
      </c>
      <c r="J4163">
        <v>10.75</v>
      </c>
      <c r="K4163">
        <v>750</v>
      </c>
      <c r="N4163" t="s">
        <v>225</v>
      </c>
      <c r="O4163" t="s">
        <v>273</v>
      </c>
      <c r="Q4163" t="s">
        <v>247</v>
      </c>
      <c r="S4163" t="s">
        <v>524</v>
      </c>
      <c r="T4163">
        <v>24</v>
      </c>
      <c r="U4163">
        <v>13</v>
      </c>
      <c r="V4163">
        <v>9</v>
      </c>
      <c r="W4163">
        <v>15</v>
      </c>
      <c r="X4163" t="s">
        <v>493</v>
      </c>
      <c r="Y4163">
        <v>100</v>
      </c>
      <c r="Z4163">
        <v>65</v>
      </c>
      <c r="AD4163" t="s">
        <v>85</v>
      </c>
      <c r="AG4163" t="s">
        <v>31</v>
      </c>
      <c r="AJ4163">
        <v>32</v>
      </c>
      <c r="AK4163" t="s">
        <v>2401</v>
      </c>
      <c r="AL4163" t="s">
        <v>525</v>
      </c>
      <c r="AX4163" t="s">
        <v>31</v>
      </c>
      <c r="AY4163" t="s">
        <v>31</v>
      </c>
    </row>
    <row r="4164" spans="1:51">
      <c r="A4164" t="s">
        <v>190</v>
      </c>
      <c r="B4164" t="s">
        <v>71</v>
      </c>
      <c r="C4164" t="s">
        <v>174</v>
      </c>
      <c r="D4164" t="s">
        <v>36</v>
      </c>
      <c r="E4164" t="s">
        <v>37</v>
      </c>
      <c r="F4164" t="s">
        <v>532</v>
      </c>
      <c r="G4164" t="s">
        <v>543</v>
      </c>
      <c r="I4164">
        <v>46.033329999999999</v>
      </c>
      <c r="J4164">
        <v>10.75</v>
      </c>
      <c r="K4164">
        <v>750</v>
      </c>
      <c r="N4164" t="s">
        <v>225</v>
      </c>
      <c r="O4164" t="s">
        <v>273</v>
      </c>
      <c r="Q4164" t="s">
        <v>247</v>
      </c>
      <c r="S4164" t="s">
        <v>524</v>
      </c>
      <c r="T4164">
        <v>24</v>
      </c>
      <c r="U4164">
        <v>13</v>
      </c>
      <c r="V4164">
        <v>9</v>
      </c>
      <c r="W4164">
        <v>15</v>
      </c>
      <c r="X4164" t="s">
        <v>493</v>
      </c>
      <c r="Y4164">
        <v>100</v>
      </c>
      <c r="Z4164">
        <v>78</v>
      </c>
      <c r="AD4164" t="s">
        <v>85</v>
      </c>
      <c r="AG4164" t="s">
        <v>31</v>
      </c>
      <c r="AJ4164">
        <v>32</v>
      </c>
      <c r="AK4164" t="s">
        <v>2401</v>
      </c>
      <c r="AL4164" t="s">
        <v>525</v>
      </c>
      <c r="AX4164" t="s">
        <v>31</v>
      </c>
      <c r="AY4164" t="s">
        <v>31</v>
      </c>
    </row>
    <row r="4165" spans="1:51">
      <c r="A4165" t="s">
        <v>190</v>
      </c>
      <c r="B4165" t="s">
        <v>71</v>
      </c>
      <c r="C4165" t="s">
        <v>174</v>
      </c>
      <c r="D4165" t="s">
        <v>36</v>
      </c>
      <c r="E4165" t="s">
        <v>37</v>
      </c>
      <c r="F4165" t="s">
        <v>532</v>
      </c>
      <c r="G4165" t="s">
        <v>543</v>
      </c>
      <c r="I4165">
        <v>46.033329999999999</v>
      </c>
      <c r="J4165">
        <v>10.75</v>
      </c>
      <c r="K4165">
        <v>750</v>
      </c>
      <c r="N4165" t="s">
        <v>225</v>
      </c>
      <c r="O4165" t="s">
        <v>273</v>
      </c>
      <c r="Q4165" t="s">
        <v>247</v>
      </c>
      <c r="S4165" t="s">
        <v>524</v>
      </c>
      <c r="T4165">
        <v>24</v>
      </c>
      <c r="U4165">
        <v>13</v>
      </c>
      <c r="V4165">
        <v>9</v>
      </c>
      <c r="W4165">
        <v>15</v>
      </c>
      <c r="X4165" t="s">
        <v>493</v>
      </c>
      <c r="Y4165">
        <v>100</v>
      </c>
      <c r="Z4165">
        <v>94</v>
      </c>
      <c r="AD4165" t="s">
        <v>85</v>
      </c>
      <c r="AG4165" t="s">
        <v>31</v>
      </c>
      <c r="AJ4165">
        <v>32</v>
      </c>
      <c r="AK4165" t="s">
        <v>2401</v>
      </c>
      <c r="AL4165" t="s">
        <v>525</v>
      </c>
      <c r="AX4165" t="s">
        <v>31</v>
      </c>
      <c r="AY4165" t="s">
        <v>31</v>
      </c>
    </row>
    <row r="4166" spans="1:51">
      <c r="A4166" t="s">
        <v>190</v>
      </c>
      <c r="B4166" t="s">
        <v>71</v>
      </c>
      <c r="C4166" t="s">
        <v>174</v>
      </c>
      <c r="D4166" t="s">
        <v>36</v>
      </c>
      <c r="E4166" t="s">
        <v>37</v>
      </c>
      <c r="F4166" t="s">
        <v>532</v>
      </c>
      <c r="G4166" t="s">
        <v>543</v>
      </c>
      <c r="I4166">
        <v>46.033329999999999</v>
      </c>
      <c r="J4166">
        <v>10.75</v>
      </c>
      <c r="K4166">
        <v>750</v>
      </c>
      <c r="N4166" t="s">
        <v>225</v>
      </c>
      <c r="O4166" t="s">
        <v>273</v>
      </c>
      <c r="Q4166" t="s">
        <v>247</v>
      </c>
      <c r="S4166" t="s">
        <v>524</v>
      </c>
      <c r="T4166">
        <v>24</v>
      </c>
      <c r="U4166">
        <v>13</v>
      </c>
      <c r="V4166">
        <v>9</v>
      </c>
      <c r="W4166">
        <v>15</v>
      </c>
      <c r="X4166" t="s">
        <v>493</v>
      </c>
      <c r="Y4166">
        <v>100</v>
      </c>
      <c r="Z4166">
        <v>108</v>
      </c>
      <c r="AD4166" t="s">
        <v>85</v>
      </c>
      <c r="AG4166" t="s">
        <v>31</v>
      </c>
      <c r="AJ4166">
        <v>32</v>
      </c>
      <c r="AK4166" t="s">
        <v>2401</v>
      </c>
      <c r="AL4166" t="s">
        <v>525</v>
      </c>
      <c r="AX4166" t="s">
        <v>31</v>
      </c>
      <c r="AY4166" t="s">
        <v>31</v>
      </c>
    </row>
    <row r="4167" spans="1:51">
      <c r="A4167" t="s">
        <v>190</v>
      </c>
      <c r="B4167" t="s">
        <v>71</v>
      </c>
      <c r="C4167" t="s">
        <v>174</v>
      </c>
      <c r="D4167" t="s">
        <v>36</v>
      </c>
      <c r="E4167" t="s">
        <v>37</v>
      </c>
      <c r="F4167" t="s">
        <v>533</v>
      </c>
      <c r="G4167" t="s">
        <v>543</v>
      </c>
      <c r="I4167">
        <v>46.033329999999999</v>
      </c>
      <c r="J4167">
        <v>10.75</v>
      </c>
      <c r="K4167">
        <v>750</v>
      </c>
      <c r="N4167" t="s">
        <v>225</v>
      </c>
      <c r="O4167" t="s">
        <v>273</v>
      </c>
      <c r="Q4167" t="s">
        <v>247</v>
      </c>
      <c r="S4167" t="s">
        <v>524</v>
      </c>
      <c r="T4167">
        <v>24</v>
      </c>
      <c r="U4167">
        <v>13</v>
      </c>
      <c r="V4167">
        <v>9</v>
      </c>
      <c r="W4167">
        <v>15</v>
      </c>
      <c r="X4167" t="s">
        <v>493</v>
      </c>
      <c r="Y4167">
        <v>0</v>
      </c>
      <c r="Z4167">
        <v>21</v>
      </c>
      <c r="AD4167" t="s">
        <v>85</v>
      </c>
      <c r="AG4167" t="s">
        <v>31</v>
      </c>
      <c r="AJ4167">
        <v>32</v>
      </c>
      <c r="AK4167" t="s">
        <v>2401</v>
      </c>
      <c r="AL4167" t="s">
        <v>525</v>
      </c>
      <c r="AX4167" t="s">
        <v>31</v>
      </c>
      <c r="AY4167" t="s">
        <v>31</v>
      </c>
    </row>
    <row r="4168" spans="1:51">
      <c r="A4168" t="s">
        <v>190</v>
      </c>
      <c r="B4168" t="s">
        <v>71</v>
      </c>
      <c r="C4168" t="s">
        <v>174</v>
      </c>
      <c r="D4168" t="s">
        <v>36</v>
      </c>
      <c r="E4168" t="s">
        <v>37</v>
      </c>
      <c r="F4168" t="s">
        <v>533</v>
      </c>
      <c r="G4168" t="s">
        <v>543</v>
      </c>
      <c r="I4168">
        <v>46.033329999999999</v>
      </c>
      <c r="J4168">
        <v>10.75</v>
      </c>
      <c r="K4168">
        <v>750</v>
      </c>
      <c r="N4168" t="s">
        <v>225</v>
      </c>
      <c r="O4168" t="s">
        <v>273</v>
      </c>
      <c r="Q4168" t="s">
        <v>247</v>
      </c>
      <c r="S4168" t="s">
        <v>524</v>
      </c>
      <c r="T4168">
        <v>24</v>
      </c>
      <c r="U4168">
        <v>13</v>
      </c>
      <c r="V4168">
        <v>9</v>
      </c>
      <c r="W4168">
        <v>15</v>
      </c>
      <c r="X4168" t="s">
        <v>493</v>
      </c>
      <c r="Y4168">
        <v>19.899999999999999</v>
      </c>
      <c r="Z4168">
        <v>30</v>
      </c>
      <c r="AD4168" t="s">
        <v>85</v>
      </c>
      <c r="AG4168" t="s">
        <v>31</v>
      </c>
      <c r="AJ4168">
        <v>32</v>
      </c>
      <c r="AK4168" t="s">
        <v>2401</v>
      </c>
      <c r="AL4168" t="s">
        <v>525</v>
      </c>
      <c r="AX4168" t="s">
        <v>31</v>
      </c>
      <c r="AY4168" t="s">
        <v>31</v>
      </c>
    </row>
    <row r="4169" spans="1:51">
      <c r="A4169" t="s">
        <v>190</v>
      </c>
      <c r="B4169" t="s">
        <v>71</v>
      </c>
      <c r="C4169" t="s">
        <v>174</v>
      </c>
      <c r="D4169" t="s">
        <v>36</v>
      </c>
      <c r="E4169" t="s">
        <v>37</v>
      </c>
      <c r="F4169" t="s">
        <v>533</v>
      </c>
      <c r="G4169" t="s">
        <v>543</v>
      </c>
      <c r="I4169">
        <v>46.033329999999999</v>
      </c>
      <c r="J4169">
        <v>10.75</v>
      </c>
      <c r="K4169">
        <v>750</v>
      </c>
      <c r="N4169" t="s">
        <v>225</v>
      </c>
      <c r="O4169" t="s">
        <v>273</v>
      </c>
      <c r="Q4169" t="s">
        <v>247</v>
      </c>
      <c r="S4169" t="s">
        <v>524</v>
      </c>
      <c r="T4169">
        <v>24</v>
      </c>
      <c r="U4169">
        <v>13</v>
      </c>
      <c r="V4169">
        <v>9</v>
      </c>
      <c r="W4169">
        <v>15</v>
      </c>
      <c r="X4169" t="s">
        <v>493</v>
      </c>
      <c r="Y4169">
        <v>65</v>
      </c>
      <c r="Z4169">
        <v>38</v>
      </c>
      <c r="AD4169" t="s">
        <v>85</v>
      </c>
      <c r="AG4169" t="s">
        <v>31</v>
      </c>
      <c r="AJ4169">
        <v>32</v>
      </c>
      <c r="AK4169" t="s">
        <v>2401</v>
      </c>
      <c r="AL4169" t="s">
        <v>525</v>
      </c>
      <c r="AX4169" t="s">
        <v>31</v>
      </c>
      <c r="AY4169" t="s">
        <v>31</v>
      </c>
    </row>
    <row r="4170" spans="1:51">
      <c r="A4170" t="s">
        <v>190</v>
      </c>
      <c r="B4170" t="s">
        <v>71</v>
      </c>
      <c r="C4170" t="s">
        <v>174</v>
      </c>
      <c r="D4170" t="s">
        <v>36</v>
      </c>
      <c r="E4170" t="s">
        <v>37</v>
      </c>
      <c r="F4170" t="s">
        <v>533</v>
      </c>
      <c r="G4170" t="s">
        <v>543</v>
      </c>
      <c r="I4170">
        <v>46.033329999999999</v>
      </c>
      <c r="J4170">
        <v>10.75</v>
      </c>
      <c r="K4170">
        <v>750</v>
      </c>
      <c r="N4170" t="s">
        <v>225</v>
      </c>
      <c r="O4170" t="s">
        <v>273</v>
      </c>
      <c r="Q4170" t="s">
        <v>247</v>
      </c>
      <c r="S4170" t="s">
        <v>524</v>
      </c>
      <c r="T4170">
        <v>24</v>
      </c>
      <c r="U4170">
        <v>13</v>
      </c>
      <c r="V4170">
        <v>9</v>
      </c>
      <c r="W4170">
        <v>15</v>
      </c>
      <c r="X4170" t="s">
        <v>493</v>
      </c>
      <c r="Y4170">
        <v>71.099999999999994</v>
      </c>
      <c r="Z4170">
        <v>51</v>
      </c>
      <c r="AD4170" t="s">
        <v>85</v>
      </c>
      <c r="AG4170" t="s">
        <v>31</v>
      </c>
      <c r="AJ4170">
        <v>32</v>
      </c>
      <c r="AK4170" t="s">
        <v>2401</v>
      </c>
      <c r="AL4170" t="s">
        <v>525</v>
      </c>
      <c r="AX4170" t="s">
        <v>31</v>
      </c>
      <c r="AY4170" t="s">
        <v>31</v>
      </c>
    </row>
    <row r="4171" spans="1:51">
      <c r="A4171" t="s">
        <v>190</v>
      </c>
      <c r="B4171" t="s">
        <v>71</v>
      </c>
      <c r="C4171" t="s">
        <v>174</v>
      </c>
      <c r="D4171" t="s">
        <v>36</v>
      </c>
      <c r="E4171" t="s">
        <v>37</v>
      </c>
      <c r="F4171" t="s">
        <v>533</v>
      </c>
      <c r="G4171" t="s">
        <v>543</v>
      </c>
      <c r="I4171">
        <v>46.033329999999999</v>
      </c>
      <c r="J4171">
        <v>10.75</v>
      </c>
      <c r="K4171">
        <v>750</v>
      </c>
      <c r="N4171" t="s">
        <v>225</v>
      </c>
      <c r="O4171" t="s">
        <v>273</v>
      </c>
      <c r="Q4171" t="s">
        <v>247</v>
      </c>
      <c r="S4171" t="s">
        <v>524</v>
      </c>
      <c r="T4171">
        <v>24</v>
      </c>
      <c r="U4171">
        <v>13</v>
      </c>
      <c r="V4171">
        <v>9</v>
      </c>
      <c r="W4171">
        <v>15</v>
      </c>
      <c r="X4171" t="s">
        <v>493</v>
      </c>
      <c r="Y4171">
        <v>71.099999999999994</v>
      </c>
      <c r="Z4171">
        <v>65</v>
      </c>
      <c r="AD4171" t="s">
        <v>85</v>
      </c>
      <c r="AG4171" t="s">
        <v>31</v>
      </c>
      <c r="AJ4171">
        <v>32</v>
      </c>
      <c r="AK4171" t="s">
        <v>2401</v>
      </c>
      <c r="AL4171" t="s">
        <v>525</v>
      </c>
      <c r="AX4171" t="s">
        <v>31</v>
      </c>
      <c r="AY4171" t="s">
        <v>31</v>
      </c>
    </row>
    <row r="4172" spans="1:51">
      <c r="A4172" t="s">
        <v>190</v>
      </c>
      <c r="B4172" t="s">
        <v>71</v>
      </c>
      <c r="C4172" t="s">
        <v>174</v>
      </c>
      <c r="D4172" t="s">
        <v>36</v>
      </c>
      <c r="E4172" t="s">
        <v>37</v>
      </c>
      <c r="F4172" t="s">
        <v>533</v>
      </c>
      <c r="G4172" t="s">
        <v>543</v>
      </c>
      <c r="I4172">
        <v>46.033329999999999</v>
      </c>
      <c r="J4172">
        <v>10.75</v>
      </c>
      <c r="K4172">
        <v>750</v>
      </c>
      <c r="N4172" t="s">
        <v>225</v>
      </c>
      <c r="O4172" t="s">
        <v>273</v>
      </c>
      <c r="Q4172" t="s">
        <v>247</v>
      </c>
      <c r="S4172" t="s">
        <v>524</v>
      </c>
      <c r="T4172">
        <v>24</v>
      </c>
      <c r="U4172">
        <v>13</v>
      </c>
      <c r="V4172">
        <v>9</v>
      </c>
      <c r="W4172">
        <v>15</v>
      </c>
      <c r="X4172" t="s">
        <v>493</v>
      </c>
      <c r="Y4172">
        <v>71.099999999999994</v>
      </c>
      <c r="Z4172">
        <v>78</v>
      </c>
      <c r="AD4172" t="s">
        <v>85</v>
      </c>
      <c r="AG4172" t="s">
        <v>31</v>
      </c>
      <c r="AJ4172">
        <v>32</v>
      </c>
      <c r="AK4172" t="s">
        <v>2401</v>
      </c>
      <c r="AL4172" t="s">
        <v>525</v>
      </c>
      <c r="AX4172" t="s">
        <v>31</v>
      </c>
      <c r="AY4172" t="s">
        <v>31</v>
      </c>
    </row>
    <row r="4173" spans="1:51">
      <c r="A4173" t="s">
        <v>190</v>
      </c>
      <c r="B4173" t="s">
        <v>71</v>
      </c>
      <c r="C4173" t="s">
        <v>174</v>
      </c>
      <c r="D4173" t="s">
        <v>36</v>
      </c>
      <c r="E4173" t="s">
        <v>37</v>
      </c>
      <c r="F4173" t="s">
        <v>533</v>
      </c>
      <c r="G4173" t="s">
        <v>543</v>
      </c>
      <c r="I4173">
        <v>46.033329999999999</v>
      </c>
      <c r="J4173">
        <v>10.75</v>
      </c>
      <c r="K4173">
        <v>750</v>
      </c>
      <c r="N4173" t="s">
        <v>225</v>
      </c>
      <c r="O4173" t="s">
        <v>273</v>
      </c>
      <c r="Q4173" t="s">
        <v>247</v>
      </c>
      <c r="S4173" t="s">
        <v>524</v>
      </c>
      <c r="T4173">
        <v>24</v>
      </c>
      <c r="U4173">
        <v>13</v>
      </c>
      <c r="V4173">
        <v>9</v>
      </c>
      <c r="W4173">
        <v>15</v>
      </c>
      <c r="X4173" t="s">
        <v>493</v>
      </c>
      <c r="Y4173">
        <v>71.099999999999994</v>
      </c>
      <c r="Z4173">
        <v>94</v>
      </c>
      <c r="AD4173" t="s">
        <v>85</v>
      </c>
      <c r="AG4173" t="s">
        <v>31</v>
      </c>
      <c r="AJ4173">
        <v>32</v>
      </c>
      <c r="AK4173" t="s">
        <v>2401</v>
      </c>
      <c r="AL4173" t="s">
        <v>525</v>
      </c>
      <c r="AX4173" t="s">
        <v>31</v>
      </c>
      <c r="AY4173" t="s">
        <v>31</v>
      </c>
    </row>
    <row r="4174" spans="1:51">
      <c r="A4174" t="s">
        <v>190</v>
      </c>
      <c r="B4174" t="s">
        <v>71</v>
      </c>
      <c r="C4174" t="s">
        <v>174</v>
      </c>
      <c r="D4174" t="s">
        <v>36</v>
      </c>
      <c r="E4174" t="s">
        <v>37</v>
      </c>
      <c r="F4174" t="s">
        <v>533</v>
      </c>
      <c r="G4174" t="s">
        <v>543</v>
      </c>
      <c r="I4174">
        <v>46.033329999999999</v>
      </c>
      <c r="J4174">
        <v>10.75</v>
      </c>
      <c r="K4174">
        <v>750</v>
      </c>
      <c r="N4174" t="s">
        <v>225</v>
      </c>
      <c r="O4174" t="s">
        <v>273</v>
      </c>
      <c r="Q4174" t="s">
        <v>247</v>
      </c>
      <c r="S4174" t="s">
        <v>524</v>
      </c>
      <c r="T4174">
        <v>24</v>
      </c>
      <c r="U4174">
        <v>13</v>
      </c>
      <c r="V4174">
        <v>9</v>
      </c>
      <c r="W4174">
        <v>15</v>
      </c>
      <c r="X4174" t="s">
        <v>493</v>
      </c>
      <c r="Y4174">
        <v>71.099999999999994</v>
      </c>
      <c r="Z4174">
        <v>108</v>
      </c>
      <c r="AD4174" t="s">
        <v>85</v>
      </c>
      <c r="AG4174" t="s">
        <v>31</v>
      </c>
      <c r="AJ4174">
        <v>32</v>
      </c>
      <c r="AK4174" t="s">
        <v>2401</v>
      </c>
      <c r="AL4174" t="s">
        <v>525</v>
      </c>
      <c r="AX4174" t="s">
        <v>31</v>
      </c>
      <c r="AY4174" t="s">
        <v>31</v>
      </c>
    </row>
    <row r="4175" spans="1:51">
      <c r="A4175" t="s">
        <v>190</v>
      </c>
      <c r="B4175" t="s">
        <v>71</v>
      </c>
      <c r="C4175" t="s">
        <v>174</v>
      </c>
      <c r="D4175" t="s">
        <v>36</v>
      </c>
      <c r="E4175" t="s">
        <v>37</v>
      </c>
      <c r="F4175" t="s">
        <v>528</v>
      </c>
      <c r="G4175" t="s">
        <v>543</v>
      </c>
      <c r="I4175">
        <v>46.033329999999999</v>
      </c>
      <c r="J4175">
        <v>10.75</v>
      </c>
      <c r="K4175">
        <v>750</v>
      </c>
      <c r="N4175" t="s">
        <v>225</v>
      </c>
      <c r="O4175" t="s">
        <v>281</v>
      </c>
      <c r="Q4175" t="s">
        <v>523</v>
      </c>
      <c r="T4175">
        <v>24</v>
      </c>
      <c r="U4175">
        <v>13</v>
      </c>
      <c r="V4175">
        <v>9</v>
      </c>
      <c r="W4175">
        <v>15</v>
      </c>
      <c r="X4175" t="s">
        <v>1691</v>
      </c>
      <c r="Y4175">
        <v>0</v>
      </c>
      <c r="Z4175">
        <v>0</v>
      </c>
      <c r="AD4175" t="s">
        <v>496</v>
      </c>
      <c r="AG4175" t="s">
        <v>31</v>
      </c>
      <c r="AJ4175">
        <v>32</v>
      </c>
      <c r="AK4175" t="s">
        <v>2401</v>
      </c>
      <c r="AL4175" t="s">
        <v>525</v>
      </c>
      <c r="AX4175" t="s">
        <v>31</v>
      </c>
      <c r="AY4175" t="s">
        <v>31</v>
      </c>
    </row>
    <row r="4176" spans="1:51">
      <c r="A4176" t="s">
        <v>190</v>
      </c>
      <c r="B4176" t="s">
        <v>71</v>
      </c>
      <c r="C4176" t="s">
        <v>174</v>
      </c>
      <c r="D4176" t="s">
        <v>36</v>
      </c>
      <c r="E4176" t="s">
        <v>37</v>
      </c>
      <c r="F4176" t="s">
        <v>528</v>
      </c>
      <c r="G4176" t="s">
        <v>543</v>
      </c>
      <c r="I4176">
        <v>46.033329999999999</v>
      </c>
      <c r="J4176">
        <v>10.75</v>
      </c>
      <c r="K4176">
        <v>750</v>
      </c>
      <c r="N4176" t="s">
        <v>225</v>
      </c>
      <c r="O4176" t="s">
        <v>281</v>
      </c>
      <c r="Q4176" t="s">
        <v>523</v>
      </c>
      <c r="T4176">
        <v>24</v>
      </c>
      <c r="U4176">
        <v>13</v>
      </c>
      <c r="V4176">
        <v>9</v>
      </c>
      <c r="W4176">
        <v>15</v>
      </c>
      <c r="X4176" t="s">
        <v>1691</v>
      </c>
      <c r="Y4176">
        <v>0</v>
      </c>
      <c r="Z4176">
        <v>10</v>
      </c>
      <c r="AD4176" t="s">
        <v>496</v>
      </c>
      <c r="AG4176" t="s">
        <v>31</v>
      </c>
      <c r="AJ4176">
        <v>32</v>
      </c>
      <c r="AK4176" t="s">
        <v>2401</v>
      </c>
      <c r="AL4176" t="s">
        <v>525</v>
      </c>
      <c r="AX4176" t="s">
        <v>31</v>
      </c>
      <c r="AY4176" t="s">
        <v>31</v>
      </c>
    </row>
    <row r="4177" spans="1:51">
      <c r="A4177" t="s">
        <v>190</v>
      </c>
      <c r="B4177" t="s">
        <v>71</v>
      </c>
      <c r="C4177" t="s">
        <v>174</v>
      </c>
      <c r="D4177" t="s">
        <v>36</v>
      </c>
      <c r="E4177" t="s">
        <v>37</v>
      </c>
      <c r="F4177" t="s">
        <v>528</v>
      </c>
      <c r="G4177" t="s">
        <v>543</v>
      </c>
      <c r="I4177">
        <v>46.033329999999999</v>
      </c>
      <c r="J4177">
        <v>10.75</v>
      </c>
      <c r="K4177">
        <v>750</v>
      </c>
      <c r="N4177" t="s">
        <v>225</v>
      </c>
      <c r="O4177" t="s">
        <v>281</v>
      </c>
      <c r="Q4177" t="s">
        <v>523</v>
      </c>
      <c r="T4177">
        <v>24</v>
      </c>
      <c r="U4177">
        <v>13</v>
      </c>
      <c r="V4177">
        <v>9</v>
      </c>
      <c r="W4177">
        <v>15</v>
      </c>
      <c r="X4177" t="s">
        <v>1691</v>
      </c>
      <c r="Y4177">
        <v>5.95</v>
      </c>
      <c r="Z4177">
        <v>20</v>
      </c>
      <c r="AD4177" t="s">
        <v>496</v>
      </c>
      <c r="AG4177" t="s">
        <v>31</v>
      </c>
      <c r="AJ4177">
        <v>32</v>
      </c>
      <c r="AK4177" t="s">
        <v>2401</v>
      </c>
      <c r="AL4177" t="s">
        <v>525</v>
      </c>
      <c r="AX4177" t="s">
        <v>31</v>
      </c>
      <c r="AY4177" t="s">
        <v>31</v>
      </c>
    </row>
    <row r="4178" spans="1:51">
      <c r="A4178" t="s">
        <v>190</v>
      </c>
      <c r="B4178" t="s">
        <v>71</v>
      </c>
      <c r="C4178" t="s">
        <v>174</v>
      </c>
      <c r="D4178" t="s">
        <v>36</v>
      </c>
      <c r="E4178" t="s">
        <v>37</v>
      </c>
      <c r="F4178" t="s">
        <v>528</v>
      </c>
      <c r="G4178" t="s">
        <v>543</v>
      </c>
      <c r="I4178">
        <v>46.033329999999999</v>
      </c>
      <c r="J4178">
        <v>10.75</v>
      </c>
      <c r="K4178">
        <v>750</v>
      </c>
      <c r="N4178" t="s">
        <v>225</v>
      </c>
      <c r="O4178" t="s">
        <v>281</v>
      </c>
      <c r="Q4178" t="s">
        <v>523</v>
      </c>
      <c r="T4178">
        <v>24</v>
      </c>
      <c r="U4178">
        <v>13</v>
      </c>
      <c r="V4178">
        <v>9</v>
      </c>
      <c r="W4178">
        <v>15</v>
      </c>
      <c r="X4178" t="s">
        <v>1691</v>
      </c>
      <c r="Y4178">
        <v>25.93</v>
      </c>
      <c r="Z4178">
        <v>35</v>
      </c>
      <c r="AD4178" t="s">
        <v>496</v>
      </c>
      <c r="AG4178" t="s">
        <v>31</v>
      </c>
      <c r="AJ4178">
        <v>32</v>
      </c>
      <c r="AK4178" t="s">
        <v>2401</v>
      </c>
      <c r="AL4178" t="s">
        <v>525</v>
      </c>
      <c r="AX4178" t="s">
        <v>31</v>
      </c>
      <c r="AY4178" t="s">
        <v>31</v>
      </c>
    </row>
    <row r="4179" spans="1:51">
      <c r="A4179" t="s">
        <v>190</v>
      </c>
      <c r="B4179" t="s">
        <v>71</v>
      </c>
      <c r="C4179" t="s">
        <v>174</v>
      </c>
      <c r="D4179" t="s">
        <v>36</v>
      </c>
      <c r="E4179" t="s">
        <v>37</v>
      </c>
      <c r="F4179" t="s">
        <v>528</v>
      </c>
      <c r="G4179" t="s">
        <v>543</v>
      </c>
      <c r="I4179">
        <v>46.033329999999999</v>
      </c>
      <c r="J4179">
        <v>10.75</v>
      </c>
      <c r="K4179">
        <v>750</v>
      </c>
      <c r="N4179" t="s">
        <v>225</v>
      </c>
      <c r="O4179" t="s">
        <v>281</v>
      </c>
      <c r="Q4179" t="s">
        <v>523</v>
      </c>
      <c r="T4179">
        <v>24</v>
      </c>
      <c r="U4179">
        <v>13</v>
      </c>
      <c r="V4179">
        <v>9</v>
      </c>
      <c r="W4179">
        <v>15</v>
      </c>
      <c r="X4179" t="s">
        <v>1691</v>
      </c>
      <c r="Y4179">
        <v>55.26</v>
      </c>
      <c r="Z4179">
        <v>40</v>
      </c>
      <c r="AD4179" t="s">
        <v>496</v>
      </c>
      <c r="AG4179" t="s">
        <v>31</v>
      </c>
      <c r="AJ4179">
        <v>32</v>
      </c>
      <c r="AK4179" t="s">
        <v>2401</v>
      </c>
      <c r="AL4179" t="s">
        <v>525</v>
      </c>
      <c r="AX4179" t="s">
        <v>31</v>
      </c>
      <c r="AY4179" t="s">
        <v>31</v>
      </c>
    </row>
    <row r="4180" spans="1:51">
      <c r="A4180" t="s">
        <v>190</v>
      </c>
      <c r="B4180" t="s">
        <v>71</v>
      </c>
      <c r="C4180" t="s">
        <v>174</v>
      </c>
      <c r="D4180" t="s">
        <v>36</v>
      </c>
      <c r="E4180" t="s">
        <v>37</v>
      </c>
      <c r="F4180" t="s">
        <v>528</v>
      </c>
      <c r="G4180" t="s">
        <v>543</v>
      </c>
      <c r="I4180">
        <v>46.033329999999999</v>
      </c>
      <c r="J4180">
        <v>10.75</v>
      </c>
      <c r="K4180">
        <v>750</v>
      </c>
      <c r="N4180" t="s">
        <v>225</v>
      </c>
      <c r="O4180" t="s">
        <v>281</v>
      </c>
      <c r="Q4180" t="s">
        <v>523</v>
      </c>
      <c r="T4180">
        <v>24</v>
      </c>
      <c r="U4180">
        <v>13</v>
      </c>
      <c r="V4180">
        <v>9</v>
      </c>
      <c r="W4180">
        <v>15</v>
      </c>
      <c r="X4180" t="s">
        <v>1691</v>
      </c>
      <c r="Y4180">
        <v>69.290000000000006</v>
      </c>
      <c r="Z4180">
        <v>50</v>
      </c>
      <c r="AD4180" t="s">
        <v>496</v>
      </c>
      <c r="AG4180" t="s">
        <v>31</v>
      </c>
      <c r="AJ4180">
        <v>32</v>
      </c>
      <c r="AK4180" t="s">
        <v>2401</v>
      </c>
      <c r="AL4180" t="s">
        <v>525</v>
      </c>
      <c r="AX4180" t="s">
        <v>31</v>
      </c>
      <c r="AY4180" t="s">
        <v>31</v>
      </c>
    </row>
    <row r="4181" spans="1:51">
      <c r="A4181" t="s">
        <v>190</v>
      </c>
      <c r="B4181" t="s">
        <v>71</v>
      </c>
      <c r="C4181" t="s">
        <v>174</v>
      </c>
      <c r="D4181" t="s">
        <v>36</v>
      </c>
      <c r="E4181" t="s">
        <v>37</v>
      </c>
      <c r="F4181" t="s">
        <v>528</v>
      </c>
      <c r="G4181" t="s">
        <v>543</v>
      </c>
      <c r="I4181">
        <v>46.033329999999999</v>
      </c>
      <c r="J4181">
        <v>10.75</v>
      </c>
      <c r="K4181">
        <v>750</v>
      </c>
      <c r="N4181" t="s">
        <v>225</v>
      </c>
      <c r="O4181" t="s">
        <v>281</v>
      </c>
      <c r="Q4181" t="s">
        <v>523</v>
      </c>
      <c r="T4181">
        <v>24</v>
      </c>
      <c r="U4181">
        <v>13</v>
      </c>
      <c r="V4181">
        <v>9</v>
      </c>
      <c r="W4181">
        <v>15</v>
      </c>
      <c r="X4181" t="s">
        <v>1691</v>
      </c>
      <c r="Y4181">
        <v>70.989999999999995</v>
      </c>
      <c r="Z4181">
        <v>60</v>
      </c>
      <c r="AD4181" t="s">
        <v>496</v>
      </c>
      <c r="AG4181" t="s">
        <v>31</v>
      </c>
      <c r="AJ4181">
        <v>32</v>
      </c>
      <c r="AK4181" t="s">
        <v>2401</v>
      </c>
      <c r="AL4181" t="s">
        <v>525</v>
      </c>
      <c r="AX4181" t="s">
        <v>31</v>
      </c>
      <c r="AY4181" t="s">
        <v>31</v>
      </c>
    </row>
    <row r="4182" spans="1:51">
      <c r="A4182" t="s">
        <v>190</v>
      </c>
      <c r="B4182" t="s">
        <v>71</v>
      </c>
      <c r="C4182" t="s">
        <v>174</v>
      </c>
      <c r="D4182" t="s">
        <v>36</v>
      </c>
      <c r="E4182" t="s">
        <v>37</v>
      </c>
      <c r="F4182" t="s">
        <v>528</v>
      </c>
      <c r="G4182" t="s">
        <v>543</v>
      </c>
      <c r="I4182">
        <v>46.033329999999999</v>
      </c>
      <c r="J4182">
        <v>10.75</v>
      </c>
      <c r="K4182">
        <v>750</v>
      </c>
      <c r="N4182" t="s">
        <v>225</v>
      </c>
      <c r="O4182" t="s">
        <v>281</v>
      </c>
      <c r="Q4182" t="s">
        <v>523</v>
      </c>
      <c r="T4182">
        <v>24</v>
      </c>
      <c r="U4182">
        <v>13</v>
      </c>
      <c r="V4182">
        <v>9</v>
      </c>
      <c r="W4182">
        <v>15</v>
      </c>
      <c r="X4182" t="s">
        <v>1691</v>
      </c>
      <c r="Y4182">
        <v>75.66</v>
      </c>
      <c r="Z4182">
        <v>70</v>
      </c>
      <c r="AD4182" t="s">
        <v>496</v>
      </c>
      <c r="AG4182" t="s">
        <v>31</v>
      </c>
      <c r="AJ4182">
        <v>32</v>
      </c>
      <c r="AK4182" t="s">
        <v>2401</v>
      </c>
      <c r="AL4182" t="s">
        <v>525</v>
      </c>
      <c r="AX4182" t="s">
        <v>31</v>
      </c>
      <c r="AY4182" t="s">
        <v>31</v>
      </c>
    </row>
    <row r="4183" spans="1:51">
      <c r="A4183" t="s">
        <v>190</v>
      </c>
      <c r="B4183" t="s">
        <v>71</v>
      </c>
      <c r="C4183" t="s">
        <v>174</v>
      </c>
      <c r="D4183" t="s">
        <v>36</v>
      </c>
      <c r="E4183" t="s">
        <v>37</v>
      </c>
      <c r="F4183" t="s">
        <v>528</v>
      </c>
      <c r="G4183" t="s">
        <v>543</v>
      </c>
      <c r="I4183">
        <v>46.033329999999999</v>
      </c>
      <c r="J4183">
        <v>10.75</v>
      </c>
      <c r="K4183">
        <v>750</v>
      </c>
      <c r="N4183" t="s">
        <v>225</v>
      </c>
      <c r="O4183" t="s">
        <v>281</v>
      </c>
      <c r="Q4183" t="s">
        <v>523</v>
      </c>
      <c r="T4183">
        <v>24</v>
      </c>
      <c r="U4183">
        <v>13</v>
      </c>
      <c r="V4183">
        <v>9</v>
      </c>
      <c r="W4183">
        <v>15</v>
      </c>
      <c r="X4183" t="s">
        <v>1691</v>
      </c>
      <c r="Y4183">
        <v>79.92</v>
      </c>
      <c r="Z4183">
        <v>80</v>
      </c>
      <c r="AD4183" t="s">
        <v>496</v>
      </c>
      <c r="AG4183" t="s">
        <v>31</v>
      </c>
      <c r="AJ4183">
        <v>32</v>
      </c>
      <c r="AK4183" t="s">
        <v>2401</v>
      </c>
      <c r="AL4183" t="s">
        <v>525</v>
      </c>
      <c r="AX4183" t="s">
        <v>31</v>
      </c>
      <c r="AY4183" t="s">
        <v>31</v>
      </c>
    </row>
    <row r="4184" spans="1:51">
      <c r="A4184" t="s">
        <v>190</v>
      </c>
      <c r="B4184" t="s">
        <v>71</v>
      </c>
      <c r="C4184" t="s">
        <v>174</v>
      </c>
      <c r="D4184" t="s">
        <v>36</v>
      </c>
      <c r="E4184" t="s">
        <v>37</v>
      </c>
      <c r="F4184" t="s">
        <v>528</v>
      </c>
      <c r="G4184" t="s">
        <v>543</v>
      </c>
      <c r="I4184">
        <v>46.033329999999999</v>
      </c>
      <c r="J4184">
        <v>10.75</v>
      </c>
      <c r="K4184">
        <v>750</v>
      </c>
      <c r="N4184" t="s">
        <v>225</v>
      </c>
      <c r="O4184" t="s">
        <v>281</v>
      </c>
      <c r="Q4184" t="s">
        <v>523</v>
      </c>
      <c r="T4184">
        <v>24</v>
      </c>
      <c r="U4184">
        <v>13</v>
      </c>
      <c r="V4184">
        <v>9</v>
      </c>
      <c r="W4184">
        <v>15</v>
      </c>
      <c r="X4184" t="s">
        <v>1691</v>
      </c>
      <c r="Y4184">
        <v>88.42</v>
      </c>
      <c r="Z4184">
        <v>90</v>
      </c>
      <c r="AD4184" t="s">
        <v>496</v>
      </c>
      <c r="AG4184" t="s">
        <v>31</v>
      </c>
      <c r="AJ4184">
        <v>32</v>
      </c>
      <c r="AK4184" t="s">
        <v>2401</v>
      </c>
      <c r="AL4184" t="s">
        <v>525</v>
      </c>
      <c r="AX4184" t="s">
        <v>31</v>
      </c>
      <c r="AY4184" t="s">
        <v>31</v>
      </c>
    </row>
    <row r="4185" spans="1:51">
      <c r="A4185" t="s">
        <v>190</v>
      </c>
      <c r="B4185" t="s">
        <v>71</v>
      </c>
      <c r="C4185" t="s">
        <v>174</v>
      </c>
      <c r="D4185" t="s">
        <v>36</v>
      </c>
      <c r="E4185" t="s">
        <v>37</v>
      </c>
      <c r="F4185" t="s">
        <v>528</v>
      </c>
      <c r="G4185" t="s">
        <v>543</v>
      </c>
      <c r="I4185">
        <v>46.033329999999999</v>
      </c>
      <c r="J4185">
        <v>10.75</v>
      </c>
      <c r="K4185">
        <v>750</v>
      </c>
      <c r="N4185" t="s">
        <v>225</v>
      </c>
      <c r="O4185" t="s">
        <v>281</v>
      </c>
      <c r="Q4185" t="s">
        <v>523</v>
      </c>
      <c r="T4185">
        <v>24</v>
      </c>
      <c r="U4185">
        <v>13</v>
      </c>
      <c r="V4185">
        <v>9</v>
      </c>
      <c r="W4185">
        <v>15</v>
      </c>
      <c r="X4185" t="s">
        <v>1691</v>
      </c>
      <c r="Y4185">
        <v>101.59</v>
      </c>
      <c r="Z4185">
        <v>100</v>
      </c>
      <c r="AD4185" t="s">
        <v>496</v>
      </c>
      <c r="AG4185" t="s">
        <v>31</v>
      </c>
      <c r="AJ4185">
        <v>32</v>
      </c>
      <c r="AK4185" t="s">
        <v>2401</v>
      </c>
      <c r="AL4185" t="s">
        <v>525</v>
      </c>
      <c r="AX4185" t="s">
        <v>31</v>
      </c>
      <c r="AY4185" t="s">
        <v>31</v>
      </c>
    </row>
    <row r="4186" spans="1:51">
      <c r="A4186" t="s">
        <v>190</v>
      </c>
      <c r="B4186" t="s">
        <v>71</v>
      </c>
      <c r="C4186" t="s">
        <v>174</v>
      </c>
      <c r="D4186" t="s">
        <v>36</v>
      </c>
      <c r="E4186" t="s">
        <v>37</v>
      </c>
      <c r="F4186" t="s">
        <v>528</v>
      </c>
      <c r="G4186" t="s">
        <v>543</v>
      </c>
      <c r="I4186">
        <v>46.033329999999999</v>
      </c>
      <c r="J4186">
        <v>10.75</v>
      </c>
      <c r="K4186">
        <v>750</v>
      </c>
      <c r="N4186" t="s">
        <v>225</v>
      </c>
      <c r="O4186" t="s">
        <v>281</v>
      </c>
      <c r="Q4186" t="s">
        <v>523</v>
      </c>
      <c r="T4186">
        <v>24</v>
      </c>
      <c r="U4186">
        <v>13</v>
      </c>
      <c r="V4186">
        <v>9</v>
      </c>
      <c r="W4186">
        <v>15</v>
      </c>
      <c r="X4186" t="s">
        <v>1691</v>
      </c>
      <c r="Y4186">
        <v>108.82</v>
      </c>
      <c r="Z4186">
        <v>110</v>
      </c>
      <c r="AD4186" t="s">
        <v>496</v>
      </c>
      <c r="AG4186" t="s">
        <v>31</v>
      </c>
      <c r="AJ4186">
        <v>32</v>
      </c>
      <c r="AK4186" t="s">
        <v>2401</v>
      </c>
      <c r="AL4186" t="s">
        <v>525</v>
      </c>
      <c r="AX4186" t="s">
        <v>31</v>
      </c>
      <c r="AY4186" t="s">
        <v>31</v>
      </c>
    </row>
    <row r="4187" spans="1:51">
      <c r="A4187" t="s">
        <v>190</v>
      </c>
      <c r="B4187" t="s">
        <v>71</v>
      </c>
      <c r="C4187" t="s">
        <v>174</v>
      </c>
      <c r="D4187" t="s">
        <v>36</v>
      </c>
      <c r="E4187" t="s">
        <v>37</v>
      </c>
      <c r="F4187" t="s">
        <v>528</v>
      </c>
      <c r="G4187" t="s">
        <v>543</v>
      </c>
      <c r="I4187">
        <v>46.033329999999999</v>
      </c>
      <c r="J4187">
        <v>10.75</v>
      </c>
      <c r="K4187">
        <v>750</v>
      </c>
      <c r="N4187" t="s">
        <v>225</v>
      </c>
      <c r="O4187" t="s">
        <v>281</v>
      </c>
      <c r="Q4187" t="s">
        <v>523</v>
      </c>
      <c r="T4187">
        <v>24</v>
      </c>
      <c r="U4187">
        <v>13</v>
      </c>
      <c r="V4187">
        <v>9</v>
      </c>
      <c r="W4187">
        <v>15</v>
      </c>
      <c r="X4187" t="s">
        <v>1691</v>
      </c>
      <c r="Y4187">
        <v>116.9</v>
      </c>
      <c r="Z4187">
        <v>120</v>
      </c>
      <c r="AD4187" t="s">
        <v>496</v>
      </c>
      <c r="AG4187" t="s">
        <v>31</v>
      </c>
      <c r="AJ4187">
        <v>32</v>
      </c>
      <c r="AK4187" t="s">
        <v>2401</v>
      </c>
      <c r="AL4187" t="s">
        <v>525</v>
      </c>
      <c r="AX4187" t="s">
        <v>31</v>
      </c>
      <c r="AY4187" t="s">
        <v>31</v>
      </c>
    </row>
    <row r="4188" spans="1:51">
      <c r="A4188" t="s">
        <v>190</v>
      </c>
      <c r="B4188" t="s">
        <v>71</v>
      </c>
      <c r="C4188" t="s">
        <v>174</v>
      </c>
      <c r="D4188" t="s">
        <v>36</v>
      </c>
      <c r="E4188" t="s">
        <v>37</v>
      </c>
      <c r="F4188" t="s">
        <v>528</v>
      </c>
      <c r="G4188" t="s">
        <v>543</v>
      </c>
      <c r="I4188">
        <v>46.033329999999999</v>
      </c>
      <c r="J4188">
        <v>10.75</v>
      </c>
      <c r="K4188">
        <v>750</v>
      </c>
      <c r="N4188" t="s">
        <v>225</v>
      </c>
      <c r="O4188" t="s">
        <v>281</v>
      </c>
      <c r="Q4188" t="s">
        <v>523</v>
      </c>
      <c r="T4188">
        <v>24</v>
      </c>
      <c r="U4188">
        <v>13</v>
      </c>
      <c r="V4188">
        <v>9</v>
      </c>
      <c r="W4188">
        <v>15</v>
      </c>
      <c r="X4188" t="s">
        <v>1691</v>
      </c>
      <c r="Y4188">
        <v>122</v>
      </c>
      <c r="Z4188">
        <v>130</v>
      </c>
      <c r="AD4188" t="s">
        <v>496</v>
      </c>
      <c r="AG4188" t="s">
        <v>31</v>
      </c>
      <c r="AJ4188">
        <v>32</v>
      </c>
      <c r="AK4188" t="s">
        <v>2401</v>
      </c>
      <c r="AL4188" t="s">
        <v>525</v>
      </c>
      <c r="AX4188" t="s">
        <v>31</v>
      </c>
      <c r="AY4188" t="s">
        <v>31</v>
      </c>
    </row>
    <row r="4189" spans="1:51">
      <c r="A4189" t="s">
        <v>190</v>
      </c>
      <c r="B4189" t="s">
        <v>71</v>
      </c>
      <c r="C4189" t="s">
        <v>174</v>
      </c>
      <c r="D4189" t="s">
        <v>36</v>
      </c>
      <c r="E4189" t="s">
        <v>37</v>
      </c>
      <c r="F4189" t="s">
        <v>528</v>
      </c>
      <c r="G4189" t="s">
        <v>543</v>
      </c>
      <c r="I4189">
        <v>46.033329999999999</v>
      </c>
      <c r="J4189">
        <v>10.75</v>
      </c>
      <c r="K4189">
        <v>750</v>
      </c>
      <c r="N4189" t="s">
        <v>225</v>
      </c>
      <c r="O4189" t="s">
        <v>281</v>
      </c>
      <c r="Q4189" t="s">
        <v>523</v>
      </c>
      <c r="T4189">
        <v>24</v>
      </c>
      <c r="U4189">
        <v>13</v>
      </c>
      <c r="V4189">
        <v>9</v>
      </c>
      <c r="W4189">
        <v>15</v>
      </c>
      <c r="X4189" t="s">
        <v>1691</v>
      </c>
      <c r="Y4189">
        <v>123.7</v>
      </c>
      <c r="Z4189">
        <v>140</v>
      </c>
      <c r="AD4189" t="s">
        <v>496</v>
      </c>
      <c r="AG4189" t="s">
        <v>31</v>
      </c>
      <c r="AJ4189">
        <v>32</v>
      </c>
      <c r="AK4189" t="s">
        <v>2401</v>
      </c>
      <c r="AL4189" t="s">
        <v>525</v>
      </c>
      <c r="AX4189" t="s">
        <v>31</v>
      </c>
      <c r="AY4189" t="s">
        <v>31</v>
      </c>
    </row>
    <row r="4190" spans="1:51">
      <c r="A4190" t="s">
        <v>190</v>
      </c>
      <c r="B4190" t="s">
        <v>71</v>
      </c>
      <c r="C4190" t="s">
        <v>174</v>
      </c>
      <c r="D4190" t="s">
        <v>36</v>
      </c>
      <c r="E4190" t="s">
        <v>37</v>
      </c>
      <c r="F4190" t="s">
        <v>528</v>
      </c>
      <c r="G4190" t="s">
        <v>543</v>
      </c>
      <c r="I4190">
        <v>46.033329999999999</v>
      </c>
      <c r="J4190">
        <v>10.75</v>
      </c>
      <c r="K4190">
        <v>750</v>
      </c>
      <c r="N4190" t="s">
        <v>225</v>
      </c>
      <c r="O4190" t="s">
        <v>281</v>
      </c>
      <c r="Q4190" t="s">
        <v>523</v>
      </c>
      <c r="T4190">
        <v>24</v>
      </c>
      <c r="U4190">
        <v>13</v>
      </c>
      <c r="V4190">
        <v>9</v>
      </c>
      <c r="W4190">
        <v>15</v>
      </c>
      <c r="X4190" t="s">
        <v>1691</v>
      </c>
      <c r="Y4190">
        <v>128.37</v>
      </c>
      <c r="Z4190">
        <v>150</v>
      </c>
      <c r="AD4190" t="s">
        <v>496</v>
      </c>
      <c r="AG4190" t="s">
        <v>31</v>
      </c>
      <c r="AJ4190">
        <v>32</v>
      </c>
      <c r="AK4190" t="s">
        <v>2401</v>
      </c>
      <c r="AL4190" t="s">
        <v>525</v>
      </c>
      <c r="AX4190" t="s">
        <v>31</v>
      </c>
      <c r="AY4190" t="s">
        <v>31</v>
      </c>
    </row>
    <row r="4191" spans="1:51">
      <c r="A4191" t="s">
        <v>190</v>
      </c>
      <c r="B4191" t="s">
        <v>71</v>
      </c>
      <c r="C4191" t="s">
        <v>174</v>
      </c>
      <c r="D4191" t="s">
        <v>36</v>
      </c>
      <c r="E4191" t="s">
        <v>37</v>
      </c>
      <c r="F4191" t="s">
        <v>528</v>
      </c>
      <c r="G4191" t="s">
        <v>543</v>
      </c>
      <c r="I4191">
        <v>46.033329999999999</v>
      </c>
      <c r="J4191">
        <v>10.75</v>
      </c>
      <c r="K4191">
        <v>750</v>
      </c>
      <c r="N4191" t="s">
        <v>225</v>
      </c>
      <c r="O4191" t="s">
        <v>281</v>
      </c>
      <c r="Q4191" t="s">
        <v>523</v>
      </c>
      <c r="T4191">
        <v>24</v>
      </c>
      <c r="U4191">
        <v>13</v>
      </c>
      <c r="V4191">
        <v>9</v>
      </c>
      <c r="W4191">
        <v>15</v>
      </c>
      <c r="X4191" t="s">
        <v>1691</v>
      </c>
      <c r="Y4191">
        <v>137.30000000000001</v>
      </c>
      <c r="Z4191">
        <v>160</v>
      </c>
      <c r="AD4191" t="s">
        <v>496</v>
      </c>
      <c r="AG4191" t="s">
        <v>31</v>
      </c>
      <c r="AJ4191">
        <v>32</v>
      </c>
      <c r="AK4191" t="s">
        <v>2401</v>
      </c>
      <c r="AL4191" t="s">
        <v>525</v>
      </c>
      <c r="AX4191" t="s">
        <v>31</v>
      </c>
      <c r="AY4191" t="s">
        <v>31</v>
      </c>
    </row>
    <row r="4192" spans="1:51">
      <c r="A4192" t="s">
        <v>190</v>
      </c>
      <c r="B4192" t="s">
        <v>71</v>
      </c>
      <c r="C4192" t="s">
        <v>174</v>
      </c>
      <c r="D4192" t="s">
        <v>36</v>
      </c>
      <c r="E4192" t="s">
        <v>37</v>
      </c>
      <c r="F4192" t="s">
        <v>528</v>
      </c>
      <c r="G4192" t="s">
        <v>543</v>
      </c>
      <c r="I4192">
        <v>46.033329999999999</v>
      </c>
      <c r="J4192">
        <v>10.75</v>
      </c>
      <c r="K4192">
        <v>750</v>
      </c>
      <c r="N4192" t="s">
        <v>225</v>
      </c>
      <c r="O4192" t="s">
        <v>281</v>
      </c>
      <c r="Q4192" t="s">
        <v>523</v>
      </c>
      <c r="T4192">
        <v>24</v>
      </c>
      <c r="U4192">
        <v>13</v>
      </c>
      <c r="V4192">
        <v>9</v>
      </c>
      <c r="W4192">
        <v>15</v>
      </c>
      <c r="X4192" t="s">
        <v>1691</v>
      </c>
      <c r="Y4192">
        <v>148.35</v>
      </c>
      <c r="Z4192">
        <v>170</v>
      </c>
      <c r="AD4192" t="s">
        <v>496</v>
      </c>
      <c r="AG4192" t="s">
        <v>31</v>
      </c>
      <c r="AJ4192">
        <v>32</v>
      </c>
      <c r="AK4192" t="s">
        <v>2401</v>
      </c>
      <c r="AL4192" t="s">
        <v>525</v>
      </c>
      <c r="AX4192" t="s">
        <v>31</v>
      </c>
      <c r="AY4192" t="s">
        <v>31</v>
      </c>
    </row>
    <row r="4193" spans="1:51">
      <c r="A4193" t="s">
        <v>190</v>
      </c>
      <c r="B4193" t="s">
        <v>71</v>
      </c>
      <c r="C4193" t="s">
        <v>174</v>
      </c>
      <c r="D4193" t="s">
        <v>36</v>
      </c>
      <c r="E4193" t="s">
        <v>37</v>
      </c>
      <c r="F4193" t="s">
        <v>528</v>
      </c>
      <c r="G4193" t="s">
        <v>543</v>
      </c>
      <c r="I4193">
        <v>46.033329999999999</v>
      </c>
      <c r="J4193">
        <v>10.75</v>
      </c>
      <c r="K4193">
        <v>750</v>
      </c>
      <c r="N4193" t="s">
        <v>225</v>
      </c>
      <c r="O4193" t="s">
        <v>281</v>
      </c>
      <c r="Q4193" t="s">
        <v>523</v>
      </c>
      <c r="T4193">
        <v>24</v>
      </c>
      <c r="U4193">
        <v>13</v>
      </c>
      <c r="V4193">
        <v>9</v>
      </c>
      <c r="W4193">
        <v>15</v>
      </c>
      <c r="X4193" t="s">
        <v>1691</v>
      </c>
      <c r="Y4193">
        <v>204.04</v>
      </c>
      <c r="Z4193">
        <v>180</v>
      </c>
      <c r="AD4193" t="s">
        <v>496</v>
      </c>
      <c r="AG4193" t="s">
        <v>31</v>
      </c>
      <c r="AJ4193">
        <v>32</v>
      </c>
      <c r="AK4193" t="s">
        <v>2401</v>
      </c>
      <c r="AL4193" t="s">
        <v>525</v>
      </c>
      <c r="AX4193" t="s">
        <v>31</v>
      </c>
      <c r="AY4193" t="s">
        <v>31</v>
      </c>
    </row>
    <row r="4194" spans="1:51">
      <c r="A4194" t="s">
        <v>190</v>
      </c>
      <c r="B4194" t="s">
        <v>71</v>
      </c>
      <c r="C4194" t="s">
        <v>174</v>
      </c>
      <c r="D4194" t="s">
        <v>36</v>
      </c>
      <c r="E4194" t="s">
        <v>37</v>
      </c>
      <c r="F4194" t="s">
        <v>528</v>
      </c>
      <c r="G4194" t="s">
        <v>543</v>
      </c>
      <c r="I4194">
        <v>46.033329999999999</v>
      </c>
      <c r="J4194">
        <v>10.75</v>
      </c>
      <c r="K4194">
        <v>750</v>
      </c>
      <c r="N4194" t="s">
        <v>225</v>
      </c>
      <c r="O4194" t="s">
        <v>281</v>
      </c>
      <c r="Q4194" t="s">
        <v>523</v>
      </c>
      <c r="T4194">
        <v>24</v>
      </c>
      <c r="U4194">
        <v>13</v>
      </c>
      <c r="V4194">
        <v>9</v>
      </c>
      <c r="W4194">
        <v>15</v>
      </c>
      <c r="X4194" t="s">
        <v>1691</v>
      </c>
      <c r="Y4194">
        <v>216.37</v>
      </c>
      <c r="Z4194">
        <v>190</v>
      </c>
      <c r="AD4194" t="s">
        <v>496</v>
      </c>
      <c r="AG4194" t="s">
        <v>31</v>
      </c>
      <c r="AJ4194">
        <v>32</v>
      </c>
      <c r="AK4194" t="s">
        <v>2401</v>
      </c>
      <c r="AL4194" t="s">
        <v>525</v>
      </c>
      <c r="AX4194" t="s">
        <v>31</v>
      </c>
      <c r="AY4194" t="s">
        <v>31</v>
      </c>
    </row>
    <row r="4195" spans="1:51">
      <c r="A4195" t="s">
        <v>190</v>
      </c>
      <c r="B4195" t="s">
        <v>71</v>
      </c>
      <c r="C4195" t="s">
        <v>174</v>
      </c>
      <c r="D4195" t="s">
        <v>36</v>
      </c>
      <c r="E4195" t="s">
        <v>37</v>
      </c>
      <c r="F4195" t="s">
        <v>528</v>
      </c>
      <c r="G4195" t="s">
        <v>543</v>
      </c>
      <c r="I4195">
        <v>46.033329999999999</v>
      </c>
      <c r="J4195">
        <v>10.75</v>
      </c>
      <c r="K4195">
        <v>750</v>
      </c>
      <c r="N4195" t="s">
        <v>225</v>
      </c>
      <c r="O4195" t="s">
        <v>281</v>
      </c>
      <c r="Q4195" t="s">
        <v>523</v>
      </c>
      <c r="T4195">
        <v>24</v>
      </c>
      <c r="U4195">
        <v>13</v>
      </c>
      <c r="V4195">
        <v>9</v>
      </c>
      <c r="W4195">
        <v>15</v>
      </c>
      <c r="X4195" t="s">
        <v>1691</v>
      </c>
      <c r="Y4195">
        <v>231.67</v>
      </c>
      <c r="Z4195">
        <v>200</v>
      </c>
      <c r="AD4195" t="s">
        <v>496</v>
      </c>
      <c r="AG4195" t="s">
        <v>31</v>
      </c>
      <c r="AJ4195">
        <v>32</v>
      </c>
      <c r="AK4195" t="s">
        <v>2401</v>
      </c>
      <c r="AL4195" t="s">
        <v>525</v>
      </c>
      <c r="AX4195" t="s">
        <v>31</v>
      </c>
      <c r="AY4195" t="s">
        <v>31</v>
      </c>
    </row>
    <row r="4196" spans="1:51">
      <c r="A4196" t="s">
        <v>190</v>
      </c>
      <c r="B4196" t="s">
        <v>71</v>
      </c>
      <c r="C4196" t="s">
        <v>174</v>
      </c>
      <c r="D4196" t="s">
        <v>36</v>
      </c>
      <c r="E4196" t="s">
        <v>37</v>
      </c>
      <c r="F4196" t="s">
        <v>528</v>
      </c>
      <c r="G4196" t="s">
        <v>543</v>
      </c>
      <c r="I4196">
        <v>46.033329999999999</v>
      </c>
      <c r="J4196">
        <v>10.75</v>
      </c>
      <c r="K4196">
        <v>750</v>
      </c>
      <c r="N4196" t="s">
        <v>225</v>
      </c>
      <c r="O4196" t="s">
        <v>281</v>
      </c>
      <c r="Q4196" t="s">
        <v>523</v>
      </c>
      <c r="T4196">
        <v>24</v>
      </c>
      <c r="U4196">
        <v>13</v>
      </c>
      <c r="V4196">
        <v>9</v>
      </c>
      <c r="W4196">
        <v>15</v>
      </c>
      <c r="X4196" t="s">
        <v>1691</v>
      </c>
      <c r="Y4196">
        <v>238.9</v>
      </c>
      <c r="Z4196">
        <v>210</v>
      </c>
      <c r="AD4196" t="s">
        <v>496</v>
      </c>
      <c r="AG4196" t="s">
        <v>31</v>
      </c>
      <c r="AJ4196">
        <v>32</v>
      </c>
      <c r="AK4196" t="s">
        <v>2401</v>
      </c>
      <c r="AL4196" t="s">
        <v>525</v>
      </c>
      <c r="AX4196" t="s">
        <v>31</v>
      </c>
      <c r="AY4196" t="s">
        <v>31</v>
      </c>
    </row>
    <row r="4197" spans="1:51">
      <c r="A4197" t="s">
        <v>190</v>
      </c>
      <c r="B4197" t="s">
        <v>71</v>
      </c>
      <c r="C4197" t="s">
        <v>174</v>
      </c>
      <c r="D4197" t="s">
        <v>36</v>
      </c>
      <c r="E4197" t="s">
        <v>37</v>
      </c>
      <c r="F4197" t="s">
        <v>528</v>
      </c>
      <c r="G4197" t="s">
        <v>543</v>
      </c>
      <c r="I4197">
        <v>46.033329999999999</v>
      </c>
      <c r="J4197">
        <v>10.75</v>
      </c>
      <c r="K4197">
        <v>750</v>
      </c>
      <c r="N4197" t="s">
        <v>225</v>
      </c>
      <c r="O4197" t="s">
        <v>281</v>
      </c>
      <c r="Q4197" t="s">
        <v>523</v>
      </c>
      <c r="T4197">
        <v>24</v>
      </c>
      <c r="U4197">
        <v>13</v>
      </c>
      <c r="V4197">
        <v>9</v>
      </c>
      <c r="W4197">
        <v>15</v>
      </c>
      <c r="X4197" t="s">
        <v>1691</v>
      </c>
      <c r="Y4197">
        <v>240.6</v>
      </c>
      <c r="Z4197">
        <v>220</v>
      </c>
      <c r="AD4197" t="s">
        <v>496</v>
      </c>
      <c r="AG4197" t="s">
        <v>31</v>
      </c>
      <c r="AJ4197">
        <v>32</v>
      </c>
      <c r="AK4197" t="s">
        <v>2401</v>
      </c>
      <c r="AL4197" t="s">
        <v>525</v>
      </c>
      <c r="AX4197" t="s">
        <v>31</v>
      </c>
      <c r="AY4197" t="s">
        <v>31</v>
      </c>
    </row>
    <row r="4198" spans="1:51">
      <c r="A4198" t="s">
        <v>190</v>
      </c>
      <c r="B4198" t="s">
        <v>71</v>
      </c>
      <c r="C4198" t="s">
        <v>174</v>
      </c>
      <c r="D4198" t="s">
        <v>36</v>
      </c>
      <c r="E4198" t="s">
        <v>37</v>
      </c>
      <c r="F4198" t="s">
        <v>528</v>
      </c>
      <c r="G4198" t="s">
        <v>543</v>
      </c>
      <c r="I4198">
        <v>46.033329999999999</v>
      </c>
      <c r="J4198">
        <v>10.75</v>
      </c>
      <c r="K4198">
        <v>750</v>
      </c>
      <c r="N4198" t="s">
        <v>225</v>
      </c>
      <c r="O4198" t="s">
        <v>281</v>
      </c>
      <c r="Q4198" t="s">
        <v>523</v>
      </c>
      <c r="T4198">
        <v>24</v>
      </c>
      <c r="U4198">
        <v>13</v>
      </c>
      <c r="V4198">
        <v>9</v>
      </c>
      <c r="W4198">
        <v>15</v>
      </c>
      <c r="X4198" t="s">
        <v>1691</v>
      </c>
      <c r="Y4198">
        <v>242.72</v>
      </c>
      <c r="Z4198">
        <v>230</v>
      </c>
      <c r="AD4198" t="s">
        <v>496</v>
      </c>
      <c r="AG4198" t="s">
        <v>31</v>
      </c>
      <c r="AJ4198">
        <v>32</v>
      </c>
      <c r="AK4198" t="s">
        <v>2401</v>
      </c>
      <c r="AL4198" t="s">
        <v>525</v>
      </c>
      <c r="AX4198" t="s">
        <v>31</v>
      </c>
      <c r="AY4198" t="s">
        <v>31</v>
      </c>
    </row>
    <row r="4199" spans="1:51">
      <c r="A4199" t="s">
        <v>190</v>
      </c>
      <c r="B4199" t="s">
        <v>71</v>
      </c>
      <c r="C4199" t="s">
        <v>174</v>
      </c>
      <c r="D4199" t="s">
        <v>36</v>
      </c>
      <c r="E4199" t="s">
        <v>37</v>
      </c>
      <c r="F4199" t="s">
        <v>528</v>
      </c>
      <c r="G4199" t="s">
        <v>543</v>
      </c>
      <c r="I4199">
        <v>46.033329999999999</v>
      </c>
      <c r="J4199">
        <v>10.75</v>
      </c>
      <c r="K4199">
        <v>750</v>
      </c>
      <c r="N4199" t="s">
        <v>225</v>
      </c>
      <c r="O4199" t="s">
        <v>273</v>
      </c>
      <c r="Q4199" t="s">
        <v>247</v>
      </c>
      <c r="S4199" t="s">
        <v>524</v>
      </c>
      <c r="T4199">
        <v>24</v>
      </c>
      <c r="U4199">
        <v>13</v>
      </c>
      <c r="V4199">
        <v>9</v>
      </c>
      <c r="W4199">
        <v>15</v>
      </c>
      <c r="X4199" t="s">
        <v>1691</v>
      </c>
      <c r="Y4199">
        <v>0</v>
      </c>
      <c r="Z4199">
        <v>0</v>
      </c>
      <c r="AD4199" t="s">
        <v>496</v>
      </c>
      <c r="AG4199" t="s">
        <v>31</v>
      </c>
      <c r="AJ4199">
        <v>32</v>
      </c>
      <c r="AK4199" t="s">
        <v>2401</v>
      </c>
      <c r="AL4199" t="s">
        <v>525</v>
      </c>
      <c r="AX4199" t="s">
        <v>31</v>
      </c>
      <c r="AY4199" t="s">
        <v>31</v>
      </c>
    </row>
    <row r="4200" spans="1:51">
      <c r="A4200" t="s">
        <v>190</v>
      </c>
      <c r="B4200" t="s">
        <v>71</v>
      </c>
      <c r="C4200" t="s">
        <v>174</v>
      </c>
      <c r="D4200" t="s">
        <v>36</v>
      </c>
      <c r="E4200" t="s">
        <v>37</v>
      </c>
      <c r="F4200" t="s">
        <v>528</v>
      </c>
      <c r="G4200" t="s">
        <v>543</v>
      </c>
      <c r="I4200">
        <v>46.033329999999999</v>
      </c>
      <c r="J4200">
        <v>10.75</v>
      </c>
      <c r="K4200">
        <v>750</v>
      </c>
      <c r="N4200" t="s">
        <v>225</v>
      </c>
      <c r="O4200" t="s">
        <v>273</v>
      </c>
      <c r="Q4200" t="s">
        <v>247</v>
      </c>
      <c r="S4200" t="s">
        <v>524</v>
      </c>
      <c r="T4200">
        <v>24</v>
      </c>
      <c r="U4200">
        <v>13</v>
      </c>
      <c r="V4200">
        <v>9</v>
      </c>
      <c r="W4200">
        <v>15</v>
      </c>
      <c r="X4200" t="s">
        <v>1691</v>
      </c>
      <c r="Y4200">
        <v>0</v>
      </c>
      <c r="Z4200">
        <v>10</v>
      </c>
      <c r="AD4200" t="s">
        <v>496</v>
      </c>
      <c r="AG4200" t="s">
        <v>31</v>
      </c>
      <c r="AJ4200">
        <v>32</v>
      </c>
      <c r="AK4200" t="s">
        <v>2401</v>
      </c>
      <c r="AL4200" t="s">
        <v>525</v>
      </c>
      <c r="AX4200" t="s">
        <v>31</v>
      </c>
      <c r="AY4200" t="s">
        <v>31</v>
      </c>
    </row>
    <row r="4201" spans="1:51">
      <c r="A4201" t="s">
        <v>190</v>
      </c>
      <c r="B4201" t="s">
        <v>71</v>
      </c>
      <c r="C4201" t="s">
        <v>174</v>
      </c>
      <c r="D4201" t="s">
        <v>36</v>
      </c>
      <c r="E4201" t="s">
        <v>37</v>
      </c>
      <c r="F4201" t="s">
        <v>528</v>
      </c>
      <c r="G4201" t="s">
        <v>543</v>
      </c>
      <c r="I4201">
        <v>46.033329999999999</v>
      </c>
      <c r="J4201">
        <v>10.75</v>
      </c>
      <c r="K4201">
        <v>750</v>
      </c>
      <c r="N4201" t="s">
        <v>225</v>
      </c>
      <c r="O4201" t="s">
        <v>273</v>
      </c>
      <c r="Q4201" t="s">
        <v>247</v>
      </c>
      <c r="S4201" t="s">
        <v>524</v>
      </c>
      <c r="T4201">
        <v>24</v>
      </c>
      <c r="U4201">
        <v>13</v>
      </c>
      <c r="V4201">
        <v>9</v>
      </c>
      <c r="W4201">
        <v>15</v>
      </c>
      <c r="X4201" t="s">
        <v>1691</v>
      </c>
      <c r="Y4201">
        <v>-0.43</v>
      </c>
      <c r="Z4201">
        <v>20</v>
      </c>
      <c r="AD4201" t="s">
        <v>496</v>
      </c>
      <c r="AG4201" t="s">
        <v>31</v>
      </c>
      <c r="AJ4201">
        <v>32</v>
      </c>
      <c r="AK4201" t="s">
        <v>2401</v>
      </c>
      <c r="AL4201" t="s">
        <v>525</v>
      </c>
      <c r="AX4201" t="s">
        <v>31</v>
      </c>
      <c r="AY4201" t="s">
        <v>31</v>
      </c>
    </row>
    <row r="4202" spans="1:51">
      <c r="A4202" t="s">
        <v>190</v>
      </c>
      <c r="B4202" t="s">
        <v>71</v>
      </c>
      <c r="C4202" t="s">
        <v>174</v>
      </c>
      <c r="D4202" t="s">
        <v>36</v>
      </c>
      <c r="E4202" t="s">
        <v>37</v>
      </c>
      <c r="F4202" t="s">
        <v>528</v>
      </c>
      <c r="G4202" t="s">
        <v>543</v>
      </c>
      <c r="I4202">
        <v>46.033329999999999</v>
      </c>
      <c r="J4202">
        <v>10.75</v>
      </c>
      <c r="K4202">
        <v>750</v>
      </c>
      <c r="N4202" t="s">
        <v>225</v>
      </c>
      <c r="O4202" t="s">
        <v>273</v>
      </c>
      <c r="Q4202" t="s">
        <v>247</v>
      </c>
      <c r="S4202" t="s">
        <v>524</v>
      </c>
      <c r="T4202">
        <v>24</v>
      </c>
      <c r="U4202">
        <v>13</v>
      </c>
      <c r="V4202">
        <v>9</v>
      </c>
      <c r="W4202">
        <v>15</v>
      </c>
      <c r="X4202" t="s">
        <v>1691</v>
      </c>
      <c r="Y4202">
        <v>9.35</v>
      </c>
      <c r="Z4202">
        <v>35</v>
      </c>
      <c r="AD4202" t="s">
        <v>496</v>
      </c>
      <c r="AG4202" t="s">
        <v>31</v>
      </c>
      <c r="AJ4202">
        <v>32</v>
      </c>
      <c r="AK4202" t="s">
        <v>2401</v>
      </c>
      <c r="AL4202" t="s">
        <v>525</v>
      </c>
      <c r="AX4202" t="s">
        <v>31</v>
      </c>
      <c r="AY4202" t="s">
        <v>31</v>
      </c>
    </row>
    <row r="4203" spans="1:51">
      <c r="A4203" t="s">
        <v>190</v>
      </c>
      <c r="B4203" t="s">
        <v>71</v>
      </c>
      <c r="C4203" t="s">
        <v>174</v>
      </c>
      <c r="D4203" t="s">
        <v>36</v>
      </c>
      <c r="E4203" t="s">
        <v>37</v>
      </c>
      <c r="F4203" t="s">
        <v>528</v>
      </c>
      <c r="G4203" t="s">
        <v>543</v>
      </c>
      <c r="I4203">
        <v>46.033329999999999</v>
      </c>
      <c r="J4203">
        <v>10.75</v>
      </c>
      <c r="K4203">
        <v>750</v>
      </c>
      <c r="N4203" t="s">
        <v>225</v>
      </c>
      <c r="O4203" t="s">
        <v>273</v>
      </c>
      <c r="Q4203" t="s">
        <v>247</v>
      </c>
      <c r="S4203" t="s">
        <v>524</v>
      </c>
      <c r="T4203">
        <v>24</v>
      </c>
      <c r="U4203">
        <v>13</v>
      </c>
      <c r="V4203">
        <v>9</v>
      </c>
      <c r="W4203">
        <v>15</v>
      </c>
      <c r="X4203" t="s">
        <v>1691</v>
      </c>
      <c r="Y4203">
        <v>68.010000000000005</v>
      </c>
      <c r="Z4203">
        <v>40</v>
      </c>
      <c r="AD4203" t="s">
        <v>496</v>
      </c>
      <c r="AG4203" t="s">
        <v>31</v>
      </c>
      <c r="AJ4203">
        <v>32</v>
      </c>
      <c r="AK4203" t="s">
        <v>2401</v>
      </c>
      <c r="AL4203" t="s">
        <v>525</v>
      </c>
      <c r="AX4203" t="s">
        <v>31</v>
      </c>
      <c r="AY4203" t="s">
        <v>31</v>
      </c>
    </row>
    <row r="4204" spans="1:51">
      <c r="A4204" t="s">
        <v>190</v>
      </c>
      <c r="B4204" t="s">
        <v>71</v>
      </c>
      <c r="C4204" t="s">
        <v>174</v>
      </c>
      <c r="D4204" t="s">
        <v>36</v>
      </c>
      <c r="E4204" t="s">
        <v>37</v>
      </c>
      <c r="F4204" t="s">
        <v>528</v>
      </c>
      <c r="G4204" t="s">
        <v>543</v>
      </c>
      <c r="I4204">
        <v>46.033329999999999</v>
      </c>
      <c r="J4204">
        <v>10.75</v>
      </c>
      <c r="K4204">
        <v>750</v>
      </c>
      <c r="N4204" t="s">
        <v>225</v>
      </c>
      <c r="O4204" t="s">
        <v>273</v>
      </c>
      <c r="Q4204" t="s">
        <v>247</v>
      </c>
      <c r="S4204" t="s">
        <v>524</v>
      </c>
      <c r="T4204">
        <v>24</v>
      </c>
      <c r="U4204">
        <v>13</v>
      </c>
      <c r="V4204">
        <v>9</v>
      </c>
      <c r="W4204">
        <v>15</v>
      </c>
      <c r="X4204" t="s">
        <v>1691</v>
      </c>
      <c r="Y4204">
        <v>113.07</v>
      </c>
      <c r="Z4204">
        <v>50</v>
      </c>
      <c r="AD4204" t="s">
        <v>496</v>
      </c>
      <c r="AG4204" t="s">
        <v>31</v>
      </c>
      <c r="AJ4204">
        <v>32</v>
      </c>
      <c r="AK4204" t="s">
        <v>2401</v>
      </c>
      <c r="AL4204" t="s">
        <v>525</v>
      </c>
      <c r="AX4204" t="s">
        <v>31</v>
      </c>
      <c r="AY4204" t="s">
        <v>31</v>
      </c>
    </row>
    <row r="4205" spans="1:51">
      <c r="A4205" t="s">
        <v>190</v>
      </c>
      <c r="B4205" t="s">
        <v>71</v>
      </c>
      <c r="C4205" t="s">
        <v>174</v>
      </c>
      <c r="D4205" t="s">
        <v>36</v>
      </c>
      <c r="E4205" t="s">
        <v>37</v>
      </c>
      <c r="F4205" t="s">
        <v>528</v>
      </c>
      <c r="G4205" t="s">
        <v>543</v>
      </c>
      <c r="I4205">
        <v>46.033329999999999</v>
      </c>
      <c r="J4205">
        <v>10.75</v>
      </c>
      <c r="K4205">
        <v>750</v>
      </c>
      <c r="N4205" t="s">
        <v>225</v>
      </c>
      <c r="O4205" t="s">
        <v>273</v>
      </c>
      <c r="Q4205" t="s">
        <v>247</v>
      </c>
      <c r="S4205" t="s">
        <v>524</v>
      </c>
      <c r="T4205">
        <v>24</v>
      </c>
      <c r="U4205">
        <v>13</v>
      </c>
      <c r="V4205">
        <v>9</v>
      </c>
      <c r="W4205">
        <v>15</v>
      </c>
      <c r="X4205" t="s">
        <v>1691</v>
      </c>
      <c r="Y4205">
        <v>145.80000000000001</v>
      </c>
      <c r="Z4205">
        <v>60</v>
      </c>
      <c r="AD4205" t="s">
        <v>496</v>
      </c>
      <c r="AG4205" t="s">
        <v>31</v>
      </c>
      <c r="AJ4205">
        <v>32</v>
      </c>
      <c r="AK4205" t="s">
        <v>2401</v>
      </c>
      <c r="AL4205" t="s">
        <v>525</v>
      </c>
      <c r="AX4205" t="s">
        <v>31</v>
      </c>
      <c r="AY4205" t="s">
        <v>31</v>
      </c>
    </row>
    <row r="4206" spans="1:51">
      <c r="A4206" t="s">
        <v>190</v>
      </c>
      <c r="B4206" t="s">
        <v>71</v>
      </c>
      <c r="C4206" t="s">
        <v>174</v>
      </c>
      <c r="D4206" t="s">
        <v>36</v>
      </c>
      <c r="E4206" t="s">
        <v>37</v>
      </c>
      <c r="F4206" t="s">
        <v>528</v>
      </c>
      <c r="G4206" t="s">
        <v>543</v>
      </c>
      <c r="I4206">
        <v>46.033329999999999</v>
      </c>
      <c r="J4206">
        <v>10.75</v>
      </c>
      <c r="K4206">
        <v>750</v>
      </c>
      <c r="N4206" t="s">
        <v>225</v>
      </c>
      <c r="O4206" t="s">
        <v>273</v>
      </c>
      <c r="Q4206" t="s">
        <v>247</v>
      </c>
      <c r="S4206" t="s">
        <v>524</v>
      </c>
      <c r="T4206">
        <v>24</v>
      </c>
      <c r="U4206">
        <v>13</v>
      </c>
      <c r="V4206">
        <v>9</v>
      </c>
      <c r="W4206">
        <v>15</v>
      </c>
      <c r="X4206" t="s">
        <v>1691</v>
      </c>
      <c r="Y4206">
        <v>165.36</v>
      </c>
      <c r="Z4206">
        <v>70</v>
      </c>
      <c r="AD4206" t="s">
        <v>496</v>
      </c>
      <c r="AG4206" t="s">
        <v>31</v>
      </c>
      <c r="AJ4206">
        <v>32</v>
      </c>
      <c r="AK4206" t="s">
        <v>2401</v>
      </c>
      <c r="AL4206" t="s">
        <v>525</v>
      </c>
      <c r="AX4206" t="s">
        <v>31</v>
      </c>
      <c r="AY4206" t="s">
        <v>31</v>
      </c>
    </row>
    <row r="4207" spans="1:51">
      <c r="A4207" t="s">
        <v>190</v>
      </c>
      <c r="B4207" t="s">
        <v>71</v>
      </c>
      <c r="C4207" t="s">
        <v>174</v>
      </c>
      <c r="D4207" t="s">
        <v>36</v>
      </c>
      <c r="E4207" t="s">
        <v>37</v>
      </c>
      <c r="F4207" t="s">
        <v>528</v>
      </c>
      <c r="G4207" t="s">
        <v>543</v>
      </c>
      <c r="I4207">
        <v>46.033329999999999</v>
      </c>
      <c r="J4207">
        <v>10.75</v>
      </c>
      <c r="K4207">
        <v>750</v>
      </c>
      <c r="N4207" t="s">
        <v>225</v>
      </c>
      <c r="O4207" t="s">
        <v>273</v>
      </c>
      <c r="Q4207" t="s">
        <v>247</v>
      </c>
      <c r="S4207" t="s">
        <v>524</v>
      </c>
      <c r="T4207">
        <v>24</v>
      </c>
      <c r="U4207">
        <v>13</v>
      </c>
      <c r="V4207">
        <v>9</v>
      </c>
      <c r="W4207">
        <v>15</v>
      </c>
      <c r="X4207" t="s">
        <v>1691</v>
      </c>
      <c r="Y4207">
        <v>177.26</v>
      </c>
      <c r="Z4207">
        <v>80</v>
      </c>
      <c r="AD4207" t="s">
        <v>496</v>
      </c>
      <c r="AG4207" t="s">
        <v>31</v>
      </c>
      <c r="AJ4207">
        <v>32</v>
      </c>
      <c r="AK4207" t="s">
        <v>2401</v>
      </c>
      <c r="AL4207" t="s">
        <v>525</v>
      </c>
      <c r="AX4207" t="s">
        <v>31</v>
      </c>
      <c r="AY4207" t="s">
        <v>31</v>
      </c>
    </row>
    <row r="4208" spans="1:51">
      <c r="A4208" t="s">
        <v>190</v>
      </c>
      <c r="B4208" t="s">
        <v>71</v>
      </c>
      <c r="C4208" t="s">
        <v>174</v>
      </c>
      <c r="D4208" t="s">
        <v>36</v>
      </c>
      <c r="E4208" t="s">
        <v>37</v>
      </c>
      <c r="F4208" t="s">
        <v>528</v>
      </c>
      <c r="G4208" t="s">
        <v>543</v>
      </c>
      <c r="I4208">
        <v>46.033329999999999</v>
      </c>
      <c r="J4208">
        <v>10.75</v>
      </c>
      <c r="K4208">
        <v>750</v>
      </c>
      <c r="N4208" t="s">
        <v>225</v>
      </c>
      <c r="O4208" t="s">
        <v>273</v>
      </c>
      <c r="Q4208" t="s">
        <v>247</v>
      </c>
      <c r="S4208" t="s">
        <v>524</v>
      </c>
      <c r="T4208">
        <v>24</v>
      </c>
      <c r="U4208">
        <v>13</v>
      </c>
      <c r="V4208">
        <v>9</v>
      </c>
      <c r="W4208">
        <v>15</v>
      </c>
      <c r="X4208" t="s">
        <v>1691</v>
      </c>
      <c r="Y4208">
        <v>183.21</v>
      </c>
      <c r="Z4208">
        <v>90</v>
      </c>
      <c r="AD4208" t="s">
        <v>496</v>
      </c>
      <c r="AG4208" t="s">
        <v>31</v>
      </c>
      <c r="AJ4208">
        <v>32</v>
      </c>
      <c r="AK4208" t="s">
        <v>2401</v>
      </c>
      <c r="AL4208" t="s">
        <v>525</v>
      </c>
      <c r="AX4208" t="s">
        <v>31</v>
      </c>
      <c r="AY4208" t="s">
        <v>31</v>
      </c>
    </row>
    <row r="4209" spans="1:51">
      <c r="A4209" t="s">
        <v>190</v>
      </c>
      <c r="B4209" t="s">
        <v>71</v>
      </c>
      <c r="C4209" t="s">
        <v>174</v>
      </c>
      <c r="D4209" t="s">
        <v>36</v>
      </c>
      <c r="E4209" t="s">
        <v>37</v>
      </c>
      <c r="F4209" t="s">
        <v>528</v>
      </c>
      <c r="G4209" t="s">
        <v>543</v>
      </c>
      <c r="I4209">
        <v>46.033329999999999</v>
      </c>
      <c r="J4209">
        <v>10.75</v>
      </c>
      <c r="K4209">
        <v>750</v>
      </c>
      <c r="N4209" t="s">
        <v>225</v>
      </c>
      <c r="O4209" t="s">
        <v>273</v>
      </c>
      <c r="Q4209" t="s">
        <v>247</v>
      </c>
      <c r="S4209" t="s">
        <v>524</v>
      </c>
      <c r="T4209">
        <v>24</v>
      </c>
      <c r="U4209">
        <v>13</v>
      </c>
      <c r="V4209">
        <v>9</v>
      </c>
      <c r="W4209">
        <v>15</v>
      </c>
      <c r="X4209" t="s">
        <v>1691</v>
      </c>
      <c r="Y4209">
        <v>185.34</v>
      </c>
      <c r="Z4209">
        <v>100</v>
      </c>
      <c r="AD4209" t="s">
        <v>496</v>
      </c>
      <c r="AG4209" t="s">
        <v>31</v>
      </c>
      <c r="AJ4209">
        <v>32</v>
      </c>
      <c r="AK4209" t="s">
        <v>2401</v>
      </c>
      <c r="AL4209" t="s">
        <v>525</v>
      </c>
      <c r="AX4209" t="s">
        <v>31</v>
      </c>
      <c r="AY4209" t="s">
        <v>31</v>
      </c>
    </row>
    <row r="4210" spans="1:51">
      <c r="A4210" t="s">
        <v>190</v>
      </c>
      <c r="B4210" t="s">
        <v>71</v>
      </c>
      <c r="C4210" t="s">
        <v>174</v>
      </c>
      <c r="D4210" t="s">
        <v>36</v>
      </c>
      <c r="E4210" t="s">
        <v>37</v>
      </c>
      <c r="F4210" t="s">
        <v>528</v>
      </c>
      <c r="G4210" t="s">
        <v>543</v>
      </c>
      <c r="I4210">
        <v>46.033329999999999</v>
      </c>
      <c r="J4210">
        <v>10.75</v>
      </c>
      <c r="K4210">
        <v>750</v>
      </c>
      <c r="N4210" t="s">
        <v>225</v>
      </c>
      <c r="O4210" t="s">
        <v>273</v>
      </c>
      <c r="Q4210" t="s">
        <v>247</v>
      </c>
      <c r="S4210" t="s">
        <v>524</v>
      </c>
      <c r="T4210">
        <v>24</v>
      </c>
      <c r="U4210">
        <v>13</v>
      </c>
      <c r="V4210">
        <v>9</v>
      </c>
      <c r="W4210">
        <v>15</v>
      </c>
      <c r="X4210" t="s">
        <v>1691</v>
      </c>
      <c r="Y4210">
        <v>188.74</v>
      </c>
      <c r="Z4210">
        <v>110</v>
      </c>
      <c r="AD4210" t="s">
        <v>496</v>
      </c>
      <c r="AG4210" t="s">
        <v>31</v>
      </c>
      <c r="AJ4210">
        <v>32</v>
      </c>
      <c r="AK4210" t="s">
        <v>2401</v>
      </c>
      <c r="AL4210" t="s">
        <v>525</v>
      </c>
      <c r="AX4210" t="s">
        <v>31</v>
      </c>
      <c r="AY4210" t="s">
        <v>31</v>
      </c>
    </row>
    <row r="4211" spans="1:51">
      <c r="A4211" t="s">
        <v>190</v>
      </c>
      <c r="B4211" t="s">
        <v>71</v>
      </c>
      <c r="C4211" t="s">
        <v>174</v>
      </c>
      <c r="D4211" t="s">
        <v>36</v>
      </c>
      <c r="E4211" t="s">
        <v>37</v>
      </c>
      <c r="F4211" t="s">
        <v>528</v>
      </c>
      <c r="G4211" t="s">
        <v>543</v>
      </c>
      <c r="I4211">
        <v>46.033329999999999</v>
      </c>
      <c r="J4211">
        <v>10.75</v>
      </c>
      <c r="K4211">
        <v>750</v>
      </c>
      <c r="N4211" t="s">
        <v>225</v>
      </c>
      <c r="O4211" t="s">
        <v>273</v>
      </c>
      <c r="Q4211" t="s">
        <v>247</v>
      </c>
      <c r="S4211" t="s">
        <v>524</v>
      </c>
      <c r="T4211">
        <v>24</v>
      </c>
      <c r="U4211">
        <v>13</v>
      </c>
      <c r="V4211">
        <v>9</v>
      </c>
      <c r="W4211">
        <v>15</v>
      </c>
      <c r="X4211" t="s">
        <v>1691</v>
      </c>
      <c r="Y4211">
        <v>190.44</v>
      </c>
      <c r="Z4211">
        <v>120</v>
      </c>
      <c r="AD4211" t="s">
        <v>496</v>
      </c>
      <c r="AG4211" t="s">
        <v>31</v>
      </c>
      <c r="AJ4211">
        <v>32</v>
      </c>
      <c r="AK4211" t="s">
        <v>2401</v>
      </c>
      <c r="AL4211" t="s">
        <v>525</v>
      </c>
      <c r="AX4211" t="s">
        <v>31</v>
      </c>
      <c r="AY4211" t="s">
        <v>31</v>
      </c>
    </row>
    <row r="4212" spans="1:51">
      <c r="A4212" t="s">
        <v>190</v>
      </c>
      <c r="B4212" t="s">
        <v>71</v>
      </c>
      <c r="C4212" t="s">
        <v>174</v>
      </c>
      <c r="D4212" t="s">
        <v>36</v>
      </c>
      <c r="E4212" t="s">
        <v>37</v>
      </c>
      <c r="F4212" t="s">
        <v>528</v>
      </c>
      <c r="G4212" t="s">
        <v>543</v>
      </c>
      <c r="I4212">
        <v>46.033329999999999</v>
      </c>
      <c r="J4212">
        <v>10.75</v>
      </c>
      <c r="K4212">
        <v>750</v>
      </c>
      <c r="N4212" t="s">
        <v>225</v>
      </c>
      <c r="O4212" t="s">
        <v>273</v>
      </c>
      <c r="Q4212" t="s">
        <v>247</v>
      </c>
      <c r="S4212" t="s">
        <v>524</v>
      </c>
      <c r="T4212">
        <v>24</v>
      </c>
      <c r="U4212">
        <v>13</v>
      </c>
      <c r="V4212">
        <v>9</v>
      </c>
      <c r="W4212">
        <v>15</v>
      </c>
      <c r="X4212" t="s">
        <v>1691</v>
      </c>
      <c r="Y4212">
        <v>190.86</v>
      </c>
      <c r="Z4212">
        <v>130</v>
      </c>
      <c r="AD4212" t="s">
        <v>496</v>
      </c>
      <c r="AG4212" t="s">
        <v>31</v>
      </c>
      <c r="AJ4212">
        <v>32</v>
      </c>
      <c r="AK4212" t="s">
        <v>2401</v>
      </c>
      <c r="AL4212" t="s">
        <v>525</v>
      </c>
      <c r="AX4212" t="s">
        <v>31</v>
      </c>
      <c r="AY4212" t="s">
        <v>31</v>
      </c>
    </row>
    <row r="4213" spans="1:51">
      <c r="A4213" t="s">
        <v>190</v>
      </c>
      <c r="B4213" t="s">
        <v>71</v>
      </c>
      <c r="C4213" t="s">
        <v>174</v>
      </c>
      <c r="D4213" t="s">
        <v>36</v>
      </c>
      <c r="E4213" t="s">
        <v>37</v>
      </c>
      <c r="F4213" t="s">
        <v>528</v>
      </c>
      <c r="G4213" t="s">
        <v>543</v>
      </c>
      <c r="I4213">
        <v>46.033329999999999</v>
      </c>
      <c r="J4213">
        <v>10.75</v>
      </c>
      <c r="K4213">
        <v>750</v>
      </c>
      <c r="N4213" t="s">
        <v>225</v>
      </c>
      <c r="O4213" t="s">
        <v>273</v>
      </c>
      <c r="Q4213" t="s">
        <v>247</v>
      </c>
      <c r="S4213" t="s">
        <v>524</v>
      </c>
      <c r="T4213">
        <v>24</v>
      </c>
      <c r="U4213">
        <v>13</v>
      </c>
      <c r="V4213">
        <v>9</v>
      </c>
      <c r="W4213">
        <v>15</v>
      </c>
      <c r="X4213" t="s">
        <v>1691</v>
      </c>
      <c r="Y4213">
        <v>190.86</v>
      </c>
      <c r="Z4213">
        <v>140</v>
      </c>
      <c r="AD4213" t="s">
        <v>496</v>
      </c>
      <c r="AG4213" t="s">
        <v>31</v>
      </c>
      <c r="AJ4213">
        <v>32</v>
      </c>
      <c r="AK4213" t="s">
        <v>2401</v>
      </c>
      <c r="AL4213" t="s">
        <v>525</v>
      </c>
      <c r="AX4213" t="s">
        <v>31</v>
      </c>
      <c r="AY4213" t="s">
        <v>31</v>
      </c>
    </row>
    <row r="4214" spans="1:51">
      <c r="A4214" t="s">
        <v>190</v>
      </c>
      <c r="B4214" t="s">
        <v>71</v>
      </c>
      <c r="C4214" t="s">
        <v>174</v>
      </c>
      <c r="D4214" t="s">
        <v>36</v>
      </c>
      <c r="E4214" t="s">
        <v>37</v>
      </c>
      <c r="F4214" t="s">
        <v>528</v>
      </c>
      <c r="G4214" t="s">
        <v>543</v>
      </c>
      <c r="I4214">
        <v>46.033329999999999</v>
      </c>
      <c r="J4214">
        <v>10.75</v>
      </c>
      <c r="K4214">
        <v>750</v>
      </c>
      <c r="N4214" t="s">
        <v>225</v>
      </c>
      <c r="O4214" t="s">
        <v>273</v>
      </c>
      <c r="Q4214" t="s">
        <v>247</v>
      </c>
      <c r="S4214" t="s">
        <v>524</v>
      </c>
      <c r="T4214">
        <v>24</v>
      </c>
      <c r="U4214">
        <v>13</v>
      </c>
      <c r="V4214">
        <v>9</v>
      </c>
      <c r="W4214">
        <v>15</v>
      </c>
      <c r="X4214" t="s">
        <v>1691</v>
      </c>
      <c r="Y4214">
        <v>190.86</v>
      </c>
      <c r="Z4214">
        <v>150</v>
      </c>
      <c r="AD4214" t="s">
        <v>496</v>
      </c>
      <c r="AG4214" t="s">
        <v>31</v>
      </c>
      <c r="AJ4214">
        <v>32</v>
      </c>
      <c r="AK4214" t="s">
        <v>2401</v>
      </c>
      <c r="AL4214" t="s">
        <v>525</v>
      </c>
      <c r="AX4214" t="s">
        <v>31</v>
      </c>
      <c r="AY4214" t="s">
        <v>31</v>
      </c>
    </row>
    <row r="4215" spans="1:51">
      <c r="A4215" t="s">
        <v>190</v>
      </c>
      <c r="B4215" t="s">
        <v>71</v>
      </c>
      <c r="C4215" t="s">
        <v>174</v>
      </c>
      <c r="D4215" t="s">
        <v>36</v>
      </c>
      <c r="E4215" t="s">
        <v>37</v>
      </c>
      <c r="F4215" t="s">
        <v>528</v>
      </c>
      <c r="G4215" t="s">
        <v>543</v>
      </c>
      <c r="I4215">
        <v>46.033329999999999</v>
      </c>
      <c r="J4215">
        <v>10.75</v>
      </c>
      <c r="K4215">
        <v>750</v>
      </c>
      <c r="N4215" t="s">
        <v>225</v>
      </c>
      <c r="O4215" t="s">
        <v>273</v>
      </c>
      <c r="Q4215" t="s">
        <v>247</v>
      </c>
      <c r="S4215" t="s">
        <v>524</v>
      </c>
      <c r="T4215">
        <v>24</v>
      </c>
      <c r="U4215">
        <v>13</v>
      </c>
      <c r="V4215">
        <v>9</v>
      </c>
      <c r="W4215">
        <v>15</v>
      </c>
      <c r="X4215" t="s">
        <v>1691</v>
      </c>
      <c r="Y4215">
        <v>190.86</v>
      </c>
      <c r="Z4215">
        <v>160</v>
      </c>
      <c r="AD4215" t="s">
        <v>496</v>
      </c>
      <c r="AG4215" t="s">
        <v>31</v>
      </c>
      <c r="AJ4215">
        <v>32</v>
      </c>
      <c r="AK4215" t="s">
        <v>2401</v>
      </c>
      <c r="AL4215" t="s">
        <v>525</v>
      </c>
      <c r="AX4215" t="s">
        <v>31</v>
      </c>
      <c r="AY4215" t="s">
        <v>31</v>
      </c>
    </row>
    <row r="4216" spans="1:51">
      <c r="A4216" t="s">
        <v>190</v>
      </c>
      <c r="B4216" t="s">
        <v>71</v>
      </c>
      <c r="C4216" t="s">
        <v>174</v>
      </c>
      <c r="D4216" t="s">
        <v>36</v>
      </c>
      <c r="E4216" t="s">
        <v>37</v>
      </c>
      <c r="F4216" t="s">
        <v>528</v>
      </c>
      <c r="G4216" t="s">
        <v>543</v>
      </c>
      <c r="I4216">
        <v>46.033329999999999</v>
      </c>
      <c r="J4216">
        <v>10.75</v>
      </c>
      <c r="K4216">
        <v>750</v>
      </c>
      <c r="N4216" t="s">
        <v>225</v>
      </c>
      <c r="O4216" t="s">
        <v>273</v>
      </c>
      <c r="Q4216" t="s">
        <v>247</v>
      </c>
      <c r="S4216" t="s">
        <v>524</v>
      </c>
      <c r="T4216">
        <v>24</v>
      </c>
      <c r="U4216">
        <v>13</v>
      </c>
      <c r="V4216">
        <v>9</v>
      </c>
      <c r="W4216">
        <v>15</v>
      </c>
      <c r="X4216" t="s">
        <v>1691</v>
      </c>
      <c r="Y4216">
        <v>191.29</v>
      </c>
      <c r="Z4216">
        <v>170</v>
      </c>
      <c r="AD4216" t="s">
        <v>496</v>
      </c>
      <c r="AG4216" t="s">
        <v>31</v>
      </c>
      <c r="AJ4216">
        <v>32</v>
      </c>
      <c r="AK4216" t="s">
        <v>2401</v>
      </c>
      <c r="AL4216" t="s">
        <v>525</v>
      </c>
      <c r="AX4216" t="s">
        <v>31</v>
      </c>
      <c r="AY4216" t="s">
        <v>31</v>
      </c>
    </row>
    <row r="4217" spans="1:51">
      <c r="A4217" t="s">
        <v>190</v>
      </c>
      <c r="B4217" t="s">
        <v>71</v>
      </c>
      <c r="C4217" t="s">
        <v>174</v>
      </c>
      <c r="D4217" t="s">
        <v>36</v>
      </c>
      <c r="E4217" t="s">
        <v>37</v>
      </c>
      <c r="F4217" t="s">
        <v>528</v>
      </c>
      <c r="G4217" t="s">
        <v>543</v>
      </c>
      <c r="I4217">
        <v>46.033329999999999</v>
      </c>
      <c r="J4217">
        <v>10.75</v>
      </c>
      <c r="K4217">
        <v>750</v>
      </c>
      <c r="N4217" t="s">
        <v>225</v>
      </c>
      <c r="O4217" t="s">
        <v>273</v>
      </c>
      <c r="Q4217" t="s">
        <v>247</v>
      </c>
      <c r="S4217" t="s">
        <v>524</v>
      </c>
      <c r="T4217">
        <v>24</v>
      </c>
      <c r="U4217">
        <v>13</v>
      </c>
      <c r="V4217">
        <v>9</v>
      </c>
      <c r="W4217">
        <v>15</v>
      </c>
      <c r="X4217" t="s">
        <v>1691</v>
      </c>
      <c r="Y4217">
        <v>191.71</v>
      </c>
      <c r="Z4217">
        <v>180</v>
      </c>
      <c r="AD4217" t="s">
        <v>496</v>
      </c>
      <c r="AG4217" t="s">
        <v>31</v>
      </c>
      <c r="AJ4217">
        <v>32</v>
      </c>
      <c r="AK4217" t="s">
        <v>2401</v>
      </c>
      <c r="AL4217" t="s">
        <v>525</v>
      </c>
      <c r="AX4217" t="s">
        <v>31</v>
      </c>
      <c r="AY4217" t="s">
        <v>31</v>
      </c>
    </row>
    <row r="4218" spans="1:51">
      <c r="A4218" t="s">
        <v>190</v>
      </c>
      <c r="B4218" t="s">
        <v>71</v>
      </c>
      <c r="C4218" t="s">
        <v>174</v>
      </c>
      <c r="D4218" t="s">
        <v>36</v>
      </c>
      <c r="E4218" t="s">
        <v>37</v>
      </c>
      <c r="F4218" t="s">
        <v>528</v>
      </c>
      <c r="G4218" t="s">
        <v>543</v>
      </c>
      <c r="I4218">
        <v>46.033329999999999</v>
      </c>
      <c r="J4218">
        <v>10.75</v>
      </c>
      <c r="K4218">
        <v>750</v>
      </c>
      <c r="N4218" t="s">
        <v>225</v>
      </c>
      <c r="O4218" t="s">
        <v>273</v>
      </c>
      <c r="Q4218" t="s">
        <v>247</v>
      </c>
      <c r="S4218" t="s">
        <v>524</v>
      </c>
      <c r="T4218">
        <v>24</v>
      </c>
      <c r="U4218">
        <v>13</v>
      </c>
      <c r="V4218">
        <v>9</v>
      </c>
      <c r="W4218">
        <v>15</v>
      </c>
      <c r="X4218" t="s">
        <v>1691</v>
      </c>
      <c r="Y4218">
        <v>191.29</v>
      </c>
      <c r="Z4218">
        <v>190</v>
      </c>
      <c r="AD4218" t="s">
        <v>496</v>
      </c>
      <c r="AG4218" t="s">
        <v>31</v>
      </c>
      <c r="AJ4218">
        <v>32</v>
      </c>
      <c r="AK4218" t="s">
        <v>2401</v>
      </c>
      <c r="AL4218" t="s">
        <v>525</v>
      </c>
      <c r="AX4218" t="s">
        <v>31</v>
      </c>
      <c r="AY4218" t="s">
        <v>31</v>
      </c>
    </row>
    <row r="4219" spans="1:51">
      <c r="A4219" t="s">
        <v>190</v>
      </c>
      <c r="B4219" t="s">
        <v>71</v>
      </c>
      <c r="C4219" t="s">
        <v>174</v>
      </c>
      <c r="D4219" t="s">
        <v>36</v>
      </c>
      <c r="E4219" t="s">
        <v>37</v>
      </c>
      <c r="F4219" t="s">
        <v>528</v>
      </c>
      <c r="G4219" t="s">
        <v>543</v>
      </c>
      <c r="I4219">
        <v>46.033329999999999</v>
      </c>
      <c r="J4219">
        <v>10.75</v>
      </c>
      <c r="K4219">
        <v>750</v>
      </c>
      <c r="N4219" t="s">
        <v>225</v>
      </c>
      <c r="O4219" t="s">
        <v>273</v>
      </c>
      <c r="Q4219" t="s">
        <v>247</v>
      </c>
      <c r="S4219" t="s">
        <v>524</v>
      </c>
      <c r="T4219">
        <v>24</v>
      </c>
      <c r="U4219">
        <v>13</v>
      </c>
      <c r="V4219">
        <v>9</v>
      </c>
      <c r="W4219">
        <v>15</v>
      </c>
      <c r="X4219" t="s">
        <v>1691</v>
      </c>
      <c r="Y4219">
        <v>191.71</v>
      </c>
      <c r="Z4219">
        <v>200</v>
      </c>
      <c r="AD4219" t="s">
        <v>496</v>
      </c>
      <c r="AG4219" t="s">
        <v>31</v>
      </c>
      <c r="AJ4219">
        <v>32</v>
      </c>
      <c r="AK4219" t="s">
        <v>2401</v>
      </c>
      <c r="AL4219" t="s">
        <v>525</v>
      </c>
      <c r="AX4219" t="s">
        <v>31</v>
      </c>
      <c r="AY4219" t="s">
        <v>31</v>
      </c>
    </row>
    <row r="4220" spans="1:51">
      <c r="A4220" t="s">
        <v>190</v>
      </c>
      <c r="B4220" t="s">
        <v>71</v>
      </c>
      <c r="C4220" t="s">
        <v>174</v>
      </c>
      <c r="D4220" t="s">
        <v>36</v>
      </c>
      <c r="E4220" t="s">
        <v>37</v>
      </c>
      <c r="F4220" t="s">
        <v>528</v>
      </c>
      <c r="G4220" t="s">
        <v>543</v>
      </c>
      <c r="I4220">
        <v>46.033329999999999</v>
      </c>
      <c r="J4220">
        <v>10.75</v>
      </c>
      <c r="K4220">
        <v>750</v>
      </c>
      <c r="N4220" t="s">
        <v>225</v>
      </c>
      <c r="O4220" t="s">
        <v>273</v>
      </c>
      <c r="Q4220" t="s">
        <v>247</v>
      </c>
      <c r="S4220" t="s">
        <v>524</v>
      </c>
      <c r="T4220">
        <v>24</v>
      </c>
      <c r="U4220">
        <v>13</v>
      </c>
      <c r="V4220">
        <v>9</v>
      </c>
      <c r="W4220">
        <v>15</v>
      </c>
      <c r="X4220" t="s">
        <v>1691</v>
      </c>
      <c r="Y4220">
        <v>192.14</v>
      </c>
      <c r="Z4220">
        <v>210</v>
      </c>
      <c r="AD4220" t="s">
        <v>496</v>
      </c>
      <c r="AG4220" t="s">
        <v>31</v>
      </c>
      <c r="AJ4220">
        <v>32</v>
      </c>
      <c r="AK4220" t="s">
        <v>2401</v>
      </c>
      <c r="AL4220" t="s">
        <v>525</v>
      </c>
      <c r="AX4220" t="s">
        <v>31</v>
      </c>
      <c r="AY4220" t="s">
        <v>31</v>
      </c>
    </row>
    <row r="4221" spans="1:51">
      <c r="A4221" t="s">
        <v>190</v>
      </c>
      <c r="B4221" t="s">
        <v>71</v>
      </c>
      <c r="C4221" t="s">
        <v>174</v>
      </c>
      <c r="D4221" t="s">
        <v>36</v>
      </c>
      <c r="E4221" t="s">
        <v>37</v>
      </c>
      <c r="F4221" t="s">
        <v>528</v>
      </c>
      <c r="G4221" t="s">
        <v>543</v>
      </c>
      <c r="I4221">
        <v>46.033329999999999</v>
      </c>
      <c r="J4221">
        <v>10.75</v>
      </c>
      <c r="K4221">
        <v>750</v>
      </c>
      <c r="N4221" t="s">
        <v>225</v>
      </c>
      <c r="O4221" t="s">
        <v>273</v>
      </c>
      <c r="Q4221" t="s">
        <v>247</v>
      </c>
      <c r="S4221" t="s">
        <v>524</v>
      </c>
      <c r="T4221">
        <v>24</v>
      </c>
      <c r="U4221">
        <v>13</v>
      </c>
      <c r="V4221">
        <v>9</v>
      </c>
      <c r="W4221">
        <v>15</v>
      </c>
      <c r="X4221" t="s">
        <v>1691</v>
      </c>
      <c r="Y4221">
        <v>192.99</v>
      </c>
      <c r="Z4221">
        <v>220</v>
      </c>
      <c r="AD4221" t="s">
        <v>496</v>
      </c>
      <c r="AG4221" t="s">
        <v>31</v>
      </c>
      <c r="AJ4221">
        <v>32</v>
      </c>
      <c r="AK4221" t="s">
        <v>2401</v>
      </c>
      <c r="AL4221" t="s">
        <v>525</v>
      </c>
      <c r="AX4221" t="s">
        <v>31</v>
      </c>
      <c r="AY4221" t="s">
        <v>31</v>
      </c>
    </row>
    <row r="4222" spans="1:51">
      <c r="A4222" t="s">
        <v>190</v>
      </c>
      <c r="B4222" t="s">
        <v>71</v>
      </c>
      <c r="C4222" t="s">
        <v>174</v>
      </c>
      <c r="D4222" t="s">
        <v>36</v>
      </c>
      <c r="E4222" t="s">
        <v>37</v>
      </c>
      <c r="F4222" t="s">
        <v>528</v>
      </c>
      <c r="G4222" t="s">
        <v>543</v>
      </c>
      <c r="I4222">
        <v>46.033329999999999</v>
      </c>
      <c r="J4222">
        <v>10.75</v>
      </c>
      <c r="K4222">
        <v>750</v>
      </c>
      <c r="N4222" t="s">
        <v>225</v>
      </c>
      <c r="O4222" t="s">
        <v>273</v>
      </c>
      <c r="Q4222" t="s">
        <v>247</v>
      </c>
      <c r="S4222" t="s">
        <v>524</v>
      </c>
      <c r="T4222">
        <v>24</v>
      </c>
      <c r="U4222">
        <v>13</v>
      </c>
      <c r="V4222">
        <v>9</v>
      </c>
      <c r="W4222">
        <v>15</v>
      </c>
      <c r="X4222" t="s">
        <v>1691</v>
      </c>
      <c r="Y4222">
        <v>192.99</v>
      </c>
      <c r="Z4222">
        <v>230</v>
      </c>
      <c r="AD4222" t="s">
        <v>496</v>
      </c>
      <c r="AG4222" t="s">
        <v>31</v>
      </c>
      <c r="AJ4222">
        <v>32</v>
      </c>
      <c r="AK4222" t="s">
        <v>2401</v>
      </c>
      <c r="AL4222" t="s">
        <v>525</v>
      </c>
      <c r="AX4222" t="s">
        <v>31</v>
      </c>
      <c r="AY4222" t="s">
        <v>31</v>
      </c>
    </row>
    <row r="4223" spans="1:51">
      <c r="A4223" t="s">
        <v>190</v>
      </c>
      <c r="B4223" t="s">
        <v>71</v>
      </c>
      <c r="C4223" t="s">
        <v>174</v>
      </c>
      <c r="D4223" t="s">
        <v>36</v>
      </c>
      <c r="E4223" t="s">
        <v>37</v>
      </c>
      <c r="F4223" t="s">
        <v>528</v>
      </c>
      <c r="G4223" t="s">
        <v>543</v>
      </c>
      <c r="I4223">
        <v>46.033329999999999</v>
      </c>
      <c r="J4223">
        <v>10.75</v>
      </c>
      <c r="K4223">
        <v>750</v>
      </c>
      <c r="N4223" t="s">
        <v>225</v>
      </c>
      <c r="O4223" t="s">
        <v>281</v>
      </c>
      <c r="Q4223" t="s">
        <v>523</v>
      </c>
      <c r="T4223">
        <v>24</v>
      </c>
      <c r="U4223">
        <v>13</v>
      </c>
      <c r="V4223">
        <v>13</v>
      </c>
      <c r="W4223">
        <v>11</v>
      </c>
      <c r="X4223" t="s">
        <v>1691</v>
      </c>
      <c r="Y4223">
        <v>0</v>
      </c>
      <c r="Z4223">
        <v>0</v>
      </c>
      <c r="AD4223" t="s">
        <v>496</v>
      </c>
      <c r="AG4223" t="s">
        <v>31</v>
      </c>
      <c r="AJ4223">
        <v>32</v>
      </c>
      <c r="AK4223" t="s">
        <v>2401</v>
      </c>
      <c r="AL4223" t="s">
        <v>525</v>
      </c>
      <c r="AX4223" t="s">
        <v>31</v>
      </c>
      <c r="AY4223" t="s">
        <v>31</v>
      </c>
    </row>
    <row r="4224" spans="1:51">
      <c r="A4224" t="s">
        <v>190</v>
      </c>
      <c r="B4224" t="s">
        <v>71</v>
      </c>
      <c r="C4224" t="s">
        <v>174</v>
      </c>
      <c r="D4224" t="s">
        <v>36</v>
      </c>
      <c r="E4224" t="s">
        <v>37</v>
      </c>
      <c r="F4224" t="s">
        <v>528</v>
      </c>
      <c r="G4224" t="s">
        <v>543</v>
      </c>
      <c r="I4224">
        <v>46.033329999999999</v>
      </c>
      <c r="J4224">
        <v>10.75</v>
      </c>
      <c r="K4224">
        <v>750</v>
      </c>
      <c r="N4224" t="s">
        <v>225</v>
      </c>
      <c r="O4224" t="s">
        <v>281</v>
      </c>
      <c r="Q4224" t="s">
        <v>523</v>
      </c>
      <c r="T4224">
        <v>24</v>
      </c>
      <c r="U4224">
        <v>13</v>
      </c>
      <c r="V4224">
        <v>13</v>
      </c>
      <c r="W4224">
        <v>11</v>
      </c>
      <c r="X4224" t="s">
        <v>1691</v>
      </c>
      <c r="Y4224">
        <v>0.43</v>
      </c>
      <c r="Z4224">
        <v>10</v>
      </c>
      <c r="AD4224" t="s">
        <v>496</v>
      </c>
      <c r="AG4224" t="s">
        <v>31</v>
      </c>
      <c r="AJ4224">
        <v>32</v>
      </c>
      <c r="AK4224" t="s">
        <v>2401</v>
      </c>
      <c r="AL4224" t="s">
        <v>525</v>
      </c>
      <c r="AX4224" t="s">
        <v>31</v>
      </c>
      <c r="AY4224" t="s">
        <v>31</v>
      </c>
    </row>
    <row r="4225" spans="1:51">
      <c r="A4225" t="s">
        <v>190</v>
      </c>
      <c r="B4225" t="s">
        <v>71</v>
      </c>
      <c r="C4225" t="s">
        <v>174</v>
      </c>
      <c r="D4225" t="s">
        <v>36</v>
      </c>
      <c r="E4225" t="s">
        <v>37</v>
      </c>
      <c r="F4225" t="s">
        <v>528</v>
      </c>
      <c r="G4225" t="s">
        <v>543</v>
      </c>
      <c r="I4225">
        <v>46.033329999999999</v>
      </c>
      <c r="J4225">
        <v>10.75</v>
      </c>
      <c r="K4225">
        <v>750</v>
      </c>
      <c r="N4225" t="s">
        <v>225</v>
      </c>
      <c r="O4225" t="s">
        <v>281</v>
      </c>
      <c r="Q4225" t="s">
        <v>523</v>
      </c>
      <c r="T4225">
        <v>24</v>
      </c>
      <c r="U4225">
        <v>13</v>
      </c>
      <c r="V4225">
        <v>13</v>
      </c>
      <c r="W4225">
        <v>11</v>
      </c>
      <c r="X4225" t="s">
        <v>1691</v>
      </c>
      <c r="Y4225">
        <v>1.7</v>
      </c>
      <c r="Z4225">
        <v>20</v>
      </c>
      <c r="AD4225" t="s">
        <v>496</v>
      </c>
      <c r="AG4225" t="s">
        <v>31</v>
      </c>
      <c r="AJ4225">
        <v>32</v>
      </c>
      <c r="AK4225" t="s">
        <v>2401</v>
      </c>
      <c r="AL4225" t="s">
        <v>525</v>
      </c>
      <c r="AX4225" t="s">
        <v>31</v>
      </c>
      <c r="AY4225" t="s">
        <v>31</v>
      </c>
    </row>
    <row r="4226" spans="1:51">
      <c r="A4226" t="s">
        <v>190</v>
      </c>
      <c r="B4226" t="s">
        <v>71</v>
      </c>
      <c r="C4226" t="s">
        <v>174</v>
      </c>
      <c r="D4226" t="s">
        <v>36</v>
      </c>
      <c r="E4226" t="s">
        <v>37</v>
      </c>
      <c r="F4226" t="s">
        <v>528</v>
      </c>
      <c r="G4226" t="s">
        <v>543</v>
      </c>
      <c r="I4226">
        <v>46.033329999999999</v>
      </c>
      <c r="J4226">
        <v>10.75</v>
      </c>
      <c r="K4226">
        <v>750</v>
      </c>
      <c r="N4226" t="s">
        <v>225</v>
      </c>
      <c r="O4226" t="s">
        <v>281</v>
      </c>
      <c r="Q4226" t="s">
        <v>523</v>
      </c>
      <c r="T4226">
        <v>24</v>
      </c>
      <c r="U4226">
        <v>13</v>
      </c>
      <c r="V4226">
        <v>13</v>
      </c>
      <c r="W4226">
        <v>11</v>
      </c>
      <c r="X4226" t="s">
        <v>1691</v>
      </c>
      <c r="Y4226">
        <v>9.35</v>
      </c>
      <c r="Z4226">
        <v>35</v>
      </c>
      <c r="AD4226" t="s">
        <v>496</v>
      </c>
      <c r="AG4226" t="s">
        <v>31</v>
      </c>
      <c r="AJ4226">
        <v>32</v>
      </c>
      <c r="AK4226" t="s">
        <v>2401</v>
      </c>
      <c r="AL4226" t="s">
        <v>525</v>
      </c>
      <c r="AX4226" t="s">
        <v>31</v>
      </c>
      <c r="AY4226" t="s">
        <v>31</v>
      </c>
    </row>
    <row r="4227" spans="1:51">
      <c r="A4227" t="s">
        <v>190</v>
      </c>
      <c r="B4227" t="s">
        <v>71</v>
      </c>
      <c r="C4227" t="s">
        <v>174</v>
      </c>
      <c r="D4227" t="s">
        <v>36</v>
      </c>
      <c r="E4227" t="s">
        <v>37</v>
      </c>
      <c r="F4227" t="s">
        <v>528</v>
      </c>
      <c r="G4227" t="s">
        <v>543</v>
      </c>
      <c r="I4227">
        <v>46.033329999999999</v>
      </c>
      <c r="J4227">
        <v>10.75</v>
      </c>
      <c r="K4227">
        <v>750</v>
      </c>
      <c r="N4227" t="s">
        <v>225</v>
      </c>
      <c r="O4227" t="s">
        <v>281</v>
      </c>
      <c r="Q4227" t="s">
        <v>523</v>
      </c>
      <c r="T4227">
        <v>24</v>
      </c>
      <c r="U4227">
        <v>13</v>
      </c>
      <c r="V4227">
        <v>13</v>
      </c>
      <c r="W4227">
        <v>11</v>
      </c>
      <c r="X4227" t="s">
        <v>1691</v>
      </c>
      <c r="Y4227">
        <v>31.88</v>
      </c>
      <c r="Z4227">
        <v>40</v>
      </c>
      <c r="AD4227" t="s">
        <v>496</v>
      </c>
      <c r="AG4227" t="s">
        <v>31</v>
      </c>
      <c r="AJ4227">
        <v>32</v>
      </c>
      <c r="AK4227" t="s">
        <v>2401</v>
      </c>
      <c r="AL4227" t="s">
        <v>525</v>
      </c>
      <c r="AX4227" t="s">
        <v>31</v>
      </c>
      <c r="AY4227" t="s">
        <v>31</v>
      </c>
    </row>
    <row r="4228" spans="1:51">
      <c r="A4228" t="s">
        <v>190</v>
      </c>
      <c r="B4228" t="s">
        <v>71</v>
      </c>
      <c r="C4228" t="s">
        <v>174</v>
      </c>
      <c r="D4228" t="s">
        <v>36</v>
      </c>
      <c r="E4228" t="s">
        <v>37</v>
      </c>
      <c r="F4228" t="s">
        <v>528</v>
      </c>
      <c r="G4228" t="s">
        <v>543</v>
      </c>
      <c r="I4228">
        <v>46.033329999999999</v>
      </c>
      <c r="J4228">
        <v>10.75</v>
      </c>
      <c r="K4228">
        <v>750</v>
      </c>
      <c r="N4228" t="s">
        <v>225</v>
      </c>
      <c r="O4228" t="s">
        <v>281</v>
      </c>
      <c r="Q4228" t="s">
        <v>523</v>
      </c>
      <c r="T4228">
        <v>24</v>
      </c>
      <c r="U4228">
        <v>13</v>
      </c>
      <c r="V4228">
        <v>13</v>
      </c>
      <c r="W4228">
        <v>11</v>
      </c>
      <c r="X4228" t="s">
        <v>1691</v>
      </c>
      <c r="Y4228">
        <v>59.51</v>
      </c>
      <c r="Z4228">
        <v>50</v>
      </c>
      <c r="AD4228" t="s">
        <v>496</v>
      </c>
      <c r="AG4228" t="s">
        <v>31</v>
      </c>
      <c r="AJ4228">
        <v>32</v>
      </c>
      <c r="AK4228" t="s">
        <v>2401</v>
      </c>
      <c r="AL4228" t="s">
        <v>525</v>
      </c>
      <c r="AX4228" t="s">
        <v>31</v>
      </c>
      <c r="AY4228" t="s">
        <v>31</v>
      </c>
    </row>
    <row r="4229" spans="1:51">
      <c r="A4229" t="s">
        <v>190</v>
      </c>
      <c r="B4229" t="s">
        <v>71</v>
      </c>
      <c r="C4229" t="s">
        <v>174</v>
      </c>
      <c r="D4229" t="s">
        <v>36</v>
      </c>
      <c r="E4229" t="s">
        <v>37</v>
      </c>
      <c r="F4229" t="s">
        <v>528</v>
      </c>
      <c r="G4229" t="s">
        <v>543</v>
      </c>
      <c r="I4229">
        <v>46.033329999999999</v>
      </c>
      <c r="J4229">
        <v>10.75</v>
      </c>
      <c r="K4229">
        <v>750</v>
      </c>
      <c r="N4229" t="s">
        <v>225</v>
      </c>
      <c r="O4229" t="s">
        <v>281</v>
      </c>
      <c r="Q4229" t="s">
        <v>523</v>
      </c>
      <c r="T4229">
        <v>24</v>
      </c>
      <c r="U4229">
        <v>13</v>
      </c>
      <c r="V4229">
        <v>13</v>
      </c>
      <c r="W4229">
        <v>11</v>
      </c>
      <c r="X4229" t="s">
        <v>1691</v>
      </c>
      <c r="Y4229">
        <v>69.290000000000006</v>
      </c>
      <c r="Z4229">
        <v>60</v>
      </c>
      <c r="AD4229" t="s">
        <v>496</v>
      </c>
      <c r="AG4229" t="s">
        <v>31</v>
      </c>
      <c r="AJ4229">
        <v>32</v>
      </c>
      <c r="AK4229" t="s">
        <v>2401</v>
      </c>
      <c r="AL4229" t="s">
        <v>525</v>
      </c>
      <c r="AX4229" t="s">
        <v>31</v>
      </c>
      <c r="AY4229" t="s">
        <v>31</v>
      </c>
    </row>
    <row r="4230" spans="1:51">
      <c r="A4230" t="s">
        <v>190</v>
      </c>
      <c r="B4230" t="s">
        <v>71</v>
      </c>
      <c r="C4230" t="s">
        <v>174</v>
      </c>
      <c r="D4230" t="s">
        <v>36</v>
      </c>
      <c r="E4230" t="s">
        <v>37</v>
      </c>
      <c r="F4230" t="s">
        <v>528</v>
      </c>
      <c r="G4230" t="s">
        <v>543</v>
      </c>
      <c r="I4230">
        <v>46.033329999999999</v>
      </c>
      <c r="J4230">
        <v>10.75</v>
      </c>
      <c r="K4230">
        <v>750</v>
      </c>
      <c r="N4230" t="s">
        <v>225</v>
      </c>
      <c r="O4230" t="s">
        <v>281</v>
      </c>
      <c r="Q4230" t="s">
        <v>523</v>
      </c>
      <c r="T4230">
        <v>24</v>
      </c>
      <c r="U4230">
        <v>13</v>
      </c>
      <c r="V4230">
        <v>13</v>
      </c>
      <c r="W4230">
        <v>11</v>
      </c>
      <c r="X4230" t="s">
        <v>1691</v>
      </c>
      <c r="Y4230">
        <v>87.57</v>
      </c>
      <c r="Z4230">
        <v>70</v>
      </c>
      <c r="AD4230" t="s">
        <v>496</v>
      </c>
      <c r="AG4230" t="s">
        <v>31</v>
      </c>
      <c r="AJ4230">
        <v>32</v>
      </c>
      <c r="AK4230" t="s">
        <v>2401</v>
      </c>
      <c r="AL4230" t="s">
        <v>525</v>
      </c>
      <c r="AX4230" t="s">
        <v>31</v>
      </c>
      <c r="AY4230" t="s">
        <v>31</v>
      </c>
    </row>
    <row r="4231" spans="1:51">
      <c r="A4231" t="s">
        <v>190</v>
      </c>
      <c r="B4231" t="s">
        <v>71</v>
      </c>
      <c r="C4231" t="s">
        <v>174</v>
      </c>
      <c r="D4231" t="s">
        <v>36</v>
      </c>
      <c r="E4231" t="s">
        <v>37</v>
      </c>
      <c r="F4231" t="s">
        <v>528</v>
      </c>
      <c r="G4231" t="s">
        <v>543</v>
      </c>
      <c r="I4231">
        <v>46.033329999999999</v>
      </c>
      <c r="J4231">
        <v>10.75</v>
      </c>
      <c r="K4231">
        <v>750</v>
      </c>
      <c r="N4231" t="s">
        <v>225</v>
      </c>
      <c r="O4231" t="s">
        <v>281</v>
      </c>
      <c r="Q4231" t="s">
        <v>523</v>
      </c>
      <c r="T4231">
        <v>24</v>
      </c>
      <c r="U4231">
        <v>13</v>
      </c>
      <c r="V4231">
        <v>13</v>
      </c>
      <c r="W4231">
        <v>11</v>
      </c>
      <c r="X4231" t="s">
        <v>1691</v>
      </c>
      <c r="Y4231">
        <v>113.92</v>
      </c>
      <c r="Z4231">
        <v>80</v>
      </c>
      <c r="AD4231" t="s">
        <v>496</v>
      </c>
      <c r="AG4231" t="s">
        <v>31</v>
      </c>
      <c r="AJ4231">
        <v>32</v>
      </c>
      <c r="AK4231" t="s">
        <v>2401</v>
      </c>
      <c r="AL4231" t="s">
        <v>525</v>
      </c>
      <c r="AX4231" t="s">
        <v>31</v>
      </c>
      <c r="AY4231" t="s">
        <v>31</v>
      </c>
    </row>
    <row r="4232" spans="1:51">
      <c r="A4232" t="s">
        <v>190</v>
      </c>
      <c r="B4232" t="s">
        <v>71</v>
      </c>
      <c r="C4232" t="s">
        <v>174</v>
      </c>
      <c r="D4232" t="s">
        <v>36</v>
      </c>
      <c r="E4232" t="s">
        <v>37</v>
      </c>
      <c r="F4232" t="s">
        <v>528</v>
      </c>
      <c r="G4232" t="s">
        <v>543</v>
      </c>
      <c r="I4232">
        <v>46.033329999999999</v>
      </c>
      <c r="J4232">
        <v>10.75</v>
      </c>
      <c r="K4232">
        <v>750</v>
      </c>
      <c r="N4232" t="s">
        <v>225</v>
      </c>
      <c r="O4232" t="s">
        <v>281</v>
      </c>
      <c r="Q4232" t="s">
        <v>523</v>
      </c>
      <c r="T4232">
        <v>24</v>
      </c>
      <c r="U4232">
        <v>13</v>
      </c>
      <c r="V4232">
        <v>13</v>
      </c>
      <c r="W4232">
        <v>11</v>
      </c>
      <c r="X4232" t="s">
        <v>1691</v>
      </c>
      <c r="Y4232">
        <v>145.80000000000001</v>
      </c>
      <c r="Z4232">
        <v>90</v>
      </c>
      <c r="AD4232" t="s">
        <v>496</v>
      </c>
      <c r="AG4232" t="s">
        <v>31</v>
      </c>
      <c r="AJ4232">
        <v>32</v>
      </c>
      <c r="AK4232" t="s">
        <v>2401</v>
      </c>
      <c r="AL4232" t="s">
        <v>525</v>
      </c>
      <c r="AX4232" t="s">
        <v>31</v>
      </c>
      <c r="AY4232" t="s">
        <v>31</v>
      </c>
    </row>
    <row r="4233" spans="1:51">
      <c r="A4233" t="s">
        <v>190</v>
      </c>
      <c r="B4233" t="s">
        <v>71</v>
      </c>
      <c r="C4233" t="s">
        <v>174</v>
      </c>
      <c r="D4233" t="s">
        <v>36</v>
      </c>
      <c r="E4233" t="s">
        <v>37</v>
      </c>
      <c r="F4233" t="s">
        <v>528</v>
      </c>
      <c r="G4233" t="s">
        <v>543</v>
      </c>
      <c r="I4233">
        <v>46.033329999999999</v>
      </c>
      <c r="J4233">
        <v>10.75</v>
      </c>
      <c r="K4233">
        <v>750</v>
      </c>
      <c r="N4233" t="s">
        <v>225</v>
      </c>
      <c r="O4233" t="s">
        <v>281</v>
      </c>
      <c r="Q4233" t="s">
        <v>523</v>
      </c>
      <c r="T4233">
        <v>24</v>
      </c>
      <c r="U4233">
        <v>13</v>
      </c>
      <c r="V4233">
        <v>13</v>
      </c>
      <c r="W4233">
        <v>11</v>
      </c>
      <c r="X4233" t="s">
        <v>1691</v>
      </c>
      <c r="Y4233">
        <v>180.66</v>
      </c>
      <c r="Z4233">
        <v>100</v>
      </c>
      <c r="AD4233" t="s">
        <v>496</v>
      </c>
      <c r="AG4233" t="s">
        <v>31</v>
      </c>
      <c r="AJ4233">
        <v>32</v>
      </c>
      <c r="AK4233" t="s">
        <v>2401</v>
      </c>
      <c r="AL4233" t="s">
        <v>525</v>
      </c>
      <c r="AX4233" t="s">
        <v>31</v>
      </c>
      <c r="AY4233" t="s">
        <v>31</v>
      </c>
    </row>
    <row r="4234" spans="1:51">
      <c r="A4234" t="s">
        <v>190</v>
      </c>
      <c r="B4234" t="s">
        <v>71</v>
      </c>
      <c r="C4234" t="s">
        <v>174</v>
      </c>
      <c r="D4234" t="s">
        <v>36</v>
      </c>
      <c r="E4234" t="s">
        <v>37</v>
      </c>
      <c r="F4234" t="s">
        <v>528</v>
      </c>
      <c r="G4234" t="s">
        <v>543</v>
      </c>
      <c r="I4234">
        <v>46.033329999999999</v>
      </c>
      <c r="J4234">
        <v>10.75</v>
      </c>
      <c r="K4234">
        <v>750</v>
      </c>
      <c r="N4234" t="s">
        <v>225</v>
      </c>
      <c r="O4234" t="s">
        <v>281</v>
      </c>
      <c r="Q4234" t="s">
        <v>523</v>
      </c>
      <c r="T4234">
        <v>24</v>
      </c>
      <c r="U4234">
        <v>13</v>
      </c>
      <c r="V4234">
        <v>13</v>
      </c>
      <c r="W4234">
        <v>11</v>
      </c>
      <c r="X4234" t="s">
        <v>1691</v>
      </c>
      <c r="Y4234">
        <v>206.59</v>
      </c>
      <c r="Z4234">
        <v>110</v>
      </c>
      <c r="AD4234" t="s">
        <v>496</v>
      </c>
      <c r="AG4234" t="s">
        <v>31</v>
      </c>
      <c r="AJ4234">
        <v>32</v>
      </c>
      <c r="AK4234" t="s">
        <v>2401</v>
      </c>
      <c r="AL4234" t="s">
        <v>525</v>
      </c>
      <c r="AX4234" t="s">
        <v>31</v>
      </c>
      <c r="AY4234" t="s">
        <v>31</v>
      </c>
    </row>
    <row r="4235" spans="1:51">
      <c r="A4235" t="s">
        <v>190</v>
      </c>
      <c r="B4235" t="s">
        <v>71</v>
      </c>
      <c r="C4235" t="s">
        <v>174</v>
      </c>
      <c r="D4235" t="s">
        <v>36</v>
      </c>
      <c r="E4235" t="s">
        <v>37</v>
      </c>
      <c r="F4235" t="s">
        <v>528</v>
      </c>
      <c r="G4235" t="s">
        <v>543</v>
      </c>
      <c r="I4235">
        <v>46.033329999999999</v>
      </c>
      <c r="J4235">
        <v>10.75</v>
      </c>
      <c r="K4235">
        <v>750</v>
      </c>
      <c r="N4235" t="s">
        <v>225</v>
      </c>
      <c r="O4235" t="s">
        <v>281</v>
      </c>
      <c r="Q4235" t="s">
        <v>523</v>
      </c>
      <c r="T4235">
        <v>24</v>
      </c>
      <c r="U4235">
        <v>13</v>
      </c>
      <c r="V4235">
        <v>13</v>
      </c>
      <c r="W4235">
        <v>11</v>
      </c>
      <c r="X4235" t="s">
        <v>1691</v>
      </c>
      <c r="Y4235">
        <v>220.62</v>
      </c>
      <c r="Z4235">
        <v>120</v>
      </c>
      <c r="AD4235" t="s">
        <v>496</v>
      </c>
      <c r="AG4235" t="s">
        <v>31</v>
      </c>
      <c r="AJ4235">
        <v>32</v>
      </c>
      <c r="AK4235" t="s">
        <v>2401</v>
      </c>
      <c r="AL4235" t="s">
        <v>525</v>
      </c>
      <c r="AX4235" t="s">
        <v>31</v>
      </c>
      <c r="AY4235" t="s">
        <v>31</v>
      </c>
    </row>
    <row r="4236" spans="1:51">
      <c r="A4236" t="s">
        <v>190</v>
      </c>
      <c r="B4236" t="s">
        <v>71</v>
      </c>
      <c r="C4236" t="s">
        <v>174</v>
      </c>
      <c r="D4236" t="s">
        <v>36</v>
      </c>
      <c r="E4236" t="s">
        <v>37</v>
      </c>
      <c r="F4236" t="s">
        <v>528</v>
      </c>
      <c r="G4236" t="s">
        <v>543</v>
      </c>
      <c r="I4236">
        <v>46.033329999999999</v>
      </c>
      <c r="J4236">
        <v>10.75</v>
      </c>
      <c r="K4236">
        <v>750</v>
      </c>
      <c r="N4236" t="s">
        <v>225</v>
      </c>
      <c r="O4236" t="s">
        <v>281</v>
      </c>
      <c r="Q4236" t="s">
        <v>523</v>
      </c>
      <c r="T4236">
        <v>24</v>
      </c>
      <c r="U4236">
        <v>13</v>
      </c>
      <c r="V4236">
        <v>13</v>
      </c>
      <c r="W4236">
        <v>11</v>
      </c>
      <c r="X4236" t="s">
        <v>1691</v>
      </c>
      <c r="Y4236">
        <v>232.52</v>
      </c>
      <c r="Z4236">
        <v>130</v>
      </c>
      <c r="AD4236" t="s">
        <v>496</v>
      </c>
      <c r="AG4236" t="s">
        <v>31</v>
      </c>
      <c r="AJ4236">
        <v>32</v>
      </c>
      <c r="AK4236" t="s">
        <v>2401</v>
      </c>
      <c r="AL4236" t="s">
        <v>525</v>
      </c>
      <c r="AX4236" t="s">
        <v>31</v>
      </c>
      <c r="AY4236" t="s">
        <v>31</v>
      </c>
    </row>
    <row r="4237" spans="1:51">
      <c r="A4237" t="s">
        <v>190</v>
      </c>
      <c r="B4237" t="s">
        <v>71</v>
      </c>
      <c r="C4237" t="s">
        <v>174</v>
      </c>
      <c r="D4237" t="s">
        <v>36</v>
      </c>
      <c r="E4237" t="s">
        <v>37</v>
      </c>
      <c r="F4237" t="s">
        <v>528</v>
      </c>
      <c r="G4237" t="s">
        <v>543</v>
      </c>
      <c r="I4237">
        <v>46.033329999999999</v>
      </c>
      <c r="J4237">
        <v>10.75</v>
      </c>
      <c r="K4237">
        <v>750</v>
      </c>
      <c r="N4237" t="s">
        <v>225</v>
      </c>
      <c r="O4237" t="s">
        <v>281</v>
      </c>
      <c r="Q4237" t="s">
        <v>523</v>
      </c>
      <c r="T4237">
        <v>24</v>
      </c>
      <c r="U4237">
        <v>13</v>
      </c>
      <c r="V4237">
        <v>13</v>
      </c>
      <c r="W4237">
        <v>11</v>
      </c>
      <c r="X4237" t="s">
        <v>1691</v>
      </c>
      <c r="Y4237">
        <v>246.12</v>
      </c>
      <c r="Z4237">
        <v>140</v>
      </c>
      <c r="AD4237" t="s">
        <v>496</v>
      </c>
      <c r="AG4237" t="s">
        <v>31</v>
      </c>
      <c r="AJ4237">
        <v>32</v>
      </c>
      <c r="AK4237" t="s">
        <v>2401</v>
      </c>
      <c r="AL4237" t="s">
        <v>525</v>
      </c>
      <c r="AX4237" t="s">
        <v>31</v>
      </c>
      <c r="AY4237" t="s">
        <v>31</v>
      </c>
    </row>
    <row r="4238" spans="1:51">
      <c r="A4238" t="s">
        <v>190</v>
      </c>
      <c r="B4238" t="s">
        <v>71</v>
      </c>
      <c r="C4238" t="s">
        <v>174</v>
      </c>
      <c r="D4238" t="s">
        <v>36</v>
      </c>
      <c r="E4238" t="s">
        <v>37</v>
      </c>
      <c r="F4238" t="s">
        <v>528</v>
      </c>
      <c r="G4238" t="s">
        <v>543</v>
      </c>
      <c r="I4238">
        <v>46.033329999999999</v>
      </c>
      <c r="J4238">
        <v>10.75</v>
      </c>
      <c r="K4238">
        <v>750</v>
      </c>
      <c r="N4238" t="s">
        <v>225</v>
      </c>
      <c r="O4238" t="s">
        <v>281</v>
      </c>
      <c r="Q4238" t="s">
        <v>523</v>
      </c>
      <c r="T4238">
        <v>24</v>
      </c>
      <c r="U4238">
        <v>13</v>
      </c>
      <c r="V4238">
        <v>13</v>
      </c>
      <c r="W4238">
        <v>11</v>
      </c>
      <c r="X4238" t="s">
        <v>1691</v>
      </c>
      <c r="Y4238">
        <v>253.35</v>
      </c>
      <c r="Z4238">
        <v>150</v>
      </c>
      <c r="AD4238" t="s">
        <v>496</v>
      </c>
      <c r="AG4238" t="s">
        <v>31</v>
      </c>
      <c r="AJ4238">
        <v>32</v>
      </c>
      <c r="AK4238" t="s">
        <v>2401</v>
      </c>
      <c r="AL4238" t="s">
        <v>525</v>
      </c>
      <c r="AX4238" t="s">
        <v>31</v>
      </c>
      <c r="AY4238" t="s">
        <v>31</v>
      </c>
    </row>
    <row r="4239" spans="1:51">
      <c r="A4239" t="s">
        <v>190</v>
      </c>
      <c r="B4239" t="s">
        <v>71</v>
      </c>
      <c r="C4239" t="s">
        <v>174</v>
      </c>
      <c r="D4239" t="s">
        <v>36</v>
      </c>
      <c r="E4239" t="s">
        <v>37</v>
      </c>
      <c r="F4239" t="s">
        <v>528</v>
      </c>
      <c r="G4239" t="s">
        <v>543</v>
      </c>
      <c r="I4239">
        <v>46.033329999999999</v>
      </c>
      <c r="J4239">
        <v>10.75</v>
      </c>
      <c r="K4239">
        <v>750</v>
      </c>
      <c r="N4239" t="s">
        <v>225</v>
      </c>
      <c r="O4239" t="s">
        <v>281</v>
      </c>
      <c r="Q4239" t="s">
        <v>523</v>
      </c>
      <c r="T4239">
        <v>24</v>
      </c>
      <c r="U4239">
        <v>13</v>
      </c>
      <c r="V4239">
        <v>13</v>
      </c>
      <c r="W4239">
        <v>11</v>
      </c>
      <c r="X4239" t="s">
        <v>1691</v>
      </c>
      <c r="Y4239">
        <v>263.55</v>
      </c>
      <c r="Z4239">
        <v>160</v>
      </c>
      <c r="AD4239" t="s">
        <v>496</v>
      </c>
      <c r="AG4239" t="s">
        <v>31</v>
      </c>
      <c r="AJ4239">
        <v>32</v>
      </c>
      <c r="AK4239" t="s">
        <v>2401</v>
      </c>
      <c r="AL4239" t="s">
        <v>525</v>
      </c>
      <c r="AX4239" t="s">
        <v>31</v>
      </c>
      <c r="AY4239" t="s">
        <v>31</v>
      </c>
    </row>
    <row r="4240" spans="1:51">
      <c r="A4240" t="s">
        <v>190</v>
      </c>
      <c r="B4240" t="s">
        <v>71</v>
      </c>
      <c r="C4240" t="s">
        <v>174</v>
      </c>
      <c r="D4240" t="s">
        <v>36</v>
      </c>
      <c r="E4240" t="s">
        <v>37</v>
      </c>
      <c r="F4240" t="s">
        <v>528</v>
      </c>
      <c r="G4240" t="s">
        <v>543</v>
      </c>
      <c r="I4240">
        <v>46.033329999999999</v>
      </c>
      <c r="J4240">
        <v>10.75</v>
      </c>
      <c r="K4240">
        <v>750</v>
      </c>
      <c r="N4240" t="s">
        <v>225</v>
      </c>
      <c r="O4240" t="s">
        <v>281</v>
      </c>
      <c r="Q4240" t="s">
        <v>523</v>
      </c>
      <c r="T4240">
        <v>24</v>
      </c>
      <c r="U4240">
        <v>13</v>
      </c>
      <c r="V4240">
        <v>13</v>
      </c>
      <c r="W4240">
        <v>11</v>
      </c>
      <c r="X4240" t="s">
        <v>1691</v>
      </c>
      <c r="Y4240">
        <v>276.3</v>
      </c>
      <c r="Z4240">
        <v>170</v>
      </c>
      <c r="AD4240" t="s">
        <v>496</v>
      </c>
      <c r="AG4240" t="s">
        <v>31</v>
      </c>
      <c r="AJ4240">
        <v>32</v>
      </c>
      <c r="AK4240" t="s">
        <v>2401</v>
      </c>
      <c r="AL4240" t="s">
        <v>525</v>
      </c>
      <c r="AX4240" t="s">
        <v>31</v>
      </c>
      <c r="AY4240" t="s">
        <v>31</v>
      </c>
    </row>
    <row r="4241" spans="1:51">
      <c r="A4241" t="s">
        <v>190</v>
      </c>
      <c r="B4241" t="s">
        <v>71</v>
      </c>
      <c r="C4241" t="s">
        <v>174</v>
      </c>
      <c r="D4241" t="s">
        <v>36</v>
      </c>
      <c r="E4241" t="s">
        <v>37</v>
      </c>
      <c r="F4241" t="s">
        <v>528</v>
      </c>
      <c r="G4241" t="s">
        <v>543</v>
      </c>
      <c r="I4241">
        <v>46.033329999999999</v>
      </c>
      <c r="J4241">
        <v>10.75</v>
      </c>
      <c r="K4241">
        <v>750</v>
      </c>
      <c r="N4241" t="s">
        <v>225</v>
      </c>
      <c r="O4241" t="s">
        <v>281</v>
      </c>
      <c r="Q4241" t="s">
        <v>523</v>
      </c>
      <c r="T4241">
        <v>24</v>
      </c>
      <c r="U4241">
        <v>13</v>
      </c>
      <c r="V4241">
        <v>13</v>
      </c>
      <c r="W4241">
        <v>11</v>
      </c>
      <c r="X4241" t="s">
        <v>1691</v>
      </c>
      <c r="Y4241">
        <v>281.39999999999998</v>
      </c>
      <c r="Z4241">
        <v>180</v>
      </c>
      <c r="AD4241" t="s">
        <v>496</v>
      </c>
      <c r="AG4241" t="s">
        <v>31</v>
      </c>
      <c r="AJ4241">
        <v>32</v>
      </c>
      <c r="AK4241" t="s">
        <v>2401</v>
      </c>
      <c r="AL4241" t="s">
        <v>525</v>
      </c>
      <c r="AX4241" t="s">
        <v>31</v>
      </c>
      <c r="AY4241" t="s">
        <v>31</v>
      </c>
    </row>
    <row r="4242" spans="1:51">
      <c r="A4242" t="s">
        <v>190</v>
      </c>
      <c r="B4242" t="s">
        <v>71</v>
      </c>
      <c r="C4242" t="s">
        <v>174</v>
      </c>
      <c r="D4242" t="s">
        <v>36</v>
      </c>
      <c r="E4242" t="s">
        <v>37</v>
      </c>
      <c r="F4242" t="s">
        <v>528</v>
      </c>
      <c r="G4242" t="s">
        <v>543</v>
      </c>
      <c r="I4242">
        <v>46.033329999999999</v>
      </c>
      <c r="J4242">
        <v>10.75</v>
      </c>
      <c r="K4242">
        <v>750</v>
      </c>
      <c r="N4242" t="s">
        <v>225</v>
      </c>
      <c r="O4242" t="s">
        <v>281</v>
      </c>
      <c r="Q4242" t="s">
        <v>523</v>
      </c>
      <c r="T4242">
        <v>24</v>
      </c>
      <c r="U4242">
        <v>13</v>
      </c>
      <c r="V4242">
        <v>13</v>
      </c>
      <c r="W4242">
        <v>11</v>
      </c>
      <c r="X4242" t="s">
        <v>1691</v>
      </c>
      <c r="Y4242">
        <v>283.10000000000002</v>
      </c>
      <c r="Z4242">
        <v>190</v>
      </c>
      <c r="AD4242" t="s">
        <v>496</v>
      </c>
      <c r="AG4242" t="s">
        <v>31</v>
      </c>
      <c r="AJ4242">
        <v>32</v>
      </c>
      <c r="AK4242" t="s">
        <v>2401</v>
      </c>
      <c r="AL4242" t="s">
        <v>525</v>
      </c>
      <c r="AX4242" t="s">
        <v>31</v>
      </c>
      <c r="AY4242" t="s">
        <v>31</v>
      </c>
    </row>
    <row r="4243" spans="1:51">
      <c r="A4243" t="s">
        <v>190</v>
      </c>
      <c r="B4243" t="s">
        <v>71</v>
      </c>
      <c r="C4243" t="s">
        <v>174</v>
      </c>
      <c r="D4243" t="s">
        <v>36</v>
      </c>
      <c r="E4243" t="s">
        <v>37</v>
      </c>
      <c r="F4243" t="s">
        <v>528</v>
      </c>
      <c r="G4243" t="s">
        <v>543</v>
      </c>
      <c r="I4243">
        <v>46.033329999999999</v>
      </c>
      <c r="J4243">
        <v>10.75</v>
      </c>
      <c r="K4243">
        <v>750</v>
      </c>
      <c r="N4243" t="s">
        <v>225</v>
      </c>
      <c r="O4243" t="s">
        <v>281</v>
      </c>
      <c r="Q4243" t="s">
        <v>523</v>
      </c>
      <c r="T4243">
        <v>24</v>
      </c>
      <c r="U4243">
        <v>13</v>
      </c>
      <c r="V4243">
        <v>13</v>
      </c>
      <c r="W4243">
        <v>11</v>
      </c>
      <c r="X4243" t="s">
        <v>1691</v>
      </c>
      <c r="Y4243">
        <v>284.38</v>
      </c>
      <c r="Z4243">
        <v>200</v>
      </c>
      <c r="AD4243" t="s">
        <v>496</v>
      </c>
      <c r="AG4243" t="s">
        <v>31</v>
      </c>
      <c r="AJ4243">
        <v>32</v>
      </c>
      <c r="AK4243" t="s">
        <v>2401</v>
      </c>
      <c r="AL4243" t="s">
        <v>525</v>
      </c>
      <c r="AX4243" t="s">
        <v>31</v>
      </c>
      <c r="AY4243" t="s">
        <v>31</v>
      </c>
    </row>
    <row r="4244" spans="1:51">
      <c r="A4244" t="s">
        <v>190</v>
      </c>
      <c r="B4244" t="s">
        <v>71</v>
      </c>
      <c r="C4244" t="s">
        <v>174</v>
      </c>
      <c r="D4244" t="s">
        <v>36</v>
      </c>
      <c r="E4244" t="s">
        <v>37</v>
      </c>
      <c r="F4244" t="s">
        <v>528</v>
      </c>
      <c r="G4244" t="s">
        <v>543</v>
      </c>
      <c r="I4244">
        <v>46.033329999999999</v>
      </c>
      <c r="J4244">
        <v>10.75</v>
      </c>
      <c r="K4244">
        <v>750</v>
      </c>
      <c r="N4244" t="s">
        <v>225</v>
      </c>
      <c r="O4244" t="s">
        <v>281</v>
      </c>
      <c r="Q4244" t="s">
        <v>523</v>
      </c>
      <c r="T4244">
        <v>24</v>
      </c>
      <c r="U4244">
        <v>13</v>
      </c>
      <c r="V4244">
        <v>13</v>
      </c>
      <c r="W4244">
        <v>11</v>
      </c>
      <c r="X4244" t="s">
        <v>1691</v>
      </c>
      <c r="Y4244">
        <v>284.8</v>
      </c>
      <c r="Z4244">
        <v>210</v>
      </c>
      <c r="AD4244" t="s">
        <v>496</v>
      </c>
      <c r="AG4244" t="s">
        <v>31</v>
      </c>
      <c r="AJ4244">
        <v>32</v>
      </c>
      <c r="AK4244" t="s">
        <v>2401</v>
      </c>
      <c r="AL4244" t="s">
        <v>525</v>
      </c>
      <c r="AX4244" t="s">
        <v>31</v>
      </c>
      <c r="AY4244" t="s">
        <v>31</v>
      </c>
    </row>
    <row r="4245" spans="1:51">
      <c r="A4245" t="s">
        <v>190</v>
      </c>
      <c r="B4245" t="s">
        <v>71</v>
      </c>
      <c r="C4245" t="s">
        <v>174</v>
      </c>
      <c r="D4245" t="s">
        <v>36</v>
      </c>
      <c r="E4245" t="s">
        <v>37</v>
      </c>
      <c r="F4245" t="s">
        <v>528</v>
      </c>
      <c r="G4245" t="s">
        <v>543</v>
      </c>
      <c r="I4245">
        <v>46.033329999999999</v>
      </c>
      <c r="J4245">
        <v>10.75</v>
      </c>
      <c r="K4245">
        <v>750</v>
      </c>
      <c r="N4245" t="s">
        <v>225</v>
      </c>
      <c r="O4245" t="s">
        <v>281</v>
      </c>
      <c r="Q4245" t="s">
        <v>523</v>
      </c>
      <c r="T4245">
        <v>24</v>
      </c>
      <c r="U4245">
        <v>13</v>
      </c>
      <c r="V4245">
        <v>13</v>
      </c>
      <c r="W4245">
        <v>11</v>
      </c>
      <c r="X4245" t="s">
        <v>1691</v>
      </c>
      <c r="Y4245">
        <v>285.64999999999998</v>
      </c>
      <c r="Z4245">
        <v>220</v>
      </c>
      <c r="AD4245" t="s">
        <v>496</v>
      </c>
      <c r="AG4245" t="s">
        <v>31</v>
      </c>
      <c r="AJ4245">
        <v>32</v>
      </c>
      <c r="AK4245" t="s">
        <v>2401</v>
      </c>
      <c r="AL4245" t="s">
        <v>525</v>
      </c>
      <c r="AX4245" t="s">
        <v>31</v>
      </c>
      <c r="AY4245" t="s">
        <v>31</v>
      </c>
    </row>
    <row r="4246" spans="1:51">
      <c r="A4246" t="s">
        <v>190</v>
      </c>
      <c r="B4246" t="s">
        <v>71</v>
      </c>
      <c r="C4246" t="s">
        <v>174</v>
      </c>
      <c r="D4246" t="s">
        <v>36</v>
      </c>
      <c r="E4246" t="s">
        <v>37</v>
      </c>
      <c r="F4246" t="s">
        <v>528</v>
      </c>
      <c r="G4246" t="s">
        <v>543</v>
      </c>
      <c r="I4246">
        <v>46.033329999999999</v>
      </c>
      <c r="J4246">
        <v>10.75</v>
      </c>
      <c r="K4246">
        <v>750</v>
      </c>
      <c r="N4246" t="s">
        <v>225</v>
      </c>
      <c r="O4246" t="s">
        <v>281</v>
      </c>
      <c r="Q4246" t="s">
        <v>523</v>
      </c>
      <c r="T4246">
        <v>24</v>
      </c>
      <c r="U4246">
        <v>13</v>
      </c>
      <c r="V4246">
        <v>13</v>
      </c>
      <c r="W4246">
        <v>11</v>
      </c>
      <c r="X4246" t="s">
        <v>1691</v>
      </c>
      <c r="Y4246">
        <v>286.93</v>
      </c>
      <c r="Z4246">
        <v>230</v>
      </c>
      <c r="AD4246" t="s">
        <v>496</v>
      </c>
      <c r="AG4246" t="s">
        <v>31</v>
      </c>
      <c r="AJ4246">
        <v>32</v>
      </c>
      <c r="AK4246" t="s">
        <v>2401</v>
      </c>
      <c r="AL4246" t="s">
        <v>525</v>
      </c>
      <c r="AX4246" t="s">
        <v>31</v>
      </c>
      <c r="AY4246" t="s">
        <v>31</v>
      </c>
    </row>
    <row r="4247" spans="1:51">
      <c r="A4247" t="s">
        <v>190</v>
      </c>
      <c r="B4247" t="s">
        <v>71</v>
      </c>
      <c r="C4247" t="s">
        <v>174</v>
      </c>
      <c r="D4247" t="s">
        <v>36</v>
      </c>
      <c r="E4247" t="s">
        <v>37</v>
      </c>
      <c r="F4247" t="s">
        <v>528</v>
      </c>
      <c r="G4247" t="s">
        <v>543</v>
      </c>
      <c r="I4247">
        <v>46.033329999999999</v>
      </c>
      <c r="J4247">
        <v>10.75</v>
      </c>
      <c r="K4247">
        <v>750</v>
      </c>
      <c r="N4247" t="s">
        <v>225</v>
      </c>
      <c r="O4247" t="s">
        <v>273</v>
      </c>
      <c r="Q4247" t="s">
        <v>247</v>
      </c>
      <c r="S4247" t="s">
        <v>524</v>
      </c>
      <c r="T4247">
        <v>24</v>
      </c>
      <c r="U4247">
        <v>13</v>
      </c>
      <c r="V4247">
        <v>13</v>
      </c>
      <c r="W4247">
        <v>11</v>
      </c>
      <c r="X4247" t="s">
        <v>1691</v>
      </c>
      <c r="Y4247">
        <v>0</v>
      </c>
      <c r="Z4247">
        <v>0</v>
      </c>
      <c r="AD4247" t="s">
        <v>496</v>
      </c>
      <c r="AG4247" t="s">
        <v>31</v>
      </c>
      <c r="AJ4247">
        <v>32</v>
      </c>
      <c r="AK4247" t="s">
        <v>2401</v>
      </c>
      <c r="AL4247" t="s">
        <v>525</v>
      </c>
      <c r="AX4247" t="s">
        <v>31</v>
      </c>
      <c r="AY4247" t="s">
        <v>31</v>
      </c>
    </row>
    <row r="4248" spans="1:51">
      <c r="A4248" t="s">
        <v>190</v>
      </c>
      <c r="B4248" t="s">
        <v>71</v>
      </c>
      <c r="C4248" t="s">
        <v>174</v>
      </c>
      <c r="D4248" t="s">
        <v>36</v>
      </c>
      <c r="E4248" t="s">
        <v>37</v>
      </c>
      <c r="F4248" t="s">
        <v>528</v>
      </c>
      <c r="G4248" t="s">
        <v>543</v>
      </c>
      <c r="I4248">
        <v>46.033329999999999</v>
      </c>
      <c r="J4248">
        <v>10.75</v>
      </c>
      <c r="K4248">
        <v>750</v>
      </c>
      <c r="N4248" t="s">
        <v>225</v>
      </c>
      <c r="O4248" t="s">
        <v>273</v>
      </c>
      <c r="Q4248" t="s">
        <v>247</v>
      </c>
      <c r="S4248" t="s">
        <v>524</v>
      </c>
      <c r="T4248">
        <v>24</v>
      </c>
      <c r="U4248">
        <v>13</v>
      </c>
      <c r="V4248">
        <v>13</v>
      </c>
      <c r="W4248">
        <v>11</v>
      </c>
      <c r="X4248" t="s">
        <v>1691</v>
      </c>
      <c r="Y4248">
        <v>0</v>
      </c>
      <c r="Z4248">
        <v>10</v>
      </c>
      <c r="AD4248" t="s">
        <v>496</v>
      </c>
      <c r="AG4248" t="s">
        <v>31</v>
      </c>
      <c r="AJ4248">
        <v>32</v>
      </c>
      <c r="AK4248" t="s">
        <v>2401</v>
      </c>
      <c r="AL4248" t="s">
        <v>525</v>
      </c>
      <c r="AX4248" t="s">
        <v>31</v>
      </c>
      <c r="AY4248" t="s">
        <v>31</v>
      </c>
    </row>
    <row r="4249" spans="1:51">
      <c r="A4249" t="s">
        <v>190</v>
      </c>
      <c r="B4249" t="s">
        <v>71</v>
      </c>
      <c r="C4249" t="s">
        <v>174</v>
      </c>
      <c r="D4249" t="s">
        <v>36</v>
      </c>
      <c r="E4249" t="s">
        <v>37</v>
      </c>
      <c r="F4249" t="s">
        <v>528</v>
      </c>
      <c r="G4249" t="s">
        <v>543</v>
      </c>
      <c r="I4249">
        <v>46.033329999999999</v>
      </c>
      <c r="J4249">
        <v>10.75</v>
      </c>
      <c r="K4249">
        <v>750</v>
      </c>
      <c r="N4249" t="s">
        <v>225</v>
      </c>
      <c r="O4249" t="s">
        <v>273</v>
      </c>
      <c r="Q4249" t="s">
        <v>247</v>
      </c>
      <c r="S4249" t="s">
        <v>524</v>
      </c>
      <c r="T4249">
        <v>24</v>
      </c>
      <c r="U4249">
        <v>13</v>
      </c>
      <c r="V4249">
        <v>13</v>
      </c>
      <c r="W4249">
        <v>11</v>
      </c>
      <c r="X4249" t="s">
        <v>1691</v>
      </c>
      <c r="Y4249">
        <v>3.83</v>
      </c>
      <c r="Z4249">
        <v>20</v>
      </c>
      <c r="AD4249" t="s">
        <v>496</v>
      </c>
      <c r="AG4249" t="s">
        <v>31</v>
      </c>
      <c r="AJ4249">
        <v>32</v>
      </c>
      <c r="AK4249" t="s">
        <v>2401</v>
      </c>
      <c r="AL4249" t="s">
        <v>525</v>
      </c>
      <c r="AX4249" t="s">
        <v>31</v>
      </c>
      <c r="AY4249" t="s">
        <v>31</v>
      </c>
    </row>
    <row r="4250" spans="1:51">
      <c r="A4250" t="s">
        <v>190</v>
      </c>
      <c r="B4250" t="s">
        <v>71</v>
      </c>
      <c r="C4250" t="s">
        <v>174</v>
      </c>
      <c r="D4250" t="s">
        <v>36</v>
      </c>
      <c r="E4250" t="s">
        <v>37</v>
      </c>
      <c r="F4250" t="s">
        <v>528</v>
      </c>
      <c r="G4250" t="s">
        <v>543</v>
      </c>
      <c r="I4250">
        <v>46.033329999999999</v>
      </c>
      <c r="J4250">
        <v>10.75</v>
      </c>
      <c r="K4250">
        <v>750</v>
      </c>
      <c r="N4250" t="s">
        <v>225</v>
      </c>
      <c r="O4250" t="s">
        <v>273</v>
      </c>
      <c r="Q4250" t="s">
        <v>247</v>
      </c>
      <c r="S4250" t="s">
        <v>524</v>
      </c>
      <c r="T4250">
        <v>24</v>
      </c>
      <c r="U4250">
        <v>13</v>
      </c>
      <c r="V4250">
        <v>13</v>
      </c>
      <c r="W4250">
        <v>11</v>
      </c>
      <c r="X4250" t="s">
        <v>1691</v>
      </c>
      <c r="Y4250">
        <v>19.13</v>
      </c>
      <c r="Z4250">
        <v>35</v>
      </c>
      <c r="AD4250" t="s">
        <v>496</v>
      </c>
      <c r="AG4250" t="s">
        <v>31</v>
      </c>
      <c r="AJ4250">
        <v>32</v>
      </c>
      <c r="AK4250" t="s">
        <v>2401</v>
      </c>
      <c r="AL4250" t="s">
        <v>525</v>
      </c>
      <c r="AX4250" t="s">
        <v>31</v>
      </c>
      <c r="AY4250" t="s">
        <v>31</v>
      </c>
    </row>
    <row r="4251" spans="1:51">
      <c r="A4251" t="s">
        <v>190</v>
      </c>
      <c r="B4251" t="s">
        <v>71</v>
      </c>
      <c r="C4251" t="s">
        <v>174</v>
      </c>
      <c r="D4251" t="s">
        <v>36</v>
      </c>
      <c r="E4251" t="s">
        <v>37</v>
      </c>
      <c r="F4251" t="s">
        <v>528</v>
      </c>
      <c r="G4251" t="s">
        <v>543</v>
      </c>
      <c r="I4251">
        <v>46.033329999999999</v>
      </c>
      <c r="J4251">
        <v>10.75</v>
      </c>
      <c r="K4251">
        <v>750</v>
      </c>
      <c r="N4251" t="s">
        <v>225</v>
      </c>
      <c r="O4251" t="s">
        <v>273</v>
      </c>
      <c r="Q4251" t="s">
        <v>247</v>
      </c>
      <c r="S4251" t="s">
        <v>524</v>
      </c>
      <c r="T4251">
        <v>24</v>
      </c>
      <c r="U4251">
        <v>13</v>
      </c>
      <c r="V4251">
        <v>13</v>
      </c>
      <c r="W4251">
        <v>11</v>
      </c>
      <c r="X4251" t="s">
        <v>1691</v>
      </c>
      <c r="Y4251">
        <v>171.73</v>
      </c>
      <c r="Z4251">
        <v>40</v>
      </c>
      <c r="AD4251" t="s">
        <v>496</v>
      </c>
      <c r="AG4251" t="s">
        <v>31</v>
      </c>
      <c r="AJ4251">
        <v>32</v>
      </c>
      <c r="AK4251" t="s">
        <v>2401</v>
      </c>
      <c r="AL4251" t="s">
        <v>525</v>
      </c>
      <c r="AX4251" t="s">
        <v>31</v>
      </c>
      <c r="AY4251" t="s">
        <v>31</v>
      </c>
    </row>
    <row r="4252" spans="1:51">
      <c r="A4252" t="s">
        <v>190</v>
      </c>
      <c r="B4252" t="s">
        <v>71</v>
      </c>
      <c r="C4252" t="s">
        <v>174</v>
      </c>
      <c r="D4252" t="s">
        <v>36</v>
      </c>
      <c r="E4252" t="s">
        <v>37</v>
      </c>
      <c r="F4252" t="s">
        <v>528</v>
      </c>
      <c r="G4252" t="s">
        <v>543</v>
      </c>
      <c r="I4252">
        <v>46.033329999999999</v>
      </c>
      <c r="J4252">
        <v>10.75</v>
      </c>
      <c r="K4252">
        <v>750</v>
      </c>
      <c r="N4252" t="s">
        <v>225</v>
      </c>
      <c r="O4252" t="s">
        <v>273</v>
      </c>
      <c r="Q4252" t="s">
        <v>247</v>
      </c>
      <c r="S4252" t="s">
        <v>524</v>
      </c>
      <c r="T4252">
        <v>24</v>
      </c>
      <c r="U4252">
        <v>13</v>
      </c>
      <c r="V4252">
        <v>13</v>
      </c>
      <c r="W4252">
        <v>11</v>
      </c>
      <c r="X4252" t="s">
        <v>1691</v>
      </c>
      <c r="Y4252">
        <v>300.95999999999998</v>
      </c>
      <c r="Z4252">
        <v>50</v>
      </c>
      <c r="AD4252" t="s">
        <v>496</v>
      </c>
      <c r="AG4252" t="s">
        <v>31</v>
      </c>
      <c r="AJ4252">
        <v>32</v>
      </c>
      <c r="AK4252" t="s">
        <v>2401</v>
      </c>
      <c r="AL4252" t="s">
        <v>525</v>
      </c>
      <c r="AX4252" t="s">
        <v>31</v>
      </c>
      <c r="AY4252" t="s">
        <v>31</v>
      </c>
    </row>
    <row r="4253" spans="1:51">
      <c r="A4253" t="s">
        <v>190</v>
      </c>
      <c r="B4253" t="s">
        <v>71</v>
      </c>
      <c r="C4253" t="s">
        <v>174</v>
      </c>
      <c r="D4253" t="s">
        <v>36</v>
      </c>
      <c r="E4253" t="s">
        <v>37</v>
      </c>
      <c r="F4253" t="s">
        <v>528</v>
      </c>
      <c r="G4253" t="s">
        <v>543</v>
      </c>
      <c r="I4253">
        <v>46.033329999999999</v>
      </c>
      <c r="J4253">
        <v>10.75</v>
      </c>
      <c r="K4253">
        <v>750</v>
      </c>
      <c r="N4253" t="s">
        <v>225</v>
      </c>
      <c r="O4253" t="s">
        <v>273</v>
      </c>
      <c r="Q4253" t="s">
        <v>247</v>
      </c>
      <c r="S4253" t="s">
        <v>524</v>
      </c>
      <c r="T4253">
        <v>24</v>
      </c>
      <c r="U4253">
        <v>13</v>
      </c>
      <c r="V4253">
        <v>13</v>
      </c>
      <c r="W4253">
        <v>11</v>
      </c>
      <c r="X4253" t="s">
        <v>1691</v>
      </c>
      <c r="Y4253">
        <v>329.44</v>
      </c>
      <c r="Z4253">
        <v>60</v>
      </c>
      <c r="AD4253" t="s">
        <v>496</v>
      </c>
      <c r="AG4253" t="s">
        <v>31</v>
      </c>
      <c r="AJ4253">
        <v>32</v>
      </c>
      <c r="AK4253" t="s">
        <v>2401</v>
      </c>
      <c r="AL4253" t="s">
        <v>525</v>
      </c>
      <c r="AX4253" t="s">
        <v>31</v>
      </c>
      <c r="AY4253" t="s">
        <v>31</v>
      </c>
    </row>
    <row r="4254" spans="1:51">
      <c r="A4254" t="s">
        <v>190</v>
      </c>
      <c r="B4254" t="s">
        <v>71</v>
      </c>
      <c r="C4254" t="s">
        <v>174</v>
      </c>
      <c r="D4254" t="s">
        <v>36</v>
      </c>
      <c r="E4254" t="s">
        <v>37</v>
      </c>
      <c r="F4254" t="s">
        <v>528</v>
      </c>
      <c r="G4254" t="s">
        <v>543</v>
      </c>
      <c r="I4254">
        <v>46.033329999999999</v>
      </c>
      <c r="J4254">
        <v>10.75</v>
      </c>
      <c r="K4254">
        <v>750</v>
      </c>
      <c r="N4254" t="s">
        <v>225</v>
      </c>
      <c r="O4254" t="s">
        <v>273</v>
      </c>
      <c r="Q4254" t="s">
        <v>247</v>
      </c>
      <c r="S4254" t="s">
        <v>524</v>
      </c>
      <c r="T4254">
        <v>24</v>
      </c>
      <c r="U4254">
        <v>13</v>
      </c>
      <c r="V4254">
        <v>13</v>
      </c>
      <c r="W4254">
        <v>11</v>
      </c>
      <c r="X4254" t="s">
        <v>1691</v>
      </c>
      <c r="Y4254">
        <v>339.21</v>
      </c>
      <c r="Z4254">
        <v>70</v>
      </c>
      <c r="AD4254" t="s">
        <v>496</v>
      </c>
      <c r="AG4254" t="s">
        <v>31</v>
      </c>
      <c r="AJ4254">
        <v>32</v>
      </c>
      <c r="AK4254" t="s">
        <v>2401</v>
      </c>
      <c r="AL4254" t="s">
        <v>525</v>
      </c>
      <c r="AX4254" t="s">
        <v>31</v>
      </c>
      <c r="AY4254" t="s">
        <v>31</v>
      </c>
    </row>
    <row r="4255" spans="1:51">
      <c r="A4255" t="s">
        <v>190</v>
      </c>
      <c r="B4255" t="s">
        <v>71</v>
      </c>
      <c r="C4255" t="s">
        <v>174</v>
      </c>
      <c r="D4255" t="s">
        <v>36</v>
      </c>
      <c r="E4255" t="s">
        <v>37</v>
      </c>
      <c r="F4255" t="s">
        <v>528</v>
      </c>
      <c r="G4255" t="s">
        <v>543</v>
      </c>
      <c r="I4255">
        <v>46.033329999999999</v>
      </c>
      <c r="J4255">
        <v>10.75</v>
      </c>
      <c r="K4255">
        <v>750</v>
      </c>
      <c r="N4255" t="s">
        <v>225</v>
      </c>
      <c r="O4255" t="s">
        <v>273</v>
      </c>
      <c r="Q4255" t="s">
        <v>247</v>
      </c>
      <c r="S4255" t="s">
        <v>524</v>
      </c>
      <c r="T4255">
        <v>24</v>
      </c>
      <c r="U4255">
        <v>13</v>
      </c>
      <c r="V4255">
        <v>13</v>
      </c>
      <c r="W4255">
        <v>11</v>
      </c>
      <c r="X4255" t="s">
        <v>1691</v>
      </c>
      <c r="Y4255">
        <v>344.74</v>
      </c>
      <c r="Z4255">
        <v>80</v>
      </c>
      <c r="AD4255" t="s">
        <v>496</v>
      </c>
      <c r="AG4255" t="s">
        <v>31</v>
      </c>
      <c r="AJ4255">
        <v>32</v>
      </c>
      <c r="AK4255" t="s">
        <v>2401</v>
      </c>
      <c r="AL4255" t="s">
        <v>525</v>
      </c>
      <c r="AX4255" t="s">
        <v>31</v>
      </c>
      <c r="AY4255" t="s">
        <v>31</v>
      </c>
    </row>
    <row r="4256" spans="1:51">
      <c r="A4256" t="s">
        <v>190</v>
      </c>
      <c r="B4256" t="s">
        <v>71</v>
      </c>
      <c r="C4256" t="s">
        <v>174</v>
      </c>
      <c r="D4256" t="s">
        <v>36</v>
      </c>
      <c r="E4256" t="s">
        <v>37</v>
      </c>
      <c r="F4256" t="s">
        <v>528</v>
      </c>
      <c r="G4256" t="s">
        <v>543</v>
      </c>
      <c r="I4256">
        <v>46.033329999999999</v>
      </c>
      <c r="J4256">
        <v>10.75</v>
      </c>
      <c r="K4256">
        <v>750</v>
      </c>
      <c r="N4256" t="s">
        <v>225</v>
      </c>
      <c r="O4256" t="s">
        <v>273</v>
      </c>
      <c r="Q4256" t="s">
        <v>247</v>
      </c>
      <c r="S4256" t="s">
        <v>524</v>
      </c>
      <c r="T4256">
        <v>24</v>
      </c>
      <c r="U4256">
        <v>13</v>
      </c>
      <c r="V4256">
        <v>13</v>
      </c>
      <c r="W4256">
        <v>11</v>
      </c>
      <c r="X4256" t="s">
        <v>1691</v>
      </c>
      <c r="Y4256">
        <v>345.59</v>
      </c>
      <c r="Z4256">
        <v>90</v>
      </c>
      <c r="AD4256" t="s">
        <v>496</v>
      </c>
      <c r="AG4256" t="s">
        <v>31</v>
      </c>
      <c r="AJ4256">
        <v>32</v>
      </c>
      <c r="AK4256" t="s">
        <v>2401</v>
      </c>
      <c r="AL4256" t="s">
        <v>525</v>
      </c>
      <c r="AX4256" t="s">
        <v>31</v>
      </c>
      <c r="AY4256" t="s">
        <v>31</v>
      </c>
    </row>
    <row r="4257" spans="1:51">
      <c r="A4257" t="s">
        <v>190</v>
      </c>
      <c r="B4257" t="s">
        <v>71</v>
      </c>
      <c r="C4257" t="s">
        <v>174</v>
      </c>
      <c r="D4257" t="s">
        <v>36</v>
      </c>
      <c r="E4257" t="s">
        <v>37</v>
      </c>
      <c r="F4257" t="s">
        <v>528</v>
      </c>
      <c r="G4257" t="s">
        <v>543</v>
      </c>
      <c r="I4257">
        <v>46.033329999999999</v>
      </c>
      <c r="J4257">
        <v>10.75</v>
      </c>
      <c r="K4257">
        <v>750</v>
      </c>
      <c r="N4257" t="s">
        <v>225</v>
      </c>
      <c r="O4257" t="s">
        <v>273</v>
      </c>
      <c r="Q4257" t="s">
        <v>247</v>
      </c>
      <c r="S4257" t="s">
        <v>524</v>
      </c>
      <c r="T4257">
        <v>24</v>
      </c>
      <c r="U4257">
        <v>13</v>
      </c>
      <c r="V4257">
        <v>13</v>
      </c>
      <c r="W4257">
        <v>11</v>
      </c>
      <c r="X4257" t="s">
        <v>1691</v>
      </c>
      <c r="Y4257">
        <v>345.59</v>
      </c>
      <c r="Z4257">
        <v>100</v>
      </c>
      <c r="AD4257" t="s">
        <v>496</v>
      </c>
      <c r="AG4257" t="s">
        <v>31</v>
      </c>
      <c r="AJ4257">
        <v>32</v>
      </c>
      <c r="AK4257" t="s">
        <v>2401</v>
      </c>
      <c r="AL4257" t="s">
        <v>525</v>
      </c>
      <c r="AX4257" t="s">
        <v>31</v>
      </c>
      <c r="AY4257" t="s">
        <v>31</v>
      </c>
    </row>
    <row r="4258" spans="1:51">
      <c r="A4258" t="s">
        <v>190</v>
      </c>
      <c r="B4258" t="s">
        <v>71</v>
      </c>
      <c r="C4258" t="s">
        <v>174</v>
      </c>
      <c r="D4258" t="s">
        <v>36</v>
      </c>
      <c r="E4258" t="s">
        <v>37</v>
      </c>
      <c r="F4258" t="s">
        <v>528</v>
      </c>
      <c r="G4258" t="s">
        <v>543</v>
      </c>
      <c r="I4258">
        <v>46.033329999999999</v>
      </c>
      <c r="J4258">
        <v>10.75</v>
      </c>
      <c r="K4258">
        <v>750</v>
      </c>
      <c r="N4258" t="s">
        <v>225</v>
      </c>
      <c r="O4258" t="s">
        <v>273</v>
      </c>
      <c r="Q4258" t="s">
        <v>247</v>
      </c>
      <c r="S4258" t="s">
        <v>524</v>
      </c>
      <c r="T4258">
        <v>24</v>
      </c>
      <c r="U4258">
        <v>13</v>
      </c>
      <c r="V4258">
        <v>13</v>
      </c>
      <c r="W4258">
        <v>11</v>
      </c>
      <c r="X4258" t="s">
        <v>1691</v>
      </c>
      <c r="Y4258">
        <v>346.02</v>
      </c>
      <c r="Z4258">
        <v>110</v>
      </c>
      <c r="AD4258" t="s">
        <v>496</v>
      </c>
      <c r="AG4258" t="s">
        <v>31</v>
      </c>
      <c r="AJ4258">
        <v>32</v>
      </c>
      <c r="AK4258" t="s">
        <v>2401</v>
      </c>
      <c r="AL4258" t="s">
        <v>525</v>
      </c>
      <c r="AX4258" t="s">
        <v>31</v>
      </c>
      <c r="AY4258" t="s">
        <v>31</v>
      </c>
    </row>
    <row r="4259" spans="1:51">
      <c r="A4259" t="s">
        <v>190</v>
      </c>
      <c r="B4259" t="s">
        <v>71</v>
      </c>
      <c r="C4259" t="s">
        <v>174</v>
      </c>
      <c r="D4259" t="s">
        <v>36</v>
      </c>
      <c r="E4259" t="s">
        <v>37</v>
      </c>
      <c r="F4259" t="s">
        <v>528</v>
      </c>
      <c r="G4259" t="s">
        <v>543</v>
      </c>
      <c r="I4259">
        <v>46.033329999999999</v>
      </c>
      <c r="J4259">
        <v>10.75</v>
      </c>
      <c r="K4259">
        <v>750</v>
      </c>
      <c r="N4259" t="s">
        <v>225</v>
      </c>
      <c r="O4259" t="s">
        <v>273</v>
      </c>
      <c r="Q4259" t="s">
        <v>247</v>
      </c>
      <c r="S4259" t="s">
        <v>524</v>
      </c>
      <c r="T4259">
        <v>24</v>
      </c>
      <c r="U4259">
        <v>13</v>
      </c>
      <c r="V4259">
        <v>13</v>
      </c>
      <c r="W4259">
        <v>11</v>
      </c>
      <c r="X4259" t="s">
        <v>1691</v>
      </c>
      <c r="Y4259">
        <v>350</v>
      </c>
      <c r="Z4259">
        <v>120</v>
      </c>
      <c r="AD4259" t="s">
        <v>496</v>
      </c>
      <c r="AG4259" t="s">
        <v>31</v>
      </c>
      <c r="AJ4259">
        <v>32</v>
      </c>
      <c r="AK4259" t="s">
        <v>2401</v>
      </c>
      <c r="AL4259" t="s">
        <v>525</v>
      </c>
      <c r="AX4259" t="s">
        <v>31</v>
      </c>
      <c r="AY4259" t="s">
        <v>31</v>
      </c>
    </row>
    <row r="4260" spans="1:51">
      <c r="A4260" t="s">
        <v>190</v>
      </c>
      <c r="B4260" t="s">
        <v>71</v>
      </c>
      <c r="C4260" t="s">
        <v>174</v>
      </c>
      <c r="D4260" t="s">
        <v>36</v>
      </c>
      <c r="E4260" t="s">
        <v>37</v>
      </c>
      <c r="F4260" t="s">
        <v>528</v>
      </c>
      <c r="G4260" t="s">
        <v>543</v>
      </c>
      <c r="I4260">
        <v>46.033329999999999</v>
      </c>
      <c r="J4260">
        <v>10.75</v>
      </c>
      <c r="K4260">
        <v>750</v>
      </c>
      <c r="N4260" t="s">
        <v>225</v>
      </c>
      <c r="O4260" t="s">
        <v>273</v>
      </c>
      <c r="Q4260" t="s">
        <v>247</v>
      </c>
      <c r="S4260" t="s">
        <v>524</v>
      </c>
      <c r="T4260">
        <v>24</v>
      </c>
      <c r="U4260">
        <v>13</v>
      </c>
      <c r="V4260">
        <v>13</v>
      </c>
      <c r="W4260">
        <v>11</v>
      </c>
      <c r="X4260" t="s">
        <v>1691</v>
      </c>
      <c r="Y4260">
        <v>350</v>
      </c>
      <c r="Z4260">
        <v>130</v>
      </c>
      <c r="AD4260" t="s">
        <v>496</v>
      </c>
      <c r="AG4260" t="s">
        <v>31</v>
      </c>
      <c r="AJ4260">
        <v>32</v>
      </c>
      <c r="AK4260" t="s">
        <v>2401</v>
      </c>
      <c r="AL4260" t="s">
        <v>525</v>
      </c>
      <c r="AX4260" t="s">
        <v>31</v>
      </c>
      <c r="AY4260" t="s">
        <v>31</v>
      </c>
    </row>
    <row r="4261" spans="1:51">
      <c r="A4261" t="s">
        <v>190</v>
      </c>
      <c r="B4261" t="s">
        <v>71</v>
      </c>
      <c r="C4261" t="s">
        <v>174</v>
      </c>
      <c r="D4261" t="s">
        <v>36</v>
      </c>
      <c r="E4261" t="s">
        <v>37</v>
      </c>
      <c r="F4261" t="s">
        <v>528</v>
      </c>
      <c r="G4261" t="s">
        <v>543</v>
      </c>
      <c r="I4261">
        <v>46.033329999999999</v>
      </c>
      <c r="J4261">
        <v>10.75</v>
      </c>
      <c r="K4261">
        <v>750</v>
      </c>
      <c r="N4261" t="s">
        <v>225</v>
      </c>
      <c r="O4261" t="s">
        <v>273</v>
      </c>
      <c r="Q4261" t="s">
        <v>247</v>
      </c>
      <c r="S4261" t="s">
        <v>524</v>
      </c>
      <c r="T4261">
        <v>24</v>
      </c>
      <c r="U4261">
        <v>13</v>
      </c>
      <c r="V4261">
        <v>13</v>
      </c>
      <c r="W4261">
        <v>11</v>
      </c>
      <c r="X4261" t="s">
        <v>1691</v>
      </c>
      <c r="Y4261">
        <v>350</v>
      </c>
      <c r="Z4261">
        <v>140</v>
      </c>
      <c r="AD4261" t="s">
        <v>496</v>
      </c>
      <c r="AG4261" t="s">
        <v>31</v>
      </c>
      <c r="AJ4261">
        <v>32</v>
      </c>
      <c r="AK4261" t="s">
        <v>2401</v>
      </c>
      <c r="AL4261" t="s">
        <v>525</v>
      </c>
      <c r="AX4261" t="s">
        <v>31</v>
      </c>
      <c r="AY4261" t="s">
        <v>31</v>
      </c>
    </row>
    <row r="4262" spans="1:51">
      <c r="A4262" t="s">
        <v>190</v>
      </c>
      <c r="B4262" t="s">
        <v>71</v>
      </c>
      <c r="C4262" t="s">
        <v>174</v>
      </c>
      <c r="D4262" t="s">
        <v>36</v>
      </c>
      <c r="E4262" t="s">
        <v>37</v>
      </c>
      <c r="F4262" t="s">
        <v>528</v>
      </c>
      <c r="G4262" t="s">
        <v>543</v>
      </c>
      <c r="I4262">
        <v>46.033329999999999</v>
      </c>
      <c r="J4262">
        <v>10.75</v>
      </c>
      <c r="K4262">
        <v>750</v>
      </c>
      <c r="N4262" t="s">
        <v>225</v>
      </c>
      <c r="O4262" t="s">
        <v>273</v>
      </c>
      <c r="Q4262" t="s">
        <v>247</v>
      </c>
      <c r="S4262" t="s">
        <v>524</v>
      </c>
      <c r="T4262">
        <v>24</v>
      </c>
      <c r="U4262">
        <v>13</v>
      </c>
      <c r="V4262">
        <v>13</v>
      </c>
      <c r="W4262">
        <v>11</v>
      </c>
      <c r="X4262" t="s">
        <v>1691</v>
      </c>
      <c r="Y4262">
        <v>350</v>
      </c>
      <c r="Z4262">
        <v>150</v>
      </c>
      <c r="AD4262" t="s">
        <v>496</v>
      </c>
      <c r="AG4262" t="s">
        <v>31</v>
      </c>
      <c r="AJ4262">
        <v>32</v>
      </c>
      <c r="AK4262" t="s">
        <v>2401</v>
      </c>
      <c r="AL4262" t="s">
        <v>525</v>
      </c>
      <c r="AX4262" t="s">
        <v>31</v>
      </c>
      <c r="AY4262" t="s">
        <v>31</v>
      </c>
    </row>
    <row r="4263" spans="1:51">
      <c r="A4263" t="s">
        <v>190</v>
      </c>
      <c r="B4263" t="s">
        <v>71</v>
      </c>
      <c r="C4263" t="s">
        <v>174</v>
      </c>
      <c r="D4263" t="s">
        <v>36</v>
      </c>
      <c r="E4263" t="s">
        <v>37</v>
      </c>
      <c r="F4263" t="s">
        <v>528</v>
      </c>
      <c r="G4263" t="s">
        <v>543</v>
      </c>
      <c r="I4263">
        <v>46.033329999999999</v>
      </c>
      <c r="J4263">
        <v>10.75</v>
      </c>
      <c r="K4263">
        <v>750</v>
      </c>
      <c r="N4263" t="s">
        <v>225</v>
      </c>
      <c r="O4263" t="s">
        <v>273</v>
      </c>
      <c r="Q4263" t="s">
        <v>247</v>
      </c>
      <c r="S4263" t="s">
        <v>524</v>
      </c>
      <c r="T4263">
        <v>24</v>
      </c>
      <c r="U4263">
        <v>13</v>
      </c>
      <c r="V4263">
        <v>13</v>
      </c>
      <c r="W4263">
        <v>11</v>
      </c>
      <c r="X4263" t="s">
        <v>1691</v>
      </c>
      <c r="Y4263">
        <v>350</v>
      </c>
      <c r="Z4263">
        <v>160</v>
      </c>
      <c r="AD4263" t="s">
        <v>496</v>
      </c>
      <c r="AG4263" t="s">
        <v>31</v>
      </c>
      <c r="AJ4263">
        <v>32</v>
      </c>
      <c r="AK4263" t="s">
        <v>2401</v>
      </c>
      <c r="AL4263" t="s">
        <v>525</v>
      </c>
      <c r="AX4263" t="s">
        <v>31</v>
      </c>
      <c r="AY4263" t="s">
        <v>31</v>
      </c>
    </row>
    <row r="4264" spans="1:51">
      <c r="A4264" t="s">
        <v>190</v>
      </c>
      <c r="B4264" t="s">
        <v>71</v>
      </c>
      <c r="C4264" t="s">
        <v>174</v>
      </c>
      <c r="D4264" t="s">
        <v>36</v>
      </c>
      <c r="E4264" t="s">
        <v>37</v>
      </c>
      <c r="F4264" t="s">
        <v>528</v>
      </c>
      <c r="G4264" t="s">
        <v>543</v>
      </c>
      <c r="I4264">
        <v>46.033329999999999</v>
      </c>
      <c r="J4264">
        <v>10.75</v>
      </c>
      <c r="K4264">
        <v>750</v>
      </c>
      <c r="N4264" t="s">
        <v>225</v>
      </c>
      <c r="O4264" t="s">
        <v>273</v>
      </c>
      <c r="Q4264" t="s">
        <v>247</v>
      </c>
      <c r="S4264" t="s">
        <v>524</v>
      </c>
      <c r="T4264">
        <v>24</v>
      </c>
      <c r="U4264">
        <v>13</v>
      </c>
      <c r="V4264">
        <v>13</v>
      </c>
      <c r="W4264">
        <v>11</v>
      </c>
      <c r="X4264" t="s">
        <v>1691</v>
      </c>
      <c r="Y4264">
        <v>350</v>
      </c>
      <c r="Z4264">
        <v>170</v>
      </c>
      <c r="AD4264" t="s">
        <v>496</v>
      </c>
      <c r="AG4264" t="s">
        <v>31</v>
      </c>
      <c r="AJ4264">
        <v>32</v>
      </c>
      <c r="AK4264" t="s">
        <v>2401</v>
      </c>
      <c r="AL4264" t="s">
        <v>525</v>
      </c>
      <c r="AX4264" t="s">
        <v>31</v>
      </c>
      <c r="AY4264" t="s">
        <v>31</v>
      </c>
    </row>
    <row r="4265" spans="1:51">
      <c r="A4265" t="s">
        <v>190</v>
      </c>
      <c r="B4265" t="s">
        <v>71</v>
      </c>
      <c r="C4265" t="s">
        <v>174</v>
      </c>
      <c r="D4265" t="s">
        <v>36</v>
      </c>
      <c r="E4265" t="s">
        <v>37</v>
      </c>
      <c r="F4265" t="s">
        <v>528</v>
      </c>
      <c r="G4265" t="s">
        <v>543</v>
      </c>
      <c r="I4265">
        <v>46.033329999999999</v>
      </c>
      <c r="J4265">
        <v>10.75</v>
      </c>
      <c r="K4265">
        <v>750</v>
      </c>
      <c r="N4265" t="s">
        <v>225</v>
      </c>
      <c r="O4265" t="s">
        <v>273</v>
      </c>
      <c r="Q4265" t="s">
        <v>247</v>
      </c>
      <c r="S4265" t="s">
        <v>524</v>
      </c>
      <c r="T4265">
        <v>24</v>
      </c>
      <c r="U4265">
        <v>13</v>
      </c>
      <c r="V4265">
        <v>13</v>
      </c>
      <c r="W4265">
        <v>11</v>
      </c>
      <c r="X4265" t="s">
        <v>1691</v>
      </c>
      <c r="Y4265">
        <v>350</v>
      </c>
      <c r="Z4265">
        <v>180</v>
      </c>
      <c r="AD4265" t="s">
        <v>496</v>
      </c>
      <c r="AG4265" t="s">
        <v>31</v>
      </c>
      <c r="AJ4265">
        <v>32</v>
      </c>
      <c r="AK4265" t="s">
        <v>2401</v>
      </c>
      <c r="AL4265" t="s">
        <v>525</v>
      </c>
      <c r="AX4265" t="s">
        <v>31</v>
      </c>
      <c r="AY4265" t="s">
        <v>31</v>
      </c>
    </row>
    <row r="4266" spans="1:51">
      <c r="A4266" t="s">
        <v>190</v>
      </c>
      <c r="B4266" t="s">
        <v>71</v>
      </c>
      <c r="C4266" t="s">
        <v>174</v>
      </c>
      <c r="D4266" t="s">
        <v>36</v>
      </c>
      <c r="E4266" t="s">
        <v>37</v>
      </c>
      <c r="F4266" t="s">
        <v>528</v>
      </c>
      <c r="G4266" t="s">
        <v>543</v>
      </c>
      <c r="I4266">
        <v>46.033329999999999</v>
      </c>
      <c r="J4266">
        <v>10.75</v>
      </c>
      <c r="K4266">
        <v>750</v>
      </c>
      <c r="N4266" t="s">
        <v>225</v>
      </c>
      <c r="O4266" t="s">
        <v>273</v>
      </c>
      <c r="Q4266" t="s">
        <v>247</v>
      </c>
      <c r="S4266" t="s">
        <v>524</v>
      </c>
      <c r="T4266">
        <v>24</v>
      </c>
      <c r="U4266">
        <v>13</v>
      </c>
      <c r="V4266">
        <v>13</v>
      </c>
      <c r="W4266">
        <v>11</v>
      </c>
      <c r="X4266" t="s">
        <v>1691</v>
      </c>
      <c r="Y4266">
        <v>350</v>
      </c>
      <c r="Z4266">
        <v>190</v>
      </c>
      <c r="AD4266" t="s">
        <v>496</v>
      </c>
      <c r="AG4266" t="s">
        <v>31</v>
      </c>
      <c r="AJ4266">
        <v>32</v>
      </c>
      <c r="AK4266" t="s">
        <v>2401</v>
      </c>
      <c r="AL4266" t="s">
        <v>525</v>
      </c>
      <c r="AX4266" t="s">
        <v>31</v>
      </c>
      <c r="AY4266" t="s">
        <v>31</v>
      </c>
    </row>
    <row r="4267" spans="1:51">
      <c r="A4267" t="s">
        <v>190</v>
      </c>
      <c r="B4267" t="s">
        <v>71</v>
      </c>
      <c r="C4267" t="s">
        <v>174</v>
      </c>
      <c r="D4267" t="s">
        <v>36</v>
      </c>
      <c r="E4267" t="s">
        <v>37</v>
      </c>
      <c r="F4267" t="s">
        <v>528</v>
      </c>
      <c r="G4267" t="s">
        <v>543</v>
      </c>
      <c r="I4267">
        <v>46.033329999999999</v>
      </c>
      <c r="J4267">
        <v>10.75</v>
      </c>
      <c r="K4267">
        <v>750</v>
      </c>
      <c r="N4267" t="s">
        <v>225</v>
      </c>
      <c r="O4267" t="s">
        <v>273</v>
      </c>
      <c r="Q4267" t="s">
        <v>247</v>
      </c>
      <c r="S4267" t="s">
        <v>524</v>
      </c>
      <c r="T4267">
        <v>24</v>
      </c>
      <c r="U4267">
        <v>13</v>
      </c>
      <c r="V4267">
        <v>13</v>
      </c>
      <c r="W4267">
        <v>11</v>
      </c>
      <c r="X4267" t="s">
        <v>1691</v>
      </c>
      <c r="Y4267">
        <v>350</v>
      </c>
      <c r="Z4267">
        <v>200</v>
      </c>
      <c r="AD4267" t="s">
        <v>496</v>
      </c>
      <c r="AG4267" t="s">
        <v>31</v>
      </c>
      <c r="AJ4267">
        <v>32</v>
      </c>
      <c r="AK4267" t="s">
        <v>2401</v>
      </c>
      <c r="AL4267" t="s">
        <v>525</v>
      </c>
      <c r="AX4267" t="s">
        <v>31</v>
      </c>
      <c r="AY4267" t="s">
        <v>31</v>
      </c>
    </row>
    <row r="4268" spans="1:51">
      <c r="A4268" t="s">
        <v>190</v>
      </c>
      <c r="B4268" t="s">
        <v>71</v>
      </c>
      <c r="C4268" t="s">
        <v>174</v>
      </c>
      <c r="D4268" t="s">
        <v>36</v>
      </c>
      <c r="E4268" t="s">
        <v>37</v>
      </c>
      <c r="F4268" t="s">
        <v>528</v>
      </c>
      <c r="G4268" t="s">
        <v>543</v>
      </c>
      <c r="I4268">
        <v>46.033329999999999</v>
      </c>
      <c r="J4268">
        <v>10.75</v>
      </c>
      <c r="K4268">
        <v>750</v>
      </c>
      <c r="N4268" t="s">
        <v>225</v>
      </c>
      <c r="O4268" t="s">
        <v>273</v>
      </c>
      <c r="Q4268" t="s">
        <v>247</v>
      </c>
      <c r="S4268" t="s">
        <v>524</v>
      </c>
      <c r="T4268">
        <v>24</v>
      </c>
      <c r="U4268">
        <v>13</v>
      </c>
      <c r="V4268">
        <v>13</v>
      </c>
      <c r="W4268">
        <v>11</v>
      </c>
      <c r="X4268" t="s">
        <v>1691</v>
      </c>
      <c r="Y4268">
        <v>350</v>
      </c>
      <c r="Z4268">
        <v>210</v>
      </c>
      <c r="AD4268" t="s">
        <v>496</v>
      </c>
      <c r="AG4268" t="s">
        <v>31</v>
      </c>
      <c r="AJ4268">
        <v>32</v>
      </c>
      <c r="AK4268" t="s">
        <v>2401</v>
      </c>
      <c r="AL4268" t="s">
        <v>525</v>
      </c>
      <c r="AX4268" t="s">
        <v>31</v>
      </c>
      <c r="AY4268" t="s">
        <v>31</v>
      </c>
    </row>
    <row r="4269" spans="1:51">
      <c r="A4269" t="s">
        <v>190</v>
      </c>
      <c r="B4269" t="s">
        <v>71</v>
      </c>
      <c r="C4269" t="s">
        <v>174</v>
      </c>
      <c r="D4269" t="s">
        <v>36</v>
      </c>
      <c r="E4269" t="s">
        <v>37</v>
      </c>
      <c r="F4269" t="s">
        <v>528</v>
      </c>
      <c r="G4269" t="s">
        <v>543</v>
      </c>
      <c r="I4269">
        <v>46.033329999999999</v>
      </c>
      <c r="J4269">
        <v>10.75</v>
      </c>
      <c r="K4269">
        <v>750</v>
      </c>
      <c r="N4269" t="s">
        <v>225</v>
      </c>
      <c r="O4269" t="s">
        <v>273</v>
      </c>
      <c r="Q4269" t="s">
        <v>247</v>
      </c>
      <c r="S4269" t="s">
        <v>524</v>
      </c>
      <c r="T4269">
        <v>24</v>
      </c>
      <c r="U4269">
        <v>13</v>
      </c>
      <c r="V4269">
        <v>13</v>
      </c>
      <c r="W4269">
        <v>11</v>
      </c>
      <c r="X4269" t="s">
        <v>1691</v>
      </c>
      <c r="Y4269">
        <v>350</v>
      </c>
      <c r="Z4269">
        <v>220</v>
      </c>
      <c r="AD4269" t="s">
        <v>496</v>
      </c>
      <c r="AG4269" t="s">
        <v>31</v>
      </c>
      <c r="AJ4269">
        <v>32</v>
      </c>
      <c r="AK4269" t="s">
        <v>2401</v>
      </c>
      <c r="AL4269" t="s">
        <v>525</v>
      </c>
      <c r="AX4269" t="s">
        <v>31</v>
      </c>
      <c r="AY4269" t="s">
        <v>31</v>
      </c>
    </row>
    <row r="4270" spans="1:51">
      <c r="A4270" t="s">
        <v>190</v>
      </c>
      <c r="B4270" t="s">
        <v>71</v>
      </c>
      <c r="C4270" t="s">
        <v>174</v>
      </c>
      <c r="D4270" t="s">
        <v>36</v>
      </c>
      <c r="E4270" t="s">
        <v>37</v>
      </c>
      <c r="F4270" t="s">
        <v>528</v>
      </c>
      <c r="G4270" t="s">
        <v>543</v>
      </c>
      <c r="I4270">
        <v>46.033329999999999</v>
      </c>
      <c r="J4270">
        <v>10.75</v>
      </c>
      <c r="K4270">
        <v>750</v>
      </c>
      <c r="N4270" t="s">
        <v>225</v>
      </c>
      <c r="O4270" t="s">
        <v>273</v>
      </c>
      <c r="Q4270" t="s">
        <v>247</v>
      </c>
      <c r="S4270" t="s">
        <v>524</v>
      </c>
      <c r="T4270">
        <v>24</v>
      </c>
      <c r="U4270">
        <v>13</v>
      </c>
      <c r="V4270">
        <v>13</v>
      </c>
      <c r="W4270">
        <v>11</v>
      </c>
      <c r="X4270" t="s">
        <v>1691</v>
      </c>
      <c r="Y4270">
        <v>350</v>
      </c>
      <c r="Z4270">
        <v>230</v>
      </c>
      <c r="AD4270" t="s">
        <v>496</v>
      </c>
      <c r="AG4270" t="s">
        <v>31</v>
      </c>
      <c r="AJ4270">
        <v>32</v>
      </c>
      <c r="AK4270" t="s">
        <v>2401</v>
      </c>
      <c r="AL4270" t="s">
        <v>525</v>
      </c>
      <c r="AX4270" t="s">
        <v>31</v>
      </c>
      <c r="AY4270" t="s">
        <v>31</v>
      </c>
    </row>
    <row r="4271" spans="1:51">
      <c r="A4271" t="s">
        <v>190</v>
      </c>
      <c r="B4271" t="s">
        <v>71</v>
      </c>
      <c r="C4271" t="s">
        <v>174</v>
      </c>
      <c r="D4271" t="s">
        <v>36</v>
      </c>
      <c r="E4271" t="s">
        <v>37</v>
      </c>
      <c r="F4271" t="s">
        <v>528</v>
      </c>
      <c r="G4271" t="s">
        <v>543</v>
      </c>
      <c r="I4271">
        <v>46.033329999999999</v>
      </c>
      <c r="J4271">
        <v>10.75</v>
      </c>
      <c r="K4271">
        <v>750</v>
      </c>
      <c r="N4271" t="s">
        <v>225</v>
      </c>
      <c r="O4271" t="s">
        <v>281</v>
      </c>
      <c r="Q4271" t="s">
        <v>523</v>
      </c>
      <c r="T4271">
        <v>24</v>
      </c>
      <c r="U4271">
        <v>13</v>
      </c>
      <c r="V4271">
        <v>9</v>
      </c>
      <c r="W4271">
        <v>15</v>
      </c>
      <c r="X4271" t="s">
        <v>535</v>
      </c>
      <c r="Y4271">
        <v>0</v>
      </c>
      <c r="Z4271">
        <v>0</v>
      </c>
      <c r="AD4271" t="s">
        <v>476</v>
      </c>
      <c r="AG4271" t="s">
        <v>31</v>
      </c>
      <c r="AJ4271">
        <v>32</v>
      </c>
      <c r="AK4271" t="s">
        <v>2401</v>
      </c>
      <c r="AL4271" t="s">
        <v>525</v>
      </c>
      <c r="AX4271" t="s">
        <v>31</v>
      </c>
      <c r="AY4271" t="s">
        <v>31</v>
      </c>
    </row>
    <row r="4272" spans="1:51">
      <c r="A4272" t="s">
        <v>190</v>
      </c>
      <c r="B4272" t="s">
        <v>71</v>
      </c>
      <c r="C4272" t="s">
        <v>174</v>
      </c>
      <c r="D4272" t="s">
        <v>36</v>
      </c>
      <c r="E4272" t="s">
        <v>37</v>
      </c>
      <c r="F4272" t="s">
        <v>528</v>
      </c>
      <c r="G4272" t="s">
        <v>543</v>
      </c>
      <c r="I4272">
        <v>46.033329999999999</v>
      </c>
      <c r="J4272">
        <v>10.75</v>
      </c>
      <c r="K4272">
        <v>750</v>
      </c>
      <c r="N4272" t="s">
        <v>225</v>
      </c>
      <c r="O4272" t="s">
        <v>281</v>
      </c>
      <c r="Q4272" t="s">
        <v>523</v>
      </c>
      <c r="T4272">
        <v>24</v>
      </c>
      <c r="U4272">
        <v>13</v>
      </c>
      <c r="V4272">
        <v>9</v>
      </c>
      <c r="W4272">
        <v>15</v>
      </c>
      <c r="X4272" t="s">
        <v>535</v>
      </c>
      <c r="Y4272">
        <v>0</v>
      </c>
      <c r="Z4272">
        <v>10</v>
      </c>
      <c r="AD4272" t="s">
        <v>476</v>
      </c>
      <c r="AG4272" t="s">
        <v>31</v>
      </c>
      <c r="AJ4272">
        <v>32</v>
      </c>
      <c r="AK4272" t="s">
        <v>2401</v>
      </c>
      <c r="AL4272" t="s">
        <v>525</v>
      </c>
      <c r="AX4272" t="s">
        <v>31</v>
      </c>
      <c r="AY4272" t="s">
        <v>31</v>
      </c>
    </row>
    <row r="4273" spans="1:51">
      <c r="A4273" t="s">
        <v>190</v>
      </c>
      <c r="B4273" t="s">
        <v>71</v>
      </c>
      <c r="C4273" t="s">
        <v>174</v>
      </c>
      <c r="D4273" t="s">
        <v>36</v>
      </c>
      <c r="E4273" t="s">
        <v>37</v>
      </c>
      <c r="F4273" t="s">
        <v>528</v>
      </c>
      <c r="G4273" t="s">
        <v>543</v>
      </c>
      <c r="I4273">
        <v>46.033329999999999</v>
      </c>
      <c r="J4273">
        <v>10.75</v>
      </c>
      <c r="K4273">
        <v>750</v>
      </c>
      <c r="N4273" t="s">
        <v>225</v>
      </c>
      <c r="O4273" t="s">
        <v>281</v>
      </c>
      <c r="Q4273" t="s">
        <v>523</v>
      </c>
      <c r="T4273">
        <v>24</v>
      </c>
      <c r="U4273">
        <v>13</v>
      </c>
      <c r="V4273">
        <v>9</v>
      </c>
      <c r="W4273">
        <v>15</v>
      </c>
      <c r="X4273" t="s">
        <v>535</v>
      </c>
      <c r="Y4273">
        <v>5.95</v>
      </c>
      <c r="Z4273">
        <v>20</v>
      </c>
      <c r="AD4273" t="s">
        <v>476</v>
      </c>
      <c r="AG4273" t="s">
        <v>31</v>
      </c>
      <c r="AJ4273">
        <v>32</v>
      </c>
      <c r="AK4273" t="s">
        <v>2401</v>
      </c>
      <c r="AL4273" t="s">
        <v>525</v>
      </c>
      <c r="AX4273" t="s">
        <v>31</v>
      </c>
      <c r="AY4273" t="s">
        <v>31</v>
      </c>
    </row>
    <row r="4274" spans="1:51">
      <c r="A4274" t="s">
        <v>190</v>
      </c>
      <c r="B4274" t="s">
        <v>71</v>
      </c>
      <c r="C4274" t="s">
        <v>174</v>
      </c>
      <c r="D4274" t="s">
        <v>36</v>
      </c>
      <c r="E4274" t="s">
        <v>37</v>
      </c>
      <c r="F4274" t="s">
        <v>528</v>
      </c>
      <c r="G4274" t="s">
        <v>543</v>
      </c>
      <c r="I4274">
        <v>46.033329999999999</v>
      </c>
      <c r="J4274">
        <v>10.75</v>
      </c>
      <c r="K4274">
        <v>750</v>
      </c>
      <c r="N4274" t="s">
        <v>225</v>
      </c>
      <c r="O4274" t="s">
        <v>281</v>
      </c>
      <c r="Q4274" t="s">
        <v>523</v>
      </c>
      <c r="T4274">
        <v>24</v>
      </c>
      <c r="U4274">
        <v>13</v>
      </c>
      <c r="V4274">
        <v>9</v>
      </c>
      <c r="W4274">
        <v>15</v>
      </c>
      <c r="X4274" t="s">
        <v>535</v>
      </c>
      <c r="Y4274">
        <v>25.93</v>
      </c>
      <c r="Z4274">
        <v>35</v>
      </c>
      <c r="AD4274" t="s">
        <v>476</v>
      </c>
      <c r="AG4274" t="s">
        <v>31</v>
      </c>
      <c r="AJ4274">
        <v>32</v>
      </c>
      <c r="AK4274" t="s">
        <v>2401</v>
      </c>
      <c r="AL4274" t="s">
        <v>525</v>
      </c>
      <c r="AX4274" t="s">
        <v>31</v>
      </c>
      <c r="AY4274" t="s">
        <v>31</v>
      </c>
    </row>
    <row r="4275" spans="1:51">
      <c r="A4275" t="s">
        <v>190</v>
      </c>
      <c r="B4275" t="s">
        <v>71</v>
      </c>
      <c r="C4275" t="s">
        <v>174</v>
      </c>
      <c r="D4275" t="s">
        <v>36</v>
      </c>
      <c r="E4275" t="s">
        <v>37</v>
      </c>
      <c r="F4275" t="s">
        <v>528</v>
      </c>
      <c r="G4275" t="s">
        <v>543</v>
      </c>
      <c r="I4275">
        <v>46.033329999999999</v>
      </c>
      <c r="J4275">
        <v>10.75</v>
      </c>
      <c r="K4275">
        <v>750</v>
      </c>
      <c r="N4275" t="s">
        <v>225</v>
      </c>
      <c r="O4275" t="s">
        <v>281</v>
      </c>
      <c r="Q4275" t="s">
        <v>523</v>
      </c>
      <c r="T4275">
        <v>24</v>
      </c>
      <c r="U4275">
        <v>13</v>
      </c>
      <c r="V4275">
        <v>9</v>
      </c>
      <c r="W4275">
        <v>15</v>
      </c>
      <c r="X4275" t="s">
        <v>535</v>
      </c>
      <c r="Y4275">
        <v>55.26</v>
      </c>
      <c r="Z4275">
        <v>40</v>
      </c>
      <c r="AD4275" t="s">
        <v>476</v>
      </c>
      <c r="AG4275" t="s">
        <v>31</v>
      </c>
      <c r="AJ4275">
        <v>32</v>
      </c>
      <c r="AK4275" t="s">
        <v>2401</v>
      </c>
      <c r="AL4275" t="s">
        <v>525</v>
      </c>
      <c r="AX4275" t="s">
        <v>31</v>
      </c>
      <c r="AY4275" t="s">
        <v>31</v>
      </c>
    </row>
    <row r="4276" spans="1:51">
      <c r="A4276" t="s">
        <v>190</v>
      </c>
      <c r="B4276" t="s">
        <v>71</v>
      </c>
      <c r="C4276" t="s">
        <v>174</v>
      </c>
      <c r="D4276" t="s">
        <v>36</v>
      </c>
      <c r="E4276" t="s">
        <v>37</v>
      </c>
      <c r="F4276" t="s">
        <v>528</v>
      </c>
      <c r="G4276" t="s">
        <v>543</v>
      </c>
      <c r="I4276">
        <v>46.033329999999999</v>
      </c>
      <c r="J4276">
        <v>10.75</v>
      </c>
      <c r="K4276">
        <v>750</v>
      </c>
      <c r="N4276" t="s">
        <v>225</v>
      </c>
      <c r="O4276" t="s">
        <v>281</v>
      </c>
      <c r="Q4276" t="s">
        <v>523</v>
      </c>
      <c r="T4276">
        <v>24</v>
      </c>
      <c r="U4276">
        <v>13</v>
      </c>
      <c r="V4276">
        <v>9</v>
      </c>
      <c r="W4276">
        <v>15</v>
      </c>
      <c r="X4276" t="s">
        <v>535</v>
      </c>
      <c r="Y4276">
        <v>69.290000000000006</v>
      </c>
      <c r="Z4276">
        <v>50</v>
      </c>
      <c r="AD4276" t="s">
        <v>476</v>
      </c>
      <c r="AG4276" t="s">
        <v>31</v>
      </c>
      <c r="AJ4276">
        <v>32</v>
      </c>
      <c r="AK4276" t="s">
        <v>2401</v>
      </c>
      <c r="AL4276" t="s">
        <v>525</v>
      </c>
      <c r="AX4276" t="s">
        <v>31</v>
      </c>
      <c r="AY4276" t="s">
        <v>31</v>
      </c>
    </row>
    <row r="4277" spans="1:51">
      <c r="A4277" t="s">
        <v>190</v>
      </c>
      <c r="B4277" t="s">
        <v>71</v>
      </c>
      <c r="C4277" t="s">
        <v>174</v>
      </c>
      <c r="D4277" t="s">
        <v>36</v>
      </c>
      <c r="E4277" t="s">
        <v>37</v>
      </c>
      <c r="F4277" t="s">
        <v>528</v>
      </c>
      <c r="G4277" t="s">
        <v>543</v>
      </c>
      <c r="I4277">
        <v>46.033329999999999</v>
      </c>
      <c r="J4277">
        <v>10.75</v>
      </c>
      <c r="K4277">
        <v>750</v>
      </c>
      <c r="N4277" t="s">
        <v>225</v>
      </c>
      <c r="O4277" t="s">
        <v>281</v>
      </c>
      <c r="Q4277" t="s">
        <v>523</v>
      </c>
      <c r="T4277">
        <v>24</v>
      </c>
      <c r="U4277">
        <v>13</v>
      </c>
      <c r="V4277">
        <v>9</v>
      </c>
      <c r="W4277">
        <v>15</v>
      </c>
      <c r="X4277" t="s">
        <v>535</v>
      </c>
      <c r="Y4277">
        <v>70.989999999999995</v>
      </c>
      <c r="Z4277">
        <v>60</v>
      </c>
      <c r="AD4277" t="s">
        <v>476</v>
      </c>
      <c r="AG4277" t="s">
        <v>31</v>
      </c>
      <c r="AJ4277">
        <v>32</v>
      </c>
      <c r="AK4277" t="s">
        <v>2401</v>
      </c>
      <c r="AL4277" t="s">
        <v>525</v>
      </c>
      <c r="AX4277" t="s">
        <v>31</v>
      </c>
      <c r="AY4277" t="s">
        <v>31</v>
      </c>
    </row>
    <row r="4278" spans="1:51">
      <c r="A4278" t="s">
        <v>190</v>
      </c>
      <c r="B4278" t="s">
        <v>71</v>
      </c>
      <c r="C4278" t="s">
        <v>174</v>
      </c>
      <c r="D4278" t="s">
        <v>36</v>
      </c>
      <c r="E4278" t="s">
        <v>37</v>
      </c>
      <c r="F4278" t="s">
        <v>528</v>
      </c>
      <c r="G4278" t="s">
        <v>543</v>
      </c>
      <c r="I4278">
        <v>46.033329999999999</v>
      </c>
      <c r="J4278">
        <v>10.75</v>
      </c>
      <c r="K4278">
        <v>750</v>
      </c>
      <c r="N4278" t="s">
        <v>225</v>
      </c>
      <c r="O4278" t="s">
        <v>281</v>
      </c>
      <c r="Q4278" t="s">
        <v>523</v>
      </c>
      <c r="T4278">
        <v>24</v>
      </c>
      <c r="U4278">
        <v>13</v>
      </c>
      <c r="V4278">
        <v>9</v>
      </c>
      <c r="W4278">
        <v>15</v>
      </c>
      <c r="X4278" t="s">
        <v>535</v>
      </c>
      <c r="Y4278">
        <v>75.66</v>
      </c>
      <c r="Z4278">
        <v>70</v>
      </c>
      <c r="AD4278" t="s">
        <v>476</v>
      </c>
      <c r="AG4278" t="s">
        <v>31</v>
      </c>
      <c r="AJ4278">
        <v>32</v>
      </c>
      <c r="AK4278" t="s">
        <v>2401</v>
      </c>
      <c r="AL4278" t="s">
        <v>525</v>
      </c>
      <c r="AX4278" t="s">
        <v>31</v>
      </c>
      <c r="AY4278" t="s">
        <v>31</v>
      </c>
    </row>
    <row r="4279" spans="1:51">
      <c r="A4279" t="s">
        <v>190</v>
      </c>
      <c r="B4279" t="s">
        <v>71</v>
      </c>
      <c r="C4279" t="s">
        <v>174</v>
      </c>
      <c r="D4279" t="s">
        <v>36</v>
      </c>
      <c r="E4279" t="s">
        <v>37</v>
      </c>
      <c r="F4279" t="s">
        <v>528</v>
      </c>
      <c r="G4279" t="s">
        <v>543</v>
      </c>
      <c r="I4279">
        <v>46.033329999999999</v>
      </c>
      <c r="J4279">
        <v>10.75</v>
      </c>
      <c r="K4279">
        <v>750</v>
      </c>
      <c r="N4279" t="s">
        <v>225</v>
      </c>
      <c r="O4279" t="s">
        <v>281</v>
      </c>
      <c r="Q4279" t="s">
        <v>523</v>
      </c>
      <c r="T4279">
        <v>24</v>
      </c>
      <c r="U4279">
        <v>13</v>
      </c>
      <c r="V4279">
        <v>9</v>
      </c>
      <c r="W4279">
        <v>15</v>
      </c>
      <c r="X4279" t="s">
        <v>535</v>
      </c>
      <c r="Y4279">
        <v>79.92</v>
      </c>
      <c r="Z4279">
        <v>80</v>
      </c>
      <c r="AD4279" t="s">
        <v>476</v>
      </c>
      <c r="AG4279" t="s">
        <v>31</v>
      </c>
      <c r="AJ4279">
        <v>32</v>
      </c>
      <c r="AK4279" t="s">
        <v>2401</v>
      </c>
      <c r="AL4279" t="s">
        <v>525</v>
      </c>
      <c r="AX4279" t="s">
        <v>31</v>
      </c>
      <c r="AY4279" t="s">
        <v>31</v>
      </c>
    </row>
    <row r="4280" spans="1:51">
      <c r="A4280" t="s">
        <v>190</v>
      </c>
      <c r="B4280" t="s">
        <v>71</v>
      </c>
      <c r="C4280" t="s">
        <v>174</v>
      </c>
      <c r="D4280" t="s">
        <v>36</v>
      </c>
      <c r="E4280" t="s">
        <v>37</v>
      </c>
      <c r="F4280" t="s">
        <v>528</v>
      </c>
      <c r="G4280" t="s">
        <v>543</v>
      </c>
      <c r="I4280">
        <v>46.033329999999999</v>
      </c>
      <c r="J4280">
        <v>10.75</v>
      </c>
      <c r="K4280">
        <v>750</v>
      </c>
      <c r="N4280" t="s">
        <v>225</v>
      </c>
      <c r="O4280" t="s">
        <v>281</v>
      </c>
      <c r="Q4280" t="s">
        <v>523</v>
      </c>
      <c r="T4280">
        <v>24</v>
      </c>
      <c r="U4280">
        <v>13</v>
      </c>
      <c r="V4280">
        <v>9</v>
      </c>
      <c r="W4280">
        <v>15</v>
      </c>
      <c r="X4280" t="s">
        <v>535</v>
      </c>
      <c r="Y4280">
        <v>88.42</v>
      </c>
      <c r="Z4280">
        <v>90</v>
      </c>
      <c r="AD4280" t="s">
        <v>476</v>
      </c>
      <c r="AG4280" t="s">
        <v>31</v>
      </c>
      <c r="AJ4280">
        <v>32</v>
      </c>
      <c r="AK4280" t="s">
        <v>2401</v>
      </c>
      <c r="AL4280" t="s">
        <v>525</v>
      </c>
      <c r="AX4280" t="s">
        <v>31</v>
      </c>
      <c r="AY4280" t="s">
        <v>31</v>
      </c>
    </row>
    <row r="4281" spans="1:51">
      <c r="A4281" t="s">
        <v>190</v>
      </c>
      <c r="B4281" t="s">
        <v>71</v>
      </c>
      <c r="C4281" t="s">
        <v>174</v>
      </c>
      <c r="D4281" t="s">
        <v>36</v>
      </c>
      <c r="E4281" t="s">
        <v>37</v>
      </c>
      <c r="F4281" t="s">
        <v>528</v>
      </c>
      <c r="G4281" t="s">
        <v>543</v>
      </c>
      <c r="I4281">
        <v>46.033329999999999</v>
      </c>
      <c r="J4281">
        <v>10.75</v>
      </c>
      <c r="K4281">
        <v>750</v>
      </c>
      <c r="N4281" t="s">
        <v>225</v>
      </c>
      <c r="O4281" t="s">
        <v>281</v>
      </c>
      <c r="Q4281" t="s">
        <v>523</v>
      </c>
      <c r="T4281">
        <v>24</v>
      </c>
      <c r="U4281">
        <v>13</v>
      </c>
      <c r="V4281">
        <v>9</v>
      </c>
      <c r="W4281">
        <v>15</v>
      </c>
      <c r="X4281" t="s">
        <v>535</v>
      </c>
      <c r="Y4281">
        <v>101.59</v>
      </c>
      <c r="Z4281">
        <v>100</v>
      </c>
      <c r="AD4281" t="s">
        <v>476</v>
      </c>
      <c r="AG4281" t="s">
        <v>31</v>
      </c>
      <c r="AJ4281">
        <v>32</v>
      </c>
      <c r="AK4281" t="s">
        <v>2401</v>
      </c>
      <c r="AL4281" t="s">
        <v>525</v>
      </c>
      <c r="AX4281" t="s">
        <v>31</v>
      </c>
      <c r="AY4281" t="s">
        <v>31</v>
      </c>
    </row>
    <row r="4282" spans="1:51">
      <c r="A4282" t="s">
        <v>190</v>
      </c>
      <c r="B4282" t="s">
        <v>71</v>
      </c>
      <c r="C4282" t="s">
        <v>174</v>
      </c>
      <c r="D4282" t="s">
        <v>36</v>
      </c>
      <c r="E4282" t="s">
        <v>37</v>
      </c>
      <c r="F4282" t="s">
        <v>528</v>
      </c>
      <c r="G4282" t="s">
        <v>543</v>
      </c>
      <c r="I4282">
        <v>46.033329999999999</v>
      </c>
      <c r="J4282">
        <v>10.75</v>
      </c>
      <c r="K4282">
        <v>750</v>
      </c>
      <c r="N4282" t="s">
        <v>225</v>
      </c>
      <c r="O4282" t="s">
        <v>281</v>
      </c>
      <c r="Q4282" t="s">
        <v>523</v>
      </c>
      <c r="T4282">
        <v>24</v>
      </c>
      <c r="U4282">
        <v>13</v>
      </c>
      <c r="V4282">
        <v>9</v>
      </c>
      <c r="W4282">
        <v>15</v>
      </c>
      <c r="X4282" t="s">
        <v>535</v>
      </c>
      <c r="Y4282">
        <v>108.82</v>
      </c>
      <c r="Z4282">
        <v>110</v>
      </c>
      <c r="AD4282" t="s">
        <v>476</v>
      </c>
      <c r="AG4282" t="s">
        <v>31</v>
      </c>
      <c r="AJ4282">
        <v>32</v>
      </c>
      <c r="AK4282" t="s">
        <v>2401</v>
      </c>
      <c r="AL4282" t="s">
        <v>525</v>
      </c>
      <c r="AX4282" t="s">
        <v>31</v>
      </c>
      <c r="AY4282" t="s">
        <v>31</v>
      </c>
    </row>
    <row r="4283" spans="1:51">
      <c r="A4283" t="s">
        <v>190</v>
      </c>
      <c r="B4283" t="s">
        <v>71</v>
      </c>
      <c r="C4283" t="s">
        <v>174</v>
      </c>
      <c r="D4283" t="s">
        <v>36</v>
      </c>
      <c r="E4283" t="s">
        <v>37</v>
      </c>
      <c r="F4283" t="s">
        <v>528</v>
      </c>
      <c r="G4283" t="s">
        <v>543</v>
      </c>
      <c r="I4283">
        <v>46.033329999999999</v>
      </c>
      <c r="J4283">
        <v>10.75</v>
      </c>
      <c r="K4283">
        <v>750</v>
      </c>
      <c r="N4283" t="s">
        <v>225</v>
      </c>
      <c r="O4283" t="s">
        <v>281</v>
      </c>
      <c r="Q4283" t="s">
        <v>523</v>
      </c>
      <c r="T4283">
        <v>24</v>
      </c>
      <c r="U4283">
        <v>13</v>
      </c>
      <c r="V4283">
        <v>9</v>
      </c>
      <c r="W4283">
        <v>15</v>
      </c>
      <c r="X4283" t="s">
        <v>535</v>
      </c>
      <c r="Y4283">
        <v>116.9</v>
      </c>
      <c r="Z4283">
        <v>120</v>
      </c>
      <c r="AD4283" t="s">
        <v>476</v>
      </c>
      <c r="AG4283" t="s">
        <v>31</v>
      </c>
      <c r="AJ4283">
        <v>32</v>
      </c>
      <c r="AK4283" t="s">
        <v>2401</v>
      </c>
      <c r="AL4283" t="s">
        <v>525</v>
      </c>
      <c r="AX4283" t="s">
        <v>31</v>
      </c>
      <c r="AY4283" t="s">
        <v>31</v>
      </c>
    </row>
    <row r="4284" spans="1:51">
      <c r="A4284" t="s">
        <v>190</v>
      </c>
      <c r="B4284" t="s">
        <v>71</v>
      </c>
      <c r="C4284" t="s">
        <v>174</v>
      </c>
      <c r="D4284" t="s">
        <v>36</v>
      </c>
      <c r="E4284" t="s">
        <v>37</v>
      </c>
      <c r="F4284" t="s">
        <v>528</v>
      </c>
      <c r="G4284" t="s">
        <v>543</v>
      </c>
      <c r="I4284">
        <v>46.033329999999999</v>
      </c>
      <c r="J4284">
        <v>10.75</v>
      </c>
      <c r="K4284">
        <v>750</v>
      </c>
      <c r="N4284" t="s">
        <v>225</v>
      </c>
      <c r="O4284" t="s">
        <v>281</v>
      </c>
      <c r="Q4284" t="s">
        <v>523</v>
      </c>
      <c r="T4284">
        <v>24</v>
      </c>
      <c r="U4284">
        <v>13</v>
      </c>
      <c r="V4284">
        <v>9</v>
      </c>
      <c r="W4284">
        <v>15</v>
      </c>
      <c r="X4284" t="s">
        <v>535</v>
      </c>
      <c r="Y4284">
        <v>122</v>
      </c>
      <c r="Z4284">
        <v>130</v>
      </c>
      <c r="AD4284" t="s">
        <v>476</v>
      </c>
      <c r="AG4284" t="s">
        <v>31</v>
      </c>
      <c r="AJ4284">
        <v>32</v>
      </c>
      <c r="AK4284" t="s">
        <v>2401</v>
      </c>
      <c r="AL4284" t="s">
        <v>525</v>
      </c>
      <c r="AX4284" t="s">
        <v>31</v>
      </c>
      <c r="AY4284" t="s">
        <v>31</v>
      </c>
    </row>
    <row r="4285" spans="1:51">
      <c r="A4285" t="s">
        <v>190</v>
      </c>
      <c r="B4285" t="s">
        <v>71</v>
      </c>
      <c r="C4285" t="s">
        <v>174</v>
      </c>
      <c r="D4285" t="s">
        <v>36</v>
      </c>
      <c r="E4285" t="s">
        <v>37</v>
      </c>
      <c r="F4285" t="s">
        <v>528</v>
      </c>
      <c r="G4285" t="s">
        <v>543</v>
      </c>
      <c r="I4285">
        <v>46.033329999999999</v>
      </c>
      <c r="J4285">
        <v>10.75</v>
      </c>
      <c r="K4285">
        <v>750</v>
      </c>
      <c r="N4285" t="s">
        <v>225</v>
      </c>
      <c r="O4285" t="s">
        <v>281</v>
      </c>
      <c r="Q4285" t="s">
        <v>523</v>
      </c>
      <c r="T4285">
        <v>24</v>
      </c>
      <c r="U4285">
        <v>13</v>
      </c>
      <c r="V4285">
        <v>9</v>
      </c>
      <c r="W4285">
        <v>15</v>
      </c>
      <c r="X4285" t="s">
        <v>535</v>
      </c>
      <c r="Y4285">
        <v>123.7</v>
      </c>
      <c r="Z4285">
        <v>140</v>
      </c>
      <c r="AD4285" t="s">
        <v>476</v>
      </c>
      <c r="AG4285" t="s">
        <v>31</v>
      </c>
      <c r="AJ4285">
        <v>32</v>
      </c>
      <c r="AK4285" t="s">
        <v>2401</v>
      </c>
      <c r="AL4285" t="s">
        <v>525</v>
      </c>
      <c r="AX4285" t="s">
        <v>31</v>
      </c>
      <c r="AY4285" t="s">
        <v>31</v>
      </c>
    </row>
    <row r="4286" spans="1:51">
      <c r="A4286" t="s">
        <v>190</v>
      </c>
      <c r="B4286" t="s">
        <v>71</v>
      </c>
      <c r="C4286" t="s">
        <v>174</v>
      </c>
      <c r="D4286" t="s">
        <v>36</v>
      </c>
      <c r="E4286" t="s">
        <v>37</v>
      </c>
      <c r="F4286" t="s">
        <v>528</v>
      </c>
      <c r="G4286" t="s">
        <v>543</v>
      </c>
      <c r="I4286">
        <v>46.033329999999999</v>
      </c>
      <c r="J4286">
        <v>10.75</v>
      </c>
      <c r="K4286">
        <v>750</v>
      </c>
      <c r="N4286" t="s">
        <v>225</v>
      </c>
      <c r="O4286" t="s">
        <v>281</v>
      </c>
      <c r="Q4286" t="s">
        <v>523</v>
      </c>
      <c r="T4286">
        <v>24</v>
      </c>
      <c r="U4286">
        <v>13</v>
      </c>
      <c r="V4286">
        <v>9</v>
      </c>
      <c r="W4286">
        <v>15</v>
      </c>
      <c r="X4286" t="s">
        <v>535</v>
      </c>
      <c r="Y4286">
        <v>128.37</v>
      </c>
      <c r="Z4286">
        <v>150</v>
      </c>
      <c r="AD4286" t="s">
        <v>476</v>
      </c>
      <c r="AG4286" t="s">
        <v>31</v>
      </c>
      <c r="AJ4286">
        <v>32</v>
      </c>
      <c r="AK4286" t="s">
        <v>2401</v>
      </c>
      <c r="AL4286" t="s">
        <v>525</v>
      </c>
      <c r="AX4286" t="s">
        <v>31</v>
      </c>
      <c r="AY4286" t="s">
        <v>31</v>
      </c>
    </row>
    <row r="4287" spans="1:51">
      <c r="A4287" t="s">
        <v>190</v>
      </c>
      <c r="B4287" t="s">
        <v>71</v>
      </c>
      <c r="C4287" t="s">
        <v>174</v>
      </c>
      <c r="D4287" t="s">
        <v>36</v>
      </c>
      <c r="E4287" t="s">
        <v>37</v>
      </c>
      <c r="F4287" t="s">
        <v>528</v>
      </c>
      <c r="G4287" t="s">
        <v>543</v>
      </c>
      <c r="I4287">
        <v>46.033329999999999</v>
      </c>
      <c r="J4287">
        <v>10.75</v>
      </c>
      <c r="K4287">
        <v>750</v>
      </c>
      <c r="N4287" t="s">
        <v>225</v>
      </c>
      <c r="O4287" t="s">
        <v>281</v>
      </c>
      <c r="Q4287" t="s">
        <v>523</v>
      </c>
      <c r="T4287">
        <v>24</v>
      </c>
      <c r="U4287">
        <v>13</v>
      </c>
      <c r="V4287">
        <v>9</v>
      </c>
      <c r="W4287">
        <v>15</v>
      </c>
      <c r="X4287" t="s">
        <v>535</v>
      </c>
      <c r="Y4287">
        <v>137.30000000000001</v>
      </c>
      <c r="Z4287">
        <v>160</v>
      </c>
      <c r="AD4287" t="s">
        <v>476</v>
      </c>
      <c r="AG4287" t="s">
        <v>31</v>
      </c>
      <c r="AJ4287">
        <v>32</v>
      </c>
      <c r="AK4287" t="s">
        <v>2401</v>
      </c>
      <c r="AL4287" t="s">
        <v>525</v>
      </c>
      <c r="AX4287" t="s">
        <v>31</v>
      </c>
      <c r="AY4287" t="s">
        <v>31</v>
      </c>
    </row>
    <row r="4288" spans="1:51">
      <c r="A4288" t="s">
        <v>190</v>
      </c>
      <c r="B4288" t="s">
        <v>71</v>
      </c>
      <c r="C4288" t="s">
        <v>174</v>
      </c>
      <c r="D4288" t="s">
        <v>36</v>
      </c>
      <c r="E4288" t="s">
        <v>37</v>
      </c>
      <c r="F4288" t="s">
        <v>528</v>
      </c>
      <c r="G4288" t="s">
        <v>543</v>
      </c>
      <c r="I4288">
        <v>46.033329999999999</v>
      </c>
      <c r="J4288">
        <v>10.75</v>
      </c>
      <c r="K4288">
        <v>750</v>
      </c>
      <c r="N4288" t="s">
        <v>225</v>
      </c>
      <c r="O4288" t="s">
        <v>281</v>
      </c>
      <c r="Q4288" t="s">
        <v>523</v>
      </c>
      <c r="T4288">
        <v>24</v>
      </c>
      <c r="U4288">
        <v>13</v>
      </c>
      <c r="V4288">
        <v>9</v>
      </c>
      <c r="W4288">
        <v>15</v>
      </c>
      <c r="X4288" t="s">
        <v>535</v>
      </c>
      <c r="Y4288">
        <v>148.35</v>
      </c>
      <c r="Z4288">
        <v>170</v>
      </c>
      <c r="AD4288" t="s">
        <v>476</v>
      </c>
      <c r="AG4288" t="s">
        <v>31</v>
      </c>
      <c r="AJ4288">
        <v>32</v>
      </c>
      <c r="AK4288" t="s">
        <v>2401</v>
      </c>
      <c r="AL4288" t="s">
        <v>525</v>
      </c>
      <c r="AX4288" t="s">
        <v>31</v>
      </c>
      <c r="AY4288" t="s">
        <v>31</v>
      </c>
    </row>
    <row r="4289" spans="1:51">
      <c r="A4289" t="s">
        <v>190</v>
      </c>
      <c r="B4289" t="s">
        <v>71</v>
      </c>
      <c r="C4289" t="s">
        <v>174</v>
      </c>
      <c r="D4289" t="s">
        <v>36</v>
      </c>
      <c r="E4289" t="s">
        <v>37</v>
      </c>
      <c r="F4289" t="s">
        <v>528</v>
      </c>
      <c r="G4289" t="s">
        <v>543</v>
      </c>
      <c r="I4289">
        <v>46.033329999999999</v>
      </c>
      <c r="J4289">
        <v>10.75</v>
      </c>
      <c r="K4289">
        <v>750</v>
      </c>
      <c r="N4289" t="s">
        <v>225</v>
      </c>
      <c r="O4289" t="s">
        <v>281</v>
      </c>
      <c r="Q4289" t="s">
        <v>523</v>
      </c>
      <c r="T4289">
        <v>24</v>
      </c>
      <c r="U4289">
        <v>13</v>
      </c>
      <c r="V4289">
        <v>9</v>
      </c>
      <c r="W4289">
        <v>15</v>
      </c>
      <c r="X4289" t="s">
        <v>535</v>
      </c>
      <c r="Y4289">
        <v>204.04</v>
      </c>
      <c r="Z4289">
        <v>180</v>
      </c>
      <c r="AD4289" t="s">
        <v>476</v>
      </c>
      <c r="AG4289" t="s">
        <v>31</v>
      </c>
      <c r="AJ4289">
        <v>32</v>
      </c>
      <c r="AK4289" t="s">
        <v>2401</v>
      </c>
      <c r="AL4289" t="s">
        <v>525</v>
      </c>
      <c r="AX4289" t="s">
        <v>31</v>
      </c>
      <c r="AY4289" t="s">
        <v>31</v>
      </c>
    </row>
    <row r="4290" spans="1:51">
      <c r="A4290" t="s">
        <v>190</v>
      </c>
      <c r="B4290" t="s">
        <v>71</v>
      </c>
      <c r="C4290" t="s">
        <v>174</v>
      </c>
      <c r="D4290" t="s">
        <v>36</v>
      </c>
      <c r="E4290" t="s">
        <v>37</v>
      </c>
      <c r="F4290" t="s">
        <v>528</v>
      </c>
      <c r="G4290" t="s">
        <v>543</v>
      </c>
      <c r="I4290">
        <v>46.033329999999999</v>
      </c>
      <c r="J4290">
        <v>10.75</v>
      </c>
      <c r="K4290">
        <v>750</v>
      </c>
      <c r="N4290" t="s">
        <v>225</v>
      </c>
      <c r="O4290" t="s">
        <v>281</v>
      </c>
      <c r="Q4290" t="s">
        <v>523</v>
      </c>
      <c r="T4290">
        <v>24</v>
      </c>
      <c r="U4290">
        <v>13</v>
      </c>
      <c r="V4290">
        <v>9</v>
      </c>
      <c r="W4290">
        <v>15</v>
      </c>
      <c r="X4290" t="s">
        <v>535</v>
      </c>
      <c r="Y4290">
        <v>216.37</v>
      </c>
      <c r="Z4290">
        <v>190</v>
      </c>
      <c r="AD4290" t="s">
        <v>476</v>
      </c>
      <c r="AG4290" t="s">
        <v>31</v>
      </c>
      <c r="AJ4290">
        <v>32</v>
      </c>
      <c r="AK4290" t="s">
        <v>2401</v>
      </c>
      <c r="AL4290" t="s">
        <v>525</v>
      </c>
      <c r="AX4290" t="s">
        <v>31</v>
      </c>
      <c r="AY4290" t="s">
        <v>31</v>
      </c>
    </row>
    <row r="4291" spans="1:51">
      <c r="A4291" t="s">
        <v>190</v>
      </c>
      <c r="B4291" t="s">
        <v>71</v>
      </c>
      <c r="C4291" t="s">
        <v>174</v>
      </c>
      <c r="D4291" t="s">
        <v>36</v>
      </c>
      <c r="E4291" t="s">
        <v>37</v>
      </c>
      <c r="F4291" t="s">
        <v>528</v>
      </c>
      <c r="G4291" t="s">
        <v>543</v>
      </c>
      <c r="I4291">
        <v>46.033329999999999</v>
      </c>
      <c r="J4291">
        <v>10.75</v>
      </c>
      <c r="K4291">
        <v>750</v>
      </c>
      <c r="N4291" t="s">
        <v>225</v>
      </c>
      <c r="O4291" t="s">
        <v>281</v>
      </c>
      <c r="Q4291" t="s">
        <v>523</v>
      </c>
      <c r="T4291">
        <v>24</v>
      </c>
      <c r="U4291">
        <v>13</v>
      </c>
      <c r="V4291">
        <v>9</v>
      </c>
      <c r="W4291">
        <v>15</v>
      </c>
      <c r="X4291" t="s">
        <v>535</v>
      </c>
      <c r="Y4291">
        <v>231.67</v>
      </c>
      <c r="Z4291">
        <v>200</v>
      </c>
      <c r="AD4291" t="s">
        <v>476</v>
      </c>
      <c r="AG4291" t="s">
        <v>31</v>
      </c>
      <c r="AJ4291">
        <v>32</v>
      </c>
      <c r="AK4291" t="s">
        <v>2401</v>
      </c>
      <c r="AL4291" t="s">
        <v>525</v>
      </c>
      <c r="AX4291" t="s">
        <v>31</v>
      </c>
      <c r="AY4291" t="s">
        <v>31</v>
      </c>
    </row>
    <row r="4292" spans="1:51">
      <c r="A4292" t="s">
        <v>190</v>
      </c>
      <c r="B4292" t="s">
        <v>71</v>
      </c>
      <c r="C4292" t="s">
        <v>174</v>
      </c>
      <c r="D4292" t="s">
        <v>36</v>
      </c>
      <c r="E4292" t="s">
        <v>37</v>
      </c>
      <c r="F4292" t="s">
        <v>528</v>
      </c>
      <c r="G4292" t="s">
        <v>543</v>
      </c>
      <c r="I4292">
        <v>46.033329999999999</v>
      </c>
      <c r="J4292">
        <v>10.75</v>
      </c>
      <c r="K4292">
        <v>750</v>
      </c>
      <c r="N4292" t="s">
        <v>225</v>
      </c>
      <c r="O4292" t="s">
        <v>281</v>
      </c>
      <c r="Q4292" t="s">
        <v>523</v>
      </c>
      <c r="T4292">
        <v>24</v>
      </c>
      <c r="U4292">
        <v>13</v>
      </c>
      <c r="V4292">
        <v>9</v>
      </c>
      <c r="W4292">
        <v>15</v>
      </c>
      <c r="X4292" t="s">
        <v>535</v>
      </c>
      <c r="Y4292">
        <v>238.9</v>
      </c>
      <c r="Z4292">
        <v>210</v>
      </c>
      <c r="AD4292" t="s">
        <v>476</v>
      </c>
      <c r="AG4292" t="s">
        <v>31</v>
      </c>
      <c r="AJ4292">
        <v>32</v>
      </c>
      <c r="AK4292" t="s">
        <v>2401</v>
      </c>
      <c r="AL4292" t="s">
        <v>525</v>
      </c>
      <c r="AX4292" t="s">
        <v>31</v>
      </c>
      <c r="AY4292" t="s">
        <v>31</v>
      </c>
    </row>
    <row r="4293" spans="1:51">
      <c r="A4293" t="s">
        <v>190</v>
      </c>
      <c r="B4293" t="s">
        <v>71</v>
      </c>
      <c r="C4293" t="s">
        <v>174</v>
      </c>
      <c r="D4293" t="s">
        <v>36</v>
      </c>
      <c r="E4293" t="s">
        <v>37</v>
      </c>
      <c r="F4293" t="s">
        <v>528</v>
      </c>
      <c r="G4293" t="s">
        <v>543</v>
      </c>
      <c r="I4293">
        <v>46.033329999999999</v>
      </c>
      <c r="J4293">
        <v>10.75</v>
      </c>
      <c r="K4293">
        <v>750</v>
      </c>
      <c r="N4293" t="s">
        <v>225</v>
      </c>
      <c r="O4293" t="s">
        <v>281</v>
      </c>
      <c r="Q4293" t="s">
        <v>523</v>
      </c>
      <c r="T4293">
        <v>24</v>
      </c>
      <c r="U4293">
        <v>13</v>
      </c>
      <c r="V4293">
        <v>9</v>
      </c>
      <c r="W4293">
        <v>15</v>
      </c>
      <c r="X4293" t="s">
        <v>535</v>
      </c>
      <c r="Y4293">
        <v>240.6</v>
      </c>
      <c r="Z4293">
        <v>220</v>
      </c>
      <c r="AD4293" t="s">
        <v>476</v>
      </c>
      <c r="AG4293" t="s">
        <v>31</v>
      </c>
      <c r="AJ4293">
        <v>32</v>
      </c>
      <c r="AK4293" t="s">
        <v>2401</v>
      </c>
      <c r="AL4293" t="s">
        <v>525</v>
      </c>
      <c r="AX4293" t="s">
        <v>31</v>
      </c>
      <c r="AY4293" t="s">
        <v>31</v>
      </c>
    </row>
    <row r="4294" spans="1:51">
      <c r="A4294" t="s">
        <v>190</v>
      </c>
      <c r="B4294" t="s">
        <v>71</v>
      </c>
      <c r="C4294" t="s">
        <v>174</v>
      </c>
      <c r="D4294" t="s">
        <v>36</v>
      </c>
      <c r="E4294" t="s">
        <v>37</v>
      </c>
      <c r="F4294" t="s">
        <v>528</v>
      </c>
      <c r="G4294" t="s">
        <v>543</v>
      </c>
      <c r="I4294">
        <v>46.033329999999999</v>
      </c>
      <c r="J4294">
        <v>10.75</v>
      </c>
      <c r="K4294">
        <v>750</v>
      </c>
      <c r="N4294" t="s">
        <v>225</v>
      </c>
      <c r="O4294" t="s">
        <v>281</v>
      </c>
      <c r="Q4294" t="s">
        <v>523</v>
      </c>
      <c r="T4294">
        <v>24</v>
      </c>
      <c r="U4294">
        <v>13</v>
      </c>
      <c r="V4294">
        <v>9</v>
      </c>
      <c r="W4294">
        <v>15</v>
      </c>
      <c r="X4294" t="s">
        <v>535</v>
      </c>
      <c r="Y4294">
        <v>242.72</v>
      </c>
      <c r="Z4294">
        <v>230</v>
      </c>
      <c r="AD4294" t="s">
        <v>476</v>
      </c>
      <c r="AG4294" t="s">
        <v>31</v>
      </c>
      <c r="AJ4294">
        <v>32</v>
      </c>
      <c r="AK4294" t="s">
        <v>2401</v>
      </c>
      <c r="AL4294" t="s">
        <v>525</v>
      </c>
      <c r="AX4294" t="s">
        <v>31</v>
      </c>
      <c r="AY4294" t="s">
        <v>31</v>
      </c>
    </row>
    <row r="4295" spans="1:51">
      <c r="A4295" t="s">
        <v>190</v>
      </c>
      <c r="B4295" t="s">
        <v>71</v>
      </c>
      <c r="C4295" t="s">
        <v>174</v>
      </c>
      <c r="D4295" t="s">
        <v>36</v>
      </c>
      <c r="E4295" t="s">
        <v>37</v>
      </c>
      <c r="F4295" t="s">
        <v>528</v>
      </c>
      <c r="G4295" t="s">
        <v>543</v>
      </c>
      <c r="I4295">
        <v>46.033329999999999</v>
      </c>
      <c r="J4295">
        <v>10.75</v>
      </c>
      <c r="K4295">
        <v>750</v>
      </c>
      <c r="N4295" t="s">
        <v>225</v>
      </c>
      <c r="O4295" t="s">
        <v>273</v>
      </c>
      <c r="Q4295" t="s">
        <v>247</v>
      </c>
      <c r="S4295" t="s">
        <v>524</v>
      </c>
      <c r="T4295">
        <v>24</v>
      </c>
      <c r="U4295">
        <v>13</v>
      </c>
      <c r="V4295">
        <v>9</v>
      </c>
      <c r="W4295">
        <v>15</v>
      </c>
      <c r="X4295" t="s">
        <v>535</v>
      </c>
      <c r="Y4295">
        <v>0</v>
      </c>
      <c r="Z4295">
        <v>0</v>
      </c>
      <c r="AD4295" t="s">
        <v>476</v>
      </c>
      <c r="AG4295" t="s">
        <v>31</v>
      </c>
      <c r="AJ4295">
        <v>32</v>
      </c>
      <c r="AK4295" t="s">
        <v>2401</v>
      </c>
      <c r="AL4295" t="s">
        <v>525</v>
      </c>
      <c r="AX4295" t="s">
        <v>31</v>
      </c>
      <c r="AY4295" t="s">
        <v>31</v>
      </c>
    </row>
    <row r="4296" spans="1:51">
      <c r="A4296" t="s">
        <v>190</v>
      </c>
      <c r="B4296" t="s">
        <v>71</v>
      </c>
      <c r="C4296" t="s">
        <v>174</v>
      </c>
      <c r="D4296" t="s">
        <v>36</v>
      </c>
      <c r="E4296" t="s">
        <v>37</v>
      </c>
      <c r="F4296" t="s">
        <v>528</v>
      </c>
      <c r="G4296" t="s">
        <v>543</v>
      </c>
      <c r="I4296">
        <v>46.033329999999999</v>
      </c>
      <c r="J4296">
        <v>10.75</v>
      </c>
      <c r="K4296">
        <v>750</v>
      </c>
      <c r="N4296" t="s">
        <v>225</v>
      </c>
      <c r="O4296" t="s">
        <v>273</v>
      </c>
      <c r="Q4296" t="s">
        <v>247</v>
      </c>
      <c r="S4296" t="s">
        <v>524</v>
      </c>
      <c r="T4296">
        <v>24</v>
      </c>
      <c r="U4296">
        <v>13</v>
      </c>
      <c r="V4296">
        <v>9</v>
      </c>
      <c r="W4296">
        <v>15</v>
      </c>
      <c r="X4296" t="s">
        <v>535</v>
      </c>
      <c r="Y4296">
        <v>0</v>
      </c>
      <c r="Z4296">
        <v>10</v>
      </c>
      <c r="AD4296" t="s">
        <v>476</v>
      </c>
      <c r="AG4296" t="s">
        <v>31</v>
      </c>
      <c r="AJ4296">
        <v>32</v>
      </c>
      <c r="AK4296" t="s">
        <v>2401</v>
      </c>
      <c r="AL4296" t="s">
        <v>525</v>
      </c>
      <c r="AX4296" t="s">
        <v>31</v>
      </c>
      <c r="AY4296" t="s">
        <v>31</v>
      </c>
    </row>
    <row r="4297" spans="1:51">
      <c r="A4297" t="s">
        <v>190</v>
      </c>
      <c r="B4297" t="s">
        <v>71</v>
      </c>
      <c r="C4297" t="s">
        <v>174</v>
      </c>
      <c r="D4297" t="s">
        <v>36</v>
      </c>
      <c r="E4297" t="s">
        <v>37</v>
      </c>
      <c r="F4297" t="s">
        <v>528</v>
      </c>
      <c r="G4297" t="s">
        <v>543</v>
      </c>
      <c r="I4297">
        <v>46.033329999999999</v>
      </c>
      <c r="J4297">
        <v>10.75</v>
      </c>
      <c r="K4297">
        <v>750</v>
      </c>
      <c r="N4297" t="s">
        <v>225</v>
      </c>
      <c r="O4297" t="s">
        <v>273</v>
      </c>
      <c r="Q4297" t="s">
        <v>247</v>
      </c>
      <c r="S4297" t="s">
        <v>524</v>
      </c>
      <c r="T4297">
        <v>24</v>
      </c>
      <c r="U4297">
        <v>13</v>
      </c>
      <c r="V4297">
        <v>9</v>
      </c>
      <c r="W4297">
        <v>15</v>
      </c>
      <c r="X4297" t="s">
        <v>535</v>
      </c>
      <c r="Y4297">
        <v>-0.43</v>
      </c>
      <c r="Z4297">
        <v>20</v>
      </c>
      <c r="AD4297" t="s">
        <v>476</v>
      </c>
      <c r="AG4297" t="s">
        <v>31</v>
      </c>
      <c r="AJ4297">
        <v>32</v>
      </c>
      <c r="AK4297" t="s">
        <v>2401</v>
      </c>
      <c r="AL4297" t="s">
        <v>525</v>
      </c>
      <c r="AX4297" t="s">
        <v>31</v>
      </c>
      <c r="AY4297" t="s">
        <v>31</v>
      </c>
    </row>
    <row r="4298" spans="1:51">
      <c r="A4298" t="s">
        <v>190</v>
      </c>
      <c r="B4298" t="s">
        <v>71</v>
      </c>
      <c r="C4298" t="s">
        <v>174</v>
      </c>
      <c r="D4298" t="s">
        <v>36</v>
      </c>
      <c r="E4298" t="s">
        <v>37</v>
      </c>
      <c r="F4298" t="s">
        <v>528</v>
      </c>
      <c r="G4298" t="s">
        <v>543</v>
      </c>
      <c r="I4298">
        <v>46.033329999999999</v>
      </c>
      <c r="J4298">
        <v>10.75</v>
      </c>
      <c r="K4298">
        <v>750</v>
      </c>
      <c r="N4298" t="s">
        <v>225</v>
      </c>
      <c r="O4298" t="s">
        <v>273</v>
      </c>
      <c r="Q4298" t="s">
        <v>247</v>
      </c>
      <c r="S4298" t="s">
        <v>524</v>
      </c>
      <c r="T4298">
        <v>24</v>
      </c>
      <c r="U4298">
        <v>13</v>
      </c>
      <c r="V4298">
        <v>9</v>
      </c>
      <c r="W4298">
        <v>15</v>
      </c>
      <c r="X4298" t="s">
        <v>535</v>
      </c>
      <c r="Y4298">
        <v>9.35</v>
      </c>
      <c r="Z4298">
        <v>35</v>
      </c>
      <c r="AD4298" t="s">
        <v>476</v>
      </c>
      <c r="AG4298" t="s">
        <v>31</v>
      </c>
      <c r="AJ4298">
        <v>32</v>
      </c>
      <c r="AK4298" t="s">
        <v>2401</v>
      </c>
      <c r="AL4298" t="s">
        <v>525</v>
      </c>
      <c r="AX4298" t="s">
        <v>31</v>
      </c>
      <c r="AY4298" t="s">
        <v>31</v>
      </c>
    </row>
    <row r="4299" spans="1:51">
      <c r="A4299" t="s">
        <v>190</v>
      </c>
      <c r="B4299" t="s">
        <v>71</v>
      </c>
      <c r="C4299" t="s">
        <v>174</v>
      </c>
      <c r="D4299" t="s">
        <v>36</v>
      </c>
      <c r="E4299" t="s">
        <v>37</v>
      </c>
      <c r="F4299" t="s">
        <v>528</v>
      </c>
      <c r="G4299" t="s">
        <v>543</v>
      </c>
      <c r="I4299">
        <v>46.033329999999999</v>
      </c>
      <c r="J4299">
        <v>10.75</v>
      </c>
      <c r="K4299">
        <v>750</v>
      </c>
      <c r="N4299" t="s">
        <v>225</v>
      </c>
      <c r="O4299" t="s">
        <v>273</v>
      </c>
      <c r="Q4299" t="s">
        <v>247</v>
      </c>
      <c r="S4299" t="s">
        <v>524</v>
      </c>
      <c r="T4299">
        <v>24</v>
      </c>
      <c r="U4299">
        <v>13</v>
      </c>
      <c r="V4299">
        <v>9</v>
      </c>
      <c r="W4299">
        <v>15</v>
      </c>
      <c r="X4299" t="s">
        <v>535</v>
      </c>
      <c r="Y4299">
        <v>68.010000000000005</v>
      </c>
      <c r="Z4299">
        <v>40</v>
      </c>
      <c r="AD4299" t="s">
        <v>476</v>
      </c>
      <c r="AG4299" t="s">
        <v>31</v>
      </c>
      <c r="AJ4299">
        <v>32</v>
      </c>
      <c r="AK4299" t="s">
        <v>2401</v>
      </c>
      <c r="AL4299" t="s">
        <v>525</v>
      </c>
      <c r="AX4299" t="s">
        <v>31</v>
      </c>
      <c r="AY4299" t="s">
        <v>31</v>
      </c>
    </row>
    <row r="4300" spans="1:51">
      <c r="A4300" t="s">
        <v>190</v>
      </c>
      <c r="B4300" t="s">
        <v>71</v>
      </c>
      <c r="C4300" t="s">
        <v>174</v>
      </c>
      <c r="D4300" t="s">
        <v>36</v>
      </c>
      <c r="E4300" t="s">
        <v>37</v>
      </c>
      <c r="F4300" t="s">
        <v>528</v>
      </c>
      <c r="G4300" t="s">
        <v>543</v>
      </c>
      <c r="I4300">
        <v>46.033329999999999</v>
      </c>
      <c r="J4300">
        <v>10.75</v>
      </c>
      <c r="K4300">
        <v>750</v>
      </c>
      <c r="N4300" t="s">
        <v>225</v>
      </c>
      <c r="O4300" t="s">
        <v>273</v>
      </c>
      <c r="Q4300" t="s">
        <v>247</v>
      </c>
      <c r="S4300" t="s">
        <v>524</v>
      </c>
      <c r="T4300">
        <v>24</v>
      </c>
      <c r="U4300">
        <v>13</v>
      </c>
      <c r="V4300">
        <v>9</v>
      </c>
      <c r="W4300">
        <v>15</v>
      </c>
      <c r="X4300" t="s">
        <v>535</v>
      </c>
      <c r="Y4300">
        <v>113.07</v>
      </c>
      <c r="Z4300">
        <v>50</v>
      </c>
      <c r="AD4300" t="s">
        <v>476</v>
      </c>
      <c r="AG4300" t="s">
        <v>31</v>
      </c>
      <c r="AJ4300">
        <v>32</v>
      </c>
      <c r="AK4300" t="s">
        <v>2401</v>
      </c>
      <c r="AL4300" t="s">
        <v>525</v>
      </c>
      <c r="AX4300" t="s">
        <v>31</v>
      </c>
      <c r="AY4300" t="s">
        <v>31</v>
      </c>
    </row>
    <row r="4301" spans="1:51">
      <c r="A4301" t="s">
        <v>190</v>
      </c>
      <c r="B4301" t="s">
        <v>71</v>
      </c>
      <c r="C4301" t="s">
        <v>174</v>
      </c>
      <c r="D4301" t="s">
        <v>36</v>
      </c>
      <c r="E4301" t="s">
        <v>37</v>
      </c>
      <c r="F4301" t="s">
        <v>528</v>
      </c>
      <c r="G4301" t="s">
        <v>543</v>
      </c>
      <c r="I4301">
        <v>46.033329999999999</v>
      </c>
      <c r="J4301">
        <v>10.75</v>
      </c>
      <c r="K4301">
        <v>750</v>
      </c>
      <c r="N4301" t="s">
        <v>225</v>
      </c>
      <c r="O4301" t="s">
        <v>273</v>
      </c>
      <c r="Q4301" t="s">
        <v>247</v>
      </c>
      <c r="S4301" t="s">
        <v>524</v>
      </c>
      <c r="T4301">
        <v>24</v>
      </c>
      <c r="U4301">
        <v>13</v>
      </c>
      <c r="V4301">
        <v>9</v>
      </c>
      <c r="W4301">
        <v>15</v>
      </c>
      <c r="X4301" t="s">
        <v>535</v>
      </c>
      <c r="Y4301">
        <v>145.80000000000001</v>
      </c>
      <c r="Z4301">
        <v>60</v>
      </c>
      <c r="AD4301" t="s">
        <v>476</v>
      </c>
      <c r="AG4301" t="s">
        <v>31</v>
      </c>
      <c r="AJ4301">
        <v>32</v>
      </c>
      <c r="AK4301" t="s">
        <v>2401</v>
      </c>
      <c r="AL4301" t="s">
        <v>525</v>
      </c>
      <c r="AX4301" t="s">
        <v>31</v>
      </c>
      <c r="AY4301" t="s">
        <v>31</v>
      </c>
    </row>
    <row r="4302" spans="1:51">
      <c r="A4302" t="s">
        <v>190</v>
      </c>
      <c r="B4302" t="s">
        <v>71</v>
      </c>
      <c r="C4302" t="s">
        <v>174</v>
      </c>
      <c r="D4302" t="s">
        <v>36</v>
      </c>
      <c r="E4302" t="s">
        <v>37</v>
      </c>
      <c r="F4302" t="s">
        <v>528</v>
      </c>
      <c r="G4302" t="s">
        <v>543</v>
      </c>
      <c r="I4302">
        <v>46.033329999999999</v>
      </c>
      <c r="J4302">
        <v>10.75</v>
      </c>
      <c r="K4302">
        <v>750</v>
      </c>
      <c r="N4302" t="s">
        <v>225</v>
      </c>
      <c r="O4302" t="s">
        <v>273</v>
      </c>
      <c r="Q4302" t="s">
        <v>247</v>
      </c>
      <c r="S4302" t="s">
        <v>524</v>
      </c>
      <c r="T4302">
        <v>24</v>
      </c>
      <c r="U4302">
        <v>13</v>
      </c>
      <c r="V4302">
        <v>9</v>
      </c>
      <c r="W4302">
        <v>15</v>
      </c>
      <c r="X4302" t="s">
        <v>535</v>
      </c>
      <c r="Y4302">
        <v>165.36</v>
      </c>
      <c r="Z4302">
        <v>70</v>
      </c>
      <c r="AD4302" t="s">
        <v>476</v>
      </c>
      <c r="AG4302" t="s">
        <v>31</v>
      </c>
      <c r="AJ4302">
        <v>32</v>
      </c>
      <c r="AK4302" t="s">
        <v>2401</v>
      </c>
      <c r="AL4302" t="s">
        <v>525</v>
      </c>
      <c r="AX4302" t="s">
        <v>31</v>
      </c>
      <c r="AY4302" t="s">
        <v>31</v>
      </c>
    </row>
    <row r="4303" spans="1:51">
      <c r="A4303" t="s">
        <v>190</v>
      </c>
      <c r="B4303" t="s">
        <v>71</v>
      </c>
      <c r="C4303" t="s">
        <v>174</v>
      </c>
      <c r="D4303" t="s">
        <v>36</v>
      </c>
      <c r="E4303" t="s">
        <v>37</v>
      </c>
      <c r="F4303" t="s">
        <v>528</v>
      </c>
      <c r="G4303" t="s">
        <v>543</v>
      </c>
      <c r="I4303">
        <v>46.033329999999999</v>
      </c>
      <c r="J4303">
        <v>10.75</v>
      </c>
      <c r="K4303">
        <v>750</v>
      </c>
      <c r="N4303" t="s">
        <v>225</v>
      </c>
      <c r="O4303" t="s">
        <v>273</v>
      </c>
      <c r="Q4303" t="s">
        <v>247</v>
      </c>
      <c r="S4303" t="s">
        <v>524</v>
      </c>
      <c r="T4303">
        <v>24</v>
      </c>
      <c r="U4303">
        <v>13</v>
      </c>
      <c r="V4303">
        <v>9</v>
      </c>
      <c r="W4303">
        <v>15</v>
      </c>
      <c r="X4303" t="s">
        <v>535</v>
      </c>
      <c r="Y4303">
        <v>177.26</v>
      </c>
      <c r="Z4303">
        <v>80</v>
      </c>
      <c r="AD4303" t="s">
        <v>476</v>
      </c>
      <c r="AG4303" t="s">
        <v>31</v>
      </c>
      <c r="AJ4303">
        <v>32</v>
      </c>
      <c r="AK4303" t="s">
        <v>2401</v>
      </c>
      <c r="AL4303" t="s">
        <v>525</v>
      </c>
      <c r="AX4303" t="s">
        <v>31</v>
      </c>
      <c r="AY4303" t="s">
        <v>31</v>
      </c>
    </row>
    <row r="4304" spans="1:51">
      <c r="A4304" t="s">
        <v>190</v>
      </c>
      <c r="B4304" t="s">
        <v>71</v>
      </c>
      <c r="C4304" t="s">
        <v>174</v>
      </c>
      <c r="D4304" t="s">
        <v>36</v>
      </c>
      <c r="E4304" t="s">
        <v>37</v>
      </c>
      <c r="F4304" t="s">
        <v>528</v>
      </c>
      <c r="G4304" t="s">
        <v>543</v>
      </c>
      <c r="I4304">
        <v>46.033329999999999</v>
      </c>
      <c r="J4304">
        <v>10.75</v>
      </c>
      <c r="K4304">
        <v>750</v>
      </c>
      <c r="N4304" t="s">
        <v>225</v>
      </c>
      <c r="O4304" t="s">
        <v>273</v>
      </c>
      <c r="Q4304" t="s">
        <v>247</v>
      </c>
      <c r="S4304" t="s">
        <v>524</v>
      </c>
      <c r="T4304">
        <v>24</v>
      </c>
      <c r="U4304">
        <v>13</v>
      </c>
      <c r="V4304">
        <v>9</v>
      </c>
      <c r="W4304">
        <v>15</v>
      </c>
      <c r="X4304" t="s">
        <v>535</v>
      </c>
      <c r="Y4304">
        <v>183.21</v>
      </c>
      <c r="Z4304">
        <v>90</v>
      </c>
      <c r="AD4304" t="s">
        <v>476</v>
      </c>
      <c r="AG4304" t="s">
        <v>31</v>
      </c>
      <c r="AJ4304">
        <v>32</v>
      </c>
      <c r="AK4304" t="s">
        <v>2401</v>
      </c>
      <c r="AL4304" t="s">
        <v>525</v>
      </c>
      <c r="AX4304" t="s">
        <v>31</v>
      </c>
      <c r="AY4304" t="s">
        <v>31</v>
      </c>
    </row>
    <row r="4305" spans="1:51">
      <c r="A4305" t="s">
        <v>190</v>
      </c>
      <c r="B4305" t="s">
        <v>71</v>
      </c>
      <c r="C4305" t="s">
        <v>174</v>
      </c>
      <c r="D4305" t="s">
        <v>36</v>
      </c>
      <c r="E4305" t="s">
        <v>37</v>
      </c>
      <c r="F4305" t="s">
        <v>528</v>
      </c>
      <c r="G4305" t="s">
        <v>543</v>
      </c>
      <c r="I4305">
        <v>46.033329999999999</v>
      </c>
      <c r="J4305">
        <v>10.75</v>
      </c>
      <c r="K4305">
        <v>750</v>
      </c>
      <c r="N4305" t="s">
        <v>225</v>
      </c>
      <c r="O4305" t="s">
        <v>273</v>
      </c>
      <c r="Q4305" t="s">
        <v>247</v>
      </c>
      <c r="S4305" t="s">
        <v>524</v>
      </c>
      <c r="T4305">
        <v>24</v>
      </c>
      <c r="U4305">
        <v>13</v>
      </c>
      <c r="V4305">
        <v>9</v>
      </c>
      <c r="W4305">
        <v>15</v>
      </c>
      <c r="X4305" t="s">
        <v>535</v>
      </c>
      <c r="Y4305">
        <v>185.34</v>
      </c>
      <c r="Z4305">
        <v>100</v>
      </c>
      <c r="AD4305" t="s">
        <v>476</v>
      </c>
      <c r="AG4305" t="s">
        <v>31</v>
      </c>
      <c r="AJ4305">
        <v>32</v>
      </c>
      <c r="AK4305" t="s">
        <v>2401</v>
      </c>
      <c r="AL4305" t="s">
        <v>525</v>
      </c>
      <c r="AX4305" t="s">
        <v>31</v>
      </c>
      <c r="AY4305" t="s">
        <v>31</v>
      </c>
    </row>
    <row r="4306" spans="1:51">
      <c r="A4306" t="s">
        <v>190</v>
      </c>
      <c r="B4306" t="s">
        <v>71</v>
      </c>
      <c r="C4306" t="s">
        <v>174</v>
      </c>
      <c r="D4306" t="s">
        <v>36</v>
      </c>
      <c r="E4306" t="s">
        <v>37</v>
      </c>
      <c r="F4306" t="s">
        <v>528</v>
      </c>
      <c r="G4306" t="s">
        <v>543</v>
      </c>
      <c r="I4306">
        <v>46.033329999999999</v>
      </c>
      <c r="J4306">
        <v>10.75</v>
      </c>
      <c r="K4306">
        <v>750</v>
      </c>
      <c r="N4306" t="s">
        <v>225</v>
      </c>
      <c r="O4306" t="s">
        <v>273</v>
      </c>
      <c r="Q4306" t="s">
        <v>247</v>
      </c>
      <c r="S4306" t="s">
        <v>524</v>
      </c>
      <c r="T4306">
        <v>24</v>
      </c>
      <c r="U4306">
        <v>13</v>
      </c>
      <c r="V4306">
        <v>9</v>
      </c>
      <c r="W4306">
        <v>15</v>
      </c>
      <c r="X4306" t="s">
        <v>535</v>
      </c>
      <c r="Y4306">
        <v>188.74</v>
      </c>
      <c r="Z4306">
        <v>110</v>
      </c>
      <c r="AD4306" t="s">
        <v>476</v>
      </c>
      <c r="AG4306" t="s">
        <v>31</v>
      </c>
      <c r="AJ4306">
        <v>32</v>
      </c>
      <c r="AK4306" t="s">
        <v>2401</v>
      </c>
      <c r="AL4306" t="s">
        <v>525</v>
      </c>
      <c r="AX4306" t="s">
        <v>31</v>
      </c>
      <c r="AY4306" t="s">
        <v>31</v>
      </c>
    </row>
    <row r="4307" spans="1:51">
      <c r="A4307" t="s">
        <v>190</v>
      </c>
      <c r="B4307" t="s">
        <v>71</v>
      </c>
      <c r="C4307" t="s">
        <v>174</v>
      </c>
      <c r="D4307" t="s">
        <v>36</v>
      </c>
      <c r="E4307" t="s">
        <v>37</v>
      </c>
      <c r="F4307" t="s">
        <v>528</v>
      </c>
      <c r="G4307" t="s">
        <v>543</v>
      </c>
      <c r="I4307">
        <v>46.033329999999999</v>
      </c>
      <c r="J4307">
        <v>10.75</v>
      </c>
      <c r="K4307">
        <v>750</v>
      </c>
      <c r="N4307" t="s">
        <v>225</v>
      </c>
      <c r="O4307" t="s">
        <v>273</v>
      </c>
      <c r="Q4307" t="s">
        <v>247</v>
      </c>
      <c r="S4307" t="s">
        <v>524</v>
      </c>
      <c r="T4307">
        <v>24</v>
      </c>
      <c r="U4307">
        <v>13</v>
      </c>
      <c r="V4307">
        <v>9</v>
      </c>
      <c r="W4307">
        <v>15</v>
      </c>
      <c r="X4307" t="s">
        <v>535</v>
      </c>
      <c r="Y4307">
        <v>190.44</v>
      </c>
      <c r="Z4307">
        <v>120</v>
      </c>
      <c r="AD4307" t="s">
        <v>476</v>
      </c>
      <c r="AG4307" t="s">
        <v>31</v>
      </c>
      <c r="AJ4307">
        <v>32</v>
      </c>
      <c r="AK4307" t="s">
        <v>2401</v>
      </c>
      <c r="AL4307" t="s">
        <v>525</v>
      </c>
      <c r="AX4307" t="s">
        <v>31</v>
      </c>
      <c r="AY4307" t="s">
        <v>31</v>
      </c>
    </row>
    <row r="4308" spans="1:51">
      <c r="A4308" t="s">
        <v>190</v>
      </c>
      <c r="B4308" t="s">
        <v>71</v>
      </c>
      <c r="C4308" t="s">
        <v>174</v>
      </c>
      <c r="D4308" t="s">
        <v>36</v>
      </c>
      <c r="E4308" t="s">
        <v>37</v>
      </c>
      <c r="F4308" t="s">
        <v>528</v>
      </c>
      <c r="G4308" t="s">
        <v>543</v>
      </c>
      <c r="I4308">
        <v>46.033329999999999</v>
      </c>
      <c r="J4308">
        <v>10.75</v>
      </c>
      <c r="K4308">
        <v>750</v>
      </c>
      <c r="N4308" t="s">
        <v>225</v>
      </c>
      <c r="O4308" t="s">
        <v>273</v>
      </c>
      <c r="Q4308" t="s">
        <v>247</v>
      </c>
      <c r="S4308" t="s">
        <v>524</v>
      </c>
      <c r="T4308">
        <v>24</v>
      </c>
      <c r="U4308">
        <v>13</v>
      </c>
      <c r="V4308">
        <v>9</v>
      </c>
      <c r="W4308">
        <v>15</v>
      </c>
      <c r="X4308" t="s">
        <v>535</v>
      </c>
      <c r="Y4308">
        <v>190.86</v>
      </c>
      <c r="Z4308">
        <v>130</v>
      </c>
      <c r="AD4308" t="s">
        <v>476</v>
      </c>
      <c r="AG4308" t="s">
        <v>31</v>
      </c>
      <c r="AJ4308">
        <v>32</v>
      </c>
      <c r="AK4308" t="s">
        <v>2401</v>
      </c>
      <c r="AL4308" t="s">
        <v>525</v>
      </c>
      <c r="AX4308" t="s">
        <v>31</v>
      </c>
      <c r="AY4308" t="s">
        <v>31</v>
      </c>
    </row>
    <row r="4309" spans="1:51">
      <c r="A4309" t="s">
        <v>190</v>
      </c>
      <c r="B4309" t="s">
        <v>71</v>
      </c>
      <c r="C4309" t="s">
        <v>174</v>
      </c>
      <c r="D4309" t="s">
        <v>36</v>
      </c>
      <c r="E4309" t="s">
        <v>37</v>
      </c>
      <c r="F4309" t="s">
        <v>528</v>
      </c>
      <c r="G4309" t="s">
        <v>543</v>
      </c>
      <c r="I4309">
        <v>46.033329999999999</v>
      </c>
      <c r="J4309">
        <v>10.75</v>
      </c>
      <c r="K4309">
        <v>750</v>
      </c>
      <c r="N4309" t="s">
        <v>225</v>
      </c>
      <c r="O4309" t="s">
        <v>273</v>
      </c>
      <c r="Q4309" t="s">
        <v>247</v>
      </c>
      <c r="S4309" t="s">
        <v>524</v>
      </c>
      <c r="T4309">
        <v>24</v>
      </c>
      <c r="U4309">
        <v>13</v>
      </c>
      <c r="V4309">
        <v>9</v>
      </c>
      <c r="W4309">
        <v>15</v>
      </c>
      <c r="X4309" t="s">
        <v>535</v>
      </c>
      <c r="Y4309">
        <v>190.86</v>
      </c>
      <c r="Z4309">
        <v>140</v>
      </c>
      <c r="AD4309" t="s">
        <v>476</v>
      </c>
      <c r="AG4309" t="s">
        <v>31</v>
      </c>
      <c r="AJ4309">
        <v>32</v>
      </c>
      <c r="AK4309" t="s">
        <v>2401</v>
      </c>
      <c r="AL4309" t="s">
        <v>525</v>
      </c>
      <c r="AX4309" t="s">
        <v>31</v>
      </c>
      <c r="AY4309" t="s">
        <v>31</v>
      </c>
    </row>
    <row r="4310" spans="1:51">
      <c r="A4310" t="s">
        <v>190</v>
      </c>
      <c r="B4310" t="s">
        <v>71</v>
      </c>
      <c r="C4310" t="s">
        <v>174</v>
      </c>
      <c r="D4310" t="s">
        <v>36</v>
      </c>
      <c r="E4310" t="s">
        <v>37</v>
      </c>
      <c r="F4310" t="s">
        <v>528</v>
      </c>
      <c r="G4310" t="s">
        <v>543</v>
      </c>
      <c r="I4310">
        <v>46.033329999999999</v>
      </c>
      <c r="J4310">
        <v>10.75</v>
      </c>
      <c r="K4310">
        <v>750</v>
      </c>
      <c r="N4310" t="s">
        <v>225</v>
      </c>
      <c r="O4310" t="s">
        <v>273</v>
      </c>
      <c r="Q4310" t="s">
        <v>247</v>
      </c>
      <c r="S4310" t="s">
        <v>524</v>
      </c>
      <c r="T4310">
        <v>24</v>
      </c>
      <c r="U4310">
        <v>13</v>
      </c>
      <c r="V4310">
        <v>9</v>
      </c>
      <c r="W4310">
        <v>15</v>
      </c>
      <c r="X4310" t="s">
        <v>535</v>
      </c>
      <c r="Y4310">
        <v>190.86</v>
      </c>
      <c r="Z4310">
        <v>150</v>
      </c>
      <c r="AD4310" t="s">
        <v>476</v>
      </c>
      <c r="AG4310" t="s">
        <v>31</v>
      </c>
      <c r="AJ4310">
        <v>32</v>
      </c>
      <c r="AK4310" t="s">
        <v>2401</v>
      </c>
      <c r="AL4310" t="s">
        <v>525</v>
      </c>
      <c r="AX4310" t="s">
        <v>31</v>
      </c>
      <c r="AY4310" t="s">
        <v>31</v>
      </c>
    </row>
    <row r="4311" spans="1:51">
      <c r="A4311" t="s">
        <v>190</v>
      </c>
      <c r="B4311" t="s">
        <v>71</v>
      </c>
      <c r="C4311" t="s">
        <v>174</v>
      </c>
      <c r="D4311" t="s">
        <v>36</v>
      </c>
      <c r="E4311" t="s">
        <v>37</v>
      </c>
      <c r="F4311" t="s">
        <v>528</v>
      </c>
      <c r="G4311" t="s">
        <v>543</v>
      </c>
      <c r="I4311">
        <v>46.033329999999999</v>
      </c>
      <c r="J4311">
        <v>10.75</v>
      </c>
      <c r="K4311">
        <v>750</v>
      </c>
      <c r="N4311" t="s">
        <v>225</v>
      </c>
      <c r="O4311" t="s">
        <v>273</v>
      </c>
      <c r="Q4311" t="s">
        <v>247</v>
      </c>
      <c r="S4311" t="s">
        <v>524</v>
      </c>
      <c r="T4311">
        <v>24</v>
      </c>
      <c r="U4311">
        <v>13</v>
      </c>
      <c r="V4311">
        <v>9</v>
      </c>
      <c r="W4311">
        <v>15</v>
      </c>
      <c r="X4311" t="s">
        <v>535</v>
      </c>
      <c r="Y4311">
        <v>190.86</v>
      </c>
      <c r="Z4311">
        <v>160</v>
      </c>
      <c r="AD4311" t="s">
        <v>476</v>
      </c>
      <c r="AG4311" t="s">
        <v>31</v>
      </c>
      <c r="AJ4311">
        <v>32</v>
      </c>
      <c r="AK4311" t="s">
        <v>2401</v>
      </c>
      <c r="AL4311" t="s">
        <v>525</v>
      </c>
      <c r="AX4311" t="s">
        <v>31</v>
      </c>
      <c r="AY4311" t="s">
        <v>31</v>
      </c>
    </row>
    <row r="4312" spans="1:51">
      <c r="A4312" t="s">
        <v>190</v>
      </c>
      <c r="B4312" t="s">
        <v>71</v>
      </c>
      <c r="C4312" t="s">
        <v>174</v>
      </c>
      <c r="D4312" t="s">
        <v>36</v>
      </c>
      <c r="E4312" t="s">
        <v>37</v>
      </c>
      <c r="F4312" t="s">
        <v>528</v>
      </c>
      <c r="G4312" t="s">
        <v>543</v>
      </c>
      <c r="I4312">
        <v>46.033329999999999</v>
      </c>
      <c r="J4312">
        <v>10.75</v>
      </c>
      <c r="K4312">
        <v>750</v>
      </c>
      <c r="N4312" t="s">
        <v>225</v>
      </c>
      <c r="O4312" t="s">
        <v>273</v>
      </c>
      <c r="Q4312" t="s">
        <v>247</v>
      </c>
      <c r="S4312" t="s">
        <v>524</v>
      </c>
      <c r="T4312">
        <v>24</v>
      </c>
      <c r="U4312">
        <v>13</v>
      </c>
      <c r="V4312">
        <v>9</v>
      </c>
      <c r="W4312">
        <v>15</v>
      </c>
      <c r="X4312" t="s">
        <v>535</v>
      </c>
      <c r="Y4312">
        <v>191.29</v>
      </c>
      <c r="Z4312">
        <v>170</v>
      </c>
      <c r="AD4312" t="s">
        <v>476</v>
      </c>
      <c r="AG4312" t="s">
        <v>31</v>
      </c>
      <c r="AJ4312">
        <v>32</v>
      </c>
      <c r="AK4312" t="s">
        <v>2401</v>
      </c>
      <c r="AL4312" t="s">
        <v>525</v>
      </c>
      <c r="AX4312" t="s">
        <v>31</v>
      </c>
      <c r="AY4312" t="s">
        <v>31</v>
      </c>
    </row>
    <row r="4313" spans="1:51">
      <c r="A4313" t="s">
        <v>190</v>
      </c>
      <c r="B4313" t="s">
        <v>71</v>
      </c>
      <c r="C4313" t="s">
        <v>174</v>
      </c>
      <c r="D4313" t="s">
        <v>36</v>
      </c>
      <c r="E4313" t="s">
        <v>37</v>
      </c>
      <c r="F4313" t="s">
        <v>528</v>
      </c>
      <c r="G4313" t="s">
        <v>543</v>
      </c>
      <c r="I4313">
        <v>46.033329999999999</v>
      </c>
      <c r="J4313">
        <v>10.75</v>
      </c>
      <c r="K4313">
        <v>750</v>
      </c>
      <c r="N4313" t="s">
        <v>225</v>
      </c>
      <c r="O4313" t="s">
        <v>273</v>
      </c>
      <c r="Q4313" t="s">
        <v>247</v>
      </c>
      <c r="S4313" t="s">
        <v>524</v>
      </c>
      <c r="T4313">
        <v>24</v>
      </c>
      <c r="U4313">
        <v>13</v>
      </c>
      <c r="V4313">
        <v>9</v>
      </c>
      <c r="W4313">
        <v>15</v>
      </c>
      <c r="X4313" t="s">
        <v>535</v>
      </c>
      <c r="Y4313">
        <v>191.71</v>
      </c>
      <c r="Z4313">
        <v>180</v>
      </c>
      <c r="AD4313" t="s">
        <v>476</v>
      </c>
      <c r="AG4313" t="s">
        <v>31</v>
      </c>
      <c r="AJ4313">
        <v>32</v>
      </c>
      <c r="AK4313" t="s">
        <v>2401</v>
      </c>
      <c r="AL4313" t="s">
        <v>525</v>
      </c>
      <c r="AX4313" t="s">
        <v>31</v>
      </c>
      <c r="AY4313" t="s">
        <v>31</v>
      </c>
    </row>
    <row r="4314" spans="1:51">
      <c r="A4314" t="s">
        <v>190</v>
      </c>
      <c r="B4314" t="s">
        <v>71</v>
      </c>
      <c r="C4314" t="s">
        <v>174</v>
      </c>
      <c r="D4314" t="s">
        <v>36</v>
      </c>
      <c r="E4314" t="s">
        <v>37</v>
      </c>
      <c r="F4314" t="s">
        <v>528</v>
      </c>
      <c r="G4314" t="s">
        <v>543</v>
      </c>
      <c r="I4314">
        <v>46.033329999999999</v>
      </c>
      <c r="J4314">
        <v>10.75</v>
      </c>
      <c r="K4314">
        <v>750</v>
      </c>
      <c r="N4314" t="s">
        <v>225</v>
      </c>
      <c r="O4314" t="s">
        <v>273</v>
      </c>
      <c r="Q4314" t="s">
        <v>247</v>
      </c>
      <c r="S4314" t="s">
        <v>524</v>
      </c>
      <c r="T4314">
        <v>24</v>
      </c>
      <c r="U4314">
        <v>13</v>
      </c>
      <c r="V4314">
        <v>9</v>
      </c>
      <c r="W4314">
        <v>15</v>
      </c>
      <c r="X4314" t="s">
        <v>535</v>
      </c>
      <c r="Y4314">
        <v>191.29</v>
      </c>
      <c r="Z4314">
        <v>190</v>
      </c>
      <c r="AD4314" t="s">
        <v>476</v>
      </c>
      <c r="AG4314" t="s">
        <v>31</v>
      </c>
      <c r="AJ4314">
        <v>32</v>
      </c>
      <c r="AK4314" t="s">
        <v>2401</v>
      </c>
      <c r="AL4314" t="s">
        <v>525</v>
      </c>
      <c r="AX4314" t="s">
        <v>31</v>
      </c>
      <c r="AY4314" t="s">
        <v>31</v>
      </c>
    </row>
    <row r="4315" spans="1:51">
      <c r="A4315" t="s">
        <v>190</v>
      </c>
      <c r="B4315" t="s">
        <v>71</v>
      </c>
      <c r="C4315" t="s">
        <v>174</v>
      </c>
      <c r="D4315" t="s">
        <v>36</v>
      </c>
      <c r="E4315" t="s">
        <v>37</v>
      </c>
      <c r="F4315" t="s">
        <v>528</v>
      </c>
      <c r="G4315" t="s">
        <v>543</v>
      </c>
      <c r="I4315">
        <v>46.033329999999999</v>
      </c>
      <c r="J4315">
        <v>10.75</v>
      </c>
      <c r="K4315">
        <v>750</v>
      </c>
      <c r="N4315" t="s">
        <v>225</v>
      </c>
      <c r="O4315" t="s">
        <v>273</v>
      </c>
      <c r="Q4315" t="s">
        <v>247</v>
      </c>
      <c r="S4315" t="s">
        <v>524</v>
      </c>
      <c r="T4315">
        <v>24</v>
      </c>
      <c r="U4315">
        <v>13</v>
      </c>
      <c r="V4315">
        <v>9</v>
      </c>
      <c r="W4315">
        <v>15</v>
      </c>
      <c r="X4315" t="s">
        <v>535</v>
      </c>
      <c r="Y4315">
        <v>191.71</v>
      </c>
      <c r="Z4315">
        <v>200</v>
      </c>
      <c r="AD4315" t="s">
        <v>476</v>
      </c>
      <c r="AG4315" t="s">
        <v>31</v>
      </c>
      <c r="AJ4315">
        <v>32</v>
      </c>
      <c r="AK4315" t="s">
        <v>2401</v>
      </c>
      <c r="AL4315" t="s">
        <v>525</v>
      </c>
      <c r="AX4315" t="s">
        <v>31</v>
      </c>
      <c r="AY4315" t="s">
        <v>31</v>
      </c>
    </row>
    <row r="4316" spans="1:51">
      <c r="A4316" t="s">
        <v>190</v>
      </c>
      <c r="B4316" t="s">
        <v>71</v>
      </c>
      <c r="C4316" t="s">
        <v>174</v>
      </c>
      <c r="D4316" t="s">
        <v>36</v>
      </c>
      <c r="E4316" t="s">
        <v>37</v>
      </c>
      <c r="F4316" t="s">
        <v>528</v>
      </c>
      <c r="G4316" t="s">
        <v>543</v>
      </c>
      <c r="I4316">
        <v>46.033329999999999</v>
      </c>
      <c r="J4316">
        <v>10.75</v>
      </c>
      <c r="K4316">
        <v>750</v>
      </c>
      <c r="N4316" t="s">
        <v>225</v>
      </c>
      <c r="O4316" t="s">
        <v>273</v>
      </c>
      <c r="Q4316" t="s">
        <v>247</v>
      </c>
      <c r="S4316" t="s">
        <v>524</v>
      </c>
      <c r="T4316">
        <v>24</v>
      </c>
      <c r="U4316">
        <v>13</v>
      </c>
      <c r="V4316">
        <v>9</v>
      </c>
      <c r="W4316">
        <v>15</v>
      </c>
      <c r="X4316" t="s">
        <v>535</v>
      </c>
      <c r="Y4316">
        <v>192.14</v>
      </c>
      <c r="Z4316">
        <v>210</v>
      </c>
      <c r="AD4316" t="s">
        <v>476</v>
      </c>
      <c r="AG4316" t="s">
        <v>31</v>
      </c>
      <c r="AJ4316">
        <v>32</v>
      </c>
      <c r="AK4316" t="s">
        <v>2401</v>
      </c>
      <c r="AL4316" t="s">
        <v>525</v>
      </c>
      <c r="AX4316" t="s">
        <v>31</v>
      </c>
      <c r="AY4316" t="s">
        <v>31</v>
      </c>
    </row>
    <row r="4317" spans="1:51">
      <c r="A4317" t="s">
        <v>190</v>
      </c>
      <c r="B4317" t="s">
        <v>71</v>
      </c>
      <c r="C4317" t="s">
        <v>174</v>
      </c>
      <c r="D4317" t="s">
        <v>36</v>
      </c>
      <c r="E4317" t="s">
        <v>37</v>
      </c>
      <c r="F4317" t="s">
        <v>528</v>
      </c>
      <c r="G4317" t="s">
        <v>543</v>
      </c>
      <c r="I4317">
        <v>46.033329999999999</v>
      </c>
      <c r="J4317">
        <v>10.75</v>
      </c>
      <c r="K4317">
        <v>750</v>
      </c>
      <c r="N4317" t="s">
        <v>225</v>
      </c>
      <c r="O4317" t="s">
        <v>273</v>
      </c>
      <c r="Q4317" t="s">
        <v>247</v>
      </c>
      <c r="S4317" t="s">
        <v>524</v>
      </c>
      <c r="T4317">
        <v>24</v>
      </c>
      <c r="U4317">
        <v>13</v>
      </c>
      <c r="V4317">
        <v>9</v>
      </c>
      <c r="W4317">
        <v>15</v>
      </c>
      <c r="X4317" t="s">
        <v>535</v>
      </c>
      <c r="Y4317">
        <v>192.99</v>
      </c>
      <c r="Z4317">
        <v>220</v>
      </c>
      <c r="AD4317" t="s">
        <v>476</v>
      </c>
      <c r="AG4317" t="s">
        <v>31</v>
      </c>
      <c r="AJ4317">
        <v>32</v>
      </c>
      <c r="AK4317" t="s">
        <v>2401</v>
      </c>
      <c r="AL4317" t="s">
        <v>525</v>
      </c>
      <c r="AX4317" t="s">
        <v>31</v>
      </c>
      <c r="AY4317" t="s">
        <v>31</v>
      </c>
    </row>
    <row r="4318" spans="1:51">
      <c r="A4318" t="s">
        <v>190</v>
      </c>
      <c r="B4318" t="s">
        <v>71</v>
      </c>
      <c r="C4318" t="s">
        <v>174</v>
      </c>
      <c r="D4318" t="s">
        <v>36</v>
      </c>
      <c r="E4318" t="s">
        <v>37</v>
      </c>
      <c r="F4318" t="s">
        <v>528</v>
      </c>
      <c r="G4318" t="s">
        <v>543</v>
      </c>
      <c r="I4318">
        <v>46.033329999999999</v>
      </c>
      <c r="J4318">
        <v>10.75</v>
      </c>
      <c r="K4318">
        <v>750</v>
      </c>
      <c r="N4318" t="s">
        <v>225</v>
      </c>
      <c r="O4318" t="s">
        <v>273</v>
      </c>
      <c r="Q4318" t="s">
        <v>247</v>
      </c>
      <c r="S4318" t="s">
        <v>524</v>
      </c>
      <c r="T4318">
        <v>24</v>
      </c>
      <c r="U4318">
        <v>13</v>
      </c>
      <c r="V4318">
        <v>9</v>
      </c>
      <c r="W4318">
        <v>15</v>
      </c>
      <c r="X4318" t="s">
        <v>535</v>
      </c>
      <c r="Y4318">
        <v>192.99</v>
      </c>
      <c r="Z4318">
        <v>230</v>
      </c>
      <c r="AD4318" t="s">
        <v>476</v>
      </c>
      <c r="AG4318" t="s">
        <v>31</v>
      </c>
      <c r="AJ4318">
        <v>32</v>
      </c>
      <c r="AK4318" t="s">
        <v>2401</v>
      </c>
      <c r="AL4318" t="s">
        <v>525</v>
      </c>
      <c r="AX4318" t="s">
        <v>31</v>
      </c>
      <c r="AY4318" t="s">
        <v>31</v>
      </c>
    </row>
    <row r="4319" spans="1:51">
      <c r="A4319" t="s">
        <v>190</v>
      </c>
      <c r="B4319" t="s">
        <v>71</v>
      </c>
      <c r="C4319" t="s">
        <v>174</v>
      </c>
      <c r="D4319" t="s">
        <v>36</v>
      </c>
      <c r="E4319" t="s">
        <v>37</v>
      </c>
      <c r="F4319" t="s">
        <v>528</v>
      </c>
      <c r="G4319" t="s">
        <v>543</v>
      </c>
      <c r="I4319">
        <v>46.033329999999999</v>
      </c>
      <c r="J4319">
        <v>10.75</v>
      </c>
      <c r="K4319">
        <v>750</v>
      </c>
      <c r="N4319" t="s">
        <v>225</v>
      </c>
      <c r="O4319" t="s">
        <v>281</v>
      </c>
      <c r="Q4319" t="s">
        <v>523</v>
      </c>
      <c r="T4319">
        <v>24</v>
      </c>
      <c r="U4319">
        <v>13</v>
      </c>
      <c r="V4319">
        <v>13</v>
      </c>
      <c r="W4319">
        <v>11</v>
      </c>
      <c r="X4319" t="s">
        <v>535</v>
      </c>
      <c r="Y4319">
        <v>0</v>
      </c>
      <c r="Z4319">
        <v>0</v>
      </c>
      <c r="AD4319" t="s">
        <v>476</v>
      </c>
      <c r="AG4319" t="s">
        <v>31</v>
      </c>
      <c r="AJ4319">
        <v>32</v>
      </c>
      <c r="AK4319" t="s">
        <v>2401</v>
      </c>
      <c r="AL4319" t="s">
        <v>525</v>
      </c>
      <c r="AX4319" t="s">
        <v>31</v>
      </c>
      <c r="AY4319" t="s">
        <v>31</v>
      </c>
    </row>
    <row r="4320" spans="1:51">
      <c r="A4320" t="s">
        <v>190</v>
      </c>
      <c r="B4320" t="s">
        <v>71</v>
      </c>
      <c r="C4320" t="s">
        <v>174</v>
      </c>
      <c r="D4320" t="s">
        <v>36</v>
      </c>
      <c r="E4320" t="s">
        <v>37</v>
      </c>
      <c r="F4320" t="s">
        <v>528</v>
      </c>
      <c r="G4320" t="s">
        <v>543</v>
      </c>
      <c r="I4320">
        <v>46.033329999999999</v>
      </c>
      <c r="J4320">
        <v>10.75</v>
      </c>
      <c r="K4320">
        <v>750</v>
      </c>
      <c r="N4320" t="s">
        <v>225</v>
      </c>
      <c r="O4320" t="s">
        <v>281</v>
      </c>
      <c r="Q4320" t="s">
        <v>523</v>
      </c>
      <c r="T4320">
        <v>24</v>
      </c>
      <c r="U4320">
        <v>13</v>
      </c>
      <c r="V4320">
        <v>13</v>
      </c>
      <c r="W4320">
        <v>11</v>
      </c>
      <c r="X4320" t="s">
        <v>535</v>
      </c>
      <c r="Y4320">
        <v>0.43</v>
      </c>
      <c r="Z4320">
        <v>10</v>
      </c>
      <c r="AD4320" t="s">
        <v>476</v>
      </c>
      <c r="AG4320" t="s">
        <v>31</v>
      </c>
      <c r="AJ4320">
        <v>32</v>
      </c>
      <c r="AK4320" t="s">
        <v>2401</v>
      </c>
      <c r="AL4320" t="s">
        <v>525</v>
      </c>
      <c r="AX4320" t="s">
        <v>31</v>
      </c>
      <c r="AY4320" t="s">
        <v>31</v>
      </c>
    </row>
    <row r="4321" spans="1:51">
      <c r="A4321" t="s">
        <v>190</v>
      </c>
      <c r="B4321" t="s">
        <v>71</v>
      </c>
      <c r="C4321" t="s">
        <v>174</v>
      </c>
      <c r="D4321" t="s">
        <v>36</v>
      </c>
      <c r="E4321" t="s">
        <v>37</v>
      </c>
      <c r="F4321" t="s">
        <v>528</v>
      </c>
      <c r="G4321" t="s">
        <v>543</v>
      </c>
      <c r="I4321">
        <v>46.033329999999999</v>
      </c>
      <c r="J4321">
        <v>10.75</v>
      </c>
      <c r="K4321">
        <v>750</v>
      </c>
      <c r="N4321" t="s">
        <v>225</v>
      </c>
      <c r="O4321" t="s">
        <v>281</v>
      </c>
      <c r="Q4321" t="s">
        <v>523</v>
      </c>
      <c r="T4321">
        <v>24</v>
      </c>
      <c r="U4321">
        <v>13</v>
      </c>
      <c r="V4321">
        <v>13</v>
      </c>
      <c r="W4321">
        <v>11</v>
      </c>
      <c r="X4321" t="s">
        <v>535</v>
      </c>
      <c r="Y4321">
        <v>1.7</v>
      </c>
      <c r="Z4321">
        <v>20</v>
      </c>
      <c r="AD4321" t="s">
        <v>476</v>
      </c>
      <c r="AG4321" t="s">
        <v>31</v>
      </c>
      <c r="AJ4321">
        <v>32</v>
      </c>
      <c r="AK4321" t="s">
        <v>2401</v>
      </c>
      <c r="AL4321" t="s">
        <v>525</v>
      </c>
      <c r="AX4321" t="s">
        <v>31</v>
      </c>
      <c r="AY4321" t="s">
        <v>31</v>
      </c>
    </row>
    <row r="4322" spans="1:51">
      <c r="A4322" t="s">
        <v>190</v>
      </c>
      <c r="B4322" t="s">
        <v>71</v>
      </c>
      <c r="C4322" t="s">
        <v>174</v>
      </c>
      <c r="D4322" t="s">
        <v>36</v>
      </c>
      <c r="E4322" t="s">
        <v>37</v>
      </c>
      <c r="F4322" t="s">
        <v>528</v>
      </c>
      <c r="G4322" t="s">
        <v>543</v>
      </c>
      <c r="I4322">
        <v>46.033329999999999</v>
      </c>
      <c r="J4322">
        <v>10.75</v>
      </c>
      <c r="K4322">
        <v>750</v>
      </c>
      <c r="N4322" t="s">
        <v>225</v>
      </c>
      <c r="O4322" t="s">
        <v>281</v>
      </c>
      <c r="Q4322" t="s">
        <v>523</v>
      </c>
      <c r="T4322">
        <v>24</v>
      </c>
      <c r="U4322">
        <v>13</v>
      </c>
      <c r="V4322">
        <v>13</v>
      </c>
      <c r="W4322">
        <v>11</v>
      </c>
      <c r="X4322" t="s">
        <v>535</v>
      </c>
      <c r="Y4322">
        <v>9.35</v>
      </c>
      <c r="Z4322">
        <v>35</v>
      </c>
      <c r="AD4322" t="s">
        <v>476</v>
      </c>
      <c r="AG4322" t="s">
        <v>31</v>
      </c>
      <c r="AJ4322">
        <v>32</v>
      </c>
      <c r="AK4322" t="s">
        <v>2401</v>
      </c>
      <c r="AL4322" t="s">
        <v>525</v>
      </c>
      <c r="AX4322" t="s">
        <v>31</v>
      </c>
      <c r="AY4322" t="s">
        <v>31</v>
      </c>
    </row>
    <row r="4323" spans="1:51">
      <c r="A4323" t="s">
        <v>190</v>
      </c>
      <c r="B4323" t="s">
        <v>71</v>
      </c>
      <c r="C4323" t="s">
        <v>174</v>
      </c>
      <c r="D4323" t="s">
        <v>36</v>
      </c>
      <c r="E4323" t="s">
        <v>37</v>
      </c>
      <c r="F4323" t="s">
        <v>528</v>
      </c>
      <c r="G4323" t="s">
        <v>543</v>
      </c>
      <c r="I4323">
        <v>46.033329999999999</v>
      </c>
      <c r="J4323">
        <v>10.75</v>
      </c>
      <c r="K4323">
        <v>750</v>
      </c>
      <c r="N4323" t="s">
        <v>225</v>
      </c>
      <c r="O4323" t="s">
        <v>281</v>
      </c>
      <c r="Q4323" t="s">
        <v>523</v>
      </c>
      <c r="T4323">
        <v>24</v>
      </c>
      <c r="U4323">
        <v>13</v>
      </c>
      <c r="V4323">
        <v>13</v>
      </c>
      <c r="W4323">
        <v>11</v>
      </c>
      <c r="X4323" t="s">
        <v>535</v>
      </c>
      <c r="Y4323">
        <v>31.88</v>
      </c>
      <c r="Z4323">
        <v>40</v>
      </c>
      <c r="AD4323" t="s">
        <v>476</v>
      </c>
      <c r="AG4323" t="s">
        <v>31</v>
      </c>
      <c r="AJ4323">
        <v>32</v>
      </c>
      <c r="AK4323" t="s">
        <v>2401</v>
      </c>
      <c r="AL4323" t="s">
        <v>525</v>
      </c>
      <c r="AX4323" t="s">
        <v>31</v>
      </c>
      <c r="AY4323" t="s">
        <v>31</v>
      </c>
    </row>
    <row r="4324" spans="1:51">
      <c r="A4324" t="s">
        <v>190</v>
      </c>
      <c r="B4324" t="s">
        <v>71</v>
      </c>
      <c r="C4324" t="s">
        <v>174</v>
      </c>
      <c r="D4324" t="s">
        <v>36</v>
      </c>
      <c r="E4324" t="s">
        <v>37</v>
      </c>
      <c r="F4324" t="s">
        <v>528</v>
      </c>
      <c r="G4324" t="s">
        <v>543</v>
      </c>
      <c r="I4324">
        <v>46.033329999999999</v>
      </c>
      <c r="J4324">
        <v>10.75</v>
      </c>
      <c r="K4324">
        <v>750</v>
      </c>
      <c r="N4324" t="s">
        <v>225</v>
      </c>
      <c r="O4324" t="s">
        <v>281</v>
      </c>
      <c r="Q4324" t="s">
        <v>523</v>
      </c>
      <c r="T4324">
        <v>24</v>
      </c>
      <c r="U4324">
        <v>13</v>
      </c>
      <c r="V4324">
        <v>13</v>
      </c>
      <c r="W4324">
        <v>11</v>
      </c>
      <c r="X4324" t="s">
        <v>535</v>
      </c>
      <c r="Y4324">
        <v>59.51</v>
      </c>
      <c r="Z4324">
        <v>50</v>
      </c>
      <c r="AD4324" t="s">
        <v>476</v>
      </c>
      <c r="AG4324" t="s">
        <v>31</v>
      </c>
      <c r="AJ4324">
        <v>32</v>
      </c>
      <c r="AK4324" t="s">
        <v>2401</v>
      </c>
      <c r="AL4324" t="s">
        <v>525</v>
      </c>
      <c r="AX4324" t="s">
        <v>31</v>
      </c>
      <c r="AY4324" t="s">
        <v>31</v>
      </c>
    </row>
    <row r="4325" spans="1:51">
      <c r="A4325" t="s">
        <v>190</v>
      </c>
      <c r="B4325" t="s">
        <v>71</v>
      </c>
      <c r="C4325" t="s">
        <v>174</v>
      </c>
      <c r="D4325" t="s">
        <v>36</v>
      </c>
      <c r="E4325" t="s">
        <v>37</v>
      </c>
      <c r="F4325" t="s">
        <v>528</v>
      </c>
      <c r="G4325" t="s">
        <v>543</v>
      </c>
      <c r="I4325">
        <v>46.033329999999999</v>
      </c>
      <c r="J4325">
        <v>10.75</v>
      </c>
      <c r="K4325">
        <v>750</v>
      </c>
      <c r="N4325" t="s">
        <v>225</v>
      </c>
      <c r="O4325" t="s">
        <v>281</v>
      </c>
      <c r="Q4325" t="s">
        <v>523</v>
      </c>
      <c r="T4325">
        <v>24</v>
      </c>
      <c r="U4325">
        <v>13</v>
      </c>
      <c r="V4325">
        <v>13</v>
      </c>
      <c r="W4325">
        <v>11</v>
      </c>
      <c r="X4325" t="s">
        <v>535</v>
      </c>
      <c r="Y4325">
        <v>69.290000000000006</v>
      </c>
      <c r="Z4325">
        <v>60</v>
      </c>
      <c r="AD4325" t="s">
        <v>476</v>
      </c>
      <c r="AG4325" t="s">
        <v>31</v>
      </c>
      <c r="AJ4325">
        <v>32</v>
      </c>
      <c r="AK4325" t="s">
        <v>2401</v>
      </c>
      <c r="AL4325" t="s">
        <v>525</v>
      </c>
      <c r="AX4325" t="s">
        <v>31</v>
      </c>
      <c r="AY4325" t="s">
        <v>31</v>
      </c>
    </row>
    <row r="4326" spans="1:51">
      <c r="A4326" t="s">
        <v>190</v>
      </c>
      <c r="B4326" t="s">
        <v>71</v>
      </c>
      <c r="C4326" t="s">
        <v>174</v>
      </c>
      <c r="D4326" t="s">
        <v>36</v>
      </c>
      <c r="E4326" t="s">
        <v>37</v>
      </c>
      <c r="F4326" t="s">
        <v>528</v>
      </c>
      <c r="G4326" t="s">
        <v>543</v>
      </c>
      <c r="I4326">
        <v>46.033329999999999</v>
      </c>
      <c r="J4326">
        <v>10.75</v>
      </c>
      <c r="K4326">
        <v>750</v>
      </c>
      <c r="N4326" t="s">
        <v>225</v>
      </c>
      <c r="O4326" t="s">
        <v>281</v>
      </c>
      <c r="Q4326" t="s">
        <v>523</v>
      </c>
      <c r="T4326">
        <v>24</v>
      </c>
      <c r="U4326">
        <v>13</v>
      </c>
      <c r="V4326">
        <v>13</v>
      </c>
      <c r="W4326">
        <v>11</v>
      </c>
      <c r="X4326" t="s">
        <v>535</v>
      </c>
      <c r="Y4326">
        <v>87.57</v>
      </c>
      <c r="Z4326">
        <v>70</v>
      </c>
      <c r="AD4326" t="s">
        <v>476</v>
      </c>
      <c r="AG4326" t="s">
        <v>31</v>
      </c>
      <c r="AJ4326">
        <v>32</v>
      </c>
      <c r="AK4326" t="s">
        <v>2401</v>
      </c>
      <c r="AL4326" t="s">
        <v>525</v>
      </c>
      <c r="AX4326" t="s">
        <v>31</v>
      </c>
      <c r="AY4326" t="s">
        <v>31</v>
      </c>
    </row>
    <row r="4327" spans="1:51">
      <c r="A4327" t="s">
        <v>190</v>
      </c>
      <c r="B4327" t="s">
        <v>71</v>
      </c>
      <c r="C4327" t="s">
        <v>174</v>
      </c>
      <c r="D4327" t="s">
        <v>36</v>
      </c>
      <c r="E4327" t="s">
        <v>37</v>
      </c>
      <c r="F4327" t="s">
        <v>528</v>
      </c>
      <c r="G4327" t="s">
        <v>543</v>
      </c>
      <c r="I4327">
        <v>46.033329999999999</v>
      </c>
      <c r="J4327">
        <v>10.75</v>
      </c>
      <c r="K4327">
        <v>750</v>
      </c>
      <c r="N4327" t="s">
        <v>225</v>
      </c>
      <c r="O4327" t="s">
        <v>281</v>
      </c>
      <c r="Q4327" t="s">
        <v>523</v>
      </c>
      <c r="T4327">
        <v>24</v>
      </c>
      <c r="U4327">
        <v>13</v>
      </c>
      <c r="V4327">
        <v>13</v>
      </c>
      <c r="W4327">
        <v>11</v>
      </c>
      <c r="X4327" t="s">
        <v>535</v>
      </c>
      <c r="Y4327">
        <v>113.92</v>
      </c>
      <c r="Z4327">
        <v>80</v>
      </c>
      <c r="AD4327" t="s">
        <v>476</v>
      </c>
      <c r="AG4327" t="s">
        <v>31</v>
      </c>
      <c r="AJ4327">
        <v>32</v>
      </c>
      <c r="AK4327" t="s">
        <v>2401</v>
      </c>
      <c r="AL4327" t="s">
        <v>525</v>
      </c>
      <c r="AX4327" t="s">
        <v>31</v>
      </c>
      <c r="AY4327" t="s">
        <v>31</v>
      </c>
    </row>
    <row r="4328" spans="1:51">
      <c r="A4328" t="s">
        <v>190</v>
      </c>
      <c r="B4328" t="s">
        <v>71</v>
      </c>
      <c r="C4328" t="s">
        <v>174</v>
      </c>
      <c r="D4328" t="s">
        <v>36</v>
      </c>
      <c r="E4328" t="s">
        <v>37</v>
      </c>
      <c r="F4328" t="s">
        <v>528</v>
      </c>
      <c r="G4328" t="s">
        <v>543</v>
      </c>
      <c r="I4328">
        <v>46.033329999999999</v>
      </c>
      <c r="J4328">
        <v>10.75</v>
      </c>
      <c r="K4328">
        <v>750</v>
      </c>
      <c r="N4328" t="s">
        <v>225</v>
      </c>
      <c r="O4328" t="s">
        <v>281</v>
      </c>
      <c r="Q4328" t="s">
        <v>523</v>
      </c>
      <c r="T4328">
        <v>24</v>
      </c>
      <c r="U4328">
        <v>13</v>
      </c>
      <c r="V4328">
        <v>13</v>
      </c>
      <c r="W4328">
        <v>11</v>
      </c>
      <c r="X4328" t="s">
        <v>535</v>
      </c>
      <c r="Y4328">
        <v>145.80000000000001</v>
      </c>
      <c r="Z4328">
        <v>90</v>
      </c>
      <c r="AD4328" t="s">
        <v>476</v>
      </c>
      <c r="AG4328" t="s">
        <v>31</v>
      </c>
      <c r="AJ4328">
        <v>32</v>
      </c>
      <c r="AK4328" t="s">
        <v>2401</v>
      </c>
      <c r="AL4328" t="s">
        <v>525</v>
      </c>
      <c r="AX4328" t="s">
        <v>31</v>
      </c>
      <c r="AY4328" t="s">
        <v>31</v>
      </c>
    </row>
    <row r="4329" spans="1:51">
      <c r="A4329" t="s">
        <v>190</v>
      </c>
      <c r="B4329" t="s">
        <v>71</v>
      </c>
      <c r="C4329" t="s">
        <v>174</v>
      </c>
      <c r="D4329" t="s">
        <v>36</v>
      </c>
      <c r="E4329" t="s">
        <v>37</v>
      </c>
      <c r="F4329" t="s">
        <v>528</v>
      </c>
      <c r="G4329" t="s">
        <v>543</v>
      </c>
      <c r="I4329">
        <v>46.033329999999999</v>
      </c>
      <c r="J4329">
        <v>10.75</v>
      </c>
      <c r="K4329">
        <v>750</v>
      </c>
      <c r="N4329" t="s">
        <v>225</v>
      </c>
      <c r="O4329" t="s">
        <v>281</v>
      </c>
      <c r="Q4329" t="s">
        <v>523</v>
      </c>
      <c r="T4329">
        <v>24</v>
      </c>
      <c r="U4329">
        <v>13</v>
      </c>
      <c r="V4329">
        <v>13</v>
      </c>
      <c r="W4329">
        <v>11</v>
      </c>
      <c r="X4329" t="s">
        <v>535</v>
      </c>
      <c r="Y4329">
        <v>180.66</v>
      </c>
      <c r="Z4329">
        <v>100</v>
      </c>
      <c r="AD4329" t="s">
        <v>476</v>
      </c>
      <c r="AG4329" t="s">
        <v>31</v>
      </c>
      <c r="AJ4329">
        <v>32</v>
      </c>
      <c r="AK4329" t="s">
        <v>2401</v>
      </c>
      <c r="AL4329" t="s">
        <v>525</v>
      </c>
      <c r="AX4329" t="s">
        <v>31</v>
      </c>
      <c r="AY4329" t="s">
        <v>31</v>
      </c>
    </row>
    <row r="4330" spans="1:51">
      <c r="A4330" t="s">
        <v>190</v>
      </c>
      <c r="B4330" t="s">
        <v>71</v>
      </c>
      <c r="C4330" t="s">
        <v>174</v>
      </c>
      <c r="D4330" t="s">
        <v>36</v>
      </c>
      <c r="E4330" t="s">
        <v>37</v>
      </c>
      <c r="F4330" t="s">
        <v>528</v>
      </c>
      <c r="G4330" t="s">
        <v>543</v>
      </c>
      <c r="I4330">
        <v>46.033329999999999</v>
      </c>
      <c r="J4330">
        <v>10.75</v>
      </c>
      <c r="K4330">
        <v>750</v>
      </c>
      <c r="N4330" t="s">
        <v>225</v>
      </c>
      <c r="O4330" t="s">
        <v>281</v>
      </c>
      <c r="Q4330" t="s">
        <v>523</v>
      </c>
      <c r="T4330">
        <v>24</v>
      </c>
      <c r="U4330">
        <v>13</v>
      </c>
      <c r="V4330">
        <v>13</v>
      </c>
      <c r="W4330">
        <v>11</v>
      </c>
      <c r="X4330" t="s">
        <v>535</v>
      </c>
      <c r="Y4330">
        <v>206.59</v>
      </c>
      <c r="Z4330">
        <v>110</v>
      </c>
      <c r="AD4330" t="s">
        <v>476</v>
      </c>
      <c r="AG4330" t="s">
        <v>31</v>
      </c>
      <c r="AJ4330">
        <v>32</v>
      </c>
      <c r="AK4330" t="s">
        <v>2401</v>
      </c>
      <c r="AL4330" t="s">
        <v>525</v>
      </c>
      <c r="AX4330" t="s">
        <v>31</v>
      </c>
      <c r="AY4330" t="s">
        <v>31</v>
      </c>
    </row>
    <row r="4331" spans="1:51">
      <c r="A4331" t="s">
        <v>190</v>
      </c>
      <c r="B4331" t="s">
        <v>71</v>
      </c>
      <c r="C4331" t="s">
        <v>174</v>
      </c>
      <c r="D4331" t="s">
        <v>36</v>
      </c>
      <c r="E4331" t="s">
        <v>37</v>
      </c>
      <c r="F4331" t="s">
        <v>528</v>
      </c>
      <c r="G4331" t="s">
        <v>543</v>
      </c>
      <c r="I4331">
        <v>46.033329999999999</v>
      </c>
      <c r="J4331">
        <v>10.75</v>
      </c>
      <c r="K4331">
        <v>750</v>
      </c>
      <c r="N4331" t="s">
        <v>225</v>
      </c>
      <c r="O4331" t="s">
        <v>281</v>
      </c>
      <c r="Q4331" t="s">
        <v>523</v>
      </c>
      <c r="T4331">
        <v>24</v>
      </c>
      <c r="U4331">
        <v>13</v>
      </c>
      <c r="V4331">
        <v>13</v>
      </c>
      <c r="W4331">
        <v>11</v>
      </c>
      <c r="X4331" t="s">
        <v>535</v>
      </c>
      <c r="Y4331">
        <v>220.62</v>
      </c>
      <c r="Z4331">
        <v>120</v>
      </c>
      <c r="AD4331" t="s">
        <v>476</v>
      </c>
      <c r="AG4331" t="s">
        <v>31</v>
      </c>
      <c r="AJ4331">
        <v>32</v>
      </c>
      <c r="AK4331" t="s">
        <v>2401</v>
      </c>
      <c r="AL4331" t="s">
        <v>525</v>
      </c>
      <c r="AX4331" t="s">
        <v>31</v>
      </c>
      <c r="AY4331" t="s">
        <v>31</v>
      </c>
    </row>
    <row r="4332" spans="1:51">
      <c r="A4332" t="s">
        <v>190</v>
      </c>
      <c r="B4332" t="s">
        <v>71</v>
      </c>
      <c r="C4332" t="s">
        <v>174</v>
      </c>
      <c r="D4332" t="s">
        <v>36</v>
      </c>
      <c r="E4332" t="s">
        <v>37</v>
      </c>
      <c r="F4332" t="s">
        <v>528</v>
      </c>
      <c r="G4332" t="s">
        <v>543</v>
      </c>
      <c r="I4332">
        <v>46.033329999999999</v>
      </c>
      <c r="J4332">
        <v>10.75</v>
      </c>
      <c r="K4332">
        <v>750</v>
      </c>
      <c r="N4332" t="s">
        <v>225</v>
      </c>
      <c r="O4332" t="s">
        <v>281</v>
      </c>
      <c r="Q4332" t="s">
        <v>523</v>
      </c>
      <c r="T4332">
        <v>24</v>
      </c>
      <c r="U4332">
        <v>13</v>
      </c>
      <c r="V4332">
        <v>13</v>
      </c>
      <c r="W4332">
        <v>11</v>
      </c>
      <c r="X4332" t="s">
        <v>535</v>
      </c>
      <c r="Y4332">
        <v>232.52</v>
      </c>
      <c r="Z4332">
        <v>130</v>
      </c>
      <c r="AD4332" t="s">
        <v>476</v>
      </c>
      <c r="AG4332" t="s">
        <v>31</v>
      </c>
      <c r="AJ4332">
        <v>32</v>
      </c>
      <c r="AK4332" t="s">
        <v>2401</v>
      </c>
      <c r="AL4332" t="s">
        <v>525</v>
      </c>
      <c r="AX4332" t="s">
        <v>31</v>
      </c>
      <c r="AY4332" t="s">
        <v>31</v>
      </c>
    </row>
    <row r="4333" spans="1:51">
      <c r="A4333" t="s">
        <v>190</v>
      </c>
      <c r="B4333" t="s">
        <v>71</v>
      </c>
      <c r="C4333" t="s">
        <v>174</v>
      </c>
      <c r="D4333" t="s">
        <v>36</v>
      </c>
      <c r="E4333" t="s">
        <v>37</v>
      </c>
      <c r="F4333" t="s">
        <v>528</v>
      </c>
      <c r="G4333" t="s">
        <v>543</v>
      </c>
      <c r="I4333">
        <v>46.033329999999999</v>
      </c>
      <c r="J4333">
        <v>10.75</v>
      </c>
      <c r="K4333">
        <v>750</v>
      </c>
      <c r="N4333" t="s">
        <v>225</v>
      </c>
      <c r="O4333" t="s">
        <v>281</v>
      </c>
      <c r="Q4333" t="s">
        <v>523</v>
      </c>
      <c r="T4333">
        <v>24</v>
      </c>
      <c r="U4333">
        <v>13</v>
      </c>
      <c r="V4333">
        <v>13</v>
      </c>
      <c r="W4333">
        <v>11</v>
      </c>
      <c r="X4333" t="s">
        <v>535</v>
      </c>
      <c r="Y4333">
        <v>246.12</v>
      </c>
      <c r="Z4333">
        <v>140</v>
      </c>
      <c r="AD4333" t="s">
        <v>476</v>
      </c>
      <c r="AG4333" t="s">
        <v>31</v>
      </c>
      <c r="AJ4333">
        <v>32</v>
      </c>
      <c r="AK4333" t="s">
        <v>2401</v>
      </c>
      <c r="AL4333" t="s">
        <v>525</v>
      </c>
      <c r="AX4333" t="s">
        <v>31</v>
      </c>
      <c r="AY4333" t="s">
        <v>31</v>
      </c>
    </row>
    <row r="4334" spans="1:51">
      <c r="A4334" t="s">
        <v>190</v>
      </c>
      <c r="B4334" t="s">
        <v>71</v>
      </c>
      <c r="C4334" t="s">
        <v>174</v>
      </c>
      <c r="D4334" t="s">
        <v>36</v>
      </c>
      <c r="E4334" t="s">
        <v>37</v>
      </c>
      <c r="F4334" t="s">
        <v>528</v>
      </c>
      <c r="G4334" t="s">
        <v>543</v>
      </c>
      <c r="I4334">
        <v>46.033329999999999</v>
      </c>
      <c r="J4334">
        <v>10.75</v>
      </c>
      <c r="K4334">
        <v>750</v>
      </c>
      <c r="N4334" t="s">
        <v>225</v>
      </c>
      <c r="O4334" t="s">
        <v>281</v>
      </c>
      <c r="Q4334" t="s">
        <v>523</v>
      </c>
      <c r="T4334">
        <v>24</v>
      </c>
      <c r="U4334">
        <v>13</v>
      </c>
      <c r="V4334">
        <v>13</v>
      </c>
      <c r="W4334">
        <v>11</v>
      </c>
      <c r="X4334" t="s">
        <v>535</v>
      </c>
      <c r="Y4334">
        <v>253.35</v>
      </c>
      <c r="Z4334">
        <v>150</v>
      </c>
      <c r="AD4334" t="s">
        <v>476</v>
      </c>
      <c r="AG4334" t="s">
        <v>31</v>
      </c>
      <c r="AJ4334">
        <v>32</v>
      </c>
      <c r="AK4334" t="s">
        <v>2401</v>
      </c>
      <c r="AL4334" t="s">
        <v>525</v>
      </c>
      <c r="AX4334" t="s">
        <v>31</v>
      </c>
      <c r="AY4334" t="s">
        <v>31</v>
      </c>
    </row>
    <row r="4335" spans="1:51">
      <c r="A4335" t="s">
        <v>190</v>
      </c>
      <c r="B4335" t="s">
        <v>71</v>
      </c>
      <c r="C4335" t="s">
        <v>174</v>
      </c>
      <c r="D4335" t="s">
        <v>36</v>
      </c>
      <c r="E4335" t="s">
        <v>37</v>
      </c>
      <c r="F4335" t="s">
        <v>528</v>
      </c>
      <c r="G4335" t="s">
        <v>543</v>
      </c>
      <c r="I4335">
        <v>46.033329999999999</v>
      </c>
      <c r="J4335">
        <v>10.75</v>
      </c>
      <c r="K4335">
        <v>750</v>
      </c>
      <c r="N4335" t="s">
        <v>225</v>
      </c>
      <c r="O4335" t="s">
        <v>281</v>
      </c>
      <c r="Q4335" t="s">
        <v>523</v>
      </c>
      <c r="T4335">
        <v>24</v>
      </c>
      <c r="U4335">
        <v>13</v>
      </c>
      <c r="V4335">
        <v>13</v>
      </c>
      <c r="W4335">
        <v>11</v>
      </c>
      <c r="X4335" t="s">
        <v>535</v>
      </c>
      <c r="Y4335">
        <v>263.55</v>
      </c>
      <c r="Z4335">
        <v>160</v>
      </c>
      <c r="AD4335" t="s">
        <v>476</v>
      </c>
      <c r="AG4335" t="s">
        <v>31</v>
      </c>
      <c r="AJ4335">
        <v>32</v>
      </c>
      <c r="AK4335" t="s">
        <v>2401</v>
      </c>
      <c r="AL4335" t="s">
        <v>525</v>
      </c>
      <c r="AX4335" t="s">
        <v>31</v>
      </c>
      <c r="AY4335" t="s">
        <v>31</v>
      </c>
    </row>
    <row r="4336" spans="1:51">
      <c r="A4336" t="s">
        <v>190</v>
      </c>
      <c r="B4336" t="s">
        <v>71</v>
      </c>
      <c r="C4336" t="s">
        <v>174</v>
      </c>
      <c r="D4336" t="s">
        <v>36</v>
      </c>
      <c r="E4336" t="s">
        <v>37</v>
      </c>
      <c r="F4336" t="s">
        <v>528</v>
      </c>
      <c r="G4336" t="s">
        <v>543</v>
      </c>
      <c r="I4336">
        <v>46.033329999999999</v>
      </c>
      <c r="J4336">
        <v>10.75</v>
      </c>
      <c r="K4336">
        <v>750</v>
      </c>
      <c r="N4336" t="s">
        <v>225</v>
      </c>
      <c r="O4336" t="s">
        <v>281</v>
      </c>
      <c r="Q4336" t="s">
        <v>523</v>
      </c>
      <c r="T4336">
        <v>24</v>
      </c>
      <c r="U4336">
        <v>13</v>
      </c>
      <c r="V4336">
        <v>13</v>
      </c>
      <c r="W4336">
        <v>11</v>
      </c>
      <c r="X4336" t="s">
        <v>535</v>
      </c>
      <c r="Y4336">
        <v>276.3</v>
      </c>
      <c r="Z4336">
        <v>170</v>
      </c>
      <c r="AD4336" t="s">
        <v>476</v>
      </c>
      <c r="AG4336" t="s">
        <v>31</v>
      </c>
      <c r="AJ4336">
        <v>32</v>
      </c>
      <c r="AK4336" t="s">
        <v>2401</v>
      </c>
      <c r="AL4336" t="s">
        <v>525</v>
      </c>
      <c r="AX4336" t="s">
        <v>31</v>
      </c>
      <c r="AY4336" t="s">
        <v>31</v>
      </c>
    </row>
    <row r="4337" spans="1:51">
      <c r="A4337" t="s">
        <v>190</v>
      </c>
      <c r="B4337" t="s">
        <v>71</v>
      </c>
      <c r="C4337" t="s">
        <v>174</v>
      </c>
      <c r="D4337" t="s">
        <v>36</v>
      </c>
      <c r="E4337" t="s">
        <v>37</v>
      </c>
      <c r="F4337" t="s">
        <v>528</v>
      </c>
      <c r="G4337" t="s">
        <v>543</v>
      </c>
      <c r="I4337">
        <v>46.033329999999999</v>
      </c>
      <c r="J4337">
        <v>10.75</v>
      </c>
      <c r="K4337">
        <v>750</v>
      </c>
      <c r="N4337" t="s">
        <v>225</v>
      </c>
      <c r="O4337" t="s">
        <v>281</v>
      </c>
      <c r="Q4337" t="s">
        <v>523</v>
      </c>
      <c r="T4337">
        <v>24</v>
      </c>
      <c r="U4337">
        <v>13</v>
      </c>
      <c r="V4337">
        <v>13</v>
      </c>
      <c r="W4337">
        <v>11</v>
      </c>
      <c r="X4337" t="s">
        <v>535</v>
      </c>
      <c r="Y4337">
        <v>281.39999999999998</v>
      </c>
      <c r="Z4337">
        <v>180</v>
      </c>
      <c r="AD4337" t="s">
        <v>476</v>
      </c>
      <c r="AG4337" t="s">
        <v>31</v>
      </c>
      <c r="AJ4337">
        <v>32</v>
      </c>
      <c r="AK4337" t="s">
        <v>2401</v>
      </c>
      <c r="AL4337" t="s">
        <v>525</v>
      </c>
      <c r="AX4337" t="s">
        <v>31</v>
      </c>
      <c r="AY4337" t="s">
        <v>31</v>
      </c>
    </row>
    <row r="4338" spans="1:51">
      <c r="A4338" t="s">
        <v>190</v>
      </c>
      <c r="B4338" t="s">
        <v>71</v>
      </c>
      <c r="C4338" t="s">
        <v>174</v>
      </c>
      <c r="D4338" t="s">
        <v>36</v>
      </c>
      <c r="E4338" t="s">
        <v>37</v>
      </c>
      <c r="F4338" t="s">
        <v>528</v>
      </c>
      <c r="G4338" t="s">
        <v>543</v>
      </c>
      <c r="I4338">
        <v>46.033329999999999</v>
      </c>
      <c r="J4338">
        <v>10.75</v>
      </c>
      <c r="K4338">
        <v>750</v>
      </c>
      <c r="N4338" t="s">
        <v>225</v>
      </c>
      <c r="O4338" t="s">
        <v>281</v>
      </c>
      <c r="Q4338" t="s">
        <v>523</v>
      </c>
      <c r="T4338">
        <v>24</v>
      </c>
      <c r="U4338">
        <v>13</v>
      </c>
      <c r="V4338">
        <v>13</v>
      </c>
      <c r="W4338">
        <v>11</v>
      </c>
      <c r="X4338" t="s">
        <v>535</v>
      </c>
      <c r="Y4338">
        <v>283.10000000000002</v>
      </c>
      <c r="Z4338">
        <v>190</v>
      </c>
      <c r="AD4338" t="s">
        <v>476</v>
      </c>
      <c r="AG4338" t="s">
        <v>31</v>
      </c>
      <c r="AJ4338">
        <v>32</v>
      </c>
      <c r="AK4338" t="s">
        <v>2401</v>
      </c>
      <c r="AL4338" t="s">
        <v>525</v>
      </c>
      <c r="AX4338" t="s">
        <v>31</v>
      </c>
      <c r="AY4338" t="s">
        <v>31</v>
      </c>
    </row>
    <row r="4339" spans="1:51">
      <c r="A4339" t="s">
        <v>190</v>
      </c>
      <c r="B4339" t="s">
        <v>71</v>
      </c>
      <c r="C4339" t="s">
        <v>174</v>
      </c>
      <c r="D4339" t="s">
        <v>36</v>
      </c>
      <c r="E4339" t="s">
        <v>37</v>
      </c>
      <c r="F4339" t="s">
        <v>528</v>
      </c>
      <c r="G4339" t="s">
        <v>543</v>
      </c>
      <c r="I4339">
        <v>46.033329999999999</v>
      </c>
      <c r="J4339">
        <v>10.75</v>
      </c>
      <c r="K4339">
        <v>750</v>
      </c>
      <c r="N4339" t="s">
        <v>225</v>
      </c>
      <c r="O4339" t="s">
        <v>281</v>
      </c>
      <c r="Q4339" t="s">
        <v>523</v>
      </c>
      <c r="T4339">
        <v>24</v>
      </c>
      <c r="U4339">
        <v>13</v>
      </c>
      <c r="V4339">
        <v>13</v>
      </c>
      <c r="W4339">
        <v>11</v>
      </c>
      <c r="X4339" t="s">
        <v>535</v>
      </c>
      <c r="Y4339">
        <v>284.38</v>
      </c>
      <c r="Z4339">
        <v>200</v>
      </c>
      <c r="AD4339" t="s">
        <v>476</v>
      </c>
      <c r="AG4339" t="s">
        <v>31</v>
      </c>
      <c r="AJ4339">
        <v>32</v>
      </c>
      <c r="AK4339" t="s">
        <v>2401</v>
      </c>
      <c r="AL4339" t="s">
        <v>525</v>
      </c>
      <c r="AX4339" t="s">
        <v>31</v>
      </c>
      <c r="AY4339" t="s">
        <v>31</v>
      </c>
    </row>
    <row r="4340" spans="1:51">
      <c r="A4340" t="s">
        <v>190</v>
      </c>
      <c r="B4340" t="s">
        <v>71</v>
      </c>
      <c r="C4340" t="s">
        <v>174</v>
      </c>
      <c r="D4340" t="s">
        <v>36</v>
      </c>
      <c r="E4340" t="s">
        <v>37</v>
      </c>
      <c r="F4340" t="s">
        <v>528</v>
      </c>
      <c r="G4340" t="s">
        <v>543</v>
      </c>
      <c r="I4340">
        <v>46.033329999999999</v>
      </c>
      <c r="J4340">
        <v>10.75</v>
      </c>
      <c r="K4340">
        <v>750</v>
      </c>
      <c r="N4340" t="s">
        <v>225</v>
      </c>
      <c r="O4340" t="s">
        <v>281</v>
      </c>
      <c r="Q4340" t="s">
        <v>523</v>
      </c>
      <c r="T4340">
        <v>24</v>
      </c>
      <c r="U4340">
        <v>13</v>
      </c>
      <c r="V4340">
        <v>13</v>
      </c>
      <c r="W4340">
        <v>11</v>
      </c>
      <c r="X4340" t="s">
        <v>535</v>
      </c>
      <c r="Y4340">
        <v>284.8</v>
      </c>
      <c r="Z4340">
        <v>210</v>
      </c>
      <c r="AD4340" t="s">
        <v>476</v>
      </c>
      <c r="AG4340" t="s">
        <v>31</v>
      </c>
      <c r="AJ4340">
        <v>32</v>
      </c>
      <c r="AK4340" t="s">
        <v>2401</v>
      </c>
      <c r="AL4340" t="s">
        <v>525</v>
      </c>
      <c r="AX4340" t="s">
        <v>31</v>
      </c>
      <c r="AY4340" t="s">
        <v>31</v>
      </c>
    </row>
    <row r="4341" spans="1:51">
      <c r="A4341" t="s">
        <v>190</v>
      </c>
      <c r="B4341" t="s">
        <v>71</v>
      </c>
      <c r="C4341" t="s">
        <v>174</v>
      </c>
      <c r="D4341" t="s">
        <v>36</v>
      </c>
      <c r="E4341" t="s">
        <v>37</v>
      </c>
      <c r="F4341" t="s">
        <v>528</v>
      </c>
      <c r="G4341" t="s">
        <v>543</v>
      </c>
      <c r="I4341">
        <v>46.033329999999999</v>
      </c>
      <c r="J4341">
        <v>10.75</v>
      </c>
      <c r="K4341">
        <v>750</v>
      </c>
      <c r="N4341" t="s">
        <v>225</v>
      </c>
      <c r="O4341" t="s">
        <v>281</v>
      </c>
      <c r="Q4341" t="s">
        <v>523</v>
      </c>
      <c r="T4341">
        <v>24</v>
      </c>
      <c r="U4341">
        <v>13</v>
      </c>
      <c r="V4341">
        <v>13</v>
      </c>
      <c r="W4341">
        <v>11</v>
      </c>
      <c r="X4341" t="s">
        <v>535</v>
      </c>
      <c r="Y4341">
        <v>285.64999999999998</v>
      </c>
      <c r="Z4341">
        <v>220</v>
      </c>
      <c r="AD4341" t="s">
        <v>476</v>
      </c>
      <c r="AG4341" t="s">
        <v>31</v>
      </c>
      <c r="AJ4341">
        <v>32</v>
      </c>
      <c r="AK4341" t="s">
        <v>2401</v>
      </c>
      <c r="AL4341" t="s">
        <v>525</v>
      </c>
      <c r="AX4341" t="s">
        <v>31</v>
      </c>
      <c r="AY4341" t="s">
        <v>31</v>
      </c>
    </row>
    <row r="4342" spans="1:51">
      <c r="A4342" t="s">
        <v>190</v>
      </c>
      <c r="B4342" t="s">
        <v>71</v>
      </c>
      <c r="C4342" t="s">
        <v>174</v>
      </c>
      <c r="D4342" t="s">
        <v>36</v>
      </c>
      <c r="E4342" t="s">
        <v>37</v>
      </c>
      <c r="F4342" t="s">
        <v>528</v>
      </c>
      <c r="G4342" t="s">
        <v>543</v>
      </c>
      <c r="I4342">
        <v>46.033329999999999</v>
      </c>
      <c r="J4342">
        <v>10.75</v>
      </c>
      <c r="K4342">
        <v>750</v>
      </c>
      <c r="N4342" t="s">
        <v>225</v>
      </c>
      <c r="O4342" t="s">
        <v>281</v>
      </c>
      <c r="Q4342" t="s">
        <v>523</v>
      </c>
      <c r="T4342">
        <v>24</v>
      </c>
      <c r="U4342">
        <v>13</v>
      </c>
      <c r="V4342">
        <v>13</v>
      </c>
      <c r="W4342">
        <v>11</v>
      </c>
      <c r="X4342" t="s">
        <v>535</v>
      </c>
      <c r="Y4342">
        <v>286.93</v>
      </c>
      <c r="Z4342">
        <v>230</v>
      </c>
      <c r="AD4342" t="s">
        <v>476</v>
      </c>
      <c r="AG4342" t="s">
        <v>31</v>
      </c>
      <c r="AJ4342">
        <v>32</v>
      </c>
      <c r="AK4342" t="s">
        <v>2401</v>
      </c>
      <c r="AL4342" t="s">
        <v>525</v>
      </c>
      <c r="AX4342" t="s">
        <v>31</v>
      </c>
      <c r="AY4342" t="s">
        <v>31</v>
      </c>
    </row>
    <row r="4343" spans="1:51">
      <c r="A4343" t="s">
        <v>190</v>
      </c>
      <c r="B4343" t="s">
        <v>71</v>
      </c>
      <c r="C4343" t="s">
        <v>174</v>
      </c>
      <c r="D4343" t="s">
        <v>36</v>
      </c>
      <c r="E4343" t="s">
        <v>37</v>
      </c>
      <c r="F4343" t="s">
        <v>528</v>
      </c>
      <c r="G4343" t="s">
        <v>543</v>
      </c>
      <c r="I4343">
        <v>46.033329999999999</v>
      </c>
      <c r="J4343">
        <v>10.75</v>
      </c>
      <c r="K4343">
        <v>750</v>
      </c>
      <c r="N4343" t="s">
        <v>225</v>
      </c>
      <c r="O4343" t="s">
        <v>273</v>
      </c>
      <c r="Q4343" t="s">
        <v>247</v>
      </c>
      <c r="S4343" t="s">
        <v>524</v>
      </c>
      <c r="T4343">
        <v>24</v>
      </c>
      <c r="U4343">
        <v>13</v>
      </c>
      <c r="V4343">
        <v>13</v>
      </c>
      <c r="W4343">
        <v>11</v>
      </c>
      <c r="X4343" t="s">
        <v>535</v>
      </c>
      <c r="Y4343">
        <v>0</v>
      </c>
      <c r="Z4343">
        <v>0</v>
      </c>
      <c r="AD4343" t="s">
        <v>476</v>
      </c>
      <c r="AG4343" t="s">
        <v>31</v>
      </c>
      <c r="AJ4343">
        <v>32</v>
      </c>
      <c r="AK4343" t="s">
        <v>2401</v>
      </c>
      <c r="AL4343" t="s">
        <v>525</v>
      </c>
      <c r="AX4343" t="s">
        <v>31</v>
      </c>
      <c r="AY4343" t="s">
        <v>31</v>
      </c>
    </row>
    <row r="4344" spans="1:51">
      <c r="A4344" t="s">
        <v>190</v>
      </c>
      <c r="B4344" t="s">
        <v>71</v>
      </c>
      <c r="C4344" t="s">
        <v>174</v>
      </c>
      <c r="D4344" t="s">
        <v>36</v>
      </c>
      <c r="E4344" t="s">
        <v>37</v>
      </c>
      <c r="F4344" t="s">
        <v>528</v>
      </c>
      <c r="G4344" t="s">
        <v>543</v>
      </c>
      <c r="I4344">
        <v>46.033329999999999</v>
      </c>
      <c r="J4344">
        <v>10.75</v>
      </c>
      <c r="K4344">
        <v>750</v>
      </c>
      <c r="N4344" t="s">
        <v>225</v>
      </c>
      <c r="O4344" t="s">
        <v>273</v>
      </c>
      <c r="Q4344" t="s">
        <v>247</v>
      </c>
      <c r="S4344" t="s">
        <v>524</v>
      </c>
      <c r="T4344">
        <v>24</v>
      </c>
      <c r="U4344">
        <v>13</v>
      </c>
      <c r="V4344">
        <v>13</v>
      </c>
      <c r="W4344">
        <v>11</v>
      </c>
      <c r="X4344" t="s">
        <v>535</v>
      </c>
      <c r="Y4344">
        <v>0</v>
      </c>
      <c r="Z4344">
        <v>10</v>
      </c>
      <c r="AD4344" t="s">
        <v>476</v>
      </c>
      <c r="AG4344" t="s">
        <v>31</v>
      </c>
      <c r="AJ4344">
        <v>32</v>
      </c>
      <c r="AK4344" t="s">
        <v>2401</v>
      </c>
      <c r="AL4344" t="s">
        <v>525</v>
      </c>
      <c r="AX4344" t="s">
        <v>31</v>
      </c>
      <c r="AY4344" t="s">
        <v>31</v>
      </c>
    </row>
    <row r="4345" spans="1:51">
      <c r="A4345" t="s">
        <v>190</v>
      </c>
      <c r="B4345" t="s">
        <v>71</v>
      </c>
      <c r="C4345" t="s">
        <v>174</v>
      </c>
      <c r="D4345" t="s">
        <v>36</v>
      </c>
      <c r="E4345" t="s">
        <v>37</v>
      </c>
      <c r="F4345" t="s">
        <v>528</v>
      </c>
      <c r="G4345" t="s">
        <v>543</v>
      </c>
      <c r="I4345">
        <v>46.033329999999999</v>
      </c>
      <c r="J4345">
        <v>10.75</v>
      </c>
      <c r="K4345">
        <v>750</v>
      </c>
      <c r="N4345" t="s">
        <v>225</v>
      </c>
      <c r="O4345" t="s">
        <v>273</v>
      </c>
      <c r="Q4345" t="s">
        <v>247</v>
      </c>
      <c r="S4345" t="s">
        <v>524</v>
      </c>
      <c r="T4345">
        <v>24</v>
      </c>
      <c r="U4345">
        <v>13</v>
      </c>
      <c r="V4345">
        <v>13</v>
      </c>
      <c r="W4345">
        <v>11</v>
      </c>
      <c r="X4345" t="s">
        <v>535</v>
      </c>
      <c r="Y4345">
        <v>3.83</v>
      </c>
      <c r="Z4345">
        <v>20</v>
      </c>
      <c r="AD4345" t="s">
        <v>476</v>
      </c>
      <c r="AG4345" t="s">
        <v>31</v>
      </c>
      <c r="AJ4345">
        <v>32</v>
      </c>
      <c r="AK4345" t="s">
        <v>2401</v>
      </c>
      <c r="AL4345" t="s">
        <v>525</v>
      </c>
      <c r="AX4345" t="s">
        <v>31</v>
      </c>
      <c r="AY4345" t="s">
        <v>31</v>
      </c>
    </row>
    <row r="4346" spans="1:51">
      <c r="A4346" t="s">
        <v>190</v>
      </c>
      <c r="B4346" t="s">
        <v>71</v>
      </c>
      <c r="C4346" t="s">
        <v>174</v>
      </c>
      <c r="D4346" t="s">
        <v>36</v>
      </c>
      <c r="E4346" t="s">
        <v>37</v>
      </c>
      <c r="F4346" t="s">
        <v>528</v>
      </c>
      <c r="G4346" t="s">
        <v>543</v>
      </c>
      <c r="I4346">
        <v>46.033329999999999</v>
      </c>
      <c r="J4346">
        <v>10.75</v>
      </c>
      <c r="K4346">
        <v>750</v>
      </c>
      <c r="N4346" t="s">
        <v>225</v>
      </c>
      <c r="O4346" t="s">
        <v>273</v>
      </c>
      <c r="Q4346" t="s">
        <v>247</v>
      </c>
      <c r="S4346" t="s">
        <v>524</v>
      </c>
      <c r="T4346">
        <v>24</v>
      </c>
      <c r="U4346">
        <v>13</v>
      </c>
      <c r="V4346">
        <v>13</v>
      </c>
      <c r="W4346">
        <v>11</v>
      </c>
      <c r="X4346" t="s">
        <v>535</v>
      </c>
      <c r="Y4346">
        <v>19.13</v>
      </c>
      <c r="Z4346">
        <v>35</v>
      </c>
      <c r="AD4346" t="s">
        <v>476</v>
      </c>
      <c r="AG4346" t="s">
        <v>31</v>
      </c>
      <c r="AJ4346">
        <v>32</v>
      </c>
      <c r="AK4346" t="s">
        <v>2401</v>
      </c>
      <c r="AL4346" t="s">
        <v>525</v>
      </c>
      <c r="AX4346" t="s">
        <v>31</v>
      </c>
      <c r="AY4346" t="s">
        <v>31</v>
      </c>
    </row>
    <row r="4347" spans="1:51">
      <c r="A4347" t="s">
        <v>190</v>
      </c>
      <c r="B4347" t="s">
        <v>71</v>
      </c>
      <c r="C4347" t="s">
        <v>174</v>
      </c>
      <c r="D4347" t="s">
        <v>36</v>
      </c>
      <c r="E4347" t="s">
        <v>37</v>
      </c>
      <c r="F4347" t="s">
        <v>528</v>
      </c>
      <c r="G4347" t="s">
        <v>543</v>
      </c>
      <c r="I4347">
        <v>46.033329999999999</v>
      </c>
      <c r="J4347">
        <v>10.75</v>
      </c>
      <c r="K4347">
        <v>750</v>
      </c>
      <c r="N4347" t="s">
        <v>225</v>
      </c>
      <c r="O4347" t="s">
        <v>273</v>
      </c>
      <c r="Q4347" t="s">
        <v>247</v>
      </c>
      <c r="S4347" t="s">
        <v>524</v>
      </c>
      <c r="T4347">
        <v>24</v>
      </c>
      <c r="U4347">
        <v>13</v>
      </c>
      <c r="V4347">
        <v>13</v>
      </c>
      <c r="W4347">
        <v>11</v>
      </c>
      <c r="X4347" t="s">
        <v>535</v>
      </c>
      <c r="Y4347">
        <v>171.73</v>
      </c>
      <c r="Z4347">
        <v>40</v>
      </c>
      <c r="AD4347" t="s">
        <v>476</v>
      </c>
      <c r="AG4347" t="s">
        <v>31</v>
      </c>
      <c r="AJ4347">
        <v>32</v>
      </c>
      <c r="AK4347" t="s">
        <v>2401</v>
      </c>
      <c r="AL4347" t="s">
        <v>525</v>
      </c>
      <c r="AX4347" t="s">
        <v>31</v>
      </c>
      <c r="AY4347" t="s">
        <v>31</v>
      </c>
    </row>
    <row r="4348" spans="1:51">
      <c r="A4348" t="s">
        <v>190</v>
      </c>
      <c r="B4348" t="s">
        <v>71</v>
      </c>
      <c r="C4348" t="s">
        <v>174</v>
      </c>
      <c r="D4348" t="s">
        <v>36</v>
      </c>
      <c r="E4348" t="s">
        <v>37</v>
      </c>
      <c r="F4348" t="s">
        <v>528</v>
      </c>
      <c r="G4348" t="s">
        <v>543</v>
      </c>
      <c r="I4348">
        <v>46.033329999999999</v>
      </c>
      <c r="J4348">
        <v>10.75</v>
      </c>
      <c r="K4348">
        <v>750</v>
      </c>
      <c r="N4348" t="s">
        <v>225</v>
      </c>
      <c r="O4348" t="s">
        <v>273</v>
      </c>
      <c r="Q4348" t="s">
        <v>247</v>
      </c>
      <c r="S4348" t="s">
        <v>524</v>
      </c>
      <c r="T4348">
        <v>24</v>
      </c>
      <c r="U4348">
        <v>13</v>
      </c>
      <c r="V4348">
        <v>13</v>
      </c>
      <c r="W4348">
        <v>11</v>
      </c>
      <c r="X4348" t="s">
        <v>535</v>
      </c>
      <c r="Y4348">
        <v>300.95999999999998</v>
      </c>
      <c r="Z4348">
        <v>50</v>
      </c>
      <c r="AD4348" t="s">
        <v>476</v>
      </c>
      <c r="AG4348" t="s">
        <v>31</v>
      </c>
      <c r="AJ4348">
        <v>32</v>
      </c>
      <c r="AK4348" t="s">
        <v>2401</v>
      </c>
      <c r="AL4348" t="s">
        <v>525</v>
      </c>
      <c r="AX4348" t="s">
        <v>31</v>
      </c>
      <c r="AY4348" t="s">
        <v>31</v>
      </c>
    </row>
    <row r="4349" spans="1:51">
      <c r="A4349" t="s">
        <v>190</v>
      </c>
      <c r="B4349" t="s">
        <v>71</v>
      </c>
      <c r="C4349" t="s">
        <v>174</v>
      </c>
      <c r="D4349" t="s">
        <v>36</v>
      </c>
      <c r="E4349" t="s">
        <v>37</v>
      </c>
      <c r="F4349" t="s">
        <v>528</v>
      </c>
      <c r="G4349" t="s">
        <v>543</v>
      </c>
      <c r="I4349">
        <v>46.033329999999999</v>
      </c>
      <c r="J4349">
        <v>10.75</v>
      </c>
      <c r="K4349">
        <v>750</v>
      </c>
      <c r="N4349" t="s">
        <v>225</v>
      </c>
      <c r="O4349" t="s">
        <v>273</v>
      </c>
      <c r="Q4349" t="s">
        <v>247</v>
      </c>
      <c r="S4349" t="s">
        <v>524</v>
      </c>
      <c r="T4349">
        <v>24</v>
      </c>
      <c r="U4349">
        <v>13</v>
      </c>
      <c r="V4349">
        <v>13</v>
      </c>
      <c r="W4349">
        <v>11</v>
      </c>
      <c r="X4349" t="s">
        <v>535</v>
      </c>
      <c r="Y4349">
        <v>329.44</v>
      </c>
      <c r="Z4349">
        <v>60</v>
      </c>
      <c r="AD4349" t="s">
        <v>476</v>
      </c>
      <c r="AG4349" t="s">
        <v>31</v>
      </c>
      <c r="AJ4349">
        <v>32</v>
      </c>
      <c r="AK4349" t="s">
        <v>2401</v>
      </c>
      <c r="AL4349" t="s">
        <v>525</v>
      </c>
      <c r="AX4349" t="s">
        <v>31</v>
      </c>
      <c r="AY4349" t="s">
        <v>31</v>
      </c>
    </row>
    <row r="4350" spans="1:51">
      <c r="A4350" t="s">
        <v>190</v>
      </c>
      <c r="B4350" t="s">
        <v>71</v>
      </c>
      <c r="C4350" t="s">
        <v>174</v>
      </c>
      <c r="D4350" t="s">
        <v>36</v>
      </c>
      <c r="E4350" t="s">
        <v>37</v>
      </c>
      <c r="F4350" t="s">
        <v>528</v>
      </c>
      <c r="G4350" t="s">
        <v>543</v>
      </c>
      <c r="I4350">
        <v>46.033329999999999</v>
      </c>
      <c r="J4350">
        <v>10.75</v>
      </c>
      <c r="K4350">
        <v>750</v>
      </c>
      <c r="N4350" t="s">
        <v>225</v>
      </c>
      <c r="O4350" t="s">
        <v>273</v>
      </c>
      <c r="Q4350" t="s">
        <v>247</v>
      </c>
      <c r="S4350" t="s">
        <v>524</v>
      </c>
      <c r="T4350">
        <v>24</v>
      </c>
      <c r="U4350">
        <v>13</v>
      </c>
      <c r="V4350">
        <v>13</v>
      </c>
      <c r="W4350">
        <v>11</v>
      </c>
      <c r="X4350" t="s">
        <v>535</v>
      </c>
      <c r="Y4350">
        <v>339.21</v>
      </c>
      <c r="Z4350">
        <v>70</v>
      </c>
      <c r="AD4350" t="s">
        <v>476</v>
      </c>
      <c r="AG4350" t="s">
        <v>31</v>
      </c>
      <c r="AJ4350">
        <v>32</v>
      </c>
      <c r="AK4350" t="s">
        <v>2401</v>
      </c>
      <c r="AL4350" t="s">
        <v>525</v>
      </c>
      <c r="AX4350" t="s">
        <v>31</v>
      </c>
      <c r="AY4350" t="s">
        <v>31</v>
      </c>
    </row>
    <row r="4351" spans="1:51">
      <c r="A4351" t="s">
        <v>190</v>
      </c>
      <c r="B4351" t="s">
        <v>71</v>
      </c>
      <c r="C4351" t="s">
        <v>174</v>
      </c>
      <c r="D4351" t="s">
        <v>36</v>
      </c>
      <c r="E4351" t="s">
        <v>37</v>
      </c>
      <c r="F4351" t="s">
        <v>528</v>
      </c>
      <c r="G4351" t="s">
        <v>543</v>
      </c>
      <c r="I4351">
        <v>46.033329999999999</v>
      </c>
      <c r="J4351">
        <v>10.75</v>
      </c>
      <c r="K4351">
        <v>750</v>
      </c>
      <c r="N4351" t="s">
        <v>225</v>
      </c>
      <c r="O4351" t="s">
        <v>273</v>
      </c>
      <c r="Q4351" t="s">
        <v>247</v>
      </c>
      <c r="S4351" t="s">
        <v>524</v>
      </c>
      <c r="T4351">
        <v>24</v>
      </c>
      <c r="U4351">
        <v>13</v>
      </c>
      <c r="V4351">
        <v>13</v>
      </c>
      <c r="W4351">
        <v>11</v>
      </c>
      <c r="X4351" t="s">
        <v>535</v>
      </c>
      <c r="Y4351">
        <v>344.74</v>
      </c>
      <c r="Z4351">
        <v>80</v>
      </c>
      <c r="AD4351" t="s">
        <v>476</v>
      </c>
      <c r="AG4351" t="s">
        <v>31</v>
      </c>
      <c r="AJ4351">
        <v>32</v>
      </c>
      <c r="AK4351" t="s">
        <v>2401</v>
      </c>
      <c r="AL4351" t="s">
        <v>525</v>
      </c>
      <c r="AX4351" t="s">
        <v>31</v>
      </c>
      <c r="AY4351" t="s">
        <v>31</v>
      </c>
    </row>
    <row r="4352" spans="1:51">
      <c r="A4352" t="s">
        <v>190</v>
      </c>
      <c r="B4352" t="s">
        <v>71</v>
      </c>
      <c r="C4352" t="s">
        <v>174</v>
      </c>
      <c r="D4352" t="s">
        <v>36</v>
      </c>
      <c r="E4352" t="s">
        <v>37</v>
      </c>
      <c r="F4352" t="s">
        <v>528</v>
      </c>
      <c r="G4352" t="s">
        <v>543</v>
      </c>
      <c r="I4352">
        <v>46.033329999999999</v>
      </c>
      <c r="J4352">
        <v>10.75</v>
      </c>
      <c r="K4352">
        <v>750</v>
      </c>
      <c r="N4352" t="s">
        <v>225</v>
      </c>
      <c r="O4352" t="s">
        <v>273</v>
      </c>
      <c r="Q4352" t="s">
        <v>247</v>
      </c>
      <c r="S4352" t="s">
        <v>524</v>
      </c>
      <c r="T4352">
        <v>24</v>
      </c>
      <c r="U4352">
        <v>13</v>
      </c>
      <c r="V4352">
        <v>13</v>
      </c>
      <c r="W4352">
        <v>11</v>
      </c>
      <c r="X4352" t="s">
        <v>535</v>
      </c>
      <c r="Y4352">
        <v>345.59</v>
      </c>
      <c r="Z4352">
        <v>90</v>
      </c>
      <c r="AD4352" t="s">
        <v>476</v>
      </c>
      <c r="AG4352" t="s">
        <v>31</v>
      </c>
      <c r="AJ4352">
        <v>32</v>
      </c>
      <c r="AK4352" t="s">
        <v>2401</v>
      </c>
      <c r="AL4352" t="s">
        <v>525</v>
      </c>
      <c r="AX4352" t="s">
        <v>31</v>
      </c>
      <c r="AY4352" t="s">
        <v>31</v>
      </c>
    </row>
    <row r="4353" spans="1:51">
      <c r="A4353" t="s">
        <v>190</v>
      </c>
      <c r="B4353" t="s">
        <v>71</v>
      </c>
      <c r="C4353" t="s">
        <v>174</v>
      </c>
      <c r="D4353" t="s">
        <v>36</v>
      </c>
      <c r="E4353" t="s">
        <v>37</v>
      </c>
      <c r="F4353" t="s">
        <v>528</v>
      </c>
      <c r="G4353" t="s">
        <v>543</v>
      </c>
      <c r="I4353">
        <v>46.033329999999999</v>
      </c>
      <c r="J4353">
        <v>10.75</v>
      </c>
      <c r="K4353">
        <v>750</v>
      </c>
      <c r="N4353" t="s">
        <v>225</v>
      </c>
      <c r="O4353" t="s">
        <v>273</v>
      </c>
      <c r="Q4353" t="s">
        <v>247</v>
      </c>
      <c r="S4353" t="s">
        <v>524</v>
      </c>
      <c r="T4353">
        <v>24</v>
      </c>
      <c r="U4353">
        <v>13</v>
      </c>
      <c r="V4353">
        <v>13</v>
      </c>
      <c r="W4353">
        <v>11</v>
      </c>
      <c r="X4353" t="s">
        <v>535</v>
      </c>
      <c r="Y4353">
        <v>345.59</v>
      </c>
      <c r="Z4353">
        <v>100</v>
      </c>
      <c r="AD4353" t="s">
        <v>476</v>
      </c>
      <c r="AG4353" t="s">
        <v>31</v>
      </c>
      <c r="AJ4353">
        <v>32</v>
      </c>
      <c r="AK4353" t="s">
        <v>2401</v>
      </c>
      <c r="AL4353" t="s">
        <v>525</v>
      </c>
      <c r="AX4353" t="s">
        <v>31</v>
      </c>
      <c r="AY4353" t="s">
        <v>31</v>
      </c>
    </row>
    <row r="4354" spans="1:51">
      <c r="A4354" t="s">
        <v>190</v>
      </c>
      <c r="B4354" t="s">
        <v>71</v>
      </c>
      <c r="C4354" t="s">
        <v>174</v>
      </c>
      <c r="D4354" t="s">
        <v>36</v>
      </c>
      <c r="E4354" t="s">
        <v>37</v>
      </c>
      <c r="F4354" t="s">
        <v>528</v>
      </c>
      <c r="G4354" t="s">
        <v>543</v>
      </c>
      <c r="I4354">
        <v>46.033329999999999</v>
      </c>
      <c r="J4354">
        <v>10.75</v>
      </c>
      <c r="K4354">
        <v>750</v>
      </c>
      <c r="N4354" t="s">
        <v>225</v>
      </c>
      <c r="O4354" t="s">
        <v>273</v>
      </c>
      <c r="Q4354" t="s">
        <v>247</v>
      </c>
      <c r="S4354" t="s">
        <v>524</v>
      </c>
      <c r="T4354">
        <v>24</v>
      </c>
      <c r="U4354">
        <v>13</v>
      </c>
      <c r="V4354">
        <v>13</v>
      </c>
      <c r="W4354">
        <v>11</v>
      </c>
      <c r="X4354" t="s">
        <v>535</v>
      </c>
      <c r="Y4354">
        <v>346.02</v>
      </c>
      <c r="Z4354">
        <v>110</v>
      </c>
      <c r="AD4354" t="s">
        <v>476</v>
      </c>
      <c r="AG4354" t="s">
        <v>31</v>
      </c>
      <c r="AJ4354">
        <v>32</v>
      </c>
      <c r="AK4354" t="s">
        <v>2401</v>
      </c>
      <c r="AL4354" t="s">
        <v>525</v>
      </c>
      <c r="AX4354" t="s">
        <v>31</v>
      </c>
      <c r="AY4354" t="s">
        <v>31</v>
      </c>
    </row>
    <row r="4355" spans="1:51">
      <c r="A4355" t="s">
        <v>190</v>
      </c>
      <c r="B4355" t="s">
        <v>71</v>
      </c>
      <c r="C4355" t="s">
        <v>174</v>
      </c>
      <c r="D4355" t="s">
        <v>36</v>
      </c>
      <c r="E4355" t="s">
        <v>37</v>
      </c>
      <c r="F4355" t="s">
        <v>528</v>
      </c>
      <c r="G4355" t="s">
        <v>543</v>
      </c>
      <c r="I4355">
        <v>46.033329999999999</v>
      </c>
      <c r="J4355">
        <v>10.75</v>
      </c>
      <c r="K4355">
        <v>750</v>
      </c>
      <c r="N4355" t="s">
        <v>225</v>
      </c>
      <c r="O4355" t="s">
        <v>273</v>
      </c>
      <c r="Q4355" t="s">
        <v>247</v>
      </c>
      <c r="S4355" t="s">
        <v>524</v>
      </c>
      <c r="T4355">
        <v>24</v>
      </c>
      <c r="U4355">
        <v>13</v>
      </c>
      <c r="V4355">
        <v>13</v>
      </c>
      <c r="W4355">
        <v>11</v>
      </c>
      <c r="X4355" t="s">
        <v>535</v>
      </c>
      <c r="Y4355">
        <v>350</v>
      </c>
      <c r="Z4355">
        <v>120</v>
      </c>
      <c r="AD4355" t="s">
        <v>476</v>
      </c>
      <c r="AG4355" t="s">
        <v>31</v>
      </c>
      <c r="AJ4355">
        <v>32</v>
      </c>
      <c r="AK4355" t="s">
        <v>2401</v>
      </c>
      <c r="AL4355" t="s">
        <v>525</v>
      </c>
      <c r="AX4355" t="s">
        <v>31</v>
      </c>
      <c r="AY4355" t="s">
        <v>31</v>
      </c>
    </row>
    <row r="4356" spans="1:51">
      <c r="A4356" t="s">
        <v>190</v>
      </c>
      <c r="B4356" t="s">
        <v>71</v>
      </c>
      <c r="C4356" t="s">
        <v>174</v>
      </c>
      <c r="D4356" t="s">
        <v>36</v>
      </c>
      <c r="E4356" t="s">
        <v>37</v>
      </c>
      <c r="F4356" t="s">
        <v>528</v>
      </c>
      <c r="G4356" t="s">
        <v>543</v>
      </c>
      <c r="I4356">
        <v>46.033329999999999</v>
      </c>
      <c r="J4356">
        <v>10.75</v>
      </c>
      <c r="K4356">
        <v>750</v>
      </c>
      <c r="N4356" t="s">
        <v>225</v>
      </c>
      <c r="O4356" t="s">
        <v>273</v>
      </c>
      <c r="Q4356" t="s">
        <v>247</v>
      </c>
      <c r="S4356" t="s">
        <v>524</v>
      </c>
      <c r="T4356">
        <v>24</v>
      </c>
      <c r="U4356">
        <v>13</v>
      </c>
      <c r="V4356">
        <v>13</v>
      </c>
      <c r="W4356">
        <v>11</v>
      </c>
      <c r="X4356" t="s">
        <v>535</v>
      </c>
      <c r="Y4356">
        <v>350</v>
      </c>
      <c r="Z4356">
        <v>130</v>
      </c>
      <c r="AD4356" t="s">
        <v>476</v>
      </c>
      <c r="AG4356" t="s">
        <v>31</v>
      </c>
      <c r="AJ4356">
        <v>32</v>
      </c>
      <c r="AK4356" t="s">
        <v>2401</v>
      </c>
      <c r="AL4356" t="s">
        <v>525</v>
      </c>
      <c r="AX4356" t="s">
        <v>31</v>
      </c>
      <c r="AY4356" t="s">
        <v>31</v>
      </c>
    </row>
    <row r="4357" spans="1:51">
      <c r="A4357" t="s">
        <v>190</v>
      </c>
      <c r="B4357" t="s">
        <v>71</v>
      </c>
      <c r="C4357" t="s">
        <v>174</v>
      </c>
      <c r="D4357" t="s">
        <v>36</v>
      </c>
      <c r="E4357" t="s">
        <v>37</v>
      </c>
      <c r="F4357" t="s">
        <v>528</v>
      </c>
      <c r="G4357" t="s">
        <v>543</v>
      </c>
      <c r="I4357">
        <v>46.033329999999999</v>
      </c>
      <c r="J4357">
        <v>10.75</v>
      </c>
      <c r="K4357">
        <v>750</v>
      </c>
      <c r="N4357" t="s">
        <v>225</v>
      </c>
      <c r="O4357" t="s">
        <v>273</v>
      </c>
      <c r="Q4357" t="s">
        <v>247</v>
      </c>
      <c r="S4357" t="s">
        <v>524</v>
      </c>
      <c r="T4357">
        <v>24</v>
      </c>
      <c r="U4357">
        <v>13</v>
      </c>
      <c r="V4357">
        <v>13</v>
      </c>
      <c r="W4357">
        <v>11</v>
      </c>
      <c r="X4357" t="s">
        <v>535</v>
      </c>
      <c r="Y4357">
        <v>350</v>
      </c>
      <c r="Z4357">
        <v>140</v>
      </c>
      <c r="AD4357" t="s">
        <v>476</v>
      </c>
      <c r="AG4357" t="s">
        <v>31</v>
      </c>
      <c r="AJ4357">
        <v>32</v>
      </c>
      <c r="AK4357" t="s">
        <v>2401</v>
      </c>
      <c r="AL4357" t="s">
        <v>525</v>
      </c>
      <c r="AX4357" t="s">
        <v>31</v>
      </c>
      <c r="AY4357" t="s">
        <v>31</v>
      </c>
    </row>
    <row r="4358" spans="1:51">
      <c r="A4358" t="s">
        <v>190</v>
      </c>
      <c r="B4358" t="s">
        <v>71</v>
      </c>
      <c r="C4358" t="s">
        <v>174</v>
      </c>
      <c r="D4358" t="s">
        <v>36</v>
      </c>
      <c r="E4358" t="s">
        <v>37</v>
      </c>
      <c r="F4358" t="s">
        <v>528</v>
      </c>
      <c r="G4358" t="s">
        <v>543</v>
      </c>
      <c r="I4358">
        <v>46.033329999999999</v>
      </c>
      <c r="J4358">
        <v>10.75</v>
      </c>
      <c r="K4358">
        <v>750</v>
      </c>
      <c r="N4358" t="s">
        <v>225</v>
      </c>
      <c r="O4358" t="s">
        <v>273</v>
      </c>
      <c r="Q4358" t="s">
        <v>247</v>
      </c>
      <c r="S4358" t="s">
        <v>524</v>
      </c>
      <c r="T4358">
        <v>24</v>
      </c>
      <c r="U4358">
        <v>13</v>
      </c>
      <c r="V4358">
        <v>13</v>
      </c>
      <c r="W4358">
        <v>11</v>
      </c>
      <c r="X4358" t="s">
        <v>535</v>
      </c>
      <c r="Y4358">
        <v>350</v>
      </c>
      <c r="Z4358">
        <v>150</v>
      </c>
      <c r="AD4358" t="s">
        <v>476</v>
      </c>
      <c r="AG4358" t="s">
        <v>31</v>
      </c>
      <c r="AJ4358">
        <v>32</v>
      </c>
      <c r="AK4358" t="s">
        <v>2401</v>
      </c>
      <c r="AL4358" t="s">
        <v>525</v>
      </c>
      <c r="AX4358" t="s">
        <v>31</v>
      </c>
      <c r="AY4358" t="s">
        <v>31</v>
      </c>
    </row>
    <row r="4359" spans="1:51">
      <c r="A4359" t="s">
        <v>190</v>
      </c>
      <c r="B4359" t="s">
        <v>71</v>
      </c>
      <c r="C4359" t="s">
        <v>174</v>
      </c>
      <c r="D4359" t="s">
        <v>36</v>
      </c>
      <c r="E4359" t="s">
        <v>37</v>
      </c>
      <c r="F4359" t="s">
        <v>528</v>
      </c>
      <c r="G4359" t="s">
        <v>543</v>
      </c>
      <c r="I4359">
        <v>46.033329999999999</v>
      </c>
      <c r="J4359">
        <v>10.75</v>
      </c>
      <c r="K4359">
        <v>750</v>
      </c>
      <c r="N4359" t="s">
        <v>225</v>
      </c>
      <c r="O4359" t="s">
        <v>273</v>
      </c>
      <c r="Q4359" t="s">
        <v>247</v>
      </c>
      <c r="S4359" t="s">
        <v>524</v>
      </c>
      <c r="T4359">
        <v>24</v>
      </c>
      <c r="U4359">
        <v>13</v>
      </c>
      <c r="V4359">
        <v>13</v>
      </c>
      <c r="W4359">
        <v>11</v>
      </c>
      <c r="X4359" t="s">
        <v>535</v>
      </c>
      <c r="Y4359">
        <v>350</v>
      </c>
      <c r="Z4359">
        <v>160</v>
      </c>
      <c r="AD4359" t="s">
        <v>476</v>
      </c>
      <c r="AG4359" t="s">
        <v>31</v>
      </c>
      <c r="AJ4359">
        <v>32</v>
      </c>
      <c r="AK4359" t="s">
        <v>2401</v>
      </c>
      <c r="AL4359" t="s">
        <v>525</v>
      </c>
      <c r="AX4359" t="s">
        <v>31</v>
      </c>
      <c r="AY4359" t="s">
        <v>31</v>
      </c>
    </row>
    <row r="4360" spans="1:51">
      <c r="A4360" t="s">
        <v>190</v>
      </c>
      <c r="B4360" t="s">
        <v>71</v>
      </c>
      <c r="C4360" t="s">
        <v>174</v>
      </c>
      <c r="D4360" t="s">
        <v>36</v>
      </c>
      <c r="E4360" t="s">
        <v>37</v>
      </c>
      <c r="F4360" t="s">
        <v>528</v>
      </c>
      <c r="G4360" t="s">
        <v>543</v>
      </c>
      <c r="I4360">
        <v>46.033329999999999</v>
      </c>
      <c r="J4360">
        <v>10.75</v>
      </c>
      <c r="K4360">
        <v>750</v>
      </c>
      <c r="N4360" t="s">
        <v>225</v>
      </c>
      <c r="O4360" t="s">
        <v>273</v>
      </c>
      <c r="Q4360" t="s">
        <v>247</v>
      </c>
      <c r="S4360" t="s">
        <v>524</v>
      </c>
      <c r="T4360">
        <v>24</v>
      </c>
      <c r="U4360">
        <v>13</v>
      </c>
      <c r="V4360">
        <v>13</v>
      </c>
      <c r="W4360">
        <v>11</v>
      </c>
      <c r="X4360" t="s">
        <v>535</v>
      </c>
      <c r="Y4360">
        <v>350</v>
      </c>
      <c r="Z4360">
        <v>170</v>
      </c>
      <c r="AD4360" t="s">
        <v>476</v>
      </c>
      <c r="AG4360" t="s">
        <v>31</v>
      </c>
      <c r="AJ4360">
        <v>32</v>
      </c>
      <c r="AK4360" t="s">
        <v>2401</v>
      </c>
      <c r="AL4360" t="s">
        <v>525</v>
      </c>
      <c r="AX4360" t="s">
        <v>31</v>
      </c>
      <c r="AY4360" t="s">
        <v>31</v>
      </c>
    </row>
    <row r="4361" spans="1:51">
      <c r="A4361" t="s">
        <v>190</v>
      </c>
      <c r="B4361" t="s">
        <v>71</v>
      </c>
      <c r="C4361" t="s">
        <v>174</v>
      </c>
      <c r="D4361" t="s">
        <v>36</v>
      </c>
      <c r="E4361" t="s">
        <v>37</v>
      </c>
      <c r="F4361" t="s">
        <v>528</v>
      </c>
      <c r="G4361" t="s">
        <v>543</v>
      </c>
      <c r="I4361">
        <v>46.033329999999999</v>
      </c>
      <c r="J4361">
        <v>10.75</v>
      </c>
      <c r="K4361">
        <v>750</v>
      </c>
      <c r="N4361" t="s">
        <v>225</v>
      </c>
      <c r="O4361" t="s">
        <v>273</v>
      </c>
      <c r="Q4361" t="s">
        <v>247</v>
      </c>
      <c r="S4361" t="s">
        <v>524</v>
      </c>
      <c r="T4361">
        <v>24</v>
      </c>
      <c r="U4361">
        <v>13</v>
      </c>
      <c r="V4361">
        <v>13</v>
      </c>
      <c r="W4361">
        <v>11</v>
      </c>
      <c r="X4361" t="s">
        <v>535</v>
      </c>
      <c r="Y4361">
        <v>350</v>
      </c>
      <c r="Z4361">
        <v>180</v>
      </c>
      <c r="AD4361" t="s">
        <v>476</v>
      </c>
      <c r="AG4361" t="s">
        <v>31</v>
      </c>
      <c r="AJ4361">
        <v>32</v>
      </c>
      <c r="AK4361" t="s">
        <v>2401</v>
      </c>
      <c r="AL4361" t="s">
        <v>525</v>
      </c>
      <c r="AX4361" t="s">
        <v>31</v>
      </c>
      <c r="AY4361" t="s">
        <v>31</v>
      </c>
    </row>
    <row r="4362" spans="1:51">
      <c r="A4362" t="s">
        <v>190</v>
      </c>
      <c r="B4362" t="s">
        <v>71</v>
      </c>
      <c r="C4362" t="s">
        <v>174</v>
      </c>
      <c r="D4362" t="s">
        <v>36</v>
      </c>
      <c r="E4362" t="s">
        <v>37</v>
      </c>
      <c r="F4362" t="s">
        <v>528</v>
      </c>
      <c r="G4362" t="s">
        <v>543</v>
      </c>
      <c r="I4362">
        <v>46.033329999999999</v>
      </c>
      <c r="J4362">
        <v>10.75</v>
      </c>
      <c r="K4362">
        <v>750</v>
      </c>
      <c r="N4362" t="s">
        <v>225</v>
      </c>
      <c r="O4362" t="s">
        <v>273</v>
      </c>
      <c r="Q4362" t="s">
        <v>247</v>
      </c>
      <c r="S4362" t="s">
        <v>524</v>
      </c>
      <c r="T4362">
        <v>24</v>
      </c>
      <c r="U4362">
        <v>13</v>
      </c>
      <c r="V4362">
        <v>13</v>
      </c>
      <c r="W4362">
        <v>11</v>
      </c>
      <c r="X4362" t="s">
        <v>535</v>
      </c>
      <c r="Y4362">
        <v>350</v>
      </c>
      <c r="Z4362">
        <v>190</v>
      </c>
      <c r="AD4362" t="s">
        <v>476</v>
      </c>
      <c r="AG4362" t="s">
        <v>31</v>
      </c>
      <c r="AJ4362">
        <v>32</v>
      </c>
      <c r="AK4362" t="s">
        <v>2401</v>
      </c>
      <c r="AL4362" t="s">
        <v>525</v>
      </c>
      <c r="AX4362" t="s">
        <v>31</v>
      </c>
      <c r="AY4362" t="s">
        <v>31</v>
      </c>
    </row>
    <row r="4363" spans="1:51">
      <c r="A4363" t="s">
        <v>190</v>
      </c>
      <c r="B4363" t="s">
        <v>71</v>
      </c>
      <c r="C4363" t="s">
        <v>174</v>
      </c>
      <c r="D4363" t="s">
        <v>36</v>
      </c>
      <c r="E4363" t="s">
        <v>37</v>
      </c>
      <c r="F4363" t="s">
        <v>528</v>
      </c>
      <c r="G4363" t="s">
        <v>543</v>
      </c>
      <c r="I4363">
        <v>46.033329999999999</v>
      </c>
      <c r="J4363">
        <v>10.75</v>
      </c>
      <c r="K4363">
        <v>750</v>
      </c>
      <c r="N4363" t="s">
        <v>225</v>
      </c>
      <c r="O4363" t="s">
        <v>273</v>
      </c>
      <c r="Q4363" t="s">
        <v>247</v>
      </c>
      <c r="S4363" t="s">
        <v>524</v>
      </c>
      <c r="T4363">
        <v>24</v>
      </c>
      <c r="U4363">
        <v>13</v>
      </c>
      <c r="V4363">
        <v>13</v>
      </c>
      <c r="W4363">
        <v>11</v>
      </c>
      <c r="X4363" t="s">
        <v>535</v>
      </c>
      <c r="Y4363">
        <v>350</v>
      </c>
      <c r="Z4363">
        <v>200</v>
      </c>
      <c r="AD4363" t="s">
        <v>476</v>
      </c>
      <c r="AG4363" t="s">
        <v>31</v>
      </c>
      <c r="AJ4363">
        <v>32</v>
      </c>
      <c r="AK4363" t="s">
        <v>2401</v>
      </c>
      <c r="AL4363" t="s">
        <v>525</v>
      </c>
      <c r="AX4363" t="s">
        <v>31</v>
      </c>
      <c r="AY4363" t="s">
        <v>31</v>
      </c>
    </row>
    <row r="4364" spans="1:51">
      <c r="A4364" t="s">
        <v>190</v>
      </c>
      <c r="B4364" t="s">
        <v>71</v>
      </c>
      <c r="C4364" t="s">
        <v>174</v>
      </c>
      <c r="D4364" t="s">
        <v>36</v>
      </c>
      <c r="E4364" t="s">
        <v>37</v>
      </c>
      <c r="F4364" t="s">
        <v>528</v>
      </c>
      <c r="G4364" t="s">
        <v>543</v>
      </c>
      <c r="I4364">
        <v>46.033329999999999</v>
      </c>
      <c r="J4364">
        <v>10.75</v>
      </c>
      <c r="K4364">
        <v>750</v>
      </c>
      <c r="N4364" t="s">
        <v>225</v>
      </c>
      <c r="O4364" t="s">
        <v>273</v>
      </c>
      <c r="Q4364" t="s">
        <v>247</v>
      </c>
      <c r="S4364" t="s">
        <v>524</v>
      </c>
      <c r="T4364">
        <v>24</v>
      </c>
      <c r="U4364">
        <v>13</v>
      </c>
      <c r="V4364">
        <v>13</v>
      </c>
      <c r="W4364">
        <v>11</v>
      </c>
      <c r="X4364" t="s">
        <v>535</v>
      </c>
      <c r="Y4364">
        <v>350</v>
      </c>
      <c r="Z4364">
        <v>210</v>
      </c>
      <c r="AD4364" t="s">
        <v>476</v>
      </c>
      <c r="AG4364" t="s">
        <v>31</v>
      </c>
      <c r="AJ4364">
        <v>32</v>
      </c>
      <c r="AK4364" t="s">
        <v>2401</v>
      </c>
      <c r="AL4364" t="s">
        <v>525</v>
      </c>
      <c r="AX4364" t="s">
        <v>31</v>
      </c>
      <c r="AY4364" t="s">
        <v>31</v>
      </c>
    </row>
    <row r="4365" spans="1:51">
      <c r="A4365" t="s">
        <v>190</v>
      </c>
      <c r="B4365" t="s">
        <v>71</v>
      </c>
      <c r="C4365" t="s">
        <v>174</v>
      </c>
      <c r="D4365" t="s">
        <v>36</v>
      </c>
      <c r="E4365" t="s">
        <v>37</v>
      </c>
      <c r="F4365" t="s">
        <v>528</v>
      </c>
      <c r="G4365" t="s">
        <v>543</v>
      </c>
      <c r="I4365">
        <v>46.033329999999999</v>
      </c>
      <c r="J4365">
        <v>10.75</v>
      </c>
      <c r="K4365">
        <v>750</v>
      </c>
      <c r="N4365" t="s">
        <v>225</v>
      </c>
      <c r="O4365" t="s">
        <v>273</v>
      </c>
      <c r="Q4365" t="s">
        <v>247</v>
      </c>
      <c r="S4365" t="s">
        <v>524</v>
      </c>
      <c r="T4365">
        <v>24</v>
      </c>
      <c r="U4365">
        <v>13</v>
      </c>
      <c r="V4365">
        <v>13</v>
      </c>
      <c r="W4365">
        <v>11</v>
      </c>
      <c r="X4365" t="s">
        <v>535</v>
      </c>
      <c r="Y4365">
        <v>350</v>
      </c>
      <c r="Z4365">
        <v>220</v>
      </c>
      <c r="AD4365" t="s">
        <v>476</v>
      </c>
      <c r="AG4365" t="s">
        <v>31</v>
      </c>
      <c r="AJ4365">
        <v>32</v>
      </c>
      <c r="AK4365" t="s">
        <v>2401</v>
      </c>
      <c r="AL4365" t="s">
        <v>525</v>
      </c>
      <c r="AX4365" t="s">
        <v>31</v>
      </c>
      <c r="AY4365" t="s">
        <v>31</v>
      </c>
    </row>
    <row r="4366" spans="1:51">
      <c r="A4366" t="s">
        <v>190</v>
      </c>
      <c r="B4366" t="s">
        <v>71</v>
      </c>
      <c r="C4366" t="s">
        <v>174</v>
      </c>
      <c r="D4366" t="s">
        <v>36</v>
      </c>
      <c r="E4366" t="s">
        <v>37</v>
      </c>
      <c r="F4366" t="s">
        <v>528</v>
      </c>
      <c r="G4366" t="s">
        <v>543</v>
      </c>
      <c r="I4366">
        <v>46.033329999999999</v>
      </c>
      <c r="J4366">
        <v>10.75</v>
      </c>
      <c r="K4366">
        <v>750</v>
      </c>
      <c r="N4366" t="s">
        <v>225</v>
      </c>
      <c r="O4366" t="s">
        <v>273</v>
      </c>
      <c r="Q4366" t="s">
        <v>247</v>
      </c>
      <c r="S4366" t="s">
        <v>524</v>
      </c>
      <c r="T4366">
        <v>24</v>
      </c>
      <c r="U4366">
        <v>13</v>
      </c>
      <c r="V4366">
        <v>13</v>
      </c>
      <c r="W4366">
        <v>11</v>
      </c>
      <c r="X4366" t="s">
        <v>535</v>
      </c>
      <c r="Y4366">
        <v>350</v>
      </c>
      <c r="Z4366">
        <v>230</v>
      </c>
      <c r="AD4366" t="s">
        <v>476</v>
      </c>
      <c r="AG4366" t="s">
        <v>31</v>
      </c>
      <c r="AJ4366">
        <v>32</v>
      </c>
      <c r="AK4366" t="s">
        <v>2401</v>
      </c>
      <c r="AL4366" t="s">
        <v>525</v>
      </c>
      <c r="AX4366" t="s">
        <v>31</v>
      </c>
      <c r="AY4366" t="s">
        <v>31</v>
      </c>
    </row>
    <row r="4367" spans="1:51">
      <c r="A4367" t="s">
        <v>248</v>
      </c>
      <c r="B4367" t="s">
        <v>71</v>
      </c>
      <c r="C4367" t="s">
        <v>174</v>
      </c>
      <c r="D4367" t="s">
        <v>36</v>
      </c>
      <c r="E4367" t="s">
        <v>269</v>
      </c>
      <c r="G4367" t="s">
        <v>270</v>
      </c>
      <c r="H4367" t="s">
        <v>278</v>
      </c>
      <c r="I4367">
        <v>43.816666669999996</v>
      </c>
      <c r="J4367">
        <v>11.964</v>
      </c>
      <c r="K4367">
        <v>1300</v>
      </c>
      <c r="N4367" t="s">
        <v>225</v>
      </c>
      <c r="T4367" t="s">
        <v>462</v>
      </c>
      <c r="U4367" t="s">
        <v>462</v>
      </c>
      <c r="V4367" t="s">
        <v>462</v>
      </c>
      <c r="W4367" t="s">
        <v>462</v>
      </c>
      <c r="X4367" t="s">
        <v>493</v>
      </c>
      <c r="Y4367">
        <v>0.11</v>
      </c>
      <c r="Z4367">
        <v>1.86</v>
      </c>
      <c r="AD4367" t="s">
        <v>127</v>
      </c>
      <c r="AG4367" t="s">
        <v>31</v>
      </c>
      <c r="AX4367" t="s">
        <v>31</v>
      </c>
      <c r="AY4367" t="s">
        <v>31</v>
      </c>
    </row>
    <row r="4368" spans="1:51">
      <c r="A4368" t="s">
        <v>248</v>
      </c>
      <c r="B4368" t="s">
        <v>71</v>
      </c>
      <c r="C4368" t="s">
        <v>174</v>
      </c>
      <c r="D4368" t="s">
        <v>36</v>
      </c>
      <c r="E4368" t="s">
        <v>269</v>
      </c>
      <c r="G4368" t="s">
        <v>270</v>
      </c>
      <c r="H4368" t="s">
        <v>278</v>
      </c>
      <c r="I4368">
        <v>43.816666669999996</v>
      </c>
      <c r="J4368">
        <v>11.964</v>
      </c>
      <c r="K4368">
        <v>1300</v>
      </c>
      <c r="N4368" t="s">
        <v>225</v>
      </c>
      <c r="T4368" t="s">
        <v>462</v>
      </c>
      <c r="U4368" t="s">
        <v>462</v>
      </c>
      <c r="V4368" t="s">
        <v>462</v>
      </c>
      <c r="W4368" t="s">
        <v>462</v>
      </c>
      <c r="X4368" t="s">
        <v>493</v>
      </c>
      <c r="Y4368">
        <v>4.51</v>
      </c>
      <c r="Z4368">
        <v>4.87</v>
      </c>
      <c r="AD4368" t="s">
        <v>127</v>
      </c>
      <c r="AG4368" t="s">
        <v>31</v>
      </c>
      <c r="AX4368" t="s">
        <v>31</v>
      </c>
      <c r="AY4368" t="s">
        <v>31</v>
      </c>
    </row>
    <row r="4369" spans="1:51">
      <c r="A4369" t="s">
        <v>248</v>
      </c>
      <c r="B4369" t="s">
        <v>71</v>
      </c>
      <c r="C4369" t="s">
        <v>174</v>
      </c>
      <c r="D4369" t="s">
        <v>36</v>
      </c>
      <c r="E4369" t="s">
        <v>269</v>
      </c>
      <c r="G4369" t="s">
        <v>270</v>
      </c>
      <c r="H4369" t="s">
        <v>278</v>
      </c>
      <c r="I4369">
        <v>43.816666669999996</v>
      </c>
      <c r="J4369">
        <v>11.964</v>
      </c>
      <c r="K4369">
        <v>1300</v>
      </c>
      <c r="N4369" t="s">
        <v>225</v>
      </c>
      <c r="T4369" t="s">
        <v>462</v>
      </c>
      <c r="U4369" t="s">
        <v>462</v>
      </c>
      <c r="V4369" t="s">
        <v>462</v>
      </c>
      <c r="W4369" t="s">
        <v>462</v>
      </c>
      <c r="X4369" t="s">
        <v>493</v>
      </c>
      <c r="Y4369">
        <v>45.21</v>
      </c>
      <c r="Z4369">
        <v>8.0299999999999994</v>
      </c>
      <c r="AD4369" t="s">
        <v>127</v>
      </c>
      <c r="AG4369" t="s">
        <v>31</v>
      </c>
      <c r="AX4369" t="s">
        <v>31</v>
      </c>
      <c r="AY4369" t="s">
        <v>31</v>
      </c>
    </row>
    <row r="4370" spans="1:51">
      <c r="A4370" t="s">
        <v>248</v>
      </c>
      <c r="B4370" t="s">
        <v>71</v>
      </c>
      <c r="C4370" t="s">
        <v>174</v>
      </c>
      <c r="D4370" t="s">
        <v>36</v>
      </c>
      <c r="E4370" t="s">
        <v>269</v>
      </c>
      <c r="G4370" t="s">
        <v>270</v>
      </c>
      <c r="H4370" t="s">
        <v>278</v>
      </c>
      <c r="I4370">
        <v>43.816666669999996</v>
      </c>
      <c r="J4370">
        <v>11.964</v>
      </c>
      <c r="K4370">
        <v>1300</v>
      </c>
      <c r="N4370" t="s">
        <v>225</v>
      </c>
      <c r="T4370" t="s">
        <v>462</v>
      </c>
      <c r="U4370" t="s">
        <v>462</v>
      </c>
      <c r="V4370" t="s">
        <v>462</v>
      </c>
      <c r="W4370" t="s">
        <v>462</v>
      </c>
      <c r="X4370" t="s">
        <v>493</v>
      </c>
      <c r="Y4370">
        <v>85.8</v>
      </c>
      <c r="Z4370">
        <v>11.1</v>
      </c>
      <c r="AD4370" t="s">
        <v>127</v>
      </c>
      <c r="AG4370" t="s">
        <v>31</v>
      </c>
      <c r="AX4370" t="s">
        <v>31</v>
      </c>
      <c r="AY4370" t="s">
        <v>31</v>
      </c>
    </row>
    <row r="4371" spans="1:51">
      <c r="A4371" t="s">
        <v>248</v>
      </c>
      <c r="B4371" t="s">
        <v>71</v>
      </c>
      <c r="C4371" t="s">
        <v>174</v>
      </c>
      <c r="D4371" t="s">
        <v>36</v>
      </c>
      <c r="E4371" t="s">
        <v>269</v>
      </c>
      <c r="G4371" t="s">
        <v>270</v>
      </c>
      <c r="H4371" t="s">
        <v>278</v>
      </c>
      <c r="I4371">
        <v>43.816666669999996</v>
      </c>
      <c r="J4371">
        <v>11.964</v>
      </c>
      <c r="K4371">
        <v>1300</v>
      </c>
      <c r="N4371" t="s">
        <v>225</v>
      </c>
      <c r="T4371" t="s">
        <v>462</v>
      </c>
      <c r="U4371" t="s">
        <v>462</v>
      </c>
      <c r="V4371" t="s">
        <v>462</v>
      </c>
      <c r="W4371" t="s">
        <v>462</v>
      </c>
      <c r="X4371" t="s">
        <v>493</v>
      </c>
      <c r="Y4371">
        <v>89.97</v>
      </c>
      <c r="Z4371">
        <v>14.26</v>
      </c>
      <c r="AD4371" t="s">
        <v>127</v>
      </c>
      <c r="AG4371" t="s">
        <v>31</v>
      </c>
      <c r="AX4371" t="s">
        <v>31</v>
      </c>
      <c r="AY4371" t="s">
        <v>31</v>
      </c>
    </row>
    <row r="4372" spans="1:51">
      <c r="A4372" t="s">
        <v>248</v>
      </c>
      <c r="B4372" t="s">
        <v>71</v>
      </c>
      <c r="C4372" t="s">
        <v>174</v>
      </c>
      <c r="D4372" t="s">
        <v>36</v>
      </c>
      <c r="E4372" t="s">
        <v>269</v>
      </c>
      <c r="G4372" t="s">
        <v>270</v>
      </c>
      <c r="H4372" t="s">
        <v>278</v>
      </c>
      <c r="I4372">
        <v>43.816666669999996</v>
      </c>
      <c r="J4372">
        <v>11.964</v>
      </c>
      <c r="K4372">
        <v>1300</v>
      </c>
      <c r="N4372" t="s">
        <v>225</v>
      </c>
      <c r="T4372" t="s">
        <v>462</v>
      </c>
      <c r="U4372" t="s">
        <v>462</v>
      </c>
      <c r="V4372" t="s">
        <v>462</v>
      </c>
      <c r="W4372" t="s">
        <v>462</v>
      </c>
      <c r="X4372" t="s">
        <v>493</v>
      </c>
      <c r="Y4372">
        <v>93.91</v>
      </c>
      <c r="Z4372">
        <v>17.27</v>
      </c>
      <c r="AD4372" t="s">
        <v>127</v>
      </c>
      <c r="AG4372" t="s">
        <v>31</v>
      </c>
      <c r="AX4372" t="s">
        <v>31</v>
      </c>
      <c r="AY4372" t="s">
        <v>31</v>
      </c>
    </row>
    <row r="4373" spans="1:51">
      <c r="A4373" t="s">
        <v>248</v>
      </c>
      <c r="B4373" t="s">
        <v>71</v>
      </c>
      <c r="C4373" t="s">
        <v>174</v>
      </c>
      <c r="D4373" t="s">
        <v>36</v>
      </c>
      <c r="E4373" t="s">
        <v>269</v>
      </c>
      <c r="G4373" t="s">
        <v>270</v>
      </c>
      <c r="H4373" t="s">
        <v>278</v>
      </c>
      <c r="I4373">
        <v>43.816666669999996</v>
      </c>
      <c r="J4373">
        <v>11.964</v>
      </c>
      <c r="K4373">
        <v>1300</v>
      </c>
      <c r="N4373" t="s">
        <v>225</v>
      </c>
      <c r="T4373" t="s">
        <v>462</v>
      </c>
      <c r="U4373" t="s">
        <v>462</v>
      </c>
      <c r="V4373" t="s">
        <v>462</v>
      </c>
      <c r="W4373" t="s">
        <v>462</v>
      </c>
      <c r="X4373" t="s">
        <v>493</v>
      </c>
      <c r="Y4373">
        <v>98.08</v>
      </c>
      <c r="Z4373">
        <v>20.37</v>
      </c>
      <c r="AD4373" t="s">
        <v>127</v>
      </c>
      <c r="AG4373" t="s">
        <v>31</v>
      </c>
      <c r="AX4373" t="s">
        <v>31</v>
      </c>
      <c r="AY4373" t="s">
        <v>31</v>
      </c>
    </row>
    <row r="4374" spans="1:51">
      <c r="A4374" t="s">
        <v>248</v>
      </c>
      <c r="B4374" t="s">
        <v>71</v>
      </c>
      <c r="C4374" t="s">
        <v>174</v>
      </c>
      <c r="D4374" t="s">
        <v>36</v>
      </c>
      <c r="E4374" t="s">
        <v>269</v>
      </c>
      <c r="G4374" t="s">
        <v>270</v>
      </c>
      <c r="H4374" t="s">
        <v>278</v>
      </c>
      <c r="I4374">
        <v>43.816666669999996</v>
      </c>
      <c r="J4374">
        <v>11.964</v>
      </c>
      <c r="K4374">
        <v>1300</v>
      </c>
      <c r="N4374" t="s">
        <v>225</v>
      </c>
      <c r="T4374" t="s">
        <v>462</v>
      </c>
      <c r="U4374" t="s">
        <v>462</v>
      </c>
      <c r="V4374" t="s">
        <v>462</v>
      </c>
      <c r="W4374" t="s">
        <v>462</v>
      </c>
      <c r="X4374" t="s">
        <v>493</v>
      </c>
      <c r="Y4374">
        <v>100</v>
      </c>
      <c r="Z4374">
        <v>23.46</v>
      </c>
      <c r="AD4374" t="s">
        <v>127</v>
      </c>
      <c r="AG4374" t="s">
        <v>31</v>
      </c>
      <c r="AX4374" t="s">
        <v>31</v>
      </c>
      <c r="AY4374" t="s">
        <v>31</v>
      </c>
    </row>
    <row r="4375" spans="1:51">
      <c r="A4375" t="s">
        <v>248</v>
      </c>
      <c r="B4375" t="s">
        <v>71</v>
      </c>
      <c r="C4375" t="s">
        <v>174</v>
      </c>
      <c r="D4375" t="s">
        <v>36</v>
      </c>
      <c r="E4375" t="s">
        <v>269</v>
      </c>
      <c r="G4375" t="s">
        <v>270</v>
      </c>
      <c r="H4375" t="s">
        <v>278</v>
      </c>
      <c r="I4375">
        <v>43.816666669999996</v>
      </c>
      <c r="J4375">
        <v>11.964</v>
      </c>
      <c r="K4375">
        <v>1300</v>
      </c>
      <c r="N4375" t="s">
        <v>225</v>
      </c>
      <c r="T4375" t="s">
        <v>462</v>
      </c>
      <c r="U4375" t="s">
        <v>462</v>
      </c>
      <c r="V4375" t="s">
        <v>462</v>
      </c>
      <c r="W4375" t="s">
        <v>462</v>
      </c>
      <c r="X4375" t="s">
        <v>493</v>
      </c>
      <c r="Y4375">
        <v>100</v>
      </c>
      <c r="Z4375">
        <v>26.47</v>
      </c>
      <c r="AD4375" t="s">
        <v>127</v>
      </c>
      <c r="AG4375" t="s">
        <v>31</v>
      </c>
      <c r="AX4375" t="s">
        <v>31</v>
      </c>
      <c r="AY4375" t="s">
        <v>31</v>
      </c>
    </row>
    <row r="4376" spans="1:51">
      <c r="A4376" t="s">
        <v>248</v>
      </c>
      <c r="B4376" t="s">
        <v>71</v>
      </c>
      <c r="C4376" t="s">
        <v>174</v>
      </c>
      <c r="D4376" t="s">
        <v>36</v>
      </c>
      <c r="E4376" t="s">
        <v>269</v>
      </c>
      <c r="G4376" t="s">
        <v>270</v>
      </c>
      <c r="H4376" t="s">
        <v>278</v>
      </c>
      <c r="I4376">
        <v>43.816666669999996</v>
      </c>
      <c r="J4376">
        <v>11.964</v>
      </c>
      <c r="K4376">
        <v>1300</v>
      </c>
      <c r="N4376" t="s">
        <v>225</v>
      </c>
      <c r="T4376" t="s">
        <v>462</v>
      </c>
      <c r="U4376" t="s">
        <v>462</v>
      </c>
      <c r="V4376" t="s">
        <v>462</v>
      </c>
      <c r="W4376" t="s">
        <v>462</v>
      </c>
      <c r="X4376" t="s">
        <v>493</v>
      </c>
      <c r="Y4376">
        <v>100</v>
      </c>
      <c r="Z4376">
        <v>29.46</v>
      </c>
      <c r="AD4376" t="s">
        <v>127</v>
      </c>
      <c r="AG4376" t="s">
        <v>31</v>
      </c>
      <c r="AX4376" t="s">
        <v>31</v>
      </c>
      <c r="AY4376" t="s">
        <v>31</v>
      </c>
    </row>
    <row r="4377" spans="1:51">
      <c r="A4377" t="s">
        <v>248</v>
      </c>
      <c r="B4377" t="s">
        <v>71</v>
      </c>
      <c r="C4377" t="s">
        <v>174</v>
      </c>
      <c r="D4377" t="s">
        <v>36</v>
      </c>
      <c r="E4377" t="s">
        <v>269</v>
      </c>
      <c r="G4377" t="s">
        <v>270</v>
      </c>
      <c r="H4377" t="s">
        <v>278</v>
      </c>
      <c r="I4377">
        <v>43.816666669999996</v>
      </c>
      <c r="J4377">
        <v>11.964</v>
      </c>
      <c r="K4377">
        <v>1300</v>
      </c>
      <c r="N4377" t="s">
        <v>225</v>
      </c>
      <c r="T4377" t="s">
        <v>462</v>
      </c>
      <c r="U4377" t="s">
        <v>462</v>
      </c>
      <c r="V4377" t="s">
        <v>462</v>
      </c>
      <c r="W4377" t="s">
        <v>462</v>
      </c>
      <c r="X4377" t="s">
        <v>493</v>
      </c>
      <c r="Y4377">
        <v>100</v>
      </c>
      <c r="Z4377">
        <v>32.520000000000003</v>
      </c>
      <c r="AD4377" t="s">
        <v>127</v>
      </c>
      <c r="AG4377" t="s">
        <v>31</v>
      </c>
      <c r="AX4377" t="s">
        <v>31</v>
      </c>
      <c r="AY4377" t="s">
        <v>31</v>
      </c>
    </row>
    <row r="4378" spans="1:51">
      <c r="A4378" t="s">
        <v>248</v>
      </c>
      <c r="B4378" t="s">
        <v>71</v>
      </c>
      <c r="C4378" t="s">
        <v>174</v>
      </c>
      <c r="D4378" t="s">
        <v>36</v>
      </c>
      <c r="E4378" t="s">
        <v>269</v>
      </c>
      <c r="G4378" t="s">
        <v>270</v>
      </c>
      <c r="H4378" t="s">
        <v>278</v>
      </c>
      <c r="I4378">
        <v>43.816666669999996</v>
      </c>
      <c r="J4378">
        <v>11.964</v>
      </c>
      <c r="K4378">
        <v>1300</v>
      </c>
      <c r="N4378" t="s">
        <v>225</v>
      </c>
      <c r="T4378" t="s">
        <v>462</v>
      </c>
      <c r="U4378" t="s">
        <v>462</v>
      </c>
      <c r="V4378" t="s">
        <v>462</v>
      </c>
      <c r="W4378" t="s">
        <v>462</v>
      </c>
      <c r="X4378" t="s">
        <v>493</v>
      </c>
      <c r="Y4378">
        <v>100</v>
      </c>
      <c r="Z4378">
        <v>35.619999999999997</v>
      </c>
      <c r="AD4378" t="s">
        <v>127</v>
      </c>
      <c r="AG4378" t="s">
        <v>31</v>
      </c>
      <c r="AX4378" t="s">
        <v>31</v>
      </c>
      <c r="AY4378" t="s">
        <v>31</v>
      </c>
    </row>
    <row r="4379" spans="1:51">
      <c r="A4379" t="s">
        <v>248</v>
      </c>
      <c r="B4379" t="s">
        <v>71</v>
      </c>
      <c r="C4379" t="s">
        <v>174</v>
      </c>
      <c r="D4379" t="s">
        <v>36</v>
      </c>
      <c r="E4379" t="s">
        <v>269</v>
      </c>
      <c r="G4379" t="s">
        <v>270</v>
      </c>
      <c r="H4379" t="s">
        <v>278</v>
      </c>
      <c r="I4379">
        <v>43.816666669999996</v>
      </c>
      <c r="J4379">
        <v>11.964</v>
      </c>
      <c r="K4379">
        <v>1300</v>
      </c>
      <c r="N4379" t="s">
        <v>225</v>
      </c>
      <c r="T4379" t="s">
        <v>462</v>
      </c>
      <c r="U4379" t="s">
        <v>462</v>
      </c>
      <c r="V4379" t="s">
        <v>462</v>
      </c>
      <c r="W4379" t="s">
        <v>462</v>
      </c>
      <c r="X4379" t="s">
        <v>493</v>
      </c>
      <c r="Y4379">
        <v>100</v>
      </c>
      <c r="Z4379">
        <v>38.69</v>
      </c>
      <c r="AD4379" t="s">
        <v>127</v>
      </c>
      <c r="AG4379" t="s">
        <v>31</v>
      </c>
      <c r="AX4379" t="s">
        <v>31</v>
      </c>
      <c r="AY4379" t="s">
        <v>31</v>
      </c>
    </row>
    <row r="4380" spans="1:51">
      <c r="A4380" t="s">
        <v>248</v>
      </c>
      <c r="B4380" t="s">
        <v>71</v>
      </c>
      <c r="C4380" t="s">
        <v>174</v>
      </c>
      <c r="D4380" t="s">
        <v>36</v>
      </c>
      <c r="E4380" t="s">
        <v>269</v>
      </c>
      <c r="G4380" t="s">
        <v>270</v>
      </c>
      <c r="H4380" t="s">
        <v>278</v>
      </c>
      <c r="I4380">
        <v>43.816666669999996</v>
      </c>
      <c r="J4380">
        <v>11.964</v>
      </c>
      <c r="K4380">
        <v>1300</v>
      </c>
      <c r="N4380" t="s">
        <v>225</v>
      </c>
      <c r="T4380" t="s">
        <v>462</v>
      </c>
      <c r="U4380" t="s">
        <v>462</v>
      </c>
      <c r="V4380" t="s">
        <v>462</v>
      </c>
      <c r="W4380" t="s">
        <v>462</v>
      </c>
      <c r="X4380" t="s">
        <v>493</v>
      </c>
      <c r="Y4380">
        <v>100</v>
      </c>
      <c r="Z4380">
        <v>41.7</v>
      </c>
      <c r="AD4380" t="s">
        <v>127</v>
      </c>
      <c r="AG4380" t="s">
        <v>31</v>
      </c>
      <c r="AX4380" t="s">
        <v>31</v>
      </c>
      <c r="AY4380" t="s">
        <v>31</v>
      </c>
    </row>
    <row r="4381" spans="1:51">
      <c r="A4381" t="s">
        <v>248</v>
      </c>
      <c r="B4381" t="s">
        <v>71</v>
      </c>
      <c r="C4381" t="s">
        <v>174</v>
      </c>
      <c r="D4381" t="s">
        <v>36</v>
      </c>
      <c r="E4381" t="s">
        <v>269</v>
      </c>
      <c r="G4381" t="s">
        <v>270</v>
      </c>
      <c r="H4381" t="s">
        <v>278</v>
      </c>
      <c r="I4381">
        <v>43.816666669999996</v>
      </c>
      <c r="J4381">
        <v>11.964</v>
      </c>
      <c r="K4381">
        <v>1300</v>
      </c>
      <c r="N4381" t="s">
        <v>225</v>
      </c>
      <c r="T4381" t="s">
        <v>462</v>
      </c>
      <c r="U4381" t="s">
        <v>462</v>
      </c>
      <c r="V4381" t="s">
        <v>462</v>
      </c>
      <c r="W4381" t="s">
        <v>462</v>
      </c>
      <c r="X4381" t="s">
        <v>493</v>
      </c>
      <c r="Y4381">
        <v>100</v>
      </c>
      <c r="Z4381">
        <v>44.83</v>
      </c>
      <c r="AD4381" t="s">
        <v>127</v>
      </c>
      <c r="AG4381" t="s">
        <v>31</v>
      </c>
      <c r="AX4381" t="s">
        <v>31</v>
      </c>
      <c r="AY4381" t="s">
        <v>31</v>
      </c>
    </row>
    <row r="4382" spans="1:51">
      <c r="A4382" t="s">
        <v>248</v>
      </c>
      <c r="B4382" t="s">
        <v>71</v>
      </c>
      <c r="C4382" t="s">
        <v>174</v>
      </c>
      <c r="D4382" t="s">
        <v>36</v>
      </c>
      <c r="E4382" t="s">
        <v>269</v>
      </c>
      <c r="G4382" t="s">
        <v>270</v>
      </c>
      <c r="H4382" t="s">
        <v>278</v>
      </c>
      <c r="I4382">
        <v>43.816666669999996</v>
      </c>
      <c r="J4382">
        <v>11.964</v>
      </c>
      <c r="K4382">
        <v>1300</v>
      </c>
      <c r="N4382" t="s">
        <v>225</v>
      </c>
      <c r="T4382" t="s">
        <v>462</v>
      </c>
      <c r="U4382" t="s">
        <v>462</v>
      </c>
      <c r="V4382" t="s">
        <v>462</v>
      </c>
      <c r="W4382" t="s">
        <v>462</v>
      </c>
      <c r="X4382" t="s">
        <v>493</v>
      </c>
      <c r="Y4382">
        <v>100</v>
      </c>
      <c r="Z4382">
        <v>47.96</v>
      </c>
      <c r="AD4382" t="s">
        <v>127</v>
      </c>
      <c r="AG4382" t="s">
        <v>31</v>
      </c>
      <c r="AX4382" t="s">
        <v>31</v>
      </c>
      <c r="AY4382" t="s">
        <v>31</v>
      </c>
    </row>
    <row r="4383" spans="1:51">
      <c r="A4383" t="s">
        <v>248</v>
      </c>
      <c r="B4383" t="s">
        <v>71</v>
      </c>
      <c r="C4383" t="s">
        <v>174</v>
      </c>
      <c r="D4383" t="s">
        <v>36</v>
      </c>
      <c r="E4383" t="s">
        <v>269</v>
      </c>
      <c r="G4383" t="s">
        <v>270</v>
      </c>
      <c r="H4383" t="s">
        <v>278</v>
      </c>
      <c r="I4383">
        <v>43.816666669999996</v>
      </c>
      <c r="J4383">
        <v>11.964</v>
      </c>
      <c r="K4383">
        <v>1300</v>
      </c>
      <c r="N4383" t="s">
        <v>225</v>
      </c>
      <c r="T4383" t="s">
        <v>462</v>
      </c>
      <c r="U4383" t="s">
        <v>462</v>
      </c>
      <c r="V4383" t="s">
        <v>462</v>
      </c>
      <c r="W4383" t="s">
        <v>462</v>
      </c>
      <c r="X4383" t="s">
        <v>493</v>
      </c>
      <c r="Y4383">
        <v>100</v>
      </c>
      <c r="Z4383">
        <v>51.03</v>
      </c>
      <c r="AD4383" t="s">
        <v>127</v>
      </c>
      <c r="AG4383" t="s">
        <v>31</v>
      </c>
      <c r="AX4383" t="s">
        <v>31</v>
      </c>
      <c r="AY4383" t="s">
        <v>31</v>
      </c>
    </row>
    <row r="4384" spans="1:51">
      <c r="A4384" t="s">
        <v>248</v>
      </c>
      <c r="B4384" t="s">
        <v>71</v>
      </c>
      <c r="C4384" t="s">
        <v>174</v>
      </c>
      <c r="D4384" t="s">
        <v>36</v>
      </c>
      <c r="E4384" t="s">
        <v>269</v>
      </c>
      <c r="G4384" t="s">
        <v>271</v>
      </c>
      <c r="H4384" t="s">
        <v>279</v>
      </c>
      <c r="I4384">
        <v>42.05</v>
      </c>
      <c r="J4384">
        <v>14.02</v>
      </c>
      <c r="K4384">
        <v>1070</v>
      </c>
      <c r="N4384" t="s">
        <v>225</v>
      </c>
      <c r="T4384" t="s">
        <v>462</v>
      </c>
      <c r="U4384" t="s">
        <v>462</v>
      </c>
      <c r="V4384" t="s">
        <v>462</v>
      </c>
      <c r="W4384" t="s">
        <v>462</v>
      </c>
      <c r="X4384" t="s">
        <v>493</v>
      </c>
      <c r="Y4384">
        <v>0.11</v>
      </c>
      <c r="Z4384">
        <v>11.13</v>
      </c>
      <c r="AD4384" t="s">
        <v>127</v>
      </c>
      <c r="AG4384" t="s">
        <v>31</v>
      </c>
      <c r="AX4384" t="s">
        <v>31</v>
      </c>
      <c r="AY4384" t="s">
        <v>31</v>
      </c>
    </row>
    <row r="4385" spans="1:51">
      <c r="A4385" t="s">
        <v>248</v>
      </c>
      <c r="B4385" t="s">
        <v>71</v>
      </c>
      <c r="C4385" t="s">
        <v>174</v>
      </c>
      <c r="D4385" t="s">
        <v>36</v>
      </c>
      <c r="E4385" t="s">
        <v>269</v>
      </c>
      <c r="G4385" t="s">
        <v>271</v>
      </c>
      <c r="H4385" t="s">
        <v>279</v>
      </c>
      <c r="I4385">
        <v>42.05</v>
      </c>
      <c r="J4385">
        <v>14.02</v>
      </c>
      <c r="K4385">
        <v>1070</v>
      </c>
      <c r="N4385" t="s">
        <v>225</v>
      </c>
      <c r="T4385" t="s">
        <v>462</v>
      </c>
      <c r="U4385" t="s">
        <v>462</v>
      </c>
      <c r="V4385" t="s">
        <v>462</v>
      </c>
      <c r="W4385" t="s">
        <v>462</v>
      </c>
      <c r="X4385" t="s">
        <v>493</v>
      </c>
      <c r="Y4385">
        <v>25.48</v>
      </c>
      <c r="Z4385">
        <v>14.2</v>
      </c>
      <c r="AD4385" t="s">
        <v>127</v>
      </c>
      <c r="AG4385" t="s">
        <v>31</v>
      </c>
      <c r="AX4385" t="s">
        <v>31</v>
      </c>
      <c r="AY4385" t="s">
        <v>31</v>
      </c>
    </row>
    <row r="4386" spans="1:51">
      <c r="A4386" t="s">
        <v>248</v>
      </c>
      <c r="B4386" t="s">
        <v>71</v>
      </c>
      <c r="C4386" t="s">
        <v>174</v>
      </c>
      <c r="D4386" t="s">
        <v>36</v>
      </c>
      <c r="E4386" t="s">
        <v>269</v>
      </c>
      <c r="G4386" t="s">
        <v>271</v>
      </c>
      <c r="H4386" t="s">
        <v>279</v>
      </c>
      <c r="I4386">
        <v>42.05</v>
      </c>
      <c r="J4386">
        <v>14.02</v>
      </c>
      <c r="K4386">
        <v>1070</v>
      </c>
      <c r="N4386" t="s">
        <v>225</v>
      </c>
      <c r="T4386" t="s">
        <v>462</v>
      </c>
      <c r="U4386" t="s">
        <v>462</v>
      </c>
      <c r="V4386" t="s">
        <v>462</v>
      </c>
      <c r="W4386" t="s">
        <v>462</v>
      </c>
      <c r="X4386" t="s">
        <v>493</v>
      </c>
      <c r="Y4386">
        <v>44.31</v>
      </c>
      <c r="Z4386">
        <v>17.239999999999998</v>
      </c>
      <c r="AD4386" t="s">
        <v>127</v>
      </c>
      <c r="AG4386" t="s">
        <v>31</v>
      </c>
      <c r="AX4386" t="s">
        <v>31</v>
      </c>
      <c r="AY4386" t="s">
        <v>31</v>
      </c>
    </row>
    <row r="4387" spans="1:51">
      <c r="A4387" t="s">
        <v>248</v>
      </c>
      <c r="B4387" t="s">
        <v>71</v>
      </c>
      <c r="C4387" t="s">
        <v>174</v>
      </c>
      <c r="D4387" t="s">
        <v>36</v>
      </c>
      <c r="E4387" t="s">
        <v>269</v>
      </c>
      <c r="G4387" t="s">
        <v>271</v>
      </c>
      <c r="H4387" t="s">
        <v>279</v>
      </c>
      <c r="I4387">
        <v>42.05</v>
      </c>
      <c r="J4387">
        <v>14.02</v>
      </c>
      <c r="K4387">
        <v>1070</v>
      </c>
      <c r="N4387" t="s">
        <v>225</v>
      </c>
      <c r="T4387" t="s">
        <v>462</v>
      </c>
      <c r="U4387" t="s">
        <v>462</v>
      </c>
      <c r="V4387" t="s">
        <v>462</v>
      </c>
      <c r="W4387" t="s">
        <v>462</v>
      </c>
      <c r="X4387" t="s">
        <v>493</v>
      </c>
      <c r="Y4387">
        <v>62.12</v>
      </c>
      <c r="Z4387">
        <v>20.37</v>
      </c>
      <c r="AD4387" t="s">
        <v>127</v>
      </c>
      <c r="AG4387" t="s">
        <v>31</v>
      </c>
      <c r="AX4387" t="s">
        <v>31</v>
      </c>
      <c r="AY4387" t="s">
        <v>31</v>
      </c>
    </row>
    <row r="4388" spans="1:51">
      <c r="A4388" t="s">
        <v>248</v>
      </c>
      <c r="B4388" t="s">
        <v>71</v>
      </c>
      <c r="C4388" t="s">
        <v>174</v>
      </c>
      <c r="D4388" t="s">
        <v>36</v>
      </c>
      <c r="E4388" t="s">
        <v>269</v>
      </c>
      <c r="G4388" t="s">
        <v>271</v>
      </c>
      <c r="H4388" t="s">
        <v>279</v>
      </c>
      <c r="I4388">
        <v>42.05</v>
      </c>
      <c r="J4388">
        <v>14.02</v>
      </c>
      <c r="K4388">
        <v>1070</v>
      </c>
      <c r="N4388" t="s">
        <v>225</v>
      </c>
      <c r="T4388" t="s">
        <v>462</v>
      </c>
      <c r="U4388" t="s">
        <v>462</v>
      </c>
      <c r="V4388" t="s">
        <v>462</v>
      </c>
      <c r="W4388" t="s">
        <v>462</v>
      </c>
      <c r="X4388" t="s">
        <v>493</v>
      </c>
      <c r="Y4388">
        <v>76.55</v>
      </c>
      <c r="Z4388">
        <v>23.41</v>
      </c>
      <c r="AD4388" t="s">
        <v>127</v>
      </c>
      <c r="AG4388" t="s">
        <v>31</v>
      </c>
      <c r="AX4388" t="s">
        <v>31</v>
      </c>
      <c r="AY4388" t="s">
        <v>31</v>
      </c>
    </row>
    <row r="4389" spans="1:51">
      <c r="A4389" t="s">
        <v>248</v>
      </c>
      <c r="B4389" t="s">
        <v>71</v>
      </c>
      <c r="C4389" t="s">
        <v>174</v>
      </c>
      <c r="D4389" t="s">
        <v>36</v>
      </c>
      <c r="E4389" t="s">
        <v>269</v>
      </c>
      <c r="G4389" t="s">
        <v>271</v>
      </c>
      <c r="H4389" t="s">
        <v>279</v>
      </c>
      <c r="I4389">
        <v>42.05</v>
      </c>
      <c r="J4389">
        <v>14.02</v>
      </c>
      <c r="K4389">
        <v>1070</v>
      </c>
      <c r="N4389" t="s">
        <v>225</v>
      </c>
      <c r="T4389" t="s">
        <v>462</v>
      </c>
      <c r="U4389" t="s">
        <v>462</v>
      </c>
      <c r="V4389" t="s">
        <v>462</v>
      </c>
      <c r="W4389" t="s">
        <v>462</v>
      </c>
      <c r="X4389" t="s">
        <v>493</v>
      </c>
      <c r="Y4389">
        <v>89.97</v>
      </c>
      <c r="Z4389">
        <v>26.42</v>
      </c>
      <c r="AD4389" t="s">
        <v>127</v>
      </c>
      <c r="AG4389" t="s">
        <v>31</v>
      </c>
      <c r="AX4389" t="s">
        <v>31</v>
      </c>
      <c r="AY4389" t="s">
        <v>31</v>
      </c>
    </row>
    <row r="4390" spans="1:51">
      <c r="A4390" t="s">
        <v>248</v>
      </c>
      <c r="B4390" t="s">
        <v>71</v>
      </c>
      <c r="C4390" t="s">
        <v>174</v>
      </c>
      <c r="D4390" t="s">
        <v>36</v>
      </c>
      <c r="E4390" t="s">
        <v>269</v>
      </c>
      <c r="G4390" t="s">
        <v>271</v>
      </c>
      <c r="H4390" t="s">
        <v>279</v>
      </c>
      <c r="I4390">
        <v>42.05</v>
      </c>
      <c r="J4390">
        <v>14.02</v>
      </c>
      <c r="K4390">
        <v>1070</v>
      </c>
      <c r="N4390" t="s">
        <v>225</v>
      </c>
      <c r="T4390" t="s">
        <v>462</v>
      </c>
      <c r="U4390" t="s">
        <v>462</v>
      </c>
      <c r="V4390" t="s">
        <v>462</v>
      </c>
      <c r="W4390" t="s">
        <v>462</v>
      </c>
      <c r="X4390" t="s">
        <v>493</v>
      </c>
      <c r="Y4390">
        <v>95.38</v>
      </c>
      <c r="Z4390">
        <v>29.48</v>
      </c>
      <c r="AD4390" t="s">
        <v>127</v>
      </c>
      <c r="AG4390" t="s">
        <v>31</v>
      </c>
      <c r="AX4390" t="s">
        <v>31</v>
      </c>
      <c r="AY4390" t="s">
        <v>31</v>
      </c>
    </row>
    <row r="4391" spans="1:51">
      <c r="A4391" t="s">
        <v>248</v>
      </c>
      <c r="B4391" t="s">
        <v>71</v>
      </c>
      <c r="C4391" t="s">
        <v>174</v>
      </c>
      <c r="D4391" t="s">
        <v>36</v>
      </c>
      <c r="E4391" t="s">
        <v>269</v>
      </c>
      <c r="G4391" t="s">
        <v>271</v>
      </c>
      <c r="H4391" t="s">
        <v>279</v>
      </c>
      <c r="I4391">
        <v>42.05</v>
      </c>
      <c r="J4391">
        <v>14.02</v>
      </c>
      <c r="K4391">
        <v>1070</v>
      </c>
      <c r="N4391" t="s">
        <v>225</v>
      </c>
      <c r="T4391" t="s">
        <v>462</v>
      </c>
      <c r="U4391" t="s">
        <v>462</v>
      </c>
      <c r="V4391" t="s">
        <v>462</v>
      </c>
      <c r="W4391" t="s">
        <v>462</v>
      </c>
      <c r="X4391" t="s">
        <v>493</v>
      </c>
      <c r="Y4391">
        <v>96.17</v>
      </c>
      <c r="Z4391">
        <v>32.5</v>
      </c>
      <c r="AD4391" t="s">
        <v>127</v>
      </c>
      <c r="AG4391" t="s">
        <v>31</v>
      </c>
      <c r="AX4391" t="s">
        <v>31</v>
      </c>
      <c r="AY4391" t="s">
        <v>31</v>
      </c>
    </row>
    <row r="4392" spans="1:51">
      <c r="A4392" t="s">
        <v>248</v>
      </c>
      <c r="B4392" t="s">
        <v>71</v>
      </c>
      <c r="C4392" t="s">
        <v>174</v>
      </c>
      <c r="D4392" t="s">
        <v>36</v>
      </c>
      <c r="E4392" t="s">
        <v>269</v>
      </c>
      <c r="G4392" t="s">
        <v>271</v>
      </c>
      <c r="H4392" t="s">
        <v>279</v>
      </c>
      <c r="I4392">
        <v>42.05</v>
      </c>
      <c r="J4392">
        <v>14.02</v>
      </c>
      <c r="K4392">
        <v>1070</v>
      </c>
      <c r="N4392" t="s">
        <v>225</v>
      </c>
      <c r="T4392" t="s">
        <v>462</v>
      </c>
      <c r="U4392" t="s">
        <v>462</v>
      </c>
      <c r="V4392" t="s">
        <v>462</v>
      </c>
      <c r="W4392" t="s">
        <v>462</v>
      </c>
      <c r="X4392" t="s">
        <v>493</v>
      </c>
      <c r="Y4392">
        <v>97.86</v>
      </c>
      <c r="Z4392">
        <v>35.65</v>
      </c>
      <c r="AD4392" t="s">
        <v>127</v>
      </c>
      <c r="AG4392" t="s">
        <v>31</v>
      </c>
      <c r="AX4392" t="s">
        <v>31</v>
      </c>
      <c r="AY4392" t="s">
        <v>31</v>
      </c>
    </row>
    <row r="4393" spans="1:51">
      <c r="A4393" t="s">
        <v>248</v>
      </c>
      <c r="B4393" t="s">
        <v>71</v>
      </c>
      <c r="C4393" t="s">
        <v>174</v>
      </c>
      <c r="D4393" t="s">
        <v>36</v>
      </c>
      <c r="E4393" t="s">
        <v>269</v>
      </c>
      <c r="G4393" t="s">
        <v>271</v>
      </c>
      <c r="H4393" t="s">
        <v>279</v>
      </c>
      <c r="I4393">
        <v>42.05</v>
      </c>
      <c r="J4393">
        <v>14.02</v>
      </c>
      <c r="K4393">
        <v>1070</v>
      </c>
      <c r="N4393" t="s">
        <v>225</v>
      </c>
      <c r="T4393" t="s">
        <v>462</v>
      </c>
      <c r="U4393" t="s">
        <v>462</v>
      </c>
      <c r="V4393" t="s">
        <v>462</v>
      </c>
      <c r="W4393" t="s">
        <v>462</v>
      </c>
      <c r="X4393" t="s">
        <v>493</v>
      </c>
      <c r="Y4393">
        <v>99.78</v>
      </c>
      <c r="Z4393">
        <v>38.58</v>
      </c>
      <c r="AD4393" t="s">
        <v>127</v>
      </c>
      <c r="AG4393" t="s">
        <v>31</v>
      </c>
      <c r="AX4393" t="s">
        <v>31</v>
      </c>
      <c r="AY4393" t="s">
        <v>31</v>
      </c>
    </row>
    <row r="4394" spans="1:51">
      <c r="A4394" t="s">
        <v>248</v>
      </c>
      <c r="B4394" t="s">
        <v>71</v>
      </c>
      <c r="C4394" t="s">
        <v>174</v>
      </c>
      <c r="D4394" t="s">
        <v>36</v>
      </c>
      <c r="E4394" t="s">
        <v>269</v>
      </c>
      <c r="G4394" t="s">
        <v>271</v>
      </c>
      <c r="H4394" t="s">
        <v>279</v>
      </c>
      <c r="I4394">
        <v>42.05</v>
      </c>
      <c r="J4394">
        <v>14.02</v>
      </c>
      <c r="K4394">
        <v>1070</v>
      </c>
      <c r="N4394" t="s">
        <v>225</v>
      </c>
      <c r="T4394" t="s">
        <v>462</v>
      </c>
      <c r="U4394" t="s">
        <v>462</v>
      </c>
      <c r="V4394" t="s">
        <v>462</v>
      </c>
      <c r="W4394" t="s">
        <v>462</v>
      </c>
      <c r="X4394" t="s">
        <v>493</v>
      </c>
      <c r="Y4394">
        <v>100</v>
      </c>
      <c r="Z4394">
        <v>41.53</v>
      </c>
      <c r="AD4394" t="s">
        <v>127</v>
      </c>
      <c r="AG4394" t="s">
        <v>31</v>
      </c>
      <c r="AX4394" t="s">
        <v>31</v>
      </c>
      <c r="AY4394" t="s">
        <v>31</v>
      </c>
    </row>
    <row r="4395" spans="1:51">
      <c r="A4395" t="s">
        <v>248</v>
      </c>
      <c r="B4395" t="s">
        <v>71</v>
      </c>
      <c r="C4395" t="s">
        <v>174</v>
      </c>
      <c r="D4395" t="s">
        <v>36</v>
      </c>
      <c r="E4395" t="s">
        <v>269</v>
      </c>
      <c r="G4395" t="s">
        <v>271</v>
      </c>
      <c r="H4395" t="s">
        <v>279</v>
      </c>
      <c r="I4395">
        <v>42.05</v>
      </c>
      <c r="J4395">
        <v>14.02</v>
      </c>
      <c r="K4395">
        <v>1070</v>
      </c>
      <c r="N4395" t="s">
        <v>225</v>
      </c>
      <c r="T4395" t="s">
        <v>462</v>
      </c>
      <c r="U4395" t="s">
        <v>462</v>
      </c>
      <c r="V4395" t="s">
        <v>462</v>
      </c>
      <c r="W4395" t="s">
        <v>462</v>
      </c>
      <c r="X4395" t="s">
        <v>493</v>
      </c>
      <c r="Y4395">
        <v>100</v>
      </c>
      <c r="Z4395">
        <v>44.66</v>
      </c>
      <c r="AD4395" t="s">
        <v>127</v>
      </c>
      <c r="AG4395" t="s">
        <v>31</v>
      </c>
      <c r="AX4395" t="s">
        <v>31</v>
      </c>
      <c r="AY4395" t="s">
        <v>31</v>
      </c>
    </row>
    <row r="4396" spans="1:51">
      <c r="A4396" t="s">
        <v>248</v>
      </c>
      <c r="B4396" t="s">
        <v>71</v>
      </c>
      <c r="C4396" t="s">
        <v>174</v>
      </c>
      <c r="D4396" t="s">
        <v>36</v>
      </c>
      <c r="E4396" t="s">
        <v>269</v>
      </c>
      <c r="G4396" t="s">
        <v>271</v>
      </c>
      <c r="H4396" t="s">
        <v>279</v>
      </c>
      <c r="I4396">
        <v>42.05</v>
      </c>
      <c r="J4396">
        <v>14.02</v>
      </c>
      <c r="K4396">
        <v>1070</v>
      </c>
      <c r="N4396" t="s">
        <v>225</v>
      </c>
      <c r="T4396" t="s">
        <v>462</v>
      </c>
      <c r="U4396" t="s">
        <v>462</v>
      </c>
      <c r="V4396" t="s">
        <v>462</v>
      </c>
      <c r="W4396" t="s">
        <v>462</v>
      </c>
      <c r="X4396" t="s">
        <v>493</v>
      </c>
      <c r="Y4396">
        <v>100</v>
      </c>
      <c r="Z4396">
        <v>47.72</v>
      </c>
      <c r="AD4396" t="s">
        <v>127</v>
      </c>
      <c r="AG4396" t="s">
        <v>31</v>
      </c>
      <c r="AX4396" t="s">
        <v>31</v>
      </c>
      <c r="AY4396" t="s">
        <v>31</v>
      </c>
    </row>
    <row r="4397" spans="1:51">
      <c r="A4397" t="s">
        <v>248</v>
      </c>
      <c r="B4397" t="s">
        <v>71</v>
      </c>
      <c r="C4397" t="s">
        <v>174</v>
      </c>
      <c r="D4397" t="s">
        <v>36</v>
      </c>
      <c r="E4397" t="s">
        <v>269</v>
      </c>
      <c r="G4397" t="s">
        <v>271</v>
      </c>
      <c r="H4397" t="s">
        <v>279</v>
      </c>
      <c r="I4397">
        <v>42.05</v>
      </c>
      <c r="J4397">
        <v>14.02</v>
      </c>
      <c r="K4397">
        <v>1070</v>
      </c>
      <c r="N4397" t="s">
        <v>225</v>
      </c>
      <c r="T4397" t="s">
        <v>462</v>
      </c>
      <c r="U4397" t="s">
        <v>462</v>
      </c>
      <c r="V4397" t="s">
        <v>462</v>
      </c>
      <c r="W4397" t="s">
        <v>462</v>
      </c>
      <c r="X4397" t="s">
        <v>493</v>
      </c>
      <c r="Y4397">
        <v>100</v>
      </c>
      <c r="Z4397">
        <v>50.76</v>
      </c>
      <c r="AD4397" t="s">
        <v>127</v>
      </c>
      <c r="AG4397" t="s">
        <v>31</v>
      </c>
      <c r="AX4397" t="s">
        <v>31</v>
      </c>
      <c r="AY4397" t="s">
        <v>31</v>
      </c>
    </row>
    <row r="4398" spans="1:51">
      <c r="A4398" t="s">
        <v>248</v>
      </c>
      <c r="B4398" t="s">
        <v>71</v>
      </c>
      <c r="C4398" t="s">
        <v>174</v>
      </c>
      <c r="D4398" t="s">
        <v>36</v>
      </c>
      <c r="E4398" t="s">
        <v>269</v>
      </c>
      <c r="G4398" t="s">
        <v>272</v>
      </c>
      <c r="H4398" t="s">
        <v>277</v>
      </c>
      <c r="I4398">
        <v>38.266666669999999</v>
      </c>
      <c r="J4398">
        <v>15.988</v>
      </c>
      <c r="K4398">
        <v>1400</v>
      </c>
      <c r="N4398" t="s">
        <v>225</v>
      </c>
      <c r="T4398" t="s">
        <v>462</v>
      </c>
      <c r="U4398" t="s">
        <v>462</v>
      </c>
      <c r="V4398" t="s">
        <v>462</v>
      </c>
      <c r="W4398" t="s">
        <v>462</v>
      </c>
      <c r="X4398" t="s">
        <v>493</v>
      </c>
      <c r="Y4398">
        <v>0.11</v>
      </c>
      <c r="Z4398">
        <v>17.239999999999998</v>
      </c>
      <c r="AD4398" t="s">
        <v>127</v>
      </c>
      <c r="AG4398" t="s">
        <v>31</v>
      </c>
      <c r="AX4398" t="s">
        <v>31</v>
      </c>
      <c r="AY4398" t="s">
        <v>31</v>
      </c>
    </row>
    <row r="4399" spans="1:51">
      <c r="A4399" t="s">
        <v>248</v>
      </c>
      <c r="B4399" t="s">
        <v>71</v>
      </c>
      <c r="C4399" t="s">
        <v>174</v>
      </c>
      <c r="D4399" t="s">
        <v>36</v>
      </c>
      <c r="E4399" t="s">
        <v>269</v>
      </c>
      <c r="G4399" t="s">
        <v>272</v>
      </c>
      <c r="H4399" t="s">
        <v>277</v>
      </c>
      <c r="I4399">
        <v>38.266666669999999</v>
      </c>
      <c r="J4399">
        <v>15.988</v>
      </c>
      <c r="K4399">
        <v>1400</v>
      </c>
      <c r="N4399" t="s">
        <v>225</v>
      </c>
      <c r="T4399" t="s">
        <v>462</v>
      </c>
      <c r="U4399" t="s">
        <v>462</v>
      </c>
      <c r="V4399" t="s">
        <v>462</v>
      </c>
      <c r="W4399" t="s">
        <v>462</v>
      </c>
      <c r="X4399" t="s">
        <v>493</v>
      </c>
      <c r="Y4399">
        <v>29.65</v>
      </c>
      <c r="Z4399">
        <v>20.28</v>
      </c>
      <c r="AD4399" t="s">
        <v>127</v>
      </c>
      <c r="AG4399" t="s">
        <v>31</v>
      </c>
      <c r="AX4399" t="s">
        <v>31</v>
      </c>
      <c r="AY4399" t="s">
        <v>31</v>
      </c>
    </row>
    <row r="4400" spans="1:51">
      <c r="A4400" t="s">
        <v>248</v>
      </c>
      <c r="B4400" t="s">
        <v>71</v>
      </c>
      <c r="C4400" t="s">
        <v>174</v>
      </c>
      <c r="D4400" t="s">
        <v>36</v>
      </c>
      <c r="E4400" t="s">
        <v>269</v>
      </c>
      <c r="G4400" t="s">
        <v>272</v>
      </c>
      <c r="H4400" t="s">
        <v>277</v>
      </c>
      <c r="I4400">
        <v>38.266666669999999</v>
      </c>
      <c r="J4400">
        <v>15.988</v>
      </c>
      <c r="K4400">
        <v>1400</v>
      </c>
      <c r="N4400" t="s">
        <v>225</v>
      </c>
      <c r="T4400" t="s">
        <v>462</v>
      </c>
      <c r="U4400" t="s">
        <v>462</v>
      </c>
      <c r="V4400" t="s">
        <v>462</v>
      </c>
      <c r="W4400" t="s">
        <v>462</v>
      </c>
      <c r="X4400" t="s">
        <v>493</v>
      </c>
      <c r="Y4400">
        <v>48.93</v>
      </c>
      <c r="Z4400">
        <v>23.35</v>
      </c>
      <c r="AD4400" t="s">
        <v>127</v>
      </c>
      <c r="AG4400" t="s">
        <v>31</v>
      </c>
      <c r="AX4400" t="s">
        <v>31</v>
      </c>
      <c r="AY4400" t="s">
        <v>31</v>
      </c>
    </row>
    <row r="4401" spans="1:51">
      <c r="A4401" t="s">
        <v>248</v>
      </c>
      <c r="B4401" t="s">
        <v>71</v>
      </c>
      <c r="C4401" t="s">
        <v>174</v>
      </c>
      <c r="D4401" t="s">
        <v>36</v>
      </c>
      <c r="E4401" t="s">
        <v>269</v>
      </c>
      <c r="G4401" t="s">
        <v>272</v>
      </c>
      <c r="H4401" t="s">
        <v>277</v>
      </c>
      <c r="I4401">
        <v>38.266666669999999</v>
      </c>
      <c r="J4401">
        <v>15.988</v>
      </c>
      <c r="K4401">
        <v>1400</v>
      </c>
      <c r="N4401" t="s">
        <v>225</v>
      </c>
      <c r="T4401" t="s">
        <v>462</v>
      </c>
      <c r="U4401" t="s">
        <v>462</v>
      </c>
      <c r="V4401" t="s">
        <v>462</v>
      </c>
      <c r="W4401" t="s">
        <v>462</v>
      </c>
      <c r="X4401" t="s">
        <v>493</v>
      </c>
      <c r="Y4401">
        <v>68.209999999999994</v>
      </c>
      <c r="Z4401">
        <v>26.39</v>
      </c>
      <c r="AD4401" t="s">
        <v>127</v>
      </c>
      <c r="AG4401" t="s">
        <v>31</v>
      </c>
      <c r="AX4401" t="s">
        <v>31</v>
      </c>
      <c r="AY4401" t="s">
        <v>31</v>
      </c>
    </row>
    <row r="4402" spans="1:51">
      <c r="A4402" t="s">
        <v>248</v>
      </c>
      <c r="B4402" t="s">
        <v>71</v>
      </c>
      <c r="C4402" t="s">
        <v>174</v>
      </c>
      <c r="D4402" t="s">
        <v>36</v>
      </c>
      <c r="E4402" t="s">
        <v>269</v>
      </c>
      <c r="G4402" t="s">
        <v>272</v>
      </c>
      <c r="H4402" t="s">
        <v>277</v>
      </c>
      <c r="I4402">
        <v>38.266666669999999</v>
      </c>
      <c r="J4402">
        <v>15.988</v>
      </c>
      <c r="K4402">
        <v>1400</v>
      </c>
      <c r="N4402" t="s">
        <v>225</v>
      </c>
      <c r="T4402" t="s">
        <v>462</v>
      </c>
      <c r="U4402" t="s">
        <v>462</v>
      </c>
      <c r="V4402" t="s">
        <v>462</v>
      </c>
      <c r="W4402" t="s">
        <v>462</v>
      </c>
      <c r="X4402" t="s">
        <v>493</v>
      </c>
      <c r="Y4402">
        <v>88.73</v>
      </c>
      <c r="Z4402">
        <v>29.46</v>
      </c>
      <c r="AD4402" t="s">
        <v>127</v>
      </c>
      <c r="AG4402" t="s">
        <v>31</v>
      </c>
      <c r="AX4402" t="s">
        <v>31</v>
      </c>
      <c r="AY4402" t="s">
        <v>31</v>
      </c>
    </row>
    <row r="4403" spans="1:51">
      <c r="A4403" t="s">
        <v>248</v>
      </c>
      <c r="B4403" t="s">
        <v>71</v>
      </c>
      <c r="C4403" t="s">
        <v>174</v>
      </c>
      <c r="D4403" t="s">
        <v>36</v>
      </c>
      <c r="E4403" t="s">
        <v>269</v>
      </c>
      <c r="G4403" t="s">
        <v>272</v>
      </c>
      <c r="H4403" t="s">
        <v>277</v>
      </c>
      <c r="I4403">
        <v>38.266666669999999</v>
      </c>
      <c r="J4403">
        <v>15.988</v>
      </c>
      <c r="K4403">
        <v>1400</v>
      </c>
      <c r="N4403" t="s">
        <v>225</v>
      </c>
      <c r="T4403" t="s">
        <v>462</v>
      </c>
      <c r="U4403" t="s">
        <v>462</v>
      </c>
      <c r="V4403" t="s">
        <v>462</v>
      </c>
      <c r="W4403" t="s">
        <v>462</v>
      </c>
      <c r="X4403" t="s">
        <v>493</v>
      </c>
      <c r="Y4403">
        <v>91.32</v>
      </c>
      <c r="Z4403">
        <v>32.549999999999997</v>
      </c>
      <c r="AD4403" t="s">
        <v>127</v>
      </c>
      <c r="AG4403" t="s">
        <v>31</v>
      </c>
      <c r="AX4403" t="s">
        <v>31</v>
      </c>
      <c r="AY4403" t="s">
        <v>31</v>
      </c>
    </row>
    <row r="4404" spans="1:51">
      <c r="A4404" t="s">
        <v>248</v>
      </c>
      <c r="B4404" t="s">
        <v>71</v>
      </c>
      <c r="C4404" t="s">
        <v>174</v>
      </c>
      <c r="D4404" t="s">
        <v>36</v>
      </c>
      <c r="E4404" t="s">
        <v>269</v>
      </c>
      <c r="G4404" t="s">
        <v>272</v>
      </c>
      <c r="H4404" t="s">
        <v>277</v>
      </c>
      <c r="I4404">
        <v>38.266666669999999</v>
      </c>
      <c r="J4404">
        <v>15.988</v>
      </c>
      <c r="K4404">
        <v>1400</v>
      </c>
      <c r="N4404" t="s">
        <v>225</v>
      </c>
      <c r="T4404" t="s">
        <v>462</v>
      </c>
      <c r="U4404" t="s">
        <v>462</v>
      </c>
      <c r="V4404" t="s">
        <v>462</v>
      </c>
      <c r="W4404" t="s">
        <v>462</v>
      </c>
      <c r="X4404" t="s">
        <v>493</v>
      </c>
      <c r="Y4404">
        <v>96.62</v>
      </c>
      <c r="Z4404">
        <v>35.56</v>
      </c>
      <c r="AD4404" t="s">
        <v>127</v>
      </c>
      <c r="AG4404" t="s">
        <v>31</v>
      </c>
      <c r="AX4404" t="s">
        <v>31</v>
      </c>
      <c r="AY4404" t="s">
        <v>31</v>
      </c>
    </row>
    <row r="4405" spans="1:51">
      <c r="A4405" t="s">
        <v>248</v>
      </c>
      <c r="B4405" t="s">
        <v>71</v>
      </c>
      <c r="C4405" t="s">
        <v>174</v>
      </c>
      <c r="D4405" t="s">
        <v>36</v>
      </c>
      <c r="E4405" t="s">
        <v>269</v>
      </c>
      <c r="G4405" t="s">
        <v>272</v>
      </c>
      <c r="H4405" t="s">
        <v>277</v>
      </c>
      <c r="I4405">
        <v>38.266666669999999</v>
      </c>
      <c r="J4405">
        <v>15.988</v>
      </c>
      <c r="K4405">
        <v>1400</v>
      </c>
      <c r="N4405" t="s">
        <v>225</v>
      </c>
      <c r="T4405" t="s">
        <v>462</v>
      </c>
      <c r="U4405" t="s">
        <v>462</v>
      </c>
      <c r="V4405" t="s">
        <v>462</v>
      </c>
      <c r="W4405" t="s">
        <v>462</v>
      </c>
      <c r="X4405" t="s">
        <v>493</v>
      </c>
      <c r="Y4405">
        <v>97.29</v>
      </c>
      <c r="Z4405">
        <v>38.630000000000003</v>
      </c>
      <c r="AD4405" t="s">
        <v>127</v>
      </c>
      <c r="AG4405" t="s">
        <v>31</v>
      </c>
      <c r="AX4405" t="s">
        <v>31</v>
      </c>
      <c r="AY4405" t="s">
        <v>31</v>
      </c>
    </row>
    <row r="4406" spans="1:51">
      <c r="A4406" t="s">
        <v>248</v>
      </c>
      <c r="B4406" t="s">
        <v>71</v>
      </c>
      <c r="C4406" t="s">
        <v>174</v>
      </c>
      <c r="D4406" t="s">
        <v>36</v>
      </c>
      <c r="E4406" t="s">
        <v>269</v>
      </c>
      <c r="G4406" t="s">
        <v>272</v>
      </c>
      <c r="H4406" t="s">
        <v>277</v>
      </c>
      <c r="I4406">
        <v>38.266666669999999</v>
      </c>
      <c r="J4406">
        <v>15.988</v>
      </c>
      <c r="K4406">
        <v>1400</v>
      </c>
      <c r="N4406" t="s">
        <v>225</v>
      </c>
      <c r="T4406" t="s">
        <v>462</v>
      </c>
      <c r="U4406" t="s">
        <v>462</v>
      </c>
      <c r="V4406" t="s">
        <v>462</v>
      </c>
      <c r="W4406" t="s">
        <v>462</v>
      </c>
      <c r="X4406" t="s">
        <v>493</v>
      </c>
      <c r="Y4406">
        <v>97.86</v>
      </c>
      <c r="Z4406">
        <v>41.73</v>
      </c>
      <c r="AD4406" t="s">
        <v>127</v>
      </c>
      <c r="AG4406" t="s">
        <v>31</v>
      </c>
      <c r="AX4406" t="s">
        <v>31</v>
      </c>
      <c r="AY4406" t="s">
        <v>31</v>
      </c>
    </row>
    <row r="4407" spans="1:51">
      <c r="A4407" t="s">
        <v>248</v>
      </c>
      <c r="B4407" t="s">
        <v>71</v>
      </c>
      <c r="C4407" t="s">
        <v>174</v>
      </c>
      <c r="D4407" t="s">
        <v>36</v>
      </c>
      <c r="E4407" t="s">
        <v>269</v>
      </c>
      <c r="G4407" t="s">
        <v>272</v>
      </c>
      <c r="H4407" t="s">
        <v>277</v>
      </c>
      <c r="I4407">
        <v>38.266666669999999</v>
      </c>
      <c r="J4407">
        <v>15.988</v>
      </c>
      <c r="K4407">
        <v>1400</v>
      </c>
      <c r="N4407" t="s">
        <v>225</v>
      </c>
      <c r="T4407" t="s">
        <v>462</v>
      </c>
      <c r="U4407" t="s">
        <v>462</v>
      </c>
      <c r="V4407" t="s">
        <v>462</v>
      </c>
      <c r="W4407" t="s">
        <v>462</v>
      </c>
      <c r="X4407" t="s">
        <v>493</v>
      </c>
      <c r="Y4407">
        <v>98.2</v>
      </c>
      <c r="Z4407">
        <v>44.8</v>
      </c>
      <c r="AD4407" t="s">
        <v>127</v>
      </c>
      <c r="AG4407" t="s">
        <v>31</v>
      </c>
      <c r="AX4407" t="s">
        <v>31</v>
      </c>
      <c r="AY4407" t="s">
        <v>31</v>
      </c>
    </row>
    <row r="4408" spans="1:51">
      <c r="A4408" t="s">
        <v>248</v>
      </c>
      <c r="B4408" t="s">
        <v>71</v>
      </c>
      <c r="C4408" t="s">
        <v>174</v>
      </c>
      <c r="D4408" t="s">
        <v>36</v>
      </c>
      <c r="E4408" t="s">
        <v>269</v>
      </c>
      <c r="G4408" t="s">
        <v>272</v>
      </c>
      <c r="H4408" t="s">
        <v>277</v>
      </c>
      <c r="I4408">
        <v>38.266666669999999</v>
      </c>
      <c r="J4408">
        <v>15.988</v>
      </c>
      <c r="K4408">
        <v>1400</v>
      </c>
      <c r="N4408" t="s">
        <v>225</v>
      </c>
      <c r="T4408" t="s">
        <v>462</v>
      </c>
      <c r="U4408" t="s">
        <v>462</v>
      </c>
      <c r="V4408" t="s">
        <v>462</v>
      </c>
      <c r="W4408" t="s">
        <v>462</v>
      </c>
      <c r="X4408" t="s">
        <v>493</v>
      </c>
      <c r="Y4408">
        <v>99.1</v>
      </c>
      <c r="Z4408">
        <v>47.87</v>
      </c>
      <c r="AD4408" t="s">
        <v>127</v>
      </c>
      <c r="AG4408" t="s">
        <v>31</v>
      </c>
      <c r="AX4408" t="s">
        <v>31</v>
      </c>
      <c r="AY4408" t="s">
        <v>31</v>
      </c>
    </row>
    <row r="4409" spans="1:51">
      <c r="A4409" t="s">
        <v>248</v>
      </c>
      <c r="B4409" t="s">
        <v>71</v>
      </c>
      <c r="C4409" t="s">
        <v>174</v>
      </c>
      <c r="D4409" t="s">
        <v>36</v>
      </c>
      <c r="E4409" t="s">
        <v>269</v>
      </c>
      <c r="G4409" t="s">
        <v>272</v>
      </c>
      <c r="H4409" t="s">
        <v>277</v>
      </c>
      <c r="I4409">
        <v>38.266666669999999</v>
      </c>
      <c r="J4409">
        <v>15.988</v>
      </c>
      <c r="K4409">
        <v>1400</v>
      </c>
      <c r="N4409" t="s">
        <v>225</v>
      </c>
      <c r="T4409" t="s">
        <v>462</v>
      </c>
      <c r="U4409" t="s">
        <v>462</v>
      </c>
      <c r="V4409" t="s">
        <v>462</v>
      </c>
      <c r="W4409" t="s">
        <v>462</v>
      </c>
      <c r="X4409" t="s">
        <v>493</v>
      </c>
      <c r="Y4409">
        <v>100</v>
      </c>
      <c r="Z4409">
        <v>51.12</v>
      </c>
      <c r="AD4409" t="s">
        <v>127</v>
      </c>
      <c r="AG4409" t="s">
        <v>31</v>
      </c>
      <c r="AX4409" t="s">
        <v>31</v>
      </c>
      <c r="AY4409" t="s">
        <v>31</v>
      </c>
    </row>
    <row r="4410" spans="1:51">
      <c r="A4410" t="s">
        <v>248</v>
      </c>
      <c r="B4410" t="s">
        <v>72</v>
      </c>
      <c r="C4410" t="s">
        <v>174</v>
      </c>
      <c r="D4410" t="s">
        <v>36</v>
      </c>
      <c r="E4410" t="s">
        <v>269</v>
      </c>
      <c r="G4410" t="s">
        <v>270</v>
      </c>
      <c r="H4410" t="s">
        <v>280</v>
      </c>
      <c r="I4410">
        <v>43.8</v>
      </c>
      <c r="J4410">
        <v>11.81</v>
      </c>
      <c r="K4410">
        <v>1170</v>
      </c>
      <c r="N4410" t="s">
        <v>225</v>
      </c>
      <c r="O4410" t="s">
        <v>273</v>
      </c>
      <c r="X4410" t="s">
        <v>493</v>
      </c>
      <c r="Y4410">
        <v>-0.28999999999999998</v>
      </c>
      <c r="Z4410">
        <v>5.72</v>
      </c>
      <c r="AD4410" t="s">
        <v>274</v>
      </c>
      <c r="AG4410" t="s">
        <v>31</v>
      </c>
      <c r="AX4410" t="s">
        <v>31</v>
      </c>
      <c r="AY4410" t="s">
        <v>31</v>
      </c>
    </row>
    <row r="4411" spans="1:51">
      <c r="A4411" t="s">
        <v>248</v>
      </c>
      <c r="B4411" t="s">
        <v>72</v>
      </c>
      <c r="C4411" t="s">
        <v>174</v>
      </c>
      <c r="D4411" t="s">
        <v>36</v>
      </c>
      <c r="E4411" t="s">
        <v>269</v>
      </c>
      <c r="G4411" t="s">
        <v>270</v>
      </c>
      <c r="H4411" t="s">
        <v>280</v>
      </c>
      <c r="I4411">
        <v>43.8</v>
      </c>
      <c r="J4411">
        <v>11.81</v>
      </c>
      <c r="K4411">
        <v>1170</v>
      </c>
      <c r="N4411" t="s">
        <v>225</v>
      </c>
      <c r="O4411" t="s">
        <v>273</v>
      </c>
      <c r="X4411" t="s">
        <v>493</v>
      </c>
      <c r="Y4411">
        <v>9.06</v>
      </c>
      <c r="Z4411">
        <v>8.81</v>
      </c>
      <c r="AD4411" t="s">
        <v>274</v>
      </c>
      <c r="AG4411" t="s">
        <v>31</v>
      </c>
      <c r="AX4411" t="s">
        <v>31</v>
      </c>
      <c r="AY4411" t="s">
        <v>31</v>
      </c>
    </row>
    <row r="4412" spans="1:51">
      <c r="A4412" t="s">
        <v>248</v>
      </c>
      <c r="B4412" t="s">
        <v>72</v>
      </c>
      <c r="C4412" t="s">
        <v>174</v>
      </c>
      <c r="D4412" t="s">
        <v>36</v>
      </c>
      <c r="E4412" t="s">
        <v>269</v>
      </c>
      <c r="G4412" t="s">
        <v>270</v>
      </c>
      <c r="H4412" t="s">
        <v>280</v>
      </c>
      <c r="I4412">
        <v>43.8</v>
      </c>
      <c r="J4412">
        <v>11.81</v>
      </c>
      <c r="K4412">
        <v>1170</v>
      </c>
      <c r="N4412" t="s">
        <v>225</v>
      </c>
      <c r="O4412" t="s">
        <v>273</v>
      </c>
      <c r="X4412" t="s">
        <v>493</v>
      </c>
      <c r="Y4412">
        <v>28.22</v>
      </c>
      <c r="Z4412">
        <v>11.84</v>
      </c>
      <c r="AD4412" t="s">
        <v>274</v>
      </c>
      <c r="AG4412" t="s">
        <v>31</v>
      </c>
      <c r="AX4412" t="s">
        <v>31</v>
      </c>
      <c r="AY4412" t="s">
        <v>31</v>
      </c>
    </row>
    <row r="4413" spans="1:51">
      <c r="A4413" t="s">
        <v>248</v>
      </c>
      <c r="B4413" t="s">
        <v>72</v>
      </c>
      <c r="C4413" t="s">
        <v>174</v>
      </c>
      <c r="D4413" t="s">
        <v>36</v>
      </c>
      <c r="E4413" t="s">
        <v>269</v>
      </c>
      <c r="G4413" t="s">
        <v>270</v>
      </c>
      <c r="H4413" t="s">
        <v>280</v>
      </c>
      <c r="I4413">
        <v>43.8</v>
      </c>
      <c r="J4413">
        <v>11.81</v>
      </c>
      <c r="K4413">
        <v>1170</v>
      </c>
      <c r="N4413" t="s">
        <v>225</v>
      </c>
      <c r="O4413" t="s">
        <v>273</v>
      </c>
      <c r="X4413" t="s">
        <v>493</v>
      </c>
      <c r="Y4413">
        <v>38.01</v>
      </c>
      <c r="Z4413">
        <v>15.05</v>
      </c>
      <c r="AD4413" t="s">
        <v>274</v>
      </c>
      <c r="AG4413" t="s">
        <v>31</v>
      </c>
      <c r="AX4413" t="s">
        <v>31</v>
      </c>
      <c r="AY4413" t="s">
        <v>31</v>
      </c>
    </row>
    <row r="4414" spans="1:51">
      <c r="A4414" t="s">
        <v>248</v>
      </c>
      <c r="B4414" t="s">
        <v>72</v>
      </c>
      <c r="C4414" t="s">
        <v>174</v>
      </c>
      <c r="D4414" t="s">
        <v>36</v>
      </c>
      <c r="E4414" t="s">
        <v>269</v>
      </c>
      <c r="G4414" t="s">
        <v>270</v>
      </c>
      <c r="H4414" t="s">
        <v>280</v>
      </c>
      <c r="I4414">
        <v>43.8</v>
      </c>
      <c r="J4414">
        <v>11.81</v>
      </c>
      <c r="K4414">
        <v>1170</v>
      </c>
      <c r="N4414" t="s">
        <v>225</v>
      </c>
      <c r="O4414" t="s">
        <v>273</v>
      </c>
      <c r="X4414" t="s">
        <v>493</v>
      </c>
      <c r="Y4414">
        <v>65.5</v>
      </c>
      <c r="Z4414">
        <v>18.03</v>
      </c>
      <c r="AD4414" t="s">
        <v>274</v>
      </c>
      <c r="AG4414" t="s">
        <v>31</v>
      </c>
      <c r="AX4414" t="s">
        <v>31</v>
      </c>
      <c r="AY4414" t="s">
        <v>31</v>
      </c>
    </row>
    <row r="4415" spans="1:51">
      <c r="A4415" t="s">
        <v>248</v>
      </c>
      <c r="B4415" t="s">
        <v>72</v>
      </c>
      <c r="C4415" t="s">
        <v>174</v>
      </c>
      <c r="D4415" t="s">
        <v>36</v>
      </c>
      <c r="E4415" t="s">
        <v>269</v>
      </c>
      <c r="G4415" t="s">
        <v>270</v>
      </c>
      <c r="H4415" t="s">
        <v>280</v>
      </c>
      <c r="I4415">
        <v>43.8</v>
      </c>
      <c r="J4415">
        <v>11.81</v>
      </c>
      <c r="K4415">
        <v>1170</v>
      </c>
      <c r="N4415" t="s">
        <v>225</v>
      </c>
      <c r="O4415" t="s">
        <v>273</v>
      </c>
      <c r="X4415" t="s">
        <v>493</v>
      </c>
      <c r="Y4415">
        <v>79.239999999999995</v>
      </c>
      <c r="Z4415">
        <v>21.12</v>
      </c>
      <c r="AD4415" t="s">
        <v>274</v>
      </c>
      <c r="AG4415" t="s">
        <v>31</v>
      </c>
      <c r="AX4415" t="s">
        <v>31</v>
      </c>
      <c r="AY4415" t="s">
        <v>31</v>
      </c>
    </row>
    <row r="4416" spans="1:51">
      <c r="A4416" t="s">
        <v>248</v>
      </c>
      <c r="B4416" t="s">
        <v>72</v>
      </c>
      <c r="C4416" t="s">
        <v>174</v>
      </c>
      <c r="D4416" t="s">
        <v>36</v>
      </c>
      <c r="E4416" t="s">
        <v>269</v>
      </c>
      <c r="G4416" t="s">
        <v>270</v>
      </c>
      <c r="H4416" t="s">
        <v>280</v>
      </c>
      <c r="I4416">
        <v>43.8</v>
      </c>
      <c r="J4416">
        <v>11.81</v>
      </c>
      <c r="K4416">
        <v>1170</v>
      </c>
      <c r="N4416" t="s">
        <v>225</v>
      </c>
      <c r="O4416" t="s">
        <v>273</v>
      </c>
      <c r="X4416" t="s">
        <v>493</v>
      </c>
      <c r="Y4416">
        <v>93.86</v>
      </c>
      <c r="Z4416">
        <v>24.21</v>
      </c>
      <c r="AD4416" t="s">
        <v>274</v>
      </c>
      <c r="AG4416" t="s">
        <v>31</v>
      </c>
      <c r="AX4416" t="s">
        <v>31</v>
      </c>
      <c r="AY4416" t="s">
        <v>31</v>
      </c>
    </row>
    <row r="4417" spans="1:51">
      <c r="A4417" t="s">
        <v>248</v>
      </c>
      <c r="B4417" t="s">
        <v>72</v>
      </c>
      <c r="C4417" t="s">
        <v>174</v>
      </c>
      <c r="D4417" t="s">
        <v>36</v>
      </c>
      <c r="E4417" t="s">
        <v>269</v>
      </c>
      <c r="G4417" t="s">
        <v>270</v>
      </c>
      <c r="H4417" t="s">
        <v>280</v>
      </c>
      <c r="I4417">
        <v>43.8</v>
      </c>
      <c r="J4417">
        <v>11.81</v>
      </c>
      <c r="K4417">
        <v>1170</v>
      </c>
      <c r="N4417" t="s">
        <v>225</v>
      </c>
      <c r="O4417" t="s">
        <v>273</v>
      </c>
      <c r="X4417" t="s">
        <v>493</v>
      </c>
      <c r="Y4417">
        <v>98.39</v>
      </c>
      <c r="Z4417">
        <v>27.13</v>
      </c>
      <c r="AD4417" t="s">
        <v>274</v>
      </c>
      <c r="AG4417" t="s">
        <v>31</v>
      </c>
      <c r="AX4417" t="s">
        <v>31</v>
      </c>
      <c r="AY4417" t="s">
        <v>31</v>
      </c>
    </row>
    <row r="4418" spans="1:51">
      <c r="A4418" t="s">
        <v>248</v>
      </c>
      <c r="B4418" t="s">
        <v>72</v>
      </c>
      <c r="C4418" t="s">
        <v>174</v>
      </c>
      <c r="D4418" t="s">
        <v>36</v>
      </c>
      <c r="E4418" t="s">
        <v>269</v>
      </c>
      <c r="G4418" t="s">
        <v>270</v>
      </c>
      <c r="H4418" t="s">
        <v>280</v>
      </c>
      <c r="I4418">
        <v>43.8</v>
      </c>
      <c r="J4418">
        <v>11.81</v>
      </c>
      <c r="K4418">
        <v>1170</v>
      </c>
      <c r="N4418" t="s">
        <v>225</v>
      </c>
      <c r="O4418" t="s">
        <v>273</v>
      </c>
      <c r="X4418" t="s">
        <v>493</v>
      </c>
      <c r="Y4418">
        <v>99.85</v>
      </c>
      <c r="Z4418">
        <v>30.22</v>
      </c>
      <c r="AD4418" t="s">
        <v>274</v>
      </c>
      <c r="AG4418" t="s">
        <v>31</v>
      </c>
      <c r="AX4418" t="s">
        <v>31</v>
      </c>
      <c r="AY4418" t="s">
        <v>31</v>
      </c>
    </row>
    <row r="4419" spans="1:51">
      <c r="A4419" t="s">
        <v>248</v>
      </c>
      <c r="B4419" t="s">
        <v>72</v>
      </c>
      <c r="C4419" t="s">
        <v>174</v>
      </c>
      <c r="D4419" t="s">
        <v>36</v>
      </c>
      <c r="E4419" t="s">
        <v>269</v>
      </c>
      <c r="G4419" t="s">
        <v>270</v>
      </c>
      <c r="H4419" t="s">
        <v>280</v>
      </c>
      <c r="I4419">
        <v>43.8</v>
      </c>
      <c r="J4419">
        <v>11.81</v>
      </c>
      <c r="K4419">
        <v>1170</v>
      </c>
      <c r="N4419" t="s">
        <v>225</v>
      </c>
      <c r="O4419" t="s">
        <v>273</v>
      </c>
      <c r="X4419" t="s">
        <v>493</v>
      </c>
      <c r="Y4419">
        <v>100</v>
      </c>
      <c r="Z4419">
        <v>33.32</v>
      </c>
      <c r="AD4419" t="s">
        <v>274</v>
      </c>
      <c r="AG4419" t="s">
        <v>31</v>
      </c>
      <c r="AX4419" t="s">
        <v>31</v>
      </c>
      <c r="AY4419" t="s">
        <v>31</v>
      </c>
    </row>
    <row r="4420" spans="1:51">
      <c r="A4420" t="s">
        <v>248</v>
      </c>
      <c r="B4420" t="s">
        <v>72</v>
      </c>
      <c r="C4420" t="s">
        <v>174</v>
      </c>
      <c r="D4420" t="s">
        <v>36</v>
      </c>
      <c r="E4420" t="s">
        <v>269</v>
      </c>
      <c r="G4420" t="s">
        <v>270</v>
      </c>
      <c r="H4420" t="s">
        <v>280</v>
      </c>
      <c r="I4420">
        <v>43.8</v>
      </c>
      <c r="J4420">
        <v>11.81</v>
      </c>
      <c r="K4420">
        <v>1170</v>
      </c>
      <c r="N4420" t="s">
        <v>225</v>
      </c>
      <c r="O4420" t="s">
        <v>273</v>
      </c>
      <c r="X4420" t="s">
        <v>493</v>
      </c>
      <c r="Y4420">
        <v>100</v>
      </c>
      <c r="Z4420">
        <v>36.35</v>
      </c>
      <c r="AD4420" t="s">
        <v>274</v>
      </c>
      <c r="AG4420" t="s">
        <v>31</v>
      </c>
      <c r="AX4420" t="s">
        <v>31</v>
      </c>
      <c r="AY4420" t="s">
        <v>31</v>
      </c>
    </row>
    <row r="4421" spans="1:51">
      <c r="A4421" t="s">
        <v>248</v>
      </c>
      <c r="B4421" t="s">
        <v>72</v>
      </c>
      <c r="C4421" t="s">
        <v>174</v>
      </c>
      <c r="D4421" t="s">
        <v>36</v>
      </c>
      <c r="E4421" t="s">
        <v>269</v>
      </c>
      <c r="G4421" t="s">
        <v>270</v>
      </c>
      <c r="H4421" t="s">
        <v>280</v>
      </c>
      <c r="I4421">
        <v>43.8</v>
      </c>
      <c r="J4421">
        <v>11.81</v>
      </c>
      <c r="K4421">
        <v>1170</v>
      </c>
      <c r="N4421" t="s">
        <v>225</v>
      </c>
      <c r="O4421" t="s">
        <v>273</v>
      </c>
      <c r="X4421" t="s">
        <v>493</v>
      </c>
      <c r="Y4421">
        <v>100</v>
      </c>
      <c r="Z4421">
        <v>39.33</v>
      </c>
      <c r="AD4421" t="s">
        <v>274</v>
      </c>
      <c r="AG4421" t="s">
        <v>31</v>
      </c>
      <c r="AX4421" t="s">
        <v>31</v>
      </c>
      <c r="AY4421" t="s">
        <v>31</v>
      </c>
    </row>
    <row r="4422" spans="1:51">
      <c r="A4422" t="s">
        <v>248</v>
      </c>
      <c r="B4422" t="s">
        <v>72</v>
      </c>
      <c r="C4422" t="s">
        <v>174</v>
      </c>
      <c r="D4422" t="s">
        <v>36</v>
      </c>
      <c r="E4422" t="s">
        <v>269</v>
      </c>
      <c r="G4422" t="s">
        <v>270</v>
      </c>
      <c r="H4422" t="s">
        <v>280</v>
      </c>
      <c r="I4422">
        <v>43.8</v>
      </c>
      <c r="J4422">
        <v>11.81</v>
      </c>
      <c r="K4422">
        <v>1170</v>
      </c>
      <c r="N4422" t="s">
        <v>225</v>
      </c>
      <c r="O4422" t="s">
        <v>273</v>
      </c>
      <c r="X4422" t="s">
        <v>493</v>
      </c>
      <c r="Y4422">
        <v>100</v>
      </c>
      <c r="Z4422">
        <v>42.24</v>
      </c>
      <c r="AD4422" t="s">
        <v>274</v>
      </c>
      <c r="AG4422" t="s">
        <v>31</v>
      </c>
      <c r="AX4422" t="s">
        <v>31</v>
      </c>
      <c r="AY4422" t="s">
        <v>31</v>
      </c>
    </row>
    <row r="4423" spans="1:51">
      <c r="A4423" t="s">
        <v>248</v>
      </c>
      <c r="B4423" t="s">
        <v>72</v>
      </c>
      <c r="C4423" t="s">
        <v>174</v>
      </c>
      <c r="D4423" t="s">
        <v>36</v>
      </c>
      <c r="E4423" t="s">
        <v>269</v>
      </c>
      <c r="G4423" t="s">
        <v>270</v>
      </c>
      <c r="H4423" t="s">
        <v>280</v>
      </c>
      <c r="I4423">
        <v>43.8</v>
      </c>
      <c r="J4423">
        <v>11.81</v>
      </c>
      <c r="K4423">
        <v>1170</v>
      </c>
      <c r="N4423" t="s">
        <v>225</v>
      </c>
      <c r="O4423" t="s">
        <v>273</v>
      </c>
      <c r="X4423" t="s">
        <v>493</v>
      </c>
      <c r="Y4423">
        <v>100</v>
      </c>
      <c r="Z4423">
        <v>45.28</v>
      </c>
      <c r="AD4423" t="s">
        <v>274</v>
      </c>
      <c r="AG4423" t="s">
        <v>31</v>
      </c>
      <c r="AX4423" t="s">
        <v>31</v>
      </c>
      <c r="AY4423" t="s">
        <v>31</v>
      </c>
    </row>
    <row r="4424" spans="1:51">
      <c r="A4424" t="s">
        <v>248</v>
      </c>
      <c r="B4424" t="s">
        <v>72</v>
      </c>
      <c r="C4424" t="s">
        <v>174</v>
      </c>
      <c r="D4424" t="s">
        <v>36</v>
      </c>
      <c r="E4424" t="s">
        <v>269</v>
      </c>
      <c r="G4424" t="s">
        <v>270</v>
      </c>
      <c r="H4424" t="s">
        <v>280</v>
      </c>
      <c r="I4424">
        <v>43.8</v>
      </c>
      <c r="J4424">
        <v>11.81</v>
      </c>
      <c r="K4424">
        <v>1170</v>
      </c>
      <c r="N4424" t="s">
        <v>225</v>
      </c>
      <c r="O4424" t="s">
        <v>273</v>
      </c>
      <c r="X4424" t="s">
        <v>493</v>
      </c>
      <c r="Y4424">
        <v>100</v>
      </c>
      <c r="Z4424">
        <v>48.31</v>
      </c>
      <c r="AD4424" t="s">
        <v>274</v>
      </c>
      <c r="AG4424" t="s">
        <v>31</v>
      </c>
      <c r="AX4424" t="s">
        <v>31</v>
      </c>
      <c r="AY4424" t="s">
        <v>31</v>
      </c>
    </row>
    <row r="4425" spans="1:51">
      <c r="A4425" t="s">
        <v>248</v>
      </c>
      <c r="B4425" t="s">
        <v>72</v>
      </c>
      <c r="C4425" t="s">
        <v>174</v>
      </c>
      <c r="D4425" t="s">
        <v>36</v>
      </c>
      <c r="E4425" t="s">
        <v>269</v>
      </c>
      <c r="G4425" t="s">
        <v>270</v>
      </c>
      <c r="H4425" t="s">
        <v>280</v>
      </c>
      <c r="I4425">
        <v>43.8</v>
      </c>
      <c r="J4425">
        <v>11.81</v>
      </c>
      <c r="K4425">
        <v>1170</v>
      </c>
      <c r="N4425" t="s">
        <v>225</v>
      </c>
      <c r="O4425" t="s">
        <v>273</v>
      </c>
      <c r="X4425" t="s">
        <v>493</v>
      </c>
      <c r="Y4425">
        <v>100</v>
      </c>
      <c r="Z4425">
        <v>51.35</v>
      </c>
      <c r="AD4425" t="s">
        <v>274</v>
      </c>
      <c r="AG4425" t="s">
        <v>31</v>
      </c>
      <c r="AX4425" t="s">
        <v>31</v>
      </c>
      <c r="AY4425" t="s">
        <v>31</v>
      </c>
    </row>
    <row r="4426" spans="1:51">
      <c r="A4426" t="s">
        <v>248</v>
      </c>
      <c r="B4426" t="s">
        <v>72</v>
      </c>
      <c r="C4426" t="s">
        <v>174</v>
      </c>
      <c r="D4426" t="s">
        <v>36</v>
      </c>
      <c r="E4426" t="s">
        <v>269</v>
      </c>
      <c r="G4426" t="s">
        <v>270</v>
      </c>
      <c r="H4426" t="s">
        <v>280</v>
      </c>
      <c r="I4426">
        <v>43.8</v>
      </c>
      <c r="J4426">
        <v>11.81</v>
      </c>
      <c r="K4426">
        <v>1170</v>
      </c>
      <c r="N4426" t="s">
        <v>225</v>
      </c>
      <c r="O4426" t="s">
        <v>273</v>
      </c>
      <c r="X4426" t="s">
        <v>493</v>
      </c>
      <c r="Y4426">
        <v>100</v>
      </c>
      <c r="Z4426">
        <v>54.32</v>
      </c>
      <c r="AD4426" t="s">
        <v>274</v>
      </c>
      <c r="AG4426" t="s">
        <v>31</v>
      </c>
      <c r="AX4426" t="s">
        <v>31</v>
      </c>
      <c r="AY4426" t="s">
        <v>31</v>
      </c>
    </row>
    <row r="4427" spans="1:51">
      <c r="A4427" t="s">
        <v>248</v>
      </c>
      <c r="B4427" t="s">
        <v>72</v>
      </c>
      <c r="C4427" t="s">
        <v>174</v>
      </c>
      <c r="D4427" t="s">
        <v>36</v>
      </c>
      <c r="E4427" t="s">
        <v>269</v>
      </c>
      <c r="G4427" t="s">
        <v>270</v>
      </c>
      <c r="H4427" t="s">
        <v>280</v>
      </c>
      <c r="I4427">
        <v>43.8</v>
      </c>
      <c r="J4427">
        <v>11.81</v>
      </c>
      <c r="K4427">
        <v>1170</v>
      </c>
      <c r="N4427" t="s">
        <v>225</v>
      </c>
      <c r="O4427" t="s">
        <v>273</v>
      </c>
      <c r="X4427" t="s">
        <v>493</v>
      </c>
      <c r="Y4427">
        <v>100</v>
      </c>
      <c r="Z4427">
        <v>57.3</v>
      </c>
      <c r="AD4427" t="s">
        <v>274</v>
      </c>
      <c r="AG4427" t="s">
        <v>31</v>
      </c>
      <c r="AX4427" t="s">
        <v>31</v>
      </c>
      <c r="AY4427" t="s">
        <v>31</v>
      </c>
    </row>
    <row r="4428" spans="1:51">
      <c r="A4428" t="s">
        <v>248</v>
      </c>
      <c r="B4428" t="s">
        <v>72</v>
      </c>
      <c r="C4428" t="s">
        <v>174</v>
      </c>
      <c r="D4428" t="s">
        <v>36</v>
      </c>
      <c r="E4428" t="s">
        <v>269</v>
      </c>
      <c r="G4428" t="s">
        <v>270</v>
      </c>
      <c r="H4428" t="s">
        <v>280</v>
      </c>
      <c r="I4428">
        <v>43.8</v>
      </c>
      <c r="J4428">
        <v>11.81</v>
      </c>
      <c r="K4428">
        <v>1170</v>
      </c>
      <c r="N4428" t="s">
        <v>225</v>
      </c>
      <c r="O4428" t="s">
        <v>273</v>
      </c>
      <c r="X4428" t="s">
        <v>493</v>
      </c>
      <c r="Y4428">
        <v>100</v>
      </c>
      <c r="Z4428">
        <v>60.33</v>
      </c>
      <c r="AD4428" t="s">
        <v>274</v>
      </c>
      <c r="AG4428" t="s">
        <v>31</v>
      </c>
      <c r="AX4428" t="s">
        <v>31</v>
      </c>
      <c r="AY4428" t="s">
        <v>31</v>
      </c>
    </row>
    <row r="4429" spans="1:51">
      <c r="A4429" t="s">
        <v>248</v>
      </c>
      <c r="B4429" t="s">
        <v>72</v>
      </c>
      <c r="C4429" t="s">
        <v>174</v>
      </c>
      <c r="D4429" t="s">
        <v>36</v>
      </c>
      <c r="E4429" t="s">
        <v>269</v>
      </c>
      <c r="G4429" t="s">
        <v>270</v>
      </c>
      <c r="H4429" t="s">
        <v>280</v>
      </c>
      <c r="I4429">
        <v>43.8</v>
      </c>
      <c r="J4429">
        <v>11.81</v>
      </c>
      <c r="K4429">
        <v>1170</v>
      </c>
      <c r="N4429" t="s">
        <v>225</v>
      </c>
      <c r="O4429" t="s">
        <v>273</v>
      </c>
      <c r="X4429" t="s">
        <v>493</v>
      </c>
      <c r="Y4429">
        <v>100</v>
      </c>
      <c r="Z4429">
        <v>63.48</v>
      </c>
      <c r="AD4429" t="s">
        <v>274</v>
      </c>
      <c r="AG4429" t="s">
        <v>31</v>
      </c>
      <c r="AX4429" t="s">
        <v>31</v>
      </c>
      <c r="AY4429" t="s">
        <v>31</v>
      </c>
    </row>
    <row r="4430" spans="1:51">
      <c r="A4430" t="s">
        <v>248</v>
      </c>
      <c r="B4430" t="s">
        <v>72</v>
      </c>
      <c r="C4430" t="s">
        <v>174</v>
      </c>
      <c r="D4430" t="s">
        <v>36</v>
      </c>
      <c r="E4430" t="s">
        <v>269</v>
      </c>
      <c r="G4430" t="s">
        <v>270</v>
      </c>
      <c r="H4430" t="s">
        <v>280</v>
      </c>
      <c r="I4430">
        <v>43.8</v>
      </c>
      <c r="J4430">
        <v>11.81</v>
      </c>
      <c r="K4430">
        <v>1170</v>
      </c>
      <c r="N4430" t="s">
        <v>225</v>
      </c>
      <c r="O4430" t="s">
        <v>273</v>
      </c>
      <c r="X4430" t="s">
        <v>493</v>
      </c>
      <c r="Y4430">
        <v>100</v>
      </c>
      <c r="Z4430">
        <v>66.52</v>
      </c>
      <c r="AD4430" t="s">
        <v>274</v>
      </c>
      <c r="AG4430" t="s">
        <v>31</v>
      </c>
      <c r="AX4430" t="s">
        <v>31</v>
      </c>
      <c r="AY4430" t="s">
        <v>31</v>
      </c>
    </row>
    <row r="4431" spans="1:51">
      <c r="A4431" t="s">
        <v>248</v>
      </c>
      <c r="B4431" t="s">
        <v>72</v>
      </c>
      <c r="C4431" t="s">
        <v>174</v>
      </c>
      <c r="D4431" t="s">
        <v>36</v>
      </c>
      <c r="E4431" t="s">
        <v>269</v>
      </c>
      <c r="G4431" t="s">
        <v>270</v>
      </c>
      <c r="H4431" t="s">
        <v>280</v>
      </c>
      <c r="I4431">
        <v>43.8</v>
      </c>
      <c r="J4431">
        <v>11.81</v>
      </c>
      <c r="K4431">
        <v>1170</v>
      </c>
      <c r="N4431" t="s">
        <v>225</v>
      </c>
      <c r="O4431" t="s">
        <v>273</v>
      </c>
      <c r="X4431" t="s">
        <v>493</v>
      </c>
      <c r="Y4431">
        <v>100</v>
      </c>
      <c r="Z4431">
        <v>69.61</v>
      </c>
      <c r="AD4431" t="s">
        <v>274</v>
      </c>
      <c r="AG4431" t="s">
        <v>31</v>
      </c>
      <c r="AX4431" t="s">
        <v>31</v>
      </c>
      <c r="AY4431" t="s">
        <v>31</v>
      </c>
    </row>
    <row r="4432" spans="1:51">
      <c r="A4432" t="s">
        <v>248</v>
      </c>
      <c r="B4432" t="s">
        <v>72</v>
      </c>
      <c r="C4432" t="s">
        <v>174</v>
      </c>
      <c r="D4432" t="s">
        <v>36</v>
      </c>
      <c r="E4432" t="s">
        <v>269</v>
      </c>
      <c r="G4432" t="s">
        <v>270</v>
      </c>
      <c r="H4432" t="s">
        <v>280</v>
      </c>
      <c r="I4432">
        <v>43.8</v>
      </c>
      <c r="J4432">
        <v>11.81</v>
      </c>
      <c r="K4432">
        <v>1170</v>
      </c>
      <c r="N4432" t="s">
        <v>225</v>
      </c>
      <c r="O4432" t="s">
        <v>273</v>
      </c>
      <c r="X4432" t="s">
        <v>493</v>
      </c>
      <c r="Y4432">
        <v>100</v>
      </c>
      <c r="Z4432">
        <v>72.64</v>
      </c>
      <c r="AD4432" t="s">
        <v>274</v>
      </c>
      <c r="AG4432" t="s">
        <v>31</v>
      </c>
      <c r="AX4432" t="s">
        <v>31</v>
      </c>
      <c r="AY4432" t="s">
        <v>31</v>
      </c>
    </row>
    <row r="4433" spans="1:51">
      <c r="A4433" t="s">
        <v>248</v>
      </c>
      <c r="B4433" t="s">
        <v>72</v>
      </c>
      <c r="C4433" t="s">
        <v>174</v>
      </c>
      <c r="D4433" t="s">
        <v>36</v>
      </c>
      <c r="E4433" t="s">
        <v>269</v>
      </c>
      <c r="G4433" t="s">
        <v>270</v>
      </c>
      <c r="H4433" t="s">
        <v>280</v>
      </c>
      <c r="I4433">
        <v>43.8</v>
      </c>
      <c r="J4433">
        <v>11.81</v>
      </c>
      <c r="K4433">
        <v>1170</v>
      </c>
      <c r="N4433" t="s">
        <v>225</v>
      </c>
      <c r="O4433" t="s">
        <v>273</v>
      </c>
      <c r="X4433" t="s">
        <v>493</v>
      </c>
      <c r="Y4433">
        <v>100</v>
      </c>
      <c r="Z4433">
        <v>75.62</v>
      </c>
      <c r="AD4433" t="s">
        <v>274</v>
      </c>
      <c r="AG4433" t="s">
        <v>31</v>
      </c>
      <c r="AX4433" t="s">
        <v>31</v>
      </c>
      <c r="AY4433" t="s">
        <v>31</v>
      </c>
    </row>
    <row r="4434" spans="1:51">
      <c r="A4434" t="s">
        <v>248</v>
      </c>
      <c r="B4434" t="s">
        <v>72</v>
      </c>
      <c r="C4434" t="s">
        <v>174</v>
      </c>
      <c r="D4434" t="s">
        <v>36</v>
      </c>
      <c r="E4434" t="s">
        <v>269</v>
      </c>
      <c r="G4434" t="s">
        <v>270</v>
      </c>
      <c r="H4434" t="s">
        <v>280</v>
      </c>
      <c r="I4434">
        <v>43.8</v>
      </c>
      <c r="J4434">
        <v>11.81</v>
      </c>
      <c r="K4434">
        <v>1170</v>
      </c>
      <c r="N4434" t="s">
        <v>225</v>
      </c>
      <c r="O4434" t="s">
        <v>273</v>
      </c>
      <c r="X4434" t="s">
        <v>493</v>
      </c>
      <c r="Y4434">
        <v>100</v>
      </c>
      <c r="Z4434">
        <v>78.83</v>
      </c>
      <c r="AD4434" t="s">
        <v>274</v>
      </c>
      <c r="AG4434" t="s">
        <v>31</v>
      </c>
      <c r="AX4434" t="s">
        <v>31</v>
      </c>
      <c r="AY4434" t="s">
        <v>31</v>
      </c>
    </row>
    <row r="4435" spans="1:51">
      <c r="A4435" t="s">
        <v>248</v>
      </c>
      <c r="B4435" t="s">
        <v>72</v>
      </c>
      <c r="C4435" t="s">
        <v>174</v>
      </c>
      <c r="D4435" t="s">
        <v>36</v>
      </c>
      <c r="E4435" t="s">
        <v>269</v>
      </c>
      <c r="G4435" t="s">
        <v>272</v>
      </c>
      <c r="H4435" t="s">
        <v>277</v>
      </c>
      <c r="I4435">
        <v>38.266666669999999</v>
      </c>
      <c r="J4435">
        <v>15.988</v>
      </c>
      <c r="K4435">
        <v>1050</v>
      </c>
      <c r="N4435" t="s">
        <v>225</v>
      </c>
      <c r="O4435" t="s">
        <v>273</v>
      </c>
      <c r="X4435" t="s">
        <v>493</v>
      </c>
      <c r="Y4435">
        <v>0.15</v>
      </c>
      <c r="Z4435">
        <v>2.63</v>
      </c>
      <c r="AD4435" t="s">
        <v>274</v>
      </c>
      <c r="AG4435" t="s">
        <v>31</v>
      </c>
      <c r="AX4435" t="s">
        <v>31</v>
      </c>
      <c r="AY4435" t="s">
        <v>31</v>
      </c>
    </row>
    <row r="4436" spans="1:51">
      <c r="A4436" t="s">
        <v>248</v>
      </c>
      <c r="B4436" t="s">
        <v>72</v>
      </c>
      <c r="C4436" t="s">
        <v>174</v>
      </c>
      <c r="D4436" t="s">
        <v>36</v>
      </c>
      <c r="E4436" t="s">
        <v>269</v>
      </c>
      <c r="G4436" t="s">
        <v>272</v>
      </c>
      <c r="H4436" t="s">
        <v>277</v>
      </c>
      <c r="I4436">
        <v>38.266666669999999</v>
      </c>
      <c r="J4436">
        <v>15.988</v>
      </c>
      <c r="K4436">
        <v>1050</v>
      </c>
      <c r="N4436" t="s">
        <v>225</v>
      </c>
      <c r="O4436" t="s">
        <v>273</v>
      </c>
      <c r="X4436" t="s">
        <v>493</v>
      </c>
      <c r="Y4436">
        <v>6.29</v>
      </c>
      <c r="Z4436">
        <v>5.72</v>
      </c>
      <c r="AD4436" t="s">
        <v>274</v>
      </c>
      <c r="AG4436" t="s">
        <v>31</v>
      </c>
      <c r="AX4436" t="s">
        <v>31</v>
      </c>
      <c r="AY4436" t="s">
        <v>31</v>
      </c>
    </row>
    <row r="4437" spans="1:51">
      <c r="A4437" t="s">
        <v>248</v>
      </c>
      <c r="B4437" t="s">
        <v>72</v>
      </c>
      <c r="C4437" t="s">
        <v>174</v>
      </c>
      <c r="D4437" t="s">
        <v>36</v>
      </c>
      <c r="E4437" t="s">
        <v>269</v>
      </c>
      <c r="G4437" t="s">
        <v>272</v>
      </c>
      <c r="H4437" t="s">
        <v>277</v>
      </c>
      <c r="I4437">
        <v>38.266666669999999</v>
      </c>
      <c r="J4437">
        <v>15.988</v>
      </c>
      <c r="K4437">
        <v>1050</v>
      </c>
      <c r="N4437" t="s">
        <v>225</v>
      </c>
      <c r="O4437" t="s">
        <v>273</v>
      </c>
      <c r="X4437" t="s">
        <v>493</v>
      </c>
      <c r="Y4437">
        <v>8.0399999999999991</v>
      </c>
      <c r="Z4437">
        <v>8.75</v>
      </c>
      <c r="AD4437" t="s">
        <v>274</v>
      </c>
      <c r="AG4437" t="s">
        <v>31</v>
      </c>
      <c r="AX4437" t="s">
        <v>31</v>
      </c>
      <c r="AY4437" t="s">
        <v>31</v>
      </c>
    </row>
    <row r="4438" spans="1:51">
      <c r="A4438" t="s">
        <v>248</v>
      </c>
      <c r="B4438" t="s">
        <v>72</v>
      </c>
      <c r="C4438" t="s">
        <v>174</v>
      </c>
      <c r="D4438" t="s">
        <v>36</v>
      </c>
      <c r="E4438" t="s">
        <v>269</v>
      </c>
      <c r="G4438" t="s">
        <v>272</v>
      </c>
      <c r="H4438" t="s">
        <v>277</v>
      </c>
      <c r="I4438">
        <v>38.266666669999999</v>
      </c>
      <c r="J4438">
        <v>15.988</v>
      </c>
      <c r="K4438">
        <v>1050</v>
      </c>
      <c r="N4438" t="s">
        <v>225</v>
      </c>
      <c r="O4438" t="s">
        <v>273</v>
      </c>
      <c r="X4438" t="s">
        <v>493</v>
      </c>
      <c r="Y4438">
        <v>17.11</v>
      </c>
      <c r="Z4438">
        <v>11.73</v>
      </c>
      <c r="AD4438" t="s">
        <v>274</v>
      </c>
      <c r="AG4438" t="s">
        <v>31</v>
      </c>
      <c r="AX4438" t="s">
        <v>31</v>
      </c>
      <c r="AY4438" t="s">
        <v>31</v>
      </c>
    </row>
    <row r="4439" spans="1:51">
      <c r="A4439" t="s">
        <v>248</v>
      </c>
      <c r="B4439" t="s">
        <v>72</v>
      </c>
      <c r="C4439" t="s">
        <v>174</v>
      </c>
      <c r="D4439" t="s">
        <v>36</v>
      </c>
      <c r="E4439" t="s">
        <v>269</v>
      </c>
      <c r="G4439" t="s">
        <v>272</v>
      </c>
      <c r="H4439" t="s">
        <v>277</v>
      </c>
      <c r="I4439">
        <v>38.266666669999999</v>
      </c>
      <c r="J4439">
        <v>15.988</v>
      </c>
      <c r="K4439">
        <v>1050</v>
      </c>
      <c r="N4439" t="s">
        <v>225</v>
      </c>
      <c r="O4439" t="s">
        <v>273</v>
      </c>
      <c r="X4439" t="s">
        <v>493</v>
      </c>
      <c r="Y4439">
        <v>23.54</v>
      </c>
      <c r="Z4439">
        <v>15</v>
      </c>
      <c r="AD4439" t="s">
        <v>274</v>
      </c>
      <c r="AG4439" t="s">
        <v>31</v>
      </c>
      <c r="AX4439" t="s">
        <v>31</v>
      </c>
      <c r="AY4439" t="s">
        <v>31</v>
      </c>
    </row>
    <row r="4440" spans="1:51">
      <c r="A4440" t="s">
        <v>248</v>
      </c>
      <c r="B4440" t="s">
        <v>72</v>
      </c>
      <c r="C4440" t="s">
        <v>174</v>
      </c>
      <c r="D4440" t="s">
        <v>36</v>
      </c>
      <c r="E4440" t="s">
        <v>269</v>
      </c>
      <c r="G4440" t="s">
        <v>272</v>
      </c>
      <c r="H4440" t="s">
        <v>277</v>
      </c>
      <c r="I4440">
        <v>38.266666669999999</v>
      </c>
      <c r="J4440">
        <v>15.988</v>
      </c>
      <c r="K4440">
        <v>1050</v>
      </c>
      <c r="N4440" t="s">
        <v>225</v>
      </c>
      <c r="O4440" t="s">
        <v>273</v>
      </c>
      <c r="X4440" t="s">
        <v>493</v>
      </c>
      <c r="Y4440">
        <v>36.26</v>
      </c>
      <c r="Z4440">
        <v>18.03</v>
      </c>
      <c r="AD4440" t="s">
        <v>274</v>
      </c>
      <c r="AG4440" t="s">
        <v>31</v>
      </c>
      <c r="AX4440" t="s">
        <v>31</v>
      </c>
      <c r="AY4440" t="s">
        <v>31</v>
      </c>
    </row>
    <row r="4441" spans="1:51">
      <c r="A4441" t="s">
        <v>248</v>
      </c>
      <c r="B4441" t="s">
        <v>72</v>
      </c>
      <c r="C4441" t="s">
        <v>174</v>
      </c>
      <c r="D4441" t="s">
        <v>36</v>
      </c>
      <c r="E4441" t="s">
        <v>269</v>
      </c>
      <c r="G4441" t="s">
        <v>272</v>
      </c>
      <c r="H4441" t="s">
        <v>277</v>
      </c>
      <c r="I4441">
        <v>38.266666669999999</v>
      </c>
      <c r="J4441">
        <v>15.988</v>
      </c>
      <c r="K4441">
        <v>1050</v>
      </c>
      <c r="N4441" t="s">
        <v>225</v>
      </c>
      <c r="O4441" t="s">
        <v>273</v>
      </c>
      <c r="X4441" t="s">
        <v>493</v>
      </c>
      <c r="Y4441">
        <v>55.7</v>
      </c>
      <c r="Z4441">
        <v>21.06</v>
      </c>
      <c r="AD4441" t="s">
        <v>274</v>
      </c>
      <c r="AG4441" t="s">
        <v>31</v>
      </c>
      <c r="AX4441" t="s">
        <v>31</v>
      </c>
      <c r="AY4441" t="s">
        <v>31</v>
      </c>
    </row>
    <row r="4442" spans="1:51">
      <c r="A4442" t="s">
        <v>248</v>
      </c>
      <c r="B4442" t="s">
        <v>72</v>
      </c>
      <c r="C4442" t="s">
        <v>174</v>
      </c>
      <c r="D4442" t="s">
        <v>36</v>
      </c>
      <c r="E4442" t="s">
        <v>269</v>
      </c>
      <c r="G4442" t="s">
        <v>272</v>
      </c>
      <c r="H4442" t="s">
        <v>277</v>
      </c>
      <c r="I4442">
        <v>38.266666669999999</v>
      </c>
      <c r="J4442">
        <v>15.988</v>
      </c>
      <c r="K4442">
        <v>1050</v>
      </c>
      <c r="N4442" t="s">
        <v>225</v>
      </c>
      <c r="O4442" t="s">
        <v>273</v>
      </c>
      <c r="X4442" t="s">
        <v>493</v>
      </c>
      <c r="Y4442">
        <v>77.489999999999995</v>
      </c>
      <c r="Z4442">
        <v>24.16</v>
      </c>
      <c r="AD4442" t="s">
        <v>274</v>
      </c>
      <c r="AG4442" t="s">
        <v>31</v>
      </c>
      <c r="AX4442" t="s">
        <v>31</v>
      </c>
      <c r="AY4442" t="s">
        <v>31</v>
      </c>
    </row>
    <row r="4443" spans="1:51">
      <c r="A4443" t="s">
        <v>248</v>
      </c>
      <c r="B4443" t="s">
        <v>72</v>
      </c>
      <c r="C4443" t="s">
        <v>174</v>
      </c>
      <c r="D4443" t="s">
        <v>36</v>
      </c>
      <c r="E4443" t="s">
        <v>269</v>
      </c>
      <c r="G4443" t="s">
        <v>272</v>
      </c>
      <c r="H4443" t="s">
        <v>277</v>
      </c>
      <c r="I4443">
        <v>38.266666669999999</v>
      </c>
      <c r="J4443">
        <v>15.988</v>
      </c>
      <c r="K4443">
        <v>1050</v>
      </c>
      <c r="N4443" t="s">
        <v>225</v>
      </c>
      <c r="O4443" t="s">
        <v>273</v>
      </c>
      <c r="X4443" t="s">
        <v>493</v>
      </c>
      <c r="Y4443">
        <v>90.79</v>
      </c>
      <c r="Z4443">
        <v>27.19</v>
      </c>
      <c r="AD4443" t="s">
        <v>274</v>
      </c>
      <c r="AG4443" t="s">
        <v>31</v>
      </c>
      <c r="AX4443" t="s">
        <v>31</v>
      </c>
      <c r="AY4443" t="s">
        <v>31</v>
      </c>
    </row>
    <row r="4444" spans="1:51">
      <c r="A4444" t="s">
        <v>248</v>
      </c>
      <c r="B4444" t="s">
        <v>72</v>
      </c>
      <c r="C4444" t="s">
        <v>174</v>
      </c>
      <c r="D4444" t="s">
        <v>36</v>
      </c>
      <c r="E4444" t="s">
        <v>269</v>
      </c>
      <c r="G4444" t="s">
        <v>272</v>
      </c>
      <c r="H4444" t="s">
        <v>277</v>
      </c>
      <c r="I4444">
        <v>38.266666669999999</v>
      </c>
      <c r="J4444">
        <v>15.988</v>
      </c>
      <c r="K4444">
        <v>1050</v>
      </c>
      <c r="N4444" t="s">
        <v>225</v>
      </c>
      <c r="O4444" t="s">
        <v>273</v>
      </c>
      <c r="X4444" t="s">
        <v>493</v>
      </c>
      <c r="Y4444">
        <v>100</v>
      </c>
      <c r="Z4444">
        <v>30.28</v>
      </c>
      <c r="AD4444" t="s">
        <v>274</v>
      </c>
      <c r="AG4444" t="s">
        <v>31</v>
      </c>
      <c r="AX4444" t="s">
        <v>31</v>
      </c>
      <c r="AY4444" t="s">
        <v>31</v>
      </c>
    </row>
    <row r="4445" spans="1:51">
      <c r="A4445" t="s">
        <v>248</v>
      </c>
      <c r="B4445" t="s">
        <v>72</v>
      </c>
      <c r="C4445" t="s">
        <v>174</v>
      </c>
      <c r="D4445" t="s">
        <v>36</v>
      </c>
      <c r="E4445" t="s">
        <v>269</v>
      </c>
      <c r="G4445" t="s">
        <v>272</v>
      </c>
      <c r="H4445" t="s">
        <v>277</v>
      </c>
      <c r="I4445">
        <v>38.266666669999999</v>
      </c>
      <c r="J4445">
        <v>15.988</v>
      </c>
      <c r="K4445">
        <v>1050</v>
      </c>
      <c r="N4445" t="s">
        <v>225</v>
      </c>
      <c r="O4445" t="s">
        <v>273</v>
      </c>
      <c r="X4445" t="s">
        <v>493</v>
      </c>
      <c r="Y4445">
        <v>100</v>
      </c>
      <c r="Z4445">
        <v>33.32</v>
      </c>
      <c r="AD4445" t="s">
        <v>274</v>
      </c>
      <c r="AG4445" t="s">
        <v>31</v>
      </c>
      <c r="AX4445" t="s">
        <v>31</v>
      </c>
      <c r="AY4445" t="s">
        <v>31</v>
      </c>
    </row>
    <row r="4446" spans="1:51">
      <c r="A4446" t="s">
        <v>248</v>
      </c>
      <c r="B4446" t="s">
        <v>72</v>
      </c>
      <c r="C4446" t="s">
        <v>174</v>
      </c>
      <c r="D4446" t="s">
        <v>36</v>
      </c>
      <c r="E4446" t="s">
        <v>269</v>
      </c>
      <c r="G4446" t="s">
        <v>272</v>
      </c>
      <c r="H4446" t="s">
        <v>277</v>
      </c>
      <c r="I4446">
        <v>38.266666669999999</v>
      </c>
      <c r="J4446">
        <v>15.988</v>
      </c>
      <c r="K4446">
        <v>1050</v>
      </c>
      <c r="N4446" t="s">
        <v>225</v>
      </c>
      <c r="O4446" t="s">
        <v>273</v>
      </c>
      <c r="X4446" t="s">
        <v>493</v>
      </c>
      <c r="Y4446">
        <v>100</v>
      </c>
      <c r="Z4446">
        <v>36.29</v>
      </c>
      <c r="AD4446" t="s">
        <v>274</v>
      </c>
      <c r="AG4446" t="s">
        <v>31</v>
      </c>
      <c r="AX4446" t="s">
        <v>31</v>
      </c>
      <c r="AY4446" t="s">
        <v>31</v>
      </c>
    </row>
    <row r="4447" spans="1:51">
      <c r="A4447" t="s">
        <v>248</v>
      </c>
      <c r="B4447" t="s">
        <v>72</v>
      </c>
      <c r="C4447" t="s">
        <v>174</v>
      </c>
      <c r="D4447" t="s">
        <v>36</v>
      </c>
      <c r="E4447" t="s">
        <v>269</v>
      </c>
      <c r="G4447" t="s">
        <v>272</v>
      </c>
      <c r="H4447" t="s">
        <v>277</v>
      </c>
      <c r="I4447">
        <v>38.266666669999999</v>
      </c>
      <c r="J4447">
        <v>15.988</v>
      </c>
      <c r="K4447">
        <v>1050</v>
      </c>
      <c r="N4447" t="s">
        <v>225</v>
      </c>
      <c r="O4447" t="s">
        <v>273</v>
      </c>
      <c r="X4447" t="s">
        <v>493</v>
      </c>
      <c r="Y4447">
        <v>100</v>
      </c>
      <c r="Z4447">
        <v>39.270000000000003</v>
      </c>
      <c r="AD4447" t="s">
        <v>274</v>
      </c>
      <c r="AG4447" t="s">
        <v>31</v>
      </c>
      <c r="AX4447" t="s">
        <v>31</v>
      </c>
      <c r="AY4447" t="s">
        <v>31</v>
      </c>
    </row>
    <row r="4448" spans="1:51">
      <c r="A4448" t="s">
        <v>248</v>
      </c>
      <c r="B4448" t="s">
        <v>72</v>
      </c>
      <c r="C4448" t="s">
        <v>174</v>
      </c>
      <c r="D4448" t="s">
        <v>36</v>
      </c>
      <c r="E4448" t="s">
        <v>269</v>
      </c>
      <c r="G4448" t="s">
        <v>272</v>
      </c>
      <c r="H4448" t="s">
        <v>277</v>
      </c>
      <c r="I4448">
        <v>38.266666669999999</v>
      </c>
      <c r="J4448">
        <v>15.988</v>
      </c>
      <c r="K4448">
        <v>1050</v>
      </c>
      <c r="N4448" t="s">
        <v>225</v>
      </c>
      <c r="O4448" t="s">
        <v>273</v>
      </c>
      <c r="X4448" t="s">
        <v>493</v>
      </c>
      <c r="Y4448">
        <v>100</v>
      </c>
      <c r="Z4448">
        <v>42.24</v>
      </c>
      <c r="AD4448" t="s">
        <v>274</v>
      </c>
      <c r="AG4448" t="s">
        <v>31</v>
      </c>
      <c r="AX4448" t="s">
        <v>31</v>
      </c>
      <c r="AY4448" t="s">
        <v>31</v>
      </c>
    </row>
    <row r="4449" spans="1:51">
      <c r="A4449" t="s">
        <v>248</v>
      </c>
      <c r="B4449" t="s">
        <v>72</v>
      </c>
      <c r="C4449" t="s">
        <v>174</v>
      </c>
      <c r="D4449" t="s">
        <v>36</v>
      </c>
      <c r="E4449" t="s">
        <v>269</v>
      </c>
      <c r="G4449" t="s">
        <v>272</v>
      </c>
      <c r="H4449" t="s">
        <v>277</v>
      </c>
      <c r="I4449">
        <v>38.266666669999999</v>
      </c>
      <c r="J4449">
        <v>15.988</v>
      </c>
      <c r="K4449">
        <v>1050</v>
      </c>
      <c r="N4449" t="s">
        <v>225</v>
      </c>
      <c r="O4449" t="s">
        <v>273</v>
      </c>
      <c r="X4449" t="s">
        <v>493</v>
      </c>
      <c r="Y4449">
        <v>100</v>
      </c>
      <c r="Z4449">
        <v>45.34</v>
      </c>
      <c r="AD4449" t="s">
        <v>274</v>
      </c>
      <c r="AG4449" t="s">
        <v>31</v>
      </c>
      <c r="AX4449" t="s">
        <v>31</v>
      </c>
      <c r="AY4449" t="s">
        <v>31</v>
      </c>
    </row>
    <row r="4450" spans="1:51">
      <c r="A4450" t="s">
        <v>248</v>
      </c>
      <c r="B4450" t="s">
        <v>72</v>
      </c>
      <c r="C4450" t="s">
        <v>174</v>
      </c>
      <c r="D4450" t="s">
        <v>36</v>
      </c>
      <c r="E4450" t="s">
        <v>269</v>
      </c>
      <c r="G4450" t="s">
        <v>272</v>
      </c>
      <c r="H4450" t="s">
        <v>277</v>
      </c>
      <c r="I4450">
        <v>38.266666669999999</v>
      </c>
      <c r="J4450">
        <v>15.988</v>
      </c>
      <c r="K4450">
        <v>1050</v>
      </c>
      <c r="N4450" t="s">
        <v>225</v>
      </c>
      <c r="O4450" t="s">
        <v>273</v>
      </c>
      <c r="X4450" t="s">
        <v>493</v>
      </c>
      <c r="Y4450">
        <v>100</v>
      </c>
      <c r="Z4450">
        <v>48.31</v>
      </c>
      <c r="AD4450" t="s">
        <v>274</v>
      </c>
      <c r="AG4450" t="s">
        <v>31</v>
      </c>
      <c r="AX4450" t="s">
        <v>31</v>
      </c>
      <c r="AY4450" t="s">
        <v>31</v>
      </c>
    </row>
    <row r="4451" spans="1:51">
      <c r="A4451" t="s">
        <v>248</v>
      </c>
      <c r="B4451" t="s">
        <v>72</v>
      </c>
      <c r="C4451" t="s">
        <v>174</v>
      </c>
      <c r="D4451" t="s">
        <v>36</v>
      </c>
      <c r="E4451" t="s">
        <v>269</v>
      </c>
      <c r="G4451" t="s">
        <v>272</v>
      </c>
      <c r="H4451" t="s">
        <v>277</v>
      </c>
      <c r="I4451">
        <v>38.266666669999999</v>
      </c>
      <c r="J4451">
        <v>15.988</v>
      </c>
      <c r="K4451">
        <v>1050</v>
      </c>
      <c r="N4451" t="s">
        <v>225</v>
      </c>
      <c r="O4451" t="s">
        <v>273</v>
      </c>
      <c r="X4451" t="s">
        <v>493</v>
      </c>
      <c r="Y4451">
        <v>100</v>
      </c>
      <c r="Z4451">
        <v>51.23</v>
      </c>
      <c r="AD4451" t="s">
        <v>274</v>
      </c>
      <c r="AG4451" t="s">
        <v>31</v>
      </c>
      <c r="AX4451" t="s">
        <v>31</v>
      </c>
      <c r="AY4451" t="s">
        <v>31</v>
      </c>
    </row>
    <row r="4452" spans="1:51">
      <c r="A4452" t="s">
        <v>248</v>
      </c>
      <c r="B4452" t="s">
        <v>72</v>
      </c>
      <c r="C4452" t="s">
        <v>174</v>
      </c>
      <c r="D4452" t="s">
        <v>36</v>
      </c>
      <c r="E4452" t="s">
        <v>269</v>
      </c>
      <c r="G4452" t="s">
        <v>272</v>
      </c>
      <c r="H4452" t="s">
        <v>277</v>
      </c>
      <c r="I4452">
        <v>38.266666669999999</v>
      </c>
      <c r="J4452">
        <v>15.988</v>
      </c>
      <c r="K4452">
        <v>1050</v>
      </c>
      <c r="N4452" t="s">
        <v>225</v>
      </c>
      <c r="O4452" t="s">
        <v>273</v>
      </c>
      <c r="X4452" t="s">
        <v>493</v>
      </c>
      <c r="Y4452">
        <v>100</v>
      </c>
      <c r="Z4452">
        <v>54.32</v>
      </c>
      <c r="AD4452" t="s">
        <v>274</v>
      </c>
      <c r="AG4452" t="s">
        <v>31</v>
      </c>
      <c r="AX4452" t="s">
        <v>31</v>
      </c>
      <c r="AY4452" t="s">
        <v>31</v>
      </c>
    </row>
    <row r="4453" spans="1:51">
      <c r="A4453" t="s">
        <v>248</v>
      </c>
      <c r="B4453" t="s">
        <v>72</v>
      </c>
      <c r="C4453" t="s">
        <v>174</v>
      </c>
      <c r="D4453" t="s">
        <v>36</v>
      </c>
      <c r="E4453" t="s">
        <v>269</v>
      </c>
      <c r="G4453" t="s">
        <v>272</v>
      </c>
      <c r="H4453" t="s">
        <v>277</v>
      </c>
      <c r="I4453">
        <v>38.266666669999999</v>
      </c>
      <c r="J4453">
        <v>15.988</v>
      </c>
      <c r="K4453">
        <v>1050</v>
      </c>
      <c r="N4453" t="s">
        <v>225</v>
      </c>
      <c r="O4453" t="s">
        <v>273</v>
      </c>
      <c r="X4453" t="s">
        <v>493</v>
      </c>
      <c r="Y4453">
        <v>100</v>
      </c>
      <c r="Z4453">
        <v>57.3</v>
      </c>
      <c r="AD4453" t="s">
        <v>274</v>
      </c>
      <c r="AG4453" t="s">
        <v>31</v>
      </c>
      <c r="AX4453" t="s">
        <v>31</v>
      </c>
      <c r="AY4453" t="s">
        <v>31</v>
      </c>
    </row>
    <row r="4454" spans="1:51">
      <c r="A4454" t="s">
        <v>248</v>
      </c>
      <c r="B4454" t="s">
        <v>72</v>
      </c>
      <c r="C4454" t="s">
        <v>174</v>
      </c>
      <c r="D4454" t="s">
        <v>36</v>
      </c>
      <c r="E4454" t="s">
        <v>269</v>
      </c>
      <c r="G4454" t="s">
        <v>272</v>
      </c>
      <c r="H4454" t="s">
        <v>277</v>
      </c>
      <c r="I4454">
        <v>38.266666669999999</v>
      </c>
      <c r="J4454">
        <v>15.988</v>
      </c>
      <c r="K4454">
        <v>1050</v>
      </c>
      <c r="N4454" t="s">
        <v>225</v>
      </c>
      <c r="O4454" t="s">
        <v>273</v>
      </c>
      <c r="X4454" t="s">
        <v>493</v>
      </c>
      <c r="Y4454">
        <v>100</v>
      </c>
      <c r="Z4454">
        <v>60.39</v>
      </c>
      <c r="AD4454" t="s">
        <v>274</v>
      </c>
      <c r="AG4454" t="s">
        <v>31</v>
      </c>
      <c r="AX4454" t="s">
        <v>31</v>
      </c>
      <c r="AY4454" t="s">
        <v>31</v>
      </c>
    </row>
    <row r="4455" spans="1:51">
      <c r="A4455" t="s">
        <v>248</v>
      </c>
      <c r="B4455" t="s">
        <v>72</v>
      </c>
      <c r="C4455" t="s">
        <v>174</v>
      </c>
      <c r="D4455" t="s">
        <v>36</v>
      </c>
      <c r="E4455" t="s">
        <v>269</v>
      </c>
      <c r="G4455" t="s">
        <v>272</v>
      </c>
      <c r="H4455" t="s">
        <v>277</v>
      </c>
      <c r="I4455">
        <v>38.266666669999999</v>
      </c>
      <c r="J4455">
        <v>15.988</v>
      </c>
      <c r="K4455">
        <v>1050</v>
      </c>
      <c r="N4455" t="s">
        <v>225</v>
      </c>
      <c r="O4455" t="s">
        <v>273</v>
      </c>
      <c r="X4455" t="s">
        <v>493</v>
      </c>
      <c r="Y4455">
        <v>100</v>
      </c>
      <c r="Z4455">
        <v>63.48</v>
      </c>
      <c r="AD4455" t="s">
        <v>274</v>
      </c>
      <c r="AG4455" t="s">
        <v>31</v>
      </c>
      <c r="AX4455" t="s">
        <v>31</v>
      </c>
      <c r="AY4455" t="s">
        <v>31</v>
      </c>
    </row>
    <row r="4456" spans="1:51">
      <c r="A4456" t="s">
        <v>248</v>
      </c>
      <c r="B4456" t="s">
        <v>72</v>
      </c>
      <c r="C4456" t="s">
        <v>174</v>
      </c>
      <c r="D4456" t="s">
        <v>36</v>
      </c>
      <c r="E4456" t="s">
        <v>269</v>
      </c>
      <c r="G4456" t="s">
        <v>272</v>
      </c>
      <c r="H4456" t="s">
        <v>277</v>
      </c>
      <c r="I4456">
        <v>38.266666669999999</v>
      </c>
      <c r="J4456">
        <v>15.988</v>
      </c>
      <c r="K4456">
        <v>1050</v>
      </c>
      <c r="N4456" t="s">
        <v>225</v>
      </c>
      <c r="O4456" t="s">
        <v>273</v>
      </c>
      <c r="X4456" t="s">
        <v>493</v>
      </c>
      <c r="Y4456">
        <v>100</v>
      </c>
      <c r="Z4456">
        <v>66.400000000000006</v>
      </c>
      <c r="AD4456" t="s">
        <v>274</v>
      </c>
      <c r="AG4456" t="s">
        <v>31</v>
      </c>
      <c r="AX4456" t="s">
        <v>31</v>
      </c>
      <c r="AY4456" t="s">
        <v>31</v>
      </c>
    </row>
    <row r="4457" spans="1:51">
      <c r="A4457" t="s">
        <v>248</v>
      </c>
      <c r="B4457" t="s">
        <v>72</v>
      </c>
      <c r="C4457" t="s">
        <v>174</v>
      </c>
      <c r="D4457" t="s">
        <v>36</v>
      </c>
      <c r="E4457" t="s">
        <v>269</v>
      </c>
      <c r="G4457" t="s">
        <v>272</v>
      </c>
      <c r="H4457" t="s">
        <v>277</v>
      </c>
      <c r="I4457">
        <v>38.266666669999999</v>
      </c>
      <c r="J4457">
        <v>15.988</v>
      </c>
      <c r="K4457">
        <v>1050</v>
      </c>
      <c r="N4457" t="s">
        <v>225</v>
      </c>
      <c r="O4457" t="s">
        <v>273</v>
      </c>
      <c r="X4457" t="s">
        <v>493</v>
      </c>
      <c r="Y4457">
        <v>100</v>
      </c>
      <c r="Z4457">
        <v>69.55</v>
      </c>
      <c r="AD4457" t="s">
        <v>274</v>
      </c>
      <c r="AG4457" t="s">
        <v>31</v>
      </c>
      <c r="AX4457" t="s">
        <v>31</v>
      </c>
      <c r="AY4457" t="s">
        <v>31</v>
      </c>
    </row>
    <row r="4458" spans="1:51">
      <c r="A4458" t="s">
        <v>248</v>
      </c>
      <c r="B4458" t="s">
        <v>72</v>
      </c>
      <c r="C4458" t="s">
        <v>174</v>
      </c>
      <c r="D4458" t="s">
        <v>36</v>
      </c>
      <c r="E4458" t="s">
        <v>269</v>
      </c>
      <c r="G4458" t="s">
        <v>272</v>
      </c>
      <c r="H4458" t="s">
        <v>277</v>
      </c>
      <c r="I4458">
        <v>38.266666669999999</v>
      </c>
      <c r="J4458">
        <v>15.988</v>
      </c>
      <c r="K4458">
        <v>1050</v>
      </c>
      <c r="N4458" t="s">
        <v>225</v>
      </c>
      <c r="O4458" t="s">
        <v>273</v>
      </c>
      <c r="X4458" t="s">
        <v>493</v>
      </c>
      <c r="Y4458">
        <v>100</v>
      </c>
      <c r="Z4458">
        <v>72.58</v>
      </c>
      <c r="AD4458" t="s">
        <v>274</v>
      </c>
      <c r="AG4458" t="s">
        <v>31</v>
      </c>
      <c r="AX4458" t="s">
        <v>31</v>
      </c>
      <c r="AY4458" t="s">
        <v>31</v>
      </c>
    </row>
    <row r="4459" spans="1:51">
      <c r="A4459" t="s">
        <v>248</v>
      </c>
      <c r="B4459" t="s">
        <v>72</v>
      </c>
      <c r="C4459" t="s">
        <v>174</v>
      </c>
      <c r="D4459" t="s">
        <v>36</v>
      </c>
      <c r="E4459" t="s">
        <v>269</v>
      </c>
      <c r="G4459" t="s">
        <v>272</v>
      </c>
      <c r="H4459" t="s">
        <v>277</v>
      </c>
      <c r="I4459">
        <v>38.266666669999999</v>
      </c>
      <c r="J4459">
        <v>15.988</v>
      </c>
      <c r="K4459">
        <v>1050</v>
      </c>
      <c r="N4459" t="s">
        <v>225</v>
      </c>
      <c r="O4459" t="s">
        <v>273</v>
      </c>
      <c r="X4459" t="s">
        <v>493</v>
      </c>
      <c r="Y4459">
        <v>100</v>
      </c>
      <c r="Z4459">
        <v>75.680000000000007</v>
      </c>
      <c r="AD4459" t="s">
        <v>274</v>
      </c>
      <c r="AG4459" t="s">
        <v>31</v>
      </c>
      <c r="AX4459" t="s">
        <v>31</v>
      </c>
      <c r="AY4459" t="s">
        <v>31</v>
      </c>
    </row>
    <row r="4460" spans="1:51">
      <c r="A4460" t="s">
        <v>248</v>
      </c>
      <c r="B4460" t="s">
        <v>72</v>
      </c>
      <c r="C4460" t="s">
        <v>174</v>
      </c>
      <c r="D4460" t="s">
        <v>36</v>
      </c>
      <c r="E4460" t="s">
        <v>269</v>
      </c>
      <c r="G4460" t="s">
        <v>272</v>
      </c>
      <c r="H4460" t="s">
        <v>277</v>
      </c>
      <c r="I4460">
        <v>38.266666669999999</v>
      </c>
      <c r="J4460">
        <v>15.988</v>
      </c>
      <c r="K4460">
        <v>1050</v>
      </c>
      <c r="N4460" t="s">
        <v>225</v>
      </c>
      <c r="O4460" t="s">
        <v>273</v>
      </c>
      <c r="X4460" t="s">
        <v>493</v>
      </c>
      <c r="Y4460">
        <v>100</v>
      </c>
      <c r="Z4460">
        <v>78.77</v>
      </c>
      <c r="AD4460" t="s">
        <v>274</v>
      </c>
      <c r="AG4460" t="s">
        <v>31</v>
      </c>
      <c r="AX4460" t="s">
        <v>31</v>
      </c>
      <c r="AY4460" t="s">
        <v>31</v>
      </c>
    </row>
    <row r="4461" spans="1:51">
      <c r="A4461" t="s">
        <v>248</v>
      </c>
      <c r="B4461" t="s">
        <v>72</v>
      </c>
      <c r="C4461" t="s">
        <v>174</v>
      </c>
      <c r="D4461" t="s">
        <v>36</v>
      </c>
      <c r="E4461" t="s">
        <v>269</v>
      </c>
      <c r="G4461" t="s">
        <v>270</v>
      </c>
      <c r="H4461" t="s">
        <v>280</v>
      </c>
      <c r="I4461">
        <v>43.8</v>
      </c>
      <c r="J4461">
        <v>11.81</v>
      </c>
      <c r="K4461">
        <v>1170</v>
      </c>
      <c r="N4461" t="s">
        <v>225</v>
      </c>
      <c r="O4461" t="s">
        <v>281</v>
      </c>
      <c r="X4461" t="s">
        <v>493</v>
      </c>
      <c r="Y4461">
        <v>0</v>
      </c>
      <c r="Z4461">
        <v>8.75</v>
      </c>
      <c r="AD4461" t="s">
        <v>274</v>
      </c>
      <c r="AG4461" t="s">
        <v>31</v>
      </c>
      <c r="AX4461" t="s">
        <v>31</v>
      </c>
      <c r="AY4461" t="s">
        <v>31</v>
      </c>
    </row>
    <row r="4462" spans="1:51">
      <c r="A4462" t="s">
        <v>248</v>
      </c>
      <c r="B4462" t="s">
        <v>72</v>
      </c>
      <c r="C4462" t="s">
        <v>174</v>
      </c>
      <c r="D4462" t="s">
        <v>36</v>
      </c>
      <c r="E4462" t="s">
        <v>269</v>
      </c>
      <c r="G4462" t="s">
        <v>270</v>
      </c>
      <c r="H4462" t="s">
        <v>280</v>
      </c>
      <c r="I4462">
        <v>43.8</v>
      </c>
      <c r="J4462">
        <v>11.81</v>
      </c>
      <c r="K4462">
        <v>1170</v>
      </c>
      <c r="N4462" t="s">
        <v>225</v>
      </c>
      <c r="O4462" t="s">
        <v>281</v>
      </c>
      <c r="X4462" t="s">
        <v>493</v>
      </c>
      <c r="Y4462">
        <v>5.7</v>
      </c>
      <c r="Z4462">
        <v>11.84</v>
      </c>
      <c r="AD4462" t="s">
        <v>274</v>
      </c>
      <c r="AG4462" t="s">
        <v>31</v>
      </c>
      <c r="AX4462" t="s">
        <v>31</v>
      </c>
      <c r="AY4462" t="s">
        <v>31</v>
      </c>
    </row>
    <row r="4463" spans="1:51">
      <c r="A4463" t="s">
        <v>248</v>
      </c>
      <c r="B4463" t="s">
        <v>72</v>
      </c>
      <c r="C4463" t="s">
        <v>174</v>
      </c>
      <c r="D4463" t="s">
        <v>36</v>
      </c>
      <c r="E4463" t="s">
        <v>269</v>
      </c>
      <c r="G4463" t="s">
        <v>270</v>
      </c>
      <c r="H4463" t="s">
        <v>280</v>
      </c>
      <c r="I4463">
        <v>43.8</v>
      </c>
      <c r="J4463">
        <v>11.81</v>
      </c>
      <c r="K4463">
        <v>1170</v>
      </c>
      <c r="N4463" t="s">
        <v>225</v>
      </c>
      <c r="O4463" t="s">
        <v>281</v>
      </c>
      <c r="X4463" t="s">
        <v>493</v>
      </c>
      <c r="Y4463">
        <v>19.149999999999999</v>
      </c>
      <c r="Z4463">
        <v>15</v>
      </c>
      <c r="AD4463" t="s">
        <v>274</v>
      </c>
      <c r="AG4463" t="s">
        <v>31</v>
      </c>
      <c r="AX4463" t="s">
        <v>31</v>
      </c>
      <c r="AY4463" t="s">
        <v>31</v>
      </c>
    </row>
    <row r="4464" spans="1:51">
      <c r="A4464" t="s">
        <v>248</v>
      </c>
      <c r="B4464" t="s">
        <v>72</v>
      </c>
      <c r="C4464" t="s">
        <v>174</v>
      </c>
      <c r="D4464" t="s">
        <v>36</v>
      </c>
      <c r="E4464" t="s">
        <v>269</v>
      </c>
      <c r="G4464" t="s">
        <v>270</v>
      </c>
      <c r="H4464" t="s">
        <v>280</v>
      </c>
      <c r="I4464">
        <v>43.8</v>
      </c>
      <c r="J4464">
        <v>11.81</v>
      </c>
      <c r="K4464">
        <v>1170</v>
      </c>
      <c r="N4464" t="s">
        <v>225</v>
      </c>
      <c r="O4464" t="s">
        <v>281</v>
      </c>
      <c r="X4464" t="s">
        <v>493</v>
      </c>
      <c r="Y4464">
        <v>20.76</v>
      </c>
      <c r="Z4464">
        <v>18.03</v>
      </c>
      <c r="AD4464" t="s">
        <v>274</v>
      </c>
      <c r="AG4464" t="s">
        <v>31</v>
      </c>
      <c r="AX4464" t="s">
        <v>31</v>
      </c>
      <c r="AY4464" t="s">
        <v>31</v>
      </c>
    </row>
    <row r="4465" spans="1:51">
      <c r="A4465" t="s">
        <v>248</v>
      </c>
      <c r="B4465" t="s">
        <v>72</v>
      </c>
      <c r="C4465" t="s">
        <v>174</v>
      </c>
      <c r="D4465" t="s">
        <v>36</v>
      </c>
      <c r="E4465" t="s">
        <v>269</v>
      </c>
      <c r="G4465" t="s">
        <v>270</v>
      </c>
      <c r="H4465" t="s">
        <v>280</v>
      </c>
      <c r="I4465">
        <v>43.8</v>
      </c>
      <c r="J4465">
        <v>11.81</v>
      </c>
      <c r="K4465">
        <v>1170</v>
      </c>
      <c r="N4465" t="s">
        <v>225</v>
      </c>
      <c r="O4465" t="s">
        <v>281</v>
      </c>
      <c r="X4465" t="s">
        <v>493</v>
      </c>
      <c r="Y4465">
        <v>26.32</v>
      </c>
      <c r="Z4465">
        <v>21.01</v>
      </c>
      <c r="AD4465" t="s">
        <v>274</v>
      </c>
      <c r="AG4465" t="s">
        <v>31</v>
      </c>
      <c r="AX4465" t="s">
        <v>31</v>
      </c>
      <c r="AY4465" t="s">
        <v>31</v>
      </c>
    </row>
    <row r="4466" spans="1:51">
      <c r="A4466" t="s">
        <v>248</v>
      </c>
      <c r="B4466" t="s">
        <v>72</v>
      </c>
      <c r="C4466" t="s">
        <v>174</v>
      </c>
      <c r="D4466" t="s">
        <v>36</v>
      </c>
      <c r="E4466" t="s">
        <v>269</v>
      </c>
      <c r="G4466" t="s">
        <v>270</v>
      </c>
      <c r="H4466" t="s">
        <v>280</v>
      </c>
      <c r="I4466">
        <v>43.8</v>
      </c>
      <c r="J4466">
        <v>11.81</v>
      </c>
      <c r="K4466">
        <v>1170</v>
      </c>
      <c r="N4466" t="s">
        <v>225</v>
      </c>
      <c r="O4466" t="s">
        <v>281</v>
      </c>
      <c r="X4466" t="s">
        <v>493</v>
      </c>
      <c r="Y4466">
        <v>33.19</v>
      </c>
      <c r="Z4466">
        <v>24.16</v>
      </c>
      <c r="AD4466" t="s">
        <v>274</v>
      </c>
      <c r="AG4466" t="s">
        <v>31</v>
      </c>
      <c r="AX4466" t="s">
        <v>31</v>
      </c>
      <c r="AY4466" t="s">
        <v>31</v>
      </c>
    </row>
    <row r="4467" spans="1:51">
      <c r="A4467" t="s">
        <v>248</v>
      </c>
      <c r="B4467" t="s">
        <v>72</v>
      </c>
      <c r="C4467" t="s">
        <v>174</v>
      </c>
      <c r="D4467" t="s">
        <v>36</v>
      </c>
      <c r="E4467" t="s">
        <v>269</v>
      </c>
      <c r="G4467" t="s">
        <v>270</v>
      </c>
      <c r="H4467" t="s">
        <v>280</v>
      </c>
      <c r="I4467">
        <v>43.8</v>
      </c>
      <c r="J4467">
        <v>11.81</v>
      </c>
      <c r="K4467">
        <v>1170</v>
      </c>
      <c r="N4467" t="s">
        <v>225</v>
      </c>
      <c r="O4467" t="s">
        <v>281</v>
      </c>
      <c r="X4467" t="s">
        <v>493</v>
      </c>
      <c r="Y4467">
        <v>50</v>
      </c>
      <c r="Z4467">
        <v>27.13</v>
      </c>
      <c r="AD4467" t="s">
        <v>274</v>
      </c>
      <c r="AG4467" t="s">
        <v>31</v>
      </c>
      <c r="AX4467" t="s">
        <v>31</v>
      </c>
      <c r="AY4467" t="s">
        <v>31</v>
      </c>
    </row>
    <row r="4468" spans="1:51">
      <c r="A4468" t="s">
        <v>248</v>
      </c>
      <c r="B4468" t="s">
        <v>72</v>
      </c>
      <c r="C4468" t="s">
        <v>174</v>
      </c>
      <c r="D4468" t="s">
        <v>36</v>
      </c>
      <c r="E4468" t="s">
        <v>269</v>
      </c>
      <c r="G4468" t="s">
        <v>270</v>
      </c>
      <c r="H4468" t="s">
        <v>280</v>
      </c>
      <c r="I4468">
        <v>43.8</v>
      </c>
      <c r="J4468">
        <v>11.81</v>
      </c>
      <c r="K4468">
        <v>1170</v>
      </c>
      <c r="N4468" t="s">
        <v>225</v>
      </c>
      <c r="O4468" t="s">
        <v>281</v>
      </c>
      <c r="X4468" t="s">
        <v>493</v>
      </c>
      <c r="Y4468">
        <v>58.77</v>
      </c>
      <c r="Z4468">
        <v>30.17</v>
      </c>
      <c r="AD4468" t="s">
        <v>274</v>
      </c>
      <c r="AG4468" t="s">
        <v>31</v>
      </c>
      <c r="AX4468" t="s">
        <v>31</v>
      </c>
      <c r="AY4468" t="s">
        <v>31</v>
      </c>
    </row>
    <row r="4469" spans="1:51">
      <c r="A4469" t="s">
        <v>248</v>
      </c>
      <c r="B4469" t="s">
        <v>72</v>
      </c>
      <c r="C4469" t="s">
        <v>174</v>
      </c>
      <c r="D4469" t="s">
        <v>36</v>
      </c>
      <c r="E4469" t="s">
        <v>269</v>
      </c>
      <c r="G4469" t="s">
        <v>270</v>
      </c>
      <c r="H4469" t="s">
        <v>280</v>
      </c>
      <c r="I4469">
        <v>43.8</v>
      </c>
      <c r="J4469">
        <v>11.81</v>
      </c>
      <c r="K4469">
        <v>1170</v>
      </c>
      <c r="N4469" t="s">
        <v>225</v>
      </c>
      <c r="O4469" t="s">
        <v>281</v>
      </c>
      <c r="X4469" t="s">
        <v>493</v>
      </c>
      <c r="Y4469">
        <v>61.11</v>
      </c>
      <c r="Z4469">
        <v>33.200000000000003</v>
      </c>
      <c r="AD4469" t="s">
        <v>274</v>
      </c>
      <c r="AG4469" t="s">
        <v>31</v>
      </c>
      <c r="AX4469" t="s">
        <v>31</v>
      </c>
      <c r="AY4469" t="s">
        <v>31</v>
      </c>
    </row>
    <row r="4470" spans="1:51">
      <c r="A4470" t="s">
        <v>248</v>
      </c>
      <c r="B4470" t="s">
        <v>72</v>
      </c>
      <c r="C4470" t="s">
        <v>174</v>
      </c>
      <c r="D4470" t="s">
        <v>36</v>
      </c>
      <c r="E4470" t="s">
        <v>269</v>
      </c>
      <c r="G4470" t="s">
        <v>270</v>
      </c>
      <c r="H4470" t="s">
        <v>280</v>
      </c>
      <c r="I4470">
        <v>43.8</v>
      </c>
      <c r="J4470">
        <v>11.81</v>
      </c>
      <c r="K4470">
        <v>1170</v>
      </c>
      <c r="N4470" t="s">
        <v>225</v>
      </c>
      <c r="O4470" t="s">
        <v>281</v>
      </c>
      <c r="X4470" t="s">
        <v>493</v>
      </c>
      <c r="Y4470">
        <v>66.52</v>
      </c>
      <c r="Z4470">
        <v>36.229999999999997</v>
      </c>
      <c r="AD4470" t="s">
        <v>274</v>
      </c>
      <c r="AG4470" t="s">
        <v>31</v>
      </c>
      <c r="AX4470" t="s">
        <v>31</v>
      </c>
      <c r="AY4470" t="s">
        <v>31</v>
      </c>
    </row>
    <row r="4471" spans="1:51">
      <c r="A4471" t="s">
        <v>248</v>
      </c>
      <c r="B4471" t="s">
        <v>72</v>
      </c>
      <c r="C4471" t="s">
        <v>174</v>
      </c>
      <c r="D4471" t="s">
        <v>36</v>
      </c>
      <c r="E4471" t="s">
        <v>269</v>
      </c>
      <c r="G4471" t="s">
        <v>270</v>
      </c>
      <c r="H4471" t="s">
        <v>280</v>
      </c>
      <c r="I4471">
        <v>43.8</v>
      </c>
      <c r="J4471">
        <v>11.81</v>
      </c>
      <c r="K4471">
        <v>1170</v>
      </c>
      <c r="N4471" t="s">
        <v>225</v>
      </c>
      <c r="O4471" t="s">
        <v>281</v>
      </c>
      <c r="X4471" t="s">
        <v>493</v>
      </c>
      <c r="Y4471">
        <v>78.36</v>
      </c>
      <c r="Z4471">
        <v>39.33</v>
      </c>
      <c r="AD4471" t="s">
        <v>274</v>
      </c>
      <c r="AG4471" t="s">
        <v>31</v>
      </c>
      <c r="AX4471" t="s">
        <v>31</v>
      </c>
      <c r="AY4471" t="s">
        <v>31</v>
      </c>
    </row>
    <row r="4472" spans="1:51">
      <c r="A4472" t="s">
        <v>248</v>
      </c>
      <c r="B4472" t="s">
        <v>72</v>
      </c>
      <c r="C4472" t="s">
        <v>174</v>
      </c>
      <c r="D4472" t="s">
        <v>36</v>
      </c>
      <c r="E4472" t="s">
        <v>269</v>
      </c>
      <c r="G4472" t="s">
        <v>270</v>
      </c>
      <c r="H4472" t="s">
        <v>280</v>
      </c>
      <c r="I4472">
        <v>43.8</v>
      </c>
      <c r="J4472">
        <v>11.81</v>
      </c>
      <c r="K4472">
        <v>1170</v>
      </c>
      <c r="N4472" t="s">
        <v>225</v>
      </c>
      <c r="O4472" t="s">
        <v>281</v>
      </c>
      <c r="X4472" t="s">
        <v>493</v>
      </c>
      <c r="Y4472">
        <v>82.75</v>
      </c>
      <c r="Z4472">
        <v>42.24</v>
      </c>
      <c r="AD4472" t="s">
        <v>274</v>
      </c>
      <c r="AG4472" t="s">
        <v>31</v>
      </c>
      <c r="AX4472" t="s">
        <v>31</v>
      </c>
      <c r="AY4472" t="s">
        <v>31</v>
      </c>
    </row>
    <row r="4473" spans="1:51">
      <c r="A4473" t="s">
        <v>248</v>
      </c>
      <c r="B4473" t="s">
        <v>72</v>
      </c>
      <c r="C4473" t="s">
        <v>174</v>
      </c>
      <c r="D4473" t="s">
        <v>36</v>
      </c>
      <c r="E4473" t="s">
        <v>269</v>
      </c>
      <c r="G4473" t="s">
        <v>270</v>
      </c>
      <c r="H4473" t="s">
        <v>280</v>
      </c>
      <c r="I4473">
        <v>43.8</v>
      </c>
      <c r="J4473">
        <v>11.81</v>
      </c>
      <c r="K4473">
        <v>1170</v>
      </c>
      <c r="N4473" t="s">
        <v>225</v>
      </c>
      <c r="O4473" t="s">
        <v>281</v>
      </c>
      <c r="X4473" t="s">
        <v>493</v>
      </c>
      <c r="Y4473">
        <v>85.67</v>
      </c>
      <c r="Z4473">
        <v>45.22</v>
      </c>
      <c r="AD4473" t="s">
        <v>274</v>
      </c>
      <c r="AG4473" t="s">
        <v>31</v>
      </c>
      <c r="AX4473" t="s">
        <v>31</v>
      </c>
      <c r="AY4473" t="s">
        <v>31</v>
      </c>
    </row>
    <row r="4474" spans="1:51">
      <c r="A4474" t="s">
        <v>248</v>
      </c>
      <c r="B4474" t="s">
        <v>72</v>
      </c>
      <c r="C4474" t="s">
        <v>174</v>
      </c>
      <c r="D4474" t="s">
        <v>36</v>
      </c>
      <c r="E4474" t="s">
        <v>269</v>
      </c>
      <c r="G4474" t="s">
        <v>270</v>
      </c>
      <c r="H4474" t="s">
        <v>280</v>
      </c>
      <c r="I4474">
        <v>43.8</v>
      </c>
      <c r="J4474">
        <v>11.81</v>
      </c>
      <c r="K4474">
        <v>1170</v>
      </c>
      <c r="N4474" t="s">
        <v>225</v>
      </c>
      <c r="O4474" t="s">
        <v>281</v>
      </c>
      <c r="X4474" t="s">
        <v>493</v>
      </c>
      <c r="Y4474">
        <v>88.01</v>
      </c>
      <c r="Z4474">
        <v>48.25</v>
      </c>
      <c r="AD4474" t="s">
        <v>274</v>
      </c>
      <c r="AG4474" t="s">
        <v>31</v>
      </c>
      <c r="AX4474" t="s">
        <v>31</v>
      </c>
      <c r="AY4474" t="s">
        <v>31</v>
      </c>
    </row>
    <row r="4475" spans="1:51">
      <c r="A4475" t="s">
        <v>248</v>
      </c>
      <c r="B4475" t="s">
        <v>72</v>
      </c>
      <c r="C4475" t="s">
        <v>174</v>
      </c>
      <c r="D4475" t="s">
        <v>36</v>
      </c>
      <c r="E4475" t="s">
        <v>269</v>
      </c>
      <c r="G4475" t="s">
        <v>270</v>
      </c>
      <c r="H4475" t="s">
        <v>280</v>
      </c>
      <c r="I4475">
        <v>43.8</v>
      </c>
      <c r="J4475">
        <v>11.81</v>
      </c>
      <c r="K4475">
        <v>1170</v>
      </c>
      <c r="N4475" t="s">
        <v>225</v>
      </c>
      <c r="O4475" t="s">
        <v>281</v>
      </c>
      <c r="X4475" t="s">
        <v>493</v>
      </c>
      <c r="Y4475">
        <v>93.86</v>
      </c>
      <c r="Z4475">
        <v>51.29</v>
      </c>
      <c r="AD4475" t="s">
        <v>274</v>
      </c>
      <c r="AG4475" t="s">
        <v>31</v>
      </c>
      <c r="AX4475" t="s">
        <v>31</v>
      </c>
      <c r="AY4475" t="s">
        <v>31</v>
      </c>
    </row>
    <row r="4476" spans="1:51">
      <c r="A4476" t="s">
        <v>248</v>
      </c>
      <c r="B4476" t="s">
        <v>72</v>
      </c>
      <c r="C4476" t="s">
        <v>174</v>
      </c>
      <c r="D4476" t="s">
        <v>36</v>
      </c>
      <c r="E4476" t="s">
        <v>269</v>
      </c>
      <c r="G4476" t="s">
        <v>270</v>
      </c>
      <c r="H4476" t="s">
        <v>280</v>
      </c>
      <c r="I4476">
        <v>43.8</v>
      </c>
      <c r="J4476">
        <v>11.81</v>
      </c>
      <c r="K4476">
        <v>1170</v>
      </c>
      <c r="N4476" t="s">
        <v>225</v>
      </c>
      <c r="O4476" t="s">
        <v>281</v>
      </c>
      <c r="X4476" t="s">
        <v>493</v>
      </c>
      <c r="Y4476">
        <v>97.66</v>
      </c>
      <c r="Z4476">
        <v>54.26</v>
      </c>
      <c r="AD4476" t="s">
        <v>274</v>
      </c>
      <c r="AG4476" t="s">
        <v>31</v>
      </c>
      <c r="AX4476" t="s">
        <v>31</v>
      </c>
      <c r="AY4476" t="s">
        <v>31</v>
      </c>
    </row>
    <row r="4477" spans="1:51">
      <c r="A4477" t="s">
        <v>248</v>
      </c>
      <c r="B4477" t="s">
        <v>72</v>
      </c>
      <c r="C4477" t="s">
        <v>174</v>
      </c>
      <c r="D4477" t="s">
        <v>36</v>
      </c>
      <c r="E4477" t="s">
        <v>269</v>
      </c>
      <c r="G4477" t="s">
        <v>270</v>
      </c>
      <c r="H4477" t="s">
        <v>280</v>
      </c>
      <c r="I4477">
        <v>43.8</v>
      </c>
      <c r="J4477">
        <v>11.81</v>
      </c>
      <c r="K4477">
        <v>1170</v>
      </c>
      <c r="N4477" t="s">
        <v>225</v>
      </c>
      <c r="O4477" t="s">
        <v>281</v>
      </c>
      <c r="X4477" t="s">
        <v>493</v>
      </c>
      <c r="Y4477">
        <v>98.68</v>
      </c>
      <c r="Z4477">
        <v>57.24</v>
      </c>
      <c r="AD4477" t="s">
        <v>274</v>
      </c>
      <c r="AG4477" t="s">
        <v>31</v>
      </c>
      <c r="AX4477" t="s">
        <v>31</v>
      </c>
      <c r="AY4477" t="s">
        <v>31</v>
      </c>
    </row>
    <row r="4478" spans="1:51">
      <c r="A4478" t="s">
        <v>248</v>
      </c>
      <c r="B4478" t="s">
        <v>72</v>
      </c>
      <c r="C4478" t="s">
        <v>174</v>
      </c>
      <c r="D4478" t="s">
        <v>36</v>
      </c>
      <c r="E4478" t="s">
        <v>269</v>
      </c>
      <c r="G4478" t="s">
        <v>270</v>
      </c>
      <c r="H4478" t="s">
        <v>280</v>
      </c>
      <c r="I4478">
        <v>43.8</v>
      </c>
      <c r="J4478">
        <v>11.81</v>
      </c>
      <c r="K4478">
        <v>1170</v>
      </c>
      <c r="N4478" t="s">
        <v>225</v>
      </c>
      <c r="O4478" t="s">
        <v>281</v>
      </c>
      <c r="X4478" t="s">
        <v>493</v>
      </c>
      <c r="Y4478">
        <v>100</v>
      </c>
      <c r="Z4478">
        <v>60.39</v>
      </c>
      <c r="AD4478" t="s">
        <v>274</v>
      </c>
      <c r="AG4478" t="s">
        <v>31</v>
      </c>
      <c r="AX4478" t="s">
        <v>31</v>
      </c>
      <c r="AY4478" t="s">
        <v>31</v>
      </c>
    </row>
    <row r="4479" spans="1:51">
      <c r="A4479" t="s">
        <v>248</v>
      </c>
      <c r="B4479" t="s">
        <v>72</v>
      </c>
      <c r="C4479" t="s">
        <v>174</v>
      </c>
      <c r="D4479" t="s">
        <v>36</v>
      </c>
      <c r="E4479" t="s">
        <v>269</v>
      </c>
      <c r="G4479" t="s">
        <v>270</v>
      </c>
      <c r="H4479" t="s">
        <v>280</v>
      </c>
      <c r="I4479">
        <v>43.8</v>
      </c>
      <c r="J4479">
        <v>11.81</v>
      </c>
      <c r="K4479">
        <v>1170</v>
      </c>
      <c r="N4479" t="s">
        <v>225</v>
      </c>
      <c r="O4479" t="s">
        <v>281</v>
      </c>
      <c r="X4479" t="s">
        <v>493</v>
      </c>
      <c r="Y4479">
        <v>100</v>
      </c>
      <c r="Z4479">
        <v>63.48</v>
      </c>
      <c r="AD4479" t="s">
        <v>274</v>
      </c>
      <c r="AG4479" t="s">
        <v>31</v>
      </c>
      <c r="AX4479" t="s">
        <v>31</v>
      </c>
      <c r="AY4479" t="s">
        <v>31</v>
      </c>
    </row>
    <row r="4480" spans="1:51">
      <c r="A4480" t="s">
        <v>248</v>
      </c>
      <c r="B4480" t="s">
        <v>72</v>
      </c>
      <c r="C4480" t="s">
        <v>174</v>
      </c>
      <c r="D4480" t="s">
        <v>36</v>
      </c>
      <c r="E4480" t="s">
        <v>269</v>
      </c>
      <c r="G4480" t="s">
        <v>270</v>
      </c>
      <c r="H4480" t="s">
        <v>280</v>
      </c>
      <c r="I4480">
        <v>43.8</v>
      </c>
      <c r="J4480">
        <v>11.81</v>
      </c>
      <c r="K4480">
        <v>1170</v>
      </c>
      <c r="N4480" t="s">
        <v>225</v>
      </c>
      <c r="O4480" t="s">
        <v>281</v>
      </c>
      <c r="X4480" t="s">
        <v>493</v>
      </c>
      <c r="Y4480">
        <v>100</v>
      </c>
      <c r="Z4480">
        <v>66.459999999999994</v>
      </c>
      <c r="AD4480" t="s">
        <v>274</v>
      </c>
      <c r="AG4480" t="s">
        <v>31</v>
      </c>
      <c r="AX4480" t="s">
        <v>31</v>
      </c>
      <c r="AY4480" t="s">
        <v>31</v>
      </c>
    </row>
    <row r="4481" spans="1:51">
      <c r="A4481" t="s">
        <v>248</v>
      </c>
      <c r="B4481" t="s">
        <v>72</v>
      </c>
      <c r="C4481" t="s">
        <v>174</v>
      </c>
      <c r="D4481" t="s">
        <v>36</v>
      </c>
      <c r="E4481" t="s">
        <v>269</v>
      </c>
      <c r="G4481" t="s">
        <v>270</v>
      </c>
      <c r="H4481" t="s">
        <v>280</v>
      </c>
      <c r="I4481">
        <v>43.8</v>
      </c>
      <c r="J4481">
        <v>11.81</v>
      </c>
      <c r="K4481">
        <v>1170</v>
      </c>
      <c r="N4481" t="s">
        <v>225</v>
      </c>
      <c r="O4481" t="s">
        <v>281</v>
      </c>
      <c r="X4481" t="s">
        <v>493</v>
      </c>
      <c r="Y4481">
        <v>100</v>
      </c>
      <c r="Z4481">
        <v>69.55</v>
      </c>
      <c r="AD4481" t="s">
        <v>274</v>
      </c>
      <c r="AG4481" t="s">
        <v>31</v>
      </c>
      <c r="AX4481" t="s">
        <v>31</v>
      </c>
      <c r="AY4481" t="s">
        <v>31</v>
      </c>
    </row>
    <row r="4482" spans="1:51">
      <c r="A4482" t="s">
        <v>248</v>
      </c>
      <c r="B4482" t="s">
        <v>72</v>
      </c>
      <c r="C4482" t="s">
        <v>174</v>
      </c>
      <c r="D4482" t="s">
        <v>36</v>
      </c>
      <c r="E4482" t="s">
        <v>269</v>
      </c>
      <c r="G4482" t="s">
        <v>270</v>
      </c>
      <c r="H4482" t="s">
        <v>280</v>
      </c>
      <c r="I4482">
        <v>43.8</v>
      </c>
      <c r="J4482">
        <v>11.81</v>
      </c>
      <c r="K4482">
        <v>1170</v>
      </c>
      <c r="N4482" t="s">
        <v>225</v>
      </c>
      <c r="O4482" t="s">
        <v>281</v>
      </c>
      <c r="X4482" t="s">
        <v>493</v>
      </c>
      <c r="Y4482">
        <v>100</v>
      </c>
      <c r="Z4482">
        <v>72.64</v>
      </c>
      <c r="AD4482" t="s">
        <v>274</v>
      </c>
      <c r="AG4482" t="s">
        <v>31</v>
      </c>
      <c r="AX4482" t="s">
        <v>31</v>
      </c>
      <c r="AY4482" t="s">
        <v>31</v>
      </c>
    </row>
    <row r="4483" spans="1:51">
      <c r="A4483" t="s">
        <v>248</v>
      </c>
      <c r="B4483" t="s">
        <v>72</v>
      </c>
      <c r="C4483" t="s">
        <v>174</v>
      </c>
      <c r="D4483" t="s">
        <v>36</v>
      </c>
      <c r="E4483" t="s">
        <v>269</v>
      </c>
      <c r="G4483" t="s">
        <v>270</v>
      </c>
      <c r="H4483" t="s">
        <v>280</v>
      </c>
      <c r="I4483">
        <v>43.8</v>
      </c>
      <c r="J4483">
        <v>11.81</v>
      </c>
      <c r="K4483">
        <v>1170</v>
      </c>
      <c r="N4483" t="s">
        <v>225</v>
      </c>
      <c r="O4483" t="s">
        <v>281</v>
      </c>
      <c r="X4483" t="s">
        <v>493</v>
      </c>
      <c r="Y4483">
        <v>100</v>
      </c>
      <c r="Z4483">
        <v>75.680000000000007</v>
      </c>
      <c r="AD4483" t="s">
        <v>274</v>
      </c>
      <c r="AG4483" t="s">
        <v>31</v>
      </c>
      <c r="AX4483" t="s">
        <v>31</v>
      </c>
      <c r="AY4483" t="s">
        <v>31</v>
      </c>
    </row>
    <row r="4484" spans="1:51">
      <c r="A4484" t="s">
        <v>248</v>
      </c>
      <c r="B4484" t="s">
        <v>72</v>
      </c>
      <c r="C4484" t="s">
        <v>174</v>
      </c>
      <c r="D4484" t="s">
        <v>36</v>
      </c>
      <c r="E4484" t="s">
        <v>269</v>
      </c>
      <c r="G4484" t="s">
        <v>270</v>
      </c>
      <c r="H4484" t="s">
        <v>280</v>
      </c>
      <c r="I4484">
        <v>43.8</v>
      </c>
      <c r="J4484">
        <v>11.81</v>
      </c>
      <c r="K4484">
        <v>1170</v>
      </c>
      <c r="N4484" t="s">
        <v>225</v>
      </c>
      <c r="O4484" t="s">
        <v>281</v>
      </c>
      <c r="X4484" t="s">
        <v>493</v>
      </c>
      <c r="Y4484">
        <v>100</v>
      </c>
      <c r="Z4484">
        <v>78.709999999999994</v>
      </c>
      <c r="AD4484" t="s">
        <v>274</v>
      </c>
      <c r="AG4484" t="s">
        <v>31</v>
      </c>
      <c r="AX4484" t="s">
        <v>31</v>
      </c>
      <c r="AY4484" t="s">
        <v>31</v>
      </c>
    </row>
    <row r="4485" spans="1:51">
      <c r="A4485" t="s">
        <v>248</v>
      </c>
      <c r="B4485" t="s">
        <v>72</v>
      </c>
      <c r="C4485" t="s">
        <v>174</v>
      </c>
      <c r="D4485" t="s">
        <v>36</v>
      </c>
      <c r="E4485" t="s">
        <v>269</v>
      </c>
      <c r="G4485" t="s">
        <v>272</v>
      </c>
      <c r="H4485" t="s">
        <v>277</v>
      </c>
      <c r="I4485">
        <v>38.266599999999997</v>
      </c>
      <c r="J4485">
        <v>15.988</v>
      </c>
      <c r="K4485">
        <v>1050</v>
      </c>
      <c r="N4485" t="s">
        <v>225</v>
      </c>
      <c r="O4485" t="s">
        <v>281</v>
      </c>
      <c r="X4485" t="s">
        <v>493</v>
      </c>
      <c r="Y4485">
        <v>-0.15</v>
      </c>
      <c r="Z4485">
        <v>11.79</v>
      </c>
      <c r="AD4485" t="s">
        <v>274</v>
      </c>
      <c r="AG4485" t="s">
        <v>31</v>
      </c>
      <c r="AX4485" t="s">
        <v>31</v>
      </c>
      <c r="AY4485" t="s">
        <v>31</v>
      </c>
    </row>
    <row r="4486" spans="1:51">
      <c r="A4486" t="s">
        <v>248</v>
      </c>
      <c r="B4486" t="s">
        <v>72</v>
      </c>
      <c r="C4486" t="s">
        <v>174</v>
      </c>
      <c r="D4486" t="s">
        <v>36</v>
      </c>
      <c r="E4486" t="s">
        <v>269</v>
      </c>
      <c r="G4486" t="s">
        <v>272</v>
      </c>
      <c r="H4486" t="s">
        <v>277</v>
      </c>
      <c r="I4486">
        <v>38.266599999999997</v>
      </c>
      <c r="J4486">
        <v>15.988</v>
      </c>
      <c r="K4486">
        <v>1050</v>
      </c>
      <c r="N4486" t="s">
        <v>225</v>
      </c>
      <c r="O4486" t="s">
        <v>281</v>
      </c>
      <c r="X4486" t="s">
        <v>493</v>
      </c>
      <c r="Y4486">
        <v>1.9</v>
      </c>
      <c r="Z4486">
        <v>14.88</v>
      </c>
      <c r="AD4486" t="s">
        <v>274</v>
      </c>
      <c r="AG4486" t="s">
        <v>31</v>
      </c>
      <c r="AX4486" t="s">
        <v>31</v>
      </c>
      <c r="AY4486" t="s">
        <v>31</v>
      </c>
    </row>
    <row r="4487" spans="1:51">
      <c r="A4487" t="s">
        <v>248</v>
      </c>
      <c r="B4487" t="s">
        <v>72</v>
      </c>
      <c r="C4487" t="s">
        <v>174</v>
      </c>
      <c r="D4487" t="s">
        <v>36</v>
      </c>
      <c r="E4487" t="s">
        <v>269</v>
      </c>
      <c r="G4487" t="s">
        <v>272</v>
      </c>
      <c r="H4487" t="s">
        <v>277</v>
      </c>
      <c r="I4487">
        <v>38.266599999999997</v>
      </c>
      <c r="J4487">
        <v>15.988</v>
      </c>
      <c r="K4487">
        <v>1050</v>
      </c>
      <c r="N4487" t="s">
        <v>225</v>
      </c>
      <c r="O4487" t="s">
        <v>281</v>
      </c>
      <c r="X4487" t="s">
        <v>493</v>
      </c>
      <c r="Y4487">
        <v>2.78</v>
      </c>
      <c r="Z4487">
        <v>17.97</v>
      </c>
      <c r="AD4487" t="s">
        <v>274</v>
      </c>
      <c r="AG4487" t="s">
        <v>31</v>
      </c>
      <c r="AX4487" t="s">
        <v>31</v>
      </c>
      <c r="AY4487" t="s">
        <v>31</v>
      </c>
    </row>
    <row r="4488" spans="1:51">
      <c r="A4488" t="s">
        <v>248</v>
      </c>
      <c r="B4488" t="s">
        <v>72</v>
      </c>
      <c r="C4488" t="s">
        <v>174</v>
      </c>
      <c r="D4488" t="s">
        <v>36</v>
      </c>
      <c r="E4488" t="s">
        <v>269</v>
      </c>
      <c r="G4488" t="s">
        <v>272</v>
      </c>
      <c r="H4488" t="s">
        <v>277</v>
      </c>
      <c r="I4488">
        <v>38.266599999999997</v>
      </c>
      <c r="J4488">
        <v>15.988</v>
      </c>
      <c r="K4488">
        <v>1050</v>
      </c>
      <c r="N4488" t="s">
        <v>225</v>
      </c>
      <c r="O4488" t="s">
        <v>281</v>
      </c>
      <c r="X4488" t="s">
        <v>493</v>
      </c>
      <c r="Y4488">
        <v>4.09</v>
      </c>
      <c r="Z4488">
        <v>20.95</v>
      </c>
      <c r="AD4488" t="s">
        <v>274</v>
      </c>
      <c r="AG4488" t="s">
        <v>31</v>
      </c>
      <c r="AX4488" t="s">
        <v>31</v>
      </c>
      <c r="AY4488" t="s">
        <v>31</v>
      </c>
    </row>
    <row r="4489" spans="1:51">
      <c r="A4489" t="s">
        <v>248</v>
      </c>
      <c r="B4489" t="s">
        <v>72</v>
      </c>
      <c r="C4489" t="s">
        <v>174</v>
      </c>
      <c r="D4489" t="s">
        <v>36</v>
      </c>
      <c r="E4489" t="s">
        <v>269</v>
      </c>
      <c r="G4489" t="s">
        <v>272</v>
      </c>
      <c r="H4489" t="s">
        <v>277</v>
      </c>
      <c r="I4489">
        <v>38.266599999999997</v>
      </c>
      <c r="J4489">
        <v>15.988</v>
      </c>
      <c r="K4489">
        <v>1050</v>
      </c>
      <c r="N4489" t="s">
        <v>225</v>
      </c>
      <c r="O4489" t="s">
        <v>281</v>
      </c>
      <c r="X4489" t="s">
        <v>493</v>
      </c>
      <c r="Y4489">
        <v>5.41</v>
      </c>
      <c r="Z4489">
        <v>24.04</v>
      </c>
      <c r="AD4489" t="s">
        <v>274</v>
      </c>
      <c r="AG4489" t="s">
        <v>31</v>
      </c>
      <c r="AX4489" t="s">
        <v>31</v>
      </c>
      <c r="AY4489" t="s">
        <v>31</v>
      </c>
    </row>
    <row r="4490" spans="1:51">
      <c r="A4490" t="s">
        <v>248</v>
      </c>
      <c r="B4490" t="s">
        <v>72</v>
      </c>
      <c r="C4490" t="s">
        <v>174</v>
      </c>
      <c r="D4490" t="s">
        <v>36</v>
      </c>
      <c r="E4490" t="s">
        <v>269</v>
      </c>
      <c r="G4490" t="s">
        <v>272</v>
      </c>
      <c r="H4490" t="s">
        <v>277</v>
      </c>
      <c r="I4490">
        <v>38.266599999999997</v>
      </c>
      <c r="J4490">
        <v>15.988</v>
      </c>
      <c r="K4490">
        <v>1050</v>
      </c>
      <c r="N4490" t="s">
        <v>225</v>
      </c>
      <c r="O4490" t="s">
        <v>281</v>
      </c>
      <c r="X4490" t="s">
        <v>493</v>
      </c>
      <c r="Y4490">
        <v>6.73</v>
      </c>
      <c r="Z4490">
        <v>27.01</v>
      </c>
      <c r="AD4490" t="s">
        <v>274</v>
      </c>
      <c r="AG4490" t="s">
        <v>31</v>
      </c>
      <c r="AX4490" t="s">
        <v>31</v>
      </c>
      <c r="AY4490" t="s">
        <v>31</v>
      </c>
    </row>
    <row r="4491" spans="1:51">
      <c r="A4491" t="s">
        <v>248</v>
      </c>
      <c r="B4491" t="s">
        <v>72</v>
      </c>
      <c r="C4491" t="s">
        <v>174</v>
      </c>
      <c r="D4491" t="s">
        <v>36</v>
      </c>
      <c r="E4491" t="s">
        <v>269</v>
      </c>
      <c r="G4491" t="s">
        <v>272</v>
      </c>
      <c r="H4491" t="s">
        <v>277</v>
      </c>
      <c r="I4491">
        <v>38.266599999999997</v>
      </c>
      <c r="J4491">
        <v>15.988</v>
      </c>
      <c r="K4491">
        <v>1050</v>
      </c>
      <c r="N4491" t="s">
        <v>225</v>
      </c>
      <c r="O4491" t="s">
        <v>281</v>
      </c>
      <c r="X4491" t="s">
        <v>493</v>
      </c>
      <c r="Y4491">
        <v>8.19</v>
      </c>
      <c r="Z4491">
        <v>30.05</v>
      </c>
      <c r="AD4491" t="s">
        <v>274</v>
      </c>
      <c r="AG4491" t="s">
        <v>31</v>
      </c>
      <c r="AX4491" t="s">
        <v>31</v>
      </c>
      <c r="AY4491" t="s">
        <v>31</v>
      </c>
    </row>
    <row r="4492" spans="1:51">
      <c r="A4492" t="s">
        <v>248</v>
      </c>
      <c r="B4492" t="s">
        <v>72</v>
      </c>
      <c r="C4492" t="s">
        <v>174</v>
      </c>
      <c r="D4492" t="s">
        <v>36</v>
      </c>
      <c r="E4492" t="s">
        <v>269</v>
      </c>
      <c r="G4492" t="s">
        <v>272</v>
      </c>
      <c r="H4492" t="s">
        <v>277</v>
      </c>
      <c r="I4492">
        <v>38.266599999999997</v>
      </c>
      <c r="J4492">
        <v>15.988</v>
      </c>
      <c r="K4492">
        <v>1050</v>
      </c>
      <c r="N4492" t="s">
        <v>225</v>
      </c>
      <c r="O4492" t="s">
        <v>281</v>
      </c>
      <c r="X4492" t="s">
        <v>493</v>
      </c>
      <c r="Y4492">
        <v>15.5</v>
      </c>
      <c r="Z4492">
        <v>33.08</v>
      </c>
      <c r="AD4492" t="s">
        <v>274</v>
      </c>
      <c r="AG4492" t="s">
        <v>31</v>
      </c>
      <c r="AX4492" t="s">
        <v>31</v>
      </c>
      <c r="AY4492" t="s">
        <v>31</v>
      </c>
    </row>
    <row r="4493" spans="1:51">
      <c r="A4493" t="s">
        <v>248</v>
      </c>
      <c r="B4493" t="s">
        <v>72</v>
      </c>
      <c r="C4493" t="s">
        <v>174</v>
      </c>
      <c r="D4493" t="s">
        <v>36</v>
      </c>
      <c r="E4493" t="s">
        <v>269</v>
      </c>
      <c r="G4493" t="s">
        <v>272</v>
      </c>
      <c r="H4493" t="s">
        <v>277</v>
      </c>
      <c r="I4493">
        <v>38.266599999999997</v>
      </c>
      <c r="J4493">
        <v>15.988</v>
      </c>
      <c r="K4493">
        <v>1050</v>
      </c>
      <c r="N4493" t="s">
        <v>225</v>
      </c>
      <c r="O4493" t="s">
        <v>281</v>
      </c>
      <c r="X4493" t="s">
        <v>493</v>
      </c>
      <c r="Y4493">
        <v>22.95</v>
      </c>
      <c r="Z4493">
        <v>36.18</v>
      </c>
      <c r="AD4493" t="s">
        <v>274</v>
      </c>
      <c r="AG4493" t="s">
        <v>31</v>
      </c>
      <c r="AX4493" t="s">
        <v>31</v>
      </c>
      <c r="AY4493" t="s">
        <v>31</v>
      </c>
    </row>
    <row r="4494" spans="1:51">
      <c r="A4494" t="s">
        <v>248</v>
      </c>
      <c r="B4494" t="s">
        <v>72</v>
      </c>
      <c r="C4494" t="s">
        <v>174</v>
      </c>
      <c r="D4494" t="s">
        <v>36</v>
      </c>
      <c r="E4494" t="s">
        <v>269</v>
      </c>
      <c r="G4494" t="s">
        <v>272</v>
      </c>
      <c r="H4494" t="s">
        <v>277</v>
      </c>
      <c r="I4494">
        <v>38.266599999999997</v>
      </c>
      <c r="J4494">
        <v>15.988</v>
      </c>
      <c r="K4494">
        <v>1050</v>
      </c>
      <c r="N4494" t="s">
        <v>225</v>
      </c>
      <c r="O4494" t="s">
        <v>281</v>
      </c>
      <c r="X4494" t="s">
        <v>493</v>
      </c>
      <c r="Y4494">
        <v>34.36</v>
      </c>
      <c r="Z4494">
        <v>39.21</v>
      </c>
      <c r="AD4494" t="s">
        <v>274</v>
      </c>
      <c r="AG4494" t="s">
        <v>31</v>
      </c>
      <c r="AX4494" t="s">
        <v>31</v>
      </c>
      <c r="AY4494" t="s">
        <v>31</v>
      </c>
    </row>
    <row r="4495" spans="1:51">
      <c r="A4495" t="s">
        <v>248</v>
      </c>
      <c r="B4495" t="s">
        <v>72</v>
      </c>
      <c r="C4495" t="s">
        <v>174</v>
      </c>
      <c r="D4495" t="s">
        <v>36</v>
      </c>
      <c r="E4495" t="s">
        <v>269</v>
      </c>
      <c r="G4495" t="s">
        <v>272</v>
      </c>
      <c r="H4495" t="s">
        <v>277</v>
      </c>
      <c r="I4495">
        <v>38.266599999999997</v>
      </c>
      <c r="J4495">
        <v>15.988</v>
      </c>
      <c r="K4495">
        <v>1050</v>
      </c>
      <c r="N4495" t="s">
        <v>225</v>
      </c>
      <c r="O4495" t="s">
        <v>281</v>
      </c>
      <c r="X4495" t="s">
        <v>493</v>
      </c>
      <c r="Y4495">
        <v>41.52</v>
      </c>
      <c r="Z4495">
        <v>42.18</v>
      </c>
      <c r="AD4495" t="s">
        <v>274</v>
      </c>
      <c r="AG4495" t="s">
        <v>31</v>
      </c>
      <c r="AX4495" t="s">
        <v>31</v>
      </c>
      <c r="AY4495" t="s">
        <v>31</v>
      </c>
    </row>
    <row r="4496" spans="1:51">
      <c r="A4496" t="s">
        <v>248</v>
      </c>
      <c r="B4496" t="s">
        <v>72</v>
      </c>
      <c r="C4496" t="s">
        <v>174</v>
      </c>
      <c r="D4496" t="s">
        <v>36</v>
      </c>
      <c r="E4496" t="s">
        <v>269</v>
      </c>
      <c r="G4496" t="s">
        <v>272</v>
      </c>
      <c r="H4496" t="s">
        <v>277</v>
      </c>
      <c r="I4496">
        <v>38.266599999999997</v>
      </c>
      <c r="J4496">
        <v>15.988</v>
      </c>
      <c r="K4496">
        <v>1050</v>
      </c>
      <c r="N4496" t="s">
        <v>225</v>
      </c>
      <c r="O4496" t="s">
        <v>281</v>
      </c>
      <c r="X4496" t="s">
        <v>493</v>
      </c>
      <c r="Y4496">
        <v>46.64</v>
      </c>
      <c r="Z4496">
        <v>45.22</v>
      </c>
      <c r="AD4496" t="s">
        <v>274</v>
      </c>
      <c r="AG4496" t="s">
        <v>31</v>
      </c>
      <c r="AX4496" t="s">
        <v>31</v>
      </c>
      <c r="AY4496" t="s">
        <v>31</v>
      </c>
    </row>
    <row r="4497" spans="1:51">
      <c r="A4497" t="s">
        <v>248</v>
      </c>
      <c r="B4497" t="s">
        <v>72</v>
      </c>
      <c r="C4497" t="s">
        <v>174</v>
      </c>
      <c r="D4497" t="s">
        <v>36</v>
      </c>
      <c r="E4497" t="s">
        <v>269</v>
      </c>
      <c r="G4497" t="s">
        <v>272</v>
      </c>
      <c r="H4497" t="s">
        <v>277</v>
      </c>
      <c r="I4497">
        <v>38.266599999999997</v>
      </c>
      <c r="J4497">
        <v>15.988</v>
      </c>
      <c r="K4497">
        <v>1050</v>
      </c>
      <c r="N4497" t="s">
        <v>225</v>
      </c>
      <c r="O4497" t="s">
        <v>281</v>
      </c>
      <c r="X4497" t="s">
        <v>493</v>
      </c>
      <c r="Y4497">
        <v>56.58</v>
      </c>
      <c r="Z4497">
        <v>48.19</v>
      </c>
      <c r="AD4497" t="s">
        <v>274</v>
      </c>
      <c r="AG4497" t="s">
        <v>31</v>
      </c>
      <c r="AX4497" t="s">
        <v>31</v>
      </c>
      <c r="AY4497" t="s">
        <v>31</v>
      </c>
    </row>
    <row r="4498" spans="1:51">
      <c r="A4498" t="s">
        <v>248</v>
      </c>
      <c r="B4498" t="s">
        <v>72</v>
      </c>
      <c r="C4498" t="s">
        <v>174</v>
      </c>
      <c r="D4498" t="s">
        <v>36</v>
      </c>
      <c r="E4498" t="s">
        <v>269</v>
      </c>
      <c r="G4498" t="s">
        <v>272</v>
      </c>
      <c r="H4498" t="s">
        <v>277</v>
      </c>
      <c r="I4498">
        <v>38.266599999999997</v>
      </c>
      <c r="J4498">
        <v>15.988</v>
      </c>
      <c r="K4498">
        <v>1050</v>
      </c>
      <c r="N4498" t="s">
        <v>225</v>
      </c>
      <c r="O4498" t="s">
        <v>281</v>
      </c>
      <c r="X4498" t="s">
        <v>493</v>
      </c>
      <c r="Y4498">
        <v>69.010000000000005</v>
      </c>
      <c r="Z4498">
        <v>51.29</v>
      </c>
      <c r="AD4498" t="s">
        <v>274</v>
      </c>
      <c r="AG4498" t="s">
        <v>31</v>
      </c>
      <c r="AX4498" t="s">
        <v>31</v>
      </c>
      <c r="AY4498" t="s">
        <v>31</v>
      </c>
    </row>
    <row r="4499" spans="1:51">
      <c r="A4499" t="s">
        <v>248</v>
      </c>
      <c r="B4499" t="s">
        <v>72</v>
      </c>
      <c r="C4499" t="s">
        <v>174</v>
      </c>
      <c r="D4499" t="s">
        <v>36</v>
      </c>
      <c r="E4499" t="s">
        <v>269</v>
      </c>
      <c r="G4499" t="s">
        <v>272</v>
      </c>
      <c r="H4499" t="s">
        <v>277</v>
      </c>
      <c r="I4499">
        <v>38.266599999999997</v>
      </c>
      <c r="J4499">
        <v>15.988</v>
      </c>
      <c r="K4499">
        <v>1050</v>
      </c>
      <c r="N4499" t="s">
        <v>225</v>
      </c>
      <c r="O4499" t="s">
        <v>281</v>
      </c>
      <c r="X4499" t="s">
        <v>493</v>
      </c>
      <c r="Y4499">
        <v>76.17</v>
      </c>
      <c r="Z4499">
        <v>54.2</v>
      </c>
      <c r="AD4499" t="s">
        <v>274</v>
      </c>
      <c r="AG4499" t="s">
        <v>31</v>
      </c>
      <c r="AX4499" t="s">
        <v>31</v>
      </c>
      <c r="AY4499" t="s">
        <v>31</v>
      </c>
    </row>
    <row r="4500" spans="1:51">
      <c r="A4500" t="s">
        <v>248</v>
      </c>
      <c r="B4500" t="s">
        <v>72</v>
      </c>
      <c r="C4500" t="s">
        <v>174</v>
      </c>
      <c r="D4500" t="s">
        <v>36</v>
      </c>
      <c r="E4500" t="s">
        <v>269</v>
      </c>
      <c r="G4500" t="s">
        <v>272</v>
      </c>
      <c r="H4500" t="s">
        <v>277</v>
      </c>
      <c r="I4500">
        <v>38.266599999999997</v>
      </c>
      <c r="J4500">
        <v>15.988</v>
      </c>
      <c r="K4500">
        <v>1050</v>
      </c>
      <c r="N4500" t="s">
        <v>225</v>
      </c>
      <c r="O4500" t="s">
        <v>281</v>
      </c>
      <c r="X4500" t="s">
        <v>493</v>
      </c>
      <c r="Y4500">
        <v>79.83</v>
      </c>
      <c r="Z4500">
        <v>57.3</v>
      </c>
      <c r="AD4500" t="s">
        <v>274</v>
      </c>
      <c r="AG4500" t="s">
        <v>31</v>
      </c>
      <c r="AX4500" t="s">
        <v>31</v>
      </c>
      <c r="AY4500" t="s">
        <v>31</v>
      </c>
    </row>
    <row r="4501" spans="1:51">
      <c r="A4501" t="s">
        <v>248</v>
      </c>
      <c r="B4501" t="s">
        <v>72</v>
      </c>
      <c r="C4501" t="s">
        <v>174</v>
      </c>
      <c r="D4501" t="s">
        <v>36</v>
      </c>
      <c r="E4501" t="s">
        <v>269</v>
      </c>
      <c r="G4501" t="s">
        <v>272</v>
      </c>
      <c r="H4501" t="s">
        <v>277</v>
      </c>
      <c r="I4501">
        <v>38.266599999999997</v>
      </c>
      <c r="J4501">
        <v>15.988</v>
      </c>
      <c r="K4501">
        <v>1050</v>
      </c>
      <c r="N4501" t="s">
        <v>225</v>
      </c>
      <c r="O4501" t="s">
        <v>281</v>
      </c>
      <c r="X4501" t="s">
        <v>493</v>
      </c>
      <c r="Y4501">
        <v>80.849999999999994</v>
      </c>
      <c r="Z4501">
        <v>60.39</v>
      </c>
      <c r="AD4501" t="s">
        <v>274</v>
      </c>
      <c r="AG4501" t="s">
        <v>31</v>
      </c>
      <c r="AX4501" t="s">
        <v>31</v>
      </c>
      <c r="AY4501" t="s">
        <v>31</v>
      </c>
    </row>
    <row r="4502" spans="1:51">
      <c r="A4502" t="s">
        <v>248</v>
      </c>
      <c r="B4502" t="s">
        <v>72</v>
      </c>
      <c r="C4502" t="s">
        <v>174</v>
      </c>
      <c r="D4502" t="s">
        <v>36</v>
      </c>
      <c r="E4502" t="s">
        <v>269</v>
      </c>
      <c r="G4502" t="s">
        <v>272</v>
      </c>
      <c r="H4502" t="s">
        <v>277</v>
      </c>
      <c r="I4502">
        <v>38.266599999999997</v>
      </c>
      <c r="J4502">
        <v>15.988</v>
      </c>
      <c r="K4502">
        <v>1050</v>
      </c>
      <c r="N4502" t="s">
        <v>225</v>
      </c>
      <c r="O4502" t="s">
        <v>281</v>
      </c>
      <c r="X4502" t="s">
        <v>493</v>
      </c>
      <c r="Y4502">
        <v>82.31</v>
      </c>
      <c r="Z4502">
        <v>63.36</v>
      </c>
      <c r="AD4502" t="s">
        <v>274</v>
      </c>
      <c r="AG4502" t="s">
        <v>31</v>
      </c>
      <c r="AX4502" t="s">
        <v>31</v>
      </c>
      <c r="AY4502" t="s">
        <v>31</v>
      </c>
    </row>
    <row r="4503" spans="1:51">
      <c r="A4503" t="s">
        <v>248</v>
      </c>
      <c r="B4503" t="s">
        <v>72</v>
      </c>
      <c r="C4503" t="s">
        <v>174</v>
      </c>
      <c r="D4503" t="s">
        <v>36</v>
      </c>
      <c r="E4503" t="s">
        <v>269</v>
      </c>
      <c r="G4503" t="s">
        <v>272</v>
      </c>
      <c r="H4503" t="s">
        <v>277</v>
      </c>
      <c r="I4503">
        <v>38.266599999999997</v>
      </c>
      <c r="J4503">
        <v>15.988</v>
      </c>
      <c r="K4503">
        <v>1050</v>
      </c>
      <c r="N4503" t="s">
        <v>225</v>
      </c>
      <c r="O4503" t="s">
        <v>281</v>
      </c>
      <c r="X4503" t="s">
        <v>493</v>
      </c>
      <c r="Y4503">
        <v>83.63</v>
      </c>
      <c r="Z4503">
        <v>66.459999999999994</v>
      </c>
      <c r="AD4503" t="s">
        <v>274</v>
      </c>
      <c r="AG4503" t="s">
        <v>31</v>
      </c>
      <c r="AX4503" t="s">
        <v>31</v>
      </c>
      <c r="AY4503" t="s">
        <v>31</v>
      </c>
    </row>
    <row r="4504" spans="1:51">
      <c r="A4504" t="s">
        <v>248</v>
      </c>
      <c r="B4504" t="s">
        <v>72</v>
      </c>
      <c r="C4504" t="s">
        <v>174</v>
      </c>
      <c r="D4504" t="s">
        <v>36</v>
      </c>
      <c r="E4504" t="s">
        <v>269</v>
      </c>
      <c r="G4504" t="s">
        <v>272</v>
      </c>
      <c r="H4504" t="s">
        <v>277</v>
      </c>
      <c r="I4504">
        <v>38.266599999999997</v>
      </c>
      <c r="J4504">
        <v>15.988</v>
      </c>
      <c r="K4504">
        <v>1050</v>
      </c>
      <c r="N4504" t="s">
        <v>225</v>
      </c>
      <c r="O4504" t="s">
        <v>281</v>
      </c>
      <c r="X4504" t="s">
        <v>493</v>
      </c>
      <c r="Y4504">
        <v>84.65</v>
      </c>
      <c r="Z4504">
        <v>69.55</v>
      </c>
      <c r="AD4504" t="s">
        <v>274</v>
      </c>
      <c r="AG4504" t="s">
        <v>31</v>
      </c>
      <c r="AX4504" t="s">
        <v>31</v>
      </c>
      <c r="AY4504" t="s">
        <v>31</v>
      </c>
    </row>
    <row r="4505" spans="1:51">
      <c r="A4505" t="s">
        <v>248</v>
      </c>
      <c r="B4505" t="s">
        <v>72</v>
      </c>
      <c r="C4505" t="s">
        <v>174</v>
      </c>
      <c r="D4505" t="s">
        <v>36</v>
      </c>
      <c r="E4505" t="s">
        <v>269</v>
      </c>
      <c r="G4505" t="s">
        <v>272</v>
      </c>
      <c r="H4505" t="s">
        <v>277</v>
      </c>
      <c r="I4505">
        <v>38.266599999999997</v>
      </c>
      <c r="J4505">
        <v>15.988</v>
      </c>
      <c r="K4505">
        <v>1050</v>
      </c>
      <c r="N4505" t="s">
        <v>225</v>
      </c>
      <c r="O4505" t="s">
        <v>281</v>
      </c>
      <c r="X4505" t="s">
        <v>493</v>
      </c>
      <c r="Y4505">
        <v>85.67</v>
      </c>
      <c r="Z4505">
        <v>72.58</v>
      </c>
      <c r="AD4505" t="s">
        <v>274</v>
      </c>
      <c r="AG4505" t="s">
        <v>31</v>
      </c>
      <c r="AX4505" t="s">
        <v>31</v>
      </c>
      <c r="AY4505" t="s">
        <v>31</v>
      </c>
    </row>
    <row r="4506" spans="1:51">
      <c r="A4506" t="s">
        <v>248</v>
      </c>
      <c r="B4506" t="s">
        <v>72</v>
      </c>
      <c r="C4506" t="s">
        <v>174</v>
      </c>
      <c r="D4506" t="s">
        <v>36</v>
      </c>
      <c r="E4506" t="s">
        <v>269</v>
      </c>
      <c r="G4506" t="s">
        <v>272</v>
      </c>
      <c r="H4506" t="s">
        <v>277</v>
      </c>
      <c r="I4506">
        <v>38.266599999999997</v>
      </c>
      <c r="J4506">
        <v>15.988</v>
      </c>
      <c r="K4506">
        <v>1050</v>
      </c>
      <c r="N4506" t="s">
        <v>225</v>
      </c>
      <c r="O4506" t="s">
        <v>281</v>
      </c>
      <c r="X4506" t="s">
        <v>493</v>
      </c>
      <c r="Y4506">
        <v>87.57</v>
      </c>
      <c r="Z4506">
        <v>75.62</v>
      </c>
      <c r="AD4506" t="s">
        <v>274</v>
      </c>
      <c r="AG4506" t="s">
        <v>31</v>
      </c>
      <c r="AX4506" t="s">
        <v>31</v>
      </c>
      <c r="AY4506" t="s">
        <v>31</v>
      </c>
    </row>
    <row r="4507" spans="1:51">
      <c r="A4507" t="s">
        <v>248</v>
      </c>
      <c r="B4507" t="s">
        <v>72</v>
      </c>
      <c r="C4507" t="s">
        <v>174</v>
      </c>
      <c r="D4507" t="s">
        <v>36</v>
      </c>
      <c r="E4507" t="s">
        <v>269</v>
      </c>
      <c r="G4507" t="s">
        <v>272</v>
      </c>
      <c r="H4507" t="s">
        <v>277</v>
      </c>
      <c r="I4507">
        <v>38.266599999999997</v>
      </c>
      <c r="J4507">
        <v>15.988</v>
      </c>
      <c r="K4507">
        <v>1050</v>
      </c>
      <c r="N4507" t="s">
        <v>225</v>
      </c>
      <c r="O4507" t="s">
        <v>281</v>
      </c>
      <c r="X4507" t="s">
        <v>493</v>
      </c>
      <c r="Y4507">
        <v>89.33</v>
      </c>
      <c r="Z4507">
        <v>78.709999999999994</v>
      </c>
      <c r="AD4507" t="s">
        <v>274</v>
      </c>
      <c r="AG4507" t="s">
        <v>31</v>
      </c>
      <c r="AX4507" t="s">
        <v>31</v>
      </c>
      <c r="AY4507" t="s">
        <v>31</v>
      </c>
    </row>
    <row r="4508" spans="1:51">
      <c r="A4508" t="s">
        <v>248</v>
      </c>
      <c r="B4508" t="s">
        <v>72</v>
      </c>
      <c r="C4508" t="s">
        <v>174</v>
      </c>
      <c r="D4508" t="s">
        <v>36</v>
      </c>
      <c r="E4508" t="s">
        <v>269</v>
      </c>
      <c r="G4508" t="s">
        <v>270</v>
      </c>
      <c r="H4508" t="s">
        <v>280</v>
      </c>
      <c r="I4508">
        <v>43.8</v>
      </c>
      <c r="J4508">
        <v>11.81</v>
      </c>
      <c r="K4508">
        <v>1170</v>
      </c>
      <c r="N4508" t="s">
        <v>225</v>
      </c>
      <c r="O4508" t="s">
        <v>273</v>
      </c>
      <c r="X4508" t="s">
        <v>493</v>
      </c>
      <c r="Y4508">
        <v>0</v>
      </c>
      <c r="Z4508">
        <v>8.76</v>
      </c>
      <c r="AD4508" t="s">
        <v>275</v>
      </c>
      <c r="AG4508" t="s">
        <v>31</v>
      </c>
      <c r="AX4508" t="s">
        <v>31</v>
      </c>
      <c r="AY4508" t="s">
        <v>31</v>
      </c>
    </row>
    <row r="4509" spans="1:51">
      <c r="A4509" t="s">
        <v>248</v>
      </c>
      <c r="B4509" t="s">
        <v>72</v>
      </c>
      <c r="C4509" t="s">
        <v>174</v>
      </c>
      <c r="D4509" t="s">
        <v>36</v>
      </c>
      <c r="E4509" t="s">
        <v>269</v>
      </c>
      <c r="G4509" t="s">
        <v>270</v>
      </c>
      <c r="H4509" t="s">
        <v>280</v>
      </c>
      <c r="I4509">
        <v>43.8</v>
      </c>
      <c r="J4509">
        <v>11.81</v>
      </c>
      <c r="K4509">
        <v>1170</v>
      </c>
      <c r="N4509" t="s">
        <v>225</v>
      </c>
      <c r="O4509" t="s">
        <v>273</v>
      </c>
      <c r="X4509" t="s">
        <v>493</v>
      </c>
      <c r="Y4509">
        <v>3.64</v>
      </c>
      <c r="Z4509">
        <v>11.87</v>
      </c>
      <c r="AD4509" t="s">
        <v>275</v>
      </c>
      <c r="AG4509" t="s">
        <v>31</v>
      </c>
      <c r="AX4509" t="s">
        <v>31</v>
      </c>
      <c r="AY4509" t="s">
        <v>31</v>
      </c>
    </row>
    <row r="4510" spans="1:51">
      <c r="A4510" t="s">
        <v>248</v>
      </c>
      <c r="B4510" t="s">
        <v>72</v>
      </c>
      <c r="C4510" t="s">
        <v>174</v>
      </c>
      <c r="D4510" t="s">
        <v>36</v>
      </c>
      <c r="E4510" t="s">
        <v>269</v>
      </c>
      <c r="G4510" t="s">
        <v>270</v>
      </c>
      <c r="H4510" t="s">
        <v>280</v>
      </c>
      <c r="I4510">
        <v>43.8</v>
      </c>
      <c r="J4510">
        <v>11.81</v>
      </c>
      <c r="K4510">
        <v>1170</v>
      </c>
      <c r="N4510" t="s">
        <v>225</v>
      </c>
      <c r="O4510" t="s">
        <v>273</v>
      </c>
      <c r="X4510" t="s">
        <v>493</v>
      </c>
      <c r="Y4510">
        <v>7.62</v>
      </c>
      <c r="Z4510">
        <v>14.97</v>
      </c>
      <c r="AD4510" t="s">
        <v>275</v>
      </c>
      <c r="AG4510" t="s">
        <v>31</v>
      </c>
      <c r="AX4510" t="s">
        <v>31</v>
      </c>
      <c r="AY4510" t="s">
        <v>31</v>
      </c>
    </row>
    <row r="4511" spans="1:51">
      <c r="A4511" t="s">
        <v>248</v>
      </c>
      <c r="B4511" t="s">
        <v>72</v>
      </c>
      <c r="C4511" t="s">
        <v>174</v>
      </c>
      <c r="D4511" t="s">
        <v>36</v>
      </c>
      <c r="E4511" t="s">
        <v>269</v>
      </c>
      <c r="G4511" t="s">
        <v>270</v>
      </c>
      <c r="H4511" t="s">
        <v>280</v>
      </c>
      <c r="I4511">
        <v>43.8</v>
      </c>
      <c r="J4511">
        <v>11.81</v>
      </c>
      <c r="K4511">
        <v>1170</v>
      </c>
      <c r="N4511" t="s">
        <v>225</v>
      </c>
      <c r="O4511" t="s">
        <v>273</v>
      </c>
      <c r="X4511" t="s">
        <v>493</v>
      </c>
      <c r="Y4511">
        <v>38.450000000000003</v>
      </c>
      <c r="Z4511">
        <v>17.989999999999998</v>
      </c>
      <c r="AD4511" t="s">
        <v>275</v>
      </c>
      <c r="AG4511" t="s">
        <v>31</v>
      </c>
      <c r="AX4511" t="s">
        <v>31</v>
      </c>
      <c r="AY4511" t="s">
        <v>31</v>
      </c>
    </row>
    <row r="4512" spans="1:51">
      <c r="A4512" t="s">
        <v>248</v>
      </c>
      <c r="B4512" t="s">
        <v>72</v>
      </c>
      <c r="C4512" t="s">
        <v>174</v>
      </c>
      <c r="D4512" t="s">
        <v>36</v>
      </c>
      <c r="E4512" t="s">
        <v>269</v>
      </c>
      <c r="G4512" t="s">
        <v>270</v>
      </c>
      <c r="H4512" t="s">
        <v>280</v>
      </c>
      <c r="I4512">
        <v>43.8</v>
      </c>
      <c r="J4512">
        <v>11.81</v>
      </c>
      <c r="K4512">
        <v>1170</v>
      </c>
      <c r="N4512" t="s">
        <v>225</v>
      </c>
      <c r="O4512" t="s">
        <v>273</v>
      </c>
      <c r="X4512" t="s">
        <v>493</v>
      </c>
      <c r="Y4512">
        <v>49.94</v>
      </c>
      <c r="Z4512">
        <v>21.09</v>
      </c>
      <c r="AD4512" t="s">
        <v>275</v>
      </c>
      <c r="AG4512" t="s">
        <v>31</v>
      </c>
      <c r="AX4512" t="s">
        <v>31</v>
      </c>
      <c r="AY4512" t="s">
        <v>31</v>
      </c>
    </row>
    <row r="4513" spans="1:51">
      <c r="A4513" t="s">
        <v>248</v>
      </c>
      <c r="B4513" t="s">
        <v>72</v>
      </c>
      <c r="C4513" t="s">
        <v>174</v>
      </c>
      <c r="D4513" t="s">
        <v>36</v>
      </c>
      <c r="E4513" t="s">
        <v>269</v>
      </c>
      <c r="G4513" t="s">
        <v>270</v>
      </c>
      <c r="H4513" t="s">
        <v>280</v>
      </c>
      <c r="I4513">
        <v>43.8</v>
      </c>
      <c r="J4513">
        <v>11.81</v>
      </c>
      <c r="K4513">
        <v>1170</v>
      </c>
      <c r="N4513" t="s">
        <v>225</v>
      </c>
      <c r="O4513" t="s">
        <v>273</v>
      </c>
      <c r="X4513" t="s">
        <v>493</v>
      </c>
      <c r="Y4513">
        <v>61.55</v>
      </c>
      <c r="Z4513">
        <v>24.06</v>
      </c>
      <c r="AD4513" t="s">
        <v>275</v>
      </c>
      <c r="AG4513" t="s">
        <v>31</v>
      </c>
      <c r="AX4513" t="s">
        <v>31</v>
      </c>
      <c r="AY4513" t="s">
        <v>31</v>
      </c>
    </row>
    <row r="4514" spans="1:51">
      <c r="A4514" t="s">
        <v>248</v>
      </c>
      <c r="B4514" t="s">
        <v>72</v>
      </c>
      <c r="C4514" t="s">
        <v>174</v>
      </c>
      <c r="D4514" t="s">
        <v>36</v>
      </c>
      <c r="E4514" t="s">
        <v>269</v>
      </c>
      <c r="G4514" t="s">
        <v>270</v>
      </c>
      <c r="H4514" t="s">
        <v>280</v>
      </c>
      <c r="I4514">
        <v>43.8</v>
      </c>
      <c r="J4514">
        <v>11.81</v>
      </c>
      <c r="K4514">
        <v>1170</v>
      </c>
      <c r="N4514" t="s">
        <v>225</v>
      </c>
      <c r="O4514" t="s">
        <v>273</v>
      </c>
      <c r="X4514" t="s">
        <v>493</v>
      </c>
      <c r="Y4514">
        <v>61.43</v>
      </c>
      <c r="Z4514">
        <v>27.16</v>
      </c>
      <c r="AD4514" t="s">
        <v>275</v>
      </c>
      <c r="AG4514" t="s">
        <v>31</v>
      </c>
      <c r="AX4514" t="s">
        <v>31</v>
      </c>
      <c r="AY4514" t="s">
        <v>31</v>
      </c>
    </row>
    <row r="4515" spans="1:51">
      <c r="A4515" t="s">
        <v>248</v>
      </c>
      <c r="B4515" t="s">
        <v>72</v>
      </c>
      <c r="C4515" t="s">
        <v>174</v>
      </c>
      <c r="D4515" t="s">
        <v>36</v>
      </c>
      <c r="E4515" t="s">
        <v>269</v>
      </c>
      <c r="G4515" t="s">
        <v>270</v>
      </c>
      <c r="H4515" t="s">
        <v>280</v>
      </c>
      <c r="I4515">
        <v>43.8</v>
      </c>
      <c r="J4515">
        <v>11.81</v>
      </c>
      <c r="K4515">
        <v>1170</v>
      </c>
      <c r="N4515" t="s">
        <v>225</v>
      </c>
      <c r="O4515" t="s">
        <v>273</v>
      </c>
      <c r="X4515" t="s">
        <v>493</v>
      </c>
      <c r="Y4515">
        <v>61.55</v>
      </c>
      <c r="Z4515">
        <v>30.22</v>
      </c>
      <c r="AD4515" t="s">
        <v>275</v>
      </c>
      <c r="AG4515" t="s">
        <v>31</v>
      </c>
      <c r="AX4515" t="s">
        <v>31</v>
      </c>
      <c r="AY4515" t="s">
        <v>31</v>
      </c>
    </row>
    <row r="4516" spans="1:51">
      <c r="A4516" t="s">
        <v>248</v>
      </c>
      <c r="B4516" t="s">
        <v>72</v>
      </c>
      <c r="C4516" t="s">
        <v>174</v>
      </c>
      <c r="D4516" t="s">
        <v>36</v>
      </c>
      <c r="E4516" t="s">
        <v>269</v>
      </c>
      <c r="G4516" t="s">
        <v>270</v>
      </c>
      <c r="H4516" t="s">
        <v>280</v>
      </c>
      <c r="I4516">
        <v>43.8</v>
      </c>
      <c r="J4516">
        <v>11.81</v>
      </c>
      <c r="K4516">
        <v>1170</v>
      </c>
      <c r="N4516" t="s">
        <v>225</v>
      </c>
      <c r="O4516" t="s">
        <v>273</v>
      </c>
      <c r="X4516" t="s">
        <v>493</v>
      </c>
      <c r="Y4516">
        <v>61.55</v>
      </c>
      <c r="Z4516">
        <v>33.19</v>
      </c>
      <c r="AD4516" t="s">
        <v>275</v>
      </c>
      <c r="AG4516" t="s">
        <v>31</v>
      </c>
      <c r="AX4516" t="s">
        <v>31</v>
      </c>
      <c r="AY4516" t="s">
        <v>31</v>
      </c>
    </row>
    <row r="4517" spans="1:51">
      <c r="A4517" t="s">
        <v>248</v>
      </c>
      <c r="B4517" t="s">
        <v>72</v>
      </c>
      <c r="C4517" t="s">
        <v>174</v>
      </c>
      <c r="D4517" t="s">
        <v>36</v>
      </c>
      <c r="E4517" t="s">
        <v>269</v>
      </c>
      <c r="G4517" t="s">
        <v>270</v>
      </c>
      <c r="H4517" t="s">
        <v>280</v>
      </c>
      <c r="I4517">
        <v>43.8</v>
      </c>
      <c r="J4517">
        <v>11.81</v>
      </c>
      <c r="K4517">
        <v>1170</v>
      </c>
      <c r="N4517" t="s">
        <v>225</v>
      </c>
      <c r="O4517" t="s">
        <v>273</v>
      </c>
      <c r="X4517" t="s">
        <v>493</v>
      </c>
      <c r="Y4517">
        <v>61.55</v>
      </c>
      <c r="Z4517">
        <v>36.11</v>
      </c>
      <c r="AD4517" t="s">
        <v>275</v>
      </c>
      <c r="AG4517" t="s">
        <v>31</v>
      </c>
      <c r="AX4517" t="s">
        <v>31</v>
      </c>
      <c r="AY4517" t="s">
        <v>31</v>
      </c>
    </row>
    <row r="4518" spans="1:51">
      <c r="A4518" t="s">
        <v>248</v>
      </c>
      <c r="B4518" t="s">
        <v>72</v>
      </c>
      <c r="C4518" t="s">
        <v>174</v>
      </c>
      <c r="D4518" t="s">
        <v>36</v>
      </c>
      <c r="E4518" t="s">
        <v>269</v>
      </c>
      <c r="G4518" t="s">
        <v>270</v>
      </c>
      <c r="H4518" t="s">
        <v>280</v>
      </c>
      <c r="I4518">
        <v>43.8</v>
      </c>
      <c r="J4518">
        <v>11.81</v>
      </c>
      <c r="K4518">
        <v>1170</v>
      </c>
      <c r="N4518" t="s">
        <v>225</v>
      </c>
      <c r="O4518" t="s">
        <v>273</v>
      </c>
      <c r="X4518" t="s">
        <v>493</v>
      </c>
      <c r="Y4518">
        <v>61.43</v>
      </c>
      <c r="Z4518">
        <v>39.21</v>
      </c>
      <c r="AD4518" t="s">
        <v>275</v>
      </c>
      <c r="AG4518" t="s">
        <v>31</v>
      </c>
      <c r="AX4518" t="s">
        <v>31</v>
      </c>
      <c r="AY4518" t="s">
        <v>31</v>
      </c>
    </row>
    <row r="4519" spans="1:51">
      <c r="A4519" t="s">
        <v>248</v>
      </c>
      <c r="B4519" t="s">
        <v>72</v>
      </c>
      <c r="C4519" t="s">
        <v>174</v>
      </c>
      <c r="D4519" t="s">
        <v>36</v>
      </c>
      <c r="E4519" t="s">
        <v>269</v>
      </c>
      <c r="G4519" t="s">
        <v>270</v>
      </c>
      <c r="H4519" t="s">
        <v>280</v>
      </c>
      <c r="I4519">
        <v>43.8</v>
      </c>
      <c r="J4519">
        <v>11.81</v>
      </c>
      <c r="K4519">
        <v>1170</v>
      </c>
      <c r="N4519" t="s">
        <v>225</v>
      </c>
      <c r="O4519" t="s">
        <v>273</v>
      </c>
      <c r="X4519" t="s">
        <v>493</v>
      </c>
      <c r="Y4519">
        <v>61.66</v>
      </c>
      <c r="Z4519">
        <v>42.22</v>
      </c>
      <c r="AD4519" t="s">
        <v>275</v>
      </c>
      <c r="AG4519" t="s">
        <v>31</v>
      </c>
      <c r="AX4519" t="s">
        <v>31</v>
      </c>
      <c r="AY4519" t="s">
        <v>31</v>
      </c>
    </row>
    <row r="4520" spans="1:51">
      <c r="A4520" t="s">
        <v>248</v>
      </c>
      <c r="B4520" t="s">
        <v>72</v>
      </c>
      <c r="C4520" t="s">
        <v>174</v>
      </c>
      <c r="D4520" t="s">
        <v>36</v>
      </c>
      <c r="E4520" t="s">
        <v>269</v>
      </c>
      <c r="G4520" t="s">
        <v>270</v>
      </c>
      <c r="H4520" t="s">
        <v>280</v>
      </c>
      <c r="I4520">
        <v>43.8</v>
      </c>
      <c r="J4520">
        <v>11.81</v>
      </c>
      <c r="K4520">
        <v>1170</v>
      </c>
      <c r="N4520" t="s">
        <v>225</v>
      </c>
      <c r="O4520" t="s">
        <v>273</v>
      </c>
      <c r="X4520" t="s">
        <v>493</v>
      </c>
      <c r="Y4520">
        <v>61.66</v>
      </c>
      <c r="Z4520">
        <v>45.24</v>
      </c>
      <c r="AD4520" t="s">
        <v>275</v>
      </c>
      <c r="AG4520" t="s">
        <v>31</v>
      </c>
      <c r="AX4520" t="s">
        <v>31</v>
      </c>
      <c r="AY4520" t="s">
        <v>31</v>
      </c>
    </row>
    <row r="4521" spans="1:51">
      <c r="A4521" t="s">
        <v>248</v>
      </c>
      <c r="B4521" t="s">
        <v>72</v>
      </c>
      <c r="C4521" t="s">
        <v>174</v>
      </c>
      <c r="D4521" t="s">
        <v>36</v>
      </c>
      <c r="E4521" t="s">
        <v>269</v>
      </c>
      <c r="G4521" t="s">
        <v>270</v>
      </c>
      <c r="H4521" t="s">
        <v>280</v>
      </c>
      <c r="I4521">
        <v>43.8</v>
      </c>
      <c r="J4521">
        <v>11.81</v>
      </c>
      <c r="K4521">
        <v>1170</v>
      </c>
      <c r="N4521" t="s">
        <v>225</v>
      </c>
      <c r="O4521" t="s">
        <v>273</v>
      </c>
      <c r="X4521" t="s">
        <v>493</v>
      </c>
      <c r="Y4521">
        <v>61.78</v>
      </c>
      <c r="Z4521">
        <v>48.25</v>
      </c>
      <c r="AD4521" t="s">
        <v>275</v>
      </c>
      <c r="AG4521" t="s">
        <v>31</v>
      </c>
      <c r="AX4521" t="s">
        <v>31</v>
      </c>
      <c r="AY4521" t="s">
        <v>31</v>
      </c>
    </row>
    <row r="4522" spans="1:51">
      <c r="A4522" t="s">
        <v>248</v>
      </c>
      <c r="B4522" t="s">
        <v>72</v>
      </c>
      <c r="C4522" t="s">
        <v>174</v>
      </c>
      <c r="D4522" t="s">
        <v>36</v>
      </c>
      <c r="E4522" t="s">
        <v>269</v>
      </c>
      <c r="G4522" t="s">
        <v>270</v>
      </c>
      <c r="H4522" t="s">
        <v>280</v>
      </c>
      <c r="I4522">
        <v>43.8</v>
      </c>
      <c r="J4522">
        <v>11.81</v>
      </c>
      <c r="K4522">
        <v>1170</v>
      </c>
      <c r="N4522" t="s">
        <v>225</v>
      </c>
      <c r="O4522" t="s">
        <v>273</v>
      </c>
      <c r="X4522" t="s">
        <v>493</v>
      </c>
      <c r="Y4522">
        <v>61.66</v>
      </c>
      <c r="Z4522">
        <v>51.26</v>
      </c>
      <c r="AD4522" t="s">
        <v>275</v>
      </c>
      <c r="AG4522" t="s">
        <v>31</v>
      </c>
      <c r="AX4522" t="s">
        <v>31</v>
      </c>
      <c r="AY4522" t="s">
        <v>31</v>
      </c>
    </row>
    <row r="4523" spans="1:51">
      <c r="A4523" t="s">
        <v>248</v>
      </c>
      <c r="B4523" t="s">
        <v>72</v>
      </c>
      <c r="C4523" t="s">
        <v>174</v>
      </c>
      <c r="D4523" t="s">
        <v>36</v>
      </c>
      <c r="E4523" t="s">
        <v>269</v>
      </c>
      <c r="G4523" t="s">
        <v>270</v>
      </c>
      <c r="H4523" t="s">
        <v>280</v>
      </c>
      <c r="I4523">
        <v>43.8</v>
      </c>
      <c r="J4523">
        <v>11.81</v>
      </c>
      <c r="K4523">
        <v>1170</v>
      </c>
      <c r="N4523" t="s">
        <v>225</v>
      </c>
      <c r="O4523" t="s">
        <v>273</v>
      </c>
      <c r="X4523" t="s">
        <v>493</v>
      </c>
      <c r="Y4523">
        <v>61.66</v>
      </c>
      <c r="Z4523">
        <v>54.32</v>
      </c>
      <c r="AD4523" t="s">
        <v>275</v>
      </c>
      <c r="AG4523" t="s">
        <v>31</v>
      </c>
      <c r="AX4523" t="s">
        <v>31</v>
      </c>
      <c r="AY4523" t="s">
        <v>31</v>
      </c>
    </row>
    <row r="4524" spans="1:51">
      <c r="A4524" t="s">
        <v>248</v>
      </c>
      <c r="B4524" t="s">
        <v>72</v>
      </c>
      <c r="C4524" t="s">
        <v>174</v>
      </c>
      <c r="D4524" t="s">
        <v>36</v>
      </c>
      <c r="E4524" t="s">
        <v>269</v>
      </c>
      <c r="G4524" t="s">
        <v>270</v>
      </c>
      <c r="H4524" t="s">
        <v>280</v>
      </c>
      <c r="I4524">
        <v>43.8</v>
      </c>
      <c r="J4524">
        <v>11.81</v>
      </c>
      <c r="K4524">
        <v>1170</v>
      </c>
      <c r="N4524" t="s">
        <v>225</v>
      </c>
      <c r="O4524" t="s">
        <v>273</v>
      </c>
      <c r="X4524" t="s">
        <v>493</v>
      </c>
      <c r="Y4524">
        <v>61.66</v>
      </c>
      <c r="Z4524">
        <v>57.33</v>
      </c>
      <c r="AD4524" t="s">
        <v>275</v>
      </c>
      <c r="AG4524" t="s">
        <v>31</v>
      </c>
      <c r="AX4524" t="s">
        <v>31</v>
      </c>
      <c r="AY4524" t="s">
        <v>31</v>
      </c>
    </row>
    <row r="4525" spans="1:51">
      <c r="A4525" t="s">
        <v>248</v>
      </c>
      <c r="B4525" t="s">
        <v>72</v>
      </c>
      <c r="C4525" t="s">
        <v>174</v>
      </c>
      <c r="D4525" t="s">
        <v>36</v>
      </c>
      <c r="E4525" t="s">
        <v>269</v>
      </c>
      <c r="G4525" t="s">
        <v>270</v>
      </c>
      <c r="H4525" t="s">
        <v>280</v>
      </c>
      <c r="I4525">
        <v>43.8</v>
      </c>
      <c r="J4525">
        <v>11.81</v>
      </c>
      <c r="K4525">
        <v>1170</v>
      </c>
      <c r="N4525" t="s">
        <v>225</v>
      </c>
      <c r="O4525" t="s">
        <v>273</v>
      </c>
      <c r="X4525" t="s">
        <v>493</v>
      </c>
      <c r="Y4525">
        <v>61.89</v>
      </c>
      <c r="Z4525">
        <v>60.35</v>
      </c>
      <c r="AD4525" t="s">
        <v>275</v>
      </c>
      <c r="AG4525" t="s">
        <v>31</v>
      </c>
      <c r="AX4525" t="s">
        <v>31</v>
      </c>
      <c r="AY4525" t="s">
        <v>31</v>
      </c>
    </row>
    <row r="4526" spans="1:51">
      <c r="A4526" t="s">
        <v>248</v>
      </c>
      <c r="B4526" t="s">
        <v>72</v>
      </c>
      <c r="C4526" t="s">
        <v>174</v>
      </c>
      <c r="D4526" t="s">
        <v>36</v>
      </c>
      <c r="E4526" t="s">
        <v>269</v>
      </c>
      <c r="G4526" t="s">
        <v>270</v>
      </c>
      <c r="H4526" t="s">
        <v>280</v>
      </c>
      <c r="I4526">
        <v>43.8</v>
      </c>
      <c r="J4526">
        <v>11.81</v>
      </c>
      <c r="K4526">
        <v>1170</v>
      </c>
      <c r="N4526" t="s">
        <v>225</v>
      </c>
      <c r="O4526" t="s">
        <v>273</v>
      </c>
      <c r="X4526" t="s">
        <v>493</v>
      </c>
      <c r="Y4526">
        <v>61.89</v>
      </c>
      <c r="Z4526">
        <v>63.4</v>
      </c>
      <c r="AD4526" t="s">
        <v>275</v>
      </c>
      <c r="AG4526" t="s">
        <v>31</v>
      </c>
      <c r="AX4526" t="s">
        <v>31</v>
      </c>
      <c r="AY4526" t="s">
        <v>31</v>
      </c>
    </row>
    <row r="4527" spans="1:51">
      <c r="A4527" t="s">
        <v>248</v>
      </c>
      <c r="B4527" t="s">
        <v>72</v>
      </c>
      <c r="C4527" t="s">
        <v>174</v>
      </c>
      <c r="D4527" t="s">
        <v>36</v>
      </c>
      <c r="E4527" t="s">
        <v>269</v>
      </c>
      <c r="G4527" t="s">
        <v>270</v>
      </c>
      <c r="H4527" t="s">
        <v>280</v>
      </c>
      <c r="I4527">
        <v>43.8</v>
      </c>
      <c r="J4527">
        <v>11.81</v>
      </c>
      <c r="K4527">
        <v>1170</v>
      </c>
      <c r="N4527" t="s">
        <v>225</v>
      </c>
      <c r="O4527" t="s">
        <v>273</v>
      </c>
      <c r="X4527" t="s">
        <v>493</v>
      </c>
      <c r="Y4527">
        <v>61.89</v>
      </c>
      <c r="Z4527">
        <v>66.42</v>
      </c>
      <c r="AD4527" t="s">
        <v>275</v>
      </c>
      <c r="AG4527" t="s">
        <v>31</v>
      </c>
      <c r="AX4527" t="s">
        <v>31</v>
      </c>
      <c r="AY4527" t="s">
        <v>31</v>
      </c>
    </row>
    <row r="4528" spans="1:51">
      <c r="A4528" t="s">
        <v>248</v>
      </c>
      <c r="B4528" t="s">
        <v>72</v>
      </c>
      <c r="C4528" t="s">
        <v>174</v>
      </c>
      <c r="D4528" t="s">
        <v>36</v>
      </c>
      <c r="E4528" t="s">
        <v>269</v>
      </c>
      <c r="G4528" t="s">
        <v>270</v>
      </c>
      <c r="H4528" t="s">
        <v>280</v>
      </c>
      <c r="I4528">
        <v>43.8</v>
      </c>
      <c r="J4528">
        <v>11.81</v>
      </c>
      <c r="K4528">
        <v>1170</v>
      </c>
      <c r="N4528" t="s">
        <v>225</v>
      </c>
      <c r="O4528" t="s">
        <v>273</v>
      </c>
      <c r="X4528" t="s">
        <v>493</v>
      </c>
      <c r="Y4528">
        <v>62.12</v>
      </c>
      <c r="Z4528">
        <v>69.52</v>
      </c>
      <c r="AD4528" t="s">
        <v>275</v>
      </c>
      <c r="AG4528" t="s">
        <v>31</v>
      </c>
      <c r="AX4528" t="s">
        <v>31</v>
      </c>
      <c r="AY4528" t="s">
        <v>31</v>
      </c>
    </row>
    <row r="4529" spans="1:51">
      <c r="A4529" t="s">
        <v>248</v>
      </c>
      <c r="B4529" t="s">
        <v>72</v>
      </c>
      <c r="C4529" t="s">
        <v>174</v>
      </c>
      <c r="D4529" t="s">
        <v>36</v>
      </c>
      <c r="E4529" t="s">
        <v>269</v>
      </c>
      <c r="G4529" t="s">
        <v>270</v>
      </c>
      <c r="H4529" t="s">
        <v>280</v>
      </c>
      <c r="I4529">
        <v>43.8</v>
      </c>
      <c r="J4529">
        <v>11.81</v>
      </c>
      <c r="K4529">
        <v>1170</v>
      </c>
      <c r="N4529" t="s">
        <v>225</v>
      </c>
      <c r="O4529" t="s">
        <v>273</v>
      </c>
      <c r="X4529" t="s">
        <v>493</v>
      </c>
      <c r="Y4529">
        <v>62</v>
      </c>
      <c r="Z4529">
        <v>72.53</v>
      </c>
      <c r="AD4529" t="s">
        <v>275</v>
      </c>
      <c r="AG4529" t="s">
        <v>31</v>
      </c>
      <c r="AX4529" t="s">
        <v>31</v>
      </c>
      <c r="AY4529" t="s">
        <v>31</v>
      </c>
    </row>
    <row r="4530" spans="1:51">
      <c r="A4530" t="s">
        <v>248</v>
      </c>
      <c r="B4530" t="s">
        <v>72</v>
      </c>
      <c r="C4530" t="s">
        <v>174</v>
      </c>
      <c r="D4530" t="s">
        <v>36</v>
      </c>
      <c r="E4530" t="s">
        <v>269</v>
      </c>
      <c r="G4530" t="s">
        <v>270</v>
      </c>
      <c r="H4530" t="s">
        <v>280</v>
      </c>
      <c r="I4530">
        <v>43.8</v>
      </c>
      <c r="J4530">
        <v>11.81</v>
      </c>
      <c r="K4530">
        <v>1170</v>
      </c>
      <c r="N4530" t="s">
        <v>225</v>
      </c>
      <c r="O4530" t="s">
        <v>273</v>
      </c>
      <c r="X4530" t="s">
        <v>493</v>
      </c>
      <c r="Y4530">
        <v>62.12</v>
      </c>
      <c r="Z4530">
        <v>75.680000000000007</v>
      </c>
      <c r="AD4530" t="s">
        <v>275</v>
      </c>
      <c r="AG4530" t="s">
        <v>31</v>
      </c>
      <c r="AX4530" t="s">
        <v>31</v>
      </c>
      <c r="AY4530" t="s">
        <v>31</v>
      </c>
    </row>
    <row r="4531" spans="1:51">
      <c r="A4531" t="s">
        <v>248</v>
      </c>
      <c r="B4531" t="s">
        <v>72</v>
      </c>
      <c r="C4531" t="s">
        <v>174</v>
      </c>
      <c r="D4531" t="s">
        <v>36</v>
      </c>
      <c r="E4531" t="s">
        <v>269</v>
      </c>
      <c r="G4531" t="s">
        <v>270</v>
      </c>
      <c r="H4531" t="s">
        <v>280</v>
      </c>
      <c r="I4531">
        <v>43.8</v>
      </c>
      <c r="J4531">
        <v>11.81</v>
      </c>
      <c r="K4531">
        <v>1170</v>
      </c>
      <c r="N4531" t="s">
        <v>225</v>
      </c>
      <c r="O4531" t="s">
        <v>273</v>
      </c>
      <c r="X4531" t="s">
        <v>493</v>
      </c>
      <c r="Y4531">
        <v>62.34</v>
      </c>
      <c r="Z4531">
        <v>78.7</v>
      </c>
      <c r="AD4531" t="s">
        <v>275</v>
      </c>
      <c r="AG4531" t="s">
        <v>31</v>
      </c>
      <c r="AX4531" t="s">
        <v>31</v>
      </c>
      <c r="AY4531" t="s">
        <v>31</v>
      </c>
    </row>
    <row r="4532" spans="1:51">
      <c r="A4532" t="s">
        <v>248</v>
      </c>
      <c r="B4532" t="s">
        <v>72</v>
      </c>
      <c r="C4532" t="s">
        <v>174</v>
      </c>
      <c r="D4532" t="s">
        <v>36</v>
      </c>
      <c r="E4532" t="s">
        <v>269</v>
      </c>
      <c r="G4532" t="s">
        <v>272</v>
      </c>
      <c r="H4532" t="s">
        <v>277</v>
      </c>
      <c r="I4532">
        <v>38.266599999999997</v>
      </c>
      <c r="J4532">
        <v>15.988</v>
      </c>
      <c r="K4532">
        <v>1050</v>
      </c>
      <c r="N4532" t="s">
        <v>225</v>
      </c>
      <c r="O4532" t="s">
        <v>273</v>
      </c>
      <c r="X4532" t="s">
        <v>493</v>
      </c>
      <c r="Y4532">
        <v>-0.68</v>
      </c>
      <c r="Z4532">
        <v>8.76</v>
      </c>
      <c r="AD4532" t="s">
        <v>275</v>
      </c>
      <c r="AG4532" t="s">
        <v>31</v>
      </c>
      <c r="AX4532" t="s">
        <v>31</v>
      </c>
      <c r="AY4532" t="s">
        <v>31</v>
      </c>
    </row>
    <row r="4533" spans="1:51">
      <c r="A4533" t="s">
        <v>248</v>
      </c>
      <c r="B4533" t="s">
        <v>72</v>
      </c>
      <c r="C4533" t="s">
        <v>174</v>
      </c>
      <c r="D4533" t="s">
        <v>36</v>
      </c>
      <c r="E4533" t="s">
        <v>269</v>
      </c>
      <c r="G4533" t="s">
        <v>272</v>
      </c>
      <c r="H4533" t="s">
        <v>277</v>
      </c>
      <c r="I4533">
        <v>38.266599999999997</v>
      </c>
      <c r="J4533">
        <v>15.988</v>
      </c>
      <c r="K4533">
        <v>1050</v>
      </c>
      <c r="N4533" t="s">
        <v>225</v>
      </c>
      <c r="O4533" t="s">
        <v>273</v>
      </c>
      <c r="X4533" t="s">
        <v>493</v>
      </c>
      <c r="Y4533">
        <v>4.32</v>
      </c>
      <c r="Z4533">
        <v>11.96</v>
      </c>
      <c r="AD4533" t="s">
        <v>275</v>
      </c>
      <c r="AG4533" t="s">
        <v>31</v>
      </c>
      <c r="AX4533" t="s">
        <v>31</v>
      </c>
      <c r="AY4533" t="s">
        <v>31</v>
      </c>
    </row>
    <row r="4534" spans="1:51">
      <c r="A4534" t="s">
        <v>248</v>
      </c>
      <c r="B4534" t="s">
        <v>72</v>
      </c>
      <c r="C4534" t="s">
        <v>174</v>
      </c>
      <c r="D4534" t="s">
        <v>36</v>
      </c>
      <c r="E4534" t="s">
        <v>269</v>
      </c>
      <c r="G4534" t="s">
        <v>272</v>
      </c>
      <c r="H4534" t="s">
        <v>277</v>
      </c>
      <c r="I4534">
        <v>38.266599999999997</v>
      </c>
      <c r="J4534">
        <v>15.988</v>
      </c>
      <c r="K4534">
        <v>1050</v>
      </c>
      <c r="N4534" t="s">
        <v>225</v>
      </c>
      <c r="O4534" t="s">
        <v>273</v>
      </c>
      <c r="X4534" t="s">
        <v>493</v>
      </c>
      <c r="Y4534">
        <v>17.86</v>
      </c>
      <c r="Z4534">
        <v>14.93</v>
      </c>
      <c r="AD4534" t="s">
        <v>275</v>
      </c>
      <c r="AG4534" t="s">
        <v>31</v>
      </c>
      <c r="AX4534" t="s">
        <v>31</v>
      </c>
      <c r="AY4534" t="s">
        <v>31</v>
      </c>
    </row>
    <row r="4535" spans="1:51">
      <c r="A4535" t="s">
        <v>248</v>
      </c>
      <c r="B4535" t="s">
        <v>72</v>
      </c>
      <c r="C4535" t="s">
        <v>174</v>
      </c>
      <c r="D4535" t="s">
        <v>36</v>
      </c>
      <c r="E4535" t="s">
        <v>269</v>
      </c>
      <c r="G4535" t="s">
        <v>272</v>
      </c>
      <c r="H4535" t="s">
        <v>277</v>
      </c>
      <c r="I4535">
        <v>38.266599999999997</v>
      </c>
      <c r="J4535">
        <v>15.988</v>
      </c>
      <c r="K4535">
        <v>1050</v>
      </c>
      <c r="N4535" t="s">
        <v>225</v>
      </c>
      <c r="O4535" t="s">
        <v>273</v>
      </c>
      <c r="X4535" t="s">
        <v>493</v>
      </c>
      <c r="Y4535">
        <v>35.15</v>
      </c>
      <c r="Z4535">
        <v>18.079999999999998</v>
      </c>
      <c r="AD4535" t="s">
        <v>275</v>
      </c>
      <c r="AG4535" t="s">
        <v>31</v>
      </c>
      <c r="AX4535" t="s">
        <v>31</v>
      </c>
      <c r="AY4535" t="s">
        <v>31</v>
      </c>
    </row>
    <row r="4536" spans="1:51">
      <c r="A4536" t="s">
        <v>248</v>
      </c>
      <c r="B4536" t="s">
        <v>72</v>
      </c>
      <c r="C4536" t="s">
        <v>174</v>
      </c>
      <c r="D4536" t="s">
        <v>36</v>
      </c>
      <c r="E4536" t="s">
        <v>269</v>
      </c>
      <c r="G4536" t="s">
        <v>272</v>
      </c>
      <c r="H4536" t="s">
        <v>277</v>
      </c>
      <c r="I4536">
        <v>38.266599999999997</v>
      </c>
      <c r="J4536">
        <v>15.988</v>
      </c>
      <c r="K4536">
        <v>1050</v>
      </c>
      <c r="N4536" t="s">
        <v>225</v>
      </c>
      <c r="O4536" t="s">
        <v>273</v>
      </c>
      <c r="X4536" t="s">
        <v>493</v>
      </c>
      <c r="Y4536">
        <v>38.229999999999997</v>
      </c>
      <c r="Z4536">
        <v>21.09</v>
      </c>
      <c r="AD4536" t="s">
        <v>275</v>
      </c>
      <c r="AG4536" t="s">
        <v>31</v>
      </c>
      <c r="AX4536" t="s">
        <v>31</v>
      </c>
      <c r="AY4536" t="s">
        <v>31</v>
      </c>
    </row>
    <row r="4537" spans="1:51">
      <c r="A4537" t="s">
        <v>248</v>
      </c>
      <c r="B4537" t="s">
        <v>72</v>
      </c>
      <c r="C4537" t="s">
        <v>174</v>
      </c>
      <c r="D4537" t="s">
        <v>36</v>
      </c>
      <c r="E4537" t="s">
        <v>269</v>
      </c>
      <c r="G4537" t="s">
        <v>272</v>
      </c>
      <c r="H4537" t="s">
        <v>277</v>
      </c>
      <c r="I4537">
        <v>38.266599999999997</v>
      </c>
      <c r="J4537">
        <v>15.988</v>
      </c>
      <c r="K4537">
        <v>1050</v>
      </c>
      <c r="N4537" t="s">
        <v>225</v>
      </c>
      <c r="O4537" t="s">
        <v>273</v>
      </c>
      <c r="X4537" t="s">
        <v>493</v>
      </c>
      <c r="Y4537">
        <v>60.41</v>
      </c>
      <c r="Z4537">
        <v>24.1</v>
      </c>
      <c r="AD4537" t="s">
        <v>275</v>
      </c>
      <c r="AG4537" t="s">
        <v>31</v>
      </c>
      <c r="AX4537" t="s">
        <v>31</v>
      </c>
      <c r="AY4537" t="s">
        <v>31</v>
      </c>
    </row>
    <row r="4538" spans="1:51">
      <c r="A4538" t="s">
        <v>248</v>
      </c>
      <c r="B4538" t="s">
        <v>72</v>
      </c>
      <c r="C4538" t="s">
        <v>174</v>
      </c>
      <c r="D4538" t="s">
        <v>36</v>
      </c>
      <c r="E4538" t="s">
        <v>269</v>
      </c>
      <c r="G4538" t="s">
        <v>272</v>
      </c>
      <c r="H4538" t="s">
        <v>277</v>
      </c>
      <c r="I4538">
        <v>38.266599999999997</v>
      </c>
      <c r="J4538">
        <v>15.988</v>
      </c>
      <c r="K4538">
        <v>1050</v>
      </c>
      <c r="N4538" t="s">
        <v>225</v>
      </c>
      <c r="O4538" t="s">
        <v>273</v>
      </c>
      <c r="X4538" t="s">
        <v>493</v>
      </c>
      <c r="Y4538">
        <v>76</v>
      </c>
      <c r="Z4538">
        <v>27.21</v>
      </c>
      <c r="AD4538" t="s">
        <v>275</v>
      </c>
      <c r="AG4538" t="s">
        <v>31</v>
      </c>
      <c r="AX4538" t="s">
        <v>31</v>
      </c>
      <c r="AY4538" t="s">
        <v>31</v>
      </c>
    </row>
    <row r="4539" spans="1:51">
      <c r="A4539" t="s">
        <v>248</v>
      </c>
      <c r="B4539" t="s">
        <v>72</v>
      </c>
      <c r="C4539" t="s">
        <v>174</v>
      </c>
      <c r="D4539" t="s">
        <v>36</v>
      </c>
      <c r="E4539" t="s">
        <v>269</v>
      </c>
      <c r="G4539" t="s">
        <v>272</v>
      </c>
      <c r="H4539" t="s">
        <v>277</v>
      </c>
      <c r="I4539">
        <v>38.266599999999997</v>
      </c>
      <c r="J4539">
        <v>15.988</v>
      </c>
      <c r="K4539">
        <v>1050</v>
      </c>
      <c r="N4539" t="s">
        <v>225</v>
      </c>
      <c r="O4539" t="s">
        <v>273</v>
      </c>
      <c r="X4539" t="s">
        <v>493</v>
      </c>
      <c r="Y4539">
        <v>82.59</v>
      </c>
      <c r="Z4539">
        <v>30.22</v>
      </c>
      <c r="AD4539" t="s">
        <v>275</v>
      </c>
      <c r="AG4539" t="s">
        <v>31</v>
      </c>
      <c r="AX4539" t="s">
        <v>31</v>
      </c>
      <c r="AY4539" t="s">
        <v>31</v>
      </c>
    </row>
    <row r="4540" spans="1:51">
      <c r="A4540" t="s">
        <v>248</v>
      </c>
      <c r="B4540" t="s">
        <v>72</v>
      </c>
      <c r="C4540" t="s">
        <v>174</v>
      </c>
      <c r="D4540" t="s">
        <v>36</v>
      </c>
      <c r="E4540" t="s">
        <v>269</v>
      </c>
      <c r="G4540" t="s">
        <v>272</v>
      </c>
      <c r="H4540" t="s">
        <v>277</v>
      </c>
      <c r="I4540">
        <v>38.266599999999997</v>
      </c>
      <c r="J4540">
        <v>15.988</v>
      </c>
      <c r="K4540">
        <v>1050</v>
      </c>
      <c r="N4540" t="s">
        <v>225</v>
      </c>
      <c r="O4540" t="s">
        <v>273</v>
      </c>
      <c r="X4540" t="s">
        <v>493</v>
      </c>
      <c r="Y4540">
        <v>82.59</v>
      </c>
      <c r="Z4540">
        <v>33.28</v>
      </c>
      <c r="AD4540" t="s">
        <v>275</v>
      </c>
      <c r="AG4540" t="s">
        <v>31</v>
      </c>
      <c r="AX4540" t="s">
        <v>31</v>
      </c>
      <c r="AY4540" t="s">
        <v>31</v>
      </c>
    </row>
    <row r="4541" spans="1:51">
      <c r="A4541" t="s">
        <v>248</v>
      </c>
      <c r="B4541" t="s">
        <v>72</v>
      </c>
      <c r="C4541" t="s">
        <v>174</v>
      </c>
      <c r="D4541" t="s">
        <v>36</v>
      </c>
      <c r="E4541" t="s">
        <v>269</v>
      </c>
      <c r="G4541" t="s">
        <v>272</v>
      </c>
      <c r="H4541" t="s">
        <v>277</v>
      </c>
      <c r="I4541">
        <v>38.266599999999997</v>
      </c>
      <c r="J4541">
        <v>15.988</v>
      </c>
      <c r="K4541">
        <v>1050</v>
      </c>
      <c r="N4541" t="s">
        <v>225</v>
      </c>
      <c r="O4541" t="s">
        <v>273</v>
      </c>
      <c r="X4541" t="s">
        <v>493</v>
      </c>
      <c r="Y4541">
        <v>82.59</v>
      </c>
      <c r="Z4541">
        <v>36.29</v>
      </c>
      <c r="AD4541" t="s">
        <v>275</v>
      </c>
      <c r="AG4541" t="s">
        <v>31</v>
      </c>
      <c r="AX4541" t="s">
        <v>31</v>
      </c>
      <c r="AY4541" t="s">
        <v>31</v>
      </c>
    </row>
    <row r="4542" spans="1:51">
      <c r="A4542" t="s">
        <v>248</v>
      </c>
      <c r="B4542" t="s">
        <v>72</v>
      </c>
      <c r="C4542" t="s">
        <v>174</v>
      </c>
      <c r="D4542" t="s">
        <v>36</v>
      </c>
      <c r="E4542" t="s">
        <v>269</v>
      </c>
      <c r="G4542" t="s">
        <v>272</v>
      </c>
      <c r="H4542" t="s">
        <v>277</v>
      </c>
      <c r="I4542">
        <v>38.266599999999997</v>
      </c>
      <c r="J4542">
        <v>15.988</v>
      </c>
      <c r="K4542">
        <v>1050</v>
      </c>
      <c r="N4542" t="s">
        <v>225</v>
      </c>
      <c r="O4542" t="s">
        <v>273</v>
      </c>
      <c r="X4542" t="s">
        <v>493</v>
      </c>
      <c r="Y4542">
        <v>82.48</v>
      </c>
      <c r="Z4542">
        <v>39.299999999999997</v>
      </c>
      <c r="AD4542" t="s">
        <v>275</v>
      </c>
      <c r="AG4542" t="s">
        <v>31</v>
      </c>
      <c r="AX4542" t="s">
        <v>31</v>
      </c>
      <c r="AY4542" t="s">
        <v>31</v>
      </c>
    </row>
    <row r="4543" spans="1:51">
      <c r="A4543" t="s">
        <v>248</v>
      </c>
      <c r="B4543" t="s">
        <v>72</v>
      </c>
      <c r="C4543" t="s">
        <v>174</v>
      </c>
      <c r="D4543" t="s">
        <v>36</v>
      </c>
      <c r="E4543" t="s">
        <v>269</v>
      </c>
      <c r="G4543" t="s">
        <v>272</v>
      </c>
      <c r="H4543" t="s">
        <v>277</v>
      </c>
      <c r="I4543">
        <v>38.266599999999997</v>
      </c>
      <c r="J4543">
        <v>15.988</v>
      </c>
      <c r="K4543">
        <v>1050</v>
      </c>
      <c r="N4543" t="s">
        <v>225</v>
      </c>
      <c r="O4543" t="s">
        <v>273</v>
      </c>
      <c r="X4543" t="s">
        <v>493</v>
      </c>
      <c r="Y4543">
        <v>82.59</v>
      </c>
      <c r="Z4543">
        <v>42.22</v>
      </c>
      <c r="AD4543" t="s">
        <v>275</v>
      </c>
      <c r="AG4543" t="s">
        <v>31</v>
      </c>
      <c r="AX4543" t="s">
        <v>31</v>
      </c>
      <c r="AY4543" t="s">
        <v>31</v>
      </c>
    </row>
    <row r="4544" spans="1:51">
      <c r="A4544" t="s">
        <v>248</v>
      </c>
      <c r="B4544" t="s">
        <v>72</v>
      </c>
      <c r="C4544" t="s">
        <v>174</v>
      </c>
      <c r="D4544" t="s">
        <v>36</v>
      </c>
      <c r="E4544" t="s">
        <v>269</v>
      </c>
      <c r="G4544" t="s">
        <v>272</v>
      </c>
      <c r="H4544" t="s">
        <v>277</v>
      </c>
      <c r="I4544">
        <v>38.266599999999997</v>
      </c>
      <c r="J4544">
        <v>15.988</v>
      </c>
      <c r="K4544">
        <v>1050</v>
      </c>
      <c r="N4544" t="s">
        <v>225</v>
      </c>
      <c r="O4544" t="s">
        <v>273</v>
      </c>
      <c r="X4544" t="s">
        <v>493</v>
      </c>
      <c r="Y4544">
        <v>82.59</v>
      </c>
      <c r="Z4544">
        <v>45.24</v>
      </c>
      <c r="AD4544" t="s">
        <v>275</v>
      </c>
      <c r="AG4544" t="s">
        <v>31</v>
      </c>
      <c r="AX4544" t="s">
        <v>31</v>
      </c>
      <c r="AY4544" t="s">
        <v>31</v>
      </c>
    </row>
    <row r="4545" spans="1:51">
      <c r="A4545" t="s">
        <v>248</v>
      </c>
      <c r="B4545" t="s">
        <v>72</v>
      </c>
      <c r="C4545" t="s">
        <v>174</v>
      </c>
      <c r="D4545" t="s">
        <v>36</v>
      </c>
      <c r="E4545" t="s">
        <v>269</v>
      </c>
      <c r="G4545" t="s">
        <v>272</v>
      </c>
      <c r="H4545" t="s">
        <v>277</v>
      </c>
      <c r="I4545">
        <v>38.266599999999997</v>
      </c>
      <c r="J4545">
        <v>15.988</v>
      </c>
      <c r="K4545">
        <v>1050</v>
      </c>
      <c r="N4545" t="s">
        <v>225</v>
      </c>
      <c r="O4545" t="s">
        <v>273</v>
      </c>
      <c r="X4545" t="s">
        <v>493</v>
      </c>
      <c r="Y4545">
        <v>82.48</v>
      </c>
      <c r="Z4545">
        <v>48.29</v>
      </c>
      <c r="AD4545" t="s">
        <v>275</v>
      </c>
      <c r="AG4545" t="s">
        <v>31</v>
      </c>
      <c r="AX4545" t="s">
        <v>31</v>
      </c>
      <c r="AY4545" t="s">
        <v>31</v>
      </c>
    </row>
    <row r="4546" spans="1:51">
      <c r="A4546" t="s">
        <v>248</v>
      </c>
      <c r="B4546" t="s">
        <v>72</v>
      </c>
      <c r="C4546" t="s">
        <v>174</v>
      </c>
      <c r="D4546" t="s">
        <v>36</v>
      </c>
      <c r="E4546" t="s">
        <v>269</v>
      </c>
      <c r="G4546" t="s">
        <v>272</v>
      </c>
      <c r="H4546" t="s">
        <v>277</v>
      </c>
      <c r="I4546">
        <v>38.266599999999997</v>
      </c>
      <c r="J4546">
        <v>15.988</v>
      </c>
      <c r="K4546">
        <v>1050</v>
      </c>
      <c r="N4546" t="s">
        <v>225</v>
      </c>
      <c r="O4546" t="s">
        <v>273</v>
      </c>
      <c r="X4546" t="s">
        <v>493</v>
      </c>
      <c r="Y4546">
        <v>82.71</v>
      </c>
      <c r="Z4546">
        <v>51.22</v>
      </c>
      <c r="AD4546" t="s">
        <v>275</v>
      </c>
      <c r="AG4546" t="s">
        <v>31</v>
      </c>
      <c r="AX4546" t="s">
        <v>31</v>
      </c>
      <c r="AY4546" t="s">
        <v>31</v>
      </c>
    </row>
    <row r="4547" spans="1:51">
      <c r="A4547" t="s">
        <v>248</v>
      </c>
      <c r="B4547" t="s">
        <v>72</v>
      </c>
      <c r="C4547" t="s">
        <v>174</v>
      </c>
      <c r="D4547" t="s">
        <v>36</v>
      </c>
      <c r="E4547" t="s">
        <v>269</v>
      </c>
      <c r="G4547" t="s">
        <v>272</v>
      </c>
      <c r="H4547" t="s">
        <v>277</v>
      </c>
      <c r="I4547">
        <v>38.266599999999997</v>
      </c>
      <c r="J4547">
        <v>15.988</v>
      </c>
      <c r="K4547">
        <v>1050</v>
      </c>
      <c r="N4547" t="s">
        <v>225</v>
      </c>
      <c r="O4547" t="s">
        <v>273</v>
      </c>
      <c r="X4547" t="s">
        <v>493</v>
      </c>
      <c r="Y4547">
        <v>82.71</v>
      </c>
      <c r="Z4547">
        <v>54.32</v>
      </c>
      <c r="AD4547" t="s">
        <v>275</v>
      </c>
      <c r="AG4547" t="s">
        <v>31</v>
      </c>
      <c r="AX4547" t="s">
        <v>31</v>
      </c>
      <c r="AY4547" t="s">
        <v>31</v>
      </c>
    </row>
    <row r="4548" spans="1:51">
      <c r="A4548" t="s">
        <v>248</v>
      </c>
      <c r="B4548" t="s">
        <v>72</v>
      </c>
      <c r="C4548" t="s">
        <v>174</v>
      </c>
      <c r="D4548" t="s">
        <v>36</v>
      </c>
      <c r="E4548" t="s">
        <v>269</v>
      </c>
      <c r="G4548" t="s">
        <v>272</v>
      </c>
      <c r="H4548" t="s">
        <v>277</v>
      </c>
      <c r="I4548">
        <v>38.266599999999997</v>
      </c>
      <c r="J4548">
        <v>15.988</v>
      </c>
      <c r="K4548">
        <v>1050</v>
      </c>
      <c r="N4548" t="s">
        <v>225</v>
      </c>
      <c r="O4548" t="s">
        <v>273</v>
      </c>
      <c r="X4548" t="s">
        <v>493</v>
      </c>
      <c r="Y4548">
        <v>82.71</v>
      </c>
      <c r="Z4548">
        <v>57.38</v>
      </c>
      <c r="AD4548" t="s">
        <v>275</v>
      </c>
      <c r="AG4548" t="s">
        <v>31</v>
      </c>
      <c r="AX4548" t="s">
        <v>31</v>
      </c>
      <c r="AY4548" t="s">
        <v>31</v>
      </c>
    </row>
    <row r="4549" spans="1:51">
      <c r="A4549" t="s">
        <v>248</v>
      </c>
      <c r="B4549" t="s">
        <v>72</v>
      </c>
      <c r="C4549" t="s">
        <v>174</v>
      </c>
      <c r="D4549" t="s">
        <v>36</v>
      </c>
      <c r="E4549" t="s">
        <v>269</v>
      </c>
      <c r="G4549" t="s">
        <v>272</v>
      </c>
      <c r="H4549" t="s">
        <v>277</v>
      </c>
      <c r="I4549">
        <v>38.266599999999997</v>
      </c>
      <c r="J4549">
        <v>15.988</v>
      </c>
      <c r="K4549">
        <v>1050</v>
      </c>
      <c r="N4549" t="s">
        <v>225</v>
      </c>
      <c r="O4549" t="s">
        <v>273</v>
      </c>
      <c r="X4549" t="s">
        <v>493</v>
      </c>
      <c r="Y4549">
        <v>82.82</v>
      </c>
      <c r="Z4549">
        <v>60.39</v>
      </c>
      <c r="AD4549" t="s">
        <v>275</v>
      </c>
      <c r="AG4549" t="s">
        <v>31</v>
      </c>
      <c r="AX4549" t="s">
        <v>31</v>
      </c>
      <c r="AY4549" t="s">
        <v>31</v>
      </c>
    </row>
    <row r="4550" spans="1:51">
      <c r="A4550" t="s">
        <v>248</v>
      </c>
      <c r="B4550" t="s">
        <v>72</v>
      </c>
      <c r="C4550" t="s">
        <v>174</v>
      </c>
      <c r="D4550" t="s">
        <v>36</v>
      </c>
      <c r="E4550" t="s">
        <v>269</v>
      </c>
      <c r="G4550" t="s">
        <v>272</v>
      </c>
      <c r="H4550" t="s">
        <v>277</v>
      </c>
      <c r="I4550">
        <v>38.266599999999997</v>
      </c>
      <c r="J4550">
        <v>15.988</v>
      </c>
      <c r="K4550">
        <v>1050</v>
      </c>
      <c r="N4550" t="s">
        <v>225</v>
      </c>
      <c r="O4550" t="s">
        <v>273</v>
      </c>
      <c r="X4550" t="s">
        <v>493</v>
      </c>
      <c r="Y4550">
        <v>82.82</v>
      </c>
      <c r="Z4550">
        <v>63.5</v>
      </c>
      <c r="AD4550" t="s">
        <v>275</v>
      </c>
      <c r="AG4550" t="s">
        <v>31</v>
      </c>
      <c r="AX4550" t="s">
        <v>31</v>
      </c>
      <c r="AY4550" t="s">
        <v>31</v>
      </c>
    </row>
    <row r="4551" spans="1:51">
      <c r="A4551" t="s">
        <v>248</v>
      </c>
      <c r="B4551" t="s">
        <v>72</v>
      </c>
      <c r="C4551" t="s">
        <v>174</v>
      </c>
      <c r="D4551" t="s">
        <v>36</v>
      </c>
      <c r="E4551" t="s">
        <v>269</v>
      </c>
      <c r="G4551" t="s">
        <v>272</v>
      </c>
      <c r="H4551" t="s">
        <v>277</v>
      </c>
      <c r="I4551">
        <v>38.266599999999997</v>
      </c>
      <c r="J4551">
        <v>15.988</v>
      </c>
      <c r="K4551">
        <v>1050</v>
      </c>
      <c r="N4551" t="s">
        <v>225</v>
      </c>
      <c r="O4551" t="s">
        <v>273</v>
      </c>
      <c r="X4551" t="s">
        <v>493</v>
      </c>
      <c r="Y4551">
        <v>82.94</v>
      </c>
      <c r="Z4551">
        <v>66.510000000000005</v>
      </c>
      <c r="AD4551" t="s">
        <v>275</v>
      </c>
      <c r="AG4551" t="s">
        <v>31</v>
      </c>
      <c r="AX4551" t="s">
        <v>31</v>
      </c>
      <c r="AY4551" t="s">
        <v>31</v>
      </c>
    </row>
    <row r="4552" spans="1:51">
      <c r="A4552" t="s">
        <v>248</v>
      </c>
      <c r="B4552" t="s">
        <v>72</v>
      </c>
      <c r="C4552" t="s">
        <v>174</v>
      </c>
      <c r="D4552" t="s">
        <v>36</v>
      </c>
      <c r="E4552" t="s">
        <v>269</v>
      </c>
      <c r="G4552" t="s">
        <v>272</v>
      </c>
      <c r="H4552" t="s">
        <v>277</v>
      </c>
      <c r="I4552">
        <v>38.266599999999997</v>
      </c>
      <c r="J4552">
        <v>15.988</v>
      </c>
      <c r="K4552">
        <v>1050</v>
      </c>
      <c r="N4552" t="s">
        <v>225</v>
      </c>
      <c r="O4552" t="s">
        <v>273</v>
      </c>
      <c r="X4552" t="s">
        <v>493</v>
      </c>
      <c r="Y4552">
        <v>82.94</v>
      </c>
      <c r="Z4552">
        <v>69.52</v>
      </c>
      <c r="AD4552" t="s">
        <v>275</v>
      </c>
      <c r="AG4552" t="s">
        <v>31</v>
      </c>
      <c r="AX4552" t="s">
        <v>31</v>
      </c>
      <c r="AY4552" t="s">
        <v>31</v>
      </c>
    </row>
    <row r="4553" spans="1:51">
      <c r="A4553" t="s">
        <v>248</v>
      </c>
      <c r="B4553" t="s">
        <v>72</v>
      </c>
      <c r="C4553" t="s">
        <v>174</v>
      </c>
      <c r="D4553" t="s">
        <v>36</v>
      </c>
      <c r="E4553" t="s">
        <v>269</v>
      </c>
      <c r="G4553" t="s">
        <v>272</v>
      </c>
      <c r="H4553" t="s">
        <v>277</v>
      </c>
      <c r="I4553">
        <v>38.266599999999997</v>
      </c>
      <c r="J4553">
        <v>15.988</v>
      </c>
      <c r="K4553">
        <v>1050</v>
      </c>
      <c r="N4553" t="s">
        <v>225</v>
      </c>
      <c r="O4553" t="s">
        <v>273</v>
      </c>
      <c r="X4553" t="s">
        <v>493</v>
      </c>
      <c r="Y4553">
        <v>82.71</v>
      </c>
      <c r="Z4553">
        <v>72.62</v>
      </c>
      <c r="AD4553" t="s">
        <v>275</v>
      </c>
      <c r="AG4553" t="s">
        <v>31</v>
      </c>
      <c r="AX4553" t="s">
        <v>31</v>
      </c>
      <c r="AY4553" t="s">
        <v>31</v>
      </c>
    </row>
    <row r="4554" spans="1:51">
      <c r="A4554" t="s">
        <v>248</v>
      </c>
      <c r="B4554" t="s">
        <v>72</v>
      </c>
      <c r="C4554" t="s">
        <v>174</v>
      </c>
      <c r="D4554" t="s">
        <v>36</v>
      </c>
      <c r="E4554" t="s">
        <v>269</v>
      </c>
      <c r="G4554" t="s">
        <v>272</v>
      </c>
      <c r="H4554" t="s">
        <v>277</v>
      </c>
      <c r="I4554">
        <v>38.266599999999997</v>
      </c>
      <c r="J4554">
        <v>15.988</v>
      </c>
      <c r="K4554">
        <v>1050</v>
      </c>
      <c r="N4554" t="s">
        <v>225</v>
      </c>
      <c r="O4554" t="s">
        <v>273</v>
      </c>
      <c r="X4554" t="s">
        <v>493</v>
      </c>
      <c r="Y4554">
        <v>82.71</v>
      </c>
      <c r="Z4554">
        <v>75.680000000000007</v>
      </c>
      <c r="AD4554" t="s">
        <v>275</v>
      </c>
      <c r="AG4554" t="s">
        <v>31</v>
      </c>
      <c r="AX4554" t="s">
        <v>31</v>
      </c>
      <c r="AY4554" t="s">
        <v>31</v>
      </c>
    </row>
    <row r="4555" spans="1:51">
      <c r="A4555" t="s">
        <v>248</v>
      </c>
      <c r="B4555" t="s">
        <v>72</v>
      </c>
      <c r="C4555" t="s">
        <v>174</v>
      </c>
      <c r="D4555" t="s">
        <v>36</v>
      </c>
      <c r="E4555" t="s">
        <v>269</v>
      </c>
      <c r="G4555" t="s">
        <v>272</v>
      </c>
      <c r="H4555" t="s">
        <v>277</v>
      </c>
      <c r="I4555">
        <v>38.266599999999997</v>
      </c>
      <c r="J4555">
        <v>15.988</v>
      </c>
      <c r="K4555">
        <v>1050</v>
      </c>
      <c r="N4555" t="s">
        <v>225</v>
      </c>
      <c r="O4555" t="s">
        <v>273</v>
      </c>
      <c r="X4555" t="s">
        <v>493</v>
      </c>
      <c r="Y4555">
        <v>82.82</v>
      </c>
      <c r="Z4555">
        <v>78.739999999999995</v>
      </c>
      <c r="AD4555" t="s">
        <v>275</v>
      </c>
      <c r="AG4555" t="s">
        <v>31</v>
      </c>
      <c r="AX4555" t="s">
        <v>31</v>
      </c>
      <c r="AY4555" t="s">
        <v>31</v>
      </c>
    </row>
    <row r="4556" spans="1:51">
      <c r="A4556" t="s">
        <v>248</v>
      </c>
      <c r="B4556" t="s">
        <v>72</v>
      </c>
      <c r="C4556" t="s">
        <v>174</v>
      </c>
      <c r="D4556" t="s">
        <v>36</v>
      </c>
      <c r="E4556" t="s">
        <v>269</v>
      </c>
      <c r="G4556" t="s">
        <v>270</v>
      </c>
      <c r="H4556" t="s">
        <v>280</v>
      </c>
      <c r="I4556">
        <v>43.8</v>
      </c>
      <c r="J4556">
        <v>11.81</v>
      </c>
      <c r="K4556">
        <v>1170</v>
      </c>
      <c r="N4556" t="s">
        <v>225</v>
      </c>
      <c r="O4556" t="s">
        <v>281</v>
      </c>
      <c r="X4556" t="s">
        <v>493</v>
      </c>
      <c r="Y4556">
        <v>0</v>
      </c>
      <c r="Z4556">
        <v>8.76</v>
      </c>
      <c r="AD4556" t="s">
        <v>275</v>
      </c>
      <c r="AG4556" t="s">
        <v>31</v>
      </c>
      <c r="AX4556" t="s">
        <v>31</v>
      </c>
      <c r="AY4556" t="s">
        <v>31</v>
      </c>
    </row>
    <row r="4557" spans="1:51">
      <c r="A4557" t="s">
        <v>248</v>
      </c>
      <c r="B4557" t="s">
        <v>72</v>
      </c>
      <c r="C4557" t="s">
        <v>174</v>
      </c>
      <c r="D4557" t="s">
        <v>36</v>
      </c>
      <c r="E4557" t="s">
        <v>269</v>
      </c>
      <c r="G4557" t="s">
        <v>270</v>
      </c>
      <c r="H4557" t="s">
        <v>280</v>
      </c>
      <c r="I4557">
        <v>43.8</v>
      </c>
      <c r="J4557">
        <v>11.81</v>
      </c>
      <c r="K4557">
        <v>1170</v>
      </c>
      <c r="N4557" t="s">
        <v>225</v>
      </c>
      <c r="O4557" t="s">
        <v>281</v>
      </c>
      <c r="X4557" t="s">
        <v>493</v>
      </c>
      <c r="Y4557">
        <v>6.03</v>
      </c>
      <c r="Z4557">
        <v>11.91</v>
      </c>
      <c r="AD4557" t="s">
        <v>275</v>
      </c>
      <c r="AG4557" t="s">
        <v>31</v>
      </c>
      <c r="AX4557" t="s">
        <v>31</v>
      </c>
      <c r="AY4557" t="s">
        <v>31</v>
      </c>
    </row>
    <row r="4558" spans="1:51">
      <c r="A4558" t="s">
        <v>248</v>
      </c>
      <c r="B4558" t="s">
        <v>72</v>
      </c>
      <c r="C4558" t="s">
        <v>174</v>
      </c>
      <c r="D4558" t="s">
        <v>36</v>
      </c>
      <c r="E4558" t="s">
        <v>269</v>
      </c>
      <c r="G4558" t="s">
        <v>270</v>
      </c>
      <c r="H4558" t="s">
        <v>280</v>
      </c>
      <c r="I4558">
        <v>43.8</v>
      </c>
      <c r="J4558">
        <v>11.81</v>
      </c>
      <c r="K4558">
        <v>1170</v>
      </c>
      <c r="N4558" t="s">
        <v>225</v>
      </c>
      <c r="O4558" t="s">
        <v>281</v>
      </c>
      <c r="X4558" t="s">
        <v>493</v>
      </c>
      <c r="Y4558">
        <v>6.26</v>
      </c>
      <c r="Z4558">
        <v>14.93</v>
      </c>
      <c r="AD4558" t="s">
        <v>275</v>
      </c>
      <c r="AG4558" t="s">
        <v>31</v>
      </c>
      <c r="AX4558" t="s">
        <v>31</v>
      </c>
      <c r="AY4558" t="s">
        <v>31</v>
      </c>
    </row>
    <row r="4559" spans="1:51">
      <c r="A4559" t="s">
        <v>248</v>
      </c>
      <c r="B4559" t="s">
        <v>72</v>
      </c>
      <c r="C4559" t="s">
        <v>174</v>
      </c>
      <c r="D4559" t="s">
        <v>36</v>
      </c>
      <c r="E4559" t="s">
        <v>269</v>
      </c>
      <c r="G4559" t="s">
        <v>270</v>
      </c>
      <c r="H4559" t="s">
        <v>280</v>
      </c>
      <c r="I4559">
        <v>43.8</v>
      </c>
      <c r="J4559">
        <v>11.81</v>
      </c>
      <c r="K4559">
        <v>1170</v>
      </c>
      <c r="N4559" t="s">
        <v>225</v>
      </c>
      <c r="O4559" t="s">
        <v>281</v>
      </c>
      <c r="X4559" t="s">
        <v>493</v>
      </c>
      <c r="Y4559">
        <v>7.51</v>
      </c>
      <c r="Z4559">
        <v>18.03</v>
      </c>
      <c r="AD4559" t="s">
        <v>275</v>
      </c>
      <c r="AG4559" t="s">
        <v>31</v>
      </c>
      <c r="AX4559" t="s">
        <v>31</v>
      </c>
      <c r="AY4559" t="s">
        <v>31</v>
      </c>
    </row>
    <row r="4560" spans="1:51">
      <c r="A4560" t="s">
        <v>248</v>
      </c>
      <c r="B4560" t="s">
        <v>72</v>
      </c>
      <c r="C4560" t="s">
        <v>174</v>
      </c>
      <c r="D4560" t="s">
        <v>36</v>
      </c>
      <c r="E4560" t="s">
        <v>269</v>
      </c>
      <c r="G4560" t="s">
        <v>270</v>
      </c>
      <c r="H4560" t="s">
        <v>280</v>
      </c>
      <c r="I4560">
        <v>43.8</v>
      </c>
      <c r="J4560">
        <v>11.81</v>
      </c>
      <c r="K4560">
        <v>1170</v>
      </c>
      <c r="N4560" t="s">
        <v>225</v>
      </c>
      <c r="O4560" t="s">
        <v>281</v>
      </c>
      <c r="X4560" t="s">
        <v>493</v>
      </c>
      <c r="Y4560">
        <v>10.01</v>
      </c>
      <c r="Z4560">
        <v>21.04</v>
      </c>
      <c r="AD4560" t="s">
        <v>275</v>
      </c>
      <c r="AG4560" t="s">
        <v>31</v>
      </c>
      <c r="AX4560" t="s">
        <v>31</v>
      </c>
      <c r="AY4560" t="s">
        <v>31</v>
      </c>
    </row>
    <row r="4561" spans="1:51">
      <c r="A4561" t="s">
        <v>248</v>
      </c>
      <c r="B4561" t="s">
        <v>72</v>
      </c>
      <c r="C4561" t="s">
        <v>174</v>
      </c>
      <c r="D4561" t="s">
        <v>36</v>
      </c>
      <c r="E4561" t="s">
        <v>269</v>
      </c>
      <c r="G4561" t="s">
        <v>270</v>
      </c>
      <c r="H4561" t="s">
        <v>280</v>
      </c>
      <c r="I4561">
        <v>43.8</v>
      </c>
      <c r="J4561">
        <v>11.81</v>
      </c>
      <c r="K4561">
        <v>1170</v>
      </c>
      <c r="N4561" t="s">
        <v>225</v>
      </c>
      <c r="O4561" t="s">
        <v>281</v>
      </c>
      <c r="X4561" t="s">
        <v>493</v>
      </c>
      <c r="Y4561">
        <v>13.42</v>
      </c>
      <c r="Z4561">
        <v>24.06</v>
      </c>
      <c r="AD4561" t="s">
        <v>275</v>
      </c>
      <c r="AG4561" t="s">
        <v>31</v>
      </c>
      <c r="AX4561" t="s">
        <v>31</v>
      </c>
      <c r="AY4561" t="s">
        <v>31</v>
      </c>
    </row>
    <row r="4562" spans="1:51">
      <c r="A4562" t="s">
        <v>248</v>
      </c>
      <c r="B4562" t="s">
        <v>72</v>
      </c>
      <c r="C4562" t="s">
        <v>174</v>
      </c>
      <c r="D4562" t="s">
        <v>36</v>
      </c>
      <c r="E4562" t="s">
        <v>269</v>
      </c>
      <c r="G4562" t="s">
        <v>270</v>
      </c>
      <c r="H4562" t="s">
        <v>280</v>
      </c>
      <c r="I4562">
        <v>43.8</v>
      </c>
      <c r="J4562">
        <v>11.81</v>
      </c>
      <c r="K4562">
        <v>1170</v>
      </c>
      <c r="N4562" t="s">
        <v>225</v>
      </c>
      <c r="O4562" t="s">
        <v>281</v>
      </c>
      <c r="X4562" t="s">
        <v>493</v>
      </c>
      <c r="Y4562">
        <v>15.47</v>
      </c>
      <c r="Z4562">
        <v>27.16</v>
      </c>
      <c r="AD4562" t="s">
        <v>275</v>
      </c>
      <c r="AG4562" t="s">
        <v>31</v>
      </c>
      <c r="AX4562" t="s">
        <v>31</v>
      </c>
      <c r="AY4562" t="s">
        <v>31</v>
      </c>
    </row>
    <row r="4563" spans="1:51">
      <c r="A4563" t="s">
        <v>248</v>
      </c>
      <c r="B4563" t="s">
        <v>72</v>
      </c>
      <c r="C4563" t="s">
        <v>174</v>
      </c>
      <c r="D4563" t="s">
        <v>36</v>
      </c>
      <c r="E4563" t="s">
        <v>269</v>
      </c>
      <c r="G4563" t="s">
        <v>270</v>
      </c>
      <c r="H4563" t="s">
        <v>280</v>
      </c>
      <c r="I4563">
        <v>43.8</v>
      </c>
      <c r="J4563">
        <v>11.81</v>
      </c>
      <c r="K4563">
        <v>1170</v>
      </c>
      <c r="N4563" t="s">
        <v>225</v>
      </c>
      <c r="O4563" t="s">
        <v>281</v>
      </c>
      <c r="X4563" t="s">
        <v>493</v>
      </c>
      <c r="Y4563">
        <v>17.29</v>
      </c>
      <c r="Z4563">
        <v>30.13</v>
      </c>
      <c r="AD4563" t="s">
        <v>275</v>
      </c>
      <c r="AG4563" t="s">
        <v>31</v>
      </c>
      <c r="AX4563" t="s">
        <v>31</v>
      </c>
      <c r="AY4563" t="s">
        <v>31</v>
      </c>
    </row>
    <row r="4564" spans="1:51">
      <c r="A4564" t="s">
        <v>248</v>
      </c>
      <c r="B4564" t="s">
        <v>72</v>
      </c>
      <c r="C4564" t="s">
        <v>174</v>
      </c>
      <c r="D4564" t="s">
        <v>36</v>
      </c>
      <c r="E4564" t="s">
        <v>269</v>
      </c>
      <c r="G4564" t="s">
        <v>270</v>
      </c>
      <c r="H4564" t="s">
        <v>280</v>
      </c>
      <c r="I4564">
        <v>43.8</v>
      </c>
      <c r="J4564">
        <v>11.81</v>
      </c>
      <c r="K4564">
        <v>1170</v>
      </c>
      <c r="N4564" t="s">
        <v>225</v>
      </c>
      <c r="O4564" t="s">
        <v>281</v>
      </c>
      <c r="X4564" t="s">
        <v>493</v>
      </c>
      <c r="Y4564">
        <v>20.93</v>
      </c>
      <c r="Z4564">
        <v>33.14</v>
      </c>
      <c r="AD4564" t="s">
        <v>275</v>
      </c>
      <c r="AG4564" t="s">
        <v>31</v>
      </c>
      <c r="AX4564" t="s">
        <v>31</v>
      </c>
      <c r="AY4564" t="s">
        <v>31</v>
      </c>
    </row>
    <row r="4565" spans="1:51">
      <c r="A4565" t="s">
        <v>248</v>
      </c>
      <c r="B4565" t="s">
        <v>72</v>
      </c>
      <c r="C4565" t="s">
        <v>174</v>
      </c>
      <c r="D4565" t="s">
        <v>36</v>
      </c>
      <c r="E4565" t="s">
        <v>269</v>
      </c>
      <c r="G4565" t="s">
        <v>270</v>
      </c>
      <c r="H4565" t="s">
        <v>280</v>
      </c>
      <c r="I4565">
        <v>43.8</v>
      </c>
      <c r="J4565">
        <v>11.81</v>
      </c>
      <c r="K4565">
        <v>1170</v>
      </c>
      <c r="N4565" t="s">
        <v>225</v>
      </c>
      <c r="O4565" t="s">
        <v>281</v>
      </c>
      <c r="X4565" t="s">
        <v>493</v>
      </c>
      <c r="Y4565">
        <v>23.66</v>
      </c>
      <c r="Z4565">
        <v>36.06</v>
      </c>
      <c r="AD4565" t="s">
        <v>275</v>
      </c>
      <c r="AG4565" t="s">
        <v>31</v>
      </c>
      <c r="AX4565" t="s">
        <v>31</v>
      </c>
      <c r="AY4565" t="s">
        <v>31</v>
      </c>
    </row>
    <row r="4566" spans="1:51">
      <c r="A4566" t="s">
        <v>248</v>
      </c>
      <c r="B4566" t="s">
        <v>72</v>
      </c>
      <c r="C4566" t="s">
        <v>174</v>
      </c>
      <c r="D4566" t="s">
        <v>36</v>
      </c>
      <c r="E4566" t="s">
        <v>269</v>
      </c>
      <c r="G4566" t="s">
        <v>270</v>
      </c>
      <c r="H4566" t="s">
        <v>280</v>
      </c>
      <c r="I4566">
        <v>43.8</v>
      </c>
      <c r="J4566">
        <v>11.81</v>
      </c>
      <c r="K4566">
        <v>1170</v>
      </c>
      <c r="N4566" t="s">
        <v>225</v>
      </c>
      <c r="O4566" t="s">
        <v>281</v>
      </c>
      <c r="X4566" t="s">
        <v>493</v>
      </c>
      <c r="Y4566">
        <v>24.23</v>
      </c>
      <c r="Z4566">
        <v>39.17</v>
      </c>
      <c r="AD4566" t="s">
        <v>275</v>
      </c>
      <c r="AG4566" t="s">
        <v>31</v>
      </c>
      <c r="AX4566" t="s">
        <v>31</v>
      </c>
      <c r="AY4566" t="s">
        <v>31</v>
      </c>
    </row>
    <row r="4567" spans="1:51">
      <c r="A4567" t="s">
        <v>248</v>
      </c>
      <c r="B4567" t="s">
        <v>72</v>
      </c>
      <c r="C4567" t="s">
        <v>174</v>
      </c>
      <c r="D4567" t="s">
        <v>36</v>
      </c>
      <c r="E4567" t="s">
        <v>269</v>
      </c>
      <c r="G4567" t="s">
        <v>270</v>
      </c>
      <c r="H4567" t="s">
        <v>280</v>
      </c>
      <c r="I4567">
        <v>43.8</v>
      </c>
      <c r="J4567">
        <v>11.81</v>
      </c>
      <c r="K4567">
        <v>1170</v>
      </c>
      <c r="N4567" t="s">
        <v>225</v>
      </c>
      <c r="O4567" t="s">
        <v>281</v>
      </c>
      <c r="X4567" t="s">
        <v>493</v>
      </c>
      <c r="Y4567">
        <v>25.03</v>
      </c>
      <c r="Z4567">
        <v>42.13</v>
      </c>
      <c r="AD4567" t="s">
        <v>275</v>
      </c>
      <c r="AG4567" t="s">
        <v>31</v>
      </c>
      <c r="AX4567" t="s">
        <v>31</v>
      </c>
      <c r="AY4567" t="s">
        <v>31</v>
      </c>
    </row>
    <row r="4568" spans="1:51">
      <c r="A4568" t="s">
        <v>248</v>
      </c>
      <c r="B4568" t="s">
        <v>72</v>
      </c>
      <c r="C4568" t="s">
        <v>174</v>
      </c>
      <c r="D4568" t="s">
        <v>36</v>
      </c>
      <c r="E4568" t="s">
        <v>269</v>
      </c>
      <c r="G4568" t="s">
        <v>270</v>
      </c>
      <c r="H4568" t="s">
        <v>280</v>
      </c>
      <c r="I4568">
        <v>43.8</v>
      </c>
      <c r="J4568">
        <v>11.81</v>
      </c>
      <c r="K4568">
        <v>1170</v>
      </c>
      <c r="N4568" t="s">
        <v>225</v>
      </c>
      <c r="O4568" t="s">
        <v>281</v>
      </c>
      <c r="X4568" t="s">
        <v>493</v>
      </c>
      <c r="Y4568">
        <v>25.94</v>
      </c>
      <c r="Z4568">
        <v>45.15</v>
      </c>
      <c r="AD4568" t="s">
        <v>275</v>
      </c>
      <c r="AG4568" t="s">
        <v>31</v>
      </c>
      <c r="AX4568" t="s">
        <v>31</v>
      </c>
      <c r="AY4568" t="s">
        <v>31</v>
      </c>
    </row>
    <row r="4569" spans="1:51">
      <c r="A4569" t="s">
        <v>248</v>
      </c>
      <c r="B4569" t="s">
        <v>72</v>
      </c>
      <c r="C4569" t="s">
        <v>174</v>
      </c>
      <c r="D4569" t="s">
        <v>36</v>
      </c>
      <c r="E4569" t="s">
        <v>269</v>
      </c>
      <c r="G4569" t="s">
        <v>270</v>
      </c>
      <c r="H4569" t="s">
        <v>280</v>
      </c>
      <c r="I4569">
        <v>43.8</v>
      </c>
      <c r="J4569">
        <v>11.81</v>
      </c>
      <c r="K4569">
        <v>1170</v>
      </c>
      <c r="N4569" t="s">
        <v>225</v>
      </c>
      <c r="O4569" t="s">
        <v>281</v>
      </c>
      <c r="X4569" t="s">
        <v>493</v>
      </c>
      <c r="Y4569">
        <v>27.42</v>
      </c>
      <c r="Z4569">
        <v>48.16</v>
      </c>
      <c r="AD4569" t="s">
        <v>275</v>
      </c>
      <c r="AG4569" t="s">
        <v>31</v>
      </c>
      <c r="AX4569" t="s">
        <v>31</v>
      </c>
      <c r="AY4569" t="s">
        <v>31</v>
      </c>
    </row>
    <row r="4570" spans="1:51">
      <c r="A4570" t="s">
        <v>248</v>
      </c>
      <c r="B4570" t="s">
        <v>72</v>
      </c>
      <c r="C4570" t="s">
        <v>174</v>
      </c>
      <c r="D4570" t="s">
        <v>36</v>
      </c>
      <c r="E4570" t="s">
        <v>269</v>
      </c>
      <c r="G4570" t="s">
        <v>270</v>
      </c>
      <c r="H4570" t="s">
        <v>280</v>
      </c>
      <c r="I4570">
        <v>43.8</v>
      </c>
      <c r="J4570">
        <v>11.81</v>
      </c>
      <c r="K4570">
        <v>1170</v>
      </c>
      <c r="N4570" t="s">
        <v>225</v>
      </c>
      <c r="O4570" t="s">
        <v>281</v>
      </c>
      <c r="X4570" t="s">
        <v>493</v>
      </c>
      <c r="Y4570">
        <v>28.56</v>
      </c>
      <c r="Z4570">
        <v>51.13</v>
      </c>
      <c r="AD4570" t="s">
        <v>275</v>
      </c>
      <c r="AG4570" t="s">
        <v>31</v>
      </c>
      <c r="AX4570" t="s">
        <v>31</v>
      </c>
      <c r="AY4570" t="s">
        <v>31</v>
      </c>
    </row>
    <row r="4571" spans="1:51">
      <c r="A4571" t="s">
        <v>248</v>
      </c>
      <c r="B4571" t="s">
        <v>72</v>
      </c>
      <c r="C4571" t="s">
        <v>174</v>
      </c>
      <c r="D4571" t="s">
        <v>36</v>
      </c>
      <c r="E4571" t="s">
        <v>269</v>
      </c>
      <c r="G4571" t="s">
        <v>270</v>
      </c>
      <c r="H4571" t="s">
        <v>280</v>
      </c>
      <c r="I4571">
        <v>43.8</v>
      </c>
      <c r="J4571">
        <v>11.81</v>
      </c>
      <c r="K4571">
        <v>1170</v>
      </c>
      <c r="N4571" t="s">
        <v>225</v>
      </c>
      <c r="O4571" t="s">
        <v>281</v>
      </c>
      <c r="X4571" t="s">
        <v>493</v>
      </c>
      <c r="Y4571">
        <v>29.47</v>
      </c>
      <c r="Z4571">
        <v>54.23</v>
      </c>
      <c r="AD4571" t="s">
        <v>275</v>
      </c>
      <c r="AG4571" t="s">
        <v>31</v>
      </c>
      <c r="AX4571" t="s">
        <v>31</v>
      </c>
      <c r="AY4571" t="s">
        <v>31</v>
      </c>
    </row>
    <row r="4572" spans="1:51">
      <c r="A4572" t="s">
        <v>248</v>
      </c>
      <c r="B4572" t="s">
        <v>72</v>
      </c>
      <c r="C4572" t="s">
        <v>174</v>
      </c>
      <c r="D4572" t="s">
        <v>36</v>
      </c>
      <c r="E4572" t="s">
        <v>269</v>
      </c>
      <c r="G4572" t="s">
        <v>270</v>
      </c>
      <c r="H4572" t="s">
        <v>280</v>
      </c>
      <c r="I4572">
        <v>43.8</v>
      </c>
      <c r="J4572">
        <v>11.81</v>
      </c>
      <c r="K4572">
        <v>1170</v>
      </c>
      <c r="N4572" t="s">
        <v>225</v>
      </c>
      <c r="O4572" t="s">
        <v>281</v>
      </c>
      <c r="X4572" t="s">
        <v>493</v>
      </c>
      <c r="Y4572">
        <v>30.15</v>
      </c>
      <c r="Z4572">
        <v>57.2</v>
      </c>
      <c r="AD4572" t="s">
        <v>275</v>
      </c>
      <c r="AG4572" t="s">
        <v>31</v>
      </c>
      <c r="AX4572" t="s">
        <v>31</v>
      </c>
      <c r="AY4572" t="s">
        <v>31</v>
      </c>
    </row>
    <row r="4573" spans="1:51">
      <c r="A4573" t="s">
        <v>248</v>
      </c>
      <c r="B4573" t="s">
        <v>72</v>
      </c>
      <c r="C4573" t="s">
        <v>174</v>
      </c>
      <c r="D4573" t="s">
        <v>36</v>
      </c>
      <c r="E4573" t="s">
        <v>269</v>
      </c>
      <c r="G4573" t="s">
        <v>270</v>
      </c>
      <c r="H4573" t="s">
        <v>280</v>
      </c>
      <c r="I4573">
        <v>43.8</v>
      </c>
      <c r="J4573">
        <v>11.81</v>
      </c>
      <c r="K4573">
        <v>1170</v>
      </c>
      <c r="N4573" t="s">
        <v>225</v>
      </c>
      <c r="O4573" t="s">
        <v>281</v>
      </c>
      <c r="X4573" t="s">
        <v>493</v>
      </c>
      <c r="Y4573">
        <v>30.83</v>
      </c>
      <c r="Z4573">
        <v>60.25</v>
      </c>
      <c r="AD4573" t="s">
        <v>275</v>
      </c>
      <c r="AG4573" t="s">
        <v>31</v>
      </c>
      <c r="AX4573" t="s">
        <v>31</v>
      </c>
      <c r="AY4573" t="s">
        <v>31</v>
      </c>
    </row>
    <row r="4574" spans="1:51">
      <c r="A4574" t="s">
        <v>248</v>
      </c>
      <c r="B4574" t="s">
        <v>72</v>
      </c>
      <c r="C4574" t="s">
        <v>174</v>
      </c>
      <c r="D4574" t="s">
        <v>36</v>
      </c>
      <c r="E4574" t="s">
        <v>269</v>
      </c>
      <c r="G4574" t="s">
        <v>270</v>
      </c>
      <c r="H4574" t="s">
        <v>280</v>
      </c>
      <c r="I4574">
        <v>43.8</v>
      </c>
      <c r="J4574">
        <v>11.81</v>
      </c>
      <c r="K4574">
        <v>1170</v>
      </c>
      <c r="N4574" t="s">
        <v>225</v>
      </c>
      <c r="O4574" t="s">
        <v>281</v>
      </c>
      <c r="X4574" t="s">
        <v>493</v>
      </c>
      <c r="Y4574">
        <v>31.51</v>
      </c>
      <c r="Z4574">
        <v>63.31</v>
      </c>
      <c r="AD4574" t="s">
        <v>275</v>
      </c>
      <c r="AG4574" t="s">
        <v>31</v>
      </c>
      <c r="AX4574" t="s">
        <v>31</v>
      </c>
      <c r="AY4574" t="s">
        <v>31</v>
      </c>
    </row>
    <row r="4575" spans="1:51">
      <c r="A4575" t="s">
        <v>248</v>
      </c>
      <c r="B4575" t="s">
        <v>72</v>
      </c>
      <c r="C4575" t="s">
        <v>174</v>
      </c>
      <c r="D4575" t="s">
        <v>36</v>
      </c>
      <c r="E4575" t="s">
        <v>269</v>
      </c>
      <c r="G4575" t="s">
        <v>270</v>
      </c>
      <c r="H4575" t="s">
        <v>280</v>
      </c>
      <c r="I4575">
        <v>43.8</v>
      </c>
      <c r="J4575">
        <v>11.81</v>
      </c>
      <c r="K4575">
        <v>1170</v>
      </c>
      <c r="N4575" t="s">
        <v>225</v>
      </c>
      <c r="O4575" t="s">
        <v>281</v>
      </c>
      <c r="X4575" t="s">
        <v>493</v>
      </c>
      <c r="Y4575">
        <v>32.31</v>
      </c>
      <c r="Z4575">
        <v>66.42</v>
      </c>
      <c r="AD4575" t="s">
        <v>275</v>
      </c>
      <c r="AG4575" t="s">
        <v>31</v>
      </c>
      <c r="AX4575" t="s">
        <v>31</v>
      </c>
      <c r="AY4575" t="s">
        <v>31</v>
      </c>
    </row>
    <row r="4576" spans="1:51">
      <c r="A4576" t="s">
        <v>248</v>
      </c>
      <c r="B4576" t="s">
        <v>72</v>
      </c>
      <c r="C4576" t="s">
        <v>174</v>
      </c>
      <c r="D4576" t="s">
        <v>36</v>
      </c>
      <c r="E4576" t="s">
        <v>269</v>
      </c>
      <c r="G4576" t="s">
        <v>270</v>
      </c>
      <c r="H4576" t="s">
        <v>280</v>
      </c>
      <c r="I4576">
        <v>43.8</v>
      </c>
      <c r="J4576">
        <v>11.81</v>
      </c>
      <c r="K4576">
        <v>1170</v>
      </c>
      <c r="N4576" t="s">
        <v>225</v>
      </c>
      <c r="O4576" t="s">
        <v>281</v>
      </c>
      <c r="X4576" t="s">
        <v>493</v>
      </c>
      <c r="Y4576">
        <v>32.99</v>
      </c>
      <c r="Z4576">
        <v>69.430000000000007</v>
      </c>
      <c r="AD4576" t="s">
        <v>275</v>
      </c>
      <c r="AG4576" t="s">
        <v>31</v>
      </c>
      <c r="AX4576" t="s">
        <v>31</v>
      </c>
      <c r="AY4576" t="s">
        <v>31</v>
      </c>
    </row>
    <row r="4577" spans="1:51">
      <c r="A4577" t="s">
        <v>248</v>
      </c>
      <c r="B4577" t="s">
        <v>72</v>
      </c>
      <c r="C4577" t="s">
        <v>174</v>
      </c>
      <c r="D4577" t="s">
        <v>36</v>
      </c>
      <c r="E4577" t="s">
        <v>269</v>
      </c>
      <c r="G4577" t="s">
        <v>270</v>
      </c>
      <c r="H4577" t="s">
        <v>280</v>
      </c>
      <c r="I4577">
        <v>43.8</v>
      </c>
      <c r="J4577">
        <v>11.81</v>
      </c>
      <c r="K4577">
        <v>1170</v>
      </c>
      <c r="N4577" t="s">
        <v>225</v>
      </c>
      <c r="O4577" t="s">
        <v>281</v>
      </c>
      <c r="X4577" t="s">
        <v>493</v>
      </c>
      <c r="Y4577">
        <v>34.020000000000003</v>
      </c>
      <c r="Z4577">
        <v>72.53</v>
      </c>
      <c r="AD4577" t="s">
        <v>275</v>
      </c>
      <c r="AG4577" t="s">
        <v>31</v>
      </c>
      <c r="AX4577" t="s">
        <v>31</v>
      </c>
      <c r="AY4577" t="s">
        <v>31</v>
      </c>
    </row>
    <row r="4578" spans="1:51">
      <c r="A4578" t="s">
        <v>248</v>
      </c>
      <c r="B4578" t="s">
        <v>72</v>
      </c>
      <c r="C4578" t="s">
        <v>174</v>
      </c>
      <c r="D4578" t="s">
        <v>36</v>
      </c>
      <c r="E4578" t="s">
        <v>269</v>
      </c>
      <c r="G4578" t="s">
        <v>270</v>
      </c>
      <c r="H4578" t="s">
        <v>280</v>
      </c>
      <c r="I4578">
        <v>43.8</v>
      </c>
      <c r="J4578">
        <v>11.81</v>
      </c>
      <c r="K4578">
        <v>1170</v>
      </c>
      <c r="N4578" t="s">
        <v>225</v>
      </c>
      <c r="O4578" t="s">
        <v>281</v>
      </c>
      <c r="X4578" t="s">
        <v>493</v>
      </c>
      <c r="Y4578">
        <v>36.75</v>
      </c>
      <c r="Z4578">
        <v>75.59</v>
      </c>
      <c r="AD4578" t="s">
        <v>275</v>
      </c>
      <c r="AG4578" t="s">
        <v>31</v>
      </c>
      <c r="AX4578" t="s">
        <v>31</v>
      </c>
      <c r="AY4578" t="s">
        <v>31</v>
      </c>
    </row>
    <row r="4579" spans="1:51">
      <c r="A4579" t="s">
        <v>248</v>
      </c>
      <c r="B4579" t="s">
        <v>72</v>
      </c>
      <c r="C4579" t="s">
        <v>174</v>
      </c>
      <c r="D4579" t="s">
        <v>36</v>
      </c>
      <c r="E4579" t="s">
        <v>269</v>
      </c>
      <c r="G4579" t="s">
        <v>270</v>
      </c>
      <c r="H4579" t="s">
        <v>280</v>
      </c>
      <c r="I4579">
        <v>43.8</v>
      </c>
      <c r="J4579">
        <v>11.81</v>
      </c>
      <c r="K4579">
        <v>1170</v>
      </c>
      <c r="N4579" t="s">
        <v>225</v>
      </c>
      <c r="O4579" t="s">
        <v>281</v>
      </c>
      <c r="X4579" t="s">
        <v>493</v>
      </c>
      <c r="Y4579">
        <v>39.14</v>
      </c>
      <c r="Z4579">
        <v>78.739999999999995</v>
      </c>
      <c r="AD4579" t="s">
        <v>275</v>
      </c>
      <c r="AG4579" t="s">
        <v>31</v>
      </c>
      <c r="AX4579" t="s">
        <v>31</v>
      </c>
      <c r="AY4579" t="s">
        <v>31</v>
      </c>
    </row>
    <row r="4580" spans="1:51">
      <c r="A4580" t="s">
        <v>248</v>
      </c>
      <c r="B4580" t="s">
        <v>72</v>
      </c>
      <c r="C4580" t="s">
        <v>174</v>
      </c>
      <c r="D4580" t="s">
        <v>36</v>
      </c>
      <c r="E4580" t="s">
        <v>269</v>
      </c>
      <c r="G4580" t="s">
        <v>272</v>
      </c>
      <c r="H4580" t="s">
        <v>277</v>
      </c>
      <c r="I4580">
        <v>38.266599999999997</v>
      </c>
      <c r="J4580">
        <v>15.988</v>
      </c>
      <c r="K4580">
        <v>1050</v>
      </c>
      <c r="N4580" t="s">
        <v>225</v>
      </c>
      <c r="O4580" t="s">
        <v>281</v>
      </c>
      <c r="X4580" t="s">
        <v>493</v>
      </c>
      <c r="Y4580">
        <v>0</v>
      </c>
      <c r="Z4580">
        <v>20.95</v>
      </c>
      <c r="AD4580" t="s">
        <v>275</v>
      </c>
      <c r="AG4580" t="s">
        <v>31</v>
      </c>
      <c r="AX4580" t="s">
        <v>31</v>
      </c>
      <c r="AY4580" t="s">
        <v>31</v>
      </c>
    </row>
    <row r="4581" spans="1:51">
      <c r="A4581" t="s">
        <v>248</v>
      </c>
      <c r="B4581" t="s">
        <v>72</v>
      </c>
      <c r="C4581" t="s">
        <v>174</v>
      </c>
      <c r="D4581" t="s">
        <v>36</v>
      </c>
      <c r="E4581" t="s">
        <v>269</v>
      </c>
      <c r="G4581" t="s">
        <v>272</v>
      </c>
      <c r="H4581" t="s">
        <v>277</v>
      </c>
      <c r="I4581">
        <v>38.266599999999997</v>
      </c>
      <c r="J4581">
        <v>15.988</v>
      </c>
      <c r="K4581">
        <v>1050</v>
      </c>
      <c r="N4581" t="s">
        <v>225</v>
      </c>
      <c r="O4581" t="s">
        <v>281</v>
      </c>
      <c r="X4581" t="s">
        <v>493</v>
      </c>
      <c r="Y4581">
        <v>10.81</v>
      </c>
      <c r="Z4581">
        <v>24.01</v>
      </c>
      <c r="AD4581" t="s">
        <v>275</v>
      </c>
      <c r="AG4581" t="s">
        <v>31</v>
      </c>
      <c r="AX4581" t="s">
        <v>31</v>
      </c>
      <c r="AY4581" t="s">
        <v>31</v>
      </c>
    </row>
    <row r="4582" spans="1:51">
      <c r="A4582" t="s">
        <v>248</v>
      </c>
      <c r="B4582" t="s">
        <v>72</v>
      </c>
      <c r="C4582" t="s">
        <v>174</v>
      </c>
      <c r="D4582" t="s">
        <v>36</v>
      </c>
      <c r="E4582" t="s">
        <v>269</v>
      </c>
      <c r="G4582" t="s">
        <v>272</v>
      </c>
      <c r="H4582" t="s">
        <v>277</v>
      </c>
      <c r="I4582">
        <v>38.266599999999997</v>
      </c>
      <c r="J4582">
        <v>15.988</v>
      </c>
      <c r="K4582">
        <v>1050</v>
      </c>
      <c r="N4582" t="s">
        <v>225</v>
      </c>
      <c r="O4582" t="s">
        <v>281</v>
      </c>
      <c r="X4582" t="s">
        <v>493</v>
      </c>
      <c r="Y4582">
        <v>12.51</v>
      </c>
      <c r="Z4582">
        <v>27.07</v>
      </c>
      <c r="AD4582" t="s">
        <v>275</v>
      </c>
      <c r="AG4582" t="s">
        <v>31</v>
      </c>
      <c r="AX4582" t="s">
        <v>31</v>
      </c>
      <c r="AY4582" t="s">
        <v>31</v>
      </c>
    </row>
    <row r="4583" spans="1:51">
      <c r="A4583" t="s">
        <v>248</v>
      </c>
      <c r="B4583" t="s">
        <v>72</v>
      </c>
      <c r="C4583" t="s">
        <v>174</v>
      </c>
      <c r="D4583" t="s">
        <v>36</v>
      </c>
      <c r="E4583" t="s">
        <v>269</v>
      </c>
      <c r="G4583" t="s">
        <v>272</v>
      </c>
      <c r="H4583" t="s">
        <v>277</v>
      </c>
      <c r="I4583">
        <v>38.266599999999997</v>
      </c>
      <c r="J4583">
        <v>15.988</v>
      </c>
      <c r="K4583">
        <v>1050</v>
      </c>
      <c r="N4583" t="s">
        <v>225</v>
      </c>
      <c r="O4583" t="s">
        <v>281</v>
      </c>
      <c r="X4583" t="s">
        <v>493</v>
      </c>
      <c r="Y4583">
        <v>14.45</v>
      </c>
      <c r="Z4583">
        <v>30.08</v>
      </c>
      <c r="AD4583" t="s">
        <v>275</v>
      </c>
      <c r="AG4583" t="s">
        <v>31</v>
      </c>
      <c r="AX4583" t="s">
        <v>31</v>
      </c>
      <c r="AY4583" t="s">
        <v>31</v>
      </c>
    </row>
    <row r="4584" spans="1:51">
      <c r="A4584" t="s">
        <v>248</v>
      </c>
      <c r="B4584" t="s">
        <v>72</v>
      </c>
      <c r="C4584" t="s">
        <v>174</v>
      </c>
      <c r="D4584" t="s">
        <v>36</v>
      </c>
      <c r="E4584" t="s">
        <v>269</v>
      </c>
      <c r="G4584" t="s">
        <v>272</v>
      </c>
      <c r="H4584" t="s">
        <v>277</v>
      </c>
      <c r="I4584">
        <v>38.266599999999997</v>
      </c>
      <c r="J4584">
        <v>15.988</v>
      </c>
      <c r="K4584">
        <v>1050</v>
      </c>
      <c r="N4584" t="s">
        <v>225</v>
      </c>
      <c r="O4584" t="s">
        <v>281</v>
      </c>
      <c r="X4584" t="s">
        <v>493</v>
      </c>
      <c r="Y4584">
        <v>27.3</v>
      </c>
      <c r="Z4584">
        <v>33.090000000000003</v>
      </c>
      <c r="AD4584" t="s">
        <v>275</v>
      </c>
      <c r="AG4584" t="s">
        <v>31</v>
      </c>
      <c r="AX4584" t="s">
        <v>31</v>
      </c>
      <c r="AY4584" t="s">
        <v>31</v>
      </c>
    </row>
    <row r="4585" spans="1:51">
      <c r="A4585" t="s">
        <v>248</v>
      </c>
      <c r="B4585" t="s">
        <v>72</v>
      </c>
      <c r="C4585" t="s">
        <v>174</v>
      </c>
      <c r="D4585" t="s">
        <v>36</v>
      </c>
      <c r="E4585" t="s">
        <v>269</v>
      </c>
      <c r="G4585" t="s">
        <v>272</v>
      </c>
      <c r="H4585" t="s">
        <v>277</v>
      </c>
      <c r="I4585">
        <v>38.266599999999997</v>
      </c>
      <c r="J4585">
        <v>15.988</v>
      </c>
      <c r="K4585">
        <v>1050</v>
      </c>
      <c r="N4585" t="s">
        <v>225</v>
      </c>
      <c r="O4585" t="s">
        <v>281</v>
      </c>
      <c r="X4585" t="s">
        <v>493</v>
      </c>
      <c r="Y4585">
        <v>40.96</v>
      </c>
      <c r="Z4585">
        <v>36.200000000000003</v>
      </c>
      <c r="AD4585" t="s">
        <v>275</v>
      </c>
      <c r="AG4585" t="s">
        <v>31</v>
      </c>
      <c r="AX4585" t="s">
        <v>31</v>
      </c>
      <c r="AY4585" t="s">
        <v>31</v>
      </c>
    </row>
    <row r="4586" spans="1:51">
      <c r="A4586" t="s">
        <v>248</v>
      </c>
      <c r="B4586" t="s">
        <v>72</v>
      </c>
      <c r="C4586" t="s">
        <v>174</v>
      </c>
      <c r="D4586" t="s">
        <v>36</v>
      </c>
      <c r="E4586" t="s">
        <v>269</v>
      </c>
      <c r="G4586" t="s">
        <v>272</v>
      </c>
      <c r="H4586" t="s">
        <v>277</v>
      </c>
      <c r="I4586">
        <v>38.266599999999997</v>
      </c>
      <c r="J4586">
        <v>15.988</v>
      </c>
      <c r="K4586">
        <v>1050</v>
      </c>
      <c r="N4586" t="s">
        <v>225</v>
      </c>
      <c r="O4586" t="s">
        <v>281</v>
      </c>
      <c r="X4586" t="s">
        <v>493</v>
      </c>
      <c r="Y4586">
        <v>42.89</v>
      </c>
      <c r="Z4586">
        <v>39.21</v>
      </c>
      <c r="AD4586" t="s">
        <v>275</v>
      </c>
      <c r="AG4586" t="s">
        <v>31</v>
      </c>
      <c r="AX4586" t="s">
        <v>31</v>
      </c>
      <c r="AY4586" t="s">
        <v>31</v>
      </c>
    </row>
    <row r="4587" spans="1:51">
      <c r="A4587" t="s">
        <v>248</v>
      </c>
      <c r="B4587" t="s">
        <v>72</v>
      </c>
      <c r="C4587" t="s">
        <v>174</v>
      </c>
      <c r="D4587" t="s">
        <v>36</v>
      </c>
      <c r="E4587" t="s">
        <v>269</v>
      </c>
      <c r="G4587" t="s">
        <v>272</v>
      </c>
      <c r="H4587" t="s">
        <v>277</v>
      </c>
      <c r="I4587">
        <v>38.266599999999997</v>
      </c>
      <c r="J4587">
        <v>15.988</v>
      </c>
      <c r="K4587">
        <v>1050</v>
      </c>
      <c r="N4587" t="s">
        <v>225</v>
      </c>
      <c r="O4587" t="s">
        <v>281</v>
      </c>
      <c r="X4587" t="s">
        <v>493</v>
      </c>
      <c r="Y4587">
        <v>46.99</v>
      </c>
      <c r="Z4587">
        <v>42.18</v>
      </c>
      <c r="AD4587" t="s">
        <v>275</v>
      </c>
      <c r="AG4587" t="s">
        <v>31</v>
      </c>
      <c r="AX4587" t="s">
        <v>31</v>
      </c>
      <c r="AY4587" t="s">
        <v>31</v>
      </c>
    </row>
    <row r="4588" spans="1:51">
      <c r="A4588" t="s">
        <v>248</v>
      </c>
      <c r="B4588" t="s">
        <v>72</v>
      </c>
      <c r="C4588" t="s">
        <v>174</v>
      </c>
      <c r="D4588" t="s">
        <v>36</v>
      </c>
      <c r="E4588" t="s">
        <v>269</v>
      </c>
      <c r="G4588" t="s">
        <v>272</v>
      </c>
      <c r="H4588" t="s">
        <v>277</v>
      </c>
      <c r="I4588">
        <v>38.266599999999997</v>
      </c>
      <c r="J4588">
        <v>15.988</v>
      </c>
      <c r="K4588">
        <v>1050</v>
      </c>
      <c r="N4588" t="s">
        <v>225</v>
      </c>
      <c r="O4588" t="s">
        <v>281</v>
      </c>
      <c r="X4588" t="s">
        <v>493</v>
      </c>
      <c r="Y4588">
        <v>52.9</v>
      </c>
      <c r="Z4588">
        <v>45.28</v>
      </c>
      <c r="AD4588" t="s">
        <v>275</v>
      </c>
      <c r="AG4588" t="s">
        <v>31</v>
      </c>
      <c r="AX4588" t="s">
        <v>31</v>
      </c>
      <c r="AY4588" t="s">
        <v>31</v>
      </c>
    </row>
    <row r="4589" spans="1:51">
      <c r="A4589" t="s">
        <v>248</v>
      </c>
      <c r="B4589" t="s">
        <v>72</v>
      </c>
      <c r="C4589" t="s">
        <v>174</v>
      </c>
      <c r="D4589" t="s">
        <v>36</v>
      </c>
      <c r="E4589" t="s">
        <v>269</v>
      </c>
      <c r="G4589" t="s">
        <v>272</v>
      </c>
      <c r="H4589" t="s">
        <v>277</v>
      </c>
      <c r="I4589">
        <v>38.266599999999997</v>
      </c>
      <c r="J4589">
        <v>15.988</v>
      </c>
      <c r="K4589">
        <v>1050</v>
      </c>
      <c r="N4589" t="s">
        <v>225</v>
      </c>
      <c r="O4589" t="s">
        <v>281</v>
      </c>
      <c r="X4589" t="s">
        <v>493</v>
      </c>
      <c r="Y4589">
        <v>54.27</v>
      </c>
      <c r="Z4589">
        <v>48.25</v>
      </c>
      <c r="AD4589" t="s">
        <v>275</v>
      </c>
      <c r="AG4589" t="s">
        <v>31</v>
      </c>
      <c r="AX4589" t="s">
        <v>31</v>
      </c>
      <c r="AY4589" t="s">
        <v>31</v>
      </c>
    </row>
    <row r="4590" spans="1:51">
      <c r="A4590" t="s">
        <v>248</v>
      </c>
      <c r="B4590" t="s">
        <v>72</v>
      </c>
      <c r="C4590" t="s">
        <v>174</v>
      </c>
      <c r="D4590" t="s">
        <v>36</v>
      </c>
      <c r="E4590" t="s">
        <v>269</v>
      </c>
      <c r="G4590" t="s">
        <v>272</v>
      </c>
      <c r="H4590" t="s">
        <v>277</v>
      </c>
      <c r="I4590">
        <v>38.266599999999997</v>
      </c>
      <c r="J4590">
        <v>15.988</v>
      </c>
      <c r="K4590">
        <v>1050</v>
      </c>
      <c r="N4590" t="s">
        <v>225</v>
      </c>
      <c r="O4590" t="s">
        <v>281</v>
      </c>
      <c r="X4590" t="s">
        <v>493</v>
      </c>
      <c r="Y4590">
        <v>55.52</v>
      </c>
      <c r="Z4590">
        <v>51.26</v>
      </c>
      <c r="AD4590" t="s">
        <v>275</v>
      </c>
      <c r="AG4590" t="s">
        <v>31</v>
      </c>
      <c r="AX4590" t="s">
        <v>31</v>
      </c>
      <c r="AY4590" t="s">
        <v>31</v>
      </c>
    </row>
    <row r="4591" spans="1:51">
      <c r="A4591" t="s">
        <v>248</v>
      </c>
      <c r="B4591" t="s">
        <v>72</v>
      </c>
      <c r="C4591" t="s">
        <v>174</v>
      </c>
      <c r="D4591" t="s">
        <v>36</v>
      </c>
      <c r="E4591" t="s">
        <v>269</v>
      </c>
      <c r="G4591" t="s">
        <v>272</v>
      </c>
      <c r="H4591" t="s">
        <v>277</v>
      </c>
      <c r="I4591">
        <v>38.266599999999997</v>
      </c>
      <c r="J4591">
        <v>15.988</v>
      </c>
      <c r="K4591">
        <v>1050</v>
      </c>
      <c r="N4591" t="s">
        <v>225</v>
      </c>
      <c r="O4591" t="s">
        <v>281</v>
      </c>
      <c r="X4591" t="s">
        <v>493</v>
      </c>
      <c r="Y4591">
        <v>57.11</v>
      </c>
      <c r="Z4591">
        <v>54.32</v>
      </c>
      <c r="AD4591" t="s">
        <v>275</v>
      </c>
      <c r="AG4591" t="s">
        <v>31</v>
      </c>
      <c r="AX4591" t="s">
        <v>31</v>
      </c>
      <c r="AY4591" t="s">
        <v>31</v>
      </c>
    </row>
    <row r="4592" spans="1:51">
      <c r="A4592" t="s">
        <v>248</v>
      </c>
      <c r="B4592" t="s">
        <v>72</v>
      </c>
      <c r="C4592" t="s">
        <v>174</v>
      </c>
      <c r="D4592" t="s">
        <v>36</v>
      </c>
      <c r="E4592" t="s">
        <v>269</v>
      </c>
      <c r="G4592" t="s">
        <v>272</v>
      </c>
      <c r="H4592" t="s">
        <v>277</v>
      </c>
      <c r="I4592">
        <v>38.266599999999997</v>
      </c>
      <c r="J4592">
        <v>15.988</v>
      </c>
      <c r="K4592">
        <v>1050</v>
      </c>
      <c r="N4592" t="s">
        <v>225</v>
      </c>
      <c r="O4592" t="s">
        <v>281</v>
      </c>
      <c r="X4592" t="s">
        <v>493</v>
      </c>
      <c r="Y4592">
        <v>58.7</v>
      </c>
      <c r="Z4592">
        <v>57.33</v>
      </c>
      <c r="AD4592" t="s">
        <v>275</v>
      </c>
      <c r="AG4592" t="s">
        <v>31</v>
      </c>
      <c r="AX4592" t="s">
        <v>31</v>
      </c>
      <c r="AY4592" t="s">
        <v>31</v>
      </c>
    </row>
    <row r="4593" spans="1:51">
      <c r="A4593" t="s">
        <v>248</v>
      </c>
      <c r="B4593" t="s">
        <v>72</v>
      </c>
      <c r="C4593" t="s">
        <v>174</v>
      </c>
      <c r="D4593" t="s">
        <v>36</v>
      </c>
      <c r="E4593" t="s">
        <v>269</v>
      </c>
      <c r="G4593" t="s">
        <v>272</v>
      </c>
      <c r="H4593" t="s">
        <v>277</v>
      </c>
      <c r="I4593">
        <v>38.266599999999997</v>
      </c>
      <c r="J4593">
        <v>15.988</v>
      </c>
      <c r="K4593">
        <v>1050</v>
      </c>
      <c r="N4593" t="s">
        <v>225</v>
      </c>
      <c r="O4593" t="s">
        <v>281</v>
      </c>
      <c r="X4593" t="s">
        <v>493</v>
      </c>
      <c r="Y4593">
        <v>60.87</v>
      </c>
      <c r="Z4593">
        <v>60.35</v>
      </c>
      <c r="AD4593" t="s">
        <v>275</v>
      </c>
      <c r="AG4593" t="s">
        <v>31</v>
      </c>
      <c r="AX4593" t="s">
        <v>31</v>
      </c>
      <c r="AY4593" t="s">
        <v>31</v>
      </c>
    </row>
    <row r="4594" spans="1:51">
      <c r="A4594" t="s">
        <v>248</v>
      </c>
      <c r="B4594" t="s">
        <v>72</v>
      </c>
      <c r="C4594" t="s">
        <v>174</v>
      </c>
      <c r="D4594" t="s">
        <v>36</v>
      </c>
      <c r="E4594" t="s">
        <v>269</v>
      </c>
      <c r="G4594" t="s">
        <v>272</v>
      </c>
      <c r="H4594" t="s">
        <v>277</v>
      </c>
      <c r="I4594">
        <v>38.266599999999997</v>
      </c>
      <c r="J4594">
        <v>15.988</v>
      </c>
      <c r="K4594">
        <v>1050</v>
      </c>
      <c r="N4594" t="s">
        <v>225</v>
      </c>
      <c r="O4594" t="s">
        <v>281</v>
      </c>
      <c r="X4594" t="s">
        <v>493</v>
      </c>
      <c r="Y4594">
        <v>60.75</v>
      </c>
      <c r="Z4594">
        <v>63.4</v>
      </c>
      <c r="AD4594" t="s">
        <v>275</v>
      </c>
      <c r="AG4594" t="s">
        <v>31</v>
      </c>
      <c r="AX4594" t="s">
        <v>31</v>
      </c>
      <c r="AY4594" t="s">
        <v>31</v>
      </c>
    </row>
    <row r="4595" spans="1:51">
      <c r="A4595" t="s">
        <v>248</v>
      </c>
      <c r="B4595" t="s">
        <v>72</v>
      </c>
      <c r="C4595" t="s">
        <v>174</v>
      </c>
      <c r="D4595" t="s">
        <v>36</v>
      </c>
      <c r="E4595" t="s">
        <v>269</v>
      </c>
      <c r="G4595" t="s">
        <v>272</v>
      </c>
      <c r="H4595" t="s">
        <v>277</v>
      </c>
      <c r="I4595">
        <v>38.266599999999997</v>
      </c>
      <c r="J4595">
        <v>15.988</v>
      </c>
      <c r="K4595">
        <v>1050</v>
      </c>
      <c r="N4595" t="s">
        <v>225</v>
      </c>
      <c r="O4595" t="s">
        <v>281</v>
      </c>
      <c r="X4595" t="s">
        <v>493</v>
      </c>
      <c r="Y4595">
        <v>60.87</v>
      </c>
      <c r="Z4595">
        <v>66.459999999999994</v>
      </c>
      <c r="AD4595" t="s">
        <v>275</v>
      </c>
      <c r="AG4595" t="s">
        <v>31</v>
      </c>
      <c r="AX4595" t="s">
        <v>31</v>
      </c>
      <c r="AY4595" t="s">
        <v>31</v>
      </c>
    </row>
    <row r="4596" spans="1:51">
      <c r="A4596" t="s">
        <v>248</v>
      </c>
      <c r="B4596" t="s">
        <v>72</v>
      </c>
      <c r="C4596" t="s">
        <v>174</v>
      </c>
      <c r="D4596" t="s">
        <v>36</v>
      </c>
      <c r="E4596" t="s">
        <v>269</v>
      </c>
      <c r="G4596" t="s">
        <v>272</v>
      </c>
      <c r="H4596" t="s">
        <v>277</v>
      </c>
      <c r="I4596">
        <v>38.266599999999997</v>
      </c>
      <c r="J4596">
        <v>15.988</v>
      </c>
      <c r="K4596">
        <v>1050</v>
      </c>
      <c r="N4596" t="s">
        <v>225</v>
      </c>
      <c r="O4596" t="s">
        <v>281</v>
      </c>
      <c r="X4596" t="s">
        <v>493</v>
      </c>
      <c r="Y4596">
        <v>60.87</v>
      </c>
      <c r="Z4596">
        <v>69.38</v>
      </c>
      <c r="AD4596" t="s">
        <v>275</v>
      </c>
      <c r="AG4596" t="s">
        <v>31</v>
      </c>
      <c r="AX4596" t="s">
        <v>31</v>
      </c>
      <c r="AY4596" t="s">
        <v>31</v>
      </c>
    </row>
    <row r="4597" spans="1:51">
      <c r="A4597" t="s">
        <v>248</v>
      </c>
      <c r="B4597" t="s">
        <v>72</v>
      </c>
      <c r="C4597" t="s">
        <v>174</v>
      </c>
      <c r="D4597" t="s">
        <v>36</v>
      </c>
      <c r="E4597" t="s">
        <v>269</v>
      </c>
      <c r="G4597" t="s">
        <v>272</v>
      </c>
      <c r="H4597" t="s">
        <v>277</v>
      </c>
      <c r="I4597">
        <v>38.266599999999997</v>
      </c>
      <c r="J4597">
        <v>15.988</v>
      </c>
      <c r="K4597">
        <v>1050</v>
      </c>
      <c r="N4597" t="s">
        <v>225</v>
      </c>
      <c r="O4597" t="s">
        <v>281</v>
      </c>
      <c r="X4597" t="s">
        <v>493</v>
      </c>
      <c r="Y4597">
        <v>60.87</v>
      </c>
      <c r="Z4597">
        <v>72.53</v>
      </c>
      <c r="AD4597" t="s">
        <v>275</v>
      </c>
      <c r="AG4597" t="s">
        <v>31</v>
      </c>
      <c r="AX4597" t="s">
        <v>31</v>
      </c>
      <c r="AY4597" t="s">
        <v>31</v>
      </c>
    </row>
    <row r="4598" spans="1:51">
      <c r="A4598" t="s">
        <v>248</v>
      </c>
      <c r="B4598" t="s">
        <v>72</v>
      </c>
      <c r="C4598" t="s">
        <v>174</v>
      </c>
      <c r="D4598" t="s">
        <v>36</v>
      </c>
      <c r="E4598" t="s">
        <v>269</v>
      </c>
      <c r="G4598" t="s">
        <v>272</v>
      </c>
      <c r="H4598" t="s">
        <v>277</v>
      </c>
      <c r="I4598">
        <v>38.266599999999997</v>
      </c>
      <c r="J4598">
        <v>15.988</v>
      </c>
      <c r="K4598">
        <v>1050</v>
      </c>
      <c r="N4598" t="s">
        <v>225</v>
      </c>
      <c r="O4598" t="s">
        <v>281</v>
      </c>
      <c r="X4598" t="s">
        <v>493</v>
      </c>
      <c r="Y4598">
        <v>60.87</v>
      </c>
      <c r="Z4598">
        <v>75.64</v>
      </c>
      <c r="AD4598" t="s">
        <v>275</v>
      </c>
      <c r="AG4598" t="s">
        <v>31</v>
      </c>
      <c r="AX4598" t="s">
        <v>31</v>
      </c>
      <c r="AY4598" t="s">
        <v>31</v>
      </c>
    </row>
    <row r="4599" spans="1:51">
      <c r="A4599" t="s">
        <v>248</v>
      </c>
      <c r="B4599" t="s">
        <v>72</v>
      </c>
      <c r="C4599" t="s">
        <v>174</v>
      </c>
      <c r="D4599" t="s">
        <v>36</v>
      </c>
      <c r="E4599" t="s">
        <v>269</v>
      </c>
      <c r="G4599" t="s">
        <v>272</v>
      </c>
      <c r="H4599" t="s">
        <v>277</v>
      </c>
      <c r="I4599">
        <v>38.266599999999997</v>
      </c>
      <c r="J4599">
        <v>15.988</v>
      </c>
      <c r="K4599">
        <v>1050</v>
      </c>
      <c r="N4599" t="s">
        <v>225</v>
      </c>
      <c r="O4599" t="s">
        <v>281</v>
      </c>
      <c r="X4599" t="s">
        <v>493</v>
      </c>
      <c r="Y4599">
        <v>60.98</v>
      </c>
      <c r="Z4599">
        <v>78.7</v>
      </c>
      <c r="AD4599" t="s">
        <v>275</v>
      </c>
      <c r="AG4599" t="s">
        <v>31</v>
      </c>
      <c r="AX4599" t="s">
        <v>31</v>
      </c>
      <c r="AY4599" t="s">
        <v>31</v>
      </c>
    </row>
    <row r="4600" spans="1:51">
      <c r="A4600" t="s">
        <v>248</v>
      </c>
      <c r="B4600" t="s">
        <v>72</v>
      </c>
      <c r="C4600" t="s">
        <v>174</v>
      </c>
      <c r="D4600" t="s">
        <v>36</v>
      </c>
      <c r="E4600" t="s">
        <v>269</v>
      </c>
      <c r="G4600" t="s">
        <v>270</v>
      </c>
      <c r="H4600" t="s">
        <v>280</v>
      </c>
      <c r="I4600">
        <v>43.8</v>
      </c>
      <c r="J4600">
        <v>11.81</v>
      </c>
      <c r="K4600">
        <v>1170</v>
      </c>
      <c r="N4600" t="s">
        <v>225</v>
      </c>
      <c r="O4600" t="s">
        <v>281</v>
      </c>
      <c r="X4600" t="s">
        <v>493</v>
      </c>
      <c r="Y4600">
        <v>1</v>
      </c>
      <c r="Z4600">
        <v>83.18</v>
      </c>
      <c r="AD4600" t="s">
        <v>2278</v>
      </c>
      <c r="AG4600" t="s">
        <v>31</v>
      </c>
      <c r="AX4600" t="s">
        <v>31</v>
      </c>
      <c r="AY4600" t="s">
        <v>31</v>
      </c>
    </row>
    <row r="4601" spans="1:51">
      <c r="A4601" t="s">
        <v>248</v>
      </c>
      <c r="B4601" t="s">
        <v>72</v>
      </c>
      <c r="C4601" t="s">
        <v>174</v>
      </c>
      <c r="D4601" t="s">
        <v>36</v>
      </c>
      <c r="E4601" t="s">
        <v>269</v>
      </c>
      <c r="G4601" t="s">
        <v>270</v>
      </c>
      <c r="H4601" t="s">
        <v>280</v>
      </c>
      <c r="I4601">
        <v>43.8</v>
      </c>
      <c r="J4601">
        <v>11.81</v>
      </c>
      <c r="K4601">
        <v>1050</v>
      </c>
      <c r="N4601" t="s">
        <v>225</v>
      </c>
      <c r="O4601" t="s">
        <v>273</v>
      </c>
      <c r="X4601" t="s">
        <v>493</v>
      </c>
      <c r="Y4601">
        <v>1</v>
      </c>
      <c r="Z4601">
        <v>70.37</v>
      </c>
      <c r="AD4601" t="s">
        <v>2278</v>
      </c>
      <c r="AG4601" t="s">
        <v>31</v>
      </c>
      <c r="AX4601" t="s">
        <v>31</v>
      </c>
      <c r="AY4601" t="s">
        <v>31</v>
      </c>
    </row>
    <row r="4602" spans="1:51">
      <c r="A4602" t="s">
        <v>248</v>
      </c>
      <c r="B4602" t="s">
        <v>72</v>
      </c>
      <c r="C4602" t="s">
        <v>174</v>
      </c>
      <c r="D4602" t="s">
        <v>36</v>
      </c>
      <c r="E4602" t="s">
        <v>269</v>
      </c>
      <c r="G4602" t="s">
        <v>272</v>
      </c>
      <c r="H4602" t="s">
        <v>277</v>
      </c>
      <c r="I4602">
        <v>38.266599999999997</v>
      </c>
      <c r="J4602">
        <v>15.988</v>
      </c>
      <c r="K4602">
        <v>1170</v>
      </c>
      <c r="N4602" t="s">
        <v>225</v>
      </c>
      <c r="O4602" t="s">
        <v>281</v>
      </c>
      <c r="X4602" t="s">
        <v>493</v>
      </c>
      <c r="Y4602">
        <v>1</v>
      </c>
      <c r="Z4602">
        <v>104.79</v>
      </c>
      <c r="AD4602" t="s">
        <v>2278</v>
      </c>
      <c r="AG4602" t="s">
        <v>31</v>
      </c>
      <c r="AX4602" t="s">
        <v>31</v>
      </c>
      <c r="AY4602" t="s">
        <v>31</v>
      </c>
    </row>
    <row r="4603" spans="1:51">
      <c r="A4603" t="s">
        <v>248</v>
      </c>
      <c r="B4603" t="s">
        <v>72</v>
      </c>
      <c r="C4603" t="s">
        <v>174</v>
      </c>
      <c r="D4603" t="s">
        <v>36</v>
      </c>
      <c r="E4603" t="s">
        <v>269</v>
      </c>
      <c r="G4603" t="s">
        <v>272</v>
      </c>
      <c r="H4603" t="s">
        <v>277</v>
      </c>
      <c r="I4603">
        <v>38.266599999999997</v>
      </c>
      <c r="J4603">
        <v>15.988</v>
      </c>
      <c r="K4603">
        <v>1050</v>
      </c>
      <c r="N4603" t="s">
        <v>225</v>
      </c>
      <c r="O4603" t="s">
        <v>273</v>
      </c>
      <c r="X4603" t="s">
        <v>493</v>
      </c>
      <c r="Y4603">
        <v>1</v>
      </c>
      <c r="Z4603">
        <v>73.63</v>
      </c>
      <c r="AD4603" t="s">
        <v>2278</v>
      </c>
      <c r="AG4603" t="s">
        <v>31</v>
      </c>
      <c r="AX4603" t="s">
        <v>31</v>
      </c>
      <c r="AY4603" t="s">
        <v>31</v>
      </c>
    </row>
    <row r="4604" spans="1:51">
      <c r="A4604" t="s">
        <v>248</v>
      </c>
      <c r="B4604" t="s">
        <v>72</v>
      </c>
      <c r="C4604" t="s">
        <v>174</v>
      </c>
      <c r="D4604" t="s">
        <v>36</v>
      </c>
      <c r="E4604" t="s">
        <v>269</v>
      </c>
      <c r="G4604" t="s">
        <v>270</v>
      </c>
      <c r="H4604" t="s">
        <v>280</v>
      </c>
      <c r="I4604">
        <v>43.8</v>
      </c>
      <c r="J4604">
        <v>11.81</v>
      </c>
      <c r="K4604">
        <v>1170</v>
      </c>
      <c r="N4604" t="s">
        <v>225</v>
      </c>
      <c r="O4604" t="s">
        <v>281</v>
      </c>
      <c r="X4604" t="s">
        <v>493</v>
      </c>
      <c r="Y4604">
        <v>1</v>
      </c>
      <c r="Z4604">
        <v>112.04</v>
      </c>
      <c r="AD4604" t="s">
        <v>2278</v>
      </c>
      <c r="AG4604" t="s">
        <v>31</v>
      </c>
      <c r="AX4604" t="s">
        <v>31</v>
      </c>
      <c r="AY4604" t="s">
        <v>31</v>
      </c>
    </row>
    <row r="4605" spans="1:51">
      <c r="A4605" t="s">
        <v>248</v>
      </c>
      <c r="B4605" t="s">
        <v>72</v>
      </c>
      <c r="C4605" t="s">
        <v>174</v>
      </c>
      <c r="D4605" t="s">
        <v>36</v>
      </c>
      <c r="E4605" t="s">
        <v>269</v>
      </c>
      <c r="G4605" t="s">
        <v>270</v>
      </c>
      <c r="H4605" t="s">
        <v>280</v>
      </c>
      <c r="I4605">
        <v>43.8</v>
      </c>
      <c r="J4605">
        <v>11.81</v>
      </c>
      <c r="K4605">
        <v>1050</v>
      </c>
      <c r="N4605" t="s">
        <v>225</v>
      </c>
      <c r="O4605" t="s">
        <v>273</v>
      </c>
      <c r="X4605" t="s">
        <v>493</v>
      </c>
      <c r="Y4605">
        <v>1</v>
      </c>
      <c r="Z4605">
        <v>72.5</v>
      </c>
      <c r="AD4605" t="s">
        <v>2278</v>
      </c>
      <c r="AG4605" t="s">
        <v>31</v>
      </c>
      <c r="AX4605" t="s">
        <v>31</v>
      </c>
      <c r="AY4605" t="s">
        <v>31</v>
      </c>
    </row>
    <row r="4606" spans="1:51">
      <c r="A4606" t="s">
        <v>248</v>
      </c>
      <c r="B4606" t="s">
        <v>72</v>
      </c>
      <c r="C4606" t="s">
        <v>174</v>
      </c>
      <c r="D4606" t="s">
        <v>36</v>
      </c>
      <c r="E4606" t="s">
        <v>269</v>
      </c>
      <c r="G4606" t="s">
        <v>272</v>
      </c>
      <c r="H4606" t="s">
        <v>277</v>
      </c>
      <c r="I4606">
        <v>38.266599999999997</v>
      </c>
      <c r="J4606">
        <v>15.988</v>
      </c>
      <c r="K4606">
        <v>1170</v>
      </c>
      <c r="N4606" t="s">
        <v>225</v>
      </c>
      <c r="O4606" t="s">
        <v>281</v>
      </c>
      <c r="X4606" t="s">
        <v>493</v>
      </c>
      <c r="Y4606">
        <v>1</v>
      </c>
      <c r="Z4606">
        <v>94.37</v>
      </c>
      <c r="AD4606" t="s">
        <v>2278</v>
      </c>
      <c r="AG4606" t="s">
        <v>31</v>
      </c>
      <c r="AX4606" t="s">
        <v>31</v>
      </c>
      <c r="AY4606" t="s">
        <v>31</v>
      </c>
    </row>
    <row r="4607" spans="1:51">
      <c r="A4607" t="s">
        <v>248</v>
      </c>
      <c r="B4607" t="s">
        <v>72</v>
      </c>
      <c r="C4607" t="s">
        <v>174</v>
      </c>
      <c r="D4607" t="s">
        <v>36</v>
      </c>
      <c r="E4607" t="s">
        <v>269</v>
      </c>
      <c r="G4607" t="s">
        <v>272</v>
      </c>
      <c r="H4607" t="s">
        <v>277</v>
      </c>
      <c r="I4607">
        <v>38.266599999999997</v>
      </c>
      <c r="J4607">
        <v>15.988</v>
      </c>
      <c r="K4607">
        <v>1050</v>
      </c>
      <c r="N4607" t="s">
        <v>225</v>
      </c>
      <c r="O4607" t="s">
        <v>273</v>
      </c>
      <c r="X4607" t="s">
        <v>493</v>
      </c>
      <c r="Y4607">
        <v>1</v>
      </c>
      <c r="Z4607">
        <v>75.53</v>
      </c>
      <c r="AD4607" t="s">
        <v>2278</v>
      </c>
      <c r="AG4607" t="s">
        <v>31</v>
      </c>
      <c r="AX4607" t="s">
        <v>31</v>
      </c>
      <c r="AY4607" t="s">
        <v>31</v>
      </c>
    </row>
    <row r="4608" spans="1:51">
      <c r="A4608" t="s">
        <v>248</v>
      </c>
      <c r="B4608" t="s">
        <v>73</v>
      </c>
      <c r="C4608" t="s">
        <v>174</v>
      </c>
      <c r="D4608" t="s">
        <v>36</v>
      </c>
      <c r="E4608" t="s">
        <v>269</v>
      </c>
      <c r="G4608" t="s">
        <v>272</v>
      </c>
      <c r="H4608" t="s">
        <v>277</v>
      </c>
      <c r="I4608">
        <v>38.266599999999997</v>
      </c>
      <c r="J4608">
        <v>15.988</v>
      </c>
      <c r="K4608">
        <v>1050</v>
      </c>
      <c r="N4608" t="s">
        <v>225</v>
      </c>
      <c r="O4608" t="s">
        <v>281</v>
      </c>
      <c r="T4608">
        <v>24</v>
      </c>
      <c r="U4608">
        <v>13</v>
      </c>
      <c r="V4608">
        <v>9</v>
      </c>
      <c r="W4608">
        <v>15</v>
      </c>
      <c r="X4608" t="s">
        <v>493</v>
      </c>
      <c r="Y4608">
        <v>0.82</v>
      </c>
      <c r="Z4608">
        <v>23.55</v>
      </c>
      <c r="AD4608" t="s">
        <v>57</v>
      </c>
      <c r="AG4608" t="s">
        <v>31</v>
      </c>
      <c r="AJ4608">
        <v>32</v>
      </c>
      <c r="AK4608" t="s">
        <v>2401</v>
      </c>
      <c r="AX4608" t="s">
        <v>31</v>
      </c>
      <c r="AY4608" t="s">
        <v>31</v>
      </c>
    </row>
    <row r="4609" spans="1:51">
      <c r="A4609" t="s">
        <v>248</v>
      </c>
      <c r="B4609" t="s">
        <v>73</v>
      </c>
      <c r="C4609" t="s">
        <v>174</v>
      </c>
      <c r="D4609" t="s">
        <v>36</v>
      </c>
      <c r="E4609" t="s">
        <v>269</v>
      </c>
      <c r="G4609" t="s">
        <v>272</v>
      </c>
      <c r="H4609" t="s">
        <v>277</v>
      </c>
      <c r="I4609">
        <v>38.266599999999997</v>
      </c>
      <c r="J4609">
        <v>15.988</v>
      </c>
      <c r="K4609">
        <v>1050</v>
      </c>
      <c r="N4609" t="s">
        <v>225</v>
      </c>
      <c r="O4609" t="s">
        <v>281</v>
      </c>
      <c r="T4609">
        <v>24</v>
      </c>
      <c r="U4609">
        <v>13</v>
      </c>
      <c r="V4609">
        <v>9</v>
      </c>
      <c r="W4609">
        <v>15</v>
      </c>
      <c r="X4609" t="s">
        <v>493</v>
      </c>
      <c r="Y4609">
        <v>1.64</v>
      </c>
      <c r="Z4609">
        <v>30.56</v>
      </c>
      <c r="AD4609" t="s">
        <v>57</v>
      </c>
      <c r="AG4609" t="s">
        <v>31</v>
      </c>
      <c r="AJ4609">
        <v>32</v>
      </c>
      <c r="AK4609" t="s">
        <v>2401</v>
      </c>
      <c r="AX4609" t="s">
        <v>31</v>
      </c>
      <c r="AY4609" t="s">
        <v>31</v>
      </c>
    </row>
    <row r="4610" spans="1:51">
      <c r="A4610" t="s">
        <v>248</v>
      </c>
      <c r="B4610" t="s">
        <v>73</v>
      </c>
      <c r="C4610" t="s">
        <v>174</v>
      </c>
      <c r="D4610" t="s">
        <v>36</v>
      </c>
      <c r="E4610" t="s">
        <v>269</v>
      </c>
      <c r="G4610" t="s">
        <v>272</v>
      </c>
      <c r="H4610" t="s">
        <v>277</v>
      </c>
      <c r="I4610">
        <v>38.266599999999997</v>
      </c>
      <c r="J4610">
        <v>15.988</v>
      </c>
      <c r="K4610">
        <v>1050</v>
      </c>
      <c r="N4610" t="s">
        <v>225</v>
      </c>
      <c r="O4610" t="s">
        <v>281</v>
      </c>
      <c r="T4610">
        <v>24</v>
      </c>
      <c r="U4610">
        <v>13</v>
      </c>
      <c r="V4610">
        <v>9</v>
      </c>
      <c r="W4610">
        <v>15</v>
      </c>
      <c r="X4610" t="s">
        <v>493</v>
      </c>
      <c r="Y4610">
        <v>4.1100000000000003</v>
      </c>
      <c r="Z4610">
        <v>38.549999999999997</v>
      </c>
      <c r="AD4610" t="s">
        <v>57</v>
      </c>
      <c r="AG4610" t="s">
        <v>31</v>
      </c>
      <c r="AJ4610">
        <v>32</v>
      </c>
      <c r="AK4610" t="s">
        <v>2401</v>
      </c>
      <c r="AX4610" t="s">
        <v>31</v>
      </c>
      <c r="AY4610" t="s">
        <v>31</v>
      </c>
    </row>
    <row r="4611" spans="1:51">
      <c r="A4611" t="s">
        <v>248</v>
      </c>
      <c r="B4611" t="s">
        <v>73</v>
      </c>
      <c r="C4611" t="s">
        <v>174</v>
      </c>
      <c r="D4611" t="s">
        <v>36</v>
      </c>
      <c r="E4611" t="s">
        <v>269</v>
      </c>
      <c r="G4611" t="s">
        <v>272</v>
      </c>
      <c r="H4611" t="s">
        <v>277</v>
      </c>
      <c r="I4611">
        <v>38.266599999999997</v>
      </c>
      <c r="J4611">
        <v>15.988</v>
      </c>
      <c r="K4611">
        <v>1050</v>
      </c>
      <c r="N4611" t="s">
        <v>225</v>
      </c>
      <c r="O4611" t="s">
        <v>281</v>
      </c>
      <c r="T4611">
        <v>24</v>
      </c>
      <c r="U4611">
        <v>13</v>
      </c>
      <c r="V4611">
        <v>9</v>
      </c>
      <c r="W4611">
        <v>15</v>
      </c>
      <c r="X4611" t="s">
        <v>493</v>
      </c>
      <c r="Y4611">
        <v>7.86</v>
      </c>
      <c r="Z4611">
        <v>45.42</v>
      </c>
      <c r="AD4611" t="s">
        <v>57</v>
      </c>
      <c r="AG4611" t="s">
        <v>31</v>
      </c>
      <c r="AJ4611">
        <v>32</v>
      </c>
      <c r="AK4611" t="s">
        <v>2401</v>
      </c>
      <c r="AX4611" t="s">
        <v>31</v>
      </c>
      <c r="AY4611" t="s">
        <v>31</v>
      </c>
    </row>
    <row r="4612" spans="1:51">
      <c r="A4612" t="s">
        <v>248</v>
      </c>
      <c r="B4612" t="s">
        <v>73</v>
      </c>
      <c r="C4612" t="s">
        <v>174</v>
      </c>
      <c r="D4612" t="s">
        <v>36</v>
      </c>
      <c r="E4612" t="s">
        <v>269</v>
      </c>
      <c r="G4612" t="s">
        <v>272</v>
      </c>
      <c r="H4612" t="s">
        <v>277</v>
      </c>
      <c r="I4612">
        <v>38.266599999999997</v>
      </c>
      <c r="J4612">
        <v>15.988</v>
      </c>
      <c r="K4612">
        <v>1050</v>
      </c>
      <c r="N4612" t="s">
        <v>225</v>
      </c>
      <c r="O4612" t="s">
        <v>281</v>
      </c>
      <c r="T4612">
        <v>24</v>
      </c>
      <c r="U4612">
        <v>13</v>
      </c>
      <c r="V4612">
        <v>9</v>
      </c>
      <c r="W4612">
        <v>15</v>
      </c>
      <c r="X4612" t="s">
        <v>493</v>
      </c>
      <c r="Y4612">
        <v>17.37</v>
      </c>
      <c r="Z4612">
        <v>51.31</v>
      </c>
      <c r="AD4612" t="s">
        <v>57</v>
      </c>
      <c r="AG4612" t="s">
        <v>31</v>
      </c>
      <c r="AJ4612">
        <v>32</v>
      </c>
      <c r="AK4612" t="s">
        <v>2401</v>
      </c>
      <c r="AX4612" t="s">
        <v>31</v>
      </c>
      <c r="AY4612" t="s">
        <v>31</v>
      </c>
    </row>
    <row r="4613" spans="1:51">
      <c r="A4613" t="s">
        <v>248</v>
      </c>
      <c r="B4613" t="s">
        <v>73</v>
      </c>
      <c r="C4613" t="s">
        <v>174</v>
      </c>
      <c r="D4613" t="s">
        <v>36</v>
      </c>
      <c r="E4613" t="s">
        <v>269</v>
      </c>
      <c r="G4613" t="s">
        <v>272</v>
      </c>
      <c r="H4613" t="s">
        <v>277</v>
      </c>
      <c r="I4613">
        <v>38.266599999999997</v>
      </c>
      <c r="J4613">
        <v>15.988</v>
      </c>
      <c r="K4613">
        <v>1050</v>
      </c>
      <c r="N4613" t="s">
        <v>225</v>
      </c>
      <c r="O4613" t="s">
        <v>281</v>
      </c>
      <c r="T4613">
        <v>24</v>
      </c>
      <c r="U4613">
        <v>13</v>
      </c>
      <c r="V4613">
        <v>9</v>
      </c>
      <c r="W4613">
        <v>15</v>
      </c>
      <c r="X4613" t="s">
        <v>493</v>
      </c>
      <c r="Y4613">
        <v>17.489999999999998</v>
      </c>
      <c r="Z4613">
        <v>59.58</v>
      </c>
      <c r="AD4613" t="s">
        <v>57</v>
      </c>
      <c r="AG4613" t="s">
        <v>31</v>
      </c>
      <c r="AJ4613">
        <v>32</v>
      </c>
      <c r="AK4613" t="s">
        <v>2401</v>
      </c>
      <c r="AX4613" t="s">
        <v>31</v>
      </c>
      <c r="AY4613" t="s">
        <v>31</v>
      </c>
    </row>
    <row r="4614" spans="1:51">
      <c r="A4614" t="s">
        <v>248</v>
      </c>
      <c r="B4614" t="s">
        <v>73</v>
      </c>
      <c r="C4614" t="s">
        <v>174</v>
      </c>
      <c r="D4614" t="s">
        <v>36</v>
      </c>
      <c r="E4614" t="s">
        <v>269</v>
      </c>
      <c r="G4614" t="s">
        <v>272</v>
      </c>
      <c r="H4614" t="s">
        <v>277</v>
      </c>
      <c r="I4614">
        <v>38.266599999999997</v>
      </c>
      <c r="J4614">
        <v>15.988</v>
      </c>
      <c r="K4614">
        <v>1050</v>
      </c>
      <c r="N4614" t="s">
        <v>225</v>
      </c>
      <c r="O4614" t="s">
        <v>281</v>
      </c>
      <c r="T4614">
        <v>24</v>
      </c>
      <c r="U4614">
        <v>13</v>
      </c>
      <c r="V4614">
        <v>9</v>
      </c>
      <c r="W4614">
        <v>15</v>
      </c>
      <c r="X4614" t="s">
        <v>493</v>
      </c>
      <c r="Y4614">
        <v>19.48</v>
      </c>
      <c r="Z4614">
        <v>65.33</v>
      </c>
      <c r="AD4614" t="s">
        <v>57</v>
      </c>
      <c r="AG4614" t="s">
        <v>31</v>
      </c>
      <c r="AJ4614">
        <v>32</v>
      </c>
      <c r="AK4614" t="s">
        <v>2401</v>
      </c>
      <c r="AX4614" t="s">
        <v>31</v>
      </c>
      <c r="AY4614" t="s">
        <v>31</v>
      </c>
    </row>
    <row r="4615" spans="1:51">
      <c r="A4615" t="s">
        <v>248</v>
      </c>
      <c r="B4615" t="s">
        <v>73</v>
      </c>
      <c r="C4615" t="s">
        <v>174</v>
      </c>
      <c r="D4615" t="s">
        <v>36</v>
      </c>
      <c r="E4615" t="s">
        <v>269</v>
      </c>
      <c r="G4615" t="s">
        <v>272</v>
      </c>
      <c r="H4615" t="s">
        <v>277</v>
      </c>
      <c r="I4615">
        <v>38.266599999999997</v>
      </c>
      <c r="J4615">
        <v>15.988</v>
      </c>
      <c r="K4615">
        <v>1050</v>
      </c>
      <c r="N4615" t="s">
        <v>225</v>
      </c>
      <c r="O4615" t="s">
        <v>281</v>
      </c>
      <c r="T4615">
        <v>24</v>
      </c>
      <c r="U4615">
        <v>13</v>
      </c>
      <c r="V4615">
        <v>9</v>
      </c>
      <c r="W4615">
        <v>15</v>
      </c>
      <c r="X4615" t="s">
        <v>493</v>
      </c>
      <c r="Y4615">
        <v>27.11</v>
      </c>
      <c r="Z4615">
        <v>73.459999999999994</v>
      </c>
      <c r="AD4615" t="s">
        <v>57</v>
      </c>
      <c r="AG4615" t="s">
        <v>31</v>
      </c>
      <c r="AJ4615">
        <v>32</v>
      </c>
      <c r="AK4615" t="s">
        <v>2401</v>
      </c>
      <c r="AX4615" t="s">
        <v>31</v>
      </c>
      <c r="AY4615" t="s">
        <v>31</v>
      </c>
    </row>
    <row r="4616" spans="1:51">
      <c r="A4616" t="s">
        <v>248</v>
      </c>
      <c r="B4616" t="s">
        <v>73</v>
      </c>
      <c r="C4616" t="s">
        <v>174</v>
      </c>
      <c r="D4616" t="s">
        <v>36</v>
      </c>
      <c r="E4616" t="s">
        <v>269</v>
      </c>
      <c r="G4616" t="s">
        <v>272</v>
      </c>
      <c r="H4616" t="s">
        <v>277</v>
      </c>
      <c r="I4616">
        <v>38.266599999999997</v>
      </c>
      <c r="J4616">
        <v>15.988</v>
      </c>
      <c r="K4616">
        <v>1050</v>
      </c>
      <c r="N4616" t="s">
        <v>225</v>
      </c>
      <c r="O4616" t="s">
        <v>281</v>
      </c>
      <c r="T4616">
        <v>24</v>
      </c>
      <c r="U4616">
        <v>13</v>
      </c>
      <c r="V4616">
        <v>9</v>
      </c>
      <c r="W4616">
        <v>15</v>
      </c>
      <c r="X4616" t="s">
        <v>493</v>
      </c>
      <c r="Y4616">
        <v>33.22</v>
      </c>
      <c r="Z4616">
        <v>79.63</v>
      </c>
      <c r="AD4616" t="s">
        <v>57</v>
      </c>
      <c r="AG4616" t="s">
        <v>31</v>
      </c>
      <c r="AJ4616">
        <v>32</v>
      </c>
      <c r="AK4616" t="s">
        <v>2401</v>
      </c>
      <c r="AX4616" t="s">
        <v>31</v>
      </c>
      <c r="AY4616" t="s">
        <v>31</v>
      </c>
    </row>
    <row r="4617" spans="1:51">
      <c r="A4617" t="s">
        <v>248</v>
      </c>
      <c r="B4617" t="s">
        <v>73</v>
      </c>
      <c r="C4617" t="s">
        <v>174</v>
      </c>
      <c r="D4617" t="s">
        <v>36</v>
      </c>
      <c r="E4617" t="s">
        <v>269</v>
      </c>
      <c r="G4617" t="s">
        <v>272</v>
      </c>
      <c r="H4617" t="s">
        <v>277</v>
      </c>
      <c r="I4617">
        <v>38.266599999999997</v>
      </c>
      <c r="J4617">
        <v>15.988</v>
      </c>
      <c r="K4617">
        <v>1050</v>
      </c>
      <c r="N4617" t="s">
        <v>225</v>
      </c>
      <c r="O4617" t="s">
        <v>281</v>
      </c>
      <c r="T4617">
        <v>24</v>
      </c>
      <c r="U4617">
        <v>13</v>
      </c>
      <c r="V4617">
        <v>9</v>
      </c>
      <c r="W4617">
        <v>15</v>
      </c>
      <c r="X4617" t="s">
        <v>493</v>
      </c>
      <c r="Y4617">
        <v>33.33</v>
      </c>
      <c r="Z4617">
        <v>87.48</v>
      </c>
      <c r="AD4617" t="s">
        <v>57</v>
      </c>
      <c r="AG4617" t="s">
        <v>31</v>
      </c>
      <c r="AJ4617">
        <v>32</v>
      </c>
      <c r="AK4617" t="s">
        <v>2401</v>
      </c>
      <c r="AX4617" t="s">
        <v>31</v>
      </c>
      <c r="AY4617" t="s">
        <v>31</v>
      </c>
    </row>
    <row r="4618" spans="1:51">
      <c r="A4618" t="s">
        <v>248</v>
      </c>
      <c r="B4618" t="s">
        <v>73</v>
      </c>
      <c r="C4618" t="s">
        <v>174</v>
      </c>
      <c r="D4618" t="s">
        <v>36</v>
      </c>
      <c r="E4618" t="s">
        <v>269</v>
      </c>
      <c r="G4618" t="s">
        <v>272</v>
      </c>
      <c r="H4618" t="s">
        <v>277</v>
      </c>
      <c r="I4618">
        <v>38.266599999999997</v>
      </c>
      <c r="J4618">
        <v>15.988</v>
      </c>
      <c r="K4618">
        <v>1050</v>
      </c>
      <c r="N4618" t="s">
        <v>225</v>
      </c>
      <c r="O4618" t="s">
        <v>281</v>
      </c>
      <c r="T4618">
        <v>24</v>
      </c>
      <c r="U4618">
        <v>13</v>
      </c>
      <c r="V4618">
        <v>9</v>
      </c>
      <c r="W4618">
        <v>15</v>
      </c>
      <c r="X4618" t="s">
        <v>493</v>
      </c>
      <c r="Y4618">
        <v>33.33</v>
      </c>
      <c r="Z4618">
        <v>94.49</v>
      </c>
      <c r="AD4618" t="s">
        <v>57</v>
      </c>
      <c r="AG4618" t="s">
        <v>31</v>
      </c>
      <c r="AJ4618">
        <v>32</v>
      </c>
      <c r="AK4618" t="s">
        <v>2401</v>
      </c>
      <c r="AX4618" t="s">
        <v>31</v>
      </c>
      <c r="AY4618" t="s">
        <v>31</v>
      </c>
    </row>
    <row r="4619" spans="1:51">
      <c r="A4619" t="s">
        <v>248</v>
      </c>
      <c r="B4619" t="s">
        <v>73</v>
      </c>
      <c r="C4619" t="s">
        <v>174</v>
      </c>
      <c r="D4619" t="s">
        <v>36</v>
      </c>
      <c r="E4619" t="s">
        <v>269</v>
      </c>
      <c r="G4619" t="s">
        <v>272</v>
      </c>
      <c r="H4619" t="s">
        <v>277</v>
      </c>
      <c r="I4619">
        <v>38.266599999999997</v>
      </c>
      <c r="J4619">
        <v>15.988</v>
      </c>
      <c r="K4619">
        <v>1050</v>
      </c>
      <c r="N4619" t="s">
        <v>225</v>
      </c>
      <c r="O4619" t="s">
        <v>281</v>
      </c>
      <c r="T4619">
        <v>24</v>
      </c>
      <c r="U4619">
        <v>13</v>
      </c>
      <c r="V4619">
        <v>9</v>
      </c>
      <c r="W4619">
        <v>15</v>
      </c>
      <c r="X4619" t="s">
        <v>493</v>
      </c>
      <c r="Y4619">
        <v>33.33</v>
      </c>
      <c r="Z4619">
        <v>102.2</v>
      </c>
      <c r="AD4619" t="s">
        <v>57</v>
      </c>
      <c r="AG4619" t="s">
        <v>31</v>
      </c>
      <c r="AJ4619">
        <v>32</v>
      </c>
      <c r="AK4619" t="s">
        <v>2401</v>
      </c>
      <c r="AX4619" t="s">
        <v>31</v>
      </c>
      <c r="AY4619" t="s">
        <v>31</v>
      </c>
    </row>
    <row r="4620" spans="1:51">
      <c r="A4620" t="s">
        <v>248</v>
      </c>
      <c r="B4620" t="s">
        <v>73</v>
      </c>
      <c r="C4620" t="s">
        <v>174</v>
      </c>
      <c r="D4620" t="s">
        <v>36</v>
      </c>
      <c r="E4620" t="s">
        <v>269</v>
      </c>
      <c r="G4620" t="s">
        <v>272</v>
      </c>
      <c r="H4620" t="s">
        <v>277</v>
      </c>
      <c r="I4620">
        <v>38.266599999999997</v>
      </c>
      <c r="J4620">
        <v>15.988</v>
      </c>
      <c r="K4620">
        <v>1050</v>
      </c>
      <c r="N4620" t="s">
        <v>225</v>
      </c>
      <c r="O4620" t="s">
        <v>281</v>
      </c>
      <c r="T4620">
        <v>24</v>
      </c>
      <c r="U4620">
        <v>13</v>
      </c>
      <c r="V4620">
        <v>9</v>
      </c>
      <c r="W4620">
        <v>15</v>
      </c>
      <c r="X4620" t="s">
        <v>493</v>
      </c>
      <c r="Y4620">
        <v>41.2</v>
      </c>
      <c r="Z4620">
        <v>107.94</v>
      </c>
      <c r="AD4620" t="s">
        <v>57</v>
      </c>
      <c r="AG4620" t="s">
        <v>31</v>
      </c>
      <c r="AJ4620">
        <v>32</v>
      </c>
      <c r="AK4620" t="s">
        <v>2401</v>
      </c>
      <c r="AX4620" t="s">
        <v>31</v>
      </c>
      <c r="AY4620" t="s">
        <v>31</v>
      </c>
    </row>
    <row r="4621" spans="1:51">
      <c r="A4621" t="s">
        <v>248</v>
      </c>
      <c r="B4621" t="s">
        <v>73</v>
      </c>
      <c r="C4621" t="s">
        <v>174</v>
      </c>
      <c r="D4621" t="s">
        <v>36</v>
      </c>
      <c r="E4621" t="s">
        <v>269</v>
      </c>
      <c r="G4621" t="s">
        <v>272</v>
      </c>
      <c r="H4621" t="s">
        <v>277</v>
      </c>
      <c r="I4621">
        <v>38.266599999999997</v>
      </c>
      <c r="J4621">
        <v>15.988</v>
      </c>
      <c r="K4621">
        <v>1050</v>
      </c>
      <c r="N4621" t="s">
        <v>225</v>
      </c>
      <c r="O4621" t="s">
        <v>281</v>
      </c>
      <c r="T4621">
        <v>24</v>
      </c>
      <c r="U4621">
        <v>13</v>
      </c>
      <c r="V4621">
        <v>9</v>
      </c>
      <c r="W4621">
        <v>15</v>
      </c>
      <c r="X4621" t="s">
        <v>493</v>
      </c>
      <c r="Y4621">
        <v>43.31</v>
      </c>
      <c r="Z4621">
        <v>116.36</v>
      </c>
      <c r="AD4621" t="s">
        <v>57</v>
      </c>
      <c r="AG4621" t="s">
        <v>31</v>
      </c>
      <c r="AJ4621">
        <v>32</v>
      </c>
      <c r="AK4621" t="s">
        <v>2401</v>
      </c>
      <c r="AX4621" t="s">
        <v>31</v>
      </c>
      <c r="AY4621" t="s">
        <v>31</v>
      </c>
    </row>
    <row r="4622" spans="1:51">
      <c r="A4622" t="s">
        <v>248</v>
      </c>
      <c r="B4622" t="s">
        <v>73</v>
      </c>
      <c r="C4622" t="s">
        <v>174</v>
      </c>
      <c r="D4622" t="s">
        <v>36</v>
      </c>
      <c r="E4622" t="s">
        <v>269</v>
      </c>
      <c r="G4622" t="s">
        <v>272</v>
      </c>
      <c r="H4622" t="s">
        <v>277</v>
      </c>
      <c r="I4622">
        <v>38.266599999999997</v>
      </c>
      <c r="J4622">
        <v>15.988</v>
      </c>
      <c r="K4622">
        <v>1050</v>
      </c>
      <c r="N4622" t="s">
        <v>225</v>
      </c>
      <c r="O4622" t="s">
        <v>281</v>
      </c>
      <c r="T4622">
        <v>24</v>
      </c>
      <c r="U4622">
        <v>13</v>
      </c>
      <c r="V4622">
        <v>9</v>
      </c>
      <c r="W4622">
        <v>15</v>
      </c>
      <c r="X4622" t="s">
        <v>493</v>
      </c>
      <c r="Y4622">
        <v>43.08</v>
      </c>
      <c r="Z4622">
        <v>123.93</v>
      </c>
      <c r="AD4622" t="s">
        <v>57</v>
      </c>
      <c r="AG4622" t="s">
        <v>31</v>
      </c>
      <c r="AJ4622">
        <v>32</v>
      </c>
      <c r="AK4622" t="s">
        <v>2401</v>
      </c>
      <c r="AX4622" t="s">
        <v>31</v>
      </c>
      <c r="AY4622" t="s">
        <v>31</v>
      </c>
    </row>
    <row r="4623" spans="1:51">
      <c r="A4623" t="s">
        <v>248</v>
      </c>
      <c r="B4623" t="s">
        <v>73</v>
      </c>
      <c r="C4623" t="s">
        <v>174</v>
      </c>
      <c r="D4623" t="s">
        <v>36</v>
      </c>
      <c r="E4623" t="s">
        <v>269</v>
      </c>
      <c r="G4623" t="s">
        <v>272</v>
      </c>
      <c r="H4623" t="s">
        <v>277</v>
      </c>
      <c r="I4623">
        <v>38.266599999999997</v>
      </c>
      <c r="J4623">
        <v>15.988</v>
      </c>
      <c r="K4623">
        <v>1050</v>
      </c>
      <c r="N4623" t="s">
        <v>225</v>
      </c>
      <c r="O4623" t="s">
        <v>281</v>
      </c>
      <c r="T4623">
        <v>24</v>
      </c>
      <c r="U4623">
        <v>13</v>
      </c>
      <c r="V4623">
        <v>9</v>
      </c>
      <c r="W4623">
        <v>15</v>
      </c>
      <c r="X4623" t="s">
        <v>493</v>
      </c>
      <c r="Y4623">
        <v>53.17</v>
      </c>
      <c r="Z4623">
        <v>140.75</v>
      </c>
      <c r="AD4623" t="s">
        <v>57</v>
      </c>
      <c r="AG4623" t="s">
        <v>31</v>
      </c>
      <c r="AJ4623">
        <v>32</v>
      </c>
      <c r="AK4623" t="s">
        <v>2401</v>
      </c>
      <c r="AX4623" t="s">
        <v>31</v>
      </c>
      <c r="AY4623" t="s">
        <v>31</v>
      </c>
    </row>
    <row r="4624" spans="1:51">
      <c r="A4624" t="s">
        <v>248</v>
      </c>
      <c r="B4624" t="s">
        <v>73</v>
      </c>
      <c r="C4624" t="s">
        <v>174</v>
      </c>
      <c r="D4624" t="s">
        <v>36</v>
      </c>
      <c r="E4624" t="s">
        <v>269</v>
      </c>
      <c r="G4624" t="s">
        <v>272</v>
      </c>
      <c r="H4624" t="s">
        <v>277</v>
      </c>
      <c r="I4624">
        <v>38.266599999999997</v>
      </c>
      <c r="J4624">
        <v>15.988</v>
      </c>
      <c r="K4624">
        <v>1050</v>
      </c>
      <c r="N4624" t="s">
        <v>225</v>
      </c>
      <c r="O4624" t="s">
        <v>281</v>
      </c>
      <c r="T4624">
        <v>24</v>
      </c>
      <c r="U4624">
        <v>13</v>
      </c>
      <c r="V4624">
        <v>9</v>
      </c>
      <c r="W4624">
        <v>15</v>
      </c>
      <c r="X4624" t="s">
        <v>493</v>
      </c>
      <c r="Y4624">
        <v>61.03</v>
      </c>
      <c r="Z4624">
        <v>149.86000000000001</v>
      </c>
      <c r="AD4624" t="s">
        <v>57</v>
      </c>
      <c r="AG4624" t="s">
        <v>31</v>
      </c>
      <c r="AJ4624">
        <v>32</v>
      </c>
      <c r="AK4624" t="s">
        <v>2401</v>
      </c>
      <c r="AX4624" t="s">
        <v>31</v>
      </c>
      <c r="AY4624" t="s">
        <v>31</v>
      </c>
    </row>
    <row r="4625" spans="1:51">
      <c r="A4625" t="s">
        <v>248</v>
      </c>
      <c r="B4625" t="s">
        <v>73</v>
      </c>
      <c r="C4625" t="s">
        <v>174</v>
      </c>
      <c r="D4625" t="s">
        <v>36</v>
      </c>
      <c r="E4625" t="s">
        <v>269</v>
      </c>
      <c r="G4625" t="s">
        <v>272</v>
      </c>
      <c r="H4625" t="s">
        <v>277</v>
      </c>
      <c r="I4625">
        <v>38.266599999999997</v>
      </c>
      <c r="J4625">
        <v>15.988</v>
      </c>
      <c r="K4625">
        <v>1050</v>
      </c>
      <c r="N4625" t="s">
        <v>225</v>
      </c>
      <c r="O4625" t="s">
        <v>281</v>
      </c>
      <c r="T4625">
        <v>24</v>
      </c>
      <c r="U4625">
        <v>13</v>
      </c>
      <c r="V4625">
        <v>9</v>
      </c>
      <c r="W4625">
        <v>15</v>
      </c>
      <c r="X4625" t="s">
        <v>493</v>
      </c>
      <c r="Y4625">
        <v>65.14</v>
      </c>
      <c r="Z4625">
        <v>156.59</v>
      </c>
      <c r="AD4625" t="s">
        <v>57</v>
      </c>
      <c r="AG4625" t="s">
        <v>31</v>
      </c>
      <c r="AJ4625">
        <v>32</v>
      </c>
      <c r="AK4625" t="s">
        <v>2401</v>
      </c>
      <c r="AX4625" t="s">
        <v>31</v>
      </c>
      <c r="AY4625" t="s">
        <v>31</v>
      </c>
    </row>
    <row r="4626" spans="1:51">
      <c r="A4626" t="s">
        <v>248</v>
      </c>
      <c r="B4626" t="s">
        <v>73</v>
      </c>
      <c r="C4626" t="s">
        <v>174</v>
      </c>
      <c r="D4626" t="s">
        <v>36</v>
      </c>
      <c r="E4626" t="s">
        <v>269</v>
      </c>
      <c r="G4626" t="s">
        <v>272</v>
      </c>
      <c r="H4626" t="s">
        <v>277</v>
      </c>
      <c r="I4626">
        <v>38.266599999999997</v>
      </c>
      <c r="J4626">
        <v>15.988</v>
      </c>
      <c r="K4626">
        <v>1050</v>
      </c>
      <c r="N4626" t="s">
        <v>225</v>
      </c>
      <c r="O4626" t="s">
        <v>281</v>
      </c>
      <c r="T4626">
        <v>24</v>
      </c>
      <c r="U4626">
        <v>13</v>
      </c>
      <c r="V4626">
        <v>9</v>
      </c>
      <c r="W4626">
        <v>15</v>
      </c>
      <c r="X4626" t="s">
        <v>493</v>
      </c>
      <c r="Y4626">
        <v>73.12</v>
      </c>
      <c r="Z4626">
        <v>170.75</v>
      </c>
      <c r="AD4626" t="s">
        <v>57</v>
      </c>
      <c r="AG4626" t="s">
        <v>31</v>
      </c>
      <c r="AJ4626">
        <v>32</v>
      </c>
      <c r="AK4626" t="s">
        <v>2401</v>
      </c>
      <c r="AX4626" t="s">
        <v>31</v>
      </c>
      <c r="AY4626" t="s">
        <v>31</v>
      </c>
    </row>
    <row r="4627" spans="1:51">
      <c r="A4627" t="s">
        <v>248</v>
      </c>
      <c r="B4627" t="s">
        <v>73</v>
      </c>
      <c r="C4627" t="s">
        <v>174</v>
      </c>
      <c r="D4627" t="s">
        <v>36</v>
      </c>
      <c r="E4627" t="s">
        <v>269</v>
      </c>
      <c r="G4627" t="s">
        <v>272</v>
      </c>
      <c r="H4627" t="s">
        <v>277</v>
      </c>
      <c r="I4627">
        <v>38.266599999999997</v>
      </c>
      <c r="J4627">
        <v>15.988</v>
      </c>
      <c r="K4627">
        <v>1050</v>
      </c>
      <c r="N4627" t="s">
        <v>225</v>
      </c>
      <c r="O4627" t="s">
        <v>281</v>
      </c>
      <c r="T4627">
        <v>24</v>
      </c>
      <c r="U4627">
        <v>13</v>
      </c>
      <c r="V4627">
        <v>9</v>
      </c>
      <c r="W4627">
        <v>15</v>
      </c>
      <c r="X4627" t="s">
        <v>493</v>
      </c>
      <c r="Y4627">
        <v>75.12</v>
      </c>
      <c r="Z4627">
        <v>179.86</v>
      </c>
      <c r="AD4627" t="s">
        <v>57</v>
      </c>
      <c r="AG4627" t="s">
        <v>31</v>
      </c>
      <c r="AJ4627">
        <v>32</v>
      </c>
      <c r="AK4627" t="s">
        <v>2401</v>
      </c>
      <c r="AX4627" t="s">
        <v>31</v>
      </c>
      <c r="AY4627" t="s">
        <v>31</v>
      </c>
    </row>
    <row r="4628" spans="1:51">
      <c r="A4628" t="s">
        <v>248</v>
      </c>
      <c r="B4628" t="s">
        <v>73</v>
      </c>
      <c r="C4628" t="s">
        <v>174</v>
      </c>
      <c r="D4628" t="s">
        <v>36</v>
      </c>
      <c r="E4628" t="s">
        <v>269</v>
      </c>
      <c r="G4628" t="s">
        <v>272</v>
      </c>
      <c r="H4628" t="s">
        <v>277</v>
      </c>
      <c r="I4628">
        <v>38.266599999999997</v>
      </c>
      <c r="J4628">
        <v>15.988</v>
      </c>
      <c r="K4628">
        <v>1050</v>
      </c>
      <c r="N4628" t="s">
        <v>225</v>
      </c>
      <c r="O4628" t="s">
        <v>281</v>
      </c>
      <c r="T4628">
        <v>24</v>
      </c>
      <c r="U4628">
        <v>13</v>
      </c>
      <c r="V4628">
        <v>9</v>
      </c>
      <c r="W4628">
        <v>15</v>
      </c>
      <c r="X4628" t="s">
        <v>493</v>
      </c>
      <c r="Y4628">
        <v>83.1</v>
      </c>
      <c r="Z4628">
        <v>205.79</v>
      </c>
      <c r="AD4628" t="s">
        <v>57</v>
      </c>
      <c r="AG4628" t="s">
        <v>31</v>
      </c>
      <c r="AJ4628">
        <v>32</v>
      </c>
      <c r="AK4628" t="s">
        <v>2401</v>
      </c>
      <c r="AX4628" t="s">
        <v>31</v>
      </c>
      <c r="AY4628" t="s">
        <v>31</v>
      </c>
    </row>
    <row r="4629" spans="1:51">
      <c r="A4629" t="s">
        <v>248</v>
      </c>
      <c r="B4629" t="s">
        <v>73</v>
      </c>
      <c r="C4629" t="s">
        <v>174</v>
      </c>
      <c r="D4629" t="s">
        <v>36</v>
      </c>
      <c r="E4629" t="s">
        <v>269</v>
      </c>
      <c r="G4629" t="s">
        <v>272</v>
      </c>
      <c r="H4629" t="s">
        <v>277</v>
      </c>
      <c r="I4629">
        <v>38.266599999999997</v>
      </c>
      <c r="J4629">
        <v>15.988</v>
      </c>
      <c r="K4629">
        <v>1050</v>
      </c>
      <c r="N4629" t="s">
        <v>225</v>
      </c>
      <c r="O4629" t="s">
        <v>281</v>
      </c>
      <c r="T4629">
        <v>24</v>
      </c>
      <c r="U4629">
        <v>13</v>
      </c>
      <c r="V4629">
        <v>9</v>
      </c>
      <c r="W4629">
        <v>15</v>
      </c>
      <c r="X4629" t="s">
        <v>493</v>
      </c>
      <c r="Y4629">
        <v>85.09</v>
      </c>
      <c r="Z4629">
        <v>224.16</v>
      </c>
      <c r="AD4629" t="s">
        <v>57</v>
      </c>
      <c r="AG4629" t="s">
        <v>31</v>
      </c>
      <c r="AJ4629">
        <v>32</v>
      </c>
      <c r="AK4629" t="s">
        <v>2401</v>
      </c>
      <c r="AX4629" t="s">
        <v>31</v>
      </c>
      <c r="AY4629" t="s">
        <v>31</v>
      </c>
    </row>
    <row r="4630" spans="1:51">
      <c r="A4630" t="s">
        <v>248</v>
      </c>
      <c r="B4630" t="s">
        <v>73</v>
      </c>
      <c r="C4630" t="s">
        <v>174</v>
      </c>
      <c r="D4630" t="s">
        <v>36</v>
      </c>
      <c r="E4630" t="s">
        <v>269</v>
      </c>
      <c r="G4630" t="s">
        <v>272</v>
      </c>
      <c r="H4630" t="s">
        <v>277</v>
      </c>
      <c r="I4630">
        <v>38.266599999999997</v>
      </c>
      <c r="J4630">
        <v>15.988</v>
      </c>
      <c r="K4630">
        <v>1050</v>
      </c>
      <c r="N4630" t="s">
        <v>225</v>
      </c>
      <c r="O4630" t="s">
        <v>281</v>
      </c>
      <c r="T4630">
        <v>24</v>
      </c>
      <c r="U4630">
        <v>13</v>
      </c>
      <c r="V4630">
        <v>9</v>
      </c>
      <c r="W4630">
        <v>15</v>
      </c>
      <c r="X4630" t="s">
        <v>493</v>
      </c>
      <c r="Y4630">
        <v>88.97</v>
      </c>
      <c r="Z4630">
        <v>235.09</v>
      </c>
      <c r="AD4630" t="s">
        <v>57</v>
      </c>
      <c r="AG4630" t="s">
        <v>31</v>
      </c>
      <c r="AJ4630">
        <v>32</v>
      </c>
      <c r="AK4630" t="s">
        <v>2401</v>
      </c>
      <c r="AX4630" t="s">
        <v>31</v>
      </c>
      <c r="AY4630" t="s">
        <v>31</v>
      </c>
    </row>
    <row r="4631" spans="1:51">
      <c r="A4631" t="s">
        <v>248</v>
      </c>
      <c r="B4631" t="s">
        <v>73</v>
      </c>
      <c r="C4631" t="s">
        <v>174</v>
      </c>
      <c r="D4631" t="s">
        <v>36</v>
      </c>
      <c r="E4631" t="s">
        <v>269</v>
      </c>
      <c r="G4631" t="s">
        <v>272</v>
      </c>
      <c r="H4631" t="s">
        <v>277</v>
      </c>
      <c r="I4631">
        <v>38.266599999999997</v>
      </c>
      <c r="J4631">
        <v>15.988</v>
      </c>
      <c r="K4631">
        <v>1050</v>
      </c>
      <c r="N4631" t="s">
        <v>225</v>
      </c>
      <c r="O4631" t="s">
        <v>273</v>
      </c>
      <c r="T4631">
        <v>24</v>
      </c>
      <c r="U4631">
        <v>13</v>
      </c>
      <c r="V4631">
        <v>9</v>
      </c>
      <c r="W4631">
        <v>15</v>
      </c>
      <c r="X4631" t="s">
        <v>493</v>
      </c>
      <c r="Y4631">
        <v>0.7</v>
      </c>
      <c r="Z4631">
        <v>20.89</v>
      </c>
      <c r="AD4631" t="s">
        <v>57</v>
      </c>
      <c r="AG4631" t="s">
        <v>31</v>
      </c>
      <c r="AJ4631">
        <v>32</v>
      </c>
      <c r="AK4631" t="s">
        <v>2401</v>
      </c>
      <c r="AX4631" t="s">
        <v>31</v>
      </c>
      <c r="AY4631" t="s">
        <v>31</v>
      </c>
    </row>
    <row r="4632" spans="1:51">
      <c r="A4632" t="s">
        <v>248</v>
      </c>
      <c r="B4632" t="s">
        <v>73</v>
      </c>
      <c r="C4632" t="s">
        <v>174</v>
      </c>
      <c r="D4632" t="s">
        <v>36</v>
      </c>
      <c r="E4632" t="s">
        <v>269</v>
      </c>
      <c r="G4632" t="s">
        <v>272</v>
      </c>
      <c r="H4632" t="s">
        <v>277</v>
      </c>
      <c r="I4632">
        <v>38.266599999999997</v>
      </c>
      <c r="J4632">
        <v>15.988</v>
      </c>
      <c r="K4632">
        <v>1050</v>
      </c>
      <c r="N4632" t="s">
        <v>225</v>
      </c>
      <c r="O4632" t="s">
        <v>273</v>
      </c>
      <c r="T4632">
        <v>24</v>
      </c>
      <c r="U4632">
        <v>13</v>
      </c>
      <c r="V4632">
        <v>9</v>
      </c>
      <c r="W4632">
        <v>15</v>
      </c>
      <c r="X4632" t="s">
        <v>493</v>
      </c>
      <c r="Y4632">
        <v>18.55</v>
      </c>
      <c r="Z4632">
        <v>30.42</v>
      </c>
      <c r="AD4632" t="s">
        <v>57</v>
      </c>
      <c r="AG4632" t="s">
        <v>31</v>
      </c>
      <c r="AJ4632">
        <v>32</v>
      </c>
      <c r="AK4632" t="s">
        <v>2401</v>
      </c>
      <c r="AX4632" t="s">
        <v>31</v>
      </c>
      <c r="AY4632" t="s">
        <v>31</v>
      </c>
    </row>
    <row r="4633" spans="1:51">
      <c r="A4633" t="s">
        <v>248</v>
      </c>
      <c r="B4633" t="s">
        <v>73</v>
      </c>
      <c r="C4633" t="s">
        <v>174</v>
      </c>
      <c r="D4633" t="s">
        <v>36</v>
      </c>
      <c r="E4633" t="s">
        <v>269</v>
      </c>
      <c r="G4633" t="s">
        <v>272</v>
      </c>
      <c r="H4633" t="s">
        <v>277</v>
      </c>
      <c r="I4633">
        <v>38.266599999999997</v>
      </c>
      <c r="J4633">
        <v>15.988</v>
      </c>
      <c r="K4633">
        <v>1050</v>
      </c>
      <c r="N4633" t="s">
        <v>225</v>
      </c>
      <c r="O4633" t="s">
        <v>273</v>
      </c>
      <c r="T4633">
        <v>24</v>
      </c>
      <c r="U4633">
        <v>13</v>
      </c>
      <c r="V4633">
        <v>9</v>
      </c>
      <c r="W4633">
        <v>15</v>
      </c>
      <c r="X4633" t="s">
        <v>493</v>
      </c>
      <c r="Y4633">
        <v>67.72</v>
      </c>
      <c r="Z4633">
        <v>38.270000000000003</v>
      </c>
      <c r="AD4633" t="s">
        <v>57</v>
      </c>
      <c r="AG4633" t="s">
        <v>31</v>
      </c>
      <c r="AJ4633">
        <v>32</v>
      </c>
      <c r="AK4633" t="s">
        <v>2401</v>
      </c>
      <c r="AX4633" t="s">
        <v>31</v>
      </c>
      <c r="AY4633" t="s">
        <v>31</v>
      </c>
    </row>
    <row r="4634" spans="1:51">
      <c r="A4634" t="s">
        <v>248</v>
      </c>
      <c r="B4634" t="s">
        <v>73</v>
      </c>
      <c r="C4634" t="s">
        <v>174</v>
      </c>
      <c r="D4634" t="s">
        <v>36</v>
      </c>
      <c r="E4634" t="s">
        <v>269</v>
      </c>
      <c r="G4634" t="s">
        <v>272</v>
      </c>
      <c r="H4634" t="s">
        <v>277</v>
      </c>
      <c r="I4634">
        <v>38.266599999999997</v>
      </c>
      <c r="J4634">
        <v>15.988</v>
      </c>
      <c r="K4634">
        <v>1050</v>
      </c>
      <c r="N4634" t="s">
        <v>225</v>
      </c>
      <c r="O4634" t="s">
        <v>273</v>
      </c>
      <c r="T4634">
        <v>24</v>
      </c>
      <c r="U4634">
        <v>13</v>
      </c>
      <c r="V4634">
        <v>9</v>
      </c>
      <c r="W4634">
        <v>15</v>
      </c>
      <c r="X4634" t="s">
        <v>493</v>
      </c>
      <c r="Y4634">
        <v>78.400000000000006</v>
      </c>
      <c r="Z4634">
        <v>45.7</v>
      </c>
      <c r="AD4634" t="s">
        <v>57</v>
      </c>
      <c r="AG4634" t="s">
        <v>31</v>
      </c>
      <c r="AJ4634">
        <v>32</v>
      </c>
      <c r="AK4634" t="s">
        <v>2401</v>
      </c>
      <c r="AX4634" t="s">
        <v>31</v>
      </c>
      <c r="AY4634" t="s">
        <v>31</v>
      </c>
    </row>
    <row r="4635" spans="1:51">
      <c r="A4635" t="s">
        <v>248</v>
      </c>
      <c r="B4635" t="s">
        <v>73</v>
      </c>
      <c r="C4635" t="s">
        <v>174</v>
      </c>
      <c r="D4635" t="s">
        <v>36</v>
      </c>
      <c r="E4635" t="s">
        <v>269</v>
      </c>
      <c r="G4635" t="s">
        <v>272</v>
      </c>
      <c r="H4635" t="s">
        <v>277</v>
      </c>
      <c r="I4635">
        <v>38.266599999999997</v>
      </c>
      <c r="J4635">
        <v>15.988</v>
      </c>
      <c r="K4635">
        <v>1050</v>
      </c>
      <c r="N4635" t="s">
        <v>225</v>
      </c>
      <c r="O4635" t="s">
        <v>273</v>
      </c>
      <c r="T4635">
        <v>24</v>
      </c>
      <c r="U4635">
        <v>13</v>
      </c>
      <c r="V4635">
        <v>9</v>
      </c>
      <c r="W4635">
        <v>15</v>
      </c>
      <c r="X4635" t="s">
        <v>493</v>
      </c>
      <c r="Y4635">
        <v>88.15</v>
      </c>
      <c r="Z4635">
        <v>51.59</v>
      </c>
      <c r="AD4635" t="s">
        <v>57</v>
      </c>
      <c r="AG4635" t="s">
        <v>31</v>
      </c>
      <c r="AJ4635">
        <v>32</v>
      </c>
      <c r="AK4635" t="s">
        <v>2401</v>
      </c>
      <c r="AX4635" t="s">
        <v>31</v>
      </c>
      <c r="AY4635" t="s">
        <v>31</v>
      </c>
    </row>
    <row r="4636" spans="1:51">
      <c r="A4636" t="s">
        <v>248</v>
      </c>
      <c r="B4636" t="s">
        <v>73</v>
      </c>
      <c r="C4636" t="s">
        <v>174</v>
      </c>
      <c r="D4636" t="s">
        <v>36</v>
      </c>
      <c r="E4636" t="s">
        <v>269</v>
      </c>
      <c r="G4636" t="s">
        <v>272</v>
      </c>
      <c r="H4636" t="s">
        <v>277</v>
      </c>
      <c r="I4636">
        <v>38.266599999999997</v>
      </c>
      <c r="J4636">
        <v>15.988</v>
      </c>
      <c r="K4636">
        <v>1050</v>
      </c>
      <c r="N4636" t="s">
        <v>225</v>
      </c>
      <c r="O4636" t="s">
        <v>273</v>
      </c>
      <c r="T4636">
        <v>24</v>
      </c>
      <c r="U4636">
        <v>13</v>
      </c>
      <c r="V4636">
        <v>9</v>
      </c>
      <c r="W4636">
        <v>15</v>
      </c>
      <c r="X4636" t="s">
        <v>493</v>
      </c>
      <c r="Y4636">
        <v>88.5</v>
      </c>
      <c r="Z4636">
        <v>59.58</v>
      </c>
      <c r="AD4636" t="s">
        <v>57</v>
      </c>
      <c r="AG4636" t="s">
        <v>31</v>
      </c>
      <c r="AJ4636">
        <v>32</v>
      </c>
      <c r="AK4636" t="s">
        <v>2401</v>
      </c>
      <c r="AX4636" t="s">
        <v>31</v>
      </c>
      <c r="AY4636" t="s">
        <v>31</v>
      </c>
    </row>
    <row r="4637" spans="1:51">
      <c r="A4637" t="s">
        <v>248</v>
      </c>
      <c r="B4637" t="s">
        <v>73</v>
      </c>
      <c r="C4637" t="s">
        <v>174</v>
      </c>
      <c r="D4637" t="s">
        <v>36</v>
      </c>
      <c r="E4637" t="s">
        <v>269</v>
      </c>
      <c r="G4637" t="s">
        <v>272</v>
      </c>
      <c r="H4637" t="s">
        <v>277</v>
      </c>
      <c r="I4637">
        <v>38.266599999999997</v>
      </c>
      <c r="J4637">
        <v>15.988</v>
      </c>
      <c r="K4637">
        <v>1050</v>
      </c>
      <c r="N4637" t="s">
        <v>225</v>
      </c>
      <c r="O4637" t="s">
        <v>273</v>
      </c>
      <c r="T4637">
        <v>24</v>
      </c>
      <c r="U4637">
        <v>13</v>
      </c>
      <c r="V4637">
        <v>9</v>
      </c>
      <c r="W4637">
        <v>15</v>
      </c>
      <c r="X4637" t="s">
        <v>493</v>
      </c>
      <c r="Y4637">
        <v>91.78</v>
      </c>
      <c r="Z4637">
        <v>65.75</v>
      </c>
      <c r="AD4637" t="s">
        <v>57</v>
      </c>
      <c r="AG4637" t="s">
        <v>31</v>
      </c>
      <c r="AJ4637">
        <v>32</v>
      </c>
      <c r="AK4637" t="s">
        <v>2401</v>
      </c>
      <c r="AX4637" t="s">
        <v>31</v>
      </c>
      <c r="AY4637" t="s">
        <v>31</v>
      </c>
    </row>
    <row r="4638" spans="1:51">
      <c r="A4638" t="s">
        <v>248</v>
      </c>
      <c r="B4638" t="s">
        <v>73</v>
      </c>
      <c r="C4638" t="s">
        <v>174</v>
      </c>
      <c r="D4638" t="s">
        <v>36</v>
      </c>
      <c r="E4638" t="s">
        <v>269</v>
      </c>
      <c r="G4638" t="s">
        <v>272</v>
      </c>
      <c r="H4638" t="s">
        <v>277</v>
      </c>
      <c r="I4638">
        <v>38.266599999999997</v>
      </c>
      <c r="J4638">
        <v>15.988</v>
      </c>
      <c r="K4638">
        <v>1050</v>
      </c>
      <c r="N4638" t="s">
        <v>225</v>
      </c>
      <c r="O4638" t="s">
        <v>273</v>
      </c>
      <c r="T4638">
        <v>24</v>
      </c>
      <c r="U4638">
        <v>13</v>
      </c>
      <c r="V4638">
        <v>9</v>
      </c>
      <c r="W4638">
        <v>15</v>
      </c>
      <c r="X4638" t="s">
        <v>493</v>
      </c>
      <c r="Y4638">
        <v>91.78</v>
      </c>
      <c r="Z4638">
        <v>73.599999999999994</v>
      </c>
      <c r="AD4638" t="s">
        <v>57</v>
      </c>
      <c r="AG4638" t="s">
        <v>31</v>
      </c>
      <c r="AJ4638">
        <v>32</v>
      </c>
      <c r="AK4638" t="s">
        <v>2401</v>
      </c>
      <c r="AX4638" t="s">
        <v>31</v>
      </c>
      <c r="AY4638" t="s">
        <v>31</v>
      </c>
    </row>
    <row r="4639" spans="1:51">
      <c r="A4639" t="s">
        <v>248</v>
      </c>
      <c r="B4639" t="s">
        <v>73</v>
      </c>
      <c r="C4639" t="s">
        <v>174</v>
      </c>
      <c r="D4639" t="s">
        <v>36</v>
      </c>
      <c r="E4639" t="s">
        <v>269</v>
      </c>
      <c r="G4639" t="s">
        <v>272</v>
      </c>
      <c r="H4639" t="s">
        <v>277</v>
      </c>
      <c r="I4639">
        <v>38.266599999999997</v>
      </c>
      <c r="J4639">
        <v>15.988</v>
      </c>
      <c r="K4639">
        <v>1050</v>
      </c>
      <c r="N4639" t="s">
        <v>225</v>
      </c>
      <c r="O4639" t="s">
        <v>273</v>
      </c>
      <c r="T4639">
        <v>24</v>
      </c>
      <c r="U4639">
        <v>13</v>
      </c>
      <c r="V4639">
        <v>9</v>
      </c>
      <c r="W4639">
        <v>15</v>
      </c>
      <c r="X4639" t="s">
        <v>493</v>
      </c>
      <c r="Y4639">
        <v>93.43</v>
      </c>
      <c r="Z4639">
        <v>79.63</v>
      </c>
      <c r="AD4639" t="s">
        <v>57</v>
      </c>
      <c r="AG4639" t="s">
        <v>31</v>
      </c>
      <c r="AJ4639">
        <v>32</v>
      </c>
      <c r="AK4639" t="s">
        <v>2401</v>
      </c>
      <c r="AX4639" t="s">
        <v>31</v>
      </c>
      <c r="AY4639" t="s">
        <v>31</v>
      </c>
    </row>
    <row r="4640" spans="1:51">
      <c r="A4640" t="s">
        <v>248</v>
      </c>
      <c r="B4640" t="s">
        <v>73</v>
      </c>
      <c r="C4640" t="s">
        <v>174</v>
      </c>
      <c r="D4640" t="s">
        <v>36</v>
      </c>
      <c r="E4640" t="s">
        <v>269</v>
      </c>
      <c r="G4640" t="s">
        <v>272</v>
      </c>
      <c r="H4640" t="s">
        <v>277</v>
      </c>
      <c r="I4640">
        <v>38.266599999999997</v>
      </c>
      <c r="J4640">
        <v>15.988</v>
      </c>
      <c r="K4640">
        <v>1050</v>
      </c>
      <c r="N4640" t="s">
        <v>225</v>
      </c>
      <c r="O4640" t="s">
        <v>273</v>
      </c>
      <c r="T4640">
        <v>24</v>
      </c>
      <c r="U4640">
        <v>13</v>
      </c>
      <c r="V4640">
        <v>9</v>
      </c>
      <c r="W4640">
        <v>15</v>
      </c>
      <c r="X4640" t="s">
        <v>493</v>
      </c>
      <c r="Y4640">
        <v>95.07</v>
      </c>
      <c r="Z4640">
        <v>87.34</v>
      </c>
      <c r="AD4640" t="s">
        <v>57</v>
      </c>
      <c r="AG4640" t="s">
        <v>31</v>
      </c>
      <c r="AJ4640">
        <v>32</v>
      </c>
      <c r="AK4640" t="s">
        <v>2401</v>
      </c>
      <c r="AX4640" t="s">
        <v>31</v>
      </c>
      <c r="AY4640" t="s">
        <v>31</v>
      </c>
    </row>
    <row r="4641" spans="1:51">
      <c r="A4641" t="s">
        <v>248</v>
      </c>
      <c r="B4641" t="s">
        <v>73</v>
      </c>
      <c r="C4641" t="s">
        <v>174</v>
      </c>
      <c r="D4641" t="s">
        <v>36</v>
      </c>
      <c r="E4641" t="s">
        <v>269</v>
      </c>
      <c r="G4641" t="s">
        <v>272</v>
      </c>
      <c r="H4641" t="s">
        <v>277</v>
      </c>
      <c r="I4641">
        <v>38.266599999999997</v>
      </c>
      <c r="J4641">
        <v>15.988</v>
      </c>
      <c r="K4641">
        <v>1050</v>
      </c>
      <c r="N4641" t="s">
        <v>225</v>
      </c>
      <c r="O4641" t="s">
        <v>273</v>
      </c>
      <c r="T4641">
        <v>24</v>
      </c>
      <c r="U4641">
        <v>13</v>
      </c>
      <c r="V4641">
        <v>9</v>
      </c>
      <c r="W4641">
        <v>15</v>
      </c>
      <c r="X4641" t="s">
        <v>493</v>
      </c>
      <c r="Y4641">
        <v>96.6</v>
      </c>
      <c r="Z4641">
        <v>94.63</v>
      </c>
      <c r="AD4641" t="s">
        <v>57</v>
      </c>
      <c r="AG4641" t="s">
        <v>31</v>
      </c>
      <c r="AJ4641">
        <v>32</v>
      </c>
      <c r="AK4641" t="s">
        <v>2401</v>
      </c>
      <c r="AX4641" t="s">
        <v>31</v>
      </c>
      <c r="AY4641" t="s">
        <v>31</v>
      </c>
    </row>
    <row r="4642" spans="1:51">
      <c r="A4642" t="s">
        <v>248</v>
      </c>
      <c r="B4642" t="s">
        <v>73</v>
      </c>
      <c r="C4642" t="s">
        <v>174</v>
      </c>
      <c r="D4642" t="s">
        <v>36</v>
      </c>
      <c r="E4642" t="s">
        <v>269</v>
      </c>
      <c r="G4642" t="s">
        <v>272</v>
      </c>
      <c r="H4642" t="s">
        <v>277</v>
      </c>
      <c r="I4642">
        <v>38.266599999999997</v>
      </c>
      <c r="J4642">
        <v>15.988</v>
      </c>
      <c r="K4642">
        <v>1050</v>
      </c>
      <c r="N4642" t="s">
        <v>225</v>
      </c>
      <c r="O4642" t="s">
        <v>273</v>
      </c>
      <c r="T4642">
        <v>24</v>
      </c>
      <c r="U4642">
        <v>13</v>
      </c>
      <c r="V4642">
        <v>9</v>
      </c>
      <c r="W4642">
        <v>15</v>
      </c>
      <c r="X4642" t="s">
        <v>493</v>
      </c>
      <c r="Y4642">
        <v>96.48</v>
      </c>
      <c r="Z4642">
        <v>102.48</v>
      </c>
      <c r="AD4642" t="s">
        <v>57</v>
      </c>
      <c r="AG4642" t="s">
        <v>31</v>
      </c>
      <c r="AJ4642">
        <v>32</v>
      </c>
      <c r="AK4642" t="s">
        <v>2401</v>
      </c>
      <c r="AX4642" t="s">
        <v>31</v>
      </c>
      <c r="AY4642" t="s">
        <v>31</v>
      </c>
    </row>
    <row r="4643" spans="1:51">
      <c r="A4643" t="s">
        <v>248</v>
      </c>
      <c r="B4643" t="s">
        <v>73</v>
      </c>
      <c r="C4643" t="s">
        <v>174</v>
      </c>
      <c r="D4643" t="s">
        <v>36</v>
      </c>
      <c r="E4643" t="s">
        <v>269</v>
      </c>
      <c r="G4643" t="s">
        <v>272</v>
      </c>
      <c r="H4643" t="s">
        <v>277</v>
      </c>
      <c r="I4643">
        <v>38.266599999999997</v>
      </c>
      <c r="J4643">
        <v>15.988</v>
      </c>
      <c r="K4643">
        <v>1050</v>
      </c>
      <c r="N4643" t="s">
        <v>225</v>
      </c>
      <c r="O4643" t="s">
        <v>273</v>
      </c>
      <c r="T4643">
        <v>24</v>
      </c>
      <c r="U4643">
        <v>13</v>
      </c>
      <c r="V4643">
        <v>9</v>
      </c>
      <c r="W4643">
        <v>15</v>
      </c>
      <c r="X4643" t="s">
        <v>493</v>
      </c>
      <c r="Y4643">
        <v>98.59</v>
      </c>
      <c r="Z4643">
        <v>108.65</v>
      </c>
      <c r="AD4643" t="s">
        <v>57</v>
      </c>
      <c r="AG4643" t="s">
        <v>31</v>
      </c>
      <c r="AJ4643">
        <v>32</v>
      </c>
      <c r="AK4643" t="s">
        <v>2401</v>
      </c>
      <c r="AX4643" t="s">
        <v>31</v>
      </c>
      <c r="AY4643" t="s">
        <v>31</v>
      </c>
    </row>
    <row r="4644" spans="1:51">
      <c r="A4644" t="s">
        <v>248</v>
      </c>
      <c r="B4644" t="s">
        <v>73</v>
      </c>
      <c r="C4644" t="s">
        <v>174</v>
      </c>
      <c r="D4644" t="s">
        <v>36</v>
      </c>
      <c r="E4644" t="s">
        <v>269</v>
      </c>
      <c r="G4644" t="s">
        <v>272</v>
      </c>
      <c r="H4644" t="s">
        <v>277</v>
      </c>
      <c r="I4644">
        <v>38.266599999999997</v>
      </c>
      <c r="J4644">
        <v>15.988</v>
      </c>
      <c r="K4644">
        <v>1050</v>
      </c>
      <c r="N4644" t="s">
        <v>225</v>
      </c>
      <c r="O4644" t="s">
        <v>273</v>
      </c>
      <c r="T4644">
        <v>24</v>
      </c>
      <c r="U4644">
        <v>13</v>
      </c>
      <c r="V4644">
        <v>9</v>
      </c>
      <c r="W4644">
        <v>15</v>
      </c>
      <c r="X4644" t="s">
        <v>493</v>
      </c>
      <c r="Y4644">
        <v>100.12</v>
      </c>
      <c r="Z4644">
        <v>116.22</v>
      </c>
      <c r="AD4644" t="s">
        <v>57</v>
      </c>
      <c r="AG4644" t="s">
        <v>31</v>
      </c>
      <c r="AJ4644">
        <v>32</v>
      </c>
      <c r="AK4644" t="s">
        <v>2401</v>
      </c>
      <c r="AX4644" t="s">
        <v>31</v>
      </c>
      <c r="AY4644" t="s">
        <v>31</v>
      </c>
    </row>
    <row r="4645" spans="1:51">
      <c r="A4645" t="s">
        <v>248</v>
      </c>
      <c r="B4645" t="s">
        <v>73</v>
      </c>
      <c r="C4645" t="s">
        <v>174</v>
      </c>
      <c r="D4645" t="s">
        <v>36</v>
      </c>
      <c r="E4645" t="s">
        <v>269</v>
      </c>
      <c r="G4645" t="s">
        <v>272</v>
      </c>
      <c r="H4645" t="s">
        <v>277</v>
      </c>
      <c r="I4645">
        <v>38.266599999999997</v>
      </c>
      <c r="J4645">
        <v>15.988</v>
      </c>
      <c r="K4645">
        <v>1050</v>
      </c>
      <c r="N4645" t="s">
        <v>225</v>
      </c>
      <c r="O4645" t="s">
        <v>273</v>
      </c>
      <c r="T4645">
        <v>24</v>
      </c>
      <c r="U4645">
        <v>13</v>
      </c>
      <c r="V4645">
        <v>9</v>
      </c>
      <c r="W4645">
        <v>15</v>
      </c>
      <c r="X4645" t="s">
        <v>493</v>
      </c>
      <c r="Y4645">
        <v>100.24</v>
      </c>
      <c r="Z4645">
        <v>123.93</v>
      </c>
      <c r="AD4645" t="s">
        <v>57</v>
      </c>
      <c r="AG4645" t="s">
        <v>31</v>
      </c>
      <c r="AJ4645">
        <v>32</v>
      </c>
      <c r="AK4645" t="s">
        <v>2401</v>
      </c>
      <c r="AX4645" t="s">
        <v>31</v>
      </c>
      <c r="AY4645" t="s">
        <v>31</v>
      </c>
    </row>
    <row r="4646" spans="1:51">
      <c r="A4646" t="s">
        <v>248</v>
      </c>
      <c r="B4646" t="s">
        <v>73</v>
      </c>
      <c r="C4646" t="s">
        <v>174</v>
      </c>
      <c r="D4646" t="s">
        <v>36</v>
      </c>
      <c r="E4646" t="s">
        <v>269</v>
      </c>
      <c r="G4646" t="s">
        <v>272</v>
      </c>
      <c r="H4646" t="s">
        <v>277</v>
      </c>
      <c r="I4646">
        <v>38.266599999999997</v>
      </c>
      <c r="J4646">
        <v>15.988</v>
      </c>
      <c r="K4646">
        <v>1050</v>
      </c>
      <c r="N4646" t="s">
        <v>225</v>
      </c>
      <c r="O4646" t="s">
        <v>273</v>
      </c>
      <c r="T4646">
        <v>24</v>
      </c>
      <c r="U4646">
        <v>13</v>
      </c>
      <c r="V4646">
        <v>9</v>
      </c>
      <c r="W4646">
        <v>15</v>
      </c>
      <c r="X4646" t="s">
        <v>493</v>
      </c>
      <c r="Y4646">
        <v>100.35</v>
      </c>
      <c r="Z4646">
        <v>140.88999999999999</v>
      </c>
      <c r="AD4646" t="s">
        <v>57</v>
      </c>
      <c r="AG4646" t="s">
        <v>31</v>
      </c>
      <c r="AJ4646">
        <v>32</v>
      </c>
      <c r="AK4646" t="s">
        <v>2401</v>
      </c>
      <c r="AX4646" t="s">
        <v>31</v>
      </c>
      <c r="AY4646" t="s">
        <v>31</v>
      </c>
    </row>
    <row r="4647" spans="1:51">
      <c r="A4647" t="s">
        <v>248</v>
      </c>
      <c r="B4647" t="s">
        <v>73</v>
      </c>
      <c r="C4647" t="s">
        <v>174</v>
      </c>
      <c r="D4647" t="s">
        <v>36</v>
      </c>
      <c r="E4647" t="s">
        <v>269</v>
      </c>
      <c r="G4647" t="s">
        <v>272</v>
      </c>
      <c r="H4647" t="s">
        <v>277</v>
      </c>
      <c r="I4647">
        <v>38.266599999999997</v>
      </c>
      <c r="J4647">
        <v>15.988</v>
      </c>
      <c r="K4647">
        <v>1050</v>
      </c>
      <c r="N4647" t="s">
        <v>225</v>
      </c>
      <c r="O4647" t="s">
        <v>273</v>
      </c>
      <c r="T4647">
        <v>24</v>
      </c>
      <c r="U4647">
        <v>13</v>
      </c>
      <c r="V4647">
        <v>9</v>
      </c>
      <c r="W4647">
        <v>15</v>
      </c>
      <c r="X4647" t="s">
        <v>493</v>
      </c>
      <c r="Y4647">
        <v>100.24</v>
      </c>
      <c r="Z4647">
        <v>149.86000000000001</v>
      </c>
      <c r="AD4647" t="s">
        <v>57</v>
      </c>
      <c r="AG4647" t="s">
        <v>31</v>
      </c>
      <c r="AJ4647">
        <v>32</v>
      </c>
      <c r="AK4647" t="s">
        <v>2401</v>
      </c>
      <c r="AX4647" t="s">
        <v>31</v>
      </c>
      <c r="AY4647" t="s">
        <v>31</v>
      </c>
    </row>
    <row r="4648" spans="1:51">
      <c r="A4648" t="s">
        <v>248</v>
      </c>
      <c r="B4648" t="s">
        <v>73</v>
      </c>
      <c r="C4648" t="s">
        <v>174</v>
      </c>
      <c r="D4648" t="s">
        <v>36</v>
      </c>
      <c r="E4648" t="s">
        <v>269</v>
      </c>
      <c r="G4648" t="s">
        <v>272</v>
      </c>
      <c r="H4648" t="s">
        <v>277</v>
      </c>
      <c r="I4648">
        <v>38.266599999999997</v>
      </c>
      <c r="J4648">
        <v>15.988</v>
      </c>
      <c r="K4648">
        <v>1050</v>
      </c>
      <c r="N4648" t="s">
        <v>225</v>
      </c>
      <c r="O4648" t="s">
        <v>273</v>
      </c>
      <c r="T4648">
        <v>24</v>
      </c>
      <c r="U4648">
        <v>13</v>
      </c>
      <c r="V4648">
        <v>9</v>
      </c>
      <c r="W4648">
        <v>15</v>
      </c>
      <c r="X4648" t="s">
        <v>493</v>
      </c>
      <c r="Y4648">
        <v>100.24</v>
      </c>
      <c r="Z4648">
        <v>156.87</v>
      </c>
      <c r="AD4648" t="s">
        <v>57</v>
      </c>
      <c r="AG4648" t="s">
        <v>31</v>
      </c>
      <c r="AJ4648">
        <v>32</v>
      </c>
      <c r="AK4648" t="s">
        <v>2401</v>
      </c>
      <c r="AX4648" t="s">
        <v>31</v>
      </c>
      <c r="AY4648" t="s">
        <v>31</v>
      </c>
    </row>
    <row r="4649" spans="1:51">
      <c r="A4649" t="s">
        <v>248</v>
      </c>
      <c r="B4649" t="s">
        <v>73</v>
      </c>
      <c r="C4649" t="s">
        <v>174</v>
      </c>
      <c r="D4649" t="s">
        <v>36</v>
      </c>
      <c r="E4649" t="s">
        <v>269</v>
      </c>
      <c r="G4649" t="s">
        <v>272</v>
      </c>
      <c r="H4649" t="s">
        <v>277</v>
      </c>
      <c r="I4649">
        <v>38.266599999999997</v>
      </c>
      <c r="J4649">
        <v>15.988</v>
      </c>
      <c r="K4649">
        <v>1050</v>
      </c>
      <c r="N4649" t="s">
        <v>225</v>
      </c>
      <c r="O4649" t="s">
        <v>273</v>
      </c>
      <c r="T4649">
        <v>24</v>
      </c>
      <c r="U4649">
        <v>13</v>
      </c>
      <c r="V4649">
        <v>9</v>
      </c>
      <c r="W4649">
        <v>15</v>
      </c>
      <c r="X4649" t="s">
        <v>493</v>
      </c>
      <c r="Y4649">
        <v>100.35</v>
      </c>
      <c r="Z4649">
        <v>170.61</v>
      </c>
      <c r="AD4649" t="s">
        <v>57</v>
      </c>
      <c r="AG4649" t="s">
        <v>31</v>
      </c>
      <c r="AJ4649">
        <v>32</v>
      </c>
      <c r="AK4649" t="s">
        <v>2401</v>
      </c>
      <c r="AX4649" t="s">
        <v>31</v>
      </c>
      <c r="AY4649" t="s">
        <v>31</v>
      </c>
    </row>
    <row r="4650" spans="1:51">
      <c r="A4650" t="s">
        <v>248</v>
      </c>
      <c r="B4650" t="s">
        <v>73</v>
      </c>
      <c r="C4650" t="s">
        <v>174</v>
      </c>
      <c r="D4650" t="s">
        <v>36</v>
      </c>
      <c r="E4650" t="s">
        <v>269</v>
      </c>
      <c r="G4650" t="s">
        <v>272</v>
      </c>
      <c r="H4650" t="s">
        <v>277</v>
      </c>
      <c r="I4650">
        <v>38.266599999999997</v>
      </c>
      <c r="J4650">
        <v>15.988</v>
      </c>
      <c r="K4650">
        <v>1050</v>
      </c>
      <c r="N4650" t="s">
        <v>225</v>
      </c>
      <c r="O4650" t="s">
        <v>273</v>
      </c>
      <c r="T4650">
        <v>24</v>
      </c>
      <c r="U4650">
        <v>13</v>
      </c>
      <c r="V4650">
        <v>9</v>
      </c>
      <c r="W4650">
        <v>15</v>
      </c>
      <c r="X4650" t="s">
        <v>493</v>
      </c>
      <c r="Y4650">
        <v>100.24</v>
      </c>
      <c r="Z4650">
        <v>179.86</v>
      </c>
      <c r="AD4650" t="s">
        <v>57</v>
      </c>
      <c r="AG4650" t="s">
        <v>31</v>
      </c>
      <c r="AJ4650">
        <v>32</v>
      </c>
      <c r="AK4650" t="s">
        <v>2401</v>
      </c>
      <c r="AX4650" t="s">
        <v>31</v>
      </c>
      <c r="AY4650" t="s">
        <v>31</v>
      </c>
    </row>
    <row r="4651" spans="1:51">
      <c r="A4651" t="s">
        <v>248</v>
      </c>
      <c r="B4651" t="s">
        <v>73</v>
      </c>
      <c r="C4651" t="s">
        <v>174</v>
      </c>
      <c r="D4651" t="s">
        <v>36</v>
      </c>
      <c r="E4651" t="s">
        <v>269</v>
      </c>
      <c r="G4651" t="s">
        <v>272</v>
      </c>
      <c r="H4651" t="s">
        <v>277</v>
      </c>
      <c r="I4651">
        <v>38.266599999999997</v>
      </c>
      <c r="J4651">
        <v>15.988</v>
      </c>
      <c r="K4651">
        <v>1050</v>
      </c>
      <c r="N4651" t="s">
        <v>225</v>
      </c>
      <c r="O4651" t="s">
        <v>273</v>
      </c>
      <c r="T4651">
        <v>24</v>
      </c>
      <c r="U4651">
        <v>13</v>
      </c>
      <c r="V4651">
        <v>9</v>
      </c>
      <c r="W4651">
        <v>15</v>
      </c>
      <c r="X4651" t="s">
        <v>493</v>
      </c>
      <c r="Y4651">
        <v>100.35</v>
      </c>
      <c r="Z4651">
        <v>205.79</v>
      </c>
      <c r="AD4651" t="s">
        <v>57</v>
      </c>
      <c r="AG4651" t="s">
        <v>31</v>
      </c>
      <c r="AJ4651">
        <v>32</v>
      </c>
      <c r="AK4651" t="s">
        <v>2401</v>
      </c>
      <c r="AX4651" t="s">
        <v>31</v>
      </c>
      <c r="AY4651" t="s">
        <v>31</v>
      </c>
    </row>
    <row r="4652" spans="1:51">
      <c r="A4652" t="s">
        <v>248</v>
      </c>
      <c r="B4652" t="s">
        <v>73</v>
      </c>
      <c r="C4652" t="s">
        <v>174</v>
      </c>
      <c r="D4652" t="s">
        <v>36</v>
      </c>
      <c r="E4652" t="s">
        <v>269</v>
      </c>
      <c r="G4652" t="s">
        <v>272</v>
      </c>
      <c r="H4652" t="s">
        <v>277</v>
      </c>
      <c r="I4652">
        <v>38.266599999999997</v>
      </c>
      <c r="J4652">
        <v>15.988</v>
      </c>
      <c r="K4652">
        <v>1050</v>
      </c>
      <c r="N4652" t="s">
        <v>225</v>
      </c>
      <c r="O4652" t="s">
        <v>273</v>
      </c>
      <c r="T4652">
        <v>24</v>
      </c>
      <c r="U4652">
        <v>13</v>
      </c>
      <c r="V4652">
        <v>9</v>
      </c>
      <c r="W4652">
        <v>15</v>
      </c>
      <c r="X4652" t="s">
        <v>493</v>
      </c>
      <c r="Y4652">
        <v>100.47</v>
      </c>
      <c r="Z4652">
        <v>223.88</v>
      </c>
      <c r="AD4652" t="s">
        <v>57</v>
      </c>
      <c r="AG4652" t="s">
        <v>31</v>
      </c>
      <c r="AJ4652">
        <v>32</v>
      </c>
      <c r="AK4652" t="s">
        <v>2401</v>
      </c>
      <c r="AX4652" t="s">
        <v>31</v>
      </c>
      <c r="AY4652" t="s">
        <v>31</v>
      </c>
    </row>
    <row r="4653" spans="1:51">
      <c r="A4653" t="s">
        <v>248</v>
      </c>
      <c r="B4653" t="s">
        <v>73</v>
      </c>
      <c r="C4653" t="s">
        <v>174</v>
      </c>
      <c r="D4653" t="s">
        <v>36</v>
      </c>
      <c r="E4653" t="s">
        <v>269</v>
      </c>
      <c r="G4653" t="s">
        <v>272</v>
      </c>
      <c r="H4653" t="s">
        <v>277</v>
      </c>
      <c r="I4653">
        <v>38.266599999999997</v>
      </c>
      <c r="J4653">
        <v>15.988</v>
      </c>
      <c r="K4653">
        <v>1050</v>
      </c>
      <c r="N4653" t="s">
        <v>225</v>
      </c>
      <c r="O4653" t="s">
        <v>273</v>
      </c>
      <c r="T4653">
        <v>24</v>
      </c>
      <c r="U4653">
        <v>13</v>
      </c>
      <c r="V4653">
        <v>9</v>
      </c>
      <c r="W4653">
        <v>15</v>
      </c>
      <c r="X4653" t="s">
        <v>493</v>
      </c>
      <c r="Y4653">
        <v>100.7</v>
      </c>
      <c r="Z4653">
        <v>235.23</v>
      </c>
      <c r="AD4653" t="s">
        <v>57</v>
      </c>
      <c r="AG4653" t="s">
        <v>31</v>
      </c>
      <c r="AJ4653">
        <v>32</v>
      </c>
      <c r="AK4653" t="s">
        <v>2401</v>
      </c>
      <c r="AX4653" t="s">
        <v>31</v>
      </c>
      <c r="AY4653" t="s">
        <v>31</v>
      </c>
    </row>
    <row r="4654" spans="1:51">
      <c r="A4654" t="s">
        <v>248</v>
      </c>
      <c r="B4654" t="s">
        <v>73</v>
      </c>
      <c r="C4654" t="s">
        <v>174</v>
      </c>
      <c r="D4654" t="s">
        <v>36</v>
      </c>
      <c r="E4654" t="s">
        <v>269</v>
      </c>
      <c r="G4654" t="s">
        <v>272</v>
      </c>
      <c r="H4654" t="s">
        <v>277</v>
      </c>
      <c r="I4654">
        <v>38.266599999999997</v>
      </c>
      <c r="J4654">
        <v>15.988</v>
      </c>
      <c r="K4654">
        <v>1050</v>
      </c>
      <c r="N4654" t="s">
        <v>225</v>
      </c>
      <c r="O4654" t="s">
        <v>281</v>
      </c>
      <c r="T4654">
        <v>24</v>
      </c>
      <c r="U4654">
        <v>13</v>
      </c>
      <c r="V4654">
        <v>13</v>
      </c>
      <c r="W4654">
        <v>11</v>
      </c>
      <c r="X4654" t="s">
        <v>493</v>
      </c>
      <c r="Y4654">
        <v>0.35</v>
      </c>
      <c r="Z4654">
        <v>17.52</v>
      </c>
      <c r="AD4654" t="s">
        <v>57</v>
      </c>
      <c r="AG4654" t="s">
        <v>31</v>
      </c>
      <c r="AJ4654">
        <v>32</v>
      </c>
      <c r="AK4654" t="s">
        <v>2401</v>
      </c>
      <c r="AX4654" t="s">
        <v>31</v>
      </c>
      <c r="AY4654" t="s">
        <v>31</v>
      </c>
    </row>
    <row r="4655" spans="1:51">
      <c r="A4655" t="s">
        <v>248</v>
      </c>
      <c r="B4655" t="s">
        <v>73</v>
      </c>
      <c r="C4655" t="s">
        <v>174</v>
      </c>
      <c r="D4655" t="s">
        <v>36</v>
      </c>
      <c r="E4655" t="s">
        <v>269</v>
      </c>
      <c r="G4655" t="s">
        <v>272</v>
      </c>
      <c r="H4655" t="s">
        <v>277</v>
      </c>
      <c r="I4655">
        <v>38.266599999999997</v>
      </c>
      <c r="J4655">
        <v>15.988</v>
      </c>
      <c r="K4655">
        <v>1050</v>
      </c>
      <c r="N4655" t="s">
        <v>225</v>
      </c>
      <c r="O4655" t="s">
        <v>281</v>
      </c>
      <c r="T4655">
        <v>24</v>
      </c>
      <c r="U4655">
        <v>13</v>
      </c>
      <c r="V4655">
        <v>13</v>
      </c>
      <c r="W4655">
        <v>11</v>
      </c>
      <c r="X4655" t="s">
        <v>493</v>
      </c>
      <c r="Y4655">
        <v>4.2300000000000004</v>
      </c>
      <c r="Z4655">
        <v>22.01</v>
      </c>
      <c r="AD4655" t="s">
        <v>57</v>
      </c>
      <c r="AG4655" t="s">
        <v>31</v>
      </c>
      <c r="AJ4655">
        <v>32</v>
      </c>
      <c r="AK4655" t="s">
        <v>2401</v>
      </c>
      <c r="AX4655" t="s">
        <v>31</v>
      </c>
      <c r="AY4655" t="s">
        <v>31</v>
      </c>
    </row>
    <row r="4656" spans="1:51">
      <c r="A4656" t="s">
        <v>248</v>
      </c>
      <c r="B4656" t="s">
        <v>73</v>
      </c>
      <c r="C4656" t="s">
        <v>174</v>
      </c>
      <c r="D4656" t="s">
        <v>36</v>
      </c>
      <c r="E4656" t="s">
        <v>269</v>
      </c>
      <c r="G4656" t="s">
        <v>272</v>
      </c>
      <c r="H4656" t="s">
        <v>277</v>
      </c>
      <c r="I4656">
        <v>38.266599999999997</v>
      </c>
      <c r="J4656">
        <v>15.988</v>
      </c>
      <c r="K4656">
        <v>1050</v>
      </c>
      <c r="N4656" t="s">
        <v>225</v>
      </c>
      <c r="O4656" t="s">
        <v>281</v>
      </c>
      <c r="T4656">
        <v>24</v>
      </c>
      <c r="U4656">
        <v>13</v>
      </c>
      <c r="V4656">
        <v>13</v>
      </c>
      <c r="W4656">
        <v>11</v>
      </c>
      <c r="X4656" t="s">
        <v>493</v>
      </c>
      <c r="Y4656">
        <v>7.28</v>
      </c>
      <c r="Z4656">
        <v>30.28</v>
      </c>
      <c r="AD4656" t="s">
        <v>57</v>
      </c>
      <c r="AG4656" t="s">
        <v>31</v>
      </c>
      <c r="AJ4656">
        <v>32</v>
      </c>
      <c r="AK4656" t="s">
        <v>2401</v>
      </c>
      <c r="AX4656" t="s">
        <v>31</v>
      </c>
      <c r="AY4656" t="s">
        <v>31</v>
      </c>
    </row>
    <row r="4657" spans="1:51">
      <c r="A4657" t="s">
        <v>248</v>
      </c>
      <c r="B4657" t="s">
        <v>73</v>
      </c>
      <c r="C4657" t="s">
        <v>174</v>
      </c>
      <c r="D4657" t="s">
        <v>36</v>
      </c>
      <c r="E4657" t="s">
        <v>269</v>
      </c>
      <c r="G4657" t="s">
        <v>272</v>
      </c>
      <c r="H4657" t="s">
        <v>277</v>
      </c>
      <c r="I4657">
        <v>38.266599999999997</v>
      </c>
      <c r="J4657">
        <v>15.988</v>
      </c>
      <c r="K4657">
        <v>1050</v>
      </c>
      <c r="N4657" t="s">
        <v>225</v>
      </c>
      <c r="O4657" t="s">
        <v>281</v>
      </c>
      <c r="T4657">
        <v>24</v>
      </c>
      <c r="U4657">
        <v>13</v>
      </c>
      <c r="V4657">
        <v>13</v>
      </c>
      <c r="W4657">
        <v>11</v>
      </c>
      <c r="X4657" t="s">
        <v>493</v>
      </c>
      <c r="Y4657">
        <v>7.16</v>
      </c>
      <c r="Z4657">
        <v>38.549999999999997</v>
      </c>
      <c r="AD4657" t="s">
        <v>57</v>
      </c>
      <c r="AG4657" t="s">
        <v>31</v>
      </c>
      <c r="AJ4657">
        <v>32</v>
      </c>
      <c r="AK4657" t="s">
        <v>2401</v>
      </c>
      <c r="AX4657" t="s">
        <v>31</v>
      </c>
      <c r="AY4657" t="s">
        <v>31</v>
      </c>
    </row>
    <row r="4658" spans="1:51">
      <c r="A4658" t="s">
        <v>248</v>
      </c>
      <c r="B4658" t="s">
        <v>73</v>
      </c>
      <c r="C4658" t="s">
        <v>174</v>
      </c>
      <c r="D4658" t="s">
        <v>36</v>
      </c>
      <c r="E4658" t="s">
        <v>269</v>
      </c>
      <c r="G4658" t="s">
        <v>272</v>
      </c>
      <c r="H4658" t="s">
        <v>277</v>
      </c>
      <c r="I4658">
        <v>38.266599999999997</v>
      </c>
      <c r="J4658">
        <v>15.988</v>
      </c>
      <c r="K4658">
        <v>1050</v>
      </c>
      <c r="N4658" t="s">
        <v>225</v>
      </c>
      <c r="O4658" t="s">
        <v>281</v>
      </c>
      <c r="T4658">
        <v>24</v>
      </c>
      <c r="U4658">
        <v>13</v>
      </c>
      <c r="V4658">
        <v>13</v>
      </c>
      <c r="W4658">
        <v>11</v>
      </c>
      <c r="X4658" t="s">
        <v>493</v>
      </c>
      <c r="Y4658">
        <v>9.51</v>
      </c>
      <c r="Z4658">
        <v>45.28</v>
      </c>
      <c r="AD4658" t="s">
        <v>57</v>
      </c>
      <c r="AG4658" t="s">
        <v>31</v>
      </c>
      <c r="AJ4658">
        <v>32</v>
      </c>
      <c r="AK4658" t="s">
        <v>2401</v>
      </c>
      <c r="AX4658" t="s">
        <v>31</v>
      </c>
      <c r="AY4658" t="s">
        <v>31</v>
      </c>
    </row>
    <row r="4659" spans="1:51">
      <c r="A4659" t="s">
        <v>248</v>
      </c>
      <c r="B4659" t="s">
        <v>73</v>
      </c>
      <c r="C4659" t="s">
        <v>174</v>
      </c>
      <c r="D4659" t="s">
        <v>36</v>
      </c>
      <c r="E4659" t="s">
        <v>269</v>
      </c>
      <c r="G4659" t="s">
        <v>272</v>
      </c>
      <c r="H4659" t="s">
        <v>277</v>
      </c>
      <c r="I4659">
        <v>38.266599999999997</v>
      </c>
      <c r="J4659">
        <v>15.988</v>
      </c>
      <c r="K4659">
        <v>1050</v>
      </c>
      <c r="N4659" t="s">
        <v>225</v>
      </c>
      <c r="O4659" t="s">
        <v>281</v>
      </c>
      <c r="T4659">
        <v>24</v>
      </c>
      <c r="U4659">
        <v>13</v>
      </c>
      <c r="V4659">
        <v>13</v>
      </c>
      <c r="W4659">
        <v>11</v>
      </c>
      <c r="X4659" t="s">
        <v>493</v>
      </c>
      <c r="Y4659">
        <v>12.09</v>
      </c>
      <c r="Z4659">
        <v>51.87</v>
      </c>
      <c r="AD4659" t="s">
        <v>57</v>
      </c>
      <c r="AG4659" t="s">
        <v>31</v>
      </c>
      <c r="AJ4659">
        <v>32</v>
      </c>
      <c r="AK4659" t="s">
        <v>2401</v>
      </c>
      <c r="AX4659" t="s">
        <v>31</v>
      </c>
      <c r="AY4659" t="s">
        <v>31</v>
      </c>
    </row>
    <row r="4660" spans="1:51">
      <c r="A4660" t="s">
        <v>248</v>
      </c>
      <c r="B4660" t="s">
        <v>73</v>
      </c>
      <c r="C4660" t="s">
        <v>174</v>
      </c>
      <c r="D4660" t="s">
        <v>36</v>
      </c>
      <c r="E4660" t="s">
        <v>269</v>
      </c>
      <c r="G4660" t="s">
        <v>272</v>
      </c>
      <c r="H4660" t="s">
        <v>277</v>
      </c>
      <c r="I4660">
        <v>38.266599999999997</v>
      </c>
      <c r="J4660">
        <v>15.988</v>
      </c>
      <c r="K4660">
        <v>1050</v>
      </c>
      <c r="N4660" t="s">
        <v>225</v>
      </c>
      <c r="O4660" t="s">
        <v>281</v>
      </c>
      <c r="T4660">
        <v>24</v>
      </c>
      <c r="U4660">
        <v>13</v>
      </c>
      <c r="V4660">
        <v>13</v>
      </c>
      <c r="W4660">
        <v>11</v>
      </c>
      <c r="X4660" t="s">
        <v>493</v>
      </c>
      <c r="Y4660">
        <v>19.010000000000002</v>
      </c>
      <c r="Z4660">
        <v>59.44</v>
      </c>
      <c r="AD4660" t="s">
        <v>57</v>
      </c>
      <c r="AG4660" t="s">
        <v>31</v>
      </c>
      <c r="AJ4660">
        <v>32</v>
      </c>
      <c r="AK4660" t="s">
        <v>2401</v>
      </c>
      <c r="AX4660" t="s">
        <v>31</v>
      </c>
      <c r="AY4660" t="s">
        <v>31</v>
      </c>
    </row>
    <row r="4661" spans="1:51">
      <c r="A4661" t="s">
        <v>248</v>
      </c>
      <c r="B4661" t="s">
        <v>73</v>
      </c>
      <c r="C4661" t="s">
        <v>174</v>
      </c>
      <c r="D4661" t="s">
        <v>36</v>
      </c>
      <c r="E4661" t="s">
        <v>269</v>
      </c>
      <c r="G4661" t="s">
        <v>272</v>
      </c>
      <c r="H4661" t="s">
        <v>277</v>
      </c>
      <c r="I4661">
        <v>38.266599999999997</v>
      </c>
      <c r="J4661">
        <v>15.988</v>
      </c>
      <c r="K4661">
        <v>1050</v>
      </c>
      <c r="N4661" t="s">
        <v>225</v>
      </c>
      <c r="O4661" t="s">
        <v>281</v>
      </c>
      <c r="T4661">
        <v>24</v>
      </c>
      <c r="U4661">
        <v>13</v>
      </c>
      <c r="V4661">
        <v>13</v>
      </c>
      <c r="W4661">
        <v>11</v>
      </c>
      <c r="X4661" t="s">
        <v>493</v>
      </c>
      <c r="Y4661">
        <v>26.17</v>
      </c>
      <c r="Z4661">
        <v>65.47</v>
      </c>
      <c r="AD4661" t="s">
        <v>57</v>
      </c>
      <c r="AG4661" t="s">
        <v>31</v>
      </c>
      <c r="AJ4661">
        <v>32</v>
      </c>
      <c r="AK4661" t="s">
        <v>2401</v>
      </c>
      <c r="AX4661" t="s">
        <v>31</v>
      </c>
      <c r="AY4661" t="s">
        <v>31</v>
      </c>
    </row>
    <row r="4662" spans="1:51">
      <c r="A4662" t="s">
        <v>248</v>
      </c>
      <c r="B4662" t="s">
        <v>73</v>
      </c>
      <c r="C4662" t="s">
        <v>174</v>
      </c>
      <c r="D4662" t="s">
        <v>36</v>
      </c>
      <c r="E4662" t="s">
        <v>269</v>
      </c>
      <c r="G4662" t="s">
        <v>272</v>
      </c>
      <c r="H4662" t="s">
        <v>277</v>
      </c>
      <c r="I4662">
        <v>38.266599999999997</v>
      </c>
      <c r="J4662">
        <v>15.988</v>
      </c>
      <c r="K4662">
        <v>1050</v>
      </c>
      <c r="N4662" t="s">
        <v>225</v>
      </c>
      <c r="O4662" t="s">
        <v>281</v>
      </c>
      <c r="T4662">
        <v>24</v>
      </c>
      <c r="U4662">
        <v>13</v>
      </c>
      <c r="V4662">
        <v>13</v>
      </c>
      <c r="W4662">
        <v>11</v>
      </c>
      <c r="X4662" t="s">
        <v>493</v>
      </c>
      <c r="Y4662">
        <v>35.56</v>
      </c>
      <c r="Z4662">
        <v>73.739999999999995</v>
      </c>
      <c r="AD4662" t="s">
        <v>57</v>
      </c>
      <c r="AG4662" t="s">
        <v>31</v>
      </c>
      <c r="AJ4662">
        <v>32</v>
      </c>
      <c r="AK4662" t="s">
        <v>2401</v>
      </c>
      <c r="AX4662" t="s">
        <v>31</v>
      </c>
      <c r="AY4662" t="s">
        <v>31</v>
      </c>
    </row>
    <row r="4663" spans="1:51">
      <c r="A4663" t="s">
        <v>248</v>
      </c>
      <c r="B4663" t="s">
        <v>73</v>
      </c>
      <c r="C4663" t="s">
        <v>174</v>
      </c>
      <c r="D4663" t="s">
        <v>36</v>
      </c>
      <c r="E4663" t="s">
        <v>269</v>
      </c>
      <c r="G4663" t="s">
        <v>272</v>
      </c>
      <c r="H4663" t="s">
        <v>277</v>
      </c>
      <c r="I4663">
        <v>38.266599999999997</v>
      </c>
      <c r="J4663">
        <v>15.988</v>
      </c>
      <c r="K4663">
        <v>1050</v>
      </c>
      <c r="N4663" t="s">
        <v>225</v>
      </c>
      <c r="O4663" t="s">
        <v>281</v>
      </c>
      <c r="T4663">
        <v>24</v>
      </c>
      <c r="U4663">
        <v>13</v>
      </c>
      <c r="V4663">
        <v>13</v>
      </c>
      <c r="W4663">
        <v>11</v>
      </c>
      <c r="X4663" t="s">
        <v>493</v>
      </c>
      <c r="Y4663">
        <v>37.909999999999997</v>
      </c>
      <c r="Z4663">
        <v>79.349999999999994</v>
      </c>
      <c r="AD4663" t="s">
        <v>57</v>
      </c>
      <c r="AG4663" t="s">
        <v>31</v>
      </c>
      <c r="AJ4663">
        <v>32</v>
      </c>
      <c r="AK4663" t="s">
        <v>2401</v>
      </c>
      <c r="AX4663" t="s">
        <v>31</v>
      </c>
      <c r="AY4663" t="s">
        <v>31</v>
      </c>
    </row>
    <row r="4664" spans="1:51">
      <c r="A4664" t="s">
        <v>248</v>
      </c>
      <c r="B4664" t="s">
        <v>73</v>
      </c>
      <c r="C4664" t="s">
        <v>174</v>
      </c>
      <c r="D4664" t="s">
        <v>36</v>
      </c>
      <c r="E4664" t="s">
        <v>269</v>
      </c>
      <c r="G4664" t="s">
        <v>272</v>
      </c>
      <c r="H4664" t="s">
        <v>277</v>
      </c>
      <c r="I4664">
        <v>38.266599999999997</v>
      </c>
      <c r="J4664">
        <v>15.988</v>
      </c>
      <c r="K4664">
        <v>1050</v>
      </c>
      <c r="N4664" t="s">
        <v>225</v>
      </c>
      <c r="O4664" t="s">
        <v>281</v>
      </c>
      <c r="T4664">
        <v>24</v>
      </c>
      <c r="U4664">
        <v>13</v>
      </c>
      <c r="V4664">
        <v>13</v>
      </c>
      <c r="W4664">
        <v>11</v>
      </c>
      <c r="X4664" t="s">
        <v>493</v>
      </c>
      <c r="Y4664">
        <v>40.61</v>
      </c>
      <c r="Z4664">
        <v>87.34</v>
      </c>
      <c r="AD4664" t="s">
        <v>57</v>
      </c>
      <c r="AG4664" t="s">
        <v>31</v>
      </c>
      <c r="AJ4664">
        <v>32</v>
      </c>
      <c r="AK4664" t="s">
        <v>2401</v>
      </c>
      <c r="AX4664" t="s">
        <v>31</v>
      </c>
      <c r="AY4664" t="s">
        <v>31</v>
      </c>
    </row>
    <row r="4665" spans="1:51">
      <c r="A4665" t="s">
        <v>248</v>
      </c>
      <c r="B4665" t="s">
        <v>73</v>
      </c>
      <c r="C4665" t="s">
        <v>174</v>
      </c>
      <c r="D4665" t="s">
        <v>36</v>
      </c>
      <c r="E4665" t="s">
        <v>269</v>
      </c>
      <c r="G4665" t="s">
        <v>272</v>
      </c>
      <c r="H4665" t="s">
        <v>277</v>
      </c>
      <c r="I4665">
        <v>38.266599999999997</v>
      </c>
      <c r="J4665">
        <v>15.988</v>
      </c>
      <c r="K4665">
        <v>1050</v>
      </c>
      <c r="N4665" t="s">
        <v>225</v>
      </c>
      <c r="O4665" t="s">
        <v>281</v>
      </c>
      <c r="T4665">
        <v>24</v>
      </c>
      <c r="U4665">
        <v>13</v>
      </c>
      <c r="V4665">
        <v>13</v>
      </c>
      <c r="W4665">
        <v>11</v>
      </c>
      <c r="X4665" t="s">
        <v>493</v>
      </c>
      <c r="Y4665">
        <v>42.84</v>
      </c>
      <c r="Z4665">
        <v>94.21</v>
      </c>
      <c r="AD4665" t="s">
        <v>57</v>
      </c>
      <c r="AG4665" t="s">
        <v>31</v>
      </c>
      <c r="AJ4665">
        <v>32</v>
      </c>
      <c r="AK4665" t="s">
        <v>2401</v>
      </c>
      <c r="AX4665" t="s">
        <v>31</v>
      </c>
      <c r="AY4665" t="s">
        <v>31</v>
      </c>
    </row>
    <row r="4666" spans="1:51">
      <c r="A4666" t="s">
        <v>248</v>
      </c>
      <c r="B4666" t="s">
        <v>73</v>
      </c>
      <c r="C4666" t="s">
        <v>174</v>
      </c>
      <c r="D4666" t="s">
        <v>36</v>
      </c>
      <c r="E4666" t="s">
        <v>269</v>
      </c>
      <c r="G4666" t="s">
        <v>272</v>
      </c>
      <c r="H4666" t="s">
        <v>277</v>
      </c>
      <c r="I4666">
        <v>38.266599999999997</v>
      </c>
      <c r="J4666">
        <v>15.988</v>
      </c>
      <c r="K4666">
        <v>1050</v>
      </c>
      <c r="N4666" t="s">
        <v>225</v>
      </c>
      <c r="O4666" t="s">
        <v>281</v>
      </c>
      <c r="T4666">
        <v>24</v>
      </c>
      <c r="U4666">
        <v>13</v>
      </c>
      <c r="V4666">
        <v>13</v>
      </c>
      <c r="W4666">
        <v>11</v>
      </c>
      <c r="X4666" t="s">
        <v>493</v>
      </c>
      <c r="Y4666">
        <v>42.96</v>
      </c>
      <c r="Z4666">
        <v>102.06</v>
      </c>
      <c r="AD4666" t="s">
        <v>57</v>
      </c>
      <c r="AG4666" t="s">
        <v>31</v>
      </c>
      <c r="AJ4666">
        <v>32</v>
      </c>
      <c r="AK4666" t="s">
        <v>2401</v>
      </c>
      <c r="AX4666" t="s">
        <v>31</v>
      </c>
      <c r="AY4666" t="s">
        <v>31</v>
      </c>
    </row>
    <row r="4667" spans="1:51">
      <c r="A4667" t="s">
        <v>248</v>
      </c>
      <c r="B4667" t="s">
        <v>73</v>
      </c>
      <c r="C4667" t="s">
        <v>174</v>
      </c>
      <c r="D4667" t="s">
        <v>36</v>
      </c>
      <c r="E4667" t="s">
        <v>269</v>
      </c>
      <c r="G4667" t="s">
        <v>272</v>
      </c>
      <c r="H4667" t="s">
        <v>277</v>
      </c>
      <c r="I4667">
        <v>38.266599999999997</v>
      </c>
      <c r="J4667">
        <v>15.988</v>
      </c>
      <c r="K4667">
        <v>1050</v>
      </c>
      <c r="N4667" t="s">
        <v>225</v>
      </c>
      <c r="O4667" t="s">
        <v>281</v>
      </c>
      <c r="T4667">
        <v>24</v>
      </c>
      <c r="U4667">
        <v>13</v>
      </c>
      <c r="V4667">
        <v>13</v>
      </c>
      <c r="W4667">
        <v>11</v>
      </c>
      <c r="X4667" t="s">
        <v>493</v>
      </c>
      <c r="Y4667">
        <v>59.62</v>
      </c>
      <c r="Z4667">
        <v>108.08</v>
      </c>
      <c r="AD4667" t="s">
        <v>57</v>
      </c>
      <c r="AG4667" t="s">
        <v>31</v>
      </c>
      <c r="AJ4667">
        <v>32</v>
      </c>
      <c r="AK4667" t="s">
        <v>2401</v>
      </c>
      <c r="AX4667" t="s">
        <v>31</v>
      </c>
      <c r="AY4667" t="s">
        <v>31</v>
      </c>
    </row>
    <row r="4668" spans="1:51">
      <c r="A4668" t="s">
        <v>248</v>
      </c>
      <c r="B4668" t="s">
        <v>73</v>
      </c>
      <c r="C4668" t="s">
        <v>174</v>
      </c>
      <c r="D4668" t="s">
        <v>36</v>
      </c>
      <c r="E4668" t="s">
        <v>269</v>
      </c>
      <c r="G4668" t="s">
        <v>272</v>
      </c>
      <c r="H4668" t="s">
        <v>277</v>
      </c>
      <c r="I4668">
        <v>38.266599999999997</v>
      </c>
      <c r="J4668">
        <v>15.988</v>
      </c>
      <c r="K4668">
        <v>1050</v>
      </c>
      <c r="N4668" t="s">
        <v>225</v>
      </c>
      <c r="O4668" t="s">
        <v>281</v>
      </c>
      <c r="T4668">
        <v>24</v>
      </c>
      <c r="U4668">
        <v>13</v>
      </c>
      <c r="V4668">
        <v>13</v>
      </c>
      <c r="W4668">
        <v>11</v>
      </c>
      <c r="X4668" t="s">
        <v>493</v>
      </c>
      <c r="Y4668">
        <v>59.39</v>
      </c>
      <c r="Z4668">
        <v>116.22</v>
      </c>
      <c r="AD4668" t="s">
        <v>57</v>
      </c>
      <c r="AG4668" t="s">
        <v>31</v>
      </c>
      <c r="AJ4668">
        <v>32</v>
      </c>
      <c r="AK4668" t="s">
        <v>2401</v>
      </c>
      <c r="AX4668" t="s">
        <v>31</v>
      </c>
      <c r="AY4668" t="s">
        <v>31</v>
      </c>
    </row>
    <row r="4669" spans="1:51">
      <c r="A4669" t="s">
        <v>248</v>
      </c>
      <c r="B4669" t="s">
        <v>73</v>
      </c>
      <c r="C4669" t="s">
        <v>174</v>
      </c>
      <c r="D4669" t="s">
        <v>36</v>
      </c>
      <c r="E4669" t="s">
        <v>269</v>
      </c>
      <c r="G4669" t="s">
        <v>272</v>
      </c>
      <c r="H4669" t="s">
        <v>277</v>
      </c>
      <c r="I4669">
        <v>38.266599999999997</v>
      </c>
      <c r="J4669">
        <v>15.988</v>
      </c>
      <c r="K4669">
        <v>1050</v>
      </c>
      <c r="N4669" t="s">
        <v>225</v>
      </c>
      <c r="O4669" t="s">
        <v>281</v>
      </c>
      <c r="T4669">
        <v>24</v>
      </c>
      <c r="U4669">
        <v>13</v>
      </c>
      <c r="V4669">
        <v>13</v>
      </c>
      <c r="W4669">
        <v>11</v>
      </c>
      <c r="X4669" t="s">
        <v>493</v>
      </c>
      <c r="Y4669">
        <v>67.14</v>
      </c>
      <c r="Z4669">
        <v>124.07</v>
      </c>
      <c r="AD4669" t="s">
        <v>57</v>
      </c>
      <c r="AG4669" t="s">
        <v>31</v>
      </c>
      <c r="AJ4669">
        <v>32</v>
      </c>
      <c r="AK4669" t="s">
        <v>2401</v>
      </c>
      <c r="AX4669" t="s">
        <v>31</v>
      </c>
      <c r="AY4669" t="s">
        <v>31</v>
      </c>
    </row>
    <row r="4670" spans="1:51">
      <c r="A4670" t="s">
        <v>248</v>
      </c>
      <c r="B4670" t="s">
        <v>73</v>
      </c>
      <c r="C4670" t="s">
        <v>174</v>
      </c>
      <c r="D4670" t="s">
        <v>36</v>
      </c>
      <c r="E4670" t="s">
        <v>269</v>
      </c>
      <c r="G4670" t="s">
        <v>272</v>
      </c>
      <c r="H4670" t="s">
        <v>277</v>
      </c>
      <c r="I4670">
        <v>38.266599999999997</v>
      </c>
      <c r="J4670">
        <v>15.988</v>
      </c>
      <c r="K4670">
        <v>1050</v>
      </c>
      <c r="N4670" t="s">
        <v>225</v>
      </c>
      <c r="O4670" t="s">
        <v>281</v>
      </c>
      <c r="T4670">
        <v>24</v>
      </c>
      <c r="U4670">
        <v>13</v>
      </c>
      <c r="V4670">
        <v>13</v>
      </c>
      <c r="W4670">
        <v>11</v>
      </c>
      <c r="X4670" t="s">
        <v>493</v>
      </c>
      <c r="Y4670">
        <v>71.95</v>
      </c>
      <c r="Z4670">
        <v>140.75</v>
      </c>
      <c r="AD4670" t="s">
        <v>57</v>
      </c>
      <c r="AG4670" t="s">
        <v>31</v>
      </c>
      <c r="AJ4670">
        <v>32</v>
      </c>
      <c r="AK4670" t="s">
        <v>2401</v>
      </c>
      <c r="AX4670" t="s">
        <v>31</v>
      </c>
      <c r="AY4670" t="s">
        <v>31</v>
      </c>
    </row>
    <row r="4671" spans="1:51">
      <c r="A4671" t="s">
        <v>248</v>
      </c>
      <c r="B4671" t="s">
        <v>73</v>
      </c>
      <c r="C4671" t="s">
        <v>174</v>
      </c>
      <c r="D4671" t="s">
        <v>36</v>
      </c>
      <c r="E4671" t="s">
        <v>269</v>
      </c>
      <c r="G4671" t="s">
        <v>272</v>
      </c>
      <c r="H4671" t="s">
        <v>277</v>
      </c>
      <c r="I4671">
        <v>38.266599999999997</v>
      </c>
      <c r="J4671">
        <v>15.988</v>
      </c>
      <c r="K4671">
        <v>1050</v>
      </c>
      <c r="N4671" t="s">
        <v>225</v>
      </c>
      <c r="O4671" t="s">
        <v>281</v>
      </c>
      <c r="T4671">
        <v>24</v>
      </c>
      <c r="U4671">
        <v>13</v>
      </c>
      <c r="V4671">
        <v>13</v>
      </c>
      <c r="W4671">
        <v>11</v>
      </c>
      <c r="X4671" t="s">
        <v>493</v>
      </c>
      <c r="Y4671">
        <v>72.069999999999993</v>
      </c>
      <c r="Z4671">
        <v>149.86000000000001</v>
      </c>
      <c r="AD4671" t="s">
        <v>57</v>
      </c>
      <c r="AG4671" t="s">
        <v>31</v>
      </c>
      <c r="AJ4671">
        <v>32</v>
      </c>
      <c r="AK4671" t="s">
        <v>2401</v>
      </c>
      <c r="AX4671" t="s">
        <v>31</v>
      </c>
      <c r="AY4671" t="s">
        <v>31</v>
      </c>
    </row>
    <row r="4672" spans="1:51">
      <c r="A4672" t="s">
        <v>248</v>
      </c>
      <c r="B4672" t="s">
        <v>73</v>
      </c>
      <c r="C4672" t="s">
        <v>174</v>
      </c>
      <c r="D4672" t="s">
        <v>36</v>
      </c>
      <c r="E4672" t="s">
        <v>269</v>
      </c>
      <c r="G4672" t="s">
        <v>272</v>
      </c>
      <c r="H4672" t="s">
        <v>277</v>
      </c>
      <c r="I4672">
        <v>38.266599999999997</v>
      </c>
      <c r="J4672">
        <v>15.988</v>
      </c>
      <c r="K4672">
        <v>1050</v>
      </c>
      <c r="N4672" t="s">
        <v>225</v>
      </c>
      <c r="O4672" t="s">
        <v>281</v>
      </c>
      <c r="T4672">
        <v>24</v>
      </c>
      <c r="U4672">
        <v>13</v>
      </c>
      <c r="V4672">
        <v>13</v>
      </c>
      <c r="W4672">
        <v>11</v>
      </c>
      <c r="X4672" t="s">
        <v>493</v>
      </c>
      <c r="Y4672">
        <v>81.459999999999994</v>
      </c>
      <c r="Z4672">
        <v>156.87</v>
      </c>
      <c r="AD4672" t="s">
        <v>57</v>
      </c>
      <c r="AG4672" t="s">
        <v>31</v>
      </c>
      <c r="AJ4672">
        <v>32</v>
      </c>
      <c r="AK4672" t="s">
        <v>2401</v>
      </c>
      <c r="AX4672" t="s">
        <v>31</v>
      </c>
      <c r="AY4672" t="s">
        <v>31</v>
      </c>
    </row>
    <row r="4673" spans="1:51">
      <c r="A4673" t="s">
        <v>248</v>
      </c>
      <c r="B4673" t="s">
        <v>73</v>
      </c>
      <c r="C4673" t="s">
        <v>174</v>
      </c>
      <c r="D4673" t="s">
        <v>36</v>
      </c>
      <c r="E4673" t="s">
        <v>269</v>
      </c>
      <c r="G4673" t="s">
        <v>272</v>
      </c>
      <c r="H4673" t="s">
        <v>277</v>
      </c>
      <c r="I4673">
        <v>38.266599999999997</v>
      </c>
      <c r="J4673">
        <v>15.988</v>
      </c>
      <c r="K4673">
        <v>1050</v>
      </c>
      <c r="N4673" t="s">
        <v>225</v>
      </c>
      <c r="O4673" t="s">
        <v>281</v>
      </c>
      <c r="T4673">
        <v>24</v>
      </c>
      <c r="U4673">
        <v>13</v>
      </c>
      <c r="V4673">
        <v>13</v>
      </c>
      <c r="W4673">
        <v>11</v>
      </c>
      <c r="X4673" t="s">
        <v>493</v>
      </c>
      <c r="Y4673">
        <v>81.81</v>
      </c>
      <c r="Z4673">
        <v>170.61</v>
      </c>
      <c r="AD4673" t="s">
        <v>57</v>
      </c>
      <c r="AG4673" t="s">
        <v>31</v>
      </c>
      <c r="AJ4673">
        <v>32</v>
      </c>
      <c r="AK4673" t="s">
        <v>2401</v>
      </c>
      <c r="AX4673" t="s">
        <v>31</v>
      </c>
      <c r="AY4673" t="s">
        <v>31</v>
      </c>
    </row>
    <row r="4674" spans="1:51">
      <c r="A4674" t="s">
        <v>248</v>
      </c>
      <c r="B4674" t="s">
        <v>73</v>
      </c>
      <c r="C4674" t="s">
        <v>174</v>
      </c>
      <c r="D4674" t="s">
        <v>36</v>
      </c>
      <c r="E4674" t="s">
        <v>269</v>
      </c>
      <c r="G4674" t="s">
        <v>272</v>
      </c>
      <c r="H4674" t="s">
        <v>277</v>
      </c>
      <c r="I4674">
        <v>38.266599999999997</v>
      </c>
      <c r="J4674">
        <v>15.988</v>
      </c>
      <c r="K4674">
        <v>1050</v>
      </c>
      <c r="N4674" t="s">
        <v>225</v>
      </c>
      <c r="O4674" t="s">
        <v>281</v>
      </c>
      <c r="T4674">
        <v>24</v>
      </c>
      <c r="U4674">
        <v>13</v>
      </c>
      <c r="V4674">
        <v>13</v>
      </c>
      <c r="W4674">
        <v>11</v>
      </c>
      <c r="X4674" t="s">
        <v>493</v>
      </c>
      <c r="Y4674">
        <v>83.92</v>
      </c>
      <c r="Z4674">
        <v>179.72</v>
      </c>
      <c r="AD4674" t="s">
        <v>57</v>
      </c>
      <c r="AG4674" t="s">
        <v>31</v>
      </c>
      <c r="AJ4674">
        <v>32</v>
      </c>
      <c r="AK4674" t="s">
        <v>2401</v>
      </c>
      <c r="AX4674" t="s">
        <v>31</v>
      </c>
      <c r="AY4674" t="s">
        <v>31</v>
      </c>
    </row>
    <row r="4675" spans="1:51">
      <c r="A4675" t="s">
        <v>248</v>
      </c>
      <c r="B4675" t="s">
        <v>73</v>
      </c>
      <c r="C4675" t="s">
        <v>174</v>
      </c>
      <c r="D4675" t="s">
        <v>36</v>
      </c>
      <c r="E4675" t="s">
        <v>269</v>
      </c>
      <c r="G4675" t="s">
        <v>272</v>
      </c>
      <c r="H4675" t="s">
        <v>277</v>
      </c>
      <c r="I4675">
        <v>38.266599999999997</v>
      </c>
      <c r="J4675">
        <v>15.988</v>
      </c>
      <c r="K4675">
        <v>1050</v>
      </c>
      <c r="N4675" t="s">
        <v>225</v>
      </c>
      <c r="O4675" t="s">
        <v>281</v>
      </c>
      <c r="T4675">
        <v>24</v>
      </c>
      <c r="U4675">
        <v>13</v>
      </c>
      <c r="V4675">
        <v>13</v>
      </c>
      <c r="W4675">
        <v>11</v>
      </c>
      <c r="X4675" t="s">
        <v>493</v>
      </c>
      <c r="Y4675">
        <v>93.43</v>
      </c>
      <c r="Z4675">
        <v>205.65</v>
      </c>
      <c r="AD4675" t="s">
        <v>57</v>
      </c>
      <c r="AG4675" t="s">
        <v>31</v>
      </c>
      <c r="AJ4675">
        <v>32</v>
      </c>
      <c r="AK4675" t="s">
        <v>2401</v>
      </c>
      <c r="AX4675" t="s">
        <v>31</v>
      </c>
      <c r="AY4675" t="s">
        <v>31</v>
      </c>
    </row>
    <row r="4676" spans="1:51">
      <c r="A4676" t="s">
        <v>248</v>
      </c>
      <c r="B4676" t="s">
        <v>73</v>
      </c>
      <c r="C4676" t="s">
        <v>174</v>
      </c>
      <c r="D4676" t="s">
        <v>36</v>
      </c>
      <c r="E4676" t="s">
        <v>269</v>
      </c>
      <c r="G4676" t="s">
        <v>272</v>
      </c>
      <c r="H4676" t="s">
        <v>277</v>
      </c>
      <c r="I4676">
        <v>38.266599999999997</v>
      </c>
      <c r="J4676">
        <v>15.988</v>
      </c>
      <c r="K4676">
        <v>1050</v>
      </c>
      <c r="N4676" t="s">
        <v>225</v>
      </c>
      <c r="O4676" t="s">
        <v>281</v>
      </c>
      <c r="T4676">
        <v>24</v>
      </c>
      <c r="U4676">
        <v>13</v>
      </c>
      <c r="V4676">
        <v>13</v>
      </c>
      <c r="W4676">
        <v>11</v>
      </c>
      <c r="X4676" t="s">
        <v>493</v>
      </c>
      <c r="Y4676">
        <v>93.31</v>
      </c>
      <c r="Z4676">
        <v>224.16</v>
      </c>
      <c r="AD4676" t="s">
        <v>57</v>
      </c>
      <c r="AG4676" t="s">
        <v>31</v>
      </c>
      <c r="AJ4676">
        <v>32</v>
      </c>
      <c r="AK4676" t="s">
        <v>2401</v>
      </c>
      <c r="AX4676" t="s">
        <v>31</v>
      </c>
      <c r="AY4676" t="s">
        <v>31</v>
      </c>
    </row>
    <row r="4677" spans="1:51">
      <c r="A4677" t="s">
        <v>248</v>
      </c>
      <c r="B4677" t="s">
        <v>73</v>
      </c>
      <c r="C4677" t="s">
        <v>174</v>
      </c>
      <c r="D4677" t="s">
        <v>36</v>
      </c>
      <c r="E4677" t="s">
        <v>269</v>
      </c>
      <c r="G4677" t="s">
        <v>272</v>
      </c>
      <c r="H4677" t="s">
        <v>277</v>
      </c>
      <c r="I4677">
        <v>38.266599999999997</v>
      </c>
      <c r="J4677">
        <v>15.988</v>
      </c>
      <c r="K4677">
        <v>1050</v>
      </c>
      <c r="N4677" t="s">
        <v>225</v>
      </c>
      <c r="O4677" t="s">
        <v>281</v>
      </c>
      <c r="T4677">
        <v>24</v>
      </c>
      <c r="U4677">
        <v>13</v>
      </c>
      <c r="V4677">
        <v>13</v>
      </c>
      <c r="W4677">
        <v>11</v>
      </c>
      <c r="X4677" t="s">
        <v>493</v>
      </c>
      <c r="Y4677">
        <v>97.77</v>
      </c>
      <c r="Z4677">
        <v>235.23</v>
      </c>
      <c r="AD4677" t="s">
        <v>57</v>
      </c>
      <c r="AG4677" t="s">
        <v>31</v>
      </c>
      <c r="AJ4677">
        <v>32</v>
      </c>
      <c r="AK4677" t="s">
        <v>2401</v>
      </c>
      <c r="AX4677" t="s">
        <v>31</v>
      </c>
      <c r="AY4677" t="s">
        <v>31</v>
      </c>
    </row>
    <row r="4678" spans="1:51">
      <c r="A4678" t="s">
        <v>248</v>
      </c>
      <c r="B4678" t="s">
        <v>73</v>
      </c>
      <c r="C4678" t="s">
        <v>174</v>
      </c>
      <c r="D4678" t="s">
        <v>36</v>
      </c>
      <c r="E4678" t="s">
        <v>269</v>
      </c>
      <c r="G4678" t="s">
        <v>272</v>
      </c>
      <c r="H4678" t="s">
        <v>277</v>
      </c>
      <c r="I4678">
        <v>38.266599999999997</v>
      </c>
      <c r="J4678">
        <v>15.988</v>
      </c>
      <c r="K4678">
        <v>1050</v>
      </c>
      <c r="N4678" t="s">
        <v>225</v>
      </c>
      <c r="O4678" t="s">
        <v>273</v>
      </c>
      <c r="T4678">
        <v>24</v>
      </c>
      <c r="U4678">
        <v>13</v>
      </c>
      <c r="V4678">
        <v>13</v>
      </c>
      <c r="W4678">
        <v>11</v>
      </c>
      <c r="X4678" t="s">
        <v>493</v>
      </c>
      <c r="Y4678">
        <v>0.24</v>
      </c>
      <c r="Z4678">
        <v>19.63</v>
      </c>
      <c r="AD4678" t="s">
        <v>57</v>
      </c>
      <c r="AG4678" t="s">
        <v>31</v>
      </c>
      <c r="AJ4678">
        <v>32</v>
      </c>
      <c r="AK4678" t="s">
        <v>2401</v>
      </c>
      <c r="AX4678" t="s">
        <v>31</v>
      </c>
      <c r="AY4678" t="s">
        <v>31</v>
      </c>
    </row>
    <row r="4679" spans="1:51">
      <c r="A4679" t="s">
        <v>248</v>
      </c>
      <c r="B4679" t="s">
        <v>73</v>
      </c>
      <c r="C4679" t="s">
        <v>174</v>
      </c>
      <c r="D4679" t="s">
        <v>36</v>
      </c>
      <c r="E4679" t="s">
        <v>269</v>
      </c>
      <c r="G4679" t="s">
        <v>272</v>
      </c>
      <c r="H4679" t="s">
        <v>277</v>
      </c>
      <c r="I4679">
        <v>38.266599999999997</v>
      </c>
      <c r="J4679">
        <v>15.988</v>
      </c>
      <c r="K4679">
        <v>1050</v>
      </c>
      <c r="N4679" t="s">
        <v>225</v>
      </c>
      <c r="O4679" t="s">
        <v>273</v>
      </c>
      <c r="T4679">
        <v>24</v>
      </c>
      <c r="U4679">
        <v>13</v>
      </c>
      <c r="V4679">
        <v>13</v>
      </c>
      <c r="W4679">
        <v>11</v>
      </c>
      <c r="X4679" t="s">
        <v>493</v>
      </c>
      <c r="Y4679">
        <v>25</v>
      </c>
      <c r="Z4679">
        <v>30.42</v>
      </c>
      <c r="AD4679" t="s">
        <v>57</v>
      </c>
      <c r="AG4679" t="s">
        <v>31</v>
      </c>
      <c r="AJ4679">
        <v>32</v>
      </c>
      <c r="AK4679" t="s">
        <v>2401</v>
      </c>
      <c r="AX4679" t="s">
        <v>31</v>
      </c>
      <c r="AY4679" t="s">
        <v>31</v>
      </c>
    </row>
    <row r="4680" spans="1:51">
      <c r="A4680" t="s">
        <v>248</v>
      </c>
      <c r="B4680" t="s">
        <v>73</v>
      </c>
      <c r="C4680" t="s">
        <v>174</v>
      </c>
      <c r="D4680" t="s">
        <v>36</v>
      </c>
      <c r="E4680" t="s">
        <v>269</v>
      </c>
      <c r="G4680" t="s">
        <v>272</v>
      </c>
      <c r="H4680" t="s">
        <v>277</v>
      </c>
      <c r="I4680">
        <v>38.266599999999997</v>
      </c>
      <c r="J4680">
        <v>15.988</v>
      </c>
      <c r="K4680">
        <v>1050</v>
      </c>
      <c r="N4680" t="s">
        <v>225</v>
      </c>
      <c r="O4680" t="s">
        <v>273</v>
      </c>
      <c r="T4680">
        <v>24</v>
      </c>
      <c r="U4680">
        <v>13</v>
      </c>
      <c r="V4680">
        <v>13</v>
      </c>
      <c r="W4680">
        <v>11</v>
      </c>
      <c r="X4680" t="s">
        <v>493</v>
      </c>
      <c r="Y4680">
        <v>55.16</v>
      </c>
      <c r="Z4680">
        <v>38.270000000000003</v>
      </c>
      <c r="AD4680" t="s">
        <v>57</v>
      </c>
      <c r="AG4680" t="s">
        <v>31</v>
      </c>
      <c r="AJ4680">
        <v>32</v>
      </c>
      <c r="AK4680" t="s">
        <v>2401</v>
      </c>
      <c r="AX4680" t="s">
        <v>31</v>
      </c>
      <c r="AY4680" t="s">
        <v>31</v>
      </c>
    </row>
    <row r="4681" spans="1:51">
      <c r="A4681" t="s">
        <v>248</v>
      </c>
      <c r="B4681" t="s">
        <v>73</v>
      </c>
      <c r="C4681" t="s">
        <v>174</v>
      </c>
      <c r="D4681" t="s">
        <v>36</v>
      </c>
      <c r="E4681" t="s">
        <v>269</v>
      </c>
      <c r="G4681" t="s">
        <v>272</v>
      </c>
      <c r="H4681" t="s">
        <v>277</v>
      </c>
      <c r="I4681">
        <v>38.266599999999997</v>
      </c>
      <c r="J4681">
        <v>15.988</v>
      </c>
      <c r="K4681">
        <v>1050</v>
      </c>
      <c r="N4681" t="s">
        <v>225</v>
      </c>
      <c r="O4681" t="s">
        <v>273</v>
      </c>
      <c r="T4681">
        <v>24</v>
      </c>
      <c r="U4681">
        <v>13</v>
      </c>
      <c r="V4681">
        <v>13</v>
      </c>
      <c r="W4681">
        <v>11</v>
      </c>
      <c r="X4681" t="s">
        <v>493</v>
      </c>
      <c r="Y4681">
        <v>86.27</v>
      </c>
      <c r="Z4681">
        <v>45.42</v>
      </c>
      <c r="AD4681" t="s">
        <v>57</v>
      </c>
      <c r="AG4681" t="s">
        <v>31</v>
      </c>
      <c r="AJ4681">
        <v>32</v>
      </c>
      <c r="AK4681" t="s">
        <v>2401</v>
      </c>
      <c r="AX4681" t="s">
        <v>31</v>
      </c>
      <c r="AY4681" t="s">
        <v>31</v>
      </c>
    </row>
    <row r="4682" spans="1:51">
      <c r="A4682" t="s">
        <v>248</v>
      </c>
      <c r="B4682" t="s">
        <v>73</v>
      </c>
      <c r="C4682" t="s">
        <v>174</v>
      </c>
      <c r="D4682" t="s">
        <v>36</v>
      </c>
      <c r="E4682" t="s">
        <v>269</v>
      </c>
      <c r="G4682" t="s">
        <v>272</v>
      </c>
      <c r="H4682" t="s">
        <v>277</v>
      </c>
      <c r="I4682">
        <v>38.266599999999997</v>
      </c>
      <c r="J4682">
        <v>15.988</v>
      </c>
      <c r="K4682">
        <v>1050</v>
      </c>
      <c r="N4682" t="s">
        <v>225</v>
      </c>
      <c r="O4682" t="s">
        <v>273</v>
      </c>
      <c r="T4682">
        <v>24</v>
      </c>
      <c r="U4682">
        <v>13</v>
      </c>
      <c r="V4682">
        <v>13</v>
      </c>
      <c r="W4682">
        <v>11</v>
      </c>
      <c r="X4682" t="s">
        <v>493</v>
      </c>
      <c r="Y4682">
        <v>91.32</v>
      </c>
      <c r="Z4682">
        <v>51.87</v>
      </c>
      <c r="AD4682" t="s">
        <v>57</v>
      </c>
      <c r="AG4682" t="s">
        <v>31</v>
      </c>
      <c r="AJ4682">
        <v>32</v>
      </c>
      <c r="AK4682" t="s">
        <v>2401</v>
      </c>
      <c r="AX4682" t="s">
        <v>31</v>
      </c>
      <c r="AY4682" t="s">
        <v>31</v>
      </c>
    </row>
    <row r="4683" spans="1:51">
      <c r="A4683" t="s">
        <v>248</v>
      </c>
      <c r="B4683" t="s">
        <v>73</v>
      </c>
      <c r="C4683" t="s">
        <v>174</v>
      </c>
      <c r="D4683" t="s">
        <v>36</v>
      </c>
      <c r="E4683" t="s">
        <v>269</v>
      </c>
      <c r="G4683" t="s">
        <v>272</v>
      </c>
      <c r="H4683" t="s">
        <v>277</v>
      </c>
      <c r="I4683">
        <v>38.266599999999997</v>
      </c>
      <c r="J4683">
        <v>15.988</v>
      </c>
      <c r="K4683">
        <v>1050</v>
      </c>
      <c r="N4683" t="s">
        <v>225</v>
      </c>
      <c r="O4683" t="s">
        <v>273</v>
      </c>
      <c r="T4683">
        <v>24</v>
      </c>
      <c r="U4683">
        <v>13</v>
      </c>
      <c r="V4683">
        <v>13</v>
      </c>
      <c r="W4683">
        <v>11</v>
      </c>
      <c r="X4683" t="s">
        <v>493</v>
      </c>
      <c r="Y4683">
        <v>91.55</v>
      </c>
      <c r="Z4683">
        <v>59.86</v>
      </c>
      <c r="AD4683" t="s">
        <v>57</v>
      </c>
      <c r="AG4683" t="s">
        <v>31</v>
      </c>
      <c r="AJ4683">
        <v>32</v>
      </c>
      <c r="AK4683" t="s">
        <v>2401</v>
      </c>
      <c r="AX4683" t="s">
        <v>31</v>
      </c>
      <c r="AY4683" t="s">
        <v>31</v>
      </c>
    </row>
    <row r="4684" spans="1:51">
      <c r="A4684" t="s">
        <v>248</v>
      </c>
      <c r="B4684" t="s">
        <v>73</v>
      </c>
      <c r="C4684" t="s">
        <v>174</v>
      </c>
      <c r="D4684" t="s">
        <v>36</v>
      </c>
      <c r="E4684" t="s">
        <v>269</v>
      </c>
      <c r="G4684" t="s">
        <v>272</v>
      </c>
      <c r="H4684" t="s">
        <v>277</v>
      </c>
      <c r="I4684">
        <v>38.266599999999997</v>
      </c>
      <c r="J4684">
        <v>15.988</v>
      </c>
      <c r="K4684">
        <v>1050</v>
      </c>
      <c r="N4684" t="s">
        <v>225</v>
      </c>
      <c r="O4684" t="s">
        <v>273</v>
      </c>
      <c r="T4684">
        <v>24</v>
      </c>
      <c r="U4684">
        <v>13</v>
      </c>
      <c r="V4684">
        <v>13</v>
      </c>
      <c r="W4684">
        <v>11</v>
      </c>
      <c r="X4684" t="s">
        <v>493</v>
      </c>
      <c r="Y4684">
        <v>93.08</v>
      </c>
      <c r="Z4684">
        <v>65.61</v>
      </c>
      <c r="AD4684" t="s">
        <v>57</v>
      </c>
      <c r="AG4684" t="s">
        <v>31</v>
      </c>
      <c r="AJ4684">
        <v>32</v>
      </c>
      <c r="AK4684" t="s">
        <v>2401</v>
      </c>
      <c r="AX4684" t="s">
        <v>31</v>
      </c>
      <c r="AY4684" t="s">
        <v>31</v>
      </c>
    </row>
    <row r="4685" spans="1:51">
      <c r="A4685" t="s">
        <v>248</v>
      </c>
      <c r="B4685" t="s">
        <v>73</v>
      </c>
      <c r="C4685" t="s">
        <v>174</v>
      </c>
      <c r="D4685" t="s">
        <v>36</v>
      </c>
      <c r="E4685" t="s">
        <v>269</v>
      </c>
      <c r="G4685" t="s">
        <v>272</v>
      </c>
      <c r="H4685" t="s">
        <v>277</v>
      </c>
      <c r="I4685">
        <v>38.266599999999997</v>
      </c>
      <c r="J4685">
        <v>15.988</v>
      </c>
      <c r="K4685">
        <v>1050</v>
      </c>
      <c r="N4685" t="s">
        <v>225</v>
      </c>
      <c r="O4685" t="s">
        <v>273</v>
      </c>
      <c r="T4685">
        <v>24</v>
      </c>
      <c r="U4685">
        <v>13</v>
      </c>
      <c r="V4685">
        <v>13</v>
      </c>
      <c r="W4685">
        <v>11</v>
      </c>
      <c r="X4685" t="s">
        <v>493</v>
      </c>
      <c r="Y4685">
        <v>96.6</v>
      </c>
      <c r="Z4685">
        <v>73.739999999999995</v>
      </c>
      <c r="AD4685" t="s">
        <v>57</v>
      </c>
      <c r="AG4685" t="s">
        <v>31</v>
      </c>
      <c r="AJ4685">
        <v>32</v>
      </c>
      <c r="AK4685" t="s">
        <v>2401</v>
      </c>
      <c r="AX4685" t="s">
        <v>31</v>
      </c>
      <c r="AY4685" t="s">
        <v>31</v>
      </c>
    </row>
    <row r="4686" spans="1:51">
      <c r="A4686" t="s">
        <v>248</v>
      </c>
      <c r="B4686" t="s">
        <v>73</v>
      </c>
      <c r="C4686" t="s">
        <v>174</v>
      </c>
      <c r="D4686" t="s">
        <v>36</v>
      </c>
      <c r="E4686" t="s">
        <v>269</v>
      </c>
      <c r="G4686" t="s">
        <v>272</v>
      </c>
      <c r="H4686" t="s">
        <v>277</v>
      </c>
      <c r="I4686">
        <v>38.266599999999997</v>
      </c>
      <c r="J4686">
        <v>15.988</v>
      </c>
      <c r="K4686">
        <v>1050</v>
      </c>
      <c r="N4686" t="s">
        <v>225</v>
      </c>
      <c r="O4686" t="s">
        <v>273</v>
      </c>
      <c r="T4686">
        <v>24</v>
      </c>
      <c r="U4686">
        <v>13</v>
      </c>
      <c r="V4686">
        <v>13</v>
      </c>
      <c r="W4686">
        <v>11</v>
      </c>
      <c r="X4686" t="s">
        <v>493</v>
      </c>
      <c r="Y4686">
        <v>96.6</v>
      </c>
      <c r="Z4686">
        <v>79.489999999999995</v>
      </c>
      <c r="AD4686" t="s">
        <v>57</v>
      </c>
      <c r="AG4686" t="s">
        <v>31</v>
      </c>
      <c r="AJ4686">
        <v>32</v>
      </c>
      <c r="AK4686" t="s">
        <v>2401</v>
      </c>
      <c r="AX4686" t="s">
        <v>31</v>
      </c>
      <c r="AY4686" t="s">
        <v>31</v>
      </c>
    </row>
    <row r="4687" spans="1:51">
      <c r="A4687" t="s">
        <v>248</v>
      </c>
      <c r="B4687" t="s">
        <v>73</v>
      </c>
      <c r="C4687" t="s">
        <v>174</v>
      </c>
      <c r="D4687" t="s">
        <v>36</v>
      </c>
      <c r="E4687" t="s">
        <v>269</v>
      </c>
      <c r="G4687" t="s">
        <v>272</v>
      </c>
      <c r="H4687" t="s">
        <v>277</v>
      </c>
      <c r="I4687">
        <v>38.266599999999997</v>
      </c>
      <c r="J4687">
        <v>15.988</v>
      </c>
      <c r="K4687">
        <v>1050</v>
      </c>
      <c r="N4687" t="s">
        <v>225</v>
      </c>
      <c r="O4687" t="s">
        <v>273</v>
      </c>
      <c r="T4687">
        <v>24</v>
      </c>
      <c r="U4687">
        <v>13</v>
      </c>
      <c r="V4687">
        <v>13</v>
      </c>
      <c r="W4687">
        <v>11</v>
      </c>
      <c r="X4687" t="s">
        <v>493</v>
      </c>
      <c r="Y4687">
        <v>96.71</v>
      </c>
      <c r="Z4687">
        <v>87.62</v>
      </c>
      <c r="AD4687" t="s">
        <v>57</v>
      </c>
      <c r="AG4687" t="s">
        <v>31</v>
      </c>
      <c r="AJ4687">
        <v>32</v>
      </c>
      <c r="AK4687" t="s">
        <v>2401</v>
      </c>
      <c r="AX4687" t="s">
        <v>31</v>
      </c>
      <c r="AY4687" t="s">
        <v>31</v>
      </c>
    </row>
    <row r="4688" spans="1:51">
      <c r="A4688" t="s">
        <v>248</v>
      </c>
      <c r="B4688" t="s">
        <v>73</v>
      </c>
      <c r="C4688" t="s">
        <v>174</v>
      </c>
      <c r="D4688" t="s">
        <v>36</v>
      </c>
      <c r="E4688" t="s">
        <v>269</v>
      </c>
      <c r="G4688" t="s">
        <v>272</v>
      </c>
      <c r="H4688" t="s">
        <v>277</v>
      </c>
      <c r="I4688">
        <v>38.266599999999997</v>
      </c>
      <c r="J4688">
        <v>15.988</v>
      </c>
      <c r="K4688">
        <v>1050</v>
      </c>
      <c r="N4688" t="s">
        <v>225</v>
      </c>
      <c r="O4688" t="s">
        <v>273</v>
      </c>
      <c r="T4688">
        <v>24</v>
      </c>
      <c r="U4688">
        <v>13</v>
      </c>
      <c r="V4688">
        <v>13</v>
      </c>
      <c r="W4688">
        <v>11</v>
      </c>
      <c r="X4688" t="s">
        <v>493</v>
      </c>
      <c r="Y4688">
        <v>96.71</v>
      </c>
      <c r="Z4688">
        <v>94.49</v>
      </c>
      <c r="AD4688" t="s">
        <v>57</v>
      </c>
      <c r="AG4688" t="s">
        <v>31</v>
      </c>
      <c r="AJ4688">
        <v>32</v>
      </c>
      <c r="AK4688" t="s">
        <v>2401</v>
      </c>
      <c r="AX4688" t="s">
        <v>31</v>
      </c>
      <c r="AY4688" t="s">
        <v>31</v>
      </c>
    </row>
    <row r="4689" spans="1:51">
      <c r="A4689" t="s">
        <v>248</v>
      </c>
      <c r="B4689" t="s">
        <v>73</v>
      </c>
      <c r="C4689" t="s">
        <v>174</v>
      </c>
      <c r="D4689" t="s">
        <v>36</v>
      </c>
      <c r="E4689" t="s">
        <v>269</v>
      </c>
      <c r="G4689" t="s">
        <v>272</v>
      </c>
      <c r="H4689" t="s">
        <v>277</v>
      </c>
      <c r="I4689">
        <v>38.266599999999997</v>
      </c>
      <c r="J4689">
        <v>15.988</v>
      </c>
      <c r="K4689">
        <v>1050</v>
      </c>
      <c r="N4689" t="s">
        <v>225</v>
      </c>
      <c r="O4689" t="s">
        <v>273</v>
      </c>
      <c r="T4689">
        <v>24</v>
      </c>
      <c r="U4689">
        <v>13</v>
      </c>
      <c r="V4689">
        <v>13</v>
      </c>
      <c r="W4689">
        <v>11</v>
      </c>
      <c r="X4689" t="s">
        <v>493</v>
      </c>
      <c r="Y4689">
        <v>96.48</v>
      </c>
      <c r="Z4689">
        <v>102.34</v>
      </c>
      <c r="AD4689" t="s">
        <v>57</v>
      </c>
      <c r="AG4689" t="s">
        <v>31</v>
      </c>
      <c r="AJ4689">
        <v>32</v>
      </c>
      <c r="AK4689" t="s">
        <v>2401</v>
      </c>
      <c r="AX4689" t="s">
        <v>31</v>
      </c>
      <c r="AY4689" t="s">
        <v>31</v>
      </c>
    </row>
    <row r="4690" spans="1:51">
      <c r="A4690" t="s">
        <v>248</v>
      </c>
      <c r="B4690" t="s">
        <v>73</v>
      </c>
      <c r="C4690" t="s">
        <v>174</v>
      </c>
      <c r="D4690" t="s">
        <v>36</v>
      </c>
      <c r="E4690" t="s">
        <v>269</v>
      </c>
      <c r="G4690" t="s">
        <v>272</v>
      </c>
      <c r="H4690" t="s">
        <v>277</v>
      </c>
      <c r="I4690">
        <v>38.266599999999997</v>
      </c>
      <c r="J4690">
        <v>15.988</v>
      </c>
      <c r="K4690">
        <v>1050</v>
      </c>
      <c r="N4690" t="s">
        <v>225</v>
      </c>
      <c r="O4690" t="s">
        <v>273</v>
      </c>
      <c r="T4690">
        <v>24</v>
      </c>
      <c r="U4690">
        <v>13</v>
      </c>
      <c r="V4690">
        <v>13</v>
      </c>
      <c r="W4690">
        <v>11</v>
      </c>
      <c r="X4690" t="s">
        <v>493</v>
      </c>
      <c r="Y4690">
        <v>96.6</v>
      </c>
      <c r="Z4690">
        <v>107.94</v>
      </c>
      <c r="AD4690" t="s">
        <v>57</v>
      </c>
      <c r="AG4690" t="s">
        <v>31</v>
      </c>
      <c r="AJ4690">
        <v>32</v>
      </c>
      <c r="AK4690" t="s">
        <v>2401</v>
      </c>
      <c r="AX4690" t="s">
        <v>31</v>
      </c>
      <c r="AY4690" t="s">
        <v>31</v>
      </c>
    </row>
    <row r="4691" spans="1:51">
      <c r="A4691" t="s">
        <v>248</v>
      </c>
      <c r="B4691" t="s">
        <v>73</v>
      </c>
      <c r="C4691" t="s">
        <v>174</v>
      </c>
      <c r="D4691" t="s">
        <v>36</v>
      </c>
      <c r="E4691" t="s">
        <v>269</v>
      </c>
      <c r="G4691" t="s">
        <v>272</v>
      </c>
      <c r="H4691" t="s">
        <v>277</v>
      </c>
      <c r="I4691">
        <v>38.266599999999997</v>
      </c>
      <c r="J4691">
        <v>15.988</v>
      </c>
      <c r="K4691">
        <v>1050</v>
      </c>
      <c r="N4691" t="s">
        <v>225</v>
      </c>
      <c r="O4691" t="s">
        <v>273</v>
      </c>
      <c r="T4691">
        <v>24</v>
      </c>
      <c r="U4691">
        <v>13</v>
      </c>
      <c r="V4691">
        <v>13</v>
      </c>
      <c r="W4691">
        <v>11</v>
      </c>
      <c r="X4691" t="s">
        <v>493</v>
      </c>
      <c r="Y4691">
        <v>96.83</v>
      </c>
      <c r="Z4691">
        <v>115.94</v>
      </c>
      <c r="AD4691" t="s">
        <v>57</v>
      </c>
      <c r="AG4691" t="s">
        <v>31</v>
      </c>
      <c r="AJ4691">
        <v>32</v>
      </c>
      <c r="AK4691" t="s">
        <v>2401</v>
      </c>
      <c r="AX4691" t="s">
        <v>31</v>
      </c>
      <c r="AY4691" t="s">
        <v>31</v>
      </c>
    </row>
    <row r="4692" spans="1:51">
      <c r="A4692" t="s">
        <v>248</v>
      </c>
      <c r="B4692" t="s">
        <v>73</v>
      </c>
      <c r="C4692" t="s">
        <v>174</v>
      </c>
      <c r="D4692" t="s">
        <v>36</v>
      </c>
      <c r="E4692" t="s">
        <v>269</v>
      </c>
      <c r="G4692" t="s">
        <v>272</v>
      </c>
      <c r="H4692" t="s">
        <v>277</v>
      </c>
      <c r="I4692">
        <v>38.266599999999997</v>
      </c>
      <c r="J4692">
        <v>15.988</v>
      </c>
      <c r="K4692">
        <v>1050</v>
      </c>
      <c r="N4692" t="s">
        <v>225</v>
      </c>
      <c r="O4692" t="s">
        <v>273</v>
      </c>
      <c r="T4692">
        <v>24</v>
      </c>
      <c r="U4692">
        <v>13</v>
      </c>
      <c r="V4692">
        <v>13</v>
      </c>
      <c r="W4692">
        <v>11</v>
      </c>
      <c r="X4692" t="s">
        <v>493</v>
      </c>
      <c r="Y4692">
        <v>96.71</v>
      </c>
      <c r="Z4692">
        <v>124.21</v>
      </c>
      <c r="AD4692" t="s">
        <v>57</v>
      </c>
      <c r="AG4692" t="s">
        <v>31</v>
      </c>
      <c r="AJ4692">
        <v>32</v>
      </c>
      <c r="AK4692" t="s">
        <v>2401</v>
      </c>
      <c r="AX4692" t="s">
        <v>31</v>
      </c>
      <c r="AY4692" t="s">
        <v>31</v>
      </c>
    </row>
    <row r="4693" spans="1:51">
      <c r="A4693" t="s">
        <v>248</v>
      </c>
      <c r="B4693" t="s">
        <v>73</v>
      </c>
      <c r="C4693" t="s">
        <v>174</v>
      </c>
      <c r="D4693" t="s">
        <v>36</v>
      </c>
      <c r="E4693" t="s">
        <v>269</v>
      </c>
      <c r="G4693" t="s">
        <v>272</v>
      </c>
      <c r="H4693" t="s">
        <v>277</v>
      </c>
      <c r="I4693">
        <v>38.266599999999997</v>
      </c>
      <c r="J4693">
        <v>15.988</v>
      </c>
      <c r="K4693">
        <v>1050</v>
      </c>
      <c r="N4693" t="s">
        <v>225</v>
      </c>
      <c r="O4693" t="s">
        <v>273</v>
      </c>
      <c r="T4693">
        <v>24</v>
      </c>
      <c r="U4693">
        <v>13</v>
      </c>
      <c r="V4693">
        <v>13</v>
      </c>
      <c r="W4693">
        <v>11</v>
      </c>
      <c r="X4693" t="s">
        <v>493</v>
      </c>
      <c r="Y4693">
        <v>96.83</v>
      </c>
      <c r="Z4693">
        <v>140.88999999999999</v>
      </c>
      <c r="AD4693" t="s">
        <v>57</v>
      </c>
      <c r="AG4693" t="s">
        <v>31</v>
      </c>
      <c r="AJ4693">
        <v>32</v>
      </c>
      <c r="AK4693" t="s">
        <v>2401</v>
      </c>
      <c r="AX4693" t="s">
        <v>31</v>
      </c>
      <c r="AY4693" t="s">
        <v>31</v>
      </c>
    </row>
    <row r="4694" spans="1:51">
      <c r="A4694" t="s">
        <v>248</v>
      </c>
      <c r="B4694" t="s">
        <v>73</v>
      </c>
      <c r="C4694" t="s">
        <v>174</v>
      </c>
      <c r="D4694" t="s">
        <v>36</v>
      </c>
      <c r="E4694" t="s">
        <v>269</v>
      </c>
      <c r="G4694" t="s">
        <v>272</v>
      </c>
      <c r="H4694" t="s">
        <v>277</v>
      </c>
      <c r="I4694">
        <v>38.266599999999997</v>
      </c>
      <c r="J4694">
        <v>15.988</v>
      </c>
      <c r="K4694">
        <v>1050</v>
      </c>
      <c r="N4694" t="s">
        <v>225</v>
      </c>
      <c r="O4694" t="s">
        <v>273</v>
      </c>
      <c r="T4694">
        <v>24</v>
      </c>
      <c r="U4694">
        <v>13</v>
      </c>
      <c r="V4694">
        <v>13</v>
      </c>
      <c r="W4694">
        <v>11</v>
      </c>
      <c r="X4694" t="s">
        <v>493</v>
      </c>
      <c r="Y4694">
        <v>96.95</v>
      </c>
      <c r="Z4694">
        <v>149.72</v>
      </c>
      <c r="AD4694" t="s">
        <v>57</v>
      </c>
      <c r="AG4694" t="s">
        <v>31</v>
      </c>
      <c r="AJ4694">
        <v>32</v>
      </c>
      <c r="AK4694" t="s">
        <v>2401</v>
      </c>
      <c r="AX4694" t="s">
        <v>31</v>
      </c>
      <c r="AY4694" t="s">
        <v>31</v>
      </c>
    </row>
    <row r="4695" spans="1:51">
      <c r="A4695" t="s">
        <v>248</v>
      </c>
      <c r="B4695" t="s">
        <v>73</v>
      </c>
      <c r="C4695" t="s">
        <v>174</v>
      </c>
      <c r="D4695" t="s">
        <v>36</v>
      </c>
      <c r="E4695" t="s">
        <v>269</v>
      </c>
      <c r="G4695" t="s">
        <v>272</v>
      </c>
      <c r="H4695" t="s">
        <v>277</v>
      </c>
      <c r="I4695">
        <v>38.266599999999997</v>
      </c>
      <c r="J4695">
        <v>15.988</v>
      </c>
      <c r="K4695">
        <v>1050</v>
      </c>
      <c r="N4695" t="s">
        <v>225</v>
      </c>
      <c r="O4695" t="s">
        <v>273</v>
      </c>
      <c r="T4695">
        <v>24</v>
      </c>
      <c r="U4695">
        <v>13</v>
      </c>
      <c r="V4695">
        <v>13</v>
      </c>
      <c r="W4695">
        <v>11</v>
      </c>
      <c r="X4695" t="s">
        <v>493</v>
      </c>
      <c r="Y4695">
        <v>96.83</v>
      </c>
      <c r="Z4695">
        <v>157.01</v>
      </c>
      <c r="AD4695" t="s">
        <v>57</v>
      </c>
      <c r="AG4695" t="s">
        <v>31</v>
      </c>
      <c r="AJ4695">
        <v>32</v>
      </c>
      <c r="AK4695" t="s">
        <v>2401</v>
      </c>
      <c r="AX4695" t="s">
        <v>31</v>
      </c>
      <c r="AY4695" t="s">
        <v>31</v>
      </c>
    </row>
    <row r="4696" spans="1:51">
      <c r="A4696" t="s">
        <v>248</v>
      </c>
      <c r="B4696" t="s">
        <v>73</v>
      </c>
      <c r="C4696" t="s">
        <v>174</v>
      </c>
      <c r="D4696" t="s">
        <v>36</v>
      </c>
      <c r="E4696" t="s">
        <v>269</v>
      </c>
      <c r="G4696" t="s">
        <v>272</v>
      </c>
      <c r="H4696" t="s">
        <v>277</v>
      </c>
      <c r="I4696">
        <v>38.266599999999997</v>
      </c>
      <c r="J4696">
        <v>15.988</v>
      </c>
      <c r="K4696">
        <v>1050</v>
      </c>
      <c r="N4696" t="s">
        <v>225</v>
      </c>
      <c r="O4696" t="s">
        <v>273</v>
      </c>
      <c r="T4696">
        <v>24</v>
      </c>
      <c r="U4696">
        <v>13</v>
      </c>
      <c r="V4696">
        <v>13</v>
      </c>
      <c r="W4696">
        <v>11</v>
      </c>
      <c r="X4696" t="s">
        <v>493</v>
      </c>
      <c r="Y4696">
        <v>97.18</v>
      </c>
      <c r="Z4696">
        <v>171.03</v>
      </c>
      <c r="AD4696" t="s">
        <v>57</v>
      </c>
      <c r="AG4696" t="s">
        <v>31</v>
      </c>
      <c r="AJ4696">
        <v>32</v>
      </c>
      <c r="AK4696" t="s">
        <v>2401</v>
      </c>
      <c r="AX4696" t="s">
        <v>31</v>
      </c>
      <c r="AY4696" t="s">
        <v>31</v>
      </c>
    </row>
    <row r="4697" spans="1:51">
      <c r="A4697" t="s">
        <v>248</v>
      </c>
      <c r="B4697" t="s">
        <v>73</v>
      </c>
      <c r="C4697" t="s">
        <v>174</v>
      </c>
      <c r="D4697" t="s">
        <v>36</v>
      </c>
      <c r="E4697" t="s">
        <v>269</v>
      </c>
      <c r="G4697" t="s">
        <v>272</v>
      </c>
      <c r="H4697" t="s">
        <v>277</v>
      </c>
      <c r="I4697">
        <v>38.266599999999997</v>
      </c>
      <c r="J4697">
        <v>15.988</v>
      </c>
      <c r="K4697">
        <v>1050</v>
      </c>
      <c r="N4697" t="s">
        <v>225</v>
      </c>
      <c r="O4697" t="s">
        <v>273</v>
      </c>
      <c r="T4697">
        <v>24</v>
      </c>
      <c r="U4697">
        <v>13</v>
      </c>
      <c r="V4697">
        <v>13</v>
      </c>
      <c r="W4697">
        <v>11</v>
      </c>
      <c r="X4697" t="s">
        <v>493</v>
      </c>
      <c r="Y4697">
        <v>96.95</v>
      </c>
      <c r="Z4697">
        <v>179.72</v>
      </c>
      <c r="AD4697" t="s">
        <v>57</v>
      </c>
      <c r="AG4697" t="s">
        <v>31</v>
      </c>
      <c r="AJ4697">
        <v>32</v>
      </c>
      <c r="AK4697" t="s">
        <v>2401</v>
      </c>
      <c r="AX4697" t="s">
        <v>31</v>
      </c>
      <c r="AY4697" t="s">
        <v>31</v>
      </c>
    </row>
    <row r="4698" spans="1:51">
      <c r="A4698" t="s">
        <v>248</v>
      </c>
      <c r="B4698" t="s">
        <v>73</v>
      </c>
      <c r="C4698" t="s">
        <v>174</v>
      </c>
      <c r="D4698" t="s">
        <v>36</v>
      </c>
      <c r="E4698" t="s">
        <v>269</v>
      </c>
      <c r="G4698" t="s">
        <v>272</v>
      </c>
      <c r="H4698" t="s">
        <v>277</v>
      </c>
      <c r="I4698">
        <v>38.266599999999997</v>
      </c>
      <c r="J4698">
        <v>15.988</v>
      </c>
      <c r="K4698">
        <v>1050</v>
      </c>
      <c r="N4698" t="s">
        <v>225</v>
      </c>
      <c r="O4698" t="s">
        <v>273</v>
      </c>
      <c r="T4698">
        <v>24</v>
      </c>
      <c r="U4698">
        <v>13</v>
      </c>
      <c r="V4698">
        <v>13</v>
      </c>
      <c r="W4698">
        <v>11</v>
      </c>
      <c r="X4698" t="s">
        <v>493</v>
      </c>
      <c r="Y4698">
        <v>97.07</v>
      </c>
      <c r="Z4698">
        <v>206.22</v>
      </c>
      <c r="AD4698" t="s">
        <v>57</v>
      </c>
      <c r="AG4698" t="s">
        <v>31</v>
      </c>
      <c r="AJ4698">
        <v>32</v>
      </c>
      <c r="AK4698" t="s">
        <v>2401</v>
      </c>
      <c r="AX4698" t="s">
        <v>31</v>
      </c>
      <c r="AY4698" t="s">
        <v>31</v>
      </c>
    </row>
    <row r="4699" spans="1:51">
      <c r="A4699" t="s">
        <v>248</v>
      </c>
      <c r="B4699" t="s">
        <v>73</v>
      </c>
      <c r="C4699" t="s">
        <v>174</v>
      </c>
      <c r="D4699" t="s">
        <v>36</v>
      </c>
      <c r="E4699" t="s">
        <v>269</v>
      </c>
      <c r="G4699" t="s">
        <v>272</v>
      </c>
      <c r="H4699" t="s">
        <v>277</v>
      </c>
      <c r="I4699">
        <v>38.266599999999997</v>
      </c>
      <c r="J4699">
        <v>15.988</v>
      </c>
      <c r="K4699">
        <v>1050</v>
      </c>
      <c r="N4699" t="s">
        <v>225</v>
      </c>
      <c r="O4699" t="s">
        <v>273</v>
      </c>
      <c r="T4699">
        <v>24</v>
      </c>
      <c r="U4699">
        <v>13</v>
      </c>
      <c r="V4699">
        <v>13</v>
      </c>
      <c r="W4699">
        <v>11</v>
      </c>
      <c r="X4699" t="s">
        <v>493</v>
      </c>
      <c r="Y4699">
        <v>97.3</v>
      </c>
      <c r="Z4699">
        <v>223.88</v>
      </c>
      <c r="AD4699" t="s">
        <v>57</v>
      </c>
      <c r="AG4699" t="s">
        <v>31</v>
      </c>
      <c r="AJ4699">
        <v>32</v>
      </c>
      <c r="AK4699" t="s">
        <v>2401</v>
      </c>
      <c r="AX4699" t="s">
        <v>31</v>
      </c>
      <c r="AY4699" t="s">
        <v>31</v>
      </c>
    </row>
    <row r="4700" spans="1:51">
      <c r="A4700" t="s">
        <v>248</v>
      </c>
      <c r="B4700" t="s">
        <v>73</v>
      </c>
      <c r="C4700" t="s">
        <v>174</v>
      </c>
      <c r="D4700" t="s">
        <v>36</v>
      </c>
      <c r="E4700" t="s">
        <v>269</v>
      </c>
      <c r="G4700" t="s">
        <v>272</v>
      </c>
      <c r="H4700" t="s">
        <v>277</v>
      </c>
      <c r="I4700">
        <v>38.266599999999997</v>
      </c>
      <c r="J4700">
        <v>15.988</v>
      </c>
      <c r="K4700">
        <v>1050</v>
      </c>
      <c r="N4700" t="s">
        <v>225</v>
      </c>
      <c r="O4700" t="s">
        <v>273</v>
      </c>
      <c r="T4700">
        <v>24</v>
      </c>
      <c r="U4700">
        <v>13</v>
      </c>
      <c r="V4700">
        <v>13</v>
      </c>
      <c r="W4700">
        <v>11</v>
      </c>
      <c r="X4700" t="s">
        <v>493</v>
      </c>
      <c r="Y4700">
        <v>97.07</v>
      </c>
      <c r="Z4700">
        <v>235.09</v>
      </c>
      <c r="AD4700" t="s">
        <v>57</v>
      </c>
      <c r="AG4700" t="s">
        <v>31</v>
      </c>
      <c r="AJ4700">
        <v>32</v>
      </c>
      <c r="AK4700" t="s">
        <v>2401</v>
      </c>
      <c r="AX4700" t="s">
        <v>31</v>
      </c>
      <c r="AY4700" t="s">
        <v>31</v>
      </c>
    </row>
    <row r="4701" spans="1:51">
      <c r="A4701" t="s">
        <v>248</v>
      </c>
      <c r="B4701" t="s">
        <v>73</v>
      </c>
      <c r="C4701" t="s">
        <v>174</v>
      </c>
      <c r="D4701" t="s">
        <v>36</v>
      </c>
      <c r="E4701" t="s">
        <v>269</v>
      </c>
      <c r="G4701" t="s">
        <v>270</v>
      </c>
      <c r="H4701" t="s">
        <v>280</v>
      </c>
      <c r="I4701">
        <v>43.8</v>
      </c>
      <c r="J4701">
        <v>11.81</v>
      </c>
      <c r="K4701">
        <v>1170</v>
      </c>
      <c r="N4701" t="s">
        <v>225</v>
      </c>
      <c r="O4701" t="s">
        <v>281</v>
      </c>
      <c r="T4701">
        <v>24</v>
      </c>
      <c r="U4701">
        <v>13</v>
      </c>
      <c r="V4701">
        <v>9</v>
      </c>
      <c r="W4701">
        <v>15</v>
      </c>
      <c r="X4701" t="s">
        <v>493</v>
      </c>
      <c r="Y4701">
        <v>0.12</v>
      </c>
      <c r="Z4701">
        <v>21.17</v>
      </c>
      <c r="AD4701" t="s">
        <v>57</v>
      </c>
      <c r="AG4701" t="s">
        <v>31</v>
      </c>
      <c r="AJ4701">
        <v>32</v>
      </c>
      <c r="AK4701" t="s">
        <v>2401</v>
      </c>
      <c r="AX4701" t="s">
        <v>31</v>
      </c>
      <c r="AY4701" t="s">
        <v>31</v>
      </c>
    </row>
    <row r="4702" spans="1:51">
      <c r="A4702" t="s">
        <v>248</v>
      </c>
      <c r="B4702" t="s">
        <v>73</v>
      </c>
      <c r="C4702" t="s">
        <v>174</v>
      </c>
      <c r="D4702" t="s">
        <v>36</v>
      </c>
      <c r="E4702" t="s">
        <v>269</v>
      </c>
      <c r="G4702" t="s">
        <v>270</v>
      </c>
      <c r="H4702" t="s">
        <v>280</v>
      </c>
      <c r="I4702">
        <v>43.8</v>
      </c>
      <c r="J4702">
        <v>11.81</v>
      </c>
      <c r="K4702">
        <v>1170</v>
      </c>
      <c r="N4702" t="s">
        <v>225</v>
      </c>
      <c r="O4702" t="s">
        <v>281</v>
      </c>
      <c r="T4702">
        <v>24</v>
      </c>
      <c r="U4702">
        <v>13</v>
      </c>
      <c r="V4702">
        <v>9</v>
      </c>
      <c r="W4702">
        <v>15</v>
      </c>
      <c r="X4702" t="s">
        <v>493</v>
      </c>
      <c r="Y4702">
        <v>3.52</v>
      </c>
      <c r="Z4702">
        <v>30.42</v>
      </c>
      <c r="AD4702" t="s">
        <v>57</v>
      </c>
      <c r="AG4702" t="s">
        <v>31</v>
      </c>
      <c r="AJ4702">
        <v>32</v>
      </c>
      <c r="AK4702" t="s">
        <v>2401</v>
      </c>
      <c r="AX4702" t="s">
        <v>31</v>
      </c>
      <c r="AY4702" t="s">
        <v>31</v>
      </c>
    </row>
    <row r="4703" spans="1:51">
      <c r="A4703" t="s">
        <v>248</v>
      </c>
      <c r="B4703" t="s">
        <v>73</v>
      </c>
      <c r="C4703" t="s">
        <v>174</v>
      </c>
      <c r="D4703" t="s">
        <v>36</v>
      </c>
      <c r="E4703" t="s">
        <v>269</v>
      </c>
      <c r="G4703" t="s">
        <v>270</v>
      </c>
      <c r="H4703" t="s">
        <v>280</v>
      </c>
      <c r="I4703">
        <v>43.8</v>
      </c>
      <c r="J4703">
        <v>11.81</v>
      </c>
      <c r="K4703">
        <v>1170</v>
      </c>
      <c r="N4703" t="s">
        <v>225</v>
      </c>
      <c r="O4703" t="s">
        <v>281</v>
      </c>
      <c r="T4703">
        <v>24</v>
      </c>
      <c r="U4703">
        <v>13</v>
      </c>
      <c r="V4703">
        <v>9</v>
      </c>
      <c r="W4703">
        <v>15</v>
      </c>
      <c r="X4703" t="s">
        <v>493</v>
      </c>
      <c r="Y4703">
        <v>10.09</v>
      </c>
      <c r="Z4703">
        <v>38.409999999999997</v>
      </c>
      <c r="AD4703" t="s">
        <v>57</v>
      </c>
      <c r="AG4703" t="s">
        <v>31</v>
      </c>
      <c r="AJ4703">
        <v>32</v>
      </c>
      <c r="AK4703" t="s">
        <v>2401</v>
      </c>
      <c r="AX4703" t="s">
        <v>31</v>
      </c>
      <c r="AY4703" t="s">
        <v>31</v>
      </c>
    </row>
    <row r="4704" spans="1:51">
      <c r="A4704" t="s">
        <v>248</v>
      </c>
      <c r="B4704" t="s">
        <v>73</v>
      </c>
      <c r="C4704" t="s">
        <v>174</v>
      </c>
      <c r="D4704" t="s">
        <v>36</v>
      </c>
      <c r="E4704" t="s">
        <v>269</v>
      </c>
      <c r="G4704" t="s">
        <v>270</v>
      </c>
      <c r="H4704" t="s">
        <v>280</v>
      </c>
      <c r="I4704">
        <v>43.8</v>
      </c>
      <c r="J4704">
        <v>11.81</v>
      </c>
      <c r="K4704">
        <v>1170</v>
      </c>
      <c r="N4704" t="s">
        <v>225</v>
      </c>
      <c r="O4704" t="s">
        <v>281</v>
      </c>
      <c r="T4704">
        <v>24</v>
      </c>
      <c r="U4704">
        <v>13</v>
      </c>
      <c r="V4704">
        <v>9</v>
      </c>
      <c r="W4704">
        <v>15</v>
      </c>
      <c r="X4704" t="s">
        <v>493</v>
      </c>
      <c r="Y4704">
        <v>13.5</v>
      </c>
      <c r="Z4704">
        <v>45.56</v>
      </c>
      <c r="AD4704" t="s">
        <v>57</v>
      </c>
      <c r="AG4704" t="s">
        <v>31</v>
      </c>
      <c r="AJ4704">
        <v>32</v>
      </c>
      <c r="AK4704" t="s">
        <v>2401</v>
      </c>
      <c r="AX4704" t="s">
        <v>31</v>
      </c>
      <c r="AY4704" t="s">
        <v>31</v>
      </c>
    </row>
    <row r="4705" spans="1:51">
      <c r="A4705" t="s">
        <v>248</v>
      </c>
      <c r="B4705" t="s">
        <v>73</v>
      </c>
      <c r="C4705" t="s">
        <v>174</v>
      </c>
      <c r="D4705" t="s">
        <v>36</v>
      </c>
      <c r="E4705" t="s">
        <v>269</v>
      </c>
      <c r="G4705" t="s">
        <v>270</v>
      </c>
      <c r="H4705" t="s">
        <v>280</v>
      </c>
      <c r="I4705">
        <v>43.8</v>
      </c>
      <c r="J4705">
        <v>11.81</v>
      </c>
      <c r="K4705">
        <v>1170</v>
      </c>
      <c r="N4705" t="s">
        <v>225</v>
      </c>
      <c r="O4705" t="s">
        <v>281</v>
      </c>
      <c r="T4705">
        <v>24</v>
      </c>
      <c r="U4705">
        <v>13</v>
      </c>
      <c r="V4705">
        <v>9</v>
      </c>
      <c r="W4705">
        <v>15</v>
      </c>
      <c r="X4705" t="s">
        <v>493</v>
      </c>
      <c r="Y4705">
        <v>13.5</v>
      </c>
      <c r="Z4705">
        <v>51.31</v>
      </c>
      <c r="AD4705" t="s">
        <v>57</v>
      </c>
      <c r="AG4705" t="s">
        <v>31</v>
      </c>
      <c r="AJ4705">
        <v>32</v>
      </c>
      <c r="AK4705" t="s">
        <v>2401</v>
      </c>
      <c r="AX4705" t="s">
        <v>31</v>
      </c>
      <c r="AY4705" t="s">
        <v>31</v>
      </c>
    </row>
    <row r="4706" spans="1:51">
      <c r="A4706" t="s">
        <v>248</v>
      </c>
      <c r="B4706" t="s">
        <v>73</v>
      </c>
      <c r="C4706" t="s">
        <v>174</v>
      </c>
      <c r="D4706" t="s">
        <v>36</v>
      </c>
      <c r="E4706" t="s">
        <v>269</v>
      </c>
      <c r="G4706" t="s">
        <v>270</v>
      </c>
      <c r="H4706" t="s">
        <v>280</v>
      </c>
      <c r="I4706">
        <v>43.8</v>
      </c>
      <c r="J4706">
        <v>11.81</v>
      </c>
      <c r="K4706">
        <v>1170</v>
      </c>
      <c r="N4706" t="s">
        <v>225</v>
      </c>
      <c r="O4706" t="s">
        <v>281</v>
      </c>
      <c r="T4706">
        <v>24</v>
      </c>
      <c r="U4706">
        <v>13</v>
      </c>
      <c r="V4706">
        <v>9</v>
      </c>
      <c r="W4706">
        <v>15</v>
      </c>
      <c r="X4706" t="s">
        <v>493</v>
      </c>
      <c r="Y4706">
        <v>13.5</v>
      </c>
      <c r="Z4706">
        <v>59.58</v>
      </c>
      <c r="AD4706" t="s">
        <v>57</v>
      </c>
      <c r="AG4706" t="s">
        <v>31</v>
      </c>
      <c r="AJ4706">
        <v>32</v>
      </c>
      <c r="AK4706" t="s">
        <v>2401</v>
      </c>
      <c r="AX4706" t="s">
        <v>31</v>
      </c>
      <c r="AY4706" t="s">
        <v>31</v>
      </c>
    </row>
    <row r="4707" spans="1:51">
      <c r="A4707" t="s">
        <v>248</v>
      </c>
      <c r="B4707" t="s">
        <v>73</v>
      </c>
      <c r="C4707" t="s">
        <v>174</v>
      </c>
      <c r="D4707" t="s">
        <v>36</v>
      </c>
      <c r="E4707" t="s">
        <v>269</v>
      </c>
      <c r="G4707" t="s">
        <v>270</v>
      </c>
      <c r="H4707" t="s">
        <v>280</v>
      </c>
      <c r="I4707">
        <v>43.8</v>
      </c>
      <c r="J4707">
        <v>11.81</v>
      </c>
      <c r="K4707">
        <v>1170</v>
      </c>
      <c r="N4707" t="s">
        <v>225</v>
      </c>
      <c r="O4707" t="s">
        <v>281</v>
      </c>
      <c r="T4707">
        <v>24</v>
      </c>
      <c r="U4707">
        <v>13</v>
      </c>
      <c r="V4707">
        <v>9</v>
      </c>
      <c r="W4707">
        <v>15</v>
      </c>
      <c r="X4707" t="s">
        <v>493</v>
      </c>
      <c r="Y4707">
        <v>17.37</v>
      </c>
      <c r="Z4707">
        <v>65.47</v>
      </c>
      <c r="AD4707" t="s">
        <v>57</v>
      </c>
      <c r="AG4707" t="s">
        <v>31</v>
      </c>
      <c r="AJ4707">
        <v>32</v>
      </c>
      <c r="AK4707" t="s">
        <v>2401</v>
      </c>
      <c r="AX4707" t="s">
        <v>31</v>
      </c>
      <c r="AY4707" t="s">
        <v>31</v>
      </c>
    </row>
    <row r="4708" spans="1:51">
      <c r="A4708" t="s">
        <v>248</v>
      </c>
      <c r="B4708" t="s">
        <v>73</v>
      </c>
      <c r="C4708" t="s">
        <v>174</v>
      </c>
      <c r="D4708" t="s">
        <v>36</v>
      </c>
      <c r="E4708" t="s">
        <v>269</v>
      </c>
      <c r="G4708" t="s">
        <v>270</v>
      </c>
      <c r="H4708" t="s">
        <v>280</v>
      </c>
      <c r="I4708">
        <v>43.8</v>
      </c>
      <c r="J4708">
        <v>11.81</v>
      </c>
      <c r="K4708">
        <v>1170</v>
      </c>
      <c r="N4708" t="s">
        <v>225</v>
      </c>
      <c r="O4708" t="s">
        <v>281</v>
      </c>
      <c r="T4708">
        <v>24</v>
      </c>
      <c r="U4708">
        <v>13</v>
      </c>
      <c r="V4708">
        <v>9</v>
      </c>
      <c r="W4708">
        <v>15</v>
      </c>
      <c r="X4708" t="s">
        <v>493</v>
      </c>
      <c r="Y4708">
        <v>20.78</v>
      </c>
      <c r="Z4708">
        <v>73.180000000000007</v>
      </c>
      <c r="AD4708" t="s">
        <v>57</v>
      </c>
      <c r="AG4708" t="s">
        <v>31</v>
      </c>
      <c r="AJ4708">
        <v>32</v>
      </c>
      <c r="AK4708" t="s">
        <v>2401</v>
      </c>
      <c r="AX4708" t="s">
        <v>31</v>
      </c>
      <c r="AY4708" t="s">
        <v>31</v>
      </c>
    </row>
    <row r="4709" spans="1:51">
      <c r="A4709" t="s">
        <v>248</v>
      </c>
      <c r="B4709" t="s">
        <v>73</v>
      </c>
      <c r="C4709" t="s">
        <v>174</v>
      </c>
      <c r="D4709" t="s">
        <v>36</v>
      </c>
      <c r="E4709" t="s">
        <v>269</v>
      </c>
      <c r="G4709" t="s">
        <v>270</v>
      </c>
      <c r="H4709" t="s">
        <v>280</v>
      </c>
      <c r="I4709">
        <v>43.8</v>
      </c>
      <c r="J4709">
        <v>11.81</v>
      </c>
      <c r="K4709">
        <v>1170</v>
      </c>
      <c r="N4709" t="s">
        <v>225</v>
      </c>
      <c r="O4709" t="s">
        <v>281</v>
      </c>
      <c r="T4709">
        <v>24</v>
      </c>
      <c r="U4709">
        <v>13</v>
      </c>
      <c r="V4709">
        <v>9</v>
      </c>
      <c r="W4709">
        <v>15</v>
      </c>
      <c r="X4709" t="s">
        <v>493</v>
      </c>
      <c r="Y4709">
        <v>30.75</v>
      </c>
      <c r="Z4709">
        <v>79.489999999999995</v>
      </c>
      <c r="AD4709" t="s">
        <v>57</v>
      </c>
      <c r="AG4709" t="s">
        <v>31</v>
      </c>
      <c r="AJ4709">
        <v>32</v>
      </c>
      <c r="AK4709" t="s">
        <v>2401</v>
      </c>
      <c r="AX4709" t="s">
        <v>31</v>
      </c>
      <c r="AY4709" t="s">
        <v>31</v>
      </c>
    </row>
    <row r="4710" spans="1:51">
      <c r="A4710" t="s">
        <v>248</v>
      </c>
      <c r="B4710" t="s">
        <v>73</v>
      </c>
      <c r="C4710" t="s">
        <v>174</v>
      </c>
      <c r="D4710" t="s">
        <v>36</v>
      </c>
      <c r="E4710" t="s">
        <v>269</v>
      </c>
      <c r="G4710" t="s">
        <v>270</v>
      </c>
      <c r="H4710" t="s">
        <v>280</v>
      </c>
      <c r="I4710">
        <v>43.8</v>
      </c>
      <c r="J4710">
        <v>11.81</v>
      </c>
      <c r="K4710">
        <v>1170</v>
      </c>
      <c r="N4710" t="s">
        <v>225</v>
      </c>
      <c r="O4710" t="s">
        <v>281</v>
      </c>
      <c r="T4710">
        <v>24</v>
      </c>
      <c r="U4710">
        <v>13</v>
      </c>
      <c r="V4710">
        <v>9</v>
      </c>
      <c r="W4710">
        <v>15</v>
      </c>
      <c r="X4710" t="s">
        <v>493</v>
      </c>
      <c r="Y4710">
        <v>37.909999999999997</v>
      </c>
      <c r="Z4710">
        <v>87.48</v>
      </c>
      <c r="AD4710" t="s">
        <v>57</v>
      </c>
      <c r="AG4710" t="s">
        <v>31</v>
      </c>
      <c r="AJ4710">
        <v>32</v>
      </c>
      <c r="AK4710" t="s">
        <v>2401</v>
      </c>
      <c r="AX4710" t="s">
        <v>31</v>
      </c>
      <c r="AY4710" t="s">
        <v>31</v>
      </c>
    </row>
    <row r="4711" spans="1:51">
      <c r="A4711" t="s">
        <v>248</v>
      </c>
      <c r="B4711" t="s">
        <v>73</v>
      </c>
      <c r="C4711" t="s">
        <v>174</v>
      </c>
      <c r="D4711" t="s">
        <v>36</v>
      </c>
      <c r="E4711" t="s">
        <v>269</v>
      </c>
      <c r="G4711" t="s">
        <v>270</v>
      </c>
      <c r="H4711" t="s">
        <v>280</v>
      </c>
      <c r="I4711">
        <v>43.8</v>
      </c>
      <c r="J4711">
        <v>11.81</v>
      </c>
      <c r="K4711">
        <v>1170</v>
      </c>
      <c r="N4711" t="s">
        <v>225</v>
      </c>
      <c r="O4711" t="s">
        <v>281</v>
      </c>
      <c r="T4711">
        <v>24</v>
      </c>
      <c r="U4711">
        <v>13</v>
      </c>
      <c r="V4711">
        <v>9</v>
      </c>
      <c r="W4711">
        <v>15</v>
      </c>
      <c r="X4711" t="s">
        <v>493</v>
      </c>
      <c r="Y4711">
        <v>41.32</v>
      </c>
      <c r="Z4711">
        <v>94.35</v>
      </c>
      <c r="AD4711" t="s">
        <v>57</v>
      </c>
      <c r="AG4711" t="s">
        <v>31</v>
      </c>
      <c r="AJ4711">
        <v>32</v>
      </c>
      <c r="AK4711" t="s">
        <v>2401</v>
      </c>
      <c r="AX4711" t="s">
        <v>31</v>
      </c>
      <c r="AY4711" t="s">
        <v>31</v>
      </c>
    </row>
    <row r="4712" spans="1:51">
      <c r="A4712" t="s">
        <v>248</v>
      </c>
      <c r="B4712" t="s">
        <v>73</v>
      </c>
      <c r="C4712" t="s">
        <v>174</v>
      </c>
      <c r="D4712" t="s">
        <v>36</v>
      </c>
      <c r="E4712" t="s">
        <v>269</v>
      </c>
      <c r="G4712" t="s">
        <v>270</v>
      </c>
      <c r="H4712" t="s">
        <v>280</v>
      </c>
      <c r="I4712">
        <v>43.8</v>
      </c>
      <c r="J4712">
        <v>11.81</v>
      </c>
      <c r="K4712">
        <v>1170</v>
      </c>
      <c r="N4712" t="s">
        <v>225</v>
      </c>
      <c r="O4712" t="s">
        <v>281</v>
      </c>
      <c r="T4712">
        <v>24</v>
      </c>
      <c r="U4712">
        <v>13</v>
      </c>
      <c r="V4712">
        <v>9</v>
      </c>
      <c r="W4712">
        <v>15</v>
      </c>
      <c r="X4712" t="s">
        <v>493</v>
      </c>
      <c r="Y4712">
        <v>48.47</v>
      </c>
      <c r="Z4712">
        <v>102.48</v>
      </c>
      <c r="AD4712" t="s">
        <v>57</v>
      </c>
      <c r="AG4712" t="s">
        <v>31</v>
      </c>
      <c r="AJ4712">
        <v>32</v>
      </c>
      <c r="AK4712" t="s">
        <v>2401</v>
      </c>
      <c r="AX4712" t="s">
        <v>31</v>
      </c>
      <c r="AY4712" t="s">
        <v>31</v>
      </c>
    </row>
    <row r="4713" spans="1:51">
      <c r="A4713" t="s">
        <v>248</v>
      </c>
      <c r="B4713" t="s">
        <v>73</v>
      </c>
      <c r="C4713" t="s">
        <v>174</v>
      </c>
      <c r="D4713" t="s">
        <v>36</v>
      </c>
      <c r="E4713" t="s">
        <v>269</v>
      </c>
      <c r="G4713" t="s">
        <v>270</v>
      </c>
      <c r="H4713" t="s">
        <v>280</v>
      </c>
      <c r="I4713">
        <v>43.8</v>
      </c>
      <c r="J4713">
        <v>11.81</v>
      </c>
      <c r="K4713">
        <v>1170</v>
      </c>
      <c r="N4713" t="s">
        <v>225</v>
      </c>
      <c r="O4713" t="s">
        <v>281</v>
      </c>
      <c r="T4713">
        <v>24</v>
      </c>
      <c r="U4713">
        <v>13</v>
      </c>
      <c r="V4713">
        <v>9</v>
      </c>
      <c r="W4713">
        <v>15</v>
      </c>
      <c r="X4713" t="s">
        <v>493</v>
      </c>
      <c r="Y4713">
        <v>48.24</v>
      </c>
      <c r="Z4713">
        <v>108.08</v>
      </c>
      <c r="AD4713" t="s">
        <v>57</v>
      </c>
      <c r="AG4713" t="s">
        <v>31</v>
      </c>
      <c r="AJ4713">
        <v>32</v>
      </c>
      <c r="AK4713" t="s">
        <v>2401</v>
      </c>
      <c r="AX4713" t="s">
        <v>31</v>
      </c>
      <c r="AY4713" t="s">
        <v>31</v>
      </c>
    </row>
    <row r="4714" spans="1:51">
      <c r="A4714" t="s">
        <v>248</v>
      </c>
      <c r="B4714" t="s">
        <v>73</v>
      </c>
      <c r="C4714" t="s">
        <v>174</v>
      </c>
      <c r="D4714" t="s">
        <v>36</v>
      </c>
      <c r="E4714" t="s">
        <v>269</v>
      </c>
      <c r="G4714" t="s">
        <v>270</v>
      </c>
      <c r="H4714" t="s">
        <v>280</v>
      </c>
      <c r="I4714">
        <v>43.8</v>
      </c>
      <c r="J4714">
        <v>11.81</v>
      </c>
      <c r="K4714">
        <v>1170</v>
      </c>
      <c r="N4714" t="s">
        <v>225</v>
      </c>
      <c r="O4714" t="s">
        <v>281</v>
      </c>
      <c r="T4714">
        <v>24</v>
      </c>
      <c r="U4714">
        <v>13</v>
      </c>
      <c r="V4714">
        <v>9</v>
      </c>
      <c r="W4714">
        <v>15</v>
      </c>
      <c r="X4714" t="s">
        <v>493</v>
      </c>
      <c r="Y4714">
        <v>62.21</v>
      </c>
      <c r="Z4714">
        <v>116.22</v>
      </c>
      <c r="AD4714" t="s">
        <v>57</v>
      </c>
      <c r="AG4714" t="s">
        <v>31</v>
      </c>
      <c r="AJ4714">
        <v>32</v>
      </c>
      <c r="AK4714" t="s">
        <v>2401</v>
      </c>
      <c r="AX4714" t="s">
        <v>31</v>
      </c>
      <c r="AY4714" t="s">
        <v>31</v>
      </c>
    </row>
    <row r="4715" spans="1:51">
      <c r="A4715" t="s">
        <v>248</v>
      </c>
      <c r="B4715" t="s">
        <v>73</v>
      </c>
      <c r="C4715" t="s">
        <v>174</v>
      </c>
      <c r="D4715" t="s">
        <v>36</v>
      </c>
      <c r="E4715" t="s">
        <v>269</v>
      </c>
      <c r="G4715" t="s">
        <v>270</v>
      </c>
      <c r="H4715" t="s">
        <v>280</v>
      </c>
      <c r="I4715">
        <v>43.8</v>
      </c>
      <c r="J4715">
        <v>11.81</v>
      </c>
      <c r="K4715">
        <v>1170</v>
      </c>
      <c r="N4715" t="s">
        <v>225</v>
      </c>
      <c r="O4715" t="s">
        <v>281</v>
      </c>
      <c r="T4715">
        <v>24</v>
      </c>
      <c r="U4715">
        <v>13</v>
      </c>
      <c r="V4715">
        <v>9</v>
      </c>
      <c r="W4715">
        <v>15</v>
      </c>
      <c r="X4715" t="s">
        <v>493</v>
      </c>
      <c r="Y4715">
        <v>76.17</v>
      </c>
      <c r="Z4715">
        <v>124.07</v>
      </c>
      <c r="AD4715" t="s">
        <v>57</v>
      </c>
      <c r="AG4715" t="s">
        <v>31</v>
      </c>
      <c r="AJ4715">
        <v>32</v>
      </c>
      <c r="AK4715" t="s">
        <v>2401</v>
      </c>
      <c r="AX4715" t="s">
        <v>31</v>
      </c>
      <c r="AY4715" t="s">
        <v>31</v>
      </c>
    </row>
    <row r="4716" spans="1:51">
      <c r="A4716" t="s">
        <v>248</v>
      </c>
      <c r="B4716" t="s">
        <v>73</v>
      </c>
      <c r="C4716" t="s">
        <v>174</v>
      </c>
      <c r="D4716" t="s">
        <v>36</v>
      </c>
      <c r="E4716" t="s">
        <v>269</v>
      </c>
      <c r="G4716" t="s">
        <v>270</v>
      </c>
      <c r="H4716" t="s">
        <v>280</v>
      </c>
      <c r="I4716">
        <v>43.8</v>
      </c>
      <c r="J4716">
        <v>11.81</v>
      </c>
      <c r="K4716">
        <v>1170</v>
      </c>
      <c r="N4716" t="s">
        <v>225</v>
      </c>
      <c r="O4716" t="s">
        <v>281</v>
      </c>
      <c r="T4716">
        <v>24</v>
      </c>
      <c r="U4716">
        <v>13</v>
      </c>
      <c r="V4716">
        <v>9</v>
      </c>
      <c r="W4716">
        <v>15</v>
      </c>
      <c r="X4716" t="s">
        <v>493</v>
      </c>
      <c r="Y4716">
        <v>82.98</v>
      </c>
      <c r="Z4716">
        <v>140.61000000000001</v>
      </c>
      <c r="AD4716" t="s">
        <v>57</v>
      </c>
      <c r="AG4716" t="s">
        <v>31</v>
      </c>
      <c r="AJ4716">
        <v>32</v>
      </c>
      <c r="AK4716" t="s">
        <v>2401</v>
      </c>
      <c r="AX4716" t="s">
        <v>31</v>
      </c>
      <c r="AY4716" t="s">
        <v>31</v>
      </c>
    </row>
    <row r="4717" spans="1:51">
      <c r="A4717" t="s">
        <v>248</v>
      </c>
      <c r="B4717" t="s">
        <v>73</v>
      </c>
      <c r="C4717" t="s">
        <v>174</v>
      </c>
      <c r="D4717" t="s">
        <v>36</v>
      </c>
      <c r="E4717" t="s">
        <v>269</v>
      </c>
      <c r="G4717" t="s">
        <v>270</v>
      </c>
      <c r="H4717" t="s">
        <v>280</v>
      </c>
      <c r="I4717">
        <v>43.8</v>
      </c>
      <c r="J4717">
        <v>11.81</v>
      </c>
      <c r="K4717">
        <v>1170</v>
      </c>
      <c r="N4717" t="s">
        <v>225</v>
      </c>
      <c r="O4717" t="s">
        <v>281</v>
      </c>
      <c r="T4717">
        <v>24</v>
      </c>
      <c r="U4717">
        <v>13</v>
      </c>
      <c r="V4717">
        <v>9</v>
      </c>
      <c r="W4717">
        <v>15</v>
      </c>
      <c r="X4717" t="s">
        <v>493</v>
      </c>
      <c r="Y4717">
        <v>96.6</v>
      </c>
      <c r="Z4717">
        <v>150</v>
      </c>
      <c r="AD4717" t="s">
        <v>57</v>
      </c>
      <c r="AG4717" t="s">
        <v>31</v>
      </c>
      <c r="AJ4717">
        <v>32</v>
      </c>
      <c r="AK4717" t="s">
        <v>2401</v>
      </c>
      <c r="AX4717" t="s">
        <v>31</v>
      </c>
      <c r="AY4717" t="s">
        <v>31</v>
      </c>
    </row>
    <row r="4718" spans="1:51">
      <c r="A4718" t="s">
        <v>248</v>
      </c>
      <c r="B4718" t="s">
        <v>73</v>
      </c>
      <c r="C4718" t="s">
        <v>174</v>
      </c>
      <c r="D4718" t="s">
        <v>36</v>
      </c>
      <c r="E4718" t="s">
        <v>269</v>
      </c>
      <c r="G4718" t="s">
        <v>270</v>
      </c>
      <c r="H4718" t="s">
        <v>280</v>
      </c>
      <c r="I4718">
        <v>43.8</v>
      </c>
      <c r="J4718">
        <v>11.81</v>
      </c>
      <c r="K4718">
        <v>1170</v>
      </c>
      <c r="N4718" t="s">
        <v>225</v>
      </c>
      <c r="O4718" t="s">
        <v>281</v>
      </c>
      <c r="T4718">
        <v>24</v>
      </c>
      <c r="U4718">
        <v>13</v>
      </c>
      <c r="V4718">
        <v>9</v>
      </c>
      <c r="W4718">
        <v>15</v>
      </c>
      <c r="X4718" t="s">
        <v>493</v>
      </c>
      <c r="Y4718">
        <v>96.71</v>
      </c>
      <c r="Z4718">
        <v>157.01</v>
      </c>
      <c r="AD4718" t="s">
        <v>57</v>
      </c>
      <c r="AG4718" t="s">
        <v>31</v>
      </c>
      <c r="AJ4718">
        <v>32</v>
      </c>
      <c r="AK4718" t="s">
        <v>2401</v>
      </c>
      <c r="AX4718" t="s">
        <v>31</v>
      </c>
      <c r="AY4718" t="s">
        <v>31</v>
      </c>
    </row>
    <row r="4719" spans="1:51">
      <c r="A4719" t="s">
        <v>248</v>
      </c>
      <c r="B4719" t="s">
        <v>73</v>
      </c>
      <c r="C4719" t="s">
        <v>174</v>
      </c>
      <c r="D4719" t="s">
        <v>36</v>
      </c>
      <c r="E4719" t="s">
        <v>269</v>
      </c>
      <c r="G4719" t="s">
        <v>270</v>
      </c>
      <c r="H4719" t="s">
        <v>280</v>
      </c>
      <c r="I4719">
        <v>43.8</v>
      </c>
      <c r="J4719">
        <v>11.81</v>
      </c>
      <c r="K4719">
        <v>1170</v>
      </c>
      <c r="N4719" t="s">
        <v>225</v>
      </c>
      <c r="O4719" t="s">
        <v>281</v>
      </c>
      <c r="T4719">
        <v>24</v>
      </c>
      <c r="U4719">
        <v>13</v>
      </c>
      <c r="V4719">
        <v>9</v>
      </c>
      <c r="W4719">
        <v>15</v>
      </c>
      <c r="X4719" t="s">
        <v>493</v>
      </c>
      <c r="Y4719">
        <v>96.6</v>
      </c>
      <c r="Z4719">
        <v>171.03</v>
      </c>
      <c r="AD4719" t="s">
        <v>57</v>
      </c>
      <c r="AG4719" t="s">
        <v>31</v>
      </c>
      <c r="AJ4719">
        <v>32</v>
      </c>
      <c r="AK4719" t="s">
        <v>2401</v>
      </c>
      <c r="AX4719" t="s">
        <v>31</v>
      </c>
      <c r="AY4719" t="s">
        <v>31</v>
      </c>
    </row>
    <row r="4720" spans="1:51">
      <c r="A4720" t="s">
        <v>248</v>
      </c>
      <c r="B4720" t="s">
        <v>73</v>
      </c>
      <c r="C4720" t="s">
        <v>174</v>
      </c>
      <c r="D4720" t="s">
        <v>36</v>
      </c>
      <c r="E4720" t="s">
        <v>269</v>
      </c>
      <c r="G4720" t="s">
        <v>270</v>
      </c>
      <c r="H4720" t="s">
        <v>280</v>
      </c>
      <c r="I4720">
        <v>43.8</v>
      </c>
      <c r="J4720">
        <v>11.81</v>
      </c>
      <c r="K4720">
        <v>1170</v>
      </c>
      <c r="N4720" t="s">
        <v>225</v>
      </c>
      <c r="O4720" t="s">
        <v>281</v>
      </c>
      <c r="T4720">
        <v>24</v>
      </c>
      <c r="U4720">
        <v>13</v>
      </c>
      <c r="V4720">
        <v>9</v>
      </c>
      <c r="W4720">
        <v>15</v>
      </c>
      <c r="X4720" t="s">
        <v>493</v>
      </c>
      <c r="Y4720">
        <v>97.07</v>
      </c>
      <c r="Z4720">
        <v>179.72</v>
      </c>
      <c r="AD4720" t="s">
        <v>57</v>
      </c>
      <c r="AG4720" t="s">
        <v>31</v>
      </c>
      <c r="AJ4720">
        <v>32</v>
      </c>
      <c r="AK4720" t="s">
        <v>2401</v>
      </c>
      <c r="AX4720" t="s">
        <v>31</v>
      </c>
      <c r="AY4720" t="s">
        <v>31</v>
      </c>
    </row>
    <row r="4721" spans="1:51">
      <c r="A4721" t="s">
        <v>248</v>
      </c>
      <c r="B4721" t="s">
        <v>73</v>
      </c>
      <c r="C4721" t="s">
        <v>174</v>
      </c>
      <c r="D4721" t="s">
        <v>36</v>
      </c>
      <c r="E4721" t="s">
        <v>269</v>
      </c>
      <c r="G4721" t="s">
        <v>270</v>
      </c>
      <c r="H4721" t="s">
        <v>280</v>
      </c>
      <c r="I4721">
        <v>43.8</v>
      </c>
      <c r="J4721">
        <v>11.81</v>
      </c>
      <c r="K4721">
        <v>1170</v>
      </c>
      <c r="N4721" t="s">
        <v>225</v>
      </c>
      <c r="O4721" t="s">
        <v>281</v>
      </c>
      <c r="T4721">
        <v>24</v>
      </c>
      <c r="U4721">
        <v>13</v>
      </c>
      <c r="V4721">
        <v>9</v>
      </c>
      <c r="W4721">
        <v>15</v>
      </c>
      <c r="X4721" t="s">
        <v>493</v>
      </c>
      <c r="Y4721">
        <v>97.07</v>
      </c>
      <c r="Z4721">
        <v>205.79</v>
      </c>
      <c r="AD4721" t="s">
        <v>57</v>
      </c>
      <c r="AG4721" t="s">
        <v>31</v>
      </c>
      <c r="AJ4721">
        <v>32</v>
      </c>
      <c r="AK4721" t="s">
        <v>2401</v>
      </c>
      <c r="AX4721" t="s">
        <v>31</v>
      </c>
      <c r="AY4721" t="s">
        <v>31</v>
      </c>
    </row>
    <row r="4722" spans="1:51">
      <c r="A4722" t="s">
        <v>248</v>
      </c>
      <c r="B4722" t="s">
        <v>73</v>
      </c>
      <c r="C4722" t="s">
        <v>174</v>
      </c>
      <c r="D4722" t="s">
        <v>36</v>
      </c>
      <c r="E4722" t="s">
        <v>269</v>
      </c>
      <c r="G4722" t="s">
        <v>270</v>
      </c>
      <c r="H4722" t="s">
        <v>280</v>
      </c>
      <c r="I4722">
        <v>43.8</v>
      </c>
      <c r="J4722">
        <v>11.81</v>
      </c>
      <c r="K4722">
        <v>1170</v>
      </c>
      <c r="N4722" t="s">
        <v>225</v>
      </c>
      <c r="O4722" t="s">
        <v>281</v>
      </c>
      <c r="T4722">
        <v>24</v>
      </c>
      <c r="U4722">
        <v>13</v>
      </c>
      <c r="V4722">
        <v>9</v>
      </c>
      <c r="W4722">
        <v>15</v>
      </c>
      <c r="X4722" t="s">
        <v>493</v>
      </c>
      <c r="Y4722">
        <v>97.18</v>
      </c>
      <c r="Z4722">
        <v>224.16</v>
      </c>
      <c r="AD4722" t="s">
        <v>57</v>
      </c>
      <c r="AG4722" t="s">
        <v>31</v>
      </c>
      <c r="AJ4722">
        <v>32</v>
      </c>
      <c r="AK4722" t="s">
        <v>2401</v>
      </c>
      <c r="AX4722" t="s">
        <v>31</v>
      </c>
      <c r="AY4722" t="s">
        <v>31</v>
      </c>
    </row>
    <row r="4723" spans="1:51">
      <c r="A4723" t="s">
        <v>248</v>
      </c>
      <c r="B4723" t="s">
        <v>73</v>
      </c>
      <c r="C4723" t="s">
        <v>174</v>
      </c>
      <c r="D4723" t="s">
        <v>36</v>
      </c>
      <c r="E4723" t="s">
        <v>269</v>
      </c>
      <c r="G4723" t="s">
        <v>270</v>
      </c>
      <c r="H4723" t="s">
        <v>280</v>
      </c>
      <c r="I4723">
        <v>43.8</v>
      </c>
      <c r="J4723">
        <v>11.81</v>
      </c>
      <c r="K4723">
        <v>1170</v>
      </c>
      <c r="N4723" t="s">
        <v>225</v>
      </c>
      <c r="O4723" t="s">
        <v>281</v>
      </c>
      <c r="T4723">
        <v>24</v>
      </c>
      <c r="U4723">
        <v>13</v>
      </c>
      <c r="V4723">
        <v>9</v>
      </c>
      <c r="W4723">
        <v>15</v>
      </c>
      <c r="X4723" t="s">
        <v>493</v>
      </c>
      <c r="Y4723">
        <v>97.3</v>
      </c>
      <c r="Z4723">
        <v>235.09</v>
      </c>
      <c r="AD4723" t="s">
        <v>57</v>
      </c>
      <c r="AG4723" t="s">
        <v>31</v>
      </c>
      <c r="AJ4723">
        <v>32</v>
      </c>
      <c r="AK4723" t="s">
        <v>2401</v>
      </c>
      <c r="AX4723" t="s">
        <v>31</v>
      </c>
      <c r="AY4723" t="s">
        <v>31</v>
      </c>
    </row>
    <row r="4724" spans="1:51">
      <c r="A4724" t="s">
        <v>248</v>
      </c>
      <c r="B4724" t="s">
        <v>73</v>
      </c>
      <c r="C4724" t="s">
        <v>174</v>
      </c>
      <c r="D4724" t="s">
        <v>36</v>
      </c>
      <c r="E4724" t="s">
        <v>269</v>
      </c>
      <c r="G4724" t="s">
        <v>270</v>
      </c>
      <c r="H4724" t="s">
        <v>280</v>
      </c>
      <c r="I4724">
        <v>43.8</v>
      </c>
      <c r="J4724">
        <v>11.81</v>
      </c>
      <c r="K4724">
        <v>1170</v>
      </c>
      <c r="N4724" t="s">
        <v>225</v>
      </c>
      <c r="O4724" t="s">
        <v>273</v>
      </c>
      <c r="T4724">
        <v>24</v>
      </c>
      <c r="U4724">
        <v>13</v>
      </c>
      <c r="V4724">
        <v>9</v>
      </c>
      <c r="W4724">
        <v>15</v>
      </c>
      <c r="X4724" t="s">
        <v>493</v>
      </c>
      <c r="Y4724">
        <v>0</v>
      </c>
      <c r="Z4724">
        <v>17.940000000000001</v>
      </c>
      <c r="AD4724" t="s">
        <v>57</v>
      </c>
      <c r="AG4724" t="s">
        <v>31</v>
      </c>
      <c r="AJ4724">
        <v>32</v>
      </c>
      <c r="AK4724" t="s">
        <v>2401</v>
      </c>
      <c r="AX4724" t="s">
        <v>31</v>
      </c>
      <c r="AY4724" t="s">
        <v>31</v>
      </c>
    </row>
    <row r="4725" spans="1:51">
      <c r="A4725" t="s">
        <v>248</v>
      </c>
      <c r="B4725" t="s">
        <v>73</v>
      </c>
      <c r="C4725" t="s">
        <v>174</v>
      </c>
      <c r="D4725" t="s">
        <v>36</v>
      </c>
      <c r="E4725" t="s">
        <v>269</v>
      </c>
      <c r="G4725" t="s">
        <v>270</v>
      </c>
      <c r="H4725" t="s">
        <v>280</v>
      </c>
      <c r="I4725">
        <v>43.8</v>
      </c>
      <c r="J4725">
        <v>11.81</v>
      </c>
      <c r="K4725">
        <v>1170</v>
      </c>
      <c r="N4725" t="s">
        <v>225</v>
      </c>
      <c r="O4725" t="s">
        <v>273</v>
      </c>
      <c r="T4725">
        <v>24</v>
      </c>
      <c r="U4725">
        <v>13</v>
      </c>
      <c r="V4725">
        <v>9</v>
      </c>
      <c r="W4725">
        <v>15</v>
      </c>
      <c r="X4725" t="s">
        <v>493</v>
      </c>
      <c r="Y4725">
        <v>5.99</v>
      </c>
      <c r="Z4725">
        <v>21.31</v>
      </c>
      <c r="AD4725" t="s">
        <v>57</v>
      </c>
      <c r="AG4725" t="s">
        <v>31</v>
      </c>
      <c r="AJ4725">
        <v>32</v>
      </c>
      <c r="AK4725" t="s">
        <v>2401</v>
      </c>
      <c r="AX4725" t="s">
        <v>31</v>
      </c>
      <c r="AY4725" t="s">
        <v>31</v>
      </c>
    </row>
    <row r="4726" spans="1:51">
      <c r="A4726" t="s">
        <v>248</v>
      </c>
      <c r="B4726" t="s">
        <v>73</v>
      </c>
      <c r="C4726" t="s">
        <v>174</v>
      </c>
      <c r="D4726" t="s">
        <v>36</v>
      </c>
      <c r="E4726" t="s">
        <v>269</v>
      </c>
      <c r="G4726" t="s">
        <v>270</v>
      </c>
      <c r="H4726" t="s">
        <v>280</v>
      </c>
      <c r="I4726">
        <v>43.8</v>
      </c>
      <c r="J4726">
        <v>11.81</v>
      </c>
      <c r="K4726">
        <v>1170</v>
      </c>
      <c r="N4726" t="s">
        <v>225</v>
      </c>
      <c r="O4726" t="s">
        <v>273</v>
      </c>
      <c r="T4726">
        <v>24</v>
      </c>
      <c r="U4726">
        <v>13</v>
      </c>
      <c r="V4726">
        <v>9</v>
      </c>
      <c r="W4726">
        <v>15</v>
      </c>
      <c r="X4726" t="s">
        <v>493</v>
      </c>
      <c r="Y4726">
        <v>50.12</v>
      </c>
      <c r="Z4726">
        <v>30.42</v>
      </c>
      <c r="AD4726" t="s">
        <v>57</v>
      </c>
      <c r="AG4726" t="s">
        <v>31</v>
      </c>
      <c r="AJ4726">
        <v>32</v>
      </c>
      <c r="AK4726" t="s">
        <v>2401</v>
      </c>
      <c r="AX4726" t="s">
        <v>31</v>
      </c>
      <c r="AY4726" t="s">
        <v>31</v>
      </c>
    </row>
    <row r="4727" spans="1:51">
      <c r="A4727" t="s">
        <v>248</v>
      </c>
      <c r="B4727" t="s">
        <v>73</v>
      </c>
      <c r="C4727" t="s">
        <v>174</v>
      </c>
      <c r="D4727" t="s">
        <v>36</v>
      </c>
      <c r="E4727" t="s">
        <v>269</v>
      </c>
      <c r="G4727" t="s">
        <v>270</v>
      </c>
      <c r="H4727" t="s">
        <v>280</v>
      </c>
      <c r="I4727">
        <v>43.8</v>
      </c>
      <c r="J4727">
        <v>11.81</v>
      </c>
      <c r="K4727">
        <v>1170</v>
      </c>
      <c r="N4727" t="s">
        <v>225</v>
      </c>
      <c r="O4727" t="s">
        <v>273</v>
      </c>
      <c r="T4727">
        <v>24</v>
      </c>
      <c r="U4727">
        <v>13</v>
      </c>
      <c r="V4727">
        <v>9</v>
      </c>
      <c r="W4727">
        <v>15</v>
      </c>
      <c r="X4727" t="s">
        <v>493</v>
      </c>
      <c r="Y4727">
        <v>79.459999999999994</v>
      </c>
      <c r="Z4727">
        <v>38.69</v>
      </c>
      <c r="AD4727" t="s">
        <v>57</v>
      </c>
      <c r="AG4727" t="s">
        <v>31</v>
      </c>
      <c r="AJ4727">
        <v>32</v>
      </c>
      <c r="AK4727" t="s">
        <v>2401</v>
      </c>
      <c r="AX4727" t="s">
        <v>31</v>
      </c>
      <c r="AY4727" t="s">
        <v>31</v>
      </c>
    </row>
    <row r="4728" spans="1:51">
      <c r="A4728" t="s">
        <v>248</v>
      </c>
      <c r="B4728" t="s">
        <v>73</v>
      </c>
      <c r="C4728" t="s">
        <v>174</v>
      </c>
      <c r="D4728" t="s">
        <v>36</v>
      </c>
      <c r="E4728" t="s">
        <v>269</v>
      </c>
      <c r="G4728" t="s">
        <v>270</v>
      </c>
      <c r="H4728" t="s">
        <v>280</v>
      </c>
      <c r="I4728">
        <v>43.8</v>
      </c>
      <c r="J4728">
        <v>11.81</v>
      </c>
      <c r="K4728">
        <v>1170</v>
      </c>
      <c r="N4728" t="s">
        <v>225</v>
      </c>
      <c r="O4728" t="s">
        <v>273</v>
      </c>
      <c r="T4728">
        <v>24</v>
      </c>
      <c r="U4728">
        <v>13</v>
      </c>
      <c r="V4728">
        <v>9</v>
      </c>
      <c r="W4728">
        <v>15</v>
      </c>
      <c r="X4728" t="s">
        <v>493</v>
      </c>
      <c r="Y4728">
        <v>95.66</v>
      </c>
      <c r="Z4728">
        <v>45.56</v>
      </c>
      <c r="AD4728" t="s">
        <v>57</v>
      </c>
      <c r="AG4728" t="s">
        <v>31</v>
      </c>
      <c r="AJ4728">
        <v>32</v>
      </c>
      <c r="AK4728" t="s">
        <v>2401</v>
      </c>
      <c r="AX4728" t="s">
        <v>31</v>
      </c>
      <c r="AY4728" t="s">
        <v>31</v>
      </c>
    </row>
    <row r="4729" spans="1:51">
      <c r="A4729" t="s">
        <v>248</v>
      </c>
      <c r="B4729" t="s">
        <v>73</v>
      </c>
      <c r="C4729" t="s">
        <v>174</v>
      </c>
      <c r="D4729" t="s">
        <v>36</v>
      </c>
      <c r="E4729" t="s">
        <v>269</v>
      </c>
      <c r="G4729" t="s">
        <v>270</v>
      </c>
      <c r="H4729" t="s">
        <v>280</v>
      </c>
      <c r="I4729">
        <v>43.8</v>
      </c>
      <c r="J4729">
        <v>11.81</v>
      </c>
      <c r="K4729">
        <v>1170</v>
      </c>
      <c r="N4729" t="s">
        <v>225</v>
      </c>
      <c r="O4729" t="s">
        <v>273</v>
      </c>
      <c r="T4729">
        <v>24</v>
      </c>
      <c r="U4729">
        <v>13</v>
      </c>
      <c r="V4729">
        <v>9</v>
      </c>
      <c r="W4729">
        <v>15</v>
      </c>
      <c r="X4729" t="s">
        <v>493</v>
      </c>
      <c r="Y4729">
        <v>95.89</v>
      </c>
      <c r="Z4729">
        <v>51.73</v>
      </c>
      <c r="AD4729" t="s">
        <v>57</v>
      </c>
      <c r="AG4729" t="s">
        <v>31</v>
      </c>
      <c r="AJ4729">
        <v>32</v>
      </c>
      <c r="AK4729" t="s">
        <v>2401</v>
      </c>
      <c r="AX4729" t="s">
        <v>31</v>
      </c>
      <c r="AY4729" t="s">
        <v>31</v>
      </c>
    </row>
    <row r="4730" spans="1:51">
      <c r="A4730" t="s">
        <v>248</v>
      </c>
      <c r="B4730" t="s">
        <v>73</v>
      </c>
      <c r="C4730" t="s">
        <v>174</v>
      </c>
      <c r="D4730" t="s">
        <v>36</v>
      </c>
      <c r="E4730" t="s">
        <v>269</v>
      </c>
      <c r="G4730" t="s">
        <v>270</v>
      </c>
      <c r="H4730" t="s">
        <v>280</v>
      </c>
      <c r="I4730">
        <v>43.8</v>
      </c>
      <c r="J4730">
        <v>11.81</v>
      </c>
      <c r="K4730">
        <v>1170</v>
      </c>
      <c r="N4730" t="s">
        <v>225</v>
      </c>
      <c r="O4730" t="s">
        <v>273</v>
      </c>
      <c r="T4730">
        <v>24</v>
      </c>
      <c r="U4730">
        <v>13</v>
      </c>
      <c r="V4730">
        <v>9</v>
      </c>
      <c r="W4730">
        <v>15</v>
      </c>
      <c r="X4730" t="s">
        <v>493</v>
      </c>
      <c r="Y4730">
        <v>95.66</v>
      </c>
      <c r="Z4730">
        <v>59.58</v>
      </c>
      <c r="AD4730" t="s">
        <v>57</v>
      </c>
      <c r="AG4730" t="s">
        <v>31</v>
      </c>
      <c r="AJ4730">
        <v>32</v>
      </c>
      <c r="AK4730" t="s">
        <v>2401</v>
      </c>
      <c r="AX4730" t="s">
        <v>31</v>
      </c>
      <c r="AY4730" t="s">
        <v>31</v>
      </c>
    </row>
    <row r="4731" spans="1:51">
      <c r="A4731" t="s">
        <v>248</v>
      </c>
      <c r="B4731" t="s">
        <v>73</v>
      </c>
      <c r="C4731" t="s">
        <v>174</v>
      </c>
      <c r="D4731" t="s">
        <v>36</v>
      </c>
      <c r="E4731" t="s">
        <v>269</v>
      </c>
      <c r="G4731" t="s">
        <v>270</v>
      </c>
      <c r="H4731" t="s">
        <v>280</v>
      </c>
      <c r="I4731">
        <v>43.8</v>
      </c>
      <c r="J4731">
        <v>11.81</v>
      </c>
      <c r="K4731">
        <v>1170</v>
      </c>
      <c r="N4731" t="s">
        <v>225</v>
      </c>
      <c r="O4731" t="s">
        <v>273</v>
      </c>
      <c r="T4731">
        <v>24</v>
      </c>
      <c r="U4731">
        <v>13</v>
      </c>
      <c r="V4731">
        <v>9</v>
      </c>
      <c r="W4731">
        <v>15</v>
      </c>
      <c r="X4731" t="s">
        <v>493</v>
      </c>
      <c r="Y4731">
        <v>95.78</v>
      </c>
      <c r="Z4731">
        <v>65.75</v>
      </c>
      <c r="AD4731" t="s">
        <v>57</v>
      </c>
      <c r="AG4731" t="s">
        <v>31</v>
      </c>
      <c r="AJ4731">
        <v>32</v>
      </c>
      <c r="AK4731" t="s">
        <v>2401</v>
      </c>
      <c r="AX4731" t="s">
        <v>31</v>
      </c>
      <c r="AY4731" t="s">
        <v>31</v>
      </c>
    </row>
    <row r="4732" spans="1:51">
      <c r="A4732" t="s">
        <v>248</v>
      </c>
      <c r="B4732" t="s">
        <v>73</v>
      </c>
      <c r="C4732" t="s">
        <v>174</v>
      </c>
      <c r="D4732" t="s">
        <v>36</v>
      </c>
      <c r="E4732" t="s">
        <v>269</v>
      </c>
      <c r="G4732" t="s">
        <v>270</v>
      </c>
      <c r="H4732" t="s">
        <v>280</v>
      </c>
      <c r="I4732">
        <v>43.8</v>
      </c>
      <c r="J4732">
        <v>11.81</v>
      </c>
      <c r="K4732">
        <v>1170</v>
      </c>
      <c r="N4732" t="s">
        <v>225</v>
      </c>
      <c r="O4732" t="s">
        <v>273</v>
      </c>
      <c r="T4732">
        <v>24</v>
      </c>
      <c r="U4732">
        <v>13</v>
      </c>
      <c r="V4732">
        <v>9</v>
      </c>
      <c r="W4732">
        <v>15</v>
      </c>
      <c r="X4732" t="s">
        <v>493</v>
      </c>
      <c r="Y4732">
        <v>95.78</v>
      </c>
      <c r="Z4732">
        <v>73.459999999999994</v>
      </c>
      <c r="AD4732" t="s">
        <v>57</v>
      </c>
      <c r="AG4732" t="s">
        <v>31</v>
      </c>
      <c r="AJ4732">
        <v>32</v>
      </c>
      <c r="AK4732" t="s">
        <v>2401</v>
      </c>
      <c r="AX4732" t="s">
        <v>31</v>
      </c>
      <c r="AY4732" t="s">
        <v>31</v>
      </c>
    </row>
    <row r="4733" spans="1:51">
      <c r="A4733" t="s">
        <v>248</v>
      </c>
      <c r="B4733" t="s">
        <v>73</v>
      </c>
      <c r="C4733" t="s">
        <v>174</v>
      </c>
      <c r="D4733" t="s">
        <v>36</v>
      </c>
      <c r="E4733" t="s">
        <v>269</v>
      </c>
      <c r="G4733" t="s">
        <v>270</v>
      </c>
      <c r="H4733" t="s">
        <v>280</v>
      </c>
      <c r="I4733">
        <v>43.8</v>
      </c>
      <c r="J4733">
        <v>11.81</v>
      </c>
      <c r="K4733">
        <v>1170</v>
      </c>
      <c r="N4733" t="s">
        <v>225</v>
      </c>
      <c r="O4733" t="s">
        <v>273</v>
      </c>
      <c r="T4733">
        <v>24</v>
      </c>
      <c r="U4733">
        <v>13</v>
      </c>
      <c r="V4733">
        <v>9</v>
      </c>
      <c r="W4733">
        <v>15</v>
      </c>
      <c r="X4733" t="s">
        <v>493</v>
      </c>
      <c r="Y4733">
        <v>97.77</v>
      </c>
      <c r="Z4733">
        <v>79.63</v>
      </c>
      <c r="AD4733" t="s">
        <v>57</v>
      </c>
      <c r="AG4733" t="s">
        <v>31</v>
      </c>
      <c r="AJ4733">
        <v>32</v>
      </c>
      <c r="AK4733" t="s">
        <v>2401</v>
      </c>
      <c r="AX4733" t="s">
        <v>31</v>
      </c>
      <c r="AY4733" t="s">
        <v>31</v>
      </c>
    </row>
    <row r="4734" spans="1:51">
      <c r="A4734" t="s">
        <v>248</v>
      </c>
      <c r="B4734" t="s">
        <v>73</v>
      </c>
      <c r="C4734" t="s">
        <v>174</v>
      </c>
      <c r="D4734" t="s">
        <v>36</v>
      </c>
      <c r="E4734" t="s">
        <v>269</v>
      </c>
      <c r="G4734" t="s">
        <v>270</v>
      </c>
      <c r="H4734" t="s">
        <v>280</v>
      </c>
      <c r="I4734">
        <v>43.8</v>
      </c>
      <c r="J4734">
        <v>11.81</v>
      </c>
      <c r="K4734">
        <v>1170</v>
      </c>
      <c r="N4734" t="s">
        <v>225</v>
      </c>
      <c r="O4734" t="s">
        <v>273</v>
      </c>
      <c r="T4734">
        <v>24</v>
      </c>
      <c r="U4734">
        <v>13</v>
      </c>
      <c r="V4734">
        <v>9</v>
      </c>
      <c r="W4734">
        <v>15</v>
      </c>
      <c r="X4734" t="s">
        <v>493</v>
      </c>
      <c r="Y4734">
        <v>97.89</v>
      </c>
      <c r="Z4734">
        <v>87.34</v>
      </c>
      <c r="AD4734" t="s">
        <v>57</v>
      </c>
      <c r="AG4734" t="s">
        <v>31</v>
      </c>
      <c r="AJ4734">
        <v>32</v>
      </c>
      <c r="AK4734" t="s">
        <v>2401</v>
      </c>
      <c r="AX4734" t="s">
        <v>31</v>
      </c>
      <c r="AY4734" t="s">
        <v>31</v>
      </c>
    </row>
    <row r="4735" spans="1:51">
      <c r="A4735" t="s">
        <v>248</v>
      </c>
      <c r="B4735" t="s">
        <v>73</v>
      </c>
      <c r="C4735" t="s">
        <v>174</v>
      </c>
      <c r="D4735" t="s">
        <v>36</v>
      </c>
      <c r="E4735" t="s">
        <v>269</v>
      </c>
      <c r="G4735" t="s">
        <v>270</v>
      </c>
      <c r="H4735" t="s">
        <v>280</v>
      </c>
      <c r="I4735">
        <v>43.8</v>
      </c>
      <c r="J4735">
        <v>11.81</v>
      </c>
      <c r="K4735">
        <v>1170</v>
      </c>
      <c r="N4735" t="s">
        <v>225</v>
      </c>
      <c r="O4735" t="s">
        <v>273</v>
      </c>
      <c r="T4735">
        <v>24</v>
      </c>
      <c r="U4735">
        <v>13</v>
      </c>
      <c r="V4735">
        <v>9</v>
      </c>
      <c r="W4735">
        <v>15</v>
      </c>
      <c r="X4735" t="s">
        <v>493</v>
      </c>
      <c r="Y4735">
        <v>97.89</v>
      </c>
      <c r="Z4735">
        <v>94.63</v>
      </c>
      <c r="AD4735" t="s">
        <v>57</v>
      </c>
      <c r="AG4735" t="s">
        <v>31</v>
      </c>
      <c r="AJ4735">
        <v>32</v>
      </c>
      <c r="AK4735" t="s">
        <v>2401</v>
      </c>
      <c r="AX4735" t="s">
        <v>31</v>
      </c>
      <c r="AY4735" t="s">
        <v>31</v>
      </c>
    </row>
    <row r="4736" spans="1:51">
      <c r="A4736" t="s">
        <v>248</v>
      </c>
      <c r="B4736" t="s">
        <v>73</v>
      </c>
      <c r="C4736" t="s">
        <v>174</v>
      </c>
      <c r="D4736" t="s">
        <v>36</v>
      </c>
      <c r="E4736" t="s">
        <v>269</v>
      </c>
      <c r="G4736" t="s">
        <v>270</v>
      </c>
      <c r="H4736" t="s">
        <v>280</v>
      </c>
      <c r="I4736">
        <v>43.8</v>
      </c>
      <c r="J4736">
        <v>11.81</v>
      </c>
      <c r="K4736">
        <v>1170</v>
      </c>
      <c r="N4736" t="s">
        <v>225</v>
      </c>
      <c r="O4736" t="s">
        <v>273</v>
      </c>
      <c r="T4736">
        <v>24</v>
      </c>
      <c r="U4736">
        <v>13</v>
      </c>
      <c r="V4736">
        <v>9</v>
      </c>
      <c r="W4736">
        <v>15</v>
      </c>
      <c r="X4736" t="s">
        <v>493</v>
      </c>
      <c r="Y4736">
        <v>98.01</v>
      </c>
      <c r="Z4736">
        <v>102.34</v>
      </c>
      <c r="AD4736" t="s">
        <v>57</v>
      </c>
      <c r="AG4736" t="s">
        <v>31</v>
      </c>
      <c r="AJ4736">
        <v>32</v>
      </c>
      <c r="AK4736" t="s">
        <v>2401</v>
      </c>
      <c r="AX4736" t="s">
        <v>31</v>
      </c>
      <c r="AY4736" t="s">
        <v>31</v>
      </c>
    </row>
    <row r="4737" spans="1:51">
      <c r="A4737" t="s">
        <v>248</v>
      </c>
      <c r="B4737" t="s">
        <v>73</v>
      </c>
      <c r="C4737" t="s">
        <v>174</v>
      </c>
      <c r="D4737" t="s">
        <v>36</v>
      </c>
      <c r="E4737" t="s">
        <v>269</v>
      </c>
      <c r="G4737" t="s">
        <v>270</v>
      </c>
      <c r="H4737" t="s">
        <v>280</v>
      </c>
      <c r="I4737">
        <v>43.8</v>
      </c>
      <c r="J4737">
        <v>11.81</v>
      </c>
      <c r="K4737">
        <v>1170</v>
      </c>
      <c r="N4737" t="s">
        <v>225</v>
      </c>
      <c r="O4737" t="s">
        <v>273</v>
      </c>
      <c r="T4737">
        <v>24</v>
      </c>
      <c r="U4737">
        <v>13</v>
      </c>
      <c r="V4737">
        <v>9</v>
      </c>
      <c r="W4737">
        <v>15</v>
      </c>
      <c r="X4737" t="s">
        <v>493</v>
      </c>
      <c r="Y4737">
        <v>98.12</v>
      </c>
      <c r="Z4737">
        <v>108.22</v>
      </c>
      <c r="AD4737" t="s">
        <v>57</v>
      </c>
      <c r="AG4737" t="s">
        <v>31</v>
      </c>
      <c r="AJ4737">
        <v>32</v>
      </c>
      <c r="AK4737" t="s">
        <v>2401</v>
      </c>
      <c r="AX4737" t="s">
        <v>31</v>
      </c>
      <c r="AY4737" t="s">
        <v>31</v>
      </c>
    </row>
    <row r="4738" spans="1:51">
      <c r="A4738" t="s">
        <v>248</v>
      </c>
      <c r="B4738" t="s">
        <v>73</v>
      </c>
      <c r="C4738" t="s">
        <v>174</v>
      </c>
      <c r="D4738" t="s">
        <v>36</v>
      </c>
      <c r="E4738" t="s">
        <v>269</v>
      </c>
      <c r="G4738" t="s">
        <v>270</v>
      </c>
      <c r="H4738" t="s">
        <v>280</v>
      </c>
      <c r="I4738">
        <v>43.8</v>
      </c>
      <c r="J4738">
        <v>11.81</v>
      </c>
      <c r="K4738">
        <v>1170</v>
      </c>
      <c r="N4738" t="s">
        <v>225</v>
      </c>
      <c r="O4738" t="s">
        <v>273</v>
      </c>
      <c r="T4738">
        <v>24</v>
      </c>
      <c r="U4738">
        <v>13</v>
      </c>
      <c r="V4738">
        <v>9</v>
      </c>
      <c r="W4738">
        <v>15</v>
      </c>
      <c r="X4738" t="s">
        <v>493</v>
      </c>
      <c r="Y4738">
        <v>97.89</v>
      </c>
      <c r="Z4738">
        <v>116.36</v>
      </c>
      <c r="AD4738" t="s">
        <v>57</v>
      </c>
      <c r="AG4738" t="s">
        <v>31</v>
      </c>
      <c r="AJ4738">
        <v>32</v>
      </c>
      <c r="AK4738" t="s">
        <v>2401</v>
      </c>
      <c r="AX4738" t="s">
        <v>31</v>
      </c>
      <c r="AY4738" t="s">
        <v>31</v>
      </c>
    </row>
    <row r="4739" spans="1:51">
      <c r="A4739" t="s">
        <v>248</v>
      </c>
      <c r="B4739" t="s">
        <v>73</v>
      </c>
      <c r="C4739" t="s">
        <v>174</v>
      </c>
      <c r="D4739" t="s">
        <v>36</v>
      </c>
      <c r="E4739" t="s">
        <v>269</v>
      </c>
      <c r="G4739" t="s">
        <v>270</v>
      </c>
      <c r="H4739" t="s">
        <v>280</v>
      </c>
      <c r="I4739">
        <v>43.8</v>
      </c>
      <c r="J4739">
        <v>11.81</v>
      </c>
      <c r="K4739">
        <v>1170</v>
      </c>
      <c r="N4739" t="s">
        <v>225</v>
      </c>
      <c r="O4739" t="s">
        <v>273</v>
      </c>
      <c r="T4739">
        <v>24</v>
      </c>
      <c r="U4739">
        <v>13</v>
      </c>
      <c r="V4739">
        <v>9</v>
      </c>
      <c r="W4739">
        <v>15</v>
      </c>
      <c r="X4739" t="s">
        <v>493</v>
      </c>
      <c r="Y4739">
        <v>98.12</v>
      </c>
      <c r="Z4739">
        <v>124.35</v>
      </c>
      <c r="AD4739" t="s">
        <v>57</v>
      </c>
      <c r="AG4739" t="s">
        <v>31</v>
      </c>
      <c r="AJ4739">
        <v>32</v>
      </c>
      <c r="AK4739" t="s">
        <v>2401</v>
      </c>
      <c r="AX4739" t="s">
        <v>31</v>
      </c>
      <c r="AY4739" t="s">
        <v>31</v>
      </c>
    </row>
    <row r="4740" spans="1:51">
      <c r="A4740" t="s">
        <v>248</v>
      </c>
      <c r="B4740" t="s">
        <v>73</v>
      </c>
      <c r="C4740" t="s">
        <v>174</v>
      </c>
      <c r="D4740" t="s">
        <v>36</v>
      </c>
      <c r="E4740" t="s">
        <v>269</v>
      </c>
      <c r="G4740" t="s">
        <v>270</v>
      </c>
      <c r="H4740" t="s">
        <v>280</v>
      </c>
      <c r="I4740">
        <v>43.8</v>
      </c>
      <c r="J4740">
        <v>11.81</v>
      </c>
      <c r="K4740">
        <v>1170</v>
      </c>
      <c r="N4740" t="s">
        <v>225</v>
      </c>
      <c r="O4740" t="s">
        <v>273</v>
      </c>
      <c r="T4740">
        <v>24</v>
      </c>
      <c r="U4740">
        <v>13</v>
      </c>
      <c r="V4740">
        <v>9</v>
      </c>
      <c r="W4740">
        <v>15</v>
      </c>
      <c r="X4740" t="s">
        <v>493</v>
      </c>
      <c r="Y4740">
        <v>98.12</v>
      </c>
      <c r="Z4740">
        <v>141.03</v>
      </c>
      <c r="AD4740" t="s">
        <v>57</v>
      </c>
      <c r="AG4740" t="s">
        <v>31</v>
      </c>
      <c r="AJ4740">
        <v>32</v>
      </c>
      <c r="AK4740" t="s">
        <v>2401</v>
      </c>
      <c r="AX4740" t="s">
        <v>31</v>
      </c>
      <c r="AY4740" t="s">
        <v>31</v>
      </c>
    </row>
    <row r="4741" spans="1:51">
      <c r="A4741" t="s">
        <v>248</v>
      </c>
      <c r="B4741" t="s">
        <v>73</v>
      </c>
      <c r="C4741" t="s">
        <v>174</v>
      </c>
      <c r="D4741" t="s">
        <v>36</v>
      </c>
      <c r="E4741" t="s">
        <v>269</v>
      </c>
      <c r="G4741" t="s">
        <v>270</v>
      </c>
      <c r="H4741" t="s">
        <v>280</v>
      </c>
      <c r="I4741">
        <v>43.8</v>
      </c>
      <c r="J4741">
        <v>11.81</v>
      </c>
      <c r="K4741">
        <v>1170</v>
      </c>
      <c r="N4741" t="s">
        <v>225</v>
      </c>
      <c r="O4741" t="s">
        <v>273</v>
      </c>
      <c r="T4741">
        <v>24</v>
      </c>
      <c r="U4741">
        <v>13</v>
      </c>
      <c r="V4741">
        <v>9</v>
      </c>
      <c r="W4741">
        <v>15</v>
      </c>
      <c r="X4741" t="s">
        <v>493</v>
      </c>
      <c r="Y4741">
        <v>100</v>
      </c>
      <c r="Z4741">
        <v>150</v>
      </c>
      <c r="AD4741" t="s">
        <v>57</v>
      </c>
      <c r="AG4741" t="s">
        <v>31</v>
      </c>
      <c r="AJ4741">
        <v>32</v>
      </c>
      <c r="AK4741" t="s">
        <v>2401</v>
      </c>
      <c r="AX4741" t="s">
        <v>31</v>
      </c>
      <c r="AY4741" t="s">
        <v>31</v>
      </c>
    </row>
    <row r="4742" spans="1:51">
      <c r="A4742" t="s">
        <v>248</v>
      </c>
      <c r="B4742" t="s">
        <v>73</v>
      </c>
      <c r="C4742" t="s">
        <v>174</v>
      </c>
      <c r="D4742" t="s">
        <v>36</v>
      </c>
      <c r="E4742" t="s">
        <v>269</v>
      </c>
      <c r="G4742" t="s">
        <v>270</v>
      </c>
      <c r="H4742" t="s">
        <v>280</v>
      </c>
      <c r="I4742">
        <v>43.8</v>
      </c>
      <c r="J4742">
        <v>11.81</v>
      </c>
      <c r="K4742">
        <v>1170</v>
      </c>
      <c r="N4742" t="s">
        <v>225</v>
      </c>
      <c r="O4742" t="s">
        <v>273</v>
      </c>
      <c r="T4742">
        <v>24</v>
      </c>
      <c r="U4742">
        <v>13</v>
      </c>
      <c r="V4742">
        <v>9</v>
      </c>
      <c r="W4742">
        <v>15</v>
      </c>
      <c r="X4742" t="s">
        <v>493</v>
      </c>
      <c r="Y4742">
        <v>100</v>
      </c>
      <c r="Z4742">
        <v>157.15</v>
      </c>
      <c r="AD4742" t="s">
        <v>57</v>
      </c>
      <c r="AG4742" t="s">
        <v>31</v>
      </c>
      <c r="AJ4742">
        <v>32</v>
      </c>
      <c r="AK4742" t="s">
        <v>2401</v>
      </c>
      <c r="AX4742" t="s">
        <v>31</v>
      </c>
      <c r="AY4742" t="s">
        <v>31</v>
      </c>
    </row>
    <row r="4743" spans="1:51">
      <c r="A4743" t="s">
        <v>248</v>
      </c>
      <c r="B4743" t="s">
        <v>73</v>
      </c>
      <c r="C4743" t="s">
        <v>174</v>
      </c>
      <c r="D4743" t="s">
        <v>36</v>
      </c>
      <c r="E4743" t="s">
        <v>269</v>
      </c>
      <c r="G4743" t="s">
        <v>270</v>
      </c>
      <c r="H4743" t="s">
        <v>280</v>
      </c>
      <c r="I4743">
        <v>43.8</v>
      </c>
      <c r="J4743">
        <v>11.81</v>
      </c>
      <c r="K4743">
        <v>1170</v>
      </c>
      <c r="N4743" t="s">
        <v>225</v>
      </c>
      <c r="O4743" t="s">
        <v>273</v>
      </c>
      <c r="T4743">
        <v>24</v>
      </c>
      <c r="U4743">
        <v>13</v>
      </c>
      <c r="V4743">
        <v>9</v>
      </c>
      <c r="W4743">
        <v>15</v>
      </c>
      <c r="X4743" t="s">
        <v>493</v>
      </c>
      <c r="Y4743">
        <v>100</v>
      </c>
      <c r="Z4743">
        <v>170.89</v>
      </c>
      <c r="AD4743" t="s">
        <v>57</v>
      </c>
      <c r="AG4743" t="s">
        <v>31</v>
      </c>
      <c r="AJ4743">
        <v>32</v>
      </c>
      <c r="AK4743" t="s">
        <v>2401</v>
      </c>
      <c r="AX4743" t="s">
        <v>31</v>
      </c>
      <c r="AY4743" t="s">
        <v>31</v>
      </c>
    </row>
    <row r="4744" spans="1:51">
      <c r="A4744" t="s">
        <v>248</v>
      </c>
      <c r="B4744" t="s">
        <v>73</v>
      </c>
      <c r="C4744" t="s">
        <v>174</v>
      </c>
      <c r="D4744" t="s">
        <v>36</v>
      </c>
      <c r="E4744" t="s">
        <v>269</v>
      </c>
      <c r="G4744" t="s">
        <v>270</v>
      </c>
      <c r="H4744" t="s">
        <v>280</v>
      </c>
      <c r="I4744">
        <v>43.8</v>
      </c>
      <c r="J4744">
        <v>11.81</v>
      </c>
      <c r="K4744">
        <v>1170</v>
      </c>
      <c r="N4744" t="s">
        <v>225</v>
      </c>
      <c r="O4744" t="s">
        <v>273</v>
      </c>
      <c r="T4744">
        <v>24</v>
      </c>
      <c r="U4744">
        <v>13</v>
      </c>
      <c r="V4744">
        <v>9</v>
      </c>
      <c r="W4744">
        <v>15</v>
      </c>
      <c r="X4744" t="s">
        <v>493</v>
      </c>
      <c r="Y4744">
        <v>100</v>
      </c>
      <c r="Z4744">
        <v>179.72</v>
      </c>
      <c r="AD4744" t="s">
        <v>57</v>
      </c>
      <c r="AG4744" t="s">
        <v>31</v>
      </c>
      <c r="AJ4744">
        <v>32</v>
      </c>
      <c r="AK4744" t="s">
        <v>2401</v>
      </c>
      <c r="AX4744" t="s">
        <v>31</v>
      </c>
      <c r="AY4744" t="s">
        <v>31</v>
      </c>
    </row>
    <row r="4745" spans="1:51">
      <c r="A4745" t="s">
        <v>248</v>
      </c>
      <c r="B4745" t="s">
        <v>73</v>
      </c>
      <c r="C4745" t="s">
        <v>174</v>
      </c>
      <c r="D4745" t="s">
        <v>36</v>
      </c>
      <c r="E4745" t="s">
        <v>269</v>
      </c>
      <c r="G4745" t="s">
        <v>270</v>
      </c>
      <c r="H4745" t="s">
        <v>280</v>
      </c>
      <c r="I4745">
        <v>43.8</v>
      </c>
      <c r="J4745">
        <v>11.81</v>
      </c>
      <c r="K4745">
        <v>1170</v>
      </c>
      <c r="N4745" t="s">
        <v>225</v>
      </c>
      <c r="O4745" t="s">
        <v>273</v>
      </c>
      <c r="T4745">
        <v>24</v>
      </c>
      <c r="U4745">
        <v>13</v>
      </c>
      <c r="V4745">
        <v>9</v>
      </c>
      <c r="W4745">
        <v>15</v>
      </c>
      <c r="X4745" t="s">
        <v>493</v>
      </c>
      <c r="Y4745">
        <v>100</v>
      </c>
      <c r="Z4745">
        <v>206.08</v>
      </c>
      <c r="AD4745" t="s">
        <v>57</v>
      </c>
      <c r="AG4745" t="s">
        <v>31</v>
      </c>
      <c r="AJ4745">
        <v>32</v>
      </c>
      <c r="AK4745" t="s">
        <v>2401</v>
      </c>
      <c r="AX4745" t="s">
        <v>31</v>
      </c>
      <c r="AY4745" t="s">
        <v>31</v>
      </c>
    </row>
    <row r="4746" spans="1:51">
      <c r="A4746" t="s">
        <v>248</v>
      </c>
      <c r="B4746" t="s">
        <v>73</v>
      </c>
      <c r="C4746" t="s">
        <v>174</v>
      </c>
      <c r="D4746" t="s">
        <v>36</v>
      </c>
      <c r="E4746" t="s">
        <v>269</v>
      </c>
      <c r="G4746" t="s">
        <v>270</v>
      </c>
      <c r="H4746" t="s">
        <v>280</v>
      </c>
      <c r="I4746">
        <v>43.8</v>
      </c>
      <c r="J4746">
        <v>11.81</v>
      </c>
      <c r="K4746">
        <v>1170</v>
      </c>
      <c r="N4746" t="s">
        <v>225</v>
      </c>
      <c r="O4746" t="s">
        <v>273</v>
      </c>
      <c r="T4746">
        <v>24</v>
      </c>
      <c r="U4746">
        <v>13</v>
      </c>
      <c r="V4746">
        <v>9</v>
      </c>
      <c r="W4746">
        <v>15</v>
      </c>
      <c r="X4746" t="s">
        <v>493</v>
      </c>
      <c r="Y4746">
        <v>100</v>
      </c>
      <c r="Z4746">
        <v>224.02</v>
      </c>
      <c r="AD4746" t="s">
        <v>57</v>
      </c>
      <c r="AG4746" t="s">
        <v>31</v>
      </c>
      <c r="AJ4746">
        <v>32</v>
      </c>
      <c r="AK4746" t="s">
        <v>2401</v>
      </c>
      <c r="AX4746" t="s">
        <v>31</v>
      </c>
      <c r="AY4746" t="s">
        <v>31</v>
      </c>
    </row>
    <row r="4747" spans="1:51">
      <c r="A4747" t="s">
        <v>248</v>
      </c>
      <c r="B4747" t="s">
        <v>73</v>
      </c>
      <c r="C4747" t="s">
        <v>174</v>
      </c>
      <c r="D4747" t="s">
        <v>36</v>
      </c>
      <c r="E4747" t="s">
        <v>269</v>
      </c>
      <c r="G4747" t="s">
        <v>270</v>
      </c>
      <c r="H4747" t="s">
        <v>280</v>
      </c>
      <c r="I4747">
        <v>43.8</v>
      </c>
      <c r="J4747">
        <v>11.81</v>
      </c>
      <c r="K4747">
        <v>1170</v>
      </c>
      <c r="N4747" t="s">
        <v>225</v>
      </c>
      <c r="O4747" t="s">
        <v>273</v>
      </c>
      <c r="T4747">
        <v>24</v>
      </c>
      <c r="U4747">
        <v>13</v>
      </c>
      <c r="V4747">
        <v>9</v>
      </c>
      <c r="W4747">
        <v>15</v>
      </c>
      <c r="X4747" t="s">
        <v>493</v>
      </c>
      <c r="Y4747">
        <v>100</v>
      </c>
      <c r="Z4747">
        <v>235.09</v>
      </c>
      <c r="AD4747" t="s">
        <v>57</v>
      </c>
      <c r="AG4747" t="s">
        <v>31</v>
      </c>
      <c r="AJ4747">
        <v>32</v>
      </c>
      <c r="AK4747" t="s">
        <v>2401</v>
      </c>
      <c r="AX4747" t="s">
        <v>31</v>
      </c>
      <c r="AY4747" t="s">
        <v>31</v>
      </c>
    </row>
    <row r="4748" spans="1:51">
      <c r="A4748" t="s">
        <v>248</v>
      </c>
      <c r="B4748" t="s">
        <v>73</v>
      </c>
      <c r="C4748" t="s">
        <v>174</v>
      </c>
      <c r="D4748" t="s">
        <v>36</v>
      </c>
      <c r="E4748" t="s">
        <v>269</v>
      </c>
      <c r="G4748" t="s">
        <v>270</v>
      </c>
      <c r="H4748" t="s">
        <v>280</v>
      </c>
      <c r="I4748">
        <v>43.8</v>
      </c>
      <c r="J4748">
        <v>11.81</v>
      </c>
      <c r="K4748">
        <v>1170</v>
      </c>
      <c r="N4748" t="s">
        <v>225</v>
      </c>
      <c r="O4748" t="s">
        <v>281</v>
      </c>
      <c r="T4748">
        <v>24</v>
      </c>
      <c r="U4748">
        <v>13</v>
      </c>
      <c r="V4748">
        <v>13</v>
      </c>
      <c r="W4748">
        <v>11</v>
      </c>
      <c r="X4748" t="s">
        <v>493</v>
      </c>
      <c r="Y4748">
        <v>0.47</v>
      </c>
      <c r="Z4748">
        <v>17.100000000000001</v>
      </c>
      <c r="AD4748" t="s">
        <v>57</v>
      </c>
      <c r="AG4748" t="s">
        <v>31</v>
      </c>
      <c r="AJ4748">
        <v>32</v>
      </c>
      <c r="AK4748" t="s">
        <v>2401</v>
      </c>
      <c r="AX4748" t="s">
        <v>31</v>
      </c>
      <c r="AY4748" t="s">
        <v>31</v>
      </c>
    </row>
    <row r="4749" spans="1:51">
      <c r="A4749" t="s">
        <v>248</v>
      </c>
      <c r="B4749" t="s">
        <v>73</v>
      </c>
      <c r="C4749" t="s">
        <v>174</v>
      </c>
      <c r="D4749" t="s">
        <v>36</v>
      </c>
      <c r="E4749" t="s">
        <v>269</v>
      </c>
      <c r="G4749" t="s">
        <v>270</v>
      </c>
      <c r="H4749" t="s">
        <v>280</v>
      </c>
      <c r="I4749">
        <v>43.8</v>
      </c>
      <c r="J4749">
        <v>11.81</v>
      </c>
      <c r="K4749">
        <v>1170</v>
      </c>
      <c r="N4749" t="s">
        <v>225</v>
      </c>
      <c r="O4749" t="s">
        <v>281</v>
      </c>
      <c r="T4749">
        <v>24</v>
      </c>
      <c r="U4749">
        <v>13</v>
      </c>
      <c r="V4749">
        <v>13</v>
      </c>
      <c r="W4749">
        <v>11</v>
      </c>
      <c r="X4749" t="s">
        <v>493</v>
      </c>
      <c r="Y4749">
        <v>6.93</v>
      </c>
      <c r="Z4749">
        <v>30.56</v>
      </c>
      <c r="AD4749" t="s">
        <v>57</v>
      </c>
      <c r="AG4749" t="s">
        <v>31</v>
      </c>
      <c r="AJ4749">
        <v>32</v>
      </c>
      <c r="AK4749" t="s">
        <v>2401</v>
      </c>
      <c r="AX4749" t="s">
        <v>31</v>
      </c>
      <c r="AY4749" t="s">
        <v>31</v>
      </c>
    </row>
    <row r="4750" spans="1:51">
      <c r="A4750" t="s">
        <v>248</v>
      </c>
      <c r="B4750" t="s">
        <v>73</v>
      </c>
      <c r="C4750" t="s">
        <v>174</v>
      </c>
      <c r="D4750" t="s">
        <v>36</v>
      </c>
      <c r="E4750" t="s">
        <v>269</v>
      </c>
      <c r="G4750" t="s">
        <v>270</v>
      </c>
      <c r="H4750" t="s">
        <v>280</v>
      </c>
      <c r="I4750">
        <v>43.8</v>
      </c>
      <c r="J4750">
        <v>11.81</v>
      </c>
      <c r="K4750">
        <v>1170</v>
      </c>
      <c r="N4750" t="s">
        <v>225</v>
      </c>
      <c r="O4750" t="s">
        <v>281</v>
      </c>
      <c r="T4750">
        <v>24</v>
      </c>
      <c r="U4750">
        <v>13</v>
      </c>
      <c r="V4750">
        <v>13</v>
      </c>
      <c r="W4750">
        <v>11</v>
      </c>
      <c r="X4750" t="s">
        <v>493</v>
      </c>
      <c r="Y4750">
        <v>7.04</v>
      </c>
      <c r="Z4750">
        <v>38.270000000000003</v>
      </c>
      <c r="AD4750" t="s">
        <v>57</v>
      </c>
      <c r="AG4750" t="s">
        <v>31</v>
      </c>
      <c r="AJ4750">
        <v>32</v>
      </c>
      <c r="AK4750" t="s">
        <v>2401</v>
      </c>
      <c r="AX4750" t="s">
        <v>31</v>
      </c>
      <c r="AY4750" t="s">
        <v>31</v>
      </c>
    </row>
    <row r="4751" spans="1:51">
      <c r="A4751" t="s">
        <v>248</v>
      </c>
      <c r="B4751" t="s">
        <v>73</v>
      </c>
      <c r="C4751" t="s">
        <v>174</v>
      </c>
      <c r="D4751" t="s">
        <v>36</v>
      </c>
      <c r="E4751" t="s">
        <v>269</v>
      </c>
      <c r="G4751" t="s">
        <v>270</v>
      </c>
      <c r="H4751" t="s">
        <v>280</v>
      </c>
      <c r="I4751">
        <v>43.8</v>
      </c>
      <c r="J4751">
        <v>11.81</v>
      </c>
      <c r="K4751">
        <v>1170</v>
      </c>
      <c r="N4751" t="s">
        <v>225</v>
      </c>
      <c r="O4751" t="s">
        <v>281</v>
      </c>
      <c r="T4751">
        <v>24</v>
      </c>
      <c r="U4751">
        <v>13</v>
      </c>
      <c r="V4751">
        <v>13</v>
      </c>
      <c r="W4751">
        <v>11</v>
      </c>
      <c r="X4751" t="s">
        <v>493</v>
      </c>
      <c r="Y4751">
        <v>9.39</v>
      </c>
      <c r="Z4751">
        <v>45.42</v>
      </c>
      <c r="AD4751" t="s">
        <v>57</v>
      </c>
      <c r="AG4751" t="s">
        <v>31</v>
      </c>
      <c r="AJ4751">
        <v>32</v>
      </c>
      <c r="AK4751" t="s">
        <v>2401</v>
      </c>
      <c r="AX4751" t="s">
        <v>31</v>
      </c>
      <c r="AY4751" t="s">
        <v>31</v>
      </c>
    </row>
    <row r="4752" spans="1:51">
      <c r="A4752" t="s">
        <v>248</v>
      </c>
      <c r="B4752" t="s">
        <v>73</v>
      </c>
      <c r="C4752" t="s">
        <v>174</v>
      </c>
      <c r="D4752" t="s">
        <v>36</v>
      </c>
      <c r="E4752" t="s">
        <v>269</v>
      </c>
      <c r="G4752" t="s">
        <v>270</v>
      </c>
      <c r="H4752" t="s">
        <v>280</v>
      </c>
      <c r="I4752">
        <v>43.8</v>
      </c>
      <c r="J4752">
        <v>11.81</v>
      </c>
      <c r="K4752">
        <v>1170</v>
      </c>
      <c r="N4752" t="s">
        <v>225</v>
      </c>
      <c r="O4752" t="s">
        <v>281</v>
      </c>
      <c r="T4752">
        <v>24</v>
      </c>
      <c r="U4752">
        <v>13</v>
      </c>
      <c r="V4752">
        <v>13</v>
      </c>
      <c r="W4752">
        <v>11</v>
      </c>
      <c r="X4752" t="s">
        <v>493</v>
      </c>
      <c r="Y4752">
        <v>12.21</v>
      </c>
      <c r="Z4752">
        <v>51.31</v>
      </c>
      <c r="AD4752" t="s">
        <v>57</v>
      </c>
      <c r="AG4752" t="s">
        <v>31</v>
      </c>
      <c r="AJ4752">
        <v>32</v>
      </c>
      <c r="AK4752" t="s">
        <v>2401</v>
      </c>
      <c r="AX4752" t="s">
        <v>31</v>
      </c>
      <c r="AY4752" t="s">
        <v>31</v>
      </c>
    </row>
    <row r="4753" spans="1:51">
      <c r="A4753" t="s">
        <v>248</v>
      </c>
      <c r="B4753" t="s">
        <v>73</v>
      </c>
      <c r="C4753" t="s">
        <v>174</v>
      </c>
      <c r="D4753" t="s">
        <v>36</v>
      </c>
      <c r="E4753" t="s">
        <v>269</v>
      </c>
      <c r="G4753" t="s">
        <v>270</v>
      </c>
      <c r="H4753" t="s">
        <v>280</v>
      </c>
      <c r="I4753">
        <v>43.8</v>
      </c>
      <c r="J4753">
        <v>11.81</v>
      </c>
      <c r="K4753">
        <v>1170</v>
      </c>
      <c r="N4753" t="s">
        <v>225</v>
      </c>
      <c r="O4753" t="s">
        <v>281</v>
      </c>
      <c r="T4753">
        <v>24</v>
      </c>
      <c r="U4753">
        <v>13</v>
      </c>
      <c r="V4753">
        <v>13</v>
      </c>
      <c r="W4753">
        <v>11</v>
      </c>
      <c r="X4753" t="s">
        <v>493</v>
      </c>
      <c r="Y4753">
        <v>18.78</v>
      </c>
      <c r="Z4753">
        <v>59.44</v>
      </c>
      <c r="AD4753" t="s">
        <v>57</v>
      </c>
      <c r="AG4753" t="s">
        <v>31</v>
      </c>
      <c r="AJ4753">
        <v>32</v>
      </c>
      <c r="AK4753" t="s">
        <v>2401</v>
      </c>
      <c r="AX4753" t="s">
        <v>31</v>
      </c>
      <c r="AY4753" t="s">
        <v>31</v>
      </c>
    </row>
    <row r="4754" spans="1:51">
      <c r="A4754" t="s">
        <v>248</v>
      </c>
      <c r="B4754" t="s">
        <v>73</v>
      </c>
      <c r="C4754" t="s">
        <v>174</v>
      </c>
      <c r="D4754" t="s">
        <v>36</v>
      </c>
      <c r="E4754" t="s">
        <v>269</v>
      </c>
      <c r="G4754" t="s">
        <v>270</v>
      </c>
      <c r="H4754" t="s">
        <v>280</v>
      </c>
      <c r="I4754">
        <v>43.8</v>
      </c>
      <c r="J4754">
        <v>11.81</v>
      </c>
      <c r="K4754">
        <v>1170</v>
      </c>
      <c r="N4754" t="s">
        <v>225</v>
      </c>
      <c r="O4754" t="s">
        <v>281</v>
      </c>
      <c r="T4754">
        <v>24</v>
      </c>
      <c r="U4754">
        <v>13</v>
      </c>
      <c r="V4754">
        <v>13</v>
      </c>
      <c r="W4754">
        <v>11</v>
      </c>
      <c r="X4754" t="s">
        <v>493</v>
      </c>
      <c r="Y4754">
        <v>26.06</v>
      </c>
      <c r="Z4754">
        <v>65.19</v>
      </c>
      <c r="AD4754" t="s">
        <v>57</v>
      </c>
      <c r="AG4754" t="s">
        <v>31</v>
      </c>
      <c r="AJ4754">
        <v>32</v>
      </c>
      <c r="AK4754" t="s">
        <v>2401</v>
      </c>
      <c r="AX4754" t="s">
        <v>31</v>
      </c>
      <c r="AY4754" t="s">
        <v>31</v>
      </c>
    </row>
    <row r="4755" spans="1:51">
      <c r="A4755" t="s">
        <v>248</v>
      </c>
      <c r="B4755" t="s">
        <v>73</v>
      </c>
      <c r="C4755" t="s">
        <v>174</v>
      </c>
      <c r="D4755" t="s">
        <v>36</v>
      </c>
      <c r="E4755" t="s">
        <v>269</v>
      </c>
      <c r="G4755" t="s">
        <v>270</v>
      </c>
      <c r="H4755" t="s">
        <v>280</v>
      </c>
      <c r="I4755">
        <v>43.8</v>
      </c>
      <c r="J4755">
        <v>11.81</v>
      </c>
      <c r="K4755">
        <v>1170</v>
      </c>
      <c r="N4755" t="s">
        <v>225</v>
      </c>
      <c r="O4755" t="s">
        <v>281</v>
      </c>
      <c r="T4755">
        <v>24</v>
      </c>
      <c r="U4755">
        <v>13</v>
      </c>
      <c r="V4755">
        <v>13</v>
      </c>
      <c r="W4755">
        <v>11</v>
      </c>
      <c r="X4755" t="s">
        <v>493</v>
      </c>
      <c r="Y4755">
        <v>35.450000000000003</v>
      </c>
      <c r="Z4755">
        <v>73.180000000000007</v>
      </c>
      <c r="AD4755" t="s">
        <v>57</v>
      </c>
      <c r="AG4755" t="s">
        <v>31</v>
      </c>
      <c r="AJ4755">
        <v>32</v>
      </c>
      <c r="AK4755" t="s">
        <v>2401</v>
      </c>
      <c r="AX4755" t="s">
        <v>31</v>
      </c>
      <c r="AY4755" t="s">
        <v>31</v>
      </c>
    </row>
    <row r="4756" spans="1:51">
      <c r="A4756" t="s">
        <v>248</v>
      </c>
      <c r="B4756" t="s">
        <v>73</v>
      </c>
      <c r="C4756" t="s">
        <v>174</v>
      </c>
      <c r="D4756" t="s">
        <v>36</v>
      </c>
      <c r="E4756" t="s">
        <v>269</v>
      </c>
      <c r="G4756" t="s">
        <v>270</v>
      </c>
      <c r="H4756" t="s">
        <v>280</v>
      </c>
      <c r="I4756">
        <v>43.8</v>
      </c>
      <c r="J4756">
        <v>11.81</v>
      </c>
      <c r="K4756">
        <v>1170</v>
      </c>
      <c r="N4756" t="s">
        <v>225</v>
      </c>
      <c r="O4756" t="s">
        <v>281</v>
      </c>
      <c r="T4756">
        <v>24</v>
      </c>
      <c r="U4756">
        <v>13</v>
      </c>
      <c r="V4756">
        <v>13</v>
      </c>
      <c r="W4756">
        <v>11</v>
      </c>
      <c r="X4756" t="s">
        <v>493</v>
      </c>
      <c r="Y4756">
        <v>38.03</v>
      </c>
      <c r="Z4756">
        <v>79.349999999999994</v>
      </c>
      <c r="AD4756" t="s">
        <v>57</v>
      </c>
      <c r="AG4756" t="s">
        <v>31</v>
      </c>
      <c r="AJ4756">
        <v>32</v>
      </c>
      <c r="AK4756" t="s">
        <v>2401</v>
      </c>
      <c r="AX4756" t="s">
        <v>31</v>
      </c>
      <c r="AY4756" t="s">
        <v>31</v>
      </c>
    </row>
    <row r="4757" spans="1:51">
      <c r="A4757" t="s">
        <v>248</v>
      </c>
      <c r="B4757" t="s">
        <v>73</v>
      </c>
      <c r="C4757" t="s">
        <v>174</v>
      </c>
      <c r="D4757" t="s">
        <v>36</v>
      </c>
      <c r="E4757" t="s">
        <v>269</v>
      </c>
      <c r="G4757" t="s">
        <v>270</v>
      </c>
      <c r="H4757" t="s">
        <v>280</v>
      </c>
      <c r="I4757">
        <v>43.8</v>
      </c>
      <c r="J4757">
        <v>11.81</v>
      </c>
      <c r="K4757">
        <v>1170</v>
      </c>
      <c r="N4757" t="s">
        <v>225</v>
      </c>
      <c r="O4757" t="s">
        <v>281</v>
      </c>
      <c r="T4757">
        <v>24</v>
      </c>
      <c r="U4757">
        <v>13</v>
      </c>
      <c r="V4757">
        <v>13</v>
      </c>
      <c r="W4757">
        <v>11</v>
      </c>
      <c r="X4757" t="s">
        <v>493</v>
      </c>
      <c r="Y4757">
        <v>40.380000000000003</v>
      </c>
      <c r="Z4757">
        <v>87.76</v>
      </c>
      <c r="AD4757" t="s">
        <v>57</v>
      </c>
      <c r="AG4757" t="s">
        <v>31</v>
      </c>
      <c r="AJ4757">
        <v>32</v>
      </c>
      <c r="AK4757" t="s">
        <v>2401</v>
      </c>
      <c r="AX4757" t="s">
        <v>31</v>
      </c>
      <c r="AY4757" t="s">
        <v>31</v>
      </c>
    </row>
    <row r="4758" spans="1:51">
      <c r="A4758" t="s">
        <v>248</v>
      </c>
      <c r="B4758" t="s">
        <v>73</v>
      </c>
      <c r="C4758" t="s">
        <v>174</v>
      </c>
      <c r="D4758" t="s">
        <v>36</v>
      </c>
      <c r="E4758" t="s">
        <v>269</v>
      </c>
      <c r="G4758" t="s">
        <v>270</v>
      </c>
      <c r="H4758" t="s">
        <v>280</v>
      </c>
      <c r="I4758">
        <v>43.8</v>
      </c>
      <c r="J4758">
        <v>11.81</v>
      </c>
      <c r="K4758">
        <v>1170</v>
      </c>
      <c r="N4758" t="s">
        <v>225</v>
      </c>
      <c r="O4758" t="s">
        <v>281</v>
      </c>
      <c r="T4758">
        <v>24</v>
      </c>
      <c r="U4758">
        <v>13</v>
      </c>
      <c r="V4758">
        <v>13</v>
      </c>
      <c r="W4758">
        <v>11</v>
      </c>
      <c r="X4758" t="s">
        <v>493</v>
      </c>
      <c r="Y4758">
        <v>42.96</v>
      </c>
      <c r="Z4758">
        <v>94.35</v>
      </c>
      <c r="AD4758" t="s">
        <v>57</v>
      </c>
      <c r="AG4758" t="s">
        <v>31</v>
      </c>
      <c r="AJ4758">
        <v>32</v>
      </c>
      <c r="AK4758" t="s">
        <v>2401</v>
      </c>
      <c r="AX4758" t="s">
        <v>31</v>
      </c>
      <c r="AY4758" t="s">
        <v>31</v>
      </c>
    </row>
    <row r="4759" spans="1:51">
      <c r="A4759" t="s">
        <v>248</v>
      </c>
      <c r="B4759" t="s">
        <v>73</v>
      </c>
      <c r="C4759" t="s">
        <v>174</v>
      </c>
      <c r="D4759" t="s">
        <v>36</v>
      </c>
      <c r="E4759" t="s">
        <v>269</v>
      </c>
      <c r="G4759" t="s">
        <v>270</v>
      </c>
      <c r="H4759" t="s">
        <v>280</v>
      </c>
      <c r="I4759">
        <v>43.8</v>
      </c>
      <c r="J4759">
        <v>11.81</v>
      </c>
      <c r="K4759">
        <v>1170</v>
      </c>
      <c r="N4759" t="s">
        <v>225</v>
      </c>
      <c r="O4759" t="s">
        <v>281</v>
      </c>
      <c r="T4759">
        <v>24</v>
      </c>
      <c r="U4759">
        <v>13</v>
      </c>
      <c r="V4759">
        <v>13</v>
      </c>
      <c r="W4759">
        <v>11</v>
      </c>
      <c r="X4759" t="s">
        <v>493</v>
      </c>
      <c r="Y4759">
        <v>43.19</v>
      </c>
      <c r="Z4759">
        <v>101.92</v>
      </c>
      <c r="AD4759" t="s">
        <v>57</v>
      </c>
      <c r="AG4759" t="s">
        <v>31</v>
      </c>
      <c r="AJ4759">
        <v>32</v>
      </c>
      <c r="AK4759" t="s">
        <v>2401</v>
      </c>
      <c r="AX4759" t="s">
        <v>31</v>
      </c>
      <c r="AY4759" t="s">
        <v>31</v>
      </c>
    </row>
    <row r="4760" spans="1:51">
      <c r="A4760" t="s">
        <v>248</v>
      </c>
      <c r="B4760" t="s">
        <v>73</v>
      </c>
      <c r="C4760" t="s">
        <v>174</v>
      </c>
      <c r="D4760" t="s">
        <v>36</v>
      </c>
      <c r="E4760" t="s">
        <v>269</v>
      </c>
      <c r="G4760" t="s">
        <v>270</v>
      </c>
      <c r="H4760" t="s">
        <v>280</v>
      </c>
      <c r="I4760">
        <v>43.8</v>
      </c>
      <c r="J4760">
        <v>11.81</v>
      </c>
      <c r="K4760">
        <v>1170</v>
      </c>
      <c r="N4760" t="s">
        <v>225</v>
      </c>
      <c r="O4760" t="s">
        <v>281</v>
      </c>
      <c r="T4760">
        <v>24</v>
      </c>
      <c r="U4760">
        <v>13</v>
      </c>
      <c r="V4760">
        <v>13</v>
      </c>
      <c r="W4760">
        <v>11</v>
      </c>
      <c r="X4760" t="s">
        <v>493</v>
      </c>
      <c r="Y4760">
        <v>59.62</v>
      </c>
      <c r="Z4760">
        <v>108.08</v>
      </c>
      <c r="AD4760" t="s">
        <v>57</v>
      </c>
      <c r="AG4760" t="s">
        <v>31</v>
      </c>
      <c r="AJ4760">
        <v>32</v>
      </c>
      <c r="AK4760" t="s">
        <v>2401</v>
      </c>
      <c r="AX4760" t="s">
        <v>31</v>
      </c>
      <c r="AY4760" t="s">
        <v>31</v>
      </c>
    </row>
    <row r="4761" spans="1:51">
      <c r="A4761" t="s">
        <v>248</v>
      </c>
      <c r="B4761" t="s">
        <v>73</v>
      </c>
      <c r="C4761" t="s">
        <v>174</v>
      </c>
      <c r="D4761" t="s">
        <v>36</v>
      </c>
      <c r="E4761" t="s">
        <v>269</v>
      </c>
      <c r="G4761" t="s">
        <v>270</v>
      </c>
      <c r="H4761" t="s">
        <v>280</v>
      </c>
      <c r="I4761">
        <v>43.8</v>
      </c>
      <c r="J4761">
        <v>11.81</v>
      </c>
      <c r="K4761">
        <v>1170</v>
      </c>
      <c r="N4761" t="s">
        <v>225</v>
      </c>
      <c r="O4761" t="s">
        <v>281</v>
      </c>
      <c r="T4761">
        <v>24</v>
      </c>
      <c r="U4761">
        <v>13</v>
      </c>
      <c r="V4761">
        <v>13</v>
      </c>
      <c r="W4761">
        <v>11</v>
      </c>
      <c r="X4761" t="s">
        <v>493</v>
      </c>
      <c r="Y4761">
        <v>59.51</v>
      </c>
      <c r="Z4761">
        <v>116.22</v>
      </c>
      <c r="AD4761" t="s">
        <v>57</v>
      </c>
      <c r="AG4761" t="s">
        <v>31</v>
      </c>
      <c r="AJ4761">
        <v>32</v>
      </c>
      <c r="AK4761" t="s">
        <v>2401</v>
      </c>
      <c r="AX4761" t="s">
        <v>31</v>
      </c>
      <c r="AY4761" t="s">
        <v>31</v>
      </c>
    </row>
    <row r="4762" spans="1:51">
      <c r="A4762" t="s">
        <v>248</v>
      </c>
      <c r="B4762" t="s">
        <v>73</v>
      </c>
      <c r="C4762" t="s">
        <v>174</v>
      </c>
      <c r="D4762" t="s">
        <v>36</v>
      </c>
      <c r="E4762" t="s">
        <v>269</v>
      </c>
      <c r="G4762" t="s">
        <v>270</v>
      </c>
      <c r="H4762" t="s">
        <v>280</v>
      </c>
      <c r="I4762">
        <v>43.8</v>
      </c>
      <c r="J4762">
        <v>11.81</v>
      </c>
      <c r="K4762">
        <v>1170</v>
      </c>
      <c r="N4762" t="s">
        <v>225</v>
      </c>
      <c r="O4762" t="s">
        <v>281</v>
      </c>
      <c r="T4762">
        <v>24</v>
      </c>
      <c r="U4762">
        <v>13</v>
      </c>
      <c r="V4762">
        <v>13</v>
      </c>
      <c r="W4762">
        <v>11</v>
      </c>
      <c r="X4762" t="s">
        <v>493</v>
      </c>
      <c r="Y4762">
        <v>67.14</v>
      </c>
      <c r="Z4762">
        <v>124.21</v>
      </c>
      <c r="AD4762" t="s">
        <v>57</v>
      </c>
      <c r="AG4762" t="s">
        <v>31</v>
      </c>
      <c r="AJ4762">
        <v>32</v>
      </c>
      <c r="AK4762" t="s">
        <v>2401</v>
      </c>
      <c r="AX4762" t="s">
        <v>31</v>
      </c>
      <c r="AY4762" t="s">
        <v>31</v>
      </c>
    </row>
    <row r="4763" spans="1:51">
      <c r="A4763" t="s">
        <v>248</v>
      </c>
      <c r="B4763" t="s">
        <v>73</v>
      </c>
      <c r="C4763" t="s">
        <v>174</v>
      </c>
      <c r="D4763" t="s">
        <v>36</v>
      </c>
      <c r="E4763" t="s">
        <v>269</v>
      </c>
      <c r="G4763" t="s">
        <v>270</v>
      </c>
      <c r="H4763" t="s">
        <v>280</v>
      </c>
      <c r="I4763">
        <v>43.8</v>
      </c>
      <c r="J4763">
        <v>11.81</v>
      </c>
      <c r="K4763">
        <v>1170</v>
      </c>
      <c r="N4763" t="s">
        <v>225</v>
      </c>
      <c r="O4763" t="s">
        <v>281</v>
      </c>
      <c r="T4763">
        <v>24</v>
      </c>
      <c r="U4763">
        <v>13</v>
      </c>
      <c r="V4763">
        <v>13</v>
      </c>
      <c r="W4763">
        <v>11</v>
      </c>
      <c r="X4763" t="s">
        <v>493</v>
      </c>
      <c r="Y4763">
        <v>71.709999999999994</v>
      </c>
      <c r="Z4763">
        <v>141.03</v>
      </c>
      <c r="AD4763" t="s">
        <v>57</v>
      </c>
      <c r="AG4763" t="s">
        <v>31</v>
      </c>
      <c r="AJ4763">
        <v>32</v>
      </c>
      <c r="AK4763" t="s">
        <v>2401</v>
      </c>
      <c r="AX4763" t="s">
        <v>31</v>
      </c>
      <c r="AY4763" t="s">
        <v>31</v>
      </c>
    </row>
    <row r="4764" spans="1:51">
      <c r="A4764" t="s">
        <v>248</v>
      </c>
      <c r="B4764" t="s">
        <v>73</v>
      </c>
      <c r="C4764" t="s">
        <v>174</v>
      </c>
      <c r="D4764" t="s">
        <v>36</v>
      </c>
      <c r="E4764" t="s">
        <v>269</v>
      </c>
      <c r="G4764" t="s">
        <v>270</v>
      </c>
      <c r="H4764" t="s">
        <v>280</v>
      </c>
      <c r="I4764">
        <v>43.8</v>
      </c>
      <c r="J4764">
        <v>11.81</v>
      </c>
      <c r="K4764">
        <v>1170</v>
      </c>
      <c r="N4764" t="s">
        <v>225</v>
      </c>
      <c r="O4764" t="s">
        <v>281</v>
      </c>
      <c r="T4764">
        <v>24</v>
      </c>
      <c r="U4764">
        <v>13</v>
      </c>
      <c r="V4764">
        <v>13</v>
      </c>
      <c r="W4764">
        <v>11</v>
      </c>
      <c r="X4764" t="s">
        <v>493</v>
      </c>
      <c r="Y4764">
        <v>71.83</v>
      </c>
      <c r="Z4764">
        <v>149.86000000000001</v>
      </c>
      <c r="AD4764" t="s">
        <v>57</v>
      </c>
      <c r="AG4764" t="s">
        <v>31</v>
      </c>
      <c r="AJ4764">
        <v>32</v>
      </c>
      <c r="AK4764" t="s">
        <v>2401</v>
      </c>
      <c r="AX4764" t="s">
        <v>31</v>
      </c>
      <c r="AY4764" t="s">
        <v>31</v>
      </c>
    </row>
    <row r="4765" spans="1:51">
      <c r="A4765" t="s">
        <v>248</v>
      </c>
      <c r="B4765" t="s">
        <v>73</v>
      </c>
      <c r="C4765" t="s">
        <v>174</v>
      </c>
      <c r="D4765" t="s">
        <v>36</v>
      </c>
      <c r="E4765" t="s">
        <v>269</v>
      </c>
      <c r="G4765" t="s">
        <v>270</v>
      </c>
      <c r="H4765" t="s">
        <v>280</v>
      </c>
      <c r="I4765">
        <v>43.8</v>
      </c>
      <c r="J4765">
        <v>11.81</v>
      </c>
      <c r="K4765">
        <v>1170</v>
      </c>
      <c r="N4765" t="s">
        <v>225</v>
      </c>
      <c r="O4765" t="s">
        <v>281</v>
      </c>
      <c r="T4765">
        <v>24</v>
      </c>
      <c r="U4765">
        <v>13</v>
      </c>
      <c r="V4765">
        <v>13</v>
      </c>
      <c r="W4765">
        <v>11</v>
      </c>
      <c r="X4765" t="s">
        <v>493</v>
      </c>
      <c r="Y4765">
        <v>81.69</v>
      </c>
      <c r="Z4765">
        <v>156.87</v>
      </c>
      <c r="AD4765" t="s">
        <v>57</v>
      </c>
      <c r="AG4765" t="s">
        <v>31</v>
      </c>
      <c r="AJ4765">
        <v>32</v>
      </c>
      <c r="AK4765" t="s">
        <v>2401</v>
      </c>
      <c r="AX4765" t="s">
        <v>31</v>
      </c>
      <c r="AY4765" t="s">
        <v>31</v>
      </c>
    </row>
    <row r="4766" spans="1:51">
      <c r="A4766" t="s">
        <v>248</v>
      </c>
      <c r="B4766" t="s">
        <v>73</v>
      </c>
      <c r="C4766" t="s">
        <v>174</v>
      </c>
      <c r="D4766" t="s">
        <v>36</v>
      </c>
      <c r="E4766" t="s">
        <v>269</v>
      </c>
      <c r="G4766" t="s">
        <v>270</v>
      </c>
      <c r="H4766" t="s">
        <v>280</v>
      </c>
      <c r="I4766">
        <v>43.8</v>
      </c>
      <c r="J4766">
        <v>11.81</v>
      </c>
      <c r="K4766">
        <v>1170</v>
      </c>
      <c r="N4766" t="s">
        <v>225</v>
      </c>
      <c r="O4766" t="s">
        <v>281</v>
      </c>
      <c r="T4766">
        <v>24</v>
      </c>
      <c r="U4766">
        <v>13</v>
      </c>
      <c r="V4766">
        <v>13</v>
      </c>
      <c r="W4766">
        <v>11</v>
      </c>
      <c r="X4766" t="s">
        <v>493</v>
      </c>
      <c r="Y4766">
        <v>81.459999999999994</v>
      </c>
      <c r="Z4766">
        <v>170.75</v>
      </c>
      <c r="AD4766" t="s">
        <v>57</v>
      </c>
      <c r="AG4766" t="s">
        <v>31</v>
      </c>
      <c r="AJ4766">
        <v>32</v>
      </c>
      <c r="AK4766" t="s">
        <v>2401</v>
      </c>
      <c r="AX4766" t="s">
        <v>31</v>
      </c>
      <c r="AY4766" t="s">
        <v>31</v>
      </c>
    </row>
    <row r="4767" spans="1:51">
      <c r="A4767" t="s">
        <v>248</v>
      </c>
      <c r="B4767" t="s">
        <v>73</v>
      </c>
      <c r="C4767" t="s">
        <v>174</v>
      </c>
      <c r="D4767" t="s">
        <v>36</v>
      </c>
      <c r="E4767" t="s">
        <v>269</v>
      </c>
      <c r="G4767" t="s">
        <v>270</v>
      </c>
      <c r="H4767" t="s">
        <v>280</v>
      </c>
      <c r="I4767">
        <v>43.8</v>
      </c>
      <c r="J4767">
        <v>11.81</v>
      </c>
      <c r="K4767">
        <v>1170</v>
      </c>
      <c r="N4767" t="s">
        <v>225</v>
      </c>
      <c r="O4767" t="s">
        <v>281</v>
      </c>
      <c r="T4767">
        <v>24</v>
      </c>
      <c r="U4767">
        <v>13</v>
      </c>
      <c r="V4767">
        <v>13</v>
      </c>
      <c r="W4767">
        <v>11</v>
      </c>
      <c r="X4767" t="s">
        <v>493</v>
      </c>
      <c r="Y4767">
        <v>83.8</v>
      </c>
      <c r="Z4767">
        <v>179.58</v>
      </c>
      <c r="AD4767" t="s">
        <v>57</v>
      </c>
      <c r="AG4767" t="s">
        <v>31</v>
      </c>
      <c r="AJ4767">
        <v>32</v>
      </c>
      <c r="AK4767" t="s">
        <v>2401</v>
      </c>
      <c r="AX4767" t="s">
        <v>31</v>
      </c>
      <c r="AY4767" t="s">
        <v>31</v>
      </c>
    </row>
    <row r="4768" spans="1:51">
      <c r="A4768" t="s">
        <v>248</v>
      </c>
      <c r="B4768" t="s">
        <v>73</v>
      </c>
      <c r="C4768" t="s">
        <v>174</v>
      </c>
      <c r="D4768" t="s">
        <v>36</v>
      </c>
      <c r="E4768" t="s">
        <v>269</v>
      </c>
      <c r="G4768" t="s">
        <v>270</v>
      </c>
      <c r="H4768" t="s">
        <v>280</v>
      </c>
      <c r="I4768">
        <v>43.8</v>
      </c>
      <c r="J4768">
        <v>11.81</v>
      </c>
      <c r="K4768">
        <v>1170</v>
      </c>
      <c r="N4768" t="s">
        <v>225</v>
      </c>
      <c r="O4768" t="s">
        <v>281</v>
      </c>
      <c r="T4768">
        <v>24</v>
      </c>
      <c r="U4768">
        <v>13</v>
      </c>
      <c r="V4768">
        <v>13</v>
      </c>
      <c r="W4768">
        <v>11</v>
      </c>
      <c r="X4768" t="s">
        <v>493</v>
      </c>
      <c r="Y4768">
        <v>93.55</v>
      </c>
      <c r="Z4768">
        <v>205.79</v>
      </c>
      <c r="AD4768" t="s">
        <v>57</v>
      </c>
      <c r="AG4768" t="s">
        <v>31</v>
      </c>
      <c r="AJ4768">
        <v>32</v>
      </c>
      <c r="AK4768" t="s">
        <v>2401</v>
      </c>
      <c r="AX4768" t="s">
        <v>31</v>
      </c>
      <c r="AY4768" t="s">
        <v>31</v>
      </c>
    </row>
    <row r="4769" spans="1:51">
      <c r="A4769" t="s">
        <v>248</v>
      </c>
      <c r="B4769" t="s">
        <v>73</v>
      </c>
      <c r="C4769" t="s">
        <v>174</v>
      </c>
      <c r="D4769" t="s">
        <v>36</v>
      </c>
      <c r="E4769" t="s">
        <v>269</v>
      </c>
      <c r="G4769" t="s">
        <v>270</v>
      </c>
      <c r="H4769" t="s">
        <v>280</v>
      </c>
      <c r="I4769">
        <v>43.8</v>
      </c>
      <c r="J4769">
        <v>11.81</v>
      </c>
      <c r="K4769">
        <v>1170</v>
      </c>
      <c r="N4769" t="s">
        <v>225</v>
      </c>
      <c r="O4769" t="s">
        <v>281</v>
      </c>
      <c r="T4769">
        <v>24</v>
      </c>
      <c r="U4769">
        <v>13</v>
      </c>
      <c r="V4769">
        <v>13</v>
      </c>
      <c r="W4769">
        <v>11</v>
      </c>
      <c r="X4769" t="s">
        <v>493</v>
      </c>
      <c r="Y4769">
        <v>93.43</v>
      </c>
      <c r="Z4769">
        <v>224.16</v>
      </c>
      <c r="AD4769" t="s">
        <v>57</v>
      </c>
      <c r="AG4769" t="s">
        <v>31</v>
      </c>
      <c r="AJ4769">
        <v>32</v>
      </c>
      <c r="AK4769" t="s">
        <v>2401</v>
      </c>
      <c r="AX4769" t="s">
        <v>31</v>
      </c>
      <c r="AY4769" t="s">
        <v>31</v>
      </c>
    </row>
    <row r="4770" spans="1:51">
      <c r="A4770" t="s">
        <v>248</v>
      </c>
      <c r="B4770" t="s">
        <v>73</v>
      </c>
      <c r="C4770" t="s">
        <v>174</v>
      </c>
      <c r="D4770" t="s">
        <v>36</v>
      </c>
      <c r="E4770" t="s">
        <v>269</v>
      </c>
      <c r="G4770" t="s">
        <v>270</v>
      </c>
      <c r="H4770" t="s">
        <v>280</v>
      </c>
      <c r="I4770">
        <v>43.8</v>
      </c>
      <c r="J4770">
        <v>11.81</v>
      </c>
      <c r="K4770">
        <v>1170</v>
      </c>
      <c r="N4770" t="s">
        <v>225</v>
      </c>
      <c r="O4770" t="s">
        <v>281</v>
      </c>
      <c r="T4770">
        <v>24</v>
      </c>
      <c r="U4770">
        <v>13</v>
      </c>
      <c r="V4770">
        <v>13</v>
      </c>
      <c r="W4770">
        <v>11</v>
      </c>
      <c r="X4770" t="s">
        <v>493</v>
      </c>
      <c r="Y4770">
        <v>98.12</v>
      </c>
      <c r="Z4770">
        <v>234.95</v>
      </c>
      <c r="AD4770" t="s">
        <v>57</v>
      </c>
      <c r="AG4770" t="s">
        <v>31</v>
      </c>
      <c r="AJ4770">
        <v>32</v>
      </c>
      <c r="AK4770" t="s">
        <v>2401</v>
      </c>
      <c r="AX4770" t="s">
        <v>31</v>
      </c>
      <c r="AY4770" t="s">
        <v>31</v>
      </c>
    </row>
    <row r="4771" spans="1:51">
      <c r="A4771" t="s">
        <v>248</v>
      </c>
      <c r="B4771" t="s">
        <v>73</v>
      </c>
      <c r="C4771" t="s">
        <v>174</v>
      </c>
      <c r="D4771" t="s">
        <v>36</v>
      </c>
      <c r="E4771" t="s">
        <v>269</v>
      </c>
      <c r="G4771" t="s">
        <v>270</v>
      </c>
      <c r="H4771" t="s">
        <v>280</v>
      </c>
      <c r="I4771">
        <v>43.8</v>
      </c>
      <c r="J4771">
        <v>11.81</v>
      </c>
      <c r="K4771">
        <v>1170</v>
      </c>
      <c r="N4771" t="s">
        <v>225</v>
      </c>
      <c r="O4771" t="s">
        <v>273</v>
      </c>
      <c r="T4771">
        <v>24</v>
      </c>
      <c r="U4771">
        <v>13</v>
      </c>
      <c r="V4771">
        <v>13</v>
      </c>
      <c r="W4771">
        <v>11</v>
      </c>
      <c r="X4771" t="s">
        <v>493</v>
      </c>
      <c r="Y4771">
        <v>0.7</v>
      </c>
      <c r="Z4771">
        <v>18.79</v>
      </c>
      <c r="AD4771" t="s">
        <v>57</v>
      </c>
      <c r="AG4771" t="s">
        <v>31</v>
      </c>
      <c r="AJ4771">
        <v>32</v>
      </c>
      <c r="AK4771" t="s">
        <v>2401</v>
      </c>
      <c r="AX4771" t="s">
        <v>31</v>
      </c>
      <c r="AY4771" t="s">
        <v>31</v>
      </c>
    </row>
    <row r="4772" spans="1:51">
      <c r="A4772" t="s">
        <v>248</v>
      </c>
      <c r="B4772" t="s">
        <v>73</v>
      </c>
      <c r="C4772" t="s">
        <v>174</v>
      </c>
      <c r="D4772" t="s">
        <v>36</v>
      </c>
      <c r="E4772" t="s">
        <v>269</v>
      </c>
      <c r="G4772" t="s">
        <v>270</v>
      </c>
      <c r="H4772" t="s">
        <v>280</v>
      </c>
      <c r="I4772">
        <v>43.8</v>
      </c>
      <c r="J4772">
        <v>11.81</v>
      </c>
      <c r="K4772">
        <v>1170</v>
      </c>
      <c r="N4772" t="s">
        <v>225</v>
      </c>
      <c r="O4772" t="s">
        <v>273</v>
      </c>
      <c r="T4772">
        <v>24</v>
      </c>
      <c r="U4772">
        <v>13</v>
      </c>
      <c r="V4772">
        <v>13</v>
      </c>
      <c r="W4772">
        <v>11</v>
      </c>
      <c r="X4772" t="s">
        <v>493</v>
      </c>
      <c r="Y4772">
        <v>16.78</v>
      </c>
      <c r="Z4772">
        <v>21.45</v>
      </c>
      <c r="AD4772" t="s">
        <v>57</v>
      </c>
      <c r="AG4772" t="s">
        <v>31</v>
      </c>
      <c r="AJ4772">
        <v>32</v>
      </c>
      <c r="AK4772" t="s">
        <v>2401</v>
      </c>
      <c r="AX4772" t="s">
        <v>31</v>
      </c>
      <c r="AY4772" t="s">
        <v>31</v>
      </c>
    </row>
    <row r="4773" spans="1:51">
      <c r="A4773" t="s">
        <v>248</v>
      </c>
      <c r="B4773" t="s">
        <v>73</v>
      </c>
      <c r="C4773" t="s">
        <v>174</v>
      </c>
      <c r="D4773" t="s">
        <v>36</v>
      </c>
      <c r="E4773" t="s">
        <v>269</v>
      </c>
      <c r="G4773" t="s">
        <v>270</v>
      </c>
      <c r="H4773" t="s">
        <v>280</v>
      </c>
      <c r="I4773">
        <v>43.8</v>
      </c>
      <c r="J4773">
        <v>11.81</v>
      </c>
      <c r="K4773">
        <v>1170</v>
      </c>
      <c r="N4773" t="s">
        <v>225</v>
      </c>
      <c r="O4773" t="s">
        <v>273</v>
      </c>
      <c r="T4773">
        <v>24</v>
      </c>
      <c r="U4773">
        <v>13</v>
      </c>
      <c r="V4773">
        <v>13</v>
      </c>
      <c r="W4773">
        <v>11</v>
      </c>
      <c r="X4773" t="s">
        <v>493</v>
      </c>
      <c r="Y4773">
        <v>44.48</v>
      </c>
      <c r="Z4773">
        <v>30.28</v>
      </c>
      <c r="AD4773" t="s">
        <v>57</v>
      </c>
      <c r="AG4773" t="s">
        <v>31</v>
      </c>
      <c r="AJ4773">
        <v>32</v>
      </c>
      <c r="AK4773" t="s">
        <v>2401</v>
      </c>
      <c r="AX4773" t="s">
        <v>31</v>
      </c>
      <c r="AY4773" t="s">
        <v>31</v>
      </c>
    </row>
    <row r="4774" spans="1:51">
      <c r="A4774" t="s">
        <v>248</v>
      </c>
      <c r="B4774" t="s">
        <v>73</v>
      </c>
      <c r="C4774" t="s">
        <v>174</v>
      </c>
      <c r="D4774" t="s">
        <v>36</v>
      </c>
      <c r="E4774" t="s">
        <v>269</v>
      </c>
      <c r="G4774" t="s">
        <v>270</v>
      </c>
      <c r="H4774" t="s">
        <v>280</v>
      </c>
      <c r="I4774">
        <v>43.8</v>
      </c>
      <c r="J4774">
        <v>11.81</v>
      </c>
      <c r="K4774">
        <v>1170</v>
      </c>
      <c r="N4774" t="s">
        <v>225</v>
      </c>
      <c r="O4774" t="s">
        <v>273</v>
      </c>
      <c r="T4774">
        <v>24</v>
      </c>
      <c r="U4774">
        <v>13</v>
      </c>
      <c r="V4774">
        <v>13</v>
      </c>
      <c r="W4774">
        <v>11</v>
      </c>
      <c r="X4774" t="s">
        <v>493</v>
      </c>
      <c r="Y4774">
        <v>94.37</v>
      </c>
      <c r="Z4774">
        <v>38.549999999999997</v>
      </c>
      <c r="AD4774" t="s">
        <v>57</v>
      </c>
      <c r="AG4774" t="s">
        <v>31</v>
      </c>
      <c r="AJ4774">
        <v>32</v>
      </c>
      <c r="AK4774" t="s">
        <v>2401</v>
      </c>
      <c r="AX4774" t="s">
        <v>31</v>
      </c>
      <c r="AY4774" t="s">
        <v>31</v>
      </c>
    </row>
    <row r="4775" spans="1:51">
      <c r="A4775" t="s">
        <v>248</v>
      </c>
      <c r="B4775" t="s">
        <v>73</v>
      </c>
      <c r="C4775" t="s">
        <v>174</v>
      </c>
      <c r="D4775" t="s">
        <v>36</v>
      </c>
      <c r="E4775" t="s">
        <v>269</v>
      </c>
      <c r="G4775" t="s">
        <v>270</v>
      </c>
      <c r="H4775" t="s">
        <v>280</v>
      </c>
      <c r="I4775">
        <v>43.8</v>
      </c>
      <c r="J4775">
        <v>11.81</v>
      </c>
      <c r="K4775">
        <v>1170</v>
      </c>
      <c r="N4775" t="s">
        <v>225</v>
      </c>
      <c r="O4775" t="s">
        <v>273</v>
      </c>
      <c r="T4775">
        <v>24</v>
      </c>
      <c r="U4775">
        <v>13</v>
      </c>
      <c r="V4775">
        <v>13</v>
      </c>
      <c r="W4775">
        <v>11</v>
      </c>
      <c r="X4775" t="s">
        <v>493</v>
      </c>
      <c r="Y4775">
        <v>99.65</v>
      </c>
      <c r="Z4775">
        <v>45.56</v>
      </c>
      <c r="AD4775" t="s">
        <v>57</v>
      </c>
      <c r="AG4775" t="s">
        <v>31</v>
      </c>
      <c r="AJ4775">
        <v>32</v>
      </c>
      <c r="AK4775" t="s">
        <v>2401</v>
      </c>
      <c r="AX4775" t="s">
        <v>31</v>
      </c>
      <c r="AY4775" t="s">
        <v>31</v>
      </c>
    </row>
    <row r="4776" spans="1:51">
      <c r="A4776" t="s">
        <v>248</v>
      </c>
      <c r="B4776" t="s">
        <v>73</v>
      </c>
      <c r="C4776" t="s">
        <v>174</v>
      </c>
      <c r="D4776" t="s">
        <v>36</v>
      </c>
      <c r="E4776" t="s">
        <v>269</v>
      </c>
      <c r="G4776" t="s">
        <v>270</v>
      </c>
      <c r="H4776" t="s">
        <v>280</v>
      </c>
      <c r="I4776">
        <v>43.8</v>
      </c>
      <c r="J4776">
        <v>11.81</v>
      </c>
      <c r="K4776">
        <v>1170</v>
      </c>
      <c r="N4776" t="s">
        <v>225</v>
      </c>
      <c r="O4776" t="s">
        <v>273</v>
      </c>
      <c r="T4776">
        <v>24</v>
      </c>
      <c r="U4776">
        <v>13</v>
      </c>
      <c r="V4776">
        <v>13</v>
      </c>
      <c r="W4776">
        <v>11</v>
      </c>
      <c r="X4776" t="s">
        <v>493</v>
      </c>
      <c r="Y4776">
        <v>99.65</v>
      </c>
      <c r="Z4776">
        <v>51.59</v>
      </c>
      <c r="AD4776" t="s">
        <v>57</v>
      </c>
      <c r="AG4776" t="s">
        <v>31</v>
      </c>
      <c r="AJ4776">
        <v>32</v>
      </c>
      <c r="AK4776" t="s">
        <v>2401</v>
      </c>
      <c r="AX4776" t="s">
        <v>31</v>
      </c>
      <c r="AY4776" t="s">
        <v>31</v>
      </c>
    </row>
    <row r="4777" spans="1:51">
      <c r="A4777" t="s">
        <v>248</v>
      </c>
      <c r="B4777" t="s">
        <v>73</v>
      </c>
      <c r="C4777" t="s">
        <v>174</v>
      </c>
      <c r="D4777" t="s">
        <v>36</v>
      </c>
      <c r="E4777" t="s">
        <v>269</v>
      </c>
      <c r="G4777" t="s">
        <v>270</v>
      </c>
      <c r="H4777" t="s">
        <v>280</v>
      </c>
      <c r="I4777">
        <v>43.8</v>
      </c>
      <c r="J4777">
        <v>11.81</v>
      </c>
      <c r="K4777">
        <v>1170</v>
      </c>
      <c r="N4777" t="s">
        <v>225</v>
      </c>
      <c r="O4777" t="s">
        <v>273</v>
      </c>
      <c r="T4777">
        <v>24</v>
      </c>
      <c r="U4777">
        <v>13</v>
      </c>
      <c r="V4777">
        <v>13</v>
      </c>
      <c r="W4777">
        <v>11</v>
      </c>
      <c r="X4777" t="s">
        <v>493</v>
      </c>
      <c r="Y4777">
        <v>100</v>
      </c>
      <c r="Z4777">
        <v>59.58</v>
      </c>
      <c r="AD4777" t="s">
        <v>57</v>
      </c>
      <c r="AG4777" t="s">
        <v>31</v>
      </c>
      <c r="AJ4777">
        <v>32</v>
      </c>
      <c r="AK4777" t="s">
        <v>2401</v>
      </c>
      <c r="AX4777" t="s">
        <v>31</v>
      </c>
      <c r="AY4777" t="s">
        <v>31</v>
      </c>
    </row>
    <row r="4778" spans="1:51">
      <c r="A4778" t="s">
        <v>248</v>
      </c>
      <c r="B4778" t="s">
        <v>73</v>
      </c>
      <c r="C4778" t="s">
        <v>174</v>
      </c>
      <c r="D4778" t="s">
        <v>36</v>
      </c>
      <c r="E4778" t="s">
        <v>269</v>
      </c>
      <c r="G4778" t="s">
        <v>270</v>
      </c>
      <c r="H4778" t="s">
        <v>280</v>
      </c>
      <c r="I4778">
        <v>43.8</v>
      </c>
      <c r="J4778">
        <v>11.81</v>
      </c>
      <c r="K4778">
        <v>1170</v>
      </c>
      <c r="N4778" t="s">
        <v>225</v>
      </c>
      <c r="O4778" t="s">
        <v>273</v>
      </c>
      <c r="T4778">
        <v>24</v>
      </c>
      <c r="U4778">
        <v>13</v>
      </c>
      <c r="V4778">
        <v>13</v>
      </c>
      <c r="W4778">
        <v>11</v>
      </c>
      <c r="X4778" t="s">
        <v>493</v>
      </c>
      <c r="Y4778">
        <v>100</v>
      </c>
      <c r="Z4778">
        <v>66.03</v>
      </c>
      <c r="AD4778" t="s">
        <v>57</v>
      </c>
      <c r="AG4778" t="s">
        <v>31</v>
      </c>
      <c r="AJ4778">
        <v>32</v>
      </c>
      <c r="AK4778" t="s">
        <v>2401</v>
      </c>
      <c r="AX4778" t="s">
        <v>31</v>
      </c>
      <c r="AY4778" t="s">
        <v>31</v>
      </c>
    </row>
    <row r="4779" spans="1:51">
      <c r="A4779" t="s">
        <v>248</v>
      </c>
      <c r="B4779" t="s">
        <v>73</v>
      </c>
      <c r="C4779" t="s">
        <v>174</v>
      </c>
      <c r="D4779" t="s">
        <v>36</v>
      </c>
      <c r="E4779" t="s">
        <v>269</v>
      </c>
      <c r="G4779" t="s">
        <v>270</v>
      </c>
      <c r="H4779" t="s">
        <v>280</v>
      </c>
      <c r="I4779">
        <v>43.8</v>
      </c>
      <c r="J4779">
        <v>11.81</v>
      </c>
      <c r="K4779">
        <v>1170</v>
      </c>
      <c r="N4779" t="s">
        <v>225</v>
      </c>
      <c r="O4779" t="s">
        <v>273</v>
      </c>
      <c r="T4779">
        <v>24</v>
      </c>
      <c r="U4779">
        <v>13</v>
      </c>
      <c r="V4779">
        <v>13</v>
      </c>
      <c r="W4779">
        <v>11</v>
      </c>
      <c r="X4779" t="s">
        <v>493</v>
      </c>
      <c r="Y4779">
        <v>100</v>
      </c>
      <c r="Z4779">
        <v>73.599999999999994</v>
      </c>
      <c r="AD4779" t="s">
        <v>57</v>
      </c>
      <c r="AG4779" t="s">
        <v>31</v>
      </c>
      <c r="AJ4779">
        <v>32</v>
      </c>
      <c r="AK4779" t="s">
        <v>2401</v>
      </c>
      <c r="AX4779" t="s">
        <v>31</v>
      </c>
      <c r="AY4779" t="s">
        <v>31</v>
      </c>
    </row>
    <row r="4780" spans="1:51">
      <c r="A4780" t="s">
        <v>248</v>
      </c>
      <c r="B4780" t="s">
        <v>73</v>
      </c>
      <c r="C4780" t="s">
        <v>174</v>
      </c>
      <c r="D4780" t="s">
        <v>36</v>
      </c>
      <c r="E4780" t="s">
        <v>269</v>
      </c>
      <c r="G4780" t="s">
        <v>270</v>
      </c>
      <c r="H4780" t="s">
        <v>280</v>
      </c>
      <c r="I4780">
        <v>43.8</v>
      </c>
      <c r="J4780">
        <v>11.81</v>
      </c>
      <c r="K4780">
        <v>1170</v>
      </c>
      <c r="N4780" t="s">
        <v>225</v>
      </c>
      <c r="O4780" t="s">
        <v>273</v>
      </c>
      <c r="T4780">
        <v>24</v>
      </c>
      <c r="U4780">
        <v>13</v>
      </c>
      <c r="V4780">
        <v>13</v>
      </c>
      <c r="W4780">
        <v>11</v>
      </c>
      <c r="X4780" t="s">
        <v>493</v>
      </c>
      <c r="Y4780">
        <v>100</v>
      </c>
      <c r="Z4780">
        <v>79.63</v>
      </c>
      <c r="AD4780" t="s">
        <v>57</v>
      </c>
      <c r="AG4780" t="s">
        <v>31</v>
      </c>
      <c r="AJ4780">
        <v>32</v>
      </c>
      <c r="AK4780" t="s">
        <v>2401</v>
      </c>
      <c r="AX4780" t="s">
        <v>31</v>
      </c>
      <c r="AY4780" t="s">
        <v>31</v>
      </c>
    </row>
    <row r="4781" spans="1:51">
      <c r="A4781" t="s">
        <v>248</v>
      </c>
      <c r="B4781" t="s">
        <v>73</v>
      </c>
      <c r="C4781" t="s">
        <v>174</v>
      </c>
      <c r="D4781" t="s">
        <v>36</v>
      </c>
      <c r="E4781" t="s">
        <v>269</v>
      </c>
      <c r="G4781" t="s">
        <v>270</v>
      </c>
      <c r="H4781" t="s">
        <v>280</v>
      </c>
      <c r="I4781">
        <v>43.8</v>
      </c>
      <c r="J4781">
        <v>11.81</v>
      </c>
      <c r="K4781">
        <v>1170</v>
      </c>
      <c r="N4781" t="s">
        <v>225</v>
      </c>
      <c r="O4781" t="s">
        <v>273</v>
      </c>
      <c r="T4781">
        <v>24</v>
      </c>
      <c r="U4781">
        <v>13</v>
      </c>
      <c r="V4781">
        <v>13</v>
      </c>
      <c r="W4781">
        <v>11</v>
      </c>
      <c r="X4781" t="s">
        <v>493</v>
      </c>
      <c r="Y4781">
        <v>100</v>
      </c>
      <c r="Z4781">
        <v>87.48</v>
      </c>
      <c r="AD4781" t="s">
        <v>57</v>
      </c>
      <c r="AG4781" t="s">
        <v>31</v>
      </c>
      <c r="AJ4781">
        <v>32</v>
      </c>
      <c r="AK4781" t="s">
        <v>2401</v>
      </c>
      <c r="AX4781" t="s">
        <v>31</v>
      </c>
      <c r="AY4781" t="s">
        <v>31</v>
      </c>
    </row>
    <row r="4782" spans="1:51">
      <c r="A4782" t="s">
        <v>248</v>
      </c>
      <c r="B4782" t="s">
        <v>73</v>
      </c>
      <c r="C4782" t="s">
        <v>174</v>
      </c>
      <c r="D4782" t="s">
        <v>36</v>
      </c>
      <c r="E4782" t="s">
        <v>269</v>
      </c>
      <c r="G4782" t="s">
        <v>270</v>
      </c>
      <c r="H4782" t="s">
        <v>280</v>
      </c>
      <c r="I4782">
        <v>43.8</v>
      </c>
      <c r="J4782">
        <v>11.81</v>
      </c>
      <c r="K4782">
        <v>1170</v>
      </c>
      <c r="N4782" t="s">
        <v>225</v>
      </c>
      <c r="O4782" t="s">
        <v>273</v>
      </c>
      <c r="T4782">
        <v>24</v>
      </c>
      <c r="U4782">
        <v>13</v>
      </c>
      <c r="V4782">
        <v>13</v>
      </c>
      <c r="W4782">
        <v>11</v>
      </c>
      <c r="X4782" t="s">
        <v>493</v>
      </c>
      <c r="Y4782">
        <v>100</v>
      </c>
      <c r="Z4782">
        <v>94.21</v>
      </c>
      <c r="AD4782" t="s">
        <v>57</v>
      </c>
      <c r="AG4782" t="s">
        <v>31</v>
      </c>
      <c r="AJ4782">
        <v>32</v>
      </c>
      <c r="AK4782" t="s">
        <v>2401</v>
      </c>
      <c r="AX4782" t="s">
        <v>31</v>
      </c>
      <c r="AY4782" t="s">
        <v>31</v>
      </c>
    </row>
    <row r="4783" spans="1:51">
      <c r="A4783" t="s">
        <v>248</v>
      </c>
      <c r="B4783" t="s">
        <v>73</v>
      </c>
      <c r="C4783" t="s">
        <v>174</v>
      </c>
      <c r="D4783" t="s">
        <v>36</v>
      </c>
      <c r="E4783" t="s">
        <v>269</v>
      </c>
      <c r="G4783" t="s">
        <v>270</v>
      </c>
      <c r="H4783" t="s">
        <v>280</v>
      </c>
      <c r="I4783">
        <v>43.8</v>
      </c>
      <c r="J4783">
        <v>11.81</v>
      </c>
      <c r="K4783">
        <v>1170</v>
      </c>
      <c r="N4783" t="s">
        <v>225</v>
      </c>
      <c r="O4783" t="s">
        <v>273</v>
      </c>
      <c r="T4783">
        <v>24</v>
      </c>
      <c r="U4783">
        <v>13</v>
      </c>
      <c r="V4783">
        <v>13</v>
      </c>
      <c r="W4783">
        <v>11</v>
      </c>
      <c r="X4783" t="s">
        <v>493</v>
      </c>
      <c r="Y4783">
        <v>100</v>
      </c>
      <c r="Z4783">
        <v>102.34</v>
      </c>
      <c r="AD4783" t="s">
        <v>57</v>
      </c>
      <c r="AG4783" t="s">
        <v>31</v>
      </c>
      <c r="AJ4783">
        <v>32</v>
      </c>
      <c r="AK4783" t="s">
        <v>2401</v>
      </c>
      <c r="AX4783" t="s">
        <v>31</v>
      </c>
      <c r="AY4783" t="s">
        <v>31</v>
      </c>
    </row>
    <row r="4784" spans="1:51">
      <c r="A4784" t="s">
        <v>248</v>
      </c>
      <c r="B4784" t="s">
        <v>73</v>
      </c>
      <c r="C4784" t="s">
        <v>174</v>
      </c>
      <c r="D4784" t="s">
        <v>36</v>
      </c>
      <c r="E4784" t="s">
        <v>269</v>
      </c>
      <c r="G4784" t="s">
        <v>270</v>
      </c>
      <c r="H4784" t="s">
        <v>280</v>
      </c>
      <c r="I4784">
        <v>43.8</v>
      </c>
      <c r="J4784">
        <v>11.81</v>
      </c>
      <c r="K4784">
        <v>1170</v>
      </c>
      <c r="N4784" t="s">
        <v>225</v>
      </c>
      <c r="O4784" t="s">
        <v>273</v>
      </c>
      <c r="T4784">
        <v>24</v>
      </c>
      <c r="U4784">
        <v>13</v>
      </c>
      <c r="V4784">
        <v>13</v>
      </c>
      <c r="W4784">
        <v>11</v>
      </c>
      <c r="X4784" t="s">
        <v>493</v>
      </c>
      <c r="Y4784">
        <v>100</v>
      </c>
      <c r="Z4784">
        <v>108.08</v>
      </c>
      <c r="AD4784" t="s">
        <v>57</v>
      </c>
      <c r="AG4784" t="s">
        <v>31</v>
      </c>
      <c r="AJ4784">
        <v>32</v>
      </c>
      <c r="AK4784" t="s">
        <v>2401</v>
      </c>
      <c r="AX4784" t="s">
        <v>31</v>
      </c>
      <c r="AY4784" t="s">
        <v>31</v>
      </c>
    </row>
    <row r="4785" spans="1:51">
      <c r="A4785" t="s">
        <v>248</v>
      </c>
      <c r="B4785" t="s">
        <v>73</v>
      </c>
      <c r="C4785" t="s">
        <v>174</v>
      </c>
      <c r="D4785" t="s">
        <v>36</v>
      </c>
      <c r="E4785" t="s">
        <v>269</v>
      </c>
      <c r="G4785" t="s">
        <v>270</v>
      </c>
      <c r="H4785" t="s">
        <v>280</v>
      </c>
      <c r="I4785">
        <v>43.8</v>
      </c>
      <c r="J4785">
        <v>11.81</v>
      </c>
      <c r="K4785">
        <v>1170</v>
      </c>
      <c r="N4785" t="s">
        <v>225</v>
      </c>
      <c r="O4785" t="s">
        <v>273</v>
      </c>
      <c r="T4785">
        <v>24</v>
      </c>
      <c r="U4785">
        <v>13</v>
      </c>
      <c r="V4785">
        <v>13</v>
      </c>
      <c r="W4785">
        <v>11</v>
      </c>
      <c r="X4785" t="s">
        <v>493</v>
      </c>
      <c r="Y4785">
        <v>100</v>
      </c>
      <c r="Z4785">
        <v>115.94</v>
      </c>
      <c r="AD4785" t="s">
        <v>57</v>
      </c>
      <c r="AG4785" t="s">
        <v>31</v>
      </c>
      <c r="AJ4785">
        <v>32</v>
      </c>
      <c r="AK4785" t="s">
        <v>2401</v>
      </c>
      <c r="AX4785" t="s">
        <v>31</v>
      </c>
      <c r="AY4785" t="s">
        <v>31</v>
      </c>
    </row>
    <row r="4786" spans="1:51">
      <c r="A4786" t="s">
        <v>248</v>
      </c>
      <c r="B4786" t="s">
        <v>73</v>
      </c>
      <c r="C4786" t="s">
        <v>174</v>
      </c>
      <c r="D4786" t="s">
        <v>36</v>
      </c>
      <c r="E4786" t="s">
        <v>269</v>
      </c>
      <c r="G4786" t="s">
        <v>270</v>
      </c>
      <c r="H4786" t="s">
        <v>280</v>
      </c>
      <c r="I4786">
        <v>43.8</v>
      </c>
      <c r="J4786">
        <v>11.81</v>
      </c>
      <c r="K4786">
        <v>1170</v>
      </c>
      <c r="N4786" t="s">
        <v>225</v>
      </c>
      <c r="O4786" t="s">
        <v>273</v>
      </c>
      <c r="T4786">
        <v>24</v>
      </c>
      <c r="U4786">
        <v>13</v>
      </c>
      <c r="V4786">
        <v>13</v>
      </c>
      <c r="W4786">
        <v>11</v>
      </c>
      <c r="X4786" t="s">
        <v>493</v>
      </c>
      <c r="Y4786">
        <v>100</v>
      </c>
      <c r="Z4786">
        <v>124.21</v>
      </c>
      <c r="AD4786" t="s">
        <v>57</v>
      </c>
      <c r="AG4786" t="s">
        <v>31</v>
      </c>
      <c r="AJ4786">
        <v>32</v>
      </c>
      <c r="AK4786" t="s">
        <v>2401</v>
      </c>
      <c r="AX4786" t="s">
        <v>31</v>
      </c>
      <c r="AY4786" t="s">
        <v>31</v>
      </c>
    </row>
    <row r="4787" spans="1:51">
      <c r="A4787" t="s">
        <v>248</v>
      </c>
      <c r="B4787" t="s">
        <v>73</v>
      </c>
      <c r="C4787" t="s">
        <v>174</v>
      </c>
      <c r="D4787" t="s">
        <v>36</v>
      </c>
      <c r="E4787" t="s">
        <v>269</v>
      </c>
      <c r="G4787" t="s">
        <v>270</v>
      </c>
      <c r="H4787" t="s">
        <v>280</v>
      </c>
      <c r="I4787">
        <v>43.8</v>
      </c>
      <c r="J4787">
        <v>11.81</v>
      </c>
      <c r="K4787">
        <v>1170</v>
      </c>
      <c r="N4787" t="s">
        <v>225</v>
      </c>
      <c r="O4787" t="s">
        <v>273</v>
      </c>
      <c r="T4787">
        <v>24</v>
      </c>
      <c r="U4787">
        <v>13</v>
      </c>
      <c r="V4787">
        <v>13</v>
      </c>
      <c r="W4787">
        <v>11</v>
      </c>
      <c r="X4787" t="s">
        <v>493</v>
      </c>
      <c r="Y4787">
        <v>100</v>
      </c>
      <c r="Z4787">
        <v>140.88999999999999</v>
      </c>
      <c r="AD4787" t="s">
        <v>57</v>
      </c>
      <c r="AG4787" t="s">
        <v>31</v>
      </c>
      <c r="AJ4787">
        <v>32</v>
      </c>
      <c r="AK4787" t="s">
        <v>2401</v>
      </c>
      <c r="AX4787" t="s">
        <v>31</v>
      </c>
      <c r="AY4787" t="s">
        <v>31</v>
      </c>
    </row>
    <row r="4788" spans="1:51">
      <c r="A4788" t="s">
        <v>248</v>
      </c>
      <c r="B4788" t="s">
        <v>73</v>
      </c>
      <c r="C4788" t="s">
        <v>174</v>
      </c>
      <c r="D4788" t="s">
        <v>36</v>
      </c>
      <c r="E4788" t="s">
        <v>269</v>
      </c>
      <c r="G4788" t="s">
        <v>270</v>
      </c>
      <c r="H4788" t="s">
        <v>280</v>
      </c>
      <c r="I4788">
        <v>43.8</v>
      </c>
      <c r="J4788">
        <v>11.81</v>
      </c>
      <c r="K4788">
        <v>1170</v>
      </c>
      <c r="N4788" t="s">
        <v>225</v>
      </c>
      <c r="O4788" t="s">
        <v>273</v>
      </c>
      <c r="T4788">
        <v>24</v>
      </c>
      <c r="U4788">
        <v>13</v>
      </c>
      <c r="V4788">
        <v>13</v>
      </c>
      <c r="W4788">
        <v>11</v>
      </c>
      <c r="X4788" t="s">
        <v>493</v>
      </c>
      <c r="Y4788">
        <v>100</v>
      </c>
      <c r="Z4788">
        <v>150.13999999999999</v>
      </c>
      <c r="AD4788" t="s">
        <v>57</v>
      </c>
      <c r="AG4788" t="s">
        <v>31</v>
      </c>
      <c r="AJ4788">
        <v>32</v>
      </c>
      <c r="AK4788" t="s">
        <v>2401</v>
      </c>
      <c r="AX4788" t="s">
        <v>31</v>
      </c>
      <c r="AY4788" t="s">
        <v>31</v>
      </c>
    </row>
    <row r="4789" spans="1:51">
      <c r="A4789" t="s">
        <v>248</v>
      </c>
      <c r="B4789" t="s">
        <v>73</v>
      </c>
      <c r="C4789" t="s">
        <v>174</v>
      </c>
      <c r="D4789" t="s">
        <v>36</v>
      </c>
      <c r="E4789" t="s">
        <v>269</v>
      </c>
      <c r="G4789" t="s">
        <v>270</v>
      </c>
      <c r="H4789" t="s">
        <v>280</v>
      </c>
      <c r="I4789">
        <v>43.8</v>
      </c>
      <c r="J4789">
        <v>11.81</v>
      </c>
      <c r="K4789">
        <v>1170</v>
      </c>
      <c r="N4789" t="s">
        <v>225</v>
      </c>
      <c r="O4789" t="s">
        <v>273</v>
      </c>
      <c r="T4789">
        <v>24</v>
      </c>
      <c r="U4789">
        <v>13</v>
      </c>
      <c r="V4789">
        <v>13</v>
      </c>
      <c r="W4789">
        <v>11</v>
      </c>
      <c r="X4789" t="s">
        <v>493</v>
      </c>
      <c r="Y4789">
        <v>100</v>
      </c>
      <c r="Z4789">
        <v>156.59</v>
      </c>
      <c r="AD4789" t="s">
        <v>57</v>
      </c>
      <c r="AG4789" t="s">
        <v>31</v>
      </c>
      <c r="AJ4789">
        <v>32</v>
      </c>
      <c r="AK4789" t="s">
        <v>2401</v>
      </c>
      <c r="AX4789" t="s">
        <v>31</v>
      </c>
      <c r="AY4789" t="s">
        <v>31</v>
      </c>
    </row>
    <row r="4790" spans="1:51">
      <c r="A4790" t="s">
        <v>248</v>
      </c>
      <c r="B4790" t="s">
        <v>73</v>
      </c>
      <c r="C4790" t="s">
        <v>174</v>
      </c>
      <c r="D4790" t="s">
        <v>36</v>
      </c>
      <c r="E4790" t="s">
        <v>269</v>
      </c>
      <c r="G4790" t="s">
        <v>270</v>
      </c>
      <c r="H4790" t="s">
        <v>280</v>
      </c>
      <c r="I4790">
        <v>43.8</v>
      </c>
      <c r="J4790">
        <v>11.81</v>
      </c>
      <c r="K4790">
        <v>1170</v>
      </c>
      <c r="N4790" t="s">
        <v>225</v>
      </c>
      <c r="O4790" t="s">
        <v>273</v>
      </c>
      <c r="T4790">
        <v>24</v>
      </c>
      <c r="U4790">
        <v>13</v>
      </c>
      <c r="V4790">
        <v>13</v>
      </c>
      <c r="W4790">
        <v>11</v>
      </c>
      <c r="X4790" t="s">
        <v>493</v>
      </c>
      <c r="Y4790">
        <v>100</v>
      </c>
      <c r="Z4790">
        <v>169.91</v>
      </c>
      <c r="AD4790" t="s">
        <v>57</v>
      </c>
      <c r="AG4790" t="s">
        <v>31</v>
      </c>
      <c r="AJ4790">
        <v>32</v>
      </c>
      <c r="AK4790" t="s">
        <v>2401</v>
      </c>
      <c r="AX4790" t="s">
        <v>31</v>
      </c>
      <c r="AY4790" t="s">
        <v>31</v>
      </c>
    </row>
    <row r="4791" spans="1:51">
      <c r="A4791" t="s">
        <v>248</v>
      </c>
      <c r="B4791" t="s">
        <v>73</v>
      </c>
      <c r="C4791" t="s">
        <v>174</v>
      </c>
      <c r="D4791" t="s">
        <v>36</v>
      </c>
      <c r="E4791" t="s">
        <v>269</v>
      </c>
      <c r="G4791" t="s">
        <v>270</v>
      </c>
      <c r="H4791" t="s">
        <v>280</v>
      </c>
      <c r="I4791">
        <v>43.8</v>
      </c>
      <c r="J4791">
        <v>11.81</v>
      </c>
      <c r="K4791">
        <v>1170</v>
      </c>
      <c r="N4791" t="s">
        <v>225</v>
      </c>
      <c r="O4791" t="s">
        <v>273</v>
      </c>
      <c r="T4791">
        <v>24</v>
      </c>
      <c r="U4791">
        <v>13</v>
      </c>
      <c r="V4791">
        <v>13</v>
      </c>
      <c r="W4791">
        <v>11</v>
      </c>
      <c r="X4791" t="s">
        <v>493</v>
      </c>
      <c r="Y4791">
        <v>100</v>
      </c>
      <c r="Z4791">
        <v>179.58</v>
      </c>
      <c r="AD4791" t="s">
        <v>57</v>
      </c>
      <c r="AG4791" t="s">
        <v>31</v>
      </c>
      <c r="AJ4791">
        <v>32</v>
      </c>
      <c r="AK4791" t="s">
        <v>2401</v>
      </c>
      <c r="AX4791" t="s">
        <v>31</v>
      </c>
      <c r="AY4791" t="s">
        <v>31</v>
      </c>
    </row>
    <row r="4792" spans="1:51">
      <c r="A4792" t="s">
        <v>248</v>
      </c>
      <c r="B4792" t="s">
        <v>73</v>
      </c>
      <c r="C4792" t="s">
        <v>174</v>
      </c>
      <c r="D4792" t="s">
        <v>36</v>
      </c>
      <c r="E4792" t="s">
        <v>269</v>
      </c>
      <c r="G4792" t="s">
        <v>270</v>
      </c>
      <c r="H4792" t="s">
        <v>280</v>
      </c>
      <c r="I4792">
        <v>43.8</v>
      </c>
      <c r="J4792">
        <v>11.81</v>
      </c>
      <c r="K4792">
        <v>1170</v>
      </c>
      <c r="N4792" t="s">
        <v>225</v>
      </c>
      <c r="O4792" t="s">
        <v>273</v>
      </c>
      <c r="T4792">
        <v>24</v>
      </c>
      <c r="U4792">
        <v>13</v>
      </c>
      <c r="V4792">
        <v>13</v>
      </c>
      <c r="W4792">
        <v>11</v>
      </c>
      <c r="X4792" t="s">
        <v>493</v>
      </c>
      <c r="Y4792">
        <v>100</v>
      </c>
      <c r="Z4792">
        <v>205.94</v>
      </c>
      <c r="AD4792" t="s">
        <v>57</v>
      </c>
      <c r="AG4792" t="s">
        <v>31</v>
      </c>
      <c r="AJ4792">
        <v>32</v>
      </c>
      <c r="AK4792" t="s">
        <v>2401</v>
      </c>
      <c r="AX4792" t="s">
        <v>31</v>
      </c>
      <c r="AY4792" t="s">
        <v>31</v>
      </c>
    </row>
    <row r="4793" spans="1:51">
      <c r="A4793" t="s">
        <v>248</v>
      </c>
      <c r="B4793" t="s">
        <v>73</v>
      </c>
      <c r="C4793" t="s">
        <v>174</v>
      </c>
      <c r="D4793" t="s">
        <v>36</v>
      </c>
      <c r="E4793" t="s">
        <v>269</v>
      </c>
      <c r="G4793" t="s">
        <v>270</v>
      </c>
      <c r="H4793" t="s">
        <v>280</v>
      </c>
      <c r="I4793">
        <v>43.8</v>
      </c>
      <c r="J4793">
        <v>11.81</v>
      </c>
      <c r="K4793">
        <v>1170</v>
      </c>
      <c r="N4793" t="s">
        <v>225</v>
      </c>
      <c r="O4793" t="s">
        <v>273</v>
      </c>
      <c r="T4793">
        <v>24</v>
      </c>
      <c r="U4793">
        <v>13</v>
      </c>
      <c r="V4793">
        <v>13</v>
      </c>
      <c r="W4793">
        <v>11</v>
      </c>
      <c r="X4793" t="s">
        <v>493</v>
      </c>
      <c r="Y4793">
        <v>100</v>
      </c>
      <c r="Z4793">
        <v>223.74</v>
      </c>
      <c r="AD4793" t="s">
        <v>57</v>
      </c>
      <c r="AG4793" t="s">
        <v>31</v>
      </c>
      <c r="AJ4793">
        <v>32</v>
      </c>
      <c r="AK4793" t="s">
        <v>2401</v>
      </c>
      <c r="AX4793" t="s">
        <v>31</v>
      </c>
      <c r="AY4793" t="s">
        <v>31</v>
      </c>
    </row>
    <row r="4794" spans="1:51">
      <c r="A4794" t="s">
        <v>248</v>
      </c>
      <c r="B4794" t="s">
        <v>73</v>
      </c>
      <c r="C4794" t="s">
        <v>174</v>
      </c>
      <c r="D4794" t="s">
        <v>36</v>
      </c>
      <c r="E4794" t="s">
        <v>269</v>
      </c>
      <c r="G4794" t="s">
        <v>270</v>
      </c>
      <c r="H4794" t="s">
        <v>280</v>
      </c>
      <c r="I4794">
        <v>43.8</v>
      </c>
      <c r="J4794">
        <v>11.81</v>
      </c>
      <c r="K4794">
        <v>1170</v>
      </c>
      <c r="N4794" t="s">
        <v>225</v>
      </c>
      <c r="O4794" t="s">
        <v>273</v>
      </c>
      <c r="T4794">
        <v>24</v>
      </c>
      <c r="U4794">
        <v>13</v>
      </c>
      <c r="V4794">
        <v>13</v>
      </c>
      <c r="W4794">
        <v>11</v>
      </c>
      <c r="X4794" t="s">
        <v>493</v>
      </c>
      <c r="Y4794">
        <v>100</v>
      </c>
      <c r="Z4794">
        <v>234.95</v>
      </c>
      <c r="AD4794" t="s">
        <v>57</v>
      </c>
      <c r="AG4794" t="s">
        <v>31</v>
      </c>
      <c r="AJ4794">
        <v>32</v>
      </c>
      <c r="AK4794" t="s">
        <v>2401</v>
      </c>
      <c r="AX4794" t="s">
        <v>31</v>
      </c>
      <c r="AY4794" t="s">
        <v>31</v>
      </c>
    </row>
    <row r="4795" spans="1:51">
      <c r="A4795" t="s">
        <v>253</v>
      </c>
      <c r="B4795" t="s">
        <v>71</v>
      </c>
      <c r="C4795" t="s">
        <v>174</v>
      </c>
      <c r="D4795" t="s">
        <v>544</v>
      </c>
      <c r="E4795" t="s">
        <v>545</v>
      </c>
      <c r="G4795" t="s">
        <v>552</v>
      </c>
      <c r="I4795">
        <v>43.716670000000001</v>
      </c>
      <c r="J4795">
        <v>11.366669999999999</v>
      </c>
      <c r="K4795">
        <v>170</v>
      </c>
      <c r="L4795" t="s">
        <v>2398</v>
      </c>
      <c r="M4795">
        <v>2003</v>
      </c>
      <c r="N4795" t="s">
        <v>196</v>
      </c>
      <c r="T4795">
        <v>21</v>
      </c>
      <c r="V4795">
        <v>8</v>
      </c>
      <c r="W4795">
        <v>16</v>
      </c>
      <c r="X4795" t="s">
        <v>493</v>
      </c>
      <c r="Y4795">
        <v>19.23</v>
      </c>
      <c r="Z4795">
        <v>15</v>
      </c>
      <c r="AD4795" t="s">
        <v>496</v>
      </c>
      <c r="AG4795" t="s">
        <v>31</v>
      </c>
      <c r="AJ4795">
        <v>215</v>
      </c>
      <c r="AK4795" t="s">
        <v>2402</v>
      </c>
      <c r="AL4795">
        <v>80</v>
      </c>
      <c r="AX4795" t="s">
        <v>31</v>
      </c>
      <c r="AY4795" t="s">
        <v>31</v>
      </c>
    </row>
    <row r="4796" spans="1:51">
      <c r="A4796" t="s">
        <v>253</v>
      </c>
      <c r="B4796" t="s">
        <v>71</v>
      </c>
      <c r="C4796" t="s">
        <v>174</v>
      </c>
      <c r="D4796" t="s">
        <v>544</v>
      </c>
      <c r="E4796" t="s">
        <v>545</v>
      </c>
      <c r="G4796" t="s">
        <v>552</v>
      </c>
      <c r="I4796">
        <v>43.716670000000001</v>
      </c>
      <c r="J4796">
        <v>11.366669999999999</v>
      </c>
      <c r="K4796">
        <v>170</v>
      </c>
      <c r="L4796" t="s">
        <v>2398</v>
      </c>
      <c r="M4796">
        <v>2003</v>
      </c>
      <c r="N4796" t="s">
        <v>196</v>
      </c>
      <c r="T4796">
        <v>21</v>
      </c>
      <c r="V4796">
        <v>8</v>
      </c>
      <c r="W4796">
        <v>16</v>
      </c>
      <c r="X4796" t="s">
        <v>493</v>
      </c>
      <c r="Y4796">
        <v>34.020000000000003</v>
      </c>
      <c r="Z4796">
        <v>45</v>
      </c>
      <c r="AD4796" t="s">
        <v>496</v>
      </c>
      <c r="AG4796" t="s">
        <v>31</v>
      </c>
      <c r="AJ4796">
        <v>215</v>
      </c>
      <c r="AK4796" t="s">
        <v>2403</v>
      </c>
      <c r="AL4796">
        <v>80</v>
      </c>
      <c r="AX4796" t="s">
        <v>31</v>
      </c>
      <c r="AY4796" t="s">
        <v>31</v>
      </c>
    </row>
    <row r="4797" spans="1:51">
      <c r="A4797" t="s">
        <v>253</v>
      </c>
      <c r="B4797" t="s">
        <v>71</v>
      </c>
      <c r="C4797" t="s">
        <v>174</v>
      </c>
      <c r="D4797" t="s">
        <v>544</v>
      </c>
      <c r="E4797" t="s">
        <v>545</v>
      </c>
      <c r="G4797" t="s">
        <v>552</v>
      </c>
      <c r="I4797">
        <v>43.716670000000001</v>
      </c>
      <c r="J4797">
        <v>11.366669999999999</v>
      </c>
      <c r="K4797">
        <v>170</v>
      </c>
      <c r="L4797" t="s">
        <v>2398</v>
      </c>
      <c r="M4797">
        <v>2003</v>
      </c>
      <c r="N4797" t="s">
        <v>196</v>
      </c>
      <c r="T4797">
        <v>21</v>
      </c>
      <c r="V4797">
        <v>8</v>
      </c>
      <c r="W4797">
        <v>16</v>
      </c>
      <c r="X4797" t="s">
        <v>493</v>
      </c>
      <c r="Y4797">
        <v>73.959999999999994</v>
      </c>
      <c r="Z4797">
        <v>75</v>
      </c>
      <c r="AD4797" t="s">
        <v>496</v>
      </c>
      <c r="AG4797" t="s">
        <v>31</v>
      </c>
      <c r="AJ4797">
        <v>215</v>
      </c>
      <c r="AK4797" t="s">
        <v>2404</v>
      </c>
      <c r="AL4797">
        <v>80</v>
      </c>
      <c r="AX4797" t="s">
        <v>31</v>
      </c>
      <c r="AY4797" t="s">
        <v>31</v>
      </c>
    </row>
    <row r="4798" spans="1:51">
      <c r="A4798" t="s">
        <v>253</v>
      </c>
      <c r="B4798" t="s">
        <v>71</v>
      </c>
      <c r="C4798" t="s">
        <v>174</v>
      </c>
      <c r="D4798" t="s">
        <v>544</v>
      </c>
      <c r="E4798" t="s">
        <v>545</v>
      </c>
      <c r="G4798" t="s">
        <v>552</v>
      </c>
      <c r="I4798">
        <v>43.716670000000001</v>
      </c>
      <c r="J4798">
        <v>11.366669999999999</v>
      </c>
      <c r="K4798">
        <v>170</v>
      </c>
      <c r="L4798" t="s">
        <v>2398</v>
      </c>
      <c r="M4798">
        <v>2003</v>
      </c>
      <c r="N4798" t="s">
        <v>196</v>
      </c>
      <c r="T4798">
        <v>21</v>
      </c>
      <c r="V4798">
        <v>8</v>
      </c>
      <c r="W4798">
        <v>16</v>
      </c>
      <c r="X4798" t="s">
        <v>493</v>
      </c>
      <c r="Y4798">
        <v>87.87</v>
      </c>
      <c r="Z4798">
        <v>105</v>
      </c>
      <c r="AD4798" t="s">
        <v>496</v>
      </c>
      <c r="AG4798" t="s">
        <v>31</v>
      </c>
      <c r="AJ4798">
        <v>215</v>
      </c>
      <c r="AK4798" t="s">
        <v>2405</v>
      </c>
      <c r="AL4798">
        <v>80</v>
      </c>
      <c r="AX4798" t="s">
        <v>31</v>
      </c>
      <c r="AY4798" t="s">
        <v>31</v>
      </c>
    </row>
    <row r="4799" spans="1:51">
      <c r="A4799" t="s">
        <v>253</v>
      </c>
      <c r="B4799" t="s">
        <v>71</v>
      </c>
      <c r="C4799" t="s">
        <v>174</v>
      </c>
      <c r="D4799" t="s">
        <v>544</v>
      </c>
      <c r="E4799" t="s">
        <v>545</v>
      </c>
      <c r="G4799" t="s">
        <v>552</v>
      </c>
      <c r="I4799">
        <v>43.716670000000001</v>
      </c>
      <c r="J4799">
        <v>11.366669999999999</v>
      </c>
      <c r="K4799">
        <v>170</v>
      </c>
      <c r="L4799" t="s">
        <v>2398</v>
      </c>
      <c r="M4799">
        <v>2003</v>
      </c>
      <c r="N4799" t="s">
        <v>196</v>
      </c>
      <c r="T4799">
        <v>21</v>
      </c>
      <c r="V4799">
        <v>8</v>
      </c>
      <c r="W4799">
        <v>16</v>
      </c>
      <c r="X4799" t="s">
        <v>493</v>
      </c>
      <c r="Y4799">
        <v>94.97</v>
      </c>
      <c r="Z4799">
        <v>135</v>
      </c>
      <c r="AD4799" t="s">
        <v>496</v>
      </c>
      <c r="AG4799" t="s">
        <v>31</v>
      </c>
      <c r="AJ4799">
        <v>215</v>
      </c>
      <c r="AK4799" t="s">
        <v>2406</v>
      </c>
      <c r="AL4799">
        <v>80</v>
      </c>
      <c r="AX4799" t="s">
        <v>31</v>
      </c>
      <c r="AY4799" t="s">
        <v>31</v>
      </c>
    </row>
    <row r="4800" spans="1:51">
      <c r="A4800" t="s">
        <v>253</v>
      </c>
      <c r="B4800" t="s">
        <v>71</v>
      </c>
      <c r="C4800" t="s">
        <v>174</v>
      </c>
      <c r="D4800" t="s">
        <v>544</v>
      </c>
      <c r="E4800" t="s">
        <v>545</v>
      </c>
      <c r="G4800" t="s">
        <v>552</v>
      </c>
      <c r="I4800">
        <v>43.716670000000001</v>
      </c>
      <c r="J4800">
        <v>11.366669999999999</v>
      </c>
      <c r="K4800">
        <v>170</v>
      </c>
      <c r="L4800" t="s">
        <v>2398</v>
      </c>
      <c r="M4800">
        <v>2003</v>
      </c>
      <c r="N4800" t="s">
        <v>196</v>
      </c>
      <c r="T4800">
        <v>21</v>
      </c>
      <c r="V4800">
        <v>8</v>
      </c>
      <c r="W4800">
        <v>16</v>
      </c>
      <c r="X4800" t="s">
        <v>493</v>
      </c>
      <c r="Y4800">
        <v>93.79</v>
      </c>
      <c r="Z4800">
        <v>185</v>
      </c>
      <c r="AD4800" t="s">
        <v>496</v>
      </c>
      <c r="AG4800" t="s">
        <v>31</v>
      </c>
      <c r="AJ4800">
        <v>215</v>
      </c>
      <c r="AK4800" t="s">
        <v>2407</v>
      </c>
      <c r="AL4800">
        <v>80</v>
      </c>
      <c r="AX4800" t="s">
        <v>31</v>
      </c>
      <c r="AY4800" t="s">
        <v>31</v>
      </c>
    </row>
    <row r="4801" spans="1:51">
      <c r="A4801" t="s">
        <v>253</v>
      </c>
      <c r="B4801" t="s">
        <v>71</v>
      </c>
      <c r="C4801" t="s">
        <v>174</v>
      </c>
      <c r="D4801" t="s">
        <v>544</v>
      </c>
      <c r="E4801" t="s">
        <v>545</v>
      </c>
      <c r="G4801" t="s">
        <v>552</v>
      </c>
      <c r="I4801">
        <v>43.716670000000001</v>
      </c>
      <c r="J4801">
        <v>11.366669999999999</v>
      </c>
      <c r="K4801">
        <v>170</v>
      </c>
      <c r="L4801" t="s">
        <v>2398</v>
      </c>
      <c r="M4801">
        <v>2003</v>
      </c>
      <c r="N4801" t="s">
        <v>196</v>
      </c>
      <c r="T4801">
        <v>21</v>
      </c>
      <c r="V4801">
        <v>16</v>
      </c>
      <c r="W4801">
        <v>8</v>
      </c>
      <c r="X4801" t="s">
        <v>493</v>
      </c>
      <c r="Y4801">
        <v>17.16</v>
      </c>
      <c r="Z4801">
        <v>15</v>
      </c>
      <c r="AD4801" t="s">
        <v>496</v>
      </c>
      <c r="AG4801" t="s">
        <v>31</v>
      </c>
      <c r="AJ4801">
        <v>215</v>
      </c>
      <c r="AK4801" t="s">
        <v>2408</v>
      </c>
      <c r="AL4801">
        <v>80</v>
      </c>
      <c r="AX4801" t="s">
        <v>31</v>
      </c>
      <c r="AY4801" t="s">
        <v>31</v>
      </c>
    </row>
    <row r="4802" spans="1:51">
      <c r="A4802" t="s">
        <v>253</v>
      </c>
      <c r="B4802" t="s">
        <v>71</v>
      </c>
      <c r="C4802" t="s">
        <v>174</v>
      </c>
      <c r="D4802" t="s">
        <v>544</v>
      </c>
      <c r="E4802" t="s">
        <v>545</v>
      </c>
      <c r="G4802" t="s">
        <v>552</v>
      </c>
      <c r="I4802">
        <v>43.716670000000001</v>
      </c>
      <c r="J4802">
        <v>11.366669999999999</v>
      </c>
      <c r="K4802">
        <v>170</v>
      </c>
      <c r="L4802" t="s">
        <v>2398</v>
      </c>
      <c r="M4802">
        <v>2003</v>
      </c>
      <c r="N4802" t="s">
        <v>196</v>
      </c>
      <c r="T4802">
        <v>21</v>
      </c>
      <c r="V4802">
        <v>16</v>
      </c>
      <c r="W4802">
        <v>8</v>
      </c>
      <c r="X4802" t="s">
        <v>493</v>
      </c>
      <c r="Y4802">
        <v>26.63</v>
      </c>
      <c r="Z4802">
        <v>45</v>
      </c>
      <c r="AD4802" t="s">
        <v>496</v>
      </c>
      <c r="AG4802" t="s">
        <v>31</v>
      </c>
      <c r="AJ4802">
        <v>215</v>
      </c>
      <c r="AK4802" t="s">
        <v>2409</v>
      </c>
      <c r="AL4802">
        <v>80</v>
      </c>
      <c r="AX4802" t="s">
        <v>31</v>
      </c>
      <c r="AY4802" t="s">
        <v>31</v>
      </c>
    </row>
    <row r="4803" spans="1:51">
      <c r="A4803" t="s">
        <v>253</v>
      </c>
      <c r="B4803" t="s">
        <v>71</v>
      </c>
      <c r="C4803" t="s">
        <v>174</v>
      </c>
      <c r="D4803" t="s">
        <v>544</v>
      </c>
      <c r="E4803" t="s">
        <v>545</v>
      </c>
      <c r="G4803" t="s">
        <v>552</v>
      </c>
      <c r="I4803">
        <v>43.716670000000001</v>
      </c>
      <c r="J4803">
        <v>11.366669999999999</v>
      </c>
      <c r="K4803">
        <v>170</v>
      </c>
      <c r="L4803" t="s">
        <v>2398</v>
      </c>
      <c r="M4803">
        <v>2003</v>
      </c>
      <c r="N4803" t="s">
        <v>196</v>
      </c>
      <c r="T4803">
        <v>21</v>
      </c>
      <c r="V4803">
        <v>16</v>
      </c>
      <c r="W4803">
        <v>8</v>
      </c>
      <c r="X4803" t="s">
        <v>493</v>
      </c>
      <c r="Y4803">
        <v>76.040000000000006</v>
      </c>
      <c r="Z4803">
        <v>75</v>
      </c>
      <c r="AD4803" t="s">
        <v>496</v>
      </c>
      <c r="AG4803" t="s">
        <v>31</v>
      </c>
      <c r="AJ4803">
        <v>215</v>
      </c>
      <c r="AK4803" t="s">
        <v>2410</v>
      </c>
      <c r="AL4803">
        <v>80</v>
      </c>
      <c r="AX4803" t="s">
        <v>31</v>
      </c>
      <c r="AY4803" t="s">
        <v>31</v>
      </c>
    </row>
    <row r="4804" spans="1:51">
      <c r="A4804" t="s">
        <v>253</v>
      </c>
      <c r="B4804" t="s">
        <v>71</v>
      </c>
      <c r="C4804" t="s">
        <v>174</v>
      </c>
      <c r="D4804" t="s">
        <v>544</v>
      </c>
      <c r="E4804" t="s">
        <v>545</v>
      </c>
      <c r="G4804" t="s">
        <v>552</v>
      </c>
      <c r="I4804">
        <v>43.716670000000001</v>
      </c>
      <c r="J4804">
        <v>11.366669999999999</v>
      </c>
      <c r="K4804">
        <v>170</v>
      </c>
      <c r="L4804" t="s">
        <v>2398</v>
      </c>
      <c r="M4804">
        <v>2003</v>
      </c>
      <c r="N4804" t="s">
        <v>196</v>
      </c>
      <c r="T4804">
        <v>21</v>
      </c>
      <c r="V4804">
        <v>16</v>
      </c>
      <c r="W4804">
        <v>8</v>
      </c>
      <c r="X4804" t="s">
        <v>493</v>
      </c>
      <c r="Y4804">
        <v>92.31</v>
      </c>
      <c r="Z4804">
        <v>105</v>
      </c>
      <c r="AD4804" t="s">
        <v>496</v>
      </c>
      <c r="AG4804" t="s">
        <v>31</v>
      </c>
      <c r="AJ4804">
        <v>215</v>
      </c>
      <c r="AK4804" t="s">
        <v>2411</v>
      </c>
      <c r="AL4804">
        <v>80</v>
      </c>
      <c r="AX4804" t="s">
        <v>31</v>
      </c>
      <c r="AY4804" t="s">
        <v>31</v>
      </c>
    </row>
    <row r="4805" spans="1:51">
      <c r="A4805" t="s">
        <v>253</v>
      </c>
      <c r="B4805" t="s">
        <v>71</v>
      </c>
      <c r="C4805" t="s">
        <v>174</v>
      </c>
      <c r="D4805" t="s">
        <v>544</v>
      </c>
      <c r="E4805" t="s">
        <v>545</v>
      </c>
      <c r="G4805" t="s">
        <v>552</v>
      </c>
      <c r="I4805">
        <v>43.716670000000001</v>
      </c>
      <c r="J4805">
        <v>11.366669999999999</v>
      </c>
      <c r="K4805">
        <v>170</v>
      </c>
      <c r="L4805" t="s">
        <v>2398</v>
      </c>
      <c r="M4805">
        <v>2003</v>
      </c>
      <c r="N4805" t="s">
        <v>196</v>
      </c>
      <c r="T4805">
        <v>21</v>
      </c>
      <c r="V4805">
        <v>16</v>
      </c>
      <c r="W4805">
        <v>8</v>
      </c>
      <c r="X4805" t="s">
        <v>493</v>
      </c>
      <c r="Y4805">
        <v>92.31</v>
      </c>
      <c r="Z4805">
        <v>135</v>
      </c>
      <c r="AD4805" t="s">
        <v>496</v>
      </c>
      <c r="AG4805" t="s">
        <v>31</v>
      </c>
      <c r="AJ4805">
        <v>215</v>
      </c>
      <c r="AK4805" t="s">
        <v>2412</v>
      </c>
      <c r="AL4805">
        <v>80</v>
      </c>
      <c r="AX4805" t="s">
        <v>31</v>
      </c>
      <c r="AY4805" t="s">
        <v>31</v>
      </c>
    </row>
    <row r="4806" spans="1:51">
      <c r="A4806" t="s">
        <v>253</v>
      </c>
      <c r="B4806" t="s">
        <v>71</v>
      </c>
      <c r="C4806" t="s">
        <v>174</v>
      </c>
      <c r="D4806" t="s">
        <v>544</v>
      </c>
      <c r="E4806" t="s">
        <v>545</v>
      </c>
      <c r="G4806" t="s">
        <v>552</v>
      </c>
      <c r="I4806">
        <v>43.716670000000001</v>
      </c>
      <c r="J4806">
        <v>11.366669999999999</v>
      </c>
      <c r="K4806">
        <v>170</v>
      </c>
      <c r="L4806" t="s">
        <v>2398</v>
      </c>
      <c r="M4806">
        <v>2003</v>
      </c>
      <c r="N4806" t="s">
        <v>196</v>
      </c>
      <c r="T4806">
        <v>21</v>
      </c>
      <c r="V4806">
        <v>16</v>
      </c>
      <c r="W4806">
        <v>8</v>
      </c>
      <c r="X4806" t="s">
        <v>493</v>
      </c>
      <c r="Y4806">
        <v>94.38</v>
      </c>
      <c r="Z4806">
        <v>185</v>
      </c>
      <c r="AD4806" t="s">
        <v>496</v>
      </c>
      <c r="AG4806" t="s">
        <v>31</v>
      </c>
      <c r="AJ4806">
        <v>215</v>
      </c>
      <c r="AK4806" t="s">
        <v>2413</v>
      </c>
      <c r="AL4806">
        <v>80</v>
      </c>
      <c r="AX4806" t="s">
        <v>31</v>
      </c>
      <c r="AY4806" t="s">
        <v>31</v>
      </c>
    </row>
    <row r="4807" spans="1:51">
      <c r="A4807" t="s">
        <v>253</v>
      </c>
      <c r="B4807" t="s">
        <v>71</v>
      </c>
      <c r="C4807" t="s">
        <v>174</v>
      </c>
      <c r="D4807" t="s">
        <v>544</v>
      </c>
      <c r="E4807" t="s">
        <v>547</v>
      </c>
      <c r="G4807" t="s">
        <v>552</v>
      </c>
      <c r="I4807">
        <v>43.716670000000001</v>
      </c>
      <c r="J4807">
        <v>11.366669999999999</v>
      </c>
      <c r="K4807">
        <v>170</v>
      </c>
      <c r="L4807" t="s">
        <v>2398</v>
      </c>
      <c r="M4807">
        <v>2003</v>
      </c>
      <c r="N4807" t="s">
        <v>196</v>
      </c>
      <c r="T4807">
        <v>21</v>
      </c>
      <c r="V4807">
        <v>8</v>
      </c>
      <c r="W4807">
        <v>16</v>
      </c>
      <c r="X4807" t="s">
        <v>493</v>
      </c>
      <c r="Y4807">
        <v>0</v>
      </c>
      <c r="Z4807">
        <v>15</v>
      </c>
      <c r="AD4807" t="s">
        <v>496</v>
      </c>
      <c r="AG4807" t="s">
        <v>31</v>
      </c>
      <c r="AJ4807">
        <v>215</v>
      </c>
      <c r="AK4807" t="s">
        <v>2414</v>
      </c>
      <c r="AL4807">
        <v>80</v>
      </c>
      <c r="AX4807" t="s">
        <v>31</v>
      </c>
      <c r="AY4807" t="s">
        <v>31</v>
      </c>
    </row>
    <row r="4808" spans="1:51">
      <c r="A4808" t="s">
        <v>253</v>
      </c>
      <c r="B4808" t="s">
        <v>71</v>
      </c>
      <c r="C4808" t="s">
        <v>174</v>
      </c>
      <c r="D4808" t="s">
        <v>544</v>
      </c>
      <c r="E4808" t="s">
        <v>547</v>
      </c>
      <c r="G4808" t="s">
        <v>552</v>
      </c>
      <c r="I4808">
        <v>43.716670000000001</v>
      </c>
      <c r="J4808">
        <v>11.366669999999999</v>
      </c>
      <c r="K4808">
        <v>170</v>
      </c>
      <c r="L4808" t="s">
        <v>2398</v>
      </c>
      <c r="M4808">
        <v>2003</v>
      </c>
      <c r="N4808" t="s">
        <v>196</v>
      </c>
      <c r="T4808">
        <v>21</v>
      </c>
      <c r="V4808">
        <v>8</v>
      </c>
      <c r="W4808">
        <v>16</v>
      </c>
      <c r="X4808" t="s">
        <v>493</v>
      </c>
      <c r="Y4808">
        <v>0</v>
      </c>
      <c r="Z4808">
        <v>45</v>
      </c>
      <c r="AD4808" t="s">
        <v>496</v>
      </c>
      <c r="AG4808" t="s">
        <v>31</v>
      </c>
      <c r="AJ4808">
        <v>215</v>
      </c>
      <c r="AK4808" t="s">
        <v>2415</v>
      </c>
      <c r="AL4808">
        <v>80</v>
      </c>
      <c r="AX4808" t="s">
        <v>31</v>
      </c>
      <c r="AY4808" t="s">
        <v>31</v>
      </c>
    </row>
    <row r="4809" spans="1:51">
      <c r="A4809" t="s">
        <v>253</v>
      </c>
      <c r="B4809" t="s">
        <v>71</v>
      </c>
      <c r="C4809" t="s">
        <v>174</v>
      </c>
      <c r="D4809" t="s">
        <v>544</v>
      </c>
      <c r="E4809" t="s">
        <v>547</v>
      </c>
      <c r="G4809" t="s">
        <v>552</v>
      </c>
      <c r="I4809">
        <v>43.716670000000001</v>
      </c>
      <c r="J4809">
        <v>11.366669999999999</v>
      </c>
      <c r="K4809">
        <v>170</v>
      </c>
      <c r="L4809" t="s">
        <v>2398</v>
      </c>
      <c r="M4809">
        <v>2003</v>
      </c>
      <c r="N4809" t="s">
        <v>196</v>
      </c>
      <c r="T4809">
        <v>21</v>
      </c>
      <c r="V4809">
        <v>8</v>
      </c>
      <c r="W4809">
        <v>16</v>
      </c>
      <c r="X4809" t="s">
        <v>493</v>
      </c>
      <c r="Y4809">
        <v>14.33</v>
      </c>
      <c r="Z4809">
        <v>75</v>
      </c>
      <c r="AD4809" t="s">
        <v>496</v>
      </c>
      <c r="AG4809" t="s">
        <v>31</v>
      </c>
      <c r="AJ4809">
        <v>215</v>
      </c>
      <c r="AK4809" t="s">
        <v>2416</v>
      </c>
      <c r="AL4809">
        <v>80</v>
      </c>
      <c r="AX4809" t="s">
        <v>31</v>
      </c>
      <c r="AY4809" t="s">
        <v>31</v>
      </c>
    </row>
    <row r="4810" spans="1:51">
      <c r="A4810" t="s">
        <v>253</v>
      </c>
      <c r="B4810" t="s">
        <v>71</v>
      </c>
      <c r="C4810" t="s">
        <v>174</v>
      </c>
      <c r="D4810" t="s">
        <v>544</v>
      </c>
      <c r="E4810" t="s">
        <v>547</v>
      </c>
      <c r="G4810" t="s">
        <v>552</v>
      </c>
      <c r="I4810">
        <v>43.716670000000001</v>
      </c>
      <c r="J4810">
        <v>11.366669999999999</v>
      </c>
      <c r="K4810">
        <v>170</v>
      </c>
      <c r="L4810" t="s">
        <v>2398</v>
      </c>
      <c r="M4810">
        <v>2003</v>
      </c>
      <c r="N4810" t="s">
        <v>196</v>
      </c>
      <c r="T4810">
        <v>21</v>
      </c>
      <c r="V4810">
        <v>8</v>
      </c>
      <c r="W4810">
        <v>16</v>
      </c>
      <c r="X4810" t="s">
        <v>493</v>
      </c>
      <c r="Y4810">
        <v>71.64</v>
      </c>
      <c r="Z4810">
        <v>105</v>
      </c>
      <c r="AD4810" t="s">
        <v>496</v>
      </c>
      <c r="AG4810" t="s">
        <v>31</v>
      </c>
      <c r="AJ4810">
        <v>215</v>
      </c>
      <c r="AK4810" t="s">
        <v>2417</v>
      </c>
      <c r="AL4810">
        <v>80</v>
      </c>
      <c r="AX4810" t="s">
        <v>31</v>
      </c>
      <c r="AY4810" t="s">
        <v>31</v>
      </c>
    </row>
    <row r="4811" spans="1:51">
      <c r="A4811" t="s">
        <v>253</v>
      </c>
      <c r="B4811" t="s">
        <v>71</v>
      </c>
      <c r="C4811" t="s">
        <v>174</v>
      </c>
      <c r="D4811" t="s">
        <v>544</v>
      </c>
      <c r="E4811" t="s">
        <v>547</v>
      </c>
      <c r="G4811" t="s">
        <v>552</v>
      </c>
      <c r="I4811">
        <v>43.716670000000001</v>
      </c>
      <c r="J4811">
        <v>11.366669999999999</v>
      </c>
      <c r="K4811">
        <v>170</v>
      </c>
      <c r="L4811" t="s">
        <v>2398</v>
      </c>
      <c r="M4811">
        <v>2003</v>
      </c>
      <c r="N4811" t="s">
        <v>196</v>
      </c>
      <c r="T4811">
        <v>21</v>
      </c>
      <c r="V4811">
        <v>8</v>
      </c>
      <c r="W4811">
        <v>16</v>
      </c>
      <c r="X4811" t="s">
        <v>493</v>
      </c>
      <c r="Y4811">
        <v>92.69</v>
      </c>
      <c r="Z4811">
        <v>135</v>
      </c>
      <c r="AD4811" t="s">
        <v>496</v>
      </c>
      <c r="AG4811" t="s">
        <v>31</v>
      </c>
      <c r="AJ4811">
        <v>215</v>
      </c>
      <c r="AK4811" t="s">
        <v>2418</v>
      </c>
      <c r="AL4811">
        <v>80</v>
      </c>
      <c r="AX4811" t="s">
        <v>31</v>
      </c>
      <c r="AY4811" t="s">
        <v>31</v>
      </c>
    </row>
    <row r="4812" spans="1:51">
      <c r="A4812" t="s">
        <v>253</v>
      </c>
      <c r="B4812" t="s">
        <v>71</v>
      </c>
      <c r="C4812" t="s">
        <v>174</v>
      </c>
      <c r="D4812" t="s">
        <v>544</v>
      </c>
      <c r="E4812" t="s">
        <v>547</v>
      </c>
      <c r="G4812" t="s">
        <v>552</v>
      </c>
      <c r="I4812">
        <v>43.716670000000001</v>
      </c>
      <c r="J4812">
        <v>11.366669999999999</v>
      </c>
      <c r="K4812">
        <v>170</v>
      </c>
      <c r="L4812" t="s">
        <v>2398</v>
      </c>
      <c r="M4812">
        <v>2003</v>
      </c>
      <c r="N4812" t="s">
        <v>196</v>
      </c>
      <c r="T4812">
        <v>21</v>
      </c>
      <c r="V4812">
        <v>8</v>
      </c>
      <c r="W4812">
        <v>16</v>
      </c>
      <c r="X4812" t="s">
        <v>493</v>
      </c>
      <c r="Y4812">
        <v>94.74</v>
      </c>
      <c r="Z4812">
        <v>185</v>
      </c>
      <c r="AD4812" t="s">
        <v>496</v>
      </c>
      <c r="AG4812" t="s">
        <v>31</v>
      </c>
      <c r="AJ4812">
        <v>215</v>
      </c>
      <c r="AK4812" t="s">
        <v>2419</v>
      </c>
      <c r="AL4812">
        <v>80</v>
      </c>
      <c r="AX4812" t="s">
        <v>31</v>
      </c>
      <c r="AY4812" t="s">
        <v>31</v>
      </c>
    </row>
    <row r="4813" spans="1:51">
      <c r="A4813" t="s">
        <v>253</v>
      </c>
      <c r="B4813" t="s">
        <v>71</v>
      </c>
      <c r="C4813" t="s">
        <v>174</v>
      </c>
      <c r="D4813" t="s">
        <v>544</v>
      </c>
      <c r="E4813" t="s">
        <v>547</v>
      </c>
      <c r="G4813" t="s">
        <v>552</v>
      </c>
      <c r="I4813">
        <v>43.716670000000001</v>
      </c>
      <c r="J4813">
        <v>11.366669999999999</v>
      </c>
      <c r="K4813">
        <v>170</v>
      </c>
      <c r="L4813" t="s">
        <v>2398</v>
      </c>
      <c r="M4813">
        <v>2003</v>
      </c>
      <c r="N4813" t="s">
        <v>196</v>
      </c>
      <c r="T4813">
        <v>21</v>
      </c>
      <c r="V4813">
        <v>16</v>
      </c>
      <c r="W4813">
        <v>8</v>
      </c>
      <c r="X4813" t="s">
        <v>493</v>
      </c>
      <c r="Y4813">
        <v>0</v>
      </c>
      <c r="Z4813">
        <v>15</v>
      </c>
      <c r="AD4813" t="s">
        <v>496</v>
      </c>
      <c r="AG4813" t="s">
        <v>31</v>
      </c>
      <c r="AJ4813">
        <v>215</v>
      </c>
      <c r="AK4813" t="s">
        <v>2420</v>
      </c>
      <c r="AL4813">
        <v>80</v>
      </c>
      <c r="AX4813" t="s">
        <v>31</v>
      </c>
      <c r="AY4813" t="s">
        <v>31</v>
      </c>
    </row>
    <row r="4814" spans="1:51">
      <c r="A4814" t="s">
        <v>253</v>
      </c>
      <c r="B4814" t="s">
        <v>71</v>
      </c>
      <c r="C4814" t="s">
        <v>174</v>
      </c>
      <c r="D4814" t="s">
        <v>544</v>
      </c>
      <c r="E4814" t="s">
        <v>547</v>
      </c>
      <c r="G4814" t="s">
        <v>552</v>
      </c>
      <c r="I4814">
        <v>43.716670000000001</v>
      </c>
      <c r="J4814">
        <v>11.366669999999999</v>
      </c>
      <c r="K4814">
        <v>170</v>
      </c>
      <c r="L4814" t="s">
        <v>2398</v>
      </c>
      <c r="M4814">
        <v>2003</v>
      </c>
      <c r="N4814" t="s">
        <v>196</v>
      </c>
      <c r="T4814">
        <v>21</v>
      </c>
      <c r="V4814">
        <v>16</v>
      </c>
      <c r="W4814">
        <v>8</v>
      </c>
      <c r="X4814" t="s">
        <v>493</v>
      </c>
      <c r="Y4814">
        <v>0</v>
      </c>
      <c r="Z4814">
        <v>45</v>
      </c>
      <c r="AD4814" t="s">
        <v>496</v>
      </c>
      <c r="AG4814" t="s">
        <v>31</v>
      </c>
      <c r="AJ4814">
        <v>215</v>
      </c>
      <c r="AK4814" t="s">
        <v>2421</v>
      </c>
      <c r="AL4814">
        <v>80</v>
      </c>
      <c r="AX4814" t="s">
        <v>31</v>
      </c>
      <c r="AY4814" t="s">
        <v>31</v>
      </c>
    </row>
    <row r="4815" spans="1:51">
      <c r="A4815" t="s">
        <v>253</v>
      </c>
      <c r="B4815" t="s">
        <v>71</v>
      </c>
      <c r="C4815" t="s">
        <v>174</v>
      </c>
      <c r="D4815" t="s">
        <v>544</v>
      </c>
      <c r="E4815" t="s">
        <v>547</v>
      </c>
      <c r="G4815" t="s">
        <v>552</v>
      </c>
      <c r="I4815">
        <v>43.716670000000001</v>
      </c>
      <c r="J4815">
        <v>11.366669999999999</v>
      </c>
      <c r="K4815">
        <v>170</v>
      </c>
      <c r="L4815" t="s">
        <v>2398</v>
      </c>
      <c r="M4815">
        <v>2003</v>
      </c>
      <c r="N4815" t="s">
        <v>196</v>
      </c>
      <c r="T4815">
        <v>21</v>
      </c>
      <c r="V4815">
        <v>16</v>
      </c>
      <c r="W4815">
        <v>8</v>
      </c>
      <c r="X4815" t="s">
        <v>493</v>
      </c>
      <c r="Y4815">
        <v>14.33</v>
      </c>
      <c r="Z4815">
        <v>75</v>
      </c>
      <c r="AD4815" t="s">
        <v>496</v>
      </c>
      <c r="AG4815" t="s">
        <v>31</v>
      </c>
      <c r="AJ4815">
        <v>215</v>
      </c>
      <c r="AK4815" t="s">
        <v>2422</v>
      </c>
      <c r="AL4815">
        <v>80</v>
      </c>
      <c r="AX4815" t="s">
        <v>31</v>
      </c>
      <c r="AY4815" t="s">
        <v>31</v>
      </c>
    </row>
    <row r="4816" spans="1:51">
      <c r="A4816" t="s">
        <v>253</v>
      </c>
      <c r="B4816" t="s">
        <v>71</v>
      </c>
      <c r="C4816" t="s">
        <v>174</v>
      </c>
      <c r="D4816" t="s">
        <v>544</v>
      </c>
      <c r="E4816" t="s">
        <v>547</v>
      </c>
      <c r="G4816" t="s">
        <v>552</v>
      </c>
      <c r="I4816">
        <v>43.716670000000001</v>
      </c>
      <c r="J4816">
        <v>11.366669999999999</v>
      </c>
      <c r="K4816">
        <v>170</v>
      </c>
      <c r="L4816" t="s">
        <v>2398</v>
      </c>
      <c r="M4816">
        <v>2003</v>
      </c>
      <c r="N4816" t="s">
        <v>196</v>
      </c>
      <c r="T4816">
        <v>21</v>
      </c>
      <c r="V4816">
        <v>16</v>
      </c>
      <c r="W4816">
        <v>8</v>
      </c>
      <c r="X4816" t="s">
        <v>493</v>
      </c>
      <c r="Y4816">
        <v>67.540000000000006</v>
      </c>
      <c r="Z4816">
        <v>105</v>
      </c>
      <c r="AD4816" t="s">
        <v>496</v>
      </c>
      <c r="AG4816" t="s">
        <v>31</v>
      </c>
      <c r="AJ4816">
        <v>215</v>
      </c>
      <c r="AK4816" t="s">
        <v>2423</v>
      </c>
      <c r="AL4816">
        <v>80</v>
      </c>
      <c r="AX4816" t="s">
        <v>31</v>
      </c>
      <c r="AY4816" t="s">
        <v>31</v>
      </c>
    </row>
    <row r="4817" spans="1:51">
      <c r="A4817" t="s">
        <v>253</v>
      </c>
      <c r="B4817" t="s">
        <v>71</v>
      </c>
      <c r="C4817" t="s">
        <v>174</v>
      </c>
      <c r="D4817" t="s">
        <v>544</v>
      </c>
      <c r="E4817" t="s">
        <v>547</v>
      </c>
      <c r="G4817" t="s">
        <v>552</v>
      </c>
      <c r="I4817">
        <v>43.716670000000001</v>
      </c>
      <c r="J4817">
        <v>11.366669999999999</v>
      </c>
      <c r="K4817">
        <v>170</v>
      </c>
      <c r="L4817" t="s">
        <v>2398</v>
      </c>
      <c r="M4817">
        <v>2003</v>
      </c>
      <c r="N4817" t="s">
        <v>196</v>
      </c>
      <c r="T4817">
        <v>21</v>
      </c>
      <c r="V4817">
        <v>16</v>
      </c>
      <c r="W4817">
        <v>8</v>
      </c>
      <c r="X4817" t="s">
        <v>493</v>
      </c>
      <c r="Y4817">
        <v>93.86</v>
      </c>
      <c r="Z4817">
        <v>135</v>
      </c>
      <c r="AD4817" t="s">
        <v>496</v>
      </c>
      <c r="AG4817" t="s">
        <v>31</v>
      </c>
      <c r="AJ4817">
        <v>215</v>
      </c>
      <c r="AK4817" t="s">
        <v>2424</v>
      </c>
      <c r="AL4817">
        <v>80</v>
      </c>
      <c r="AX4817" t="s">
        <v>31</v>
      </c>
      <c r="AY4817" t="s">
        <v>31</v>
      </c>
    </row>
    <row r="4818" spans="1:51">
      <c r="A4818" t="s">
        <v>253</v>
      </c>
      <c r="B4818" t="s">
        <v>71</v>
      </c>
      <c r="C4818" t="s">
        <v>174</v>
      </c>
      <c r="D4818" t="s">
        <v>544</v>
      </c>
      <c r="E4818" t="s">
        <v>547</v>
      </c>
      <c r="G4818" t="s">
        <v>552</v>
      </c>
      <c r="I4818">
        <v>43.716670000000001</v>
      </c>
      <c r="J4818">
        <v>11.366669999999999</v>
      </c>
      <c r="K4818">
        <v>170</v>
      </c>
      <c r="L4818" t="s">
        <v>2398</v>
      </c>
      <c r="M4818">
        <v>2003</v>
      </c>
      <c r="N4818" t="s">
        <v>196</v>
      </c>
      <c r="T4818">
        <v>21</v>
      </c>
      <c r="V4818">
        <v>16</v>
      </c>
      <c r="W4818">
        <v>8</v>
      </c>
      <c r="X4818" t="s">
        <v>493</v>
      </c>
      <c r="Y4818">
        <v>95.91</v>
      </c>
      <c r="Z4818">
        <v>185</v>
      </c>
      <c r="AD4818" t="s">
        <v>496</v>
      </c>
      <c r="AG4818" t="s">
        <v>31</v>
      </c>
      <c r="AJ4818">
        <v>215</v>
      </c>
      <c r="AK4818" t="s">
        <v>2425</v>
      </c>
      <c r="AL4818">
        <v>80</v>
      </c>
      <c r="AX4818" t="s">
        <v>31</v>
      </c>
      <c r="AY4818" t="s">
        <v>31</v>
      </c>
    </row>
    <row r="4819" spans="1:51">
      <c r="A4819" t="s">
        <v>253</v>
      </c>
      <c r="B4819" t="s">
        <v>71</v>
      </c>
      <c r="C4819" t="s">
        <v>174</v>
      </c>
      <c r="D4819" t="s">
        <v>544</v>
      </c>
      <c r="E4819" t="s">
        <v>548</v>
      </c>
      <c r="G4819" t="s">
        <v>552</v>
      </c>
      <c r="I4819">
        <v>43.716670000000001</v>
      </c>
      <c r="J4819">
        <v>11.366669999999999</v>
      </c>
      <c r="K4819">
        <v>170</v>
      </c>
      <c r="L4819" t="s">
        <v>2398</v>
      </c>
      <c r="M4819">
        <v>2003</v>
      </c>
      <c r="N4819" t="s">
        <v>196</v>
      </c>
      <c r="T4819">
        <v>21</v>
      </c>
      <c r="V4819">
        <v>8</v>
      </c>
      <c r="W4819">
        <v>16</v>
      </c>
      <c r="X4819" t="s">
        <v>493</v>
      </c>
      <c r="Y4819">
        <v>0</v>
      </c>
      <c r="Z4819">
        <v>15</v>
      </c>
      <c r="AD4819" t="s">
        <v>496</v>
      </c>
      <c r="AG4819" t="s">
        <v>31</v>
      </c>
      <c r="AJ4819">
        <v>215</v>
      </c>
      <c r="AK4819" t="s">
        <v>2426</v>
      </c>
      <c r="AL4819">
        <v>80</v>
      </c>
      <c r="AX4819" t="s">
        <v>31</v>
      </c>
      <c r="AY4819" t="s">
        <v>31</v>
      </c>
    </row>
    <row r="4820" spans="1:51">
      <c r="A4820" t="s">
        <v>253</v>
      </c>
      <c r="B4820" t="s">
        <v>71</v>
      </c>
      <c r="C4820" t="s">
        <v>174</v>
      </c>
      <c r="D4820" t="s">
        <v>544</v>
      </c>
      <c r="E4820" t="s">
        <v>548</v>
      </c>
      <c r="G4820" t="s">
        <v>552</v>
      </c>
      <c r="I4820">
        <v>43.716670000000001</v>
      </c>
      <c r="J4820">
        <v>11.366669999999999</v>
      </c>
      <c r="K4820">
        <v>170</v>
      </c>
      <c r="L4820" t="s">
        <v>2398</v>
      </c>
      <c r="M4820">
        <v>2003</v>
      </c>
      <c r="N4820" t="s">
        <v>196</v>
      </c>
      <c r="T4820">
        <v>21</v>
      </c>
      <c r="V4820">
        <v>8</v>
      </c>
      <c r="W4820">
        <v>16</v>
      </c>
      <c r="X4820" t="s">
        <v>493</v>
      </c>
      <c r="Y4820">
        <v>2.34</v>
      </c>
      <c r="Z4820">
        <v>45</v>
      </c>
      <c r="AD4820" t="s">
        <v>496</v>
      </c>
      <c r="AG4820" t="s">
        <v>31</v>
      </c>
      <c r="AJ4820">
        <v>215</v>
      </c>
      <c r="AK4820" t="s">
        <v>2427</v>
      </c>
      <c r="AL4820">
        <v>80</v>
      </c>
      <c r="AX4820" t="s">
        <v>31</v>
      </c>
      <c r="AY4820" t="s">
        <v>31</v>
      </c>
    </row>
    <row r="4821" spans="1:51">
      <c r="A4821" t="s">
        <v>253</v>
      </c>
      <c r="B4821" t="s">
        <v>71</v>
      </c>
      <c r="C4821" t="s">
        <v>174</v>
      </c>
      <c r="D4821" t="s">
        <v>544</v>
      </c>
      <c r="E4821" t="s">
        <v>548</v>
      </c>
      <c r="G4821" t="s">
        <v>552</v>
      </c>
      <c r="I4821">
        <v>43.716670000000001</v>
      </c>
      <c r="J4821">
        <v>11.366669999999999</v>
      </c>
      <c r="K4821">
        <v>170</v>
      </c>
      <c r="L4821" t="s">
        <v>2398</v>
      </c>
      <c r="M4821">
        <v>2003</v>
      </c>
      <c r="N4821" t="s">
        <v>196</v>
      </c>
      <c r="T4821">
        <v>21</v>
      </c>
      <c r="V4821">
        <v>8</v>
      </c>
      <c r="W4821">
        <v>16</v>
      </c>
      <c r="X4821" t="s">
        <v>493</v>
      </c>
      <c r="Y4821">
        <v>29.83</v>
      </c>
      <c r="Z4821">
        <v>75</v>
      </c>
      <c r="AD4821" t="s">
        <v>496</v>
      </c>
      <c r="AG4821" t="s">
        <v>31</v>
      </c>
      <c r="AJ4821">
        <v>215</v>
      </c>
      <c r="AK4821" t="s">
        <v>2428</v>
      </c>
      <c r="AL4821">
        <v>80</v>
      </c>
      <c r="AX4821" t="s">
        <v>31</v>
      </c>
      <c r="AY4821" t="s">
        <v>31</v>
      </c>
    </row>
    <row r="4822" spans="1:51">
      <c r="A4822" t="s">
        <v>253</v>
      </c>
      <c r="B4822" t="s">
        <v>71</v>
      </c>
      <c r="C4822" t="s">
        <v>174</v>
      </c>
      <c r="D4822" t="s">
        <v>544</v>
      </c>
      <c r="E4822" t="s">
        <v>548</v>
      </c>
      <c r="G4822" t="s">
        <v>552</v>
      </c>
      <c r="I4822">
        <v>43.716670000000001</v>
      </c>
      <c r="J4822">
        <v>11.366669999999999</v>
      </c>
      <c r="K4822">
        <v>170</v>
      </c>
      <c r="L4822" t="s">
        <v>2398</v>
      </c>
      <c r="M4822">
        <v>2003</v>
      </c>
      <c r="N4822" t="s">
        <v>196</v>
      </c>
      <c r="T4822">
        <v>21</v>
      </c>
      <c r="V4822">
        <v>8</v>
      </c>
      <c r="W4822">
        <v>16</v>
      </c>
      <c r="X4822" t="s">
        <v>493</v>
      </c>
      <c r="Y4822">
        <v>61.7</v>
      </c>
      <c r="Z4822">
        <v>105</v>
      </c>
      <c r="AD4822" t="s">
        <v>496</v>
      </c>
      <c r="AG4822" t="s">
        <v>31</v>
      </c>
      <c r="AJ4822">
        <v>215</v>
      </c>
      <c r="AK4822" t="s">
        <v>2429</v>
      </c>
      <c r="AL4822">
        <v>80</v>
      </c>
      <c r="AX4822" t="s">
        <v>31</v>
      </c>
      <c r="AY4822" t="s">
        <v>31</v>
      </c>
    </row>
    <row r="4823" spans="1:51">
      <c r="A4823" t="s">
        <v>253</v>
      </c>
      <c r="B4823" t="s">
        <v>71</v>
      </c>
      <c r="C4823" t="s">
        <v>174</v>
      </c>
      <c r="D4823" t="s">
        <v>544</v>
      </c>
      <c r="E4823" t="s">
        <v>548</v>
      </c>
      <c r="G4823" t="s">
        <v>552</v>
      </c>
      <c r="I4823">
        <v>43.716670000000001</v>
      </c>
      <c r="J4823">
        <v>11.366669999999999</v>
      </c>
      <c r="K4823">
        <v>170</v>
      </c>
      <c r="L4823" t="s">
        <v>2398</v>
      </c>
      <c r="M4823">
        <v>2003</v>
      </c>
      <c r="N4823" t="s">
        <v>196</v>
      </c>
      <c r="T4823">
        <v>21</v>
      </c>
      <c r="V4823">
        <v>8</v>
      </c>
      <c r="W4823">
        <v>16</v>
      </c>
      <c r="X4823" t="s">
        <v>493</v>
      </c>
      <c r="Y4823">
        <v>78.36</v>
      </c>
      <c r="Z4823">
        <v>135</v>
      </c>
      <c r="AD4823" t="s">
        <v>496</v>
      </c>
      <c r="AG4823" t="s">
        <v>31</v>
      </c>
      <c r="AJ4823">
        <v>215</v>
      </c>
      <c r="AK4823" t="s">
        <v>2430</v>
      </c>
      <c r="AL4823">
        <v>80</v>
      </c>
      <c r="AX4823" t="s">
        <v>31</v>
      </c>
      <c r="AY4823" t="s">
        <v>31</v>
      </c>
    </row>
    <row r="4824" spans="1:51">
      <c r="A4824" t="s">
        <v>253</v>
      </c>
      <c r="B4824" t="s">
        <v>71</v>
      </c>
      <c r="C4824" t="s">
        <v>174</v>
      </c>
      <c r="D4824" t="s">
        <v>544</v>
      </c>
      <c r="E4824" t="s">
        <v>548</v>
      </c>
      <c r="G4824" t="s">
        <v>552</v>
      </c>
      <c r="I4824">
        <v>43.716670000000001</v>
      </c>
      <c r="J4824">
        <v>11.366669999999999</v>
      </c>
      <c r="K4824">
        <v>170</v>
      </c>
      <c r="L4824" t="s">
        <v>2398</v>
      </c>
      <c r="M4824">
        <v>2003</v>
      </c>
      <c r="N4824" t="s">
        <v>196</v>
      </c>
      <c r="T4824">
        <v>21</v>
      </c>
      <c r="V4824">
        <v>8</v>
      </c>
      <c r="W4824">
        <v>16</v>
      </c>
      <c r="X4824" t="s">
        <v>493</v>
      </c>
      <c r="Y4824">
        <v>80.41</v>
      </c>
      <c r="Z4824">
        <v>185</v>
      </c>
      <c r="AD4824" t="s">
        <v>496</v>
      </c>
      <c r="AG4824" t="s">
        <v>31</v>
      </c>
      <c r="AJ4824">
        <v>215</v>
      </c>
      <c r="AK4824" t="s">
        <v>2431</v>
      </c>
      <c r="AL4824">
        <v>80</v>
      </c>
      <c r="AX4824" t="s">
        <v>31</v>
      </c>
      <c r="AY4824" t="s">
        <v>31</v>
      </c>
    </row>
    <row r="4825" spans="1:51">
      <c r="A4825" t="s">
        <v>253</v>
      </c>
      <c r="B4825" t="s">
        <v>71</v>
      </c>
      <c r="C4825" t="s">
        <v>174</v>
      </c>
      <c r="D4825" t="s">
        <v>544</v>
      </c>
      <c r="E4825" t="s">
        <v>548</v>
      </c>
      <c r="G4825" t="s">
        <v>552</v>
      </c>
      <c r="I4825">
        <v>43.716670000000001</v>
      </c>
      <c r="J4825">
        <v>11.366669999999999</v>
      </c>
      <c r="K4825">
        <v>170</v>
      </c>
      <c r="L4825" t="s">
        <v>2398</v>
      </c>
      <c r="M4825">
        <v>2003</v>
      </c>
      <c r="N4825" t="s">
        <v>196</v>
      </c>
      <c r="T4825">
        <v>21</v>
      </c>
      <c r="V4825">
        <v>16</v>
      </c>
      <c r="W4825">
        <v>8</v>
      </c>
      <c r="X4825" t="s">
        <v>493</v>
      </c>
      <c r="Y4825">
        <v>0</v>
      </c>
      <c r="Z4825">
        <v>15</v>
      </c>
      <c r="AD4825" t="s">
        <v>496</v>
      </c>
      <c r="AG4825" t="s">
        <v>31</v>
      </c>
      <c r="AJ4825">
        <v>215</v>
      </c>
      <c r="AK4825" t="s">
        <v>2432</v>
      </c>
      <c r="AL4825">
        <v>80</v>
      </c>
      <c r="AX4825" t="s">
        <v>31</v>
      </c>
      <c r="AY4825" t="s">
        <v>31</v>
      </c>
    </row>
    <row r="4826" spans="1:51">
      <c r="A4826" t="s">
        <v>253</v>
      </c>
      <c r="B4826" t="s">
        <v>71</v>
      </c>
      <c r="C4826" t="s">
        <v>174</v>
      </c>
      <c r="D4826" t="s">
        <v>544</v>
      </c>
      <c r="E4826" t="s">
        <v>548</v>
      </c>
      <c r="G4826" t="s">
        <v>552</v>
      </c>
      <c r="I4826">
        <v>43.716670000000001</v>
      </c>
      <c r="J4826">
        <v>11.366669999999999</v>
      </c>
      <c r="K4826">
        <v>170</v>
      </c>
      <c r="L4826" t="s">
        <v>2398</v>
      </c>
      <c r="M4826">
        <v>2003</v>
      </c>
      <c r="N4826" t="s">
        <v>196</v>
      </c>
      <c r="T4826">
        <v>21</v>
      </c>
      <c r="V4826">
        <v>16</v>
      </c>
      <c r="W4826">
        <v>8</v>
      </c>
      <c r="X4826" t="s">
        <v>493</v>
      </c>
      <c r="Y4826">
        <v>2.34</v>
      </c>
      <c r="Z4826">
        <v>45</v>
      </c>
      <c r="AD4826" t="s">
        <v>496</v>
      </c>
      <c r="AG4826" t="s">
        <v>31</v>
      </c>
      <c r="AJ4826">
        <v>215</v>
      </c>
      <c r="AK4826" t="s">
        <v>2433</v>
      </c>
      <c r="AL4826">
        <v>80</v>
      </c>
      <c r="AX4826" t="s">
        <v>31</v>
      </c>
      <c r="AY4826" t="s">
        <v>31</v>
      </c>
    </row>
    <row r="4827" spans="1:51">
      <c r="A4827" t="s">
        <v>253</v>
      </c>
      <c r="B4827" t="s">
        <v>71</v>
      </c>
      <c r="C4827" t="s">
        <v>174</v>
      </c>
      <c r="D4827" t="s">
        <v>544</v>
      </c>
      <c r="E4827" t="s">
        <v>548</v>
      </c>
      <c r="G4827" t="s">
        <v>552</v>
      </c>
      <c r="I4827">
        <v>43.716670000000001</v>
      </c>
      <c r="J4827">
        <v>11.366669999999999</v>
      </c>
      <c r="K4827">
        <v>170</v>
      </c>
      <c r="L4827" t="s">
        <v>2398</v>
      </c>
      <c r="M4827">
        <v>2003</v>
      </c>
      <c r="N4827" t="s">
        <v>196</v>
      </c>
      <c r="T4827">
        <v>21</v>
      </c>
      <c r="V4827">
        <v>16</v>
      </c>
      <c r="W4827">
        <v>8</v>
      </c>
      <c r="X4827" t="s">
        <v>493</v>
      </c>
      <c r="Y4827">
        <v>25.44</v>
      </c>
      <c r="Z4827">
        <v>75</v>
      </c>
      <c r="AD4827" t="s">
        <v>496</v>
      </c>
      <c r="AG4827" t="s">
        <v>31</v>
      </c>
      <c r="AJ4827">
        <v>215</v>
      </c>
      <c r="AK4827" t="s">
        <v>2434</v>
      </c>
      <c r="AL4827">
        <v>80</v>
      </c>
      <c r="AX4827" t="s">
        <v>31</v>
      </c>
      <c r="AY4827" t="s">
        <v>31</v>
      </c>
    </row>
    <row r="4828" spans="1:51">
      <c r="A4828" t="s">
        <v>253</v>
      </c>
      <c r="B4828" t="s">
        <v>71</v>
      </c>
      <c r="C4828" t="s">
        <v>174</v>
      </c>
      <c r="D4828" t="s">
        <v>544</v>
      </c>
      <c r="E4828" t="s">
        <v>548</v>
      </c>
      <c r="G4828" t="s">
        <v>552</v>
      </c>
      <c r="I4828">
        <v>43.716670000000001</v>
      </c>
      <c r="J4828">
        <v>11.366669999999999</v>
      </c>
      <c r="K4828">
        <v>170</v>
      </c>
      <c r="L4828" t="s">
        <v>2398</v>
      </c>
      <c r="M4828">
        <v>2003</v>
      </c>
      <c r="N4828" t="s">
        <v>196</v>
      </c>
      <c r="T4828">
        <v>21</v>
      </c>
      <c r="V4828">
        <v>16</v>
      </c>
      <c r="W4828">
        <v>8</v>
      </c>
      <c r="X4828" t="s">
        <v>493</v>
      </c>
      <c r="Y4828">
        <v>61.7</v>
      </c>
      <c r="Z4828">
        <v>105</v>
      </c>
      <c r="AD4828" t="s">
        <v>496</v>
      </c>
      <c r="AG4828" t="s">
        <v>31</v>
      </c>
      <c r="AJ4828">
        <v>215</v>
      </c>
      <c r="AK4828" t="s">
        <v>2435</v>
      </c>
      <c r="AL4828">
        <v>80</v>
      </c>
      <c r="AX4828" t="s">
        <v>31</v>
      </c>
      <c r="AY4828" t="s">
        <v>31</v>
      </c>
    </row>
    <row r="4829" spans="1:51">
      <c r="A4829" t="s">
        <v>253</v>
      </c>
      <c r="B4829" t="s">
        <v>71</v>
      </c>
      <c r="C4829" t="s">
        <v>174</v>
      </c>
      <c r="D4829" t="s">
        <v>544</v>
      </c>
      <c r="E4829" t="s">
        <v>548</v>
      </c>
      <c r="G4829" t="s">
        <v>552</v>
      </c>
      <c r="I4829">
        <v>43.716670000000001</v>
      </c>
      <c r="J4829">
        <v>11.366669999999999</v>
      </c>
      <c r="K4829">
        <v>170</v>
      </c>
      <c r="L4829" t="s">
        <v>2398</v>
      </c>
      <c r="M4829">
        <v>2003</v>
      </c>
      <c r="N4829" t="s">
        <v>196</v>
      </c>
      <c r="T4829">
        <v>21</v>
      </c>
      <c r="V4829">
        <v>16</v>
      </c>
      <c r="W4829">
        <v>8</v>
      </c>
      <c r="X4829" t="s">
        <v>493</v>
      </c>
      <c r="Y4829">
        <v>78.66</v>
      </c>
      <c r="Z4829">
        <v>135</v>
      </c>
      <c r="AD4829" t="s">
        <v>496</v>
      </c>
      <c r="AG4829" t="s">
        <v>31</v>
      </c>
      <c r="AJ4829">
        <v>215</v>
      </c>
      <c r="AK4829" t="s">
        <v>2436</v>
      </c>
      <c r="AL4829">
        <v>80</v>
      </c>
      <c r="AX4829" t="s">
        <v>31</v>
      </c>
      <c r="AY4829" t="s">
        <v>31</v>
      </c>
    </row>
    <row r="4830" spans="1:51">
      <c r="A4830" t="s">
        <v>253</v>
      </c>
      <c r="B4830" t="s">
        <v>71</v>
      </c>
      <c r="C4830" t="s">
        <v>174</v>
      </c>
      <c r="D4830" t="s">
        <v>544</v>
      </c>
      <c r="E4830" t="s">
        <v>548</v>
      </c>
      <c r="G4830" t="s">
        <v>552</v>
      </c>
      <c r="I4830">
        <v>43.716670000000001</v>
      </c>
      <c r="J4830">
        <v>11.366669999999999</v>
      </c>
      <c r="K4830">
        <v>170</v>
      </c>
      <c r="L4830" t="s">
        <v>2398</v>
      </c>
      <c r="M4830">
        <v>2003</v>
      </c>
      <c r="N4830" t="s">
        <v>196</v>
      </c>
      <c r="T4830">
        <v>21</v>
      </c>
      <c r="V4830">
        <v>16</v>
      </c>
      <c r="W4830">
        <v>8</v>
      </c>
      <c r="X4830" t="s">
        <v>493</v>
      </c>
      <c r="Y4830">
        <v>80.7</v>
      </c>
      <c r="Z4830">
        <v>185</v>
      </c>
      <c r="AD4830" t="s">
        <v>496</v>
      </c>
      <c r="AG4830" t="s">
        <v>31</v>
      </c>
      <c r="AJ4830">
        <v>215</v>
      </c>
      <c r="AK4830" t="s">
        <v>2437</v>
      </c>
      <c r="AL4830">
        <v>80</v>
      </c>
      <c r="AX4830" t="s">
        <v>31</v>
      </c>
      <c r="AY4830" t="s">
        <v>31</v>
      </c>
    </row>
    <row r="4831" spans="1:51">
      <c r="A4831" t="s">
        <v>253</v>
      </c>
      <c r="B4831" t="s">
        <v>71</v>
      </c>
      <c r="C4831" t="s">
        <v>174</v>
      </c>
      <c r="D4831" t="s">
        <v>544</v>
      </c>
      <c r="E4831" t="s">
        <v>549</v>
      </c>
      <c r="G4831" t="s">
        <v>552</v>
      </c>
      <c r="I4831">
        <v>43.716670000000001</v>
      </c>
      <c r="J4831">
        <v>11.366669999999999</v>
      </c>
      <c r="K4831">
        <v>170</v>
      </c>
      <c r="L4831" t="s">
        <v>2398</v>
      </c>
      <c r="M4831">
        <v>2003</v>
      </c>
      <c r="N4831" t="s">
        <v>196</v>
      </c>
      <c r="T4831">
        <v>21</v>
      </c>
      <c r="V4831">
        <v>8</v>
      </c>
      <c r="W4831">
        <v>16</v>
      </c>
      <c r="X4831" t="s">
        <v>493</v>
      </c>
      <c r="Y4831">
        <v>2.96</v>
      </c>
      <c r="Z4831">
        <v>15</v>
      </c>
      <c r="AD4831" t="s">
        <v>496</v>
      </c>
      <c r="AG4831" t="s">
        <v>31</v>
      </c>
      <c r="AJ4831">
        <v>215</v>
      </c>
      <c r="AK4831" t="s">
        <v>2438</v>
      </c>
      <c r="AL4831">
        <v>80</v>
      </c>
      <c r="AX4831" t="s">
        <v>31</v>
      </c>
      <c r="AY4831" t="s">
        <v>31</v>
      </c>
    </row>
    <row r="4832" spans="1:51">
      <c r="A4832" t="s">
        <v>253</v>
      </c>
      <c r="B4832" t="s">
        <v>71</v>
      </c>
      <c r="C4832" t="s">
        <v>174</v>
      </c>
      <c r="D4832" t="s">
        <v>544</v>
      </c>
      <c r="E4832" t="s">
        <v>549</v>
      </c>
      <c r="G4832" t="s">
        <v>552</v>
      </c>
      <c r="I4832">
        <v>43.716670000000001</v>
      </c>
      <c r="J4832">
        <v>11.366669999999999</v>
      </c>
      <c r="K4832">
        <v>170</v>
      </c>
      <c r="L4832" t="s">
        <v>2398</v>
      </c>
      <c r="M4832">
        <v>2003</v>
      </c>
      <c r="N4832" t="s">
        <v>196</v>
      </c>
      <c r="T4832">
        <v>21</v>
      </c>
      <c r="V4832">
        <v>8</v>
      </c>
      <c r="W4832">
        <v>16</v>
      </c>
      <c r="X4832" t="s">
        <v>493</v>
      </c>
      <c r="Y4832">
        <v>-0.74</v>
      </c>
      <c r="Z4832">
        <v>45</v>
      </c>
      <c r="AD4832" t="s">
        <v>496</v>
      </c>
      <c r="AG4832" t="s">
        <v>31</v>
      </c>
      <c r="AJ4832">
        <v>215</v>
      </c>
      <c r="AK4832" t="s">
        <v>2439</v>
      </c>
      <c r="AL4832">
        <v>80</v>
      </c>
      <c r="AX4832" t="s">
        <v>31</v>
      </c>
      <c r="AY4832" t="s">
        <v>31</v>
      </c>
    </row>
    <row r="4833" spans="1:51">
      <c r="A4833" t="s">
        <v>253</v>
      </c>
      <c r="B4833" t="s">
        <v>71</v>
      </c>
      <c r="C4833" t="s">
        <v>174</v>
      </c>
      <c r="D4833" t="s">
        <v>544</v>
      </c>
      <c r="E4833" t="s">
        <v>549</v>
      </c>
      <c r="G4833" t="s">
        <v>552</v>
      </c>
      <c r="I4833">
        <v>43.716670000000001</v>
      </c>
      <c r="J4833">
        <v>11.366669999999999</v>
      </c>
      <c r="K4833">
        <v>170</v>
      </c>
      <c r="L4833" t="s">
        <v>2398</v>
      </c>
      <c r="M4833">
        <v>2003</v>
      </c>
      <c r="N4833" t="s">
        <v>196</v>
      </c>
      <c r="T4833">
        <v>21</v>
      </c>
      <c r="V4833">
        <v>8</v>
      </c>
      <c r="W4833">
        <v>16</v>
      </c>
      <c r="X4833" t="s">
        <v>493</v>
      </c>
      <c r="Y4833">
        <v>10.9</v>
      </c>
      <c r="Z4833">
        <v>75</v>
      </c>
      <c r="AD4833" t="s">
        <v>496</v>
      </c>
      <c r="AG4833" t="s">
        <v>31</v>
      </c>
      <c r="AJ4833">
        <v>215</v>
      </c>
      <c r="AK4833" t="s">
        <v>2440</v>
      </c>
      <c r="AL4833">
        <v>80</v>
      </c>
      <c r="AX4833" t="s">
        <v>31</v>
      </c>
      <c r="AY4833" t="s">
        <v>31</v>
      </c>
    </row>
    <row r="4834" spans="1:51">
      <c r="A4834" t="s">
        <v>253</v>
      </c>
      <c r="B4834" t="s">
        <v>71</v>
      </c>
      <c r="C4834" t="s">
        <v>174</v>
      </c>
      <c r="D4834" t="s">
        <v>544</v>
      </c>
      <c r="E4834" t="s">
        <v>549</v>
      </c>
      <c r="G4834" t="s">
        <v>552</v>
      </c>
      <c r="I4834">
        <v>43.716670000000001</v>
      </c>
      <c r="J4834">
        <v>11.366669999999999</v>
      </c>
      <c r="K4834">
        <v>170</v>
      </c>
      <c r="L4834" t="s">
        <v>2398</v>
      </c>
      <c r="M4834">
        <v>2003</v>
      </c>
      <c r="N4834" t="s">
        <v>196</v>
      </c>
      <c r="T4834">
        <v>21</v>
      </c>
      <c r="V4834">
        <v>8</v>
      </c>
      <c r="W4834">
        <v>16</v>
      </c>
      <c r="X4834" t="s">
        <v>493</v>
      </c>
      <c r="Y4834">
        <v>45.98</v>
      </c>
      <c r="Z4834">
        <v>105</v>
      </c>
      <c r="AD4834" t="s">
        <v>496</v>
      </c>
      <c r="AG4834" t="s">
        <v>31</v>
      </c>
      <c r="AJ4834">
        <v>215</v>
      </c>
      <c r="AK4834" t="s">
        <v>2441</v>
      </c>
      <c r="AL4834">
        <v>80</v>
      </c>
      <c r="AX4834" t="s">
        <v>31</v>
      </c>
      <c r="AY4834" t="s">
        <v>31</v>
      </c>
    </row>
    <row r="4835" spans="1:51">
      <c r="A4835" t="s">
        <v>253</v>
      </c>
      <c r="B4835" t="s">
        <v>71</v>
      </c>
      <c r="C4835" t="s">
        <v>174</v>
      </c>
      <c r="D4835" t="s">
        <v>544</v>
      </c>
      <c r="E4835" t="s">
        <v>549</v>
      </c>
      <c r="G4835" t="s">
        <v>552</v>
      </c>
      <c r="I4835">
        <v>43.716670000000001</v>
      </c>
      <c r="J4835">
        <v>11.366669999999999</v>
      </c>
      <c r="K4835">
        <v>170</v>
      </c>
      <c r="L4835" t="s">
        <v>2398</v>
      </c>
      <c r="M4835">
        <v>2003</v>
      </c>
      <c r="N4835" t="s">
        <v>196</v>
      </c>
      <c r="T4835">
        <v>21</v>
      </c>
      <c r="V4835">
        <v>8</v>
      </c>
      <c r="W4835">
        <v>16</v>
      </c>
      <c r="X4835" t="s">
        <v>493</v>
      </c>
      <c r="Y4835">
        <v>81.63</v>
      </c>
      <c r="Z4835">
        <v>135</v>
      </c>
      <c r="AD4835" t="s">
        <v>496</v>
      </c>
      <c r="AG4835" t="s">
        <v>31</v>
      </c>
      <c r="AJ4835">
        <v>215</v>
      </c>
      <c r="AK4835" t="s">
        <v>2442</v>
      </c>
      <c r="AL4835">
        <v>80</v>
      </c>
      <c r="AX4835" t="s">
        <v>31</v>
      </c>
      <c r="AY4835" t="s">
        <v>31</v>
      </c>
    </row>
    <row r="4836" spans="1:51">
      <c r="A4836" t="s">
        <v>253</v>
      </c>
      <c r="B4836" t="s">
        <v>71</v>
      </c>
      <c r="C4836" t="s">
        <v>174</v>
      </c>
      <c r="D4836" t="s">
        <v>544</v>
      </c>
      <c r="E4836" t="s">
        <v>549</v>
      </c>
      <c r="G4836" t="s">
        <v>552</v>
      </c>
      <c r="I4836">
        <v>43.716670000000001</v>
      </c>
      <c r="J4836">
        <v>11.366669999999999</v>
      </c>
      <c r="K4836">
        <v>170</v>
      </c>
      <c r="L4836" t="s">
        <v>2398</v>
      </c>
      <c r="M4836">
        <v>2003</v>
      </c>
      <c r="N4836" t="s">
        <v>196</v>
      </c>
      <c r="T4836">
        <v>21</v>
      </c>
      <c r="V4836">
        <v>8</v>
      </c>
      <c r="W4836">
        <v>16</v>
      </c>
      <c r="X4836" t="s">
        <v>493</v>
      </c>
      <c r="Y4836">
        <v>81.99</v>
      </c>
      <c r="Z4836">
        <v>185</v>
      </c>
      <c r="AD4836" t="s">
        <v>496</v>
      </c>
      <c r="AG4836" t="s">
        <v>31</v>
      </c>
      <c r="AJ4836">
        <v>215</v>
      </c>
      <c r="AK4836" t="s">
        <v>2443</v>
      </c>
      <c r="AL4836">
        <v>80</v>
      </c>
      <c r="AX4836" t="s">
        <v>31</v>
      </c>
      <c r="AY4836" t="s">
        <v>31</v>
      </c>
    </row>
    <row r="4837" spans="1:51">
      <c r="A4837" t="s">
        <v>253</v>
      </c>
      <c r="B4837" t="s">
        <v>71</v>
      </c>
      <c r="C4837" t="s">
        <v>174</v>
      </c>
      <c r="D4837" t="s">
        <v>544</v>
      </c>
      <c r="E4837" t="s">
        <v>549</v>
      </c>
      <c r="G4837" t="s">
        <v>552</v>
      </c>
      <c r="I4837">
        <v>43.716670000000001</v>
      </c>
      <c r="J4837">
        <v>11.366669999999999</v>
      </c>
      <c r="K4837">
        <v>170</v>
      </c>
      <c r="L4837" t="s">
        <v>2398</v>
      </c>
      <c r="M4837">
        <v>2003</v>
      </c>
      <c r="N4837" t="s">
        <v>196</v>
      </c>
      <c r="T4837">
        <v>21</v>
      </c>
      <c r="V4837">
        <v>16</v>
      </c>
      <c r="W4837">
        <v>8</v>
      </c>
      <c r="X4837" t="s">
        <v>493</v>
      </c>
      <c r="Y4837">
        <v>3.14</v>
      </c>
      <c r="Z4837">
        <v>15</v>
      </c>
      <c r="AD4837" t="s">
        <v>496</v>
      </c>
      <c r="AG4837" t="s">
        <v>31</v>
      </c>
      <c r="AJ4837">
        <v>215</v>
      </c>
      <c r="AK4837" t="s">
        <v>2444</v>
      </c>
      <c r="AL4837">
        <v>80</v>
      </c>
      <c r="AX4837" t="s">
        <v>31</v>
      </c>
      <c r="AY4837" t="s">
        <v>31</v>
      </c>
    </row>
    <row r="4838" spans="1:51">
      <c r="A4838" t="s">
        <v>253</v>
      </c>
      <c r="B4838" t="s">
        <v>71</v>
      </c>
      <c r="C4838" t="s">
        <v>174</v>
      </c>
      <c r="D4838" t="s">
        <v>544</v>
      </c>
      <c r="E4838" t="s">
        <v>549</v>
      </c>
      <c r="G4838" t="s">
        <v>552</v>
      </c>
      <c r="I4838">
        <v>43.716670000000001</v>
      </c>
      <c r="J4838">
        <v>11.366669999999999</v>
      </c>
      <c r="K4838">
        <v>170</v>
      </c>
      <c r="L4838" t="s">
        <v>2398</v>
      </c>
      <c r="M4838">
        <v>2003</v>
      </c>
      <c r="N4838" t="s">
        <v>196</v>
      </c>
      <c r="T4838">
        <v>21</v>
      </c>
      <c r="V4838">
        <v>16</v>
      </c>
      <c r="W4838">
        <v>8</v>
      </c>
      <c r="X4838" t="s">
        <v>493</v>
      </c>
      <c r="Y4838">
        <v>0</v>
      </c>
      <c r="Z4838">
        <v>45</v>
      </c>
      <c r="AD4838" t="s">
        <v>496</v>
      </c>
      <c r="AG4838" t="s">
        <v>31</v>
      </c>
      <c r="AJ4838">
        <v>215</v>
      </c>
      <c r="AK4838" t="s">
        <v>2445</v>
      </c>
      <c r="AL4838">
        <v>80</v>
      </c>
      <c r="AX4838" t="s">
        <v>31</v>
      </c>
      <c r="AY4838" t="s">
        <v>31</v>
      </c>
    </row>
    <row r="4839" spans="1:51">
      <c r="A4839" t="s">
        <v>253</v>
      </c>
      <c r="B4839" t="s">
        <v>71</v>
      </c>
      <c r="C4839" t="s">
        <v>174</v>
      </c>
      <c r="D4839" t="s">
        <v>544</v>
      </c>
      <c r="E4839" t="s">
        <v>549</v>
      </c>
      <c r="G4839" t="s">
        <v>552</v>
      </c>
      <c r="I4839">
        <v>43.716670000000001</v>
      </c>
      <c r="J4839">
        <v>11.366669999999999</v>
      </c>
      <c r="K4839">
        <v>170</v>
      </c>
      <c r="L4839" t="s">
        <v>2398</v>
      </c>
      <c r="M4839">
        <v>2003</v>
      </c>
      <c r="N4839" t="s">
        <v>196</v>
      </c>
      <c r="T4839">
        <v>21</v>
      </c>
      <c r="V4839">
        <v>16</v>
      </c>
      <c r="W4839">
        <v>8</v>
      </c>
      <c r="X4839" t="s">
        <v>493</v>
      </c>
      <c r="Y4839">
        <v>13.85</v>
      </c>
      <c r="Z4839">
        <v>75</v>
      </c>
      <c r="AD4839" t="s">
        <v>496</v>
      </c>
      <c r="AG4839" t="s">
        <v>31</v>
      </c>
      <c r="AJ4839">
        <v>215</v>
      </c>
      <c r="AK4839" t="s">
        <v>2446</v>
      </c>
      <c r="AL4839">
        <v>80</v>
      </c>
      <c r="AX4839" t="s">
        <v>31</v>
      </c>
      <c r="AY4839" t="s">
        <v>31</v>
      </c>
    </row>
    <row r="4840" spans="1:51">
      <c r="A4840" t="s">
        <v>253</v>
      </c>
      <c r="B4840" t="s">
        <v>71</v>
      </c>
      <c r="C4840" t="s">
        <v>174</v>
      </c>
      <c r="D4840" t="s">
        <v>544</v>
      </c>
      <c r="E4840" t="s">
        <v>549</v>
      </c>
      <c r="G4840" t="s">
        <v>552</v>
      </c>
      <c r="I4840">
        <v>43.716670000000001</v>
      </c>
      <c r="J4840">
        <v>11.366669999999999</v>
      </c>
      <c r="K4840">
        <v>170</v>
      </c>
      <c r="L4840" t="s">
        <v>2398</v>
      </c>
      <c r="M4840">
        <v>2003</v>
      </c>
      <c r="N4840" t="s">
        <v>196</v>
      </c>
      <c r="T4840">
        <v>21</v>
      </c>
      <c r="V4840">
        <v>16</v>
      </c>
      <c r="W4840">
        <v>8</v>
      </c>
      <c r="X4840" t="s">
        <v>493</v>
      </c>
      <c r="Y4840">
        <v>55.4</v>
      </c>
      <c r="Z4840">
        <v>105</v>
      </c>
      <c r="AD4840" t="s">
        <v>496</v>
      </c>
      <c r="AG4840" t="s">
        <v>31</v>
      </c>
      <c r="AJ4840">
        <v>215</v>
      </c>
      <c r="AK4840" t="s">
        <v>2447</v>
      </c>
      <c r="AL4840">
        <v>80</v>
      </c>
      <c r="AX4840" t="s">
        <v>31</v>
      </c>
      <c r="AY4840" t="s">
        <v>31</v>
      </c>
    </row>
    <row r="4841" spans="1:51">
      <c r="A4841" t="s">
        <v>253</v>
      </c>
      <c r="B4841" t="s">
        <v>71</v>
      </c>
      <c r="C4841" t="s">
        <v>174</v>
      </c>
      <c r="D4841" t="s">
        <v>544</v>
      </c>
      <c r="E4841" t="s">
        <v>549</v>
      </c>
      <c r="G4841" t="s">
        <v>552</v>
      </c>
      <c r="I4841">
        <v>43.716670000000001</v>
      </c>
      <c r="J4841">
        <v>11.366669999999999</v>
      </c>
      <c r="K4841">
        <v>170</v>
      </c>
      <c r="L4841" t="s">
        <v>2398</v>
      </c>
      <c r="M4841">
        <v>2003</v>
      </c>
      <c r="N4841" t="s">
        <v>196</v>
      </c>
      <c r="T4841">
        <v>21</v>
      </c>
      <c r="V4841">
        <v>16</v>
      </c>
      <c r="W4841">
        <v>8</v>
      </c>
      <c r="X4841" t="s">
        <v>493</v>
      </c>
      <c r="Y4841">
        <v>76.09</v>
      </c>
      <c r="Z4841">
        <v>135</v>
      </c>
      <c r="AD4841" t="s">
        <v>496</v>
      </c>
      <c r="AG4841" t="s">
        <v>31</v>
      </c>
      <c r="AJ4841">
        <v>215</v>
      </c>
      <c r="AK4841" t="s">
        <v>2448</v>
      </c>
      <c r="AL4841">
        <v>80</v>
      </c>
      <c r="AX4841" t="s">
        <v>31</v>
      </c>
      <c r="AY4841" t="s">
        <v>31</v>
      </c>
    </row>
    <row r="4842" spans="1:51">
      <c r="A4842" t="s">
        <v>253</v>
      </c>
      <c r="B4842" t="s">
        <v>71</v>
      </c>
      <c r="C4842" t="s">
        <v>174</v>
      </c>
      <c r="D4842" t="s">
        <v>544</v>
      </c>
      <c r="E4842" t="s">
        <v>549</v>
      </c>
      <c r="G4842" t="s">
        <v>552</v>
      </c>
      <c r="I4842">
        <v>43.716670000000001</v>
      </c>
      <c r="J4842">
        <v>11.366669999999999</v>
      </c>
      <c r="K4842">
        <v>170</v>
      </c>
      <c r="L4842" t="s">
        <v>2398</v>
      </c>
      <c r="M4842">
        <v>2003</v>
      </c>
      <c r="N4842" t="s">
        <v>196</v>
      </c>
      <c r="T4842">
        <v>21</v>
      </c>
      <c r="V4842">
        <v>16</v>
      </c>
      <c r="W4842">
        <v>8</v>
      </c>
      <c r="X4842" t="s">
        <v>493</v>
      </c>
      <c r="Y4842">
        <v>82.18</v>
      </c>
      <c r="Z4842">
        <v>185</v>
      </c>
      <c r="AD4842" t="s">
        <v>496</v>
      </c>
      <c r="AG4842" t="s">
        <v>31</v>
      </c>
      <c r="AJ4842">
        <v>215</v>
      </c>
      <c r="AK4842" t="s">
        <v>2449</v>
      </c>
      <c r="AL4842">
        <v>80</v>
      </c>
      <c r="AX4842" t="s">
        <v>31</v>
      </c>
      <c r="AY4842" t="s">
        <v>31</v>
      </c>
    </row>
    <row r="4843" spans="1:51">
      <c r="A4843" t="s">
        <v>253</v>
      </c>
      <c r="B4843" t="s">
        <v>71</v>
      </c>
      <c r="C4843" t="s">
        <v>174</v>
      </c>
      <c r="D4843" t="s">
        <v>544</v>
      </c>
      <c r="E4843" t="s">
        <v>550</v>
      </c>
      <c r="G4843" t="s">
        <v>552</v>
      </c>
      <c r="I4843">
        <v>43.716670000000001</v>
      </c>
      <c r="J4843">
        <v>11.366669999999999</v>
      </c>
      <c r="K4843">
        <v>170</v>
      </c>
      <c r="L4843" t="s">
        <v>2398</v>
      </c>
      <c r="M4843">
        <v>2003</v>
      </c>
      <c r="N4843" t="s">
        <v>196</v>
      </c>
      <c r="T4843">
        <v>21</v>
      </c>
      <c r="V4843">
        <v>8</v>
      </c>
      <c r="W4843">
        <v>16</v>
      </c>
      <c r="X4843" t="s">
        <v>493</v>
      </c>
      <c r="Y4843">
        <v>0</v>
      </c>
      <c r="Z4843">
        <v>15</v>
      </c>
      <c r="AD4843" t="s">
        <v>496</v>
      </c>
      <c r="AG4843" t="s">
        <v>31</v>
      </c>
      <c r="AJ4843">
        <v>215</v>
      </c>
      <c r="AK4843" t="s">
        <v>2450</v>
      </c>
      <c r="AL4843">
        <v>80</v>
      </c>
      <c r="AX4843" t="s">
        <v>31</v>
      </c>
      <c r="AY4843" t="s">
        <v>31</v>
      </c>
    </row>
    <row r="4844" spans="1:51">
      <c r="A4844" t="s">
        <v>253</v>
      </c>
      <c r="B4844" t="s">
        <v>71</v>
      </c>
      <c r="C4844" t="s">
        <v>174</v>
      </c>
      <c r="D4844" t="s">
        <v>544</v>
      </c>
      <c r="E4844" t="s">
        <v>550</v>
      </c>
      <c r="G4844" t="s">
        <v>552</v>
      </c>
      <c r="I4844">
        <v>43.716670000000001</v>
      </c>
      <c r="J4844">
        <v>11.366669999999999</v>
      </c>
      <c r="K4844">
        <v>170</v>
      </c>
      <c r="L4844" t="s">
        <v>2398</v>
      </c>
      <c r="M4844">
        <v>2003</v>
      </c>
      <c r="N4844" t="s">
        <v>196</v>
      </c>
      <c r="T4844">
        <v>21</v>
      </c>
      <c r="V4844">
        <v>8</v>
      </c>
      <c r="W4844">
        <v>16</v>
      </c>
      <c r="X4844" t="s">
        <v>493</v>
      </c>
      <c r="Y4844">
        <v>0</v>
      </c>
      <c r="Z4844">
        <v>45</v>
      </c>
      <c r="AD4844" t="s">
        <v>496</v>
      </c>
      <c r="AG4844" t="s">
        <v>31</v>
      </c>
      <c r="AJ4844">
        <v>215</v>
      </c>
      <c r="AK4844" t="s">
        <v>2451</v>
      </c>
      <c r="AL4844">
        <v>80</v>
      </c>
      <c r="AX4844" t="s">
        <v>31</v>
      </c>
      <c r="AY4844" t="s">
        <v>31</v>
      </c>
    </row>
    <row r="4845" spans="1:51">
      <c r="A4845" t="s">
        <v>253</v>
      </c>
      <c r="B4845" t="s">
        <v>71</v>
      </c>
      <c r="C4845" t="s">
        <v>174</v>
      </c>
      <c r="D4845" t="s">
        <v>544</v>
      </c>
      <c r="E4845" t="s">
        <v>550</v>
      </c>
      <c r="G4845" t="s">
        <v>552</v>
      </c>
      <c r="I4845">
        <v>43.716670000000001</v>
      </c>
      <c r="J4845">
        <v>11.366669999999999</v>
      </c>
      <c r="K4845">
        <v>170</v>
      </c>
      <c r="L4845" t="s">
        <v>2398</v>
      </c>
      <c r="M4845">
        <v>2003</v>
      </c>
      <c r="N4845" t="s">
        <v>196</v>
      </c>
      <c r="T4845">
        <v>21</v>
      </c>
      <c r="V4845">
        <v>8</v>
      </c>
      <c r="W4845">
        <v>16</v>
      </c>
      <c r="X4845" t="s">
        <v>493</v>
      </c>
      <c r="Y4845">
        <v>1.85</v>
      </c>
      <c r="Z4845">
        <v>75</v>
      </c>
      <c r="AD4845" t="s">
        <v>496</v>
      </c>
      <c r="AG4845" t="s">
        <v>31</v>
      </c>
      <c r="AJ4845">
        <v>215</v>
      </c>
      <c r="AK4845" t="s">
        <v>2452</v>
      </c>
      <c r="AL4845">
        <v>80</v>
      </c>
      <c r="AX4845" t="s">
        <v>31</v>
      </c>
      <c r="AY4845" t="s">
        <v>31</v>
      </c>
    </row>
    <row r="4846" spans="1:51">
      <c r="A4846" t="s">
        <v>253</v>
      </c>
      <c r="B4846" t="s">
        <v>71</v>
      </c>
      <c r="C4846" t="s">
        <v>174</v>
      </c>
      <c r="D4846" t="s">
        <v>544</v>
      </c>
      <c r="E4846" t="s">
        <v>550</v>
      </c>
      <c r="G4846" t="s">
        <v>552</v>
      </c>
      <c r="I4846">
        <v>43.716670000000001</v>
      </c>
      <c r="J4846">
        <v>11.366669999999999</v>
      </c>
      <c r="K4846">
        <v>170</v>
      </c>
      <c r="L4846" t="s">
        <v>2398</v>
      </c>
      <c r="M4846">
        <v>2003</v>
      </c>
      <c r="N4846" t="s">
        <v>196</v>
      </c>
      <c r="T4846">
        <v>21</v>
      </c>
      <c r="V4846">
        <v>8</v>
      </c>
      <c r="W4846">
        <v>16</v>
      </c>
      <c r="X4846" t="s">
        <v>493</v>
      </c>
      <c r="Y4846">
        <v>20.87</v>
      </c>
      <c r="Z4846">
        <v>105</v>
      </c>
      <c r="AD4846" t="s">
        <v>496</v>
      </c>
      <c r="AG4846" t="s">
        <v>31</v>
      </c>
      <c r="AJ4846">
        <v>215</v>
      </c>
      <c r="AK4846" t="s">
        <v>2453</v>
      </c>
      <c r="AL4846">
        <v>80</v>
      </c>
      <c r="AX4846" t="s">
        <v>31</v>
      </c>
      <c r="AY4846" t="s">
        <v>31</v>
      </c>
    </row>
    <row r="4847" spans="1:51">
      <c r="A4847" t="s">
        <v>253</v>
      </c>
      <c r="B4847" t="s">
        <v>71</v>
      </c>
      <c r="C4847" t="s">
        <v>174</v>
      </c>
      <c r="D4847" t="s">
        <v>544</v>
      </c>
      <c r="E4847" t="s">
        <v>550</v>
      </c>
      <c r="G4847" t="s">
        <v>552</v>
      </c>
      <c r="I4847">
        <v>43.716670000000001</v>
      </c>
      <c r="J4847">
        <v>11.366669999999999</v>
      </c>
      <c r="K4847">
        <v>170</v>
      </c>
      <c r="L4847" t="s">
        <v>2398</v>
      </c>
      <c r="M4847">
        <v>2003</v>
      </c>
      <c r="N4847" t="s">
        <v>196</v>
      </c>
      <c r="T4847">
        <v>21</v>
      </c>
      <c r="V4847">
        <v>8</v>
      </c>
      <c r="W4847">
        <v>16</v>
      </c>
      <c r="X4847" t="s">
        <v>493</v>
      </c>
      <c r="Y4847">
        <v>50.05</v>
      </c>
      <c r="Z4847">
        <v>135</v>
      </c>
      <c r="AD4847" t="s">
        <v>496</v>
      </c>
      <c r="AG4847" t="s">
        <v>31</v>
      </c>
      <c r="AJ4847">
        <v>215</v>
      </c>
      <c r="AK4847" t="s">
        <v>2454</v>
      </c>
      <c r="AL4847">
        <v>80</v>
      </c>
      <c r="AX4847" t="s">
        <v>31</v>
      </c>
      <c r="AY4847" t="s">
        <v>31</v>
      </c>
    </row>
    <row r="4848" spans="1:51">
      <c r="A4848" t="s">
        <v>253</v>
      </c>
      <c r="B4848" t="s">
        <v>71</v>
      </c>
      <c r="C4848" t="s">
        <v>174</v>
      </c>
      <c r="D4848" t="s">
        <v>544</v>
      </c>
      <c r="E4848" t="s">
        <v>550</v>
      </c>
      <c r="G4848" t="s">
        <v>552</v>
      </c>
      <c r="I4848">
        <v>43.716670000000001</v>
      </c>
      <c r="J4848">
        <v>11.366669999999999</v>
      </c>
      <c r="K4848">
        <v>170</v>
      </c>
      <c r="L4848" t="s">
        <v>2398</v>
      </c>
      <c r="M4848">
        <v>2003</v>
      </c>
      <c r="N4848" t="s">
        <v>196</v>
      </c>
      <c r="T4848">
        <v>21</v>
      </c>
      <c r="V4848">
        <v>8</v>
      </c>
      <c r="W4848">
        <v>16</v>
      </c>
      <c r="X4848" t="s">
        <v>493</v>
      </c>
      <c r="Y4848">
        <v>88.64</v>
      </c>
      <c r="Z4848">
        <v>185</v>
      </c>
      <c r="AD4848" t="s">
        <v>496</v>
      </c>
      <c r="AG4848" t="s">
        <v>31</v>
      </c>
      <c r="AJ4848">
        <v>215</v>
      </c>
      <c r="AK4848" t="s">
        <v>2455</v>
      </c>
      <c r="AL4848">
        <v>80</v>
      </c>
      <c r="AX4848" t="s">
        <v>31</v>
      </c>
      <c r="AY4848" t="s">
        <v>31</v>
      </c>
    </row>
    <row r="4849" spans="1:51">
      <c r="A4849" t="s">
        <v>253</v>
      </c>
      <c r="B4849" t="s">
        <v>71</v>
      </c>
      <c r="C4849" t="s">
        <v>174</v>
      </c>
      <c r="D4849" t="s">
        <v>544</v>
      </c>
      <c r="E4849" t="s">
        <v>550</v>
      </c>
      <c r="G4849" t="s">
        <v>552</v>
      </c>
      <c r="I4849">
        <v>43.716670000000001</v>
      </c>
      <c r="J4849">
        <v>11.366669999999999</v>
      </c>
      <c r="K4849">
        <v>170</v>
      </c>
      <c r="L4849" t="s">
        <v>2398</v>
      </c>
      <c r="M4849">
        <v>2003</v>
      </c>
      <c r="N4849" t="s">
        <v>196</v>
      </c>
      <c r="T4849">
        <v>21</v>
      </c>
      <c r="V4849">
        <v>16</v>
      </c>
      <c r="W4849">
        <v>8</v>
      </c>
      <c r="X4849" t="s">
        <v>493</v>
      </c>
      <c r="Y4849">
        <v>0.55000000000000004</v>
      </c>
      <c r="Z4849">
        <v>15</v>
      </c>
      <c r="AD4849" t="s">
        <v>496</v>
      </c>
      <c r="AG4849" t="s">
        <v>31</v>
      </c>
      <c r="AJ4849">
        <v>215</v>
      </c>
      <c r="AK4849" t="s">
        <v>2456</v>
      </c>
      <c r="AL4849">
        <v>80</v>
      </c>
      <c r="AX4849" t="s">
        <v>31</v>
      </c>
      <c r="AY4849" t="s">
        <v>31</v>
      </c>
    </row>
    <row r="4850" spans="1:51">
      <c r="A4850" t="s">
        <v>253</v>
      </c>
      <c r="B4850" t="s">
        <v>71</v>
      </c>
      <c r="C4850" t="s">
        <v>174</v>
      </c>
      <c r="D4850" t="s">
        <v>544</v>
      </c>
      <c r="E4850" t="s">
        <v>550</v>
      </c>
      <c r="G4850" t="s">
        <v>552</v>
      </c>
      <c r="I4850">
        <v>43.716670000000001</v>
      </c>
      <c r="J4850">
        <v>11.366669999999999</v>
      </c>
      <c r="K4850">
        <v>170</v>
      </c>
      <c r="L4850" t="s">
        <v>2398</v>
      </c>
      <c r="M4850">
        <v>2003</v>
      </c>
      <c r="N4850" t="s">
        <v>196</v>
      </c>
      <c r="T4850">
        <v>21</v>
      </c>
      <c r="V4850">
        <v>16</v>
      </c>
      <c r="W4850">
        <v>8</v>
      </c>
      <c r="X4850" t="s">
        <v>493</v>
      </c>
      <c r="Y4850">
        <v>0.55000000000000004</v>
      </c>
      <c r="Z4850">
        <v>45</v>
      </c>
      <c r="AD4850" t="s">
        <v>496</v>
      </c>
      <c r="AG4850" t="s">
        <v>31</v>
      </c>
      <c r="AJ4850">
        <v>215</v>
      </c>
      <c r="AK4850" t="s">
        <v>2457</v>
      </c>
      <c r="AL4850">
        <v>80</v>
      </c>
      <c r="AX4850" t="s">
        <v>31</v>
      </c>
      <c r="AY4850" t="s">
        <v>31</v>
      </c>
    </row>
    <row r="4851" spans="1:51">
      <c r="A4851" t="s">
        <v>253</v>
      </c>
      <c r="B4851" t="s">
        <v>71</v>
      </c>
      <c r="C4851" t="s">
        <v>174</v>
      </c>
      <c r="D4851" t="s">
        <v>544</v>
      </c>
      <c r="E4851" t="s">
        <v>550</v>
      </c>
      <c r="G4851" t="s">
        <v>552</v>
      </c>
      <c r="I4851">
        <v>43.716670000000001</v>
      </c>
      <c r="J4851">
        <v>11.366669999999999</v>
      </c>
      <c r="K4851">
        <v>170</v>
      </c>
      <c r="L4851" t="s">
        <v>2398</v>
      </c>
      <c r="M4851">
        <v>2003</v>
      </c>
      <c r="N4851" t="s">
        <v>196</v>
      </c>
      <c r="T4851">
        <v>21</v>
      </c>
      <c r="V4851">
        <v>16</v>
      </c>
      <c r="W4851">
        <v>8</v>
      </c>
      <c r="X4851" t="s">
        <v>493</v>
      </c>
      <c r="Y4851">
        <v>2.0299999999999998</v>
      </c>
      <c r="Z4851">
        <v>75</v>
      </c>
      <c r="AD4851" t="s">
        <v>496</v>
      </c>
      <c r="AG4851" t="s">
        <v>31</v>
      </c>
      <c r="AJ4851">
        <v>215</v>
      </c>
      <c r="AK4851" t="s">
        <v>2458</v>
      </c>
      <c r="AL4851">
        <v>80</v>
      </c>
      <c r="AX4851" t="s">
        <v>31</v>
      </c>
      <c r="AY4851" t="s">
        <v>31</v>
      </c>
    </row>
    <row r="4852" spans="1:51">
      <c r="A4852" t="s">
        <v>253</v>
      </c>
      <c r="B4852" t="s">
        <v>71</v>
      </c>
      <c r="C4852" t="s">
        <v>174</v>
      </c>
      <c r="D4852" t="s">
        <v>544</v>
      </c>
      <c r="E4852" t="s">
        <v>550</v>
      </c>
      <c r="G4852" t="s">
        <v>552</v>
      </c>
      <c r="I4852">
        <v>43.716670000000001</v>
      </c>
      <c r="J4852">
        <v>11.366669999999999</v>
      </c>
      <c r="K4852">
        <v>170</v>
      </c>
      <c r="L4852" t="s">
        <v>2398</v>
      </c>
      <c r="M4852">
        <v>2003</v>
      </c>
      <c r="N4852" t="s">
        <v>196</v>
      </c>
      <c r="T4852">
        <v>21</v>
      </c>
      <c r="V4852">
        <v>16</v>
      </c>
      <c r="W4852">
        <v>8</v>
      </c>
      <c r="X4852" t="s">
        <v>493</v>
      </c>
      <c r="Y4852">
        <v>28.99</v>
      </c>
      <c r="Z4852">
        <v>105</v>
      </c>
      <c r="AD4852" t="s">
        <v>496</v>
      </c>
      <c r="AG4852" t="s">
        <v>31</v>
      </c>
      <c r="AJ4852">
        <v>215</v>
      </c>
      <c r="AK4852" t="s">
        <v>2459</v>
      </c>
      <c r="AL4852">
        <v>80</v>
      </c>
      <c r="AX4852" t="s">
        <v>31</v>
      </c>
      <c r="AY4852" t="s">
        <v>31</v>
      </c>
    </row>
    <row r="4853" spans="1:51">
      <c r="A4853" t="s">
        <v>253</v>
      </c>
      <c r="B4853" t="s">
        <v>71</v>
      </c>
      <c r="C4853" t="s">
        <v>174</v>
      </c>
      <c r="D4853" t="s">
        <v>544</v>
      </c>
      <c r="E4853" t="s">
        <v>550</v>
      </c>
      <c r="G4853" t="s">
        <v>552</v>
      </c>
      <c r="I4853">
        <v>43.716670000000001</v>
      </c>
      <c r="J4853">
        <v>11.366669999999999</v>
      </c>
      <c r="K4853">
        <v>170</v>
      </c>
      <c r="L4853" t="s">
        <v>2398</v>
      </c>
      <c r="M4853">
        <v>2003</v>
      </c>
      <c r="N4853" t="s">
        <v>196</v>
      </c>
      <c r="T4853">
        <v>21</v>
      </c>
      <c r="V4853">
        <v>16</v>
      </c>
      <c r="W4853">
        <v>8</v>
      </c>
      <c r="X4853" t="s">
        <v>493</v>
      </c>
      <c r="Y4853">
        <v>52.63</v>
      </c>
      <c r="Z4853">
        <v>135</v>
      </c>
      <c r="AD4853" t="s">
        <v>496</v>
      </c>
      <c r="AG4853" t="s">
        <v>31</v>
      </c>
      <c r="AJ4853">
        <v>215</v>
      </c>
      <c r="AK4853" t="s">
        <v>2460</v>
      </c>
      <c r="AL4853">
        <v>80</v>
      </c>
      <c r="AX4853" t="s">
        <v>31</v>
      </c>
      <c r="AY4853" t="s">
        <v>31</v>
      </c>
    </row>
    <row r="4854" spans="1:51">
      <c r="A4854" t="s">
        <v>253</v>
      </c>
      <c r="B4854" t="s">
        <v>71</v>
      </c>
      <c r="C4854" t="s">
        <v>174</v>
      </c>
      <c r="D4854" t="s">
        <v>544</v>
      </c>
      <c r="E4854" t="s">
        <v>550</v>
      </c>
      <c r="G4854" t="s">
        <v>552</v>
      </c>
      <c r="I4854">
        <v>43.716670000000001</v>
      </c>
      <c r="J4854">
        <v>11.366669999999999</v>
      </c>
      <c r="K4854">
        <v>170</v>
      </c>
      <c r="L4854" t="s">
        <v>2398</v>
      </c>
      <c r="M4854">
        <v>2003</v>
      </c>
      <c r="N4854" t="s">
        <v>196</v>
      </c>
      <c r="T4854">
        <v>21</v>
      </c>
      <c r="V4854">
        <v>16</v>
      </c>
      <c r="W4854">
        <v>8</v>
      </c>
      <c r="X4854" t="s">
        <v>493</v>
      </c>
      <c r="Y4854">
        <v>88.27</v>
      </c>
      <c r="Z4854">
        <v>185</v>
      </c>
      <c r="AD4854" t="s">
        <v>496</v>
      </c>
      <c r="AG4854" t="s">
        <v>31</v>
      </c>
      <c r="AJ4854">
        <v>215</v>
      </c>
      <c r="AK4854" t="s">
        <v>2461</v>
      </c>
      <c r="AL4854">
        <v>80</v>
      </c>
      <c r="AX4854" t="s">
        <v>31</v>
      </c>
      <c r="AY4854" t="s">
        <v>31</v>
      </c>
    </row>
    <row r="4855" spans="1:51">
      <c r="A4855" t="s">
        <v>253</v>
      </c>
      <c r="B4855" t="s">
        <v>71</v>
      </c>
      <c r="C4855" t="s">
        <v>174</v>
      </c>
      <c r="D4855" t="s">
        <v>544</v>
      </c>
      <c r="E4855" t="s">
        <v>551</v>
      </c>
      <c r="G4855" t="s">
        <v>552</v>
      </c>
      <c r="I4855">
        <v>43.716670000000001</v>
      </c>
      <c r="J4855">
        <v>11.366669999999999</v>
      </c>
      <c r="K4855">
        <v>170</v>
      </c>
      <c r="L4855" t="s">
        <v>2398</v>
      </c>
      <c r="M4855">
        <v>2003</v>
      </c>
      <c r="N4855" t="s">
        <v>196</v>
      </c>
      <c r="T4855">
        <v>21</v>
      </c>
      <c r="V4855">
        <v>8</v>
      </c>
      <c r="W4855">
        <v>16</v>
      </c>
      <c r="X4855" t="s">
        <v>493</v>
      </c>
      <c r="Y4855">
        <v>0</v>
      </c>
      <c r="Z4855">
        <v>15</v>
      </c>
      <c r="AD4855" t="s">
        <v>496</v>
      </c>
      <c r="AG4855" t="s">
        <v>31</v>
      </c>
      <c r="AJ4855">
        <v>215</v>
      </c>
      <c r="AK4855" t="s">
        <v>2462</v>
      </c>
      <c r="AL4855">
        <v>80</v>
      </c>
      <c r="AX4855" t="s">
        <v>31</v>
      </c>
      <c r="AY4855" t="s">
        <v>31</v>
      </c>
    </row>
    <row r="4856" spans="1:51">
      <c r="A4856" t="s">
        <v>253</v>
      </c>
      <c r="B4856" t="s">
        <v>71</v>
      </c>
      <c r="C4856" t="s">
        <v>174</v>
      </c>
      <c r="D4856" t="s">
        <v>544</v>
      </c>
      <c r="E4856" t="s">
        <v>551</v>
      </c>
      <c r="G4856" t="s">
        <v>552</v>
      </c>
      <c r="I4856">
        <v>43.716670000000001</v>
      </c>
      <c r="J4856">
        <v>11.366669999999999</v>
      </c>
      <c r="K4856">
        <v>170</v>
      </c>
      <c r="L4856" t="s">
        <v>2398</v>
      </c>
      <c r="M4856">
        <v>2003</v>
      </c>
      <c r="N4856" t="s">
        <v>196</v>
      </c>
      <c r="T4856">
        <v>21</v>
      </c>
      <c r="V4856">
        <v>8</v>
      </c>
      <c r="W4856">
        <v>16</v>
      </c>
      <c r="X4856" t="s">
        <v>493</v>
      </c>
      <c r="Y4856">
        <v>0</v>
      </c>
      <c r="Z4856">
        <v>45</v>
      </c>
      <c r="AD4856" t="s">
        <v>496</v>
      </c>
      <c r="AG4856" t="s">
        <v>31</v>
      </c>
      <c r="AJ4856">
        <v>215</v>
      </c>
      <c r="AK4856" t="s">
        <v>2463</v>
      </c>
      <c r="AL4856">
        <v>80</v>
      </c>
      <c r="AX4856" t="s">
        <v>31</v>
      </c>
      <c r="AY4856" t="s">
        <v>31</v>
      </c>
    </row>
    <row r="4857" spans="1:51">
      <c r="A4857" t="s">
        <v>253</v>
      </c>
      <c r="B4857" t="s">
        <v>71</v>
      </c>
      <c r="C4857" t="s">
        <v>174</v>
      </c>
      <c r="D4857" t="s">
        <v>544</v>
      </c>
      <c r="E4857" t="s">
        <v>551</v>
      </c>
      <c r="G4857" t="s">
        <v>552</v>
      </c>
      <c r="I4857">
        <v>43.716670000000001</v>
      </c>
      <c r="J4857">
        <v>11.366669999999999</v>
      </c>
      <c r="K4857">
        <v>170</v>
      </c>
      <c r="L4857" t="s">
        <v>2398</v>
      </c>
      <c r="M4857">
        <v>2003</v>
      </c>
      <c r="N4857" t="s">
        <v>196</v>
      </c>
      <c r="T4857">
        <v>21</v>
      </c>
      <c r="V4857">
        <v>8</v>
      </c>
      <c r="W4857">
        <v>16</v>
      </c>
      <c r="X4857" t="s">
        <v>493</v>
      </c>
      <c r="Y4857">
        <v>3.69</v>
      </c>
      <c r="Z4857">
        <v>75</v>
      </c>
      <c r="AD4857" t="s">
        <v>496</v>
      </c>
      <c r="AG4857" t="s">
        <v>31</v>
      </c>
      <c r="AJ4857">
        <v>215</v>
      </c>
      <c r="AK4857" t="s">
        <v>2464</v>
      </c>
      <c r="AL4857">
        <v>80</v>
      </c>
      <c r="AX4857" t="s">
        <v>31</v>
      </c>
      <c r="AY4857" t="s">
        <v>31</v>
      </c>
    </row>
    <row r="4858" spans="1:51">
      <c r="A4858" t="s">
        <v>253</v>
      </c>
      <c r="B4858" t="s">
        <v>71</v>
      </c>
      <c r="C4858" t="s">
        <v>174</v>
      </c>
      <c r="D4858" t="s">
        <v>544</v>
      </c>
      <c r="E4858" t="s">
        <v>551</v>
      </c>
      <c r="G4858" t="s">
        <v>552</v>
      </c>
      <c r="I4858">
        <v>43.716670000000001</v>
      </c>
      <c r="J4858">
        <v>11.366669999999999</v>
      </c>
      <c r="K4858">
        <v>170</v>
      </c>
      <c r="L4858" t="s">
        <v>2398</v>
      </c>
      <c r="M4858">
        <v>2003</v>
      </c>
      <c r="N4858" t="s">
        <v>196</v>
      </c>
      <c r="T4858">
        <v>21</v>
      </c>
      <c r="V4858">
        <v>8</v>
      </c>
      <c r="W4858">
        <v>16</v>
      </c>
      <c r="X4858" t="s">
        <v>493</v>
      </c>
      <c r="Y4858">
        <v>9.9700000000000006</v>
      </c>
      <c r="Z4858">
        <v>105</v>
      </c>
      <c r="AD4858" t="s">
        <v>496</v>
      </c>
      <c r="AG4858" t="s">
        <v>31</v>
      </c>
      <c r="AJ4858">
        <v>215</v>
      </c>
      <c r="AK4858" t="s">
        <v>2465</v>
      </c>
      <c r="AL4858">
        <v>80</v>
      </c>
      <c r="AX4858" t="s">
        <v>31</v>
      </c>
      <c r="AY4858" t="s">
        <v>31</v>
      </c>
    </row>
    <row r="4859" spans="1:51">
      <c r="A4859" t="s">
        <v>253</v>
      </c>
      <c r="B4859" t="s">
        <v>71</v>
      </c>
      <c r="C4859" t="s">
        <v>174</v>
      </c>
      <c r="D4859" t="s">
        <v>544</v>
      </c>
      <c r="E4859" t="s">
        <v>551</v>
      </c>
      <c r="G4859" t="s">
        <v>552</v>
      </c>
      <c r="I4859">
        <v>43.716670000000001</v>
      </c>
      <c r="J4859">
        <v>11.366669999999999</v>
      </c>
      <c r="K4859">
        <v>170</v>
      </c>
      <c r="L4859" t="s">
        <v>2398</v>
      </c>
      <c r="M4859">
        <v>2003</v>
      </c>
      <c r="N4859" t="s">
        <v>196</v>
      </c>
      <c r="T4859">
        <v>21</v>
      </c>
      <c r="V4859">
        <v>8</v>
      </c>
      <c r="W4859">
        <v>16</v>
      </c>
      <c r="X4859" t="s">
        <v>493</v>
      </c>
      <c r="Y4859">
        <v>47.65</v>
      </c>
      <c r="Z4859">
        <v>135</v>
      </c>
      <c r="AD4859" t="s">
        <v>496</v>
      </c>
      <c r="AG4859" t="s">
        <v>31</v>
      </c>
      <c r="AJ4859">
        <v>215</v>
      </c>
      <c r="AK4859" t="s">
        <v>2466</v>
      </c>
      <c r="AL4859">
        <v>80</v>
      </c>
      <c r="AX4859" t="s">
        <v>31</v>
      </c>
      <c r="AY4859" t="s">
        <v>31</v>
      </c>
    </row>
    <row r="4860" spans="1:51">
      <c r="A4860" t="s">
        <v>253</v>
      </c>
      <c r="B4860" t="s">
        <v>71</v>
      </c>
      <c r="C4860" t="s">
        <v>174</v>
      </c>
      <c r="D4860" t="s">
        <v>544</v>
      </c>
      <c r="E4860" t="s">
        <v>551</v>
      </c>
      <c r="G4860" t="s">
        <v>552</v>
      </c>
      <c r="I4860">
        <v>43.716670000000001</v>
      </c>
      <c r="J4860">
        <v>11.366669999999999</v>
      </c>
      <c r="K4860">
        <v>170</v>
      </c>
      <c r="L4860" t="s">
        <v>2398</v>
      </c>
      <c r="M4860">
        <v>2003</v>
      </c>
      <c r="N4860" t="s">
        <v>196</v>
      </c>
      <c r="T4860">
        <v>21</v>
      </c>
      <c r="V4860">
        <v>8</v>
      </c>
      <c r="W4860">
        <v>16</v>
      </c>
      <c r="X4860" t="s">
        <v>493</v>
      </c>
      <c r="Y4860">
        <v>87.72</v>
      </c>
      <c r="Z4860">
        <v>185</v>
      </c>
      <c r="AD4860" t="s">
        <v>496</v>
      </c>
      <c r="AG4860" t="s">
        <v>31</v>
      </c>
      <c r="AJ4860">
        <v>215</v>
      </c>
      <c r="AK4860" t="s">
        <v>2467</v>
      </c>
      <c r="AL4860">
        <v>80</v>
      </c>
      <c r="AX4860" t="s">
        <v>31</v>
      </c>
      <c r="AY4860" t="s">
        <v>31</v>
      </c>
    </row>
    <row r="4861" spans="1:51">
      <c r="A4861" t="s">
        <v>253</v>
      </c>
      <c r="B4861" t="s">
        <v>71</v>
      </c>
      <c r="C4861" t="s">
        <v>174</v>
      </c>
      <c r="D4861" t="s">
        <v>544</v>
      </c>
      <c r="E4861" t="s">
        <v>551</v>
      </c>
      <c r="G4861" t="s">
        <v>552</v>
      </c>
      <c r="I4861">
        <v>43.716670000000001</v>
      </c>
      <c r="J4861">
        <v>11.366669999999999</v>
      </c>
      <c r="K4861">
        <v>170</v>
      </c>
      <c r="L4861" t="s">
        <v>2398</v>
      </c>
      <c r="M4861">
        <v>2003</v>
      </c>
      <c r="N4861" t="s">
        <v>196</v>
      </c>
      <c r="T4861">
        <v>21</v>
      </c>
      <c r="V4861">
        <v>16</v>
      </c>
      <c r="W4861">
        <v>8</v>
      </c>
      <c r="X4861" t="s">
        <v>493</v>
      </c>
      <c r="Y4861">
        <v>0.19</v>
      </c>
      <c r="Z4861">
        <v>15</v>
      </c>
      <c r="AD4861" t="s">
        <v>496</v>
      </c>
      <c r="AG4861" t="s">
        <v>31</v>
      </c>
      <c r="AJ4861">
        <v>215</v>
      </c>
      <c r="AK4861" t="s">
        <v>2468</v>
      </c>
      <c r="AL4861">
        <v>80</v>
      </c>
      <c r="AX4861" t="s">
        <v>31</v>
      </c>
      <c r="AY4861" t="s">
        <v>31</v>
      </c>
    </row>
    <row r="4862" spans="1:51">
      <c r="A4862" t="s">
        <v>253</v>
      </c>
      <c r="B4862" t="s">
        <v>71</v>
      </c>
      <c r="C4862" t="s">
        <v>174</v>
      </c>
      <c r="D4862" t="s">
        <v>544</v>
      </c>
      <c r="E4862" t="s">
        <v>551</v>
      </c>
      <c r="G4862" t="s">
        <v>552</v>
      </c>
      <c r="I4862">
        <v>43.716670000000001</v>
      </c>
      <c r="J4862">
        <v>11.366669999999999</v>
      </c>
      <c r="K4862">
        <v>170</v>
      </c>
      <c r="L4862" t="s">
        <v>2398</v>
      </c>
      <c r="M4862">
        <v>2003</v>
      </c>
      <c r="N4862" t="s">
        <v>196</v>
      </c>
      <c r="T4862">
        <v>21</v>
      </c>
      <c r="V4862">
        <v>16</v>
      </c>
      <c r="W4862">
        <v>8</v>
      </c>
      <c r="X4862" t="s">
        <v>493</v>
      </c>
      <c r="Y4862">
        <v>0.19</v>
      </c>
      <c r="Z4862">
        <v>45</v>
      </c>
      <c r="AD4862" t="s">
        <v>496</v>
      </c>
      <c r="AG4862" t="s">
        <v>31</v>
      </c>
      <c r="AJ4862">
        <v>215</v>
      </c>
      <c r="AK4862" t="s">
        <v>2469</v>
      </c>
      <c r="AL4862">
        <v>80</v>
      </c>
      <c r="AX4862" t="s">
        <v>31</v>
      </c>
      <c r="AY4862" t="s">
        <v>31</v>
      </c>
    </row>
    <row r="4863" spans="1:51">
      <c r="A4863" t="s">
        <v>253</v>
      </c>
      <c r="B4863" t="s">
        <v>71</v>
      </c>
      <c r="C4863" t="s">
        <v>174</v>
      </c>
      <c r="D4863" t="s">
        <v>544</v>
      </c>
      <c r="E4863" t="s">
        <v>551</v>
      </c>
      <c r="G4863" t="s">
        <v>552</v>
      </c>
      <c r="I4863">
        <v>43.716670000000001</v>
      </c>
      <c r="J4863">
        <v>11.366669999999999</v>
      </c>
      <c r="K4863">
        <v>170</v>
      </c>
      <c r="L4863" t="s">
        <v>2398</v>
      </c>
      <c r="M4863">
        <v>2003</v>
      </c>
      <c r="N4863" t="s">
        <v>196</v>
      </c>
      <c r="T4863">
        <v>21</v>
      </c>
      <c r="V4863">
        <v>16</v>
      </c>
      <c r="W4863">
        <v>8</v>
      </c>
      <c r="X4863" t="s">
        <v>493</v>
      </c>
      <c r="Y4863">
        <v>3.69</v>
      </c>
      <c r="Z4863">
        <v>75</v>
      </c>
      <c r="AD4863" t="s">
        <v>496</v>
      </c>
      <c r="AG4863" t="s">
        <v>31</v>
      </c>
      <c r="AJ4863">
        <v>215</v>
      </c>
      <c r="AK4863" t="s">
        <v>2470</v>
      </c>
      <c r="AL4863">
        <v>80</v>
      </c>
      <c r="AX4863" t="s">
        <v>31</v>
      </c>
      <c r="AY4863" t="s">
        <v>31</v>
      </c>
    </row>
    <row r="4864" spans="1:51">
      <c r="A4864" t="s">
        <v>253</v>
      </c>
      <c r="B4864" t="s">
        <v>71</v>
      </c>
      <c r="C4864" t="s">
        <v>174</v>
      </c>
      <c r="D4864" t="s">
        <v>544</v>
      </c>
      <c r="E4864" t="s">
        <v>551</v>
      </c>
      <c r="G4864" t="s">
        <v>552</v>
      </c>
      <c r="I4864">
        <v>43.716670000000001</v>
      </c>
      <c r="J4864">
        <v>11.366669999999999</v>
      </c>
      <c r="K4864">
        <v>170</v>
      </c>
      <c r="L4864" t="s">
        <v>2398</v>
      </c>
      <c r="M4864">
        <v>2003</v>
      </c>
      <c r="N4864" t="s">
        <v>196</v>
      </c>
      <c r="T4864">
        <v>21</v>
      </c>
      <c r="V4864">
        <v>16</v>
      </c>
      <c r="W4864">
        <v>8</v>
      </c>
      <c r="X4864" t="s">
        <v>493</v>
      </c>
      <c r="Y4864">
        <v>13.11</v>
      </c>
      <c r="Z4864">
        <v>105</v>
      </c>
      <c r="AD4864" t="s">
        <v>496</v>
      </c>
      <c r="AG4864" t="s">
        <v>31</v>
      </c>
      <c r="AJ4864">
        <v>215</v>
      </c>
      <c r="AK4864" t="s">
        <v>2471</v>
      </c>
      <c r="AL4864">
        <v>80</v>
      </c>
      <c r="AX4864" t="s">
        <v>31</v>
      </c>
      <c r="AY4864" t="s">
        <v>31</v>
      </c>
    </row>
    <row r="4865" spans="1:51">
      <c r="A4865" t="s">
        <v>253</v>
      </c>
      <c r="B4865" t="s">
        <v>71</v>
      </c>
      <c r="C4865" t="s">
        <v>174</v>
      </c>
      <c r="D4865" t="s">
        <v>544</v>
      </c>
      <c r="E4865" t="s">
        <v>551</v>
      </c>
      <c r="G4865" t="s">
        <v>552</v>
      </c>
      <c r="I4865">
        <v>43.716670000000001</v>
      </c>
      <c r="J4865">
        <v>11.366669999999999</v>
      </c>
      <c r="K4865">
        <v>170</v>
      </c>
      <c r="L4865" t="s">
        <v>2398</v>
      </c>
      <c r="M4865">
        <v>2003</v>
      </c>
      <c r="N4865" t="s">
        <v>196</v>
      </c>
      <c r="T4865">
        <v>21</v>
      </c>
      <c r="V4865">
        <v>16</v>
      </c>
      <c r="W4865">
        <v>8</v>
      </c>
      <c r="X4865" t="s">
        <v>493</v>
      </c>
      <c r="Y4865">
        <v>53.92</v>
      </c>
      <c r="Z4865">
        <v>135</v>
      </c>
      <c r="AD4865" t="s">
        <v>496</v>
      </c>
      <c r="AG4865" t="s">
        <v>31</v>
      </c>
      <c r="AJ4865">
        <v>215</v>
      </c>
      <c r="AK4865" t="s">
        <v>2472</v>
      </c>
      <c r="AL4865">
        <v>80</v>
      </c>
      <c r="AX4865" t="s">
        <v>31</v>
      </c>
      <c r="AY4865" t="s">
        <v>31</v>
      </c>
    </row>
    <row r="4866" spans="1:51">
      <c r="A4866" t="s">
        <v>253</v>
      </c>
      <c r="B4866" t="s">
        <v>71</v>
      </c>
      <c r="C4866" t="s">
        <v>174</v>
      </c>
      <c r="D4866" t="s">
        <v>544</v>
      </c>
      <c r="E4866" t="s">
        <v>551</v>
      </c>
      <c r="G4866" t="s">
        <v>552</v>
      </c>
      <c r="I4866">
        <v>43.716670000000001</v>
      </c>
      <c r="J4866">
        <v>11.366669999999999</v>
      </c>
      <c r="K4866">
        <v>170</v>
      </c>
      <c r="L4866" t="s">
        <v>2398</v>
      </c>
      <c r="M4866">
        <v>2003</v>
      </c>
      <c r="N4866" t="s">
        <v>196</v>
      </c>
      <c r="T4866">
        <v>21</v>
      </c>
      <c r="V4866">
        <v>16</v>
      </c>
      <c r="W4866">
        <v>8</v>
      </c>
      <c r="X4866" t="s">
        <v>493</v>
      </c>
      <c r="Y4866">
        <v>88.46</v>
      </c>
      <c r="Z4866">
        <v>185</v>
      </c>
      <c r="AD4866" t="s">
        <v>496</v>
      </c>
      <c r="AG4866" t="s">
        <v>31</v>
      </c>
      <c r="AJ4866">
        <v>215</v>
      </c>
      <c r="AK4866" t="s">
        <v>2473</v>
      </c>
      <c r="AL4866">
        <v>80</v>
      </c>
      <c r="AX4866" t="s">
        <v>31</v>
      </c>
      <c r="AY4866" t="s">
        <v>31</v>
      </c>
    </row>
    <row r="4867" spans="1:51">
      <c r="A4867" t="s">
        <v>253</v>
      </c>
      <c r="B4867" t="s">
        <v>71</v>
      </c>
      <c r="C4867" t="s">
        <v>174</v>
      </c>
      <c r="D4867" t="s">
        <v>544</v>
      </c>
      <c r="E4867" t="s">
        <v>545</v>
      </c>
      <c r="G4867" t="s">
        <v>552</v>
      </c>
      <c r="I4867">
        <v>43.716670000000001</v>
      </c>
      <c r="J4867">
        <v>11.366669999999999</v>
      </c>
      <c r="K4867">
        <v>170</v>
      </c>
      <c r="L4867" t="s">
        <v>2398</v>
      </c>
      <c r="M4867">
        <v>2003</v>
      </c>
      <c r="N4867" t="s">
        <v>196</v>
      </c>
      <c r="T4867">
        <v>21</v>
      </c>
      <c r="V4867">
        <v>8</v>
      </c>
      <c r="W4867">
        <v>16</v>
      </c>
      <c r="X4867" t="s">
        <v>553</v>
      </c>
      <c r="Y4867">
        <v>706.06</v>
      </c>
      <c r="Z4867">
        <v>15</v>
      </c>
      <c r="AD4867" t="s">
        <v>496</v>
      </c>
      <c r="AG4867" t="s">
        <v>31</v>
      </c>
      <c r="AJ4867">
        <v>215</v>
      </c>
      <c r="AK4867" t="s">
        <v>2474</v>
      </c>
      <c r="AL4867">
        <v>80</v>
      </c>
      <c r="AX4867" t="s">
        <v>31</v>
      </c>
      <c r="AY4867" t="s">
        <v>31</v>
      </c>
    </row>
    <row r="4868" spans="1:51">
      <c r="A4868" t="s">
        <v>253</v>
      </c>
      <c r="B4868" t="s">
        <v>71</v>
      </c>
      <c r="C4868" t="s">
        <v>174</v>
      </c>
      <c r="D4868" t="s">
        <v>544</v>
      </c>
      <c r="E4868" t="s">
        <v>545</v>
      </c>
      <c r="G4868" t="s">
        <v>552</v>
      </c>
      <c r="I4868">
        <v>43.716670000000001</v>
      </c>
      <c r="J4868">
        <v>11.366669999999999</v>
      </c>
      <c r="K4868">
        <v>170</v>
      </c>
      <c r="L4868" t="s">
        <v>2398</v>
      </c>
      <c r="M4868">
        <v>2003</v>
      </c>
      <c r="N4868" t="s">
        <v>196</v>
      </c>
      <c r="T4868">
        <v>21</v>
      </c>
      <c r="V4868">
        <v>8</v>
      </c>
      <c r="W4868">
        <v>16</v>
      </c>
      <c r="X4868" t="s">
        <v>553</v>
      </c>
      <c r="Y4868">
        <v>606.05999999999995</v>
      </c>
      <c r="Z4868">
        <v>45</v>
      </c>
      <c r="AD4868" t="s">
        <v>496</v>
      </c>
      <c r="AG4868" t="s">
        <v>31</v>
      </c>
      <c r="AJ4868">
        <v>215</v>
      </c>
      <c r="AK4868" t="s">
        <v>2475</v>
      </c>
      <c r="AL4868">
        <v>80</v>
      </c>
      <c r="AX4868" t="s">
        <v>31</v>
      </c>
      <c r="AY4868" t="s">
        <v>31</v>
      </c>
    </row>
    <row r="4869" spans="1:51">
      <c r="A4869" t="s">
        <v>253</v>
      </c>
      <c r="B4869" t="s">
        <v>71</v>
      </c>
      <c r="C4869" t="s">
        <v>174</v>
      </c>
      <c r="D4869" t="s">
        <v>544</v>
      </c>
      <c r="E4869" t="s">
        <v>545</v>
      </c>
      <c r="G4869" t="s">
        <v>552</v>
      </c>
      <c r="I4869">
        <v>43.716670000000001</v>
      </c>
      <c r="J4869">
        <v>11.366669999999999</v>
      </c>
      <c r="K4869">
        <v>170</v>
      </c>
      <c r="L4869" t="s">
        <v>2398</v>
      </c>
      <c r="M4869">
        <v>2003</v>
      </c>
      <c r="N4869" t="s">
        <v>196</v>
      </c>
      <c r="T4869">
        <v>21</v>
      </c>
      <c r="V4869">
        <v>8</v>
      </c>
      <c r="W4869">
        <v>16</v>
      </c>
      <c r="X4869" t="s">
        <v>553</v>
      </c>
      <c r="Y4869">
        <v>312.12</v>
      </c>
      <c r="Z4869">
        <v>75</v>
      </c>
      <c r="AD4869" t="s">
        <v>496</v>
      </c>
      <c r="AG4869" t="s">
        <v>31</v>
      </c>
      <c r="AJ4869">
        <v>215</v>
      </c>
      <c r="AK4869" t="s">
        <v>2476</v>
      </c>
      <c r="AL4869">
        <v>80</v>
      </c>
      <c r="AX4869" t="s">
        <v>31</v>
      </c>
      <c r="AY4869" t="s">
        <v>31</v>
      </c>
    </row>
    <row r="4870" spans="1:51">
      <c r="A4870" t="s">
        <v>253</v>
      </c>
      <c r="B4870" t="s">
        <v>71</v>
      </c>
      <c r="C4870" t="s">
        <v>174</v>
      </c>
      <c r="D4870" t="s">
        <v>544</v>
      </c>
      <c r="E4870" t="s">
        <v>545</v>
      </c>
      <c r="G4870" t="s">
        <v>552</v>
      </c>
      <c r="I4870">
        <v>43.716670000000001</v>
      </c>
      <c r="J4870">
        <v>11.366669999999999</v>
      </c>
      <c r="K4870">
        <v>170</v>
      </c>
      <c r="L4870" t="s">
        <v>2398</v>
      </c>
      <c r="M4870">
        <v>2003</v>
      </c>
      <c r="N4870" t="s">
        <v>196</v>
      </c>
      <c r="T4870">
        <v>21</v>
      </c>
      <c r="V4870">
        <v>8</v>
      </c>
      <c r="W4870">
        <v>16</v>
      </c>
      <c r="X4870" t="s">
        <v>553</v>
      </c>
      <c r="Y4870">
        <v>290.91000000000003</v>
      </c>
      <c r="Z4870">
        <v>105</v>
      </c>
      <c r="AD4870" t="s">
        <v>496</v>
      </c>
      <c r="AG4870" t="s">
        <v>31</v>
      </c>
      <c r="AJ4870">
        <v>215</v>
      </c>
      <c r="AK4870" t="s">
        <v>2477</v>
      </c>
      <c r="AL4870">
        <v>80</v>
      </c>
      <c r="AX4870" t="s">
        <v>31</v>
      </c>
      <c r="AY4870" t="s">
        <v>31</v>
      </c>
    </row>
    <row r="4871" spans="1:51">
      <c r="A4871" t="s">
        <v>253</v>
      </c>
      <c r="B4871" t="s">
        <v>71</v>
      </c>
      <c r="C4871" t="s">
        <v>174</v>
      </c>
      <c r="D4871" t="s">
        <v>544</v>
      </c>
      <c r="E4871" t="s">
        <v>545</v>
      </c>
      <c r="G4871" t="s">
        <v>552</v>
      </c>
      <c r="I4871">
        <v>43.716670000000001</v>
      </c>
      <c r="J4871">
        <v>11.366669999999999</v>
      </c>
      <c r="K4871">
        <v>170</v>
      </c>
      <c r="L4871" t="s">
        <v>2398</v>
      </c>
      <c r="M4871">
        <v>2003</v>
      </c>
      <c r="N4871" t="s">
        <v>196</v>
      </c>
      <c r="T4871">
        <v>21</v>
      </c>
      <c r="V4871">
        <v>8</v>
      </c>
      <c r="W4871">
        <v>16</v>
      </c>
      <c r="X4871" t="s">
        <v>553</v>
      </c>
      <c r="Y4871">
        <v>227.27</v>
      </c>
      <c r="Z4871">
        <v>135</v>
      </c>
      <c r="AD4871" t="s">
        <v>496</v>
      </c>
      <c r="AG4871" t="s">
        <v>31</v>
      </c>
      <c r="AJ4871">
        <v>215</v>
      </c>
      <c r="AK4871" t="s">
        <v>2478</v>
      </c>
      <c r="AL4871">
        <v>80</v>
      </c>
      <c r="AX4871" t="s">
        <v>31</v>
      </c>
      <c r="AY4871" t="s">
        <v>31</v>
      </c>
    </row>
    <row r="4872" spans="1:51">
      <c r="A4872" t="s">
        <v>253</v>
      </c>
      <c r="B4872" t="s">
        <v>71</v>
      </c>
      <c r="C4872" t="s">
        <v>174</v>
      </c>
      <c r="D4872" t="s">
        <v>544</v>
      </c>
      <c r="E4872" t="s">
        <v>545</v>
      </c>
      <c r="G4872" t="s">
        <v>552</v>
      </c>
      <c r="I4872">
        <v>43.716670000000001</v>
      </c>
      <c r="J4872">
        <v>11.366669999999999</v>
      </c>
      <c r="K4872">
        <v>170</v>
      </c>
      <c r="L4872" t="s">
        <v>2398</v>
      </c>
      <c r="M4872">
        <v>2003</v>
      </c>
      <c r="N4872" t="s">
        <v>196</v>
      </c>
      <c r="T4872">
        <v>21</v>
      </c>
      <c r="V4872">
        <v>8</v>
      </c>
      <c r="W4872">
        <v>16</v>
      </c>
      <c r="X4872" t="s">
        <v>553</v>
      </c>
      <c r="Y4872">
        <v>15.15</v>
      </c>
      <c r="Z4872">
        <v>185</v>
      </c>
      <c r="AD4872" t="s">
        <v>496</v>
      </c>
      <c r="AG4872" t="s">
        <v>31</v>
      </c>
      <c r="AJ4872">
        <v>215</v>
      </c>
      <c r="AK4872" t="s">
        <v>2479</v>
      </c>
      <c r="AL4872">
        <v>80</v>
      </c>
      <c r="AX4872" t="s">
        <v>31</v>
      </c>
      <c r="AY4872" t="s">
        <v>31</v>
      </c>
    </row>
    <row r="4873" spans="1:51">
      <c r="A4873" t="s">
        <v>253</v>
      </c>
      <c r="B4873" t="s">
        <v>71</v>
      </c>
      <c r="C4873" t="s">
        <v>174</v>
      </c>
      <c r="D4873" t="s">
        <v>544</v>
      </c>
      <c r="E4873" t="s">
        <v>545</v>
      </c>
      <c r="G4873" t="s">
        <v>552</v>
      </c>
      <c r="I4873">
        <v>43.716670000000001</v>
      </c>
      <c r="J4873">
        <v>11.366669999999999</v>
      </c>
      <c r="K4873">
        <v>170</v>
      </c>
      <c r="L4873" t="s">
        <v>2398</v>
      </c>
      <c r="M4873">
        <v>2003</v>
      </c>
      <c r="N4873" t="s">
        <v>196</v>
      </c>
      <c r="T4873">
        <v>21</v>
      </c>
      <c r="V4873">
        <v>16</v>
      </c>
      <c r="W4873">
        <v>8</v>
      </c>
      <c r="X4873" t="s">
        <v>553</v>
      </c>
      <c r="Y4873">
        <v>736.36</v>
      </c>
      <c r="Z4873">
        <v>15</v>
      </c>
      <c r="AD4873" t="s">
        <v>496</v>
      </c>
      <c r="AG4873" t="s">
        <v>31</v>
      </c>
      <c r="AJ4873">
        <v>215</v>
      </c>
      <c r="AK4873" t="s">
        <v>2480</v>
      </c>
      <c r="AL4873">
        <v>80</v>
      </c>
      <c r="AX4873" t="s">
        <v>31</v>
      </c>
      <c r="AY4873" t="s">
        <v>31</v>
      </c>
    </row>
    <row r="4874" spans="1:51">
      <c r="A4874" t="s">
        <v>253</v>
      </c>
      <c r="B4874" t="s">
        <v>71</v>
      </c>
      <c r="C4874" t="s">
        <v>174</v>
      </c>
      <c r="D4874" t="s">
        <v>544</v>
      </c>
      <c r="E4874" t="s">
        <v>545</v>
      </c>
      <c r="G4874" t="s">
        <v>552</v>
      </c>
      <c r="I4874">
        <v>43.716670000000001</v>
      </c>
      <c r="J4874">
        <v>11.366669999999999</v>
      </c>
      <c r="K4874">
        <v>170</v>
      </c>
      <c r="L4874" t="s">
        <v>2398</v>
      </c>
      <c r="M4874">
        <v>2003</v>
      </c>
      <c r="N4874" t="s">
        <v>196</v>
      </c>
      <c r="T4874">
        <v>21</v>
      </c>
      <c r="V4874">
        <v>16</v>
      </c>
      <c r="W4874">
        <v>8</v>
      </c>
      <c r="X4874" t="s">
        <v>553</v>
      </c>
      <c r="Y4874">
        <v>639.39</v>
      </c>
      <c r="Z4874">
        <v>45</v>
      </c>
      <c r="AD4874" t="s">
        <v>496</v>
      </c>
      <c r="AG4874" t="s">
        <v>31</v>
      </c>
      <c r="AJ4874">
        <v>215</v>
      </c>
      <c r="AK4874" t="s">
        <v>2481</v>
      </c>
      <c r="AL4874">
        <v>80</v>
      </c>
      <c r="AX4874" t="s">
        <v>31</v>
      </c>
      <c r="AY4874" t="s">
        <v>31</v>
      </c>
    </row>
    <row r="4875" spans="1:51">
      <c r="A4875" t="s">
        <v>253</v>
      </c>
      <c r="B4875" t="s">
        <v>71</v>
      </c>
      <c r="C4875" t="s">
        <v>174</v>
      </c>
      <c r="D4875" t="s">
        <v>544</v>
      </c>
      <c r="E4875" t="s">
        <v>545</v>
      </c>
      <c r="G4875" t="s">
        <v>552</v>
      </c>
      <c r="I4875">
        <v>43.716670000000001</v>
      </c>
      <c r="J4875">
        <v>11.366669999999999</v>
      </c>
      <c r="K4875">
        <v>170</v>
      </c>
      <c r="L4875" t="s">
        <v>2398</v>
      </c>
      <c r="M4875">
        <v>2003</v>
      </c>
      <c r="N4875" t="s">
        <v>196</v>
      </c>
      <c r="T4875">
        <v>21</v>
      </c>
      <c r="V4875">
        <v>16</v>
      </c>
      <c r="W4875">
        <v>8</v>
      </c>
      <c r="X4875" t="s">
        <v>553</v>
      </c>
      <c r="Y4875">
        <v>357.58</v>
      </c>
      <c r="Z4875">
        <v>75</v>
      </c>
      <c r="AD4875" t="s">
        <v>496</v>
      </c>
      <c r="AG4875" t="s">
        <v>31</v>
      </c>
      <c r="AJ4875">
        <v>215</v>
      </c>
      <c r="AK4875" t="s">
        <v>2482</v>
      </c>
      <c r="AL4875">
        <v>80</v>
      </c>
      <c r="AX4875" t="s">
        <v>31</v>
      </c>
      <c r="AY4875" t="s">
        <v>31</v>
      </c>
    </row>
    <row r="4876" spans="1:51">
      <c r="A4876" t="s">
        <v>253</v>
      </c>
      <c r="B4876" t="s">
        <v>71</v>
      </c>
      <c r="C4876" t="s">
        <v>174</v>
      </c>
      <c r="D4876" t="s">
        <v>544</v>
      </c>
      <c r="E4876" t="s">
        <v>545</v>
      </c>
      <c r="G4876" t="s">
        <v>552</v>
      </c>
      <c r="I4876">
        <v>43.716670000000001</v>
      </c>
      <c r="J4876">
        <v>11.366669999999999</v>
      </c>
      <c r="K4876">
        <v>170</v>
      </c>
      <c r="L4876" t="s">
        <v>2398</v>
      </c>
      <c r="M4876">
        <v>2003</v>
      </c>
      <c r="N4876" t="s">
        <v>196</v>
      </c>
      <c r="T4876">
        <v>21</v>
      </c>
      <c r="V4876">
        <v>16</v>
      </c>
      <c r="W4876">
        <v>8</v>
      </c>
      <c r="X4876" t="s">
        <v>553</v>
      </c>
      <c r="Y4876">
        <v>266.67</v>
      </c>
      <c r="Z4876">
        <v>105</v>
      </c>
      <c r="AD4876" t="s">
        <v>496</v>
      </c>
      <c r="AG4876" t="s">
        <v>31</v>
      </c>
      <c r="AJ4876">
        <v>215</v>
      </c>
      <c r="AK4876" t="s">
        <v>2483</v>
      </c>
      <c r="AL4876">
        <v>80</v>
      </c>
      <c r="AX4876" t="s">
        <v>31</v>
      </c>
      <c r="AY4876" t="s">
        <v>31</v>
      </c>
    </row>
    <row r="4877" spans="1:51">
      <c r="A4877" t="s">
        <v>253</v>
      </c>
      <c r="B4877" t="s">
        <v>71</v>
      </c>
      <c r="C4877" t="s">
        <v>174</v>
      </c>
      <c r="D4877" t="s">
        <v>544</v>
      </c>
      <c r="E4877" t="s">
        <v>545</v>
      </c>
      <c r="G4877" t="s">
        <v>552</v>
      </c>
      <c r="I4877">
        <v>43.716670000000001</v>
      </c>
      <c r="J4877">
        <v>11.366669999999999</v>
      </c>
      <c r="K4877">
        <v>170</v>
      </c>
      <c r="L4877" t="s">
        <v>2398</v>
      </c>
      <c r="M4877">
        <v>2003</v>
      </c>
      <c r="N4877" t="s">
        <v>196</v>
      </c>
      <c r="T4877">
        <v>21</v>
      </c>
      <c r="V4877">
        <v>16</v>
      </c>
      <c r="W4877">
        <v>8</v>
      </c>
      <c r="X4877" t="s">
        <v>553</v>
      </c>
      <c r="Y4877">
        <v>209.09</v>
      </c>
      <c r="Z4877">
        <v>135</v>
      </c>
      <c r="AD4877" t="s">
        <v>496</v>
      </c>
      <c r="AG4877" t="s">
        <v>31</v>
      </c>
      <c r="AJ4877">
        <v>215</v>
      </c>
      <c r="AK4877" t="s">
        <v>2484</v>
      </c>
      <c r="AL4877">
        <v>80</v>
      </c>
      <c r="AX4877" t="s">
        <v>31</v>
      </c>
      <c r="AY4877" t="s">
        <v>31</v>
      </c>
    </row>
    <row r="4878" spans="1:51">
      <c r="A4878" t="s">
        <v>253</v>
      </c>
      <c r="B4878" t="s">
        <v>71</v>
      </c>
      <c r="C4878" t="s">
        <v>174</v>
      </c>
      <c r="D4878" t="s">
        <v>544</v>
      </c>
      <c r="E4878" t="s">
        <v>545</v>
      </c>
      <c r="G4878" t="s">
        <v>552</v>
      </c>
      <c r="I4878">
        <v>43.716670000000001</v>
      </c>
      <c r="J4878">
        <v>11.366669999999999</v>
      </c>
      <c r="K4878">
        <v>170</v>
      </c>
      <c r="L4878" t="s">
        <v>2398</v>
      </c>
      <c r="M4878">
        <v>2003</v>
      </c>
      <c r="N4878" t="s">
        <v>196</v>
      </c>
      <c r="T4878">
        <v>21</v>
      </c>
      <c r="V4878">
        <v>16</v>
      </c>
      <c r="W4878">
        <v>8</v>
      </c>
      <c r="X4878" t="s">
        <v>553</v>
      </c>
      <c r="Y4878">
        <v>21.21</v>
      </c>
      <c r="Z4878">
        <v>185</v>
      </c>
      <c r="AD4878" t="s">
        <v>496</v>
      </c>
      <c r="AG4878" t="s">
        <v>31</v>
      </c>
      <c r="AJ4878">
        <v>215</v>
      </c>
      <c r="AK4878" t="s">
        <v>2485</v>
      </c>
      <c r="AL4878">
        <v>80</v>
      </c>
      <c r="AX4878" t="s">
        <v>31</v>
      </c>
      <c r="AY4878" t="s">
        <v>31</v>
      </c>
    </row>
    <row r="4879" spans="1:51">
      <c r="A4879" t="s">
        <v>253</v>
      </c>
      <c r="B4879" t="s">
        <v>71</v>
      </c>
      <c r="C4879" t="s">
        <v>174</v>
      </c>
      <c r="D4879" t="s">
        <v>544</v>
      </c>
      <c r="E4879" t="s">
        <v>547</v>
      </c>
      <c r="G4879" t="s">
        <v>552</v>
      </c>
      <c r="I4879">
        <v>43.716670000000001</v>
      </c>
      <c r="J4879">
        <v>11.366669999999999</v>
      </c>
      <c r="K4879">
        <v>170</v>
      </c>
      <c r="L4879" t="s">
        <v>2398</v>
      </c>
      <c r="M4879">
        <v>2003</v>
      </c>
      <c r="N4879" t="s">
        <v>196</v>
      </c>
      <c r="T4879">
        <v>21</v>
      </c>
      <c r="V4879">
        <v>8</v>
      </c>
      <c r="W4879">
        <v>16</v>
      </c>
      <c r="X4879" t="s">
        <v>553</v>
      </c>
      <c r="Y4879">
        <v>1057.58</v>
      </c>
      <c r="Z4879">
        <v>15</v>
      </c>
      <c r="AD4879" t="s">
        <v>496</v>
      </c>
      <c r="AG4879" t="s">
        <v>31</v>
      </c>
      <c r="AJ4879">
        <v>215</v>
      </c>
      <c r="AK4879" t="s">
        <v>2486</v>
      </c>
      <c r="AL4879">
        <v>80</v>
      </c>
      <c r="AX4879" t="s">
        <v>31</v>
      </c>
      <c r="AY4879" t="s">
        <v>31</v>
      </c>
    </row>
    <row r="4880" spans="1:51">
      <c r="A4880" t="s">
        <v>253</v>
      </c>
      <c r="B4880" t="s">
        <v>71</v>
      </c>
      <c r="C4880" t="s">
        <v>174</v>
      </c>
      <c r="D4880" t="s">
        <v>544</v>
      </c>
      <c r="E4880" t="s">
        <v>547</v>
      </c>
      <c r="G4880" t="s">
        <v>552</v>
      </c>
      <c r="I4880">
        <v>43.716670000000001</v>
      </c>
      <c r="J4880">
        <v>11.366669999999999</v>
      </c>
      <c r="K4880">
        <v>170</v>
      </c>
      <c r="L4880" t="s">
        <v>2398</v>
      </c>
      <c r="M4880">
        <v>2003</v>
      </c>
      <c r="N4880" t="s">
        <v>196</v>
      </c>
      <c r="T4880">
        <v>21</v>
      </c>
      <c r="V4880">
        <v>8</v>
      </c>
      <c r="W4880">
        <v>16</v>
      </c>
      <c r="X4880" t="s">
        <v>553</v>
      </c>
      <c r="Y4880">
        <v>1033.33</v>
      </c>
      <c r="Z4880">
        <v>45</v>
      </c>
      <c r="AD4880" t="s">
        <v>496</v>
      </c>
      <c r="AG4880" t="s">
        <v>31</v>
      </c>
      <c r="AJ4880">
        <v>215</v>
      </c>
      <c r="AK4880" t="s">
        <v>2487</v>
      </c>
      <c r="AL4880">
        <v>80</v>
      </c>
      <c r="AX4880" t="s">
        <v>31</v>
      </c>
      <c r="AY4880" t="s">
        <v>31</v>
      </c>
    </row>
    <row r="4881" spans="1:51">
      <c r="A4881" t="s">
        <v>253</v>
      </c>
      <c r="B4881" t="s">
        <v>71</v>
      </c>
      <c r="C4881" t="s">
        <v>174</v>
      </c>
      <c r="D4881" t="s">
        <v>544</v>
      </c>
      <c r="E4881" t="s">
        <v>547</v>
      </c>
      <c r="G4881" t="s">
        <v>552</v>
      </c>
      <c r="I4881">
        <v>43.716670000000001</v>
      </c>
      <c r="J4881">
        <v>11.366669999999999</v>
      </c>
      <c r="K4881">
        <v>170</v>
      </c>
      <c r="L4881" t="s">
        <v>2398</v>
      </c>
      <c r="M4881">
        <v>2003</v>
      </c>
      <c r="N4881" t="s">
        <v>196</v>
      </c>
      <c r="T4881">
        <v>21</v>
      </c>
      <c r="V4881">
        <v>8</v>
      </c>
      <c r="W4881">
        <v>16</v>
      </c>
      <c r="X4881" t="s">
        <v>553</v>
      </c>
      <c r="Y4881">
        <v>524.24</v>
      </c>
      <c r="Z4881">
        <v>75</v>
      </c>
      <c r="AD4881" t="s">
        <v>496</v>
      </c>
      <c r="AG4881" t="s">
        <v>31</v>
      </c>
      <c r="AJ4881">
        <v>215</v>
      </c>
      <c r="AK4881" t="s">
        <v>2488</v>
      </c>
      <c r="AL4881">
        <v>80</v>
      </c>
      <c r="AX4881" t="s">
        <v>31</v>
      </c>
      <c r="AY4881" t="s">
        <v>31</v>
      </c>
    </row>
    <row r="4882" spans="1:51">
      <c r="A4882" t="s">
        <v>253</v>
      </c>
      <c r="B4882" t="s">
        <v>71</v>
      </c>
      <c r="C4882" t="s">
        <v>174</v>
      </c>
      <c r="D4882" t="s">
        <v>544</v>
      </c>
      <c r="E4882" t="s">
        <v>547</v>
      </c>
      <c r="G4882" t="s">
        <v>552</v>
      </c>
      <c r="I4882">
        <v>43.716670000000001</v>
      </c>
      <c r="J4882">
        <v>11.366669999999999</v>
      </c>
      <c r="K4882">
        <v>170</v>
      </c>
      <c r="L4882" t="s">
        <v>2398</v>
      </c>
      <c r="M4882">
        <v>2003</v>
      </c>
      <c r="N4882" t="s">
        <v>196</v>
      </c>
      <c r="T4882">
        <v>21</v>
      </c>
      <c r="V4882">
        <v>8</v>
      </c>
      <c r="W4882">
        <v>16</v>
      </c>
      <c r="X4882" t="s">
        <v>553</v>
      </c>
      <c r="Y4882">
        <v>342.42</v>
      </c>
      <c r="Z4882">
        <v>105</v>
      </c>
      <c r="AD4882" t="s">
        <v>496</v>
      </c>
      <c r="AG4882" t="s">
        <v>31</v>
      </c>
      <c r="AJ4882">
        <v>215</v>
      </c>
      <c r="AK4882" t="s">
        <v>2489</v>
      </c>
      <c r="AL4882">
        <v>80</v>
      </c>
      <c r="AX4882" t="s">
        <v>31</v>
      </c>
      <c r="AY4882" t="s">
        <v>31</v>
      </c>
    </row>
    <row r="4883" spans="1:51">
      <c r="A4883" t="s">
        <v>253</v>
      </c>
      <c r="B4883" t="s">
        <v>71</v>
      </c>
      <c r="C4883" t="s">
        <v>174</v>
      </c>
      <c r="D4883" t="s">
        <v>544</v>
      </c>
      <c r="E4883" t="s">
        <v>547</v>
      </c>
      <c r="G4883" t="s">
        <v>552</v>
      </c>
      <c r="I4883">
        <v>43.716670000000001</v>
      </c>
      <c r="J4883">
        <v>11.366669999999999</v>
      </c>
      <c r="K4883">
        <v>170</v>
      </c>
      <c r="L4883" t="s">
        <v>2398</v>
      </c>
      <c r="M4883">
        <v>2003</v>
      </c>
      <c r="N4883" t="s">
        <v>196</v>
      </c>
      <c r="T4883">
        <v>21</v>
      </c>
      <c r="V4883">
        <v>8</v>
      </c>
      <c r="W4883">
        <v>16</v>
      </c>
      <c r="X4883" t="s">
        <v>553</v>
      </c>
      <c r="Y4883">
        <v>309.08999999999997</v>
      </c>
      <c r="Z4883">
        <v>135</v>
      </c>
      <c r="AD4883" t="s">
        <v>496</v>
      </c>
      <c r="AG4883" t="s">
        <v>31</v>
      </c>
      <c r="AJ4883">
        <v>215</v>
      </c>
      <c r="AK4883" t="s">
        <v>2490</v>
      </c>
      <c r="AL4883">
        <v>80</v>
      </c>
      <c r="AX4883" t="s">
        <v>31</v>
      </c>
      <c r="AY4883" t="s">
        <v>31</v>
      </c>
    </row>
    <row r="4884" spans="1:51">
      <c r="A4884" t="s">
        <v>253</v>
      </c>
      <c r="B4884" t="s">
        <v>71</v>
      </c>
      <c r="C4884" t="s">
        <v>174</v>
      </c>
      <c r="D4884" t="s">
        <v>544</v>
      </c>
      <c r="E4884" t="s">
        <v>547</v>
      </c>
      <c r="G4884" t="s">
        <v>552</v>
      </c>
      <c r="I4884">
        <v>43.716670000000001</v>
      </c>
      <c r="J4884">
        <v>11.366669999999999</v>
      </c>
      <c r="K4884">
        <v>170</v>
      </c>
      <c r="L4884" t="s">
        <v>2398</v>
      </c>
      <c r="M4884">
        <v>2003</v>
      </c>
      <c r="N4884" t="s">
        <v>196</v>
      </c>
      <c r="T4884">
        <v>21</v>
      </c>
      <c r="V4884">
        <v>8</v>
      </c>
      <c r="W4884">
        <v>16</v>
      </c>
      <c r="X4884" t="s">
        <v>553</v>
      </c>
      <c r="Y4884">
        <v>81.819999999999993</v>
      </c>
      <c r="Z4884">
        <v>185</v>
      </c>
      <c r="AD4884" t="s">
        <v>496</v>
      </c>
      <c r="AG4884" t="s">
        <v>31</v>
      </c>
      <c r="AJ4884">
        <v>215</v>
      </c>
      <c r="AK4884" t="s">
        <v>2491</v>
      </c>
      <c r="AL4884">
        <v>80</v>
      </c>
      <c r="AX4884" t="s">
        <v>31</v>
      </c>
      <c r="AY4884" t="s">
        <v>31</v>
      </c>
    </row>
    <row r="4885" spans="1:51">
      <c r="A4885" t="s">
        <v>253</v>
      </c>
      <c r="B4885" t="s">
        <v>71</v>
      </c>
      <c r="C4885" t="s">
        <v>174</v>
      </c>
      <c r="D4885" t="s">
        <v>544</v>
      </c>
      <c r="E4885" t="s">
        <v>547</v>
      </c>
      <c r="G4885" t="s">
        <v>552</v>
      </c>
      <c r="I4885">
        <v>43.716670000000001</v>
      </c>
      <c r="J4885">
        <v>11.366669999999999</v>
      </c>
      <c r="K4885">
        <v>170</v>
      </c>
      <c r="L4885" t="s">
        <v>2398</v>
      </c>
      <c r="M4885">
        <v>2003</v>
      </c>
      <c r="N4885" t="s">
        <v>196</v>
      </c>
      <c r="T4885">
        <v>21</v>
      </c>
      <c r="V4885">
        <v>16</v>
      </c>
      <c r="W4885">
        <v>8</v>
      </c>
      <c r="X4885" t="s">
        <v>553</v>
      </c>
      <c r="Y4885">
        <v>1060.6099999999999</v>
      </c>
      <c r="Z4885">
        <v>15</v>
      </c>
      <c r="AD4885" t="s">
        <v>496</v>
      </c>
      <c r="AG4885" t="s">
        <v>31</v>
      </c>
      <c r="AJ4885">
        <v>215</v>
      </c>
      <c r="AK4885" t="s">
        <v>2492</v>
      </c>
      <c r="AL4885">
        <v>80</v>
      </c>
      <c r="AX4885" t="s">
        <v>31</v>
      </c>
      <c r="AY4885" t="s">
        <v>31</v>
      </c>
    </row>
    <row r="4886" spans="1:51">
      <c r="A4886" t="s">
        <v>253</v>
      </c>
      <c r="B4886" t="s">
        <v>71</v>
      </c>
      <c r="C4886" t="s">
        <v>174</v>
      </c>
      <c r="D4886" t="s">
        <v>544</v>
      </c>
      <c r="E4886" t="s">
        <v>547</v>
      </c>
      <c r="G4886" t="s">
        <v>552</v>
      </c>
      <c r="I4886">
        <v>43.716670000000001</v>
      </c>
      <c r="J4886">
        <v>11.366669999999999</v>
      </c>
      <c r="K4886">
        <v>170</v>
      </c>
      <c r="L4886" t="s">
        <v>2398</v>
      </c>
      <c r="M4886">
        <v>2003</v>
      </c>
      <c r="N4886" t="s">
        <v>196</v>
      </c>
      <c r="T4886">
        <v>21</v>
      </c>
      <c r="V4886">
        <v>16</v>
      </c>
      <c r="W4886">
        <v>8</v>
      </c>
      <c r="X4886" t="s">
        <v>553</v>
      </c>
      <c r="Y4886">
        <v>1060.6099999999999</v>
      </c>
      <c r="Z4886">
        <v>45</v>
      </c>
      <c r="AD4886" t="s">
        <v>496</v>
      </c>
      <c r="AG4886" t="s">
        <v>31</v>
      </c>
      <c r="AJ4886">
        <v>215</v>
      </c>
      <c r="AK4886" t="s">
        <v>2493</v>
      </c>
      <c r="AL4886">
        <v>80</v>
      </c>
      <c r="AX4886" t="s">
        <v>31</v>
      </c>
      <c r="AY4886" t="s">
        <v>31</v>
      </c>
    </row>
    <row r="4887" spans="1:51">
      <c r="A4887" t="s">
        <v>253</v>
      </c>
      <c r="B4887" t="s">
        <v>71</v>
      </c>
      <c r="C4887" t="s">
        <v>174</v>
      </c>
      <c r="D4887" t="s">
        <v>544</v>
      </c>
      <c r="E4887" t="s">
        <v>547</v>
      </c>
      <c r="G4887" t="s">
        <v>552</v>
      </c>
      <c r="I4887">
        <v>43.716670000000001</v>
      </c>
      <c r="J4887">
        <v>11.366669999999999</v>
      </c>
      <c r="K4887">
        <v>170</v>
      </c>
      <c r="L4887" t="s">
        <v>2398</v>
      </c>
      <c r="M4887">
        <v>2003</v>
      </c>
      <c r="N4887" t="s">
        <v>196</v>
      </c>
      <c r="T4887">
        <v>21</v>
      </c>
      <c r="V4887">
        <v>16</v>
      </c>
      <c r="W4887">
        <v>8</v>
      </c>
      <c r="X4887" t="s">
        <v>553</v>
      </c>
      <c r="Y4887">
        <v>545.46</v>
      </c>
      <c r="Z4887">
        <v>75</v>
      </c>
      <c r="AD4887" t="s">
        <v>496</v>
      </c>
      <c r="AG4887" t="s">
        <v>31</v>
      </c>
      <c r="AJ4887">
        <v>215</v>
      </c>
      <c r="AK4887" t="s">
        <v>2494</v>
      </c>
      <c r="AL4887">
        <v>80</v>
      </c>
      <c r="AX4887" t="s">
        <v>31</v>
      </c>
      <c r="AY4887" t="s">
        <v>31</v>
      </c>
    </row>
    <row r="4888" spans="1:51">
      <c r="A4888" t="s">
        <v>253</v>
      </c>
      <c r="B4888" t="s">
        <v>71</v>
      </c>
      <c r="C4888" t="s">
        <v>174</v>
      </c>
      <c r="D4888" t="s">
        <v>544</v>
      </c>
      <c r="E4888" t="s">
        <v>547</v>
      </c>
      <c r="G4888" t="s">
        <v>552</v>
      </c>
      <c r="I4888">
        <v>43.716670000000001</v>
      </c>
      <c r="J4888">
        <v>11.366669999999999</v>
      </c>
      <c r="K4888">
        <v>170</v>
      </c>
      <c r="L4888" t="s">
        <v>2398</v>
      </c>
      <c r="M4888">
        <v>2003</v>
      </c>
      <c r="N4888" t="s">
        <v>196</v>
      </c>
      <c r="T4888">
        <v>21</v>
      </c>
      <c r="V4888">
        <v>16</v>
      </c>
      <c r="W4888">
        <v>8</v>
      </c>
      <c r="X4888" t="s">
        <v>553</v>
      </c>
      <c r="Y4888">
        <v>345.46</v>
      </c>
      <c r="Z4888">
        <v>105</v>
      </c>
      <c r="AD4888" t="s">
        <v>496</v>
      </c>
      <c r="AG4888" t="s">
        <v>31</v>
      </c>
      <c r="AJ4888">
        <v>215</v>
      </c>
      <c r="AK4888" t="s">
        <v>2495</v>
      </c>
      <c r="AL4888">
        <v>80</v>
      </c>
      <c r="AX4888" t="s">
        <v>31</v>
      </c>
      <c r="AY4888" t="s">
        <v>31</v>
      </c>
    </row>
    <row r="4889" spans="1:51">
      <c r="A4889" t="s">
        <v>253</v>
      </c>
      <c r="B4889" t="s">
        <v>71</v>
      </c>
      <c r="C4889" t="s">
        <v>174</v>
      </c>
      <c r="D4889" t="s">
        <v>544</v>
      </c>
      <c r="E4889" t="s">
        <v>547</v>
      </c>
      <c r="G4889" t="s">
        <v>552</v>
      </c>
      <c r="I4889">
        <v>43.716670000000001</v>
      </c>
      <c r="J4889">
        <v>11.366669999999999</v>
      </c>
      <c r="K4889">
        <v>170</v>
      </c>
      <c r="L4889" t="s">
        <v>2398</v>
      </c>
      <c r="M4889">
        <v>2003</v>
      </c>
      <c r="N4889" t="s">
        <v>196</v>
      </c>
      <c r="T4889">
        <v>21</v>
      </c>
      <c r="V4889">
        <v>16</v>
      </c>
      <c r="W4889">
        <v>8</v>
      </c>
      <c r="X4889" t="s">
        <v>553</v>
      </c>
      <c r="Y4889">
        <v>318.18</v>
      </c>
      <c r="Z4889">
        <v>135</v>
      </c>
      <c r="AD4889" t="s">
        <v>496</v>
      </c>
      <c r="AG4889" t="s">
        <v>31</v>
      </c>
      <c r="AJ4889">
        <v>215</v>
      </c>
      <c r="AK4889" t="s">
        <v>2496</v>
      </c>
      <c r="AL4889">
        <v>80</v>
      </c>
      <c r="AX4889" t="s">
        <v>31</v>
      </c>
      <c r="AY4889" t="s">
        <v>31</v>
      </c>
    </row>
    <row r="4890" spans="1:51">
      <c r="A4890" t="s">
        <v>253</v>
      </c>
      <c r="B4890" t="s">
        <v>71</v>
      </c>
      <c r="C4890" t="s">
        <v>174</v>
      </c>
      <c r="D4890" t="s">
        <v>544</v>
      </c>
      <c r="E4890" t="s">
        <v>547</v>
      </c>
      <c r="G4890" t="s">
        <v>552</v>
      </c>
      <c r="I4890">
        <v>43.716670000000001</v>
      </c>
      <c r="J4890">
        <v>11.366669999999999</v>
      </c>
      <c r="K4890">
        <v>170</v>
      </c>
      <c r="L4890" t="s">
        <v>2398</v>
      </c>
      <c r="M4890">
        <v>2003</v>
      </c>
      <c r="N4890" t="s">
        <v>196</v>
      </c>
      <c r="T4890">
        <v>21</v>
      </c>
      <c r="V4890">
        <v>16</v>
      </c>
      <c r="W4890">
        <v>8</v>
      </c>
      <c r="X4890" t="s">
        <v>553</v>
      </c>
      <c r="Y4890">
        <v>84.85</v>
      </c>
      <c r="Z4890">
        <v>185</v>
      </c>
      <c r="AD4890" t="s">
        <v>496</v>
      </c>
      <c r="AG4890" t="s">
        <v>31</v>
      </c>
      <c r="AJ4890">
        <v>215</v>
      </c>
      <c r="AK4890" t="s">
        <v>2497</v>
      </c>
      <c r="AL4890">
        <v>80</v>
      </c>
      <c r="AX4890" t="s">
        <v>31</v>
      </c>
      <c r="AY4890" t="s">
        <v>31</v>
      </c>
    </row>
    <row r="4891" spans="1:51">
      <c r="A4891" t="s">
        <v>253</v>
      </c>
      <c r="B4891" t="s">
        <v>71</v>
      </c>
      <c r="C4891" t="s">
        <v>174</v>
      </c>
      <c r="D4891" t="s">
        <v>544</v>
      </c>
      <c r="E4891" t="s">
        <v>548</v>
      </c>
      <c r="G4891" t="s">
        <v>552</v>
      </c>
      <c r="I4891">
        <v>43.716670000000001</v>
      </c>
      <c r="J4891">
        <v>11.366669999999999</v>
      </c>
      <c r="K4891">
        <v>170</v>
      </c>
      <c r="L4891" t="s">
        <v>2398</v>
      </c>
      <c r="M4891">
        <v>2003</v>
      </c>
      <c r="N4891" t="s">
        <v>196</v>
      </c>
      <c r="T4891">
        <v>21</v>
      </c>
      <c r="V4891">
        <v>8</v>
      </c>
      <c r="W4891">
        <v>16</v>
      </c>
      <c r="X4891" t="s">
        <v>553</v>
      </c>
      <c r="Y4891">
        <v>1039.3900000000001</v>
      </c>
      <c r="Z4891">
        <v>15</v>
      </c>
      <c r="AD4891" t="s">
        <v>496</v>
      </c>
      <c r="AG4891" t="s">
        <v>31</v>
      </c>
      <c r="AJ4891">
        <v>215</v>
      </c>
      <c r="AK4891" t="s">
        <v>2498</v>
      </c>
      <c r="AL4891">
        <v>80</v>
      </c>
      <c r="AX4891" t="s">
        <v>31</v>
      </c>
      <c r="AY4891" t="s">
        <v>31</v>
      </c>
    </row>
    <row r="4892" spans="1:51">
      <c r="A4892" t="s">
        <v>253</v>
      </c>
      <c r="B4892" t="s">
        <v>71</v>
      </c>
      <c r="C4892" t="s">
        <v>174</v>
      </c>
      <c r="D4892" t="s">
        <v>544</v>
      </c>
      <c r="E4892" t="s">
        <v>548</v>
      </c>
      <c r="G4892" t="s">
        <v>552</v>
      </c>
      <c r="I4892">
        <v>43.716670000000001</v>
      </c>
      <c r="J4892">
        <v>11.366669999999999</v>
      </c>
      <c r="K4892">
        <v>170</v>
      </c>
      <c r="L4892" t="s">
        <v>2398</v>
      </c>
      <c r="M4892">
        <v>2003</v>
      </c>
      <c r="N4892" t="s">
        <v>196</v>
      </c>
      <c r="T4892">
        <v>21</v>
      </c>
      <c r="V4892">
        <v>8</v>
      </c>
      <c r="W4892">
        <v>16</v>
      </c>
      <c r="X4892" t="s">
        <v>553</v>
      </c>
      <c r="Y4892">
        <v>996.97</v>
      </c>
      <c r="Z4892">
        <v>45</v>
      </c>
      <c r="AD4892" t="s">
        <v>496</v>
      </c>
      <c r="AG4892" t="s">
        <v>31</v>
      </c>
      <c r="AJ4892">
        <v>215</v>
      </c>
      <c r="AK4892" t="s">
        <v>2499</v>
      </c>
      <c r="AL4892">
        <v>80</v>
      </c>
      <c r="AX4892" t="s">
        <v>31</v>
      </c>
      <c r="AY4892" t="s">
        <v>31</v>
      </c>
    </row>
    <row r="4893" spans="1:51">
      <c r="A4893" t="s">
        <v>253</v>
      </c>
      <c r="B4893" t="s">
        <v>71</v>
      </c>
      <c r="C4893" t="s">
        <v>174</v>
      </c>
      <c r="D4893" t="s">
        <v>544</v>
      </c>
      <c r="E4893" t="s">
        <v>548</v>
      </c>
      <c r="G4893" t="s">
        <v>552</v>
      </c>
      <c r="I4893">
        <v>43.716670000000001</v>
      </c>
      <c r="J4893">
        <v>11.366669999999999</v>
      </c>
      <c r="K4893">
        <v>170</v>
      </c>
      <c r="L4893" t="s">
        <v>2398</v>
      </c>
      <c r="M4893">
        <v>2003</v>
      </c>
      <c r="N4893" t="s">
        <v>196</v>
      </c>
      <c r="T4893">
        <v>21</v>
      </c>
      <c r="V4893">
        <v>8</v>
      </c>
      <c r="W4893">
        <v>16</v>
      </c>
      <c r="X4893" t="s">
        <v>553</v>
      </c>
      <c r="Y4893">
        <v>554.54999999999995</v>
      </c>
      <c r="Z4893">
        <v>75</v>
      </c>
      <c r="AD4893" t="s">
        <v>496</v>
      </c>
      <c r="AG4893" t="s">
        <v>31</v>
      </c>
      <c r="AJ4893">
        <v>215</v>
      </c>
      <c r="AK4893" t="s">
        <v>2500</v>
      </c>
      <c r="AL4893">
        <v>80</v>
      </c>
      <c r="AX4893" t="s">
        <v>31</v>
      </c>
      <c r="AY4893" t="s">
        <v>31</v>
      </c>
    </row>
    <row r="4894" spans="1:51">
      <c r="A4894" t="s">
        <v>253</v>
      </c>
      <c r="B4894" t="s">
        <v>71</v>
      </c>
      <c r="C4894" t="s">
        <v>174</v>
      </c>
      <c r="D4894" t="s">
        <v>544</v>
      </c>
      <c r="E4894" t="s">
        <v>548</v>
      </c>
      <c r="G4894" t="s">
        <v>552</v>
      </c>
      <c r="I4894">
        <v>43.716670000000001</v>
      </c>
      <c r="J4894">
        <v>11.366669999999999</v>
      </c>
      <c r="K4894">
        <v>170</v>
      </c>
      <c r="L4894" t="s">
        <v>2398</v>
      </c>
      <c r="M4894">
        <v>2003</v>
      </c>
      <c r="N4894" t="s">
        <v>196</v>
      </c>
      <c r="T4894">
        <v>21</v>
      </c>
      <c r="V4894">
        <v>8</v>
      </c>
      <c r="W4894">
        <v>16</v>
      </c>
      <c r="X4894" t="s">
        <v>553</v>
      </c>
      <c r="Y4894">
        <v>430.3</v>
      </c>
      <c r="Z4894">
        <v>105</v>
      </c>
      <c r="AD4894" t="s">
        <v>496</v>
      </c>
      <c r="AG4894" t="s">
        <v>31</v>
      </c>
      <c r="AJ4894">
        <v>215</v>
      </c>
      <c r="AK4894" t="s">
        <v>2501</v>
      </c>
      <c r="AL4894">
        <v>80</v>
      </c>
      <c r="AX4894" t="s">
        <v>31</v>
      </c>
      <c r="AY4894" t="s">
        <v>31</v>
      </c>
    </row>
    <row r="4895" spans="1:51">
      <c r="A4895" t="s">
        <v>253</v>
      </c>
      <c r="B4895" t="s">
        <v>71</v>
      </c>
      <c r="C4895" t="s">
        <v>174</v>
      </c>
      <c r="D4895" t="s">
        <v>544</v>
      </c>
      <c r="E4895" t="s">
        <v>548</v>
      </c>
      <c r="G4895" t="s">
        <v>552</v>
      </c>
      <c r="I4895">
        <v>43.716670000000001</v>
      </c>
      <c r="J4895">
        <v>11.366669999999999</v>
      </c>
      <c r="K4895">
        <v>170</v>
      </c>
      <c r="L4895" t="s">
        <v>2398</v>
      </c>
      <c r="M4895">
        <v>2003</v>
      </c>
      <c r="N4895" t="s">
        <v>196</v>
      </c>
      <c r="T4895">
        <v>21</v>
      </c>
      <c r="V4895">
        <v>8</v>
      </c>
      <c r="W4895">
        <v>16</v>
      </c>
      <c r="X4895" t="s">
        <v>553</v>
      </c>
      <c r="Y4895">
        <v>318.18</v>
      </c>
      <c r="Z4895">
        <v>135</v>
      </c>
      <c r="AD4895" t="s">
        <v>496</v>
      </c>
      <c r="AG4895" t="s">
        <v>31</v>
      </c>
      <c r="AJ4895">
        <v>215</v>
      </c>
      <c r="AK4895" t="s">
        <v>2502</v>
      </c>
      <c r="AL4895">
        <v>80</v>
      </c>
      <c r="AX4895" t="s">
        <v>31</v>
      </c>
      <c r="AY4895" t="s">
        <v>31</v>
      </c>
    </row>
    <row r="4896" spans="1:51">
      <c r="A4896" t="s">
        <v>253</v>
      </c>
      <c r="B4896" t="s">
        <v>71</v>
      </c>
      <c r="C4896" t="s">
        <v>174</v>
      </c>
      <c r="D4896" t="s">
        <v>544</v>
      </c>
      <c r="E4896" t="s">
        <v>548</v>
      </c>
      <c r="G4896" t="s">
        <v>552</v>
      </c>
      <c r="I4896">
        <v>43.716670000000001</v>
      </c>
      <c r="J4896">
        <v>11.366669999999999</v>
      </c>
      <c r="K4896">
        <v>170</v>
      </c>
      <c r="L4896" t="s">
        <v>2398</v>
      </c>
      <c r="M4896">
        <v>2003</v>
      </c>
      <c r="N4896" t="s">
        <v>196</v>
      </c>
      <c r="T4896">
        <v>21</v>
      </c>
      <c r="V4896">
        <v>8</v>
      </c>
      <c r="W4896">
        <v>16</v>
      </c>
      <c r="X4896" t="s">
        <v>553</v>
      </c>
      <c r="Y4896">
        <v>78.790000000000006</v>
      </c>
      <c r="Z4896">
        <v>185</v>
      </c>
      <c r="AD4896" t="s">
        <v>496</v>
      </c>
      <c r="AG4896" t="s">
        <v>31</v>
      </c>
      <c r="AJ4896">
        <v>215</v>
      </c>
      <c r="AK4896" t="s">
        <v>2503</v>
      </c>
      <c r="AL4896">
        <v>80</v>
      </c>
      <c r="AX4896" t="s">
        <v>31</v>
      </c>
      <c r="AY4896" t="s">
        <v>31</v>
      </c>
    </row>
    <row r="4897" spans="1:51">
      <c r="A4897" t="s">
        <v>253</v>
      </c>
      <c r="B4897" t="s">
        <v>71</v>
      </c>
      <c r="C4897" t="s">
        <v>174</v>
      </c>
      <c r="D4897" t="s">
        <v>544</v>
      </c>
      <c r="E4897" t="s">
        <v>548</v>
      </c>
      <c r="G4897" t="s">
        <v>552</v>
      </c>
      <c r="I4897">
        <v>43.716670000000001</v>
      </c>
      <c r="J4897">
        <v>11.366669999999999</v>
      </c>
      <c r="K4897">
        <v>170</v>
      </c>
      <c r="L4897" t="s">
        <v>2398</v>
      </c>
      <c r="M4897">
        <v>2003</v>
      </c>
      <c r="N4897" t="s">
        <v>196</v>
      </c>
      <c r="T4897">
        <v>21</v>
      </c>
      <c r="V4897">
        <v>16</v>
      </c>
      <c r="W4897">
        <v>8</v>
      </c>
      <c r="X4897" t="s">
        <v>553</v>
      </c>
      <c r="Y4897">
        <v>1048.49</v>
      </c>
      <c r="Z4897">
        <v>15</v>
      </c>
      <c r="AD4897" t="s">
        <v>496</v>
      </c>
      <c r="AG4897" t="s">
        <v>31</v>
      </c>
      <c r="AJ4897">
        <v>215</v>
      </c>
      <c r="AK4897" t="s">
        <v>2504</v>
      </c>
      <c r="AL4897">
        <v>80</v>
      </c>
      <c r="AX4897" t="s">
        <v>31</v>
      </c>
      <c r="AY4897" t="s">
        <v>31</v>
      </c>
    </row>
    <row r="4898" spans="1:51">
      <c r="A4898" t="s">
        <v>253</v>
      </c>
      <c r="B4898" t="s">
        <v>71</v>
      </c>
      <c r="C4898" t="s">
        <v>174</v>
      </c>
      <c r="D4898" t="s">
        <v>544</v>
      </c>
      <c r="E4898" t="s">
        <v>548</v>
      </c>
      <c r="G4898" t="s">
        <v>552</v>
      </c>
      <c r="I4898">
        <v>43.716670000000001</v>
      </c>
      <c r="J4898">
        <v>11.366669999999999</v>
      </c>
      <c r="K4898">
        <v>170</v>
      </c>
      <c r="L4898" t="s">
        <v>2398</v>
      </c>
      <c r="M4898">
        <v>2003</v>
      </c>
      <c r="N4898" t="s">
        <v>196</v>
      </c>
      <c r="T4898">
        <v>21</v>
      </c>
      <c r="V4898">
        <v>16</v>
      </c>
      <c r="W4898">
        <v>8</v>
      </c>
      <c r="X4898" t="s">
        <v>553</v>
      </c>
      <c r="Y4898">
        <v>987.88</v>
      </c>
      <c r="Z4898">
        <v>45</v>
      </c>
      <c r="AD4898" t="s">
        <v>496</v>
      </c>
      <c r="AG4898" t="s">
        <v>31</v>
      </c>
      <c r="AJ4898">
        <v>215</v>
      </c>
      <c r="AK4898" t="s">
        <v>2505</v>
      </c>
      <c r="AL4898">
        <v>80</v>
      </c>
      <c r="AX4898" t="s">
        <v>31</v>
      </c>
      <c r="AY4898" t="s">
        <v>31</v>
      </c>
    </row>
    <row r="4899" spans="1:51">
      <c r="A4899" t="s">
        <v>253</v>
      </c>
      <c r="B4899" t="s">
        <v>71</v>
      </c>
      <c r="C4899" t="s">
        <v>174</v>
      </c>
      <c r="D4899" t="s">
        <v>544</v>
      </c>
      <c r="E4899" t="s">
        <v>548</v>
      </c>
      <c r="G4899" t="s">
        <v>552</v>
      </c>
      <c r="I4899">
        <v>43.716670000000001</v>
      </c>
      <c r="J4899">
        <v>11.366669999999999</v>
      </c>
      <c r="K4899">
        <v>170</v>
      </c>
      <c r="L4899" t="s">
        <v>2398</v>
      </c>
      <c r="M4899">
        <v>2003</v>
      </c>
      <c r="N4899" t="s">
        <v>196</v>
      </c>
      <c r="T4899">
        <v>21</v>
      </c>
      <c r="V4899">
        <v>16</v>
      </c>
      <c r="W4899">
        <v>8</v>
      </c>
      <c r="X4899" t="s">
        <v>553</v>
      </c>
      <c r="Y4899">
        <v>527.27</v>
      </c>
      <c r="Z4899">
        <v>75</v>
      </c>
      <c r="AD4899" t="s">
        <v>496</v>
      </c>
      <c r="AG4899" t="s">
        <v>31</v>
      </c>
      <c r="AJ4899">
        <v>215</v>
      </c>
      <c r="AK4899" t="s">
        <v>2506</v>
      </c>
      <c r="AL4899">
        <v>80</v>
      </c>
      <c r="AX4899" t="s">
        <v>31</v>
      </c>
      <c r="AY4899" t="s">
        <v>31</v>
      </c>
    </row>
    <row r="4900" spans="1:51">
      <c r="A4900" t="s">
        <v>253</v>
      </c>
      <c r="B4900" t="s">
        <v>71</v>
      </c>
      <c r="C4900" t="s">
        <v>174</v>
      </c>
      <c r="D4900" t="s">
        <v>544</v>
      </c>
      <c r="E4900" t="s">
        <v>548</v>
      </c>
      <c r="G4900" t="s">
        <v>552</v>
      </c>
      <c r="I4900">
        <v>43.716670000000001</v>
      </c>
      <c r="J4900">
        <v>11.366669999999999</v>
      </c>
      <c r="K4900">
        <v>170</v>
      </c>
      <c r="L4900" t="s">
        <v>2398</v>
      </c>
      <c r="M4900">
        <v>2003</v>
      </c>
      <c r="N4900" t="s">
        <v>196</v>
      </c>
      <c r="T4900">
        <v>21</v>
      </c>
      <c r="V4900">
        <v>16</v>
      </c>
      <c r="W4900">
        <v>8</v>
      </c>
      <c r="X4900" t="s">
        <v>553</v>
      </c>
      <c r="Y4900">
        <v>433.33</v>
      </c>
      <c r="Z4900">
        <v>105</v>
      </c>
      <c r="AD4900" t="s">
        <v>496</v>
      </c>
      <c r="AG4900" t="s">
        <v>31</v>
      </c>
      <c r="AJ4900">
        <v>215</v>
      </c>
      <c r="AK4900" t="s">
        <v>2507</v>
      </c>
      <c r="AL4900">
        <v>80</v>
      </c>
      <c r="AX4900" t="s">
        <v>31</v>
      </c>
      <c r="AY4900" t="s">
        <v>31</v>
      </c>
    </row>
    <row r="4901" spans="1:51">
      <c r="A4901" t="s">
        <v>253</v>
      </c>
      <c r="B4901" t="s">
        <v>71</v>
      </c>
      <c r="C4901" t="s">
        <v>174</v>
      </c>
      <c r="D4901" t="s">
        <v>544</v>
      </c>
      <c r="E4901" t="s">
        <v>548</v>
      </c>
      <c r="G4901" t="s">
        <v>552</v>
      </c>
      <c r="I4901">
        <v>43.716670000000001</v>
      </c>
      <c r="J4901">
        <v>11.366669999999999</v>
      </c>
      <c r="K4901">
        <v>170</v>
      </c>
      <c r="L4901" t="s">
        <v>2398</v>
      </c>
      <c r="M4901">
        <v>2003</v>
      </c>
      <c r="N4901" t="s">
        <v>196</v>
      </c>
      <c r="T4901">
        <v>21</v>
      </c>
      <c r="V4901">
        <v>16</v>
      </c>
      <c r="W4901">
        <v>8</v>
      </c>
      <c r="X4901" t="s">
        <v>553</v>
      </c>
      <c r="Y4901">
        <v>309.08999999999997</v>
      </c>
      <c r="Z4901">
        <v>135</v>
      </c>
      <c r="AD4901" t="s">
        <v>496</v>
      </c>
      <c r="AG4901" t="s">
        <v>31</v>
      </c>
      <c r="AJ4901">
        <v>215</v>
      </c>
      <c r="AK4901" t="s">
        <v>2508</v>
      </c>
      <c r="AL4901">
        <v>80</v>
      </c>
      <c r="AX4901" t="s">
        <v>31</v>
      </c>
      <c r="AY4901" t="s">
        <v>31</v>
      </c>
    </row>
    <row r="4902" spans="1:51">
      <c r="A4902" t="s">
        <v>253</v>
      </c>
      <c r="B4902" t="s">
        <v>71</v>
      </c>
      <c r="C4902" t="s">
        <v>174</v>
      </c>
      <c r="D4902" t="s">
        <v>544</v>
      </c>
      <c r="E4902" t="s">
        <v>548</v>
      </c>
      <c r="G4902" t="s">
        <v>552</v>
      </c>
      <c r="I4902">
        <v>43.716670000000001</v>
      </c>
      <c r="J4902">
        <v>11.366669999999999</v>
      </c>
      <c r="K4902">
        <v>170</v>
      </c>
      <c r="L4902" t="s">
        <v>2398</v>
      </c>
      <c r="M4902">
        <v>2003</v>
      </c>
      <c r="N4902" t="s">
        <v>196</v>
      </c>
      <c r="T4902">
        <v>21</v>
      </c>
      <c r="V4902">
        <v>16</v>
      </c>
      <c r="W4902">
        <v>8</v>
      </c>
      <c r="X4902" t="s">
        <v>553</v>
      </c>
      <c r="Y4902">
        <v>90.91</v>
      </c>
      <c r="Z4902">
        <v>185</v>
      </c>
      <c r="AD4902" t="s">
        <v>496</v>
      </c>
      <c r="AG4902" t="s">
        <v>31</v>
      </c>
      <c r="AJ4902">
        <v>215</v>
      </c>
      <c r="AK4902" t="s">
        <v>2509</v>
      </c>
      <c r="AL4902">
        <v>80</v>
      </c>
      <c r="AX4902" t="s">
        <v>31</v>
      </c>
      <c r="AY4902" t="s">
        <v>31</v>
      </c>
    </row>
    <row r="4903" spans="1:51">
      <c r="A4903" t="s">
        <v>253</v>
      </c>
      <c r="B4903" t="s">
        <v>71</v>
      </c>
      <c r="C4903" t="s">
        <v>174</v>
      </c>
      <c r="D4903" t="s">
        <v>544</v>
      </c>
      <c r="E4903" t="s">
        <v>549</v>
      </c>
      <c r="G4903" t="s">
        <v>552</v>
      </c>
      <c r="I4903">
        <v>43.716670000000001</v>
      </c>
      <c r="J4903">
        <v>11.366669999999999</v>
      </c>
      <c r="K4903">
        <v>170</v>
      </c>
      <c r="L4903" t="s">
        <v>2398</v>
      </c>
      <c r="M4903">
        <v>2003</v>
      </c>
      <c r="N4903" t="s">
        <v>196</v>
      </c>
      <c r="T4903">
        <v>21</v>
      </c>
      <c r="V4903">
        <v>8</v>
      </c>
      <c r="W4903">
        <v>16</v>
      </c>
      <c r="X4903" t="s">
        <v>553</v>
      </c>
      <c r="Y4903">
        <v>936.52</v>
      </c>
      <c r="Z4903">
        <v>15</v>
      </c>
      <c r="AD4903" t="s">
        <v>496</v>
      </c>
      <c r="AG4903" t="s">
        <v>31</v>
      </c>
      <c r="AJ4903">
        <v>215</v>
      </c>
      <c r="AK4903" t="s">
        <v>2510</v>
      </c>
      <c r="AL4903">
        <v>80</v>
      </c>
      <c r="AX4903" t="s">
        <v>31</v>
      </c>
      <c r="AY4903" t="s">
        <v>31</v>
      </c>
    </row>
    <row r="4904" spans="1:51">
      <c r="A4904" t="s">
        <v>253</v>
      </c>
      <c r="B4904" t="s">
        <v>71</v>
      </c>
      <c r="C4904" t="s">
        <v>174</v>
      </c>
      <c r="D4904" t="s">
        <v>544</v>
      </c>
      <c r="E4904" t="s">
        <v>549</v>
      </c>
      <c r="G4904" t="s">
        <v>552</v>
      </c>
      <c r="I4904">
        <v>43.716670000000001</v>
      </c>
      <c r="J4904">
        <v>11.366669999999999</v>
      </c>
      <c r="K4904">
        <v>170</v>
      </c>
      <c r="L4904" t="s">
        <v>2398</v>
      </c>
      <c r="M4904">
        <v>2003</v>
      </c>
      <c r="N4904" t="s">
        <v>196</v>
      </c>
      <c r="T4904">
        <v>21</v>
      </c>
      <c r="V4904">
        <v>8</v>
      </c>
      <c r="W4904">
        <v>16</v>
      </c>
      <c r="X4904" t="s">
        <v>553</v>
      </c>
      <c r="Y4904">
        <v>1042.48</v>
      </c>
      <c r="Z4904">
        <v>45</v>
      </c>
      <c r="AD4904" t="s">
        <v>496</v>
      </c>
      <c r="AG4904" t="s">
        <v>31</v>
      </c>
      <c r="AJ4904">
        <v>215</v>
      </c>
      <c r="AK4904" t="s">
        <v>2511</v>
      </c>
      <c r="AL4904">
        <v>80</v>
      </c>
      <c r="AX4904" t="s">
        <v>31</v>
      </c>
      <c r="AY4904" t="s">
        <v>31</v>
      </c>
    </row>
    <row r="4905" spans="1:51">
      <c r="A4905" t="s">
        <v>253</v>
      </c>
      <c r="B4905" t="s">
        <v>71</v>
      </c>
      <c r="C4905" t="s">
        <v>174</v>
      </c>
      <c r="D4905" t="s">
        <v>544</v>
      </c>
      <c r="E4905" t="s">
        <v>549</v>
      </c>
      <c r="G4905" t="s">
        <v>552</v>
      </c>
      <c r="I4905">
        <v>43.716670000000001</v>
      </c>
      <c r="J4905">
        <v>11.366669999999999</v>
      </c>
      <c r="K4905">
        <v>170</v>
      </c>
      <c r="L4905" t="s">
        <v>2398</v>
      </c>
      <c r="M4905">
        <v>2003</v>
      </c>
      <c r="N4905" t="s">
        <v>196</v>
      </c>
      <c r="T4905">
        <v>21</v>
      </c>
      <c r="V4905">
        <v>8</v>
      </c>
      <c r="W4905">
        <v>16</v>
      </c>
      <c r="X4905" t="s">
        <v>553</v>
      </c>
      <c r="Y4905">
        <v>721.72</v>
      </c>
      <c r="Z4905">
        <v>75</v>
      </c>
      <c r="AD4905" t="s">
        <v>496</v>
      </c>
      <c r="AG4905" t="s">
        <v>31</v>
      </c>
      <c r="AJ4905">
        <v>215</v>
      </c>
      <c r="AK4905" t="s">
        <v>2512</v>
      </c>
      <c r="AL4905">
        <v>80</v>
      </c>
      <c r="AX4905" t="s">
        <v>31</v>
      </c>
      <c r="AY4905" t="s">
        <v>31</v>
      </c>
    </row>
    <row r="4906" spans="1:51">
      <c r="A4906" t="s">
        <v>253</v>
      </c>
      <c r="B4906" t="s">
        <v>71</v>
      </c>
      <c r="C4906" t="s">
        <v>174</v>
      </c>
      <c r="D4906" t="s">
        <v>544</v>
      </c>
      <c r="E4906" t="s">
        <v>549</v>
      </c>
      <c r="G4906" t="s">
        <v>552</v>
      </c>
      <c r="I4906">
        <v>43.716670000000001</v>
      </c>
      <c r="J4906">
        <v>11.366669999999999</v>
      </c>
      <c r="K4906">
        <v>170</v>
      </c>
      <c r="L4906" t="s">
        <v>2398</v>
      </c>
      <c r="M4906">
        <v>2003</v>
      </c>
      <c r="N4906" t="s">
        <v>196</v>
      </c>
      <c r="T4906">
        <v>21</v>
      </c>
      <c r="V4906">
        <v>8</v>
      </c>
      <c r="W4906">
        <v>16</v>
      </c>
      <c r="X4906" t="s">
        <v>553</v>
      </c>
      <c r="Y4906">
        <v>484.01</v>
      </c>
      <c r="Z4906">
        <v>105</v>
      </c>
      <c r="AD4906" t="s">
        <v>496</v>
      </c>
      <c r="AG4906" t="s">
        <v>31</v>
      </c>
      <c r="AJ4906">
        <v>215</v>
      </c>
      <c r="AK4906" t="s">
        <v>2513</v>
      </c>
      <c r="AL4906">
        <v>80</v>
      </c>
      <c r="AX4906" t="s">
        <v>31</v>
      </c>
      <c r="AY4906" t="s">
        <v>31</v>
      </c>
    </row>
    <row r="4907" spans="1:51">
      <c r="A4907" t="s">
        <v>253</v>
      </c>
      <c r="B4907" t="s">
        <v>71</v>
      </c>
      <c r="C4907" t="s">
        <v>174</v>
      </c>
      <c r="D4907" t="s">
        <v>544</v>
      </c>
      <c r="E4907" t="s">
        <v>549</v>
      </c>
      <c r="G4907" t="s">
        <v>552</v>
      </c>
      <c r="I4907">
        <v>43.716670000000001</v>
      </c>
      <c r="J4907">
        <v>11.366669999999999</v>
      </c>
      <c r="K4907">
        <v>170</v>
      </c>
      <c r="L4907" t="s">
        <v>2398</v>
      </c>
      <c r="M4907">
        <v>2003</v>
      </c>
      <c r="N4907" t="s">
        <v>196</v>
      </c>
      <c r="T4907">
        <v>21</v>
      </c>
      <c r="V4907">
        <v>8</v>
      </c>
      <c r="W4907">
        <v>16</v>
      </c>
      <c r="X4907" t="s">
        <v>553</v>
      </c>
      <c r="Y4907">
        <v>378.04</v>
      </c>
      <c r="Z4907">
        <v>135</v>
      </c>
      <c r="AD4907" t="s">
        <v>496</v>
      </c>
      <c r="AG4907" t="s">
        <v>31</v>
      </c>
      <c r="AJ4907">
        <v>215</v>
      </c>
      <c r="AK4907" t="s">
        <v>2514</v>
      </c>
      <c r="AL4907">
        <v>80</v>
      </c>
      <c r="AX4907" t="s">
        <v>31</v>
      </c>
      <c r="AY4907" t="s">
        <v>31</v>
      </c>
    </row>
    <row r="4908" spans="1:51">
      <c r="A4908" t="s">
        <v>253</v>
      </c>
      <c r="B4908" t="s">
        <v>71</v>
      </c>
      <c r="C4908" t="s">
        <v>174</v>
      </c>
      <c r="D4908" t="s">
        <v>544</v>
      </c>
      <c r="E4908" t="s">
        <v>549</v>
      </c>
      <c r="G4908" t="s">
        <v>552</v>
      </c>
      <c r="I4908">
        <v>43.716670000000001</v>
      </c>
      <c r="J4908">
        <v>11.366669999999999</v>
      </c>
      <c r="K4908">
        <v>170</v>
      </c>
      <c r="L4908" t="s">
        <v>2398</v>
      </c>
      <c r="M4908">
        <v>2003</v>
      </c>
      <c r="N4908" t="s">
        <v>196</v>
      </c>
      <c r="T4908">
        <v>21</v>
      </c>
      <c r="V4908">
        <v>8</v>
      </c>
      <c r="W4908">
        <v>16</v>
      </c>
      <c r="X4908" t="s">
        <v>553</v>
      </c>
      <c r="Y4908">
        <v>154.65</v>
      </c>
      <c r="Z4908">
        <v>185</v>
      </c>
      <c r="AD4908" t="s">
        <v>496</v>
      </c>
      <c r="AG4908" t="s">
        <v>31</v>
      </c>
      <c r="AJ4908">
        <v>215</v>
      </c>
      <c r="AK4908" t="s">
        <v>2515</v>
      </c>
      <c r="AL4908">
        <v>80</v>
      </c>
      <c r="AX4908" t="s">
        <v>31</v>
      </c>
      <c r="AY4908" t="s">
        <v>31</v>
      </c>
    </row>
    <row r="4909" spans="1:51">
      <c r="A4909" t="s">
        <v>253</v>
      </c>
      <c r="B4909" t="s">
        <v>71</v>
      </c>
      <c r="C4909" t="s">
        <v>174</v>
      </c>
      <c r="D4909" t="s">
        <v>544</v>
      </c>
      <c r="E4909" t="s">
        <v>549</v>
      </c>
      <c r="G4909" t="s">
        <v>552</v>
      </c>
      <c r="I4909">
        <v>43.716670000000001</v>
      </c>
      <c r="J4909">
        <v>11.366669999999999</v>
      </c>
      <c r="K4909">
        <v>170</v>
      </c>
      <c r="L4909" t="s">
        <v>2398</v>
      </c>
      <c r="M4909">
        <v>2003</v>
      </c>
      <c r="N4909" t="s">
        <v>196</v>
      </c>
      <c r="T4909">
        <v>21</v>
      </c>
      <c r="V4909">
        <v>16</v>
      </c>
      <c r="W4909">
        <v>8</v>
      </c>
      <c r="X4909" t="s">
        <v>553</v>
      </c>
      <c r="Y4909">
        <v>913.6</v>
      </c>
      <c r="Z4909">
        <v>15</v>
      </c>
      <c r="AD4909" t="s">
        <v>496</v>
      </c>
      <c r="AG4909" t="s">
        <v>31</v>
      </c>
      <c r="AJ4909">
        <v>215</v>
      </c>
      <c r="AK4909" t="s">
        <v>2516</v>
      </c>
      <c r="AL4909">
        <v>80</v>
      </c>
      <c r="AX4909" t="s">
        <v>31</v>
      </c>
      <c r="AY4909" t="s">
        <v>31</v>
      </c>
    </row>
    <row r="4910" spans="1:51">
      <c r="A4910" t="s">
        <v>253</v>
      </c>
      <c r="B4910" t="s">
        <v>71</v>
      </c>
      <c r="C4910" t="s">
        <v>174</v>
      </c>
      <c r="D4910" t="s">
        <v>544</v>
      </c>
      <c r="E4910" t="s">
        <v>549</v>
      </c>
      <c r="G4910" t="s">
        <v>552</v>
      </c>
      <c r="I4910">
        <v>43.716670000000001</v>
      </c>
      <c r="J4910">
        <v>11.366669999999999</v>
      </c>
      <c r="K4910">
        <v>170</v>
      </c>
      <c r="L4910" t="s">
        <v>2398</v>
      </c>
      <c r="M4910">
        <v>2003</v>
      </c>
      <c r="N4910" t="s">
        <v>196</v>
      </c>
      <c r="T4910">
        <v>21</v>
      </c>
      <c r="V4910">
        <v>16</v>
      </c>
      <c r="W4910">
        <v>8</v>
      </c>
      <c r="X4910" t="s">
        <v>553</v>
      </c>
      <c r="Y4910">
        <v>1045.3499999999999</v>
      </c>
      <c r="Z4910">
        <v>45</v>
      </c>
      <c r="AD4910" t="s">
        <v>496</v>
      </c>
      <c r="AG4910" t="s">
        <v>31</v>
      </c>
      <c r="AJ4910">
        <v>215</v>
      </c>
      <c r="AK4910" t="s">
        <v>2517</v>
      </c>
      <c r="AL4910">
        <v>80</v>
      </c>
      <c r="AX4910" t="s">
        <v>31</v>
      </c>
      <c r="AY4910" t="s">
        <v>31</v>
      </c>
    </row>
    <row r="4911" spans="1:51">
      <c r="A4911" t="s">
        <v>253</v>
      </c>
      <c r="B4911" t="s">
        <v>71</v>
      </c>
      <c r="C4911" t="s">
        <v>174</v>
      </c>
      <c r="D4911" t="s">
        <v>544</v>
      </c>
      <c r="E4911" t="s">
        <v>549</v>
      </c>
      <c r="G4911" t="s">
        <v>552</v>
      </c>
      <c r="I4911">
        <v>43.716670000000001</v>
      </c>
      <c r="J4911">
        <v>11.366669999999999</v>
      </c>
      <c r="K4911">
        <v>170</v>
      </c>
      <c r="L4911" t="s">
        <v>2398</v>
      </c>
      <c r="M4911">
        <v>2003</v>
      </c>
      <c r="N4911" t="s">
        <v>196</v>
      </c>
      <c r="T4911">
        <v>21</v>
      </c>
      <c r="V4911">
        <v>16</v>
      </c>
      <c r="W4911">
        <v>8</v>
      </c>
      <c r="X4911" t="s">
        <v>553</v>
      </c>
      <c r="Y4911">
        <v>733.17</v>
      </c>
      <c r="Z4911">
        <v>75</v>
      </c>
      <c r="AD4911" t="s">
        <v>496</v>
      </c>
      <c r="AG4911" t="s">
        <v>31</v>
      </c>
      <c r="AJ4911">
        <v>215</v>
      </c>
      <c r="AK4911" t="s">
        <v>2518</v>
      </c>
      <c r="AL4911">
        <v>80</v>
      </c>
      <c r="AX4911" t="s">
        <v>31</v>
      </c>
      <c r="AY4911" t="s">
        <v>31</v>
      </c>
    </row>
    <row r="4912" spans="1:51">
      <c r="A4912" t="s">
        <v>253</v>
      </c>
      <c r="B4912" t="s">
        <v>71</v>
      </c>
      <c r="C4912" t="s">
        <v>174</v>
      </c>
      <c r="D4912" t="s">
        <v>544</v>
      </c>
      <c r="E4912" t="s">
        <v>549</v>
      </c>
      <c r="G4912" t="s">
        <v>552</v>
      </c>
      <c r="I4912">
        <v>43.716670000000001</v>
      </c>
      <c r="J4912">
        <v>11.366669999999999</v>
      </c>
      <c r="K4912">
        <v>170</v>
      </c>
      <c r="L4912" t="s">
        <v>2398</v>
      </c>
      <c r="M4912">
        <v>2003</v>
      </c>
      <c r="N4912" t="s">
        <v>196</v>
      </c>
      <c r="T4912">
        <v>21</v>
      </c>
      <c r="V4912">
        <v>16</v>
      </c>
      <c r="W4912">
        <v>8</v>
      </c>
      <c r="X4912" t="s">
        <v>553</v>
      </c>
      <c r="Y4912">
        <v>526.97</v>
      </c>
      <c r="Z4912">
        <v>105</v>
      </c>
      <c r="AD4912" t="s">
        <v>496</v>
      </c>
      <c r="AG4912" t="s">
        <v>31</v>
      </c>
      <c r="AJ4912">
        <v>215</v>
      </c>
      <c r="AK4912" t="s">
        <v>2519</v>
      </c>
      <c r="AL4912">
        <v>80</v>
      </c>
      <c r="AX4912" t="s">
        <v>31</v>
      </c>
      <c r="AY4912" t="s">
        <v>31</v>
      </c>
    </row>
    <row r="4913" spans="1:51">
      <c r="A4913" t="s">
        <v>253</v>
      </c>
      <c r="B4913" t="s">
        <v>71</v>
      </c>
      <c r="C4913" t="s">
        <v>174</v>
      </c>
      <c r="D4913" t="s">
        <v>544</v>
      </c>
      <c r="E4913" t="s">
        <v>549</v>
      </c>
      <c r="G4913" t="s">
        <v>552</v>
      </c>
      <c r="I4913">
        <v>43.716670000000001</v>
      </c>
      <c r="J4913">
        <v>11.366669999999999</v>
      </c>
      <c r="K4913">
        <v>170</v>
      </c>
      <c r="L4913" t="s">
        <v>2398</v>
      </c>
      <c r="M4913">
        <v>2003</v>
      </c>
      <c r="N4913" t="s">
        <v>196</v>
      </c>
      <c r="T4913">
        <v>21</v>
      </c>
      <c r="V4913">
        <v>16</v>
      </c>
      <c r="W4913">
        <v>8</v>
      </c>
      <c r="X4913" t="s">
        <v>553</v>
      </c>
      <c r="Y4913">
        <v>383.77</v>
      </c>
      <c r="Z4913">
        <v>135</v>
      </c>
      <c r="AD4913" t="s">
        <v>496</v>
      </c>
      <c r="AG4913" t="s">
        <v>31</v>
      </c>
      <c r="AJ4913">
        <v>215</v>
      </c>
      <c r="AK4913" t="s">
        <v>2520</v>
      </c>
      <c r="AL4913">
        <v>80</v>
      </c>
      <c r="AX4913" t="s">
        <v>31</v>
      </c>
      <c r="AY4913" t="s">
        <v>31</v>
      </c>
    </row>
    <row r="4914" spans="1:51">
      <c r="A4914" t="s">
        <v>253</v>
      </c>
      <c r="B4914" t="s">
        <v>71</v>
      </c>
      <c r="C4914" t="s">
        <v>174</v>
      </c>
      <c r="D4914" t="s">
        <v>544</v>
      </c>
      <c r="E4914" t="s">
        <v>549</v>
      </c>
      <c r="G4914" t="s">
        <v>552</v>
      </c>
      <c r="I4914">
        <v>43.716670000000001</v>
      </c>
      <c r="J4914">
        <v>11.366669999999999</v>
      </c>
      <c r="K4914">
        <v>170</v>
      </c>
      <c r="L4914" t="s">
        <v>2398</v>
      </c>
      <c r="M4914">
        <v>2003</v>
      </c>
      <c r="N4914" t="s">
        <v>196</v>
      </c>
      <c r="T4914">
        <v>21</v>
      </c>
      <c r="V4914">
        <v>16</v>
      </c>
      <c r="W4914">
        <v>8</v>
      </c>
      <c r="X4914" t="s">
        <v>553</v>
      </c>
      <c r="Y4914">
        <v>163.25</v>
      </c>
      <c r="Z4914">
        <v>185</v>
      </c>
      <c r="AD4914" t="s">
        <v>496</v>
      </c>
      <c r="AG4914" t="s">
        <v>31</v>
      </c>
      <c r="AJ4914">
        <v>215</v>
      </c>
      <c r="AK4914" t="s">
        <v>2521</v>
      </c>
      <c r="AL4914">
        <v>80</v>
      </c>
      <c r="AX4914" t="s">
        <v>31</v>
      </c>
      <c r="AY4914" t="s">
        <v>31</v>
      </c>
    </row>
    <row r="4915" spans="1:51">
      <c r="A4915" t="s">
        <v>253</v>
      </c>
      <c r="B4915" t="s">
        <v>71</v>
      </c>
      <c r="C4915" t="s">
        <v>174</v>
      </c>
      <c r="D4915" t="s">
        <v>544</v>
      </c>
      <c r="E4915" t="s">
        <v>550</v>
      </c>
      <c r="G4915" t="s">
        <v>552</v>
      </c>
      <c r="I4915">
        <v>43.716670000000001</v>
      </c>
      <c r="J4915">
        <v>11.366669999999999</v>
      </c>
      <c r="K4915">
        <v>170</v>
      </c>
      <c r="L4915" t="s">
        <v>2398</v>
      </c>
      <c r="M4915">
        <v>2003</v>
      </c>
      <c r="N4915" t="s">
        <v>196</v>
      </c>
      <c r="T4915">
        <v>21</v>
      </c>
      <c r="V4915">
        <v>8</v>
      </c>
      <c r="W4915">
        <v>16</v>
      </c>
      <c r="X4915" t="s">
        <v>553</v>
      </c>
      <c r="Y4915">
        <v>1048.21</v>
      </c>
      <c r="Z4915">
        <v>15</v>
      </c>
      <c r="AD4915" t="s">
        <v>496</v>
      </c>
      <c r="AG4915" t="s">
        <v>31</v>
      </c>
      <c r="AJ4915">
        <v>215</v>
      </c>
      <c r="AK4915" t="s">
        <v>2522</v>
      </c>
      <c r="AL4915">
        <v>80</v>
      </c>
      <c r="AX4915" t="s">
        <v>31</v>
      </c>
      <c r="AY4915" t="s">
        <v>31</v>
      </c>
    </row>
    <row r="4916" spans="1:51">
      <c r="A4916" t="s">
        <v>253</v>
      </c>
      <c r="B4916" t="s">
        <v>71</v>
      </c>
      <c r="C4916" t="s">
        <v>174</v>
      </c>
      <c r="D4916" t="s">
        <v>544</v>
      </c>
      <c r="E4916" t="s">
        <v>550</v>
      </c>
      <c r="G4916" t="s">
        <v>552</v>
      </c>
      <c r="I4916">
        <v>43.716670000000001</v>
      </c>
      <c r="J4916">
        <v>11.366669999999999</v>
      </c>
      <c r="K4916">
        <v>170</v>
      </c>
      <c r="L4916" t="s">
        <v>2398</v>
      </c>
      <c r="M4916">
        <v>2003</v>
      </c>
      <c r="N4916" t="s">
        <v>196</v>
      </c>
      <c r="T4916">
        <v>21</v>
      </c>
      <c r="V4916">
        <v>8</v>
      </c>
      <c r="W4916">
        <v>16</v>
      </c>
      <c r="X4916" t="s">
        <v>553</v>
      </c>
      <c r="Y4916">
        <v>1048.21</v>
      </c>
      <c r="Z4916">
        <v>45</v>
      </c>
      <c r="AD4916" t="s">
        <v>496</v>
      </c>
      <c r="AG4916" t="s">
        <v>31</v>
      </c>
      <c r="AJ4916">
        <v>215</v>
      </c>
      <c r="AK4916" t="s">
        <v>2523</v>
      </c>
      <c r="AL4916">
        <v>80</v>
      </c>
      <c r="AX4916" t="s">
        <v>31</v>
      </c>
      <c r="AY4916" t="s">
        <v>31</v>
      </c>
    </row>
    <row r="4917" spans="1:51">
      <c r="A4917" t="s">
        <v>253</v>
      </c>
      <c r="B4917" t="s">
        <v>71</v>
      </c>
      <c r="C4917" t="s">
        <v>174</v>
      </c>
      <c r="D4917" t="s">
        <v>544</v>
      </c>
      <c r="E4917" t="s">
        <v>550</v>
      </c>
      <c r="G4917" t="s">
        <v>552</v>
      </c>
      <c r="I4917">
        <v>43.716670000000001</v>
      </c>
      <c r="J4917">
        <v>11.366669999999999</v>
      </c>
      <c r="K4917">
        <v>170</v>
      </c>
      <c r="L4917" t="s">
        <v>2398</v>
      </c>
      <c r="M4917">
        <v>2003</v>
      </c>
      <c r="N4917" t="s">
        <v>196</v>
      </c>
      <c r="T4917">
        <v>21</v>
      </c>
      <c r="V4917">
        <v>8</v>
      </c>
      <c r="W4917">
        <v>16</v>
      </c>
      <c r="X4917" t="s">
        <v>553</v>
      </c>
      <c r="Y4917">
        <v>1022.43</v>
      </c>
      <c r="Z4917">
        <v>75</v>
      </c>
      <c r="AD4917" t="s">
        <v>496</v>
      </c>
      <c r="AG4917" t="s">
        <v>31</v>
      </c>
      <c r="AJ4917">
        <v>215</v>
      </c>
      <c r="AK4917" t="s">
        <v>2524</v>
      </c>
      <c r="AL4917">
        <v>80</v>
      </c>
      <c r="AX4917" t="s">
        <v>31</v>
      </c>
      <c r="AY4917" t="s">
        <v>31</v>
      </c>
    </row>
    <row r="4918" spans="1:51">
      <c r="A4918" t="s">
        <v>253</v>
      </c>
      <c r="B4918" t="s">
        <v>71</v>
      </c>
      <c r="C4918" t="s">
        <v>174</v>
      </c>
      <c r="D4918" t="s">
        <v>544</v>
      </c>
      <c r="E4918" t="s">
        <v>550</v>
      </c>
      <c r="G4918" t="s">
        <v>552</v>
      </c>
      <c r="I4918">
        <v>43.716670000000001</v>
      </c>
      <c r="J4918">
        <v>11.366669999999999</v>
      </c>
      <c r="K4918">
        <v>170</v>
      </c>
      <c r="L4918" t="s">
        <v>2398</v>
      </c>
      <c r="M4918">
        <v>2003</v>
      </c>
      <c r="N4918" t="s">
        <v>196</v>
      </c>
      <c r="T4918">
        <v>21</v>
      </c>
      <c r="V4918">
        <v>8</v>
      </c>
      <c r="W4918">
        <v>16</v>
      </c>
      <c r="X4918" t="s">
        <v>553</v>
      </c>
      <c r="Y4918">
        <v>466.83</v>
      </c>
      <c r="Z4918">
        <v>105</v>
      </c>
      <c r="AD4918" t="s">
        <v>496</v>
      </c>
      <c r="AG4918" t="s">
        <v>31</v>
      </c>
      <c r="AJ4918">
        <v>215</v>
      </c>
      <c r="AK4918" t="s">
        <v>2525</v>
      </c>
      <c r="AL4918">
        <v>80</v>
      </c>
      <c r="AX4918" t="s">
        <v>31</v>
      </c>
      <c r="AY4918" t="s">
        <v>31</v>
      </c>
    </row>
    <row r="4919" spans="1:51">
      <c r="A4919" t="s">
        <v>253</v>
      </c>
      <c r="B4919" t="s">
        <v>71</v>
      </c>
      <c r="C4919" t="s">
        <v>174</v>
      </c>
      <c r="D4919" t="s">
        <v>544</v>
      </c>
      <c r="E4919" t="s">
        <v>550</v>
      </c>
      <c r="G4919" t="s">
        <v>552</v>
      </c>
      <c r="I4919">
        <v>43.716670000000001</v>
      </c>
      <c r="J4919">
        <v>11.366669999999999</v>
      </c>
      <c r="K4919">
        <v>170</v>
      </c>
      <c r="L4919" t="s">
        <v>2398</v>
      </c>
      <c r="M4919">
        <v>2003</v>
      </c>
      <c r="N4919" t="s">
        <v>196</v>
      </c>
      <c r="T4919">
        <v>21</v>
      </c>
      <c r="V4919">
        <v>8</v>
      </c>
      <c r="W4919">
        <v>16</v>
      </c>
      <c r="X4919" t="s">
        <v>553</v>
      </c>
      <c r="Y4919">
        <v>352.27</v>
      </c>
      <c r="Z4919">
        <v>135</v>
      </c>
      <c r="AD4919" t="s">
        <v>496</v>
      </c>
      <c r="AG4919" t="s">
        <v>31</v>
      </c>
      <c r="AJ4919">
        <v>215</v>
      </c>
      <c r="AK4919" t="s">
        <v>2526</v>
      </c>
      <c r="AL4919">
        <v>80</v>
      </c>
      <c r="AX4919" t="s">
        <v>31</v>
      </c>
      <c r="AY4919" t="s">
        <v>31</v>
      </c>
    </row>
    <row r="4920" spans="1:51">
      <c r="A4920" t="s">
        <v>253</v>
      </c>
      <c r="B4920" t="s">
        <v>71</v>
      </c>
      <c r="C4920" t="s">
        <v>174</v>
      </c>
      <c r="D4920" t="s">
        <v>544</v>
      </c>
      <c r="E4920" t="s">
        <v>550</v>
      </c>
      <c r="G4920" t="s">
        <v>552</v>
      </c>
      <c r="I4920">
        <v>43.716670000000001</v>
      </c>
      <c r="J4920">
        <v>11.366669999999999</v>
      </c>
      <c r="K4920">
        <v>170</v>
      </c>
      <c r="L4920" t="s">
        <v>2398</v>
      </c>
      <c r="M4920">
        <v>2003</v>
      </c>
      <c r="N4920" t="s">
        <v>196</v>
      </c>
      <c r="T4920">
        <v>21</v>
      </c>
      <c r="V4920">
        <v>8</v>
      </c>
      <c r="W4920">
        <v>16</v>
      </c>
      <c r="X4920" t="s">
        <v>553</v>
      </c>
      <c r="Y4920">
        <v>74.459999999999994</v>
      </c>
      <c r="Z4920">
        <v>185</v>
      </c>
      <c r="AD4920" t="s">
        <v>496</v>
      </c>
      <c r="AG4920" t="s">
        <v>31</v>
      </c>
      <c r="AJ4920">
        <v>215</v>
      </c>
      <c r="AK4920" t="s">
        <v>2527</v>
      </c>
      <c r="AL4920">
        <v>80</v>
      </c>
      <c r="AX4920" t="s">
        <v>31</v>
      </c>
      <c r="AY4920" t="s">
        <v>31</v>
      </c>
    </row>
    <row r="4921" spans="1:51">
      <c r="A4921" t="s">
        <v>253</v>
      </c>
      <c r="B4921" t="s">
        <v>71</v>
      </c>
      <c r="C4921" t="s">
        <v>174</v>
      </c>
      <c r="D4921" t="s">
        <v>544</v>
      </c>
      <c r="E4921" t="s">
        <v>550</v>
      </c>
      <c r="G4921" t="s">
        <v>552</v>
      </c>
      <c r="I4921">
        <v>43.716670000000001</v>
      </c>
      <c r="J4921">
        <v>11.366669999999999</v>
      </c>
      <c r="K4921">
        <v>170</v>
      </c>
      <c r="L4921" t="s">
        <v>2398</v>
      </c>
      <c r="M4921">
        <v>2003</v>
      </c>
      <c r="N4921" t="s">
        <v>196</v>
      </c>
      <c r="T4921">
        <v>21</v>
      </c>
      <c r="V4921">
        <v>16</v>
      </c>
      <c r="W4921">
        <v>8</v>
      </c>
      <c r="X4921" t="s">
        <v>553</v>
      </c>
      <c r="Y4921">
        <v>1056.8</v>
      </c>
      <c r="Z4921">
        <v>15</v>
      </c>
      <c r="AD4921" t="s">
        <v>496</v>
      </c>
      <c r="AG4921" t="s">
        <v>31</v>
      </c>
      <c r="AJ4921">
        <v>215</v>
      </c>
      <c r="AK4921" t="s">
        <v>2528</v>
      </c>
      <c r="AL4921">
        <v>80</v>
      </c>
      <c r="AX4921" t="s">
        <v>31</v>
      </c>
      <c r="AY4921" t="s">
        <v>31</v>
      </c>
    </row>
    <row r="4922" spans="1:51">
      <c r="A4922" t="s">
        <v>253</v>
      </c>
      <c r="B4922" t="s">
        <v>71</v>
      </c>
      <c r="C4922" t="s">
        <v>174</v>
      </c>
      <c r="D4922" t="s">
        <v>544</v>
      </c>
      <c r="E4922" t="s">
        <v>550</v>
      </c>
      <c r="G4922" t="s">
        <v>552</v>
      </c>
      <c r="I4922">
        <v>43.716670000000001</v>
      </c>
      <c r="J4922">
        <v>11.366669999999999</v>
      </c>
      <c r="K4922">
        <v>170</v>
      </c>
      <c r="L4922" t="s">
        <v>2398</v>
      </c>
      <c r="M4922">
        <v>2003</v>
      </c>
      <c r="N4922" t="s">
        <v>196</v>
      </c>
      <c r="T4922">
        <v>21</v>
      </c>
      <c r="V4922">
        <v>16</v>
      </c>
      <c r="W4922">
        <v>8</v>
      </c>
      <c r="X4922" t="s">
        <v>553</v>
      </c>
      <c r="Y4922">
        <v>1059.67</v>
      </c>
      <c r="Z4922">
        <v>45</v>
      </c>
      <c r="AD4922" t="s">
        <v>496</v>
      </c>
      <c r="AG4922" t="s">
        <v>31</v>
      </c>
      <c r="AJ4922">
        <v>215</v>
      </c>
      <c r="AK4922" t="s">
        <v>2529</v>
      </c>
      <c r="AL4922">
        <v>80</v>
      </c>
      <c r="AX4922" t="s">
        <v>31</v>
      </c>
      <c r="AY4922" t="s">
        <v>31</v>
      </c>
    </row>
    <row r="4923" spans="1:51">
      <c r="A4923" t="s">
        <v>253</v>
      </c>
      <c r="B4923" t="s">
        <v>71</v>
      </c>
      <c r="C4923" t="s">
        <v>174</v>
      </c>
      <c r="D4923" t="s">
        <v>544</v>
      </c>
      <c r="E4923" t="s">
        <v>550</v>
      </c>
      <c r="G4923" t="s">
        <v>552</v>
      </c>
      <c r="I4923">
        <v>43.716670000000001</v>
      </c>
      <c r="J4923">
        <v>11.366669999999999</v>
      </c>
      <c r="K4923">
        <v>170</v>
      </c>
      <c r="L4923" t="s">
        <v>2398</v>
      </c>
      <c r="M4923">
        <v>2003</v>
      </c>
      <c r="N4923" t="s">
        <v>196</v>
      </c>
      <c r="T4923">
        <v>21</v>
      </c>
      <c r="V4923">
        <v>16</v>
      </c>
      <c r="W4923">
        <v>8</v>
      </c>
      <c r="X4923" t="s">
        <v>553</v>
      </c>
      <c r="Y4923">
        <v>1025.3</v>
      </c>
      <c r="Z4923">
        <v>75</v>
      </c>
      <c r="AD4923" t="s">
        <v>496</v>
      </c>
      <c r="AG4923" t="s">
        <v>31</v>
      </c>
      <c r="AJ4923">
        <v>215</v>
      </c>
      <c r="AK4923" t="s">
        <v>2530</v>
      </c>
      <c r="AL4923">
        <v>80</v>
      </c>
      <c r="AX4923" t="s">
        <v>31</v>
      </c>
      <c r="AY4923" t="s">
        <v>31</v>
      </c>
    </row>
    <row r="4924" spans="1:51">
      <c r="A4924" t="s">
        <v>253</v>
      </c>
      <c r="B4924" t="s">
        <v>71</v>
      </c>
      <c r="C4924" t="s">
        <v>174</v>
      </c>
      <c r="D4924" t="s">
        <v>544</v>
      </c>
      <c r="E4924" t="s">
        <v>550</v>
      </c>
      <c r="G4924" t="s">
        <v>552</v>
      </c>
      <c r="I4924">
        <v>43.716670000000001</v>
      </c>
      <c r="J4924">
        <v>11.366669999999999</v>
      </c>
      <c r="K4924">
        <v>170</v>
      </c>
      <c r="L4924" t="s">
        <v>2398</v>
      </c>
      <c r="M4924">
        <v>2003</v>
      </c>
      <c r="N4924" t="s">
        <v>196</v>
      </c>
      <c r="T4924">
        <v>21</v>
      </c>
      <c r="V4924">
        <v>16</v>
      </c>
      <c r="W4924">
        <v>8</v>
      </c>
      <c r="X4924" t="s">
        <v>553</v>
      </c>
      <c r="Y4924">
        <v>446.78</v>
      </c>
      <c r="Z4924">
        <v>105</v>
      </c>
      <c r="AD4924" t="s">
        <v>496</v>
      </c>
      <c r="AG4924" t="s">
        <v>31</v>
      </c>
      <c r="AJ4924">
        <v>215</v>
      </c>
      <c r="AK4924" t="s">
        <v>2531</v>
      </c>
      <c r="AL4924">
        <v>80</v>
      </c>
      <c r="AX4924" t="s">
        <v>31</v>
      </c>
      <c r="AY4924" t="s">
        <v>31</v>
      </c>
    </row>
    <row r="4925" spans="1:51">
      <c r="A4925" t="s">
        <v>253</v>
      </c>
      <c r="B4925" t="s">
        <v>71</v>
      </c>
      <c r="C4925" t="s">
        <v>174</v>
      </c>
      <c r="D4925" t="s">
        <v>544</v>
      </c>
      <c r="E4925" t="s">
        <v>550</v>
      </c>
      <c r="G4925" t="s">
        <v>552</v>
      </c>
      <c r="I4925">
        <v>43.716670000000001</v>
      </c>
      <c r="J4925">
        <v>11.366669999999999</v>
      </c>
      <c r="K4925">
        <v>170</v>
      </c>
      <c r="L4925" t="s">
        <v>2398</v>
      </c>
      <c r="M4925">
        <v>2003</v>
      </c>
      <c r="N4925" t="s">
        <v>196</v>
      </c>
      <c r="T4925">
        <v>21</v>
      </c>
      <c r="V4925">
        <v>16</v>
      </c>
      <c r="W4925">
        <v>8</v>
      </c>
      <c r="X4925" t="s">
        <v>553</v>
      </c>
      <c r="Y4925">
        <v>375.18</v>
      </c>
      <c r="Z4925">
        <v>135</v>
      </c>
      <c r="AD4925" t="s">
        <v>496</v>
      </c>
      <c r="AG4925" t="s">
        <v>31</v>
      </c>
      <c r="AJ4925">
        <v>215</v>
      </c>
      <c r="AK4925" t="s">
        <v>2532</v>
      </c>
      <c r="AL4925">
        <v>80</v>
      </c>
      <c r="AX4925" t="s">
        <v>31</v>
      </c>
      <c r="AY4925" t="s">
        <v>31</v>
      </c>
    </row>
    <row r="4926" spans="1:51">
      <c r="A4926" t="s">
        <v>253</v>
      </c>
      <c r="B4926" t="s">
        <v>71</v>
      </c>
      <c r="C4926" t="s">
        <v>174</v>
      </c>
      <c r="D4926" t="s">
        <v>544</v>
      </c>
      <c r="E4926" t="s">
        <v>550</v>
      </c>
      <c r="G4926" t="s">
        <v>552</v>
      </c>
      <c r="I4926">
        <v>43.716670000000001</v>
      </c>
      <c r="J4926">
        <v>11.366669999999999</v>
      </c>
      <c r="K4926">
        <v>170</v>
      </c>
      <c r="L4926" t="s">
        <v>2398</v>
      </c>
      <c r="M4926">
        <v>2003</v>
      </c>
      <c r="N4926" t="s">
        <v>196</v>
      </c>
      <c r="T4926">
        <v>21</v>
      </c>
      <c r="V4926">
        <v>16</v>
      </c>
      <c r="W4926">
        <v>8</v>
      </c>
      <c r="X4926" t="s">
        <v>553</v>
      </c>
      <c r="Y4926">
        <v>83.06</v>
      </c>
      <c r="Z4926">
        <v>185</v>
      </c>
      <c r="AD4926" t="s">
        <v>496</v>
      </c>
      <c r="AG4926" t="s">
        <v>31</v>
      </c>
      <c r="AJ4926">
        <v>215</v>
      </c>
      <c r="AK4926" t="s">
        <v>2533</v>
      </c>
      <c r="AL4926">
        <v>80</v>
      </c>
      <c r="AX4926" t="s">
        <v>31</v>
      </c>
      <c r="AY4926" t="s">
        <v>31</v>
      </c>
    </row>
    <row r="4927" spans="1:51">
      <c r="A4927" t="s">
        <v>253</v>
      </c>
      <c r="B4927" t="s">
        <v>71</v>
      </c>
      <c r="C4927" t="s">
        <v>174</v>
      </c>
      <c r="D4927" t="s">
        <v>544</v>
      </c>
      <c r="E4927" t="s">
        <v>551</v>
      </c>
      <c r="G4927" t="s">
        <v>552</v>
      </c>
      <c r="I4927">
        <v>43.716670000000001</v>
      </c>
      <c r="J4927">
        <v>11.366669999999999</v>
      </c>
      <c r="K4927">
        <v>170</v>
      </c>
      <c r="L4927" t="s">
        <v>2398</v>
      </c>
      <c r="M4927">
        <v>2003</v>
      </c>
      <c r="N4927" t="s">
        <v>196</v>
      </c>
      <c r="T4927">
        <v>21</v>
      </c>
      <c r="V4927">
        <v>8</v>
      </c>
      <c r="W4927">
        <v>16</v>
      </c>
      <c r="X4927" t="s">
        <v>553</v>
      </c>
      <c r="Y4927">
        <v>1065.3900000000001</v>
      </c>
      <c r="Z4927">
        <v>15</v>
      </c>
      <c r="AD4927" t="s">
        <v>496</v>
      </c>
      <c r="AG4927" t="s">
        <v>31</v>
      </c>
      <c r="AJ4927">
        <v>215</v>
      </c>
      <c r="AK4927" t="s">
        <v>2534</v>
      </c>
      <c r="AL4927">
        <v>80</v>
      </c>
      <c r="AX4927" t="s">
        <v>31</v>
      </c>
      <c r="AY4927" t="s">
        <v>31</v>
      </c>
    </row>
    <row r="4928" spans="1:51">
      <c r="A4928" t="s">
        <v>253</v>
      </c>
      <c r="B4928" t="s">
        <v>71</v>
      </c>
      <c r="C4928" t="s">
        <v>174</v>
      </c>
      <c r="D4928" t="s">
        <v>544</v>
      </c>
      <c r="E4928" t="s">
        <v>551</v>
      </c>
      <c r="G4928" t="s">
        <v>552</v>
      </c>
      <c r="I4928">
        <v>43.716670000000001</v>
      </c>
      <c r="J4928">
        <v>11.366669999999999</v>
      </c>
      <c r="K4928">
        <v>170</v>
      </c>
      <c r="L4928" t="s">
        <v>2398</v>
      </c>
      <c r="M4928">
        <v>2003</v>
      </c>
      <c r="N4928" t="s">
        <v>196</v>
      </c>
      <c r="T4928">
        <v>21</v>
      </c>
      <c r="V4928">
        <v>8</v>
      </c>
      <c r="W4928">
        <v>16</v>
      </c>
      <c r="X4928" t="s">
        <v>553</v>
      </c>
      <c r="Y4928">
        <v>1065.3900000000001</v>
      </c>
      <c r="Z4928">
        <v>45</v>
      </c>
      <c r="AD4928" t="s">
        <v>496</v>
      </c>
      <c r="AG4928" t="s">
        <v>31</v>
      </c>
      <c r="AJ4928">
        <v>215</v>
      </c>
      <c r="AK4928" t="s">
        <v>2535</v>
      </c>
      <c r="AL4928">
        <v>80</v>
      </c>
      <c r="AX4928" t="s">
        <v>31</v>
      </c>
      <c r="AY4928" t="s">
        <v>31</v>
      </c>
    </row>
    <row r="4929" spans="1:51">
      <c r="A4929" t="s">
        <v>253</v>
      </c>
      <c r="B4929" t="s">
        <v>71</v>
      </c>
      <c r="C4929" t="s">
        <v>174</v>
      </c>
      <c r="D4929" t="s">
        <v>544</v>
      </c>
      <c r="E4929" t="s">
        <v>551</v>
      </c>
      <c r="G4929" t="s">
        <v>552</v>
      </c>
      <c r="I4929">
        <v>43.716670000000001</v>
      </c>
      <c r="J4929">
        <v>11.366669999999999</v>
      </c>
      <c r="K4929">
        <v>170</v>
      </c>
      <c r="L4929" t="s">
        <v>2398</v>
      </c>
      <c r="M4929">
        <v>2003</v>
      </c>
      <c r="N4929" t="s">
        <v>196</v>
      </c>
      <c r="T4929">
        <v>21</v>
      </c>
      <c r="V4929">
        <v>8</v>
      </c>
      <c r="W4929">
        <v>16</v>
      </c>
      <c r="X4929" t="s">
        <v>553</v>
      </c>
      <c r="Y4929">
        <v>979.48</v>
      </c>
      <c r="Z4929">
        <v>75</v>
      </c>
      <c r="AD4929" t="s">
        <v>496</v>
      </c>
      <c r="AG4929" t="s">
        <v>31</v>
      </c>
      <c r="AJ4929">
        <v>215</v>
      </c>
      <c r="AK4929" t="s">
        <v>2536</v>
      </c>
      <c r="AL4929">
        <v>80</v>
      </c>
      <c r="AX4929" t="s">
        <v>31</v>
      </c>
      <c r="AY4929" t="s">
        <v>31</v>
      </c>
    </row>
    <row r="4930" spans="1:51">
      <c r="A4930" t="s">
        <v>253</v>
      </c>
      <c r="B4930" t="s">
        <v>71</v>
      </c>
      <c r="C4930" t="s">
        <v>174</v>
      </c>
      <c r="D4930" t="s">
        <v>544</v>
      </c>
      <c r="E4930" t="s">
        <v>551</v>
      </c>
      <c r="G4930" t="s">
        <v>552</v>
      </c>
      <c r="I4930">
        <v>43.716670000000001</v>
      </c>
      <c r="J4930">
        <v>11.366669999999999</v>
      </c>
      <c r="K4930">
        <v>170</v>
      </c>
      <c r="L4930" t="s">
        <v>2398</v>
      </c>
      <c r="M4930">
        <v>2003</v>
      </c>
      <c r="N4930" t="s">
        <v>196</v>
      </c>
      <c r="T4930">
        <v>21</v>
      </c>
      <c r="V4930">
        <v>8</v>
      </c>
      <c r="W4930">
        <v>16</v>
      </c>
      <c r="X4930" t="s">
        <v>553</v>
      </c>
      <c r="Y4930">
        <v>953.7</v>
      </c>
      <c r="Z4930">
        <v>105</v>
      </c>
      <c r="AD4930" t="s">
        <v>496</v>
      </c>
      <c r="AG4930" t="s">
        <v>31</v>
      </c>
      <c r="AJ4930">
        <v>215</v>
      </c>
      <c r="AK4930" t="s">
        <v>2537</v>
      </c>
      <c r="AL4930">
        <v>80</v>
      </c>
      <c r="AX4930" t="s">
        <v>31</v>
      </c>
      <c r="AY4930" t="s">
        <v>31</v>
      </c>
    </row>
    <row r="4931" spans="1:51">
      <c r="A4931" t="s">
        <v>253</v>
      </c>
      <c r="B4931" t="s">
        <v>71</v>
      </c>
      <c r="C4931" t="s">
        <v>174</v>
      </c>
      <c r="D4931" t="s">
        <v>544</v>
      </c>
      <c r="E4931" t="s">
        <v>551</v>
      </c>
      <c r="G4931" t="s">
        <v>552</v>
      </c>
      <c r="I4931">
        <v>43.716670000000001</v>
      </c>
      <c r="J4931">
        <v>11.366669999999999</v>
      </c>
      <c r="K4931">
        <v>170</v>
      </c>
      <c r="L4931" t="s">
        <v>2398</v>
      </c>
      <c r="M4931">
        <v>2003</v>
      </c>
      <c r="N4931" t="s">
        <v>196</v>
      </c>
      <c r="T4931">
        <v>21</v>
      </c>
      <c r="V4931">
        <v>8</v>
      </c>
      <c r="W4931">
        <v>16</v>
      </c>
      <c r="X4931" t="s">
        <v>553</v>
      </c>
      <c r="Y4931">
        <v>547.02</v>
      </c>
      <c r="Z4931">
        <v>135</v>
      </c>
      <c r="AD4931" t="s">
        <v>496</v>
      </c>
      <c r="AG4931" t="s">
        <v>31</v>
      </c>
      <c r="AJ4931">
        <v>215</v>
      </c>
      <c r="AK4931" t="s">
        <v>2538</v>
      </c>
      <c r="AL4931">
        <v>80</v>
      </c>
      <c r="AX4931" t="s">
        <v>31</v>
      </c>
      <c r="AY4931" t="s">
        <v>31</v>
      </c>
    </row>
    <row r="4932" spans="1:51">
      <c r="A4932" t="s">
        <v>253</v>
      </c>
      <c r="B4932" t="s">
        <v>71</v>
      </c>
      <c r="C4932" t="s">
        <v>174</v>
      </c>
      <c r="D4932" t="s">
        <v>544</v>
      </c>
      <c r="E4932" t="s">
        <v>551</v>
      </c>
      <c r="G4932" t="s">
        <v>552</v>
      </c>
      <c r="I4932">
        <v>43.716670000000001</v>
      </c>
      <c r="J4932">
        <v>11.366669999999999</v>
      </c>
      <c r="K4932">
        <v>170</v>
      </c>
      <c r="L4932" t="s">
        <v>2398</v>
      </c>
      <c r="M4932">
        <v>2003</v>
      </c>
      <c r="N4932" t="s">
        <v>196</v>
      </c>
      <c r="T4932">
        <v>21</v>
      </c>
      <c r="V4932">
        <v>8</v>
      </c>
      <c r="W4932">
        <v>16</v>
      </c>
      <c r="X4932" t="s">
        <v>553</v>
      </c>
      <c r="Y4932">
        <v>217.66</v>
      </c>
      <c r="Z4932">
        <v>185</v>
      </c>
      <c r="AD4932" t="s">
        <v>496</v>
      </c>
      <c r="AG4932" t="s">
        <v>31</v>
      </c>
      <c r="AJ4932">
        <v>215</v>
      </c>
      <c r="AK4932" t="s">
        <v>2539</v>
      </c>
      <c r="AL4932">
        <v>80</v>
      </c>
      <c r="AX4932" t="s">
        <v>31</v>
      </c>
      <c r="AY4932" t="s">
        <v>31</v>
      </c>
    </row>
    <row r="4933" spans="1:51">
      <c r="A4933" t="s">
        <v>253</v>
      </c>
      <c r="B4933" t="s">
        <v>71</v>
      </c>
      <c r="C4933" t="s">
        <v>174</v>
      </c>
      <c r="D4933" t="s">
        <v>544</v>
      </c>
      <c r="E4933" t="s">
        <v>551</v>
      </c>
      <c r="G4933" t="s">
        <v>552</v>
      </c>
      <c r="I4933">
        <v>43.716670000000001</v>
      </c>
      <c r="J4933">
        <v>11.366669999999999</v>
      </c>
      <c r="K4933">
        <v>170</v>
      </c>
      <c r="L4933" t="s">
        <v>2398</v>
      </c>
      <c r="M4933">
        <v>2003</v>
      </c>
      <c r="N4933" t="s">
        <v>196</v>
      </c>
      <c r="T4933">
        <v>21</v>
      </c>
      <c r="V4933">
        <v>16</v>
      </c>
      <c r="W4933">
        <v>8</v>
      </c>
      <c r="X4933" t="s">
        <v>553</v>
      </c>
      <c r="Y4933">
        <v>1071.1199999999999</v>
      </c>
      <c r="Z4933">
        <v>15</v>
      </c>
      <c r="AD4933" t="s">
        <v>496</v>
      </c>
      <c r="AG4933" t="s">
        <v>31</v>
      </c>
      <c r="AJ4933">
        <v>215</v>
      </c>
      <c r="AK4933" t="s">
        <v>2540</v>
      </c>
      <c r="AL4933">
        <v>80</v>
      </c>
      <c r="AX4933" t="s">
        <v>31</v>
      </c>
      <c r="AY4933" t="s">
        <v>31</v>
      </c>
    </row>
    <row r="4934" spans="1:51">
      <c r="A4934" t="s">
        <v>253</v>
      </c>
      <c r="B4934" t="s">
        <v>71</v>
      </c>
      <c r="C4934" t="s">
        <v>174</v>
      </c>
      <c r="D4934" t="s">
        <v>544</v>
      </c>
      <c r="E4934" t="s">
        <v>551</v>
      </c>
      <c r="G4934" t="s">
        <v>552</v>
      </c>
      <c r="I4934">
        <v>43.716670000000001</v>
      </c>
      <c r="J4934">
        <v>11.366669999999999</v>
      </c>
      <c r="K4934">
        <v>170</v>
      </c>
      <c r="L4934" t="s">
        <v>2398</v>
      </c>
      <c r="M4934">
        <v>2003</v>
      </c>
      <c r="N4934" t="s">
        <v>196</v>
      </c>
      <c r="T4934">
        <v>21</v>
      </c>
      <c r="V4934">
        <v>16</v>
      </c>
      <c r="W4934">
        <v>8</v>
      </c>
      <c r="X4934" t="s">
        <v>553</v>
      </c>
      <c r="Y4934">
        <v>1068.26</v>
      </c>
      <c r="Z4934">
        <v>45</v>
      </c>
      <c r="AD4934" t="s">
        <v>496</v>
      </c>
      <c r="AG4934" t="s">
        <v>31</v>
      </c>
      <c r="AJ4934">
        <v>215</v>
      </c>
      <c r="AK4934" t="s">
        <v>2541</v>
      </c>
      <c r="AL4934">
        <v>80</v>
      </c>
      <c r="AX4934" t="s">
        <v>31</v>
      </c>
      <c r="AY4934" t="s">
        <v>31</v>
      </c>
    </row>
    <row r="4935" spans="1:51">
      <c r="A4935" t="s">
        <v>253</v>
      </c>
      <c r="B4935" t="s">
        <v>71</v>
      </c>
      <c r="C4935" t="s">
        <v>174</v>
      </c>
      <c r="D4935" t="s">
        <v>544</v>
      </c>
      <c r="E4935" t="s">
        <v>551</v>
      </c>
      <c r="G4935" t="s">
        <v>552</v>
      </c>
      <c r="I4935">
        <v>43.716670000000001</v>
      </c>
      <c r="J4935">
        <v>11.366669999999999</v>
      </c>
      <c r="K4935">
        <v>170</v>
      </c>
      <c r="L4935" t="s">
        <v>2398</v>
      </c>
      <c r="M4935">
        <v>2003</v>
      </c>
      <c r="N4935" t="s">
        <v>196</v>
      </c>
      <c r="T4935">
        <v>21</v>
      </c>
      <c r="V4935">
        <v>16</v>
      </c>
      <c r="W4935">
        <v>8</v>
      </c>
      <c r="X4935" t="s">
        <v>553</v>
      </c>
      <c r="Y4935">
        <v>982.34</v>
      </c>
      <c r="Z4935">
        <v>75</v>
      </c>
      <c r="AD4935" t="s">
        <v>496</v>
      </c>
      <c r="AG4935" t="s">
        <v>31</v>
      </c>
      <c r="AJ4935">
        <v>215</v>
      </c>
      <c r="AK4935" t="s">
        <v>2542</v>
      </c>
      <c r="AL4935">
        <v>80</v>
      </c>
      <c r="AX4935" t="s">
        <v>31</v>
      </c>
      <c r="AY4935" t="s">
        <v>31</v>
      </c>
    </row>
    <row r="4936" spans="1:51">
      <c r="A4936" t="s">
        <v>253</v>
      </c>
      <c r="B4936" t="s">
        <v>71</v>
      </c>
      <c r="C4936" t="s">
        <v>174</v>
      </c>
      <c r="D4936" t="s">
        <v>544</v>
      </c>
      <c r="E4936" t="s">
        <v>551</v>
      </c>
      <c r="G4936" t="s">
        <v>552</v>
      </c>
      <c r="I4936">
        <v>43.716670000000001</v>
      </c>
      <c r="J4936">
        <v>11.366669999999999</v>
      </c>
      <c r="K4936">
        <v>170</v>
      </c>
      <c r="L4936" t="s">
        <v>2398</v>
      </c>
      <c r="M4936">
        <v>2003</v>
      </c>
      <c r="N4936" t="s">
        <v>196</v>
      </c>
      <c r="T4936">
        <v>21</v>
      </c>
      <c r="V4936">
        <v>16</v>
      </c>
      <c r="W4936">
        <v>8</v>
      </c>
      <c r="X4936" t="s">
        <v>553</v>
      </c>
      <c r="Y4936">
        <v>950.84</v>
      </c>
      <c r="Z4936">
        <v>105</v>
      </c>
      <c r="AD4936" t="s">
        <v>496</v>
      </c>
      <c r="AG4936" t="s">
        <v>31</v>
      </c>
      <c r="AJ4936">
        <v>215</v>
      </c>
      <c r="AK4936" t="s">
        <v>2543</v>
      </c>
      <c r="AL4936">
        <v>80</v>
      </c>
      <c r="AX4936" t="s">
        <v>31</v>
      </c>
      <c r="AY4936" t="s">
        <v>31</v>
      </c>
    </row>
    <row r="4937" spans="1:51">
      <c r="A4937" t="s">
        <v>253</v>
      </c>
      <c r="B4937" t="s">
        <v>71</v>
      </c>
      <c r="C4937" t="s">
        <v>174</v>
      </c>
      <c r="D4937" t="s">
        <v>544</v>
      </c>
      <c r="E4937" t="s">
        <v>551</v>
      </c>
      <c r="G4937" t="s">
        <v>552</v>
      </c>
      <c r="I4937">
        <v>43.716670000000001</v>
      </c>
      <c r="J4937">
        <v>11.366669999999999</v>
      </c>
      <c r="K4937">
        <v>170</v>
      </c>
      <c r="L4937" t="s">
        <v>2398</v>
      </c>
      <c r="M4937">
        <v>2003</v>
      </c>
      <c r="N4937" t="s">
        <v>196</v>
      </c>
      <c r="T4937">
        <v>21</v>
      </c>
      <c r="V4937">
        <v>16</v>
      </c>
      <c r="W4937">
        <v>8</v>
      </c>
      <c r="X4937" t="s">
        <v>553</v>
      </c>
      <c r="Y4937">
        <v>607.16</v>
      </c>
      <c r="Z4937">
        <v>135</v>
      </c>
      <c r="AD4937" t="s">
        <v>496</v>
      </c>
      <c r="AG4937" t="s">
        <v>31</v>
      </c>
      <c r="AJ4937">
        <v>215</v>
      </c>
      <c r="AK4937" t="s">
        <v>2544</v>
      </c>
      <c r="AL4937">
        <v>80</v>
      </c>
      <c r="AX4937" t="s">
        <v>31</v>
      </c>
      <c r="AY4937" t="s">
        <v>31</v>
      </c>
    </row>
    <row r="4938" spans="1:51">
      <c r="A4938" t="s">
        <v>253</v>
      </c>
      <c r="B4938" t="s">
        <v>71</v>
      </c>
      <c r="C4938" t="s">
        <v>174</v>
      </c>
      <c r="D4938" t="s">
        <v>544</v>
      </c>
      <c r="E4938" t="s">
        <v>551</v>
      </c>
      <c r="G4938" t="s">
        <v>552</v>
      </c>
      <c r="I4938">
        <v>43.716670000000001</v>
      </c>
      <c r="J4938">
        <v>11.366669999999999</v>
      </c>
      <c r="K4938">
        <v>170</v>
      </c>
      <c r="L4938" t="s">
        <v>2398</v>
      </c>
      <c r="M4938">
        <v>2003</v>
      </c>
      <c r="N4938" t="s">
        <v>196</v>
      </c>
      <c r="T4938">
        <v>21</v>
      </c>
      <c r="V4938">
        <v>16</v>
      </c>
      <c r="W4938">
        <v>8</v>
      </c>
      <c r="X4938" t="s">
        <v>553</v>
      </c>
      <c r="Y4938">
        <v>226.25</v>
      </c>
      <c r="Z4938">
        <v>185</v>
      </c>
      <c r="AD4938" t="s">
        <v>496</v>
      </c>
      <c r="AG4938" t="s">
        <v>31</v>
      </c>
      <c r="AJ4938">
        <v>215</v>
      </c>
      <c r="AK4938" t="s">
        <v>2545</v>
      </c>
      <c r="AL4938">
        <v>80</v>
      </c>
      <c r="AX4938" t="s">
        <v>31</v>
      </c>
      <c r="AY4938" t="s">
        <v>31</v>
      </c>
    </row>
    <row r="4939" spans="1:51">
      <c r="A4939" t="s">
        <v>253</v>
      </c>
      <c r="B4939" t="s">
        <v>72</v>
      </c>
      <c r="C4939" t="s">
        <v>174</v>
      </c>
      <c r="D4939" t="s">
        <v>544</v>
      </c>
      <c r="E4939" t="s">
        <v>545</v>
      </c>
      <c r="G4939" t="s">
        <v>552</v>
      </c>
      <c r="I4939">
        <v>43.716670000000001</v>
      </c>
      <c r="J4939">
        <v>11.366669999999999</v>
      </c>
      <c r="K4939">
        <v>170</v>
      </c>
      <c r="L4939" t="s">
        <v>2398</v>
      </c>
      <c r="M4939">
        <v>2004</v>
      </c>
      <c r="N4939" t="s">
        <v>848</v>
      </c>
      <c r="T4939">
        <v>14</v>
      </c>
      <c r="V4939">
        <v>16</v>
      </c>
      <c r="W4939">
        <v>8</v>
      </c>
      <c r="X4939" t="s">
        <v>493</v>
      </c>
      <c r="Y4939">
        <v>33.82</v>
      </c>
      <c r="Z4939">
        <v>15</v>
      </c>
      <c r="AD4939" t="s">
        <v>475</v>
      </c>
      <c r="AG4939" t="s">
        <v>31</v>
      </c>
      <c r="AJ4939">
        <v>215</v>
      </c>
      <c r="AK4939" t="s">
        <v>2545</v>
      </c>
      <c r="AL4939">
        <v>80</v>
      </c>
      <c r="AX4939" t="s">
        <v>31</v>
      </c>
      <c r="AY4939" t="s">
        <v>31</v>
      </c>
    </row>
    <row r="4940" spans="1:51">
      <c r="A4940" t="s">
        <v>253</v>
      </c>
      <c r="B4940" t="s">
        <v>72</v>
      </c>
      <c r="C4940" t="s">
        <v>174</v>
      </c>
      <c r="D4940" t="s">
        <v>544</v>
      </c>
      <c r="E4940" t="s">
        <v>545</v>
      </c>
      <c r="G4940" t="s">
        <v>552</v>
      </c>
      <c r="I4940">
        <v>43.716670000000001</v>
      </c>
      <c r="J4940">
        <v>11.366669999999999</v>
      </c>
      <c r="K4940">
        <v>170</v>
      </c>
      <c r="L4940" t="s">
        <v>2398</v>
      </c>
      <c r="M4940">
        <v>2004</v>
      </c>
      <c r="N4940" t="s">
        <v>848</v>
      </c>
      <c r="T4940">
        <v>14</v>
      </c>
      <c r="V4940">
        <v>16</v>
      </c>
      <c r="W4940">
        <v>8</v>
      </c>
      <c r="X4940" t="s">
        <v>493</v>
      </c>
      <c r="Y4940">
        <v>95.59</v>
      </c>
      <c r="Z4940">
        <v>45</v>
      </c>
      <c r="AD4940" t="s">
        <v>475</v>
      </c>
      <c r="AG4940" t="s">
        <v>31</v>
      </c>
      <c r="AJ4940">
        <v>215</v>
      </c>
      <c r="AK4940" t="s">
        <v>2545</v>
      </c>
      <c r="AL4940">
        <v>80</v>
      </c>
      <c r="AX4940" t="s">
        <v>31</v>
      </c>
      <c r="AY4940" t="s">
        <v>31</v>
      </c>
    </row>
    <row r="4941" spans="1:51">
      <c r="A4941" t="s">
        <v>253</v>
      </c>
      <c r="B4941" t="s">
        <v>72</v>
      </c>
      <c r="C4941" t="s">
        <v>174</v>
      </c>
      <c r="D4941" t="s">
        <v>544</v>
      </c>
      <c r="E4941" t="s">
        <v>545</v>
      </c>
      <c r="G4941" t="s">
        <v>552</v>
      </c>
      <c r="I4941">
        <v>43.716670000000001</v>
      </c>
      <c r="J4941">
        <v>11.366669999999999</v>
      </c>
      <c r="K4941">
        <v>170</v>
      </c>
      <c r="L4941" t="s">
        <v>2398</v>
      </c>
      <c r="M4941">
        <v>2004</v>
      </c>
      <c r="N4941" t="s">
        <v>848</v>
      </c>
      <c r="T4941">
        <v>14</v>
      </c>
      <c r="V4941">
        <v>16</v>
      </c>
      <c r="W4941">
        <v>8</v>
      </c>
      <c r="X4941" t="s">
        <v>493</v>
      </c>
      <c r="Y4941">
        <v>100</v>
      </c>
      <c r="Z4941">
        <v>75</v>
      </c>
      <c r="AD4941" t="s">
        <v>475</v>
      </c>
      <c r="AG4941" t="s">
        <v>31</v>
      </c>
      <c r="AJ4941">
        <v>215</v>
      </c>
      <c r="AK4941" t="s">
        <v>2545</v>
      </c>
      <c r="AL4941">
        <v>80</v>
      </c>
      <c r="AX4941" t="s">
        <v>31</v>
      </c>
      <c r="AY4941" t="s">
        <v>31</v>
      </c>
    </row>
    <row r="4942" spans="1:51">
      <c r="A4942" t="s">
        <v>253</v>
      </c>
      <c r="B4942" t="s">
        <v>72</v>
      </c>
      <c r="C4942" t="s">
        <v>174</v>
      </c>
      <c r="D4942" t="s">
        <v>544</v>
      </c>
      <c r="E4942" t="s">
        <v>545</v>
      </c>
      <c r="G4942" t="s">
        <v>552</v>
      </c>
      <c r="I4942">
        <v>43.716670000000001</v>
      </c>
      <c r="J4942">
        <v>11.366669999999999</v>
      </c>
      <c r="K4942">
        <v>170</v>
      </c>
      <c r="L4942" t="s">
        <v>2398</v>
      </c>
      <c r="M4942">
        <v>2004</v>
      </c>
      <c r="N4942" t="s">
        <v>848</v>
      </c>
      <c r="T4942">
        <v>14</v>
      </c>
      <c r="V4942">
        <v>16</v>
      </c>
      <c r="W4942">
        <v>8</v>
      </c>
      <c r="X4942" t="s">
        <v>493</v>
      </c>
      <c r="Y4942">
        <v>100</v>
      </c>
      <c r="Z4942">
        <v>105</v>
      </c>
      <c r="AD4942" t="s">
        <v>475</v>
      </c>
      <c r="AG4942" t="s">
        <v>31</v>
      </c>
      <c r="AJ4942">
        <v>215</v>
      </c>
      <c r="AK4942" t="s">
        <v>2545</v>
      </c>
      <c r="AL4942">
        <v>80</v>
      </c>
      <c r="AX4942" t="s">
        <v>31</v>
      </c>
      <c r="AY4942" t="s">
        <v>31</v>
      </c>
    </row>
    <row r="4943" spans="1:51">
      <c r="A4943" t="s">
        <v>253</v>
      </c>
      <c r="B4943" t="s">
        <v>72</v>
      </c>
      <c r="C4943" t="s">
        <v>174</v>
      </c>
      <c r="D4943" t="s">
        <v>544</v>
      </c>
      <c r="E4943" t="s">
        <v>545</v>
      </c>
      <c r="G4943" t="s">
        <v>552</v>
      </c>
      <c r="I4943">
        <v>43.716670000000001</v>
      </c>
      <c r="J4943">
        <v>11.366669999999999</v>
      </c>
      <c r="K4943">
        <v>170</v>
      </c>
      <c r="L4943" t="s">
        <v>2398</v>
      </c>
      <c r="M4943">
        <v>2004</v>
      </c>
      <c r="N4943" t="s">
        <v>848</v>
      </c>
      <c r="T4943">
        <v>14</v>
      </c>
      <c r="V4943">
        <v>16</v>
      </c>
      <c r="W4943">
        <v>8</v>
      </c>
      <c r="X4943" t="s">
        <v>493</v>
      </c>
      <c r="Y4943">
        <v>100</v>
      </c>
      <c r="Z4943">
        <v>135</v>
      </c>
      <c r="AD4943" t="s">
        <v>475</v>
      </c>
      <c r="AG4943" t="s">
        <v>31</v>
      </c>
      <c r="AJ4943">
        <v>215</v>
      </c>
      <c r="AK4943" t="s">
        <v>2545</v>
      </c>
      <c r="AL4943">
        <v>80</v>
      </c>
      <c r="AX4943" t="s">
        <v>31</v>
      </c>
      <c r="AY4943" t="s">
        <v>31</v>
      </c>
    </row>
    <row r="4944" spans="1:51">
      <c r="A4944" t="s">
        <v>253</v>
      </c>
      <c r="B4944" t="s">
        <v>72</v>
      </c>
      <c r="C4944" t="s">
        <v>174</v>
      </c>
      <c r="D4944" t="s">
        <v>544</v>
      </c>
      <c r="E4944" t="s">
        <v>545</v>
      </c>
      <c r="G4944" t="s">
        <v>552</v>
      </c>
      <c r="I4944">
        <v>43.716670000000001</v>
      </c>
      <c r="J4944">
        <v>11.366669999999999</v>
      </c>
      <c r="K4944">
        <v>170</v>
      </c>
      <c r="L4944" t="s">
        <v>2398</v>
      </c>
      <c r="M4944">
        <v>2004</v>
      </c>
      <c r="N4944" t="s">
        <v>848</v>
      </c>
      <c r="T4944">
        <v>14</v>
      </c>
      <c r="V4944">
        <v>16</v>
      </c>
      <c r="W4944">
        <v>8</v>
      </c>
      <c r="X4944" t="s">
        <v>493</v>
      </c>
      <c r="Y4944">
        <v>100</v>
      </c>
      <c r="Z4944">
        <v>165</v>
      </c>
      <c r="AD4944" t="s">
        <v>475</v>
      </c>
      <c r="AG4944" t="s">
        <v>31</v>
      </c>
      <c r="AJ4944">
        <v>215</v>
      </c>
      <c r="AK4944" t="s">
        <v>2545</v>
      </c>
      <c r="AL4944">
        <v>80</v>
      </c>
      <c r="AX4944" t="s">
        <v>31</v>
      </c>
      <c r="AY4944" t="s">
        <v>31</v>
      </c>
    </row>
    <row r="4945" spans="1:51">
      <c r="A4945" t="s">
        <v>253</v>
      </c>
      <c r="B4945" t="s">
        <v>72</v>
      </c>
      <c r="C4945" t="s">
        <v>174</v>
      </c>
      <c r="D4945" t="s">
        <v>544</v>
      </c>
      <c r="E4945" t="s">
        <v>545</v>
      </c>
      <c r="G4945" t="s">
        <v>552</v>
      </c>
      <c r="I4945">
        <v>43.716670000000001</v>
      </c>
      <c r="J4945">
        <v>11.366669999999999</v>
      </c>
      <c r="K4945">
        <v>170</v>
      </c>
      <c r="L4945" t="s">
        <v>2398</v>
      </c>
      <c r="M4945">
        <v>2004</v>
      </c>
      <c r="N4945" t="s">
        <v>848</v>
      </c>
      <c r="T4945">
        <v>14</v>
      </c>
      <c r="V4945">
        <v>16</v>
      </c>
      <c r="W4945">
        <v>8</v>
      </c>
      <c r="X4945" t="s">
        <v>553</v>
      </c>
      <c r="Y4945">
        <v>771.99</v>
      </c>
      <c r="Z4945">
        <v>15</v>
      </c>
      <c r="AD4945" t="s">
        <v>475</v>
      </c>
      <c r="AG4945" t="s">
        <v>31</v>
      </c>
      <c r="AJ4945">
        <v>215</v>
      </c>
      <c r="AK4945" t="s">
        <v>2545</v>
      </c>
      <c r="AL4945">
        <v>80</v>
      </c>
      <c r="AX4945" t="s">
        <v>31</v>
      </c>
      <c r="AY4945" t="s">
        <v>31</v>
      </c>
    </row>
    <row r="4946" spans="1:51">
      <c r="A4946" t="s">
        <v>253</v>
      </c>
      <c r="B4946" t="s">
        <v>72</v>
      </c>
      <c r="C4946" t="s">
        <v>174</v>
      </c>
      <c r="D4946" t="s">
        <v>544</v>
      </c>
      <c r="E4946" t="s">
        <v>545</v>
      </c>
      <c r="G4946" t="s">
        <v>552</v>
      </c>
      <c r="I4946">
        <v>43.716670000000001</v>
      </c>
      <c r="J4946">
        <v>11.366669999999999</v>
      </c>
      <c r="K4946">
        <v>170</v>
      </c>
      <c r="L4946" t="s">
        <v>2398</v>
      </c>
      <c r="M4946">
        <v>2004</v>
      </c>
      <c r="N4946" t="s">
        <v>848</v>
      </c>
      <c r="T4946">
        <v>14</v>
      </c>
      <c r="V4946">
        <v>16</v>
      </c>
      <c r="W4946">
        <v>8</v>
      </c>
      <c r="X4946" t="s">
        <v>553</v>
      </c>
      <c r="Y4946">
        <v>238.95</v>
      </c>
      <c r="Z4946">
        <v>45</v>
      </c>
      <c r="AD4946" t="s">
        <v>475</v>
      </c>
      <c r="AG4946" t="s">
        <v>31</v>
      </c>
      <c r="AJ4946">
        <v>215</v>
      </c>
      <c r="AK4946" t="s">
        <v>2545</v>
      </c>
      <c r="AL4946">
        <v>80</v>
      </c>
      <c r="AX4946" t="s">
        <v>31</v>
      </c>
      <c r="AY4946" t="s">
        <v>31</v>
      </c>
    </row>
    <row r="4947" spans="1:51">
      <c r="A4947" t="s">
        <v>253</v>
      </c>
      <c r="B4947" t="s">
        <v>72</v>
      </c>
      <c r="C4947" t="s">
        <v>174</v>
      </c>
      <c r="D4947" t="s">
        <v>544</v>
      </c>
      <c r="E4947" t="s">
        <v>545</v>
      </c>
      <c r="G4947" t="s">
        <v>552</v>
      </c>
      <c r="I4947">
        <v>43.716670000000001</v>
      </c>
      <c r="J4947">
        <v>11.366669999999999</v>
      </c>
      <c r="K4947">
        <v>170</v>
      </c>
      <c r="L4947" t="s">
        <v>2398</v>
      </c>
      <c r="M4947">
        <v>2004</v>
      </c>
      <c r="N4947" t="s">
        <v>848</v>
      </c>
      <c r="T4947">
        <v>14</v>
      </c>
      <c r="V4947">
        <v>16</v>
      </c>
      <c r="W4947">
        <v>8</v>
      </c>
      <c r="X4947" t="s">
        <v>553</v>
      </c>
      <c r="Y4947">
        <v>191.69</v>
      </c>
      <c r="Z4947">
        <v>75</v>
      </c>
      <c r="AD4947" t="s">
        <v>475</v>
      </c>
      <c r="AG4947" t="s">
        <v>31</v>
      </c>
      <c r="AJ4947">
        <v>215</v>
      </c>
      <c r="AK4947" t="s">
        <v>2545</v>
      </c>
      <c r="AL4947">
        <v>80</v>
      </c>
      <c r="AX4947" t="s">
        <v>31</v>
      </c>
      <c r="AY4947" t="s">
        <v>31</v>
      </c>
    </row>
    <row r="4948" spans="1:51">
      <c r="A4948" t="s">
        <v>253</v>
      </c>
      <c r="B4948" t="s">
        <v>72</v>
      </c>
      <c r="C4948" t="s">
        <v>174</v>
      </c>
      <c r="D4948" t="s">
        <v>544</v>
      </c>
      <c r="E4948" t="s">
        <v>545</v>
      </c>
      <c r="G4948" t="s">
        <v>552</v>
      </c>
      <c r="I4948">
        <v>43.716670000000001</v>
      </c>
      <c r="J4948">
        <v>11.366669999999999</v>
      </c>
      <c r="K4948">
        <v>170</v>
      </c>
      <c r="L4948" t="s">
        <v>2398</v>
      </c>
      <c r="M4948">
        <v>2004</v>
      </c>
      <c r="N4948" t="s">
        <v>848</v>
      </c>
      <c r="T4948">
        <v>14</v>
      </c>
      <c r="V4948">
        <v>16</v>
      </c>
      <c r="W4948">
        <v>8</v>
      </c>
      <c r="X4948" t="s">
        <v>553</v>
      </c>
      <c r="Y4948">
        <v>160.18</v>
      </c>
      <c r="Z4948">
        <v>105</v>
      </c>
      <c r="AD4948" t="s">
        <v>475</v>
      </c>
      <c r="AG4948" t="s">
        <v>31</v>
      </c>
      <c r="AJ4948">
        <v>215</v>
      </c>
      <c r="AK4948" t="s">
        <v>2545</v>
      </c>
      <c r="AL4948">
        <v>80</v>
      </c>
      <c r="AX4948" t="s">
        <v>31</v>
      </c>
      <c r="AY4948" t="s">
        <v>31</v>
      </c>
    </row>
    <row r="4949" spans="1:51">
      <c r="A4949" t="s">
        <v>253</v>
      </c>
      <c r="B4949" t="s">
        <v>72</v>
      </c>
      <c r="C4949" t="s">
        <v>174</v>
      </c>
      <c r="D4949" t="s">
        <v>544</v>
      </c>
      <c r="E4949" t="s">
        <v>545</v>
      </c>
      <c r="G4949" t="s">
        <v>552</v>
      </c>
      <c r="I4949">
        <v>43.716670000000001</v>
      </c>
      <c r="J4949">
        <v>11.366669999999999</v>
      </c>
      <c r="K4949">
        <v>170</v>
      </c>
      <c r="L4949" t="s">
        <v>2398</v>
      </c>
      <c r="M4949">
        <v>2004</v>
      </c>
      <c r="N4949" t="s">
        <v>848</v>
      </c>
      <c r="T4949">
        <v>14</v>
      </c>
      <c r="V4949">
        <v>16</v>
      </c>
      <c r="W4949">
        <v>8</v>
      </c>
      <c r="X4949" t="s">
        <v>553</v>
      </c>
      <c r="Y4949">
        <v>131.29</v>
      </c>
      <c r="Z4949">
        <v>135</v>
      </c>
      <c r="AD4949" t="s">
        <v>475</v>
      </c>
      <c r="AG4949" t="s">
        <v>31</v>
      </c>
      <c r="AJ4949">
        <v>215</v>
      </c>
      <c r="AK4949" t="s">
        <v>2545</v>
      </c>
      <c r="AL4949">
        <v>80</v>
      </c>
      <c r="AX4949" t="s">
        <v>31</v>
      </c>
      <c r="AY4949" t="s">
        <v>31</v>
      </c>
    </row>
    <row r="4950" spans="1:51">
      <c r="A4950" t="s">
        <v>253</v>
      </c>
      <c r="B4950" t="s">
        <v>72</v>
      </c>
      <c r="C4950" t="s">
        <v>174</v>
      </c>
      <c r="D4950" t="s">
        <v>544</v>
      </c>
      <c r="E4950" t="s">
        <v>545</v>
      </c>
      <c r="G4950" t="s">
        <v>552</v>
      </c>
      <c r="I4950">
        <v>43.716670000000001</v>
      </c>
      <c r="J4950">
        <v>11.366669999999999</v>
      </c>
      <c r="K4950">
        <v>170</v>
      </c>
      <c r="L4950" t="s">
        <v>2398</v>
      </c>
      <c r="M4950">
        <v>2004</v>
      </c>
      <c r="N4950" t="s">
        <v>848</v>
      </c>
      <c r="T4950">
        <v>14</v>
      </c>
      <c r="V4950">
        <v>16</v>
      </c>
      <c r="W4950">
        <v>8</v>
      </c>
      <c r="X4950" t="s">
        <v>553</v>
      </c>
      <c r="Y4950">
        <v>60.39</v>
      </c>
      <c r="Z4950">
        <v>165</v>
      </c>
      <c r="AD4950" t="s">
        <v>475</v>
      </c>
      <c r="AG4950" t="s">
        <v>31</v>
      </c>
      <c r="AJ4950">
        <v>215</v>
      </c>
      <c r="AK4950" t="s">
        <v>2545</v>
      </c>
      <c r="AL4950">
        <v>80</v>
      </c>
      <c r="AX4950" t="s">
        <v>31</v>
      </c>
      <c r="AY4950" t="s">
        <v>31</v>
      </c>
    </row>
    <row r="4951" spans="1:51">
      <c r="A4951" t="s">
        <v>253</v>
      </c>
      <c r="B4951" t="s">
        <v>72</v>
      </c>
      <c r="C4951" t="s">
        <v>174</v>
      </c>
      <c r="D4951" t="s">
        <v>544</v>
      </c>
      <c r="E4951" t="s">
        <v>545</v>
      </c>
      <c r="G4951" t="s">
        <v>552</v>
      </c>
      <c r="I4951">
        <v>43.716670000000001</v>
      </c>
      <c r="J4951">
        <v>11.366669999999999</v>
      </c>
      <c r="K4951">
        <v>170</v>
      </c>
      <c r="L4951" t="s">
        <v>2398</v>
      </c>
      <c r="M4951">
        <v>2004</v>
      </c>
      <c r="N4951" t="s">
        <v>847</v>
      </c>
      <c r="T4951">
        <v>26</v>
      </c>
      <c r="V4951">
        <v>16</v>
      </c>
      <c r="W4951">
        <v>8</v>
      </c>
      <c r="X4951" t="s">
        <v>493</v>
      </c>
      <c r="Y4951">
        <v>36.03</v>
      </c>
      <c r="Z4951">
        <v>15</v>
      </c>
      <c r="AD4951" t="s">
        <v>475</v>
      </c>
      <c r="AG4951" t="s">
        <v>31</v>
      </c>
      <c r="AJ4951">
        <v>215</v>
      </c>
      <c r="AK4951" t="s">
        <v>2545</v>
      </c>
      <c r="AL4951">
        <v>80</v>
      </c>
      <c r="AX4951" t="s">
        <v>31</v>
      </c>
      <c r="AY4951" t="s">
        <v>31</v>
      </c>
    </row>
    <row r="4952" spans="1:51">
      <c r="A4952" t="s">
        <v>253</v>
      </c>
      <c r="B4952" t="s">
        <v>72</v>
      </c>
      <c r="C4952" t="s">
        <v>174</v>
      </c>
      <c r="D4952" t="s">
        <v>544</v>
      </c>
      <c r="E4952" t="s">
        <v>545</v>
      </c>
      <c r="G4952" t="s">
        <v>552</v>
      </c>
      <c r="I4952">
        <v>43.716670000000001</v>
      </c>
      <c r="J4952">
        <v>11.366669999999999</v>
      </c>
      <c r="K4952">
        <v>170</v>
      </c>
      <c r="L4952" t="s">
        <v>2398</v>
      </c>
      <c r="M4952">
        <v>2004</v>
      </c>
      <c r="N4952" t="s">
        <v>847</v>
      </c>
      <c r="T4952">
        <v>26</v>
      </c>
      <c r="V4952">
        <v>16</v>
      </c>
      <c r="W4952">
        <v>8</v>
      </c>
      <c r="X4952" t="s">
        <v>493</v>
      </c>
      <c r="Y4952">
        <v>68.87</v>
      </c>
      <c r="Z4952">
        <v>45</v>
      </c>
      <c r="AD4952" t="s">
        <v>475</v>
      </c>
      <c r="AG4952" t="s">
        <v>31</v>
      </c>
      <c r="AJ4952">
        <v>215</v>
      </c>
      <c r="AK4952" t="s">
        <v>2545</v>
      </c>
      <c r="AL4952">
        <v>80</v>
      </c>
      <c r="AX4952" t="s">
        <v>31</v>
      </c>
      <c r="AY4952" t="s">
        <v>31</v>
      </c>
    </row>
    <row r="4953" spans="1:51">
      <c r="A4953" t="s">
        <v>253</v>
      </c>
      <c r="B4953" t="s">
        <v>72</v>
      </c>
      <c r="C4953" t="s">
        <v>174</v>
      </c>
      <c r="D4953" t="s">
        <v>544</v>
      </c>
      <c r="E4953" t="s">
        <v>545</v>
      </c>
      <c r="G4953" t="s">
        <v>552</v>
      </c>
      <c r="I4953">
        <v>43.716670000000001</v>
      </c>
      <c r="J4953">
        <v>11.366669999999999</v>
      </c>
      <c r="K4953">
        <v>170</v>
      </c>
      <c r="L4953" t="s">
        <v>2398</v>
      </c>
      <c r="M4953">
        <v>2004</v>
      </c>
      <c r="N4953" t="s">
        <v>847</v>
      </c>
      <c r="T4953">
        <v>26</v>
      </c>
      <c r="V4953">
        <v>16</v>
      </c>
      <c r="W4953">
        <v>8</v>
      </c>
      <c r="X4953" t="s">
        <v>493</v>
      </c>
      <c r="Y4953">
        <v>94.61</v>
      </c>
      <c r="Z4953">
        <v>75</v>
      </c>
      <c r="AD4953" t="s">
        <v>475</v>
      </c>
      <c r="AG4953" t="s">
        <v>31</v>
      </c>
      <c r="AJ4953">
        <v>215</v>
      </c>
      <c r="AK4953" t="s">
        <v>2545</v>
      </c>
      <c r="AL4953">
        <v>80</v>
      </c>
      <c r="AX4953" t="s">
        <v>31</v>
      </c>
      <c r="AY4953" t="s">
        <v>31</v>
      </c>
    </row>
    <row r="4954" spans="1:51">
      <c r="A4954" t="s">
        <v>253</v>
      </c>
      <c r="B4954" t="s">
        <v>72</v>
      </c>
      <c r="C4954" t="s">
        <v>174</v>
      </c>
      <c r="D4954" t="s">
        <v>544</v>
      </c>
      <c r="E4954" t="s">
        <v>545</v>
      </c>
      <c r="G4954" t="s">
        <v>552</v>
      </c>
      <c r="I4954">
        <v>43.716670000000001</v>
      </c>
      <c r="J4954">
        <v>11.366669999999999</v>
      </c>
      <c r="K4954">
        <v>170</v>
      </c>
      <c r="L4954" t="s">
        <v>2398</v>
      </c>
      <c r="M4954">
        <v>2004</v>
      </c>
      <c r="N4954" t="s">
        <v>847</v>
      </c>
      <c r="T4954">
        <v>26</v>
      </c>
      <c r="V4954">
        <v>16</v>
      </c>
      <c r="W4954">
        <v>8</v>
      </c>
      <c r="X4954" t="s">
        <v>493</v>
      </c>
      <c r="Y4954">
        <v>97.3</v>
      </c>
      <c r="Z4954">
        <v>105</v>
      </c>
      <c r="AD4954" t="s">
        <v>475</v>
      </c>
      <c r="AG4954" t="s">
        <v>31</v>
      </c>
      <c r="AJ4954">
        <v>215</v>
      </c>
      <c r="AK4954" t="s">
        <v>2545</v>
      </c>
      <c r="AL4954">
        <v>80</v>
      </c>
      <c r="AX4954" t="s">
        <v>31</v>
      </c>
      <c r="AY4954" t="s">
        <v>31</v>
      </c>
    </row>
    <row r="4955" spans="1:51">
      <c r="A4955" t="s">
        <v>253</v>
      </c>
      <c r="B4955" t="s">
        <v>72</v>
      </c>
      <c r="C4955" t="s">
        <v>174</v>
      </c>
      <c r="D4955" t="s">
        <v>544</v>
      </c>
      <c r="E4955" t="s">
        <v>545</v>
      </c>
      <c r="G4955" t="s">
        <v>552</v>
      </c>
      <c r="I4955">
        <v>43.716670000000001</v>
      </c>
      <c r="J4955">
        <v>11.366669999999999</v>
      </c>
      <c r="K4955">
        <v>170</v>
      </c>
      <c r="L4955" t="s">
        <v>2398</v>
      </c>
      <c r="M4955">
        <v>2004</v>
      </c>
      <c r="N4955" t="s">
        <v>847</v>
      </c>
      <c r="T4955">
        <v>26</v>
      </c>
      <c r="V4955">
        <v>16</v>
      </c>
      <c r="W4955">
        <v>8</v>
      </c>
      <c r="X4955" t="s">
        <v>493</v>
      </c>
      <c r="Y4955">
        <v>94.85</v>
      </c>
      <c r="Z4955">
        <v>135</v>
      </c>
      <c r="AD4955" t="s">
        <v>475</v>
      </c>
      <c r="AG4955" t="s">
        <v>31</v>
      </c>
      <c r="AJ4955">
        <v>215</v>
      </c>
      <c r="AK4955" t="s">
        <v>2545</v>
      </c>
      <c r="AL4955">
        <v>80</v>
      </c>
      <c r="AX4955" t="s">
        <v>31</v>
      </c>
      <c r="AY4955" t="s">
        <v>31</v>
      </c>
    </row>
    <row r="4956" spans="1:51">
      <c r="A4956" t="s">
        <v>253</v>
      </c>
      <c r="B4956" t="s">
        <v>72</v>
      </c>
      <c r="C4956" t="s">
        <v>174</v>
      </c>
      <c r="D4956" t="s">
        <v>544</v>
      </c>
      <c r="E4956" t="s">
        <v>545</v>
      </c>
      <c r="G4956" t="s">
        <v>552</v>
      </c>
      <c r="I4956">
        <v>43.716670000000001</v>
      </c>
      <c r="J4956">
        <v>11.366669999999999</v>
      </c>
      <c r="K4956">
        <v>170</v>
      </c>
      <c r="L4956" t="s">
        <v>2398</v>
      </c>
      <c r="M4956">
        <v>2004</v>
      </c>
      <c r="N4956" t="s">
        <v>847</v>
      </c>
      <c r="T4956">
        <v>26</v>
      </c>
      <c r="V4956">
        <v>16</v>
      </c>
      <c r="W4956">
        <v>8</v>
      </c>
      <c r="X4956" t="s">
        <v>493</v>
      </c>
      <c r="Y4956">
        <v>97.3</v>
      </c>
      <c r="Z4956">
        <v>165</v>
      </c>
      <c r="AD4956" t="s">
        <v>475</v>
      </c>
      <c r="AG4956" t="s">
        <v>31</v>
      </c>
      <c r="AJ4956">
        <v>215</v>
      </c>
      <c r="AK4956" t="s">
        <v>2545</v>
      </c>
      <c r="AL4956">
        <v>80</v>
      </c>
      <c r="AX4956" t="s">
        <v>31</v>
      </c>
      <c r="AY4956" t="s">
        <v>31</v>
      </c>
    </row>
    <row r="4957" spans="1:51">
      <c r="A4957" t="s">
        <v>253</v>
      </c>
      <c r="B4957" t="s">
        <v>72</v>
      </c>
      <c r="C4957" t="s">
        <v>174</v>
      </c>
      <c r="D4957" t="s">
        <v>544</v>
      </c>
      <c r="E4957" t="s">
        <v>545</v>
      </c>
      <c r="G4957" t="s">
        <v>552</v>
      </c>
      <c r="I4957">
        <v>43.716670000000001</v>
      </c>
      <c r="J4957">
        <v>11.366669999999999</v>
      </c>
      <c r="K4957">
        <v>170</v>
      </c>
      <c r="L4957" t="s">
        <v>2398</v>
      </c>
      <c r="M4957">
        <v>2004</v>
      </c>
      <c r="N4957" t="s">
        <v>847</v>
      </c>
      <c r="T4957">
        <v>26</v>
      </c>
      <c r="V4957">
        <v>16</v>
      </c>
      <c r="W4957">
        <v>8</v>
      </c>
      <c r="X4957" t="s">
        <v>553</v>
      </c>
      <c r="Y4957">
        <v>36.03</v>
      </c>
      <c r="Z4957">
        <v>15</v>
      </c>
      <c r="AD4957" t="s">
        <v>475</v>
      </c>
      <c r="AG4957" t="s">
        <v>31</v>
      </c>
      <c r="AJ4957">
        <v>215</v>
      </c>
      <c r="AK4957" t="s">
        <v>2545</v>
      </c>
      <c r="AL4957">
        <v>80</v>
      </c>
      <c r="AX4957" t="s">
        <v>31</v>
      </c>
      <c r="AY4957" t="s">
        <v>31</v>
      </c>
    </row>
    <row r="4958" spans="1:51">
      <c r="A4958" t="s">
        <v>253</v>
      </c>
      <c r="B4958" t="s">
        <v>72</v>
      </c>
      <c r="C4958" t="s">
        <v>174</v>
      </c>
      <c r="D4958" t="s">
        <v>544</v>
      </c>
      <c r="E4958" t="s">
        <v>545</v>
      </c>
      <c r="G4958" t="s">
        <v>552</v>
      </c>
      <c r="I4958">
        <v>43.716670000000001</v>
      </c>
      <c r="J4958">
        <v>11.366669999999999</v>
      </c>
      <c r="K4958">
        <v>170</v>
      </c>
      <c r="L4958" t="s">
        <v>2398</v>
      </c>
      <c r="M4958">
        <v>2004</v>
      </c>
      <c r="N4958" t="s">
        <v>847</v>
      </c>
      <c r="T4958">
        <v>26</v>
      </c>
      <c r="V4958">
        <v>16</v>
      </c>
      <c r="W4958">
        <v>8</v>
      </c>
      <c r="X4958" t="s">
        <v>553</v>
      </c>
      <c r="Y4958">
        <v>68.87</v>
      </c>
      <c r="Z4958">
        <v>45</v>
      </c>
      <c r="AD4958" t="s">
        <v>475</v>
      </c>
      <c r="AG4958" t="s">
        <v>31</v>
      </c>
      <c r="AJ4958">
        <v>215</v>
      </c>
      <c r="AK4958" t="s">
        <v>2545</v>
      </c>
      <c r="AL4958">
        <v>80</v>
      </c>
      <c r="AX4958" t="s">
        <v>31</v>
      </c>
      <c r="AY4958" t="s">
        <v>31</v>
      </c>
    </row>
    <row r="4959" spans="1:51">
      <c r="A4959" t="s">
        <v>253</v>
      </c>
      <c r="B4959" t="s">
        <v>72</v>
      </c>
      <c r="C4959" t="s">
        <v>174</v>
      </c>
      <c r="D4959" t="s">
        <v>544</v>
      </c>
      <c r="E4959" t="s">
        <v>545</v>
      </c>
      <c r="G4959" t="s">
        <v>552</v>
      </c>
      <c r="I4959">
        <v>43.716670000000001</v>
      </c>
      <c r="J4959">
        <v>11.366669999999999</v>
      </c>
      <c r="K4959">
        <v>170</v>
      </c>
      <c r="L4959" t="s">
        <v>2398</v>
      </c>
      <c r="M4959">
        <v>2004</v>
      </c>
      <c r="N4959" t="s">
        <v>847</v>
      </c>
      <c r="T4959">
        <v>26</v>
      </c>
      <c r="V4959">
        <v>16</v>
      </c>
      <c r="W4959">
        <v>8</v>
      </c>
      <c r="X4959" t="s">
        <v>553</v>
      </c>
      <c r="Y4959">
        <v>94.61</v>
      </c>
      <c r="Z4959">
        <v>75</v>
      </c>
      <c r="AD4959" t="s">
        <v>475</v>
      </c>
      <c r="AG4959" t="s">
        <v>31</v>
      </c>
      <c r="AJ4959">
        <v>215</v>
      </c>
      <c r="AK4959" t="s">
        <v>2545</v>
      </c>
      <c r="AL4959">
        <v>80</v>
      </c>
      <c r="AX4959" t="s">
        <v>31</v>
      </c>
      <c r="AY4959" t="s">
        <v>31</v>
      </c>
    </row>
    <row r="4960" spans="1:51">
      <c r="A4960" t="s">
        <v>253</v>
      </c>
      <c r="B4960" t="s">
        <v>72</v>
      </c>
      <c r="C4960" t="s">
        <v>174</v>
      </c>
      <c r="D4960" t="s">
        <v>544</v>
      </c>
      <c r="E4960" t="s">
        <v>545</v>
      </c>
      <c r="G4960" t="s">
        <v>552</v>
      </c>
      <c r="I4960">
        <v>43.716670000000001</v>
      </c>
      <c r="J4960">
        <v>11.366669999999999</v>
      </c>
      <c r="K4960">
        <v>170</v>
      </c>
      <c r="L4960" t="s">
        <v>2398</v>
      </c>
      <c r="M4960">
        <v>2004</v>
      </c>
      <c r="N4960" t="s">
        <v>847</v>
      </c>
      <c r="T4960">
        <v>26</v>
      </c>
      <c r="V4960">
        <v>16</v>
      </c>
      <c r="W4960">
        <v>8</v>
      </c>
      <c r="X4960" t="s">
        <v>553</v>
      </c>
      <c r="Y4960">
        <v>97.3</v>
      </c>
      <c r="Z4960">
        <v>105</v>
      </c>
      <c r="AD4960" t="s">
        <v>475</v>
      </c>
      <c r="AG4960" t="s">
        <v>31</v>
      </c>
      <c r="AJ4960">
        <v>215</v>
      </c>
      <c r="AK4960" t="s">
        <v>2545</v>
      </c>
      <c r="AL4960">
        <v>80</v>
      </c>
      <c r="AX4960" t="s">
        <v>31</v>
      </c>
      <c r="AY4960" t="s">
        <v>31</v>
      </c>
    </row>
    <row r="4961" spans="1:51">
      <c r="A4961" t="s">
        <v>253</v>
      </c>
      <c r="B4961" t="s">
        <v>72</v>
      </c>
      <c r="C4961" t="s">
        <v>174</v>
      </c>
      <c r="D4961" t="s">
        <v>544</v>
      </c>
      <c r="E4961" t="s">
        <v>545</v>
      </c>
      <c r="G4961" t="s">
        <v>552</v>
      </c>
      <c r="I4961">
        <v>43.716670000000001</v>
      </c>
      <c r="J4961">
        <v>11.366669999999999</v>
      </c>
      <c r="K4961">
        <v>170</v>
      </c>
      <c r="L4961" t="s">
        <v>2398</v>
      </c>
      <c r="M4961">
        <v>2004</v>
      </c>
      <c r="N4961" t="s">
        <v>847</v>
      </c>
      <c r="T4961">
        <v>26</v>
      </c>
      <c r="V4961">
        <v>16</v>
      </c>
      <c r="W4961">
        <v>8</v>
      </c>
      <c r="X4961" t="s">
        <v>553</v>
      </c>
      <c r="Y4961">
        <v>94.85</v>
      </c>
      <c r="Z4961">
        <v>135</v>
      </c>
      <c r="AD4961" t="s">
        <v>475</v>
      </c>
      <c r="AG4961" t="s">
        <v>31</v>
      </c>
      <c r="AJ4961">
        <v>215</v>
      </c>
      <c r="AK4961" t="s">
        <v>2545</v>
      </c>
      <c r="AL4961">
        <v>80</v>
      </c>
      <c r="AX4961" t="s">
        <v>31</v>
      </c>
      <c r="AY4961" t="s">
        <v>31</v>
      </c>
    </row>
    <row r="4962" spans="1:51">
      <c r="A4962" t="s">
        <v>253</v>
      </c>
      <c r="B4962" t="s">
        <v>72</v>
      </c>
      <c r="C4962" t="s">
        <v>174</v>
      </c>
      <c r="D4962" t="s">
        <v>544</v>
      </c>
      <c r="E4962" t="s">
        <v>545</v>
      </c>
      <c r="G4962" t="s">
        <v>552</v>
      </c>
      <c r="I4962">
        <v>43.716670000000001</v>
      </c>
      <c r="J4962">
        <v>11.366669999999999</v>
      </c>
      <c r="K4962">
        <v>170</v>
      </c>
      <c r="L4962" t="s">
        <v>2398</v>
      </c>
      <c r="M4962">
        <v>2004</v>
      </c>
      <c r="N4962" t="s">
        <v>847</v>
      </c>
      <c r="T4962">
        <v>26</v>
      </c>
      <c r="V4962">
        <v>16</v>
      </c>
      <c r="W4962">
        <v>8</v>
      </c>
      <c r="X4962" t="s">
        <v>553</v>
      </c>
      <c r="Y4962">
        <v>97.3</v>
      </c>
      <c r="Z4962">
        <v>165</v>
      </c>
      <c r="AD4962" t="s">
        <v>475</v>
      </c>
      <c r="AG4962" t="s">
        <v>31</v>
      </c>
      <c r="AJ4962">
        <v>215</v>
      </c>
      <c r="AK4962" t="s">
        <v>2545</v>
      </c>
      <c r="AL4962">
        <v>80</v>
      </c>
      <c r="AX4962" t="s">
        <v>31</v>
      </c>
      <c r="AY4962" t="s">
        <v>31</v>
      </c>
    </row>
    <row r="4963" spans="1:51">
      <c r="A4963" t="s">
        <v>253</v>
      </c>
      <c r="B4963" t="s">
        <v>72</v>
      </c>
      <c r="C4963" t="s">
        <v>174</v>
      </c>
      <c r="D4963" t="s">
        <v>544</v>
      </c>
      <c r="E4963" t="s">
        <v>545</v>
      </c>
      <c r="G4963" t="s">
        <v>552</v>
      </c>
      <c r="I4963">
        <v>43.716670000000001</v>
      </c>
      <c r="J4963">
        <v>11.366669999999999</v>
      </c>
      <c r="K4963">
        <v>170</v>
      </c>
      <c r="L4963" t="s">
        <v>2398</v>
      </c>
      <c r="M4963">
        <v>2004</v>
      </c>
      <c r="N4963" t="s">
        <v>848</v>
      </c>
      <c r="T4963">
        <v>26</v>
      </c>
      <c r="V4963">
        <v>16</v>
      </c>
      <c r="W4963">
        <v>8</v>
      </c>
      <c r="X4963" t="s">
        <v>493</v>
      </c>
      <c r="Y4963">
        <v>100</v>
      </c>
      <c r="Z4963">
        <v>15</v>
      </c>
      <c r="AD4963" t="s">
        <v>475</v>
      </c>
      <c r="AG4963" t="s">
        <v>31</v>
      </c>
      <c r="AJ4963">
        <v>215</v>
      </c>
      <c r="AK4963" t="s">
        <v>2545</v>
      </c>
      <c r="AL4963">
        <v>80</v>
      </c>
      <c r="AX4963" t="s">
        <v>31</v>
      </c>
      <c r="AY4963" t="s">
        <v>31</v>
      </c>
    </row>
    <row r="4964" spans="1:51">
      <c r="A4964" t="s">
        <v>253</v>
      </c>
      <c r="B4964" t="s">
        <v>72</v>
      </c>
      <c r="C4964" t="s">
        <v>174</v>
      </c>
      <c r="D4964" t="s">
        <v>544</v>
      </c>
      <c r="E4964" t="s">
        <v>545</v>
      </c>
      <c r="G4964" t="s">
        <v>552</v>
      </c>
      <c r="I4964">
        <v>43.716670000000001</v>
      </c>
      <c r="J4964">
        <v>11.366669999999999</v>
      </c>
      <c r="K4964">
        <v>170</v>
      </c>
      <c r="L4964" t="s">
        <v>2398</v>
      </c>
      <c r="M4964">
        <v>2004</v>
      </c>
      <c r="N4964" t="s">
        <v>848</v>
      </c>
      <c r="T4964">
        <v>26</v>
      </c>
      <c r="V4964">
        <v>16</v>
      </c>
      <c r="W4964">
        <v>8</v>
      </c>
      <c r="X4964" t="s">
        <v>493</v>
      </c>
      <c r="Y4964">
        <v>100</v>
      </c>
      <c r="Z4964">
        <v>45</v>
      </c>
      <c r="AD4964" t="s">
        <v>475</v>
      </c>
      <c r="AG4964" t="s">
        <v>31</v>
      </c>
      <c r="AJ4964">
        <v>215</v>
      </c>
      <c r="AK4964" t="s">
        <v>2545</v>
      </c>
      <c r="AL4964">
        <v>80</v>
      </c>
      <c r="AX4964" t="s">
        <v>31</v>
      </c>
      <c r="AY4964" t="s">
        <v>31</v>
      </c>
    </row>
    <row r="4965" spans="1:51">
      <c r="A4965" t="s">
        <v>253</v>
      </c>
      <c r="B4965" t="s">
        <v>72</v>
      </c>
      <c r="C4965" t="s">
        <v>174</v>
      </c>
      <c r="D4965" t="s">
        <v>544</v>
      </c>
      <c r="E4965" t="s">
        <v>545</v>
      </c>
      <c r="G4965" t="s">
        <v>552</v>
      </c>
      <c r="I4965">
        <v>43.716670000000001</v>
      </c>
      <c r="J4965">
        <v>11.366669999999999</v>
      </c>
      <c r="K4965">
        <v>170</v>
      </c>
      <c r="L4965" t="s">
        <v>2398</v>
      </c>
      <c r="M4965">
        <v>2004</v>
      </c>
      <c r="N4965" t="s">
        <v>848</v>
      </c>
      <c r="T4965">
        <v>26</v>
      </c>
      <c r="V4965">
        <v>16</v>
      </c>
      <c r="W4965">
        <v>8</v>
      </c>
      <c r="X4965" t="s">
        <v>493</v>
      </c>
      <c r="Y4965">
        <v>100</v>
      </c>
      <c r="Z4965">
        <v>75</v>
      </c>
      <c r="AD4965" t="s">
        <v>475</v>
      </c>
      <c r="AG4965" t="s">
        <v>31</v>
      </c>
      <c r="AJ4965">
        <v>215</v>
      </c>
      <c r="AK4965" t="s">
        <v>2545</v>
      </c>
      <c r="AL4965">
        <v>80</v>
      </c>
      <c r="AX4965" t="s">
        <v>31</v>
      </c>
      <c r="AY4965" t="s">
        <v>31</v>
      </c>
    </row>
    <row r="4966" spans="1:51">
      <c r="A4966" t="s">
        <v>253</v>
      </c>
      <c r="B4966" t="s">
        <v>72</v>
      </c>
      <c r="C4966" t="s">
        <v>174</v>
      </c>
      <c r="D4966" t="s">
        <v>544</v>
      </c>
      <c r="E4966" t="s">
        <v>545</v>
      </c>
      <c r="G4966" t="s">
        <v>552</v>
      </c>
      <c r="I4966">
        <v>43.716670000000001</v>
      </c>
      <c r="J4966">
        <v>11.366669999999999</v>
      </c>
      <c r="K4966">
        <v>170</v>
      </c>
      <c r="L4966" t="s">
        <v>2398</v>
      </c>
      <c r="M4966">
        <v>2004</v>
      </c>
      <c r="N4966" t="s">
        <v>848</v>
      </c>
      <c r="T4966">
        <v>26</v>
      </c>
      <c r="V4966">
        <v>16</v>
      </c>
      <c r="W4966">
        <v>8</v>
      </c>
      <c r="X4966" t="s">
        <v>493</v>
      </c>
      <c r="Y4966">
        <v>100</v>
      </c>
      <c r="Z4966">
        <v>105</v>
      </c>
      <c r="AD4966" t="s">
        <v>475</v>
      </c>
      <c r="AG4966" t="s">
        <v>31</v>
      </c>
      <c r="AJ4966">
        <v>215</v>
      </c>
      <c r="AK4966" t="s">
        <v>2545</v>
      </c>
      <c r="AL4966">
        <v>80</v>
      </c>
      <c r="AX4966" t="s">
        <v>31</v>
      </c>
      <c r="AY4966" t="s">
        <v>31</v>
      </c>
    </row>
    <row r="4967" spans="1:51">
      <c r="A4967" t="s">
        <v>253</v>
      </c>
      <c r="B4967" t="s">
        <v>72</v>
      </c>
      <c r="C4967" t="s">
        <v>174</v>
      </c>
      <c r="D4967" t="s">
        <v>544</v>
      </c>
      <c r="E4967" t="s">
        <v>545</v>
      </c>
      <c r="G4967" t="s">
        <v>552</v>
      </c>
      <c r="I4967">
        <v>43.716670000000001</v>
      </c>
      <c r="J4967">
        <v>11.366669999999999</v>
      </c>
      <c r="K4967">
        <v>170</v>
      </c>
      <c r="L4967" t="s">
        <v>2398</v>
      </c>
      <c r="M4967">
        <v>2004</v>
      </c>
      <c r="N4967" t="s">
        <v>848</v>
      </c>
      <c r="T4967">
        <v>26</v>
      </c>
      <c r="V4967">
        <v>16</v>
      </c>
      <c r="W4967">
        <v>8</v>
      </c>
      <c r="X4967" t="s">
        <v>493</v>
      </c>
      <c r="Y4967">
        <v>100</v>
      </c>
      <c r="Z4967">
        <v>135</v>
      </c>
      <c r="AD4967" t="s">
        <v>475</v>
      </c>
      <c r="AG4967" t="s">
        <v>31</v>
      </c>
      <c r="AJ4967">
        <v>215</v>
      </c>
      <c r="AK4967" t="s">
        <v>2545</v>
      </c>
      <c r="AL4967">
        <v>80</v>
      </c>
      <c r="AX4967" t="s">
        <v>31</v>
      </c>
      <c r="AY4967" t="s">
        <v>31</v>
      </c>
    </row>
    <row r="4968" spans="1:51">
      <c r="A4968" t="s">
        <v>253</v>
      </c>
      <c r="B4968" t="s">
        <v>72</v>
      </c>
      <c r="C4968" t="s">
        <v>174</v>
      </c>
      <c r="D4968" t="s">
        <v>544</v>
      </c>
      <c r="E4968" t="s">
        <v>545</v>
      </c>
      <c r="G4968" t="s">
        <v>552</v>
      </c>
      <c r="I4968">
        <v>43.716670000000001</v>
      </c>
      <c r="J4968">
        <v>11.366669999999999</v>
      </c>
      <c r="K4968">
        <v>170</v>
      </c>
      <c r="L4968" t="s">
        <v>2398</v>
      </c>
      <c r="M4968">
        <v>2004</v>
      </c>
      <c r="N4968" t="s">
        <v>848</v>
      </c>
      <c r="T4968">
        <v>26</v>
      </c>
      <c r="V4968">
        <v>16</v>
      </c>
      <c r="W4968">
        <v>8</v>
      </c>
      <c r="X4968" t="s">
        <v>493</v>
      </c>
      <c r="Y4968">
        <v>100</v>
      </c>
      <c r="Z4968">
        <v>165</v>
      </c>
      <c r="AD4968" t="s">
        <v>475</v>
      </c>
      <c r="AG4968" t="s">
        <v>31</v>
      </c>
      <c r="AJ4968">
        <v>215</v>
      </c>
      <c r="AK4968" t="s">
        <v>2545</v>
      </c>
      <c r="AL4968">
        <v>80</v>
      </c>
      <c r="AX4968" t="s">
        <v>31</v>
      </c>
      <c r="AY4968" t="s">
        <v>31</v>
      </c>
    </row>
    <row r="4969" spans="1:51">
      <c r="A4969" t="s">
        <v>253</v>
      </c>
      <c r="B4969" t="s">
        <v>72</v>
      </c>
      <c r="C4969" t="s">
        <v>174</v>
      </c>
      <c r="D4969" t="s">
        <v>544</v>
      </c>
      <c r="E4969" t="s">
        <v>545</v>
      </c>
      <c r="G4969" t="s">
        <v>552</v>
      </c>
      <c r="I4969">
        <v>43.716670000000001</v>
      </c>
      <c r="J4969">
        <v>11.366669999999999</v>
      </c>
      <c r="K4969">
        <v>170</v>
      </c>
      <c r="L4969" t="s">
        <v>2398</v>
      </c>
      <c r="M4969">
        <v>2004</v>
      </c>
      <c r="N4969" t="s">
        <v>848</v>
      </c>
      <c r="T4969">
        <v>26</v>
      </c>
      <c r="V4969">
        <v>16</v>
      </c>
      <c r="W4969">
        <v>8</v>
      </c>
      <c r="X4969" t="s">
        <v>553</v>
      </c>
      <c r="Y4969">
        <v>191.69</v>
      </c>
      <c r="Z4969">
        <v>15</v>
      </c>
      <c r="AD4969" t="s">
        <v>475</v>
      </c>
      <c r="AG4969" t="s">
        <v>31</v>
      </c>
      <c r="AJ4969">
        <v>215</v>
      </c>
      <c r="AK4969" t="s">
        <v>2545</v>
      </c>
      <c r="AL4969">
        <v>80</v>
      </c>
      <c r="AX4969" t="s">
        <v>31</v>
      </c>
      <c r="AY4969" t="s">
        <v>31</v>
      </c>
    </row>
    <row r="4970" spans="1:51">
      <c r="A4970" t="s">
        <v>253</v>
      </c>
      <c r="B4970" t="s">
        <v>72</v>
      </c>
      <c r="C4970" t="s">
        <v>174</v>
      </c>
      <c r="D4970" t="s">
        <v>544</v>
      </c>
      <c r="E4970" t="s">
        <v>545</v>
      </c>
      <c r="G4970" t="s">
        <v>552</v>
      </c>
      <c r="I4970">
        <v>43.716670000000001</v>
      </c>
      <c r="J4970">
        <v>11.366669999999999</v>
      </c>
      <c r="K4970">
        <v>170</v>
      </c>
      <c r="L4970" t="s">
        <v>2398</v>
      </c>
      <c r="M4970">
        <v>2004</v>
      </c>
      <c r="N4970" t="s">
        <v>848</v>
      </c>
      <c r="T4970">
        <v>26</v>
      </c>
      <c r="V4970">
        <v>16</v>
      </c>
      <c r="W4970">
        <v>8</v>
      </c>
      <c r="X4970" t="s">
        <v>553</v>
      </c>
      <c r="Y4970">
        <v>141.79</v>
      </c>
      <c r="Z4970">
        <v>45</v>
      </c>
      <c r="AD4970" t="s">
        <v>475</v>
      </c>
      <c r="AG4970" t="s">
        <v>31</v>
      </c>
      <c r="AJ4970">
        <v>215</v>
      </c>
      <c r="AK4970" t="s">
        <v>2545</v>
      </c>
      <c r="AL4970">
        <v>80</v>
      </c>
      <c r="AX4970" t="s">
        <v>31</v>
      </c>
      <c r="AY4970" t="s">
        <v>31</v>
      </c>
    </row>
    <row r="4971" spans="1:51">
      <c r="A4971" t="s">
        <v>253</v>
      </c>
      <c r="B4971" t="s">
        <v>72</v>
      </c>
      <c r="C4971" t="s">
        <v>174</v>
      </c>
      <c r="D4971" t="s">
        <v>544</v>
      </c>
      <c r="E4971" t="s">
        <v>545</v>
      </c>
      <c r="G4971" t="s">
        <v>552</v>
      </c>
      <c r="I4971">
        <v>43.716670000000001</v>
      </c>
      <c r="J4971">
        <v>11.366669999999999</v>
      </c>
      <c r="K4971">
        <v>170</v>
      </c>
      <c r="L4971" t="s">
        <v>2398</v>
      </c>
      <c r="M4971">
        <v>2004</v>
      </c>
      <c r="N4971" t="s">
        <v>848</v>
      </c>
      <c r="T4971">
        <v>26</v>
      </c>
      <c r="V4971">
        <v>16</v>
      </c>
      <c r="W4971">
        <v>8</v>
      </c>
      <c r="X4971" t="s">
        <v>553</v>
      </c>
      <c r="Y4971">
        <v>165.43</v>
      </c>
      <c r="Z4971">
        <v>75</v>
      </c>
      <c r="AD4971" t="s">
        <v>475</v>
      </c>
      <c r="AG4971" t="s">
        <v>31</v>
      </c>
      <c r="AJ4971">
        <v>215</v>
      </c>
      <c r="AK4971" t="s">
        <v>2545</v>
      </c>
      <c r="AL4971">
        <v>80</v>
      </c>
      <c r="AX4971" t="s">
        <v>31</v>
      </c>
      <c r="AY4971" t="s">
        <v>31</v>
      </c>
    </row>
    <row r="4972" spans="1:51">
      <c r="A4972" t="s">
        <v>253</v>
      </c>
      <c r="B4972" t="s">
        <v>72</v>
      </c>
      <c r="C4972" t="s">
        <v>174</v>
      </c>
      <c r="D4972" t="s">
        <v>544</v>
      </c>
      <c r="E4972" t="s">
        <v>545</v>
      </c>
      <c r="G4972" t="s">
        <v>552</v>
      </c>
      <c r="I4972">
        <v>43.716670000000001</v>
      </c>
      <c r="J4972">
        <v>11.366669999999999</v>
      </c>
      <c r="K4972">
        <v>170</v>
      </c>
      <c r="L4972" t="s">
        <v>2398</v>
      </c>
      <c r="M4972">
        <v>2004</v>
      </c>
      <c r="N4972" t="s">
        <v>848</v>
      </c>
      <c r="T4972">
        <v>26</v>
      </c>
      <c r="V4972">
        <v>16</v>
      </c>
      <c r="W4972">
        <v>8</v>
      </c>
      <c r="X4972" t="s">
        <v>553</v>
      </c>
      <c r="Y4972">
        <v>126.04</v>
      </c>
      <c r="Z4972">
        <v>105</v>
      </c>
      <c r="AD4972" t="s">
        <v>475</v>
      </c>
      <c r="AG4972" t="s">
        <v>31</v>
      </c>
      <c r="AJ4972">
        <v>215</v>
      </c>
      <c r="AK4972" t="s">
        <v>2545</v>
      </c>
      <c r="AL4972">
        <v>80</v>
      </c>
      <c r="AX4972" t="s">
        <v>31</v>
      </c>
      <c r="AY4972" t="s">
        <v>31</v>
      </c>
    </row>
    <row r="4973" spans="1:51">
      <c r="A4973" t="s">
        <v>253</v>
      </c>
      <c r="B4973" t="s">
        <v>72</v>
      </c>
      <c r="C4973" t="s">
        <v>174</v>
      </c>
      <c r="D4973" t="s">
        <v>544</v>
      </c>
      <c r="E4973" t="s">
        <v>545</v>
      </c>
      <c r="G4973" t="s">
        <v>552</v>
      </c>
      <c r="I4973">
        <v>43.716670000000001</v>
      </c>
      <c r="J4973">
        <v>11.366669999999999</v>
      </c>
      <c r="K4973">
        <v>170</v>
      </c>
      <c r="L4973" t="s">
        <v>2398</v>
      </c>
      <c r="M4973">
        <v>2004</v>
      </c>
      <c r="N4973" t="s">
        <v>848</v>
      </c>
      <c r="T4973">
        <v>26</v>
      </c>
      <c r="V4973">
        <v>16</v>
      </c>
      <c r="W4973">
        <v>8</v>
      </c>
      <c r="X4973" t="s">
        <v>553</v>
      </c>
      <c r="Y4973">
        <v>115.54</v>
      </c>
      <c r="Z4973">
        <v>135</v>
      </c>
      <c r="AD4973" t="s">
        <v>475</v>
      </c>
      <c r="AG4973" t="s">
        <v>31</v>
      </c>
      <c r="AJ4973">
        <v>215</v>
      </c>
      <c r="AK4973" t="s">
        <v>2545</v>
      </c>
      <c r="AL4973">
        <v>80</v>
      </c>
      <c r="AX4973" t="s">
        <v>31</v>
      </c>
      <c r="AY4973" t="s">
        <v>31</v>
      </c>
    </row>
    <row r="4974" spans="1:51">
      <c r="A4974" t="s">
        <v>253</v>
      </c>
      <c r="B4974" t="s">
        <v>72</v>
      </c>
      <c r="C4974" t="s">
        <v>174</v>
      </c>
      <c r="D4974" t="s">
        <v>544</v>
      </c>
      <c r="E4974" t="s">
        <v>545</v>
      </c>
      <c r="G4974" t="s">
        <v>552</v>
      </c>
      <c r="I4974">
        <v>43.716670000000001</v>
      </c>
      <c r="J4974">
        <v>11.366669999999999</v>
      </c>
      <c r="K4974">
        <v>170</v>
      </c>
      <c r="L4974" t="s">
        <v>2398</v>
      </c>
      <c r="M4974">
        <v>2004</v>
      </c>
      <c r="N4974" t="s">
        <v>848</v>
      </c>
      <c r="T4974">
        <v>26</v>
      </c>
      <c r="V4974">
        <v>16</v>
      </c>
      <c r="W4974">
        <v>8</v>
      </c>
      <c r="X4974" t="s">
        <v>553</v>
      </c>
      <c r="Y4974">
        <v>63.02</v>
      </c>
      <c r="Z4974">
        <v>165</v>
      </c>
      <c r="AD4974" t="s">
        <v>475</v>
      </c>
      <c r="AG4974" t="s">
        <v>31</v>
      </c>
      <c r="AJ4974">
        <v>215</v>
      </c>
      <c r="AK4974" t="s">
        <v>2545</v>
      </c>
      <c r="AL4974">
        <v>80</v>
      </c>
      <c r="AX4974" t="s">
        <v>31</v>
      </c>
      <c r="AY4974" t="s">
        <v>31</v>
      </c>
    </row>
    <row r="4975" spans="1:51">
      <c r="A4975" t="s">
        <v>253</v>
      </c>
      <c r="B4975" t="s">
        <v>72</v>
      </c>
      <c r="C4975" t="s">
        <v>174</v>
      </c>
      <c r="D4975" t="s">
        <v>544</v>
      </c>
      <c r="E4975" t="s">
        <v>545</v>
      </c>
      <c r="G4975" t="s">
        <v>552</v>
      </c>
      <c r="I4975">
        <v>43.716670000000001</v>
      </c>
      <c r="J4975">
        <v>11.366669999999999</v>
      </c>
      <c r="K4975">
        <v>170</v>
      </c>
      <c r="L4975" t="s">
        <v>2398</v>
      </c>
      <c r="M4975">
        <v>2004</v>
      </c>
      <c r="N4975" t="s">
        <v>847</v>
      </c>
      <c r="T4975">
        <v>14</v>
      </c>
      <c r="V4975">
        <v>16</v>
      </c>
      <c r="W4975">
        <v>8</v>
      </c>
      <c r="X4975" t="s">
        <v>493</v>
      </c>
      <c r="Y4975">
        <v>0</v>
      </c>
      <c r="Z4975">
        <v>15</v>
      </c>
      <c r="AD4975" t="s">
        <v>475</v>
      </c>
      <c r="AG4975" t="s">
        <v>31</v>
      </c>
      <c r="AJ4975">
        <v>215</v>
      </c>
      <c r="AK4975" t="s">
        <v>2545</v>
      </c>
      <c r="AL4975">
        <v>80</v>
      </c>
      <c r="AX4975" t="s">
        <v>31</v>
      </c>
      <c r="AY4975" t="s">
        <v>31</v>
      </c>
    </row>
    <row r="4976" spans="1:51">
      <c r="A4976" t="s">
        <v>253</v>
      </c>
      <c r="B4976" t="s">
        <v>72</v>
      </c>
      <c r="C4976" t="s">
        <v>174</v>
      </c>
      <c r="D4976" t="s">
        <v>544</v>
      </c>
      <c r="E4976" t="s">
        <v>545</v>
      </c>
      <c r="G4976" t="s">
        <v>552</v>
      </c>
      <c r="I4976">
        <v>43.716670000000001</v>
      </c>
      <c r="J4976">
        <v>11.366669999999999</v>
      </c>
      <c r="K4976">
        <v>170</v>
      </c>
      <c r="L4976" t="s">
        <v>2398</v>
      </c>
      <c r="M4976">
        <v>2004</v>
      </c>
      <c r="N4976" t="s">
        <v>847</v>
      </c>
      <c r="T4976">
        <v>14</v>
      </c>
      <c r="V4976">
        <v>16</v>
      </c>
      <c r="W4976">
        <v>8</v>
      </c>
      <c r="X4976" t="s">
        <v>493</v>
      </c>
      <c r="Y4976">
        <v>49.02</v>
      </c>
      <c r="Z4976">
        <v>45</v>
      </c>
      <c r="AD4976" t="s">
        <v>475</v>
      </c>
      <c r="AG4976" t="s">
        <v>31</v>
      </c>
      <c r="AJ4976">
        <v>215</v>
      </c>
      <c r="AK4976" t="s">
        <v>2545</v>
      </c>
      <c r="AL4976">
        <v>80</v>
      </c>
      <c r="AX4976" t="s">
        <v>31</v>
      </c>
      <c r="AY4976" t="s">
        <v>31</v>
      </c>
    </row>
    <row r="4977" spans="1:51">
      <c r="A4977" t="s">
        <v>253</v>
      </c>
      <c r="B4977" t="s">
        <v>72</v>
      </c>
      <c r="C4977" t="s">
        <v>174</v>
      </c>
      <c r="D4977" t="s">
        <v>544</v>
      </c>
      <c r="E4977" t="s">
        <v>545</v>
      </c>
      <c r="G4977" t="s">
        <v>552</v>
      </c>
      <c r="I4977">
        <v>43.716670000000001</v>
      </c>
      <c r="J4977">
        <v>11.366669999999999</v>
      </c>
      <c r="K4977">
        <v>170</v>
      </c>
      <c r="L4977" t="s">
        <v>2398</v>
      </c>
      <c r="M4977">
        <v>2004</v>
      </c>
      <c r="N4977" t="s">
        <v>847</v>
      </c>
      <c r="T4977">
        <v>14</v>
      </c>
      <c r="V4977">
        <v>16</v>
      </c>
      <c r="W4977">
        <v>8</v>
      </c>
      <c r="X4977" t="s">
        <v>493</v>
      </c>
      <c r="Y4977">
        <v>81.86</v>
      </c>
      <c r="Z4977">
        <v>75</v>
      </c>
      <c r="AD4977" t="s">
        <v>475</v>
      </c>
      <c r="AG4977" t="s">
        <v>31</v>
      </c>
      <c r="AJ4977">
        <v>215</v>
      </c>
      <c r="AK4977" t="s">
        <v>2545</v>
      </c>
      <c r="AL4977">
        <v>80</v>
      </c>
      <c r="AX4977" t="s">
        <v>31</v>
      </c>
      <c r="AY4977" t="s">
        <v>31</v>
      </c>
    </row>
    <row r="4978" spans="1:51">
      <c r="A4978" t="s">
        <v>253</v>
      </c>
      <c r="B4978" t="s">
        <v>72</v>
      </c>
      <c r="C4978" t="s">
        <v>174</v>
      </c>
      <c r="D4978" t="s">
        <v>544</v>
      </c>
      <c r="E4978" t="s">
        <v>545</v>
      </c>
      <c r="G4978" t="s">
        <v>552</v>
      </c>
      <c r="I4978">
        <v>43.716670000000001</v>
      </c>
      <c r="J4978">
        <v>11.366669999999999</v>
      </c>
      <c r="K4978">
        <v>170</v>
      </c>
      <c r="L4978" t="s">
        <v>2398</v>
      </c>
      <c r="M4978">
        <v>2004</v>
      </c>
      <c r="N4978" t="s">
        <v>847</v>
      </c>
      <c r="T4978">
        <v>14</v>
      </c>
      <c r="V4978">
        <v>16</v>
      </c>
      <c r="W4978">
        <v>8</v>
      </c>
      <c r="X4978" t="s">
        <v>493</v>
      </c>
      <c r="Y4978">
        <v>91.67</v>
      </c>
      <c r="Z4978">
        <v>105</v>
      </c>
      <c r="AD4978" t="s">
        <v>475</v>
      </c>
      <c r="AG4978" t="s">
        <v>31</v>
      </c>
      <c r="AJ4978">
        <v>215</v>
      </c>
      <c r="AK4978" t="s">
        <v>2545</v>
      </c>
      <c r="AL4978">
        <v>80</v>
      </c>
      <c r="AX4978" t="s">
        <v>31</v>
      </c>
      <c r="AY4978" t="s">
        <v>31</v>
      </c>
    </row>
    <row r="4979" spans="1:51">
      <c r="A4979" t="s">
        <v>253</v>
      </c>
      <c r="B4979" t="s">
        <v>72</v>
      </c>
      <c r="C4979" t="s">
        <v>174</v>
      </c>
      <c r="D4979" t="s">
        <v>544</v>
      </c>
      <c r="E4979" t="s">
        <v>545</v>
      </c>
      <c r="G4979" t="s">
        <v>552</v>
      </c>
      <c r="I4979">
        <v>43.716670000000001</v>
      </c>
      <c r="J4979">
        <v>11.366669999999999</v>
      </c>
      <c r="K4979">
        <v>170</v>
      </c>
      <c r="L4979" t="s">
        <v>2398</v>
      </c>
      <c r="M4979">
        <v>2004</v>
      </c>
      <c r="N4979" t="s">
        <v>847</v>
      </c>
      <c r="T4979">
        <v>14</v>
      </c>
      <c r="V4979">
        <v>16</v>
      </c>
      <c r="W4979">
        <v>8</v>
      </c>
      <c r="X4979" t="s">
        <v>493</v>
      </c>
      <c r="Y4979">
        <v>92.65</v>
      </c>
      <c r="Z4979">
        <v>135</v>
      </c>
      <c r="AD4979" t="s">
        <v>475</v>
      </c>
      <c r="AG4979" t="s">
        <v>31</v>
      </c>
      <c r="AJ4979">
        <v>215</v>
      </c>
      <c r="AK4979" t="s">
        <v>2545</v>
      </c>
      <c r="AL4979">
        <v>80</v>
      </c>
      <c r="AX4979" t="s">
        <v>31</v>
      </c>
      <c r="AY4979" t="s">
        <v>31</v>
      </c>
    </row>
    <row r="4980" spans="1:51">
      <c r="A4980" t="s">
        <v>253</v>
      </c>
      <c r="B4980" t="s">
        <v>72</v>
      </c>
      <c r="C4980" t="s">
        <v>174</v>
      </c>
      <c r="D4980" t="s">
        <v>544</v>
      </c>
      <c r="E4980" t="s">
        <v>545</v>
      </c>
      <c r="G4980" t="s">
        <v>552</v>
      </c>
      <c r="I4980">
        <v>43.716670000000001</v>
      </c>
      <c r="J4980">
        <v>11.366669999999999</v>
      </c>
      <c r="K4980">
        <v>170</v>
      </c>
      <c r="L4980" t="s">
        <v>2398</v>
      </c>
      <c r="M4980">
        <v>2004</v>
      </c>
      <c r="N4980" t="s">
        <v>847</v>
      </c>
      <c r="T4980">
        <v>14</v>
      </c>
      <c r="V4980">
        <v>16</v>
      </c>
      <c r="W4980">
        <v>8</v>
      </c>
      <c r="X4980" t="s">
        <v>493</v>
      </c>
      <c r="Y4980">
        <v>93.63</v>
      </c>
      <c r="Z4980">
        <v>165</v>
      </c>
      <c r="AD4980" t="s">
        <v>475</v>
      </c>
      <c r="AG4980" t="s">
        <v>31</v>
      </c>
      <c r="AJ4980">
        <v>215</v>
      </c>
      <c r="AK4980" t="s">
        <v>2545</v>
      </c>
      <c r="AL4980">
        <v>80</v>
      </c>
      <c r="AX4980" t="s">
        <v>31</v>
      </c>
      <c r="AY4980" t="s">
        <v>31</v>
      </c>
    </row>
    <row r="4981" spans="1:51">
      <c r="A4981" t="s">
        <v>253</v>
      </c>
      <c r="B4981" t="s">
        <v>72</v>
      </c>
      <c r="C4981" t="s">
        <v>174</v>
      </c>
      <c r="D4981" t="s">
        <v>544</v>
      </c>
      <c r="E4981" t="s">
        <v>545</v>
      </c>
      <c r="G4981" t="s">
        <v>552</v>
      </c>
      <c r="I4981">
        <v>43.716670000000001</v>
      </c>
      <c r="J4981">
        <v>11.366669999999999</v>
      </c>
      <c r="K4981">
        <v>170</v>
      </c>
      <c r="L4981" t="s">
        <v>2398</v>
      </c>
      <c r="M4981">
        <v>2004</v>
      </c>
      <c r="N4981" t="s">
        <v>847</v>
      </c>
      <c r="T4981">
        <v>14</v>
      </c>
      <c r="V4981">
        <v>16</v>
      </c>
      <c r="W4981">
        <v>8</v>
      </c>
      <c r="X4981" t="s">
        <v>553</v>
      </c>
      <c r="Y4981">
        <v>1042.45</v>
      </c>
      <c r="Z4981">
        <v>15</v>
      </c>
      <c r="AD4981" t="s">
        <v>475</v>
      </c>
      <c r="AG4981" t="s">
        <v>31</v>
      </c>
      <c r="AJ4981">
        <v>215</v>
      </c>
      <c r="AK4981" t="s">
        <v>2545</v>
      </c>
      <c r="AL4981">
        <v>80</v>
      </c>
      <c r="AX4981" t="s">
        <v>31</v>
      </c>
      <c r="AY4981" t="s">
        <v>31</v>
      </c>
    </row>
    <row r="4982" spans="1:51">
      <c r="A4982" t="s">
        <v>253</v>
      </c>
      <c r="B4982" t="s">
        <v>72</v>
      </c>
      <c r="C4982" t="s">
        <v>174</v>
      </c>
      <c r="D4982" t="s">
        <v>544</v>
      </c>
      <c r="E4982" t="s">
        <v>545</v>
      </c>
      <c r="G4982" t="s">
        <v>552</v>
      </c>
      <c r="I4982">
        <v>43.716670000000001</v>
      </c>
      <c r="J4982">
        <v>11.366669999999999</v>
      </c>
      <c r="K4982">
        <v>170</v>
      </c>
      <c r="L4982" t="s">
        <v>2398</v>
      </c>
      <c r="M4982">
        <v>2004</v>
      </c>
      <c r="N4982" t="s">
        <v>847</v>
      </c>
      <c r="T4982">
        <v>14</v>
      </c>
      <c r="V4982">
        <v>16</v>
      </c>
      <c r="W4982">
        <v>8</v>
      </c>
      <c r="X4982" t="s">
        <v>553</v>
      </c>
      <c r="Y4982">
        <v>871.77</v>
      </c>
      <c r="Z4982">
        <v>45</v>
      </c>
      <c r="AD4982" t="s">
        <v>475</v>
      </c>
      <c r="AG4982" t="s">
        <v>31</v>
      </c>
      <c r="AJ4982">
        <v>215</v>
      </c>
      <c r="AK4982" t="s">
        <v>2545</v>
      </c>
      <c r="AL4982">
        <v>80</v>
      </c>
      <c r="AX4982" t="s">
        <v>31</v>
      </c>
      <c r="AY4982" t="s">
        <v>31</v>
      </c>
    </row>
    <row r="4983" spans="1:51">
      <c r="A4983" t="s">
        <v>253</v>
      </c>
      <c r="B4983" t="s">
        <v>72</v>
      </c>
      <c r="C4983" t="s">
        <v>174</v>
      </c>
      <c r="D4983" t="s">
        <v>544</v>
      </c>
      <c r="E4983" t="s">
        <v>545</v>
      </c>
      <c r="G4983" t="s">
        <v>552</v>
      </c>
      <c r="I4983">
        <v>43.716670000000001</v>
      </c>
      <c r="J4983">
        <v>11.366669999999999</v>
      </c>
      <c r="K4983">
        <v>170</v>
      </c>
      <c r="L4983" t="s">
        <v>2398</v>
      </c>
      <c r="M4983">
        <v>2004</v>
      </c>
      <c r="N4983" t="s">
        <v>847</v>
      </c>
      <c r="T4983">
        <v>14</v>
      </c>
      <c r="V4983">
        <v>16</v>
      </c>
      <c r="W4983">
        <v>8</v>
      </c>
      <c r="X4983" t="s">
        <v>553</v>
      </c>
      <c r="Y4983">
        <v>483.15</v>
      </c>
      <c r="Z4983">
        <v>75</v>
      </c>
      <c r="AD4983" t="s">
        <v>475</v>
      </c>
      <c r="AG4983" t="s">
        <v>31</v>
      </c>
      <c r="AJ4983">
        <v>215</v>
      </c>
      <c r="AK4983" t="s">
        <v>2545</v>
      </c>
      <c r="AL4983">
        <v>80</v>
      </c>
      <c r="AX4983" t="s">
        <v>31</v>
      </c>
      <c r="AY4983" t="s">
        <v>31</v>
      </c>
    </row>
    <row r="4984" spans="1:51">
      <c r="A4984" t="s">
        <v>253</v>
      </c>
      <c r="B4984" t="s">
        <v>72</v>
      </c>
      <c r="C4984" t="s">
        <v>174</v>
      </c>
      <c r="D4984" t="s">
        <v>544</v>
      </c>
      <c r="E4984" t="s">
        <v>545</v>
      </c>
      <c r="G4984" t="s">
        <v>552</v>
      </c>
      <c r="I4984">
        <v>43.716670000000001</v>
      </c>
      <c r="J4984">
        <v>11.366669999999999</v>
      </c>
      <c r="K4984">
        <v>170</v>
      </c>
      <c r="L4984" t="s">
        <v>2398</v>
      </c>
      <c r="M4984">
        <v>2004</v>
      </c>
      <c r="N4984" t="s">
        <v>847</v>
      </c>
      <c r="T4984">
        <v>14</v>
      </c>
      <c r="V4984">
        <v>16</v>
      </c>
      <c r="W4984">
        <v>8</v>
      </c>
      <c r="X4984" t="s">
        <v>553</v>
      </c>
      <c r="Y4984">
        <v>299.33999999999997</v>
      </c>
      <c r="Z4984">
        <v>105</v>
      </c>
      <c r="AD4984" t="s">
        <v>475</v>
      </c>
      <c r="AG4984" t="s">
        <v>31</v>
      </c>
      <c r="AJ4984">
        <v>215</v>
      </c>
      <c r="AK4984" t="s">
        <v>2545</v>
      </c>
      <c r="AL4984">
        <v>80</v>
      </c>
      <c r="AX4984" t="s">
        <v>31</v>
      </c>
      <c r="AY4984" t="s">
        <v>31</v>
      </c>
    </row>
    <row r="4985" spans="1:51">
      <c r="A4985" t="s">
        <v>253</v>
      </c>
      <c r="B4985" t="s">
        <v>72</v>
      </c>
      <c r="C4985" t="s">
        <v>174</v>
      </c>
      <c r="D4985" t="s">
        <v>544</v>
      </c>
      <c r="E4985" t="s">
        <v>545</v>
      </c>
      <c r="G4985" t="s">
        <v>552</v>
      </c>
      <c r="I4985">
        <v>43.716670000000001</v>
      </c>
      <c r="J4985">
        <v>11.366669999999999</v>
      </c>
      <c r="K4985">
        <v>170</v>
      </c>
      <c r="L4985" t="s">
        <v>2398</v>
      </c>
      <c r="M4985">
        <v>2004</v>
      </c>
      <c r="N4985" t="s">
        <v>847</v>
      </c>
      <c r="T4985">
        <v>14</v>
      </c>
      <c r="V4985">
        <v>16</v>
      </c>
      <c r="W4985">
        <v>8</v>
      </c>
      <c r="X4985" t="s">
        <v>553</v>
      </c>
      <c r="Y4985">
        <v>183.81</v>
      </c>
      <c r="Z4985">
        <v>135</v>
      </c>
      <c r="AD4985" t="s">
        <v>475</v>
      </c>
      <c r="AG4985" t="s">
        <v>31</v>
      </c>
      <c r="AJ4985">
        <v>215</v>
      </c>
      <c r="AK4985" t="s">
        <v>2545</v>
      </c>
      <c r="AL4985">
        <v>80</v>
      </c>
      <c r="AX4985" t="s">
        <v>31</v>
      </c>
      <c r="AY4985" t="s">
        <v>31</v>
      </c>
    </row>
    <row r="4986" spans="1:51">
      <c r="A4986" t="s">
        <v>253</v>
      </c>
      <c r="B4986" t="s">
        <v>72</v>
      </c>
      <c r="C4986" t="s">
        <v>174</v>
      </c>
      <c r="D4986" t="s">
        <v>544</v>
      </c>
      <c r="E4986" t="s">
        <v>545</v>
      </c>
      <c r="G4986" t="s">
        <v>552</v>
      </c>
      <c r="I4986">
        <v>43.716670000000001</v>
      </c>
      <c r="J4986">
        <v>11.366669999999999</v>
      </c>
      <c r="K4986">
        <v>170</v>
      </c>
      <c r="L4986" t="s">
        <v>2398</v>
      </c>
      <c r="M4986">
        <v>2004</v>
      </c>
      <c r="N4986" t="s">
        <v>847</v>
      </c>
      <c r="T4986">
        <v>14</v>
      </c>
      <c r="V4986">
        <v>16</v>
      </c>
      <c r="W4986">
        <v>8</v>
      </c>
      <c r="X4986" t="s">
        <v>553</v>
      </c>
      <c r="Y4986">
        <v>68.27</v>
      </c>
      <c r="Z4986">
        <v>165</v>
      </c>
      <c r="AD4986" t="s">
        <v>475</v>
      </c>
      <c r="AG4986" t="s">
        <v>31</v>
      </c>
      <c r="AJ4986">
        <v>215</v>
      </c>
      <c r="AK4986" t="s">
        <v>2545</v>
      </c>
      <c r="AL4986">
        <v>80</v>
      </c>
      <c r="AX4986" t="s">
        <v>31</v>
      </c>
      <c r="AY4986" t="s">
        <v>31</v>
      </c>
    </row>
    <row r="4987" spans="1:51">
      <c r="A4987" t="s">
        <v>253</v>
      </c>
      <c r="B4987" t="s">
        <v>72</v>
      </c>
      <c r="C4987" t="s">
        <v>174</v>
      </c>
      <c r="D4987" t="s">
        <v>544</v>
      </c>
      <c r="E4987" t="s">
        <v>547</v>
      </c>
      <c r="G4987" t="s">
        <v>552</v>
      </c>
      <c r="I4987">
        <v>43.716670000000001</v>
      </c>
      <c r="J4987">
        <v>11.366669999999999</v>
      </c>
      <c r="K4987">
        <v>170</v>
      </c>
      <c r="L4987" t="s">
        <v>2398</v>
      </c>
      <c r="M4987">
        <v>2004</v>
      </c>
      <c r="N4987" t="s">
        <v>848</v>
      </c>
      <c r="T4987">
        <v>14</v>
      </c>
      <c r="V4987">
        <v>16</v>
      </c>
      <c r="W4987">
        <v>8</v>
      </c>
      <c r="X4987" t="s">
        <v>493</v>
      </c>
      <c r="Y4987">
        <v>53</v>
      </c>
      <c r="Z4987">
        <v>15</v>
      </c>
      <c r="AD4987" t="s">
        <v>475</v>
      </c>
      <c r="AG4987" t="s">
        <v>31</v>
      </c>
      <c r="AJ4987">
        <v>215</v>
      </c>
      <c r="AK4987" t="s">
        <v>2545</v>
      </c>
      <c r="AL4987">
        <v>80</v>
      </c>
      <c r="AX4987" t="s">
        <v>31</v>
      </c>
      <c r="AY4987" t="s">
        <v>31</v>
      </c>
    </row>
    <row r="4988" spans="1:51">
      <c r="A4988" t="s">
        <v>253</v>
      </c>
      <c r="B4988" t="s">
        <v>72</v>
      </c>
      <c r="C4988" t="s">
        <v>174</v>
      </c>
      <c r="D4988" t="s">
        <v>544</v>
      </c>
      <c r="E4988" t="s">
        <v>547</v>
      </c>
      <c r="G4988" t="s">
        <v>552</v>
      </c>
      <c r="I4988">
        <v>43.716670000000001</v>
      </c>
      <c r="J4988">
        <v>11.366669999999999</v>
      </c>
      <c r="K4988">
        <v>170</v>
      </c>
      <c r="L4988" t="s">
        <v>2398</v>
      </c>
      <c r="M4988">
        <v>2004</v>
      </c>
      <c r="N4988" t="s">
        <v>848</v>
      </c>
      <c r="T4988">
        <v>14</v>
      </c>
      <c r="V4988">
        <v>16</v>
      </c>
      <c r="W4988">
        <v>8</v>
      </c>
      <c r="X4988" t="s">
        <v>493</v>
      </c>
      <c r="Y4988">
        <v>100</v>
      </c>
      <c r="Z4988">
        <v>45</v>
      </c>
      <c r="AD4988" t="s">
        <v>475</v>
      </c>
      <c r="AG4988" t="s">
        <v>31</v>
      </c>
      <c r="AJ4988">
        <v>215</v>
      </c>
      <c r="AK4988" t="s">
        <v>2545</v>
      </c>
      <c r="AL4988">
        <v>80</v>
      </c>
      <c r="AX4988" t="s">
        <v>31</v>
      </c>
      <c r="AY4988" t="s">
        <v>31</v>
      </c>
    </row>
    <row r="4989" spans="1:51">
      <c r="A4989" t="s">
        <v>253</v>
      </c>
      <c r="B4989" t="s">
        <v>72</v>
      </c>
      <c r="C4989" t="s">
        <v>174</v>
      </c>
      <c r="D4989" t="s">
        <v>544</v>
      </c>
      <c r="E4989" t="s">
        <v>547</v>
      </c>
      <c r="G4989" t="s">
        <v>552</v>
      </c>
      <c r="I4989">
        <v>43.716670000000001</v>
      </c>
      <c r="J4989">
        <v>11.366669999999999</v>
      </c>
      <c r="K4989">
        <v>170</v>
      </c>
      <c r="L4989" t="s">
        <v>2398</v>
      </c>
      <c r="M4989">
        <v>2004</v>
      </c>
      <c r="N4989" t="s">
        <v>848</v>
      </c>
      <c r="T4989">
        <v>14</v>
      </c>
      <c r="V4989">
        <v>16</v>
      </c>
      <c r="W4989">
        <v>8</v>
      </c>
      <c r="X4989" t="s">
        <v>493</v>
      </c>
      <c r="Y4989">
        <v>100</v>
      </c>
      <c r="Z4989">
        <v>75</v>
      </c>
      <c r="AD4989" t="s">
        <v>475</v>
      </c>
      <c r="AG4989" t="s">
        <v>31</v>
      </c>
      <c r="AJ4989">
        <v>215</v>
      </c>
      <c r="AK4989" t="s">
        <v>2545</v>
      </c>
      <c r="AL4989">
        <v>80</v>
      </c>
      <c r="AX4989" t="s">
        <v>31</v>
      </c>
      <c r="AY4989" t="s">
        <v>31</v>
      </c>
    </row>
    <row r="4990" spans="1:51">
      <c r="A4990" t="s">
        <v>253</v>
      </c>
      <c r="B4990" t="s">
        <v>72</v>
      </c>
      <c r="C4990" t="s">
        <v>174</v>
      </c>
      <c r="D4990" t="s">
        <v>544</v>
      </c>
      <c r="E4990" t="s">
        <v>547</v>
      </c>
      <c r="G4990" t="s">
        <v>552</v>
      </c>
      <c r="I4990">
        <v>43.716670000000001</v>
      </c>
      <c r="J4990">
        <v>11.366669999999999</v>
      </c>
      <c r="K4990">
        <v>170</v>
      </c>
      <c r="L4990" t="s">
        <v>2398</v>
      </c>
      <c r="M4990">
        <v>2004</v>
      </c>
      <c r="N4990" t="s">
        <v>848</v>
      </c>
      <c r="T4990">
        <v>14</v>
      </c>
      <c r="V4990">
        <v>16</v>
      </c>
      <c r="W4990">
        <v>8</v>
      </c>
      <c r="X4990" t="s">
        <v>493</v>
      </c>
      <c r="Y4990">
        <v>100</v>
      </c>
      <c r="Z4990">
        <v>105</v>
      </c>
      <c r="AD4990" t="s">
        <v>475</v>
      </c>
      <c r="AG4990" t="s">
        <v>31</v>
      </c>
      <c r="AJ4990">
        <v>215</v>
      </c>
      <c r="AK4990" t="s">
        <v>2545</v>
      </c>
      <c r="AL4990">
        <v>80</v>
      </c>
      <c r="AX4990" t="s">
        <v>31</v>
      </c>
      <c r="AY4990" t="s">
        <v>31</v>
      </c>
    </row>
    <row r="4991" spans="1:51">
      <c r="A4991" t="s">
        <v>253</v>
      </c>
      <c r="B4991" t="s">
        <v>72</v>
      </c>
      <c r="C4991" t="s">
        <v>174</v>
      </c>
      <c r="D4991" t="s">
        <v>544</v>
      </c>
      <c r="E4991" t="s">
        <v>547</v>
      </c>
      <c r="G4991" t="s">
        <v>552</v>
      </c>
      <c r="I4991">
        <v>43.716670000000001</v>
      </c>
      <c r="J4991">
        <v>11.366669999999999</v>
      </c>
      <c r="K4991">
        <v>170</v>
      </c>
      <c r="L4991" t="s">
        <v>2398</v>
      </c>
      <c r="M4991">
        <v>2004</v>
      </c>
      <c r="N4991" t="s">
        <v>848</v>
      </c>
      <c r="T4991">
        <v>14</v>
      </c>
      <c r="V4991">
        <v>16</v>
      </c>
      <c r="W4991">
        <v>8</v>
      </c>
      <c r="X4991" t="s">
        <v>493</v>
      </c>
      <c r="Y4991">
        <v>100</v>
      </c>
      <c r="Z4991">
        <v>135</v>
      </c>
      <c r="AD4991" t="s">
        <v>475</v>
      </c>
      <c r="AG4991" t="s">
        <v>31</v>
      </c>
      <c r="AJ4991">
        <v>215</v>
      </c>
      <c r="AK4991" t="s">
        <v>2545</v>
      </c>
      <c r="AL4991">
        <v>80</v>
      </c>
      <c r="AX4991" t="s">
        <v>31</v>
      </c>
      <c r="AY4991" t="s">
        <v>31</v>
      </c>
    </row>
    <row r="4992" spans="1:51">
      <c r="A4992" t="s">
        <v>253</v>
      </c>
      <c r="B4992" t="s">
        <v>72</v>
      </c>
      <c r="C4992" t="s">
        <v>174</v>
      </c>
      <c r="D4992" t="s">
        <v>544</v>
      </c>
      <c r="E4992" t="s">
        <v>547</v>
      </c>
      <c r="G4992" t="s">
        <v>552</v>
      </c>
      <c r="I4992">
        <v>43.716670000000001</v>
      </c>
      <c r="J4992">
        <v>11.366669999999999</v>
      </c>
      <c r="K4992">
        <v>170</v>
      </c>
      <c r="L4992" t="s">
        <v>2398</v>
      </c>
      <c r="M4992">
        <v>2004</v>
      </c>
      <c r="N4992" t="s">
        <v>848</v>
      </c>
      <c r="T4992">
        <v>14</v>
      </c>
      <c r="V4992">
        <v>16</v>
      </c>
      <c r="W4992">
        <v>8</v>
      </c>
      <c r="X4992" t="s">
        <v>493</v>
      </c>
      <c r="Y4992">
        <v>100</v>
      </c>
      <c r="Z4992">
        <v>165</v>
      </c>
      <c r="AD4992" t="s">
        <v>475</v>
      </c>
      <c r="AG4992" t="s">
        <v>31</v>
      </c>
      <c r="AJ4992">
        <v>215</v>
      </c>
      <c r="AK4992" t="s">
        <v>2545</v>
      </c>
      <c r="AL4992">
        <v>80</v>
      </c>
      <c r="AX4992" t="s">
        <v>31</v>
      </c>
      <c r="AY4992" t="s">
        <v>31</v>
      </c>
    </row>
    <row r="4993" spans="1:51">
      <c r="A4993" t="s">
        <v>253</v>
      </c>
      <c r="B4993" t="s">
        <v>72</v>
      </c>
      <c r="C4993" t="s">
        <v>174</v>
      </c>
      <c r="D4993" t="s">
        <v>544</v>
      </c>
      <c r="E4993" t="s">
        <v>547</v>
      </c>
      <c r="G4993" t="s">
        <v>552</v>
      </c>
      <c r="I4993">
        <v>43.716670000000001</v>
      </c>
      <c r="J4993">
        <v>11.366669999999999</v>
      </c>
      <c r="K4993">
        <v>170</v>
      </c>
      <c r="L4993" t="s">
        <v>2398</v>
      </c>
      <c r="M4993">
        <v>2004</v>
      </c>
      <c r="N4993" t="s">
        <v>848</v>
      </c>
      <c r="T4993">
        <v>14</v>
      </c>
      <c r="V4993">
        <v>16</v>
      </c>
      <c r="W4993">
        <v>8</v>
      </c>
      <c r="X4993" t="s">
        <v>553</v>
      </c>
      <c r="Y4993">
        <v>672.21</v>
      </c>
      <c r="Z4993">
        <v>15</v>
      </c>
      <c r="AD4993" t="s">
        <v>475</v>
      </c>
      <c r="AG4993" t="s">
        <v>31</v>
      </c>
      <c r="AJ4993">
        <v>215</v>
      </c>
      <c r="AK4993" t="s">
        <v>2545</v>
      </c>
      <c r="AL4993">
        <v>80</v>
      </c>
      <c r="AX4993" t="s">
        <v>31</v>
      </c>
      <c r="AY4993" t="s">
        <v>31</v>
      </c>
    </row>
    <row r="4994" spans="1:51">
      <c r="A4994" t="s">
        <v>253</v>
      </c>
      <c r="B4994" t="s">
        <v>72</v>
      </c>
      <c r="C4994" t="s">
        <v>174</v>
      </c>
      <c r="D4994" t="s">
        <v>544</v>
      </c>
      <c r="E4994" t="s">
        <v>547</v>
      </c>
      <c r="G4994" t="s">
        <v>552</v>
      </c>
      <c r="I4994">
        <v>43.716670000000001</v>
      </c>
      <c r="J4994">
        <v>11.366669999999999</v>
      </c>
      <c r="K4994">
        <v>170</v>
      </c>
      <c r="L4994" t="s">
        <v>2398</v>
      </c>
      <c r="M4994">
        <v>2004</v>
      </c>
      <c r="N4994" t="s">
        <v>848</v>
      </c>
      <c r="T4994">
        <v>14</v>
      </c>
      <c r="V4994">
        <v>16</v>
      </c>
      <c r="W4994">
        <v>8</v>
      </c>
      <c r="X4994" t="s">
        <v>553</v>
      </c>
      <c r="Y4994">
        <v>278.33999999999997</v>
      </c>
      <c r="Z4994">
        <v>45</v>
      </c>
      <c r="AD4994" t="s">
        <v>475</v>
      </c>
      <c r="AG4994" t="s">
        <v>31</v>
      </c>
      <c r="AJ4994">
        <v>215</v>
      </c>
      <c r="AK4994" t="s">
        <v>2545</v>
      </c>
      <c r="AL4994">
        <v>80</v>
      </c>
      <c r="AX4994" t="s">
        <v>31</v>
      </c>
      <c r="AY4994" t="s">
        <v>31</v>
      </c>
    </row>
    <row r="4995" spans="1:51">
      <c r="A4995" t="s">
        <v>253</v>
      </c>
      <c r="B4995" t="s">
        <v>72</v>
      </c>
      <c r="C4995" t="s">
        <v>174</v>
      </c>
      <c r="D4995" t="s">
        <v>544</v>
      </c>
      <c r="E4995" t="s">
        <v>547</v>
      </c>
      <c r="G4995" t="s">
        <v>552</v>
      </c>
      <c r="I4995">
        <v>43.716670000000001</v>
      </c>
      <c r="J4995">
        <v>11.366669999999999</v>
      </c>
      <c r="K4995">
        <v>170</v>
      </c>
      <c r="L4995" t="s">
        <v>2398</v>
      </c>
      <c r="M4995">
        <v>2004</v>
      </c>
      <c r="N4995" t="s">
        <v>848</v>
      </c>
      <c r="T4995">
        <v>14</v>
      </c>
      <c r="V4995">
        <v>16</v>
      </c>
      <c r="W4995">
        <v>8</v>
      </c>
      <c r="X4995" t="s">
        <v>553</v>
      </c>
      <c r="Y4995">
        <v>225.82</v>
      </c>
      <c r="Z4995">
        <v>75</v>
      </c>
      <c r="AD4995" t="s">
        <v>475</v>
      </c>
      <c r="AG4995" t="s">
        <v>31</v>
      </c>
      <c r="AJ4995">
        <v>215</v>
      </c>
      <c r="AK4995" t="s">
        <v>2545</v>
      </c>
      <c r="AL4995">
        <v>80</v>
      </c>
      <c r="AX4995" t="s">
        <v>31</v>
      </c>
      <c r="AY4995" t="s">
        <v>31</v>
      </c>
    </row>
    <row r="4996" spans="1:51">
      <c r="A4996" t="s">
        <v>253</v>
      </c>
      <c r="B4996" t="s">
        <v>72</v>
      </c>
      <c r="C4996" t="s">
        <v>174</v>
      </c>
      <c r="D4996" t="s">
        <v>544</v>
      </c>
      <c r="E4996" t="s">
        <v>547</v>
      </c>
      <c r="G4996" t="s">
        <v>552</v>
      </c>
      <c r="I4996">
        <v>43.716670000000001</v>
      </c>
      <c r="J4996">
        <v>11.366669999999999</v>
      </c>
      <c r="K4996">
        <v>170</v>
      </c>
      <c r="L4996" t="s">
        <v>2398</v>
      </c>
      <c r="M4996">
        <v>2004</v>
      </c>
      <c r="N4996" t="s">
        <v>848</v>
      </c>
      <c r="T4996">
        <v>14</v>
      </c>
      <c r="V4996">
        <v>16</v>
      </c>
      <c r="W4996">
        <v>8</v>
      </c>
      <c r="X4996" t="s">
        <v>553</v>
      </c>
      <c r="Y4996">
        <v>170.68</v>
      </c>
      <c r="Z4996">
        <v>105</v>
      </c>
      <c r="AD4996" t="s">
        <v>475</v>
      </c>
      <c r="AG4996" t="s">
        <v>31</v>
      </c>
      <c r="AJ4996">
        <v>215</v>
      </c>
      <c r="AK4996" t="s">
        <v>2545</v>
      </c>
      <c r="AL4996">
        <v>80</v>
      </c>
      <c r="AX4996" t="s">
        <v>31</v>
      </c>
      <c r="AY4996" t="s">
        <v>31</v>
      </c>
    </row>
    <row r="4997" spans="1:51">
      <c r="A4997" t="s">
        <v>253</v>
      </c>
      <c r="B4997" t="s">
        <v>72</v>
      </c>
      <c r="C4997" t="s">
        <v>174</v>
      </c>
      <c r="D4997" t="s">
        <v>544</v>
      </c>
      <c r="E4997" t="s">
        <v>547</v>
      </c>
      <c r="G4997" t="s">
        <v>552</v>
      </c>
      <c r="I4997">
        <v>43.716670000000001</v>
      </c>
      <c r="J4997">
        <v>11.366669999999999</v>
      </c>
      <c r="K4997">
        <v>170</v>
      </c>
      <c r="L4997" t="s">
        <v>2398</v>
      </c>
      <c r="M4997">
        <v>2004</v>
      </c>
      <c r="N4997" t="s">
        <v>848</v>
      </c>
      <c r="T4997">
        <v>14</v>
      </c>
      <c r="V4997">
        <v>16</v>
      </c>
      <c r="W4997">
        <v>8</v>
      </c>
      <c r="X4997" t="s">
        <v>553</v>
      </c>
      <c r="Y4997">
        <v>160.18</v>
      </c>
      <c r="Z4997">
        <v>135</v>
      </c>
      <c r="AD4997" t="s">
        <v>475</v>
      </c>
      <c r="AG4997" t="s">
        <v>31</v>
      </c>
      <c r="AJ4997">
        <v>215</v>
      </c>
      <c r="AK4997" t="s">
        <v>2545</v>
      </c>
      <c r="AL4997">
        <v>80</v>
      </c>
      <c r="AX4997" t="s">
        <v>31</v>
      </c>
      <c r="AY4997" t="s">
        <v>31</v>
      </c>
    </row>
    <row r="4998" spans="1:51">
      <c r="A4998" t="s">
        <v>253</v>
      </c>
      <c r="B4998" t="s">
        <v>72</v>
      </c>
      <c r="C4998" t="s">
        <v>174</v>
      </c>
      <c r="D4998" t="s">
        <v>544</v>
      </c>
      <c r="E4998" t="s">
        <v>547</v>
      </c>
      <c r="G4998" t="s">
        <v>552</v>
      </c>
      <c r="I4998">
        <v>43.716670000000001</v>
      </c>
      <c r="J4998">
        <v>11.366669999999999</v>
      </c>
      <c r="K4998">
        <v>170</v>
      </c>
      <c r="L4998" t="s">
        <v>2398</v>
      </c>
      <c r="M4998">
        <v>2004</v>
      </c>
      <c r="N4998" t="s">
        <v>848</v>
      </c>
      <c r="T4998">
        <v>14</v>
      </c>
      <c r="V4998">
        <v>16</v>
      </c>
      <c r="W4998">
        <v>8</v>
      </c>
      <c r="X4998" t="s">
        <v>553</v>
      </c>
      <c r="Y4998">
        <v>76.150000000000006</v>
      </c>
      <c r="Z4998">
        <v>165</v>
      </c>
      <c r="AD4998" t="s">
        <v>475</v>
      </c>
      <c r="AG4998" t="s">
        <v>31</v>
      </c>
      <c r="AJ4998">
        <v>215</v>
      </c>
      <c r="AK4998" t="s">
        <v>2545</v>
      </c>
      <c r="AL4998">
        <v>80</v>
      </c>
      <c r="AX4998" t="s">
        <v>31</v>
      </c>
      <c r="AY4998" t="s">
        <v>31</v>
      </c>
    </row>
    <row r="4999" spans="1:51">
      <c r="A4999" t="s">
        <v>253</v>
      </c>
      <c r="B4999" t="s">
        <v>72</v>
      </c>
      <c r="C4999" t="s">
        <v>174</v>
      </c>
      <c r="D4999" t="s">
        <v>544</v>
      </c>
      <c r="E4999" t="s">
        <v>547</v>
      </c>
      <c r="G4999" t="s">
        <v>552</v>
      </c>
      <c r="I4999">
        <v>43.716670000000001</v>
      </c>
      <c r="J4999">
        <v>11.366669999999999</v>
      </c>
      <c r="K4999">
        <v>170</v>
      </c>
      <c r="L4999" t="s">
        <v>2398</v>
      </c>
      <c r="M4999">
        <v>2004</v>
      </c>
      <c r="N4999" t="s">
        <v>847</v>
      </c>
      <c r="T4999">
        <v>26</v>
      </c>
      <c r="V4999">
        <v>16</v>
      </c>
      <c r="W4999">
        <v>8</v>
      </c>
      <c r="X4999" t="s">
        <v>493</v>
      </c>
      <c r="Y4999">
        <v>8.83</v>
      </c>
      <c r="Z4999">
        <v>15</v>
      </c>
      <c r="AD4999" t="s">
        <v>475</v>
      </c>
      <c r="AG4999" t="s">
        <v>31</v>
      </c>
      <c r="AJ4999">
        <v>215</v>
      </c>
      <c r="AK4999" t="s">
        <v>2545</v>
      </c>
      <c r="AL4999">
        <v>80</v>
      </c>
      <c r="AX4999" t="s">
        <v>31</v>
      </c>
      <c r="AY4999" t="s">
        <v>31</v>
      </c>
    </row>
    <row r="5000" spans="1:51">
      <c r="A5000" t="s">
        <v>253</v>
      </c>
      <c r="B5000" t="s">
        <v>72</v>
      </c>
      <c r="C5000" t="s">
        <v>174</v>
      </c>
      <c r="D5000" t="s">
        <v>544</v>
      </c>
      <c r="E5000" t="s">
        <v>547</v>
      </c>
      <c r="G5000" t="s">
        <v>552</v>
      </c>
      <c r="I5000">
        <v>43.716670000000001</v>
      </c>
      <c r="J5000">
        <v>11.366669999999999</v>
      </c>
      <c r="K5000">
        <v>170</v>
      </c>
      <c r="L5000" t="s">
        <v>2398</v>
      </c>
      <c r="M5000">
        <v>2004</v>
      </c>
      <c r="N5000" t="s">
        <v>847</v>
      </c>
      <c r="T5000">
        <v>26</v>
      </c>
      <c r="V5000">
        <v>16</v>
      </c>
      <c r="W5000">
        <v>8</v>
      </c>
      <c r="X5000" t="s">
        <v>493</v>
      </c>
      <c r="Y5000">
        <v>21.37</v>
      </c>
      <c r="Z5000">
        <v>45</v>
      </c>
      <c r="AD5000" t="s">
        <v>475</v>
      </c>
      <c r="AG5000" t="s">
        <v>31</v>
      </c>
      <c r="AJ5000">
        <v>215</v>
      </c>
      <c r="AK5000" t="s">
        <v>2545</v>
      </c>
      <c r="AL5000">
        <v>80</v>
      </c>
      <c r="AX5000" t="s">
        <v>31</v>
      </c>
      <c r="AY5000" t="s">
        <v>31</v>
      </c>
    </row>
    <row r="5001" spans="1:51">
      <c r="A5001" t="s">
        <v>253</v>
      </c>
      <c r="B5001" t="s">
        <v>72</v>
      </c>
      <c r="C5001" t="s">
        <v>174</v>
      </c>
      <c r="D5001" t="s">
        <v>544</v>
      </c>
      <c r="E5001" t="s">
        <v>547</v>
      </c>
      <c r="G5001" t="s">
        <v>552</v>
      </c>
      <c r="I5001">
        <v>43.716670000000001</v>
      </c>
      <c r="J5001">
        <v>11.366669999999999</v>
      </c>
      <c r="K5001">
        <v>170</v>
      </c>
      <c r="L5001" t="s">
        <v>2398</v>
      </c>
      <c r="M5001">
        <v>2004</v>
      </c>
      <c r="N5001" t="s">
        <v>847</v>
      </c>
      <c r="T5001">
        <v>26</v>
      </c>
      <c r="V5001">
        <v>16</v>
      </c>
      <c r="W5001">
        <v>8</v>
      </c>
      <c r="X5001" t="s">
        <v>493</v>
      </c>
      <c r="Y5001">
        <v>71.87</v>
      </c>
      <c r="Z5001">
        <v>75</v>
      </c>
      <c r="AD5001" t="s">
        <v>475</v>
      </c>
      <c r="AG5001" t="s">
        <v>31</v>
      </c>
      <c r="AJ5001">
        <v>215</v>
      </c>
      <c r="AK5001" t="s">
        <v>2545</v>
      </c>
      <c r="AL5001">
        <v>80</v>
      </c>
      <c r="AX5001" t="s">
        <v>31</v>
      </c>
      <c r="AY5001" t="s">
        <v>31</v>
      </c>
    </row>
    <row r="5002" spans="1:51">
      <c r="A5002" t="s">
        <v>253</v>
      </c>
      <c r="B5002" t="s">
        <v>72</v>
      </c>
      <c r="C5002" t="s">
        <v>174</v>
      </c>
      <c r="D5002" t="s">
        <v>544</v>
      </c>
      <c r="E5002" t="s">
        <v>547</v>
      </c>
      <c r="G5002" t="s">
        <v>552</v>
      </c>
      <c r="I5002">
        <v>43.716670000000001</v>
      </c>
      <c r="J5002">
        <v>11.366669999999999</v>
      </c>
      <c r="K5002">
        <v>170</v>
      </c>
      <c r="L5002" t="s">
        <v>2398</v>
      </c>
      <c r="M5002">
        <v>2004</v>
      </c>
      <c r="N5002" t="s">
        <v>847</v>
      </c>
      <c r="T5002">
        <v>26</v>
      </c>
      <c r="V5002">
        <v>16</v>
      </c>
      <c r="W5002">
        <v>8</v>
      </c>
      <c r="X5002" t="s">
        <v>493</v>
      </c>
      <c r="Y5002">
        <v>94.31</v>
      </c>
      <c r="Z5002">
        <v>105</v>
      </c>
      <c r="AD5002" t="s">
        <v>475</v>
      </c>
      <c r="AG5002" t="s">
        <v>31</v>
      </c>
      <c r="AJ5002">
        <v>215</v>
      </c>
      <c r="AK5002" t="s">
        <v>2545</v>
      </c>
      <c r="AL5002">
        <v>80</v>
      </c>
      <c r="AX5002" t="s">
        <v>31</v>
      </c>
      <c r="AY5002" t="s">
        <v>31</v>
      </c>
    </row>
    <row r="5003" spans="1:51">
      <c r="A5003" t="s">
        <v>253</v>
      </c>
      <c r="B5003" t="s">
        <v>72</v>
      </c>
      <c r="C5003" t="s">
        <v>174</v>
      </c>
      <c r="D5003" t="s">
        <v>544</v>
      </c>
      <c r="E5003" t="s">
        <v>547</v>
      </c>
      <c r="G5003" t="s">
        <v>552</v>
      </c>
      <c r="I5003">
        <v>43.716670000000001</v>
      </c>
      <c r="J5003">
        <v>11.366669999999999</v>
      </c>
      <c r="K5003">
        <v>170</v>
      </c>
      <c r="L5003" t="s">
        <v>2398</v>
      </c>
      <c r="M5003">
        <v>2004</v>
      </c>
      <c r="N5003" t="s">
        <v>847</v>
      </c>
      <c r="T5003">
        <v>26</v>
      </c>
      <c r="V5003">
        <v>16</v>
      </c>
      <c r="W5003">
        <v>8</v>
      </c>
      <c r="X5003" t="s">
        <v>493</v>
      </c>
      <c r="Y5003">
        <v>97.61</v>
      </c>
      <c r="Z5003">
        <v>135</v>
      </c>
      <c r="AD5003" t="s">
        <v>475</v>
      </c>
      <c r="AG5003" t="s">
        <v>31</v>
      </c>
      <c r="AJ5003">
        <v>215</v>
      </c>
      <c r="AK5003" t="s">
        <v>2545</v>
      </c>
      <c r="AL5003">
        <v>80</v>
      </c>
      <c r="AX5003" t="s">
        <v>31</v>
      </c>
      <c r="AY5003" t="s">
        <v>31</v>
      </c>
    </row>
    <row r="5004" spans="1:51">
      <c r="A5004" t="s">
        <v>253</v>
      </c>
      <c r="B5004" t="s">
        <v>72</v>
      </c>
      <c r="C5004" t="s">
        <v>174</v>
      </c>
      <c r="D5004" t="s">
        <v>544</v>
      </c>
      <c r="E5004" t="s">
        <v>547</v>
      </c>
      <c r="G5004" t="s">
        <v>552</v>
      </c>
      <c r="I5004">
        <v>43.716670000000001</v>
      </c>
      <c r="J5004">
        <v>11.366669999999999</v>
      </c>
      <c r="K5004">
        <v>170</v>
      </c>
      <c r="L5004" t="s">
        <v>2398</v>
      </c>
      <c r="M5004">
        <v>2004</v>
      </c>
      <c r="N5004" t="s">
        <v>847</v>
      </c>
      <c r="T5004">
        <v>26</v>
      </c>
      <c r="V5004">
        <v>16</v>
      </c>
      <c r="W5004">
        <v>8</v>
      </c>
      <c r="X5004" t="s">
        <v>493</v>
      </c>
      <c r="Y5004">
        <v>100</v>
      </c>
      <c r="Z5004">
        <v>165</v>
      </c>
      <c r="AD5004" t="s">
        <v>475</v>
      </c>
      <c r="AG5004" t="s">
        <v>31</v>
      </c>
      <c r="AJ5004">
        <v>215</v>
      </c>
      <c r="AK5004" t="s">
        <v>2545</v>
      </c>
      <c r="AL5004">
        <v>80</v>
      </c>
      <c r="AX5004" t="s">
        <v>31</v>
      </c>
      <c r="AY5004" t="s">
        <v>31</v>
      </c>
    </row>
    <row r="5005" spans="1:51">
      <c r="A5005" t="s">
        <v>253</v>
      </c>
      <c r="B5005" t="s">
        <v>72</v>
      </c>
      <c r="C5005" t="s">
        <v>174</v>
      </c>
      <c r="D5005" t="s">
        <v>544</v>
      </c>
      <c r="E5005" t="s">
        <v>547</v>
      </c>
      <c r="G5005" t="s">
        <v>552</v>
      </c>
      <c r="I5005">
        <v>43.716670000000001</v>
      </c>
      <c r="J5005">
        <v>11.366669999999999</v>
      </c>
      <c r="K5005">
        <v>170</v>
      </c>
      <c r="L5005" t="s">
        <v>2398</v>
      </c>
      <c r="M5005">
        <v>2004</v>
      </c>
      <c r="N5005" t="s">
        <v>847</v>
      </c>
      <c r="T5005">
        <v>26</v>
      </c>
      <c r="V5005">
        <v>16</v>
      </c>
      <c r="W5005">
        <v>8</v>
      </c>
      <c r="X5005" t="s">
        <v>553</v>
      </c>
      <c r="Y5005">
        <v>603.94000000000005</v>
      </c>
      <c r="Z5005">
        <v>15</v>
      </c>
      <c r="AD5005" t="s">
        <v>475</v>
      </c>
      <c r="AG5005" t="s">
        <v>31</v>
      </c>
      <c r="AJ5005">
        <v>215</v>
      </c>
      <c r="AK5005" t="s">
        <v>2545</v>
      </c>
      <c r="AL5005">
        <v>80</v>
      </c>
      <c r="AX5005" t="s">
        <v>31</v>
      </c>
      <c r="AY5005" t="s">
        <v>31</v>
      </c>
    </row>
    <row r="5006" spans="1:51">
      <c r="A5006" t="s">
        <v>253</v>
      </c>
      <c r="B5006" t="s">
        <v>72</v>
      </c>
      <c r="C5006" t="s">
        <v>174</v>
      </c>
      <c r="D5006" t="s">
        <v>544</v>
      </c>
      <c r="E5006" t="s">
        <v>547</v>
      </c>
      <c r="G5006" t="s">
        <v>552</v>
      </c>
      <c r="I5006">
        <v>43.716670000000001</v>
      </c>
      <c r="J5006">
        <v>11.366669999999999</v>
      </c>
      <c r="K5006">
        <v>170</v>
      </c>
      <c r="L5006" t="s">
        <v>2398</v>
      </c>
      <c r="M5006">
        <v>2004</v>
      </c>
      <c r="N5006" t="s">
        <v>847</v>
      </c>
      <c r="T5006">
        <v>26</v>
      </c>
      <c r="V5006">
        <v>16</v>
      </c>
      <c r="W5006">
        <v>8</v>
      </c>
      <c r="X5006" t="s">
        <v>553</v>
      </c>
      <c r="Y5006">
        <v>412.25</v>
      </c>
      <c r="Z5006">
        <v>45</v>
      </c>
      <c r="AD5006" t="s">
        <v>475</v>
      </c>
      <c r="AG5006" t="s">
        <v>31</v>
      </c>
      <c r="AJ5006">
        <v>215</v>
      </c>
      <c r="AK5006" t="s">
        <v>2545</v>
      </c>
      <c r="AL5006">
        <v>80</v>
      </c>
      <c r="AX5006" t="s">
        <v>31</v>
      </c>
      <c r="AY5006" t="s">
        <v>31</v>
      </c>
    </row>
    <row r="5007" spans="1:51">
      <c r="A5007" t="s">
        <v>253</v>
      </c>
      <c r="B5007" t="s">
        <v>72</v>
      </c>
      <c r="C5007" t="s">
        <v>174</v>
      </c>
      <c r="D5007" t="s">
        <v>544</v>
      </c>
      <c r="E5007" t="s">
        <v>547</v>
      </c>
      <c r="G5007" t="s">
        <v>552</v>
      </c>
      <c r="I5007">
        <v>43.716670000000001</v>
      </c>
      <c r="J5007">
        <v>11.366669999999999</v>
      </c>
      <c r="K5007">
        <v>170</v>
      </c>
      <c r="L5007" t="s">
        <v>2398</v>
      </c>
      <c r="M5007">
        <v>2004</v>
      </c>
      <c r="N5007" t="s">
        <v>847</v>
      </c>
      <c r="T5007">
        <v>26</v>
      </c>
      <c r="V5007">
        <v>16</v>
      </c>
      <c r="W5007">
        <v>8</v>
      </c>
      <c r="X5007" t="s">
        <v>553</v>
      </c>
      <c r="Y5007">
        <v>388.62</v>
      </c>
      <c r="Z5007">
        <v>75</v>
      </c>
      <c r="AD5007" t="s">
        <v>475</v>
      </c>
      <c r="AG5007" t="s">
        <v>31</v>
      </c>
      <c r="AJ5007">
        <v>215</v>
      </c>
      <c r="AK5007" t="s">
        <v>2545</v>
      </c>
      <c r="AL5007">
        <v>80</v>
      </c>
      <c r="AX5007" t="s">
        <v>31</v>
      </c>
      <c r="AY5007" t="s">
        <v>31</v>
      </c>
    </row>
    <row r="5008" spans="1:51">
      <c r="A5008" t="s">
        <v>253</v>
      </c>
      <c r="B5008" t="s">
        <v>72</v>
      </c>
      <c r="C5008" t="s">
        <v>174</v>
      </c>
      <c r="D5008" t="s">
        <v>544</v>
      </c>
      <c r="E5008" t="s">
        <v>547</v>
      </c>
      <c r="G5008" t="s">
        <v>552</v>
      </c>
      <c r="I5008">
        <v>43.716670000000001</v>
      </c>
      <c r="J5008">
        <v>11.366669999999999</v>
      </c>
      <c r="K5008">
        <v>170</v>
      </c>
      <c r="L5008" t="s">
        <v>2398</v>
      </c>
      <c r="M5008">
        <v>2004</v>
      </c>
      <c r="N5008" t="s">
        <v>847</v>
      </c>
      <c r="T5008">
        <v>26</v>
      </c>
      <c r="V5008">
        <v>16</v>
      </c>
      <c r="W5008">
        <v>8</v>
      </c>
      <c r="X5008" t="s">
        <v>553</v>
      </c>
      <c r="Y5008">
        <v>249.45</v>
      </c>
      <c r="Z5008">
        <v>105</v>
      </c>
      <c r="AD5008" t="s">
        <v>475</v>
      </c>
      <c r="AG5008" t="s">
        <v>31</v>
      </c>
      <c r="AJ5008">
        <v>215</v>
      </c>
      <c r="AK5008" t="s">
        <v>2545</v>
      </c>
      <c r="AL5008">
        <v>80</v>
      </c>
      <c r="AX5008" t="s">
        <v>31</v>
      </c>
      <c r="AY5008" t="s">
        <v>31</v>
      </c>
    </row>
    <row r="5009" spans="1:51">
      <c r="A5009" t="s">
        <v>253</v>
      </c>
      <c r="B5009" t="s">
        <v>72</v>
      </c>
      <c r="C5009" t="s">
        <v>174</v>
      </c>
      <c r="D5009" t="s">
        <v>544</v>
      </c>
      <c r="E5009" t="s">
        <v>547</v>
      </c>
      <c r="G5009" t="s">
        <v>552</v>
      </c>
      <c r="I5009">
        <v>43.716670000000001</v>
      </c>
      <c r="J5009">
        <v>11.366669999999999</v>
      </c>
      <c r="K5009">
        <v>170</v>
      </c>
      <c r="L5009" t="s">
        <v>2398</v>
      </c>
      <c r="M5009">
        <v>2004</v>
      </c>
      <c r="N5009" t="s">
        <v>847</v>
      </c>
      <c r="T5009">
        <v>26</v>
      </c>
      <c r="V5009">
        <v>16</v>
      </c>
      <c r="W5009">
        <v>8</v>
      </c>
      <c r="X5009" t="s">
        <v>553</v>
      </c>
      <c r="Y5009">
        <v>199.56</v>
      </c>
      <c r="Z5009">
        <v>135</v>
      </c>
      <c r="AD5009" t="s">
        <v>475</v>
      </c>
      <c r="AG5009" t="s">
        <v>31</v>
      </c>
      <c r="AJ5009">
        <v>215</v>
      </c>
      <c r="AK5009" t="s">
        <v>2545</v>
      </c>
      <c r="AL5009">
        <v>80</v>
      </c>
      <c r="AX5009" t="s">
        <v>31</v>
      </c>
      <c r="AY5009" t="s">
        <v>31</v>
      </c>
    </row>
    <row r="5010" spans="1:51">
      <c r="A5010" t="s">
        <v>253</v>
      </c>
      <c r="B5010" t="s">
        <v>72</v>
      </c>
      <c r="C5010" t="s">
        <v>174</v>
      </c>
      <c r="D5010" t="s">
        <v>544</v>
      </c>
      <c r="E5010" t="s">
        <v>547</v>
      </c>
      <c r="G5010" t="s">
        <v>552</v>
      </c>
      <c r="I5010">
        <v>43.716670000000001</v>
      </c>
      <c r="J5010">
        <v>11.366669999999999</v>
      </c>
      <c r="K5010">
        <v>170</v>
      </c>
      <c r="L5010" t="s">
        <v>2398</v>
      </c>
      <c r="M5010">
        <v>2004</v>
      </c>
      <c r="N5010" t="s">
        <v>847</v>
      </c>
      <c r="T5010">
        <v>26</v>
      </c>
      <c r="V5010">
        <v>16</v>
      </c>
      <c r="W5010">
        <v>8</v>
      </c>
      <c r="X5010" t="s">
        <v>553</v>
      </c>
      <c r="Y5010">
        <v>52.52</v>
      </c>
      <c r="Z5010">
        <v>165</v>
      </c>
      <c r="AD5010" t="s">
        <v>475</v>
      </c>
      <c r="AG5010" t="s">
        <v>31</v>
      </c>
      <c r="AJ5010">
        <v>215</v>
      </c>
      <c r="AK5010" t="s">
        <v>2545</v>
      </c>
      <c r="AL5010">
        <v>80</v>
      </c>
      <c r="AX5010" t="s">
        <v>31</v>
      </c>
      <c r="AY5010" t="s">
        <v>31</v>
      </c>
    </row>
    <row r="5011" spans="1:51">
      <c r="A5011" t="s">
        <v>253</v>
      </c>
      <c r="B5011" t="s">
        <v>72</v>
      </c>
      <c r="C5011" t="s">
        <v>174</v>
      </c>
      <c r="D5011" t="s">
        <v>544</v>
      </c>
      <c r="E5011" t="s">
        <v>547</v>
      </c>
      <c r="G5011" t="s">
        <v>552</v>
      </c>
      <c r="I5011">
        <v>43.716670000000001</v>
      </c>
      <c r="J5011">
        <v>11.366669999999999</v>
      </c>
      <c r="K5011">
        <v>170</v>
      </c>
      <c r="L5011" t="s">
        <v>2398</v>
      </c>
      <c r="M5011">
        <v>2004</v>
      </c>
      <c r="N5011" t="s">
        <v>848</v>
      </c>
      <c r="T5011">
        <v>26</v>
      </c>
      <c r="V5011">
        <v>16</v>
      </c>
      <c r="W5011">
        <v>8</v>
      </c>
      <c r="X5011" t="s">
        <v>493</v>
      </c>
      <c r="Y5011">
        <v>100</v>
      </c>
      <c r="Z5011">
        <v>15</v>
      </c>
      <c r="AD5011" t="s">
        <v>475</v>
      </c>
      <c r="AG5011" t="s">
        <v>31</v>
      </c>
      <c r="AJ5011">
        <v>215</v>
      </c>
      <c r="AK5011" t="s">
        <v>2545</v>
      </c>
      <c r="AL5011">
        <v>80</v>
      </c>
      <c r="AX5011" t="s">
        <v>31</v>
      </c>
      <c r="AY5011" t="s">
        <v>31</v>
      </c>
    </row>
    <row r="5012" spans="1:51">
      <c r="A5012" t="s">
        <v>253</v>
      </c>
      <c r="B5012" t="s">
        <v>72</v>
      </c>
      <c r="C5012" t="s">
        <v>174</v>
      </c>
      <c r="D5012" t="s">
        <v>544</v>
      </c>
      <c r="E5012" t="s">
        <v>547</v>
      </c>
      <c r="G5012" t="s">
        <v>552</v>
      </c>
      <c r="I5012">
        <v>43.716670000000001</v>
      </c>
      <c r="J5012">
        <v>11.366669999999999</v>
      </c>
      <c r="K5012">
        <v>170</v>
      </c>
      <c r="L5012" t="s">
        <v>2398</v>
      </c>
      <c r="M5012">
        <v>2004</v>
      </c>
      <c r="N5012" t="s">
        <v>848</v>
      </c>
      <c r="T5012">
        <v>26</v>
      </c>
      <c r="V5012">
        <v>16</v>
      </c>
      <c r="W5012">
        <v>8</v>
      </c>
      <c r="X5012" t="s">
        <v>493</v>
      </c>
      <c r="Y5012">
        <v>100</v>
      </c>
      <c r="Z5012">
        <v>45</v>
      </c>
      <c r="AD5012" t="s">
        <v>475</v>
      </c>
      <c r="AG5012" t="s">
        <v>31</v>
      </c>
      <c r="AJ5012">
        <v>215</v>
      </c>
      <c r="AK5012" t="s">
        <v>2545</v>
      </c>
      <c r="AL5012">
        <v>80</v>
      </c>
      <c r="AX5012" t="s">
        <v>31</v>
      </c>
      <c r="AY5012" t="s">
        <v>31</v>
      </c>
    </row>
    <row r="5013" spans="1:51">
      <c r="A5013" t="s">
        <v>253</v>
      </c>
      <c r="B5013" t="s">
        <v>72</v>
      </c>
      <c r="C5013" t="s">
        <v>174</v>
      </c>
      <c r="D5013" t="s">
        <v>544</v>
      </c>
      <c r="E5013" t="s">
        <v>547</v>
      </c>
      <c r="G5013" t="s">
        <v>552</v>
      </c>
      <c r="I5013">
        <v>43.716670000000001</v>
      </c>
      <c r="J5013">
        <v>11.366669999999999</v>
      </c>
      <c r="K5013">
        <v>170</v>
      </c>
      <c r="L5013" t="s">
        <v>2398</v>
      </c>
      <c r="M5013">
        <v>2004</v>
      </c>
      <c r="N5013" t="s">
        <v>848</v>
      </c>
      <c r="T5013">
        <v>26</v>
      </c>
      <c r="V5013">
        <v>16</v>
      </c>
      <c r="W5013">
        <v>8</v>
      </c>
      <c r="X5013" t="s">
        <v>493</v>
      </c>
      <c r="Y5013">
        <v>100</v>
      </c>
      <c r="Z5013">
        <v>75</v>
      </c>
      <c r="AD5013" t="s">
        <v>475</v>
      </c>
      <c r="AG5013" t="s">
        <v>31</v>
      </c>
      <c r="AJ5013">
        <v>215</v>
      </c>
      <c r="AK5013" t="s">
        <v>2545</v>
      </c>
      <c r="AL5013">
        <v>80</v>
      </c>
      <c r="AX5013" t="s">
        <v>31</v>
      </c>
      <c r="AY5013" t="s">
        <v>31</v>
      </c>
    </row>
    <row r="5014" spans="1:51">
      <c r="A5014" t="s">
        <v>253</v>
      </c>
      <c r="B5014" t="s">
        <v>72</v>
      </c>
      <c r="C5014" t="s">
        <v>174</v>
      </c>
      <c r="D5014" t="s">
        <v>544</v>
      </c>
      <c r="E5014" t="s">
        <v>547</v>
      </c>
      <c r="G5014" t="s">
        <v>552</v>
      </c>
      <c r="I5014">
        <v>43.716670000000001</v>
      </c>
      <c r="J5014">
        <v>11.366669999999999</v>
      </c>
      <c r="K5014">
        <v>170</v>
      </c>
      <c r="L5014" t="s">
        <v>2398</v>
      </c>
      <c r="M5014">
        <v>2004</v>
      </c>
      <c r="N5014" t="s">
        <v>848</v>
      </c>
      <c r="T5014">
        <v>26</v>
      </c>
      <c r="V5014">
        <v>16</v>
      </c>
      <c r="W5014">
        <v>8</v>
      </c>
      <c r="X5014" t="s">
        <v>493</v>
      </c>
      <c r="Y5014">
        <v>100</v>
      </c>
      <c r="Z5014">
        <v>105</v>
      </c>
      <c r="AD5014" t="s">
        <v>475</v>
      </c>
      <c r="AG5014" t="s">
        <v>31</v>
      </c>
      <c r="AJ5014">
        <v>215</v>
      </c>
      <c r="AK5014" t="s">
        <v>2545</v>
      </c>
      <c r="AL5014">
        <v>80</v>
      </c>
      <c r="AX5014" t="s">
        <v>31</v>
      </c>
      <c r="AY5014" t="s">
        <v>31</v>
      </c>
    </row>
    <row r="5015" spans="1:51">
      <c r="A5015" t="s">
        <v>253</v>
      </c>
      <c r="B5015" t="s">
        <v>72</v>
      </c>
      <c r="C5015" t="s">
        <v>174</v>
      </c>
      <c r="D5015" t="s">
        <v>544</v>
      </c>
      <c r="E5015" t="s">
        <v>547</v>
      </c>
      <c r="G5015" t="s">
        <v>552</v>
      </c>
      <c r="I5015">
        <v>43.716670000000001</v>
      </c>
      <c r="J5015">
        <v>11.366669999999999</v>
      </c>
      <c r="K5015">
        <v>170</v>
      </c>
      <c r="L5015" t="s">
        <v>2398</v>
      </c>
      <c r="M5015">
        <v>2004</v>
      </c>
      <c r="N5015" t="s">
        <v>848</v>
      </c>
      <c r="T5015">
        <v>26</v>
      </c>
      <c r="V5015">
        <v>16</v>
      </c>
      <c r="W5015">
        <v>8</v>
      </c>
      <c r="X5015" t="s">
        <v>493</v>
      </c>
      <c r="Y5015">
        <v>100</v>
      </c>
      <c r="Z5015">
        <v>135</v>
      </c>
      <c r="AD5015" t="s">
        <v>475</v>
      </c>
      <c r="AG5015" t="s">
        <v>31</v>
      </c>
      <c r="AJ5015">
        <v>215</v>
      </c>
      <c r="AK5015" t="s">
        <v>2545</v>
      </c>
      <c r="AL5015">
        <v>80</v>
      </c>
      <c r="AX5015" t="s">
        <v>31</v>
      </c>
      <c r="AY5015" t="s">
        <v>31</v>
      </c>
    </row>
    <row r="5016" spans="1:51">
      <c r="A5016" t="s">
        <v>253</v>
      </c>
      <c r="B5016" t="s">
        <v>72</v>
      </c>
      <c r="C5016" t="s">
        <v>174</v>
      </c>
      <c r="D5016" t="s">
        <v>544</v>
      </c>
      <c r="E5016" t="s">
        <v>547</v>
      </c>
      <c r="G5016" t="s">
        <v>552</v>
      </c>
      <c r="I5016">
        <v>43.716670000000001</v>
      </c>
      <c r="J5016">
        <v>11.366669999999999</v>
      </c>
      <c r="K5016">
        <v>170</v>
      </c>
      <c r="L5016" t="s">
        <v>2398</v>
      </c>
      <c r="M5016">
        <v>2004</v>
      </c>
      <c r="N5016" t="s">
        <v>848</v>
      </c>
      <c r="T5016">
        <v>26</v>
      </c>
      <c r="V5016">
        <v>16</v>
      </c>
      <c r="W5016">
        <v>8</v>
      </c>
      <c r="X5016" t="s">
        <v>493</v>
      </c>
      <c r="Y5016">
        <v>100</v>
      </c>
      <c r="Z5016">
        <v>165</v>
      </c>
      <c r="AD5016" t="s">
        <v>475</v>
      </c>
      <c r="AG5016" t="s">
        <v>31</v>
      </c>
      <c r="AJ5016">
        <v>215</v>
      </c>
      <c r="AK5016" t="s">
        <v>2545</v>
      </c>
      <c r="AL5016">
        <v>80</v>
      </c>
      <c r="AX5016" t="s">
        <v>31</v>
      </c>
      <c r="AY5016" t="s">
        <v>31</v>
      </c>
    </row>
    <row r="5017" spans="1:51">
      <c r="A5017" t="s">
        <v>253</v>
      </c>
      <c r="B5017" t="s">
        <v>72</v>
      </c>
      <c r="C5017" t="s">
        <v>174</v>
      </c>
      <c r="D5017" t="s">
        <v>544</v>
      </c>
      <c r="E5017" t="s">
        <v>547</v>
      </c>
      <c r="G5017" t="s">
        <v>552</v>
      </c>
      <c r="I5017">
        <v>43.716670000000001</v>
      </c>
      <c r="J5017">
        <v>11.366669999999999</v>
      </c>
      <c r="K5017">
        <v>170</v>
      </c>
      <c r="L5017" t="s">
        <v>2398</v>
      </c>
      <c r="M5017">
        <v>2004</v>
      </c>
      <c r="N5017" t="s">
        <v>848</v>
      </c>
      <c r="T5017">
        <v>26</v>
      </c>
      <c r="V5017">
        <v>16</v>
      </c>
      <c r="W5017">
        <v>8</v>
      </c>
      <c r="X5017" t="s">
        <v>553</v>
      </c>
      <c r="Y5017">
        <v>252.08</v>
      </c>
      <c r="Z5017">
        <v>15</v>
      </c>
      <c r="AD5017" t="s">
        <v>475</v>
      </c>
      <c r="AG5017" t="s">
        <v>31</v>
      </c>
      <c r="AJ5017">
        <v>215</v>
      </c>
      <c r="AK5017" t="s">
        <v>2545</v>
      </c>
      <c r="AL5017">
        <v>80</v>
      </c>
      <c r="AX5017" t="s">
        <v>31</v>
      </c>
      <c r="AY5017" t="s">
        <v>31</v>
      </c>
    </row>
    <row r="5018" spans="1:51">
      <c r="A5018" t="s">
        <v>253</v>
      </c>
      <c r="B5018" t="s">
        <v>72</v>
      </c>
      <c r="C5018" t="s">
        <v>174</v>
      </c>
      <c r="D5018" t="s">
        <v>544</v>
      </c>
      <c r="E5018" t="s">
        <v>547</v>
      </c>
      <c r="G5018" t="s">
        <v>552</v>
      </c>
      <c r="I5018">
        <v>43.716670000000001</v>
      </c>
      <c r="J5018">
        <v>11.366669999999999</v>
      </c>
      <c r="K5018">
        <v>170</v>
      </c>
      <c r="L5018" t="s">
        <v>2398</v>
      </c>
      <c r="M5018">
        <v>2004</v>
      </c>
      <c r="N5018" t="s">
        <v>848</v>
      </c>
      <c r="T5018">
        <v>26</v>
      </c>
      <c r="V5018">
        <v>16</v>
      </c>
      <c r="W5018">
        <v>8</v>
      </c>
      <c r="X5018" t="s">
        <v>553</v>
      </c>
      <c r="Y5018">
        <v>199.56</v>
      </c>
      <c r="Z5018">
        <v>45</v>
      </c>
      <c r="AD5018" t="s">
        <v>475</v>
      </c>
      <c r="AG5018" t="s">
        <v>31</v>
      </c>
      <c r="AJ5018">
        <v>215</v>
      </c>
      <c r="AK5018" t="s">
        <v>2545</v>
      </c>
      <c r="AL5018">
        <v>80</v>
      </c>
      <c r="AX5018" t="s">
        <v>31</v>
      </c>
      <c r="AY5018" t="s">
        <v>31</v>
      </c>
    </row>
    <row r="5019" spans="1:51">
      <c r="A5019" t="s">
        <v>253</v>
      </c>
      <c r="B5019" t="s">
        <v>72</v>
      </c>
      <c r="C5019" t="s">
        <v>174</v>
      </c>
      <c r="D5019" t="s">
        <v>544</v>
      </c>
      <c r="E5019" t="s">
        <v>547</v>
      </c>
      <c r="G5019" t="s">
        <v>552</v>
      </c>
      <c r="I5019">
        <v>43.716670000000001</v>
      </c>
      <c r="J5019">
        <v>11.366669999999999</v>
      </c>
      <c r="K5019">
        <v>170</v>
      </c>
      <c r="L5019" t="s">
        <v>2398</v>
      </c>
      <c r="M5019">
        <v>2004</v>
      </c>
      <c r="N5019" t="s">
        <v>848</v>
      </c>
      <c r="T5019">
        <v>26</v>
      </c>
      <c r="V5019">
        <v>16</v>
      </c>
      <c r="W5019">
        <v>8</v>
      </c>
      <c r="X5019" t="s">
        <v>553</v>
      </c>
      <c r="Y5019">
        <v>194.31</v>
      </c>
      <c r="Z5019">
        <v>75</v>
      </c>
      <c r="AD5019" t="s">
        <v>475</v>
      </c>
      <c r="AG5019" t="s">
        <v>31</v>
      </c>
      <c r="AJ5019">
        <v>215</v>
      </c>
      <c r="AK5019" t="s">
        <v>2545</v>
      </c>
      <c r="AL5019">
        <v>80</v>
      </c>
      <c r="AX5019" t="s">
        <v>31</v>
      </c>
      <c r="AY5019" t="s">
        <v>31</v>
      </c>
    </row>
    <row r="5020" spans="1:51">
      <c r="A5020" t="s">
        <v>253</v>
      </c>
      <c r="B5020" t="s">
        <v>72</v>
      </c>
      <c r="C5020" t="s">
        <v>174</v>
      </c>
      <c r="D5020" t="s">
        <v>544</v>
      </c>
      <c r="E5020" t="s">
        <v>547</v>
      </c>
      <c r="G5020" t="s">
        <v>552</v>
      </c>
      <c r="I5020">
        <v>43.716670000000001</v>
      </c>
      <c r="J5020">
        <v>11.366669999999999</v>
      </c>
      <c r="K5020">
        <v>170</v>
      </c>
      <c r="L5020" t="s">
        <v>2398</v>
      </c>
      <c r="M5020">
        <v>2004</v>
      </c>
      <c r="N5020" t="s">
        <v>848</v>
      </c>
      <c r="T5020">
        <v>26</v>
      </c>
      <c r="V5020">
        <v>16</v>
      </c>
      <c r="W5020">
        <v>8</v>
      </c>
      <c r="X5020" t="s">
        <v>553</v>
      </c>
      <c r="Y5020">
        <v>147.05000000000001</v>
      </c>
      <c r="Z5020">
        <v>105</v>
      </c>
      <c r="AD5020" t="s">
        <v>475</v>
      </c>
      <c r="AG5020" t="s">
        <v>31</v>
      </c>
      <c r="AJ5020">
        <v>215</v>
      </c>
      <c r="AK5020" t="s">
        <v>2545</v>
      </c>
      <c r="AL5020">
        <v>80</v>
      </c>
      <c r="AX5020" t="s">
        <v>31</v>
      </c>
      <c r="AY5020" t="s">
        <v>31</v>
      </c>
    </row>
    <row r="5021" spans="1:51">
      <c r="A5021" t="s">
        <v>253</v>
      </c>
      <c r="B5021" t="s">
        <v>72</v>
      </c>
      <c r="C5021" t="s">
        <v>174</v>
      </c>
      <c r="D5021" t="s">
        <v>544</v>
      </c>
      <c r="E5021" t="s">
        <v>547</v>
      </c>
      <c r="G5021" t="s">
        <v>552</v>
      </c>
      <c r="I5021">
        <v>43.716670000000001</v>
      </c>
      <c r="J5021">
        <v>11.366669999999999</v>
      </c>
      <c r="K5021">
        <v>170</v>
      </c>
      <c r="L5021" t="s">
        <v>2398</v>
      </c>
      <c r="M5021">
        <v>2004</v>
      </c>
      <c r="N5021" t="s">
        <v>848</v>
      </c>
      <c r="T5021">
        <v>26</v>
      </c>
      <c r="V5021">
        <v>16</v>
      </c>
      <c r="W5021">
        <v>8</v>
      </c>
      <c r="X5021" t="s">
        <v>553</v>
      </c>
      <c r="Y5021">
        <v>139.16999999999999</v>
      </c>
      <c r="Z5021">
        <v>135</v>
      </c>
      <c r="AD5021" t="s">
        <v>475</v>
      </c>
      <c r="AG5021" t="s">
        <v>31</v>
      </c>
      <c r="AJ5021">
        <v>215</v>
      </c>
      <c r="AK5021" t="s">
        <v>2545</v>
      </c>
      <c r="AL5021">
        <v>80</v>
      </c>
      <c r="AX5021" t="s">
        <v>31</v>
      </c>
      <c r="AY5021" t="s">
        <v>31</v>
      </c>
    </row>
    <row r="5022" spans="1:51">
      <c r="A5022" t="s">
        <v>253</v>
      </c>
      <c r="B5022" t="s">
        <v>72</v>
      </c>
      <c r="C5022" t="s">
        <v>174</v>
      </c>
      <c r="D5022" t="s">
        <v>544</v>
      </c>
      <c r="E5022" t="s">
        <v>547</v>
      </c>
      <c r="G5022" t="s">
        <v>552</v>
      </c>
      <c r="I5022">
        <v>43.716670000000001</v>
      </c>
      <c r="J5022">
        <v>11.366669999999999</v>
      </c>
      <c r="K5022">
        <v>170</v>
      </c>
      <c r="L5022" t="s">
        <v>2398</v>
      </c>
      <c r="M5022">
        <v>2004</v>
      </c>
      <c r="N5022" t="s">
        <v>848</v>
      </c>
      <c r="T5022">
        <v>26</v>
      </c>
      <c r="V5022">
        <v>16</v>
      </c>
      <c r="W5022">
        <v>8</v>
      </c>
      <c r="X5022" t="s">
        <v>553</v>
      </c>
      <c r="Y5022">
        <v>94.53</v>
      </c>
      <c r="Z5022">
        <v>165</v>
      </c>
      <c r="AD5022" t="s">
        <v>475</v>
      </c>
      <c r="AG5022" t="s">
        <v>31</v>
      </c>
      <c r="AJ5022">
        <v>215</v>
      </c>
      <c r="AK5022" t="s">
        <v>2545</v>
      </c>
      <c r="AL5022">
        <v>80</v>
      </c>
      <c r="AX5022" t="s">
        <v>31</v>
      </c>
      <c r="AY5022" t="s">
        <v>31</v>
      </c>
    </row>
    <row r="5023" spans="1:51">
      <c r="A5023" t="s">
        <v>253</v>
      </c>
      <c r="B5023" t="s">
        <v>72</v>
      </c>
      <c r="C5023" t="s">
        <v>174</v>
      </c>
      <c r="D5023" t="s">
        <v>544</v>
      </c>
      <c r="E5023" t="s">
        <v>547</v>
      </c>
      <c r="G5023" t="s">
        <v>552</v>
      </c>
      <c r="I5023">
        <v>43.716670000000001</v>
      </c>
      <c r="J5023">
        <v>11.366669999999999</v>
      </c>
      <c r="K5023">
        <v>170</v>
      </c>
      <c r="L5023" t="s">
        <v>2398</v>
      </c>
      <c r="M5023">
        <v>2004</v>
      </c>
      <c r="N5023" t="s">
        <v>847</v>
      </c>
      <c r="T5023">
        <v>14</v>
      </c>
      <c r="V5023">
        <v>16</v>
      </c>
      <c r="W5023">
        <v>8</v>
      </c>
      <c r="X5023" t="s">
        <v>493</v>
      </c>
      <c r="Y5023">
        <v>0</v>
      </c>
      <c r="Z5023">
        <v>15</v>
      </c>
      <c r="AD5023" t="s">
        <v>475</v>
      </c>
      <c r="AG5023" t="s">
        <v>31</v>
      </c>
      <c r="AJ5023">
        <v>215</v>
      </c>
      <c r="AK5023" t="s">
        <v>2545</v>
      </c>
      <c r="AL5023">
        <v>80</v>
      </c>
      <c r="AX5023" t="s">
        <v>31</v>
      </c>
      <c r="AY5023" t="s">
        <v>31</v>
      </c>
    </row>
    <row r="5024" spans="1:51">
      <c r="A5024" t="s">
        <v>253</v>
      </c>
      <c r="B5024" t="s">
        <v>72</v>
      </c>
      <c r="C5024" t="s">
        <v>174</v>
      </c>
      <c r="D5024" t="s">
        <v>544</v>
      </c>
      <c r="E5024" t="s">
        <v>547</v>
      </c>
      <c r="G5024" t="s">
        <v>552</v>
      </c>
      <c r="I5024">
        <v>43.716670000000001</v>
      </c>
      <c r="J5024">
        <v>11.366669999999999</v>
      </c>
      <c r="K5024">
        <v>170</v>
      </c>
      <c r="L5024" t="s">
        <v>2398</v>
      </c>
      <c r="M5024">
        <v>2004</v>
      </c>
      <c r="N5024" t="s">
        <v>847</v>
      </c>
      <c r="T5024">
        <v>14</v>
      </c>
      <c r="V5024">
        <v>16</v>
      </c>
      <c r="W5024">
        <v>8</v>
      </c>
      <c r="X5024" t="s">
        <v>493</v>
      </c>
      <c r="Y5024">
        <v>0</v>
      </c>
      <c r="Z5024">
        <v>45</v>
      </c>
      <c r="AD5024" t="s">
        <v>475</v>
      </c>
      <c r="AG5024" t="s">
        <v>31</v>
      </c>
      <c r="AJ5024">
        <v>215</v>
      </c>
      <c r="AK5024" t="s">
        <v>2545</v>
      </c>
      <c r="AL5024">
        <v>80</v>
      </c>
      <c r="AX5024" t="s">
        <v>31</v>
      </c>
      <c r="AY5024" t="s">
        <v>31</v>
      </c>
    </row>
    <row r="5025" spans="1:51">
      <c r="A5025" t="s">
        <v>253</v>
      </c>
      <c r="B5025" t="s">
        <v>72</v>
      </c>
      <c r="C5025" t="s">
        <v>174</v>
      </c>
      <c r="D5025" t="s">
        <v>544</v>
      </c>
      <c r="E5025" t="s">
        <v>547</v>
      </c>
      <c r="G5025" t="s">
        <v>552</v>
      </c>
      <c r="I5025">
        <v>43.716670000000001</v>
      </c>
      <c r="J5025">
        <v>11.366669999999999</v>
      </c>
      <c r="K5025">
        <v>170</v>
      </c>
      <c r="L5025" t="s">
        <v>2398</v>
      </c>
      <c r="M5025">
        <v>2004</v>
      </c>
      <c r="N5025" t="s">
        <v>847</v>
      </c>
      <c r="T5025">
        <v>14</v>
      </c>
      <c r="V5025">
        <v>16</v>
      </c>
      <c r="W5025">
        <v>8</v>
      </c>
      <c r="X5025" t="s">
        <v>493</v>
      </c>
      <c r="Y5025">
        <v>93.32</v>
      </c>
      <c r="Z5025">
        <v>75</v>
      </c>
      <c r="AD5025" t="s">
        <v>475</v>
      </c>
      <c r="AG5025" t="s">
        <v>31</v>
      </c>
      <c r="AJ5025">
        <v>215</v>
      </c>
      <c r="AK5025" t="s">
        <v>2545</v>
      </c>
      <c r="AL5025">
        <v>80</v>
      </c>
      <c r="AX5025" t="s">
        <v>31</v>
      </c>
      <c r="AY5025" t="s">
        <v>31</v>
      </c>
    </row>
    <row r="5026" spans="1:51">
      <c r="A5026" t="s">
        <v>253</v>
      </c>
      <c r="B5026" t="s">
        <v>72</v>
      </c>
      <c r="C5026" t="s">
        <v>174</v>
      </c>
      <c r="D5026" t="s">
        <v>544</v>
      </c>
      <c r="E5026" t="s">
        <v>547</v>
      </c>
      <c r="G5026" t="s">
        <v>552</v>
      </c>
      <c r="I5026">
        <v>43.716670000000001</v>
      </c>
      <c r="J5026">
        <v>11.366669999999999</v>
      </c>
      <c r="K5026">
        <v>170</v>
      </c>
      <c r="L5026" t="s">
        <v>2398</v>
      </c>
      <c r="M5026">
        <v>2004</v>
      </c>
      <c r="N5026" t="s">
        <v>847</v>
      </c>
      <c r="T5026">
        <v>14</v>
      </c>
      <c r="V5026">
        <v>16</v>
      </c>
      <c r="W5026">
        <v>8</v>
      </c>
      <c r="X5026" t="s">
        <v>493</v>
      </c>
      <c r="Y5026">
        <v>98.93</v>
      </c>
      <c r="Z5026">
        <v>105</v>
      </c>
      <c r="AD5026" t="s">
        <v>475</v>
      </c>
      <c r="AG5026" t="s">
        <v>31</v>
      </c>
      <c r="AJ5026">
        <v>215</v>
      </c>
      <c r="AK5026" t="s">
        <v>2545</v>
      </c>
      <c r="AL5026">
        <v>80</v>
      </c>
      <c r="AX5026" t="s">
        <v>31</v>
      </c>
      <c r="AY5026" t="s">
        <v>31</v>
      </c>
    </row>
    <row r="5027" spans="1:51">
      <c r="A5027" t="s">
        <v>253</v>
      </c>
      <c r="B5027" t="s">
        <v>72</v>
      </c>
      <c r="C5027" t="s">
        <v>174</v>
      </c>
      <c r="D5027" t="s">
        <v>544</v>
      </c>
      <c r="E5027" t="s">
        <v>547</v>
      </c>
      <c r="G5027" t="s">
        <v>552</v>
      </c>
      <c r="I5027">
        <v>43.716670000000001</v>
      </c>
      <c r="J5027">
        <v>11.366669999999999</v>
      </c>
      <c r="K5027">
        <v>170</v>
      </c>
      <c r="L5027" t="s">
        <v>2398</v>
      </c>
      <c r="M5027">
        <v>2004</v>
      </c>
      <c r="N5027" t="s">
        <v>847</v>
      </c>
      <c r="T5027">
        <v>14</v>
      </c>
      <c r="V5027">
        <v>16</v>
      </c>
      <c r="W5027">
        <v>8</v>
      </c>
      <c r="X5027" t="s">
        <v>493</v>
      </c>
      <c r="Y5027">
        <v>92.99</v>
      </c>
      <c r="Z5027">
        <v>135</v>
      </c>
      <c r="AD5027" t="s">
        <v>475</v>
      </c>
      <c r="AG5027" t="s">
        <v>31</v>
      </c>
      <c r="AJ5027">
        <v>215</v>
      </c>
      <c r="AK5027" t="s">
        <v>2545</v>
      </c>
      <c r="AL5027">
        <v>80</v>
      </c>
      <c r="AX5027" t="s">
        <v>31</v>
      </c>
      <c r="AY5027" t="s">
        <v>31</v>
      </c>
    </row>
    <row r="5028" spans="1:51">
      <c r="A5028" t="s">
        <v>253</v>
      </c>
      <c r="B5028" t="s">
        <v>72</v>
      </c>
      <c r="C5028" t="s">
        <v>174</v>
      </c>
      <c r="D5028" t="s">
        <v>544</v>
      </c>
      <c r="E5028" t="s">
        <v>547</v>
      </c>
      <c r="G5028" t="s">
        <v>552</v>
      </c>
      <c r="I5028">
        <v>43.716670000000001</v>
      </c>
      <c r="J5028">
        <v>11.366669999999999</v>
      </c>
      <c r="K5028">
        <v>170</v>
      </c>
      <c r="L5028" t="s">
        <v>2398</v>
      </c>
      <c r="M5028">
        <v>2004</v>
      </c>
      <c r="N5028" t="s">
        <v>847</v>
      </c>
      <c r="T5028">
        <v>14</v>
      </c>
      <c r="V5028">
        <v>16</v>
      </c>
      <c r="W5028">
        <v>8</v>
      </c>
      <c r="X5028" t="s">
        <v>493</v>
      </c>
      <c r="Y5028">
        <v>100</v>
      </c>
      <c r="Z5028">
        <v>165</v>
      </c>
      <c r="AD5028" t="s">
        <v>475</v>
      </c>
      <c r="AG5028" t="s">
        <v>31</v>
      </c>
      <c r="AJ5028">
        <v>215</v>
      </c>
      <c r="AK5028" t="s">
        <v>2545</v>
      </c>
      <c r="AL5028">
        <v>80</v>
      </c>
      <c r="AX5028" t="s">
        <v>31</v>
      </c>
      <c r="AY5028" t="s">
        <v>31</v>
      </c>
    </row>
    <row r="5029" spans="1:51">
      <c r="A5029" t="s">
        <v>253</v>
      </c>
      <c r="B5029" t="s">
        <v>72</v>
      </c>
      <c r="C5029" t="s">
        <v>174</v>
      </c>
      <c r="D5029" t="s">
        <v>544</v>
      </c>
      <c r="E5029" t="s">
        <v>547</v>
      </c>
      <c r="G5029" t="s">
        <v>552</v>
      </c>
      <c r="I5029">
        <v>43.716670000000001</v>
      </c>
      <c r="J5029">
        <v>11.366669999999999</v>
      </c>
      <c r="K5029">
        <v>170</v>
      </c>
      <c r="L5029" t="s">
        <v>2398</v>
      </c>
      <c r="M5029">
        <v>2004</v>
      </c>
      <c r="N5029" t="s">
        <v>847</v>
      </c>
      <c r="T5029">
        <v>14</v>
      </c>
      <c r="V5029">
        <v>16</v>
      </c>
      <c r="W5029">
        <v>8</v>
      </c>
      <c r="X5029" t="s">
        <v>553</v>
      </c>
      <c r="Y5029">
        <v>1045.08</v>
      </c>
      <c r="Z5029">
        <v>15</v>
      </c>
      <c r="AD5029" t="s">
        <v>475</v>
      </c>
      <c r="AG5029" t="s">
        <v>31</v>
      </c>
      <c r="AJ5029">
        <v>215</v>
      </c>
      <c r="AK5029" t="s">
        <v>2545</v>
      </c>
      <c r="AL5029">
        <v>80</v>
      </c>
      <c r="AX5029" t="s">
        <v>31</v>
      </c>
      <c r="AY5029" t="s">
        <v>31</v>
      </c>
    </row>
    <row r="5030" spans="1:51">
      <c r="A5030" t="s">
        <v>253</v>
      </c>
      <c r="B5030" t="s">
        <v>72</v>
      </c>
      <c r="C5030" t="s">
        <v>174</v>
      </c>
      <c r="D5030" t="s">
        <v>544</v>
      </c>
      <c r="E5030" t="s">
        <v>547</v>
      </c>
      <c r="G5030" t="s">
        <v>552</v>
      </c>
      <c r="I5030">
        <v>43.716670000000001</v>
      </c>
      <c r="J5030">
        <v>11.366669999999999</v>
      </c>
      <c r="K5030">
        <v>170</v>
      </c>
      <c r="L5030" t="s">
        <v>2398</v>
      </c>
      <c r="M5030">
        <v>2004</v>
      </c>
      <c r="N5030" t="s">
        <v>847</v>
      </c>
      <c r="T5030">
        <v>14</v>
      </c>
      <c r="V5030">
        <v>16</v>
      </c>
      <c r="W5030">
        <v>8</v>
      </c>
      <c r="X5030" t="s">
        <v>553</v>
      </c>
      <c r="Y5030">
        <v>1045.08</v>
      </c>
      <c r="Z5030">
        <v>45</v>
      </c>
      <c r="AD5030" t="s">
        <v>475</v>
      </c>
      <c r="AG5030" t="s">
        <v>31</v>
      </c>
      <c r="AJ5030">
        <v>215</v>
      </c>
      <c r="AK5030" t="s">
        <v>2545</v>
      </c>
      <c r="AL5030">
        <v>80</v>
      </c>
      <c r="AX5030" t="s">
        <v>31</v>
      </c>
      <c r="AY5030" t="s">
        <v>31</v>
      </c>
    </row>
    <row r="5031" spans="1:51">
      <c r="A5031" t="s">
        <v>253</v>
      </c>
      <c r="B5031" t="s">
        <v>72</v>
      </c>
      <c r="C5031" t="s">
        <v>174</v>
      </c>
      <c r="D5031" t="s">
        <v>544</v>
      </c>
      <c r="E5031" t="s">
        <v>547</v>
      </c>
      <c r="G5031" t="s">
        <v>552</v>
      </c>
      <c r="I5031">
        <v>43.716670000000001</v>
      </c>
      <c r="J5031">
        <v>11.366669999999999</v>
      </c>
      <c r="K5031">
        <v>170</v>
      </c>
      <c r="L5031" t="s">
        <v>2398</v>
      </c>
      <c r="M5031">
        <v>2004</v>
      </c>
      <c r="N5031" t="s">
        <v>847</v>
      </c>
      <c r="T5031">
        <v>14</v>
      </c>
      <c r="V5031">
        <v>16</v>
      </c>
      <c r="W5031">
        <v>8</v>
      </c>
      <c r="X5031" t="s">
        <v>553</v>
      </c>
      <c r="Y5031">
        <v>504.16</v>
      </c>
      <c r="Z5031">
        <v>75</v>
      </c>
      <c r="AD5031" t="s">
        <v>475</v>
      </c>
      <c r="AG5031" t="s">
        <v>31</v>
      </c>
      <c r="AJ5031">
        <v>215</v>
      </c>
      <c r="AK5031" t="s">
        <v>2545</v>
      </c>
      <c r="AL5031">
        <v>80</v>
      </c>
      <c r="AX5031" t="s">
        <v>31</v>
      </c>
      <c r="AY5031" t="s">
        <v>31</v>
      </c>
    </row>
    <row r="5032" spans="1:51">
      <c r="A5032" t="s">
        <v>253</v>
      </c>
      <c r="B5032" t="s">
        <v>72</v>
      </c>
      <c r="C5032" t="s">
        <v>174</v>
      </c>
      <c r="D5032" t="s">
        <v>544</v>
      </c>
      <c r="E5032" t="s">
        <v>547</v>
      </c>
      <c r="G5032" t="s">
        <v>552</v>
      </c>
      <c r="I5032">
        <v>43.716670000000001</v>
      </c>
      <c r="J5032">
        <v>11.366669999999999</v>
      </c>
      <c r="K5032">
        <v>170</v>
      </c>
      <c r="L5032" t="s">
        <v>2398</v>
      </c>
      <c r="M5032">
        <v>2004</v>
      </c>
      <c r="N5032" t="s">
        <v>847</v>
      </c>
      <c r="T5032">
        <v>14</v>
      </c>
      <c r="V5032">
        <v>16</v>
      </c>
      <c r="W5032">
        <v>8</v>
      </c>
      <c r="X5032" t="s">
        <v>553</v>
      </c>
      <c r="Y5032">
        <v>330.85</v>
      </c>
      <c r="Z5032">
        <v>105</v>
      </c>
      <c r="AD5032" t="s">
        <v>475</v>
      </c>
      <c r="AG5032" t="s">
        <v>31</v>
      </c>
      <c r="AJ5032">
        <v>215</v>
      </c>
      <c r="AK5032" t="s">
        <v>2545</v>
      </c>
      <c r="AL5032">
        <v>80</v>
      </c>
      <c r="AX5032" t="s">
        <v>31</v>
      </c>
      <c r="AY5032" t="s">
        <v>31</v>
      </c>
    </row>
    <row r="5033" spans="1:51">
      <c r="A5033" t="s">
        <v>253</v>
      </c>
      <c r="B5033" t="s">
        <v>72</v>
      </c>
      <c r="C5033" t="s">
        <v>174</v>
      </c>
      <c r="D5033" t="s">
        <v>544</v>
      </c>
      <c r="E5033" t="s">
        <v>547</v>
      </c>
      <c r="G5033" t="s">
        <v>552</v>
      </c>
      <c r="I5033">
        <v>43.716670000000001</v>
      </c>
      <c r="J5033">
        <v>11.366669999999999</v>
      </c>
      <c r="K5033">
        <v>170</v>
      </c>
      <c r="L5033" t="s">
        <v>2398</v>
      </c>
      <c r="M5033">
        <v>2004</v>
      </c>
      <c r="N5033" t="s">
        <v>847</v>
      </c>
      <c r="T5033">
        <v>14</v>
      </c>
      <c r="V5033">
        <v>16</v>
      </c>
      <c r="W5033">
        <v>8</v>
      </c>
      <c r="X5033" t="s">
        <v>553</v>
      </c>
      <c r="Y5033">
        <v>223.2</v>
      </c>
      <c r="Z5033">
        <v>135</v>
      </c>
      <c r="AD5033" t="s">
        <v>475</v>
      </c>
      <c r="AG5033" t="s">
        <v>31</v>
      </c>
      <c r="AJ5033">
        <v>215</v>
      </c>
      <c r="AK5033" t="s">
        <v>2545</v>
      </c>
      <c r="AL5033">
        <v>80</v>
      </c>
      <c r="AX5033" t="s">
        <v>31</v>
      </c>
      <c r="AY5033" t="s">
        <v>31</v>
      </c>
    </row>
    <row r="5034" spans="1:51">
      <c r="A5034" t="s">
        <v>253</v>
      </c>
      <c r="B5034" t="s">
        <v>72</v>
      </c>
      <c r="C5034" t="s">
        <v>174</v>
      </c>
      <c r="D5034" t="s">
        <v>544</v>
      </c>
      <c r="E5034" t="s">
        <v>547</v>
      </c>
      <c r="G5034" t="s">
        <v>552</v>
      </c>
      <c r="I5034">
        <v>43.716670000000001</v>
      </c>
      <c r="J5034">
        <v>11.366669999999999</v>
      </c>
      <c r="K5034">
        <v>170</v>
      </c>
      <c r="L5034" t="s">
        <v>2398</v>
      </c>
      <c r="M5034">
        <v>2004</v>
      </c>
      <c r="N5034" t="s">
        <v>847</v>
      </c>
      <c r="T5034">
        <v>14</v>
      </c>
      <c r="V5034">
        <v>16</v>
      </c>
      <c r="W5034">
        <v>8</v>
      </c>
      <c r="X5034" t="s">
        <v>553</v>
      </c>
      <c r="Y5034">
        <v>68.27</v>
      </c>
      <c r="Z5034">
        <v>165</v>
      </c>
      <c r="AD5034" t="s">
        <v>475</v>
      </c>
      <c r="AG5034" t="s">
        <v>31</v>
      </c>
      <c r="AJ5034">
        <v>215</v>
      </c>
      <c r="AK5034" t="s">
        <v>2545</v>
      </c>
      <c r="AL5034">
        <v>80</v>
      </c>
      <c r="AX5034" t="s">
        <v>31</v>
      </c>
      <c r="AY5034" t="s">
        <v>31</v>
      </c>
    </row>
    <row r="5035" spans="1:51">
      <c r="A5035" t="s">
        <v>253</v>
      </c>
      <c r="B5035" t="s">
        <v>72</v>
      </c>
      <c r="C5035" t="s">
        <v>174</v>
      </c>
      <c r="D5035" t="s">
        <v>544</v>
      </c>
      <c r="E5035" t="s">
        <v>549</v>
      </c>
      <c r="G5035" t="s">
        <v>552</v>
      </c>
      <c r="I5035">
        <v>43.716670000000001</v>
      </c>
      <c r="J5035">
        <v>11.366669999999999</v>
      </c>
      <c r="K5035">
        <v>170</v>
      </c>
      <c r="L5035" t="s">
        <v>2398</v>
      </c>
      <c r="M5035">
        <v>2004</v>
      </c>
      <c r="N5035" t="s">
        <v>848</v>
      </c>
      <c r="T5035">
        <v>14</v>
      </c>
      <c r="V5035">
        <v>16</v>
      </c>
      <c r="W5035">
        <v>8</v>
      </c>
      <c r="X5035" t="s">
        <v>493</v>
      </c>
      <c r="Y5035">
        <v>10.67</v>
      </c>
      <c r="Z5035">
        <v>15</v>
      </c>
      <c r="AD5035" t="s">
        <v>475</v>
      </c>
      <c r="AG5035" t="s">
        <v>31</v>
      </c>
      <c r="AJ5035">
        <v>215</v>
      </c>
      <c r="AK5035" t="s">
        <v>2545</v>
      </c>
      <c r="AL5035">
        <v>80</v>
      </c>
      <c r="AX5035" t="s">
        <v>31</v>
      </c>
      <c r="AY5035" t="s">
        <v>31</v>
      </c>
    </row>
    <row r="5036" spans="1:51">
      <c r="A5036" t="s">
        <v>253</v>
      </c>
      <c r="B5036" t="s">
        <v>72</v>
      </c>
      <c r="C5036" t="s">
        <v>174</v>
      </c>
      <c r="D5036" t="s">
        <v>544</v>
      </c>
      <c r="E5036" t="s">
        <v>549</v>
      </c>
      <c r="G5036" t="s">
        <v>552</v>
      </c>
      <c r="I5036">
        <v>43.716670000000001</v>
      </c>
      <c r="J5036">
        <v>11.366669999999999</v>
      </c>
      <c r="K5036">
        <v>170</v>
      </c>
      <c r="L5036" t="s">
        <v>2398</v>
      </c>
      <c r="M5036">
        <v>2004</v>
      </c>
      <c r="N5036" t="s">
        <v>848</v>
      </c>
      <c r="T5036">
        <v>14</v>
      </c>
      <c r="V5036">
        <v>16</v>
      </c>
      <c r="W5036">
        <v>8</v>
      </c>
      <c r="X5036" t="s">
        <v>493</v>
      </c>
      <c r="Y5036">
        <v>38.79</v>
      </c>
      <c r="Z5036">
        <v>45</v>
      </c>
      <c r="AD5036" t="s">
        <v>475</v>
      </c>
      <c r="AG5036" t="s">
        <v>31</v>
      </c>
      <c r="AJ5036">
        <v>215</v>
      </c>
      <c r="AK5036" t="s">
        <v>2545</v>
      </c>
      <c r="AL5036">
        <v>80</v>
      </c>
      <c r="AX5036" t="s">
        <v>31</v>
      </c>
      <c r="AY5036" t="s">
        <v>31</v>
      </c>
    </row>
    <row r="5037" spans="1:51">
      <c r="A5037" t="s">
        <v>253</v>
      </c>
      <c r="B5037" t="s">
        <v>72</v>
      </c>
      <c r="C5037" t="s">
        <v>174</v>
      </c>
      <c r="D5037" t="s">
        <v>544</v>
      </c>
      <c r="E5037" t="s">
        <v>549</v>
      </c>
      <c r="G5037" t="s">
        <v>552</v>
      </c>
      <c r="I5037">
        <v>43.716670000000001</v>
      </c>
      <c r="J5037">
        <v>11.366669999999999</v>
      </c>
      <c r="K5037">
        <v>170</v>
      </c>
      <c r="L5037" t="s">
        <v>2398</v>
      </c>
      <c r="M5037">
        <v>2004</v>
      </c>
      <c r="N5037" t="s">
        <v>848</v>
      </c>
      <c r="T5037">
        <v>14</v>
      </c>
      <c r="V5037">
        <v>16</v>
      </c>
      <c r="W5037">
        <v>8</v>
      </c>
      <c r="X5037" t="s">
        <v>493</v>
      </c>
      <c r="Y5037">
        <v>100</v>
      </c>
      <c r="Z5037">
        <v>75</v>
      </c>
      <c r="AD5037" t="s">
        <v>475</v>
      </c>
      <c r="AG5037" t="s">
        <v>31</v>
      </c>
      <c r="AJ5037">
        <v>215</v>
      </c>
      <c r="AK5037" t="s">
        <v>2545</v>
      </c>
      <c r="AL5037">
        <v>80</v>
      </c>
      <c r="AX5037" t="s">
        <v>31</v>
      </c>
      <c r="AY5037" t="s">
        <v>31</v>
      </c>
    </row>
    <row r="5038" spans="1:51">
      <c r="A5038" t="s">
        <v>253</v>
      </c>
      <c r="B5038" t="s">
        <v>72</v>
      </c>
      <c r="C5038" t="s">
        <v>174</v>
      </c>
      <c r="D5038" t="s">
        <v>544</v>
      </c>
      <c r="E5038" t="s">
        <v>549</v>
      </c>
      <c r="G5038" t="s">
        <v>552</v>
      </c>
      <c r="I5038">
        <v>43.716670000000001</v>
      </c>
      <c r="J5038">
        <v>11.366669999999999</v>
      </c>
      <c r="K5038">
        <v>170</v>
      </c>
      <c r="L5038" t="s">
        <v>2398</v>
      </c>
      <c r="M5038">
        <v>2004</v>
      </c>
      <c r="N5038" t="s">
        <v>848</v>
      </c>
      <c r="T5038">
        <v>14</v>
      </c>
      <c r="V5038">
        <v>16</v>
      </c>
      <c r="W5038">
        <v>8</v>
      </c>
      <c r="X5038" t="s">
        <v>493</v>
      </c>
      <c r="Y5038">
        <v>100</v>
      </c>
      <c r="Z5038">
        <v>105</v>
      </c>
      <c r="AD5038" t="s">
        <v>475</v>
      </c>
      <c r="AG5038" t="s">
        <v>31</v>
      </c>
      <c r="AJ5038">
        <v>215</v>
      </c>
      <c r="AK5038" t="s">
        <v>2545</v>
      </c>
      <c r="AL5038">
        <v>80</v>
      </c>
      <c r="AX5038" t="s">
        <v>31</v>
      </c>
      <c r="AY5038" t="s">
        <v>31</v>
      </c>
    </row>
    <row r="5039" spans="1:51">
      <c r="A5039" t="s">
        <v>253</v>
      </c>
      <c r="B5039" t="s">
        <v>72</v>
      </c>
      <c r="C5039" t="s">
        <v>174</v>
      </c>
      <c r="D5039" t="s">
        <v>544</v>
      </c>
      <c r="E5039" t="s">
        <v>549</v>
      </c>
      <c r="G5039" t="s">
        <v>552</v>
      </c>
      <c r="I5039">
        <v>43.716670000000001</v>
      </c>
      <c r="J5039">
        <v>11.366669999999999</v>
      </c>
      <c r="K5039">
        <v>170</v>
      </c>
      <c r="L5039" t="s">
        <v>2398</v>
      </c>
      <c r="M5039">
        <v>2004</v>
      </c>
      <c r="N5039" t="s">
        <v>848</v>
      </c>
      <c r="T5039">
        <v>14</v>
      </c>
      <c r="V5039">
        <v>16</v>
      </c>
      <c r="W5039">
        <v>8</v>
      </c>
      <c r="X5039" t="s">
        <v>493</v>
      </c>
      <c r="Y5039">
        <v>100</v>
      </c>
      <c r="Z5039">
        <v>135</v>
      </c>
      <c r="AD5039" t="s">
        <v>475</v>
      </c>
      <c r="AG5039" t="s">
        <v>31</v>
      </c>
      <c r="AJ5039">
        <v>215</v>
      </c>
      <c r="AK5039" t="s">
        <v>2545</v>
      </c>
      <c r="AL5039">
        <v>80</v>
      </c>
      <c r="AX5039" t="s">
        <v>31</v>
      </c>
      <c r="AY5039" t="s">
        <v>31</v>
      </c>
    </row>
    <row r="5040" spans="1:51">
      <c r="A5040" t="s">
        <v>253</v>
      </c>
      <c r="B5040" t="s">
        <v>72</v>
      </c>
      <c r="C5040" t="s">
        <v>174</v>
      </c>
      <c r="D5040" t="s">
        <v>544</v>
      </c>
      <c r="E5040" t="s">
        <v>549</v>
      </c>
      <c r="G5040" t="s">
        <v>552</v>
      </c>
      <c r="I5040">
        <v>43.716670000000001</v>
      </c>
      <c r="J5040">
        <v>11.366669999999999</v>
      </c>
      <c r="K5040">
        <v>170</v>
      </c>
      <c r="L5040" t="s">
        <v>2398</v>
      </c>
      <c r="M5040">
        <v>2004</v>
      </c>
      <c r="N5040" t="s">
        <v>848</v>
      </c>
      <c r="T5040">
        <v>14</v>
      </c>
      <c r="V5040">
        <v>16</v>
      </c>
      <c r="W5040">
        <v>8</v>
      </c>
      <c r="X5040" t="s">
        <v>493</v>
      </c>
      <c r="Y5040">
        <v>100</v>
      </c>
      <c r="Z5040">
        <v>165</v>
      </c>
      <c r="AD5040" t="s">
        <v>475</v>
      </c>
      <c r="AG5040" t="s">
        <v>31</v>
      </c>
      <c r="AJ5040">
        <v>215</v>
      </c>
      <c r="AK5040" t="s">
        <v>2545</v>
      </c>
      <c r="AL5040">
        <v>80</v>
      </c>
      <c r="AX5040" t="s">
        <v>31</v>
      </c>
      <c r="AY5040" t="s">
        <v>31</v>
      </c>
    </row>
    <row r="5041" spans="1:51">
      <c r="A5041" t="s">
        <v>253</v>
      </c>
      <c r="B5041" t="s">
        <v>72</v>
      </c>
      <c r="C5041" t="s">
        <v>174</v>
      </c>
      <c r="D5041" t="s">
        <v>544</v>
      </c>
      <c r="E5041" t="s">
        <v>549</v>
      </c>
      <c r="G5041" t="s">
        <v>552</v>
      </c>
      <c r="I5041">
        <v>43.716670000000001</v>
      </c>
      <c r="J5041">
        <v>11.366669999999999</v>
      </c>
      <c r="K5041">
        <v>170</v>
      </c>
      <c r="L5041" t="s">
        <v>2398</v>
      </c>
      <c r="M5041">
        <v>2004</v>
      </c>
      <c r="N5041" t="s">
        <v>848</v>
      </c>
      <c r="T5041">
        <v>14</v>
      </c>
      <c r="V5041">
        <v>16</v>
      </c>
      <c r="W5041">
        <v>8</v>
      </c>
      <c r="X5041" t="s">
        <v>553</v>
      </c>
      <c r="Y5041">
        <v>971.55</v>
      </c>
      <c r="Z5041">
        <v>15</v>
      </c>
      <c r="AD5041" t="s">
        <v>475</v>
      </c>
      <c r="AG5041" t="s">
        <v>31</v>
      </c>
      <c r="AJ5041">
        <v>215</v>
      </c>
      <c r="AK5041" t="s">
        <v>2545</v>
      </c>
      <c r="AL5041">
        <v>80</v>
      </c>
      <c r="AX5041" t="s">
        <v>31</v>
      </c>
      <c r="AY5041" t="s">
        <v>31</v>
      </c>
    </row>
    <row r="5042" spans="1:51">
      <c r="A5042" t="s">
        <v>253</v>
      </c>
      <c r="B5042" t="s">
        <v>72</v>
      </c>
      <c r="C5042" t="s">
        <v>174</v>
      </c>
      <c r="D5042" t="s">
        <v>544</v>
      </c>
      <c r="E5042" t="s">
        <v>549</v>
      </c>
      <c r="G5042" t="s">
        <v>552</v>
      </c>
      <c r="I5042">
        <v>43.716670000000001</v>
      </c>
      <c r="J5042">
        <v>11.366669999999999</v>
      </c>
      <c r="K5042">
        <v>170</v>
      </c>
      <c r="L5042" t="s">
        <v>2398</v>
      </c>
      <c r="M5042">
        <v>2004</v>
      </c>
      <c r="N5042" t="s">
        <v>848</v>
      </c>
      <c r="T5042">
        <v>14</v>
      </c>
      <c r="V5042">
        <v>16</v>
      </c>
      <c r="W5042">
        <v>8</v>
      </c>
      <c r="X5042" t="s">
        <v>553</v>
      </c>
      <c r="Y5042">
        <v>824.51</v>
      </c>
      <c r="Z5042">
        <v>45</v>
      </c>
      <c r="AD5042" t="s">
        <v>475</v>
      </c>
      <c r="AG5042" t="s">
        <v>31</v>
      </c>
      <c r="AJ5042">
        <v>215</v>
      </c>
      <c r="AK5042" t="s">
        <v>2545</v>
      </c>
      <c r="AL5042">
        <v>80</v>
      </c>
      <c r="AX5042" t="s">
        <v>31</v>
      </c>
      <c r="AY5042" t="s">
        <v>31</v>
      </c>
    </row>
    <row r="5043" spans="1:51">
      <c r="A5043" t="s">
        <v>253</v>
      </c>
      <c r="B5043" t="s">
        <v>72</v>
      </c>
      <c r="C5043" t="s">
        <v>174</v>
      </c>
      <c r="D5043" t="s">
        <v>544</v>
      </c>
      <c r="E5043" t="s">
        <v>549</v>
      </c>
      <c r="G5043" t="s">
        <v>552</v>
      </c>
      <c r="I5043">
        <v>43.716670000000001</v>
      </c>
      <c r="J5043">
        <v>11.366669999999999</v>
      </c>
      <c r="K5043">
        <v>170</v>
      </c>
      <c r="L5043" t="s">
        <v>2398</v>
      </c>
      <c r="M5043">
        <v>2004</v>
      </c>
      <c r="N5043" t="s">
        <v>848</v>
      </c>
      <c r="T5043">
        <v>14</v>
      </c>
      <c r="V5043">
        <v>16</v>
      </c>
      <c r="W5043">
        <v>8</v>
      </c>
      <c r="X5043" t="s">
        <v>553</v>
      </c>
      <c r="Y5043">
        <v>296.72000000000003</v>
      </c>
      <c r="Z5043">
        <v>75</v>
      </c>
      <c r="AD5043" t="s">
        <v>475</v>
      </c>
      <c r="AG5043" t="s">
        <v>31</v>
      </c>
      <c r="AJ5043">
        <v>215</v>
      </c>
      <c r="AK5043" t="s">
        <v>2545</v>
      </c>
      <c r="AL5043">
        <v>80</v>
      </c>
      <c r="AX5043" t="s">
        <v>31</v>
      </c>
      <c r="AY5043" t="s">
        <v>31</v>
      </c>
    </row>
    <row r="5044" spans="1:51">
      <c r="A5044" t="s">
        <v>253</v>
      </c>
      <c r="B5044" t="s">
        <v>72</v>
      </c>
      <c r="C5044" t="s">
        <v>174</v>
      </c>
      <c r="D5044" t="s">
        <v>544</v>
      </c>
      <c r="E5044" t="s">
        <v>549</v>
      </c>
      <c r="G5044" t="s">
        <v>552</v>
      </c>
      <c r="I5044">
        <v>43.716670000000001</v>
      </c>
      <c r="J5044">
        <v>11.366669999999999</v>
      </c>
      <c r="K5044">
        <v>170</v>
      </c>
      <c r="L5044" t="s">
        <v>2398</v>
      </c>
      <c r="M5044">
        <v>2004</v>
      </c>
      <c r="N5044" t="s">
        <v>848</v>
      </c>
      <c r="T5044">
        <v>14</v>
      </c>
      <c r="V5044">
        <v>16</v>
      </c>
      <c r="W5044">
        <v>8</v>
      </c>
      <c r="X5044" t="s">
        <v>553</v>
      </c>
      <c r="Y5044">
        <v>225.82</v>
      </c>
      <c r="Z5044">
        <v>105</v>
      </c>
      <c r="AD5044" t="s">
        <v>475</v>
      </c>
      <c r="AG5044" t="s">
        <v>31</v>
      </c>
      <c r="AJ5044">
        <v>215</v>
      </c>
      <c r="AK5044" t="s">
        <v>2545</v>
      </c>
      <c r="AL5044">
        <v>80</v>
      </c>
      <c r="AX5044" t="s">
        <v>31</v>
      </c>
      <c r="AY5044" t="s">
        <v>31</v>
      </c>
    </row>
    <row r="5045" spans="1:51">
      <c r="A5045" t="s">
        <v>253</v>
      </c>
      <c r="B5045" t="s">
        <v>72</v>
      </c>
      <c r="C5045" t="s">
        <v>174</v>
      </c>
      <c r="D5045" t="s">
        <v>544</v>
      </c>
      <c r="E5045" t="s">
        <v>549</v>
      </c>
      <c r="G5045" t="s">
        <v>552</v>
      </c>
      <c r="I5045">
        <v>43.716670000000001</v>
      </c>
      <c r="J5045">
        <v>11.366669999999999</v>
      </c>
      <c r="K5045">
        <v>170</v>
      </c>
      <c r="L5045" t="s">
        <v>2398</v>
      </c>
      <c r="M5045">
        <v>2004</v>
      </c>
      <c r="N5045" t="s">
        <v>848</v>
      </c>
      <c r="T5045">
        <v>14</v>
      </c>
      <c r="V5045">
        <v>16</v>
      </c>
      <c r="W5045">
        <v>8</v>
      </c>
      <c r="X5045" t="s">
        <v>553</v>
      </c>
      <c r="Y5045">
        <v>183.81</v>
      </c>
      <c r="Z5045">
        <v>135</v>
      </c>
      <c r="AD5045" t="s">
        <v>475</v>
      </c>
      <c r="AG5045" t="s">
        <v>31</v>
      </c>
      <c r="AJ5045">
        <v>215</v>
      </c>
      <c r="AK5045" t="s">
        <v>2545</v>
      </c>
      <c r="AL5045">
        <v>80</v>
      </c>
      <c r="AX5045" t="s">
        <v>31</v>
      </c>
      <c r="AY5045" t="s">
        <v>31</v>
      </c>
    </row>
    <row r="5046" spans="1:51">
      <c r="A5046" t="s">
        <v>253</v>
      </c>
      <c r="B5046" t="s">
        <v>72</v>
      </c>
      <c r="C5046" t="s">
        <v>174</v>
      </c>
      <c r="D5046" t="s">
        <v>544</v>
      </c>
      <c r="E5046" t="s">
        <v>549</v>
      </c>
      <c r="G5046" t="s">
        <v>552</v>
      </c>
      <c r="I5046">
        <v>43.716670000000001</v>
      </c>
      <c r="J5046">
        <v>11.366669999999999</v>
      </c>
      <c r="K5046">
        <v>170</v>
      </c>
      <c r="L5046" t="s">
        <v>2398</v>
      </c>
      <c r="M5046">
        <v>2004</v>
      </c>
      <c r="N5046" t="s">
        <v>848</v>
      </c>
      <c r="T5046">
        <v>14</v>
      </c>
      <c r="V5046">
        <v>16</v>
      </c>
      <c r="W5046">
        <v>8</v>
      </c>
      <c r="X5046" t="s">
        <v>553</v>
      </c>
      <c r="Y5046">
        <v>178.56</v>
      </c>
      <c r="Z5046">
        <v>165</v>
      </c>
      <c r="AD5046" t="s">
        <v>475</v>
      </c>
      <c r="AG5046" t="s">
        <v>31</v>
      </c>
      <c r="AJ5046">
        <v>215</v>
      </c>
      <c r="AK5046" t="s">
        <v>2545</v>
      </c>
      <c r="AL5046">
        <v>80</v>
      </c>
      <c r="AX5046" t="s">
        <v>31</v>
      </c>
      <c r="AY5046" t="s">
        <v>31</v>
      </c>
    </row>
    <row r="5047" spans="1:51">
      <c r="A5047" t="s">
        <v>253</v>
      </c>
      <c r="B5047" t="s">
        <v>72</v>
      </c>
      <c r="C5047" t="s">
        <v>174</v>
      </c>
      <c r="D5047" t="s">
        <v>544</v>
      </c>
      <c r="E5047" t="s">
        <v>549</v>
      </c>
      <c r="G5047" t="s">
        <v>552</v>
      </c>
      <c r="I5047">
        <v>43.716670000000001</v>
      </c>
      <c r="J5047">
        <v>11.366669999999999</v>
      </c>
      <c r="K5047">
        <v>170</v>
      </c>
      <c r="L5047" t="s">
        <v>2398</v>
      </c>
      <c r="M5047">
        <v>2004</v>
      </c>
      <c r="N5047" t="s">
        <v>847</v>
      </c>
      <c r="T5047">
        <v>26</v>
      </c>
      <c r="V5047">
        <v>16</v>
      </c>
      <c r="W5047">
        <v>8</v>
      </c>
      <c r="X5047" t="s">
        <v>493</v>
      </c>
      <c r="Y5047">
        <v>16.63</v>
      </c>
      <c r="Z5047">
        <v>15</v>
      </c>
      <c r="AD5047" t="s">
        <v>475</v>
      </c>
      <c r="AG5047" t="s">
        <v>31</v>
      </c>
      <c r="AJ5047">
        <v>215</v>
      </c>
      <c r="AK5047" t="s">
        <v>2545</v>
      </c>
      <c r="AL5047">
        <v>80</v>
      </c>
      <c r="AX5047" t="s">
        <v>31</v>
      </c>
      <c r="AY5047" t="s">
        <v>31</v>
      </c>
    </row>
    <row r="5048" spans="1:51">
      <c r="A5048" t="s">
        <v>253</v>
      </c>
      <c r="B5048" t="s">
        <v>72</v>
      </c>
      <c r="C5048" t="s">
        <v>174</v>
      </c>
      <c r="D5048" t="s">
        <v>544</v>
      </c>
      <c r="E5048" t="s">
        <v>549</v>
      </c>
      <c r="G5048" t="s">
        <v>552</v>
      </c>
      <c r="I5048">
        <v>43.716670000000001</v>
      </c>
      <c r="J5048">
        <v>11.366669999999999</v>
      </c>
      <c r="K5048">
        <v>170</v>
      </c>
      <c r="L5048" t="s">
        <v>2398</v>
      </c>
      <c r="M5048">
        <v>2004</v>
      </c>
      <c r="N5048" t="s">
        <v>847</v>
      </c>
      <c r="T5048">
        <v>26</v>
      </c>
      <c r="V5048">
        <v>16</v>
      </c>
      <c r="W5048">
        <v>8</v>
      </c>
      <c r="X5048" t="s">
        <v>493</v>
      </c>
      <c r="Y5048">
        <v>35.15</v>
      </c>
      <c r="Z5048">
        <v>45</v>
      </c>
      <c r="AD5048" t="s">
        <v>475</v>
      </c>
      <c r="AG5048" t="s">
        <v>31</v>
      </c>
      <c r="AJ5048">
        <v>215</v>
      </c>
      <c r="AK5048" t="s">
        <v>2545</v>
      </c>
      <c r="AL5048">
        <v>80</v>
      </c>
      <c r="AX5048" t="s">
        <v>31</v>
      </c>
      <c r="AY5048" t="s">
        <v>31</v>
      </c>
    </row>
    <row r="5049" spans="1:51">
      <c r="A5049" t="s">
        <v>253</v>
      </c>
      <c r="B5049" t="s">
        <v>72</v>
      </c>
      <c r="C5049" t="s">
        <v>174</v>
      </c>
      <c r="D5049" t="s">
        <v>544</v>
      </c>
      <c r="E5049" t="s">
        <v>549</v>
      </c>
      <c r="G5049" t="s">
        <v>552</v>
      </c>
      <c r="I5049">
        <v>43.716670000000001</v>
      </c>
      <c r="J5049">
        <v>11.366669999999999</v>
      </c>
      <c r="K5049">
        <v>170</v>
      </c>
      <c r="L5049" t="s">
        <v>2398</v>
      </c>
      <c r="M5049">
        <v>2004</v>
      </c>
      <c r="N5049" t="s">
        <v>847</v>
      </c>
      <c r="T5049">
        <v>26</v>
      </c>
      <c r="V5049">
        <v>16</v>
      </c>
      <c r="W5049">
        <v>8</v>
      </c>
      <c r="X5049" t="s">
        <v>493</v>
      </c>
      <c r="Y5049">
        <v>33.17</v>
      </c>
      <c r="Z5049">
        <v>75</v>
      </c>
      <c r="AD5049" t="s">
        <v>475</v>
      </c>
      <c r="AG5049" t="s">
        <v>31</v>
      </c>
      <c r="AJ5049">
        <v>215</v>
      </c>
      <c r="AK5049" t="s">
        <v>2545</v>
      </c>
      <c r="AL5049">
        <v>80</v>
      </c>
      <c r="AX5049" t="s">
        <v>31</v>
      </c>
      <c r="AY5049" t="s">
        <v>31</v>
      </c>
    </row>
    <row r="5050" spans="1:51">
      <c r="A5050" t="s">
        <v>253</v>
      </c>
      <c r="B5050" t="s">
        <v>72</v>
      </c>
      <c r="C5050" t="s">
        <v>174</v>
      </c>
      <c r="D5050" t="s">
        <v>544</v>
      </c>
      <c r="E5050" t="s">
        <v>549</v>
      </c>
      <c r="G5050" t="s">
        <v>552</v>
      </c>
      <c r="I5050">
        <v>43.716670000000001</v>
      </c>
      <c r="J5050">
        <v>11.366669999999999</v>
      </c>
      <c r="K5050">
        <v>170</v>
      </c>
      <c r="L5050" t="s">
        <v>2398</v>
      </c>
      <c r="M5050">
        <v>2004</v>
      </c>
      <c r="N5050" t="s">
        <v>847</v>
      </c>
      <c r="T5050">
        <v>26</v>
      </c>
      <c r="V5050">
        <v>16</v>
      </c>
      <c r="W5050">
        <v>8</v>
      </c>
      <c r="X5050" t="s">
        <v>493</v>
      </c>
      <c r="Y5050">
        <v>50.04</v>
      </c>
      <c r="Z5050">
        <v>105</v>
      </c>
      <c r="AD5050" t="s">
        <v>475</v>
      </c>
      <c r="AG5050" t="s">
        <v>31</v>
      </c>
      <c r="AJ5050">
        <v>215</v>
      </c>
      <c r="AK5050" t="s">
        <v>2545</v>
      </c>
      <c r="AL5050">
        <v>80</v>
      </c>
      <c r="AX5050" t="s">
        <v>31</v>
      </c>
      <c r="AY5050" t="s">
        <v>31</v>
      </c>
    </row>
    <row r="5051" spans="1:51">
      <c r="A5051" t="s">
        <v>253</v>
      </c>
      <c r="B5051" t="s">
        <v>72</v>
      </c>
      <c r="C5051" t="s">
        <v>174</v>
      </c>
      <c r="D5051" t="s">
        <v>544</v>
      </c>
      <c r="E5051" t="s">
        <v>549</v>
      </c>
      <c r="G5051" t="s">
        <v>552</v>
      </c>
      <c r="I5051">
        <v>43.716670000000001</v>
      </c>
      <c r="J5051">
        <v>11.366669999999999</v>
      </c>
      <c r="K5051">
        <v>170</v>
      </c>
      <c r="L5051" t="s">
        <v>2398</v>
      </c>
      <c r="M5051">
        <v>2004</v>
      </c>
      <c r="N5051" t="s">
        <v>847</v>
      </c>
      <c r="T5051">
        <v>26</v>
      </c>
      <c r="V5051">
        <v>16</v>
      </c>
      <c r="W5051">
        <v>8</v>
      </c>
      <c r="X5051" t="s">
        <v>493</v>
      </c>
      <c r="Y5051">
        <v>66.58</v>
      </c>
      <c r="Z5051">
        <v>135</v>
      </c>
      <c r="AD5051" t="s">
        <v>475</v>
      </c>
      <c r="AG5051" t="s">
        <v>31</v>
      </c>
      <c r="AJ5051">
        <v>215</v>
      </c>
      <c r="AK5051" t="s">
        <v>2545</v>
      </c>
      <c r="AL5051">
        <v>80</v>
      </c>
      <c r="AX5051" t="s">
        <v>31</v>
      </c>
      <c r="AY5051" t="s">
        <v>31</v>
      </c>
    </row>
    <row r="5052" spans="1:51">
      <c r="A5052" t="s">
        <v>253</v>
      </c>
      <c r="B5052" t="s">
        <v>72</v>
      </c>
      <c r="C5052" t="s">
        <v>174</v>
      </c>
      <c r="D5052" t="s">
        <v>544</v>
      </c>
      <c r="E5052" t="s">
        <v>549</v>
      </c>
      <c r="G5052" t="s">
        <v>552</v>
      </c>
      <c r="I5052">
        <v>43.716670000000001</v>
      </c>
      <c r="J5052">
        <v>11.366669999999999</v>
      </c>
      <c r="K5052">
        <v>170</v>
      </c>
      <c r="L5052" t="s">
        <v>2398</v>
      </c>
      <c r="M5052">
        <v>2004</v>
      </c>
      <c r="N5052" t="s">
        <v>847</v>
      </c>
      <c r="T5052">
        <v>26</v>
      </c>
      <c r="V5052">
        <v>16</v>
      </c>
      <c r="W5052">
        <v>8</v>
      </c>
      <c r="X5052" t="s">
        <v>493</v>
      </c>
      <c r="Y5052">
        <v>78.16</v>
      </c>
      <c r="Z5052">
        <v>165</v>
      </c>
      <c r="AD5052" t="s">
        <v>475</v>
      </c>
      <c r="AG5052" t="s">
        <v>31</v>
      </c>
      <c r="AJ5052">
        <v>215</v>
      </c>
      <c r="AK5052" t="s">
        <v>2545</v>
      </c>
      <c r="AL5052">
        <v>80</v>
      </c>
      <c r="AX5052" t="s">
        <v>31</v>
      </c>
      <c r="AY5052" t="s">
        <v>31</v>
      </c>
    </row>
    <row r="5053" spans="1:51">
      <c r="A5053" t="s">
        <v>253</v>
      </c>
      <c r="B5053" t="s">
        <v>72</v>
      </c>
      <c r="C5053" t="s">
        <v>174</v>
      </c>
      <c r="D5053" t="s">
        <v>544</v>
      </c>
      <c r="E5053" t="s">
        <v>549</v>
      </c>
      <c r="G5053" t="s">
        <v>552</v>
      </c>
      <c r="I5053">
        <v>43.716670000000001</v>
      </c>
      <c r="J5053">
        <v>11.366669999999999</v>
      </c>
      <c r="K5053">
        <v>170</v>
      </c>
      <c r="L5053" t="s">
        <v>2398</v>
      </c>
      <c r="M5053">
        <v>2004</v>
      </c>
      <c r="N5053" t="s">
        <v>847</v>
      </c>
      <c r="T5053">
        <v>26</v>
      </c>
      <c r="V5053">
        <v>16</v>
      </c>
      <c r="W5053">
        <v>8</v>
      </c>
      <c r="X5053" t="s">
        <v>553</v>
      </c>
      <c r="Y5053">
        <v>459.52</v>
      </c>
      <c r="Z5053">
        <v>15</v>
      </c>
      <c r="AD5053" t="s">
        <v>475</v>
      </c>
      <c r="AG5053" t="s">
        <v>31</v>
      </c>
      <c r="AJ5053">
        <v>215</v>
      </c>
      <c r="AK5053" t="s">
        <v>2545</v>
      </c>
      <c r="AL5053">
        <v>80</v>
      </c>
      <c r="AX5053" t="s">
        <v>31</v>
      </c>
      <c r="AY5053" t="s">
        <v>31</v>
      </c>
    </row>
    <row r="5054" spans="1:51">
      <c r="A5054" t="s">
        <v>253</v>
      </c>
      <c r="B5054" t="s">
        <v>72</v>
      </c>
      <c r="C5054" t="s">
        <v>174</v>
      </c>
      <c r="D5054" t="s">
        <v>544</v>
      </c>
      <c r="E5054" t="s">
        <v>549</v>
      </c>
      <c r="G5054" t="s">
        <v>552</v>
      </c>
      <c r="I5054">
        <v>43.716670000000001</v>
      </c>
      <c r="J5054">
        <v>11.366669999999999</v>
      </c>
      <c r="K5054">
        <v>170</v>
      </c>
      <c r="L5054" t="s">
        <v>2398</v>
      </c>
      <c r="M5054">
        <v>2004</v>
      </c>
      <c r="N5054" t="s">
        <v>847</v>
      </c>
      <c r="T5054">
        <v>26</v>
      </c>
      <c r="V5054">
        <v>16</v>
      </c>
      <c r="W5054">
        <v>8</v>
      </c>
      <c r="X5054" t="s">
        <v>553</v>
      </c>
      <c r="Y5054">
        <v>462.14</v>
      </c>
      <c r="Z5054">
        <v>45</v>
      </c>
      <c r="AD5054" t="s">
        <v>475</v>
      </c>
      <c r="AG5054" t="s">
        <v>31</v>
      </c>
      <c r="AJ5054">
        <v>215</v>
      </c>
      <c r="AK5054" t="s">
        <v>2545</v>
      </c>
      <c r="AL5054">
        <v>80</v>
      </c>
      <c r="AX5054" t="s">
        <v>31</v>
      </c>
      <c r="AY5054" t="s">
        <v>31</v>
      </c>
    </row>
    <row r="5055" spans="1:51">
      <c r="A5055" t="s">
        <v>253</v>
      </c>
      <c r="B5055" t="s">
        <v>72</v>
      </c>
      <c r="C5055" t="s">
        <v>174</v>
      </c>
      <c r="D5055" t="s">
        <v>544</v>
      </c>
      <c r="E5055" t="s">
        <v>549</v>
      </c>
      <c r="G5055" t="s">
        <v>552</v>
      </c>
      <c r="I5055">
        <v>43.716670000000001</v>
      </c>
      <c r="J5055">
        <v>11.366669999999999</v>
      </c>
      <c r="K5055">
        <v>170</v>
      </c>
      <c r="L5055" t="s">
        <v>2398</v>
      </c>
      <c r="M5055">
        <v>2004</v>
      </c>
      <c r="N5055" t="s">
        <v>847</v>
      </c>
      <c r="T5055">
        <v>26</v>
      </c>
      <c r="V5055">
        <v>16</v>
      </c>
      <c r="W5055">
        <v>8</v>
      </c>
      <c r="X5055" t="s">
        <v>553</v>
      </c>
      <c r="Y5055">
        <v>567.17999999999995</v>
      </c>
      <c r="Z5055">
        <v>75</v>
      </c>
      <c r="AD5055" t="s">
        <v>475</v>
      </c>
      <c r="AG5055" t="s">
        <v>31</v>
      </c>
      <c r="AJ5055">
        <v>215</v>
      </c>
      <c r="AK5055" t="s">
        <v>2545</v>
      </c>
      <c r="AL5055">
        <v>80</v>
      </c>
      <c r="AX5055" t="s">
        <v>31</v>
      </c>
      <c r="AY5055" t="s">
        <v>31</v>
      </c>
    </row>
    <row r="5056" spans="1:51">
      <c r="A5056" t="s">
        <v>253</v>
      </c>
      <c r="B5056" t="s">
        <v>72</v>
      </c>
      <c r="C5056" t="s">
        <v>174</v>
      </c>
      <c r="D5056" t="s">
        <v>544</v>
      </c>
      <c r="E5056" t="s">
        <v>549</v>
      </c>
      <c r="G5056" t="s">
        <v>552</v>
      </c>
      <c r="I5056">
        <v>43.716670000000001</v>
      </c>
      <c r="J5056">
        <v>11.366669999999999</v>
      </c>
      <c r="K5056">
        <v>170</v>
      </c>
      <c r="L5056" t="s">
        <v>2398</v>
      </c>
      <c r="M5056">
        <v>2004</v>
      </c>
      <c r="N5056" t="s">
        <v>847</v>
      </c>
      <c r="T5056">
        <v>26</v>
      </c>
      <c r="V5056">
        <v>16</v>
      </c>
      <c r="W5056">
        <v>8</v>
      </c>
      <c r="X5056" t="s">
        <v>553</v>
      </c>
      <c r="Y5056">
        <v>454.27</v>
      </c>
      <c r="Z5056">
        <v>105</v>
      </c>
      <c r="AD5056" t="s">
        <v>475</v>
      </c>
      <c r="AG5056" t="s">
        <v>31</v>
      </c>
      <c r="AJ5056">
        <v>215</v>
      </c>
      <c r="AK5056" t="s">
        <v>2545</v>
      </c>
      <c r="AL5056">
        <v>80</v>
      </c>
      <c r="AX5056" t="s">
        <v>31</v>
      </c>
      <c r="AY5056" t="s">
        <v>31</v>
      </c>
    </row>
    <row r="5057" spans="1:51">
      <c r="A5057" t="s">
        <v>253</v>
      </c>
      <c r="B5057" t="s">
        <v>72</v>
      </c>
      <c r="C5057" t="s">
        <v>174</v>
      </c>
      <c r="D5057" t="s">
        <v>544</v>
      </c>
      <c r="E5057" t="s">
        <v>549</v>
      </c>
      <c r="G5057" t="s">
        <v>552</v>
      </c>
      <c r="I5057">
        <v>43.716670000000001</v>
      </c>
      <c r="J5057">
        <v>11.366669999999999</v>
      </c>
      <c r="K5057">
        <v>170</v>
      </c>
      <c r="L5057" t="s">
        <v>2398</v>
      </c>
      <c r="M5057">
        <v>2004</v>
      </c>
      <c r="N5057" t="s">
        <v>847</v>
      </c>
      <c r="T5057">
        <v>26</v>
      </c>
      <c r="V5057">
        <v>16</v>
      </c>
      <c r="W5057">
        <v>8</v>
      </c>
      <c r="X5057" t="s">
        <v>553</v>
      </c>
      <c r="Y5057">
        <v>338.73</v>
      </c>
      <c r="Z5057">
        <v>135</v>
      </c>
      <c r="AD5057" t="s">
        <v>475</v>
      </c>
      <c r="AG5057" t="s">
        <v>31</v>
      </c>
      <c r="AJ5057">
        <v>215</v>
      </c>
      <c r="AK5057" t="s">
        <v>2545</v>
      </c>
      <c r="AL5057">
        <v>80</v>
      </c>
      <c r="AX5057" t="s">
        <v>31</v>
      </c>
      <c r="AY5057" t="s">
        <v>31</v>
      </c>
    </row>
    <row r="5058" spans="1:51">
      <c r="A5058" t="s">
        <v>253</v>
      </c>
      <c r="B5058" t="s">
        <v>72</v>
      </c>
      <c r="C5058" t="s">
        <v>174</v>
      </c>
      <c r="D5058" t="s">
        <v>544</v>
      </c>
      <c r="E5058" t="s">
        <v>549</v>
      </c>
      <c r="G5058" t="s">
        <v>552</v>
      </c>
      <c r="I5058">
        <v>43.716670000000001</v>
      </c>
      <c r="J5058">
        <v>11.366669999999999</v>
      </c>
      <c r="K5058">
        <v>170</v>
      </c>
      <c r="L5058" t="s">
        <v>2398</v>
      </c>
      <c r="M5058">
        <v>2004</v>
      </c>
      <c r="N5058" t="s">
        <v>847</v>
      </c>
      <c r="T5058">
        <v>26</v>
      </c>
      <c r="V5058">
        <v>16</v>
      </c>
      <c r="W5058">
        <v>8</v>
      </c>
      <c r="X5058" t="s">
        <v>553</v>
      </c>
      <c r="Y5058">
        <v>262.58</v>
      </c>
      <c r="Z5058">
        <v>165</v>
      </c>
      <c r="AD5058" t="s">
        <v>475</v>
      </c>
      <c r="AG5058" t="s">
        <v>31</v>
      </c>
      <c r="AJ5058">
        <v>215</v>
      </c>
      <c r="AK5058" t="s">
        <v>2545</v>
      </c>
      <c r="AL5058">
        <v>80</v>
      </c>
      <c r="AX5058" t="s">
        <v>31</v>
      </c>
      <c r="AY5058" t="s">
        <v>31</v>
      </c>
    </row>
    <row r="5059" spans="1:51">
      <c r="A5059" t="s">
        <v>253</v>
      </c>
      <c r="B5059" t="s">
        <v>72</v>
      </c>
      <c r="C5059" t="s">
        <v>174</v>
      </c>
      <c r="D5059" t="s">
        <v>544</v>
      </c>
      <c r="E5059" t="s">
        <v>549</v>
      </c>
      <c r="G5059" t="s">
        <v>552</v>
      </c>
      <c r="I5059">
        <v>43.716670000000001</v>
      </c>
      <c r="J5059">
        <v>11.366669999999999</v>
      </c>
      <c r="K5059">
        <v>170</v>
      </c>
      <c r="L5059" t="s">
        <v>2398</v>
      </c>
      <c r="M5059">
        <v>2004</v>
      </c>
      <c r="N5059" t="s">
        <v>848</v>
      </c>
      <c r="T5059">
        <v>26</v>
      </c>
      <c r="V5059">
        <v>16</v>
      </c>
      <c r="W5059">
        <v>8</v>
      </c>
      <c r="X5059" t="s">
        <v>493</v>
      </c>
      <c r="Y5059">
        <v>91.4</v>
      </c>
      <c r="Z5059">
        <v>15</v>
      </c>
      <c r="AD5059" t="s">
        <v>475</v>
      </c>
      <c r="AG5059" t="s">
        <v>31</v>
      </c>
      <c r="AJ5059">
        <v>215</v>
      </c>
      <c r="AK5059" t="s">
        <v>2545</v>
      </c>
      <c r="AL5059">
        <v>80</v>
      </c>
      <c r="AX5059" t="s">
        <v>31</v>
      </c>
      <c r="AY5059" t="s">
        <v>31</v>
      </c>
    </row>
    <row r="5060" spans="1:51">
      <c r="A5060" t="s">
        <v>253</v>
      </c>
      <c r="B5060" t="s">
        <v>72</v>
      </c>
      <c r="C5060" t="s">
        <v>174</v>
      </c>
      <c r="D5060" t="s">
        <v>544</v>
      </c>
      <c r="E5060" t="s">
        <v>549</v>
      </c>
      <c r="G5060" t="s">
        <v>552</v>
      </c>
      <c r="I5060">
        <v>43.716670000000001</v>
      </c>
      <c r="J5060">
        <v>11.366669999999999</v>
      </c>
      <c r="K5060">
        <v>170</v>
      </c>
      <c r="L5060" t="s">
        <v>2398</v>
      </c>
      <c r="M5060">
        <v>2004</v>
      </c>
      <c r="N5060" t="s">
        <v>848</v>
      </c>
      <c r="T5060">
        <v>26</v>
      </c>
      <c r="V5060">
        <v>16</v>
      </c>
      <c r="W5060">
        <v>8</v>
      </c>
      <c r="X5060" t="s">
        <v>493</v>
      </c>
      <c r="Y5060">
        <v>96.69</v>
      </c>
      <c r="Z5060">
        <v>45</v>
      </c>
      <c r="AD5060" t="s">
        <v>475</v>
      </c>
      <c r="AG5060" t="s">
        <v>31</v>
      </c>
      <c r="AJ5060">
        <v>215</v>
      </c>
      <c r="AK5060" t="s">
        <v>2545</v>
      </c>
      <c r="AL5060">
        <v>80</v>
      </c>
      <c r="AX5060" t="s">
        <v>31</v>
      </c>
      <c r="AY5060" t="s">
        <v>31</v>
      </c>
    </row>
    <row r="5061" spans="1:51">
      <c r="A5061" t="s">
        <v>253</v>
      </c>
      <c r="B5061" t="s">
        <v>72</v>
      </c>
      <c r="C5061" t="s">
        <v>174</v>
      </c>
      <c r="D5061" t="s">
        <v>544</v>
      </c>
      <c r="E5061" t="s">
        <v>549</v>
      </c>
      <c r="G5061" t="s">
        <v>552</v>
      </c>
      <c r="I5061">
        <v>43.716670000000001</v>
      </c>
      <c r="J5061">
        <v>11.366669999999999</v>
      </c>
      <c r="K5061">
        <v>170</v>
      </c>
      <c r="L5061" t="s">
        <v>2398</v>
      </c>
      <c r="M5061">
        <v>2004</v>
      </c>
      <c r="N5061" t="s">
        <v>848</v>
      </c>
      <c r="T5061">
        <v>26</v>
      </c>
      <c r="V5061">
        <v>16</v>
      </c>
      <c r="W5061">
        <v>8</v>
      </c>
      <c r="X5061" t="s">
        <v>493</v>
      </c>
      <c r="Y5061">
        <v>100</v>
      </c>
      <c r="Z5061">
        <v>75</v>
      </c>
      <c r="AD5061" t="s">
        <v>475</v>
      </c>
      <c r="AG5061" t="s">
        <v>31</v>
      </c>
      <c r="AJ5061">
        <v>215</v>
      </c>
      <c r="AK5061" t="s">
        <v>2545</v>
      </c>
      <c r="AL5061">
        <v>80</v>
      </c>
      <c r="AX5061" t="s">
        <v>31</v>
      </c>
      <c r="AY5061" t="s">
        <v>31</v>
      </c>
    </row>
    <row r="5062" spans="1:51">
      <c r="A5062" t="s">
        <v>253</v>
      </c>
      <c r="B5062" t="s">
        <v>72</v>
      </c>
      <c r="C5062" t="s">
        <v>174</v>
      </c>
      <c r="D5062" t="s">
        <v>544</v>
      </c>
      <c r="E5062" t="s">
        <v>549</v>
      </c>
      <c r="G5062" t="s">
        <v>552</v>
      </c>
      <c r="I5062">
        <v>43.716670000000001</v>
      </c>
      <c r="J5062">
        <v>11.366669999999999</v>
      </c>
      <c r="K5062">
        <v>170</v>
      </c>
      <c r="L5062" t="s">
        <v>2398</v>
      </c>
      <c r="M5062">
        <v>2004</v>
      </c>
      <c r="N5062" t="s">
        <v>848</v>
      </c>
      <c r="T5062">
        <v>26</v>
      </c>
      <c r="V5062">
        <v>16</v>
      </c>
      <c r="W5062">
        <v>8</v>
      </c>
      <c r="X5062" t="s">
        <v>493</v>
      </c>
      <c r="Y5062">
        <v>100</v>
      </c>
      <c r="Z5062">
        <v>105</v>
      </c>
      <c r="AD5062" t="s">
        <v>475</v>
      </c>
      <c r="AG5062" t="s">
        <v>31</v>
      </c>
      <c r="AJ5062">
        <v>215</v>
      </c>
      <c r="AK5062" t="s">
        <v>2545</v>
      </c>
      <c r="AL5062">
        <v>80</v>
      </c>
      <c r="AX5062" t="s">
        <v>31</v>
      </c>
      <c r="AY5062" t="s">
        <v>31</v>
      </c>
    </row>
    <row r="5063" spans="1:51">
      <c r="A5063" t="s">
        <v>253</v>
      </c>
      <c r="B5063" t="s">
        <v>72</v>
      </c>
      <c r="C5063" t="s">
        <v>174</v>
      </c>
      <c r="D5063" t="s">
        <v>544</v>
      </c>
      <c r="E5063" t="s">
        <v>549</v>
      </c>
      <c r="G5063" t="s">
        <v>552</v>
      </c>
      <c r="I5063">
        <v>43.716670000000001</v>
      </c>
      <c r="J5063">
        <v>11.366669999999999</v>
      </c>
      <c r="K5063">
        <v>170</v>
      </c>
      <c r="L5063" t="s">
        <v>2398</v>
      </c>
      <c r="M5063">
        <v>2004</v>
      </c>
      <c r="N5063" t="s">
        <v>848</v>
      </c>
      <c r="T5063">
        <v>26</v>
      </c>
      <c r="V5063">
        <v>16</v>
      </c>
      <c r="W5063">
        <v>8</v>
      </c>
      <c r="X5063" t="s">
        <v>493</v>
      </c>
      <c r="Y5063">
        <v>100</v>
      </c>
      <c r="Z5063">
        <v>135</v>
      </c>
      <c r="AD5063" t="s">
        <v>475</v>
      </c>
      <c r="AG5063" t="s">
        <v>31</v>
      </c>
      <c r="AJ5063">
        <v>215</v>
      </c>
      <c r="AK5063" t="s">
        <v>2545</v>
      </c>
      <c r="AL5063">
        <v>80</v>
      </c>
      <c r="AX5063" t="s">
        <v>31</v>
      </c>
      <c r="AY5063" t="s">
        <v>31</v>
      </c>
    </row>
    <row r="5064" spans="1:51">
      <c r="A5064" t="s">
        <v>253</v>
      </c>
      <c r="B5064" t="s">
        <v>72</v>
      </c>
      <c r="C5064" t="s">
        <v>174</v>
      </c>
      <c r="D5064" t="s">
        <v>544</v>
      </c>
      <c r="E5064" t="s">
        <v>549</v>
      </c>
      <c r="G5064" t="s">
        <v>552</v>
      </c>
      <c r="I5064">
        <v>43.716670000000001</v>
      </c>
      <c r="J5064">
        <v>11.366669999999999</v>
      </c>
      <c r="K5064">
        <v>170</v>
      </c>
      <c r="L5064" t="s">
        <v>2398</v>
      </c>
      <c r="M5064">
        <v>2004</v>
      </c>
      <c r="N5064" t="s">
        <v>848</v>
      </c>
      <c r="T5064">
        <v>26</v>
      </c>
      <c r="V5064">
        <v>16</v>
      </c>
      <c r="W5064">
        <v>8</v>
      </c>
      <c r="X5064" t="s">
        <v>493</v>
      </c>
      <c r="Y5064">
        <v>100</v>
      </c>
      <c r="Z5064">
        <v>165</v>
      </c>
      <c r="AD5064" t="s">
        <v>475</v>
      </c>
      <c r="AG5064" t="s">
        <v>31</v>
      </c>
      <c r="AJ5064">
        <v>215</v>
      </c>
      <c r="AK5064" t="s">
        <v>2545</v>
      </c>
      <c r="AL5064">
        <v>80</v>
      </c>
      <c r="AX5064" t="s">
        <v>31</v>
      </c>
      <c r="AY5064" t="s">
        <v>31</v>
      </c>
    </row>
    <row r="5065" spans="1:51">
      <c r="A5065" t="s">
        <v>253</v>
      </c>
      <c r="B5065" t="s">
        <v>72</v>
      </c>
      <c r="C5065" t="s">
        <v>174</v>
      </c>
      <c r="D5065" t="s">
        <v>544</v>
      </c>
      <c r="E5065" t="s">
        <v>549</v>
      </c>
      <c r="G5065" t="s">
        <v>552</v>
      </c>
      <c r="I5065">
        <v>43.716670000000001</v>
      </c>
      <c r="J5065">
        <v>11.366669999999999</v>
      </c>
      <c r="K5065">
        <v>170</v>
      </c>
      <c r="L5065" t="s">
        <v>2398</v>
      </c>
      <c r="M5065">
        <v>2004</v>
      </c>
      <c r="N5065" t="s">
        <v>848</v>
      </c>
      <c r="T5065">
        <v>26</v>
      </c>
      <c r="V5065">
        <v>16</v>
      </c>
      <c r="W5065">
        <v>8</v>
      </c>
      <c r="X5065" t="s">
        <v>553</v>
      </c>
      <c r="Y5065">
        <v>338.73</v>
      </c>
      <c r="Z5065">
        <v>15</v>
      </c>
      <c r="AD5065" t="s">
        <v>475</v>
      </c>
      <c r="AG5065" t="s">
        <v>31</v>
      </c>
      <c r="AJ5065">
        <v>215</v>
      </c>
      <c r="AK5065" t="s">
        <v>2545</v>
      </c>
      <c r="AL5065">
        <v>80</v>
      </c>
      <c r="AX5065" t="s">
        <v>31</v>
      </c>
      <c r="AY5065" t="s">
        <v>31</v>
      </c>
    </row>
    <row r="5066" spans="1:51">
      <c r="A5066" t="s">
        <v>253</v>
      </c>
      <c r="B5066" t="s">
        <v>72</v>
      </c>
      <c r="C5066" t="s">
        <v>174</v>
      </c>
      <c r="D5066" t="s">
        <v>544</v>
      </c>
      <c r="E5066" t="s">
        <v>549</v>
      </c>
      <c r="G5066" t="s">
        <v>552</v>
      </c>
      <c r="I5066">
        <v>43.716670000000001</v>
      </c>
      <c r="J5066">
        <v>11.366669999999999</v>
      </c>
      <c r="K5066">
        <v>170</v>
      </c>
      <c r="L5066" t="s">
        <v>2398</v>
      </c>
      <c r="M5066">
        <v>2004</v>
      </c>
      <c r="N5066" t="s">
        <v>848</v>
      </c>
      <c r="T5066">
        <v>26</v>
      </c>
      <c r="V5066">
        <v>16</v>
      </c>
      <c r="W5066">
        <v>8</v>
      </c>
      <c r="X5066" t="s">
        <v>553</v>
      </c>
      <c r="Y5066">
        <v>249.45</v>
      </c>
      <c r="Z5066">
        <v>45</v>
      </c>
      <c r="AD5066" t="s">
        <v>475</v>
      </c>
      <c r="AG5066" t="s">
        <v>31</v>
      </c>
      <c r="AJ5066">
        <v>215</v>
      </c>
      <c r="AK5066" t="s">
        <v>2545</v>
      </c>
      <c r="AL5066">
        <v>80</v>
      </c>
      <c r="AX5066" t="s">
        <v>31</v>
      </c>
      <c r="AY5066" t="s">
        <v>31</v>
      </c>
    </row>
    <row r="5067" spans="1:51">
      <c r="A5067" t="s">
        <v>253</v>
      </c>
      <c r="B5067" t="s">
        <v>72</v>
      </c>
      <c r="C5067" t="s">
        <v>174</v>
      </c>
      <c r="D5067" t="s">
        <v>544</v>
      </c>
      <c r="E5067" t="s">
        <v>549</v>
      </c>
      <c r="G5067" t="s">
        <v>552</v>
      </c>
      <c r="I5067">
        <v>43.716670000000001</v>
      </c>
      <c r="J5067">
        <v>11.366669999999999</v>
      </c>
      <c r="K5067">
        <v>170</v>
      </c>
      <c r="L5067" t="s">
        <v>2398</v>
      </c>
      <c r="M5067">
        <v>2004</v>
      </c>
      <c r="N5067" t="s">
        <v>848</v>
      </c>
      <c r="T5067">
        <v>26</v>
      </c>
      <c r="V5067">
        <v>16</v>
      </c>
      <c r="W5067">
        <v>8</v>
      </c>
      <c r="X5067" t="s">
        <v>553</v>
      </c>
      <c r="Y5067">
        <v>223.2</v>
      </c>
      <c r="Z5067">
        <v>75</v>
      </c>
      <c r="AD5067" t="s">
        <v>475</v>
      </c>
      <c r="AG5067" t="s">
        <v>31</v>
      </c>
      <c r="AJ5067">
        <v>215</v>
      </c>
      <c r="AK5067" t="s">
        <v>2545</v>
      </c>
      <c r="AL5067">
        <v>80</v>
      </c>
      <c r="AX5067" t="s">
        <v>31</v>
      </c>
      <c r="AY5067" t="s">
        <v>31</v>
      </c>
    </row>
    <row r="5068" spans="1:51">
      <c r="A5068" t="s">
        <v>253</v>
      </c>
      <c r="B5068" t="s">
        <v>72</v>
      </c>
      <c r="C5068" t="s">
        <v>174</v>
      </c>
      <c r="D5068" t="s">
        <v>544</v>
      </c>
      <c r="E5068" t="s">
        <v>549</v>
      </c>
      <c r="G5068" t="s">
        <v>552</v>
      </c>
      <c r="I5068">
        <v>43.716670000000001</v>
      </c>
      <c r="J5068">
        <v>11.366669999999999</v>
      </c>
      <c r="K5068">
        <v>170</v>
      </c>
      <c r="L5068" t="s">
        <v>2398</v>
      </c>
      <c r="M5068">
        <v>2004</v>
      </c>
      <c r="N5068" t="s">
        <v>848</v>
      </c>
      <c r="T5068">
        <v>26</v>
      </c>
      <c r="V5068">
        <v>16</v>
      </c>
      <c r="W5068">
        <v>8</v>
      </c>
      <c r="X5068" t="s">
        <v>553</v>
      </c>
      <c r="Y5068">
        <v>191.69</v>
      </c>
      <c r="Z5068">
        <v>105</v>
      </c>
      <c r="AD5068" t="s">
        <v>475</v>
      </c>
      <c r="AG5068" t="s">
        <v>31</v>
      </c>
      <c r="AJ5068">
        <v>215</v>
      </c>
      <c r="AK5068" t="s">
        <v>2545</v>
      </c>
      <c r="AL5068">
        <v>80</v>
      </c>
      <c r="AX5068" t="s">
        <v>31</v>
      </c>
      <c r="AY5068" t="s">
        <v>31</v>
      </c>
    </row>
    <row r="5069" spans="1:51">
      <c r="A5069" t="s">
        <v>253</v>
      </c>
      <c r="B5069" t="s">
        <v>72</v>
      </c>
      <c r="C5069" t="s">
        <v>174</v>
      </c>
      <c r="D5069" t="s">
        <v>544</v>
      </c>
      <c r="E5069" t="s">
        <v>549</v>
      </c>
      <c r="G5069" t="s">
        <v>552</v>
      </c>
      <c r="I5069">
        <v>43.716670000000001</v>
      </c>
      <c r="J5069">
        <v>11.366669999999999</v>
      </c>
      <c r="K5069">
        <v>170</v>
      </c>
      <c r="L5069" t="s">
        <v>2398</v>
      </c>
      <c r="M5069">
        <v>2004</v>
      </c>
      <c r="N5069" t="s">
        <v>848</v>
      </c>
      <c r="T5069">
        <v>26</v>
      </c>
      <c r="V5069">
        <v>16</v>
      </c>
      <c r="W5069">
        <v>8</v>
      </c>
      <c r="X5069" t="s">
        <v>553</v>
      </c>
      <c r="Y5069">
        <v>186.43</v>
      </c>
      <c r="Z5069">
        <v>135</v>
      </c>
      <c r="AD5069" t="s">
        <v>475</v>
      </c>
      <c r="AG5069" t="s">
        <v>31</v>
      </c>
      <c r="AJ5069">
        <v>215</v>
      </c>
      <c r="AK5069" t="s">
        <v>2545</v>
      </c>
      <c r="AL5069">
        <v>80</v>
      </c>
      <c r="AX5069" t="s">
        <v>31</v>
      </c>
      <c r="AY5069" t="s">
        <v>31</v>
      </c>
    </row>
    <row r="5070" spans="1:51">
      <c r="A5070" t="s">
        <v>253</v>
      </c>
      <c r="B5070" t="s">
        <v>72</v>
      </c>
      <c r="C5070" t="s">
        <v>174</v>
      </c>
      <c r="D5070" t="s">
        <v>544</v>
      </c>
      <c r="E5070" t="s">
        <v>549</v>
      </c>
      <c r="G5070" t="s">
        <v>552</v>
      </c>
      <c r="I5070">
        <v>43.716670000000001</v>
      </c>
      <c r="J5070">
        <v>11.366669999999999</v>
      </c>
      <c r="K5070">
        <v>170</v>
      </c>
      <c r="L5070" t="s">
        <v>2398</v>
      </c>
      <c r="M5070">
        <v>2004</v>
      </c>
      <c r="N5070" t="s">
        <v>848</v>
      </c>
      <c r="T5070">
        <v>26</v>
      </c>
      <c r="V5070">
        <v>16</v>
      </c>
      <c r="W5070">
        <v>8</v>
      </c>
      <c r="X5070" t="s">
        <v>553</v>
      </c>
      <c r="Y5070">
        <v>194.31</v>
      </c>
      <c r="Z5070">
        <v>165</v>
      </c>
      <c r="AD5070" t="s">
        <v>475</v>
      </c>
      <c r="AG5070" t="s">
        <v>31</v>
      </c>
      <c r="AJ5070">
        <v>215</v>
      </c>
      <c r="AK5070" t="s">
        <v>2545</v>
      </c>
      <c r="AL5070">
        <v>80</v>
      </c>
      <c r="AX5070" t="s">
        <v>31</v>
      </c>
      <c r="AY5070" t="s">
        <v>31</v>
      </c>
    </row>
    <row r="5071" spans="1:51">
      <c r="A5071" t="s">
        <v>253</v>
      </c>
      <c r="B5071" t="s">
        <v>72</v>
      </c>
      <c r="C5071" t="s">
        <v>174</v>
      </c>
      <c r="D5071" t="s">
        <v>544</v>
      </c>
      <c r="E5071" t="s">
        <v>549</v>
      </c>
      <c r="G5071" t="s">
        <v>552</v>
      </c>
      <c r="I5071">
        <v>43.716670000000001</v>
      </c>
      <c r="J5071">
        <v>11.366669999999999</v>
      </c>
      <c r="K5071">
        <v>170</v>
      </c>
      <c r="L5071" t="s">
        <v>2398</v>
      </c>
      <c r="M5071">
        <v>2004</v>
      </c>
      <c r="N5071" t="s">
        <v>847</v>
      </c>
      <c r="T5071">
        <v>14</v>
      </c>
      <c r="V5071">
        <v>16</v>
      </c>
      <c r="W5071">
        <v>8</v>
      </c>
      <c r="X5071" t="s">
        <v>493</v>
      </c>
      <c r="Y5071">
        <v>0</v>
      </c>
      <c r="Z5071">
        <v>15</v>
      </c>
      <c r="AD5071" t="s">
        <v>475</v>
      </c>
      <c r="AG5071" t="s">
        <v>31</v>
      </c>
      <c r="AJ5071">
        <v>215</v>
      </c>
      <c r="AK5071" t="s">
        <v>2545</v>
      </c>
      <c r="AL5071">
        <v>80</v>
      </c>
      <c r="AX5071" t="s">
        <v>31</v>
      </c>
      <c r="AY5071" t="s">
        <v>31</v>
      </c>
    </row>
    <row r="5072" spans="1:51">
      <c r="A5072" t="s">
        <v>253</v>
      </c>
      <c r="B5072" t="s">
        <v>72</v>
      </c>
      <c r="C5072" t="s">
        <v>174</v>
      </c>
      <c r="D5072" t="s">
        <v>544</v>
      </c>
      <c r="E5072" t="s">
        <v>549</v>
      </c>
      <c r="G5072" t="s">
        <v>552</v>
      </c>
      <c r="I5072">
        <v>43.716670000000001</v>
      </c>
      <c r="J5072">
        <v>11.366669999999999</v>
      </c>
      <c r="K5072">
        <v>170</v>
      </c>
      <c r="L5072" t="s">
        <v>2398</v>
      </c>
      <c r="M5072">
        <v>2004</v>
      </c>
      <c r="N5072" t="s">
        <v>847</v>
      </c>
      <c r="T5072">
        <v>14</v>
      </c>
      <c r="V5072">
        <v>16</v>
      </c>
      <c r="W5072">
        <v>8</v>
      </c>
      <c r="X5072" t="s">
        <v>493</v>
      </c>
      <c r="Y5072">
        <v>0</v>
      </c>
      <c r="Z5072">
        <v>45</v>
      </c>
      <c r="AD5072" t="s">
        <v>475</v>
      </c>
      <c r="AG5072" t="s">
        <v>31</v>
      </c>
      <c r="AJ5072">
        <v>215</v>
      </c>
      <c r="AK5072" t="s">
        <v>2545</v>
      </c>
      <c r="AL5072">
        <v>80</v>
      </c>
      <c r="AX5072" t="s">
        <v>31</v>
      </c>
      <c r="AY5072" t="s">
        <v>31</v>
      </c>
    </row>
    <row r="5073" spans="1:51">
      <c r="A5073" t="s">
        <v>253</v>
      </c>
      <c r="B5073" t="s">
        <v>72</v>
      </c>
      <c r="C5073" t="s">
        <v>174</v>
      </c>
      <c r="D5073" t="s">
        <v>544</v>
      </c>
      <c r="E5073" t="s">
        <v>549</v>
      </c>
      <c r="G5073" t="s">
        <v>552</v>
      </c>
      <c r="I5073">
        <v>43.716670000000001</v>
      </c>
      <c r="J5073">
        <v>11.366669999999999</v>
      </c>
      <c r="K5073">
        <v>170</v>
      </c>
      <c r="L5073" t="s">
        <v>2398</v>
      </c>
      <c r="M5073">
        <v>2004</v>
      </c>
      <c r="N5073" t="s">
        <v>847</v>
      </c>
      <c r="T5073">
        <v>14</v>
      </c>
      <c r="V5073">
        <v>16</v>
      </c>
      <c r="W5073">
        <v>8</v>
      </c>
      <c r="X5073" t="s">
        <v>493</v>
      </c>
      <c r="Y5073">
        <v>1.41</v>
      </c>
      <c r="Z5073">
        <v>75</v>
      </c>
      <c r="AD5073" t="s">
        <v>475</v>
      </c>
      <c r="AG5073" t="s">
        <v>31</v>
      </c>
      <c r="AJ5073">
        <v>215</v>
      </c>
      <c r="AK5073" t="s">
        <v>2545</v>
      </c>
      <c r="AL5073">
        <v>80</v>
      </c>
      <c r="AX5073" t="s">
        <v>31</v>
      </c>
      <c r="AY5073" t="s">
        <v>31</v>
      </c>
    </row>
    <row r="5074" spans="1:51">
      <c r="A5074" t="s">
        <v>253</v>
      </c>
      <c r="B5074" t="s">
        <v>72</v>
      </c>
      <c r="C5074" t="s">
        <v>174</v>
      </c>
      <c r="D5074" t="s">
        <v>544</v>
      </c>
      <c r="E5074" t="s">
        <v>549</v>
      </c>
      <c r="G5074" t="s">
        <v>552</v>
      </c>
      <c r="I5074">
        <v>43.716670000000001</v>
      </c>
      <c r="J5074">
        <v>11.366669999999999</v>
      </c>
      <c r="K5074">
        <v>170</v>
      </c>
      <c r="L5074" t="s">
        <v>2398</v>
      </c>
      <c r="M5074">
        <v>2004</v>
      </c>
      <c r="N5074" t="s">
        <v>847</v>
      </c>
      <c r="T5074">
        <v>14</v>
      </c>
      <c r="V5074">
        <v>16</v>
      </c>
      <c r="W5074">
        <v>8</v>
      </c>
      <c r="X5074" t="s">
        <v>493</v>
      </c>
      <c r="Y5074">
        <v>48.06</v>
      </c>
      <c r="Z5074">
        <v>105</v>
      </c>
      <c r="AD5074" t="s">
        <v>475</v>
      </c>
      <c r="AG5074" t="s">
        <v>31</v>
      </c>
      <c r="AJ5074">
        <v>215</v>
      </c>
      <c r="AK5074" t="s">
        <v>2545</v>
      </c>
      <c r="AL5074">
        <v>80</v>
      </c>
      <c r="AX5074" t="s">
        <v>31</v>
      </c>
      <c r="AY5074" t="s">
        <v>31</v>
      </c>
    </row>
    <row r="5075" spans="1:51">
      <c r="A5075" t="s">
        <v>253</v>
      </c>
      <c r="B5075" t="s">
        <v>72</v>
      </c>
      <c r="C5075" t="s">
        <v>174</v>
      </c>
      <c r="D5075" t="s">
        <v>544</v>
      </c>
      <c r="E5075" t="s">
        <v>549</v>
      </c>
      <c r="G5075" t="s">
        <v>552</v>
      </c>
      <c r="I5075">
        <v>43.716670000000001</v>
      </c>
      <c r="J5075">
        <v>11.366669999999999</v>
      </c>
      <c r="K5075">
        <v>170</v>
      </c>
      <c r="L5075" t="s">
        <v>2398</v>
      </c>
      <c r="M5075">
        <v>2004</v>
      </c>
      <c r="N5075" t="s">
        <v>847</v>
      </c>
      <c r="T5075">
        <v>14</v>
      </c>
      <c r="V5075">
        <v>16</v>
      </c>
      <c r="W5075">
        <v>8</v>
      </c>
      <c r="X5075" t="s">
        <v>493</v>
      </c>
      <c r="Y5075">
        <v>60.63</v>
      </c>
      <c r="Z5075">
        <v>135</v>
      </c>
      <c r="AD5075" t="s">
        <v>475</v>
      </c>
      <c r="AG5075" t="s">
        <v>31</v>
      </c>
      <c r="AJ5075">
        <v>215</v>
      </c>
      <c r="AK5075" t="s">
        <v>2545</v>
      </c>
      <c r="AL5075">
        <v>80</v>
      </c>
      <c r="AX5075" t="s">
        <v>31</v>
      </c>
      <c r="AY5075" t="s">
        <v>31</v>
      </c>
    </row>
    <row r="5076" spans="1:51">
      <c r="A5076" t="s">
        <v>253</v>
      </c>
      <c r="B5076" t="s">
        <v>72</v>
      </c>
      <c r="C5076" t="s">
        <v>174</v>
      </c>
      <c r="D5076" t="s">
        <v>544</v>
      </c>
      <c r="E5076" t="s">
        <v>549</v>
      </c>
      <c r="G5076" t="s">
        <v>552</v>
      </c>
      <c r="I5076">
        <v>43.716670000000001</v>
      </c>
      <c r="J5076">
        <v>11.366669999999999</v>
      </c>
      <c r="K5076">
        <v>170</v>
      </c>
      <c r="L5076" t="s">
        <v>2398</v>
      </c>
      <c r="M5076">
        <v>2004</v>
      </c>
      <c r="N5076" t="s">
        <v>847</v>
      </c>
      <c r="T5076">
        <v>14</v>
      </c>
      <c r="V5076">
        <v>16</v>
      </c>
      <c r="W5076">
        <v>8</v>
      </c>
      <c r="X5076" t="s">
        <v>493</v>
      </c>
      <c r="Y5076">
        <v>78.83</v>
      </c>
      <c r="Z5076">
        <v>165</v>
      </c>
      <c r="AD5076" t="s">
        <v>475</v>
      </c>
      <c r="AG5076" t="s">
        <v>31</v>
      </c>
      <c r="AJ5076">
        <v>215</v>
      </c>
      <c r="AK5076" t="s">
        <v>2545</v>
      </c>
      <c r="AL5076">
        <v>80</v>
      </c>
      <c r="AX5076" t="s">
        <v>31</v>
      </c>
      <c r="AY5076" t="s">
        <v>31</v>
      </c>
    </row>
    <row r="5077" spans="1:51">
      <c r="A5077" t="s">
        <v>253</v>
      </c>
      <c r="B5077" t="s">
        <v>72</v>
      </c>
      <c r="C5077" t="s">
        <v>174</v>
      </c>
      <c r="D5077" t="s">
        <v>544</v>
      </c>
      <c r="E5077" t="s">
        <v>549</v>
      </c>
      <c r="G5077" t="s">
        <v>552</v>
      </c>
      <c r="I5077">
        <v>43.716670000000001</v>
      </c>
      <c r="J5077">
        <v>11.366669999999999</v>
      </c>
      <c r="K5077">
        <v>170</v>
      </c>
      <c r="L5077" t="s">
        <v>2398</v>
      </c>
      <c r="M5077">
        <v>2004</v>
      </c>
      <c r="N5077" t="s">
        <v>847</v>
      </c>
      <c r="T5077">
        <v>14</v>
      </c>
      <c r="V5077">
        <v>16</v>
      </c>
      <c r="W5077">
        <v>8</v>
      </c>
      <c r="X5077" t="s">
        <v>553</v>
      </c>
      <c r="Y5077">
        <v>1045.08</v>
      </c>
      <c r="Z5077">
        <v>15</v>
      </c>
      <c r="AD5077" t="s">
        <v>475</v>
      </c>
      <c r="AG5077" t="s">
        <v>31</v>
      </c>
      <c r="AJ5077">
        <v>215</v>
      </c>
      <c r="AK5077" t="s">
        <v>2545</v>
      </c>
      <c r="AL5077">
        <v>80</v>
      </c>
      <c r="AX5077" t="s">
        <v>31</v>
      </c>
      <c r="AY5077" t="s">
        <v>31</v>
      </c>
    </row>
    <row r="5078" spans="1:51">
      <c r="A5078" t="s">
        <v>253</v>
      </c>
      <c r="B5078" t="s">
        <v>72</v>
      </c>
      <c r="C5078" t="s">
        <v>174</v>
      </c>
      <c r="D5078" t="s">
        <v>544</v>
      </c>
      <c r="E5078" t="s">
        <v>549</v>
      </c>
      <c r="G5078" t="s">
        <v>552</v>
      </c>
      <c r="I5078">
        <v>43.716670000000001</v>
      </c>
      <c r="J5078">
        <v>11.366669999999999</v>
      </c>
      <c r="K5078">
        <v>170</v>
      </c>
      <c r="L5078" t="s">
        <v>2398</v>
      </c>
      <c r="M5078">
        <v>2004</v>
      </c>
      <c r="N5078" t="s">
        <v>847</v>
      </c>
      <c r="T5078">
        <v>14</v>
      </c>
      <c r="V5078">
        <v>16</v>
      </c>
      <c r="W5078">
        <v>8</v>
      </c>
      <c r="X5078" t="s">
        <v>553</v>
      </c>
      <c r="Y5078">
        <v>1045.08</v>
      </c>
      <c r="Z5078">
        <v>45</v>
      </c>
      <c r="AD5078" t="s">
        <v>475</v>
      </c>
      <c r="AG5078" t="s">
        <v>31</v>
      </c>
      <c r="AJ5078">
        <v>215</v>
      </c>
      <c r="AK5078" t="s">
        <v>2545</v>
      </c>
      <c r="AL5078">
        <v>80</v>
      </c>
      <c r="AX5078" t="s">
        <v>31</v>
      </c>
      <c r="AY5078" t="s">
        <v>31</v>
      </c>
    </row>
    <row r="5079" spans="1:51">
      <c r="A5079" t="s">
        <v>253</v>
      </c>
      <c r="B5079" t="s">
        <v>72</v>
      </c>
      <c r="C5079" t="s">
        <v>174</v>
      </c>
      <c r="D5079" t="s">
        <v>544</v>
      </c>
      <c r="E5079" t="s">
        <v>549</v>
      </c>
      <c r="G5079" t="s">
        <v>552</v>
      </c>
      <c r="I5079">
        <v>43.716670000000001</v>
      </c>
      <c r="J5079">
        <v>11.366669999999999</v>
      </c>
      <c r="K5079">
        <v>170</v>
      </c>
      <c r="L5079" t="s">
        <v>2398</v>
      </c>
      <c r="M5079">
        <v>2004</v>
      </c>
      <c r="N5079" t="s">
        <v>847</v>
      </c>
      <c r="T5079">
        <v>14</v>
      </c>
      <c r="V5079">
        <v>16</v>
      </c>
      <c r="W5079">
        <v>8</v>
      </c>
      <c r="X5079" t="s">
        <v>553</v>
      </c>
      <c r="Y5079">
        <v>961.05</v>
      </c>
      <c r="Z5079">
        <v>75</v>
      </c>
      <c r="AD5079" t="s">
        <v>475</v>
      </c>
      <c r="AG5079" t="s">
        <v>31</v>
      </c>
      <c r="AJ5079">
        <v>215</v>
      </c>
      <c r="AK5079" t="s">
        <v>2545</v>
      </c>
      <c r="AL5079">
        <v>80</v>
      </c>
      <c r="AX5079" t="s">
        <v>31</v>
      </c>
      <c r="AY5079" t="s">
        <v>31</v>
      </c>
    </row>
    <row r="5080" spans="1:51">
      <c r="A5080" t="s">
        <v>253</v>
      </c>
      <c r="B5080" t="s">
        <v>72</v>
      </c>
      <c r="C5080" t="s">
        <v>174</v>
      </c>
      <c r="D5080" t="s">
        <v>544</v>
      </c>
      <c r="E5080" t="s">
        <v>549</v>
      </c>
      <c r="G5080" t="s">
        <v>552</v>
      </c>
      <c r="I5080">
        <v>43.716670000000001</v>
      </c>
      <c r="J5080">
        <v>11.366669999999999</v>
      </c>
      <c r="K5080">
        <v>170</v>
      </c>
      <c r="L5080" t="s">
        <v>2398</v>
      </c>
      <c r="M5080">
        <v>2004</v>
      </c>
      <c r="N5080" t="s">
        <v>847</v>
      </c>
      <c r="T5080">
        <v>14</v>
      </c>
      <c r="V5080">
        <v>16</v>
      </c>
      <c r="W5080">
        <v>8</v>
      </c>
      <c r="X5080" t="s">
        <v>553</v>
      </c>
      <c r="Y5080">
        <v>512.04</v>
      </c>
      <c r="Z5080">
        <v>105</v>
      </c>
      <c r="AD5080" t="s">
        <v>475</v>
      </c>
      <c r="AG5080" t="s">
        <v>31</v>
      </c>
      <c r="AJ5080">
        <v>215</v>
      </c>
      <c r="AK5080" t="s">
        <v>2545</v>
      </c>
      <c r="AL5080">
        <v>80</v>
      </c>
      <c r="AX5080" t="s">
        <v>31</v>
      </c>
      <c r="AY5080" t="s">
        <v>31</v>
      </c>
    </row>
    <row r="5081" spans="1:51">
      <c r="A5081" t="s">
        <v>253</v>
      </c>
      <c r="B5081" t="s">
        <v>72</v>
      </c>
      <c r="C5081" t="s">
        <v>174</v>
      </c>
      <c r="D5081" t="s">
        <v>544</v>
      </c>
      <c r="E5081" t="s">
        <v>549</v>
      </c>
      <c r="G5081" t="s">
        <v>552</v>
      </c>
      <c r="I5081">
        <v>43.716670000000001</v>
      </c>
      <c r="J5081">
        <v>11.366669999999999</v>
      </c>
      <c r="K5081">
        <v>170</v>
      </c>
      <c r="L5081" t="s">
        <v>2398</v>
      </c>
      <c r="M5081">
        <v>2004</v>
      </c>
      <c r="N5081" t="s">
        <v>847</v>
      </c>
      <c r="T5081">
        <v>14</v>
      </c>
      <c r="V5081">
        <v>16</v>
      </c>
      <c r="W5081">
        <v>8</v>
      </c>
      <c r="X5081" t="s">
        <v>553</v>
      </c>
      <c r="Y5081">
        <v>296.72000000000003</v>
      </c>
      <c r="Z5081">
        <v>135</v>
      </c>
      <c r="AD5081" t="s">
        <v>475</v>
      </c>
      <c r="AG5081" t="s">
        <v>31</v>
      </c>
      <c r="AJ5081">
        <v>215</v>
      </c>
      <c r="AK5081" t="s">
        <v>2545</v>
      </c>
      <c r="AL5081">
        <v>80</v>
      </c>
      <c r="AX5081" t="s">
        <v>31</v>
      </c>
      <c r="AY5081" t="s">
        <v>31</v>
      </c>
    </row>
    <row r="5082" spans="1:51">
      <c r="A5082" t="s">
        <v>253</v>
      </c>
      <c r="B5082" t="s">
        <v>72</v>
      </c>
      <c r="C5082" t="s">
        <v>174</v>
      </c>
      <c r="D5082" t="s">
        <v>544</v>
      </c>
      <c r="E5082" t="s">
        <v>549</v>
      </c>
      <c r="G5082" t="s">
        <v>552</v>
      </c>
      <c r="I5082">
        <v>43.716670000000001</v>
      </c>
      <c r="J5082">
        <v>11.366669999999999</v>
      </c>
      <c r="K5082">
        <v>170</v>
      </c>
      <c r="L5082" t="s">
        <v>2398</v>
      </c>
      <c r="M5082">
        <v>2004</v>
      </c>
      <c r="N5082" t="s">
        <v>847</v>
      </c>
      <c r="T5082">
        <v>14</v>
      </c>
      <c r="V5082">
        <v>16</v>
      </c>
      <c r="W5082">
        <v>8</v>
      </c>
      <c r="X5082" t="s">
        <v>553</v>
      </c>
      <c r="Y5082">
        <v>217.94</v>
      </c>
      <c r="Z5082">
        <v>165</v>
      </c>
      <c r="AD5082" t="s">
        <v>475</v>
      </c>
      <c r="AG5082" t="s">
        <v>31</v>
      </c>
      <c r="AJ5082">
        <v>215</v>
      </c>
      <c r="AK5082" t="s">
        <v>2545</v>
      </c>
      <c r="AL5082">
        <v>80</v>
      </c>
      <c r="AX5082" t="s">
        <v>31</v>
      </c>
      <c r="AY5082" t="s">
        <v>31</v>
      </c>
    </row>
    <row r="5083" spans="1:51">
      <c r="A5083" t="s">
        <v>253</v>
      </c>
      <c r="B5083" t="s">
        <v>72</v>
      </c>
      <c r="C5083" t="s">
        <v>174</v>
      </c>
      <c r="D5083" t="s">
        <v>544</v>
      </c>
      <c r="E5083" t="s">
        <v>551</v>
      </c>
      <c r="G5083" t="s">
        <v>552</v>
      </c>
      <c r="I5083">
        <v>43.716670000000001</v>
      </c>
      <c r="J5083">
        <v>11.366669999999999</v>
      </c>
      <c r="K5083">
        <v>170</v>
      </c>
      <c r="L5083" t="s">
        <v>2398</v>
      </c>
      <c r="M5083">
        <v>2004</v>
      </c>
      <c r="N5083" t="s">
        <v>848</v>
      </c>
      <c r="T5083">
        <v>14</v>
      </c>
      <c r="V5083">
        <v>16</v>
      </c>
      <c r="W5083">
        <v>8</v>
      </c>
      <c r="X5083" t="s">
        <v>493</v>
      </c>
      <c r="Y5083">
        <v>0</v>
      </c>
      <c r="Z5083">
        <v>15</v>
      </c>
      <c r="AD5083" t="s">
        <v>475</v>
      </c>
      <c r="AG5083" t="s">
        <v>31</v>
      </c>
      <c r="AJ5083">
        <v>215</v>
      </c>
      <c r="AK5083" t="s">
        <v>2545</v>
      </c>
      <c r="AL5083">
        <v>80</v>
      </c>
      <c r="AX5083" t="s">
        <v>31</v>
      </c>
      <c r="AY5083" t="s">
        <v>31</v>
      </c>
    </row>
    <row r="5084" spans="1:51">
      <c r="A5084" t="s">
        <v>253</v>
      </c>
      <c r="B5084" t="s">
        <v>72</v>
      </c>
      <c r="C5084" t="s">
        <v>174</v>
      </c>
      <c r="D5084" t="s">
        <v>544</v>
      </c>
      <c r="E5084" t="s">
        <v>551</v>
      </c>
      <c r="G5084" t="s">
        <v>552</v>
      </c>
      <c r="I5084">
        <v>43.716670000000001</v>
      </c>
      <c r="J5084">
        <v>11.366669999999999</v>
      </c>
      <c r="K5084">
        <v>170</v>
      </c>
      <c r="L5084" t="s">
        <v>2398</v>
      </c>
      <c r="M5084">
        <v>2004</v>
      </c>
      <c r="N5084" t="s">
        <v>848</v>
      </c>
      <c r="T5084">
        <v>14</v>
      </c>
      <c r="V5084">
        <v>16</v>
      </c>
      <c r="W5084">
        <v>8</v>
      </c>
      <c r="X5084" t="s">
        <v>493</v>
      </c>
      <c r="Y5084">
        <v>95.29</v>
      </c>
      <c r="Z5084">
        <v>45</v>
      </c>
      <c r="AD5084" t="s">
        <v>475</v>
      </c>
      <c r="AG5084" t="s">
        <v>31</v>
      </c>
      <c r="AJ5084">
        <v>215</v>
      </c>
      <c r="AK5084" t="s">
        <v>2545</v>
      </c>
      <c r="AL5084">
        <v>80</v>
      </c>
      <c r="AX5084" t="s">
        <v>31</v>
      </c>
      <c r="AY5084" t="s">
        <v>31</v>
      </c>
    </row>
    <row r="5085" spans="1:51">
      <c r="A5085" t="s">
        <v>253</v>
      </c>
      <c r="B5085" t="s">
        <v>72</v>
      </c>
      <c r="C5085" t="s">
        <v>174</v>
      </c>
      <c r="D5085" t="s">
        <v>544</v>
      </c>
      <c r="E5085" t="s">
        <v>551</v>
      </c>
      <c r="G5085" t="s">
        <v>552</v>
      </c>
      <c r="I5085">
        <v>43.716670000000001</v>
      </c>
      <c r="J5085">
        <v>11.366669999999999</v>
      </c>
      <c r="K5085">
        <v>170</v>
      </c>
      <c r="L5085" t="s">
        <v>2398</v>
      </c>
      <c r="M5085">
        <v>2004</v>
      </c>
      <c r="N5085" t="s">
        <v>848</v>
      </c>
      <c r="T5085">
        <v>14</v>
      </c>
      <c r="V5085">
        <v>16</v>
      </c>
      <c r="W5085">
        <v>8</v>
      </c>
      <c r="X5085" t="s">
        <v>493</v>
      </c>
      <c r="Y5085">
        <v>97.6</v>
      </c>
      <c r="Z5085">
        <v>75</v>
      </c>
      <c r="AD5085" t="s">
        <v>475</v>
      </c>
      <c r="AG5085" t="s">
        <v>31</v>
      </c>
      <c r="AJ5085">
        <v>215</v>
      </c>
      <c r="AK5085" t="s">
        <v>2545</v>
      </c>
      <c r="AL5085">
        <v>80</v>
      </c>
      <c r="AX5085" t="s">
        <v>31</v>
      </c>
      <c r="AY5085" t="s">
        <v>31</v>
      </c>
    </row>
    <row r="5086" spans="1:51">
      <c r="A5086" t="s">
        <v>253</v>
      </c>
      <c r="B5086" t="s">
        <v>72</v>
      </c>
      <c r="C5086" t="s">
        <v>174</v>
      </c>
      <c r="D5086" t="s">
        <v>544</v>
      </c>
      <c r="E5086" t="s">
        <v>551</v>
      </c>
      <c r="G5086" t="s">
        <v>552</v>
      </c>
      <c r="I5086">
        <v>43.716670000000001</v>
      </c>
      <c r="J5086">
        <v>11.366669999999999</v>
      </c>
      <c r="K5086">
        <v>170</v>
      </c>
      <c r="L5086" t="s">
        <v>2398</v>
      </c>
      <c r="M5086">
        <v>2004</v>
      </c>
      <c r="N5086" t="s">
        <v>848</v>
      </c>
      <c r="T5086">
        <v>14</v>
      </c>
      <c r="V5086">
        <v>16</v>
      </c>
      <c r="W5086">
        <v>8</v>
      </c>
      <c r="X5086" t="s">
        <v>493</v>
      </c>
      <c r="Y5086">
        <v>100</v>
      </c>
      <c r="Z5086">
        <v>105</v>
      </c>
      <c r="AD5086" t="s">
        <v>475</v>
      </c>
      <c r="AG5086" t="s">
        <v>31</v>
      </c>
      <c r="AJ5086">
        <v>215</v>
      </c>
      <c r="AK5086" t="s">
        <v>2545</v>
      </c>
      <c r="AL5086">
        <v>80</v>
      </c>
      <c r="AX5086" t="s">
        <v>31</v>
      </c>
      <c r="AY5086" t="s">
        <v>31</v>
      </c>
    </row>
    <row r="5087" spans="1:51">
      <c r="A5087" t="s">
        <v>253</v>
      </c>
      <c r="B5087" t="s">
        <v>72</v>
      </c>
      <c r="C5087" t="s">
        <v>174</v>
      </c>
      <c r="D5087" t="s">
        <v>544</v>
      </c>
      <c r="E5087" t="s">
        <v>551</v>
      </c>
      <c r="G5087" t="s">
        <v>552</v>
      </c>
      <c r="I5087">
        <v>43.716670000000001</v>
      </c>
      <c r="J5087">
        <v>11.366669999999999</v>
      </c>
      <c r="K5087">
        <v>170</v>
      </c>
      <c r="L5087" t="s">
        <v>2398</v>
      </c>
      <c r="M5087">
        <v>2004</v>
      </c>
      <c r="N5087" t="s">
        <v>848</v>
      </c>
      <c r="T5087">
        <v>14</v>
      </c>
      <c r="V5087">
        <v>16</v>
      </c>
      <c r="W5087">
        <v>8</v>
      </c>
      <c r="X5087" t="s">
        <v>493</v>
      </c>
      <c r="Y5087">
        <v>100</v>
      </c>
      <c r="Z5087">
        <v>135</v>
      </c>
      <c r="AD5087" t="s">
        <v>475</v>
      </c>
      <c r="AG5087" t="s">
        <v>31</v>
      </c>
      <c r="AJ5087">
        <v>215</v>
      </c>
      <c r="AK5087" t="s">
        <v>2545</v>
      </c>
      <c r="AL5087">
        <v>80</v>
      </c>
      <c r="AX5087" t="s">
        <v>31</v>
      </c>
      <c r="AY5087" t="s">
        <v>31</v>
      </c>
    </row>
    <row r="5088" spans="1:51">
      <c r="A5088" t="s">
        <v>253</v>
      </c>
      <c r="B5088" t="s">
        <v>72</v>
      </c>
      <c r="C5088" t="s">
        <v>174</v>
      </c>
      <c r="D5088" t="s">
        <v>544</v>
      </c>
      <c r="E5088" t="s">
        <v>551</v>
      </c>
      <c r="G5088" t="s">
        <v>552</v>
      </c>
      <c r="I5088">
        <v>43.716670000000001</v>
      </c>
      <c r="J5088">
        <v>11.366669999999999</v>
      </c>
      <c r="K5088">
        <v>170</v>
      </c>
      <c r="L5088" t="s">
        <v>2398</v>
      </c>
      <c r="M5088">
        <v>2004</v>
      </c>
      <c r="N5088" t="s">
        <v>848</v>
      </c>
      <c r="T5088">
        <v>14</v>
      </c>
      <c r="V5088">
        <v>16</v>
      </c>
      <c r="W5088">
        <v>8</v>
      </c>
      <c r="X5088" t="s">
        <v>493</v>
      </c>
      <c r="Y5088">
        <v>100</v>
      </c>
      <c r="Z5088">
        <v>165</v>
      </c>
      <c r="AD5088" t="s">
        <v>475</v>
      </c>
      <c r="AG5088" t="s">
        <v>31</v>
      </c>
      <c r="AJ5088">
        <v>215</v>
      </c>
      <c r="AK5088" t="s">
        <v>2545</v>
      </c>
      <c r="AL5088">
        <v>80</v>
      </c>
      <c r="AX5088" t="s">
        <v>31</v>
      </c>
      <c r="AY5088" t="s">
        <v>31</v>
      </c>
    </row>
    <row r="5089" spans="1:51">
      <c r="A5089" t="s">
        <v>253</v>
      </c>
      <c r="B5089" t="s">
        <v>72</v>
      </c>
      <c r="C5089" t="s">
        <v>174</v>
      </c>
      <c r="D5089" t="s">
        <v>544</v>
      </c>
      <c r="E5089" t="s">
        <v>551</v>
      </c>
      <c r="G5089" t="s">
        <v>552</v>
      </c>
      <c r="I5089">
        <v>43.716670000000001</v>
      </c>
      <c r="J5089">
        <v>11.366669999999999</v>
      </c>
      <c r="K5089">
        <v>170</v>
      </c>
      <c r="L5089" t="s">
        <v>2398</v>
      </c>
      <c r="M5089">
        <v>2004</v>
      </c>
      <c r="N5089" t="s">
        <v>848</v>
      </c>
      <c r="T5089">
        <v>14</v>
      </c>
      <c r="V5089">
        <v>16</v>
      </c>
      <c r="W5089">
        <v>8</v>
      </c>
      <c r="X5089" t="s">
        <v>553</v>
      </c>
      <c r="Y5089">
        <v>1041.76</v>
      </c>
      <c r="Z5089">
        <v>15</v>
      </c>
      <c r="AD5089" t="s">
        <v>475</v>
      </c>
      <c r="AG5089" t="s">
        <v>31</v>
      </c>
      <c r="AJ5089">
        <v>215</v>
      </c>
      <c r="AK5089" t="s">
        <v>2545</v>
      </c>
      <c r="AL5089">
        <v>80</v>
      </c>
      <c r="AX5089" t="s">
        <v>31</v>
      </c>
      <c r="AY5089" t="s">
        <v>31</v>
      </c>
    </row>
    <row r="5090" spans="1:51">
      <c r="A5090" t="s">
        <v>253</v>
      </c>
      <c r="B5090" t="s">
        <v>72</v>
      </c>
      <c r="C5090" t="s">
        <v>174</v>
      </c>
      <c r="D5090" t="s">
        <v>544</v>
      </c>
      <c r="E5090" t="s">
        <v>551</v>
      </c>
      <c r="G5090" t="s">
        <v>552</v>
      </c>
      <c r="I5090">
        <v>43.716670000000001</v>
      </c>
      <c r="J5090">
        <v>11.366669999999999</v>
      </c>
      <c r="K5090">
        <v>170</v>
      </c>
      <c r="L5090" t="s">
        <v>2398</v>
      </c>
      <c r="M5090">
        <v>2004</v>
      </c>
      <c r="N5090" t="s">
        <v>848</v>
      </c>
      <c r="T5090">
        <v>14</v>
      </c>
      <c r="V5090">
        <v>16</v>
      </c>
      <c r="W5090">
        <v>8</v>
      </c>
      <c r="X5090" t="s">
        <v>553</v>
      </c>
      <c r="Y5090">
        <v>427.25</v>
      </c>
      <c r="Z5090">
        <v>45</v>
      </c>
      <c r="AD5090" t="s">
        <v>475</v>
      </c>
      <c r="AG5090" t="s">
        <v>31</v>
      </c>
      <c r="AJ5090">
        <v>215</v>
      </c>
      <c r="AK5090" t="s">
        <v>2545</v>
      </c>
      <c r="AL5090">
        <v>80</v>
      </c>
      <c r="AX5090" t="s">
        <v>31</v>
      </c>
      <c r="AY5090" t="s">
        <v>31</v>
      </c>
    </row>
    <row r="5091" spans="1:51">
      <c r="A5091" t="s">
        <v>253</v>
      </c>
      <c r="B5091" t="s">
        <v>72</v>
      </c>
      <c r="C5091" t="s">
        <v>174</v>
      </c>
      <c r="D5091" t="s">
        <v>544</v>
      </c>
      <c r="E5091" t="s">
        <v>551</v>
      </c>
      <c r="G5091" t="s">
        <v>552</v>
      </c>
      <c r="I5091">
        <v>43.716670000000001</v>
      </c>
      <c r="J5091">
        <v>11.366669999999999</v>
      </c>
      <c r="K5091">
        <v>170</v>
      </c>
      <c r="L5091" t="s">
        <v>2398</v>
      </c>
      <c r="M5091">
        <v>2004</v>
      </c>
      <c r="N5091" t="s">
        <v>848</v>
      </c>
      <c r="T5091">
        <v>14</v>
      </c>
      <c r="V5091">
        <v>16</v>
      </c>
      <c r="W5091">
        <v>8</v>
      </c>
      <c r="X5091" t="s">
        <v>553</v>
      </c>
      <c r="Y5091">
        <v>308.57</v>
      </c>
      <c r="Z5091">
        <v>75</v>
      </c>
      <c r="AD5091" t="s">
        <v>475</v>
      </c>
      <c r="AG5091" t="s">
        <v>31</v>
      </c>
      <c r="AJ5091">
        <v>215</v>
      </c>
      <c r="AK5091" t="s">
        <v>2545</v>
      </c>
      <c r="AL5091">
        <v>80</v>
      </c>
      <c r="AX5091" t="s">
        <v>31</v>
      </c>
      <c r="AY5091" t="s">
        <v>31</v>
      </c>
    </row>
    <row r="5092" spans="1:51">
      <c r="A5092" t="s">
        <v>253</v>
      </c>
      <c r="B5092" t="s">
        <v>72</v>
      </c>
      <c r="C5092" t="s">
        <v>174</v>
      </c>
      <c r="D5092" t="s">
        <v>544</v>
      </c>
      <c r="E5092" t="s">
        <v>551</v>
      </c>
      <c r="G5092" t="s">
        <v>552</v>
      </c>
      <c r="I5092">
        <v>43.716670000000001</v>
      </c>
      <c r="J5092">
        <v>11.366669999999999</v>
      </c>
      <c r="K5092">
        <v>170</v>
      </c>
      <c r="L5092" t="s">
        <v>2398</v>
      </c>
      <c r="M5092">
        <v>2004</v>
      </c>
      <c r="N5092" t="s">
        <v>848</v>
      </c>
      <c r="T5092">
        <v>14</v>
      </c>
      <c r="V5092">
        <v>16</v>
      </c>
      <c r="W5092">
        <v>8</v>
      </c>
      <c r="X5092" t="s">
        <v>553</v>
      </c>
      <c r="Y5092">
        <v>232.09</v>
      </c>
      <c r="Z5092">
        <v>105</v>
      </c>
      <c r="AD5092" t="s">
        <v>475</v>
      </c>
      <c r="AG5092" t="s">
        <v>31</v>
      </c>
      <c r="AJ5092">
        <v>215</v>
      </c>
      <c r="AK5092" t="s">
        <v>2545</v>
      </c>
      <c r="AL5092">
        <v>80</v>
      </c>
      <c r="AX5092" t="s">
        <v>31</v>
      </c>
      <c r="AY5092" t="s">
        <v>31</v>
      </c>
    </row>
    <row r="5093" spans="1:51">
      <c r="A5093" t="s">
        <v>253</v>
      </c>
      <c r="B5093" t="s">
        <v>72</v>
      </c>
      <c r="C5093" t="s">
        <v>174</v>
      </c>
      <c r="D5093" t="s">
        <v>544</v>
      </c>
      <c r="E5093" t="s">
        <v>551</v>
      </c>
      <c r="G5093" t="s">
        <v>552</v>
      </c>
      <c r="I5093">
        <v>43.716670000000001</v>
      </c>
      <c r="J5093">
        <v>11.366669999999999</v>
      </c>
      <c r="K5093">
        <v>170</v>
      </c>
      <c r="L5093" t="s">
        <v>2398</v>
      </c>
      <c r="M5093">
        <v>2004</v>
      </c>
      <c r="N5093" t="s">
        <v>848</v>
      </c>
      <c r="T5093">
        <v>14</v>
      </c>
      <c r="V5093">
        <v>16</v>
      </c>
      <c r="W5093">
        <v>8</v>
      </c>
      <c r="X5093" t="s">
        <v>553</v>
      </c>
      <c r="Y5093">
        <v>224.18</v>
      </c>
      <c r="Z5093">
        <v>135</v>
      </c>
      <c r="AD5093" t="s">
        <v>475</v>
      </c>
      <c r="AG5093" t="s">
        <v>31</v>
      </c>
      <c r="AJ5093">
        <v>215</v>
      </c>
      <c r="AK5093" t="s">
        <v>2545</v>
      </c>
      <c r="AL5093">
        <v>80</v>
      </c>
      <c r="AX5093" t="s">
        <v>31</v>
      </c>
      <c r="AY5093" t="s">
        <v>31</v>
      </c>
    </row>
    <row r="5094" spans="1:51">
      <c r="A5094" t="s">
        <v>253</v>
      </c>
      <c r="B5094" t="s">
        <v>72</v>
      </c>
      <c r="C5094" t="s">
        <v>174</v>
      </c>
      <c r="D5094" t="s">
        <v>544</v>
      </c>
      <c r="E5094" t="s">
        <v>551</v>
      </c>
      <c r="G5094" t="s">
        <v>552</v>
      </c>
      <c r="I5094">
        <v>43.716670000000001</v>
      </c>
      <c r="J5094">
        <v>11.366669999999999</v>
      </c>
      <c r="K5094">
        <v>170</v>
      </c>
      <c r="L5094" t="s">
        <v>2398</v>
      </c>
      <c r="M5094">
        <v>2004</v>
      </c>
      <c r="N5094" t="s">
        <v>848</v>
      </c>
      <c r="T5094">
        <v>14</v>
      </c>
      <c r="V5094">
        <v>16</v>
      </c>
      <c r="W5094">
        <v>8</v>
      </c>
      <c r="X5094" t="s">
        <v>553</v>
      </c>
      <c r="Y5094">
        <v>195.17</v>
      </c>
      <c r="Z5094">
        <v>165</v>
      </c>
      <c r="AD5094" t="s">
        <v>475</v>
      </c>
      <c r="AG5094" t="s">
        <v>31</v>
      </c>
      <c r="AJ5094">
        <v>215</v>
      </c>
      <c r="AK5094" t="s">
        <v>2545</v>
      </c>
      <c r="AL5094">
        <v>80</v>
      </c>
      <c r="AX5094" t="s">
        <v>31</v>
      </c>
      <c r="AY5094" t="s">
        <v>31</v>
      </c>
    </row>
    <row r="5095" spans="1:51">
      <c r="A5095" t="s">
        <v>253</v>
      </c>
      <c r="B5095" t="s">
        <v>72</v>
      </c>
      <c r="C5095" t="s">
        <v>174</v>
      </c>
      <c r="D5095" t="s">
        <v>544</v>
      </c>
      <c r="E5095" t="s">
        <v>551</v>
      </c>
      <c r="G5095" t="s">
        <v>552</v>
      </c>
      <c r="I5095">
        <v>43.716670000000001</v>
      </c>
      <c r="J5095">
        <v>11.366669999999999</v>
      </c>
      <c r="K5095">
        <v>170</v>
      </c>
      <c r="L5095" t="s">
        <v>2398</v>
      </c>
      <c r="M5095">
        <v>2004</v>
      </c>
      <c r="N5095" t="s">
        <v>847</v>
      </c>
      <c r="T5095">
        <v>26</v>
      </c>
      <c r="V5095">
        <v>16</v>
      </c>
      <c r="W5095">
        <v>8</v>
      </c>
      <c r="X5095" t="s">
        <v>493</v>
      </c>
      <c r="Y5095">
        <v>5.96</v>
      </c>
      <c r="Z5095">
        <v>15</v>
      </c>
      <c r="AD5095" t="s">
        <v>475</v>
      </c>
      <c r="AG5095" t="s">
        <v>31</v>
      </c>
      <c r="AJ5095">
        <v>215</v>
      </c>
      <c r="AK5095" t="s">
        <v>2545</v>
      </c>
      <c r="AL5095">
        <v>80</v>
      </c>
      <c r="AX5095" t="s">
        <v>31</v>
      </c>
      <c r="AY5095" t="s">
        <v>31</v>
      </c>
    </row>
    <row r="5096" spans="1:51">
      <c r="A5096" t="s">
        <v>253</v>
      </c>
      <c r="B5096" t="s">
        <v>72</v>
      </c>
      <c r="C5096" t="s">
        <v>174</v>
      </c>
      <c r="D5096" t="s">
        <v>544</v>
      </c>
      <c r="E5096" t="s">
        <v>551</v>
      </c>
      <c r="G5096" t="s">
        <v>552</v>
      </c>
      <c r="I5096">
        <v>43.716670000000001</v>
      </c>
      <c r="J5096">
        <v>11.366669999999999</v>
      </c>
      <c r="K5096">
        <v>170</v>
      </c>
      <c r="L5096" t="s">
        <v>2398</v>
      </c>
      <c r="M5096">
        <v>2004</v>
      </c>
      <c r="N5096" t="s">
        <v>847</v>
      </c>
      <c r="T5096">
        <v>26</v>
      </c>
      <c r="V5096">
        <v>16</v>
      </c>
      <c r="W5096">
        <v>8</v>
      </c>
      <c r="X5096" t="s">
        <v>493</v>
      </c>
      <c r="Y5096">
        <v>6.29</v>
      </c>
      <c r="Z5096">
        <v>45</v>
      </c>
      <c r="AD5096" t="s">
        <v>475</v>
      </c>
      <c r="AG5096" t="s">
        <v>31</v>
      </c>
      <c r="AJ5096">
        <v>215</v>
      </c>
      <c r="AK5096" t="s">
        <v>2545</v>
      </c>
      <c r="AL5096">
        <v>80</v>
      </c>
      <c r="AX5096" t="s">
        <v>31</v>
      </c>
      <c r="AY5096" t="s">
        <v>31</v>
      </c>
    </row>
    <row r="5097" spans="1:51">
      <c r="A5097" t="s">
        <v>253</v>
      </c>
      <c r="B5097" t="s">
        <v>72</v>
      </c>
      <c r="C5097" t="s">
        <v>174</v>
      </c>
      <c r="D5097" t="s">
        <v>544</v>
      </c>
      <c r="E5097" t="s">
        <v>551</v>
      </c>
      <c r="G5097" t="s">
        <v>552</v>
      </c>
      <c r="I5097">
        <v>43.716670000000001</v>
      </c>
      <c r="J5097">
        <v>11.366669999999999</v>
      </c>
      <c r="K5097">
        <v>170</v>
      </c>
      <c r="L5097" t="s">
        <v>2398</v>
      </c>
      <c r="M5097">
        <v>2004</v>
      </c>
      <c r="N5097" t="s">
        <v>847</v>
      </c>
      <c r="T5097">
        <v>26</v>
      </c>
      <c r="V5097">
        <v>16</v>
      </c>
      <c r="W5097">
        <v>8</v>
      </c>
      <c r="X5097" t="s">
        <v>493</v>
      </c>
      <c r="Y5097">
        <v>71.8</v>
      </c>
      <c r="Z5097">
        <v>75</v>
      </c>
      <c r="AD5097" t="s">
        <v>475</v>
      </c>
      <c r="AG5097" t="s">
        <v>31</v>
      </c>
      <c r="AJ5097">
        <v>215</v>
      </c>
      <c r="AK5097" t="s">
        <v>2545</v>
      </c>
      <c r="AL5097">
        <v>80</v>
      </c>
      <c r="AX5097" t="s">
        <v>31</v>
      </c>
      <c r="AY5097" t="s">
        <v>31</v>
      </c>
    </row>
    <row r="5098" spans="1:51">
      <c r="A5098" t="s">
        <v>253</v>
      </c>
      <c r="B5098" t="s">
        <v>72</v>
      </c>
      <c r="C5098" t="s">
        <v>174</v>
      </c>
      <c r="D5098" t="s">
        <v>544</v>
      </c>
      <c r="E5098" t="s">
        <v>551</v>
      </c>
      <c r="G5098" t="s">
        <v>552</v>
      </c>
      <c r="I5098">
        <v>43.716670000000001</v>
      </c>
      <c r="J5098">
        <v>11.366669999999999</v>
      </c>
      <c r="K5098">
        <v>170</v>
      </c>
      <c r="L5098" t="s">
        <v>2398</v>
      </c>
      <c r="M5098">
        <v>2004</v>
      </c>
      <c r="N5098" t="s">
        <v>847</v>
      </c>
      <c r="T5098">
        <v>26</v>
      </c>
      <c r="V5098">
        <v>16</v>
      </c>
      <c r="W5098">
        <v>8</v>
      </c>
      <c r="X5098" t="s">
        <v>493</v>
      </c>
      <c r="Y5098">
        <v>81.06</v>
      </c>
      <c r="Z5098">
        <v>105</v>
      </c>
      <c r="AD5098" t="s">
        <v>475</v>
      </c>
      <c r="AG5098" t="s">
        <v>31</v>
      </c>
      <c r="AJ5098">
        <v>215</v>
      </c>
      <c r="AK5098" t="s">
        <v>2545</v>
      </c>
      <c r="AL5098">
        <v>80</v>
      </c>
      <c r="AX5098" t="s">
        <v>31</v>
      </c>
      <c r="AY5098" t="s">
        <v>31</v>
      </c>
    </row>
    <row r="5099" spans="1:51">
      <c r="A5099" t="s">
        <v>253</v>
      </c>
      <c r="B5099" t="s">
        <v>72</v>
      </c>
      <c r="C5099" t="s">
        <v>174</v>
      </c>
      <c r="D5099" t="s">
        <v>544</v>
      </c>
      <c r="E5099" t="s">
        <v>551</v>
      </c>
      <c r="G5099" t="s">
        <v>552</v>
      </c>
      <c r="I5099">
        <v>43.716670000000001</v>
      </c>
      <c r="J5099">
        <v>11.366669999999999</v>
      </c>
      <c r="K5099">
        <v>170</v>
      </c>
      <c r="L5099" t="s">
        <v>2398</v>
      </c>
      <c r="M5099">
        <v>2004</v>
      </c>
      <c r="N5099" t="s">
        <v>847</v>
      </c>
      <c r="T5099">
        <v>26</v>
      </c>
      <c r="V5099">
        <v>16</v>
      </c>
      <c r="W5099">
        <v>8</v>
      </c>
      <c r="X5099" t="s">
        <v>493</v>
      </c>
      <c r="Y5099">
        <v>89</v>
      </c>
      <c r="Z5099">
        <v>135</v>
      </c>
      <c r="AD5099" t="s">
        <v>475</v>
      </c>
      <c r="AG5099" t="s">
        <v>31</v>
      </c>
      <c r="AJ5099">
        <v>215</v>
      </c>
      <c r="AK5099" t="s">
        <v>2545</v>
      </c>
      <c r="AL5099">
        <v>80</v>
      </c>
      <c r="AX5099" t="s">
        <v>31</v>
      </c>
      <c r="AY5099" t="s">
        <v>31</v>
      </c>
    </row>
    <row r="5100" spans="1:51">
      <c r="A5100" t="s">
        <v>253</v>
      </c>
      <c r="B5100" t="s">
        <v>72</v>
      </c>
      <c r="C5100" t="s">
        <v>174</v>
      </c>
      <c r="D5100" t="s">
        <v>544</v>
      </c>
      <c r="E5100" t="s">
        <v>551</v>
      </c>
      <c r="G5100" t="s">
        <v>552</v>
      </c>
      <c r="I5100">
        <v>43.716670000000001</v>
      </c>
      <c r="J5100">
        <v>11.366669999999999</v>
      </c>
      <c r="K5100">
        <v>170</v>
      </c>
      <c r="L5100" t="s">
        <v>2398</v>
      </c>
      <c r="M5100">
        <v>2004</v>
      </c>
      <c r="N5100" t="s">
        <v>847</v>
      </c>
      <c r="T5100">
        <v>26</v>
      </c>
      <c r="V5100">
        <v>16</v>
      </c>
      <c r="W5100">
        <v>8</v>
      </c>
      <c r="X5100" t="s">
        <v>493</v>
      </c>
      <c r="Y5100">
        <v>90.32</v>
      </c>
      <c r="Z5100">
        <v>165</v>
      </c>
      <c r="AD5100" t="s">
        <v>475</v>
      </c>
      <c r="AG5100" t="s">
        <v>31</v>
      </c>
      <c r="AJ5100">
        <v>215</v>
      </c>
      <c r="AK5100" t="s">
        <v>2545</v>
      </c>
      <c r="AL5100">
        <v>80</v>
      </c>
      <c r="AX5100" t="s">
        <v>31</v>
      </c>
      <c r="AY5100" t="s">
        <v>31</v>
      </c>
    </row>
    <row r="5101" spans="1:51">
      <c r="A5101" t="s">
        <v>253</v>
      </c>
      <c r="B5101" t="s">
        <v>72</v>
      </c>
      <c r="C5101" t="s">
        <v>174</v>
      </c>
      <c r="D5101" t="s">
        <v>544</v>
      </c>
      <c r="E5101" t="s">
        <v>551</v>
      </c>
      <c r="G5101" t="s">
        <v>552</v>
      </c>
      <c r="I5101">
        <v>43.716670000000001</v>
      </c>
      <c r="J5101">
        <v>11.366669999999999</v>
      </c>
      <c r="K5101">
        <v>170</v>
      </c>
      <c r="L5101" t="s">
        <v>2398</v>
      </c>
      <c r="M5101">
        <v>2004</v>
      </c>
      <c r="N5101" t="s">
        <v>847</v>
      </c>
      <c r="T5101">
        <v>26</v>
      </c>
      <c r="V5101">
        <v>16</v>
      </c>
      <c r="W5101">
        <v>8</v>
      </c>
      <c r="X5101" t="s">
        <v>553</v>
      </c>
      <c r="Y5101">
        <v>1047.03</v>
      </c>
      <c r="Z5101">
        <v>15</v>
      </c>
      <c r="AD5101" t="s">
        <v>475</v>
      </c>
      <c r="AG5101" t="s">
        <v>31</v>
      </c>
      <c r="AJ5101">
        <v>215</v>
      </c>
      <c r="AK5101" t="s">
        <v>2545</v>
      </c>
      <c r="AL5101">
        <v>80</v>
      </c>
      <c r="AX5101" t="s">
        <v>31</v>
      </c>
      <c r="AY5101" t="s">
        <v>31</v>
      </c>
    </row>
    <row r="5102" spans="1:51">
      <c r="A5102" t="s">
        <v>253</v>
      </c>
      <c r="B5102" t="s">
        <v>72</v>
      </c>
      <c r="C5102" t="s">
        <v>174</v>
      </c>
      <c r="D5102" t="s">
        <v>544</v>
      </c>
      <c r="E5102" t="s">
        <v>551</v>
      </c>
      <c r="G5102" t="s">
        <v>552</v>
      </c>
      <c r="I5102">
        <v>43.716670000000001</v>
      </c>
      <c r="J5102">
        <v>11.366669999999999</v>
      </c>
      <c r="K5102">
        <v>170</v>
      </c>
      <c r="L5102" t="s">
        <v>2398</v>
      </c>
      <c r="M5102">
        <v>2004</v>
      </c>
      <c r="N5102" t="s">
        <v>847</v>
      </c>
      <c r="T5102">
        <v>26</v>
      </c>
      <c r="V5102">
        <v>16</v>
      </c>
      <c r="W5102">
        <v>8</v>
      </c>
      <c r="X5102" t="s">
        <v>553</v>
      </c>
      <c r="Y5102">
        <v>933.63</v>
      </c>
      <c r="Z5102">
        <v>45</v>
      </c>
      <c r="AD5102" t="s">
        <v>475</v>
      </c>
      <c r="AG5102" t="s">
        <v>31</v>
      </c>
      <c r="AJ5102">
        <v>215</v>
      </c>
      <c r="AK5102" t="s">
        <v>2545</v>
      </c>
      <c r="AL5102">
        <v>80</v>
      </c>
      <c r="AX5102" t="s">
        <v>31</v>
      </c>
      <c r="AY5102" t="s">
        <v>31</v>
      </c>
    </row>
    <row r="5103" spans="1:51">
      <c r="A5103" t="s">
        <v>253</v>
      </c>
      <c r="B5103" t="s">
        <v>72</v>
      </c>
      <c r="C5103" t="s">
        <v>174</v>
      </c>
      <c r="D5103" t="s">
        <v>544</v>
      </c>
      <c r="E5103" t="s">
        <v>551</v>
      </c>
      <c r="G5103" t="s">
        <v>552</v>
      </c>
      <c r="I5103">
        <v>43.716670000000001</v>
      </c>
      <c r="J5103">
        <v>11.366669999999999</v>
      </c>
      <c r="K5103">
        <v>170</v>
      </c>
      <c r="L5103" t="s">
        <v>2398</v>
      </c>
      <c r="M5103">
        <v>2004</v>
      </c>
      <c r="N5103" t="s">
        <v>847</v>
      </c>
      <c r="T5103">
        <v>26</v>
      </c>
      <c r="V5103">
        <v>16</v>
      </c>
      <c r="W5103">
        <v>8</v>
      </c>
      <c r="X5103" t="s">
        <v>553</v>
      </c>
      <c r="Y5103">
        <v>688.35</v>
      </c>
      <c r="Z5103">
        <v>75</v>
      </c>
      <c r="AD5103" t="s">
        <v>475</v>
      </c>
      <c r="AG5103" t="s">
        <v>31</v>
      </c>
      <c r="AJ5103">
        <v>215</v>
      </c>
      <c r="AK5103" t="s">
        <v>2545</v>
      </c>
      <c r="AL5103">
        <v>80</v>
      </c>
      <c r="AX5103" t="s">
        <v>31</v>
      </c>
      <c r="AY5103" t="s">
        <v>31</v>
      </c>
    </row>
    <row r="5104" spans="1:51">
      <c r="A5104" t="s">
        <v>253</v>
      </c>
      <c r="B5104" t="s">
        <v>72</v>
      </c>
      <c r="C5104" t="s">
        <v>174</v>
      </c>
      <c r="D5104" t="s">
        <v>544</v>
      </c>
      <c r="E5104" t="s">
        <v>551</v>
      </c>
      <c r="G5104" t="s">
        <v>552</v>
      </c>
      <c r="I5104">
        <v>43.716670000000001</v>
      </c>
      <c r="J5104">
        <v>11.366669999999999</v>
      </c>
      <c r="K5104">
        <v>170</v>
      </c>
      <c r="L5104" t="s">
        <v>2398</v>
      </c>
      <c r="M5104">
        <v>2004</v>
      </c>
      <c r="N5104" t="s">
        <v>847</v>
      </c>
      <c r="T5104">
        <v>26</v>
      </c>
      <c r="V5104">
        <v>16</v>
      </c>
      <c r="W5104">
        <v>8</v>
      </c>
      <c r="X5104" t="s">
        <v>553</v>
      </c>
      <c r="Y5104">
        <v>429.89</v>
      </c>
      <c r="Z5104">
        <v>105</v>
      </c>
      <c r="AD5104" t="s">
        <v>475</v>
      </c>
      <c r="AG5104" t="s">
        <v>31</v>
      </c>
      <c r="AJ5104">
        <v>215</v>
      </c>
      <c r="AK5104" t="s">
        <v>2545</v>
      </c>
      <c r="AL5104">
        <v>80</v>
      </c>
      <c r="AX5104" t="s">
        <v>31</v>
      </c>
      <c r="AY5104" t="s">
        <v>31</v>
      </c>
    </row>
    <row r="5105" spans="1:51">
      <c r="A5105" t="s">
        <v>253</v>
      </c>
      <c r="B5105" t="s">
        <v>72</v>
      </c>
      <c r="C5105" t="s">
        <v>174</v>
      </c>
      <c r="D5105" t="s">
        <v>544</v>
      </c>
      <c r="E5105" t="s">
        <v>551</v>
      </c>
      <c r="G5105" t="s">
        <v>552</v>
      </c>
      <c r="I5105">
        <v>43.716670000000001</v>
      </c>
      <c r="J5105">
        <v>11.366669999999999</v>
      </c>
      <c r="K5105">
        <v>170</v>
      </c>
      <c r="L5105" t="s">
        <v>2398</v>
      </c>
      <c r="M5105">
        <v>2004</v>
      </c>
      <c r="N5105" t="s">
        <v>847</v>
      </c>
      <c r="T5105">
        <v>26</v>
      </c>
      <c r="V5105">
        <v>16</v>
      </c>
      <c r="W5105">
        <v>8</v>
      </c>
      <c r="X5105" t="s">
        <v>553</v>
      </c>
      <c r="Y5105">
        <v>350.77</v>
      </c>
      <c r="Z5105">
        <v>135</v>
      </c>
      <c r="AD5105" t="s">
        <v>475</v>
      </c>
      <c r="AG5105" t="s">
        <v>31</v>
      </c>
      <c r="AJ5105">
        <v>215</v>
      </c>
      <c r="AK5105" t="s">
        <v>2545</v>
      </c>
      <c r="AL5105">
        <v>80</v>
      </c>
      <c r="AX5105" t="s">
        <v>31</v>
      </c>
      <c r="AY5105" t="s">
        <v>31</v>
      </c>
    </row>
    <row r="5106" spans="1:51">
      <c r="A5106" t="s">
        <v>253</v>
      </c>
      <c r="B5106" t="s">
        <v>72</v>
      </c>
      <c r="C5106" t="s">
        <v>174</v>
      </c>
      <c r="D5106" t="s">
        <v>544</v>
      </c>
      <c r="E5106" t="s">
        <v>551</v>
      </c>
      <c r="G5106" t="s">
        <v>552</v>
      </c>
      <c r="I5106">
        <v>43.716670000000001</v>
      </c>
      <c r="J5106">
        <v>11.366669999999999</v>
      </c>
      <c r="K5106">
        <v>170</v>
      </c>
      <c r="L5106" t="s">
        <v>2398</v>
      </c>
      <c r="M5106">
        <v>2004</v>
      </c>
      <c r="N5106" t="s">
        <v>847</v>
      </c>
      <c r="T5106">
        <v>26</v>
      </c>
      <c r="V5106">
        <v>16</v>
      </c>
      <c r="W5106">
        <v>8</v>
      </c>
      <c r="X5106" t="s">
        <v>553</v>
      </c>
      <c r="Y5106">
        <v>210.99</v>
      </c>
      <c r="Z5106">
        <v>165</v>
      </c>
      <c r="AD5106" t="s">
        <v>475</v>
      </c>
      <c r="AG5106" t="s">
        <v>31</v>
      </c>
      <c r="AJ5106">
        <v>215</v>
      </c>
      <c r="AK5106" t="s">
        <v>2545</v>
      </c>
      <c r="AL5106">
        <v>80</v>
      </c>
      <c r="AX5106" t="s">
        <v>31</v>
      </c>
      <c r="AY5106" t="s">
        <v>31</v>
      </c>
    </row>
    <row r="5107" spans="1:51">
      <c r="A5107" t="s">
        <v>253</v>
      </c>
      <c r="B5107" t="s">
        <v>72</v>
      </c>
      <c r="C5107" t="s">
        <v>174</v>
      </c>
      <c r="D5107" t="s">
        <v>544</v>
      </c>
      <c r="E5107" t="s">
        <v>551</v>
      </c>
      <c r="G5107" t="s">
        <v>552</v>
      </c>
      <c r="I5107">
        <v>43.716670000000001</v>
      </c>
      <c r="J5107">
        <v>11.366669999999999</v>
      </c>
      <c r="K5107">
        <v>170</v>
      </c>
      <c r="L5107" t="s">
        <v>2398</v>
      </c>
      <c r="M5107">
        <v>2004</v>
      </c>
      <c r="N5107" t="s">
        <v>848</v>
      </c>
      <c r="T5107">
        <v>26</v>
      </c>
      <c r="V5107">
        <v>16</v>
      </c>
      <c r="W5107">
        <v>8</v>
      </c>
      <c r="X5107" t="s">
        <v>493</v>
      </c>
      <c r="Y5107">
        <v>83.38</v>
      </c>
      <c r="Z5107">
        <v>15</v>
      </c>
      <c r="AD5107" t="s">
        <v>475</v>
      </c>
      <c r="AG5107" t="s">
        <v>31</v>
      </c>
      <c r="AJ5107">
        <v>215</v>
      </c>
      <c r="AK5107" t="s">
        <v>2545</v>
      </c>
      <c r="AL5107">
        <v>80</v>
      </c>
      <c r="AX5107" t="s">
        <v>31</v>
      </c>
      <c r="AY5107" t="s">
        <v>31</v>
      </c>
    </row>
    <row r="5108" spans="1:51">
      <c r="A5108" t="s">
        <v>253</v>
      </c>
      <c r="B5108" t="s">
        <v>72</v>
      </c>
      <c r="C5108" t="s">
        <v>174</v>
      </c>
      <c r="D5108" t="s">
        <v>544</v>
      </c>
      <c r="E5108" t="s">
        <v>551</v>
      </c>
      <c r="G5108" t="s">
        <v>552</v>
      </c>
      <c r="I5108">
        <v>43.716670000000001</v>
      </c>
      <c r="J5108">
        <v>11.366669999999999</v>
      </c>
      <c r="K5108">
        <v>170</v>
      </c>
      <c r="L5108" t="s">
        <v>2398</v>
      </c>
      <c r="M5108">
        <v>2004</v>
      </c>
      <c r="N5108" t="s">
        <v>848</v>
      </c>
      <c r="T5108">
        <v>26</v>
      </c>
      <c r="V5108">
        <v>16</v>
      </c>
      <c r="W5108">
        <v>8</v>
      </c>
      <c r="X5108" t="s">
        <v>493</v>
      </c>
      <c r="Y5108">
        <v>95.29</v>
      </c>
      <c r="Z5108">
        <v>45</v>
      </c>
      <c r="AD5108" t="s">
        <v>475</v>
      </c>
      <c r="AG5108" t="s">
        <v>31</v>
      </c>
      <c r="AJ5108">
        <v>215</v>
      </c>
      <c r="AK5108" t="s">
        <v>2545</v>
      </c>
      <c r="AL5108">
        <v>80</v>
      </c>
      <c r="AX5108" t="s">
        <v>31</v>
      </c>
      <c r="AY5108" t="s">
        <v>31</v>
      </c>
    </row>
    <row r="5109" spans="1:51">
      <c r="A5109" t="s">
        <v>253</v>
      </c>
      <c r="B5109" t="s">
        <v>72</v>
      </c>
      <c r="C5109" t="s">
        <v>174</v>
      </c>
      <c r="D5109" t="s">
        <v>544</v>
      </c>
      <c r="E5109" t="s">
        <v>551</v>
      </c>
      <c r="G5109" t="s">
        <v>552</v>
      </c>
      <c r="I5109">
        <v>43.716670000000001</v>
      </c>
      <c r="J5109">
        <v>11.366669999999999</v>
      </c>
      <c r="K5109">
        <v>170</v>
      </c>
      <c r="L5109" t="s">
        <v>2398</v>
      </c>
      <c r="M5109">
        <v>2004</v>
      </c>
      <c r="N5109" t="s">
        <v>848</v>
      </c>
      <c r="T5109">
        <v>26</v>
      </c>
      <c r="V5109">
        <v>16</v>
      </c>
      <c r="W5109">
        <v>8</v>
      </c>
      <c r="X5109" t="s">
        <v>493</v>
      </c>
      <c r="Y5109">
        <v>100</v>
      </c>
      <c r="Z5109">
        <v>75</v>
      </c>
      <c r="AD5109" t="s">
        <v>475</v>
      </c>
      <c r="AG5109" t="s">
        <v>31</v>
      </c>
      <c r="AJ5109">
        <v>215</v>
      </c>
      <c r="AK5109" t="s">
        <v>2545</v>
      </c>
      <c r="AL5109">
        <v>80</v>
      </c>
      <c r="AX5109" t="s">
        <v>31</v>
      </c>
      <c r="AY5109" t="s">
        <v>31</v>
      </c>
    </row>
    <row r="5110" spans="1:51">
      <c r="A5110" t="s">
        <v>253</v>
      </c>
      <c r="B5110" t="s">
        <v>72</v>
      </c>
      <c r="C5110" t="s">
        <v>174</v>
      </c>
      <c r="D5110" t="s">
        <v>544</v>
      </c>
      <c r="E5110" t="s">
        <v>551</v>
      </c>
      <c r="G5110" t="s">
        <v>552</v>
      </c>
      <c r="I5110">
        <v>43.716670000000001</v>
      </c>
      <c r="J5110">
        <v>11.366669999999999</v>
      </c>
      <c r="K5110">
        <v>170</v>
      </c>
      <c r="L5110" t="s">
        <v>2398</v>
      </c>
      <c r="M5110">
        <v>2004</v>
      </c>
      <c r="N5110" t="s">
        <v>848</v>
      </c>
      <c r="T5110">
        <v>26</v>
      </c>
      <c r="V5110">
        <v>16</v>
      </c>
      <c r="W5110">
        <v>8</v>
      </c>
      <c r="X5110" t="s">
        <v>493</v>
      </c>
      <c r="Y5110">
        <v>100</v>
      </c>
      <c r="Z5110">
        <v>105</v>
      </c>
      <c r="AD5110" t="s">
        <v>475</v>
      </c>
      <c r="AG5110" t="s">
        <v>31</v>
      </c>
      <c r="AJ5110">
        <v>215</v>
      </c>
      <c r="AK5110" t="s">
        <v>2545</v>
      </c>
      <c r="AL5110">
        <v>80</v>
      </c>
      <c r="AX5110" t="s">
        <v>31</v>
      </c>
      <c r="AY5110" t="s">
        <v>31</v>
      </c>
    </row>
    <row r="5111" spans="1:51">
      <c r="A5111" t="s">
        <v>253</v>
      </c>
      <c r="B5111" t="s">
        <v>72</v>
      </c>
      <c r="C5111" t="s">
        <v>174</v>
      </c>
      <c r="D5111" t="s">
        <v>544</v>
      </c>
      <c r="E5111" t="s">
        <v>551</v>
      </c>
      <c r="G5111" t="s">
        <v>552</v>
      </c>
      <c r="I5111">
        <v>43.716670000000001</v>
      </c>
      <c r="J5111">
        <v>11.366669999999999</v>
      </c>
      <c r="K5111">
        <v>170</v>
      </c>
      <c r="L5111" t="s">
        <v>2398</v>
      </c>
      <c r="M5111">
        <v>2004</v>
      </c>
      <c r="N5111" t="s">
        <v>848</v>
      </c>
      <c r="T5111">
        <v>26</v>
      </c>
      <c r="V5111">
        <v>16</v>
      </c>
      <c r="W5111">
        <v>8</v>
      </c>
      <c r="X5111" t="s">
        <v>493</v>
      </c>
      <c r="Y5111">
        <v>100</v>
      </c>
      <c r="Z5111">
        <v>135</v>
      </c>
      <c r="AD5111" t="s">
        <v>475</v>
      </c>
      <c r="AG5111" t="s">
        <v>31</v>
      </c>
      <c r="AJ5111">
        <v>215</v>
      </c>
      <c r="AK5111" t="s">
        <v>2545</v>
      </c>
      <c r="AL5111">
        <v>80</v>
      </c>
      <c r="AX5111" t="s">
        <v>31</v>
      </c>
      <c r="AY5111" t="s">
        <v>31</v>
      </c>
    </row>
    <row r="5112" spans="1:51">
      <c r="A5112" t="s">
        <v>253</v>
      </c>
      <c r="B5112" t="s">
        <v>72</v>
      </c>
      <c r="C5112" t="s">
        <v>174</v>
      </c>
      <c r="D5112" t="s">
        <v>544</v>
      </c>
      <c r="E5112" t="s">
        <v>551</v>
      </c>
      <c r="G5112" t="s">
        <v>552</v>
      </c>
      <c r="I5112">
        <v>43.716670000000001</v>
      </c>
      <c r="J5112">
        <v>11.366669999999999</v>
      </c>
      <c r="K5112">
        <v>170</v>
      </c>
      <c r="L5112" t="s">
        <v>2398</v>
      </c>
      <c r="M5112">
        <v>2004</v>
      </c>
      <c r="N5112" t="s">
        <v>848</v>
      </c>
      <c r="T5112">
        <v>26</v>
      </c>
      <c r="V5112">
        <v>16</v>
      </c>
      <c r="W5112">
        <v>8</v>
      </c>
      <c r="X5112" t="s">
        <v>493</v>
      </c>
      <c r="Y5112">
        <v>100</v>
      </c>
      <c r="Z5112">
        <v>165</v>
      </c>
      <c r="AD5112" t="s">
        <v>475</v>
      </c>
      <c r="AG5112" t="s">
        <v>31</v>
      </c>
      <c r="AJ5112">
        <v>215</v>
      </c>
      <c r="AK5112" t="s">
        <v>2545</v>
      </c>
      <c r="AL5112">
        <v>80</v>
      </c>
      <c r="AX5112" t="s">
        <v>31</v>
      </c>
      <c r="AY5112" t="s">
        <v>31</v>
      </c>
    </row>
    <row r="5113" spans="1:51">
      <c r="A5113" t="s">
        <v>253</v>
      </c>
      <c r="B5113" t="s">
        <v>72</v>
      </c>
      <c r="C5113" t="s">
        <v>174</v>
      </c>
      <c r="D5113" t="s">
        <v>544</v>
      </c>
      <c r="E5113" t="s">
        <v>551</v>
      </c>
      <c r="G5113" t="s">
        <v>552</v>
      </c>
      <c r="I5113">
        <v>43.716670000000001</v>
      </c>
      <c r="J5113">
        <v>11.366669999999999</v>
      </c>
      <c r="K5113">
        <v>170</v>
      </c>
      <c r="L5113" t="s">
        <v>2398</v>
      </c>
      <c r="M5113">
        <v>2004</v>
      </c>
      <c r="N5113" t="s">
        <v>848</v>
      </c>
      <c r="T5113">
        <v>26</v>
      </c>
      <c r="V5113">
        <v>16</v>
      </c>
      <c r="W5113">
        <v>8</v>
      </c>
      <c r="X5113" t="s">
        <v>553</v>
      </c>
      <c r="Y5113">
        <v>503.74</v>
      </c>
      <c r="Z5113">
        <v>15</v>
      </c>
      <c r="AD5113" t="s">
        <v>475</v>
      </c>
      <c r="AG5113" t="s">
        <v>31</v>
      </c>
      <c r="AJ5113">
        <v>215</v>
      </c>
      <c r="AK5113" t="s">
        <v>2545</v>
      </c>
      <c r="AL5113">
        <v>80</v>
      </c>
      <c r="AX5113" t="s">
        <v>31</v>
      </c>
      <c r="AY5113" t="s">
        <v>31</v>
      </c>
    </row>
    <row r="5114" spans="1:51">
      <c r="A5114" t="s">
        <v>253</v>
      </c>
      <c r="B5114" t="s">
        <v>72</v>
      </c>
      <c r="C5114" t="s">
        <v>174</v>
      </c>
      <c r="D5114" t="s">
        <v>544</v>
      </c>
      <c r="E5114" t="s">
        <v>551</v>
      </c>
      <c r="G5114" t="s">
        <v>552</v>
      </c>
      <c r="I5114">
        <v>43.716670000000001</v>
      </c>
      <c r="J5114">
        <v>11.366669999999999</v>
      </c>
      <c r="K5114">
        <v>170</v>
      </c>
      <c r="L5114" t="s">
        <v>2398</v>
      </c>
      <c r="M5114">
        <v>2004</v>
      </c>
      <c r="N5114" t="s">
        <v>848</v>
      </c>
      <c r="T5114">
        <v>26</v>
      </c>
      <c r="V5114">
        <v>16</v>
      </c>
      <c r="W5114">
        <v>8</v>
      </c>
      <c r="X5114" t="s">
        <v>553</v>
      </c>
      <c r="Y5114">
        <v>313.85000000000002</v>
      </c>
      <c r="Z5114">
        <v>45</v>
      </c>
      <c r="AD5114" t="s">
        <v>475</v>
      </c>
      <c r="AG5114" t="s">
        <v>31</v>
      </c>
      <c r="AJ5114">
        <v>215</v>
      </c>
      <c r="AK5114" t="s">
        <v>2545</v>
      </c>
      <c r="AL5114">
        <v>80</v>
      </c>
      <c r="AX5114" t="s">
        <v>31</v>
      </c>
      <c r="AY5114" t="s">
        <v>31</v>
      </c>
    </row>
    <row r="5115" spans="1:51">
      <c r="A5115" t="s">
        <v>253</v>
      </c>
      <c r="B5115" t="s">
        <v>72</v>
      </c>
      <c r="C5115" t="s">
        <v>174</v>
      </c>
      <c r="D5115" t="s">
        <v>544</v>
      </c>
      <c r="E5115" t="s">
        <v>551</v>
      </c>
      <c r="G5115" t="s">
        <v>552</v>
      </c>
      <c r="I5115">
        <v>43.716670000000001</v>
      </c>
      <c r="J5115">
        <v>11.366669999999999</v>
      </c>
      <c r="K5115">
        <v>170</v>
      </c>
      <c r="L5115" t="s">
        <v>2398</v>
      </c>
      <c r="M5115">
        <v>2004</v>
      </c>
      <c r="N5115" t="s">
        <v>848</v>
      </c>
      <c r="T5115">
        <v>26</v>
      </c>
      <c r="V5115">
        <v>16</v>
      </c>
      <c r="W5115">
        <v>8</v>
      </c>
      <c r="X5115" t="s">
        <v>553</v>
      </c>
      <c r="Y5115">
        <v>255.82</v>
      </c>
      <c r="Z5115">
        <v>75</v>
      </c>
      <c r="AD5115" t="s">
        <v>475</v>
      </c>
      <c r="AG5115" t="s">
        <v>31</v>
      </c>
      <c r="AJ5115">
        <v>215</v>
      </c>
      <c r="AK5115" t="s">
        <v>2545</v>
      </c>
      <c r="AL5115">
        <v>80</v>
      </c>
      <c r="AX5115" t="s">
        <v>31</v>
      </c>
      <c r="AY5115" t="s">
        <v>31</v>
      </c>
    </row>
    <row r="5116" spans="1:51">
      <c r="A5116" t="s">
        <v>253</v>
      </c>
      <c r="B5116" t="s">
        <v>72</v>
      </c>
      <c r="C5116" t="s">
        <v>174</v>
      </c>
      <c r="D5116" t="s">
        <v>544</v>
      </c>
      <c r="E5116" t="s">
        <v>551</v>
      </c>
      <c r="G5116" t="s">
        <v>552</v>
      </c>
      <c r="I5116">
        <v>43.716670000000001</v>
      </c>
      <c r="J5116">
        <v>11.366669999999999</v>
      </c>
      <c r="K5116">
        <v>170</v>
      </c>
      <c r="L5116" t="s">
        <v>2398</v>
      </c>
      <c r="M5116">
        <v>2004</v>
      </c>
      <c r="N5116" t="s">
        <v>848</v>
      </c>
      <c r="T5116">
        <v>26</v>
      </c>
      <c r="V5116">
        <v>16</v>
      </c>
      <c r="W5116">
        <v>8</v>
      </c>
      <c r="X5116" t="s">
        <v>553</v>
      </c>
      <c r="Y5116">
        <v>195.17</v>
      </c>
      <c r="Z5116">
        <v>105</v>
      </c>
      <c r="AD5116" t="s">
        <v>475</v>
      </c>
      <c r="AG5116" t="s">
        <v>31</v>
      </c>
      <c r="AJ5116">
        <v>215</v>
      </c>
      <c r="AK5116" t="s">
        <v>2545</v>
      </c>
      <c r="AL5116">
        <v>80</v>
      </c>
      <c r="AX5116" t="s">
        <v>31</v>
      </c>
      <c r="AY5116" t="s">
        <v>31</v>
      </c>
    </row>
    <row r="5117" spans="1:51">
      <c r="A5117" t="s">
        <v>253</v>
      </c>
      <c r="B5117" t="s">
        <v>72</v>
      </c>
      <c r="C5117" t="s">
        <v>174</v>
      </c>
      <c r="D5117" t="s">
        <v>544</v>
      </c>
      <c r="E5117" t="s">
        <v>551</v>
      </c>
      <c r="G5117" t="s">
        <v>552</v>
      </c>
      <c r="I5117">
        <v>43.716670000000001</v>
      </c>
      <c r="J5117">
        <v>11.366669999999999</v>
      </c>
      <c r="K5117">
        <v>170</v>
      </c>
      <c r="L5117" t="s">
        <v>2398</v>
      </c>
      <c r="M5117">
        <v>2004</v>
      </c>
      <c r="N5117" t="s">
        <v>848</v>
      </c>
      <c r="T5117">
        <v>26</v>
      </c>
      <c r="V5117">
        <v>16</v>
      </c>
      <c r="W5117">
        <v>8</v>
      </c>
      <c r="X5117" t="s">
        <v>553</v>
      </c>
      <c r="Y5117">
        <v>200.44</v>
      </c>
      <c r="Z5117">
        <v>135</v>
      </c>
      <c r="AD5117" t="s">
        <v>475</v>
      </c>
      <c r="AG5117" t="s">
        <v>31</v>
      </c>
      <c r="AJ5117">
        <v>215</v>
      </c>
      <c r="AK5117" t="s">
        <v>2545</v>
      </c>
      <c r="AL5117">
        <v>80</v>
      </c>
      <c r="AX5117" t="s">
        <v>31</v>
      </c>
      <c r="AY5117" t="s">
        <v>31</v>
      </c>
    </row>
    <row r="5118" spans="1:51">
      <c r="A5118" t="s">
        <v>253</v>
      </c>
      <c r="B5118" t="s">
        <v>72</v>
      </c>
      <c r="C5118" t="s">
        <v>174</v>
      </c>
      <c r="D5118" t="s">
        <v>544</v>
      </c>
      <c r="E5118" t="s">
        <v>551</v>
      </c>
      <c r="G5118" t="s">
        <v>552</v>
      </c>
      <c r="I5118">
        <v>43.716670000000001</v>
      </c>
      <c r="J5118">
        <v>11.366669999999999</v>
      </c>
      <c r="K5118">
        <v>170</v>
      </c>
      <c r="L5118" t="s">
        <v>2398</v>
      </c>
      <c r="M5118">
        <v>2004</v>
      </c>
      <c r="N5118" t="s">
        <v>848</v>
      </c>
      <c r="T5118">
        <v>26</v>
      </c>
      <c r="V5118">
        <v>16</v>
      </c>
      <c r="W5118">
        <v>8</v>
      </c>
      <c r="X5118" t="s">
        <v>553</v>
      </c>
      <c r="Y5118">
        <v>152.97</v>
      </c>
      <c r="Z5118">
        <v>165</v>
      </c>
      <c r="AD5118" t="s">
        <v>475</v>
      </c>
      <c r="AG5118" t="s">
        <v>31</v>
      </c>
      <c r="AJ5118">
        <v>215</v>
      </c>
      <c r="AK5118" t="s">
        <v>2545</v>
      </c>
      <c r="AL5118">
        <v>80</v>
      </c>
      <c r="AX5118" t="s">
        <v>31</v>
      </c>
      <c r="AY5118" t="s">
        <v>31</v>
      </c>
    </row>
    <row r="5119" spans="1:51">
      <c r="A5119" t="s">
        <v>253</v>
      </c>
      <c r="B5119" t="s">
        <v>72</v>
      </c>
      <c r="C5119" t="s">
        <v>174</v>
      </c>
      <c r="D5119" t="s">
        <v>544</v>
      </c>
      <c r="E5119" t="s">
        <v>551</v>
      </c>
      <c r="G5119" t="s">
        <v>552</v>
      </c>
      <c r="I5119">
        <v>43.716670000000001</v>
      </c>
      <c r="J5119">
        <v>11.366669999999999</v>
      </c>
      <c r="K5119">
        <v>170</v>
      </c>
      <c r="L5119" t="s">
        <v>2398</v>
      </c>
      <c r="M5119">
        <v>2004</v>
      </c>
      <c r="N5119" t="s">
        <v>847</v>
      </c>
      <c r="T5119">
        <v>14</v>
      </c>
      <c r="V5119">
        <v>16</v>
      </c>
      <c r="W5119">
        <v>8</v>
      </c>
      <c r="X5119" t="s">
        <v>493</v>
      </c>
      <c r="Y5119">
        <v>0</v>
      </c>
      <c r="Z5119">
        <v>15</v>
      </c>
      <c r="AD5119" t="s">
        <v>475</v>
      </c>
      <c r="AG5119" t="s">
        <v>31</v>
      </c>
      <c r="AJ5119">
        <v>215</v>
      </c>
      <c r="AK5119" t="s">
        <v>2545</v>
      </c>
      <c r="AL5119">
        <v>80</v>
      </c>
      <c r="AX5119" t="s">
        <v>31</v>
      </c>
      <c r="AY5119" t="s">
        <v>31</v>
      </c>
    </row>
    <row r="5120" spans="1:51">
      <c r="A5120" t="s">
        <v>253</v>
      </c>
      <c r="B5120" t="s">
        <v>72</v>
      </c>
      <c r="C5120" t="s">
        <v>174</v>
      </c>
      <c r="D5120" t="s">
        <v>544</v>
      </c>
      <c r="E5120" t="s">
        <v>551</v>
      </c>
      <c r="G5120" t="s">
        <v>552</v>
      </c>
      <c r="I5120">
        <v>43.716670000000001</v>
      </c>
      <c r="J5120">
        <v>11.366669999999999</v>
      </c>
      <c r="K5120">
        <v>170</v>
      </c>
      <c r="L5120" t="s">
        <v>2398</v>
      </c>
      <c r="M5120">
        <v>2004</v>
      </c>
      <c r="N5120" t="s">
        <v>847</v>
      </c>
      <c r="T5120">
        <v>14</v>
      </c>
      <c r="V5120">
        <v>16</v>
      </c>
      <c r="W5120">
        <v>8</v>
      </c>
      <c r="X5120" t="s">
        <v>493</v>
      </c>
      <c r="Y5120">
        <v>0</v>
      </c>
      <c r="Z5120">
        <v>45</v>
      </c>
      <c r="AD5120" t="s">
        <v>475</v>
      </c>
      <c r="AG5120" t="s">
        <v>31</v>
      </c>
      <c r="AJ5120">
        <v>215</v>
      </c>
      <c r="AK5120" t="s">
        <v>2545</v>
      </c>
      <c r="AL5120">
        <v>80</v>
      </c>
      <c r="AX5120" t="s">
        <v>31</v>
      </c>
      <c r="AY5120" t="s">
        <v>31</v>
      </c>
    </row>
    <row r="5121" spans="1:51">
      <c r="A5121" t="s">
        <v>253</v>
      </c>
      <c r="B5121" t="s">
        <v>72</v>
      </c>
      <c r="C5121" t="s">
        <v>174</v>
      </c>
      <c r="D5121" t="s">
        <v>544</v>
      </c>
      <c r="E5121" t="s">
        <v>551</v>
      </c>
      <c r="G5121" t="s">
        <v>552</v>
      </c>
      <c r="I5121">
        <v>43.716670000000001</v>
      </c>
      <c r="J5121">
        <v>11.366669999999999</v>
      </c>
      <c r="K5121">
        <v>170</v>
      </c>
      <c r="L5121" t="s">
        <v>2398</v>
      </c>
      <c r="M5121">
        <v>2004</v>
      </c>
      <c r="N5121" t="s">
        <v>847</v>
      </c>
      <c r="T5121">
        <v>14</v>
      </c>
      <c r="V5121">
        <v>16</v>
      </c>
      <c r="W5121">
        <v>8</v>
      </c>
      <c r="X5121" t="s">
        <v>493</v>
      </c>
      <c r="Y5121">
        <v>19.190000000000001</v>
      </c>
      <c r="Z5121">
        <v>75</v>
      </c>
      <c r="AD5121" t="s">
        <v>475</v>
      </c>
      <c r="AG5121" t="s">
        <v>31</v>
      </c>
      <c r="AJ5121">
        <v>215</v>
      </c>
      <c r="AK5121" t="s">
        <v>2545</v>
      </c>
      <c r="AL5121">
        <v>80</v>
      </c>
      <c r="AX5121" t="s">
        <v>31</v>
      </c>
      <c r="AY5121" t="s">
        <v>31</v>
      </c>
    </row>
    <row r="5122" spans="1:51">
      <c r="A5122" t="s">
        <v>253</v>
      </c>
      <c r="B5122" t="s">
        <v>72</v>
      </c>
      <c r="C5122" t="s">
        <v>174</v>
      </c>
      <c r="D5122" t="s">
        <v>544</v>
      </c>
      <c r="E5122" t="s">
        <v>551</v>
      </c>
      <c r="G5122" t="s">
        <v>552</v>
      </c>
      <c r="I5122">
        <v>43.716670000000001</v>
      </c>
      <c r="J5122">
        <v>11.366669999999999</v>
      </c>
      <c r="K5122">
        <v>170</v>
      </c>
      <c r="L5122" t="s">
        <v>2398</v>
      </c>
      <c r="M5122">
        <v>2004</v>
      </c>
      <c r="N5122" t="s">
        <v>847</v>
      </c>
      <c r="T5122">
        <v>14</v>
      </c>
      <c r="V5122">
        <v>16</v>
      </c>
      <c r="W5122">
        <v>8</v>
      </c>
      <c r="X5122" t="s">
        <v>493</v>
      </c>
      <c r="Y5122">
        <v>92.64</v>
      </c>
      <c r="Z5122">
        <v>105</v>
      </c>
      <c r="AD5122" t="s">
        <v>475</v>
      </c>
      <c r="AG5122" t="s">
        <v>31</v>
      </c>
      <c r="AJ5122">
        <v>215</v>
      </c>
      <c r="AK5122" t="s">
        <v>2545</v>
      </c>
      <c r="AL5122">
        <v>80</v>
      </c>
      <c r="AX5122" t="s">
        <v>31</v>
      </c>
      <c r="AY5122" t="s">
        <v>31</v>
      </c>
    </row>
    <row r="5123" spans="1:51">
      <c r="A5123" t="s">
        <v>253</v>
      </c>
      <c r="B5123" t="s">
        <v>72</v>
      </c>
      <c r="C5123" t="s">
        <v>174</v>
      </c>
      <c r="D5123" t="s">
        <v>544</v>
      </c>
      <c r="E5123" t="s">
        <v>551</v>
      </c>
      <c r="G5123" t="s">
        <v>552</v>
      </c>
      <c r="I5123">
        <v>43.716670000000001</v>
      </c>
      <c r="J5123">
        <v>11.366669999999999</v>
      </c>
      <c r="K5123">
        <v>170</v>
      </c>
      <c r="L5123" t="s">
        <v>2398</v>
      </c>
      <c r="M5123">
        <v>2004</v>
      </c>
      <c r="N5123" t="s">
        <v>847</v>
      </c>
      <c r="T5123">
        <v>14</v>
      </c>
      <c r="V5123">
        <v>16</v>
      </c>
      <c r="W5123">
        <v>8</v>
      </c>
      <c r="X5123" t="s">
        <v>493</v>
      </c>
      <c r="Y5123">
        <v>86.35</v>
      </c>
      <c r="Z5123">
        <v>135</v>
      </c>
      <c r="AD5123" t="s">
        <v>475</v>
      </c>
      <c r="AG5123" t="s">
        <v>31</v>
      </c>
      <c r="AJ5123">
        <v>215</v>
      </c>
      <c r="AK5123" t="s">
        <v>2545</v>
      </c>
      <c r="AL5123">
        <v>80</v>
      </c>
      <c r="AX5123" t="s">
        <v>31</v>
      </c>
      <c r="AY5123" t="s">
        <v>31</v>
      </c>
    </row>
    <row r="5124" spans="1:51">
      <c r="A5124" t="s">
        <v>253</v>
      </c>
      <c r="B5124" t="s">
        <v>72</v>
      </c>
      <c r="C5124" t="s">
        <v>174</v>
      </c>
      <c r="D5124" t="s">
        <v>544</v>
      </c>
      <c r="E5124" t="s">
        <v>551</v>
      </c>
      <c r="G5124" t="s">
        <v>552</v>
      </c>
      <c r="I5124">
        <v>43.716670000000001</v>
      </c>
      <c r="J5124">
        <v>11.366669999999999</v>
      </c>
      <c r="K5124">
        <v>170</v>
      </c>
      <c r="L5124" t="s">
        <v>2398</v>
      </c>
      <c r="M5124">
        <v>2004</v>
      </c>
      <c r="N5124" t="s">
        <v>847</v>
      </c>
      <c r="T5124">
        <v>14</v>
      </c>
      <c r="V5124">
        <v>16</v>
      </c>
      <c r="W5124">
        <v>8</v>
      </c>
      <c r="X5124" t="s">
        <v>493</v>
      </c>
      <c r="Y5124">
        <v>82.71</v>
      </c>
      <c r="Z5124">
        <v>165</v>
      </c>
      <c r="AD5124" t="s">
        <v>475</v>
      </c>
      <c r="AG5124" t="s">
        <v>31</v>
      </c>
      <c r="AJ5124">
        <v>215</v>
      </c>
      <c r="AK5124" t="s">
        <v>2545</v>
      </c>
      <c r="AL5124">
        <v>80</v>
      </c>
      <c r="AX5124" t="s">
        <v>31</v>
      </c>
      <c r="AY5124" t="s">
        <v>31</v>
      </c>
    </row>
    <row r="5125" spans="1:51">
      <c r="A5125" t="s">
        <v>253</v>
      </c>
      <c r="B5125" t="s">
        <v>72</v>
      </c>
      <c r="C5125" t="s">
        <v>174</v>
      </c>
      <c r="D5125" t="s">
        <v>544</v>
      </c>
      <c r="E5125" t="s">
        <v>551</v>
      </c>
      <c r="G5125" t="s">
        <v>552</v>
      </c>
      <c r="I5125">
        <v>43.716670000000001</v>
      </c>
      <c r="J5125">
        <v>11.366669999999999</v>
      </c>
      <c r="K5125">
        <v>170</v>
      </c>
      <c r="L5125" t="s">
        <v>2398</v>
      </c>
      <c r="M5125">
        <v>2004</v>
      </c>
      <c r="N5125" t="s">
        <v>847</v>
      </c>
      <c r="T5125">
        <v>14</v>
      </c>
      <c r="V5125">
        <v>16</v>
      </c>
      <c r="W5125">
        <v>8</v>
      </c>
      <c r="X5125" t="s">
        <v>553</v>
      </c>
      <c r="Y5125">
        <v>1041.76</v>
      </c>
      <c r="Z5125">
        <v>15</v>
      </c>
      <c r="AD5125" t="s">
        <v>475</v>
      </c>
      <c r="AG5125" t="s">
        <v>31</v>
      </c>
      <c r="AJ5125">
        <v>215</v>
      </c>
      <c r="AK5125" t="s">
        <v>2545</v>
      </c>
      <c r="AL5125">
        <v>80</v>
      </c>
      <c r="AX5125" t="s">
        <v>31</v>
      </c>
      <c r="AY5125" t="s">
        <v>31</v>
      </c>
    </row>
    <row r="5126" spans="1:51">
      <c r="A5126" t="s">
        <v>253</v>
      </c>
      <c r="B5126" t="s">
        <v>72</v>
      </c>
      <c r="C5126" t="s">
        <v>174</v>
      </c>
      <c r="D5126" t="s">
        <v>544</v>
      </c>
      <c r="E5126" t="s">
        <v>551</v>
      </c>
      <c r="G5126" t="s">
        <v>552</v>
      </c>
      <c r="I5126">
        <v>43.716670000000001</v>
      </c>
      <c r="J5126">
        <v>11.366669999999999</v>
      </c>
      <c r="K5126">
        <v>170</v>
      </c>
      <c r="L5126" t="s">
        <v>2398</v>
      </c>
      <c r="M5126">
        <v>2004</v>
      </c>
      <c r="N5126" t="s">
        <v>847</v>
      </c>
      <c r="T5126">
        <v>14</v>
      </c>
      <c r="V5126">
        <v>16</v>
      </c>
      <c r="W5126">
        <v>8</v>
      </c>
      <c r="X5126" t="s">
        <v>553</v>
      </c>
      <c r="Y5126">
        <v>1049.67</v>
      </c>
      <c r="Z5126">
        <v>45</v>
      </c>
      <c r="AD5126" t="s">
        <v>475</v>
      </c>
      <c r="AG5126" t="s">
        <v>31</v>
      </c>
      <c r="AJ5126">
        <v>215</v>
      </c>
      <c r="AK5126" t="s">
        <v>2545</v>
      </c>
      <c r="AL5126">
        <v>80</v>
      </c>
      <c r="AX5126" t="s">
        <v>31</v>
      </c>
      <c r="AY5126" t="s">
        <v>31</v>
      </c>
    </row>
    <row r="5127" spans="1:51">
      <c r="A5127" t="s">
        <v>253</v>
      </c>
      <c r="B5127" t="s">
        <v>72</v>
      </c>
      <c r="C5127" t="s">
        <v>174</v>
      </c>
      <c r="D5127" t="s">
        <v>544</v>
      </c>
      <c r="E5127" t="s">
        <v>551</v>
      </c>
      <c r="G5127" t="s">
        <v>552</v>
      </c>
      <c r="I5127">
        <v>43.716670000000001</v>
      </c>
      <c r="J5127">
        <v>11.366669999999999</v>
      </c>
      <c r="K5127">
        <v>170</v>
      </c>
      <c r="L5127" t="s">
        <v>2398</v>
      </c>
      <c r="M5127">
        <v>2004</v>
      </c>
      <c r="N5127" t="s">
        <v>847</v>
      </c>
      <c r="T5127">
        <v>14</v>
      </c>
      <c r="V5127">
        <v>16</v>
      </c>
      <c r="W5127">
        <v>8</v>
      </c>
      <c r="X5127" t="s">
        <v>553</v>
      </c>
      <c r="Y5127">
        <v>965.28</v>
      </c>
      <c r="Z5127">
        <v>75</v>
      </c>
      <c r="AD5127" t="s">
        <v>475</v>
      </c>
      <c r="AG5127" t="s">
        <v>31</v>
      </c>
      <c r="AJ5127">
        <v>215</v>
      </c>
      <c r="AK5127" t="s">
        <v>2545</v>
      </c>
      <c r="AL5127">
        <v>80</v>
      </c>
      <c r="AX5127" t="s">
        <v>31</v>
      </c>
      <c r="AY5127" t="s">
        <v>31</v>
      </c>
    </row>
    <row r="5128" spans="1:51">
      <c r="A5128" t="s">
        <v>253</v>
      </c>
      <c r="B5128" t="s">
        <v>72</v>
      </c>
      <c r="C5128" t="s">
        <v>174</v>
      </c>
      <c r="D5128" t="s">
        <v>544</v>
      </c>
      <c r="E5128" t="s">
        <v>551</v>
      </c>
      <c r="G5128" t="s">
        <v>552</v>
      </c>
      <c r="I5128">
        <v>43.716670000000001</v>
      </c>
      <c r="J5128">
        <v>11.366669999999999</v>
      </c>
      <c r="K5128">
        <v>170</v>
      </c>
      <c r="L5128" t="s">
        <v>2398</v>
      </c>
      <c r="M5128">
        <v>2004</v>
      </c>
      <c r="N5128" t="s">
        <v>847</v>
      </c>
      <c r="T5128">
        <v>14</v>
      </c>
      <c r="V5128">
        <v>16</v>
      </c>
      <c r="W5128">
        <v>8</v>
      </c>
      <c r="X5128" t="s">
        <v>553</v>
      </c>
      <c r="Y5128">
        <v>580.22</v>
      </c>
      <c r="Z5128">
        <v>105</v>
      </c>
      <c r="AD5128" t="s">
        <v>475</v>
      </c>
      <c r="AG5128" t="s">
        <v>31</v>
      </c>
      <c r="AJ5128">
        <v>215</v>
      </c>
      <c r="AK5128" t="s">
        <v>2545</v>
      </c>
      <c r="AL5128">
        <v>80</v>
      </c>
      <c r="AX5128" t="s">
        <v>31</v>
      </c>
      <c r="AY5128" t="s">
        <v>31</v>
      </c>
    </row>
    <row r="5129" spans="1:51">
      <c r="A5129" t="s">
        <v>253</v>
      </c>
      <c r="B5129" t="s">
        <v>72</v>
      </c>
      <c r="C5129" t="s">
        <v>174</v>
      </c>
      <c r="D5129" t="s">
        <v>544</v>
      </c>
      <c r="E5129" t="s">
        <v>551</v>
      </c>
      <c r="G5129" t="s">
        <v>552</v>
      </c>
      <c r="I5129">
        <v>43.716670000000001</v>
      </c>
      <c r="J5129">
        <v>11.366669999999999</v>
      </c>
      <c r="K5129">
        <v>170</v>
      </c>
      <c r="L5129" t="s">
        <v>2398</v>
      </c>
      <c r="M5129">
        <v>2004</v>
      </c>
      <c r="N5129" t="s">
        <v>847</v>
      </c>
      <c r="T5129">
        <v>14</v>
      </c>
      <c r="V5129">
        <v>16</v>
      </c>
      <c r="W5129">
        <v>8</v>
      </c>
      <c r="X5129" t="s">
        <v>553</v>
      </c>
      <c r="Y5129">
        <v>474.73</v>
      </c>
      <c r="Z5129">
        <v>135</v>
      </c>
      <c r="AD5129" t="s">
        <v>475</v>
      </c>
      <c r="AG5129" t="s">
        <v>31</v>
      </c>
      <c r="AJ5129">
        <v>215</v>
      </c>
      <c r="AK5129" t="s">
        <v>2545</v>
      </c>
      <c r="AL5129">
        <v>80</v>
      </c>
      <c r="AX5129" t="s">
        <v>31</v>
      </c>
      <c r="AY5129" t="s">
        <v>31</v>
      </c>
    </row>
    <row r="5130" spans="1:51">
      <c r="A5130" t="s">
        <v>253</v>
      </c>
      <c r="B5130" t="s">
        <v>72</v>
      </c>
      <c r="C5130" t="s">
        <v>174</v>
      </c>
      <c r="D5130" t="s">
        <v>544</v>
      </c>
      <c r="E5130" t="s">
        <v>551</v>
      </c>
      <c r="G5130" t="s">
        <v>552</v>
      </c>
      <c r="I5130">
        <v>43.716670000000001</v>
      </c>
      <c r="J5130">
        <v>11.366669999999999</v>
      </c>
      <c r="K5130">
        <v>170</v>
      </c>
      <c r="L5130" t="s">
        <v>2398</v>
      </c>
      <c r="M5130">
        <v>2004</v>
      </c>
      <c r="N5130" t="s">
        <v>847</v>
      </c>
      <c r="T5130">
        <v>14</v>
      </c>
      <c r="V5130">
        <v>16</v>
      </c>
      <c r="W5130">
        <v>8</v>
      </c>
      <c r="X5130" t="s">
        <v>553</v>
      </c>
      <c r="Y5130">
        <v>216.26</v>
      </c>
      <c r="Z5130">
        <v>165</v>
      </c>
      <c r="AD5130" t="s">
        <v>475</v>
      </c>
      <c r="AG5130" t="s">
        <v>31</v>
      </c>
      <c r="AJ5130">
        <v>215</v>
      </c>
      <c r="AK5130" t="s">
        <v>2545</v>
      </c>
      <c r="AL5130">
        <v>80</v>
      </c>
      <c r="AX5130" t="s">
        <v>31</v>
      </c>
      <c r="AY5130" t="s">
        <v>31</v>
      </c>
    </row>
    <row r="5131" spans="1:51">
      <c r="A5131" t="s">
        <v>959</v>
      </c>
      <c r="B5131" t="s">
        <v>71</v>
      </c>
      <c r="C5131" t="s">
        <v>174</v>
      </c>
      <c r="D5131" t="s">
        <v>25</v>
      </c>
      <c r="E5131" t="s">
        <v>459</v>
      </c>
      <c r="G5131" t="s">
        <v>962</v>
      </c>
      <c r="I5131">
        <v>60.5</v>
      </c>
      <c r="J5131">
        <v>7.7</v>
      </c>
      <c r="K5131">
        <v>125</v>
      </c>
      <c r="N5131" t="s">
        <v>225</v>
      </c>
      <c r="Q5131">
        <v>5</v>
      </c>
      <c r="R5131">
        <v>10</v>
      </c>
      <c r="S5131">
        <v>40</v>
      </c>
      <c r="T5131">
        <v>15</v>
      </c>
      <c r="V5131">
        <v>24</v>
      </c>
      <c r="W5131">
        <v>0</v>
      </c>
      <c r="X5131" t="s">
        <v>15</v>
      </c>
      <c r="Y5131">
        <v>1</v>
      </c>
      <c r="Z5131">
        <v>55.09</v>
      </c>
      <c r="AB5131" t="s">
        <v>297</v>
      </c>
      <c r="AC5131">
        <v>5.8289999999999997</v>
      </c>
      <c r="AD5131" t="s">
        <v>479</v>
      </c>
      <c r="AG5131" t="s">
        <v>31</v>
      </c>
      <c r="AJ5131">
        <v>190</v>
      </c>
      <c r="AK5131" t="s">
        <v>2545</v>
      </c>
      <c r="AN5131">
        <v>21</v>
      </c>
      <c r="AO5131">
        <v>42</v>
      </c>
      <c r="AP5131">
        <v>10</v>
      </c>
      <c r="AQ5131">
        <v>14</v>
      </c>
      <c r="AX5131" t="s">
        <v>31</v>
      </c>
      <c r="AY5131" t="s">
        <v>31</v>
      </c>
    </row>
    <row r="5132" spans="1:51">
      <c r="A5132" t="s">
        <v>959</v>
      </c>
      <c r="B5132" t="s">
        <v>71</v>
      </c>
      <c r="C5132" t="s">
        <v>174</v>
      </c>
      <c r="D5132" t="s">
        <v>25</v>
      </c>
      <c r="E5132" t="s">
        <v>459</v>
      </c>
      <c r="G5132" t="s">
        <v>962</v>
      </c>
      <c r="I5132">
        <v>60.5</v>
      </c>
      <c r="J5132">
        <v>7.7</v>
      </c>
      <c r="K5132">
        <v>125</v>
      </c>
      <c r="N5132" t="s">
        <v>225</v>
      </c>
      <c r="Q5132">
        <v>5</v>
      </c>
      <c r="R5132">
        <v>10</v>
      </c>
      <c r="S5132">
        <v>70</v>
      </c>
      <c r="T5132">
        <v>15</v>
      </c>
      <c r="V5132">
        <v>24</v>
      </c>
      <c r="W5132">
        <v>0</v>
      </c>
      <c r="X5132" t="s">
        <v>15</v>
      </c>
      <c r="Y5132">
        <v>1</v>
      </c>
      <c r="Z5132">
        <v>24.91</v>
      </c>
      <c r="AB5132" t="s">
        <v>297</v>
      </c>
      <c r="AC5132">
        <v>2.2850000000000001</v>
      </c>
      <c r="AD5132" t="s">
        <v>479</v>
      </c>
      <c r="AG5132" t="s">
        <v>31</v>
      </c>
      <c r="AJ5132">
        <v>190</v>
      </c>
      <c r="AK5132" t="s">
        <v>2545</v>
      </c>
      <c r="AN5132">
        <v>21</v>
      </c>
      <c r="AO5132">
        <v>42</v>
      </c>
      <c r="AP5132">
        <v>10</v>
      </c>
      <c r="AQ5132">
        <v>14</v>
      </c>
      <c r="AX5132" t="s">
        <v>31</v>
      </c>
      <c r="AY5132" t="s">
        <v>31</v>
      </c>
    </row>
    <row r="5133" spans="1:51">
      <c r="A5133" t="s">
        <v>959</v>
      </c>
      <c r="B5133" t="s">
        <v>71</v>
      </c>
      <c r="C5133" t="s">
        <v>174</v>
      </c>
      <c r="D5133" t="s">
        <v>25</v>
      </c>
      <c r="E5133" t="s">
        <v>459</v>
      </c>
      <c r="G5133" t="s">
        <v>962</v>
      </c>
      <c r="I5133">
        <v>60.5</v>
      </c>
      <c r="J5133">
        <v>7.7</v>
      </c>
      <c r="K5133">
        <v>125</v>
      </c>
      <c r="N5133" t="s">
        <v>225</v>
      </c>
      <c r="Q5133">
        <v>5</v>
      </c>
      <c r="R5133">
        <v>10</v>
      </c>
      <c r="S5133">
        <v>100</v>
      </c>
      <c r="T5133">
        <v>15</v>
      </c>
      <c r="V5133">
        <v>24</v>
      </c>
      <c r="W5133">
        <v>0</v>
      </c>
      <c r="X5133" t="s">
        <v>15</v>
      </c>
      <c r="Y5133">
        <v>1</v>
      </c>
      <c r="Z5133">
        <v>11.43</v>
      </c>
      <c r="AB5133" t="s">
        <v>297</v>
      </c>
      <c r="AC5133">
        <v>2.1709999999999998</v>
      </c>
      <c r="AD5133" t="s">
        <v>479</v>
      </c>
      <c r="AG5133" t="s">
        <v>31</v>
      </c>
      <c r="AJ5133">
        <v>190</v>
      </c>
      <c r="AK5133" t="s">
        <v>2545</v>
      </c>
      <c r="AN5133">
        <v>21</v>
      </c>
      <c r="AO5133">
        <v>42</v>
      </c>
      <c r="AP5133">
        <v>10</v>
      </c>
      <c r="AQ5133">
        <v>14</v>
      </c>
      <c r="AX5133" t="s">
        <v>31</v>
      </c>
      <c r="AY5133" t="s">
        <v>31</v>
      </c>
    </row>
    <row r="5134" spans="1:51">
      <c r="A5134" t="s">
        <v>959</v>
      </c>
      <c r="B5134" t="s">
        <v>71</v>
      </c>
      <c r="C5134" t="s">
        <v>174</v>
      </c>
      <c r="D5134" t="s">
        <v>25</v>
      </c>
      <c r="E5134" t="s">
        <v>459</v>
      </c>
      <c r="G5134" t="s">
        <v>962</v>
      </c>
      <c r="I5134">
        <v>60.5</v>
      </c>
      <c r="J5134">
        <v>7.7</v>
      </c>
      <c r="K5134">
        <v>125</v>
      </c>
      <c r="N5134" t="s">
        <v>225</v>
      </c>
      <c r="Q5134">
        <v>5</v>
      </c>
      <c r="R5134">
        <v>10</v>
      </c>
      <c r="S5134">
        <v>130</v>
      </c>
      <c r="T5134">
        <v>15</v>
      </c>
      <c r="V5134">
        <v>24</v>
      </c>
      <c r="W5134">
        <v>0</v>
      </c>
      <c r="X5134" t="s">
        <v>15</v>
      </c>
      <c r="Y5134">
        <v>1</v>
      </c>
      <c r="Z5134">
        <v>4.91</v>
      </c>
      <c r="AB5134" t="s">
        <v>297</v>
      </c>
      <c r="AC5134">
        <v>1.829</v>
      </c>
      <c r="AD5134" t="s">
        <v>479</v>
      </c>
      <c r="AG5134" t="s">
        <v>31</v>
      </c>
      <c r="AJ5134">
        <v>190</v>
      </c>
      <c r="AK5134" t="s">
        <v>2545</v>
      </c>
      <c r="AN5134">
        <v>21</v>
      </c>
      <c r="AO5134">
        <v>42</v>
      </c>
      <c r="AP5134">
        <v>10</v>
      </c>
      <c r="AQ5134">
        <v>14</v>
      </c>
      <c r="AX5134" t="s">
        <v>31</v>
      </c>
      <c r="AY5134" t="s">
        <v>31</v>
      </c>
    </row>
    <row r="5135" spans="1:51">
      <c r="A5135" t="s">
        <v>959</v>
      </c>
      <c r="B5135" t="s">
        <v>71</v>
      </c>
      <c r="C5135" t="s">
        <v>174</v>
      </c>
      <c r="D5135" t="s">
        <v>25</v>
      </c>
      <c r="E5135" t="s">
        <v>459</v>
      </c>
      <c r="G5135" t="s">
        <v>962</v>
      </c>
      <c r="I5135">
        <v>60.5</v>
      </c>
      <c r="J5135">
        <v>7.7</v>
      </c>
      <c r="K5135">
        <v>125</v>
      </c>
      <c r="N5135" t="s">
        <v>225</v>
      </c>
      <c r="Q5135">
        <v>5</v>
      </c>
      <c r="R5135">
        <v>10</v>
      </c>
      <c r="S5135">
        <v>40</v>
      </c>
      <c r="T5135">
        <v>15</v>
      </c>
      <c r="V5135">
        <v>24</v>
      </c>
      <c r="W5135">
        <v>0</v>
      </c>
      <c r="X5135" t="s">
        <v>15</v>
      </c>
      <c r="Y5135">
        <v>1</v>
      </c>
      <c r="Z5135">
        <v>39.31</v>
      </c>
      <c r="AB5135" t="s">
        <v>297</v>
      </c>
      <c r="AC5135">
        <v>4</v>
      </c>
      <c r="AD5135" t="s">
        <v>479</v>
      </c>
      <c r="AG5135" t="s">
        <v>31</v>
      </c>
      <c r="AJ5135">
        <v>190</v>
      </c>
      <c r="AK5135" t="s">
        <v>2545</v>
      </c>
      <c r="AN5135">
        <v>15</v>
      </c>
      <c r="AO5135">
        <v>42</v>
      </c>
      <c r="AP5135">
        <v>10</v>
      </c>
      <c r="AQ5135">
        <v>14</v>
      </c>
      <c r="AX5135" t="s">
        <v>31</v>
      </c>
      <c r="AY5135" t="s">
        <v>31</v>
      </c>
    </row>
    <row r="5136" spans="1:51">
      <c r="A5136" t="s">
        <v>959</v>
      </c>
      <c r="B5136" t="s">
        <v>71</v>
      </c>
      <c r="C5136" t="s">
        <v>174</v>
      </c>
      <c r="D5136" t="s">
        <v>25</v>
      </c>
      <c r="E5136" t="s">
        <v>459</v>
      </c>
      <c r="G5136" t="s">
        <v>962</v>
      </c>
      <c r="I5136">
        <v>60.5</v>
      </c>
      <c r="J5136">
        <v>7.7</v>
      </c>
      <c r="K5136">
        <v>125</v>
      </c>
      <c r="N5136" t="s">
        <v>225</v>
      </c>
      <c r="Q5136">
        <v>5</v>
      </c>
      <c r="R5136">
        <v>10</v>
      </c>
      <c r="S5136">
        <v>70</v>
      </c>
      <c r="T5136">
        <v>15</v>
      </c>
      <c r="V5136">
        <v>24</v>
      </c>
      <c r="W5136">
        <v>0</v>
      </c>
      <c r="X5136" t="s">
        <v>15</v>
      </c>
      <c r="Y5136">
        <v>1</v>
      </c>
      <c r="Z5136">
        <v>20.46</v>
      </c>
      <c r="AB5136" t="s">
        <v>297</v>
      </c>
      <c r="AC5136">
        <v>2.629</v>
      </c>
      <c r="AD5136" t="s">
        <v>479</v>
      </c>
      <c r="AG5136" t="s">
        <v>31</v>
      </c>
      <c r="AJ5136">
        <v>190</v>
      </c>
      <c r="AK5136" t="s">
        <v>2545</v>
      </c>
      <c r="AN5136">
        <v>15</v>
      </c>
      <c r="AO5136">
        <v>42</v>
      </c>
      <c r="AP5136">
        <v>10</v>
      </c>
      <c r="AQ5136">
        <v>14</v>
      </c>
      <c r="AX5136" t="s">
        <v>31</v>
      </c>
      <c r="AY5136" t="s">
        <v>31</v>
      </c>
    </row>
    <row r="5137" spans="1:51">
      <c r="A5137" t="s">
        <v>959</v>
      </c>
      <c r="B5137" t="s">
        <v>71</v>
      </c>
      <c r="C5137" t="s">
        <v>174</v>
      </c>
      <c r="D5137" t="s">
        <v>25</v>
      </c>
      <c r="E5137" t="s">
        <v>459</v>
      </c>
      <c r="G5137" t="s">
        <v>962</v>
      </c>
      <c r="I5137">
        <v>60.5</v>
      </c>
      <c r="J5137">
        <v>7.7</v>
      </c>
      <c r="K5137">
        <v>125</v>
      </c>
      <c r="N5137" t="s">
        <v>225</v>
      </c>
      <c r="Q5137">
        <v>5</v>
      </c>
      <c r="R5137">
        <v>10</v>
      </c>
      <c r="S5137">
        <v>100</v>
      </c>
      <c r="T5137">
        <v>15</v>
      </c>
      <c r="V5137">
        <v>24</v>
      </c>
      <c r="W5137">
        <v>0</v>
      </c>
      <c r="X5137" t="s">
        <v>15</v>
      </c>
      <c r="Y5137">
        <v>1</v>
      </c>
      <c r="Z5137">
        <v>8.34</v>
      </c>
      <c r="AB5137" t="s">
        <v>297</v>
      </c>
      <c r="AC5137">
        <v>1.9419999999999999</v>
      </c>
      <c r="AD5137" t="s">
        <v>479</v>
      </c>
      <c r="AG5137" t="s">
        <v>31</v>
      </c>
      <c r="AJ5137">
        <v>190</v>
      </c>
      <c r="AK5137" t="s">
        <v>2545</v>
      </c>
      <c r="AN5137">
        <v>15</v>
      </c>
      <c r="AO5137">
        <v>42</v>
      </c>
      <c r="AP5137">
        <v>10</v>
      </c>
      <c r="AQ5137">
        <v>14</v>
      </c>
      <c r="AX5137" t="s">
        <v>31</v>
      </c>
      <c r="AY5137" t="s">
        <v>31</v>
      </c>
    </row>
    <row r="5138" spans="1:51">
      <c r="A5138" t="s">
        <v>959</v>
      </c>
      <c r="B5138" t="s">
        <v>71</v>
      </c>
      <c r="C5138" t="s">
        <v>174</v>
      </c>
      <c r="D5138" t="s">
        <v>25</v>
      </c>
      <c r="E5138" t="s">
        <v>459</v>
      </c>
      <c r="G5138" t="s">
        <v>962</v>
      </c>
      <c r="I5138">
        <v>60.5</v>
      </c>
      <c r="J5138">
        <v>7.7</v>
      </c>
      <c r="K5138">
        <v>125</v>
      </c>
      <c r="N5138" t="s">
        <v>225</v>
      </c>
      <c r="Q5138">
        <v>5</v>
      </c>
      <c r="R5138">
        <v>10</v>
      </c>
      <c r="S5138">
        <v>130</v>
      </c>
      <c r="T5138">
        <v>15</v>
      </c>
      <c r="V5138">
        <v>24</v>
      </c>
      <c r="W5138">
        <v>0</v>
      </c>
      <c r="X5138" t="s">
        <v>15</v>
      </c>
      <c r="Y5138">
        <v>1</v>
      </c>
      <c r="Z5138">
        <v>1.37</v>
      </c>
      <c r="AB5138" t="s">
        <v>297</v>
      </c>
      <c r="AC5138">
        <v>0</v>
      </c>
      <c r="AD5138" t="s">
        <v>479</v>
      </c>
      <c r="AG5138" t="s">
        <v>31</v>
      </c>
      <c r="AJ5138">
        <v>190</v>
      </c>
      <c r="AK5138" t="s">
        <v>2545</v>
      </c>
      <c r="AN5138">
        <v>15</v>
      </c>
      <c r="AO5138">
        <v>42</v>
      </c>
      <c r="AP5138">
        <v>10</v>
      </c>
      <c r="AQ5138">
        <v>14</v>
      </c>
      <c r="AX5138" t="s">
        <v>31</v>
      </c>
      <c r="AY5138" t="s">
        <v>31</v>
      </c>
    </row>
    <row r="5139" spans="1:51">
      <c r="A5139" t="s">
        <v>959</v>
      </c>
      <c r="B5139" t="s">
        <v>71</v>
      </c>
      <c r="C5139" t="s">
        <v>174</v>
      </c>
      <c r="D5139" t="s">
        <v>25</v>
      </c>
      <c r="E5139" t="s">
        <v>459</v>
      </c>
      <c r="G5139" t="s">
        <v>962</v>
      </c>
      <c r="I5139">
        <v>60.5</v>
      </c>
      <c r="J5139">
        <v>7.7</v>
      </c>
      <c r="K5139">
        <v>125</v>
      </c>
      <c r="N5139" t="s">
        <v>225</v>
      </c>
      <c r="Q5139">
        <v>5</v>
      </c>
      <c r="R5139">
        <v>10</v>
      </c>
      <c r="S5139">
        <v>40</v>
      </c>
      <c r="T5139">
        <v>15</v>
      </c>
      <c r="V5139">
        <v>24</v>
      </c>
      <c r="W5139">
        <v>0</v>
      </c>
      <c r="X5139" t="s">
        <v>15</v>
      </c>
      <c r="Y5139">
        <v>1</v>
      </c>
      <c r="Z5139">
        <v>28.46</v>
      </c>
      <c r="AB5139" t="s">
        <v>297</v>
      </c>
      <c r="AC5139">
        <v>2.6280000000000001</v>
      </c>
      <c r="AD5139" t="s">
        <v>479</v>
      </c>
      <c r="AG5139" t="s">
        <v>31</v>
      </c>
      <c r="AJ5139">
        <v>190</v>
      </c>
      <c r="AK5139" t="s">
        <v>2545</v>
      </c>
      <c r="AN5139">
        <v>9</v>
      </c>
      <c r="AO5139">
        <v>42</v>
      </c>
      <c r="AP5139">
        <v>10</v>
      </c>
      <c r="AQ5139">
        <v>14</v>
      </c>
      <c r="AX5139" t="s">
        <v>31</v>
      </c>
      <c r="AY5139" t="s">
        <v>31</v>
      </c>
    </row>
    <row r="5140" spans="1:51">
      <c r="A5140" t="s">
        <v>959</v>
      </c>
      <c r="B5140" t="s">
        <v>71</v>
      </c>
      <c r="C5140" t="s">
        <v>174</v>
      </c>
      <c r="D5140" t="s">
        <v>25</v>
      </c>
      <c r="E5140" t="s">
        <v>459</v>
      </c>
      <c r="G5140" t="s">
        <v>962</v>
      </c>
      <c r="I5140">
        <v>60.5</v>
      </c>
      <c r="J5140">
        <v>7.7</v>
      </c>
      <c r="K5140">
        <v>125</v>
      </c>
      <c r="N5140" t="s">
        <v>225</v>
      </c>
      <c r="Q5140">
        <v>5</v>
      </c>
      <c r="R5140">
        <v>10</v>
      </c>
      <c r="S5140">
        <v>70</v>
      </c>
      <c r="T5140">
        <v>15</v>
      </c>
      <c r="V5140">
        <v>24</v>
      </c>
      <c r="W5140">
        <v>0</v>
      </c>
      <c r="X5140" t="s">
        <v>15</v>
      </c>
      <c r="Y5140">
        <v>1</v>
      </c>
      <c r="Z5140">
        <v>14.97</v>
      </c>
      <c r="AB5140" t="s">
        <v>297</v>
      </c>
      <c r="AC5140">
        <v>1.9430000000000001</v>
      </c>
      <c r="AD5140" t="s">
        <v>479</v>
      </c>
      <c r="AG5140" t="s">
        <v>31</v>
      </c>
      <c r="AJ5140">
        <v>190</v>
      </c>
      <c r="AK5140" t="s">
        <v>2545</v>
      </c>
      <c r="AN5140">
        <v>9</v>
      </c>
      <c r="AO5140">
        <v>42</v>
      </c>
      <c r="AP5140">
        <v>10</v>
      </c>
      <c r="AQ5140">
        <v>14</v>
      </c>
      <c r="AX5140" t="s">
        <v>31</v>
      </c>
      <c r="AY5140" t="s">
        <v>31</v>
      </c>
    </row>
    <row r="5141" spans="1:51">
      <c r="A5141" t="s">
        <v>959</v>
      </c>
      <c r="B5141" t="s">
        <v>71</v>
      </c>
      <c r="C5141" t="s">
        <v>174</v>
      </c>
      <c r="D5141" t="s">
        <v>25</v>
      </c>
      <c r="E5141" t="s">
        <v>459</v>
      </c>
      <c r="G5141" t="s">
        <v>962</v>
      </c>
      <c r="I5141">
        <v>60.5</v>
      </c>
      <c r="J5141">
        <v>7.7</v>
      </c>
      <c r="K5141">
        <v>125</v>
      </c>
      <c r="N5141" t="s">
        <v>225</v>
      </c>
      <c r="Q5141">
        <v>5</v>
      </c>
      <c r="R5141">
        <v>10</v>
      </c>
      <c r="S5141">
        <v>100</v>
      </c>
      <c r="T5141">
        <v>15</v>
      </c>
      <c r="V5141">
        <v>24</v>
      </c>
      <c r="W5141">
        <v>0</v>
      </c>
      <c r="X5141" t="s">
        <v>15</v>
      </c>
      <c r="Y5141">
        <v>1</v>
      </c>
      <c r="Z5141">
        <v>5.37</v>
      </c>
      <c r="AB5141" t="s">
        <v>297</v>
      </c>
      <c r="AC5141">
        <v>2.2850000000000001</v>
      </c>
      <c r="AD5141" t="s">
        <v>479</v>
      </c>
      <c r="AG5141" t="s">
        <v>31</v>
      </c>
      <c r="AJ5141">
        <v>190</v>
      </c>
      <c r="AK5141" t="s">
        <v>2545</v>
      </c>
      <c r="AN5141">
        <v>9</v>
      </c>
      <c r="AO5141">
        <v>42</v>
      </c>
      <c r="AP5141">
        <v>10</v>
      </c>
      <c r="AQ5141">
        <v>14</v>
      </c>
      <c r="AX5141" t="s">
        <v>31</v>
      </c>
      <c r="AY5141" t="s">
        <v>31</v>
      </c>
    </row>
    <row r="5142" spans="1:51">
      <c r="A5142" t="s">
        <v>959</v>
      </c>
      <c r="B5142" t="s">
        <v>71</v>
      </c>
      <c r="C5142" t="s">
        <v>174</v>
      </c>
      <c r="D5142" t="s">
        <v>25</v>
      </c>
      <c r="E5142" t="s">
        <v>459</v>
      </c>
      <c r="G5142" t="s">
        <v>962</v>
      </c>
      <c r="I5142">
        <v>60.5</v>
      </c>
      <c r="J5142">
        <v>7.7</v>
      </c>
      <c r="K5142">
        <v>125</v>
      </c>
      <c r="N5142" t="s">
        <v>225</v>
      </c>
      <c r="Q5142">
        <v>5</v>
      </c>
      <c r="R5142">
        <v>10</v>
      </c>
      <c r="S5142">
        <v>130</v>
      </c>
      <c r="T5142">
        <v>15</v>
      </c>
      <c r="V5142">
        <v>24</v>
      </c>
      <c r="W5142">
        <v>0</v>
      </c>
      <c r="X5142" t="s">
        <v>15</v>
      </c>
      <c r="Y5142">
        <v>1</v>
      </c>
      <c r="Z5142">
        <v>0.23</v>
      </c>
      <c r="AB5142" t="s">
        <v>297</v>
      </c>
      <c r="AC5142">
        <v>0</v>
      </c>
      <c r="AD5142" t="s">
        <v>479</v>
      </c>
      <c r="AG5142" t="s">
        <v>31</v>
      </c>
      <c r="AJ5142">
        <v>190</v>
      </c>
      <c r="AK5142" t="s">
        <v>2545</v>
      </c>
      <c r="AN5142">
        <v>9</v>
      </c>
      <c r="AO5142">
        <v>42</v>
      </c>
      <c r="AP5142">
        <v>10</v>
      </c>
      <c r="AQ5142">
        <v>14</v>
      </c>
      <c r="AX5142" t="s">
        <v>31</v>
      </c>
      <c r="AY5142" t="s">
        <v>31</v>
      </c>
    </row>
    <row r="5143" spans="1:51">
      <c r="A5143" t="s">
        <v>959</v>
      </c>
      <c r="B5143" t="s">
        <v>71</v>
      </c>
      <c r="C5143" t="s">
        <v>174</v>
      </c>
      <c r="D5143" t="s">
        <v>25</v>
      </c>
      <c r="E5143" t="s">
        <v>26</v>
      </c>
      <c r="G5143" t="s">
        <v>962</v>
      </c>
      <c r="I5143">
        <v>60.5</v>
      </c>
      <c r="J5143">
        <v>7.7</v>
      </c>
      <c r="K5143">
        <v>125</v>
      </c>
      <c r="N5143" t="s">
        <v>225</v>
      </c>
      <c r="Q5143">
        <v>5</v>
      </c>
      <c r="R5143">
        <v>10</v>
      </c>
      <c r="S5143">
        <v>40</v>
      </c>
      <c r="T5143">
        <v>15</v>
      </c>
      <c r="V5143">
        <v>24</v>
      </c>
      <c r="W5143">
        <v>0</v>
      </c>
      <c r="X5143" t="s">
        <v>15</v>
      </c>
      <c r="Y5143">
        <v>1</v>
      </c>
      <c r="Z5143">
        <v>54.86</v>
      </c>
      <c r="AB5143" t="s">
        <v>297</v>
      </c>
      <c r="AC5143">
        <v>5.9139999999999997</v>
      </c>
      <c r="AD5143" t="s">
        <v>479</v>
      </c>
      <c r="AG5143" t="s">
        <v>31</v>
      </c>
      <c r="AJ5143">
        <v>190</v>
      </c>
      <c r="AK5143" t="s">
        <v>2545</v>
      </c>
      <c r="AN5143">
        <v>21</v>
      </c>
      <c r="AO5143">
        <v>42</v>
      </c>
      <c r="AP5143">
        <v>10</v>
      </c>
      <c r="AQ5143">
        <v>14</v>
      </c>
      <c r="AX5143" t="s">
        <v>31</v>
      </c>
      <c r="AY5143" t="s">
        <v>31</v>
      </c>
    </row>
    <row r="5144" spans="1:51">
      <c r="A5144" t="s">
        <v>959</v>
      </c>
      <c r="B5144" t="s">
        <v>71</v>
      </c>
      <c r="C5144" t="s">
        <v>174</v>
      </c>
      <c r="D5144" t="s">
        <v>25</v>
      </c>
      <c r="E5144" t="s">
        <v>26</v>
      </c>
      <c r="G5144" t="s">
        <v>962</v>
      </c>
      <c r="I5144">
        <v>60.5</v>
      </c>
      <c r="J5144">
        <v>7.7</v>
      </c>
      <c r="K5144">
        <v>125</v>
      </c>
      <c r="N5144" t="s">
        <v>225</v>
      </c>
      <c r="Q5144">
        <v>5</v>
      </c>
      <c r="R5144">
        <v>10</v>
      </c>
      <c r="S5144">
        <v>70</v>
      </c>
      <c r="T5144">
        <v>15</v>
      </c>
      <c r="V5144">
        <v>24</v>
      </c>
      <c r="W5144">
        <v>0</v>
      </c>
      <c r="X5144" t="s">
        <v>15</v>
      </c>
      <c r="Y5144">
        <v>1</v>
      </c>
      <c r="Z5144">
        <v>27.86</v>
      </c>
      <c r="AB5144" t="s">
        <v>297</v>
      </c>
      <c r="AC5144">
        <v>2.4860000000000002</v>
      </c>
      <c r="AD5144" t="s">
        <v>479</v>
      </c>
      <c r="AG5144" t="s">
        <v>31</v>
      </c>
      <c r="AJ5144">
        <v>190</v>
      </c>
      <c r="AK5144" t="s">
        <v>2545</v>
      </c>
      <c r="AN5144">
        <v>21</v>
      </c>
      <c r="AO5144">
        <v>42</v>
      </c>
      <c r="AP5144">
        <v>10</v>
      </c>
      <c r="AQ5144">
        <v>14</v>
      </c>
      <c r="AX5144" t="s">
        <v>31</v>
      </c>
      <c r="AY5144" t="s">
        <v>31</v>
      </c>
    </row>
    <row r="5145" spans="1:51">
      <c r="A5145" t="s">
        <v>959</v>
      </c>
      <c r="B5145" t="s">
        <v>71</v>
      </c>
      <c r="C5145" t="s">
        <v>174</v>
      </c>
      <c r="D5145" t="s">
        <v>25</v>
      </c>
      <c r="E5145" t="s">
        <v>26</v>
      </c>
      <c r="G5145" t="s">
        <v>962</v>
      </c>
      <c r="I5145">
        <v>60.5</v>
      </c>
      <c r="J5145">
        <v>7.7</v>
      </c>
      <c r="K5145">
        <v>125</v>
      </c>
      <c r="N5145" t="s">
        <v>225</v>
      </c>
      <c r="Q5145">
        <v>5</v>
      </c>
      <c r="R5145">
        <v>10</v>
      </c>
      <c r="S5145">
        <v>100</v>
      </c>
      <c r="T5145">
        <v>15</v>
      </c>
      <c r="V5145">
        <v>24</v>
      </c>
      <c r="W5145">
        <v>0</v>
      </c>
      <c r="X5145" t="s">
        <v>15</v>
      </c>
      <c r="Y5145">
        <v>1</v>
      </c>
      <c r="Z5145">
        <v>12.6</v>
      </c>
      <c r="AB5145" t="s">
        <v>297</v>
      </c>
      <c r="AC5145">
        <v>2.657</v>
      </c>
      <c r="AD5145" t="s">
        <v>479</v>
      </c>
      <c r="AG5145" t="s">
        <v>31</v>
      </c>
      <c r="AJ5145">
        <v>190</v>
      </c>
      <c r="AK5145" t="s">
        <v>2545</v>
      </c>
      <c r="AN5145">
        <v>21</v>
      </c>
      <c r="AO5145">
        <v>42</v>
      </c>
      <c r="AP5145">
        <v>10</v>
      </c>
      <c r="AQ5145">
        <v>14</v>
      </c>
      <c r="AX5145" t="s">
        <v>31</v>
      </c>
      <c r="AY5145" t="s">
        <v>31</v>
      </c>
    </row>
    <row r="5146" spans="1:51">
      <c r="A5146" t="s">
        <v>959</v>
      </c>
      <c r="B5146" t="s">
        <v>71</v>
      </c>
      <c r="C5146" t="s">
        <v>174</v>
      </c>
      <c r="D5146" t="s">
        <v>25</v>
      </c>
      <c r="E5146" t="s">
        <v>26</v>
      </c>
      <c r="G5146" t="s">
        <v>962</v>
      </c>
      <c r="I5146">
        <v>60.5</v>
      </c>
      <c r="J5146">
        <v>7.7</v>
      </c>
      <c r="K5146">
        <v>125</v>
      </c>
      <c r="N5146" t="s">
        <v>225</v>
      </c>
      <c r="Q5146">
        <v>5</v>
      </c>
      <c r="R5146">
        <v>10</v>
      </c>
      <c r="S5146">
        <v>130</v>
      </c>
      <c r="T5146">
        <v>15</v>
      </c>
      <c r="V5146">
        <v>24</v>
      </c>
      <c r="W5146">
        <v>0</v>
      </c>
      <c r="X5146" t="s">
        <v>15</v>
      </c>
      <c r="Y5146">
        <v>1</v>
      </c>
      <c r="Z5146">
        <v>5.0599999999999996</v>
      </c>
      <c r="AB5146" t="s">
        <v>297</v>
      </c>
      <c r="AC5146">
        <v>1.8</v>
      </c>
      <c r="AD5146" t="s">
        <v>479</v>
      </c>
      <c r="AG5146" t="s">
        <v>31</v>
      </c>
      <c r="AJ5146">
        <v>190</v>
      </c>
      <c r="AK5146" t="s">
        <v>2545</v>
      </c>
      <c r="AN5146">
        <v>21</v>
      </c>
      <c r="AO5146">
        <v>42</v>
      </c>
      <c r="AP5146">
        <v>10</v>
      </c>
      <c r="AQ5146">
        <v>14</v>
      </c>
      <c r="AX5146" t="s">
        <v>31</v>
      </c>
      <c r="AY5146" t="s">
        <v>31</v>
      </c>
    </row>
    <row r="5147" spans="1:51">
      <c r="A5147" t="s">
        <v>959</v>
      </c>
      <c r="B5147" t="s">
        <v>71</v>
      </c>
      <c r="C5147" t="s">
        <v>174</v>
      </c>
      <c r="D5147" t="s">
        <v>25</v>
      </c>
      <c r="E5147" t="s">
        <v>26</v>
      </c>
      <c r="G5147" t="s">
        <v>962</v>
      </c>
      <c r="I5147">
        <v>60.5</v>
      </c>
      <c r="J5147">
        <v>7.7</v>
      </c>
      <c r="K5147">
        <v>125</v>
      </c>
      <c r="N5147" t="s">
        <v>225</v>
      </c>
      <c r="Q5147">
        <v>5</v>
      </c>
      <c r="R5147">
        <v>10</v>
      </c>
      <c r="S5147">
        <v>40</v>
      </c>
      <c r="T5147">
        <v>15</v>
      </c>
      <c r="V5147">
        <v>24</v>
      </c>
      <c r="W5147">
        <v>0</v>
      </c>
      <c r="X5147" t="s">
        <v>15</v>
      </c>
      <c r="Y5147">
        <v>1</v>
      </c>
      <c r="Z5147">
        <v>40.200000000000003</v>
      </c>
      <c r="AB5147" t="s">
        <v>297</v>
      </c>
      <c r="AC5147">
        <v>3.343</v>
      </c>
      <c r="AD5147" t="s">
        <v>479</v>
      </c>
      <c r="AG5147" t="s">
        <v>31</v>
      </c>
      <c r="AJ5147">
        <v>190</v>
      </c>
      <c r="AK5147" t="s">
        <v>2545</v>
      </c>
      <c r="AN5147">
        <v>15</v>
      </c>
      <c r="AO5147">
        <v>42</v>
      </c>
      <c r="AP5147">
        <v>10</v>
      </c>
      <c r="AQ5147">
        <v>14</v>
      </c>
      <c r="AX5147" t="s">
        <v>31</v>
      </c>
      <c r="AY5147" t="s">
        <v>31</v>
      </c>
    </row>
    <row r="5148" spans="1:51">
      <c r="A5148" t="s">
        <v>959</v>
      </c>
      <c r="B5148" t="s">
        <v>71</v>
      </c>
      <c r="C5148" t="s">
        <v>174</v>
      </c>
      <c r="D5148" t="s">
        <v>25</v>
      </c>
      <c r="E5148" t="s">
        <v>26</v>
      </c>
      <c r="G5148" t="s">
        <v>962</v>
      </c>
      <c r="I5148">
        <v>60.5</v>
      </c>
      <c r="J5148">
        <v>7.7</v>
      </c>
      <c r="K5148">
        <v>125</v>
      </c>
      <c r="N5148" t="s">
        <v>225</v>
      </c>
      <c r="Q5148">
        <v>5</v>
      </c>
      <c r="R5148">
        <v>10</v>
      </c>
      <c r="S5148">
        <v>70</v>
      </c>
      <c r="T5148">
        <v>15</v>
      </c>
      <c r="V5148">
        <v>24</v>
      </c>
      <c r="W5148">
        <v>0</v>
      </c>
      <c r="X5148" t="s">
        <v>15</v>
      </c>
      <c r="Y5148">
        <v>1</v>
      </c>
      <c r="Z5148">
        <v>20.309999999999999</v>
      </c>
      <c r="AB5148" t="s">
        <v>297</v>
      </c>
      <c r="AC5148">
        <v>2.2290000000000001</v>
      </c>
      <c r="AD5148" t="s">
        <v>479</v>
      </c>
      <c r="AG5148" t="s">
        <v>31</v>
      </c>
      <c r="AJ5148">
        <v>190</v>
      </c>
      <c r="AK5148" t="s">
        <v>2545</v>
      </c>
      <c r="AN5148">
        <v>15</v>
      </c>
      <c r="AO5148">
        <v>42</v>
      </c>
      <c r="AP5148">
        <v>10</v>
      </c>
      <c r="AQ5148">
        <v>14</v>
      </c>
      <c r="AX5148" t="s">
        <v>31</v>
      </c>
      <c r="AY5148" t="s">
        <v>31</v>
      </c>
    </row>
    <row r="5149" spans="1:51">
      <c r="A5149" t="s">
        <v>959</v>
      </c>
      <c r="B5149" t="s">
        <v>71</v>
      </c>
      <c r="C5149" t="s">
        <v>174</v>
      </c>
      <c r="D5149" t="s">
        <v>25</v>
      </c>
      <c r="E5149" t="s">
        <v>26</v>
      </c>
      <c r="G5149" t="s">
        <v>962</v>
      </c>
      <c r="I5149">
        <v>60.5</v>
      </c>
      <c r="J5149">
        <v>7.7</v>
      </c>
      <c r="K5149">
        <v>125</v>
      </c>
      <c r="N5149" t="s">
        <v>225</v>
      </c>
      <c r="Q5149">
        <v>5</v>
      </c>
      <c r="R5149">
        <v>10</v>
      </c>
      <c r="S5149">
        <v>100</v>
      </c>
      <c r="T5149">
        <v>15</v>
      </c>
      <c r="V5149">
        <v>24</v>
      </c>
      <c r="W5149">
        <v>0</v>
      </c>
      <c r="X5149" t="s">
        <v>15</v>
      </c>
      <c r="Y5149">
        <v>1</v>
      </c>
      <c r="Z5149">
        <v>8.57</v>
      </c>
      <c r="AB5149" t="s">
        <v>297</v>
      </c>
      <c r="AC5149">
        <v>1.972</v>
      </c>
      <c r="AD5149" t="s">
        <v>479</v>
      </c>
      <c r="AG5149" t="s">
        <v>31</v>
      </c>
      <c r="AJ5149">
        <v>190</v>
      </c>
      <c r="AK5149" t="s">
        <v>2545</v>
      </c>
      <c r="AN5149">
        <v>15</v>
      </c>
      <c r="AO5149">
        <v>42</v>
      </c>
      <c r="AP5149">
        <v>10</v>
      </c>
      <c r="AQ5149">
        <v>14</v>
      </c>
      <c r="AX5149" t="s">
        <v>31</v>
      </c>
      <c r="AY5149" t="s">
        <v>31</v>
      </c>
    </row>
    <row r="5150" spans="1:51">
      <c r="A5150" t="s">
        <v>959</v>
      </c>
      <c r="B5150" t="s">
        <v>71</v>
      </c>
      <c r="C5150" t="s">
        <v>174</v>
      </c>
      <c r="D5150" t="s">
        <v>25</v>
      </c>
      <c r="E5150" t="s">
        <v>26</v>
      </c>
      <c r="G5150" t="s">
        <v>962</v>
      </c>
      <c r="I5150">
        <v>60.5</v>
      </c>
      <c r="J5150">
        <v>7.7</v>
      </c>
      <c r="K5150">
        <v>125</v>
      </c>
      <c r="N5150" t="s">
        <v>225</v>
      </c>
      <c r="Q5150">
        <v>5</v>
      </c>
      <c r="R5150">
        <v>10</v>
      </c>
      <c r="S5150">
        <v>130</v>
      </c>
      <c r="T5150">
        <v>15</v>
      </c>
      <c r="V5150">
        <v>24</v>
      </c>
      <c r="W5150">
        <v>0</v>
      </c>
      <c r="X5150" t="s">
        <v>15</v>
      </c>
      <c r="Y5150">
        <v>1</v>
      </c>
      <c r="Z5150">
        <v>1.71</v>
      </c>
      <c r="AB5150" t="s">
        <v>297</v>
      </c>
      <c r="AC5150">
        <v>0</v>
      </c>
      <c r="AD5150" t="s">
        <v>479</v>
      </c>
      <c r="AG5150" t="s">
        <v>31</v>
      </c>
      <c r="AJ5150">
        <v>190</v>
      </c>
      <c r="AK5150" t="s">
        <v>2545</v>
      </c>
      <c r="AN5150">
        <v>15</v>
      </c>
      <c r="AO5150">
        <v>42</v>
      </c>
      <c r="AP5150">
        <v>10</v>
      </c>
      <c r="AQ5150">
        <v>14</v>
      </c>
      <c r="AX5150" t="s">
        <v>31</v>
      </c>
      <c r="AY5150" t="s">
        <v>31</v>
      </c>
    </row>
    <row r="5151" spans="1:51">
      <c r="A5151" t="s">
        <v>959</v>
      </c>
      <c r="B5151" t="s">
        <v>71</v>
      </c>
      <c r="C5151" t="s">
        <v>174</v>
      </c>
      <c r="D5151" t="s">
        <v>25</v>
      </c>
      <c r="E5151" t="s">
        <v>26</v>
      </c>
      <c r="G5151" t="s">
        <v>962</v>
      </c>
      <c r="I5151">
        <v>60.5</v>
      </c>
      <c r="J5151">
        <v>7.7</v>
      </c>
      <c r="K5151">
        <v>125</v>
      </c>
      <c r="N5151" t="s">
        <v>225</v>
      </c>
      <c r="Q5151">
        <v>5</v>
      </c>
      <c r="R5151">
        <v>10</v>
      </c>
      <c r="S5151">
        <v>40</v>
      </c>
      <c r="T5151">
        <v>15</v>
      </c>
      <c r="V5151">
        <v>24</v>
      </c>
      <c r="W5151">
        <v>0</v>
      </c>
      <c r="X5151" t="s">
        <v>15</v>
      </c>
      <c r="Y5151">
        <v>1</v>
      </c>
      <c r="Z5151">
        <v>26.66</v>
      </c>
      <c r="AB5151" t="s">
        <v>297</v>
      </c>
      <c r="AC5151">
        <v>3.3420000000000001</v>
      </c>
      <c r="AD5151" t="s">
        <v>479</v>
      </c>
      <c r="AG5151" t="s">
        <v>31</v>
      </c>
      <c r="AJ5151">
        <v>190</v>
      </c>
      <c r="AK5151" t="s">
        <v>2545</v>
      </c>
      <c r="AN5151">
        <v>9</v>
      </c>
      <c r="AO5151">
        <v>42</v>
      </c>
      <c r="AP5151">
        <v>10</v>
      </c>
      <c r="AQ5151">
        <v>14</v>
      </c>
      <c r="AX5151" t="s">
        <v>31</v>
      </c>
      <c r="AY5151" t="s">
        <v>31</v>
      </c>
    </row>
    <row r="5152" spans="1:51">
      <c r="A5152" t="s">
        <v>959</v>
      </c>
      <c r="B5152" t="s">
        <v>71</v>
      </c>
      <c r="C5152" t="s">
        <v>174</v>
      </c>
      <c r="D5152" t="s">
        <v>25</v>
      </c>
      <c r="E5152" t="s">
        <v>26</v>
      </c>
      <c r="G5152" t="s">
        <v>962</v>
      </c>
      <c r="I5152">
        <v>60.5</v>
      </c>
      <c r="J5152">
        <v>7.7</v>
      </c>
      <c r="K5152">
        <v>125</v>
      </c>
      <c r="N5152" t="s">
        <v>225</v>
      </c>
      <c r="Q5152">
        <v>5</v>
      </c>
      <c r="R5152">
        <v>10</v>
      </c>
      <c r="S5152">
        <v>70</v>
      </c>
      <c r="T5152">
        <v>15</v>
      </c>
      <c r="V5152">
        <v>24</v>
      </c>
      <c r="W5152">
        <v>0</v>
      </c>
      <c r="X5152" t="s">
        <v>15</v>
      </c>
      <c r="Y5152">
        <v>1</v>
      </c>
      <c r="Z5152">
        <v>14.91</v>
      </c>
      <c r="AB5152" t="s">
        <v>297</v>
      </c>
      <c r="AC5152">
        <v>1.629</v>
      </c>
      <c r="AD5152" t="s">
        <v>479</v>
      </c>
      <c r="AG5152" t="s">
        <v>31</v>
      </c>
      <c r="AJ5152">
        <v>190</v>
      </c>
      <c r="AK5152" t="s">
        <v>2545</v>
      </c>
      <c r="AN5152">
        <v>9</v>
      </c>
      <c r="AO5152">
        <v>42</v>
      </c>
      <c r="AP5152">
        <v>10</v>
      </c>
      <c r="AQ5152">
        <v>14</v>
      </c>
      <c r="AX5152" t="s">
        <v>31</v>
      </c>
      <c r="AY5152" t="s">
        <v>31</v>
      </c>
    </row>
    <row r="5153" spans="1:51">
      <c r="A5153" t="s">
        <v>959</v>
      </c>
      <c r="B5153" t="s">
        <v>71</v>
      </c>
      <c r="C5153" t="s">
        <v>174</v>
      </c>
      <c r="D5153" t="s">
        <v>25</v>
      </c>
      <c r="E5153" t="s">
        <v>26</v>
      </c>
      <c r="G5153" t="s">
        <v>962</v>
      </c>
      <c r="I5153">
        <v>60.5</v>
      </c>
      <c r="J5153">
        <v>7.7</v>
      </c>
      <c r="K5153">
        <v>125</v>
      </c>
      <c r="N5153" t="s">
        <v>225</v>
      </c>
      <c r="Q5153">
        <v>5</v>
      </c>
      <c r="R5153">
        <v>10</v>
      </c>
      <c r="S5153">
        <v>100</v>
      </c>
      <c r="T5153">
        <v>15</v>
      </c>
      <c r="V5153">
        <v>24</v>
      </c>
      <c r="W5153">
        <v>0</v>
      </c>
      <c r="X5153" t="s">
        <v>15</v>
      </c>
      <c r="Y5153">
        <v>1</v>
      </c>
      <c r="Z5153">
        <v>5.83</v>
      </c>
      <c r="AB5153" t="s">
        <v>297</v>
      </c>
      <c r="AC5153">
        <v>1.8</v>
      </c>
      <c r="AD5153" t="s">
        <v>479</v>
      </c>
      <c r="AG5153" t="s">
        <v>31</v>
      </c>
      <c r="AJ5153">
        <v>190</v>
      </c>
      <c r="AK5153" t="s">
        <v>2545</v>
      </c>
      <c r="AN5153">
        <v>9</v>
      </c>
      <c r="AO5153">
        <v>42</v>
      </c>
      <c r="AP5153">
        <v>10</v>
      </c>
      <c r="AQ5153">
        <v>14</v>
      </c>
      <c r="AX5153" t="s">
        <v>31</v>
      </c>
      <c r="AY5153" t="s">
        <v>31</v>
      </c>
    </row>
    <row r="5154" spans="1:51">
      <c r="A5154" t="s">
        <v>959</v>
      </c>
      <c r="B5154" t="s">
        <v>71</v>
      </c>
      <c r="C5154" t="s">
        <v>174</v>
      </c>
      <c r="D5154" t="s">
        <v>25</v>
      </c>
      <c r="E5154" t="s">
        <v>26</v>
      </c>
      <c r="G5154" t="s">
        <v>962</v>
      </c>
      <c r="I5154">
        <v>60.5</v>
      </c>
      <c r="J5154">
        <v>7.7</v>
      </c>
      <c r="K5154">
        <v>125</v>
      </c>
      <c r="N5154" t="s">
        <v>225</v>
      </c>
      <c r="Q5154">
        <v>5</v>
      </c>
      <c r="R5154">
        <v>10</v>
      </c>
      <c r="S5154">
        <v>130</v>
      </c>
      <c r="T5154">
        <v>15</v>
      </c>
      <c r="V5154">
        <v>24</v>
      </c>
      <c r="W5154">
        <v>0</v>
      </c>
      <c r="X5154" t="s">
        <v>15</v>
      </c>
      <c r="Y5154">
        <v>1</v>
      </c>
      <c r="Z5154">
        <v>0.17</v>
      </c>
      <c r="AB5154" t="s">
        <v>297</v>
      </c>
      <c r="AC5154">
        <v>0</v>
      </c>
      <c r="AD5154" t="s">
        <v>479</v>
      </c>
      <c r="AG5154" t="s">
        <v>31</v>
      </c>
      <c r="AJ5154">
        <v>190</v>
      </c>
      <c r="AK5154" t="s">
        <v>2545</v>
      </c>
      <c r="AN5154">
        <v>9</v>
      </c>
      <c r="AO5154">
        <v>42</v>
      </c>
      <c r="AP5154">
        <v>10</v>
      </c>
      <c r="AQ5154">
        <v>14</v>
      </c>
      <c r="AX5154" t="s">
        <v>31</v>
      </c>
      <c r="AY5154" t="s">
        <v>31</v>
      </c>
    </row>
    <row r="5155" spans="1:51">
      <c r="A5155" t="s">
        <v>959</v>
      </c>
      <c r="B5155" t="s">
        <v>71</v>
      </c>
      <c r="C5155" t="s">
        <v>174</v>
      </c>
      <c r="D5155" t="s">
        <v>960</v>
      </c>
      <c r="E5155" t="s">
        <v>961</v>
      </c>
      <c r="G5155" t="s">
        <v>962</v>
      </c>
      <c r="I5155">
        <v>60.5</v>
      </c>
      <c r="J5155">
        <v>7.7</v>
      </c>
      <c r="K5155">
        <v>125</v>
      </c>
      <c r="N5155" t="s">
        <v>225</v>
      </c>
      <c r="Q5155">
        <v>5</v>
      </c>
      <c r="R5155">
        <v>10</v>
      </c>
      <c r="S5155">
        <v>40</v>
      </c>
      <c r="T5155">
        <v>15</v>
      </c>
      <c r="V5155">
        <v>24</v>
      </c>
      <c r="W5155">
        <v>0</v>
      </c>
      <c r="X5155" t="s">
        <v>15</v>
      </c>
      <c r="Y5155">
        <v>1</v>
      </c>
      <c r="Z5155" t="s">
        <v>917</v>
      </c>
      <c r="AB5155" t="s">
        <v>297</v>
      </c>
      <c r="AC5155">
        <v>0</v>
      </c>
      <c r="AD5155" t="s">
        <v>479</v>
      </c>
      <c r="AG5155" t="s">
        <v>31</v>
      </c>
      <c r="AJ5155">
        <v>190</v>
      </c>
      <c r="AK5155" t="s">
        <v>2545</v>
      </c>
      <c r="AN5155">
        <v>21</v>
      </c>
      <c r="AO5155">
        <v>42</v>
      </c>
      <c r="AP5155">
        <v>10</v>
      </c>
      <c r="AQ5155">
        <v>14</v>
      </c>
      <c r="AX5155" t="s">
        <v>31</v>
      </c>
      <c r="AY5155" t="s">
        <v>31</v>
      </c>
    </row>
    <row r="5156" spans="1:51">
      <c r="A5156" t="s">
        <v>959</v>
      </c>
      <c r="B5156" t="s">
        <v>71</v>
      </c>
      <c r="C5156" t="s">
        <v>174</v>
      </c>
      <c r="D5156" t="s">
        <v>960</v>
      </c>
      <c r="E5156" t="s">
        <v>961</v>
      </c>
      <c r="G5156" t="s">
        <v>962</v>
      </c>
      <c r="I5156">
        <v>60.5</v>
      </c>
      <c r="J5156">
        <v>7.7</v>
      </c>
      <c r="K5156">
        <v>125</v>
      </c>
      <c r="N5156" t="s">
        <v>225</v>
      </c>
      <c r="Q5156">
        <v>5</v>
      </c>
      <c r="R5156">
        <v>10</v>
      </c>
      <c r="S5156">
        <v>70</v>
      </c>
      <c r="T5156">
        <v>15</v>
      </c>
      <c r="V5156">
        <v>24</v>
      </c>
      <c r="W5156">
        <v>0</v>
      </c>
      <c r="X5156" t="s">
        <v>15</v>
      </c>
      <c r="Y5156">
        <v>1</v>
      </c>
      <c r="Z5156" t="s">
        <v>917</v>
      </c>
      <c r="AB5156" t="s">
        <v>297</v>
      </c>
      <c r="AC5156">
        <v>0</v>
      </c>
      <c r="AD5156" t="s">
        <v>479</v>
      </c>
      <c r="AG5156" t="s">
        <v>31</v>
      </c>
      <c r="AJ5156">
        <v>190</v>
      </c>
      <c r="AK5156" t="s">
        <v>2545</v>
      </c>
      <c r="AN5156">
        <v>21</v>
      </c>
      <c r="AO5156">
        <v>42</v>
      </c>
      <c r="AP5156">
        <v>10</v>
      </c>
      <c r="AQ5156">
        <v>14</v>
      </c>
      <c r="AX5156" t="s">
        <v>31</v>
      </c>
      <c r="AY5156" t="s">
        <v>31</v>
      </c>
    </row>
    <row r="5157" spans="1:51">
      <c r="A5157" t="s">
        <v>959</v>
      </c>
      <c r="B5157" t="s">
        <v>71</v>
      </c>
      <c r="C5157" t="s">
        <v>174</v>
      </c>
      <c r="D5157" t="s">
        <v>960</v>
      </c>
      <c r="E5157" t="s">
        <v>961</v>
      </c>
      <c r="G5157" t="s">
        <v>962</v>
      </c>
      <c r="I5157">
        <v>60.5</v>
      </c>
      <c r="J5157">
        <v>7.7</v>
      </c>
      <c r="K5157">
        <v>125</v>
      </c>
      <c r="N5157" t="s">
        <v>225</v>
      </c>
      <c r="Q5157">
        <v>5</v>
      </c>
      <c r="R5157">
        <v>10</v>
      </c>
      <c r="S5157">
        <v>100</v>
      </c>
      <c r="T5157">
        <v>15</v>
      </c>
      <c r="V5157">
        <v>24</v>
      </c>
      <c r="W5157">
        <v>0</v>
      </c>
      <c r="X5157" t="s">
        <v>15</v>
      </c>
      <c r="Y5157">
        <v>1</v>
      </c>
      <c r="Z5157">
        <v>33.26</v>
      </c>
      <c r="AB5157" t="s">
        <v>297</v>
      </c>
      <c r="AC5157">
        <v>4.2859999999999996</v>
      </c>
      <c r="AD5157" t="s">
        <v>479</v>
      </c>
      <c r="AG5157" t="s">
        <v>31</v>
      </c>
      <c r="AJ5157">
        <v>190</v>
      </c>
      <c r="AK5157" t="s">
        <v>2545</v>
      </c>
      <c r="AN5157">
        <v>21</v>
      </c>
      <c r="AO5157">
        <v>42</v>
      </c>
      <c r="AP5157">
        <v>10</v>
      </c>
      <c r="AQ5157">
        <v>14</v>
      </c>
      <c r="AX5157" t="s">
        <v>31</v>
      </c>
      <c r="AY5157" t="s">
        <v>31</v>
      </c>
    </row>
    <row r="5158" spans="1:51">
      <c r="A5158" t="s">
        <v>959</v>
      </c>
      <c r="B5158" t="s">
        <v>71</v>
      </c>
      <c r="C5158" t="s">
        <v>174</v>
      </c>
      <c r="D5158" t="s">
        <v>960</v>
      </c>
      <c r="E5158" t="s">
        <v>961</v>
      </c>
      <c r="G5158" t="s">
        <v>962</v>
      </c>
      <c r="I5158">
        <v>60.5</v>
      </c>
      <c r="J5158">
        <v>7.7</v>
      </c>
      <c r="K5158">
        <v>125</v>
      </c>
      <c r="N5158" t="s">
        <v>225</v>
      </c>
      <c r="Q5158">
        <v>5</v>
      </c>
      <c r="R5158">
        <v>10</v>
      </c>
      <c r="S5158">
        <v>130</v>
      </c>
      <c r="T5158">
        <v>15</v>
      </c>
      <c r="V5158">
        <v>24</v>
      </c>
      <c r="W5158">
        <v>0</v>
      </c>
      <c r="X5158" t="s">
        <v>15</v>
      </c>
      <c r="Y5158">
        <v>1</v>
      </c>
      <c r="Z5158">
        <v>13.2</v>
      </c>
      <c r="AB5158" t="s">
        <v>297</v>
      </c>
      <c r="AC5158">
        <v>3.2570000000000001</v>
      </c>
      <c r="AD5158" t="s">
        <v>479</v>
      </c>
      <c r="AG5158" t="s">
        <v>31</v>
      </c>
      <c r="AJ5158">
        <v>190</v>
      </c>
      <c r="AK5158" t="s">
        <v>2545</v>
      </c>
      <c r="AN5158">
        <v>21</v>
      </c>
      <c r="AO5158">
        <v>42</v>
      </c>
      <c r="AP5158">
        <v>10</v>
      </c>
      <c r="AQ5158">
        <v>14</v>
      </c>
      <c r="AX5158" t="s">
        <v>31</v>
      </c>
      <c r="AY5158" t="s">
        <v>31</v>
      </c>
    </row>
    <row r="5159" spans="1:51">
      <c r="A5159" t="s">
        <v>959</v>
      </c>
      <c r="B5159" t="s">
        <v>71</v>
      </c>
      <c r="C5159" t="s">
        <v>174</v>
      </c>
      <c r="D5159" t="s">
        <v>960</v>
      </c>
      <c r="E5159" t="s">
        <v>961</v>
      </c>
      <c r="G5159" t="s">
        <v>962</v>
      </c>
      <c r="I5159">
        <v>60.5</v>
      </c>
      <c r="J5159">
        <v>7.7</v>
      </c>
      <c r="K5159">
        <v>125</v>
      </c>
      <c r="N5159" t="s">
        <v>225</v>
      </c>
      <c r="Q5159">
        <v>5</v>
      </c>
      <c r="R5159">
        <v>10</v>
      </c>
      <c r="S5159">
        <v>40</v>
      </c>
      <c r="T5159">
        <v>15</v>
      </c>
      <c r="V5159">
        <v>24</v>
      </c>
      <c r="W5159">
        <v>0</v>
      </c>
      <c r="X5159" t="s">
        <v>15</v>
      </c>
      <c r="Y5159">
        <v>1</v>
      </c>
      <c r="Z5159" t="s">
        <v>917</v>
      </c>
      <c r="AB5159" t="s">
        <v>297</v>
      </c>
      <c r="AC5159">
        <v>0</v>
      </c>
      <c r="AD5159" t="s">
        <v>479</v>
      </c>
      <c r="AG5159" t="s">
        <v>31</v>
      </c>
      <c r="AJ5159">
        <v>190</v>
      </c>
      <c r="AK5159" t="s">
        <v>2545</v>
      </c>
      <c r="AN5159">
        <v>15</v>
      </c>
      <c r="AO5159">
        <v>42</v>
      </c>
      <c r="AP5159">
        <v>10</v>
      </c>
      <c r="AQ5159">
        <v>14</v>
      </c>
      <c r="AX5159" t="s">
        <v>31</v>
      </c>
      <c r="AY5159" t="s">
        <v>31</v>
      </c>
    </row>
    <row r="5160" spans="1:51">
      <c r="A5160" t="s">
        <v>959</v>
      </c>
      <c r="B5160" t="s">
        <v>71</v>
      </c>
      <c r="C5160" t="s">
        <v>174</v>
      </c>
      <c r="D5160" t="s">
        <v>960</v>
      </c>
      <c r="E5160" t="s">
        <v>961</v>
      </c>
      <c r="G5160" t="s">
        <v>962</v>
      </c>
      <c r="I5160">
        <v>60.5</v>
      </c>
      <c r="J5160">
        <v>7.7</v>
      </c>
      <c r="K5160">
        <v>125</v>
      </c>
      <c r="N5160" t="s">
        <v>225</v>
      </c>
      <c r="Q5160">
        <v>5</v>
      </c>
      <c r="R5160">
        <v>10</v>
      </c>
      <c r="S5160">
        <v>70</v>
      </c>
      <c r="T5160">
        <v>15</v>
      </c>
      <c r="V5160">
        <v>24</v>
      </c>
      <c r="W5160">
        <v>0</v>
      </c>
      <c r="X5160" t="s">
        <v>15</v>
      </c>
      <c r="Y5160">
        <v>1</v>
      </c>
      <c r="Z5160">
        <v>46.71</v>
      </c>
      <c r="AB5160" t="s">
        <v>297</v>
      </c>
      <c r="AC5160">
        <v>4.9720000000000004</v>
      </c>
      <c r="AD5160" t="s">
        <v>479</v>
      </c>
      <c r="AG5160" t="s">
        <v>31</v>
      </c>
      <c r="AJ5160">
        <v>190</v>
      </c>
      <c r="AK5160" t="s">
        <v>2545</v>
      </c>
      <c r="AN5160">
        <v>15</v>
      </c>
      <c r="AO5160">
        <v>42</v>
      </c>
      <c r="AP5160">
        <v>10</v>
      </c>
      <c r="AQ5160">
        <v>14</v>
      </c>
      <c r="AX5160" t="s">
        <v>31</v>
      </c>
      <c r="AY5160" t="s">
        <v>31</v>
      </c>
    </row>
    <row r="5161" spans="1:51">
      <c r="A5161" t="s">
        <v>959</v>
      </c>
      <c r="B5161" t="s">
        <v>71</v>
      </c>
      <c r="C5161" t="s">
        <v>174</v>
      </c>
      <c r="D5161" t="s">
        <v>960</v>
      </c>
      <c r="E5161" t="s">
        <v>961</v>
      </c>
      <c r="G5161" t="s">
        <v>962</v>
      </c>
      <c r="I5161">
        <v>60.5</v>
      </c>
      <c r="J5161">
        <v>7.7</v>
      </c>
      <c r="K5161">
        <v>125</v>
      </c>
      <c r="N5161" t="s">
        <v>225</v>
      </c>
      <c r="Q5161">
        <v>5</v>
      </c>
      <c r="R5161">
        <v>10</v>
      </c>
      <c r="S5161">
        <v>100</v>
      </c>
      <c r="T5161">
        <v>15</v>
      </c>
      <c r="V5161">
        <v>24</v>
      </c>
      <c r="W5161">
        <v>0</v>
      </c>
      <c r="X5161" t="s">
        <v>15</v>
      </c>
      <c r="Y5161">
        <v>1</v>
      </c>
      <c r="Z5161">
        <v>22.54</v>
      </c>
      <c r="AB5161" t="s">
        <v>297</v>
      </c>
      <c r="AC5161">
        <v>4.6280000000000001</v>
      </c>
      <c r="AD5161" t="s">
        <v>479</v>
      </c>
      <c r="AG5161" t="s">
        <v>31</v>
      </c>
      <c r="AJ5161">
        <v>190</v>
      </c>
      <c r="AK5161" t="s">
        <v>2545</v>
      </c>
      <c r="AN5161">
        <v>15</v>
      </c>
      <c r="AO5161">
        <v>42</v>
      </c>
      <c r="AP5161">
        <v>10</v>
      </c>
      <c r="AQ5161">
        <v>14</v>
      </c>
      <c r="AX5161" t="s">
        <v>31</v>
      </c>
      <c r="AY5161" t="s">
        <v>31</v>
      </c>
    </row>
    <row r="5162" spans="1:51">
      <c r="A5162" t="s">
        <v>959</v>
      </c>
      <c r="B5162" t="s">
        <v>71</v>
      </c>
      <c r="C5162" t="s">
        <v>174</v>
      </c>
      <c r="D5162" t="s">
        <v>960</v>
      </c>
      <c r="E5162" t="s">
        <v>961</v>
      </c>
      <c r="G5162" t="s">
        <v>962</v>
      </c>
      <c r="I5162">
        <v>60.5</v>
      </c>
      <c r="J5162">
        <v>7.7</v>
      </c>
      <c r="K5162">
        <v>125</v>
      </c>
      <c r="N5162" t="s">
        <v>225</v>
      </c>
      <c r="Q5162">
        <v>5</v>
      </c>
      <c r="R5162">
        <v>10</v>
      </c>
      <c r="S5162">
        <v>130</v>
      </c>
      <c r="T5162">
        <v>15</v>
      </c>
      <c r="V5162">
        <v>24</v>
      </c>
      <c r="W5162">
        <v>0</v>
      </c>
      <c r="X5162" t="s">
        <v>15</v>
      </c>
      <c r="Y5162">
        <v>1</v>
      </c>
      <c r="Z5162">
        <v>6.86</v>
      </c>
      <c r="AB5162" t="s">
        <v>297</v>
      </c>
      <c r="AC5162">
        <v>3.343</v>
      </c>
      <c r="AD5162" t="s">
        <v>479</v>
      </c>
      <c r="AG5162" t="s">
        <v>31</v>
      </c>
      <c r="AJ5162">
        <v>190</v>
      </c>
      <c r="AK5162" t="s">
        <v>2545</v>
      </c>
      <c r="AN5162">
        <v>15</v>
      </c>
      <c r="AO5162">
        <v>42</v>
      </c>
      <c r="AP5162">
        <v>10</v>
      </c>
      <c r="AQ5162">
        <v>14</v>
      </c>
      <c r="AX5162" t="s">
        <v>31</v>
      </c>
      <c r="AY5162" t="s">
        <v>31</v>
      </c>
    </row>
    <row r="5163" spans="1:51">
      <c r="A5163" t="s">
        <v>959</v>
      </c>
      <c r="B5163" t="s">
        <v>71</v>
      </c>
      <c r="C5163" t="s">
        <v>174</v>
      </c>
      <c r="D5163" t="s">
        <v>960</v>
      </c>
      <c r="E5163" t="s">
        <v>961</v>
      </c>
      <c r="G5163" t="s">
        <v>962</v>
      </c>
      <c r="I5163">
        <v>60.5</v>
      </c>
      <c r="J5163">
        <v>7.7</v>
      </c>
      <c r="K5163">
        <v>125</v>
      </c>
      <c r="N5163" t="s">
        <v>225</v>
      </c>
      <c r="Q5163">
        <v>5</v>
      </c>
      <c r="R5163">
        <v>10</v>
      </c>
      <c r="S5163">
        <v>40</v>
      </c>
      <c r="T5163">
        <v>15</v>
      </c>
      <c r="V5163">
        <v>24</v>
      </c>
      <c r="W5163">
        <v>0</v>
      </c>
      <c r="X5163" t="s">
        <v>15</v>
      </c>
      <c r="Y5163">
        <v>1</v>
      </c>
      <c r="Z5163">
        <v>54.6</v>
      </c>
      <c r="AB5163" t="s">
        <v>297</v>
      </c>
      <c r="AC5163">
        <v>6.6</v>
      </c>
      <c r="AD5163" t="s">
        <v>479</v>
      </c>
      <c r="AG5163" t="s">
        <v>31</v>
      </c>
      <c r="AJ5163">
        <v>190</v>
      </c>
      <c r="AK5163" t="s">
        <v>2545</v>
      </c>
      <c r="AN5163">
        <v>9</v>
      </c>
      <c r="AO5163">
        <v>42</v>
      </c>
      <c r="AP5163">
        <v>10</v>
      </c>
      <c r="AQ5163">
        <v>14</v>
      </c>
      <c r="AX5163" t="s">
        <v>31</v>
      </c>
      <c r="AY5163" t="s">
        <v>31</v>
      </c>
    </row>
    <row r="5164" spans="1:51">
      <c r="A5164" t="s">
        <v>959</v>
      </c>
      <c r="B5164" t="s">
        <v>71</v>
      </c>
      <c r="C5164" t="s">
        <v>174</v>
      </c>
      <c r="D5164" t="s">
        <v>960</v>
      </c>
      <c r="E5164" t="s">
        <v>961</v>
      </c>
      <c r="G5164" t="s">
        <v>962</v>
      </c>
      <c r="I5164">
        <v>60.5</v>
      </c>
      <c r="J5164">
        <v>7.7</v>
      </c>
      <c r="K5164">
        <v>125</v>
      </c>
      <c r="N5164" t="s">
        <v>225</v>
      </c>
      <c r="Q5164">
        <v>5</v>
      </c>
      <c r="R5164">
        <v>10</v>
      </c>
      <c r="S5164">
        <v>70</v>
      </c>
      <c r="T5164">
        <v>15</v>
      </c>
      <c r="V5164">
        <v>24</v>
      </c>
      <c r="W5164">
        <v>0</v>
      </c>
      <c r="X5164" t="s">
        <v>15</v>
      </c>
      <c r="Y5164">
        <v>1</v>
      </c>
      <c r="Z5164">
        <v>31.11</v>
      </c>
      <c r="AB5164" t="s">
        <v>297</v>
      </c>
      <c r="AC5164">
        <v>3.1709999999999998</v>
      </c>
      <c r="AD5164" t="s">
        <v>479</v>
      </c>
      <c r="AG5164" t="s">
        <v>31</v>
      </c>
      <c r="AJ5164">
        <v>190</v>
      </c>
      <c r="AK5164" t="s">
        <v>2545</v>
      </c>
      <c r="AN5164">
        <v>9</v>
      </c>
      <c r="AO5164">
        <v>42</v>
      </c>
      <c r="AP5164">
        <v>10</v>
      </c>
      <c r="AQ5164">
        <v>14</v>
      </c>
      <c r="AX5164" t="s">
        <v>31</v>
      </c>
      <c r="AY5164" t="s">
        <v>31</v>
      </c>
    </row>
    <row r="5165" spans="1:51">
      <c r="A5165" t="s">
        <v>959</v>
      </c>
      <c r="B5165" t="s">
        <v>71</v>
      </c>
      <c r="C5165" t="s">
        <v>174</v>
      </c>
      <c r="D5165" t="s">
        <v>960</v>
      </c>
      <c r="E5165" t="s">
        <v>961</v>
      </c>
      <c r="G5165" t="s">
        <v>962</v>
      </c>
      <c r="I5165">
        <v>60.5</v>
      </c>
      <c r="J5165">
        <v>7.7</v>
      </c>
      <c r="K5165">
        <v>125</v>
      </c>
      <c r="N5165" t="s">
        <v>225</v>
      </c>
      <c r="Q5165">
        <v>5</v>
      </c>
      <c r="R5165">
        <v>10</v>
      </c>
      <c r="S5165">
        <v>100</v>
      </c>
      <c r="T5165">
        <v>15</v>
      </c>
      <c r="V5165">
        <v>24</v>
      </c>
      <c r="W5165">
        <v>0</v>
      </c>
      <c r="X5165" t="s">
        <v>15</v>
      </c>
      <c r="Y5165">
        <v>1</v>
      </c>
      <c r="Z5165">
        <v>15</v>
      </c>
      <c r="AB5165" t="s">
        <v>297</v>
      </c>
      <c r="AC5165">
        <v>3.343</v>
      </c>
      <c r="AD5165" t="s">
        <v>479</v>
      </c>
      <c r="AG5165" t="s">
        <v>31</v>
      </c>
      <c r="AJ5165">
        <v>190</v>
      </c>
      <c r="AK5165" t="s">
        <v>2545</v>
      </c>
      <c r="AN5165">
        <v>9</v>
      </c>
      <c r="AO5165">
        <v>42</v>
      </c>
      <c r="AP5165">
        <v>10</v>
      </c>
      <c r="AQ5165">
        <v>14</v>
      </c>
      <c r="AX5165" t="s">
        <v>31</v>
      </c>
      <c r="AY5165" t="s">
        <v>31</v>
      </c>
    </row>
    <row r="5166" spans="1:51">
      <c r="A5166" t="s">
        <v>959</v>
      </c>
      <c r="B5166" t="s">
        <v>71</v>
      </c>
      <c r="C5166" t="s">
        <v>174</v>
      </c>
      <c r="D5166" t="s">
        <v>960</v>
      </c>
      <c r="E5166" t="s">
        <v>961</v>
      </c>
      <c r="G5166" t="s">
        <v>962</v>
      </c>
      <c r="I5166">
        <v>60.5</v>
      </c>
      <c r="J5166">
        <v>7.7</v>
      </c>
      <c r="K5166">
        <v>125</v>
      </c>
      <c r="N5166" t="s">
        <v>225</v>
      </c>
      <c r="Q5166">
        <v>5</v>
      </c>
      <c r="R5166">
        <v>10</v>
      </c>
      <c r="S5166">
        <v>130</v>
      </c>
      <c r="T5166">
        <v>15</v>
      </c>
      <c r="V5166">
        <v>24</v>
      </c>
      <c r="W5166">
        <v>0</v>
      </c>
      <c r="X5166" t="s">
        <v>15</v>
      </c>
      <c r="Y5166">
        <v>1</v>
      </c>
      <c r="Z5166">
        <v>2.4</v>
      </c>
      <c r="AB5166" t="s">
        <v>297</v>
      </c>
      <c r="AC5166">
        <v>2.2280000000000002</v>
      </c>
      <c r="AD5166" t="s">
        <v>479</v>
      </c>
      <c r="AG5166" t="s">
        <v>31</v>
      </c>
      <c r="AJ5166">
        <v>190</v>
      </c>
      <c r="AK5166" t="s">
        <v>2545</v>
      </c>
      <c r="AN5166">
        <v>9</v>
      </c>
      <c r="AO5166">
        <v>42</v>
      </c>
      <c r="AP5166">
        <v>10</v>
      </c>
      <c r="AQ5166">
        <v>14</v>
      </c>
      <c r="AX5166" t="s">
        <v>31</v>
      </c>
      <c r="AY5166" t="s">
        <v>31</v>
      </c>
    </row>
    <row r="5167" spans="1:51">
      <c r="A5167" t="s">
        <v>262</v>
      </c>
      <c r="B5167" t="s">
        <v>71</v>
      </c>
      <c r="C5167" t="s">
        <v>174</v>
      </c>
      <c r="D5167" t="s">
        <v>283</v>
      </c>
      <c r="E5167" t="s">
        <v>284</v>
      </c>
      <c r="F5167" t="s">
        <v>286</v>
      </c>
      <c r="H5167" t="s">
        <v>290</v>
      </c>
      <c r="I5167">
        <v>56.176000000000002</v>
      </c>
      <c r="J5167">
        <v>-4.3159999999999998</v>
      </c>
      <c r="N5167" t="s">
        <v>2260</v>
      </c>
      <c r="T5167">
        <v>21</v>
      </c>
      <c r="V5167">
        <v>10</v>
      </c>
      <c r="W5167">
        <v>14</v>
      </c>
      <c r="X5167" t="s">
        <v>1691</v>
      </c>
      <c r="Y5167">
        <v>0</v>
      </c>
      <c r="Z5167">
        <v>0</v>
      </c>
      <c r="AD5167" t="s">
        <v>287</v>
      </c>
      <c r="AG5167" t="s">
        <v>31</v>
      </c>
      <c r="AX5167" t="s">
        <v>31</v>
      </c>
      <c r="AY5167" t="s">
        <v>31</v>
      </c>
    </row>
    <row r="5168" spans="1:51">
      <c r="A5168" t="s">
        <v>262</v>
      </c>
      <c r="B5168" t="s">
        <v>71</v>
      </c>
      <c r="C5168" t="s">
        <v>174</v>
      </c>
      <c r="D5168" t="s">
        <v>283</v>
      </c>
      <c r="E5168" t="s">
        <v>284</v>
      </c>
      <c r="F5168" t="s">
        <v>286</v>
      </c>
      <c r="H5168" t="s">
        <v>290</v>
      </c>
      <c r="I5168">
        <v>56.176000000000002</v>
      </c>
      <c r="J5168">
        <v>-4.3159999999999998</v>
      </c>
      <c r="N5168" t="s">
        <v>2260</v>
      </c>
      <c r="T5168">
        <v>21</v>
      </c>
      <c r="V5168">
        <v>10</v>
      </c>
      <c r="W5168">
        <v>14</v>
      </c>
      <c r="X5168" t="s">
        <v>1691</v>
      </c>
      <c r="Y5168">
        <v>1.6</v>
      </c>
      <c r="Z5168">
        <v>7</v>
      </c>
      <c r="AD5168" t="s">
        <v>287</v>
      </c>
      <c r="AG5168" t="s">
        <v>31</v>
      </c>
      <c r="AX5168" t="s">
        <v>31</v>
      </c>
      <c r="AY5168" t="s">
        <v>31</v>
      </c>
    </row>
    <row r="5169" spans="1:51">
      <c r="A5169" t="s">
        <v>262</v>
      </c>
      <c r="B5169" t="s">
        <v>71</v>
      </c>
      <c r="C5169" t="s">
        <v>174</v>
      </c>
      <c r="D5169" t="s">
        <v>283</v>
      </c>
      <c r="E5169" t="s">
        <v>284</v>
      </c>
      <c r="F5169" t="s">
        <v>286</v>
      </c>
      <c r="H5169" t="s">
        <v>290</v>
      </c>
      <c r="I5169">
        <v>56.176000000000002</v>
      </c>
      <c r="J5169">
        <v>-4.3159999999999998</v>
      </c>
      <c r="N5169" t="s">
        <v>2260</v>
      </c>
      <c r="T5169">
        <v>21</v>
      </c>
      <c r="V5169">
        <v>10</v>
      </c>
      <c r="W5169">
        <v>14</v>
      </c>
      <c r="X5169" t="s">
        <v>1691</v>
      </c>
      <c r="Y5169">
        <v>4.46</v>
      </c>
      <c r="Z5169">
        <v>14</v>
      </c>
      <c r="AD5169" t="s">
        <v>287</v>
      </c>
      <c r="AG5169" t="s">
        <v>31</v>
      </c>
      <c r="AX5169" t="s">
        <v>31</v>
      </c>
      <c r="AY5169" t="s">
        <v>31</v>
      </c>
    </row>
    <row r="5170" spans="1:51">
      <c r="A5170" t="s">
        <v>262</v>
      </c>
      <c r="B5170" t="s">
        <v>71</v>
      </c>
      <c r="C5170" t="s">
        <v>174</v>
      </c>
      <c r="D5170" t="s">
        <v>283</v>
      </c>
      <c r="E5170" t="s">
        <v>284</v>
      </c>
      <c r="F5170" t="s">
        <v>286</v>
      </c>
      <c r="H5170" t="s">
        <v>290</v>
      </c>
      <c r="I5170">
        <v>56.176000000000002</v>
      </c>
      <c r="J5170">
        <v>-4.3159999999999998</v>
      </c>
      <c r="N5170" t="s">
        <v>2260</v>
      </c>
      <c r="T5170">
        <v>21</v>
      </c>
      <c r="V5170">
        <v>10</v>
      </c>
      <c r="W5170">
        <v>14</v>
      </c>
      <c r="X5170" t="s">
        <v>1691</v>
      </c>
      <c r="Y5170">
        <v>9.4499999999999993</v>
      </c>
      <c r="Z5170">
        <v>21</v>
      </c>
      <c r="AD5170" t="s">
        <v>287</v>
      </c>
      <c r="AG5170" t="s">
        <v>31</v>
      </c>
      <c r="AX5170" t="s">
        <v>31</v>
      </c>
      <c r="AY5170" t="s">
        <v>31</v>
      </c>
    </row>
    <row r="5171" spans="1:51">
      <c r="A5171" t="s">
        <v>262</v>
      </c>
      <c r="B5171" t="s">
        <v>71</v>
      </c>
      <c r="C5171" t="s">
        <v>174</v>
      </c>
      <c r="D5171" t="s">
        <v>283</v>
      </c>
      <c r="E5171" t="s">
        <v>284</v>
      </c>
      <c r="F5171" t="s">
        <v>286</v>
      </c>
      <c r="H5171" t="s">
        <v>290</v>
      </c>
      <c r="I5171">
        <v>56.176000000000002</v>
      </c>
      <c r="J5171">
        <v>-4.3159999999999998</v>
      </c>
      <c r="N5171" t="s">
        <v>2260</v>
      </c>
      <c r="T5171">
        <v>21</v>
      </c>
      <c r="V5171">
        <v>10</v>
      </c>
      <c r="W5171">
        <v>14</v>
      </c>
      <c r="X5171" t="s">
        <v>1691</v>
      </c>
      <c r="Y5171">
        <v>16.25</v>
      </c>
      <c r="Z5171">
        <v>28</v>
      </c>
      <c r="AD5171" t="s">
        <v>287</v>
      </c>
      <c r="AG5171" t="s">
        <v>31</v>
      </c>
      <c r="AX5171" t="s">
        <v>31</v>
      </c>
      <c r="AY5171" t="s">
        <v>31</v>
      </c>
    </row>
    <row r="5172" spans="1:51">
      <c r="A5172" t="s">
        <v>262</v>
      </c>
      <c r="B5172" t="s">
        <v>71</v>
      </c>
      <c r="C5172" t="s">
        <v>174</v>
      </c>
      <c r="D5172" t="s">
        <v>283</v>
      </c>
      <c r="E5172" t="s">
        <v>284</v>
      </c>
      <c r="F5172" t="s">
        <v>286</v>
      </c>
      <c r="H5172" t="s">
        <v>290</v>
      </c>
      <c r="I5172">
        <v>56.176000000000002</v>
      </c>
      <c r="J5172">
        <v>-4.3159999999999998</v>
      </c>
      <c r="N5172" t="s">
        <v>2260</v>
      </c>
      <c r="T5172">
        <v>21</v>
      </c>
      <c r="V5172">
        <v>10</v>
      </c>
      <c r="W5172">
        <v>14</v>
      </c>
      <c r="X5172" t="s">
        <v>1691</v>
      </c>
      <c r="Y5172">
        <v>21.83</v>
      </c>
      <c r="Z5172">
        <v>35</v>
      </c>
      <c r="AD5172" t="s">
        <v>287</v>
      </c>
      <c r="AG5172" t="s">
        <v>31</v>
      </c>
      <c r="AX5172" t="s">
        <v>31</v>
      </c>
      <c r="AY5172" t="s">
        <v>31</v>
      </c>
    </row>
    <row r="5173" spans="1:51">
      <c r="A5173" t="s">
        <v>262</v>
      </c>
      <c r="B5173" t="s">
        <v>71</v>
      </c>
      <c r="C5173" t="s">
        <v>174</v>
      </c>
      <c r="D5173" t="s">
        <v>283</v>
      </c>
      <c r="E5173" t="s">
        <v>284</v>
      </c>
      <c r="F5173" t="s">
        <v>286</v>
      </c>
      <c r="H5173" t="s">
        <v>290</v>
      </c>
      <c r="I5173">
        <v>56.176000000000002</v>
      </c>
      <c r="J5173">
        <v>-4.3159999999999998</v>
      </c>
      <c r="N5173" t="s">
        <v>2260</v>
      </c>
      <c r="T5173">
        <v>21</v>
      </c>
      <c r="V5173">
        <v>10</v>
      </c>
      <c r="W5173">
        <v>14</v>
      </c>
      <c r="X5173" t="s">
        <v>1691</v>
      </c>
      <c r="Y5173">
        <v>26.96</v>
      </c>
      <c r="Z5173">
        <v>42</v>
      </c>
      <c r="AD5173" t="s">
        <v>287</v>
      </c>
      <c r="AG5173" t="s">
        <v>31</v>
      </c>
      <c r="AX5173" t="s">
        <v>31</v>
      </c>
      <c r="AY5173" t="s">
        <v>31</v>
      </c>
    </row>
    <row r="5174" spans="1:51">
      <c r="A5174" t="s">
        <v>262</v>
      </c>
      <c r="B5174" t="s">
        <v>71</v>
      </c>
      <c r="C5174" t="s">
        <v>174</v>
      </c>
      <c r="D5174" t="s">
        <v>283</v>
      </c>
      <c r="E5174" t="s">
        <v>284</v>
      </c>
      <c r="F5174" t="s">
        <v>286</v>
      </c>
      <c r="H5174" t="s">
        <v>290</v>
      </c>
      <c r="I5174">
        <v>56.176000000000002</v>
      </c>
      <c r="J5174">
        <v>-4.3159999999999998</v>
      </c>
      <c r="N5174" t="s">
        <v>2260</v>
      </c>
      <c r="T5174">
        <v>21</v>
      </c>
      <c r="V5174">
        <v>10</v>
      </c>
      <c r="W5174">
        <v>14</v>
      </c>
      <c r="X5174" t="s">
        <v>1691</v>
      </c>
      <c r="Y5174">
        <v>30.9</v>
      </c>
      <c r="Z5174">
        <v>49</v>
      </c>
      <c r="AD5174" t="s">
        <v>287</v>
      </c>
      <c r="AG5174" t="s">
        <v>31</v>
      </c>
      <c r="AX5174" t="s">
        <v>31</v>
      </c>
      <c r="AY5174" t="s">
        <v>31</v>
      </c>
    </row>
    <row r="5175" spans="1:51">
      <c r="A5175" t="s">
        <v>262</v>
      </c>
      <c r="B5175" t="s">
        <v>71</v>
      </c>
      <c r="C5175" t="s">
        <v>174</v>
      </c>
      <c r="D5175" t="s">
        <v>283</v>
      </c>
      <c r="E5175" t="s">
        <v>284</v>
      </c>
      <c r="F5175" t="s">
        <v>286</v>
      </c>
      <c r="H5175" t="s">
        <v>290</v>
      </c>
      <c r="I5175">
        <v>56.176000000000002</v>
      </c>
      <c r="J5175">
        <v>-4.3159999999999998</v>
      </c>
      <c r="N5175" t="s">
        <v>2260</v>
      </c>
      <c r="T5175">
        <v>21</v>
      </c>
      <c r="V5175">
        <v>10</v>
      </c>
      <c r="W5175">
        <v>14</v>
      </c>
      <c r="X5175" t="s">
        <v>1691</v>
      </c>
      <c r="Y5175">
        <v>33.57</v>
      </c>
      <c r="Z5175">
        <v>56</v>
      </c>
      <c r="AD5175" t="s">
        <v>287</v>
      </c>
      <c r="AG5175" t="s">
        <v>31</v>
      </c>
      <c r="AX5175" t="s">
        <v>31</v>
      </c>
      <c r="AY5175" t="s">
        <v>31</v>
      </c>
    </row>
    <row r="5176" spans="1:51">
      <c r="A5176" t="s">
        <v>262</v>
      </c>
      <c r="B5176" t="s">
        <v>71</v>
      </c>
      <c r="C5176" t="s">
        <v>174</v>
      </c>
      <c r="D5176" t="s">
        <v>283</v>
      </c>
      <c r="E5176" t="s">
        <v>284</v>
      </c>
      <c r="F5176" t="s">
        <v>286</v>
      </c>
      <c r="H5176" t="s">
        <v>290</v>
      </c>
      <c r="I5176">
        <v>56.176000000000002</v>
      </c>
      <c r="J5176">
        <v>-4.3159999999999998</v>
      </c>
      <c r="N5176" t="s">
        <v>2260</v>
      </c>
      <c r="T5176">
        <v>21</v>
      </c>
      <c r="V5176">
        <v>10</v>
      </c>
      <c r="W5176">
        <v>14</v>
      </c>
      <c r="X5176" t="s">
        <v>1691</v>
      </c>
      <c r="Y5176">
        <v>0</v>
      </c>
      <c r="Z5176">
        <v>0</v>
      </c>
      <c r="AD5176" t="s">
        <v>287</v>
      </c>
      <c r="AG5176" t="s">
        <v>31</v>
      </c>
      <c r="AX5176" t="s">
        <v>31</v>
      </c>
      <c r="AY5176" t="s">
        <v>31</v>
      </c>
    </row>
    <row r="5177" spans="1:51">
      <c r="A5177" t="s">
        <v>262</v>
      </c>
      <c r="B5177" t="s">
        <v>71</v>
      </c>
      <c r="C5177" t="s">
        <v>174</v>
      </c>
      <c r="D5177" t="s">
        <v>283</v>
      </c>
      <c r="E5177" t="s">
        <v>284</v>
      </c>
      <c r="F5177" t="s">
        <v>286</v>
      </c>
      <c r="H5177" t="s">
        <v>290</v>
      </c>
      <c r="I5177">
        <v>56.176000000000002</v>
      </c>
      <c r="J5177">
        <v>-4.3159999999999998</v>
      </c>
      <c r="N5177" t="s">
        <v>2260</v>
      </c>
      <c r="T5177">
        <v>21</v>
      </c>
      <c r="V5177">
        <v>10</v>
      </c>
      <c r="W5177">
        <v>14</v>
      </c>
      <c r="X5177" t="s">
        <v>1691</v>
      </c>
      <c r="Y5177">
        <v>1.45</v>
      </c>
      <c r="Z5177">
        <v>7</v>
      </c>
      <c r="AD5177" t="s">
        <v>287</v>
      </c>
      <c r="AG5177" t="s">
        <v>31</v>
      </c>
      <c r="AX5177" t="s">
        <v>31</v>
      </c>
      <c r="AY5177" t="s">
        <v>31</v>
      </c>
    </row>
    <row r="5178" spans="1:51">
      <c r="A5178" t="s">
        <v>262</v>
      </c>
      <c r="B5178" t="s">
        <v>71</v>
      </c>
      <c r="C5178" t="s">
        <v>174</v>
      </c>
      <c r="D5178" t="s">
        <v>283</v>
      </c>
      <c r="E5178" t="s">
        <v>284</v>
      </c>
      <c r="F5178" t="s">
        <v>286</v>
      </c>
      <c r="H5178" t="s">
        <v>290</v>
      </c>
      <c r="I5178">
        <v>56.176000000000002</v>
      </c>
      <c r="J5178">
        <v>-4.3159999999999998</v>
      </c>
      <c r="N5178" t="s">
        <v>2260</v>
      </c>
      <c r="T5178">
        <v>21</v>
      </c>
      <c r="V5178">
        <v>10</v>
      </c>
      <c r="W5178">
        <v>14</v>
      </c>
      <c r="X5178" t="s">
        <v>1691</v>
      </c>
      <c r="Y5178">
        <v>4.0199999999999996</v>
      </c>
      <c r="Z5178">
        <v>14</v>
      </c>
      <c r="AD5178" t="s">
        <v>287</v>
      </c>
      <c r="AG5178" t="s">
        <v>31</v>
      </c>
      <c r="AX5178" t="s">
        <v>31</v>
      </c>
      <c r="AY5178" t="s">
        <v>31</v>
      </c>
    </row>
    <row r="5179" spans="1:51">
      <c r="A5179" t="s">
        <v>262</v>
      </c>
      <c r="B5179" t="s">
        <v>71</v>
      </c>
      <c r="C5179" t="s">
        <v>174</v>
      </c>
      <c r="D5179" t="s">
        <v>283</v>
      </c>
      <c r="E5179" t="s">
        <v>284</v>
      </c>
      <c r="F5179" t="s">
        <v>286</v>
      </c>
      <c r="H5179" t="s">
        <v>290</v>
      </c>
      <c r="I5179">
        <v>56.176000000000002</v>
      </c>
      <c r="J5179">
        <v>-4.3159999999999998</v>
      </c>
      <c r="N5179" t="s">
        <v>2260</v>
      </c>
      <c r="T5179">
        <v>21</v>
      </c>
      <c r="V5179">
        <v>10</v>
      </c>
      <c r="W5179">
        <v>14</v>
      </c>
      <c r="X5179" t="s">
        <v>1691</v>
      </c>
      <c r="Y5179">
        <v>9.1</v>
      </c>
      <c r="Z5179">
        <v>21</v>
      </c>
      <c r="AD5179" t="s">
        <v>287</v>
      </c>
      <c r="AG5179" t="s">
        <v>31</v>
      </c>
      <c r="AX5179" t="s">
        <v>31</v>
      </c>
      <c r="AY5179" t="s">
        <v>31</v>
      </c>
    </row>
    <row r="5180" spans="1:51">
      <c r="A5180" t="s">
        <v>262</v>
      </c>
      <c r="B5180" t="s">
        <v>71</v>
      </c>
      <c r="C5180" t="s">
        <v>174</v>
      </c>
      <c r="D5180" t="s">
        <v>283</v>
      </c>
      <c r="E5180" t="s">
        <v>284</v>
      </c>
      <c r="F5180" t="s">
        <v>286</v>
      </c>
      <c r="H5180" t="s">
        <v>290</v>
      </c>
      <c r="I5180">
        <v>56.176000000000002</v>
      </c>
      <c r="J5180">
        <v>-4.3159999999999998</v>
      </c>
      <c r="N5180" t="s">
        <v>2260</v>
      </c>
      <c r="T5180">
        <v>21</v>
      </c>
      <c r="V5180">
        <v>10</v>
      </c>
      <c r="W5180">
        <v>14</v>
      </c>
      <c r="X5180" t="s">
        <v>1691</v>
      </c>
      <c r="Y5180">
        <v>15.86</v>
      </c>
      <c r="Z5180">
        <v>28</v>
      </c>
      <c r="AD5180" t="s">
        <v>287</v>
      </c>
      <c r="AG5180" t="s">
        <v>31</v>
      </c>
      <c r="AX5180" t="s">
        <v>31</v>
      </c>
      <c r="AY5180" t="s">
        <v>31</v>
      </c>
    </row>
    <row r="5181" spans="1:51">
      <c r="A5181" t="s">
        <v>262</v>
      </c>
      <c r="B5181" t="s">
        <v>71</v>
      </c>
      <c r="C5181" t="s">
        <v>174</v>
      </c>
      <c r="D5181" t="s">
        <v>283</v>
      </c>
      <c r="E5181" t="s">
        <v>284</v>
      </c>
      <c r="F5181" t="s">
        <v>286</v>
      </c>
      <c r="H5181" t="s">
        <v>290</v>
      </c>
      <c r="I5181">
        <v>56.176000000000002</v>
      </c>
      <c r="J5181">
        <v>-4.3159999999999998</v>
      </c>
      <c r="N5181" t="s">
        <v>2260</v>
      </c>
      <c r="T5181">
        <v>9</v>
      </c>
      <c r="V5181">
        <v>10</v>
      </c>
      <c r="W5181">
        <v>14</v>
      </c>
      <c r="X5181" t="s">
        <v>1691</v>
      </c>
      <c r="Y5181">
        <v>21.68</v>
      </c>
      <c r="Z5181">
        <v>35</v>
      </c>
      <c r="AD5181" t="s">
        <v>287</v>
      </c>
      <c r="AG5181" t="s">
        <v>31</v>
      </c>
      <c r="AX5181" t="s">
        <v>31</v>
      </c>
      <c r="AY5181" t="s">
        <v>31</v>
      </c>
    </row>
    <row r="5182" spans="1:51">
      <c r="A5182" t="s">
        <v>262</v>
      </c>
      <c r="B5182" t="s">
        <v>71</v>
      </c>
      <c r="C5182" t="s">
        <v>174</v>
      </c>
      <c r="D5182" t="s">
        <v>283</v>
      </c>
      <c r="E5182" t="s">
        <v>284</v>
      </c>
      <c r="F5182" t="s">
        <v>286</v>
      </c>
      <c r="H5182" t="s">
        <v>290</v>
      </c>
      <c r="I5182">
        <v>56.176000000000002</v>
      </c>
      <c r="J5182">
        <v>-4.3159999999999998</v>
      </c>
      <c r="N5182" t="s">
        <v>2260</v>
      </c>
      <c r="T5182">
        <v>9</v>
      </c>
      <c r="V5182">
        <v>10</v>
      </c>
      <c r="W5182">
        <v>14</v>
      </c>
      <c r="X5182" t="s">
        <v>1691</v>
      </c>
      <c r="Y5182">
        <v>22.57</v>
      </c>
      <c r="Z5182">
        <v>42</v>
      </c>
      <c r="AD5182" t="s">
        <v>287</v>
      </c>
      <c r="AG5182" t="s">
        <v>31</v>
      </c>
      <c r="AX5182" t="s">
        <v>31</v>
      </c>
      <c r="AY5182" t="s">
        <v>31</v>
      </c>
    </row>
    <row r="5183" spans="1:51">
      <c r="A5183" t="s">
        <v>262</v>
      </c>
      <c r="B5183" t="s">
        <v>71</v>
      </c>
      <c r="C5183" t="s">
        <v>174</v>
      </c>
      <c r="D5183" t="s">
        <v>283</v>
      </c>
      <c r="E5183" t="s">
        <v>284</v>
      </c>
      <c r="F5183" t="s">
        <v>286</v>
      </c>
      <c r="H5183" t="s">
        <v>290</v>
      </c>
      <c r="I5183">
        <v>56.176000000000002</v>
      </c>
      <c r="J5183">
        <v>-4.3159999999999998</v>
      </c>
      <c r="N5183" t="s">
        <v>2260</v>
      </c>
      <c r="T5183">
        <v>9</v>
      </c>
      <c r="V5183">
        <v>10</v>
      </c>
      <c r="W5183">
        <v>14</v>
      </c>
      <c r="X5183" t="s">
        <v>1691</v>
      </c>
      <c r="Y5183">
        <v>22.62</v>
      </c>
      <c r="Z5183">
        <v>49</v>
      </c>
      <c r="AD5183" t="s">
        <v>287</v>
      </c>
      <c r="AG5183" t="s">
        <v>31</v>
      </c>
      <c r="AX5183" t="s">
        <v>31</v>
      </c>
      <c r="AY5183" t="s">
        <v>31</v>
      </c>
    </row>
    <row r="5184" spans="1:51">
      <c r="A5184" t="s">
        <v>262</v>
      </c>
      <c r="B5184" t="s">
        <v>71</v>
      </c>
      <c r="C5184" t="s">
        <v>174</v>
      </c>
      <c r="D5184" t="s">
        <v>283</v>
      </c>
      <c r="E5184" t="s">
        <v>284</v>
      </c>
      <c r="F5184" t="s">
        <v>286</v>
      </c>
      <c r="H5184" t="s">
        <v>290</v>
      </c>
      <c r="I5184">
        <v>56.176000000000002</v>
      </c>
      <c r="J5184">
        <v>-4.3159999999999998</v>
      </c>
      <c r="N5184" t="s">
        <v>2260</v>
      </c>
      <c r="T5184">
        <v>9</v>
      </c>
      <c r="V5184">
        <v>10</v>
      </c>
      <c r="W5184">
        <v>14</v>
      </c>
      <c r="X5184" t="s">
        <v>1691</v>
      </c>
      <c r="Y5184">
        <v>22.72</v>
      </c>
      <c r="Z5184">
        <v>56</v>
      </c>
      <c r="AD5184" t="s">
        <v>287</v>
      </c>
      <c r="AG5184" t="s">
        <v>31</v>
      </c>
      <c r="AX5184" t="s">
        <v>31</v>
      </c>
      <c r="AY5184" t="s">
        <v>31</v>
      </c>
    </row>
    <row r="5185" spans="1:51">
      <c r="A5185" t="s">
        <v>262</v>
      </c>
      <c r="B5185" t="s">
        <v>71</v>
      </c>
      <c r="C5185" t="s">
        <v>174</v>
      </c>
      <c r="D5185" t="s">
        <v>283</v>
      </c>
      <c r="E5185" t="s">
        <v>284</v>
      </c>
      <c r="F5185" t="s">
        <v>286</v>
      </c>
      <c r="H5185" t="s">
        <v>290</v>
      </c>
      <c r="I5185">
        <v>56.176000000000002</v>
      </c>
      <c r="J5185">
        <v>-4.3159999999999998</v>
      </c>
      <c r="N5185" t="s">
        <v>2260</v>
      </c>
      <c r="T5185">
        <v>21</v>
      </c>
      <c r="V5185">
        <v>24</v>
      </c>
      <c r="W5185">
        <v>0</v>
      </c>
      <c r="X5185" t="s">
        <v>1691</v>
      </c>
      <c r="Y5185">
        <v>0</v>
      </c>
      <c r="Z5185">
        <v>0</v>
      </c>
      <c r="AD5185" t="s">
        <v>287</v>
      </c>
      <c r="AG5185" t="s">
        <v>31</v>
      </c>
      <c r="AX5185" t="s">
        <v>31</v>
      </c>
      <c r="AY5185" t="s">
        <v>31</v>
      </c>
    </row>
    <row r="5186" spans="1:51">
      <c r="A5186" t="s">
        <v>262</v>
      </c>
      <c r="B5186" t="s">
        <v>71</v>
      </c>
      <c r="C5186" t="s">
        <v>174</v>
      </c>
      <c r="D5186" t="s">
        <v>283</v>
      </c>
      <c r="E5186" t="s">
        <v>284</v>
      </c>
      <c r="F5186" t="s">
        <v>286</v>
      </c>
      <c r="H5186" t="s">
        <v>290</v>
      </c>
      <c r="I5186">
        <v>56.176000000000002</v>
      </c>
      <c r="J5186">
        <v>-4.3159999999999998</v>
      </c>
      <c r="N5186" t="s">
        <v>2260</v>
      </c>
      <c r="T5186">
        <v>21</v>
      </c>
      <c r="V5186">
        <v>24</v>
      </c>
      <c r="W5186">
        <v>0</v>
      </c>
      <c r="X5186" t="s">
        <v>1691</v>
      </c>
      <c r="Y5186">
        <v>2.2400000000000002</v>
      </c>
      <c r="Z5186">
        <v>7</v>
      </c>
      <c r="AD5186" t="s">
        <v>287</v>
      </c>
      <c r="AG5186" t="s">
        <v>31</v>
      </c>
      <c r="AX5186" t="s">
        <v>31</v>
      </c>
      <c r="AY5186" t="s">
        <v>31</v>
      </c>
    </row>
    <row r="5187" spans="1:51">
      <c r="A5187" t="s">
        <v>262</v>
      </c>
      <c r="B5187" t="s">
        <v>71</v>
      </c>
      <c r="C5187" t="s">
        <v>174</v>
      </c>
      <c r="D5187" t="s">
        <v>283</v>
      </c>
      <c r="E5187" t="s">
        <v>284</v>
      </c>
      <c r="F5187" t="s">
        <v>286</v>
      </c>
      <c r="H5187" t="s">
        <v>290</v>
      </c>
      <c r="I5187">
        <v>56.176000000000002</v>
      </c>
      <c r="J5187">
        <v>-4.3159999999999998</v>
      </c>
      <c r="N5187" t="s">
        <v>2260</v>
      </c>
      <c r="T5187">
        <v>21</v>
      </c>
      <c r="V5187">
        <v>24</v>
      </c>
      <c r="W5187">
        <v>0</v>
      </c>
      <c r="X5187" t="s">
        <v>1691</v>
      </c>
      <c r="Y5187">
        <v>6.58</v>
      </c>
      <c r="Z5187">
        <v>14</v>
      </c>
      <c r="AD5187" t="s">
        <v>287</v>
      </c>
      <c r="AG5187" t="s">
        <v>31</v>
      </c>
      <c r="AX5187" t="s">
        <v>31</v>
      </c>
      <c r="AY5187" t="s">
        <v>31</v>
      </c>
    </row>
    <row r="5188" spans="1:51">
      <c r="A5188" t="s">
        <v>262</v>
      </c>
      <c r="B5188" t="s">
        <v>71</v>
      </c>
      <c r="C5188" t="s">
        <v>174</v>
      </c>
      <c r="D5188" t="s">
        <v>283</v>
      </c>
      <c r="E5188" t="s">
        <v>284</v>
      </c>
      <c r="F5188" t="s">
        <v>286</v>
      </c>
      <c r="H5188" t="s">
        <v>290</v>
      </c>
      <c r="I5188">
        <v>56.176000000000002</v>
      </c>
      <c r="J5188">
        <v>-4.3159999999999998</v>
      </c>
      <c r="N5188" t="s">
        <v>2260</v>
      </c>
      <c r="T5188">
        <v>21</v>
      </c>
      <c r="V5188">
        <v>24</v>
      </c>
      <c r="W5188">
        <v>0</v>
      </c>
      <c r="X5188" t="s">
        <v>1691</v>
      </c>
      <c r="Y5188">
        <v>13.34</v>
      </c>
      <c r="Z5188">
        <v>21</v>
      </c>
      <c r="AD5188" t="s">
        <v>287</v>
      </c>
      <c r="AG5188" t="s">
        <v>31</v>
      </c>
      <c r="AX5188" t="s">
        <v>31</v>
      </c>
      <c r="AY5188" t="s">
        <v>31</v>
      </c>
    </row>
    <row r="5189" spans="1:51">
      <c r="A5189" t="s">
        <v>262</v>
      </c>
      <c r="B5189" t="s">
        <v>71</v>
      </c>
      <c r="C5189" t="s">
        <v>174</v>
      </c>
      <c r="D5189" t="s">
        <v>283</v>
      </c>
      <c r="E5189" t="s">
        <v>284</v>
      </c>
      <c r="F5189" t="s">
        <v>286</v>
      </c>
      <c r="H5189" t="s">
        <v>290</v>
      </c>
      <c r="I5189">
        <v>56.176000000000002</v>
      </c>
      <c r="J5189">
        <v>-4.3159999999999998</v>
      </c>
      <c r="N5189" t="s">
        <v>2260</v>
      </c>
      <c r="T5189">
        <v>21</v>
      </c>
      <c r="V5189">
        <v>24</v>
      </c>
      <c r="W5189">
        <v>0</v>
      </c>
      <c r="X5189" t="s">
        <v>1691</v>
      </c>
      <c r="Y5189">
        <v>20.74</v>
      </c>
      <c r="Z5189">
        <v>28</v>
      </c>
      <c r="AD5189" t="s">
        <v>287</v>
      </c>
      <c r="AG5189" t="s">
        <v>31</v>
      </c>
      <c r="AX5189" t="s">
        <v>31</v>
      </c>
      <c r="AY5189" t="s">
        <v>31</v>
      </c>
    </row>
    <row r="5190" spans="1:51">
      <c r="A5190" t="s">
        <v>262</v>
      </c>
      <c r="B5190" t="s">
        <v>71</v>
      </c>
      <c r="C5190" t="s">
        <v>174</v>
      </c>
      <c r="D5190" t="s">
        <v>283</v>
      </c>
      <c r="E5190" t="s">
        <v>284</v>
      </c>
      <c r="F5190" t="s">
        <v>286</v>
      </c>
      <c r="H5190" t="s">
        <v>290</v>
      </c>
      <c r="I5190">
        <v>56.176000000000002</v>
      </c>
      <c r="J5190">
        <v>-4.3159999999999998</v>
      </c>
      <c r="N5190" t="s">
        <v>2260</v>
      </c>
      <c r="T5190">
        <v>21</v>
      </c>
      <c r="V5190">
        <v>24</v>
      </c>
      <c r="W5190">
        <v>0</v>
      </c>
      <c r="X5190" t="s">
        <v>1691</v>
      </c>
      <c r="Y5190">
        <v>28.64</v>
      </c>
      <c r="Z5190">
        <v>35</v>
      </c>
      <c r="AD5190" t="s">
        <v>287</v>
      </c>
      <c r="AG5190" t="s">
        <v>31</v>
      </c>
      <c r="AX5190" t="s">
        <v>31</v>
      </c>
      <c r="AY5190" t="s">
        <v>31</v>
      </c>
    </row>
    <row r="5191" spans="1:51">
      <c r="A5191" t="s">
        <v>262</v>
      </c>
      <c r="B5191" t="s">
        <v>71</v>
      </c>
      <c r="C5191" t="s">
        <v>174</v>
      </c>
      <c r="D5191" t="s">
        <v>283</v>
      </c>
      <c r="E5191" t="s">
        <v>284</v>
      </c>
      <c r="F5191" t="s">
        <v>286</v>
      </c>
      <c r="H5191" t="s">
        <v>290</v>
      </c>
      <c r="I5191">
        <v>56.176000000000002</v>
      </c>
      <c r="J5191">
        <v>-4.3159999999999998</v>
      </c>
      <c r="N5191" t="s">
        <v>2260</v>
      </c>
      <c r="T5191">
        <v>21</v>
      </c>
      <c r="V5191">
        <v>24</v>
      </c>
      <c r="W5191">
        <v>0</v>
      </c>
      <c r="X5191" t="s">
        <v>1691</v>
      </c>
      <c r="Y5191">
        <v>35.25</v>
      </c>
      <c r="Z5191">
        <v>42</v>
      </c>
      <c r="AD5191" t="s">
        <v>287</v>
      </c>
      <c r="AG5191" t="s">
        <v>31</v>
      </c>
      <c r="AX5191" t="s">
        <v>31</v>
      </c>
      <c r="AY5191" t="s">
        <v>31</v>
      </c>
    </row>
    <row r="5192" spans="1:51">
      <c r="A5192" t="s">
        <v>262</v>
      </c>
      <c r="B5192" t="s">
        <v>71</v>
      </c>
      <c r="C5192" t="s">
        <v>174</v>
      </c>
      <c r="D5192" t="s">
        <v>283</v>
      </c>
      <c r="E5192" t="s">
        <v>284</v>
      </c>
      <c r="F5192" t="s">
        <v>286</v>
      </c>
      <c r="H5192" t="s">
        <v>290</v>
      </c>
      <c r="I5192">
        <v>56.176000000000002</v>
      </c>
      <c r="J5192">
        <v>-4.3159999999999998</v>
      </c>
      <c r="N5192" t="s">
        <v>2260</v>
      </c>
      <c r="T5192">
        <v>21</v>
      </c>
      <c r="V5192">
        <v>24</v>
      </c>
      <c r="W5192">
        <v>0</v>
      </c>
      <c r="X5192" t="s">
        <v>1691</v>
      </c>
      <c r="Y5192">
        <v>39.090000000000003</v>
      </c>
      <c r="Z5192">
        <v>49</v>
      </c>
      <c r="AD5192" t="s">
        <v>287</v>
      </c>
      <c r="AG5192" t="s">
        <v>31</v>
      </c>
      <c r="AX5192" t="s">
        <v>31</v>
      </c>
      <c r="AY5192" t="s">
        <v>31</v>
      </c>
    </row>
    <row r="5193" spans="1:51">
      <c r="A5193" t="s">
        <v>262</v>
      </c>
      <c r="B5193" t="s">
        <v>71</v>
      </c>
      <c r="C5193" t="s">
        <v>174</v>
      </c>
      <c r="D5193" t="s">
        <v>283</v>
      </c>
      <c r="E5193" t="s">
        <v>284</v>
      </c>
      <c r="F5193" t="s">
        <v>286</v>
      </c>
      <c r="H5193" t="s">
        <v>290</v>
      </c>
      <c r="I5193">
        <v>56.176000000000002</v>
      </c>
      <c r="J5193">
        <v>-4.3159999999999998</v>
      </c>
      <c r="N5193" t="s">
        <v>2260</v>
      </c>
      <c r="T5193">
        <v>21</v>
      </c>
      <c r="V5193">
        <v>24</v>
      </c>
      <c r="W5193">
        <v>0</v>
      </c>
      <c r="X5193" t="s">
        <v>1691</v>
      </c>
      <c r="Y5193">
        <v>42.3</v>
      </c>
      <c r="Z5193">
        <v>56</v>
      </c>
      <c r="AD5193" t="s">
        <v>287</v>
      </c>
      <c r="AG5193" t="s">
        <v>31</v>
      </c>
      <c r="AX5193" t="s">
        <v>31</v>
      </c>
      <c r="AY5193" t="s">
        <v>31</v>
      </c>
    </row>
    <row r="5194" spans="1:51">
      <c r="A5194" t="s">
        <v>262</v>
      </c>
      <c r="B5194" t="s">
        <v>71</v>
      </c>
      <c r="C5194" t="s">
        <v>174</v>
      </c>
      <c r="D5194" t="s">
        <v>283</v>
      </c>
      <c r="E5194" t="s">
        <v>284</v>
      </c>
      <c r="F5194" t="s">
        <v>286</v>
      </c>
      <c r="H5194" t="s">
        <v>290</v>
      </c>
      <c r="I5194">
        <v>56.176000000000002</v>
      </c>
      <c r="J5194">
        <v>-4.3159999999999998</v>
      </c>
      <c r="N5194" t="s">
        <v>2260</v>
      </c>
      <c r="T5194">
        <v>21</v>
      </c>
      <c r="V5194">
        <v>24</v>
      </c>
      <c r="W5194">
        <v>0</v>
      </c>
      <c r="X5194" t="s">
        <v>1691</v>
      </c>
      <c r="Y5194">
        <v>0.12</v>
      </c>
      <c r="Z5194">
        <v>0</v>
      </c>
      <c r="AD5194" t="s">
        <v>287</v>
      </c>
      <c r="AG5194" t="s">
        <v>31</v>
      </c>
      <c r="AX5194" t="s">
        <v>31</v>
      </c>
      <c r="AY5194" t="s">
        <v>31</v>
      </c>
    </row>
    <row r="5195" spans="1:51">
      <c r="A5195" t="s">
        <v>262</v>
      </c>
      <c r="B5195" t="s">
        <v>71</v>
      </c>
      <c r="C5195" t="s">
        <v>174</v>
      </c>
      <c r="D5195" t="s">
        <v>283</v>
      </c>
      <c r="E5195" t="s">
        <v>284</v>
      </c>
      <c r="F5195" t="s">
        <v>286</v>
      </c>
      <c r="H5195" t="s">
        <v>290</v>
      </c>
      <c r="I5195">
        <v>56.176000000000002</v>
      </c>
      <c r="J5195">
        <v>-4.3159999999999998</v>
      </c>
      <c r="N5195" t="s">
        <v>2260</v>
      </c>
      <c r="T5195">
        <v>21</v>
      </c>
      <c r="V5195">
        <v>24</v>
      </c>
      <c r="W5195">
        <v>0</v>
      </c>
      <c r="X5195" t="s">
        <v>1691</v>
      </c>
      <c r="Y5195">
        <v>2.34</v>
      </c>
      <c r="Z5195">
        <v>7</v>
      </c>
      <c r="AD5195" t="s">
        <v>287</v>
      </c>
      <c r="AG5195" t="s">
        <v>31</v>
      </c>
      <c r="AX5195" t="s">
        <v>31</v>
      </c>
      <c r="AY5195" t="s">
        <v>31</v>
      </c>
    </row>
    <row r="5196" spans="1:51">
      <c r="A5196" t="s">
        <v>262</v>
      </c>
      <c r="B5196" t="s">
        <v>71</v>
      </c>
      <c r="C5196" t="s">
        <v>174</v>
      </c>
      <c r="D5196" t="s">
        <v>283</v>
      </c>
      <c r="E5196" t="s">
        <v>284</v>
      </c>
      <c r="F5196" t="s">
        <v>286</v>
      </c>
      <c r="H5196" t="s">
        <v>290</v>
      </c>
      <c r="I5196">
        <v>56.176000000000002</v>
      </c>
      <c r="J5196">
        <v>-4.3159999999999998</v>
      </c>
      <c r="N5196" t="s">
        <v>2260</v>
      </c>
      <c r="T5196">
        <v>21</v>
      </c>
      <c r="V5196">
        <v>24</v>
      </c>
      <c r="W5196">
        <v>0</v>
      </c>
      <c r="X5196" t="s">
        <v>1691</v>
      </c>
      <c r="Y5196">
        <v>6.58</v>
      </c>
      <c r="Z5196">
        <v>14</v>
      </c>
      <c r="AD5196" t="s">
        <v>287</v>
      </c>
      <c r="AG5196" t="s">
        <v>31</v>
      </c>
      <c r="AX5196" t="s">
        <v>31</v>
      </c>
      <c r="AY5196" t="s">
        <v>31</v>
      </c>
    </row>
    <row r="5197" spans="1:51">
      <c r="A5197" t="s">
        <v>262</v>
      </c>
      <c r="B5197" t="s">
        <v>71</v>
      </c>
      <c r="C5197" t="s">
        <v>174</v>
      </c>
      <c r="D5197" t="s">
        <v>283</v>
      </c>
      <c r="E5197" t="s">
        <v>284</v>
      </c>
      <c r="F5197" t="s">
        <v>286</v>
      </c>
      <c r="H5197" t="s">
        <v>290</v>
      </c>
      <c r="I5197">
        <v>56.176000000000002</v>
      </c>
      <c r="J5197">
        <v>-4.3159999999999998</v>
      </c>
      <c r="N5197" t="s">
        <v>2260</v>
      </c>
      <c r="T5197">
        <v>21</v>
      </c>
      <c r="V5197">
        <v>24</v>
      </c>
      <c r="W5197">
        <v>0</v>
      </c>
      <c r="X5197" t="s">
        <v>1691</v>
      </c>
      <c r="Y5197">
        <v>13.24</v>
      </c>
      <c r="Z5197">
        <v>21</v>
      </c>
      <c r="AD5197" t="s">
        <v>287</v>
      </c>
      <c r="AG5197" t="s">
        <v>31</v>
      </c>
      <c r="AX5197" t="s">
        <v>31</v>
      </c>
      <c r="AY5197" t="s">
        <v>31</v>
      </c>
    </row>
    <row r="5198" spans="1:51">
      <c r="A5198" t="s">
        <v>262</v>
      </c>
      <c r="B5198" t="s">
        <v>71</v>
      </c>
      <c r="C5198" t="s">
        <v>174</v>
      </c>
      <c r="D5198" t="s">
        <v>283</v>
      </c>
      <c r="E5198" t="s">
        <v>284</v>
      </c>
      <c r="F5198" t="s">
        <v>286</v>
      </c>
      <c r="H5198" t="s">
        <v>290</v>
      </c>
      <c r="I5198">
        <v>56.176000000000002</v>
      </c>
      <c r="J5198">
        <v>-4.3159999999999998</v>
      </c>
      <c r="N5198" t="s">
        <v>2260</v>
      </c>
      <c r="T5198">
        <v>21</v>
      </c>
      <c r="V5198">
        <v>24</v>
      </c>
      <c r="W5198">
        <v>0</v>
      </c>
      <c r="X5198" t="s">
        <v>1691</v>
      </c>
      <c r="Y5198">
        <v>20.74</v>
      </c>
      <c r="Z5198">
        <v>28</v>
      </c>
      <c r="AD5198" t="s">
        <v>287</v>
      </c>
      <c r="AG5198" t="s">
        <v>31</v>
      </c>
      <c r="AX5198" t="s">
        <v>31</v>
      </c>
      <c r="AY5198" t="s">
        <v>31</v>
      </c>
    </row>
    <row r="5199" spans="1:51">
      <c r="A5199" t="s">
        <v>262</v>
      </c>
      <c r="B5199" t="s">
        <v>71</v>
      </c>
      <c r="C5199" t="s">
        <v>174</v>
      </c>
      <c r="D5199" t="s">
        <v>283</v>
      </c>
      <c r="E5199" t="s">
        <v>284</v>
      </c>
      <c r="F5199" t="s">
        <v>286</v>
      </c>
      <c r="H5199" t="s">
        <v>290</v>
      </c>
      <c r="I5199">
        <v>56.176000000000002</v>
      </c>
      <c r="J5199">
        <v>-4.3159999999999998</v>
      </c>
      <c r="N5199" t="s">
        <v>2260</v>
      </c>
      <c r="T5199">
        <v>9</v>
      </c>
      <c r="V5199">
        <v>24</v>
      </c>
      <c r="W5199">
        <v>0</v>
      </c>
      <c r="X5199" t="s">
        <v>1691</v>
      </c>
      <c r="Y5199">
        <v>28.73</v>
      </c>
      <c r="Z5199">
        <v>35</v>
      </c>
      <c r="AD5199" t="s">
        <v>287</v>
      </c>
      <c r="AG5199" t="s">
        <v>31</v>
      </c>
      <c r="AX5199" t="s">
        <v>31</v>
      </c>
      <c r="AY5199" t="s">
        <v>31</v>
      </c>
    </row>
    <row r="5200" spans="1:51">
      <c r="A5200" t="s">
        <v>262</v>
      </c>
      <c r="B5200" t="s">
        <v>71</v>
      </c>
      <c r="C5200" t="s">
        <v>174</v>
      </c>
      <c r="D5200" t="s">
        <v>283</v>
      </c>
      <c r="E5200" t="s">
        <v>284</v>
      </c>
      <c r="F5200" t="s">
        <v>286</v>
      </c>
      <c r="H5200" t="s">
        <v>290</v>
      </c>
      <c r="I5200">
        <v>56.176000000000002</v>
      </c>
      <c r="J5200">
        <v>-4.3159999999999998</v>
      </c>
      <c r="N5200" t="s">
        <v>2260</v>
      </c>
      <c r="T5200">
        <v>9</v>
      </c>
      <c r="V5200">
        <v>24</v>
      </c>
      <c r="W5200">
        <v>0</v>
      </c>
      <c r="X5200" t="s">
        <v>1691</v>
      </c>
      <c r="Y5200">
        <v>30.86</v>
      </c>
      <c r="Z5200">
        <v>42</v>
      </c>
      <c r="AD5200" t="s">
        <v>287</v>
      </c>
      <c r="AG5200" t="s">
        <v>31</v>
      </c>
      <c r="AX5200" t="s">
        <v>31</v>
      </c>
      <c r="AY5200" t="s">
        <v>31</v>
      </c>
    </row>
    <row r="5201" spans="1:51">
      <c r="A5201" t="s">
        <v>262</v>
      </c>
      <c r="B5201" t="s">
        <v>71</v>
      </c>
      <c r="C5201" t="s">
        <v>174</v>
      </c>
      <c r="D5201" t="s">
        <v>283</v>
      </c>
      <c r="E5201" t="s">
        <v>284</v>
      </c>
      <c r="F5201" t="s">
        <v>286</v>
      </c>
      <c r="H5201" t="s">
        <v>290</v>
      </c>
      <c r="I5201">
        <v>56.176000000000002</v>
      </c>
      <c r="J5201">
        <v>-4.3159999999999998</v>
      </c>
      <c r="N5201" t="s">
        <v>2260</v>
      </c>
      <c r="T5201">
        <v>9</v>
      </c>
      <c r="V5201">
        <v>24</v>
      </c>
      <c r="W5201">
        <v>0</v>
      </c>
      <c r="X5201" t="s">
        <v>1691</v>
      </c>
      <c r="Y5201">
        <v>31.3</v>
      </c>
      <c r="Z5201">
        <v>49</v>
      </c>
      <c r="AD5201" t="s">
        <v>287</v>
      </c>
      <c r="AG5201" t="s">
        <v>31</v>
      </c>
      <c r="AX5201" t="s">
        <v>31</v>
      </c>
      <c r="AY5201" t="s">
        <v>31</v>
      </c>
    </row>
    <row r="5202" spans="1:51">
      <c r="A5202" t="s">
        <v>262</v>
      </c>
      <c r="B5202" t="s">
        <v>71</v>
      </c>
      <c r="C5202" t="s">
        <v>174</v>
      </c>
      <c r="D5202" t="s">
        <v>283</v>
      </c>
      <c r="E5202" t="s">
        <v>284</v>
      </c>
      <c r="F5202" t="s">
        <v>286</v>
      </c>
      <c r="H5202" t="s">
        <v>290</v>
      </c>
      <c r="I5202">
        <v>56.176000000000002</v>
      </c>
      <c r="J5202">
        <v>-4.3159999999999998</v>
      </c>
      <c r="N5202" t="s">
        <v>2260</v>
      </c>
      <c r="T5202">
        <v>9</v>
      </c>
      <c r="V5202">
        <v>24</v>
      </c>
      <c r="W5202">
        <v>0</v>
      </c>
      <c r="X5202" t="s">
        <v>1691</v>
      </c>
      <c r="Y5202">
        <v>31.05</v>
      </c>
      <c r="Z5202">
        <v>56</v>
      </c>
      <c r="AD5202" t="s">
        <v>287</v>
      </c>
      <c r="AG5202" t="s">
        <v>31</v>
      </c>
      <c r="AX5202" t="s">
        <v>31</v>
      </c>
      <c r="AY5202" t="s">
        <v>31</v>
      </c>
    </row>
    <row r="5203" spans="1:51">
      <c r="A5203" t="s">
        <v>262</v>
      </c>
      <c r="B5203" t="s">
        <v>71</v>
      </c>
      <c r="C5203" t="s">
        <v>174</v>
      </c>
      <c r="D5203" t="s">
        <v>283</v>
      </c>
      <c r="E5203" t="s">
        <v>284</v>
      </c>
      <c r="F5203" t="s">
        <v>286</v>
      </c>
      <c r="H5203" t="s">
        <v>290</v>
      </c>
      <c r="I5203">
        <v>56.176000000000002</v>
      </c>
      <c r="J5203">
        <v>-4.3159999999999998</v>
      </c>
      <c r="N5203" t="s">
        <v>2260</v>
      </c>
      <c r="T5203">
        <v>15</v>
      </c>
      <c r="V5203">
        <v>10</v>
      </c>
      <c r="W5203">
        <v>14</v>
      </c>
      <c r="X5203" t="s">
        <v>1691</v>
      </c>
      <c r="Y5203">
        <v>0</v>
      </c>
      <c r="Z5203">
        <v>0</v>
      </c>
      <c r="AD5203" t="s">
        <v>287</v>
      </c>
      <c r="AG5203" t="s">
        <v>31</v>
      </c>
      <c r="AX5203" t="s">
        <v>31</v>
      </c>
      <c r="AY5203" t="s">
        <v>31</v>
      </c>
    </row>
    <row r="5204" spans="1:51">
      <c r="A5204" t="s">
        <v>262</v>
      </c>
      <c r="B5204" t="s">
        <v>71</v>
      </c>
      <c r="C5204" t="s">
        <v>174</v>
      </c>
      <c r="D5204" t="s">
        <v>283</v>
      </c>
      <c r="E5204" t="s">
        <v>284</v>
      </c>
      <c r="F5204" t="s">
        <v>286</v>
      </c>
      <c r="H5204" t="s">
        <v>290</v>
      </c>
      <c r="I5204">
        <v>56.176000000000002</v>
      </c>
      <c r="J5204">
        <v>-4.3159999999999998</v>
      </c>
      <c r="N5204" t="s">
        <v>2260</v>
      </c>
      <c r="T5204">
        <v>15</v>
      </c>
      <c r="V5204">
        <v>10</v>
      </c>
      <c r="W5204">
        <v>14</v>
      </c>
      <c r="X5204" t="s">
        <v>1691</v>
      </c>
      <c r="Y5204">
        <v>0.66</v>
      </c>
      <c r="Z5204">
        <v>7</v>
      </c>
      <c r="AD5204" t="s">
        <v>287</v>
      </c>
      <c r="AG5204" t="s">
        <v>31</v>
      </c>
      <c r="AX5204" t="s">
        <v>31</v>
      </c>
      <c r="AY5204" t="s">
        <v>31</v>
      </c>
    </row>
    <row r="5205" spans="1:51">
      <c r="A5205" t="s">
        <v>262</v>
      </c>
      <c r="B5205" t="s">
        <v>71</v>
      </c>
      <c r="C5205" t="s">
        <v>174</v>
      </c>
      <c r="D5205" t="s">
        <v>283</v>
      </c>
      <c r="E5205" t="s">
        <v>284</v>
      </c>
      <c r="F5205" t="s">
        <v>286</v>
      </c>
      <c r="H5205" t="s">
        <v>290</v>
      </c>
      <c r="I5205">
        <v>56.176000000000002</v>
      </c>
      <c r="J5205">
        <v>-4.3159999999999998</v>
      </c>
      <c r="N5205" t="s">
        <v>2260</v>
      </c>
      <c r="T5205">
        <v>15</v>
      </c>
      <c r="V5205">
        <v>10</v>
      </c>
      <c r="W5205">
        <v>14</v>
      </c>
      <c r="X5205" t="s">
        <v>1691</v>
      </c>
      <c r="Y5205">
        <v>1.85</v>
      </c>
      <c r="Z5205">
        <v>14</v>
      </c>
      <c r="AD5205" t="s">
        <v>287</v>
      </c>
      <c r="AG5205" t="s">
        <v>31</v>
      </c>
      <c r="AX5205" t="s">
        <v>31</v>
      </c>
      <c r="AY5205" t="s">
        <v>31</v>
      </c>
    </row>
    <row r="5206" spans="1:51">
      <c r="A5206" t="s">
        <v>262</v>
      </c>
      <c r="B5206" t="s">
        <v>71</v>
      </c>
      <c r="C5206" t="s">
        <v>174</v>
      </c>
      <c r="D5206" t="s">
        <v>283</v>
      </c>
      <c r="E5206" t="s">
        <v>284</v>
      </c>
      <c r="F5206" t="s">
        <v>286</v>
      </c>
      <c r="H5206" t="s">
        <v>290</v>
      </c>
      <c r="I5206">
        <v>56.176000000000002</v>
      </c>
      <c r="J5206">
        <v>-4.3159999999999998</v>
      </c>
      <c r="N5206" t="s">
        <v>2260</v>
      </c>
      <c r="T5206">
        <v>15</v>
      </c>
      <c r="V5206">
        <v>10</v>
      </c>
      <c r="W5206">
        <v>14</v>
      </c>
      <c r="X5206" t="s">
        <v>1691</v>
      </c>
      <c r="Y5206">
        <v>2.93</v>
      </c>
      <c r="Z5206">
        <v>21</v>
      </c>
      <c r="AD5206" t="s">
        <v>287</v>
      </c>
      <c r="AG5206" t="s">
        <v>31</v>
      </c>
      <c r="AX5206" t="s">
        <v>31</v>
      </c>
      <c r="AY5206" t="s">
        <v>31</v>
      </c>
    </row>
    <row r="5207" spans="1:51">
      <c r="A5207" t="s">
        <v>262</v>
      </c>
      <c r="B5207" t="s">
        <v>71</v>
      </c>
      <c r="C5207" t="s">
        <v>174</v>
      </c>
      <c r="D5207" t="s">
        <v>283</v>
      </c>
      <c r="E5207" t="s">
        <v>284</v>
      </c>
      <c r="F5207" t="s">
        <v>286</v>
      </c>
      <c r="H5207" t="s">
        <v>290</v>
      </c>
      <c r="I5207">
        <v>56.176000000000002</v>
      </c>
      <c r="J5207">
        <v>-4.3159999999999998</v>
      </c>
      <c r="N5207" t="s">
        <v>2260</v>
      </c>
      <c r="T5207">
        <v>15</v>
      </c>
      <c r="V5207">
        <v>10</v>
      </c>
      <c r="W5207">
        <v>14</v>
      </c>
      <c r="X5207" t="s">
        <v>1691</v>
      </c>
      <c r="Y5207">
        <v>4.71</v>
      </c>
      <c r="Z5207">
        <v>28</v>
      </c>
      <c r="AD5207" t="s">
        <v>287</v>
      </c>
      <c r="AG5207" t="s">
        <v>31</v>
      </c>
      <c r="AX5207" t="s">
        <v>31</v>
      </c>
      <c r="AY5207" t="s">
        <v>31</v>
      </c>
    </row>
    <row r="5208" spans="1:51">
      <c r="A5208" t="s">
        <v>262</v>
      </c>
      <c r="B5208" t="s">
        <v>71</v>
      </c>
      <c r="C5208" t="s">
        <v>174</v>
      </c>
      <c r="D5208" t="s">
        <v>283</v>
      </c>
      <c r="E5208" t="s">
        <v>284</v>
      </c>
      <c r="F5208" t="s">
        <v>286</v>
      </c>
      <c r="H5208" t="s">
        <v>290</v>
      </c>
      <c r="I5208">
        <v>56.176000000000002</v>
      </c>
      <c r="J5208">
        <v>-4.3159999999999998</v>
      </c>
      <c r="N5208" t="s">
        <v>2260</v>
      </c>
      <c r="T5208">
        <v>15</v>
      </c>
      <c r="V5208">
        <v>10</v>
      </c>
      <c r="W5208">
        <v>14</v>
      </c>
      <c r="X5208" t="s">
        <v>1691</v>
      </c>
      <c r="Y5208">
        <v>6.19</v>
      </c>
      <c r="Z5208">
        <v>35</v>
      </c>
      <c r="AD5208" t="s">
        <v>287</v>
      </c>
      <c r="AG5208" t="s">
        <v>31</v>
      </c>
      <c r="AX5208" t="s">
        <v>31</v>
      </c>
      <c r="AY5208" t="s">
        <v>31</v>
      </c>
    </row>
    <row r="5209" spans="1:51">
      <c r="A5209" t="s">
        <v>262</v>
      </c>
      <c r="B5209" t="s">
        <v>71</v>
      </c>
      <c r="C5209" t="s">
        <v>174</v>
      </c>
      <c r="D5209" t="s">
        <v>283</v>
      </c>
      <c r="E5209" t="s">
        <v>284</v>
      </c>
      <c r="F5209" t="s">
        <v>286</v>
      </c>
      <c r="H5209" t="s">
        <v>290</v>
      </c>
      <c r="I5209">
        <v>56.176000000000002</v>
      </c>
      <c r="J5209">
        <v>-4.3159999999999998</v>
      </c>
      <c r="N5209" t="s">
        <v>2260</v>
      </c>
      <c r="T5209">
        <v>15</v>
      </c>
      <c r="V5209">
        <v>10</v>
      </c>
      <c r="W5209">
        <v>14</v>
      </c>
      <c r="X5209" t="s">
        <v>1691</v>
      </c>
      <c r="Y5209">
        <v>7.67</v>
      </c>
      <c r="Z5209">
        <v>42</v>
      </c>
      <c r="AD5209" t="s">
        <v>287</v>
      </c>
      <c r="AG5209" t="s">
        <v>31</v>
      </c>
      <c r="AX5209" t="s">
        <v>31</v>
      </c>
      <c r="AY5209" t="s">
        <v>31</v>
      </c>
    </row>
    <row r="5210" spans="1:51">
      <c r="A5210" t="s">
        <v>262</v>
      </c>
      <c r="B5210" t="s">
        <v>71</v>
      </c>
      <c r="C5210" t="s">
        <v>174</v>
      </c>
      <c r="D5210" t="s">
        <v>283</v>
      </c>
      <c r="E5210" t="s">
        <v>284</v>
      </c>
      <c r="F5210" t="s">
        <v>286</v>
      </c>
      <c r="H5210" t="s">
        <v>290</v>
      </c>
      <c r="I5210">
        <v>56.176000000000002</v>
      </c>
      <c r="J5210">
        <v>-4.3159999999999998</v>
      </c>
      <c r="N5210" t="s">
        <v>2260</v>
      </c>
      <c r="T5210">
        <v>15</v>
      </c>
      <c r="V5210">
        <v>10</v>
      </c>
      <c r="W5210">
        <v>14</v>
      </c>
      <c r="X5210" t="s">
        <v>1691</v>
      </c>
      <c r="Y5210">
        <v>8.75</v>
      </c>
      <c r="Z5210">
        <v>49</v>
      </c>
      <c r="AD5210" t="s">
        <v>287</v>
      </c>
      <c r="AG5210" t="s">
        <v>31</v>
      </c>
      <c r="AX5210" t="s">
        <v>31</v>
      </c>
      <c r="AY5210" t="s">
        <v>31</v>
      </c>
    </row>
    <row r="5211" spans="1:51">
      <c r="A5211" t="s">
        <v>262</v>
      </c>
      <c r="B5211" t="s">
        <v>71</v>
      </c>
      <c r="C5211" t="s">
        <v>174</v>
      </c>
      <c r="D5211" t="s">
        <v>283</v>
      </c>
      <c r="E5211" t="s">
        <v>284</v>
      </c>
      <c r="F5211" t="s">
        <v>286</v>
      </c>
      <c r="H5211" t="s">
        <v>290</v>
      </c>
      <c r="I5211">
        <v>56.176000000000002</v>
      </c>
      <c r="J5211">
        <v>-4.3159999999999998</v>
      </c>
      <c r="N5211" t="s">
        <v>2260</v>
      </c>
      <c r="T5211">
        <v>15</v>
      </c>
      <c r="V5211">
        <v>10</v>
      </c>
      <c r="W5211">
        <v>14</v>
      </c>
      <c r="X5211" t="s">
        <v>1691</v>
      </c>
      <c r="Y5211">
        <v>9.15</v>
      </c>
      <c r="Z5211">
        <v>56</v>
      </c>
      <c r="AD5211" t="s">
        <v>287</v>
      </c>
      <c r="AG5211" t="s">
        <v>31</v>
      </c>
      <c r="AX5211" t="s">
        <v>31</v>
      </c>
      <c r="AY5211" t="s">
        <v>31</v>
      </c>
    </row>
    <row r="5212" spans="1:51">
      <c r="A5212" t="s">
        <v>262</v>
      </c>
      <c r="B5212" t="s">
        <v>71</v>
      </c>
      <c r="C5212" t="s">
        <v>174</v>
      </c>
      <c r="D5212" t="s">
        <v>283</v>
      </c>
      <c r="E5212" t="s">
        <v>284</v>
      </c>
      <c r="F5212" t="s">
        <v>286</v>
      </c>
      <c r="H5212" t="s">
        <v>290</v>
      </c>
      <c r="I5212">
        <v>56.176000000000002</v>
      </c>
      <c r="J5212">
        <v>-4.3159999999999998</v>
      </c>
      <c r="N5212" t="s">
        <v>2260</v>
      </c>
      <c r="T5212">
        <v>15</v>
      </c>
      <c r="V5212">
        <v>24</v>
      </c>
      <c r="W5212">
        <v>0</v>
      </c>
      <c r="X5212" t="s">
        <v>1691</v>
      </c>
      <c r="Y5212">
        <v>0.22</v>
      </c>
      <c r="Z5212">
        <v>0</v>
      </c>
      <c r="AD5212" t="s">
        <v>287</v>
      </c>
      <c r="AG5212" t="s">
        <v>31</v>
      </c>
      <c r="AX5212" t="s">
        <v>31</v>
      </c>
      <c r="AY5212" t="s">
        <v>31</v>
      </c>
    </row>
    <row r="5213" spans="1:51">
      <c r="A5213" t="s">
        <v>262</v>
      </c>
      <c r="B5213" t="s">
        <v>71</v>
      </c>
      <c r="C5213" t="s">
        <v>174</v>
      </c>
      <c r="D5213" t="s">
        <v>283</v>
      </c>
      <c r="E5213" t="s">
        <v>284</v>
      </c>
      <c r="F5213" t="s">
        <v>286</v>
      </c>
      <c r="H5213" t="s">
        <v>290</v>
      </c>
      <c r="I5213">
        <v>56.176000000000002</v>
      </c>
      <c r="J5213">
        <v>-4.3159999999999998</v>
      </c>
      <c r="N5213" t="s">
        <v>2260</v>
      </c>
      <c r="T5213">
        <v>15</v>
      </c>
      <c r="V5213">
        <v>24</v>
      </c>
      <c r="W5213">
        <v>0</v>
      </c>
      <c r="X5213" t="s">
        <v>1691</v>
      </c>
      <c r="Y5213">
        <v>0.62</v>
      </c>
      <c r="Z5213">
        <v>7</v>
      </c>
      <c r="AD5213" t="s">
        <v>287</v>
      </c>
      <c r="AG5213" t="s">
        <v>31</v>
      </c>
      <c r="AX5213" t="s">
        <v>31</v>
      </c>
      <c r="AY5213" t="s">
        <v>31</v>
      </c>
    </row>
    <row r="5214" spans="1:51">
      <c r="A5214" t="s">
        <v>262</v>
      </c>
      <c r="B5214" t="s">
        <v>71</v>
      </c>
      <c r="C5214" t="s">
        <v>174</v>
      </c>
      <c r="D5214" t="s">
        <v>283</v>
      </c>
      <c r="E5214" t="s">
        <v>284</v>
      </c>
      <c r="F5214" t="s">
        <v>286</v>
      </c>
      <c r="H5214" t="s">
        <v>290</v>
      </c>
      <c r="I5214">
        <v>56.176000000000002</v>
      </c>
      <c r="J5214">
        <v>-4.3159999999999998</v>
      </c>
      <c r="N5214" t="s">
        <v>2260</v>
      </c>
      <c r="T5214">
        <v>15</v>
      </c>
      <c r="V5214">
        <v>24</v>
      </c>
      <c r="W5214">
        <v>0</v>
      </c>
      <c r="X5214" t="s">
        <v>1691</v>
      </c>
      <c r="Y5214">
        <v>2.29</v>
      </c>
      <c r="Z5214">
        <v>14</v>
      </c>
      <c r="AD5214" t="s">
        <v>287</v>
      </c>
      <c r="AG5214" t="s">
        <v>31</v>
      </c>
      <c r="AX5214" t="s">
        <v>31</v>
      </c>
      <c r="AY5214" t="s">
        <v>31</v>
      </c>
    </row>
    <row r="5215" spans="1:51">
      <c r="A5215" t="s">
        <v>262</v>
      </c>
      <c r="B5215" t="s">
        <v>71</v>
      </c>
      <c r="C5215" t="s">
        <v>174</v>
      </c>
      <c r="D5215" t="s">
        <v>283</v>
      </c>
      <c r="E5215" t="s">
        <v>284</v>
      </c>
      <c r="F5215" t="s">
        <v>286</v>
      </c>
      <c r="H5215" t="s">
        <v>290</v>
      </c>
      <c r="I5215">
        <v>56.176000000000002</v>
      </c>
      <c r="J5215">
        <v>-4.3159999999999998</v>
      </c>
      <c r="N5215" t="s">
        <v>2260</v>
      </c>
      <c r="T5215">
        <v>15</v>
      </c>
      <c r="V5215">
        <v>24</v>
      </c>
      <c r="W5215">
        <v>0</v>
      </c>
      <c r="X5215" t="s">
        <v>1691</v>
      </c>
      <c r="Y5215">
        <v>4.8099999999999996</v>
      </c>
      <c r="Z5215">
        <v>21</v>
      </c>
      <c r="AD5215" t="s">
        <v>287</v>
      </c>
      <c r="AG5215" t="s">
        <v>31</v>
      </c>
      <c r="AX5215" t="s">
        <v>31</v>
      </c>
      <c r="AY5215" t="s">
        <v>31</v>
      </c>
    </row>
    <row r="5216" spans="1:51">
      <c r="A5216" t="s">
        <v>262</v>
      </c>
      <c r="B5216" t="s">
        <v>71</v>
      </c>
      <c r="C5216" t="s">
        <v>174</v>
      </c>
      <c r="D5216" t="s">
        <v>283</v>
      </c>
      <c r="E5216" t="s">
        <v>284</v>
      </c>
      <c r="F5216" t="s">
        <v>286</v>
      </c>
      <c r="H5216" t="s">
        <v>290</v>
      </c>
      <c r="I5216">
        <v>56.176000000000002</v>
      </c>
      <c r="J5216">
        <v>-4.3159999999999998</v>
      </c>
      <c r="N5216" t="s">
        <v>2260</v>
      </c>
      <c r="T5216">
        <v>15</v>
      </c>
      <c r="V5216">
        <v>24</v>
      </c>
      <c r="W5216">
        <v>0</v>
      </c>
      <c r="X5216" t="s">
        <v>1691</v>
      </c>
      <c r="Y5216">
        <v>8.85</v>
      </c>
      <c r="Z5216">
        <v>28</v>
      </c>
      <c r="AD5216" t="s">
        <v>287</v>
      </c>
      <c r="AG5216" t="s">
        <v>31</v>
      </c>
      <c r="AX5216" t="s">
        <v>31</v>
      </c>
      <c r="AY5216" t="s">
        <v>31</v>
      </c>
    </row>
    <row r="5217" spans="1:51">
      <c r="A5217" t="s">
        <v>262</v>
      </c>
      <c r="B5217" t="s">
        <v>71</v>
      </c>
      <c r="C5217" t="s">
        <v>174</v>
      </c>
      <c r="D5217" t="s">
        <v>283</v>
      </c>
      <c r="E5217" t="s">
        <v>284</v>
      </c>
      <c r="F5217" t="s">
        <v>286</v>
      </c>
      <c r="H5217" t="s">
        <v>290</v>
      </c>
      <c r="I5217">
        <v>56.176000000000002</v>
      </c>
      <c r="J5217">
        <v>-4.3159999999999998</v>
      </c>
      <c r="N5217" t="s">
        <v>2260</v>
      </c>
      <c r="T5217">
        <v>15</v>
      </c>
      <c r="V5217">
        <v>24</v>
      </c>
      <c r="W5217">
        <v>0</v>
      </c>
      <c r="X5217" t="s">
        <v>1691</v>
      </c>
      <c r="Y5217">
        <v>12.11</v>
      </c>
      <c r="Z5217">
        <v>35</v>
      </c>
      <c r="AD5217" t="s">
        <v>287</v>
      </c>
      <c r="AG5217" t="s">
        <v>31</v>
      </c>
      <c r="AX5217" t="s">
        <v>31</v>
      </c>
      <c r="AY5217" t="s">
        <v>31</v>
      </c>
    </row>
    <row r="5218" spans="1:51">
      <c r="A5218" t="s">
        <v>262</v>
      </c>
      <c r="B5218" t="s">
        <v>71</v>
      </c>
      <c r="C5218" t="s">
        <v>174</v>
      </c>
      <c r="D5218" t="s">
        <v>283</v>
      </c>
      <c r="E5218" t="s">
        <v>284</v>
      </c>
      <c r="F5218" t="s">
        <v>286</v>
      </c>
      <c r="H5218" t="s">
        <v>290</v>
      </c>
      <c r="I5218">
        <v>56.176000000000002</v>
      </c>
      <c r="J5218">
        <v>-4.3159999999999998</v>
      </c>
      <c r="N5218" t="s">
        <v>2260</v>
      </c>
      <c r="T5218">
        <v>15</v>
      </c>
      <c r="V5218">
        <v>24</v>
      </c>
      <c r="W5218">
        <v>0</v>
      </c>
      <c r="X5218" t="s">
        <v>1691</v>
      </c>
      <c r="Y5218">
        <v>14.18</v>
      </c>
      <c r="Z5218">
        <v>42</v>
      </c>
      <c r="AD5218" t="s">
        <v>287</v>
      </c>
      <c r="AG5218" t="s">
        <v>31</v>
      </c>
      <c r="AX5218" t="s">
        <v>31</v>
      </c>
      <c r="AY5218" t="s">
        <v>31</v>
      </c>
    </row>
    <row r="5219" spans="1:51">
      <c r="A5219" t="s">
        <v>262</v>
      </c>
      <c r="B5219" t="s">
        <v>71</v>
      </c>
      <c r="C5219" t="s">
        <v>174</v>
      </c>
      <c r="D5219" t="s">
        <v>283</v>
      </c>
      <c r="E5219" t="s">
        <v>284</v>
      </c>
      <c r="F5219" t="s">
        <v>286</v>
      </c>
      <c r="H5219" t="s">
        <v>290</v>
      </c>
      <c r="I5219">
        <v>56.176000000000002</v>
      </c>
      <c r="J5219">
        <v>-4.3159999999999998</v>
      </c>
      <c r="N5219" t="s">
        <v>2260</v>
      </c>
      <c r="T5219">
        <v>15</v>
      </c>
      <c r="V5219">
        <v>24</v>
      </c>
      <c r="W5219">
        <v>0</v>
      </c>
      <c r="X5219" t="s">
        <v>1691</v>
      </c>
      <c r="Y5219">
        <v>15.96</v>
      </c>
      <c r="Z5219">
        <v>49</v>
      </c>
      <c r="AD5219" t="s">
        <v>287</v>
      </c>
      <c r="AG5219" t="s">
        <v>31</v>
      </c>
      <c r="AX5219" t="s">
        <v>31</v>
      </c>
      <c r="AY5219" t="s">
        <v>31</v>
      </c>
    </row>
    <row r="5220" spans="1:51">
      <c r="A5220" t="s">
        <v>262</v>
      </c>
      <c r="B5220" t="s">
        <v>71</v>
      </c>
      <c r="C5220" t="s">
        <v>174</v>
      </c>
      <c r="D5220" t="s">
        <v>283</v>
      </c>
      <c r="E5220" t="s">
        <v>284</v>
      </c>
      <c r="F5220" t="s">
        <v>286</v>
      </c>
      <c r="H5220" t="s">
        <v>290</v>
      </c>
      <c r="I5220">
        <v>56.176000000000002</v>
      </c>
      <c r="J5220">
        <v>-4.3159999999999998</v>
      </c>
      <c r="N5220" t="s">
        <v>2260</v>
      </c>
      <c r="T5220">
        <v>15</v>
      </c>
      <c r="V5220">
        <v>24</v>
      </c>
      <c r="W5220">
        <v>0</v>
      </c>
      <c r="X5220" t="s">
        <v>1691</v>
      </c>
      <c r="Y5220">
        <v>17.190000000000001</v>
      </c>
      <c r="Z5220">
        <v>56</v>
      </c>
      <c r="AD5220" t="s">
        <v>287</v>
      </c>
      <c r="AG5220" t="s">
        <v>31</v>
      </c>
      <c r="AX5220" t="s">
        <v>31</v>
      </c>
      <c r="AY5220" t="s">
        <v>31</v>
      </c>
    </row>
    <row r="5221" spans="1:51">
      <c r="A5221" t="s">
        <v>262</v>
      </c>
      <c r="B5221" t="s">
        <v>71</v>
      </c>
      <c r="C5221" t="s">
        <v>174</v>
      </c>
      <c r="D5221" t="s">
        <v>283</v>
      </c>
      <c r="E5221" t="s">
        <v>284</v>
      </c>
      <c r="F5221" t="s">
        <v>286</v>
      </c>
      <c r="H5221" t="s">
        <v>290</v>
      </c>
      <c r="I5221">
        <v>56.176000000000002</v>
      </c>
      <c r="J5221">
        <v>-4.3159999999999998</v>
      </c>
      <c r="N5221" t="s">
        <v>2260</v>
      </c>
      <c r="T5221">
        <v>12</v>
      </c>
      <c r="V5221">
        <v>10</v>
      </c>
      <c r="W5221">
        <v>14</v>
      </c>
      <c r="X5221" t="s">
        <v>1691</v>
      </c>
      <c r="Y5221">
        <v>7.0000000000000007E-2</v>
      </c>
      <c r="Z5221">
        <v>0</v>
      </c>
      <c r="AD5221" t="s">
        <v>287</v>
      </c>
      <c r="AG5221" t="s">
        <v>31</v>
      </c>
      <c r="AX5221" t="s">
        <v>31</v>
      </c>
      <c r="AY5221" t="s">
        <v>31</v>
      </c>
    </row>
    <row r="5222" spans="1:51">
      <c r="A5222" t="s">
        <v>262</v>
      </c>
      <c r="B5222" t="s">
        <v>71</v>
      </c>
      <c r="C5222" t="s">
        <v>174</v>
      </c>
      <c r="D5222" t="s">
        <v>283</v>
      </c>
      <c r="E5222" t="s">
        <v>284</v>
      </c>
      <c r="F5222" t="s">
        <v>286</v>
      </c>
      <c r="H5222" t="s">
        <v>290</v>
      </c>
      <c r="I5222">
        <v>56.176000000000002</v>
      </c>
      <c r="J5222">
        <v>-4.3159999999999998</v>
      </c>
      <c r="N5222" t="s">
        <v>2260</v>
      </c>
      <c r="T5222">
        <v>12</v>
      </c>
      <c r="V5222">
        <v>10</v>
      </c>
      <c r="W5222">
        <v>14</v>
      </c>
      <c r="X5222" t="s">
        <v>1691</v>
      </c>
      <c r="Y5222">
        <v>0.47</v>
      </c>
      <c r="Z5222">
        <v>7</v>
      </c>
      <c r="AD5222" t="s">
        <v>287</v>
      </c>
      <c r="AG5222" t="s">
        <v>31</v>
      </c>
      <c r="AX5222" t="s">
        <v>31</v>
      </c>
      <c r="AY5222" t="s">
        <v>31</v>
      </c>
    </row>
    <row r="5223" spans="1:51">
      <c r="A5223" t="s">
        <v>262</v>
      </c>
      <c r="B5223" t="s">
        <v>71</v>
      </c>
      <c r="C5223" t="s">
        <v>174</v>
      </c>
      <c r="D5223" t="s">
        <v>283</v>
      </c>
      <c r="E5223" t="s">
        <v>284</v>
      </c>
      <c r="F5223" t="s">
        <v>286</v>
      </c>
      <c r="H5223" t="s">
        <v>290</v>
      </c>
      <c r="I5223">
        <v>56.176000000000002</v>
      </c>
      <c r="J5223">
        <v>-4.3159999999999998</v>
      </c>
      <c r="N5223" t="s">
        <v>2260</v>
      </c>
      <c r="T5223">
        <v>12</v>
      </c>
      <c r="V5223">
        <v>10</v>
      </c>
      <c r="W5223">
        <v>14</v>
      </c>
      <c r="X5223" t="s">
        <v>1691</v>
      </c>
      <c r="Y5223">
        <v>0.52</v>
      </c>
      <c r="Z5223">
        <v>14</v>
      </c>
      <c r="AD5223" t="s">
        <v>287</v>
      </c>
      <c r="AG5223" t="s">
        <v>31</v>
      </c>
      <c r="AX5223" t="s">
        <v>31</v>
      </c>
      <c r="AY5223" t="s">
        <v>31</v>
      </c>
    </row>
    <row r="5224" spans="1:51">
      <c r="A5224" t="s">
        <v>262</v>
      </c>
      <c r="B5224" t="s">
        <v>71</v>
      </c>
      <c r="C5224" t="s">
        <v>174</v>
      </c>
      <c r="D5224" t="s">
        <v>283</v>
      </c>
      <c r="E5224" t="s">
        <v>284</v>
      </c>
      <c r="F5224" t="s">
        <v>286</v>
      </c>
      <c r="H5224" t="s">
        <v>290</v>
      </c>
      <c r="I5224">
        <v>56.176000000000002</v>
      </c>
      <c r="J5224">
        <v>-4.3159999999999998</v>
      </c>
      <c r="N5224" t="s">
        <v>2260</v>
      </c>
      <c r="T5224">
        <v>12</v>
      </c>
      <c r="V5224">
        <v>10</v>
      </c>
      <c r="W5224">
        <v>14</v>
      </c>
      <c r="X5224" t="s">
        <v>1691</v>
      </c>
      <c r="Y5224">
        <v>0.76</v>
      </c>
      <c r="Z5224">
        <v>21</v>
      </c>
      <c r="AD5224" t="s">
        <v>287</v>
      </c>
      <c r="AG5224" t="s">
        <v>31</v>
      </c>
      <c r="AX5224" t="s">
        <v>31</v>
      </c>
      <c r="AY5224" t="s">
        <v>31</v>
      </c>
    </row>
    <row r="5225" spans="1:51">
      <c r="A5225" t="s">
        <v>262</v>
      </c>
      <c r="B5225" t="s">
        <v>71</v>
      </c>
      <c r="C5225" t="s">
        <v>174</v>
      </c>
      <c r="D5225" t="s">
        <v>283</v>
      </c>
      <c r="E5225" t="s">
        <v>284</v>
      </c>
      <c r="F5225" t="s">
        <v>286</v>
      </c>
      <c r="H5225" t="s">
        <v>290</v>
      </c>
      <c r="I5225">
        <v>56.176000000000002</v>
      </c>
      <c r="J5225">
        <v>-4.3159999999999998</v>
      </c>
      <c r="N5225" t="s">
        <v>2260</v>
      </c>
      <c r="T5225">
        <v>12</v>
      </c>
      <c r="V5225">
        <v>10</v>
      </c>
      <c r="W5225">
        <v>14</v>
      </c>
      <c r="X5225" t="s">
        <v>1691</v>
      </c>
      <c r="Y5225">
        <v>1.1100000000000001</v>
      </c>
      <c r="Z5225">
        <v>28</v>
      </c>
      <c r="AD5225" t="s">
        <v>287</v>
      </c>
      <c r="AG5225" t="s">
        <v>31</v>
      </c>
      <c r="AX5225" t="s">
        <v>31</v>
      </c>
      <c r="AY5225" t="s">
        <v>31</v>
      </c>
    </row>
    <row r="5226" spans="1:51">
      <c r="A5226" t="s">
        <v>262</v>
      </c>
      <c r="B5226" t="s">
        <v>71</v>
      </c>
      <c r="C5226" t="s">
        <v>174</v>
      </c>
      <c r="D5226" t="s">
        <v>283</v>
      </c>
      <c r="E5226" t="s">
        <v>284</v>
      </c>
      <c r="F5226" t="s">
        <v>286</v>
      </c>
      <c r="H5226" t="s">
        <v>290</v>
      </c>
      <c r="I5226">
        <v>56.176000000000002</v>
      </c>
      <c r="J5226">
        <v>-4.3159999999999998</v>
      </c>
      <c r="N5226" t="s">
        <v>2260</v>
      </c>
      <c r="T5226">
        <v>12</v>
      </c>
      <c r="V5226">
        <v>10</v>
      </c>
      <c r="W5226">
        <v>14</v>
      </c>
      <c r="X5226" t="s">
        <v>1691</v>
      </c>
      <c r="Y5226">
        <v>1.31</v>
      </c>
      <c r="Z5226">
        <v>35</v>
      </c>
      <c r="AD5226" t="s">
        <v>287</v>
      </c>
      <c r="AG5226" t="s">
        <v>31</v>
      </c>
      <c r="AX5226" t="s">
        <v>31</v>
      </c>
      <c r="AY5226" t="s">
        <v>31</v>
      </c>
    </row>
    <row r="5227" spans="1:51">
      <c r="A5227" t="s">
        <v>262</v>
      </c>
      <c r="B5227" t="s">
        <v>71</v>
      </c>
      <c r="C5227" t="s">
        <v>174</v>
      </c>
      <c r="D5227" t="s">
        <v>283</v>
      </c>
      <c r="E5227" t="s">
        <v>284</v>
      </c>
      <c r="F5227" t="s">
        <v>286</v>
      </c>
      <c r="H5227" t="s">
        <v>290</v>
      </c>
      <c r="I5227">
        <v>56.176000000000002</v>
      </c>
      <c r="J5227">
        <v>-4.3159999999999998</v>
      </c>
      <c r="N5227" t="s">
        <v>2260</v>
      </c>
      <c r="T5227">
        <v>12</v>
      </c>
      <c r="V5227">
        <v>10</v>
      </c>
      <c r="W5227">
        <v>14</v>
      </c>
      <c r="X5227" t="s">
        <v>1691</v>
      </c>
      <c r="Y5227">
        <v>1.5</v>
      </c>
      <c r="Z5227">
        <v>42</v>
      </c>
      <c r="AD5227" t="s">
        <v>287</v>
      </c>
      <c r="AG5227" t="s">
        <v>31</v>
      </c>
      <c r="AX5227" t="s">
        <v>31</v>
      </c>
      <c r="AY5227" t="s">
        <v>31</v>
      </c>
    </row>
    <row r="5228" spans="1:51">
      <c r="A5228" t="s">
        <v>262</v>
      </c>
      <c r="B5228" t="s">
        <v>71</v>
      </c>
      <c r="C5228" t="s">
        <v>174</v>
      </c>
      <c r="D5228" t="s">
        <v>283</v>
      </c>
      <c r="E5228" t="s">
        <v>284</v>
      </c>
      <c r="F5228" t="s">
        <v>286</v>
      </c>
      <c r="H5228" t="s">
        <v>290</v>
      </c>
      <c r="I5228">
        <v>56.176000000000002</v>
      </c>
      <c r="J5228">
        <v>-4.3159999999999998</v>
      </c>
      <c r="N5228" t="s">
        <v>2260</v>
      </c>
      <c r="T5228">
        <v>12</v>
      </c>
      <c r="V5228">
        <v>10</v>
      </c>
      <c r="W5228">
        <v>14</v>
      </c>
      <c r="X5228" t="s">
        <v>1691</v>
      </c>
      <c r="Y5228">
        <v>1.45</v>
      </c>
      <c r="Z5228">
        <v>49</v>
      </c>
      <c r="AD5228" t="s">
        <v>287</v>
      </c>
      <c r="AG5228" t="s">
        <v>31</v>
      </c>
      <c r="AX5228" t="s">
        <v>31</v>
      </c>
      <c r="AY5228" t="s">
        <v>31</v>
      </c>
    </row>
    <row r="5229" spans="1:51">
      <c r="A5229" t="s">
        <v>262</v>
      </c>
      <c r="B5229" t="s">
        <v>71</v>
      </c>
      <c r="C5229" t="s">
        <v>174</v>
      </c>
      <c r="D5229" t="s">
        <v>283</v>
      </c>
      <c r="E5229" t="s">
        <v>284</v>
      </c>
      <c r="F5229" t="s">
        <v>286</v>
      </c>
      <c r="H5229" t="s">
        <v>290</v>
      </c>
      <c r="I5229">
        <v>56.176000000000002</v>
      </c>
      <c r="J5229">
        <v>-4.3159999999999998</v>
      </c>
      <c r="N5229" t="s">
        <v>2260</v>
      </c>
      <c r="T5229">
        <v>12</v>
      </c>
      <c r="V5229">
        <v>10</v>
      </c>
      <c r="W5229">
        <v>14</v>
      </c>
      <c r="X5229" t="s">
        <v>1691</v>
      </c>
      <c r="Y5229">
        <v>1.65</v>
      </c>
      <c r="Z5229">
        <v>56</v>
      </c>
      <c r="AD5229" t="s">
        <v>287</v>
      </c>
      <c r="AG5229" t="s">
        <v>31</v>
      </c>
      <c r="AX5229" t="s">
        <v>31</v>
      </c>
      <c r="AY5229" t="s">
        <v>31</v>
      </c>
    </row>
    <row r="5230" spans="1:51">
      <c r="A5230" t="s">
        <v>262</v>
      </c>
      <c r="B5230" t="s">
        <v>71</v>
      </c>
      <c r="C5230" t="s">
        <v>174</v>
      </c>
      <c r="D5230" t="s">
        <v>283</v>
      </c>
      <c r="E5230" t="s">
        <v>284</v>
      </c>
      <c r="F5230" t="s">
        <v>286</v>
      </c>
      <c r="H5230" t="s">
        <v>290</v>
      </c>
      <c r="I5230">
        <v>56.176000000000002</v>
      </c>
      <c r="J5230">
        <v>-4.3159999999999998</v>
      </c>
      <c r="N5230" t="s">
        <v>2260</v>
      </c>
      <c r="T5230">
        <v>12</v>
      </c>
      <c r="V5230">
        <v>24</v>
      </c>
      <c r="W5230">
        <v>0</v>
      </c>
      <c r="X5230" t="s">
        <v>1691</v>
      </c>
      <c r="Y5230">
        <v>-0.08</v>
      </c>
      <c r="Z5230">
        <v>0</v>
      </c>
      <c r="AD5230" t="s">
        <v>287</v>
      </c>
      <c r="AG5230" t="s">
        <v>31</v>
      </c>
      <c r="AX5230" t="s">
        <v>31</v>
      </c>
      <c r="AY5230" t="s">
        <v>31</v>
      </c>
    </row>
    <row r="5231" spans="1:51">
      <c r="A5231" t="s">
        <v>262</v>
      </c>
      <c r="B5231" t="s">
        <v>71</v>
      </c>
      <c r="C5231" t="s">
        <v>174</v>
      </c>
      <c r="D5231" t="s">
        <v>283</v>
      </c>
      <c r="E5231" t="s">
        <v>284</v>
      </c>
      <c r="F5231" t="s">
        <v>286</v>
      </c>
      <c r="H5231" t="s">
        <v>290</v>
      </c>
      <c r="I5231">
        <v>56.176000000000002</v>
      </c>
      <c r="J5231">
        <v>-4.3159999999999998</v>
      </c>
      <c r="N5231" t="s">
        <v>2260</v>
      </c>
      <c r="T5231">
        <v>12</v>
      </c>
      <c r="V5231">
        <v>24</v>
      </c>
      <c r="W5231">
        <v>0</v>
      </c>
      <c r="X5231" t="s">
        <v>1691</v>
      </c>
      <c r="Y5231">
        <v>0.66</v>
      </c>
      <c r="Z5231">
        <v>7</v>
      </c>
      <c r="AD5231" t="s">
        <v>287</v>
      </c>
      <c r="AG5231" t="s">
        <v>31</v>
      </c>
      <c r="AX5231" t="s">
        <v>31</v>
      </c>
      <c r="AY5231" t="s">
        <v>31</v>
      </c>
    </row>
    <row r="5232" spans="1:51">
      <c r="A5232" t="s">
        <v>262</v>
      </c>
      <c r="B5232" t="s">
        <v>71</v>
      </c>
      <c r="C5232" t="s">
        <v>174</v>
      </c>
      <c r="D5232" t="s">
        <v>283</v>
      </c>
      <c r="E5232" t="s">
        <v>284</v>
      </c>
      <c r="F5232" t="s">
        <v>286</v>
      </c>
      <c r="H5232" t="s">
        <v>290</v>
      </c>
      <c r="I5232">
        <v>56.176000000000002</v>
      </c>
      <c r="J5232">
        <v>-4.3159999999999998</v>
      </c>
      <c r="N5232" t="s">
        <v>2260</v>
      </c>
      <c r="T5232">
        <v>12</v>
      </c>
      <c r="V5232">
        <v>24</v>
      </c>
      <c r="W5232">
        <v>0</v>
      </c>
      <c r="X5232" t="s">
        <v>1691</v>
      </c>
      <c r="Y5232">
        <v>1.21</v>
      </c>
      <c r="Z5232">
        <v>14</v>
      </c>
      <c r="AD5232" t="s">
        <v>287</v>
      </c>
      <c r="AG5232" t="s">
        <v>31</v>
      </c>
      <c r="AX5232" t="s">
        <v>31</v>
      </c>
      <c r="AY5232" t="s">
        <v>31</v>
      </c>
    </row>
    <row r="5233" spans="1:51">
      <c r="A5233" t="s">
        <v>262</v>
      </c>
      <c r="B5233" t="s">
        <v>71</v>
      </c>
      <c r="C5233" t="s">
        <v>174</v>
      </c>
      <c r="D5233" t="s">
        <v>283</v>
      </c>
      <c r="E5233" t="s">
        <v>284</v>
      </c>
      <c r="F5233" t="s">
        <v>286</v>
      </c>
      <c r="H5233" t="s">
        <v>290</v>
      </c>
      <c r="I5233">
        <v>56.176000000000002</v>
      </c>
      <c r="J5233">
        <v>-4.3159999999999998</v>
      </c>
      <c r="N5233" t="s">
        <v>2260</v>
      </c>
      <c r="T5233">
        <v>12</v>
      </c>
      <c r="V5233">
        <v>24</v>
      </c>
      <c r="W5233">
        <v>0</v>
      </c>
      <c r="X5233" t="s">
        <v>1691</v>
      </c>
      <c r="Y5233">
        <v>2.0499999999999998</v>
      </c>
      <c r="Z5233">
        <v>21</v>
      </c>
      <c r="AD5233" t="s">
        <v>287</v>
      </c>
      <c r="AG5233" t="s">
        <v>31</v>
      </c>
      <c r="AX5233" t="s">
        <v>31</v>
      </c>
      <c r="AY5233" t="s">
        <v>31</v>
      </c>
    </row>
    <row r="5234" spans="1:51">
      <c r="A5234" t="s">
        <v>262</v>
      </c>
      <c r="B5234" t="s">
        <v>71</v>
      </c>
      <c r="C5234" t="s">
        <v>174</v>
      </c>
      <c r="D5234" t="s">
        <v>283</v>
      </c>
      <c r="E5234" t="s">
        <v>284</v>
      </c>
      <c r="F5234" t="s">
        <v>286</v>
      </c>
      <c r="H5234" t="s">
        <v>290</v>
      </c>
      <c r="I5234">
        <v>56.176000000000002</v>
      </c>
      <c r="J5234">
        <v>-4.3159999999999998</v>
      </c>
      <c r="N5234" t="s">
        <v>2260</v>
      </c>
      <c r="T5234">
        <v>12</v>
      </c>
      <c r="V5234">
        <v>24</v>
      </c>
      <c r="W5234">
        <v>0</v>
      </c>
      <c r="X5234" t="s">
        <v>1691</v>
      </c>
      <c r="Y5234">
        <v>3.08</v>
      </c>
      <c r="Z5234">
        <v>28</v>
      </c>
      <c r="AD5234" t="s">
        <v>287</v>
      </c>
      <c r="AG5234" t="s">
        <v>31</v>
      </c>
      <c r="AX5234" t="s">
        <v>31</v>
      </c>
      <c r="AY5234" t="s">
        <v>31</v>
      </c>
    </row>
    <row r="5235" spans="1:51">
      <c r="A5235" t="s">
        <v>262</v>
      </c>
      <c r="B5235" t="s">
        <v>71</v>
      </c>
      <c r="C5235" t="s">
        <v>174</v>
      </c>
      <c r="D5235" t="s">
        <v>283</v>
      </c>
      <c r="E5235" t="s">
        <v>284</v>
      </c>
      <c r="F5235" t="s">
        <v>286</v>
      </c>
      <c r="H5235" t="s">
        <v>290</v>
      </c>
      <c r="I5235">
        <v>56.176000000000002</v>
      </c>
      <c r="J5235">
        <v>-4.3159999999999998</v>
      </c>
      <c r="N5235" t="s">
        <v>2260</v>
      </c>
      <c r="T5235">
        <v>12</v>
      </c>
      <c r="V5235">
        <v>24</v>
      </c>
      <c r="W5235">
        <v>0</v>
      </c>
      <c r="X5235" t="s">
        <v>1691</v>
      </c>
      <c r="Y5235">
        <v>3.82</v>
      </c>
      <c r="Z5235">
        <v>35</v>
      </c>
      <c r="AD5235" t="s">
        <v>287</v>
      </c>
      <c r="AG5235" t="s">
        <v>31</v>
      </c>
      <c r="AX5235" t="s">
        <v>31</v>
      </c>
      <c r="AY5235" t="s">
        <v>31</v>
      </c>
    </row>
    <row r="5236" spans="1:51">
      <c r="A5236" t="s">
        <v>262</v>
      </c>
      <c r="B5236" t="s">
        <v>71</v>
      </c>
      <c r="C5236" t="s">
        <v>174</v>
      </c>
      <c r="D5236" t="s">
        <v>283</v>
      </c>
      <c r="E5236" t="s">
        <v>284</v>
      </c>
      <c r="F5236" t="s">
        <v>286</v>
      </c>
      <c r="H5236" t="s">
        <v>290</v>
      </c>
      <c r="I5236">
        <v>56.176000000000002</v>
      </c>
      <c r="J5236">
        <v>-4.3159999999999998</v>
      </c>
      <c r="N5236" t="s">
        <v>2260</v>
      </c>
      <c r="T5236">
        <v>12</v>
      </c>
      <c r="V5236">
        <v>24</v>
      </c>
      <c r="W5236">
        <v>0</v>
      </c>
      <c r="X5236" t="s">
        <v>1691</v>
      </c>
      <c r="Y5236">
        <v>4.12</v>
      </c>
      <c r="Z5236">
        <v>42</v>
      </c>
      <c r="AD5236" t="s">
        <v>287</v>
      </c>
      <c r="AG5236" t="s">
        <v>31</v>
      </c>
      <c r="AX5236" t="s">
        <v>31</v>
      </c>
      <c r="AY5236" t="s">
        <v>31</v>
      </c>
    </row>
    <row r="5237" spans="1:51">
      <c r="A5237" t="s">
        <v>262</v>
      </c>
      <c r="B5237" t="s">
        <v>71</v>
      </c>
      <c r="C5237" t="s">
        <v>174</v>
      </c>
      <c r="D5237" t="s">
        <v>283</v>
      </c>
      <c r="E5237" t="s">
        <v>284</v>
      </c>
      <c r="F5237" t="s">
        <v>286</v>
      </c>
      <c r="H5237" t="s">
        <v>290</v>
      </c>
      <c r="I5237">
        <v>56.176000000000002</v>
      </c>
      <c r="J5237">
        <v>-4.3159999999999998</v>
      </c>
      <c r="N5237" t="s">
        <v>2260</v>
      </c>
      <c r="T5237">
        <v>12</v>
      </c>
      <c r="V5237">
        <v>24</v>
      </c>
      <c r="W5237">
        <v>0</v>
      </c>
      <c r="X5237" t="s">
        <v>1691</v>
      </c>
      <c r="Y5237">
        <v>4.41</v>
      </c>
      <c r="Z5237">
        <v>49</v>
      </c>
      <c r="AD5237" t="s">
        <v>287</v>
      </c>
      <c r="AG5237" t="s">
        <v>31</v>
      </c>
      <c r="AX5237" t="s">
        <v>31</v>
      </c>
      <c r="AY5237" t="s">
        <v>31</v>
      </c>
    </row>
    <row r="5238" spans="1:51">
      <c r="A5238" t="s">
        <v>262</v>
      </c>
      <c r="B5238" t="s">
        <v>71</v>
      </c>
      <c r="C5238" t="s">
        <v>174</v>
      </c>
      <c r="D5238" t="s">
        <v>283</v>
      </c>
      <c r="E5238" t="s">
        <v>284</v>
      </c>
      <c r="F5238" t="s">
        <v>286</v>
      </c>
      <c r="H5238" t="s">
        <v>290</v>
      </c>
      <c r="I5238">
        <v>56.176000000000002</v>
      </c>
      <c r="J5238">
        <v>-4.3159999999999998</v>
      </c>
      <c r="N5238" t="s">
        <v>2260</v>
      </c>
      <c r="T5238">
        <v>12</v>
      </c>
      <c r="V5238">
        <v>24</v>
      </c>
      <c r="W5238">
        <v>0</v>
      </c>
      <c r="X5238" t="s">
        <v>1691</v>
      </c>
      <c r="Y5238">
        <v>4.41</v>
      </c>
      <c r="Z5238">
        <v>56</v>
      </c>
      <c r="AD5238" t="s">
        <v>287</v>
      </c>
      <c r="AG5238" t="s">
        <v>31</v>
      </c>
      <c r="AX5238" t="s">
        <v>31</v>
      </c>
      <c r="AY5238" t="s">
        <v>31</v>
      </c>
    </row>
    <row r="5239" spans="1:51">
      <c r="A5239" t="s">
        <v>262</v>
      </c>
      <c r="B5239" t="s">
        <v>71</v>
      </c>
      <c r="C5239" t="s">
        <v>174</v>
      </c>
      <c r="D5239" t="s">
        <v>283</v>
      </c>
      <c r="E5239" t="s">
        <v>284</v>
      </c>
      <c r="F5239" t="s">
        <v>286</v>
      </c>
      <c r="H5239" t="s">
        <v>290</v>
      </c>
      <c r="I5239">
        <v>56.176000000000002</v>
      </c>
      <c r="J5239">
        <v>-4.3159999999999998</v>
      </c>
      <c r="N5239" t="s">
        <v>2260</v>
      </c>
      <c r="T5239">
        <v>9</v>
      </c>
      <c r="V5239">
        <v>10</v>
      </c>
      <c r="W5239">
        <v>14</v>
      </c>
      <c r="X5239" t="s">
        <v>1691</v>
      </c>
      <c r="Y5239">
        <v>0</v>
      </c>
      <c r="Z5239">
        <v>0</v>
      </c>
      <c r="AD5239" t="s">
        <v>287</v>
      </c>
      <c r="AG5239" t="s">
        <v>31</v>
      </c>
      <c r="AX5239" t="s">
        <v>31</v>
      </c>
      <c r="AY5239" t="s">
        <v>31</v>
      </c>
    </row>
    <row r="5240" spans="1:51">
      <c r="A5240" t="s">
        <v>262</v>
      </c>
      <c r="B5240" t="s">
        <v>71</v>
      </c>
      <c r="C5240" t="s">
        <v>174</v>
      </c>
      <c r="D5240" t="s">
        <v>283</v>
      </c>
      <c r="E5240" t="s">
        <v>284</v>
      </c>
      <c r="F5240" t="s">
        <v>286</v>
      </c>
      <c r="H5240" t="s">
        <v>290</v>
      </c>
      <c r="I5240">
        <v>56.176000000000002</v>
      </c>
      <c r="J5240">
        <v>-4.3159999999999998</v>
      </c>
      <c r="N5240" t="s">
        <v>2260</v>
      </c>
      <c r="T5240">
        <v>9</v>
      </c>
      <c r="V5240">
        <v>10</v>
      </c>
      <c r="W5240">
        <v>14</v>
      </c>
      <c r="X5240" t="s">
        <v>1691</v>
      </c>
      <c r="Y5240">
        <v>0.12</v>
      </c>
      <c r="Z5240">
        <v>7</v>
      </c>
      <c r="AD5240" t="s">
        <v>287</v>
      </c>
      <c r="AG5240" t="s">
        <v>31</v>
      </c>
      <c r="AX5240" t="s">
        <v>31</v>
      </c>
      <c r="AY5240" t="s">
        <v>31</v>
      </c>
    </row>
    <row r="5241" spans="1:51">
      <c r="A5241" t="s">
        <v>262</v>
      </c>
      <c r="B5241" t="s">
        <v>71</v>
      </c>
      <c r="C5241" t="s">
        <v>174</v>
      </c>
      <c r="D5241" t="s">
        <v>283</v>
      </c>
      <c r="E5241" t="s">
        <v>284</v>
      </c>
      <c r="F5241" t="s">
        <v>286</v>
      </c>
      <c r="H5241" t="s">
        <v>290</v>
      </c>
      <c r="I5241">
        <v>56.176000000000002</v>
      </c>
      <c r="J5241">
        <v>-4.3159999999999998</v>
      </c>
      <c r="N5241" t="s">
        <v>2260</v>
      </c>
      <c r="T5241">
        <v>9</v>
      </c>
      <c r="V5241">
        <v>10</v>
      </c>
      <c r="W5241">
        <v>14</v>
      </c>
      <c r="X5241" t="s">
        <v>1691</v>
      </c>
      <c r="Y5241">
        <v>0.02</v>
      </c>
      <c r="Z5241">
        <v>14</v>
      </c>
      <c r="AD5241" t="s">
        <v>287</v>
      </c>
      <c r="AG5241" t="s">
        <v>31</v>
      </c>
      <c r="AX5241" t="s">
        <v>31</v>
      </c>
      <c r="AY5241" t="s">
        <v>31</v>
      </c>
    </row>
    <row r="5242" spans="1:51">
      <c r="A5242" t="s">
        <v>262</v>
      </c>
      <c r="B5242" t="s">
        <v>71</v>
      </c>
      <c r="C5242" t="s">
        <v>174</v>
      </c>
      <c r="D5242" t="s">
        <v>283</v>
      </c>
      <c r="E5242" t="s">
        <v>284</v>
      </c>
      <c r="F5242" t="s">
        <v>286</v>
      </c>
      <c r="H5242" t="s">
        <v>290</v>
      </c>
      <c r="I5242">
        <v>56.176000000000002</v>
      </c>
      <c r="J5242">
        <v>-4.3159999999999998</v>
      </c>
      <c r="N5242" t="s">
        <v>2260</v>
      </c>
      <c r="T5242">
        <v>9</v>
      </c>
      <c r="V5242">
        <v>10</v>
      </c>
      <c r="W5242">
        <v>14</v>
      </c>
      <c r="X5242" t="s">
        <v>1691</v>
      </c>
      <c r="Y5242">
        <v>-0.03</v>
      </c>
      <c r="Z5242">
        <v>21</v>
      </c>
      <c r="AD5242" t="s">
        <v>287</v>
      </c>
      <c r="AG5242" t="s">
        <v>31</v>
      </c>
      <c r="AX5242" t="s">
        <v>31</v>
      </c>
      <c r="AY5242" t="s">
        <v>31</v>
      </c>
    </row>
    <row r="5243" spans="1:51">
      <c r="A5243" t="s">
        <v>262</v>
      </c>
      <c r="B5243" t="s">
        <v>71</v>
      </c>
      <c r="C5243" t="s">
        <v>174</v>
      </c>
      <c r="D5243" t="s">
        <v>283</v>
      </c>
      <c r="E5243" t="s">
        <v>284</v>
      </c>
      <c r="F5243" t="s">
        <v>286</v>
      </c>
      <c r="H5243" t="s">
        <v>290</v>
      </c>
      <c r="I5243">
        <v>56.176000000000002</v>
      </c>
      <c r="J5243">
        <v>-4.3159999999999998</v>
      </c>
      <c r="N5243" t="s">
        <v>2260</v>
      </c>
      <c r="T5243">
        <v>9</v>
      </c>
      <c r="V5243">
        <v>10</v>
      </c>
      <c r="W5243">
        <v>14</v>
      </c>
      <c r="X5243" t="s">
        <v>1691</v>
      </c>
      <c r="Y5243">
        <v>0.27</v>
      </c>
      <c r="Z5243">
        <v>28</v>
      </c>
      <c r="AD5243" t="s">
        <v>287</v>
      </c>
      <c r="AG5243" t="s">
        <v>31</v>
      </c>
      <c r="AX5243" t="s">
        <v>31</v>
      </c>
      <c r="AY5243" t="s">
        <v>31</v>
      </c>
    </row>
    <row r="5244" spans="1:51">
      <c r="A5244" t="s">
        <v>262</v>
      </c>
      <c r="B5244" t="s">
        <v>71</v>
      </c>
      <c r="C5244" t="s">
        <v>174</v>
      </c>
      <c r="D5244" t="s">
        <v>283</v>
      </c>
      <c r="E5244" t="s">
        <v>284</v>
      </c>
      <c r="F5244" t="s">
        <v>286</v>
      </c>
      <c r="H5244" t="s">
        <v>290</v>
      </c>
      <c r="I5244">
        <v>56.176000000000002</v>
      </c>
      <c r="J5244">
        <v>-4.3159999999999998</v>
      </c>
      <c r="N5244" t="s">
        <v>2260</v>
      </c>
      <c r="T5244">
        <v>9</v>
      </c>
      <c r="V5244">
        <v>10</v>
      </c>
      <c r="W5244">
        <v>14</v>
      </c>
      <c r="X5244" t="s">
        <v>1691</v>
      </c>
      <c r="Y5244">
        <v>0.17</v>
      </c>
      <c r="Z5244">
        <v>35</v>
      </c>
      <c r="AD5244" t="s">
        <v>287</v>
      </c>
      <c r="AG5244" t="s">
        <v>31</v>
      </c>
      <c r="AX5244" t="s">
        <v>31</v>
      </c>
      <c r="AY5244" t="s">
        <v>31</v>
      </c>
    </row>
    <row r="5245" spans="1:51">
      <c r="A5245" t="s">
        <v>262</v>
      </c>
      <c r="B5245" t="s">
        <v>71</v>
      </c>
      <c r="C5245" t="s">
        <v>174</v>
      </c>
      <c r="D5245" t="s">
        <v>283</v>
      </c>
      <c r="E5245" t="s">
        <v>284</v>
      </c>
      <c r="F5245" t="s">
        <v>286</v>
      </c>
      <c r="H5245" t="s">
        <v>290</v>
      </c>
      <c r="I5245">
        <v>56.176000000000002</v>
      </c>
      <c r="J5245">
        <v>-4.3159999999999998</v>
      </c>
      <c r="N5245" t="s">
        <v>2260</v>
      </c>
      <c r="T5245">
        <v>9</v>
      </c>
      <c r="V5245">
        <v>10</v>
      </c>
      <c r="W5245">
        <v>14</v>
      </c>
      <c r="X5245" t="s">
        <v>1691</v>
      </c>
      <c r="Y5245">
        <v>0.12</v>
      </c>
      <c r="Z5245">
        <v>42</v>
      </c>
      <c r="AD5245" t="s">
        <v>287</v>
      </c>
      <c r="AG5245" t="s">
        <v>31</v>
      </c>
      <c r="AX5245" t="s">
        <v>31</v>
      </c>
      <c r="AY5245" t="s">
        <v>31</v>
      </c>
    </row>
    <row r="5246" spans="1:51">
      <c r="A5246" t="s">
        <v>262</v>
      </c>
      <c r="B5246" t="s">
        <v>71</v>
      </c>
      <c r="C5246" t="s">
        <v>174</v>
      </c>
      <c r="D5246" t="s">
        <v>283</v>
      </c>
      <c r="E5246" t="s">
        <v>284</v>
      </c>
      <c r="F5246" t="s">
        <v>286</v>
      </c>
      <c r="H5246" t="s">
        <v>290</v>
      </c>
      <c r="I5246">
        <v>56.176000000000002</v>
      </c>
      <c r="J5246">
        <v>-4.3159999999999998</v>
      </c>
      <c r="N5246" t="s">
        <v>2260</v>
      </c>
      <c r="T5246">
        <v>9</v>
      </c>
      <c r="V5246">
        <v>10</v>
      </c>
      <c r="W5246">
        <v>14</v>
      </c>
      <c r="X5246" t="s">
        <v>1691</v>
      </c>
      <c r="Y5246">
        <v>0.17</v>
      </c>
      <c r="Z5246">
        <v>49</v>
      </c>
      <c r="AD5246" t="s">
        <v>287</v>
      </c>
      <c r="AG5246" t="s">
        <v>31</v>
      </c>
      <c r="AX5246" t="s">
        <v>31</v>
      </c>
      <c r="AY5246" t="s">
        <v>31</v>
      </c>
    </row>
    <row r="5247" spans="1:51">
      <c r="A5247" t="s">
        <v>262</v>
      </c>
      <c r="B5247" t="s">
        <v>71</v>
      </c>
      <c r="C5247" t="s">
        <v>174</v>
      </c>
      <c r="D5247" t="s">
        <v>283</v>
      </c>
      <c r="E5247" t="s">
        <v>284</v>
      </c>
      <c r="F5247" t="s">
        <v>286</v>
      </c>
      <c r="H5247" t="s">
        <v>290</v>
      </c>
      <c r="I5247">
        <v>56.176000000000002</v>
      </c>
      <c r="J5247">
        <v>-4.3159999999999998</v>
      </c>
      <c r="N5247" t="s">
        <v>2260</v>
      </c>
      <c r="T5247">
        <v>9</v>
      </c>
      <c r="V5247">
        <v>10</v>
      </c>
      <c r="W5247">
        <v>14</v>
      </c>
      <c r="X5247" t="s">
        <v>1691</v>
      </c>
      <c r="Y5247">
        <v>0.12</v>
      </c>
      <c r="Z5247">
        <v>56</v>
      </c>
      <c r="AD5247" t="s">
        <v>287</v>
      </c>
      <c r="AG5247" t="s">
        <v>31</v>
      </c>
      <c r="AX5247" t="s">
        <v>31</v>
      </c>
      <c r="AY5247" t="s">
        <v>31</v>
      </c>
    </row>
    <row r="5248" spans="1:51">
      <c r="A5248" t="s">
        <v>262</v>
      </c>
      <c r="B5248" t="s">
        <v>71</v>
      </c>
      <c r="C5248" t="s">
        <v>174</v>
      </c>
      <c r="D5248" t="s">
        <v>283</v>
      </c>
      <c r="E5248" t="s">
        <v>284</v>
      </c>
      <c r="F5248" t="s">
        <v>286</v>
      </c>
      <c r="H5248" t="s">
        <v>290</v>
      </c>
      <c r="I5248">
        <v>56.176000000000002</v>
      </c>
      <c r="J5248">
        <v>-4.3159999999999998</v>
      </c>
      <c r="N5248" t="s">
        <v>2260</v>
      </c>
      <c r="T5248">
        <v>9</v>
      </c>
      <c r="V5248">
        <v>24</v>
      </c>
      <c r="W5248">
        <v>0</v>
      </c>
      <c r="X5248" t="s">
        <v>1691</v>
      </c>
      <c r="Y5248">
        <v>0</v>
      </c>
      <c r="Z5248">
        <v>0</v>
      </c>
      <c r="AD5248" t="s">
        <v>287</v>
      </c>
      <c r="AG5248" t="s">
        <v>31</v>
      </c>
      <c r="AX5248" t="s">
        <v>31</v>
      </c>
      <c r="AY5248" t="s">
        <v>31</v>
      </c>
    </row>
    <row r="5249" spans="1:51">
      <c r="A5249" t="s">
        <v>262</v>
      </c>
      <c r="B5249" t="s">
        <v>71</v>
      </c>
      <c r="C5249" t="s">
        <v>174</v>
      </c>
      <c r="D5249" t="s">
        <v>283</v>
      </c>
      <c r="E5249" t="s">
        <v>284</v>
      </c>
      <c r="F5249" t="s">
        <v>286</v>
      </c>
      <c r="H5249" t="s">
        <v>290</v>
      </c>
      <c r="I5249">
        <v>56.176000000000002</v>
      </c>
      <c r="J5249">
        <v>-4.3159999999999998</v>
      </c>
      <c r="N5249" t="s">
        <v>2260</v>
      </c>
      <c r="T5249">
        <v>9</v>
      </c>
      <c r="V5249">
        <v>24</v>
      </c>
      <c r="W5249">
        <v>0</v>
      </c>
      <c r="X5249" t="s">
        <v>1691</v>
      </c>
      <c r="Y5249">
        <v>0.12</v>
      </c>
      <c r="Z5249">
        <v>7</v>
      </c>
      <c r="AD5249" t="s">
        <v>287</v>
      </c>
      <c r="AG5249" t="s">
        <v>31</v>
      </c>
      <c r="AX5249" t="s">
        <v>31</v>
      </c>
      <c r="AY5249" t="s">
        <v>31</v>
      </c>
    </row>
    <row r="5250" spans="1:51">
      <c r="A5250" t="s">
        <v>262</v>
      </c>
      <c r="B5250" t="s">
        <v>71</v>
      </c>
      <c r="C5250" t="s">
        <v>174</v>
      </c>
      <c r="D5250" t="s">
        <v>283</v>
      </c>
      <c r="E5250" t="s">
        <v>284</v>
      </c>
      <c r="F5250" t="s">
        <v>286</v>
      </c>
      <c r="H5250" t="s">
        <v>290</v>
      </c>
      <c r="I5250">
        <v>56.176000000000002</v>
      </c>
      <c r="J5250">
        <v>-4.3159999999999998</v>
      </c>
      <c r="N5250" t="s">
        <v>2260</v>
      </c>
      <c r="T5250">
        <v>9</v>
      </c>
      <c r="V5250">
        <v>24</v>
      </c>
      <c r="W5250">
        <v>0</v>
      </c>
      <c r="X5250" t="s">
        <v>1691</v>
      </c>
      <c r="Y5250">
        <v>0</v>
      </c>
      <c r="Z5250">
        <v>14</v>
      </c>
      <c r="AD5250" t="s">
        <v>287</v>
      </c>
      <c r="AG5250" t="s">
        <v>31</v>
      </c>
      <c r="AX5250" t="s">
        <v>31</v>
      </c>
      <c r="AY5250" t="s">
        <v>31</v>
      </c>
    </row>
    <row r="5251" spans="1:51">
      <c r="A5251" t="s">
        <v>262</v>
      </c>
      <c r="B5251" t="s">
        <v>71</v>
      </c>
      <c r="C5251" t="s">
        <v>174</v>
      </c>
      <c r="D5251" t="s">
        <v>283</v>
      </c>
      <c r="E5251" t="s">
        <v>284</v>
      </c>
      <c r="F5251" t="s">
        <v>286</v>
      </c>
      <c r="H5251" t="s">
        <v>290</v>
      </c>
      <c r="I5251">
        <v>56.176000000000002</v>
      </c>
      <c r="J5251">
        <v>-4.3159999999999998</v>
      </c>
      <c r="N5251" t="s">
        <v>2260</v>
      </c>
      <c r="T5251">
        <v>9</v>
      </c>
      <c r="V5251">
        <v>24</v>
      </c>
      <c r="W5251">
        <v>0</v>
      </c>
      <c r="X5251" t="s">
        <v>1691</v>
      </c>
      <c r="Y5251">
        <v>0</v>
      </c>
      <c r="Z5251">
        <v>21</v>
      </c>
      <c r="AD5251" t="s">
        <v>287</v>
      </c>
      <c r="AG5251" t="s">
        <v>31</v>
      </c>
      <c r="AX5251" t="s">
        <v>31</v>
      </c>
      <c r="AY5251" t="s">
        <v>31</v>
      </c>
    </row>
    <row r="5252" spans="1:51">
      <c r="A5252" t="s">
        <v>262</v>
      </c>
      <c r="B5252" t="s">
        <v>71</v>
      </c>
      <c r="C5252" t="s">
        <v>174</v>
      </c>
      <c r="D5252" t="s">
        <v>283</v>
      </c>
      <c r="E5252" t="s">
        <v>284</v>
      </c>
      <c r="F5252" t="s">
        <v>286</v>
      </c>
      <c r="H5252" t="s">
        <v>290</v>
      </c>
      <c r="I5252">
        <v>56.176000000000002</v>
      </c>
      <c r="J5252">
        <v>-4.3159999999999998</v>
      </c>
      <c r="N5252" t="s">
        <v>2260</v>
      </c>
      <c r="T5252">
        <v>9</v>
      </c>
      <c r="V5252">
        <v>24</v>
      </c>
      <c r="W5252">
        <v>0</v>
      </c>
      <c r="X5252" t="s">
        <v>1691</v>
      </c>
      <c r="Y5252">
        <v>0.22</v>
      </c>
      <c r="Z5252">
        <v>28</v>
      </c>
      <c r="AD5252" t="s">
        <v>287</v>
      </c>
      <c r="AG5252" t="s">
        <v>31</v>
      </c>
      <c r="AX5252" t="s">
        <v>31</v>
      </c>
      <c r="AY5252" t="s">
        <v>31</v>
      </c>
    </row>
    <row r="5253" spans="1:51">
      <c r="A5253" t="s">
        <v>262</v>
      </c>
      <c r="B5253" t="s">
        <v>71</v>
      </c>
      <c r="C5253" t="s">
        <v>174</v>
      </c>
      <c r="D5253" t="s">
        <v>283</v>
      </c>
      <c r="E5253" t="s">
        <v>284</v>
      </c>
      <c r="F5253" t="s">
        <v>286</v>
      </c>
      <c r="H5253" t="s">
        <v>290</v>
      </c>
      <c r="I5253">
        <v>56.176000000000002</v>
      </c>
      <c r="J5253">
        <v>-4.3159999999999998</v>
      </c>
      <c r="N5253" t="s">
        <v>2260</v>
      </c>
      <c r="T5253">
        <v>9</v>
      </c>
      <c r="V5253">
        <v>24</v>
      </c>
      <c r="W5253">
        <v>0</v>
      </c>
      <c r="X5253" t="s">
        <v>1691</v>
      </c>
      <c r="Y5253">
        <v>0.22</v>
      </c>
      <c r="Z5253">
        <v>35</v>
      </c>
      <c r="AD5253" t="s">
        <v>287</v>
      </c>
      <c r="AG5253" t="s">
        <v>31</v>
      </c>
      <c r="AX5253" t="s">
        <v>31</v>
      </c>
      <c r="AY5253" t="s">
        <v>31</v>
      </c>
    </row>
    <row r="5254" spans="1:51">
      <c r="A5254" t="s">
        <v>262</v>
      </c>
      <c r="B5254" t="s">
        <v>71</v>
      </c>
      <c r="C5254" t="s">
        <v>174</v>
      </c>
      <c r="D5254" t="s">
        <v>283</v>
      </c>
      <c r="E5254" t="s">
        <v>284</v>
      </c>
      <c r="F5254" t="s">
        <v>286</v>
      </c>
      <c r="H5254" t="s">
        <v>290</v>
      </c>
      <c r="I5254">
        <v>56.176000000000002</v>
      </c>
      <c r="J5254">
        <v>-4.3159999999999998</v>
      </c>
      <c r="N5254" t="s">
        <v>2260</v>
      </c>
      <c r="T5254">
        <v>9</v>
      </c>
      <c r="V5254">
        <v>24</v>
      </c>
      <c r="W5254">
        <v>0</v>
      </c>
      <c r="X5254" t="s">
        <v>1691</v>
      </c>
      <c r="Y5254">
        <v>0.22</v>
      </c>
      <c r="Z5254">
        <v>42</v>
      </c>
      <c r="AD5254" t="s">
        <v>287</v>
      </c>
      <c r="AG5254" t="s">
        <v>31</v>
      </c>
      <c r="AX5254" t="s">
        <v>31</v>
      </c>
      <c r="AY5254" t="s">
        <v>31</v>
      </c>
    </row>
    <row r="5255" spans="1:51">
      <c r="A5255" t="s">
        <v>262</v>
      </c>
      <c r="B5255" t="s">
        <v>71</v>
      </c>
      <c r="C5255" t="s">
        <v>174</v>
      </c>
      <c r="D5255" t="s">
        <v>283</v>
      </c>
      <c r="E5255" t="s">
        <v>284</v>
      </c>
      <c r="F5255" t="s">
        <v>286</v>
      </c>
      <c r="H5255" t="s">
        <v>290</v>
      </c>
      <c r="I5255">
        <v>56.176000000000002</v>
      </c>
      <c r="J5255">
        <v>-4.3159999999999998</v>
      </c>
      <c r="N5255" t="s">
        <v>2260</v>
      </c>
      <c r="T5255">
        <v>9</v>
      </c>
      <c r="V5255">
        <v>24</v>
      </c>
      <c r="W5255">
        <v>0</v>
      </c>
      <c r="X5255" t="s">
        <v>1691</v>
      </c>
      <c r="Y5255">
        <v>0.22</v>
      </c>
      <c r="Z5255">
        <v>49</v>
      </c>
      <c r="AD5255" t="s">
        <v>287</v>
      </c>
      <c r="AG5255" t="s">
        <v>31</v>
      </c>
      <c r="AX5255" t="s">
        <v>31</v>
      </c>
      <c r="AY5255" t="s">
        <v>31</v>
      </c>
    </row>
    <row r="5256" spans="1:51">
      <c r="A5256" t="s">
        <v>262</v>
      </c>
      <c r="B5256" t="s">
        <v>71</v>
      </c>
      <c r="C5256" t="s">
        <v>174</v>
      </c>
      <c r="D5256" t="s">
        <v>283</v>
      </c>
      <c r="E5256" t="s">
        <v>284</v>
      </c>
      <c r="F5256" t="s">
        <v>286</v>
      </c>
      <c r="H5256" t="s">
        <v>290</v>
      </c>
      <c r="I5256">
        <v>56.176000000000002</v>
      </c>
      <c r="J5256">
        <v>-4.3159999999999998</v>
      </c>
      <c r="N5256" t="s">
        <v>2260</v>
      </c>
      <c r="T5256">
        <v>9</v>
      </c>
      <c r="V5256">
        <v>24</v>
      </c>
      <c r="W5256">
        <v>0</v>
      </c>
      <c r="X5256" t="s">
        <v>1691</v>
      </c>
      <c r="Y5256">
        <v>0.12</v>
      </c>
      <c r="Z5256">
        <v>56</v>
      </c>
      <c r="AD5256" t="s">
        <v>287</v>
      </c>
      <c r="AG5256" t="s">
        <v>31</v>
      </c>
      <c r="AX5256" t="s">
        <v>31</v>
      </c>
      <c r="AY5256" t="s">
        <v>31</v>
      </c>
    </row>
    <row r="5257" spans="1:51">
      <c r="A5257" t="s">
        <v>262</v>
      </c>
      <c r="B5257" t="s">
        <v>71</v>
      </c>
      <c r="C5257" t="s">
        <v>174</v>
      </c>
      <c r="D5257" t="s">
        <v>283</v>
      </c>
      <c r="E5257" t="s">
        <v>284</v>
      </c>
      <c r="F5257" t="s">
        <v>288</v>
      </c>
      <c r="H5257" t="s">
        <v>290</v>
      </c>
      <c r="I5257">
        <v>56.176000000000002</v>
      </c>
      <c r="J5257">
        <v>-4.3159999999999998</v>
      </c>
      <c r="N5257" t="s">
        <v>2260</v>
      </c>
      <c r="T5257">
        <v>21</v>
      </c>
      <c r="V5257">
        <v>10</v>
      </c>
      <c r="W5257">
        <v>14</v>
      </c>
      <c r="X5257" t="s">
        <v>1691</v>
      </c>
      <c r="Y5257">
        <v>0</v>
      </c>
      <c r="Z5257">
        <v>0</v>
      </c>
      <c r="AD5257" t="s">
        <v>287</v>
      </c>
      <c r="AG5257" t="s">
        <v>31</v>
      </c>
      <c r="AX5257" t="s">
        <v>31</v>
      </c>
      <c r="AY5257" t="s">
        <v>31</v>
      </c>
    </row>
    <row r="5258" spans="1:51">
      <c r="A5258" t="s">
        <v>262</v>
      </c>
      <c r="B5258" t="s">
        <v>71</v>
      </c>
      <c r="C5258" t="s">
        <v>174</v>
      </c>
      <c r="D5258" t="s">
        <v>283</v>
      </c>
      <c r="E5258" t="s">
        <v>284</v>
      </c>
      <c r="F5258" t="s">
        <v>288</v>
      </c>
      <c r="H5258" t="s">
        <v>290</v>
      </c>
      <c r="I5258">
        <v>56.176000000000002</v>
      </c>
      <c r="J5258">
        <v>-4.3159999999999998</v>
      </c>
      <c r="N5258" t="s">
        <v>2260</v>
      </c>
      <c r="T5258">
        <v>21</v>
      </c>
      <c r="V5258">
        <v>10</v>
      </c>
      <c r="W5258">
        <v>14</v>
      </c>
      <c r="X5258" t="s">
        <v>1691</v>
      </c>
      <c r="Y5258">
        <v>3.16</v>
      </c>
      <c r="Z5258">
        <v>7</v>
      </c>
      <c r="AD5258" t="s">
        <v>287</v>
      </c>
      <c r="AG5258" t="s">
        <v>31</v>
      </c>
      <c r="AX5258" t="s">
        <v>31</v>
      </c>
      <c r="AY5258" t="s">
        <v>31</v>
      </c>
    </row>
    <row r="5259" spans="1:51">
      <c r="A5259" t="s">
        <v>262</v>
      </c>
      <c r="B5259" t="s">
        <v>71</v>
      </c>
      <c r="C5259" t="s">
        <v>174</v>
      </c>
      <c r="D5259" t="s">
        <v>283</v>
      </c>
      <c r="E5259" t="s">
        <v>284</v>
      </c>
      <c r="F5259" t="s">
        <v>288</v>
      </c>
      <c r="H5259" t="s">
        <v>290</v>
      </c>
      <c r="I5259">
        <v>56.176000000000002</v>
      </c>
      <c r="J5259">
        <v>-4.3159999999999998</v>
      </c>
      <c r="N5259" t="s">
        <v>2260</v>
      </c>
      <c r="T5259">
        <v>21</v>
      </c>
      <c r="V5259">
        <v>10</v>
      </c>
      <c r="W5259">
        <v>14</v>
      </c>
      <c r="X5259" t="s">
        <v>1691</v>
      </c>
      <c r="Y5259">
        <v>9.27</v>
      </c>
      <c r="Z5259">
        <v>14</v>
      </c>
      <c r="AD5259" t="s">
        <v>287</v>
      </c>
      <c r="AG5259" t="s">
        <v>31</v>
      </c>
      <c r="AX5259" t="s">
        <v>31</v>
      </c>
      <c r="AY5259" t="s">
        <v>31</v>
      </c>
    </row>
    <row r="5260" spans="1:51">
      <c r="A5260" t="s">
        <v>262</v>
      </c>
      <c r="B5260" t="s">
        <v>71</v>
      </c>
      <c r="C5260" t="s">
        <v>174</v>
      </c>
      <c r="D5260" t="s">
        <v>283</v>
      </c>
      <c r="E5260" t="s">
        <v>284</v>
      </c>
      <c r="F5260" t="s">
        <v>288</v>
      </c>
      <c r="H5260" t="s">
        <v>290</v>
      </c>
      <c r="I5260">
        <v>56.176000000000002</v>
      </c>
      <c r="J5260">
        <v>-4.3159999999999998</v>
      </c>
      <c r="N5260" t="s">
        <v>2260</v>
      </c>
      <c r="T5260">
        <v>21</v>
      </c>
      <c r="V5260">
        <v>10</v>
      </c>
      <c r="W5260">
        <v>14</v>
      </c>
      <c r="X5260" t="s">
        <v>1691</v>
      </c>
      <c r="Y5260">
        <v>16.86</v>
      </c>
      <c r="Z5260">
        <v>21</v>
      </c>
      <c r="AD5260" t="s">
        <v>287</v>
      </c>
      <c r="AG5260" t="s">
        <v>31</v>
      </c>
      <c r="AX5260" t="s">
        <v>31</v>
      </c>
      <c r="AY5260" t="s">
        <v>31</v>
      </c>
    </row>
    <row r="5261" spans="1:51">
      <c r="A5261" t="s">
        <v>262</v>
      </c>
      <c r="B5261" t="s">
        <v>71</v>
      </c>
      <c r="C5261" t="s">
        <v>174</v>
      </c>
      <c r="D5261" t="s">
        <v>283</v>
      </c>
      <c r="E5261" t="s">
        <v>284</v>
      </c>
      <c r="F5261" t="s">
        <v>288</v>
      </c>
      <c r="H5261" t="s">
        <v>290</v>
      </c>
      <c r="I5261">
        <v>56.176000000000002</v>
      </c>
      <c r="J5261">
        <v>-4.3159999999999998</v>
      </c>
      <c r="N5261" t="s">
        <v>2260</v>
      </c>
      <c r="T5261">
        <v>21</v>
      </c>
      <c r="V5261">
        <v>10</v>
      </c>
      <c r="W5261">
        <v>14</v>
      </c>
      <c r="X5261" t="s">
        <v>1691</v>
      </c>
      <c r="Y5261">
        <v>24.06</v>
      </c>
      <c r="Z5261">
        <v>28</v>
      </c>
      <c r="AD5261" t="s">
        <v>287</v>
      </c>
      <c r="AG5261" t="s">
        <v>31</v>
      </c>
      <c r="AX5261" t="s">
        <v>31</v>
      </c>
      <c r="AY5261" t="s">
        <v>31</v>
      </c>
    </row>
    <row r="5262" spans="1:51">
      <c r="A5262" t="s">
        <v>262</v>
      </c>
      <c r="B5262" t="s">
        <v>71</v>
      </c>
      <c r="C5262" t="s">
        <v>174</v>
      </c>
      <c r="D5262" t="s">
        <v>283</v>
      </c>
      <c r="E5262" t="s">
        <v>284</v>
      </c>
      <c r="F5262" t="s">
        <v>288</v>
      </c>
      <c r="H5262" t="s">
        <v>290</v>
      </c>
      <c r="I5262">
        <v>56.176000000000002</v>
      </c>
      <c r="J5262">
        <v>-4.3159999999999998</v>
      </c>
      <c r="N5262" t="s">
        <v>2260</v>
      </c>
      <c r="T5262">
        <v>21</v>
      </c>
      <c r="V5262">
        <v>10</v>
      </c>
      <c r="W5262">
        <v>14</v>
      </c>
      <c r="X5262" t="s">
        <v>1691</v>
      </c>
      <c r="Y5262">
        <v>29.87</v>
      </c>
      <c r="Z5262">
        <v>35</v>
      </c>
      <c r="AD5262" t="s">
        <v>287</v>
      </c>
      <c r="AG5262" t="s">
        <v>31</v>
      </c>
      <c r="AX5262" t="s">
        <v>31</v>
      </c>
      <c r="AY5262" t="s">
        <v>31</v>
      </c>
    </row>
    <row r="5263" spans="1:51">
      <c r="A5263" t="s">
        <v>262</v>
      </c>
      <c r="B5263" t="s">
        <v>71</v>
      </c>
      <c r="C5263" t="s">
        <v>174</v>
      </c>
      <c r="D5263" t="s">
        <v>283</v>
      </c>
      <c r="E5263" t="s">
        <v>284</v>
      </c>
      <c r="F5263" t="s">
        <v>288</v>
      </c>
      <c r="H5263" t="s">
        <v>290</v>
      </c>
      <c r="I5263">
        <v>56.176000000000002</v>
      </c>
      <c r="J5263">
        <v>-4.3159999999999998</v>
      </c>
      <c r="N5263" t="s">
        <v>2260</v>
      </c>
      <c r="T5263">
        <v>21</v>
      </c>
      <c r="V5263">
        <v>10</v>
      </c>
      <c r="W5263">
        <v>14</v>
      </c>
      <c r="X5263" t="s">
        <v>1691</v>
      </c>
      <c r="Y5263">
        <v>34.29</v>
      </c>
      <c r="Z5263">
        <v>42</v>
      </c>
      <c r="AD5263" t="s">
        <v>287</v>
      </c>
      <c r="AG5263" t="s">
        <v>31</v>
      </c>
      <c r="AX5263" t="s">
        <v>31</v>
      </c>
      <c r="AY5263" t="s">
        <v>31</v>
      </c>
    </row>
    <row r="5264" spans="1:51">
      <c r="A5264" t="s">
        <v>262</v>
      </c>
      <c r="B5264" t="s">
        <v>71</v>
      </c>
      <c r="C5264" t="s">
        <v>174</v>
      </c>
      <c r="D5264" t="s">
        <v>283</v>
      </c>
      <c r="E5264" t="s">
        <v>284</v>
      </c>
      <c r="F5264" t="s">
        <v>288</v>
      </c>
      <c r="H5264" t="s">
        <v>290</v>
      </c>
      <c r="I5264">
        <v>56.176000000000002</v>
      </c>
      <c r="J5264">
        <v>-4.3159999999999998</v>
      </c>
      <c r="N5264" t="s">
        <v>2260</v>
      </c>
      <c r="T5264">
        <v>21</v>
      </c>
      <c r="V5264">
        <v>10</v>
      </c>
      <c r="W5264">
        <v>14</v>
      </c>
      <c r="X5264" t="s">
        <v>1691</v>
      </c>
      <c r="Y5264">
        <v>37.909999999999997</v>
      </c>
      <c r="Z5264">
        <v>49</v>
      </c>
      <c r="AD5264" t="s">
        <v>287</v>
      </c>
      <c r="AG5264" t="s">
        <v>31</v>
      </c>
      <c r="AX5264" t="s">
        <v>31</v>
      </c>
      <c r="AY5264" t="s">
        <v>31</v>
      </c>
    </row>
    <row r="5265" spans="1:51">
      <c r="A5265" t="s">
        <v>262</v>
      </c>
      <c r="B5265" t="s">
        <v>71</v>
      </c>
      <c r="C5265" t="s">
        <v>174</v>
      </c>
      <c r="D5265" t="s">
        <v>283</v>
      </c>
      <c r="E5265" t="s">
        <v>284</v>
      </c>
      <c r="F5265" t="s">
        <v>288</v>
      </c>
      <c r="H5265" t="s">
        <v>290</v>
      </c>
      <c r="I5265">
        <v>56.176000000000002</v>
      </c>
      <c r="J5265">
        <v>-4.3159999999999998</v>
      </c>
      <c r="N5265" t="s">
        <v>2260</v>
      </c>
      <c r="T5265">
        <v>21</v>
      </c>
      <c r="V5265">
        <v>10</v>
      </c>
      <c r="W5265">
        <v>14</v>
      </c>
      <c r="X5265" t="s">
        <v>1691</v>
      </c>
      <c r="Y5265">
        <v>40.590000000000003</v>
      </c>
      <c r="Z5265">
        <v>56</v>
      </c>
      <c r="AD5265" t="s">
        <v>287</v>
      </c>
      <c r="AG5265" t="s">
        <v>31</v>
      </c>
      <c r="AX5265" t="s">
        <v>31</v>
      </c>
      <c r="AY5265" t="s">
        <v>31</v>
      </c>
    </row>
    <row r="5266" spans="1:51">
      <c r="A5266" t="s">
        <v>262</v>
      </c>
      <c r="B5266" t="s">
        <v>71</v>
      </c>
      <c r="C5266" t="s">
        <v>174</v>
      </c>
      <c r="D5266" t="s">
        <v>283</v>
      </c>
      <c r="E5266" t="s">
        <v>284</v>
      </c>
      <c r="F5266" t="s">
        <v>288</v>
      </c>
      <c r="H5266" t="s">
        <v>290</v>
      </c>
      <c r="I5266">
        <v>56.176000000000002</v>
      </c>
      <c r="J5266">
        <v>-4.3159999999999998</v>
      </c>
      <c r="N5266" t="s">
        <v>2260</v>
      </c>
      <c r="T5266">
        <v>21</v>
      </c>
      <c r="V5266">
        <v>10</v>
      </c>
      <c r="W5266">
        <v>14</v>
      </c>
      <c r="X5266" t="s">
        <v>1691</v>
      </c>
      <c r="Y5266">
        <v>0</v>
      </c>
      <c r="Z5266">
        <v>0</v>
      </c>
      <c r="AD5266" t="s">
        <v>287</v>
      </c>
      <c r="AG5266" t="s">
        <v>31</v>
      </c>
      <c r="AX5266" t="s">
        <v>31</v>
      </c>
      <c r="AY5266" t="s">
        <v>31</v>
      </c>
    </row>
    <row r="5267" spans="1:51">
      <c r="A5267" t="s">
        <v>262</v>
      </c>
      <c r="B5267" t="s">
        <v>71</v>
      </c>
      <c r="C5267" t="s">
        <v>174</v>
      </c>
      <c r="D5267" t="s">
        <v>283</v>
      </c>
      <c r="E5267" t="s">
        <v>284</v>
      </c>
      <c r="F5267" t="s">
        <v>288</v>
      </c>
      <c r="H5267" t="s">
        <v>290</v>
      </c>
      <c r="I5267">
        <v>56.176000000000002</v>
      </c>
      <c r="J5267">
        <v>-4.3159999999999998</v>
      </c>
      <c r="N5267" t="s">
        <v>2260</v>
      </c>
      <c r="T5267">
        <v>21</v>
      </c>
      <c r="V5267">
        <v>10</v>
      </c>
      <c r="W5267">
        <v>14</v>
      </c>
      <c r="X5267" t="s">
        <v>1691</v>
      </c>
      <c r="Y5267">
        <v>3.16</v>
      </c>
      <c r="Z5267">
        <v>7</v>
      </c>
      <c r="AD5267" t="s">
        <v>287</v>
      </c>
      <c r="AG5267" t="s">
        <v>31</v>
      </c>
      <c r="AX5267" t="s">
        <v>31</v>
      </c>
      <c r="AY5267" t="s">
        <v>31</v>
      </c>
    </row>
    <row r="5268" spans="1:51">
      <c r="A5268" t="s">
        <v>262</v>
      </c>
      <c r="B5268" t="s">
        <v>71</v>
      </c>
      <c r="C5268" t="s">
        <v>174</v>
      </c>
      <c r="D5268" t="s">
        <v>283</v>
      </c>
      <c r="E5268" t="s">
        <v>284</v>
      </c>
      <c r="F5268" t="s">
        <v>288</v>
      </c>
      <c r="H5268" t="s">
        <v>290</v>
      </c>
      <c r="I5268">
        <v>56.176000000000002</v>
      </c>
      <c r="J5268">
        <v>-4.3159999999999998</v>
      </c>
      <c r="N5268" t="s">
        <v>2260</v>
      </c>
      <c r="T5268">
        <v>21</v>
      </c>
      <c r="V5268">
        <v>10</v>
      </c>
      <c r="W5268">
        <v>14</v>
      </c>
      <c r="X5268" t="s">
        <v>1691</v>
      </c>
      <c r="Y5268">
        <v>9.27</v>
      </c>
      <c r="Z5268">
        <v>14</v>
      </c>
      <c r="AD5268" t="s">
        <v>287</v>
      </c>
      <c r="AG5268" t="s">
        <v>31</v>
      </c>
      <c r="AX5268" t="s">
        <v>31</v>
      </c>
      <c r="AY5268" t="s">
        <v>31</v>
      </c>
    </row>
    <row r="5269" spans="1:51">
      <c r="A5269" t="s">
        <v>262</v>
      </c>
      <c r="B5269" t="s">
        <v>71</v>
      </c>
      <c r="C5269" t="s">
        <v>174</v>
      </c>
      <c r="D5269" t="s">
        <v>283</v>
      </c>
      <c r="E5269" t="s">
        <v>284</v>
      </c>
      <c r="F5269" t="s">
        <v>288</v>
      </c>
      <c r="H5269" t="s">
        <v>290</v>
      </c>
      <c r="I5269">
        <v>56.176000000000002</v>
      </c>
      <c r="J5269">
        <v>-4.3159999999999998</v>
      </c>
      <c r="N5269" t="s">
        <v>2260</v>
      </c>
      <c r="T5269">
        <v>21</v>
      </c>
      <c r="V5269">
        <v>10</v>
      </c>
      <c r="W5269">
        <v>14</v>
      </c>
      <c r="X5269" t="s">
        <v>1691</v>
      </c>
      <c r="Y5269">
        <v>16.86</v>
      </c>
      <c r="Z5269">
        <v>21</v>
      </c>
      <c r="AD5269" t="s">
        <v>287</v>
      </c>
      <c r="AG5269" t="s">
        <v>31</v>
      </c>
      <c r="AX5269" t="s">
        <v>31</v>
      </c>
      <c r="AY5269" t="s">
        <v>31</v>
      </c>
    </row>
    <row r="5270" spans="1:51">
      <c r="A5270" t="s">
        <v>262</v>
      </c>
      <c r="B5270" t="s">
        <v>71</v>
      </c>
      <c r="C5270" t="s">
        <v>174</v>
      </c>
      <c r="D5270" t="s">
        <v>283</v>
      </c>
      <c r="E5270" t="s">
        <v>284</v>
      </c>
      <c r="F5270" t="s">
        <v>288</v>
      </c>
      <c r="H5270" t="s">
        <v>290</v>
      </c>
      <c r="I5270">
        <v>56.176000000000002</v>
      </c>
      <c r="J5270">
        <v>-4.3159999999999998</v>
      </c>
      <c r="N5270" t="s">
        <v>2260</v>
      </c>
      <c r="T5270">
        <v>21</v>
      </c>
      <c r="V5270">
        <v>10</v>
      </c>
      <c r="W5270">
        <v>14</v>
      </c>
      <c r="X5270" t="s">
        <v>1691</v>
      </c>
      <c r="Y5270">
        <v>24.06</v>
      </c>
      <c r="Z5270">
        <v>28</v>
      </c>
      <c r="AD5270" t="s">
        <v>287</v>
      </c>
      <c r="AG5270" t="s">
        <v>31</v>
      </c>
      <c r="AX5270" t="s">
        <v>31</v>
      </c>
      <c r="AY5270" t="s">
        <v>31</v>
      </c>
    </row>
    <row r="5271" spans="1:51">
      <c r="A5271" t="s">
        <v>262</v>
      </c>
      <c r="B5271" t="s">
        <v>71</v>
      </c>
      <c r="C5271" t="s">
        <v>174</v>
      </c>
      <c r="D5271" t="s">
        <v>283</v>
      </c>
      <c r="E5271" t="s">
        <v>284</v>
      </c>
      <c r="F5271" t="s">
        <v>288</v>
      </c>
      <c r="H5271" t="s">
        <v>290</v>
      </c>
      <c r="I5271">
        <v>56.176000000000002</v>
      </c>
      <c r="J5271">
        <v>-4.3159999999999998</v>
      </c>
      <c r="N5271" t="s">
        <v>2260</v>
      </c>
      <c r="T5271">
        <v>21</v>
      </c>
      <c r="V5271">
        <v>10</v>
      </c>
      <c r="W5271">
        <v>14</v>
      </c>
      <c r="X5271" t="s">
        <v>1691</v>
      </c>
      <c r="Y5271">
        <v>29.87</v>
      </c>
      <c r="Z5271">
        <v>35</v>
      </c>
      <c r="AD5271" t="s">
        <v>287</v>
      </c>
      <c r="AG5271" t="s">
        <v>31</v>
      </c>
      <c r="AX5271" t="s">
        <v>31</v>
      </c>
      <c r="AY5271" t="s">
        <v>31</v>
      </c>
    </row>
    <row r="5272" spans="1:51">
      <c r="A5272" t="s">
        <v>262</v>
      </c>
      <c r="B5272" t="s">
        <v>71</v>
      </c>
      <c r="C5272" t="s">
        <v>174</v>
      </c>
      <c r="D5272" t="s">
        <v>283</v>
      </c>
      <c r="E5272" t="s">
        <v>284</v>
      </c>
      <c r="F5272" t="s">
        <v>288</v>
      </c>
      <c r="H5272" t="s">
        <v>290</v>
      </c>
      <c r="I5272">
        <v>56.176000000000002</v>
      </c>
      <c r="J5272">
        <v>-4.3159999999999998</v>
      </c>
      <c r="N5272" t="s">
        <v>2260</v>
      </c>
      <c r="T5272">
        <v>9</v>
      </c>
      <c r="V5272">
        <v>10</v>
      </c>
      <c r="W5272">
        <v>14</v>
      </c>
      <c r="X5272" t="s">
        <v>1691</v>
      </c>
      <c r="Y5272">
        <v>32.35</v>
      </c>
      <c r="Z5272">
        <v>42</v>
      </c>
      <c r="AD5272" t="s">
        <v>287</v>
      </c>
      <c r="AG5272" t="s">
        <v>31</v>
      </c>
      <c r="AX5272" t="s">
        <v>31</v>
      </c>
      <c r="AY5272" t="s">
        <v>31</v>
      </c>
    </row>
    <row r="5273" spans="1:51">
      <c r="A5273" t="s">
        <v>262</v>
      </c>
      <c r="B5273" t="s">
        <v>71</v>
      </c>
      <c r="C5273" t="s">
        <v>174</v>
      </c>
      <c r="D5273" t="s">
        <v>283</v>
      </c>
      <c r="E5273" t="s">
        <v>284</v>
      </c>
      <c r="F5273" t="s">
        <v>288</v>
      </c>
      <c r="H5273" t="s">
        <v>290</v>
      </c>
      <c r="I5273">
        <v>56.176000000000002</v>
      </c>
      <c r="J5273">
        <v>-4.3159999999999998</v>
      </c>
      <c r="N5273" t="s">
        <v>2260</v>
      </c>
      <c r="T5273">
        <v>9</v>
      </c>
      <c r="V5273">
        <v>10</v>
      </c>
      <c r="W5273">
        <v>14</v>
      </c>
      <c r="X5273" t="s">
        <v>1691</v>
      </c>
      <c r="Y5273">
        <v>32.35</v>
      </c>
      <c r="Z5273">
        <v>49</v>
      </c>
      <c r="AD5273" t="s">
        <v>287</v>
      </c>
      <c r="AG5273" t="s">
        <v>31</v>
      </c>
      <c r="AX5273" t="s">
        <v>31</v>
      </c>
      <c r="AY5273" t="s">
        <v>31</v>
      </c>
    </row>
    <row r="5274" spans="1:51">
      <c r="A5274" t="s">
        <v>262</v>
      </c>
      <c r="B5274" t="s">
        <v>71</v>
      </c>
      <c r="C5274" t="s">
        <v>174</v>
      </c>
      <c r="D5274" t="s">
        <v>283</v>
      </c>
      <c r="E5274" t="s">
        <v>284</v>
      </c>
      <c r="F5274" t="s">
        <v>288</v>
      </c>
      <c r="H5274" t="s">
        <v>290</v>
      </c>
      <c r="I5274">
        <v>56.176000000000002</v>
      </c>
      <c r="J5274">
        <v>-4.3159999999999998</v>
      </c>
      <c r="N5274" t="s">
        <v>2260</v>
      </c>
      <c r="T5274">
        <v>9</v>
      </c>
      <c r="V5274">
        <v>10</v>
      </c>
      <c r="W5274">
        <v>14</v>
      </c>
      <c r="X5274" t="s">
        <v>1691</v>
      </c>
      <c r="Y5274">
        <v>32.4</v>
      </c>
      <c r="Z5274">
        <v>56</v>
      </c>
      <c r="AD5274" t="s">
        <v>287</v>
      </c>
      <c r="AG5274" t="s">
        <v>31</v>
      </c>
      <c r="AX5274" t="s">
        <v>31</v>
      </c>
      <c r="AY5274" t="s">
        <v>31</v>
      </c>
    </row>
    <row r="5275" spans="1:51">
      <c r="A5275" t="s">
        <v>262</v>
      </c>
      <c r="B5275" t="s">
        <v>71</v>
      </c>
      <c r="C5275" t="s">
        <v>174</v>
      </c>
      <c r="D5275" t="s">
        <v>283</v>
      </c>
      <c r="E5275" t="s">
        <v>284</v>
      </c>
      <c r="F5275" t="s">
        <v>288</v>
      </c>
      <c r="H5275" t="s">
        <v>290</v>
      </c>
      <c r="I5275">
        <v>56.176000000000002</v>
      </c>
      <c r="J5275">
        <v>-4.3159999999999998</v>
      </c>
      <c r="N5275" t="s">
        <v>2260</v>
      </c>
      <c r="T5275">
        <v>21</v>
      </c>
      <c r="V5275">
        <v>24</v>
      </c>
      <c r="W5275">
        <v>0</v>
      </c>
      <c r="X5275" t="s">
        <v>1691</v>
      </c>
      <c r="Y5275">
        <v>0.09</v>
      </c>
      <c r="Z5275">
        <v>0</v>
      </c>
      <c r="AD5275" t="s">
        <v>287</v>
      </c>
      <c r="AG5275" t="s">
        <v>31</v>
      </c>
      <c r="AX5275" t="s">
        <v>31</v>
      </c>
      <c r="AY5275" t="s">
        <v>31</v>
      </c>
    </row>
    <row r="5276" spans="1:51">
      <c r="A5276" t="s">
        <v>262</v>
      </c>
      <c r="B5276" t="s">
        <v>71</v>
      </c>
      <c r="C5276" t="s">
        <v>174</v>
      </c>
      <c r="D5276" t="s">
        <v>283</v>
      </c>
      <c r="E5276" t="s">
        <v>284</v>
      </c>
      <c r="F5276" t="s">
        <v>288</v>
      </c>
      <c r="H5276" t="s">
        <v>290</v>
      </c>
      <c r="I5276">
        <v>56.176000000000002</v>
      </c>
      <c r="J5276">
        <v>-4.3159999999999998</v>
      </c>
      <c r="N5276" t="s">
        <v>2260</v>
      </c>
      <c r="T5276">
        <v>21</v>
      </c>
      <c r="V5276">
        <v>24</v>
      </c>
      <c r="W5276">
        <v>0</v>
      </c>
      <c r="X5276" t="s">
        <v>1691</v>
      </c>
      <c r="Y5276">
        <v>4.6500000000000004</v>
      </c>
      <c r="Z5276">
        <v>7</v>
      </c>
      <c r="AD5276" t="s">
        <v>287</v>
      </c>
      <c r="AG5276" t="s">
        <v>31</v>
      </c>
      <c r="AX5276" t="s">
        <v>31</v>
      </c>
      <c r="AY5276" t="s">
        <v>31</v>
      </c>
    </row>
    <row r="5277" spans="1:51">
      <c r="A5277" t="s">
        <v>262</v>
      </c>
      <c r="B5277" t="s">
        <v>71</v>
      </c>
      <c r="C5277" t="s">
        <v>174</v>
      </c>
      <c r="D5277" t="s">
        <v>283</v>
      </c>
      <c r="E5277" t="s">
        <v>284</v>
      </c>
      <c r="F5277" t="s">
        <v>288</v>
      </c>
      <c r="H5277" t="s">
        <v>290</v>
      </c>
      <c r="I5277">
        <v>56.176000000000002</v>
      </c>
      <c r="J5277">
        <v>-4.3159999999999998</v>
      </c>
      <c r="N5277" t="s">
        <v>2260</v>
      </c>
      <c r="T5277">
        <v>21</v>
      </c>
      <c r="V5277">
        <v>24</v>
      </c>
      <c r="W5277">
        <v>0</v>
      </c>
      <c r="X5277" t="s">
        <v>1691</v>
      </c>
      <c r="Y5277">
        <v>11.35</v>
      </c>
      <c r="Z5277">
        <v>14</v>
      </c>
      <c r="AD5277" t="s">
        <v>287</v>
      </c>
      <c r="AG5277" t="s">
        <v>31</v>
      </c>
      <c r="AX5277" t="s">
        <v>31</v>
      </c>
      <c r="AY5277" t="s">
        <v>31</v>
      </c>
    </row>
    <row r="5278" spans="1:51">
      <c r="A5278" t="s">
        <v>262</v>
      </c>
      <c r="B5278" t="s">
        <v>71</v>
      </c>
      <c r="C5278" t="s">
        <v>174</v>
      </c>
      <c r="D5278" t="s">
        <v>283</v>
      </c>
      <c r="E5278" t="s">
        <v>284</v>
      </c>
      <c r="F5278" t="s">
        <v>288</v>
      </c>
      <c r="H5278" t="s">
        <v>290</v>
      </c>
      <c r="I5278">
        <v>56.176000000000002</v>
      </c>
      <c r="J5278">
        <v>-4.3159999999999998</v>
      </c>
      <c r="N5278" t="s">
        <v>2260</v>
      </c>
      <c r="T5278">
        <v>21</v>
      </c>
      <c r="V5278">
        <v>24</v>
      </c>
      <c r="W5278">
        <v>0</v>
      </c>
      <c r="X5278" t="s">
        <v>1691</v>
      </c>
      <c r="Y5278">
        <v>20.14</v>
      </c>
      <c r="Z5278">
        <v>21</v>
      </c>
      <c r="AD5278" t="s">
        <v>287</v>
      </c>
      <c r="AG5278" t="s">
        <v>31</v>
      </c>
      <c r="AX5278" t="s">
        <v>31</v>
      </c>
      <c r="AY5278" t="s">
        <v>31</v>
      </c>
    </row>
    <row r="5279" spans="1:51">
      <c r="A5279" t="s">
        <v>262</v>
      </c>
      <c r="B5279" t="s">
        <v>71</v>
      </c>
      <c r="C5279" t="s">
        <v>174</v>
      </c>
      <c r="D5279" t="s">
        <v>283</v>
      </c>
      <c r="E5279" t="s">
        <v>284</v>
      </c>
      <c r="F5279" t="s">
        <v>288</v>
      </c>
      <c r="H5279" t="s">
        <v>290</v>
      </c>
      <c r="I5279">
        <v>56.176000000000002</v>
      </c>
      <c r="J5279">
        <v>-4.3159999999999998</v>
      </c>
      <c r="N5279" t="s">
        <v>2260</v>
      </c>
      <c r="T5279">
        <v>21</v>
      </c>
      <c r="V5279">
        <v>24</v>
      </c>
      <c r="W5279">
        <v>0</v>
      </c>
      <c r="X5279" t="s">
        <v>1691</v>
      </c>
      <c r="Y5279">
        <v>28.63</v>
      </c>
      <c r="Z5279">
        <v>28</v>
      </c>
      <c r="AD5279" t="s">
        <v>287</v>
      </c>
      <c r="AG5279" t="s">
        <v>31</v>
      </c>
      <c r="AX5279" t="s">
        <v>31</v>
      </c>
      <c r="AY5279" t="s">
        <v>31</v>
      </c>
    </row>
    <row r="5280" spans="1:51">
      <c r="A5280" t="s">
        <v>262</v>
      </c>
      <c r="B5280" t="s">
        <v>71</v>
      </c>
      <c r="C5280" t="s">
        <v>174</v>
      </c>
      <c r="D5280" t="s">
        <v>283</v>
      </c>
      <c r="E5280" t="s">
        <v>284</v>
      </c>
      <c r="F5280" t="s">
        <v>288</v>
      </c>
      <c r="H5280" t="s">
        <v>290</v>
      </c>
      <c r="I5280">
        <v>56.176000000000002</v>
      </c>
      <c r="J5280">
        <v>-4.3159999999999998</v>
      </c>
      <c r="N5280" t="s">
        <v>2260</v>
      </c>
      <c r="T5280">
        <v>21</v>
      </c>
      <c r="V5280">
        <v>24</v>
      </c>
      <c r="W5280">
        <v>0</v>
      </c>
      <c r="X5280" t="s">
        <v>1691</v>
      </c>
      <c r="Y5280">
        <v>36.47</v>
      </c>
      <c r="Z5280">
        <v>35</v>
      </c>
      <c r="AD5280" t="s">
        <v>287</v>
      </c>
      <c r="AG5280" t="s">
        <v>31</v>
      </c>
      <c r="AX5280" t="s">
        <v>31</v>
      </c>
      <c r="AY5280" t="s">
        <v>31</v>
      </c>
    </row>
    <row r="5281" spans="1:51">
      <c r="A5281" t="s">
        <v>262</v>
      </c>
      <c r="B5281" t="s">
        <v>71</v>
      </c>
      <c r="C5281" t="s">
        <v>174</v>
      </c>
      <c r="D5281" t="s">
        <v>283</v>
      </c>
      <c r="E5281" t="s">
        <v>284</v>
      </c>
      <c r="F5281" t="s">
        <v>288</v>
      </c>
      <c r="H5281" t="s">
        <v>290</v>
      </c>
      <c r="I5281">
        <v>56.176000000000002</v>
      </c>
      <c r="J5281">
        <v>-4.3159999999999998</v>
      </c>
      <c r="N5281" t="s">
        <v>2260</v>
      </c>
      <c r="T5281">
        <v>21</v>
      </c>
      <c r="V5281">
        <v>24</v>
      </c>
      <c r="W5281">
        <v>0</v>
      </c>
      <c r="X5281" t="s">
        <v>1691</v>
      </c>
      <c r="Y5281">
        <v>42.28</v>
      </c>
      <c r="Z5281">
        <v>42</v>
      </c>
      <c r="AD5281" t="s">
        <v>287</v>
      </c>
      <c r="AG5281" t="s">
        <v>31</v>
      </c>
      <c r="AX5281" t="s">
        <v>31</v>
      </c>
      <c r="AY5281" t="s">
        <v>31</v>
      </c>
    </row>
    <row r="5282" spans="1:51">
      <c r="A5282" t="s">
        <v>262</v>
      </c>
      <c r="B5282" t="s">
        <v>71</v>
      </c>
      <c r="C5282" t="s">
        <v>174</v>
      </c>
      <c r="D5282" t="s">
        <v>283</v>
      </c>
      <c r="E5282" t="s">
        <v>284</v>
      </c>
      <c r="F5282" t="s">
        <v>288</v>
      </c>
      <c r="H5282" t="s">
        <v>290</v>
      </c>
      <c r="I5282">
        <v>56.176000000000002</v>
      </c>
      <c r="J5282">
        <v>-4.3159999999999998</v>
      </c>
      <c r="N5282" t="s">
        <v>2260</v>
      </c>
      <c r="T5282">
        <v>21</v>
      </c>
      <c r="V5282">
        <v>24</v>
      </c>
      <c r="W5282">
        <v>0</v>
      </c>
      <c r="X5282" t="s">
        <v>1691</v>
      </c>
      <c r="Y5282">
        <v>45.95</v>
      </c>
      <c r="Z5282">
        <v>49</v>
      </c>
      <c r="AD5282" t="s">
        <v>287</v>
      </c>
      <c r="AG5282" t="s">
        <v>31</v>
      </c>
      <c r="AX5282" t="s">
        <v>31</v>
      </c>
      <c r="AY5282" t="s">
        <v>31</v>
      </c>
    </row>
    <row r="5283" spans="1:51">
      <c r="A5283" t="s">
        <v>262</v>
      </c>
      <c r="B5283" t="s">
        <v>71</v>
      </c>
      <c r="C5283" t="s">
        <v>174</v>
      </c>
      <c r="D5283" t="s">
        <v>283</v>
      </c>
      <c r="E5283" t="s">
        <v>284</v>
      </c>
      <c r="F5283" t="s">
        <v>288</v>
      </c>
      <c r="H5283" t="s">
        <v>290</v>
      </c>
      <c r="I5283">
        <v>56.176000000000002</v>
      </c>
      <c r="J5283">
        <v>-4.3159999999999998</v>
      </c>
      <c r="N5283" t="s">
        <v>2260</v>
      </c>
      <c r="T5283">
        <v>21</v>
      </c>
      <c r="V5283">
        <v>24</v>
      </c>
      <c r="W5283">
        <v>0</v>
      </c>
      <c r="X5283" t="s">
        <v>1691</v>
      </c>
      <c r="Y5283">
        <v>48.18</v>
      </c>
      <c r="Z5283">
        <v>56</v>
      </c>
      <c r="AD5283" t="s">
        <v>287</v>
      </c>
      <c r="AG5283" t="s">
        <v>31</v>
      </c>
      <c r="AX5283" t="s">
        <v>31</v>
      </c>
      <c r="AY5283" t="s">
        <v>31</v>
      </c>
    </row>
    <row r="5284" spans="1:51">
      <c r="A5284" t="s">
        <v>262</v>
      </c>
      <c r="B5284" t="s">
        <v>71</v>
      </c>
      <c r="C5284" t="s">
        <v>174</v>
      </c>
      <c r="D5284" t="s">
        <v>283</v>
      </c>
      <c r="E5284" t="s">
        <v>284</v>
      </c>
      <c r="F5284" t="s">
        <v>288</v>
      </c>
      <c r="H5284" t="s">
        <v>290</v>
      </c>
      <c r="I5284">
        <v>56.176000000000002</v>
      </c>
      <c r="J5284">
        <v>-4.3159999999999998</v>
      </c>
      <c r="N5284" t="s">
        <v>2260</v>
      </c>
      <c r="T5284">
        <v>21</v>
      </c>
      <c r="V5284">
        <v>24</v>
      </c>
      <c r="W5284">
        <v>0</v>
      </c>
      <c r="X5284" t="s">
        <v>1691</v>
      </c>
      <c r="Y5284">
        <v>0</v>
      </c>
      <c r="Z5284">
        <v>0</v>
      </c>
      <c r="AD5284" t="s">
        <v>287</v>
      </c>
      <c r="AG5284" t="s">
        <v>31</v>
      </c>
      <c r="AX5284" t="s">
        <v>31</v>
      </c>
      <c r="AY5284" t="s">
        <v>31</v>
      </c>
    </row>
    <row r="5285" spans="1:51">
      <c r="A5285" t="s">
        <v>262</v>
      </c>
      <c r="B5285" t="s">
        <v>71</v>
      </c>
      <c r="C5285" t="s">
        <v>174</v>
      </c>
      <c r="D5285" t="s">
        <v>283</v>
      </c>
      <c r="E5285" t="s">
        <v>284</v>
      </c>
      <c r="F5285" t="s">
        <v>288</v>
      </c>
      <c r="H5285" t="s">
        <v>290</v>
      </c>
      <c r="I5285">
        <v>56.176000000000002</v>
      </c>
      <c r="J5285">
        <v>-4.3159999999999998</v>
      </c>
      <c r="N5285" t="s">
        <v>2260</v>
      </c>
      <c r="T5285">
        <v>21</v>
      </c>
      <c r="V5285">
        <v>24</v>
      </c>
      <c r="W5285">
        <v>0</v>
      </c>
      <c r="X5285" t="s">
        <v>1691</v>
      </c>
      <c r="Y5285">
        <v>4.6500000000000004</v>
      </c>
      <c r="Z5285">
        <v>7</v>
      </c>
      <c r="AD5285" t="s">
        <v>287</v>
      </c>
      <c r="AG5285" t="s">
        <v>31</v>
      </c>
      <c r="AX5285" t="s">
        <v>31</v>
      </c>
      <c r="AY5285" t="s">
        <v>31</v>
      </c>
    </row>
    <row r="5286" spans="1:51">
      <c r="A5286" t="s">
        <v>262</v>
      </c>
      <c r="B5286" t="s">
        <v>71</v>
      </c>
      <c r="C5286" t="s">
        <v>174</v>
      </c>
      <c r="D5286" t="s">
        <v>283</v>
      </c>
      <c r="E5286" t="s">
        <v>284</v>
      </c>
      <c r="F5286" t="s">
        <v>288</v>
      </c>
      <c r="H5286" t="s">
        <v>290</v>
      </c>
      <c r="I5286">
        <v>56.176000000000002</v>
      </c>
      <c r="J5286">
        <v>-4.3159999999999998</v>
      </c>
      <c r="N5286" t="s">
        <v>2260</v>
      </c>
      <c r="T5286">
        <v>21</v>
      </c>
      <c r="V5286">
        <v>24</v>
      </c>
      <c r="W5286">
        <v>0</v>
      </c>
      <c r="X5286" t="s">
        <v>1691</v>
      </c>
      <c r="Y5286">
        <v>11.35</v>
      </c>
      <c r="Z5286">
        <v>14</v>
      </c>
      <c r="AD5286" t="s">
        <v>287</v>
      </c>
      <c r="AG5286" t="s">
        <v>31</v>
      </c>
      <c r="AX5286" t="s">
        <v>31</v>
      </c>
      <c r="AY5286" t="s">
        <v>31</v>
      </c>
    </row>
    <row r="5287" spans="1:51">
      <c r="A5287" t="s">
        <v>262</v>
      </c>
      <c r="B5287" t="s">
        <v>71</v>
      </c>
      <c r="C5287" t="s">
        <v>174</v>
      </c>
      <c r="D5287" t="s">
        <v>283</v>
      </c>
      <c r="E5287" t="s">
        <v>284</v>
      </c>
      <c r="F5287" t="s">
        <v>288</v>
      </c>
      <c r="H5287" t="s">
        <v>290</v>
      </c>
      <c r="I5287">
        <v>56.176000000000002</v>
      </c>
      <c r="J5287">
        <v>-4.3159999999999998</v>
      </c>
      <c r="N5287" t="s">
        <v>2260</v>
      </c>
      <c r="T5287">
        <v>21</v>
      </c>
      <c r="V5287">
        <v>24</v>
      </c>
      <c r="W5287">
        <v>0</v>
      </c>
      <c r="X5287" t="s">
        <v>1691</v>
      </c>
      <c r="Y5287">
        <v>20.14</v>
      </c>
      <c r="Z5287">
        <v>21</v>
      </c>
      <c r="AD5287" t="s">
        <v>287</v>
      </c>
      <c r="AG5287" t="s">
        <v>31</v>
      </c>
      <c r="AX5287" t="s">
        <v>31</v>
      </c>
      <c r="AY5287" t="s">
        <v>31</v>
      </c>
    </row>
    <row r="5288" spans="1:51">
      <c r="A5288" t="s">
        <v>262</v>
      </c>
      <c r="B5288" t="s">
        <v>71</v>
      </c>
      <c r="C5288" t="s">
        <v>174</v>
      </c>
      <c r="D5288" t="s">
        <v>283</v>
      </c>
      <c r="E5288" t="s">
        <v>284</v>
      </c>
      <c r="F5288" t="s">
        <v>288</v>
      </c>
      <c r="H5288" t="s">
        <v>290</v>
      </c>
      <c r="I5288">
        <v>56.176000000000002</v>
      </c>
      <c r="J5288">
        <v>-4.3159999999999998</v>
      </c>
      <c r="N5288" t="s">
        <v>2260</v>
      </c>
      <c r="T5288">
        <v>21</v>
      </c>
      <c r="V5288">
        <v>24</v>
      </c>
      <c r="W5288">
        <v>0</v>
      </c>
      <c r="X5288" t="s">
        <v>1691</v>
      </c>
      <c r="Y5288">
        <v>28.63</v>
      </c>
      <c r="Z5288">
        <v>28</v>
      </c>
      <c r="AD5288" t="s">
        <v>287</v>
      </c>
      <c r="AG5288" t="s">
        <v>31</v>
      </c>
      <c r="AX5288" t="s">
        <v>31</v>
      </c>
      <c r="AY5288" t="s">
        <v>31</v>
      </c>
    </row>
    <row r="5289" spans="1:51">
      <c r="A5289" t="s">
        <v>262</v>
      </c>
      <c r="B5289" t="s">
        <v>71</v>
      </c>
      <c r="C5289" t="s">
        <v>174</v>
      </c>
      <c r="D5289" t="s">
        <v>283</v>
      </c>
      <c r="E5289" t="s">
        <v>284</v>
      </c>
      <c r="F5289" t="s">
        <v>288</v>
      </c>
      <c r="H5289" t="s">
        <v>290</v>
      </c>
      <c r="I5289">
        <v>56.176000000000002</v>
      </c>
      <c r="J5289">
        <v>-4.3159999999999998</v>
      </c>
      <c r="N5289" t="s">
        <v>2260</v>
      </c>
      <c r="T5289">
        <v>21</v>
      </c>
      <c r="V5289">
        <v>24</v>
      </c>
      <c r="W5289">
        <v>0</v>
      </c>
      <c r="X5289" t="s">
        <v>1691</v>
      </c>
      <c r="Y5289">
        <v>36.47</v>
      </c>
      <c r="Z5289">
        <v>35</v>
      </c>
      <c r="AD5289" t="s">
        <v>287</v>
      </c>
      <c r="AG5289" t="s">
        <v>31</v>
      </c>
      <c r="AX5289" t="s">
        <v>31</v>
      </c>
      <c r="AY5289" t="s">
        <v>31</v>
      </c>
    </row>
    <row r="5290" spans="1:51">
      <c r="A5290" t="s">
        <v>262</v>
      </c>
      <c r="B5290" t="s">
        <v>71</v>
      </c>
      <c r="C5290" t="s">
        <v>174</v>
      </c>
      <c r="D5290" t="s">
        <v>283</v>
      </c>
      <c r="E5290" t="s">
        <v>284</v>
      </c>
      <c r="F5290" t="s">
        <v>288</v>
      </c>
      <c r="H5290" t="s">
        <v>290</v>
      </c>
      <c r="I5290">
        <v>56.176000000000002</v>
      </c>
      <c r="J5290">
        <v>-4.3159999999999998</v>
      </c>
      <c r="N5290" t="s">
        <v>2260</v>
      </c>
      <c r="T5290">
        <v>9</v>
      </c>
      <c r="V5290">
        <v>24</v>
      </c>
      <c r="W5290">
        <v>0</v>
      </c>
      <c r="X5290" t="s">
        <v>1691</v>
      </c>
      <c r="Y5290">
        <v>38.75</v>
      </c>
      <c r="Z5290">
        <v>42</v>
      </c>
      <c r="AD5290" t="s">
        <v>287</v>
      </c>
      <c r="AG5290" t="s">
        <v>31</v>
      </c>
      <c r="AX5290" t="s">
        <v>31</v>
      </c>
      <c r="AY5290" t="s">
        <v>31</v>
      </c>
    </row>
    <row r="5291" spans="1:51">
      <c r="A5291" t="s">
        <v>262</v>
      </c>
      <c r="B5291" t="s">
        <v>71</v>
      </c>
      <c r="C5291" t="s">
        <v>174</v>
      </c>
      <c r="D5291" t="s">
        <v>283</v>
      </c>
      <c r="E5291" t="s">
        <v>284</v>
      </c>
      <c r="F5291" t="s">
        <v>288</v>
      </c>
      <c r="H5291" t="s">
        <v>290</v>
      </c>
      <c r="I5291">
        <v>56.176000000000002</v>
      </c>
      <c r="J5291">
        <v>-4.3159999999999998</v>
      </c>
      <c r="N5291" t="s">
        <v>2260</v>
      </c>
      <c r="T5291">
        <v>9</v>
      </c>
      <c r="V5291">
        <v>24</v>
      </c>
      <c r="W5291">
        <v>0</v>
      </c>
      <c r="X5291" t="s">
        <v>1691</v>
      </c>
      <c r="Y5291">
        <v>39.5</v>
      </c>
      <c r="Z5291">
        <v>49</v>
      </c>
      <c r="AD5291" t="s">
        <v>287</v>
      </c>
      <c r="AG5291" t="s">
        <v>31</v>
      </c>
      <c r="AX5291" t="s">
        <v>31</v>
      </c>
      <c r="AY5291" t="s">
        <v>31</v>
      </c>
    </row>
    <row r="5292" spans="1:51">
      <c r="A5292" t="s">
        <v>262</v>
      </c>
      <c r="B5292" t="s">
        <v>71</v>
      </c>
      <c r="C5292" t="s">
        <v>174</v>
      </c>
      <c r="D5292" t="s">
        <v>283</v>
      </c>
      <c r="E5292" t="s">
        <v>284</v>
      </c>
      <c r="F5292" t="s">
        <v>288</v>
      </c>
      <c r="H5292" t="s">
        <v>290</v>
      </c>
      <c r="I5292">
        <v>56.176000000000002</v>
      </c>
      <c r="J5292">
        <v>-4.3159999999999998</v>
      </c>
      <c r="N5292" t="s">
        <v>2260</v>
      </c>
      <c r="T5292">
        <v>9</v>
      </c>
      <c r="V5292">
        <v>24</v>
      </c>
      <c r="W5292">
        <v>0</v>
      </c>
      <c r="X5292" t="s">
        <v>1691</v>
      </c>
      <c r="Y5292">
        <v>39.549999999999997</v>
      </c>
      <c r="Z5292">
        <v>56</v>
      </c>
      <c r="AD5292" t="s">
        <v>287</v>
      </c>
      <c r="AG5292" t="s">
        <v>31</v>
      </c>
      <c r="AX5292" t="s">
        <v>31</v>
      </c>
      <c r="AY5292" t="s">
        <v>31</v>
      </c>
    </row>
    <row r="5293" spans="1:51">
      <c r="A5293" t="s">
        <v>262</v>
      </c>
      <c r="B5293" t="s">
        <v>71</v>
      </c>
      <c r="C5293" t="s">
        <v>174</v>
      </c>
      <c r="D5293" t="s">
        <v>283</v>
      </c>
      <c r="E5293" t="s">
        <v>284</v>
      </c>
      <c r="F5293" t="s">
        <v>288</v>
      </c>
      <c r="H5293" t="s">
        <v>290</v>
      </c>
      <c r="I5293">
        <v>56.176000000000002</v>
      </c>
      <c r="J5293">
        <v>-4.3159999999999998</v>
      </c>
      <c r="N5293" t="s">
        <v>2260</v>
      </c>
      <c r="T5293">
        <v>15</v>
      </c>
      <c r="V5293">
        <v>10</v>
      </c>
      <c r="W5293">
        <v>14</v>
      </c>
      <c r="X5293" t="s">
        <v>1691</v>
      </c>
      <c r="Y5293">
        <v>0</v>
      </c>
      <c r="Z5293">
        <v>0</v>
      </c>
      <c r="AD5293" t="s">
        <v>287</v>
      </c>
      <c r="AG5293" t="s">
        <v>31</v>
      </c>
      <c r="AX5293" t="s">
        <v>31</v>
      </c>
      <c r="AY5293" t="s">
        <v>31</v>
      </c>
    </row>
    <row r="5294" spans="1:51">
      <c r="A5294" t="s">
        <v>262</v>
      </c>
      <c r="B5294" t="s">
        <v>71</v>
      </c>
      <c r="C5294" t="s">
        <v>174</v>
      </c>
      <c r="D5294" t="s">
        <v>283</v>
      </c>
      <c r="E5294" t="s">
        <v>284</v>
      </c>
      <c r="F5294" t="s">
        <v>288</v>
      </c>
      <c r="H5294" t="s">
        <v>290</v>
      </c>
      <c r="I5294">
        <v>56.176000000000002</v>
      </c>
      <c r="J5294">
        <v>-4.3159999999999998</v>
      </c>
      <c r="N5294" t="s">
        <v>2260</v>
      </c>
      <c r="T5294">
        <v>15</v>
      </c>
      <c r="V5294">
        <v>10</v>
      </c>
      <c r="W5294">
        <v>14</v>
      </c>
      <c r="X5294" t="s">
        <v>1691</v>
      </c>
      <c r="Y5294">
        <v>0.48</v>
      </c>
      <c r="Z5294">
        <v>7</v>
      </c>
      <c r="AD5294" t="s">
        <v>287</v>
      </c>
      <c r="AG5294" t="s">
        <v>31</v>
      </c>
      <c r="AX5294" t="s">
        <v>31</v>
      </c>
      <c r="AY5294" t="s">
        <v>31</v>
      </c>
    </row>
    <row r="5295" spans="1:51">
      <c r="A5295" t="s">
        <v>262</v>
      </c>
      <c r="B5295" t="s">
        <v>71</v>
      </c>
      <c r="C5295" t="s">
        <v>174</v>
      </c>
      <c r="D5295" t="s">
        <v>283</v>
      </c>
      <c r="E5295" t="s">
        <v>284</v>
      </c>
      <c r="F5295" t="s">
        <v>288</v>
      </c>
      <c r="H5295" t="s">
        <v>290</v>
      </c>
      <c r="I5295">
        <v>56.176000000000002</v>
      </c>
      <c r="J5295">
        <v>-4.3159999999999998</v>
      </c>
      <c r="N5295" t="s">
        <v>2260</v>
      </c>
      <c r="T5295">
        <v>15</v>
      </c>
      <c r="V5295">
        <v>10</v>
      </c>
      <c r="W5295">
        <v>14</v>
      </c>
      <c r="X5295" t="s">
        <v>1691</v>
      </c>
      <c r="Y5295">
        <v>1.43</v>
      </c>
      <c r="Z5295">
        <v>14</v>
      </c>
      <c r="AD5295" t="s">
        <v>287</v>
      </c>
      <c r="AG5295" t="s">
        <v>31</v>
      </c>
      <c r="AX5295" t="s">
        <v>31</v>
      </c>
      <c r="AY5295" t="s">
        <v>31</v>
      </c>
    </row>
    <row r="5296" spans="1:51">
      <c r="A5296" t="s">
        <v>262</v>
      </c>
      <c r="B5296" t="s">
        <v>71</v>
      </c>
      <c r="C5296" t="s">
        <v>174</v>
      </c>
      <c r="D5296" t="s">
        <v>283</v>
      </c>
      <c r="E5296" t="s">
        <v>284</v>
      </c>
      <c r="F5296" t="s">
        <v>288</v>
      </c>
      <c r="H5296" t="s">
        <v>290</v>
      </c>
      <c r="I5296">
        <v>56.176000000000002</v>
      </c>
      <c r="J5296">
        <v>-4.3159999999999998</v>
      </c>
      <c r="N5296" t="s">
        <v>2260</v>
      </c>
      <c r="T5296">
        <v>15</v>
      </c>
      <c r="V5296">
        <v>10</v>
      </c>
      <c r="W5296">
        <v>14</v>
      </c>
      <c r="X5296" t="s">
        <v>1691</v>
      </c>
      <c r="Y5296">
        <v>3.51</v>
      </c>
      <c r="Z5296">
        <v>21</v>
      </c>
      <c r="AD5296" t="s">
        <v>287</v>
      </c>
      <c r="AG5296" t="s">
        <v>31</v>
      </c>
      <c r="AX5296" t="s">
        <v>31</v>
      </c>
      <c r="AY5296" t="s">
        <v>31</v>
      </c>
    </row>
    <row r="5297" spans="1:51">
      <c r="A5297" t="s">
        <v>262</v>
      </c>
      <c r="B5297" t="s">
        <v>71</v>
      </c>
      <c r="C5297" t="s">
        <v>174</v>
      </c>
      <c r="D5297" t="s">
        <v>283</v>
      </c>
      <c r="E5297" t="s">
        <v>284</v>
      </c>
      <c r="F5297" t="s">
        <v>288</v>
      </c>
      <c r="H5297" t="s">
        <v>290</v>
      </c>
      <c r="I5297">
        <v>56.176000000000002</v>
      </c>
      <c r="J5297">
        <v>-4.3159999999999998</v>
      </c>
      <c r="N5297" t="s">
        <v>2260</v>
      </c>
      <c r="T5297">
        <v>15</v>
      </c>
      <c r="V5297">
        <v>10</v>
      </c>
      <c r="W5297">
        <v>14</v>
      </c>
      <c r="X5297" t="s">
        <v>1691</v>
      </c>
      <c r="Y5297">
        <v>7.28</v>
      </c>
      <c r="Z5297">
        <v>28</v>
      </c>
      <c r="AD5297" t="s">
        <v>287</v>
      </c>
      <c r="AG5297" t="s">
        <v>31</v>
      </c>
      <c r="AX5297" t="s">
        <v>31</v>
      </c>
      <c r="AY5297" t="s">
        <v>31</v>
      </c>
    </row>
    <row r="5298" spans="1:51">
      <c r="A5298" t="s">
        <v>262</v>
      </c>
      <c r="B5298" t="s">
        <v>71</v>
      </c>
      <c r="C5298" t="s">
        <v>174</v>
      </c>
      <c r="D5298" t="s">
        <v>283</v>
      </c>
      <c r="E5298" t="s">
        <v>284</v>
      </c>
      <c r="F5298" t="s">
        <v>288</v>
      </c>
      <c r="H5298" t="s">
        <v>290</v>
      </c>
      <c r="I5298">
        <v>56.176000000000002</v>
      </c>
      <c r="J5298">
        <v>-4.3159999999999998</v>
      </c>
      <c r="N5298" t="s">
        <v>2260</v>
      </c>
      <c r="T5298">
        <v>15</v>
      </c>
      <c r="V5298">
        <v>10</v>
      </c>
      <c r="W5298">
        <v>14</v>
      </c>
      <c r="X5298" t="s">
        <v>1691</v>
      </c>
      <c r="Y5298">
        <v>11.25</v>
      </c>
      <c r="Z5298">
        <v>35</v>
      </c>
      <c r="AD5298" t="s">
        <v>287</v>
      </c>
      <c r="AG5298" t="s">
        <v>31</v>
      </c>
      <c r="AX5298" t="s">
        <v>31</v>
      </c>
      <c r="AY5298" t="s">
        <v>31</v>
      </c>
    </row>
    <row r="5299" spans="1:51">
      <c r="A5299" t="s">
        <v>262</v>
      </c>
      <c r="B5299" t="s">
        <v>71</v>
      </c>
      <c r="C5299" t="s">
        <v>174</v>
      </c>
      <c r="D5299" t="s">
        <v>283</v>
      </c>
      <c r="E5299" t="s">
        <v>284</v>
      </c>
      <c r="F5299" t="s">
        <v>288</v>
      </c>
      <c r="H5299" t="s">
        <v>290</v>
      </c>
      <c r="I5299">
        <v>56.176000000000002</v>
      </c>
      <c r="J5299">
        <v>-4.3159999999999998</v>
      </c>
      <c r="N5299" t="s">
        <v>2260</v>
      </c>
      <c r="T5299">
        <v>15</v>
      </c>
      <c r="V5299">
        <v>10</v>
      </c>
      <c r="W5299">
        <v>14</v>
      </c>
      <c r="X5299" t="s">
        <v>1691</v>
      </c>
      <c r="Y5299">
        <v>15.03</v>
      </c>
      <c r="Z5299">
        <v>42</v>
      </c>
      <c r="AD5299" t="s">
        <v>287</v>
      </c>
      <c r="AG5299" t="s">
        <v>31</v>
      </c>
      <c r="AX5299" t="s">
        <v>31</v>
      </c>
      <c r="AY5299" t="s">
        <v>31</v>
      </c>
    </row>
    <row r="5300" spans="1:51">
      <c r="A5300" t="s">
        <v>262</v>
      </c>
      <c r="B5300" t="s">
        <v>71</v>
      </c>
      <c r="C5300" t="s">
        <v>174</v>
      </c>
      <c r="D5300" t="s">
        <v>283</v>
      </c>
      <c r="E5300" t="s">
        <v>284</v>
      </c>
      <c r="F5300" t="s">
        <v>288</v>
      </c>
      <c r="H5300" t="s">
        <v>290</v>
      </c>
      <c r="I5300">
        <v>56.176000000000002</v>
      </c>
      <c r="J5300">
        <v>-4.3159999999999998</v>
      </c>
      <c r="N5300" t="s">
        <v>2260</v>
      </c>
      <c r="T5300">
        <v>15</v>
      </c>
      <c r="V5300">
        <v>10</v>
      </c>
      <c r="W5300">
        <v>14</v>
      </c>
      <c r="X5300" t="s">
        <v>1691</v>
      </c>
      <c r="Y5300">
        <v>18.05</v>
      </c>
      <c r="Z5300">
        <v>49</v>
      </c>
      <c r="AD5300" t="s">
        <v>287</v>
      </c>
      <c r="AG5300" t="s">
        <v>31</v>
      </c>
      <c r="AX5300" t="s">
        <v>31</v>
      </c>
      <c r="AY5300" t="s">
        <v>31</v>
      </c>
    </row>
    <row r="5301" spans="1:51">
      <c r="A5301" t="s">
        <v>262</v>
      </c>
      <c r="B5301" t="s">
        <v>71</v>
      </c>
      <c r="C5301" t="s">
        <v>174</v>
      </c>
      <c r="D5301" t="s">
        <v>283</v>
      </c>
      <c r="E5301" t="s">
        <v>284</v>
      </c>
      <c r="F5301" t="s">
        <v>288</v>
      </c>
      <c r="H5301" t="s">
        <v>290</v>
      </c>
      <c r="I5301">
        <v>56.176000000000002</v>
      </c>
      <c r="J5301">
        <v>-4.3159999999999998</v>
      </c>
      <c r="N5301" t="s">
        <v>2260</v>
      </c>
      <c r="T5301">
        <v>15</v>
      </c>
      <c r="V5301">
        <v>10</v>
      </c>
      <c r="W5301">
        <v>14</v>
      </c>
      <c r="X5301" t="s">
        <v>1691</v>
      </c>
      <c r="Y5301">
        <v>19.989999999999998</v>
      </c>
      <c r="Z5301">
        <v>56</v>
      </c>
      <c r="AD5301" t="s">
        <v>287</v>
      </c>
      <c r="AG5301" t="s">
        <v>31</v>
      </c>
      <c r="AX5301" t="s">
        <v>31</v>
      </c>
      <c r="AY5301" t="s">
        <v>31</v>
      </c>
    </row>
    <row r="5302" spans="1:51">
      <c r="A5302" t="s">
        <v>262</v>
      </c>
      <c r="B5302" t="s">
        <v>71</v>
      </c>
      <c r="C5302" t="s">
        <v>174</v>
      </c>
      <c r="D5302" t="s">
        <v>283</v>
      </c>
      <c r="E5302" t="s">
        <v>284</v>
      </c>
      <c r="F5302" t="s">
        <v>288</v>
      </c>
      <c r="H5302" t="s">
        <v>290</v>
      </c>
      <c r="I5302">
        <v>56.176000000000002</v>
      </c>
      <c r="J5302">
        <v>-4.3159999999999998</v>
      </c>
      <c r="N5302" t="s">
        <v>2260</v>
      </c>
      <c r="T5302">
        <v>15</v>
      </c>
      <c r="V5302">
        <v>24</v>
      </c>
      <c r="W5302">
        <v>0</v>
      </c>
      <c r="X5302" t="s">
        <v>1691</v>
      </c>
      <c r="Y5302">
        <v>0</v>
      </c>
      <c r="Z5302">
        <v>0</v>
      </c>
      <c r="AD5302" t="s">
        <v>287</v>
      </c>
      <c r="AG5302" t="s">
        <v>31</v>
      </c>
      <c r="AX5302" t="s">
        <v>31</v>
      </c>
      <c r="AY5302" t="s">
        <v>31</v>
      </c>
    </row>
    <row r="5303" spans="1:51">
      <c r="A5303" t="s">
        <v>262</v>
      </c>
      <c r="B5303" t="s">
        <v>71</v>
      </c>
      <c r="C5303" t="s">
        <v>174</v>
      </c>
      <c r="D5303" t="s">
        <v>283</v>
      </c>
      <c r="E5303" t="s">
        <v>284</v>
      </c>
      <c r="F5303" t="s">
        <v>288</v>
      </c>
      <c r="H5303" t="s">
        <v>290</v>
      </c>
      <c r="I5303">
        <v>56.176000000000002</v>
      </c>
      <c r="J5303">
        <v>-4.3159999999999998</v>
      </c>
      <c r="N5303" t="s">
        <v>2260</v>
      </c>
      <c r="T5303">
        <v>15</v>
      </c>
      <c r="V5303">
        <v>24</v>
      </c>
      <c r="W5303">
        <v>0</v>
      </c>
      <c r="X5303" t="s">
        <v>1691</v>
      </c>
      <c r="Y5303">
        <v>0.73</v>
      </c>
      <c r="Z5303">
        <v>7</v>
      </c>
      <c r="AD5303" t="s">
        <v>287</v>
      </c>
      <c r="AG5303" t="s">
        <v>31</v>
      </c>
      <c r="AX5303" t="s">
        <v>31</v>
      </c>
      <c r="AY5303" t="s">
        <v>31</v>
      </c>
    </row>
    <row r="5304" spans="1:51">
      <c r="A5304" t="s">
        <v>262</v>
      </c>
      <c r="B5304" t="s">
        <v>71</v>
      </c>
      <c r="C5304" t="s">
        <v>174</v>
      </c>
      <c r="D5304" t="s">
        <v>283</v>
      </c>
      <c r="E5304" t="s">
        <v>284</v>
      </c>
      <c r="F5304" t="s">
        <v>288</v>
      </c>
      <c r="H5304" t="s">
        <v>290</v>
      </c>
      <c r="I5304">
        <v>56.176000000000002</v>
      </c>
      <c r="J5304">
        <v>-4.3159999999999998</v>
      </c>
      <c r="N5304" t="s">
        <v>2260</v>
      </c>
      <c r="T5304">
        <v>15</v>
      </c>
      <c r="V5304">
        <v>24</v>
      </c>
      <c r="W5304">
        <v>0</v>
      </c>
      <c r="X5304" t="s">
        <v>1691</v>
      </c>
      <c r="Y5304">
        <v>1.77</v>
      </c>
      <c r="Z5304">
        <v>14</v>
      </c>
      <c r="AD5304" t="s">
        <v>287</v>
      </c>
      <c r="AG5304" t="s">
        <v>31</v>
      </c>
      <c r="AX5304" t="s">
        <v>31</v>
      </c>
      <c r="AY5304" t="s">
        <v>31</v>
      </c>
    </row>
    <row r="5305" spans="1:51">
      <c r="A5305" t="s">
        <v>262</v>
      </c>
      <c r="B5305" t="s">
        <v>71</v>
      </c>
      <c r="C5305" t="s">
        <v>174</v>
      </c>
      <c r="D5305" t="s">
        <v>283</v>
      </c>
      <c r="E5305" t="s">
        <v>284</v>
      </c>
      <c r="F5305" t="s">
        <v>288</v>
      </c>
      <c r="H5305" t="s">
        <v>290</v>
      </c>
      <c r="I5305">
        <v>56.176000000000002</v>
      </c>
      <c r="J5305">
        <v>-4.3159999999999998</v>
      </c>
      <c r="N5305" t="s">
        <v>2260</v>
      </c>
      <c r="T5305">
        <v>15</v>
      </c>
      <c r="V5305">
        <v>24</v>
      </c>
      <c r="W5305">
        <v>0</v>
      </c>
      <c r="X5305" t="s">
        <v>1691</v>
      </c>
      <c r="Y5305">
        <v>4.4000000000000004</v>
      </c>
      <c r="Z5305">
        <v>21</v>
      </c>
      <c r="AD5305" t="s">
        <v>287</v>
      </c>
      <c r="AG5305" t="s">
        <v>31</v>
      </c>
      <c r="AX5305" t="s">
        <v>31</v>
      </c>
      <c r="AY5305" t="s">
        <v>31</v>
      </c>
    </row>
    <row r="5306" spans="1:51">
      <c r="A5306" t="s">
        <v>262</v>
      </c>
      <c r="B5306" t="s">
        <v>71</v>
      </c>
      <c r="C5306" t="s">
        <v>174</v>
      </c>
      <c r="D5306" t="s">
        <v>283</v>
      </c>
      <c r="E5306" t="s">
        <v>284</v>
      </c>
      <c r="F5306" t="s">
        <v>288</v>
      </c>
      <c r="H5306" t="s">
        <v>290</v>
      </c>
      <c r="I5306">
        <v>56.176000000000002</v>
      </c>
      <c r="J5306">
        <v>-4.3159999999999998</v>
      </c>
      <c r="N5306" t="s">
        <v>2260</v>
      </c>
      <c r="T5306">
        <v>15</v>
      </c>
      <c r="V5306">
        <v>24</v>
      </c>
      <c r="W5306">
        <v>0</v>
      </c>
      <c r="X5306" t="s">
        <v>1691</v>
      </c>
      <c r="Y5306">
        <v>9.57</v>
      </c>
      <c r="Z5306">
        <v>28</v>
      </c>
      <c r="AD5306" t="s">
        <v>287</v>
      </c>
      <c r="AG5306" t="s">
        <v>31</v>
      </c>
      <c r="AX5306" t="s">
        <v>31</v>
      </c>
      <c r="AY5306" t="s">
        <v>31</v>
      </c>
    </row>
    <row r="5307" spans="1:51">
      <c r="A5307" t="s">
        <v>262</v>
      </c>
      <c r="B5307" t="s">
        <v>71</v>
      </c>
      <c r="C5307" t="s">
        <v>174</v>
      </c>
      <c r="D5307" t="s">
        <v>283</v>
      </c>
      <c r="E5307" t="s">
        <v>284</v>
      </c>
      <c r="F5307" t="s">
        <v>288</v>
      </c>
      <c r="H5307" t="s">
        <v>290</v>
      </c>
      <c r="I5307">
        <v>56.176000000000002</v>
      </c>
      <c r="J5307">
        <v>-4.3159999999999998</v>
      </c>
      <c r="N5307" t="s">
        <v>2260</v>
      </c>
      <c r="T5307">
        <v>15</v>
      </c>
      <c r="V5307">
        <v>24</v>
      </c>
      <c r="W5307">
        <v>0</v>
      </c>
      <c r="X5307" t="s">
        <v>1691</v>
      </c>
      <c r="Y5307">
        <v>15.18</v>
      </c>
      <c r="Z5307">
        <v>35</v>
      </c>
      <c r="AD5307" t="s">
        <v>287</v>
      </c>
      <c r="AG5307" t="s">
        <v>31</v>
      </c>
      <c r="AX5307" t="s">
        <v>31</v>
      </c>
      <c r="AY5307" t="s">
        <v>31</v>
      </c>
    </row>
    <row r="5308" spans="1:51">
      <c r="A5308" t="s">
        <v>262</v>
      </c>
      <c r="B5308" t="s">
        <v>71</v>
      </c>
      <c r="C5308" t="s">
        <v>174</v>
      </c>
      <c r="D5308" t="s">
        <v>283</v>
      </c>
      <c r="E5308" t="s">
        <v>284</v>
      </c>
      <c r="F5308" t="s">
        <v>288</v>
      </c>
      <c r="H5308" t="s">
        <v>290</v>
      </c>
      <c r="I5308">
        <v>56.176000000000002</v>
      </c>
      <c r="J5308">
        <v>-4.3159999999999998</v>
      </c>
      <c r="N5308" t="s">
        <v>2260</v>
      </c>
      <c r="T5308">
        <v>15</v>
      </c>
      <c r="V5308">
        <v>24</v>
      </c>
      <c r="W5308">
        <v>0</v>
      </c>
      <c r="X5308" t="s">
        <v>1691</v>
      </c>
      <c r="Y5308">
        <v>19.989999999999998</v>
      </c>
      <c r="Z5308">
        <v>42</v>
      </c>
      <c r="AD5308" t="s">
        <v>287</v>
      </c>
      <c r="AG5308" t="s">
        <v>31</v>
      </c>
      <c r="AX5308" t="s">
        <v>31</v>
      </c>
      <c r="AY5308" t="s">
        <v>31</v>
      </c>
    </row>
    <row r="5309" spans="1:51">
      <c r="A5309" t="s">
        <v>262</v>
      </c>
      <c r="B5309" t="s">
        <v>71</v>
      </c>
      <c r="C5309" t="s">
        <v>174</v>
      </c>
      <c r="D5309" t="s">
        <v>283</v>
      </c>
      <c r="E5309" t="s">
        <v>284</v>
      </c>
      <c r="F5309" t="s">
        <v>288</v>
      </c>
      <c r="H5309" t="s">
        <v>290</v>
      </c>
      <c r="I5309">
        <v>56.176000000000002</v>
      </c>
      <c r="J5309">
        <v>-4.3159999999999998</v>
      </c>
      <c r="N5309" t="s">
        <v>2260</v>
      </c>
      <c r="T5309">
        <v>15</v>
      </c>
      <c r="V5309">
        <v>24</v>
      </c>
      <c r="W5309">
        <v>0</v>
      </c>
      <c r="X5309" t="s">
        <v>1691</v>
      </c>
      <c r="Y5309">
        <v>23.61</v>
      </c>
      <c r="Z5309">
        <v>49</v>
      </c>
      <c r="AD5309" t="s">
        <v>287</v>
      </c>
      <c r="AG5309" t="s">
        <v>31</v>
      </c>
      <c r="AX5309" t="s">
        <v>31</v>
      </c>
      <c r="AY5309" t="s">
        <v>31</v>
      </c>
    </row>
    <row r="5310" spans="1:51">
      <c r="A5310" t="s">
        <v>262</v>
      </c>
      <c r="B5310" t="s">
        <v>71</v>
      </c>
      <c r="C5310" t="s">
        <v>174</v>
      </c>
      <c r="D5310" t="s">
        <v>283</v>
      </c>
      <c r="E5310" t="s">
        <v>284</v>
      </c>
      <c r="F5310" t="s">
        <v>288</v>
      </c>
      <c r="H5310" t="s">
        <v>290</v>
      </c>
      <c r="I5310">
        <v>56.176000000000002</v>
      </c>
      <c r="J5310">
        <v>-4.3159999999999998</v>
      </c>
      <c r="N5310" t="s">
        <v>2260</v>
      </c>
      <c r="T5310">
        <v>15</v>
      </c>
      <c r="V5310">
        <v>24</v>
      </c>
      <c r="W5310">
        <v>0</v>
      </c>
      <c r="X5310" t="s">
        <v>1691</v>
      </c>
      <c r="Y5310">
        <v>25.85</v>
      </c>
      <c r="Z5310">
        <v>56</v>
      </c>
      <c r="AD5310" t="s">
        <v>287</v>
      </c>
      <c r="AG5310" t="s">
        <v>31</v>
      </c>
      <c r="AX5310" t="s">
        <v>31</v>
      </c>
      <c r="AY5310" t="s">
        <v>31</v>
      </c>
    </row>
    <row r="5311" spans="1:51">
      <c r="A5311" t="s">
        <v>262</v>
      </c>
      <c r="B5311" t="s">
        <v>71</v>
      </c>
      <c r="C5311" t="s">
        <v>174</v>
      </c>
      <c r="D5311" t="s">
        <v>283</v>
      </c>
      <c r="E5311" t="s">
        <v>284</v>
      </c>
      <c r="F5311" t="s">
        <v>288</v>
      </c>
      <c r="H5311" t="s">
        <v>290</v>
      </c>
      <c r="I5311">
        <v>56.176000000000002</v>
      </c>
      <c r="J5311">
        <v>-4.3159999999999998</v>
      </c>
      <c r="N5311" t="s">
        <v>2260</v>
      </c>
      <c r="T5311">
        <v>12</v>
      </c>
      <c r="V5311">
        <v>10</v>
      </c>
      <c r="W5311">
        <v>14</v>
      </c>
      <c r="X5311" t="s">
        <v>1691</v>
      </c>
      <c r="Y5311">
        <v>0.18</v>
      </c>
      <c r="Z5311">
        <v>0</v>
      </c>
      <c r="AD5311" t="s">
        <v>287</v>
      </c>
      <c r="AG5311" t="s">
        <v>31</v>
      </c>
      <c r="AX5311" t="s">
        <v>31</v>
      </c>
      <c r="AY5311" t="s">
        <v>31</v>
      </c>
    </row>
    <row r="5312" spans="1:51">
      <c r="A5312" t="s">
        <v>262</v>
      </c>
      <c r="B5312" t="s">
        <v>71</v>
      </c>
      <c r="C5312" t="s">
        <v>174</v>
      </c>
      <c r="D5312" t="s">
        <v>283</v>
      </c>
      <c r="E5312" t="s">
        <v>284</v>
      </c>
      <c r="F5312" t="s">
        <v>288</v>
      </c>
      <c r="H5312" t="s">
        <v>290</v>
      </c>
      <c r="I5312">
        <v>56.176000000000002</v>
      </c>
      <c r="J5312">
        <v>-4.3159999999999998</v>
      </c>
      <c r="N5312" t="s">
        <v>2260</v>
      </c>
      <c r="T5312">
        <v>12</v>
      </c>
      <c r="V5312">
        <v>10</v>
      </c>
      <c r="W5312">
        <v>14</v>
      </c>
      <c r="X5312" t="s">
        <v>1691</v>
      </c>
      <c r="Y5312">
        <v>0.38</v>
      </c>
      <c r="Z5312">
        <v>7</v>
      </c>
      <c r="AD5312" t="s">
        <v>287</v>
      </c>
      <c r="AG5312" t="s">
        <v>31</v>
      </c>
      <c r="AX5312" t="s">
        <v>31</v>
      </c>
      <c r="AY5312" t="s">
        <v>31</v>
      </c>
    </row>
    <row r="5313" spans="1:51">
      <c r="A5313" t="s">
        <v>262</v>
      </c>
      <c r="B5313" t="s">
        <v>71</v>
      </c>
      <c r="C5313" t="s">
        <v>174</v>
      </c>
      <c r="D5313" t="s">
        <v>283</v>
      </c>
      <c r="E5313" t="s">
        <v>284</v>
      </c>
      <c r="F5313" t="s">
        <v>288</v>
      </c>
      <c r="H5313" t="s">
        <v>290</v>
      </c>
      <c r="I5313">
        <v>56.176000000000002</v>
      </c>
      <c r="J5313">
        <v>-4.3159999999999998</v>
      </c>
      <c r="N5313" t="s">
        <v>2260</v>
      </c>
      <c r="T5313">
        <v>12</v>
      </c>
      <c r="V5313">
        <v>10</v>
      </c>
      <c r="W5313">
        <v>14</v>
      </c>
      <c r="X5313" t="s">
        <v>1691</v>
      </c>
      <c r="Y5313">
        <v>0.53</v>
      </c>
      <c r="Z5313">
        <v>14</v>
      </c>
      <c r="AD5313" t="s">
        <v>287</v>
      </c>
      <c r="AG5313" t="s">
        <v>31</v>
      </c>
      <c r="AX5313" t="s">
        <v>31</v>
      </c>
      <c r="AY5313" t="s">
        <v>31</v>
      </c>
    </row>
    <row r="5314" spans="1:51">
      <c r="A5314" t="s">
        <v>262</v>
      </c>
      <c r="B5314" t="s">
        <v>71</v>
      </c>
      <c r="C5314" t="s">
        <v>174</v>
      </c>
      <c r="D5314" t="s">
        <v>283</v>
      </c>
      <c r="E5314" t="s">
        <v>284</v>
      </c>
      <c r="F5314" t="s">
        <v>288</v>
      </c>
      <c r="H5314" t="s">
        <v>290</v>
      </c>
      <c r="I5314">
        <v>56.176000000000002</v>
      </c>
      <c r="J5314">
        <v>-4.3159999999999998</v>
      </c>
      <c r="N5314" t="s">
        <v>2260</v>
      </c>
      <c r="T5314">
        <v>12</v>
      </c>
      <c r="V5314">
        <v>10</v>
      </c>
      <c r="W5314">
        <v>14</v>
      </c>
      <c r="X5314" t="s">
        <v>1691</v>
      </c>
      <c r="Y5314">
        <v>1.38</v>
      </c>
      <c r="Z5314">
        <v>21</v>
      </c>
      <c r="AD5314" t="s">
        <v>287</v>
      </c>
      <c r="AG5314" t="s">
        <v>31</v>
      </c>
      <c r="AX5314" t="s">
        <v>31</v>
      </c>
      <c r="AY5314" t="s">
        <v>31</v>
      </c>
    </row>
    <row r="5315" spans="1:51">
      <c r="A5315" t="s">
        <v>262</v>
      </c>
      <c r="B5315" t="s">
        <v>71</v>
      </c>
      <c r="C5315" t="s">
        <v>174</v>
      </c>
      <c r="D5315" t="s">
        <v>283</v>
      </c>
      <c r="E5315" t="s">
        <v>284</v>
      </c>
      <c r="F5315" t="s">
        <v>288</v>
      </c>
      <c r="H5315" t="s">
        <v>290</v>
      </c>
      <c r="I5315">
        <v>56.176000000000002</v>
      </c>
      <c r="J5315">
        <v>-4.3159999999999998</v>
      </c>
      <c r="N5315" t="s">
        <v>2260</v>
      </c>
      <c r="T5315">
        <v>12</v>
      </c>
      <c r="V5315">
        <v>10</v>
      </c>
      <c r="W5315">
        <v>14</v>
      </c>
      <c r="X5315" t="s">
        <v>1691</v>
      </c>
      <c r="Y5315">
        <v>2.77</v>
      </c>
      <c r="Z5315">
        <v>28</v>
      </c>
      <c r="AD5315" t="s">
        <v>287</v>
      </c>
      <c r="AG5315" t="s">
        <v>31</v>
      </c>
      <c r="AX5315" t="s">
        <v>31</v>
      </c>
      <c r="AY5315" t="s">
        <v>31</v>
      </c>
    </row>
    <row r="5316" spans="1:51">
      <c r="A5316" t="s">
        <v>262</v>
      </c>
      <c r="B5316" t="s">
        <v>71</v>
      </c>
      <c r="C5316" t="s">
        <v>174</v>
      </c>
      <c r="D5316" t="s">
        <v>283</v>
      </c>
      <c r="E5316" t="s">
        <v>284</v>
      </c>
      <c r="F5316" t="s">
        <v>288</v>
      </c>
      <c r="H5316" t="s">
        <v>290</v>
      </c>
      <c r="I5316">
        <v>56.176000000000002</v>
      </c>
      <c r="J5316">
        <v>-4.3159999999999998</v>
      </c>
      <c r="N5316" t="s">
        <v>2260</v>
      </c>
      <c r="T5316">
        <v>12</v>
      </c>
      <c r="V5316">
        <v>10</v>
      </c>
      <c r="W5316">
        <v>14</v>
      </c>
      <c r="X5316" t="s">
        <v>1691</v>
      </c>
      <c r="Y5316">
        <v>4.55</v>
      </c>
      <c r="Z5316">
        <v>35</v>
      </c>
      <c r="AD5316" t="s">
        <v>287</v>
      </c>
      <c r="AG5316" t="s">
        <v>31</v>
      </c>
      <c r="AX5316" t="s">
        <v>31</v>
      </c>
      <c r="AY5316" t="s">
        <v>31</v>
      </c>
    </row>
    <row r="5317" spans="1:51">
      <c r="A5317" t="s">
        <v>262</v>
      </c>
      <c r="B5317" t="s">
        <v>71</v>
      </c>
      <c r="C5317" t="s">
        <v>174</v>
      </c>
      <c r="D5317" t="s">
        <v>283</v>
      </c>
      <c r="E5317" t="s">
        <v>284</v>
      </c>
      <c r="F5317" t="s">
        <v>288</v>
      </c>
      <c r="H5317" t="s">
        <v>290</v>
      </c>
      <c r="I5317">
        <v>56.176000000000002</v>
      </c>
      <c r="J5317">
        <v>-4.3159999999999998</v>
      </c>
      <c r="N5317" t="s">
        <v>2260</v>
      </c>
      <c r="T5317">
        <v>12</v>
      </c>
      <c r="V5317">
        <v>10</v>
      </c>
      <c r="W5317">
        <v>14</v>
      </c>
      <c r="X5317" t="s">
        <v>1691</v>
      </c>
      <c r="Y5317">
        <v>6.98</v>
      </c>
      <c r="Z5317">
        <v>42</v>
      </c>
      <c r="AD5317" t="s">
        <v>287</v>
      </c>
      <c r="AG5317" t="s">
        <v>31</v>
      </c>
      <c r="AX5317" t="s">
        <v>31</v>
      </c>
      <c r="AY5317" t="s">
        <v>31</v>
      </c>
    </row>
    <row r="5318" spans="1:51">
      <c r="A5318" t="s">
        <v>262</v>
      </c>
      <c r="B5318" t="s">
        <v>71</v>
      </c>
      <c r="C5318" t="s">
        <v>174</v>
      </c>
      <c r="D5318" t="s">
        <v>283</v>
      </c>
      <c r="E5318" t="s">
        <v>284</v>
      </c>
      <c r="F5318" t="s">
        <v>288</v>
      </c>
      <c r="H5318" t="s">
        <v>290</v>
      </c>
      <c r="I5318">
        <v>56.176000000000002</v>
      </c>
      <c r="J5318">
        <v>-4.3159999999999998</v>
      </c>
      <c r="N5318" t="s">
        <v>2260</v>
      </c>
      <c r="T5318">
        <v>12</v>
      </c>
      <c r="V5318">
        <v>10</v>
      </c>
      <c r="W5318">
        <v>14</v>
      </c>
      <c r="X5318" t="s">
        <v>1691</v>
      </c>
      <c r="Y5318">
        <v>9.86</v>
      </c>
      <c r="Z5318">
        <v>49</v>
      </c>
      <c r="AD5318" t="s">
        <v>287</v>
      </c>
      <c r="AG5318" t="s">
        <v>31</v>
      </c>
      <c r="AX5318" t="s">
        <v>31</v>
      </c>
      <c r="AY5318" t="s">
        <v>31</v>
      </c>
    </row>
    <row r="5319" spans="1:51">
      <c r="A5319" t="s">
        <v>262</v>
      </c>
      <c r="B5319" t="s">
        <v>71</v>
      </c>
      <c r="C5319" t="s">
        <v>174</v>
      </c>
      <c r="D5319" t="s">
        <v>283</v>
      </c>
      <c r="E5319" t="s">
        <v>284</v>
      </c>
      <c r="F5319" t="s">
        <v>288</v>
      </c>
      <c r="H5319" t="s">
        <v>290</v>
      </c>
      <c r="I5319">
        <v>56.176000000000002</v>
      </c>
      <c r="J5319">
        <v>-4.3159999999999998</v>
      </c>
      <c r="N5319" t="s">
        <v>2260</v>
      </c>
      <c r="T5319">
        <v>12</v>
      </c>
      <c r="V5319">
        <v>10</v>
      </c>
      <c r="W5319">
        <v>14</v>
      </c>
      <c r="X5319" t="s">
        <v>1691</v>
      </c>
      <c r="Y5319">
        <v>12.15</v>
      </c>
      <c r="Z5319">
        <v>56</v>
      </c>
      <c r="AD5319" t="s">
        <v>287</v>
      </c>
      <c r="AG5319" t="s">
        <v>31</v>
      </c>
      <c r="AX5319" t="s">
        <v>31</v>
      </c>
      <c r="AY5319" t="s">
        <v>31</v>
      </c>
    </row>
    <row r="5320" spans="1:51">
      <c r="A5320" t="s">
        <v>262</v>
      </c>
      <c r="B5320" t="s">
        <v>71</v>
      </c>
      <c r="C5320" t="s">
        <v>174</v>
      </c>
      <c r="D5320" t="s">
        <v>283</v>
      </c>
      <c r="E5320" t="s">
        <v>284</v>
      </c>
      <c r="F5320" t="s">
        <v>288</v>
      </c>
      <c r="H5320" t="s">
        <v>290</v>
      </c>
      <c r="I5320">
        <v>56.176000000000002</v>
      </c>
      <c r="J5320">
        <v>-4.3159999999999998</v>
      </c>
      <c r="N5320" t="s">
        <v>2260</v>
      </c>
      <c r="T5320">
        <v>12</v>
      </c>
      <c r="V5320">
        <v>24</v>
      </c>
      <c r="W5320">
        <v>0</v>
      </c>
      <c r="X5320" t="s">
        <v>1691</v>
      </c>
      <c r="Y5320">
        <v>0.09</v>
      </c>
      <c r="Z5320">
        <v>0</v>
      </c>
      <c r="AD5320" t="s">
        <v>287</v>
      </c>
      <c r="AG5320" t="s">
        <v>31</v>
      </c>
      <c r="AX5320" t="s">
        <v>31</v>
      </c>
      <c r="AY5320" t="s">
        <v>31</v>
      </c>
    </row>
    <row r="5321" spans="1:51">
      <c r="A5321" t="s">
        <v>262</v>
      </c>
      <c r="B5321" t="s">
        <v>71</v>
      </c>
      <c r="C5321" t="s">
        <v>174</v>
      </c>
      <c r="D5321" t="s">
        <v>283</v>
      </c>
      <c r="E5321" t="s">
        <v>284</v>
      </c>
      <c r="F5321" t="s">
        <v>288</v>
      </c>
      <c r="H5321" t="s">
        <v>290</v>
      </c>
      <c r="I5321">
        <v>56.176000000000002</v>
      </c>
      <c r="J5321">
        <v>-4.3159999999999998</v>
      </c>
      <c r="N5321" t="s">
        <v>2260</v>
      </c>
      <c r="T5321">
        <v>12</v>
      </c>
      <c r="V5321">
        <v>24</v>
      </c>
      <c r="W5321">
        <v>0</v>
      </c>
      <c r="X5321" t="s">
        <v>1691</v>
      </c>
      <c r="Y5321">
        <v>0.53</v>
      </c>
      <c r="Z5321">
        <v>7</v>
      </c>
      <c r="AD5321" t="s">
        <v>287</v>
      </c>
      <c r="AG5321" t="s">
        <v>31</v>
      </c>
      <c r="AX5321" t="s">
        <v>31</v>
      </c>
      <c r="AY5321" t="s">
        <v>31</v>
      </c>
    </row>
    <row r="5322" spans="1:51">
      <c r="A5322" t="s">
        <v>262</v>
      </c>
      <c r="B5322" t="s">
        <v>71</v>
      </c>
      <c r="C5322" t="s">
        <v>174</v>
      </c>
      <c r="D5322" t="s">
        <v>283</v>
      </c>
      <c r="E5322" t="s">
        <v>284</v>
      </c>
      <c r="F5322" t="s">
        <v>288</v>
      </c>
      <c r="H5322" t="s">
        <v>290</v>
      </c>
      <c r="I5322">
        <v>56.176000000000002</v>
      </c>
      <c r="J5322">
        <v>-4.3159999999999998</v>
      </c>
      <c r="N5322" t="s">
        <v>2260</v>
      </c>
      <c r="T5322">
        <v>12</v>
      </c>
      <c r="V5322">
        <v>24</v>
      </c>
      <c r="W5322">
        <v>0</v>
      </c>
      <c r="X5322" t="s">
        <v>1691</v>
      </c>
      <c r="Y5322">
        <v>0.53</v>
      </c>
      <c r="Z5322">
        <v>14</v>
      </c>
      <c r="AD5322" t="s">
        <v>287</v>
      </c>
      <c r="AG5322" t="s">
        <v>31</v>
      </c>
      <c r="AX5322" t="s">
        <v>31</v>
      </c>
      <c r="AY5322" t="s">
        <v>31</v>
      </c>
    </row>
    <row r="5323" spans="1:51">
      <c r="A5323" t="s">
        <v>262</v>
      </c>
      <c r="B5323" t="s">
        <v>71</v>
      </c>
      <c r="C5323" t="s">
        <v>174</v>
      </c>
      <c r="D5323" t="s">
        <v>283</v>
      </c>
      <c r="E5323" t="s">
        <v>284</v>
      </c>
      <c r="F5323" t="s">
        <v>288</v>
      </c>
      <c r="H5323" t="s">
        <v>290</v>
      </c>
      <c r="I5323">
        <v>56.176000000000002</v>
      </c>
      <c r="J5323">
        <v>-4.3159999999999998</v>
      </c>
      <c r="N5323" t="s">
        <v>2260</v>
      </c>
      <c r="T5323">
        <v>12</v>
      </c>
      <c r="V5323">
        <v>24</v>
      </c>
      <c r="W5323">
        <v>0</v>
      </c>
      <c r="X5323" t="s">
        <v>1691</v>
      </c>
      <c r="Y5323">
        <v>1.43</v>
      </c>
      <c r="Z5323">
        <v>21</v>
      </c>
      <c r="AD5323" t="s">
        <v>287</v>
      </c>
      <c r="AG5323" t="s">
        <v>31</v>
      </c>
      <c r="AX5323" t="s">
        <v>31</v>
      </c>
      <c r="AY5323" t="s">
        <v>31</v>
      </c>
    </row>
    <row r="5324" spans="1:51">
      <c r="A5324" t="s">
        <v>262</v>
      </c>
      <c r="B5324" t="s">
        <v>71</v>
      </c>
      <c r="C5324" t="s">
        <v>174</v>
      </c>
      <c r="D5324" t="s">
        <v>283</v>
      </c>
      <c r="E5324" t="s">
        <v>284</v>
      </c>
      <c r="F5324" t="s">
        <v>288</v>
      </c>
      <c r="H5324" t="s">
        <v>290</v>
      </c>
      <c r="I5324">
        <v>56.176000000000002</v>
      </c>
      <c r="J5324">
        <v>-4.3159999999999998</v>
      </c>
      <c r="N5324" t="s">
        <v>2260</v>
      </c>
      <c r="T5324">
        <v>12</v>
      </c>
      <c r="V5324">
        <v>24</v>
      </c>
      <c r="W5324">
        <v>0</v>
      </c>
      <c r="X5324" t="s">
        <v>1691</v>
      </c>
      <c r="Y5324">
        <v>3.21</v>
      </c>
      <c r="Z5324">
        <v>28</v>
      </c>
      <c r="AD5324" t="s">
        <v>287</v>
      </c>
      <c r="AG5324" t="s">
        <v>31</v>
      </c>
      <c r="AX5324" t="s">
        <v>31</v>
      </c>
      <c r="AY5324" t="s">
        <v>31</v>
      </c>
    </row>
    <row r="5325" spans="1:51">
      <c r="A5325" t="s">
        <v>262</v>
      </c>
      <c r="B5325" t="s">
        <v>71</v>
      </c>
      <c r="C5325" t="s">
        <v>174</v>
      </c>
      <c r="D5325" t="s">
        <v>283</v>
      </c>
      <c r="E5325" t="s">
        <v>284</v>
      </c>
      <c r="F5325" t="s">
        <v>288</v>
      </c>
      <c r="H5325" t="s">
        <v>290</v>
      </c>
      <c r="I5325">
        <v>56.176000000000002</v>
      </c>
      <c r="J5325">
        <v>-4.3159999999999998</v>
      </c>
      <c r="N5325" t="s">
        <v>2260</v>
      </c>
      <c r="T5325">
        <v>12</v>
      </c>
      <c r="V5325">
        <v>24</v>
      </c>
      <c r="W5325">
        <v>0</v>
      </c>
      <c r="X5325" t="s">
        <v>1691</v>
      </c>
      <c r="Y5325">
        <v>6.59</v>
      </c>
      <c r="Z5325">
        <v>35</v>
      </c>
      <c r="AD5325" t="s">
        <v>287</v>
      </c>
      <c r="AG5325" t="s">
        <v>31</v>
      </c>
      <c r="AX5325" t="s">
        <v>31</v>
      </c>
      <c r="AY5325" t="s">
        <v>31</v>
      </c>
    </row>
    <row r="5326" spans="1:51">
      <c r="A5326" t="s">
        <v>262</v>
      </c>
      <c r="B5326" t="s">
        <v>71</v>
      </c>
      <c r="C5326" t="s">
        <v>174</v>
      </c>
      <c r="D5326" t="s">
        <v>283</v>
      </c>
      <c r="E5326" t="s">
        <v>284</v>
      </c>
      <c r="F5326" t="s">
        <v>288</v>
      </c>
      <c r="H5326" t="s">
        <v>290</v>
      </c>
      <c r="I5326">
        <v>56.176000000000002</v>
      </c>
      <c r="J5326">
        <v>-4.3159999999999998</v>
      </c>
      <c r="N5326" t="s">
        <v>2260</v>
      </c>
      <c r="T5326">
        <v>12</v>
      </c>
      <c r="V5326">
        <v>24</v>
      </c>
      <c r="W5326">
        <v>0</v>
      </c>
      <c r="X5326" t="s">
        <v>1691</v>
      </c>
      <c r="Y5326">
        <v>10.16</v>
      </c>
      <c r="Z5326">
        <v>42</v>
      </c>
      <c r="AD5326" t="s">
        <v>287</v>
      </c>
      <c r="AG5326" t="s">
        <v>31</v>
      </c>
      <c r="AX5326" t="s">
        <v>31</v>
      </c>
      <c r="AY5326" t="s">
        <v>31</v>
      </c>
    </row>
    <row r="5327" spans="1:51">
      <c r="A5327" t="s">
        <v>262</v>
      </c>
      <c r="B5327" t="s">
        <v>71</v>
      </c>
      <c r="C5327" t="s">
        <v>174</v>
      </c>
      <c r="D5327" t="s">
        <v>283</v>
      </c>
      <c r="E5327" t="s">
        <v>284</v>
      </c>
      <c r="F5327" t="s">
        <v>288</v>
      </c>
      <c r="H5327" t="s">
        <v>290</v>
      </c>
      <c r="I5327">
        <v>56.176000000000002</v>
      </c>
      <c r="J5327">
        <v>-4.3159999999999998</v>
      </c>
      <c r="N5327" t="s">
        <v>2260</v>
      </c>
      <c r="T5327">
        <v>12</v>
      </c>
      <c r="V5327">
        <v>24</v>
      </c>
      <c r="W5327">
        <v>0</v>
      </c>
      <c r="X5327" t="s">
        <v>1691</v>
      </c>
      <c r="Y5327">
        <v>13.29</v>
      </c>
      <c r="Z5327">
        <v>49</v>
      </c>
      <c r="AD5327" t="s">
        <v>287</v>
      </c>
      <c r="AG5327" t="s">
        <v>31</v>
      </c>
      <c r="AX5327" t="s">
        <v>31</v>
      </c>
      <c r="AY5327" t="s">
        <v>31</v>
      </c>
    </row>
    <row r="5328" spans="1:51">
      <c r="A5328" t="s">
        <v>262</v>
      </c>
      <c r="B5328" t="s">
        <v>71</v>
      </c>
      <c r="C5328" t="s">
        <v>174</v>
      </c>
      <c r="D5328" t="s">
        <v>283</v>
      </c>
      <c r="E5328" t="s">
        <v>284</v>
      </c>
      <c r="F5328" t="s">
        <v>288</v>
      </c>
      <c r="H5328" t="s">
        <v>290</v>
      </c>
      <c r="I5328">
        <v>56.176000000000002</v>
      </c>
      <c r="J5328">
        <v>-4.3159999999999998</v>
      </c>
      <c r="N5328" t="s">
        <v>2260</v>
      </c>
      <c r="T5328">
        <v>12</v>
      </c>
      <c r="V5328">
        <v>24</v>
      </c>
      <c r="W5328">
        <v>0</v>
      </c>
      <c r="X5328" t="s">
        <v>1691</v>
      </c>
      <c r="Y5328">
        <v>15.52</v>
      </c>
      <c r="Z5328">
        <v>56</v>
      </c>
      <c r="AD5328" t="s">
        <v>287</v>
      </c>
      <c r="AG5328" t="s">
        <v>31</v>
      </c>
      <c r="AX5328" t="s">
        <v>31</v>
      </c>
      <c r="AY5328" t="s">
        <v>31</v>
      </c>
    </row>
    <row r="5329" spans="1:51">
      <c r="A5329" t="s">
        <v>262</v>
      </c>
      <c r="B5329" t="s">
        <v>71</v>
      </c>
      <c r="C5329" t="s">
        <v>174</v>
      </c>
      <c r="D5329" t="s">
        <v>283</v>
      </c>
      <c r="E5329" t="s">
        <v>284</v>
      </c>
      <c r="F5329" t="s">
        <v>288</v>
      </c>
      <c r="H5329" t="s">
        <v>290</v>
      </c>
      <c r="I5329">
        <v>56.176000000000002</v>
      </c>
      <c r="J5329">
        <v>-4.3159999999999998</v>
      </c>
      <c r="N5329" t="s">
        <v>2260</v>
      </c>
      <c r="T5329">
        <v>9</v>
      </c>
      <c r="V5329">
        <v>10</v>
      </c>
      <c r="W5329">
        <v>14</v>
      </c>
      <c r="X5329" t="s">
        <v>1691</v>
      </c>
      <c r="Y5329">
        <v>0</v>
      </c>
      <c r="Z5329">
        <v>0</v>
      </c>
      <c r="AD5329" t="s">
        <v>287</v>
      </c>
      <c r="AG5329" t="s">
        <v>31</v>
      </c>
      <c r="AX5329" t="s">
        <v>31</v>
      </c>
      <c r="AY5329" t="s">
        <v>31</v>
      </c>
    </row>
    <row r="5330" spans="1:51">
      <c r="A5330" t="s">
        <v>262</v>
      </c>
      <c r="B5330" t="s">
        <v>71</v>
      </c>
      <c r="C5330" t="s">
        <v>174</v>
      </c>
      <c r="D5330" t="s">
        <v>283</v>
      </c>
      <c r="E5330" t="s">
        <v>284</v>
      </c>
      <c r="F5330" t="s">
        <v>288</v>
      </c>
      <c r="H5330" t="s">
        <v>290</v>
      </c>
      <c r="I5330">
        <v>56.176000000000002</v>
      </c>
      <c r="J5330">
        <v>-4.3159999999999998</v>
      </c>
      <c r="N5330" t="s">
        <v>2260</v>
      </c>
      <c r="T5330">
        <v>9</v>
      </c>
      <c r="V5330">
        <v>10</v>
      </c>
      <c r="W5330">
        <v>14</v>
      </c>
      <c r="X5330" t="s">
        <v>1691</v>
      </c>
      <c r="Y5330">
        <v>0</v>
      </c>
      <c r="Z5330">
        <v>7</v>
      </c>
      <c r="AD5330" t="s">
        <v>287</v>
      </c>
      <c r="AG5330" t="s">
        <v>31</v>
      </c>
      <c r="AX5330" t="s">
        <v>31</v>
      </c>
      <c r="AY5330" t="s">
        <v>31</v>
      </c>
    </row>
    <row r="5331" spans="1:51">
      <c r="A5331" t="s">
        <v>262</v>
      </c>
      <c r="B5331" t="s">
        <v>71</v>
      </c>
      <c r="C5331" t="s">
        <v>174</v>
      </c>
      <c r="D5331" t="s">
        <v>283</v>
      </c>
      <c r="E5331" t="s">
        <v>284</v>
      </c>
      <c r="F5331" t="s">
        <v>288</v>
      </c>
      <c r="H5331" t="s">
        <v>290</v>
      </c>
      <c r="I5331">
        <v>56.176000000000002</v>
      </c>
      <c r="J5331">
        <v>-4.3159999999999998</v>
      </c>
      <c r="N5331" t="s">
        <v>2260</v>
      </c>
      <c r="T5331">
        <v>9</v>
      </c>
      <c r="V5331">
        <v>10</v>
      </c>
      <c r="W5331">
        <v>14</v>
      </c>
      <c r="X5331" t="s">
        <v>1691</v>
      </c>
      <c r="Y5331">
        <v>0.04</v>
      </c>
      <c r="Z5331">
        <v>14</v>
      </c>
      <c r="AD5331" t="s">
        <v>287</v>
      </c>
      <c r="AG5331" t="s">
        <v>31</v>
      </c>
      <c r="AX5331" t="s">
        <v>31</v>
      </c>
      <c r="AY5331" t="s">
        <v>31</v>
      </c>
    </row>
    <row r="5332" spans="1:51">
      <c r="A5332" t="s">
        <v>262</v>
      </c>
      <c r="B5332" t="s">
        <v>71</v>
      </c>
      <c r="C5332" t="s">
        <v>174</v>
      </c>
      <c r="D5332" t="s">
        <v>283</v>
      </c>
      <c r="E5332" t="s">
        <v>284</v>
      </c>
      <c r="F5332" t="s">
        <v>288</v>
      </c>
      <c r="H5332" t="s">
        <v>290</v>
      </c>
      <c r="I5332">
        <v>56.176000000000002</v>
      </c>
      <c r="J5332">
        <v>-4.3159999999999998</v>
      </c>
      <c r="N5332" t="s">
        <v>2260</v>
      </c>
      <c r="T5332">
        <v>9</v>
      </c>
      <c r="V5332">
        <v>10</v>
      </c>
      <c r="W5332">
        <v>14</v>
      </c>
      <c r="X5332" t="s">
        <v>1691</v>
      </c>
      <c r="Y5332">
        <v>0.33</v>
      </c>
      <c r="Z5332">
        <v>21</v>
      </c>
      <c r="AD5332" t="s">
        <v>287</v>
      </c>
      <c r="AG5332" t="s">
        <v>31</v>
      </c>
      <c r="AX5332" t="s">
        <v>31</v>
      </c>
      <c r="AY5332" t="s">
        <v>31</v>
      </c>
    </row>
    <row r="5333" spans="1:51">
      <c r="A5333" t="s">
        <v>262</v>
      </c>
      <c r="B5333" t="s">
        <v>71</v>
      </c>
      <c r="C5333" t="s">
        <v>174</v>
      </c>
      <c r="D5333" t="s">
        <v>283</v>
      </c>
      <c r="E5333" t="s">
        <v>284</v>
      </c>
      <c r="F5333" t="s">
        <v>288</v>
      </c>
      <c r="H5333" t="s">
        <v>290</v>
      </c>
      <c r="I5333">
        <v>56.176000000000002</v>
      </c>
      <c r="J5333">
        <v>-4.3159999999999998</v>
      </c>
      <c r="N5333" t="s">
        <v>2260</v>
      </c>
      <c r="T5333">
        <v>9</v>
      </c>
      <c r="V5333">
        <v>10</v>
      </c>
      <c r="W5333">
        <v>14</v>
      </c>
      <c r="X5333" t="s">
        <v>1691</v>
      </c>
      <c r="Y5333">
        <v>0.53</v>
      </c>
      <c r="Z5333">
        <v>28</v>
      </c>
      <c r="AD5333" t="s">
        <v>287</v>
      </c>
      <c r="AG5333" t="s">
        <v>31</v>
      </c>
      <c r="AX5333" t="s">
        <v>31</v>
      </c>
      <c r="AY5333" t="s">
        <v>31</v>
      </c>
    </row>
    <row r="5334" spans="1:51">
      <c r="A5334" t="s">
        <v>262</v>
      </c>
      <c r="B5334" t="s">
        <v>71</v>
      </c>
      <c r="C5334" t="s">
        <v>174</v>
      </c>
      <c r="D5334" t="s">
        <v>283</v>
      </c>
      <c r="E5334" t="s">
        <v>284</v>
      </c>
      <c r="F5334" t="s">
        <v>288</v>
      </c>
      <c r="H5334" t="s">
        <v>290</v>
      </c>
      <c r="I5334">
        <v>56.176000000000002</v>
      </c>
      <c r="J5334">
        <v>-4.3159999999999998</v>
      </c>
      <c r="N5334" t="s">
        <v>2260</v>
      </c>
      <c r="T5334">
        <v>9</v>
      </c>
      <c r="V5334">
        <v>10</v>
      </c>
      <c r="W5334">
        <v>14</v>
      </c>
      <c r="X5334" t="s">
        <v>1691</v>
      </c>
      <c r="Y5334">
        <v>0.57999999999999996</v>
      </c>
      <c r="Z5334">
        <v>35</v>
      </c>
      <c r="AD5334" t="s">
        <v>287</v>
      </c>
      <c r="AG5334" t="s">
        <v>31</v>
      </c>
      <c r="AX5334" t="s">
        <v>31</v>
      </c>
      <c r="AY5334" t="s">
        <v>31</v>
      </c>
    </row>
    <row r="5335" spans="1:51">
      <c r="A5335" t="s">
        <v>262</v>
      </c>
      <c r="B5335" t="s">
        <v>71</v>
      </c>
      <c r="C5335" t="s">
        <v>174</v>
      </c>
      <c r="D5335" t="s">
        <v>283</v>
      </c>
      <c r="E5335" t="s">
        <v>284</v>
      </c>
      <c r="F5335" t="s">
        <v>288</v>
      </c>
      <c r="H5335" t="s">
        <v>290</v>
      </c>
      <c r="I5335">
        <v>56.176000000000002</v>
      </c>
      <c r="J5335">
        <v>-4.3159999999999998</v>
      </c>
      <c r="N5335" t="s">
        <v>2260</v>
      </c>
      <c r="T5335">
        <v>9</v>
      </c>
      <c r="V5335">
        <v>10</v>
      </c>
      <c r="W5335">
        <v>14</v>
      </c>
      <c r="X5335" t="s">
        <v>1691</v>
      </c>
      <c r="Y5335">
        <v>0.63</v>
      </c>
      <c r="Z5335">
        <v>42</v>
      </c>
      <c r="AD5335" t="s">
        <v>287</v>
      </c>
      <c r="AG5335" t="s">
        <v>31</v>
      </c>
      <c r="AX5335" t="s">
        <v>31</v>
      </c>
      <c r="AY5335" t="s">
        <v>31</v>
      </c>
    </row>
    <row r="5336" spans="1:51">
      <c r="A5336" t="s">
        <v>262</v>
      </c>
      <c r="B5336" t="s">
        <v>71</v>
      </c>
      <c r="C5336" t="s">
        <v>174</v>
      </c>
      <c r="D5336" t="s">
        <v>283</v>
      </c>
      <c r="E5336" t="s">
        <v>284</v>
      </c>
      <c r="F5336" t="s">
        <v>288</v>
      </c>
      <c r="H5336" t="s">
        <v>290</v>
      </c>
      <c r="I5336">
        <v>56.176000000000002</v>
      </c>
      <c r="J5336">
        <v>-4.3159999999999998</v>
      </c>
      <c r="N5336" t="s">
        <v>2260</v>
      </c>
      <c r="T5336">
        <v>9</v>
      </c>
      <c r="V5336">
        <v>10</v>
      </c>
      <c r="W5336">
        <v>14</v>
      </c>
      <c r="X5336" t="s">
        <v>1691</v>
      </c>
      <c r="Y5336">
        <v>0.73</v>
      </c>
      <c r="Z5336">
        <v>49</v>
      </c>
      <c r="AD5336" t="s">
        <v>287</v>
      </c>
      <c r="AG5336" t="s">
        <v>31</v>
      </c>
      <c r="AX5336" t="s">
        <v>31</v>
      </c>
      <c r="AY5336" t="s">
        <v>31</v>
      </c>
    </row>
    <row r="5337" spans="1:51">
      <c r="A5337" t="s">
        <v>262</v>
      </c>
      <c r="B5337" t="s">
        <v>71</v>
      </c>
      <c r="C5337" t="s">
        <v>174</v>
      </c>
      <c r="D5337" t="s">
        <v>283</v>
      </c>
      <c r="E5337" t="s">
        <v>284</v>
      </c>
      <c r="F5337" t="s">
        <v>288</v>
      </c>
      <c r="H5337" t="s">
        <v>290</v>
      </c>
      <c r="I5337">
        <v>56.176000000000002</v>
      </c>
      <c r="J5337">
        <v>-4.3159999999999998</v>
      </c>
      <c r="N5337" t="s">
        <v>2260</v>
      </c>
      <c r="T5337">
        <v>9</v>
      </c>
      <c r="V5337">
        <v>10</v>
      </c>
      <c r="W5337">
        <v>14</v>
      </c>
      <c r="X5337" t="s">
        <v>1691</v>
      </c>
      <c r="Y5337">
        <v>0.78</v>
      </c>
      <c r="Z5337">
        <v>56</v>
      </c>
      <c r="AD5337" t="s">
        <v>287</v>
      </c>
      <c r="AG5337" t="s">
        <v>31</v>
      </c>
      <c r="AX5337" t="s">
        <v>31</v>
      </c>
      <c r="AY5337" t="s">
        <v>31</v>
      </c>
    </row>
    <row r="5338" spans="1:51">
      <c r="A5338" t="s">
        <v>262</v>
      </c>
      <c r="B5338" t="s">
        <v>71</v>
      </c>
      <c r="C5338" t="s">
        <v>174</v>
      </c>
      <c r="D5338" t="s">
        <v>283</v>
      </c>
      <c r="E5338" t="s">
        <v>284</v>
      </c>
      <c r="F5338" t="s">
        <v>288</v>
      </c>
      <c r="H5338" t="s">
        <v>290</v>
      </c>
      <c r="I5338">
        <v>56.176000000000002</v>
      </c>
      <c r="J5338">
        <v>-4.3159999999999998</v>
      </c>
      <c r="N5338" t="s">
        <v>2260</v>
      </c>
      <c r="T5338">
        <v>9</v>
      </c>
      <c r="V5338">
        <v>24</v>
      </c>
      <c r="W5338">
        <v>0</v>
      </c>
      <c r="X5338" t="s">
        <v>1691</v>
      </c>
      <c r="Y5338">
        <v>0.04</v>
      </c>
      <c r="Z5338">
        <v>0</v>
      </c>
      <c r="AD5338" t="s">
        <v>287</v>
      </c>
      <c r="AG5338" t="s">
        <v>31</v>
      </c>
      <c r="AX5338" t="s">
        <v>31</v>
      </c>
      <c r="AY5338" t="s">
        <v>31</v>
      </c>
    </row>
    <row r="5339" spans="1:51">
      <c r="A5339" t="s">
        <v>262</v>
      </c>
      <c r="B5339" t="s">
        <v>71</v>
      </c>
      <c r="C5339" t="s">
        <v>174</v>
      </c>
      <c r="D5339" t="s">
        <v>283</v>
      </c>
      <c r="E5339" t="s">
        <v>284</v>
      </c>
      <c r="F5339" t="s">
        <v>288</v>
      </c>
      <c r="H5339" t="s">
        <v>290</v>
      </c>
      <c r="I5339">
        <v>56.176000000000002</v>
      </c>
      <c r="J5339">
        <v>-4.3159999999999998</v>
      </c>
      <c r="N5339" t="s">
        <v>2260</v>
      </c>
      <c r="T5339">
        <v>9</v>
      </c>
      <c r="V5339">
        <v>24</v>
      </c>
      <c r="W5339">
        <v>0</v>
      </c>
      <c r="X5339" t="s">
        <v>1691</v>
      </c>
      <c r="Y5339">
        <v>0</v>
      </c>
      <c r="Z5339">
        <v>7</v>
      </c>
      <c r="AD5339" t="s">
        <v>287</v>
      </c>
      <c r="AG5339" t="s">
        <v>31</v>
      </c>
      <c r="AX5339" t="s">
        <v>31</v>
      </c>
      <c r="AY5339" t="s">
        <v>31</v>
      </c>
    </row>
    <row r="5340" spans="1:51">
      <c r="A5340" t="s">
        <v>262</v>
      </c>
      <c r="B5340" t="s">
        <v>71</v>
      </c>
      <c r="C5340" t="s">
        <v>174</v>
      </c>
      <c r="D5340" t="s">
        <v>283</v>
      </c>
      <c r="E5340" t="s">
        <v>284</v>
      </c>
      <c r="F5340" t="s">
        <v>288</v>
      </c>
      <c r="H5340" t="s">
        <v>290</v>
      </c>
      <c r="I5340">
        <v>56.176000000000002</v>
      </c>
      <c r="J5340">
        <v>-4.3159999999999998</v>
      </c>
      <c r="N5340" t="s">
        <v>2260</v>
      </c>
      <c r="T5340">
        <v>9</v>
      </c>
      <c r="V5340">
        <v>24</v>
      </c>
      <c r="W5340">
        <v>0</v>
      </c>
      <c r="X5340" t="s">
        <v>1691</v>
      </c>
      <c r="Y5340">
        <v>0</v>
      </c>
      <c r="Z5340">
        <v>14</v>
      </c>
      <c r="AD5340" t="s">
        <v>287</v>
      </c>
      <c r="AG5340" t="s">
        <v>31</v>
      </c>
      <c r="AX5340" t="s">
        <v>31</v>
      </c>
      <c r="AY5340" t="s">
        <v>31</v>
      </c>
    </row>
    <row r="5341" spans="1:51">
      <c r="A5341" t="s">
        <v>262</v>
      </c>
      <c r="B5341" t="s">
        <v>71</v>
      </c>
      <c r="C5341" t="s">
        <v>174</v>
      </c>
      <c r="D5341" t="s">
        <v>283</v>
      </c>
      <c r="E5341" t="s">
        <v>284</v>
      </c>
      <c r="F5341" t="s">
        <v>288</v>
      </c>
      <c r="H5341" t="s">
        <v>290</v>
      </c>
      <c r="I5341">
        <v>56.176000000000002</v>
      </c>
      <c r="J5341">
        <v>-4.3159999999999998</v>
      </c>
      <c r="N5341" t="s">
        <v>2260</v>
      </c>
      <c r="T5341">
        <v>9</v>
      </c>
      <c r="V5341">
        <v>24</v>
      </c>
      <c r="W5341">
        <v>0</v>
      </c>
      <c r="X5341" t="s">
        <v>1691</v>
      </c>
      <c r="Y5341">
        <v>0.13</v>
      </c>
      <c r="Z5341">
        <v>21</v>
      </c>
      <c r="AD5341" t="s">
        <v>287</v>
      </c>
      <c r="AG5341" t="s">
        <v>31</v>
      </c>
      <c r="AX5341" t="s">
        <v>31</v>
      </c>
      <c r="AY5341" t="s">
        <v>31</v>
      </c>
    </row>
    <row r="5342" spans="1:51">
      <c r="A5342" t="s">
        <v>262</v>
      </c>
      <c r="B5342" t="s">
        <v>71</v>
      </c>
      <c r="C5342" t="s">
        <v>174</v>
      </c>
      <c r="D5342" t="s">
        <v>283</v>
      </c>
      <c r="E5342" t="s">
        <v>284</v>
      </c>
      <c r="F5342" t="s">
        <v>288</v>
      </c>
      <c r="H5342" t="s">
        <v>290</v>
      </c>
      <c r="I5342">
        <v>56.176000000000002</v>
      </c>
      <c r="J5342">
        <v>-4.3159999999999998</v>
      </c>
      <c r="N5342" t="s">
        <v>2260</v>
      </c>
      <c r="T5342">
        <v>9</v>
      </c>
      <c r="V5342">
        <v>24</v>
      </c>
      <c r="W5342">
        <v>0</v>
      </c>
      <c r="X5342" t="s">
        <v>1691</v>
      </c>
      <c r="Y5342">
        <v>1.1299999999999999</v>
      </c>
      <c r="Z5342">
        <v>28</v>
      </c>
      <c r="AD5342" t="s">
        <v>287</v>
      </c>
      <c r="AG5342" t="s">
        <v>31</v>
      </c>
      <c r="AX5342" t="s">
        <v>31</v>
      </c>
      <c r="AY5342" t="s">
        <v>31</v>
      </c>
    </row>
    <row r="5343" spans="1:51">
      <c r="A5343" t="s">
        <v>262</v>
      </c>
      <c r="B5343" t="s">
        <v>71</v>
      </c>
      <c r="C5343" t="s">
        <v>174</v>
      </c>
      <c r="D5343" t="s">
        <v>283</v>
      </c>
      <c r="E5343" t="s">
        <v>284</v>
      </c>
      <c r="F5343" t="s">
        <v>288</v>
      </c>
      <c r="H5343" t="s">
        <v>290</v>
      </c>
      <c r="I5343">
        <v>56.176000000000002</v>
      </c>
      <c r="J5343">
        <v>-4.3159999999999998</v>
      </c>
      <c r="N5343" t="s">
        <v>2260</v>
      </c>
      <c r="T5343">
        <v>9</v>
      </c>
      <c r="V5343">
        <v>24</v>
      </c>
      <c r="W5343">
        <v>0</v>
      </c>
      <c r="X5343" t="s">
        <v>1691</v>
      </c>
      <c r="Y5343">
        <v>1.72</v>
      </c>
      <c r="Z5343">
        <v>35</v>
      </c>
      <c r="AD5343" t="s">
        <v>287</v>
      </c>
      <c r="AG5343" t="s">
        <v>31</v>
      </c>
      <c r="AX5343" t="s">
        <v>31</v>
      </c>
      <c r="AY5343" t="s">
        <v>31</v>
      </c>
    </row>
    <row r="5344" spans="1:51">
      <c r="A5344" t="s">
        <v>262</v>
      </c>
      <c r="B5344" t="s">
        <v>71</v>
      </c>
      <c r="C5344" t="s">
        <v>174</v>
      </c>
      <c r="D5344" t="s">
        <v>283</v>
      </c>
      <c r="E5344" t="s">
        <v>284</v>
      </c>
      <c r="F5344" t="s">
        <v>288</v>
      </c>
      <c r="H5344" t="s">
        <v>290</v>
      </c>
      <c r="I5344">
        <v>56.176000000000002</v>
      </c>
      <c r="J5344">
        <v>-4.3159999999999998</v>
      </c>
      <c r="N5344" t="s">
        <v>2260</v>
      </c>
      <c r="T5344">
        <v>9</v>
      </c>
      <c r="V5344">
        <v>24</v>
      </c>
      <c r="W5344">
        <v>0</v>
      </c>
      <c r="X5344" t="s">
        <v>1691</v>
      </c>
      <c r="Y5344">
        <v>1.72</v>
      </c>
      <c r="Z5344">
        <v>42</v>
      </c>
      <c r="AD5344" t="s">
        <v>287</v>
      </c>
      <c r="AG5344" t="s">
        <v>31</v>
      </c>
      <c r="AX5344" t="s">
        <v>31</v>
      </c>
      <c r="AY5344" t="s">
        <v>31</v>
      </c>
    </row>
    <row r="5345" spans="1:51">
      <c r="A5345" t="s">
        <v>262</v>
      </c>
      <c r="B5345" t="s">
        <v>71</v>
      </c>
      <c r="C5345" t="s">
        <v>174</v>
      </c>
      <c r="D5345" t="s">
        <v>283</v>
      </c>
      <c r="E5345" t="s">
        <v>284</v>
      </c>
      <c r="F5345" t="s">
        <v>288</v>
      </c>
      <c r="H5345" t="s">
        <v>290</v>
      </c>
      <c r="I5345">
        <v>56.176000000000002</v>
      </c>
      <c r="J5345">
        <v>-4.3159999999999998</v>
      </c>
      <c r="N5345" t="s">
        <v>2260</v>
      </c>
      <c r="T5345">
        <v>9</v>
      </c>
      <c r="V5345">
        <v>24</v>
      </c>
      <c r="W5345">
        <v>0</v>
      </c>
      <c r="X5345" t="s">
        <v>1691</v>
      </c>
      <c r="Y5345">
        <v>1.87</v>
      </c>
      <c r="Z5345">
        <v>49</v>
      </c>
      <c r="AD5345" t="s">
        <v>287</v>
      </c>
      <c r="AG5345" t="s">
        <v>31</v>
      </c>
      <c r="AX5345" t="s">
        <v>31</v>
      </c>
      <c r="AY5345" t="s">
        <v>31</v>
      </c>
    </row>
    <row r="5346" spans="1:51">
      <c r="A5346" t="s">
        <v>262</v>
      </c>
      <c r="B5346" t="s">
        <v>71</v>
      </c>
      <c r="C5346" t="s">
        <v>174</v>
      </c>
      <c r="D5346" t="s">
        <v>283</v>
      </c>
      <c r="E5346" t="s">
        <v>284</v>
      </c>
      <c r="F5346" t="s">
        <v>288</v>
      </c>
      <c r="H5346" t="s">
        <v>290</v>
      </c>
      <c r="I5346">
        <v>56.176000000000002</v>
      </c>
      <c r="J5346">
        <v>-4.3159999999999998</v>
      </c>
      <c r="N5346" t="s">
        <v>2260</v>
      </c>
      <c r="T5346">
        <v>9</v>
      </c>
      <c r="V5346">
        <v>24</v>
      </c>
      <c r="W5346">
        <v>0</v>
      </c>
      <c r="X5346" t="s">
        <v>1691</v>
      </c>
      <c r="Y5346">
        <v>1.97</v>
      </c>
      <c r="Z5346">
        <v>56</v>
      </c>
      <c r="AD5346" t="s">
        <v>287</v>
      </c>
      <c r="AG5346" t="s">
        <v>31</v>
      </c>
      <c r="AX5346" t="s">
        <v>31</v>
      </c>
      <c r="AY5346" t="s">
        <v>31</v>
      </c>
    </row>
    <row r="5347" spans="1:51">
      <c r="A5347" t="s">
        <v>262</v>
      </c>
      <c r="B5347" t="s">
        <v>71</v>
      </c>
      <c r="C5347" t="s">
        <v>174</v>
      </c>
      <c r="D5347" t="s">
        <v>283</v>
      </c>
      <c r="E5347" t="s">
        <v>284</v>
      </c>
      <c r="F5347" t="s">
        <v>286</v>
      </c>
      <c r="H5347" t="s">
        <v>290</v>
      </c>
      <c r="I5347">
        <v>56.176000000000002</v>
      </c>
      <c r="J5347">
        <v>-4.3159999999999998</v>
      </c>
      <c r="N5347" t="s">
        <v>2260</v>
      </c>
      <c r="T5347">
        <v>9</v>
      </c>
      <c r="V5347">
        <v>10</v>
      </c>
      <c r="W5347">
        <v>14</v>
      </c>
      <c r="X5347" t="s">
        <v>292</v>
      </c>
      <c r="Y5347">
        <v>6.21</v>
      </c>
      <c r="Z5347">
        <v>56</v>
      </c>
      <c r="AB5347" t="s">
        <v>297</v>
      </c>
      <c r="AC5347">
        <v>0.44500000000000001</v>
      </c>
      <c r="AD5347" t="s">
        <v>291</v>
      </c>
      <c r="AG5347" t="s">
        <v>31</v>
      </c>
      <c r="AX5347" t="s">
        <v>31</v>
      </c>
      <c r="AY5347" t="s">
        <v>31</v>
      </c>
    </row>
    <row r="5348" spans="1:51">
      <c r="A5348" t="s">
        <v>262</v>
      </c>
      <c r="B5348" t="s">
        <v>71</v>
      </c>
      <c r="C5348" t="s">
        <v>174</v>
      </c>
      <c r="D5348" t="s">
        <v>283</v>
      </c>
      <c r="E5348" t="s">
        <v>284</v>
      </c>
      <c r="F5348" t="s">
        <v>286</v>
      </c>
      <c r="H5348" t="s">
        <v>290</v>
      </c>
      <c r="I5348">
        <v>56.176000000000002</v>
      </c>
      <c r="J5348">
        <v>-4.3159999999999998</v>
      </c>
      <c r="N5348" t="s">
        <v>2260</v>
      </c>
      <c r="T5348">
        <v>9</v>
      </c>
      <c r="V5348">
        <v>24</v>
      </c>
      <c r="W5348">
        <v>0</v>
      </c>
      <c r="X5348" t="s">
        <v>292</v>
      </c>
      <c r="Y5348">
        <v>5.83</v>
      </c>
      <c r="Z5348">
        <v>56</v>
      </c>
      <c r="AB5348" t="s">
        <v>297</v>
      </c>
      <c r="AC5348">
        <v>0.44500000000000001</v>
      </c>
      <c r="AD5348" t="s">
        <v>291</v>
      </c>
      <c r="AG5348" t="s">
        <v>31</v>
      </c>
      <c r="AX5348" t="s">
        <v>31</v>
      </c>
      <c r="AY5348" t="s">
        <v>31</v>
      </c>
    </row>
    <row r="5349" spans="1:51">
      <c r="A5349" t="s">
        <v>262</v>
      </c>
      <c r="B5349" t="s">
        <v>71</v>
      </c>
      <c r="C5349" t="s">
        <v>174</v>
      </c>
      <c r="D5349" t="s">
        <v>283</v>
      </c>
      <c r="E5349" t="s">
        <v>284</v>
      </c>
      <c r="F5349" t="s">
        <v>286</v>
      </c>
      <c r="H5349" t="s">
        <v>290</v>
      </c>
      <c r="I5349">
        <v>56.176000000000002</v>
      </c>
      <c r="J5349">
        <v>-4.3159999999999998</v>
      </c>
      <c r="N5349" t="s">
        <v>2260</v>
      </c>
      <c r="T5349">
        <v>12</v>
      </c>
      <c r="V5349">
        <v>10</v>
      </c>
      <c r="W5349">
        <v>14</v>
      </c>
      <c r="X5349" t="s">
        <v>292</v>
      </c>
      <c r="Y5349">
        <v>8.06</v>
      </c>
      <c r="Z5349">
        <v>56</v>
      </c>
      <c r="AB5349" t="s">
        <v>297</v>
      </c>
      <c r="AC5349">
        <v>0.32200000000000001</v>
      </c>
      <c r="AD5349" t="s">
        <v>291</v>
      </c>
      <c r="AG5349" t="s">
        <v>31</v>
      </c>
      <c r="AX5349" t="s">
        <v>31</v>
      </c>
      <c r="AY5349" t="s">
        <v>31</v>
      </c>
    </row>
    <row r="5350" spans="1:51">
      <c r="A5350" t="s">
        <v>262</v>
      </c>
      <c r="B5350" t="s">
        <v>71</v>
      </c>
      <c r="C5350" t="s">
        <v>174</v>
      </c>
      <c r="D5350" t="s">
        <v>283</v>
      </c>
      <c r="E5350" t="s">
        <v>284</v>
      </c>
      <c r="F5350" t="s">
        <v>286</v>
      </c>
      <c r="H5350" t="s">
        <v>290</v>
      </c>
      <c r="I5350">
        <v>56.176000000000002</v>
      </c>
      <c r="J5350">
        <v>-4.3159999999999998</v>
      </c>
      <c r="N5350" t="s">
        <v>2260</v>
      </c>
      <c r="T5350">
        <v>12</v>
      </c>
      <c r="V5350">
        <v>24</v>
      </c>
      <c r="W5350">
        <v>0</v>
      </c>
      <c r="X5350" t="s">
        <v>292</v>
      </c>
      <c r="Y5350">
        <v>10.19</v>
      </c>
      <c r="Z5350">
        <v>56</v>
      </c>
      <c r="AB5350" t="s">
        <v>297</v>
      </c>
      <c r="AC5350">
        <v>0.42099999999999999</v>
      </c>
      <c r="AD5350" t="s">
        <v>291</v>
      </c>
      <c r="AG5350" t="s">
        <v>31</v>
      </c>
      <c r="AX5350" t="s">
        <v>31</v>
      </c>
      <c r="AY5350" t="s">
        <v>31</v>
      </c>
    </row>
    <row r="5351" spans="1:51">
      <c r="A5351" t="s">
        <v>262</v>
      </c>
      <c r="B5351" t="s">
        <v>71</v>
      </c>
      <c r="C5351" t="s">
        <v>174</v>
      </c>
      <c r="D5351" t="s">
        <v>283</v>
      </c>
      <c r="E5351" t="s">
        <v>284</v>
      </c>
      <c r="F5351" t="s">
        <v>286</v>
      </c>
      <c r="H5351" t="s">
        <v>290</v>
      </c>
      <c r="I5351">
        <v>56.176000000000002</v>
      </c>
      <c r="J5351">
        <v>-4.3159999999999998</v>
      </c>
      <c r="N5351" t="s">
        <v>2260</v>
      </c>
      <c r="T5351">
        <v>15</v>
      </c>
      <c r="V5351">
        <v>10</v>
      </c>
      <c r="W5351">
        <v>14</v>
      </c>
      <c r="X5351" t="s">
        <v>292</v>
      </c>
      <c r="Y5351">
        <v>13.28</v>
      </c>
      <c r="Z5351">
        <v>56</v>
      </c>
      <c r="AB5351" t="s">
        <v>297</v>
      </c>
      <c r="AC5351">
        <v>0.44500000000000001</v>
      </c>
      <c r="AD5351" t="s">
        <v>291</v>
      </c>
      <c r="AG5351" t="s">
        <v>31</v>
      </c>
      <c r="AX5351" t="s">
        <v>31</v>
      </c>
      <c r="AY5351" t="s">
        <v>31</v>
      </c>
    </row>
    <row r="5352" spans="1:51">
      <c r="A5352" t="s">
        <v>262</v>
      </c>
      <c r="B5352" t="s">
        <v>71</v>
      </c>
      <c r="C5352" t="s">
        <v>174</v>
      </c>
      <c r="D5352" t="s">
        <v>283</v>
      </c>
      <c r="E5352" t="s">
        <v>284</v>
      </c>
      <c r="F5352" t="s">
        <v>286</v>
      </c>
      <c r="H5352" t="s">
        <v>290</v>
      </c>
      <c r="I5352">
        <v>56.176000000000002</v>
      </c>
      <c r="J5352">
        <v>-4.3159999999999998</v>
      </c>
      <c r="N5352" t="s">
        <v>2260</v>
      </c>
      <c r="T5352">
        <v>15</v>
      </c>
      <c r="V5352">
        <v>24</v>
      </c>
      <c r="W5352">
        <v>0</v>
      </c>
      <c r="X5352" t="s">
        <v>292</v>
      </c>
      <c r="Y5352">
        <v>13.38</v>
      </c>
      <c r="Z5352">
        <v>56</v>
      </c>
      <c r="AB5352" t="s">
        <v>297</v>
      </c>
      <c r="AC5352">
        <v>0.56799999999999995</v>
      </c>
      <c r="AD5352" t="s">
        <v>291</v>
      </c>
      <c r="AG5352" t="s">
        <v>31</v>
      </c>
      <c r="AX5352" t="s">
        <v>31</v>
      </c>
      <c r="AY5352" t="s">
        <v>31</v>
      </c>
    </row>
    <row r="5353" spans="1:51">
      <c r="A5353" t="s">
        <v>262</v>
      </c>
      <c r="B5353" t="s">
        <v>71</v>
      </c>
      <c r="C5353" t="s">
        <v>174</v>
      </c>
      <c r="D5353" t="s">
        <v>283</v>
      </c>
      <c r="E5353" t="s">
        <v>284</v>
      </c>
      <c r="F5353" t="s">
        <v>286</v>
      </c>
      <c r="H5353" t="s">
        <v>290</v>
      </c>
      <c r="I5353">
        <v>56.176000000000002</v>
      </c>
      <c r="J5353">
        <v>-4.3159999999999998</v>
      </c>
      <c r="N5353" t="s">
        <v>2260</v>
      </c>
      <c r="T5353">
        <v>21</v>
      </c>
      <c r="V5353">
        <v>10</v>
      </c>
      <c r="W5353">
        <v>14</v>
      </c>
      <c r="X5353" t="s">
        <v>292</v>
      </c>
      <c r="Y5353">
        <v>17.5</v>
      </c>
      <c r="Z5353">
        <v>56</v>
      </c>
      <c r="AB5353" t="s">
        <v>297</v>
      </c>
      <c r="AC5353">
        <v>0.91500000000000004</v>
      </c>
      <c r="AD5353" t="s">
        <v>291</v>
      </c>
      <c r="AG5353" t="s">
        <v>31</v>
      </c>
      <c r="AX5353" t="s">
        <v>31</v>
      </c>
      <c r="AY5353" t="s">
        <v>31</v>
      </c>
    </row>
    <row r="5354" spans="1:51">
      <c r="A5354" t="s">
        <v>262</v>
      </c>
      <c r="B5354" t="s">
        <v>71</v>
      </c>
      <c r="C5354" t="s">
        <v>174</v>
      </c>
      <c r="D5354" t="s">
        <v>283</v>
      </c>
      <c r="E5354" t="s">
        <v>284</v>
      </c>
      <c r="F5354" t="s">
        <v>286</v>
      </c>
      <c r="H5354" t="s">
        <v>290</v>
      </c>
      <c r="I5354">
        <v>56.176000000000002</v>
      </c>
      <c r="J5354">
        <v>-4.3159999999999998</v>
      </c>
      <c r="N5354" t="s">
        <v>2260</v>
      </c>
      <c r="T5354">
        <v>21</v>
      </c>
      <c r="V5354">
        <v>24</v>
      </c>
      <c r="W5354">
        <v>0</v>
      </c>
      <c r="X5354" t="s">
        <v>292</v>
      </c>
      <c r="Y5354">
        <v>16.559999999999999</v>
      </c>
      <c r="Z5354">
        <v>56</v>
      </c>
      <c r="AB5354" t="s">
        <v>297</v>
      </c>
      <c r="AC5354">
        <v>0.66700000000000004</v>
      </c>
      <c r="AD5354" t="s">
        <v>291</v>
      </c>
      <c r="AG5354" t="s">
        <v>31</v>
      </c>
      <c r="AX5354" t="s">
        <v>31</v>
      </c>
      <c r="AY5354" t="s">
        <v>31</v>
      </c>
    </row>
    <row r="5355" spans="1:51">
      <c r="A5355" t="s">
        <v>262</v>
      </c>
      <c r="B5355" t="s">
        <v>71</v>
      </c>
      <c r="C5355" t="s">
        <v>174</v>
      </c>
      <c r="D5355" t="s">
        <v>283</v>
      </c>
      <c r="E5355" t="s">
        <v>284</v>
      </c>
      <c r="F5355" t="s">
        <v>288</v>
      </c>
      <c r="H5355" t="s">
        <v>290</v>
      </c>
      <c r="I5355">
        <v>56.176000000000002</v>
      </c>
      <c r="J5355">
        <v>-4.3159999999999998</v>
      </c>
      <c r="N5355" t="s">
        <v>2260</v>
      </c>
      <c r="T5355">
        <v>9</v>
      </c>
      <c r="V5355">
        <v>10</v>
      </c>
      <c r="W5355">
        <v>14</v>
      </c>
      <c r="X5355" t="s">
        <v>292</v>
      </c>
      <c r="Y5355">
        <v>7.57</v>
      </c>
      <c r="Z5355">
        <v>56</v>
      </c>
      <c r="AB5355" t="s">
        <v>297</v>
      </c>
      <c r="AC5355">
        <v>0.29699999999999999</v>
      </c>
      <c r="AD5355" t="s">
        <v>291</v>
      </c>
      <c r="AG5355" t="s">
        <v>31</v>
      </c>
      <c r="AX5355" t="s">
        <v>31</v>
      </c>
      <c r="AY5355" t="s">
        <v>31</v>
      </c>
    </row>
    <row r="5356" spans="1:51">
      <c r="A5356" t="s">
        <v>262</v>
      </c>
      <c r="B5356" t="s">
        <v>71</v>
      </c>
      <c r="C5356" t="s">
        <v>174</v>
      </c>
      <c r="D5356" t="s">
        <v>283</v>
      </c>
      <c r="E5356" t="s">
        <v>284</v>
      </c>
      <c r="F5356" t="s">
        <v>288</v>
      </c>
      <c r="H5356" t="s">
        <v>290</v>
      </c>
      <c r="I5356">
        <v>56.176000000000002</v>
      </c>
      <c r="J5356">
        <v>-4.3159999999999998</v>
      </c>
      <c r="N5356" t="s">
        <v>2260</v>
      </c>
      <c r="T5356">
        <v>9</v>
      </c>
      <c r="V5356">
        <v>24</v>
      </c>
      <c r="W5356">
        <v>0</v>
      </c>
      <c r="X5356" t="s">
        <v>292</v>
      </c>
      <c r="Y5356">
        <v>7.96</v>
      </c>
      <c r="Z5356">
        <v>56</v>
      </c>
      <c r="AB5356" t="s">
        <v>297</v>
      </c>
      <c r="AC5356">
        <v>0.39600000000000002</v>
      </c>
      <c r="AD5356" t="s">
        <v>291</v>
      </c>
      <c r="AG5356" t="s">
        <v>31</v>
      </c>
      <c r="AX5356" t="s">
        <v>31</v>
      </c>
      <c r="AY5356" t="s">
        <v>31</v>
      </c>
    </row>
    <row r="5357" spans="1:51">
      <c r="A5357" t="s">
        <v>262</v>
      </c>
      <c r="B5357" t="s">
        <v>71</v>
      </c>
      <c r="C5357" t="s">
        <v>174</v>
      </c>
      <c r="D5357" t="s">
        <v>283</v>
      </c>
      <c r="E5357" t="s">
        <v>284</v>
      </c>
      <c r="F5357" t="s">
        <v>288</v>
      </c>
      <c r="H5357" t="s">
        <v>290</v>
      </c>
      <c r="I5357">
        <v>56.176000000000002</v>
      </c>
      <c r="J5357">
        <v>-4.3159999999999998</v>
      </c>
      <c r="N5357" t="s">
        <v>2260</v>
      </c>
      <c r="T5357">
        <v>12</v>
      </c>
      <c r="V5357">
        <v>10</v>
      </c>
      <c r="W5357">
        <v>14</v>
      </c>
      <c r="X5357" t="s">
        <v>292</v>
      </c>
      <c r="Y5357">
        <v>13.5</v>
      </c>
      <c r="Z5357">
        <v>56</v>
      </c>
      <c r="AB5357" t="s">
        <v>297</v>
      </c>
      <c r="AC5357">
        <v>0.495</v>
      </c>
      <c r="AD5357" t="s">
        <v>291</v>
      </c>
      <c r="AG5357" t="s">
        <v>31</v>
      </c>
      <c r="AX5357" t="s">
        <v>31</v>
      </c>
      <c r="AY5357" t="s">
        <v>31</v>
      </c>
    </row>
    <row r="5358" spans="1:51">
      <c r="A5358" t="s">
        <v>262</v>
      </c>
      <c r="B5358" t="s">
        <v>71</v>
      </c>
      <c r="C5358" t="s">
        <v>174</v>
      </c>
      <c r="D5358" t="s">
        <v>283</v>
      </c>
      <c r="E5358" t="s">
        <v>284</v>
      </c>
      <c r="F5358" t="s">
        <v>288</v>
      </c>
      <c r="H5358" t="s">
        <v>290</v>
      </c>
      <c r="I5358">
        <v>56.176000000000002</v>
      </c>
      <c r="J5358">
        <v>-4.3159999999999998</v>
      </c>
      <c r="N5358" t="s">
        <v>2260</v>
      </c>
      <c r="T5358">
        <v>12</v>
      </c>
      <c r="V5358">
        <v>24</v>
      </c>
      <c r="W5358">
        <v>0</v>
      </c>
      <c r="X5358" t="s">
        <v>292</v>
      </c>
      <c r="Y5358">
        <v>12.73</v>
      </c>
      <c r="Z5358">
        <v>56</v>
      </c>
      <c r="AB5358" t="s">
        <v>297</v>
      </c>
      <c r="AC5358">
        <v>0.51900000000000002</v>
      </c>
      <c r="AD5358" t="s">
        <v>291</v>
      </c>
      <c r="AG5358" t="s">
        <v>31</v>
      </c>
      <c r="AX5358" t="s">
        <v>31</v>
      </c>
      <c r="AY5358" t="s">
        <v>31</v>
      </c>
    </row>
    <row r="5359" spans="1:51">
      <c r="A5359" t="s">
        <v>262</v>
      </c>
      <c r="B5359" t="s">
        <v>71</v>
      </c>
      <c r="C5359" t="s">
        <v>174</v>
      </c>
      <c r="D5359" t="s">
        <v>283</v>
      </c>
      <c r="E5359" t="s">
        <v>284</v>
      </c>
      <c r="F5359" t="s">
        <v>288</v>
      </c>
      <c r="H5359" t="s">
        <v>290</v>
      </c>
      <c r="I5359">
        <v>56.176000000000002</v>
      </c>
      <c r="J5359">
        <v>-4.3159999999999998</v>
      </c>
      <c r="N5359" t="s">
        <v>2260</v>
      </c>
      <c r="T5359">
        <v>15</v>
      </c>
      <c r="V5359">
        <v>10</v>
      </c>
      <c r="W5359">
        <v>14</v>
      </c>
      <c r="X5359" t="s">
        <v>292</v>
      </c>
      <c r="Y5359">
        <v>16.93</v>
      </c>
      <c r="Z5359">
        <v>56</v>
      </c>
      <c r="AB5359" t="s">
        <v>297</v>
      </c>
      <c r="AC5359">
        <v>0.69299999999999995</v>
      </c>
      <c r="AD5359" t="s">
        <v>291</v>
      </c>
      <c r="AG5359" t="s">
        <v>31</v>
      </c>
      <c r="AX5359" t="s">
        <v>31</v>
      </c>
      <c r="AY5359" t="s">
        <v>31</v>
      </c>
    </row>
    <row r="5360" spans="1:51">
      <c r="A5360" t="s">
        <v>262</v>
      </c>
      <c r="B5360" t="s">
        <v>71</v>
      </c>
      <c r="C5360" t="s">
        <v>174</v>
      </c>
      <c r="D5360" t="s">
        <v>283</v>
      </c>
      <c r="E5360" t="s">
        <v>284</v>
      </c>
      <c r="F5360" t="s">
        <v>288</v>
      </c>
      <c r="H5360" t="s">
        <v>290</v>
      </c>
      <c r="I5360">
        <v>56.176000000000002</v>
      </c>
      <c r="J5360">
        <v>-4.3159999999999998</v>
      </c>
      <c r="N5360" t="s">
        <v>2260</v>
      </c>
      <c r="T5360">
        <v>15</v>
      </c>
      <c r="V5360">
        <v>24</v>
      </c>
      <c r="W5360">
        <v>0</v>
      </c>
      <c r="X5360" t="s">
        <v>292</v>
      </c>
      <c r="Y5360">
        <v>17.920000000000002</v>
      </c>
      <c r="Z5360">
        <v>56</v>
      </c>
      <c r="AB5360" t="s">
        <v>297</v>
      </c>
      <c r="AC5360">
        <v>0.76700000000000002</v>
      </c>
      <c r="AD5360" t="s">
        <v>291</v>
      </c>
      <c r="AG5360" t="s">
        <v>31</v>
      </c>
      <c r="AX5360" t="s">
        <v>31</v>
      </c>
      <c r="AY5360" t="s">
        <v>31</v>
      </c>
    </row>
    <row r="5361" spans="1:51">
      <c r="A5361" t="s">
        <v>262</v>
      </c>
      <c r="B5361" t="s">
        <v>71</v>
      </c>
      <c r="C5361" t="s">
        <v>174</v>
      </c>
      <c r="D5361" t="s">
        <v>283</v>
      </c>
      <c r="E5361" t="s">
        <v>284</v>
      </c>
      <c r="F5361" t="s">
        <v>288</v>
      </c>
      <c r="H5361" t="s">
        <v>290</v>
      </c>
      <c r="I5361">
        <v>56.176000000000002</v>
      </c>
      <c r="J5361">
        <v>-4.3159999999999998</v>
      </c>
      <c r="N5361" t="s">
        <v>2260</v>
      </c>
      <c r="T5361">
        <v>21</v>
      </c>
      <c r="V5361">
        <v>10</v>
      </c>
      <c r="W5361">
        <v>14</v>
      </c>
      <c r="X5361" t="s">
        <v>292</v>
      </c>
      <c r="Y5361">
        <v>19.95</v>
      </c>
      <c r="Z5361">
        <v>56</v>
      </c>
      <c r="AB5361" t="s">
        <v>297</v>
      </c>
      <c r="AC5361">
        <v>0.54300000000000004</v>
      </c>
      <c r="AD5361" t="s">
        <v>291</v>
      </c>
      <c r="AG5361" t="s">
        <v>31</v>
      </c>
      <c r="AX5361" t="s">
        <v>31</v>
      </c>
      <c r="AY5361" t="s">
        <v>31</v>
      </c>
    </row>
    <row r="5362" spans="1:51">
      <c r="A5362" t="s">
        <v>262</v>
      </c>
      <c r="B5362" t="s">
        <v>71</v>
      </c>
      <c r="C5362" t="s">
        <v>174</v>
      </c>
      <c r="D5362" t="s">
        <v>283</v>
      </c>
      <c r="E5362" t="s">
        <v>284</v>
      </c>
      <c r="F5362" t="s">
        <v>288</v>
      </c>
      <c r="H5362" t="s">
        <v>290</v>
      </c>
      <c r="I5362">
        <v>56.176000000000002</v>
      </c>
      <c r="J5362">
        <v>-4.3159999999999998</v>
      </c>
      <c r="N5362" t="s">
        <v>2260</v>
      </c>
      <c r="T5362">
        <v>21</v>
      </c>
      <c r="V5362">
        <v>24</v>
      </c>
      <c r="W5362">
        <v>0</v>
      </c>
      <c r="X5362" t="s">
        <v>292</v>
      </c>
      <c r="Y5362">
        <v>19.899999999999999</v>
      </c>
      <c r="Z5362">
        <v>56</v>
      </c>
      <c r="AB5362" t="s">
        <v>297</v>
      </c>
      <c r="AC5362">
        <v>0.76600000000000001</v>
      </c>
      <c r="AD5362" t="s">
        <v>291</v>
      </c>
      <c r="AG5362" t="s">
        <v>31</v>
      </c>
      <c r="AX5362" t="s">
        <v>31</v>
      </c>
      <c r="AY5362" t="s">
        <v>31</v>
      </c>
    </row>
    <row r="5363" spans="1:51">
      <c r="A5363" t="s">
        <v>262</v>
      </c>
      <c r="B5363" t="s">
        <v>71</v>
      </c>
      <c r="C5363" t="s">
        <v>174</v>
      </c>
      <c r="D5363" t="s">
        <v>293</v>
      </c>
      <c r="E5363" t="s">
        <v>294</v>
      </c>
      <c r="F5363" t="s">
        <v>295</v>
      </c>
      <c r="H5363" t="s">
        <v>296</v>
      </c>
      <c r="I5363">
        <v>47.432000000000002</v>
      </c>
      <c r="J5363">
        <v>-122.07</v>
      </c>
      <c r="N5363" t="s">
        <v>2260</v>
      </c>
      <c r="T5363">
        <v>9</v>
      </c>
      <c r="V5363">
        <v>10</v>
      </c>
      <c r="W5363">
        <v>14</v>
      </c>
      <c r="X5363" t="s">
        <v>292</v>
      </c>
      <c r="Y5363">
        <v>1.01</v>
      </c>
      <c r="Z5363">
        <v>56</v>
      </c>
      <c r="AB5363" t="s">
        <v>297</v>
      </c>
      <c r="AC5363">
        <v>0.39500000000000002</v>
      </c>
      <c r="AD5363" t="s">
        <v>291</v>
      </c>
      <c r="AG5363" t="s">
        <v>31</v>
      </c>
      <c r="AX5363" t="s">
        <v>31</v>
      </c>
      <c r="AY5363" t="s">
        <v>31</v>
      </c>
    </row>
    <row r="5364" spans="1:51">
      <c r="A5364" t="s">
        <v>262</v>
      </c>
      <c r="B5364" t="s">
        <v>71</v>
      </c>
      <c r="C5364" t="s">
        <v>174</v>
      </c>
      <c r="D5364" t="s">
        <v>293</v>
      </c>
      <c r="E5364" t="s">
        <v>294</v>
      </c>
      <c r="F5364" t="s">
        <v>295</v>
      </c>
      <c r="H5364" t="s">
        <v>296</v>
      </c>
      <c r="I5364">
        <v>47.432000000000002</v>
      </c>
      <c r="J5364">
        <v>-122.07</v>
      </c>
      <c r="N5364" t="s">
        <v>2260</v>
      </c>
      <c r="T5364">
        <v>9</v>
      </c>
      <c r="V5364">
        <v>24</v>
      </c>
      <c r="W5364">
        <v>0</v>
      </c>
      <c r="X5364" t="s">
        <v>292</v>
      </c>
      <c r="Y5364">
        <v>0.87</v>
      </c>
      <c r="Z5364">
        <v>56</v>
      </c>
      <c r="AB5364" t="s">
        <v>297</v>
      </c>
      <c r="AC5364">
        <v>0.51900000000000002</v>
      </c>
      <c r="AD5364" t="s">
        <v>291</v>
      </c>
      <c r="AG5364" t="s">
        <v>31</v>
      </c>
      <c r="AX5364" t="s">
        <v>31</v>
      </c>
      <c r="AY5364" t="s">
        <v>31</v>
      </c>
    </row>
    <row r="5365" spans="1:51">
      <c r="A5365" t="s">
        <v>262</v>
      </c>
      <c r="B5365" t="s">
        <v>71</v>
      </c>
      <c r="C5365" t="s">
        <v>174</v>
      </c>
      <c r="D5365" t="s">
        <v>293</v>
      </c>
      <c r="E5365" t="s">
        <v>294</v>
      </c>
      <c r="F5365" t="s">
        <v>295</v>
      </c>
      <c r="H5365" t="s">
        <v>296</v>
      </c>
      <c r="I5365">
        <v>47.432000000000002</v>
      </c>
      <c r="J5365">
        <v>-122.07</v>
      </c>
      <c r="N5365" t="s">
        <v>2260</v>
      </c>
      <c r="T5365">
        <v>12</v>
      </c>
      <c r="V5365">
        <v>10</v>
      </c>
      <c r="W5365">
        <v>14</v>
      </c>
      <c r="X5365" t="s">
        <v>292</v>
      </c>
      <c r="Y5365">
        <v>4.01</v>
      </c>
      <c r="Z5365">
        <v>56</v>
      </c>
      <c r="AB5365" t="s">
        <v>297</v>
      </c>
      <c r="AC5365">
        <v>0.54400000000000004</v>
      </c>
      <c r="AD5365" t="s">
        <v>291</v>
      </c>
      <c r="AG5365" t="s">
        <v>31</v>
      </c>
      <c r="AX5365" t="s">
        <v>31</v>
      </c>
      <c r="AY5365" t="s">
        <v>31</v>
      </c>
    </row>
    <row r="5366" spans="1:51">
      <c r="A5366" t="s">
        <v>262</v>
      </c>
      <c r="B5366" t="s">
        <v>71</v>
      </c>
      <c r="C5366" t="s">
        <v>174</v>
      </c>
      <c r="D5366" t="s">
        <v>293</v>
      </c>
      <c r="E5366" t="s">
        <v>294</v>
      </c>
      <c r="F5366" t="s">
        <v>295</v>
      </c>
      <c r="H5366" t="s">
        <v>296</v>
      </c>
      <c r="I5366">
        <v>47.432000000000002</v>
      </c>
      <c r="J5366">
        <v>-122.07</v>
      </c>
      <c r="N5366" t="s">
        <v>2260</v>
      </c>
      <c r="T5366">
        <v>12</v>
      </c>
      <c r="V5366">
        <v>24</v>
      </c>
      <c r="W5366">
        <v>0</v>
      </c>
      <c r="X5366" t="s">
        <v>292</v>
      </c>
      <c r="Y5366">
        <v>5.41</v>
      </c>
      <c r="Z5366">
        <v>56</v>
      </c>
      <c r="AB5366" t="s">
        <v>297</v>
      </c>
      <c r="AC5366">
        <v>0.56899999999999995</v>
      </c>
      <c r="AD5366" t="s">
        <v>291</v>
      </c>
      <c r="AG5366" t="s">
        <v>31</v>
      </c>
      <c r="AX5366" t="s">
        <v>31</v>
      </c>
      <c r="AY5366" t="s">
        <v>31</v>
      </c>
    </row>
    <row r="5367" spans="1:51">
      <c r="A5367" t="s">
        <v>262</v>
      </c>
      <c r="B5367" t="s">
        <v>71</v>
      </c>
      <c r="C5367" t="s">
        <v>174</v>
      </c>
      <c r="D5367" t="s">
        <v>293</v>
      </c>
      <c r="E5367" t="s">
        <v>294</v>
      </c>
      <c r="F5367" t="s">
        <v>295</v>
      </c>
      <c r="H5367" t="s">
        <v>296</v>
      </c>
      <c r="I5367">
        <v>47.432000000000002</v>
      </c>
      <c r="J5367">
        <v>-122.07</v>
      </c>
      <c r="N5367" t="s">
        <v>2260</v>
      </c>
      <c r="T5367">
        <v>15</v>
      </c>
      <c r="V5367">
        <v>10</v>
      </c>
      <c r="W5367">
        <v>14</v>
      </c>
      <c r="X5367" t="s">
        <v>292</v>
      </c>
      <c r="Y5367">
        <v>11.45</v>
      </c>
      <c r="Z5367">
        <v>56</v>
      </c>
      <c r="AB5367" t="s">
        <v>297</v>
      </c>
      <c r="AC5367">
        <v>0.61799999999999999</v>
      </c>
      <c r="AD5367" t="s">
        <v>291</v>
      </c>
      <c r="AG5367" t="s">
        <v>31</v>
      </c>
      <c r="AX5367" t="s">
        <v>31</v>
      </c>
      <c r="AY5367" t="s">
        <v>31</v>
      </c>
    </row>
    <row r="5368" spans="1:51">
      <c r="A5368" t="s">
        <v>262</v>
      </c>
      <c r="B5368" t="s">
        <v>71</v>
      </c>
      <c r="C5368" t="s">
        <v>174</v>
      </c>
      <c r="D5368" t="s">
        <v>293</v>
      </c>
      <c r="E5368" t="s">
        <v>294</v>
      </c>
      <c r="F5368" t="s">
        <v>295</v>
      </c>
      <c r="H5368" t="s">
        <v>296</v>
      </c>
      <c r="I5368">
        <v>47.432000000000002</v>
      </c>
      <c r="J5368">
        <v>-122.07</v>
      </c>
      <c r="N5368" t="s">
        <v>2260</v>
      </c>
      <c r="T5368">
        <v>15</v>
      </c>
      <c r="V5368">
        <v>24</v>
      </c>
      <c r="W5368">
        <v>0</v>
      </c>
      <c r="X5368" t="s">
        <v>292</v>
      </c>
      <c r="Y5368">
        <v>10.43</v>
      </c>
      <c r="Z5368">
        <v>56</v>
      </c>
      <c r="AB5368" t="s">
        <v>297</v>
      </c>
      <c r="AC5368">
        <v>0.81499999999999995</v>
      </c>
      <c r="AD5368" t="s">
        <v>291</v>
      </c>
      <c r="AG5368" t="s">
        <v>31</v>
      </c>
      <c r="AX5368" t="s">
        <v>31</v>
      </c>
      <c r="AY5368" t="s">
        <v>31</v>
      </c>
    </row>
    <row r="5369" spans="1:51">
      <c r="A5369" t="s">
        <v>262</v>
      </c>
      <c r="B5369" t="s">
        <v>71</v>
      </c>
      <c r="C5369" t="s">
        <v>174</v>
      </c>
      <c r="D5369" t="s">
        <v>293</v>
      </c>
      <c r="E5369" t="s">
        <v>294</v>
      </c>
      <c r="F5369" t="s">
        <v>295</v>
      </c>
      <c r="H5369" t="s">
        <v>296</v>
      </c>
      <c r="I5369">
        <v>47.432000000000002</v>
      </c>
      <c r="J5369">
        <v>-122.07</v>
      </c>
      <c r="N5369" t="s">
        <v>2260</v>
      </c>
      <c r="T5369">
        <v>21</v>
      </c>
      <c r="V5369">
        <v>10</v>
      </c>
      <c r="W5369">
        <v>14</v>
      </c>
      <c r="X5369" t="s">
        <v>292</v>
      </c>
      <c r="Y5369">
        <v>13.45</v>
      </c>
      <c r="Z5369">
        <v>56</v>
      </c>
      <c r="AB5369" t="s">
        <v>297</v>
      </c>
      <c r="AC5369">
        <v>0.59299999999999997</v>
      </c>
      <c r="AD5369" t="s">
        <v>291</v>
      </c>
      <c r="AG5369" t="s">
        <v>31</v>
      </c>
      <c r="AX5369" t="s">
        <v>31</v>
      </c>
      <c r="AY5369" t="s">
        <v>31</v>
      </c>
    </row>
    <row r="5370" spans="1:51">
      <c r="A5370" t="s">
        <v>262</v>
      </c>
      <c r="B5370" t="s">
        <v>71</v>
      </c>
      <c r="C5370" t="s">
        <v>174</v>
      </c>
      <c r="D5370" t="s">
        <v>293</v>
      </c>
      <c r="E5370" t="s">
        <v>294</v>
      </c>
      <c r="F5370" t="s">
        <v>295</v>
      </c>
      <c r="H5370" t="s">
        <v>296</v>
      </c>
      <c r="I5370">
        <v>47.432000000000002</v>
      </c>
      <c r="J5370">
        <v>-122.07</v>
      </c>
      <c r="N5370" t="s">
        <v>2260</v>
      </c>
      <c r="T5370">
        <v>21</v>
      </c>
      <c r="V5370">
        <v>24</v>
      </c>
      <c r="W5370">
        <v>0</v>
      </c>
      <c r="X5370" t="s">
        <v>292</v>
      </c>
      <c r="Y5370">
        <v>12.91</v>
      </c>
      <c r="Z5370">
        <v>56</v>
      </c>
      <c r="AB5370" t="s">
        <v>297</v>
      </c>
      <c r="AC5370">
        <v>0.93899999999999995</v>
      </c>
      <c r="AD5370" t="s">
        <v>291</v>
      </c>
      <c r="AG5370" t="s">
        <v>31</v>
      </c>
      <c r="AX5370" t="s">
        <v>31</v>
      </c>
      <c r="AY5370" t="s">
        <v>31</v>
      </c>
    </row>
    <row r="5371" spans="1:51">
      <c r="A5371" t="s">
        <v>262</v>
      </c>
      <c r="B5371" t="s">
        <v>71</v>
      </c>
      <c r="C5371" t="s">
        <v>174</v>
      </c>
      <c r="D5371" t="s">
        <v>293</v>
      </c>
      <c r="E5371" t="s">
        <v>294</v>
      </c>
      <c r="F5371" t="s">
        <v>295</v>
      </c>
      <c r="H5371" t="s">
        <v>296</v>
      </c>
      <c r="I5371">
        <v>47.432000000000002</v>
      </c>
      <c r="J5371">
        <v>-122.07</v>
      </c>
      <c r="N5371" t="s">
        <v>2260</v>
      </c>
      <c r="T5371">
        <v>21</v>
      </c>
      <c r="V5371">
        <v>10</v>
      </c>
      <c r="W5371">
        <v>14</v>
      </c>
      <c r="X5371" t="s">
        <v>1691</v>
      </c>
      <c r="Y5371">
        <v>2.35</v>
      </c>
      <c r="Z5371">
        <v>0</v>
      </c>
      <c r="AD5371" t="s">
        <v>17</v>
      </c>
      <c r="AG5371" t="s">
        <v>31</v>
      </c>
      <c r="AX5371" t="s">
        <v>31</v>
      </c>
      <c r="AY5371" t="s">
        <v>31</v>
      </c>
    </row>
    <row r="5372" spans="1:51">
      <c r="A5372" t="s">
        <v>262</v>
      </c>
      <c r="B5372" t="s">
        <v>71</v>
      </c>
      <c r="C5372" t="s">
        <v>174</v>
      </c>
      <c r="D5372" t="s">
        <v>293</v>
      </c>
      <c r="E5372" t="s">
        <v>294</v>
      </c>
      <c r="F5372" t="s">
        <v>295</v>
      </c>
      <c r="H5372" t="s">
        <v>296</v>
      </c>
      <c r="I5372">
        <v>47.432000000000002</v>
      </c>
      <c r="J5372">
        <v>-122.07</v>
      </c>
      <c r="N5372" t="s">
        <v>2260</v>
      </c>
      <c r="T5372">
        <v>21</v>
      </c>
      <c r="V5372">
        <v>10</v>
      </c>
      <c r="W5372">
        <v>14</v>
      </c>
      <c r="X5372" t="s">
        <v>1691</v>
      </c>
      <c r="Y5372">
        <v>4.12</v>
      </c>
      <c r="Z5372">
        <v>7</v>
      </c>
      <c r="AD5372" t="s">
        <v>17</v>
      </c>
      <c r="AG5372" t="s">
        <v>31</v>
      </c>
      <c r="AX5372" t="s">
        <v>31</v>
      </c>
      <c r="AY5372" t="s">
        <v>31</v>
      </c>
    </row>
    <row r="5373" spans="1:51">
      <c r="A5373" t="s">
        <v>262</v>
      </c>
      <c r="B5373" t="s">
        <v>71</v>
      </c>
      <c r="C5373" t="s">
        <v>174</v>
      </c>
      <c r="D5373" t="s">
        <v>293</v>
      </c>
      <c r="E5373" t="s">
        <v>294</v>
      </c>
      <c r="F5373" t="s">
        <v>295</v>
      </c>
      <c r="H5373" t="s">
        <v>296</v>
      </c>
      <c r="I5373">
        <v>47.432000000000002</v>
      </c>
      <c r="J5373">
        <v>-122.07</v>
      </c>
      <c r="N5373" t="s">
        <v>2260</v>
      </c>
      <c r="T5373">
        <v>21</v>
      </c>
      <c r="V5373">
        <v>10</v>
      </c>
      <c r="W5373">
        <v>14</v>
      </c>
      <c r="X5373" t="s">
        <v>1691</v>
      </c>
      <c r="Y5373">
        <v>7.66</v>
      </c>
      <c r="Z5373">
        <v>14</v>
      </c>
      <c r="AD5373" t="s">
        <v>17</v>
      </c>
      <c r="AG5373" t="s">
        <v>31</v>
      </c>
      <c r="AX5373" t="s">
        <v>31</v>
      </c>
      <c r="AY5373" t="s">
        <v>31</v>
      </c>
    </row>
    <row r="5374" spans="1:51">
      <c r="A5374" t="s">
        <v>262</v>
      </c>
      <c r="B5374" t="s">
        <v>71</v>
      </c>
      <c r="C5374" t="s">
        <v>174</v>
      </c>
      <c r="D5374" t="s">
        <v>293</v>
      </c>
      <c r="E5374" t="s">
        <v>294</v>
      </c>
      <c r="F5374" t="s">
        <v>295</v>
      </c>
      <c r="H5374" t="s">
        <v>296</v>
      </c>
      <c r="I5374">
        <v>47.432000000000002</v>
      </c>
      <c r="J5374">
        <v>-122.07</v>
      </c>
      <c r="N5374" t="s">
        <v>2260</v>
      </c>
      <c r="T5374">
        <v>21</v>
      </c>
      <c r="V5374">
        <v>10</v>
      </c>
      <c r="W5374">
        <v>14</v>
      </c>
      <c r="X5374" t="s">
        <v>1691</v>
      </c>
      <c r="Y5374">
        <v>10.55</v>
      </c>
      <c r="Z5374">
        <v>21</v>
      </c>
      <c r="AB5374" t="s">
        <v>297</v>
      </c>
      <c r="AC5374">
        <v>1.732</v>
      </c>
      <c r="AD5374" t="s">
        <v>17</v>
      </c>
      <c r="AG5374" t="s">
        <v>31</v>
      </c>
      <c r="AX5374" t="s">
        <v>31</v>
      </c>
      <c r="AY5374" t="s">
        <v>31</v>
      </c>
    </row>
    <row r="5375" spans="1:51">
      <c r="A5375" t="s">
        <v>262</v>
      </c>
      <c r="B5375" t="s">
        <v>71</v>
      </c>
      <c r="C5375" t="s">
        <v>174</v>
      </c>
      <c r="D5375" t="s">
        <v>293</v>
      </c>
      <c r="E5375" t="s">
        <v>294</v>
      </c>
      <c r="F5375" t="s">
        <v>295</v>
      </c>
      <c r="H5375" t="s">
        <v>296</v>
      </c>
      <c r="I5375">
        <v>47.432000000000002</v>
      </c>
      <c r="J5375">
        <v>-122.07</v>
      </c>
      <c r="N5375" t="s">
        <v>2260</v>
      </c>
      <c r="T5375">
        <v>21</v>
      </c>
      <c r="V5375">
        <v>10</v>
      </c>
      <c r="W5375">
        <v>14</v>
      </c>
      <c r="X5375" t="s">
        <v>1691</v>
      </c>
      <c r="Y5375">
        <v>13.24</v>
      </c>
      <c r="Z5375">
        <v>28</v>
      </c>
      <c r="AB5375" t="s">
        <v>297</v>
      </c>
      <c r="AC5375">
        <v>1.694</v>
      </c>
      <c r="AD5375" t="s">
        <v>17</v>
      </c>
      <c r="AG5375" t="s">
        <v>31</v>
      </c>
      <c r="AX5375" t="s">
        <v>31</v>
      </c>
      <c r="AY5375" t="s">
        <v>31</v>
      </c>
    </row>
    <row r="5376" spans="1:51">
      <c r="A5376" t="s">
        <v>262</v>
      </c>
      <c r="B5376" t="s">
        <v>71</v>
      </c>
      <c r="C5376" t="s">
        <v>174</v>
      </c>
      <c r="D5376" t="s">
        <v>293</v>
      </c>
      <c r="E5376" t="s">
        <v>294</v>
      </c>
      <c r="F5376" t="s">
        <v>295</v>
      </c>
      <c r="H5376" t="s">
        <v>296</v>
      </c>
      <c r="I5376">
        <v>47.432000000000002</v>
      </c>
      <c r="J5376">
        <v>-122.07</v>
      </c>
      <c r="N5376" t="s">
        <v>2260</v>
      </c>
      <c r="T5376">
        <v>21</v>
      </c>
      <c r="V5376">
        <v>10</v>
      </c>
      <c r="W5376">
        <v>14</v>
      </c>
      <c r="X5376" t="s">
        <v>1691</v>
      </c>
      <c r="Y5376">
        <v>15.71</v>
      </c>
      <c r="Z5376">
        <v>35</v>
      </c>
      <c r="AB5376" t="s">
        <v>297</v>
      </c>
      <c r="AC5376">
        <v>0.73099999999999998</v>
      </c>
      <c r="AD5376" t="s">
        <v>17</v>
      </c>
      <c r="AG5376" t="s">
        <v>31</v>
      </c>
      <c r="AX5376" t="s">
        <v>31</v>
      </c>
      <c r="AY5376" t="s">
        <v>31</v>
      </c>
    </row>
    <row r="5377" spans="1:51">
      <c r="A5377" t="s">
        <v>262</v>
      </c>
      <c r="B5377" t="s">
        <v>71</v>
      </c>
      <c r="C5377" t="s">
        <v>174</v>
      </c>
      <c r="D5377" t="s">
        <v>293</v>
      </c>
      <c r="E5377" t="s">
        <v>294</v>
      </c>
      <c r="F5377" t="s">
        <v>295</v>
      </c>
      <c r="H5377" t="s">
        <v>296</v>
      </c>
      <c r="I5377">
        <v>47.432000000000002</v>
      </c>
      <c r="J5377">
        <v>-122.07</v>
      </c>
      <c r="N5377" t="s">
        <v>2260</v>
      </c>
      <c r="T5377">
        <v>21</v>
      </c>
      <c r="V5377">
        <v>10</v>
      </c>
      <c r="W5377">
        <v>14</v>
      </c>
      <c r="X5377" t="s">
        <v>1691</v>
      </c>
      <c r="Y5377">
        <v>18.13</v>
      </c>
      <c r="Z5377">
        <v>42</v>
      </c>
      <c r="AB5377" t="s">
        <v>297</v>
      </c>
      <c r="AC5377">
        <v>1.694</v>
      </c>
      <c r="AD5377" t="s">
        <v>17</v>
      </c>
      <c r="AG5377" t="s">
        <v>31</v>
      </c>
      <c r="AX5377" t="s">
        <v>31</v>
      </c>
      <c r="AY5377" t="s">
        <v>31</v>
      </c>
    </row>
    <row r="5378" spans="1:51">
      <c r="A5378" t="s">
        <v>262</v>
      </c>
      <c r="B5378" t="s">
        <v>71</v>
      </c>
      <c r="C5378" t="s">
        <v>174</v>
      </c>
      <c r="D5378" t="s">
        <v>293</v>
      </c>
      <c r="E5378" t="s">
        <v>294</v>
      </c>
      <c r="F5378" t="s">
        <v>295</v>
      </c>
      <c r="H5378" t="s">
        <v>296</v>
      </c>
      <c r="I5378">
        <v>47.432000000000002</v>
      </c>
      <c r="J5378">
        <v>-122.07</v>
      </c>
      <c r="N5378" t="s">
        <v>2260</v>
      </c>
      <c r="T5378">
        <v>21</v>
      </c>
      <c r="V5378">
        <v>10</v>
      </c>
      <c r="W5378">
        <v>14</v>
      </c>
      <c r="X5378" t="s">
        <v>1691</v>
      </c>
      <c r="Y5378">
        <v>20.25</v>
      </c>
      <c r="Z5378">
        <v>49</v>
      </c>
      <c r="AB5378" t="s">
        <v>297</v>
      </c>
      <c r="AC5378">
        <v>1.732</v>
      </c>
      <c r="AD5378" t="s">
        <v>17</v>
      </c>
      <c r="AG5378" t="s">
        <v>31</v>
      </c>
      <c r="AX5378" t="s">
        <v>31</v>
      </c>
      <c r="AY5378" t="s">
        <v>31</v>
      </c>
    </row>
    <row r="5379" spans="1:51">
      <c r="A5379" t="s">
        <v>262</v>
      </c>
      <c r="B5379" t="s">
        <v>71</v>
      </c>
      <c r="C5379" t="s">
        <v>174</v>
      </c>
      <c r="D5379" t="s">
        <v>293</v>
      </c>
      <c r="E5379" t="s">
        <v>294</v>
      </c>
      <c r="F5379" t="s">
        <v>295</v>
      </c>
      <c r="H5379" t="s">
        <v>296</v>
      </c>
      <c r="I5379">
        <v>47.432000000000002</v>
      </c>
      <c r="J5379">
        <v>-122.07</v>
      </c>
      <c r="N5379" t="s">
        <v>2260</v>
      </c>
      <c r="T5379">
        <v>21</v>
      </c>
      <c r="V5379">
        <v>10</v>
      </c>
      <c r="W5379">
        <v>14</v>
      </c>
      <c r="X5379" t="s">
        <v>1691</v>
      </c>
      <c r="Y5379">
        <v>22.79</v>
      </c>
      <c r="Z5379">
        <v>56</v>
      </c>
      <c r="AB5379" t="s">
        <v>297</v>
      </c>
      <c r="AC5379">
        <v>1.694</v>
      </c>
      <c r="AD5379" t="s">
        <v>17</v>
      </c>
      <c r="AG5379" t="s">
        <v>31</v>
      </c>
      <c r="AX5379" t="s">
        <v>31</v>
      </c>
      <c r="AY5379" t="s">
        <v>31</v>
      </c>
    </row>
    <row r="5380" spans="1:51">
      <c r="A5380" t="s">
        <v>262</v>
      </c>
      <c r="B5380" t="s">
        <v>71</v>
      </c>
      <c r="C5380" t="s">
        <v>174</v>
      </c>
      <c r="D5380" t="s">
        <v>293</v>
      </c>
      <c r="E5380" t="s">
        <v>294</v>
      </c>
      <c r="F5380" t="s">
        <v>295</v>
      </c>
      <c r="H5380" t="s">
        <v>296</v>
      </c>
      <c r="I5380">
        <v>47.432000000000002</v>
      </c>
      <c r="J5380">
        <v>-122.07</v>
      </c>
      <c r="N5380" t="s">
        <v>2260</v>
      </c>
      <c r="T5380">
        <v>21</v>
      </c>
      <c r="V5380">
        <v>10</v>
      </c>
      <c r="W5380">
        <v>14</v>
      </c>
      <c r="X5380" t="s">
        <v>1691</v>
      </c>
      <c r="Y5380">
        <v>2.35</v>
      </c>
      <c r="Z5380">
        <v>0</v>
      </c>
      <c r="AD5380" t="s">
        <v>17</v>
      </c>
      <c r="AG5380" t="s">
        <v>31</v>
      </c>
      <c r="AX5380" t="s">
        <v>31</v>
      </c>
      <c r="AY5380" t="s">
        <v>31</v>
      </c>
    </row>
    <row r="5381" spans="1:51">
      <c r="A5381" t="s">
        <v>262</v>
      </c>
      <c r="B5381" t="s">
        <v>71</v>
      </c>
      <c r="C5381" t="s">
        <v>174</v>
      </c>
      <c r="D5381" t="s">
        <v>293</v>
      </c>
      <c r="E5381" t="s">
        <v>294</v>
      </c>
      <c r="F5381" t="s">
        <v>295</v>
      </c>
      <c r="H5381" t="s">
        <v>296</v>
      </c>
      <c r="I5381">
        <v>47.432000000000002</v>
      </c>
      <c r="J5381">
        <v>-122.07</v>
      </c>
      <c r="N5381" t="s">
        <v>2260</v>
      </c>
      <c r="T5381">
        <v>21</v>
      </c>
      <c r="V5381">
        <v>10</v>
      </c>
      <c r="W5381">
        <v>14</v>
      </c>
      <c r="X5381" t="s">
        <v>1691</v>
      </c>
      <c r="Y5381">
        <v>4.12</v>
      </c>
      <c r="Z5381">
        <v>7</v>
      </c>
      <c r="AD5381" t="s">
        <v>17</v>
      </c>
      <c r="AG5381" t="s">
        <v>31</v>
      </c>
      <c r="AX5381" t="s">
        <v>31</v>
      </c>
      <c r="AY5381" t="s">
        <v>31</v>
      </c>
    </row>
    <row r="5382" spans="1:51">
      <c r="A5382" t="s">
        <v>262</v>
      </c>
      <c r="B5382" t="s">
        <v>71</v>
      </c>
      <c r="C5382" t="s">
        <v>174</v>
      </c>
      <c r="D5382" t="s">
        <v>293</v>
      </c>
      <c r="E5382" t="s">
        <v>294</v>
      </c>
      <c r="F5382" t="s">
        <v>295</v>
      </c>
      <c r="H5382" t="s">
        <v>296</v>
      </c>
      <c r="I5382">
        <v>47.432000000000002</v>
      </c>
      <c r="J5382">
        <v>-122.07</v>
      </c>
      <c r="N5382" t="s">
        <v>2260</v>
      </c>
      <c r="T5382">
        <v>21</v>
      </c>
      <c r="V5382">
        <v>10</v>
      </c>
      <c r="W5382">
        <v>14</v>
      </c>
      <c r="X5382" t="s">
        <v>1691</v>
      </c>
      <c r="Y5382">
        <v>7.66</v>
      </c>
      <c r="Z5382">
        <v>14</v>
      </c>
      <c r="AD5382" t="s">
        <v>17</v>
      </c>
      <c r="AG5382" t="s">
        <v>31</v>
      </c>
      <c r="AX5382" t="s">
        <v>31</v>
      </c>
      <c r="AY5382" t="s">
        <v>31</v>
      </c>
    </row>
    <row r="5383" spans="1:51">
      <c r="A5383" t="s">
        <v>262</v>
      </c>
      <c r="B5383" t="s">
        <v>71</v>
      </c>
      <c r="C5383" t="s">
        <v>174</v>
      </c>
      <c r="D5383" t="s">
        <v>293</v>
      </c>
      <c r="E5383" t="s">
        <v>294</v>
      </c>
      <c r="F5383" t="s">
        <v>295</v>
      </c>
      <c r="H5383" t="s">
        <v>296</v>
      </c>
      <c r="I5383">
        <v>47.432000000000002</v>
      </c>
      <c r="J5383">
        <v>-122.07</v>
      </c>
      <c r="N5383" t="s">
        <v>2260</v>
      </c>
      <c r="T5383">
        <v>21</v>
      </c>
      <c r="V5383">
        <v>10</v>
      </c>
      <c r="W5383">
        <v>14</v>
      </c>
      <c r="X5383" t="s">
        <v>1691</v>
      </c>
      <c r="Y5383">
        <v>10.55</v>
      </c>
      <c r="Z5383">
        <v>21</v>
      </c>
      <c r="AD5383" t="s">
        <v>17</v>
      </c>
      <c r="AG5383" t="s">
        <v>31</v>
      </c>
      <c r="AX5383" t="s">
        <v>31</v>
      </c>
      <c r="AY5383" t="s">
        <v>31</v>
      </c>
    </row>
    <row r="5384" spans="1:51">
      <c r="A5384" t="s">
        <v>262</v>
      </c>
      <c r="B5384" t="s">
        <v>71</v>
      </c>
      <c r="C5384" t="s">
        <v>174</v>
      </c>
      <c r="D5384" t="s">
        <v>293</v>
      </c>
      <c r="E5384" t="s">
        <v>294</v>
      </c>
      <c r="F5384" t="s">
        <v>295</v>
      </c>
      <c r="H5384" t="s">
        <v>296</v>
      </c>
      <c r="I5384">
        <v>47.432000000000002</v>
      </c>
      <c r="J5384">
        <v>-122.07</v>
      </c>
      <c r="N5384" t="s">
        <v>2260</v>
      </c>
      <c r="T5384">
        <v>21</v>
      </c>
      <c r="V5384">
        <v>10</v>
      </c>
      <c r="W5384">
        <v>14</v>
      </c>
      <c r="X5384" t="s">
        <v>1691</v>
      </c>
      <c r="Y5384">
        <v>13.24</v>
      </c>
      <c r="Z5384">
        <v>28</v>
      </c>
      <c r="AD5384" t="s">
        <v>17</v>
      </c>
      <c r="AG5384" t="s">
        <v>31</v>
      </c>
      <c r="AX5384" t="s">
        <v>31</v>
      </c>
      <c r="AY5384" t="s">
        <v>31</v>
      </c>
    </row>
    <row r="5385" spans="1:51">
      <c r="A5385" t="s">
        <v>262</v>
      </c>
      <c r="B5385" t="s">
        <v>71</v>
      </c>
      <c r="C5385" t="s">
        <v>174</v>
      </c>
      <c r="D5385" t="s">
        <v>293</v>
      </c>
      <c r="E5385" t="s">
        <v>294</v>
      </c>
      <c r="F5385" t="s">
        <v>295</v>
      </c>
      <c r="H5385" t="s">
        <v>296</v>
      </c>
      <c r="I5385">
        <v>47.432000000000002</v>
      </c>
      <c r="J5385">
        <v>-122.07</v>
      </c>
      <c r="N5385" t="s">
        <v>2260</v>
      </c>
      <c r="T5385">
        <v>21</v>
      </c>
      <c r="V5385">
        <v>10</v>
      </c>
      <c r="W5385">
        <v>14</v>
      </c>
      <c r="X5385" t="s">
        <v>1691</v>
      </c>
      <c r="Y5385">
        <v>15.71</v>
      </c>
      <c r="Z5385">
        <v>35</v>
      </c>
      <c r="AD5385" t="s">
        <v>17</v>
      </c>
      <c r="AG5385" t="s">
        <v>31</v>
      </c>
      <c r="AX5385" t="s">
        <v>31</v>
      </c>
      <c r="AY5385" t="s">
        <v>31</v>
      </c>
    </row>
    <row r="5386" spans="1:51">
      <c r="A5386" t="s">
        <v>262</v>
      </c>
      <c r="B5386" t="s">
        <v>71</v>
      </c>
      <c r="C5386" t="s">
        <v>174</v>
      </c>
      <c r="D5386" t="s">
        <v>293</v>
      </c>
      <c r="E5386" t="s">
        <v>294</v>
      </c>
      <c r="F5386" t="s">
        <v>295</v>
      </c>
      <c r="H5386" t="s">
        <v>296</v>
      </c>
      <c r="I5386">
        <v>47.432000000000002</v>
      </c>
      <c r="J5386">
        <v>-122.07</v>
      </c>
      <c r="N5386" t="s">
        <v>2260</v>
      </c>
      <c r="T5386">
        <v>9</v>
      </c>
      <c r="V5386">
        <v>10</v>
      </c>
      <c r="W5386">
        <v>14</v>
      </c>
      <c r="X5386" t="s">
        <v>1691</v>
      </c>
      <c r="Y5386">
        <v>18.13</v>
      </c>
      <c r="Z5386">
        <v>42</v>
      </c>
      <c r="AD5386" t="s">
        <v>17</v>
      </c>
      <c r="AG5386" t="s">
        <v>31</v>
      </c>
      <c r="AX5386" t="s">
        <v>31</v>
      </c>
      <c r="AY5386" t="s">
        <v>31</v>
      </c>
    </row>
    <row r="5387" spans="1:51">
      <c r="A5387" t="s">
        <v>262</v>
      </c>
      <c r="B5387" t="s">
        <v>71</v>
      </c>
      <c r="C5387" t="s">
        <v>174</v>
      </c>
      <c r="D5387" t="s">
        <v>293</v>
      </c>
      <c r="E5387" t="s">
        <v>294</v>
      </c>
      <c r="F5387" t="s">
        <v>295</v>
      </c>
      <c r="H5387" t="s">
        <v>296</v>
      </c>
      <c r="I5387">
        <v>47.432000000000002</v>
      </c>
      <c r="J5387">
        <v>-122.07</v>
      </c>
      <c r="N5387" t="s">
        <v>2260</v>
      </c>
      <c r="T5387">
        <v>9</v>
      </c>
      <c r="V5387">
        <v>10</v>
      </c>
      <c r="W5387">
        <v>14</v>
      </c>
      <c r="X5387" t="s">
        <v>1691</v>
      </c>
      <c r="Y5387">
        <v>20.25</v>
      </c>
      <c r="Z5387">
        <v>49</v>
      </c>
      <c r="AD5387" t="s">
        <v>17</v>
      </c>
      <c r="AG5387" t="s">
        <v>31</v>
      </c>
      <c r="AX5387" t="s">
        <v>31</v>
      </c>
      <c r="AY5387" t="s">
        <v>31</v>
      </c>
    </row>
    <row r="5388" spans="1:51">
      <c r="A5388" t="s">
        <v>262</v>
      </c>
      <c r="B5388" t="s">
        <v>71</v>
      </c>
      <c r="C5388" t="s">
        <v>174</v>
      </c>
      <c r="D5388" t="s">
        <v>293</v>
      </c>
      <c r="E5388" t="s">
        <v>294</v>
      </c>
      <c r="F5388" t="s">
        <v>295</v>
      </c>
      <c r="H5388" t="s">
        <v>296</v>
      </c>
      <c r="I5388">
        <v>47.432000000000002</v>
      </c>
      <c r="J5388">
        <v>-122.07</v>
      </c>
      <c r="N5388" t="s">
        <v>2260</v>
      </c>
      <c r="T5388">
        <v>9</v>
      </c>
      <c r="V5388">
        <v>10</v>
      </c>
      <c r="W5388">
        <v>14</v>
      </c>
      <c r="X5388" t="s">
        <v>1691</v>
      </c>
      <c r="Y5388">
        <v>22.79</v>
      </c>
      <c r="Z5388">
        <v>56</v>
      </c>
      <c r="AD5388" t="s">
        <v>17</v>
      </c>
      <c r="AG5388" t="s">
        <v>31</v>
      </c>
      <c r="AX5388" t="s">
        <v>31</v>
      </c>
      <c r="AY5388" t="s">
        <v>31</v>
      </c>
    </row>
    <row r="5389" spans="1:51">
      <c r="A5389" t="s">
        <v>262</v>
      </c>
      <c r="B5389" t="s">
        <v>71</v>
      </c>
      <c r="C5389" t="s">
        <v>174</v>
      </c>
      <c r="D5389" t="s">
        <v>293</v>
      </c>
      <c r="E5389" t="s">
        <v>294</v>
      </c>
      <c r="F5389" t="s">
        <v>295</v>
      </c>
      <c r="H5389" t="s">
        <v>296</v>
      </c>
      <c r="I5389">
        <v>47.432000000000002</v>
      </c>
      <c r="J5389">
        <v>-122.07</v>
      </c>
      <c r="N5389" t="s">
        <v>2260</v>
      </c>
      <c r="T5389">
        <v>21</v>
      </c>
      <c r="V5389">
        <v>24</v>
      </c>
      <c r="W5389">
        <v>0</v>
      </c>
      <c r="X5389" t="s">
        <v>1691</v>
      </c>
      <c r="Y5389">
        <v>2.31</v>
      </c>
      <c r="Z5389">
        <v>0</v>
      </c>
      <c r="AD5389" t="s">
        <v>17</v>
      </c>
      <c r="AG5389" t="s">
        <v>31</v>
      </c>
      <c r="AX5389" t="s">
        <v>31</v>
      </c>
      <c r="AY5389" t="s">
        <v>31</v>
      </c>
    </row>
    <row r="5390" spans="1:51">
      <c r="A5390" t="s">
        <v>262</v>
      </c>
      <c r="B5390" t="s">
        <v>71</v>
      </c>
      <c r="C5390" t="s">
        <v>174</v>
      </c>
      <c r="D5390" t="s">
        <v>293</v>
      </c>
      <c r="E5390" t="s">
        <v>294</v>
      </c>
      <c r="F5390" t="s">
        <v>295</v>
      </c>
      <c r="H5390" t="s">
        <v>296</v>
      </c>
      <c r="I5390">
        <v>47.432000000000002</v>
      </c>
      <c r="J5390">
        <v>-122.07</v>
      </c>
      <c r="N5390" t="s">
        <v>2260</v>
      </c>
      <c r="T5390">
        <v>21</v>
      </c>
      <c r="V5390">
        <v>24</v>
      </c>
      <c r="W5390">
        <v>0</v>
      </c>
      <c r="X5390" t="s">
        <v>1691</v>
      </c>
      <c r="Y5390">
        <v>5.16</v>
      </c>
      <c r="Z5390">
        <v>7</v>
      </c>
      <c r="AD5390" t="s">
        <v>17</v>
      </c>
      <c r="AG5390" t="s">
        <v>31</v>
      </c>
      <c r="AX5390" t="s">
        <v>31</v>
      </c>
      <c r="AY5390" t="s">
        <v>31</v>
      </c>
    </row>
    <row r="5391" spans="1:51">
      <c r="A5391" t="s">
        <v>262</v>
      </c>
      <c r="B5391" t="s">
        <v>71</v>
      </c>
      <c r="C5391" t="s">
        <v>174</v>
      </c>
      <c r="D5391" t="s">
        <v>293</v>
      </c>
      <c r="E5391" t="s">
        <v>294</v>
      </c>
      <c r="F5391" t="s">
        <v>295</v>
      </c>
      <c r="H5391" t="s">
        <v>296</v>
      </c>
      <c r="I5391">
        <v>47.432000000000002</v>
      </c>
      <c r="J5391">
        <v>-122.07</v>
      </c>
      <c r="N5391" t="s">
        <v>2260</v>
      </c>
      <c r="T5391">
        <v>21</v>
      </c>
      <c r="V5391">
        <v>24</v>
      </c>
      <c r="W5391">
        <v>0</v>
      </c>
      <c r="X5391" t="s">
        <v>1691</v>
      </c>
      <c r="Y5391">
        <v>9.89</v>
      </c>
      <c r="Z5391">
        <v>14</v>
      </c>
      <c r="AB5391" t="s">
        <v>297</v>
      </c>
      <c r="AC5391">
        <v>1.81</v>
      </c>
      <c r="AD5391" t="s">
        <v>17</v>
      </c>
      <c r="AG5391" t="s">
        <v>31</v>
      </c>
      <c r="AX5391" t="s">
        <v>31</v>
      </c>
      <c r="AY5391" t="s">
        <v>31</v>
      </c>
    </row>
    <row r="5392" spans="1:51">
      <c r="A5392" t="s">
        <v>262</v>
      </c>
      <c r="B5392" t="s">
        <v>71</v>
      </c>
      <c r="C5392" t="s">
        <v>174</v>
      </c>
      <c r="D5392" t="s">
        <v>293</v>
      </c>
      <c r="E5392" t="s">
        <v>294</v>
      </c>
      <c r="F5392" t="s">
        <v>295</v>
      </c>
      <c r="H5392" t="s">
        <v>296</v>
      </c>
      <c r="I5392">
        <v>47.432000000000002</v>
      </c>
      <c r="J5392">
        <v>-122.07</v>
      </c>
      <c r="N5392" t="s">
        <v>2260</v>
      </c>
      <c r="T5392">
        <v>21</v>
      </c>
      <c r="V5392">
        <v>24</v>
      </c>
      <c r="W5392">
        <v>0</v>
      </c>
      <c r="X5392" t="s">
        <v>1691</v>
      </c>
      <c r="Y5392">
        <v>13.94</v>
      </c>
      <c r="Z5392">
        <v>21</v>
      </c>
      <c r="AB5392" t="s">
        <v>297</v>
      </c>
      <c r="AC5392">
        <v>1.6930000000000001</v>
      </c>
      <c r="AD5392" t="s">
        <v>17</v>
      </c>
      <c r="AG5392" t="s">
        <v>31</v>
      </c>
      <c r="AX5392" t="s">
        <v>31</v>
      </c>
      <c r="AY5392" t="s">
        <v>31</v>
      </c>
    </row>
    <row r="5393" spans="1:51">
      <c r="A5393" t="s">
        <v>262</v>
      </c>
      <c r="B5393" t="s">
        <v>71</v>
      </c>
      <c r="C5393" t="s">
        <v>174</v>
      </c>
      <c r="D5393" t="s">
        <v>293</v>
      </c>
      <c r="E5393" t="s">
        <v>294</v>
      </c>
      <c r="F5393" t="s">
        <v>295</v>
      </c>
      <c r="H5393" t="s">
        <v>296</v>
      </c>
      <c r="I5393">
        <v>47.432000000000002</v>
      </c>
      <c r="J5393">
        <v>-122.07</v>
      </c>
      <c r="N5393" t="s">
        <v>2260</v>
      </c>
      <c r="T5393">
        <v>21</v>
      </c>
      <c r="V5393">
        <v>24</v>
      </c>
      <c r="W5393">
        <v>0</v>
      </c>
      <c r="X5393" t="s">
        <v>1691</v>
      </c>
      <c r="Y5393">
        <v>17.32</v>
      </c>
      <c r="Z5393">
        <v>28</v>
      </c>
      <c r="AB5393" t="s">
        <v>297</v>
      </c>
      <c r="AC5393">
        <v>1.694</v>
      </c>
      <c r="AD5393" t="s">
        <v>17</v>
      </c>
      <c r="AG5393" t="s">
        <v>31</v>
      </c>
      <c r="AX5393" t="s">
        <v>31</v>
      </c>
      <c r="AY5393" t="s">
        <v>31</v>
      </c>
    </row>
    <row r="5394" spans="1:51">
      <c r="A5394" t="s">
        <v>262</v>
      </c>
      <c r="B5394" t="s">
        <v>71</v>
      </c>
      <c r="C5394" t="s">
        <v>174</v>
      </c>
      <c r="D5394" t="s">
        <v>293</v>
      </c>
      <c r="E5394" t="s">
        <v>294</v>
      </c>
      <c r="F5394" t="s">
        <v>295</v>
      </c>
      <c r="H5394" t="s">
        <v>296</v>
      </c>
      <c r="I5394">
        <v>47.432000000000002</v>
      </c>
      <c r="J5394">
        <v>-122.07</v>
      </c>
      <c r="N5394" t="s">
        <v>2260</v>
      </c>
      <c r="T5394">
        <v>21</v>
      </c>
      <c r="V5394">
        <v>24</v>
      </c>
      <c r="W5394">
        <v>0</v>
      </c>
      <c r="X5394" t="s">
        <v>1691</v>
      </c>
      <c r="Y5394">
        <v>20.79</v>
      </c>
      <c r="Z5394">
        <v>35</v>
      </c>
      <c r="AB5394" t="s">
        <v>297</v>
      </c>
      <c r="AC5394">
        <v>0.88500000000000001</v>
      </c>
      <c r="AD5394" t="s">
        <v>17</v>
      </c>
      <c r="AG5394" t="s">
        <v>31</v>
      </c>
      <c r="AX5394" t="s">
        <v>31</v>
      </c>
      <c r="AY5394" t="s">
        <v>31</v>
      </c>
    </row>
    <row r="5395" spans="1:51">
      <c r="A5395" t="s">
        <v>262</v>
      </c>
      <c r="B5395" t="s">
        <v>71</v>
      </c>
      <c r="C5395" t="s">
        <v>174</v>
      </c>
      <c r="D5395" t="s">
        <v>293</v>
      </c>
      <c r="E5395" t="s">
        <v>294</v>
      </c>
      <c r="F5395" t="s">
        <v>295</v>
      </c>
      <c r="H5395" t="s">
        <v>296</v>
      </c>
      <c r="I5395">
        <v>47.432000000000002</v>
      </c>
      <c r="J5395">
        <v>-122.07</v>
      </c>
      <c r="N5395" t="s">
        <v>2260</v>
      </c>
      <c r="T5395">
        <v>21</v>
      </c>
      <c r="V5395">
        <v>24</v>
      </c>
      <c r="W5395">
        <v>0</v>
      </c>
      <c r="X5395" t="s">
        <v>1691</v>
      </c>
      <c r="Y5395">
        <v>23.95</v>
      </c>
      <c r="Z5395">
        <v>42</v>
      </c>
      <c r="AB5395" t="s">
        <v>297</v>
      </c>
      <c r="AC5395">
        <v>1.732</v>
      </c>
      <c r="AD5395" t="s">
        <v>17</v>
      </c>
      <c r="AG5395" t="s">
        <v>31</v>
      </c>
      <c r="AX5395" t="s">
        <v>31</v>
      </c>
      <c r="AY5395" t="s">
        <v>31</v>
      </c>
    </row>
    <row r="5396" spans="1:51">
      <c r="A5396" t="s">
        <v>262</v>
      </c>
      <c r="B5396" t="s">
        <v>71</v>
      </c>
      <c r="C5396" t="s">
        <v>174</v>
      </c>
      <c r="D5396" t="s">
        <v>293</v>
      </c>
      <c r="E5396" t="s">
        <v>294</v>
      </c>
      <c r="F5396" t="s">
        <v>295</v>
      </c>
      <c r="H5396" t="s">
        <v>296</v>
      </c>
      <c r="I5396">
        <v>47.432000000000002</v>
      </c>
      <c r="J5396">
        <v>-122.07</v>
      </c>
      <c r="N5396" t="s">
        <v>2260</v>
      </c>
      <c r="T5396">
        <v>21</v>
      </c>
      <c r="V5396">
        <v>24</v>
      </c>
      <c r="W5396">
        <v>0</v>
      </c>
      <c r="X5396" t="s">
        <v>1691</v>
      </c>
      <c r="Y5396">
        <v>26.68</v>
      </c>
      <c r="Z5396">
        <v>49</v>
      </c>
      <c r="AB5396" t="s">
        <v>297</v>
      </c>
      <c r="AC5396">
        <v>2.04</v>
      </c>
      <c r="AD5396" t="s">
        <v>17</v>
      </c>
      <c r="AG5396" t="s">
        <v>31</v>
      </c>
      <c r="AX5396" t="s">
        <v>31</v>
      </c>
      <c r="AY5396" t="s">
        <v>31</v>
      </c>
    </row>
    <row r="5397" spans="1:51">
      <c r="A5397" t="s">
        <v>262</v>
      </c>
      <c r="B5397" t="s">
        <v>71</v>
      </c>
      <c r="C5397" t="s">
        <v>174</v>
      </c>
      <c r="D5397" t="s">
        <v>293</v>
      </c>
      <c r="E5397" t="s">
        <v>294</v>
      </c>
      <c r="F5397" t="s">
        <v>295</v>
      </c>
      <c r="H5397" t="s">
        <v>296</v>
      </c>
      <c r="I5397">
        <v>47.432000000000002</v>
      </c>
      <c r="J5397">
        <v>-122.07</v>
      </c>
      <c r="N5397" t="s">
        <v>2260</v>
      </c>
      <c r="T5397">
        <v>21</v>
      </c>
      <c r="V5397">
        <v>24</v>
      </c>
      <c r="W5397">
        <v>0</v>
      </c>
      <c r="X5397" t="s">
        <v>1691</v>
      </c>
      <c r="Y5397">
        <v>29.18</v>
      </c>
      <c r="Z5397">
        <v>56</v>
      </c>
      <c r="AB5397" t="s">
        <v>297</v>
      </c>
      <c r="AC5397">
        <v>2.1949999999999998</v>
      </c>
      <c r="AD5397" t="s">
        <v>17</v>
      </c>
      <c r="AG5397" t="s">
        <v>31</v>
      </c>
      <c r="AX5397" t="s">
        <v>31</v>
      </c>
      <c r="AY5397" t="s">
        <v>31</v>
      </c>
    </row>
    <row r="5398" spans="1:51">
      <c r="A5398" t="s">
        <v>262</v>
      </c>
      <c r="B5398" t="s">
        <v>71</v>
      </c>
      <c r="C5398" t="s">
        <v>174</v>
      </c>
      <c r="D5398" t="s">
        <v>293</v>
      </c>
      <c r="E5398" t="s">
        <v>294</v>
      </c>
      <c r="F5398" t="s">
        <v>295</v>
      </c>
      <c r="H5398" t="s">
        <v>296</v>
      </c>
      <c r="I5398">
        <v>47.432000000000002</v>
      </c>
      <c r="J5398">
        <v>-122.07</v>
      </c>
      <c r="N5398" t="s">
        <v>2260</v>
      </c>
      <c r="T5398">
        <v>21</v>
      </c>
      <c r="V5398">
        <v>24</v>
      </c>
      <c r="W5398">
        <v>0</v>
      </c>
      <c r="X5398" t="s">
        <v>1691</v>
      </c>
      <c r="Y5398">
        <v>2.31</v>
      </c>
      <c r="Z5398">
        <v>0</v>
      </c>
      <c r="AD5398" t="s">
        <v>17</v>
      </c>
      <c r="AG5398" t="s">
        <v>31</v>
      </c>
      <c r="AX5398" t="s">
        <v>31</v>
      </c>
      <c r="AY5398" t="s">
        <v>31</v>
      </c>
    </row>
    <row r="5399" spans="1:51">
      <c r="A5399" t="s">
        <v>262</v>
      </c>
      <c r="B5399" t="s">
        <v>71</v>
      </c>
      <c r="C5399" t="s">
        <v>174</v>
      </c>
      <c r="D5399" t="s">
        <v>293</v>
      </c>
      <c r="E5399" t="s">
        <v>294</v>
      </c>
      <c r="F5399" t="s">
        <v>295</v>
      </c>
      <c r="H5399" t="s">
        <v>296</v>
      </c>
      <c r="I5399">
        <v>47.432000000000002</v>
      </c>
      <c r="J5399">
        <v>-122.07</v>
      </c>
      <c r="N5399" t="s">
        <v>2260</v>
      </c>
      <c r="T5399">
        <v>21</v>
      </c>
      <c r="V5399">
        <v>24</v>
      </c>
      <c r="W5399">
        <v>0</v>
      </c>
      <c r="X5399" t="s">
        <v>1691</v>
      </c>
      <c r="Y5399">
        <v>5.16</v>
      </c>
      <c r="Z5399">
        <v>7</v>
      </c>
      <c r="AD5399" t="s">
        <v>17</v>
      </c>
      <c r="AG5399" t="s">
        <v>31</v>
      </c>
      <c r="AX5399" t="s">
        <v>31</v>
      </c>
      <c r="AY5399" t="s">
        <v>31</v>
      </c>
    </row>
    <row r="5400" spans="1:51">
      <c r="A5400" t="s">
        <v>262</v>
      </c>
      <c r="B5400" t="s">
        <v>71</v>
      </c>
      <c r="C5400" t="s">
        <v>174</v>
      </c>
      <c r="D5400" t="s">
        <v>293</v>
      </c>
      <c r="E5400" t="s">
        <v>294</v>
      </c>
      <c r="F5400" t="s">
        <v>295</v>
      </c>
      <c r="H5400" t="s">
        <v>296</v>
      </c>
      <c r="I5400">
        <v>47.432000000000002</v>
      </c>
      <c r="J5400">
        <v>-122.07</v>
      </c>
      <c r="N5400" t="s">
        <v>2260</v>
      </c>
      <c r="T5400">
        <v>21</v>
      </c>
      <c r="V5400">
        <v>24</v>
      </c>
      <c r="W5400">
        <v>0</v>
      </c>
      <c r="X5400" t="s">
        <v>1691</v>
      </c>
      <c r="Y5400">
        <v>9.89</v>
      </c>
      <c r="Z5400">
        <v>14</v>
      </c>
      <c r="AD5400" t="s">
        <v>17</v>
      </c>
      <c r="AG5400" t="s">
        <v>31</v>
      </c>
      <c r="AX5400" t="s">
        <v>31</v>
      </c>
      <c r="AY5400" t="s">
        <v>31</v>
      </c>
    </row>
    <row r="5401" spans="1:51">
      <c r="A5401" t="s">
        <v>262</v>
      </c>
      <c r="B5401" t="s">
        <v>71</v>
      </c>
      <c r="C5401" t="s">
        <v>174</v>
      </c>
      <c r="D5401" t="s">
        <v>293</v>
      </c>
      <c r="E5401" t="s">
        <v>294</v>
      </c>
      <c r="F5401" t="s">
        <v>295</v>
      </c>
      <c r="H5401" t="s">
        <v>296</v>
      </c>
      <c r="I5401">
        <v>47.432000000000002</v>
      </c>
      <c r="J5401">
        <v>-122.07</v>
      </c>
      <c r="N5401" t="s">
        <v>2260</v>
      </c>
      <c r="T5401">
        <v>21</v>
      </c>
      <c r="V5401">
        <v>24</v>
      </c>
      <c r="W5401">
        <v>0</v>
      </c>
      <c r="X5401" t="s">
        <v>1691</v>
      </c>
      <c r="Y5401">
        <v>13.94</v>
      </c>
      <c r="Z5401">
        <v>21</v>
      </c>
      <c r="AD5401" t="s">
        <v>17</v>
      </c>
      <c r="AG5401" t="s">
        <v>31</v>
      </c>
      <c r="AX5401" t="s">
        <v>31</v>
      </c>
      <c r="AY5401" t="s">
        <v>31</v>
      </c>
    </row>
    <row r="5402" spans="1:51">
      <c r="A5402" t="s">
        <v>262</v>
      </c>
      <c r="B5402" t="s">
        <v>71</v>
      </c>
      <c r="C5402" t="s">
        <v>174</v>
      </c>
      <c r="D5402" t="s">
        <v>293</v>
      </c>
      <c r="E5402" t="s">
        <v>294</v>
      </c>
      <c r="F5402" t="s">
        <v>295</v>
      </c>
      <c r="H5402" t="s">
        <v>296</v>
      </c>
      <c r="I5402">
        <v>47.432000000000002</v>
      </c>
      <c r="J5402">
        <v>-122.07</v>
      </c>
      <c r="N5402" t="s">
        <v>2260</v>
      </c>
      <c r="T5402">
        <v>21</v>
      </c>
      <c r="V5402">
        <v>24</v>
      </c>
      <c r="W5402">
        <v>0</v>
      </c>
      <c r="X5402" t="s">
        <v>1691</v>
      </c>
      <c r="Y5402">
        <v>17.32</v>
      </c>
      <c r="Z5402">
        <v>28</v>
      </c>
      <c r="AD5402" t="s">
        <v>17</v>
      </c>
      <c r="AG5402" t="s">
        <v>31</v>
      </c>
      <c r="AX5402" t="s">
        <v>31</v>
      </c>
      <c r="AY5402" t="s">
        <v>31</v>
      </c>
    </row>
    <row r="5403" spans="1:51">
      <c r="A5403" t="s">
        <v>262</v>
      </c>
      <c r="B5403" t="s">
        <v>71</v>
      </c>
      <c r="C5403" t="s">
        <v>174</v>
      </c>
      <c r="D5403" t="s">
        <v>293</v>
      </c>
      <c r="E5403" t="s">
        <v>294</v>
      </c>
      <c r="F5403" t="s">
        <v>295</v>
      </c>
      <c r="H5403" t="s">
        <v>296</v>
      </c>
      <c r="I5403">
        <v>47.432000000000002</v>
      </c>
      <c r="J5403">
        <v>-122.07</v>
      </c>
      <c r="N5403" t="s">
        <v>2260</v>
      </c>
      <c r="T5403">
        <v>21</v>
      </c>
      <c r="V5403">
        <v>24</v>
      </c>
      <c r="W5403">
        <v>0</v>
      </c>
      <c r="X5403" t="s">
        <v>1691</v>
      </c>
      <c r="Y5403">
        <v>20.79</v>
      </c>
      <c r="Z5403">
        <v>35</v>
      </c>
      <c r="AD5403" t="s">
        <v>17</v>
      </c>
      <c r="AG5403" t="s">
        <v>31</v>
      </c>
      <c r="AX5403" t="s">
        <v>31</v>
      </c>
      <c r="AY5403" t="s">
        <v>31</v>
      </c>
    </row>
    <row r="5404" spans="1:51">
      <c r="A5404" t="s">
        <v>262</v>
      </c>
      <c r="B5404" t="s">
        <v>71</v>
      </c>
      <c r="C5404" t="s">
        <v>174</v>
      </c>
      <c r="D5404" t="s">
        <v>293</v>
      </c>
      <c r="E5404" t="s">
        <v>294</v>
      </c>
      <c r="F5404" t="s">
        <v>295</v>
      </c>
      <c r="H5404" t="s">
        <v>296</v>
      </c>
      <c r="I5404">
        <v>47.432000000000002</v>
      </c>
      <c r="J5404">
        <v>-122.07</v>
      </c>
      <c r="N5404" t="s">
        <v>2260</v>
      </c>
      <c r="T5404">
        <v>9</v>
      </c>
      <c r="V5404">
        <v>24</v>
      </c>
      <c r="W5404">
        <v>0</v>
      </c>
      <c r="X5404" t="s">
        <v>1691</v>
      </c>
      <c r="Y5404">
        <v>21.83</v>
      </c>
      <c r="Z5404">
        <v>42</v>
      </c>
      <c r="AD5404" t="s">
        <v>17</v>
      </c>
      <c r="AG5404" t="s">
        <v>31</v>
      </c>
      <c r="AX5404" t="s">
        <v>31</v>
      </c>
      <c r="AY5404" t="s">
        <v>31</v>
      </c>
    </row>
    <row r="5405" spans="1:51">
      <c r="A5405" t="s">
        <v>262</v>
      </c>
      <c r="B5405" t="s">
        <v>71</v>
      </c>
      <c r="C5405" t="s">
        <v>174</v>
      </c>
      <c r="D5405" t="s">
        <v>293</v>
      </c>
      <c r="E5405" t="s">
        <v>294</v>
      </c>
      <c r="F5405" t="s">
        <v>295</v>
      </c>
      <c r="H5405" t="s">
        <v>296</v>
      </c>
      <c r="I5405">
        <v>47.432000000000002</v>
      </c>
      <c r="J5405">
        <v>-122.07</v>
      </c>
      <c r="N5405" t="s">
        <v>2260</v>
      </c>
      <c r="T5405">
        <v>9</v>
      </c>
      <c r="V5405">
        <v>24</v>
      </c>
      <c r="W5405">
        <v>0</v>
      </c>
      <c r="X5405" t="s">
        <v>1691</v>
      </c>
      <c r="Y5405">
        <v>22.02</v>
      </c>
      <c r="Z5405">
        <v>49</v>
      </c>
      <c r="AD5405" t="s">
        <v>17</v>
      </c>
      <c r="AG5405" t="s">
        <v>31</v>
      </c>
      <c r="AX5405" t="s">
        <v>31</v>
      </c>
      <c r="AY5405" t="s">
        <v>31</v>
      </c>
    </row>
    <row r="5406" spans="1:51">
      <c r="A5406" t="s">
        <v>262</v>
      </c>
      <c r="B5406" t="s">
        <v>71</v>
      </c>
      <c r="C5406" t="s">
        <v>174</v>
      </c>
      <c r="D5406" t="s">
        <v>293</v>
      </c>
      <c r="E5406" t="s">
        <v>294</v>
      </c>
      <c r="F5406" t="s">
        <v>295</v>
      </c>
      <c r="H5406" t="s">
        <v>296</v>
      </c>
      <c r="I5406">
        <v>47.432000000000002</v>
      </c>
      <c r="J5406">
        <v>-122.07</v>
      </c>
      <c r="N5406" t="s">
        <v>2260</v>
      </c>
      <c r="T5406">
        <v>9</v>
      </c>
      <c r="V5406">
        <v>24</v>
      </c>
      <c r="W5406">
        <v>0</v>
      </c>
      <c r="X5406" t="s">
        <v>1691</v>
      </c>
      <c r="Y5406">
        <v>21.87</v>
      </c>
      <c r="Z5406">
        <v>56</v>
      </c>
      <c r="AD5406" t="s">
        <v>17</v>
      </c>
      <c r="AG5406" t="s">
        <v>31</v>
      </c>
      <c r="AX5406" t="s">
        <v>31</v>
      </c>
      <c r="AY5406" t="s">
        <v>31</v>
      </c>
    </row>
    <row r="5407" spans="1:51">
      <c r="A5407" t="s">
        <v>262</v>
      </c>
      <c r="B5407" t="s">
        <v>71</v>
      </c>
      <c r="C5407" t="s">
        <v>174</v>
      </c>
      <c r="D5407" t="s">
        <v>293</v>
      </c>
      <c r="E5407" t="s">
        <v>294</v>
      </c>
      <c r="F5407" t="s">
        <v>295</v>
      </c>
      <c r="H5407" t="s">
        <v>296</v>
      </c>
      <c r="I5407">
        <v>47.432000000000002</v>
      </c>
      <c r="J5407">
        <v>-122.07</v>
      </c>
      <c r="N5407" t="s">
        <v>2260</v>
      </c>
      <c r="T5407">
        <v>15</v>
      </c>
      <c r="V5407">
        <v>10</v>
      </c>
      <c r="W5407">
        <v>14</v>
      </c>
      <c r="X5407" t="s">
        <v>1691</v>
      </c>
      <c r="Y5407">
        <v>2.35</v>
      </c>
      <c r="Z5407">
        <v>0</v>
      </c>
      <c r="AD5407" t="s">
        <v>17</v>
      </c>
      <c r="AG5407" t="s">
        <v>31</v>
      </c>
      <c r="AX5407" t="s">
        <v>31</v>
      </c>
      <c r="AY5407" t="s">
        <v>31</v>
      </c>
    </row>
    <row r="5408" spans="1:51">
      <c r="A5408" t="s">
        <v>262</v>
      </c>
      <c r="B5408" t="s">
        <v>71</v>
      </c>
      <c r="C5408" t="s">
        <v>174</v>
      </c>
      <c r="D5408" t="s">
        <v>293</v>
      </c>
      <c r="E5408" t="s">
        <v>294</v>
      </c>
      <c r="F5408" t="s">
        <v>295</v>
      </c>
      <c r="H5408" t="s">
        <v>296</v>
      </c>
      <c r="I5408">
        <v>47.432000000000002</v>
      </c>
      <c r="J5408">
        <v>-122.07</v>
      </c>
      <c r="N5408" t="s">
        <v>2260</v>
      </c>
      <c r="T5408">
        <v>15</v>
      </c>
      <c r="V5408">
        <v>10</v>
      </c>
      <c r="W5408">
        <v>14</v>
      </c>
      <c r="X5408" t="s">
        <v>1691</v>
      </c>
      <c r="Y5408">
        <v>3.08</v>
      </c>
      <c r="Z5408">
        <v>7</v>
      </c>
      <c r="AD5408" t="s">
        <v>17</v>
      </c>
      <c r="AG5408" t="s">
        <v>31</v>
      </c>
      <c r="AX5408" t="s">
        <v>31</v>
      </c>
      <c r="AY5408" t="s">
        <v>31</v>
      </c>
    </row>
    <row r="5409" spans="1:51">
      <c r="A5409" t="s">
        <v>262</v>
      </c>
      <c r="B5409" t="s">
        <v>71</v>
      </c>
      <c r="C5409" t="s">
        <v>174</v>
      </c>
      <c r="D5409" t="s">
        <v>293</v>
      </c>
      <c r="E5409" t="s">
        <v>294</v>
      </c>
      <c r="F5409" t="s">
        <v>295</v>
      </c>
      <c r="H5409" t="s">
        <v>296</v>
      </c>
      <c r="I5409">
        <v>47.432000000000002</v>
      </c>
      <c r="J5409">
        <v>-122.07</v>
      </c>
      <c r="N5409" t="s">
        <v>2260</v>
      </c>
      <c r="T5409">
        <v>15</v>
      </c>
      <c r="V5409">
        <v>10</v>
      </c>
      <c r="W5409">
        <v>14</v>
      </c>
      <c r="X5409" t="s">
        <v>1691</v>
      </c>
      <c r="Y5409">
        <v>3.66</v>
      </c>
      <c r="Z5409">
        <v>14</v>
      </c>
      <c r="AD5409" t="s">
        <v>17</v>
      </c>
      <c r="AG5409" t="s">
        <v>31</v>
      </c>
      <c r="AX5409" t="s">
        <v>31</v>
      </c>
      <c r="AY5409" t="s">
        <v>31</v>
      </c>
    </row>
    <row r="5410" spans="1:51">
      <c r="A5410" t="s">
        <v>262</v>
      </c>
      <c r="B5410" t="s">
        <v>71</v>
      </c>
      <c r="C5410" t="s">
        <v>174</v>
      </c>
      <c r="D5410" t="s">
        <v>293</v>
      </c>
      <c r="E5410" t="s">
        <v>294</v>
      </c>
      <c r="F5410" t="s">
        <v>295</v>
      </c>
      <c r="H5410" t="s">
        <v>296</v>
      </c>
      <c r="I5410">
        <v>47.432000000000002</v>
      </c>
      <c r="J5410">
        <v>-122.07</v>
      </c>
      <c r="N5410" t="s">
        <v>2260</v>
      </c>
      <c r="T5410">
        <v>15</v>
      </c>
      <c r="V5410">
        <v>10</v>
      </c>
      <c r="W5410">
        <v>14</v>
      </c>
      <c r="X5410" t="s">
        <v>1691</v>
      </c>
      <c r="Y5410">
        <v>4.2699999999999996</v>
      </c>
      <c r="Z5410">
        <v>21</v>
      </c>
      <c r="AD5410" t="s">
        <v>17</v>
      </c>
      <c r="AG5410" t="s">
        <v>31</v>
      </c>
      <c r="AX5410" t="s">
        <v>31</v>
      </c>
      <c r="AY5410" t="s">
        <v>31</v>
      </c>
    </row>
    <row r="5411" spans="1:51">
      <c r="A5411" t="s">
        <v>262</v>
      </c>
      <c r="B5411" t="s">
        <v>71</v>
      </c>
      <c r="C5411" t="s">
        <v>174</v>
      </c>
      <c r="D5411" t="s">
        <v>293</v>
      </c>
      <c r="E5411" t="s">
        <v>294</v>
      </c>
      <c r="F5411" t="s">
        <v>295</v>
      </c>
      <c r="H5411" t="s">
        <v>296</v>
      </c>
      <c r="I5411">
        <v>47.432000000000002</v>
      </c>
      <c r="J5411">
        <v>-122.07</v>
      </c>
      <c r="N5411" t="s">
        <v>2260</v>
      </c>
      <c r="T5411">
        <v>15</v>
      </c>
      <c r="V5411">
        <v>10</v>
      </c>
      <c r="W5411">
        <v>14</v>
      </c>
      <c r="X5411" t="s">
        <v>1691</v>
      </c>
      <c r="Y5411">
        <v>4.8899999999999997</v>
      </c>
      <c r="Z5411">
        <v>28</v>
      </c>
      <c r="AD5411" t="s">
        <v>17</v>
      </c>
      <c r="AG5411" t="s">
        <v>31</v>
      </c>
      <c r="AX5411" t="s">
        <v>31</v>
      </c>
      <c r="AY5411" t="s">
        <v>31</v>
      </c>
    </row>
    <row r="5412" spans="1:51">
      <c r="A5412" t="s">
        <v>262</v>
      </c>
      <c r="B5412" t="s">
        <v>71</v>
      </c>
      <c r="C5412" t="s">
        <v>174</v>
      </c>
      <c r="D5412" t="s">
        <v>293</v>
      </c>
      <c r="E5412" t="s">
        <v>294</v>
      </c>
      <c r="F5412" t="s">
        <v>295</v>
      </c>
      <c r="H5412" t="s">
        <v>296</v>
      </c>
      <c r="I5412">
        <v>47.432000000000002</v>
      </c>
      <c r="J5412">
        <v>-122.07</v>
      </c>
      <c r="N5412" t="s">
        <v>2260</v>
      </c>
      <c r="T5412">
        <v>15</v>
      </c>
      <c r="V5412">
        <v>10</v>
      </c>
      <c r="W5412">
        <v>14</v>
      </c>
      <c r="X5412" t="s">
        <v>1691</v>
      </c>
      <c r="Y5412">
        <v>5.7</v>
      </c>
      <c r="Z5412">
        <v>35</v>
      </c>
      <c r="AD5412" t="s">
        <v>17</v>
      </c>
      <c r="AG5412" t="s">
        <v>31</v>
      </c>
      <c r="AX5412" t="s">
        <v>31</v>
      </c>
      <c r="AY5412" t="s">
        <v>31</v>
      </c>
    </row>
    <row r="5413" spans="1:51">
      <c r="A5413" t="s">
        <v>262</v>
      </c>
      <c r="B5413" t="s">
        <v>71</v>
      </c>
      <c r="C5413" t="s">
        <v>174</v>
      </c>
      <c r="D5413" t="s">
        <v>293</v>
      </c>
      <c r="E5413" t="s">
        <v>294</v>
      </c>
      <c r="F5413" t="s">
        <v>295</v>
      </c>
      <c r="H5413" t="s">
        <v>296</v>
      </c>
      <c r="I5413">
        <v>47.432000000000002</v>
      </c>
      <c r="J5413">
        <v>-122.07</v>
      </c>
      <c r="N5413" t="s">
        <v>2260</v>
      </c>
      <c r="T5413">
        <v>15</v>
      </c>
      <c r="V5413">
        <v>10</v>
      </c>
      <c r="W5413">
        <v>14</v>
      </c>
      <c r="X5413" t="s">
        <v>1691</v>
      </c>
      <c r="Y5413">
        <v>6.16</v>
      </c>
      <c r="Z5413">
        <v>42</v>
      </c>
      <c r="AD5413" t="s">
        <v>17</v>
      </c>
      <c r="AG5413" t="s">
        <v>31</v>
      </c>
      <c r="AX5413" t="s">
        <v>31</v>
      </c>
      <c r="AY5413" t="s">
        <v>31</v>
      </c>
    </row>
    <row r="5414" spans="1:51">
      <c r="A5414" t="s">
        <v>262</v>
      </c>
      <c r="B5414" t="s">
        <v>71</v>
      </c>
      <c r="C5414" t="s">
        <v>174</v>
      </c>
      <c r="D5414" t="s">
        <v>293</v>
      </c>
      <c r="E5414" t="s">
        <v>294</v>
      </c>
      <c r="F5414" t="s">
        <v>295</v>
      </c>
      <c r="H5414" t="s">
        <v>296</v>
      </c>
      <c r="I5414">
        <v>47.432000000000002</v>
      </c>
      <c r="J5414">
        <v>-122.07</v>
      </c>
      <c r="N5414" t="s">
        <v>2260</v>
      </c>
      <c r="T5414">
        <v>15</v>
      </c>
      <c r="V5414">
        <v>10</v>
      </c>
      <c r="W5414">
        <v>14</v>
      </c>
      <c r="X5414" t="s">
        <v>1691</v>
      </c>
      <c r="Y5414">
        <v>6.31</v>
      </c>
      <c r="Z5414">
        <v>49</v>
      </c>
      <c r="AD5414" t="s">
        <v>17</v>
      </c>
      <c r="AG5414" t="s">
        <v>31</v>
      </c>
      <c r="AX5414" t="s">
        <v>31</v>
      </c>
      <c r="AY5414" t="s">
        <v>31</v>
      </c>
    </row>
    <row r="5415" spans="1:51">
      <c r="A5415" t="s">
        <v>262</v>
      </c>
      <c r="B5415" t="s">
        <v>71</v>
      </c>
      <c r="C5415" t="s">
        <v>174</v>
      </c>
      <c r="D5415" t="s">
        <v>293</v>
      </c>
      <c r="E5415" t="s">
        <v>294</v>
      </c>
      <c r="F5415" t="s">
        <v>295</v>
      </c>
      <c r="H5415" t="s">
        <v>296</v>
      </c>
      <c r="I5415">
        <v>47.432000000000002</v>
      </c>
      <c r="J5415">
        <v>-122.07</v>
      </c>
      <c r="N5415" t="s">
        <v>2260</v>
      </c>
      <c r="T5415">
        <v>15</v>
      </c>
      <c r="V5415">
        <v>10</v>
      </c>
      <c r="W5415">
        <v>14</v>
      </c>
      <c r="X5415" t="s">
        <v>1691</v>
      </c>
      <c r="Y5415">
        <v>6.28</v>
      </c>
      <c r="Z5415">
        <v>56</v>
      </c>
      <c r="AD5415" t="s">
        <v>17</v>
      </c>
      <c r="AG5415" t="s">
        <v>31</v>
      </c>
      <c r="AX5415" t="s">
        <v>31</v>
      </c>
      <c r="AY5415" t="s">
        <v>31</v>
      </c>
    </row>
    <row r="5416" spans="1:51">
      <c r="A5416" t="s">
        <v>262</v>
      </c>
      <c r="B5416" t="s">
        <v>71</v>
      </c>
      <c r="C5416" t="s">
        <v>174</v>
      </c>
      <c r="D5416" t="s">
        <v>293</v>
      </c>
      <c r="E5416" t="s">
        <v>294</v>
      </c>
      <c r="F5416" t="s">
        <v>295</v>
      </c>
      <c r="H5416" t="s">
        <v>296</v>
      </c>
      <c r="I5416">
        <v>47.432000000000002</v>
      </c>
      <c r="J5416">
        <v>-122.07</v>
      </c>
      <c r="N5416" t="s">
        <v>2260</v>
      </c>
      <c r="T5416">
        <v>15</v>
      </c>
      <c r="V5416">
        <v>24</v>
      </c>
      <c r="W5416">
        <v>0</v>
      </c>
      <c r="X5416" t="s">
        <v>1691</v>
      </c>
      <c r="Y5416">
        <v>2.39</v>
      </c>
      <c r="Z5416">
        <v>0</v>
      </c>
      <c r="AD5416" t="s">
        <v>17</v>
      </c>
      <c r="AG5416" t="s">
        <v>31</v>
      </c>
      <c r="AX5416" t="s">
        <v>31</v>
      </c>
      <c r="AY5416" t="s">
        <v>31</v>
      </c>
    </row>
    <row r="5417" spans="1:51">
      <c r="A5417" t="s">
        <v>262</v>
      </c>
      <c r="B5417" t="s">
        <v>71</v>
      </c>
      <c r="C5417" t="s">
        <v>174</v>
      </c>
      <c r="D5417" t="s">
        <v>293</v>
      </c>
      <c r="E5417" t="s">
        <v>294</v>
      </c>
      <c r="F5417" t="s">
        <v>295</v>
      </c>
      <c r="H5417" t="s">
        <v>296</v>
      </c>
      <c r="I5417">
        <v>47.432000000000002</v>
      </c>
      <c r="J5417">
        <v>-122.07</v>
      </c>
      <c r="N5417" t="s">
        <v>2260</v>
      </c>
      <c r="T5417">
        <v>15</v>
      </c>
      <c r="V5417">
        <v>24</v>
      </c>
      <c r="W5417">
        <v>0</v>
      </c>
      <c r="X5417" t="s">
        <v>1691</v>
      </c>
      <c r="Y5417">
        <v>3.35</v>
      </c>
      <c r="Z5417">
        <v>7</v>
      </c>
      <c r="AD5417" t="s">
        <v>17</v>
      </c>
      <c r="AG5417" t="s">
        <v>31</v>
      </c>
      <c r="AX5417" t="s">
        <v>31</v>
      </c>
      <c r="AY5417" t="s">
        <v>31</v>
      </c>
    </row>
    <row r="5418" spans="1:51">
      <c r="A5418" t="s">
        <v>262</v>
      </c>
      <c r="B5418" t="s">
        <v>71</v>
      </c>
      <c r="C5418" t="s">
        <v>174</v>
      </c>
      <c r="D5418" t="s">
        <v>293</v>
      </c>
      <c r="E5418" t="s">
        <v>294</v>
      </c>
      <c r="F5418" t="s">
        <v>295</v>
      </c>
      <c r="H5418" t="s">
        <v>296</v>
      </c>
      <c r="I5418">
        <v>47.432000000000002</v>
      </c>
      <c r="J5418">
        <v>-122.07</v>
      </c>
      <c r="N5418" t="s">
        <v>2260</v>
      </c>
      <c r="T5418">
        <v>15</v>
      </c>
      <c r="V5418">
        <v>24</v>
      </c>
      <c r="W5418">
        <v>0</v>
      </c>
      <c r="X5418" t="s">
        <v>1691</v>
      </c>
      <c r="Y5418">
        <v>4.3499999999999996</v>
      </c>
      <c r="Z5418">
        <v>14</v>
      </c>
      <c r="AD5418" t="s">
        <v>17</v>
      </c>
      <c r="AG5418" t="s">
        <v>31</v>
      </c>
      <c r="AX5418" t="s">
        <v>31</v>
      </c>
      <c r="AY5418" t="s">
        <v>31</v>
      </c>
    </row>
    <row r="5419" spans="1:51">
      <c r="A5419" t="s">
        <v>262</v>
      </c>
      <c r="B5419" t="s">
        <v>71</v>
      </c>
      <c r="C5419" t="s">
        <v>174</v>
      </c>
      <c r="D5419" t="s">
        <v>293</v>
      </c>
      <c r="E5419" t="s">
        <v>294</v>
      </c>
      <c r="F5419" t="s">
        <v>295</v>
      </c>
      <c r="H5419" t="s">
        <v>296</v>
      </c>
      <c r="I5419">
        <v>47.432000000000002</v>
      </c>
      <c r="J5419">
        <v>-122.07</v>
      </c>
      <c r="N5419" t="s">
        <v>2260</v>
      </c>
      <c r="T5419">
        <v>15</v>
      </c>
      <c r="V5419">
        <v>24</v>
      </c>
      <c r="W5419">
        <v>0</v>
      </c>
      <c r="X5419" t="s">
        <v>1691</v>
      </c>
      <c r="Y5419">
        <v>5.78</v>
      </c>
      <c r="Z5419">
        <v>21</v>
      </c>
      <c r="AD5419" t="s">
        <v>17</v>
      </c>
      <c r="AG5419" t="s">
        <v>31</v>
      </c>
      <c r="AX5419" t="s">
        <v>31</v>
      </c>
      <c r="AY5419" t="s">
        <v>31</v>
      </c>
    </row>
    <row r="5420" spans="1:51">
      <c r="A5420" t="s">
        <v>262</v>
      </c>
      <c r="B5420" t="s">
        <v>71</v>
      </c>
      <c r="C5420" t="s">
        <v>174</v>
      </c>
      <c r="D5420" t="s">
        <v>293</v>
      </c>
      <c r="E5420" t="s">
        <v>294</v>
      </c>
      <c r="F5420" t="s">
        <v>295</v>
      </c>
      <c r="H5420" t="s">
        <v>296</v>
      </c>
      <c r="I5420">
        <v>47.432000000000002</v>
      </c>
      <c r="J5420">
        <v>-122.07</v>
      </c>
      <c r="N5420" t="s">
        <v>2260</v>
      </c>
      <c r="T5420">
        <v>15</v>
      </c>
      <c r="V5420">
        <v>24</v>
      </c>
      <c r="W5420">
        <v>0</v>
      </c>
      <c r="X5420" t="s">
        <v>1691</v>
      </c>
      <c r="Y5420">
        <v>7.55</v>
      </c>
      <c r="Z5420">
        <v>28</v>
      </c>
      <c r="AD5420" t="s">
        <v>17</v>
      </c>
      <c r="AG5420" t="s">
        <v>31</v>
      </c>
      <c r="AX5420" t="s">
        <v>31</v>
      </c>
      <c r="AY5420" t="s">
        <v>31</v>
      </c>
    </row>
    <row r="5421" spans="1:51">
      <c r="A5421" t="s">
        <v>262</v>
      </c>
      <c r="B5421" t="s">
        <v>71</v>
      </c>
      <c r="C5421" t="s">
        <v>174</v>
      </c>
      <c r="D5421" t="s">
        <v>293</v>
      </c>
      <c r="E5421" t="s">
        <v>294</v>
      </c>
      <c r="F5421" t="s">
        <v>295</v>
      </c>
      <c r="H5421" t="s">
        <v>296</v>
      </c>
      <c r="I5421">
        <v>47.432000000000002</v>
      </c>
      <c r="J5421">
        <v>-122.07</v>
      </c>
      <c r="N5421" t="s">
        <v>2260</v>
      </c>
      <c r="T5421">
        <v>15</v>
      </c>
      <c r="V5421">
        <v>24</v>
      </c>
      <c r="W5421">
        <v>0</v>
      </c>
      <c r="X5421" t="s">
        <v>1691</v>
      </c>
      <c r="Y5421">
        <v>8.89</v>
      </c>
      <c r="Z5421">
        <v>35</v>
      </c>
      <c r="AB5421" t="s">
        <v>297</v>
      </c>
      <c r="AC5421">
        <v>1.4630000000000001</v>
      </c>
      <c r="AD5421" t="s">
        <v>17</v>
      </c>
      <c r="AG5421" t="s">
        <v>31</v>
      </c>
      <c r="AX5421" t="s">
        <v>31</v>
      </c>
      <c r="AY5421" t="s">
        <v>31</v>
      </c>
    </row>
    <row r="5422" spans="1:51">
      <c r="A5422" t="s">
        <v>262</v>
      </c>
      <c r="B5422" t="s">
        <v>71</v>
      </c>
      <c r="C5422" t="s">
        <v>174</v>
      </c>
      <c r="D5422" t="s">
        <v>293</v>
      </c>
      <c r="E5422" t="s">
        <v>294</v>
      </c>
      <c r="F5422" t="s">
        <v>295</v>
      </c>
      <c r="H5422" t="s">
        <v>296</v>
      </c>
      <c r="I5422">
        <v>47.432000000000002</v>
      </c>
      <c r="J5422">
        <v>-122.07</v>
      </c>
      <c r="N5422" t="s">
        <v>2260</v>
      </c>
      <c r="T5422">
        <v>15</v>
      </c>
      <c r="V5422">
        <v>24</v>
      </c>
      <c r="W5422">
        <v>0</v>
      </c>
      <c r="X5422" t="s">
        <v>1691</v>
      </c>
      <c r="Y5422">
        <v>10.09</v>
      </c>
      <c r="Z5422">
        <v>42</v>
      </c>
      <c r="AB5422" t="s">
        <v>297</v>
      </c>
      <c r="AC5422">
        <v>1.502</v>
      </c>
      <c r="AD5422" t="s">
        <v>17</v>
      </c>
      <c r="AG5422" t="s">
        <v>31</v>
      </c>
      <c r="AX5422" t="s">
        <v>31</v>
      </c>
      <c r="AY5422" t="s">
        <v>31</v>
      </c>
    </row>
    <row r="5423" spans="1:51">
      <c r="A5423" t="s">
        <v>262</v>
      </c>
      <c r="B5423" t="s">
        <v>71</v>
      </c>
      <c r="C5423" t="s">
        <v>174</v>
      </c>
      <c r="D5423" t="s">
        <v>293</v>
      </c>
      <c r="E5423" t="s">
        <v>294</v>
      </c>
      <c r="F5423" t="s">
        <v>295</v>
      </c>
      <c r="H5423" t="s">
        <v>296</v>
      </c>
      <c r="I5423">
        <v>47.432000000000002</v>
      </c>
      <c r="J5423">
        <v>-122.07</v>
      </c>
      <c r="N5423" t="s">
        <v>2260</v>
      </c>
      <c r="T5423">
        <v>15</v>
      </c>
      <c r="V5423">
        <v>24</v>
      </c>
      <c r="W5423">
        <v>0</v>
      </c>
      <c r="X5423" t="s">
        <v>1691</v>
      </c>
      <c r="Y5423">
        <v>11.09</v>
      </c>
      <c r="Z5423">
        <v>49</v>
      </c>
      <c r="AB5423" t="s">
        <v>297</v>
      </c>
      <c r="AC5423">
        <v>1.5780000000000001</v>
      </c>
      <c r="AD5423" t="s">
        <v>17</v>
      </c>
      <c r="AG5423" t="s">
        <v>31</v>
      </c>
      <c r="AX5423" t="s">
        <v>31</v>
      </c>
      <c r="AY5423" t="s">
        <v>31</v>
      </c>
    </row>
    <row r="5424" spans="1:51">
      <c r="A5424" t="s">
        <v>262</v>
      </c>
      <c r="B5424" t="s">
        <v>71</v>
      </c>
      <c r="C5424" t="s">
        <v>174</v>
      </c>
      <c r="D5424" t="s">
        <v>293</v>
      </c>
      <c r="E5424" t="s">
        <v>294</v>
      </c>
      <c r="F5424" t="s">
        <v>295</v>
      </c>
      <c r="H5424" t="s">
        <v>296</v>
      </c>
      <c r="I5424">
        <v>47.432000000000002</v>
      </c>
      <c r="J5424">
        <v>-122.07</v>
      </c>
      <c r="N5424" t="s">
        <v>2260</v>
      </c>
      <c r="T5424">
        <v>15</v>
      </c>
      <c r="V5424">
        <v>24</v>
      </c>
      <c r="W5424">
        <v>0</v>
      </c>
      <c r="X5424" t="s">
        <v>1691</v>
      </c>
      <c r="Y5424">
        <v>11.2</v>
      </c>
      <c r="Z5424">
        <v>56</v>
      </c>
      <c r="AB5424" t="s">
        <v>297</v>
      </c>
      <c r="AC5424">
        <v>1.617</v>
      </c>
      <c r="AD5424" t="s">
        <v>17</v>
      </c>
      <c r="AG5424" t="s">
        <v>31</v>
      </c>
      <c r="AX5424" t="s">
        <v>31</v>
      </c>
      <c r="AY5424" t="s">
        <v>31</v>
      </c>
    </row>
    <row r="5425" spans="1:51">
      <c r="A5425" t="s">
        <v>262</v>
      </c>
      <c r="B5425" t="s">
        <v>71</v>
      </c>
      <c r="C5425" t="s">
        <v>174</v>
      </c>
      <c r="D5425" t="s">
        <v>293</v>
      </c>
      <c r="E5425" t="s">
        <v>294</v>
      </c>
      <c r="F5425" t="s">
        <v>295</v>
      </c>
      <c r="H5425" t="s">
        <v>296</v>
      </c>
      <c r="I5425">
        <v>47.432000000000002</v>
      </c>
      <c r="J5425">
        <v>-122.07</v>
      </c>
      <c r="N5425" t="s">
        <v>2260</v>
      </c>
      <c r="T5425">
        <v>12</v>
      </c>
      <c r="V5425">
        <v>10</v>
      </c>
      <c r="W5425">
        <v>14</v>
      </c>
      <c r="X5425" t="s">
        <v>1691</v>
      </c>
      <c r="Y5425">
        <v>2.35</v>
      </c>
      <c r="Z5425">
        <v>0</v>
      </c>
      <c r="AD5425" t="s">
        <v>17</v>
      </c>
      <c r="AG5425" t="s">
        <v>31</v>
      </c>
      <c r="AX5425" t="s">
        <v>31</v>
      </c>
      <c r="AY5425" t="s">
        <v>31</v>
      </c>
    </row>
    <row r="5426" spans="1:51">
      <c r="A5426" t="s">
        <v>262</v>
      </c>
      <c r="B5426" t="s">
        <v>71</v>
      </c>
      <c r="C5426" t="s">
        <v>174</v>
      </c>
      <c r="D5426" t="s">
        <v>293</v>
      </c>
      <c r="E5426" t="s">
        <v>294</v>
      </c>
      <c r="F5426" t="s">
        <v>295</v>
      </c>
      <c r="H5426" t="s">
        <v>296</v>
      </c>
      <c r="I5426">
        <v>47.432000000000002</v>
      </c>
      <c r="J5426">
        <v>-122.07</v>
      </c>
      <c r="N5426" t="s">
        <v>2260</v>
      </c>
      <c r="T5426">
        <v>12</v>
      </c>
      <c r="V5426">
        <v>10</v>
      </c>
      <c r="W5426">
        <v>14</v>
      </c>
      <c r="X5426" t="s">
        <v>1691</v>
      </c>
      <c r="Y5426">
        <v>2.85</v>
      </c>
      <c r="Z5426">
        <v>7</v>
      </c>
      <c r="AD5426" t="s">
        <v>17</v>
      </c>
      <c r="AG5426" t="s">
        <v>31</v>
      </c>
      <c r="AX5426" t="s">
        <v>31</v>
      </c>
      <c r="AY5426" t="s">
        <v>31</v>
      </c>
    </row>
    <row r="5427" spans="1:51">
      <c r="A5427" t="s">
        <v>262</v>
      </c>
      <c r="B5427" t="s">
        <v>71</v>
      </c>
      <c r="C5427" t="s">
        <v>174</v>
      </c>
      <c r="D5427" t="s">
        <v>293</v>
      </c>
      <c r="E5427" t="s">
        <v>294</v>
      </c>
      <c r="F5427" t="s">
        <v>295</v>
      </c>
      <c r="H5427" t="s">
        <v>296</v>
      </c>
      <c r="I5427">
        <v>47.432000000000002</v>
      </c>
      <c r="J5427">
        <v>-122.07</v>
      </c>
      <c r="N5427" t="s">
        <v>2260</v>
      </c>
      <c r="T5427">
        <v>12</v>
      </c>
      <c r="V5427">
        <v>10</v>
      </c>
      <c r="W5427">
        <v>14</v>
      </c>
      <c r="X5427" t="s">
        <v>1691</v>
      </c>
      <c r="Y5427">
        <v>3.16</v>
      </c>
      <c r="Z5427">
        <v>14</v>
      </c>
      <c r="AD5427" t="s">
        <v>17</v>
      </c>
      <c r="AG5427" t="s">
        <v>31</v>
      </c>
      <c r="AX5427" t="s">
        <v>31</v>
      </c>
      <c r="AY5427" t="s">
        <v>31</v>
      </c>
    </row>
    <row r="5428" spans="1:51">
      <c r="A5428" t="s">
        <v>262</v>
      </c>
      <c r="B5428" t="s">
        <v>71</v>
      </c>
      <c r="C5428" t="s">
        <v>174</v>
      </c>
      <c r="D5428" t="s">
        <v>293</v>
      </c>
      <c r="E5428" t="s">
        <v>294</v>
      </c>
      <c r="F5428" t="s">
        <v>295</v>
      </c>
      <c r="H5428" t="s">
        <v>296</v>
      </c>
      <c r="I5428">
        <v>47.432000000000002</v>
      </c>
      <c r="J5428">
        <v>-122.07</v>
      </c>
      <c r="N5428" t="s">
        <v>2260</v>
      </c>
      <c r="T5428">
        <v>12</v>
      </c>
      <c r="V5428">
        <v>10</v>
      </c>
      <c r="W5428">
        <v>14</v>
      </c>
      <c r="X5428" t="s">
        <v>1691</v>
      </c>
      <c r="Y5428">
        <v>3.35</v>
      </c>
      <c r="Z5428">
        <v>21</v>
      </c>
      <c r="AD5428" t="s">
        <v>17</v>
      </c>
      <c r="AG5428" t="s">
        <v>31</v>
      </c>
      <c r="AX5428" t="s">
        <v>31</v>
      </c>
      <c r="AY5428" t="s">
        <v>31</v>
      </c>
    </row>
    <row r="5429" spans="1:51">
      <c r="A5429" t="s">
        <v>262</v>
      </c>
      <c r="B5429" t="s">
        <v>71</v>
      </c>
      <c r="C5429" t="s">
        <v>174</v>
      </c>
      <c r="D5429" t="s">
        <v>293</v>
      </c>
      <c r="E5429" t="s">
        <v>294</v>
      </c>
      <c r="F5429" t="s">
        <v>295</v>
      </c>
      <c r="H5429" t="s">
        <v>296</v>
      </c>
      <c r="I5429">
        <v>47.432000000000002</v>
      </c>
      <c r="J5429">
        <v>-122.07</v>
      </c>
      <c r="N5429" t="s">
        <v>2260</v>
      </c>
      <c r="T5429">
        <v>12</v>
      </c>
      <c r="V5429">
        <v>10</v>
      </c>
      <c r="W5429">
        <v>14</v>
      </c>
      <c r="X5429" t="s">
        <v>1691</v>
      </c>
      <c r="Y5429">
        <v>3.93</v>
      </c>
      <c r="Z5429">
        <v>28</v>
      </c>
      <c r="AD5429" t="s">
        <v>17</v>
      </c>
      <c r="AG5429" t="s">
        <v>31</v>
      </c>
      <c r="AX5429" t="s">
        <v>31</v>
      </c>
      <c r="AY5429" t="s">
        <v>31</v>
      </c>
    </row>
    <row r="5430" spans="1:51">
      <c r="A5430" t="s">
        <v>262</v>
      </c>
      <c r="B5430" t="s">
        <v>71</v>
      </c>
      <c r="C5430" t="s">
        <v>174</v>
      </c>
      <c r="D5430" t="s">
        <v>293</v>
      </c>
      <c r="E5430" t="s">
        <v>294</v>
      </c>
      <c r="F5430" t="s">
        <v>295</v>
      </c>
      <c r="H5430" t="s">
        <v>296</v>
      </c>
      <c r="I5430">
        <v>47.432000000000002</v>
      </c>
      <c r="J5430">
        <v>-122.07</v>
      </c>
      <c r="N5430" t="s">
        <v>2260</v>
      </c>
      <c r="T5430">
        <v>12</v>
      </c>
      <c r="V5430">
        <v>10</v>
      </c>
      <c r="W5430">
        <v>14</v>
      </c>
      <c r="X5430" t="s">
        <v>1691</v>
      </c>
      <c r="Y5430">
        <v>3.89</v>
      </c>
      <c r="Z5430">
        <v>35</v>
      </c>
      <c r="AD5430" t="s">
        <v>17</v>
      </c>
      <c r="AG5430" t="s">
        <v>31</v>
      </c>
      <c r="AX5430" t="s">
        <v>31</v>
      </c>
      <c r="AY5430" t="s">
        <v>31</v>
      </c>
    </row>
    <row r="5431" spans="1:51">
      <c r="A5431" t="s">
        <v>262</v>
      </c>
      <c r="B5431" t="s">
        <v>71</v>
      </c>
      <c r="C5431" t="s">
        <v>174</v>
      </c>
      <c r="D5431" t="s">
        <v>293</v>
      </c>
      <c r="E5431" t="s">
        <v>294</v>
      </c>
      <c r="F5431" t="s">
        <v>295</v>
      </c>
      <c r="H5431" t="s">
        <v>296</v>
      </c>
      <c r="I5431">
        <v>47.432000000000002</v>
      </c>
      <c r="J5431">
        <v>-122.07</v>
      </c>
      <c r="N5431" t="s">
        <v>2260</v>
      </c>
      <c r="T5431">
        <v>12</v>
      </c>
      <c r="V5431">
        <v>10</v>
      </c>
      <c r="W5431">
        <v>14</v>
      </c>
      <c r="X5431" t="s">
        <v>1691</v>
      </c>
      <c r="Y5431">
        <v>3.93</v>
      </c>
      <c r="Z5431">
        <v>42</v>
      </c>
      <c r="AD5431" t="s">
        <v>17</v>
      </c>
      <c r="AG5431" t="s">
        <v>31</v>
      </c>
      <c r="AX5431" t="s">
        <v>31</v>
      </c>
      <c r="AY5431" t="s">
        <v>31</v>
      </c>
    </row>
    <row r="5432" spans="1:51">
      <c r="A5432" t="s">
        <v>262</v>
      </c>
      <c r="B5432" t="s">
        <v>71</v>
      </c>
      <c r="C5432" t="s">
        <v>174</v>
      </c>
      <c r="D5432" t="s">
        <v>293</v>
      </c>
      <c r="E5432" t="s">
        <v>294</v>
      </c>
      <c r="F5432" t="s">
        <v>295</v>
      </c>
      <c r="H5432" t="s">
        <v>296</v>
      </c>
      <c r="I5432">
        <v>47.432000000000002</v>
      </c>
      <c r="J5432">
        <v>-122.07</v>
      </c>
      <c r="N5432" t="s">
        <v>2260</v>
      </c>
      <c r="T5432">
        <v>12</v>
      </c>
      <c r="V5432">
        <v>10</v>
      </c>
      <c r="W5432">
        <v>14</v>
      </c>
      <c r="X5432" t="s">
        <v>1691</v>
      </c>
      <c r="Y5432">
        <v>3.93</v>
      </c>
      <c r="Z5432">
        <v>49</v>
      </c>
      <c r="AD5432" t="s">
        <v>17</v>
      </c>
      <c r="AG5432" t="s">
        <v>31</v>
      </c>
      <c r="AX5432" t="s">
        <v>31</v>
      </c>
      <c r="AY5432" t="s">
        <v>31</v>
      </c>
    </row>
    <row r="5433" spans="1:51">
      <c r="A5433" t="s">
        <v>262</v>
      </c>
      <c r="B5433" t="s">
        <v>71</v>
      </c>
      <c r="C5433" t="s">
        <v>174</v>
      </c>
      <c r="D5433" t="s">
        <v>293</v>
      </c>
      <c r="E5433" t="s">
        <v>294</v>
      </c>
      <c r="F5433" t="s">
        <v>295</v>
      </c>
      <c r="H5433" t="s">
        <v>296</v>
      </c>
      <c r="I5433">
        <v>47.432000000000002</v>
      </c>
      <c r="J5433">
        <v>-122.07</v>
      </c>
      <c r="N5433" t="s">
        <v>2260</v>
      </c>
      <c r="T5433">
        <v>12</v>
      </c>
      <c r="V5433">
        <v>10</v>
      </c>
      <c r="W5433">
        <v>14</v>
      </c>
      <c r="X5433" t="s">
        <v>1691</v>
      </c>
      <c r="Y5433">
        <v>3.81</v>
      </c>
      <c r="Z5433">
        <v>56</v>
      </c>
      <c r="AD5433" t="s">
        <v>17</v>
      </c>
      <c r="AG5433" t="s">
        <v>31</v>
      </c>
      <c r="AX5433" t="s">
        <v>31</v>
      </c>
      <c r="AY5433" t="s">
        <v>31</v>
      </c>
    </row>
    <row r="5434" spans="1:51">
      <c r="A5434" t="s">
        <v>262</v>
      </c>
      <c r="B5434" t="s">
        <v>71</v>
      </c>
      <c r="C5434" t="s">
        <v>174</v>
      </c>
      <c r="D5434" t="s">
        <v>293</v>
      </c>
      <c r="E5434" t="s">
        <v>294</v>
      </c>
      <c r="F5434" t="s">
        <v>295</v>
      </c>
      <c r="H5434" t="s">
        <v>296</v>
      </c>
      <c r="I5434">
        <v>47.432000000000002</v>
      </c>
      <c r="J5434">
        <v>-122.07</v>
      </c>
      <c r="N5434" t="s">
        <v>2260</v>
      </c>
      <c r="T5434">
        <v>12</v>
      </c>
      <c r="V5434">
        <v>24</v>
      </c>
      <c r="W5434">
        <v>0</v>
      </c>
      <c r="X5434" t="s">
        <v>1691</v>
      </c>
      <c r="Y5434">
        <v>2.4300000000000002</v>
      </c>
      <c r="Z5434">
        <v>0</v>
      </c>
      <c r="AD5434" t="s">
        <v>17</v>
      </c>
      <c r="AG5434" t="s">
        <v>31</v>
      </c>
      <c r="AX5434" t="s">
        <v>31</v>
      </c>
      <c r="AY5434" t="s">
        <v>31</v>
      </c>
    </row>
    <row r="5435" spans="1:51">
      <c r="A5435" t="s">
        <v>262</v>
      </c>
      <c r="B5435" t="s">
        <v>71</v>
      </c>
      <c r="C5435" t="s">
        <v>174</v>
      </c>
      <c r="D5435" t="s">
        <v>293</v>
      </c>
      <c r="E5435" t="s">
        <v>294</v>
      </c>
      <c r="F5435" t="s">
        <v>295</v>
      </c>
      <c r="H5435" t="s">
        <v>296</v>
      </c>
      <c r="I5435">
        <v>47.432000000000002</v>
      </c>
      <c r="J5435">
        <v>-122.07</v>
      </c>
      <c r="N5435" t="s">
        <v>2260</v>
      </c>
      <c r="T5435">
        <v>12</v>
      </c>
      <c r="V5435">
        <v>24</v>
      </c>
      <c r="W5435">
        <v>0</v>
      </c>
      <c r="X5435" t="s">
        <v>1691</v>
      </c>
      <c r="Y5435">
        <v>3</v>
      </c>
      <c r="Z5435">
        <v>7</v>
      </c>
      <c r="AD5435" t="s">
        <v>17</v>
      </c>
      <c r="AG5435" t="s">
        <v>31</v>
      </c>
      <c r="AX5435" t="s">
        <v>31</v>
      </c>
      <c r="AY5435" t="s">
        <v>31</v>
      </c>
    </row>
    <row r="5436" spans="1:51">
      <c r="A5436" t="s">
        <v>262</v>
      </c>
      <c r="B5436" t="s">
        <v>71</v>
      </c>
      <c r="C5436" t="s">
        <v>174</v>
      </c>
      <c r="D5436" t="s">
        <v>293</v>
      </c>
      <c r="E5436" t="s">
        <v>294</v>
      </c>
      <c r="F5436" t="s">
        <v>295</v>
      </c>
      <c r="H5436" t="s">
        <v>296</v>
      </c>
      <c r="I5436">
        <v>47.432000000000002</v>
      </c>
      <c r="J5436">
        <v>-122.07</v>
      </c>
      <c r="N5436" t="s">
        <v>2260</v>
      </c>
      <c r="T5436">
        <v>12</v>
      </c>
      <c r="V5436">
        <v>24</v>
      </c>
      <c r="W5436">
        <v>0</v>
      </c>
      <c r="X5436" t="s">
        <v>1691</v>
      </c>
      <c r="Y5436">
        <v>3.16</v>
      </c>
      <c r="Z5436">
        <v>14</v>
      </c>
      <c r="AD5436" t="s">
        <v>17</v>
      </c>
      <c r="AG5436" t="s">
        <v>31</v>
      </c>
      <c r="AX5436" t="s">
        <v>31</v>
      </c>
      <c r="AY5436" t="s">
        <v>31</v>
      </c>
    </row>
    <row r="5437" spans="1:51">
      <c r="A5437" t="s">
        <v>262</v>
      </c>
      <c r="B5437" t="s">
        <v>71</v>
      </c>
      <c r="C5437" t="s">
        <v>174</v>
      </c>
      <c r="D5437" t="s">
        <v>293</v>
      </c>
      <c r="E5437" t="s">
        <v>294</v>
      </c>
      <c r="F5437" t="s">
        <v>295</v>
      </c>
      <c r="H5437" t="s">
        <v>296</v>
      </c>
      <c r="I5437">
        <v>47.432000000000002</v>
      </c>
      <c r="J5437">
        <v>-122.07</v>
      </c>
      <c r="N5437" t="s">
        <v>2260</v>
      </c>
      <c r="T5437">
        <v>12</v>
      </c>
      <c r="V5437">
        <v>24</v>
      </c>
      <c r="W5437">
        <v>0</v>
      </c>
      <c r="X5437" t="s">
        <v>1691</v>
      </c>
      <c r="Y5437">
        <v>3.12</v>
      </c>
      <c r="Z5437">
        <v>21</v>
      </c>
      <c r="AD5437" t="s">
        <v>17</v>
      </c>
      <c r="AG5437" t="s">
        <v>31</v>
      </c>
      <c r="AX5437" t="s">
        <v>31</v>
      </c>
      <c r="AY5437" t="s">
        <v>31</v>
      </c>
    </row>
    <row r="5438" spans="1:51">
      <c r="A5438" t="s">
        <v>262</v>
      </c>
      <c r="B5438" t="s">
        <v>71</v>
      </c>
      <c r="C5438" t="s">
        <v>174</v>
      </c>
      <c r="D5438" t="s">
        <v>293</v>
      </c>
      <c r="E5438" t="s">
        <v>294</v>
      </c>
      <c r="F5438" t="s">
        <v>295</v>
      </c>
      <c r="H5438" t="s">
        <v>296</v>
      </c>
      <c r="I5438">
        <v>47.432000000000002</v>
      </c>
      <c r="J5438">
        <v>-122.07</v>
      </c>
      <c r="N5438" t="s">
        <v>2260</v>
      </c>
      <c r="T5438">
        <v>12</v>
      </c>
      <c r="V5438">
        <v>24</v>
      </c>
      <c r="W5438">
        <v>0</v>
      </c>
      <c r="X5438" t="s">
        <v>1691</v>
      </c>
      <c r="Y5438">
        <v>3.62</v>
      </c>
      <c r="Z5438">
        <v>28</v>
      </c>
      <c r="AD5438" t="s">
        <v>17</v>
      </c>
      <c r="AG5438" t="s">
        <v>31</v>
      </c>
      <c r="AX5438" t="s">
        <v>31</v>
      </c>
      <c r="AY5438" t="s">
        <v>31</v>
      </c>
    </row>
    <row r="5439" spans="1:51">
      <c r="A5439" t="s">
        <v>262</v>
      </c>
      <c r="B5439" t="s">
        <v>71</v>
      </c>
      <c r="C5439" t="s">
        <v>174</v>
      </c>
      <c r="D5439" t="s">
        <v>293</v>
      </c>
      <c r="E5439" t="s">
        <v>294</v>
      </c>
      <c r="F5439" t="s">
        <v>295</v>
      </c>
      <c r="H5439" t="s">
        <v>296</v>
      </c>
      <c r="I5439">
        <v>47.432000000000002</v>
      </c>
      <c r="J5439">
        <v>-122.07</v>
      </c>
      <c r="N5439" t="s">
        <v>2260</v>
      </c>
      <c r="T5439">
        <v>12</v>
      </c>
      <c r="V5439">
        <v>24</v>
      </c>
      <c r="W5439">
        <v>0</v>
      </c>
      <c r="X5439" t="s">
        <v>1691</v>
      </c>
      <c r="Y5439">
        <v>3.58</v>
      </c>
      <c r="Z5439">
        <v>35</v>
      </c>
      <c r="AD5439" t="s">
        <v>17</v>
      </c>
      <c r="AG5439" t="s">
        <v>31</v>
      </c>
      <c r="AX5439" t="s">
        <v>31</v>
      </c>
      <c r="AY5439" t="s">
        <v>31</v>
      </c>
    </row>
    <row r="5440" spans="1:51">
      <c r="A5440" t="s">
        <v>262</v>
      </c>
      <c r="B5440" t="s">
        <v>71</v>
      </c>
      <c r="C5440" t="s">
        <v>174</v>
      </c>
      <c r="D5440" t="s">
        <v>293</v>
      </c>
      <c r="E5440" t="s">
        <v>294</v>
      </c>
      <c r="F5440" t="s">
        <v>295</v>
      </c>
      <c r="H5440" t="s">
        <v>296</v>
      </c>
      <c r="I5440">
        <v>47.432000000000002</v>
      </c>
      <c r="J5440">
        <v>-122.07</v>
      </c>
      <c r="N5440" t="s">
        <v>2260</v>
      </c>
      <c r="T5440">
        <v>12</v>
      </c>
      <c r="V5440">
        <v>24</v>
      </c>
      <c r="W5440">
        <v>0</v>
      </c>
      <c r="X5440" t="s">
        <v>1691</v>
      </c>
      <c r="Y5440">
        <v>3.7</v>
      </c>
      <c r="Z5440">
        <v>42</v>
      </c>
      <c r="AD5440" t="s">
        <v>17</v>
      </c>
      <c r="AG5440" t="s">
        <v>31</v>
      </c>
      <c r="AX5440" t="s">
        <v>31</v>
      </c>
      <c r="AY5440" t="s">
        <v>31</v>
      </c>
    </row>
    <row r="5441" spans="1:51">
      <c r="A5441" t="s">
        <v>262</v>
      </c>
      <c r="B5441" t="s">
        <v>71</v>
      </c>
      <c r="C5441" t="s">
        <v>174</v>
      </c>
      <c r="D5441" t="s">
        <v>293</v>
      </c>
      <c r="E5441" t="s">
        <v>294</v>
      </c>
      <c r="F5441" t="s">
        <v>295</v>
      </c>
      <c r="H5441" t="s">
        <v>296</v>
      </c>
      <c r="I5441">
        <v>47.432000000000002</v>
      </c>
      <c r="J5441">
        <v>-122.07</v>
      </c>
      <c r="N5441" t="s">
        <v>2260</v>
      </c>
      <c r="T5441">
        <v>12</v>
      </c>
      <c r="V5441">
        <v>24</v>
      </c>
      <c r="W5441">
        <v>0</v>
      </c>
      <c r="X5441" t="s">
        <v>1691</v>
      </c>
      <c r="Y5441">
        <v>3.77</v>
      </c>
      <c r="Z5441">
        <v>49</v>
      </c>
      <c r="AD5441" t="s">
        <v>17</v>
      </c>
      <c r="AG5441" t="s">
        <v>31</v>
      </c>
      <c r="AX5441" t="s">
        <v>31</v>
      </c>
      <c r="AY5441" t="s">
        <v>31</v>
      </c>
    </row>
    <row r="5442" spans="1:51">
      <c r="A5442" t="s">
        <v>262</v>
      </c>
      <c r="B5442" t="s">
        <v>71</v>
      </c>
      <c r="C5442" t="s">
        <v>174</v>
      </c>
      <c r="D5442" t="s">
        <v>293</v>
      </c>
      <c r="E5442" t="s">
        <v>294</v>
      </c>
      <c r="F5442" t="s">
        <v>295</v>
      </c>
      <c r="H5442" t="s">
        <v>296</v>
      </c>
      <c r="I5442">
        <v>47.432000000000002</v>
      </c>
      <c r="J5442">
        <v>-122.07</v>
      </c>
      <c r="N5442" t="s">
        <v>2260</v>
      </c>
      <c r="T5442">
        <v>12</v>
      </c>
      <c r="V5442">
        <v>24</v>
      </c>
      <c r="W5442">
        <v>0</v>
      </c>
      <c r="X5442" t="s">
        <v>1691</v>
      </c>
      <c r="Y5442">
        <v>3.93</v>
      </c>
      <c r="Z5442">
        <v>56</v>
      </c>
      <c r="AD5442" t="s">
        <v>17</v>
      </c>
      <c r="AG5442" t="s">
        <v>31</v>
      </c>
      <c r="AX5442" t="s">
        <v>31</v>
      </c>
      <c r="AY5442" t="s">
        <v>31</v>
      </c>
    </row>
    <row r="5443" spans="1:51">
      <c r="A5443" t="s">
        <v>262</v>
      </c>
      <c r="B5443" t="s">
        <v>71</v>
      </c>
      <c r="C5443" t="s">
        <v>174</v>
      </c>
      <c r="D5443" t="s">
        <v>293</v>
      </c>
      <c r="E5443" t="s">
        <v>294</v>
      </c>
      <c r="F5443" t="s">
        <v>295</v>
      </c>
      <c r="H5443" t="s">
        <v>296</v>
      </c>
      <c r="I5443">
        <v>47.432000000000002</v>
      </c>
      <c r="J5443">
        <v>-122.07</v>
      </c>
      <c r="N5443" t="s">
        <v>2260</v>
      </c>
      <c r="T5443">
        <v>9</v>
      </c>
      <c r="V5443">
        <v>10</v>
      </c>
      <c r="W5443">
        <v>14</v>
      </c>
      <c r="X5443" t="s">
        <v>1691</v>
      </c>
      <c r="Y5443">
        <v>2.08</v>
      </c>
      <c r="Z5443">
        <v>0</v>
      </c>
      <c r="AD5443" t="s">
        <v>17</v>
      </c>
      <c r="AG5443" t="s">
        <v>31</v>
      </c>
      <c r="AX5443" t="s">
        <v>31</v>
      </c>
      <c r="AY5443" t="s">
        <v>31</v>
      </c>
    </row>
    <row r="5444" spans="1:51">
      <c r="A5444" t="s">
        <v>262</v>
      </c>
      <c r="B5444" t="s">
        <v>71</v>
      </c>
      <c r="C5444" t="s">
        <v>174</v>
      </c>
      <c r="D5444" t="s">
        <v>293</v>
      </c>
      <c r="E5444" t="s">
        <v>294</v>
      </c>
      <c r="F5444" t="s">
        <v>295</v>
      </c>
      <c r="H5444" t="s">
        <v>296</v>
      </c>
      <c r="I5444">
        <v>47.432000000000002</v>
      </c>
      <c r="J5444">
        <v>-122.07</v>
      </c>
      <c r="N5444" t="s">
        <v>2260</v>
      </c>
      <c r="T5444">
        <v>9</v>
      </c>
      <c r="V5444">
        <v>10</v>
      </c>
      <c r="W5444">
        <v>14</v>
      </c>
      <c r="X5444" t="s">
        <v>1691</v>
      </c>
      <c r="Y5444">
        <v>2.16</v>
      </c>
      <c r="Z5444">
        <v>7</v>
      </c>
      <c r="AD5444" t="s">
        <v>17</v>
      </c>
      <c r="AG5444" t="s">
        <v>31</v>
      </c>
      <c r="AX5444" t="s">
        <v>31</v>
      </c>
      <c r="AY5444" t="s">
        <v>31</v>
      </c>
    </row>
    <row r="5445" spans="1:51">
      <c r="A5445" t="s">
        <v>262</v>
      </c>
      <c r="B5445" t="s">
        <v>71</v>
      </c>
      <c r="C5445" t="s">
        <v>174</v>
      </c>
      <c r="D5445" t="s">
        <v>293</v>
      </c>
      <c r="E5445" t="s">
        <v>294</v>
      </c>
      <c r="F5445" t="s">
        <v>295</v>
      </c>
      <c r="H5445" t="s">
        <v>296</v>
      </c>
      <c r="I5445">
        <v>47.432000000000002</v>
      </c>
      <c r="J5445">
        <v>-122.07</v>
      </c>
      <c r="N5445" t="s">
        <v>2260</v>
      </c>
      <c r="T5445">
        <v>9</v>
      </c>
      <c r="V5445">
        <v>10</v>
      </c>
      <c r="W5445">
        <v>14</v>
      </c>
      <c r="X5445" t="s">
        <v>1691</v>
      </c>
      <c r="Y5445">
        <v>2.19</v>
      </c>
      <c r="Z5445">
        <v>14</v>
      </c>
      <c r="AD5445" t="s">
        <v>17</v>
      </c>
      <c r="AG5445" t="s">
        <v>31</v>
      </c>
      <c r="AX5445" t="s">
        <v>31</v>
      </c>
      <c r="AY5445" t="s">
        <v>31</v>
      </c>
    </row>
    <row r="5446" spans="1:51">
      <c r="A5446" t="s">
        <v>262</v>
      </c>
      <c r="B5446" t="s">
        <v>71</v>
      </c>
      <c r="C5446" t="s">
        <v>174</v>
      </c>
      <c r="D5446" t="s">
        <v>293</v>
      </c>
      <c r="E5446" t="s">
        <v>294</v>
      </c>
      <c r="F5446" t="s">
        <v>295</v>
      </c>
      <c r="H5446" t="s">
        <v>296</v>
      </c>
      <c r="I5446">
        <v>47.432000000000002</v>
      </c>
      <c r="J5446">
        <v>-122.07</v>
      </c>
      <c r="N5446" t="s">
        <v>2260</v>
      </c>
      <c r="T5446">
        <v>9</v>
      </c>
      <c r="V5446">
        <v>10</v>
      </c>
      <c r="W5446">
        <v>14</v>
      </c>
      <c r="X5446" t="s">
        <v>1691</v>
      </c>
      <c r="Y5446">
        <v>2.08</v>
      </c>
      <c r="Z5446">
        <v>21</v>
      </c>
      <c r="AD5446" t="s">
        <v>17</v>
      </c>
      <c r="AG5446" t="s">
        <v>31</v>
      </c>
      <c r="AX5446" t="s">
        <v>31</v>
      </c>
      <c r="AY5446" t="s">
        <v>31</v>
      </c>
    </row>
    <row r="5447" spans="1:51">
      <c r="A5447" t="s">
        <v>262</v>
      </c>
      <c r="B5447" t="s">
        <v>71</v>
      </c>
      <c r="C5447" t="s">
        <v>174</v>
      </c>
      <c r="D5447" t="s">
        <v>293</v>
      </c>
      <c r="E5447" t="s">
        <v>294</v>
      </c>
      <c r="F5447" t="s">
        <v>295</v>
      </c>
      <c r="H5447" t="s">
        <v>296</v>
      </c>
      <c r="I5447">
        <v>47.432000000000002</v>
      </c>
      <c r="J5447">
        <v>-122.07</v>
      </c>
      <c r="N5447" t="s">
        <v>2260</v>
      </c>
      <c r="T5447">
        <v>9</v>
      </c>
      <c r="V5447">
        <v>10</v>
      </c>
      <c r="W5447">
        <v>14</v>
      </c>
      <c r="X5447" t="s">
        <v>1691</v>
      </c>
      <c r="Y5447">
        <v>2.31</v>
      </c>
      <c r="Z5447">
        <v>28</v>
      </c>
      <c r="AD5447" t="s">
        <v>17</v>
      </c>
      <c r="AG5447" t="s">
        <v>31</v>
      </c>
      <c r="AX5447" t="s">
        <v>31</v>
      </c>
      <c r="AY5447" t="s">
        <v>31</v>
      </c>
    </row>
    <row r="5448" spans="1:51">
      <c r="A5448" t="s">
        <v>262</v>
      </c>
      <c r="B5448" t="s">
        <v>71</v>
      </c>
      <c r="C5448" t="s">
        <v>174</v>
      </c>
      <c r="D5448" t="s">
        <v>293</v>
      </c>
      <c r="E5448" t="s">
        <v>294</v>
      </c>
      <c r="F5448" t="s">
        <v>295</v>
      </c>
      <c r="H5448" t="s">
        <v>296</v>
      </c>
      <c r="I5448">
        <v>47.432000000000002</v>
      </c>
      <c r="J5448">
        <v>-122.07</v>
      </c>
      <c r="N5448" t="s">
        <v>2260</v>
      </c>
      <c r="T5448">
        <v>9</v>
      </c>
      <c r="V5448">
        <v>10</v>
      </c>
      <c r="W5448">
        <v>14</v>
      </c>
      <c r="X5448" t="s">
        <v>1691</v>
      </c>
      <c r="Y5448">
        <v>2.27</v>
      </c>
      <c r="Z5448">
        <v>35</v>
      </c>
      <c r="AD5448" t="s">
        <v>17</v>
      </c>
      <c r="AG5448" t="s">
        <v>31</v>
      </c>
      <c r="AX5448" t="s">
        <v>31</v>
      </c>
      <c r="AY5448" t="s">
        <v>31</v>
      </c>
    </row>
    <row r="5449" spans="1:51">
      <c r="A5449" t="s">
        <v>262</v>
      </c>
      <c r="B5449" t="s">
        <v>71</v>
      </c>
      <c r="C5449" t="s">
        <v>174</v>
      </c>
      <c r="D5449" t="s">
        <v>293</v>
      </c>
      <c r="E5449" t="s">
        <v>294</v>
      </c>
      <c r="F5449" t="s">
        <v>295</v>
      </c>
      <c r="H5449" t="s">
        <v>296</v>
      </c>
      <c r="I5449">
        <v>47.432000000000002</v>
      </c>
      <c r="J5449">
        <v>-122.07</v>
      </c>
      <c r="N5449" t="s">
        <v>2260</v>
      </c>
      <c r="T5449">
        <v>9</v>
      </c>
      <c r="V5449">
        <v>10</v>
      </c>
      <c r="W5449">
        <v>14</v>
      </c>
      <c r="X5449" t="s">
        <v>1691</v>
      </c>
      <c r="Y5449">
        <v>2.23</v>
      </c>
      <c r="Z5449">
        <v>42</v>
      </c>
      <c r="AD5449" t="s">
        <v>17</v>
      </c>
      <c r="AG5449" t="s">
        <v>31</v>
      </c>
      <c r="AX5449" t="s">
        <v>31</v>
      </c>
      <c r="AY5449" t="s">
        <v>31</v>
      </c>
    </row>
    <row r="5450" spans="1:51">
      <c r="A5450" t="s">
        <v>262</v>
      </c>
      <c r="B5450" t="s">
        <v>71</v>
      </c>
      <c r="C5450" t="s">
        <v>174</v>
      </c>
      <c r="D5450" t="s">
        <v>293</v>
      </c>
      <c r="E5450" t="s">
        <v>294</v>
      </c>
      <c r="F5450" t="s">
        <v>295</v>
      </c>
      <c r="H5450" t="s">
        <v>296</v>
      </c>
      <c r="I5450">
        <v>47.432000000000002</v>
      </c>
      <c r="J5450">
        <v>-122.07</v>
      </c>
      <c r="N5450" t="s">
        <v>2260</v>
      </c>
      <c r="T5450">
        <v>9</v>
      </c>
      <c r="V5450">
        <v>10</v>
      </c>
      <c r="W5450">
        <v>14</v>
      </c>
      <c r="X5450" t="s">
        <v>1691</v>
      </c>
      <c r="Y5450">
        <v>2.27</v>
      </c>
      <c r="Z5450">
        <v>49</v>
      </c>
      <c r="AD5450" t="s">
        <v>17</v>
      </c>
      <c r="AG5450" t="s">
        <v>31</v>
      </c>
      <c r="AX5450" t="s">
        <v>31</v>
      </c>
      <c r="AY5450" t="s">
        <v>31</v>
      </c>
    </row>
    <row r="5451" spans="1:51">
      <c r="A5451" t="s">
        <v>262</v>
      </c>
      <c r="B5451" t="s">
        <v>71</v>
      </c>
      <c r="C5451" t="s">
        <v>174</v>
      </c>
      <c r="D5451" t="s">
        <v>293</v>
      </c>
      <c r="E5451" t="s">
        <v>294</v>
      </c>
      <c r="F5451" t="s">
        <v>295</v>
      </c>
      <c r="H5451" t="s">
        <v>296</v>
      </c>
      <c r="I5451">
        <v>47.432000000000002</v>
      </c>
      <c r="J5451">
        <v>-122.07</v>
      </c>
      <c r="N5451" t="s">
        <v>2260</v>
      </c>
      <c r="T5451">
        <v>9</v>
      </c>
      <c r="V5451">
        <v>10</v>
      </c>
      <c r="W5451">
        <v>14</v>
      </c>
      <c r="X5451" t="s">
        <v>1691</v>
      </c>
      <c r="Y5451">
        <v>2.16</v>
      </c>
      <c r="Z5451">
        <v>56</v>
      </c>
      <c r="AD5451" t="s">
        <v>17</v>
      </c>
      <c r="AG5451" t="s">
        <v>31</v>
      </c>
      <c r="AX5451" t="s">
        <v>31</v>
      </c>
      <c r="AY5451" t="s">
        <v>31</v>
      </c>
    </row>
    <row r="5452" spans="1:51">
      <c r="A5452" t="s">
        <v>262</v>
      </c>
      <c r="B5452" t="s">
        <v>71</v>
      </c>
      <c r="C5452" t="s">
        <v>174</v>
      </c>
      <c r="D5452" t="s">
        <v>293</v>
      </c>
      <c r="E5452" t="s">
        <v>294</v>
      </c>
      <c r="F5452" t="s">
        <v>295</v>
      </c>
      <c r="H5452" t="s">
        <v>296</v>
      </c>
      <c r="I5452">
        <v>47.432000000000002</v>
      </c>
      <c r="J5452">
        <v>-122.07</v>
      </c>
      <c r="N5452" t="s">
        <v>2260</v>
      </c>
      <c r="T5452">
        <v>9</v>
      </c>
      <c r="V5452">
        <v>24</v>
      </c>
      <c r="W5452">
        <v>0</v>
      </c>
      <c r="X5452" t="s">
        <v>1691</v>
      </c>
      <c r="Y5452">
        <v>2.08</v>
      </c>
      <c r="Z5452">
        <v>0</v>
      </c>
      <c r="AD5452" t="s">
        <v>17</v>
      </c>
      <c r="AG5452" t="s">
        <v>31</v>
      </c>
      <c r="AX5452" t="s">
        <v>31</v>
      </c>
      <c r="AY5452" t="s">
        <v>31</v>
      </c>
    </row>
    <row r="5453" spans="1:51">
      <c r="A5453" t="s">
        <v>262</v>
      </c>
      <c r="B5453" t="s">
        <v>71</v>
      </c>
      <c r="C5453" t="s">
        <v>174</v>
      </c>
      <c r="D5453" t="s">
        <v>293</v>
      </c>
      <c r="E5453" t="s">
        <v>294</v>
      </c>
      <c r="F5453" t="s">
        <v>295</v>
      </c>
      <c r="H5453" t="s">
        <v>296</v>
      </c>
      <c r="I5453">
        <v>47.432000000000002</v>
      </c>
      <c r="J5453">
        <v>-122.07</v>
      </c>
      <c r="N5453" t="s">
        <v>2260</v>
      </c>
      <c r="T5453">
        <v>9</v>
      </c>
      <c r="V5453">
        <v>24</v>
      </c>
      <c r="W5453">
        <v>0</v>
      </c>
      <c r="X5453" t="s">
        <v>1691</v>
      </c>
      <c r="Y5453">
        <v>2.23</v>
      </c>
      <c r="Z5453">
        <v>7</v>
      </c>
      <c r="AD5453" t="s">
        <v>17</v>
      </c>
      <c r="AG5453" t="s">
        <v>31</v>
      </c>
      <c r="AX5453" t="s">
        <v>31</v>
      </c>
      <c r="AY5453" t="s">
        <v>31</v>
      </c>
    </row>
    <row r="5454" spans="1:51">
      <c r="A5454" t="s">
        <v>262</v>
      </c>
      <c r="B5454" t="s">
        <v>71</v>
      </c>
      <c r="C5454" t="s">
        <v>174</v>
      </c>
      <c r="D5454" t="s">
        <v>293</v>
      </c>
      <c r="E5454" t="s">
        <v>294</v>
      </c>
      <c r="F5454" t="s">
        <v>295</v>
      </c>
      <c r="H5454" t="s">
        <v>296</v>
      </c>
      <c r="I5454">
        <v>47.432000000000002</v>
      </c>
      <c r="J5454">
        <v>-122.07</v>
      </c>
      <c r="N5454" t="s">
        <v>2260</v>
      </c>
      <c r="T5454">
        <v>9</v>
      </c>
      <c r="V5454">
        <v>24</v>
      </c>
      <c r="W5454">
        <v>0</v>
      </c>
      <c r="X5454" t="s">
        <v>1691</v>
      </c>
      <c r="Y5454">
        <v>2.23</v>
      </c>
      <c r="Z5454">
        <v>14</v>
      </c>
      <c r="AD5454" t="s">
        <v>17</v>
      </c>
      <c r="AG5454" t="s">
        <v>31</v>
      </c>
      <c r="AX5454" t="s">
        <v>31</v>
      </c>
      <c r="AY5454" t="s">
        <v>31</v>
      </c>
    </row>
    <row r="5455" spans="1:51">
      <c r="A5455" t="s">
        <v>262</v>
      </c>
      <c r="B5455" t="s">
        <v>71</v>
      </c>
      <c r="C5455" t="s">
        <v>174</v>
      </c>
      <c r="D5455" t="s">
        <v>293</v>
      </c>
      <c r="E5455" t="s">
        <v>294</v>
      </c>
      <c r="F5455" t="s">
        <v>295</v>
      </c>
      <c r="H5455" t="s">
        <v>296</v>
      </c>
      <c r="I5455">
        <v>47.432000000000002</v>
      </c>
      <c r="J5455">
        <v>-122.07</v>
      </c>
      <c r="N5455" t="s">
        <v>2260</v>
      </c>
      <c r="T5455">
        <v>9</v>
      </c>
      <c r="V5455">
        <v>24</v>
      </c>
      <c r="W5455">
        <v>0</v>
      </c>
      <c r="X5455" t="s">
        <v>1691</v>
      </c>
      <c r="Y5455">
        <v>2.19</v>
      </c>
      <c r="Z5455">
        <v>21</v>
      </c>
      <c r="AD5455" t="s">
        <v>17</v>
      </c>
      <c r="AG5455" t="s">
        <v>31</v>
      </c>
      <c r="AX5455" t="s">
        <v>31</v>
      </c>
      <c r="AY5455" t="s">
        <v>31</v>
      </c>
    </row>
    <row r="5456" spans="1:51">
      <c r="A5456" t="s">
        <v>262</v>
      </c>
      <c r="B5456" t="s">
        <v>71</v>
      </c>
      <c r="C5456" t="s">
        <v>174</v>
      </c>
      <c r="D5456" t="s">
        <v>293</v>
      </c>
      <c r="E5456" t="s">
        <v>294</v>
      </c>
      <c r="F5456" t="s">
        <v>295</v>
      </c>
      <c r="H5456" t="s">
        <v>296</v>
      </c>
      <c r="I5456">
        <v>47.432000000000002</v>
      </c>
      <c r="J5456">
        <v>-122.07</v>
      </c>
      <c r="N5456" t="s">
        <v>2260</v>
      </c>
      <c r="T5456">
        <v>9</v>
      </c>
      <c r="V5456">
        <v>24</v>
      </c>
      <c r="W5456">
        <v>0</v>
      </c>
      <c r="X5456" t="s">
        <v>1691</v>
      </c>
      <c r="Y5456">
        <v>2.35</v>
      </c>
      <c r="Z5456">
        <v>28</v>
      </c>
      <c r="AD5456" t="s">
        <v>17</v>
      </c>
      <c r="AG5456" t="s">
        <v>31</v>
      </c>
      <c r="AX5456" t="s">
        <v>31</v>
      </c>
      <c r="AY5456" t="s">
        <v>31</v>
      </c>
    </row>
    <row r="5457" spans="1:51">
      <c r="A5457" t="s">
        <v>262</v>
      </c>
      <c r="B5457" t="s">
        <v>71</v>
      </c>
      <c r="C5457" t="s">
        <v>174</v>
      </c>
      <c r="D5457" t="s">
        <v>293</v>
      </c>
      <c r="E5457" t="s">
        <v>294</v>
      </c>
      <c r="F5457" t="s">
        <v>295</v>
      </c>
      <c r="H5457" t="s">
        <v>296</v>
      </c>
      <c r="I5457">
        <v>47.432000000000002</v>
      </c>
      <c r="J5457">
        <v>-122.07</v>
      </c>
      <c r="N5457" t="s">
        <v>2260</v>
      </c>
      <c r="T5457">
        <v>9</v>
      </c>
      <c r="V5457">
        <v>24</v>
      </c>
      <c r="W5457">
        <v>0</v>
      </c>
      <c r="X5457" t="s">
        <v>1691</v>
      </c>
      <c r="Y5457">
        <v>2.31</v>
      </c>
      <c r="Z5457">
        <v>35</v>
      </c>
      <c r="AD5457" t="s">
        <v>17</v>
      </c>
      <c r="AG5457" t="s">
        <v>31</v>
      </c>
      <c r="AX5457" t="s">
        <v>31</v>
      </c>
      <c r="AY5457" t="s">
        <v>31</v>
      </c>
    </row>
    <row r="5458" spans="1:51">
      <c r="A5458" t="s">
        <v>262</v>
      </c>
      <c r="B5458" t="s">
        <v>71</v>
      </c>
      <c r="C5458" t="s">
        <v>174</v>
      </c>
      <c r="D5458" t="s">
        <v>293</v>
      </c>
      <c r="E5458" t="s">
        <v>294</v>
      </c>
      <c r="F5458" t="s">
        <v>295</v>
      </c>
      <c r="H5458" t="s">
        <v>296</v>
      </c>
      <c r="I5458">
        <v>47.432000000000002</v>
      </c>
      <c r="J5458">
        <v>-122.07</v>
      </c>
      <c r="N5458" t="s">
        <v>2260</v>
      </c>
      <c r="T5458">
        <v>9</v>
      </c>
      <c r="V5458">
        <v>24</v>
      </c>
      <c r="W5458">
        <v>0</v>
      </c>
      <c r="X5458" t="s">
        <v>1691</v>
      </c>
      <c r="Y5458">
        <v>2.23</v>
      </c>
      <c r="Z5458">
        <v>42</v>
      </c>
      <c r="AD5458" t="s">
        <v>17</v>
      </c>
      <c r="AG5458" t="s">
        <v>31</v>
      </c>
      <c r="AX5458" t="s">
        <v>31</v>
      </c>
      <c r="AY5458" t="s">
        <v>31</v>
      </c>
    </row>
    <row r="5459" spans="1:51">
      <c r="A5459" t="s">
        <v>262</v>
      </c>
      <c r="B5459" t="s">
        <v>71</v>
      </c>
      <c r="C5459" t="s">
        <v>174</v>
      </c>
      <c r="D5459" t="s">
        <v>293</v>
      </c>
      <c r="E5459" t="s">
        <v>294</v>
      </c>
      <c r="F5459" t="s">
        <v>295</v>
      </c>
      <c r="H5459" t="s">
        <v>296</v>
      </c>
      <c r="I5459">
        <v>47.432000000000002</v>
      </c>
      <c r="J5459">
        <v>-122.07</v>
      </c>
      <c r="N5459" t="s">
        <v>2260</v>
      </c>
      <c r="T5459">
        <v>9</v>
      </c>
      <c r="V5459">
        <v>24</v>
      </c>
      <c r="W5459">
        <v>0</v>
      </c>
      <c r="X5459" t="s">
        <v>1691</v>
      </c>
      <c r="Y5459">
        <v>2.35</v>
      </c>
      <c r="Z5459">
        <v>49</v>
      </c>
      <c r="AD5459" t="s">
        <v>17</v>
      </c>
      <c r="AG5459" t="s">
        <v>31</v>
      </c>
      <c r="AX5459" t="s">
        <v>31</v>
      </c>
      <c r="AY5459" t="s">
        <v>31</v>
      </c>
    </row>
    <row r="5460" spans="1:51">
      <c r="A5460" t="s">
        <v>262</v>
      </c>
      <c r="B5460" t="s">
        <v>71</v>
      </c>
      <c r="C5460" t="s">
        <v>174</v>
      </c>
      <c r="D5460" t="s">
        <v>293</v>
      </c>
      <c r="E5460" t="s">
        <v>294</v>
      </c>
      <c r="F5460" t="s">
        <v>295</v>
      </c>
      <c r="H5460" t="s">
        <v>296</v>
      </c>
      <c r="I5460">
        <v>47.432000000000002</v>
      </c>
      <c r="J5460">
        <v>-122.07</v>
      </c>
      <c r="N5460" t="s">
        <v>2260</v>
      </c>
      <c r="T5460">
        <v>9</v>
      </c>
      <c r="V5460">
        <v>24</v>
      </c>
      <c r="W5460">
        <v>0</v>
      </c>
      <c r="X5460" t="s">
        <v>1691</v>
      </c>
      <c r="Y5460">
        <v>2.12</v>
      </c>
      <c r="Z5460">
        <v>56</v>
      </c>
      <c r="AD5460" t="s">
        <v>17</v>
      </c>
      <c r="AG5460" t="s">
        <v>31</v>
      </c>
      <c r="AX5460" t="s">
        <v>31</v>
      </c>
      <c r="AY5460" t="s">
        <v>31</v>
      </c>
    </row>
    <row r="5461" spans="1:51">
      <c r="A5461" t="s">
        <v>262</v>
      </c>
      <c r="B5461" t="s">
        <v>72</v>
      </c>
      <c r="C5461" t="s">
        <v>174</v>
      </c>
      <c r="D5461" t="s">
        <v>293</v>
      </c>
      <c r="E5461" t="s">
        <v>294</v>
      </c>
      <c r="F5461" t="s">
        <v>2296</v>
      </c>
      <c r="H5461" t="s">
        <v>2298</v>
      </c>
      <c r="I5461">
        <v>47.881</v>
      </c>
      <c r="J5461">
        <v>40.067</v>
      </c>
      <c r="N5461" t="s">
        <v>2260</v>
      </c>
      <c r="T5461">
        <v>21</v>
      </c>
      <c r="U5461">
        <v>21</v>
      </c>
      <c r="V5461">
        <v>10</v>
      </c>
      <c r="W5461">
        <v>14</v>
      </c>
      <c r="X5461" t="s">
        <v>1691</v>
      </c>
      <c r="Y5461">
        <v>0.05</v>
      </c>
      <c r="Z5461">
        <v>0</v>
      </c>
      <c r="AD5461" t="s">
        <v>57</v>
      </c>
      <c r="AG5461" t="s">
        <v>31</v>
      </c>
      <c r="AX5461" t="s">
        <v>31</v>
      </c>
      <c r="AY5461" t="s">
        <v>31</v>
      </c>
    </row>
    <row r="5462" spans="1:51">
      <c r="A5462" t="s">
        <v>262</v>
      </c>
      <c r="B5462" t="s">
        <v>72</v>
      </c>
      <c r="C5462" t="s">
        <v>174</v>
      </c>
      <c r="D5462" t="s">
        <v>293</v>
      </c>
      <c r="E5462" t="s">
        <v>294</v>
      </c>
      <c r="F5462" t="s">
        <v>2296</v>
      </c>
      <c r="H5462" t="s">
        <v>2298</v>
      </c>
      <c r="I5462">
        <v>47.881</v>
      </c>
      <c r="J5462">
        <v>40.067</v>
      </c>
      <c r="N5462" t="s">
        <v>2260</v>
      </c>
      <c r="T5462">
        <v>21</v>
      </c>
      <c r="U5462">
        <v>21</v>
      </c>
      <c r="V5462">
        <v>10</v>
      </c>
      <c r="W5462">
        <v>14</v>
      </c>
      <c r="X5462" t="s">
        <v>1691</v>
      </c>
      <c r="Y5462">
        <v>2.1</v>
      </c>
      <c r="Z5462">
        <v>7</v>
      </c>
      <c r="AD5462" t="s">
        <v>57</v>
      </c>
      <c r="AG5462" t="s">
        <v>31</v>
      </c>
      <c r="AX5462" t="s">
        <v>31</v>
      </c>
      <c r="AY5462" t="s">
        <v>31</v>
      </c>
    </row>
    <row r="5463" spans="1:51">
      <c r="A5463" t="s">
        <v>262</v>
      </c>
      <c r="B5463" t="s">
        <v>72</v>
      </c>
      <c r="C5463" t="s">
        <v>174</v>
      </c>
      <c r="D5463" t="s">
        <v>293</v>
      </c>
      <c r="E5463" t="s">
        <v>294</v>
      </c>
      <c r="F5463" t="s">
        <v>2296</v>
      </c>
      <c r="H5463" t="s">
        <v>2298</v>
      </c>
      <c r="I5463">
        <v>47.881</v>
      </c>
      <c r="J5463">
        <v>40.067</v>
      </c>
      <c r="N5463" t="s">
        <v>2260</v>
      </c>
      <c r="T5463">
        <v>21</v>
      </c>
      <c r="U5463">
        <v>21</v>
      </c>
      <c r="V5463">
        <v>10</v>
      </c>
      <c r="W5463">
        <v>14</v>
      </c>
      <c r="X5463" t="s">
        <v>1691</v>
      </c>
      <c r="Y5463">
        <v>6.25</v>
      </c>
      <c r="Z5463">
        <v>14</v>
      </c>
      <c r="AD5463" t="s">
        <v>57</v>
      </c>
      <c r="AG5463" t="s">
        <v>31</v>
      </c>
      <c r="AX5463" t="s">
        <v>31</v>
      </c>
      <c r="AY5463" t="s">
        <v>31</v>
      </c>
    </row>
    <row r="5464" spans="1:51">
      <c r="A5464" t="s">
        <v>262</v>
      </c>
      <c r="B5464" t="s">
        <v>72</v>
      </c>
      <c r="C5464" t="s">
        <v>174</v>
      </c>
      <c r="D5464" t="s">
        <v>293</v>
      </c>
      <c r="E5464" t="s">
        <v>294</v>
      </c>
      <c r="F5464" t="s">
        <v>2296</v>
      </c>
      <c r="H5464" t="s">
        <v>2298</v>
      </c>
      <c r="I5464">
        <v>47.881</v>
      </c>
      <c r="J5464">
        <v>40.067</v>
      </c>
      <c r="N5464" t="s">
        <v>2260</v>
      </c>
      <c r="T5464">
        <v>21</v>
      </c>
      <c r="U5464">
        <v>21</v>
      </c>
      <c r="V5464">
        <v>10</v>
      </c>
      <c r="W5464">
        <v>14</v>
      </c>
      <c r="X5464" t="s">
        <v>1691</v>
      </c>
      <c r="Y5464">
        <v>12.98</v>
      </c>
      <c r="Z5464">
        <v>21</v>
      </c>
      <c r="AD5464" t="s">
        <v>57</v>
      </c>
      <c r="AG5464" t="s">
        <v>31</v>
      </c>
      <c r="AX5464" t="s">
        <v>31</v>
      </c>
      <c r="AY5464" t="s">
        <v>31</v>
      </c>
    </row>
    <row r="5465" spans="1:51">
      <c r="A5465" t="s">
        <v>262</v>
      </c>
      <c r="B5465" t="s">
        <v>72</v>
      </c>
      <c r="C5465" t="s">
        <v>174</v>
      </c>
      <c r="D5465" t="s">
        <v>293</v>
      </c>
      <c r="E5465" t="s">
        <v>294</v>
      </c>
      <c r="F5465" t="s">
        <v>2296</v>
      </c>
      <c r="H5465" t="s">
        <v>2298</v>
      </c>
      <c r="I5465">
        <v>47.881</v>
      </c>
      <c r="J5465">
        <v>40.067</v>
      </c>
      <c r="N5465" t="s">
        <v>2260</v>
      </c>
      <c r="T5465">
        <v>21</v>
      </c>
      <c r="U5465">
        <v>21</v>
      </c>
      <c r="V5465">
        <v>10</v>
      </c>
      <c r="W5465">
        <v>14</v>
      </c>
      <c r="X5465" t="s">
        <v>1691</v>
      </c>
      <c r="Y5465">
        <v>20.52</v>
      </c>
      <c r="Z5465">
        <v>28</v>
      </c>
      <c r="AD5465" t="s">
        <v>57</v>
      </c>
      <c r="AG5465" t="s">
        <v>31</v>
      </c>
      <c r="AX5465" t="s">
        <v>31</v>
      </c>
      <c r="AY5465" t="s">
        <v>31</v>
      </c>
    </row>
    <row r="5466" spans="1:51">
      <c r="A5466" t="s">
        <v>262</v>
      </c>
      <c r="B5466" t="s">
        <v>72</v>
      </c>
      <c r="C5466" t="s">
        <v>174</v>
      </c>
      <c r="D5466" t="s">
        <v>293</v>
      </c>
      <c r="E5466" t="s">
        <v>294</v>
      </c>
      <c r="F5466" t="s">
        <v>2296</v>
      </c>
      <c r="H5466" t="s">
        <v>2298</v>
      </c>
      <c r="I5466">
        <v>47.881</v>
      </c>
      <c r="J5466">
        <v>40.067</v>
      </c>
      <c r="N5466" t="s">
        <v>2260</v>
      </c>
      <c r="T5466">
        <v>21</v>
      </c>
      <c r="U5466">
        <v>21</v>
      </c>
      <c r="V5466">
        <v>10</v>
      </c>
      <c r="W5466">
        <v>14</v>
      </c>
      <c r="X5466" t="s">
        <v>1691</v>
      </c>
      <c r="Y5466">
        <v>27.41</v>
      </c>
      <c r="Z5466">
        <v>35</v>
      </c>
      <c r="AD5466" t="s">
        <v>57</v>
      </c>
      <c r="AG5466" t="s">
        <v>31</v>
      </c>
      <c r="AX5466" t="s">
        <v>31</v>
      </c>
      <c r="AY5466" t="s">
        <v>31</v>
      </c>
    </row>
    <row r="5467" spans="1:51">
      <c r="A5467" t="s">
        <v>262</v>
      </c>
      <c r="B5467" t="s">
        <v>72</v>
      </c>
      <c r="C5467" t="s">
        <v>174</v>
      </c>
      <c r="D5467" t="s">
        <v>293</v>
      </c>
      <c r="E5467" t="s">
        <v>294</v>
      </c>
      <c r="F5467" t="s">
        <v>2296</v>
      </c>
      <c r="H5467" t="s">
        <v>2298</v>
      </c>
      <c r="I5467">
        <v>47.881</v>
      </c>
      <c r="J5467">
        <v>40.067</v>
      </c>
      <c r="N5467" t="s">
        <v>2260</v>
      </c>
      <c r="T5467">
        <v>21</v>
      </c>
      <c r="U5467">
        <v>21</v>
      </c>
      <c r="V5467">
        <v>10</v>
      </c>
      <c r="W5467">
        <v>14</v>
      </c>
      <c r="X5467" t="s">
        <v>1691</v>
      </c>
      <c r="Y5467">
        <v>36.4</v>
      </c>
      <c r="Z5467">
        <v>42</v>
      </c>
      <c r="AD5467" t="s">
        <v>57</v>
      </c>
      <c r="AG5467" t="s">
        <v>31</v>
      </c>
      <c r="AX5467" t="s">
        <v>31</v>
      </c>
      <c r="AY5467" t="s">
        <v>31</v>
      </c>
    </row>
    <row r="5468" spans="1:51">
      <c r="A5468" t="s">
        <v>262</v>
      </c>
      <c r="B5468" t="s">
        <v>72</v>
      </c>
      <c r="C5468" t="s">
        <v>174</v>
      </c>
      <c r="D5468" t="s">
        <v>293</v>
      </c>
      <c r="E5468" t="s">
        <v>294</v>
      </c>
      <c r="F5468" t="s">
        <v>2296</v>
      </c>
      <c r="H5468" t="s">
        <v>2298</v>
      </c>
      <c r="I5468">
        <v>47.881</v>
      </c>
      <c r="J5468">
        <v>40.067</v>
      </c>
      <c r="N5468" t="s">
        <v>2260</v>
      </c>
      <c r="T5468">
        <v>21</v>
      </c>
      <c r="U5468">
        <v>21</v>
      </c>
      <c r="V5468">
        <v>10</v>
      </c>
      <c r="W5468">
        <v>14</v>
      </c>
      <c r="X5468" t="s">
        <v>1691</v>
      </c>
      <c r="Y5468">
        <v>44.32</v>
      </c>
      <c r="Z5468">
        <v>49</v>
      </c>
      <c r="AD5468" t="s">
        <v>57</v>
      </c>
      <c r="AG5468" t="s">
        <v>31</v>
      </c>
      <c r="AX5468" t="s">
        <v>31</v>
      </c>
      <c r="AY5468" t="s">
        <v>31</v>
      </c>
    </row>
    <row r="5469" spans="1:51">
      <c r="A5469" t="s">
        <v>262</v>
      </c>
      <c r="B5469" t="s">
        <v>72</v>
      </c>
      <c r="C5469" t="s">
        <v>174</v>
      </c>
      <c r="D5469" t="s">
        <v>293</v>
      </c>
      <c r="E5469" t="s">
        <v>294</v>
      </c>
      <c r="F5469" t="s">
        <v>2296</v>
      </c>
      <c r="H5469" t="s">
        <v>2298</v>
      </c>
      <c r="I5469">
        <v>47.881</v>
      </c>
      <c r="J5469">
        <v>40.067</v>
      </c>
      <c r="N5469" t="s">
        <v>2260</v>
      </c>
      <c r="T5469">
        <v>21</v>
      </c>
      <c r="U5469">
        <v>21</v>
      </c>
      <c r="V5469">
        <v>10</v>
      </c>
      <c r="W5469">
        <v>14</v>
      </c>
      <c r="X5469" t="s">
        <v>1691</v>
      </c>
      <c r="Y5469">
        <v>50.35</v>
      </c>
      <c r="Z5469">
        <v>56</v>
      </c>
      <c r="AD5469" t="s">
        <v>57</v>
      </c>
      <c r="AG5469" t="s">
        <v>31</v>
      </c>
      <c r="AX5469" t="s">
        <v>31</v>
      </c>
      <c r="AY5469" t="s">
        <v>31</v>
      </c>
    </row>
    <row r="5470" spans="1:51">
      <c r="A5470" t="s">
        <v>262</v>
      </c>
      <c r="B5470" t="s">
        <v>72</v>
      </c>
      <c r="C5470" t="s">
        <v>174</v>
      </c>
      <c r="D5470" t="s">
        <v>293</v>
      </c>
      <c r="E5470" t="s">
        <v>294</v>
      </c>
      <c r="F5470" t="s">
        <v>2296</v>
      </c>
      <c r="H5470" t="s">
        <v>2298</v>
      </c>
      <c r="I5470">
        <v>47.881</v>
      </c>
      <c r="J5470">
        <v>40.067</v>
      </c>
      <c r="N5470" t="s">
        <v>2260</v>
      </c>
      <c r="T5470">
        <v>21</v>
      </c>
      <c r="U5470">
        <v>21</v>
      </c>
      <c r="V5470">
        <v>24</v>
      </c>
      <c r="W5470">
        <v>0</v>
      </c>
      <c r="X5470" t="s">
        <v>1691</v>
      </c>
      <c r="Y5470">
        <v>0</v>
      </c>
      <c r="Z5470">
        <v>0</v>
      </c>
      <c r="AD5470" t="s">
        <v>57</v>
      </c>
      <c r="AG5470" t="s">
        <v>31</v>
      </c>
      <c r="AX5470" t="s">
        <v>31</v>
      </c>
      <c r="AY5470" t="s">
        <v>31</v>
      </c>
    </row>
    <row r="5471" spans="1:51">
      <c r="A5471" t="s">
        <v>262</v>
      </c>
      <c r="B5471" t="s">
        <v>72</v>
      </c>
      <c r="C5471" t="s">
        <v>174</v>
      </c>
      <c r="D5471" t="s">
        <v>293</v>
      </c>
      <c r="E5471" t="s">
        <v>294</v>
      </c>
      <c r="F5471" t="s">
        <v>2296</v>
      </c>
      <c r="H5471" t="s">
        <v>2298</v>
      </c>
      <c r="I5471">
        <v>47.881</v>
      </c>
      <c r="J5471">
        <v>40.067</v>
      </c>
      <c r="N5471" t="s">
        <v>2260</v>
      </c>
      <c r="T5471">
        <v>21</v>
      </c>
      <c r="U5471">
        <v>21</v>
      </c>
      <c r="V5471">
        <v>24</v>
      </c>
      <c r="W5471">
        <v>0</v>
      </c>
      <c r="X5471" t="s">
        <v>1691</v>
      </c>
      <c r="Y5471">
        <v>1.99</v>
      </c>
      <c r="Z5471">
        <v>7</v>
      </c>
      <c r="AD5471" t="s">
        <v>57</v>
      </c>
      <c r="AG5471" t="s">
        <v>31</v>
      </c>
      <c r="AX5471" t="s">
        <v>31</v>
      </c>
      <c r="AY5471" t="s">
        <v>31</v>
      </c>
    </row>
    <row r="5472" spans="1:51">
      <c r="A5472" t="s">
        <v>262</v>
      </c>
      <c r="B5472" t="s">
        <v>72</v>
      </c>
      <c r="C5472" t="s">
        <v>174</v>
      </c>
      <c r="D5472" t="s">
        <v>293</v>
      </c>
      <c r="E5472" t="s">
        <v>294</v>
      </c>
      <c r="F5472" t="s">
        <v>2296</v>
      </c>
      <c r="H5472" t="s">
        <v>2298</v>
      </c>
      <c r="I5472">
        <v>47.881</v>
      </c>
      <c r="J5472">
        <v>40.067</v>
      </c>
      <c r="N5472" t="s">
        <v>2260</v>
      </c>
      <c r="T5472">
        <v>21</v>
      </c>
      <c r="U5472">
        <v>21</v>
      </c>
      <c r="V5472">
        <v>24</v>
      </c>
      <c r="W5472">
        <v>0</v>
      </c>
      <c r="X5472" t="s">
        <v>1691</v>
      </c>
      <c r="Y5472">
        <v>7</v>
      </c>
      <c r="Z5472">
        <v>14</v>
      </c>
      <c r="AD5472" t="s">
        <v>57</v>
      </c>
      <c r="AG5472" t="s">
        <v>31</v>
      </c>
      <c r="AX5472" t="s">
        <v>31</v>
      </c>
      <c r="AY5472" t="s">
        <v>31</v>
      </c>
    </row>
    <row r="5473" spans="1:51">
      <c r="A5473" t="s">
        <v>262</v>
      </c>
      <c r="B5473" t="s">
        <v>72</v>
      </c>
      <c r="C5473" t="s">
        <v>174</v>
      </c>
      <c r="D5473" t="s">
        <v>293</v>
      </c>
      <c r="E5473" t="s">
        <v>294</v>
      </c>
      <c r="F5473" t="s">
        <v>2296</v>
      </c>
      <c r="H5473" t="s">
        <v>2298</v>
      </c>
      <c r="I5473">
        <v>47.881</v>
      </c>
      <c r="J5473">
        <v>40.067</v>
      </c>
      <c r="N5473" t="s">
        <v>2260</v>
      </c>
      <c r="T5473">
        <v>21</v>
      </c>
      <c r="U5473">
        <v>21</v>
      </c>
      <c r="V5473">
        <v>24</v>
      </c>
      <c r="W5473">
        <v>0</v>
      </c>
      <c r="X5473" t="s">
        <v>1691</v>
      </c>
      <c r="Y5473">
        <v>13.35</v>
      </c>
      <c r="Z5473">
        <v>21</v>
      </c>
      <c r="AD5473" t="s">
        <v>57</v>
      </c>
      <c r="AG5473" t="s">
        <v>31</v>
      </c>
      <c r="AX5473" t="s">
        <v>31</v>
      </c>
      <c r="AY5473" t="s">
        <v>31</v>
      </c>
    </row>
    <row r="5474" spans="1:51">
      <c r="A5474" t="s">
        <v>262</v>
      </c>
      <c r="B5474" t="s">
        <v>72</v>
      </c>
      <c r="C5474" t="s">
        <v>174</v>
      </c>
      <c r="D5474" t="s">
        <v>293</v>
      </c>
      <c r="E5474" t="s">
        <v>294</v>
      </c>
      <c r="F5474" t="s">
        <v>2296</v>
      </c>
      <c r="H5474" t="s">
        <v>2298</v>
      </c>
      <c r="I5474">
        <v>47.881</v>
      </c>
      <c r="J5474">
        <v>40.067</v>
      </c>
      <c r="N5474" t="s">
        <v>2260</v>
      </c>
      <c r="T5474">
        <v>21</v>
      </c>
      <c r="U5474">
        <v>21</v>
      </c>
      <c r="V5474">
        <v>24</v>
      </c>
      <c r="W5474">
        <v>0</v>
      </c>
      <c r="X5474" t="s">
        <v>1691</v>
      </c>
      <c r="Y5474">
        <v>20.68</v>
      </c>
      <c r="Z5474">
        <v>28</v>
      </c>
      <c r="AD5474" t="s">
        <v>57</v>
      </c>
      <c r="AG5474" t="s">
        <v>31</v>
      </c>
      <c r="AX5474" t="s">
        <v>31</v>
      </c>
      <c r="AY5474" t="s">
        <v>31</v>
      </c>
    </row>
    <row r="5475" spans="1:51">
      <c r="A5475" t="s">
        <v>262</v>
      </c>
      <c r="B5475" t="s">
        <v>72</v>
      </c>
      <c r="C5475" t="s">
        <v>174</v>
      </c>
      <c r="D5475" t="s">
        <v>293</v>
      </c>
      <c r="E5475" t="s">
        <v>294</v>
      </c>
      <c r="F5475" t="s">
        <v>2296</v>
      </c>
      <c r="H5475" t="s">
        <v>2298</v>
      </c>
      <c r="I5475">
        <v>47.881</v>
      </c>
      <c r="J5475">
        <v>40.067</v>
      </c>
      <c r="N5475" t="s">
        <v>2260</v>
      </c>
      <c r="T5475">
        <v>21</v>
      </c>
      <c r="U5475">
        <v>21</v>
      </c>
      <c r="V5475">
        <v>24</v>
      </c>
      <c r="W5475">
        <v>0</v>
      </c>
      <c r="X5475" t="s">
        <v>1691</v>
      </c>
      <c r="Y5475">
        <v>28.81</v>
      </c>
      <c r="Z5475">
        <v>35</v>
      </c>
      <c r="AD5475" t="s">
        <v>57</v>
      </c>
      <c r="AG5475" t="s">
        <v>31</v>
      </c>
      <c r="AX5475" t="s">
        <v>31</v>
      </c>
      <c r="AY5475" t="s">
        <v>31</v>
      </c>
    </row>
    <row r="5476" spans="1:51">
      <c r="A5476" t="s">
        <v>262</v>
      </c>
      <c r="B5476" t="s">
        <v>72</v>
      </c>
      <c r="C5476" t="s">
        <v>174</v>
      </c>
      <c r="D5476" t="s">
        <v>293</v>
      </c>
      <c r="E5476" t="s">
        <v>294</v>
      </c>
      <c r="F5476" t="s">
        <v>2296</v>
      </c>
      <c r="H5476" t="s">
        <v>2298</v>
      </c>
      <c r="I5476">
        <v>47.881</v>
      </c>
      <c r="J5476">
        <v>40.067</v>
      </c>
      <c r="N5476" t="s">
        <v>2260</v>
      </c>
      <c r="T5476">
        <v>21</v>
      </c>
      <c r="U5476">
        <v>21</v>
      </c>
      <c r="V5476">
        <v>24</v>
      </c>
      <c r="W5476">
        <v>0</v>
      </c>
      <c r="X5476" t="s">
        <v>1691</v>
      </c>
      <c r="Y5476">
        <v>36.450000000000003</v>
      </c>
      <c r="Z5476">
        <v>42</v>
      </c>
      <c r="AD5476" t="s">
        <v>57</v>
      </c>
      <c r="AG5476" t="s">
        <v>31</v>
      </c>
      <c r="AX5476" t="s">
        <v>31</v>
      </c>
      <c r="AY5476" t="s">
        <v>31</v>
      </c>
    </row>
    <row r="5477" spans="1:51">
      <c r="A5477" t="s">
        <v>262</v>
      </c>
      <c r="B5477" t="s">
        <v>72</v>
      </c>
      <c r="C5477" t="s">
        <v>174</v>
      </c>
      <c r="D5477" t="s">
        <v>293</v>
      </c>
      <c r="E5477" t="s">
        <v>294</v>
      </c>
      <c r="F5477" t="s">
        <v>2296</v>
      </c>
      <c r="H5477" t="s">
        <v>2298</v>
      </c>
      <c r="I5477">
        <v>47.881</v>
      </c>
      <c r="J5477">
        <v>40.067</v>
      </c>
      <c r="N5477" t="s">
        <v>2260</v>
      </c>
      <c r="T5477">
        <v>21</v>
      </c>
      <c r="U5477">
        <v>21</v>
      </c>
      <c r="V5477">
        <v>24</v>
      </c>
      <c r="W5477">
        <v>0</v>
      </c>
      <c r="X5477" t="s">
        <v>1691</v>
      </c>
      <c r="Y5477">
        <v>45.45</v>
      </c>
      <c r="Z5477">
        <v>49</v>
      </c>
      <c r="AD5477" t="s">
        <v>57</v>
      </c>
      <c r="AG5477" t="s">
        <v>31</v>
      </c>
      <c r="AX5477" t="s">
        <v>31</v>
      </c>
      <c r="AY5477" t="s">
        <v>31</v>
      </c>
    </row>
    <row r="5478" spans="1:51">
      <c r="A5478" t="s">
        <v>262</v>
      </c>
      <c r="B5478" t="s">
        <v>72</v>
      </c>
      <c r="C5478" t="s">
        <v>174</v>
      </c>
      <c r="D5478" t="s">
        <v>293</v>
      </c>
      <c r="E5478" t="s">
        <v>294</v>
      </c>
      <c r="F5478" t="s">
        <v>2296</v>
      </c>
      <c r="H5478" t="s">
        <v>2298</v>
      </c>
      <c r="I5478">
        <v>47.881</v>
      </c>
      <c r="J5478">
        <v>40.067</v>
      </c>
      <c r="N5478" t="s">
        <v>2260</v>
      </c>
      <c r="T5478">
        <v>21</v>
      </c>
      <c r="U5478">
        <v>21</v>
      </c>
      <c r="V5478">
        <v>24</v>
      </c>
      <c r="W5478">
        <v>0</v>
      </c>
      <c r="X5478" t="s">
        <v>1691</v>
      </c>
      <c r="Y5478">
        <v>52.23</v>
      </c>
      <c r="Z5478">
        <v>56</v>
      </c>
      <c r="AD5478" t="s">
        <v>57</v>
      </c>
      <c r="AG5478" t="s">
        <v>31</v>
      </c>
      <c r="AX5478" t="s">
        <v>31</v>
      </c>
      <c r="AY5478" t="s">
        <v>31</v>
      </c>
    </row>
    <row r="5479" spans="1:51">
      <c r="A5479" t="s">
        <v>262</v>
      </c>
      <c r="B5479" t="s">
        <v>72</v>
      </c>
      <c r="C5479" t="s">
        <v>174</v>
      </c>
      <c r="D5479" t="s">
        <v>293</v>
      </c>
      <c r="E5479" t="s">
        <v>294</v>
      </c>
      <c r="F5479" t="s">
        <v>2296</v>
      </c>
      <c r="H5479" t="s">
        <v>2298</v>
      </c>
      <c r="I5479">
        <v>47.881</v>
      </c>
      <c r="J5479">
        <v>40.067</v>
      </c>
      <c r="N5479" t="s">
        <v>2260</v>
      </c>
      <c r="T5479">
        <v>15</v>
      </c>
      <c r="U5479">
        <v>15</v>
      </c>
      <c r="V5479">
        <v>10</v>
      </c>
      <c r="W5479">
        <v>14</v>
      </c>
      <c r="X5479" t="s">
        <v>1691</v>
      </c>
      <c r="Y5479">
        <v>0</v>
      </c>
      <c r="Z5479">
        <v>0</v>
      </c>
      <c r="AD5479" t="s">
        <v>57</v>
      </c>
      <c r="AG5479" t="s">
        <v>31</v>
      </c>
      <c r="AX5479" t="s">
        <v>31</v>
      </c>
      <c r="AY5479" t="s">
        <v>31</v>
      </c>
    </row>
    <row r="5480" spans="1:51">
      <c r="A5480" t="s">
        <v>262</v>
      </c>
      <c r="B5480" t="s">
        <v>72</v>
      </c>
      <c r="C5480" t="s">
        <v>174</v>
      </c>
      <c r="D5480" t="s">
        <v>293</v>
      </c>
      <c r="E5480" t="s">
        <v>294</v>
      </c>
      <c r="F5480" t="s">
        <v>2296</v>
      </c>
      <c r="H5480" t="s">
        <v>2298</v>
      </c>
      <c r="I5480">
        <v>47.881</v>
      </c>
      <c r="J5480">
        <v>40.067</v>
      </c>
      <c r="N5480" t="s">
        <v>2260</v>
      </c>
      <c r="T5480">
        <v>15</v>
      </c>
      <c r="U5480">
        <v>15</v>
      </c>
      <c r="V5480">
        <v>10</v>
      </c>
      <c r="W5480">
        <v>14</v>
      </c>
      <c r="X5480" t="s">
        <v>1691</v>
      </c>
      <c r="Y5480">
        <v>1.19</v>
      </c>
      <c r="Z5480">
        <v>7</v>
      </c>
      <c r="AD5480" t="s">
        <v>57</v>
      </c>
      <c r="AG5480" t="s">
        <v>31</v>
      </c>
      <c r="AX5480" t="s">
        <v>31</v>
      </c>
      <c r="AY5480" t="s">
        <v>31</v>
      </c>
    </row>
    <row r="5481" spans="1:51">
      <c r="A5481" t="s">
        <v>262</v>
      </c>
      <c r="B5481" t="s">
        <v>72</v>
      </c>
      <c r="C5481" t="s">
        <v>174</v>
      </c>
      <c r="D5481" t="s">
        <v>293</v>
      </c>
      <c r="E5481" t="s">
        <v>294</v>
      </c>
      <c r="F5481" t="s">
        <v>2296</v>
      </c>
      <c r="H5481" t="s">
        <v>2298</v>
      </c>
      <c r="I5481">
        <v>47.881</v>
      </c>
      <c r="J5481">
        <v>40.067</v>
      </c>
      <c r="N5481" t="s">
        <v>2260</v>
      </c>
      <c r="T5481">
        <v>15</v>
      </c>
      <c r="U5481">
        <v>15</v>
      </c>
      <c r="V5481">
        <v>10</v>
      </c>
      <c r="W5481">
        <v>14</v>
      </c>
      <c r="X5481" t="s">
        <v>1691</v>
      </c>
      <c r="Y5481">
        <v>0.97</v>
      </c>
      <c r="Z5481">
        <v>14</v>
      </c>
      <c r="AD5481" t="s">
        <v>57</v>
      </c>
      <c r="AG5481" t="s">
        <v>31</v>
      </c>
      <c r="AX5481" t="s">
        <v>31</v>
      </c>
      <c r="AY5481" t="s">
        <v>31</v>
      </c>
    </row>
    <row r="5482" spans="1:51">
      <c r="A5482" t="s">
        <v>262</v>
      </c>
      <c r="B5482" t="s">
        <v>72</v>
      </c>
      <c r="C5482" t="s">
        <v>174</v>
      </c>
      <c r="D5482" t="s">
        <v>293</v>
      </c>
      <c r="E5482" t="s">
        <v>294</v>
      </c>
      <c r="F5482" t="s">
        <v>2296</v>
      </c>
      <c r="H5482" t="s">
        <v>2298</v>
      </c>
      <c r="I5482">
        <v>47.881</v>
      </c>
      <c r="J5482">
        <v>40.067</v>
      </c>
      <c r="N5482" t="s">
        <v>2260</v>
      </c>
      <c r="T5482">
        <v>15</v>
      </c>
      <c r="U5482">
        <v>15</v>
      </c>
      <c r="V5482">
        <v>10</v>
      </c>
      <c r="W5482">
        <v>14</v>
      </c>
      <c r="X5482" t="s">
        <v>1691</v>
      </c>
      <c r="Y5482">
        <v>1.19</v>
      </c>
      <c r="Z5482">
        <v>21</v>
      </c>
      <c r="AD5482" t="s">
        <v>57</v>
      </c>
      <c r="AG5482" t="s">
        <v>31</v>
      </c>
      <c r="AX5482" t="s">
        <v>31</v>
      </c>
      <c r="AY5482" t="s">
        <v>31</v>
      </c>
    </row>
    <row r="5483" spans="1:51">
      <c r="A5483" t="s">
        <v>262</v>
      </c>
      <c r="B5483" t="s">
        <v>72</v>
      </c>
      <c r="C5483" t="s">
        <v>174</v>
      </c>
      <c r="D5483" t="s">
        <v>293</v>
      </c>
      <c r="E5483" t="s">
        <v>294</v>
      </c>
      <c r="F5483" t="s">
        <v>2296</v>
      </c>
      <c r="H5483" t="s">
        <v>2298</v>
      </c>
      <c r="I5483">
        <v>47.881</v>
      </c>
      <c r="J5483">
        <v>40.067</v>
      </c>
      <c r="N5483" t="s">
        <v>2260</v>
      </c>
      <c r="T5483">
        <v>15</v>
      </c>
      <c r="U5483">
        <v>15</v>
      </c>
      <c r="V5483">
        <v>10</v>
      </c>
      <c r="W5483">
        <v>14</v>
      </c>
      <c r="X5483" t="s">
        <v>1691</v>
      </c>
      <c r="Y5483">
        <v>1.72</v>
      </c>
      <c r="Z5483">
        <v>28</v>
      </c>
      <c r="AD5483" t="s">
        <v>57</v>
      </c>
      <c r="AG5483" t="s">
        <v>31</v>
      </c>
      <c r="AX5483" t="s">
        <v>31</v>
      </c>
      <c r="AY5483" t="s">
        <v>31</v>
      </c>
    </row>
    <row r="5484" spans="1:51">
      <c r="A5484" t="s">
        <v>262</v>
      </c>
      <c r="B5484" t="s">
        <v>72</v>
      </c>
      <c r="C5484" t="s">
        <v>174</v>
      </c>
      <c r="D5484" t="s">
        <v>293</v>
      </c>
      <c r="E5484" t="s">
        <v>294</v>
      </c>
      <c r="F5484" t="s">
        <v>2296</v>
      </c>
      <c r="H5484" t="s">
        <v>2298</v>
      </c>
      <c r="I5484">
        <v>47.881</v>
      </c>
      <c r="J5484">
        <v>40.067</v>
      </c>
      <c r="N5484" t="s">
        <v>2260</v>
      </c>
      <c r="T5484">
        <v>15</v>
      </c>
      <c r="U5484">
        <v>15</v>
      </c>
      <c r="V5484">
        <v>10</v>
      </c>
      <c r="W5484">
        <v>14</v>
      </c>
      <c r="X5484" t="s">
        <v>1691</v>
      </c>
      <c r="Y5484">
        <v>2.2599999999999998</v>
      </c>
      <c r="Z5484">
        <v>35</v>
      </c>
      <c r="AD5484" t="s">
        <v>57</v>
      </c>
      <c r="AG5484" t="s">
        <v>31</v>
      </c>
      <c r="AX5484" t="s">
        <v>31</v>
      </c>
      <c r="AY5484" t="s">
        <v>31</v>
      </c>
    </row>
    <row r="5485" spans="1:51">
      <c r="A5485" t="s">
        <v>262</v>
      </c>
      <c r="B5485" t="s">
        <v>72</v>
      </c>
      <c r="C5485" t="s">
        <v>174</v>
      </c>
      <c r="D5485" t="s">
        <v>293</v>
      </c>
      <c r="E5485" t="s">
        <v>294</v>
      </c>
      <c r="F5485" t="s">
        <v>2296</v>
      </c>
      <c r="H5485" t="s">
        <v>2298</v>
      </c>
      <c r="I5485">
        <v>47.881</v>
      </c>
      <c r="J5485">
        <v>40.067</v>
      </c>
      <c r="N5485" t="s">
        <v>2260</v>
      </c>
      <c r="T5485">
        <v>15</v>
      </c>
      <c r="U5485">
        <v>15</v>
      </c>
      <c r="V5485">
        <v>10</v>
      </c>
      <c r="W5485">
        <v>14</v>
      </c>
      <c r="X5485" t="s">
        <v>1691</v>
      </c>
      <c r="Y5485">
        <v>3.07</v>
      </c>
      <c r="Z5485">
        <v>42</v>
      </c>
      <c r="AD5485" t="s">
        <v>57</v>
      </c>
      <c r="AG5485" t="s">
        <v>31</v>
      </c>
      <c r="AX5485" t="s">
        <v>31</v>
      </c>
      <c r="AY5485" t="s">
        <v>31</v>
      </c>
    </row>
    <row r="5486" spans="1:51">
      <c r="A5486" t="s">
        <v>262</v>
      </c>
      <c r="B5486" t="s">
        <v>72</v>
      </c>
      <c r="C5486" t="s">
        <v>174</v>
      </c>
      <c r="D5486" t="s">
        <v>293</v>
      </c>
      <c r="E5486" t="s">
        <v>294</v>
      </c>
      <c r="F5486" t="s">
        <v>2296</v>
      </c>
      <c r="H5486" t="s">
        <v>2298</v>
      </c>
      <c r="I5486">
        <v>47.881</v>
      </c>
      <c r="J5486">
        <v>40.067</v>
      </c>
      <c r="N5486" t="s">
        <v>2260</v>
      </c>
      <c r="T5486">
        <v>15</v>
      </c>
      <c r="U5486">
        <v>15</v>
      </c>
      <c r="V5486">
        <v>10</v>
      </c>
      <c r="W5486">
        <v>14</v>
      </c>
      <c r="X5486" t="s">
        <v>1691</v>
      </c>
      <c r="Y5486">
        <v>3.55</v>
      </c>
      <c r="Z5486">
        <v>49</v>
      </c>
      <c r="AD5486" t="s">
        <v>57</v>
      </c>
      <c r="AG5486" t="s">
        <v>31</v>
      </c>
      <c r="AX5486" t="s">
        <v>31</v>
      </c>
      <c r="AY5486" t="s">
        <v>31</v>
      </c>
    </row>
    <row r="5487" spans="1:51">
      <c r="A5487" t="s">
        <v>262</v>
      </c>
      <c r="B5487" t="s">
        <v>72</v>
      </c>
      <c r="C5487" t="s">
        <v>174</v>
      </c>
      <c r="D5487" t="s">
        <v>293</v>
      </c>
      <c r="E5487" t="s">
        <v>294</v>
      </c>
      <c r="F5487" t="s">
        <v>2296</v>
      </c>
      <c r="H5487" t="s">
        <v>2298</v>
      </c>
      <c r="I5487">
        <v>47.881</v>
      </c>
      <c r="J5487">
        <v>40.067</v>
      </c>
      <c r="N5487" t="s">
        <v>2260</v>
      </c>
      <c r="T5487">
        <v>15</v>
      </c>
      <c r="U5487">
        <v>15</v>
      </c>
      <c r="V5487">
        <v>10</v>
      </c>
      <c r="W5487">
        <v>14</v>
      </c>
      <c r="X5487" t="s">
        <v>1691</v>
      </c>
      <c r="Y5487">
        <v>4.09</v>
      </c>
      <c r="Z5487">
        <v>56</v>
      </c>
      <c r="AD5487" t="s">
        <v>57</v>
      </c>
      <c r="AG5487" t="s">
        <v>31</v>
      </c>
      <c r="AX5487" t="s">
        <v>31</v>
      </c>
      <c r="AY5487" t="s">
        <v>31</v>
      </c>
    </row>
    <row r="5488" spans="1:51">
      <c r="A5488" t="s">
        <v>262</v>
      </c>
      <c r="B5488" t="s">
        <v>72</v>
      </c>
      <c r="C5488" t="s">
        <v>174</v>
      </c>
      <c r="D5488" t="s">
        <v>293</v>
      </c>
      <c r="E5488" t="s">
        <v>294</v>
      </c>
      <c r="F5488" t="s">
        <v>2296</v>
      </c>
      <c r="H5488" t="s">
        <v>2298</v>
      </c>
      <c r="I5488">
        <v>47.881</v>
      </c>
      <c r="J5488">
        <v>40.067</v>
      </c>
      <c r="N5488" t="s">
        <v>2260</v>
      </c>
      <c r="T5488">
        <v>15</v>
      </c>
      <c r="U5488">
        <v>15</v>
      </c>
      <c r="V5488">
        <v>24</v>
      </c>
      <c r="W5488">
        <v>0</v>
      </c>
      <c r="X5488" t="s">
        <v>1691</v>
      </c>
      <c r="Y5488">
        <v>0.05</v>
      </c>
      <c r="Z5488">
        <v>0</v>
      </c>
      <c r="AD5488" t="s">
        <v>57</v>
      </c>
      <c r="AG5488" t="s">
        <v>31</v>
      </c>
      <c r="AX5488" t="s">
        <v>31</v>
      </c>
      <c r="AY5488" t="s">
        <v>31</v>
      </c>
    </row>
    <row r="5489" spans="1:51">
      <c r="A5489" t="s">
        <v>262</v>
      </c>
      <c r="B5489" t="s">
        <v>72</v>
      </c>
      <c r="C5489" t="s">
        <v>174</v>
      </c>
      <c r="D5489" t="s">
        <v>293</v>
      </c>
      <c r="E5489" t="s">
        <v>294</v>
      </c>
      <c r="F5489" t="s">
        <v>2296</v>
      </c>
      <c r="H5489" t="s">
        <v>2298</v>
      </c>
      <c r="I5489">
        <v>47.881</v>
      </c>
      <c r="J5489">
        <v>40.067</v>
      </c>
      <c r="N5489" t="s">
        <v>2260</v>
      </c>
      <c r="T5489">
        <v>15</v>
      </c>
      <c r="U5489">
        <v>15</v>
      </c>
      <c r="V5489">
        <v>24</v>
      </c>
      <c r="W5489">
        <v>0</v>
      </c>
      <c r="X5489" t="s">
        <v>1691</v>
      </c>
      <c r="Y5489">
        <v>0.59</v>
      </c>
      <c r="Z5489">
        <v>7</v>
      </c>
      <c r="AD5489" t="s">
        <v>57</v>
      </c>
      <c r="AG5489" t="s">
        <v>31</v>
      </c>
      <c r="AX5489" t="s">
        <v>31</v>
      </c>
      <c r="AY5489" t="s">
        <v>31</v>
      </c>
    </row>
    <row r="5490" spans="1:51">
      <c r="A5490" t="s">
        <v>262</v>
      </c>
      <c r="B5490" t="s">
        <v>72</v>
      </c>
      <c r="C5490" t="s">
        <v>174</v>
      </c>
      <c r="D5490" t="s">
        <v>293</v>
      </c>
      <c r="E5490" t="s">
        <v>294</v>
      </c>
      <c r="F5490" t="s">
        <v>2296</v>
      </c>
      <c r="H5490" t="s">
        <v>2298</v>
      </c>
      <c r="I5490">
        <v>47.881</v>
      </c>
      <c r="J5490">
        <v>40.067</v>
      </c>
      <c r="N5490" t="s">
        <v>2260</v>
      </c>
      <c r="T5490">
        <v>15</v>
      </c>
      <c r="U5490">
        <v>15</v>
      </c>
      <c r="V5490">
        <v>24</v>
      </c>
      <c r="W5490">
        <v>0</v>
      </c>
      <c r="X5490" t="s">
        <v>1691</v>
      </c>
      <c r="Y5490">
        <v>1.4</v>
      </c>
      <c r="Z5490">
        <v>14</v>
      </c>
      <c r="AD5490" t="s">
        <v>57</v>
      </c>
      <c r="AG5490" t="s">
        <v>31</v>
      </c>
      <c r="AX5490" t="s">
        <v>31</v>
      </c>
      <c r="AY5490" t="s">
        <v>31</v>
      </c>
    </row>
    <row r="5491" spans="1:51">
      <c r="A5491" t="s">
        <v>262</v>
      </c>
      <c r="B5491" t="s">
        <v>72</v>
      </c>
      <c r="C5491" t="s">
        <v>174</v>
      </c>
      <c r="D5491" t="s">
        <v>293</v>
      </c>
      <c r="E5491" t="s">
        <v>294</v>
      </c>
      <c r="F5491" t="s">
        <v>2296</v>
      </c>
      <c r="H5491" t="s">
        <v>2298</v>
      </c>
      <c r="I5491">
        <v>47.881</v>
      </c>
      <c r="J5491">
        <v>40.067</v>
      </c>
      <c r="N5491" t="s">
        <v>2260</v>
      </c>
      <c r="T5491">
        <v>15</v>
      </c>
      <c r="U5491">
        <v>15</v>
      </c>
      <c r="V5491">
        <v>24</v>
      </c>
      <c r="W5491">
        <v>0</v>
      </c>
      <c r="X5491" t="s">
        <v>1691</v>
      </c>
      <c r="Y5491">
        <v>2.85</v>
      </c>
      <c r="Z5491">
        <v>21</v>
      </c>
      <c r="AD5491" t="s">
        <v>57</v>
      </c>
      <c r="AG5491" t="s">
        <v>31</v>
      </c>
      <c r="AX5491" t="s">
        <v>31</v>
      </c>
      <c r="AY5491" t="s">
        <v>31</v>
      </c>
    </row>
    <row r="5492" spans="1:51">
      <c r="A5492" t="s">
        <v>262</v>
      </c>
      <c r="B5492" t="s">
        <v>72</v>
      </c>
      <c r="C5492" t="s">
        <v>174</v>
      </c>
      <c r="D5492" t="s">
        <v>293</v>
      </c>
      <c r="E5492" t="s">
        <v>294</v>
      </c>
      <c r="F5492" t="s">
        <v>2296</v>
      </c>
      <c r="H5492" t="s">
        <v>2298</v>
      </c>
      <c r="I5492">
        <v>47.881</v>
      </c>
      <c r="J5492">
        <v>40.067</v>
      </c>
      <c r="N5492" t="s">
        <v>2260</v>
      </c>
      <c r="T5492">
        <v>15</v>
      </c>
      <c r="U5492">
        <v>15</v>
      </c>
      <c r="V5492">
        <v>24</v>
      </c>
      <c r="W5492">
        <v>0</v>
      </c>
      <c r="X5492" t="s">
        <v>1691</v>
      </c>
      <c r="Y5492">
        <v>5.0599999999999996</v>
      </c>
      <c r="Z5492">
        <v>28</v>
      </c>
      <c r="AD5492" t="s">
        <v>57</v>
      </c>
      <c r="AG5492" t="s">
        <v>31</v>
      </c>
      <c r="AX5492" t="s">
        <v>31</v>
      </c>
      <c r="AY5492" t="s">
        <v>31</v>
      </c>
    </row>
    <row r="5493" spans="1:51">
      <c r="A5493" t="s">
        <v>262</v>
      </c>
      <c r="B5493" t="s">
        <v>72</v>
      </c>
      <c r="C5493" t="s">
        <v>174</v>
      </c>
      <c r="D5493" t="s">
        <v>293</v>
      </c>
      <c r="E5493" t="s">
        <v>294</v>
      </c>
      <c r="F5493" t="s">
        <v>2296</v>
      </c>
      <c r="H5493" t="s">
        <v>2298</v>
      </c>
      <c r="I5493">
        <v>47.881</v>
      </c>
      <c r="J5493">
        <v>40.067</v>
      </c>
      <c r="N5493" t="s">
        <v>2260</v>
      </c>
      <c r="T5493">
        <v>15</v>
      </c>
      <c r="U5493">
        <v>15</v>
      </c>
      <c r="V5493">
        <v>24</v>
      </c>
      <c r="W5493">
        <v>0</v>
      </c>
      <c r="X5493" t="s">
        <v>1691</v>
      </c>
      <c r="Y5493">
        <v>7.16</v>
      </c>
      <c r="Z5493">
        <v>35</v>
      </c>
      <c r="AD5493" t="s">
        <v>57</v>
      </c>
      <c r="AG5493" t="s">
        <v>31</v>
      </c>
      <c r="AX5493" t="s">
        <v>31</v>
      </c>
      <c r="AY5493" t="s">
        <v>31</v>
      </c>
    </row>
    <row r="5494" spans="1:51">
      <c r="A5494" t="s">
        <v>262</v>
      </c>
      <c r="B5494" t="s">
        <v>72</v>
      </c>
      <c r="C5494" t="s">
        <v>174</v>
      </c>
      <c r="D5494" t="s">
        <v>293</v>
      </c>
      <c r="E5494" t="s">
        <v>294</v>
      </c>
      <c r="F5494" t="s">
        <v>2296</v>
      </c>
      <c r="H5494" t="s">
        <v>2298</v>
      </c>
      <c r="I5494">
        <v>47.881</v>
      </c>
      <c r="J5494">
        <v>40.067</v>
      </c>
      <c r="N5494" t="s">
        <v>2260</v>
      </c>
      <c r="T5494">
        <v>15</v>
      </c>
      <c r="U5494">
        <v>15</v>
      </c>
      <c r="V5494">
        <v>24</v>
      </c>
      <c r="W5494">
        <v>0</v>
      </c>
      <c r="X5494" t="s">
        <v>1691</v>
      </c>
      <c r="Y5494">
        <v>9.42</v>
      </c>
      <c r="Z5494">
        <v>42</v>
      </c>
      <c r="AD5494" t="s">
        <v>57</v>
      </c>
      <c r="AG5494" t="s">
        <v>31</v>
      </c>
      <c r="AX5494" t="s">
        <v>31</v>
      </c>
      <c r="AY5494" t="s">
        <v>31</v>
      </c>
    </row>
    <row r="5495" spans="1:51">
      <c r="A5495" t="s">
        <v>262</v>
      </c>
      <c r="B5495" t="s">
        <v>72</v>
      </c>
      <c r="C5495" t="s">
        <v>174</v>
      </c>
      <c r="D5495" t="s">
        <v>293</v>
      </c>
      <c r="E5495" t="s">
        <v>294</v>
      </c>
      <c r="F5495" t="s">
        <v>2296</v>
      </c>
      <c r="H5495" t="s">
        <v>2298</v>
      </c>
      <c r="I5495">
        <v>47.881</v>
      </c>
      <c r="J5495">
        <v>40.067</v>
      </c>
      <c r="N5495" t="s">
        <v>2260</v>
      </c>
      <c r="T5495">
        <v>15</v>
      </c>
      <c r="U5495">
        <v>15</v>
      </c>
      <c r="V5495">
        <v>24</v>
      </c>
      <c r="W5495">
        <v>0</v>
      </c>
      <c r="X5495" t="s">
        <v>1691</v>
      </c>
      <c r="Y5495">
        <v>11.36</v>
      </c>
      <c r="Z5495">
        <v>49</v>
      </c>
      <c r="AD5495" t="s">
        <v>57</v>
      </c>
      <c r="AG5495" t="s">
        <v>31</v>
      </c>
      <c r="AX5495" t="s">
        <v>31</v>
      </c>
      <c r="AY5495" t="s">
        <v>31</v>
      </c>
    </row>
    <row r="5496" spans="1:51">
      <c r="A5496" t="s">
        <v>262</v>
      </c>
      <c r="B5496" t="s">
        <v>72</v>
      </c>
      <c r="C5496" t="s">
        <v>174</v>
      </c>
      <c r="D5496" t="s">
        <v>293</v>
      </c>
      <c r="E5496" t="s">
        <v>294</v>
      </c>
      <c r="F5496" t="s">
        <v>2296</v>
      </c>
      <c r="H5496" t="s">
        <v>2298</v>
      </c>
      <c r="I5496">
        <v>47.881</v>
      </c>
      <c r="J5496">
        <v>40.067</v>
      </c>
      <c r="N5496" t="s">
        <v>2260</v>
      </c>
      <c r="T5496">
        <v>15</v>
      </c>
      <c r="U5496">
        <v>15</v>
      </c>
      <c r="V5496">
        <v>24</v>
      </c>
      <c r="W5496">
        <v>0</v>
      </c>
      <c r="X5496" t="s">
        <v>1691</v>
      </c>
      <c r="Y5496">
        <v>13.25</v>
      </c>
      <c r="Z5496">
        <v>56</v>
      </c>
      <c r="AD5496" t="s">
        <v>57</v>
      </c>
      <c r="AG5496" t="s">
        <v>31</v>
      </c>
      <c r="AX5496" t="s">
        <v>31</v>
      </c>
      <c r="AY5496" t="s">
        <v>31</v>
      </c>
    </row>
    <row r="5497" spans="1:51">
      <c r="A5497" t="s">
        <v>262</v>
      </c>
      <c r="B5497" t="s">
        <v>72</v>
      </c>
      <c r="C5497" t="s">
        <v>174</v>
      </c>
      <c r="D5497" t="s">
        <v>293</v>
      </c>
      <c r="E5497" t="s">
        <v>294</v>
      </c>
      <c r="F5497" t="s">
        <v>2296</v>
      </c>
      <c r="H5497" t="s">
        <v>2298</v>
      </c>
      <c r="I5497">
        <v>47.881</v>
      </c>
      <c r="J5497">
        <v>40.067</v>
      </c>
      <c r="N5497" t="s">
        <v>2260</v>
      </c>
      <c r="T5497">
        <v>12</v>
      </c>
      <c r="U5497">
        <v>12</v>
      </c>
      <c r="V5497">
        <v>10</v>
      </c>
      <c r="W5497">
        <v>14</v>
      </c>
      <c r="X5497" t="s">
        <v>1691</v>
      </c>
      <c r="Y5497">
        <v>0.11</v>
      </c>
      <c r="Z5497">
        <v>0</v>
      </c>
      <c r="AD5497" t="s">
        <v>57</v>
      </c>
      <c r="AG5497" t="s">
        <v>31</v>
      </c>
      <c r="AX5497" t="s">
        <v>31</v>
      </c>
      <c r="AY5497" t="s">
        <v>31</v>
      </c>
    </row>
    <row r="5498" spans="1:51">
      <c r="A5498" t="s">
        <v>262</v>
      </c>
      <c r="B5498" t="s">
        <v>72</v>
      </c>
      <c r="C5498" t="s">
        <v>174</v>
      </c>
      <c r="D5498" t="s">
        <v>293</v>
      </c>
      <c r="E5498" t="s">
        <v>294</v>
      </c>
      <c r="F5498" t="s">
        <v>2296</v>
      </c>
      <c r="H5498" t="s">
        <v>2298</v>
      </c>
      <c r="I5498">
        <v>47.881</v>
      </c>
      <c r="J5498">
        <v>40.067</v>
      </c>
      <c r="N5498" t="s">
        <v>2260</v>
      </c>
      <c r="T5498">
        <v>12</v>
      </c>
      <c r="U5498">
        <v>12</v>
      </c>
      <c r="V5498">
        <v>10</v>
      </c>
      <c r="W5498">
        <v>14</v>
      </c>
      <c r="X5498" t="s">
        <v>1691</v>
      </c>
      <c r="Y5498">
        <v>0.86</v>
      </c>
      <c r="Z5498">
        <v>7</v>
      </c>
      <c r="AD5498" t="s">
        <v>57</v>
      </c>
      <c r="AG5498" t="s">
        <v>31</v>
      </c>
      <c r="AX5498" t="s">
        <v>31</v>
      </c>
      <c r="AY5498" t="s">
        <v>31</v>
      </c>
    </row>
    <row r="5499" spans="1:51">
      <c r="A5499" t="s">
        <v>262</v>
      </c>
      <c r="B5499" t="s">
        <v>72</v>
      </c>
      <c r="C5499" t="s">
        <v>174</v>
      </c>
      <c r="D5499" t="s">
        <v>293</v>
      </c>
      <c r="E5499" t="s">
        <v>294</v>
      </c>
      <c r="F5499" t="s">
        <v>2296</v>
      </c>
      <c r="H5499" t="s">
        <v>2298</v>
      </c>
      <c r="I5499">
        <v>47.881</v>
      </c>
      <c r="J5499">
        <v>40.067</v>
      </c>
      <c r="N5499" t="s">
        <v>2260</v>
      </c>
      <c r="T5499">
        <v>12</v>
      </c>
      <c r="U5499">
        <v>12</v>
      </c>
      <c r="V5499">
        <v>10</v>
      </c>
      <c r="W5499">
        <v>14</v>
      </c>
      <c r="X5499" t="s">
        <v>1691</v>
      </c>
      <c r="Y5499">
        <v>1.08</v>
      </c>
      <c r="Z5499">
        <v>14</v>
      </c>
      <c r="AD5499" t="s">
        <v>57</v>
      </c>
      <c r="AG5499" t="s">
        <v>31</v>
      </c>
      <c r="AX5499" t="s">
        <v>31</v>
      </c>
      <c r="AY5499" t="s">
        <v>31</v>
      </c>
    </row>
    <row r="5500" spans="1:51">
      <c r="A5500" t="s">
        <v>262</v>
      </c>
      <c r="B5500" t="s">
        <v>72</v>
      </c>
      <c r="C5500" t="s">
        <v>174</v>
      </c>
      <c r="D5500" t="s">
        <v>293</v>
      </c>
      <c r="E5500" t="s">
        <v>294</v>
      </c>
      <c r="F5500" t="s">
        <v>2296</v>
      </c>
      <c r="H5500" t="s">
        <v>2298</v>
      </c>
      <c r="I5500">
        <v>47.881</v>
      </c>
      <c r="J5500">
        <v>40.067</v>
      </c>
      <c r="N5500" t="s">
        <v>2260</v>
      </c>
      <c r="T5500">
        <v>12</v>
      </c>
      <c r="U5500">
        <v>12</v>
      </c>
      <c r="V5500">
        <v>10</v>
      </c>
      <c r="W5500">
        <v>14</v>
      </c>
      <c r="X5500" t="s">
        <v>1691</v>
      </c>
      <c r="Y5500">
        <v>1.45</v>
      </c>
      <c r="Z5500">
        <v>21</v>
      </c>
      <c r="AD5500" t="s">
        <v>57</v>
      </c>
      <c r="AG5500" t="s">
        <v>31</v>
      </c>
      <c r="AX5500" t="s">
        <v>31</v>
      </c>
      <c r="AY5500" t="s">
        <v>31</v>
      </c>
    </row>
    <row r="5501" spans="1:51">
      <c r="A5501" t="s">
        <v>262</v>
      </c>
      <c r="B5501" t="s">
        <v>72</v>
      </c>
      <c r="C5501" t="s">
        <v>174</v>
      </c>
      <c r="D5501" t="s">
        <v>293</v>
      </c>
      <c r="E5501" t="s">
        <v>294</v>
      </c>
      <c r="F5501" t="s">
        <v>2296</v>
      </c>
      <c r="H5501" t="s">
        <v>2298</v>
      </c>
      <c r="I5501">
        <v>47.881</v>
      </c>
      <c r="J5501">
        <v>40.067</v>
      </c>
      <c r="N5501" t="s">
        <v>2260</v>
      </c>
      <c r="T5501">
        <v>12</v>
      </c>
      <c r="U5501">
        <v>12</v>
      </c>
      <c r="V5501">
        <v>10</v>
      </c>
      <c r="W5501">
        <v>14</v>
      </c>
      <c r="X5501" t="s">
        <v>1691</v>
      </c>
      <c r="Y5501">
        <v>1.24</v>
      </c>
      <c r="Z5501">
        <v>28</v>
      </c>
      <c r="AD5501" t="s">
        <v>57</v>
      </c>
      <c r="AG5501" t="s">
        <v>31</v>
      </c>
      <c r="AX5501" t="s">
        <v>31</v>
      </c>
      <c r="AY5501" t="s">
        <v>31</v>
      </c>
    </row>
    <row r="5502" spans="1:51">
      <c r="A5502" t="s">
        <v>262</v>
      </c>
      <c r="B5502" t="s">
        <v>72</v>
      </c>
      <c r="C5502" t="s">
        <v>174</v>
      </c>
      <c r="D5502" t="s">
        <v>293</v>
      </c>
      <c r="E5502" t="s">
        <v>294</v>
      </c>
      <c r="F5502" t="s">
        <v>2296</v>
      </c>
      <c r="H5502" t="s">
        <v>2298</v>
      </c>
      <c r="I5502">
        <v>47.881</v>
      </c>
      <c r="J5502">
        <v>40.067</v>
      </c>
      <c r="N5502" t="s">
        <v>2260</v>
      </c>
      <c r="T5502">
        <v>12</v>
      </c>
      <c r="U5502">
        <v>12</v>
      </c>
      <c r="V5502">
        <v>10</v>
      </c>
      <c r="W5502">
        <v>14</v>
      </c>
      <c r="X5502" t="s">
        <v>1691</v>
      </c>
      <c r="Y5502">
        <v>1.67</v>
      </c>
      <c r="Z5502">
        <v>35</v>
      </c>
      <c r="AD5502" t="s">
        <v>57</v>
      </c>
      <c r="AG5502" t="s">
        <v>31</v>
      </c>
      <c r="AX5502" t="s">
        <v>31</v>
      </c>
      <c r="AY5502" t="s">
        <v>31</v>
      </c>
    </row>
    <row r="5503" spans="1:51">
      <c r="A5503" t="s">
        <v>262</v>
      </c>
      <c r="B5503" t="s">
        <v>72</v>
      </c>
      <c r="C5503" t="s">
        <v>174</v>
      </c>
      <c r="D5503" t="s">
        <v>293</v>
      </c>
      <c r="E5503" t="s">
        <v>294</v>
      </c>
      <c r="F5503" t="s">
        <v>2296</v>
      </c>
      <c r="H5503" t="s">
        <v>2298</v>
      </c>
      <c r="I5503">
        <v>47.881</v>
      </c>
      <c r="J5503">
        <v>40.067</v>
      </c>
      <c r="N5503" t="s">
        <v>2260</v>
      </c>
      <c r="T5503">
        <v>12</v>
      </c>
      <c r="U5503">
        <v>12</v>
      </c>
      <c r="V5503">
        <v>10</v>
      </c>
      <c r="W5503">
        <v>14</v>
      </c>
      <c r="X5503" t="s">
        <v>1691</v>
      </c>
      <c r="Y5503">
        <v>1.56</v>
      </c>
      <c r="Z5503">
        <v>42</v>
      </c>
      <c r="AD5503" t="s">
        <v>57</v>
      </c>
      <c r="AG5503" t="s">
        <v>31</v>
      </c>
      <c r="AX5503" t="s">
        <v>31</v>
      </c>
      <c r="AY5503" t="s">
        <v>31</v>
      </c>
    </row>
    <row r="5504" spans="1:51">
      <c r="A5504" t="s">
        <v>262</v>
      </c>
      <c r="B5504" t="s">
        <v>72</v>
      </c>
      <c r="C5504" t="s">
        <v>174</v>
      </c>
      <c r="D5504" t="s">
        <v>293</v>
      </c>
      <c r="E5504" t="s">
        <v>294</v>
      </c>
      <c r="F5504" t="s">
        <v>2296</v>
      </c>
      <c r="H5504" t="s">
        <v>2298</v>
      </c>
      <c r="I5504">
        <v>47.881</v>
      </c>
      <c r="J5504">
        <v>40.067</v>
      </c>
      <c r="N5504" t="s">
        <v>2260</v>
      </c>
      <c r="T5504">
        <v>12</v>
      </c>
      <c r="U5504">
        <v>12</v>
      </c>
      <c r="V5504">
        <v>10</v>
      </c>
      <c r="W5504">
        <v>14</v>
      </c>
      <c r="X5504" t="s">
        <v>1691</v>
      </c>
      <c r="Y5504">
        <v>1.78</v>
      </c>
      <c r="Z5504">
        <v>49</v>
      </c>
      <c r="AD5504" t="s">
        <v>57</v>
      </c>
      <c r="AG5504" t="s">
        <v>31</v>
      </c>
      <c r="AX5504" t="s">
        <v>31</v>
      </c>
      <c r="AY5504" t="s">
        <v>31</v>
      </c>
    </row>
    <row r="5505" spans="1:51">
      <c r="A5505" t="s">
        <v>262</v>
      </c>
      <c r="B5505" t="s">
        <v>72</v>
      </c>
      <c r="C5505" t="s">
        <v>174</v>
      </c>
      <c r="D5505" t="s">
        <v>293</v>
      </c>
      <c r="E5505" t="s">
        <v>294</v>
      </c>
      <c r="F5505" t="s">
        <v>2296</v>
      </c>
      <c r="H5505" t="s">
        <v>2298</v>
      </c>
      <c r="I5505">
        <v>47.881</v>
      </c>
      <c r="J5505">
        <v>40.067</v>
      </c>
      <c r="N5505" t="s">
        <v>2260</v>
      </c>
      <c r="T5505">
        <v>12</v>
      </c>
      <c r="U5505">
        <v>12</v>
      </c>
      <c r="V5505">
        <v>10</v>
      </c>
      <c r="W5505">
        <v>14</v>
      </c>
      <c r="X5505" t="s">
        <v>1691</v>
      </c>
      <c r="Y5505">
        <v>2.15</v>
      </c>
      <c r="Z5505">
        <v>56</v>
      </c>
      <c r="AD5505" t="s">
        <v>57</v>
      </c>
      <c r="AG5505" t="s">
        <v>31</v>
      </c>
      <c r="AX5505" t="s">
        <v>31</v>
      </c>
      <c r="AY5505" t="s">
        <v>31</v>
      </c>
    </row>
    <row r="5506" spans="1:51">
      <c r="A5506" t="s">
        <v>262</v>
      </c>
      <c r="B5506" t="s">
        <v>72</v>
      </c>
      <c r="C5506" t="s">
        <v>174</v>
      </c>
      <c r="D5506" t="s">
        <v>293</v>
      </c>
      <c r="E5506" t="s">
        <v>294</v>
      </c>
      <c r="F5506" t="s">
        <v>2296</v>
      </c>
      <c r="H5506" t="s">
        <v>2298</v>
      </c>
      <c r="I5506">
        <v>47.881</v>
      </c>
      <c r="J5506">
        <v>40.067</v>
      </c>
      <c r="N5506" t="s">
        <v>2260</v>
      </c>
      <c r="T5506">
        <v>12</v>
      </c>
      <c r="U5506">
        <v>12</v>
      </c>
      <c r="V5506">
        <v>24</v>
      </c>
      <c r="W5506">
        <v>0</v>
      </c>
      <c r="X5506" t="s">
        <v>1691</v>
      </c>
      <c r="Y5506">
        <v>0</v>
      </c>
      <c r="Z5506">
        <v>0</v>
      </c>
      <c r="AD5506" t="s">
        <v>57</v>
      </c>
      <c r="AG5506" t="s">
        <v>31</v>
      </c>
      <c r="AX5506" t="s">
        <v>31</v>
      </c>
      <c r="AY5506" t="s">
        <v>31</v>
      </c>
    </row>
    <row r="5507" spans="1:51">
      <c r="A5507" t="s">
        <v>262</v>
      </c>
      <c r="B5507" t="s">
        <v>72</v>
      </c>
      <c r="C5507" t="s">
        <v>174</v>
      </c>
      <c r="D5507" t="s">
        <v>293</v>
      </c>
      <c r="E5507" t="s">
        <v>294</v>
      </c>
      <c r="F5507" t="s">
        <v>2296</v>
      </c>
      <c r="H5507" t="s">
        <v>2298</v>
      </c>
      <c r="I5507">
        <v>47.881</v>
      </c>
      <c r="J5507">
        <v>40.067</v>
      </c>
      <c r="N5507" t="s">
        <v>2260</v>
      </c>
      <c r="T5507">
        <v>12</v>
      </c>
      <c r="U5507">
        <v>12</v>
      </c>
      <c r="V5507">
        <v>24</v>
      </c>
      <c r="W5507">
        <v>0</v>
      </c>
      <c r="X5507" t="s">
        <v>1691</v>
      </c>
      <c r="Y5507">
        <v>0.86</v>
      </c>
      <c r="Z5507">
        <v>7</v>
      </c>
      <c r="AD5507" t="s">
        <v>57</v>
      </c>
      <c r="AG5507" t="s">
        <v>31</v>
      </c>
      <c r="AX5507" t="s">
        <v>31</v>
      </c>
      <c r="AY5507" t="s">
        <v>31</v>
      </c>
    </row>
    <row r="5508" spans="1:51">
      <c r="A5508" t="s">
        <v>262</v>
      </c>
      <c r="B5508" t="s">
        <v>72</v>
      </c>
      <c r="C5508" t="s">
        <v>174</v>
      </c>
      <c r="D5508" t="s">
        <v>293</v>
      </c>
      <c r="E5508" t="s">
        <v>294</v>
      </c>
      <c r="F5508" t="s">
        <v>2296</v>
      </c>
      <c r="H5508" t="s">
        <v>2298</v>
      </c>
      <c r="I5508">
        <v>47.881</v>
      </c>
      <c r="J5508">
        <v>40.067</v>
      </c>
      <c r="N5508" t="s">
        <v>2260</v>
      </c>
      <c r="T5508">
        <v>12</v>
      </c>
      <c r="U5508">
        <v>12</v>
      </c>
      <c r="V5508">
        <v>24</v>
      </c>
      <c r="W5508">
        <v>0</v>
      </c>
      <c r="X5508" t="s">
        <v>1691</v>
      </c>
      <c r="Y5508">
        <v>1.35</v>
      </c>
      <c r="Z5508">
        <v>14</v>
      </c>
      <c r="AD5508" t="s">
        <v>57</v>
      </c>
      <c r="AG5508" t="s">
        <v>31</v>
      </c>
      <c r="AX5508" t="s">
        <v>31</v>
      </c>
      <c r="AY5508" t="s">
        <v>31</v>
      </c>
    </row>
    <row r="5509" spans="1:51">
      <c r="A5509" t="s">
        <v>262</v>
      </c>
      <c r="B5509" t="s">
        <v>72</v>
      </c>
      <c r="C5509" t="s">
        <v>174</v>
      </c>
      <c r="D5509" t="s">
        <v>293</v>
      </c>
      <c r="E5509" t="s">
        <v>294</v>
      </c>
      <c r="F5509" t="s">
        <v>2296</v>
      </c>
      <c r="H5509" t="s">
        <v>2298</v>
      </c>
      <c r="I5509">
        <v>47.881</v>
      </c>
      <c r="J5509">
        <v>40.067</v>
      </c>
      <c r="N5509" t="s">
        <v>2260</v>
      </c>
      <c r="T5509">
        <v>12</v>
      </c>
      <c r="U5509">
        <v>12</v>
      </c>
      <c r="V5509">
        <v>24</v>
      </c>
      <c r="W5509">
        <v>0</v>
      </c>
      <c r="X5509" t="s">
        <v>1691</v>
      </c>
      <c r="Y5509">
        <v>1.4</v>
      </c>
      <c r="Z5509">
        <v>21</v>
      </c>
      <c r="AD5509" t="s">
        <v>57</v>
      </c>
      <c r="AG5509" t="s">
        <v>31</v>
      </c>
      <c r="AX5509" t="s">
        <v>31</v>
      </c>
      <c r="AY5509" t="s">
        <v>31</v>
      </c>
    </row>
    <row r="5510" spans="1:51">
      <c r="A5510" t="s">
        <v>262</v>
      </c>
      <c r="B5510" t="s">
        <v>72</v>
      </c>
      <c r="C5510" t="s">
        <v>174</v>
      </c>
      <c r="D5510" t="s">
        <v>293</v>
      </c>
      <c r="E5510" t="s">
        <v>294</v>
      </c>
      <c r="F5510" t="s">
        <v>2296</v>
      </c>
      <c r="H5510" t="s">
        <v>2298</v>
      </c>
      <c r="I5510">
        <v>47.881</v>
      </c>
      <c r="J5510">
        <v>40.067</v>
      </c>
      <c r="N5510" t="s">
        <v>2260</v>
      </c>
      <c r="T5510">
        <v>12</v>
      </c>
      <c r="U5510">
        <v>12</v>
      </c>
      <c r="V5510">
        <v>24</v>
      </c>
      <c r="W5510">
        <v>0</v>
      </c>
      <c r="X5510" t="s">
        <v>1691</v>
      </c>
      <c r="Y5510">
        <v>1.89</v>
      </c>
      <c r="Z5510">
        <v>28</v>
      </c>
      <c r="AD5510" t="s">
        <v>57</v>
      </c>
      <c r="AG5510" t="s">
        <v>31</v>
      </c>
      <c r="AX5510" t="s">
        <v>31</v>
      </c>
      <c r="AY5510" t="s">
        <v>31</v>
      </c>
    </row>
    <row r="5511" spans="1:51">
      <c r="A5511" t="s">
        <v>262</v>
      </c>
      <c r="B5511" t="s">
        <v>72</v>
      </c>
      <c r="C5511" t="s">
        <v>174</v>
      </c>
      <c r="D5511" t="s">
        <v>293</v>
      </c>
      <c r="E5511" t="s">
        <v>294</v>
      </c>
      <c r="F5511" t="s">
        <v>2296</v>
      </c>
      <c r="H5511" t="s">
        <v>2298</v>
      </c>
      <c r="I5511">
        <v>47.881</v>
      </c>
      <c r="J5511">
        <v>40.067</v>
      </c>
      <c r="N5511" t="s">
        <v>2260</v>
      </c>
      <c r="T5511">
        <v>12</v>
      </c>
      <c r="U5511">
        <v>12</v>
      </c>
      <c r="V5511">
        <v>24</v>
      </c>
      <c r="W5511">
        <v>0</v>
      </c>
      <c r="X5511" t="s">
        <v>1691</v>
      </c>
      <c r="Y5511">
        <v>2.2599999999999998</v>
      </c>
      <c r="Z5511">
        <v>35</v>
      </c>
      <c r="AD5511" t="s">
        <v>57</v>
      </c>
      <c r="AG5511" t="s">
        <v>31</v>
      </c>
      <c r="AX5511" t="s">
        <v>31</v>
      </c>
      <c r="AY5511" t="s">
        <v>31</v>
      </c>
    </row>
    <row r="5512" spans="1:51">
      <c r="A5512" t="s">
        <v>262</v>
      </c>
      <c r="B5512" t="s">
        <v>72</v>
      </c>
      <c r="C5512" t="s">
        <v>174</v>
      </c>
      <c r="D5512" t="s">
        <v>293</v>
      </c>
      <c r="E5512" t="s">
        <v>294</v>
      </c>
      <c r="F5512" t="s">
        <v>2296</v>
      </c>
      <c r="H5512" t="s">
        <v>2298</v>
      </c>
      <c r="I5512">
        <v>47.881</v>
      </c>
      <c r="J5512">
        <v>40.067</v>
      </c>
      <c r="N5512" t="s">
        <v>2260</v>
      </c>
      <c r="T5512">
        <v>12</v>
      </c>
      <c r="U5512">
        <v>12</v>
      </c>
      <c r="V5512">
        <v>24</v>
      </c>
      <c r="W5512">
        <v>0</v>
      </c>
      <c r="X5512" t="s">
        <v>1691</v>
      </c>
      <c r="Y5512">
        <v>3.77</v>
      </c>
      <c r="Z5512">
        <v>42</v>
      </c>
      <c r="AD5512" t="s">
        <v>57</v>
      </c>
      <c r="AG5512" t="s">
        <v>31</v>
      </c>
      <c r="AX5512" t="s">
        <v>31</v>
      </c>
      <c r="AY5512" t="s">
        <v>31</v>
      </c>
    </row>
    <row r="5513" spans="1:51">
      <c r="A5513" t="s">
        <v>262</v>
      </c>
      <c r="B5513" t="s">
        <v>72</v>
      </c>
      <c r="C5513" t="s">
        <v>174</v>
      </c>
      <c r="D5513" t="s">
        <v>293</v>
      </c>
      <c r="E5513" t="s">
        <v>294</v>
      </c>
      <c r="F5513" t="s">
        <v>2296</v>
      </c>
      <c r="H5513" t="s">
        <v>2298</v>
      </c>
      <c r="I5513">
        <v>47.881</v>
      </c>
      <c r="J5513">
        <v>40.067</v>
      </c>
      <c r="N5513" t="s">
        <v>2260</v>
      </c>
      <c r="T5513">
        <v>12</v>
      </c>
      <c r="U5513">
        <v>12</v>
      </c>
      <c r="V5513">
        <v>24</v>
      </c>
      <c r="W5513">
        <v>0</v>
      </c>
      <c r="X5513" t="s">
        <v>1691</v>
      </c>
      <c r="Y5513">
        <v>4.6900000000000004</v>
      </c>
      <c r="Z5513">
        <v>49</v>
      </c>
      <c r="AD5513" t="s">
        <v>57</v>
      </c>
      <c r="AG5513" t="s">
        <v>31</v>
      </c>
      <c r="AX5513" t="s">
        <v>31</v>
      </c>
      <c r="AY5513" t="s">
        <v>31</v>
      </c>
    </row>
    <row r="5514" spans="1:51">
      <c r="A5514" t="s">
        <v>262</v>
      </c>
      <c r="B5514" t="s">
        <v>72</v>
      </c>
      <c r="C5514" t="s">
        <v>174</v>
      </c>
      <c r="D5514" t="s">
        <v>293</v>
      </c>
      <c r="E5514" t="s">
        <v>294</v>
      </c>
      <c r="F5514" t="s">
        <v>2296</v>
      </c>
      <c r="H5514" t="s">
        <v>2298</v>
      </c>
      <c r="I5514">
        <v>47.881</v>
      </c>
      <c r="J5514">
        <v>40.067</v>
      </c>
      <c r="N5514" t="s">
        <v>2260</v>
      </c>
      <c r="T5514">
        <v>12</v>
      </c>
      <c r="U5514">
        <v>12</v>
      </c>
      <c r="V5514">
        <v>24</v>
      </c>
      <c r="W5514">
        <v>0</v>
      </c>
      <c r="X5514" t="s">
        <v>1691</v>
      </c>
      <c r="Y5514">
        <v>4.9000000000000004</v>
      </c>
      <c r="Z5514">
        <v>56</v>
      </c>
      <c r="AD5514" t="s">
        <v>57</v>
      </c>
      <c r="AG5514" t="s">
        <v>31</v>
      </c>
      <c r="AX5514" t="s">
        <v>31</v>
      </c>
      <c r="AY5514" t="s">
        <v>31</v>
      </c>
    </row>
    <row r="5515" spans="1:51">
      <c r="A5515" t="s">
        <v>262</v>
      </c>
      <c r="B5515" t="s">
        <v>72</v>
      </c>
      <c r="C5515" t="s">
        <v>174</v>
      </c>
      <c r="D5515" t="s">
        <v>293</v>
      </c>
      <c r="E5515" t="s">
        <v>294</v>
      </c>
      <c r="F5515" t="s">
        <v>2296</v>
      </c>
      <c r="H5515" t="s">
        <v>2298</v>
      </c>
      <c r="I5515">
        <v>47.881</v>
      </c>
      <c r="J5515">
        <v>40.067</v>
      </c>
      <c r="N5515" t="s">
        <v>2260</v>
      </c>
      <c r="T5515">
        <v>9</v>
      </c>
      <c r="U5515">
        <v>9</v>
      </c>
      <c r="V5515">
        <v>10</v>
      </c>
      <c r="W5515">
        <v>14</v>
      </c>
      <c r="X5515" t="s">
        <v>1691</v>
      </c>
      <c r="Y5515">
        <v>0</v>
      </c>
      <c r="Z5515">
        <v>0</v>
      </c>
      <c r="AD5515" t="s">
        <v>57</v>
      </c>
      <c r="AG5515" t="s">
        <v>31</v>
      </c>
      <c r="AX5515" t="s">
        <v>31</v>
      </c>
      <c r="AY5515" t="s">
        <v>31</v>
      </c>
    </row>
    <row r="5516" spans="1:51">
      <c r="A5516" t="s">
        <v>262</v>
      </c>
      <c r="B5516" t="s">
        <v>72</v>
      </c>
      <c r="C5516" t="s">
        <v>174</v>
      </c>
      <c r="D5516" t="s">
        <v>293</v>
      </c>
      <c r="E5516" t="s">
        <v>294</v>
      </c>
      <c r="F5516" t="s">
        <v>2296</v>
      </c>
      <c r="H5516" t="s">
        <v>2298</v>
      </c>
      <c r="I5516">
        <v>47.881</v>
      </c>
      <c r="J5516">
        <v>40.067</v>
      </c>
      <c r="N5516" t="s">
        <v>2260</v>
      </c>
      <c r="T5516">
        <v>9</v>
      </c>
      <c r="U5516">
        <v>9</v>
      </c>
      <c r="V5516">
        <v>10</v>
      </c>
      <c r="W5516">
        <v>14</v>
      </c>
      <c r="X5516" t="s">
        <v>1691</v>
      </c>
      <c r="Y5516">
        <v>0</v>
      </c>
      <c r="Z5516">
        <v>7</v>
      </c>
      <c r="AD5516" t="s">
        <v>57</v>
      </c>
      <c r="AG5516" t="s">
        <v>31</v>
      </c>
      <c r="AX5516" t="s">
        <v>31</v>
      </c>
      <c r="AY5516" t="s">
        <v>31</v>
      </c>
    </row>
    <row r="5517" spans="1:51">
      <c r="A5517" t="s">
        <v>262</v>
      </c>
      <c r="B5517" t="s">
        <v>72</v>
      </c>
      <c r="C5517" t="s">
        <v>174</v>
      </c>
      <c r="D5517" t="s">
        <v>293</v>
      </c>
      <c r="E5517" t="s">
        <v>294</v>
      </c>
      <c r="F5517" t="s">
        <v>2296</v>
      </c>
      <c r="H5517" t="s">
        <v>2298</v>
      </c>
      <c r="I5517">
        <v>47.881</v>
      </c>
      <c r="J5517">
        <v>40.067</v>
      </c>
      <c r="N5517" t="s">
        <v>2260</v>
      </c>
      <c r="T5517">
        <v>9</v>
      </c>
      <c r="U5517">
        <v>9</v>
      </c>
      <c r="V5517">
        <v>10</v>
      </c>
      <c r="W5517">
        <v>14</v>
      </c>
      <c r="X5517" t="s">
        <v>1691</v>
      </c>
      <c r="Y5517">
        <v>0</v>
      </c>
      <c r="Z5517">
        <v>14</v>
      </c>
      <c r="AD5517" t="s">
        <v>57</v>
      </c>
      <c r="AG5517" t="s">
        <v>31</v>
      </c>
      <c r="AX5517" t="s">
        <v>31</v>
      </c>
      <c r="AY5517" t="s">
        <v>31</v>
      </c>
    </row>
    <row r="5518" spans="1:51">
      <c r="A5518" t="s">
        <v>262</v>
      </c>
      <c r="B5518" t="s">
        <v>72</v>
      </c>
      <c r="C5518" t="s">
        <v>174</v>
      </c>
      <c r="D5518" t="s">
        <v>293</v>
      </c>
      <c r="E5518" t="s">
        <v>294</v>
      </c>
      <c r="F5518" t="s">
        <v>2296</v>
      </c>
      <c r="H5518" t="s">
        <v>2298</v>
      </c>
      <c r="I5518">
        <v>47.881</v>
      </c>
      <c r="J5518">
        <v>40.067</v>
      </c>
      <c r="N5518" t="s">
        <v>2260</v>
      </c>
      <c r="T5518">
        <v>9</v>
      </c>
      <c r="U5518">
        <v>9</v>
      </c>
      <c r="V5518">
        <v>10</v>
      </c>
      <c r="W5518">
        <v>14</v>
      </c>
      <c r="X5518" t="s">
        <v>1691</v>
      </c>
      <c r="Y5518">
        <v>0</v>
      </c>
      <c r="Z5518">
        <v>21</v>
      </c>
      <c r="AD5518" t="s">
        <v>57</v>
      </c>
      <c r="AG5518" t="s">
        <v>31</v>
      </c>
      <c r="AX5518" t="s">
        <v>31</v>
      </c>
      <c r="AY5518" t="s">
        <v>31</v>
      </c>
    </row>
    <row r="5519" spans="1:51">
      <c r="A5519" t="s">
        <v>262</v>
      </c>
      <c r="B5519" t="s">
        <v>72</v>
      </c>
      <c r="C5519" t="s">
        <v>174</v>
      </c>
      <c r="D5519" t="s">
        <v>293</v>
      </c>
      <c r="E5519" t="s">
        <v>294</v>
      </c>
      <c r="F5519" t="s">
        <v>2296</v>
      </c>
      <c r="H5519" t="s">
        <v>2298</v>
      </c>
      <c r="I5519">
        <v>47.881</v>
      </c>
      <c r="J5519">
        <v>40.067</v>
      </c>
      <c r="N5519" t="s">
        <v>2260</v>
      </c>
      <c r="T5519">
        <v>9</v>
      </c>
      <c r="U5519">
        <v>9</v>
      </c>
      <c r="V5519">
        <v>10</v>
      </c>
      <c r="W5519">
        <v>14</v>
      </c>
      <c r="X5519" t="s">
        <v>1691</v>
      </c>
      <c r="Y5519">
        <v>0</v>
      </c>
      <c r="Z5519">
        <v>28</v>
      </c>
      <c r="AD5519" t="s">
        <v>57</v>
      </c>
      <c r="AG5519" t="s">
        <v>31</v>
      </c>
      <c r="AX5519" t="s">
        <v>31</v>
      </c>
      <c r="AY5519" t="s">
        <v>31</v>
      </c>
    </row>
    <row r="5520" spans="1:51">
      <c r="A5520" t="s">
        <v>262</v>
      </c>
      <c r="B5520" t="s">
        <v>72</v>
      </c>
      <c r="C5520" t="s">
        <v>174</v>
      </c>
      <c r="D5520" t="s">
        <v>293</v>
      </c>
      <c r="E5520" t="s">
        <v>294</v>
      </c>
      <c r="F5520" t="s">
        <v>2296</v>
      </c>
      <c r="H5520" t="s">
        <v>2298</v>
      </c>
      <c r="I5520">
        <v>47.881</v>
      </c>
      <c r="J5520">
        <v>40.067</v>
      </c>
      <c r="N5520" t="s">
        <v>2260</v>
      </c>
      <c r="T5520">
        <v>9</v>
      </c>
      <c r="U5520">
        <v>9</v>
      </c>
      <c r="V5520">
        <v>10</v>
      </c>
      <c r="W5520">
        <v>14</v>
      </c>
      <c r="X5520" t="s">
        <v>1691</v>
      </c>
      <c r="Y5520">
        <v>0</v>
      </c>
      <c r="Z5520">
        <v>35</v>
      </c>
      <c r="AD5520" t="s">
        <v>57</v>
      </c>
      <c r="AG5520" t="s">
        <v>31</v>
      </c>
      <c r="AX5520" t="s">
        <v>31</v>
      </c>
      <c r="AY5520" t="s">
        <v>31</v>
      </c>
    </row>
    <row r="5521" spans="1:51">
      <c r="A5521" t="s">
        <v>262</v>
      </c>
      <c r="B5521" t="s">
        <v>72</v>
      </c>
      <c r="C5521" t="s">
        <v>174</v>
      </c>
      <c r="D5521" t="s">
        <v>293</v>
      </c>
      <c r="E5521" t="s">
        <v>294</v>
      </c>
      <c r="F5521" t="s">
        <v>2296</v>
      </c>
      <c r="H5521" t="s">
        <v>2298</v>
      </c>
      <c r="I5521">
        <v>47.881</v>
      </c>
      <c r="J5521">
        <v>40.067</v>
      </c>
      <c r="N5521" t="s">
        <v>2260</v>
      </c>
      <c r="T5521">
        <v>9</v>
      </c>
      <c r="U5521">
        <v>9</v>
      </c>
      <c r="V5521">
        <v>10</v>
      </c>
      <c r="W5521">
        <v>14</v>
      </c>
      <c r="X5521" t="s">
        <v>1691</v>
      </c>
      <c r="Y5521">
        <v>0</v>
      </c>
      <c r="Z5521">
        <v>42</v>
      </c>
      <c r="AD5521" t="s">
        <v>57</v>
      </c>
      <c r="AG5521" t="s">
        <v>31</v>
      </c>
      <c r="AX5521" t="s">
        <v>31</v>
      </c>
      <c r="AY5521" t="s">
        <v>31</v>
      </c>
    </row>
    <row r="5522" spans="1:51">
      <c r="A5522" t="s">
        <v>262</v>
      </c>
      <c r="B5522" t="s">
        <v>72</v>
      </c>
      <c r="C5522" t="s">
        <v>174</v>
      </c>
      <c r="D5522" t="s">
        <v>293</v>
      </c>
      <c r="E5522" t="s">
        <v>294</v>
      </c>
      <c r="F5522" t="s">
        <v>2296</v>
      </c>
      <c r="H5522" t="s">
        <v>2298</v>
      </c>
      <c r="I5522">
        <v>47.881</v>
      </c>
      <c r="J5522">
        <v>40.067</v>
      </c>
      <c r="N5522" t="s">
        <v>2260</v>
      </c>
      <c r="T5522">
        <v>9</v>
      </c>
      <c r="U5522">
        <v>9</v>
      </c>
      <c r="V5522">
        <v>10</v>
      </c>
      <c r="W5522">
        <v>14</v>
      </c>
      <c r="X5522" t="s">
        <v>1691</v>
      </c>
      <c r="Y5522">
        <v>0</v>
      </c>
      <c r="Z5522">
        <v>49</v>
      </c>
      <c r="AD5522" t="s">
        <v>57</v>
      </c>
      <c r="AG5522" t="s">
        <v>31</v>
      </c>
      <c r="AX5522" t="s">
        <v>31</v>
      </c>
      <c r="AY5522" t="s">
        <v>31</v>
      </c>
    </row>
    <row r="5523" spans="1:51">
      <c r="A5523" t="s">
        <v>262</v>
      </c>
      <c r="B5523" t="s">
        <v>72</v>
      </c>
      <c r="C5523" t="s">
        <v>174</v>
      </c>
      <c r="D5523" t="s">
        <v>293</v>
      </c>
      <c r="E5523" t="s">
        <v>294</v>
      </c>
      <c r="F5523" t="s">
        <v>2296</v>
      </c>
      <c r="H5523" t="s">
        <v>2298</v>
      </c>
      <c r="I5523">
        <v>47.881</v>
      </c>
      <c r="J5523">
        <v>40.067</v>
      </c>
      <c r="N5523" t="s">
        <v>2260</v>
      </c>
      <c r="T5523">
        <v>9</v>
      </c>
      <c r="U5523">
        <v>9</v>
      </c>
      <c r="V5523">
        <v>10</v>
      </c>
      <c r="W5523">
        <v>14</v>
      </c>
      <c r="X5523" t="s">
        <v>1691</v>
      </c>
      <c r="Y5523">
        <v>0</v>
      </c>
      <c r="Z5523">
        <v>56</v>
      </c>
      <c r="AD5523" t="s">
        <v>57</v>
      </c>
      <c r="AG5523" t="s">
        <v>31</v>
      </c>
      <c r="AX5523" t="s">
        <v>31</v>
      </c>
      <c r="AY5523" t="s">
        <v>31</v>
      </c>
    </row>
    <row r="5524" spans="1:51">
      <c r="A5524" t="s">
        <v>262</v>
      </c>
      <c r="B5524" t="s">
        <v>72</v>
      </c>
      <c r="C5524" t="s">
        <v>174</v>
      </c>
      <c r="D5524" t="s">
        <v>293</v>
      </c>
      <c r="E5524" t="s">
        <v>294</v>
      </c>
      <c r="F5524" t="s">
        <v>2296</v>
      </c>
      <c r="H5524" t="s">
        <v>2298</v>
      </c>
      <c r="I5524">
        <v>47.881</v>
      </c>
      <c r="J5524">
        <v>40.067</v>
      </c>
      <c r="N5524" t="s">
        <v>2260</v>
      </c>
      <c r="T5524">
        <v>9</v>
      </c>
      <c r="U5524">
        <v>9</v>
      </c>
      <c r="V5524">
        <v>24</v>
      </c>
      <c r="W5524">
        <v>0</v>
      </c>
      <c r="X5524" t="s">
        <v>1691</v>
      </c>
      <c r="Y5524">
        <v>0</v>
      </c>
      <c r="Z5524">
        <v>0</v>
      </c>
      <c r="AD5524" t="s">
        <v>57</v>
      </c>
      <c r="AG5524" t="s">
        <v>31</v>
      </c>
      <c r="AX5524" t="s">
        <v>31</v>
      </c>
      <c r="AY5524" t="s">
        <v>31</v>
      </c>
    </row>
    <row r="5525" spans="1:51">
      <c r="A5525" t="s">
        <v>262</v>
      </c>
      <c r="B5525" t="s">
        <v>72</v>
      </c>
      <c r="C5525" t="s">
        <v>174</v>
      </c>
      <c r="D5525" t="s">
        <v>293</v>
      </c>
      <c r="E5525" t="s">
        <v>294</v>
      </c>
      <c r="F5525" t="s">
        <v>2296</v>
      </c>
      <c r="H5525" t="s">
        <v>2298</v>
      </c>
      <c r="I5525">
        <v>47.881</v>
      </c>
      <c r="J5525">
        <v>40.067</v>
      </c>
      <c r="N5525" t="s">
        <v>2260</v>
      </c>
      <c r="T5525">
        <v>9</v>
      </c>
      <c r="U5525">
        <v>9</v>
      </c>
      <c r="V5525">
        <v>24</v>
      </c>
      <c r="W5525">
        <v>0</v>
      </c>
      <c r="X5525" t="s">
        <v>1691</v>
      </c>
      <c r="Y5525">
        <v>0</v>
      </c>
      <c r="Z5525">
        <v>7</v>
      </c>
      <c r="AD5525" t="s">
        <v>57</v>
      </c>
      <c r="AG5525" t="s">
        <v>31</v>
      </c>
      <c r="AX5525" t="s">
        <v>31</v>
      </c>
      <c r="AY5525" t="s">
        <v>31</v>
      </c>
    </row>
    <row r="5526" spans="1:51">
      <c r="A5526" t="s">
        <v>262</v>
      </c>
      <c r="B5526" t="s">
        <v>72</v>
      </c>
      <c r="C5526" t="s">
        <v>174</v>
      </c>
      <c r="D5526" t="s">
        <v>293</v>
      </c>
      <c r="E5526" t="s">
        <v>294</v>
      </c>
      <c r="F5526" t="s">
        <v>2296</v>
      </c>
      <c r="H5526" t="s">
        <v>2298</v>
      </c>
      <c r="I5526">
        <v>47.881</v>
      </c>
      <c r="J5526">
        <v>40.067</v>
      </c>
      <c r="N5526" t="s">
        <v>2260</v>
      </c>
      <c r="T5526">
        <v>9</v>
      </c>
      <c r="U5526">
        <v>9</v>
      </c>
      <c r="V5526">
        <v>24</v>
      </c>
      <c r="W5526">
        <v>0</v>
      </c>
      <c r="X5526" t="s">
        <v>1691</v>
      </c>
      <c r="Y5526">
        <v>0</v>
      </c>
      <c r="Z5526">
        <v>14</v>
      </c>
      <c r="AD5526" t="s">
        <v>57</v>
      </c>
      <c r="AG5526" t="s">
        <v>31</v>
      </c>
      <c r="AX5526" t="s">
        <v>31</v>
      </c>
      <c r="AY5526" t="s">
        <v>31</v>
      </c>
    </row>
    <row r="5527" spans="1:51">
      <c r="A5527" t="s">
        <v>262</v>
      </c>
      <c r="B5527" t="s">
        <v>72</v>
      </c>
      <c r="C5527" t="s">
        <v>174</v>
      </c>
      <c r="D5527" t="s">
        <v>293</v>
      </c>
      <c r="E5527" t="s">
        <v>294</v>
      </c>
      <c r="F5527" t="s">
        <v>2296</v>
      </c>
      <c r="H5527" t="s">
        <v>2298</v>
      </c>
      <c r="I5527">
        <v>47.881</v>
      </c>
      <c r="J5527">
        <v>40.067</v>
      </c>
      <c r="N5527" t="s">
        <v>2260</v>
      </c>
      <c r="T5527">
        <v>9</v>
      </c>
      <c r="U5527">
        <v>9</v>
      </c>
      <c r="V5527">
        <v>24</v>
      </c>
      <c r="W5527">
        <v>0</v>
      </c>
      <c r="X5527" t="s">
        <v>1691</v>
      </c>
      <c r="Y5527">
        <v>0</v>
      </c>
      <c r="Z5527">
        <v>21</v>
      </c>
      <c r="AD5527" t="s">
        <v>57</v>
      </c>
      <c r="AG5527" t="s">
        <v>31</v>
      </c>
      <c r="AX5527" t="s">
        <v>31</v>
      </c>
      <c r="AY5527" t="s">
        <v>31</v>
      </c>
    </row>
    <row r="5528" spans="1:51">
      <c r="A5528" t="s">
        <v>262</v>
      </c>
      <c r="B5528" t="s">
        <v>72</v>
      </c>
      <c r="C5528" t="s">
        <v>174</v>
      </c>
      <c r="D5528" t="s">
        <v>293</v>
      </c>
      <c r="E5528" t="s">
        <v>294</v>
      </c>
      <c r="F5528" t="s">
        <v>2296</v>
      </c>
      <c r="H5528" t="s">
        <v>2298</v>
      </c>
      <c r="I5528">
        <v>47.881</v>
      </c>
      <c r="J5528">
        <v>40.067</v>
      </c>
      <c r="N5528" t="s">
        <v>2260</v>
      </c>
      <c r="T5528">
        <v>9</v>
      </c>
      <c r="U5528">
        <v>9</v>
      </c>
      <c r="V5528">
        <v>24</v>
      </c>
      <c r="W5528">
        <v>0</v>
      </c>
      <c r="X5528" t="s">
        <v>1691</v>
      </c>
      <c r="Y5528">
        <v>0</v>
      </c>
      <c r="Z5528">
        <v>28</v>
      </c>
      <c r="AD5528" t="s">
        <v>57</v>
      </c>
      <c r="AG5528" t="s">
        <v>31</v>
      </c>
      <c r="AX5528" t="s">
        <v>31</v>
      </c>
      <c r="AY5528" t="s">
        <v>31</v>
      </c>
    </row>
    <row r="5529" spans="1:51">
      <c r="A5529" t="s">
        <v>262</v>
      </c>
      <c r="B5529" t="s">
        <v>72</v>
      </c>
      <c r="C5529" t="s">
        <v>174</v>
      </c>
      <c r="D5529" t="s">
        <v>293</v>
      </c>
      <c r="E5529" t="s">
        <v>294</v>
      </c>
      <c r="F5529" t="s">
        <v>2296</v>
      </c>
      <c r="H5529" t="s">
        <v>2298</v>
      </c>
      <c r="I5529">
        <v>47.881</v>
      </c>
      <c r="J5529">
        <v>40.067</v>
      </c>
      <c r="N5529" t="s">
        <v>2260</v>
      </c>
      <c r="T5529">
        <v>9</v>
      </c>
      <c r="U5529">
        <v>9</v>
      </c>
      <c r="V5529">
        <v>24</v>
      </c>
      <c r="W5529">
        <v>0</v>
      </c>
      <c r="X5529" t="s">
        <v>1691</v>
      </c>
      <c r="Y5529">
        <v>0</v>
      </c>
      <c r="Z5529">
        <v>35</v>
      </c>
      <c r="AD5529" t="s">
        <v>57</v>
      </c>
      <c r="AG5529" t="s">
        <v>31</v>
      </c>
      <c r="AX5529" t="s">
        <v>31</v>
      </c>
      <c r="AY5529" t="s">
        <v>31</v>
      </c>
    </row>
    <row r="5530" spans="1:51">
      <c r="A5530" t="s">
        <v>262</v>
      </c>
      <c r="B5530" t="s">
        <v>72</v>
      </c>
      <c r="C5530" t="s">
        <v>174</v>
      </c>
      <c r="D5530" t="s">
        <v>293</v>
      </c>
      <c r="E5530" t="s">
        <v>294</v>
      </c>
      <c r="F5530" t="s">
        <v>2296</v>
      </c>
      <c r="H5530" t="s">
        <v>2298</v>
      </c>
      <c r="I5530">
        <v>47.881</v>
      </c>
      <c r="J5530">
        <v>40.067</v>
      </c>
      <c r="N5530" t="s">
        <v>2260</v>
      </c>
      <c r="T5530">
        <v>9</v>
      </c>
      <c r="U5530">
        <v>9</v>
      </c>
      <c r="V5530">
        <v>24</v>
      </c>
      <c r="W5530">
        <v>0</v>
      </c>
      <c r="X5530" t="s">
        <v>1691</v>
      </c>
      <c r="Y5530">
        <v>0</v>
      </c>
      <c r="Z5530">
        <v>42</v>
      </c>
      <c r="AD5530" t="s">
        <v>57</v>
      </c>
      <c r="AG5530" t="s">
        <v>31</v>
      </c>
      <c r="AX5530" t="s">
        <v>31</v>
      </c>
      <c r="AY5530" t="s">
        <v>31</v>
      </c>
    </row>
    <row r="5531" spans="1:51">
      <c r="A5531" t="s">
        <v>262</v>
      </c>
      <c r="B5531" t="s">
        <v>72</v>
      </c>
      <c r="C5531" t="s">
        <v>174</v>
      </c>
      <c r="D5531" t="s">
        <v>293</v>
      </c>
      <c r="E5531" t="s">
        <v>294</v>
      </c>
      <c r="F5531" t="s">
        <v>2296</v>
      </c>
      <c r="H5531" t="s">
        <v>2298</v>
      </c>
      <c r="I5531">
        <v>47.881</v>
      </c>
      <c r="J5531">
        <v>40.067</v>
      </c>
      <c r="N5531" t="s">
        <v>2260</v>
      </c>
      <c r="T5531">
        <v>9</v>
      </c>
      <c r="U5531">
        <v>9</v>
      </c>
      <c r="V5531">
        <v>24</v>
      </c>
      <c r="W5531">
        <v>0</v>
      </c>
      <c r="X5531" t="s">
        <v>1691</v>
      </c>
      <c r="Y5531">
        <v>0</v>
      </c>
      <c r="Z5531">
        <v>49</v>
      </c>
      <c r="AD5531" t="s">
        <v>57</v>
      </c>
      <c r="AG5531" t="s">
        <v>31</v>
      </c>
      <c r="AX5531" t="s">
        <v>31</v>
      </c>
      <c r="AY5531" t="s">
        <v>31</v>
      </c>
    </row>
    <row r="5532" spans="1:51">
      <c r="A5532" t="s">
        <v>262</v>
      </c>
      <c r="B5532" t="s">
        <v>72</v>
      </c>
      <c r="C5532" t="s">
        <v>174</v>
      </c>
      <c r="D5532" t="s">
        <v>293</v>
      </c>
      <c r="E5532" t="s">
        <v>294</v>
      </c>
      <c r="F5532" t="s">
        <v>2296</v>
      </c>
      <c r="H5532" t="s">
        <v>2298</v>
      </c>
      <c r="I5532">
        <v>47.881</v>
      </c>
      <c r="J5532">
        <v>40.067</v>
      </c>
      <c r="N5532" t="s">
        <v>2260</v>
      </c>
      <c r="T5532">
        <v>9</v>
      </c>
      <c r="U5532">
        <v>9</v>
      </c>
      <c r="V5532">
        <v>24</v>
      </c>
      <c r="W5532">
        <v>0</v>
      </c>
      <c r="X5532" t="s">
        <v>1691</v>
      </c>
      <c r="Y5532">
        <v>0</v>
      </c>
      <c r="Z5532">
        <v>56</v>
      </c>
      <c r="AD5532" t="s">
        <v>57</v>
      </c>
      <c r="AG5532" t="s">
        <v>31</v>
      </c>
      <c r="AX5532" t="s">
        <v>31</v>
      </c>
      <c r="AY5532" t="s">
        <v>31</v>
      </c>
    </row>
    <row r="5533" spans="1:51">
      <c r="A5533" t="s">
        <v>262</v>
      </c>
      <c r="B5533" t="s">
        <v>72</v>
      </c>
      <c r="C5533" t="s">
        <v>174</v>
      </c>
      <c r="D5533" t="s">
        <v>293</v>
      </c>
      <c r="E5533" t="s">
        <v>294</v>
      </c>
      <c r="F5533" t="s">
        <v>2296</v>
      </c>
      <c r="H5533" t="s">
        <v>2298</v>
      </c>
      <c r="I5533">
        <v>47.881</v>
      </c>
      <c r="J5533">
        <v>40.067</v>
      </c>
      <c r="N5533" t="s">
        <v>2260</v>
      </c>
      <c r="T5533">
        <v>21</v>
      </c>
      <c r="U5533">
        <v>9</v>
      </c>
      <c r="V5533">
        <v>10</v>
      </c>
      <c r="W5533">
        <v>14</v>
      </c>
      <c r="X5533" t="s">
        <v>1691</v>
      </c>
      <c r="Y5533">
        <v>0</v>
      </c>
      <c r="Z5533">
        <v>0</v>
      </c>
      <c r="AD5533" t="s">
        <v>57</v>
      </c>
      <c r="AG5533" t="s">
        <v>31</v>
      </c>
      <c r="AX5533" t="s">
        <v>31</v>
      </c>
      <c r="AY5533" t="s">
        <v>31</v>
      </c>
    </row>
    <row r="5534" spans="1:51">
      <c r="A5534" t="s">
        <v>262</v>
      </c>
      <c r="B5534" t="s">
        <v>72</v>
      </c>
      <c r="C5534" t="s">
        <v>174</v>
      </c>
      <c r="D5534" t="s">
        <v>293</v>
      </c>
      <c r="E5534" t="s">
        <v>294</v>
      </c>
      <c r="F5534" t="s">
        <v>2296</v>
      </c>
      <c r="H5534" t="s">
        <v>2298</v>
      </c>
      <c r="I5534">
        <v>47.881</v>
      </c>
      <c r="J5534">
        <v>40.067</v>
      </c>
      <c r="N5534" t="s">
        <v>2260</v>
      </c>
      <c r="T5534">
        <v>21</v>
      </c>
      <c r="U5534">
        <v>9</v>
      </c>
      <c r="V5534">
        <v>10</v>
      </c>
      <c r="W5534">
        <v>14</v>
      </c>
      <c r="X5534" t="s">
        <v>1691</v>
      </c>
      <c r="Y5534">
        <v>1.19</v>
      </c>
      <c r="Z5534">
        <v>7</v>
      </c>
      <c r="AD5534" t="s">
        <v>57</v>
      </c>
      <c r="AG5534" t="s">
        <v>31</v>
      </c>
      <c r="AX5534" t="s">
        <v>31</v>
      </c>
      <c r="AY5534" t="s">
        <v>31</v>
      </c>
    </row>
    <row r="5535" spans="1:51">
      <c r="A5535" t="s">
        <v>262</v>
      </c>
      <c r="B5535" t="s">
        <v>72</v>
      </c>
      <c r="C5535" t="s">
        <v>174</v>
      </c>
      <c r="D5535" t="s">
        <v>293</v>
      </c>
      <c r="E5535" t="s">
        <v>294</v>
      </c>
      <c r="F5535" t="s">
        <v>2296</v>
      </c>
      <c r="H5535" t="s">
        <v>2298</v>
      </c>
      <c r="I5535">
        <v>47.881</v>
      </c>
      <c r="J5535">
        <v>40.067</v>
      </c>
      <c r="N5535" t="s">
        <v>2260</v>
      </c>
      <c r="T5535">
        <v>21</v>
      </c>
      <c r="U5535">
        <v>9</v>
      </c>
      <c r="V5535">
        <v>10</v>
      </c>
      <c r="W5535">
        <v>14</v>
      </c>
      <c r="X5535" t="s">
        <v>1691</v>
      </c>
      <c r="Y5535">
        <v>2.59</v>
      </c>
      <c r="Z5535">
        <v>14</v>
      </c>
      <c r="AD5535" t="s">
        <v>57</v>
      </c>
      <c r="AG5535" t="s">
        <v>31</v>
      </c>
      <c r="AX5535" t="s">
        <v>31</v>
      </c>
      <c r="AY5535" t="s">
        <v>31</v>
      </c>
    </row>
    <row r="5536" spans="1:51">
      <c r="A5536" t="s">
        <v>262</v>
      </c>
      <c r="B5536" t="s">
        <v>72</v>
      </c>
      <c r="C5536" t="s">
        <v>174</v>
      </c>
      <c r="D5536" t="s">
        <v>293</v>
      </c>
      <c r="E5536" t="s">
        <v>294</v>
      </c>
      <c r="F5536" t="s">
        <v>2296</v>
      </c>
      <c r="H5536" t="s">
        <v>2298</v>
      </c>
      <c r="I5536">
        <v>47.881</v>
      </c>
      <c r="J5536">
        <v>40.067</v>
      </c>
      <c r="N5536" t="s">
        <v>2260</v>
      </c>
      <c r="T5536">
        <v>21</v>
      </c>
      <c r="U5536">
        <v>9</v>
      </c>
      <c r="V5536">
        <v>10</v>
      </c>
      <c r="W5536">
        <v>14</v>
      </c>
      <c r="X5536" t="s">
        <v>1691</v>
      </c>
      <c r="Y5536">
        <v>5.39</v>
      </c>
      <c r="Z5536">
        <v>21</v>
      </c>
      <c r="AD5536" t="s">
        <v>57</v>
      </c>
      <c r="AG5536" t="s">
        <v>31</v>
      </c>
      <c r="AX5536" t="s">
        <v>31</v>
      </c>
      <c r="AY5536" t="s">
        <v>31</v>
      </c>
    </row>
    <row r="5537" spans="1:51">
      <c r="A5537" t="s">
        <v>262</v>
      </c>
      <c r="B5537" t="s">
        <v>72</v>
      </c>
      <c r="C5537" t="s">
        <v>174</v>
      </c>
      <c r="D5537" t="s">
        <v>293</v>
      </c>
      <c r="E5537" t="s">
        <v>294</v>
      </c>
      <c r="F5537" t="s">
        <v>2296</v>
      </c>
      <c r="H5537" t="s">
        <v>2298</v>
      </c>
      <c r="I5537">
        <v>47.881</v>
      </c>
      <c r="J5537">
        <v>40.067</v>
      </c>
      <c r="N5537" t="s">
        <v>2260</v>
      </c>
      <c r="T5537">
        <v>21</v>
      </c>
      <c r="U5537">
        <v>9</v>
      </c>
      <c r="V5537">
        <v>10</v>
      </c>
      <c r="W5537">
        <v>14</v>
      </c>
      <c r="X5537" t="s">
        <v>1691</v>
      </c>
      <c r="Y5537">
        <v>10.07</v>
      </c>
      <c r="Z5537">
        <v>28</v>
      </c>
      <c r="AD5537" t="s">
        <v>57</v>
      </c>
      <c r="AG5537" t="s">
        <v>31</v>
      </c>
      <c r="AX5537" t="s">
        <v>31</v>
      </c>
      <c r="AY5537" t="s">
        <v>31</v>
      </c>
    </row>
    <row r="5538" spans="1:51">
      <c r="A5538" t="s">
        <v>262</v>
      </c>
      <c r="B5538" t="s">
        <v>72</v>
      </c>
      <c r="C5538" t="s">
        <v>174</v>
      </c>
      <c r="D5538" t="s">
        <v>293</v>
      </c>
      <c r="E5538" t="s">
        <v>294</v>
      </c>
      <c r="F5538" t="s">
        <v>2296</v>
      </c>
      <c r="H5538" t="s">
        <v>2298</v>
      </c>
      <c r="I5538">
        <v>47.881</v>
      </c>
      <c r="J5538">
        <v>40.067</v>
      </c>
      <c r="N5538" t="s">
        <v>2260</v>
      </c>
      <c r="T5538">
        <v>21</v>
      </c>
      <c r="U5538">
        <v>9</v>
      </c>
      <c r="V5538">
        <v>10</v>
      </c>
      <c r="W5538">
        <v>14</v>
      </c>
      <c r="X5538" t="s">
        <v>1691</v>
      </c>
      <c r="Y5538">
        <v>14.97</v>
      </c>
      <c r="Z5538">
        <v>35</v>
      </c>
      <c r="AD5538" t="s">
        <v>57</v>
      </c>
      <c r="AG5538" t="s">
        <v>31</v>
      </c>
      <c r="AX5538" t="s">
        <v>31</v>
      </c>
      <c r="AY5538" t="s">
        <v>31</v>
      </c>
    </row>
    <row r="5539" spans="1:51">
      <c r="A5539" t="s">
        <v>262</v>
      </c>
      <c r="B5539" t="s">
        <v>72</v>
      </c>
      <c r="C5539" t="s">
        <v>174</v>
      </c>
      <c r="D5539" t="s">
        <v>293</v>
      </c>
      <c r="E5539" t="s">
        <v>294</v>
      </c>
      <c r="F5539" t="s">
        <v>2296</v>
      </c>
      <c r="H5539" t="s">
        <v>2298</v>
      </c>
      <c r="I5539">
        <v>47.881</v>
      </c>
      <c r="J5539">
        <v>40.067</v>
      </c>
      <c r="N5539" t="s">
        <v>2260</v>
      </c>
      <c r="T5539">
        <v>21</v>
      </c>
      <c r="U5539">
        <v>9</v>
      </c>
      <c r="V5539">
        <v>10</v>
      </c>
      <c r="W5539">
        <v>14</v>
      </c>
      <c r="X5539" t="s">
        <v>1691</v>
      </c>
      <c r="Y5539">
        <v>20.09</v>
      </c>
      <c r="Z5539">
        <v>42</v>
      </c>
      <c r="AD5539" t="s">
        <v>57</v>
      </c>
      <c r="AG5539" t="s">
        <v>31</v>
      </c>
      <c r="AX5539" t="s">
        <v>31</v>
      </c>
      <c r="AY5539" t="s">
        <v>31</v>
      </c>
    </row>
    <row r="5540" spans="1:51">
      <c r="A5540" t="s">
        <v>262</v>
      </c>
      <c r="B5540" t="s">
        <v>72</v>
      </c>
      <c r="C5540" t="s">
        <v>174</v>
      </c>
      <c r="D5540" t="s">
        <v>293</v>
      </c>
      <c r="E5540" t="s">
        <v>294</v>
      </c>
      <c r="F5540" t="s">
        <v>2296</v>
      </c>
      <c r="H5540" t="s">
        <v>2298</v>
      </c>
      <c r="I5540">
        <v>47.881</v>
      </c>
      <c r="J5540">
        <v>40.067</v>
      </c>
      <c r="N5540" t="s">
        <v>2260</v>
      </c>
      <c r="T5540">
        <v>21</v>
      </c>
      <c r="U5540">
        <v>9</v>
      </c>
      <c r="V5540">
        <v>10</v>
      </c>
      <c r="W5540">
        <v>14</v>
      </c>
      <c r="X5540" t="s">
        <v>1691</v>
      </c>
      <c r="Y5540">
        <v>25.04</v>
      </c>
      <c r="Z5540">
        <v>49</v>
      </c>
      <c r="AD5540" t="s">
        <v>57</v>
      </c>
      <c r="AG5540" t="s">
        <v>31</v>
      </c>
      <c r="AX5540" t="s">
        <v>31</v>
      </c>
      <c r="AY5540" t="s">
        <v>31</v>
      </c>
    </row>
    <row r="5541" spans="1:51">
      <c r="A5541" t="s">
        <v>262</v>
      </c>
      <c r="B5541" t="s">
        <v>72</v>
      </c>
      <c r="C5541" t="s">
        <v>174</v>
      </c>
      <c r="D5541" t="s">
        <v>293</v>
      </c>
      <c r="E5541" t="s">
        <v>294</v>
      </c>
      <c r="F5541" t="s">
        <v>2296</v>
      </c>
      <c r="H5541" t="s">
        <v>2298</v>
      </c>
      <c r="I5541">
        <v>47.881</v>
      </c>
      <c r="J5541">
        <v>40.067</v>
      </c>
      <c r="N5541" t="s">
        <v>2260</v>
      </c>
      <c r="T5541">
        <v>21</v>
      </c>
      <c r="U5541">
        <v>9</v>
      </c>
      <c r="V5541">
        <v>10</v>
      </c>
      <c r="W5541">
        <v>14</v>
      </c>
      <c r="X5541" t="s">
        <v>1691</v>
      </c>
      <c r="Y5541">
        <v>29.24</v>
      </c>
      <c r="Z5541">
        <v>56</v>
      </c>
      <c r="AD5541" t="s">
        <v>57</v>
      </c>
      <c r="AG5541" t="s">
        <v>31</v>
      </c>
      <c r="AX5541" t="s">
        <v>31</v>
      </c>
      <c r="AY5541" t="s">
        <v>31</v>
      </c>
    </row>
    <row r="5542" spans="1:51">
      <c r="A5542" t="s">
        <v>262</v>
      </c>
      <c r="B5542" t="s">
        <v>72</v>
      </c>
      <c r="C5542" t="s">
        <v>174</v>
      </c>
      <c r="D5542" t="s">
        <v>293</v>
      </c>
      <c r="E5542" t="s">
        <v>294</v>
      </c>
      <c r="F5542" t="s">
        <v>2296</v>
      </c>
      <c r="H5542" t="s">
        <v>2298</v>
      </c>
      <c r="I5542">
        <v>47.881</v>
      </c>
      <c r="J5542">
        <v>40.067</v>
      </c>
      <c r="N5542" t="s">
        <v>2260</v>
      </c>
      <c r="T5542">
        <v>21</v>
      </c>
      <c r="U5542">
        <v>9</v>
      </c>
      <c r="V5542">
        <v>24</v>
      </c>
      <c r="W5542">
        <v>0</v>
      </c>
      <c r="X5542" t="s">
        <v>1691</v>
      </c>
      <c r="Y5542">
        <v>0</v>
      </c>
      <c r="Z5542">
        <v>0</v>
      </c>
      <c r="AD5542" t="s">
        <v>57</v>
      </c>
      <c r="AG5542" t="s">
        <v>31</v>
      </c>
      <c r="AX5542" t="s">
        <v>31</v>
      </c>
      <c r="AY5542" t="s">
        <v>31</v>
      </c>
    </row>
    <row r="5543" spans="1:51">
      <c r="A5543" t="s">
        <v>262</v>
      </c>
      <c r="B5543" t="s">
        <v>72</v>
      </c>
      <c r="C5543" t="s">
        <v>174</v>
      </c>
      <c r="D5543" t="s">
        <v>293</v>
      </c>
      <c r="E5543" t="s">
        <v>294</v>
      </c>
      <c r="F5543" t="s">
        <v>2296</v>
      </c>
      <c r="H5543" t="s">
        <v>2298</v>
      </c>
      <c r="I5543">
        <v>47.881</v>
      </c>
      <c r="J5543">
        <v>40.067</v>
      </c>
      <c r="N5543" t="s">
        <v>2260</v>
      </c>
      <c r="T5543">
        <v>21</v>
      </c>
      <c r="U5543">
        <v>9</v>
      </c>
      <c r="V5543">
        <v>24</v>
      </c>
      <c r="W5543">
        <v>0</v>
      </c>
      <c r="X5543" t="s">
        <v>1691</v>
      </c>
      <c r="Y5543">
        <v>1.45</v>
      </c>
      <c r="Z5543">
        <v>7</v>
      </c>
      <c r="AD5543" t="s">
        <v>57</v>
      </c>
      <c r="AG5543" t="s">
        <v>31</v>
      </c>
      <c r="AX5543" t="s">
        <v>31</v>
      </c>
      <c r="AY5543" t="s">
        <v>31</v>
      </c>
    </row>
    <row r="5544" spans="1:51">
      <c r="A5544" t="s">
        <v>262</v>
      </c>
      <c r="B5544" t="s">
        <v>72</v>
      </c>
      <c r="C5544" t="s">
        <v>174</v>
      </c>
      <c r="D5544" t="s">
        <v>293</v>
      </c>
      <c r="E5544" t="s">
        <v>294</v>
      </c>
      <c r="F5544" t="s">
        <v>2296</v>
      </c>
      <c r="H5544" t="s">
        <v>2298</v>
      </c>
      <c r="I5544">
        <v>47.881</v>
      </c>
      <c r="J5544">
        <v>40.067</v>
      </c>
      <c r="N5544" t="s">
        <v>2260</v>
      </c>
      <c r="T5544">
        <v>21</v>
      </c>
      <c r="U5544">
        <v>9</v>
      </c>
      <c r="V5544">
        <v>24</v>
      </c>
      <c r="W5544">
        <v>0</v>
      </c>
      <c r="X5544" t="s">
        <v>1691</v>
      </c>
      <c r="Y5544">
        <v>2.48</v>
      </c>
      <c r="Z5544">
        <v>14</v>
      </c>
      <c r="AD5544" t="s">
        <v>57</v>
      </c>
      <c r="AG5544" t="s">
        <v>31</v>
      </c>
      <c r="AX5544" t="s">
        <v>31</v>
      </c>
      <c r="AY5544" t="s">
        <v>31</v>
      </c>
    </row>
    <row r="5545" spans="1:51">
      <c r="A5545" t="s">
        <v>262</v>
      </c>
      <c r="B5545" t="s">
        <v>72</v>
      </c>
      <c r="C5545" t="s">
        <v>174</v>
      </c>
      <c r="D5545" t="s">
        <v>293</v>
      </c>
      <c r="E5545" t="s">
        <v>294</v>
      </c>
      <c r="F5545" t="s">
        <v>2296</v>
      </c>
      <c r="H5545" t="s">
        <v>2298</v>
      </c>
      <c r="I5545">
        <v>47.881</v>
      </c>
      <c r="J5545">
        <v>40.067</v>
      </c>
      <c r="N5545" t="s">
        <v>2260</v>
      </c>
      <c r="T5545">
        <v>21</v>
      </c>
      <c r="U5545">
        <v>9</v>
      </c>
      <c r="V5545">
        <v>24</v>
      </c>
      <c r="W5545">
        <v>0</v>
      </c>
      <c r="X5545" t="s">
        <v>1691</v>
      </c>
      <c r="Y5545">
        <v>5.22</v>
      </c>
      <c r="Z5545">
        <v>21</v>
      </c>
      <c r="AD5545" t="s">
        <v>57</v>
      </c>
      <c r="AG5545" t="s">
        <v>31</v>
      </c>
      <c r="AX5545" t="s">
        <v>31</v>
      </c>
      <c r="AY5545" t="s">
        <v>31</v>
      </c>
    </row>
    <row r="5546" spans="1:51">
      <c r="A5546" t="s">
        <v>262</v>
      </c>
      <c r="B5546" t="s">
        <v>72</v>
      </c>
      <c r="C5546" t="s">
        <v>174</v>
      </c>
      <c r="D5546" t="s">
        <v>293</v>
      </c>
      <c r="E5546" t="s">
        <v>294</v>
      </c>
      <c r="F5546" t="s">
        <v>2296</v>
      </c>
      <c r="H5546" t="s">
        <v>2298</v>
      </c>
      <c r="I5546">
        <v>47.881</v>
      </c>
      <c r="J5546">
        <v>40.067</v>
      </c>
      <c r="N5546" t="s">
        <v>2260</v>
      </c>
      <c r="T5546">
        <v>21</v>
      </c>
      <c r="U5546">
        <v>9</v>
      </c>
      <c r="V5546">
        <v>24</v>
      </c>
      <c r="W5546">
        <v>0</v>
      </c>
      <c r="X5546" t="s">
        <v>1691</v>
      </c>
      <c r="Y5546">
        <v>10.119999999999999</v>
      </c>
      <c r="Z5546">
        <v>28</v>
      </c>
      <c r="AD5546" t="s">
        <v>57</v>
      </c>
      <c r="AG5546" t="s">
        <v>31</v>
      </c>
      <c r="AX5546" t="s">
        <v>31</v>
      </c>
      <c r="AY5546" t="s">
        <v>31</v>
      </c>
    </row>
    <row r="5547" spans="1:51">
      <c r="A5547" t="s">
        <v>262</v>
      </c>
      <c r="B5547" t="s">
        <v>72</v>
      </c>
      <c r="C5547" t="s">
        <v>174</v>
      </c>
      <c r="D5547" t="s">
        <v>293</v>
      </c>
      <c r="E5547" t="s">
        <v>294</v>
      </c>
      <c r="F5547" t="s">
        <v>2296</v>
      </c>
      <c r="H5547" t="s">
        <v>2298</v>
      </c>
      <c r="I5547">
        <v>47.881</v>
      </c>
      <c r="J5547">
        <v>40.067</v>
      </c>
      <c r="N5547" t="s">
        <v>2260</v>
      </c>
      <c r="T5547">
        <v>21</v>
      </c>
      <c r="U5547">
        <v>9</v>
      </c>
      <c r="V5547">
        <v>24</v>
      </c>
      <c r="W5547">
        <v>0</v>
      </c>
      <c r="X5547" t="s">
        <v>1691</v>
      </c>
      <c r="Y5547">
        <v>15.19</v>
      </c>
      <c r="Z5547">
        <v>35</v>
      </c>
      <c r="AD5547" t="s">
        <v>57</v>
      </c>
      <c r="AG5547" t="s">
        <v>31</v>
      </c>
      <c r="AX5547" t="s">
        <v>31</v>
      </c>
      <c r="AY5547" t="s">
        <v>31</v>
      </c>
    </row>
    <row r="5548" spans="1:51">
      <c r="A5548" t="s">
        <v>262</v>
      </c>
      <c r="B5548" t="s">
        <v>72</v>
      </c>
      <c r="C5548" t="s">
        <v>174</v>
      </c>
      <c r="D5548" t="s">
        <v>293</v>
      </c>
      <c r="E5548" t="s">
        <v>294</v>
      </c>
      <c r="F5548" t="s">
        <v>2296</v>
      </c>
      <c r="H5548" t="s">
        <v>2298</v>
      </c>
      <c r="I5548">
        <v>47.881</v>
      </c>
      <c r="J5548">
        <v>40.067</v>
      </c>
      <c r="N5548" t="s">
        <v>2260</v>
      </c>
      <c r="T5548">
        <v>21</v>
      </c>
      <c r="U5548">
        <v>9</v>
      </c>
      <c r="V5548">
        <v>24</v>
      </c>
      <c r="W5548">
        <v>0</v>
      </c>
      <c r="X5548" t="s">
        <v>1691</v>
      </c>
      <c r="Y5548">
        <v>21.27</v>
      </c>
      <c r="Z5548">
        <v>42</v>
      </c>
      <c r="AD5548" t="s">
        <v>57</v>
      </c>
      <c r="AG5548" t="s">
        <v>31</v>
      </c>
      <c r="AX5548" t="s">
        <v>31</v>
      </c>
      <c r="AY5548" t="s">
        <v>31</v>
      </c>
    </row>
    <row r="5549" spans="1:51">
      <c r="A5549" t="s">
        <v>262</v>
      </c>
      <c r="B5549" t="s">
        <v>72</v>
      </c>
      <c r="C5549" t="s">
        <v>174</v>
      </c>
      <c r="D5549" t="s">
        <v>293</v>
      </c>
      <c r="E5549" t="s">
        <v>294</v>
      </c>
      <c r="F5549" t="s">
        <v>2296</v>
      </c>
      <c r="H5549" t="s">
        <v>2298</v>
      </c>
      <c r="I5549">
        <v>47.881</v>
      </c>
      <c r="J5549">
        <v>40.067</v>
      </c>
      <c r="N5549" t="s">
        <v>2260</v>
      </c>
      <c r="T5549">
        <v>21</v>
      </c>
      <c r="U5549">
        <v>9</v>
      </c>
      <c r="V5549">
        <v>24</v>
      </c>
      <c r="W5549">
        <v>0</v>
      </c>
      <c r="X5549" t="s">
        <v>1691</v>
      </c>
      <c r="Y5549">
        <v>26.33</v>
      </c>
      <c r="Z5549">
        <v>49</v>
      </c>
      <c r="AD5549" t="s">
        <v>57</v>
      </c>
      <c r="AG5549" t="s">
        <v>31</v>
      </c>
      <c r="AX5549" t="s">
        <v>31</v>
      </c>
      <c r="AY5549" t="s">
        <v>31</v>
      </c>
    </row>
    <row r="5550" spans="1:51">
      <c r="A5550" t="s">
        <v>262</v>
      </c>
      <c r="B5550" t="s">
        <v>72</v>
      </c>
      <c r="C5550" t="s">
        <v>174</v>
      </c>
      <c r="D5550" t="s">
        <v>293</v>
      </c>
      <c r="E5550" t="s">
        <v>294</v>
      </c>
      <c r="F5550" t="s">
        <v>2296</v>
      </c>
      <c r="H5550" t="s">
        <v>2298</v>
      </c>
      <c r="I5550">
        <v>47.881</v>
      </c>
      <c r="J5550">
        <v>40.067</v>
      </c>
      <c r="N5550" t="s">
        <v>2260</v>
      </c>
      <c r="T5550">
        <v>21</v>
      </c>
      <c r="U5550">
        <v>9</v>
      </c>
      <c r="V5550">
        <v>24</v>
      </c>
      <c r="W5550">
        <v>0</v>
      </c>
      <c r="X5550" t="s">
        <v>1691</v>
      </c>
      <c r="Y5550">
        <v>30.53</v>
      </c>
      <c r="Z5550">
        <v>56</v>
      </c>
      <c r="AD5550" t="s">
        <v>57</v>
      </c>
      <c r="AG5550" t="s">
        <v>31</v>
      </c>
      <c r="AX5550" t="s">
        <v>31</v>
      </c>
      <c r="AY5550" t="s">
        <v>31</v>
      </c>
    </row>
    <row r="5551" spans="1:51">
      <c r="A5551" t="s">
        <v>262</v>
      </c>
      <c r="B5551" t="s">
        <v>72</v>
      </c>
      <c r="C5551" t="s">
        <v>174</v>
      </c>
      <c r="D5551" t="s">
        <v>293</v>
      </c>
      <c r="E5551" t="s">
        <v>294</v>
      </c>
      <c r="F5551" t="s">
        <v>2297</v>
      </c>
      <c r="H5551" t="s">
        <v>2194</v>
      </c>
      <c r="I5551">
        <v>55.656999999999996</v>
      </c>
      <c r="J5551">
        <v>13.082000000000001</v>
      </c>
      <c r="N5551" t="s">
        <v>2260</v>
      </c>
      <c r="T5551">
        <v>21</v>
      </c>
      <c r="U5551">
        <v>21</v>
      </c>
      <c r="V5551">
        <v>10</v>
      </c>
      <c r="W5551">
        <v>14</v>
      </c>
      <c r="X5551" t="s">
        <v>1691</v>
      </c>
      <c r="Y5551">
        <v>0</v>
      </c>
      <c r="Z5551">
        <v>0</v>
      </c>
      <c r="AD5551" t="s">
        <v>57</v>
      </c>
      <c r="AG5551" t="s">
        <v>31</v>
      </c>
      <c r="AX5551" t="s">
        <v>31</v>
      </c>
      <c r="AY5551" t="s">
        <v>31</v>
      </c>
    </row>
    <row r="5552" spans="1:51">
      <c r="A5552" t="s">
        <v>262</v>
      </c>
      <c r="B5552" t="s">
        <v>72</v>
      </c>
      <c r="C5552" t="s">
        <v>174</v>
      </c>
      <c r="D5552" t="s">
        <v>293</v>
      </c>
      <c r="E5552" t="s">
        <v>294</v>
      </c>
      <c r="F5552" t="s">
        <v>2297</v>
      </c>
      <c r="H5552" t="s">
        <v>2194</v>
      </c>
      <c r="I5552">
        <v>55.656999999999996</v>
      </c>
      <c r="J5552">
        <v>13.082000000000001</v>
      </c>
      <c r="N5552" t="s">
        <v>2260</v>
      </c>
      <c r="T5552">
        <v>21</v>
      </c>
      <c r="U5552">
        <v>21</v>
      </c>
      <c r="V5552">
        <v>10</v>
      </c>
      <c r="W5552">
        <v>14</v>
      </c>
      <c r="X5552" t="s">
        <v>1691</v>
      </c>
      <c r="Y5552">
        <v>1.93</v>
      </c>
      <c r="Z5552">
        <v>7</v>
      </c>
      <c r="AD5552" t="s">
        <v>57</v>
      </c>
      <c r="AG5552" t="s">
        <v>31</v>
      </c>
      <c r="AX5552" t="s">
        <v>31</v>
      </c>
      <c r="AY5552" t="s">
        <v>31</v>
      </c>
    </row>
    <row r="5553" spans="1:51">
      <c r="A5553" t="s">
        <v>262</v>
      </c>
      <c r="B5553" t="s">
        <v>72</v>
      </c>
      <c r="C5553" t="s">
        <v>174</v>
      </c>
      <c r="D5553" t="s">
        <v>293</v>
      </c>
      <c r="E5553" t="s">
        <v>294</v>
      </c>
      <c r="F5553" t="s">
        <v>2297</v>
      </c>
      <c r="H5553" t="s">
        <v>2194</v>
      </c>
      <c r="I5553">
        <v>55.656999999999996</v>
      </c>
      <c r="J5553">
        <v>13.082000000000001</v>
      </c>
      <c r="N5553" t="s">
        <v>2260</v>
      </c>
      <c r="T5553">
        <v>21</v>
      </c>
      <c r="U5553">
        <v>21</v>
      </c>
      <c r="V5553">
        <v>10</v>
      </c>
      <c r="W5553">
        <v>14</v>
      </c>
      <c r="X5553" t="s">
        <v>1691</v>
      </c>
      <c r="Y5553">
        <v>6.22</v>
      </c>
      <c r="Z5553">
        <v>14</v>
      </c>
      <c r="AD5553" t="s">
        <v>57</v>
      </c>
      <c r="AG5553" t="s">
        <v>31</v>
      </c>
      <c r="AX5553" t="s">
        <v>31</v>
      </c>
      <c r="AY5553" t="s">
        <v>31</v>
      </c>
    </row>
    <row r="5554" spans="1:51">
      <c r="A5554" t="s">
        <v>262</v>
      </c>
      <c r="B5554" t="s">
        <v>72</v>
      </c>
      <c r="C5554" t="s">
        <v>174</v>
      </c>
      <c r="D5554" t="s">
        <v>293</v>
      </c>
      <c r="E5554" t="s">
        <v>294</v>
      </c>
      <c r="F5554" t="s">
        <v>2297</v>
      </c>
      <c r="H5554" t="s">
        <v>2194</v>
      </c>
      <c r="I5554">
        <v>55.656999999999996</v>
      </c>
      <c r="J5554">
        <v>13.082000000000001</v>
      </c>
      <c r="N5554" t="s">
        <v>2260</v>
      </c>
      <c r="T5554">
        <v>21</v>
      </c>
      <c r="U5554">
        <v>21</v>
      </c>
      <c r="V5554">
        <v>10</v>
      </c>
      <c r="W5554">
        <v>14</v>
      </c>
      <c r="X5554" t="s">
        <v>1691</v>
      </c>
      <c r="Y5554">
        <v>11.58</v>
      </c>
      <c r="Z5554">
        <v>21</v>
      </c>
      <c r="AD5554" t="s">
        <v>57</v>
      </c>
      <c r="AG5554" t="s">
        <v>31</v>
      </c>
      <c r="AX5554" t="s">
        <v>31</v>
      </c>
      <c r="AY5554" t="s">
        <v>31</v>
      </c>
    </row>
    <row r="5555" spans="1:51">
      <c r="A5555" t="s">
        <v>262</v>
      </c>
      <c r="B5555" t="s">
        <v>72</v>
      </c>
      <c r="C5555" t="s">
        <v>174</v>
      </c>
      <c r="D5555" t="s">
        <v>293</v>
      </c>
      <c r="E5555" t="s">
        <v>294</v>
      </c>
      <c r="F5555" t="s">
        <v>2297</v>
      </c>
      <c r="H5555" t="s">
        <v>2194</v>
      </c>
      <c r="I5555">
        <v>55.656999999999996</v>
      </c>
      <c r="J5555">
        <v>13.082000000000001</v>
      </c>
      <c r="N5555" t="s">
        <v>2260</v>
      </c>
      <c r="T5555">
        <v>21</v>
      </c>
      <c r="U5555">
        <v>21</v>
      </c>
      <c r="V5555">
        <v>10</v>
      </c>
      <c r="W5555">
        <v>14</v>
      </c>
      <c r="X5555" t="s">
        <v>1691</v>
      </c>
      <c r="Y5555">
        <v>17.68</v>
      </c>
      <c r="Z5555">
        <v>28</v>
      </c>
      <c r="AD5555" t="s">
        <v>57</v>
      </c>
      <c r="AG5555" t="s">
        <v>31</v>
      </c>
      <c r="AX5555" t="s">
        <v>31</v>
      </c>
      <c r="AY5555" t="s">
        <v>31</v>
      </c>
    </row>
    <row r="5556" spans="1:51">
      <c r="A5556" t="s">
        <v>262</v>
      </c>
      <c r="B5556" t="s">
        <v>72</v>
      </c>
      <c r="C5556" t="s">
        <v>174</v>
      </c>
      <c r="D5556" t="s">
        <v>293</v>
      </c>
      <c r="E5556" t="s">
        <v>294</v>
      </c>
      <c r="F5556" t="s">
        <v>2297</v>
      </c>
      <c r="H5556" t="s">
        <v>2194</v>
      </c>
      <c r="I5556">
        <v>55.656999999999996</v>
      </c>
      <c r="J5556">
        <v>13.082000000000001</v>
      </c>
      <c r="N5556" t="s">
        <v>2260</v>
      </c>
      <c r="T5556">
        <v>21</v>
      </c>
      <c r="U5556">
        <v>21</v>
      </c>
      <c r="V5556">
        <v>10</v>
      </c>
      <c r="W5556">
        <v>14</v>
      </c>
      <c r="X5556" t="s">
        <v>1691</v>
      </c>
      <c r="Y5556">
        <v>24.28</v>
      </c>
      <c r="Z5556">
        <v>35</v>
      </c>
      <c r="AD5556" t="s">
        <v>57</v>
      </c>
      <c r="AG5556" t="s">
        <v>31</v>
      </c>
      <c r="AX5556" t="s">
        <v>31</v>
      </c>
      <c r="AY5556" t="s">
        <v>31</v>
      </c>
    </row>
    <row r="5557" spans="1:51">
      <c r="A5557" t="s">
        <v>262</v>
      </c>
      <c r="B5557" t="s">
        <v>72</v>
      </c>
      <c r="C5557" t="s">
        <v>174</v>
      </c>
      <c r="D5557" t="s">
        <v>293</v>
      </c>
      <c r="E5557" t="s">
        <v>294</v>
      </c>
      <c r="F5557" t="s">
        <v>2297</v>
      </c>
      <c r="H5557" t="s">
        <v>2194</v>
      </c>
      <c r="I5557">
        <v>55.656999999999996</v>
      </c>
      <c r="J5557">
        <v>13.082000000000001</v>
      </c>
      <c r="N5557" t="s">
        <v>2260</v>
      </c>
      <c r="T5557">
        <v>21</v>
      </c>
      <c r="U5557">
        <v>21</v>
      </c>
      <c r="V5557">
        <v>10</v>
      </c>
      <c r="W5557">
        <v>14</v>
      </c>
      <c r="X5557" t="s">
        <v>1691</v>
      </c>
      <c r="Y5557">
        <v>32.479999999999997</v>
      </c>
      <c r="Z5557">
        <v>42</v>
      </c>
      <c r="AD5557" t="s">
        <v>57</v>
      </c>
      <c r="AG5557" t="s">
        <v>31</v>
      </c>
      <c r="AX5557" t="s">
        <v>31</v>
      </c>
      <c r="AY5557" t="s">
        <v>31</v>
      </c>
    </row>
    <row r="5558" spans="1:51">
      <c r="A5558" t="s">
        <v>262</v>
      </c>
      <c r="B5558" t="s">
        <v>72</v>
      </c>
      <c r="C5558" t="s">
        <v>174</v>
      </c>
      <c r="D5558" t="s">
        <v>293</v>
      </c>
      <c r="E5558" t="s">
        <v>294</v>
      </c>
      <c r="F5558" t="s">
        <v>2297</v>
      </c>
      <c r="H5558" t="s">
        <v>2194</v>
      </c>
      <c r="I5558">
        <v>55.656999999999996</v>
      </c>
      <c r="J5558">
        <v>13.082000000000001</v>
      </c>
      <c r="N5558" t="s">
        <v>2260</v>
      </c>
      <c r="T5558">
        <v>21</v>
      </c>
      <c r="U5558">
        <v>21</v>
      </c>
      <c r="V5558">
        <v>10</v>
      </c>
      <c r="W5558">
        <v>14</v>
      </c>
      <c r="X5558" t="s">
        <v>1691</v>
      </c>
      <c r="Y5558">
        <v>40.46</v>
      </c>
      <c r="Z5558">
        <v>49</v>
      </c>
      <c r="AD5558" t="s">
        <v>57</v>
      </c>
      <c r="AG5558" t="s">
        <v>31</v>
      </c>
      <c r="AX5558" t="s">
        <v>31</v>
      </c>
      <c r="AY5558" t="s">
        <v>31</v>
      </c>
    </row>
    <row r="5559" spans="1:51">
      <c r="A5559" t="s">
        <v>262</v>
      </c>
      <c r="B5559" t="s">
        <v>72</v>
      </c>
      <c r="C5559" t="s">
        <v>174</v>
      </c>
      <c r="D5559" t="s">
        <v>293</v>
      </c>
      <c r="E5559" t="s">
        <v>294</v>
      </c>
      <c r="F5559" t="s">
        <v>2297</v>
      </c>
      <c r="H5559" t="s">
        <v>2194</v>
      </c>
      <c r="I5559">
        <v>55.656999999999996</v>
      </c>
      <c r="J5559">
        <v>13.082000000000001</v>
      </c>
      <c r="N5559" t="s">
        <v>2260</v>
      </c>
      <c r="T5559">
        <v>21</v>
      </c>
      <c r="U5559">
        <v>21</v>
      </c>
      <c r="V5559">
        <v>10</v>
      </c>
      <c r="W5559">
        <v>14</v>
      </c>
      <c r="X5559" t="s">
        <v>1691</v>
      </c>
      <c r="Y5559">
        <v>48.87</v>
      </c>
      <c r="Z5559">
        <v>56</v>
      </c>
      <c r="AD5559" t="s">
        <v>57</v>
      </c>
      <c r="AG5559" t="s">
        <v>31</v>
      </c>
      <c r="AX5559" t="s">
        <v>31</v>
      </c>
      <c r="AY5559" t="s">
        <v>31</v>
      </c>
    </row>
    <row r="5560" spans="1:51">
      <c r="A5560" t="s">
        <v>262</v>
      </c>
      <c r="B5560" t="s">
        <v>72</v>
      </c>
      <c r="C5560" t="s">
        <v>174</v>
      </c>
      <c r="D5560" t="s">
        <v>293</v>
      </c>
      <c r="E5560" t="s">
        <v>294</v>
      </c>
      <c r="F5560" t="s">
        <v>2297</v>
      </c>
      <c r="H5560" t="s">
        <v>2194</v>
      </c>
      <c r="I5560">
        <v>55.656999999999996</v>
      </c>
      <c r="J5560">
        <v>13.082000000000001</v>
      </c>
      <c r="N5560" t="s">
        <v>2260</v>
      </c>
      <c r="T5560">
        <v>21</v>
      </c>
      <c r="U5560">
        <v>21</v>
      </c>
      <c r="V5560">
        <v>24</v>
      </c>
      <c r="W5560">
        <v>0</v>
      </c>
      <c r="X5560" t="s">
        <v>1691</v>
      </c>
      <c r="Y5560">
        <v>-0.43</v>
      </c>
      <c r="Z5560">
        <v>0</v>
      </c>
      <c r="AD5560" t="s">
        <v>57</v>
      </c>
      <c r="AG5560" t="s">
        <v>31</v>
      </c>
      <c r="AX5560" t="s">
        <v>31</v>
      </c>
      <c r="AY5560" t="s">
        <v>31</v>
      </c>
    </row>
    <row r="5561" spans="1:51">
      <c r="A5561" t="s">
        <v>262</v>
      </c>
      <c r="B5561" t="s">
        <v>72</v>
      </c>
      <c r="C5561" t="s">
        <v>174</v>
      </c>
      <c r="D5561" t="s">
        <v>293</v>
      </c>
      <c r="E5561" t="s">
        <v>294</v>
      </c>
      <c r="F5561" t="s">
        <v>2297</v>
      </c>
      <c r="H5561" t="s">
        <v>2194</v>
      </c>
      <c r="I5561">
        <v>55.656999999999996</v>
      </c>
      <c r="J5561">
        <v>13.082000000000001</v>
      </c>
      <c r="N5561" t="s">
        <v>2260</v>
      </c>
      <c r="T5561">
        <v>21</v>
      </c>
      <c r="U5561">
        <v>21</v>
      </c>
      <c r="V5561">
        <v>24</v>
      </c>
      <c r="W5561">
        <v>0</v>
      </c>
      <c r="X5561" t="s">
        <v>1691</v>
      </c>
      <c r="Y5561">
        <v>2.2999999999999998</v>
      </c>
      <c r="Z5561">
        <v>7</v>
      </c>
      <c r="AD5561" t="s">
        <v>57</v>
      </c>
      <c r="AG5561" t="s">
        <v>31</v>
      </c>
      <c r="AX5561" t="s">
        <v>31</v>
      </c>
      <c r="AY5561" t="s">
        <v>31</v>
      </c>
    </row>
    <row r="5562" spans="1:51">
      <c r="A5562" t="s">
        <v>262</v>
      </c>
      <c r="B5562" t="s">
        <v>72</v>
      </c>
      <c r="C5562" t="s">
        <v>174</v>
      </c>
      <c r="D5562" t="s">
        <v>293</v>
      </c>
      <c r="E5562" t="s">
        <v>294</v>
      </c>
      <c r="F5562" t="s">
        <v>2297</v>
      </c>
      <c r="H5562" t="s">
        <v>2194</v>
      </c>
      <c r="I5562">
        <v>55.656999999999996</v>
      </c>
      <c r="J5562">
        <v>13.082000000000001</v>
      </c>
      <c r="N5562" t="s">
        <v>2260</v>
      </c>
      <c r="T5562">
        <v>21</v>
      </c>
      <c r="U5562">
        <v>21</v>
      </c>
      <c r="V5562">
        <v>24</v>
      </c>
      <c r="W5562">
        <v>0</v>
      </c>
      <c r="X5562" t="s">
        <v>1691</v>
      </c>
      <c r="Y5562">
        <v>6.97</v>
      </c>
      <c r="Z5562">
        <v>14</v>
      </c>
      <c r="AD5562" t="s">
        <v>57</v>
      </c>
      <c r="AG5562" t="s">
        <v>31</v>
      </c>
      <c r="AX5562" t="s">
        <v>31</v>
      </c>
      <c r="AY5562" t="s">
        <v>31</v>
      </c>
    </row>
    <row r="5563" spans="1:51">
      <c r="A5563" t="s">
        <v>262</v>
      </c>
      <c r="B5563" t="s">
        <v>72</v>
      </c>
      <c r="C5563" t="s">
        <v>174</v>
      </c>
      <c r="D5563" t="s">
        <v>293</v>
      </c>
      <c r="E5563" t="s">
        <v>294</v>
      </c>
      <c r="F5563" t="s">
        <v>2297</v>
      </c>
      <c r="H5563" t="s">
        <v>2194</v>
      </c>
      <c r="I5563">
        <v>55.656999999999996</v>
      </c>
      <c r="J5563">
        <v>13.082000000000001</v>
      </c>
      <c r="N5563" t="s">
        <v>2260</v>
      </c>
      <c r="T5563">
        <v>21</v>
      </c>
      <c r="U5563">
        <v>21</v>
      </c>
      <c r="V5563">
        <v>24</v>
      </c>
      <c r="W5563">
        <v>0</v>
      </c>
      <c r="X5563" t="s">
        <v>1691</v>
      </c>
      <c r="Y5563">
        <v>14.09</v>
      </c>
      <c r="Z5563">
        <v>21</v>
      </c>
      <c r="AD5563" t="s">
        <v>57</v>
      </c>
      <c r="AG5563" t="s">
        <v>31</v>
      </c>
      <c r="AX5563" t="s">
        <v>31</v>
      </c>
      <c r="AY5563" t="s">
        <v>31</v>
      </c>
    </row>
    <row r="5564" spans="1:51">
      <c r="A5564" t="s">
        <v>262</v>
      </c>
      <c r="B5564" t="s">
        <v>72</v>
      </c>
      <c r="C5564" t="s">
        <v>174</v>
      </c>
      <c r="D5564" t="s">
        <v>293</v>
      </c>
      <c r="E5564" t="s">
        <v>294</v>
      </c>
      <c r="F5564" t="s">
        <v>2297</v>
      </c>
      <c r="H5564" t="s">
        <v>2194</v>
      </c>
      <c r="I5564">
        <v>55.656999999999996</v>
      </c>
      <c r="J5564">
        <v>13.082000000000001</v>
      </c>
      <c r="N5564" t="s">
        <v>2260</v>
      </c>
      <c r="T5564">
        <v>21</v>
      </c>
      <c r="U5564">
        <v>21</v>
      </c>
      <c r="V5564">
        <v>24</v>
      </c>
      <c r="W5564">
        <v>0</v>
      </c>
      <c r="X5564" t="s">
        <v>1691</v>
      </c>
      <c r="Y5564">
        <v>21.49</v>
      </c>
      <c r="Z5564">
        <v>28</v>
      </c>
      <c r="AD5564" t="s">
        <v>57</v>
      </c>
      <c r="AG5564" t="s">
        <v>31</v>
      </c>
      <c r="AX5564" t="s">
        <v>31</v>
      </c>
      <c r="AY5564" t="s">
        <v>31</v>
      </c>
    </row>
    <row r="5565" spans="1:51">
      <c r="A5565" t="s">
        <v>262</v>
      </c>
      <c r="B5565" t="s">
        <v>72</v>
      </c>
      <c r="C5565" t="s">
        <v>174</v>
      </c>
      <c r="D5565" t="s">
        <v>293</v>
      </c>
      <c r="E5565" t="s">
        <v>294</v>
      </c>
      <c r="F5565" t="s">
        <v>2297</v>
      </c>
      <c r="H5565" t="s">
        <v>2194</v>
      </c>
      <c r="I5565">
        <v>55.656999999999996</v>
      </c>
      <c r="J5565">
        <v>13.082000000000001</v>
      </c>
      <c r="N5565" t="s">
        <v>2260</v>
      </c>
      <c r="T5565">
        <v>21</v>
      </c>
      <c r="U5565">
        <v>21</v>
      </c>
      <c r="V5565">
        <v>24</v>
      </c>
      <c r="W5565">
        <v>0</v>
      </c>
      <c r="X5565" t="s">
        <v>1691</v>
      </c>
      <c r="Y5565">
        <v>30.01</v>
      </c>
      <c r="Z5565">
        <v>35</v>
      </c>
      <c r="AD5565" t="s">
        <v>57</v>
      </c>
      <c r="AG5565" t="s">
        <v>31</v>
      </c>
      <c r="AX5565" t="s">
        <v>31</v>
      </c>
      <c r="AY5565" t="s">
        <v>31</v>
      </c>
    </row>
    <row r="5566" spans="1:51">
      <c r="A5566" t="s">
        <v>262</v>
      </c>
      <c r="B5566" t="s">
        <v>72</v>
      </c>
      <c r="C5566" t="s">
        <v>174</v>
      </c>
      <c r="D5566" t="s">
        <v>293</v>
      </c>
      <c r="E5566" t="s">
        <v>294</v>
      </c>
      <c r="F5566" t="s">
        <v>2297</v>
      </c>
      <c r="H5566" t="s">
        <v>2194</v>
      </c>
      <c r="I5566">
        <v>55.656999999999996</v>
      </c>
      <c r="J5566">
        <v>13.082000000000001</v>
      </c>
      <c r="N5566" t="s">
        <v>2260</v>
      </c>
      <c r="T5566">
        <v>21</v>
      </c>
      <c r="U5566">
        <v>21</v>
      </c>
      <c r="V5566">
        <v>24</v>
      </c>
      <c r="W5566">
        <v>0</v>
      </c>
      <c r="X5566" t="s">
        <v>1691</v>
      </c>
      <c r="Y5566">
        <v>38.69</v>
      </c>
      <c r="Z5566">
        <v>42</v>
      </c>
      <c r="AD5566" t="s">
        <v>57</v>
      </c>
      <c r="AG5566" t="s">
        <v>31</v>
      </c>
      <c r="AX5566" t="s">
        <v>31</v>
      </c>
      <c r="AY5566" t="s">
        <v>31</v>
      </c>
    </row>
    <row r="5567" spans="1:51">
      <c r="A5567" t="s">
        <v>262</v>
      </c>
      <c r="B5567" t="s">
        <v>72</v>
      </c>
      <c r="C5567" t="s">
        <v>174</v>
      </c>
      <c r="D5567" t="s">
        <v>293</v>
      </c>
      <c r="E5567" t="s">
        <v>294</v>
      </c>
      <c r="F5567" t="s">
        <v>2297</v>
      </c>
      <c r="H5567" t="s">
        <v>2194</v>
      </c>
      <c r="I5567">
        <v>55.656999999999996</v>
      </c>
      <c r="J5567">
        <v>13.082000000000001</v>
      </c>
      <c r="N5567" t="s">
        <v>2260</v>
      </c>
      <c r="T5567">
        <v>21</v>
      </c>
      <c r="U5567">
        <v>21</v>
      </c>
      <c r="V5567">
        <v>24</v>
      </c>
      <c r="W5567">
        <v>0</v>
      </c>
      <c r="X5567" t="s">
        <v>1691</v>
      </c>
      <c r="Y5567">
        <v>47.86</v>
      </c>
      <c r="Z5567">
        <v>49</v>
      </c>
      <c r="AD5567" t="s">
        <v>57</v>
      </c>
      <c r="AG5567" t="s">
        <v>31</v>
      </c>
      <c r="AX5567" t="s">
        <v>31</v>
      </c>
      <c r="AY5567" t="s">
        <v>31</v>
      </c>
    </row>
    <row r="5568" spans="1:51">
      <c r="A5568" t="s">
        <v>262</v>
      </c>
      <c r="B5568" t="s">
        <v>72</v>
      </c>
      <c r="C5568" t="s">
        <v>174</v>
      </c>
      <c r="D5568" t="s">
        <v>293</v>
      </c>
      <c r="E5568" t="s">
        <v>294</v>
      </c>
      <c r="F5568" t="s">
        <v>2297</v>
      </c>
      <c r="H5568" t="s">
        <v>2194</v>
      </c>
      <c r="I5568">
        <v>55.656999999999996</v>
      </c>
      <c r="J5568">
        <v>13.082000000000001</v>
      </c>
      <c r="N5568" t="s">
        <v>2260</v>
      </c>
      <c r="T5568">
        <v>21</v>
      </c>
      <c r="U5568">
        <v>21</v>
      </c>
      <c r="V5568">
        <v>24</v>
      </c>
      <c r="W5568">
        <v>0</v>
      </c>
      <c r="X5568" t="s">
        <v>1691</v>
      </c>
      <c r="Y5568">
        <v>56.43</v>
      </c>
      <c r="Z5568">
        <v>56</v>
      </c>
      <c r="AD5568" t="s">
        <v>57</v>
      </c>
      <c r="AG5568" t="s">
        <v>31</v>
      </c>
      <c r="AX5568" t="s">
        <v>31</v>
      </c>
      <c r="AY5568" t="s">
        <v>31</v>
      </c>
    </row>
    <row r="5569" spans="1:51">
      <c r="A5569" t="s">
        <v>262</v>
      </c>
      <c r="B5569" t="s">
        <v>72</v>
      </c>
      <c r="C5569" t="s">
        <v>174</v>
      </c>
      <c r="D5569" t="s">
        <v>293</v>
      </c>
      <c r="E5569" t="s">
        <v>294</v>
      </c>
      <c r="F5569" t="s">
        <v>2297</v>
      </c>
      <c r="H5569" t="s">
        <v>2194</v>
      </c>
      <c r="I5569">
        <v>55.656999999999996</v>
      </c>
      <c r="J5569">
        <v>13.082000000000001</v>
      </c>
      <c r="N5569" t="s">
        <v>2260</v>
      </c>
      <c r="T5569">
        <v>15</v>
      </c>
      <c r="U5569">
        <v>15</v>
      </c>
      <c r="V5569">
        <v>10</v>
      </c>
      <c r="W5569">
        <v>14</v>
      </c>
      <c r="X5569" t="s">
        <v>1691</v>
      </c>
      <c r="Y5569">
        <v>0</v>
      </c>
      <c r="Z5569">
        <v>0</v>
      </c>
      <c r="AD5569" t="s">
        <v>57</v>
      </c>
      <c r="AG5569" t="s">
        <v>31</v>
      </c>
      <c r="AX5569" t="s">
        <v>31</v>
      </c>
      <c r="AY5569" t="s">
        <v>31</v>
      </c>
    </row>
    <row r="5570" spans="1:51">
      <c r="A5570" t="s">
        <v>262</v>
      </c>
      <c r="B5570" t="s">
        <v>72</v>
      </c>
      <c r="C5570" t="s">
        <v>174</v>
      </c>
      <c r="D5570" t="s">
        <v>293</v>
      </c>
      <c r="E5570" t="s">
        <v>294</v>
      </c>
      <c r="F5570" t="s">
        <v>2297</v>
      </c>
      <c r="H5570" t="s">
        <v>2194</v>
      </c>
      <c r="I5570">
        <v>55.656999999999996</v>
      </c>
      <c r="J5570">
        <v>13.082000000000001</v>
      </c>
      <c r="N5570" t="s">
        <v>2260</v>
      </c>
      <c r="T5570">
        <v>15</v>
      </c>
      <c r="U5570">
        <v>15</v>
      </c>
      <c r="V5570">
        <v>10</v>
      </c>
      <c r="W5570">
        <v>14</v>
      </c>
      <c r="X5570" t="s">
        <v>1691</v>
      </c>
      <c r="Y5570">
        <v>0.75</v>
      </c>
      <c r="Z5570">
        <v>7</v>
      </c>
      <c r="AD5570" t="s">
        <v>57</v>
      </c>
      <c r="AG5570" t="s">
        <v>31</v>
      </c>
      <c r="AX5570" t="s">
        <v>31</v>
      </c>
      <c r="AY5570" t="s">
        <v>31</v>
      </c>
    </row>
    <row r="5571" spans="1:51">
      <c r="A5571" t="s">
        <v>262</v>
      </c>
      <c r="B5571" t="s">
        <v>72</v>
      </c>
      <c r="C5571" t="s">
        <v>174</v>
      </c>
      <c r="D5571" t="s">
        <v>293</v>
      </c>
      <c r="E5571" t="s">
        <v>294</v>
      </c>
      <c r="F5571" t="s">
        <v>2297</v>
      </c>
      <c r="H5571" t="s">
        <v>2194</v>
      </c>
      <c r="I5571">
        <v>55.656999999999996</v>
      </c>
      <c r="J5571">
        <v>13.082000000000001</v>
      </c>
      <c r="N5571" t="s">
        <v>2260</v>
      </c>
      <c r="T5571">
        <v>15</v>
      </c>
      <c r="U5571">
        <v>15</v>
      </c>
      <c r="V5571">
        <v>10</v>
      </c>
      <c r="W5571">
        <v>14</v>
      </c>
      <c r="X5571" t="s">
        <v>1691</v>
      </c>
      <c r="Y5571">
        <v>1.82</v>
      </c>
      <c r="Z5571">
        <v>14</v>
      </c>
      <c r="AD5571" t="s">
        <v>57</v>
      </c>
      <c r="AG5571" t="s">
        <v>31</v>
      </c>
      <c r="AX5571" t="s">
        <v>31</v>
      </c>
      <c r="AY5571" t="s">
        <v>31</v>
      </c>
    </row>
    <row r="5572" spans="1:51">
      <c r="A5572" t="s">
        <v>262</v>
      </c>
      <c r="B5572" t="s">
        <v>72</v>
      </c>
      <c r="C5572" t="s">
        <v>174</v>
      </c>
      <c r="D5572" t="s">
        <v>293</v>
      </c>
      <c r="E5572" t="s">
        <v>294</v>
      </c>
      <c r="F5572" t="s">
        <v>2297</v>
      </c>
      <c r="H5572" t="s">
        <v>2194</v>
      </c>
      <c r="I5572">
        <v>55.656999999999996</v>
      </c>
      <c r="J5572">
        <v>13.082000000000001</v>
      </c>
      <c r="N5572" t="s">
        <v>2260</v>
      </c>
      <c r="T5572">
        <v>15</v>
      </c>
      <c r="U5572">
        <v>15</v>
      </c>
      <c r="V5572">
        <v>10</v>
      </c>
      <c r="W5572">
        <v>14</v>
      </c>
      <c r="X5572" t="s">
        <v>1691</v>
      </c>
      <c r="Y5572">
        <v>1.55</v>
      </c>
      <c r="Z5572">
        <v>21</v>
      </c>
      <c r="AD5572" t="s">
        <v>57</v>
      </c>
      <c r="AG5572" t="s">
        <v>31</v>
      </c>
      <c r="AX5572" t="s">
        <v>31</v>
      </c>
      <c r="AY5572" t="s">
        <v>31</v>
      </c>
    </row>
    <row r="5573" spans="1:51">
      <c r="A5573" t="s">
        <v>262</v>
      </c>
      <c r="B5573" t="s">
        <v>72</v>
      </c>
      <c r="C5573" t="s">
        <v>174</v>
      </c>
      <c r="D5573" t="s">
        <v>293</v>
      </c>
      <c r="E5573" t="s">
        <v>294</v>
      </c>
      <c r="F5573" t="s">
        <v>2297</v>
      </c>
      <c r="H5573" t="s">
        <v>2194</v>
      </c>
      <c r="I5573">
        <v>55.656999999999996</v>
      </c>
      <c r="J5573">
        <v>13.082000000000001</v>
      </c>
      <c r="N5573" t="s">
        <v>2260</v>
      </c>
      <c r="T5573">
        <v>15</v>
      </c>
      <c r="U5573">
        <v>15</v>
      </c>
      <c r="V5573">
        <v>10</v>
      </c>
      <c r="W5573">
        <v>14</v>
      </c>
      <c r="X5573" t="s">
        <v>1691</v>
      </c>
      <c r="Y5573">
        <v>1.82</v>
      </c>
      <c r="Z5573">
        <v>28</v>
      </c>
      <c r="AD5573" t="s">
        <v>57</v>
      </c>
      <c r="AG5573" t="s">
        <v>31</v>
      </c>
      <c r="AX5573" t="s">
        <v>31</v>
      </c>
      <c r="AY5573" t="s">
        <v>31</v>
      </c>
    </row>
    <row r="5574" spans="1:51">
      <c r="A5574" t="s">
        <v>262</v>
      </c>
      <c r="B5574" t="s">
        <v>72</v>
      </c>
      <c r="C5574" t="s">
        <v>174</v>
      </c>
      <c r="D5574" t="s">
        <v>293</v>
      </c>
      <c r="E5574" t="s">
        <v>294</v>
      </c>
      <c r="F5574" t="s">
        <v>2297</v>
      </c>
      <c r="H5574" t="s">
        <v>2194</v>
      </c>
      <c r="I5574">
        <v>55.656999999999996</v>
      </c>
      <c r="J5574">
        <v>13.082000000000001</v>
      </c>
      <c r="N5574" t="s">
        <v>2260</v>
      </c>
      <c r="T5574">
        <v>15</v>
      </c>
      <c r="U5574">
        <v>15</v>
      </c>
      <c r="V5574">
        <v>10</v>
      </c>
      <c r="W5574">
        <v>14</v>
      </c>
      <c r="X5574" t="s">
        <v>1691</v>
      </c>
      <c r="Y5574">
        <v>1.66</v>
      </c>
      <c r="Z5574">
        <v>35</v>
      </c>
      <c r="AD5574" t="s">
        <v>57</v>
      </c>
      <c r="AG5574" t="s">
        <v>31</v>
      </c>
      <c r="AX5574" t="s">
        <v>31</v>
      </c>
      <c r="AY5574" t="s">
        <v>31</v>
      </c>
    </row>
    <row r="5575" spans="1:51">
      <c r="A5575" t="s">
        <v>262</v>
      </c>
      <c r="B5575" t="s">
        <v>72</v>
      </c>
      <c r="C5575" t="s">
        <v>174</v>
      </c>
      <c r="D5575" t="s">
        <v>293</v>
      </c>
      <c r="E5575" t="s">
        <v>294</v>
      </c>
      <c r="F5575" t="s">
        <v>2297</v>
      </c>
      <c r="H5575" t="s">
        <v>2194</v>
      </c>
      <c r="I5575">
        <v>55.656999999999996</v>
      </c>
      <c r="J5575">
        <v>13.082000000000001</v>
      </c>
      <c r="N5575" t="s">
        <v>2260</v>
      </c>
      <c r="T5575">
        <v>15</v>
      </c>
      <c r="U5575">
        <v>15</v>
      </c>
      <c r="V5575">
        <v>10</v>
      </c>
      <c r="W5575">
        <v>14</v>
      </c>
      <c r="X5575" t="s">
        <v>1691</v>
      </c>
      <c r="Y5575">
        <v>1.98</v>
      </c>
      <c r="Z5575">
        <v>42</v>
      </c>
      <c r="AD5575" t="s">
        <v>57</v>
      </c>
      <c r="AG5575" t="s">
        <v>31</v>
      </c>
      <c r="AX5575" t="s">
        <v>31</v>
      </c>
      <c r="AY5575" t="s">
        <v>31</v>
      </c>
    </row>
    <row r="5576" spans="1:51">
      <c r="A5576" t="s">
        <v>262</v>
      </c>
      <c r="B5576" t="s">
        <v>72</v>
      </c>
      <c r="C5576" t="s">
        <v>174</v>
      </c>
      <c r="D5576" t="s">
        <v>293</v>
      </c>
      <c r="E5576" t="s">
        <v>294</v>
      </c>
      <c r="F5576" t="s">
        <v>2297</v>
      </c>
      <c r="H5576" t="s">
        <v>2194</v>
      </c>
      <c r="I5576">
        <v>55.656999999999996</v>
      </c>
      <c r="J5576">
        <v>13.082000000000001</v>
      </c>
      <c r="N5576" t="s">
        <v>2260</v>
      </c>
      <c r="T5576">
        <v>15</v>
      </c>
      <c r="U5576">
        <v>15</v>
      </c>
      <c r="V5576">
        <v>10</v>
      </c>
      <c r="W5576">
        <v>14</v>
      </c>
      <c r="X5576" t="s">
        <v>1691</v>
      </c>
      <c r="Y5576">
        <v>2.14</v>
      </c>
      <c r="Z5576">
        <v>49</v>
      </c>
      <c r="AD5576" t="s">
        <v>57</v>
      </c>
      <c r="AG5576" t="s">
        <v>31</v>
      </c>
      <c r="AX5576" t="s">
        <v>31</v>
      </c>
      <c r="AY5576" t="s">
        <v>31</v>
      </c>
    </row>
    <row r="5577" spans="1:51">
      <c r="A5577" t="s">
        <v>262</v>
      </c>
      <c r="B5577" t="s">
        <v>72</v>
      </c>
      <c r="C5577" t="s">
        <v>174</v>
      </c>
      <c r="D5577" t="s">
        <v>293</v>
      </c>
      <c r="E5577" t="s">
        <v>294</v>
      </c>
      <c r="F5577" t="s">
        <v>2297</v>
      </c>
      <c r="H5577" t="s">
        <v>2194</v>
      </c>
      <c r="I5577">
        <v>55.656999999999996</v>
      </c>
      <c r="J5577">
        <v>13.082000000000001</v>
      </c>
      <c r="N5577" t="s">
        <v>2260</v>
      </c>
      <c r="T5577">
        <v>15</v>
      </c>
      <c r="U5577">
        <v>15</v>
      </c>
      <c r="V5577">
        <v>10</v>
      </c>
      <c r="W5577">
        <v>14</v>
      </c>
      <c r="X5577" t="s">
        <v>1691</v>
      </c>
      <c r="Y5577">
        <v>2.41</v>
      </c>
      <c r="Z5577">
        <v>56</v>
      </c>
      <c r="AD5577" t="s">
        <v>57</v>
      </c>
      <c r="AG5577" t="s">
        <v>31</v>
      </c>
      <c r="AX5577" t="s">
        <v>31</v>
      </c>
      <c r="AY5577" t="s">
        <v>31</v>
      </c>
    </row>
    <row r="5578" spans="1:51">
      <c r="A5578" t="s">
        <v>262</v>
      </c>
      <c r="B5578" t="s">
        <v>72</v>
      </c>
      <c r="C5578" t="s">
        <v>174</v>
      </c>
      <c r="D5578" t="s">
        <v>293</v>
      </c>
      <c r="E5578" t="s">
        <v>294</v>
      </c>
      <c r="F5578" t="s">
        <v>2297</v>
      </c>
      <c r="H5578" t="s">
        <v>2194</v>
      </c>
      <c r="I5578">
        <v>55.656999999999996</v>
      </c>
      <c r="J5578">
        <v>13.082000000000001</v>
      </c>
      <c r="N5578" t="s">
        <v>2260</v>
      </c>
      <c r="T5578">
        <v>15</v>
      </c>
      <c r="U5578">
        <v>15</v>
      </c>
      <c r="V5578">
        <v>24</v>
      </c>
      <c r="W5578">
        <v>0</v>
      </c>
      <c r="X5578" t="s">
        <v>1691</v>
      </c>
      <c r="Y5578">
        <v>-0.05</v>
      </c>
      <c r="Z5578">
        <v>0</v>
      </c>
      <c r="AD5578" t="s">
        <v>57</v>
      </c>
      <c r="AG5578" t="s">
        <v>31</v>
      </c>
      <c r="AX5578" t="s">
        <v>31</v>
      </c>
      <c r="AY5578" t="s">
        <v>31</v>
      </c>
    </row>
    <row r="5579" spans="1:51">
      <c r="A5579" t="s">
        <v>262</v>
      </c>
      <c r="B5579" t="s">
        <v>72</v>
      </c>
      <c r="C5579" t="s">
        <v>174</v>
      </c>
      <c r="D5579" t="s">
        <v>293</v>
      </c>
      <c r="E5579" t="s">
        <v>294</v>
      </c>
      <c r="F5579" t="s">
        <v>2297</v>
      </c>
      <c r="H5579" t="s">
        <v>2194</v>
      </c>
      <c r="I5579">
        <v>55.656999999999996</v>
      </c>
      <c r="J5579">
        <v>13.082000000000001</v>
      </c>
      <c r="N5579" t="s">
        <v>2260</v>
      </c>
      <c r="T5579">
        <v>15</v>
      </c>
      <c r="U5579">
        <v>15</v>
      </c>
      <c r="V5579">
        <v>24</v>
      </c>
      <c r="W5579">
        <v>0</v>
      </c>
      <c r="X5579" t="s">
        <v>1691</v>
      </c>
      <c r="Y5579">
        <v>1.34</v>
      </c>
      <c r="Z5579">
        <v>7</v>
      </c>
      <c r="AD5579" t="s">
        <v>57</v>
      </c>
      <c r="AG5579" t="s">
        <v>31</v>
      </c>
      <c r="AX5579" t="s">
        <v>31</v>
      </c>
      <c r="AY5579" t="s">
        <v>31</v>
      </c>
    </row>
    <row r="5580" spans="1:51">
      <c r="A5580" t="s">
        <v>262</v>
      </c>
      <c r="B5580" t="s">
        <v>72</v>
      </c>
      <c r="C5580" t="s">
        <v>174</v>
      </c>
      <c r="D5580" t="s">
        <v>293</v>
      </c>
      <c r="E5580" t="s">
        <v>294</v>
      </c>
      <c r="F5580" t="s">
        <v>2297</v>
      </c>
      <c r="H5580" t="s">
        <v>2194</v>
      </c>
      <c r="I5580">
        <v>55.656999999999996</v>
      </c>
      <c r="J5580">
        <v>13.082000000000001</v>
      </c>
      <c r="N5580" t="s">
        <v>2260</v>
      </c>
      <c r="T5580">
        <v>15</v>
      </c>
      <c r="U5580">
        <v>15</v>
      </c>
      <c r="V5580">
        <v>24</v>
      </c>
      <c r="W5580">
        <v>0</v>
      </c>
      <c r="X5580" t="s">
        <v>1691</v>
      </c>
      <c r="Y5580">
        <v>1.29</v>
      </c>
      <c r="Z5580">
        <v>14</v>
      </c>
      <c r="AD5580" t="s">
        <v>57</v>
      </c>
      <c r="AG5580" t="s">
        <v>31</v>
      </c>
      <c r="AX5580" t="s">
        <v>31</v>
      </c>
      <c r="AY5580" t="s">
        <v>31</v>
      </c>
    </row>
    <row r="5581" spans="1:51">
      <c r="A5581" t="s">
        <v>262</v>
      </c>
      <c r="B5581" t="s">
        <v>72</v>
      </c>
      <c r="C5581" t="s">
        <v>174</v>
      </c>
      <c r="D5581" t="s">
        <v>293</v>
      </c>
      <c r="E5581" t="s">
        <v>294</v>
      </c>
      <c r="F5581" t="s">
        <v>2297</v>
      </c>
      <c r="H5581" t="s">
        <v>2194</v>
      </c>
      <c r="I5581">
        <v>55.656999999999996</v>
      </c>
      <c r="J5581">
        <v>13.082000000000001</v>
      </c>
      <c r="N5581" t="s">
        <v>2260</v>
      </c>
      <c r="T5581">
        <v>15</v>
      </c>
      <c r="U5581">
        <v>15</v>
      </c>
      <c r="V5581">
        <v>24</v>
      </c>
      <c r="W5581">
        <v>0</v>
      </c>
      <c r="X5581" t="s">
        <v>1691</v>
      </c>
      <c r="Y5581">
        <v>1.18</v>
      </c>
      <c r="Z5581">
        <v>21</v>
      </c>
      <c r="AD5581" t="s">
        <v>57</v>
      </c>
      <c r="AG5581" t="s">
        <v>31</v>
      </c>
      <c r="AX5581" t="s">
        <v>31</v>
      </c>
      <c r="AY5581" t="s">
        <v>31</v>
      </c>
    </row>
    <row r="5582" spans="1:51">
      <c r="A5582" t="s">
        <v>262</v>
      </c>
      <c r="B5582" t="s">
        <v>72</v>
      </c>
      <c r="C5582" t="s">
        <v>174</v>
      </c>
      <c r="D5582" t="s">
        <v>293</v>
      </c>
      <c r="E5582" t="s">
        <v>294</v>
      </c>
      <c r="F5582" t="s">
        <v>2297</v>
      </c>
      <c r="H5582" t="s">
        <v>2194</v>
      </c>
      <c r="I5582">
        <v>55.656999999999996</v>
      </c>
      <c r="J5582">
        <v>13.082000000000001</v>
      </c>
      <c r="N5582" t="s">
        <v>2260</v>
      </c>
      <c r="T5582">
        <v>15</v>
      </c>
      <c r="U5582">
        <v>15</v>
      </c>
      <c r="V5582">
        <v>24</v>
      </c>
      <c r="W5582">
        <v>0</v>
      </c>
      <c r="X5582" t="s">
        <v>1691</v>
      </c>
      <c r="Y5582">
        <v>1.82</v>
      </c>
      <c r="Z5582">
        <v>28</v>
      </c>
      <c r="AD5582" t="s">
        <v>57</v>
      </c>
      <c r="AG5582" t="s">
        <v>31</v>
      </c>
      <c r="AX5582" t="s">
        <v>31</v>
      </c>
      <c r="AY5582" t="s">
        <v>31</v>
      </c>
    </row>
    <row r="5583" spans="1:51">
      <c r="A5583" t="s">
        <v>262</v>
      </c>
      <c r="B5583" t="s">
        <v>72</v>
      </c>
      <c r="C5583" t="s">
        <v>174</v>
      </c>
      <c r="D5583" t="s">
        <v>293</v>
      </c>
      <c r="E5583" t="s">
        <v>294</v>
      </c>
      <c r="F5583" t="s">
        <v>2297</v>
      </c>
      <c r="H5583" t="s">
        <v>2194</v>
      </c>
      <c r="I5583">
        <v>55.656999999999996</v>
      </c>
      <c r="J5583">
        <v>13.082000000000001</v>
      </c>
      <c r="N5583" t="s">
        <v>2260</v>
      </c>
      <c r="T5583">
        <v>15</v>
      </c>
      <c r="U5583">
        <v>15</v>
      </c>
      <c r="V5583">
        <v>24</v>
      </c>
      <c r="W5583">
        <v>0</v>
      </c>
      <c r="X5583" t="s">
        <v>1691</v>
      </c>
      <c r="Y5583">
        <v>2.52</v>
      </c>
      <c r="Z5583">
        <v>35</v>
      </c>
      <c r="AD5583" t="s">
        <v>57</v>
      </c>
      <c r="AG5583" t="s">
        <v>31</v>
      </c>
      <c r="AX5583" t="s">
        <v>31</v>
      </c>
      <c r="AY5583" t="s">
        <v>31</v>
      </c>
    </row>
    <row r="5584" spans="1:51">
      <c r="A5584" t="s">
        <v>262</v>
      </c>
      <c r="B5584" t="s">
        <v>72</v>
      </c>
      <c r="C5584" t="s">
        <v>174</v>
      </c>
      <c r="D5584" t="s">
        <v>293</v>
      </c>
      <c r="E5584" t="s">
        <v>294</v>
      </c>
      <c r="F5584" t="s">
        <v>2297</v>
      </c>
      <c r="H5584" t="s">
        <v>2194</v>
      </c>
      <c r="I5584">
        <v>55.656999999999996</v>
      </c>
      <c r="J5584">
        <v>13.082000000000001</v>
      </c>
      <c r="N5584" t="s">
        <v>2260</v>
      </c>
      <c r="T5584">
        <v>15</v>
      </c>
      <c r="U5584">
        <v>15</v>
      </c>
      <c r="V5584">
        <v>24</v>
      </c>
      <c r="W5584">
        <v>0</v>
      </c>
      <c r="X5584" t="s">
        <v>1691</v>
      </c>
      <c r="Y5584">
        <v>3.43</v>
      </c>
      <c r="Z5584">
        <v>42</v>
      </c>
      <c r="AD5584" t="s">
        <v>57</v>
      </c>
      <c r="AG5584" t="s">
        <v>31</v>
      </c>
      <c r="AX5584" t="s">
        <v>31</v>
      </c>
      <c r="AY5584" t="s">
        <v>31</v>
      </c>
    </row>
    <row r="5585" spans="1:51">
      <c r="A5585" t="s">
        <v>262</v>
      </c>
      <c r="B5585" t="s">
        <v>72</v>
      </c>
      <c r="C5585" t="s">
        <v>174</v>
      </c>
      <c r="D5585" t="s">
        <v>293</v>
      </c>
      <c r="E5585" t="s">
        <v>294</v>
      </c>
      <c r="F5585" t="s">
        <v>2297</v>
      </c>
      <c r="H5585" t="s">
        <v>2194</v>
      </c>
      <c r="I5585">
        <v>55.656999999999996</v>
      </c>
      <c r="J5585">
        <v>13.082000000000001</v>
      </c>
      <c r="N5585" t="s">
        <v>2260</v>
      </c>
      <c r="T5585">
        <v>15</v>
      </c>
      <c r="U5585">
        <v>15</v>
      </c>
      <c r="V5585">
        <v>24</v>
      </c>
      <c r="W5585">
        <v>0</v>
      </c>
      <c r="X5585" t="s">
        <v>1691</v>
      </c>
      <c r="Y5585">
        <v>4.13</v>
      </c>
      <c r="Z5585">
        <v>49</v>
      </c>
      <c r="AD5585" t="s">
        <v>57</v>
      </c>
      <c r="AG5585" t="s">
        <v>31</v>
      </c>
      <c r="AX5585" t="s">
        <v>31</v>
      </c>
      <c r="AY5585" t="s">
        <v>31</v>
      </c>
    </row>
    <row r="5586" spans="1:51">
      <c r="A5586" t="s">
        <v>262</v>
      </c>
      <c r="B5586" t="s">
        <v>72</v>
      </c>
      <c r="C5586" t="s">
        <v>174</v>
      </c>
      <c r="D5586" t="s">
        <v>293</v>
      </c>
      <c r="E5586" t="s">
        <v>294</v>
      </c>
      <c r="F5586" t="s">
        <v>2297</v>
      </c>
      <c r="H5586" t="s">
        <v>2194</v>
      </c>
      <c r="I5586">
        <v>55.656999999999996</v>
      </c>
      <c r="J5586">
        <v>13.082000000000001</v>
      </c>
      <c r="N5586" t="s">
        <v>2260</v>
      </c>
      <c r="T5586">
        <v>15</v>
      </c>
      <c r="U5586">
        <v>15</v>
      </c>
      <c r="V5586">
        <v>24</v>
      </c>
      <c r="W5586">
        <v>0</v>
      </c>
      <c r="X5586" t="s">
        <v>1691</v>
      </c>
      <c r="Y5586">
        <v>4.5</v>
      </c>
      <c r="Z5586">
        <v>56</v>
      </c>
      <c r="AD5586" t="s">
        <v>57</v>
      </c>
      <c r="AG5586" t="s">
        <v>31</v>
      </c>
      <c r="AX5586" t="s">
        <v>31</v>
      </c>
      <c r="AY5586" t="s">
        <v>31</v>
      </c>
    </row>
    <row r="5587" spans="1:51">
      <c r="A5587" t="s">
        <v>262</v>
      </c>
      <c r="B5587" t="s">
        <v>72</v>
      </c>
      <c r="C5587" t="s">
        <v>174</v>
      </c>
      <c r="D5587" t="s">
        <v>293</v>
      </c>
      <c r="E5587" t="s">
        <v>294</v>
      </c>
      <c r="F5587" t="s">
        <v>2297</v>
      </c>
      <c r="H5587" t="s">
        <v>2194</v>
      </c>
      <c r="I5587">
        <v>55.656999999999996</v>
      </c>
      <c r="J5587">
        <v>13.082000000000001</v>
      </c>
      <c r="N5587" t="s">
        <v>2260</v>
      </c>
      <c r="T5587">
        <v>12</v>
      </c>
      <c r="U5587">
        <v>12</v>
      </c>
      <c r="V5587">
        <v>10</v>
      </c>
      <c r="W5587">
        <v>14</v>
      </c>
      <c r="X5587" t="s">
        <v>1691</v>
      </c>
      <c r="Y5587">
        <v>0.05</v>
      </c>
      <c r="Z5587">
        <v>0</v>
      </c>
      <c r="AD5587" t="s">
        <v>57</v>
      </c>
      <c r="AG5587" t="s">
        <v>31</v>
      </c>
      <c r="AX5587" t="s">
        <v>31</v>
      </c>
      <c r="AY5587" t="s">
        <v>31</v>
      </c>
    </row>
    <row r="5588" spans="1:51">
      <c r="A5588" t="s">
        <v>262</v>
      </c>
      <c r="B5588" t="s">
        <v>72</v>
      </c>
      <c r="C5588" t="s">
        <v>174</v>
      </c>
      <c r="D5588" t="s">
        <v>293</v>
      </c>
      <c r="E5588" t="s">
        <v>294</v>
      </c>
      <c r="F5588" t="s">
        <v>2297</v>
      </c>
      <c r="H5588" t="s">
        <v>2194</v>
      </c>
      <c r="I5588">
        <v>55.656999999999996</v>
      </c>
      <c r="J5588">
        <v>13.082000000000001</v>
      </c>
      <c r="N5588" t="s">
        <v>2260</v>
      </c>
      <c r="T5588">
        <v>12</v>
      </c>
      <c r="U5588">
        <v>12</v>
      </c>
      <c r="V5588">
        <v>10</v>
      </c>
      <c r="W5588">
        <v>14</v>
      </c>
      <c r="X5588" t="s">
        <v>1691</v>
      </c>
      <c r="Y5588">
        <v>0.54</v>
      </c>
      <c r="Z5588">
        <v>7</v>
      </c>
      <c r="AD5588" t="s">
        <v>57</v>
      </c>
      <c r="AG5588" t="s">
        <v>31</v>
      </c>
      <c r="AX5588" t="s">
        <v>31</v>
      </c>
      <c r="AY5588" t="s">
        <v>31</v>
      </c>
    </row>
    <row r="5589" spans="1:51">
      <c r="A5589" t="s">
        <v>262</v>
      </c>
      <c r="B5589" t="s">
        <v>72</v>
      </c>
      <c r="C5589" t="s">
        <v>174</v>
      </c>
      <c r="D5589" t="s">
        <v>293</v>
      </c>
      <c r="E5589" t="s">
        <v>294</v>
      </c>
      <c r="F5589" t="s">
        <v>2297</v>
      </c>
      <c r="H5589" t="s">
        <v>2194</v>
      </c>
      <c r="I5589">
        <v>55.656999999999996</v>
      </c>
      <c r="J5589">
        <v>13.082000000000001</v>
      </c>
      <c r="N5589" t="s">
        <v>2260</v>
      </c>
      <c r="T5589">
        <v>12</v>
      </c>
      <c r="U5589">
        <v>12</v>
      </c>
      <c r="V5589">
        <v>10</v>
      </c>
      <c r="W5589">
        <v>14</v>
      </c>
      <c r="X5589" t="s">
        <v>1691</v>
      </c>
      <c r="Y5589">
        <v>1.07</v>
      </c>
      <c r="Z5589">
        <v>14</v>
      </c>
      <c r="AD5589" t="s">
        <v>57</v>
      </c>
      <c r="AG5589" t="s">
        <v>31</v>
      </c>
      <c r="AX5589" t="s">
        <v>31</v>
      </c>
      <c r="AY5589" t="s">
        <v>31</v>
      </c>
    </row>
    <row r="5590" spans="1:51">
      <c r="A5590" t="s">
        <v>262</v>
      </c>
      <c r="B5590" t="s">
        <v>72</v>
      </c>
      <c r="C5590" t="s">
        <v>174</v>
      </c>
      <c r="D5590" t="s">
        <v>293</v>
      </c>
      <c r="E5590" t="s">
        <v>294</v>
      </c>
      <c r="F5590" t="s">
        <v>2297</v>
      </c>
      <c r="H5590" t="s">
        <v>2194</v>
      </c>
      <c r="I5590">
        <v>55.656999999999996</v>
      </c>
      <c r="J5590">
        <v>13.082000000000001</v>
      </c>
      <c r="N5590" t="s">
        <v>2260</v>
      </c>
      <c r="T5590">
        <v>12</v>
      </c>
      <c r="U5590">
        <v>12</v>
      </c>
      <c r="V5590">
        <v>10</v>
      </c>
      <c r="W5590">
        <v>14</v>
      </c>
      <c r="X5590" t="s">
        <v>1691</v>
      </c>
      <c r="Y5590">
        <v>0.91</v>
      </c>
      <c r="Z5590">
        <v>21</v>
      </c>
      <c r="AD5590" t="s">
        <v>57</v>
      </c>
      <c r="AG5590" t="s">
        <v>31</v>
      </c>
      <c r="AX5590" t="s">
        <v>31</v>
      </c>
      <c r="AY5590" t="s">
        <v>31</v>
      </c>
    </row>
    <row r="5591" spans="1:51">
      <c r="A5591" t="s">
        <v>262</v>
      </c>
      <c r="B5591" t="s">
        <v>72</v>
      </c>
      <c r="C5591" t="s">
        <v>174</v>
      </c>
      <c r="D5591" t="s">
        <v>293</v>
      </c>
      <c r="E5591" t="s">
        <v>294</v>
      </c>
      <c r="F5591" t="s">
        <v>2297</v>
      </c>
      <c r="H5591" t="s">
        <v>2194</v>
      </c>
      <c r="I5591">
        <v>55.656999999999996</v>
      </c>
      <c r="J5591">
        <v>13.082000000000001</v>
      </c>
      <c r="N5591" t="s">
        <v>2260</v>
      </c>
      <c r="T5591">
        <v>12</v>
      </c>
      <c r="U5591">
        <v>12</v>
      </c>
      <c r="V5591">
        <v>10</v>
      </c>
      <c r="W5591">
        <v>14</v>
      </c>
      <c r="X5591" t="s">
        <v>1691</v>
      </c>
      <c r="Y5591">
        <v>1.1299999999999999</v>
      </c>
      <c r="Z5591">
        <v>28</v>
      </c>
      <c r="AD5591" t="s">
        <v>57</v>
      </c>
      <c r="AG5591" t="s">
        <v>31</v>
      </c>
      <c r="AX5591" t="s">
        <v>31</v>
      </c>
      <c r="AY5591" t="s">
        <v>31</v>
      </c>
    </row>
    <row r="5592" spans="1:51">
      <c r="A5592" t="s">
        <v>262</v>
      </c>
      <c r="B5592" t="s">
        <v>72</v>
      </c>
      <c r="C5592" t="s">
        <v>174</v>
      </c>
      <c r="D5592" t="s">
        <v>293</v>
      </c>
      <c r="E5592" t="s">
        <v>294</v>
      </c>
      <c r="F5592" t="s">
        <v>2297</v>
      </c>
      <c r="H5592" t="s">
        <v>2194</v>
      </c>
      <c r="I5592">
        <v>55.656999999999996</v>
      </c>
      <c r="J5592">
        <v>13.082000000000001</v>
      </c>
      <c r="N5592" t="s">
        <v>2260</v>
      </c>
      <c r="T5592">
        <v>12</v>
      </c>
      <c r="U5592">
        <v>12</v>
      </c>
      <c r="V5592">
        <v>10</v>
      </c>
      <c r="W5592">
        <v>14</v>
      </c>
      <c r="X5592" t="s">
        <v>1691</v>
      </c>
      <c r="Y5592">
        <v>1.39</v>
      </c>
      <c r="Z5592">
        <v>35</v>
      </c>
      <c r="AD5592" t="s">
        <v>57</v>
      </c>
      <c r="AG5592" t="s">
        <v>31</v>
      </c>
      <c r="AX5592" t="s">
        <v>31</v>
      </c>
      <c r="AY5592" t="s">
        <v>31</v>
      </c>
    </row>
    <row r="5593" spans="1:51">
      <c r="A5593" t="s">
        <v>262</v>
      </c>
      <c r="B5593" t="s">
        <v>72</v>
      </c>
      <c r="C5593" t="s">
        <v>174</v>
      </c>
      <c r="D5593" t="s">
        <v>293</v>
      </c>
      <c r="E5593" t="s">
        <v>294</v>
      </c>
      <c r="F5593" t="s">
        <v>2297</v>
      </c>
      <c r="H5593" t="s">
        <v>2194</v>
      </c>
      <c r="I5593">
        <v>55.656999999999996</v>
      </c>
      <c r="J5593">
        <v>13.082000000000001</v>
      </c>
      <c r="N5593" t="s">
        <v>2260</v>
      </c>
      <c r="T5593">
        <v>12</v>
      </c>
      <c r="U5593">
        <v>12</v>
      </c>
      <c r="V5593">
        <v>10</v>
      </c>
      <c r="W5593">
        <v>14</v>
      </c>
      <c r="X5593" t="s">
        <v>1691</v>
      </c>
      <c r="Y5593">
        <v>1.39</v>
      </c>
      <c r="Z5593">
        <v>42</v>
      </c>
      <c r="AD5593" t="s">
        <v>57</v>
      </c>
      <c r="AG5593" t="s">
        <v>31</v>
      </c>
      <c r="AX5593" t="s">
        <v>31</v>
      </c>
      <c r="AY5593" t="s">
        <v>31</v>
      </c>
    </row>
    <row r="5594" spans="1:51">
      <c r="A5594" t="s">
        <v>262</v>
      </c>
      <c r="B5594" t="s">
        <v>72</v>
      </c>
      <c r="C5594" t="s">
        <v>174</v>
      </c>
      <c r="D5594" t="s">
        <v>293</v>
      </c>
      <c r="E5594" t="s">
        <v>294</v>
      </c>
      <c r="F5594" t="s">
        <v>2297</v>
      </c>
      <c r="H5594" t="s">
        <v>2194</v>
      </c>
      <c r="I5594">
        <v>55.656999999999996</v>
      </c>
      <c r="J5594">
        <v>13.082000000000001</v>
      </c>
      <c r="N5594" t="s">
        <v>2260</v>
      </c>
      <c r="T5594">
        <v>12</v>
      </c>
      <c r="U5594">
        <v>12</v>
      </c>
      <c r="V5594">
        <v>10</v>
      </c>
      <c r="W5594">
        <v>14</v>
      </c>
      <c r="X5594" t="s">
        <v>1691</v>
      </c>
      <c r="Y5594">
        <v>1.55</v>
      </c>
      <c r="Z5594">
        <v>49</v>
      </c>
      <c r="AD5594" t="s">
        <v>57</v>
      </c>
      <c r="AG5594" t="s">
        <v>31</v>
      </c>
      <c r="AX5594" t="s">
        <v>31</v>
      </c>
      <c r="AY5594" t="s">
        <v>31</v>
      </c>
    </row>
    <row r="5595" spans="1:51">
      <c r="A5595" t="s">
        <v>262</v>
      </c>
      <c r="B5595" t="s">
        <v>72</v>
      </c>
      <c r="C5595" t="s">
        <v>174</v>
      </c>
      <c r="D5595" t="s">
        <v>293</v>
      </c>
      <c r="E5595" t="s">
        <v>294</v>
      </c>
      <c r="F5595" t="s">
        <v>2297</v>
      </c>
      <c r="H5595" t="s">
        <v>2194</v>
      </c>
      <c r="I5595">
        <v>55.656999999999996</v>
      </c>
      <c r="J5595">
        <v>13.082000000000001</v>
      </c>
      <c r="N5595" t="s">
        <v>2260</v>
      </c>
      <c r="T5595">
        <v>12</v>
      </c>
      <c r="U5595">
        <v>12</v>
      </c>
      <c r="V5595">
        <v>10</v>
      </c>
      <c r="W5595">
        <v>14</v>
      </c>
      <c r="X5595" t="s">
        <v>1691</v>
      </c>
      <c r="Y5595">
        <v>1.72</v>
      </c>
      <c r="Z5595">
        <v>56</v>
      </c>
      <c r="AD5595" t="s">
        <v>57</v>
      </c>
      <c r="AG5595" t="s">
        <v>31</v>
      </c>
      <c r="AX5595" t="s">
        <v>31</v>
      </c>
      <c r="AY5595" t="s">
        <v>31</v>
      </c>
    </row>
    <row r="5596" spans="1:51">
      <c r="A5596" t="s">
        <v>262</v>
      </c>
      <c r="B5596" t="s">
        <v>72</v>
      </c>
      <c r="C5596" t="s">
        <v>174</v>
      </c>
      <c r="D5596" t="s">
        <v>293</v>
      </c>
      <c r="E5596" t="s">
        <v>294</v>
      </c>
      <c r="F5596" t="s">
        <v>2297</v>
      </c>
      <c r="H5596" t="s">
        <v>2194</v>
      </c>
      <c r="I5596">
        <v>55.656999999999996</v>
      </c>
      <c r="J5596">
        <v>13.082000000000001</v>
      </c>
      <c r="N5596" t="s">
        <v>2260</v>
      </c>
      <c r="T5596">
        <v>12</v>
      </c>
      <c r="U5596">
        <v>12</v>
      </c>
      <c r="V5596">
        <v>24</v>
      </c>
      <c r="W5596">
        <v>0</v>
      </c>
      <c r="X5596" t="s">
        <v>1691</v>
      </c>
      <c r="Y5596">
        <v>0.11</v>
      </c>
      <c r="Z5596">
        <v>0</v>
      </c>
      <c r="AD5596" t="s">
        <v>57</v>
      </c>
      <c r="AG5596" t="s">
        <v>31</v>
      </c>
      <c r="AX5596" t="s">
        <v>31</v>
      </c>
      <c r="AY5596" t="s">
        <v>31</v>
      </c>
    </row>
    <row r="5597" spans="1:51">
      <c r="A5597" t="s">
        <v>262</v>
      </c>
      <c r="B5597" t="s">
        <v>72</v>
      </c>
      <c r="C5597" t="s">
        <v>174</v>
      </c>
      <c r="D5597" t="s">
        <v>293</v>
      </c>
      <c r="E5597" t="s">
        <v>294</v>
      </c>
      <c r="F5597" t="s">
        <v>2297</v>
      </c>
      <c r="H5597" t="s">
        <v>2194</v>
      </c>
      <c r="I5597">
        <v>55.656999999999996</v>
      </c>
      <c r="J5597">
        <v>13.082000000000001</v>
      </c>
      <c r="N5597" t="s">
        <v>2260</v>
      </c>
      <c r="T5597">
        <v>12</v>
      </c>
      <c r="U5597">
        <v>12</v>
      </c>
      <c r="V5597">
        <v>24</v>
      </c>
      <c r="W5597">
        <v>0</v>
      </c>
      <c r="X5597" t="s">
        <v>1691</v>
      </c>
      <c r="Y5597">
        <v>1.39</v>
      </c>
      <c r="Z5597">
        <v>7</v>
      </c>
      <c r="AD5597" t="s">
        <v>57</v>
      </c>
      <c r="AG5597" t="s">
        <v>31</v>
      </c>
      <c r="AX5597" t="s">
        <v>31</v>
      </c>
      <c r="AY5597" t="s">
        <v>31</v>
      </c>
    </row>
    <row r="5598" spans="1:51">
      <c r="A5598" t="s">
        <v>262</v>
      </c>
      <c r="B5598" t="s">
        <v>72</v>
      </c>
      <c r="C5598" t="s">
        <v>174</v>
      </c>
      <c r="D5598" t="s">
        <v>293</v>
      </c>
      <c r="E5598" t="s">
        <v>294</v>
      </c>
      <c r="F5598" t="s">
        <v>2297</v>
      </c>
      <c r="H5598" t="s">
        <v>2194</v>
      </c>
      <c r="I5598">
        <v>55.656999999999996</v>
      </c>
      <c r="J5598">
        <v>13.082000000000001</v>
      </c>
      <c r="N5598" t="s">
        <v>2260</v>
      </c>
      <c r="T5598">
        <v>12</v>
      </c>
      <c r="U5598">
        <v>12</v>
      </c>
      <c r="V5598">
        <v>24</v>
      </c>
      <c r="W5598">
        <v>0</v>
      </c>
      <c r="X5598" t="s">
        <v>1691</v>
      </c>
      <c r="Y5598">
        <v>1.29</v>
      </c>
      <c r="Z5598">
        <v>14</v>
      </c>
      <c r="AD5598" t="s">
        <v>57</v>
      </c>
      <c r="AG5598" t="s">
        <v>31</v>
      </c>
      <c r="AX5598" t="s">
        <v>31</v>
      </c>
      <c r="AY5598" t="s">
        <v>31</v>
      </c>
    </row>
    <row r="5599" spans="1:51">
      <c r="A5599" t="s">
        <v>262</v>
      </c>
      <c r="B5599" t="s">
        <v>72</v>
      </c>
      <c r="C5599" t="s">
        <v>174</v>
      </c>
      <c r="D5599" t="s">
        <v>293</v>
      </c>
      <c r="E5599" t="s">
        <v>294</v>
      </c>
      <c r="F5599" t="s">
        <v>2297</v>
      </c>
      <c r="H5599" t="s">
        <v>2194</v>
      </c>
      <c r="I5599">
        <v>55.656999999999996</v>
      </c>
      <c r="J5599">
        <v>13.082000000000001</v>
      </c>
      <c r="N5599" t="s">
        <v>2260</v>
      </c>
      <c r="T5599">
        <v>12</v>
      </c>
      <c r="U5599">
        <v>12</v>
      </c>
      <c r="V5599">
        <v>24</v>
      </c>
      <c r="W5599">
        <v>0</v>
      </c>
      <c r="X5599" t="s">
        <v>1691</v>
      </c>
      <c r="Y5599">
        <v>1.23</v>
      </c>
      <c r="Z5599">
        <v>21</v>
      </c>
      <c r="AD5599" t="s">
        <v>57</v>
      </c>
      <c r="AG5599" t="s">
        <v>31</v>
      </c>
      <c r="AX5599" t="s">
        <v>31</v>
      </c>
      <c r="AY5599" t="s">
        <v>31</v>
      </c>
    </row>
    <row r="5600" spans="1:51">
      <c r="A5600" t="s">
        <v>262</v>
      </c>
      <c r="B5600" t="s">
        <v>72</v>
      </c>
      <c r="C5600" t="s">
        <v>174</v>
      </c>
      <c r="D5600" t="s">
        <v>293</v>
      </c>
      <c r="E5600" t="s">
        <v>294</v>
      </c>
      <c r="F5600" t="s">
        <v>2297</v>
      </c>
      <c r="H5600" t="s">
        <v>2194</v>
      </c>
      <c r="I5600">
        <v>55.656999999999996</v>
      </c>
      <c r="J5600">
        <v>13.082000000000001</v>
      </c>
      <c r="N5600" t="s">
        <v>2260</v>
      </c>
      <c r="T5600">
        <v>12</v>
      </c>
      <c r="U5600">
        <v>12</v>
      </c>
      <c r="V5600">
        <v>24</v>
      </c>
      <c r="W5600">
        <v>0</v>
      </c>
      <c r="X5600" t="s">
        <v>1691</v>
      </c>
      <c r="Y5600">
        <v>1.39</v>
      </c>
      <c r="Z5600">
        <v>28</v>
      </c>
      <c r="AD5600" t="s">
        <v>57</v>
      </c>
      <c r="AG5600" t="s">
        <v>31</v>
      </c>
      <c r="AX5600" t="s">
        <v>31</v>
      </c>
      <c r="AY5600" t="s">
        <v>31</v>
      </c>
    </row>
    <row r="5601" spans="1:51">
      <c r="A5601" t="s">
        <v>262</v>
      </c>
      <c r="B5601" t="s">
        <v>72</v>
      </c>
      <c r="C5601" t="s">
        <v>174</v>
      </c>
      <c r="D5601" t="s">
        <v>293</v>
      </c>
      <c r="E5601" t="s">
        <v>294</v>
      </c>
      <c r="F5601" t="s">
        <v>2297</v>
      </c>
      <c r="H5601" t="s">
        <v>2194</v>
      </c>
      <c r="I5601">
        <v>55.656999999999996</v>
      </c>
      <c r="J5601">
        <v>13.082000000000001</v>
      </c>
      <c r="N5601" t="s">
        <v>2260</v>
      </c>
      <c r="T5601">
        <v>12</v>
      </c>
      <c r="U5601">
        <v>12</v>
      </c>
      <c r="V5601">
        <v>24</v>
      </c>
      <c r="W5601">
        <v>0</v>
      </c>
      <c r="X5601" t="s">
        <v>1691</v>
      </c>
      <c r="Y5601">
        <v>1.61</v>
      </c>
      <c r="Z5601">
        <v>35</v>
      </c>
      <c r="AD5601" t="s">
        <v>57</v>
      </c>
      <c r="AG5601" t="s">
        <v>31</v>
      </c>
      <c r="AX5601" t="s">
        <v>31</v>
      </c>
      <c r="AY5601" t="s">
        <v>31</v>
      </c>
    </row>
    <row r="5602" spans="1:51">
      <c r="A5602" t="s">
        <v>262</v>
      </c>
      <c r="B5602" t="s">
        <v>72</v>
      </c>
      <c r="C5602" t="s">
        <v>174</v>
      </c>
      <c r="D5602" t="s">
        <v>293</v>
      </c>
      <c r="E5602" t="s">
        <v>294</v>
      </c>
      <c r="F5602" t="s">
        <v>2297</v>
      </c>
      <c r="H5602" t="s">
        <v>2194</v>
      </c>
      <c r="I5602">
        <v>55.656999999999996</v>
      </c>
      <c r="J5602">
        <v>13.082000000000001</v>
      </c>
      <c r="N5602" t="s">
        <v>2260</v>
      </c>
      <c r="T5602">
        <v>12</v>
      </c>
      <c r="U5602">
        <v>12</v>
      </c>
      <c r="V5602">
        <v>24</v>
      </c>
      <c r="W5602">
        <v>0</v>
      </c>
      <c r="X5602" t="s">
        <v>1691</v>
      </c>
      <c r="Y5602">
        <v>1.55</v>
      </c>
      <c r="Z5602">
        <v>42</v>
      </c>
      <c r="AD5602" t="s">
        <v>57</v>
      </c>
      <c r="AG5602" t="s">
        <v>31</v>
      </c>
      <c r="AX5602" t="s">
        <v>31</v>
      </c>
      <c r="AY5602" t="s">
        <v>31</v>
      </c>
    </row>
    <row r="5603" spans="1:51">
      <c r="A5603" t="s">
        <v>262</v>
      </c>
      <c r="B5603" t="s">
        <v>72</v>
      </c>
      <c r="C5603" t="s">
        <v>174</v>
      </c>
      <c r="D5603" t="s">
        <v>293</v>
      </c>
      <c r="E5603" t="s">
        <v>294</v>
      </c>
      <c r="F5603" t="s">
        <v>2297</v>
      </c>
      <c r="H5603" t="s">
        <v>2194</v>
      </c>
      <c r="I5603">
        <v>55.656999999999996</v>
      </c>
      <c r="J5603">
        <v>13.082000000000001</v>
      </c>
      <c r="N5603" t="s">
        <v>2260</v>
      </c>
      <c r="T5603">
        <v>12</v>
      </c>
      <c r="U5603">
        <v>12</v>
      </c>
      <c r="V5603">
        <v>24</v>
      </c>
      <c r="W5603">
        <v>0</v>
      </c>
      <c r="X5603" t="s">
        <v>1691</v>
      </c>
      <c r="Y5603">
        <v>1.66</v>
      </c>
      <c r="Z5603">
        <v>49</v>
      </c>
      <c r="AD5603" t="s">
        <v>57</v>
      </c>
      <c r="AG5603" t="s">
        <v>31</v>
      </c>
      <c r="AX5603" t="s">
        <v>31</v>
      </c>
      <c r="AY5603" t="s">
        <v>31</v>
      </c>
    </row>
    <row r="5604" spans="1:51">
      <c r="A5604" t="s">
        <v>262</v>
      </c>
      <c r="B5604" t="s">
        <v>72</v>
      </c>
      <c r="C5604" t="s">
        <v>174</v>
      </c>
      <c r="D5604" t="s">
        <v>293</v>
      </c>
      <c r="E5604" t="s">
        <v>294</v>
      </c>
      <c r="F5604" t="s">
        <v>2297</v>
      </c>
      <c r="H5604" t="s">
        <v>2194</v>
      </c>
      <c r="I5604">
        <v>55.656999999999996</v>
      </c>
      <c r="J5604">
        <v>13.082000000000001</v>
      </c>
      <c r="N5604" t="s">
        <v>2260</v>
      </c>
      <c r="T5604">
        <v>12</v>
      </c>
      <c r="U5604">
        <v>12</v>
      </c>
      <c r="V5604">
        <v>24</v>
      </c>
      <c r="W5604">
        <v>0</v>
      </c>
      <c r="X5604" t="s">
        <v>1691</v>
      </c>
      <c r="Y5604">
        <v>1.61</v>
      </c>
      <c r="Z5604">
        <v>56</v>
      </c>
      <c r="AD5604" t="s">
        <v>57</v>
      </c>
      <c r="AG5604" t="s">
        <v>31</v>
      </c>
      <c r="AX5604" t="s">
        <v>31</v>
      </c>
      <c r="AY5604" t="s">
        <v>31</v>
      </c>
    </row>
    <row r="5605" spans="1:51">
      <c r="A5605" t="s">
        <v>262</v>
      </c>
      <c r="B5605" t="s">
        <v>72</v>
      </c>
      <c r="C5605" t="s">
        <v>174</v>
      </c>
      <c r="D5605" t="s">
        <v>293</v>
      </c>
      <c r="E5605" t="s">
        <v>294</v>
      </c>
      <c r="F5605" t="s">
        <v>2297</v>
      </c>
      <c r="H5605" t="s">
        <v>2194</v>
      </c>
      <c r="I5605">
        <v>55.656999999999996</v>
      </c>
      <c r="J5605">
        <v>13.082000000000001</v>
      </c>
      <c r="N5605" t="s">
        <v>2260</v>
      </c>
      <c r="T5605">
        <v>9</v>
      </c>
      <c r="U5605">
        <v>9</v>
      </c>
      <c r="V5605">
        <v>10</v>
      </c>
      <c r="W5605">
        <v>14</v>
      </c>
      <c r="X5605" t="s">
        <v>1691</v>
      </c>
      <c r="Y5605">
        <v>0</v>
      </c>
      <c r="Z5605">
        <v>0</v>
      </c>
      <c r="AD5605" t="s">
        <v>57</v>
      </c>
      <c r="AG5605" t="s">
        <v>31</v>
      </c>
      <c r="AX5605" t="s">
        <v>31</v>
      </c>
      <c r="AY5605" t="s">
        <v>31</v>
      </c>
    </row>
    <row r="5606" spans="1:51">
      <c r="A5606" t="s">
        <v>262</v>
      </c>
      <c r="B5606" t="s">
        <v>72</v>
      </c>
      <c r="C5606" t="s">
        <v>174</v>
      </c>
      <c r="D5606" t="s">
        <v>293</v>
      </c>
      <c r="E5606" t="s">
        <v>294</v>
      </c>
      <c r="F5606" t="s">
        <v>2297</v>
      </c>
      <c r="H5606" t="s">
        <v>2194</v>
      </c>
      <c r="I5606">
        <v>55.656999999999996</v>
      </c>
      <c r="J5606">
        <v>13.082000000000001</v>
      </c>
      <c r="N5606" t="s">
        <v>2260</v>
      </c>
      <c r="T5606">
        <v>9</v>
      </c>
      <c r="U5606">
        <v>9</v>
      </c>
      <c r="V5606">
        <v>10</v>
      </c>
      <c r="W5606">
        <v>14</v>
      </c>
      <c r="X5606" t="s">
        <v>1691</v>
      </c>
      <c r="Y5606">
        <v>0</v>
      </c>
      <c r="Z5606">
        <v>7</v>
      </c>
      <c r="AD5606" t="s">
        <v>57</v>
      </c>
      <c r="AG5606" t="s">
        <v>31</v>
      </c>
      <c r="AX5606" t="s">
        <v>31</v>
      </c>
      <c r="AY5606" t="s">
        <v>31</v>
      </c>
    </row>
    <row r="5607" spans="1:51">
      <c r="A5607" t="s">
        <v>262</v>
      </c>
      <c r="B5607" t="s">
        <v>72</v>
      </c>
      <c r="C5607" t="s">
        <v>174</v>
      </c>
      <c r="D5607" t="s">
        <v>293</v>
      </c>
      <c r="E5607" t="s">
        <v>294</v>
      </c>
      <c r="F5607" t="s">
        <v>2297</v>
      </c>
      <c r="H5607" t="s">
        <v>2194</v>
      </c>
      <c r="I5607">
        <v>55.656999999999996</v>
      </c>
      <c r="J5607">
        <v>13.082000000000001</v>
      </c>
      <c r="N5607" t="s">
        <v>2260</v>
      </c>
      <c r="T5607">
        <v>9</v>
      </c>
      <c r="U5607">
        <v>9</v>
      </c>
      <c r="V5607">
        <v>10</v>
      </c>
      <c r="W5607">
        <v>14</v>
      </c>
      <c r="X5607" t="s">
        <v>1691</v>
      </c>
      <c r="Y5607">
        <v>0</v>
      </c>
      <c r="Z5607">
        <v>14</v>
      </c>
      <c r="AD5607" t="s">
        <v>57</v>
      </c>
      <c r="AG5607" t="s">
        <v>31</v>
      </c>
      <c r="AX5607" t="s">
        <v>31</v>
      </c>
      <c r="AY5607" t="s">
        <v>31</v>
      </c>
    </row>
    <row r="5608" spans="1:51">
      <c r="A5608" t="s">
        <v>262</v>
      </c>
      <c r="B5608" t="s">
        <v>72</v>
      </c>
      <c r="C5608" t="s">
        <v>174</v>
      </c>
      <c r="D5608" t="s">
        <v>293</v>
      </c>
      <c r="E5608" t="s">
        <v>294</v>
      </c>
      <c r="F5608" t="s">
        <v>2297</v>
      </c>
      <c r="H5608" t="s">
        <v>2194</v>
      </c>
      <c r="I5608">
        <v>55.656999999999996</v>
      </c>
      <c r="J5608">
        <v>13.082000000000001</v>
      </c>
      <c r="N5608" t="s">
        <v>2260</v>
      </c>
      <c r="T5608">
        <v>9</v>
      </c>
      <c r="U5608">
        <v>9</v>
      </c>
      <c r="V5608">
        <v>10</v>
      </c>
      <c r="W5608">
        <v>14</v>
      </c>
      <c r="X5608" t="s">
        <v>1691</v>
      </c>
      <c r="Y5608">
        <v>0</v>
      </c>
      <c r="Z5608">
        <v>21</v>
      </c>
      <c r="AD5608" t="s">
        <v>57</v>
      </c>
      <c r="AG5608" t="s">
        <v>31</v>
      </c>
      <c r="AX5608" t="s">
        <v>31</v>
      </c>
      <c r="AY5608" t="s">
        <v>31</v>
      </c>
    </row>
    <row r="5609" spans="1:51">
      <c r="A5609" t="s">
        <v>262</v>
      </c>
      <c r="B5609" t="s">
        <v>72</v>
      </c>
      <c r="C5609" t="s">
        <v>174</v>
      </c>
      <c r="D5609" t="s">
        <v>293</v>
      </c>
      <c r="E5609" t="s">
        <v>294</v>
      </c>
      <c r="F5609" t="s">
        <v>2297</v>
      </c>
      <c r="H5609" t="s">
        <v>2194</v>
      </c>
      <c r="I5609">
        <v>55.656999999999996</v>
      </c>
      <c r="J5609">
        <v>13.082000000000001</v>
      </c>
      <c r="N5609" t="s">
        <v>2260</v>
      </c>
      <c r="T5609">
        <v>9</v>
      </c>
      <c r="U5609">
        <v>9</v>
      </c>
      <c r="V5609">
        <v>10</v>
      </c>
      <c r="W5609">
        <v>14</v>
      </c>
      <c r="X5609" t="s">
        <v>1691</v>
      </c>
      <c r="Y5609">
        <v>0</v>
      </c>
      <c r="Z5609">
        <v>28</v>
      </c>
      <c r="AD5609" t="s">
        <v>57</v>
      </c>
      <c r="AG5609" t="s">
        <v>31</v>
      </c>
      <c r="AX5609" t="s">
        <v>31</v>
      </c>
      <c r="AY5609" t="s">
        <v>31</v>
      </c>
    </row>
    <row r="5610" spans="1:51">
      <c r="A5610" t="s">
        <v>262</v>
      </c>
      <c r="B5610" t="s">
        <v>72</v>
      </c>
      <c r="C5610" t="s">
        <v>174</v>
      </c>
      <c r="D5610" t="s">
        <v>293</v>
      </c>
      <c r="E5610" t="s">
        <v>294</v>
      </c>
      <c r="F5610" t="s">
        <v>2297</v>
      </c>
      <c r="H5610" t="s">
        <v>2194</v>
      </c>
      <c r="I5610">
        <v>55.656999999999996</v>
      </c>
      <c r="J5610">
        <v>13.082000000000001</v>
      </c>
      <c r="N5610" t="s">
        <v>2260</v>
      </c>
      <c r="T5610">
        <v>9</v>
      </c>
      <c r="U5610">
        <v>9</v>
      </c>
      <c r="V5610">
        <v>10</v>
      </c>
      <c r="W5610">
        <v>14</v>
      </c>
      <c r="X5610" t="s">
        <v>1691</v>
      </c>
      <c r="Y5610">
        <v>0</v>
      </c>
      <c r="Z5610">
        <v>35</v>
      </c>
      <c r="AD5610" t="s">
        <v>57</v>
      </c>
      <c r="AG5610" t="s">
        <v>31</v>
      </c>
      <c r="AX5610" t="s">
        <v>31</v>
      </c>
      <c r="AY5610" t="s">
        <v>31</v>
      </c>
    </row>
    <row r="5611" spans="1:51">
      <c r="A5611" t="s">
        <v>262</v>
      </c>
      <c r="B5611" t="s">
        <v>72</v>
      </c>
      <c r="C5611" t="s">
        <v>174</v>
      </c>
      <c r="D5611" t="s">
        <v>293</v>
      </c>
      <c r="E5611" t="s">
        <v>294</v>
      </c>
      <c r="F5611" t="s">
        <v>2297</v>
      </c>
      <c r="H5611" t="s">
        <v>2194</v>
      </c>
      <c r="I5611">
        <v>55.656999999999996</v>
      </c>
      <c r="J5611">
        <v>13.082000000000001</v>
      </c>
      <c r="N5611" t="s">
        <v>2260</v>
      </c>
      <c r="T5611">
        <v>9</v>
      </c>
      <c r="U5611">
        <v>9</v>
      </c>
      <c r="V5611">
        <v>10</v>
      </c>
      <c r="W5611">
        <v>14</v>
      </c>
      <c r="X5611" t="s">
        <v>1691</v>
      </c>
      <c r="Y5611">
        <v>0</v>
      </c>
      <c r="Z5611">
        <v>42</v>
      </c>
      <c r="AD5611" t="s">
        <v>57</v>
      </c>
      <c r="AG5611" t="s">
        <v>31</v>
      </c>
      <c r="AX5611" t="s">
        <v>31</v>
      </c>
      <c r="AY5611" t="s">
        <v>31</v>
      </c>
    </row>
    <row r="5612" spans="1:51">
      <c r="A5612" t="s">
        <v>262</v>
      </c>
      <c r="B5612" t="s">
        <v>72</v>
      </c>
      <c r="C5612" t="s">
        <v>174</v>
      </c>
      <c r="D5612" t="s">
        <v>293</v>
      </c>
      <c r="E5612" t="s">
        <v>294</v>
      </c>
      <c r="F5612" t="s">
        <v>2297</v>
      </c>
      <c r="H5612" t="s">
        <v>2194</v>
      </c>
      <c r="I5612">
        <v>55.656999999999996</v>
      </c>
      <c r="J5612">
        <v>13.082000000000001</v>
      </c>
      <c r="N5612" t="s">
        <v>2260</v>
      </c>
      <c r="T5612">
        <v>9</v>
      </c>
      <c r="U5612">
        <v>9</v>
      </c>
      <c r="V5612">
        <v>10</v>
      </c>
      <c r="W5612">
        <v>14</v>
      </c>
      <c r="X5612" t="s">
        <v>1691</v>
      </c>
      <c r="Y5612">
        <v>0</v>
      </c>
      <c r="Z5612">
        <v>49</v>
      </c>
      <c r="AD5612" t="s">
        <v>57</v>
      </c>
      <c r="AG5612" t="s">
        <v>31</v>
      </c>
      <c r="AX5612" t="s">
        <v>31</v>
      </c>
      <c r="AY5612" t="s">
        <v>31</v>
      </c>
    </row>
    <row r="5613" spans="1:51">
      <c r="A5613" t="s">
        <v>262</v>
      </c>
      <c r="B5613" t="s">
        <v>72</v>
      </c>
      <c r="C5613" t="s">
        <v>174</v>
      </c>
      <c r="D5613" t="s">
        <v>293</v>
      </c>
      <c r="E5613" t="s">
        <v>294</v>
      </c>
      <c r="F5613" t="s">
        <v>2297</v>
      </c>
      <c r="H5613" t="s">
        <v>2194</v>
      </c>
      <c r="I5613">
        <v>55.656999999999996</v>
      </c>
      <c r="J5613">
        <v>13.082000000000001</v>
      </c>
      <c r="N5613" t="s">
        <v>2260</v>
      </c>
      <c r="T5613">
        <v>9</v>
      </c>
      <c r="U5613">
        <v>9</v>
      </c>
      <c r="V5613">
        <v>10</v>
      </c>
      <c r="W5613">
        <v>14</v>
      </c>
      <c r="X5613" t="s">
        <v>1691</v>
      </c>
      <c r="Y5613">
        <v>0</v>
      </c>
      <c r="Z5613">
        <v>56</v>
      </c>
      <c r="AD5613" t="s">
        <v>57</v>
      </c>
      <c r="AG5613" t="s">
        <v>31</v>
      </c>
      <c r="AX5613" t="s">
        <v>31</v>
      </c>
      <c r="AY5613" t="s">
        <v>31</v>
      </c>
    </row>
    <row r="5614" spans="1:51">
      <c r="A5614" t="s">
        <v>262</v>
      </c>
      <c r="B5614" t="s">
        <v>72</v>
      </c>
      <c r="C5614" t="s">
        <v>174</v>
      </c>
      <c r="D5614" t="s">
        <v>293</v>
      </c>
      <c r="E5614" t="s">
        <v>294</v>
      </c>
      <c r="F5614" t="s">
        <v>2297</v>
      </c>
      <c r="H5614" t="s">
        <v>2194</v>
      </c>
      <c r="I5614">
        <v>55.656999999999996</v>
      </c>
      <c r="J5614">
        <v>13.082000000000001</v>
      </c>
      <c r="N5614" t="s">
        <v>2260</v>
      </c>
      <c r="T5614">
        <v>9</v>
      </c>
      <c r="U5614">
        <v>9</v>
      </c>
      <c r="V5614">
        <v>24</v>
      </c>
      <c r="W5614">
        <v>0</v>
      </c>
      <c r="X5614" t="s">
        <v>1691</v>
      </c>
      <c r="Y5614">
        <v>0</v>
      </c>
      <c r="Z5614">
        <v>0</v>
      </c>
      <c r="AD5614" t="s">
        <v>57</v>
      </c>
      <c r="AG5614" t="s">
        <v>31</v>
      </c>
      <c r="AX5614" t="s">
        <v>31</v>
      </c>
      <c r="AY5614" t="s">
        <v>31</v>
      </c>
    </row>
    <row r="5615" spans="1:51">
      <c r="A5615" t="s">
        <v>262</v>
      </c>
      <c r="B5615" t="s">
        <v>72</v>
      </c>
      <c r="C5615" t="s">
        <v>174</v>
      </c>
      <c r="D5615" t="s">
        <v>293</v>
      </c>
      <c r="E5615" t="s">
        <v>294</v>
      </c>
      <c r="F5615" t="s">
        <v>2297</v>
      </c>
      <c r="H5615" t="s">
        <v>2194</v>
      </c>
      <c r="I5615">
        <v>55.656999999999996</v>
      </c>
      <c r="J5615">
        <v>13.082000000000001</v>
      </c>
      <c r="N5615" t="s">
        <v>2260</v>
      </c>
      <c r="T5615">
        <v>9</v>
      </c>
      <c r="U5615">
        <v>9</v>
      </c>
      <c r="V5615">
        <v>24</v>
      </c>
      <c r="W5615">
        <v>0</v>
      </c>
      <c r="X5615" t="s">
        <v>1691</v>
      </c>
      <c r="Y5615">
        <v>0</v>
      </c>
      <c r="Z5615">
        <v>7</v>
      </c>
      <c r="AD5615" t="s">
        <v>57</v>
      </c>
      <c r="AG5615" t="s">
        <v>31</v>
      </c>
      <c r="AX5615" t="s">
        <v>31</v>
      </c>
      <c r="AY5615" t="s">
        <v>31</v>
      </c>
    </row>
    <row r="5616" spans="1:51">
      <c r="A5616" t="s">
        <v>262</v>
      </c>
      <c r="B5616" t="s">
        <v>72</v>
      </c>
      <c r="C5616" t="s">
        <v>174</v>
      </c>
      <c r="D5616" t="s">
        <v>293</v>
      </c>
      <c r="E5616" t="s">
        <v>294</v>
      </c>
      <c r="F5616" t="s">
        <v>2297</v>
      </c>
      <c r="H5616" t="s">
        <v>2194</v>
      </c>
      <c r="I5616">
        <v>55.656999999999996</v>
      </c>
      <c r="J5616">
        <v>13.082000000000001</v>
      </c>
      <c r="N5616" t="s">
        <v>2260</v>
      </c>
      <c r="T5616">
        <v>9</v>
      </c>
      <c r="U5616">
        <v>9</v>
      </c>
      <c r="V5616">
        <v>24</v>
      </c>
      <c r="W5616">
        <v>0</v>
      </c>
      <c r="X5616" t="s">
        <v>1691</v>
      </c>
      <c r="Y5616">
        <v>0</v>
      </c>
      <c r="Z5616">
        <v>14</v>
      </c>
      <c r="AD5616" t="s">
        <v>57</v>
      </c>
      <c r="AG5616" t="s">
        <v>31</v>
      </c>
      <c r="AX5616" t="s">
        <v>31</v>
      </c>
      <c r="AY5616" t="s">
        <v>31</v>
      </c>
    </row>
    <row r="5617" spans="1:51">
      <c r="A5617" t="s">
        <v>262</v>
      </c>
      <c r="B5617" t="s">
        <v>72</v>
      </c>
      <c r="C5617" t="s">
        <v>174</v>
      </c>
      <c r="D5617" t="s">
        <v>293</v>
      </c>
      <c r="E5617" t="s">
        <v>294</v>
      </c>
      <c r="F5617" t="s">
        <v>2297</v>
      </c>
      <c r="H5617" t="s">
        <v>2194</v>
      </c>
      <c r="I5617">
        <v>55.656999999999996</v>
      </c>
      <c r="J5617">
        <v>13.082000000000001</v>
      </c>
      <c r="N5617" t="s">
        <v>2260</v>
      </c>
      <c r="T5617">
        <v>9</v>
      </c>
      <c r="U5617">
        <v>9</v>
      </c>
      <c r="V5617">
        <v>24</v>
      </c>
      <c r="W5617">
        <v>0</v>
      </c>
      <c r="X5617" t="s">
        <v>1691</v>
      </c>
      <c r="Y5617">
        <v>0</v>
      </c>
      <c r="Z5617">
        <v>21</v>
      </c>
      <c r="AD5617" t="s">
        <v>57</v>
      </c>
      <c r="AG5617" t="s">
        <v>31</v>
      </c>
      <c r="AX5617" t="s">
        <v>31</v>
      </c>
      <c r="AY5617" t="s">
        <v>31</v>
      </c>
    </row>
    <row r="5618" spans="1:51">
      <c r="A5618" t="s">
        <v>262</v>
      </c>
      <c r="B5618" t="s">
        <v>72</v>
      </c>
      <c r="C5618" t="s">
        <v>174</v>
      </c>
      <c r="D5618" t="s">
        <v>293</v>
      </c>
      <c r="E5618" t="s">
        <v>294</v>
      </c>
      <c r="F5618" t="s">
        <v>2297</v>
      </c>
      <c r="H5618" t="s">
        <v>2194</v>
      </c>
      <c r="I5618">
        <v>55.656999999999996</v>
      </c>
      <c r="J5618">
        <v>13.082000000000001</v>
      </c>
      <c r="N5618" t="s">
        <v>2260</v>
      </c>
      <c r="T5618">
        <v>9</v>
      </c>
      <c r="U5618">
        <v>9</v>
      </c>
      <c r="V5618">
        <v>24</v>
      </c>
      <c r="W5618">
        <v>0</v>
      </c>
      <c r="X5618" t="s">
        <v>1691</v>
      </c>
      <c r="Y5618">
        <v>0</v>
      </c>
      <c r="Z5618">
        <v>28</v>
      </c>
      <c r="AD5618" t="s">
        <v>57</v>
      </c>
      <c r="AG5618" t="s">
        <v>31</v>
      </c>
      <c r="AX5618" t="s">
        <v>31</v>
      </c>
      <c r="AY5618" t="s">
        <v>31</v>
      </c>
    </row>
    <row r="5619" spans="1:51">
      <c r="A5619" t="s">
        <v>262</v>
      </c>
      <c r="B5619" t="s">
        <v>72</v>
      </c>
      <c r="C5619" t="s">
        <v>174</v>
      </c>
      <c r="D5619" t="s">
        <v>293</v>
      </c>
      <c r="E5619" t="s">
        <v>294</v>
      </c>
      <c r="F5619" t="s">
        <v>2297</v>
      </c>
      <c r="H5619" t="s">
        <v>2194</v>
      </c>
      <c r="I5619">
        <v>55.656999999999996</v>
      </c>
      <c r="J5619">
        <v>13.082000000000001</v>
      </c>
      <c r="N5619" t="s">
        <v>2260</v>
      </c>
      <c r="T5619">
        <v>9</v>
      </c>
      <c r="U5619">
        <v>9</v>
      </c>
      <c r="V5619">
        <v>24</v>
      </c>
      <c r="W5619">
        <v>0</v>
      </c>
      <c r="X5619" t="s">
        <v>1691</v>
      </c>
      <c r="Y5619">
        <v>0</v>
      </c>
      <c r="Z5619">
        <v>35</v>
      </c>
      <c r="AD5619" t="s">
        <v>57</v>
      </c>
      <c r="AG5619" t="s">
        <v>31</v>
      </c>
      <c r="AX5619" t="s">
        <v>31</v>
      </c>
      <c r="AY5619" t="s">
        <v>31</v>
      </c>
    </row>
    <row r="5620" spans="1:51">
      <c r="A5620" t="s">
        <v>262</v>
      </c>
      <c r="B5620" t="s">
        <v>72</v>
      </c>
      <c r="C5620" t="s">
        <v>174</v>
      </c>
      <c r="D5620" t="s">
        <v>293</v>
      </c>
      <c r="E5620" t="s">
        <v>294</v>
      </c>
      <c r="F5620" t="s">
        <v>2297</v>
      </c>
      <c r="H5620" t="s">
        <v>2194</v>
      </c>
      <c r="I5620">
        <v>55.656999999999996</v>
      </c>
      <c r="J5620">
        <v>13.082000000000001</v>
      </c>
      <c r="N5620" t="s">
        <v>2260</v>
      </c>
      <c r="T5620">
        <v>9</v>
      </c>
      <c r="U5620">
        <v>9</v>
      </c>
      <c r="V5620">
        <v>24</v>
      </c>
      <c r="W5620">
        <v>0</v>
      </c>
      <c r="X5620" t="s">
        <v>1691</v>
      </c>
      <c r="Y5620">
        <v>0</v>
      </c>
      <c r="Z5620">
        <v>42</v>
      </c>
      <c r="AD5620" t="s">
        <v>57</v>
      </c>
      <c r="AG5620" t="s">
        <v>31</v>
      </c>
      <c r="AX5620" t="s">
        <v>31</v>
      </c>
      <c r="AY5620" t="s">
        <v>31</v>
      </c>
    </row>
    <row r="5621" spans="1:51">
      <c r="A5621" t="s">
        <v>262</v>
      </c>
      <c r="B5621" t="s">
        <v>72</v>
      </c>
      <c r="C5621" t="s">
        <v>174</v>
      </c>
      <c r="D5621" t="s">
        <v>293</v>
      </c>
      <c r="E5621" t="s">
        <v>294</v>
      </c>
      <c r="F5621" t="s">
        <v>2297</v>
      </c>
      <c r="H5621" t="s">
        <v>2194</v>
      </c>
      <c r="I5621">
        <v>55.656999999999996</v>
      </c>
      <c r="J5621">
        <v>13.082000000000001</v>
      </c>
      <c r="N5621" t="s">
        <v>2260</v>
      </c>
      <c r="T5621">
        <v>9</v>
      </c>
      <c r="U5621">
        <v>9</v>
      </c>
      <c r="V5621">
        <v>24</v>
      </c>
      <c r="W5621">
        <v>0</v>
      </c>
      <c r="X5621" t="s">
        <v>1691</v>
      </c>
      <c r="Y5621">
        <v>0</v>
      </c>
      <c r="Z5621">
        <v>49</v>
      </c>
      <c r="AD5621" t="s">
        <v>57</v>
      </c>
      <c r="AG5621" t="s">
        <v>31</v>
      </c>
      <c r="AX5621" t="s">
        <v>31</v>
      </c>
      <c r="AY5621" t="s">
        <v>31</v>
      </c>
    </row>
    <row r="5622" spans="1:51">
      <c r="A5622" t="s">
        <v>262</v>
      </c>
      <c r="B5622" t="s">
        <v>72</v>
      </c>
      <c r="C5622" t="s">
        <v>174</v>
      </c>
      <c r="D5622" t="s">
        <v>293</v>
      </c>
      <c r="E5622" t="s">
        <v>294</v>
      </c>
      <c r="F5622" t="s">
        <v>2297</v>
      </c>
      <c r="H5622" t="s">
        <v>2194</v>
      </c>
      <c r="I5622">
        <v>55.656999999999996</v>
      </c>
      <c r="J5622">
        <v>13.082000000000001</v>
      </c>
      <c r="N5622" t="s">
        <v>2260</v>
      </c>
      <c r="T5622">
        <v>9</v>
      </c>
      <c r="U5622">
        <v>9</v>
      </c>
      <c r="V5622">
        <v>24</v>
      </c>
      <c r="W5622">
        <v>0</v>
      </c>
      <c r="X5622" t="s">
        <v>1691</v>
      </c>
      <c r="Y5622">
        <v>0</v>
      </c>
      <c r="Z5622">
        <v>56</v>
      </c>
      <c r="AD5622" t="s">
        <v>57</v>
      </c>
      <c r="AG5622" t="s">
        <v>31</v>
      </c>
      <c r="AX5622" t="s">
        <v>31</v>
      </c>
      <c r="AY5622" t="s">
        <v>31</v>
      </c>
    </row>
    <row r="5623" spans="1:51">
      <c r="A5623" t="s">
        <v>262</v>
      </c>
      <c r="B5623" t="s">
        <v>72</v>
      </c>
      <c r="C5623" t="s">
        <v>174</v>
      </c>
      <c r="D5623" t="s">
        <v>293</v>
      </c>
      <c r="E5623" t="s">
        <v>294</v>
      </c>
      <c r="F5623" t="s">
        <v>2297</v>
      </c>
      <c r="H5623" t="s">
        <v>2194</v>
      </c>
      <c r="I5623">
        <v>55.656999999999996</v>
      </c>
      <c r="J5623">
        <v>13.082000000000001</v>
      </c>
      <c r="N5623" t="s">
        <v>2260</v>
      </c>
      <c r="T5623">
        <v>21</v>
      </c>
      <c r="U5623">
        <v>9</v>
      </c>
      <c r="V5623">
        <v>10</v>
      </c>
      <c r="W5623">
        <v>14</v>
      </c>
      <c r="X5623" t="s">
        <v>1691</v>
      </c>
      <c r="Y5623">
        <v>0</v>
      </c>
      <c r="Z5623">
        <v>0</v>
      </c>
      <c r="AD5623" t="s">
        <v>57</v>
      </c>
      <c r="AG5623" t="s">
        <v>31</v>
      </c>
      <c r="AX5623" t="s">
        <v>31</v>
      </c>
      <c r="AY5623" t="s">
        <v>31</v>
      </c>
    </row>
    <row r="5624" spans="1:51">
      <c r="A5624" t="s">
        <v>262</v>
      </c>
      <c r="B5624" t="s">
        <v>72</v>
      </c>
      <c r="C5624" t="s">
        <v>174</v>
      </c>
      <c r="D5624" t="s">
        <v>293</v>
      </c>
      <c r="E5624" t="s">
        <v>294</v>
      </c>
      <c r="F5624" t="s">
        <v>2297</v>
      </c>
      <c r="H5624" t="s">
        <v>2194</v>
      </c>
      <c r="I5624">
        <v>55.656999999999996</v>
      </c>
      <c r="J5624">
        <v>13.082000000000001</v>
      </c>
      <c r="N5624" t="s">
        <v>2260</v>
      </c>
      <c r="T5624">
        <v>21</v>
      </c>
      <c r="U5624">
        <v>9</v>
      </c>
      <c r="V5624">
        <v>10</v>
      </c>
      <c r="W5624">
        <v>14</v>
      </c>
      <c r="X5624" t="s">
        <v>1691</v>
      </c>
      <c r="Y5624">
        <v>0</v>
      </c>
      <c r="Z5624">
        <v>7</v>
      </c>
      <c r="AD5624" t="s">
        <v>57</v>
      </c>
      <c r="AG5624" t="s">
        <v>31</v>
      </c>
      <c r="AX5624" t="s">
        <v>31</v>
      </c>
      <c r="AY5624" t="s">
        <v>31</v>
      </c>
    </row>
    <row r="5625" spans="1:51">
      <c r="A5625" t="s">
        <v>262</v>
      </c>
      <c r="B5625" t="s">
        <v>72</v>
      </c>
      <c r="C5625" t="s">
        <v>174</v>
      </c>
      <c r="D5625" t="s">
        <v>293</v>
      </c>
      <c r="E5625" t="s">
        <v>294</v>
      </c>
      <c r="F5625" t="s">
        <v>2297</v>
      </c>
      <c r="H5625" t="s">
        <v>2194</v>
      </c>
      <c r="I5625">
        <v>55.656999999999996</v>
      </c>
      <c r="J5625">
        <v>13.082000000000001</v>
      </c>
      <c r="N5625" t="s">
        <v>2260</v>
      </c>
      <c r="T5625">
        <v>21</v>
      </c>
      <c r="U5625">
        <v>9</v>
      </c>
      <c r="V5625">
        <v>10</v>
      </c>
      <c r="W5625">
        <v>14</v>
      </c>
      <c r="X5625" t="s">
        <v>1691</v>
      </c>
      <c r="Y5625">
        <v>1.98</v>
      </c>
      <c r="Z5625">
        <v>14</v>
      </c>
      <c r="AD5625" t="s">
        <v>57</v>
      </c>
      <c r="AG5625" t="s">
        <v>31</v>
      </c>
      <c r="AX5625" t="s">
        <v>31</v>
      </c>
      <c r="AY5625" t="s">
        <v>31</v>
      </c>
    </row>
    <row r="5626" spans="1:51">
      <c r="A5626" t="s">
        <v>262</v>
      </c>
      <c r="B5626" t="s">
        <v>72</v>
      </c>
      <c r="C5626" t="s">
        <v>174</v>
      </c>
      <c r="D5626" t="s">
        <v>293</v>
      </c>
      <c r="E5626" t="s">
        <v>294</v>
      </c>
      <c r="F5626" t="s">
        <v>2297</v>
      </c>
      <c r="H5626" t="s">
        <v>2194</v>
      </c>
      <c r="I5626">
        <v>55.656999999999996</v>
      </c>
      <c r="J5626">
        <v>13.082000000000001</v>
      </c>
      <c r="N5626" t="s">
        <v>2260</v>
      </c>
      <c r="T5626">
        <v>21</v>
      </c>
      <c r="U5626">
        <v>9</v>
      </c>
      <c r="V5626">
        <v>10</v>
      </c>
      <c r="W5626">
        <v>14</v>
      </c>
      <c r="X5626" t="s">
        <v>1691</v>
      </c>
      <c r="Y5626">
        <v>3.34</v>
      </c>
      <c r="Z5626">
        <v>21</v>
      </c>
      <c r="AD5626" t="s">
        <v>57</v>
      </c>
      <c r="AG5626" t="s">
        <v>31</v>
      </c>
      <c r="AX5626" t="s">
        <v>31</v>
      </c>
      <c r="AY5626" t="s">
        <v>31</v>
      </c>
    </row>
    <row r="5627" spans="1:51">
      <c r="A5627" t="s">
        <v>262</v>
      </c>
      <c r="B5627" t="s">
        <v>72</v>
      </c>
      <c r="C5627" t="s">
        <v>174</v>
      </c>
      <c r="D5627" t="s">
        <v>293</v>
      </c>
      <c r="E5627" t="s">
        <v>294</v>
      </c>
      <c r="F5627" t="s">
        <v>2297</v>
      </c>
      <c r="H5627" t="s">
        <v>2194</v>
      </c>
      <c r="I5627">
        <v>55.656999999999996</v>
      </c>
      <c r="J5627">
        <v>13.082000000000001</v>
      </c>
      <c r="N5627" t="s">
        <v>2260</v>
      </c>
      <c r="T5627">
        <v>21</v>
      </c>
      <c r="U5627">
        <v>9</v>
      </c>
      <c r="V5627">
        <v>10</v>
      </c>
      <c r="W5627">
        <v>14</v>
      </c>
      <c r="X5627" t="s">
        <v>1691</v>
      </c>
      <c r="Y5627">
        <v>5.48</v>
      </c>
      <c r="Z5627">
        <v>28</v>
      </c>
      <c r="AD5627" t="s">
        <v>57</v>
      </c>
      <c r="AG5627" t="s">
        <v>31</v>
      </c>
      <c r="AX5627" t="s">
        <v>31</v>
      </c>
      <c r="AY5627" t="s">
        <v>31</v>
      </c>
    </row>
    <row r="5628" spans="1:51">
      <c r="A5628" t="s">
        <v>262</v>
      </c>
      <c r="B5628" t="s">
        <v>72</v>
      </c>
      <c r="C5628" t="s">
        <v>174</v>
      </c>
      <c r="D5628" t="s">
        <v>293</v>
      </c>
      <c r="E5628" t="s">
        <v>294</v>
      </c>
      <c r="F5628" t="s">
        <v>2297</v>
      </c>
      <c r="H5628" t="s">
        <v>2194</v>
      </c>
      <c r="I5628">
        <v>55.656999999999996</v>
      </c>
      <c r="J5628">
        <v>13.082000000000001</v>
      </c>
      <c r="N5628" t="s">
        <v>2260</v>
      </c>
      <c r="T5628">
        <v>21</v>
      </c>
      <c r="U5628">
        <v>9</v>
      </c>
      <c r="V5628">
        <v>10</v>
      </c>
      <c r="W5628">
        <v>14</v>
      </c>
      <c r="X5628" t="s">
        <v>1691</v>
      </c>
      <c r="Y5628">
        <v>7.63</v>
      </c>
      <c r="Z5628">
        <v>35</v>
      </c>
      <c r="AD5628" t="s">
        <v>57</v>
      </c>
      <c r="AG5628" t="s">
        <v>31</v>
      </c>
      <c r="AX5628" t="s">
        <v>31</v>
      </c>
      <c r="AY5628" t="s">
        <v>31</v>
      </c>
    </row>
    <row r="5629" spans="1:51">
      <c r="A5629" t="s">
        <v>262</v>
      </c>
      <c r="B5629" t="s">
        <v>72</v>
      </c>
      <c r="C5629" t="s">
        <v>174</v>
      </c>
      <c r="D5629" t="s">
        <v>293</v>
      </c>
      <c r="E5629" t="s">
        <v>294</v>
      </c>
      <c r="F5629" t="s">
        <v>2297</v>
      </c>
      <c r="H5629" t="s">
        <v>2194</v>
      </c>
      <c r="I5629">
        <v>55.656999999999996</v>
      </c>
      <c r="J5629">
        <v>13.082000000000001</v>
      </c>
      <c r="N5629" t="s">
        <v>2260</v>
      </c>
      <c r="T5629">
        <v>21</v>
      </c>
      <c r="U5629">
        <v>9</v>
      </c>
      <c r="V5629">
        <v>10</v>
      </c>
      <c r="W5629">
        <v>14</v>
      </c>
      <c r="X5629" t="s">
        <v>1691</v>
      </c>
      <c r="Y5629">
        <v>9.1300000000000008</v>
      </c>
      <c r="Z5629">
        <v>42</v>
      </c>
      <c r="AD5629" t="s">
        <v>57</v>
      </c>
      <c r="AG5629" t="s">
        <v>31</v>
      </c>
      <c r="AX5629" t="s">
        <v>31</v>
      </c>
      <c r="AY5629" t="s">
        <v>31</v>
      </c>
    </row>
    <row r="5630" spans="1:51">
      <c r="A5630" t="s">
        <v>262</v>
      </c>
      <c r="B5630" t="s">
        <v>72</v>
      </c>
      <c r="C5630" t="s">
        <v>174</v>
      </c>
      <c r="D5630" t="s">
        <v>293</v>
      </c>
      <c r="E5630" t="s">
        <v>294</v>
      </c>
      <c r="F5630" t="s">
        <v>2297</v>
      </c>
      <c r="H5630" t="s">
        <v>2194</v>
      </c>
      <c r="I5630">
        <v>55.656999999999996</v>
      </c>
      <c r="J5630">
        <v>13.082000000000001</v>
      </c>
      <c r="N5630" t="s">
        <v>2260</v>
      </c>
      <c r="T5630">
        <v>21</v>
      </c>
      <c r="U5630">
        <v>9</v>
      </c>
      <c r="V5630">
        <v>10</v>
      </c>
      <c r="W5630">
        <v>14</v>
      </c>
      <c r="X5630" t="s">
        <v>1691</v>
      </c>
      <c r="Y5630">
        <v>10.63</v>
      </c>
      <c r="Z5630">
        <v>49</v>
      </c>
      <c r="AD5630" t="s">
        <v>57</v>
      </c>
      <c r="AG5630" t="s">
        <v>31</v>
      </c>
      <c r="AX5630" t="s">
        <v>31</v>
      </c>
      <c r="AY5630" t="s">
        <v>31</v>
      </c>
    </row>
    <row r="5631" spans="1:51">
      <c r="A5631" t="s">
        <v>262</v>
      </c>
      <c r="B5631" t="s">
        <v>72</v>
      </c>
      <c r="C5631" t="s">
        <v>174</v>
      </c>
      <c r="D5631" t="s">
        <v>293</v>
      </c>
      <c r="E5631" t="s">
        <v>294</v>
      </c>
      <c r="F5631" t="s">
        <v>2297</v>
      </c>
      <c r="H5631" t="s">
        <v>2194</v>
      </c>
      <c r="I5631">
        <v>55.656999999999996</v>
      </c>
      <c r="J5631">
        <v>13.082000000000001</v>
      </c>
      <c r="N5631" t="s">
        <v>2260</v>
      </c>
      <c r="T5631">
        <v>21</v>
      </c>
      <c r="U5631">
        <v>9</v>
      </c>
      <c r="V5631">
        <v>10</v>
      </c>
      <c r="W5631">
        <v>14</v>
      </c>
      <c r="X5631" t="s">
        <v>1691</v>
      </c>
      <c r="Y5631">
        <v>11.56</v>
      </c>
      <c r="Z5631">
        <v>56</v>
      </c>
      <c r="AD5631" t="s">
        <v>57</v>
      </c>
      <c r="AG5631" t="s">
        <v>31</v>
      </c>
      <c r="AX5631" t="s">
        <v>31</v>
      </c>
      <c r="AY5631" t="s">
        <v>31</v>
      </c>
    </row>
    <row r="5632" spans="1:51">
      <c r="A5632" t="s">
        <v>262</v>
      </c>
      <c r="B5632" t="s">
        <v>72</v>
      </c>
      <c r="C5632" t="s">
        <v>174</v>
      </c>
      <c r="D5632" t="s">
        <v>293</v>
      </c>
      <c r="E5632" t="s">
        <v>294</v>
      </c>
      <c r="F5632" t="s">
        <v>2297</v>
      </c>
      <c r="H5632" t="s">
        <v>2194</v>
      </c>
      <c r="I5632">
        <v>55.656999999999996</v>
      </c>
      <c r="J5632">
        <v>13.082000000000001</v>
      </c>
      <c r="N5632" t="s">
        <v>2260</v>
      </c>
      <c r="T5632">
        <v>21</v>
      </c>
      <c r="U5632">
        <v>9</v>
      </c>
      <c r="V5632">
        <v>24</v>
      </c>
      <c r="W5632">
        <v>0</v>
      </c>
      <c r="X5632" t="s">
        <v>1691</v>
      </c>
      <c r="Y5632">
        <v>0</v>
      </c>
      <c r="Z5632">
        <v>0</v>
      </c>
      <c r="AD5632" t="s">
        <v>57</v>
      </c>
      <c r="AG5632" t="s">
        <v>31</v>
      </c>
      <c r="AX5632" t="s">
        <v>31</v>
      </c>
      <c r="AY5632" t="s">
        <v>31</v>
      </c>
    </row>
    <row r="5633" spans="1:51">
      <c r="A5633" t="s">
        <v>262</v>
      </c>
      <c r="B5633" t="s">
        <v>72</v>
      </c>
      <c r="C5633" t="s">
        <v>174</v>
      </c>
      <c r="D5633" t="s">
        <v>293</v>
      </c>
      <c r="E5633" t="s">
        <v>294</v>
      </c>
      <c r="F5633" t="s">
        <v>2297</v>
      </c>
      <c r="H5633" t="s">
        <v>2194</v>
      </c>
      <c r="I5633">
        <v>55.656999999999996</v>
      </c>
      <c r="J5633">
        <v>13.082000000000001</v>
      </c>
      <c r="N5633" t="s">
        <v>2260</v>
      </c>
      <c r="T5633">
        <v>21</v>
      </c>
      <c r="U5633">
        <v>9</v>
      </c>
      <c r="V5633">
        <v>24</v>
      </c>
      <c r="W5633">
        <v>0</v>
      </c>
      <c r="X5633" t="s">
        <v>1691</v>
      </c>
      <c r="Y5633">
        <v>0</v>
      </c>
      <c r="Z5633">
        <v>7</v>
      </c>
      <c r="AD5633" t="s">
        <v>57</v>
      </c>
      <c r="AG5633" t="s">
        <v>31</v>
      </c>
      <c r="AX5633" t="s">
        <v>31</v>
      </c>
      <c r="AY5633" t="s">
        <v>31</v>
      </c>
    </row>
    <row r="5634" spans="1:51">
      <c r="A5634" t="s">
        <v>262</v>
      </c>
      <c r="B5634" t="s">
        <v>72</v>
      </c>
      <c r="C5634" t="s">
        <v>174</v>
      </c>
      <c r="D5634" t="s">
        <v>293</v>
      </c>
      <c r="E5634" t="s">
        <v>294</v>
      </c>
      <c r="F5634" t="s">
        <v>2297</v>
      </c>
      <c r="H5634" t="s">
        <v>2194</v>
      </c>
      <c r="I5634">
        <v>55.656999999999996</v>
      </c>
      <c r="J5634">
        <v>13.082000000000001</v>
      </c>
      <c r="N5634" t="s">
        <v>2260</v>
      </c>
      <c r="T5634">
        <v>21</v>
      </c>
      <c r="U5634">
        <v>9</v>
      </c>
      <c r="V5634">
        <v>24</v>
      </c>
      <c r="W5634">
        <v>0</v>
      </c>
      <c r="X5634" t="s">
        <v>1691</v>
      </c>
      <c r="Y5634">
        <v>1.05</v>
      </c>
      <c r="Z5634">
        <v>14</v>
      </c>
      <c r="AD5634" t="s">
        <v>57</v>
      </c>
      <c r="AG5634" t="s">
        <v>31</v>
      </c>
      <c r="AX5634" t="s">
        <v>31</v>
      </c>
      <c r="AY5634" t="s">
        <v>31</v>
      </c>
    </row>
    <row r="5635" spans="1:51">
      <c r="A5635" t="s">
        <v>262</v>
      </c>
      <c r="B5635" t="s">
        <v>72</v>
      </c>
      <c r="C5635" t="s">
        <v>174</v>
      </c>
      <c r="D5635" t="s">
        <v>293</v>
      </c>
      <c r="E5635" t="s">
        <v>294</v>
      </c>
      <c r="F5635" t="s">
        <v>2297</v>
      </c>
      <c r="H5635" t="s">
        <v>2194</v>
      </c>
      <c r="I5635">
        <v>55.656999999999996</v>
      </c>
      <c r="J5635">
        <v>13.082000000000001</v>
      </c>
      <c r="N5635" t="s">
        <v>2260</v>
      </c>
      <c r="T5635">
        <v>21</v>
      </c>
      <c r="U5635">
        <v>9</v>
      </c>
      <c r="V5635">
        <v>24</v>
      </c>
      <c r="W5635">
        <v>0</v>
      </c>
      <c r="X5635" t="s">
        <v>1691</v>
      </c>
      <c r="Y5635">
        <v>3.77</v>
      </c>
      <c r="Z5635">
        <v>21</v>
      </c>
      <c r="AD5635" t="s">
        <v>57</v>
      </c>
      <c r="AG5635" t="s">
        <v>31</v>
      </c>
      <c r="AX5635" t="s">
        <v>31</v>
      </c>
      <c r="AY5635" t="s">
        <v>31</v>
      </c>
    </row>
    <row r="5636" spans="1:51">
      <c r="A5636" t="s">
        <v>262</v>
      </c>
      <c r="B5636" t="s">
        <v>72</v>
      </c>
      <c r="C5636" t="s">
        <v>174</v>
      </c>
      <c r="D5636" t="s">
        <v>293</v>
      </c>
      <c r="E5636" t="s">
        <v>294</v>
      </c>
      <c r="F5636" t="s">
        <v>2297</v>
      </c>
      <c r="H5636" t="s">
        <v>2194</v>
      </c>
      <c r="I5636">
        <v>55.656999999999996</v>
      </c>
      <c r="J5636">
        <v>13.082000000000001</v>
      </c>
      <c r="N5636" t="s">
        <v>2260</v>
      </c>
      <c r="T5636">
        <v>21</v>
      </c>
      <c r="U5636">
        <v>9</v>
      </c>
      <c r="V5636">
        <v>24</v>
      </c>
      <c r="W5636">
        <v>0</v>
      </c>
      <c r="X5636" t="s">
        <v>1691</v>
      </c>
      <c r="Y5636">
        <v>6.2</v>
      </c>
      <c r="Z5636">
        <v>28</v>
      </c>
      <c r="AD5636" t="s">
        <v>57</v>
      </c>
      <c r="AG5636" t="s">
        <v>31</v>
      </c>
      <c r="AX5636" t="s">
        <v>31</v>
      </c>
      <c r="AY5636" t="s">
        <v>31</v>
      </c>
    </row>
    <row r="5637" spans="1:51">
      <c r="A5637" t="s">
        <v>262</v>
      </c>
      <c r="B5637" t="s">
        <v>72</v>
      </c>
      <c r="C5637" t="s">
        <v>174</v>
      </c>
      <c r="D5637" t="s">
        <v>293</v>
      </c>
      <c r="E5637" t="s">
        <v>294</v>
      </c>
      <c r="F5637" t="s">
        <v>2297</v>
      </c>
      <c r="H5637" t="s">
        <v>2194</v>
      </c>
      <c r="I5637">
        <v>55.656999999999996</v>
      </c>
      <c r="J5637">
        <v>13.082000000000001</v>
      </c>
      <c r="N5637" t="s">
        <v>2260</v>
      </c>
      <c r="T5637">
        <v>21</v>
      </c>
      <c r="U5637">
        <v>9</v>
      </c>
      <c r="V5637">
        <v>24</v>
      </c>
      <c r="W5637">
        <v>0</v>
      </c>
      <c r="X5637" t="s">
        <v>1691</v>
      </c>
      <c r="Y5637">
        <v>8.6300000000000008</v>
      </c>
      <c r="Z5637">
        <v>35</v>
      </c>
      <c r="AD5637" t="s">
        <v>57</v>
      </c>
      <c r="AG5637" t="s">
        <v>31</v>
      </c>
      <c r="AX5637" t="s">
        <v>31</v>
      </c>
      <c r="AY5637" t="s">
        <v>31</v>
      </c>
    </row>
    <row r="5638" spans="1:51">
      <c r="A5638" t="s">
        <v>262</v>
      </c>
      <c r="B5638" t="s">
        <v>72</v>
      </c>
      <c r="C5638" t="s">
        <v>174</v>
      </c>
      <c r="D5638" t="s">
        <v>293</v>
      </c>
      <c r="E5638" t="s">
        <v>294</v>
      </c>
      <c r="F5638" t="s">
        <v>2297</v>
      </c>
      <c r="H5638" t="s">
        <v>2194</v>
      </c>
      <c r="I5638">
        <v>55.656999999999996</v>
      </c>
      <c r="J5638">
        <v>13.082000000000001</v>
      </c>
      <c r="N5638" t="s">
        <v>2260</v>
      </c>
      <c r="T5638">
        <v>21</v>
      </c>
      <c r="U5638">
        <v>9</v>
      </c>
      <c r="V5638">
        <v>24</v>
      </c>
      <c r="W5638">
        <v>0</v>
      </c>
      <c r="X5638" t="s">
        <v>1691</v>
      </c>
      <c r="Y5638">
        <v>10.49</v>
      </c>
      <c r="Z5638">
        <v>42</v>
      </c>
      <c r="AD5638" t="s">
        <v>57</v>
      </c>
      <c r="AG5638" t="s">
        <v>31</v>
      </c>
      <c r="AX5638" t="s">
        <v>31</v>
      </c>
      <c r="AY5638" t="s">
        <v>31</v>
      </c>
    </row>
    <row r="5639" spans="1:51">
      <c r="A5639" t="s">
        <v>262</v>
      </c>
      <c r="B5639" t="s">
        <v>72</v>
      </c>
      <c r="C5639" t="s">
        <v>174</v>
      </c>
      <c r="D5639" t="s">
        <v>293</v>
      </c>
      <c r="E5639" t="s">
        <v>294</v>
      </c>
      <c r="F5639" t="s">
        <v>2297</v>
      </c>
      <c r="H5639" t="s">
        <v>2194</v>
      </c>
      <c r="I5639">
        <v>55.656999999999996</v>
      </c>
      <c r="J5639">
        <v>13.082000000000001</v>
      </c>
      <c r="N5639" t="s">
        <v>2260</v>
      </c>
      <c r="T5639">
        <v>21</v>
      </c>
      <c r="U5639">
        <v>9</v>
      </c>
      <c r="V5639">
        <v>24</v>
      </c>
      <c r="W5639">
        <v>0</v>
      </c>
      <c r="X5639" t="s">
        <v>1691</v>
      </c>
      <c r="Y5639">
        <v>12.56</v>
      </c>
      <c r="Z5639">
        <v>49</v>
      </c>
      <c r="AD5639" t="s">
        <v>57</v>
      </c>
      <c r="AG5639" t="s">
        <v>31</v>
      </c>
      <c r="AX5639" t="s">
        <v>31</v>
      </c>
      <c r="AY5639" t="s">
        <v>31</v>
      </c>
    </row>
    <row r="5640" spans="1:51">
      <c r="A5640" t="s">
        <v>262</v>
      </c>
      <c r="B5640" t="s">
        <v>72</v>
      </c>
      <c r="C5640" t="s">
        <v>174</v>
      </c>
      <c r="D5640" t="s">
        <v>293</v>
      </c>
      <c r="E5640" t="s">
        <v>294</v>
      </c>
      <c r="F5640" t="s">
        <v>2297</v>
      </c>
      <c r="H5640" t="s">
        <v>2194</v>
      </c>
      <c r="I5640">
        <v>55.656999999999996</v>
      </c>
      <c r="J5640">
        <v>13.082000000000001</v>
      </c>
      <c r="N5640" t="s">
        <v>2260</v>
      </c>
      <c r="T5640">
        <v>21</v>
      </c>
      <c r="U5640">
        <v>9</v>
      </c>
      <c r="V5640">
        <v>24</v>
      </c>
      <c r="W5640">
        <v>0</v>
      </c>
      <c r="X5640" t="s">
        <v>1691</v>
      </c>
      <c r="Y5640">
        <v>13.99</v>
      </c>
      <c r="Z5640">
        <v>56</v>
      </c>
      <c r="AD5640" t="s">
        <v>57</v>
      </c>
      <c r="AG5640" t="s">
        <v>31</v>
      </c>
      <c r="AX5640" t="s">
        <v>31</v>
      </c>
      <c r="AY5640" t="s">
        <v>31</v>
      </c>
    </row>
    <row r="5641" spans="1:51">
      <c r="A5641" t="s">
        <v>714</v>
      </c>
      <c r="B5641" t="s">
        <v>71</v>
      </c>
      <c r="C5641" t="s">
        <v>174</v>
      </c>
      <c r="D5641" t="s">
        <v>858</v>
      </c>
      <c r="E5641" t="s">
        <v>51</v>
      </c>
      <c r="F5641" t="s">
        <v>853</v>
      </c>
      <c r="G5641" t="s">
        <v>860</v>
      </c>
      <c r="I5641">
        <v>59.666670000000003</v>
      </c>
      <c r="J5641">
        <v>10.66667</v>
      </c>
      <c r="K5641">
        <v>90</v>
      </c>
      <c r="N5641" t="s">
        <v>225</v>
      </c>
      <c r="T5641">
        <v>21</v>
      </c>
      <c r="V5641">
        <v>20</v>
      </c>
      <c r="W5641">
        <v>4</v>
      </c>
      <c r="X5641" t="s">
        <v>852</v>
      </c>
      <c r="Y5641">
        <v>0</v>
      </c>
      <c r="Z5641">
        <v>0</v>
      </c>
      <c r="AD5641" t="s">
        <v>479</v>
      </c>
      <c r="AG5641" t="s">
        <v>31</v>
      </c>
      <c r="AJ5641" t="s">
        <v>859</v>
      </c>
      <c r="AK5641" t="s">
        <v>2545</v>
      </c>
      <c r="AX5641" t="s">
        <v>31</v>
      </c>
      <c r="AY5641" t="s">
        <v>31</v>
      </c>
    </row>
    <row r="5642" spans="1:51">
      <c r="A5642" t="s">
        <v>714</v>
      </c>
      <c r="B5642" t="s">
        <v>71</v>
      </c>
      <c r="C5642" t="s">
        <v>174</v>
      </c>
      <c r="D5642" t="s">
        <v>858</v>
      </c>
      <c r="E5642" t="s">
        <v>51</v>
      </c>
      <c r="F5642" t="s">
        <v>853</v>
      </c>
      <c r="G5642" t="s">
        <v>860</v>
      </c>
      <c r="I5642">
        <v>59.666670000000003</v>
      </c>
      <c r="J5642">
        <v>10.66667</v>
      </c>
      <c r="K5642">
        <v>90</v>
      </c>
      <c r="N5642" t="s">
        <v>225</v>
      </c>
      <c r="T5642">
        <v>21</v>
      </c>
      <c r="V5642">
        <v>20</v>
      </c>
      <c r="W5642">
        <v>4</v>
      </c>
      <c r="X5642" t="s">
        <v>852</v>
      </c>
      <c r="Y5642">
        <v>1.77</v>
      </c>
      <c r="Z5642">
        <v>7</v>
      </c>
      <c r="AD5642" t="s">
        <v>479</v>
      </c>
      <c r="AG5642" t="s">
        <v>31</v>
      </c>
      <c r="AJ5642" t="s">
        <v>859</v>
      </c>
      <c r="AK5642" t="s">
        <v>2545</v>
      </c>
      <c r="AX5642" t="s">
        <v>31</v>
      </c>
      <c r="AY5642" t="s">
        <v>31</v>
      </c>
    </row>
    <row r="5643" spans="1:51">
      <c r="A5643" t="s">
        <v>714</v>
      </c>
      <c r="B5643" t="s">
        <v>71</v>
      </c>
      <c r="C5643" t="s">
        <v>174</v>
      </c>
      <c r="D5643" t="s">
        <v>858</v>
      </c>
      <c r="E5643" t="s">
        <v>51</v>
      </c>
      <c r="F5643" t="s">
        <v>853</v>
      </c>
      <c r="G5643" t="s">
        <v>860</v>
      </c>
      <c r="I5643">
        <v>59.666670000000003</v>
      </c>
      <c r="J5643">
        <v>10.66667</v>
      </c>
      <c r="K5643">
        <v>90</v>
      </c>
      <c r="N5643" t="s">
        <v>225</v>
      </c>
      <c r="T5643">
        <v>21</v>
      </c>
      <c r="V5643">
        <v>20</v>
      </c>
      <c r="W5643">
        <v>4</v>
      </c>
      <c r="X5643" t="s">
        <v>852</v>
      </c>
      <c r="Y5643">
        <v>7.17</v>
      </c>
      <c r="Z5643">
        <v>14</v>
      </c>
      <c r="AD5643" t="s">
        <v>479</v>
      </c>
      <c r="AG5643" t="s">
        <v>31</v>
      </c>
      <c r="AJ5643" t="s">
        <v>859</v>
      </c>
      <c r="AK5643" t="s">
        <v>2545</v>
      </c>
      <c r="AX5643" t="s">
        <v>31</v>
      </c>
      <c r="AY5643" t="s">
        <v>31</v>
      </c>
    </row>
    <row r="5644" spans="1:51">
      <c r="A5644" t="s">
        <v>714</v>
      </c>
      <c r="B5644" t="s">
        <v>71</v>
      </c>
      <c r="C5644" t="s">
        <v>174</v>
      </c>
      <c r="D5644" t="s">
        <v>858</v>
      </c>
      <c r="E5644" t="s">
        <v>51</v>
      </c>
      <c r="F5644" t="s">
        <v>853</v>
      </c>
      <c r="G5644" t="s">
        <v>860</v>
      </c>
      <c r="I5644">
        <v>59.666670000000003</v>
      </c>
      <c r="J5644">
        <v>10.66667</v>
      </c>
      <c r="K5644">
        <v>90</v>
      </c>
      <c r="N5644" t="s">
        <v>225</v>
      </c>
      <c r="T5644">
        <v>21</v>
      </c>
      <c r="V5644">
        <v>20</v>
      </c>
      <c r="W5644">
        <v>4</v>
      </c>
      <c r="X5644" t="s">
        <v>852</v>
      </c>
      <c r="Y5644">
        <v>14.72</v>
      </c>
      <c r="Z5644">
        <v>21</v>
      </c>
      <c r="AD5644" t="s">
        <v>479</v>
      </c>
      <c r="AG5644" t="s">
        <v>31</v>
      </c>
      <c r="AJ5644" t="s">
        <v>859</v>
      </c>
      <c r="AK5644" t="s">
        <v>2545</v>
      </c>
      <c r="AX5644" t="s">
        <v>31</v>
      </c>
      <c r="AY5644" t="s">
        <v>31</v>
      </c>
    </row>
    <row r="5645" spans="1:51">
      <c r="A5645" t="s">
        <v>714</v>
      </c>
      <c r="B5645" t="s">
        <v>71</v>
      </c>
      <c r="C5645" t="s">
        <v>174</v>
      </c>
      <c r="D5645" t="s">
        <v>858</v>
      </c>
      <c r="E5645" t="s">
        <v>51</v>
      </c>
      <c r="F5645" t="s">
        <v>853</v>
      </c>
      <c r="G5645" t="s">
        <v>860</v>
      </c>
      <c r="I5645">
        <v>59.666670000000003</v>
      </c>
      <c r="J5645">
        <v>10.66667</v>
      </c>
      <c r="K5645">
        <v>90</v>
      </c>
      <c r="N5645" t="s">
        <v>225</v>
      </c>
      <c r="T5645">
        <v>21</v>
      </c>
      <c r="V5645">
        <v>20</v>
      </c>
      <c r="W5645">
        <v>4</v>
      </c>
      <c r="X5645" t="s">
        <v>852</v>
      </c>
      <c r="Y5645">
        <v>22.72</v>
      </c>
      <c r="Z5645">
        <v>28</v>
      </c>
      <c r="AD5645" t="s">
        <v>479</v>
      </c>
      <c r="AG5645" t="s">
        <v>31</v>
      </c>
      <c r="AJ5645" t="s">
        <v>859</v>
      </c>
      <c r="AK5645" t="s">
        <v>2545</v>
      </c>
      <c r="AX5645" t="s">
        <v>31</v>
      </c>
      <c r="AY5645" t="s">
        <v>31</v>
      </c>
    </row>
    <row r="5646" spans="1:51">
      <c r="A5646" t="s">
        <v>714</v>
      </c>
      <c r="B5646" t="s">
        <v>71</v>
      </c>
      <c r="C5646" t="s">
        <v>174</v>
      </c>
      <c r="D5646" t="s">
        <v>858</v>
      </c>
      <c r="E5646" t="s">
        <v>51</v>
      </c>
      <c r="F5646" t="s">
        <v>853</v>
      </c>
      <c r="G5646" t="s">
        <v>860</v>
      </c>
      <c r="I5646">
        <v>59.666670000000003</v>
      </c>
      <c r="J5646">
        <v>10.66667</v>
      </c>
      <c r="K5646">
        <v>90</v>
      </c>
      <c r="N5646" t="s">
        <v>225</v>
      </c>
      <c r="T5646">
        <v>21</v>
      </c>
      <c r="V5646">
        <v>20</v>
      </c>
      <c r="W5646">
        <v>4</v>
      </c>
      <c r="X5646" t="s">
        <v>852</v>
      </c>
      <c r="Y5646">
        <v>29.67</v>
      </c>
      <c r="Z5646">
        <v>35</v>
      </c>
      <c r="AD5646" t="s">
        <v>479</v>
      </c>
      <c r="AG5646" t="s">
        <v>31</v>
      </c>
      <c r="AJ5646" t="s">
        <v>859</v>
      </c>
      <c r="AK5646" t="s">
        <v>2545</v>
      </c>
      <c r="AX5646" t="s">
        <v>31</v>
      </c>
      <c r="AY5646" t="s">
        <v>31</v>
      </c>
    </row>
    <row r="5647" spans="1:51">
      <c r="A5647" t="s">
        <v>714</v>
      </c>
      <c r="B5647" t="s">
        <v>71</v>
      </c>
      <c r="C5647" t="s">
        <v>174</v>
      </c>
      <c r="D5647" t="s">
        <v>858</v>
      </c>
      <c r="E5647" t="s">
        <v>51</v>
      </c>
      <c r="F5647" t="s">
        <v>853</v>
      </c>
      <c r="G5647" t="s">
        <v>860</v>
      </c>
      <c r="I5647">
        <v>59.666670000000003</v>
      </c>
      <c r="J5647">
        <v>10.66667</v>
      </c>
      <c r="K5647">
        <v>90</v>
      </c>
      <c r="N5647" t="s">
        <v>225</v>
      </c>
      <c r="T5647">
        <v>21</v>
      </c>
      <c r="V5647">
        <v>20</v>
      </c>
      <c r="W5647">
        <v>4</v>
      </c>
      <c r="X5647" t="s">
        <v>852</v>
      </c>
      <c r="Y5647">
        <v>34.03</v>
      </c>
      <c r="Z5647">
        <v>42</v>
      </c>
      <c r="AD5647" t="s">
        <v>479</v>
      </c>
      <c r="AG5647" t="s">
        <v>31</v>
      </c>
      <c r="AJ5647" t="s">
        <v>859</v>
      </c>
      <c r="AK5647" t="s">
        <v>2545</v>
      </c>
      <c r="AX5647" t="s">
        <v>31</v>
      </c>
      <c r="AY5647" t="s">
        <v>31</v>
      </c>
    </row>
    <row r="5648" spans="1:51">
      <c r="A5648" t="s">
        <v>714</v>
      </c>
      <c r="B5648" t="s">
        <v>71</v>
      </c>
      <c r="C5648" t="s">
        <v>174</v>
      </c>
      <c r="D5648" t="s">
        <v>858</v>
      </c>
      <c r="E5648" t="s">
        <v>51</v>
      </c>
      <c r="F5648" t="s">
        <v>853</v>
      </c>
      <c r="G5648" t="s">
        <v>860</v>
      </c>
      <c r="I5648">
        <v>59.666670000000003</v>
      </c>
      <c r="J5648">
        <v>10.66667</v>
      </c>
      <c r="K5648">
        <v>90</v>
      </c>
      <c r="N5648" t="s">
        <v>225</v>
      </c>
      <c r="T5648">
        <v>21</v>
      </c>
      <c r="V5648">
        <v>20</v>
      </c>
      <c r="W5648">
        <v>4</v>
      </c>
      <c r="X5648" t="s">
        <v>852</v>
      </c>
      <c r="Y5648">
        <v>38.82</v>
      </c>
      <c r="Z5648">
        <v>49</v>
      </c>
      <c r="AD5648" t="s">
        <v>479</v>
      </c>
      <c r="AG5648" t="s">
        <v>31</v>
      </c>
      <c r="AJ5648" t="s">
        <v>859</v>
      </c>
      <c r="AK5648" t="s">
        <v>2545</v>
      </c>
      <c r="AX5648" t="s">
        <v>31</v>
      </c>
      <c r="AY5648" t="s">
        <v>31</v>
      </c>
    </row>
    <row r="5649" spans="1:51">
      <c r="A5649" t="s">
        <v>714</v>
      </c>
      <c r="B5649" t="s">
        <v>71</v>
      </c>
      <c r="C5649" t="s">
        <v>174</v>
      </c>
      <c r="D5649" t="s">
        <v>858</v>
      </c>
      <c r="E5649" t="s">
        <v>51</v>
      </c>
      <c r="F5649" t="s">
        <v>853</v>
      </c>
      <c r="G5649" t="s">
        <v>860</v>
      </c>
      <c r="I5649">
        <v>59.666670000000003</v>
      </c>
      <c r="J5649">
        <v>10.66667</v>
      </c>
      <c r="K5649">
        <v>90</v>
      </c>
      <c r="N5649" t="s">
        <v>225</v>
      </c>
      <c r="T5649">
        <v>21</v>
      </c>
      <c r="V5649">
        <v>20</v>
      </c>
      <c r="W5649">
        <v>4</v>
      </c>
      <c r="X5649" t="s">
        <v>852</v>
      </c>
      <c r="Y5649">
        <v>43.4</v>
      </c>
      <c r="Z5649">
        <v>56</v>
      </c>
      <c r="AD5649" t="s">
        <v>479</v>
      </c>
      <c r="AG5649" t="s">
        <v>31</v>
      </c>
      <c r="AJ5649" t="s">
        <v>859</v>
      </c>
      <c r="AK5649" t="s">
        <v>2545</v>
      </c>
      <c r="AX5649" t="s">
        <v>31</v>
      </c>
      <c r="AY5649" t="s">
        <v>31</v>
      </c>
    </row>
    <row r="5650" spans="1:51">
      <c r="A5650" t="s">
        <v>714</v>
      </c>
      <c r="B5650" t="s">
        <v>71</v>
      </c>
      <c r="C5650" t="s">
        <v>174</v>
      </c>
      <c r="D5650" t="s">
        <v>858</v>
      </c>
      <c r="E5650" t="s">
        <v>51</v>
      </c>
      <c r="F5650" t="s">
        <v>853</v>
      </c>
      <c r="G5650" t="s">
        <v>860</v>
      </c>
      <c r="I5650">
        <v>59.666670000000003</v>
      </c>
      <c r="J5650">
        <v>10.66667</v>
      </c>
      <c r="K5650">
        <v>90</v>
      </c>
      <c r="N5650" t="s">
        <v>225</v>
      </c>
      <c r="T5650">
        <v>21</v>
      </c>
      <c r="V5650">
        <v>20</v>
      </c>
      <c r="W5650">
        <v>4</v>
      </c>
      <c r="X5650" t="s">
        <v>852</v>
      </c>
      <c r="Y5650">
        <v>46.6</v>
      </c>
      <c r="Z5650">
        <v>63</v>
      </c>
      <c r="AD5650" t="s">
        <v>479</v>
      </c>
      <c r="AG5650" t="s">
        <v>31</v>
      </c>
      <c r="AJ5650" t="s">
        <v>859</v>
      </c>
      <c r="AK5650" t="s">
        <v>2545</v>
      </c>
      <c r="AX5650" t="s">
        <v>31</v>
      </c>
      <c r="AY5650" t="s">
        <v>31</v>
      </c>
    </row>
    <row r="5651" spans="1:51">
      <c r="A5651" t="s">
        <v>714</v>
      </c>
      <c r="B5651" t="s">
        <v>71</v>
      </c>
      <c r="C5651" t="s">
        <v>174</v>
      </c>
      <c r="D5651" t="s">
        <v>858</v>
      </c>
      <c r="E5651" t="s">
        <v>51</v>
      </c>
      <c r="F5651" t="s">
        <v>853</v>
      </c>
      <c r="G5651" t="s">
        <v>860</v>
      </c>
      <c r="I5651">
        <v>59.666670000000003</v>
      </c>
      <c r="J5651">
        <v>10.66667</v>
      </c>
      <c r="K5651">
        <v>90</v>
      </c>
      <c r="N5651" t="s">
        <v>225</v>
      </c>
      <c r="T5651">
        <v>21</v>
      </c>
      <c r="V5651">
        <v>10</v>
      </c>
      <c r="W5651">
        <v>14</v>
      </c>
      <c r="X5651" t="s">
        <v>852</v>
      </c>
      <c r="Y5651">
        <v>0</v>
      </c>
      <c r="Z5651">
        <v>0</v>
      </c>
      <c r="AD5651" t="s">
        <v>479</v>
      </c>
      <c r="AG5651" t="s">
        <v>31</v>
      </c>
      <c r="AJ5651" t="s">
        <v>859</v>
      </c>
      <c r="AK5651" t="s">
        <v>2545</v>
      </c>
      <c r="AX5651" t="s">
        <v>31</v>
      </c>
      <c r="AY5651" t="s">
        <v>31</v>
      </c>
    </row>
    <row r="5652" spans="1:51">
      <c r="A5652" t="s">
        <v>714</v>
      </c>
      <c r="B5652" t="s">
        <v>71</v>
      </c>
      <c r="C5652" t="s">
        <v>174</v>
      </c>
      <c r="D5652" t="s">
        <v>858</v>
      </c>
      <c r="E5652" t="s">
        <v>51</v>
      </c>
      <c r="F5652" t="s">
        <v>853</v>
      </c>
      <c r="G5652" t="s">
        <v>860</v>
      </c>
      <c r="I5652">
        <v>59.666670000000003</v>
      </c>
      <c r="J5652">
        <v>10.66667</v>
      </c>
      <c r="K5652">
        <v>90</v>
      </c>
      <c r="N5652" t="s">
        <v>225</v>
      </c>
      <c r="T5652">
        <v>21</v>
      </c>
      <c r="V5652">
        <v>10</v>
      </c>
      <c r="W5652">
        <v>14</v>
      </c>
      <c r="X5652" t="s">
        <v>852</v>
      </c>
      <c r="Y5652">
        <v>0.22</v>
      </c>
      <c r="Z5652">
        <v>7</v>
      </c>
      <c r="AD5652" t="s">
        <v>479</v>
      </c>
      <c r="AG5652" t="s">
        <v>31</v>
      </c>
      <c r="AJ5652" t="s">
        <v>859</v>
      </c>
      <c r="AK5652" t="s">
        <v>2545</v>
      </c>
      <c r="AX5652" t="s">
        <v>31</v>
      </c>
      <c r="AY5652" t="s">
        <v>31</v>
      </c>
    </row>
    <row r="5653" spans="1:51">
      <c r="A5653" t="s">
        <v>714</v>
      </c>
      <c r="B5653" t="s">
        <v>71</v>
      </c>
      <c r="C5653" t="s">
        <v>174</v>
      </c>
      <c r="D5653" t="s">
        <v>858</v>
      </c>
      <c r="E5653" t="s">
        <v>51</v>
      </c>
      <c r="F5653" t="s">
        <v>853</v>
      </c>
      <c r="G5653" t="s">
        <v>860</v>
      </c>
      <c r="I5653">
        <v>59.666670000000003</v>
      </c>
      <c r="J5653">
        <v>10.66667</v>
      </c>
      <c r="K5653">
        <v>90</v>
      </c>
      <c r="N5653" t="s">
        <v>225</v>
      </c>
      <c r="T5653">
        <v>21</v>
      </c>
      <c r="V5653">
        <v>10</v>
      </c>
      <c r="W5653">
        <v>14</v>
      </c>
      <c r="X5653" t="s">
        <v>852</v>
      </c>
      <c r="Y5653">
        <v>2.15</v>
      </c>
      <c r="Z5653">
        <v>14</v>
      </c>
      <c r="AD5653" t="s">
        <v>479</v>
      </c>
      <c r="AG5653" t="s">
        <v>31</v>
      </c>
      <c r="AJ5653" t="s">
        <v>859</v>
      </c>
      <c r="AK5653" t="s">
        <v>2545</v>
      </c>
      <c r="AX5653" t="s">
        <v>31</v>
      </c>
      <c r="AY5653" t="s">
        <v>31</v>
      </c>
    </row>
    <row r="5654" spans="1:51">
      <c r="A5654" t="s">
        <v>714</v>
      </c>
      <c r="B5654" t="s">
        <v>71</v>
      </c>
      <c r="C5654" t="s">
        <v>174</v>
      </c>
      <c r="D5654" t="s">
        <v>858</v>
      </c>
      <c r="E5654" t="s">
        <v>51</v>
      </c>
      <c r="F5654" t="s">
        <v>853</v>
      </c>
      <c r="G5654" t="s">
        <v>860</v>
      </c>
      <c r="I5654">
        <v>59.666670000000003</v>
      </c>
      <c r="J5654">
        <v>10.66667</v>
      </c>
      <c r="K5654">
        <v>90</v>
      </c>
      <c r="N5654" t="s">
        <v>225</v>
      </c>
      <c r="T5654">
        <v>21</v>
      </c>
      <c r="V5654">
        <v>10</v>
      </c>
      <c r="W5654">
        <v>14</v>
      </c>
      <c r="X5654" t="s">
        <v>852</v>
      </c>
      <c r="Y5654">
        <v>8.49</v>
      </c>
      <c r="Z5654">
        <v>21</v>
      </c>
      <c r="AD5654" t="s">
        <v>479</v>
      </c>
      <c r="AG5654" t="s">
        <v>31</v>
      </c>
      <c r="AJ5654" t="s">
        <v>859</v>
      </c>
      <c r="AK5654" t="s">
        <v>2545</v>
      </c>
      <c r="AX5654" t="s">
        <v>31</v>
      </c>
      <c r="AY5654" t="s">
        <v>31</v>
      </c>
    </row>
    <row r="5655" spans="1:51">
      <c r="A5655" t="s">
        <v>714</v>
      </c>
      <c r="B5655" t="s">
        <v>71</v>
      </c>
      <c r="C5655" t="s">
        <v>174</v>
      </c>
      <c r="D5655" t="s">
        <v>858</v>
      </c>
      <c r="E5655" t="s">
        <v>51</v>
      </c>
      <c r="F5655" t="s">
        <v>853</v>
      </c>
      <c r="G5655" t="s">
        <v>860</v>
      </c>
      <c r="I5655">
        <v>59.666670000000003</v>
      </c>
      <c r="J5655">
        <v>10.66667</v>
      </c>
      <c r="K5655">
        <v>90</v>
      </c>
      <c r="N5655" t="s">
        <v>225</v>
      </c>
      <c r="T5655">
        <v>21</v>
      </c>
      <c r="V5655">
        <v>10</v>
      </c>
      <c r="W5655">
        <v>14</v>
      </c>
      <c r="X5655" t="s">
        <v>852</v>
      </c>
      <c r="Y5655">
        <v>16.32</v>
      </c>
      <c r="Z5655">
        <v>28</v>
      </c>
      <c r="AD5655" t="s">
        <v>479</v>
      </c>
      <c r="AG5655" t="s">
        <v>31</v>
      </c>
      <c r="AJ5655" t="s">
        <v>859</v>
      </c>
      <c r="AK5655" t="s">
        <v>2545</v>
      </c>
      <c r="AX5655" t="s">
        <v>31</v>
      </c>
      <c r="AY5655" t="s">
        <v>31</v>
      </c>
    </row>
    <row r="5656" spans="1:51">
      <c r="A5656" t="s">
        <v>714</v>
      </c>
      <c r="B5656" t="s">
        <v>71</v>
      </c>
      <c r="C5656" t="s">
        <v>174</v>
      </c>
      <c r="D5656" t="s">
        <v>858</v>
      </c>
      <c r="E5656" t="s">
        <v>51</v>
      </c>
      <c r="F5656" t="s">
        <v>853</v>
      </c>
      <c r="G5656" t="s">
        <v>860</v>
      </c>
      <c r="I5656">
        <v>59.666670000000003</v>
      </c>
      <c r="J5656">
        <v>10.66667</v>
      </c>
      <c r="K5656">
        <v>90</v>
      </c>
      <c r="N5656" t="s">
        <v>225</v>
      </c>
      <c r="T5656">
        <v>21</v>
      </c>
      <c r="V5656">
        <v>10</v>
      </c>
      <c r="W5656">
        <v>14</v>
      </c>
      <c r="X5656" t="s">
        <v>852</v>
      </c>
      <c r="Y5656">
        <v>23.05</v>
      </c>
      <c r="Z5656">
        <v>35</v>
      </c>
      <c r="AD5656" t="s">
        <v>479</v>
      </c>
      <c r="AG5656" t="s">
        <v>31</v>
      </c>
      <c r="AJ5656" t="s">
        <v>859</v>
      </c>
      <c r="AK5656" t="s">
        <v>2545</v>
      </c>
      <c r="AX5656" t="s">
        <v>31</v>
      </c>
      <c r="AY5656" t="s">
        <v>31</v>
      </c>
    </row>
    <row r="5657" spans="1:51">
      <c r="A5657" t="s">
        <v>714</v>
      </c>
      <c r="B5657" t="s">
        <v>71</v>
      </c>
      <c r="C5657" t="s">
        <v>174</v>
      </c>
      <c r="D5657" t="s">
        <v>858</v>
      </c>
      <c r="E5657" t="s">
        <v>51</v>
      </c>
      <c r="F5657" t="s">
        <v>853</v>
      </c>
      <c r="G5657" t="s">
        <v>860</v>
      </c>
      <c r="I5657">
        <v>59.666670000000003</v>
      </c>
      <c r="J5657">
        <v>10.66667</v>
      </c>
      <c r="K5657">
        <v>90</v>
      </c>
      <c r="N5657" t="s">
        <v>225</v>
      </c>
      <c r="T5657">
        <v>21</v>
      </c>
      <c r="V5657">
        <v>10</v>
      </c>
      <c r="W5657">
        <v>14</v>
      </c>
      <c r="X5657" t="s">
        <v>852</v>
      </c>
      <c r="Y5657">
        <v>28.07</v>
      </c>
      <c r="Z5657">
        <v>42</v>
      </c>
      <c r="AD5657" t="s">
        <v>479</v>
      </c>
      <c r="AG5657" t="s">
        <v>31</v>
      </c>
      <c r="AJ5657" t="s">
        <v>859</v>
      </c>
      <c r="AK5657" t="s">
        <v>2545</v>
      </c>
      <c r="AX5657" t="s">
        <v>31</v>
      </c>
      <c r="AY5657" t="s">
        <v>31</v>
      </c>
    </row>
    <row r="5658" spans="1:51">
      <c r="A5658" t="s">
        <v>714</v>
      </c>
      <c r="B5658" t="s">
        <v>71</v>
      </c>
      <c r="C5658" t="s">
        <v>174</v>
      </c>
      <c r="D5658" t="s">
        <v>858</v>
      </c>
      <c r="E5658" t="s">
        <v>51</v>
      </c>
      <c r="F5658" t="s">
        <v>853</v>
      </c>
      <c r="G5658" t="s">
        <v>860</v>
      </c>
      <c r="I5658">
        <v>59.666670000000003</v>
      </c>
      <c r="J5658">
        <v>10.66667</v>
      </c>
      <c r="K5658">
        <v>90</v>
      </c>
      <c r="N5658" t="s">
        <v>225</v>
      </c>
      <c r="T5658">
        <v>21</v>
      </c>
      <c r="V5658">
        <v>10</v>
      </c>
      <c r="W5658">
        <v>14</v>
      </c>
      <c r="X5658" t="s">
        <v>852</v>
      </c>
      <c r="Y5658">
        <v>33.42</v>
      </c>
      <c r="Z5658">
        <v>49</v>
      </c>
      <c r="AD5658" t="s">
        <v>479</v>
      </c>
      <c r="AG5658" t="s">
        <v>31</v>
      </c>
      <c r="AJ5658" t="s">
        <v>859</v>
      </c>
      <c r="AK5658" t="s">
        <v>2545</v>
      </c>
      <c r="AX5658" t="s">
        <v>31</v>
      </c>
      <c r="AY5658" t="s">
        <v>31</v>
      </c>
    </row>
    <row r="5659" spans="1:51">
      <c r="A5659" t="s">
        <v>714</v>
      </c>
      <c r="B5659" t="s">
        <v>71</v>
      </c>
      <c r="C5659" t="s">
        <v>174</v>
      </c>
      <c r="D5659" t="s">
        <v>858</v>
      </c>
      <c r="E5659" t="s">
        <v>51</v>
      </c>
      <c r="F5659" t="s">
        <v>853</v>
      </c>
      <c r="G5659" t="s">
        <v>860</v>
      </c>
      <c r="I5659">
        <v>59.666670000000003</v>
      </c>
      <c r="J5659">
        <v>10.66667</v>
      </c>
      <c r="K5659">
        <v>90</v>
      </c>
      <c r="N5659" t="s">
        <v>225</v>
      </c>
      <c r="T5659">
        <v>21</v>
      </c>
      <c r="V5659">
        <v>10</v>
      </c>
      <c r="W5659">
        <v>14</v>
      </c>
      <c r="X5659" t="s">
        <v>852</v>
      </c>
      <c r="Y5659">
        <v>37.83</v>
      </c>
      <c r="Z5659">
        <v>56</v>
      </c>
      <c r="AD5659" t="s">
        <v>479</v>
      </c>
      <c r="AG5659" t="s">
        <v>31</v>
      </c>
      <c r="AJ5659" t="s">
        <v>859</v>
      </c>
      <c r="AK5659" t="s">
        <v>2545</v>
      </c>
      <c r="AX5659" t="s">
        <v>31</v>
      </c>
      <c r="AY5659" t="s">
        <v>31</v>
      </c>
    </row>
    <row r="5660" spans="1:51">
      <c r="A5660" t="s">
        <v>714</v>
      </c>
      <c r="B5660" t="s">
        <v>71</v>
      </c>
      <c r="C5660" t="s">
        <v>174</v>
      </c>
      <c r="D5660" t="s">
        <v>858</v>
      </c>
      <c r="E5660" t="s">
        <v>51</v>
      </c>
      <c r="F5660" t="s">
        <v>853</v>
      </c>
      <c r="G5660" t="s">
        <v>860</v>
      </c>
      <c r="I5660">
        <v>59.666670000000003</v>
      </c>
      <c r="J5660">
        <v>10.66667</v>
      </c>
      <c r="K5660">
        <v>90</v>
      </c>
      <c r="N5660" t="s">
        <v>225</v>
      </c>
      <c r="T5660">
        <v>21</v>
      </c>
      <c r="V5660">
        <v>10</v>
      </c>
      <c r="W5660">
        <v>14</v>
      </c>
      <c r="X5660" t="s">
        <v>852</v>
      </c>
      <c r="Y5660">
        <v>42.08</v>
      </c>
      <c r="Z5660">
        <v>63</v>
      </c>
      <c r="AD5660" t="s">
        <v>479</v>
      </c>
      <c r="AG5660" t="s">
        <v>31</v>
      </c>
      <c r="AJ5660" t="s">
        <v>859</v>
      </c>
      <c r="AK5660" t="s">
        <v>2545</v>
      </c>
      <c r="AX5660" t="s">
        <v>31</v>
      </c>
      <c r="AY5660" t="s">
        <v>31</v>
      </c>
    </row>
    <row r="5661" spans="1:51">
      <c r="A5661" t="s">
        <v>714</v>
      </c>
      <c r="B5661" t="s">
        <v>71</v>
      </c>
      <c r="C5661" t="s">
        <v>174</v>
      </c>
      <c r="D5661" t="s">
        <v>858</v>
      </c>
      <c r="E5661" t="s">
        <v>51</v>
      </c>
      <c r="F5661" t="s">
        <v>853</v>
      </c>
      <c r="G5661" t="s">
        <v>860</v>
      </c>
      <c r="I5661">
        <v>59.666670000000003</v>
      </c>
      <c r="J5661">
        <v>10.66667</v>
      </c>
      <c r="K5661">
        <v>90</v>
      </c>
      <c r="N5661" t="s">
        <v>225</v>
      </c>
      <c r="T5661">
        <v>15</v>
      </c>
      <c r="V5661">
        <v>20</v>
      </c>
      <c r="W5661">
        <v>4</v>
      </c>
      <c r="X5661" t="s">
        <v>852</v>
      </c>
      <c r="Y5661">
        <v>0</v>
      </c>
      <c r="Z5661">
        <v>0</v>
      </c>
      <c r="AD5661" t="s">
        <v>479</v>
      </c>
      <c r="AG5661" t="s">
        <v>31</v>
      </c>
      <c r="AJ5661" t="s">
        <v>859</v>
      </c>
      <c r="AK5661" t="s">
        <v>2545</v>
      </c>
      <c r="AX5661" t="s">
        <v>31</v>
      </c>
      <c r="AY5661" t="s">
        <v>31</v>
      </c>
    </row>
    <row r="5662" spans="1:51">
      <c r="A5662" t="s">
        <v>714</v>
      </c>
      <c r="B5662" t="s">
        <v>71</v>
      </c>
      <c r="C5662" t="s">
        <v>174</v>
      </c>
      <c r="D5662" t="s">
        <v>858</v>
      </c>
      <c r="E5662" t="s">
        <v>51</v>
      </c>
      <c r="F5662" t="s">
        <v>853</v>
      </c>
      <c r="G5662" t="s">
        <v>860</v>
      </c>
      <c r="I5662">
        <v>59.666670000000003</v>
      </c>
      <c r="J5662">
        <v>10.66667</v>
      </c>
      <c r="K5662">
        <v>90</v>
      </c>
      <c r="N5662" t="s">
        <v>225</v>
      </c>
      <c r="T5662">
        <v>15</v>
      </c>
      <c r="V5662">
        <v>20</v>
      </c>
      <c r="W5662">
        <v>4</v>
      </c>
      <c r="X5662" t="s">
        <v>852</v>
      </c>
      <c r="Y5662">
        <v>0.94</v>
      </c>
      <c r="Z5662">
        <v>7</v>
      </c>
      <c r="AD5662" t="s">
        <v>479</v>
      </c>
      <c r="AG5662" t="s">
        <v>31</v>
      </c>
      <c r="AJ5662" t="s">
        <v>859</v>
      </c>
      <c r="AK5662" t="s">
        <v>2545</v>
      </c>
      <c r="AX5662" t="s">
        <v>31</v>
      </c>
      <c r="AY5662" t="s">
        <v>31</v>
      </c>
    </row>
    <row r="5663" spans="1:51">
      <c r="A5663" t="s">
        <v>714</v>
      </c>
      <c r="B5663" t="s">
        <v>71</v>
      </c>
      <c r="C5663" t="s">
        <v>174</v>
      </c>
      <c r="D5663" t="s">
        <v>858</v>
      </c>
      <c r="E5663" t="s">
        <v>51</v>
      </c>
      <c r="F5663" t="s">
        <v>853</v>
      </c>
      <c r="G5663" t="s">
        <v>860</v>
      </c>
      <c r="I5663">
        <v>59.666670000000003</v>
      </c>
      <c r="J5663">
        <v>10.66667</v>
      </c>
      <c r="K5663">
        <v>90</v>
      </c>
      <c r="N5663" t="s">
        <v>225</v>
      </c>
      <c r="T5663">
        <v>15</v>
      </c>
      <c r="V5663">
        <v>20</v>
      </c>
      <c r="W5663">
        <v>4</v>
      </c>
      <c r="X5663" t="s">
        <v>852</v>
      </c>
      <c r="Y5663">
        <v>0.88</v>
      </c>
      <c r="Z5663">
        <v>14</v>
      </c>
      <c r="AD5663" t="s">
        <v>479</v>
      </c>
      <c r="AG5663" t="s">
        <v>31</v>
      </c>
      <c r="AJ5663" t="s">
        <v>859</v>
      </c>
      <c r="AK5663" t="s">
        <v>2545</v>
      </c>
      <c r="AX5663" t="s">
        <v>31</v>
      </c>
      <c r="AY5663" t="s">
        <v>31</v>
      </c>
    </row>
    <row r="5664" spans="1:51">
      <c r="A5664" t="s">
        <v>714</v>
      </c>
      <c r="B5664" t="s">
        <v>71</v>
      </c>
      <c r="C5664" t="s">
        <v>174</v>
      </c>
      <c r="D5664" t="s">
        <v>858</v>
      </c>
      <c r="E5664" t="s">
        <v>51</v>
      </c>
      <c r="F5664" t="s">
        <v>853</v>
      </c>
      <c r="G5664" t="s">
        <v>860</v>
      </c>
      <c r="I5664">
        <v>59.666670000000003</v>
      </c>
      <c r="J5664">
        <v>10.66667</v>
      </c>
      <c r="K5664">
        <v>90</v>
      </c>
      <c r="N5664" t="s">
        <v>225</v>
      </c>
      <c r="T5664">
        <v>15</v>
      </c>
      <c r="V5664">
        <v>20</v>
      </c>
      <c r="W5664">
        <v>4</v>
      </c>
      <c r="X5664" t="s">
        <v>852</v>
      </c>
      <c r="Y5664">
        <v>1.1599999999999999</v>
      </c>
      <c r="Z5664">
        <v>21</v>
      </c>
      <c r="AD5664" t="s">
        <v>479</v>
      </c>
      <c r="AG5664" t="s">
        <v>31</v>
      </c>
      <c r="AJ5664" t="s">
        <v>859</v>
      </c>
      <c r="AK5664" t="s">
        <v>2545</v>
      </c>
      <c r="AX5664" t="s">
        <v>31</v>
      </c>
      <c r="AY5664" t="s">
        <v>31</v>
      </c>
    </row>
    <row r="5665" spans="1:51">
      <c r="A5665" t="s">
        <v>714</v>
      </c>
      <c r="B5665" t="s">
        <v>71</v>
      </c>
      <c r="C5665" t="s">
        <v>174</v>
      </c>
      <c r="D5665" t="s">
        <v>858</v>
      </c>
      <c r="E5665" t="s">
        <v>51</v>
      </c>
      <c r="F5665" t="s">
        <v>853</v>
      </c>
      <c r="G5665" t="s">
        <v>860</v>
      </c>
      <c r="I5665">
        <v>59.666670000000003</v>
      </c>
      <c r="J5665">
        <v>10.66667</v>
      </c>
      <c r="K5665">
        <v>90</v>
      </c>
      <c r="N5665" t="s">
        <v>225</v>
      </c>
      <c r="T5665">
        <v>15</v>
      </c>
      <c r="V5665">
        <v>20</v>
      </c>
      <c r="W5665">
        <v>4</v>
      </c>
      <c r="X5665" t="s">
        <v>852</v>
      </c>
      <c r="Y5665">
        <v>5.13</v>
      </c>
      <c r="Z5665">
        <v>28</v>
      </c>
      <c r="AD5665" t="s">
        <v>479</v>
      </c>
      <c r="AG5665" t="s">
        <v>31</v>
      </c>
      <c r="AJ5665" t="s">
        <v>859</v>
      </c>
      <c r="AK5665" t="s">
        <v>2545</v>
      </c>
      <c r="AX5665" t="s">
        <v>31</v>
      </c>
      <c r="AY5665" t="s">
        <v>31</v>
      </c>
    </row>
    <row r="5666" spans="1:51">
      <c r="A5666" t="s">
        <v>714</v>
      </c>
      <c r="B5666" t="s">
        <v>71</v>
      </c>
      <c r="C5666" t="s">
        <v>174</v>
      </c>
      <c r="D5666" t="s">
        <v>858</v>
      </c>
      <c r="E5666" t="s">
        <v>51</v>
      </c>
      <c r="F5666" t="s">
        <v>853</v>
      </c>
      <c r="G5666" t="s">
        <v>860</v>
      </c>
      <c r="I5666">
        <v>59.666670000000003</v>
      </c>
      <c r="J5666">
        <v>10.66667</v>
      </c>
      <c r="K5666">
        <v>90</v>
      </c>
      <c r="N5666" t="s">
        <v>225</v>
      </c>
      <c r="T5666">
        <v>15</v>
      </c>
      <c r="V5666">
        <v>20</v>
      </c>
      <c r="W5666">
        <v>4</v>
      </c>
      <c r="X5666" t="s">
        <v>852</v>
      </c>
      <c r="Y5666">
        <v>12.9</v>
      </c>
      <c r="Z5666">
        <v>35</v>
      </c>
      <c r="AD5666" t="s">
        <v>479</v>
      </c>
      <c r="AG5666" t="s">
        <v>31</v>
      </c>
      <c r="AJ5666" t="s">
        <v>859</v>
      </c>
      <c r="AK5666" t="s">
        <v>2545</v>
      </c>
      <c r="AX5666" t="s">
        <v>31</v>
      </c>
      <c r="AY5666" t="s">
        <v>31</v>
      </c>
    </row>
    <row r="5667" spans="1:51">
      <c r="A5667" t="s">
        <v>714</v>
      </c>
      <c r="B5667" t="s">
        <v>71</v>
      </c>
      <c r="C5667" t="s">
        <v>174</v>
      </c>
      <c r="D5667" t="s">
        <v>858</v>
      </c>
      <c r="E5667" t="s">
        <v>51</v>
      </c>
      <c r="F5667" t="s">
        <v>853</v>
      </c>
      <c r="G5667" t="s">
        <v>860</v>
      </c>
      <c r="I5667">
        <v>59.666670000000003</v>
      </c>
      <c r="J5667">
        <v>10.66667</v>
      </c>
      <c r="K5667">
        <v>90</v>
      </c>
      <c r="N5667" t="s">
        <v>225</v>
      </c>
      <c r="T5667">
        <v>15</v>
      </c>
      <c r="V5667">
        <v>20</v>
      </c>
      <c r="W5667">
        <v>4</v>
      </c>
      <c r="X5667" t="s">
        <v>852</v>
      </c>
      <c r="Y5667">
        <v>21.89</v>
      </c>
      <c r="Z5667">
        <v>42</v>
      </c>
      <c r="AD5667" t="s">
        <v>479</v>
      </c>
      <c r="AG5667" t="s">
        <v>31</v>
      </c>
      <c r="AJ5667" t="s">
        <v>859</v>
      </c>
      <c r="AK5667" t="s">
        <v>2545</v>
      </c>
      <c r="AX5667" t="s">
        <v>31</v>
      </c>
      <c r="AY5667" t="s">
        <v>31</v>
      </c>
    </row>
    <row r="5668" spans="1:51">
      <c r="A5668" t="s">
        <v>714</v>
      </c>
      <c r="B5668" t="s">
        <v>71</v>
      </c>
      <c r="C5668" t="s">
        <v>174</v>
      </c>
      <c r="D5668" t="s">
        <v>858</v>
      </c>
      <c r="E5668" t="s">
        <v>51</v>
      </c>
      <c r="F5668" t="s">
        <v>853</v>
      </c>
      <c r="G5668" t="s">
        <v>860</v>
      </c>
      <c r="I5668">
        <v>59.666670000000003</v>
      </c>
      <c r="J5668">
        <v>10.66667</v>
      </c>
      <c r="K5668">
        <v>90</v>
      </c>
      <c r="N5668" t="s">
        <v>225</v>
      </c>
      <c r="T5668">
        <v>15</v>
      </c>
      <c r="V5668">
        <v>20</v>
      </c>
      <c r="W5668">
        <v>4</v>
      </c>
      <c r="X5668" t="s">
        <v>852</v>
      </c>
      <c r="Y5668">
        <v>27.85</v>
      </c>
      <c r="Z5668">
        <v>49</v>
      </c>
      <c r="AD5668" t="s">
        <v>479</v>
      </c>
      <c r="AG5668" t="s">
        <v>31</v>
      </c>
      <c r="AJ5668" t="s">
        <v>859</v>
      </c>
      <c r="AK5668" t="s">
        <v>2545</v>
      </c>
      <c r="AX5668" t="s">
        <v>31</v>
      </c>
      <c r="AY5668" t="s">
        <v>31</v>
      </c>
    </row>
    <row r="5669" spans="1:51">
      <c r="A5669" t="s">
        <v>714</v>
      </c>
      <c r="B5669" t="s">
        <v>71</v>
      </c>
      <c r="C5669" t="s">
        <v>174</v>
      </c>
      <c r="D5669" t="s">
        <v>858</v>
      </c>
      <c r="E5669" t="s">
        <v>51</v>
      </c>
      <c r="F5669" t="s">
        <v>853</v>
      </c>
      <c r="G5669" t="s">
        <v>860</v>
      </c>
      <c r="I5669">
        <v>59.666670000000003</v>
      </c>
      <c r="J5669">
        <v>10.66667</v>
      </c>
      <c r="K5669">
        <v>90</v>
      </c>
      <c r="N5669" t="s">
        <v>225</v>
      </c>
      <c r="T5669">
        <v>15</v>
      </c>
      <c r="V5669">
        <v>20</v>
      </c>
      <c r="W5669">
        <v>4</v>
      </c>
      <c r="X5669" t="s">
        <v>852</v>
      </c>
      <c r="Y5669">
        <v>33.86</v>
      </c>
      <c r="Z5669">
        <v>56</v>
      </c>
      <c r="AD5669" t="s">
        <v>479</v>
      </c>
      <c r="AG5669" t="s">
        <v>31</v>
      </c>
      <c r="AJ5669" t="s">
        <v>859</v>
      </c>
      <c r="AK5669" t="s">
        <v>2545</v>
      </c>
      <c r="AX5669" t="s">
        <v>31</v>
      </c>
      <c r="AY5669" t="s">
        <v>31</v>
      </c>
    </row>
    <row r="5670" spans="1:51">
      <c r="A5670" t="s">
        <v>714</v>
      </c>
      <c r="B5670" t="s">
        <v>71</v>
      </c>
      <c r="C5670" t="s">
        <v>174</v>
      </c>
      <c r="D5670" t="s">
        <v>858</v>
      </c>
      <c r="E5670" t="s">
        <v>51</v>
      </c>
      <c r="F5670" t="s">
        <v>853</v>
      </c>
      <c r="G5670" t="s">
        <v>860</v>
      </c>
      <c r="I5670">
        <v>59.666670000000003</v>
      </c>
      <c r="J5670">
        <v>10.66667</v>
      </c>
      <c r="K5670">
        <v>90</v>
      </c>
      <c r="N5670" t="s">
        <v>225</v>
      </c>
      <c r="T5670">
        <v>15</v>
      </c>
      <c r="V5670">
        <v>20</v>
      </c>
      <c r="W5670">
        <v>4</v>
      </c>
      <c r="X5670" t="s">
        <v>852</v>
      </c>
      <c r="Y5670">
        <v>36.78</v>
      </c>
      <c r="Z5670">
        <v>63</v>
      </c>
      <c r="AD5670" t="s">
        <v>479</v>
      </c>
      <c r="AG5670" t="s">
        <v>31</v>
      </c>
      <c r="AJ5670" t="s">
        <v>859</v>
      </c>
      <c r="AK5670" t="s">
        <v>2545</v>
      </c>
      <c r="AX5670" t="s">
        <v>31</v>
      </c>
      <c r="AY5670" t="s">
        <v>31</v>
      </c>
    </row>
    <row r="5671" spans="1:51">
      <c r="A5671" t="s">
        <v>714</v>
      </c>
      <c r="B5671" t="s">
        <v>71</v>
      </c>
      <c r="C5671" t="s">
        <v>174</v>
      </c>
      <c r="D5671" t="s">
        <v>858</v>
      </c>
      <c r="E5671" t="s">
        <v>51</v>
      </c>
      <c r="F5671" t="s">
        <v>853</v>
      </c>
      <c r="G5671" t="s">
        <v>860</v>
      </c>
      <c r="I5671">
        <v>59.666670000000003</v>
      </c>
      <c r="J5671">
        <v>10.66667</v>
      </c>
      <c r="K5671">
        <v>90</v>
      </c>
      <c r="N5671" t="s">
        <v>225</v>
      </c>
      <c r="T5671">
        <v>15</v>
      </c>
      <c r="V5671">
        <v>10</v>
      </c>
      <c r="W5671">
        <v>14</v>
      </c>
      <c r="X5671" t="s">
        <v>852</v>
      </c>
      <c r="Y5671">
        <v>0</v>
      </c>
      <c r="Z5671">
        <v>0</v>
      </c>
      <c r="AD5671" t="s">
        <v>479</v>
      </c>
      <c r="AG5671" t="s">
        <v>31</v>
      </c>
      <c r="AJ5671" t="s">
        <v>859</v>
      </c>
      <c r="AK5671" t="s">
        <v>2545</v>
      </c>
      <c r="AX5671" t="s">
        <v>31</v>
      </c>
      <c r="AY5671" t="s">
        <v>31</v>
      </c>
    </row>
    <row r="5672" spans="1:51">
      <c r="A5672" t="s">
        <v>714</v>
      </c>
      <c r="B5672" t="s">
        <v>71</v>
      </c>
      <c r="C5672" t="s">
        <v>174</v>
      </c>
      <c r="D5672" t="s">
        <v>858</v>
      </c>
      <c r="E5672" t="s">
        <v>51</v>
      </c>
      <c r="F5672" t="s">
        <v>853</v>
      </c>
      <c r="G5672" t="s">
        <v>860</v>
      </c>
      <c r="I5672">
        <v>59.666670000000003</v>
      </c>
      <c r="J5672">
        <v>10.66667</v>
      </c>
      <c r="K5672">
        <v>90</v>
      </c>
      <c r="N5672" t="s">
        <v>225</v>
      </c>
      <c r="T5672">
        <v>15</v>
      </c>
      <c r="V5672">
        <v>10</v>
      </c>
      <c r="W5672">
        <v>14</v>
      </c>
      <c r="X5672" t="s">
        <v>852</v>
      </c>
      <c r="Y5672">
        <v>0.28000000000000003</v>
      </c>
      <c r="Z5672">
        <v>7</v>
      </c>
      <c r="AD5672" t="s">
        <v>479</v>
      </c>
      <c r="AG5672" t="s">
        <v>31</v>
      </c>
      <c r="AJ5672" t="s">
        <v>859</v>
      </c>
      <c r="AK5672" t="s">
        <v>2545</v>
      </c>
      <c r="AX5672" t="s">
        <v>31</v>
      </c>
      <c r="AY5672" t="s">
        <v>31</v>
      </c>
    </row>
    <row r="5673" spans="1:51">
      <c r="A5673" t="s">
        <v>714</v>
      </c>
      <c r="B5673" t="s">
        <v>71</v>
      </c>
      <c r="C5673" t="s">
        <v>174</v>
      </c>
      <c r="D5673" t="s">
        <v>858</v>
      </c>
      <c r="E5673" t="s">
        <v>51</v>
      </c>
      <c r="F5673" t="s">
        <v>853</v>
      </c>
      <c r="G5673" t="s">
        <v>860</v>
      </c>
      <c r="I5673">
        <v>59.666670000000003</v>
      </c>
      <c r="J5673">
        <v>10.66667</v>
      </c>
      <c r="K5673">
        <v>90</v>
      </c>
      <c r="N5673" t="s">
        <v>225</v>
      </c>
      <c r="T5673">
        <v>15</v>
      </c>
      <c r="V5673">
        <v>10</v>
      </c>
      <c r="W5673">
        <v>14</v>
      </c>
      <c r="X5673" t="s">
        <v>852</v>
      </c>
      <c r="Y5673">
        <v>0.5</v>
      </c>
      <c r="Z5673">
        <v>14</v>
      </c>
      <c r="AD5673" t="s">
        <v>479</v>
      </c>
      <c r="AG5673" t="s">
        <v>31</v>
      </c>
      <c r="AJ5673" t="s">
        <v>859</v>
      </c>
      <c r="AK5673" t="s">
        <v>2545</v>
      </c>
      <c r="AX5673" t="s">
        <v>31</v>
      </c>
      <c r="AY5673" t="s">
        <v>31</v>
      </c>
    </row>
    <row r="5674" spans="1:51">
      <c r="A5674" t="s">
        <v>714</v>
      </c>
      <c r="B5674" t="s">
        <v>71</v>
      </c>
      <c r="C5674" t="s">
        <v>174</v>
      </c>
      <c r="D5674" t="s">
        <v>858</v>
      </c>
      <c r="E5674" t="s">
        <v>51</v>
      </c>
      <c r="F5674" t="s">
        <v>853</v>
      </c>
      <c r="G5674" t="s">
        <v>860</v>
      </c>
      <c r="I5674">
        <v>59.666670000000003</v>
      </c>
      <c r="J5674">
        <v>10.66667</v>
      </c>
      <c r="K5674">
        <v>90</v>
      </c>
      <c r="N5674" t="s">
        <v>225</v>
      </c>
      <c r="T5674">
        <v>15</v>
      </c>
      <c r="V5674">
        <v>10</v>
      </c>
      <c r="W5674">
        <v>14</v>
      </c>
      <c r="X5674" t="s">
        <v>852</v>
      </c>
      <c r="Y5674">
        <v>0.94</v>
      </c>
      <c r="Z5674">
        <v>21</v>
      </c>
      <c r="AD5674" t="s">
        <v>479</v>
      </c>
      <c r="AG5674" t="s">
        <v>31</v>
      </c>
      <c r="AJ5674" t="s">
        <v>859</v>
      </c>
      <c r="AK5674" t="s">
        <v>2545</v>
      </c>
      <c r="AX5674" t="s">
        <v>31</v>
      </c>
      <c r="AY5674" t="s">
        <v>31</v>
      </c>
    </row>
    <row r="5675" spans="1:51">
      <c r="A5675" t="s">
        <v>714</v>
      </c>
      <c r="B5675" t="s">
        <v>71</v>
      </c>
      <c r="C5675" t="s">
        <v>174</v>
      </c>
      <c r="D5675" t="s">
        <v>858</v>
      </c>
      <c r="E5675" t="s">
        <v>51</v>
      </c>
      <c r="F5675" t="s">
        <v>853</v>
      </c>
      <c r="G5675" t="s">
        <v>860</v>
      </c>
      <c r="I5675">
        <v>59.666670000000003</v>
      </c>
      <c r="J5675">
        <v>10.66667</v>
      </c>
      <c r="K5675">
        <v>90</v>
      </c>
      <c r="N5675" t="s">
        <v>225</v>
      </c>
      <c r="T5675">
        <v>15</v>
      </c>
      <c r="V5675">
        <v>10</v>
      </c>
      <c r="W5675">
        <v>14</v>
      </c>
      <c r="X5675" t="s">
        <v>852</v>
      </c>
      <c r="Y5675">
        <v>0.88</v>
      </c>
      <c r="Z5675">
        <v>28</v>
      </c>
      <c r="AD5675" t="s">
        <v>479</v>
      </c>
      <c r="AG5675" t="s">
        <v>31</v>
      </c>
      <c r="AJ5675" t="s">
        <v>859</v>
      </c>
      <c r="AK5675" t="s">
        <v>2545</v>
      </c>
      <c r="AX5675" t="s">
        <v>31</v>
      </c>
      <c r="AY5675" t="s">
        <v>31</v>
      </c>
    </row>
    <row r="5676" spans="1:51">
      <c r="A5676" t="s">
        <v>714</v>
      </c>
      <c r="B5676" t="s">
        <v>71</v>
      </c>
      <c r="C5676" t="s">
        <v>174</v>
      </c>
      <c r="D5676" t="s">
        <v>858</v>
      </c>
      <c r="E5676" t="s">
        <v>51</v>
      </c>
      <c r="F5676" t="s">
        <v>853</v>
      </c>
      <c r="G5676" t="s">
        <v>860</v>
      </c>
      <c r="I5676">
        <v>59.666670000000003</v>
      </c>
      <c r="J5676">
        <v>10.66667</v>
      </c>
      <c r="K5676">
        <v>90</v>
      </c>
      <c r="N5676" t="s">
        <v>225</v>
      </c>
      <c r="T5676">
        <v>15</v>
      </c>
      <c r="V5676">
        <v>10</v>
      </c>
      <c r="W5676">
        <v>14</v>
      </c>
      <c r="X5676" t="s">
        <v>852</v>
      </c>
      <c r="Y5676">
        <v>5.85</v>
      </c>
      <c r="Z5676">
        <v>35</v>
      </c>
      <c r="AD5676" t="s">
        <v>479</v>
      </c>
      <c r="AG5676" t="s">
        <v>31</v>
      </c>
      <c r="AJ5676" t="s">
        <v>859</v>
      </c>
      <c r="AK5676" t="s">
        <v>2545</v>
      </c>
      <c r="AX5676" t="s">
        <v>31</v>
      </c>
      <c r="AY5676" t="s">
        <v>31</v>
      </c>
    </row>
    <row r="5677" spans="1:51">
      <c r="A5677" t="s">
        <v>714</v>
      </c>
      <c r="B5677" t="s">
        <v>71</v>
      </c>
      <c r="C5677" t="s">
        <v>174</v>
      </c>
      <c r="D5677" t="s">
        <v>858</v>
      </c>
      <c r="E5677" t="s">
        <v>51</v>
      </c>
      <c r="F5677" t="s">
        <v>853</v>
      </c>
      <c r="G5677" t="s">
        <v>860</v>
      </c>
      <c r="I5677">
        <v>59.666670000000003</v>
      </c>
      <c r="J5677">
        <v>10.66667</v>
      </c>
      <c r="K5677">
        <v>90</v>
      </c>
      <c r="N5677" t="s">
        <v>225</v>
      </c>
      <c r="T5677">
        <v>15</v>
      </c>
      <c r="V5677">
        <v>10</v>
      </c>
      <c r="W5677">
        <v>14</v>
      </c>
      <c r="X5677" t="s">
        <v>852</v>
      </c>
      <c r="Y5677">
        <v>12.74</v>
      </c>
      <c r="Z5677">
        <v>42</v>
      </c>
      <c r="AD5677" t="s">
        <v>479</v>
      </c>
      <c r="AG5677" t="s">
        <v>31</v>
      </c>
      <c r="AJ5677" t="s">
        <v>859</v>
      </c>
      <c r="AK5677" t="s">
        <v>2545</v>
      </c>
      <c r="AX5677" t="s">
        <v>31</v>
      </c>
      <c r="AY5677" t="s">
        <v>31</v>
      </c>
    </row>
    <row r="5678" spans="1:51">
      <c r="A5678" t="s">
        <v>714</v>
      </c>
      <c r="B5678" t="s">
        <v>71</v>
      </c>
      <c r="C5678" t="s">
        <v>174</v>
      </c>
      <c r="D5678" t="s">
        <v>858</v>
      </c>
      <c r="E5678" t="s">
        <v>51</v>
      </c>
      <c r="F5678" t="s">
        <v>853</v>
      </c>
      <c r="G5678" t="s">
        <v>860</v>
      </c>
      <c r="I5678">
        <v>59.666670000000003</v>
      </c>
      <c r="J5678">
        <v>10.66667</v>
      </c>
      <c r="K5678">
        <v>90</v>
      </c>
      <c r="N5678" t="s">
        <v>225</v>
      </c>
      <c r="T5678">
        <v>15</v>
      </c>
      <c r="V5678">
        <v>10</v>
      </c>
      <c r="W5678">
        <v>14</v>
      </c>
      <c r="X5678" t="s">
        <v>852</v>
      </c>
      <c r="Y5678">
        <v>18.420000000000002</v>
      </c>
      <c r="Z5678">
        <v>49</v>
      </c>
      <c r="AD5678" t="s">
        <v>479</v>
      </c>
      <c r="AG5678" t="s">
        <v>31</v>
      </c>
      <c r="AJ5678" t="s">
        <v>859</v>
      </c>
      <c r="AK5678" t="s">
        <v>2545</v>
      </c>
      <c r="AX5678" t="s">
        <v>31</v>
      </c>
      <c r="AY5678" t="s">
        <v>31</v>
      </c>
    </row>
    <row r="5679" spans="1:51">
      <c r="A5679" t="s">
        <v>714</v>
      </c>
      <c r="B5679" t="s">
        <v>71</v>
      </c>
      <c r="C5679" t="s">
        <v>174</v>
      </c>
      <c r="D5679" t="s">
        <v>858</v>
      </c>
      <c r="E5679" t="s">
        <v>51</v>
      </c>
      <c r="F5679" t="s">
        <v>853</v>
      </c>
      <c r="G5679" t="s">
        <v>860</v>
      </c>
      <c r="I5679">
        <v>59.666670000000003</v>
      </c>
      <c r="J5679">
        <v>10.66667</v>
      </c>
      <c r="K5679">
        <v>90</v>
      </c>
      <c r="N5679" t="s">
        <v>225</v>
      </c>
      <c r="T5679">
        <v>15</v>
      </c>
      <c r="V5679">
        <v>10</v>
      </c>
      <c r="W5679">
        <v>14</v>
      </c>
      <c r="X5679" t="s">
        <v>852</v>
      </c>
      <c r="Y5679">
        <v>24.43</v>
      </c>
      <c r="Z5679">
        <v>56</v>
      </c>
      <c r="AD5679" t="s">
        <v>479</v>
      </c>
      <c r="AG5679" t="s">
        <v>31</v>
      </c>
      <c r="AJ5679" t="s">
        <v>859</v>
      </c>
      <c r="AK5679" t="s">
        <v>2545</v>
      </c>
      <c r="AX5679" t="s">
        <v>31</v>
      </c>
      <c r="AY5679" t="s">
        <v>31</v>
      </c>
    </row>
    <row r="5680" spans="1:51">
      <c r="A5680" t="s">
        <v>714</v>
      </c>
      <c r="B5680" t="s">
        <v>71</v>
      </c>
      <c r="C5680" t="s">
        <v>174</v>
      </c>
      <c r="D5680" t="s">
        <v>858</v>
      </c>
      <c r="E5680" t="s">
        <v>51</v>
      </c>
      <c r="F5680" t="s">
        <v>853</v>
      </c>
      <c r="G5680" t="s">
        <v>860</v>
      </c>
      <c r="I5680">
        <v>59.666670000000003</v>
      </c>
      <c r="J5680">
        <v>10.66667</v>
      </c>
      <c r="K5680">
        <v>90</v>
      </c>
      <c r="N5680" t="s">
        <v>225</v>
      </c>
      <c r="T5680">
        <v>15</v>
      </c>
      <c r="V5680">
        <v>10</v>
      </c>
      <c r="W5680">
        <v>14</v>
      </c>
      <c r="X5680" t="s">
        <v>852</v>
      </c>
      <c r="Y5680">
        <v>29.06</v>
      </c>
      <c r="Z5680">
        <v>63</v>
      </c>
      <c r="AD5680" t="s">
        <v>479</v>
      </c>
      <c r="AG5680" t="s">
        <v>31</v>
      </c>
      <c r="AJ5680" t="s">
        <v>859</v>
      </c>
      <c r="AK5680" t="s">
        <v>2545</v>
      </c>
      <c r="AX5680" t="s">
        <v>31</v>
      </c>
      <c r="AY5680" t="s">
        <v>31</v>
      </c>
    </row>
    <row r="5681" spans="1:51">
      <c r="A5681" t="s">
        <v>714</v>
      </c>
      <c r="B5681" t="s">
        <v>71</v>
      </c>
      <c r="C5681" t="s">
        <v>174</v>
      </c>
      <c r="D5681" t="s">
        <v>858</v>
      </c>
      <c r="E5681" t="s">
        <v>51</v>
      </c>
      <c r="F5681" t="s">
        <v>853</v>
      </c>
      <c r="G5681" t="s">
        <v>860</v>
      </c>
      <c r="I5681">
        <v>59.666670000000003</v>
      </c>
      <c r="J5681">
        <v>10.66667</v>
      </c>
      <c r="K5681">
        <v>90</v>
      </c>
      <c r="N5681" t="s">
        <v>225</v>
      </c>
      <c r="T5681">
        <v>9</v>
      </c>
      <c r="V5681">
        <v>20</v>
      </c>
      <c r="W5681">
        <v>4</v>
      </c>
      <c r="X5681" t="s">
        <v>852</v>
      </c>
      <c r="Y5681">
        <v>0</v>
      </c>
      <c r="Z5681">
        <v>0</v>
      </c>
      <c r="AD5681" t="s">
        <v>479</v>
      </c>
      <c r="AG5681" t="s">
        <v>31</v>
      </c>
      <c r="AJ5681" t="s">
        <v>859</v>
      </c>
      <c r="AK5681" t="s">
        <v>2545</v>
      </c>
      <c r="AX5681" t="s">
        <v>31</v>
      </c>
      <c r="AY5681" t="s">
        <v>31</v>
      </c>
    </row>
    <row r="5682" spans="1:51">
      <c r="A5682" t="s">
        <v>714</v>
      </c>
      <c r="B5682" t="s">
        <v>71</v>
      </c>
      <c r="C5682" t="s">
        <v>174</v>
      </c>
      <c r="D5682" t="s">
        <v>858</v>
      </c>
      <c r="E5682" t="s">
        <v>51</v>
      </c>
      <c r="F5682" t="s">
        <v>853</v>
      </c>
      <c r="G5682" t="s">
        <v>860</v>
      </c>
      <c r="I5682">
        <v>59.666670000000003</v>
      </c>
      <c r="J5682">
        <v>10.66667</v>
      </c>
      <c r="K5682">
        <v>90</v>
      </c>
      <c r="N5682" t="s">
        <v>225</v>
      </c>
      <c r="T5682">
        <v>9</v>
      </c>
      <c r="V5682">
        <v>20</v>
      </c>
      <c r="W5682">
        <v>4</v>
      </c>
      <c r="X5682" t="s">
        <v>852</v>
      </c>
      <c r="Y5682">
        <v>0.33</v>
      </c>
      <c r="Z5682">
        <v>7</v>
      </c>
      <c r="AD5682" t="s">
        <v>479</v>
      </c>
      <c r="AG5682" t="s">
        <v>31</v>
      </c>
      <c r="AJ5682" t="s">
        <v>859</v>
      </c>
      <c r="AK5682" t="s">
        <v>2545</v>
      </c>
      <c r="AX5682" t="s">
        <v>31</v>
      </c>
      <c r="AY5682" t="s">
        <v>31</v>
      </c>
    </row>
    <row r="5683" spans="1:51">
      <c r="A5683" t="s">
        <v>714</v>
      </c>
      <c r="B5683" t="s">
        <v>71</v>
      </c>
      <c r="C5683" t="s">
        <v>174</v>
      </c>
      <c r="D5683" t="s">
        <v>858</v>
      </c>
      <c r="E5683" t="s">
        <v>51</v>
      </c>
      <c r="F5683" t="s">
        <v>853</v>
      </c>
      <c r="G5683" t="s">
        <v>860</v>
      </c>
      <c r="I5683">
        <v>59.666670000000003</v>
      </c>
      <c r="J5683">
        <v>10.66667</v>
      </c>
      <c r="K5683">
        <v>90</v>
      </c>
      <c r="N5683" t="s">
        <v>225</v>
      </c>
      <c r="T5683">
        <v>9</v>
      </c>
      <c r="V5683">
        <v>20</v>
      </c>
      <c r="W5683">
        <v>4</v>
      </c>
      <c r="X5683" t="s">
        <v>852</v>
      </c>
      <c r="Y5683">
        <v>0.33</v>
      </c>
      <c r="Z5683">
        <v>14</v>
      </c>
      <c r="AD5683" t="s">
        <v>479</v>
      </c>
      <c r="AG5683" t="s">
        <v>31</v>
      </c>
      <c r="AJ5683" t="s">
        <v>859</v>
      </c>
      <c r="AK5683" t="s">
        <v>2545</v>
      </c>
      <c r="AX5683" t="s">
        <v>31</v>
      </c>
      <c r="AY5683" t="s">
        <v>31</v>
      </c>
    </row>
    <row r="5684" spans="1:51">
      <c r="A5684" t="s">
        <v>714</v>
      </c>
      <c r="B5684" t="s">
        <v>71</v>
      </c>
      <c r="C5684" t="s">
        <v>174</v>
      </c>
      <c r="D5684" t="s">
        <v>858</v>
      </c>
      <c r="E5684" t="s">
        <v>51</v>
      </c>
      <c r="F5684" t="s">
        <v>853</v>
      </c>
      <c r="G5684" t="s">
        <v>860</v>
      </c>
      <c r="I5684">
        <v>59.666670000000003</v>
      </c>
      <c r="J5684">
        <v>10.66667</v>
      </c>
      <c r="K5684">
        <v>90</v>
      </c>
      <c r="N5684" t="s">
        <v>225</v>
      </c>
      <c r="T5684">
        <v>9</v>
      </c>
      <c r="V5684">
        <v>20</v>
      </c>
      <c r="W5684">
        <v>4</v>
      </c>
      <c r="X5684" t="s">
        <v>852</v>
      </c>
      <c r="Y5684">
        <v>0.17</v>
      </c>
      <c r="Z5684">
        <v>21</v>
      </c>
      <c r="AD5684" t="s">
        <v>479</v>
      </c>
      <c r="AG5684" t="s">
        <v>31</v>
      </c>
      <c r="AJ5684" t="s">
        <v>859</v>
      </c>
      <c r="AK5684" t="s">
        <v>2545</v>
      </c>
      <c r="AX5684" t="s">
        <v>31</v>
      </c>
      <c r="AY5684" t="s">
        <v>31</v>
      </c>
    </row>
    <row r="5685" spans="1:51">
      <c r="A5685" t="s">
        <v>714</v>
      </c>
      <c r="B5685" t="s">
        <v>71</v>
      </c>
      <c r="C5685" t="s">
        <v>174</v>
      </c>
      <c r="D5685" t="s">
        <v>858</v>
      </c>
      <c r="E5685" t="s">
        <v>51</v>
      </c>
      <c r="F5685" t="s">
        <v>853</v>
      </c>
      <c r="G5685" t="s">
        <v>860</v>
      </c>
      <c r="I5685">
        <v>59.666670000000003</v>
      </c>
      <c r="J5685">
        <v>10.66667</v>
      </c>
      <c r="K5685">
        <v>90</v>
      </c>
      <c r="N5685" t="s">
        <v>225</v>
      </c>
      <c r="T5685">
        <v>9</v>
      </c>
      <c r="V5685">
        <v>20</v>
      </c>
      <c r="W5685">
        <v>4</v>
      </c>
      <c r="X5685" t="s">
        <v>852</v>
      </c>
      <c r="Y5685">
        <v>0.28000000000000003</v>
      </c>
      <c r="Z5685">
        <v>28</v>
      </c>
      <c r="AD5685" t="s">
        <v>479</v>
      </c>
      <c r="AG5685" t="s">
        <v>31</v>
      </c>
      <c r="AJ5685" t="s">
        <v>859</v>
      </c>
      <c r="AK5685" t="s">
        <v>2545</v>
      </c>
      <c r="AX5685" t="s">
        <v>31</v>
      </c>
      <c r="AY5685" t="s">
        <v>31</v>
      </c>
    </row>
    <row r="5686" spans="1:51">
      <c r="A5686" t="s">
        <v>714</v>
      </c>
      <c r="B5686" t="s">
        <v>71</v>
      </c>
      <c r="C5686" t="s">
        <v>174</v>
      </c>
      <c r="D5686" t="s">
        <v>858</v>
      </c>
      <c r="E5686" t="s">
        <v>51</v>
      </c>
      <c r="F5686" t="s">
        <v>853</v>
      </c>
      <c r="G5686" t="s">
        <v>860</v>
      </c>
      <c r="I5686">
        <v>59.666670000000003</v>
      </c>
      <c r="J5686">
        <v>10.66667</v>
      </c>
      <c r="K5686">
        <v>90</v>
      </c>
      <c r="N5686" t="s">
        <v>225</v>
      </c>
      <c r="T5686">
        <v>9</v>
      </c>
      <c r="V5686">
        <v>20</v>
      </c>
      <c r="W5686">
        <v>4</v>
      </c>
      <c r="X5686" t="s">
        <v>852</v>
      </c>
      <c r="Y5686">
        <v>0.66</v>
      </c>
      <c r="Z5686">
        <v>35</v>
      </c>
      <c r="AD5686" t="s">
        <v>479</v>
      </c>
      <c r="AG5686" t="s">
        <v>31</v>
      </c>
      <c r="AJ5686" t="s">
        <v>859</v>
      </c>
      <c r="AK5686" t="s">
        <v>2545</v>
      </c>
      <c r="AX5686" t="s">
        <v>31</v>
      </c>
      <c r="AY5686" t="s">
        <v>31</v>
      </c>
    </row>
    <row r="5687" spans="1:51">
      <c r="A5687" t="s">
        <v>714</v>
      </c>
      <c r="B5687" t="s">
        <v>71</v>
      </c>
      <c r="C5687" t="s">
        <v>174</v>
      </c>
      <c r="D5687" t="s">
        <v>858</v>
      </c>
      <c r="E5687" t="s">
        <v>51</v>
      </c>
      <c r="F5687" t="s">
        <v>853</v>
      </c>
      <c r="G5687" t="s">
        <v>860</v>
      </c>
      <c r="I5687">
        <v>59.666670000000003</v>
      </c>
      <c r="J5687">
        <v>10.66667</v>
      </c>
      <c r="K5687">
        <v>90</v>
      </c>
      <c r="N5687" t="s">
        <v>225</v>
      </c>
      <c r="T5687">
        <v>9</v>
      </c>
      <c r="V5687">
        <v>20</v>
      </c>
      <c r="W5687">
        <v>4</v>
      </c>
      <c r="X5687" t="s">
        <v>852</v>
      </c>
      <c r="Y5687">
        <v>0.83</v>
      </c>
      <c r="Z5687">
        <v>42</v>
      </c>
      <c r="AD5687" t="s">
        <v>479</v>
      </c>
      <c r="AG5687" t="s">
        <v>31</v>
      </c>
      <c r="AJ5687" t="s">
        <v>859</v>
      </c>
      <c r="AK5687" t="s">
        <v>2545</v>
      </c>
      <c r="AX5687" t="s">
        <v>31</v>
      </c>
      <c r="AY5687" t="s">
        <v>31</v>
      </c>
    </row>
    <row r="5688" spans="1:51">
      <c r="A5688" t="s">
        <v>714</v>
      </c>
      <c r="B5688" t="s">
        <v>71</v>
      </c>
      <c r="C5688" t="s">
        <v>174</v>
      </c>
      <c r="D5688" t="s">
        <v>858</v>
      </c>
      <c r="E5688" t="s">
        <v>51</v>
      </c>
      <c r="F5688" t="s">
        <v>853</v>
      </c>
      <c r="G5688" t="s">
        <v>860</v>
      </c>
      <c r="I5688">
        <v>59.666670000000003</v>
      </c>
      <c r="J5688">
        <v>10.66667</v>
      </c>
      <c r="K5688">
        <v>90</v>
      </c>
      <c r="N5688" t="s">
        <v>225</v>
      </c>
      <c r="T5688">
        <v>9</v>
      </c>
      <c r="V5688">
        <v>20</v>
      </c>
      <c r="W5688">
        <v>4</v>
      </c>
      <c r="X5688" t="s">
        <v>852</v>
      </c>
      <c r="Y5688">
        <v>0.94</v>
      </c>
      <c r="Z5688">
        <v>49</v>
      </c>
      <c r="AD5688" t="s">
        <v>479</v>
      </c>
      <c r="AG5688" t="s">
        <v>31</v>
      </c>
      <c r="AJ5688" t="s">
        <v>859</v>
      </c>
      <c r="AK5688" t="s">
        <v>2545</v>
      </c>
      <c r="AX5688" t="s">
        <v>31</v>
      </c>
      <c r="AY5688" t="s">
        <v>31</v>
      </c>
    </row>
    <row r="5689" spans="1:51">
      <c r="A5689" t="s">
        <v>714</v>
      </c>
      <c r="B5689" t="s">
        <v>71</v>
      </c>
      <c r="C5689" t="s">
        <v>174</v>
      </c>
      <c r="D5689" t="s">
        <v>858</v>
      </c>
      <c r="E5689" t="s">
        <v>51</v>
      </c>
      <c r="F5689" t="s">
        <v>853</v>
      </c>
      <c r="G5689" t="s">
        <v>860</v>
      </c>
      <c r="I5689">
        <v>59.666670000000003</v>
      </c>
      <c r="J5689">
        <v>10.66667</v>
      </c>
      <c r="K5689">
        <v>90</v>
      </c>
      <c r="N5689" t="s">
        <v>225</v>
      </c>
      <c r="T5689">
        <v>9</v>
      </c>
      <c r="V5689">
        <v>20</v>
      </c>
      <c r="W5689">
        <v>4</v>
      </c>
      <c r="X5689" t="s">
        <v>852</v>
      </c>
      <c r="Y5689">
        <v>0.99</v>
      </c>
      <c r="Z5689">
        <v>56</v>
      </c>
      <c r="AD5689" t="s">
        <v>479</v>
      </c>
      <c r="AG5689" t="s">
        <v>31</v>
      </c>
      <c r="AJ5689" t="s">
        <v>859</v>
      </c>
      <c r="AK5689" t="s">
        <v>2545</v>
      </c>
      <c r="AX5689" t="s">
        <v>31</v>
      </c>
      <c r="AY5689" t="s">
        <v>31</v>
      </c>
    </row>
    <row r="5690" spans="1:51">
      <c r="A5690" t="s">
        <v>714</v>
      </c>
      <c r="B5690" t="s">
        <v>71</v>
      </c>
      <c r="C5690" t="s">
        <v>174</v>
      </c>
      <c r="D5690" t="s">
        <v>858</v>
      </c>
      <c r="E5690" t="s">
        <v>51</v>
      </c>
      <c r="F5690" t="s">
        <v>853</v>
      </c>
      <c r="G5690" t="s">
        <v>860</v>
      </c>
      <c r="I5690">
        <v>59.666670000000003</v>
      </c>
      <c r="J5690">
        <v>10.66667</v>
      </c>
      <c r="K5690">
        <v>90</v>
      </c>
      <c r="N5690" t="s">
        <v>225</v>
      </c>
      <c r="T5690">
        <v>9</v>
      </c>
      <c r="V5690">
        <v>20</v>
      </c>
      <c r="W5690">
        <v>4</v>
      </c>
      <c r="X5690" t="s">
        <v>852</v>
      </c>
      <c r="Y5690">
        <v>0.99</v>
      </c>
      <c r="Z5690">
        <v>63</v>
      </c>
      <c r="AD5690" t="s">
        <v>479</v>
      </c>
      <c r="AG5690" t="s">
        <v>31</v>
      </c>
      <c r="AJ5690" t="s">
        <v>859</v>
      </c>
      <c r="AK5690" t="s">
        <v>2545</v>
      </c>
      <c r="AX5690" t="s">
        <v>31</v>
      </c>
      <c r="AY5690" t="s">
        <v>31</v>
      </c>
    </row>
    <row r="5691" spans="1:51">
      <c r="A5691" t="s">
        <v>714</v>
      </c>
      <c r="B5691" t="s">
        <v>71</v>
      </c>
      <c r="C5691" t="s">
        <v>174</v>
      </c>
      <c r="D5691" t="s">
        <v>858</v>
      </c>
      <c r="E5691" t="s">
        <v>51</v>
      </c>
      <c r="F5691" t="s">
        <v>853</v>
      </c>
      <c r="G5691" t="s">
        <v>860</v>
      </c>
      <c r="I5691">
        <v>59.666670000000003</v>
      </c>
      <c r="J5691">
        <v>10.66667</v>
      </c>
      <c r="K5691">
        <v>90</v>
      </c>
      <c r="N5691" t="s">
        <v>225</v>
      </c>
      <c r="T5691">
        <v>9</v>
      </c>
      <c r="V5691">
        <v>10</v>
      </c>
      <c r="W5691">
        <v>14</v>
      </c>
      <c r="X5691" t="s">
        <v>852</v>
      </c>
      <c r="Y5691">
        <v>0</v>
      </c>
      <c r="Z5691">
        <v>0</v>
      </c>
      <c r="AD5691" t="s">
        <v>479</v>
      </c>
      <c r="AG5691" t="s">
        <v>31</v>
      </c>
      <c r="AJ5691" t="s">
        <v>859</v>
      </c>
      <c r="AK5691" t="s">
        <v>2545</v>
      </c>
      <c r="AX5691" t="s">
        <v>31</v>
      </c>
      <c r="AY5691" t="s">
        <v>31</v>
      </c>
    </row>
    <row r="5692" spans="1:51">
      <c r="A5692" t="s">
        <v>714</v>
      </c>
      <c r="B5692" t="s">
        <v>71</v>
      </c>
      <c r="C5692" t="s">
        <v>174</v>
      </c>
      <c r="D5692" t="s">
        <v>858</v>
      </c>
      <c r="E5692" t="s">
        <v>51</v>
      </c>
      <c r="F5692" t="s">
        <v>853</v>
      </c>
      <c r="G5692" t="s">
        <v>860</v>
      </c>
      <c r="I5692">
        <v>59.666670000000003</v>
      </c>
      <c r="J5692">
        <v>10.66667</v>
      </c>
      <c r="K5692">
        <v>90</v>
      </c>
      <c r="N5692" t="s">
        <v>225</v>
      </c>
      <c r="T5692">
        <v>9</v>
      </c>
      <c r="V5692">
        <v>10</v>
      </c>
      <c r="W5692">
        <v>14</v>
      </c>
      <c r="X5692" t="s">
        <v>852</v>
      </c>
      <c r="Y5692">
        <v>0.33</v>
      </c>
      <c r="Z5692">
        <v>7</v>
      </c>
      <c r="AD5692" t="s">
        <v>479</v>
      </c>
      <c r="AG5692" t="s">
        <v>31</v>
      </c>
      <c r="AJ5692" t="s">
        <v>859</v>
      </c>
      <c r="AK5692" t="s">
        <v>2545</v>
      </c>
      <c r="AX5692" t="s">
        <v>31</v>
      </c>
      <c r="AY5692" t="s">
        <v>31</v>
      </c>
    </row>
    <row r="5693" spans="1:51">
      <c r="A5693" t="s">
        <v>714</v>
      </c>
      <c r="B5693" t="s">
        <v>71</v>
      </c>
      <c r="C5693" t="s">
        <v>174</v>
      </c>
      <c r="D5693" t="s">
        <v>858</v>
      </c>
      <c r="E5693" t="s">
        <v>51</v>
      </c>
      <c r="F5693" t="s">
        <v>853</v>
      </c>
      <c r="G5693" t="s">
        <v>860</v>
      </c>
      <c r="I5693">
        <v>59.666670000000003</v>
      </c>
      <c r="J5693">
        <v>10.66667</v>
      </c>
      <c r="K5693">
        <v>90</v>
      </c>
      <c r="N5693" t="s">
        <v>225</v>
      </c>
      <c r="T5693">
        <v>9</v>
      </c>
      <c r="V5693">
        <v>10</v>
      </c>
      <c r="W5693">
        <v>14</v>
      </c>
      <c r="X5693" t="s">
        <v>852</v>
      </c>
      <c r="Y5693">
        <v>0.33</v>
      </c>
      <c r="Z5693">
        <v>14</v>
      </c>
      <c r="AD5693" t="s">
        <v>479</v>
      </c>
      <c r="AG5693" t="s">
        <v>31</v>
      </c>
      <c r="AJ5693" t="s">
        <v>859</v>
      </c>
      <c r="AK5693" t="s">
        <v>2545</v>
      </c>
      <c r="AX5693" t="s">
        <v>31</v>
      </c>
      <c r="AY5693" t="s">
        <v>31</v>
      </c>
    </row>
    <row r="5694" spans="1:51">
      <c r="A5694" t="s">
        <v>714</v>
      </c>
      <c r="B5694" t="s">
        <v>71</v>
      </c>
      <c r="C5694" t="s">
        <v>174</v>
      </c>
      <c r="D5694" t="s">
        <v>858</v>
      </c>
      <c r="E5694" t="s">
        <v>51</v>
      </c>
      <c r="F5694" t="s">
        <v>853</v>
      </c>
      <c r="G5694" t="s">
        <v>860</v>
      </c>
      <c r="I5694">
        <v>59.666670000000003</v>
      </c>
      <c r="J5694">
        <v>10.66667</v>
      </c>
      <c r="K5694">
        <v>90</v>
      </c>
      <c r="N5694" t="s">
        <v>225</v>
      </c>
      <c r="T5694">
        <v>9</v>
      </c>
      <c r="V5694">
        <v>10</v>
      </c>
      <c r="W5694">
        <v>14</v>
      </c>
      <c r="X5694" t="s">
        <v>852</v>
      </c>
      <c r="Y5694">
        <v>0.17</v>
      </c>
      <c r="Z5694">
        <v>21</v>
      </c>
      <c r="AD5694" t="s">
        <v>479</v>
      </c>
      <c r="AG5694" t="s">
        <v>31</v>
      </c>
      <c r="AJ5694" t="s">
        <v>859</v>
      </c>
      <c r="AK5694" t="s">
        <v>2545</v>
      </c>
      <c r="AX5694" t="s">
        <v>31</v>
      </c>
      <c r="AY5694" t="s">
        <v>31</v>
      </c>
    </row>
    <row r="5695" spans="1:51">
      <c r="A5695" t="s">
        <v>714</v>
      </c>
      <c r="B5695" t="s">
        <v>71</v>
      </c>
      <c r="C5695" t="s">
        <v>174</v>
      </c>
      <c r="D5695" t="s">
        <v>858</v>
      </c>
      <c r="E5695" t="s">
        <v>51</v>
      </c>
      <c r="F5695" t="s">
        <v>853</v>
      </c>
      <c r="G5695" t="s">
        <v>860</v>
      </c>
      <c r="I5695">
        <v>59.666670000000003</v>
      </c>
      <c r="J5695">
        <v>10.66667</v>
      </c>
      <c r="K5695">
        <v>90</v>
      </c>
      <c r="N5695" t="s">
        <v>225</v>
      </c>
      <c r="T5695">
        <v>9</v>
      </c>
      <c r="V5695">
        <v>10</v>
      </c>
      <c r="W5695">
        <v>14</v>
      </c>
      <c r="X5695" t="s">
        <v>852</v>
      </c>
      <c r="Y5695">
        <v>0.28000000000000003</v>
      </c>
      <c r="Z5695">
        <v>28</v>
      </c>
      <c r="AD5695" t="s">
        <v>479</v>
      </c>
      <c r="AG5695" t="s">
        <v>31</v>
      </c>
      <c r="AJ5695" t="s">
        <v>859</v>
      </c>
      <c r="AK5695" t="s">
        <v>2545</v>
      </c>
      <c r="AX5695" t="s">
        <v>31</v>
      </c>
      <c r="AY5695" t="s">
        <v>31</v>
      </c>
    </row>
    <row r="5696" spans="1:51">
      <c r="A5696" t="s">
        <v>714</v>
      </c>
      <c r="B5696" t="s">
        <v>71</v>
      </c>
      <c r="C5696" t="s">
        <v>174</v>
      </c>
      <c r="D5696" t="s">
        <v>858</v>
      </c>
      <c r="E5696" t="s">
        <v>51</v>
      </c>
      <c r="F5696" t="s">
        <v>853</v>
      </c>
      <c r="G5696" t="s">
        <v>860</v>
      </c>
      <c r="I5696">
        <v>59.666670000000003</v>
      </c>
      <c r="J5696">
        <v>10.66667</v>
      </c>
      <c r="K5696">
        <v>90</v>
      </c>
      <c r="N5696" t="s">
        <v>225</v>
      </c>
      <c r="T5696">
        <v>9</v>
      </c>
      <c r="V5696">
        <v>10</v>
      </c>
      <c r="W5696">
        <v>14</v>
      </c>
      <c r="X5696" t="s">
        <v>852</v>
      </c>
      <c r="Y5696">
        <v>0.66</v>
      </c>
      <c r="Z5696">
        <v>35</v>
      </c>
      <c r="AD5696" t="s">
        <v>479</v>
      </c>
      <c r="AG5696" t="s">
        <v>31</v>
      </c>
      <c r="AJ5696" t="s">
        <v>859</v>
      </c>
      <c r="AK5696" t="s">
        <v>2545</v>
      </c>
      <c r="AX5696" t="s">
        <v>31</v>
      </c>
      <c r="AY5696" t="s">
        <v>31</v>
      </c>
    </row>
    <row r="5697" spans="1:51">
      <c r="A5697" t="s">
        <v>714</v>
      </c>
      <c r="B5697" t="s">
        <v>71</v>
      </c>
      <c r="C5697" t="s">
        <v>174</v>
      </c>
      <c r="D5697" t="s">
        <v>858</v>
      </c>
      <c r="E5697" t="s">
        <v>51</v>
      </c>
      <c r="F5697" t="s">
        <v>853</v>
      </c>
      <c r="G5697" t="s">
        <v>860</v>
      </c>
      <c r="I5697">
        <v>59.666670000000003</v>
      </c>
      <c r="J5697">
        <v>10.66667</v>
      </c>
      <c r="K5697">
        <v>90</v>
      </c>
      <c r="N5697" t="s">
        <v>225</v>
      </c>
      <c r="T5697">
        <v>9</v>
      </c>
      <c r="V5697">
        <v>10</v>
      </c>
      <c r="W5697">
        <v>14</v>
      </c>
      <c r="X5697" t="s">
        <v>852</v>
      </c>
      <c r="Y5697">
        <v>0.83</v>
      </c>
      <c r="Z5697">
        <v>42</v>
      </c>
      <c r="AD5697" t="s">
        <v>479</v>
      </c>
      <c r="AG5697" t="s">
        <v>31</v>
      </c>
      <c r="AJ5697" t="s">
        <v>859</v>
      </c>
      <c r="AK5697" t="s">
        <v>2545</v>
      </c>
      <c r="AX5697" t="s">
        <v>31</v>
      </c>
      <c r="AY5697" t="s">
        <v>31</v>
      </c>
    </row>
    <row r="5698" spans="1:51">
      <c r="A5698" t="s">
        <v>714</v>
      </c>
      <c r="B5698" t="s">
        <v>71</v>
      </c>
      <c r="C5698" t="s">
        <v>174</v>
      </c>
      <c r="D5698" t="s">
        <v>858</v>
      </c>
      <c r="E5698" t="s">
        <v>51</v>
      </c>
      <c r="F5698" t="s">
        <v>853</v>
      </c>
      <c r="G5698" t="s">
        <v>860</v>
      </c>
      <c r="I5698">
        <v>59.666670000000003</v>
      </c>
      <c r="J5698">
        <v>10.66667</v>
      </c>
      <c r="K5698">
        <v>90</v>
      </c>
      <c r="N5698" t="s">
        <v>225</v>
      </c>
      <c r="T5698">
        <v>9</v>
      </c>
      <c r="V5698">
        <v>10</v>
      </c>
      <c r="W5698">
        <v>14</v>
      </c>
      <c r="X5698" t="s">
        <v>852</v>
      </c>
      <c r="Y5698">
        <v>0.94</v>
      </c>
      <c r="Z5698">
        <v>49</v>
      </c>
      <c r="AD5698" t="s">
        <v>479</v>
      </c>
      <c r="AG5698" t="s">
        <v>31</v>
      </c>
      <c r="AJ5698" t="s">
        <v>859</v>
      </c>
      <c r="AK5698" t="s">
        <v>2545</v>
      </c>
      <c r="AX5698" t="s">
        <v>31</v>
      </c>
      <c r="AY5698" t="s">
        <v>31</v>
      </c>
    </row>
    <row r="5699" spans="1:51">
      <c r="A5699" t="s">
        <v>714</v>
      </c>
      <c r="B5699" t="s">
        <v>71</v>
      </c>
      <c r="C5699" t="s">
        <v>174</v>
      </c>
      <c r="D5699" t="s">
        <v>858</v>
      </c>
      <c r="E5699" t="s">
        <v>51</v>
      </c>
      <c r="F5699" t="s">
        <v>853</v>
      </c>
      <c r="G5699" t="s">
        <v>860</v>
      </c>
      <c r="I5699">
        <v>59.666670000000003</v>
      </c>
      <c r="J5699">
        <v>10.66667</v>
      </c>
      <c r="K5699">
        <v>90</v>
      </c>
      <c r="N5699" t="s">
        <v>225</v>
      </c>
      <c r="T5699">
        <v>9</v>
      </c>
      <c r="V5699">
        <v>10</v>
      </c>
      <c r="W5699">
        <v>14</v>
      </c>
      <c r="X5699" t="s">
        <v>852</v>
      </c>
      <c r="Y5699">
        <v>0.99</v>
      </c>
      <c r="Z5699">
        <v>56</v>
      </c>
      <c r="AD5699" t="s">
        <v>479</v>
      </c>
      <c r="AG5699" t="s">
        <v>31</v>
      </c>
      <c r="AJ5699" t="s">
        <v>859</v>
      </c>
      <c r="AK5699" t="s">
        <v>2545</v>
      </c>
      <c r="AX5699" t="s">
        <v>31</v>
      </c>
      <c r="AY5699" t="s">
        <v>31</v>
      </c>
    </row>
    <row r="5700" spans="1:51">
      <c r="A5700" t="s">
        <v>714</v>
      </c>
      <c r="B5700" t="s">
        <v>71</v>
      </c>
      <c r="C5700" t="s">
        <v>174</v>
      </c>
      <c r="D5700" t="s">
        <v>858</v>
      </c>
      <c r="E5700" t="s">
        <v>51</v>
      </c>
      <c r="F5700" t="s">
        <v>853</v>
      </c>
      <c r="G5700" t="s">
        <v>860</v>
      </c>
      <c r="I5700">
        <v>59.666670000000003</v>
      </c>
      <c r="J5700">
        <v>10.66667</v>
      </c>
      <c r="K5700">
        <v>90</v>
      </c>
      <c r="N5700" t="s">
        <v>225</v>
      </c>
      <c r="T5700">
        <v>9</v>
      </c>
      <c r="V5700">
        <v>10</v>
      </c>
      <c r="W5700">
        <v>14</v>
      </c>
      <c r="X5700" t="s">
        <v>852</v>
      </c>
      <c r="Y5700">
        <v>0.99</v>
      </c>
      <c r="Z5700">
        <v>63</v>
      </c>
      <c r="AD5700" t="s">
        <v>479</v>
      </c>
      <c r="AG5700" t="s">
        <v>31</v>
      </c>
      <c r="AJ5700" t="s">
        <v>859</v>
      </c>
      <c r="AK5700" t="s">
        <v>2545</v>
      </c>
      <c r="AX5700" t="s">
        <v>31</v>
      </c>
      <c r="AY5700" t="s">
        <v>31</v>
      </c>
    </row>
    <row r="5701" spans="1:51">
      <c r="A5701" t="s">
        <v>714</v>
      </c>
      <c r="B5701" t="s">
        <v>71</v>
      </c>
      <c r="C5701" t="s">
        <v>174</v>
      </c>
      <c r="D5701" t="s">
        <v>50</v>
      </c>
      <c r="E5701" t="s">
        <v>854</v>
      </c>
      <c r="F5701" t="s">
        <v>855</v>
      </c>
      <c r="G5701" t="s">
        <v>860</v>
      </c>
      <c r="I5701">
        <v>59.666670000000003</v>
      </c>
      <c r="J5701">
        <v>10.66667</v>
      </c>
      <c r="K5701">
        <v>90</v>
      </c>
      <c r="N5701" t="s">
        <v>225</v>
      </c>
      <c r="T5701">
        <v>21</v>
      </c>
      <c r="V5701">
        <v>20</v>
      </c>
      <c r="W5701">
        <v>4</v>
      </c>
      <c r="X5701" t="s">
        <v>852</v>
      </c>
      <c r="Y5701">
        <v>0.01</v>
      </c>
      <c r="Z5701">
        <v>0</v>
      </c>
      <c r="AD5701" t="s">
        <v>479</v>
      </c>
      <c r="AG5701" t="s">
        <v>31</v>
      </c>
      <c r="AJ5701" t="s">
        <v>859</v>
      </c>
      <c r="AK5701" t="s">
        <v>2545</v>
      </c>
      <c r="AX5701" t="s">
        <v>31</v>
      </c>
      <c r="AY5701" t="s">
        <v>31</v>
      </c>
    </row>
    <row r="5702" spans="1:51">
      <c r="A5702" t="s">
        <v>714</v>
      </c>
      <c r="B5702" t="s">
        <v>71</v>
      </c>
      <c r="C5702" t="s">
        <v>174</v>
      </c>
      <c r="D5702" t="s">
        <v>50</v>
      </c>
      <c r="E5702" t="s">
        <v>854</v>
      </c>
      <c r="F5702" t="s">
        <v>855</v>
      </c>
      <c r="G5702" t="s">
        <v>860</v>
      </c>
      <c r="I5702">
        <v>59.666670000000003</v>
      </c>
      <c r="J5702">
        <v>10.66667</v>
      </c>
      <c r="K5702">
        <v>90</v>
      </c>
      <c r="N5702" t="s">
        <v>225</v>
      </c>
      <c r="T5702">
        <v>21</v>
      </c>
      <c r="V5702">
        <v>20</v>
      </c>
      <c r="W5702">
        <v>4</v>
      </c>
      <c r="X5702" t="s">
        <v>852</v>
      </c>
      <c r="Y5702">
        <v>0.68</v>
      </c>
      <c r="Z5702">
        <v>7</v>
      </c>
      <c r="AD5702" t="s">
        <v>479</v>
      </c>
      <c r="AG5702" t="s">
        <v>31</v>
      </c>
      <c r="AJ5702" t="s">
        <v>859</v>
      </c>
      <c r="AK5702" t="s">
        <v>2545</v>
      </c>
      <c r="AX5702" t="s">
        <v>31</v>
      </c>
      <c r="AY5702" t="s">
        <v>31</v>
      </c>
    </row>
    <row r="5703" spans="1:51">
      <c r="A5703" t="s">
        <v>714</v>
      </c>
      <c r="B5703" t="s">
        <v>71</v>
      </c>
      <c r="C5703" t="s">
        <v>174</v>
      </c>
      <c r="D5703" t="s">
        <v>50</v>
      </c>
      <c r="E5703" t="s">
        <v>854</v>
      </c>
      <c r="F5703" t="s">
        <v>855</v>
      </c>
      <c r="G5703" t="s">
        <v>860</v>
      </c>
      <c r="I5703">
        <v>59.666670000000003</v>
      </c>
      <c r="J5703">
        <v>10.66667</v>
      </c>
      <c r="K5703">
        <v>90</v>
      </c>
      <c r="N5703" t="s">
        <v>225</v>
      </c>
      <c r="T5703">
        <v>21</v>
      </c>
      <c r="V5703">
        <v>20</v>
      </c>
      <c r="W5703">
        <v>4</v>
      </c>
      <c r="X5703" t="s">
        <v>852</v>
      </c>
      <c r="Y5703">
        <v>1.29</v>
      </c>
      <c r="Z5703">
        <v>14</v>
      </c>
      <c r="AD5703" t="s">
        <v>479</v>
      </c>
      <c r="AG5703" t="s">
        <v>31</v>
      </c>
      <c r="AJ5703" t="s">
        <v>859</v>
      </c>
      <c r="AK5703" t="s">
        <v>2545</v>
      </c>
      <c r="AX5703" t="s">
        <v>31</v>
      </c>
      <c r="AY5703" t="s">
        <v>31</v>
      </c>
    </row>
    <row r="5704" spans="1:51">
      <c r="A5704" t="s">
        <v>714</v>
      </c>
      <c r="B5704" t="s">
        <v>71</v>
      </c>
      <c r="C5704" t="s">
        <v>174</v>
      </c>
      <c r="D5704" t="s">
        <v>50</v>
      </c>
      <c r="E5704" t="s">
        <v>854</v>
      </c>
      <c r="F5704" t="s">
        <v>855</v>
      </c>
      <c r="G5704" t="s">
        <v>860</v>
      </c>
      <c r="I5704">
        <v>59.666670000000003</v>
      </c>
      <c r="J5704">
        <v>10.66667</v>
      </c>
      <c r="K5704">
        <v>90</v>
      </c>
      <c r="N5704" t="s">
        <v>225</v>
      </c>
      <c r="T5704">
        <v>21</v>
      </c>
      <c r="V5704">
        <v>20</v>
      </c>
      <c r="W5704">
        <v>4</v>
      </c>
      <c r="X5704" t="s">
        <v>852</v>
      </c>
      <c r="Y5704">
        <v>1.62</v>
      </c>
      <c r="Z5704">
        <v>21</v>
      </c>
      <c r="AD5704" t="s">
        <v>479</v>
      </c>
      <c r="AG5704" t="s">
        <v>31</v>
      </c>
      <c r="AJ5704" t="s">
        <v>859</v>
      </c>
      <c r="AK5704" t="s">
        <v>2545</v>
      </c>
      <c r="AX5704" t="s">
        <v>31</v>
      </c>
      <c r="AY5704" t="s">
        <v>31</v>
      </c>
    </row>
    <row r="5705" spans="1:51">
      <c r="A5705" t="s">
        <v>714</v>
      </c>
      <c r="B5705" t="s">
        <v>71</v>
      </c>
      <c r="C5705" t="s">
        <v>174</v>
      </c>
      <c r="D5705" t="s">
        <v>50</v>
      </c>
      <c r="E5705" t="s">
        <v>854</v>
      </c>
      <c r="F5705" t="s">
        <v>855</v>
      </c>
      <c r="G5705" t="s">
        <v>860</v>
      </c>
      <c r="I5705">
        <v>59.666670000000003</v>
      </c>
      <c r="J5705">
        <v>10.66667</v>
      </c>
      <c r="K5705">
        <v>90</v>
      </c>
      <c r="N5705" t="s">
        <v>225</v>
      </c>
      <c r="T5705">
        <v>21</v>
      </c>
      <c r="V5705">
        <v>20</v>
      </c>
      <c r="W5705">
        <v>4</v>
      </c>
      <c r="X5705" t="s">
        <v>852</v>
      </c>
      <c r="Y5705">
        <v>1.75</v>
      </c>
      <c r="Z5705">
        <v>28</v>
      </c>
      <c r="AD5705" t="s">
        <v>479</v>
      </c>
      <c r="AG5705" t="s">
        <v>31</v>
      </c>
      <c r="AJ5705" t="s">
        <v>859</v>
      </c>
      <c r="AK5705" t="s">
        <v>2545</v>
      </c>
      <c r="AX5705" t="s">
        <v>31</v>
      </c>
      <c r="AY5705" t="s">
        <v>31</v>
      </c>
    </row>
    <row r="5706" spans="1:51">
      <c r="A5706" t="s">
        <v>714</v>
      </c>
      <c r="B5706" t="s">
        <v>71</v>
      </c>
      <c r="C5706" t="s">
        <v>174</v>
      </c>
      <c r="D5706" t="s">
        <v>50</v>
      </c>
      <c r="E5706" t="s">
        <v>854</v>
      </c>
      <c r="F5706" t="s">
        <v>855</v>
      </c>
      <c r="G5706" t="s">
        <v>860</v>
      </c>
      <c r="I5706">
        <v>59.666670000000003</v>
      </c>
      <c r="J5706">
        <v>10.66667</v>
      </c>
      <c r="K5706">
        <v>90</v>
      </c>
      <c r="N5706" t="s">
        <v>225</v>
      </c>
      <c r="T5706">
        <v>21</v>
      </c>
      <c r="V5706">
        <v>20</v>
      </c>
      <c r="W5706">
        <v>4</v>
      </c>
      <c r="X5706" t="s">
        <v>852</v>
      </c>
      <c r="Y5706">
        <v>1.96</v>
      </c>
      <c r="Z5706">
        <v>35</v>
      </c>
      <c r="AD5706" t="s">
        <v>479</v>
      </c>
      <c r="AG5706" t="s">
        <v>31</v>
      </c>
      <c r="AJ5706" t="s">
        <v>859</v>
      </c>
      <c r="AK5706" t="s">
        <v>2545</v>
      </c>
      <c r="AX5706" t="s">
        <v>31</v>
      </c>
      <c r="AY5706" t="s">
        <v>31</v>
      </c>
    </row>
    <row r="5707" spans="1:51">
      <c r="A5707" t="s">
        <v>714</v>
      </c>
      <c r="B5707" t="s">
        <v>71</v>
      </c>
      <c r="C5707" t="s">
        <v>174</v>
      </c>
      <c r="D5707" t="s">
        <v>50</v>
      </c>
      <c r="E5707" t="s">
        <v>854</v>
      </c>
      <c r="F5707" t="s">
        <v>855</v>
      </c>
      <c r="G5707" t="s">
        <v>860</v>
      </c>
      <c r="I5707">
        <v>59.666670000000003</v>
      </c>
      <c r="J5707">
        <v>10.66667</v>
      </c>
      <c r="K5707">
        <v>90</v>
      </c>
      <c r="N5707" t="s">
        <v>225</v>
      </c>
      <c r="T5707">
        <v>21</v>
      </c>
      <c r="V5707">
        <v>20</v>
      </c>
      <c r="W5707">
        <v>4</v>
      </c>
      <c r="X5707" t="s">
        <v>852</v>
      </c>
      <c r="Y5707">
        <v>2.14</v>
      </c>
      <c r="Z5707">
        <v>42</v>
      </c>
      <c r="AD5707" t="s">
        <v>479</v>
      </c>
      <c r="AG5707" t="s">
        <v>31</v>
      </c>
      <c r="AJ5707" t="s">
        <v>859</v>
      </c>
      <c r="AK5707" t="s">
        <v>2545</v>
      </c>
      <c r="AX5707" t="s">
        <v>31</v>
      </c>
      <c r="AY5707" t="s">
        <v>31</v>
      </c>
    </row>
    <row r="5708" spans="1:51">
      <c r="A5708" t="s">
        <v>714</v>
      </c>
      <c r="B5708" t="s">
        <v>71</v>
      </c>
      <c r="C5708" t="s">
        <v>174</v>
      </c>
      <c r="D5708" t="s">
        <v>50</v>
      </c>
      <c r="E5708" t="s">
        <v>854</v>
      </c>
      <c r="F5708" t="s">
        <v>855</v>
      </c>
      <c r="G5708" t="s">
        <v>860</v>
      </c>
      <c r="I5708">
        <v>59.666670000000003</v>
      </c>
      <c r="J5708">
        <v>10.66667</v>
      </c>
      <c r="K5708">
        <v>90</v>
      </c>
      <c r="N5708" t="s">
        <v>225</v>
      </c>
      <c r="T5708">
        <v>21</v>
      </c>
      <c r="V5708">
        <v>20</v>
      </c>
      <c r="W5708">
        <v>4</v>
      </c>
      <c r="X5708" t="s">
        <v>852</v>
      </c>
      <c r="Y5708">
        <v>2.3199999999999998</v>
      </c>
      <c r="Z5708">
        <v>49</v>
      </c>
      <c r="AD5708" t="s">
        <v>479</v>
      </c>
      <c r="AG5708" t="s">
        <v>31</v>
      </c>
      <c r="AJ5708" t="s">
        <v>859</v>
      </c>
      <c r="AK5708" t="s">
        <v>2545</v>
      </c>
      <c r="AX5708" t="s">
        <v>31</v>
      </c>
      <c r="AY5708" t="s">
        <v>31</v>
      </c>
    </row>
    <row r="5709" spans="1:51">
      <c r="A5709" t="s">
        <v>714</v>
      </c>
      <c r="B5709" t="s">
        <v>71</v>
      </c>
      <c r="C5709" t="s">
        <v>174</v>
      </c>
      <c r="D5709" t="s">
        <v>50</v>
      </c>
      <c r="E5709" t="s">
        <v>854</v>
      </c>
      <c r="F5709" t="s">
        <v>855</v>
      </c>
      <c r="G5709" t="s">
        <v>860</v>
      </c>
      <c r="I5709">
        <v>59.666670000000003</v>
      </c>
      <c r="J5709">
        <v>10.66667</v>
      </c>
      <c r="K5709">
        <v>90</v>
      </c>
      <c r="N5709" t="s">
        <v>225</v>
      </c>
      <c r="T5709">
        <v>21</v>
      </c>
      <c r="V5709">
        <v>20</v>
      </c>
      <c r="W5709">
        <v>4</v>
      </c>
      <c r="X5709" t="s">
        <v>852</v>
      </c>
      <c r="Y5709">
        <v>2.4700000000000002</v>
      </c>
      <c r="Z5709">
        <v>56</v>
      </c>
      <c r="AD5709" t="s">
        <v>479</v>
      </c>
      <c r="AG5709" t="s">
        <v>31</v>
      </c>
      <c r="AJ5709" t="s">
        <v>859</v>
      </c>
      <c r="AK5709" t="s">
        <v>2545</v>
      </c>
      <c r="AX5709" t="s">
        <v>31</v>
      </c>
      <c r="AY5709" t="s">
        <v>31</v>
      </c>
    </row>
    <row r="5710" spans="1:51">
      <c r="A5710" t="s">
        <v>714</v>
      </c>
      <c r="B5710" t="s">
        <v>71</v>
      </c>
      <c r="C5710" t="s">
        <v>174</v>
      </c>
      <c r="D5710" t="s">
        <v>50</v>
      </c>
      <c r="E5710" t="s">
        <v>854</v>
      </c>
      <c r="F5710" t="s">
        <v>855</v>
      </c>
      <c r="G5710" t="s">
        <v>860</v>
      </c>
      <c r="I5710">
        <v>59.666670000000003</v>
      </c>
      <c r="J5710">
        <v>10.66667</v>
      </c>
      <c r="K5710">
        <v>90</v>
      </c>
      <c r="N5710" t="s">
        <v>225</v>
      </c>
      <c r="T5710">
        <v>21</v>
      </c>
      <c r="V5710">
        <v>20</v>
      </c>
      <c r="W5710">
        <v>4</v>
      </c>
      <c r="X5710" t="s">
        <v>852</v>
      </c>
      <c r="Y5710">
        <v>2.4700000000000002</v>
      </c>
      <c r="Z5710">
        <v>63</v>
      </c>
      <c r="AD5710" t="s">
        <v>479</v>
      </c>
      <c r="AG5710" t="s">
        <v>31</v>
      </c>
      <c r="AJ5710" t="s">
        <v>859</v>
      </c>
      <c r="AK5710" t="s">
        <v>2545</v>
      </c>
      <c r="AX5710" t="s">
        <v>31</v>
      </c>
      <c r="AY5710" t="s">
        <v>31</v>
      </c>
    </row>
    <row r="5711" spans="1:51">
      <c r="A5711" t="s">
        <v>714</v>
      </c>
      <c r="B5711" t="s">
        <v>71</v>
      </c>
      <c r="C5711" t="s">
        <v>174</v>
      </c>
      <c r="D5711" t="s">
        <v>50</v>
      </c>
      <c r="E5711" t="s">
        <v>854</v>
      </c>
      <c r="F5711" t="s">
        <v>855</v>
      </c>
      <c r="G5711" t="s">
        <v>860</v>
      </c>
      <c r="I5711">
        <v>59.666670000000003</v>
      </c>
      <c r="J5711">
        <v>10.66667</v>
      </c>
      <c r="K5711">
        <v>90</v>
      </c>
      <c r="N5711" t="s">
        <v>225</v>
      </c>
      <c r="T5711">
        <v>21</v>
      </c>
      <c r="V5711">
        <v>10</v>
      </c>
      <c r="W5711">
        <v>14</v>
      </c>
      <c r="X5711" t="s">
        <v>852</v>
      </c>
      <c r="Y5711">
        <v>0.02</v>
      </c>
      <c r="Z5711">
        <v>0</v>
      </c>
      <c r="AD5711" t="s">
        <v>479</v>
      </c>
      <c r="AG5711" t="s">
        <v>31</v>
      </c>
      <c r="AJ5711" t="s">
        <v>859</v>
      </c>
      <c r="AK5711" t="s">
        <v>2545</v>
      </c>
      <c r="AX5711" t="s">
        <v>31</v>
      </c>
      <c r="AY5711" t="s">
        <v>31</v>
      </c>
    </row>
    <row r="5712" spans="1:51">
      <c r="A5712" t="s">
        <v>714</v>
      </c>
      <c r="B5712" t="s">
        <v>71</v>
      </c>
      <c r="C5712" t="s">
        <v>174</v>
      </c>
      <c r="D5712" t="s">
        <v>50</v>
      </c>
      <c r="E5712" t="s">
        <v>854</v>
      </c>
      <c r="F5712" t="s">
        <v>855</v>
      </c>
      <c r="G5712" t="s">
        <v>860</v>
      </c>
      <c r="I5712">
        <v>59.666670000000003</v>
      </c>
      <c r="J5712">
        <v>10.66667</v>
      </c>
      <c r="K5712">
        <v>90</v>
      </c>
      <c r="N5712" t="s">
        <v>225</v>
      </c>
      <c r="T5712">
        <v>21</v>
      </c>
      <c r="V5712">
        <v>10</v>
      </c>
      <c r="W5712">
        <v>14</v>
      </c>
      <c r="X5712" t="s">
        <v>852</v>
      </c>
      <c r="Y5712">
        <v>0.67</v>
      </c>
      <c r="Z5712">
        <v>7</v>
      </c>
      <c r="AD5712" t="s">
        <v>479</v>
      </c>
      <c r="AG5712" t="s">
        <v>31</v>
      </c>
      <c r="AJ5712" t="s">
        <v>859</v>
      </c>
      <c r="AK5712" t="s">
        <v>2545</v>
      </c>
      <c r="AX5712" t="s">
        <v>31</v>
      </c>
      <c r="AY5712" t="s">
        <v>31</v>
      </c>
    </row>
    <row r="5713" spans="1:51">
      <c r="A5713" t="s">
        <v>714</v>
      </c>
      <c r="B5713" t="s">
        <v>71</v>
      </c>
      <c r="C5713" t="s">
        <v>174</v>
      </c>
      <c r="D5713" t="s">
        <v>50</v>
      </c>
      <c r="E5713" t="s">
        <v>854</v>
      </c>
      <c r="F5713" t="s">
        <v>855</v>
      </c>
      <c r="G5713" t="s">
        <v>860</v>
      </c>
      <c r="I5713">
        <v>59.666670000000003</v>
      </c>
      <c r="J5713">
        <v>10.66667</v>
      </c>
      <c r="K5713">
        <v>90</v>
      </c>
      <c r="N5713" t="s">
        <v>225</v>
      </c>
      <c r="T5713">
        <v>21</v>
      </c>
      <c r="V5713">
        <v>10</v>
      </c>
      <c r="W5713">
        <v>14</v>
      </c>
      <c r="X5713" t="s">
        <v>852</v>
      </c>
      <c r="Y5713">
        <v>1.0900000000000001</v>
      </c>
      <c r="Z5713">
        <v>14</v>
      </c>
      <c r="AD5713" t="s">
        <v>479</v>
      </c>
      <c r="AG5713" t="s">
        <v>31</v>
      </c>
      <c r="AJ5713" t="s">
        <v>859</v>
      </c>
      <c r="AK5713" t="s">
        <v>2545</v>
      </c>
      <c r="AX5713" t="s">
        <v>31</v>
      </c>
      <c r="AY5713" t="s">
        <v>31</v>
      </c>
    </row>
    <row r="5714" spans="1:51">
      <c r="A5714" t="s">
        <v>714</v>
      </c>
      <c r="B5714" t="s">
        <v>71</v>
      </c>
      <c r="C5714" t="s">
        <v>174</v>
      </c>
      <c r="D5714" t="s">
        <v>50</v>
      </c>
      <c r="E5714" t="s">
        <v>854</v>
      </c>
      <c r="F5714" t="s">
        <v>855</v>
      </c>
      <c r="G5714" t="s">
        <v>860</v>
      </c>
      <c r="I5714">
        <v>59.666670000000003</v>
      </c>
      <c r="J5714">
        <v>10.66667</v>
      </c>
      <c r="K5714">
        <v>90</v>
      </c>
      <c r="N5714" t="s">
        <v>225</v>
      </c>
      <c r="T5714">
        <v>21</v>
      </c>
      <c r="V5714">
        <v>10</v>
      </c>
      <c r="W5714">
        <v>14</v>
      </c>
      <c r="X5714" t="s">
        <v>852</v>
      </c>
      <c r="Y5714">
        <v>1.4</v>
      </c>
      <c r="Z5714">
        <v>21</v>
      </c>
      <c r="AD5714" t="s">
        <v>479</v>
      </c>
      <c r="AG5714" t="s">
        <v>31</v>
      </c>
      <c r="AJ5714" t="s">
        <v>859</v>
      </c>
      <c r="AK5714" t="s">
        <v>2545</v>
      </c>
      <c r="AX5714" t="s">
        <v>31</v>
      </c>
      <c r="AY5714" t="s">
        <v>31</v>
      </c>
    </row>
    <row r="5715" spans="1:51">
      <c r="A5715" t="s">
        <v>714</v>
      </c>
      <c r="B5715" t="s">
        <v>71</v>
      </c>
      <c r="C5715" t="s">
        <v>174</v>
      </c>
      <c r="D5715" t="s">
        <v>50</v>
      </c>
      <c r="E5715" t="s">
        <v>854</v>
      </c>
      <c r="F5715" t="s">
        <v>855</v>
      </c>
      <c r="G5715" t="s">
        <v>860</v>
      </c>
      <c r="I5715">
        <v>59.666670000000003</v>
      </c>
      <c r="J5715">
        <v>10.66667</v>
      </c>
      <c r="K5715">
        <v>90</v>
      </c>
      <c r="N5715" t="s">
        <v>225</v>
      </c>
      <c r="T5715">
        <v>21</v>
      </c>
      <c r="V5715">
        <v>10</v>
      </c>
      <c r="W5715">
        <v>14</v>
      </c>
      <c r="X5715" t="s">
        <v>852</v>
      </c>
      <c r="Y5715">
        <v>1.56</v>
      </c>
      <c r="Z5715">
        <v>28</v>
      </c>
      <c r="AD5715" t="s">
        <v>479</v>
      </c>
      <c r="AG5715" t="s">
        <v>31</v>
      </c>
      <c r="AJ5715" t="s">
        <v>859</v>
      </c>
      <c r="AK5715" t="s">
        <v>2545</v>
      </c>
      <c r="AX5715" t="s">
        <v>31</v>
      </c>
      <c r="AY5715" t="s">
        <v>31</v>
      </c>
    </row>
    <row r="5716" spans="1:51">
      <c r="A5716" t="s">
        <v>714</v>
      </c>
      <c r="B5716" t="s">
        <v>71</v>
      </c>
      <c r="C5716" t="s">
        <v>174</v>
      </c>
      <c r="D5716" t="s">
        <v>50</v>
      </c>
      <c r="E5716" t="s">
        <v>854</v>
      </c>
      <c r="F5716" t="s">
        <v>855</v>
      </c>
      <c r="G5716" t="s">
        <v>860</v>
      </c>
      <c r="I5716">
        <v>59.666670000000003</v>
      </c>
      <c r="J5716">
        <v>10.66667</v>
      </c>
      <c r="K5716">
        <v>90</v>
      </c>
      <c r="N5716" t="s">
        <v>225</v>
      </c>
      <c r="T5716">
        <v>21</v>
      </c>
      <c r="V5716">
        <v>10</v>
      </c>
      <c r="W5716">
        <v>14</v>
      </c>
      <c r="X5716" t="s">
        <v>852</v>
      </c>
      <c r="Y5716">
        <v>1.74</v>
      </c>
      <c r="Z5716">
        <v>35</v>
      </c>
      <c r="AD5716" t="s">
        <v>479</v>
      </c>
      <c r="AG5716" t="s">
        <v>31</v>
      </c>
      <c r="AJ5716" t="s">
        <v>859</v>
      </c>
      <c r="AK5716" t="s">
        <v>2545</v>
      </c>
      <c r="AX5716" t="s">
        <v>31</v>
      </c>
      <c r="AY5716" t="s">
        <v>31</v>
      </c>
    </row>
    <row r="5717" spans="1:51">
      <c r="A5717" t="s">
        <v>714</v>
      </c>
      <c r="B5717" t="s">
        <v>71</v>
      </c>
      <c r="C5717" t="s">
        <v>174</v>
      </c>
      <c r="D5717" t="s">
        <v>50</v>
      </c>
      <c r="E5717" t="s">
        <v>854</v>
      </c>
      <c r="F5717" t="s">
        <v>855</v>
      </c>
      <c r="G5717" t="s">
        <v>860</v>
      </c>
      <c r="I5717">
        <v>59.666670000000003</v>
      </c>
      <c r="J5717">
        <v>10.66667</v>
      </c>
      <c r="K5717">
        <v>90</v>
      </c>
      <c r="N5717" t="s">
        <v>225</v>
      </c>
      <c r="T5717">
        <v>21</v>
      </c>
      <c r="V5717">
        <v>10</v>
      </c>
      <c r="W5717">
        <v>14</v>
      </c>
      <c r="X5717" t="s">
        <v>852</v>
      </c>
      <c r="Y5717">
        <v>1.88</v>
      </c>
      <c r="Z5717">
        <v>42</v>
      </c>
      <c r="AD5717" t="s">
        <v>479</v>
      </c>
      <c r="AG5717" t="s">
        <v>31</v>
      </c>
      <c r="AJ5717" t="s">
        <v>859</v>
      </c>
      <c r="AK5717" t="s">
        <v>2545</v>
      </c>
      <c r="AX5717" t="s">
        <v>31</v>
      </c>
      <c r="AY5717" t="s">
        <v>31</v>
      </c>
    </row>
    <row r="5718" spans="1:51">
      <c r="A5718" t="s">
        <v>714</v>
      </c>
      <c r="B5718" t="s">
        <v>71</v>
      </c>
      <c r="C5718" t="s">
        <v>174</v>
      </c>
      <c r="D5718" t="s">
        <v>50</v>
      </c>
      <c r="E5718" t="s">
        <v>854</v>
      </c>
      <c r="F5718" t="s">
        <v>855</v>
      </c>
      <c r="G5718" t="s">
        <v>860</v>
      </c>
      <c r="I5718">
        <v>59.666670000000003</v>
      </c>
      <c r="J5718">
        <v>10.66667</v>
      </c>
      <c r="K5718">
        <v>90</v>
      </c>
      <c r="N5718" t="s">
        <v>225</v>
      </c>
      <c r="T5718">
        <v>21</v>
      </c>
      <c r="V5718">
        <v>10</v>
      </c>
      <c r="W5718">
        <v>14</v>
      </c>
      <c r="X5718" t="s">
        <v>852</v>
      </c>
      <c r="Y5718">
        <v>2.13</v>
      </c>
      <c r="Z5718">
        <v>49</v>
      </c>
      <c r="AD5718" t="s">
        <v>479</v>
      </c>
      <c r="AG5718" t="s">
        <v>31</v>
      </c>
      <c r="AJ5718" t="s">
        <v>859</v>
      </c>
      <c r="AK5718" t="s">
        <v>2545</v>
      </c>
      <c r="AX5718" t="s">
        <v>31</v>
      </c>
      <c r="AY5718" t="s">
        <v>31</v>
      </c>
    </row>
    <row r="5719" spans="1:51">
      <c r="A5719" t="s">
        <v>714</v>
      </c>
      <c r="B5719" t="s">
        <v>71</v>
      </c>
      <c r="C5719" t="s">
        <v>174</v>
      </c>
      <c r="D5719" t="s">
        <v>50</v>
      </c>
      <c r="E5719" t="s">
        <v>854</v>
      </c>
      <c r="F5719" t="s">
        <v>855</v>
      </c>
      <c r="G5719" t="s">
        <v>860</v>
      </c>
      <c r="I5719">
        <v>59.666670000000003</v>
      </c>
      <c r="J5719">
        <v>10.66667</v>
      </c>
      <c r="K5719">
        <v>90</v>
      </c>
      <c r="N5719" t="s">
        <v>225</v>
      </c>
      <c r="T5719">
        <v>21</v>
      </c>
      <c r="V5719">
        <v>10</v>
      </c>
      <c r="W5719">
        <v>14</v>
      </c>
      <c r="X5719" t="s">
        <v>852</v>
      </c>
      <c r="Y5719">
        <v>2.2599999999999998</v>
      </c>
      <c r="Z5719">
        <v>56</v>
      </c>
      <c r="AD5719" t="s">
        <v>479</v>
      </c>
      <c r="AG5719" t="s">
        <v>31</v>
      </c>
      <c r="AJ5719" t="s">
        <v>859</v>
      </c>
      <c r="AK5719" t="s">
        <v>2545</v>
      </c>
      <c r="AX5719" t="s">
        <v>31</v>
      </c>
      <c r="AY5719" t="s">
        <v>31</v>
      </c>
    </row>
    <row r="5720" spans="1:51">
      <c r="A5720" t="s">
        <v>714</v>
      </c>
      <c r="B5720" t="s">
        <v>71</v>
      </c>
      <c r="C5720" t="s">
        <v>174</v>
      </c>
      <c r="D5720" t="s">
        <v>50</v>
      </c>
      <c r="E5720" t="s">
        <v>854</v>
      </c>
      <c r="F5720" t="s">
        <v>855</v>
      </c>
      <c r="G5720" t="s">
        <v>860</v>
      </c>
      <c r="I5720">
        <v>59.666670000000003</v>
      </c>
      <c r="J5720">
        <v>10.66667</v>
      </c>
      <c r="K5720">
        <v>90</v>
      </c>
      <c r="N5720" t="s">
        <v>225</v>
      </c>
      <c r="T5720">
        <v>21</v>
      </c>
      <c r="V5720">
        <v>10</v>
      </c>
      <c r="W5720">
        <v>14</v>
      </c>
      <c r="X5720" t="s">
        <v>852</v>
      </c>
      <c r="Y5720">
        <v>2.33</v>
      </c>
      <c r="Z5720">
        <v>63</v>
      </c>
      <c r="AD5720" t="s">
        <v>479</v>
      </c>
      <c r="AG5720" t="s">
        <v>31</v>
      </c>
      <c r="AJ5720" t="s">
        <v>859</v>
      </c>
      <c r="AK5720" t="s">
        <v>2545</v>
      </c>
      <c r="AX5720" t="s">
        <v>31</v>
      </c>
      <c r="AY5720" t="s">
        <v>31</v>
      </c>
    </row>
    <row r="5721" spans="1:51">
      <c r="A5721" t="s">
        <v>714</v>
      </c>
      <c r="B5721" t="s">
        <v>71</v>
      </c>
      <c r="C5721" t="s">
        <v>174</v>
      </c>
      <c r="D5721" t="s">
        <v>50</v>
      </c>
      <c r="E5721" t="s">
        <v>854</v>
      </c>
      <c r="F5721" t="s">
        <v>855</v>
      </c>
      <c r="G5721" t="s">
        <v>860</v>
      </c>
      <c r="I5721">
        <v>59.666670000000003</v>
      </c>
      <c r="J5721">
        <v>10.66667</v>
      </c>
      <c r="K5721">
        <v>90</v>
      </c>
      <c r="N5721" t="s">
        <v>225</v>
      </c>
      <c r="T5721">
        <v>15</v>
      </c>
      <c r="V5721">
        <v>20</v>
      </c>
      <c r="W5721">
        <v>4</v>
      </c>
      <c r="X5721" t="s">
        <v>852</v>
      </c>
      <c r="Y5721">
        <v>0.01</v>
      </c>
      <c r="Z5721">
        <v>0</v>
      </c>
      <c r="AD5721" t="s">
        <v>479</v>
      </c>
      <c r="AG5721" t="s">
        <v>31</v>
      </c>
      <c r="AJ5721" t="s">
        <v>859</v>
      </c>
      <c r="AK5721" t="s">
        <v>2545</v>
      </c>
      <c r="AX5721" t="s">
        <v>31</v>
      </c>
      <c r="AY5721" t="s">
        <v>31</v>
      </c>
    </row>
    <row r="5722" spans="1:51">
      <c r="A5722" t="s">
        <v>714</v>
      </c>
      <c r="B5722" t="s">
        <v>71</v>
      </c>
      <c r="C5722" t="s">
        <v>174</v>
      </c>
      <c r="D5722" t="s">
        <v>50</v>
      </c>
      <c r="E5722" t="s">
        <v>854</v>
      </c>
      <c r="F5722" t="s">
        <v>855</v>
      </c>
      <c r="G5722" t="s">
        <v>860</v>
      </c>
      <c r="I5722">
        <v>59.666670000000003</v>
      </c>
      <c r="J5722">
        <v>10.66667</v>
      </c>
      <c r="K5722">
        <v>90</v>
      </c>
      <c r="N5722" t="s">
        <v>225</v>
      </c>
      <c r="T5722">
        <v>15</v>
      </c>
      <c r="V5722">
        <v>20</v>
      </c>
      <c r="W5722">
        <v>4</v>
      </c>
      <c r="X5722" t="s">
        <v>852</v>
      </c>
      <c r="Y5722">
        <v>0.21</v>
      </c>
      <c r="Z5722">
        <v>7</v>
      </c>
      <c r="AD5722" t="s">
        <v>479</v>
      </c>
      <c r="AG5722" t="s">
        <v>31</v>
      </c>
      <c r="AJ5722" t="s">
        <v>859</v>
      </c>
      <c r="AK5722" t="s">
        <v>2545</v>
      </c>
      <c r="AX5722" t="s">
        <v>31</v>
      </c>
      <c r="AY5722" t="s">
        <v>31</v>
      </c>
    </row>
    <row r="5723" spans="1:51">
      <c r="A5723" t="s">
        <v>714</v>
      </c>
      <c r="B5723" t="s">
        <v>71</v>
      </c>
      <c r="C5723" t="s">
        <v>174</v>
      </c>
      <c r="D5723" t="s">
        <v>50</v>
      </c>
      <c r="E5723" t="s">
        <v>854</v>
      </c>
      <c r="F5723" t="s">
        <v>855</v>
      </c>
      <c r="G5723" t="s">
        <v>860</v>
      </c>
      <c r="I5723">
        <v>59.666670000000003</v>
      </c>
      <c r="J5723">
        <v>10.66667</v>
      </c>
      <c r="K5723">
        <v>90</v>
      </c>
      <c r="N5723" t="s">
        <v>225</v>
      </c>
      <c r="T5723">
        <v>15</v>
      </c>
      <c r="V5723">
        <v>20</v>
      </c>
      <c r="W5723">
        <v>4</v>
      </c>
      <c r="X5723" t="s">
        <v>852</v>
      </c>
      <c r="Y5723">
        <v>0.53</v>
      </c>
      <c r="Z5723">
        <v>14</v>
      </c>
      <c r="AD5723" t="s">
        <v>479</v>
      </c>
      <c r="AG5723" t="s">
        <v>31</v>
      </c>
      <c r="AJ5723" t="s">
        <v>859</v>
      </c>
      <c r="AK5723" t="s">
        <v>2545</v>
      </c>
      <c r="AX5723" t="s">
        <v>31</v>
      </c>
      <c r="AY5723" t="s">
        <v>31</v>
      </c>
    </row>
    <row r="5724" spans="1:51">
      <c r="A5724" t="s">
        <v>714</v>
      </c>
      <c r="B5724" t="s">
        <v>71</v>
      </c>
      <c r="C5724" t="s">
        <v>174</v>
      </c>
      <c r="D5724" t="s">
        <v>50</v>
      </c>
      <c r="E5724" t="s">
        <v>854</v>
      </c>
      <c r="F5724" t="s">
        <v>855</v>
      </c>
      <c r="G5724" t="s">
        <v>860</v>
      </c>
      <c r="I5724">
        <v>59.666670000000003</v>
      </c>
      <c r="J5724">
        <v>10.66667</v>
      </c>
      <c r="K5724">
        <v>90</v>
      </c>
      <c r="N5724" t="s">
        <v>225</v>
      </c>
      <c r="T5724">
        <v>15</v>
      </c>
      <c r="V5724">
        <v>20</v>
      </c>
      <c r="W5724">
        <v>4</v>
      </c>
      <c r="X5724" t="s">
        <v>852</v>
      </c>
      <c r="Y5724">
        <v>0.91</v>
      </c>
      <c r="Z5724">
        <v>21</v>
      </c>
      <c r="AD5724" t="s">
        <v>479</v>
      </c>
      <c r="AG5724" t="s">
        <v>31</v>
      </c>
      <c r="AJ5724" t="s">
        <v>859</v>
      </c>
      <c r="AK5724" t="s">
        <v>2545</v>
      </c>
      <c r="AX5724" t="s">
        <v>31</v>
      </c>
      <c r="AY5724" t="s">
        <v>31</v>
      </c>
    </row>
    <row r="5725" spans="1:51">
      <c r="A5725" t="s">
        <v>714</v>
      </c>
      <c r="B5725" t="s">
        <v>71</v>
      </c>
      <c r="C5725" t="s">
        <v>174</v>
      </c>
      <c r="D5725" t="s">
        <v>50</v>
      </c>
      <c r="E5725" t="s">
        <v>854</v>
      </c>
      <c r="F5725" t="s">
        <v>855</v>
      </c>
      <c r="G5725" t="s">
        <v>860</v>
      </c>
      <c r="I5725">
        <v>59.666670000000003</v>
      </c>
      <c r="J5725">
        <v>10.66667</v>
      </c>
      <c r="K5725">
        <v>90</v>
      </c>
      <c r="N5725" t="s">
        <v>225</v>
      </c>
      <c r="T5725">
        <v>15</v>
      </c>
      <c r="V5725">
        <v>20</v>
      </c>
      <c r="W5725">
        <v>4</v>
      </c>
      <c r="X5725" t="s">
        <v>852</v>
      </c>
      <c r="Y5725">
        <v>1.17</v>
      </c>
      <c r="Z5725">
        <v>28</v>
      </c>
      <c r="AD5725" t="s">
        <v>479</v>
      </c>
      <c r="AG5725" t="s">
        <v>31</v>
      </c>
      <c r="AJ5725" t="s">
        <v>859</v>
      </c>
      <c r="AK5725" t="s">
        <v>2545</v>
      </c>
      <c r="AX5725" t="s">
        <v>31</v>
      </c>
      <c r="AY5725" t="s">
        <v>31</v>
      </c>
    </row>
    <row r="5726" spans="1:51">
      <c r="A5726" t="s">
        <v>714</v>
      </c>
      <c r="B5726" t="s">
        <v>71</v>
      </c>
      <c r="C5726" t="s">
        <v>174</v>
      </c>
      <c r="D5726" t="s">
        <v>50</v>
      </c>
      <c r="E5726" t="s">
        <v>854</v>
      </c>
      <c r="F5726" t="s">
        <v>855</v>
      </c>
      <c r="G5726" t="s">
        <v>860</v>
      </c>
      <c r="I5726">
        <v>59.666670000000003</v>
      </c>
      <c r="J5726">
        <v>10.66667</v>
      </c>
      <c r="K5726">
        <v>90</v>
      </c>
      <c r="N5726" t="s">
        <v>225</v>
      </c>
      <c r="T5726">
        <v>15</v>
      </c>
      <c r="V5726">
        <v>20</v>
      </c>
      <c r="W5726">
        <v>4</v>
      </c>
      <c r="X5726" t="s">
        <v>852</v>
      </c>
      <c r="Y5726">
        <v>1.31</v>
      </c>
      <c r="Z5726">
        <v>35</v>
      </c>
      <c r="AD5726" t="s">
        <v>479</v>
      </c>
      <c r="AG5726" t="s">
        <v>31</v>
      </c>
      <c r="AJ5726" t="s">
        <v>859</v>
      </c>
      <c r="AK5726" t="s">
        <v>2545</v>
      </c>
      <c r="AX5726" t="s">
        <v>31</v>
      </c>
      <c r="AY5726" t="s">
        <v>31</v>
      </c>
    </row>
    <row r="5727" spans="1:51">
      <c r="A5727" t="s">
        <v>714</v>
      </c>
      <c r="B5727" t="s">
        <v>71</v>
      </c>
      <c r="C5727" t="s">
        <v>174</v>
      </c>
      <c r="D5727" t="s">
        <v>50</v>
      </c>
      <c r="E5727" t="s">
        <v>854</v>
      </c>
      <c r="F5727" t="s">
        <v>855</v>
      </c>
      <c r="G5727" t="s">
        <v>860</v>
      </c>
      <c r="I5727">
        <v>59.666670000000003</v>
      </c>
      <c r="J5727">
        <v>10.66667</v>
      </c>
      <c r="K5727">
        <v>90</v>
      </c>
      <c r="N5727" t="s">
        <v>225</v>
      </c>
      <c r="T5727">
        <v>15</v>
      </c>
      <c r="V5727">
        <v>20</v>
      </c>
      <c r="W5727">
        <v>4</v>
      </c>
      <c r="X5727" t="s">
        <v>852</v>
      </c>
      <c r="Y5727">
        <v>1.43</v>
      </c>
      <c r="Z5727">
        <v>42</v>
      </c>
      <c r="AD5727" t="s">
        <v>479</v>
      </c>
      <c r="AG5727" t="s">
        <v>31</v>
      </c>
      <c r="AJ5727" t="s">
        <v>859</v>
      </c>
      <c r="AK5727" t="s">
        <v>2545</v>
      </c>
      <c r="AX5727" t="s">
        <v>31</v>
      </c>
      <c r="AY5727" t="s">
        <v>31</v>
      </c>
    </row>
    <row r="5728" spans="1:51">
      <c r="A5728" t="s">
        <v>714</v>
      </c>
      <c r="B5728" t="s">
        <v>71</v>
      </c>
      <c r="C5728" t="s">
        <v>174</v>
      </c>
      <c r="D5728" t="s">
        <v>50</v>
      </c>
      <c r="E5728" t="s">
        <v>854</v>
      </c>
      <c r="F5728" t="s">
        <v>855</v>
      </c>
      <c r="G5728" t="s">
        <v>860</v>
      </c>
      <c r="I5728">
        <v>59.666670000000003</v>
      </c>
      <c r="J5728">
        <v>10.66667</v>
      </c>
      <c r="K5728">
        <v>90</v>
      </c>
      <c r="N5728" t="s">
        <v>225</v>
      </c>
      <c r="T5728">
        <v>15</v>
      </c>
      <c r="V5728">
        <v>20</v>
      </c>
      <c r="W5728">
        <v>4</v>
      </c>
      <c r="X5728" t="s">
        <v>852</v>
      </c>
      <c r="Y5728">
        <v>1.59</v>
      </c>
      <c r="Z5728">
        <v>49</v>
      </c>
      <c r="AD5728" t="s">
        <v>479</v>
      </c>
      <c r="AG5728" t="s">
        <v>31</v>
      </c>
      <c r="AJ5728" t="s">
        <v>859</v>
      </c>
      <c r="AK5728" t="s">
        <v>2545</v>
      </c>
      <c r="AX5728" t="s">
        <v>31</v>
      </c>
      <c r="AY5728" t="s">
        <v>31</v>
      </c>
    </row>
    <row r="5729" spans="1:51">
      <c r="A5729" t="s">
        <v>714</v>
      </c>
      <c r="B5729" t="s">
        <v>71</v>
      </c>
      <c r="C5729" t="s">
        <v>174</v>
      </c>
      <c r="D5729" t="s">
        <v>50</v>
      </c>
      <c r="E5729" t="s">
        <v>854</v>
      </c>
      <c r="F5729" t="s">
        <v>855</v>
      </c>
      <c r="G5729" t="s">
        <v>860</v>
      </c>
      <c r="I5729">
        <v>59.666670000000003</v>
      </c>
      <c r="J5729">
        <v>10.66667</v>
      </c>
      <c r="K5729">
        <v>90</v>
      </c>
      <c r="N5729" t="s">
        <v>225</v>
      </c>
      <c r="T5729">
        <v>15</v>
      </c>
      <c r="V5729">
        <v>20</v>
      </c>
      <c r="W5729">
        <v>4</v>
      </c>
      <c r="X5729" t="s">
        <v>852</v>
      </c>
      <c r="Y5729">
        <v>1.56</v>
      </c>
      <c r="Z5729">
        <v>56</v>
      </c>
      <c r="AD5729" t="s">
        <v>479</v>
      </c>
      <c r="AG5729" t="s">
        <v>31</v>
      </c>
      <c r="AJ5729" t="s">
        <v>859</v>
      </c>
      <c r="AK5729" t="s">
        <v>2545</v>
      </c>
      <c r="AX5729" t="s">
        <v>31</v>
      </c>
      <c r="AY5729" t="s">
        <v>31</v>
      </c>
    </row>
    <row r="5730" spans="1:51">
      <c r="A5730" t="s">
        <v>714</v>
      </c>
      <c r="B5730" t="s">
        <v>71</v>
      </c>
      <c r="C5730" t="s">
        <v>174</v>
      </c>
      <c r="D5730" t="s">
        <v>50</v>
      </c>
      <c r="E5730" t="s">
        <v>854</v>
      </c>
      <c r="F5730" t="s">
        <v>855</v>
      </c>
      <c r="G5730" t="s">
        <v>860</v>
      </c>
      <c r="I5730">
        <v>59.666670000000003</v>
      </c>
      <c r="J5730">
        <v>10.66667</v>
      </c>
      <c r="K5730">
        <v>90</v>
      </c>
      <c r="N5730" t="s">
        <v>225</v>
      </c>
      <c r="T5730">
        <v>15</v>
      </c>
      <c r="V5730">
        <v>20</v>
      </c>
      <c r="W5730">
        <v>4</v>
      </c>
      <c r="X5730" t="s">
        <v>852</v>
      </c>
      <c r="Y5730">
        <v>1.65</v>
      </c>
      <c r="Z5730">
        <v>63</v>
      </c>
      <c r="AD5730" t="s">
        <v>479</v>
      </c>
      <c r="AG5730" t="s">
        <v>31</v>
      </c>
      <c r="AJ5730" t="s">
        <v>859</v>
      </c>
      <c r="AK5730" t="s">
        <v>2545</v>
      </c>
      <c r="AX5730" t="s">
        <v>31</v>
      </c>
      <c r="AY5730" t="s">
        <v>31</v>
      </c>
    </row>
    <row r="5731" spans="1:51">
      <c r="A5731" t="s">
        <v>714</v>
      </c>
      <c r="B5731" t="s">
        <v>71</v>
      </c>
      <c r="C5731" t="s">
        <v>174</v>
      </c>
      <c r="D5731" t="s">
        <v>50</v>
      </c>
      <c r="E5731" t="s">
        <v>854</v>
      </c>
      <c r="F5731" t="s">
        <v>855</v>
      </c>
      <c r="G5731" t="s">
        <v>860</v>
      </c>
      <c r="I5731">
        <v>59.666670000000003</v>
      </c>
      <c r="J5731">
        <v>10.66667</v>
      </c>
      <c r="K5731">
        <v>90</v>
      </c>
      <c r="N5731" t="s">
        <v>225</v>
      </c>
      <c r="T5731">
        <v>15</v>
      </c>
      <c r="V5731">
        <v>10</v>
      </c>
      <c r="W5731">
        <v>14</v>
      </c>
      <c r="X5731" t="s">
        <v>852</v>
      </c>
      <c r="Y5731">
        <v>0.11</v>
      </c>
      <c r="Z5731">
        <v>0</v>
      </c>
      <c r="AD5731" t="s">
        <v>479</v>
      </c>
      <c r="AG5731" t="s">
        <v>31</v>
      </c>
      <c r="AJ5731" t="s">
        <v>859</v>
      </c>
      <c r="AK5731" t="s">
        <v>2545</v>
      </c>
      <c r="AX5731" t="s">
        <v>31</v>
      </c>
      <c r="AY5731" t="s">
        <v>31</v>
      </c>
    </row>
    <row r="5732" spans="1:51">
      <c r="A5732" t="s">
        <v>714</v>
      </c>
      <c r="B5732" t="s">
        <v>71</v>
      </c>
      <c r="C5732" t="s">
        <v>174</v>
      </c>
      <c r="D5732" t="s">
        <v>50</v>
      </c>
      <c r="E5732" t="s">
        <v>854</v>
      </c>
      <c r="F5732" t="s">
        <v>855</v>
      </c>
      <c r="G5732" t="s">
        <v>860</v>
      </c>
      <c r="I5732">
        <v>59.666670000000003</v>
      </c>
      <c r="J5732">
        <v>10.66667</v>
      </c>
      <c r="K5732">
        <v>90</v>
      </c>
      <c r="N5732" t="s">
        <v>225</v>
      </c>
      <c r="T5732">
        <v>15</v>
      </c>
      <c r="V5732">
        <v>10</v>
      </c>
      <c r="W5732">
        <v>14</v>
      </c>
      <c r="X5732" t="s">
        <v>852</v>
      </c>
      <c r="Y5732">
        <v>0.06</v>
      </c>
      <c r="Z5732">
        <v>7</v>
      </c>
      <c r="AD5732" t="s">
        <v>479</v>
      </c>
      <c r="AG5732" t="s">
        <v>31</v>
      </c>
      <c r="AJ5732" t="s">
        <v>859</v>
      </c>
      <c r="AK5732" t="s">
        <v>2545</v>
      </c>
      <c r="AX5732" t="s">
        <v>31</v>
      </c>
      <c r="AY5732" t="s">
        <v>31</v>
      </c>
    </row>
    <row r="5733" spans="1:51">
      <c r="A5733" t="s">
        <v>714</v>
      </c>
      <c r="B5733" t="s">
        <v>71</v>
      </c>
      <c r="C5733" t="s">
        <v>174</v>
      </c>
      <c r="D5733" t="s">
        <v>50</v>
      </c>
      <c r="E5733" t="s">
        <v>854</v>
      </c>
      <c r="F5733" t="s">
        <v>855</v>
      </c>
      <c r="G5733" t="s">
        <v>860</v>
      </c>
      <c r="I5733">
        <v>59.666670000000003</v>
      </c>
      <c r="J5733">
        <v>10.66667</v>
      </c>
      <c r="K5733">
        <v>90</v>
      </c>
      <c r="N5733" t="s">
        <v>225</v>
      </c>
      <c r="T5733">
        <v>15</v>
      </c>
      <c r="V5733">
        <v>10</v>
      </c>
      <c r="W5733">
        <v>14</v>
      </c>
      <c r="X5733" t="s">
        <v>852</v>
      </c>
      <c r="Y5733">
        <v>0.28000000000000003</v>
      </c>
      <c r="Z5733">
        <v>14</v>
      </c>
      <c r="AD5733" t="s">
        <v>479</v>
      </c>
      <c r="AG5733" t="s">
        <v>31</v>
      </c>
      <c r="AJ5733" t="s">
        <v>859</v>
      </c>
      <c r="AK5733" t="s">
        <v>2545</v>
      </c>
      <c r="AX5733" t="s">
        <v>31</v>
      </c>
      <c r="AY5733" t="s">
        <v>31</v>
      </c>
    </row>
    <row r="5734" spans="1:51">
      <c r="A5734" t="s">
        <v>714</v>
      </c>
      <c r="B5734" t="s">
        <v>71</v>
      </c>
      <c r="C5734" t="s">
        <v>174</v>
      </c>
      <c r="D5734" t="s">
        <v>50</v>
      </c>
      <c r="E5734" t="s">
        <v>854</v>
      </c>
      <c r="F5734" t="s">
        <v>855</v>
      </c>
      <c r="G5734" t="s">
        <v>860</v>
      </c>
      <c r="I5734">
        <v>59.666670000000003</v>
      </c>
      <c r="J5734">
        <v>10.66667</v>
      </c>
      <c r="K5734">
        <v>90</v>
      </c>
      <c r="N5734" t="s">
        <v>225</v>
      </c>
      <c r="T5734">
        <v>15</v>
      </c>
      <c r="V5734">
        <v>10</v>
      </c>
      <c r="W5734">
        <v>14</v>
      </c>
      <c r="X5734" t="s">
        <v>852</v>
      </c>
      <c r="Y5734">
        <v>0.62</v>
      </c>
      <c r="Z5734">
        <v>21</v>
      </c>
      <c r="AD5734" t="s">
        <v>479</v>
      </c>
      <c r="AG5734" t="s">
        <v>31</v>
      </c>
      <c r="AJ5734" t="s">
        <v>859</v>
      </c>
      <c r="AK5734" t="s">
        <v>2545</v>
      </c>
      <c r="AX5734" t="s">
        <v>31</v>
      </c>
      <c r="AY5734" t="s">
        <v>31</v>
      </c>
    </row>
    <row r="5735" spans="1:51">
      <c r="A5735" t="s">
        <v>714</v>
      </c>
      <c r="B5735" t="s">
        <v>71</v>
      </c>
      <c r="C5735" t="s">
        <v>174</v>
      </c>
      <c r="D5735" t="s">
        <v>50</v>
      </c>
      <c r="E5735" t="s">
        <v>854</v>
      </c>
      <c r="F5735" t="s">
        <v>855</v>
      </c>
      <c r="G5735" t="s">
        <v>860</v>
      </c>
      <c r="I5735">
        <v>59.666670000000003</v>
      </c>
      <c r="J5735">
        <v>10.66667</v>
      </c>
      <c r="K5735">
        <v>90</v>
      </c>
      <c r="N5735" t="s">
        <v>225</v>
      </c>
      <c r="T5735">
        <v>15</v>
      </c>
      <c r="V5735">
        <v>10</v>
      </c>
      <c r="W5735">
        <v>14</v>
      </c>
      <c r="X5735" t="s">
        <v>852</v>
      </c>
      <c r="Y5735">
        <v>0.84</v>
      </c>
      <c r="Z5735">
        <v>28</v>
      </c>
      <c r="AD5735" t="s">
        <v>479</v>
      </c>
      <c r="AG5735" t="s">
        <v>31</v>
      </c>
      <c r="AJ5735" t="s">
        <v>859</v>
      </c>
      <c r="AK5735" t="s">
        <v>2545</v>
      </c>
      <c r="AX5735" t="s">
        <v>31</v>
      </c>
      <c r="AY5735" t="s">
        <v>31</v>
      </c>
    </row>
    <row r="5736" spans="1:51">
      <c r="A5736" t="s">
        <v>714</v>
      </c>
      <c r="B5736" t="s">
        <v>71</v>
      </c>
      <c r="C5736" t="s">
        <v>174</v>
      </c>
      <c r="D5736" t="s">
        <v>50</v>
      </c>
      <c r="E5736" t="s">
        <v>854</v>
      </c>
      <c r="F5736" t="s">
        <v>855</v>
      </c>
      <c r="G5736" t="s">
        <v>860</v>
      </c>
      <c r="I5736">
        <v>59.666670000000003</v>
      </c>
      <c r="J5736">
        <v>10.66667</v>
      </c>
      <c r="K5736">
        <v>90</v>
      </c>
      <c r="N5736" t="s">
        <v>225</v>
      </c>
      <c r="T5736">
        <v>15</v>
      </c>
      <c r="V5736">
        <v>10</v>
      </c>
      <c r="W5736">
        <v>14</v>
      </c>
      <c r="X5736" t="s">
        <v>852</v>
      </c>
      <c r="Y5736">
        <v>1.03</v>
      </c>
      <c r="Z5736">
        <v>35</v>
      </c>
      <c r="AD5736" t="s">
        <v>479</v>
      </c>
      <c r="AG5736" t="s">
        <v>31</v>
      </c>
      <c r="AJ5736" t="s">
        <v>859</v>
      </c>
      <c r="AK5736" t="s">
        <v>2545</v>
      </c>
      <c r="AX5736" t="s">
        <v>31</v>
      </c>
      <c r="AY5736" t="s">
        <v>31</v>
      </c>
    </row>
    <row r="5737" spans="1:51">
      <c r="A5737" t="s">
        <v>714</v>
      </c>
      <c r="B5737" t="s">
        <v>71</v>
      </c>
      <c r="C5737" t="s">
        <v>174</v>
      </c>
      <c r="D5737" t="s">
        <v>50</v>
      </c>
      <c r="E5737" t="s">
        <v>854</v>
      </c>
      <c r="F5737" t="s">
        <v>855</v>
      </c>
      <c r="G5737" t="s">
        <v>860</v>
      </c>
      <c r="I5737">
        <v>59.666670000000003</v>
      </c>
      <c r="J5737">
        <v>10.66667</v>
      </c>
      <c r="K5737">
        <v>90</v>
      </c>
      <c r="N5737" t="s">
        <v>225</v>
      </c>
      <c r="T5737">
        <v>15</v>
      </c>
      <c r="V5737">
        <v>10</v>
      </c>
      <c r="W5737">
        <v>14</v>
      </c>
      <c r="X5737" t="s">
        <v>852</v>
      </c>
      <c r="Y5737">
        <v>1.21</v>
      </c>
      <c r="Z5737">
        <v>42</v>
      </c>
      <c r="AD5737" t="s">
        <v>479</v>
      </c>
      <c r="AG5737" t="s">
        <v>31</v>
      </c>
      <c r="AJ5737" t="s">
        <v>859</v>
      </c>
      <c r="AK5737" t="s">
        <v>2545</v>
      </c>
      <c r="AX5737" t="s">
        <v>31</v>
      </c>
      <c r="AY5737" t="s">
        <v>31</v>
      </c>
    </row>
    <row r="5738" spans="1:51">
      <c r="A5738" t="s">
        <v>714</v>
      </c>
      <c r="B5738" t="s">
        <v>71</v>
      </c>
      <c r="C5738" t="s">
        <v>174</v>
      </c>
      <c r="D5738" t="s">
        <v>50</v>
      </c>
      <c r="E5738" t="s">
        <v>854</v>
      </c>
      <c r="F5738" t="s">
        <v>855</v>
      </c>
      <c r="G5738" t="s">
        <v>860</v>
      </c>
      <c r="I5738">
        <v>59.666670000000003</v>
      </c>
      <c r="J5738">
        <v>10.66667</v>
      </c>
      <c r="K5738">
        <v>90</v>
      </c>
      <c r="N5738" t="s">
        <v>225</v>
      </c>
      <c r="T5738">
        <v>15</v>
      </c>
      <c r="V5738">
        <v>10</v>
      </c>
      <c r="W5738">
        <v>14</v>
      </c>
      <c r="X5738" t="s">
        <v>852</v>
      </c>
      <c r="Y5738">
        <v>1.31</v>
      </c>
      <c r="Z5738">
        <v>49</v>
      </c>
      <c r="AD5738" t="s">
        <v>479</v>
      </c>
      <c r="AG5738" t="s">
        <v>31</v>
      </c>
      <c r="AJ5738" t="s">
        <v>859</v>
      </c>
      <c r="AK5738" t="s">
        <v>2545</v>
      </c>
      <c r="AX5738" t="s">
        <v>31</v>
      </c>
      <c r="AY5738" t="s">
        <v>31</v>
      </c>
    </row>
    <row r="5739" spans="1:51">
      <c r="A5739" t="s">
        <v>714</v>
      </c>
      <c r="B5739" t="s">
        <v>71</v>
      </c>
      <c r="C5739" t="s">
        <v>174</v>
      </c>
      <c r="D5739" t="s">
        <v>50</v>
      </c>
      <c r="E5739" t="s">
        <v>854</v>
      </c>
      <c r="F5739" t="s">
        <v>855</v>
      </c>
      <c r="G5739" t="s">
        <v>860</v>
      </c>
      <c r="I5739">
        <v>59.666670000000003</v>
      </c>
      <c r="J5739">
        <v>10.66667</v>
      </c>
      <c r="K5739">
        <v>90</v>
      </c>
      <c r="N5739" t="s">
        <v>225</v>
      </c>
      <c r="T5739">
        <v>15</v>
      </c>
      <c r="V5739">
        <v>10</v>
      </c>
      <c r="W5739">
        <v>14</v>
      </c>
      <c r="X5739" t="s">
        <v>852</v>
      </c>
      <c r="Y5739">
        <v>1.45</v>
      </c>
      <c r="Z5739">
        <v>56</v>
      </c>
      <c r="AD5739" t="s">
        <v>479</v>
      </c>
      <c r="AG5739" t="s">
        <v>31</v>
      </c>
      <c r="AJ5739" t="s">
        <v>859</v>
      </c>
      <c r="AK5739" t="s">
        <v>2545</v>
      </c>
      <c r="AX5739" t="s">
        <v>31</v>
      </c>
      <c r="AY5739" t="s">
        <v>31</v>
      </c>
    </row>
    <row r="5740" spans="1:51">
      <c r="A5740" t="s">
        <v>714</v>
      </c>
      <c r="B5740" t="s">
        <v>71</v>
      </c>
      <c r="C5740" t="s">
        <v>174</v>
      </c>
      <c r="D5740" t="s">
        <v>50</v>
      </c>
      <c r="E5740" t="s">
        <v>854</v>
      </c>
      <c r="F5740" t="s">
        <v>855</v>
      </c>
      <c r="G5740" t="s">
        <v>860</v>
      </c>
      <c r="I5740">
        <v>59.666670000000003</v>
      </c>
      <c r="J5740">
        <v>10.66667</v>
      </c>
      <c r="K5740">
        <v>90</v>
      </c>
      <c r="N5740" t="s">
        <v>225</v>
      </c>
      <c r="T5740">
        <v>15</v>
      </c>
      <c r="V5740">
        <v>10</v>
      </c>
      <c r="W5740">
        <v>14</v>
      </c>
      <c r="X5740" t="s">
        <v>852</v>
      </c>
      <c r="Y5740">
        <v>1.43</v>
      </c>
      <c r="Z5740">
        <v>63</v>
      </c>
      <c r="AD5740" t="s">
        <v>479</v>
      </c>
      <c r="AG5740" t="s">
        <v>31</v>
      </c>
      <c r="AJ5740" t="s">
        <v>859</v>
      </c>
      <c r="AK5740" t="s">
        <v>2545</v>
      </c>
      <c r="AX5740" t="s">
        <v>31</v>
      </c>
      <c r="AY5740" t="s">
        <v>31</v>
      </c>
    </row>
    <row r="5741" spans="1:51">
      <c r="A5741" t="s">
        <v>714</v>
      </c>
      <c r="B5741" t="s">
        <v>71</v>
      </c>
      <c r="C5741" t="s">
        <v>174</v>
      </c>
      <c r="D5741" t="s">
        <v>50</v>
      </c>
      <c r="E5741" t="s">
        <v>854</v>
      </c>
      <c r="F5741" t="s">
        <v>855</v>
      </c>
      <c r="G5741" t="s">
        <v>860</v>
      </c>
      <c r="I5741">
        <v>59.666670000000003</v>
      </c>
      <c r="J5741">
        <v>10.66667</v>
      </c>
      <c r="K5741">
        <v>90</v>
      </c>
      <c r="N5741" t="s">
        <v>225</v>
      </c>
      <c r="T5741">
        <v>9</v>
      </c>
      <c r="V5741">
        <v>20</v>
      </c>
      <c r="W5741">
        <v>4</v>
      </c>
      <c r="X5741" t="s">
        <v>852</v>
      </c>
      <c r="Y5741">
        <v>0.04</v>
      </c>
      <c r="Z5741">
        <v>0</v>
      </c>
      <c r="AD5741" t="s">
        <v>479</v>
      </c>
      <c r="AG5741" t="s">
        <v>31</v>
      </c>
      <c r="AJ5741" t="s">
        <v>859</v>
      </c>
      <c r="AK5741" t="s">
        <v>2545</v>
      </c>
      <c r="AX5741" t="s">
        <v>31</v>
      </c>
      <c r="AY5741" t="s">
        <v>31</v>
      </c>
    </row>
    <row r="5742" spans="1:51">
      <c r="A5742" t="s">
        <v>714</v>
      </c>
      <c r="B5742" t="s">
        <v>71</v>
      </c>
      <c r="C5742" t="s">
        <v>174</v>
      </c>
      <c r="D5742" t="s">
        <v>50</v>
      </c>
      <c r="E5742" t="s">
        <v>854</v>
      </c>
      <c r="F5742" t="s">
        <v>855</v>
      </c>
      <c r="G5742" t="s">
        <v>860</v>
      </c>
      <c r="I5742">
        <v>59.666670000000003</v>
      </c>
      <c r="J5742">
        <v>10.66667</v>
      </c>
      <c r="K5742">
        <v>90</v>
      </c>
      <c r="N5742" t="s">
        <v>225</v>
      </c>
      <c r="T5742">
        <v>9</v>
      </c>
      <c r="V5742">
        <v>20</v>
      </c>
      <c r="W5742">
        <v>4</v>
      </c>
      <c r="X5742" t="s">
        <v>852</v>
      </c>
      <c r="Y5742">
        <v>0.04</v>
      </c>
      <c r="Z5742">
        <v>7</v>
      </c>
      <c r="AD5742" t="s">
        <v>479</v>
      </c>
      <c r="AG5742" t="s">
        <v>31</v>
      </c>
      <c r="AJ5742" t="s">
        <v>859</v>
      </c>
      <c r="AK5742" t="s">
        <v>2545</v>
      </c>
      <c r="AX5742" t="s">
        <v>31</v>
      </c>
      <c r="AY5742" t="s">
        <v>31</v>
      </c>
    </row>
    <row r="5743" spans="1:51">
      <c r="A5743" t="s">
        <v>714</v>
      </c>
      <c r="B5743" t="s">
        <v>71</v>
      </c>
      <c r="C5743" t="s">
        <v>174</v>
      </c>
      <c r="D5743" t="s">
        <v>50</v>
      </c>
      <c r="E5743" t="s">
        <v>854</v>
      </c>
      <c r="F5743" t="s">
        <v>855</v>
      </c>
      <c r="G5743" t="s">
        <v>860</v>
      </c>
      <c r="I5743">
        <v>59.666670000000003</v>
      </c>
      <c r="J5743">
        <v>10.66667</v>
      </c>
      <c r="K5743">
        <v>90</v>
      </c>
      <c r="N5743" t="s">
        <v>225</v>
      </c>
      <c r="T5743">
        <v>9</v>
      </c>
      <c r="V5743">
        <v>20</v>
      </c>
      <c r="W5743">
        <v>4</v>
      </c>
      <c r="X5743" t="s">
        <v>852</v>
      </c>
      <c r="Y5743">
        <v>0.22</v>
      </c>
      <c r="Z5743">
        <v>14</v>
      </c>
      <c r="AD5743" t="s">
        <v>479</v>
      </c>
      <c r="AG5743" t="s">
        <v>31</v>
      </c>
      <c r="AJ5743" t="s">
        <v>859</v>
      </c>
      <c r="AK5743" t="s">
        <v>2545</v>
      </c>
      <c r="AX5743" t="s">
        <v>31</v>
      </c>
      <c r="AY5743" t="s">
        <v>31</v>
      </c>
    </row>
    <row r="5744" spans="1:51">
      <c r="A5744" t="s">
        <v>714</v>
      </c>
      <c r="B5744" t="s">
        <v>71</v>
      </c>
      <c r="C5744" t="s">
        <v>174</v>
      </c>
      <c r="D5744" t="s">
        <v>50</v>
      </c>
      <c r="E5744" t="s">
        <v>854</v>
      </c>
      <c r="F5744" t="s">
        <v>855</v>
      </c>
      <c r="G5744" t="s">
        <v>860</v>
      </c>
      <c r="I5744">
        <v>59.666670000000003</v>
      </c>
      <c r="J5744">
        <v>10.66667</v>
      </c>
      <c r="K5744">
        <v>90</v>
      </c>
      <c r="N5744" t="s">
        <v>225</v>
      </c>
      <c r="T5744">
        <v>9</v>
      </c>
      <c r="V5744">
        <v>20</v>
      </c>
      <c r="W5744">
        <v>4</v>
      </c>
      <c r="X5744" t="s">
        <v>852</v>
      </c>
      <c r="Y5744">
        <v>0.41</v>
      </c>
      <c r="Z5744">
        <v>21</v>
      </c>
      <c r="AD5744" t="s">
        <v>479</v>
      </c>
      <c r="AG5744" t="s">
        <v>31</v>
      </c>
      <c r="AJ5744" t="s">
        <v>859</v>
      </c>
      <c r="AK5744" t="s">
        <v>2545</v>
      </c>
      <c r="AX5744" t="s">
        <v>31</v>
      </c>
      <c r="AY5744" t="s">
        <v>31</v>
      </c>
    </row>
    <row r="5745" spans="1:51">
      <c r="A5745" t="s">
        <v>714</v>
      </c>
      <c r="B5745" t="s">
        <v>71</v>
      </c>
      <c r="C5745" t="s">
        <v>174</v>
      </c>
      <c r="D5745" t="s">
        <v>50</v>
      </c>
      <c r="E5745" t="s">
        <v>854</v>
      </c>
      <c r="F5745" t="s">
        <v>855</v>
      </c>
      <c r="G5745" t="s">
        <v>860</v>
      </c>
      <c r="I5745">
        <v>59.666670000000003</v>
      </c>
      <c r="J5745">
        <v>10.66667</v>
      </c>
      <c r="K5745">
        <v>90</v>
      </c>
      <c r="N5745" t="s">
        <v>225</v>
      </c>
      <c r="T5745">
        <v>9</v>
      </c>
      <c r="V5745">
        <v>20</v>
      </c>
      <c r="W5745">
        <v>4</v>
      </c>
      <c r="X5745" t="s">
        <v>852</v>
      </c>
      <c r="Y5745">
        <v>0.68</v>
      </c>
      <c r="Z5745">
        <v>28</v>
      </c>
      <c r="AD5745" t="s">
        <v>479</v>
      </c>
      <c r="AG5745" t="s">
        <v>31</v>
      </c>
      <c r="AJ5745" t="s">
        <v>859</v>
      </c>
      <c r="AK5745" t="s">
        <v>2545</v>
      </c>
      <c r="AX5745" t="s">
        <v>31</v>
      </c>
      <c r="AY5745" t="s">
        <v>31</v>
      </c>
    </row>
    <row r="5746" spans="1:51">
      <c r="A5746" t="s">
        <v>714</v>
      </c>
      <c r="B5746" t="s">
        <v>71</v>
      </c>
      <c r="C5746" t="s">
        <v>174</v>
      </c>
      <c r="D5746" t="s">
        <v>50</v>
      </c>
      <c r="E5746" t="s">
        <v>854</v>
      </c>
      <c r="F5746" t="s">
        <v>855</v>
      </c>
      <c r="G5746" t="s">
        <v>860</v>
      </c>
      <c r="I5746">
        <v>59.666670000000003</v>
      </c>
      <c r="J5746">
        <v>10.66667</v>
      </c>
      <c r="K5746">
        <v>90</v>
      </c>
      <c r="N5746" t="s">
        <v>225</v>
      </c>
      <c r="T5746">
        <v>9</v>
      </c>
      <c r="V5746">
        <v>20</v>
      </c>
      <c r="W5746">
        <v>4</v>
      </c>
      <c r="X5746" t="s">
        <v>852</v>
      </c>
      <c r="Y5746">
        <v>0.84</v>
      </c>
      <c r="Z5746">
        <v>35</v>
      </c>
      <c r="AD5746" t="s">
        <v>479</v>
      </c>
      <c r="AG5746" t="s">
        <v>31</v>
      </c>
      <c r="AJ5746" t="s">
        <v>859</v>
      </c>
      <c r="AK5746" t="s">
        <v>2545</v>
      </c>
      <c r="AX5746" t="s">
        <v>31</v>
      </c>
      <c r="AY5746" t="s">
        <v>31</v>
      </c>
    </row>
    <row r="5747" spans="1:51">
      <c r="A5747" t="s">
        <v>714</v>
      </c>
      <c r="B5747" t="s">
        <v>71</v>
      </c>
      <c r="C5747" t="s">
        <v>174</v>
      </c>
      <c r="D5747" t="s">
        <v>50</v>
      </c>
      <c r="E5747" t="s">
        <v>854</v>
      </c>
      <c r="F5747" t="s">
        <v>855</v>
      </c>
      <c r="G5747" t="s">
        <v>860</v>
      </c>
      <c r="I5747">
        <v>59.666670000000003</v>
      </c>
      <c r="J5747">
        <v>10.66667</v>
      </c>
      <c r="K5747">
        <v>90</v>
      </c>
      <c r="N5747" t="s">
        <v>225</v>
      </c>
      <c r="T5747">
        <v>9</v>
      </c>
      <c r="V5747">
        <v>20</v>
      </c>
      <c r="W5747">
        <v>4</v>
      </c>
      <c r="X5747" t="s">
        <v>852</v>
      </c>
      <c r="Y5747">
        <v>0.81</v>
      </c>
      <c r="Z5747">
        <v>42</v>
      </c>
      <c r="AD5747" t="s">
        <v>479</v>
      </c>
      <c r="AG5747" t="s">
        <v>31</v>
      </c>
      <c r="AJ5747" t="s">
        <v>859</v>
      </c>
      <c r="AK5747" t="s">
        <v>2545</v>
      </c>
      <c r="AX5747" t="s">
        <v>31</v>
      </c>
      <c r="AY5747" t="s">
        <v>31</v>
      </c>
    </row>
    <row r="5748" spans="1:51">
      <c r="A5748" t="s">
        <v>714</v>
      </c>
      <c r="B5748" t="s">
        <v>71</v>
      </c>
      <c r="C5748" t="s">
        <v>174</v>
      </c>
      <c r="D5748" t="s">
        <v>50</v>
      </c>
      <c r="E5748" t="s">
        <v>854</v>
      </c>
      <c r="F5748" t="s">
        <v>855</v>
      </c>
      <c r="G5748" t="s">
        <v>860</v>
      </c>
      <c r="I5748">
        <v>59.666670000000003</v>
      </c>
      <c r="J5748">
        <v>10.66667</v>
      </c>
      <c r="K5748">
        <v>90</v>
      </c>
      <c r="N5748" t="s">
        <v>225</v>
      </c>
      <c r="T5748">
        <v>9</v>
      </c>
      <c r="V5748">
        <v>20</v>
      </c>
      <c r="W5748">
        <v>4</v>
      </c>
      <c r="X5748" t="s">
        <v>852</v>
      </c>
      <c r="Y5748">
        <v>0.89</v>
      </c>
      <c r="Z5748">
        <v>49</v>
      </c>
      <c r="AD5748" t="s">
        <v>479</v>
      </c>
      <c r="AG5748" t="s">
        <v>31</v>
      </c>
      <c r="AJ5748" t="s">
        <v>859</v>
      </c>
      <c r="AK5748" t="s">
        <v>2545</v>
      </c>
      <c r="AX5748" t="s">
        <v>31</v>
      </c>
      <c r="AY5748" t="s">
        <v>31</v>
      </c>
    </row>
    <row r="5749" spans="1:51">
      <c r="A5749" t="s">
        <v>714</v>
      </c>
      <c r="B5749" t="s">
        <v>71</v>
      </c>
      <c r="C5749" t="s">
        <v>174</v>
      </c>
      <c r="D5749" t="s">
        <v>50</v>
      </c>
      <c r="E5749" t="s">
        <v>854</v>
      </c>
      <c r="F5749" t="s">
        <v>855</v>
      </c>
      <c r="G5749" t="s">
        <v>860</v>
      </c>
      <c r="I5749">
        <v>59.666670000000003</v>
      </c>
      <c r="J5749">
        <v>10.66667</v>
      </c>
      <c r="K5749">
        <v>90</v>
      </c>
      <c r="N5749" t="s">
        <v>225</v>
      </c>
      <c r="T5749">
        <v>9</v>
      </c>
      <c r="V5749">
        <v>20</v>
      </c>
      <c r="W5749">
        <v>4</v>
      </c>
      <c r="X5749" t="s">
        <v>852</v>
      </c>
      <c r="Y5749">
        <v>0.9</v>
      </c>
      <c r="Z5749">
        <v>56</v>
      </c>
      <c r="AD5749" t="s">
        <v>479</v>
      </c>
      <c r="AG5749" t="s">
        <v>31</v>
      </c>
      <c r="AJ5749" t="s">
        <v>859</v>
      </c>
      <c r="AK5749" t="s">
        <v>2545</v>
      </c>
      <c r="AX5749" t="s">
        <v>31</v>
      </c>
      <c r="AY5749" t="s">
        <v>31</v>
      </c>
    </row>
    <row r="5750" spans="1:51">
      <c r="A5750" t="s">
        <v>714</v>
      </c>
      <c r="B5750" t="s">
        <v>71</v>
      </c>
      <c r="C5750" t="s">
        <v>174</v>
      </c>
      <c r="D5750" t="s">
        <v>50</v>
      </c>
      <c r="E5750" t="s">
        <v>854</v>
      </c>
      <c r="F5750" t="s">
        <v>855</v>
      </c>
      <c r="G5750" t="s">
        <v>860</v>
      </c>
      <c r="I5750">
        <v>59.666670000000003</v>
      </c>
      <c r="J5750">
        <v>10.66667</v>
      </c>
      <c r="K5750">
        <v>90</v>
      </c>
      <c r="N5750" t="s">
        <v>225</v>
      </c>
      <c r="T5750">
        <v>9</v>
      </c>
      <c r="V5750">
        <v>20</v>
      </c>
      <c r="W5750">
        <v>4</v>
      </c>
      <c r="X5750" t="s">
        <v>852</v>
      </c>
      <c r="Y5750">
        <v>0.9</v>
      </c>
      <c r="Z5750">
        <v>63</v>
      </c>
      <c r="AD5750" t="s">
        <v>479</v>
      </c>
      <c r="AG5750" t="s">
        <v>31</v>
      </c>
      <c r="AJ5750" t="s">
        <v>859</v>
      </c>
      <c r="AK5750" t="s">
        <v>2545</v>
      </c>
      <c r="AX5750" t="s">
        <v>31</v>
      </c>
      <c r="AY5750" t="s">
        <v>31</v>
      </c>
    </row>
    <row r="5751" spans="1:51">
      <c r="A5751" t="s">
        <v>714</v>
      </c>
      <c r="B5751" t="s">
        <v>71</v>
      </c>
      <c r="C5751" t="s">
        <v>174</v>
      </c>
      <c r="D5751" t="s">
        <v>50</v>
      </c>
      <c r="E5751" t="s">
        <v>854</v>
      </c>
      <c r="F5751" t="s">
        <v>855</v>
      </c>
      <c r="G5751" t="s">
        <v>860</v>
      </c>
      <c r="I5751">
        <v>59.666670000000003</v>
      </c>
      <c r="J5751">
        <v>10.66667</v>
      </c>
      <c r="K5751">
        <v>90</v>
      </c>
      <c r="N5751" t="s">
        <v>225</v>
      </c>
      <c r="T5751">
        <v>9</v>
      </c>
      <c r="V5751">
        <v>10</v>
      </c>
      <c r="W5751">
        <v>14</v>
      </c>
      <c r="X5751" t="s">
        <v>852</v>
      </c>
      <c r="Y5751">
        <v>0.01</v>
      </c>
      <c r="Z5751">
        <v>0</v>
      </c>
      <c r="AD5751" t="s">
        <v>479</v>
      </c>
      <c r="AG5751" t="s">
        <v>31</v>
      </c>
      <c r="AJ5751" t="s">
        <v>859</v>
      </c>
      <c r="AK5751" t="s">
        <v>2545</v>
      </c>
      <c r="AX5751" t="s">
        <v>31</v>
      </c>
      <c r="AY5751" t="s">
        <v>31</v>
      </c>
    </row>
    <row r="5752" spans="1:51">
      <c r="A5752" t="s">
        <v>714</v>
      </c>
      <c r="B5752" t="s">
        <v>71</v>
      </c>
      <c r="C5752" t="s">
        <v>174</v>
      </c>
      <c r="D5752" t="s">
        <v>50</v>
      </c>
      <c r="E5752" t="s">
        <v>854</v>
      </c>
      <c r="F5752" t="s">
        <v>855</v>
      </c>
      <c r="G5752" t="s">
        <v>860</v>
      </c>
      <c r="I5752">
        <v>59.666670000000003</v>
      </c>
      <c r="J5752">
        <v>10.66667</v>
      </c>
      <c r="K5752">
        <v>90</v>
      </c>
      <c r="N5752" t="s">
        <v>225</v>
      </c>
      <c r="T5752">
        <v>9</v>
      </c>
      <c r="V5752">
        <v>10</v>
      </c>
      <c r="W5752">
        <v>14</v>
      </c>
      <c r="X5752" t="s">
        <v>852</v>
      </c>
      <c r="Y5752">
        <v>0.01</v>
      </c>
      <c r="Z5752">
        <v>7</v>
      </c>
      <c r="AD5752" t="s">
        <v>479</v>
      </c>
      <c r="AG5752" t="s">
        <v>31</v>
      </c>
      <c r="AJ5752" t="s">
        <v>859</v>
      </c>
      <c r="AK5752" t="s">
        <v>2545</v>
      </c>
      <c r="AX5752" t="s">
        <v>31</v>
      </c>
      <c r="AY5752" t="s">
        <v>31</v>
      </c>
    </row>
    <row r="5753" spans="1:51">
      <c r="A5753" t="s">
        <v>714</v>
      </c>
      <c r="B5753" t="s">
        <v>71</v>
      </c>
      <c r="C5753" t="s">
        <v>174</v>
      </c>
      <c r="D5753" t="s">
        <v>50</v>
      </c>
      <c r="E5753" t="s">
        <v>854</v>
      </c>
      <c r="F5753" t="s">
        <v>855</v>
      </c>
      <c r="G5753" t="s">
        <v>860</v>
      </c>
      <c r="I5753">
        <v>59.666670000000003</v>
      </c>
      <c r="J5753">
        <v>10.66667</v>
      </c>
      <c r="K5753">
        <v>90</v>
      </c>
      <c r="N5753" t="s">
        <v>225</v>
      </c>
      <c r="T5753">
        <v>9</v>
      </c>
      <c r="V5753">
        <v>10</v>
      </c>
      <c r="W5753">
        <v>14</v>
      </c>
      <c r="X5753" t="s">
        <v>852</v>
      </c>
      <c r="Y5753">
        <v>0.22</v>
      </c>
      <c r="Z5753">
        <v>14</v>
      </c>
      <c r="AD5753" t="s">
        <v>479</v>
      </c>
      <c r="AG5753" t="s">
        <v>31</v>
      </c>
      <c r="AJ5753" t="s">
        <v>859</v>
      </c>
      <c r="AK5753" t="s">
        <v>2545</v>
      </c>
      <c r="AX5753" t="s">
        <v>31</v>
      </c>
      <c r="AY5753" t="s">
        <v>31</v>
      </c>
    </row>
    <row r="5754" spans="1:51">
      <c r="A5754" t="s">
        <v>714</v>
      </c>
      <c r="B5754" t="s">
        <v>71</v>
      </c>
      <c r="C5754" t="s">
        <v>174</v>
      </c>
      <c r="D5754" t="s">
        <v>50</v>
      </c>
      <c r="E5754" t="s">
        <v>854</v>
      </c>
      <c r="F5754" t="s">
        <v>855</v>
      </c>
      <c r="G5754" t="s">
        <v>860</v>
      </c>
      <c r="I5754">
        <v>59.666670000000003</v>
      </c>
      <c r="J5754">
        <v>10.66667</v>
      </c>
      <c r="K5754">
        <v>90</v>
      </c>
      <c r="N5754" t="s">
        <v>225</v>
      </c>
      <c r="T5754">
        <v>9</v>
      </c>
      <c r="V5754">
        <v>10</v>
      </c>
      <c r="W5754">
        <v>14</v>
      </c>
      <c r="X5754" t="s">
        <v>852</v>
      </c>
      <c r="Y5754">
        <v>0.42</v>
      </c>
      <c r="Z5754">
        <v>21</v>
      </c>
      <c r="AD5754" t="s">
        <v>479</v>
      </c>
      <c r="AG5754" t="s">
        <v>31</v>
      </c>
      <c r="AJ5754" t="s">
        <v>859</v>
      </c>
      <c r="AK5754" t="s">
        <v>2545</v>
      </c>
      <c r="AX5754" t="s">
        <v>31</v>
      </c>
      <c r="AY5754" t="s">
        <v>31</v>
      </c>
    </row>
    <row r="5755" spans="1:51">
      <c r="A5755" t="s">
        <v>714</v>
      </c>
      <c r="B5755" t="s">
        <v>71</v>
      </c>
      <c r="C5755" t="s">
        <v>174</v>
      </c>
      <c r="D5755" t="s">
        <v>50</v>
      </c>
      <c r="E5755" t="s">
        <v>854</v>
      </c>
      <c r="F5755" t="s">
        <v>855</v>
      </c>
      <c r="G5755" t="s">
        <v>860</v>
      </c>
      <c r="I5755">
        <v>59.666670000000003</v>
      </c>
      <c r="J5755">
        <v>10.66667</v>
      </c>
      <c r="K5755">
        <v>90</v>
      </c>
      <c r="N5755" t="s">
        <v>225</v>
      </c>
      <c r="T5755">
        <v>9</v>
      </c>
      <c r="V5755">
        <v>10</v>
      </c>
      <c r="W5755">
        <v>14</v>
      </c>
      <c r="X5755" t="s">
        <v>852</v>
      </c>
      <c r="Y5755">
        <v>0.41</v>
      </c>
      <c r="Z5755">
        <v>28</v>
      </c>
      <c r="AD5755" t="s">
        <v>479</v>
      </c>
      <c r="AG5755" t="s">
        <v>31</v>
      </c>
      <c r="AJ5755" t="s">
        <v>859</v>
      </c>
      <c r="AK5755" t="s">
        <v>2545</v>
      </c>
      <c r="AX5755" t="s">
        <v>31</v>
      </c>
      <c r="AY5755" t="s">
        <v>31</v>
      </c>
    </row>
    <row r="5756" spans="1:51">
      <c r="A5756" t="s">
        <v>714</v>
      </c>
      <c r="B5756" t="s">
        <v>71</v>
      </c>
      <c r="C5756" t="s">
        <v>174</v>
      </c>
      <c r="D5756" t="s">
        <v>50</v>
      </c>
      <c r="E5756" t="s">
        <v>854</v>
      </c>
      <c r="F5756" t="s">
        <v>855</v>
      </c>
      <c r="G5756" t="s">
        <v>860</v>
      </c>
      <c r="I5756">
        <v>59.666670000000003</v>
      </c>
      <c r="J5756">
        <v>10.66667</v>
      </c>
      <c r="K5756">
        <v>90</v>
      </c>
      <c r="N5756" t="s">
        <v>225</v>
      </c>
      <c r="T5756">
        <v>9</v>
      </c>
      <c r="V5756">
        <v>10</v>
      </c>
      <c r="W5756">
        <v>14</v>
      </c>
      <c r="X5756" t="s">
        <v>852</v>
      </c>
      <c r="Y5756">
        <v>0.42</v>
      </c>
      <c r="Z5756">
        <v>35</v>
      </c>
      <c r="AD5756" t="s">
        <v>479</v>
      </c>
      <c r="AG5756" t="s">
        <v>31</v>
      </c>
      <c r="AJ5756" t="s">
        <v>859</v>
      </c>
      <c r="AK5756" t="s">
        <v>2545</v>
      </c>
      <c r="AX5756" t="s">
        <v>31</v>
      </c>
      <c r="AY5756" t="s">
        <v>31</v>
      </c>
    </row>
    <row r="5757" spans="1:51">
      <c r="A5757" t="s">
        <v>714</v>
      </c>
      <c r="B5757" t="s">
        <v>71</v>
      </c>
      <c r="C5757" t="s">
        <v>174</v>
      </c>
      <c r="D5757" t="s">
        <v>50</v>
      </c>
      <c r="E5757" t="s">
        <v>854</v>
      </c>
      <c r="F5757" t="s">
        <v>855</v>
      </c>
      <c r="G5757" t="s">
        <v>860</v>
      </c>
      <c r="I5757">
        <v>59.666670000000003</v>
      </c>
      <c r="J5757">
        <v>10.66667</v>
      </c>
      <c r="K5757">
        <v>90</v>
      </c>
      <c r="N5757" t="s">
        <v>225</v>
      </c>
      <c r="T5757">
        <v>9</v>
      </c>
      <c r="V5757">
        <v>10</v>
      </c>
      <c r="W5757">
        <v>14</v>
      </c>
      <c r="X5757" t="s">
        <v>852</v>
      </c>
      <c r="Y5757">
        <v>0.41</v>
      </c>
      <c r="Z5757">
        <v>42</v>
      </c>
      <c r="AD5757" t="s">
        <v>479</v>
      </c>
      <c r="AG5757" t="s">
        <v>31</v>
      </c>
      <c r="AJ5757" t="s">
        <v>859</v>
      </c>
      <c r="AK5757" t="s">
        <v>2545</v>
      </c>
      <c r="AX5757" t="s">
        <v>31</v>
      </c>
      <c r="AY5757" t="s">
        <v>31</v>
      </c>
    </row>
    <row r="5758" spans="1:51">
      <c r="A5758" t="s">
        <v>714</v>
      </c>
      <c r="B5758" t="s">
        <v>71</v>
      </c>
      <c r="C5758" t="s">
        <v>174</v>
      </c>
      <c r="D5758" t="s">
        <v>50</v>
      </c>
      <c r="E5758" t="s">
        <v>854</v>
      </c>
      <c r="F5758" t="s">
        <v>855</v>
      </c>
      <c r="G5758" t="s">
        <v>860</v>
      </c>
      <c r="I5758">
        <v>59.666670000000003</v>
      </c>
      <c r="J5758">
        <v>10.66667</v>
      </c>
      <c r="K5758">
        <v>90</v>
      </c>
      <c r="N5758" t="s">
        <v>225</v>
      </c>
      <c r="T5758">
        <v>9</v>
      </c>
      <c r="V5758">
        <v>10</v>
      </c>
      <c r="W5758">
        <v>14</v>
      </c>
      <c r="X5758" t="s">
        <v>852</v>
      </c>
      <c r="Y5758">
        <v>0.43</v>
      </c>
      <c r="Z5758">
        <v>49</v>
      </c>
      <c r="AD5758" t="s">
        <v>479</v>
      </c>
      <c r="AG5758" t="s">
        <v>31</v>
      </c>
      <c r="AJ5758" t="s">
        <v>859</v>
      </c>
      <c r="AK5758" t="s">
        <v>2545</v>
      </c>
      <c r="AX5758" t="s">
        <v>31</v>
      </c>
      <c r="AY5758" t="s">
        <v>31</v>
      </c>
    </row>
    <row r="5759" spans="1:51">
      <c r="A5759" t="s">
        <v>714</v>
      </c>
      <c r="B5759" t="s">
        <v>71</v>
      </c>
      <c r="C5759" t="s">
        <v>174</v>
      </c>
      <c r="D5759" t="s">
        <v>50</v>
      </c>
      <c r="E5759" t="s">
        <v>854</v>
      </c>
      <c r="F5759" t="s">
        <v>855</v>
      </c>
      <c r="G5759" t="s">
        <v>860</v>
      </c>
      <c r="I5759">
        <v>59.666670000000003</v>
      </c>
      <c r="J5759">
        <v>10.66667</v>
      </c>
      <c r="K5759">
        <v>90</v>
      </c>
      <c r="N5759" t="s">
        <v>225</v>
      </c>
      <c r="T5759">
        <v>9</v>
      </c>
      <c r="V5759">
        <v>10</v>
      </c>
      <c r="W5759">
        <v>14</v>
      </c>
      <c r="X5759" t="s">
        <v>852</v>
      </c>
      <c r="Y5759">
        <v>0.42</v>
      </c>
      <c r="Z5759">
        <v>56</v>
      </c>
      <c r="AD5759" t="s">
        <v>479</v>
      </c>
      <c r="AG5759" t="s">
        <v>31</v>
      </c>
      <c r="AJ5759" t="s">
        <v>859</v>
      </c>
      <c r="AK5759" t="s">
        <v>2545</v>
      </c>
      <c r="AX5759" t="s">
        <v>31</v>
      </c>
      <c r="AY5759" t="s">
        <v>31</v>
      </c>
    </row>
    <row r="5760" spans="1:51">
      <c r="A5760" t="s">
        <v>714</v>
      </c>
      <c r="B5760" t="s">
        <v>71</v>
      </c>
      <c r="C5760" t="s">
        <v>174</v>
      </c>
      <c r="D5760" t="s">
        <v>50</v>
      </c>
      <c r="E5760" t="s">
        <v>854</v>
      </c>
      <c r="F5760" t="s">
        <v>855</v>
      </c>
      <c r="G5760" t="s">
        <v>860</v>
      </c>
      <c r="I5760">
        <v>59.666670000000003</v>
      </c>
      <c r="J5760">
        <v>10.66667</v>
      </c>
      <c r="K5760">
        <v>90</v>
      </c>
      <c r="N5760" t="s">
        <v>225</v>
      </c>
      <c r="T5760">
        <v>9</v>
      </c>
      <c r="V5760">
        <v>10</v>
      </c>
      <c r="W5760">
        <v>14</v>
      </c>
      <c r="X5760" t="s">
        <v>852</v>
      </c>
      <c r="Y5760">
        <v>0.43</v>
      </c>
      <c r="Z5760">
        <v>63</v>
      </c>
      <c r="AD5760" t="s">
        <v>479</v>
      </c>
      <c r="AG5760" t="s">
        <v>31</v>
      </c>
      <c r="AJ5760" t="s">
        <v>859</v>
      </c>
      <c r="AK5760" t="s">
        <v>2545</v>
      </c>
      <c r="AX5760" t="s">
        <v>31</v>
      </c>
      <c r="AY5760" t="s">
        <v>31</v>
      </c>
    </row>
    <row r="5761" spans="1:51">
      <c r="A5761" t="s">
        <v>714</v>
      </c>
      <c r="B5761" t="s">
        <v>72</v>
      </c>
      <c r="C5761" t="s">
        <v>174</v>
      </c>
      <c r="D5761" t="s">
        <v>858</v>
      </c>
      <c r="E5761" t="s">
        <v>856</v>
      </c>
      <c r="F5761" t="s">
        <v>862</v>
      </c>
      <c r="G5761" t="s">
        <v>860</v>
      </c>
      <c r="I5761">
        <v>59.666670000000003</v>
      </c>
      <c r="J5761">
        <v>10.66667</v>
      </c>
      <c r="K5761">
        <v>90</v>
      </c>
      <c r="N5761" t="s">
        <v>225</v>
      </c>
      <c r="T5761">
        <v>21</v>
      </c>
      <c r="V5761">
        <v>20</v>
      </c>
      <c r="W5761">
        <v>4</v>
      </c>
      <c r="X5761" t="s">
        <v>857</v>
      </c>
      <c r="Y5761">
        <v>0</v>
      </c>
      <c r="Z5761">
        <v>0</v>
      </c>
      <c r="AD5761" t="s">
        <v>476</v>
      </c>
      <c r="AG5761" t="s">
        <v>31</v>
      </c>
      <c r="AJ5761" t="s">
        <v>859</v>
      </c>
      <c r="AK5761" t="s">
        <v>2545</v>
      </c>
      <c r="AX5761" t="s">
        <v>31</v>
      </c>
      <c r="AY5761" t="s">
        <v>31</v>
      </c>
    </row>
    <row r="5762" spans="1:51">
      <c r="A5762" t="s">
        <v>714</v>
      </c>
      <c r="B5762" t="s">
        <v>72</v>
      </c>
      <c r="C5762" t="s">
        <v>174</v>
      </c>
      <c r="D5762" t="s">
        <v>858</v>
      </c>
      <c r="E5762" t="s">
        <v>856</v>
      </c>
      <c r="F5762" t="s">
        <v>862</v>
      </c>
      <c r="G5762" t="s">
        <v>860</v>
      </c>
      <c r="I5762">
        <v>59.666670000000003</v>
      </c>
      <c r="J5762">
        <v>10.66667</v>
      </c>
      <c r="K5762">
        <v>90</v>
      </c>
      <c r="N5762" t="s">
        <v>225</v>
      </c>
      <c r="T5762">
        <v>21</v>
      </c>
      <c r="V5762">
        <v>20</v>
      </c>
      <c r="W5762">
        <v>4</v>
      </c>
      <c r="X5762" t="s">
        <v>857</v>
      </c>
      <c r="Y5762">
        <v>0.77</v>
      </c>
      <c r="Z5762">
        <v>7</v>
      </c>
      <c r="AD5762" t="s">
        <v>476</v>
      </c>
      <c r="AG5762" t="s">
        <v>31</v>
      </c>
      <c r="AJ5762" t="s">
        <v>859</v>
      </c>
      <c r="AK5762" t="s">
        <v>2545</v>
      </c>
      <c r="AX5762" t="s">
        <v>31</v>
      </c>
      <c r="AY5762" t="s">
        <v>31</v>
      </c>
    </row>
    <row r="5763" spans="1:51">
      <c r="A5763" t="s">
        <v>714</v>
      </c>
      <c r="B5763" t="s">
        <v>72</v>
      </c>
      <c r="C5763" t="s">
        <v>174</v>
      </c>
      <c r="D5763" t="s">
        <v>858</v>
      </c>
      <c r="E5763" t="s">
        <v>856</v>
      </c>
      <c r="F5763" t="s">
        <v>862</v>
      </c>
      <c r="G5763" t="s">
        <v>860</v>
      </c>
      <c r="I5763">
        <v>59.666670000000003</v>
      </c>
      <c r="J5763">
        <v>10.66667</v>
      </c>
      <c r="K5763">
        <v>90</v>
      </c>
      <c r="N5763" t="s">
        <v>225</v>
      </c>
      <c r="T5763">
        <v>21</v>
      </c>
      <c r="V5763">
        <v>20</v>
      </c>
      <c r="W5763">
        <v>4</v>
      </c>
      <c r="X5763" t="s">
        <v>857</v>
      </c>
      <c r="Y5763">
        <v>3.49</v>
      </c>
      <c r="Z5763">
        <v>14</v>
      </c>
      <c r="AD5763" t="s">
        <v>476</v>
      </c>
      <c r="AG5763" t="s">
        <v>31</v>
      </c>
      <c r="AJ5763" t="s">
        <v>859</v>
      </c>
      <c r="AK5763" t="s">
        <v>2545</v>
      </c>
      <c r="AX5763" t="s">
        <v>31</v>
      </c>
      <c r="AY5763" t="s">
        <v>31</v>
      </c>
    </row>
    <row r="5764" spans="1:51">
      <c r="A5764" t="s">
        <v>714</v>
      </c>
      <c r="B5764" t="s">
        <v>72</v>
      </c>
      <c r="C5764" t="s">
        <v>174</v>
      </c>
      <c r="D5764" t="s">
        <v>858</v>
      </c>
      <c r="E5764" t="s">
        <v>856</v>
      </c>
      <c r="F5764" t="s">
        <v>862</v>
      </c>
      <c r="G5764" t="s">
        <v>860</v>
      </c>
      <c r="I5764">
        <v>59.666670000000003</v>
      </c>
      <c r="J5764">
        <v>10.66667</v>
      </c>
      <c r="K5764">
        <v>90</v>
      </c>
      <c r="N5764" t="s">
        <v>225</v>
      </c>
      <c r="T5764">
        <v>21</v>
      </c>
      <c r="V5764">
        <v>20</v>
      </c>
      <c r="W5764">
        <v>4</v>
      </c>
      <c r="X5764" t="s">
        <v>857</v>
      </c>
      <c r="Y5764">
        <v>6.99</v>
      </c>
      <c r="Z5764">
        <v>21</v>
      </c>
      <c r="AD5764" t="s">
        <v>476</v>
      </c>
      <c r="AG5764" t="s">
        <v>31</v>
      </c>
      <c r="AJ5764" t="s">
        <v>859</v>
      </c>
      <c r="AK5764" t="s">
        <v>2545</v>
      </c>
      <c r="AX5764" t="s">
        <v>31</v>
      </c>
      <c r="AY5764" t="s">
        <v>31</v>
      </c>
    </row>
    <row r="5765" spans="1:51">
      <c r="A5765" t="s">
        <v>714</v>
      </c>
      <c r="B5765" t="s">
        <v>72</v>
      </c>
      <c r="C5765" t="s">
        <v>174</v>
      </c>
      <c r="D5765" t="s">
        <v>858</v>
      </c>
      <c r="E5765" t="s">
        <v>856</v>
      </c>
      <c r="F5765" t="s">
        <v>862</v>
      </c>
      <c r="G5765" t="s">
        <v>860</v>
      </c>
      <c r="I5765">
        <v>59.666670000000003</v>
      </c>
      <c r="J5765">
        <v>10.66667</v>
      </c>
      <c r="K5765">
        <v>90</v>
      </c>
      <c r="N5765" t="s">
        <v>225</v>
      </c>
      <c r="T5765">
        <v>21</v>
      </c>
      <c r="V5765">
        <v>20</v>
      </c>
      <c r="W5765">
        <v>4</v>
      </c>
      <c r="X5765" t="s">
        <v>857</v>
      </c>
      <c r="Y5765">
        <v>9.32</v>
      </c>
      <c r="Z5765">
        <v>28</v>
      </c>
      <c r="AD5765" t="s">
        <v>476</v>
      </c>
      <c r="AG5765" t="s">
        <v>31</v>
      </c>
      <c r="AJ5765" t="s">
        <v>859</v>
      </c>
      <c r="AK5765" t="s">
        <v>2545</v>
      </c>
      <c r="AX5765" t="s">
        <v>31</v>
      </c>
      <c r="AY5765" t="s">
        <v>31</v>
      </c>
    </row>
    <row r="5766" spans="1:51">
      <c r="A5766" t="s">
        <v>714</v>
      </c>
      <c r="B5766" t="s">
        <v>72</v>
      </c>
      <c r="C5766" t="s">
        <v>174</v>
      </c>
      <c r="D5766" t="s">
        <v>858</v>
      </c>
      <c r="E5766" t="s">
        <v>856</v>
      </c>
      <c r="F5766" t="s">
        <v>862</v>
      </c>
      <c r="G5766" t="s">
        <v>860</v>
      </c>
      <c r="I5766">
        <v>59.666670000000003</v>
      </c>
      <c r="J5766">
        <v>10.66667</v>
      </c>
      <c r="K5766">
        <v>90</v>
      </c>
      <c r="N5766" t="s">
        <v>225</v>
      </c>
      <c r="T5766">
        <v>21</v>
      </c>
      <c r="V5766">
        <v>20</v>
      </c>
      <c r="W5766">
        <v>4</v>
      </c>
      <c r="X5766" t="s">
        <v>857</v>
      </c>
      <c r="Y5766">
        <v>10.6</v>
      </c>
      <c r="Z5766">
        <v>35</v>
      </c>
      <c r="AD5766" t="s">
        <v>476</v>
      </c>
      <c r="AG5766" t="s">
        <v>31</v>
      </c>
      <c r="AJ5766" t="s">
        <v>859</v>
      </c>
      <c r="AK5766" t="s">
        <v>2545</v>
      </c>
      <c r="AX5766" t="s">
        <v>31</v>
      </c>
      <c r="AY5766" t="s">
        <v>31</v>
      </c>
    </row>
    <row r="5767" spans="1:51">
      <c r="A5767" t="s">
        <v>714</v>
      </c>
      <c r="B5767" t="s">
        <v>72</v>
      </c>
      <c r="C5767" t="s">
        <v>174</v>
      </c>
      <c r="D5767" t="s">
        <v>858</v>
      </c>
      <c r="E5767" t="s">
        <v>856</v>
      </c>
      <c r="F5767" t="s">
        <v>862</v>
      </c>
      <c r="G5767" t="s">
        <v>860</v>
      </c>
      <c r="I5767">
        <v>59.666670000000003</v>
      </c>
      <c r="J5767">
        <v>10.66667</v>
      </c>
      <c r="K5767">
        <v>90</v>
      </c>
      <c r="N5767" t="s">
        <v>225</v>
      </c>
      <c r="T5767">
        <v>21</v>
      </c>
      <c r="V5767">
        <v>20</v>
      </c>
      <c r="W5767">
        <v>4</v>
      </c>
      <c r="X5767" t="s">
        <v>857</v>
      </c>
      <c r="Y5767">
        <v>11.01</v>
      </c>
      <c r="Z5767">
        <v>42</v>
      </c>
      <c r="AD5767" t="s">
        <v>476</v>
      </c>
      <c r="AG5767" t="s">
        <v>31</v>
      </c>
      <c r="AJ5767" t="s">
        <v>859</v>
      </c>
      <c r="AK5767" t="s">
        <v>2545</v>
      </c>
      <c r="AX5767" t="s">
        <v>31</v>
      </c>
      <c r="AY5767" t="s">
        <v>31</v>
      </c>
    </row>
    <row r="5768" spans="1:51">
      <c r="A5768" t="s">
        <v>714</v>
      </c>
      <c r="B5768" t="s">
        <v>72</v>
      </c>
      <c r="C5768" t="s">
        <v>174</v>
      </c>
      <c r="D5768" t="s">
        <v>858</v>
      </c>
      <c r="E5768" t="s">
        <v>856</v>
      </c>
      <c r="F5768" t="s">
        <v>862</v>
      </c>
      <c r="G5768" t="s">
        <v>860</v>
      </c>
      <c r="I5768">
        <v>59.666670000000003</v>
      </c>
      <c r="J5768">
        <v>10.66667</v>
      </c>
      <c r="K5768">
        <v>90</v>
      </c>
      <c r="N5768" t="s">
        <v>225</v>
      </c>
      <c r="T5768">
        <v>21</v>
      </c>
      <c r="V5768">
        <v>20</v>
      </c>
      <c r="W5768">
        <v>4</v>
      </c>
      <c r="X5768" t="s">
        <v>857</v>
      </c>
      <c r="Y5768">
        <v>11.19</v>
      </c>
      <c r="Z5768">
        <v>49</v>
      </c>
      <c r="AD5768" t="s">
        <v>476</v>
      </c>
      <c r="AG5768" t="s">
        <v>31</v>
      </c>
      <c r="AJ5768" t="s">
        <v>859</v>
      </c>
      <c r="AK5768" t="s">
        <v>2545</v>
      </c>
      <c r="AX5768" t="s">
        <v>31</v>
      </c>
      <c r="AY5768" t="s">
        <v>31</v>
      </c>
    </row>
    <row r="5769" spans="1:51">
      <c r="A5769" t="s">
        <v>714</v>
      </c>
      <c r="B5769" t="s">
        <v>72</v>
      </c>
      <c r="C5769" t="s">
        <v>174</v>
      </c>
      <c r="D5769" t="s">
        <v>858</v>
      </c>
      <c r="E5769" t="s">
        <v>856</v>
      </c>
      <c r="F5769" t="s">
        <v>862</v>
      </c>
      <c r="G5769" t="s">
        <v>860</v>
      </c>
      <c r="I5769">
        <v>59.666670000000003</v>
      </c>
      <c r="J5769">
        <v>10.66667</v>
      </c>
      <c r="K5769">
        <v>90</v>
      </c>
      <c r="N5769" t="s">
        <v>225</v>
      </c>
      <c r="T5769">
        <v>21</v>
      </c>
      <c r="V5769">
        <v>20</v>
      </c>
      <c r="W5769">
        <v>4</v>
      </c>
      <c r="X5769" t="s">
        <v>857</v>
      </c>
      <c r="Y5769">
        <v>11.22</v>
      </c>
      <c r="Z5769">
        <v>56</v>
      </c>
      <c r="AD5769" t="s">
        <v>476</v>
      </c>
      <c r="AG5769" t="s">
        <v>31</v>
      </c>
      <c r="AJ5769" t="s">
        <v>859</v>
      </c>
      <c r="AK5769" t="s">
        <v>2545</v>
      </c>
      <c r="AX5769" t="s">
        <v>31</v>
      </c>
      <c r="AY5769" t="s">
        <v>31</v>
      </c>
    </row>
    <row r="5770" spans="1:51">
      <c r="A5770" t="s">
        <v>714</v>
      </c>
      <c r="B5770" t="s">
        <v>72</v>
      </c>
      <c r="C5770" t="s">
        <v>174</v>
      </c>
      <c r="D5770" t="s">
        <v>858</v>
      </c>
      <c r="E5770" t="s">
        <v>856</v>
      </c>
      <c r="F5770" t="s">
        <v>862</v>
      </c>
      <c r="G5770" t="s">
        <v>860</v>
      </c>
      <c r="I5770">
        <v>59.666670000000003</v>
      </c>
      <c r="J5770">
        <v>10.66667</v>
      </c>
      <c r="K5770">
        <v>90</v>
      </c>
      <c r="N5770" t="s">
        <v>225</v>
      </c>
      <c r="T5770">
        <v>21</v>
      </c>
      <c r="V5770">
        <v>10</v>
      </c>
      <c r="W5770">
        <v>14</v>
      </c>
      <c r="X5770" t="s">
        <v>857</v>
      </c>
      <c r="Y5770">
        <v>0</v>
      </c>
      <c r="Z5770">
        <v>0</v>
      </c>
      <c r="AD5770" t="s">
        <v>476</v>
      </c>
      <c r="AG5770" t="s">
        <v>31</v>
      </c>
      <c r="AJ5770" t="s">
        <v>859</v>
      </c>
      <c r="AK5770" t="s">
        <v>2545</v>
      </c>
      <c r="AX5770" t="s">
        <v>31</v>
      </c>
      <c r="AY5770" t="s">
        <v>31</v>
      </c>
    </row>
    <row r="5771" spans="1:51">
      <c r="A5771" t="s">
        <v>714</v>
      </c>
      <c r="B5771" t="s">
        <v>72</v>
      </c>
      <c r="C5771" t="s">
        <v>174</v>
      </c>
      <c r="D5771" t="s">
        <v>858</v>
      </c>
      <c r="E5771" t="s">
        <v>856</v>
      </c>
      <c r="F5771" t="s">
        <v>862</v>
      </c>
      <c r="G5771" t="s">
        <v>860</v>
      </c>
      <c r="I5771">
        <v>59.666670000000003</v>
      </c>
      <c r="J5771">
        <v>10.66667</v>
      </c>
      <c r="K5771">
        <v>90</v>
      </c>
      <c r="N5771" t="s">
        <v>225</v>
      </c>
      <c r="T5771">
        <v>21</v>
      </c>
      <c r="V5771">
        <v>10</v>
      </c>
      <c r="W5771">
        <v>14</v>
      </c>
      <c r="X5771" t="s">
        <v>857</v>
      </c>
      <c r="Y5771">
        <v>0.45</v>
      </c>
      <c r="Z5771">
        <v>7</v>
      </c>
      <c r="AD5771" t="s">
        <v>476</v>
      </c>
      <c r="AG5771" t="s">
        <v>31</v>
      </c>
      <c r="AJ5771" t="s">
        <v>859</v>
      </c>
      <c r="AK5771" t="s">
        <v>2545</v>
      </c>
      <c r="AX5771" t="s">
        <v>31</v>
      </c>
      <c r="AY5771" t="s">
        <v>31</v>
      </c>
    </row>
    <row r="5772" spans="1:51">
      <c r="A5772" t="s">
        <v>714</v>
      </c>
      <c r="B5772" t="s">
        <v>72</v>
      </c>
      <c r="C5772" t="s">
        <v>174</v>
      </c>
      <c r="D5772" t="s">
        <v>858</v>
      </c>
      <c r="E5772" t="s">
        <v>856</v>
      </c>
      <c r="F5772" t="s">
        <v>862</v>
      </c>
      <c r="G5772" t="s">
        <v>860</v>
      </c>
      <c r="I5772">
        <v>59.666670000000003</v>
      </c>
      <c r="J5772">
        <v>10.66667</v>
      </c>
      <c r="K5772">
        <v>90</v>
      </c>
      <c r="N5772" t="s">
        <v>225</v>
      </c>
      <c r="T5772">
        <v>21</v>
      </c>
      <c r="V5772">
        <v>10</v>
      </c>
      <c r="W5772">
        <v>14</v>
      </c>
      <c r="X5772" t="s">
        <v>857</v>
      </c>
      <c r="Y5772">
        <v>1.42</v>
      </c>
      <c r="Z5772">
        <v>14</v>
      </c>
      <c r="AD5772" t="s">
        <v>476</v>
      </c>
      <c r="AG5772" t="s">
        <v>31</v>
      </c>
      <c r="AJ5772" t="s">
        <v>859</v>
      </c>
      <c r="AK5772" t="s">
        <v>2545</v>
      </c>
      <c r="AX5772" t="s">
        <v>31</v>
      </c>
      <c r="AY5772" t="s">
        <v>31</v>
      </c>
    </row>
    <row r="5773" spans="1:51">
      <c r="A5773" t="s">
        <v>714</v>
      </c>
      <c r="B5773" t="s">
        <v>72</v>
      </c>
      <c r="C5773" t="s">
        <v>174</v>
      </c>
      <c r="D5773" t="s">
        <v>858</v>
      </c>
      <c r="E5773" t="s">
        <v>856</v>
      </c>
      <c r="F5773" t="s">
        <v>862</v>
      </c>
      <c r="G5773" t="s">
        <v>860</v>
      </c>
      <c r="I5773">
        <v>59.666670000000003</v>
      </c>
      <c r="J5773">
        <v>10.66667</v>
      </c>
      <c r="K5773">
        <v>90</v>
      </c>
      <c r="N5773" t="s">
        <v>225</v>
      </c>
      <c r="T5773">
        <v>21</v>
      </c>
      <c r="V5773">
        <v>10</v>
      </c>
      <c r="W5773">
        <v>14</v>
      </c>
      <c r="X5773" t="s">
        <v>857</v>
      </c>
      <c r="Y5773">
        <v>2.14</v>
      </c>
      <c r="Z5773">
        <v>21</v>
      </c>
      <c r="AD5773" t="s">
        <v>476</v>
      </c>
      <c r="AG5773" t="s">
        <v>31</v>
      </c>
      <c r="AJ5773" t="s">
        <v>859</v>
      </c>
      <c r="AK5773" t="s">
        <v>2545</v>
      </c>
      <c r="AX5773" t="s">
        <v>31</v>
      </c>
      <c r="AY5773" t="s">
        <v>31</v>
      </c>
    </row>
    <row r="5774" spans="1:51">
      <c r="A5774" t="s">
        <v>714</v>
      </c>
      <c r="B5774" t="s">
        <v>72</v>
      </c>
      <c r="C5774" t="s">
        <v>174</v>
      </c>
      <c r="D5774" t="s">
        <v>858</v>
      </c>
      <c r="E5774" t="s">
        <v>856</v>
      </c>
      <c r="F5774" t="s">
        <v>862</v>
      </c>
      <c r="G5774" t="s">
        <v>860</v>
      </c>
      <c r="I5774">
        <v>59.666670000000003</v>
      </c>
      <c r="J5774">
        <v>10.66667</v>
      </c>
      <c r="K5774">
        <v>90</v>
      </c>
      <c r="N5774" t="s">
        <v>225</v>
      </c>
      <c r="T5774">
        <v>21</v>
      </c>
      <c r="V5774">
        <v>10</v>
      </c>
      <c r="W5774">
        <v>14</v>
      </c>
      <c r="X5774" t="s">
        <v>857</v>
      </c>
      <c r="Y5774">
        <v>2.82</v>
      </c>
      <c r="Z5774">
        <v>28</v>
      </c>
      <c r="AD5774" t="s">
        <v>476</v>
      </c>
      <c r="AG5774" t="s">
        <v>31</v>
      </c>
      <c r="AJ5774" t="s">
        <v>859</v>
      </c>
      <c r="AK5774" t="s">
        <v>2545</v>
      </c>
      <c r="AX5774" t="s">
        <v>31</v>
      </c>
      <c r="AY5774" t="s">
        <v>31</v>
      </c>
    </row>
    <row r="5775" spans="1:51">
      <c r="A5775" t="s">
        <v>714</v>
      </c>
      <c r="B5775" t="s">
        <v>72</v>
      </c>
      <c r="C5775" t="s">
        <v>174</v>
      </c>
      <c r="D5775" t="s">
        <v>858</v>
      </c>
      <c r="E5775" t="s">
        <v>856</v>
      </c>
      <c r="F5775" t="s">
        <v>862</v>
      </c>
      <c r="G5775" t="s">
        <v>860</v>
      </c>
      <c r="I5775">
        <v>59.666670000000003</v>
      </c>
      <c r="J5775">
        <v>10.66667</v>
      </c>
      <c r="K5775">
        <v>90</v>
      </c>
      <c r="N5775" t="s">
        <v>225</v>
      </c>
      <c r="T5775">
        <v>21</v>
      </c>
      <c r="V5775">
        <v>10</v>
      </c>
      <c r="W5775">
        <v>14</v>
      </c>
      <c r="X5775" t="s">
        <v>857</v>
      </c>
      <c r="Y5775">
        <v>2.82</v>
      </c>
      <c r="Z5775">
        <v>35</v>
      </c>
      <c r="AD5775" t="s">
        <v>476</v>
      </c>
      <c r="AG5775" t="s">
        <v>31</v>
      </c>
      <c r="AJ5775" t="s">
        <v>859</v>
      </c>
      <c r="AK5775" t="s">
        <v>2545</v>
      </c>
      <c r="AX5775" t="s">
        <v>31</v>
      </c>
      <c r="AY5775" t="s">
        <v>31</v>
      </c>
    </row>
    <row r="5776" spans="1:51">
      <c r="A5776" t="s">
        <v>714</v>
      </c>
      <c r="B5776" t="s">
        <v>72</v>
      </c>
      <c r="C5776" t="s">
        <v>174</v>
      </c>
      <c r="D5776" t="s">
        <v>858</v>
      </c>
      <c r="E5776" t="s">
        <v>856</v>
      </c>
      <c r="F5776" t="s">
        <v>862</v>
      </c>
      <c r="G5776" t="s">
        <v>860</v>
      </c>
      <c r="I5776">
        <v>59.666670000000003</v>
      </c>
      <c r="J5776">
        <v>10.66667</v>
      </c>
      <c r="K5776">
        <v>90</v>
      </c>
      <c r="N5776" t="s">
        <v>225</v>
      </c>
      <c r="T5776">
        <v>21</v>
      </c>
      <c r="V5776">
        <v>10</v>
      </c>
      <c r="W5776">
        <v>14</v>
      </c>
      <c r="X5776" t="s">
        <v>857</v>
      </c>
      <c r="Y5776">
        <v>2.82</v>
      </c>
      <c r="Z5776">
        <v>42</v>
      </c>
      <c r="AD5776" t="s">
        <v>476</v>
      </c>
      <c r="AG5776" t="s">
        <v>31</v>
      </c>
      <c r="AJ5776" t="s">
        <v>859</v>
      </c>
      <c r="AK5776" t="s">
        <v>2545</v>
      </c>
      <c r="AX5776" t="s">
        <v>31</v>
      </c>
      <c r="AY5776" t="s">
        <v>31</v>
      </c>
    </row>
    <row r="5777" spans="1:51">
      <c r="A5777" t="s">
        <v>714</v>
      </c>
      <c r="B5777" t="s">
        <v>72</v>
      </c>
      <c r="C5777" t="s">
        <v>174</v>
      </c>
      <c r="D5777" t="s">
        <v>858</v>
      </c>
      <c r="E5777" t="s">
        <v>856</v>
      </c>
      <c r="F5777" t="s">
        <v>862</v>
      </c>
      <c r="G5777" t="s">
        <v>860</v>
      </c>
      <c r="I5777">
        <v>59.666670000000003</v>
      </c>
      <c r="J5777">
        <v>10.66667</v>
      </c>
      <c r="K5777">
        <v>90</v>
      </c>
      <c r="N5777" t="s">
        <v>225</v>
      </c>
      <c r="T5777">
        <v>21</v>
      </c>
      <c r="V5777">
        <v>10</v>
      </c>
      <c r="W5777">
        <v>14</v>
      </c>
      <c r="X5777" t="s">
        <v>857</v>
      </c>
      <c r="Y5777">
        <v>2.82</v>
      </c>
      <c r="Z5777">
        <v>49</v>
      </c>
      <c r="AD5777" t="s">
        <v>476</v>
      </c>
      <c r="AG5777" t="s">
        <v>31</v>
      </c>
      <c r="AJ5777" t="s">
        <v>859</v>
      </c>
      <c r="AK5777" t="s">
        <v>2545</v>
      </c>
      <c r="AX5777" t="s">
        <v>31</v>
      </c>
      <c r="AY5777" t="s">
        <v>31</v>
      </c>
    </row>
    <row r="5778" spans="1:51">
      <c r="A5778" t="s">
        <v>714</v>
      </c>
      <c r="B5778" t="s">
        <v>72</v>
      </c>
      <c r="C5778" t="s">
        <v>174</v>
      </c>
      <c r="D5778" t="s">
        <v>858</v>
      </c>
      <c r="E5778" t="s">
        <v>856</v>
      </c>
      <c r="F5778" t="s">
        <v>862</v>
      </c>
      <c r="G5778" t="s">
        <v>860</v>
      </c>
      <c r="I5778">
        <v>59.666670000000003</v>
      </c>
      <c r="J5778">
        <v>10.66667</v>
      </c>
      <c r="K5778">
        <v>90</v>
      </c>
      <c r="N5778" t="s">
        <v>225</v>
      </c>
      <c r="T5778">
        <v>21</v>
      </c>
      <c r="V5778">
        <v>10</v>
      </c>
      <c r="W5778">
        <v>14</v>
      </c>
      <c r="X5778" t="s">
        <v>857</v>
      </c>
      <c r="Y5778">
        <v>2.82</v>
      </c>
      <c r="Z5778">
        <v>56</v>
      </c>
      <c r="AD5778" t="s">
        <v>476</v>
      </c>
      <c r="AG5778" t="s">
        <v>31</v>
      </c>
      <c r="AJ5778" t="s">
        <v>859</v>
      </c>
      <c r="AK5778" t="s">
        <v>2545</v>
      </c>
      <c r="AX5778" t="s">
        <v>31</v>
      </c>
      <c r="AY5778" t="s">
        <v>31</v>
      </c>
    </row>
    <row r="5779" spans="1:51">
      <c r="A5779" t="s">
        <v>714</v>
      </c>
      <c r="B5779" t="s">
        <v>72</v>
      </c>
      <c r="C5779" t="s">
        <v>174</v>
      </c>
      <c r="D5779" t="s">
        <v>858</v>
      </c>
      <c r="E5779" t="s">
        <v>856</v>
      </c>
      <c r="F5779" t="s">
        <v>862</v>
      </c>
      <c r="G5779" t="s">
        <v>860</v>
      </c>
      <c r="I5779">
        <v>59.666670000000003</v>
      </c>
      <c r="J5779">
        <v>10.66667</v>
      </c>
      <c r="K5779">
        <v>90</v>
      </c>
      <c r="N5779" t="s">
        <v>225</v>
      </c>
      <c r="T5779">
        <v>15</v>
      </c>
      <c r="V5779">
        <v>20</v>
      </c>
      <c r="W5779">
        <v>4</v>
      </c>
      <c r="X5779" t="s">
        <v>857</v>
      </c>
      <c r="Y5779">
        <v>0</v>
      </c>
      <c r="Z5779">
        <v>0</v>
      </c>
      <c r="AD5779" t="s">
        <v>476</v>
      </c>
      <c r="AG5779" t="s">
        <v>31</v>
      </c>
      <c r="AJ5779" t="s">
        <v>859</v>
      </c>
      <c r="AK5779" t="s">
        <v>2545</v>
      </c>
      <c r="AX5779" t="s">
        <v>31</v>
      </c>
      <c r="AY5779" t="s">
        <v>31</v>
      </c>
    </row>
    <row r="5780" spans="1:51">
      <c r="A5780" t="s">
        <v>714</v>
      </c>
      <c r="B5780" t="s">
        <v>72</v>
      </c>
      <c r="C5780" t="s">
        <v>174</v>
      </c>
      <c r="D5780" t="s">
        <v>858</v>
      </c>
      <c r="E5780" t="s">
        <v>856</v>
      </c>
      <c r="F5780" t="s">
        <v>862</v>
      </c>
      <c r="G5780" t="s">
        <v>860</v>
      </c>
      <c r="I5780">
        <v>59.666670000000003</v>
      </c>
      <c r="J5780">
        <v>10.66667</v>
      </c>
      <c r="K5780">
        <v>90</v>
      </c>
      <c r="N5780" t="s">
        <v>225</v>
      </c>
      <c r="T5780">
        <v>15</v>
      </c>
      <c r="V5780">
        <v>20</v>
      </c>
      <c r="W5780">
        <v>4</v>
      </c>
      <c r="X5780" t="s">
        <v>857</v>
      </c>
      <c r="Y5780">
        <v>0.31</v>
      </c>
      <c r="Z5780">
        <v>7</v>
      </c>
      <c r="AD5780" t="s">
        <v>476</v>
      </c>
      <c r="AG5780" t="s">
        <v>31</v>
      </c>
      <c r="AJ5780" t="s">
        <v>859</v>
      </c>
      <c r="AK5780" t="s">
        <v>2545</v>
      </c>
      <c r="AX5780" t="s">
        <v>31</v>
      </c>
      <c r="AY5780" t="s">
        <v>31</v>
      </c>
    </row>
    <row r="5781" spans="1:51">
      <c r="A5781" t="s">
        <v>714</v>
      </c>
      <c r="B5781" t="s">
        <v>72</v>
      </c>
      <c r="C5781" t="s">
        <v>174</v>
      </c>
      <c r="D5781" t="s">
        <v>858</v>
      </c>
      <c r="E5781" t="s">
        <v>856</v>
      </c>
      <c r="F5781" t="s">
        <v>862</v>
      </c>
      <c r="G5781" t="s">
        <v>860</v>
      </c>
      <c r="I5781">
        <v>59.666670000000003</v>
      </c>
      <c r="J5781">
        <v>10.66667</v>
      </c>
      <c r="K5781">
        <v>90</v>
      </c>
      <c r="N5781" t="s">
        <v>225</v>
      </c>
      <c r="T5781">
        <v>15</v>
      </c>
      <c r="V5781">
        <v>20</v>
      </c>
      <c r="W5781">
        <v>4</v>
      </c>
      <c r="X5781" t="s">
        <v>857</v>
      </c>
      <c r="Y5781">
        <v>0.95</v>
      </c>
      <c r="Z5781">
        <v>14</v>
      </c>
      <c r="AD5781" t="s">
        <v>476</v>
      </c>
      <c r="AG5781" t="s">
        <v>31</v>
      </c>
      <c r="AJ5781" t="s">
        <v>859</v>
      </c>
      <c r="AK5781" t="s">
        <v>2545</v>
      </c>
      <c r="AX5781" t="s">
        <v>31</v>
      </c>
      <c r="AY5781" t="s">
        <v>31</v>
      </c>
    </row>
    <row r="5782" spans="1:51">
      <c r="A5782" t="s">
        <v>714</v>
      </c>
      <c r="B5782" t="s">
        <v>72</v>
      </c>
      <c r="C5782" t="s">
        <v>174</v>
      </c>
      <c r="D5782" t="s">
        <v>858</v>
      </c>
      <c r="E5782" t="s">
        <v>856</v>
      </c>
      <c r="F5782" t="s">
        <v>862</v>
      </c>
      <c r="G5782" t="s">
        <v>860</v>
      </c>
      <c r="I5782">
        <v>59.666670000000003</v>
      </c>
      <c r="J5782">
        <v>10.66667</v>
      </c>
      <c r="K5782">
        <v>90</v>
      </c>
      <c r="N5782" t="s">
        <v>225</v>
      </c>
      <c r="T5782">
        <v>15</v>
      </c>
      <c r="V5782">
        <v>20</v>
      </c>
      <c r="W5782">
        <v>4</v>
      </c>
      <c r="X5782" t="s">
        <v>857</v>
      </c>
      <c r="Y5782">
        <v>1.36</v>
      </c>
      <c r="Z5782">
        <v>21</v>
      </c>
      <c r="AD5782" t="s">
        <v>476</v>
      </c>
      <c r="AG5782" t="s">
        <v>31</v>
      </c>
      <c r="AJ5782" t="s">
        <v>859</v>
      </c>
      <c r="AK5782" t="s">
        <v>2545</v>
      </c>
      <c r="AX5782" t="s">
        <v>31</v>
      </c>
      <c r="AY5782" t="s">
        <v>31</v>
      </c>
    </row>
    <row r="5783" spans="1:51">
      <c r="A5783" t="s">
        <v>714</v>
      </c>
      <c r="B5783" t="s">
        <v>72</v>
      </c>
      <c r="C5783" t="s">
        <v>174</v>
      </c>
      <c r="D5783" t="s">
        <v>858</v>
      </c>
      <c r="E5783" t="s">
        <v>856</v>
      </c>
      <c r="F5783" t="s">
        <v>862</v>
      </c>
      <c r="G5783" t="s">
        <v>860</v>
      </c>
      <c r="I5783">
        <v>59.666670000000003</v>
      </c>
      <c r="J5783">
        <v>10.66667</v>
      </c>
      <c r="K5783">
        <v>90</v>
      </c>
      <c r="N5783" t="s">
        <v>225</v>
      </c>
      <c r="T5783">
        <v>15</v>
      </c>
      <c r="V5783">
        <v>20</v>
      </c>
      <c r="W5783">
        <v>4</v>
      </c>
      <c r="X5783" t="s">
        <v>857</v>
      </c>
      <c r="Y5783">
        <v>1.85</v>
      </c>
      <c r="Z5783">
        <v>28</v>
      </c>
      <c r="AD5783" t="s">
        <v>476</v>
      </c>
      <c r="AG5783" t="s">
        <v>31</v>
      </c>
      <c r="AJ5783" t="s">
        <v>859</v>
      </c>
      <c r="AK5783" t="s">
        <v>2545</v>
      </c>
      <c r="AX5783" t="s">
        <v>31</v>
      </c>
      <c r="AY5783" t="s">
        <v>31</v>
      </c>
    </row>
    <row r="5784" spans="1:51">
      <c r="A5784" t="s">
        <v>714</v>
      </c>
      <c r="B5784" t="s">
        <v>72</v>
      </c>
      <c r="C5784" t="s">
        <v>174</v>
      </c>
      <c r="D5784" t="s">
        <v>858</v>
      </c>
      <c r="E5784" t="s">
        <v>856</v>
      </c>
      <c r="F5784" t="s">
        <v>862</v>
      </c>
      <c r="G5784" t="s">
        <v>860</v>
      </c>
      <c r="I5784">
        <v>59.666670000000003</v>
      </c>
      <c r="J5784">
        <v>10.66667</v>
      </c>
      <c r="K5784">
        <v>90</v>
      </c>
      <c r="N5784" t="s">
        <v>225</v>
      </c>
      <c r="T5784">
        <v>15</v>
      </c>
      <c r="V5784">
        <v>20</v>
      </c>
      <c r="W5784">
        <v>4</v>
      </c>
      <c r="X5784" t="s">
        <v>857</v>
      </c>
      <c r="Y5784">
        <v>1.85</v>
      </c>
      <c r="Z5784">
        <v>35</v>
      </c>
      <c r="AD5784" t="s">
        <v>476</v>
      </c>
      <c r="AG5784" t="s">
        <v>31</v>
      </c>
      <c r="AJ5784" t="s">
        <v>859</v>
      </c>
      <c r="AK5784" t="s">
        <v>2545</v>
      </c>
      <c r="AX5784" t="s">
        <v>31</v>
      </c>
      <c r="AY5784" t="s">
        <v>31</v>
      </c>
    </row>
    <row r="5785" spans="1:51">
      <c r="A5785" t="s">
        <v>714</v>
      </c>
      <c r="B5785" t="s">
        <v>72</v>
      </c>
      <c r="C5785" t="s">
        <v>174</v>
      </c>
      <c r="D5785" t="s">
        <v>858</v>
      </c>
      <c r="E5785" t="s">
        <v>856</v>
      </c>
      <c r="F5785" t="s">
        <v>862</v>
      </c>
      <c r="G5785" t="s">
        <v>860</v>
      </c>
      <c r="I5785">
        <v>59.666670000000003</v>
      </c>
      <c r="J5785">
        <v>10.66667</v>
      </c>
      <c r="K5785">
        <v>90</v>
      </c>
      <c r="N5785" t="s">
        <v>225</v>
      </c>
      <c r="T5785">
        <v>15</v>
      </c>
      <c r="V5785">
        <v>20</v>
      </c>
      <c r="W5785">
        <v>4</v>
      </c>
      <c r="X5785" t="s">
        <v>857</v>
      </c>
      <c r="Y5785">
        <v>1.85</v>
      </c>
      <c r="Z5785">
        <v>42</v>
      </c>
      <c r="AD5785" t="s">
        <v>476</v>
      </c>
      <c r="AG5785" t="s">
        <v>31</v>
      </c>
      <c r="AJ5785" t="s">
        <v>859</v>
      </c>
      <c r="AK5785" t="s">
        <v>2545</v>
      </c>
      <c r="AX5785" t="s">
        <v>31</v>
      </c>
      <c r="AY5785" t="s">
        <v>31</v>
      </c>
    </row>
    <row r="5786" spans="1:51">
      <c r="A5786" t="s">
        <v>714</v>
      </c>
      <c r="B5786" t="s">
        <v>72</v>
      </c>
      <c r="C5786" t="s">
        <v>174</v>
      </c>
      <c r="D5786" t="s">
        <v>858</v>
      </c>
      <c r="E5786" t="s">
        <v>856</v>
      </c>
      <c r="F5786" t="s">
        <v>862</v>
      </c>
      <c r="G5786" t="s">
        <v>860</v>
      </c>
      <c r="I5786">
        <v>59.666670000000003</v>
      </c>
      <c r="J5786">
        <v>10.66667</v>
      </c>
      <c r="K5786">
        <v>90</v>
      </c>
      <c r="N5786" t="s">
        <v>225</v>
      </c>
      <c r="T5786">
        <v>15</v>
      </c>
      <c r="V5786">
        <v>20</v>
      </c>
      <c r="W5786">
        <v>4</v>
      </c>
      <c r="X5786" t="s">
        <v>857</v>
      </c>
      <c r="Y5786">
        <v>1.85</v>
      </c>
      <c r="Z5786">
        <v>49</v>
      </c>
      <c r="AD5786" t="s">
        <v>476</v>
      </c>
      <c r="AG5786" t="s">
        <v>31</v>
      </c>
      <c r="AJ5786" t="s">
        <v>859</v>
      </c>
      <c r="AK5786" t="s">
        <v>2545</v>
      </c>
      <c r="AX5786" t="s">
        <v>31</v>
      </c>
      <c r="AY5786" t="s">
        <v>31</v>
      </c>
    </row>
    <row r="5787" spans="1:51">
      <c r="A5787" t="s">
        <v>714</v>
      </c>
      <c r="B5787" t="s">
        <v>72</v>
      </c>
      <c r="C5787" t="s">
        <v>174</v>
      </c>
      <c r="D5787" t="s">
        <v>858</v>
      </c>
      <c r="E5787" t="s">
        <v>856</v>
      </c>
      <c r="F5787" t="s">
        <v>862</v>
      </c>
      <c r="G5787" t="s">
        <v>860</v>
      </c>
      <c r="I5787">
        <v>59.666670000000003</v>
      </c>
      <c r="J5787">
        <v>10.66667</v>
      </c>
      <c r="K5787">
        <v>90</v>
      </c>
      <c r="N5787" t="s">
        <v>225</v>
      </c>
      <c r="T5787">
        <v>15</v>
      </c>
      <c r="V5787">
        <v>20</v>
      </c>
      <c r="W5787">
        <v>4</v>
      </c>
      <c r="X5787" t="s">
        <v>857</v>
      </c>
      <c r="Y5787">
        <v>1.85</v>
      </c>
      <c r="Z5787">
        <v>56</v>
      </c>
      <c r="AD5787" t="s">
        <v>476</v>
      </c>
      <c r="AG5787" t="s">
        <v>31</v>
      </c>
      <c r="AJ5787" t="s">
        <v>859</v>
      </c>
      <c r="AK5787" t="s">
        <v>2545</v>
      </c>
      <c r="AX5787" t="s">
        <v>31</v>
      </c>
      <c r="AY5787" t="s">
        <v>31</v>
      </c>
    </row>
    <row r="5788" spans="1:51">
      <c r="A5788" t="s">
        <v>714</v>
      </c>
      <c r="B5788" t="s">
        <v>72</v>
      </c>
      <c r="C5788" t="s">
        <v>174</v>
      </c>
      <c r="D5788" t="s">
        <v>858</v>
      </c>
      <c r="E5788" t="s">
        <v>856</v>
      </c>
      <c r="F5788" t="s">
        <v>862</v>
      </c>
      <c r="G5788" t="s">
        <v>860</v>
      </c>
      <c r="I5788">
        <v>59.666670000000003</v>
      </c>
      <c r="J5788">
        <v>10.66667</v>
      </c>
      <c r="K5788">
        <v>90</v>
      </c>
      <c r="N5788" t="s">
        <v>225</v>
      </c>
      <c r="T5788">
        <v>15</v>
      </c>
      <c r="V5788">
        <v>10</v>
      </c>
      <c r="W5788">
        <v>14</v>
      </c>
      <c r="X5788" t="s">
        <v>857</v>
      </c>
      <c r="Y5788">
        <v>0</v>
      </c>
      <c r="Z5788">
        <v>0</v>
      </c>
      <c r="AD5788" t="s">
        <v>476</v>
      </c>
      <c r="AG5788" t="s">
        <v>31</v>
      </c>
      <c r="AJ5788" t="s">
        <v>859</v>
      </c>
      <c r="AK5788" t="s">
        <v>2545</v>
      </c>
      <c r="AX5788" t="s">
        <v>31</v>
      </c>
      <c r="AY5788" t="s">
        <v>31</v>
      </c>
    </row>
    <row r="5789" spans="1:51">
      <c r="A5789" t="s">
        <v>714</v>
      </c>
      <c r="B5789" t="s">
        <v>72</v>
      </c>
      <c r="C5789" t="s">
        <v>174</v>
      </c>
      <c r="D5789" t="s">
        <v>858</v>
      </c>
      <c r="E5789" t="s">
        <v>856</v>
      </c>
      <c r="F5789" t="s">
        <v>862</v>
      </c>
      <c r="G5789" t="s">
        <v>860</v>
      </c>
      <c r="I5789">
        <v>59.666670000000003</v>
      </c>
      <c r="J5789">
        <v>10.66667</v>
      </c>
      <c r="K5789">
        <v>90</v>
      </c>
      <c r="N5789" t="s">
        <v>225</v>
      </c>
      <c r="T5789">
        <v>15</v>
      </c>
      <c r="V5789">
        <v>10</v>
      </c>
      <c r="W5789">
        <v>14</v>
      </c>
      <c r="X5789" t="s">
        <v>857</v>
      </c>
      <c r="Y5789">
        <v>0.31</v>
      </c>
      <c r="Z5789">
        <v>7</v>
      </c>
      <c r="AD5789" t="s">
        <v>476</v>
      </c>
      <c r="AG5789" t="s">
        <v>31</v>
      </c>
      <c r="AJ5789" t="s">
        <v>859</v>
      </c>
      <c r="AK5789" t="s">
        <v>2545</v>
      </c>
      <c r="AX5789" t="s">
        <v>31</v>
      </c>
      <c r="AY5789" t="s">
        <v>31</v>
      </c>
    </row>
    <row r="5790" spans="1:51">
      <c r="A5790" t="s">
        <v>714</v>
      </c>
      <c r="B5790" t="s">
        <v>72</v>
      </c>
      <c r="C5790" t="s">
        <v>174</v>
      </c>
      <c r="D5790" t="s">
        <v>858</v>
      </c>
      <c r="E5790" t="s">
        <v>856</v>
      </c>
      <c r="F5790" t="s">
        <v>862</v>
      </c>
      <c r="G5790" t="s">
        <v>860</v>
      </c>
      <c r="I5790">
        <v>59.666670000000003</v>
      </c>
      <c r="J5790">
        <v>10.66667</v>
      </c>
      <c r="K5790">
        <v>90</v>
      </c>
      <c r="N5790" t="s">
        <v>225</v>
      </c>
      <c r="T5790">
        <v>15</v>
      </c>
      <c r="V5790">
        <v>10</v>
      </c>
      <c r="W5790">
        <v>14</v>
      </c>
      <c r="X5790" t="s">
        <v>857</v>
      </c>
      <c r="Y5790">
        <v>0.6</v>
      </c>
      <c r="Z5790">
        <v>14</v>
      </c>
      <c r="AD5790" t="s">
        <v>476</v>
      </c>
      <c r="AG5790" t="s">
        <v>31</v>
      </c>
      <c r="AJ5790" t="s">
        <v>859</v>
      </c>
      <c r="AK5790" t="s">
        <v>2545</v>
      </c>
      <c r="AX5790" t="s">
        <v>31</v>
      </c>
      <c r="AY5790" t="s">
        <v>31</v>
      </c>
    </row>
    <row r="5791" spans="1:51">
      <c r="A5791" t="s">
        <v>714</v>
      </c>
      <c r="B5791" t="s">
        <v>72</v>
      </c>
      <c r="C5791" t="s">
        <v>174</v>
      </c>
      <c r="D5791" t="s">
        <v>858</v>
      </c>
      <c r="E5791" t="s">
        <v>856</v>
      </c>
      <c r="F5791" t="s">
        <v>862</v>
      </c>
      <c r="G5791" t="s">
        <v>860</v>
      </c>
      <c r="I5791">
        <v>59.666670000000003</v>
      </c>
      <c r="J5791">
        <v>10.66667</v>
      </c>
      <c r="K5791">
        <v>90</v>
      </c>
      <c r="N5791" t="s">
        <v>225</v>
      </c>
      <c r="T5791">
        <v>15</v>
      </c>
      <c r="V5791">
        <v>10</v>
      </c>
      <c r="W5791">
        <v>14</v>
      </c>
      <c r="X5791" t="s">
        <v>857</v>
      </c>
      <c r="Y5791">
        <v>0.8</v>
      </c>
      <c r="Z5791">
        <v>21</v>
      </c>
      <c r="AD5791" t="s">
        <v>476</v>
      </c>
      <c r="AG5791" t="s">
        <v>31</v>
      </c>
      <c r="AJ5791" t="s">
        <v>859</v>
      </c>
      <c r="AK5791" t="s">
        <v>2545</v>
      </c>
      <c r="AX5791" t="s">
        <v>31</v>
      </c>
      <c r="AY5791" t="s">
        <v>31</v>
      </c>
    </row>
    <row r="5792" spans="1:51">
      <c r="A5792" t="s">
        <v>714</v>
      </c>
      <c r="B5792" t="s">
        <v>72</v>
      </c>
      <c r="C5792" t="s">
        <v>174</v>
      </c>
      <c r="D5792" t="s">
        <v>858</v>
      </c>
      <c r="E5792" t="s">
        <v>856</v>
      </c>
      <c r="F5792" t="s">
        <v>862</v>
      </c>
      <c r="G5792" t="s">
        <v>860</v>
      </c>
      <c r="I5792">
        <v>59.666670000000003</v>
      </c>
      <c r="J5792">
        <v>10.66667</v>
      </c>
      <c r="K5792">
        <v>90</v>
      </c>
      <c r="N5792" t="s">
        <v>225</v>
      </c>
      <c r="T5792">
        <v>15</v>
      </c>
      <c r="V5792">
        <v>10</v>
      </c>
      <c r="W5792">
        <v>14</v>
      </c>
      <c r="X5792" t="s">
        <v>857</v>
      </c>
      <c r="Y5792">
        <v>1.0900000000000001</v>
      </c>
      <c r="Z5792">
        <v>28</v>
      </c>
      <c r="AD5792" t="s">
        <v>476</v>
      </c>
      <c r="AG5792" t="s">
        <v>31</v>
      </c>
      <c r="AJ5792" t="s">
        <v>859</v>
      </c>
      <c r="AK5792" t="s">
        <v>2545</v>
      </c>
      <c r="AX5792" t="s">
        <v>31</v>
      </c>
      <c r="AY5792" t="s">
        <v>31</v>
      </c>
    </row>
    <row r="5793" spans="1:51">
      <c r="A5793" t="s">
        <v>714</v>
      </c>
      <c r="B5793" t="s">
        <v>72</v>
      </c>
      <c r="C5793" t="s">
        <v>174</v>
      </c>
      <c r="D5793" t="s">
        <v>858</v>
      </c>
      <c r="E5793" t="s">
        <v>856</v>
      </c>
      <c r="F5793" t="s">
        <v>862</v>
      </c>
      <c r="G5793" t="s">
        <v>860</v>
      </c>
      <c r="I5793">
        <v>59.666670000000003</v>
      </c>
      <c r="J5793">
        <v>10.66667</v>
      </c>
      <c r="K5793">
        <v>90</v>
      </c>
      <c r="N5793" t="s">
        <v>225</v>
      </c>
      <c r="T5793">
        <v>15</v>
      </c>
      <c r="V5793">
        <v>10</v>
      </c>
      <c r="W5793">
        <v>14</v>
      </c>
      <c r="X5793" t="s">
        <v>857</v>
      </c>
      <c r="Y5793">
        <v>1.26</v>
      </c>
      <c r="Z5793">
        <v>35</v>
      </c>
      <c r="AD5793" t="s">
        <v>476</v>
      </c>
      <c r="AG5793" t="s">
        <v>31</v>
      </c>
      <c r="AJ5793" t="s">
        <v>859</v>
      </c>
      <c r="AK5793" t="s">
        <v>2545</v>
      </c>
      <c r="AX5793" t="s">
        <v>31</v>
      </c>
      <c r="AY5793" t="s">
        <v>31</v>
      </c>
    </row>
    <row r="5794" spans="1:51">
      <c r="A5794" t="s">
        <v>714</v>
      </c>
      <c r="B5794" t="s">
        <v>72</v>
      </c>
      <c r="C5794" t="s">
        <v>174</v>
      </c>
      <c r="D5794" t="s">
        <v>858</v>
      </c>
      <c r="E5794" t="s">
        <v>856</v>
      </c>
      <c r="F5794" t="s">
        <v>862</v>
      </c>
      <c r="G5794" t="s">
        <v>860</v>
      </c>
      <c r="I5794">
        <v>59.666670000000003</v>
      </c>
      <c r="J5794">
        <v>10.66667</v>
      </c>
      <c r="K5794">
        <v>90</v>
      </c>
      <c r="N5794" t="s">
        <v>225</v>
      </c>
      <c r="T5794">
        <v>15</v>
      </c>
      <c r="V5794">
        <v>10</v>
      </c>
      <c r="W5794">
        <v>14</v>
      </c>
      <c r="X5794" t="s">
        <v>857</v>
      </c>
      <c r="Y5794">
        <v>1.26</v>
      </c>
      <c r="Z5794">
        <v>42</v>
      </c>
      <c r="AD5794" t="s">
        <v>476</v>
      </c>
      <c r="AG5794" t="s">
        <v>31</v>
      </c>
      <c r="AJ5794" t="s">
        <v>859</v>
      </c>
      <c r="AK5794" t="s">
        <v>2545</v>
      </c>
      <c r="AX5794" t="s">
        <v>31</v>
      </c>
      <c r="AY5794" t="s">
        <v>31</v>
      </c>
    </row>
    <row r="5795" spans="1:51">
      <c r="A5795" t="s">
        <v>714</v>
      </c>
      <c r="B5795" t="s">
        <v>72</v>
      </c>
      <c r="C5795" t="s">
        <v>174</v>
      </c>
      <c r="D5795" t="s">
        <v>858</v>
      </c>
      <c r="E5795" t="s">
        <v>856</v>
      </c>
      <c r="F5795" t="s">
        <v>862</v>
      </c>
      <c r="G5795" t="s">
        <v>860</v>
      </c>
      <c r="I5795">
        <v>59.666670000000003</v>
      </c>
      <c r="J5795">
        <v>10.66667</v>
      </c>
      <c r="K5795">
        <v>90</v>
      </c>
      <c r="N5795" t="s">
        <v>225</v>
      </c>
      <c r="T5795">
        <v>15</v>
      </c>
      <c r="V5795">
        <v>10</v>
      </c>
      <c r="W5795">
        <v>14</v>
      </c>
      <c r="X5795" t="s">
        <v>857</v>
      </c>
      <c r="Y5795">
        <v>1.26</v>
      </c>
      <c r="Z5795">
        <v>49</v>
      </c>
      <c r="AD5795" t="s">
        <v>476</v>
      </c>
      <c r="AG5795" t="s">
        <v>31</v>
      </c>
      <c r="AJ5795" t="s">
        <v>859</v>
      </c>
      <c r="AK5795" t="s">
        <v>2545</v>
      </c>
      <c r="AX5795" t="s">
        <v>31</v>
      </c>
      <c r="AY5795" t="s">
        <v>31</v>
      </c>
    </row>
    <row r="5796" spans="1:51">
      <c r="A5796" t="s">
        <v>714</v>
      </c>
      <c r="B5796" t="s">
        <v>72</v>
      </c>
      <c r="C5796" t="s">
        <v>174</v>
      </c>
      <c r="D5796" t="s">
        <v>858</v>
      </c>
      <c r="E5796" t="s">
        <v>856</v>
      </c>
      <c r="F5796" t="s">
        <v>862</v>
      </c>
      <c r="G5796" t="s">
        <v>860</v>
      </c>
      <c r="I5796">
        <v>59.666670000000003</v>
      </c>
      <c r="J5796">
        <v>10.66667</v>
      </c>
      <c r="K5796">
        <v>90</v>
      </c>
      <c r="N5796" t="s">
        <v>225</v>
      </c>
      <c r="T5796">
        <v>15</v>
      </c>
      <c r="V5796">
        <v>10</v>
      </c>
      <c r="W5796">
        <v>14</v>
      </c>
      <c r="X5796" t="s">
        <v>857</v>
      </c>
      <c r="Y5796">
        <v>1.26</v>
      </c>
      <c r="Z5796">
        <v>56</v>
      </c>
      <c r="AD5796" t="s">
        <v>476</v>
      </c>
      <c r="AG5796" t="s">
        <v>31</v>
      </c>
      <c r="AJ5796" t="s">
        <v>859</v>
      </c>
      <c r="AK5796" t="s">
        <v>2545</v>
      </c>
      <c r="AX5796" t="s">
        <v>31</v>
      </c>
      <c r="AY5796" t="s">
        <v>31</v>
      </c>
    </row>
    <row r="5797" spans="1:51">
      <c r="A5797" t="s">
        <v>714</v>
      </c>
      <c r="B5797" t="s">
        <v>72</v>
      </c>
      <c r="C5797" t="s">
        <v>174</v>
      </c>
      <c r="D5797" t="s">
        <v>858</v>
      </c>
      <c r="E5797" t="s">
        <v>856</v>
      </c>
      <c r="F5797" t="s">
        <v>862</v>
      </c>
      <c r="G5797" t="s">
        <v>860</v>
      </c>
      <c r="I5797">
        <v>59.666670000000003</v>
      </c>
      <c r="J5797">
        <v>10.66667</v>
      </c>
      <c r="K5797">
        <v>90</v>
      </c>
      <c r="N5797" t="s">
        <v>225</v>
      </c>
      <c r="T5797">
        <v>9</v>
      </c>
      <c r="V5797">
        <v>20</v>
      </c>
      <c r="W5797">
        <v>4</v>
      </c>
      <c r="X5797" t="s">
        <v>857</v>
      </c>
      <c r="Y5797">
        <v>0</v>
      </c>
      <c r="Z5797">
        <v>0</v>
      </c>
      <c r="AD5797" t="s">
        <v>476</v>
      </c>
      <c r="AG5797" t="s">
        <v>31</v>
      </c>
      <c r="AJ5797" t="s">
        <v>859</v>
      </c>
      <c r="AK5797" t="s">
        <v>2545</v>
      </c>
      <c r="AX5797" t="s">
        <v>31</v>
      </c>
      <c r="AY5797" t="s">
        <v>31</v>
      </c>
    </row>
    <row r="5798" spans="1:51">
      <c r="A5798" t="s">
        <v>714</v>
      </c>
      <c r="B5798" t="s">
        <v>72</v>
      </c>
      <c r="C5798" t="s">
        <v>174</v>
      </c>
      <c r="D5798" t="s">
        <v>858</v>
      </c>
      <c r="E5798" t="s">
        <v>856</v>
      </c>
      <c r="F5798" t="s">
        <v>862</v>
      </c>
      <c r="G5798" t="s">
        <v>860</v>
      </c>
      <c r="I5798">
        <v>59.666670000000003</v>
      </c>
      <c r="J5798">
        <v>10.66667</v>
      </c>
      <c r="K5798">
        <v>90</v>
      </c>
      <c r="N5798" t="s">
        <v>225</v>
      </c>
      <c r="T5798">
        <v>9</v>
      </c>
      <c r="V5798">
        <v>20</v>
      </c>
      <c r="W5798">
        <v>4</v>
      </c>
      <c r="X5798" t="s">
        <v>857</v>
      </c>
      <c r="Y5798">
        <v>0.19</v>
      </c>
      <c r="Z5798">
        <v>7</v>
      </c>
      <c r="AD5798" t="s">
        <v>476</v>
      </c>
      <c r="AG5798" t="s">
        <v>31</v>
      </c>
      <c r="AJ5798" t="s">
        <v>859</v>
      </c>
      <c r="AK5798" t="s">
        <v>2545</v>
      </c>
      <c r="AX5798" t="s">
        <v>31</v>
      </c>
      <c r="AY5798" t="s">
        <v>31</v>
      </c>
    </row>
    <row r="5799" spans="1:51">
      <c r="A5799" t="s">
        <v>714</v>
      </c>
      <c r="B5799" t="s">
        <v>72</v>
      </c>
      <c r="C5799" t="s">
        <v>174</v>
      </c>
      <c r="D5799" t="s">
        <v>858</v>
      </c>
      <c r="E5799" t="s">
        <v>856</v>
      </c>
      <c r="F5799" t="s">
        <v>862</v>
      </c>
      <c r="G5799" t="s">
        <v>860</v>
      </c>
      <c r="I5799">
        <v>59.666670000000003</v>
      </c>
      <c r="J5799">
        <v>10.66667</v>
      </c>
      <c r="K5799">
        <v>90</v>
      </c>
      <c r="N5799" t="s">
        <v>225</v>
      </c>
      <c r="T5799">
        <v>9</v>
      </c>
      <c r="V5799">
        <v>20</v>
      </c>
      <c r="W5799">
        <v>4</v>
      </c>
      <c r="X5799" t="s">
        <v>857</v>
      </c>
      <c r="Y5799">
        <v>0.34</v>
      </c>
      <c r="Z5799">
        <v>14</v>
      </c>
      <c r="AD5799" t="s">
        <v>476</v>
      </c>
      <c r="AG5799" t="s">
        <v>31</v>
      </c>
      <c r="AJ5799" t="s">
        <v>859</v>
      </c>
      <c r="AK5799" t="s">
        <v>2545</v>
      </c>
      <c r="AX5799" t="s">
        <v>31</v>
      </c>
      <c r="AY5799" t="s">
        <v>31</v>
      </c>
    </row>
    <row r="5800" spans="1:51">
      <c r="A5800" t="s">
        <v>714</v>
      </c>
      <c r="B5800" t="s">
        <v>72</v>
      </c>
      <c r="C5800" t="s">
        <v>174</v>
      </c>
      <c r="D5800" t="s">
        <v>858</v>
      </c>
      <c r="E5800" t="s">
        <v>856</v>
      </c>
      <c r="F5800" t="s">
        <v>862</v>
      </c>
      <c r="G5800" t="s">
        <v>860</v>
      </c>
      <c r="I5800">
        <v>59.666670000000003</v>
      </c>
      <c r="J5800">
        <v>10.66667</v>
      </c>
      <c r="K5800">
        <v>90</v>
      </c>
      <c r="N5800" t="s">
        <v>225</v>
      </c>
      <c r="T5800">
        <v>9</v>
      </c>
      <c r="V5800">
        <v>20</v>
      </c>
      <c r="W5800">
        <v>4</v>
      </c>
      <c r="X5800" t="s">
        <v>857</v>
      </c>
      <c r="Y5800">
        <v>0.56999999999999995</v>
      </c>
      <c r="Z5800">
        <v>21</v>
      </c>
      <c r="AD5800" t="s">
        <v>476</v>
      </c>
      <c r="AG5800" t="s">
        <v>31</v>
      </c>
      <c r="AJ5800" t="s">
        <v>859</v>
      </c>
      <c r="AK5800" t="s">
        <v>2545</v>
      </c>
      <c r="AX5800" t="s">
        <v>31</v>
      </c>
      <c r="AY5800" t="s">
        <v>31</v>
      </c>
    </row>
    <row r="5801" spans="1:51">
      <c r="A5801" t="s">
        <v>714</v>
      </c>
      <c r="B5801" t="s">
        <v>72</v>
      </c>
      <c r="C5801" t="s">
        <v>174</v>
      </c>
      <c r="D5801" t="s">
        <v>858</v>
      </c>
      <c r="E5801" t="s">
        <v>856</v>
      </c>
      <c r="F5801" t="s">
        <v>862</v>
      </c>
      <c r="G5801" t="s">
        <v>860</v>
      </c>
      <c r="I5801">
        <v>59.666670000000003</v>
      </c>
      <c r="J5801">
        <v>10.66667</v>
      </c>
      <c r="K5801">
        <v>90</v>
      </c>
      <c r="N5801" t="s">
        <v>225</v>
      </c>
      <c r="T5801">
        <v>9</v>
      </c>
      <c r="V5801">
        <v>20</v>
      </c>
      <c r="W5801">
        <v>4</v>
      </c>
      <c r="X5801" t="s">
        <v>857</v>
      </c>
      <c r="Y5801">
        <v>1</v>
      </c>
      <c r="Z5801">
        <v>28</v>
      </c>
      <c r="AD5801" t="s">
        <v>476</v>
      </c>
      <c r="AG5801" t="s">
        <v>31</v>
      </c>
      <c r="AJ5801" t="s">
        <v>859</v>
      </c>
      <c r="AK5801" t="s">
        <v>2545</v>
      </c>
      <c r="AX5801" t="s">
        <v>31</v>
      </c>
      <c r="AY5801" t="s">
        <v>31</v>
      </c>
    </row>
    <row r="5802" spans="1:51">
      <c r="A5802" t="s">
        <v>714</v>
      </c>
      <c r="B5802" t="s">
        <v>72</v>
      </c>
      <c r="C5802" t="s">
        <v>174</v>
      </c>
      <c r="D5802" t="s">
        <v>858</v>
      </c>
      <c r="E5802" t="s">
        <v>856</v>
      </c>
      <c r="F5802" t="s">
        <v>862</v>
      </c>
      <c r="G5802" t="s">
        <v>860</v>
      </c>
      <c r="I5802">
        <v>59.666670000000003</v>
      </c>
      <c r="J5802">
        <v>10.66667</v>
      </c>
      <c r="K5802">
        <v>90</v>
      </c>
      <c r="N5802" t="s">
        <v>225</v>
      </c>
      <c r="T5802">
        <v>9</v>
      </c>
      <c r="V5802">
        <v>20</v>
      </c>
      <c r="W5802">
        <v>4</v>
      </c>
      <c r="X5802" t="s">
        <v>857</v>
      </c>
      <c r="Y5802">
        <v>1</v>
      </c>
      <c r="Z5802">
        <v>35</v>
      </c>
      <c r="AD5802" t="s">
        <v>476</v>
      </c>
      <c r="AG5802" t="s">
        <v>31</v>
      </c>
      <c r="AJ5802" t="s">
        <v>859</v>
      </c>
      <c r="AK5802" t="s">
        <v>2545</v>
      </c>
      <c r="AX5802" t="s">
        <v>31</v>
      </c>
      <c r="AY5802" t="s">
        <v>31</v>
      </c>
    </row>
    <row r="5803" spans="1:51">
      <c r="A5803" t="s">
        <v>714</v>
      </c>
      <c r="B5803" t="s">
        <v>72</v>
      </c>
      <c r="C5803" t="s">
        <v>174</v>
      </c>
      <c r="D5803" t="s">
        <v>858</v>
      </c>
      <c r="E5803" t="s">
        <v>856</v>
      </c>
      <c r="F5803" t="s">
        <v>862</v>
      </c>
      <c r="G5803" t="s">
        <v>860</v>
      </c>
      <c r="I5803">
        <v>59.666670000000003</v>
      </c>
      <c r="J5803">
        <v>10.66667</v>
      </c>
      <c r="K5803">
        <v>90</v>
      </c>
      <c r="N5803" t="s">
        <v>225</v>
      </c>
      <c r="T5803">
        <v>9</v>
      </c>
      <c r="V5803">
        <v>20</v>
      </c>
      <c r="W5803">
        <v>4</v>
      </c>
      <c r="X5803" t="s">
        <v>857</v>
      </c>
      <c r="Y5803">
        <v>1</v>
      </c>
      <c r="Z5803">
        <v>42</v>
      </c>
      <c r="AD5803" t="s">
        <v>476</v>
      </c>
      <c r="AG5803" t="s">
        <v>31</v>
      </c>
      <c r="AJ5803" t="s">
        <v>859</v>
      </c>
      <c r="AK5803" t="s">
        <v>2545</v>
      </c>
      <c r="AX5803" t="s">
        <v>31</v>
      </c>
      <c r="AY5803" t="s">
        <v>31</v>
      </c>
    </row>
    <row r="5804" spans="1:51">
      <c r="A5804" t="s">
        <v>714</v>
      </c>
      <c r="B5804" t="s">
        <v>72</v>
      </c>
      <c r="C5804" t="s">
        <v>174</v>
      </c>
      <c r="D5804" t="s">
        <v>858</v>
      </c>
      <c r="E5804" t="s">
        <v>856</v>
      </c>
      <c r="F5804" t="s">
        <v>862</v>
      </c>
      <c r="G5804" t="s">
        <v>860</v>
      </c>
      <c r="I5804">
        <v>59.666670000000003</v>
      </c>
      <c r="J5804">
        <v>10.66667</v>
      </c>
      <c r="K5804">
        <v>90</v>
      </c>
      <c r="N5804" t="s">
        <v>225</v>
      </c>
      <c r="T5804">
        <v>9</v>
      </c>
      <c r="V5804">
        <v>20</v>
      </c>
      <c r="W5804">
        <v>4</v>
      </c>
      <c r="X5804" t="s">
        <v>857</v>
      </c>
      <c r="Y5804">
        <v>1</v>
      </c>
      <c r="Z5804">
        <v>49</v>
      </c>
      <c r="AD5804" t="s">
        <v>476</v>
      </c>
      <c r="AG5804" t="s">
        <v>31</v>
      </c>
      <c r="AJ5804" t="s">
        <v>859</v>
      </c>
      <c r="AK5804" t="s">
        <v>2545</v>
      </c>
      <c r="AX5804" t="s">
        <v>31</v>
      </c>
      <c r="AY5804" t="s">
        <v>31</v>
      </c>
    </row>
    <row r="5805" spans="1:51">
      <c r="A5805" t="s">
        <v>714</v>
      </c>
      <c r="B5805" t="s">
        <v>72</v>
      </c>
      <c r="C5805" t="s">
        <v>174</v>
      </c>
      <c r="D5805" t="s">
        <v>858</v>
      </c>
      <c r="E5805" t="s">
        <v>856</v>
      </c>
      <c r="F5805" t="s">
        <v>862</v>
      </c>
      <c r="G5805" t="s">
        <v>860</v>
      </c>
      <c r="I5805">
        <v>59.666670000000003</v>
      </c>
      <c r="J5805">
        <v>10.66667</v>
      </c>
      <c r="K5805">
        <v>90</v>
      </c>
      <c r="N5805" t="s">
        <v>225</v>
      </c>
      <c r="T5805">
        <v>9</v>
      </c>
      <c r="V5805">
        <v>20</v>
      </c>
      <c r="W5805">
        <v>4</v>
      </c>
      <c r="X5805" t="s">
        <v>857</v>
      </c>
      <c r="Y5805">
        <v>1</v>
      </c>
      <c r="Z5805">
        <v>56</v>
      </c>
      <c r="AD5805" t="s">
        <v>476</v>
      </c>
      <c r="AG5805" t="s">
        <v>31</v>
      </c>
      <c r="AJ5805" t="s">
        <v>859</v>
      </c>
      <c r="AK5805" t="s">
        <v>2545</v>
      </c>
      <c r="AX5805" t="s">
        <v>31</v>
      </c>
      <c r="AY5805" t="s">
        <v>31</v>
      </c>
    </row>
    <row r="5806" spans="1:51">
      <c r="A5806" t="s">
        <v>714</v>
      </c>
      <c r="B5806" t="s">
        <v>72</v>
      </c>
      <c r="C5806" t="s">
        <v>174</v>
      </c>
      <c r="D5806" t="s">
        <v>858</v>
      </c>
      <c r="E5806" t="s">
        <v>856</v>
      </c>
      <c r="F5806" t="s">
        <v>862</v>
      </c>
      <c r="G5806" t="s">
        <v>860</v>
      </c>
      <c r="I5806">
        <v>59.666670000000003</v>
      </c>
      <c r="J5806">
        <v>10.66667</v>
      </c>
      <c r="K5806">
        <v>90</v>
      </c>
      <c r="N5806" t="s">
        <v>225</v>
      </c>
      <c r="T5806">
        <v>9</v>
      </c>
      <c r="V5806">
        <v>10</v>
      </c>
      <c r="W5806">
        <v>14</v>
      </c>
      <c r="X5806" t="s">
        <v>857</v>
      </c>
      <c r="Y5806">
        <v>0</v>
      </c>
      <c r="Z5806">
        <v>0</v>
      </c>
      <c r="AD5806" t="s">
        <v>476</v>
      </c>
      <c r="AG5806" t="s">
        <v>31</v>
      </c>
      <c r="AJ5806" t="s">
        <v>859</v>
      </c>
      <c r="AK5806" t="s">
        <v>2545</v>
      </c>
      <c r="AX5806" t="s">
        <v>31</v>
      </c>
      <c r="AY5806" t="s">
        <v>31</v>
      </c>
    </row>
    <row r="5807" spans="1:51">
      <c r="A5807" t="s">
        <v>714</v>
      </c>
      <c r="B5807" t="s">
        <v>72</v>
      </c>
      <c r="C5807" t="s">
        <v>174</v>
      </c>
      <c r="D5807" t="s">
        <v>858</v>
      </c>
      <c r="E5807" t="s">
        <v>856</v>
      </c>
      <c r="F5807" t="s">
        <v>862</v>
      </c>
      <c r="G5807" t="s">
        <v>860</v>
      </c>
      <c r="I5807">
        <v>59.666670000000003</v>
      </c>
      <c r="J5807">
        <v>10.66667</v>
      </c>
      <c r="K5807">
        <v>90</v>
      </c>
      <c r="N5807" t="s">
        <v>225</v>
      </c>
      <c r="T5807">
        <v>9</v>
      </c>
      <c r="V5807">
        <v>10</v>
      </c>
      <c r="W5807">
        <v>14</v>
      </c>
      <c r="X5807" t="s">
        <v>857</v>
      </c>
      <c r="Y5807">
        <v>0.13</v>
      </c>
      <c r="Z5807">
        <v>7</v>
      </c>
      <c r="AD5807" t="s">
        <v>476</v>
      </c>
      <c r="AG5807" t="s">
        <v>31</v>
      </c>
      <c r="AJ5807" t="s">
        <v>859</v>
      </c>
      <c r="AK5807" t="s">
        <v>2545</v>
      </c>
      <c r="AX5807" t="s">
        <v>31</v>
      </c>
      <c r="AY5807" t="s">
        <v>31</v>
      </c>
    </row>
    <row r="5808" spans="1:51">
      <c r="A5808" t="s">
        <v>714</v>
      </c>
      <c r="B5808" t="s">
        <v>72</v>
      </c>
      <c r="C5808" t="s">
        <v>174</v>
      </c>
      <c r="D5808" t="s">
        <v>858</v>
      </c>
      <c r="E5808" t="s">
        <v>856</v>
      </c>
      <c r="F5808" t="s">
        <v>862</v>
      </c>
      <c r="G5808" t="s">
        <v>860</v>
      </c>
      <c r="I5808">
        <v>59.666670000000003</v>
      </c>
      <c r="J5808">
        <v>10.66667</v>
      </c>
      <c r="K5808">
        <v>90</v>
      </c>
      <c r="N5808" t="s">
        <v>225</v>
      </c>
      <c r="T5808">
        <v>9</v>
      </c>
      <c r="V5808">
        <v>10</v>
      </c>
      <c r="W5808">
        <v>14</v>
      </c>
      <c r="X5808" t="s">
        <v>857</v>
      </c>
      <c r="Y5808">
        <v>0.25</v>
      </c>
      <c r="Z5808">
        <v>14</v>
      </c>
      <c r="AD5808" t="s">
        <v>476</v>
      </c>
      <c r="AG5808" t="s">
        <v>31</v>
      </c>
      <c r="AJ5808" t="s">
        <v>859</v>
      </c>
      <c r="AK5808" t="s">
        <v>2545</v>
      </c>
      <c r="AX5808" t="s">
        <v>31</v>
      </c>
      <c r="AY5808" t="s">
        <v>31</v>
      </c>
    </row>
    <row r="5809" spans="1:51">
      <c r="A5809" t="s">
        <v>714</v>
      </c>
      <c r="B5809" t="s">
        <v>72</v>
      </c>
      <c r="C5809" t="s">
        <v>174</v>
      </c>
      <c r="D5809" t="s">
        <v>858</v>
      </c>
      <c r="E5809" t="s">
        <v>856</v>
      </c>
      <c r="F5809" t="s">
        <v>862</v>
      </c>
      <c r="G5809" t="s">
        <v>860</v>
      </c>
      <c r="I5809">
        <v>59.666670000000003</v>
      </c>
      <c r="J5809">
        <v>10.66667</v>
      </c>
      <c r="K5809">
        <v>90</v>
      </c>
      <c r="N5809" t="s">
        <v>225</v>
      </c>
      <c r="T5809">
        <v>9</v>
      </c>
      <c r="V5809">
        <v>10</v>
      </c>
      <c r="W5809">
        <v>14</v>
      </c>
      <c r="X5809" t="s">
        <v>857</v>
      </c>
      <c r="Y5809">
        <v>0.37</v>
      </c>
      <c r="Z5809">
        <v>21</v>
      </c>
      <c r="AD5809" t="s">
        <v>476</v>
      </c>
      <c r="AG5809" t="s">
        <v>31</v>
      </c>
      <c r="AJ5809" t="s">
        <v>859</v>
      </c>
      <c r="AK5809" t="s">
        <v>2545</v>
      </c>
      <c r="AX5809" t="s">
        <v>31</v>
      </c>
      <c r="AY5809" t="s">
        <v>31</v>
      </c>
    </row>
    <row r="5810" spans="1:51">
      <c r="A5810" t="s">
        <v>714</v>
      </c>
      <c r="B5810" t="s">
        <v>72</v>
      </c>
      <c r="C5810" t="s">
        <v>174</v>
      </c>
      <c r="D5810" t="s">
        <v>858</v>
      </c>
      <c r="E5810" t="s">
        <v>856</v>
      </c>
      <c r="F5810" t="s">
        <v>862</v>
      </c>
      <c r="G5810" t="s">
        <v>860</v>
      </c>
      <c r="I5810">
        <v>59.666670000000003</v>
      </c>
      <c r="J5810">
        <v>10.66667</v>
      </c>
      <c r="K5810">
        <v>90</v>
      </c>
      <c r="N5810" t="s">
        <v>225</v>
      </c>
      <c r="T5810">
        <v>9</v>
      </c>
      <c r="V5810">
        <v>10</v>
      </c>
      <c r="W5810">
        <v>14</v>
      </c>
      <c r="X5810" t="s">
        <v>857</v>
      </c>
      <c r="Y5810">
        <v>0.69</v>
      </c>
      <c r="Z5810">
        <v>28</v>
      </c>
      <c r="AD5810" t="s">
        <v>476</v>
      </c>
      <c r="AG5810" t="s">
        <v>31</v>
      </c>
      <c r="AJ5810" t="s">
        <v>859</v>
      </c>
      <c r="AK5810" t="s">
        <v>2545</v>
      </c>
      <c r="AX5810" t="s">
        <v>31</v>
      </c>
      <c r="AY5810" t="s">
        <v>31</v>
      </c>
    </row>
    <row r="5811" spans="1:51">
      <c r="A5811" t="s">
        <v>714</v>
      </c>
      <c r="B5811" t="s">
        <v>72</v>
      </c>
      <c r="C5811" t="s">
        <v>174</v>
      </c>
      <c r="D5811" t="s">
        <v>858</v>
      </c>
      <c r="E5811" t="s">
        <v>856</v>
      </c>
      <c r="F5811" t="s">
        <v>862</v>
      </c>
      <c r="G5811" t="s">
        <v>860</v>
      </c>
      <c r="I5811">
        <v>59.666670000000003</v>
      </c>
      <c r="J5811">
        <v>10.66667</v>
      </c>
      <c r="K5811">
        <v>90</v>
      </c>
      <c r="N5811" t="s">
        <v>225</v>
      </c>
      <c r="T5811">
        <v>9</v>
      </c>
      <c r="V5811">
        <v>10</v>
      </c>
      <c r="W5811">
        <v>14</v>
      </c>
      <c r="X5811" t="s">
        <v>857</v>
      </c>
      <c r="Y5811">
        <v>0.77</v>
      </c>
      <c r="Z5811">
        <v>35</v>
      </c>
      <c r="AD5811" t="s">
        <v>476</v>
      </c>
      <c r="AG5811" t="s">
        <v>31</v>
      </c>
      <c r="AJ5811" t="s">
        <v>859</v>
      </c>
      <c r="AK5811" t="s">
        <v>2545</v>
      </c>
      <c r="AX5811" t="s">
        <v>31</v>
      </c>
      <c r="AY5811" t="s">
        <v>31</v>
      </c>
    </row>
    <row r="5812" spans="1:51">
      <c r="A5812" t="s">
        <v>714</v>
      </c>
      <c r="B5812" t="s">
        <v>72</v>
      </c>
      <c r="C5812" t="s">
        <v>174</v>
      </c>
      <c r="D5812" t="s">
        <v>858</v>
      </c>
      <c r="E5812" t="s">
        <v>856</v>
      </c>
      <c r="F5812" t="s">
        <v>862</v>
      </c>
      <c r="G5812" t="s">
        <v>860</v>
      </c>
      <c r="I5812">
        <v>59.666670000000003</v>
      </c>
      <c r="J5812">
        <v>10.66667</v>
      </c>
      <c r="K5812">
        <v>90</v>
      </c>
      <c r="N5812" t="s">
        <v>225</v>
      </c>
      <c r="T5812">
        <v>9</v>
      </c>
      <c r="V5812">
        <v>10</v>
      </c>
      <c r="W5812">
        <v>14</v>
      </c>
      <c r="X5812" t="s">
        <v>857</v>
      </c>
      <c r="Y5812">
        <v>0.77</v>
      </c>
      <c r="Z5812">
        <v>42</v>
      </c>
      <c r="AD5812" t="s">
        <v>476</v>
      </c>
      <c r="AG5812" t="s">
        <v>31</v>
      </c>
      <c r="AJ5812" t="s">
        <v>859</v>
      </c>
      <c r="AK5812" t="s">
        <v>2545</v>
      </c>
      <c r="AX5812" t="s">
        <v>31</v>
      </c>
      <c r="AY5812" t="s">
        <v>31</v>
      </c>
    </row>
    <row r="5813" spans="1:51">
      <c r="A5813" t="s">
        <v>714</v>
      </c>
      <c r="B5813" t="s">
        <v>72</v>
      </c>
      <c r="C5813" t="s">
        <v>174</v>
      </c>
      <c r="D5813" t="s">
        <v>858</v>
      </c>
      <c r="E5813" t="s">
        <v>856</v>
      </c>
      <c r="F5813" t="s">
        <v>862</v>
      </c>
      <c r="G5813" t="s">
        <v>860</v>
      </c>
      <c r="I5813">
        <v>59.666670000000003</v>
      </c>
      <c r="J5813">
        <v>10.66667</v>
      </c>
      <c r="K5813">
        <v>90</v>
      </c>
      <c r="N5813" t="s">
        <v>225</v>
      </c>
      <c r="T5813">
        <v>9</v>
      </c>
      <c r="V5813">
        <v>10</v>
      </c>
      <c r="W5813">
        <v>14</v>
      </c>
      <c r="X5813" t="s">
        <v>857</v>
      </c>
      <c r="Y5813">
        <v>0.77</v>
      </c>
      <c r="Z5813">
        <v>49</v>
      </c>
      <c r="AD5813" t="s">
        <v>476</v>
      </c>
      <c r="AG5813" t="s">
        <v>31</v>
      </c>
      <c r="AJ5813" t="s">
        <v>859</v>
      </c>
      <c r="AK5813" t="s">
        <v>2545</v>
      </c>
      <c r="AX5813" t="s">
        <v>31</v>
      </c>
      <c r="AY5813" t="s">
        <v>31</v>
      </c>
    </row>
    <row r="5814" spans="1:51">
      <c r="A5814" t="s">
        <v>714</v>
      </c>
      <c r="B5814" t="s">
        <v>72</v>
      </c>
      <c r="C5814" t="s">
        <v>174</v>
      </c>
      <c r="D5814" t="s">
        <v>858</v>
      </c>
      <c r="E5814" t="s">
        <v>856</v>
      </c>
      <c r="F5814" t="s">
        <v>862</v>
      </c>
      <c r="G5814" t="s">
        <v>860</v>
      </c>
      <c r="I5814">
        <v>59.666670000000003</v>
      </c>
      <c r="J5814">
        <v>10.66667</v>
      </c>
      <c r="K5814">
        <v>90</v>
      </c>
      <c r="N5814" t="s">
        <v>225</v>
      </c>
      <c r="T5814">
        <v>9</v>
      </c>
      <c r="V5814">
        <v>10</v>
      </c>
      <c r="W5814">
        <v>14</v>
      </c>
      <c r="X5814" t="s">
        <v>857</v>
      </c>
      <c r="Y5814">
        <v>0.77</v>
      </c>
      <c r="Z5814">
        <v>56</v>
      </c>
      <c r="AD5814" t="s">
        <v>476</v>
      </c>
      <c r="AG5814" t="s">
        <v>31</v>
      </c>
      <c r="AJ5814" t="s">
        <v>859</v>
      </c>
      <c r="AK5814" t="s">
        <v>2545</v>
      </c>
      <c r="AX5814" t="s">
        <v>31</v>
      </c>
      <c r="AY5814" t="s">
        <v>31</v>
      </c>
    </row>
    <row r="5815" spans="1:51">
      <c r="A5815" t="s">
        <v>714</v>
      </c>
      <c r="B5815" t="s">
        <v>72</v>
      </c>
      <c r="C5815" t="s">
        <v>174</v>
      </c>
      <c r="D5815" t="s">
        <v>858</v>
      </c>
      <c r="E5815" t="s">
        <v>856</v>
      </c>
      <c r="F5815" t="s">
        <v>862</v>
      </c>
      <c r="G5815" t="s">
        <v>860</v>
      </c>
      <c r="I5815">
        <v>59.666670000000003</v>
      </c>
      <c r="J5815">
        <v>10.66667</v>
      </c>
      <c r="K5815">
        <v>90</v>
      </c>
      <c r="N5815" t="s">
        <v>225</v>
      </c>
      <c r="T5815">
        <v>21</v>
      </c>
      <c r="V5815">
        <v>20</v>
      </c>
      <c r="W5815">
        <v>4</v>
      </c>
      <c r="X5815" t="s">
        <v>857</v>
      </c>
      <c r="Y5815">
        <v>0</v>
      </c>
      <c r="Z5815">
        <v>0</v>
      </c>
      <c r="AD5815" t="s">
        <v>476</v>
      </c>
      <c r="AG5815" t="s">
        <v>31</v>
      </c>
      <c r="AJ5815" t="s">
        <v>859</v>
      </c>
      <c r="AK5815" t="s">
        <v>2545</v>
      </c>
      <c r="AX5815" t="s">
        <v>31</v>
      </c>
      <c r="AY5815" t="s">
        <v>31</v>
      </c>
    </row>
    <row r="5816" spans="1:51">
      <c r="A5816" t="s">
        <v>714</v>
      </c>
      <c r="B5816" t="s">
        <v>72</v>
      </c>
      <c r="C5816" t="s">
        <v>174</v>
      </c>
      <c r="D5816" t="s">
        <v>858</v>
      </c>
      <c r="E5816" t="s">
        <v>856</v>
      </c>
      <c r="F5816" t="s">
        <v>862</v>
      </c>
      <c r="G5816" t="s">
        <v>860</v>
      </c>
      <c r="I5816">
        <v>59.666670000000003</v>
      </c>
      <c r="J5816">
        <v>10.66667</v>
      </c>
      <c r="K5816">
        <v>90</v>
      </c>
      <c r="N5816" t="s">
        <v>225</v>
      </c>
      <c r="T5816">
        <v>21</v>
      </c>
      <c r="V5816">
        <v>20</v>
      </c>
      <c r="W5816">
        <v>4</v>
      </c>
      <c r="X5816" t="s">
        <v>857</v>
      </c>
      <c r="Y5816">
        <v>8.26</v>
      </c>
      <c r="Z5816">
        <v>7</v>
      </c>
      <c r="AD5816" t="s">
        <v>476</v>
      </c>
      <c r="AG5816" t="s">
        <v>31</v>
      </c>
      <c r="AJ5816" t="s">
        <v>859</v>
      </c>
      <c r="AK5816" t="s">
        <v>2545</v>
      </c>
      <c r="AX5816" t="s">
        <v>31</v>
      </c>
      <c r="AY5816" t="s">
        <v>31</v>
      </c>
    </row>
    <row r="5817" spans="1:51">
      <c r="A5817" t="s">
        <v>714</v>
      </c>
      <c r="B5817" t="s">
        <v>72</v>
      </c>
      <c r="C5817" t="s">
        <v>174</v>
      </c>
      <c r="D5817" t="s">
        <v>858</v>
      </c>
      <c r="E5817" t="s">
        <v>856</v>
      </c>
      <c r="F5817" t="s">
        <v>862</v>
      </c>
      <c r="G5817" t="s">
        <v>860</v>
      </c>
      <c r="I5817">
        <v>59.666670000000003</v>
      </c>
      <c r="J5817">
        <v>10.66667</v>
      </c>
      <c r="K5817">
        <v>90</v>
      </c>
      <c r="N5817" t="s">
        <v>225</v>
      </c>
      <c r="T5817">
        <v>21</v>
      </c>
      <c r="V5817">
        <v>20</v>
      </c>
      <c r="W5817">
        <v>4</v>
      </c>
      <c r="X5817" t="s">
        <v>857</v>
      </c>
      <c r="Y5817">
        <v>26.95</v>
      </c>
      <c r="Z5817">
        <v>14</v>
      </c>
      <c r="AD5817" t="s">
        <v>476</v>
      </c>
      <c r="AG5817" t="s">
        <v>31</v>
      </c>
      <c r="AJ5817" t="s">
        <v>859</v>
      </c>
      <c r="AK5817" t="s">
        <v>2545</v>
      </c>
      <c r="AX5817" t="s">
        <v>31</v>
      </c>
      <c r="AY5817" t="s">
        <v>31</v>
      </c>
    </row>
    <row r="5818" spans="1:51">
      <c r="A5818" t="s">
        <v>714</v>
      </c>
      <c r="B5818" t="s">
        <v>72</v>
      </c>
      <c r="C5818" t="s">
        <v>174</v>
      </c>
      <c r="D5818" t="s">
        <v>858</v>
      </c>
      <c r="E5818" t="s">
        <v>856</v>
      </c>
      <c r="F5818" t="s">
        <v>862</v>
      </c>
      <c r="G5818" t="s">
        <v>860</v>
      </c>
      <c r="I5818">
        <v>59.666670000000003</v>
      </c>
      <c r="J5818">
        <v>10.66667</v>
      </c>
      <c r="K5818">
        <v>90</v>
      </c>
      <c r="N5818" t="s">
        <v>225</v>
      </c>
      <c r="T5818">
        <v>21</v>
      </c>
      <c r="V5818">
        <v>20</v>
      </c>
      <c r="W5818">
        <v>4</v>
      </c>
      <c r="X5818" t="s">
        <v>857</v>
      </c>
      <c r="Y5818">
        <v>48.07</v>
      </c>
      <c r="Z5818">
        <v>21</v>
      </c>
      <c r="AD5818" t="s">
        <v>476</v>
      </c>
      <c r="AG5818" t="s">
        <v>31</v>
      </c>
      <c r="AJ5818" t="s">
        <v>859</v>
      </c>
      <c r="AK5818" t="s">
        <v>2545</v>
      </c>
      <c r="AX5818" t="s">
        <v>31</v>
      </c>
      <c r="AY5818" t="s">
        <v>31</v>
      </c>
    </row>
    <row r="5819" spans="1:51">
      <c r="A5819" t="s">
        <v>714</v>
      </c>
      <c r="B5819" t="s">
        <v>72</v>
      </c>
      <c r="C5819" t="s">
        <v>174</v>
      </c>
      <c r="D5819" t="s">
        <v>858</v>
      </c>
      <c r="E5819" t="s">
        <v>856</v>
      </c>
      <c r="F5819" t="s">
        <v>862</v>
      </c>
      <c r="G5819" t="s">
        <v>860</v>
      </c>
      <c r="I5819">
        <v>59.666670000000003</v>
      </c>
      <c r="J5819">
        <v>10.66667</v>
      </c>
      <c r="K5819">
        <v>90</v>
      </c>
      <c r="N5819" t="s">
        <v>225</v>
      </c>
      <c r="T5819">
        <v>21</v>
      </c>
      <c r="V5819">
        <v>20</v>
      </c>
      <c r="W5819">
        <v>4</v>
      </c>
      <c r="X5819" t="s">
        <v>857</v>
      </c>
      <c r="Y5819">
        <v>65.55</v>
      </c>
      <c r="Z5819">
        <v>28</v>
      </c>
      <c r="AD5819" t="s">
        <v>476</v>
      </c>
      <c r="AG5819" t="s">
        <v>31</v>
      </c>
      <c r="AJ5819" t="s">
        <v>859</v>
      </c>
      <c r="AK5819" t="s">
        <v>2545</v>
      </c>
      <c r="AX5819" t="s">
        <v>31</v>
      </c>
      <c r="AY5819" t="s">
        <v>31</v>
      </c>
    </row>
    <row r="5820" spans="1:51">
      <c r="A5820" t="s">
        <v>714</v>
      </c>
      <c r="B5820" t="s">
        <v>72</v>
      </c>
      <c r="C5820" t="s">
        <v>174</v>
      </c>
      <c r="D5820" t="s">
        <v>858</v>
      </c>
      <c r="E5820" t="s">
        <v>856</v>
      </c>
      <c r="F5820" t="s">
        <v>862</v>
      </c>
      <c r="G5820" t="s">
        <v>860</v>
      </c>
      <c r="I5820">
        <v>59.666670000000003</v>
      </c>
      <c r="J5820">
        <v>10.66667</v>
      </c>
      <c r="K5820">
        <v>90</v>
      </c>
      <c r="N5820" t="s">
        <v>225</v>
      </c>
      <c r="T5820">
        <v>21</v>
      </c>
      <c r="V5820">
        <v>20</v>
      </c>
      <c r="W5820">
        <v>4</v>
      </c>
      <c r="X5820" t="s">
        <v>857</v>
      </c>
      <c r="Y5820">
        <v>81.58</v>
      </c>
      <c r="Z5820">
        <v>35</v>
      </c>
      <c r="AD5820" t="s">
        <v>476</v>
      </c>
      <c r="AG5820" t="s">
        <v>31</v>
      </c>
      <c r="AJ5820" t="s">
        <v>859</v>
      </c>
      <c r="AK5820" t="s">
        <v>2545</v>
      </c>
      <c r="AX5820" t="s">
        <v>31</v>
      </c>
      <c r="AY5820" t="s">
        <v>31</v>
      </c>
    </row>
    <row r="5821" spans="1:51">
      <c r="A5821" t="s">
        <v>714</v>
      </c>
      <c r="B5821" t="s">
        <v>72</v>
      </c>
      <c r="C5821" t="s">
        <v>174</v>
      </c>
      <c r="D5821" t="s">
        <v>858</v>
      </c>
      <c r="E5821" t="s">
        <v>856</v>
      </c>
      <c r="F5821" t="s">
        <v>862</v>
      </c>
      <c r="G5821" t="s">
        <v>860</v>
      </c>
      <c r="I5821">
        <v>59.666670000000003</v>
      </c>
      <c r="J5821">
        <v>10.66667</v>
      </c>
      <c r="K5821">
        <v>90</v>
      </c>
      <c r="N5821" t="s">
        <v>225</v>
      </c>
      <c r="T5821">
        <v>21</v>
      </c>
      <c r="V5821">
        <v>20</v>
      </c>
      <c r="W5821">
        <v>4</v>
      </c>
      <c r="X5821" t="s">
        <v>857</v>
      </c>
      <c r="Y5821">
        <v>94.2</v>
      </c>
      <c r="Z5821">
        <v>42</v>
      </c>
      <c r="AD5821" t="s">
        <v>476</v>
      </c>
      <c r="AG5821" t="s">
        <v>31</v>
      </c>
      <c r="AJ5821" t="s">
        <v>859</v>
      </c>
      <c r="AK5821" t="s">
        <v>2545</v>
      </c>
      <c r="AX5821" t="s">
        <v>31</v>
      </c>
      <c r="AY5821" t="s">
        <v>31</v>
      </c>
    </row>
    <row r="5822" spans="1:51">
      <c r="A5822" t="s">
        <v>714</v>
      </c>
      <c r="B5822" t="s">
        <v>72</v>
      </c>
      <c r="C5822" t="s">
        <v>174</v>
      </c>
      <c r="D5822" t="s">
        <v>858</v>
      </c>
      <c r="E5822" t="s">
        <v>856</v>
      </c>
      <c r="F5822" t="s">
        <v>862</v>
      </c>
      <c r="G5822" t="s">
        <v>860</v>
      </c>
      <c r="I5822">
        <v>59.666670000000003</v>
      </c>
      <c r="J5822">
        <v>10.66667</v>
      </c>
      <c r="K5822">
        <v>90</v>
      </c>
      <c r="N5822" t="s">
        <v>225</v>
      </c>
      <c r="T5822">
        <v>21</v>
      </c>
      <c r="V5822">
        <v>20</v>
      </c>
      <c r="W5822">
        <v>4</v>
      </c>
      <c r="X5822" t="s">
        <v>857</v>
      </c>
      <c r="Y5822">
        <v>105.37</v>
      </c>
      <c r="Z5822">
        <v>49</v>
      </c>
      <c r="AD5822" t="s">
        <v>476</v>
      </c>
      <c r="AG5822" t="s">
        <v>31</v>
      </c>
      <c r="AJ5822" t="s">
        <v>859</v>
      </c>
      <c r="AK5822" t="s">
        <v>2545</v>
      </c>
      <c r="AX5822" t="s">
        <v>31</v>
      </c>
      <c r="AY5822" t="s">
        <v>31</v>
      </c>
    </row>
    <row r="5823" spans="1:51">
      <c r="A5823" t="s">
        <v>714</v>
      </c>
      <c r="B5823" t="s">
        <v>72</v>
      </c>
      <c r="C5823" t="s">
        <v>174</v>
      </c>
      <c r="D5823" t="s">
        <v>858</v>
      </c>
      <c r="E5823" t="s">
        <v>856</v>
      </c>
      <c r="F5823" t="s">
        <v>862</v>
      </c>
      <c r="G5823" t="s">
        <v>860</v>
      </c>
      <c r="I5823">
        <v>59.666670000000003</v>
      </c>
      <c r="J5823">
        <v>10.66667</v>
      </c>
      <c r="K5823">
        <v>90</v>
      </c>
      <c r="N5823" t="s">
        <v>225</v>
      </c>
      <c r="T5823">
        <v>21</v>
      </c>
      <c r="V5823">
        <v>20</v>
      </c>
      <c r="W5823">
        <v>4</v>
      </c>
      <c r="X5823" t="s">
        <v>857</v>
      </c>
      <c r="Y5823">
        <v>117.03</v>
      </c>
      <c r="Z5823">
        <v>56</v>
      </c>
      <c r="AD5823" t="s">
        <v>476</v>
      </c>
      <c r="AG5823" t="s">
        <v>31</v>
      </c>
      <c r="AJ5823" t="s">
        <v>859</v>
      </c>
      <c r="AK5823" t="s">
        <v>2545</v>
      </c>
      <c r="AX5823" t="s">
        <v>31</v>
      </c>
      <c r="AY5823" t="s">
        <v>31</v>
      </c>
    </row>
    <row r="5824" spans="1:51">
      <c r="A5824" t="s">
        <v>714</v>
      </c>
      <c r="B5824" t="s">
        <v>72</v>
      </c>
      <c r="C5824" t="s">
        <v>174</v>
      </c>
      <c r="D5824" t="s">
        <v>858</v>
      </c>
      <c r="E5824" t="s">
        <v>856</v>
      </c>
      <c r="F5824" t="s">
        <v>862</v>
      </c>
      <c r="G5824" t="s">
        <v>860</v>
      </c>
      <c r="I5824">
        <v>59.666670000000003</v>
      </c>
      <c r="J5824">
        <v>10.66667</v>
      </c>
      <c r="K5824">
        <v>90</v>
      </c>
      <c r="N5824" t="s">
        <v>225</v>
      </c>
      <c r="T5824">
        <v>21</v>
      </c>
      <c r="V5824">
        <v>10</v>
      </c>
      <c r="W5824">
        <v>14</v>
      </c>
      <c r="X5824" t="s">
        <v>857</v>
      </c>
      <c r="Y5824">
        <v>0</v>
      </c>
      <c r="Z5824">
        <v>0</v>
      </c>
      <c r="AD5824" t="s">
        <v>476</v>
      </c>
      <c r="AG5824" t="s">
        <v>31</v>
      </c>
      <c r="AJ5824" t="s">
        <v>859</v>
      </c>
      <c r="AK5824" t="s">
        <v>2545</v>
      </c>
      <c r="AX5824" t="s">
        <v>31</v>
      </c>
      <c r="AY5824" t="s">
        <v>31</v>
      </c>
    </row>
    <row r="5825" spans="1:51">
      <c r="A5825" t="s">
        <v>714</v>
      </c>
      <c r="B5825" t="s">
        <v>72</v>
      </c>
      <c r="C5825" t="s">
        <v>174</v>
      </c>
      <c r="D5825" t="s">
        <v>858</v>
      </c>
      <c r="E5825" t="s">
        <v>856</v>
      </c>
      <c r="F5825" t="s">
        <v>862</v>
      </c>
      <c r="G5825" t="s">
        <v>860</v>
      </c>
      <c r="I5825">
        <v>59.666670000000003</v>
      </c>
      <c r="J5825">
        <v>10.66667</v>
      </c>
      <c r="K5825">
        <v>90</v>
      </c>
      <c r="N5825" t="s">
        <v>225</v>
      </c>
      <c r="T5825">
        <v>21</v>
      </c>
      <c r="V5825">
        <v>10</v>
      </c>
      <c r="W5825">
        <v>14</v>
      </c>
      <c r="X5825" t="s">
        <v>857</v>
      </c>
      <c r="Y5825">
        <v>6.8</v>
      </c>
      <c r="Z5825">
        <v>7</v>
      </c>
      <c r="AD5825" t="s">
        <v>476</v>
      </c>
      <c r="AG5825" t="s">
        <v>31</v>
      </c>
      <c r="AJ5825" t="s">
        <v>859</v>
      </c>
      <c r="AK5825" t="s">
        <v>2545</v>
      </c>
      <c r="AX5825" t="s">
        <v>31</v>
      </c>
      <c r="AY5825" t="s">
        <v>31</v>
      </c>
    </row>
    <row r="5826" spans="1:51">
      <c r="A5826" t="s">
        <v>714</v>
      </c>
      <c r="B5826" t="s">
        <v>72</v>
      </c>
      <c r="C5826" t="s">
        <v>174</v>
      </c>
      <c r="D5826" t="s">
        <v>858</v>
      </c>
      <c r="E5826" t="s">
        <v>856</v>
      </c>
      <c r="F5826" t="s">
        <v>862</v>
      </c>
      <c r="G5826" t="s">
        <v>860</v>
      </c>
      <c r="I5826">
        <v>59.666670000000003</v>
      </c>
      <c r="J5826">
        <v>10.66667</v>
      </c>
      <c r="K5826">
        <v>90</v>
      </c>
      <c r="N5826" t="s">
        <v>225</v>
      </c>
      <c r="T5826">
        <v>21</v>
      </c>
      <c r="V5826">
        <v>10</v>
      </c>
      <c r="W5826">
        <v>14</v>
      </c>
      <c r="X5826" t="s">
        <v>857</v>
      </c>
      <c r="Y5826">
        <v>19.670000000000002</v>
      </c>
      <c r="Z5826">
        <v>14</v>
      </c>
      <c r="AD5826" t="s">
        <v>476</v>
      </c>
      <c r="AG5826" t="s">
        <v>31</v>
      </c>
      <c r="AJ5826" t="s">
        <v>859</v>
      </c>
      <c r="AK5826" t="s">
        <v>2545</v>
      </c>
      <c r="AX5826" t="s">
        <v>31</v>
      </c>
      <c r="AY5826" t="s">
        <v>31</v>
      </c>
    </row>
    <row r="5827" spans="1:51">
      <c r="A5827" t="s">
        <v>714</v>
      </c>
      <c r="B5827" t="s">
        <v>72</v>
      </c>
      <c r="C5827" t="s">
        <v>174</v>
      </c>
      <c r="D5827" t="s">
        <v>858</v>
      </c>
      <c r="E5827" t="s">
        <v>856</v>
      </c>
      <c r="F5827" t="s">
        <v>862</v>
      </c>
      <c r="G5827" t="s">
        <v>860</v>
      </c>
      <c r="I5827">
        <v>59.666670000000003</v>
      </c>
      <c r="J5827">
        <v>10.66667</v>
      </c>
      <c r="K5827">
        <v>90</v>
      </c>
      <c r="N5827" t="s">
        <v>225</v>
      </c>
      <c r="T5827">
        <v>21</v>
      </c>
      <c r="V5827">
        <v>10</v>
      </c>
      <c r="W5827">
        <v>14</v>
      </c>
      <c r="X5827" t="s">
        <v>857</v>
      </c>
      <c r="Y5827">
        <v>34.479999999999997</v>
      </c>
      <c r="Z5827">
        <v>21</v>
      </c>
      <c r="AD5827" t="s">
        <v>476</v>
      </c>
      <c r="AG5827" t="s">
        <v>31</v>
      </c>
      <c r="AJ5827" t="s">
        <v>859</v>
      </c>
      <c r="AK5827" t="s">
        <v>2545</v>
      </c>
      <c r="AX5827" t="s">
        <v>31</v>
      </c>
      <c r="AY5827" t="s">
        <v>31</v>
      </c>
    </row>
    <row r="5828" spans="1:51">
      <c r="A5828" t="s">
        <v>714</v>
      </c>
      <c r="B5828" t="s">
        <v>72</v>
      </c>
      <c r="C5828" t="s">
        <v>174</v>
      </c>
      <c r="D5828" t="s">
        <v>858</v>
      </c>
      <c r="E5828" t="s">
        <v>856</v>
      </c>
      <c r="F5828" t="s">
        <v>862</v>
      </c>
      <c r="G5828" t="s">
        <v>860</v>
      </c>
      <c r="I5828">
        <v>59.666670000000003</v>
      </c>
      <c r="J5828">
        <v>10.66667</v>
      </c>
      <c r="K5828">
        <v>90</v>
      </c>
      <c r="N5828" t="s">
        <v>225</v>
      </c>
      <c r="T5828">
        <v>21</v>
      </c>
      <c r="V5828">
        <v>10</v>
      </c>
      <c r="W5828">
        <v>14</v>
      </c>
      <c r="X5828" t="s">
        <v>857</v>
      </c>
      <c r="Y5828">
        <v>49.04</v>
      </c>
      <c r="Z5828">
        <v>28</v>
      </c>
      <c r="AD5828" t="s">
        <v>476</v>
      </c>
      <c r="AG5828" t="s">
        <v>31</v>
      </c>
      <c r="AJ5828" t="s">
        <v>859</v>
      </c>
      <c r="AK5828" t="s">
        <v>2545</v>
      </c>
      <c r="AX5828" t="s">
        <v>31</v>
      </c>
      <c r="AY5828" t="s">
        <v>31</v>
      </c>
    </row>
    <row r="5829" spans="1:51">
      <c r="A5829" t="s">
        <v>714</v>
      </c>
      <c r="B5829" t="s">
        <v>72</v>
      </c>
      <c r="C5829" t="s">
        <v>174</v>
      </c>
      <c r="D5829" t="s">
        <v>858</v>
      </c>
      <c r="E5829" t="s">
        <v>856</v>
      </c>
      <c r="F5829" t="s">
        <v>862</v>
      </c>
      <c r="G5829" t="s">
        <v>860</v>
      </c>
      <c r="I5829">
        <v>59.666670000000003</v>
      </c>
      <c r="J5829">
        <v>10.66667</v>
      </c>
      <c r="K5829">
        <v>90</v>
      </c>
      <c r="N5829" t="s">
        <v>225</v>
      </c>
      <c r="T5829">
        <v>21</v>
      </c>
      <c r="V5829">
        <v>10</v>
      </c>
      <c r="W5829">
        <v>14</v>
      </c>
      <c r="X5829" t="s">
        <v>857</v>
      </c>
      <c r="Y5829">
        <v>58.51</v>
      </c>
      <c r="Z5829">
        <v>35</v>
      </c>
      <c r="AD5829" t="s">
        <v>476</v>
      </c>
      <c r="AG5829" t="s">
        <v>31</v>
      </c>
      <c r="AJ5829" t="s">
        <v>859</v>
      </c>
      <c r="AK5829" t="s">
        <v>2545</v>
      </c>
      <c r="AX5829" t="s">
        <v>31</v>
      </c>
      <c r="AY5829" t="s">
        <v>31</v>
      </c>
    </row>
    <row r="5830" spans="1:51">
      <c r="A5830" t="s">
        <v>714</v>
      </c>
      <c r="B5830" t="s">
        <v>72</v>
      </c>
      <c r="C5830" t="s">
        <v>174</v>
      </c>
      <c r="D5830" t="s">
        <v>858</v>
      </c>
      <c r="E5830" t="s">
        <v>856</v>
      </c>
      <c r="F5830" t="s">
        <v>862</v>
      </c>
      <c r="G5830" t="s">
        <v>860</v>
      </c>
      <c r="I5830">
        <v>59.666670000000003</v>
      </c>
      <c r="J5830">
        <v>10.66667</v>
      </c>
      <c r="K5830">
        <v>90</v>
      </c>
      <c r="N5830" t="s">
        <v>225</v>
      </c>
      <c r="T5830">
        <v>21</v>
      </c>
      <c r="V5830">
        <v>10</v>
      </c>
      <c r="W5830">
        <v>14</v>
      </c>
      <c r="X5830" t="s">
        <v>857</v>
      </c>
      <c r="Y5830">
        <v>65.31</v>
      </c>
      <c r="Z5830">
        <v>42</v>
      </c>
      <c r="AD5830" t="s">
        <v>476</v>
      </c>
      <c r="AG5830" t="s">
        <v>31</v>
      </c>
      <c r="AJ5830" t="s">
        <v>859</v>
      </c>
      <c r="AK5830" t="s">
        <v>2545</v>
      </c>
      <c r="AX5830" t="s">
        <v>31</v>
      </c>
      <c r="AY5830" t="s">
        <v>31</v>
      </c>
    </row>
    <row r="5831" spans="1:51">
      <c r="A5831" t="s">
        <v>714</v>
      </c>
      <c r="B5831" t="s">
        <v>72</v>
      </c>
      <c r="C5831" t="s">
        <v>174</v>
      </c>
      <c r="D5831" t="s">
        <v>858</v>
      </c>
      <c r="E5831" t="s">
        <v>856</v>
      </c>
      <c r="F5831" t="s">
        <v>862</v>
      </c>
      <c r="G5831" t="s">
        <v>860</v>
      </c>
      <c r="I5831">
        <v>59.666670000000003</v>
      </c>
      <c r="J5831">
        <v>10.66667</v>
      </c>
      <c r="K5831">
        <v>90</v>
      </c>
      <c r="N5831" t="s">
        <v>225</v>
      </c>
      <c r="T5831">
        <v>21</v>
      </c>
      <c r="V5831">
        <v>10</v>
      </c>
      <c r="W5831">
        <v>14</v>
      </c>
      <c r="X5831" t="s">
        <v>857</v>
      </c>
      <c r="Y5831">
        <v>72.349999999999994</v>
      </c>
      <c r="Z5831">
        <v>49</v>
      </c>
      <c r="AD5831" t="s">
        <v>476</v>
      </c>
      <c r="AG5831" t="s">
        <v>31</v>
      </c>
      <c r="AJ5831" t="s">
        <v>859</v>
      </c>
      <c r="AK5831" t="s">
        <v>2545</v>
      </c>
      <c r="AX5831" t="s">
        <v>31</v>
      </c>
      <c r="AY5831" t="s">
        <v>31</v>
      </c>
    </row>
    <row r="5832" spans="1:51">
      <c r="A5832" t="s">
        <v>714</v>
      </c>
      <c r="B5832" t="s">
        <v>72</v>
      </c>
      <c r="C5832" t="s">
        <v>174</v>
      </c>
      <c r="D5832" t="s">
        <v>858</v>
      </c>
      <c r="E5832" t="s">
        <v>856</v>
      </c>
      <c r="F5832" t="s">
        <v>862</v>
      </c>
      <c r="G5832" t="s">
        <v>860</v>
      </c>
      <c r="I5832">
        <v>59.666670000000003</v>
      </c>
      <c r="J5832">
        <v>10.66667</v>
      </c>
      <c r="K5832">
        <v>90</v>
      </c>
      <c r="N5832" t="s">
        <v>225</v>
      </c>
      <c r="T5832">
        <v>21</v>
      </c>
      <c r="V5832">
        <v>10</v>
      </c>
      <c r="W5832">
        <v>14</v>
      </c>
      <c r="X5832" t="s">
        <v>857</v>
      </c>
      <c r="Y5832">
        <v>78.67</v>
      </c>
      <c r="Z5832">
        <v>56</v>
      </c>
      <c r="AD5832" t="s">
        <v>476</v>
      </c>
      <c r="AG5832" t="s">
        <v>31</v>
      </c>
      <c r="AJ5832" t="s">
        <v>859</v>
      </c>
      <c r="AK5832" t="s">
        <v>2545</v>
      </c>
      <c r="AX5832" t="s">
        <v>31</v>
      </c>
      <c r="AY5832" t="s">
        <v>31</v>
      </c>
    </row>
    <row r="5833" spans="1:51">
      <c r="A5833" t="s">
        <v>714</v>
      </c>
      <c r="B5833" t="s">
        <v>72</v>
      </c>
      <c r="C5833" t="s">
        <v>174</v>
      </c>
      <c r="D5833" t="s">
        <v>858</v>
      </c>
      <c r="E5833" t="s">
        <v>856</v>
      </c>
      <c r="F5833" t="s">
        <v>862</v>
      </c>
      <c r="G5833" t="s">
        <v>860</v>
      </c>
      <c r="I5833">
        <v>59.666670000000003</v>
      </c>
      <c r="J5833">
        <v>10.66667</v>
      </c>
      <c r="K5833">
        <v>90</v>
      </c>
      <c r="N5833" t="s">
        <v>225</v>
      </c>
      <c r="T5833">
        <v>15</v>
      </c>
      <c r="V5833">
        <v>20</v>
      </c>
      <c r="W5833">
        <v>4</v>
      </c>
      <c r="X5833" t="s">
        <v>857</v>
      </c>
      <c r="Y5833">
        <v>0</v>
      </c>
      <c r="Z5833">
        <v>0</v>
      </c>
      <c r="AD5833" t="s">
        <v>476</v>
      </c>
      <c r="AG5833" t="s">
        <v>31</v>
      </c>
      <c r="AJ5833" t="s">
        <v>859</v>
      </c>
      <c r="AK5833" t="s">
        <v>2545</v>
      </c>
      <c r="AX5833" t="s">
        <v>31</v>
      </c>
      <c r="AY5833" t="s">
        <v>31</v>
      </c>
    </row>
    <row r="5834" spans="1:51">
      <c r="A5834" t="s">
        <v>714</v>
      </c>
      <c r="B5834" t="s">
        <v>72</v>
      </c>
      <c r="C5834" t="s">
        <v>174</v>
      </c>
      <c r="D5834" t="s">
        <v>858</v>
      </c>
      <c r="E5834" t="s">
        <v>856</v>
      </c>
      <c r="F5834" t="s">
        <v>862</v>
      </c>
      <c r="G5834" t="s">
        <v>860</v>
      </c>
      <c r="I5834">
        <v>59.666670000000003</v>
      </c>
      <c r="J5834">
        <v>10.66667</v>
      </c>
      <c r="K5834">
        <v>90</v>
      </c>
      <c r="N5834" t="s">
        <v>225</v>
      </c>
      <c r="T5834">
        <v>15</v>
      </c>
      <c r="V5834">
        <v>20</v>
      </c>
      <c r="W5834">
        <v>4</v>
      </c>
      <c r="X5834" t="s">
        <v>857</v>
      </c>
      <c r="Y5834">
        <v>4.8600000000000003</v>
      </c>
      <c r="Z5834">
        <v>7</v>
      </c>
      <c r="AD5834" t="s">
        <v>476</v>
      </c>
      <c r="AG5834" t="s">
        <v>31</v>
      </c>
      <c r="AJ5834" t="s">
        <v>859</v>
      </c>
      <c r="AK5834" t="s">
        <v>2545</v>
      </c>
      <c r="AX5834" t="s">
        <v>31</v>
      </c>
      <c r="AY5834" t="s">
        <v>31</v>
      </c>
    </row>
    <row r="5835" spans="1:51">
      <c r="A5835" t="s">
        <v>714</v>
      </c>
      <c r="B5835" t="s">
        <v>72</v>
      </c>
      <c r="C5835" t="s">
        <v>174</v>
      </c>
      <c r="D5835" t="s">
        <v>858</v>
      </c>
      <c r="E5835" t="s">
        <v>856</v>
      </c>
      <c r="F5835" t="s">
        <v>862</v>
      </c>
      <c r="G5835" t="s">
        <v>860</v>
      </c>
      <c r="I5835">
        <v>59.666670000000003</v>
      </c>
      <c r="J5835">
        <v>10.66667</v>
      </c>
      <c r="K5835">
        <v>90</v>
      </c>
      <c r="N5835" t="s">
        <v>225</v>
      </c>
      <c r="T5835">
        <v>15</v>
      </c>
      <c r="V5835">
        <v>20</v>
      </c>
      <c r="W5835">
        <v>4</v>
      </c>
      <c r="X5835" t="s">
        <v>857</v>
      </c>
      <c r="Y5835">
        <v>9.7100000000000009</v>
      </c>
      <c r="Z5835">
        <v>14</v>
      </c>
      <c r="AD5835" t="s">
        <v>476</v>
      </c>
      <c r="AG5835" t="s">
        <v>31</v>
      </c>
      <c r="AJ5835" t="s">
        <v>859</v>
      </c>
      <c r="AK5835" t="s">
        <v>2545</v>
      </c>
      <c r="AX5835" t="s">
        <v>31</v>
      </c>
      <c r="AY5835" t="s">
        <v>31</v>
      </c>
    </row>
    <row r="5836" spans="1:51">
      <c r="A5836" t="s">
        <v>714</v>
      </c>
      <c r="B5836" t="s">
        <v>72</v>
      </c>
      <c r="C5836" t="s">
        <v>174</v>
      </c>
      <c r="D5836" t="s">
        <v>858</v>
      </c>
      <c r="E5836" t="s">
        <v>856</v>
      </c>
      <c r="F5836" t="s">
        <v>862</v>
      </c>
      <c r="G5836" t="s">
        <v>860</v>
      </c>
      <c r="I5836">
        <v>59.666670000000003</v>
      </c>
      <c r="J5836">
        <v>10.66667</v>
      </c>
      <c r="K5836">
        <v>90</v>
      </c>
      <c r="N5836" t="s">
        <v>225</v>
      </c>
      <c r="T5836">
        <v>15</v>
      </c>
      <c r="V5836">
        <v>20</v>
      </c>
      <c r="W5836">
        <v>4</v>
      </c>
      <c r="X5836" t="s">
        <v>857</v>
      </c>
      <c r="Y5836">
        <v>19.670000000000002</v>
      </c>
      <c r="Z5836">
        <v>21</v>
      </c>
      <c r="AD5836" t="s">
        <v>476</v>
      </c>
      <c r="AG5836" t="s">
        <v>31</v>
      </c>
      <c r="AJ5836" t="s">
        <v>859</v>
      </c>
      <c r="AK5836" t="s">
        <v>2545</v>
      </c>
      <c r="AX5836" t="s">
        <v>31</v>
      </c>
      <c r="AY5836" t="s">
        <v>31</v>
      </c>
    </row>
    <row r="5837" spans="1:51">
      <c r="A5837" t="s">
        <v>714</v>
      </c>
      <c r="B5837" t="s">
        <v>72</v>
      </c>
      <c r="C5837" t="s">
        <v>174</v>
      </c>
      <c r="D5837" t="s">
        <v>858</v>
      </c>
      <c r="E5837" t="s">
        <v>856</v>
      </c>
      <c r="F5837" t="s">
        <v>862</v>
      </c>
      <c r="G5837" t="s">
        <v>860</v>
      </c>
      <c r="I5837">
        <v>59.666670000000003</v>
      </c>
      <c r="J5837">
        <v>10.66667</v>
      </c>
      <c r="K5837">
        <v>90</v>
      </c>
      <c r="N5837" t="s">
        <v>225</v>
      </c>
      <c r="T5837">
        <v>15</v>
      </c>
      <c r="V5837">
        <v>20</v>
      </c>
      <c r="W5837">
        <v>4</v>
      </c>
      <c r="X5837" t="s">
        <v>857</v>
      </c>
      <c r="Y5837">
        <v>25.01</v>
      </c>
      <c r="Z5837">
        <v>28</v>
      </c>
      <c r="AD5837" t="s">
        <v>476</v>
      </c>
      <c r="AG5837" t="s">
        <v>31</v>
      </c>
      <c r="AJ5837" t="s">
        <v>859</v>
      </c>
      <c r="AK5837" t="s">
        <v>2545</v>
      </c>
      <c r="AX5837" t="s">
        <v>31</v>
      </c>
      <c r="AY5837" t="s">
        <v>31</v>
      </c>
    </row>
    <row r="5838" spans="1:51">
      <c r="A5838" t="s">
        <v>714</v>
      </c>
      <c r="B5838" t="s">
        <v>72</v>
      </c>
      <c r="C5838" t="s">
        <v>174</v>
      </c>
      <c r="D5838" t="s">
        <v>858</v>
      </c>
      <c r="E5838" t="s">
        <v>856</v>
      </c>
      <c r="F5838" t="s">
        <v>862</v>
      </c>
      <c r="G5838" t="s">
        <v>860</v>
      </c>
      <c r="I5838">
        <v>59.666670000000003</v>
      </c>
      <c r="J5838">
        <v>10.66667</v>
      </c>
      <c r="K5838">
        <v>90</v>
      </c>
      <c r="N5838" t="s">
        <v>225</v>
      </c>
      <c r="T5838">
        <v>15</v>
      </c>
      <c r="V5838">
        <v>20</v>
      </c>
      <c r="W5838">
        <v>4</v>
      </c>
      <c r="X5838" t="s">
        <v>857</v>
      </c>
      <c r="Y5838">
        <v>29.14</v>
      </c>
      <c r="Z5838">
        <v>35</v>
      </c>
      <c r="AD5838" t="s">
        <v>476</v>
      </c>
      <c r="AG5838" t="s">
        <v>31</v>
      </c>
      <c r="AJ5838" t="s">
        <v>859</v>
      </c>
      <c r="AK5838" t="s">
        <v>2545</v>
      </c>
      <c r="AX5838" t="s">
        <v>31</v>
      </c>
      <c r="AY5838" t="s">
        <v>31</v>
      </c>
    </row>
    <row r="5839" spans="1:51">
      <c r="A5839" t="s">
        <v>714</v>
      </c>
      <c r="B5839" t="s">
        <v>72</v>
      </c>
      <c r="C5839" t="s">
        <v>174</v>
      </c>
      <c r="D5839" t="s">
        <v>858</v>
      </c>
      <c r="E5839" t="s">
        <v>856</v>
      </c>
      <c r="F5839" t="s">
        <v>862</v>
      </c>
      <c r="G5839" t="s">
        <v>860</v>
      </c>
      <c r="I5839">
        <v>59.666670000000003</v>
      </c>
      <c r="J5839">
        <v>10.66667</v>
      </c>
      <c r="K5839">
        <v>90</v>
      </c>
      <c r="N5839" t="s">
        <v>225</v>
      </c>
      <c r="T5839">
        <v>15</v>
      </c>
      <c r="V5839">
        <v>20</v>
      </c>
      <c r="W5839">
        <v>4</v>
      </c>
      <c r="X5839" t="s">
        <v>857</v>
      </c>
      <c r="Y5839">
        <v>33.51</v>
      </c>
      <c r="Z5839">
        <v>42</v>
      </c>
      <c r="AD5839" t="s">
        <v>476</v>
      </c>
      <c r="AG5839" t="s">
        <v>31</v>
      </c>
      <c r="AJ5839" t="s">
        <v>859</v>
      </c>
      <c r="AK5839" t="s">
        <v>2545</v>
      </c>
      <c r="AX5839" t="s">
        <v>31</v>
      </c>
      <c r="AY5839" t="s">
        <v>31</v>
      </c>
    </row>
    <row r="5840" spans="1:51">
      <c r="A5840" t="s">
        <v>714</v>
      </c>
      <c r="B5840" t="s">
        <v>72</v>
      </c>
      <c r="C5840" t="s">
        <v>174</v>
      </c>
      <c r="D5840" t="s">
        <v>858</v>
      </c>
      <c r="E5840" t="s">
        <v>856</v>
      </c>
      <c r="F5840" t="s">
        <v>862</v>
      </c>
      <c r="G5840" t="s">
        <v>860</v>
      </c>
      <c r="I5840">
        <v>59.666670000000003</v>
      </c>
      <c r="J5840">
        <v>10.66667</v>
      </c>
      <c r="K5840">
        <v>90</v>
      </c>
      <c r="N5840" t="s">
        <v>225</v>
      </c>
      <c r="T5840">
        <v>15</v>
      </c>
      <c r="V5840">
        <v>20</v>
      </c>
      <c r="W5840">
        <v>4</v>
      </c>
      <c r="X5840" t="s">
        <v>857</v>
      </c>
      <c r="Y5840">
        <v>40.299999999999997</v>
      </c>
      <c r="Z5840">
        <v>49</v>
      </c>
      <c r="AD5840" t="s">
        <v>476</v>
      </c>
      <c r="AG5840" t="s">
        <v>31</v>
      </c>
      <c r="AJ5840" t="s">
        <v>859</v>
      </c>
      <c r="AK5840" t="s">
        <v>2545</v>
      </c>
      <c r="AX5840" t="s">
        <v>31</v>
      </c>
      <c r="AY5840" t="s">
        <v>31</v>
      </c>
    </row>
    <row r="5841" spans="1:51">
      <c r="A5841" t="s">
        <v>714</v>
      </c>
      <c r="B5841" t="s">
        <v>72</v>
      </c>
      <c r="C5841" t="s">
        <v>174</v>
      </c>
      <c r="D5841" t="s">
        <v>858</v>
      </c>
      <c r="E5841" t="s">
        <v>856</v>
      </c>
      <c r="F5841" t="s">
        <v>862</v>
      </c>
      <c r="G5841" t="s">
        <v>860</v>
      </c>
      <c r="I5841">
        <v>59.666670000000003</v>
      </c>
      <c r="J5841">
        <v>10.66667</v>
      </c>
      <c r="K5841">
        <v>90</v>
      </c>
      <c r="N5841" t="s">
        <v>225</v>
      </c>
      <c r="T5841">
        <v>15</v>
      </c>
      <c r="V5841">
        <v>20</v>
      </c>
      <c r="W5841">
        <v>4</v>
      </c>
      <c r="X5841" t="s">
        <v>857</v>
      </c>
      <c r="Y5841">
        <v>46.62</v>
      </c>
      <c r="Z5841">
        <v>56</v>
      </c>
      <c r="AD5841" t="s">
        <v>476</v>
      </c>
      <c r="AG5841" t="s">
        <v>31</v>
      </c>
      <c r="AJ5841" t="s">
        <v>859</v>
      </c>
      <c r="AK5841" t="s">
        <v>2545</v>
      </c>
      <c r="AX5841" t="s">
        <v>31</v>
      </c>
      <c r="AY5841" t="s">
        <v>31</v>
      </c>
    </row>
    <row r="5842" spans="1:51">
      <c r="A5842" t="s">
        <v>714</v>
      </c>
      <c r="B5842" t="s">
        <v>72</v>
      </c>
      <c r="C5842" t="s">
        <v>174</v>
      </c>
      <c r="D5842" t="s">
        <v>858</v>
      </c>
      <c r="E5842" t="s">
        <v>856</v>
      </c>
      <c r="F5842" t="s">
        <v>862</v>
      </c>
      <c r="G5842" t="s">
        <v>860</v>
      </c>
      <c r="I5842">
        <v>59.666670000000003</v>
      </c>
      <c r="J5842">
        <v>10.66667</v>
      </c>
      <c r="K5842">
        <v>90</v>
      </c>
      <c r="N5842" t="s">
        <v>225</v>
      </c>
      <c r="T5842">
        <v>15</v>
      </c>
      <c r="V5842">
        <v>10</v>
      </c>
      <c r="W5842">
        <v>14</v>
      </c>
      <c r="X5842" t="s">
        <v>857</v>
      </c>
      <c r="Y5842">
        <v>0</v>
      </c>
      <c r="Z5842">
        <v>0</v>
      </c>
      <c r="AD5842" t="s">
        <v>476</v>
      </c>
      <c r="AG5842" t="s">
        <v>31</v>
      </c>
      <c r="AJ5842" t="s">
        <v>859</v>
      </c>
      <c r="AK5842" t="s">
        <v>2545</v>
      </c>
      <c r="AX5842" t="s">
        <v>31</v>
      </c>
      <c r="AY5842" t="s">
        <v>31</v>
      </c>
    </row>
    <row r="5843" spans="1:51">
      <c r="A5843" t="s">
        <v>714</v>
      </c>
      <c r="B5843" t="s">
        <v>72</v>
      </c>
      <c r="C5843" t="s">
        <v>174</v>
      </c>
      <c r="D5843" t="s">
        <v>858</v>
      </c>
      <c r="E5843" t="s">
        <v>856</v>
      </c>
      <c r="F5843" t="s">
        <v>862</v>
      </c>
      <c r="G5843" t="s">
        <v>860</v>
      </c>
      <c r="I5843">
        <v>59.666670000000003</v>
      </c>
      <c r="J5843">
        <v>10.66667</v>
      </c>
      <c r="K5843">
        <v>90</v>
      </c>
      <c r="N5843" t="s">
        <v>225</v>
      </c>
      <c r="T5843">
        <v>15</v>
      </c>
      <c r="V5843">
        <v>10</v>
      </c>
      <c r="W5843">
        <v>14</v>
      </c>
      <c r="X5843" t="s">
        <v>857</v>
      </c>
      <c r="Y5843">
        <v>1.94</v>
      </c>
      <c r="Z5843">
        <v>7</v>
      </c>
      <c r="AD5843" t="s">
        <v>476</v>
      </c>
      <c r="AG5843" t="s">
        <v>31</v>
      </c>
      <c r="AJ5843" t="s">
        <v>859</v>
      </c>
      <c r="AK5843" t="s">
        <v>2545</v>
      </c>
      <c r="AX5843" t="s">
        <v>31</v>
      </c>
      <c r="AY5843" t="s">
        <v>31</v>
      </c>
    </row>
    <row r="5844" spans="1:51">
      <c r="A5844" t="s">
        <v>714</v>
      </c>
      <c r="B5844" t="s">
        <v>72</v>
      </c>
      <c r="C5844" t="s">
        <v>174</v>
      </c>
      <c r="D5844" t="s">
        <v>858</v>
      </c>
      <c r="E5844" t="s">
        <v>856</v>
      </c>
      <c r="F5844" t="s">
        <v>862</v>
      </c>
      <c r="G5844" t="s">
        <v>860</v>
      </c>
      <c r="I5844">
        <v>59.666670000000003</v>
      </c>
      <c r="J5844">
        <v>10.66667</v>
      </c>
      <c r="K5844">
        <v>90</v>
      </c>
      <c r="N5844" t="s">
        <v>225</v>
      </c>
      <c r="T5844">
        <v>15</v>
      </c>
      <c r="V5844">
        <v>10</v>
      </c>
      <c r="W5844">
        <v>14</v>
      </c>
      <c r="X5844" t="s">
        <v>857</v>
      </c>
      <c r="Y5844">
        <v>5.83</v>
      </c>
      <c r="Z5844">
        <v>14</v>
      </c>
      <c r="AD5844" t="s">
        <v>476</v>
      </c>
      <c r="AG5844" t="s">
        <v>31</v>
      </c>
      <c r="AJ5844" t="s">
        <v>859</v>
      </c>
      <c r="AK5844" t="s">
        <v>2545</v>
      </c>
      <c r="AX5844" t="s">
        <v>31</v>
      </c>
      <c r="AY5844" t="s">
        <v>31</v>
      </c>
    </row>
    <row r="5845" spans="1:51">
      <c r="A5845" t="s">
        <v>714</v>
      </c>
      <c r="B5845" t="s">
        <v>72</v>
      </c>
      <c r="C5845" t="s">
        <v>174</v>
      </c>
      <c r="D5845" t="s">
        <v>858</v>
      </c>
      <c r="E5845" t="s">
        <v>856</v>
      </c>
      <c r="F5845" t="s">
        <v>862</v>
      </c>
      <c r="G5845" t="s">
        <v>860</v>
      </c>
      <c r="I5845">
        <v>59.666670000000003</v>
      </c>
      <c r="J5845">
        <v>10.66667</v>
      </c>
      <c r="K5845">
        <v>90</v>
      </c>
      <c r="N5845" t="s">
        <v>225</v>
      </c>
      <c r="T5845">
        <v>15</v>
      </c>
      <c r="V5845">
        <v>10</v>
      </c>
      <c r="W5845">
        <v>14</v>
      </c>
      <c r="X5845" t="s">
        <v>857</v>
      </c>
      <c r="Y5845">
        <v>11.9</v>
      </c>
      <c r="Z5845">
        <v>21</v>
      </c>
      <c r="AD5845" t="s">
        <v>476</v>
      </c>
      <c r="AG5845" t="s">
        <v>31</v>
      </c>
      <c r="AJ5845" t="s">
        <v>859</v>
      </c>
      <c r="AK5845" t="s">
        <v>2545</v>
      </c>
      <c r="AX5845" t="s">
        <v>31</v>
      </c>
      <c r="AY5845" t="s">
        <v>31</v>
      </c>
    </row>
    <row r="5846" spans="1:51">
      <c r="A5846" t="s">
        <v>714</v>
      </c>
      <c r="B5846" t="s">
        <v>72</v>
      </c>
      <c r="C5846" t="s">
        <v>174</v>
      </c>
      <c r="D5846" t="s">
        <v>858</v>
      </c>
      <c r="E5846" t="s">
        <v>856</v>
      </c>
      <c r="F5846" t="s">
        <v>862</v>
      </c>
      <c r="G5846" t="s">
        <v>860</v>
      </c>
      <c r="I5846">
        <v>59.666670000000003</v>
      </c>
      <c r="J5846">
        <v>10.66667</v>
      </c>
      <c r="K5846">
        <v>90</v>
      </c>
      <c r="N5846" t="s">
        <v>225</v>
      </c>
      <c r="T5846">
        <v>15</v>
      </c>
      <c r="V5846">
        <v>10</v>
      </c>
      <c r="W5846">
        <v>14</v>
      </c>
      <c r="X5846" t="s">
        <v>857</v>
      </c>
      <c r="Y5846">
        <v>13.35</v>
      </c>
      <c r="Z5846">
        <v>28</v>
      </c>
      <c r="AD5846" t="s">
        <v>476</v>
      </c>
      <c r="AG5846" t="s">
        <v>31</v>
      </c>
      <c r="AJ5846" t="s">
        <v>859</v>
      </c>
      <c r="AK5846" t="s">
        <v>2545</v>
      </c>
      <c r="AX5846" t="s">
        <v>31</v>
      </c>
      <c r="AY5846" t="s">
        <v>31</v>
      </c>
    </row>
    <row r="5847" spans="1:51">
      <c r="A5847" t="s">
        <v>714</v>
      </c>
      <c r="B5847" t="s">
        <v>72</v>
      </c>
      <c r="C5847" t="s">
        <v>174</v>
      </c>
      <c r="D5847" t="s">
        <v>858</v>
      </c>
      <c r="E5847" t="s">
        <v>856</v>
      </c>
      <c r="F5847" t="s">
        <v>862</v>
      </c>
      <c r="G5847" t="s">
        <v>860</v>
      </c>
      <c r="I5847">
        <v>59.666670000000003</v>
      </c>
      <c r="J5847">
        <v>10.66667</v>
      </c>
      <c r="K5847">
        <v>90</v>
      </c>
      <c r="N5847" t="s">
        <v>225</v>
      </c>
      <c r="T5847">
        <v>15</v>
      </c>
      <c r="V5847">
        <v>10</v>
      </c>
      <c r="W5847">
        <v>14</v>
      </c>
      <c r="X5847" t="s">
        <v>857</v>
      </c>
      <c r="Y5847">
        <v>14.08</v>
      </c>
      <c r="Z5847">
        <v>35</v>
      </c>
      <c r="AD5847" t="s">
        <v>476</v>
      </c>
      <c r="AG5847" t="s">
        <v>31</v>
      </c>
      <c r="AJ5847" t="s">
        <v>859</v>
      </c>
      <c r="AK5847" t="s">
        <v>2545</v>
      </c>
      <c r="AX5847" t="s">
        <v>31</v>
      </c>
      <c r="AY5847" t="s">
        <v>31</v>
      </c>
    </row>
    <row r="5848" spans="1:51">
      <c r="A5848" t="s">
        <v>714</v>
      </c>
      <c r="B5848" t="s">
        <v>72</v>
      </c>
      <c r="C5848" t="s">
        <v>174</v>
      </c>
      <c r="D5848" t="s">
        <v>858</v>
      </c>
      <c r="E5848" t="s">
        <v>856</v>
      </c>
      <c r="F5848" t="s">
        <v>862</v>
      </c>
      <c r="G5848" t="s">
        <v>860</v>
      </c>
      <c r="I5848">
        <v>59.666670000000003</v>
      </c>
      <c r="J5848">
        <v>10.66667</v>
      </c>
      <c r="K5848">
        <v>90</v>
      </c>
      <c r="N5848" t="s">
        <v>225</v>
      </c>
      <c r="T5848">
        <v>15</v>
      </c>
      <c r="V5848">
        <v>10</v>
      </c>
      <c r="W5848">
        <v>14</v>
      </c>
      <c r="X5848" t="s">
        <v>857</v>
      </c>
      <c r="Y5848">
        <v>16.75</v>
      </c>
      <c r="Z5848">
        <v>42</v>
      </c>
      <c r="AD5848" t="s">
        <v>476</v>
      </c>
      <c r="AG5848" t="s">
        <v>31</v>
      </c>
      <c r="AJ5848" t="s">
        <v>859</v>
      </c>
      <c r="AK5848" t="s">
        <v>2545</v>
      </c>
      <c r="AX5848" t="s">
        <v>31</v>
      </c>
      <c r="AY5848" t="s">
        <v>31</v>
      </c>
    </row>
    <row r="5849" spans="1:51">
      <c r="A5849" t="s">
        <v>714</v>
      </c>
      <c r="B5849" t="s">
        <v>72</v>
      </c>
      <c r="C5849" t="s">
        <v>174</v>
      </c>
      <c r="D5849" t="s">
        <v>858</v>
      </c>
      <c r="E5849" t="s">
        <v>856</v>
      </c>
      <c r="F5849" t="s">
        <v>862</v>
      </c>
      <c r="G5849" t="s">
        <v>860</v>
      </c>
      <c r="I5849">
        <v>59.666670000000003</v>
      </c>
      <c r="J5849">
        <v>10.66667</v>
      </c>
      <c r="K5849">
        <v>90</v>
      </c>
      <c r="N5849" t="s">
        <v>225</v>
      </c>
      <c r="T5849">
        <v>15</v>
      </c>
      <c r="V5849">
        <v>10</v>
      </c>
      <c r="W5849">
        <v>14</v>
      </c>
      <c r="X5849" t="s">
        <v>857</v>
      </c>
      <c r="Y5849">
        <v>18.45</v>
      </c>
      <c r="Z5849">
        <v>49</v>
      </c>
      <c r="AD5849" t="s">
        <v>476</v>
      </c>
      <c r="AG5849" t="s">
        <v>31</v>
      </c>
      <c r="AJ5849" t="s">
        <v>859</v>
      </c>
      <c r="AK5849" t="s">
        <v>2545</v>
      </c>
      <c r="AX5849" t="s">
        <v>31</v>
      </c>
      <c r="AY5849" t="s">
        <v>31</v>
      </c>
    </row>
    <row r="5850" spans="1:51">
      <c r="A5850" t="s">
        <v>714</v>
      </c>
      <c r="B5850" t="s">
        <v>72</v>
      </c>
      <c r="C5850" t="s">
        <v>174</v>
      </c>
      <c r="D5850" t="s">
        <v>858</v>
      </c>
      <c r="E5850" t="s">
        <v>856</v>
      </c>
      <c r="F5850" t="s">
        <v>862</v>
      </c>
      <c r="G5850" t="s">
        <v>860</v>
      </c>
      <c r="I5850">
        <v>59.666670000000003</v>
      </c>
      <c r="J5850">
        <v>10.66667</v>
      </c>
      <c r="K5850">
        <v>90</v>
      </c>
      <c r="N5850" t="s">
        <v>225</v>
      </c>
      <c r="T5850">
        <v>15</v>
      </c>
      <c r="V5850">
        <v>10</v>
      </c>
      <c r="W5850">
        <v>14</v>
      </c>
      <c r="X5850" t="s">
        <v>857</v>
      </c>
      <c r="Y5850">
        <v>19.18</v>
      </c>
      <c r="Z5850">
        <v>56</v>
      </c>
      <c r="AD5850" t="s">
        <v>476</v>
      </c>
      <c r="AG5850" t="s">
        <v>31</v>
      </c>
      <c r="AJ5850" t="s">
        <v>859</v>
      </c>
      <c r="AK5850" t="s">
        <v>2545</v>
      </c>
      <c r="AX5850" t="s">
        <v>31</v>
      </c>
      <c r="AY5850" t="s">
        <v>31</v>
      </c>
    </row>
    <row r="5851" spans="1:51">
      <c r="A5851" t="s">
        <v>714</v>
      </c>
      <c r="B5851" t="s">
        <v>72</v>
      </c>
      <c r="C5851" t="s">
        <v>174</v>
      </c>
      <c r="D5851" t="s">
        <v>858</v>
      </c>
      <c r="E5851" t="s">
        <v>856</v>
      </c>
      <c r="F5851" t="s">
        <v>862</v>
      </c>
      <c r="G5851" t="s">
        <v>860</v>
      </c>
      <c r="I5851">
        <v>59.666670000000003</v>
      </c>
      <c r="J5851">
        <v>10.66667</v>
      </c>
      <c r="K5851">
        <v>90</v>
      </c>
      <c r="N5851" t="s">
        <v>225</v>
      </c>
      <c r="T5851">
        <v>9</v>
      </c>
      <c r="V5851">
        <v>20</v>
      </c>
      <c r="W5851">
        <v>4</v>
      </c>
      <c r="X5851" t="s">
        <v>857</v>
      </c>
      <c r="Y5851">
        <v>0</v>
      </c>
      <c r="Z5851">
        <v>0</v>
      </c>
      <c r="AD5851" t="s">
        <v>476</v>
      </c>
      <c r="AG5851" t="s">
        <v>31</v>
      </c>
      <c r="AJ5851" t="s">
        <v>859</v>
      </c>
      <c r="AK5851" t="s">
        <v>2545</v>
      </c>
      <c r="AX5851" t="s">
        <v>31</v>
      </c>
      <c r="AY5851" t="s">
        <v>31</v>
      </c>
    </row>
    <row r="5852" spans="1:51">
      <c r="A5852" t="s">
        <v>714</v>
      </c>
      <c r="B5852" t="s">
        <v>72</v>
      </c>
      <c r="C5852" t="s">
        <v>174</v>
      </c>
      <c r="D5852" t="s">
        <v>858</v>
      </c>
      <c r="E5852" t="s">
        <v>856</v>
      </c>
      <c r="F5852" t="s">
        <v>862</v>
      </c>
      <c r="G5852" t="s">
        <v>860</v>
      </c>
      <c r="I5852">
        <v>59.666670000000003</v>
      </c>
      <c r="J5852">
        <v>10.66667</v>
      </c>
      <c r="K5852">
        <v>90</v>
      </c>
      <c r="N5852" t="s">
        <v>225</v>
      </c>
      <c r="T5852">
        <v>9</v>
      </c>
      <c r="V5852">
        <v>20</v>
      </c>
      <c r="W5852">
        <v>4</v>
      </c>
      <c r="X5852" t="s">
        <v>857</v>
      </c>
      <c r="Y5852">
        <v>2.4300000000000002</v>
      </c>
      <c r="Z5852">
        <v>7</v>
      </c>
      <c r="AD5852" t="s">
        <v>476</v>
      </c>
      <c r="AG5852" t="s">
        <v>31</v>
      </c>
      <c r="AJ5852" t="s">
        <v>859</v>
      </c>
      <c r="AK5852" t="s">
        <v>2545</v>
      </c>
      <c r="AX5852" t="s">
        <v>31</v>
      </c>
      <c r="AY5852" t="s">
        <v>31</v>
      </c>
    </row>
    <row r="5853" spans="1:51">
      <c r="A5853" t="s">
        <v>714</v>
      </c>
      <c r="B5853" t="s">
        <v>72</v>
      </c>
      <c r="C5853" t="s">
        <v>174</v>
      </c>
      <c r="D5853" t="s">
        <v>858</v>
      </c>
      <c r="E5853" t="s">
        <v>856</v>
      </c>
      <c r="F5853" t="s">
        <v>862</v>
      </c>
      <c r="G5853" t="s">
        <v>860</v>
      </c>
      <c r="I5853">
        <v>59.666670000000003</v>
      </c>
      <c r="J5853">
        <v>10.66667</v>
      </c>
      <c r="K5853">
        <v>90</v>
      </c>
      <c r="N5853" t="s">
        <v>225</v>
      </c>
      <c r="T5853">
        <v>9</v>
      </c>
      <c r="V5853">
        <v>20</v>
      </c>
      <c r="W5853">
        <v>4</v>
      </c>
      <c r="X5853" t="s">
        <v>857</v>
      </c>
      <c r="Y5853">
        <v>3.64</v>
      </c>
      <c r="Z5853">
        <v>14</v>
      </c>
      <c r="AD5853" t="s">
        <v>476</v>
      </c>
      <c r="AG5853" t="s">
        <v>31</v>
      </c>
      <c r="AJ5853" t="s">
        <v>859</v>
      </c>
      <c r="AK5853" t="s">
        <v>2545</v>
      </c>
      <c r="AX5853" t="s">
        <v>31</v>
      </c>
      <c r="AY5853" t="s">
        <v>31</v>
      </c>
    </row>
    <row r="5854" spans="1:51">
      <c r="A5854" t="s">
        <v>714</v>
      </c>
      <c r="B5854" t="s">
        <v>72</v>
      </c>
      <c r="C5854" t="s">
        <v>174</v>
      </c>
      <c r="D5854" t="s">
        <v>858</v>
      </c>
      <c r="E5854" t="s">
        <v>856</v>
      </c>
      <c r="F5854" t="s">
        <v>862</v>
      </c>
      <c r="G5854" t="s">
        <v>860</v>
      </c>
      <c r="I5854">
        <v>59.666670000000003</v>
      </c>
      <c r="J5854">
        <v>10.66667</v>
      </c>
      <c r="K5854">
        <v>90</v>
      </c>
      <c r="N5854" t="s">
        <v>225</v>
      </c>
      <c r="T5854">
        <v>9</v>
      </c>
      <c r="V5854">
        <v>20</v>
      </c>
      <c r="W5854">
        <v>4</v>
      </c>
      <c r="X5854" t="s">
        <v>857</v>
      </c>
      <c r="Y5854">
        <v>5.58</v>
      </c>
      <c r="Z5854">
        <v>21</v>
      </c>
      <c r="AD5854" t="s">
        <v>476</v>
      </c>
      <c r="AG5854" t="s">
        <v>31</v>
      </c>
      <c r="AJ5854" t="s">
        <v>859</v>
      </c>
      <c r="AK5854" t="s">
        <v>2545</v>
      </c>
      <c r="AX5854" t="s">
        <v>31</v>
      </c>
      <c r="AY5854" t="s">
        <v>31</v>
      </c>
    </row>
    <row r="5855" spans="1:51">
      <c r="A5855" t="s">
        <v>714</v>
      </c>
      <c r="B5855" t="s">
        <v>72</v>
      </c>
      <c r="C5855" t="s">
        <v>174</v>
      </c>
      <c r="D5855" t="s">
        <v>858</v>
      </c>
      <c r="E5855" t="s">
        <v>856</v>
      </c>
      <c r="F5855" t="s">
        <v>862</v>
      </c>
      <c r="G5855" t="s">
        <v>860</v>
      </c>
      <c r="I5855">
        <v>59.666670000000003</v>
      </c>
      <c r="J5855">
        <v>10.66667</v>
      </c>
      <c r="K5855">
        <v>90</v>
      </c>
      <c r="N5855" t="s">
        <v>225</v>
      </c>
      <c r="T5855">
        <v>9</v>
      </c>
      <c r="V5855">
        <v>20</v>
      </c>
      <c r="W5855">
        <v>4</v>
      </c>
      <c r="X5855" t="s">
        <v>857</v>
      </c>
      <c r="Y5855">
        <v>5.34</v>
      </c>
      <c r="Z5855">
        <v>28</v>
      </c>
      <c r="AD5855" t="s">
        <v>476</v>
      </c>
      <c r="AG5855" t="s">
        <v>31</v>
      </c>
      <c r="AJ5855" t="s">
        <v>859</v>
      </c>
      <c r="AK5855" t="s">
        <v>2545</v>
      </c>
      <c r="AX5855" t="s">
        <v>31</v>
      </c>
      <c r="AY5855" t="s">
        <v>31</v>
      </c>
    </row>
    <row r="5856" spans="1:51">
      <c r="A5856" t="s">
        <v>714</v>
      </c>
      <c r="B5856" t="s">
        <v>72</v>
      </c>
      <c r="C5856" t="s">
        <v>174</v>
      </c>
      <c r="D5856" t="s">
        <v>858</v>
      </c>
      <c r="E5856" t="s">
        <v>856</v>
      </c>
      <c r="F5856" t="s">
        <v>862</v>
      </c>
      <c r="G5856" t="s">
        <v>860</v>
      </c>
      <c r="I5856">
        <v>59.666670000000003</v>
      </c>
      <c r="J5856">
        <v>10.66667</v>
      </c>
      <c r="K5856">
        <v>90</v>
      </c>
      <c r="N5856" t="s">
        <v>225</v>
      </c>
      <c r="T5856">
        <v>9</v>
      </c>
      <c r="V5856">
        <v>20</v>
      </c>
      <c r="W5856">
        <v>4</v>
      </c>
      <c r="X5856" t="s">
        <v>857</v>
      </c>
      <c r="Y5856">
        <v>5.58</v>
      </c>
      <c r="Z5856">
        <v>35</v>
      </c>
      <c r="AD5856" t="s">
        <v>476</v>
      </c>
      <c r="AG5856" t="s">
        <v>31</v>
      </c>
      <c r="AJ5856" t="s">
        <v>859</v>
      </c>
      <c r="AK5856" t="s">
        <v>2545</v>
      </c>
      <c r="AX5856" t="s">
        <v>31</v>
      </c>
      <c r="AY5856" t="s">
        <v>31</v>
      </c>
    </row>
    <row r="5857" spans="1:51">
      <c r="A5857" t="s">
        <v>714</v>
      </c>
      <c r="B5857" t="s">
        <v>72</v>
      </c>
      <c r="C5857" t="s">
        <v>174</v>
      </c>
      <c r="D5857" t="s">
        <v>858</v>
      </c>
      <c r="E5857" t="s">
        <v>856</v>
      </c>
      <c r="F5857" t="s">
        <v>862</v>
      </c>
      <c r="G5857" t="s">
        <v>860</v>
      </c>
      <c r="I5857">
        <v>59.666670000000003</v>
      </c>
      <c r="J5857">
        <v>10.66667</v>
      </c>
      <c r="K5857">
        <v>90</v>
      </c>
      <c r="N5857" t="s">
        <v>225</v>
      </c>
      <c r="T5857">
        <v>9</v>
      </c>
      <c r="V5857">
        <v>20</v>
      </c>
      <c r="W5857">
        <v>4</v>
      </c>
      <c r="X5857" t="s">
        <v>857</v>
      </c>
      <c r="Y5857">
        <v>5.58</v>
      </c>
      <c r="Z5857">
        <v>42</v>
      </c>
      <c r="AD5857" t="s">
        <v>476</v>
      </c>
      <c r="AG5857" t="s">
        <v>31</v>
      </c>
      <c r="AJ5857" t="s">
        <v>859</v>
      </c>
      <c r="AK5857" t="s">
        <v>2545</v>
      </c>
      <c r="AX5857" t="s">
        <v>31</v>
      </c>
      <c r="AY5857" t="s">
        <v>31</v>
      </c>
    </row>
    <row r="5858" spans="1:51">
      <c r="A5858" t="s">
        <v>714</v>
      </c>
      <c r="B5858" t="s">
        <v>72</v>
      </c>
      <c r="C5858" t="s">
        <v>174</v>
      </c>
      <c r="D5858" t="s">
        <v>858</v>
      </c>
      <c r="E5858" t="s">
        <v>856</v>
      </c>
      <c r="F5858" t="s">
        <v>862</v>
      </c>
      <c r="G5858" t="s">
        <v>860</v>
      </c>
      <c r="I5858">
        <v>59.666670000000003</v>
      </c>
      <c r="J5858">
        <v>10.66667</v>
      </c>
      <c r="K5858">
        <v>90</v>
      </c>
      <c r="N5858" t="s">
        <v>225</v>
      </c>
      <c r="T5858">
        <v>9</v>
      </c>
      <c r="V5858">
        <v>20</v>
      </c>
      <c r="W5858">
        <v>4</v>
      </c>
      <c r="X5858" t="s">
        <v>857</v>
      </c>
      <c r="Y5858">
        <v>5.58</v>
      </c>
      <c r="Z5858">
        <v>49</v>
      </c>
      <c r="AD5858" t="s">
        <v>476</v>
      </c>
      <c r="AG5858" t="s">
        <v>31</v>
      </c>
      <c r="AJ5858" t="s">
        <v>859</v>
      </c>
      <c r="AK5858" t="s">
        <v>2545</v>
      </c>
      <c r="AX5858" t="s">
        <v>31</v>
      </c>
      <c r="AY5858" t="s">
        <v>31</v>
      </c>
    </row>
    <row r="5859" spans="1:51">
      <c r="A5859" t="s">
        <v>714</v>
      </c>
      <c r="B5859" t="s">
        <v>72</v>
      </c>
      <c r="C5859" t="s">
        <v>174</v>
      </c>
      <c r="D5859" t="s">
        <v>858</v>
      </c>
      <c r="E5859" t="s">
        <v>856</v>
      </c>
      <c r="F5859" t="s">
        <v>862</v>
      </c>
      <c r="G5859" t="s">
        <v>860</v>
      </c>
      <c r="I5859">
        <v>59.666670000000003</v>
      </c>
      <c r="J5859">
        <v>10.66667</v>
      </c>
      <c r="K5859">
        <v>90</v>
      </c>
      <c r="N5859" t="s">
        <v>225</v>
      </c>
      <c r="T5859">
        <v>9</v>
      </c>
      <c r="V5859">
        <v>20</v>
      </c>
      <c r="W5859">
        <v>4</v>
      </c>
      <c r="X5859" t="s">
        <v>857</v>
      </c>
      <c r="Y5859">
        <v>5.58</v>
      </c>
      <c r="Z5859">
        <v>56</v>
      </c>
      <c r="AD5859" t="s">
        <v>476</v>
      </c>
      <c r="AG5859" t="s">
        <v>31</v>
      </c>
      <c r="AJ5859" t="s">
        <v>859</v>
      </c>
      <c r="AK5859" t="s">
        <v>2545</v>
      </c>
      <c r="AX5859" t="s">
        <v>31</v>
      </c>
      <c r="AY5859" t="s">
        <v>31</v>
      </c>
    </row>
    <row r="5860" spans="1:51">
      <c r="A5860" t="s">
        <v>714</v>
      </c>
      <c r="B5860" t="s">
        <v>72</v>
      </c>
      <c r="C5860" t="s">
        <v>174</v>
      </c>
      <c r="D5860" t="s">
        <v>858</v>
      </c>
      <c r="E5860" t="s">
        <v>856</v>
      </c>
      <c r="F5860" t="s">
        <v>862</v>
      </c>
      <c r="G5860" t="s">
        <v>860</v>
      </c>
      <c r="I5860">
        <v>59.666670000000003</v>
      </c>
      <c r="J5860">
        <v>10.66667</v>
      </c>
      <c r="K5860">
        <v>90</v>
      </c>
      <c r="N5860" t="s">
        <v>225</v>
      </c>
      <c r="T5860">
        <v>9</v>
      </c>
      <c r="V5860">
        <v>10</v>
      </c>
      <c r="W5860">
        <v>14</v>
      </c>
      <c r="X5860" t="s">
        <v>857</v>
      </c>
      <c r="Y5860">
        <v>0</v>
      </c>
      <c r="Z5860">
        <v>0</v>
      </c>
      <c r="AD5860" t="s">
        <v>476</v>
      </c>
      <c r="AG5860" t="s">
        <v>31</v>
      </c>
      <c r="AJ5860" t="s">
        <v>859</v>
      </c>
      <c r="AK5860" t="s">
        <v>2545</v>
      </c>
      <c r="AX5860" t="s">
        <v>31</v>
      </c>
      <c r="AY5860" t="s">
        <v>31</v>
      </c>
    </row>
    <row r="5861" spans="1:51">
      <c r="A5861" t="s">
        <v>714</v>
      </c>
      <c r="B5861" t="s">
        <v>72</v>
      </c>
      <c r="C5861" t="s">
        <v>174</v>
      </c>
      <c r="D5861" t="s">
        <v>858</v>
      </c>
      <c r="E5861" t="s">
        <v>856</v>
      </c>
      <c r="F5861" t="s">
        <v>862</v>
      </c>
      <c r="G5861" t="s">
        <v>860</v>
      </c>
      <c r="I5861">
        <v>59.666670000000003</v>
      </c>
      <c r="J5861">
        <v>10.66667</v>
      </c>
      <c r="K5861">
        <v>90</v>
      </c>
      <c r="N5861" t="s">
        <v>225</v>
      </c>
      <c r="T5861">
        <v>9</v>
      </c>
      <c r="V5861">
        <v>10</v>
      </c>
      <c r="W5861">
        <v>14</v>
      </c>
      <c r="X5861" t="s">
        <v>857</v>
      </c>
      <c r="Y5861">
        <v>2.4300000000000002</v>
      </c>
      <c r="Z5861">
        <v>7</v>
      </c>
      <c r="AD5861" t="s">
        <v>476</v>
      </c>
      <c r="AG5861" t="s">
        <v>31</v>
      </c>
      <c r="AJ5861" t="s">
        <v>859</v>
      </c>
      <c r="AK5861" t="s">
        <v>2545</v>
      </c>
      <c r="AX5861" t="s">
        <v>31</v>
      </c>
      <c r="AY5861" t="s">
        <v>31</v>
      </c>
    </row>
    <row r="5862" spans="1:51">
      <c r="A5862" t="s">
        <v>714</v>
      </c>
      <c r="B5862" t="s">
        <v>72</v>
      </c>
      <c r="C5862" t="s">
        <v>174</v>
      </c>
      <c r="D5862" t="s">
        <v>858</v>
      </c>
      <c r="E5862" t="s">
        <v>856</v>
      </c>
      <c r="F5862" t="s">
        <v>862</v>
      </c>
      <c r="G5862" t="s">
        <v>860</v>
      </c>
      <c r="I5862">
        <v>59.666670000000003</v>
      </c>
      <c r="J5862">
        <v>10.66667</v>
      </c>
      <c r="K5862">
        <v>90</v>
      </c>
      <c r="N5862" t="s">
        <v>225</v>
      </c>
      <c r="T5862">
        <v>9</v>
      </c>
      <c r="V5862">
        <v>10</v>
      </c>
      <c r="W5862">
        <v>14</v>
      </c>
      <c r="X5862" t="s">
        <v>857</v>
      </c>
      <c r="Y5862">
        <v>3.64</v>
      </c>
      <c r="Z5862">
        <v>14</v>
      </c>
      <c r="AD5862" t="s">
        <v>476</v>
      </c>
      <c r="AG5862" t="s">
        <v>31</v>
      </c>
      <c r="AJ5862" t="s">
        <v>859</v>
      </c>
      <c r="AK5862" t="s">
        <v>2545</v>
      </c>
      <c r="AX5862" t="s">
        <v>31</v>
      </c>
      <c r="AY5862" t="s">
        <v>31</v>
      </c>
    </row>
    <row r="5863" spans="1:51">
      <c r="A5863" t="s">
        <v>714</v>
      </c>
      <c r="B5863" t="s">
        <v>72</v>
      </c>
      <c r="C5863" t="s">
        <v>174</v>
      </c>
      <c r="D5863" t="s">
        <v>858</v>
      </c>
      <c r="E5863" t="s">
        <v>856</v>
      </c>
      <c r="F5863" t="s">
        <v>862</v>
      </c>
      <c r="G5863" t="s">
        <v>860</v>
      </c>
      <c r="I5863">
        <v>59.666670000000003</v>
      </c>
      <c r="J5863">
        <v>10.66667</v>
      </c>
      <c r="K5863">
        <v>90</v>
      </c>
      <c r="N5863" t="s">
        <v>225</v>
      </c>
      <c r="T5863">
        <v>9</v>
      </c>
      <c r="V5863">
        <v>10</v>
      </c>
      <c r="W5863">
        <v>14</v>
      </c>
      <c r="X5863" t="s">
        <v>857</v>
      </c>
      <c r="Y5863">
        <v>5.58</v>
      </c>
      <c r="Z5863">
        <v>21</v>
      </c>
      <c r="AD5863" t="s">
        <v>476</v>
      </c>
      <c r="AG5863" t="s">
        <v>31</v>
      </c>
      <c r="AJ5863" t="s">
        <v>859</v>
      </c>
      <c r="AK5863" t="s">
        <v>2545</v>
      </c>
      <c r="AX5863" t="s">
        <v>31</v>
      </c>
      <c r="AY5863" t="s">
        <v>31</v>
      </c>
    </row>
    <row r="5864" spans="1:51">
      <c r="A5864" t="s">
        <v>714</v>
      </c>
      <c r="B5864" t="s">
        <v>72</v>
      </c>
      <c r="C5864" t="s">
        <v>174</v>
      </c>
      <c r="D5864" t="s">
        <v>858</v>
      </c>
      <c r="E5864" t="s">
        <v>856</v>
      </c>
      <c r="F5864" t="s">
        <v>862</v>
      </c>
      <c r="G5864" t="s">
        <v>860</v>
      </c>
      <c r="I5864">
        <v>59.666670000000003</v>
      </c>
      <c r="J5864">
        <v>10.66667</v>
      </c>
      <c r="K5864">
        <v>90</v>
      </c>
      <c r="N5864" t="s">
        <v>225</v>
      </c>
      <c r="T5864">
        <v>9</v>
      </c>
      <c r="V5864">
        <v>10</v>
      </c>
      <c r="W5864">
        <v>14</v>
      </c>
      <c r="X5864" t="s">
        <v>857</v>
      </c>
      <c r="Y5864">
        <v>5.34</v>
      </c>
      <c r="Z5864">
        <v>28</v>
      </c>
      <c r="AD5864" t="s">
        <v>476</v>
      </c>
      <c r="AG5864" t="s">
        <v>31</v>
      </c>
      <c r="AJ5864" t="s">
        <v>859</v>
      </c>
      <c r="AK5864" t="s">
        <v>2545</v>
      </c>
      <c r="AX5864" t="s">
        <v>31</v>
      </c>
      <c r="AY5864" t="s">
        <v>31</v>
      </c>
    </row>
    <row r="5865" spans="1:51">
      <c r="A5865" t="s">
        <v>714</v>
      </c>
      <c r="B5865" t="s">
        <v>72</v>
      </c>
      <c r="C5865" t="s">
        <v>174</v>
      </c>
      <c r="D5865" t="s">
        <v>858</v>
      </c>
      <c r="E5865" t="s">
        <v>856</v>
      </c>
      <c r="F5865" t="s">
        <v>862</v>
      </c>
      <c r="G5865" t="s">
        <v>860</v>
      </c>
      <c r="I5865">
        <v>59.666670000000003</v>
      </c>
      <c r="J5865">
        <v>10.66667</v>
      </c>
      <c r="K5865">
        <v>90</v>
      </c>
      <c r="N5865" t="s">
        <v>225</v>
      </c>
      <c r="T5865">
        <v>9</v>
      </c>
      <c r="V5865">
        <v>10</v>
      </c>
      <c r="W5865">
        <v>14</v>
      </c>
      <c r="X5865" t="s">
        <v>857</v>
      </c>
      <c r="Y5865">
        <v>5.58</v>
      </c>
      <c r="Z5865">
        <v>35</v>
      </c>
      <c r="AD5865" t="s">
        <v>476</v>
      </c>
      <c r="AG5865" t="s">
        <v>31</v>
      </c>
      <c r="AJ5865" t="s">
        <v>859</v>
      </c>
      <c r="AK5865" t="s">
        <v>2545</v>
      </c>
      <c r="AX5865" t="s">
        <v>31</v>
      </c>
      <c r="AY5865" t="s">
        <v>31</v>
      </c>
    </row>
    <row r="5866" spans="1:51">
      <c r="A5866" t="s">
        <v>714</v>
      </c>
      <c r="B5866" t="s">
        <v>72</v>
      </c>
      <c r="C5866" t="s">
        <v>174</v>
      </c>
      <c r="D5866" t="s">
        <v>858</v>
      </c>
      <c r="E5866" t="s">
        <v>856</v>
      </c>
      <c r="F5866" t="s">
        <v>862</v>
      </c>
      <c r="G5866" t="s">
        <v>860</v>
      </c>
      <c r="I5866">
        <v>59.666670000000003</v>
      </c>
      <c r="J5866">
        <v>10.66667</v>
      </c>
      <c r="K5866">
        <v>90</v>
      </c>
      <c r="N5866" t="s">
        <v>225</v>
      </c>
      <c r="T5866">
        <v>9</v>
      </c>
      <c r="V5866">
        <v>10</v>
      </c>
      <c r="W5866">
        <v>14</v>
      </c>
      <c r="X5866" t="s">
        <v>857</v>
      </c>
      <c r="Y5866">
        <v>5.58</v>
      </c>
      <c r="Z5866">
        <v>42</v>
      </c>
      <c r="AD5866" t="s">
        <v>476</v>
      </c>
      <c r="AG5866" t="s">
        <v>31</v>
      </c>
      <c r="AJ5866" t="s">
        <v>859</v>
      </c>
      <c r="AK5866" t="s">
        <v>2545</v>
      </c>
      <c r="AX5866" t="s">
        <v>31</v>
      </c>
      <c r="AY5866" t="s">
        <v>31</v>
      </c>
    </row>
    <row r="5867" spans="1:51">
      <c r="A5867" t="s">
        <v>714</v>
      </c>
      <c r="B5867" t="s">
        <v>72</v>
      </c>
      <c r="C5867" t="s">
        <v>174</v>
      </c>
      <c r="D5867" t="s">
        <v>858</v>
      </c>
      <c r="E5867" t="s">
        <v>856</v>
      </c>
      <c r="F5867" t="s">
        <v>862</v>
      </c>
      <c r="G5867" t="s">
        <v>860</v>
      </c>
      <c r="I5867">
        <v>59.666670000000003</v>
      </c>
      <c r="J5867">
        <v>10.66667</v>
      </c>
      <c r="K5867">
        <v>90</v>
      </c>
      <c r="N5867" t="s">
        <v>225</v>
      </c>
      <c r="T5867">
        <v>9</v>
      </c>
      <c r="V5867">
        <v>10</v>
      </c>
      <c r="W5867">
        <v>14</v>
      </c>
      <c r="X5867" t="s">
        <v>857</v>
      </c>
      <c r="Y5867">
        <v>5.58</v>
      </c>
      <c r="Z5867">
        <v>49</v>
      </c>
      <c r="AD5867" t="s">
        <v>476</v>
      </c>
      <c r="AG5867" t="s">
        <v>31</v>
      </c>
      <c r="AJ5867" t="s">
        <v>859</v>
      </c>
      <c r="AK5867" t="s">
        <v>2545</v>
      </c>
      <c r="AX5867" t="s">
        <v>31</v>
      </c>
      <c r="AY5867" t="s">
        <v>31</v>
      </c>
    </row>
    <row r="5868" spans="1:51">
      <c r="A5868" t="s">
        <v>714</v>
      </c>
      <c r="B5868" t="s">
        <v>72</v>
      </c>
      <c r="C5868" t="s">
        <v>174</v>
      </c>
      <c r="D5868" t="s">
        <v>858</v>
      </c>
      <c r="E5868" t="s">
        <v>856</v>
      </c>
      <c r="F5868" t="s">
        <v>862</v>
      </c>
      <c r="G5868" t="s">
        <v>860</v>
      </c>
      <c r="I5868">
        <v>59.666670000000003</v>
      </c>
      <c r="J5868">
        <v>10.66667</v>
      </c>
      <c r="K5868">
        <v>90</v>
      </c>
      <c r="N5868" t="s">
        <v>225</v>
      </c>
      <c r="T5868">
        <v>9</v>
      </c>
      <c r="V5868">
        <v>10</v>
      </c>
      <c r="W5868">
        <v>14</v>
      </c>
      <c r="X5868" t="s">
        <v>857</v>
      </c>
      <c r="Y5868">
        <v>5.58</v>
      </c>
      <c r="Z5868">
        <v>56</v>
      </c>
      <c r="AD5868" t="s">
        <v>476</v>
      </c>
      <c r="AG5868" t="s">
        <v>31</v>
      </c>
      <c r="AJ5868" t="s">
        <v>859</v>
      </c>
      <c r="AK5868" t="s">
        <v>2545</v>
      </c>
      <c r="AX5868" t="s">
        <v>31</v>
      </c>
      <c r="AY5868" t="s">
        <v>31</v>
      </c>
    </row>
    <row r="5869" spans="1:51">
      <c r="A5869" t="s">
        <v>714</v>
      </c>
      <c r="B5869" t="s">
        <v>72</v>
      </c>
      <c r="C5869" t="s">
        <v>174</v>
      </c>
      <c r="D5869" t="s">
        <v>858</v>
      </c>
      <c r="E5869" t="s">
        <v>856</v>
      </c>
      <c r="F5869" t="s">
        <v>862</v>
      </c>
      <c r="G5869" t="s">
        <v>860</v>
      </c>
      <c r="I5869">
        <v>59.666670000000003</v>
      </c>
      <c r="J5869">
        <v>10.66667</v>
      </c>
      <c r="K5869">
        <v>90</v>
      </c>
      <c r="N5869" t="s">
        <v>225</v>
      </c>
      <c r="T5869">
        <v>21</v>
      </c>
      <c r="V5869">
        <v>20</v>
      </c>
      <c r="W5869">
        <v>4</v>
      </c>
      <c r="X5869" t="s">
        <v>863</v>
      </c>
      <c r="Y5869">
        <v>0</v>
      </c>
      <c r="Z5869">
        <v>0</v>
      </c>
      <c r="AD5869" t="s">
        <v>476</v>
      </c>
      <c r="AG5869" t="s">
        <v>31</v>
      </c>
      <c r="AJ5869" t="s">
        <v>859</v>
      </c>
      <c r="AK5869" t="s">
        <v>2545</v>
      </c>
      <c r="AX5869" t="s">
        <v>31</v>
      </c>
      <c r="AY5869" t="s">
        <v>31</v>
      </c>
    </row>
    <row r="5870" spans="1:51">
      <c r="A5870" t="s">
        <v>714</v>
      </c>
      <c r="B5870" t="s">
        <v>72</v>
      </c>
      <c r="C5870" t="s">
        <v>174</v>
      </c>
      <c r="D5870" t="s">
        <v>858</v>
      </c>
      <c r="E5870" t="s">
        <v>856</v>
      </c>
      <c r="F5870" t="s">
        <v>862</v>
      </c>
      <c r="G5870" t="s">
        <v>860</v>
      </c>
      <c r="I5870">
        <v>59.666670000000003</v>
      </c>
      <c r="J5870">
        <v>10.66667</v>
      </c>
      <c r="K5870">
        <v>90</v>
      </c>
      <c r="N5870" t="s">
        <v>225</v>
      </c>
      <c r="T5870">
        <v>21</v>
      </c>
      <c r="V5870">
        <v>20</v>
      </c>
      <c r="W5870">
        <v>4</v>
      </c>
      <c r="X5870" t="s">
        <v>863</v>
      </c>
      <c r="Y5870">
        <v>0.89</v>
      </c>
      <c r="Z5870">
        <v>7</v>
      </c>
      <c r="AD5870" t="s">
        <v>476</v>
      </c>
      <c r="AG5870" t="s">
        <v>31</v>
      </c>
      <c r="AJ5870" t="s">
        <v>859</v>
      </c>
      <c r="AK5870" t="s">
        <v>2545</v>
      </c>
      <c r="AX5870" t="s">
        <v>31</v>
      </c>
      <c r="AY5870" t="s">
        <v>31</v>
      </c>
    </row>
    <row r="5871" spans="1:51">
      <c r="A5871" t="s">
        <v>714</v>
      </c>
      <c r="B5871" t="s">
        <v>72</v>
      </c>
      <c r="C5871" t="s">
        <v>174</v>
      </c>
      <c r="D5871" t="s">
        <v>858</v>
      </c>
      <c r="E5871" t="s">
        <v>856</v>
      </c>
      <c r="F5871" t="s">
        <v>862</v>
      </c>
      <c r="G5871" t="s">
        <v>860</v>
      </c>
      <c r="I5871">
        <v>59.666670000000003</v>
      </c>
      <c r="J5871">
        <v>10.66667</v>
      </c>
      <c r="K5871">
        <v>90</v>
      </c>
      <c r="N5871" t="s">
        <v>225</v>
      </c>
      <c r="T5871">
        <v>21</v>
      </c>
      <c r="V5871">
        <v>20</v>
      </c>
      <c r="W5871">
        <v>4</v>
      </c>
      <c r="X5871" t="s">
        <v>863</v>
      </c>
      <c r="Y5871">
        <v>3.61</v>
      </c>
      <c r="Z5871">
        <v>14</v>
      </c>
      <c r="AD5871" t="s">
        <v>476</v>
      </c>
      <c r="AG5871" t="s">
        <v>31</v>
      </c>
      <c r="AJ5871" t="s">
        <v>859</v>
      </c>
      <c r="AK5871" t="s">
        <v>2545</v>
      </c>
      <c r="AX5871" t="s">
        <v>31</v>
      </c>
      <c r="AY5871" t="s">
        <v>31</v>
      </c>
    </row>
    <row r="5872" spans="1:51">
      <c r="A5872" t="s">
        <v>714</v>
      </c>
      <c r="B5872" t="s">
        <v>72</v>
      </c>
      <c r="C5872" t="s">
        <v>174</v>
      </c>
      <c r="D5872" t="s">
        <v>858</v>
      </c>
      <c r="E5872" t="s">
        <v>856</v>
      </c>
      <c r="F5872" t="s">
        <v>862</v>
      </c>
      <c r="G5872" t="s">
        <v>860</v>
      </c>
      <c r="I5872">
        <v>59.666670000000003</v>
      </c>
      <c r="J5872">
        <v>10.66667</v>
      </c>
      <c r="K5872">
        <v>90</v>
      </c>
      <c r="N5872" t="s">
        <v>225</v>
      </c>
      <c r="T5872">
        <v>21</v>
      </c>
      <c r="V5872">
        <v>20</v>
      </c>
      <c r="W5872">
        <v>4</v>
      </c>
      <c r="X5872" t="s">
        <v>863</v>
      </c>
      <c r="Y5872">
        <v>5.16</v>
      </c>
      <c r="Z5872">
        <v>21</v>
      </c>
      <c r="AD5872" t="s">
        <v>476</v>
      </c>
      <c r="AG5872" t="s">
        <v>31</v>
      </c>
      <c r="AJ5872" t="s">
        <v>859</v>
      </c>
      <c r="AK5872" t="s">
        <v>2545</v>
      </c>
      <c r="AX5872" t="s">
        <v>31</v>
      </c>
      <c r="AY5872" t="s">
        <v>31</v>
      </c>
    </row>
    <row r="5873" spans="1:51">
      <c r="A5873" t="s">
        <v>714</v>
      </c>
      <c r="B5873" t="s">
        <v>72</v>
      </c>
      <c r="C5873" t="s">
        <v>174</v>
      </c>
      <c r="D5873" t="s">
        <v>858</v>
      </c>
      <c r="E5873" t="s">
        <v>856</v>
      </c>
      <c r="F5873" t="s">
        <v>862</v>
      </c>
      <c r="G5873" t="s">
        <v>860</v>
      </c>
      <c r="I5873">
        <v>59.666670000000003</v>
      </c>
      <c r="J5873">
        <v>10.66667</v>
      </c>
      <c r="K5873">
        <v>90</v>
      </c>
      <c r="N5873" t="s">
        <v>225</v>
      </c>
      <c r="T5873">
        <v>21</v>
      </c>
      <c r="V5873">
        <v>20</v>
      </c>
      <c r="W5873">
        <v>4</v>
      </c>
      <c r="X5873" t="s">
        <v>863</v>
      </c>
      <c r="Y5873">
        <v>6.47</v>
      </c>
      <c r="Z5873">
        <v>28</v>
      </c>
      <c r="AD5873" t="s">
        <v>476</v>
      </c>
      <c r="AG5873" t="s">
        <v>31</v>
      </c>
      <c r="AJ5873" t="s">
        <v>859</v>
      </c>
      <c r="AK5873" t="s">
        <v>2545</v>
      </c>
      <c r="AX5873" t="s">
        <v>31</v>
      </c>
      <c r="AY5873" t="s">
        <v>31</v>
      </c>
    </row>
    <row r="5874" spans="1:51">
      <c r="A5874" t="s">
        <v>714</v>
      </c>
      <c r="B5874" t="s">
        <v>72</v>
      </c>
      <c r="C5874" t="s">
        <v>174</v>
      </c>
      <c r="D5874" t="s">
        <v>858</v>
      </c>
      <c r="E5874" t="s">
        <v>856</v>
      </c>
      <c r="F5874" t="s">
        <v>862</v>
      </c>
      <c r="G5874" t="s">
        <v>860</v>
      </c>
      <c r="I5874">
        <v>59.666670000000003</v>
      </c>
      <c r="J5874">
        <v>10.66667</v>
      </c>
      <c r="K5874">
        <v>90</v>
      </c>
      <c r="N5874" t="s">
        <v>225</v>
      </c>
      <c r="T5874">
        <v>21</v>
      </c>
      <c r="V5874">
        <v>20</v>
      </c>
      <c r="W5874">
        <v>4</v>
      </c>
      <c r="X5874" t="s">
        <v>863</v>
      </c>
      <c r="Y5874">
        <v>7.14</v>
      </c>
      <c r="Z5874">
        <v>35</v>
      </c>
      <c r="AD5874" t="s">
        <v>476</v>
      </c>
      <c r="AG5874" t="s">
        <v>31</v>
      </c>
      <c r="AJ5874" t="s">
        <v>859</v>
      </c>
      <c r="AK5874" t="s">
        <v>2545</v>
      </c>
      <c r="AX5874" t="s">
        <v>31</v>
      </c>
      <c r="AY5874" t="s">
        <v>31</v>
      </c>
    </row>
    <row r="5875" spans="1:51">
      <c r="A5875" t="s">
        <v>714</v>
      </c>
      <c r="B5875" t="s">
        <v>72</v>
      </c>
      <c r="C5875" t="s">
        <v>174</v>
      </c>
      <c r="D5875" t="s">
        <v>858</v>
      </c>
      <c r="E5875" t="s">
        <v>856</v>
      </c>
      <c r="F5875" t="s">
        <v>862</v>
      </c>
      <c r="G5875" t="s">
        <v>860</v>
      </c>
      <c r="I5875">
        <v>59.666670000000003</v>
      </c>
      <c r="J5875">
        <v>10.66667</v>
      </c>
      <c r="K5875">
        <v>90</v>
      </c>
      <c r="N5875" t="s">
        <v>225</v>
      </c>
      <c r="T5875">
        <v>21</v>
      </c>
      <c r="V5875">
        <v>20</v>
      </c>
      <c r="W5875">
        <v>4</v>
      </c>
      <c r="X5875" t="s">
        <v>863</v>
      </c>
      <c r="Y5875">
        <v>7.33</v>
      </c>
      <c r="Z5875">
        <v>42</v>
      </c>
      <c r="AD5875" t="s">
        <v>476</v>
      </c>
      <c r="AG5875" t="s">
        <v>31</v>
      </c>
      <c r="AJ5875" t="s">
        <v>859</v>
      </c>
      <c r="AK5875" t="s">
        <v>2545</v>
      </c>
      <c r="AX5875" t="s">
        <v>31</v>
      </c>
      <c r="AY5875" t="s">
        <v>31</v>
      </c>
    </row>
    <row r="5876" spans="1:51">
      <c r="A5876" t="s">
        <v>714</v>
      </c>
      <c r="B5876" t="s">
        <v>72</v>
      </c>
      <c r="C5876" t="s">
        <v>174</v>
      </c>
      <c r="D5876" t="s">
        <v>858</v>
      </c>
      <c r="E5876" t="s">
        <v>856</v>
      </c>
      <c r="F5876" t="s">
        <v>862</v>
      </c>
      <c r="G5876" t="s">
        <v>860</v>
      </c>
      <c r="I5876">
        <v>59.666670000000003</v>
      </c>
      <c r="J5876">
        <v>10.66667</v>
      </c>
      <c r="K5876">
        <v>90</v>
      </c>
      <c r="N5876" t="s">
        <v>225</v>
      </c>
      <c r="T5876">
        <v>21</v>
      </c>
      <c r="V5876">
        <v>20</v>
      </c>
      <c r="W5876">
        <v>4</v>
      </c>
      <c r="X5876" t="s">
        <v>863</v>
      </c>
      <c r="Y5876">
        <v>7.36</v>
      </c>
      <c r="Z5876">
        <v>49</v>
      </c>
      <c r="AD5876" t="s">
        <v>476</v>
      </c>
      <c r="AG5876" t="s">
        <v>31</v>
      </c>
      <c r="AJ5876" t="s">
        <v>859</v>
      </c>
      <c r="AK5876" t="s">
        <v>2545</v>
      </c>
      <c r="AX5876" t="s">
        <v>31</v>
      </c>
      <c r="AY5876" t="s">
        <v>31</v>
      </c>
    </row>
    <row r="5877" spans="1:51">
      <c r="A5877" t="s">
        <v>714</v>
      </c>
      <c r="B5877" t="s">
        <v>72</v>
      </c>
      <c r="C5877" t="s">
        <v>174</v>
      </c>
      <c r="D5877" t="s">
        <v>858</v>
      </c>
      <c r="E5877" t="s">
        <v>856</v>
      </c>
      <c r="F5877" t="s">
        <v>862</v>
      </c>
      <c r="G5877" t="s">
        <v>860</v>
      </c>
      <c r="I5877">
        <v>59.666670000000003</v>
      </c>
      <c r="J5877">
        <v>10.66667</v>
      </c>
      <c r="K5877">
        <v>90</v>
      </c>
      <c r="N5877" t="s">
        <v>225</v>
      </c>
      <c r="T5877">
        <v>21</v>
      </c>
      <c r="V5877">
        <v>20</v>
      </c>
      <c r="W5877">
        <v>4</v>
      </c>
      <c r="X5877" t="s">
        <v>863</v>
      </c>
      <c r="Y5877">
        <v>7.35</v>
      </c>
      <c r="Z5877">
        <v>56</v>
      </c>
      <c r="AD5877" t="s">
        <v>476</v>
      </c>
      <c r="AG5877" t="s">
        <v>31</v>
      </c>
      <c r="AJ5877" t="s">
        <v>859</v>
      </c>
      <c r="AK5877" t="s">
        <v>2545</v>
      </c>
      <c r="AX5877" t="s">
        <v>31</v>
      </c>
      <c r="AY5877" t="s">
        <v>31</v>
      </c>
    </row>
    <row r="5878" spans="1:51">
      <c r="A5878" t="s">
        <v>714</v>
      </c>
      <c r="B5878" t="s">
        <v>72</v>
      </c>
      <c r="C5878" t="s">
        <v>174</v>
      </c>
      <c r="D5878" t="s">
        <v>858</v>
      </c>
      <c r="E5878" t="s">
        <v>856</v>
      </c>
      <c r="F5878" t="s">
        <v>862</v>
      </c>
      <c r="G5878" t="s">
        <v>860</v>
      </c>
      <c r="I5878">
        <v>59.666670000000003</v>
      </c>
      <c r="J5878">
        <v>10.66667</v>
      </c>
      <c r="K5878">
        <v>90</v>
      </c>
      <c r="N5878" t="s">
        <v>225</v>
      </c>
      <c r="T5878">
        <v>21</v>
      </c>
      <c r="V5878">
        <v>10</v>
      </c>
      <c r="W5878">
        <v>14</v>
      </c>
      <c r="X5878" t="s">
        <v>863</v>
      </c>
      <c r="Y5878">
        <v>0</v>
      </c>
      <c r="Z5878">
        <v>0</v>
      </c>
      <c r="AD5878" t="s">
        <v>476</v>
      </c>
      <c r="AG5878" t="s">
        <v>31</v>
      </c>
      <c r="AJ5878" t="s">
        <v>859</v>
      </c>
      <c r="AK5878" t="s">
        <v>2545</v>
      </c>
      <c r="AX5878" t="s">
        <v>31</v>
      </c>
      <c r="AY5878" t="s">
        <v>31</v>
      </c>
    </row>
    <row r="5879" spans="1:51">
      <c r="A5879" t="s">
        <v>714</v>
      </c>
      <c r="B5879" t="s">
        <v>72</v>
      </c>
      <c r="C5879" t="s">
        <v>174</v>
      </c>
      <c r="D5879" t="s">
        <v>858</v>
      </c>
      <c r="E5879" t="s">
        <v>856</v>
      </c>
      <c r="F5879" t="s">
        <v>862</v>
      </c>
      <c r="G5879" t="s">
        <v>860</v>
      </c>
      <c r="I5879">
        <v>59.666670000000003</v>
      </c>
      <c r="J5879">
        <v>10.66667</v>
      </c>
      <c r="K5879">
        <v>90</v>
      </c>
      <c r="N5879" t="s">
        <v>225</v>
      </c>
      <c r="T5879">
        <v>21</v>
      </c>
      <c r="V5879">
        <v>10</v>
      </c>
      <c r="W5879">
        <v>14</v>
      </c>
      <c r="X5879" t="s">
        <v>863</v>
      </c>
      <c r="Y5879">
        <v>0.85</v>
      </c>
      <c r="Z5879">
        <v>7</v>
      </c>
      <c r="AD5879" t="s">
        <v>476</v>
      </c>
      <c r="AG5879" t="s">
        <v>31</v>
      </c>
      <c r="AJ5879" t="s">
        <v>859</v>
      </c>
      <c r="AK5879" t="s">
        <v>2545</v>
      </c>
      <c r="AX5879" t="s">
        <v>31</v>
      </c>
      <c r="AY5879" t="s">
        <v>31</v>
      </c>
    </row>
    <row r="5880" spans="1:51">
      <c r="A5880" t="s">
        <v>714</v>
      </c>
      <c r="B5880" t="s">
        <v>72</v>
      </c>
      <c r="C5880" t="s">
        <v>174</v>
      </c>
      <c r="D5880" t="s">
        <v>858</v>
      </c>
      <c r="E5880" t="s">
        <v>856</v>
      </c>
      <c r="F5880" t="s">
        <v>862</v>
      </c>
      <c r="G5880" t="s">
        <v>860</v>
      </c>
      <c r="I5880">
        <v>59.666670000000003</v>
      </c>
      <c r="J5880">
        <v>10.66667</v>
      </c>
      <c r="K5880">
        <v>90</v>
      </c>
      <c r="N5880" t="s">
        <v>225</v>
      </c>
      <c r="T5880">
        <v>21</v>
      </c>
      <c r="V5880">
        <v>10</v>
      </c>
      <c r="W5880">
        <v>14</v>
      </c>
      <c r="X5880" t="s">
        <v>863</v>
      </c>
      <c r="Y5880">
        <v>3.26</v>
      </c>
      <c r="Z5880">
        <v>14</v>
      </c>
      <c r="AD5880" t="s">
        <v>476</v>
      </c>
      <c r="AG5880" t="s">
        <v>31</v>
      </c>
      <c r="AJ5880" t="s">
        <v>859</v>
      </c>
      <c r="AK5880" t="s">
        <v>2545</v>
      </c>
      <c r="AX5880" t="s">
        <v>31</v>
      </c>
      <c r="AY5880" t="s">
        <v>31</v>
      </c>
    </row>
    <row r="5881" spans="1:51">
      <c r="A5881" t="s">
        <v>714</v>
      </c>
      <c r="B5881" t="s">
        <v>72</v>
      </c>
      <c r="C5881" t="s">
        <v>174</v>
      </c>
      <c r="D5881" t="s">
        <v>858</v>
      </c>
      <c r="E5881" t="s">
        <v>856</v>
      </c>
      <c r="F5881" t="s">
        <v>862</v>
      </c>
      <c r="G5881" t="s">
        <v>860</v>
      </c>
      <c r="I5881">
        <v>59.666670000000003</v>
      </c>
      <c r="J5881">
        <v>10.66667</v>
      </c>
      <c r="K5881">
        <v>90</v>
      </c>
      <c r="N5881" t="s">
        <v>225</v>
      </c>
      <c r="T5881">
        <v>21</v>
      </c>
      <c r="V5881">
        <v>10</v>
      </c>
      <c r="W5881">
        <v>14</v>
      </c>
      <c r="X5881" t="s">
        <v>863</v>
      </c>
      <c r="Y5881">
        <v>4.59</v>
      </c>
      <c r="Z5881">
        <v>21</v>
      </c>
      <c r="AD5881" t="s">
        <v>476</v>
      </c>
      <c r="AG5881" t="s">
        <v>31</v>
      </c>
      <c r="AJ5881" t="s">
        <v>859</v>
      </c>
      <c r="AK5881" t="s">
        <v>2545</v>
      </c>
      <c r="AX5881" t="s">
        <v>31</v>
      </c>
      <c r="AY5881" t="s">
        <v>31</v>
      </c>
    </row>
    <row r="5882" spans="1:51">
      <c r="A5882" t="s">
        <v>714</v>
      </c>
      <c r="B5882" t="s">
        <v>72</v>
      </c>
      <c r="C5882" t="s">
        <v>174</v>
      </c>
      <c r="D5882" t="s">
        <v>858</v>
      </c>
      <c r="E5882" t="s">
        <v>856</v>
      </c>
      <c r="F5882" t="s">
        <v>862</v>
      </c>
      <c r="G5882" t="s">
        <v>860</v>
      </c>
      <c r="I5882">
        <v>59.666670000000003</v>
      </c>
      <c r="J5882">
        <v>10.66667</v>
      </c>
      <c r="K5882">
        <v>90</v>
      </c>
      <c r="N5882" t="s">
        <v>225</v>
      </c>
      <c r="T5882">
        <v>21</v>
      </c>
      <c r="V5882">
        <v>10</v>
      </c>
      <c r="W5882">
        <v>14</v>
      </c>
      <c r="X5882" t="s">
        <v>863</v>
      </c>
      <c r="Y5882">
        <v>5.46</v>
      </c>
      <c r="Z5882">
        <v>28</v>
      </c>
      <c r="AD5882" t="s">
        <v>476</v>
      </c>
      <c r="AG5882" t="s">
        <v>31</v>
      </c>
      <c r="AJ5882" t="s">
        <v>859</v>
      </c>
      <c r="AK5882" t="s">
        <v>2545</v>
      </c>
      <c r="AX5882" t="s">
        <v>31</v>
      </c>
      <c r="AY5882" t="s">
        <v>31</v>
      </c>
    </row>
    <row r="5883" spans="1:51">
      <c r="A5883" t="s">
        <v>714</v>
      </c>
      <c r="B5883" t="s">
        <v>72</v>
      </c>
      <c r="C5883" t="s">
        <v>174</v>
      </c>
      <c r="D5883" t="s">
        <v>858</v>
      </c>
      <c r="E5883" t="s">
        <v>856</v>
      </c>
      <c r="F5883" t="s">
        <v>862</v>
      </c>
      <c r="G5883" t="s">
        <v>860</v>
      </c>
      <c r="I5883">
        <v>59.666670000000003</v>
      </c>
      <c r="J5883">
        <v>10.66667</v>
      </c>
      <c r="K5883">
        <v>90</v>
      </c>
      <c r="N5883" t="s">
        <v>225</v>
      </c>
      <c r="T5883">
        <v>21</v>
      </c>
      <c r="V5883">
        <v>10</v>
      </c>
      <c r="W5883">
        <v>14</v>
      </c>
      <c r="X5883" t="s">
        <v>863</v>
      </c>
      <c r="Y5883">
        <v>5.95</v>
      </c>
      <c r="Z5883">
        <v>35</v>
      </c>
      <c r="AD5883" t="s">
        <v>476</v>
      </c>
      <c r="AG5883" t="s">
        <v>31</v>
      </c>
      <c r="AJ5883" t="s">
        <v>859</v>
      </c>
      <c r="AK5883" t="s">
        <v>2545</v>
      </c>
      <c r="AX5883" t="s">
        <v>31</v>
      </c>
      <c r="AY5883" t="s">
        <v>31</v>
      </c>
    </row>
    <row r="5884" spans="1:51">
      <c r="A5884" t="s">
        <v>714</v>
      </c>
      <c r="B5884" t="s">
        <v>72</v>
      </c>
      <c r="C5884" t="s">
        <v>174</v>
      </c>
      <c r="D5884" t="s">
        <v>858</v>
      </c>
      <c r="E5884" t="s">
        <v>856</v>
      </c>
      <c r="F5884" t="s">
        <v>862</v>
      </c>
      <c r="G5884" t="s">
        <v>860</v>
      </c>
      <c r="I5884">
        <v>59.666670000000003</v>
      </c>
      <c r="J5884">
        <v>10.66667</v>
      </c>
      <c r="K5884">
        <v>90</v>
      </c>
      <c r="N5884" t="s">
        <v>225</v>
      </c>
      <c r="T5884">
        <v>21</v>
      </c>
      <c r="V5884">
        <v>10</v>
      </c>
      <c r="W5884">
        <v>14</v>
      </c>
      <c r="X5884" t="s">
        <v>863</v>
      </c>
      <c r="Y5884">
        <v>6.16</v>
      </c>
      <c r="Z5884">
        <v>42</v>
      </c>
      <c r="AD5884" t="s">
        <v>476</v>
      </c>
      <c r="AG5884" t="s">
        <v>31</v>
      </c>
      <c r="AJ5884" t="s">
        <v>859</v>
      </c>
      <c r="AK5884" t="s">
        <v>2545</v>
      </c>
      <c r="AX5884" t="s">
        <v>31</v>
      </c>
      <c r="AY5884" t="s">
        <v>31</v>
      </c>
    </row>
    <row r="5885" spans="1:51">
      <c r="A5885" t="s">
        <v>714</v>
      </c>
      <c r="B5885" t="s">
        <v>72</v>
      </c>
      <c r="C5885" t="s">
        <v>174</v>
      </c>
      <c r="D5885" t="s">
        <v>858</v>
      </c>
      <c r="E5885" t="s">
        <v>856</v>
      </c>
      <c r="F5885" t="s">
        <v>862</v>
      </c>
      <c r="G5885" t="s">
        <v>860</v>
      </c>
      <c r="I5885">
        <v>59.666670000000003</v>
      </c>
      <c r="J5885">
        <v>10.66667</v>
      </c>
      <c r="K5885">
        <v>90</v>
      </c>
      <c r="N5885" t="s">
        <v>225</v>
      </c>
      <c r="T5885">
        <v>21</v>
      </c>
      <c r="V5885">
        <v>10</v>
      </c>
      <c r="W5885">
        <v>14</v>
      </c>
      <c r="X5885" t="s">
        <v>863</v>
      </c>
      <c r="Y5885">
        <v>6.16</v>
      </c>
      <c r="Z5885">
        <v>49</v>
      </c>
      <c r="AD5885" t="s">
        <v>476</v>
      </c>
      <c r="AG5885" t="s">
        <v>31</v>
      </c>
      <c r="AJ5885" t="s">
        <v>859</v>
      </c>
      <c r="AK5885" t="s">
        <v>2545</v>
      </c>
      <c r="AX5885" t="s">
        <v>31</v>
      </c>
      <c r="AY5885" t="s">
        <v>31</v>
      </c>
    </row>
    <row r="5886" spans="1:51">
      <c r="A5886" t="s">
        <v>714</v>
      </c>
      <c r="B5886" t="s">
        <v>72</v>
      </c>
      <c r="C5886" t="s">
        <v>174</v>
      </c>
      <c r="D5886" t="s">
        <v>858</v>
      </c>
      <c r="E5886" t="s">
        <v>856</v>
      </c>
      <c r="F5886" t="s">
        <v>862</v>
      </c>
      <c r="G5886" t="s">
        <v>860</v>
      </c>
      <c r="I5886">
        <v>59.666670000000003</v>
      </c>
      <c r="J5886">
        <v>10.66667</v>
      </c>
      <c r="K5886">
        <v>90</v>
      </c>
      <c r="N5886" t="s">
        <v>225</v>
      </c>
      <c r="T5886">
        <v>21</v>
      </c>
      <c r="V5886">
        <v>10</v>
      </c>
      <c r="W5886">
        <v>14</v>
      </c>
      <c r="X5886" t="s">
        <v>863</v>
      </c>
      <c r="Y5886">
        <v>6.16</v>
      </c>
      <c r="Z5886">
        <v>56</v>
      </c>
      <c r="AD5886" t="s">
        <v>476</v>
      </c>
      <c r="AG5886" t="s">
        <v>31</v>
      </c>
      <c r="AJ5886" t="s">
        <v>859</v>
      </c>
      <c r="AK5886" t="s">
        <v>2545</v>
      </c>
      <c r="AX5886" t="s">
        <v>31</v>
      </c>
      <c r="AY5886" t="s">
        <v>31</v>
      </c>
    </row>
    <row r="5887" spans="1:51">
      <c r="A5887" t="s">
        <v>714</v>
      </c>
      <c r="B5887" t="s">
        <v>72</v>
      </c>
      <c r="C5887" t="s">
        <v>174</v>
      </c>
      <c r="D5887" t="s">
        <v>858</v>
      </c>
      <c r="E5887" t="s">
        <v>856</v>
      </c>
      <c r="F5887" t="s">
        <v>862</v>
      </c>
      <c r="G5887" t="s">
        <v>860</v>
      </c>
      <c r="I5887">
        <v>59.666670000000003</v>
      </c>
      <c r="J5887">
        <v>10.66667</v>
      </c>
      <c r="K5887">
        <v>90</v>
      </c>
      <c r="N5887" t="s">
        <v>225</v>
      </c>
      <c r="T5887">
        <v>15</v>
      </c>
      <c r="V5887">
        <v>20</v>
      </c>
      <c r="W5887">
        <v>4</v>
      </c>
      <c r="X5887" t="s">
        <v>863</v>
      </c>
      <c r="Y5887">
        <v>0</v>
      </c>
      <c r="Z5887">
        <v>0</v>
      </c>
      <c r="AD5887" t="s">
        <v>476</v>
      </c>
      <c r="AG5887" t="s">
        <v>31</v>
      </c>
      <c r="AJ5887" t="s">
        <v>859</v>
      </c>
      <c r="AK5887" t="s">
        <v>2545</v>
      </c>
      <c r="AX5887" t="s">
        <v>31</v>
      </c>
      <c r="AY5887" t="s">
        <v>31</v>
      </c>
    </row>
    <row r="5888" spans="1:51">
      <c r="A5888" t="s">
        <v>714</v>
      </c>
      <c r="B5888" t="s">
        <v>72</v>
      </c>
      <c r="C5888" t="s">
        <v>174</v>
      </c>
      <c r="D5888" t="s">
        <v>858</v>
      </c>
      <c r="E5888" t="s">
        <v>856</v>
      </c>
      <c r="F5888" t="s">
        <v>862</v>
      </c>
      <c r="G5888" t="s">
        <v>860</v>
      </c>
      <c r="I5888">
        <v>59.666670000000003</v>
      </c>
      <c r="J5888">
        <v>10.66667</v>
      </c>
      <c r="K5888">
        <v>90</v>
      </c>
      <c r="N5888" t="s">
        <v>225</v>
      </c>
      <c r="T5888">
        <v>15</v>
      </c>
      <c r="V5888">
        <v>20</v>
      </c>
      <c r="W5888">
        <v>4</v>
      </c>
      <c r="X5888" t="s">
        <v>863</v>
      </c>
      <c r="Y5888">
        <v>0.59</v>
      </c>
      <c r="Z5888">
        <v>7</v>
      </c>
      <c r="AD5888" t="s">
        <v>476</v>
      </c>
      <c r="AG5888" t="s">
        <v>31</v>
      </c>
      <c r="AJ5888" t="s">
        <v>859</v>
      </c>
      <c r="AK5888" t="s">
        <v>2545</v>
      </c>
      <c r="AX5888" t="s">
        <v>31</v>
      </c>
      <c r="AY5888" t="s">
        <v>31</v>
      </c>
    </row>
    <row r="5889" spans="1:51">
      <c r="A5889" t="s">
        <v>714</v>
      </c>
      <c r="B5889" t="s">
        <v>72</v>
      </c>
      <c r="C5889" t="s">
        <v>174</v>
      </c>
      <c r="D5889" t="s">
        <v>858</v>
      </c>
      <c r="E5889" t="s">
        <v>856</v>
      </c>
      <c r="F5889" t="s">
        <v>862</v>
      </c>
      <c r="G5889" t="s">
        <v>860</v>
      </c>
      <c r="I5889">
        <v>59.666670000000003</v>
      </c>
      <c r="J5889">
        <v>10.66667</v>
      </c>
      <c r="K5889">
        <v>90</v>
      </c>
      <c r="N5889" t="s">
        <v>225</v>
      </c>
      <c r="T5889">
        <v>15</v>
      </c>
      <c r="V5889">
        <v>20</v>
      </c>
      <c r="W5889">
        <v>4</v>
      </c>
      <c r="X5889" t="s">
        <v>863</v>
      </c>
      <c r="Y5889">
        <v>2.42</v>
      </c>
      <c r="Z5889">
        <v>14</v>
      </c>
      <c r="AD5889" t="s">
        <v>476</v>
      </c>
      <c r="AG5889" t="s">
        <v>31</v>
      </c>
      <c r="AJ5889" t="s">
        <v>859</v>
      </c>
      <c r="AK5889" t="s">
        <v>2545</v>
      </c>
      <c r="AX5889" t="s">
        <v>31</v>
      </c>
      <c r="AY5889" t="s">
        <v>31</v>
      </c>
    </row>
    <row r="5890" spans="1:51">
      <c r="A5890" t="s">
        <v>714</v>
      </c>
      <c r="B5890" t="s">
        <v>72</v>
      </c>
      <c r="C5890" t="s">
        <v>174</v>
      </c>
      <c r="D5890" t="s">
        <v>858</v>
      </c>
      <c r="E5890" t="s">
        <v>856</v>
      </c>
      <c r="F5890" t="s">
        <v>862</v>
      </c>
      <c r="G5890" t="s">
        <v>860</v>
      </c>
      <c r="I5890">
        <v>59.666670000000003</v>
      </c>
      <c r="J5890">
        <v>10.66667</v>
      </c>
      <c r="K5890">
        <v>90</v>
      </c>
      <c r="N5890" t="s">
        <v>225</v>
      </c>
      <c r="T5890">
        <v>15</v>
      </c>
      <c r="V5890">
        <v>20</v>
      </c>
      <c r="W5890">
        <v>4</v>
      </c>
      <c r="X5890" t="s">
        <v>863</v>
      </c>
      <c r="Y5890">
        <v>3.57</v>
      </c>
      <c r="Z5890">
        <v>21</v>
      </c>
      <c r="AD5890" t="s">
        <v>476</v>
      </c>
      <c r="AG5890" t="s">
        <v>31</v>
      </c>
      <c r="AJ5890" t="s">
        <v>859</v>
      </c>
      <c r="AK5890" t="s">
        <v>2545</v>
      </c>
      <c r="AX5890" t="s">
        <v>31</v>
      </c>
      <c r="AY5890" t="s">
        <v>31</v>
      </c>
    </row>
    <row r="5891" spans="1:51">
      <c r="A5891" t="s">
        <v>714</v>
      </c>
      <c r="B5891" t="s">
        <v>72</v>
      </c>
      <c r="C5891" t="s">
        <v>174</v>
      </c>
      <c r="D5891" t="s">
        <v>858</v>
      </c>
      <c r="E5891" t="s">
        <v>856</v>
      </c>
      <c r="F5891" t="s">
        <v>862</v>
      </c>
      <c r="G5891" t="s">
        <v>860</v>
      </c>
      <c r="I5891">
        <v>59.666670000000003</v>
      </c>
      <c r="J5891">
        <v>10.66667</v>
      </c>
      <c r="K5891">
        <v>90</v>
      </c>
      <c r="N5891" t="s">
        <v>225</v>
      </c>
      <c r="T5891">
        <v>15</v>
      </c>
      <c r="V5891">
        <v>20</v>
      </c>
      <c r="W5891">
        <v>4</v>
      </c>
      <c r="X5891" t="s">
        <v>863</v>
      </c>
      <c r="Y5891">
        <v>4.38</v>
      </c>
      <c r="Z5891">
        <v>28</v>
      </c>
      <c r="AD5891" t="s">
        <v>476</v>
      </c>
      <c r="AG5891" t="s">
        <v>31</v>
      </c>
      <c r="AJ5891" t="s">
        <v>859</v>
      </c>
      <c r="AK5891" t="s">
        <v>2545</v>
      </c>
      <c r="AX5891" t="s">
        <v>31</v>
      </c>
      <c r="AY5891" t="s">
        <v>31</v>
      </c>
    </row>
    <row r="5892" spans="1:51">
      <c r="A5892" t="s">
        <v>714</v>
      </c>
      <c r="B5892" t="s">
        <v>72</v>
      </c>
      <c r="C5892" t="s">
        <v>174</v>
      </c>
      <c r="D5892" t="s">
        <v>858</v>
      </c>
      <c r="E5892" t="s">
        <v>856</v>
      </c>
      <c r="F5892" t="s">
        <v>862</v>
      </c>
      <c r="G5892" t="s">
        <v>860</v>
      </c>
      <c r="I5892">
        <v>59.666670000000003</v>
      </c>
      <c r="J5892">
        <v>10.66667</v>
      </c>
      <c r="K5892">
        <v>90</v>
      </c>
      <c r="N5892" t="s">
        <v>225</v>
      </c>
      <c r="T5892">
        <v>15</v>
      </c>
      <c r="V5892">
        <v>20</v>
      </c>
      <c r="W5892">
        <v>4</v>
      </c>
      <c r="X5892" t="s">
        <v>863</v>
      </c>
      <c r="Y5892">
        <v>4.6900000000000004</v>
      </c>
      <c r="Z5892">
        <v>35</v>
      </c>
      <c r="AD5892" t="s">
        <v>476</v>
      </c>
      <c r="AG5892" t="s">
        <v>31</v>
      </c>
      <c r="AJ5892" t="s">
        <v>859</v>
      </c>
      <c r="AK5892" t="s">
        <v>2545</v>
      </c>
      <c r="AX5892" t="s">
        <v>31</v>
      </c>
      <c r="AY5892" t="s">
        <v>31</v>
      </c>
    </row>
    <row r="5893" spans="1:51">
      <c r="A5893" t="s">
        <v>714</v>
      </c>
      <c r="B5893" t="s">
        <v>72</v>
      </c>
      <c r="C5893" t="s">
        <v>174</v>
      </c>
      <c r="D5893" t="s">
        <v>858</v>
      </c>
      <c r="E5893" t="s">
        <v>856</v>
      </c>
      <c r="F5893" t="s">
        <v>862</v>
      </c>
      <c r="G5893" t="s">
        <v>860</v>
      </c>
      <c r="I5893">
        <v>59.666670000000003</v>
      </c>
      <c r="J5893">
        <v>10.66667</v>
      </c>
      <c r="K5893">
        <v>90</v>
      </c>
      <c r="N5893" t="s">
        <v>225</v>
      </c>
      <c r="T5893">
        <v>15</v>
      </c>
      <c r="V5893">
        <v>20</v>
      </c>
      <c r="W5893">
        <v>4</v>
      </c>
      <c r="X5893" t="s">
        <v>863</v>
      </c>
      <c r="Y5893">
        <v>4.8099999999999996</v>
      </c>
      <c r="Z5893">
        <v>42</v>
      </c>
      <c r="AD5893" t="s">
        <v>476</v>
      </c>
      <c r="AG5893" t="s">
        <v>31</v>
      </c>
      <c r="AJ5893" t="s">
        <v>859</v>
      </c>
      <c r="AK5893" t="s">
        <v>2545</v>
      </c>
      <c r="AX5893" t="s">
        <v>31</v>
      </c>
      <c r="AY5893" t="s">
        <v>31</v>
      </c>
    </row>
    <row r="5894" spans="1:51">
      <c r="A5894" t="s">
        <v>714</v>
      </c>
      <c r="B5894" t="s">
        <v>72</v>
      </c>
      <c r="C5894" t="s">
        <v>174</v>
      </c>
      <c r="D5894" t="s">
        <v>858</v>
      </c>
      <c r="E5894" t="s">
        <v>856</v>
      </c>
      <c r="F5894" t="s">
        <v>862</v>
      </c>
      <c r="G5894" t="s">
        <v>860</v>
      </c>
      <c r="I5894">
        <v>59.666670000000003</v>
      </c>
      <c r="J5894">
        <v>10.66667</v>
      </c>
      <c r="K5894">
        <v>90</v>
      </c>
      <c r="N5894" t="s">
        <v>225</v>
      </c>
      <c r="T5894">
        <v>15</v>
      </c>
      <c r="V5894">
        <v>20</v>
      </c>
      <c r="W5894">
        <v>4</v>
      </c>
      <c r="X5894" t="s">
        <v>863</v>
      </c>
      <c r="Y5894">
        <v>4.8</v>
      </c>
      <c r="Z5894">
        <v>49</v>
      </c>
      <c r="AD5894" t="s">
        <v>476</v>
      </c>
      <c r="AG5894" t="s">
        <v>31</v>
      </c>
      <c r="AJ5894" t="s">
        <v>859</v>
      </c>
      <c r="AK5894" t="s">
        <v>2545</v>
      </c>
      <c r="AX5894" t="s">
        <v>31</v>
      </c>
      <c r="AY5894" t="s">
        <v>31</v>
      </c>
    </row>
    <row r="5895" spans="1:51">
      <c r="A5895" t="s">
        <v>714</v>
      </c>
      <c r="B5895" t="s">
        <v>72</v>
      </c>
      <c r="C5895" t="s">
        <v>174</v>
      </c>
      <c r="D5895" t="s">
        <v>858</v>
      </c>
      <c r="E5895" t="s">
        <v>856</v>
      </c>
      <c r="F5895" t="s">
        <v>862</v>
      </c>
      <c r="G5895" t="s">
        <v>860</v>
      </c>
      <c r="I5895">
        <v>59.666670000000003</v>
      </c>
      <c r="J5895">
        <v>10.66667</v>
      </c>
      <c r="K5895">
        <v>90</v>
      </c>
      <c r="N5895" t="s">
        <v>225</v>
      </c>
      <c r="T5895">
        <v>15</v>
      </c>
      <c r="V5895">
        <v>20</v>
      </c>
      <c r="W5895">
        <v>4</v>
      </c>
      <c r="X5895" t="s">
        <v>863</v>
      </c>
      <c r="Y5895">
        <v>4.8</v>
      </c>
      <c r="Z5895">
        <v>56</v>
      </c>
      <c r="AD5895" t="s">
        <v>476</v>
      </c>
      <c r="AG5895" t="s">
        <v>31</v>
      </c>
      <c r="AJ5895" t="s">
        <v>859</v>
      </c>
      <c r="AK5895" t="s">
        <v>2545</v>
      </c>
      <c r="AX5895" t="s">
        <v>31</v>
      </c>
      <c r="AY5895" t="s">
        <v>31</v>
      </c>
    </row>
    <row r="5896" spans="1:51">
      <c r="A5896" t="s">
        <v>714</v>
      </c>
      <c r="B5896" t="s">
        <v>72</v>
      </c>
      <c r="C5896" t="s">
        <v>174</v>
      </c>
      <c r="D5896" t="s">
        <v>858</v>
      </c>
      <c r="E5896" t="s">
        <v>856</v>
      </c>
      <c r="F5896" t="s">
        <v>862</v>
      </c>
      <c r="G5896" t="s">
        <v>860</v>
      </c>
      <c r="I5896">
        <v>59.666670000000003</v>
      </c>
      <c r="J5896">
        <v>10.66667</v>
      </c>
      <c r="K5896">
        <v>90</v>
      </c>
      <c r="N5896" t="s">
        <v>225</v>
      </c>
      <c r="T5896">
        <v>15</v>
      </c>
      <c r="V5896">
        <v>10</v>
      </c>
      <c r="W5896">
        <v>14</v>
      </c>
      <c r="X5896" t="s">
        <v>863</v>
      </c>
      <c r="Y5896">
        <v>0</v>
      </c>
      <c r="Z5896">
        <v>0</v>
      </c>
      <c r="AD5896" t="s">
        <v>476</v>
      </c>
      <c r="AG5896" t="s">
        <v>31</v>
      </c>
      <c r="AJ5896" t="s">
        <v>859</v>
      </c>
      <c r="AK5896" t="s">
        <v>2545</v>
      </c>
      <c r="AX5896" t="s">
        <v>31</v>
      </c>
      <c r="AY5896" t="s">
        <v>31</v>
      </c>
    </row>
    <row r="5897" spans="1:51">
      <c r="A5897" t="s">
        <v>714</v>
      </c>
      <c r="B5897" t="s">
        <v>72</v>
      </c>
      <c r="C5897" t="s">
        <v>174</v>
      </c>
      <c r="D5897" t="s">
        <v>858</v>
      </c>
      <c r="E5897" t="s">
        <v>856</v>
      </c>
      <c r="F5897" t="s">
        <v>862</v>
      </c>
      <c r="G5897" t="s">
        <v>860</v>
      </c>
      <c r="I5897">
        <v>59.666670000000003</v>
      </c>
      <c r="J5897">
        <v>10.66667</v>
      </c>
      <c r="K5897">
        <v>90</v>
      </c>
      <c r="N5897" t="s">
        <v>225</v>
      </c>
      <c r="T5897">
        <v>15</v>
      </c>
      <c r="V5897">
        <v>10</v>
      </c>
      <c r="W5897">
        <v>14</v>
      </c>
      <c r="X5897" t="s">
        <v>863</v>
      </c>
      <c r="Y5897">
        <v>0.45</v>
      </c>
      <c r="Z5897">
        <v>7</v>
      </c>
      <c r="AD5897" t="s">
        <v>476</v>
      </c>
      <c r="AG5897" t="s">
        <v>31</v>
      </c>
      <c r="AJ5897" t="s">
        <v>859</v>
      </c>
      <c r="AK5897" t="s">
        <v>2545</v>
      </c>
      <c r="AX5897" t="s">
        <v>31</v>
      </c>
      <c r="AY5897" t="s">
        <v>31</v>
      </c>
    </row>
    <row r="5898" spans="1:51">
      <c r="A5898" t="s">
        <v>714</v>
      </c>
      <c r="B5898" t="s">
        <v>72</v>
      </c>
      <c r="C5898" t="s">
        <v>174</v>
      </c>
      <c r="D5898" t="s">
        <v>858</v>
      </c>
      <c r="E5898" t="s">
        <v>856</v>
      </c>
      <c r="F5898" t="s">
        <v>862</v>
      </c>
      <c r="G5898" t="s">
        <v>860</v>
      </c>
      <c r="I5898">
        <v>59.666670000000003</v>
      </c>
      <c r="J5898">
        <v>10.66667</v>
      </c>
      <c r="K5898">
        <v>90</v>
      </c>
      <c r="N5898" t="s">
        <v>225</v>
      </c>
      <c r="T5898">
        <v>15</v>
      </c>
      <c r="V5898">
        <v>10</v>
      </c>
      <c r="W5898">
        <v>14</v>
      </c>
      <c r="X5898" t="s">
        <v>863</v>
      </c>
      <c r="Y5898">
        <v>1.85</v>
      </c>
      <c r="Z5898">
        <v>14</v>
      </c>
      <c r="AD5898" t="s">
        <v>476</v>
      </c>
      <c r="AG5898" t="s">
        <v>31</v>
      </c>
      <c r="AJ5898" t="s">
        <v>859</v>
      </c>
      <c r="AK5898" t="s">
        <v>2545</v>
      </c>
      <c r="AX5898" t="s">
        <v>31</v>
      </c>
      <c r="AY5898" t="s">
        <v>31</v>
      </c>
    </row>
    <row r="5899" spans="1:51">
      <c r="A5899" t="s">
        <v>714</v>
      </c>
      <c r="B5899" t="s">
        <v>72</v>
      </c>
      <c r="C5899" t="s">
        <v>174</v>
      </c>
      <c r="D5899" t="s">
        <v>858</v>
      </c>
      <c r="E5899" t="s">
        <v>856</v>
      </c>
      <c r="F5899" t="s">
        <v>862</v>
      </c>
      <c r="G5899" t="s">
        <v>860</v>
      </c>
      <c r="I5899">
        <v>59.666670000000003</v>
      </c>
      <c r="J5899">
        <v>10.66667</v>
      </c>
      <c r="K5899">
        <v>90</v>
      </c>
      <c r="N5899" t="s">
        <v>225</v>
      </c>
      <c r="T5899">
        <v>15</v>
      </c>
      <c r="V5899">
        <v>10</v>
      </c>
      <c r="W5899">
        <v>14</v>
      </c>
      <c r="X5899" t="s">
        <v>863</v>
      </c>
      <c r="Y5899">
        <v>3.1</v>
      </c>
      <c r="Z5899">
        <v>21</v>
      </c>
      <c r="AD5899" t="s">
        <v>476</v>
      </c>
      <c r="AG5899" t="s">
        <v>31</v>
      </c>
      <c r="AJ5899" t="s">
        <v>859</v>
      </c>
      <c r="AK5899" t="s">
        <v>2545</v>
      </c>
      <c r="AX5899" t="s">
        <v>31</v>
      </c>
      <c r="AY5899" t="s">
        <v>31</v>
      </c>
    </row>
    <row r="5900" spans="1:51">
      <c r="A5900" t="s">
        <v>714</v>
      </c>
      <c r="B5900" t="s">
        <v>72</v>
      </c>
      <c r="C5900" t="s">
        <v>174</v>
      </c>
      <c r="D5900" t="s">
        <v>858</v>
      </c>
      <c r="E5900" t="s">
        <v>856</v>
      </c>
      <c r="F5900" t="s">
        <v>862</v>
      </c>
      <c r="G5900" t="s">
        <v>860</v>
      </c>
      <c r="I5900">
        <v>59.666670000000003</v>
      </c>
      <c r="J5900">
        <v>10.66667</v>
      </c>
      <c r="K5900">
        <v>90</v>
      </c>
      <c r="N5900" t="s">
        <v>225</v>
      </c>
      <c r="T5900">
        <v>15</v>
      </c>
      <c r="V5900">
        <v>10</v>
      </c>
      <c r="W5900">
        <v>14</v>
      </c>
      <c r="X5900" t="s">
        <v>863</v>
      </c>
      <c r="Y5900">
        <v>3.87</v>
      </c>
      <c r="Z5900">
        <v>28</v>
      </c>
      <c r="AD5900" t="s">
        <v>476</v>
      </c>
      <c r="AG5900" t="s">
        <v>31</v>
      </c>
      <c r="AJ5900" t="s">
        <v>859</v>
      </c>
      <c r="AK5900" t="s">
        <v>2545</v>
      </c>
      <c r="AX5900" t="s">
        <v>31</v>
      </c>
      <c r="AY5900" t="s">
        <v>31</v>
      </c>
    </row>
    <row r="5901" spans="1:51">
      <c r="A5901" t="s">
        <v>714</v>
      </c>
      <c r="B5901" t="s">
        <v>72</v>
      </c>
      <c r="C5901" t="s">
        <v>174</v>
      </c>
      <c r="D5901" t="s">
        <v>858</v>
      </c>
      <c r="E5901" t="s">
        <v>856</v>
      </c>
      <c r="F5901" t="s">
        <v>862</v>
      </c>
      <c r="G5901" t="s">
        <v>860</v>
      </c>
      <c r="I5901">
        <v>59.666670000000003</v>
      </c>
      <c r="J5901">
        <v>10.66667</v>
      </c>
      <c r="K5901">
        <v>90</v>
      </c>
      <c r="N5901" t="s">
        <v>225</v>
      </c>
      <c r="T5901">
        <v>15</v>
      </c>
      <c r="V5901">
        <v>10</v>
      </c>
      <c r="W5901">
        <v>14</v>
      </c>
      <c r="X5901" t="s">
        <v>863</v>
      </c>
      <c r="Y5901">
        <v>4.1900000000000004</v>
      </c>
      <c r="Z5901">
        <v>35</v>
      </c>
      <c r="AD5901" t="s">
        <v>476</v>
      </c>
      <c r="AG5901" t="s">
        <v>31</v>
      </c>
      <c r="AJ5901" t="s">
        <v>859</v>
      </c>
      <c r="AK5901" t="s">
        <v>2545</v>
      </c>
      <c r="AX5901" t="s">
        <v>31</v>
      </c>
      <c r="AY5901" t="s">
        <v>31</v>
      </c>
    </row>
    <row r="5902" spans="1:51">
      <c r="A5902" t="s">
        <v>714</v>
      </c>
      <c r="B5902" t="s">
        <v>72</v>
      </c>
      <c r="C5902" t="s">
        <v>174</v>
      </c>
      <c r="D5902" t="s">
        <v>858</v>
      </c>
      <c r="E5902" t="s">
        <v>856</v>
      </c>
      <c r="F5902" t="s">
        <v>862</v>
      </c>
      <c r="G5902" t="s">
        <v>860</v>
      </c>
      <c r="I5902">
        <v>59.666670000000003</v>
      </c>
      <c r="J5902">
        <v>10.66667</v>
      </c>
      <c r="K5902">
        <v>90</v>
      </c>
      <c r="N5902" t="s">
        <v>225</v>
      </c>
      <c r="T5902">
        <v>15</v>
      </c>
      <c r="V5902">
        <v>10</v>
      </c>
      <c r="W5902">
        <v>14</v>
      </c>
      <c r="X5902" t="s">
        <v>863</v>
      </c>
      <c r="Y5902">
        <v>4.43</v>
      </c>
      <c r="Z5902">
        <v>42</v>
      </c>
      <c r="AD5902" t="s">
        <v>476</v>
      </c>
      <c r="AG5902" t="s">
        <v>31</v>
      </c>
      <c r="AJ5902" t="s">
        <v>859</v>
      </c>
      <c r="AK5902" t="s">
        <v>2545</v>
      </c>
      <c r="AX5902" t="s">
        <v>31</v>
      </c>
      <c r="AY5902" t="s">
        <v>31</v>
      </c>
    </row>
    <row r="5903" spans="1:51">
      <c r="A5903" t="s">
        <v>714</v>
      </c>
      <c r="B5903" t="s">
        <v>72</v>
      </c>
      <c r="C5903" t="s">
        <v>174</v>
      </c>
      <c r="D5903" t="s">
        <v>858</v>
      </c>
      <c r="E5903" t="s">
        <v>856</v>
      </c>
      <c r="F5903" t="s">
        <v>862</v>
      </c>
      <c r="G5903" t="s">
        <v>860</v>
      </c>
      <c r="I5903">
        <v>59.666670000000003</v>
      </c>
      <c r="J5903">
        <v>10.66667</v>
      </c>
      <c r="K5903">
        <v>90</v>
      </c>
      <c r="N5903" t="s">
        <v>225</v>
      </c>
      <c r="T5903">
        <v>15</v>
      </c>
      <c r="V5903">
        <v>10</v>
      </c>
      <c r="W5903">
        <v>14</v>
      </c>
      <c r="X5903" t="s">
        <v>863</v>
      </c>
      <c r="Y5903">
        <v>4.45</v>
      </c>
      <c r="Z5903">
        <v>49</v>
      </c>
      <c r="AD5903" t="s">
        <v>476</v>
      </c>
      <c r="AG5903" t="s">
        <v>31</v>
      </c>
      <c r="AJ5903" t="s">
        <v>859</v>
      </c>
      <c r="AK5903" t="s">
        <v>2545</v>
      </c>
      <c r="AX5903" t="s">
        <v>31</v>
      </c>
      <c r="AY5903" t="s">
        <v>31</v>
      </c>
    </row>
    <row r="5904" spans="1:51">
      <c r="A5904" t="s">
        <v>714</v>
      </c>
      <c r="B5904" t="s">
        <v>72</v>
      </c>
      <c r="C5904" t="s">
        <v>174</v>
      </c>
      <c r="D5904" t="s">
        <v>858</v>
      </c>
      <c r="E5904" t="s">
        <v>856</v>
      </c>
      <c r="F5904" t="s">
        <v>862</v>
      </c>
      <c r="G5904" t="s">
        <v>860</v>
      </c>
      <c r="I5904">
        <v>59.666670000000003</v>
      </c>
      <c r="J5904">
        <v>10.66667</v>
      </c>
      <c r="K5904">
        <v>90</v>
      </c>
      <c r="N5904" t="s">
        <v>225</v>
      </c>
      <c r="T5904">
        <v>15</v>
      </c>
      <c r="V5904">
        <v>10</v>
      </c>
      <c r="W5904">
        <v>14</v>
      </c>
      <c r="X5904" t="s">
        <v>863</v>
      </c>
      <c r="Y5904">
        <v>4.41</v>
      </c>
      <c r="Z5904">
        <v>56</v>
      </c>
      <c r="AD5904" t="s">
        <v>476</v>
      </c>
      <c r="AG5904" t="s">
        <v>31</v>
      </c>
      <c r="AJ5904" t="s">
        <v>859</v>
      </c>
      <c r="AK5904" t="s">
        <v>2545</v>
      </c>
      <c r="AX5904" t="s">
        <v>31</v>
      </c>
      <c r="AY5904" t="s">
        <v>31</v>
      </c>
    </row>
    <row r="5905" spans="1:51">
      <c r="A5905" t="s">
        <v>714</v>
      </c>
      <c r="B5905" t="s">
        <v>72</v>
      </c>
      <c r="C5905" t="s">
        <v>174</v>
      </c>
      <c r="D5905" t="s">
        <v>858</v>
      </c>
      <c r="E5905" t="s">
        <v>856</v>
      </c>
      <c r="F5905" t="s">
        <v>862</v>
      </c>
      <c r="G5905" t="s">
        <v>860</v>
      </c>
      <c r="I5905">
        <v>59.666670000000003</v>
      </c>
      <c r="J5905">
        <v>10.66667</v>
      </c>
      <c r="K5905">
        <v>90</v>
      </c>
      <c r="N5905" t="s">
        <v>225</v>
      </c>
      <c r="T5905">
        <v>9</v>
      </c>
      <c r="V5905">
        <v>20</v>
      </c>
      <c r="W5905">
        <v>4</v>
      </c>
      <c r="X5905" t="s">
        <v>863</v>
      </c>
      <c r="Y5905">
        <v>0</v>
      </c>
      <c r="Z5905">
        <v>0</v>
      </c>
      <c r="AD5905" t="s">
        <v>476</v>
      </c>
      <c r="AG5905" t="s">
        <v>31</v>
      </c>
      <c r="AJ5905" t="s">
        <v>859</v>
      </c>
      <c r="AK5905" t="s">
        <v>2545</v>
      </c>
      <c r="AX5905" t="s">
        <v>31</v>
      </c>
      <c r="AY5905" t="s">
        <v>31</v>
      </c>
    </row>
    <row r="5906" spans="1:51">
      <c r="A5906" t="s">
        <v>714</v>
      </c>
      <c r="B5906" t="s">
        <v>72</v>
      </c>
      <c r="C5906" t="s">
        <v>174</v>
      </c>
      <c r="D5906" t="s">
        <v>858</v>
      </c>
      <c r="E5906" t="s">
        <v>856</v>
      </c>
      <c r="F5906" t="s">
        <v>862</v>
      </c>
      <c r="G5906" t="s">
        <v>860</v>
      </c>
      <c r="I5906">
        <v>59.666670000000003</v>
      </c>
      <c r="J5906">
        <v>10.66667</v>
      </c>
      <c r="K5906">
        <v>90</v>
      </c>
      <c r="N5906" t="s">
        <v>225</v>
      </c>
      <c r="T5906">
        <v>9</v>
      </c>
      <c r="V5906">
        <v>20</v>
      </c>
      <c r="W5906">
        <v>4</v>
      </c>
      <c r="X5906" t="s">
        <v>863</v>
      </c>
      <c r="Y5906">
        <v>0.47</v>
      </c>
      <c r="Z5906">
        <v>7</v>
      </c>
      <c r="AD5906" t="s">
        <v>476</v>
      </c>
      <c r="AG5906" t="s">
        <v>31</v>
      </c>
      <c r="AJ5906" t="s">
        <v>859</v>
      </c>
      <c r="AK5906" t="s">
        <v>2545</v>
      </c>
      <c r="AX5906" t="s">
        <v>31</v>
      </c>
      <c r="AY5906" t="s">
        <v>31</v>
      </c>
    </row>
    <row r="5907" spans="1:51">
      <c r="A5907" t="s">
        <v>714</v>
      </c>
      <c r="B5907" t="s">
        <v>72</v>
      </c>
      <c r="C5907" t="s">
        <v>174</v>
      </c>
      <c r="D5907" t="s">
        <v>858</v>
      </c>
      <c r="E5907" t="s">
        <v>856</v>
      </c>
      <c r="F5907" t="s">
        <v>862</v>
      </c>
      <c r="G5907" t="s">
        <v>860</v>
      </c>
      <c r="I5907">
        <v>59.666670000000003</v>
      </c>
      <c r="J5907">
        <v>10.66667</v>
      </c>
      <c r="K5907">
        <v>90</v>
      </c>
      <c r="N5907" t="s">
        <v>225</v>
      </c>
      <c r="T5907">
        <v>9</v>
      </c>
      <c r="V5907">
        <v>20</v>
      </c>
      <c r="W5907">
        <v>4</v>
      </c>
      <c r="X5907" t="s">
        <v>863</v>
      </c>
      <c r="Y5907">
        <v>0.9</v>
      </c>
      <c r="Z5907">
        <v>14</v>
      </c>
      <c r="AD5907" t="s">
        <v>476</v>
      </c>
      <c r="AG5907" t="s">
        <v>31</v>
      </c>
      <c r="AJ5907" t="s">
        <v>859</v>
      </c>
      <c r="AK5907" t="s">
        <v>2545</v>
      </c>
      <c r="AX5907" t="s">
        <v>31</v>
      </c>
      <c r="AY5907" t="s">
        <v>31</v>
      </c>
    </row>
    <row r="5908" spans="1:51">
      <c r="A5908" t="s">
        <v>714</v>
      </c>
      <c r="B5908" t="s">
        <v>72</v>
      </c>
      <c r="C5908" t="s">
        <v>174</v>
      </c>
      <c r="D5908" t="s">
        <v>858</v>
      </c>
      <c r="E5908" t="s">
        <v>856</v>
      </c>
      <c r="F5908" t="s">
        <v>862</v>
      </c>
      <c r="G5908" t="s">
        <v>860</v>
      </c>
      <c r="I5908">
        <v>59.666670000000003</v>
      </c>
      <c r="J5908">
        <v>10.66667</v>
      </c>
      <c r="K5908">
        <v>90</v>
      </c>
      <c r="N5908" t="s">
        <v>225</v>
      </c>
      <c r="T5908">
        <v>9</v>
      </c>
      <c r="V5908">
        <v>20</v>
      </c>
      <c r="W5908">
        <v>4</v>
      </c>
      <c r="X5908" t="s">
        <v>863</v>
      </c>
      <c r="Y5908">
        <v>1.38</v>
      </c>
      <c r="Z5908">
        <v>21</v>
      </c>
      <c r="AD5908" t="s">
        <v>476</v>
      </c>
      <c r="AG5908" t="s">
        <v>31</v>
      </c>
      <c r="AJ5908" t="s">
        <v>859</v>
      </c>
      <c r="AK5908" t="s">
        <v>2545</v>
      </c>
      <c r="AX5908" t="s">
        <v>31</v>
      </c>
      <c r="AY5908" t="s">
        <v>31</v>
      </c>
    </row>
    <row r="5909" spans="1:51">
      <c r="A5909" t="s">
        <v>714</v>
      </c>
      <c r="B5909" t="s">
        <v>72</v>
      </c>
      <c r="C5909" t="s">
        <v>174</v>
      </c>
      <c r="D5909" t="s">
        <v>858</v>
      </c>
      <c r="E5909" t="s">
        <v>856</v>
      </c>
      <c r="F5909" t="s">
        <v>862</v>
      </c>
      <c r="G5909" t="s">
        <v>860</v>
      </c>
      <c r="I5909">
        <v>59.666670000000003</v>
      </c>
      <c r="J5909">
        <v>10.66667</v>
      </c>
      <c r="K5909">
        <v>90</v>
      </c>
      <c r="N5909" t="s">
        <v>225</v>
      </c>
      <c r="T5909">
        <v>9</v>
      </c>
      <c r="V5909">
        <v>20</v>
      </c>
      <c r="W5909">
        <v>4</v>
      </c>
      <c r="X5909" t="s">
        <v>863</v>
      </c>
      <c r="Y5909">
        <v>2</v>
      </c>
      <c r="Z5909">
        <v>28</v>
      </c>
      <c r="AD5909" t="s">
        <v>476</v>
      </c>
      <c r="AG5909" t="s">
        <v>31</v>
      </c>
      <c r="AJ5909" t="s">
        <v>859</v>
      </c>
      <c r="AK5909" t="s">
        <v>2545</v>
      </c>
      <c r="AX5909" t="s">
        <v>31</v>
      </c>
      <c r="AY5909" t="s">
        <v>31</v>
      </c>
    </row>
    <row r="5910" spans="1:51">
      <c r="A5910" t="s">
        <v>714</v>
      </c>
      <c r="B5910" t="s">
        <v>72</v>
      </c>
      <c r="C5910" t="s">
        <v>174</v>
      </c>
      <c r="D5910" t="s">
        <v>858</v>
      </c>
      <c r="E5910" t="s">
        <v>856</v>
      </c>
      <c r="F5910" t="s">
        <v>862</v>
      </c>
      <c r="G5910" t="s">
        <v>860</v>
      </c>
      <c r="I5910">
        <v>59.666670000000003</v>
      </c>
      <c r="J5910">
        <v>10.66667</v>
      </c>
      <c r="K5910">
        <v>90</v>
      </c>
      <c r="N5910" t="s">
        <v>225</v>
      </c>
      <c r="T5910">
        <v>9</v>
      </c>
      <c r="V5910">
        <v>20</v>
      </c>
      <c r="W5910">
        <v>4</v>
      </c>
      <c r="X5910" t="s">
        <v>863</v>
      </c>
      <c r="Y5910">
        <v>2.5099999999999998</v>
      </c>
      <c r="Z5910">
        <v>35</v>
      </c>
      <c r="AD5910" t="s">
        <v>476</v>
      </c>
      <c r="AG5910" t="s">
        <v>31</v>
      </c>
      <c r="AJ5910" t="s">
        <v>859</v>
      </c>
      <c r="AK5910" t="s">
        <v>2545</v>
      </c>
      <c r="AX5910" t="s">
        <v>31</v>
      </c>
      <c r="AY5910" t="s">
        <v>31</v>
      </c>
    </row>
    <row r="5911" spans="1:51">
      <c r="A5911" t="s">
        <v>714</v>
      </c>
      <c r="B5911" t="s">
        <v>72</v>
      </c>
      <c r="C5911" t="s">
        <v>174</v>
      </c>
      <c r="D5911" t="s">
        <v>858</v>
      </c>
      <c r="E5911" t="s">
        <v>856</v>
      </c>
      <c r="F5911" t="s">
        <v>862</v>
      </c>
      <c r="G5911" t="s">
        <v>860</v>
      </c>
      <c r="I5911">
        <v>59.666670000000003</v>
      </c>
      <c r="J5911">
        <v>10.66667</v>
      </c>
      <c r="K5911">
        <v>90</v>
      </c>
      <c r="N5911" t="s">
        <v>225</v>
      </c>
      <c r="T5911">
        <v>9</v>
      </c>
      <c r="V5911">
        <v>20</v>
      </c>
      <c r="W5911">
        <v>4</v>
      </c>
      <c r="X5911" t="s">
        <v>863</v>
      </c>
      <c r="Y5911">
        <v>2.75</v>
      </c>
      <c r="Z5911">
        <v>42</v>
      </c>
      <c r="AD5911" t="s">
        <v>476</v>
      </c>
      <c r="AG5911" t="s">
        <v>31</v>
      </c>
      <c r="AJ5911" t="s">
        <v>859</v>
      </c>
      <c r="AK5911" t="s">
        <v>2545</v>
      </c>
      <c r="AX5911" t="s">
        <v>31</v>
      </c>
      <c r="AY5911" t="s">
        <v>31</v>
      </c>
    </row>
    <row r="5912" spans="1:51">
      <c r="A5912" t="s">
        <v>714</v>
      </c>
      <c r="B5912" t="s">
        <v>72</v>
      </c>
      <c r="C5912" t="s">
        <v>174</v>
      </c>
      <c r="D5912" t="s">
        <v>858</v>
      </c>
      <c r="E5912" t="s">
        <v>856</v>
      </c>
      <c r="F5912" t="s">
        <v>862</v>
      </c>
      <c r="G5912" t="s">
        <v>860</v>
      </c>
      <c r="I5912">
        <v>59.666670000000003</v>
      </c>
      <c r="J5912">
        <v>10.66667</v>
      </c>
      <c r="K5912">
        <v>90</v>
      </c>
      <c r="N5912" t="s">
        <v>225</v>
      </c>
      <c r="T5912">
        <v>9</v>
      </c>
      <c r="V5912">
        <v>20</v>
      </c>
      <c r="W5912">
        <v>4</v>
      </c>
      <c r="X5912" t="s">
        <v>863</v>
      </c>
      <c r="Y5912">
        <v>3</v>
      </c>
      <c r="Z5912">
        <v>49</v>
      </c>
      <c r="AD5912" t="s">
        <v>476</v>
      </c>
      <c r="AG5912" t="s">
        <v>31</v>
      </c>
      <c r="AJ5912" t="s">
        <v>859</v>
      </c>
      <c r="AK5912" t="s">
        <v>2545</v>
      </c>
      <c r="AX5912" t="s">
        <v>31</v>
      </c>
      <c r="AY5912" t="s">
        <v>31</v>
      </c>
    </row>
    <row r="5913" spans="1:51">
      <c r="A5913" t="s">
        <v>714</v>
      </c>
      <c r="B5913" t="s">
        <v>72</v>
      </c>
      <c r="C5913" t="s">
        <v>174</v>
      </c>
      <c r="D5913" t="s">
        <v>858</v>
      </c>
      <c r="E5913" t="s">
        <v>856</v>
      </c>
      <c r="F5913" t="s">
        <v>862</v>
      </c>
      <c r="G5913" t="s">
        <v>860</v>
      </c>
      <c r="I5913">
        <v>59.666670000000003</v>
      </c>
      <c r="J5913">
        <v>10.66667</v>
      </c>
      <c r="K5913">
        <v>90</v>
      </c>
      <c r="N5913" t="s">
        <v>225</v>
      </c>
      <c r="T5913">
        <v>9</v>
      </c>
      <c r="V5913">
        <v>20</v>
      </c>
      <c r="W5913">
        <v>4</v>
      </c>
      <c r="X5913" t="s">
        <v>863</v>
      </c>
      <c r="Y5913">
        <v>3.12</v>
      </c>
      <c r="Z5913">
        <v>56</v>
      </c>
      <c r="AD5913" t="s">
        <v>476</v>
      </c>
      <c r="AG5913" t="s">
        <v>31</v>
      </c>
      <c r="AJ5913" t="s">
        <v>859</v>
      </c>
      <c r="AK5913" t="s">
        <v>2545</v>
      </c>
      <c r="AX5913" t="s">
        <v>31</v>
      </c>
      <c r="AY5913" t="s">
        <v>31</v>
      </c>
    </row>
    <row r="5914" spans="1:51">
      <c r="A5914" t="s">
        <v>714</v>
      </c>
      <c r="B5914" t="s">
        <v>72</v>
      </c>
      <c r="C5914" t="s">
        <v>174</v>
      </c>
      <c r="D5914" t="s">
        <v>858</v>
      </c>
      <c r="E5914" t="s">
        <v>856</v>
      </c>
      <c r="F5914" t="s">
        <v>862</v>
      </c>
      <c r="G5914" t="s">
        <v>860</v>
      </c>
      <c r="I5914">
        <v>59.666670000000003</v>
      </c>
      <c r="J5914">
        <v>10.66667</v>
      </c>
      <c r="K5914">
        <v>90</v>
      </c>
      <c r="N5914" t="s">
        <v>225</v>
      </c>
      <c r="T5914">
        <v>9</v>
      </c>
      <c r="V5914">
        <v>10</v>
      </c>
      <c r="W5914">
        <v>14</v>
      </c>
      <c r="X5914" t="s">
        <v>863</v>
      </c>
      <c r="Y5914">
        <v>0</v>
      </c>
      <c r="Z5914">
        <v>0</v>
      </c>
      <c r="AD5914" t="s">
        <v>476</v>
      </c>
      <c r="AG5914" t="s">
        <v>31</v>
      </c>
      <c r="AJ5914" t="s">
        <v>859</v>
      </c>
      <c r="AK5914" t="s">
        <v>2545</v>
      </c>
      <c r="AX5914" t="s">
        <v>31</v>
      </c>
      <c r="AY5914" t="s">
        <v>31</v>
      </c>
    </row>
    <row r="5915" spans="1:51">
      <c r="A5915" t="s">
        <v>714</v>
      </c>
      <c r="B5915" t="s">
        <v>72</v>
      </c>
      <c r="C5915" t="s">
        <v>174</v>
      </c>
      <c r="D5915" t="s">
        <v>858</v>
      </c>
      <c r="E5915" t="s">
        <v>856</v>
      </c>
      <c r="F5915" t="s">
        <v>862</v>
      </c>
      <c r="G5915" t="s">
        <v>860</v>
      </c>
      <c r="I5915">
        <v>59.666670000000003</v>
      </c>
      <c r="J5915">
        <v>10.66667</v>
      </c>
      <c r="K5915">
        <v>90</v>
      </c>
      <c r="N5915" t="s">
        <v>225</v>
      </c>
      <c r="T5915">
        <v>9</v>
      </c>
      <c r="V5915">
        <v>10</v>
      </c>
      <c r="W5915">
        <v>14</v>
      </c>
      <c r="X5915" t="s">
        <v>863</v>
      </c>
      <c r="Y5915">
        <v>0.14000000000000001</v>
      </c>
      <c r="Z5915">
        <v>7</v>
      </c>
      <c r="AD5915" t="s">
        <v>476</v>
      </c>
      <c r="AG5915" t="s">
        <v>31</v>
      </c>
      <c r="AJ5915" t="s">
        <v>859</v>
      </c>
      <c r="AK5915" t="s">
        <v>2545</v>
      </c>
      <c r="AX5915" t="s">
        <v>31</v>
      </c>
      <c r="AY5915" t="s">
        <v>31</v>
      </c>
    </row>
    <row r="5916" spans="1:51">
      <c r="A5916" t="s">
        <v>714</v>
      </c>
      <c r="B5916" t="s">
        <v>72</v>
      </c>
      <c r="C5916" t="s">
        <v>174</v>
      </c>
      <c r="D5916" t="s">
        <v>858</v>
      </c>
      <c r="E5916" t="s">
        <v>856</v>
      </c>
      <c r="F5916" t="s">
        <v>862</v>
      </c>
      <c r="G5916" t="s">
        <v>860</v>
      </c>
      <c r="I5916">
        <v>59.666670000000003</v>
      </c>
      <c r="J5916">
        <v>10.66667</v>
      </c>
      <c r="K5916">
        <v>90</v>
      </c>
      <c r="N5916" t="s">
        <v>225</v>
      </c>
      <c r="T5916">
        <v>9</v>
      </c>
      <c r="V5916">
        <v>10</v>
      </c>
      <c r="W5916">
        <v>14</v>
      </c>
      <c r="X5916" t="s">
        <v>863</v>
      </c>
      <c r="Y5916">
        <v>0.4</v>
      </c>
      <c r="Z5916">
        <v>14</v>
      </c>
      <c r="AD5916" t="s">
        <v>476</v>
      </c>
      <c r="AG5916" t="s">
        <v>31</v>
      </c>
      <c r="AJ5916" t="s">
        <v>859</v>
      </c>
      <c r="AK5916" t="s">
        <v>2545</v>
      </c>
      <c r="AX5916" t="s">
        <v>31</v>
      </c>
      <c r="AY5916" t="s">
        <v>31</v>
      </c>
    </row>
    <row r="5917" spans="1:51">
      <c r="A5917" t="s">
        <v>714</v>
      </c>
      <c r="B5917" t="s">
        <v>72</v>
      </c>
      <c r="C5917" t="s">
        <v>174</v>
      </c>
      <c r="D5917" t="s">
        <v>858</v>
      </c>
      <c r="E5917" t="s">
        <v>856</v>
      </c>
      <c r="F5917" t="s">
        <v>862</v>
      </c>
      <c r="G5917" t="s">
        <v>860</v>
      </c>
      <c r="I5917">
        <v>59.666670000000003</v>
      </c>
      <c r="J5917">
        <v>10.66667</v>
      </c>
      <c r="K5917">
        <v>90</v>
      </c>
      <c r="N5917" t="s">
        <v>225</v>
      </c>
      <c r="T5917">
        <v>9</v>
      </c>
      <c r="V5917">
        <v>10</v>
      </c>
      <c r="W5917">
        <v>14</v>
      </c>
      <c r="X5917" t="s">
        <v>863</v>
      </c>
      <c r="Y5917">
        <v>0.59</v>
      </c>
      <c r="Z5917">
        <v>21</v>
      </c>
      <c r="AD5917" t="s">
        <v>476</v>
      </c>
      <c r="AG5917" t="s">
        <v>31</v>
      </c>
      <c r="AJ5917" t="s">
        <v>859</v>
      </c>
      <c r="AK5917" t="s">
        <v>2545</v>
      </c>
      <c r="AX5917" t="s">
        <v>31</v>
      </c>
      <c r="AY5917" t="s">
        <v>31</v>
      </c>
    </row>
    <row r="5918" spans="1:51">
      <c r="A5918" t="s">
        <v>714</v>
      </c>
      <c r="B5918" t="s">
        <v>72</v>
      </c>
      <c r="C5918" t="s">
        <v>174</v>
      </c>
      <c r="D5918" t="s">
        <v>858</v>
      </c>
      <c r="E5918" t="s">
        <v>856</v>
      </c>
      <c r="F5918" t="s">
        <v>862</v>
      </c>
      <c r="G5918" t="s">
        <v>860</v>
      </c>
      <c r="I5918">
        <v>59.666670000000003</v>
      </c>
      <c r="J5918">
        <v>10.66667</v>
      </c>
      <c r="K5918">
        <v>90</v>
      </c>
      <c r="N5918" t="s">
        <v>225</v>
      </c>
      <c r="T5918">
        <v>9</v>
      </c>
      <c r="V5918">
        <v>10</v>
      </c>
      <c r="W5918">
        <v>14</v>
      </c>
      <c r="X5918" t="s">
        <v>863</v>
      </c>
      <c r="Y5918">
        <v>0.96</v>
      </c>
      <c r="Z5918">
        <v>28</v>
      </c>
      <c r="AD5918" t="s">
        <v>476</v>
      </c>
      <c r="AG5918" t="s">
        <v>31</v>
      </c>
      <c r="AJ5918" t="s">
        <v>859</v>
      </c>
      <c r="AK5918" t="s">
        <v>2545</v>
      </c>
      <c r="AX5918" t="s">
        <v>31</v>
      </c>
      <c r="AY5918" t="s">
        <v>31</v>
      </c>
    </row>
    <row r="5919" spans="1:51">
      <c r="A5919" t="s">
        <v>714</v>
      </c>
      <c r="B5919" t="s">
        <v>72</v>
      </c>
      <c r="C5919" t="s">
        <v>174</v>
      </c>
      <c r="D5919" t="s">
        <v>858</v>
      </c>
      <c r="E5919" t="s">
        <v>856</v>
      </c>
      <c r="F5919" t="s">
        <v>862</v>
      </c>
      <c r="G5919" t="s">
        <v>860</v>
      </c>
      <c r="I5919">
        <v>59.666670000000003</v>
      </c>
      <c r="J5919">
        <v>10.66667</v>
      </c>
      <c r="K5919">
        <v>90</v>
      </c>
      <c r="N5919" t="s">
        <v>225</v>
      </c>
      <c r="T5919">
        <v>9</v>
      </c>
      <c r="V5919">
        <v>10</v>
      </c>
      <c r="W5919">
        <v>14</v>
      </c>
      <c r="X5919" t="s">
        <v>863</v>
      </c>
      <c r="Y5919">
        <v>1.2</v>
      </c>
      <c r="Z5919">
        <v>35</v>
      </c>
      <c r="AD5919" t="s">
        <v>476</v>
      </c>
      <c r="AG5919" t="s">
        <v>31</v>
      </c>
      <c r="AJ5919" t="s">
        <v>859</v>
      </c>
      <c r="AK5919" t="s">
        <v>2545</v>
      </c>
      <c r="AX5919" t="s">
        <v>31</v>
      </c>
      <c r="AY5919" t="s">
        <v>31</v>
      </c>
    </row>
    <row r="5920" spans="1:51">
      <c r="A5920" t="s">
        <v>714</v>
      </c>
      <c r="B5920" t="s">
        <v>72</v>
      </c>
      <c r="C5920" t="s">
        <v>174</v>
      </c>
      <c r="D5920" t="s">
        <v>858</v>
      </c>
      <c r="E5920" t="s">
        <v>856</v>
      </c>
      <c r="F5920" t="s">
        <v>862</v>
      </c>
      <c r="G5920" t="s">
        <v>860</v>
      </c>
      <c r="I5920">
        <v>59.666670000000003</v>
      </c>
      <c r="J5920">
        <v>10.66667</v>
      </c>
      <c r="K5920">
        <v>90</v>
      </c>
      <c r="N5920" t="s">
        <v>225</v>
      </c>
      <c r="T5920">
        <v>9</v>
      </c>
      <c r="V5920">
        <v>10</v>
      </c>
      <c r="W5920">
        <v>14</v>
      </c>
      <c r="X5920" t="s">
        <v>863</v>
      </c>
      <c r="Y5920">
        <v>1.5</v>
      </c>
      <c r="Z5920">
        <v>42</v>
      </c>
      <c r="AD5920" t="s">
        <v>476</v>
      </c>
      <c r="AG5920" t="s">
        <v>31</v>
      </c>
      <c r="AJ5920" t="s">
        <v>859</v>
      </c>
      <c r="AK5920" t="s">
        <v>2545</v>
      </c>
      <c r="AX5920" t="s">
        <v>31</v>
      </c>
      <c r="AY5920" t="s">
        <v>31</v>
      </c>
    </row>
    <row r="5921" spans="1:51">
      <c r="A5921" t="s">
        <v>714</v>
      </c>
      <c r="B5921" t="s">
        <v>72</v>
      </c>
      <c r="C5921" t="s">
        <v>174</v>
      </c>
      <c r="D5921" t="s">
        <v>858</v>
      </c>
      <c r="E5921" t="s">
        <v>856</v>
      </c>
      <c r="F5921" t="s">
        <v>862</v>
      </c>
      <c r="G5921" t="s">
        <v>860</v>
      </c>
      <c r="I5921">
        <v>59.666670000000003</v>
      </c>
      <c r="J5921">
        <v>10.66667</v>
      </c>
      <c r="K5921">
        <v>90</v>
      </c>
      <c r="N5921" t="s">
        <v>225</v>
      </c>
      <c r="T5921">
        <v>9</v>
      </c>
      <c r="V5921">
        <v>10</v>
      </c>
      <c r="W5921">
        <v>14</v>
      </c>
      <c r="X5921" t="s">
        <v>863</v>
      </c>
      <c r="Y5921">
        <v>1.65</v>
      </c>
      <c r="Z5921">
        <v>49</v>
      </c>
      <c r="AD5921" t="s">
        <v>476</v>
      </c>
      <c r="AG5921" t="s">
        <v>31</v>
      </c>
      <c r="AJ5921" t="s">
        <v>859</v>
      </c>
      <c r="AK5921" t="s">
        <v>2545</v>
      </c>
      <c r="AX5921" t="s">
        <v>31</v>
      </c>
      <c r="AY5921" t="s">
        <v>31</v>
      </c>
    </row>
    <row r="5922" spans="1:51">
      <c r="A5922" t="s">
        <v>714</v>
      </c>
      <c r="B5922" t="s">
        <v>72</v>
      </c>
      <c r="C5922" t="s">
        <v>174</v>
      </c>
      <c r="D5922" t="s">
        <v>858</v>
      </c>
      <c r="E5922" t="s">
        <v>856</v>
      </c>
      <c r="F5922" t="s">
        <v>862</v>
      </c>
      <c r="G5922" t="s">
        <v>860</v>
      </c>
      <c r="I5922">
        <v>59.666670000000003</v>
      </c>
      <c r="J5922">
        <v>10.66667</v>
      </c>
      <c r="K5922">
        <v>90</v>
      </c>
      <c r="N5922" t="s">
        <v>225</v>
      </c>
      <c r="T5922">
        <v>9</v>
      </c>
      <c r="V5922">
        <v>10</v>
      </c>
      <c r="W5922">
        <v>14</v>
      </c>
      <c r="X5922" t="s">
        <v>863</v>
      </c>
      <c r="Y5922">
        <v>1.69</v>
      </c>
      <c r="Z5922">
        <v>56</v>
      </c>
      <c r="AD5922" t="s">
        <v>476</v>
      </c>
      <c r="AG5922" t="s">
        <v>31</v>
      </c>
      <c r="AJ5922" t="s">
        <v>859</v>
      </c>
      <c r="AK5922" t="s">
        <v>2545</v>
      </c>
      <c r="AX5922" t="s">
        <v>31</v>
      </c>
      <c r="AY5922" t="s">
        <v>31</v>
      </c>
    </row>
    <row r="5923" spans="1:51">
      <c r="A5923" t="s">
        <v>714</v>
      </c>
      <c r="B5923" t="s">
        <v>72</v>
      </c>
      <c r="C5923" t="s">
        <v>174</v>
      </c>
      <c r="D5923" t="s">
        <v>858</v>
      </c>
      <c r="E5923" t="s">
        <v>856</v>
      </c>
      <c r="F5923" t="s">
        <v>862</v>
      </c>
      <c r="G5923" t="s">
        <v>860</v>
      </c>
      <c r="I5923">
        <v>59.666670000000003</v>
      </c>
      <c r="J5923">
        <v>10.66667</v>
      </c>
      <c r="K5923">
        <v>90</v>
      </c>
      <c r="N5923" t="s">
        <v>225</v>
      </c>
      <c r="T5923">
        <v>21</v>
      </c>
      <c r="V5923">
        <v>20</v>
      </c>
      <c r="W5923">
        <v>4</v>
      </c>
      <c r="X5923" t="s">
        <v>863</v>
      </c>
      <c r="Y5923">
        <v>0</v>
      </c>
      <c r="Z5923">
        <v>0</v>
      </c>
      <c r="AD5923" t="s">
        <v>476</v>
      </c>
      <c r="AG5923" t="s">
        <v>31</v>
      </c>
      <c r="AJ5923" t="s">
        <v>859</v>
      </c>
      <c r="AK5923" t="s">
        <v>2545</v>
      </c>
      <c r="AX5923" t="s">
        <v>31</v>
      </c>
      <c r="AY5923" t="s">
        <v>31</v>
      </c>
    </row>
    <row r="5924" spans="1:51">
      <c r="A5924" t="s">
        <v>714</v>
      </c>
      <c r="B5924" t="s">
        <v>72</v>
      </c>
      <c r="C5924" t="s">
        <v>174</v>
      </c>
      <c r="D5924" t="s">
        <v>858</v>
      </c>
      <c r="E5924" t="s">
        <v>856</v>
      </c>
      <c r="F5924" t="s">
        <v>862</v>
      </c>
      <c r="G5924" t="s">
        <v>860</v>
      </c>
      <c r="I5924">
        <v>59.666670000000003</v>
      </c>
      <c r="J5924">
        <v>10.66667</v>
      </c>
      <c r="K5924">
        <v>90</v>
      </c>
      <c r="N5924" t="s">
        <v>225</v>
      </c>
      <c r="T5924">
        <v>21</v>
      </c>
      <c r="V5924">
        <v>20</v>
      </c>
      <c r="W5924">
        <v>4</v>
      </c>
      <c r="X5924" t="s">
        <v>863</v>
      </c>
      <c r="Y5924">
        <v>2.25</v>
      </c>
      <c r="Z5924">
        <v>7</v>
      </c>
      <c r="AD5924" t="s">
        <v>476</v>
      </c>
      <c r="AG5924" t="s">
        <v>31</v>
      </c>
      <c r="AJ5924" t="s">
        <v>859</v>
      </c>
      <c r="AK5924" t="s">
        <v>2545</v>
      </c>
      <c r="AX5924" t="s">
        <v>31</v>
      </c>
      <c r="AY5924" t="s">
        <v>31</v>
      </c>
    </row>
    <row r="5925" spans="1:51">
      <c r="A5925" t="s">
        <v>714</v>
      </c>
      <c r="B5925" t="s">
        <v>72</v>
      </c>
      <c r="C5925" t="s">
        <v>174</v>
      </c>
      <c r="D5925" t="s">
        <v>858</v>
      </c>
      <c r="E5925" t="s">
        <v>856</v>
      </c>
      <c r="F5925" t="s">
        <v>862</v>
      </c>
      <c r="G5925" t="s">
        <v>860</v>
      </c>
      <c r="I5925">
        <v>59.666670000000003</v>
      </c>
      <c r="J5925">
        <v>10.66667</v>
      </c>
      <c r="K5925">
        <v>90</v>
      </c>
      <c r="N5925" t="s">
        <v>225</v>
      </c>
      <c r="T5925">
        <v>21</v>
      </c>
      <c r="V5925">
        <v>20</v>
      </c>
      <c r="W5925">
        <v>4</v>
      </c>
      <c r="X5925" t="s">
        <v>863</v>
      </c>
      <c r="Y5925">
        <v>4.91</v>
      </c>
      <c r="Z5925">
        <v>14</v>
      </c>
      <c r="AD5925" t="s">
        <v>476</v>
      </c>
      <c r="AG5925" t="s">
        <v>31</v>
      </c>
      <c r="AJ5925" t="s">
        <v>859</v>
      </c>
      <c r="AK5925" t="s">
        <v>2545</v>
      </c>
      <c r="AX5925" t="s">
        <v>31</v>
      </c>
      <c r="AY5925" t="s">
        <v>31</v>
      </c>
    </row>
    <row r="5926" spans="1:51">
      <c r="A5926" t="s">
        <v>714</v>
      </c>
      <c r="B5926" t="s">
        <v>72</v>
      </c>
      <c r="C5926" t="s">
        <v>174</v>
      </c>
      <c r="D5926" t="s">
        <v>858</v>
      </c>
      <c r="E5926" t="s">
        <v>856</v>
      </c>
      <c r="F5926" t="s">
        <v>862</v>
      </c>
      <c r="G5926" t="s">
        <v>860</v>
      </c>
      <c r="I5926">
        <v>59.666670000000003</v>
      </c>
      <c r="J5926">
        <v>10.66667</v>
      </c>
      <c r="K5926">
        <v>90</v>
      </c>
      <c r="N5926" t="s">
        <v>225</v>
      </c>
      <c r="T5926">
        <v>21</v>
      </c>
      <c r="V5926">
        <v>20</v>
      </c>
      <c r="W5926">
        <v>4</v>
      </c>
      <c r="X5926" t="s">
        <v>863</v>
      </c>
      <c r="Y5926">
        <v>7.87</v>
      </c>
      <c r="Z5926">
        <v>21</v>
      </c>
      <c r="AD5926" t="s">
        <v>476</v>
      </c>
      <c r="AG5926" t="s">
        <v>31</v>
      </c>
      <c r="AJ5926" t="s">
        <v>859</v>
      </c>
      <c r="AK5926" t="s">
        <v>2545</v>
      </c>
      <c r="AX5926" t="s">
        <v>31</v>
      </c>
      <c r="AY5926" t="s">
        <v>31</v>
      </c>
    </row>
    <row r="5927" spans="1:51">
      <c r="A5927" t="s">
        <v>714</v>
      </c>
      <c r="B5927" t="s">
        <v>72</v>
      </c>
      <c r="C5927" t="s">
        <v>174</v>
      </c>
      <c r="D5927" t="s">
        <v>858</v>
      </c>
      <c r="E5927" t="s">
        <v>856</v>
      </c>
      <c r="F5927" t="s">
        <v>862</v>
      </c>
      <c r="G5927" t="s">
        <v>860</v>
      </c>
      <c r="I5927">
        <v>59.666670000000003</v>
      </c>
      <c r="J5927">
        <v>10.66667</v>
      </c>
      <c r="K5927">
        <v>90</v>
      </c>
      <c r="N5927" t="s">
        <v>225</v>
      </c>
      <c r="T5927">
        <v>21</v>
      </c>
      <c r="V5927">
        <v>20</v>
      </c>
      <c r="W5927">
        <v>4</v>
      </c>
      <c r="X5927" t="s">
        <v>863</v>
      </c>
      <c r="Y5927">
        <v>10.08</v>
      </c>
      <c r="Z5927">
        <v>28</v>
      </c>
      <c r="AD5927" t="s">
        <v>476</v>
      </c>
      <c r="AG5927" t="s">
        <v>31</v>
      </c>
      <c r="AJ5927" t="s">
        <v>859</v>
      </c>
      <c r="AK5927" t="s">
        <v>2545</v>
      </c>
      <c r="AX5927" t="s">
        <v>31</v>
      </c>
      <c r="AY5927" t="s">
        <v>31</v>
      </c>
    </row>
    <row r="5928" spans="1:51">
      <c r="A5928" t="s">
        <v>714</v>
      </c>
      <c r="B5928" t="s">
        <v>72</v>
      </c>
      <c r="C5928" t="s">
        <v>174</v>
      </c>
      <c r="D5928" t="s">
        <v>858</v>
      </c>
      <c r="E5928" t="s">
        <v>856</v>
      </c>
      <c r="F5928" t="s">
        <v>862</v>
      </c>
      <c r="G5928" t="s">
        <v>860</v>
      </c>
      <c r="I5928">
        <v>59.666670000000003</v>
      </c>
      <c r="J5928">
        <v>10.66667</v>
      </c>
      <c r="K5928">
        <v>90</v>
      </c>
      <c r="N5928" t="s">
        <v>225</v>
      </c>
      <c r="T5928">
        <v>21</v>
      </c>
      <c r="V5928">
        <v>20</v>
      </c>
      <c r="W5928">
        <v>4</v>
      </c>
      <c r="X5928" t="s">
        <v>863</v>
      </c>
      <c r="Y5928">
        <v>12.33</v>
      </c>
      <c r="Z5928">
        <v>35</v>
      </c>
      <c r="AD5928" t="s">
        <v>476</v>
      </c>
      <c r="AG5928" t="s">
        <v>31</v>
      </c>
      <c r="AJ5928" t="s">
        <v>859</v>
      </c>
      <c r="AK5928" t="s">
        <v>2545</v>
      </c>
      <c r="AX5928" t="s">
        <v>31</v>
      </c>
      <c r="AY5928" t="s">
        <v>31</v>
      </c>
    </row>
    <row r="5929" spans="1:51">
      <c r="A5929" t="s">
        <v>714</v>
      </c>
      <c r="B5929" t="s">
        <v>72</v>
      </c>
      <c r="C5929" t="s">
        <v>174</v>
      </c>
      <c r="D5929" t="s">
        <v>858</v>
      </c>
      <c r="E5929" t="s">
        <v>856</v>
      </c>
      <c r="F5929" t="s">
        <v>862</v>
      </c>
      <c r="G5929" t="s">
        <v>860</v>
      </c>
      <c r="I5929">
        <v>59.666670000000003</v>
      </c>
      <c r="J5929">
        <v>10.66667</v>
      </c>
      <c r="K5929">
        <v>90</v>
      </c>
      <c r="N5929" t="s">
        <v>225</v>
      </c>
      <c r="T5929">
        <v>21</v>
      </c>
      <c r="V5929">
        <v>20</v>
      </c>
      <c r="W5929">
        <v>4</v>
      </c>
      <c r="X5929" t="s">
        <v>863</v>
      </c>
      <c r="Y5929">
        <v>14.33</v>
      </c>
      <c r="Z5929">
        <v>42</v>
      </c>
      <c r="AD5929" t="s">
        <v>476</v>
      </c>
      <c r="AG5929" t="s">
        <v>31</v>
      </c>
      <c r="AJ5929" t="s">
        <v>859</v>
      </c>
      <c r="AK5929" t="s">
        <v>2545</v>
      </c>
      <c r="AX5929" t="s">
        <v>31</v>
      </c>
      <c r="AY5929" t="s">
        <v>31</v>
      </c>
    </row>
    <row r="5930" spans="1:51">
      <c r="A5930" t="s">
        <v>714</v>
      </c>
      <c r="B5930" t="s">
        <v>72</v>
      </c>
      <c r="C5930" t="s">
        <v>174</v>
      </c>
      <c r="D5930" t="s">
        <v>858</v>
      </c>
      <c r="E5930" t="s">
        <v>856</v>
      </c>
      <c r="F5930" t="s">
        <v>862</v>
      </c>
      <c r="G5930" t="s">
        <v>860</v>
      </c>
      <c r="I5930">
        <v>59.666670000000003</v>
      </c>
      <c r="J5930">
        <v>10.66667</v>
      </c>
      <c r="K5930">
        <v>90</v>
      </c>
      <c r="N5930" t="s">
        <v>225</v>
      </c>
      <c r="T5930">
        <v>21</v>
      </c>
      <c r="V5930">
        <v>20</v>
      </c>
      <c r="W5930">
        <v>4</v>
      </c>
      <c r="X5930" t="s">
        <v>863</v>
      </c>
      <c r="Y5930">
        <v>15.47</v>
      </c>
      <c r="Z5930">
        <v>49</v>
      </c>
      <c r="AD5930" t="s">
        <v>476</v>
      </c>
      <c r="AG5930" t="s">
        <v>31</v>
      </c>
      <c r="AJ5930" t="s">
        <v>859</v>
      </c>
      <c r="AK5930" t="s">
        <v>2545</v>
      </c>
      <c r="AX5930" t="s">
        <v>31</v>
      </c>
      <c r="AY5930" t="s">
        <v>31</v>
      </c>
    </row>
    <row r="5931" spans="1:51">
      <c r="A5931" t="s">
        <v>714</v>
      </c>
      <c r="B5931" t="s">
        <v>72</v>
      </c>
      <c r="C5931" t="s">
        <v>174</v>
      </c>
      <c r="D5931" t="s">
        <v>858</v>
      </c>
      <c r="E5931" t="s">
        <v>856</v>
      </c>
      <c r="F5931" t="s">
        <v>862</v>
      </c>
      <c r="G5931" t="s">
        <v>860</v>
      </c>
      <c r="I5931">
        <v>59.666670000000003</v>
      </c>
      <c r="J5931">
        <v>10.66667</v>
      </c>
      <c r="K5931">
        <v>90</v>
      </c>
      <c r="N5931" t="s">
        <v>225</v>
      </c>
      <c r="T5931">
        <v>21</v>
      </c>
      <c r="V5931">
        <v>20</v>
      </c>
      <c r="W5931">
        <v>4</v>
      </c>
      <c r="X5931" t="s">
        <v>863</v>
      </c>
      <c r="Y5931">
        <v>16.43</v>
      </c>
      <c r="Z5931">
        <v>56</v>
      </c>
      <c r="AD5931" t="s">
        <v>476</v>
      </c>
      <c r="AG5931" t="s">
        <v>31</v>
      </c>
      <c r="AJ5931" t="s">
        <v>859</v>
      </c>
      <c r="AK5931" t="s">
        <v>2545</v>
      </c>
      <c r="AX5931" t="s">
        <v>31</v>
      </c>
      <c r="AY5931" t="s">
        <v>31</v>
      </c>
    </row>
    <row r="5932" spans="1:51">
      <c r="A5932" t="s">
        <v>714</v>
      </c>
      <c r="B5932" t="s">
        <v>72</v>
      </c>
      <c r="C5932" t="s">
        <v>174</v>
      </c>
      <c r="D5932" t="s">
        <v>858</v>
      </c>
      <c r="E5932" t="s">
        <v>856</v>
      </c>
      <c r="F5932" t="s">
        <v>862</v>
      </c>
      <c r="G5932" t="s">
        <v>860</v>
      </c>
      <c r="I5932">
        <v>59.666670000000003</v>
      </c>
      <c r="J5932">
        <v>10.66667</v>
      </c>
      <c r="K5932">
        <v>90</v>
      </c>
      <c r="N5932" t="s">
        <v>225</v>
      </c>
      <c r="T5932">
        <v>21</v>
      </c>
      <c r="V5932">
        <v>10</v>
      </c>
      <c r="W5932">
        <v>14</v>
      </c>
      <c r="X5932" t="s">
        <v>863</v>
      </c>
      <c r="Y5932">
        <v>0</v>
      </c>
      <c r="Z5932">
        <v>0</v>
      </c>
      <c r="AD5932" t="s">
        <v>476</v>
      </c>
      <c r="AG5932" t="s">
        <v>31</v>
      </c>
      <c r="AJ5932" t="s">
        <v>859</v>
      </c>
      <c r="AK5932" t="s">
        <v>2545</v>
      </c>
      <c r="AX5932" t="s">
        <v>31</v>
      </c>
      <c r="AY5932" t="s">
        <v>31</v>
      </c>
    </row>
    <row r="5933" spans="1:51">
      <c r="A5933" t="s">
        <v>714</v>
      </c>
      <c r="B5933" t="s">
        <v>72</v>
      </c>
      <c r="C5933" t="s">
        <v>174</v>
      </c>
      <c r="D5933" t="s">
        <v>858</v>
      </c>
      <c r="E5933" t="s">
        <v>856</v>
      </c>
      <c r="F5933" t="s">
        <v>862</v>
      </c>
      <c r="G5933" t="s">
        <v>860</v>
      </c>
      <c r="I5933">
        <v>59.666670000000003</v>
      </c>
      <c r="J5933">
        <v>10.66667</v>
      </c>
      <c r="K5933">
        <v>90</v>
      </c>
      <c r="N5933" t="s">
        <v>225</v>
      </c>
      <c r="T5933">
        <v>21</v>
      </c>
      <c r="V5933">
        <v>10</v>
      </c>
      <c r="W5933">
        <v>14</v>
      </c>
      <c r="X5933" t="s">
        <v>863</v>
      </c>
      <c r="Y5933">
        <v>2.11</v>
      </c>
      <c r="Z5933">
        <v>7</v>
      </c>
      <c r="AD5933" t="s">
        <v>476</v>
      </c>
      <c r="AG5933" t="s">
        <v>31</v>
      </c>
      <c r="AJ5933" t="s">
        <v>859</v>
      </c>
      <c r="AK5933" t="s">
        <v>2545</v>
      </c>
      <c r="AX5933" t="s">
        <v>31</v>
      </c>
      <c r="AY5933" t="s">
        <v>31</v>
      </c>
    </row>
    <row r="5934" spans="1:51">
      <c r="A5934" t="s">
        <v>714</v>
      </c>
      <c r="B5934" t="s">
        <v>72</v>
      </c>
      <c r="C5934" t="s">
        <v>174</v>
      </c>
      <c r="D5934" t="s">
        <v>858</v>
      </c>
      <c r="E5934" t="s">
        <v>856</v>
      </c>
      <c r="F5934" t="s">
        <v>862</v>
      </c>
      <c r="G5934" t="s">
        <v>860</v>
      </c>
      <c r="I5934">
        <v>59.666670000000003</v>
      </c>
      <c r="J5934">
        <v>10.66667</v>
      </c>
      <c r="K5934">
        <v>90</v>
      </c>
      <c r="N5934" t="s">
        <v>225</v>
      </c>
      <c r="T5934">
        <v>21</v>
      </c>
      <c r="V5934">
        <v>10</v>
      </c>
      <c r="W5934">
        <v>14</v>
      </c>
      <c r="X5934" t="s">
        <v>863</v>
      </c>
      <c r="Y5934">
        <v>4.76</v>
      </c>
      <c r="Z5934">
        <v>14</v>
      </c>
      <c r="AD5934" t="s">
        <v>476</v>
      </c>
      <c r="AG5934" t="s">
        <v>31</v>
      </c>
      <c r="AJ5934" t="s">
        <v>859</v>
      </c>
      <c r="AK5934" t="s">
        <v>2545</v>
      </c>
      <c r="AX5934" t="s">
        <v>31</v>
      </c>
      <c r="AY5934" t="s">
        <v>31</v>
      </c>
    </row>
    <row r="5935" spans="1:51">
      <c r="A5935" t="s">
        <v>714</v>
      </c>
      <c r="B5935" t="s">
        <v>72</v>
      </c>
      <c r="C5935" t="s">
        <v>174</v>
      </c>
      <c r="D5935" t="s">
        <v>858</v>
      </c>
      <c r="E5935" t="s">
        <v>856</v>
      </c>
      <c r="F5935" t="s">
        <v>862</v>
      </c>
      <c r="G5935" t="s">
        <v>860</v>
      </c>
      <c r="I5935">
        <v>59.666670000000003</v>
      </c>
      <c r="J5935">
        <v>10.66667</v>
      </c>
      <c r="K5935">
        <v>90</v>
      </c>
      <c r="N5935" t="s">
        <v>225</v>
      </c>
      <c r="T5935">
        <v>21</v>
      </c>
      <c r="V5935">
        <v>10</v>
      </c>
      <c r="W5935">
        <v>14</v>
      </c>
      <c r="X5935" t="s">
        <v>863</v>
      </c>
      <c r="Y5935">
        <v>7.13</v>
      </c>
      <c r="Z5935">
        <v>21</v>
      </c>
      <c r="AD5935" t="s">
        <v>476</v>
      </c>
      <c r="AG5935" t="s">
        <v>31</v>
      </c>
      <c r="AJ5935" t="s">
        <v>859</v>
      </c>
      <c r="AK5935" t="s">
        <v>2545</v>
      </c>
      <c r="AX5935" t="s">
        <v>31</v>
      </c>
      <c r="AY5935" t="s">
        <v>31</v>
      </c>
    </row>
    <row r="5936" spans="1:51">
      <c r="A5936" t="s">
        <v>714</v>
      </c>
      <c r="B5936" t="s">
        <v>72</v>
      </c>
      <c r="C5936" t="s">
        <v>174</v>
      </c>
      <c r="D5936" t="s">
        <v>858</v>
      </c>
      <c r="E5936" t="s">
        <v>856</v>
      </c>
      <c r="F5936" t="s">
        <v>862</v>
      </c>
      <c r="G5936" t="s">
        <v>860</v>
      </c>
      <c r="I5936">
        <v>59.666670000000003</v>
      </c>
      <c r="J5936">
        <v>10.66667</v>
      </c>
      <c r="K5936">
        <v>90</v>
      </c>
      <c r="N5936" t="s">
        <v>225</v>
      </c>
      <c r="T5936">
        <v>21</v>
      </c>
      <c r="V5936">
        <v>10</v>
      </c>
      <c r="W5936">
        <v>14</v>
      </c>
      <c r="X5936" t="s">
        <v>863</v>
      </c>
      <c r="Y5936">
        <v>9.1199999999999992</v>
      </c>
      <c r="Z5936">
        <v>28</v>
      </c>
      <c r="AD5936" t="s">
        <v>476</v>
      </c>
      <c r="AG5936" t="s">
        <v>31</v>
      </c>
      <c r="AJ5936" t="s">
        <v>859</v>
      </c>
      <c r="AK5936" t="s">
        <v>2545</v>
      </c>
      <c r="AX5936" t="s">
        <v>31</v>
      </c>
      <c r="AY5936" t="s">
        <v>31</v>
      </c>
    </row>
    <row r="5937" spans="1:51">
      <c r="A5937" t="s">
        <v>714</v>
      </c>
      <c r="B5937" t="s">
        <v>72</v>
      </c>
      <c r="C5937" t="s">
        <v>174</v>
      </c>
      <c r="D5937" t="s">
        <v>858</v>
      </c>
      <c r="E5937" t="s">
        <v>856</v>
      </c>
      <c r="F5937" t="s">
        <v>862</v>
      </c>
      <c r="G5937" t="s">
        <v>860</v>
      </c>
      <c r="I5937">
        <v>59.666670000000003</v>
      </c>
      <c r="J5937">
        <v>10.66667</v>
      </c>
      <c r="K5937">
        <v>90</v>
      </c>
      <c r="N5937" t="s">
        <v>225</v>
      </c>
      <c r="T5937">
        <v>21</v>
      </c>
      <c r="V5937">
        <v>10</v>
      </c>
      <c r="W5937">
        <v>14</v>
      </c>
      <c r="X5937" t="s">
        <v>863</v>
      </c>
      <c r="Y5937">
        <v>10.93</v>
      </c>
      <c r="Z5937">
        <v>35</v>
      </c>
      <c r="AD5937" t="s">
        <v>476</v>
      </c>
      <c r="AG5937" t="s">
        <v>31</v>
      </c>
      <c r="AJ5937" t="s">
        <v>859</v>
      </c>
      <c r="AK5937" t="s">
        <v>2545</v>
      </c>
      <c r="AX5937" t="s">
        <v>31</v>
      </c>
      <c r="AY5937" t="s">
        <v>31</v>
      </c>
    </row>
    <row r="5938" spans="1:51">
      <c r="A5938" t="s">
        <v>714</v>
      </c>
      <c r="B5938" t="s">
        <v>72</v>
      </c>
      <c r="C5938" t="s">
        <v>174</v>
      </c>
      <c r="D5938" t="s">
        <v>858</v>
      </c>
      <c r="E5938" t="s">
        <v>856</v>
      </c>
      <c r="F5938" t="s">
        <v>862</v>
      </c>
      <c r="G5938" t="s">
        <v>860</v>
      </c>
      <c r="I5938">
        <v>59.666670000000003</v>
      </c>
      <c r="J5938">
        <v>10.66667</v>
      </c>
      <c r="K5938">
        <v>90</v>
      </c>
      <c r="N5938" t="s">
        <v>225</v>
      </c>
      <c r="T5938">
        <v>21</v>
      </c>
      <c r="V5938">
        <v>10</v>
      </c>
      <c r="W5938">
        <v>14</v>
      </c>
      <c r="X5938" t="s">
        <v>863</v>
      </c>
      <c r="Y5938">
        <v>12.22</v>
      </c>
      <c r="Z5938">
        <v>42</v>
      </c>
      <c r="AD5938" t="s">
        <v>476</v>
      </c>
      <c r="AG5938" t="s">
        <v>31</v>
      </c>
      <c r="AJ5938" t="s">
        <v>859</v>
      </c>
      <c r="AK5938" t="s">
        <v>2545</v>
      </c>
      <c r="AX5938" t="s">
        <v>31</v>
      </c>
      <c r="AY5938" t="s">
        <v>31</v>
      </c>
    </row>
    <row r="5939" spans="1:51">
      <c r="A5939" t="s">
        <v>714</v>
      </c>
      <c r="B5939" t="s">
        <v>72</v>
      </c>
      <c r="C5939" t="s">
        <v>174</v>
      </c>
      <c r="D5939" t="s">
        <v>858</v>
      </c>
      <c r="E5939" t="s">
        <v>856</v>
      </c>
      <c r="F5939" t="s">
        <v>862</v>
      </c>
      <c r="G5939" t="s">
        <v>860</v>
      </c>
      <c r="I5939">
        <v>59.666670000000003</v>
      </c>
      <c r="J5939">
        <v>10.66667</v>
      </c>
      <c r="K5939">
        <v>90</v>
      </c>
      <c r="N5939" t="s">
        <v>225</v>
      </c>
      <c r="T5939">
        <v>21</v>
      </c>
      <c r="V5939">
        <v>10</v>
      </c>
      <c r="W5939">
        <v>14</v>
      </c>
      <c r="X5939" t="s">
        <v>863</v>
      </c>
      <c r="Y5939">
        <v>13.15</v>
      </c>
      <c r="Z5939">
        <v>49</v>
      </c>
      <c r="AD5939" t="s">
        <v>476</v>
      </c>
      <c r="AG5939" t="s">
        <v>31</v>
      </c>
      <c r="AJ5939" t="s">
        <v>859</v>
      </c>
      <c r="AK5939" t="s">
        <v>2545</v>
      </c>
      <c r="AX5939" t="s">
        <v>31</v>
      </c>
      <c r="AY5939" t="s">
        <v>31</v>
      </c>
    </row>
    <row r="5940" spans="1:51">
      <c r="A5940" t="s">
        <v>714</v>
      </c>
      <c r="B5940" t="s">
        <v>72</v>
      </c>
      <c r="C5940" t="s">
        <v>174</v>
      </c>
      <c r="D5940" t="s">
        <v>858</v>
      </c>
      <c r="E5940" t="s">
        <v>856</v>
      </c>
      <c r="F5940" t="s">
        <v>862</v>
      </c>
      <c r="G5940" t="s">
        <v>860</v>
      </c>
      <c r="I5940">
        <v>59.666670000000003</v>
      </c>
      <c r="J5940">
        <v>10.66667</v>
      </c>
      <c r="K5940">
        <v>90</v>
      </c>
      <c r="N5940" t="s">
        <v>225</v>
      </c>
      <c r="T5940">
        <v>21</v>
      </c>
      <c r="V5940">
        <v>10</v>
      </c>
      <c r="W5940">
        <v>14</v>
      </c>
      <c r="X5940" t="s">
        <v>863</v>
      </c>
      <c r="Y5940">
        <v>14.14</v>
      </c>
      <c r="Z5940">
        <v>56</v>
      </c>
      <c r="AD5940" t="s">
        <v>476</v>
      </c>
      <c r="AG5940" t="s">
        <v>31</v>
      </c>
      <c r="AJ5940" t="s">
        <v>859</v>
      </c>
      <c r="AK5940" t="s">
        <v>2545</v>
      </c>
      <c r="AX5940" t="s">
        <v>31</v>
      </c>
      <c r="AY5940" t="s">
        <v>31</v>
      </c>
    </row>
    <row r="5941" spans="1:51">
      <c r="A5941" t="s">
        <v>714</v>
      </c>
      <c r="B5941" t="s">
        <v>72</v>
      </c>
      <c r="C5941" t="s">
        <v>174</v>
      </c>
      <c r="D5941" t="s">
        <v>858</v>
      </c>
      <c r="E5941" t="s">
        <v>856</v>
      </c>
      <c r="F5941" t="s">
        <v>862</v>
      </c>
      <c r="G5941" t="s">
        <v>860</v>
      </c>
      <c r="I5941">
        <v>59.666670000000003</v>
      </c>
      <c r="J5941">
        <v>10.66667</v>
      </c>
      <c r="K5941">
        <v>90</v>
      </c>
      <c r="N5941" t="s">
        <v>225</v>
      </c>
      <c r="T5941">
        <v>15</v>
      </c>
      <c r="V5941">
        <v>20</v>
      </c>
      <c r="W5941">
        <v>4</v>
      </c>
      <c r="X5941" t="s">
        <v>863</v>
      </c>
      <c r="Y5941">
        <v>0</v>
      </c>
      <c r="Z5941">
        <v>0</v>
      </c>
      <c r="AD5941" t="s">
        <v>476</v>
      </c>
      <c r="AG5941" t="s">
        <v>31</v>
      </c>
      <c r="AJ5941" t="s">
        <v>859</v>
      </c>
      <c r="AK5941" t="s">
        <v>2545</v>
      </c>
      <c r="AX5941" t="s">
        <v>31</v>
      </c>
      <c r="AY5941" t="s">
        <v>31</v>
      </c>
    </row>
    <row r="5942" spans="1:51">
      <c r="A5942" t="s">
        <v>714</v>
      </c>
      <c r="B5942" t="s">
        <v>72</v>
      </c>
      <c r="C5942" t="s">
        <v>174</v>
      </c>
      <c r="D5942" t="s">
        <v>858</v>
      </c>
      <c r="E5942" t="s">
        <v>856</v>
      </c>
      <c r="F5942" t="s">
        <v>862</v>
      </c>
      <c r="G5942" t="s">
        <v>860</v>
      </c>
      <c r="I5942">
        <v>59.666670000000003</v>
      </c>
      <c r="J5942">
        <v>10.66667</v>
      </c>
      <c r="K5942">
        <v>90</v>
      </c>
      <c r="N5942" t="s">
        <v>225</v>
      </c>
      <c r="T5942">
        <v>15</v>
      </c>
      <c r="V5942">
        <v>20</v>
      </c>
      <c r="W5942">
        <v>4</v>
      </c>
      <c r="X5942" t="s">
        <v>863</v>
      </c>
      <c r="Y5942">
        <v>1.48</v>
      </c>
      <c r="Z5942">
        <v>7</v>
      </c>
      <c r="AD5942" t="s">
        <v>476</v>
      </c>
      <c r="AG5942" t="s">
        <v>31</v>
      </c>
      <c r="AJ5942" t="s">
        <v>859</v>
      </c>
      <c r="AK5942" t="s">
        <v>2545</v>
      </c>
      <c r="AX5942" t="s">
        <v>31</v>
      </c>
      <c r="AY5942" t="s">
        <v>31</v>
      </c>
    </row>
    <row r="5943" spans="1:51">
      <c r="A5943" t="s">
        <v>714</v>
      </c>
      <c r="B5943" t="s">
        <v>72</v>
      </c>
      <c r="C5943" t="s">
        <v>174</v>
      </c>
      <c r="D5943" t="s">
        <v>858</v>
      </c>
      <c r="E5943" t="s">
        <v>856</v>
      </c>
      <c r="F5943" t="s">
        <v>862</v>
      </c>
      <c r="G5943" t="s">
        <v>860</v>
      </c>
      <c r="I5943">
        <v>59.666670000000003</v>
      </c>
      <c r="J5943">
        <v>10.66667</v>
      </c>
      <c r="K5943">
        <v>90</v>
      </c>
      <c r="N5943" t="s">
        <v>225</v>
      </c>
      <c r="T5943">
        <v>15</v>
      </c>
      <c r="V5943">
        <v>20</v>
      </c>
      <c r="W5943">
        <v>4</v>
      </c>
      <c r="X5943" t="s">
        <v>863</v>
      </c>
      <c r="Y5943">
        <v>3.21</v>
      </c>
      <c r="Z5943">
        <v>14</v>
      </c>
      <c r="AD5943" t="s">
        <v>476</v>
      </c>
      <c r="AG5943" t="s">
        <v>31</v>
      </c>
      <c r="AJ5943" t="s">
        <v>859</v>
      </c>
      <c r="AK5943" t="s">
        <v>2545</v>
      </c>
      <c r="AX5943" t="s">
        <v>31</v>
      </c>
      <c r="AY5943" t="s">
        <v>31</v>
      </c>
    </row>
    <row r="5944" spans="1:51">
      <c r="A5944" t="s">
        <v>714</v>
      </c>
      <c r="B5944" t="s">
        <v>72</v>
      </c>
      <c r="C5944" t="s">
        <v>174</v>
      </c>
      <c r="D5944" t="s">
        <v>858</v>
      </c>
      <c r="E5944" t="s">
        <v>856</v>
      </c>
      <c r="F5944" t="s">
        <v>862</v>
      </c>
      <c r="G5944" t="s">
        <v>860</v>
      </c>
      <c r="I5944">
        <v>59.666670000000003</v>
      </c>
      <c r="J5944">
        <v>10.66667</v>
      </c>
      <c r="K5944">
        <v>90</v>
      </c>
      <c r="N5944" t="s">
        <v>225</v>
      </c>
      <c r="T5944">
        <v>15</v>
      </c>
      <c r="V5944">
        <v>20</v>
      </c>
      <c r="W5944">
        <v>4</v>
      </c>
      <c r="X5944" t="s">
        <v>863</v>
      </c>
      <c r="Y5944">
        <v>4.84</v>
      </c>
      <c r="Z5944">
        <v>21</v>
      </c>
      <c r="AD5944" t="s">
        <v>476</v>
      </c>
      <c r="AG5944" t="s">
        <v>31</v>
      </c>
      <c r="AJ5944" t="s">
        <v>859</v>
      </c>
      <c r="AK5944" t="s">
        <v>2545</v>
      </c>
      <c r="AX5944" t="s">
        <v>31</v>
      </c>
      <c r="AY5944" t="s">
        <v>31</v>
      </c>
    </row>
    <row r="5945" spans="1:51">
      <c r="A5945" t="s">
        <v>714</v>
      </c>
      <c r="B5945" t="s">
        <v>72</v>
      </c>
      <c r="C5945" t="s">
        <v>174</v>
      </c>
      <c r="D5945" t="s">
        <v>858</v>
      </c>
      <c r="E5945" t="s">
        <v>856</v>
      </c>
      <c r="F5945" t="s">
        <v>862</v>
      </c>
      <c r="G5945" t="s">
        <v>860</v>
      </c>
      <c r="I5945">
        <v>59.666670000000003</v>
      </c>
      <c r="J5945">
        <v>10.66667</v>
      </c>
      <c r="K5945">
        <v>90</v>
      </c>
      <c r="N5945" t="s">
        <v>225</v>
      </c>
      <c r="T5945">
        <v>15</v>
      </c>
      <c r="V5945">
        <v>20</v>
      </c>
      <c r="W5945">
        <v>4</v>
      </c>
      <c r="X5945" t="s">
        <v>863</v>
      </c>
      <c r="Y5945">
        <v>5.98</v>
      </c>
      <c r="Z5945">
        <v>28</v>
      </c>
      <c r="AD5945" t="s">
        <v>476</v>
      </c>
      <c r="AG5945" t="s">
        <v>31</v>
      </c>
      <c r="AJ5945" t="s">
        <v>859</v>
      </c>
      <c r="AK5945" t="s">
        <v>2545</v>
      </c>
      <c r="AX5945" t="s">
        <v>31</v>
      </c>
      <c r="AY5945" t="s">
        <v>31</v>
      </c>
    </row>
    <row r="5946" spans="1:51">
      <c r="A5946" t="s">
        <v>714</v>
      </c>
      <c r="B5946" t="s">
        <v>72</v>
      </c>
      <c r="C5946" t="s">
        <v>174</v>
      </c>
      <c r="D5946" t="s">
        <v>858</v>
      </c>
      <c r="E5946" t="s">
        <v>856</v>
      </c>
      <c r="F5946" t="s">
        <v>862</v>
      </c>
      <c r="G5946" t="s">
        <v>860</v>
      </c>
      <c r="I5946">
        <v>59.666670000000003</v>
      </c>
      <c r="J5946">
        <v>10.66667</v>
      </c>
      <c r="K5946">
        <v>90</v>
      </c>
      <c r="N5946" t="s">
        <v>225</v>
      </c>
      <c r="T5946">
        <v>15</v>
      </c>
      <c r="V5946">
        <v>20</v>
      </c>
      <c r="W5946">
        <v>4</v>
      </c>
      <c r="X5946" t="s">
        <v>863</v>
      </c>
      <c r="Y5946">
        <v>7.05</v>
      </c>
      <c r="Z5946">
        <v>35</v>
      </c>
      <c r="AD5946" t="s">
        <v>476</v>
      </c>
      <c r="AG5946" t="s">
        <v>31</v>
      </c>
      <c r="AJ5946" t="s">
        <v>859</v>
      </c>
      <c r="AK5946" t="s">
        <v>2545</v>
      </c>
      <c r="AX5946" t="s">
        <v>31</v>
      </c>
      <c r="AY5946" t="s">
        <v>31</v>
      </c>
    </row>
    <row r="5947" spans="1:51">
      <c r="A5947" t="s">
        <v>714</v>
      </c>
      <c r="B5947" t="s">
        <v>72</v>
      </c>
      <c r="C5947" t="s">
        <v>174</v>
      </c>
      <c r="D5947" t="s">
        <v>858</v>
      </c>
      <c r="E5947" t="s">
        <v>856</v>
      </c>
      <c r="F5947" t="s">
        <v>862</v>
      </c>
      <c r="G5947" t="s">
        <v>860</v>
      </c>
      <c r="I5947">
        <v>59.666670000000003</v>
      </c>
      <c r="J5947">
        <v>10.66667</v>
      </c>
      <c r="K5947">
        <v>90</v>
      </c>
      <c r="N5947" t="s">
        <v>225</v>
      </c>
      <c r="T5947">
        <v>15</v>
      </c>
      <c r="V5947">
        <v>20</v>
      </c>
      <c r="W5947">
        <v>4</v>
      </c>
      <c r="X5947" t="s">
        <v>863</v>
      </c>
      <c r="Y5947">
        <v>8.16</v>
      </c>
      <c r="Z5947">
        <v>42</v>
      </c>
      <c r="AD5947" t="s">
        <v>476</v>
      </c>
      <c r="AG5947" t="s">
        <v>31</v>
      </c>
      <c r="AJ5947" t="s">
        <v>859</v>
      </c>
      <c r="AK5947" t="s">
        <v>2545</v>
      </c>
      <c r="AX5947" t="s">
        <v>31</v>
      </c>
      <c r="AY5947" t="s">
        <v>31</v>
      </c>
    </row>
    <row r="5948" spans="1:51">
      <c r="A5948" t="s">
        <v>714</v>
      </c>
      <c r="B5948" t="s">
        <v>72</v>
      </c>
      <c r="C5948" t="s">
        <v>174</v>
      </c>
      <c r="D5948" t="s">
        <v>858</v>
      </c>
      <c r="E5948" t="s">
        <v>856</v>
      </c>
      <c r="F5948" t="s">
        <v>862</v>
      </c>
      <c r="G5948" t="s">
        <v>860</v>
      </c>
      <c r="I5948">
        <v>59.666670000000003</v>
      </c>
      <c r="J5948">
        <v>10.66667</v>
      </c>
      <c r="K5948">
        <v>90</v>
      </c>
      <c r="N5948" t="s">
        <v>225</v>
      </c>
      <c r="T5948">
        <v>15</v>
      </c>
      <c r="V5948">
        <v>20</v>
      </c>
      <c r="W5948">
        <v>4</v>
      </c>
      <c r="X5948" t="s">
        <v>863</v>
      </c>
      <c r="Y5948">
        <v>8.64</v>
      </c>
      <c r="Z5948">
        <v>49</v>
      </c>
      <c r="AD5948" t="s">
        <v>476</v>
      </c>
      <c r="AG5948" t="s">
        <v>31</v>
      </c>
      <c r="AJ5948" t="s">
        <v>859</v>
      </c>
      <c r="AK5948" t="s">
        <v>2545</v>
      </c>
      <c r="AX5948" t="s">
        <v>31</v>
      </c>
      <c r="AY5948" t="s">
        <v>31</v>
      </c>
    </row>
    <row r="5949" spans="1:51">
      <c r="A5949" t="s">
        <v>714</v>
      </c>
      <c r="B5949" t="s">
        <v>72</v>
      </c>
      <c r="C5949" t="s">
        <v>174</v>
      </c>
      <c r="D5949" t="s">
        <v>858</v>
      </c>
      <c r="E5949" t="s">
        <v>856</v>
      </c>
      <c r="F5949" t="s">
        <v>862</v>
      </c>
      <c r="G5949" t="s">
        <v>860</v>
      </c>
      <c r="I5949">
        <v>59.666670000000003</v>
      </c>
      <c r="J5949">
        <v>10.66667</v>
      </c>
      <c r="K5949">
        <v>90</v>
      </c>
      <c r="N5949" t="s">
        <v>225</v>
      </c>
      <c r="T5949">
        <v>15</v>
      </c>
      <c r="V5949">
        <v>20</v>
      </c>
      <c r="W5949">
        <v>4</v>
      </c>
      <c r="X5949" t="s">
        <v>863</v>
      </c>
      <c r="Y5949">
        <v>9.0500000000000007</v>
      </c>
      <c r="Z5949">
        <v>56</v>
      </c>
      <c r="AD5949" t="s">
        <v>476</v>
      </c>
      <c r="AG5949" t="s">
        <v>31</v>
      </c>
      <c r="AJ5949" t="s">
        <v>859</v>
      </c>
      <c r="AK5949" t="s">
        <v>2545</v>
      </c>
      <c r="AX5949" t="s">
        <v>31</v>
      </c>
      <c r="AY5949" t="s">
        <v>31</v>
      </c>
    </row>
    <row r="5950" spans="1:51">
      <c r="A5950" t="s">
        <v>714</v>
      </c>
      <c r="B5950" t="s">
        <v>72</v>
      </c>
      <c r="C5950" t="s">
        <v>174</v>
      </c>
      <c r="D5950" t="s">
        <v>858</v>
      </c>
      <c r="E5950" t="s">
        <v>856</v>
      </c>
      <c r="F5950" t="s">
        <v>862</v>
      </c>
      <c r="G5950" t="s">
        <v>860</v>
      </c>
      <c r="I5950">
        <v>59.666670000000003</v>
      </c>
      <c r="J5950">
        <v>10.66667</v>
      </c>
      <c r="K5950">
        <v>90</v>
      </c>
      <c r="N5950" t="s">
        <v>225</v>
      </c>
      <c r="T5950">
        <v>15</v>
      </c>
      <c r="V5950">
        <v>10</v>
      </c>
      <c r="W5950">
        <v>14</v>
      </c>
      <c r="X5950" t="s">
        <v>863</v>
      </c>
      <c r="Y5950">
        <v>0</v>
      </c>
      <c r="Z5950">
        <v>0</v>
      </c>
      <c r="AD5950" t="s">
        <v>476</v>
      </c>
      <c r="AG5950" t="s">
        <v>31</v>
      </c>
      <c r="AJ5950" t="s">
        <v>859</v>
      </c>
      <c r="AK5950" t="s">
        <v>2545</v>
      </c>
      <c r="AX5950" t="s">
        <v>31</v>
      </c>
      <c r="AY5950" t="s">
        <v>31</v>
      </c>
    </row>
    <row r="5951" spans="1:51">
      <c r="A5951" t="s">
        <v>714</v>
      </c>
      <c r="B5951" t="s">
        <v>72</v>
      </c>
      <c r="C5951" t="s">
        <v>174</v>
      </c>
      <c r="D5951" t="s">
        <v>858</v>
      </c>
      <c r="E5951" t="s">
        <v>856</v>
      </c>
      <c r="F5951" t="s">
        <v>862</v>
      </c>
      <c r="G5951" t="s">
        <v>860</v>
      </c>
      <c r="I5951">
        <v>59.666670000000003</v>
      </c>
      <c r="J5951">
        <v>10.66667</v>
      </c>
      <c r="K5951">
        <v>90</v>
      </c>
      <c r="N5951" t="s">
        <v>225</v>
      </c>
      <c r="T5951">
        <v>15</v>
      </c>
      <c r="V5951">
        <v>10</v>
      </c>
      <c r="W5951">
        <v>14</v>
      </c>
      <c r="X5951" t="s">
        <v>863</v>
      </c>
      <c r="Y5951">
        <v>0.92</v>
      </c>
      <c r="Z5951">
        <v>7</v>
      </c>
      <c r="AD5951" t="s">
        <v>476</v>
      </c>
      <c r="AG5951" t="s">
        <v>31</v>
      </c>
      <c r="AJ5951" t="s">
        <v>859</v>
      </c>
      <c r="AK5951" t="s">
        <v>2545</v>
      </c>
      <c r="AX5951" t="s">
        <v>31</v>
      </c>
      <c r="AY5951" t="s">
        <v>31</v>
      </c>
    </row>
    <row r="5952" spans="1:51">
      <c r="A5952" t="s">
        <v>714</v>
      </c>
      <c r="B5952" t="s">
        <v>72</v>
      </c>
      <c r="C5952" t="s">
        <v>174</v>
      </c>
      <c r="D5952" t="s">
        <v>858</v>
      </c>
      <c r="E5952" t="s">
        <v>856</v>
      </c>
      <c r="F5952" t="s">
        <v>862</v>
      </c>
      <c r="G5952" t="s">
        <v>860</v>
      </c>
      <c r="I5952">
        <v>59.666670000000003</v>
      </c>
      <c r="J5952">
        <v>10.66667</v>
      </c>
      <c r="K5952">
        <v>90</v>
      </c>
      <c r="N5952" t="s">
        <v>225</v>
      </c>
      <c r="T5952">
        <v>15</v>
      </c>
      <c r="V5952">
        <v>10</v>
      </c>
      <c r="W5952">
        <v>14</v>
      </c>
      <c r="X5952" t="s">
        <v>863</v>
      </c>
      <c r="Y5952">
        <v>2.92</v>
      </c>
      <c r="Z5952">
        <v>14</v>
      </c>
      <c r="AD5952" t="s">
        <v>476</v>
      </c>
      <c r="AG5952" t="s">
        <v>31</v>
      </c>
      <c r="AJ5952" t="s">
        <v>859</v>
      </c>
      <c r="AK5952" t="s">
        <v>2545</v>
      </c>
      <c r="AX5952" t="s">
        <v>31</v>
      </c>
      <c r="AY5952" t="s">
        <v>31</v>
      </c>
    </row>
    <row r="5953" spans="1:51">
      <c r="A5953" t="s">
        <v>714</v>
      </c>
      <c r="B5953" t="s">
        <v>72</v>
      </c>
      <c r="C5953" t="s">
        <v>174</v>
      </c>
      <c r="D5953" t="s">
        <v>858</v>
      </c>
      <c r="E5953" t="s">
        <v>856</v>
      </c>
      <c r="F5953" t="s">
        <v>862</v>
      </c>
      <c r="G5953" t="s">
        <v>860</v>
      </c>
      <c r="I5953">
        <v>59.666670000000003</v>
      </c>
      <c r="J5953">
        <v>10.66667</v>
      </c>
      <c r="K5953">
        <v>90</v>
      </c>
      <c r="N5953" t="s">
        <v>225</v>
      </c>
      <c r="T5953">
        <v>15</v>
      </c>
      <c r="V5953">
        <v>10</v>
      </c>
      <c r="W5953">
        <v>14</v>
      </c>
      <c r="X5953" t="s">
        <v>863</v>
      </c>
      <c r="Y5953">
        <v>4.0999999999999996</v>
      </c>
      <c r="Z5953">
        <v>21</v>
      </c>
      <c r="AD5953" t="s">
        <v>476</v>
      </c>
      <c r="AG5953" t="s">
        <v>31</v>
      </c>
      <c r="AJ5953" t="s">
        <v>859</v>
      </c>
      <c r="AK5953" t="s">
        <v>2545</v>
      </c>
      <c r="AX5953" t="s">
        <v>31</v>
      </c>
      <c r="AY5953" t="s">
        <v>31</v>
      </c>
    </row>
    <row r="5954" spans="1:51">
      <c r="A5954" t="s">
        <v>714</v>
      </c>
      <c r="B5954" t="s">
        <v>72</v>
      </c>
      <c r="C5954" t="s">
        <v>174</v>
      </c>
      <c r="D5954" t="s">
        <v>858</v>
      </c>
      <c r="E5954" t="s">
        <v>856</v>
      </c>
      <c r="F5954" t="s">
        <v>862</v>
      </c>
      <c r="G5954" t="s">
        <v>860</v>
      </c>
      <c r="I5954">
        <v>59.666670000000003</v>
      </c>
      <c r="J5954">
        <v>10.66667</v>
      </c>
      <c r="K5954">
        <v>90</v>
      </c>
      <c r="N5954" t="s">
        <v>225</v>
      </c>
      <c r="T5954">
        <v>15</v>
      </c>
      <c r="V5954">
        <v>10</v>
      </c>
      <c r="W5954">
        <v>14</v>
      </c>
      <c r="X5954" t="s">
        <v>863</v>
      </c>
      <c r="Y5954">
        <v>4.87</v>
      </c>
      <c r="Z5954">
        <v>28</v>
      </c>
      <c r="AD5954" t="s">
        <v>476</v>
      </c>
      <c r="AG5954" t="s">
        <v>31</v>
      </c>
      <c r="AJ5954" t="s">
        <v>859</v>
      </c>
      <c r="AK5954" t="s">
        <v>2545</v>
      </c>
      <c r="AX5954" t="s">
        <v>31</v>
      </c>
      <c r="AY5954" t="s">
        <v>31</v>
      </c>
    </row>
    <row r="5955" spans="1:51">
      <c r="A5955" t="s">
        <v>714</v>
      </c>
      <c r="B5955" t="s">
        <v>72</v>
      </c>
      <c r="C5955" t="s">
        <v>174</v>
      </c>
      <c r="D5955" t="s">
        <v>858</v>
      </c>
      <c r="E5955" t="s">
        <v>856</v>
      </c>
      <c r="F5955" t="s">
        <v>862</v>
      </c>
      <c r="G5955" t="s">
        <v>860</v>
      </c>
      <c r="I5955">
        <v>59.666670000000003</v>
      </c>
      <c r="J5955">
        <v>10.66667</v>
      </c>
      <c r="K5955">
        <v>90</v>
      </c>
      <c r="N5955" t="s">
        <v>225</v>
      </c>
      <c r="T5955">
        <v>15</v>
      </c>
      <c r="V5955">
        <v>10</v>
      </c>
      <c r="W5955">
        <v>14</v>
      </c>
      <c r="X5955" t="s">
        <v>863</v>
      </c>
      <c r="Y5955">
        <v>5.69</v>
      </c>
      <c r="Z5955">
        <v>35</v>
      </c>
      <c r="AD5955" t="s">
        <v>476</v>
      </c>
      <c r="AG5955" t="s">
        <v>31</v>
      </c>
      <c r="AJ5955" t="s">
        <v>859</v>
      </c>
      <c r="AK5955" t="s">
        <v>2545</v>
      </c>
      <c r="AX5955" t="s">
        <v>31</v>
      </c>
      <c r="AY5955" t="s">
        <v>31</v>
      </c>
    </row>
    <row r="5956" spans="1:51">
      <c r="A5956" t="s">
        <v>714</v>
      </c>
      <c r="B5956" t="s">
        <v>72</v>
      </c>
      <c r="C5956" t="s">
        <v>174</v>
      </c>
      <c r="D5956" t="s">
        <v>858</v>
      </c>
      <c r="E5956" t="s">
        <v>856</v>
      </c>
      <c r="F5956" t="s">
        <v>862</v>
      </c>
      <c r="G5956" t="s">
        <v>860</v>
      </c>
      <c r="I5956">
        <v>59.666670000000003</v>
      </c>
      <c r="J5956">
        <v>10.66667</v>
      </c>
      <c r="K5956">
        <v>90</v>
      </c>
      <c r="N5956" t="s">
        <v>225</v>
      </c>
      <c r="T5956">
        <v>15</v>
      </c>
      <c r="V5956">
        <v>10</v>
      </c>
      <c r="W5956">
        <v>14</v>
      </c>
      <c r="X5956" t="s">
        <v>863</v>
      </c>
      <c r="Y5956">
        <v>6.43</v>
      </c>
      <c r="Z5956">
        <v>42</v>
      </c>
      <c r="AD5956" t="s">
        <v>476</v>
      </c>
      <c r="AG5956" t="s">
        <v>31</v>
      </c>
      <c r="AJ5956" t="s">
        <v>859</v>
      </c>
      <c r="AK5956" t="s">
        <v>2545</v>
      </c>
      <c r="AX5956" t="s">
        <v>31</v>
      </c>
      <c r="AY5956" t="s">
        <v>31</v>
      </c>
    </row>
    <row r="5957" spans="1:51">
      <c r="A5957" t="s">
        <v>714</v>
      </c>
      <c r="B5957" t="s">
        <v>72</v>
      </c>
      <c r="C5957" t="s">
        <v>174</v>
      </c>
      <c r="D5957" t="s">
        <v>858</v>
      </c>
      <c r="E5957" t="s">
        <v>856</v>
      </c>
      <c r="F5957" t="s">
        <v>862</v>
      </c>
      <c r="G5957" t="s">
        <v>860</v>
      </c>
      <c r="I5957">
        <v>59.666670000000003</v>
      </c>
      <c r="J5957">
        <v>10.66667</v>
      </c>
      <c r="K5957">
        <v>90</v>
      </c>
      <c r="N5957" t="s">
        <v>225</v>
      </c>
      <c r="T5957">
        <v>15</v>
      </c>
      <c r="V5957">
        <v>10</v>
      </c>
      <c r="W5957">
        <v>14</v>
      </c>
      <c r="X5957" t="s">
        <v>863</v>
      </c>
      <c r="Y5957">
        <v>6.65</v>
      </c>
      <c r="Z5957">
        <v>49</v>
      </c>
      <c r="AD5957" t="s">
        <v>476</v>
      </c>
      <c r="AG5957" t="s">
        <v>31</v>
      </c>
      <c r="AJ5957" t="s">
        <v>859</v>
      </c>
      <c r="AK5957" t="s">
        <v>2545</v>
      </c>
      <c r="AX5957" t="s">
        <v>31</v>
      </c>
      <c r="AY5957" t="s">
        <v>31</v>
      </c>
    </row>
    <row r="5958" spans="1:51">
      <c r="A5958" t="s">
        <v>714</v>
      </c>
      <c r="B5958" t="s">
        <v>72</v>
      </c>
      <c r="C5958" t="s">
        <v>174</v>
      </c>
      <c r="D5958" t="s">
        <v>858</v>
      </c>
      <c r="E5958" t="s">
        <v>856</v>
      </c>
      <c r="F5958" t="s">
        <v>862</v>
      </c>
      <c r="G5958" t="s">
        <v>860</v>
      </c>
      <c r="I5958">
        <v>59.666670000000003</v>
      </c>
      <c r="J5958">
        <v>10.66667</v>
      </c>
      <c r="K5958">
        <v>90</v>
      </c>
      <c r="N5958" t="s">
        <v>225</v>
      </c>
      <c r="T5958">
        <v>15</v>
      </c>
      <c r="V5958">
        <v>10</v>
      </c>
      <c r="W5958">
        <v>14</v>
      </c>
      <c r="X5958" t="s">
        <v>863</v>
      </c>
      <c r="Y5958">
        <v>7.02</v>
      </c>
      <c r="Z5958">
        <v>56</v>
      </c>
      <c r="AD5958" t="s">
        <v>476</v>
      </c>
      <c r="AG5958" t="s">
        <v>31</v>
      </c>
      <c r="AJ5958" t="s">
        <v>859</v>
      </c>
      <c r="AK5958" t="s">
        <v>2545</v>
      </c>
      <c r="AX5958" t="s">
        <v>31</v>
      </c>
      <c r="AY5958" t="s">
        <v>31</v>
      </c>
    </row>
    <row r="5959" spans="1:51">
      <c r="A5959" t="s">
        <v>714</v>
      </c>
      <c r="B5959" t="s">
        <v>72</v>
      </c>
      <c r="C5959" t="s">
        <v>174</v>
      </c>
      <c r="D5959" t="s">
        <v>858</v>
      </c>
      <c r="E5959" t="s">
        <v>856</v>
      </c>
      <c r="F5959" t="s">
        <v>862</v>
      </c>
      <c r="G5959" t="s">
        <v>860</v>
      </c>
      <c r="I5959">
        <v>59.666670000000003</v>
      </c>
      <c r="J5959">
        <v>10.66667</v>
      </c>
      <c r="K5959">
        <v>90</v>
      </c>
      <c r="N5959" t="s">
        <v>225</v>
      </c>
      <c r="T5959">
        <v>9</v>
      </c>
      <c r="V5959">
        <v>20</v>
      </c>
      <c r="W5959">
        <v>4</v>
      </c>
      <c r="X5959" t="s">
        <v>863</v>
      </c>
      <c r="Y5959">
        <v>0</v>
      </c>
      <c r="Z5959">
        <v>0</v>
      </c>
      <c r="AD5959" t="s">
        <v>476</v>
      </c>
      <c r="AG5959" t="s">
        <v>31</v>
      </c>
      <c r="AJ5959" t="s">
        <v>859</v>
      </c>
      <c r="AK5959" t="s">
        <v>2545</v>
      </c>
      <c r="AX5959" t="s">
        <v>31</v>
      </c>
      <c r="AY5959" t="s">
        <v>31</v>
      </c>
    </row>
    <row r="5960" spans="1:51">
      <c r="A5960" t="s">
        <v>714</v>
      </c>
      <c r="B5960" t="s">
        <v>72</v>
      </c>
      <c r="C5960" t="s">
        <v>174</v>
      </c>
      <c r="D5960" t="s">
        <v>858</v>
      </c>
      <c r="E5960" t="s">
        <v>856</v>
      </c>
      <c r="F5960" t="s">
        <v>862</v>
      </c>
      <c r="G5960" t="s">
        <v>860</v>
      </c>
      <c r="I5960">
        <v>59.666670000000003</v>
      </c>
      <c r="J5960">
        <v>10.66667</v>
      </c>
      <c r="K5960">
        <v>90</v>
      </c>
      <c r="N5960" t="s">
        <v>225</v>
      </c>
      <c r="T5960">
        <v>9</v>
      </c>
      <c r="V5960">
        <v>20</v>
      </c>
      <c r="W5960">
        <v>4</v>
      </c>
      <c r="X5960" t="s">
        <v>863</v>
      </c>
      <c r="Y5960">
        <v>1</v>
      </c>
      <c r="Z5960">
        <v>7</v>
      </c>
      <c r="AD5960" t="s">
        <v>476</v>
      </c>
      <c r="AG5960" t="s">
        <v>31</v>
      </c>
      <c r="AJ5960" t="s">
        <v>859</v>
      </c>
      <c r="AK5960" t="s">
        <v>2545</v>
      </c>
      <c r="AX5960" t="s">
        <v>31</v>
      </c>
      <c r="AY5960" t="s">
        <v>31</v>
      </c>
    </row>
    <row r="5961" spans="1:51">
      <c r="A5961" t="s">
        <v>714</v>
      </c>
      <c r="B5961" t="s">
        <v>72</v>
      </c>
      <c r="C5961" t="s">
        <v>174</v>
      </c>
      <c r="D5961" t="s">
        <v>858</v>
      </c>
      <c r="E5961" t="s">
        <v>856</v>
      </c>
      <c r="F5961" t="s">
        <v>862</v>
      </c>
      <c r="G5961" t="s">
        <v>860</v>
      </c>
      <c r="I5961">
        <v>59.666670000000003</v>
      </c>
      <c r="J5961">
        <v>10.66667</v>
      </c>
      <c r="K5961">
        <v>90</v>
      </c>
      <c r="N5961" t="s">
        <v>225</v>
      </c>
      <c r="T5961">
        <v>9</v>
      </c>
      <c r="V5961">
        <v>20</v>
      </c>
      <c r="W5961">
        <v>4</v>
      </c>
      <c r="X5961" t="s">
        <v>863</v>
      </c>
      <c r="Y5961">
        <v>1.7</v>
      </c>
      <c r="Z5961">
        <v>14</v>
      </c>
      <c r="AD5961" t="s">
        <v>476</v>
      </c>
      <c r="AG5961" t="s">
        <v>31</v>
      </c>
      <c r="AJ5961" t="s">
        <v>859</v>
      </c>
      <c r="AK5961" t="s">
        <v>2545</v>
      </c>
      <c r="AX5961" t="s">
        <v>31</v>
      </c>
      <c r="AY5961" t="s">
        <v>31</v>
      </c>
    </row>
    <row r="5962" spans="1:51">
      <c r="A5962" t="s">
        <v>714</v>
      </c>
      <c r="B5962" t="s">
        <v>72</v>
      </c>
      <c r="C5962" t="s">
        <v>174</v>
      </c>
      <c r="D5962" t="s">
        <v>858</v>
      </c>
      <c r="E5962" t="s">
        <v>856</v>
      </c>
      <c r="F5962" t="s">
        <v>862</v>
      </c>
      <c r="G5962" t="s">
        <v>860</v>
      </c>
      <c r="I5962">
        <v>59.666670000000003</v>
      </c>
      <c r="J5962">
        <v>10.66667</v>
      </c>
      <c r="K5962">
        <v>90</v>
      </c>
      <c r="N5962" t="s">
        <v>225</v>
      </c>
      <c r="T5962">
        <v>9</v>
      </c>
      <c r="V5962">
        <v>20</v>
      </c>
      <c r="W5962">
        <v>4</v>
      </c>
      <c r="X5962" t="s">
        <v>863</v>
      </c>
      <c r="Y5962">
        <v>2.1800000000000002</v>
      </c>
      <c r="Z5962">
        <v>21</v>
      </c>
      <c r="AD5962" t="s">
        <v>476</v>
      </c>
      <c r="AG5962" t="s">
        <v>31</v>
      </c>
      <c r="AJ5962" t="s">
        <v>859</v>
      </c>
      <c r="AK5962" t="s">
        <v>2545</v>
      </c>
      <c r="AX5962" t="s">
        <v>31</v>
      </c>
      <c r="AY5962" t="s">
        <v>31</v>
      </c>
    </row>
    <row r="5963" spans="1:51">
      <c r="A5963" t="s">
        <v>714</v>
      </c>
      <c r="B5963" t="s">
        <v>72</v>
      </c>
      <c r="C5963" t="s">
        <v>174</v>
      </c>
      <c r="D5963" t="s">
        <v>858</v>
      </c>
      <c r="E5963" t="s">
        <v>856</v>
      </c>
      <c r="F5963" t="s">
        <v>862</v>
      </c>
      <c r="G5963" t="s">
        <v>860</v>
      </c>
      <c r="I5963">
        <v>59.666670000000003</v>
      </c>
      <c r="J5963">
        <v>10.66667</v>
      </c>
      <c r="K5963">
        <v>90</v>
      </c>
      <c r="N5963" t="s">
        <v>225</v>
      </c>
      <c r="T5963">
        <v>9</v>
      </c>
      <c r="V5963">
        <v>20</v>
      </c>
      <c r="W5963">
        <v>4</v>
      </c>
      <c r="X5963" t="s">
        <v>863</v>
      </c>
      <c r="Y5963">
        <v>2.66</v>
      </c>
      <c r="Z5963">
        <v>28</v>
      </c>
      <c r="AD5963" t="s">
        <v>476</v>
      </c>
      <c r="AG5963" t="s">
        <v>31</v>
      </c>
      <c r="AJ5963" t="s">
        <v>859</v>
      </c>
      <c r="AK5963" t="s">
        <v>2545</v>
      </c>
      <c r="AX5963" t="s">
        <v>31</v>
      </c>
      <c r="AY5963" t="s">
        <v>31</v>
      </c>
    </row>
    <row r="5964" spans="1:51">
      <c r="A5964" t="s">
        <v>714</v>
      </c>
      <c r="B5964" t="s">
        <v>72</v>
      </c>
      <c r="C5964" t="s">
        <v>174</v>
      </c>
      <c r="D5964" t="s">
        <v>858</v>
      </c>
      <c r="E5964" t="s">
        <v>856</v>
      </c>
      <c r="F5964" t="s">
        <v>862</v>
      </c>
      <c r="G5964" t="s">
        <v>860</v>
      </c>
      <c r="I5964">
        <v>59.666670000000003</v>
      </c>
      <c r="J5964">
        <v>10.66667</v>
      </c>
      <c r="K5964">
        <v>90</v>
      </c>
      <c r="N5964" t="s">
        <v>225</v>
      </c>
      <c r="T5964">
        <v>9</v>
      </c>
      <c r="V5964">
        <v>20</v>
      </c>
      <c r="W5964">
        <v>4</v>
      </c>
      <c r="X5964" t="s">
        <v>863</v>
      </c>
      <c r="Y5964">
        <v>3.14</v>
      </c>
      <c r="Z5964">
        <v>35</v>
      </c>
      <c r="AD5964" t="s">
        <v>476</v>
      </c>
      <c r="AG5964" t="s">
        <v>31</v>
      </c>
      <c r="AJ5964" t="s">
        <v>859</v>
      </c>
      <c r="AK5964" t="s">
        <v>2545</v>
      </c>
      <c r="AX5964" t="s">
        <v>31</v>
      </c>
      <c r="AY5964" t="s">
        <v>31</v>
      </c>
    </row>
    <row r="5965" spans="1:51">
      <c r="A5965" t="s">
        <v>714</v>
      </c>
      <c r="B5965" t="s">
        <v>72</v>
      </c>
      <c r="C5965" t="s">
        <v>174</v>
      </c>
      <c r="D5965" t="s">
        <v>858</v>
      </c>
      <c r="E5965" t="s">
        <v>856</v>
      </c>
      <c r="F5965" t="s">
        <v>862</v>
      </c>
      <c r="G5965" t="s">
        <v>860</v>
      </c>
      <c r="I5965">
        <v>59.666670000000003</v>
      </c>
      <c r="J5965">
        <v>10.66667</v>
      </c>
      <c r="K5965">
        <v>90</v>
      </c>
      <c r="N5965" t="s">
        <v>225</v>
      </c>
      <c r="T5965">
        <v>9</v>
      </c>
      <c r="V5965">
        <v>20</v>
      </c>
      <c r="W5965">
        <v>4</v>
      </c>
      <c r="X5965" t="s">
        <v>863</v>
      </c>
      <c r="Y5965">
        <v>3.25</v>
      </c>
      <c r="Z5965">
        <v>42</v>
      </c>
      <c r="AD5965" t="s">
        <v>476</v>
      </c>
      <c r="AG5965" t="s">
        <v>31</v>
      </c>
      <c r="AJ5965" t="s">
        <v>859</v>
      </c>
      <c r="AK5965" t="s">
        <v>2545</v>
      </c>
      <c r="AX5965" t="s">
        <v>31</v>
      </c>
      <c r="AY5965" t="s">
        <v>31</v>
      </c>
    </row>
    <row r="5966" spans="1:51">
      <c r="A5966" t="s">
        <v>714</v>
      </c>
      <c r="B5966" t="s">
        <v>72</v>
      </c>
      <c r="C5966" t="s">
        <v>174</v>
      </c>
      <c r="D5966" t="s">
        <v>858</v>
      </c>
      <c r="E5966" t="s">
        <v>856</v>
      </c>
      <c r="F5966" t="s">
        <v>862</v>
      </c>
      <c r="G5966" t="s">
        <v>860</v>
      </c>
      <c r="I5966">
        <v>59.666670000000003</v>
      </c>
      <c r="J5966">
        <v>10.66667</v>
      </c>
      <c r="K5966">
        <v>90</v>
      </c>
      <c r="N5966" t="s">
        <v>225</v>
      </c>
      <c r="T5966">
        <v>9</v>
      </c>
      <c r="V5966">
        <v>20</v>
      </c>
      <c r="W5966">
        <v>4</v>
      </c>
      <c r="X5966" t="s">
        <v>863</v>
      </c>
      <c r="Y5966">
        <v>3.25</v>
      </c>
      <c r="Z5966">
        <v>49</v>
      </c>
      <c r="AD5966" t="s">
        <v>476</v>
      </c>
      <c r="AG5966" t="s">
        <v>31</v>
      </c>
      <c r="AJ5966" t="s">
        <v>859</v>
      </c>
      <c r="AK5966" t="s">
        <v>2545</v>
      </c>
      <c r="AX5966" t="s">
        <v>31</v>
      </c>
      <c r="AY5966" t="s">
        <v>31</v>
      </c>
    </row>
    <row r="5967" spans="1:51">
      <c r="A5967" t="s">
        <v>714</v>
      </c>
      <c r="B5967" t="s">
        <v>72</v>
      </c>
      <c r="C5967" t="s">
        <v>174</v>
      </c>
      <c r="D5967" t="s">
        <v>858</v>
      </c>
      <c r="E5967" t="s">
        <v>856</v>
      </c>
      <c r="F5967" t="s">
        <v>862</v>
      </c>
      <c r="G5967" t="s">
        <v>860</v>
      </c>
      <c r="I5967">
        <v>59.666670000000003</v>
      </c>
      <c r="J5967">
        <v>10.66667</v>
      </c>
      <c r="K5967">
        <v>90</v>
      </c>
      <c r="N5967" t="s">
        <v>225</v>
      </c>
      <c r="T5967">
        <v>9</v>
      </c>
      <c r="V5967">
        <v>20</v>
      </c>
      <c r="W5967">
        <v>4</v>
      </c>
      <c r="X5967" t="s">
        <v>863</v>
      </c>
      <c r="Y5967">
        <v>3.25</v>
      </c>
      <c r="Z5967">
        <v>56</v>
      </c>
      <c r="AD5967" t="s">
        <v>476</v>
      </c>
      <c r="AG5967" t="s">
        <v>31</v>
      </c>
      <c r="AJ5967" t="s">
        <v>859</v>
      </c>
      <c r="AK5967" t="s">
        <v>2545</v>
      </c>
      <c r="AX5967" t="s">
        <v>31</v>
      </c>
      <c r="AY5967" t="s">
        <v>31</v>
      </c>
    </row>
    <row r="5968" spans="1:51">
      <c r="A5968" t="s">
        <v>714</v>
      </c>
      <c r="B5968" t="s">
        <v>72</v>
      </c>
      <c r="C5968" t="s">
        <v>174</v>
      </c>
      <c r="D5968" t="s">
        <v>858</v>
      </c>
      <c r="E5968" t="s">
        <v>856</v>
      </c>
      <c r="F5968" t="s">
        <v>862</v>
      </c>
      <c r="G5968" t="s">
        <v>860</v>
      </c>
      <c r="I5968">
        <v>59.666670000000003</v>
      </c>
      <c r="J5968">
        <v>10.66667</v>
      </c>
      <c r="K5968">
        <v>90</v>
      </c>
      <c r="N5968" t="s">
        <v>225</v>
      </c>
      <c r="T5968">
        <v>9</v>
      </c>
      <c r="V5968">
        <v>10</v>
      </c>
      <c r="W5968">
        <v>14</v>
      </c>
      <c r="X5968" t="s">
        <v>863</v>
      </c>
      <c r="Y5968">
        <v>0</v>
      </c>
      <c r="Z5968">
        <v>0</v>
      </c>
      <c r="AD5968" t="s">
        <v>476</v>
      </c>
      <c r="AG5968" t="s">
        <v>31</v>
      </c>
      <c r="AJ5968" t="s">
        <v>859</v>
      </c>
      <c r="AK5968" t="s">
        <v>2545</v>
      </c>
      <c r="AX5968" t="s">
        <v>31</v>
      </c>
      <c r="AY5968" t="s">
        <v>31</v>
      </c>
    </row>
    <row r="5969" spans="1:51">
      <c r="A5969" t="s">
        <v>714</v>
      </c>
      <c r="B5969" t="s">
        <v>72</v>
      </c>
      <c r="C5969" t="s">
        <v>174</v>
      </c>
      <c r="D5969" t="s">
        <v>858</v>
      </c>
      <c r="E5969" t="s">
        <v>856</v>
      </c>
      <c r="F5969" t="s">
        <v>862</v>
      </c>
      <c r="G5969" t="s">
        <v>860</v>
      </c>
      <c r="I5969">
        <v>59.666670000000003</v>
      </c>
      <c r="J5969">
        <v>10.66667</v>
      </c>
      <c r="K5969">
        <v>90</v>
      </c>
      <c r="N5969" t="s">
        <v>225</v>
      </c>
      <c r="T5969">
        <v>9</v>
      </c>
      <c r="V5969">
        <v>10</v>
      </c>
      <c r="W5969">
        <v>14</v>
      </c>
      <c r="X5969" t="s">
        <v>863</v>
      </c>
      <c r="Y5969">
        <v>0.74</v>
      </c>
      <c r="Z5969">
        <v>7</v>
      </c>
      <c r="AD5969" t="s">
        <v>476</v>
      </c>
      <c r="AG5969" t="s">
        <v>31</v>
      </c>
      <c r="AJ5969" t="s">
        <v>859</v>
      </c>
      <c r="AK5969" t="s">
        <v>2545</v>
      </c>
      <c r="AX5969" t="s">
        <v>31</v>
      </c>
      <c r="AY5969" t="s">
        <v>31</v>
      </c>
    </row>
    <row r="5970" spans="1:51">
      <c r="A5970" t="s">
        <v>714</v>
      </c>
      <c r="B5970" t="s">
        <v>72</v>
      </c>
      <c r="C5970" t="s">
        <v>174</v>
      </c>
      <c r="D5970" t="s">
        <v>858</v>
      </c>
      <c r="E5970" t="s">
        <v>856</v>
      </c>
      <c r="F5970" t="s">
        <v>862</v>
      </c>
      <c r="G5970" t="s">
        <v>860</v>
      </c>
      <c r="I5970">
        <v>59.666670000000003</v>
      </c>
      <c r="J5970">
        <v>10.66667</v>
      </c>
      <c r="K5970">
        <v>90</v>
      </c>
      <c r="N5970" t="s">
        <v>225</v>
      </c>
      <c r="T5970">
        <v>9</v>
      </c>
      <c r="V5970">
        <v>10</v>
      </c>
      <c r="W5970">
        <v>14</v>
      </c>
      <c r="X5970" t="s">
        <v>863</v>
      </c>
      <c r="Y5970">
        <v>1.44</v>
      </c>
      <c r="Z5970">
        <v>14</v>
      </c>
      <c r="AD5970" t="s">
        <v>476</v>
      </c>
      <c r="AG5970" t="s">
        <v>31</v>
      </c>
      <c r="AJ5970" t="s">
        <v>859</v>
      </c>
      <c r="AK5970" t="s">
        <v>2545</v>
      </c>
      <c r="AX5970" t="s">
        <v>31</v>
      </c>
      <c r="AY5970" t="s">
        <v>31</v>
      </c>
    </row>
    <row r="5971" spans="1:51">
      <c r="A5971" t="s">
        <v>714</v>
      </c>
      <c r="B5971" t="s">
        <v>72</v>
      </c>
      <c r="C5971" t="s">
        <v>174</v>
      </c>
      <c r="D5971" t="s">
        <v>858</v>
      </c>
      <c r="E5971" t="s">
        <v>856</v>
      </c>
      <c r="F5971" t="s">
        <v>862</v>
      </c>
      <c r="G5971" t="s">
        <v>860</v>
      </c>
      <c r="I5971">
        <v>59.666670000000003</v>
      </c>
      <c r="J5971">
        <v>10.66667</v>
      </c>
      <c r="K5971">
        <v>90</v>
      </c>
      <c r="N5971" t="s">
        <v>225</v>
      </c>
      <c r="T5971">
        <v>9</v>
      </c>
      <c r="V5971">
        <v>10</v>
      </c>
      <c r="W5971">
        <v>14</v>
      </c>
      <c r="X5971" t="s">
        <v>863</v>
      </c>
      <c r="Y5971">
        <v>1.77</v>
      </c>
      <c r="Z5971">
        <v>21</v>
      </c>
      <c r="AD5971" t="s">
        <v>476</v>
      </c>
      <c r="AG5971" t="s">
        <v>31</v>
      </c>
      <c r="AJ5971" t="s">
        <v>859</v>
      </c>
      <c r="AK5971" t="s">
        <v>2545</v>
      </c>
      <c r="AX5971" t="s">
        <v>31</v>
      </c>
      <c r="AY5971" t="s">
        <v>31</v>
      </c>
    </row>
    <row r="5972" spans="1:51">
      <c r="A5972" t="s">
        <v>714</v>
      </c>
      <c r="B5972" t="s">
        <v>72</v>
      </c>
      <c r="C5972" t="s">
        <v>174</v>
      </c>
      <c r="D5972" t="s">
        <v>858</v>
      </c>
      <c r="E5972" t="s">
        <v>856</v>
      </c>
      <c r="F5972" t="s">
        <v>862</v>
      </c>
      <c r="G5972" t="s">
        <v>860</v>
      </c>
      <c r="I5972">
        <v>59.666670000000003</v>
      </c>
      <c r="J5972">
        <v>10.66667</v>
      </c>
      <c r="K5972">
        <v>90</v>
      </c>
      <c r="N5972" t="s">
        <v>225</v>
      </c>
      <c r="T5972">
        <v>9</v>
      </c>
      <c r="V5972">
        <v>10</v>
      </c>
      <c r="W5972">
        <v>14</v>
      </c>
      <c r="X5972" t="s">
        <v>863</v>
      </c>
      <c r="Y5972">
        <v>2.11</v>
      </c>
      <c r="Z5972">
        <v>28</v>
      </c>
      <c r="AD5972" t="s">
        <v>476</v>
      </c>
      <c r="AG5972" t="s">
        <v>31</v>
      </c>
      <c r="AJ5972" t="s">
        <v>859</v>
      </c>
      <c r="AK5972" t="s">
        <v>2545</v>
      </c>
      <c r="AX5972" t="s">
        <v>31</v>
      </c>
      <c r="AY5972" t="s">
        <v>31</v>
      </c>
    </row>
    <row r="5973" spans="1:51">
      <c r="A5973" t="s">
        <v>714</v>
      </c>
      <c r="B5973" t="s">
        <v>72</v>
      </c>
      <c r="C5973" t="s">
        <v>174</v>
      </c>
      <c r="D5973" t="s">
        <v>858</v>
      </c>
      <c r="E5973" t="s">
        <v>856</v>
      </c>
      <c r="F5973" t="s">
        <v>862</v>
      </c>
      <c r="G5973" t="s">
        <v>860</v>
      </c>
      <c r="I5973">
        <v>59.666670000000003</v>
      </c>
      <c r="J5973">
        <v>10.66667</v>
      </c>
      <c r="K5973">
        <v>90</v>
      </c>
      <c r="N5973" t="s">
        <v>225</v>
      </c>
      <c r="T5973">
        <v>9</v>
      </c>
      <c r="V5973">
        <v>10</v>
      </c>
      <c r="W5973">
        <v>14</v>
      </c>
      <c r="X5973" t="s">
        <v>863</v>
      </c>
      <c r="Y5973">
        <v>2.5099999999999998</v>
      </c>
      <c r="Z5973">
        <v>35</v>
      </c>
      <c r="AD5973" t="s">
        <v>476</v>
      </c>
      <c r="AG5973" t="s">
        <v>31</v>
      </c>
      <c r="AJ5973" t="s">
        <v>859</v>
      </c>
      <c r="AK5973" t="s">
        <v>2545</v>
      </c>
      <c r="AX5973" t="s">
        <v>31</v>
      </c>
      <c r="AY5973" t="s">
        <v>31</v>
      </c>
    </row>
    <row r="5974" spans="1:51">
      <c r="A5974" t="s">
        <v>714</v>
      </c>
      <c r="B5974" t="s">
        <v>72</v>
      </c>
      <c r="C5974" t="s">
        <v>174</v>
      </c>
      <c r="D5974" t="s">
        <v>858</v>
      </c>
      <c r="E5974" t="s">
        <v>856</v>
      </c>
      <c r="F5974" t="s">
        <v>862</v>
      </c>
      <c r="G5974" t="s">
        <v>860</v>
      </c>
      <c r="I5974">
        <v>59.666670000000003</v>
      </c>
      <c r="J5974">
        <v>10.66667</v>
      </c>
      <c r="K5974">
        <v>90</v>
      </c>
      <c r="N5974" t="s">
        <v>225</v>
      </c>
      <c r="T5974">
        <v>9</v>
      </c>
      <c r="V5974">
        <v>10</v>
      </c>
      <c r="W5974">
        <v>14</v>
      </c>
      <c r="X5974" t="s">
        <v>863</v>
      </c>
      <c r="Y5974">
        <v>2.7</v>
      </c>
      <c r="Z5974">
        <v>42</v>
      </c>
      <c r="AD5974" t="s">
        <v>476</v>
      </c>
      <c r="AG5974" t="s">
        <v>31</v>
      </c>
      <c r="AJ5974" t="s">
        <v>859</v>
      </c>
      <c r="AK5974" t="s">
        <v>2545</v>
      </c>
      <c r="AX5974" t="s">
        <v>31</v>
      </c>
      <c r="AY5974" t="s">
        <v>31</v>
      </c>
    </row>
    <row r="5975" spans="1:51">
      <c r="A5975" t="s">
        <v>714</v>
      </c>
      <c r="B5975" t="s">
        <v>72</v>
      </c>
      <c r="C5975" t="s">
        <v>174</v>
      </c>
      <c r="D5975" t="s">
        <v>858</v>
      </c>
      <c r="E5975" t="s">
        <v>856</v>
      </c>
      <c r="F5975" t="s">
        <v>862</v>
      </c>
      <c r="G5975" t="s">
        <v>860</v>
      </c>
      <c r="I5975">
        <v>59.666670000000003</v>
      </c>
      <c r="J5975">
        <v>10.66667</v>
      </c>
      <c r="K5975">
        <v>90</v>
      </c>
      <c r="N5975" t="s">
        <v>225</v>
      </c>
      <c r="T5975">
        <v>9</v>
      </c>
      <c r="V5975">
        <v>10</v>
      </c>
      <c r="W5975">
        <v>14</v>
      </c>
      <c r="X5975" t="s">
        <v>863</v>
      </c>
      <c r="Y5975">
        <v>2.7</v>
      </c>
      <c r="Z5975">
        <v>49</v>
      </c>
      <c r="AD5975" t="s">
        <v>476</v>
      </c>
      <c r="AG5975" t="s">
        <v>31</v>
      </c>
      <c r="AJ5975" t="s">
        <v>859</v>
      </c>
      <c r="AK5975" t="s">
        <v>2545</v>
      </c>
      <c r="AX5975" t="s">
        <v>31</v>
      </c>
      <c r="AY5975" t="s">
        <v>31</v>
      </c>
    </row>
    <row r="5976" spans="1:51">
      <c r="A5976" t="s">
        <v>714</v>
      </c>
      <c r="B5976" t="s">
        <v>72</v>
      </c>
      <c r="C5976" t="s">
        <v>174</v>
      </c>
      <c r="D5976" t="s">
        <v>858</v>
      </c>
      <c r="E5976" t="s">
        <v>856</v>
      </c>
      <c r="F5976" t="s">
        <v>862</v>
      </c>
      <c r="G5976" t="s">
        <v>860</v>
      </c>
      <c r="I5976">
        <v>59.666670000000003</v>
      </c>
      <c r="J5976">
        <v>10.66667</v>
      </c>
      <c r="K5976">
        <v>90</v>
      </c>
      <c r="N5976" t="s">
        <v>225</v>
      </c>
      <c r="T5976">
        <v>9</v>
      </c>
      <c r="V5976">
        <v>10</v>
      </c>
      <c r="W5976">
        <v>14</v>
      </c>
      <c r="X5976" t="s">
        <v>863</v>
      </c>
      <c r="Y5976">
        <v>2.7</v>
      </c>
      <c r="Z5976">
        <v>56</v>
      </c>
      <c r="AD5976" t="s">
        <v>476</v>
      </c>
      <c r="AG5976" t="s">
        <v>31</v>
      </c>
      <c r="AJ5976" t="s">
        <v>859</v>
      </c>
      <c r="AK5976" t="s">
        <v>2545</v>
      </c>
      <c r="AX5976" t="s">
        <v>31</v>
      </c>
      <c r="AY5976" t="s">
        <v>31</v>
      </c>
    </row>
    <row r="5977" spans="1:51">
      <c r="A5977" t="s">
        <v>714</v>
      </c>
      <c r="B5977" t="s">
        <v>73</v>
      </c>
      <c r="C5977" t="s">
        <v>174</v>
      </c>
      <c r="D5977" t="s">
        <v>858</v>
      </c>
      <c r="E5977" t="s">
        <v>856</v>
      </c>
      <c r="F5977" t="s">
        <v>861</v>
      </c>
      <c r="G5977" t="s">
        <v>860</v>
      </c>
      <c r="I5977">
        <v>59.666670000000003</v>
      </c>
      <c r="J5977">
        <v>10.66667</v>
      </c>
      <c r="K5977">
        <v>90</v>
      </c>
      <c r="N5977" t="s">
        <v>861</v>
      </c>
      <c r="T5977">
        <v>21</v>
      </c>
      <c r="V5977">
        <v>20</v>
      </c>
      <c r="W5977">
        <v>4</v>
      </c>
      <c r="X5977" t="s">
        <v>863</v>
      </c>
      <c r="Y5977">
        <v>0</v>
      </c>
      <c r="Z5977">
        <v>0</v>
      </c>
      <c r="AD5977" t="s">
        <v>475</v>
      </c>
      <c r="AG5977" t="s">
        <v>31</v>
      </c>
      <c r="AJ5977" t="s">
        <v>859</v>
      </c>
      <c r="AK5977" t="s">
        <v>2545</v>
      </c>
      <c r="AX5977" t="s">
        <v>31</v>
      </c>
      <c r="AY5977" t="s">
        <v>31</v>
      </c>
    </row>
    <row r="5978" spans="1:51">
      <c r="A5978" t="s">
        <v>714</v>
      </c>
      <c r="B5978" t="s">
        <v>73</v>
      </c>
      <c r="C5978" t="s">
        <v>174</v>
      </c>
      <c r="D5978" t="s">
        <v>858</v>
      </c>
      <c r="E5978" t="s">
        <v>856</v>
      </c>
      <c r="F5978" t="s">
        <v>861</v>
      </c>
      <c r="G5978" t="s">
        <v>860</v>
      </c>
      <c r="I5978">
        <v>59.666670000000003</v>
      </c>
      <c r="J5978">
        <v>10.66667</v>
      </c>
      <c r="K5978">
        <v>90</v>
      </c>
      <c r="N5978" t="s">
        <v>861</v>
      </c>
      <c r="T5978">
        <v>21</v>
      </c>
      <c r="V5978">
        <v>20</v>
      </c>
      <c r="W5978">
        <v>4</v>
      </c>
      <c r="X5978" t="s">
        <v>863</v>
      </c>
      <c r="Y5978">
        <v>2.13</v>
      </c>
      <c r="Z5978">
        <v>7</v>
      </c>
      <c r="AD5978" t="s">
        <v>475</v>
      </c>
      <c r="AG5978" t="s">
        <v>31</v>
      </c>
      <c r="AJ5978" t="s">
        <v>859</v>
      </c>
      <c r="AK5978" t="s">
        <v>2545</v>
      </c>
      <c r="AX5978" t="s">
        <v>31</v>
      </c>
      <c r="AY5978" t="s">
        <v>31</v>
      </c>
    </row>
    <row r="5979" spans="1:51">
      <c r="A5979" t="s">
        <v>714</v>
      </c>
      <c r="B5979" t="s">
        <v>73</v>
      </c>
      <c r="C5979" t="s">
        <v>174</v>
      </c>
      <c r="D5979" t="s">
        <v>858</v>
      </c>
      <c r="E5979" t="s">
        <v>856</v>
      </c>
      <c r="F5979" t="s">
        <v>861</v>
      </c>
      <c r="G5979" t="s">
        <v>860</v>
      </c>
      <c r="I5979">
        <v>59.666670000000003</v>
      </c>
      <c r="J5979">
        <v>10.66667</v>
      </c>
      <c r="K5979">
        <v>90</v>
      </c>
      <c r="N5979" t="s">
        <v>861</v>
      </c>
      <c r="T5979">
        <v>21</v>
      </c>
      <c r="V5979">
        <v>20</v>
      </c>
      <c r="W5979">
        <v>4</v>
      </c>
      <c r="X5979" t="s">
        <v>863</v>
      </c>
      <c r="Y5979">
        <v>5.61</v>
      </c>
      <c r="Z5979">
        <v>14</v>
      </c>
      <c r="AD5979" t="s">
        <v>475</v>
      </c>
      <c r="AG5979" t="s">
        <v>31</v>
      </c>
      <c r="AJ5979" t="s">
        <v>859</v>
      </c>
      <c r="AK5979" t="s">
        <v>2545</v>
      </c>
      <c r="AX5979" t="s">
        <v>31</v>
      </c>
      <c r="AY5979" t="s">
        <v>31</v>
      </c>
    </row>
    <row r="5980" spans="1:51">
      <c r="A5980" t="s">
        <v>714</v>
      </c>
      <c r="B5980" t="s">
        <v>73</v>
      </c>
      <c r="C5980" t="s">
        <v>174</v>
      </c>
      <c r="D5980" t="s">
        <v>858</v>
      </c>
      <c r="E5980" t="s">
        <v>856</v>
      </c>
      <c r="F5980" t="s">
        <v>861</v>
      </c>
      <c r="G5980" t="s">
        <v>860</v>
      </c>
      <c r="I5980">
        <v>59.666670000000003</v>
      </c>
      <c r="J5980">
        <v>10.66667</v>
      </c>
      <c r="K5980">
        <v>90</v>
      </c>
      <c r="N5980" t="s">
        <v>861</v>
      </c>
      <c r="T5980">
        <v>21</v>
      </c>
      <c r="V5980">
        <v>20</v>
      </c>
      <c r="W5980">
        <v>4</v>
      </c>
      <c r="X5980" t="s">
        <v>863</v>
      </c>
      <c r="Y5980">
        <v>8.6199999999999992</v>
      </c>
      <c r="Z5980">
        <v>21</v>
      </c>
      <c r="AD5980" t="s">
        <v>475</v>
      </c>
      <c r="AG5980" t="s">
        <v>31</v>
      </c>
      <c r="AJ5980" t="s">
        <v>859</v>
      </c>
      <c r="AK5980" t="s">
        <v>2545</v>
      </c>
      <c r="AX5980" t="s">
        <v>31</v>
      </c>
      <c r="AY5980" t="s">
        <v>31</v>
      </c>
    </row>
    <row r="5981" spans="1:51">
      <c r="A5981" t="s">
        <v>714</v>
      </c>
      <c r="B5981" t="s">
        <v>73</v>
      </c>
      <c r="C5981" t="s">
        <v>174</v>
      </c>
      <c r="D5981" t="s">
        <v>858</v>
      </c>
      <c r="E5981" t="s">
        <v>856</v>
      </c>
      <c r="F5981" t="s">
        <v>861</v>
      </c>
      <c r="G5981" t="s">
        <v>860</v>
      </c>
      <c r="I5981">
        <v>59.666670000000003</v>
      </c>
      <c r="J5981">
        <v>10.66667</v>
      </c>
      <c r="K5981">
        <v>90</v>
      </c>
      <c r="N5981" t="s">
        <v>861</v>
      </c>
      <c r="T5981">
        <v>21</v>
      </c>
      <c r="V5981">
        <v>20</v>
      </c>
      <c r="W5981">
        <v>4</v>
      </c>
      <c r="X5981" t="s">
        <v>863</v>
      </c>
      <c r="Y5981">
        <v>10.51</v>
      </c>
      <c r="Z5981">
        <v>28</v>
      </c>
      <c r="AD5981" t="s">
        <v>475</v>
      </c>
      <c r="AG5981" t="s">
        <v>31</v>
      </c>
      <c r="AJ5981" t="s">
        <v>859</v>
      </c>
      <c r="AK5981" t="s">
        <v>2545</v>
      </c>
      <c r="AX5981" t="s">
        <v>31</v>
      </c>
      <c r="AY5981" t="s">
        <v>31</v>
      </c>
    </row>
    <row r="5982" spans="1:51">
      <c r="A5982" t="s">
        <v>714</v>
      </c>
      <c r="B5982" t="s">
        <v>73</v>
      </c>
      <c r="C5982" t="s">
        <v>174</v>
      </c>
      <c r="D5982" t="s">
        <v>858</v>
      </c>
      <c r="E5982" t="s">
        <v>856</v>
      </c>
      <c r="F5982" t="s">
        <v>861</v>
      </c>
      <c r="G5982" t="s">
        <v>860</v>
      </c>
      <c r="I5982">
        <v>59.666670000000003</v>
      </c>
      <c r="J5982">
        <v>10.66667</v>
      </c>
      <c r="K5982">
        <v>90</v>
      </c>
      <c r="N5982" t="s">
        <v>861</v>
      </c>
      <c r="T5982">
        <v>21</v>
      </c>
      <c r="V5982">
        <v>20</v>
      </c>
      <c r="W5982">
        <v>4</v>
      </c>
      <c r="X5982" t="s">
        <v>863</v>
      </c>
      <c r="Y5982">
        <v>11.6</v>
      </c>
      <c r="Z5982">
        <v>35</v>
      </c>
      <c r="AD5982" t="s">
        <v>475</v>
      </c>
      <c r="AG5982" t="s">
        <v>31</v>
      </c>
      <c r="AJ5982" t="s">
        <v>859</v>
      </c>
      <c r="AK5982" t="s">
        <v>2545</v>
      </c>
      <c r="AX5982" t="s">
        <v>31</v>
      </c>
      <c r="AY5982" t="s">
        <v>31</v>
      </c>
    </row>
    <row r="5983" spans="1:51">
      <c r="A5983" t="s">
        <v>714</v>
      </c>
      <c r="B5983" t="s">
        <v>73</v>
      </c>
      <c r="C5983" t="s">
        <v>174</v>
      </c>
      <c r="D5983" t="s">
        <v>858</v>
      </c>
      <c r="E5983" t="s">
        <v>856</v>
      </c>
      <c r="F5983" t="s">
        <v>861</v>
      </c>
      <c r="G5983" t="s">
        <v>860</v>
      </c>
      <c r="I5983">
        <v>59.666670000000003</v>
      </c>
      <c r="J5983">
        <v>10.66667</v>
      </c>
      <c r="K5983">
        <v>90</v>
      </c>
      <c r="N5983" t="s">
        <v>861</v>
      </c>
      <c r="T5983">
        <v>21</v>
      </c>
      <c r="V5983">
        <v>20</v>
      </c>
      <c r="W5983">
        <v>4</v>
      </c>
      <c r="X5983" t="s">
        <v>863</v>
      </c>
      <c r="Y5983">
        <v>12.14</v>
      </c>
      <c r="Z5983">
        <v>42</v>
      </c>
      <c r="AD5983" t="s">
        <v>475</v>
      </c>
      <c r="AG5983" t="s">
        <v>31</v>
      </c>
      <c r="AJ5983" t="s">
        <v>859</v>
      </c>
      <c r="AK5983" t="s">
        <v>2545</v>
      </c>
      <c r="AX5983" t="s">
        <v>31</v>
      </c>
      <c r="AY5983" t="s">
        <v>31</v>
      </c>
    </row>
    <row r="5984" spans="1:51">
      <c r="A5984" t="s">
        <v>714</v>
      </c>
      <c r="B5984" t="s">
        <v>73</v>
      </c>
      <c r="C5984" t="s">
        <v>174</v>
      </c>
      <c r="D5984" t="s">
        <v>858</v>
      </c>
      <c r="E5984" t="s">
        <v>856</v>
      </c>
      <c r="F5984" t="s">
        <v>861</v>
      </c>
      <c r="G5984" t="s">
        <v>860</v>
      </c>
      <c r="I5984">
        <v>59.666670000000003</v>
      </c>
      <c r="J5984">
        <v>10.66667</v>
      </c>
      <c r="K5984">
        <v>90</v>
      </c>
      <c r="N5984" t="s">
        <v>861</v>
      </c>
      <c r="T5984">
        <v>21</v>
      </c>
      <c r="V5984">
        <v>20</v>
      </c>
      <c r="W5984">
        <v>4</v>
      </c>
      <c r="X5984" t="s">
        <v>863</v>
      </c>
      <c r="Y5984">
        <v>12.16</v>
      </c>
      <c r="Z5984">
        <v>49</v>
      </c>
      <c r="AD5984" t="s">
        <v>475</v>
      </c>
      <c r="AG5984" t="s">
        <v>31</v>
      </c>
      <c r="AJ5984" t="s">
        <v>859</v>
      </c>
      <c r="AK5984" t="s">
        <v>2545</v>
      </c>
      <c r="AX5984" t="s">
        <v>31</v>
      </c>
      <c r="AY5984" t="s">
        <v>31</v>
      </c>
    </row>
    <row r="5985" spans="1:51">
      <c r="A5985" t="s">
        <v>714</v>
      </c>
      <c r="B5985" t="s">
        <v>73</v>
      </c>
      <c r="C5985" t="s">
        <v>174</v>
      </c>
      <c r="D5985" t="s">
        <v>858</v>
      </c>
      <c r="E5985" t="s">
        <v>856</v>
      </c>
      <c r="F5985" t="s">
        <v>861</v>
      </c>
      <c r="G5985" t="s">
        <v>860</v>
      </c>
      <c r="I5985">
        <v>59.666670000000003</v>
      </c>
      <c r="J5985">
        <v>10.66667</v>
      </c>
      <c r="K5985">
        <v>90</v>
      </c>
      <c r="N5985" t="s">
        <v>861</v>
      </c>
      <c r="T5985">
        <v>21</v>
      </c>
      <c r="V5985">
        <v>20</v>
      </c>
      <c r="W5985">
        <v>4</v>
      </c>
      <c r="X5985" t="s">
        <v>863</v>
      </c>
      <c r="Y5985">
        <v>12.2</v>
      </c>
      <c r="Z5985">
        <v>56</v>
      </c>
      <c r="AD5985" t="s">
        <v>475</v>
      </c>
      <c r="AG5985" t="s">
        <v>31</v>
      </c>
      <c r="AJ5985" t="s">
        <v>859</v>
      </c>
      <c r="AK5985" t="s">
        <v>2545</v>
      </c>
      <c r="AX5985" t="s">
        <v>31</v>
      </c>
      <c r="AY5985" t="s">
        <v>31</v>
      </c>
    </row>
    <row r="5986" spans="1:51">
      <c r="A5986" t="s">
        <v>714</v>
      </c>
      <c r="B5986" t="s">
        <v>73</v>
      </c>
      <c r="C5986" t="s">
        <v>174</v>
      </c>
      <c r="D5986" t="s">
        <v>858</v>
      </c>
      <c r="E5986" t="s">
        <v>856</v>
      </c>
      <c r="F5986" t="s">
        <v>861</v>
      </c>
      <c r="G5986" t="s">
        <v>860</v>
      </c>
      <c r="I5986">
        <v>59.666670000000003</v>
      </c>
      <c r="J5986">
        <v>10.66667</v>
      </c>
      <c r="K5986">
        <v>90</v>
      </c>
      <c r="N5986" t="s">
        <v>861</v>
      </c>
      <c r="T5986">
        <v>21</v>
      </c>
      <c r="V5986">
        <v>20</v>
      </c>
      <c r="W5986">
        <v>4</v>
      </c>
      <c r="X5986" t="s">
        <v>863</v>
      </c>
      <c r="Y5986">
        <v>12.2</v>
      </c>
      <c r="Z5986">
        <v>63</v>
      </c>
      <c r="AD5986" t="s">
        <v>475</v>
      </c>
      <c r="AG5986" t="s">
        <v>31</v>
      </c>
      <c r="AJ5986" t="s">
        <v>859</v>
      </c>
      <c r="AK5986" t="s">
        <v>2545</v>
      </c>
      <c r="AX5986" t="s">
        <v>31</v>
      </c>
      <c r="AY5986" t="s">
        <v>31</v>
      </c>
    </row>
    <row r="5987" spans="1:51">
      <c r="A5987" t="s">
        <v>714</v>
      </c>
      <c r="B5987" t="s">
        <v>73</v>
      </c>
      <c r="C5987" t="s">
        <v>174</v>
      </c>
      <c r="D5987" t="s">
        <v>858</v>
      </c>
      <c r="E5987" t="s">
        <v>856</v>
      </c>
      <c r="F5987" t="s">
        <v>861</v>
      </c>
      <c r="G5987" t="s">
        <v>860</v>
      </c>
      <c r="I5987">
        <v>59.666670000000003</v>
      </c>
      <c r="J5987">
        <v>10.66667</v>
      </c>
      <c r="K5987">
        <v>90</v>
      </c>
      <c r="N5987" t="s">
        <v>861</v>
      </c>
      <c r="T5987">
        <v>21</v>
      </c>
      <c r="V5987">
        <v>20</v>
      </c>
      <c r="W5987">
        <v>4</v>
      </c>
      <c r="X5987" t="s">
        <v>863</v>
      </c>
      <c r="Y5987">
        <v>12.2</v>
      </c>
      <c r="Z5987">
        <v>70</v>
      </c>
      <c r="AD5987" t="s">
        <v>475</v>
      </c>
      <c r="AG5987" t="s">
        <v>31</v>
      </c>
      <c r="AJ5987" t="s">
        <v>859</v>
      </c>
      <c r="AK5987" t="s">
        <v>2545</v>
      </c>
      <c r="AX5987" t="s">
        <v>31</v>
      </c>
      <c r="AY5987" t="s">
        <v>31</v>
      </c>
    </row>
    <row r="5988" spans="1:51">
      <c r="A5988" t="s">
        <v>714</v>
      </c>
      <c r="B5988" t="s">
        <v>73</v>
      </c>
      <c r="C5988" t="s">
        <v>174</v>
      </c>
      <c r="D5988" t="s">
        <v>858</v>
      </c>
      <c r="E5988" t="s">
        <v>856</v>
      </c>
      <c r="F5988" t="s">
        <v>861</v>
      </c>
      <c r="G5988" t="s">
        <v>860</v>
      </c>
      <c r="I5988">
        <v>59.666670000000003</v>
      </c>
      <c r="J5988">
        <v>10.66667</v>
      </c>
      <c r="K5988">
        <v>90</v>
      </c>
      <c r="N5988" t="s">
        <v>861</v>
      </c>
      <c r="T5988">
        <v>21</v>
      </c>
      <c r="V5988">
        <v>20</v>
      </c>
      <c r="W5988">
        <v>4</v>
      </c>
      <c r="X5988" t="s">
        <v>863</v>
      </c>
      <c r="Y5988">
        <v>12.2</v>
      </c>
      <c r="Z5988">
        <v>77</v>
      </c>
      <c r="AD5988" t="s">
        <v>475</v>
      </c>
      <c r="AG5988" t="s">
        <v>31</v>
      </c>
      <c r="AJ5988" t="s">
        <v>859</v>
      </c>
      <c r="AK5988" t="s">
        <v>2545</v>
      </c>
      <c r="AX5988" t="s">
        <v>31</v>
      </c>
      <c r="AY5988" t="s">
        <v>31</v>
      </c>
    </row>
    <row r="5989" spans="1:51">
      <c r="A5989" t="s">
        <v>714</v>
      </c>
      <c r="B5989" t="s">
        <v>73</v>
      </c>
      <c r="C5989" t="s">
        <v>174</v>
      </c>
      <c r="D5989" t="s">
        <v>858</v>
      </c>
      <c r="E5989" t="s">
        <v>856</v>
      </c>
      <c r="F5989" t="s">
        <v>861</v>
      </c>
      <c r="G5989" t="s">
        <v>860</v>
      </c>
      <c r="I5989">
        <v>59.666670000000003</v>
      </c>
      <c r="J5989">
        <v>10.66667</v>
      </c>
      <c r="K5989">
        <v>90</v>
      </c>
      <c r="N5989" t="s">
        <v>861</v>
      </c>
      <c r="T5989">
        <v>21</v>
      </c>
      <c r="V5989">
        <v>20</v>
      </c>
      <c r="W5989">
        <v>4</v>
      </c>
      <c r="X5989" t="s">
        <v>863</v>
      </c>
      <c r="Y5989">
        <v>12.2</v>
      </c>
      <c r="Z5989">
        <v>84</v>
      </c>
      <c r="AD5989" t="s">
        <v>475</v>
      </c>
      <c r="AG5989" t="s">
        <v>31</v>
      </c>
      <c r="AJ5989" t="s">
        <v>859</v>
      </c>
      <c r="AK5989" t="s">
        <v>2545</v>
      </c>
      <c r="AX5989" t="s">
        <v>31</v>
      </c>
      <c r="AY5989" t="s">
        <v>31</v>
      </c>
    </row>
    <row r="5990" spans="1:51">
      <c r="A5990" t="s">
        <v>714</v>
      </c>
      <c r="B5990" t="s">
        <v>73</v>
      </c>
      <c r="C5990" t="s">
        <v>174</v>
      </c>
      <c r="D5990" t="s">
        <v>858</v>
      </c>
      <c r="E5990" t="s">
        <v>856</v>
      </c>
      <c r="F5990" t="s">
        <v>861</v>
      </c>
      <c r="G5990" t="s">
        <v>860</v>
      </c>
      <c r="I5990">
        <v>59.666670000000003</v>
      </c>
      <c r="J5990">
        <v>10.66667</v>
      </c>
      <c r="K5990">
        <v>90</v>
      </c>
      <c r="N5990" t="s">
        <v>861</v>
      </c>
      <c r="T5990">
        <v>21</v>
      </c>
      <c r="V5990">
        <v>20</v>
      </c>
      <c r="W5990">
        <v>4</v>
      </c>
      <c r="X5990" t="s">
        <v>863</v>
      </c>
      <c r="Y5990">
        <v>12.2</v>
      </c>
      <c r="Z5990">
        <v>91</v>
      </c>
      <c r="AD5990" t="s">
        <v>475</v>
      </c>
      <c r="AG5990" t="s">
        <v>31</v>
      </c>
      <c r="AJ5990" t="s">
        <v>859</v>
      </c>
      <c r="AK5990" t="s">
        <v>2545</v>
      </c>
      <c r="AX5990" t="s">
        <v>31</v>
      </c>
      <c r="AY5990" t="s">
        <v>31</v>
      </c>
    </row>
    <row r="5991" spans="1:51">
      <c r="A5991" t="s">
        <v>714</v>
      </c>
      <c r="B5991" t="s">
        <v>73</v>
      </c>
      <c r="C5991" t="s">
        <v>174</v>
      </c>
      <c r="D5991" t="s">
        <v>858</v>
      </c>
      <c r="E5991" t="s">
        <v>856</v>
      </c>
      <c r="F5991" t="s">
        <v>861</v>
      </c>
      <c r="G5991" t="s">
        <v>860</v>
      </c>
      <c r="I5991">
        <v>59.666670000000003</v>
      </c>
      <c r="J5991">
        <v>10.66667</v>
      </c>
      <c r="K5991">
        <v>90</v>
      </c>
      <c r="N5991" t="s">
        <v>861</v>
      </c>
      <c r="T5991">
        <v>21</v>
      </c>
      <c r="V5991">
        <v>20</v>
      </c>
      <c r="W5991">
        <v>4</v>
      </c>
      <c r="X5991" t="s">
        <v>863</v>
      </c>
      <c r="Y5991">
        <v>12.2</v>
      </c>
      <c r="Z5991">
        <v>98</v>
      </c>
      <c r="AD5991" t="s">
        <v>475</v>
      </c>
      <c r="AG5991" t="s">
        <v>31</v>
      </c>
      <c r="AJ5991" t="s">
        <v>859</v>
      </c>
      <c r="AK5991" t="s">
        <v>2545</v>
      </c>
      <c r="AX5991" t="s">
        <v>31</v>
      </c>
      <c r="AY5991" t="s">
        <v>31</v>
      </c>
    </row>
    <row r="5992" spans="1:51">
      <c r="A5992" t="s">
        <v>714</v>
      </c>
      <c r="B5992" t="s">
        <v>73</v>
      </c>
      <c r="C5992" t="s">
        <v>174</v>
      </c>
      <c r="D5992" t="s">
        <v>858</v>
      </c>
      <c r="E5992" t="s">
        <v>856</v>
      </c>
      <c r="F5992" t="s">
        <v>861</v>
      </c>
      <c r="G5992" t="s">
        <v>860</v>
      </c>
      <c r="I5992">
        <v>59.666670000000003</v>
      </c>
      <c r="J5992">
        <v>10.66667</v>
      </c>
      <c r="K5992">
        <v>90</v>
      </c>
      <c r="N5992" t="s">
        <v>861</v>
      </c>
      <c r="T5992">
        <v>21</v>
      </c>
      <c r="V5992">
        <v>20</v>
      </c>
      <c r="W5992">
        <v>4</v>
      </c>
      <c r="X5992" t="s">
        <v>863</v>
      </c>
      <c r="Y5992">
        <v>12.2</v>
      </c>
      <c r="Z5992">
        <v>105</v>
      </c>
      <c r="AD5992" t="s">
        <v>475</v>
      </c>
      <c r="AG5992" t="s">
        <v>31</v>
      </c>
      <c r="AJ5992" t="s">
        <v>859</v>
      </c>
      <c r="AK5992" t="s">
        <v>2545</v>
      </c>
      <c r="AX5992" t="s">
        <v>31</v>
      </c>
      <c r="AY5992" t="s">
        <v>31</v>
      </c>
    </row>
    <row r="5993" spans="1:51">
      <c r="A5993" t="s">
        <v>714</v>
      </c>
      <c r="B5993" t="s">
        <v>73</v>
      </c>
      <c r="C5993" t="s">
        <v>174</v>
      </c>
      <c r="D5993" t="s">
        <v>858</v>
      </c>
      <c r="E5993" t="s">
        <v>856</v>
      </c>
      <c r="F5993" t="s">
        <v>861</v>
      </c>
      <c r="G5993" t="s">
        <v>860</v>
      </c>
      <c r="I5993">
        <v>59.666670000000003</v>
      </c>
      <c r="J5993">
        <v>10.66667</v>
      </c>
      <c r="K5993">
        <v>90</v>
      </c>
      <c r="N5993" t="s">
        <v>861</v>
      </c>
      <c r="T5993">
        <v>21</v>
      </c>
      <c r="V5993">
        <v>10</v>
      </c>
      <c r="W5993">
        <v>14</v>
      </c>
      <c r="X5993" t="s">
        <v>863</v>
      </c>
      <c r="Y5993">
        <v>0</v>
      </c>
      <c r="Z5993">
        <v>0</v>
      </c>
      <c r="AD5993" t="s">
        <v>475</v>
      </c>
      <c r="AG5993" t="s">
        <v>31</v>
      </c>
      <c r="AJ5993" t="s">
        <v>859</v>
      </c>
      <c r="AK5993" t="s">
        <v>2545</v>
      </c>
      <c r="AX5993" t="s">
        <v>31</v>
      </c>
      <c r="AY5993" t="s">
        <v>31</v>
      </c>
    </row>
    <row r="5994" spans="1:51">
      <c r="A5994" t="s">
        <v>714</v>
      </c>
      <c r="B5994" t="s">
        <v>73</v>
      </c>
      <c r="C5994" t="s">
        <v>174</v>
      </c>
      <c r="D5994" t="s">
        <v>858</v>
      </c>
      <c r="E5994" t="s">
        <v>856</v>
      </c>
      <c r="F5994" t="s">
        <v>861</v>
      </c>
      <c r="G5994" t="s">
        <v>860</v>
      </c>
      <c r="I5994">
        <v>59.666670000000003</v>
      </c>
      <c r="J5994">
        <v>10.66667</v>
      </c>
      <c r="K5994">
        <v>90</v>
      </c>
      <c r="N5994" t="s">
        <v>861</v>
      </c>
      <c r="T5994">
        <v>21</v>
      </c>
      <c r="V5994">
        <v>10</v>
      </c>
      <c r="W5994">
        <v>14</v>
      </c>
      <c r="X5994" t="s">
        <v>863</v>
      </c>
      <c r="Y5994">
        <v>1.23</v>
      </c>
      <c r="Z5994">
        <v>7</v>
      </c>
      <c r="AD5994" t="s">
        <v>475</v>
      </c>
      <c r="AG5994" t="s">
        <v>31</v>
      </c>
      <c r="AJ5994" t="s">
        <v>859</v>
      </c>
      <c r="AK5994" t="s">
        <v>2545</v>
      </c>
      <c r="AX5994" t="s">
        <v>31</v>
      </c>
      <c r="AY5994" t="s">
        <v>31</v>
      </c>
    </row>
    <row r="5995" spans="1:51">
      <c r="A5995" t="s">
        <v>714</v>
      </c>
      <c r="B5995" t="s">
        <v>73</v>
      </c>
      <c r="C5995" t="s">
        <v>174</v>
      </c>
      <c r="D5995" t="s">
        <v>858</v>
      </c>
      <c r="E5995" t="s">
        <v>856</v>
      </c>
      <c r="F5995" t="s">
        <v>861</v>
      </c>
      <c r="G5995" t="s">
        <v>860</v>
      </c>
      <c r="I5995">
        <v>59.666670000000003</v>
      </c>
      <c r="J5995">
        <v>10.66667</v>
      </c>
      <c r="K5995">
        <v>90</v>
      </c>
      <c r="N5995" t="s">
        <v>861</v>
      </c>
      <c r="T5995">
        <v>21</v>
      </c>
      <c r="V5995">
        <v>10</v>
      </c>
      <c r="W5995">
        <v>14</v>
      </c>
      <c r="X5995" t="s">
        <v>863</v>
      </c>
      <c r="Y5995">
        <v>5.24</v>
      </c>
      <c r="Z5995">
        <v>14</v>
      </c>
      <c r="AD5995" t="s">
        <v>475</v>
      </c>
      <c r="AG5995" t="s">
        <v>31</v>
      </c>
      <c r="AJ5995" t="s">
        <v>859</v>
      </c>
      <c r="AK5995" t="s">
        <v>2545</v>
      </c>
      <c r="AX5995" t="s">
        <v>31</v>
      </c>
      <c r="AY5995" t="s">
        <v>31</v>
      </c>
    </row>
    <row r="5996" spans="1:51">
      <c r="A5996" t="s">
        <v>714</v>
      </c>
      <c r="B5996" t="s">
        <v>73</v>
      </c>
      <c r="C5996" t="s">
        <v>174</v>
      </c>
      <c r="D5996" t="s">
        <v>858</v>
      </c>
      <c r="E5996" t="s">
        <v>856</v>
      </c>
      <c r="F5996" t="s">
        <v>861</v>
      </c>
      <c r="G5996" t="s">
        <v>860</v>
      </c>
      <c r="I5996">
        <v>59.666670000000003</v>
      </c>
      <c r="J5996">
        <v>10.66667</v>
      </c>
      <c r="K5996">
        <v>90</v>
      </c>
      <c r="N5996" t="s">
        <v>861</v>
      </c>
      <c r="T5996">
        <v>21</v>
      </c>
      <c r="V5996">
        <v>10</v>
      </c>
      <c r="W5996">
        <v>14</v>
      </c>
      <c r="X5996" t="s">
        <v>863</v>
      </c>
      <c r="Y5996">
        <v>7.34</v>
      </c>
      <c r="Z5996">
        <v>21</v>
      </c>
      <c r="AD5996" t="s">
        <v>475</v>
      </c>
      <c r="AG5996" t="s">
        <v>31</v>
      </c>
      <c r="AJ5996" t="s">
        <v>859</v>
      </c>
      <c r="AK5996" t="s">
        <v>2545</v>
      </c>
      <c r="AX5996" t="s">
        <v>31</v>
      </c>
      <c r="AY5996" t="s">
        <v>31</v>
      </c>
    </row>
    <row r="5997" spans="1:51">
      <c r="A5997" t="s">
        <v>714</v>
      </c>
      <c r="B5997" t="s">
        <v>73</v>
      </c>
      <c r="C5997" t="s">
        <v>174</v>
      </c>
      <c r="D5997" t="s">
        <v>858</v>
      </c>
      <c r="E5997" t="s">
        <v>856</v>
      </c>
      <c r="F5997" t="s">
        <v>861</v>
      </c>
      <c r="G5997" t="s">
        <v>860</v>
      </c>
      <c r="I5997">
        <v>59.666670000000003</v>
      </c>
      <c r="J5997">
        <v>10.66667</v>
      </c>
      <c r="K5997">
        <v>90</v>
      </c>
      <c r="N5997" t="s">
        <v>861</v>
      </c>
      <c r="T5997">
        <v>21</v>
      </c>
      <c r="V5997">
        <v>10</v>
      </c>
      <c r="W5997">
        <v>14</v>
      </c>
      <c r="X5997" t="s">
        <v>863</v>
      </c>
      <c r="Y5997">
        <v>9.7899999999999991</v>
      </c>
      <c r="Z5997">
        <v>28</v>
      </c>
      <c r="AD5997" t="s">
        <v>475</v>
      </c>
      <c r="AG5997" t="s">
        <v>31</v>
      </c>
      <c r="AJ5997" t="s">
        <v>859</v>
      </c>
      <c r="AK5997" t="s">
        <v>2545</v>
      </c>
      <c r="AX5997" t="s">
        <v>31</v>
      </c>
      <c r="AY5997" t="s">
        <v>31</v>
      </c>
    </row>
    <row r="5998" spans="1:51">
      <c r="A5998" t="s">
        <v>714</v>
      </c>
      <c r="B5998" t="s">
        <v>73</v>
      </c>
      <c r="C5998" t="s">
        <v>174</v>
      </c>
      <c r="D5998" t="s">
        <v>858</v>
      </c>
      <c r="E5998" t="s">
        <v>856</v>
      </c>
      <c r="F5998" t="s">
        <v>861</v>
      </c>
      <c r="G5998" t="s">
        <v>860</v>
      </c>
      <c r="I5998">
        <v>59.666670000000003</v>
      </c>
      <c r="J5998">
        <v>10.66667</v>
      </c>
      <c r="K5998">
        <v>90</v>
      </c>
      <c r="N5998" t="s">
        <v>861</v>
      </c>
      <c r="T5998">
        <v>21</v>
      </c>
      <c r="V5998">
        <v>10</v>
      </c>
      <c r="W5998">
        <v>14</v>
      </c>
      <c r="X5998" t="s">
        <v>863</v>
      </c>
      <c r="Y5998">
        <v>11.18</v>
      </c>
      <c r="Z5998">
        <v>35</v>
      </c>
      <c r="AD5998" t="s">
        <v>475</v>
      </c>
      <c r="AG5998" t="s">
        <v>31</v>
      </c>
      <c r="AJ5998" t="s">
        <v>859</v>
      </c>
      <c r="AK5998" t="s">
        <v>2545</v>
      </c>
      <c r="AX5998" t="s">
        <v>31</v>
      </c>
      <c r="AY5998" t="s">
        <v>31</v>
      </c>
    </row>
    <row r="5999" spans="1:51">
      <c r="A5999" t="s">
        <v>714</v>
      </c>
      <c r="B5999" t="s">
        <v>73</v>
      </c>
      <c r="C5999" t="s">
        <v>174</v>
      </c>
      <c r="D5999" t="s">
        <v>858</v>
      </c>
      <c r="E5999" t="s">
        <v>856</v>
      </c>
      <c r="F5999" t="s">
        <v>861</v>
      </c>
      <c r="G5999" t="s">
        <v>860</v>
      </c>
      <c r="I5999">
        <v>59.666670000000003</v>
      </c>
      <c r="J5999">
        <v>10.66667</v>
      </c>
      <c r="K5999">
        <v>90</v>
      </c>
      <c r="N5999" t="s">
        <v>861</v>
      </c>
      <c r="T5999">
        <v>21</v>
      </c>
      <c r="V5999">
        <v>10</v>
      </c>
      <c r="W5999">
        <v>14</v>
      </c>
      <c r="X5999" t="s">
        <v>863</v>
      </c>
      <c r="Y5999">
        <v>11.58</v>
      </c>
      <c r="Z5999">
        <v>42</v>
      </c>
      <c r="AD5999" t="s">
        <v>475</v>
      </c>
      <c r="AG5999" t="s">
        <v>31</v>
      </c>
      <c r="AJ5999" t="s">
        <v>859</v>
      </c>
      <c r="AK5999" t="s">
        <v>2545</v>
      </c>
      <c r="AX5999" t="s">
        <v>31</v>
      </c>
      <c r="AY5999" t="s">
        <v>31</v>
      </c>
    </row>
    <row r="6000" spans="1:51">
      <c r="A6000" t="s">
        <v>714</v>
      </c>
      <c r="B6000" t="s">
        <v>73</v>
      </c>
      <c r="C6000" t="s">
        <v>174</v>
      </c>
      <c r="D6000" t="s">
        <v>858</v>
      </c>
      <c r="E6000" t="s">
        <v>856</v>
      </c>
      <c r="F6000" t="s">
        <v>861</v>
      </c>
      <c r="G6000" t="s">
        <v>860</v>
      </c>
      <c r="I6000">
        <v>59.666670000000003</v>
      </c>
      <c r="J6000">
        <v>10.66667</v>
      </c>
      <c r="K6000">
        <v>90</v>
      </c>
      <c r="N6000" t="s">
        <v>861</v>
      </c>
      <c r="T6000">
        <v>21</v>
      </c>
      <c r="V6000">
        <v>10</v>
      </c>
      <c r="W6000">
        <v>14</v>
      </c>
      <c r="X6000" t="s">
        <v>863</v>
      </c>
      <c r="Y6000">
        <v>11.6</v>
      </c>
      <c r="Z6000">
        <v>49</v>
      </c>
      <c r="AD6000" t="s">
        <v>475</v>
      </c>
      <c r="AG6000" t="s">
        <v>31</v>
      </c>
      <c r="AJ6000" t="s">
        <v>859</v>
      </c>
      <c r="AK6000" t="s">
        <v>2545</v>
      </c>
      <c r="AX6000" t="s">
        <v>31</v>
      </c>
      <c r="AY6000" t="s">
        <v>31</v>
      </c>
    </row>
    <row r="6001" spans="1:51">
      <c r="A6001" t="s">
        <v>714</v>
      </c>
      <c r="B6001" t="s">
        <v>73</v>
      </c>
      <c r="C6001" t="s">
        <v>174</v>
      </c>
      <c r="D6001" t="s">
        <v>858</v>
      </c>
      <c r="E6001" t="s">
        <v>856</v>
      </c>
      <c r="F6001" t="s">
        <v>861</v>
      </c>
      <c r="G6001" t="s">
        <v>860</v>
      </c>
      <c r="I6001">
        <v>59.666670000000003</v>
      </c>
      <c r="J6001">
        <v>10.66667</v>
      </c>
      <c r="K6001">
        <v>90</v>
      </c>
      <c r="N6001" t="s">
        <v>861</v>
      </c>
      <c r="T6001">
        <v>21</v>
      </c>
      <c r="V6001">
        <v>10</v>
      </c>
      <c r="W6001">
        <v>14</v>
      </c>
      <c r="X6001" t="s">
        <v>863</v>
      </c>
      <c r="Y6001">
        <v>11.62</v>
      </c>
      <c r="Z6001">
        <v>56</v>
      </c>
      <c r="AD6001" t="s">
        <v>475</v>
      </c>
      <c r="AG6001" t="s">
        <v>31</v>
      </c>
      <c r="AJ6001" t="s">
        <v>859</v>
      </c>
      <c r="AK6001" t="s">
        <v>2545</v>
      </c>
      <c r="AX6001" t="s">
        <v>31</v>
      </c>
      <c r="AY6001" t="s">
        <v>31</v>
      </c>
    </row>
    <row r="6002" spans="1:51">
      <c r="A6002" t="s">
        <v>714</v>
      </c>
      <c r="B6002" t="s">
        <v>73</v>
      </c>
      <c r="C6002" t="s">
        <v>174</v>
      </c>
      <c r="D6002" t="s">
        <v>858</v>
      </c>
      <c r="E6002" t="s">
        <v>856</v>
      </c>
      <c r="F6002" t="s">
        <v>861</v>
      </c>
      <c r="G6002" t="s">
        <v>860</v>
      </c>
      <c r="I6002">
        <v>59.666670000000003</v>
      </c>
      <c r="J6002">
        <v>10.66667</v>
      </c>
      <c r="K6002">
        <v>90</v>
      </c>
      <c r="N6002" t="s">
        <v>861</v>
      </c>
      <c r="T6002">
        <v>21</v>
      </c>
      <c r="V6002">
        <v>10</v>
      </c>
      <c r="W6002">
        <v>14</v>
      </c>
      <c r="X6002" t="s">
        <v>863</v>
      </c>
      <c r="Y6002">
        <v>11.62</v>
      </c>
      <c r="Z6002">
        <v>63</v>
      </c>
      <c r="AD6002" t="s">
        <v>475</v>
      </c>
      <c r="AG6002" t="s">
        <v>31</v>
      </c>
      <c r="AJ6002" t="s">
        <v>859</v>
      </c>
      <c r="AK6002" t="s">
        <v>2545</v>
      </c>
      <c r="AX6002" t="s">
        <v>31</v>
      </c>
      <c r="AY6002" t="s">
        <v>31</v>
      </c>
    </row>
    <row r="6003" spans="1:51">
      <c r="A6003" t="s">
        <v>714</v>
      </c>
      <c r="B6003" t="s">
        <v>73</v>
      </c>
      <c r="C6003" t="s">
        <v>174</v>
      </c>
      <c r="D6003" t="s">
        <v>858</v>
      </c>
      <c r="E6003" t="s">
        <v>856</v>
      </c>
      <c r="F6003" t="s">
        <v>861</v>
      </c>
      <c r="G6003" t="s">
        <v>860</v>
      </c>
      <c r="I6003">
        <v>59.666670000000003</v>
      </c>
      <c r="J6003">
        <v>10.66667</v>
      </c>
      <c r="K6003">
        <v>90</v>
      </c>
      <c r="N6003" t="s">
        <v>861</v>
      </c>
      <c r="T6003">
        <v>21</v>
      </c>
      <c r="V6003">
        <v>10</v>
      </c>
      <c r="W6003">
        <v>14</v>
      </c>
      <c r="X6003" t="s">
        <v>863</v>
      </c>
      <c r="Y6003">
        <v>11.62</v>
      </c>
      <c r="Z6003">
        <v>70</v>
      </c>
      <c r="AD6003" t="s">
        <v>475</v>
      </c>
      <c r="AG6003" t="s">
        <v>31</v>
      </c>
      <c r="AJ6003" t="s">
        <v>859</v>
      </c>
      <c r="AK6003" t="s">
        <v>2545</v>
      </c>
      <c r="AX6003" t="s">
        <v>31</v>
      </c>
      <c r="AY6003" t="s">
        <v>31</v>
      </c>
    </row>
    <row r="6004" spans="1:51">
      <c r="A6004" t="s">
        <v>714</v>
      </c>
      <c r="B6004" t="s">
        <v>73</v>
      </c>
      <c r="C6004" t="s">
        <v>174</v>
      </c>
      <c r="D6004" t="s">
        <v>858</v>
      </c>
      <c r="E6004" t="s">
        <v>856</v>
      </c>
      <c r="F6004" t="s">
        <v>861</v>
      </c>
      <c r="G6004" t="s">
        <v>860</v>
      </c>
      <c r="I6004">
        <v>59.666670000000003</v>
      </c>
      <c r="J6004">
        <v>10.66667</v>
      </c>
      <c r="K6004">
        <v>90</v>
      </c>
      <c r="N6004" t="s">
        <v>861</v>
      </c>
      <c r="T6004">
        <v>21</v>
      </c>
      <c r="V6004">
        <v>10</v>
      </c>
      <c r="W6004">
        <v>14</v>
      </c>
      <c r="X6004" t="s">
        <v>863</v>
      </c>
      <c r="Y6004">
        <v>11.62</v>
      </c>
      <c r="Z6004">
        <v>77</v>
      </c>
      <c r="AD6004" t="s">
        <v>475</v>
      </c>
      <c r="AG6004" t="s">
        <v>31</v>
      </c>
      <c r="AJ6004" t="s">
        <v>859</v>
      </c>
      <c r="AK6004" t="s">
        <v>2545</v>
      </c>
      <c r="AX6004" t="s">
        <v>31</v>
      </c>
      <c r="AY6004" t="s">
        <v>31</v>
      </c>
    </row>
    <row r="6005" spans="1:51">
      <c r="A6005" t="s">
        <v>714</v>
      </c>
      <c r="B6005" t="s">
        <v>73</v>
      </c>
      <c r="C6005" t="s">
        <v>174</v>
      </c>
      <c r="D6005" t="s">
        <v>858</v>
      </c>
      <c r="E6005" t="s">
        <v>856</v>
      </c>
      <c r="F6005" t="s">
        <v>861</v>
      </c>
      <c r="G6005" t="s">
        <v>860</v>
      </c>
      <c r="I6005">
        <v>59.666670000000003</v>
      </c>
      <c r="J6005">
        <v>10.66667</v>
      </c>
      <c r="K6005">
        <v>90</v>
      </c>
      <c r="N6005" t="s">
        <v>861</v>
      </c>
      <c r="T6005">
        <v>21</v>
      </c>
      <c r="V6005">
        <v>10</v>
      </c>
      <c r="W6005">
        <v>14</v>
      </c>
      <c r="X6005" t="s">
        <v>863</v>
      </c>
      <c r="Y6005">
        <v>11.62</v>
      </c>
      <c r="Z6005">
        <v>84</v>
      </c>
      <c r="AD6005" t="s">
        <v>475</v>
      </c>
      <c r="AG6005" t="s">
        <v>31</v>
      </c>
      <c r="AJ6005" t="s">
        <v>859</v>
      </c>
      <c r="AK6005" t="s">
        <v>2545</v>
      </c>
      <c r="AX6005" t="s">
        <v>31</v>
      </c>
      <c r="AY6005" t="s">
        <v>31</v>
      </c>
    </row>
    <row r="6006" spans="1:51">
      <c r="A6006" t="s">
        <v>714</v>
      </c>
      <c r="B6006" t="s">
        <v>73</v>
      </c>
      <c r="C6006" t="s">
        <v>174</v>
      </c>
      <c r="D6006" t="s">
        <v>858</v>
      </c>
      <c r="E6006" t="s">
        <v>856</v>
      </c>
      <c r="F6006" t="s">
        <v>861</v>
      </c>
      <c r="G6006" t="s">
        <v>860</v>
      </c>
      <c r="I6006">
        <v>59.666670000000003</v>
      </c>
      <c r="J6006">
        <v>10.66667</v>
      </c>
      <c r="K6006">
        <v>90</v>
      </c>
      <c r="N6006" t="s">
        <v>861</v>
      </c>
      <c r="T6006">
        <v>21</v>
      </c>
      <c r="V6006">
        <v>10</v>
      </c>
      <c r="W6006">
        <v>14</v>
      </c>
      <c r="X6006" t="s">
        <v>863</v>
      </c>
      <c r="Y6006">
        <v>11.62</v>
      </c>
      <c r="Z6006">
        <v>91</v>
      </c>
      <c r="AD6006" t="s">
        <v>475</v>
      </c>
      <c r="AG6006" t="s">
        <v>31</v>
      </c>
      <c r="AJ6006" t="s">
        <v>859</v>
      </c>
      <c r="AK6006" t="s">
        <v>2545</v>
      </c>
      <c r="AX6006" t="s">
        <v>31</v>
      </c>
      <c r="AY6006" t="s">
        <v>31</v>
      </c>
    </row>
    <row r="6007" spans="1:51">
      <c r="A6007" t="s">
        <v>714</v>
      </c>
      <c r="B6007" t="s">
        <v>73</v>
      </c>
      <c r="C6007" t="s">
        <v>174</v>
      </c>
      <c r="D6007" t="s">
        <v>858</v>
      </c>
      <c r="E6007" t="s">
        <v>856</v>
      </c>
      <c r="F6007" t="s">
        <v>861</v>
      </c>
      <c r="G6007" t="s">
        <v>860</v>
      </c>
      <c r="I6007">
        <v>59.666670000000003</v>
      </c>
      <c r="J6007">
        <v>10.66667</v>
      </c>
      <c r="K6007">
        <v>90</v>
      </c>
      <c r="N6007" t="s">
        <v>861</v>
      </c>
      <c r="T6007">
        <v>21</v>
      </c>
      <c r="V6007">
        <v>10</v>
      </c>
      <c r="W6007">
        <v>14</v>
      </c>
      <c r="X6007" t="s">
        <v>863</v>
      </c>
      <c r="Y6007">
        <v>11.62</v>
      </c>
      <c r="Z6007">
        <v>98</v>
      </c>
      <c r="AD6007" t="s">
        <v>475</v>
      </c>
      <c r="AG6007" t="s">
        <v>31</v>
      </c>
      <c r="AJ6007" t="s">
        <v>859</v>
      </c>
      <c r="AK6007" t="s">
        <v>2545</v>
      </c>
      <c r="AX6007" t="s">
        <v>31</v>
      </c>
      <c r="AY6007" t="s">
        <v>31</v>
      </c>
    </row>
    <row r="6008" spans="1:51">
      <c r="A6008" t="s">
        <v>714</v>
      </c>
      <c r="B6008" t="s">
        <v>73</v>
      </c>
      <c r="C6008" t="s">
        <v>174</v>
      </c>
      <c r="D6008" t="s">
        <v>858</v>
      </c>
      <c r="E6008" t="s">
        <v>856</v>
      </c>
      <c r="F6008" t="s">
        <v>861</v>
      </c>
      <c r="G6008" t="s">
        <v>860</v>
      </c>
      <c r="I6008">
        <v>59.666670000000003</v>
      </c>
      <c r="J6008">
        <v>10.66667</v>
      </c>
      <c r="K6008">
        <v>90</v>
      </c>
      <c r="N6008" t="s">
        <v>861</v>
      </c>
      <c r="T6008">
        <v>21</v>
      </c>
      <c r="V6008">
        <v>10</v>
      </c>
      <c r="W6008">
        <v>14</v>
      </c>
      <c r="X6008" t="s">
        <v>863</v>
      </c>
      <c r="Y6008">
        <v>11.62</v>
      </c>
      <c r="Z6008">
        <v>105</v>
      </c>
      <c r="AD6008" t="s">
        <v>475</v>
      </c>
      <c r="AG6008" t="s">
        <v>31</v>
      </c>
      <c r="AJ6008" t="s">
        <v>859</v>
      </c>
      <c r="AK6008" t="s">
        <v>2545</v>
      </c>
      <c r="AX6008" t="s">
        <v>31</v>
      </c>
      <c r="AY6008" t="s">
        <v>31</v>
      </c>
    </row>
    <row r="6009" spans="1:51">
      <c r="A6009" t="s">
        <v>714</v>
      </c>
      <c r="B6009" t="s">
        <v>73</v>
      </c>
      <c r="C6009" t="s">
        <v>174</v>
      </c>
      <c r="D6009" t="s">
        <v>858</v>
      </c>
      <c r="E6009" t="s">
        <v>856</v>
      </c>
      <c r="F6009" t="s">
        <v>861</v>
      </c>
      <c r="G6009" t="s">
        <v>860</v>
      </c>
      <c r="I6009">
        <v>59.666670000000003</v>
      </c>
      <c r="J6009">
        <v>10.66667</v>
      </c>
      <c r="K6009">
        <v>90</v>
      </c>
      <c r="N6009" t="s">
        <v>861</v>
      </c>
      <c r="T6009">
        <v>15</v>
      </c>
      <c r="V6009">
        <v>20</v>
      </c>
      <c r="W6009">
        <v>4</v>
      </c>
      <c r="X6009" t="s">
        <v>863</v>
      </c>
      <c r="Y6009">
        <v>0</v>
      </c>
      <c r="Z6009">
        <v>0</v>
      </c>
      <c r="AD6009" t="s">
        <v>475</v>
      </c>
      <c r="AG6009" t="s">
        <v>31</v>
      </c>
      <c r="AJ6009" t="s">
        <v>859</v>
      </c>
      <c r="AK6009" t="s">
        <v>2545</v>
      </c>
      <c r="AX6009" t="s">
        <v>31</v>
      </c>
      <c r="AY6009" t="s">
        <v>31</v>
      </c>
    </row>
    <row r="6010" spans="1:51">
      <c r="A6010" t="s">
        <v>714</v>
      </c>
      <c r="B6010" t="s">
        <v>73</v>
      </c>
      <c r="C6010" t="s">
        <v>174</v>
      </c>
      <c r="D6010" t="s">
        <v>858</v>
      </c>
      <c r="E6010" t="s">
        <v>856</v>
      </c>
      <c r="F6010" t="s">
        <v>861</v>
      </c>
      <c r="G6010" t="s">
        <v>860</v>
      </c>
      <c r="I6010">
        <v>59.666670000000003</v>
      </c>
      <c r="J6010">
        <v>10.66667</v>
      </c>
      <c r="K6010">
        <v>90</v>
      </c>
      <c r="N6010" t="s">
        <v>861</v>
      </c>
      <c r="T6010">
        <v>15</v>
      </c>
      <c r="V6010">
        <v>20</v>
      </c>
      <c r="W6010">
        <v>4</v>
      </c>
      <c r="X6010" t="s">
        <v>863</v>
      </c>
      <c r="Y6010">
        <v>1.1100000000000001</v>
      </c>
      <c r="Z6010">
        <v>7</v>
      </c>
      <c r="AD6010" t="s">
        <v>475</v>
      </c>
      <c r="AG6010" t="s">
        <v>31</v>
      </c>
      <c r="AJ6010" t="s">
        <v>859</v>
      </c>
      <c r="AK6010" t="s">
        <v>2545</v>
      </c>
      <c r="AX6010" t="s">
        <v>31</v>
      </c>
      <c r="AY6010" t="s">
        <v>31</v>
      </c>
    </row>
    <row r="6011" spans="1:51">
      <c r="A6011" t="s">
        <v>714</v>
      </c>
      <c r="B6011" t="s">
        <v>73</v>
      </c>
      <c r="C6011" t="s">
        <v>174</v>
      </c>
      <c r="D6011" t="s">
        <v>858</v>
      </c>
      <c r="E6011" t="s">
        <v>856</v>
      </c>
      <c r="F6011" t="s">
        <v>861</v>
      </c>
      <c r="G6011" t="s">
        <v>860</v>
      </c>
      <c r="I6011">
        <v>59.666670000000003</v>
      </c>
      <c r="J6011">
        <v>10.66667</v>
      </c>
      <c r="K6011">
        <v>90</v>
      </c>
      <c r="N6011" t="s">
        <v>861</v>
      </c>
      <c r="T6011">
        <v>15</v>
      </c>
      <c r="V6011">
        <v>20</v>
      </c>
      <c r="W6011">
        <v>4</v>
      </c>
      <c r="X6011" t="s">
        <v>863</v>
      </c>
      <c r="Y6011">
        <v>4.32</v>
      </c>
      <c r="Z6011">
        <v>14</v>
      </c>
      <c r="AD6011" t="s">
        <v>475</v>
      </c>
      <c r="AG6011" t="s">
        <v>31</v>
      </c>
      <c r="AJ6011" t="s">
        <v>859</v>
      </c>
      <c r="AK6011" t="s">
        <v>2545</v>
      </c>
      <c r="AX6011" t="s">
        <v>31</v>
      </c>
      <c r="AY6011" t="s">
        <v>31</v>
      </c>
    </row>
    <row r="6012" spans="1:51">
      <c r="A6012" t="s">
        <v>714</v>
      </c>
      <c r="B6012" t="s">
        <v>73</v>
      </c>
      <c r="C6012" t="s">
        <v>174</v>
      </c>
      <c r="D6012" t="s">
        <v>858</v>
      </c>
      <c r="E6012" t="s">
        <v>856</v>
      </c>
      <c r="F6012" t="s">
        <v>861</v>
      </c>
      <c r="G6012" t="s">
        <v>860</v>
      </c>
      <c r="I6012">
        <v>59.666670000000003</v>
      </c>
      <c r="J6012">
        <v>10.66667</v>
      </c>
      <c r="K6012">
        <v>90</v>
      </c>
      <c r="N6012" t="s">
        <v>861</v>
      </c>
      <c r="T6012">
        <v>15</v>
      </c>
      <c r="V6012">
        <v>20</v>
      </c>
      <c r="W6012">
        <v>4</v>
      </c>
      <c r="X6012" t="s">
        <v>863</v>
      </c>
      <c r="Y6012">
        <v>6.53</v>
      </c>
      <c r="Z6012">
        <v>21</v>
      </c>
      <c r="AD6012" t="s">
        <v>475</v>
      </c>
      <c r="AG6012" t="s">
        <v>31</v>
      </c>
      <c r="AJ6012" t="s">
        <v>859</v>
      </c>
      <c r="AK6012" t="s">
        <v>2545</v>
      </c>
      <c r="AX6012" t="s">
        <v>31</v>
      </c>
      <c r="AY6012" t="s">
        <v>31</v>
      </c>
    </row>
    <row r="6013" spans="1:51">
      <c r="A6013" t="s">
        <v>714</v>
      </c>
      <c r="B6013" t="s">
        <v>73</v>
      </c>
      <c r="C6013" t="s">
        <v>174</v>
      </c>
      <c r="D6013" t="s">
        <v>858</v>
      </c>
      <c r="E6013" t="s">
        <v>856</v>
      </c>
      <c r="F6013" t="s">
        <v>861</v>
      </c>
      <c r="G6013" t="s">
        <v>860</v>
      </c>
      <c r="I6013">
        <v>59.666670000000003</v>
      </c>
      <c r="J6013">
        <v>10.66667</v>
      </c>
      <c r="K6013">
        <v>90</v>
      </c>
      <c r="N6013" t="s">
        <v>861</v>
      </c>
      <c r="T6013">
        <v>15</v>
      </c>
      <c r="V6013">
        <v>20</v>
      </c>
      <c r="W6013">
        <v>4</v>
      </c>
      <c r="X6013" t="s">
        <v>863</v>
      </c>
      <c r="Y6013">
        <v>8.34</v>
      </c>
      <c r="Z6013">
        <v>28</v>
      </c>
      <c r="AD6013" t="s">
        <v>475</v>
      </c>
      <c r="AG6013" t="s">
        <v>31</v>
      </c>
      <c r="AJ6013" t="s">
        <v>859</v>
      </c>
      <c r="AK6013" t="s">
        <v>2545</v>
      </c>
      <c r="AX6013" t="s">
        <v>31</v>
      </c>
      <c r="AY6013" t="s">
        <v>31</v>
      </c>
    </row>
    <row r="6014" spans="1:51">
      <c r="A6014" t="s">
        <v>714</v>
      </c>
      <c r="B6014" t="s">
        <v>73</v>
      </c>
      <c r="C6014" t="s">
        <v>174</v>
      </c>
      <c r="D6014" t="s">
        <v>858</v>
      </c>
      <c r="E6014" t="s">
        <v>856</v>
      </c>
      <c r="F6014" t="s">
        <v>861</v>
      </c>
      <c r="G6014" t="s">
        <v>860</v>
      </c>
      <c r="I6014">
        <v>59.666670000000003</v>
      </c>
      <c r="J6014">
        <v>10.66667</v>
      </c>
      <c r="K6014">
        <v>90</v>
      </c>
      <c r="N6014" t="s">
        <v>861</v>
      </c>
      <c r="T6014">
        <v>15</v>
      </c>
      <c r="V6014">
        <v>20</v>
      </c>
      <c r="W6014">
        <v>4</v>
      </c>
      <c r="X6014" t="s">
        <v>863</v>
      </c>
      <c r="Y6014">
        <v>10.119999999999999</v>
      </c>
      <c r="Z6014">
        <v>35</v>
      </c>
      <c r="AD6014" t="s">
        <v>475</v>
      </c>
      <c r="AG6014" t="s">
        <v>31</v>
      </c>
      <c r="AJ6014" t="s">
        <v>859</v>
      </c>
      <c r="AK6014" t="s">
        <v>2545</v>
      </c>
      <c r="AX6014" t="s">
        <v>31</v>
      </c>
      <c r="AY6014" t="s">
        <v>31</v>
      </c>
    </row>
    <row r="6015" spans="1:51">
      <c r="A6015" t="s">
        <v>714</v>
      </c>
      <c r="B6015" t="s">
        <v>73</v>
      </c>
      <c r="C6015" t="s">
        <v>174</v>
      </c>
      <c r="D6015" t="s">
        <v>858</v>
      </c>
      <c r="E6015" t="s">
        <v>856</v>
      </c>
      <c r="F6015" t="s">
        <v>861</v>
      </c>
      <c r="G6015" t="s">
        <v>860</v>
      </c>
      <c r="I6015">
        <v>59.666670000000003</v>
      </c>
      <c r="J6015">
        <v>10.66667</v>
      </c>
      <c r="K6015">
        <v>90</v>
      </c>
      <c r="N6015" t="s">
        <v>861</v>
      </c>
      <c r="T6015">
        <v>15</v>
      </c>
      <c r="V6015">
        <v>20</v>
      </c>
      <c r="W6015">
        <v>4</v>
      </c>
      <c r="X6015" t="s">
        <v>863</v>
      </c>
      <c r="Y6015">
        <v>11.68</v>
      </c>
      <c r="Z6015">
        <v>42</v>
      </c>
      <c r="AD6015" t="s">
        <v>475</v>
      </c>
      <c r="AG6015" t="s">
        <v>31</v>
      </c>
      <c r="AJ6015" t="s">
        <v>859</v>
      </c>
      <c r="AK6015" t="s">
        <v>2545</v>
      </c>
      <c r="AX6015" t="s">
        <v>31</v>
      </c>
      <c r="AY6015" t="s">
        <v>31</v>
      </c>
    </row>
    <row r="6016" spans="1:51">
      <c r="A6016" t="s">
        <v>714</v>
      </c>
      <c r="B6016" t="s">
        <v>73</v>
      </c>
      <c r="C6016" t="s">
        <v>174</v>
      </c>
      <c r="D6016" t="s">
        <v>858</v>
      </c>
      <c r="E6016" t="s">
        <v>856</v>
      </c>
      <c r="F6016" t="s">
        <v>861</v>
      </c>
      <c r="G6016" t="s">
        <v>860</v>
      </c>
      <c r="I6016">
        <v>59.666670000000003</v>
      </c>
      <c r="J6016">
        <v>10.66667</v>
      </c>
      <c r="K6016">
        <v>90</v>
      </c>
      <c r="N6016" t="s">
        <v>861</v>
      </c>
      <c r="T6016">
        <v>15</v>
      </c>
      <c r="V6016">
        <v>20</v>
      </c>
      <c r="W6016">
        <v>4</v>
      </c>
      <c r="X6016" t="s">
        <v>863</v>
      </c>
      <c r="Y6016">
        <v>12.18</v>
      </c>
      <c r="Z6016">
        <v>49</v>
      </c>
      <c r="AD6016" t="s">
        <v>475</v>
      </c>
      <c r="AG6016" t="s">
        <v>31</v>
      </c>
      <c r="AJ6016" t="s">
        <v>859</v>
      </c>
      <c r="AK6016" t="s">
        <v>2545</v>
      </c>
      <c r="AX6016" t="s">
        <v>31</v>
      </c>
      <c r="AY6016" t="s">
        <v>31</v>
      </c>
    </row>
    <row r="6017" spans="1:51">
      <c r="A6017" t="s">
        <v>714</v>
      </c>
      <c r="B6017" t="s">
        <v>73</v>
      </c>
      <c r="C6017" t="s">
        <v>174</v>
      </c>
      <c r="D6017" t="s">
        <v>858</v>
      </c>
      <c r="E6017" t="s">
        <v>856</v>
      </c>
      <c r="F6017" t="s">
        <v>861</v>
      </c>
      <c r="G6017" t="s">
        <v>860</v>
      </c>
      <c r="I6017">
        <v>59.666670000000003</v>
      </c>
      <c r="J6017">
        <v>10.66667</v>
      </c>
      <c r="K6017">
        <v>90</v>
      </c>
      <c r="N6017" t="s">
        <v>861</v>
      </c>
      <c r="T6017">
        <v>15</v>
      </c>
      <c r="V6017">
        <v>20</v>
      </c>
      <c r="W6017">
        <v>4</v>
      </c>
      <c r="X6017" t="s">
        <v>863</v>
      </c>
      <c r="Y6017">
        <v>12.54</v>
      </c>
      <c r="Z6017">
        <v>56</v>
      </c>
      <c r="AD6017" t="s">
        <v>475</v>
      </c>
      <c r="AG6017" t="s">
        <v>31</v>
      </c>
      <c r="AJ6017" t="s">
        <v>859</v>
      </c>
      <c r="AK6017" t="s">
        <v>2545</v>
      </c>
      <c r="AX6017" t="s">
        <v>31</v>
      </c>
      <c r="AY6017" t="s">
        <v>31</v>
      </c>
    </row>
    <row r="6018" spans="1:51">
      <c r="A6018" t="s">
        <v>714</v>
      </c>
      <c r="B6018" t="s">
        <v>73</v>
      </c>
      <c r="C6018" t="s">
        <v>174</v>
      </c>
      <c r="D6018" t="s">
        <v>858</v>
      </c>
      <c r="E6018" t="s">
        <v>856</v>
      </c>
      <c r="F6018" t="s">
        <v>861</v>
      </c>
      <c r="G6018" t="s">
        <v>860</v>
      </c>
      <c r="I6018">
        <v>59.666670000000003</v>
      </c>
      <c r="J6018">
        <v>10.66667</v>
      </c>
      <c r="K6018">
        <v>90</v>
      </c>
      <c r="N6018" t="s">
        <v>861</v>
      </c>
      <c r="T6018">
        <v>15</v>
      </c>
      <c r="V6018">
        <v>20</v>
      </c>
      <c r="W6018">
        <v>4</v>
      </c>
      <c r="X6018" t="s">
        <v>863</v>
      </c>
      <c r="Y6018">
        <v>12.54</v>
      </c>
      <c r="Z6018">
        <v>63</v>
      </c>
      <c r="AD6018" t="s">
        <v>475</v>
      </c>
      <c r="AG6018" t="s">
        <v>31</v>
      </c>
      <c r="AJ6018" t="s">
        <v>859</v>
      </c>
      <c r="AK6018" t="s">
        <v>2545</v>
      </c>
      <c r="AX6018" t="s">
        <v>31</v>
      </c>
      <c r="AY6018" t="s">
        <v>31</v>
      </c>
    </row>
    <row r="6019" spans="1:51">
      <c r="A6019" t="s">
        <v>714</v>
      </c>
      <c r="B6019" t="s">
        <v>73</v>
      </c>
      <c r="C6019" t="s">
        <v>174</v>
      </c>
      <c r="D6019" t="s">
        <v>858</v>
      </c>
      <c r="E6019" t="s">
        <v>856</v>
      </c>
      <c r="F6019" t="s">
        <v>861</v>
      </c>
      <c r="G6019" t="s">
        <v>860</v>
      </c>
      <c r="I6019">
        <v>59.666670000000003</v>
      </c>
      <c r="J6019">
        <v>10.66667</v>
      </c>
      <c r="K6019">
        <v>90</v>
      </c>
      <c r="N6019" t="s">
        <v>861</v>
      </c>
      <c r="T6019">
        <v>15</v>
      </c>
      <c r="V6019">
        <v>20</v>
      </c>
      <c r="W6019">
        <v>4</v>
      </c>
      <c r="X6019" t="s">
        <v>863</v>
      </c>
      <c r="Y6019">
        <v>12.54</v>
      </c>
      <c r="Z6019">
        <v>70</v>
      </c>
      <c r="AD6019" t="s">
        <v>475</v>
      </c>
      <c r="AG6019" t="s">
        <v>31</v>
      </c>
      <c r="AJ6019" t="s">
        <v>859</v>
      </c>
      <c r="AK6019" t="s">
        <v>2545</v>
      </c>
      <c r="AX6019" t="s">
        <v>31</v>
      </c>
      <c r="AY6019" t="s">
        <v>31</v>
      </c>
    </row>
    <row r="6020" spans="1:51">
      <c r="A6020" t="s">
        <v>714</v>
      </c>
      <c r="B6020" t="s">
        <v>73</v>
      </c>
      <c r="C6020" t="s">
        <v>174</v>
      </c>
      <c r="D6020" t="s">
        <v>858</v>
      </c>
      <c r="E6020" t="s">
        <v>856</v>
      </c>
      <c r="F6020" t="s">
        <v>861</v>
      </c>
      <c r="G6020" t="s">
        <v>860</v>
      </c>
      <c r="I6020">
        <v>59.666670000000003</v>
      </c>
      <c r="J6020">
        <v>10.66667</v>
      </c>
      <c r="K6020">
        <v>90</v>
      </c>
      <c r="N6020" t="s">
        <v>861</v>
      </c>
      <c r="T6020">
        <v>15</v>
      </c>
      <c r="V6020">
        <v>20</v>
      </c>
      <c r="W6020">
        <v>4</v>
      </c>
      <c r="X6020" t="s">
        <v>863</v>
      </c>
      <c r="Y6020">
        <v>12.54</v>
      </c>
      <c r="Z6020">
        <v>77</v>
      </c>
      <c r="AD6020" t="s">
        <v>475</v>
      </c>
      <c r="AG6020" t="s">
        <v>31</v>
      </c>
      <c r="AJ6020" t="s">
        <v>859</v>
      </c>
      <c r="AK6020" t="s">
        <v>2545</v>
      </c>
      <c r="AX6020" t="s">
        <v>31</v>
      </c>
      <c r="AY6020" t="s">
        <v>31</v>
      </c>
    </row>
    <row r="6021" spans="1:51">
      <c r="A6021" t="s">
        <v>714</v>
      </c>
      <c r="B6021" t="s">
        <v>73</v>
      </c>
      <c r="C6021" t="s">
        <v>174</v>
      </c>
      <c r="D6021" t="s">
        <v>858</v>
      </c>
      <c r="E6021" t="s">
        <v>856</v>
      </c>
      <c r="F6021" t="s">
        <v>861</v>
      </c>
      <c r="G6021" t="s">
        <v>860</v>
      </c>
      <c r="I6021">
        <v>59.666670000000003</v>
      </c>
      <c r="J6021">
        <v>10.66667</v>
      </c>
      <c r="K6021">
        <v>90</v>
      </c>
      <c r="N6021" t="s">
        <v>861</v>
      </c>
      <c r="T6021">
        <v>15</v>
      </c>
      <c r="V6021">
        <v>20</v>
      </c>
      <c r="W6021">
        <v>4</v>
      </c>
      <c r="X6021" t="s">
        <v>863</v>
      </c>
      <c r="Y6021">
        <v>12.54</v>
      </c>
      <c r="Z6021">
        <v>84</v>
      </c>
      <c r="AD6021" t="s">
        <v>475</v>
      </c>
      <c r="AG6021" t="s">
        <v>31</v>
      </c>
      <c r="AJ6021" t="s">
        <v>859</v>
      </c>
      <c r="AK6021" t="s">
        <v>2545</v>
      </c>
      <c r="AX6021" t="s">
        <v>31</v>
      </c>
      <c r="AY6021" t="s">
        <v>31</v>
      </c>
    </row>
    <row r="6022" spans="1:51">
      <c r="A6022" t="s">
        <v>714</v>
      </c>
      <c r="B6022" t="s">
        <v>73</v>
      </c>
      <c r="C6022" t="s">
        <v>174</v>
      </c>
      <c r="D6022" t="s">
        <v>858</v>
      </c>
      <c r="E6022" t="s">
        <v>856</v>
      </c>
      <c r="F6022" t="s">
        <v>861</v>
      </c>
      <c r="G6022" t="s">
        <v>860</v>
      </c>
      <c r="I6022">
        <v>59.666670000000003</v>
      </c>
      <c r="J6022">
        <v>10.66667</v>
      </c>
      <c r="K6022">
        <v>90</v>
      </c>
      <c r="N6022" t="s">
        <v>861</v>
      </c>
      <c r="T6022">
        <v>15</v>
      </c>
      <c r="V6022">
        <v>20</v>
      </c>
      <c r="W6022">
        <v>4</v>
      </c>
      <c r="X6022" t="s">
        <v>863</v>
      </c>
      <c r="Y6022">
        <v>12.54</v>
      </c>
      <c r="Z6022">
        <v>91</v>
      </c>
      <c r="AD6022" t="s">
        <v>475</v>
      </c>
      <c r="AG6022" t="s">
        <v>31</v>
      </c>
      <c r="AJ6022" t="s">
        <v>859</v>
      </c>
      <c r="AK6022" t="s">
        <v>2545</v>
      </c>
      <c r="AX6022" t="s">
        <v>31</v>
      </c>
      <c r="AY6022" t="s">
        <v>31</v>
      </c>
    </row>
    <row r="6023" spans="1:51">
      <c r="A6023" t="s">
        <v>714</v>
      </c>
      <c r="B6023" t="s">
        <v>73</v>
      </c>
      <c r="C6023" t="s">
        <v>174</v>
      </c>
      <c r="D6023" t="s">
        <v>858</v>
      </c>
      <c r="E6023" t="s">
        <v>856</v>
      </c>
      <c r="F6023" t="s">
        <v>861</v>
      </c>
      <c r="G6023" t="s">
        <v>860</v>
      </c>
      <c r="I6023">
        <v>59.666670000000003</v>
      </c>
      <c r="J6023">
        <v>10.66667</v>
      </c>
      <c r="K6023">
        <v>90</v>
      </c>
      <c r="N6023" t="s">
        <v>861</v>
      </c>
      <c r="T6023">
        <v>15</v>
      </c>
      <c r="V6023">
        <v>20</v>
      </c>
      <c r="W6023">
        <v>4</v>
      </c>
      <c r="X6023" t="s">
        <v>863</v>
      </c>
      <c r="Y6023">
        <v>12.54</v>
      </c>
      <c r="Z6023">
        <v>98</v>
      </c>
      <c r="AD6023" t="s">
        <v>475</v>
      </c>
      <c r="AG6023" t="s">
        <v>31</v>
      </c>
      <c r="AJ6023" t="s">
        <v>859</v>
      </c>
      <c r="AK6023" t="s">
        <v>2545</v>
      </c>
      <c r="AX6023" t="s">
        <v>31</v>
      </c>
      <c r="AY6023" t="s">
        <v>31</v>
      </c>
    </row>
    <row r="6024" spans="1:51">
      <c r="A6024" t="s">
        <v>714</v>
      </c>
      <c r="B6024" t="s">
        <v>73</v>
      </c>
      <c r="C6024" t="s">
        <v>174</v>
      </c>
      <c r="D6024" t="s">
        <v>858</v>
      </c>
      <c r="E6024" t="s">
        <v>856</v>
      </c>
      <c r="F6024" t="s">
        <v>861</v>
      </c>
      <c r="G6024" t="s">
        <v>860</v>
      </c>
      <c r="I6024">
        <v>59.666670000000003</v>
      </c>
      <c r="J6024">
        <v>10.66667</v>
      </c>
      <c r="K6024">
        <v>90</v>
      </c>
      <c r="N6024" t="s">
        <v>861</v>
      </c>
      <c r="T6024">
        <v>15</v>
      </c>
      <c r="V6024">
        <v>20</v>
      </c>
      <c r="W6024">
        <v>4</v>
      </c>
      <c r="X6024" t="s">
        <v>863</v>
      </c>
      <c r="Y6024">
        <v>12.54</v>
      </c>
      <c r="Z6024">
        <v>105</v>
      </c>
      <c r="AD6024" t="s">
        <v>475</v>
      </c>
      <c r="AG6024" t="s">
        <v>31</v>
      </c>
      <c r="AJ6024" t="s">
        <v>859</v>
      </c>
      <c r="AK6024" t="s">
        <v>2545</v>
      </c>
      <c r="AX6024" t="s">
        <v>31</v>
      </c>
      <c r="AY6024" t="s">
        <v>31</v>
      </c>
    </row>
    <row r="6025" spans="1:51">
      <c r="A6025" t="s">
        <v>714</v>
      </c>
      <c r="B6025" t="s">
        <v>73</v>
      </c>
      <c r="C6025" t="s">
        <v>174</v>
      </c>
      <c r="D6025" t="s">
        <v>858</v>
      </c>
      <c r="E6025" t="s">
        <v>856</v>
      </c>
      <c r="F6025" t="s">
        <v>861</v>
      </c>
      <c r="G6025" t="s">
        <v>860</v>
      </c>
      <c r="I6025">
        <v>59.666670000000003</v>
      </c>
      <c r="J6025">
        <v>10.66667</v>
      </c>
      <c r="K6025">
        <v>90</v>
      </c>
      <c r="N6025" t="s">
        <v>861</v>
      </c>
      <c r="T6025">
        <v>15</v>
      </c>
      <c r="V6025">
        <v>10</v>
      </c>
      <c r="W6025">
        <v>14</v>
      </c>
      <c r="X6025" t="s">
        <v>863</v>
      </c>
      <c r="Y6025">
        <v>0</v>
      </c>
      <c r="Z6025">
        <v>0</v>
      </c>
      <c r="AD6025" t="s">
        <v>475</v>
      </c>
      <c r="AG6025" t="s">
        <v>31</v>
      </c>
      <c r="AJ6025" t="s">
        <v>859</v>
      </c>
      <c r="AK6025" t="s">
        <v>2545</v>
      </c>
      <c r="AX6025" t="s">
        <v>31</v>
      </c>
      <c r="AY6025" t="s">
        <v>31</v>
      </c>
    </row>
    <row r="6026" spans="1:51">
      <c r="A6026" t="s">
        <v>714</v>
      </c>
      <c r="B6026" t="s">
        <v>73</v>
      </c>
      <c r="C6026" t="s">
        <v>174</v>
      </c>
      <c r="D6026" t="s">
        <v>858</v>
      </c>
      <c r="E6026" t="s">
        <v>856</v>
      </c>
      <c r="F6026" t="s">
        <v>861</v>
      </c>
      <c r="G6026" t="s">
        <v>860</v>
      </c>
      <c r="I6026">
        <v>59.666670000000003</v>
      </c>
      <c r="J6026">
        <v>10.66667</v>
      </c>
      <c r="K6026">
        <v>90</v>
      </c>
      <c r="N6026" t="s">
        <v>861</v>
      </c>
      <c r="T6026">
        <v>15</v>
      </c>
      <c r="V6026">
        <v>10</v>
      </c>
      <c r="W6026">
        <v>14</v>
      </c>
      <c r="X6026" t="s">
        <v>863</v>
      </c>
      <c r="Y6026">
        <v>1.44</v>
      </c>
      <c r="Z6026">
        <v>7</v>
      </c>
      <c r="AD6026" t="s">
        <v>475</v>
      </c>
      <c r="AG6026" t="s">
        <v>31</v>
      </c>
      <c r="AJ6026" t="s">
        <v>859</v>
      </c>
      <c r="AK6026" t="s">
        <v>2545</v>
      </c>
      <c r="AX6026" t="s">
        <v>31</v>
      </c>
      <c r="AY6026" t="s">
        <v>31</v>
      </c>
    </row>
    <row r="6027" spans="1:51">
      <c r="A6027" t="s">
        <v>714</v>
      </c>
      <c r="B6027" t="s">
        <v>73</v>
      </c>
      <c r="C6027" t="s">
        <v>174</v>
      </c>
      <c r="D6027" t="s">
        <v>858</v>
      </c>
      <c r="E6027" t="s">
        <v>856</v>
      </c>
      <c r="F6027" t="s">
        <v>861</v>
      </c>
      <c r="G6027" t="s">
        <v>860</v>
      </c>
      <c r="I6027">
        <v>59.666670000000003</v>
      </c>
      <c r="J6027">
        <v>10.66667</v>
      </c>
      <c r="K6027">
        <v>90</v>
      </c>
      <c r="N6027" t="s">
        <v>861</v>
      </c>
      <c r="T6027">
        <v>15</v>
      </c>
      <c r="V6027">
        <v>10</v>
      </c>
      <c r="W6027">
        <v>14</v>
      </c>
      <c r="X6027" t="s">
        <v>863</v>
      </c>
      <c r="Y6027">
        <v>3.48</v>
      </c>
      <c r="Z6027">
        <v>14</v>
      </c>
      <c r="AD6027" t="s">
        <v>475</v>
      </c>
      <c r="AG6027" t="s">
        <v>31</v>
      </c>
      <c r="AJ6027" t="s">
        <v>859</v>
      </c>
      <c r="AK6027" t="s">
        <v>2545</v>
      </c>
      <c r="AX6027" t="s">
        <v>31</v>
      </c>
      <c r="AY6027" t="s">
        <v>31</v>
      </c>
    </row>
    <row r="6028" spans="1:51">
      <c r="A6028" t="s">
        <v>714</v>
      </c>
      <c r="B6028" t="s">
        <v>73</v>
      </c>
      <c r="C6028" t="s">
        <v>174</v>
      </c>
      <c r="D6028" t="s">
        <v>858</v>
      </c>
      <c r="E6028" t="s">
        <v>856</v>
      </c>
      <c r="F6028" t="s">
        <v>861</v>
      </c>
      <c r="G6028" t="s">
        <v>860</v>
      </c>
      <c r="I6028">
        <v>59.666670000000003</v>
      </c>
      <c r="J6028">
        <v>10.66667</v>
      </c>
      <c r="K6028">
        <v>90</v>
      </c>
      <c r="N6028" t="s">
        <v>861</v>
      </c>
      <c r="T6028">
        <v>15</v>
      </c>
      <c r="V6028">
        <v>10</v>
      </c>
      <c r="W6028">
        <v>14</v>
      </c>
      <c r="X6028" t="s">
        <v>863</v>
      </c>
      <c r="Y6028">
        <v>6.28</v>
      </c>
      <c r="Z6028">
        <v>21</v>
      </c>
      <c r="AD6028" t="s">
        <v>475</v>
      </c>
      <c r="AG6028" t="s">
        <v>31</v>
      </c>
      <c r="AJ6028" t="s">
        <v>859</v>
      </c>
      <c r="AK6028" t="s">
        <v>2545</v>
      </c>
      <c r="AX6028" t="s">
        <v>31</v>
      </c>
      <c r="AY6028" t="s">
        <v>31</v>
      </c>
    </row>
    <row r="6029" spans="1:51">
      <c r="A6029" t="s">
        <v>714</v>
      </c>
      <c r="B6029" t="s">
        <v>73</v>
      </c>
      <c r="C6029" t="s">
        <v>174</v>
      </c>
      <c r="D6029" t="s">
        <v>858</v>
      </c>
      <c r="E6029" t="s">
        <v>856</v>
      </c>
      <c r="F6029" t="s">
        <v>861</v>
      </c>
      <c r="G6029" t="s">
        <v>860</v>
      </c>
      <c r="I6029">
        <v>59.666670000000003</v>
      </c>
      <c r="J6029">
        <v>10.66667</v>
      </c>
      <c r="K6029">
        <v>90</v>
      </c>
      <c r="N6029" t="s">
        <v>861</v>
      </c>
      <c r="T6029">
        <v>15</v>
      </c>
      <c r="V6029">
        <v>10</v>
      </c>
      <c r="W6029">
        <v>14</v>
      </c>
      <c r="X6029" t="s">
        <v>863</v>
      </c>
      <c r="Y6029">
        <v>7.39</v>
      </c>
      <c r="Z6029">
        <v>28</v>
      </c>
      <c r="AD6029" t="s">
        <v>475</v>
      </c>
      <c r="AG6029" t="s">
        <v>31</v>
      </c>
      <c r="AJ6029" t="s">
        <v>859</v>
      </c>
      <c r="AK6029" t="s">
        <v>2545</v>
      </c>
      <c r="AX6029" t="s">
        <v>31</v>
      </c>
      <c r="AY6029" t="s">
        <v>31</v>
      </c>
    </row>
    <row r="6030" spans="1:51">
      <c r="A6030" t="s">
        <v>714</v>
      </c>
      <c r="B6030" t="s">
        <v>73</v>
      </c>
      <c r="C6030" t="s">
        <v>174</v>
      </c>
      <c r="D6030" t="s">
        <v>858</v>
      </c>
      <c r="E6030" t="s">
        <v>856</v>
      </c>
      <c r="F6030" t="s">
        <v>861</v>
      </c>
      <c r="G6030" t="s">
        <v>860</v>
      </c>
      <c r="I6030">
        <v>59.666670000000003</v>
      </c>
      <c r="J6030">
        <v>10.66667</v>
      </c>
      <c r="K6030">
        <v>90</v>
      </c>
      <c r="N6030" t="s">
        <v>861</v>
      </c>
      <c r="T6030">
        <v>15</v>
      </c>
      <c r="V6030">
        <v>10</v>
      </c>
      <c r="W6030">
        <v>14</v>
      </c>
      <c r="X6030" t="s">
        <v>863</v>
      </c>
      <c r="Y6030">
        <v>9.31</v>
      </c>
      <c r="Z6030">
        <v>35</v>
      </c>
      <c r="AD6030" t="s">
        <v>475</v>
      </c>
      <c r="AG6030" t="s">
        <v>31</v>
      </c>
      <c r="AJ6030" t="s">
        <v>859</v>
      </c>
      <c r="AK6030" t="s">
        <v>2545</v>
      </c>
      <c r="AX6030" t="s">
        <v>31</v>
      </c>
      <c r="AY6030" t="s">
        <v>31</v>
      </c>
    </row>
    <row r="6031" spans="1:51">
      <c r="A6031" t="s">
        <v>714</v>
      </c>
      <c r="B6031" t="s">
        <v>73</v>
      </c>
      <c r="C6031" t="s">
        <v>174</v>
      </c>
      <c r="D6031" t="s">
        <v>858</v>
      </c>
      <c r="E6031" t="s">
        <v>856</v>
      </c>
      <c r="F6031" t="s">
        <v>861</v>
      </c>
      <c r="G6031" t="s">
        <v>860</v>
      </c>
      <c r="I6031">
        <v>59.666670000000003</v>
      </c>
      <c r="J6031">
        <v>10.66667</v>
      </c>
      <c r="K6031">
        <v>90</v>
      </c>
      <c r="N6031" t="s">
        <v>861</v>
      </c>
      <c r="T6031">
        <v>15</v>
      </c>
      <c r="V6031">
        <v>10</v>
      </c>
      <c r="W6031">
        <v>14</v>
      </c>
      <c r="X6031" t="s">
        <v>863</v>
      </c>
      <c r="Y6031">
        <v>10.66</v>
      </c>
      <c r="Z6031">
        <v>42</v>
      </c>
      <c r="AD6031" t="s">
        <v>475</v>
      </c>
      <c r="AG6031" t="s">
        <v>31</v>
      </c>
      <c r="AJ6031" t="s">
        <v>859</v>
      </c>
      <c r="AK6031" t="s">
        <v>2545</v>
      </c>
      <c r="AX6031" t="s">
        <v>31</v>
      </c>
      <c r="AY6031" t="s">
        <v>31</v>
      </c>
    </row>
    <row r="6032" spans="1:51">
      <c r="A6032" t="s">
        <v>714</v>
      </c>
      <c r="B6032" t="s">
        <v>73</v>
      </c>
      <c r="C6032" t="s">
        <v>174</v>
      </c>
      <c r="D6032" t="s">
        <v>858</v>
      </c>
      <c r="E6032" t="s">
        <v>856</v>
      </c>
      <c r="F6032" t="s">
        <v>861</v>
      </c>
      <c r="G6032" t="s">
        <v>860</v>
      </c>
      <c r="I6032">
        <v>59.666670000000003</v>
      </c>
      <c r="J6032">
        <v>10.66667</v>
      </c>
      <c r="K6032">
        <v>90</v>
      </c>
      <c r="N6032" t="s">
        <v>861</v>
      </c>
      <c r="T6032">
        <v>15</v>
      </c>
      <c r="V6032">
        <v>10</v>
      </c>
      <c r="W6032">
        <v>14</v>
      </c>
      <c r="X6032" t="s">
        <v>863</v>
      </c>
      <c r="Y6032">
        <v>11.52</v>
      </c>
      <c r="Z6032">
        <v>49</v>
      </c>
      <c r="AD6032" t="s">
        <v>475</v>
      </c>
      <c r="AG6032" t="s">
        <v>31</v>
      </c>
      <c r="AJ6032" t="s">
        <v>859</v>
      </c>
      <c r="AK6032" t="s">
        <v>2545</v>
      </c>
      <c r="AX6032" t="s">
        <v>31</v>
      </c>
      <c r="AY6032" t="s">
        <v>31</v>
      </c>
    </row>
    <row r="6033" spans="1:51">
      <c r="A6033" t="s">
        <v>714</v>
      </c>
      <c r="B6033" t="s">
        <v>73</v>
      </c>
      <c r="C6033" t="s">
        <v>174</v>
      </c>
      <c r="D6033" t="s">
        <v>858</v>
      </c>
      <c r="E6033" t="s">
        <v>856</v>
      </c>
      <c r="F6033" t="s">
        <v>861</v>
      </c>
      <c r="G6033" t="s">
        <v>860</v>
      </c>
      <c r="I6033">
        <v>59.666670000000003</v>
      </c>
      <c r="J6033">
        <v>10.66667</v>
      </c>
      <c r="K6033">
        <v>90</v>
      </c>
      <c r="N6033" t="s">
        <v>861</v>
      </c>
      <c r="T6033">
        <v>15</v>
      </c>
      <c r="V6033">
        <v>10</v>
      </c>
      <c r="W6033">
        <v>14</v>
      </c>
      <c r="X6033" t="s">
        <v>863</v>
      </c>
      <c r="Y6033">
        <v>12.12</v>
      </c>
      <c r="Z6033">
        <v>56</v>
      </c>
      <c r="AD6033" t="s">
        <v>475</v>
      </c>
      <c r="AG6033" t="s">
        <v>31</v>
      </c>
      <c r="AJ6033" t="s">
        <v>859</v>
      </c>
      <c r="AK6033" t="s">
        <v>2545</v>
      </c>
      <c r="AX6033" t="s">
        <v>31</v>
      </c>
      <c r="AY6033" t="s">
        <v>31</v>
      </c>
    </row>
    <row r="6034" spans="1:51">
      <c r="A6034" t="s">
        <v>714</v>
      </c>
      <c r="B6034" t="s">
        <v>73</v>
      </c>
      <c r="C6034" t="s">
        <v>174</v>
      </c>
      <c r="D6034" t="s">
        <v>858</v>
      </c>
      <c r="E6034" t="s">
        <v>856</v>
      </c>
      <c r="F6034" t="s">
        <v>861</v>
      </c>
      <c r="G6034" t="s">
        <v>860</v>
      </c>
      <c r="I6034">
        <v>59.666670000000003</v>
      </c>
      <c r="J6034">
        <v>10.66667</v>
      </c>
      <c r="K6034">
        <v>90</v>
      </c>
      <c r="N6034" t="s">
        <v>861</v>
      </c>
      <c r="T6034">
        <v>15</v>
      </c>
      <c r="V6034">
        <v>10</v>
      </c>
      <c r="W6034">
        <v>14</v>
      </c>
      <c r="X6034" t="s">
        <v>863</v>
      </c>
      <c r="Y6034">
        <v>12.12</v>
      </c>
      <c r="Z6034">
        <v>63</v>
      </c>
      <c r="AD6034" t="s">
        <v>475</v>
      </c>
      <c r="AG6034" t="s">
        <v>31</v>
      </c>
      <c r="AJ6034" t="s">
        <v>859</v>
      </c>
      <c r="AK6034" t="s">
        <v>2545</v>
      </c>
      <c r="AX6034" t="s">
        <v>31</v>
      </c>
      <c r="AY6034" t="s">
        <v>31</v>
      </c>
    </row>
    <row r="6035" spans="1:51">
      <c r="A6035" t="s">
        <v>714</v>
      </c>
      <c r="B6035" t="s">
        <v>73</v>
      </c>
      <c r="C6035" t="s">
        <v>174</v>
      </c>
      <c r="D6035" t="s">
        <v>858</v>
      </c>
      <c r="E6035" t="s">
        <v>856</v>
      </c>
      <c r="F6035" t="s">
        <v>861</v>
      </c>
      <c r="G6035" t="s">
        <v>860</v>
      </c>
      <c r="I6035">
        <v>59.666670000000003</v>
      </c>
      <c r="J6035">
        <v>10.66667</v>
      </c>
      <c r="K6035">
        <v>90</v>
      </c>
      <c r="N6035" t="s">
        <v>861</v>
      </c>
      <c r="T6035">
        <v>15</v>
      </c>
      <c r="V6035">
        <v>10</v>
      </c>
      <c r="W6035">
        <v>14</v>
      </c>
      <c r="X6035" t="s">
        <v>863</v>
      </c>
      <c r="Y6035">
        <v>12.12</v>
      </c>
      <c r="Z6035">
        <v>70</v>
      </c>
      <c r="AD6035" t="s">
        <v>475</v>
      </c>
      <c r="AG6035" t="s">
        <v>31</v>
      </c>
      <c r="AJ6035" t="s">
        <v>859</v>
      </c>
      <c r="AK6035" t="s">
        <v>2545</v>
      </c>
      <c r="AX6035" t="s">
        <v>31</v>
      </c>
      <c r="AY6035" t="s">
        <v>31</v>
      </c>
    </row>
    <row r="6036" spans="1:51">
      <c r="A6036" t="s">
        <v>714</v>
      </c>
      <c r="B6036" t="s">
        <v>73</v>
      </c>
      <c r="C6036" t="s">
        <v>174</v>
      </c>
      <c r="D6036" t="s">
        <v>858</v>
      </c>
      <c r="E6036" t="s">
        <v>856</v>
      </c>
      <c r="F6036" t="s">
        <v>861</v>
      </c>
      <c r="G6036" t="s">
        <v>860</v>
      </c>
      <c r="I6036">
        <v>59.666670000000003</v>
      </c>
      <c r="J6036">
        <v>10.66667</v>
      </c>
      <c r="K6036">
        <v>90</v>
      </c>
      <c r="N6036" t="s">
        <v>861</v>
      </c>
      <c r="T6036">
        <v>15</v>
      </c>
      <c r="V6036">
        <v>10</v>
      </c>
      <c r="W6036">
        <v>14</v>
      </c>
      <c r="X6036" t="s">
        <v>863</v>
      </c>
      <c r="Y6036">
        <v>12.12</v>
      </c>
      <c r="Z6036">
        <v>77</v>
      </c>
      <c r="AD6036" t="s">
        <v>475</v>
      </c>
      <c r="AG6036" t="s">
        <v>31</v>
      </c>
      <c r="AJ6036" t="s">
        <v>859</v>
      </c>
      <c r="AK6036" t="s">
        <v>2545</v>
      </c>
      <c r="AX6036" t="s">
        <v>31</v>
      </c>
      <c r="AY6036" t="s">
        <v>31</v>
      </c>
    </row>
    <row r="6037" spans="1:51">
      <c r="A6037" t="s">
        <v>714</v>
      </c>
      <c r="B6037" t="s">
        <v>73</v>
      </c>
      <c r="C6037" t="s">
        <v>174</v>
      </c>
      <c r="D6037" t="s">
        <v>858</v>
      </c>
      <c r="E6037" t="s">
        <v>856</v>
      </c>
      <c r="F6037" t="s">
        <v>861</v>
      </c>
      <c r="G6037" t="s">
        <v>860</v>
      </c>
      <c r="I6037">
        <v>59.666670000000003</v>
      </c>
      <c r="J6037">
        <v>10.66667</v>
      </c>
      <c r="K6037">
        <v>90</v>
      </c>
      <c r="N6037" t="s">
        <v>861</v>
      </c>
      <c r="T6037">
        <v>15</v>
      </c>
      <c r="V6037">
        <v>10</v>
      </c>
      <c r="W6037">
        <v>14</v>
      </c>
      <c r="X6037" t="s">
        <v>863</v>
      </c>
      <c r="Y6037">
        <v>12.12</v>
      </c>
      <c r="Z6037">
        <v>84</v>
      </c>
      <c r="AD6037" t="s">
        <v>475</v>
      </c>
      <c r="AG6037" t="s">
        <v>31</v>
      </c>
      <c r="AJ6037" t="s">
        <v>859</v>
      </c>
      <c r="AK6037" t="s">
        <v>2545</v>
      </c>
      <c r="AX6037" t="s">
        <v>31</v>
      </c>
      <c r="AY6037" t="s">
        <v>31</v>
      </c>
    </row>
    <row r="6038" spans="1:51">
      <c r="A6038" t="s">
        <v>714</v>
      </c>
      <c r="B6038" t="s">
        <v>73</v>
      </c>
      <c r="C6038" t="s">
        <v>174</v>
      </c>
      <c r="D6038" t="s">
        <v>858</v>
      </c>
      <c r="E6038" t="s">
        <v>856</v>
      </c>
      <c r="F6038" t="s">
        <v>861</v>
      </c>
      <c r="G6038" t="s">
        <v>860</v>
      </c>
      <c r="I6038">
        <v>59.666670000000003</v>
      </c>
      <c r="J6038">
        <v>10.66667</v>
      </c>
      <c r="K6038">
        <v>90</v>
      </c>
      <c r="N6038" t="s">
        <v>861</v>
      </c>
      <c r="T6038">
        <v>15</v>
      </c>
      <c r="V6038">
        <v>10</v>
      </c>
      <c r="W6038">
        <v>14</v>
      </c>
      <c r="X6038" t="s">
        <v>863</v>
      </c>
      <c r="Y6038">
        <v>12.12</v>
      </c>
      <c r="Z6038">
        <v>91</v>
      </c>
      <c r="AD6038" t="s">
        <v>475</v>
      </c>
      <c r="AG6038" t="s">
        <v>31</v>
      </c>
      <c r="AJ6038" t="s">
        <v>859</v>
      </c>
      <c r="AK6038" t="s">
        <v>2545</v>
      </c>
      <c r="AX6038" t="s">
        <v>31</v>
      </c>
      <c r="AY6038" t="s">
        <v>31</v>
      </c>
    </row>
    <row r="6039" spans="1:51">
      <c r="A6039" t="s">
        <v>714</v>
      </c>
      <c r="B6039" t="s">
        <v>73</v>
      </c>
      <c r="C6039" t="s">
        <v>174</v>
      </c>
      <c r="D6039" t="s">
        <v>858</v>
      </c>
      <c r="E6039" t="s">
        <v>856</v>
      </c>
      <c r="F6039" t="s">
        <v>861</v>
      </c>
      <c r="G6039" t="s">
        <v>860</v>
      </c>
      <c r="I6039">
        <v>59.666670000000003</v>
      </c>
      <c r="J6039">
        <v>10.66667</v>
      </c>
      <c r="K6039">
        <v>90</v>
      </c>
      <c r="N6039" t="s">
        <v>861</v>
      </c>
      <c r="T6039">
        <v>15</v>
      </c>
      <c r="V6039">
        <v>10</v>
      </c>
      <c r="W6039">
        <v>14</v>
      </c>
      <c r="X6039" t="s">
        <v>863</v>
      </c>
      <c r="Y6039">
        <v>12.12</v>
      </c>
      <c r="Z6039">
        <v>98</v>
      </c>
      <c r="AD6039" t="s">
        <v>475</v>
      </c>
      <c r="AG6039" t="s">
        <v>31</v>
      </c>
      <c r="AJ6039" t="s">
        <v>859</v>
      </c>
      <c r="AK6039" t="s">
        <v>2545</v>
      </c>
      <c r="AX6039" t="s">
        <v>31</v>
      </c>
      <c r="AY6039" t="s">
        <v>31</v>
      </c>
    </row>
    <row r="6040" spans="1:51">
      <c r="A6040" t="s">
        <v>714</v>
      </c>
      <c r="B6040" t="s">
        <v>73</v>
      </c>
      <c r="C6040" t="s">
        <v>174</v>
      </c>
      <c r="D6040" t="s">
        <v>858</v>
      </c>
      <c r="E6040" t="s">
        <v>856</v>
      </c>
      <c r="F6040" t="s">
        <v>861</v>
      </c>
      <c r="G6040" t="s">
        <v>860</v>
      </c>
      <c r="I6040">
        <v>59.666670000000003</v>
      </c>
      <c r="J6040">
        <v>10.66667</v>
      </c>
      <c r="K6040">
        <v>90</v>
      </c>
      <c r="N6040" t="s">
        <v>861</v>
      </c>
      <c r="T6040">
        <v>15</v>
      </c>
      <c r="V6040">
        <v>10</v>
      </c>
      <c r="W6040">
        <v>14</v>
      </c>
      <c r="X6040" t="s">
        <v>863</v>
      </c>
      <c r="Y6040">
        <v>12.12</v>
      </c>
      <c r="Z6040">
        <v>105</v>
      </c>
      <c r="AD6040" t="s">
        <v>475</v>
      </c>
      <c r="AG6040" t="s">
        <v>31</v>
      </c>
      <c r="AJ6040" t="s">
        <v>859</v>
      </c>
      <c r="AK6040" t="s">
        <v>2545</v>
      </c>
      <c r="AX6040" t="s">
        <v>31</v>
      </c>
      <c r="AY6040" t="s">
        <v>31</v>
      </c>
    </row>
    <row r="6041" spans="1:51">
      <c r="A6041" t="s">
        <v>714</v>
      </c>
      <c r="B6041" t="s">
        <v>73</v>
      </c>
      <c r="C6041" t="s">
        <v>174</v>
      </c>
      <c r="D6041" t="s">
        <v>858</v>
      </c>
      <c r="E6041" t="s">
        <v>856</v>
      </c>
      <c r="F6041" t="s">
        <v>861</v>
      </c>
      <c r="G6041" t="s">
        <v>860</v>
      </c>
      <c r="I6041">
        <v>59.666670000000003</v>
      </c>
      <c r="J6041">
        <v>10.66667</v>
      </c>
      <c r="K6041">
        <v>90</v>
      </c>
      <c r="N6041" t="s">
        <v>861</v>
      </c>
      <c r="T6041">
        <v>9</v>
      </c>
      <c r="V6041">
        <v>20</v>
      </c>
      <c r="W6041">
        <v>4</v>
      </c>
      <c r="X6041" t="s">
        <v>863</v>
      </c>
      <c r="Y6041">
        <v>0</v>
      </c>
      <c r="Z6041">
        <v>0</v>
      </c>
      <c r="AD6041" t="s">
        <v>475</v>
      </c>
      <c r="AG6041" t="s">
        <v>31</v>
      </c>
      <c r="AJ6041" t="s">
        <v>859</v>
      </c>
      <c r="AK6041" t="s">
        <v>2545</v>
      </c>
      <c r="AX6041" t="s">
        <v>31</v>
      </c>
      <c r="AY6041" t="s">
        <v>31</v>
      </c>
    </row>
    <row r="6042" spans="1:51">
      <c r="A6042" t="s">
        <v>714</v>
      </c>
      <c r="B6042" t="s">
        <v>73</v>
      </c>
      <c r="C6042" t="s">
        <v>174</v>
      </c>
      <c r="D6042" t="s">
        <v>858</v>
      </c>
      <c r="E6042" t="s">
        <v>856</v>
      </c>
      <c r="F6042" t="s">
        <v>861</v>
      </c>
      <c r="G6042" t="s">
        <v>860</v>
      </c>
      <c r="I6042">
        <v>59.666670000000003</v>
      </c>
      <c r="J6042">
        <v>10.66667</v>
      </c>
      <c r="K6042">
        <v>90</v>
      </c>
      <c r="N6042" t="s">
        <v>861</v>
      </c>
      <c r="T6042">
        <v>9</v>
      </c>
      <c r="V6042">
        <v>20</v>
      </c>
      <c r="W6042">
        <v>4</v>
      </c>
      <c r="X6042" t="s">
        <v>863</v>
      </c>
      <c r="Y6042">
        <v>0</v>
      </c>
      <c r="Z6042">
        <v>7</v>
      </c>
      <c r="AD6042" t="s">
        <v>475</v>
      </c>
      <c r="AG6042" t="s">
        <v>31</v>
      </c>
      <c r="AJ6042" t="s">
        <v>859</v>
      </c>
      <c r="AK6042" t="s">
        <v>2545</v>
      </c>
      <c r="AX6042" t="s">
        <v>31</v>
      </c>
      <c r="AY6042" t="s">
        <v>31</v>
      </c>
    </row>
    <row r="6043" spans="1:51">
      <c r="A6043" t="s">
        <v>714</v>
      </c>
      <c r="B6043" t="s">
        <v>73</v>
      </c>
      <c r="C6043" t="s">
        <v>174</v>
      </c>
      <c r="D6043" t="s">
        <v>858</v>
      </c>
      <c r="E6043" t="s">
        <v>856</v>
      </c>
      <c r="F6043" t="s">
        <v>861</v>
      </c>
      <c r="G6043" t="s">
        <v>860</v>
      </c>
      <c r="I6043">
        <v>59.666670000000003</v>
      </c>
      <c r="J6043">
        <v>10.66667</v>
      </c>
      <c r="K6043">
        <v>90</v>
      </c>
      <c r="N6043" t="s">
        <v>861</v>
      </c>
      <c r="T6043">
        <v>9</v>
      </c>
      <c r="V6043">
        <v>20</v>
      </c>
      <c r="W6043">
        <v>4</v>
      </c>
      <c r="X6043" t="s">
        <v>863</v>
      </c>
      <c r="Y6043">
        <v>0.98</v>
      </c>
      <c r="Z6043">
        <v>14</v>
      </c>
      <c r="AD6043" t="s">
        <v>475</v>
      </c>
      <c r="AG6043" t="s">
        <v>31</v>
      </c>
      <c r="AJ6043" t="s">
        <v>859</v>
      </c>
      <c r="AK6043" t="s">
        <v>2545</v>
      </c>
      <c r="AX6043" t="s">
        <v>31</v>
      </c>
      <c r="AY6043" t="s">
        <v>31</v>
      </c>
    </row>
    <row r="6044" spans="1:51">
      <c r="A6044" t="s">
        <v>714</v>
      </c>
      <c r="B6044" t="s">
        <v>73</v>
      </c>
      <c r="C6044" t="s">
        <v>174</v>
      </c>
      <c r="D6044" t="s">
        <v>858</v>
      </c>
      <c r="E6044" t="s">
        <v>856</v>
      </c>
      <c r="F6044" t="s">
        <v>861</v>
      </c>
      <c r="G6044" t="s">
        <v>860</v>
      </c>
      <c r="I6044">
        <v>59.666670000000003</v>
      </c>
      <c r="J6044">
        <v>10.66667</v>
      </c>
      <c r="K6044">
        <v>90</v>
      </c>
      <c r="N6044" t="s">
        <v>861</v>
      </c>
      <c r="T6044">
        <v>9</v>
      </c>
      <c r="V6044">
        <v>20</v>
      </c>
      <c r="W6044">
        <v>4</v>
      </c>
      <c r="X6044" t="s">
        <v>863</v>
      </c>
      <c r="Y6044">
        <v>2.31</v>
      </c>
      <c r="Z6044">
        <v>21</v>
      </c>
      <c r="AD6044" t="s">
        <v>475</v>
      </c>
      <c r="AG6044" t="s">
        <v>31</v>
      </c>
      <c r="AJ6044" t="s">
        <v>859</v>
      </c>
      <c r="AK6044" t="s">
        <v>2545</v>
      </c>
      <c r="AX6044" t="s">
        <v>31</v>
      </c>
      <c r="AY6044" t="s">
        <v>31</v>
      </c>
    </row>
    <row r="6045" spans="1:51">
      <c r="A6045" t="s">
        <v>714</v>
      </c>
      <c r="B6045" t="s">
        <v>73</v>
      </c>
      <c r="C6045" t="s">
        <v>174</v>
      </c>
      <c r="D6045" t="s">
        <v>858</v>
      </c>
      <c r="E6045" t="s">
        <v>856</v>
      </c>
      <c r="F6045" t="s">
        <v>861</v>
      </c>
      <c r="G6045" t="s">
        <v>860</v>
      </c>
      <c r="I6045">
        <v>59.666670000000003</v>
      </c>
      <c r="J6045">
        <v>10.66667</v>
      </c>
      <c r="K6045">
        <v>90</v>
      </c>
      <c r="N6045" t="s">
        <v>861</v>
      </c>
      <c r="T6045">
        <v>9</v>
      </c>
      <c r="V6045">
        <v>20</v>
      </c>
      <c r="W6045">
        <v>4</v>
      </c>
      <c r="X6045" t="s">
        <v>863</v>
      </c>
      <c r="Y6045">
        <v>3.11</v>
      </c>
      <c r="Z6045">
        <v>28</v>
      </c>
      <c r="AD6045" t="s">
        <v>475</v>
      </c>
      <c r="AG6045" t="s">
        <v>31</v>
      </c>
      <c r="AJ6045" t="s">
        <v>859</v>
      </c>
      <c r="AK6045" t="s">
        <v>2545</v>
      </c>
      <c r="AX6045" t="s">
        <v>31</v>
      </c>
      <c r="AY6045" t="s">
        <v>31</v>
      </c>
    </row>
    <row r="6046" spans="1:51">
      <c r="A6046" t="s">
        <v>714</v>
      </c>
      <c r="B6046" t="s">
        <v>73</v>
      </c>
      <c r="C6046" t="s">
        <v>174</v>
      </c>
      <c r="D6046" t="s">
        <v>858</v>
      </c>
      <c r="E6046" t="s">
        <v>856</v>
      </c>
      <c r="F6046" t="s">
        <v>861</v>
      </c>
      <c r="G6046" t="s">
        <v>860</v>
      </c>
      <c r="I6046">
        <v>59.666670000000003</v>
      </c>
      <c r="J6046">
        <v>10.66667</v>
      </c>
      <c r="K6046">
        <v>90</v>
      </c>
      <c r="N6046" t="s">
        <v>861</v>
      </c>
      <c r="T6046">
        <v>9</v>
      </c>
      <c r="V6046">
        <v>20</v>
      </c>
      <c r="W6046">
        <v>4</v>
      </c>
      <c r="X6046" t="s">
        <v>863</v>
      </c>
      <c r="Y6046">
        <v>4.63</v>
      </c>
      <c r="Z6046">
        <v>35</v>
      </c>
      <c r="AD6046" t="s">
        <v>475</v>
      </c>
      <c r="AG6046" t="s">
        <v>31</v>
      </c>
      <c r="AJ6046" t="s">
        <v>859</v>
      </c>
      <c r="AK6046" t="s">
        <v>2545</v>
      </c>
      <c r="AX6046" t="s">
        <v>31</v>
      </c>
      <c r="AY6046" t="s">
        <v>31</v>
      </c>
    </row>
    <row r="6047" spans="1:51">
      <c r="A6047" t="s">
        <v>714</v>
      </c>
      <c r="B6047" t="s">
        <v>73</v>
      </c>
      <c r="C6047" t="s">
        <v>174</v>
      </c>
      <c r="D6047" t="s">
        <v>858</v>
      </c>
      <c r="E6047" t="s">
        <v>856</v>
      </c>
      <c r="F6047" t="s">
        <v>861</v>
      </c>
      <c r="G6047" t="s">
        <v>860</v>
      </c>
      <c r="I6047">
        <v>59.666670000000003</v>
      </c>
      <c r="J6047">
        <v>10.66667</v>
      </c>
      <c r="K6047">
        <v>90</v>
      </c>
      <c r="N6047" t="s">
        <v>861</v>
      </c>
      <c r="T6047">
        <v>9</v>
      </c>
      <c r="V6047">
        <v>20</v>
      </c>
      <c r="W6047">
        <v>4</v>
      </c>
      <c r="X6047" t="s">
        <v>863</v>
      </c>
      <c r="Y6047">
        <v>5.68</v>
      </c>
      <c r="Z6047">
        <v>42</v>
      </c>
      <c r="AD6047" t="s">
        <v>475</v>
      </c>
      <c r="AG6047" t="s">
        <v>31</v>
      </c>
      <c r="AJ6047" t="s">
        <v>859</v>
      </c>
      <c r="AK6047" t="s">
        <v>2545</v>
      </c>
      <c r="AX6047" t="s">
        <v>31</v>
      </c>
      <c r="AY6047" t="s">
        <v>31</v>
      </c>
    </row>
    <row r="6048" spans="1:51">
      <c r="A6048" t="s">
        <v>714</v>
      </c>
      <c r="B6048" t="s">
        <v>73</v>
      </c>
      <c r="C6048" t="s">
        <v>174</v>
      </c>
      <c r="D6048" t="s">
        <v>858</v>
      </c>
      <c r="E6048" t="s">
        <v>856</v>
      </c>
      <c r="F6048" t="s">
        <v>861</v>
      </c>
      <c r="G6048" t="s">
        <v>860</v>
      </c>
      <c r="I6048">
        <v>59.666670000000003</v>
      </c>
      <c r="J6048">
        <v>10.66667</v>
      </c>
      <c r="K6048">
        <v>90</v>
      </c>
      <c r="N6048" t="s">
        <v>861</v>
      </c>
      <c r="T6048">
        <v>9</v>
      </c>
      <c r="V6048">
        <v>20</v>
      </c>
      <c r="W6048">
        <v>4</v>
      </c>
      <c r="X6048" t="s">
        <v>863</v>
      </c>
      <c r="Y6048">
        <v>6.59</v>
      </c>
      <c r="Z6048">
        <v>49</v>
      </c>
      <c r="AD6048" t="s">
        <v>475</v>
      </c>
      <c r="AG6048" t="s">
        <v>31</v>
      </c>
      <c r="AJ6048" t="s">
        <v>859</v>
      </c>
      <c r="AK6048" t="s">
        <v>2545</v>
      </c>
      <c r="AX6048" t="s">
        <v>31</v>
      </c>
      <c r="AY6048" t="s">
        <v>31</v>
      </c>
    </row>
    <row r="6049" spans="1:51">
      <c r="A6049" t="s">
        <v>714</v>
      </c>
      <c r="B6049" t="s">
        <v>73</v>
      </c>
      <c r="C6049" t="s">
        <v>174</v>
      </c>
      <c r="D6049" t="s">
        <v>858</v>
      </c>
      <c r="E6049" t="s">
        <v>856</v>
      </c>
      <c r="F6049" t="s">
        <v>861</v>
      </c>
      <c r="G6049" t="s">
        <v>860</v>
      </c>
      <c r="I6049">
        <v>59.666670000000003</v>
      </c>
      <c r="J6049">
        <v>10.66667</v>
      </c>
      <c r="K6049">
        <v>90</v>
      </c>
      <c r="N6049" t="s">
        <v>861</v>
      </c>
      <c r="T6049">
        <v>9</v>
      </c>
      <c r="V6049">
        <v>20</v>
      </c>
      <c r="W6049">
        <v>4</v>
      </c>
      <c r="X6049" t="s">
        <v>863</v>
      </c>
      <c r="Y6049">
        <v>7.43</v>
      </c>
      <c r="Z6049">
        <v>56</v>
      </c>
      <c r="AD6049" t="s">
        <v>475</v>
      </c>
      <c r="AG6049" t="s">
        <v>31</v>
      </c>
      <c r="AJ6049" t="s">
        <v>859</v>
      </c>
      <c r="AK6049" t="s">
        <v>2545</v>
      </c>
      <c r="AX6049" t="s">
        <v>31</v>
      </c>
      <c r="AY6049" t="s">
        <v>31</v>
      </c>
    </row>
    <row r="6050" spans="1:51">
      <c r="A6050" t="s">
        <v>714</v>
      </c>
      <c r="B6050" t="s">
        <v>73</v>
      </c>
      <c r="C6050" t="s">
        <v>174</v>
      </c>
      <c r="D6050" t="s">
        <v>858</v>
      </c>
      <c r="E6050" t="s">
        <v>856</v>
      </c>
      <c r="F6050" t="s">
        <v>861</v>
      </c>
      <c r="G6050" t="s">
        <v>860</v>
      </c>
      <c r="I6050">
        <v>59.666670000000003</v>
      </c>
      <c r="J6050">
        <v>10.66667</v>
      </c>
      <c r="K6050">
        <v>90</v>
      </c>
      <c r="N6050" t="s">
        <v>861</v>
      </c>
      <c r="T6050">
        <v>9</v>
      </c>
      <c r="V6050">
        <v>20</v>
      </c>
      <c r="W6050">
        <v>4</v>
      </c>
      <c r="X6050" t="s">
        <v>863</v>
      </c>
      <c r="Y6050">
        <v>8.4499999999999993</v>
      </c>
      <c r="Z6050">
        <v>63</v>
      </c>
      <c r="AD6050" t="s">
        <v>475</v>
      </c>
      <c r="AG6050" t="s">
        <v>31</v>
      </c>
      <c r="AJ6050" t="s">
        <v>859</v>
      </c>
      <c r="AK6050" t="s">
        <v>2545</v>
      </c>
      <c r="AX6050" t="s">
        <v>31</v>
      </c>
      <c r="AY6050" t="s">
        <v>31</v>
      </c>
    </row>
    <row r="6051" spans="1:51">
      <c r="A6051" t="s">
        <v>714</v>
      </c>
      <c r="B6051" t="s">
        <v>73</v>
      </c>
      <c r="C6051" t="s">
        <v>174</v>
      </c>
      <c r="D6051" t="s">
        <v>858</v>
      </c>
      <c r="E6051" t="s">
        <v>856</v>
      </c>
      <c r="F6051" t="s">
        <v>861</v>
      </c>
      <c r="G6051" t="s">
        <v>860</v>
      </c>
      <c r="I6051">
        <v>59.666670000000003</v>
      </c>
      <c r="J6051">
        <v>10.66667</v>
      </c>
      <c r="K6051">
        <v>90</v>
      </c>
      <c r="N6051" t="s">
        <v>861</v>
      </c>
      <c r="T6051">
        <v>9</v>
      </c>
      <c r="V6051">
        <v>20</v>
      </c>
      <c r="W6051">
        <v>4</v>
      </c>
      <c r="X6051" t="s">
        <v>863</v>
      </c>
      <c r="Y6051">
        <v>9.1999999999999993</v>
      </c>
      <c r="Z6051">
        <v>70</v>
      </c>
      <c r="AD6051" t="s">
        <v>475</v>
      </c>
      <c r="AG6051" t="s">
        <v>31</v>
      </c>
      <c r="AJ6051" t="s">
        <v>859</v>
      </c>
      <c r="AK6051" t="s">
        <v>2545</v>
      </c>
      <c r="AX6051" t="s">
        <v>31</v>
      </c>
      <c r="AY6051" t="s">
        <v>31</v>
      </c>
    </row>
    <row r="6052" spans="1:51">
      <c r="A6052" t="s">
        <v>714</v>
      </c>
      <c r="B6052" t="s">
        <v>73</v>
      </c>
      <c r="C6052" t="s">
        <v>174</v>
      </c>
      <c r="D6052" t="s">
        <v>858</v>
      </c>
      <c r="E6052" t="s">
        <v>856</v>
      </c>
      <c r="F6052" t="s">
        <v>861</v>
      </c>
      <c r="G6052" t="s">
        <v>860</v>
      </c>
      <c r="I6052">
        <v>59.666670000000003</v>
      </c>
      <c r="J6052">
        <v>10.66667</v>
      </c>
      <c r="K6052">
        <v>90</v>
      </c>
      <c r="N6052" t="s">
        <v>861</v>
      </c>
      <c r="T6052">
        <v>9</v>
      </c>
      <c r="V6052">
        <v>20</v>
      </c>
      <c r="W6052">
        <v>4</v>
      </c>
      <c r="X6052" t="s">
        <v>863</v>
      </c>
      <c r="Y6052">
        <v>10.18</v>
      </c>
      <c r="Z6052">
        <v>77</v>
      </c>
      <c r="AD6052" t="s">
        <v>475</v>
      </c>
      <c r="AG6052" t="s">
        <v>31</v>
      </c>
      <c r="AJ6052" t="s">
        <v>859</v>
      </c>
      <c r="AK6052" t="s">
        <v>2545</v>
      </c>
      <c r="AX6052" t="s">
        <v>31</v>
      </c>
      <c r="AY6052" t="s">
        <v>31</v>
      </c>
    </row>
    <row r="6053" spans="1:51">
      <c r="A6053" t="s">
        <v>714</v>
      </c>
      <c r="B6053" t="s">
        <v>73</v>
      </c>
      <c r="C6053" t="s">
        <v>174</v>
      </c>
      <c r="D6053" t="s">
        <v>858</v>
      </c>
      <c r="E6053" t="s">
        <v>856</v>
      </c>
      <c r="F6053" t="s">
        <v>861</v>
      </c>
      <c r="G6053" t="s">
        <v>860</v>
      </c>
      <c r="I6053">
        <v>59.666670000000003</v>
      </c>
      <c r="J6053">
        <v>10.66667</v>
      </c>
      <c r="K6053">
        <v>90</v>
      </c>
      <c r="N6053" t="s">
        <v>861</v>
      </c>
      <c r="T6053">
        <v>9</v>
      </c>
      <c r="V6053">
        <v>20</v>
      </c>
      <c r="W6053">
        <v>4</v>
      </c>
      <c r="X6053" t="s">
        <v>863</v>
      </c>
      <c r="Y6053">
        <v>10.81</v>
      </c>
      <c r="Z6053">
        <v>84</v>
      </c>
      <c r="AD6053" t="s">
        <v>475</v>
      </c>
      <c r="AG6053" t="s">
        <v>31</v>
      </c>
      <c r="AJ6053" t="s">
        <v>859</v>
      </c>
      <c r="AK6053" t="s">
        <v>2545</v>
      </c>
      <c r="AX6053" t="s">
        <v>31</v>
      </c>
      <c r="AY6053" t="s">
        <v>31</v>
      </c>
    </row>
    <row r="6054" spans="1:51">
      <c r="A6054" t="s">
        <v>714</v>
      </c>
      <c r="B6054" t="s">
        <v>73</v>
      </c>
      <c r="C6054" t="s">
        <v>174</v>
      </c>
      <c r="D6054" t="s">
        <v>858</v>
      </c>
      <c r="E6054" t="s">
        <v>856</v>
      </c>
      <c r="F6054" t="s">
        <v>861</v>
      </c>
      <c r="G6054" t="s">
        <v>860</v>
      </c>
      <c r="I6054">
        <v>59.666670000000003</v>
      </c>
      <c r="J6054">
        <v>10.66667</v>
      </c>
      <c r="K6054">
        <v>90</v>
      </c>
      <c r="N6054" t="s">
        <v>861</v>
      </c>
      <c r="T6054">
        <v>9</v>
      </c>
      <c r="V6054">
        <v>20</v>
      </c>
      <c r="W6054">
        <v>4</v>
      </c>
      <c r="X6054" t="s">
        <v>863</v>
      </c>
      <c r="Y6054">
        <v>11.31</v>
      </c>
      <c r="Z6054">
        <v>91</v>
      </c>
      <c r="AD6054" t="s">
        <v>475</v>
      </c>
      <c r="AG6054" t="s">
        <v>31</v>
      </c>
      <c r="AJ6054" t="s">
        <v>859</v>
      </c>
      <c r="AK6054" t="s">
        <v>2545</v>
      </c>
      <c r="AX6054" t="s">
        <v>31</v>
      </c>
      <c r="AY6054" t="s">
        <v>31</v>
      </c>
    </row>
    <row r="6055" spans="1:51">
      <c r="A6055" t="s">
        <v>714</v>
      </c>
      <c r="B6055" t="s">
        <v>73</v>
      </c>
      <c r="C6055" t="s">
        <v>174</v>
      </c>
      <c r="D6055" t="s">
        <v>858</v>
      </c>
      <c r="E6055" t="s">
        <v>856</v>
      </c>
      <c r="F6055" t="s">
        <v>861</v>
      </c>
      <c r="G6055" t="s">
        <v>860</v>
      </c>
      <c r="I6055">
        <v>59.666670000000003</v>
      </c>
      <c r="J6055">
        <v>10.66667</v>
      </c>
      <c r="K6055">
        <v>90</v>
      </c>
      <c r="N6055" t="s">
        <v>861</v>
      </c>
      <c r="T6055">
        <v>9</v>
      </c>
      <c r="V6055">
        <v>20</v>
      </c>
      <c r="W6055">
        <v>4</v>
      </c>
      <c r="X6055" t="s">
        <v>863</v>
      </c>
      <c r="Y6055">
        <v>11.58</v>
      </c>
      <c r="Z6055">
        <v>98</v>
      </c>
      <c r="AD6055" t="s">
        <v>475</v>
      </c>
      <c r="AG6055" t="s">
        <v>31</v>
      </c>
      <c r="AJ6055" t="s">
        <v>859</v>
      </c>
      <c r="AK6055" t="s">
        <v>2545</v>
      </c>
      <c r="AX6055" t="s">
        <v>31</v>
      </c>
      <c r="AY6055" t="s">
        <v>31</v>
      </c>
    </row>
    <row r="6056" spans="1:51">
      <c r="A6056" t="s">
        <v>714</v>
      </c>
      <c r="B6056" t="s">
        <v>73</v>
      </c>
      <c r="C6056" t="s">
        <v>174</v>
      </c>
      <c r="D6056" t="s">
        <v>858</v>
      </c>
      <c r="E6056" t="s">
        <v>856</v>
      </c>
      <c r="F6056" t="s">
        <v>861</v>
      </c>
      <c r="G6056" t="s">
        <v>860</v>
      </c>
      <c r="I6056">
        <v>59.666670000000003</v>
      </c>
      <c r="J6056">
        <v>10.66667</v>
      </c>
      <c r="K6056">
        <v>90</v>
      </c>
      <c r="N6056" t="s">
        <v>861</v>
      </c>
      <c r="T6056">
        <v>9</v>
      </c>
      <c r="V6056">
        <v>20</v>
      </c>
      <c r="W6056">
        <v>4</v>
      </c>
      <c r="X6056" t="s">
        <v>863</v>
      </c>
      <c r="Y6056">
        <v>11.81</v>
      </c>
      <c r="Z6056">
        <v>105</v>
      </c>
      <c r="AD6056" t="s">
        <v>475</v>
      </c>
      <c r="AG6056" t="s">
        <v>31</v>
      </c>
      <c r="AJ6056" t="s">
        <v>859</v>
      </c>
      <c r="AK6056" t="s">
        <v>2545</v>
      </c>
      <c r="AX6056" t="s">
        <v>31</v>
      </c>
      <c r="AY6056" t="s">
        <v>31</v>
      </c>
    </row>
    <row r="6057" spans="1:51">
      <c r="A6057" t="s">
        <v>714</v>
      </c>
      <c r="B6057" t="s">
        <v>73</v>
      </c>
      <c r="C6057" t="s">
        <v>174</v>
      </c>
      <c r="D6057" t="s">
        <v>858</v>
      </c>
      <c r="E6057" t="s">
        <v>856</v>
      </c>
      <c r="F6057" t="s">
        <v>861</v>
      </c>
      <c r="G6057" t="s">
        <v>860</v>
      </c>
      <c r="I6057">
        <v>59.666670000000003</v>
      </c>
      <c r="J6057">
        <v>10.66667</v>
      </c>
      <c r="K6057">
        <v>90</v>
      </c>
      <c r="N6057" t="s">
        <v>861</v>
      </c>
      <c r="T6057">
        <v>9</v>
      </c>
      <c r="V6057">
        <v>10</v>
      </c>
      <c r="W6057">
        <v>14</v>
      </c>
      <c r="X6057" t="s">
        <v>863</v>
      </c>
      <c r="Y6057">
        <v>0</v>
      </c>
      <c r="Z6057">
        <v>0</v>
      </c>
      <c r="AD6057" t="s">
        <v>475</v>
      </c>
      <c r="AG6057" t="s">
        <v>31</v>
      </c>
      <c r="AJ6057" t="s">
        <v>859</v>
      </c>
      <c r="AK6057" t="s">
        <v>2545</v>
      </c>
      <c r="AX6057" t="s">
        <v>31</v>
      </c>
      <c r="AY6057" t="s">
        <v>31</v>
      </c>
    </row>
    <row r="6058" spans="1:51">
      <c r="A6058" t="s">
        <v>714</v>
      </c>
      <c r="B6058" t="s">
        <v>73</v>
      </c>
      <c r="C6058" t="s">
        <v>174</v>
      </c>
      <c r="D6058" t="s">
        <v>858</v>
      </c>
      <c r="E6058" t="s">
        <v>856</v>
      </c>
      <c r="F6058" t="s">
        <v>861</v>
      </c>
      <c r="G6058" t="s">
        <v>860</v>
      </c>
      <c r="I6058">
        <v>59.666670000000003</v>
      </c>
      <c r="J6058">
        <v>10.66667</v>
      </c>
      <c r="K6058">
        <v>90</v>
      </c>
      <c r="N6058" t="s">
        <v>861</v>
      </c>
      <c r="T6058">
        <v>9</v>
      </c>
      <c r="V6058">
        <v>10</v>
      </c>
      <c r="W6058">
        <v>14</v>
      </c>
      <c r="X6058" t="s">
        <v>863</v>
      </c>
      <c r="Y6058">
        <v>0</v>
      </c>
      <c r="Z6058">
        <v>7</v>
      </c>
      <c r="AD6058" t="s">
        <v>475</v>
      </c>
      <c r="AG6058" t="s">
        <v>31</v>
      </c>
      <c r="AJ6058" t="s">
        <v>859</v>
      </c>
      <c r="AK6058" t="s">
        <v>2545</v>
      </c>
      <c r="AX6058" t="s">
        <v>31</v>
      </c>
      <c r="AY6058" t="s">
        <v>31</v>
      </c>
    </row>
    <row r="6059" spans="1:51">
      <c r="A6059" t="s">
        <v>714</v>
      </c>
      <c r="B6059" t="s">
        <v>73</v>
      </c>
      <c r="C6059" t="s">
        <v>174</v>
      </c>
      <c r="D6059" t="s">
        <v>858</v>
      </c>
      <c r="E6059" t="s">
        <v>856</v>
      </c>
      <c r="F6059" t="s">
        <v>861</v>
      </c>
      <c r="G6059" t="s">
        <v>860</v>
      </c>
      <c r="I6059">
        <v>59.666670000000003</v>
      </c>
      <c r="J6059">
        <v>10.66667</v>
      </c>
      <c r="K6059">
        <v>90</v>
      </c>
      <c r="N6059" t="s">
        <v>861</v>
      </c>
      <c r="T6059">
        <v>9</v>
      </c>
      <c r="V6059">
        <v>10</v>
      </c>
      <c r="W6059">
        <v>14</v>
      </c>
      <c r="X6059" t="s">
        <v>863</v>
      </c>
      <c r="Y6059">
        <v>0.5</v>
      </c>
      <c r="Z6059">
        <v>14</v>
      </c>
      <c r="AD6059" t="s">
        <v>475</v>
      </c>
      <c r="AG6059" t="s">
        <v>31</v>
      </c>
      <c r="AJ6059" t="s">
        <v>859</v>
      </c>
      <c r="AK6059" t="s">
        <v>2545</v>
      </c>
      <c r="AX6059" t="s">
        <v>31</v>
      </c>
      <c r="AY6059" t="s">
        <v>31</v>
      </c>
    </row>
    <row r="6060" spans="1:51">
      <c r="A6060" t="s">
        <v>714</v>
      </c>
      <c r="B6060" t="s">
        <v>73</v>
      </c>
      <c r="C6060" t="s">
        <v>174</v>
      </c>
      <c r="D6060" t="s">
        <v>858</v>
      </c>
      <c r="E6060" t="s">
        <v>856</v>
      </c>
      <c r="F6060" t="s">
        <v>861</v>
      </c>
      <c r="G6060" t="s">
        <v>860</v>
      </c>
      <c r="I6060">
        <v>59.666670000000003</v>
      </c>
      <c r="J6060">
        <v>10.66667</v>
      </c>
      <c r="K6060">
        <v>90</v>
      </c>
      <c r="N6060" t="s">
        <v>861</v>
      </c>
      <c r="T6060">
        <v>9</v>
      </c>
      <c r="V6060">
        <v>10</v>
      </c>
      <c r="W6060">
        <v>14</v>
      </c>
      <c r="X6060" t="s">
        <v>863</v>
      </c>
      <c r="Y6060">
        <v>2</v>
      </c>
      <c r="Z6060">
        <v>21</v>
      </c>
      <c r="AD6060" t="s">
        <v>475</v>
      </c>
      <c r="AG6060" t="s">
        <v>31</v>
      </c>
      <c r="AJ6060" t="s">
        <v>859</v>
      </c>
      <c r="AK6060" t="s">
        <v>2545</v>
      </c>
      <c r="AX6060" t="s">
        <v>31</v>
      </c>
      <c r="AY6060" t="s">
        <v>31</v>
      </c>
    </row>
    <row r="6061" spans="1:51">
      <c r="A6061" t="s">
        <v>714</v>
      </c>
      <c r="B6061" t="s">
        <v>73</v>
      </c>
      <c r="C6061" t="s">
        <v>174</v>
      </c>
      <c r="D6061" t="s">
        <v>858</v>
      </c>
      <c r="E6061" t="s">
        <v>856</v>
      </c>
      <c r="F6061" t="s">
        <v>861</v>
      </c>
      <c r="G6061" t="s">
        <v>860</v>
      </c>
      <c r="I6061">
        <v>59.666670000000003</v>
      </c>
      <c r="J6061">
        <v>10.66667</v>
      </c>
      <c r="K6061">
        <v>90</v>
      </c>
      <c r="N6061" t="s">
        <v>861</v>
      </c>
      <c r="T6061">
        <v>9</v>
      </c>
      <c r="V6061">
        <v>10</v>
      </c>
      <c r="W6061">
        <v>14</v>
      </c>
      <c r="X6061" t="s">
        <v>863</v>
      </c>
      <c r="Y6061">
        <v>2.3199999999999998</v>
      </c>
      <c r="Z6061">
        <v>28</v>
      </c>
      <c r="AD6061" t="s">
        <v>475</v>
      </c>
      <c r="AG6061" t="s">
        <v>31</v>
      </c>
      <c r="AJ6061" t="s">
        <v>859</v>
      </c>
      <c r="AK6061" t="s">
        <v>2545</v>
      </c>
      <c r="AX6061" t="s">
        <v>31</v>
      </c>
      <c r="AY6061" t="s">
        <v>31</v>
      </c>
    </row>
    <row r="6062" spans="1:51">
      <c r="A6062" t="s">
        <v>714</v>
      </c>
      <c r="B6062" t="s">
        <v>73</v>
      </c>
      <c r="C6062" t="s">
        <v>174</v>
      </c>
      <c r="D6062" t="s">
        <v>858</v>
      </c>
      <c r="E6062" t="s">
        <v>856</v>
      </c>
      <c r="F6062" t="s">
        <v>861</v>
      </c>
      <c r="G6062" t="s">
        <v>860</v>
      </c>
      <c r="I6062">
        <v>59.666670000000003</v>
      </c>
      <c r="J6062">
        <v>10.66667</v>
      </c>
      <c r="K6062">
        <v>90</v>
      </c>
      <c r="N6062" t="s">
        <v>861</v>
      </c>
      <c r="T6062">
        <v>9</v>
      </c>
      <c r="V6062">
        <v>10</v>
      </c>
      <c r="W6062">
        <v>14</v>
      </c>
      <c r="X6062" t="s">
        <v>863</v>
      </c>
      <c r="Y6062">
        <v>3.21</v>
      </c>
      <c r="Z6062">
        <v>35</v>
      </c>
      <c r="AD6062" t="s">
        <v>475</v>
      </c>
      <c r="AG6062" t="s">
        <v>31</v>
      </c>
      <c r="AJ6062" t="s">
        <v>859</v>
      </c>
      <c r="AK6062" t="s">
        <v>2545</v>
      </c>
      <c r="AX6062" t="s">
        <v>31</v>
      </c>
      <c r="AY6062" t="s">
        <v>31</v>
      </c>
    </row>
    <row r="6063" spans="1:51">
      <c r="A6063" t="s">
        <v>714</v>
      </c>
      <c r="B6063" t="s">
        <v>73</v>
      </c>
      <c r="C6063" t="s">
        <v>174</v>
      </c>
      <c r="D6063" t="s">
        <v>858</v>
      </c>
      <c r="E6063" t="s">
        <v>856</v>
      </c>
      <c r="F6063" t="s">
        <v>861</v>
      </c>
      <c r="G6063" t="s">
        <v>860</v>
      </c>
      <c r="I6063">
        <v>59.666670000000003</v>
      </c>
      <c r="J6063">
        <v>10.66667</v>
      </c>
      <c r="K6063">
        <v>90</v>
      </c>
      <c r="N6063" t="s">
        <v>861</v>
      </c>
      <c r="T6063">
        <v>9</v>
      </c>
      <c r="V6063">
        <v>10</v>
      </c>
      <c r="W6063">
        <v>14</v>
      </c>
      <c r="X6063" t="s">
        <v>863</v>
      </c>
      <c r="Y6063">
        <v>4.63</v>
      </c>
      <c r="Z6063">
        <v>42</v>
      </c>
      <c r="AD6063" t="s">
        <v>475</v>
      </c>
      <c r="AG6063" t="s">
        <v>31</v>
      </c>
      <c r="AJ6063" t="s">
        <v>859</v>
      </c>
      <c r="AK6063" t="s">
        <v>2545</v>
      </c>
      <c r="AX6063" t="s">
        <v>31</v>
      </c>
      <c r="AY6063" t="s">
        <v>31</v>
      </c>
    </row>
    <row r="6064" spans="1:51">
      <c r="A6064" t="s">
        <v>714</v>
      </c>
      <c r="B6064" t="s">
        <v>73</v>
      </c>
      <c r="C6064" t="s">
        <v>174</v>
      </c>
      <c r="D6064" t="s">
        <v>858</v>
      </c>
      <c r="E6064" t="s">
        <v>856</v>
      </c>
      <c r="F6064" t="s">
        <v>861</v>
      </c>
      <c r="G6064" t="s">
        <v>860</v>
      </c>
      <c r="I6064">
        <v>59.666670000000003</v>
      </c>
      <c r="J6064">
        <v>10.66667</v>
      </c>
      <c r="K6064">
        <v>90</v>
      </c>
      <c r="N6064" t="s">
        <v>861</v>
      </c>
      <c r="T6064">
        <v>9</v>
      </c>
      <c r="V6064">
        <v>10</v>
      </c>
      <c r="W6064">
        <v>14</v>
      </c>
      <c r="X6064" t="s">
        <v>863</v>
      </c>
      <c r="Y6064">
        <v>5.53</v>
      </c>
      <c r="Z6064">
        <v>49</v>
      </c>
      <c r="AD6064" t="s">
        <v>475</v>
      </c>
      <c r="AG6064" t="s">
        <v>31</v>
      </c>
      <c r="AJ6064" t="s">
        <v>859</v>
      </c>
      <c r="AK6064" t="s">
        <v>2545</v>
      </c>
      <c r="AX6064" t="s">
        <v>31</v>
      </c>
      <c r="AY6064" t="s">
        <v>31</v>
      </c>
    </row>
    <row r="6065" spans="1:51">
      <c r="A6065" t="s">
        <v>714</v>
      </c>
      <c r="B6065" t="s">
        <v>73</v>
      </c>
      <c r="C6065" t="s">
        <v>174</v>
      </c>
      <c r="D6065" t="s">
        <v>858</v>
      </c>
      <c r="E6065" t="s">
        <v>856</v>
      </c>
      <c r="F6065" t="s">
        <v>861</v>
      </c>
      <c r="G6065" t="s">
        <v>860</v>
      </c>
      <c r="I6065">
        <v>59.666670000000003</v>
      </c>
      <c r="J6065">
        <v>10.66667</v>
      </c>
      <c r="K6065">
        <v>90</v>
      </c>
      <c r="N6065" t="s">
        <v>861</v>
      </c>
      <c r="T6065">
        <v>9</v>
      </c>
      <c r="V6065">
        <v>10</v>
      </c>
      <c r="W6065">
        <v>14</v>
      </c>
      <c r="X6065" t="s">
        <v>863</v>
      </c>
      <c r="Y6065">
        <v>6.28</v>
      </c>
      <c r="Z6065">
        <v>56</v>
      </c>
      <c r="AD6065" t="s">
        <v>475</v>
      </c>
      <c r="AG6065" t="s">
        <v>31</v>
      </c>
      <c r="AJ6065" t="s">
        <v>859</v>
      </c>
      <c r="AK6065" t="s">
        <v>2545</v>
      </c>
      <c r="AX6065" t="s">
        <v>31</v>
      </c>
      <c r="AY6065" t="s">
        <v>31</v>
      </c>
    </row>
    <row r="6066" spans="1:51">
      <c r="A6066" t="s">
        <v>714</v>
      </c>
      <c r="B6066" t="s">
        <v>73</v>
      </c>
      <c r="C6066" t="s">
        <v>174</v>
      </c>
      <c r="D6066" t="s">
        <v>858</v>
      </c>
      <c r="E6066" t="s">
        <v>856</v>
      </c>
      <c r="F6066" t="s">
        <v>861</v>
      </c>
      <c r="G6066" t="s">
        <v>860</v>
      </c>
      <c r="I6066">
        <v>59.666670000000003</v>
      </c>
      <c r="J6066">
        <v>10.66667</v>
      </c>
      <c r="K6066">
        <v>90</v>
      </c>
      <c r="N6066" t="s">
        <v>861</v>
      </c>
      <c r="T6066">
        <v>9</v>
      </c>
      <c r="V6066">
        <v>10</v>
      </c>
      <c r="W6066">
        <v>14</v>
      </c>
      <c r="X6066" t="s">
        <v>863</v>
      </c>
      <c r="Y6066">
        <v>6.93</v>
      </c>
      <c r="Z6066">
        <v>63</v>
      </c>
      <c r="AD6066" t="s">
        <v>475</v>
      </c>
      <c r="AG6066" t="s">
        <v>31</v>
      </c>
      <c r="AJ6066" t="s">
        <v>859</v>
      </c>
      <c r="AK6066" t="s">
        <v>2545</v>
      </c>
      <c r="AX6066" t="s">
        <v>31</v>
      </c>
      <c r="AY6066" t="s">
        <v>31</v>
      </c>
    </row>
    <row r="6067" spans="1:51">
      <c r="A6067" t="s">
        <v>714</v>
      </c>
      <c r="B6067" t="s">
        <v>73</v>
      </c>
      <c r="C6067" t="s">
        <v>174</v>
      </c>
      <c r="D6067" t="s">
        <v>858</v>
      </c>
      <c r="E6067" t="s">
        <v>856</v>
      </c>
      <c r="F6067" t="s">
        <v>861</v>
      </c>
      <c r="G6067" t="s">
        <v>860</v>
      </c>
      <c r="I6067">
        <v>59.666670000000003</v>
      </c>
      <c r="J6067">
        <v>10.66667</v>
      </c>
      <c r="K6067">
        <v>90</v>
      </c>
      <c r="N6067" t="s">
        <v>861</v>
      </c>
      <c r="T6067">
        <v>9</v>
      </c>
      <c r="V6067">
        <v>10</v>
      </c>
      <c r="W6067">
        <v>14</v>
      </c>
      <c r="X6067" t="s">
        <v>863</v>
      </c>
      <c r="Y6067">
        <v>7.72</v>
      </c>
      <c r="Z6067">
        <v>70</v>
      </c>
      <c r="AD6067" t="s">
        <v>475</v>
      </c>
      <c r="AG6067" t="s">
        <v>31</v>
      </c>
      <c r="AJ6067" t="s">
        <v>859</v>
      </c>
      <c r="AK6067" t="s">
        <v>2545</v>
      </c>
      <c r="AX6067" t="s">
        <v>31</v>
      </c>
      <c r="AY6067" t="s">
        <v>31</v>
      </c>
    </row>
    <row r="6068" spans="1:51">
      <c r="A6068" t="s">
        <v>714</v>
      </c>
      <c r="B6068" t="s">
        <v>73</v>
      </c>
      <c r="C6068" t="s">
        <v>174</v>
      </c>
      <c r="D6068" t="s">
        <v>858</v>
      </c>
      <c r="E6068" t="s">
        <v>856</v>
      </c>
      <c r="F6068" t="s">
        <v>861</v>
      </c>
      <c r="G6068" t="s">
        <v>860</v>
      </c>
      <c r="I6068">
        <v>59.666670000000003</v>
      </c>
      <c r="J6068">
        <v>10.66667</v>
      </c>
      <c r="K6068">
        <v>90</v>
      </c>
      <c r="N6068" t="s">
        <v>861</v>
      </c>
      <c r="T6068">
        <v>9</v>
      </c>
      <c r="V6068">
        <v>10</v>
      </c>
      <c r="W6068">
        <v>14</v>
      </c>
      <c r="X6068" t="s">
        <v>863</v>
      </c>
      <c r="Y6068">
        <v>8.99</v>
      </c>
      <c r="Z6068">
        <v>77</v>
      </c>
      <c r="AD6068" t="s">
        <v>475</v>
      </c>
      <c r="AG6068" t="s">
        <v>31</v>
      </c>
      <c r="AJ6068" t="s">
        <v>859</v>
      </c>
      <c r="AK6068" t="s">
        <v>2545</v>
      </c>
      <c r="AX6068" t="s">
        <v>31</v>
      </c>
      <c r="AY6068" t="s">
        <v>31</v>
      </c>
    </row>
    <row r="6069" spans="1:51">
      <c r="A6069" t="s">
        <v>714</v>
      </c>
      <c r="B6069" t="s">
        <v>73</v>
      </c>
      <c r="C6069" t="s">
        <v>174</v>
      </c>
      <c r="D6069" t="s">
        <v>858</v>
      </c>
      <c r="E6069" t="s">
        <v>856</v>
      </c>
      <c r="F6069" t="s">
        <v>861</v>
      </c>
      <c r="G6069" t="s">
        <v>860</v>
      </c>
      <c r="I6069">
        <v>59.666670000000003</v>
      </c>
      <c r="J6069">
        <v>10.66667</v>
      </c>
      <c r="K6069">
        <v>90</v>
      </c>
      <c r="N6069" t="s">
        <v>861</v>
      </c>
      <c r="T6069">
        <v>9</v>
      </c>
      <c r="V6069">
        <v>10</v>
      </c>
      <c r="W6069">
        <v>14</v>
      </c>
      <c r="X6069" t="s">
        <v>863</v>
      </c>
      <c r="Y6069">
        <v>9.8699999999999992</v>
      </c>
      <c r="Z6069">
        <v>84</v>
      </c>
      <c r="AD6069" t="s">
        <v>475</v>
      </c>
      <c r="AG6069" t="s">
        <v>31</v>
      </c>
      <c r="AJ6069" t="s">
        <v>859</v>
      </c>
      <c r="AK6069" t="s">
        <v>2545</v>
      </c>
      <c r="AX6069" t="s">
        <v>31</v>
      </c>
      <c r="AY6069" t="s">
        <v>31</v>
      </c>
    </row>
    <row r="6070" spans="1:51">
      <c r="A6070" t="s">
        <v>714</v>
      </c>
      <c r="B6070" t="s">
        <v>73</v>
      </c>
      <c r="C6070" t="s">
        <v>174</v>
      </c>
      <c r="D6070" t="s">
        <v>858</v>
      </c>
      <c r="E6070" t="s">
        <v>856</v>
      </c>
      <c r="F6070" t="s">
        <v>861</v>
      </c>
      <c r="G6070" t="s">
        <v>860</v>
      </c>
      <c r="I6070">
        <v>59.666670000000003</v>
      </c>
      <c r="J6070">
        <v>10.66667</v>
      </c>
      <c r="K6070">
        <v>90</v>
      </c>
      <c r="N6070" t="s">
        <v>861</v>
      </c>
      <c r="T6070">
        <v>9</v>
      </c>
      <c r="V6070">
        <v>10</v>
      </c>
      <c r="W6070">
        <v>14</v>
      </c>
      <c r="X6070" t="s">
        <v>863</v>
      </c>
      <c r="Y6070">
        <v>10.49</v>
      </c>
      <c r="Z6070">
        <v>91</v>
      </c>
      <c r="AD6070" t="s">
        <v>475</v>
      </c>
      <c r="AG6070" t="s">
        <v>31</v>
      </c>
      <c r="AJ6070" t="s">
        <v>859</v>
      </c>
      <c r="AK6070" t="s">
        <v>2545</v>
      </c>
      <c r="AX6070" t="s">
        <v>31</v>
      </c>
      <c r="AY6070" t="s">
        <v>31</v>
      </c>
    </row>
    <row r="6071" spans="1:51">
      <c r="A6071" t="s">
        <v>714</v>
      </c>
      <c r="B6071" t="s">
        <v>73</v>
      </c>
      <c r="C6071" t="s">
        <v>174</v>
      </c>
      <c r="D6071" t="s">
        <v>858</v>
      </c>
      <c r="E6071" t="s">
        <v>856</v>
      </c>
      <c r="F6071" t="s">
        <v>861</v>
      </c>
      <c r="G6071" t="s">
        <v>860</v>
      </c>
      <c r="I6071">
        <v>59.666670000000003</v>
      </c>
      <c r="J6071">
        <v>10.66667</v>
      </c>
      <c r="K6071">
        <v>90</v>
      </c>
      <c r="N6071" t="s">
        <v>861</v>
      </c>
      <c r="T6071">
        <v>9</v>
      </c>
      <c r="V6071">
        <v>10</v>
      </c>
      <c r="W6071">
        <v>14</v>
      </c>
      <c r="X6071" t="s">
        <v>863</v>
      </c>
      <c r="Y6071">
        <v>11</v>
      </c>
      <c r="Z6071">
        <v>98</v>
      </c>
      <c r="AD6071" t="s">
        <v>475</v>
      </c>
      <c r="AG6071" t="s">
        <v>31</v>
      </c>
      <c r="AJ6071" t="s">
        <v>859</v>
      </c>
      <c r="AK6071" t="s">
        <v>2545</v>
      </c>
      <c r="AX6071" t="s">
        <v>31</v>
      </c>
      <c r="AY6071" t="s">
        <v>31</v>
      </c>
    </row>
    <row r="6072" spans="1:51">
      <c r="A6072" t="s">
        <v>714</v>
      </c>
      <c r="B6072" t="s">
        <v>73</v>
      </c>
      <c r="C6072" t="s">
        <v>174</v>
      </c>
      <c r="D6072" t="s">
        <v>858</v>
      </c>
      <c r="E6072" t="s">
        <v>856</v>
      </c>
      <c r="F6072" t="s">
        <v>861</v>
      </c>
      <c r="G6072" t="s">
        <v>860</v>
      </c>
      <c r="I6072">
        <v>59.666670000000003</v>
      </c>
      <c r="J6072">
        <v>10.66667</v>
      </c>
      <c r="K6072">
        <v>90</v>
      </c>
      <c r="N6072" t="s">
        <v>861</v>
      </c>
      <c r="T6072">
        <v>9</v>
      </c>
      <c r="V6072">
        <v>10</v>
      </c>
      <c r="W6072">
        <v>14</v>
      </c>
      <c r="X6072" t="s">
        <v>863</v>
      </c>
      <c r="Y6072">
        <v>11.56</v>
      </c>
      <c r="Z6072">
        <v>105</v>
      </c>
      <c r="AD6072" t="s">
        <v>475</v>
      </c>
      <c r="AG6072" t="s">
        <v>31</v>
      </c>
      <c r="AJ6072" t="s">
        <v>859</v>
      </c>
      <c r="AK6072" t="s">
        <v>2545</v>
      </c>
      <c r="AX6072" t="s">
        <v>31</v>
      </c>
      <c r="AY6072" t="s">
        <v>31</v>
      </c>
    </row>
    <row r="6073" spans="1:51">
      <c r="A6073" t="s">
        <v>714</v>
      </c>
      <c r="B6073" t="s">
        <v>73</v>
      </c>
      <c r="C6073" t="s">
        <v>174</v>
      </c>
      <c r="D6073" t="s">
        <v>50</v>
      </c>
      <c r="E6073" t="s">
        <v>856</v>
      </c>
      <c r="F6073" t="s">
        <v>861</v>
      </c>
      <c r="G6073" t="s">
        <v>860</v>
      </c>
      <c r="I6073">
        <v>59.666670000000003</v>
      </c>
      <c r="J6073">
        <v>10.66667</v>
      </c>
      <c r="K6073">
        <v>90</v>
      </c>
      <c r="N6073" t="s">
        <v>861</v>
      </c>
      <c r="T6073">
        <v>21</v>
      </c>
      <c r="V6073">
        <v>20</v>
      </c>
      <c r="W6073">
        <v>4</v>
      </c>
      <c r="X6073" t="s">
        <v>857</v>
      </c>
      <c r="Y6073">
        <v>0</v>
      </c>
      <c r="Z6073">
        <v>0</v>
      </c>
      <c r="AD6073" t="s">
        <v>475</v>
      </c>
      <c r="AG6073" t="s">
        <v>31</v>
      </c>
      <c r="AJ6073" t="s">
        <v>859</v>
      </c>
      <c r="AK6073" t="s">
        <v>2545</v>
      </c>
      <c r="AX6073" t="s">
        <v>31</v>
      </c>
      <c r="AY6073" t="s">
        <v>31</v>
      </c>
    </row>
    <row r="6074" spans="1:51">
      <c r="A6074" t="s">
        <v>714</v>
      </c>
      <c r="B6074" t="s">
        <v>73</v>
      </c>
      <c r="C6074" t="s">
        <v>174</v>
      </c>
      <c r="D6074" t="s">
        <v>50</v>
      </c>
      <c r="E6074" t="s">
        <v>856</v>
      </c>
      <c r="F6074" t="s">
        <v>861</v>
      </c>
      <c r="G6074" t="s">
        <v>860</v>
      </c>
      <c r="I6074">
        <v>59.666670000000003</v>
      </c>
      <c r="J6074">
        <v>10.66667</v>
      </c>
      <c r="K6074">
        <v>90</v>
      </c>
      <c r="N6074" t="s">
        <v>861</v>
      </c>
      <c r="T6074">
        <v>21</v>
      </c>
      <c r="V6074">
        <v>20</v>
      </c>
      <c r="W6074">
        <v>4</v>
      </c>
      <c r="X6074" t="s">
        <v>857</v>
      </c>
      <c r="Y6074">
        <v>0.12</v>
      </c>
      <c r="Z6074">
        <v>7</v>
      </c>
      <c r="AD6074" t="s">
        <v>475</v>
      </c>
      <c r="AG6074" t="s">
        <v>31</v>
      </c>
      <c r="AJ6074" t="s">
        <v>859</v>
      </c>
      <c r="AK6074" t="s">
        <v>2545</v>
      </c>
      <c r="AX6074" t="s">
        <v>31</v>
      </c>
      <c r="AY6074" t="s">
        <v>31</v>
      </c>
    </row>
    <row r="6075" spans="1:51">
      <c r="A6075" t="s">
        <v>714</v>
      </c>
      <c r="B6075" t="s">
        <v>73</v>
      </c>
      <c r="C6075" t="s">
        <v>174</v>
      </c>
      <c r="D6075" t="s">
        <v>50</v>
      </c>
      <c r="E6075" t="s">
        <v>856</v>
      </c>
      <c r="F6075" t="s">
        <v>861</v>
      </c>
      <c r="G6075" t="s">
        <v>860</v>
      </c>
      <c r="I6075">
        <v>59.666670000000003</v>
      </c>
      <c r="J6075">
        <v>10.66667</v>
      </c>
      <c r="K6075">
        <v>90</v>
      </c>
      <c r="N6075" t="s">
        <v>861</v>
      </c>
      <c r="T6075">
        <v>21</v>
      </c>
      <c r="V6075">
        <v>20</v>
      </c>
      <c r="W6075">
        <v>4</v>
      </c>
      <c r="X6075" t="s">
        <v>857</v>
      </c>
      <c r="Y6075">
        <v>6.76</v>
      </c>
      <c r="Z6075">
        <v>14</v>
      </c>
      <c r="AD6075" t="s">
        <v>475</v>
      </c>
      <c r="AG6075" t="s">
        <v>31</v>
      </c>
      <c r="AJ6075" t="s">
        <v>859</v>
      </c>
      <c r="AK6075" t="s">
        <v>2545</v>
      </c>
      <c r="AX6075" t="s">
        <v>31</v>
      </c>
      <c r="AY6075" t="s">
        <v>31</v>
      </c>
    </row>
    <row r="6076" spans="1:51">
      <c r="A6076" t="s">
        <v>714</v>
      </c>
      <c r="B6076" t="s">
        <v>73</v>
      </c>
      <c r="C6076" t="s">
        <v>174</v>
      </c>
      <c r="D6076" t="s">
        <v>50</v>
      </c>
      <c r="E6076" t="s">
        <v>856</v>
      </c>
      <c r="F6076" t="s">
        <v>861</v>
      </c>
      <c r="G6076" t="s">
        <v>860</v>
      </c>
      <c r="I6076">
        <v>59.666670000000003</v>
      </c>
      <c r="J6076">
        <v>10.66667</v>
      </c>
      <c r="K6076">
        <v>90</v>
      </c>
      <c r="N6076" t="s">
        <v>861</v>
      </c>
      <c r="T6076">
        <v>21</v>
      </c>
      <c r="V6076">
        <v>20</v>
      </c>
      <c r="W6076">
        <v>4</v>
      </c>
      <c r="X6076" t="s">
        <v>857</v>
      </c>
      <c r="Y6076">
        <v>18.079999999999998</v>
      </c>
      <c r="Z6076">
        <v>21</v>
      </c>
      <c r="AD6076" t="s">
        <v>475</v>
      </c>
      <c r="AG6076" t="s">
        <v>31</v>
      </c>
      <c r="AJ6076" t="s">
        <v>859</v>
      </c>
      <c r="AK6076" t="s">
        <v>2545</v>
      </c>
      <c r="AX6076" t="s">
        <v>31</v>
      </c>
      <c r="AY6076" t="s">
        <v>31</v>
      </c>
    </row>
    <row r="6077" spans="1:51">
      <c r="A6077" t="s">
        <v>714</v>
      </c>
      <c r="B6077" t="s">
        <v>73</v>
      </c>
      <c r="C6077" t="s">
        <v>174</v>
      </c>
      <c r="D6077" t="s">
        <v>50</v>
      </c>
      <c r="E6077" t="s">
        <v>856</v>
      </c>
      <c r="F6077" t="s">
        <v>861</v>
      </c>
      <c r="G6077" t="s">
        <v>860</v>
      </c>
      <c r="I6077">
        <v>59.666670000000003</v>
      </c>
      <c r="J6077">
        <v>10.66667</v>
      </c>
      <c r="K6077">
        <v>90</v>
      </c>
      <c r="N6077" t="s">
        <v>861</v>
      </c>
      <c r="T6077">
        <v>21</v>
      </c>
      <c r="V6077">
        <v>20</v>
      </c>
      <c r="W6077">
        <v>4</v>
      </c>
      <c r="X6077" t="s">
        <v>857</v>
      </c>
      <c r="Y6077">
        <v>31.49</v>
      </c>
      <c r="Z6077">
        <v>28</v>
      </c>
      <c r="AD6077" t="s">
        <v>475</v>
      </c>
      <c r="AG6077" t="s">
        <v>31</v>
      </c>
      <c r="AJ6077" t="s">
        <v>859</v>
      </c>
      <c r="AK6077" t="s">
        <v>2545</v>
      </c>
      <c r="AX6077" t="s">
        <v>31</v>
      </c>
      <c r="AY6077" t="s">
        <v>31</v>
      </c>
    </row>
    <row r="6078" spans="1:51">
      <c r="A6078" t="s">
        <v>714</v>
      </c>
      <c r="B6078" t="s">
        <v>73</v>
      </c>
      <c r="C6078" t="s">
        <v>174</v>
      </c>
      <c r="D6078" t="s">
        <v>50</v>
      </c>
      <c r="E6078" t="s">
        <v>856</v>
      </c>
      <c r="F6078" t="s">
        <v>861</v>
      </c>
      <c r="G6078" t="s">
        <v>860</v>
      </c>
      <c r="I6078">
        <v>59.666670000000003</v>
      </c>
      <c r="J6078">
        <v>10.66667</v>
      </c>
      <c r="K6078">
        <v>90</v>
      </c>
      <c r="N6078" t="s">
        <v>861</v>
      </c>
      <c r="T6078">
        <v>21</v>
      </c>
      <c r="V6078">
        <v>20</v>
      </c>
      <c r="W6078">
        <v>4</v>
      </c>
      <c r="X6078" t="s">
        <v>857</v>
      </c>
      <c r="Y6078">
        <v>34.520000000000003</v>
      </c>
      <c r="Z6078">
        <v>35</v>
      </c>
      <c r="AD6078" t="s">
        <v>475</v>
      </c>
      <c r="AG6078" t="s">
        <v>31</v>
      </c>
      <c r="AJ6078" t="s">
        <v>859</v>
      </c>
      <c r="AK6078" t="s">
        <v>2545</v>
      </c>
      <c r="AX6078" t="s">
        <v>31</v>
      </c>
      <c r="AY6078" t="s">
        <v>31</v>
      </c>
    </row>
    <row r="6079" spans="1:51">
      <c r="A6079" t="s">
        <v>714</v>
      </c>
      <c r="B6079" t="s">
        <v>73</v>
      </c>
      <c r="C6079" t="s">
        <v>174</v>
      </c>
      <c r="D6079" t="s">
        <v>50</v>
      </c>
      <c r="E6079" t="s">
        <v>856</v>
      </c>
      <c r="F6079" t="s">
        <v>861</v>
      </c>
      <c r="G6079" t="s">
        <v>860</v>
      </c>
      <c r="I6079">
        <v>59.666670000000003</v>
      </c>
      <c r="J6079">
        <v>10.66667</v>
      </c>
      <c r="K6079">
        <v>90</v>
      </c>
      <c r="N6079" t="s">
        <v>861</v>
      </c>
      <c r="T6079">
        <v>21</v>
      </c>
      <c r="V6079">
        <v>20</v>
      </c>
      <c r="W6079">
        <v>4</v>
      </c>
      <c r="X6079" t="s">
        <v>857</v>
      </c>
      <c r="Y6079">
        <v>36.090000000000003</v>
      </c>
      <c r="Z6079">
        <v>42</v>
      </c>
      <c r="AD6079" t="s">
        <v>475</v>
      </c>
      <c r="AG6079" t="s">
        <v>31</v>
      </c>
      <c r="AJ6079" t="s">
        <v>859</v>
      </c>
      <c r="AK6079" t="s">
        <v>2545</v>
      </c>
      <c r="AX6079" t="s">
        <v>31</v>
      </c>
      <c r="AY6079" t="s">
        <v>31</v>
      </c>
    </row>
    <row r="6080" spans="1:51">
      <c r="A6080" t="s">
        <v>714</v>
      </c>
      <c r="B6080" t="s">
        <v>73</v>
      </c>
      <c r="C6080" t="s">
        <v>174</v>
      </c>
      <c r="D6080" t="s">
        <v>50</v>
      </c>
      <c r="E6080" t="s">
        <v>856</v>
      </c>
      <c r="F6080" t="s">
        <v>861</v>
      </c>
      <c r="G6080" t="s">
        <v>860</v>
      </c>
      <c r="I6080">
        <v>59.666670000000003</v>
      </c>
      <c r="J6080">
        <v>10.66667</v>
      </c>
      <c r="K6080">
        <v>90</v>
      </c>
      <c r="N6080" t="s">
        <v>861</v>
      </c>
      <c r="T6080">
        <v>21</v>
      </c>
      <c r="V6080">
        <v>20</v>
      </c>
      <c r="W6080">
        <v>4</v>
      </c>
      <c r="X6080" t="s">
        <v>857</v>
      </c>
      <c r="Y6080">
        <v>36.090000000000003</v>
      </c>
      <c r="Z6080">
        <v>49</v>
      </c>
      <c r="AD6080" t="s">
        <v>475</v>
      </c>
      <c r="AG6080" t="s">
        <v>31</v>
      </c>
      <c r="AJ6080" t="s">
        <v>859</v>
      </c>
      <c r="AK6080" t="s">
        <v>2545</v>
      </c>
      <c r="AX6080" t="s">
        <v>31</v>
      </c>
      <c r="AY6080" t="s">
        <v>31</v>
      </c>
    </row>
    <row r="6081" spans="1:51">
      <c r="A6081" t="s">
        <v>714</v>
      </c>
      <c r="B6081" t="s">
        <v>73</v>
      </c>
      <c r="C6081" t="s">
        <v>174</v>
      </c>
      <c r="D6081" t="s">
        <v>50</v>
      </c>
      <c r="E6081" t="s">
        <v>856</v>
      </c>
      <c r="F6081" t="s">
        <v>861</v>
      </c>
      <c r="G6081" t="s">
        <v>860</v>
      </c>
      <c r="I6081">
        <v>59.666670000000003</v>
      </c>
      <c r="J6081">
        <v>10.66667</v>
      </c>
      <c r="K6081">
        <v>90</v>
      </c>
      <c r="N6081" t="s">
        <v>861</v>
      </c>
      <c r="T6081">
        <v>21</v>
      </c>
      <c r="V6081">
        <v>20</v>
      </c>
      <c r="W6081">
        <v>4</v>
      </c>
      <c r="X6081" t="s">
        <v>857</v>
      </c>
      <c r="Y6081">
        <v>36.090000000000003</v>
      </c>
      <c r="Z6081">
        <v>56</v>
      </c>
      <c r="AD6081" t="s">
        <v>475</v>
      </c>
      <c r="AG6081" t="s">
        <v>31</v>
      </c>
      <c r="AJ6081" t="s">
        <v>859</v>
      </c>
      <c r="AK6081" t="s">
        <v>2545</v>
      </c>
      <c r="AX6081" t="s">
        <v>31</v>
      </c>
      <c r="AY6081" t="s">
        <v>31</v>
      </c>
    </row>
    <row r="6082" spans="1:51">
      <c r="A6082" t="s">
        <v>714</v>
      </c>
      <c r="B6082" t="s">
        <v>73</v>
      </c>
      <c r="C6082" t="s">
        <v>174</v>
      </c>
      <c r="D6082" t="s">
        <v>50</v>
      </c>
      <c r="E6082" t="s">
        <v>856</v>
      </c>
      <c r="F6082" t="s">
        <v>861</v>
      </c>
      <c r="G6082" t="s">
        <v>860</v>
      </c>
      <c r="I6082">
        <v>59.666670000000003</v>
      </c>
      <c r="J6082">
        <v>10.66667</v>
      </c>
      <c r="K6082">
        <v>90</v>
      </c>
      <c r="N6082" t="s">
        <v>861</v>
      </c>
      <c r="T6082">
        <v>21</v>
      </c>
      <c r="V6082">
        <v>20</v>
      </c>
      <c r="W6082">
        <v>4</v>
      </c>
      <c r="X6082" t="s">
        <v>857</v>
      </c>
      <c r="Y6082">
        <v>36.090000000000003</v>
      </c>
      <c r="Z6082">
        <v>63</v>
      </c>
      <c r="AD6082" t="s">
        <v>475</v>
      </c>
      <c r="AG6082" t="s">
        <v>31</v>
      </c>
      <c r="AJ6082" t="s">
        <v>859</v>
      </c>
      <c r="AK6082" t="s">
        <v>2545</v>
      </c>
      <c r="AX6082" t="s">
        <v>31</v>
      </c>
      <c r="AY6082" t="s">
        <v>31</v>
      </c>
    </row>
    <row r="6083" spans="1:51">
      <c r="A6083" t="s">
        <v>714</v>
      </c>
      <c r="B6083" t="s">
        <v>73</v>
      </c>
      <c r="C6083" t="s">
        <v>174</v>
      </c>
      <c r="D6083" t="s">
        <v>50</v>
      </c>
      <c r="E6083" t="s">
        <v>856</v>
      </c>
      <c r="F6083" t="s">
        <v>861</v>
      </c>
      <c r="G6083" t="s">
        <v>860</v>
      </c>
      <c r="I6083">
        <v>59.666670000000003</v>
      </c>
      <c r="J6083">
        <v>10.66667</v>
      </c>
      <c r="K6083">
        <v>90</v>
      </c>
      <c r="N6083" t="s">
        <v>861</v>
      </c>
      <c r="T6083">
        <v>21</v>
      </c>
      <c r="V6083">
        <v>20</v>
      </c>
      <c r="W6083">
        <v>4</v>
      </c>
      <c r="X6083" t="s">
        <v>857</v>
      </c>
      <c r="Y6083">
        <v>36.090000000000003</v>
      </c>
      <c r="Z6083">
        <v>70</v>
      </c>
      <c r="AD6083" t="s">
        <v>475</v>
      </c>
      <c r="AG6083" t="s">
        <v>31</v>
      </c>
      <c r="AJ6083" t="s">
        <v>859</v>
      </c>
      <c r="AK6083" t="s">
        <v>2545</v>
      </c>
      <c r="AX6083" t="s">
        <v>31</v>
      </c>
      <c r="AY6083" t="s">
        <v>31</v>
      </c>
    </row>
    <row r="6084" spans="1:51">
      <c r="A6084" t="s">
        <v>714</v>
      </c>
      <c r="B6084" t="s">
        <v>73</v>
      </c>
      <c r="C6084" t="s">
        <v>174</v>
      </c>
      <c r="D6084" t="s">
        <v>50</v>
      </c>
      <c r="E6084" t="s">
        <v>856</v>
      </c>
      <c r="F6084" t="s">
        <v>861</v>
      </c>
      <c r="G6084" t="s">
        <v>860</v>
      </c>
      <c r="I6084">
        <v>59.666670000000003</v>
      </c>
      <c r="J6084">
        <v>10.66667</v>
      </c>
      <c r="K6084">
        <v>90</v>
      </c>
      <c r="N6084" t="s">
        <v>861</v>
      </c>
      <c r="T6084">
        <v>21</v>
      </c>
      <c r="V6084">
        <v>20</v>
      </c>
      <c r="W6084">
        <v>4</v>
      </c>
      <c r="X6084" t="s">
        <v>857</v>
      </c>
      <c r="Y6084">
        <v>36.090000000000003</v>
      </c>
      <c r="Z6084">
        <v>77</v>
      </c>
      <c r="AD6084" t="s">
        <v>475</v>
      </c>
      <c r="AG6084" t="s">
        <v>31</v>
      </c>
      <c r="AJ6084" t="s">
        <v>859</v>
      </c>
      <c r="AK6084" t="s">
        <v>2545</v>
      </c>
      <c r="AX6084" t="s">
        <v>31</v>
      </c>
      <c r="AY6084" t="s">
        <v>31</v>
      </c>
    </row>
    <row r="6085" spans="1:51">
      <c r="A6085" t="s">
        <v>714</v>
      </c>
      <c r="B6085" t="s">
        <v>73</v>
      </c>
      <c r="C6085" t="s">
        <v>174</v>
      </c>
      <c r="D6085" t="s">
        <v>50</v>
      </c>
      <c r="E6085" t="s">
        <v>856</v>
      </c>
      <c r="F6085" t="s">
        <v>861</v>
      </c>
      <c r="G6085" t="s">
        <v>860</v>
      </c>
      <c r="I6085">
        <v>59.666670000000003</v>
      </c>
      <c r="J6085">
        <v>10.66667</v>
      </c>
      <c r="K6085">
        <v>90</v>
      </c>
      <c r="N6085" t="s">
        <v>861</v>
      </c>
      <c r="T6085">
        <v>21</v>
      </c>
      <c r="V6085">
        <v>20</v>
      </c>
      <c r="W6085">
        <v>4</v>
      </c>
      <c r="X6085" t="s">
        <v>857</v>
      </c>
      <c r="Y6085">
        <v>36.090000000000003</v>
      </c>
      <c r="Z6085">
        <v>84</v>
      </c>
      <c r="AD6085" t="s">
        <v>475</v>
      </c>
      <c r="AG6085" t="s">
        <v>31</v>
      </c>
      <c r="AJ6085" t="s">
        <v>859</v>
      </c>
      <c r="AK6085" t="s">
        <v>2545</v>
      </c>
      <c r="AX6085" t="s">
        <v>31</v>
      </c>
      <c r="AY6085" t="s">
        <v>31</v>
      </c>
    </row>
    <row r="6086" spans="1:51">
      <c r="A6086" t="s">
        <v>714</v>
      </c>
      <c r="B6086" t="s">
        <v>73</v>
      </c>
      <c r="C6086" t="s">
        <v>174</v>
      </c>
      <c r="D6086" t="s">
        <v>50</v>
      </c>
      <c r="E6086" t="s">
        <v>856</v>
      </c>
      <c r="F6086" t="s">
        <v>861</v>
      </c>
      <c r="G6086" t="s">
        <v>860</v>
      </c>
      <c r="I6086">
        <v>59.666670000000003</v>
      </c>
      <c r="J6086">
        <v>10.66667</v>
      </c>
      <c r="K6086">
        <v>90</v>
      </c>
      <c r="N6086" t="s">
        <v>861</v>
      </c>
      <c r="T6086">
        <v>21</v>
      </c>
      <c r="V6086">
        <v>20</v>
      </c>
      <c r="W6086">
        <v>4</v>
      </c>
      <c r="X6086" t="s">
        <v>857</v>
      </c>
      <c r="Y6086">
        <v>36.090000000000003</v>
      </c>
      <c r="Z6086">
        <v>91</v>
      </c>
      <c r="AD6086" t="s">
        <v>475</v>
      </c>
      <c r="AG6086" t="s">
        <v>31</v>
      </c>
      <c r="AJ6086" t="s">
        <v>859</v>
      </c>
      <c r="AK6086" t="s">
        <v>2545</v>
      </c>
      <c r="AX6086" t="s">
        <v>31</v>
      </c>
      <c r="AY6086" t="s">
        <v>31</v>
      </c>
    </row>
    <row r="6087" spans="1:51">
      <c r="A6087" t="s">
        <v>714</v>
      </c>
      <c r="B6087" t="s">
        <v>73</v>
      </c>
      <c r="C6087" t="s">
        <v>174</v>
      </c>
      <c r="D6087" t="s">
        <v>50</v>
      </c>
      <c r="E6087" t="s">
        <v>856</v>
      </c>
      <c r="F6087" t="s">
        <v>861</v>
      </c>
      <c r="G6087" t="s">
        <v>860</v>
      </c>
      <c r="I6087">
        <v>59.666670000000003</v>
      </c>
      <c r="J6087">
        <v>10.66667</v>
      </c>
      <c r="K6087">
        <v>90</v>
      </c>
      <c r="N6087" t="s">
        <v>861</v>
      </c>
      <c r="T6087">
        <v>21</v>
      </c>
      <c r="V6087">
        <v>20</v>
      </c>
      <c r="W6087">
        <v>4</v>
      </c>
      <c r="X6087" t="s">
        <v>857</v>
      </c>
      <c r="Y6087">
        <v>36.090000000000003</v>
      </c>
      <c r="Z6087">
        <v>98</v>
      </c>
      <c r="AD6087" t="s">
        <v>475</v>
      </c>
      <c r="AG6087" t="s">
        <v>31</v>
      </c>
      <c r="AJ6087" t="s">
        <v>859</v>
      </c>
      <c r="AK6087" t="s">
        <v>2545</v>
      </c>
      <c r="AX6087" t="s">
        <v>31</v>
      </c>
      <c r="AY6087" t="s">
        <v>31</v>
      </c>
    </row>
    <row r="6088" spans="1:51">
      <c r="A6088" t="s">
        <v>714</v>
      </c>
      <c r="B6088" t="s">
        <v>73</v>
      </c>
      <c r="C6088" t="s">
        <v>174</v>
      </c>
      <c r="D6088" t="s">
        <v>50</v>
      </c>
      <c r="E6088" t="s">
        <v>856</v>
      </c>
      <c r="F6088" t="s">
        <v>861</v>
      </c>
      <c r="G6088" t="s">
        <v>860</v>
      </c>
      <c r="I6088">
        <v>59.666670000000003</v>
      </c>
      <c r="J6088">
        <v>10.66667</v>
      </c>
      <c r="K6088">
        <v>90</v>
      </c>
      <c r="N6088" t="s">
        <v>861</v>
      </c>
      <c r="T6088">
        <v>21</v>
      </c>
      <c r="V6088">
        <v>20</v>
      </c>
      <c r="W6088">
        <v>4</v>
      </c>
      <c r="X6088" t="s">
        <v>857</v>
      </c>
      <c r="Y6088">
        <v>36.090000000000003</v>
      </c>
      <c r="Z6088">
        <v>105</v>
      </c>
      <c r="AD6088" t="s">
        <v>475</v>
      </c>
      <c r="AG6088" t="s">
        <v>31</v>
      </c>
      <c r="AJ6088" t="s">
        <v>859</v>
      </c>
      <c r="AK6088" t="s">
        <v>2545</v>
      </c>
      <c r="AX6088" t="s">
        <v>31</v>
      </c>
      <c r="AY6088" t="s">
        <v>31</v>
      </c>
    </row>
    <row r="6089" spans="1:51">
      <c r="A6089" t="s">
        <v>714</v>
      </c>
      <c r="B6089" t="s">
        <v>73</v>
      </c>
      <c r="C6089" t="s">
        <v>174</v>
      </c>
      <c r="D6089" t="s">
        <v>50</v>
      </c>
      <c r="E6089" t="s">
        <v>856</v>
      </c>
      <c r="F6089" t="s">
        <v>861</v>
      </c>
      <c r="G6089" t="s">
        <v>860</v>
      </c>
      <c r="I6089">
        <v>59.666670000000003</v>
      </c>
      <c r="J6089">
        <v>10.66667</v>
      </c>
      <c r="K6089">
        <v>90</v>
      </c>
      <c r="N6089" t="s">
        <v>861</v>
      </c>
      <c r="T6089">
        <v>21</v>
      </c>
      <c r="V6089">
        <v>10</v>
      </c>
      <c r="W6089">
        <v>14</v>
      </c>
      <c r="X6089" t="s">
        <v>857</v>
      </c>
      <c r="Y6089">
        <v>0</v>
      </c>
      <c r="Z6089">
        <v>0</v>
      </c>
      <c r="AD6089" t="s">
        <v>475</v>
      </c>
      <c r="AG6089" t="s">
        <v>31</v>
      </c>
      <c r="AJ6089" t="s">
        <v>859</v>
      </c>
      <c r="AK6089" t="s">
        <v>2545</v>
      </c>
      <c r="AX6089" t="s">
        <v>31</v>
      </c>
      <c r="AY6089" t="s">
        <v>31</v>
      </c>
    </row>
    <row r="6090" spans="1:51">
      <c r="A6090" t="s">
        <v>714</v>
      </c>
      <c r="B6090" t="s">
        <v>73</v>
      </c>
      <c r="C6090" t="s">
        <v>174</v>
      </c>
      <c r="D6090" t="s">
        <v>50</v>
      </c>
      <c r="E6090" t="s">
        <v>856</v>
      </c>
      <c r="F6090" t="s">
        <v>861</v>
      </c>
      <c r="G6090" t="s">
        <v>860</v>
      </c>
      <c r="I6090">
        <v>59.666670000000003</v>
      </c>
      <c r="J6090">
        <v>10.66667</v>
      </c>
      <c r="K6090">
        <v>90</v>
      </c>
      <c r="N6090" t="s">
        <v>861</v>
      </c>
      <c r="T6090">
        <v>21</v>
      </c>
      <c r="V6090">
        <v>10</v>
      </c>
      <c r="W6090">
        <v>14</v>
      </c>
      <c r="X6090" t="s">
        <v>857</v>
      </c>
      <c r="Y6090">
        <v>0.28999999999999998</v>
      </c>
      <c r="Z6090">
        <v>7</v>
      </c>
      <c r="AD6090" t="s">
        <v>475</v>
      </c>
      <c r="AG6090" t="s">
        <v>31</v>
      </c>
      <c r="AJ6090" t="s">
        <v>859</v>
      </c>
      <c r="AK6090" t="s">
        <v>2545</v>
      </c>
      <c r="AX6090" t="s">
        <v>31</v>
      </c>
      <c r="AY6090" t="s">
        <v>31</v>
      </c>
    </row>
    <row r="6091" spans="1:51">
      <c r="A6091" t="s">
        <v>714</v>
      </c>
      <c r="B6091" t="s">
        <v>73</v>
      </c>
      <c r="C6091" t="s">
        <v>174</v>
      </c>
      <c r="D6091" t="s">
        <v>50</v>
      </c>
      <c r="E6091" t="s">
        <v>856</v>
      </c>
      <c r="F6091" t="s">
        <v>861</v>
      </c>
      <c r="G6091" t="s">
        <v>860</v>
      </c>
      <c r="I6091">
        <v>59.666670000000003</v>
      </c>
      <c r="J6091">
        <v>10.66667</v>
      </c>
      <c r="K6091">
        <v>90</v>
      </c>
      <c r="N6091" t="s">
        <v>861</v>
      </c>
      <c r="T6091">
        <v>21</v>
      </c>
      <c r="V6091">
        <v>10</v>
      </c>
      <c r="W6091">
        <v>14</v>
      </c>
      <c r="X6091" t="s">
        <v>857</v>
      </c>
      <c r="Y6091">
        <v>3.56</v>
      </c>
      <c r="Z6091">
        <v>14</v>
      </c>
      <c r="AD6091" t="s">
        <v>475</v>
      </c>
      <c r="AG6091" t="s">
        <v>31</v>
      </c>
      <c r="AJ6091" t="s">
        <v>859</v>
      </c>
      <c r="AK6091" t="s">
        <v>2545</v>
      </c>
      <c r="AX6091" t="s">
        <v>31</v>
      </c>
      <c r="AY6091" t="s">
        <v>31</v>
      </c>
    </row>
    <row r="6092" spans="1:51">
      <c r="A6092" t="s">
        <v>714</v>
      </c>
      <c r="B6092" t="s">
        <v>73</v>
      </c>
      <c r="C6092" t="s">
        <v>174</v>
      </c>
      <c r="D6092" t="s">
        <v>50</v>
      </c>
      <c r="E6092" t="s">
        <v>856</v>
      </c>
      <c r="F6092" t="s">
        <v>861</v>
      </c>
      <c r="G6092" t="s">
        <v>860</v>
      </c>
      <c r="I6092">
        <v>59.666670000000003</v>
      </c>
      <c r="J6092">
        <v>10.66667</v>
      </c>
      <c r="K6092">
        <v>90</v>
      </c>
      <c r="N6092" t="s">
        <v>861</v>
      </c>
      <c r="T6092">
        <v>21</v>
      </c>
      <c r="V6092">
        <v>10</v>
      </c>
      <c r="W6092">
        <v>14</v>
      </c>
      <c r="X6092" t="s">
        <v>857</v>
      </c>
      <c r="Y6092">
        <v>10.55</v>
      </c>
      <c r="Z6092">
        <v>21</v>
      </c>
      <c r="AD6092" t="s">
        <v>475</v>
      </c>
      <c r="AG6092" t="s">
        <v>31</v>
      </c>
      <c r="AJ6092" t="s">
        <v>859</v>
      </c>
      <c r="AK6092" t="s">
        <v>2545</v>
      </c>
      <c r="AX6092" t="s">
        <v>31</v>
      </c>
      <c r="AY6092" t="s">
        <v>31</v>
      </c>
    </row>
    <row r="6093" spans="1:51">
      <c r="A6093" t="s">
        <v>714</v>
      </c>
      <c r="B6093" t="s">
        <v>73</v>
      </c>
      <c r="C6093" t="s">
        <v>174</v>
      </c>
      <c r="D6093" t="s">
        <v>50</v>
      </c>
      <c r="E6093" t="s">
        <v>856</v>
      </c>
      <c r="F6093" t="s">
        <v>861</v>
      </c>
      <c r="G6093" t="s">
        <v>860</v>
      </c>
      <c r="I6093">
        <v>59.666670000000003</v>
      </c>
      <c r="J6093">
        <v>10.66667</v>
      </c>
      <c r="K6093">
        <v>90</v>
      </c>
      <c r="N6093" t="s">
        <v>861</v>
      </c>
      <c r="T6093">
        <v>21</v>
      </c>
      <c r="V6093">
        <v>10</v>
      </c>
      <c r="W6093">
        <v>14</v>
      </c>
      <c r="X6093" t="s">
        <v>857</v>
      </c>
      <c r="Y6093">
        <v>18.37</v>
      </c>
      <c r="Z6093">
        <v>28</v>
      </c>
      <c r="AD6093" t="s">
        <v>475</v>
      </c>
      <c r="AG6093" t="s">
        <v>31</v>
      </c>
      <c r="AJ6093" t="s">
        <v>859</v>
      </c>
      <c r="AK6093" t="s">
        <v>2545</v>
      </c>
      <c r="AX6093" t="s">
        <v>31</v>
      </c>
      <c r="AY6093" t="s">
        <v>31</v>
      </c>
    </row>
    <row r="6094" spans="1:51">
      <c r="A6094" t="s">
        <v>714</v>
      </c>
      <c r="B6094" t="s">
        <v>73</v>
      </c>
      <c r="C6094" t="s">
        <v>174</v>
      </c>
      <c r="D6094" t="s">
        <v>50</v>
      </c>
      <c r="E6094" t="s">
        <v>856</v>
      </c>
      <c r="F6094" t="s">
        <v>861</v>
      </c>
      <c r="G6094" t="s">
        <v>860</v>
      </c>
      <c r="I6094">
        <v>59.666670000000003</v>
      </c>
      <c r="J6094">
        <v>10.66667</v>
      </c>
      <c r="K6094">
        <v>90</v>
      </c>
      <c r="N6094" t="s">
        <v>861</v>
      </c>
      <c r="T6094">
        <v>21</v>
      </c>
      <c r="V6094">
        <v>10</v>
      </c>
      <c r="W6094">
        <v>14</v>
      </c>
      <c r="X6094" t="s">
        <v>857</v>
      </c>
      <c r="Y6094">
        <v>22.97</v>
      </c>
      <c r="Z6094">
        <v>35</v>
      </c>
      <c r="AD6094" t="s">
        <v>475</v>
      </c>
      <c r="AG6094" t="s">
        <v>31</v>
      </c>
      <c r="AJ6094" t="s">
        <v>859</v>
      </c>
      <c r="AK6094" t="s">
        <v>2545</v>
      </c>
      <c r="AX6094" t="s">
        <v>31</v>
      </c>
      <c r="AY6094" t="s">
        <v>31</v>
      </c>
    </row>
    <row r="6095" spans="1:51">
      <c r="A6095" t="s">
        <v>714</v>
      </c>
      <c r="B6095" t="s">
        <v>73</v>
      </c>
      <c r="C6095" t="s">
        <v>174</v>
      </c>
      <c r="D6095" t="s">
        <v>50</v>
      </c>
      <c r="E6095" t="s">
        <v>856</v>
      </c>
      <c r="F6095" t="s">
        <v>861</v>
      </c>
      <c r="G6095" t="s">
        <v>860</v>
      </c>
      <c r="I6095">
        <v>59.666670000000003</v>
      </c>
      <c r="J6095">
        <v>10.66667</v>
      </c>
      <c r="K6095">
        <v>90</v>
      </c>
      <c r="N6095" t="s">
        <v>861</v>
      </c>
      <c r="T6095">
        <v>21</v>
      </c>
      <c r="V6095">
        <v>10</v>
      </c>
      <c r="W6095">
        <v>14</v>
      </c>
      <c r="X6095" t="s">
        <v>857</v>
      </c>
      <c r="Y6095">
        <v>25.02</v>
      </c>
      <c r="Z6095">
        <v>42</v>
      </c>
      <c r="AD6095" t="s">
        <v>475</v>
      </c>
      <c r="AG6095" t="s">
        <v>31</v>
      </c>
      <c r="AJ6095" t="s">
        <v>859</v>
      </c>
      <c r="AK6095" t="s">
        <v>2545</v>
      </c>
      <c r="AX6095" t="s">
        <v>31</v>
      </c>
      <c r="AY6095" t="s">
        <v>31</v>
      </c>
    </row>
    <row r="6096" spans="1:51">
      <c r="A6096" t="s">
        <v>714</v>
      </c>
      <c r="B6096" t="s">
        <v>73</v>
      </c>
      <c r="C6096" t="s">
        <v>174</v>
      </c>
      <c r="D6096" t="s">
        <v>50</v>
      </c>
      <c r="E6096" t="s">
        <v>856</v>
      </c>
      <c r="F6096" t="s">
        <v>861</v>
      </c>
      <c r="G6096" t="s">
        <v>860</v>
      </c>
      <c r="I6096">
        <v>59.666670000000003</v>
      </c>
      <c r="J6096">
        <v>10.66667</v>
      </c>
      <c r="K6096">
        <v>90</v>
      </c>
      <c r="N6096" t="s">
        <v>861</v>
      </c>
      <c r="T6096">
        <v>21</v>
      </c>
      <c r="V6096">
        <v>10</v>
      </c>
      <c r="W6096">
        <v>14</v>
      </c>
      <c r="X6096" t="s">
        <v>857</v>
      </c>
      <c r="Y6096">
        <v>25.83</v>
      </c>
      <c r="Z6096">
        <v>49</v>
      </c>
      <c r="AD6096" t="s">
        <v>475</v>
      </c>
      <c r="AG6096" t="s">
        <v>31</v>
      </c>
      <c r="AJ6096" t="s">
        <v>859</v>
      </c>
      <c r="AK6096" t="s">
        <v>2545</v>
      </c>
      <c r="AX6096" t="s">
        <v>31</v>
      </c>
      <c r="AY6096" t="s">
        <v>31</v>
      </c>
    </row>
    <row r="6097" spans="1:51">
      <c r="A6097" t="s">
        <v>714</v>
      </c>
      <c r="B6097" t="s">
        <v>73</v>
      </c>
      <c r="C6097" t="s">
        <v>174</v>
      </c>
      <c r="D6097" t="s">
        <v>50</v>
      </c>
      <c r="E6097" t="s">
        <v>856</v>
      </c>
      <c r="F6097" t="s">
        <v>861</v>
      </c>
      <c r="G6097" t="s">
        <v>860</v>
      </c>
      <c r="I6097">
        <v>59.666670000000003</v>
      </c>
      <c r="J6097">
        <v>10.66667</v>
      </c>
      <c r="K6097">
        <v>90</v>
      </c>
      <c r="N6097" t="s">
        <v>861</v>
      </c>
      <c r="T6097">
        <v>21</v>
      </c>
      <c r="V6097">
        <v>10</v>
      </c>
      <c r="W6097">
        <v>14</v>
      </c>
      <c r="X6097" t="s">
        <v>857</v>
      </c>
      <c r="Y6097">
        <v>25.89</v>
      </c>
      <c r="Z6097">
        <v>56</v>
      </c>
      <c r="AD6097" t="s">
        <v>475</v>
      </c>
      <c r="AG6097" t="s">
        <v>31</v>
      </c>
      <c r="AJ6097" t="s">
        <v>859</v>
      </c>
      <c r="AK6097" t="s">
        <v>2545</v>
      </c>
      <c r="AX6097" t="s">
        <v>31</v>
      </c>
      <c r="AY6097" t="s">
        <v>31</v>
      </c>
    </row>
    <row r="6098" spans="1:51">
      <c r="A6098" t="s">
        <v>714</v>
      </c>
      <c r="B6098" t="s">
        <v>73</v>
      </c>
      <c r="C6098" t="s">
        <v>174</v>
      </c>
      <c r="D6098" t="s">
        <v>50</v>
      </c>
      <c r="E6098" t="s">
        <v>856</v>
      </c>
      <c r="F6098" t="s">
        <v>861</v>
      </c>
      <c r="G6098" t="s">
        <v>860</v>
      </c>
      <c r="I6098">
        <v>59.666670000000003</v>
      </c>
      <c r="J6098">
        <v>10.66667</v>
      </c>
      <c r="K6098">
        <v>90</v>
      </c>
      <c r="N6098" t="s">
        <v>861</v>
      </c>
      <c r="T6098">
        <v>21</v>
      </c>
      <c r="V6098">
        <v>10</v>
      </c>
      <c r="W6098">
        <v>14</v>
      </c>
      <c r="X6098" t="s">
        <v>857</v>
      </c>
      <c r="Y6098">
        <v>25.89</v>
      </c>
      <c r="Z6098">
        <v>63</v>
      </c>
      <c r="AD6098" t="s">
        <v>475</v>
      </c>
      <c r="AG6098" t="s">
        <v>31</v>
      </c>
      <c r="AJ6098" t="s">
        <v>859</v>
      </c>
      <c r="AK6098" t="s">
        <v>2545</v>
      </c>
      <c r="AX6098" t="s">
        <v>31</v>
      </c>
      <c r="AY6098" t="s">
        <v>31</v>
      </c>
    </row>
    <row r="6099" spans="1:51">
      <c r="A6099" t="s">
        <v>714</v>
      </c>
      <c r="B6099" t="s">
        <v>73</v>
      </c>
      <c r="C6099" t="s">
        <v>174</v>
      </c>
      <c r="D6099" t="s">
        <v>50</v>
      </c>
      <c r="E6099" t="s">
        <v>856</v>
      </c>
      <c r="F6099" t="s">
        <v>861</v>
      </c>
      <c r="G6099" t="s">
        <v>860</v>
      </c>
      <c r="I6099">
        <v>59.666670000000003</v>
      </c>
      <c r="J6099">
        <v>10.66667</v>
      </c>
      <c r="K6099">
        <v>90</v>
      </c>
      <c r="N6099" t="s">
        <v>861</v>
      </c>
      <c r="T6099">
        <v>21</v>
      </c>
      <c r="V6099">
        <v>10</v>
      </c>
      <c r="W6099">
        <v>14</v>
      </c>
      <c r="X6099" t="s">
        <v>857</v>
      </c>
      <c r="Y6099">
        <v>25.89</v>
      </c>
      <c r="Z6099">
        <v>70</v>
      </c>
      <c r="AD6099" t="s">
        <v>475</v>
      </c>
      <c r="AG6099" t="s">
        <v>31</v>
      </c>
      <c r="AJ6099" t="s">
        <v>859</v>
      </c>
      <c r="AK6099" t="s">
        <v>2545</v>
      </c>
      <c r="AX6099" t="s">
        <v>31</v>
      </c>
      <c r="AY6099" t="s">
        <v>31</v>
      </c>
    </row>
    <row r="6100" spans="1:51">
      <c r="A6100" t="s">
        <v>714</v>
      </c>
      <c r="B6100" t="s">
        <v>73</v>
      </c>
      <c r="C6100" t="s">
        <v>174</v>
      </c>
      <c r="D6100" t="s">
        <v>50</v>
      </c>
      <c r="E6100" t="s">
        <v>856</v>
      </c>
      <c r="F6100" t="s">
        <v>861</v>
      </c>
      <c r="G6100" t="s">
        <v>860</v>
      </c>
      <c r="I6100">
        <v>59.666670000000003</v>
      </c>
      <c r="J6100">
        <v>10.66667</v>
      </c>
      <c r="K6100">
        <v>90</v>
      </c>
      <c r="N6100" t="s">
        <v>861</v>
      </c>
      <c r="T6100">
        <v>21</v>
      </c>
      <c r="V6100">
        <v>10</v>
      </c>
      <c r="W6100">
        <v>14</v>
      </c>
      <c r="X6100" t="s">
        <v>857</v>
      </c>
      <c r="Y6100">
        <v>25.89</v>
      </c>
      <c r="Z6100">
        <v>77</v>
      </c>
      <c r="AD6100" t="s">
        <v>475</v>
      </c>
      <c r="AG6100" t="s">
        <v>31</v>
      </c>
      <c r="AJ6100" t="s">
        <v>859</v>
      </c>
      <c r="AK6100" t="s">
        <v>2545</v>
      </c>
      <c r="AX6100" t="s">
        <v>31</v>
      </c>
      <c r="AY6100" t="s">
        <v>31</v>
      </c>
    </row>
    <row r="6101" spans="1:51">
      <c r="A6101" t="s">
        <v>714</v>
      </c>
      <c r="B6101" t="s">
        <v>73</v>
      </c>
      <c r="C6101" t="s">
        <v>174</v>
      </c>
      <c r="D6101" t="s">
        <v>50</v>
      </c>
      <c r="E6101" t="s">
        <v>856</v>
      </c>
      <c r="F6101" t="s">
        <v>861</v>
      </c>
      <c r="G6101" t="s">
        <v>860</v>
      </c>
      <c r="I6101">
        <v>59.666670000000003</v>
      </c>
      <c r="J6101">
        <v>10.66667</v>
      </c>
      <c r="K6101">
        <v>90</v>
      </c>
      <c r="N6101" t="s">
        <v>861</v>
      </c>
      <c r="T6101">
        <v>21</v>
      </c>
      <c r="V6101">
        <v>10</v>
      </c>
      <c r="W6101">
        <v>14</v>
      </c>
      <c r="X6101" t="s">
        <v>857</v>
      </c>
      <c r="Y6101">
        <v>25.89</v>
      </c>
      <c r="Z6101">
        <v>84</v>
      </c>
      <c r="AD6101" t="s">
        <v>475</v>
      </c>
      <c r="AG6101" t="s">
        <v>31</v>
      </c>
      <c r="AJ6101" t="s">
        <v>859</v>
      </c>
      <c r="AK6101" t="s">
        <v>2545</v>
      </c>
      <c r="AX6101" t="s">
        <v>31</v>
      </c>
      <c r="AY6101" t="s">
        <v>31</v>
      </c>
    </row>
    <row r="6102" spans="1:51">
      <c r="A6102" t="s">
        <v>714</v>
      </c>
      <c r="B6102" t="s">
        <v>73</v>
      </c>
      <c r="C6102" t="s">
        <v>174</v>
      </c>
      <c r="D6102" t="s">
        <v>50</v>
      </c>
      <c r="E6102" t="s">
        <v>856</v>
      </c>
      <c r="F6102" t="s">
        <v>861</v>
      </c>
      <c r="G6102" t="s">
        <v>860</v>
      </c>
      <c r="I6102">
        <v>59.666670000000003</v>
      </c>
      <c r="J6102">
        <v>10.66667</v>
      </c>
      <c r="K6102">
        <v>90</v>
      </c>
      <c r="N6102" t="s">
        <v>861</v>
      </c>
      <c r="T6102">
        <v>21</v>
      </c>
      <c r="V6102">
        <v>10</v>
      </c>
      <c r="W6102">
        <v>14</v>
      </c>
      <c r="X6102" t="s">
        <v>857</v>
      </c>
      <c r="Y6102">
        <v>25.89</v>
      </c>
      <c r="Z6102">
        <v>91</v>
      </c>
      <c r="AD6102" t="s">
        <v>475</v>
      </c>
      <c r="AG6102" t="s">
        <v>31</v>
      </c>
      <c r="AJ6102" t="s">
        <v>859</v>
      </c>
      <c r="AK6102" t="s">
        <v>2545</v>
      </c>
      <c r="AX6102" t="s">
        <v>31</v>
      </c>
      <c r="AY6102" t="s">
        <v>31</v>
      </c>
    </row>
    <row r="6103" spans="1:51">
      <c r="A6103" t="s">
        <v>714</v>
      </c>
      <c r="B6103" t="s">
        <v>73</v>
      </c>
      <c r="C6103" t="s">
        <v>174</v>
      </c>
      <c r="D6103" t="s">
        <v>50</v>
      </c>
      <c r="E6103" t="s">
        <v>856</v>
      </c>
      <c r="F6103" t="s">
        <v>861</v>
      </c>
      <c r="G6103" t="s">
        <v>860</v>
      </c>
      <c r="I6103">
        <v>59.666670000000003</v>
      </c>
      <c r="J6103">
        <v>10.66667</v>
      </c>
      <c r="K6103">
        <v>90</v>
      </c>
      <c r="N6103" t="s">
        <v>861</v>
      </c>
      <c r="T6103">
        <v>21</v>
      </c>
      <c r="V6103">
        <v>10</v>
      </c>
      <c r="W6103">
        <v>14</v>
      </c>
      <c r="X6103" t="s">
        <v>857</v>
      </c>
      <c r="Y6103">
        <v>25.89</v>
      </c>
      <c r="Z6103">
        <v>98</v>
      </c>
      <c r="AD6103" t="s">
        <v>475</v>
      </c>
      <c r="AG6103" t="s">
        <v>31</v>
      </c>
      <c r="AJ6103" t="s">
        <v>859</v>
      </c>
      <c r="AK6103" t="s">
        <v>2545</v>
      </c>
      <c r="AX6103" t="s">
        <v>31</v>
      </c>
      <c r="AY6103" t="s">
        <v>31</v>
      </c>
    </row>
    <row r="6104" spans="1:51">
      <c r="A6104" t="s">
        <v>714</v>
      </c>
      <c r="B6104" t="s">
        <v>73</v>
      </c>
      <c r="C6104" t="s">
        <v>174</v>
      </c>
      <c r="D6104" t="s">
        <v>50</v>
      </c>
      <c r="E6104" t="s">
        <v>856</v>
      </c>
      <c r="F6104" t="s">
        <v>861</v>
      </c>
      <c r="G6104" t="s">
        <v>860</v>
      </c>
      <c r="I6104">
        <v>59.666670000000003</v>
      </c>
      <c r="J6104">
        <v>10.66667</v>
      </c>
      <c r="K6104">
        <v>90</v>
      </c>
      <c r="N6104" t="s">
        <v>861</v>
      </c>
      <c r="T6104">
        <v>21</v>
      </c>
      <c r="V6104">
        <v>10</v>
      </c>
      <c r="W6104">
        <v>14</v>
      </c>
      <c r="X6104" t="s">
        <v>857</v>
      </c>
      <c r="Y6104">
        <v>25.89</v>
      </c>
      <c r="Z6104">
        <v>105</v>
      </c>
      <c r="AD6104" t="s">
        <v>475</v>
      </c>
      <c r="AG6104" t="s">
        <v>31</v>
      </c>
      <c r="AJ6104" t="s">
        <v>859</v>
      </c>
      <c r="AK6104" t="s">
        <v>2545</v>
      </c>
      <c r="AX6104" t="s">
        <v>31</v>
      </c>
      <c r="AY6104" t="s">
        <v>31</v>
      </c>
    </row>
    <row r="6105" spans="1:51">
      <c r="A6105" t="s">
        <v>714</v>
      </c>
      <c r="B6105" t="s">
        <v>73</v>
      </c>
      <c r="C6105" t="s">
        <v>174</v>
      </c>
      <c r="D6105" t="s">
        <v>50</v>
      </c>
      <c r="E6105" t="s">
        <v>856</v>
      </c>
      <c r="F6105" t="s">
        <v>861</v>
      </c>
      <c r="G6105" t="s">
        <v>860</v>
      </c>
      <c r="I6105">
        <v>59.666670000000003</v>
      </c>
      <c r="J6105">
        <v>10.66667</v>
      </c>
      <c r="K6105">
        <v>90</v>
      </c>
      <c r="N6105" t="s">
        <v>861</v>
      </c>
      <c r="T6105">
        <v>15</v>
      </c>
      <c r="V6105">
        <v>20</v>
      </c>
      <c r="W6105">
        <v>4</v>
      </c>
      <c r="X6105" t="s">
        <v>857</v>
      </c>
      <c r="Y6105">
        <v>0</v>
      </c>
      <c r="Z6105">
        <v>0</v>
      </c>
      <c r="AD6105" t="s">
        <v>475</v>
      </c>
      <c r="AG6105" t="s">
        <v>31</v>
      </c>
      <c r="AJ6105" t="s">
        <v>859</v>
      </c>
      <c r="AK6105" t="s">
        <v>2545</v>
      </c>
      <c r="AX6105" t="s">
        <v>31</v>
      </c>
      <c r="AY6105" t="s">
        <v>31</v>
      </c>
    </row>
    <row r="6106" spans="1:51">
      <c r="A6106" t="s">
        <v>714</v>
      </c>
      <c r="B6106" t="s">
        <v>73</v>
      </c>
      <c r="C6106" t="s">
        <v>174</v>
      </c>
      <c r="D6106" t="s">
        <v>50</v>
      </c>
      <c r="E6106" t="s">
        <v>856</v>
      </c>
      <c r="F6106" t="s">
        <v>861</v>
      </c>
      <c r="G6106" t="s">
        <v>860</v>
      </c>
      <c r="I6106">
        <v>59.666670000000003</v>
      </c>
      <c r="J6106">
        <v>10.66667</v>
      </c>
      <c r="K6106">
        <v>90</v>
      </c>
      <c r="N6106" t="s">
        <v>861</v>
      </c>
      <c r="T6106">
        <v>15</v>
      </c>
      <c r="V6106">
        <v>20</v>
      </c>
      <c r="W6106">
        <v>4</v>
      </c>
      <c r="X6106" t="s">
        <v>857</v>
      </c>
      <c r="Y6106">
        <v>0.28999999999999998</v>
      </c>
      <c r="Z6106">
        <v>7</v>
      </c>
      <c r="AD6106" t="s">
        <v>475</v>
      </c>
      <c r="AG6106" t="s">
        <v>31</v>
      </c>
      <c r="AJ6106" t="s">
        <v>859</v>
      </c>
      <c r="AK6106" t="s">
        <v>2545</v>
      </c>
      <c r="AX6106" t="s">
        <v>31</v>
      </c>
      <c r="AY6106" t="s">
        <v>31</v>
      </c>
    </row>
    <row r="6107" spans="1:51">
      <c r="A6107" t="s">
        <v>714</v>
      </c>
      <c r="B6107" t="s">
        <v>73</v>
      </c>
      <c r="C6107" t="s">
        <v>174</v>
      </c>
      <c r="D6107" t="s">
        <v>50</v>
      </c>
      <c r="E6107" t="s">
        <v>856</v>
      </c>
      <c r="F6107" t="s">
        <v>861</v>
      </c>
      <c r="G6107" t="s">
        <v>860</v>
      </c>
      <c r="I6107">
        <v>59.666670000000003</v>
      </c>
      <c r="J6107">
        <v>10.66667</v>
      </c>
      <c r="K6107">
        <v>90</v>
      </c>
      <c r="N6107" t="s">
        <v>861</v>
      </c>
      <c r="T6107">
        <v>15</v>
      </c>
      <c r="V6107">
        <v>20</v>
      </c>
      <c r="W6107">
        <v>4</v>
      </c>
      <c r="X6107" t="s">
        <v>857</v>
      </c>
      <c r="Y6107">
        <v>1.92</v>
      </c>
      <c r="Z6107">
        <v>14</v>
      </c>
      <c r="AD6107" t="s">
        <v>475</v>
      </c>
      <c r="AG6107" t="s">
        <v>31</v>
      </c>
      <c r="AJ6107" t="s">
        <v>859</v>
      </c>
      <c r="AK6107" t="s">
        <v>2545</v>
      </c>
      <c r="AX6107" t="s">
        <v>31</v>
      </c>
      <c r="AY6107" t="s">
        <v>31</v>
      </c>
    </row>
    <row r="6108" spans="1:51">
      <c r="A6108" t="s">
        <v>714</v>
      </c>
      <c r="B6108" t="s">
        <v>73</v>
      </c>
      <c r="C6108" t="s">
        <v>174</v>
      </c>
      <c r="D6108" t="s">
        <v>50</v>
      </c>
      <c r="E6108" t="s">
        <v>856</v>
      </c>
      <c r="F6108" t="s">
        <v>861</v>
      </c>
      <c r="G6108" t="s">
        <v>860</v>
      </c>
      <c r="I6108">
        <v>59.666670000000003</v>
      </c>
      <c r="J6108">
        <v>10.66667</v>
      </c>
      <c r="K6108">
        <v>90</v>
      </c>
      <c r="N6108" t="s">
        <v>861</v>
      </c>
      <c r="T6108">
        <v>15</v>
      </c>
      <c r="V6108">
        <v>20</v>
      </c>
      <c r="W6108">
        <v>4</v>
      </c>
      <c r="X6108" t="s">
        <v>857</v>
      </c>
      <c r="Y6108">
        <v>9.68</v>
      </c>
      <c r="Z6108">
        <v>21</v>
      </c>
      <c r="AD6108" t="s">
        <v>475</v>
      </c>
      <c r="AG6108" t="s">
        <v>31</v>
      </c>
      <c r="AJ6108" t="s">
        <v>859</v>
      </c>
      <c r="AK6108" t="s">
        <v>2545</v>
      </c>
      <c r="AX6108" t="s">
        <v>31</v>
      </c>
      <c r="AY6108" t="s">
        <v>31</v>
      </c>
    </row>
    <row r="6109" spans="1:51">
      <c r="A6109" t="s">
        <v>714</v>
      </c>
      <c r="B6109" t="s">
        <v>73</v>
      </c>
      <c r="C6109" t="s">
        <v>174</v>
      </c>
      <c r="D6109" t="s">
        <v>50</v>
      </c>
      <c r="E6109" t="s">
        <v>856</v>
      </c>
      <c r="F6109" t="s">
        <v>861</v>
      </c>
      <c r="G6109" t="s">
        <v>860</v>
      </c>
      <c r="I6109">
        <v>59.666670000000003</v>
      </c>
      <c r="J6109">
        <v>10.66667</v>
      </c>
      <c r="K6109">
        <v>90</v>
      </c>
      <c r="N6109" t="s">
        <v>861</v>
      </c>
      <c r="T6109">
        <v>15</v>
      </c>
      <c r="V6109">
        <v>20</v>
      </c>
      <c r="W6109">
        <v>4</v>
      </c>
      <c r="X6109" t="s">
        <v>857</v>
      </c>
      <c r="Y6109">
        <v>18.43</v>
      </c>
      <c r="Z6109">
        <v>28</v>
      </c>
      <c r="AD6109" t="s">
        <v>475</v>
      </c>
      <c r="AG6109" t="s">
        <v>31</v>
      </c>
      <c r="AJ6109" t="s">
        <v>859</v>
      </c>
      <c r="AK6109" t="s">
        <v>2545</v>
      </c>
      <c r="AX6109" t="s">
        <v>31</v>
      </c>
      <c r="AY6109" t="s">
        <v>31</v>
      </c>
    </row>
    <row r="6110" spans="1:51">
      <c r="A6110" t="s">
        <v>714</v>
      </c>
      <c r="B6110" t="s">
        <v>73</v>
      </c>
      <c r="C6110" t="s">
        <v>174</v>
      </c>
      <c r="D6110" t="s">
        <v>50</v>
      </c>
      <c r="E6110" t="s">
        <v>856</v>
      </c>
      <c r="F6110" t="s">
        <v>861</v>
      </c>
      <c r="G6110" t="s">
        <v>860</v>
      </c>
      <c r="I6110">
        <v>59.666670000000003</v>
      </c>
      <c r="J6110">
        <v>10.66667</v>
      </c>
      <c r="K6110">
        <v>90</v>
      </c>
      <c r="N6110" t="s">
        <v>861</v>
      </c>
      <c r="T6110">
        <v>15</v>
      </c>
      <c r="V6110">
        <v>20</v>
      </c>
      <c r="W6110">
        <v>4</v>
      </c>
      <c r="X6110" t="s">
        <v>857</v>
      </c>
      <c r="Y6110">
        <v>27.93</v>
      </c>
      <c r="Z6110">
        <v>35</v>
      </c>
      <c r="AD6110" t="s">
        <v>475</v>
      </c>
      <c r="AG6110" t="s">
        <v>31</v>
      </c>
      <c r="AJ6110" t="s">
        <v>859</v>
      </c>
      <c r="AK6110" t="s">
        <v>2545</v>
      </c>
      <c r="AX6110" t="s">
        <v>31</v>
      </c>
      <c r="AY6110" t="s">
        <v>31</v>
      </c>
    </row>
    <row r="6111" spans="1:51">
      <c r="A6111" t="s">
        <v>714</v>
      </c>
      <c r="B6111" t="s">
        <v>73</v>
      </c>
      <c r="C6111" t="s">
        <v>174</v>
      </c>
      <c r="D6111" t="s">
        <v>50</v>
      </c>
      <c r="E6111" t="s">
        <v>856</v>
      </c>
      <c r="F6111" t="s">
        <v>861</v>
      </c>
      <c r="G6111" t="s">
        <v>860</v>
      </c>
      <c r="I6111">
        <v>59.666670000000003</v>
      </c>
      <c r="J6111">
        <v>10.66667</v>
      </c>
      <c r="K6111">
        <v>90</v>
      </c>
      <c r="N6111" t="s">
        <v>861</v>
      </c>
      <c r="T6111">
        <v>15</v>
      </c>
      <c r="V6111">
        <v>20</v>
      </c>
      <c r="W6111">
        <v>4</v>
      </c>
      <c r="X6111" t="s">
        <v>857</v>
      </c>
      <c r="Y6111">
        <v>34.58</v>
      </c>
      <c r="Z6111">
        <v>42</v>
      </c>
      <c r="AD6111" t="s">
        <v>475</v>
      </c>
      <c r="AG6111" t="s">
        <v>31</v>
      </c>
      <c r="AJ6111" t="s">
        <v>859</v>
      </c>
      <c r="AK6111" t="s">
        <v>2545</v>
      </c>
      <c r="AX6111" t="s">
        <v>31</v>
      </c>
      <c r="AY6111" t="s">
        <v>31</v>
      </c>
    </row>
    <row r="6112" spans="1:51">
      <c r="A6112" t="s">
        <v>714</v>
      </c>
      <c r="B6112" t="s">
        <v>73</v>
      </c>
      <c r="C6112" t="s">
        <v>174</v>
      </c>
      <c r="D6112" t="s">
        <v>50</v>
      </c>
      <c r="E6112" t="s">
        <v>856</v>
      </c>
      <c r="F6112" t="s">
        <v>861</v>
      </c>
      <c r="G6112" t="s">
        <v>860</v>
      </c>
      <c r="I6112">
        <v>59.666670000000003</v>
      </c>
      <c r="J6112">
        <v>10.66667</v>
      </c>
      <c r="K6112">
        <v>90</v>
      </c>
      <c r="N6112" t="s">
        <v>861</v>
      </c>
      <c r="T6112">
        <v>15</v>
      </c>
      <c r="V6112">
        <v>20</v>
      </c>
      <c r="W6112">
        <v>4</v>
      </c>
      <c r="X6112" t="s">
        <v>857</v>
      </c>
      <c r="Y6112">
        <v>36.68</v>
      </c>
      <c r="Z6112">
        <v>49</v>
      </c>
      <c r="AD6112" t="s">
        <v>475</v>
      </c>
      <c r="AG6112" t="s">
        <v>31</v>
      </c>
      <c r="AJ6112" t="s">
        <v>859</v>
      </c>
      <c r="AK6112" t="s">
        <v>2545</v>
      </c>
      <c r="AX6112" t="s">
        <v>31</v>
      </c>
      <c r="AY6112" t="s">
        <v>31</v>
      </c>
    </row>
    <row r="6113" spans="1:51">
      <c r="A6113" t="s">
        <v>714</v>
      </c>
      <c r="B6113" t="s">
        <v>73</v>
      </c>
      <c r="C6113" t="s">
        <v>174</v>
      </c>
      <c r="D6113" t="s">
        <v>50</v>
      </c>
      <c r="E6113" t="s">
        <v>856</v>
      </c>
      <c r="F6113" t="s">
        <v>861</v>
      </c>
      <c r="G6113" t="s">
        <v>860</v>
      </c>
      <c r="I6113">
        <v>59.666670000000003</v>
      </c>
      <c r="J6113">
        <v>10.66667</v>
      </c>
      <c r="K6113">
        <v>90</v>
      </c>
      <c r="N6113" t="s">
        <v>861</v>
      </c>
      <c r="T6113">
        <v>15</v>
      </c>
      <c r="V6113">
        <v>20</v>
      </c>
      <c r="W6113">
        <v>4</v>
      </c>
      <c r="X6113" t="s">
        <v>857</v>
      </c>
      <c r="Y6113">
        <v>37.14</v>
      </c>
      <c r="Z6113">
        <v>56</v>
      </c>
      <c r="AD6113" t="s">
        <v>475</v>
      </c>
      <c r="AG6113" t="s">
        <v>31</v>
      </c>
      <c r="AJ6113" t="s">
        <v>859</v>
      </c>
      <c r="AK6113" t="s">
        <v>2545</v>
      </c>
      <c r="AX6113" t="s">
        <v>31</v>
      </c>
      <c r="AY6113" t="s">
        <v>31</v>
      </c>
    </row>
    <row r="6114" spans="1:51">
      <c r="A6114" t="s">
        <v>714</v>
      </c>
      <c r="B6114" t="s">
        <v>73</v>
      </c>
      <c r="C6114" t="s">
        <v>174</v>
      </c>
      <c r="D6114" t="s">
        <v>50</v>
      </c>
      <c r="E6114" t="s">
        <v>856</v>
      </c>
      <c r="F6114" t="s">
        <v>861</v>
      </c>
      <c r="G6114" t="s">
        <v>860</v>
      </c>
      <c r="I6114">
        <v>59.666670000000003</v>
      </c>
      <c r="J6114">
        <v>10.66667</v>
      </c>
      <c r="K6114">
        <v>90</v>
      </c>
      <c r="N6114" t="s">
        <v>861</v>
      </c>
      <c r="T6114">
        <v>15</v>
      </c>
      <c r="V6114">
        <v>20</v>
      </c>
      <c r="W6114">
        <v>4</v>
      </c>
      <c r="X6114" t="s">
        <v>857</v>
      </c>
      <c r="Y6114">
        <v>37.14</v>
      </c>
      <c r="Z6114">
        <v>63</v>
      </c>
      <c r="AD6114" t="s">
        <v>475</v>
      </c>
      <c r="AG6114" t="s">
        <v>31</v>
      </c>
      <c r="AJ6114" t="s">
        <v>859</v>
      </c>
      <c r="AK6114" t="s">
        <v>2545</v>
      </c>
      <c r="AX6114" t="s">
        <v>31</v>
      </c>
      <c r="AY6114" t="s">
        <v>31</v>
      </c>
    </row>
    <row r="6115" spans="1:51">
      <c r="A6115" t="s">
        <v>714</v>
      </c>
      <c r="B6115" t="s">
        <v>73</v>
      </c>
      <c r="C6115" t="s">
        <v>174</v>
      </c>
      <c r="D6115" t="s">
        <v>50</v>
      </c>
      <c r="E6115" t="s">
        <v>856</v>
      </c>
      <c r="F6115" t="s">
        <v>861</v>
      </c>
      <c r="G6115" t="s">
        <v>860</v>
      </c>
      <c r="I6115">
        <v>59.666670000000003</v>
      </c>
      <c r="J6115">
        <v>10.66667</v>
      </c>
      <c r="K6115">
        <v>90</v>
      </c>
      <c r="N6115" t="s">
        <v>861</v>
      </c>
      <c r="T6115">
        <v>15</v>
      </c>
      <c r="V6115">
        <v>20</v>
      </c>
      <c r="W6115">
        <v>4</v>
      </c>
      <c r="X6115" t="s">
        <v>857</v>
      </c>
      <c r="Y6115">
        <v>37.14</v>
      </c>
      <c r="Z6115">
        <v>70</v>
      </c>
      <c r="AD6115" t="s">
        <v>475</v>
      </c>
      <c r="AG6115" t="s">
        <v>31</v>
      </c>
      <c r="AJ6115" t="s">
        <v>859</v>
      </c>
      <c r="AK6115" t="s">
        <v>2545</v>
      </c>
      <c r="AX6115" t="s">
        <v>31</v>
      </c>
      <c r="AY6115" t="s">
        <v>31</v>
      </c>
    </row>
    <row r="6116" spans="1:51">
      <c r="A6116" t="s">
        <v>714</v>
      </c>
      <c r="B6116" t="s">
        <v>73</v>
      </c>
      <c r="C6116" t="s">
        <v>174</v>
      </c>
      <c r="D6116" t="s">
        <v>50</v>
      </c>
      <c r="E6116" t="s">
        <v>856</v>
      </c>
      <c r="F6116" t="s">
        <v>861</v>
      </c>
      <c r="G6116" t="s">
        <v>860</v>
      </c>
      <c r="I6116">
        <v>59.666670000000003</v>
      </c>
      <c r="J6116">
        <v>10.66667</v>
      </c>
      <c r="K6116">
        <v>90</v>
      </c>
      <c r="N6116" t="s">
        <v>861</v>
      </c>
      <c r="T6116">
        <v>15</v>
      </c>
      <c r="V6116">
        <v>20</v>
      </c>
      <c r="W6116">
        <v>4</v>
      </c>
      <c r="X6116" t="s">
        <v>857</v>
      </c>
      <c r="Y6116">
        <v>37.14</v>
      </c>
      <c r="Z6116">
        <v>77</v>
      </c>
      <c r="AD6116" t="s">
        <v>475</v>
      </c>
      <c r="AG6116" t="s">
        <v>31</v>
      </c>
      <c r="AJ6116" t="s">
        <v>859</v>
      </c>
      <c r="AK6116" t="s">
        <v>2545</v>
      </c>
      <c r="AX6116" t="s">
        <v>31</v>
      </c>
      <c r="AY6116" t="s">
        <v>31</v>
      </c>
    </row>
    <row r="6117" spans="1:51">
      <c r="A6117" t="s">
        <v>714</v>
      </c>
      <c r="B6117" t="s">
        <v>73</v>
      </c>
      <c r="C6117" t="s">
        <v>174</v>
      </c>
      <c r="D6117" t="s">
        <v>50</v>
      </c>
      <c r="E6117" t="s">
        <v>856</v>
      </c>
      <c r="F6117" t="s">
        <v>861</v>
      </c>
      <c r="G6117" t="s">
        <v>860</v>
      </c>
      <c r="I6117">
        <v>59.666670000000003</v>
      </c>
      <c r="J6117">
        <v>10.66667</v>
      </c>
      <c r="K6117">
        <v>90</v>
      </c>
      <c r="N6117" t="s">
        <v>861</v>
      </c>
      <c r="T6117">
        <v>15</v>
      </c>
      <c r="V6117">
        <v>20</v>
      </c>
      <c r="W6117">
        <v>4</v>
      </c>
      <c r="X6117" t="s">
        <v>857</v>
      </c>
      <c r="Y6117">
        <v>37.14</v>
      </c>
      <c r="Z6117">
        <v>84</v>
      </c>
      <c r="AD6117" t="s">
        <v>475</v>
      </c>
      <c r="AG6117" t="s">
        <v>31</v>
      </c>
      <c r="AJ6117" t="s">
        <v>859</v>
      </c>
      <c r="AK6117" t="s">
        <v>2545</v>
      </c>
      <c r="AX6117" t="s">
        <v>31</v>
      </c>
      <c r="AY6117" t="s">
        <v>31</v>
      </c>
    </row>
    <row r="6118" spans="1:51">
      <c r="A6118" t="s">
        <v>714</v>
      </c>
      <c r="B6118" t="s">
        <v>73</v>
      </c>
      <c r="C6118" t="s">
        <v>174</v>
      </c>
      <c r="D6118" t="s">
        <v>50</v>
      </c>
      <c r="E6118" t="s">
        <v>856</v>
      </c>
      <c r="F6118" t="s">
        <v>861</v>
      </c>
      <c r="G6118" t="s">
        <v>860</v>
      </c>
      <c r="I6118">
        <v>59.666670000000003</v>
      </c>
      <c r="J6118">
        <v>10.66667</v>
      </c>
      <c r="K6118">
        <v>90</v>
      </c>
      <c r="N6118" t="s">
        <v>861</v>
      </c>
      <c r="T6118">
        <v>15</v>
      </c>
      <c r="V6118">
        <v>20</v>
      </c>
      <c r="W6118">
        <v>4</v>
      </c>
      <c r="X6118" t="s">
        <v>857</v>
      </c>
      <c r="Y6118">
        <v>37.14</v>
      </c>
      <c r="Z6118">
        <v>91</v>
      </c>
      <c r="AD6118" t="s">
        <v>475</v>
      </c>
      <c r="AG6118" t="s">
        <v>31</v>
      </c>
      <c r="AJ6118" t="s">
        <v>859</v>
      </c>
      <c r="AK6118" t="s">
        <v>2545</v>
      </c>
      <c r="AX6118" t="s">
        <v>31</v>
      </c>
      <c r="AY6118" t="s">
        <v>31</v>
      </c>
    </row>
    <row r="6119" spans="1:51">
      <c r="A6119" t="s">
        <v>714</v>
      </c>
      <c r="B6119" t="s">
        <v>73</v>
      </c>
      <c r="C6119" t="s">
        <v>174</v>
      </c>
      <c r="D6119" t="s">
        <v>50</v>
      </c>
      <c r="E6119" t="s">
        <v>856</v>
      </c>
      <c r="F6119" t="s">
        <v>861</v>
      </c>
      <c r="G6119" t="s">
        <v>860</v>
      </c>
      <c r="I6119">
        <v>59.666670000000003</v>
      </c>
      <c r="J6119">
        <v>10.66667</v>
      </c>
      <c r="K6119">
        <v>90</v>
      </c>
      <c r="N6119" t="s">
        <v>861</v>
      </c>
      <c r="T6119">
        <v>15</v>
      </c>
      <c r="V6119">
        <v>20</v>
      </c>
      <c r="W6119">
        <v>4</v>
      </c>
      <c r="X6119" t="s">
        <v>857</v>
      </c>
      <c r="Y6119">
        <v>37.14</v>
      </c>
      <c r="Z6119">
        <v>98</v>
      </c>
      <c r="AD6119" t="s">
        <v>475</v>
      </c>
      <c r="AG6119" t="s">
        <v>31</v>
      </c>
      <c r="AJ6119" t="s">
        <v>859</v>
      </c>
      <c r="AK6119" t="s">
        <v>2545</v>
      </c>
      <c r="AX6119" t="s">
        <v>31</v>
      </c>
      <c r="AY6119" t="s">
        <v>31</v>
      </c>
    </row>
    <row r="6120" spans="1:51">
      <c r="A6120" t="s">
        <v>714</v>
      </c>
      <c r="B6120" t="s">
        <v>73</v>
      </c>
      <c r="C6120" t="s">
        <v>174</v>
      </c>
      <c r="D6120" t="s">
        <v>50</v>
      </c>
      <c r="E6120" t="s">
        <v>856</v>
      </c>
      <c r="F6120" t="s">
        <v>861</v>
      </c>
      <c r="G6120" t="s">
        <v>860</v>
      </c>
      <c r="I6120">
        <v>59.666670000000003</v>
      </c>
      <c r="J6120">
        <v>10.66667</v>
      </c>
      <c r="K6120">
        <v>90</v>
      </c>
      <c r="N6120" t="s">
        <v>861</v>
      </c>
      <c r="T6120">
        <v>15</v>
      </c>
      <c r="V6120">
        <v>20</v>
      </c>
      <c r="W6120">
        <v>4</v>
      </c>
      <c r="X6120" t="s">
        <v>857</v>
      </c>
      <c r="Y6120">
        <v>37.14</v>
      </c>
      <c r="Z6120">
        <v>105</v>
      </c>
      <c r="AD6120" t="s">
        <v>475</v>
      </c>
      <c r="AG6120" t="s">
        <v>31</v>
      </c>
      <c r="AJ6120" t="s">
        <v>859</v>
      </c>
      <c r="AK6120" t="s">
        <v>2545</v>
      </c>
      <c r="AX6120" t="s">
        <v>31</v>
      </c>
      <c r="AY6120" t="s">
        <v>31</v>
      </c>
    </row>
    <row r="6121" spans="1:51">
      <c r="A6121" t="s">
        <v>714</v>
      </c>
      <c r="B6121" t="s">
        <v>73</v>
      </c>
      <c r="C6121" t="s">
        <v>174</v>
      </c>
      <c r="D6121" t="s">
        <v>50</v>
      </c>
      <c r="E6121" t="s">
        <v>856</v>
      </c>
      <c r="F6121" t="s">
        <v>861</v>
      </c>
      <c r="G6121" t="s">
        <v>860</v>
      </c>
      <c r="I6121">
        <v>59.666670000000003</v>
      </c>
      <c r="J6121">
        <v>10.66667</v>
      </c>
      <c r="K6121">
        <v>90</v>
      </c>
      <c r="N6121" t="s">
        <v>861</v>
      </c>
      <c r="T6121">
        <v>15</v>
      </c>
      <c r="V6121">
        <v>10</v>
      </c>
      <c r="W6121">
        <v>14</v>
      </c>
      <c r="X6121" t="s">
        <v>857</v>
      </c>
      <c r="Y6121">
        <v>0</v>
      </c>
      <c r="Z6121">
        <v>0</v>
      </c>
      <c r="AD6121" t="s">
        <v>475</v>
      </c>
      <c r="AG6121" t="s">
        <v>31</v>
      </c>
      <c r="AJ6121" t="s">
        <v>859</v>
      </c>
      <c r="AK6121" t="s">
        <v>2545</v>
      </c>
      <c r="AX6121" t="s">
        <v>31</v>
      </c>
      <c r="AY6121" t="s">
        <v>31</v>
      </c>
    </row>
    <row r="6122" spans="1:51">
      <c r="A6122" t="s">
        <v>714</v>
      </c>
      <c r="B6122" t="s">
        <v>73</v>
      </c>
      <c r="C6122" t="s">
        <v>174</v>
      </c>
      <c r="D6122" t="s">
        <v>50</v>
      </c>
      <c r="E6122" t="s">
        <v>856</v>
      </c>
      <c r="F6122" t="s">
        <v>861</v>
      </c>
      <c r="G6122" t="s">
        <v>860</v>
      </c>
      <c r="I6122">
        <v>59.666670000000003</v>
      </c>
      <c r="J6122">
        <v>10.66667</v>
      </c>
      <c r="K6122">
        <v>90</v>
      </c>
      <c r="N6122" t="s">
        <v>861</v>
      </c>
      <c r="T6122">
        <v>15</v>
      </c>
      <c r="V6122">
        <v>10</v>
      </c>
      <c r="W6122">
        <v>14</v>
      </c>
      <c r="X6122" t="s">
        <v>857</v>
      </c>
      <c r="Y6122">
        <v>0.18</v>
      </c>
      <c r="Z6122">
        <v>7</v>
      </c>
      <c r="AD6122" t="s">
        <v>475</v>
      </c>
      <c r="AG6122" t="s">
        <v>31</v>
      </c>
      <c r="AJ6122" t="s">
        <v>859</v>
      </c>
      <c r="AK6122" t="s">
        <v>2545</v>
      </c>
      <c r="AX6122" t="s">
        <v>31</v>
      </c>
      <c r="AY6122" t="s">
        <v>31</v>
      </c>
    </row>
    <row r="6123" spans="1:51">
      <c r="A6123" t="s">
        <v>714</v>
      </c>
      <c r="B6123" t="s">
        <v>73</v>
      </c>
      <c r="C6123" t="s">
        <v>174</v>
      </c>
      <c r="D6123" t="s">
        <v>50</v>
      </c>
      <c r="E6123" t="s">
        <v>856</v>
      </c>
      <c r="F6123" t="s">
        <v>861</v>
      </c>
      <c r="G6123" t="s">
        <v>860</v>
      </c>
      <c r="I6123">
        <v>59.666670000000003</v>
      </c>
      <c r="J6123">
        <v>10.66667</v>
      </c>
      <c r="K6123">
        <v>90</v>
      </c>
      <c r="N6123" t="s">
        <v>861</v>
      </c>
      <c r="T6123">
        <v>15</v>
      </c>
      <c r="V6123">
        <v>10</v>
      </c>
      <c r="W6123">
        <v>14</v>
      </c>
      <c r="X6123" t="s">
        <v>857</v>
      </c>
      <c r="Y6123">
        <v>1.46</v>
      </c>
      <c r="Z6123">
        <v>14</v>
      </c>
      <c r="AD6123" t="s">
        <v>475</v>
      </c>
      <c r="AG6123" t="s">
        <v>31</v>
      </c>
      <c r="AJ6123" t="s">
        <v>859</v>
      </c>
      <c r="AK6123" t="s">
        <v>2545</v>
      </c>
      <c r="AX6123" t="s">
        <v>31</v>
      </c>
      <c r="AY6123" t="s">
        <v>31</v>
      </c>
    </row>
    <row r="6124" spans="1:51">
      <c r="A6124" t="s">
        <v>714</v>
      </c>
      <c r="B6124" t="s">
        <v>73</v>
      </c>
      <c r="C6124" t="s">
        <v>174</v>
      </c>
      <c r="D6124" t="s">
        <v>50</v>
      </c>
      <c r="E6124" t="s">
        <v>856</v>
      </c>
      <c r="F6124" t="s">
        <v>861</v>
      </c>
      <c r="G6124" t="s">
        <v>860</v>
      </c>
      <c r="I6124">
        <v>59.666670000000003</v>
      </c>
      <c r="J6124">
        <v>10.66667</v>
      </c>
      <c r="K6124">
        <v>90</v>
      </c>
      <c r="N6124" t="s">
        <v>861</v>
      </c>
      <c r="T6124">
        <v>15</v>
      </c>
      <c r="V6124">
        <v>10</v>
      </c>
      <c r="W6124">
        <v>14</v>
      </c>
      <c r="X6124" t="s">
        <v>857</v>
      </c>
      <c r="Y6124">
        <v>6.06</v>
      </c>
      <c r="Z6124">
        <v>21</v>
      </c>
      <c r="AD6124" t="s">
        <v>475</v>
      </c>
      <c r="AG6124" t="s">
        <v>31</v>
      </c>
      <c r="AJ6124" t="s">
        <v>859</v>
      </c>
      <c r="AK6124" t="s">
        <v>2545</v>
      </c>
      <c r="AX6124" t="s">
        <v>31</v>
      </c>
      <c r="AY6124" t="s">
        <v>31</v>
      </c>
    </row>
    <row r="6125" spans="1:51">
      <c r="A6125" t="s">
        <v>714</v>
      </c>
      <c r="B6125" t="s">
        <v>73</v>
      </c>
      <c r="C6125" t="s">
        <v>174</v>
      </c>
      <c r="D6125" t="s">
        <v>50</v>
      </c>
      <c r="E6125" t="s">
        <v>856</v>
      </c>
      <c r="F6125" t="s">
        <v>861</v>
      </c>
      <c r="G6125" t="s">
        <v>860</v>
      </c>
      <c r="I6125">
        <v>59.666670000000003</v>
      </c>
      <c r="J6125">
        <v>10.66667</v>
      </c>
      <c r="K6125">
        <v>90</v>
      </c>
      <c r="N6125" t="s">
        <v>861</v>
      </c>
      <c r="T6125">
        <v>15</v>
      </c>
      <c r="V6125">
        <v>10</v>
      </c>
      <c r="W6125">
        <v>14</v>
      </c>
      <c r="X6125" t="s">
        <v>857</v>
      </c>
      <c r="Y6125">
        <v>11.78</v>
      </c>
      <c r="Z6125">
        <v>28</v>
      </c>
      <c r="AD6125" t="s">
        <v>475</v>
      </c>
      <c r="AG6125" t="s">
        <v>31</v>
      </c>
      <c r="AJ6125" t="s">
        <v>859</v>
      </c>
      <c r="AK6125" t="s">
        <v>2545</v>
      </c>
      <c r="AX6125" t="s">
        <v>31</v>
      </c>
      <c r="AY6125" t="s">
        <v>31</v>
      </c>
    </row>
    <row r="6126" spans="1:51">
      <c r="A6126" t="s">
        <v>714</v>
      </c>
      <c r="B6126" t="s">
        <v>73</v>
      </c>
      <c r="C6126" t="s">
        <v>174</v>
      </c>
      <c r="D6126" t="s">
        <v>50</v>
      </c>
      <c r="E6126" t="s">
        <v>856</v>
      </c>
      <c r="F6126" t="s">
        <v>861</v>
      </c>
      <c r="G6126" t="s">
        <v>860</v>
      </c>
      <c r="I6126">
        <v>59.666670000000003</v>
      </c>
      <c r="J6126">
        <v>10.66667</v>
      </c>
      <c r="K6126">
        <v>90</v>
      </c>
      <c r="N6126" t="s">
        <v>861</v>
      </c>
      <c r="T6126">
        <v>15</v>
      </c>
      <c r="V6126">
        <v>10</v>
      </c>
      <c r="W6126">
        <v>14</v>
      </c>
      <c r="X6126" t="s">
        <v>857</v>
      </c>
      <c r="Y6126">
        <v>19.010000000000002</v>
      </c>
      <c r="Z6126">
        <v>35</v>
      </c>
      <c r="AD6126" t="s">
        <v>475</v>
      </c>
      <c r="AG6126" t="s">
        <v>31</v>
      </c>
      <c r="AJ6126" t="s">
        <v>859</v>
      </c>
      <c r="AK6126" t="s">
        <v>2545</v>
      </c>
      <c r="AX6126" t="s">
        <v>31</v>
      </c>
      <c r="AY6126" t="s">
        <v>31</v>
      </c>
    </row>
    <row r="6127" spans="1:51">
      <c r="A6127" t="s">
        <v>714</v>
      </c>
      <c r="B6127" t="s">
        <v>73</v>
      </c>
      <c r="C6127" t="s">
        <v>174</v>
      </c>
      <c r="D6127" t="s">
        <v>50</v>
      </c>
      <c r="E6127" t="s">
        <v>856</v>
      </c>
      <c r="F6127" t="s">
        <v>861</v>
      </c>
      <c r="G6127" t="s">
        <v>860</v>
      </c>
      <c r="I6127">
        <v>59.666670000000003</v>
      </c>
      <c r="J6127">
        <v>10.66667</v>
      </c>
      <c r="K6127">
        <v>90</v>
      </c>
      <c r="N6127" t="s">
        <v>861</v>
      </c>
      <c r="T6127">
        <v>15</v>
      </c>
      <c r="V6127">
        <v>10</v>
      </c>
      <c r="W6127">
        <v>14</v>
      </c>
      <c r="X6127" t="s">
        <v>857</v>
      </c>
      <c r="Y6127">
        <v>25.13</v>
      </c>
      <c r="Z6127">
        <v>42</v>
      </c>
      <c r="AD6127" t="s">
        <v>475</v>
      </c>
      <c r="AG6127" t="s">
        <v>31</v>
      </c>
      <c r="AJ6127" t="s">
        <v>859</v>
      </c>
      <c r="AK6127" t="s">
        <v>2545</v>
      </c>
      <c r="AX6127" t="s">
        <v>31</v>
      </c>
      <c r="AY6127" t="s">
        <v>31</v>
      </c>
    </row>
    <row r="6128" spans="1:51">
      <c r="A6128" t="s">
        <v>714</v>
      </c>
      <c r="B6128" t="s">
        <v>73</v>
      </c>
      <c r="C6128" t="s">
        <v>174</v>
      </c>
      <c r="D6128" t="s">
        <v>50</v>
      </c>
      <c r="E6128" t="s">
        <v>856</v>
      </c>
      <c r="F6128" t="s">
        <v>861</v>
      </c>
      <c r="G6128" t="s">
        <v>860</v>
      </c>
      <c r="I6128">
        <v>59.666670000000003</v>
      </c>
      <c r="J6128">
        <v>10.66667</v>
      </c>
      <c r="K6128">
        <v>90</v>
      </c>
      <c r="N6128" t="s">
        <v>861</v>
      </c>
      <c r="T6128">
        <v>15</v>
      </c>
      <c r="V6128">
        <v>10</v>
      </c>
      <c r="W6128">
        <v>14</v>
      </c>
      <c r="X6128" t="s">
        <v>857</v>
      </c>
      <c r="Y6128">
        <v>27.99</v>
      </c>
      <c r="Z6128">
        <v>49</v>
      </c>
      <c r="AD6128" t="s">
        <v>475</v>
      </c>
      <c r="AG6128" t="s">
        <v>31</v>
      </c>
      <c r="AJ6128" t="s">
        <v>859</v>
      </c>
      <c r="AK6128" t="s">
        <v>2545</v>
      </c>
      <c r="AX6128" t="s">
        <v>31</v>
      </c>
      <c r="AY6128" t="s">
        <v>31</v>
      </c>
    </row>
    <row r="6129" spans="1:51">
      <c r="A6129" t="s">
        <v>714</v>
      </c>
      <c r="B6129" t="s">
        <v>73</v>
      </c>
      <c r="C6129" t="s">
        <v>174</v>
      </c>
      <c r="D6129" t="s">
        <v>50</v>
      </c>
      <c r="E6129" t="s">
        <v>856</v>
      </c>
      <c r="F6129" t="s">
        <v>861</v>
      </c>
      <c r="G6129" t="s">
        <v>860</v>
      </c>
      <c r="I6129">
        <v>59.666670000000003</v>
      </c>
      <c r="J6129">
        <v>10.66667</v>
      </c>
      <c r="K6129">
        <v>90</v>
      </c>
      <c r="N6129" t="s">
        <v>861</v>
      </c>
      <c r="T6129">
        <v>15</v>
      </c>
      <c r="V6129">
        <v>10</v>
      </c>
      <c r="W6129">
        <v>14</v>
      </c>
      <c r="X6129" t="s">
        <v>857</v>
      </c>
      <c r="Y6129">
        <v>28.92</v>
      </c>
      <c r="Z6129">
        <v>56</v>
      </c>
      <c r="AD6129" t="s">
        <v>475</v>
      </c>
      <c r="AG6129" t="s">
        <v>31</v>
      </c>
      <c r="AJ6129" t="s">
        <v>859</v>
      </c>
      <c r="AK6129" t="s">
        <v>2545</v>
      </c>
      <c r="AX6129" t="s">
        <v>31</v>
      </c>
      <c r="AY6129" t="s">
        <v>31</v>
      </c>
    </row>
    <row r="6130" spans="1:51">
      <c r="A6130" t="s">
        <v>714</v>
      </c>
      <c r="B6130" t="s">
        <v>73</v>
      </c>
      <c r="C6130" t="s">
        <v>174</v>
      </c>
      <c r="D6130" t="s">
        <v>50</v>
      </c>
      <c r="E6130" t="s">
        <v>856</v>
      </c>
      <c r="F6130" t="s">
        <v>861</v>
      </c>
      <c r="G6130" t="s">
        <v>860</v>
      </c>
      <c r="I6130">
        <v>59.666670000000003</v>
      </c>
      <c r="J6130">
        <v>10.66667</v>
      </c>
      <c r="K6130">
        <v>90</v>
      </c>
      <c r="N6130" t="s">
        <v>861</v>
      </c>
      <c r="T6130">
        <v>15</v>
      </c>
      <c r="V6130">
        <v>10</v>
      </c>
      <c r="W6130">
        <v>14</v>
      </c>
      <c r="X6130" t="s">
        <v>857</v>
      </c>
      <c r="Y6130">
        <v>28.98</v>
      </c>
      <c r="Z6130">
        <v>63</v>
      </c>
      <c r="AD6130" t="s">
        <v>475</v>
      </c>
      <c r="AG6130" t="s">
        <v>31</v>
      </c>
      <c r="AJ6130" t="s">
        <v>859</v>
      </c>
      <c r="AK6130" t="s">
        <v>2545</v>
      </c>
      <c r="AX6130" t="s">
        <v>31</v>
      </c>
      <c r="AY6130" t="s">
        <v>31</v>
      </c>
    </row>
    <row r="6131" spans="1:51">
      <c r="A6131" t="s">
        <v>714</v>
      </c>
      <c r="B6131" t="s">
        <v>73</v>
      </c>
      <c r="C6131" t="s">
        <v>174</v>
      </c>
      <c r="D6131" t="s">
        <v>50</v>
      </c>
      <c r="E6131" t="s">
        <v>856</v>
      </c>
      <c r="F6131" t="s">
        <v>861</v>
      </c>
      <c r="G6131" t="s">
        <v>860</v>
      </c>
      <c r="I6131">
        <v>59.666670000000003</v>
      </c>
      <c r="J6131">
        <v>10.66667</v>
      </c>
      <c r="K6131">
        <v>90</v>
      </c>
      <c r="N6131" t="s">
        <v>861</v>
      </c>
      <c r="T6131">
        <v>15</v>
      </c>
      <c r="V6131">
        <v>10</v>
      </c>
      <c r="W6131">
        <v>14</v>
      </c>
      <c r="X6131" t="s">
        <v>857</v>
      </c>
      <c r="Y6131">
        <v>28.98</v>
      </c>
      <c r="Z6131">
        <v>70</v>
      </c>
      <c r="AD6131" t="s">
        <v>475</v>
      </c>
      <c r="AG6131" t="s">
        <v>31</v>
      </c>
      <c r="AJ6131" t="s">
        <v>859</v>
      </c>
      <c r="AK6131" t="s">
        <v>2545</v>
      </c>
      <c r="AX6131" t="s">
        <v>31</v>
      </c>
      <c r="AY6131" t="s">
        <v>31</v>
      </c>
    </row>
    <row r="6132" spans="1:51">
      <c r="A6132" t="s">
        <v>714</v>
      </c>
      <c r="B6132" t="s">
        <v>73</v>
      </c>
      <c r="C6132" t="s">
        <v>174</v>
      </c>
      <c r="D6132" t="s">
        <v>50</v>
      </c>
      <c r="E6132" t="s">
        <v>856</v>
      </c>
      <c r="F6132" t="s">
        <v>861</v>
      </c>
      <c r="G6132" t="s">
        <v>860</v>
      </c>
      <c r="I6132">
        <v>59.666670000000003</v>
      </c>
      <c r="J6132">
        <v>10.66667</v>
      </c>
      <c r="K6132">
        <v>90</v>
      </c>
      <c r="N6132" t="s">
        <v>861</v>
      </c>
      <c r="T6132">
        <v>15</v>
      </c>
      <c r="V6132">
        <v>10</v>
      </c>
      <c r="W6132">
        <v>14</v>
      </c>
      <c r="X6132" t="s">
        <v>857</v>
      </c>
      <c r="Y6132">
        <v>28.98</v>
      </c>
      <c r="Z6132">
        <v>77</v>
      </c>
      <c r="AD6132" t="s">
        <v>475</v>
      </c>
      <c r="AG6132" t="s">
        <v>31</v>
      </c>
      <c r="AJ6132" t="s">
        <v>859</v>
      </c>
      <c r="AK6132" t="s">
        <v>2545</v>
      </c>
      <c r="AX6132" t="s">
        <v>31</v>
      </c>
      <c r="AY6132" t="s">
        <v>31</v>
      </c>
    </row>
    <row r="6133" spans="1:51">
      <c r="A6133" t="s">
        <v>714</v>
      </c>
      <c r="B6133" t="s">
        <v>73</v>
      </c>
      <c r="C6133" t="s">
        <v>174</v>
      </c>
      <c r="D6133" t="s">
        <v>50</v>
      </c>
      <c r="E6133" t="s">
        <v>856</v>
      </c>
      <c r="F6133" t="s">
        <v>861</v>
      </c>
      <c r="G6133" t="s">
        <v>860</v>
      </c>
      <c r="I6133">
        <v>59.666670000000003</v>
      </c>
      <c r="J6133">
        <v>10.66667</v>
      </c>
      <c r="K6133">
        <v>90</v>
      </c>
      <c r="N6133" t="s">
        <v>861</v>
      </c>
      <c r="T6133">
        <v>15</v>
      </c>
      <c r="V6133">
        <v>10</v>
      </c>
      <c r="W6133">
        <v>14</v>
      </c>
      <c r="X6133" t="s">
        <v>857</v>
      </c>
      <c r="Y6133">
        <v>28.98</v>
      </c>
      <c r="Z6133">
        <v>84</v>
      </c>
      <c r="AD6133" t="s">
        <v>475</v>
      </c>
      <c r="AG6133" t="s">
        <v>31</v>
      </c>
      <c r="AJ6133" t="s">
        <v>859</v>
      </c>
      <c r="AK6133" t="s">
        <v>2545</v>
      </c>
      <c r="AX6133" t="s">
        <v>31</v>
      </c>
      <c r="AY6133" t="s">
        <v>31</v>
      </c>
    </row>
    <row r="6134" spans="1:51">
      <c r="A6134" t="s">
        <v>714</v>
      </c>
      <c r="B6134" t="s">
        <v>73</v>
      </c>
      <c r="C6134" t="s">
        <v>174</v>
      </c>
      <c r="D6134" t="s">
        <v>50</v>
      </c>
      <c r="E6134" t="s">
        <v>856</v>
      </c>
      <c r="F6134" t="s">
        <v>861</v>
      </c>
      <c r="G6134" t="s">
        <v>860</v>
      </c>
      <c r="I6134">
        <v>59.666670000000003</v>
      </c>
      <c r="J6134">
        <v>10.66667</v>
      </c>
      <c r="K6134">
        <v>90</v>
      </c>
      <c r="N6134" t="s">
        <v>861</v>
      </c>
      <c r="T6134">
        <v>15</v>
      </c>
      <c r="V6134">
        <v>10</v>
      </c>
      <c r="W6134">
        <v>14</v>
      </c>
      <c r="X6134" t="s">
        <v>857</v>
      </c>
      <c r="Y6134">
        <v>28.98</v>
      </c>
      <c r="Z6134">
        <v>91</v>
      </c>
      <c r="AD6134" t="s">
        <v>475</v>
      </c>
      <c r="AG6134" t="s">
        <v>31</v>
      </c>
      <c r="AJ6134" t="s">
        <v>859</v>
      </c>
      <c r="AK6134" t="s">
        <v>2545</v>
      </c>
      <c r="AX6134" t="s">
        <v>31</v>
      </c>
      <c r="AY6134" t="s">
        <v>31</v>
      </c>
    </row>
    <row r="6135" spans="1:51">
      <c r="A6135" t="s">
        <v>714</v>
      </c>
      <c r="B6135" t="s">
        <v>73</v>
      </c>
      <c r="C6135" t="s">
        <v>174</v>
      </c>
      <c r="D6135" t="s">
        <v>50</v>
      </c>
      <c r="E6135" t="s">
        <v>856</v>
      </c>
      <c r="F6135" t="s">
        <v>861</v>
      </c>
      <c r="G6135" t="s">
        <v>860</v>
      </c>
      <c r="I6135">
        <v>59.666670000000003</v>
      </c>
      <c r="J6135">
        <v>10.66667</v>
      </c>
      <c r="K6135">
        <v>90</v>
      </c>
      <c r="N6135" t="s">
        <v>861</v>
      </c>
      <c r="T6135">
        <v>15</v>
      </c>
      <c r="V6135">
        <v>10</v>
      </c>
      <c r="W6135">
        <v>14</v>
      </c>
      <c r="X6135" t="s">
        <v>857</v>
      </c>
      <c r="Y6135">
        <v>28.98</v>
      </c>
      <c r="Z6135">
        <v>98</v>
      </c>
      <c r="AD6135" t="s">
        <v>475</v>
      </c>
      <c r="AG6135" t="s">
        <v>31</v>
      </c>
      <c r="AJ6135" t="s">
        <v>859</v>
      </c>
      <c r="AK6135" t="s">
        <v>2545</v>
      </c>
      <c r="AX6135" t="s">
        <v>31</v>
      </c>
      <c r="AY6135" t="s">
        <v>31</v>
      </c>
    </row>
    <row r="6136" spans="1:51">
      <c r="A6136" t="s">
        <v>714</v>
      </c>
      <c r="B6136" t="s">
        <v>73</v>
      </c>
      <c r="C6136" t="s">
        <v>174</v>
      </c>
      <c r="D6136" t="s">
        <v>50</v>
      </c>
      <c r="E6136" t="s">
        <v>856</v>
      </c>
      <c r="F6136" t="s">
        <v>861</v>
      </c>
      <c r="G6136" t="s">
        <v>860</v>
      </c>
      <c r="I6136">
        <v>59.666670000000003</v>
      </c>
      <c r="J6136">
        <v>10.66667</v>
      </c>
      <c r="K6136">
        <v>90</v>
      </c>
      <c r="N6136" t="s">
        <v>861</v>
      </c>
      <c r="T6136">
        <v>15</v>
      </c>
      <c r="V6136">
        <v>10</v>
      </c>
      <c r="W6136">
        <v>14</v>
      </c>
      <c r="X6136" t="s">
        <v>857</v>
      </c>
      <c r="Y6136">
        <v>28.98</v>
      </c>
      <c r="Z6136">
        <v>105</v>
      </c>
      <c r="AD6136" t="s">
        <v>475</v>
      </c>
      <c r="AG6136" t="s">
        <v>31</v>
      </c>
      <c r="AJ6136" t="s">
        <v>859</v>
      </c>
      <c r="AK6136" t="s">
        <v>2545</v>
      </c>
      <c r="AX6136" t="s">
        <v>31</v>
      </c>
      <c r="AY6136" t="s">
        <v>31</v>
      </c>
    </row>
    <row r="6137" spans="1:51">
      <c r="A6137" t="s">
        <v>714</v>
      </c>
      <c r="B6137" t="s">
        <v>73</v>
      </c>
      <c r="C6137" t="s">
        <v>174</v>
      </c>
      <c r="D6137" t="s">
        <v>50</v>
      </c>
      <c r="E6137" t="s">
        <v>856</v>
      </c>
      <c r="F6137" t="s">
        <v>861</v>
      </c>
      <c r="G6137" t="s">
        <v>860</v>
      </c>
      <c r="I6137">
        <v>59.666670000000003</v>
      </c>
      <c r="J6137">
        <v>10.66667</v>
      </c>
      <c r="K6137">
        <v>90</v>
      </c>
      <c r="N6137" t="s">
        <v>861</v>
      </c>
      <c r="T6137">
        <v>9</v>
      </c>
      <c r="V6137">
        <v>20</v>
      </c>
      <c r="W6137">
        <v>4</v>
      </c>
      <c r="X6137" t="s">
        <v>857</v>
      </c>
      <c r="Y6137">
        <v>0</v>
      </c>
      <c r="Z6137">
        <v>0</v>
      </c>
      <c r="AD6137" t="s">
        <v>475</v>
      </c>
      <c r="AG6137" t="s">
        <v>31</v>
      </c>
      <c r="AJ6137" t="s">
        <v>859</v>
      </c>
      <c r="AK6137" t="s">
        <v>2545</v>
      </c>
      <c r="AX6137" t="s">
        <v>31</v>
      </c>
      <c r="AY6137" t="s">
        <v>31</v>
      </c>
    </row>
    <row r="6138" spans="1:51">
      <c r="A6138" t="s">
        <v>714</v>
      </c>
      <c r="B6138" t="s">
        <v>73</v>
      </c>
      <c r="C6138" t="s">
        <v>174</v>
      </c>
      <c r="D6138" t="s">
        <v>50</v>
      </c>
      <c r="E6138" t="s">
        <v>856</v>
      </c>
      <c r="F6138" t="s">
        <v>861</v>
      </c>
      <c r="G6138" t="s">
        <v>860</v>
      </c>
      <c r="I6138">
        <v>59.666670000000003</v>
      </c>
      <c r="J6138">
        <v>10.66667</v>
      </c>
      <c r="K6138">
        <v>90</v>
      </c>
      <c r="N6138" t="s">
        <v>861</v>
      </c>
      <c r="T6138">
        <v>9</v>
      </c>
      <c r="V6138">
        <v>20</v>
      </c>
      <c r="W6138">
        <v>4</v>
      </c>
      <c r="X6138" t="s">
        <v>857</v>
      </c>
      <c r="Y6138">
        <v>0</v>
      </c>
      <c r="Z6138">
        <v>7</v>
      </c>
      <c r="AD6138" t="s">
        <v>475</v>
      </c>
      <c r="AG6138" t="s">
        <v>31</v>
      </c>
      <c r="AJ6138" t="s">
        <v>859</v>
      </c>
      <c r="AK6138" t="s">
        <v>2545</v>
      </c>
      <c r="AX6138" t="s">
        <v>31</v>
      </c>
      <c r="AY6138" t="s">
        <v>31</v>
      </c>
    </row>
    <row r="6139" spans="1:51">
      <c r="A6139" t="s">
        <v>714</v>
      </c>
      <c r="B6139" t="s">
        <v>73</v>
      </c>
      <c r="C6139" t="s">
        <v>174</v>
      </c>
      <c r="D6139" t="s">
        <v>50</v>
      </c>
      <c r="E6139" t="s">
        <v>856</v>
      </c>
      <c r="F6139" t="s">
        <v>861</v>
      </c>
      <c r="G6139" t="s">
        <v>860</v>
      </c>
      <c r="I6139">
        <v>59.666670000000003</v>
      </c>
      <c r="J6139">
        <v>10.66667</v>
      </c>
      <c r="K6139">
        <v>90</v>
      </c>
      <c r="N6139" t="s">
        <v>861</v>
      </c>
      <c r="T6139">
        <v>9</v>
      </c>
      <c r="V6139">
        <v>20</v>
      </c>
      <c r="W6139">
        <v>4</v>
      </c>
      <c r="X6139" t="s">
        <v>857</v>
      </c>
      <c r="Y6139">
        <v>0</v>
      </c>
      <c r="Z6139">
        <v>14</v>
      </c>
      <c r="AD6139" t="s">
        <v>475</v>
      </c>
      <c r="AG6139" t="s">
        <v>31</v>
      </c>
      <c r="AJ6139" t="s">
        <v>859</v>
      </c>
      <c r="AK6139" t="s">
        <v>2545</v>
      </c>
      <c r="AX6139" t="s">
        <v>31</v>
      </c>
      <c r="AY6139" t="s">
        <v>31</v>
      </c>
    </row>
    <row r="6140" spans="1:51">
      <c r="A6140" t="s">
        <v>714</v>
      </c>
      <c r="B6140" t="s">
        <v>73</v>
      </c>
      <c r="C6140" t="s">
        <v>174</v>
      </c>
      <c r="D6140" t="s">
        <v>50</v>
      </c>
      <c r="E6140" t="s">
        <v>856</v>
      </c>
      <c r="F6140" t="s">
        <v>861</v>
      </c>
      <c r="G6140" t="s">
        <v>860</v>
      </c>
      <c r="I6140">
        <v>59.666670000000003</v>
      </c>
      <c r="J6140">
        <v>10.66667</v>
      </c>
      <c r="K6140">
        <v>90</v>
      </c>
      <c r="N6140" t="s">
        <v>861</v>
      </c>
      <c r="T6140">
        <v>9</v>
      </c>
      <c r="V6140">
        <v>20</v>
      </c>
      <c r="W6140">
        <v>4</v>
      </c>
      <c r="X6140" t="s">
        <v>857</v>
      </c>
      <c r="Y6140">
        <v>0.28999999999999998</v>
      </c>
      <c r="Z6140">
        <v>21</v>
      </c>
      <c r="AD6140" t="s">
        <v>475</v>
      </c>
      <c r="AG6140" t="s">
        <v>31</v>
      </c>
      <c r="AJ6140" t="s">
        <v>859</v>
      </c>
      <c r="AK6140" t="s">
        <v>2545</v>
      </c>
      <c r="AX6140" t="s">
        <v>31</v>
      </c>
      <c r="AY6140" t="s">
        <v>31</v>
      </c>
    </row>
    <row r="6141" spans="1:51">
      <c r="A6141" t="s">
        <v>714</v>
      </c>
      <c r="B6141" t="s">
        <v>73</v>
      </c>
      <c r="C6141" t="s">
        <v>174</v>
      </c>
      <c r="D6141" t="s">
        <v>50</v>
      </c>
      <c r="E6141" t="s">
        <v>856</v>
      </c>
      <c r="F6141" t="s">
        <v>861</v>
      </c>
      <c r="G6141" t="s">
        <v>860</v>
      </c>
      <c r="I6141">
        <v>59.666670000000003</v>
      </c>
      <c r="J6141">
        <v>10.66667</v>
      </c>
      <c r="K6141">
        <v>90</v>
      </c>
      <c r="N6141" t="s">
        <v>861</v>
      </c>
      <c r="T6141">
        <v>9</v>
      </c>
      <c r="V6141">
        <v>20</v>
      </c>
      <c r="W6141">
        <v>4</v>
      </c>
      <c r="X6141" t="s">
        <v>857</v>
      </c>
      <c r="Y6141">
        <v>0.99</v>
      </c>
      <c r="Z6141">
        <v>28</v>
      </c>
      <c r="AD6141" t="s">
        <v>475</v>
      </c>
      <c r="AG6141" t="s">
        <v>31</v>
      </c>
      <c r="AJ6141" t="s">
        <v>859</v>
      </c>
      <c r="AK6141" t="s">
        <v>2545</v>
      </c>
      <c r="AX6141" t="s">
        <v>31</v>
      </c>
      <c r="AY6141" t="s">
        <v>31</v>
      </c>
    </row>
    <row r="6142" spans="1:51">
      <c r="A6142" t="s">
        <v>714</v>
      </c>
      <c r="B6142" t="s">
        <v>73</v>
      </c>
      <c r="C6142" t="s">
        <v>174</v>
      </c>
      <c r="D6142" t="s">
        <v>50</v>
      </c>
      <c r="E6142" t="s">
        <v>856</v>
      </c>
      <c r="F6142" t="s">
        <v>861</v>
      </c>
      <c r="G6142" t="s">
        <v>860</v>
      </c>
      <c r="I6142">
        <v>59.666670000000003</v>
      </c>
      <c r="J6142">
        <v>10.66667</v>
      </c>
      <c r="K6142">
        <v>90</v>
      </c>
      <c r="N6142" t="s">
        <v>861</v>
      </c>
      <c r="T6142">
        <v>9</v>
      </c>
      <c r="V6142">
        <v>20</v>
      </c>
      <c r="W6142">
        <v>4</v>
      </c>
      <c r="X6142" t="s">
        <v>857</v>
      </c>
      <c r="Y6142">
        <v>2.57</v>
      </c>
      <c r="Z6142">
        <v>35</v>
      </c>
      <c r="AD6142" t="s">
        <v>475</v>
      </c>
      <c r="AG6142" t="s">
        <v>31</v>
      </c>
      <c r="AJ6142" t="s">
        <v>859</v>
      </c>
      <c r="AK6142" t="s">
        <v>2545</v>
      </c>
      <c r="AX6142" t="s">
        <v>31</v>
      </c>
      <c r="AY6142" t="s">
        <v>31</v>
      </c>
    </row>
    <row r="6143" spans="1:51">
      <c r="A6143" t="s">
        <v>714</v>
      </c>
      <c r="B6143" t="s">
        <v>73</v>
      </c>
      <c r="C6143" t="s">
        <v>174</v>
      </c>
      <c r="D6143" t="s">
        <v>50</v>
      </c>
      <c r="E6143" t="s">
        <v>856</v>
      </c>
      <c r="F6143" t="s">
        <v>861</v>
      </c>
      <c r="G6143" t="s">
        <v>860</v>
      </c>
      <c r="I6143">
        <v>59.666670000000003</v>
      </c>
      <c r="J6143">
        <v>10.66667</v>
      </c>
      <c r="K6143">
        <v>90</v>
      </c>
      <c r="N6143" t="s">
        <v>861</v>
      </c>
      <c r="T6143">
        <v>9</v>
      </c>
      <c r="V6143">
        <v>20</v>
      </c>
      <c r="W6143">
        <v>4</v>
      </c>
      <c r="X6143" t="s">
        <v>857</v>
      </c>
      <c r="Y6143">
        <v>6.59</v>
      </c>
      <c r="Z6143">
        <v>42</v>
      </c>
      <c r="AD6143" t="s">
        <v>475</v>
      </c>
      <c r="AG6143" t="s">
        <v>31</v>
      </c>
      <c r="AJ6143" t="s">
        <v>859</v>
      </c>
      <c r="AK6143" t="s">
        <v>2545</v>
      </c>
      <c r="AX6143" t="s">
        <v>31</v>
      </c>
      <c r="AY6143" t="s">
        <v>31</v>
      </c>
    </row>
    <row r="6144" spans="1:51">
      <c r="A6144" t="s">
        <v>714</v>
      </c>
      <c r="B6144" t="s">
        <v>73</v>
      </c>
      <c r="C6144" t="s">
        <v>174</v>
      </c>
      <c r="D6144" t="s">
        <v>50</v>
      </c>
      <c r="E6144" t="s">
        <v>856</v>
      </c>
      <c r="F6144" t="s">
        <v>861</v>
      </c>
      <c r="G6144" t="s">
        <v>860</v>
      </c>
      <c r="I6144">
        <v>59.666670000000003</v>
      </c>
      <c r="J6144">
        <v>10.66667</v>
      </c>
      <c r="K6144">
        <v>90</v>
      </c>
      <c r="N6144" t="s">
        <v>861</v>
      </c>
      <c r="T6144">
        <v>9</v>
      </c>
      <c r="V6144">
        <v>20</v>
      </c>
      <c r="W6144">
        <v>4</v>
      </c>
      <c r="X6144" t="s">
        <v>857</v>
      </c>
      <c r="Y6144">
        <v>9.74</v>
      </c>
      <c r="Z6144">
        <v>49</v>
      </c>
      <c r="AD6144" t="s">
        <v>475</v>
      </c>
      <c r="AG6144" t="s">
        <v>31</v>
      </c>
      <c r="AJ6144" t="s">
        <v>859</v>
      </c>
      <c r="AK6144" t="s">
        <v>2545</v>
      </c>
      <c r="AX6144" t="s">
        <v>31</v>
      </c>
      <c r="AY6144" t="s">
        <v>31</v>
      </c>
    </row>
    <row r="6145" spans="1:51">
      <c r="A6145" t="s">
        <v>714</v>
      </c>
      <c r="B6145" t="s">
        <v>73</v>
      </c>
      <c r="C6145" t="s">
        <v>174</v>
      </c>
      <c r="D6145" t="s">
        <v>50</v>
      </c>
      <c r="E6145" t="s">
        <v>856</v>
      </c>
      <c r="F6145" t="s">
        <v>861</v>
      </c>
      <c r="G6145" t="s">
        <v>860</v>
      </c>
      <c r="I6145">
        <v>59.666670000000003</v>
      </c>
      <c r="J6145">
        <v>10.66667</v>
      </c>
      <c r="K6145">
        <v>90</v>
      </c>
      <c r="N6145" t="s">
        <v>861</v>
      </c>
      <c r="T6145">
        <v>9</v>
      </c>
      <c r="V6145">
        <v>20</v>
      </c>
      <c r="W6145">
        <v>4</v>
      </c>
      <c r="X6145" t="s">
        <v>857</v>
      </c>
      <c r="Y6145">
        <v>15.51</v>
      </c>
      <c r="Z6145">
        <v>56</v>
      </c>
      <c r="AD6145" t="s">
        <v>475</v>
      </c>
      <c r="AG6145" t="s">
        <v>31</v>
      </c>
      <c r="AJ6145" t="s">
        <v>859</v>
      </c>
      <c r="AK6145" t="s">
        <v>2545</v>
      </c>
      <c r="AX6145" t="s">
        <v>31</v>
      </c>
      <c r="AY6145" t="s">
        <v>31</v>
      </c>
    </row>
    <row r="6146" spans="1:51">
      <c r="A6146" t="s">
        <v>714</v>
      </c>
      <c r="B6146" t="s">
        <v>73</v>
      </c>
      <c r="C6146" t="s">
        <v>174</v>
      </c>
      <c r="D6146" t="s">
        <v>50</v>
      </c>
      <c r="E6146" t="s">
        <v>856</v>
      </c>
      <c r="F6146" t="s">
        <v>861</v>
      </c>
      <c r="G6146" t="s">
        <v>860</v>
      </c>
      <c r="I6146">
        <v>59.666670000000003</v>
      </c>
      <c r="J6146">
        <v>10.66667</v>
      </c>
      <c r="K6146">
        <v>90</v>
      </c>
      <c r="N6146" t="s">
        <v>861</v>
      </c>
      <c r="T6146">
        <v>9</v>
      </c>
      <c r="V6146">
        <v>20</v>
      </c>
      <c r="W6146">
        <v>4</v>
      </c>
      <c r="X6146" t="s">
        <v>857</v>
      </c>
      <c r="Y6146">
        <v>20.82</v>
      </c>
      <c r="Z6146">
        <v>63</v>
      </c>
      <c r="AD6146" t="s">
        <v>475</v>
      </c>
      <c r="AG6146" t="s">
        <v>31</v>
      </c>
      <c r="AJ6146" t="s">
        <v>859</v>
      </c>
      <c r="AK6146" t="s">
        <v>2545</v>
      </c>
      <c r="AX6146" t="s">
        <v>31</v>
      </c>
      <c r="AY6146" t="s">
        <v>31</v>
      </c>
    </row>
    <row r="6147" spans="1:51">
      <c r="A6147" t="s">
        <v>714</v>
      </c>
      <c r="B6147" t="s">
        <v>73</v>
      </c>
      <c r="C6147" t="s">
        <v>174</v>
      </c>
      <c r="D6147" t="s">
        <v>50</v>
      </c>
      <c r="E6147" t="s">
        <v>856</v>
      </c>
      <c r="F6147" t="s">
        <v>861</v>
      </c>
      <c r="G6147" t="s">
        <v>860</v>
      </c>
      <c r="I6147">
        <v>59.666670000000003</v>
      </c>
      <c r="J6147">
        <v>10.66667</v>
      </c>
      <c r="K6147">
        <v>90</v>
      </c>
      <c r="N6147" t="s">
        <v>861</v>
      </c>
      <c r="T6147">
        <v>9</v>
      </c>
      <c r="V6147">
        <v>20</v>
      </c>
      <c r="W6147">
        <v>4</v>
      </c>
      <c r="X6147" t="s">
        <v>857</v>
      </c>
      <c r="Y6147">
        <v>26.06</v>
      </c>
      <c r="Z6147">
        <v>70</v>
      </c>
      <c r="AD6147" t="s">
        <v>475</v>
      </c>
      <c r="AG6147" t="s">
        <v>31</v>
      </c>
      <c r="AJ6147" t="s">
        <v>859</v>
      </c>
      <c r="AK6147" t="s">
        <v>2545</v>
      </c>
      <c r="AX6147" t="s">
        <v>31</v>
      </c>
      <c r="AY6147" t="s">
        <v>31</v>
      </c>
    </row>
    <row r="6148" spans="1:51">
      <c r="A6148" t="s">
        <v>714</v>
      </c>
      <c r="B6148" t="s">
        <v>73</v>
      </c>
      <c r="C6148" t="s">
        <v>174</v>
      </c>
      <c r="D6148" t="s">
        <v>50</v>
      </c>
      <c r="E6148" t="s">
        <v>856</v>
      </c>
      <c r="F6148" t="s">
        <v>861</v>
      </c>
      <c r="G6148" t="s">
        <v>860</v>
      </c>
      <c r="I6148">
        <v>59.666670000000003</v>
      </c>
      <c r="J6148">
        <v>10.66667</v>
      </c>
      <c r="K6148">
        <v>90</v>
      </c>
      <c r="N6148" t="s">
        <v>861</v>
      </c>
      <c r="T6148">
        <v>9</v>
      </c>
      <c r="V6148">
        <v>20</v>
      </c>
      <c r="W6148">
        <v>4</v>
      </c>
      <c r="X6148" t="s">
        <v>857</v>
      </c>
      <c r="Y6148">
        <v>29.21</v>
      </c>
      <c r="Z6148">
        <v>77</v>
      </c>
      <c r="AD6148" t="s">
        <v>475</v>
      </c>
      <c r="AG6148" t="s">
        <v>31</v>
      </c>
      <c r="AJ6148" t="s">
        <v>859</v>
      </c>
      <c r="AK6148" t="s">
        <v>2545</v>
      </c>
      <c r="AX6148" t="s">
        <v>31</v>
      </c>
      <c r="AY6148" t="s">
        <v>31</v>
      </c>
    </row>
    <row r="6149" spans="1:51">
      <c r="A6149" t="s">
        <v>714</v>
      </c>
      <c r="B6149" t="s">
        <v>73</v>
      </c>
      <c r="C6149" t="s">
        <v>174</v>
      </c>
      <c r="D6149" t="s">
        <v>50</v>
      </c>
      <c r="E6149" t="s">
        <v>856</v>
      </c>
      <c r="F6149" t="s">
        <v>861</v>
      </c>
      <c r="G6149" t="s">
        <v>860</v>
      </c>
      <c r="I6149">
        <v>59.666670000000003</v>
      </c>
      <c r="J6149">
        <v>10.66667</v>
      </c>
      <c r="K6149">
        <v>90</v>
      </c>
      <c r="N6149" t="s">
        <v>861</v>
      </c>
      <c r="T6149">
        <v>9</v>
      </c>
      <c r="V6149">
        <v>20</v>
      </c>
      <c r="W6149">
        <v>4</v>
      </c>
      <c r="X6149" t="s">
        <v>857</v>
      </c>
      <c r="Y6149">
        <v>30.15</v>
      </c>
      <c r="Z6149">
        <v>84</v>
      </c>
      <c r="AD6149" t="s">
        <v>475</v>
      </c>
      <c r="AG6149" t="s">
        <v>31</v>
      </c>
      <c r="AJ6149" t="s">
        <v>859</v>
      </c>
      <c r="AK6149" t="s">
        <v>2545</v>
      </c>
      <c r="AX6149" t="s">
        <v>31</v>
      </c>
      <c r="AY6149" t="s">
        <v>31</v>
      </c>
    </row>
    <row r="6150" spans="1:51">
      <c r="A6150" t="s">
        <v>714</v>
      </c>
      <c r="B6150" t="s">
        <v>73</v>
      </c>
      <c r="C6150" t="s">
        <v>174</v>
      </c>
      <c r="D6150" t="s">
        <v>50</v>
      </c>
      <c r="E6150" t="s">
        <v>856</v>
      </c>
      <c r="F6150" t="s">
        <v>861</v>
      </c>
      <c r="G6150" t="s">
        <v>860</v>
      </c>
      <c r="I6150">
        <v>59.666670000000003</v>
      </c>
      <c r="J6150">
        <v>10.66667</v>
      </c>
      <c r="K6150">
        <v>90</v>
      </c>
      <c r="N6150" t="s">
        <v>861</v>
      </c>
      <c r="T6150">
        <v>9</v>
      </c>
      <c r="V6150">
        <v>20</v>
      </c>
      <c r="W6150">
        <v>4</v>
      </c>
      <c r="X6150" t="s">
        <v>857</v>
      </c>
      <c r="Y6150">
        <v>31.02</v>
      </c>
      <c r="Z6150">
        <v>91</v>
      </c>
      <c r="AD6150" t="s">
        <v>475</v>
      </c>
      <c r="AG6150" t="s">
        <v>31</v>
      </c>
      <c r="AJ6150" t="s">
        <v>859</v>
      </c>
      <c r="AK6150" t="s">
        <v>2545</v>
      </c>
      <c r="AX6150" t="s">
        <v>31</v>
      </c>
      <c r="AY6150" t="s">
        <v>31</v>
      </c>
    </row>
    <row r="6151" spans="1:51">
      <c r="A6151" t="s">
        <v>714</v>
      </c>
      <c r="B6151" t="s">
        <v>73</v>
      </c>
      <c r="C6151" t="s">
        <v>174</v>
      </c>
      <c r="D6151" t="s">
        <v>50</v>
      </c>
      <c r="E6151" t="s">
        <v>856</v>
      </c>
      <c r="F6151" t="s">
        <v>861</v>
      </c>
      <c r="G6151" t="s">
        <v>860</v>
      </c>
      <c r="I6151">
        <v>59.666670000000003</v>
      </c>
      <c r="J6151">
        <v>10.66667</v>
      </c>
      <c r="K6151">
        <v>90</v>
      </c>
      <c r="N6151" t="s">
        <v>861</v>
      </c>
      <c r="T6151">
        <v>9</v>
      </c>
      <c r="V6151">
        <v>20</v>
      </c>
      <c r="W6151">
        <v>4</v>
      </c>
      <c r="X6151" t="s">
        <v>857</v>
      </c>
      <c r="Y6151">
        <v>31.02</v>
      </c>
      <c r="Z6151">
        <v>98</v>
      </c>
      <c r="AD6151" t="s">
        <v>475</v>
      </c>
      <c r="AG6151" t="s">
        <v>31</v>
      </c>
      <c r="AJ6151" t="s">
        <v>859</v>
      </c>
      <c r="AK6151" t="s">
        <v>2545</v>
      </c>
      <c r="AX6151" t="s">
        <v>31</v>
      </c>
      <c r="AY6151" t="s">
        <v>31</v>
      </c>
    </row>
    <row r="6152" spans="1:51">
      <c r="A6152" t="s">
        <v>714</v>
      </c>
      <c r="B6152" t="s">
        <v>73</v>
      </c>
      <c r="C6152" t="s">
        <v>174</v>
      </c>
      <c r="D6152" t="s">
        <v>50</v>
      </c>
      <c r="E6152" t="s">
        <v>856</v>
      </c>
      <c r="F6152" t="s">
        <v>861</v>
      </c>
      <c r="G6152" t="s">
        <v>860</v>
      </c>
      <c r="I6152">
        <v>59.666670000000003</v>
      </c>
      <c r="J6152">
        <v>10.66667</v>
      </c>
      <c r="K6152">
        <v>90</v>
      </c>
      <c r="N6152" t="s">
        <v>861</v>
      </c>
      <c r="T6152">
        <v>9</v>
      </c>
      <c r="V6152">
        <v>20</v>
      </c>
      <c r="W6152">
        <v>4</v>
      </c>
      <c r="X6152" t="s">
        <v>857</v>
      </c>
      <c r="Y6152">
        <v>31.02</v>
      </c>
      <c r="Z6152">
        <v>105</v>
      </c>
      <c r="AD6152" t="s">
        <v>475</v>
      </c>
      <c r="AG6152" t="s">
        <v>31</v>
      </c>
      <c r="AJ6152" t="s">
        <v>859</v>
      </c>
      <c r="AK6152" t="s">
        <v>2545</v>
      </c>
      <c r="AX6152" t="s">
        <v>31</v>
      </c>
      <c r="AY6152" t="s">
        <v>31</v>
      </c>
    </row>
    <row r="6153" spans="1:51">
      <c r="A6153" t="s">
        <v>714</v>
      </c>
      <c r="B6153" t="s">
        <v>73</v>
      </c>
      <c r="C6153" t="s">
        <v>174</v>
      </c>
      <c r="D6153" t="s">
        <v>50</v>
      </c>
      <c r="E6153" t="s">
        <v>856</v>
      </c>
      <c r="F6153" t="s">
        <v>861</v>
      </c>
      <c r="G6153" t="s">
        <v>860</v>
      </c>
      <c r="I6153">
        <v>59.666670000000003</v>
      </c>
      <c r="J6153">
        <v>10.66667</v>
      </c>
      <c r="K6153">
        <v>90</v>
      </c>
      <c r="N6153" t="s">
        <v>861</v>
      </c>
      <c r="T6153">
        <v>9</v>
      </c>
      <c r="V6153">
        <v>10</v>
      </c>
      <c r="W6153">
        <v>14</v>
      </c>
      <c r="X6153" t="s">
        <v>857</v>
      </c>
      <c r="Y6153">
        <v>0</v>
      </c>
      <c r="Z6153">
        <v>0</v>
      </c>
      <c r="AD6153" t="s">
        <v>475</v>
      </c>
      <c r="AG6153" t="s">
        <v>31</v>
      </c>
      <c r="AJ6153" t="s">
        <v>859</v>
      </c>
      <c r="AK6153" t="s">
        <v>2545</v>
      </c>
      <c r="AX6153" t="s">
        <v>31</v>
      </c>
      <c r="AY6153" t="s">
        <v>31</v>
      </c>
    </row>
    <row r="6154" spans="1:51">
      <c r="A6154" t="s">
        <v>714</v>
      </c>
      <c r="B6154" t="s">
        <v>73</v>
      </c>
      <c r="C6154" t="s">
        <v>174</v>
      </c>
      <c r="D6154" t="s">
        <v>50</v>
      </c>
      <c r="E6154" t="s">
        <v>856</v>
      </c>
      <c r="F6154" t="s">
        <v>861</v>
      </c>
      <c r="G6154" t="s">
        <v>860</v>
      </c>
      <c r="I6154">
        <v>59.666670000000003</v>
      </c>
      <c r="J6154">
        <v>10.66667</v>
      </c>
      <c r="K6154">
        <v>90</v>
      </c>
      <c r="N6154" t="s">
        <v>861</v>
      </c>
      <c r="T6154">
        <v>9</v>
      </c>
      <c r="V6154">
        <v>10</v>
      </c>
      <c r="W6154">
        <v>14</v>
      </c>
      <c r="X6154" t="s">
        <v>857</v>
      </c>
      <c r="Y6154">
        <v>0</v>
      </c>
      <c r="Z6154">
        <v>7</v>
      </c>
      <c r="AD6154" t="s">
        <v>475</v>
      </c>
      <c r="AG6154" t="s">
        <v>31</v>
      </c>
      <c r="AJ6154" t="s">
        <v>859</v>
      </c>
      <c r="AK6154" t="s">
        <v>2545</v>
      </c>
      <c r="AX6154" t="s">
        <v>31</v>
      </c>
      <c r="AY6154" t="s">
        <v>31</v>
      </c>
    </row>
    <row r="6155" spans="1:51">
      <c r="A6155" t="s">
        <v>714</v>
      </c>
      <c r="B6155" t="s">
        <v>73</v>
      </c>
      <c r="C6155" t="s">
        <v>174</v>
      </c>
      <c r="D6155" t="s">
        <v>50</v>
      </c>
      <c r="E6155" t="s">
        <v>856</v>
      </c>
      <c r="F6155" t="s">
        <v>861</v>
      </c>
      <c r="G6155" t="s">
        <v>860</v>
      </c>
      <c r="I6155">
        <v>59.666670000000003</v>
      </c>
      <c r="J6155">
        <v>10.66667</v>
      </c>
      <c r="K6155">
        <v>90</v>
      </c>
      <c r="N6155" t="s">
        <v>861</v>
      </c>
      <c r="T6155">
        <v>9</v>
      </c>
      <c r="V6155">
        <v>10</v>
      </c>
      <c r="W6155">
        <v>14</v>
      </c>
      <c r="X6155" t="s">
        <v>857</v>
      </c>
      <c r="Y6155">
        <v>0</v>
      </c>
      <c r="Z6155">
        <v>14</v>
      </c>
      <c r="AD6155" t="s">
        <v>475</v>
      </c>
      <c r="AG6155" t="s">
        <v>31</v>
      </c>
      <c r="AJ6155" t="s">
        <v>859</v>
      </c>
      <c r="AK6155" t="s">
        <v>2545</v>
      </c>
      <c r="AX6155" t="s">
        <v>31</v>
      </c>
      <c r="AY6155" t="s">
        <v>31</v>
      </c>
    </row>
    <row r="6156" spans="1:51">
      <c r="A6156" t="s">
        <v>714</v>
      </c>
      <c r="B6156" t="s">
        <v>73</v>
      </c>
      <c r="C6156" t="s">
        <v>174</v>
      </c>
      <c r="D6156" t="s">
        <v>50</v>
      </c>
      <c r="E6156" t="s">
        <v>856</v>
      </c>
      <c r="F6156" t="s">
        <v>861</v>
      </c>
      <c r="G6156" t="s">
        <v>860</v>
      </c>
      <c r="I6156">
        <v>59.666670000000003</v>
      </c>
      <c r="J6156">
        <v>10.66667</v>
      </c>
      <c r="K6156">
        <v>90</v>
      </c>
      <c r="N6156" t="s">
        <v>861</v>
      </c>
      <c r="T6156">
        <v>9</v>
      </c>
      <c r="V6156">
        <v>10</v>
      </c>
      <c r="W6156">
        <v>14</v>
      </c>
      <c r="X6156" t="s">
        <v>857</v>
      </c>
      <c r="Y6156">
        <v>0</v>
      </c>
      <c r="Z6156">
        <v>21</v>
      </c>
      <c r="AD6156" t="s">
        <v>475</v>
      </c>
      <c r="AG6156" t="s">
        <v>31</v>
      </c>
      <c r="AJ6156" t="s">
        <v>859</v>
      </c>
      <c r="AK6156" t="s">
        <v>2545</v>
      </c>
      <c r="AX6156" t="s">
        <v>31</v>
      </c>
      <c r="AY6156" t="s">
        <v>31</v>
      </c>
    </row>
    <row r="6157" spans="1:51">
      <c r="A6157" t="s">
        <v>714</v>
      </c>
      <c r="B6157" t="s">
        <v>73</v>
      </c>
      <c r="C6157" t="s">
        <v>174</v>
      </c>
      <c r="D6157" t="s">
        <v>50</v>
      </c>
      <c r="E6157" t="s">
        <v>856</v>
      </c>
      <c r="F6157" t="s">
        <v>861</v>
      </c>
      <c r="G6157" t="s">
        <v>860</v>
      </c>
      <c r="I6157">
        <v>59.666670000000003</v>
      </c>
      <c r="J6157">
        <v>10.66667</v>
      </c>
      <c r="K6157">
        <v>90</v>
      </c>
      <c r="N6157" t="s">
        <v>861</v>
      </c>
      <c r="T6157">
        <v>9</v>
      </c>
      <c r="V6157">
        <v>10</v>
      </c>
      <c r="W6157">
        <v>14</v>
      </c>
      <c r="X6157" t="s">
        <v>857</v>
      </c>
      <c r="Y6157">
        <v>0.28999999999999998</v>
      </c>
      <c r="Z6157">
        <v>28</v>
      </c>
      <c r="AD6157" t="s">
        <v>475</v>
      </c>
      <c r="AG6157" t="s">
        <v>31</v>
      </c>
      <c r="AJ6157" t="s">
        <v>859</v>
      </c>
      <c r="AK6157" t="s">
        <v>2545</v>
      </c>
      <c r="AX6157" t="s">
        <v>31</v>
      </c>
      <c r="AY6157" t="s">
        <v>31</v>
      </c>
    </row>
    <row r="6158" spans="1:51">
      <c r="A6158" t="s">
        <v>714</v>
      </c>
      <c r="B6158" t="s">
        <v>73</v>
      </c>
      <c r="C6158" t="s">
        <v>174</v>
      </c>
      <c r="D6158" t="s">
        <v>50</v>
      </c>
      <c r="E6158" t="s">
        <v>856</v>
      </c>
      <c r="F6158" t="s">
        <v>861</v>
      </c>
      <c r="G6158" t="s">
        <v>860</v>
      </c>
      <c r="I6158">
        <v>59.666670000000003</v>
      </c>
      <c r="J6158">
        <v>10.66667</v>
      </c>
      <c r="K6158">
        <v>90</v>
      </c>
      <c r="N6158" t="s">
        <v>861</v>
      </c>
      <c r="T6158">
        <v>9</v>
      </c>
      <c r="V6158">
        <v>10</v>
      </c>
      <c r="W6158">
        <v>14</v>
      </c>
      <c r="X6158" t="s">
        <v>857</v>
      </c>
      <c r="Y6158">
        <v>0.82</v>
      </c>
      <c r="Z6158">
        <v>35</v>
      </c>
      <c r="AD6158" t="s">
        <v>475</v>
      </c>
      <c r="AG6158" t="s">
        <v>31</v>
      </c>
      <c r="AJ6158" t="s">
        <v>859</v>
      </c>
      <c r="AK6158" t="s">
        <v>2545</v>
      </c>
      <c r="AX6158" t="s">
        <v>31</v>
      </c>
      <c r="AY6158" t="s">
        <v>31</v>
      </c>
    </row>
    <row r="6159" spans="1:51">
      <c r="A6159" t="s">
        <v>714</v>
      </c>
      <c r="B6159" t="s">
        <v>73</v>
      </c>
      <c r="C6159" t="s">
        <v>174</v>
      </c>
      <c r="D6159" t="s">
        <v>50</v>
      </c>
      <c r="E6159" t="s">
        <v>856</v>
      </c>
      <c r="F6159" t="s">
        <v>861</v>
      </c>
      <c r="G6159" t="s">
        <v>860</v>
      </c>
      <c r="I6159">
        <v>59.666670000000003</v>
      </c>
      <c r="J6159">
        <v>10.66667</v>
      </c>
      <c r="K6159">
        <v>90</v>
      </c>
      <c r="N6159" t="s">
        <v>861</v>
      </c>
      <c r="T6159">
        <v>9</v>
      </c>
      <c r="V6159">
        <v>10</v>
      </c>
      <c r="W6159">
        <v>14</v>
      </c>
      <c r="X6159" t="s">
        <v>857</v>
      </c>
      <c r="Y6159">
        <v>1.69</v>
      </c>
      <c r="Z6159">
        <v>42</v>
      </c>
      <c r="AD6159" t="s">
        <v>475</v>
      </c>
      <c r="AG6159" t="s">
        <v>31</v>
      </c>
      <c r="AJ6159" t="s">
        <v>859</v>
      </c>
      <c r="AK6159" t="s">
        <v>2545</v>
      </c>
      <c r="AX6159" t="s">
        <v>31</v>
      </c>
      <c r="AY6159" t="s">
        <v>31</v>
      </c>
    </row>
    <row r="6160" spans="1:51">
      <c r="A6160" t="s">
        <v>714</v>
      </c>
      <c r="B6160" t="s">
        <v>73</v>
      </c>
      <c r="C6160" t="s">
        <v>174</v>
      </c>
      <c r="D6160" t="s">
        <v>50</v>
      </c>
      <c r="E6160" t="s">
        <v>856</v>
      </c>
      <c r="F6160" t="s">
        <v>861</v>
      </c>
      <c r="G6160" t="s">
        <v>860</v>
      </c>
      <c r="I6160">
        <v>59.666670000000003</v>
      </c>
      <c r="J6160">
        <v>10.66667</v>
      </c>
      <c r="K6160">
        <v>90</v>
      </c>
      <c r="N6160" t="s">
        <v>861</v>
      </c>
      <c r="T6160">
        <v>9</v>
      </c>
      <c r="V6160">
        <v>10</v>
      </c>
      <c r="W6160">
        <v>14</v>
      </c>
      <c r="X6160" t="s">
        <v>857</v>
      </c>
      <c r="Y6160">
        <v>2.57</v>
      </c>
      <c r="Z6160">
        <v>49</v>
      </c>
      <c r="AD6160" t="s">
        <v>475</v>
      </c>
      <c r="AG6160" t="s">
        <v>31</v>
      </c>
      <c r="AJ6160" t="s">
        <v>859</v>
      </c>
      <c r="AK6160" t="s">
        <v>2545</v>
      </c>
      <c r="AX6160" t="s">
        <v>31</v>
      </c>
      <c r="AY6160" t="s">
        <v>31</v>
      </c>
    </row>
    <row r="6161" spans="1:51">
      <c r="A6161" t="s">
        <v>714</v>
      </c>
      <c r="B6161" t="s">
        <v>73</v>
      </c>
      <c r="C6161" t="s">
        <v>174</v>
      </c>
      <c r="D6161" t="s">
        <v>50</v>
      </c>
      <c r="E6161" t="s">
        <v>856</v>
      </c>
      <c r="F6161" t="s">
        <v>861</v>
      </c>
      <c r="G6161" t="s">
        <v>860</v>
      </c>
      <c r="I6161">
        <v>59.666670000000003</v>
      </c>
      <c r="J6161">
        <v>10.66667</v>
      </c>
      <c r="K6161">
        <v>90</v>
      </c>
      <c r="N6161" t="s">
        <v>861</v>
      </c>
      <c r="T6161">
        <v>9</v>
      </c>
      <c r="V6161">
        <v>10</v>
      </c>
      <c r="W6161">
        <v>14</v>
      </c>
      <c r="X6161" t="s">
        <v>857</v>
      </c>
      <c r="Y6161">
        <v>4.49</v>
      </c>
      <c r="Z6161">
        <v>56</v>
      </c>
      <c r="AD6161" t="s">
        <v>475</v>
      </c>
      <c r="AG6161" t="s">
        <v>31</v>
      </c>
      <c r="AJ6161" t="s">
        <v>859</v>
      </c>
      <c r="AK6161" t="s">
        <v>2545</v>
      </c>
      <c r="AX6161" t="s">
        <v>31</v>
      </c>
      <c r="AY6161" t="s">
        <v>31</v>
      </c>
    </row>
    <row r="6162" spans="1:51">
      <c r="A6162" t="s">
        <v>714</v>
      </c>
      <c r="B6162" t="s">
        <v>73</v>
      </c>
      <c r="C6162" t="s">
        <v>174</v>
      </c>
      <c r="D6162" t="s">
        <v>50</v>
      </c>
      <c r="E6162" t="s">
        <v>856</v>
      </c>
      <c r="F6162" t="s">
        <v>861</v>
      </c>
      <c r="G6162" t="s">
        <v>860</v>
      </c>
      <c r="I6162">
        <v>59.666670000000003</v>
      </c>
      <c r="J6162">
        <v>10.66667</v>
      </c>
      <c r="K6162">
        <v>90</v>
      </c>
      <c r="N6162" t="s">
        <v>861</v>
      </c>
      <c r="T6162">
        <v>9</v>
      </c>
      <c r="V6162">
        <v>10</v>
      </c>
      <c r="W6162">
        <v>14</v>
      </c>
      <c r="X6162" t="s">
        <v>857</v>
      </c>
      <c r="Y6162">
        <v>7.52</v>
      </c>
      <c r="Z6162">
        <v>63</v>
      </c>
      <c r="AD6162" t="s">
        <v>475</v>
      </c>
      <c r="AG6162" t="s">
        <v>31</v>
      </c>
      <c r="AJ6162" t="s">
        <v>859</v>
      </c>
      <c r="AK6162" t="s">
        <v>2545</v>
      </c>
      <c r="AX6162" t="s">
        <v>31</v>
      </c>
      <c r="AY6162" t="s">
        <v>31</v>
      </c>
    </row>
    <row r="6163" spans="1:51">
      <c r="A6163" t="s">
        <v>714</v>
      </c>
      <c r="B6163" t="s">
        <v>73</v>
      </c>
      <c r="C6163" t="s">
        <v>174</v>
      </c>
      <c r="D6163" t="s">
        <v>50</v>
      </c>
      <c r="E6163" t="s">
        <v>856</v>
      </c>
      <c r="F6163" t="s">
        <v>861</v>
      </c>
      <c r="G6163" t="s">
        <v>860</v>
      </c>
      <c r="I6163">
        <v>59.666670000000003</v>
      </c>
      <c r="J6163">
        <v>10.66667</v>
      </c>
      <c r="K6163">
        <v>90</v>
      </c>
      <c r="N6163" t="s">
        <v>861</v>
      </c>
      <c r="T6163">
        <v>9</v>
      </c>
      <c r="V6163">
        <v>10</v>
      </c>
      <c r="W6163">
        <v>14</v>
      </c>
      <c r="X6163" t="s">
        <v>857</v>
      </c>
      <c r="Y6163">
        <v>11.55</v>
      </c>
      <c r="Z6163">
        <v>70</v>
      </c>
      <c r="AD6163" t="s">
        <v>475</v>
      </c>
      <c r="AG6163" t="s">
        <v>31</v>
      </c>
      <c r="AJ6163" t="s">
        <v>859</v>
      </c>
      <c r="AK6163" t="s">
        <v>2545</v>
      </c>
      <c r="AX6163" t="s">
        <v>31</v>
      </c>
      <c r="AY6163" t="s">
        <v>31</v>
      </c>
    </row>
    <row r="6164" spans="1:51">
      <c r="A6164" t="s">
        <v>714</v>
      </c>
      <c r="B6164" t="s">
        <v>73</v>
      </c>
      <c r="C6164" t="s">
        <v>174</v>
      </c>
      <c r="D6164" t="s">
        <v>50</v>
      </c>
      <c r="E6164" t="s">
        <v>856</v>
      </c>
      <c r="F6164" t="s">
        <v>861</v>
      </c>
      <c r="G6164" t="s">
        <v>860</v>
      </c>
      <c r="I6164">
        <v>59.666670000000003</v>
      </c>
      <c r="J6164">
        <v>10.66667</v>
      </c>
      <c r="K6164">
        <v>90</v>
      </c>
      <c r="N6164" t="s">
        <v>861</v>
      </c>
      <c r="T6164">
        <v>9</v>
      </c>
      <c r="V6164">
        <v>10</v>
      </c>
      <c r="W6164">
        <v>14</v>
      </c>
      <c r="X6164" t="s">
        <v>857</v>
      </c>
      <c r="Y6164">
        <v>15.51</v>
      </c>
      <c r="Z6164">
        <v>77</v>
      </c>
      <c r="AD6164" t="s">
        <v>475</v>
      </c>
      <c r="AG6164" t="s">
        <v>31</v>
      </c>
      <c r="AJ6164" t="s">
        <v>859</v>
      </c>
      <c r="AK6164" t="s">
        <v>2545</v>
      </c>
      <c r="AX6164" t="s">
        <v>31</v>
      </c>
      <c r="AY6164" t="s">
        <v>31</v>
      </c>
    </row>
    <row r="6165" spans="1:51">
      <c r="A6165" t="s">
        <v>714</v>
      </c>
      <c r="B6165" t="s">
        <v>73</v>
      </c>
      <c r="C6165" t="s">
        <v>174</v>
      </c>
      <c r="D6165" t="s">
        <v>50</v>
      </c>
      <c r="E6165" t="s">
        <v>856</v>
      </c>
      <c r="F6165" t="s">
        <v>861</v>
      </c>
      <c r="G6165" t="s">
        <v>860</v>
      </c>
      <c r="I6165">
        <v>59.666670000000003</v>
      </c>
      <c r="J6165">
        <v>10.66667</v>
      </c>
      <c r="K6165">
        <v>90</v>
      </c>
      <c r="N6165" t="s">
        <v>861</v>
      </c>
      <c r="T6165">
        <v>9</v>
      </c>
      <c r="V6165">
        <v>10</v>
      </c>
      <c r="W6165">
        <v>14</v>
      </c>
      <c r="X6165" t="s">
        <v>857</v>
      </c>
      <c r="Y6165">
        <v>18.54</v>
      </c>
      <c r="Z6165">
        <v>84</v>
      </c>
      <c r="AD6165" t="s">
        <v>475</v>
      </c>
      <c r="AG6165" t="s">
        <v>31</v>
      </c>
      <c r="AJ6165" t="s">
        <v>859</v>
      </c>
      <c r="AK6165" t="s">
        <v>2545</v>
      </c>
      <c r="AX6165" t="s">
        <v>31</v>
      </c>
      <c r="AY6165" t="s">
        <v>31</v>
      </c>
    </row>
    <row r="6166" spans="1:51">
      <c r="A6166" t="s">
        <v>714</v>
      </c>
      <c r="B6166" t="s">
        <v>73</v>
      </c>
      <c r="C6166" t="s">
        <v>174</v>
      </c>
      <c r="D6166" t="s">
        <v>50</v>
      </c>
      <c r="E6166" t="s">
        <v>856</v>
      </c>
      <c r="F6166" t="s">
        <v>861</v>
      </c>
      <c r="G6166" t="s">
        <v>860</v>
      </c>
      <c r="I6166">
        <v>59.666670000000003</v>
      </c>
      <c r="J6166">
        <v>10.66667</v>
      </c>
      <c r="K6166">
        <v>90</v>
      </c>
      <c r="N6166" t="s">
        <v>861</v>
      </c>
      <c r="T6166">
        <v>9</v>
      </c>
      <c r="V6166">
        <v>10</v>
      </c>
      <c r="W6166">
        <v>14</v>
      </c>
      <c r="X6166" t="s">
        <v>857</v>
      </c>
      <c r="Y6166">
        <v>19.88</v>
      </c>
      <c r="Z6166">
        <v>91</v>
      </c>
      <c r="AD6166" t="s">
        <v>475</v>
      </c>
      <c r="AG6166" t="s">
        <v>31</v>
      </c>
      <c r="AJ6166" t="s">
        <v>859</v>
      </c>
      <c r="AK6166" t="s">
        <v>2545</v>
      </c>
      <c r="AX6166" t="s">
        <v>31</v>
      </c>
      <c r="AY6166" t="s">
        <v>31</v>
      </c>
    </row>
    <row r="6167" spans="1:51">
      <c r="A6167" t="s">
        <v>714</v>
      </c>
      <c r="B6167" t="s">
        <v>73</v>
      </c>
      <c r="C6167" t="s">
        <v>174</v>
      </c>
      <c r="D6167" t="s">
        <v>50</v>
      </c>
      <c r="E6167" t="s">
        <v>856</v>
      </c>
      <c r="F6167" t="s">
        <v>861</v>
      </c>
      <c r="G6167" t="s">
        <v>860</v>
      </c>
      <c r="I6167">
        <v>59.666670000000003</v>
      </c>
      <c r="J6167">
        <v>10.66667</v>
      </c>
      <c r="K6167">
        <v>90</v>
      </c>
      <c r="N6167" t="s">
        <v>861</v>
      </c>
      <c r="T6167">
        <v>9</v>
      </c>
      <c r="V6167">
        <v>10</v>
      </c>
      <c r="W6167">
        <v>14</v>
      </c>
      <c r="X6167" t="s">
        <v>857</v>
      </c>
      <c r="Y6167">
        <v>20.88</v>
      </c>
      <c r="Z6167">
        <v>98</v>
      </c>
      <c r="AD6167" t="s">
        <v>475</v>
      </c>
      <c r="AG6167" t="s">
        <v>31</v>
      </c>
      <c r="AJ6167" t="s">
        <v>859</v>
      </c>
      <c r="AK6167" t="s">
        <v>2545</v>
      </c>
      <c r="AX6167" t="s">
        <v>31</v>
      </c>
      <c r="AY6167" t="s">
        <v>31</v>
      </c>
    </row>
    <row r="6168" spans="1:51">
      <c r="A6168" t="s">
        <v>714</v>
      </c>
      <c r="B6168" t="s">
        <v>73</v>
      </c>
      <c r="C6168" t="s">
        <v>174</v>
      </c>
      <c r="D6168" t="s">
        <v>50</v>
      </c>
      <c r="E6168" t="s">
        <v>856</v>
      </c>
      <c r="F6168" t="s">
        <v>861</v>
      </c>
      <c r="G6168" t="s">
        <v>860</v>
      </c>
      <c r="I6168">
        <v>59.666670000000003</v>
      </c>
      <c r="J6168">
        <v>10.66667</v>
      </c>
      <c r="K6168">
        <v>90</v>
      </c>
      <c r="N6168" t="s">
        <v>861</v>
      </c>
      <c r="T6168">
        <v>9</v>
      </c>
      <c r="V6168">
        <v>10</v>
      </c>
      <c r="W6168">
        <v>14</v>
      </c>
      <c r="X6168" t="s">
        <v>857</v>
      </c>
      <c r="Y6168">
        <v>20.93</v>
      </c>
      <c r="Z6168">
        <v>105</v>
      </c>
      <c r="AD6168" t="s">
        <v>475</v>
      </c>
      <c r="AG6168" t="s">
        <v>31</v>
      </c>
      <c r="AJ6168" t="s">
        <v>859</v>
      </c>
      <c r="AK6168" t="s">
        <v>2545</v>
      </c>
      <c r="AX6168" t="s">
        <v>31</v>
      </c>
      <c r="AY6168" t="s">
        <v>31</v>
      </c>
    </row>
    <row r="6169" spans="1:51">
      <c r="A6169" t="s">
        <v>736</v>
      </c>
      <c r="B6169" t="s">
        <v>71</v>
      </c>
      <c r="C6169" t="s">
        <v>174</v>
      </c>
      <c r="D6169" t="s">
        <v>48</v>
      </c>
      <c r="E6169" t="s">
        <v>49</v>
      </c>
      <c r="G6169" t="s">
        <v>909</v>
      </c>
      <c r="I6169">
        <v>48.403008</v>
      </c>
      <c r="J6169">
        <v>11.711811000000001</v>
      </c>
      <c r="N6169" t="s">
        <v>196</v>
      </c>
      <c r="O6169" t="s">
        <v>273</v>
      </c>
      <c r="Q6169" t="s">
        <v>462</v>
      </c>
      <c r="R6169" t="s">
        <v>462</v>
      </c>
      <c r="S6169">
        <v>33</v>
      </c>
      <c r="T6169" t="s">
        <v>911</v>
      </c>
      <c r="V6169">
        <v>8</v>
      </c>
      <c r="W6169">
        <v>16</v>
      </c>
      <c r="X6169" t="s">
        <v>910</v>
      </c>
      <c r="Z6169" t="s">
        <v>497</v>
      </c>
      <c r="AD6169" t="s">
        <v>496</v>
      </c>
      <c r="AG6169" t="s">
        <v>31</v>
      </c>
      <c r="AJ6169">
        <v>150</v>
      </c>
      <c r="AK6169" t="s">
        <v>2545</v>
      </c>
      <c r="AL6169">
        <v>70</v>
      </c>
      <c r="AX6169" t="s">
        <v>31</v>
      </c>
      <c r="AY6169" t="s">
        <v>31</v>
      </c>
    </row>
    <row r="6170" spans="1:51">
      <c r="A6170" t="s">
        <v>736</v>
      </c>
      <c r="B6170" t="s">
        <v>71</v>
      </c>
      <c r="C6170" t="s">
        <v>174</v>
      </c>
      <c r="D6170" t="s">
        <v>48</v>
      </c>
      <c r="E6170" t="s">
        <v>49</v>
      </c>
      <c r="G6170" t="s">
        <v>909</v>
      </c>
      <c r="I6170">
        <v>48.403008</v>
      </c>
      <c r="J6170">
        <v>11.711811000000001</v>
      </c>
      <c r="N6170" t="s">
        <v>196</v>
      </c>
      <c r="O6170" t="s">
        <v>273</v>
      </c>
      <c r="Q6170" t="s">
        <v>462</v>
      </c>
      <c r="R6170" t="s">
        <v>462</v>
      </c>
      <c r="S6170">
        <v>33</v>
      </c>
      <c r="T6170" t="s">
        <v>911</v>
      </c>
      <c r="V6170">
        <v>12</v>
      </c>
      <c r="W6170">
        <v>12</v>
      </c>
      <c r="X6170" t="s">
        <v>910</v>
      </c>
      <c r="Z6170">
        <v>593.89</v>
      </c>
      <c r="AD6170" t="s">
        <v>496</v>
      </c>
      <c r="AG6170" t="s">
        <v>31</v>
      </c>
      <c r="AJ6170">
        <v>150</v>
      </c>
      <c r="AK6170" t="s">
        <v>2545</v>
      </c>
      <c r="AL6170">
        <v>70</v>
      </c>
      <c r="AX6170" t="s">
        <v>31</v>
      </c>
      <c r="AY6170" t="s">
        <v>31</v>
      </c>
    </row>
    <row r="6171" spans="1:51">
      <c r="A6171" t="s">
        <v>736</v>
      </c>
      <c r="B6171" t="s">
        <v>71</v>
      </c>
      <c r="C6171" t="s">
        <v>174</v>
      </c>
      <c r="D6171" t="s">
        <v>48</v>
      </c>
      <c r="E6171" t="s">
        <v>49</v>
      </c>
      <c r="G6171" t="s">
        <v>909</v>
      </c>
      <c r="I6171">
        <v>48.403008</v>
      </c>
      <c r="J6171">
        <v>11.711811000000001</v>
      </c>
      <c r="N6171" t="s">
        <v>196</v>
      </c>
      <c r="O6171" t="s">
        <v>273</v>
      </c>
      <c r="Q6171" t="s">
        <v>462</v>
      </c>
      <c r="R6171" t="s">
        <v>462</v>
      </c>
      <c r="S6171">
        <v>33</v>
      </c>
      <c r="T6171" t="s">
        <v>911</v>
      </c>
      <c r="V6171">
        <v>16</v>
      </c>
      <c r="W6171">
        <v>8</v>
      </c>
      <c r="X6171" t="s">
        <v>910</v>
      </c>
      <c r="Z6171">
        <v>509.05</v>
      </c>
      <c r="AD6171" t="s">
        <v>496</v>
      </c>
      <c r="AG6171" t="s">
        <v>31</v>
      </c>
      <c r="AJ6171">
        <v>150</v>
      </c>
      <c r="AK6171" t="s">
        <v>2545</v>
      </c>
      <c r="AL6171">
        <v>70</v>
      </c>
      <c r="AX6171" t="s">
        <v>31</v>
      </c>
      <c r="AY6171" t="s">
        <v>31</v>
      </c>
    </row>
    <row r="6172" spans="1:51">
      <c r="A6172" t="s">
        <v>736</v>
      </c>
      <c r="B6172" t="s">
        <v>71</v>
      </c>
      <c r="C6172" t="s">
        <v>174</v>
      </c>
      <c r="D6172" t="s">
        <v>48</v>
      </c>
      <c r="E6172" t="s">
        <v>49</v>
      </c>
      <c r="G6172" t="s">
        <v>909</v>
      </c>
      <c r="I6172">
        <v>48.403008</v>
      </c>
      <c r="J6172">
        <v>11.711811000000001</v>
      </c>
      <c r="N6172" t="s">
        <v>196</v>
      </c>
      <c r="O6172" t="s">
        <v>273</v>
      </c>
      <c r="Q6172" t="s">
        <v>462</v>
      </c>
      <c r="R6172" t="s">
        <v>462</v>
      </c>
      <c r="S6172">
        <v>73</v>
      </c>
      <c r="T6172" t="s">
        <v>911</v>
      </c>
      <c r="V6172">
        <v>8</v>
      </c>
      <c r="W6172">
        <v>16</v>
      </c>
      <c r="X6172" t="s">
        <v>910</v>
      </c>
      <c r="Z6172">
        <v>325.79000000000002</v>
      </c>
      <c r="AD6172" t="s">
        <v>496</v>
      </c>
      <c r="AG6172" t="s">
        <v>31</v>
      </c>
      <c r="AJ6172">
        <v>150</v>
      </c>
      <c r="AK6172" t="s">
        <v>2545</v>
      </c>
      <c r="AL6172">
        <v>70</v>
      </c>
      <c r="AX6172" t="s">
        <v>31</v>
      </c>
      <c r="AY6172" t="s">
        <v>31</v>
      </c>
    </row>
    <row r="6173" spans="1:51">
      <c r="A6173" t="s">
        <v>736</v>
      </c>
      <c r="B6173" t="s">
        <v>71</v>
      </c>
      <c r="C6173" t="s">
        <v>174</v>
      </c>
      <c r="D6173" t="s">
        <v>48</v>
      </c>
      <c r="E6173" t="s">
        <v>49</v>
      </c>
      <c r="G6173" t="s">
        <v>909</v>
      </c>
      <c r="I6173">
        <v>48.403008</v>
      </c>
      <c r="J6173">
        <v>11.711811000000001</v>
      </c>
      <c r="N6173" t="s">
        <v>196</v>
      </c>
      <c r="O6173" t="s">
        <v>273</v>
      </c>
      <c r="Q6173" t="s">
        <v>462</v>
      </c>
      <c r="R6173" t="s">
        <v>462</v>
      </c>
      <c r="S6173">
        <v>73</v>
      </c>
      <c r="T6173" t="s">
        <v>911</v>
      </c>
      <c r="V6173">
        <v>12</v>
      </c>
      <c r="W6173">
        <v>12</v>
      </c>
      <c r="X6173" t="s">
        <v>910</v>
      </c>
      <c r="Z6173">
        <v>295.25</v>
      </c>
      <c r="AD6173" t="s">
        <v>496</v>
      </c>
      <c r="AG6173" t="s">
        <v>31</v>
      </c>
      <c r="AJ6173">
        <v>150</v>
      </c>
      <c r="AK6173" t="s">
        <v>2545</v>
      </c>
      <c r="AL6173">
        <v>70</v>
      </c>
      <c r="AX6173" t="s">
        <v>31</v>
      </c>
      <c r="AY6173" t="s">
        <v>31</v>
      </c>
    </row>
    <row r="6174" spans="1:51">
      <c r="A6174" t="s">
        <v>736</v>
      </c>
      <c r="B6174" t="s">
        <v>71</v>
      </c>
      <c r="C6174" t="s">
        <v>174</v>
      </c>
      <c r="D6174" t="s">
        <v>48</v>
      </c>
      <c r="E6174" t="s">
        <v>49</v>
      </c>
      <c r="G6174" t="s">
        <v>909</v>
      </c>
      <c r="I6174">
        <v>48.403008</v>
      </c>
      <c r="J6174">
        <v>11.711811000000001</v>
      </c>
      <c r="N6174" t="s">
        <v>196</v>
      </c>
      <c r="O6174" t="s">
        <v>273</v>
      </c>
      <c r="Q6174" t="s">
        <v>462</v>
      </c>
      <c r="R6174" t="s">
        <v>462</v>
      </c>
      <c r="S6174">
        <v>73</v>
      </c>
      <c r="T6174" t="s">
        <v>911</v>
      </c>
      <c r="V6174">
        <v>16</v>
      </c>
      <c r="W6174">
        <v>8</v>
      </c>
      <c r="X6174" t="s">
        <v>910</v>
      </c>
      <c r="Z6174">
        <v>298.64</v>
      </c>
      <c r="AD6174" t="s">
        <v>496</v>
      </c>
      <c r="AG6174" t="s">
        <v>31</v>
      </c>
      <c r="AJ6174">
        <v>150</v>
      </c>
      <c r="AK6174" t="s">
        <v>2545</v>
      </c>
      <c r="AL6174">
        <v>70</v>
      </c>
      <c r="AX6174" t="s">
        <v>31</v>
      </c>
      <c r="AY6174" t="s">
        <v>31</v>
      </c>
    </row>
    <row r="6175" spans="1:51">
      <c r="A6175" t="s">
        <v>736</v>
      </c>
      <c r="B6175" t="s">
        <v>71</v>
      </c>
      <c r="C6175" t="s">
        <v>174</v>
      </c>
      <c r="D6175" t="s">
        <v>48</v>
      </c>
      <c r="E6175" t="s">
        <v>49</v>
      </c>
      <c r="G6175" t="s">
        <v>909</v>
      </c>
      <c r="I6175">
        <v>48.403008</v>
      </c>
      <c r="J6175">
        <v>11.711811000000001</v>
      </c>
      <c r="N6175" t="s">
        <v>196</v>
      </c>
      <c r="O6175" t="s">
        <v>273</v>
      </c>
      <c r="Q6175" t="s">
        <v>462</v>
      </c>
      <c r="R6175" t="s">
        <v>462</v>
      </c>
      <c r="S6175">
        <v>110</v>
      </c>
      <c r="T6175" t="s">
        <v>911</v>
      </c>
      <c r="V6175">
        <v>8</v>
      </c>
      <c r="W6175">
        <v>16</v>
      </c>
      <c r="X6175" t="s">
        <v>910</v>
      </c>
      <c r="Z6175">
        <v>403.85</v>
      </c>
      <c r="AD6175" t="s">
        <v>496</v>
      </c>
      <c r="AG6175" t="s">
        <v>31</v>
      </c>
      <c r="AJ6175">
        <v>150</v>
      </c>
      <c r="AK6175" t="s">
        <v>2545</v>
      </c>
      <c r="AL6175">
        <v>70</v>
      </c>
      <c r="AX6175" t="s">
        <v>31</v>
      </c>
      <c r="AY6175" t="s">
        <v>31</v>
      </c>
    </row>
    <row r="6176" spans="1:51">
      <c r="A6176" t="s">
        <v>736</v>
      </c>
      <c r="B6176" t="s">
        <v>71</v>
      </c>
      <c r="C6176" t="s">
        <v>174</v>
      </c>
      <c r="D6176" t="s">
        <v>48</v>
      </c>
      <c r="E6176" t="s">
        <v>49</v>
      </c>
      <c r="G6176" t="s">
        <v>909</v>
      </c>
      <c r="I6176">
        <v>48.403008</v>
      </c>
      <c r="J6176">
        <v>11.711811000000001</v>
      </c>
      <c r="N6176" t="s">
        <v>196</v>
      </c>
      <c r="O6176" t="s">
        <v>273</v>
      </c>
      <c r="Q6176" t="s">
        <v>462</v>
      </c>
      <c r="R6176" t="s">
        <v>462</v>
      </c>
      <c r="S6176">
        <v>110</v>
      </c>
      <c r="T6176" t="s">
        <v>911</v>
      </c>
      <c r="V6176">
        <v>12</v>
      </c>
      <c r="W6176">
        <v>12</v>
      </c>
      <c r="X6176" t="s">
        <v>910</v>
      </c>
      <c r="Z6176">
        <v>373.3</v>
      </c>
      <c r="AD6176" t="s">
        <v>496</v>
      </c>
      <c r="AG6176" t="s">
        <v>31</v>
      </c>
      <c r="AJ6176">
        <v>150</v>
      </c>
      <c r="AK6176" t="s">
        <v>2545</v>
      </c>
      <c r="AL6176">
        <v>70</v>
      </c>
      <c r="AX6176" t="s">
        <v>31</v>
      </c>
      <c r="AY6176" t="s">
        <v>31</v>
      </c>
    </row>
    <row r="6177" spans="1:51">
      <c r="A6177" t="s">
        <v>736</v>
      </c>
      <c r="B6177" t="s">
        <v>71</v>
      </c>
      <c r="C6177" t="s">
        <v>174</v>
      </c>
      <c r="D6177" t="s">
        <v>48</v>
      </c>
      <c r="E6177" t="s">
        <v>49</v>
      </c>
      <c r="G6177" t="s">
        <v>909</v>
      </c>
      <c r="I6177">
        <v>48.403008</v>
      </c>
      <c r="J6177">
        <v>11.711811000000001</v>
      </c>
      <c r="N6177" t="s">
        <v>196</v>
      </c>
      <c r="O6177" t="s">
        <v>273</v>
      </c>
      <c r="Q6177" t="s">
        <v>462</v>
      </c>
      <c r="R6177" t="s">
        <v>462</v>
      </c>
      <c r="S6177">
        <v>110</v>
      </c>
      <c r="T6177" t="s">
        <v>911</v>
      </c>
      <c r="V6177">
        <v>16</v>
      </c>
      <c r="W6177">
        <v>8</v>
      </c>
      <c r="X6177" t="s">
        <v>910</v>
      </c>
      <c r="Z6177">
        <v>400.45</v>
      </c>
      <c r="AD6177" t="s">
        <v>496</v>
      </c>
      <c r="AG6177" t="s">
        <v>31</v>
      </c>
      <c r="AJ6177">
        <v>150</v>
      </c>
      <c r="AK6177" t="s">
        <v>2545</v>
      </c>
      <c r="AL6177">
        <v>70</v>
      </c>
      <c r="AX6177" t="s">
        <v>31</v>
      </c>
      <c r="AY6177" t="s">
        <v>31</v>
      </c>
    </row>
    <row r="6178" spans="1:51">
      <c r="A6178" t="s">
        <v>736</v>
      </c>
      <c r="B6178" t="s">
        <v>71</v>
      </c>
      <c r="C6178" t="s">
        <v>174</v>
      </c>
      <c r="D6178" t="s">
        <v>48</v>
      </c>
      <c r="E6178" t="s">
        <v>877</v>
      </c>
      <c r="G6178" t="s">
        <v>909</v>
      </c>
      <c r="I6178">
        <v>48.403008</v>
      </c>
      <c r="J6178">
        <v>11.711811000000001</v>
      </c>
      <c r="N6178" t="s">
        <v>196</v>
      </c>
      <c r="O6178" t="s">
        <v>273</v>
      </c>
      <c r="Q6178" t="s">
        <v>462</v>
      </c>
      <c r="R6178" t="s">
        <v>462</v>
      </c>
      <c r="S6178">
        <v>33</v>
      </c>
      <c r="T6178" t="s">
        <v>911</v>
      </c>
      <c r="V6178">
        <v>8</v>
      </c>
      <c r="W6178">
        <v>16</v>
      </c>
      <c r="X6178" t="s">
        <v>910</v>
      </c>
      <c r="Z6178" t="s">
        <v>497</v>
      </c>
      <c r="AD6178" t="s">
        <v>496</v>
      </c>
      <c r="AG6178" t="s">
        <v>31</v>
      </c>
      <c r="AJ6178">
        <v>150</v>
      </c>
      <c r="AK6178" t="s">
        <v>2545</v>
      </c>
      <c r="AL6178">
        <v>70</v>
      </c>
      <c r="AX6178" t="s">
        <v>31</v>
      </c>
      <c r="AY6178" t="s">
        <v>31</v>
      </c>
    </row>
    <row r="6179" spans="1:51">
      <c r="A6179" t="s">
        <v>736</v>
      </c>
      <c r="B6179" t="s">
        <v>71</v>
      </c>
      <c r="C6179" t="s">
        <v>174</v>
      </c>
      <c r="D6179" t="s">
        <v>48</v>
      </c>
      <c r="E6179" t="s">
        <v>877</v>
      </c>
      <c r="G6179" t="s">
        <v>909</v>
      </c>
      <c r="I6179">
        <v>48.403008</v>
      </c>
      <c r="J6179">
        <v>11.711811000000001</v>
      </c>
      <c r="N6179" t="s">
        <v>196</v>
      </c>
      <c r="O6179" t="s">
        <v>273</v>
      </c>
      <c r="Q6179" t="s">
        <v>462</v>
      </c>
      <c r="R6179" t="s">
        <v>462</v>
      </c>
      <c r="S6179">
        <v>33</v>
      </c>
      <c r="T6179" t="s">
        <v>911</v>
      </c>
      <c r="V6179">
        <v>12</v>
      </c>
      <c r="W6179">
        <v>12</v>
      </c>
      <c r="X6179" t="s">
        <v>910</v>
      </c>
      <c r="Z6179" t="s">
        <v>497</v>
      </c>
      <c r="AD6179" t="s">
        <v>496</v>
      </c>
      <c r="AG6179" t="s">
        <v>31</v>
      </c>
      <c r="AJ6179">
        <v>150</v>
      </c>
      <c r="AK6179" t="s">
        <v>2545</v>
      </c>
      <c r="AL6179">
        <v>70</v>
      </c>
      <c r="AX6179" t="s">
        <v>31</v>
      </c>
      <c r="AY6179" t="s">
        <v>31</v>
      </c>
    </row>
    <row r="6180" spans="1:51">
      <c r="A6180" t="s">
        <v>736</v>
      </c>
      <c r="B6180" t="s">
        <v>71</v>
      </c>
      <c r="C6180" t="s">
        <v>174</v>
      </c>
      <c r="D6180" t="s">
        <v>48</v>
      </c>
      <c r="E6180" t="s">
        <v>877</v>
      </c>
      <c r="G6180" t="s">
        <v>909</v>
      </c>
      <c r="I6180">
        <v>48.403008</v>
      </c>
      <c r="J6180">
        <v>11.711811000000001</v>
      </c>
      <c r="N6180" t="s">
        <v>196</v>
      </c>
      <c r="O6180" t="s">
        <v>273</v>
      </c>
      <c r="Q6180" t="s">
        <v>462</v>
      </c>
      <c r="R6180" t="s">
        <v>462</v>
      </c>
      <c r="S6180">
        <v>33</v>
      </c>
      <c r="T6180" t="s">
        <v>911</v>
      </c>
      <c r="V6180">
        <v>16</v>
      </c>
      <c r="W6180">
        <v>8</v>
      </c>
      <c r="X6180" t="s">
        <v>910</v>
      </c>
      <c r="Z6180" t="s">
        <v>497</v>
      </c>
      <c r="AD6180" t="s">
        <v>496</v>
      </c>
      <c r="AG6180" t="s">
        <v>31</v>
      </c>
      <c r="AJ6180">
        <v>150</v>
      </c>
      <c r="AK6180" t="s">
        <v>2545</v>
      </c>
      <c r="AL6180">
        <v>70</v>
      </c>
      <c r="AX6180" t="s">
        <v>31</v>
      </c>
      <c r="AY6180" t="s">
        <v>31</v>
      </c>
    </row>
    <row r="6181" spans="1:51">
      <c r="A6181" t="s">
        <v>736</v>
      </c>
      <c r="B6181" t="s">
        <v>71</v>
      </c>
      <c r="C6181" t="s">
        <v>174</v>
      </c>
      <c r="D6181" t="s">
        <v>48</v>
      </c>
      <c r="E6181" t="s">
        <v>877</v>
      </c>
      <c r="G6181" t="s">
        <v>909</v>
      </c>
      <c r="I6181">
        <v>48.403008</v>
      </c>
      <c r="J6181">
        <v>11.711811000000001</v>
      </c>
      <c r="N6181" t="s">
        <v>196</v>
      </c>
      <c r="O6181" t="s">
        <v>273</v>
      </c>
      <c r="Q6181" t="s">
        <v>462</v>
      </c>
      <c r="R6181" t="s">
        <v>462</v>
      </c>
      <c r="S6181">
        <v>73</v>
      </c>
      <c r="T6181" t="s">
        <v>911</v>
      </c>
      <c r="V6181">
        <v>8</v>
      </c>
      <c r="W6181">
        <v>16</v>
      </c>
      <c r="X6181" t="s">
        <v>910</v>
      </c>
      <c r="Z6181">
        <v>352.94</v>
      </c>
      <c r="AD6181" t="s">
        <v>496</v>
      </c>
      <c r="AG6181" t="s">
        <v>31</v>
      </c>
      <c r="AJ6181">
        <v>150</v>
      </c>
      <c r="AK6181" t="s">
        <v>2545</v>
      </c>
      <c r="AL6181">
        <v>70</v>
      </c>
      <c r="AX6181" t="s">
        <v>31</v>
      </c>
      <c r="AY6181" t="s">
        <v>31</v>
      </c>
    </row>
    <row r="6182" spans="1:51">
      <c r="A6182" t="s">
        <v>736</v>
      </c>
      <c r="B6182" t="s">
        <v>71</v>
      </c>
      <c r="C6182" t="s">
        <v>174</v>
      </c>
      <c r="D6182" t="s">
        <v>48</v>
      </c>
      <c r="E6182" t="s">
        <v>877</v>
      </c>
      <c r="G6182" t="s">
        <v>909</v>
      </c>
      <c r="I6182">
        <v>48.403008</v>
      </c>
      <c r="J6182">
        <v>11.711811000000001</v>
      </c>
      <c r="N6182" t="s">
        <v>196</v>
      </c>
      <c r="O6182" t="s">
        <v>273</v>
      </c>
      <c r="Q6182" t="s">
        <v>462</v>
      </c>
      <c r="R6182" t="s">
        <v>462</v>
      </c>
      <c r="S6182">
        <v>73</v>
      </c>
      <c r="T6182" t="s">
        <v>911</v>
      </c>
      <c r="V6182">
        <v>12</v>
      </c>
      <c r="W6182">
        <v>12</v>
      </c>
      <c r="X6182" t="s">
        <v>910</v>
      </c>
      <c r="Z6182">
        <v>359.73</v>
      </c>
      <c r="AD6182" t="s">
        <v>496</v>
      </c>
      <c r="AG6182" t="s">
        <v>31</v>
      </c>
      <c r="AJ6182">
        <v>150</v>
      </c>
      <c r="AK6182" t="s">
        <v>2545</v>
      </c>
      <c r="AL6182">
        <v>70</v>
      </c>
      <c r="AX6182" t="s">
        <v>31</v>
      </c>
      <c r="AY6182" t="s">
        <v>31</v>
      </c>
    </row>
    <row r="6183" spans="1:51">
      <c r="A6183" t="s">
        <v>736</v>
      </c>
      <c r="B6183" t="s">
        <v>71</v>
      </c>
      <c r="C6183" t="s">
        <v>174</v>
      </c>
      <c r="D6183" t="s">
        <v>48</v>
      </c>
      <c r="E6183" t="s">
        <v>877</v>
      </c>
      <c r="G6183" t="s">
        <v>909</v>
      </c>
      <c r="I6183">
        <v>48.403008</v>
      </c>
      <c r="J6183">
        <v>11.711811000000001</v>
      </c>
      <c r="N6183" t="s">
        <v>196</v>
      </c>
      <c r="O6183" t="s">
        <v>273</v>
      </c>
      <c r="Q6183" t="s">
        <v>462</v>
      </c>
      <c r="R6183" t="s">
        <v>462</v>
      </c>
      <c r="S6183">
        <v>73</v>
      </c>
      <c r="T6183" t="s">
        <v>911</v>
      </c>
      <c r="V6183">
        <v>16</v>
      </c>
      <c r="W6183">
        <v>8</v>
      </c>
      <c r="X6183" t="s">
        <v>910</v>
      </c>
      <c r="Z6183">
        <v>356.34</v>
      </c>
      <c r="AD6183" t="s">
        <v>496</v>
      </c>
      <c r="AG6183" t="s">
        <v>31</v>
      </c>
      <c r="AJ6183">
        <v>150</v>
      </c>
      <c r="AK6183" t="s">
        <v>2545</v>
      </c>
      <c r="AL6183">
        <v>70</v>
      </c>
      <c r="AX6183" t="s">
        <v>31</v>
      </c>
      <c r="AY6183" t="s">
        <v>31</v>
      </c>
    </row>
    <row r="6184" spans="1:51">
      <c r="A6184" t="s">
        <v>736</v>
      </c>
      <c r="B6184" t="s">
        <v>71</v>
      </c>
      <c r="C6184" t="s">
        <v>174</v>
      </c>
      <c r="D6184" t="s">
        <v>48</v>
      </c>
      <c r="E6184" t="s">
        <v>877</v>
      </c>
      <c r="G6184" t="s">
        <v>909</v>
      </c>
      <c r="I6184">
        <v>48.403008</v>
      </c>
      <c r="J6184">
        <v>11.711811000000001</v>
      </c>
      <c r="N6184" t="s">
        <v>196</v>
      </c>
      <c r="O6184" t="s">
        <v>273</v>
      </c>
      <c r="Q6184" t="s">
        <v>462</v>
      </c>
      <c r="R6184" t="s">
        <v>462</v>
      </c>
      <c r="S6184">
        <v>110</v>
      </c>
      <c r="T6184" t="s">
        <v>911</v>
      </c>
      <c r="V6184">
        <v>8</v>
      </c>
      <c r="W6184">
        <v>16</v>
      </c>
      <c r="X6184" t="s">
        <v>910</v>
      </c>
      <c r="Z6184">
        <v>407.24</v>
      </c>
      <c r="AD6184" t="s">
        <v>496</v>
      </c>
      <c r="AG6184" t="s">
        <v>31</v>
      </c>
      <c r="AJ6184">
        <v>150</v>
      </c>
      <c r="AK6184" t="s">
        <v>2545</v>
      </c>
      <c r="AL6184">
        <v>70</v>
      </c>
      <c r="AX6184" t="s">
        <v>31</v>
      </c>
      <c r="AY6184" t="s">
        <v>31</v>
      </c>
    </row>
    <row r="6185" spans="1:51">
      <c r="A6185" t="s">
        <v>736</v>
      </c>
      <c r="B6185" t="s">
        <v>71</v>
      </c>
      <c r="C6185" t="s">
        <v>174</v>
      </c>
      <c r="D6185" t="s">
        <v>48</v>
      </c>
      <c r="E6185" t="s">
        <v>877</v>
      </c>
      <c r="G6185" t="s">
        <v>909</v>
      </c>
      <c r="I6185">
        <v>48.403008</v>
      </c>
      <c r="J6185">
        <v>11.711811000000001</v>
      </c>
      <c r="N6185" t="s">
        <v>196</v>
      </c>
      <c r="O6185" t="s">
        <v>273</v>
      </c>
      <c r="Q6185" t="s">
        <v>462</v>
      </c>
      <c r="R6185" t="s">
        <v>462</v>
      </c>
      <c r="S6185">
        <v>110</v>
      </c>
      <c r="T6185" t="s">
        <v>911</v>
      </c>
      <c r="V6185">
        <v>12</v>
      </c>
      <c r="W6185">
        <v>12</v>
      </c>
      <c r="X6185" t="s">
        <v>910</v>
      </c>
      <c r="Z6185">
        <v>369.91</v>
      </c>
      <c r="AD6185" t="s">
        <v>496</v>
      </c>
      <c r="AG6185" t="s">
        <v>31</v>
      </c>
      <c r="AJ6185">
        <v>150</v>
      </c>
      <c r="AK6185" t="s">
        <v>2545</v>
      </c>
      <c r="AL6185">
        <v>70</v>
      </c>
      <c r="AX6185" t="s">
        <v>31</v>
      </c>
      <c r="AY6185" t="s">
        <v>31</v>
      </c>
    </row>
    <row r="6186" spans="1:51">
      <c r="A6186" t="s">
        <v>736</v>
      </c>
      <c r="B6186" t="s">
        <v>71</v>
      </c>
      <c r="C6186" t="s">
        <v>174</v>
      </c>
      <c r="D6186" t="s">
        <v>48</v>
      </c>
      <c r="E6186" t="s">
        <v>877</v>
      </c>
      <c r="G6186" t="s">
        <v>909</v>
      </c>
      <c r="I6186">
        <v>48.403008</v>
      </c>
      <c r="J6186">
        <v>11.711811000000001</v>
      </c>
      <c r="N6186" t="s">
        <v>196</v>
      </c>
      <c r="O6186" t="s">
        <v>273</v>
      </c>
      <c r="Q6186" t="s">
        <v>462</v>
      </c>
      <c r="R6186" t="s">
        <v>462</v>
      </c>
      <c r="S6186">
        <v>110</v>
      </c>
      <c r="T6186" t="s">
        <v>911</v>
      </c>
      <c r="V6186">
        <v>16</v>
      </c>
      <c r="W6186">
        <v>8</v>
      </c>
      <c r="X6186" t="s">
        <v>910</v>
      </c>
      <c r="Z6186">
        <v>400.45</v>
      </c>
      <c r="AD6186" t="s">
        <v>496</v>
      </c>
      <c r="AG6186" t="s">
        <v>31</v>
      </c>
      <c r="AJ6186">
        <v>150</v>
      </c>
      <c r="AK6186" t="s">
        <v>2545</v>
      </c>
      <c r="AL6186">
        <v>70</v>
      </c>
      <c r="AX6186" t="s">
        <v>31</v>
      </c>
      <c r="AY6186" t="s">
        <v>31</v>
      </c>
    </row>
    <row r="6187" spans="1:51">
      <c r="A6187" t="s">
        <v>736</v>
      </c>
      <c r="B6187" t="s">
        <v>71</v>
      </c>
      <c r="C6187" t="s">
        <v>174</v>
      </c>
      <c r="D6187" t="s">
        <v>13</v>
      </c>
      <c r="E6187" t="s">
        <v>878</v>
      </c>
      <c r="G6187" t="s">
        <v>909</v>
      </c>
      <c r="I6187">
        <v>48.403008</v>
      </c>
      <c r="J6187">
        <v>11.711811000000001</v>
      </c>
      <c r="N6187" t="s">
        <v>196</v>
      </c>
      <c r="O6187" t="s">
        <v>273</v>
      </c>
      <c r="Q6187" t="s">
        <v>462</v>
      </c>
      <c r="R6187" t="s">
        <v>462</v>
      </c>
      <c r="S6187">
        <v>33</v>
      </c>
      <c r="T6187" t="s">
        <v>911</v>
      </c>
      <c r="V6187">
        <v>8</v>
      </c>
      <c r="W6187">
        <v>16</v>
      </c>
      <c r="X6187" t="s">
        <v>910</v>
      </c>
      <c r="Z6187">
        <v>621.04</v>
      </c>
      <c r="AD6187" t="s">
        <v>496</v>
      </c>
      <c r="AG6187" t="s">
        <v>31</v>
      </c>
      <c r="AJ6187">
        <v>150</v>
      </c>
      <c r="AK6187" t="s">
        <v>2545</v>
      </c>
      <c r="AL6187">
        <v>70</v>
      </c>
      <c r="AX6187" t="s">
        <v>31</v>
      </c>
      <c r="AY6187" t="s">
        <v>31</v>
      </c>
    </row>
    <row r="6188" spans="1:51">
      <c r="A6188" t="s">
        <v>736</v>
      </c>
      <c r="B6188" t="s">
        <v>71</v>
      </c>
      <c r="C6188" t="s">
        <v>174</v>
      </c>
      <c r="D6188" t="s">
        <v>13</v>
      </c>
      <c r="E6188" t="s">
        <v>878</v>
      </c>
      <c r="G6188" t="s">
        <v>909</v>
      </c>
      <c r="I6188">
        <v>48.403008</v>
      </c>
      <c r="J6188">
        <v>11.711811000000001</v>
      </c>
      <c r="N6188" t="s">
        <v>196</v>
      </c>
      <c r="O6188" t="s">
        <v>273</v>
      </c>
      <c r="Q6188" t="s">
        <v>462</v>
      </c>
      <c r="R6188" t="s">
        <v>462</v>
      </c>
      <c r="S6188">
        <v>33</v>
      </c>
      <c r="T6188" t="s">
        <v>911</v>
      </c>
      <c r="V6188">
        <v>12</v>
      </c>
      <c r="W6188">
        <v>12</v>
      </c>
      <c r="X6188" t="s">
        <v>910</v>
      </c>
      <c r="Z6188">
        <v>668.55</v>
      </c>
      <c r="AD6188" t="s">
        <v>496</v>
      </c>
      <c r="AG6188" t="s">
        <v>31</v>
      </c>
      <c r="AJ6188">
        <v>150</v>
      </c>
      <c r="AK6188" t="s">
        <v>2545</v>
      </c>
      <c r="AL6188">
        <v>70</v>
      </c>
      <c r="AX6188" t="s">
        <v>31</v>
      </c>
      <c r="AY6188" t="s">
        <v>31</v>
      </c>
    </row>
    <row r="6189" spans="1:51">
      <c r="A6189" t="s">
        <v>736</v>
      </c>
      <c r="B6189" t="s">
        <v>71</v>
      </c>
      <c r="C6189" t="s">
        <v>174</v>
      </c>
      <c r="D6189" t="s">
        <v>13</v>
      </c>
      <c r="E6189" t="s">
        <v>878</v>
      </c>
      <c r="G6189" t="s">
        <v>909</v>
      </c>
      <c r="I6189">
        <v>48.403008</v>
      </c>
      <c r="J6189">
        <v>11.711811000000001</v>
      </c>
      <c r="N6189" t="s">
        <v>196</v>
      </c>
      <c r="O6189" t="s">
        <v>273</v>
      </c>
      <c r="Q6189" t="s">
        <v>462</v>
      </c>
      <c r="R6189" t="s">
        <v>462</v>
      </c>
      <c r="S6189">
        <v>33</v>
      </c>
      <c r="T6189" t="s">
        <v>911</v>
      </c>
      <c r="V6189">
        <v>16</v>
      </c>
      <c r="W6189">
        <v>8</v>
      </c>
      <c r="X6189" t="s">
        <v>910</v>
      </c>
      <c r="Z6189">
        <v>-23.76</v>
      </c>
      <c r="AD6189" t="s">
        <v>496</v>
      </c>
      <c r="AG6189" t="s">
        <v>31</v>
      </c>
      <c r="AJ6189">
        <v>150</v>
      </c>
      <c r="AK6189" t="s">
        <v>2545</v>
      </c>
      <c r="AL6189">
        <v>70</v>
      </c>
      <c r="AX6189" t="s">
        <v>31</v>
      </c>
      <c r="AY6189" t="s">
        <v>31</v>
      </c>
    </row>
    <row r="6190" spans="1:51">
      <c r="A6190" t="s">
        <v>736</v>
      </c>
      <c r="B6190" t="s">
        <v>71</v>
      </c>
      <c r="C6190" t="s">
        <v>174</v>
      </c>
      <c r="D6190" t="s">
        <v>13</v>
      </c>
      <c r="E6190" t="s">
        <v>878</v>
      </c>
      <c r="G6190" t="s">
        <v>909</v>
      </c>
      <c r="I6190">
        <v>48.403008</v>
      </c>
      <c r="J6190">
        <v>11.711811000000001</v>
      </c>
      <c r="N6190" t="s">
        <v>196</v>
      </c>
      <c r="O6190" t="s">
        <v>273</v>
      </c>
      <c r="Q6190" t="s">
        <v>462</v>
      </c>
      <c r="R6190" t="s">
        <v>462</v>
      </c>
      <c r="S6190">
        <v>73</v>
      </c>
      <c r="T6190" t="s">
        <v>911</v>
      </c>
      <c r="V6190">
        <v>8</v>
      </c>
      <c r="W6190">
        <v>16</v>
      </c>
      <c r="X6190" t="s">
        <v>910</v>
      </c>
      <c r="Z6190">
        <v>274.89</v>
      </c>
      <c r="AD6190" t="s">
        <v>496</v>
      </c>
      <c r="AG6190" t="s">
        <v>31</v>
      </c>
      <c r="AJ6190">
        <v>150</v>
      </c>
      <c r="AK6190" t="s">
        <v>2545</v>
      </c>
      <c r="AL6190">
        <v>70</v>
      </c>
      <c r="AX6190" t="s">
        <v>31</v>
      </c>
      <c r="AY6190" t="s">
        <v>31</v>
      </c>
    </row>
    <row r="6191" spans="1:51">
      <c r="A6191" t="s">
        <v>736</v>
      </c>
      <c r="B6191" t="s">
        <v>71</v>
      </c>
      <c r="C6191" t="s">
        <v>174</v>
      </c>
      <c r="D6191" t="s">
        <v>13</v>
      </c>
      <c r="E6191" t="s">
        <v>878</v>
      </c>
      <c r="G6191" t="s">
        <v>909</v>
      </c>
      <c r="I6191">
        <v>48.403008</v>
      </c>
      <c r="J6191">
        <v>11.711811000000001</v>
      </c>
      <c r="N6191" t="s">
        <v>196</v>
      </c>
      <c r="O6191" t="s">
        <v>273</v>
      </c>
      <c r="Q6191" t="s">
        <v>462</v>
      </c>
      <c r="R6191" t="s">
        <v>462</v>
      </c>
      <c r="S6191">
        <v>73</v>
      </c>
      <c r="T6191" t="s">
        <v>911</v>
      </c>
      <c r="V6191">
        <v>12</v>
      </c>
      <c r="W6191">
        <v>12</v>
      </c>
      <c r="X6191" t="s">
        <v>910</v>
      </c>
      <c r="Z6191">
        <v>240.95</v>
      </c>
      <c r="AD6191" t="s">
        <v>496</v>
      </c>
      <c r="AG6191" t="s">
        <v>31</v>
      </c>
      <c r="AJ6191">
        <v>150</v>
      </c>
      <c r="AK6191" t="s">
        <v>2545</v>
      </c>
      <c r="AL6191">
        <v>70</v>
      </c>
      <c r="AX6191" t="s">
        <v>31</v>
      </c>
      <c r="AY6191" t="s">
        <v>31</v>
      </c>
    </row>
    <row r="6192" spans="1:51">
      <c r="A6192" t="s">
        <v>736</v>
      </c>
      <c r="B6192" t="s">
        <v>71</v>
      </c>
      <c r="C6192" t="s">
        <v>174</v>
      </c>
      <c r="D6192" t="s">
        <v>13</v>
      </c>
      <c r="E6192" t="s">
        <v>878</v>
      </c>
      <c r="G6192" t="s">
        <v>909</v>
      </c>
      <c r="I6192">
        <v>48.403008</v>
      </c>
      <c r="J6192">
        <v>11.711811000000001</v>
      </c>
      <c r="N6192" t="s">
        <v>196</v>
      </c>
      <c r="O6192" t="s">
        <v>273</v>
      </c>
      <c r="Q6192" t="s">
        <v>462</v>
      </c>
      <c r="R6192" t="s">
        <v>462</v>
      </c>
      <c r="S6192">
        <v>73</v>
      </c>
      <c r="T6192" t="s">
        <v>911</v>
      </c>
      <c r="V6192">
        <v>16</v>
      </c>
      <c r="W6192">
        <v>8</v>
      </c>
      <c r="X6192" t="s">
        <v>910</v>
      </c>
      <c r="Z6192">
        <v>203.62</v>
      </c>
      <c r="AD6192" t="s">
        <v>496</v>
      </c>
      <c r="AG6192" t="s">
        <v>31</v>
      </c>
      <c r="AJ6192">
        <v>150</v>
      </c>
      <c r="AK6192" t="s">
        <v>2545</v>
      </c>
      <c r="AL6192">
        <v>70</v>
      </c>
      <c r="AX6192" t="s">
        <v>31</v>
      </c>
      <c r="AY6192" t="s">
        <v>31</v>
      </c>
    </row>
    <row r="6193" spans="1:51">
      <c r="A6193" t="s">
        <v>736</v>
      </c>
      <c r="B6193" t="s">
        <v>71</v>
      </c>
      <c r="C6193" t="s">
        <v>174</v>
      </c>
      <c r="D6193" t="s">
        <v>13</v>
      </c>
      <c r="E6193" t="s">
        <v>878</v>
      </c>
      <c r="G6193" t="s">
        <v>909</v>
      </c>
      <c r="I6193">
        <v>48.403008</v>
      </c>
      <c r="J6193">
        <v>11.711811000000001</v>
      </c>
      <c r="N6193" t="s">
        <v>196</v>
      </c>
      <c r="O6193" t="s">
        <v>273</v>
      </c>
      <c r="Q6193" t="s">
        <v>462</v>
      </c>
      <c r="R6193" t="s">
        <v>462</v>
      </c>
      <c r="S6193">
        <v>110</v>
      </c>
      <c r="T6193" t="s">
        <v>911</v>
      </c>
      <c r="V6193">
        <v>8</v>
      </c>
      <c r="W6193">
        <v>16</v>
      </c>
      <c r="X6193" t="s">
        <v>910</v>
      </c>
      <c r="Z6193">
        <v>210.41</v>
      </c>
      <c r="AD6193" t="s">
        <v>496</v>
      </c>
      <c r="AG6193" t="s">
        <v>31</v>
      </c>
      <c r="AJ6193">
        <v>150</v>
      </c>
      <c r="AK6193" t="s">
        <v>2545</v>
      </c>
      <c r="AL6193">
        <v>70</v>
      </c>
      <c r="AX6193" t="s">
        <v>31</v>
      </c>
      <c r="AY6193" t="s">
        <v>31</v>
      </c>
    </row>
    <row r="6194" spans="1:51">
      <c r="A6194" t="s">
        <v>736</v>
      </c>
      <c r="B6194" t="s">
        <v>71</v>
      </c>
      <c r="C6194" t="s">
        <v>174</v>
      </c>
      <c r="D6194" t="s">
        <v>13</v>
      </c>
      <c r="E6194" t="s">
        <v>878</v>
      </c>
      <c r="G6194" t="s">
        <v>909</v>
      </c>
      <c r="I6194">
        <v>48.403008</v>
      </c>
      <c r="J6194">
        <v>11.711811000000001</v>
      </c>
      <c r="N6194" t="s">
        <v>196</v>
      </c>
      <c r="O6194" t="s">
        <v>273</v>
      </c>
      <c r="Q6194" t="s">
        <v>462</v>
      </c>
      <c r="R6194" t="s">
        <v>462</v>
      </c>
      <c r="S6194">
        <v>110</v>
      </c>
      <c r="T6194" t="s">
        <v>911</v>
      </c>
      <c r="V6194">
        <v>12</v>
      </c>
      <c r="W6194">
        <v>12</v>
      </c>
      <c r="X6194" t="s">
        <v>910</v>
      </c>
      <c r="Z6194">
        <v>210.41</v>
      </c>
      <c r="AD6194" t="s">
        <v>496</v>
      </c>
      <c r="AG6194" t="s">
        <v>31</v>
      </c>
      <c r="AJ6194">
        <v>150</v>
      </c>
      <c r="AK6194" t="s">
        <v>2545</v>
      </c>
      <c r="AL6194">
        <v>70</v>
      </c>
      <c r="AX6194" t="s">
        <v>31</v>
      </c>
      <c r="AY6194" t="s">
        <v>31</v>
      </c>
    </row>
    <row r="6195" spans="1:51">
      <c r="A6195" t="s">
        <v>736</v>
      </c>
      <c r="B6195" t="s">
        <v>71</v>
      </c>
      <c r="C6195" t="s">
        <v>174</v>
      </c>
      <c r="D6195" t="s">
        <v>13</v>
      </c>
      <c r="E6195" t="s">
        <v>878</v>
      </c>
      <c r="G6195" t="s">
        <v>909</v>
      </c>
      <c r="I6195">
        <v>48.403008</v>
      </c>
      <c r="J6195">
        <v>11.711811000000001</v>
      </c>
      <c r="N6195" t="s">
        <v>196</v>
      </c>
      <c r="O6195" t="s">
        <v>273</v>
      </c>
      <c r="Q6195" t="s">
        <v>462</v>
      </c>
      <c r="R6195" t="s">
        <v>462</v>
      </c>
      <c r="S6195">
        <v>110</v>
      </c>
      <c r="T6195" t="s">
        <v>911</v>
      </c>
      <c r="V6195">
        <v>16</v>
      </c>
      <c r="W6195">
        <v>8</v>
      </c>
      <c r="X6195" t="s">
        <v>910</v>
      </c>
      <c r="Z6195">
        <v>190.05</v>
      </c>
      <c r="AD6195" t="s">
        <v>496</v>
      </c>
      <c r="AG6195" t="s">
        <v>31</v>
      </c>
      <c r="AJ6195">
        <v>150</v>
      </c>
      <c r="AK6195" t="s">
        <v>2545</v>
      </c>
      <c r="AL6195">
        <v>70</v>
      </c>
      <c r="AX6195" t="s">
        <v>31</v>
      </c>
      <c r="AY6195" t="s">
        <v>31</v>
      </c>
    </row>
    <row r="6196" spans="1:51">
      <c r="A6196" t="s">
        <v>736</v>
      </c>
      <c r="B6196" t="s">
        <v>71</v>
      </c>
      <c r="C6196" t="s">
        <v>174</v>
      </c>
      <c r="D6196" t="s">
        <v>13</v>
      </c>
      <c r="E6196" t="s">
        <v>56</v>
      </c>
      <c r="G6196" t="s">
        <v>909</v>
      </c>
      <c r="I6196">
        <v>48.403008</v>
      </c>
      <c r="J6196">
        <v>11.711811000000001</v>
      </c>
      <c r="N6196" t="s">
        <v>196</v>
      </c>
      <c r="O6196" t="s">
        <v>273</v>
      </c>
      <c r="Q6196" t="s">
        <v>462</v>
      </c>
      <c r="R6196" t="s">
        <v>462</v>
      </c>
      <c r="S6196">
        <v>33</v>
      </c>
      <c r="T6196" t="s">
        <v>911</v>
      </c>
      <c r="V6196">
        <v>8</v>
      </c>
      <c r="W6196">
        <v>16</v>
      </c>
      <c r="X6196" t="s">
        <v>910</v>
      </c>
      <c r="Z6196" t="s">
        <v>497</v>
      </c>
      <c r="AD6196" t="s">
        <v>496</v>
      </c>
      <c r="AG6196" t="s">
        <v>31</v>
      </c>
      <c r="AJ6196">
        <v>150</v>
      </c>
      <c r="AK6196" t="s">
        <v>2545</v>
      </c>
      <c r="AL6196">
        <v>70</v>
      </c>
      <c r="AX6196" t="s">
        <v>31</v>
      </c>
      <c r="AY6196" t="s">
        <v>31</v>
      </c>
    </row>
    <row r="6197" spans="1:51">
      <c r="A6197" t="s">
        <v>736</v>
      </c>
      <c r="B6197" t="s">
        <v>71</v>
      </c>
      <c r="C6197" t="s">
        <v>174</v>
      </c>
      <c r="D6197" t="s">
        <v>13</v>
      </c>
      <c r="E6197" t="s">
        <v>56</v>
      </c>
      <c r="G6197" t="s">
        <v>909</v>
      </c>
      <c r="I6197">
        <v>48.403008</v>
      </c>
      <c r="J6197">
        <v>11.711811000000001</v>
      </c>
      <c r="N6197" t="s">
        <v>196</v>
      </c>
      <c r="O6197" t="s">
        <v>273</v>
      </c>
      <c r="Q6197" t="s">
        <v>462</v>
      </c>
      <c r="R6197" t="s">
        <v>462</v>
      </c>
      <c r="S6197">
        <v>33</v>
      </c>
      <c r="T6197" t="s">
        <v>911</v>
      </c>
      <c r="V6197">
        <v>12</v>
      </c>
      <c r="W6197">
        <v>12</v>
      </c>
      <c r="X6197" t="s">
        <v>910</v>
      </c>
      <c r="Z6197" t="s">
        <v>497</v>
      </c>
      <c r="AD6197" t="s">
        <v>496</v>
      </c>
      <c r="AG6197" t="s">
        <v>31</v>
      </c>
      <c r="AJ6197">
        <v>150</v>
      </c>
      <c r="AK6197" t="s">
        <v>2545</v>
      </c>
      <c r="AL6197">
        <v>70</v>
      </c>
      <c r="AX6197" t="s">
        <v>31</v>
      </c>
      <c r="AY6197" t="s">
        <v>31</v>
      </c>
    </row>
    <row r="6198" spans="1:51">
      <c r="A6198" t="s">
        <v>736</v>
      </c>
      <c r="B6198" t="s">
        <v>71</v>
      </c>
      <c r="C6198" t="s">
        <v>174</v>
      </c>
      <c r="D6198" t="s">
        <v>13</v>
      </c>
      <c r="E6198" t="s">
        <v>56</v>
      </c>
      <c r="G6198" t="s">
        <v>909</v>
      </c>
      <c r="I6198">
        <v>48.403008</v>
      </c>
      <c r="J6198">
        <v>11.711811000000001</v>
      </c>
      <c r="N6198" t="s">
        <v>196</v>
      </c>
      <c r="O6198" t="s">
        <v>273</v>
      </c>
      <c r="Q6198" t="s">
        <v>462</v>
      </c>
      <c r="R6198" t="s">
        <v>462</v>
      </c>
      <c r="S6198">
        <v>33</v>
      </c>
      <c r="T6198" t="s">
        <v>911</v>
      </c>
      <c r="V6198">
        <v>16</v>
      </c>
      <c r="W6198">
        <v>8</v>
      </c>
      <c r="X6198" t="s">
        <v>910</v>
      </c>
      <c r="Z6198">
        <v>671.95</v>
      </c>
      <c r="AD6198" t="s">
        <v>496</v>
      </c>
      <c r="AG6198" t="s">
        <v>31</v>
      </c>
      <c r="AJ6198">
        <v>150</v>
      </c>
      <c r="AK6198" t="s">
        <v>2545</v>
      </c>
      <c r="AL6198">
        <v>70</v>
      </c>
      <c r="AX6198" t="s">
        <v>31</v>
      </c>
      <c r="AY6198" t="s">
        <v>31</v>
      </c>
    </row>
    <row r="6199" spans="1:51">
      <c r="A6199" t="s">
        <v>736</v>
      </c>
      <c r="B6199" t="s">
        <v>71</v>
      </c>
      <c r="C6199" t="s">
        <v>174</v>
      </c>
      <c r="D6199" t="s">
        <v>13</v>
      </c>
      <c r="E6199" t="s">
        <v>56</v>
      </c>
      <c r="G6199" t="s">
        <v>909</v>
      </c>
      <c r="I6199">
        <v>48.403008</v>
      </c>
      <c r="J6199">
        <v>11.711811000000001</v>
      </c>
      <c r="N6199" t="s">
        <v>196</v>
      </c>
      <c r="O6199" t="s">
        <v>273</v>
      </c>
      <c r="Q6199" t="s">
        <v>462</v>
      </c>
      <c r="R6199" t="s">
        <v>462</v>
      </c>
      <c r="S6199">
        <v>73</v>
      </c>
      <c r="T6199" t="s">
        <v>911</v>
      </c>
      <c r="V6199">
        <v>8</v>
      </c>
      <c r="W6199">
        <v>16</v>
      </c>
      <c r="X6199" t="s">
        <v>910</v>
      </c>
      <c r="Z6199">
        <v>539.59</v>
      </c>
      <c r="AD6199" t="s">
        <v>496</v>
      </c>
      <c r="AG6199" t="s">
        <v>31</v>
      </c>
      <c r="AJ6199">
        <v>150</v>
      </c>
      <c r="AK6199" t="s">
        <v>2545</v>
      </c>
      <c r="AL6199">
        <v>70</v>
      </c>
      <c r="AX6199" t="s">
        <v>31</v>
      </c>
      <c r="AY6199" t="s">
        <v>31</v>
      </c>
    </row>
    <row r="6200" spans="1:51">
      <c r="A6200" t="s">
        <v>736</v>
      </c>
      <c r="B6200" t="s">
        <v>71</v>
      </c>
      <c r="C6200" t="s">
        <v>174</v>
      </c>
      <c r="D6200" t="s">
        <v>13</v>
      </c>
      <c r="E6200" t="s">
        <v>56</v>
      </c>
      <c r="G6200" t="s">
        <v>909</v>
      </c>
      <c r="I6200">
        <v>48.403008</v>
      </c>
      <c r="J6200">
        <v>11.711811000000001</v>
      </c>
      <c r="N6200" t="s">
        <v>196</v>
      </c>
      <c r="O6200" t="s">
        <v>273</v>
      </c>
      <c r="Q6200" t="s">
        <v>462</v>
      </c>
      <c r="R6200" t="s">
        <v>462</v>
      </c>
      <c r="S6200">
        <v>73</v>
      </c>
      <c r="T6200" t="s">
        <v>911</v>
      </c>
      <c r="V6200">
        <v>12</v>
      </c>
      <c r="W6200">
        <v>12</v>
      </c>
      <c r="X6200" t="s">
        <v>910</v>
      </c>
      <c r="Z6200">
        <v>478.51</v>
      </c>
      <c r="AD6200" t="s">
        <v>496</v>
      </c>
      <c r="AG6200" t="s">
        <v>31</v>
      </c>
      <c r="AJ6200">
        <v>150</v>
      </c>
      <c r="AK6200" t="s">
        <v>2545</v>
      </c>
      <c r="AL6200">
        <v>70</v>
      </c>
      <c r="AX6200" t="s">
        <v>31</v>
      </c>
      <c r="AY6200" t="s">
        <v>31</v>
      </c>
    </row>
    <row r="6201" spans="1:51">
      <c r="A6201" t="s">
        <v>736</v>
      </c>
      <c r="B6201" t="s">
        <v>71</v>
      </c>
      <c r="C6201" t="s">
        <v>174</v>
      </c>
      <c r="D6201" t="s">
        <v>13</v>
      </c>
      <c r="E6201" t="s">
        <v>56</v>
      </c>
      <c r="G6201" t="s">
        <v>909</v>
      </c>
      <c r="I6201">
        <v>48.403008</v>
      </c>
      <c r="J6201">
        <v>11.711811000000001</v>
      </c>
      <c r="N6201" t="s">
        <v>196</v>
      </c>
      <c r="O6201" t="s">
        <v>273</v>
      </c>
      <c r="Q6201" t="s">
        <v>462</v>
      </c>
      <c r="R6201" t="s">
        <v>462</v>
      </c>
      <c r="S6201">
        <v>73</v>
      </c>
      <c r="T6201" t="s">
        <v>911</v>
      </c>
      <c r="V6201">
        <v>16</v>
      </c>
      <c r="W6201">
        <v>8</v>
      </c>
      <c r="X6201" t="s">
        <v>910</v>
      </c>
      <c r="Z6201">
        <v>536.20000000000005</v>
      </c>
      <c r="AD6201" t="s">
        <v>496</v>
      </c>
      <c r="AG6201" t="s">
        <v>31</v>
      </c>
      <c r="AJ6201">
        <v>150</v>
      </c>
      <c r="AK6201" t="s">
        <v>2545</v>
      </c>
      <c r="AL6201">
        <v>70</v>
      </c>
      <c r="AX6201" t="s">
        <v>31</v>
      </c>
      <c r="AY6201" t="s">
        <v>31</v>
      </c>
    </row>
    <row r="6202" spans="1:51">
      <c r="A6202" t="s">
        <v>736</v>
      </c>
      <c r="B6202" t="s">
        <v>71</v>
      </c>
      <c r="C6202" t="s">
        <v>174</v>
      </c>
      <c r="D6202" t="s">
        <v>13</v>
      </c>
      <c r="E6202" t="s">
        <v>56</v>
      </c>
      <c r="G6202" t="s">
        <v>909</v>
      </c>
      <c r="I6202">
        <v>48.403008</v>
      </c>
      <c r="J6202">
        <v>11.711811000000001</v>
      </c>
      <c r="N6202" t="s">
        <v>196</v>
      </c>
      <c r="O6202" t="s">
        <v>273</v>
      </c>
      <c r="Q6202" t="s">
        <v>462</v>
      </c>
      <c r="R6202" t="s">
        <v>462</v>
      </c>
      <c r="S6202">
        <v>110</v>
      </c>
      <c r="T6202" t="s">
        <v>911</v>
      </c>
      <c r="V6202">
        <v>8</v>
      </c>
      <c r="W6202">
        <v>16</v>
      </c>
      <c r="X6202" t="s">
        <v>910</v>
      </c>
      <c r="Z6202">
        <v>502.26</v>
      </c>
      <c r="AD6202" t="s">
        <v>496</v>
      </c>
      <c r="AG6202" t="s">
        <v>31</v>
      </c>
      <c r="AJ6202">
        <v>150</v>
      </c>
      <c r="AK6202" t="s">
        <v>2545</v>
      </c>
      <c r="AL6202">
        <v>70</v>
      </c>
      <c r="AX6202" t="s">
        <v>31</v>
      </c>
      <c r="AY6202" t="s">
        <v>31</v>
      </c>
    </row>
    <row r="6203" spans="1:51">
      <c r="A6203" t="s">
        <v>736</v>
      </c>
      <c r="B6203" t="s">
        <v>71</v>
      </c>
      <c r="C6203" t="s">
        <v>174</v>
      </c>
      <c r="D6203" t="s">
        <v>13</v>
      </c>
      <c r="E6203" t="s">
        <v>56</v>
      </c>
      <c r="G6203" t="s">
        <v>909</v>
      </c>
      <c r="I6203">
        <v>48.403008</v>
      </c>
      <c r="J6203">
        <v>11.711811000000001</v>
      </c>
      <c r="N6203" t="s">
        <v>196</v>
      </c>
      <c r="O6203" t="s">
        <v>273</v>
      </c>
      <c r="Q6203" t="s">
        <v>462</v>
      </c>
      <c r="R6203" t="s">
        <v>462</v>
      </c>
      <c r="S6203">
        <v>110</v>
      </c>
      <c r="T6203" t="s">
        <v>911</v>
      </c>
      <c r="V6203">
        <v>12</v>
      </c>
      <c r="W6203">
        <v>12</v>
      </c>
      <c r="X6203" t="s">
        <v>910</v>
      </c>
      <c r="Z6203">
        <v>454.75</v>
      </c>
      <c r="AD6203" t="s">
        <v>496</v>
      </c>
      <c r="AG6203" t="s">
        <v>31</v>
      </c>
      <c r="AJ6203">
        <v>150</v>
      </c>
      <c r="AK6203" t="s">
        <v>2545</v>
      </c>
      <c r="AL6203">
        <v>70</v>
      </c>
      <c r="AX6203" t="s">
        <v>31</v>
      </c>
      <c r="AY6203" t="s">
        <v>31</v>
      </c>
    </row>
    <row r="6204" spans="1:51">
      <c r="A6204" t="s">
        <v>736</v>
      </c>
      <c r="B6204" t="s">
        <v>71</v>
      </c>
      <c r="C6204" t="s">
        <v>174</v>
      </c>
      <c r="D6204" t="s">
        <v>13</v>
      </c>
      <c r="E6204" t="s">
        <v>56</v>
      </c>
      <c r="G6204" t="s">
        <v>909</v>
      </c>
      <c r="I6204">
        <v>48.403008</v>
      </c>
      <c r="J6204">
        <v>11.711811000000001</v>
      </c>
      <c r="N6204" t="s">
        <v>196</v>
      </c>
      <c r="O6204" t="s">
        <v>273</v>
      </c>
      <c r="Q6204" t="s">
        <v>462</v>
      </c>
      <c r="R6204" t="s">
        <v>462</v>
      </c>
      <c r="S6204">
        <v>110</v>
      </c>
      <c r="T6204" t="s">
        <v>911</v>
      </c>
      <c r="V6204">
        <v>16</v>
      </c>
      <c r="W6204">
        <v>8</v>
      </c>
      <c r="X6204" t="s">
        <v>910</v>
      </c>
      <c r="Z6204">
        <v>332.58</v>
      </c>
      <c r="AD6204" t="s">
        <v>496</v>
      </c>
      <c r="AG6204" t="s">
        <v>31</v>
      </c>
      <c r="AJ6204">
        <v>150</v>
      </c>
      <c r="AK6204" t="s">
        <v>2545</v>
      </c>
      <c r="AL6204">
        <v>70</v>
      </c>
      <c r="AX6204" t="s">
        <v>31</v>
      </c>
      <c r="AY6204" t="s">
        <v>31</v>
      </c>
    </row>
    <row r="6205" spans="1:51">
      <c r="A6205" t="s">
        <v>736</v>
      </c>
      <c r="B6205" t="s">
        <v>71</v>
      </c>
      <c r="C6205" t="s">
        <v>174</v>
      </c>
      <c r="D6205" t="s">
        <v>13</v>
      </c>
      <c r="E6205" t="s">
        <v>879</v>
      </c>
      <c r="G6205" t="s">
        <v>909</v>
      </c>
      <c r="I6205">
        <v>48.403008</v>
      </c>
      <c r="J6205">
        <v>11.711811000000001</v>
      </c>
      <c r="N6205" t="s">
        <v>196</v>
      </c>
      <c r="O6205" t="s">
        <v>273</v>
      </c>
      <c r="Q6205" t="s">
        <v>462</v>
      </c>
      <c r="R6205" t="s">
        <v>462</v>
      </c>
      <c r="S6205">
        <v>33</v>
      </c>
      <c r="T6205" t="s">
        <v>911</v>
      </c>
      <c r="V6205">
        <v>8</v>
      </c>
      <c r="W6205">
        <v>16</v>
      </c>
      <c r="X6205" t="s">
        <v>910</v>
      </c>
      <c r="Z6205" t="s">
        <v>497</v>
      </c>
      <c r="AD6205" t="s">
        <v>496</v>
      </c>
      <c r="AG6205" t="s">
        <v>31</v>
      </c>
      <c r="AJ6205">
        <v>150</v>
      </c>
      <c r="AK6205" t="s">
        <v>2545</v>
      </c>
      <c r="AL6205">
        <v>70</v>
      </c>
      <c r="AX6205" t="s">
        <v>31</v>
      </c>
      <c r="AY6205" t="s">
        <v>31</v>
      </c>
    </row>
    <row r="6206" spans="1:51">
      <c r="A6206" t="s">
        <v>736</v>
      </c>
      <c r="B6206" t="s">
        <v>71</v>
      </c>
      <c r="C6206" t="s">
        <v>174</v>
      </c>
      <c r="D6206" t="s">
        <v>13</v>
      </c>
      <c r="E6206" t="s">
        <v>879</v>
      </c>
      <c r="G6206" t="s">
        <v>909</v>
      </c>
      <c r="I6206">
        <v>48.403008</v>
      </c>
      <c r="J6206">
        <v>11.711811000000001</v>
      </c>
      <c r="N6206" t="s">
        <v>196</v>
      </c>
      <c r="O6206" t="s">
        <v>273</v>
      </c>
      <c r="Q6206" t="s">
        <v>462</v>
      </c>
      <c r="R6206" t="s">
        <v>462</v>
      </c>
      <c r="S6206">
        <v>33</v>
      </c>
      <c r="T6206" t="s">
        <v>911</v>
      </c>
      <c r="V6206">
        <v>12</v>
      </c>
      <c r="W6206">
        <v>12</v>
      </c>
      <c r="X6206" t="s">
        <v>910</v>
      </c>
      <c r="Z6206" t="s">
        <v>497</v>
      </c>
      <c r="AD6206" t="s">
        <v>496</v>
      </c>
      <c r="AG6206" t="s">
        <v>31</v>
      </c>
      <c r="AJ6206">
        <v>150</v>
      </c>
      <c r="AK6206" t="s">
        <v>2545</v>
      </c>
      <c r="AL6206">
        <v>70</v>
      </c>
      <c r="AX6206" t="s">
        <v>31</v>
      </c>
      <c r="AY6206" t="s">
        <v>31</v>
      </c>
    </row>
    <row r="6207" spans="1:51">
      <c r="A6207" t="s">
        <v>736</v>
      </c>
      <c r="B6207" t="s">
        <v>71</v>
      </c>
      <c r="C6207" t="s">
        <v>174</v>
      </c>
      <c r="D6207" t="s">
        <v>13</v>
      </c>
      <c r="E6207" t="s">
        <v>879</v>
      </c>
      <c r="G6207" t="s">
        <v>909</v>
      </c>
      <c r="I6207">
        <v>48.403008</v>
      </c>
      <c r="J6207">
        <v>11.711811000000001</v>
      </c>
      <c r="N6207" t="s">
        <v>196</v>
      </c>
      <c r="O6207" t="s">
        <v>273</v>
      </c>
      <c r="Q6207" t="s">
        <v>462</v>
      </c>
      <c r="R6207" t="s">
        <v>462</v>
      </c>
      <c r="S6207">
        <v>33</v>
      </c>
      <c r="T6207" t="s">
        <v>911</v>
      </c>
      <c r="V6207">
        <v>16</v>
      </c>
      <c r="W6207">
        <v>8</v>
      </c>
      <c r="X6207" t="s">
        <v>910</v>
      </c>
      <c r="Z6207" t="s">
        <v>497</v>
      </c>
      <c r="AD6207" t="s">
        <v>496</v>
      </c>
      <c r="AG6207" t="s">
        <v>31</v>
      </c>
      <c r="AJ6207">
        <v>150</v>
      </c>
      <c r="AK6207" t="s">
        <v>2545</v>
      </c>
      <c r="AL6207">
        <v>70</v>
      </c>
      <c r="AX6207" t="s">
        <v>31</v>
      </c>
      <c r="AY6207" t="s">
        <v>31</v>
      </c>
    </row>
    <row r="6208" spans="1:51">
      <c r="A6208" t="s">
        <v>736</v>
      </c>
      <c r="B6208" t="s">
        <v>71</v>
      </c>
      <c r="C6208" t="s">
        <v>174</v>
      </c>
      <c r="D6208" t="s">
        <v>13</v>
      </c>
      <c r="E6208" t="s">
        <v>879</v>
      </c>
      <c r="G6208" t="s">
        <v>909</v>
      </c>
      <c r="I6208">
        <v>48.403008</v>
      </c>
      <c r="J6208">
        <v>11.711811000000001</v>
      </c>
      <c r="N6208" t="s">
        <v>196</v>
      </c>
      <c r="O6208" t="s">
        <v>273</v>
      </c>
      <c r="Q6208" t="s">
        <v>462</v>
      </c>
      <c r="R6208" t="s">
        <v>462</v>
      </c>
      <c r="S6208">
        <v>73</v>
      </c>
      <c r="T6208" t="s">
        <v>911</v>
      </c>
      <c r="V6208">
        <v>8</v>
      </c>
      <c r="W6208">
        <v>16</v>
      </c>
      <c r="X6208" t="s">
        <v>910</v>
      </c>
      <c r="Z6208" t="s">
        <v>497</v>
      </c>
      <c r="AD6208" t="s">
        <v>496</v>
      </c>
      <c r="AG6208" t="s">
        <v>31</v>
      </c>
      <c r="AJ6208">
        <v>150</v>
      </c>
      <c r="AK6208" t="s">
        <v>2545</v>
      </c>
      <c r="AL6208">
        <v>70</v>
      </c>
      <c r="AX6208" t="s">
        <v>31</v>
      </c>
      <c r="AY6208" t="s">
        <v>31</v>
      </c>
    </row>
    <row r="6209" spans="1:51">
      <c r="A6209" t="s">
        <v>736</v>
      </c>
      <c r="B6209" t="s">
        <v>71</v>
      </c>
      <c r="C6209" t="s">
        <v>174</v>
      </c>
      <c r="D6209" t="s">
        <v>13</v>
      </c>
      <c r="E6209" t="s">
        <v>879</v>
      </c>
      <c r="G6209" t="s">
        <v>909</v>
      </c>
      <c r="I6209">
        <v>48.403008</v>
      </c>
      <c r="J6209">
        <v>11.711811000000001</v>
      </c>
      <c r="N6209" t="s">
        <v>196</v>
      </c>
      <c r="O6209" t="s">
        <v>273</v>
      </c>
      <c r="Q6209" t="s">
        <v>462</v>
      </c>
      <c r="R6209" t="s">
        <v>462</v>
      </c>
      <c r="S6209">
        <v>73</v>
      </c>
      <c r="T6209" t="s">
        <v>911</v>
      </c>
      <c r="V6209">
        <v>12</v>
      </c>
      <c r="W6209">
        <v>12</v>
      </c>
      <c r="X6209" t="s">
        <v>910</v>
      </c>
      <c r="Z6209" t="s">
        <v>497</v>
      </c>
      <c r="AD6209" t="s">
        <v>496</v>
      </c>
      <c r="AG6209" t="s">
        <v>31</v>
      </c>
      <c r="AJ6209">
        <v>150</v>
      </c>
      <c r="AK6209" t="s">
        <v>2545</v>
      </c>
      <c r="AL6209">
        <v>70</v>
      </c>
      <c r="AX6209" t="s">
        <v>31</v>
      </c>
      <c r="AY6209" t="s">
        <v>31</v>
      </c>
    </row>
    <row r="6210" spans="1:51">
      <c r="A6210" t="s">
        <v>736</v>
      </c>
      <c r="B6210" t="s">
        <v>71</v>
      </c>
      <c r="C6210" t="s">
        <v>174</v>
      </c>
      <c r="D6210" t="s">
        <v>13</v>
      </c>
      <c r="E6210" t="s">
        <v>879</v>
      </c>
      <c r="G6210" t="s">
        <v>909</v>
      </c>
      <c r="I6210">
        <v>48.403008</v>
      </c>
      <c r="J6210">
        <v>11.711811000000001</v>
      </c>
      <c r="N6210" t="s">
        <v>196</v>
      </c>
      <c r="O6210" t="s">
        <v>273</v>
      </c>
      <c r="Q6210" t="s">
        <v>462</v>
      </c>
      <c r="R6210" t="s">
        <v>462</v>
      </c>
      <c r="S6210">
        <v>73</v>
      </c>
      <c r="T6210" t="s">
        <v>911</v>
      </c>
      <c r="V6210">
        <v>16</v>
      </c>
      <c r="W6210">
        <v>8</v>
      </c>
      <c r="X6210" t="s">
        <v>910</v>
      </c>
      <c r="Z6210">
        <v>688.91</v>
      </c>
      <c r="AD6210" t="s">
        <v>496</v>
      </c>
      <c r="AG6210" t="s">
        <v>31</v>
      </c>
      <c r="AJ6210">
        <v>150</v>
      </c>
      <c r="AK6210" t="s">
        <v>2545</v>
      </c>
      <c r="AL6210">
        <v>70</v>
      </c>
      <c r="AX6210" t="s">
        <v>31</v>
      </c>
      <c r="AY6210" t="s">
        <v>31</v>
      </c>
    </row>
    <row r="6211" spans="1:51">
      <c r="A6211" t="s">
        <v>736</v>
      </c>
      <c r="B6211" t="s">
        <v>71</v>
      </c>
      <c r="C6211" t="s">
        <v>174</v>
      </c>
      <c r="D6211" t="s">
        <v>13</v>
      </c>
      <c r="E6211" t="s">
        <v>879</v>
      </c>
      <c r="G6211" t="s">
        <v>909</v>
      </c>
      <c r="I6211">
        <v>48.403008</v>
      </c>
      <c r="J6211">
        <v>11.711811000000001</v>
      </c>
      <c r="N6211" t="s">
        <v>196</v>
      </c>
      <c r="O6211" t="s">
        <v>273</v>
      </c>
      <c r="Q6211" t="s">
        <v>462</v>
      </c>
      <c r="R6211" t="s">
        <v>462</v>
      </c>
      <c r="S6211">
        <v>110</v>
      </c>
      <c r="T6211" t="s">
        <v>911</v>
      </c>
      <c r="V6211">
        <v>8</v>
      </c>
      <c r="W6211">
        <v>16</v>
      </c>
      <c r="X6211" t="s">
        <v>910</v>
      </c>
      <c r="Z6211">
        <v>400.45</v>
      </c>
      <c r="AD6211" t="s">
        <v>496</v>
      </c>
      <c r="AG6211" t="s">
        <v>31</v>
      </c>
      <c r="AJ6211">
        <v>150</v>
      </c>
      <c r="AK6211" t="s">
        <v>2545</v>
      </c>
      <c r="AL6211">
        <v>70</v>
      </c>
      <c r="AX6211" t="s">
        <v>31</v>
      </c>
      <c r="AY6211" t="s">
        <v>31</v>
      </c>
    </row>
    <row r="6212" spans="1:51">
      <c r="A6212" t="s">
        <v>736</v>
      </c>
      <c r="B6212" t="s">
        <v>71</v>
      </c>
      <c r="C6212" t="s">
        <v>174</v>
      </c>
      <c r="D6212" t="s">
        <v>13</v>
      </c>
      <c r="E6212" t="s">
        <v>879</v>
      </c>
      <c r="G6212" t="s">
        <v>909</v>
      </c>
      <c r="I6212">
        <v>48.403008</v>
      </c>
      <c r="J6212">
        <v>11.711811000000001</v>
      </c>
      <c r="N6212" t="s">
        <v>196</v>
      </c>
      <c r="O6212" t="s">
        <v>273</v>
      </c>
      <c r="Q6212" t="s">
        <v>462</v>
      </c>
      <c r="R6212" t="s">
        <v>462</v>
      </c>
      <c r="S6212">
        <v>110</v>
      </c>
      <c r="T6212" t="s">
        <v>911</v>
      </c>
      <c r="V6212">
        <v>12</v>
      </c>
      <c r="W6212">
        <v>12</v>
      </c>
      <c r="X6212" t="s">
        <v>910</v>
      </c>
      <c r="Z6212">
        <v>369.91</v>
      </c>
      <c r="AD6212" t="s">
        <v>496</v>
      </c>
      <c r="AG6212" t="s">
        <v>31</v>
      </c>
      <c r="AJ6212">
        <v>150</v>
      </c>
      <c r="AK6212" t="s">
        <v>2545</v>
      </c>
      <c r="AL6212">
        <v>70</v>
      </c>
      <c r="AX6212" t="s">
        <v>31</v>
      </c>
      <c r="AY6212" t="s">
        <v>31</v>
      </c>
    </row>
    <row r="6213" spans="1:51">
      <c r="A6213" t="s">
        <v>736</v>
      </c>
      <c r="B6213" t="s">
        <v>71</v>
      </c>
      <c r="C6213" t="s">
        <v>174</v>
      </c>
      <c r="D6213" t="s">
        <v>13</v>
      </c>
      <c r="E6213" t="s">
        <v>879</v>
      </c>
      <c r="G6213" t="s">
        <v>909</v>
      </c>
      <c r="I6213">
        <v>48.403008</v>
      </c>
      <c r="J6213">
        <v>11.711811000000001</v>
      </c>
      <c r="N6213" t="s">
        <v>196</v>
      </c>
      <c r="O6213" t="s">
        <v>273</v>
      </c>
      <c r="Q6213" t="s">
        <v>462</v>
      </c>
      <c r="R6213" t="s">
        <v>462</v>
      </c>
      <c r="S6213">
        <v>110</v>
      </c>
      <c r="T6213" t="s">
        <v>911</v>
      </c>
      <c r="V6213">
        <v>16</v>
      </c>
      <c r="W6213">
        <v>8</v>
      </c>
      <c r="X6213" t="s">
        <v>910</v>
      </c>
      <c r="Z6213">
        <v>346.15</v>
      </c>
      <c r="AD6213" t="s">
        <v>496</v>
      </c>
      <c r="AG6213" t="s">
        <v>31</v>
      </c>
      <c r="AJ6213">
        <v>150</v>
      </c>
      <c r="AK6213" t="s">
        <v>2545</v>
      </c>
      <c r="AL6213">
        <v>70</v>
      </c>
      <c r="AX6213" t="s">
        <v>31</v>
      </c>
      <c r="AY6213" t="s">
        <v>31</v>
      </c>
    </row>
    <row r="6214" spans="1:51">
      <c r="A6214" t="s">
        <v>736</v>
      </c>
      <c r="B6214" t="s">
        <v>71</v>
      </c>
      <c r="C6214" t="s">
        <v>174</v>
      </c>
      <c r="D6214" t="s">
        <v>13</v>
      </c>
      <c r="E6214" t="s">
        <v>880</v>
      </c>
      <c r="G6214" t="s">
        <v>909</v>
      </c>
      <c r="I6214">
        <v>48.403008</v>
      </c>
      <c r="J6214">
        <v>11.711811000000001</v>
      </c>
      <c r="N6214" t="s">
        <v>196</v>
      </c>
      <c r="O6214" t="s">
        <v>273</v>
      </c>
      <c r="Q6214" t="s">
        <v>462</v>
      </c>
      <c r="R6214" t="s">
        <v>462</v>
      </c>
      <c r="S6214">
        <v>33</v>
      </c>
      <c r="T6214" t="s">
        <v>911</v>
      </c>
      <c r="V6214">
        <v>8</v>
      </c>
      <c r="W6214">
        <v>16</v>
      </c>
      <c r="X6214" t="s">
        <v>910</v>
      </c>
      <c r="Z6214">
        <v>424.21</v>
      </c>
      <c r="AD6214" t="s">
        <v>496</v>
      </c>
      <c r="AG6214" t="s">
        <v>31</v>
      </c>
      <c r="AJ6214">
        <v>150</v>
      </c>
      <c r="AK6214" t="s">
        <v>2545</v>
      </c>
      <c r="AL6214">
        <v>70</v>
      </c>
      <c r="AX6214" t="s">
        <v>31</v>
      </c>
      <c r="AY6214" t="s">
        <v>31</v>
      </c>
    </row>
    <row r="6215" spans="1:51">
      <c r="A6215" t="s">
        <v>736</v>
      </c>
      <c r="B6215" t="s">
        <v>71</v>
      </c>
      <c r="C6215" t="s">
        <v>174</v>
      </c>
      <c r="D6215" t="s">
        <v>13</v>
      </c>
      <c r="E6215" t="s">
        <v>880</v>
      </c>
      <c r="G6215" t="s">
        <v>909</v>
      </c>
      <c r="I6215">
        <v>48.403008</v>
      </c>
      <c r="J6215">
        <v>11.711811000000001</v>
      </c>
      <c r="N6215" t="s">
        <v>196</v>
      </c>
      <c r="O6215" t="s">
        <v>273</v>
      </c>
      <c r="Q6215" t="s">
        <v>462</v>
      </c>
      <c r="R6215" t="s">
        <v>462</v>
      </c>
      <c r="S6215">
        <v>33</v>
      </c>
      <c r="T6215" t="s">
        <v>911</v>
      </c>
      <c r="V6215">
        <v>12</v>
      </c>
      <c r="W6215">
        <v>12</v>
      </c>
      <c r="X6215" t="s">
        <v>910</v>
      </c>
      <c r="Z6215">
        <v>366.52</v>
      </c>
      <c r="AD6215" t="s">
        <v>496</v>
      </c>
      <c r="AG6215" t="s">
        <v>31</v>
      </c>
      <c r="AJ6215">
        <v>150</v>
      </c>
      <c r="AK6215" t="s">
        <v>2545</v>
      </c>
      <c r="AL6215">
        <v>70</v>
      </c>
      <c r="AX6215" t="s">
        <v>31</v>
      </c>
      <c r="AY6215" t="s">
        <v>31</v>
      </c>
    </row>
    <row r="6216" spans="1:51">
      <c r="A6216" t="s">
        <v>736</v>
      </c>
      <c r="B6216" t="s">
        <v>71</v>
      </c>
      <c r="C6216" t="s">
        <v>174</v>
      </c>
      <c r="D6216" t="s">
        <v>13</v>
      </c>
      <c r="E6216" t="s">
        <v>880</v>
      </c>
      <c r="G6216" t="s">
        <v>909</v>
      </c>
      <c r="I6216">
        <v>48.403008</v>
      </c>
      <c r="J6216">
        <v>11.711811000000001</v>
      </c>
      <c r="N6216" t="s">
        <v>196</v>
      </c>
      <c r="O6216" t="s">
        <v>273</v>
      </c>
      <c r="Q6216" t="s">
        <v>462</v>
      </c>
      <c r="R6216" t="s">
        <v>462</v>
      </c>
      <c r="S6216">
        <v>33</v>
      </c>
      <c r="T6216" t="s">
        <v>911</v>
      </c>
      <c r="V6216">
        <v>16</v>
      </c>
      <c r="W6216">
        <v>8</v>
      </c>
      <c r="X6216" t="s">
        <v>910</v>
      </c>
      <c r="Z6216">
        <v>332.58</v>
      </c>
      <c r="AD6216" t="s">
        <v>496</v>
      </c>
      <c r="AG6216" t="s">
        <v>31</v>
      </c>
      <c r="AJ6216">
        <v>150</v>
      </c>
      <c r="AK6216" t="s">
        <v>2545</v>
      </c>
      <c r="AL6216">
        <v>70</v>
      </c>
      <c r="AX6216" t="s">
        <v>31</v>
      </c>
      <c r="AY6216" t="s">
        <v>31</v>
      </c>
    </row>
    <row r="6217" spans="1:51">
      <c r="A6217" t="s">
        <v>736</v>
      </c>
      <c r="B6217" t="s">
        <v>71</v>
      </c>
      <c r="C6217" t="s">
        <v>174</v>
      </c>
      <c r="D6217" t="s">
        <v>13</v>
      </c>
      <c r="E6217" t="s">
        <v>880</v>
      </c>
      <c r="G6217" t="s">
        <v>909</v>
      </c>
      <c r="I6217">
        <v>48.403008</v>
      </c>
      <c r="J6217">
        <v>11.711811000000001</v>
      </c>
      <c r="N6217" t="s">
        <v>196</v>
      </c>
      <c r="O6217" t="s">
        <v>273</v>
      </c>
      <c r="Q6217" t="s">
        <v>462</v>
      </c>
      <c r="R6217" t="s">
        <v>462</v>
      </c>
      <c r="S6217">
        <v>73</v>
      </c>
      <c r="T6217" t="s">
        <v>911</v>
      </c>
      <c r="V6217">
        <v>8</v>
      </c>
      <c r="W6217">
        <v>16</v>
      </c>
      <c r="X6217" t="s">
        <v>910</v>
      </c>
      <c r="Z6217">
        <v>227.38</v>
      </c>
      <c r="AD6217" t="s">
        <v>496</v>
      </c>
      <c r="AG6217" t="s">
        <v>31</v>
      </c>
      <c r="AJ6217">
        <v>150</v>
      </c>
      <c r="AK6217" t="s">
        <v>2545</v>
      </c>
      <c r="AL6217">
        <v>70</v>
      </c>
      <c r="AX6217" t="s">
        <v>31</v>
      </c>
      <c r="AY6217" t="s">
        <v>31</v>
      </c>
    </row>
    <row r="6218" spans="1:51">
      <c r="A6218" t="s">
        <v>736</v>
      </c>
      <c r="B6218" t="s">
        <v>71</v>
      </c>
      <c r="C6218" t="s">
        <v>174</v>
      </c>
      <c r="D6218" t="s">
        <v>13</v>
      </c>
      <c r="E6218" t="s">
        <v>880</v>
      </c>
      <c r="G6218" t="s">
        <v>909</v>
      </c>
      <c r="I6218">
        <v>48.403008</v>
      </c>
      <c r="J6218">
        <v>11.711811000000001</v>
      </c>
      <c r="N6218" t="s">
        <v>196</v>
      </c>
      <c r="O6218" t="s">
        <v>273</v>
      </c>
      <c r="Q6218" t="s">
        <v>462</v>
      </c>
      <c r="R6218" t="s">
        <v>462</v>
      </c>
      <c r="S6218">
        <v>73</v>
      </c>
      <c r="T6218" t="s">
        <v>911</v>
      </c>
      <c r="V6218">
        <v>12</v>
      </c>
      <c r="W6218">
        <v>12</v>
      </c>
      <c r="X6218" t="s">
        <v>910</v>
      </c>
      <c r="Z6218">
        <v>230.77</v>
      </c>
      <c r="AD6218" t="s">
        <v>496</v>
      </c>
      <c r="AG6218" t="s">
        <v>31</v>
      </c>
      <c r="AJ6218">
        <v>150</v>
      </c>
      <c r="AK6218" t="s">
        <v>2545</v>
      </c>
      <c r="AL6218">
        <v>70</v>
      </c>
      <c r="AX6218" t="s">
        <v>31</v>
      </c>
      <c r="AY6218" t="s">
        <v>31</v>
      </c>
    </row>
    <row r="6219" spans="1:51">
      <c r="A6219" t="s">
        <v>736</v>
      </c>
      <c r="B6219" t="s">
        <v>71</v>
      </c>
      <c r="C6219" t="s">
        <v>174</v>
      </c>
      <c r="D6219" t="s">
        <v>13</v>
      </c>
      <c r="E6219" t="s">
        <v>880</v>
      </c>
      <c r="G6219" t="s">
        <v>909</v>
      </c>
      <c r="I6219">
        <v>48.403008</v>
      </c>
      <c r="J6219">
        <v>11.711811000000001</v>
      </c>
      <c r="N6219" t="s">
        <v>196</v>
      </c>
      <c r="O6219" t="s">
        <v>273</v>
      </c>
      <c r="Q6219" t="s">
        <v>462</v>
      </c>
      <c r="R6219" t="s">
        <v>462</v>
      </c>
      <c r="S6219">
        <v>73</v>
      </c>
      <c r="T6219" t="s">
        <v>911</v>
      </c>
      <c r="V6219">
        <v>16</v>
      </c>
      <c r="W6219">
        <v>8</v>
      </c>
      <c r="X6219" t="s">
        <v>910</v>
      </c>
      <c r="Z6219">
        <v>223.98</v>
      </c>
      <c r="AD6219" t="s">
        <v>496</v>
      </c>
      <c r="AG6219" t="s">
        <v>31</v>
      </c>
      <c r="AJ6219">
        <v>150</v>
      </c>
      <c r="AK6219" t="s">
        <v>2545</v>
      </c>
      <c r="AL6219">
        <v>70</v>
      </c>
      <c r="AX6219" t="s">
        <v>31</v>
      </c>
      <c r="AY6219" t="s">
        <v>31</v>
      </c>
    </row>
    <row r="6220" spans="1:51">
      <c r="A6220" t="s">
        <v>736</v>
      </c>
      <c r="B6220" t="s">
        <v>71</v>
      </c>
      <c r="C6220" t="s">
        <v>174</v>
      </c>
      <c r="D6220" t="s">
        <v>13</v>
      </c>
      <c r="E6220" t="s">
        <v>880</v>
      </c>
      <c r="G6220" t="s">
        <v>909</v>
      </c>
      <c r="I6220">
        <v>48.403008</v>
      </c>
      <c r="J6220">
        <v>11.711811000000001</v>
      </c>
      <c r="N6220" t="s">
        <v>196</v>
      </c>
      <c r="O6220" t="s">
        <v>273</v>
      </c>
      <c r="Q6220" t="s">
        <v>462</v>
      </c>
      <c r="R6220" t="s">
        <v>462</v>
      </c>
      <c r="S6220">
        <v>110</v>
      </c>
      <c r="T6220" t="s">
        <v>911</v>
      </c>
      <c r="V6220">
        <v>8</v>
      </c>
      <c r="W6220">
        <v>16</v>
      </c>
      <c r="X6220" t="s">
        <v>910</v>
      </c>
      <c r="Z6220">
        <v>257.92</v>
      </c>
      <c r="AD6220" t="s">
        <v>496</v>
      </c>
      <c r="AG6220" t="s">
        <v>31</v>
      </c>
      <c r="AJ6220">
        <v>150</v>
      </c>
      <c r="AK6220" t="s">
        <v>2545</v>
      </c>
      <c r="AL6220">
        <v>70</v>
      </c>
      <c r="AX6220" t="s">
        <v>31</v>
      </c>
      <c r="AY6220" t="s">
        <v>31</v>
      </c>
    </row>
    <row r="6221" spans="1:51">
      <c r="A6221" t="s">
        <v>736</v>
      </c>
      <c r="B6221" t="s">
        <v>71</v>
      </c>
      <c r="C6221" t="s">
        <v>174</v>
      </c>
      <c r="D6221" t="s">
        <v>13</v>
      </c>
      <c r="E6221" t="s">
        <v>880</v>
      </c>
      <c r="G6221" t="s">
        <v>909</v>
      </c>
      <c r="I6221">
        <v>48.403008</v>
      </c>
      <c r="J6221">
        <v>11.711811000000001</v>
      </c>
      <c r="N6221" t="s">
        <v>196</v>
      </c>
      <c r="O6221" t="s">
        <v>273</v>
      </c>
      <c r="Q6221" t="s">
        <v>462</v>
      </c>
      <c r="R6221" t="s">
        <v>462</v>
      </c>
      <c r="S6221">
        <v>110</v>
      </c>
      <c r="T6221" t="s">
        <v>911</v>
      </c>
      <c r="V6221">
        <v>12</v>
      </c>
      <c r="W6221">
        <v>12</v>
      </c>
      <c r="X6221" t="s">
        <v>910</v>
      </c>
      <c r="Z6221">
        <v>257.92</v>
      </c>
      <c r="AD6221" t="s">
        <v>496</v>
      </c>
      <c r="AG6221" t="s">
        <v>31</v>
      </c>
      <c r="AJ6221">
        <v>150</v>
      </c>
      <c r="AK6221" t="s">
        <v>2545</v>
      </c>
      <c r="AL6221">
        <v>70</v>
      </c>
      <c r="AX6221" t="s">
        <v>31</v>
      </c>
      <c r="AY6221" t="s">
        <v>31</v>
      </c>
    </row>
    <row r="6222" spans="1:51">
      <c r="A6222" t="s">
        <v>736</v>
      </c>
      <c r="B6222" t="s">
        <v>71</v>
      </c>
      <c r="C6222" t="s">
        <v>174</v>
      </c>
      <c r="D6222" t="s">
        <v>13</v>
      </c>
      <c r="E6222" t="s">
        <v>880</v>
      </c>
      <c r="G6222" t="s">
        <v>909</v>
      </c>
      <c r="I6222">
        <v>48.403008</v>
      </c>
      <c r="J6222">
        <v>11.711811000000001</v>
      </c>
      <c r="N6222" t="s">
        <v>196</v>
      </c>
      <c r="O6222" t="s">
        <v>273</v>
      </c>
      <c r="Q6222" t="s">
        <v>462</v>
      </c>
      <c r="R6222" t="s">
        <v>462</v>
      </c>
      <c r="S6222">
        <v>110</v>
      </c>
      <c r="T6222" t="s">
        <v>911</v>
      </c>
      <c r="V6222">
        <v>16</v>
      </c>
      <c r="W6222">
        <v>8</v>
      </c>
      <c r="X6222" t="s">
        <v>910</v>
      </c>
      <c r="Z6222">
        <v>244.34</v>
      </c>
      <c r="AD6222" t="s">
        <v>496</v>
      </c>
      <c r="AG6222" t="s">
        <v>31</v>
      </c>
      <c r="AJ6222">
        <v>150</v>
      </c>
      <c r="AK6222" t="s">
        <v>2545</v>
      </c>
      <c r="AL6222">
        <v>70</v>
      </c>
      <c r="AX6222" t="s">
        <v>31</v>
      </c>
      <c r="AY6222" t="s">
        <v>31</v>
      </c>
    </row>
    <row r="6223" spans="1:51">
      <c r="A6223" t="s">
        <v>736</v>
      </c>
      <c r="B6223" t="s">
        <v>71</v>
      </c>
      <c r="C6223" t="s">
        <v>174</v>
      </c>
      <c r="D6223" t="s">
        <v>27</v>
      </c>
      <c r="E6223" t="s">
        <v>28</v>
      </c>
      <c r="G6223" t="s">
        <v>909</v>
      </c>
      <c r="I6223">
        <v>48.403008</v>
      </c>
      <c r="J6223">
        <v>11.711811000000001</v>
      </c>
      <c r="N6223" t="s">
        <v>196</v>
      </c>
      <c r="O6223" t="s">
        <v>273</v>
      </c>
      <c r="Q6223" t="s">
        <v>462</v>
      </c>
      <c r="R6223" t="s">
        <v>462</v>
      </c>
      <c r="S6223">
        <v>33</v>
      </c>
      <c r="T6223" t="s">
        <v>911</v>
      </c>
      <c r="V6223">
        <v>8</v>
      </c>
      <c r="W6223">
        <v>16</v>
      </c>
      <c r="X6223" t="s">
        <v>910</v>
      </c>
      <c r="Z6223">
        <v>615.47</v>
      </c>
      <c r="AD6223" t="s">
        <v>496</v>
      </c>
      <c r="AG6223" t="s">
        <v>31</v>
      </c>
      <c r="AJ6223">
        <v>150</v>
      </c>
      <c r="AK6223" t="s">
        <v>2545</v>
      </c>
      <c r="AL6223">
        <v>70</v>
      </c>
      <c r="AX6223" t="s">
        <v>31</v>
      </c>
      <c r="AY6223" t="s">
        <v>31</v>
      </c>
    </row>
    <row r="6224" spans="1:51">
      <c r="A6224" t="s">
        <v>736</v>
      </c>
      <c r="B6224" t="s">
        <v>71</v>
      </c>
      <c r="C6224" t="s">
        <v>174</v>
      </c>
      <c r="D6224" t="s">
        <v>27</v>
      </c>
      <c r="E6224" t="s">
        <v>28</v>
      </c>
      <c r="G6224" t="s">
        <v>909</v>
      </c>
      <c r="I6224">
        <v>48.403008</v>
      </c>
      <c r="J6224">
        <v>11.711811000000001</v>
      </c>
      <c r="N6224" t="s">
        <v>196</v>
      </c>
      <c r="O6224" t="s">
        <v>273</v>
      </c>
      <c r="Q6224" t="s">
        <v>462</v>
      </c>
      <c r="R6224" t="s">
        <v>462</v>
      </c>
      <c r="S6224">
        <v>33</v>
      </c>
      <c r="T6224" t="s">
        <v>911</v>
      </c>
      <c r="V6224">
        <v>12</v>
      </c>
      <c r="W6224">
        <v>12</v>
      </c>
      <c r="X6224" t="s">
        <v>910</v>
      </c>
      <c r="Z6224">
        <v>622.20000000000005</v>
      </c>
      <c r="AD6224" t="s">
        <v>496</v>
      </c>
      <c r="AG6224" t="s">
        <v>31</v>
      </c>
      <c r="AJ6224">
        <v>150</v>
      </c>
      <c r="AK6224" t="s">
        <v>2545</v>
      </c>
      <c r="AL6224">
        <v>70</v>
      </c>
      <c r="AX6224" t="s">
        <v>31</v>
      </c>
      <c r="AY6224" t="s">
        <v>31</v>
      </c>
    </row>
    <row r="6225" spans="1:51">
      <c r="A6225" t="s">
        <v>736</v>
      </c>
      <c r="B6225" t="s">
        <v>71</v>
      </c>
      <c r="C6225" t="s">
        <v>174</v>
      </c>
      <c r="D6225" t="s">
        <v>27</v>
      </c>
      <c r="E6225" t="s">
        <v>28</v>
      </c>
      <c r="G6225" t="s">
        <v>909</v>
      </c>
      <c r="I6225">
        <v>48.403008</v>
      </c>
      <c r="J6225">
        <v>11.711811000000001</v>
      </c>
      <c r="N6225" t="s">
        <v>196</v>
      </c>
      <c r="O6225" t="s">
        <v>273</v>
      </c>
      <c r="Q6225" t="s">
        <v>462</v>
      </c>
      <c r="R6225" t="s">
        <v>462</v>
      </c>
      <c r="S6225">
        <v>33</v>
      </c>
      <c r="T6225" t="s">
        <v>911</v>
      </c>
      <c r="V6225">
        <v>16</v>
      </c>
      <c r="W6225">
        <v>8</v>
      </c>
      <c r="X6225" t="s">
        <v>910</v>
      </c>
      <c r="Z6225">
        <v>571.75</v>
      </c>
      <c r="AD6225" t="s">
        <v>496</v>
      </c>
      <c r="AG6225" t="s">
        <v>31</v>
      </c>
      <c r="AJ6225">
        <v>150</v>
      </c>
      <c r="AK6225" t="s">
        <v>2545</v>
      </c>
      <c r="AL6225">
        <v>70</v>
      </c>
      <c r="AX6225" t="s">
        <v>31</v>
      </c>
      <c r="AY6225" t="s">
        <v>31</v>
      </c>
    </row>
    <row r="6226" spans="1:51">
      <c r="A6226" t="s">
        <v>736</v>
      </c>
      <c r="B6226" t="s">
        <v>71</v>
      </c>
      <c r="C6226" t="s">
        <v>174</v>
      </c>
      <c r="D6226" t="s">
        <v>27</v>
      </c>
      <c r="E6226" t="s">
        <v>28</v>
      </c>
      <c r="G6226" t="s">
        <v>909</v>
      </c>
      <c r="I6226">
        <v>48.403008</v>
      </c>
      <c r="J6226">
        <v>11.711811000000001</v>
      </c>
      <c r="N6226" t="s">
        <v>196</v>
      </c>
      <c r="O6226" t="s">
        <v>273</v>
      </c>
      <c r="Q6226" t="s">
        <v>462</v>
      </c>
      <c r="R6226" t="s">
        <v>462</v>
      </c>
      <c r="S6226">
        <v>73</v>
      </c>
      <c r="T6226" t="s">
        <v>911</v>
      </c>
      <c r="V6226">
        <v>8</v>
      </c>
      <c r="W6226">
        <v>16</v>
      </c>
      <c r="X6226" t="s">
        <v>910</v>
      </c>
      <c r="Z6226">
        <v>534.75</v>
      </c>
      <c r="AD6226" t="s">
        <v>496</v>
      </c>
      <c r="AG6226" t="s">
        <v>31</v>
      </c>
      <c r="AJ6226">
        <v>150</v>
      </c>
      <c r="AK6226" t="s">
        <v>2545</v>
      </c>
      <c r="AL6226">
        <v>70</v>
      </c>
      <c r="AX6226" t="s">
        <v>31</v>
      </c>
      <c r="AY6226" t="s">
        <v>31</v>
      </c>
    </row>
    <row r="6227" spans="1:51">
      <c r="A6227" t="s">
        <v>736</v>
      </c>
      <c r="B6227" t="s">
        <v>71</v>
      </c>
      <c r="C6227" t="s">
        <v>174</v>
      </c>
      <c r="D6227" t="s">
        <v>27</v>
      </c>
      <c r="E6227" t="s">
        <v>28</v>
      </c>
      <c r="G6227" t="s">
        <v>909</v>
      </c>
      <c r="I6227">
        <v>48.403008</v>
      </c>
      <c r="J6227">
        <v>11.711811000000001</v>
      </c>
      <c r="N6227" t="s">
        <v>196</v>
      </c>
      <c r="O6227" t="s">
        <v>273</v>
      </c>
      <c r="Q6227" t="s">
        <v>462</v>
      </c>
      <c r="R6227" t="s">
        <v>462</v>
      </c>
      <c r="S6227">
        <v>73</v>
      </c>
      <c r="T6227" t="s">
        <v>911</v>
      </c>
      <c r="V6227">
        <v>12</v>
      </c>
      <c r="W6227">
        <v>12</v>
      </c>
      <c r="X6227" t="s">
        <v>910</v>
      </c>
      <c r="Z6227">
        <v>534.75</v>
      </c>
      <c r="AD6227" t="s">
        <v>496</v>
      </c>
      <c r="AG6227" t="s">
        <v>31</v>
      </c>
      <c r="AJ6227">
        <v>150</v>
      </c>
      <c r="AK6227" t="s">
        <v>2545</v>
      </c>
      <c r="AL6227">
        <v>70</v>
      </c>
      <c r="AX6227" t="s">
        <v>31</v>
      </c>
      <c r="AY6227" t="s">
        <v>31</v>
      </c>
    </row>
    <row r="6228" spans="1:51">
      <c r="A6228" t="s">
        <v>736</v>
      </c>
      <c r="B6228" t="s">
        <v>71</v>
      </c>
      <c r="C6228" t="s">
        <v>174</v>
      </c>
      <c r="D6228" t="s">
        <v>27</v>
      </c>
      <c r="E6228" t="s">
        <v>28</v>
      </c>
      <c r="G6228" t="s">
        <v>909</v>
      </c>
      <c r="I6228">
        <v>48.403008</v>
      </c>
      <c r="J6228">
        <v>11.711811000000001</v>
      </c>
      <c r="N6228" t="s">
        <v>196</v>
      </c>
      <c r="O6228" t="s">
        <v>273</v>
      </c>
      <c r="Q6228" t="s">
        <v>462</v>
      </c>
      <c r="R6228" t="s">
        <v>462</v>
      </c>
      <c r="S6228">
        <v>73</v>
      </c>
      <c r="T6228" t="s">
        <v>911</v>
      </c>
      <c r="V6228">
        <v>16</v>
      </c>
      <c r="W6228">
        <v>8</v>
      </c>
      <c r="X6228" t="s">
        <v>910</v>
      </c>
      <c r="Z6228">
        <v>470.85</v>
      </c>
      <c r="AD6228" t="s">
        <v>496</v>
      </c>
      <c r="AG6228" t="s">
        <v>31</v>
      </c>
      <c r="AJ6228">
        <v>150</v>
      </c>
      <c r="AK6228" t="s">
        <v>2545</v>
      </c>
      <c r="AL6228">
        <v>70</v>
      </c>
      <c r="AX6228" t="s">
        <v>31</v>
      </c>
      <c r="AY6228" t="s">
        <v>31</v>
      </c>
    </row>
    <row r="6229" spans="1:51">
      <c r="A6229" t="s">
        <v>736</v>
      </c>
      <c r="B6229" t="s">
        <v>71</v>
      </c>
      <c r="C6229" t="s">
        <v>174</v>
      </c>
      <c r="D6229" t="s">
        <v>27</v>
      </c>
      <c r="E6229" t="s">
        <v>28</v>
      </c>
      <c r="G6229" t="s">
        <v>909</v>
      </c>
      <c r="I6229">
        <v>48.403008</v>
      </c>
      <c r="J6229">
        <v>11.711811000000001</v>
      </c>
      <c r="N6229" t="s">
        <v>196</v>
      </c>
      <c r="O6229" t="s">
        <v>273</v>
      </c>
      <c r="Q6229" t="s">
        <v>462</v>
      </c>
      <c r="R6229" t="s">
        <v>462</v>
      </c>
      <c r="S6229">
        <v>110</v>
      </c>
      <c r="T6229" t="s">
        <v>911</v>
      </c>
      <c r="V6229">
        <v>8</v>
      </c>
      <c r="W6229">
        <v>16</v>
      </c>
      <c r="X6229" t="s">
        <v>910</v>
      </c>
      <c r="Z6229">
        <v>326.23</v>
      </c>
      <c r="AD6229" t="s">
        <v>496</v>
      </c>
      <c r="AG6229" t="s">
        <v>31</v>
      </c>
      <c r="AJ6229">
        <v>150</v>
      </c>
      <c r="AK6229" t="s">
        <v>2545</v>
      </c>
      <c r="AL6229">
        <v>70</v>
      </c>
      <c r="AX6229" t="s">
        <v>31</v>
      </c>
      <c r="AY6229" t="s">
        <v>31</v>
      </c>
    </row>
    <row r="6230" spans="1:51">
      <c r="A6230" t="s">
        <v>736</v>
      </c>
      <c r="B6230" t="s">
        <v>71</v>
      </c>
      <c r="C6230" t="s">
        <v>174</v>
      </c>
      <c r="D6230" t="s">
        <v>27</v>
      </c>
      <c r="E6230" t="s">
        <v>28</v>
      </c>
      <c r="G6230" t="s">
        <v>909</v>
      </c>
      <c r="I6230">
        <v>48.403008</v>
      </c>
      <c r="J6230">
        <v>11.711811000000001</v>
      </c>
      <c r="N6230" t="s">
        <v>196</v>
      </c>
      <c r="O6230" t="s">
        <v>273</v>
      </c>
      <c r="Q6230" t="s">
        <v>462</v>
      </c>
      <c r="R6230" t="s">
        <v>462</v>
      </c>
      <c r="S6230">
        <v>110</v>
      </c>
      <c r="T6230" t="s">
        <v>911</v>
      </c>
      <c r="V6230">
        <v>12</v>
      </c>
      <c r="W6230">
        <v>12</v>
      </c>
      <c r="X6230" t="s">
        <v>910</v>
      </c>
      <c r="Z6230">
        <v>332.96</v>
      </c>
      <c r="AD6230" t="s">
        <v>496</v>
      </c>
      <c r="AG6230" t="s">
        <v>31</v>
      </c>
      <c r="AJ6230">
        <v>150</v>
      </c>
      <c r="AK6230" t="s">
        <v>2545</v>
      </c>
      <c r="AL6230">
        <v>70</v>
      </c>
      <c r="AX6230" t="s">
        <v>31</v>
      </c>
      <c r="AY6230" t="s">
        <v>31</v>
      </c>
    </row>
    <row r="6231" spans="1:51">
      <c r="A6231" t="s">
        <v>736</v>
      </c>
      <c r="B6231" t="s">
        <v>71</v>
      </c>
      <c r="C6231" t="s">
        <v>174</v>
      </c>
      <c r="D6231" t="s">
        <v>27</v>
      </c>
      <c r="E6231" t="s">
        <v>28</v>
      </c>
      <c r="G6231" t="s">
        <v>909</v>
      </c>
      <c r="I6231">
        <v>48.403008</v>
      </c>
      <c r="J6231">
        <v>11.711811000000001</v>
      </c>
      <c r="N6231" t="s">
        <v>196</v>
      </c>
      <c r="O6231" t="s">
        <v>273</v>
      </c>
      <c r="Q6231" t="s">
        <v>462</v>
      </c>
      <c r="R6231" t="s">
        <v>462</v>
      </c>
      <c r="S6231">
        <v>110</v>
      </c>
      <c r="T6231" t="s">
        <v>911</v>
      </c>
      <c r="V6231">
        <v>16</v>
      </c>
      <c r="W6231">
        <v>8</v>
      </c>
      <c r="X6231" t="s">
        <v>910</v>
      </c>
      <c r="Z6231">
        <v>302.69</v>
      </c>
      <c r="AD6231" t="s">
        <v>496</v>
      </c>
      <c r="AG6231" t="s">
        <v>31</v>
      </c>
      <c r="AJ6231">
        <v>150</v>
      </c>
      <c r="AK6231" t="s">
        <v>2545</v>
      </c>
      <c r="AL6231">
        <v>70</v>
      </c>
      <c r="AX6231" t="s">
        <v>31</v>
      </c>
      <c r="AY6231" t="s">
        <v>31</v>
      </c>
    </row>
    <row r="6232" spans="1:51">
      <c r="A6232" t="s">
        <v>736</v>
      </c>
      <c r="B6232" t="s">
        <v>71</v>
      </c>
      <c r="C6232" t="s">
        <v>174</v>
      </c>
      <c r="D6232" t="s">
        <v>881</v>
      </c>
      <c r="E6232" t="s">
        <v>882</v>
      </c>
      <c r="G6232" t="s">
        <v>909</v>
      </c>
      <c r="I6232">
        <v>48.403008</v>
      </c>
      <c r="J6232">
        <v>11.711811000000001</v>
      </c>
      <c r="N6232" t="s">
        <v>196</v>
      </c>
      <c r="O6232" t="s">
        <v>273</v>
      </c>
      <c r="Q6232" t="s">
        <v>462</v>
      </c>
      <c r="R6232" t="s">
        <v>462</v>
      </c>
      <c r="S6232">
        <v>33</v>
      </c>
      <c r="T6232" t="s">
        <v>911</v>
      </c>
      <c r="V6232">
        <v>8</v>
      </c>
      <c r="W6232">
        <v>16</v>
      </c>
      <c r="X6232" t="s">
        <v>910</v>
      </c>
      <c r="Z6232">
        <v>346.41</v>
      </c>
      <c r="AD6232" t="s">
        <v>496</v>
      </c>
      <c r="AG6232" t="s">
        <v>31</v>
      </c>
      <c r="AJ6232">
        <v>150</v>
      </c>
      <c r="AK6232" t="s">
        <v>2545</v>
      </c>
      <c r="AL6232">
        <v>70</v>
      </c>
      <c r="AX6232" t="s">
        <v>31</v>
      </c>
      <c r="AY6232" t="s">
        <v>31</v>
      </c>
    </row>
    <row r="6233" spans="1:51">
      <c r="A6233" t="s">
        <v>736</v>
      </c>
      <c r="B6233" t="s">
        <v>71</v>
      </c>
      <c r="C6233" t="s">
        <v>174</v>
      </c>
      <c r="D6233" t="s">
        <v>881</v>
      </c>
      <c r="E6233" t="s">
        <v>882</v>
      </c>
      <c r="G6233" t="s">
        <v>909</v>
      </c>
      <c r="I6233">
        <v>48.403008</v>
      </c>
      <c r="J6233">
        <v>11.711811000000001</v>
      </c>
      <c r="N6233" t="s">
        <v>196</v>
      </c>
      <c r="O6233" t="s">
        <v>273</v>
      </c>
      <c r="Q6233" t="s">
        <v>462</v>
      </c>
      <c r="R6233" t="s">
        <v>462</v>
      </c>
      <c r="S6233">
        <v>33</v>
      </c>
      <c r="T6233" t="s">
        <v>911</v>
      </c>
      <c r="V6233">
        <v>12</v>
      </c>
      <c r="W6233">
        <v>12</v>
      </c>
      <c r="X6233" t="s">
        <v>910</v>
      </c>
      <c r="Z6233">
        <v>480.94</v>
      </c>
      <c r="AD6233" t="s">
        <v>496</v>
      </c>
      <c r="AG6233" t="s">
        <v>31</v>
      </c>
      <c r="AJ6233">
        <v>150</v>
      </c>
      <c r="AK6233" t="s">
        <v>2545</v>
      </c>
      <c r="AL6233">
        <v>70</v>
      </c>
      <c r="AX6233" t="s">
        <v>31</v>
      </c>
      <c r="AY6233" t="s">
        <v>31</v>
      </c>
    </row>
    <row r="6234" spans="1:51">
      <c r="A6234" t="s">
        <v>736</v>
      </c>
      <c r="B6234" t="s">
        <v>71</v>
      </c>
      <c r="C6234" t="s">
        <v>174</v>
      </c>
      <c r="D6234" t="s">
        <v>881</v>
      </c>
      <c r="E6234" t="s">
        <v>882</v>
      </c>
      <c r="G6234" t="s">
        <v>909</v>
      </c>
      <c r="I6234">
        <v>48.403008</v>
      </c>
      <c r="J6234">
        <v>11.711811000000001</v>
      </c>
      <c r="N6234" t="s">
        <v>196</v>
      </c>
      <c r="O6234" t="s">
        <v>273</v>
      </c>
      <c r="Q6234" t="s">
        <v>462</v>
      </c>
      <c r="R6234" t="s">
        <v>462</v>
      </c>
      <c r="S6234">
        <v>33</v>
      </c>
      <c r="T6234" t="s">
        <v>911</v>
      </c>
      <c r="V6234">
        <v>16</v>
      </c>
      <c r="W6234">
        <v>8</v>
      </c>
      <c r="X6234" t="s">
        <v>910</v>
      </c>
      <c r="Z6234">
        <v>343.05</v>
      </c>
      <c r="AD6234" t="s">
        <v>496</v>
      </c>
      <c r="AG6234" t="s">
        <v>31</v>
      </c>
      <c r="AJ6234">
        <v>150</v>
      </c>
      <c r="AK6234" t="s">
        <v>2545</v>
      </c>
      <c r="AL6234">
        <v>70</v>
      </c>
      <c r="AX6234" t="s">
        <v>31</v>
      </c>
      <c r="AY6234" t="s">
        <v>31</v>
      </c>
    </row>
    <row r="6235" spans="1:51">
      <c r="A6235" t="s">
        <v>736</v>
      </c>
      <c r="B6235" t="s">
        <v>71</v>
      </c>
      <c r="C6235" t="s">
        <v>174</v>
      </c>
      <c r="D6235" t="s">
        <v>881</v>
      </c>
      <c r="E6235" t="s">
        <v>882</v>
      </c>
      <c r="G6235" t="s">
        <v>909</v>
      </c>
      <c r="I6235">
        <v>48.403008</v>
      </c>
      <c r="J6235">
        <v>11.711811000000001</v>
      </c>
      <c r="N6235" t="s">
        <v>196</v>
      </c>
      <c r="O6235" t="s">
        <v>273</v>
      </c>
      <c r="Q6235" t="s">
        <v>462</v>
      </c>
      <c r="R6235" t="s">
        <v>462</v>
      </c>
      <c r="S6235">
        <v>73</v>
      </c>
      <c r="T6235" t="s">
        <v>911</v>
      </c>
      <c r="V6235">
        <v>8</v>
      </c>
      <c r="W6235">
        <v>16</v>
      </c>
      <c r="X6235" t="s">
        <v>910</v>
      </c>
      <c r="Z6235">
        <v>531.39</v>
      </c>
      <c r="AD6235" t="s">
        <v>496</v>
      </c>
      <c r="AG6235" t="s">
        <v>31</v>
      </c>
      <c r="AJ6235">
        <v>150</v>
      </c>
      <c r="AK6235" t="s">
        <v>2545</v>
      </c>
      <c r="AL6235">
        <v>70</v>
      </c>
      <c r="AX6235" t="s">
        <v>31</v>
      </c>
      <c r="AY6235" t="s">
        <v>31</v>
      </c>
    </row>
    <row r="6236" spans="1:51">
      <c r="A6236" t="s">
        <v>736</v>
      </c>
      <c r="B6236" t="s">
        <v>71</v>
      </c>
      <c r="C6236" t="s">
        <v>174</v>
      </c>
      <c r="D6236" t="s">
        <v>881</v>
      </c>
      <c r="E6236" t="s">
        <v>882</v>
      </c>
      <c r="G6236" t="s">
        <v>909</v>
      </c>
      <c r="I6236">
        <v>48.403008</v>
      </c>
      <c r="J6236">
        <v>11.711811000000001</v>
      </c>
      <c r="N6236" t="s">
        <v>196</v>
      </c>
      <c r="O6236" t="s">
        <v>273</v>
      </c>
      <c r="Q6236" t="s">
        <v>462</v>
      </c>
      <c r="R6236" t="s">
        <v>462</v>
      </c>
      <c r="S6236">
        <v>73</v>
      </c>
      <c r="T6236" t="s">
        <v>911</v>
      </c>
      <c r="V6236">
        <v>12</v>
      </c>
      <c r="W6236">
        <v>12</v>
      </c>
      <c r="X6236" t="s">
        <v>910</v>
      </c>
      <c r="Z6236">
        <v>578.48</v>
      </c>
      <c r="AD6236" t="s">
        <v>496</v>
      </c>
      <c r="AG6236" t="s">
        <v>31</v>
      </c>
      <c r="AJ6236">
        <v>150</v>
      </c>
      <c r="AK6236" t="s">
        <v>2545</v>
      </c>
      <c r="AL6236">
        <v>70</v>
      </c>
      <c r="AX6236" t="s">
        <v>31</v>
      </c>
      <c r="AY6236" t="s">
        <v>31</v>
      </c>
    </row>
    <row r="6237" spans="1:51">
      <c r="A6237" t="s">
        <v>736</v>
      </c>
      <c r="B6237" t="s">
        <v>71</v>
      </c>
      <c r="C6237" t="s">
        <v>174</v>
      </c>
      <c r="D6237" t="s">
        <v>881</v>
      </c>
      <c r="E6237" t="s">
        <v>882</v>
      </c>
      <c r="G6237" t="s">
        <v>909</v>
      </c>
      <c r="I6237">
        <v>48.403008</v>
      </c>
      <c r="J6237">
        <v>11.711811000000001</v>
      </c>
      <c r="N6237" t="s">
        <v>196</v>
      </c>
      <c r="O6237" t="s">
        <v>273</v>
      </c>
      <c r="Q6237" t="s">
        <v>462</v>
      </c>
      <c r="R6237" t="s">
        <v>462</v>
      </c>
      <c r="S6237">
        <v>73</v>
      </c>
      <c r="T6237" t="s">
        <v>911</v>
      </c>
      <c r="V6237">
        <v>16</v>
      </c>
      <c r="W6237">
        <v>8</v>
      </c>
      <c r="X6237" t="s">
        <v>910</v>
      </c>
      <c r="Z6237">
        <v>578.48</v>
      </c>
      <c r="AD6237" t="s">
        <v>496</v>
      </c>
      <c r="AG6237" t="s">
        <v>31</v>
      </c>
      <c r="AJ6237">
        <v>150</v>
      </c>
      <c r="AK6237" t="s">
        <v>2545</v>
      </c>
      <c r="AL6237">
        <v>70</v>
      </c>
      <c r="AX6237" t="s">
        <v>31</v>
      </c>
      <c r="AY6237" t="s">
        <v>31</v>
      </c>
    </row>
    <row r="6238" spans="1:51">
      <c r="A6238" t="s">
        <v>736</v>
      </c>
      <c r="B6238" t="s">
        <v>71</v>
      </c>
      <c r="C6238" t="s">
        <v>174</v>
      </c>
      <c r="D6238" t="s">
        <v>881</v>
      </c>
      <c r="E6238" t="s">
        <v>882</v>
      </c>
      <c r="G6238" t="s">
        <v>909</v>
      </c>
      <c r="I6238">
        <v>48.403008</v>
      </c>
      <c r="J6238">
        <v>11.711811000000001</v>
      </c>
      <c r="N6238" t="s">
        <v>196</v>
      </c>
      <c r="O6238" t="s">
        <v>273</v>
      </c>
      <c r="Q6238" t="s">
        <v>462</v>
      </c>
      <c r="R6238" t="s">
        <v>462</v>
      </c>
      <c r="S6238">
        <v>110</v>
      </c>
      <c r="T6238" t="s">
        <v>911</v>
      </c>
      <c r="V6238">
        <v>8</v>
      </c>
      <c r="W6238">
        <v>16</v>
      </c>
      <c r="X6238" t="s">
        <v>910</v>
      </c>
      <c r="Z6238">
        <v>507.85</v>
      </c>
      <c r="AD6238" t="s">
        <v>496</v>
      </c>
      <c r="AG6238" t="s">
        <v>31</v>
      </c>
      <c r="AJ6238">
        <v>150</v>
      </c>
      <c r="AK6238" t="s">
        <v>2545</v>
      </c>
      <c r="AL6238">
        <v>70</v>
      </c>
      <c r="AX6238" t="s">
        <v>31</v>
      </c>
      <c r="AY6238" t="s">
        <v>31</v>
      </c>
    </row>
    <row r="6239" spans="1:51">
      <c r="A6239" t="s">
        <v>736</v>
      </c>
      <c r="B6239" t="s">
        <v>71</v>
      </c>
      <c r="C6239" t="s">
        <v>174</v>
      </c>
      <c r="D6239" t="s">
        <v>881</v>
      </c>
      <c r="E6239" t="s">
        <v>882</v>
      </c>
      <c r="G6239" t="s">
        <v>909</v>
      </c>
      <c r="I6239">
        <v>48.403008</v>
      </c>
      <c r="J6239">
        <v>11.711811000000001</v>
      </c>
      <c r="N6239" t="s">
        <v>196</v>
      </c>
      <c r="O6239" t="s">
        <v>273</v>
      </c>
      <c r="Q6239" t="s">
        <v>462</v>
      </c>
      <c r="R6239" t="s">
        <v>462</v>
      </c>
      <c r="S6239">
        <v>110</v>
      </c>
      <c r="T6239" t="s">
        <v>911</v>
      </c>
      <c r="V6239">
        <v>12</v>
      </c>
      <c r="W6239">
        <v>12</v>
      </c>
      <c r="X6239" t="s">
        <v>910</v>
      </c>
      <c r="Z6239">
        <v>511.21</v>
      </c>
      <c r="AD6239" t="s">
        <v>496</v>
      </c>
      <c r="AG6239" t="s">
        <v>31</v>
      </c>
      <c r="AJ6239">
        <v>150</v>
      </c>
      <c r="AK6239" t="s">
        <v>2545</v>
      </c>
      <c r="AL6239">
        <v>70</v>
      </c>
      <c r="AX6239" t="s">
        <v>31</v>
      </c>
      <c r="AY6239" t="s">
        <v>31</v>
      </c>
    </row>
    <row r="6240" spans="1:51">
      <c r="A6240" t="s">
        <v>736</v>
      </c>
      <c r="B6240" t="s">
        <v>71</v>
      </c>
      <c r="C6240" t="s">
        <v>174</v>
      </c>
      <c r="D6240" t="s">
        <v>881</v>
      </c>
      <c r="E6240" t="s">
        <v>882</v>
      </c>
      <c r="G6240" t="s">
        <v>909</v>
      </c>
      <c r="I6240">
        <v>48.403008</v>
      </c>
      <c r="J6240">
        <v>11.711811000000001</v>
      </c>
      <c r="N6240" t="s">
        <v>196</v>
      </c>
      <c r="O6240" t="s">
        <v>273</v>
      </c>
      <c r="Q6240" t="s">
        <v>462</v>
      </c>
      <c r="R6240" t="s">
        <v>462</v>
      </c>
      <c r="S6240">
        <v>110</v>
      </c>
      <c r="T6240" t="s">
        <v>911</v>
      </c>
      <c r="V6240">
        <v>16</v>
      </c>
      <c r="W6240">
        <v>8</v>
      </c>
      <c r="X6240" t="s">
        <v>910</v>
      </c>
      <c r="Z6240">
        <v>652.47</v>
      </c>
      <c r="AD6240" t="s">
        <v>496</v>
      </c>
      <c r="AG6240" t="s">
        <v>31</v>
      </c>
      <c r="AJ6240">
        <v>150</v>
      </c>
      <c r="AK6240" t="s">
        <v>2545</v>
      </c>
      <c r="AL6240">
        <v>70</v>
      </c>
      <c r="AX6240" t="s">
        <v>31</v>
      </c>
      <c r="AY6240" t="s">
        <v>31</v>
      </c>
    </row>
    <row r="6241" spans="1:51">
      <c r="A6241" t="s">
        <v>736</v>
      </c>
      <c r="B6241" t="s">
        <v>71</v>
      </c>
      <c r="C6241" t="s">
        <v>174</v>
      </c>
      <c r="D6241" t="s">
        <v>25</v>
      </c>
      <c r="E6241" t="s">
        <v>26</v>
      </c>
      <c r="G6241" t="s">
        <v>909</v>
      </c>
      <c r="I6241">
        <v>48.403008</v>
      </c>
      <c r="J6241">
        <v>11.711811000000001</v>
      </c>
      <c r="N6241" t="s">
        <v>196</v>
      </c>
      <c r="O6241" t="s">
        <v>273</v>
      </c>
      <c r="Q6241" t="s">
        <v>462</v>
      </c>
      <c r="R6241" t="s">
        <v>462</v>
      </c>
      <c r="S6241">
        <v>33</v>
      </c>
      <c r="T6241" t="s">
        <v>911</v>
      </c>
      <c r="V6241">
        <v>8</v>
      </c>
      <c r="W6241">
        <v>16</v>
      </c>
      <c r="X6241" t="s">
        <v>910</v>
      </c>
      <c r="Z6241">
        <v>312.77999999999997</v>
      </c>
      <c r="AD6241" t="s">
        <v>496</v>
      </c>
      <c r="AG6241" t="s">
        <v>31</v>
      </c>
      <c r="AJ6241">
        <v>150</v>
      </c>
      <c r="AK6241" t="s">
        <v>2545</v>
      </c>
      <c r="AL6241">
        <v>70</v>
      </c>
      <c r="AX6241" t="s">
        <v>31</v>
      </c>
      <c r="AY6241" t="s">
        <v>31</v>
      </c>
    </row>
    <row r="6242" spans="1:51">
      <c r="A6242" t="s">
        <v>736</v>
      </c>
      <c r="B6242" t="s">
        <v>71</v>
      </c>
      <c r="C6242" t="s">
        <v>174</v>
      </c>
      <c r="D6242" t="s">
        <v>25</v>
      </c>
      <c r="E6242" t="s">
        <v>26</v>
      </c>
      <c r="G6242" t="s">
        <v>909</v>
      </c>
      <c r="I6242">
        <v>48.403008</v>
      </c>
      <c r="J6242">
        <v>11.711811000000001</v>
      </c>
      <c r="N6242" t="s">
        <v>196</v>
      </c>
      <c r="O6242" t="s">
        <v>273</v>
      </c>
      <c r="Q6242" t="s">
        <v>462</v>
      </c>
      <c r="R6242" t="s">
        <v>462</v>
      </c>
      <c r="S6242">
        <v>33</v>
      </c>
      <c r="T6242" t="s">
        <v>911</v>
      </c>
      <c r="V6242">
        <v>12</v>
      </c>
      <c r="W6242">
        <v>12</v>
      </c>
      <c r="X6242" t="s">
        <v>910</v>
      </c>
      <c r="Z6242">
        <v>289.24</v>
      </c>
      <c r="AD6242" t="s">
        <v>496</v>
      </c>
      <c r="AG6242" t="s">
        <v>31</v>
      </c>
      <c r="AJ6242">
        <v>150</v>
      </c>
      <c r="AK6242" t="s">
        <v>2545</v>
      </c>
      <c r="AL6242">
        <v>70</v>
      </c>
      <c r="AX6242" t="s">
        <v>31</v>
      </c>
      <c r="AY6242" t="s">
        <v>31</v>
      </c>
    </row>
    <row r="6243" spans="1:51">
      <c r="A6243" t="s">
        <v>736</v>
      </c>
      <c r="B6243" t="s">
        <v>71</v>
      </c>
      <c r="C6243" t="s">
        <v>174</v>
      </c>
      <c r="D6243" t="s">
        <v>25</v>
      </c>
      <c r="E6243" t="s">
        <v>26</v>
      </c>
      <c r="G6243" t="s">
        <v>909</v>
      </c>
      <c r="I6243">
        <v>48.403008</v>
      </c>
      <c r="J6243">
        <v>11.711811000000001</v>
      </c>
      <c r="N6243" t="s">
        <v>196</v>
      </c>
      <c r="O6243" t="s">
        <v>273</v>
      </c>
      <c r="Q6243" t="s">
        <v>462</v>
      </c>
      <c r="R6243" t="s">
        <v>462</v>
      </c>
      <c r="S6243">
        <v>33</v>
      </c>
      <c r="T6243" t="s">
        <v>911</v>
      </c>
      <c r="V6243">
        <v>16</v>
      </c>
      <c r="W6243">
        <v>8</v>
      </c>
      <c r="X6243" t="s">
        <v>910</v>
      </c>
      <c r="Z6243">
        <v>295.95999999999998</v>
      </c>
      <c r="AD6243" t="s">
        <v>496</v>
      </c>
      <c r="AG6243" t="s">
        <v>31</v>
      </c>
      <c r="AJ6243">
        <v>150</v>
      </c>
      <c r="AK6243" t="s">
        <v>2545</v>
      </c>
      <c r="AL6243">
        <v>70</v>
      </c>
      <c r="AX6243" t="s">
        <v>31</v>
      </c>
      <c r="AY6243" t="s">
        <v>31</v>
      </c>
    </row>
    <row r="6244" spans="1:51">
      <c r="A6244" t="s">
        <v>736</v>
      </c>
      <c r="B6244" t="s">
        <v>71</v>
      </c>
      <c r="C6244" t="s">
        <v>174</v>
      </c>
      <c r="D6244" t="s">
        <v>25</v>
      </c>
      <c r="E6244" t="s">
        <v>26</v>
      </c>
      <c r="G6244" t="s">
        <v>909</v>
      </c>
      <c r="I6244">
        <v>48.403008</v>
      </c>
      <c r="J6244">
        <v>11.711811000000001</v>
      </c>
      <c r="N6244" t="s">
        <v>196</v>
      </c>
      <c r="O6244" t="s">
        <v>273</v>
      </c>
      <c r="Q6244" t="s">
        <v>462</v>
      </c>
      <c r="R6244" t="s">
        <v>462</v>
      </c>
      <c r="S6244">
        <v>73</v>
      </c>
      <c r="T6244" t="s">
        <v>911</v>
      </c>
      <c r="V6244">
        <v>8</v>
      </c>
      <c r="W6244">
        <v>16</v>
      </c>
      <c r="X6244" t="s">
        <v>910</v>
      </c>
      <c r="Z6244">
        <v>225.34</v>
      </c>
      <c r="AD6244" t="s">
        <v>496</v>
      </c>
      <c r="AG6244" t="s">
        <v>31</v>
      </c>
      <c r="AJ6244">
        <v>150</v>
      </c>
      <c r="AK6244" t="s">
        <v>2545</v>
      </c>
      <c r="AL6244">
        <v>70</v>
      </c>
      <c r="AX6244" t="s">
        <v>31</v>
      </c>
      <c r="AY6244" t="s">
        <v>31</v>
      </c>
    </row>
    <row r="6245" spans="1:51">
      <c r="A6245" t="s">
        <v>736</v>
      </c>
      <c r="B6245" t="s">
        <v>71</v>
      </c>
      <c r="C6245" t="s">
        <v>174</v>
      </c>
      <c r="D6245" t="s">
        <v>25</v>
      </c>
      <c r="E6245" t="s">
        <v>26</v>
      </c>
      <c r="G6245" t="s">
        <v>909</v>
      </c>
      <c r="I6245">
        <v>48.403008</v>
      </c>
      <c r="J6245">
        <v>11.711811000000001</v>
      </c>
      <c r="N6245" t="s">
        <v>196</v>
      </c>
      <c r="O6245" t="s">
        <v>273</v>
      </c>
      <c r="Q6245" t="s">
        <v>462</v>
      </c>
      <c r="R6245" t="s">
        <v>462</v>
      </c>
      <c r="S6245">
        <v>73</v>
      </c>
      <c r="T6245" t="s">
        <v>911</v>
      </c>
      <c r="V6245">
        <v>12</v>
      </c>
      <c r="W6245">
        <v>12</v>
      </c>
      <c r="X6245" t="s">
        <v>910</v>
      </c>
      <c r="Z6245">
        <v>205.16</v>
      </c>
      <c r="AD6245" t="s">
        <v>496</v>
      </c>
      <c r="AG6245" t="s">
        <v>31</v>
      </c>
      <c r="AJ6245">
        <v>150</v>
      </c>
      <c r="AK6245" t="s">
        <v>2545</v>
      </c>
      <c r="AL6245">
        <v>70</v>
      </c>
      <c r="AX6245" t="s">
        <v>31</v>
      </c>
      <c r="AY6245" t="s">
        <v>31</v>
      </c>
    </row>
    <row r="6246" spans="1:51">
      <c r="A6246" t="s">
        <v>736</v>
      </c>
      <c r="B6246" t="s">
        <v>71</v>
      </c>
      <c r="C6246" t="s">
        <v>174</v>
      </c>
      <c r="D6246" t="s">
        <v>25</v>
      </c>
      <c r="E6246" t="s">
        <v>26</v>
      </c>
      <c r="G6246" t="s">
        <v>909</v>
      </c>
      <c r="I6246">
        <v>48.403008</v>
      </c>
      <c r="J6246">
        <v>11.711811000000001</v>
      </c>
      <c r="N6246" t="s">
        <v>196</v>
      </c>
      <c r="O6246" t="s">
        <v>273</v>
      </c>
      <c r="Q6246" t="s">
        <v>462</v>
      </c>
      <c r="R6246" t="s">
        <v>462</v>
      </c>
      <c r="S6246">
        <v>73</v>
      </c>
      <c r="T6246" t="s">
        <v>911</v>
      </c>
      <c r="V6246">
        <v>16</v>
      </c>
      <c r="W6246">
        <v>8</v>
      </c>
      <c r="X6246" t="s">
        <v>910</v>
      </c>
      <c r="Z6246">
        <v>201.79</v>
      </c>
      <c r="AD6246" t="s">
        <v>496</v>
      </c>
      <c r="AG6246" t="s">
        <v>31</v>
      </c>
      <c r="AJ6246">
        <v>150</v>
      </c>
      <c r="AK6246" t="s">
        <v>2545</v>
      </c>
      <c r="AL6246">
        <v>70</v>
      </c>
      <c r="AX6246" t="s">
        <v>31</v>
      </c>
      <c r="AY6246" t="s">
        <v>31</v>
      </c>
    </row>
    <row r="6247" spans="1:51">
      <c r="A6247" t="s">
        <v>736</v>
      </c>
      <c r="B6247" t="s">
        <v>71</v>
      </c>
      <c r="C6247" t="s">
        <v>174</v>
      </c>
      <c r="D6247" t="s">
        <v>25</v>
      </c>
      <c r="E6247" t="s">
        <v>26</v>
      </c>
      <c r="G6247" t="s">
        <v>909</v>
      </c>
      <c r="I6247">
        <v>48.403008</v>
      </c>
      <c r="J6247">
        <v>11.711811000000001</v>
      </c>
      <c r="N6247" t="s">
        <v>196</v>
      </c>
      <c r="O6247" t="s">
        <v>273</v>
      </c>
      <c r="Q6247" t="s">
        <v>462</v>
      </c>
      <c r="R6247" t="s">
        <v>462</v>
      </c>
      <c r="S6247">
        <v>110</v>
      </c>
      <c r="T6247" t="s">
        <v>911</v>
      </c>
      <c r="V6247">
        <v>8</v>
      </c>
      <c r="W6247">
        <v>16</v>
      </c>
      <c r="X6247" t="s">
        <v>910</v>
      </c>
      <c r="Z6247">
        <v>191.7</v>
      </c>
      <c r="AD6247" t="s">
        <v>496</v>
      </c>
      <c r="AG6247" t="s">
        <v>31</v>
      </c>
      <c r="AJ6247">
        <v>150</v>
      </c>
      <c r="AK6247" t="s">
        <v>2545</v>
      </c>
      <c r="AL6247">
        <v>70</v>
      </c>
      <c r="AX6247" t="s">
        <v>31</v>
      </c>
      <c r="AY6247" t="s">
        <v>31</v>
      </c>
    </row>
    <row r="6248" spans="1:51">
      <c r="A6248" t="s">
        <v>736</v>
      </c>
      <c r="B6248" t="s">
        <v>71</v>
      </c>
      <c r="C6248" t="s">
        <v>174</v>
      </c>
      <c r="D6248" t="s">
        <v>25</v>
      </c>
      <c r="E6248" t="s">
        <v>26</v>
      </c>
      <c r="G6248" t="s">
        <v>909</v>
      </c>
      <c r="I6248">
        <v>48.403008</v>
      </c>
      <c r="J6248">
        <v>11.711811000000001</v>
      </c>
      <c r="N6248" t="s">
        <v>196</v>
      </c>
      <c r="O6248" t="s">
        <v>273</v>
      </c>
      <c r="Q6248" t="s">
        <v>462</v>
      </c>
      <c r="R6248" t="s">
        <v>462</v>
      </c>
      <c r="S6248">
        <v>110</v>
      </c>
      <c r="T6248" t="s">
        <v>911</v>
      </c>
      <c r="V6248">
        <v>12</v>
      </c>
      <c r="W6248">
        <v>12</v>
      </c>
      <c r="X6248" t="s">
        <v>910</v>
      </c>
      <c r="Z6248">
        <v>184.98</v>
      </c>
      <c r="AD6248" t="s">
        <v>496</v>
      </c>
      <c r="AG6248" t="s">
        <v>31</v>
      </c>
      <c r="AJ6248">
        <v>150</v>
      </c>
      <c r="AK6248" t="s">
        <v>2545</v>
      </c>
      <c r="AL6248">
        <v>70</v>
      </c>
      <c r="AX6248" t="s">
        <v>31</v>
      </c>
      <c r="AY6248" t="s">
        <v>31</v>
      </c>
    </row>
    <row r="6249" spans="1:51">
      <c r="A6249" t="s">
        <v>736</v>
      </c>
      <c r="B6249" t="s">
        <v>71</v>
      </c>
      <c r="C6249" t="s">
        <v>174</v>
      </c>
      <c r="D6249" t="s">
        <v>25</v>
      </c>
      <c r="E6249" t="s">
        <v>26</v>
      </c>
      <c r="G6249" t="s">
        <v>909</v>
      </c>
      <c r="I6249">
        <v>48.403008</v>
      </c>
      <c r="J6249">
        <v>11.711811000000001</v>
      </c>
      <c r="N6249" t="s">
        <v>196</v>
      </c>
      <c r="O6249" t="s">
        <v>273</v>
      </c>
      <c r="Q6249" t="s">
        <v>462</v>
      </c>
      <c r="R6249" t="s">
        <v>462</v>
      </c>
      <c r="S6249">
        <v>110</v>
      </c>
      <c r="T6249" t="s">
        <v>911</v>
      </c>
      <c r="V6249">
        <v>16</v>
      </c>
      <c r="W6249">
        <v>8</v>
      </c>
      <c r="X6249" t="s">
        <v>910</v>
      </c>
      <c r="Z6249">
        <v>205.16</v>
      </c>
      <c r="AD6249" t="s">
        <v>496</v>
      </c>
      <c r="AG6249" t="s">
        <v>31</v>
      </c>
      <c r="AJ6249">
        <v>150</v>
      </c>
      <c r="AK6249" t="s">
        <v>2545</v>
      </c>
      <c r="AL6249">
        <v>70</v>
      </c>
      <c r="AX6249" t="s">
        <v>31</v>
      </c>
      <c r="AY6249" t="s">
        <v>31</v>
      </c>
    </row>
    <row r="6250" spans="1:51">
      <c r="A6250" t="s">
        <v>736</v>
      </c>
      <c r="B6250" t="s">
        <v>71</v>
      </c>
      <c r="C6250" t="s">
        <v>174</v>
      </c>
      <c r="D6250" t="s">
        <v>883</v>
      </c>
      <c r="E6250" t="s">
        <v>884</v>
      </c>
      <c r="G6250" t="s">
        <v>909</v>
      </c>
      <c r="I6250">
        <v>48.403008</v>
      </c>
      <c r="J6250">
        <v>11.711811000000001</v>
      </c>
      <c r="N6250" t="s">
        <v>196</v>
      </c>
      <c r="O6250" t="s">
        <v>273</v>
      </c>
      <c r="Q6250" t="s">
        <v>462</v>
      </c>
      <c r="R6250" t="s">
        <v>462</v>
      </c>
      <c r="S6250">
        <v>33</v>
      </c>
      <c r="T6250" t="s">
        <v>911</v>
      </c>
      <c r="V6250">
        <v>8</v>
      </c>
      <c r="W6250">
        <v>16</v>
      </c>
      <c r="X6250" t="s">
        <v>910</v>
      </c>
      <c r="Z6250">
        <v>568.39</v>
      </c>
      <c r="AD6250" t="s">
        <v>496</v>
      </c>
      <c r="AG6250" t="s">
        <v>31</v>
      </c>
      <c r="AJ6250">
        <v>150</v>
      </c>
      <c r="AK6250" t="s">
        <v>2545</v>
      </c>
      <c r="AL6250">
        <v>70</v>
      </c>
      <c r="AX6250" t="s">
        <v>31</v>
      </c>
      <c r="AY6250" t="s">
        <v>31</v>
      </c>
    </row>
    <row r="6251" spans="1:51">
      <c r="A6251" t="s">
        <v>736</v>
      </c>
      <c r="B6251" t="s">
        <v>71</v>
      </c>
      <c r="C6251" t="s">
        <v>174</v>
      </c>
      <c r="D6251" t="s">
        <v>883</v>
      </c>
      <c r="E6251" t="s">
        <v>884</v>
      </c>
      <c r="G6251" t="s">
        <v>909</v>
      </c>
      <c r="I6251">
        <v>48.403008</v>
      </c>
      <c r="J6251">
        <v>11.711811000000001</v>
      </c>
      <c r="N6251" t="s">
        <v>196</v>
      </c>
      <c r="O6251" t="s">
        <v>273</v>
      </c>
      <c r="Q6251" t="s">
        <v>462</v>
      </c>
      <c r="R6251" t="s">
        <v>462</v>
      </c>
      <c r="S6251">
        <v>33</v>
      </c>
      <c r="T6251" t="s">
        <v>911</v>
      </c>
      <c r="V6251">
        <v>12</v>
      </c>
      <c r="W6251">
        <v>12</v>
      </c>
      <c r="X6251" t="s">
        <v>910</v>
      </c>
      <c r="Z6251">
        <v>568.39</v>
      </c>
      <c r="AD6251" t="s">
        <v>496</v>
      </c>
      <c r="AG6251" t="s">
        <v>31</v>
      </c>
      <c r="AJ6251">
        <v>150</v>
      </c>
      <c r="AK6251" t="s">
        <v>2545</v>
      </c>
      <c r="AL6251">
        <v>70</v>
      </c>
      <c r="AX6251" t="s">
        <v>31</v>
      </c>
      <c r="AY6251" t="s">
        <v>31</v>
      </c>
    </row>
    <row r="6252" spans="1:51">
      <c r="A6252" t="s">
        <v>736</v>
      </c>
      <c r="B6252" t="s">
        <v>71</v>
      </c>
      <c r="C6252" t="s">
        <v>174</v>
      </c>
      <c r="D6252" t="s">
        <v>883</v>
      </c>
      <c r="E6252" t="s">
        <v>884</v>
      </c>
      <c r="G6252" t="s">
        <v>909</v>
      </c>
      <c r="I6252">
        <v>48.403008</v>
      </c>
      <c r="J6252">
        <v>11.711811000000001</v>
      </c>
      <c r="N6252" t="s">
        <v>196</v>
      </c>
      <c r="O6252" t="s">
        <v>273</v>
      </c>
      <c r="Q6252" t="s">
        <v>462</v>
      </c>
      <c r="R6252" t="s">
        <v>462</v>
      </c>
      <c r="S6252">
        <v>33</v>
      </c>
      <c r="T6252" t="s">
        <v>911</v>
      </c>
      <c r="V6252">
        <v>16</v>
      </c>
      <c r="W6252">
        <v>8</v>
      </c>
      <c r="X6252" t="s">
        <v>910</v>
      </c>
      <c r="Z6252">
        <v>534.75</v>
      </c>
      <c r="AD6252" t="s">
        <v>496</v>
      </c>
      <c r="AG6252" t="s">
        <v>31</v>
      </c>
      <c r="AJ6252">
        <v>150</v>
      </c>
      <c r="AK6252" t="s">
        <v>2545</v>
      </c>
      <c r="AL6252">
        <v>70</v>
      </c>
      <c r="AX6252" t="s">
        <v>31</v>
      </c>
      <c r="AY6252" t="s">
        <v>31</v>
      </c>
    </row>
    <row r="6253" spans="1:51">
      <c r="A6253" t="s">
        <v>736</v>
      </c>
      <c r="B6253" t="s">
        <v>71</v>
      </c>
      <c r="C6253" t="s">
        <v>174</v>
      </c>
      <c r="D6253" t="s">
        <v>883</v>
      </c>
      <c r="E6253" t="s">
        <v>884</v>
      </c>
      <c r="G6253" t="s">
        <v>909</v>
      </c>
      <c r="I6253">
        <v>48.403008</v>
      </c>
      <c r="J6253">
        <v>11.711811000000001</v>
      </c>
      <c r="N6253" t="s">
        <v>196</v>
      </c>
      <c r="O6253" t="s">
        <v>273</v>
      </c>
      <c r="Q6253" t="s">
        <v>462</v>
      </c>
      <c r="R6253" t="s">
        <v>462</v>
      </c>
      <c r="S6253">
        <v>73</v>
      </c>
      <c r="T6253" t="s">
        <v>911</v>
      </c>
      <c r="V6253">
        <v>8</v>
      </c>
      <c r="W6253">
        <v>16</v>
      </c>
      <c r="X6253" t="s">
        <v>910</v>
      </c>
      <c r="Z6253">
        <v>235.43</v>
      </c>
      <c r="AD6253" t="s">
        <v>496</v>
      </c>
      <c r="AG6253" t="s">
        <v>31</v>
      </c>
      <c r="AJ6253">
        <v>150</v>
      </c>
      <c r="AK6253" t="s">
        <v>2545</v>
      </c>
      <c r="AL6253">
        <v>70</v>
      </c>
      <c r="AX6253" t="s">
        <v>31</v>
      </c>
      <c r="AY6253" t="s">
        <v>31</v>
      </c>
    </row>
    <row r="6254" spans="1:51">
      <c r="A6254" t="s">
        <v>736</v>
      </c>
      <c r="B6254" t="s">
        <v>71</v>
      </c>
      <c r="C6254" t="s">
        <v>174</v>
      </c>
      <c r="D6254" t="s">
        <v>883</v>
      </c>
      <c r="E6254" t="s">
        <v>884</v>
      </c>
      <c r="G6254" t="s">
        <v>909</v>
      </c>
      <c r="I6254">
        <v>48.403008</v>
      </c>
      <c r="J6254">
        <v>11.711811000000001</v>
      </c>
      <c r="N6254" t="s">
        <v>196</v>
      </c>
      <c r="O6254" t="s">
        <v>273</v>
      </c>
      <c r="Q6254" t="s">
        <v>462</v>
      </c>
      <c r="R6254" t="s">
        <v>462</v>
      </c>
      <c r="S6254">
        <v>73</v>
      </c>
      <c r="T6254" t="s">
        <v>911</v>
      </c>
      <c r="V6254">
        <v>12</v>
      </c>
      <c r="W6254">
        <v>12</v>
      </c>
      <c r="X6254" t="s">
        <v>910</v>
      </c>
      <c r="Z6254">
        <v>272.42</v>
      </c>
      <c r="AD6254" t="s">
        <v>496</v>
      </c>
      <c r="AG6254" t="s">
        <v>31</v>
      </c>
      <c r="AJ6254">
        <v>150</v>
      </c>
      <c r="AK6254" t="s">
        <v>2545</v>
      </c>
      <c r="AL6254">
        <v>70</v>
      </c>
      <c r="AX6254" t="s">
        <v>31</v>
      </c>
      <c r="AY6254" t="s">
        <v>31</v>
      </c>
    </row>
    <row r="6255" spans="1:51">
      <c r="A6255" t="s">
        <v>736</v>
      </c>
      <c r="B6255" t="s">
        <v>71</v>
      </c>
      <c r="C6255" t="s">
        <v>174</v>
      </c>
      <c r="D6255" t="s">
        <v>883</v>
      </c>
      <c r="E6255" t="s">
        <v>884</v>
      </c>
      <c r="G6255" t="s">
        <v>909</v>
      </c>
      <c r="I6255">
        <v>48.403008</v>
      </c>
      <c r="J6255">
        <v>11.711811000000001</v>
      </c>
      <c r="N6255" t="s">
        <v>196</v>
      </c>
      <c r="O6255" t="s">
        <v>273</v>
      </c>
      <c r="Q6255" t="s">
        <v>462</v>
      </c>
      <c r="R6255" t="s">
        <v>462</v>
      </c>
      <c r="S6255">
        <v>73</v>
      </c>
      <c r="T6255" t="s">
        <v>911</v>
      </c>
      <c r="V6255">
        <v>16</v>
      </c>
      <c r="W6255">
        <v>8</v>
      </c>
      <c r="X6255" t="s">
        <v>910</v>
      </c>
      <c r="Z6255">
        <v>228.7</v>
      </c>
      <c r="AD6255" t="s">
        <v>496</v>
      </c>
      <c r="AG6255" t="s">
        <v>31</v>
      </c>
      <c r="AJ6255">
        <v>150</v>
      </c>
      <c r="AK6255" t="s">
        <v>2545</v>
      </c>
      <c r="AL6255">
        <v>70</v>
      </c>
      <c r="AX6255" t="s">
        <v>31</v>
      </c>
      <c r="AY6255" t="s">
        <v>31</v>
      </c>
    </row>
    <row r="6256" spans="1:51">
      <c r="A6256" t="s">
        <v>736</v>
      </c>
      <c r="B6256" t="s">
        <v>71</v>
      </c>
      <c r="C6256" t="s">
        <v>174</v>
      </c>
      <c r="D6256" t="s">
        <v>883</v>
      </c>
      <c r="E6256" t="s">
        <v>884</v>
      </c>
      <c r="G6256" t="s">
        <v>909</v>
      </c>
      <c r="I6256">
        <v>48.403008</v>
      </c>
      <c r="J6256">
        <v>11.711811000000001</v>
      </c>
      <c r="N6256" t="s">
        <v>196</v>
      </c>
      <c r="O6256" t="s">
        <v>273</v>
      </c>
      <c r="Q6256" t="s">
        <v>462</v>
      </c>
      <c r="R6256" t="s">
        <v>462</v>
      </c>
      <c r="S6256">
        <v>110</v>
      </c>
      <c r="T6256" t="s">
        <v>911</v>
      </c>
      <c r="V6256">
        <v>8</v>
      </c>
      <c r="W6256">
        <v>16</v>
      </c>
      <c r="X6256" t="s">
        <v>910</v>
      </c>
      <c r="Z6256">
        <v>191.7</v>
      </c>
      <c r="AD6256" t="s">
        <v>496</v>
      </c>
      <c r="AG6256" t="s">
        <v>31</v>
      </c>
      <c r="AJ6256">
        <v>150</v>
      </c>
      <c r="AK6256" t="s">
        <v>2545</v>
      </c>
      <c r="AL6256">
        <v>70</v>
      </c>
      <c r="AX6256" t="s">
        <v>31</v>
      </c>
      <c r="AY6256" t="s">
        <v>31</v>
      </c>
    </row>
    <row r="6257" spans="1:51">
      <c r="A6257" t="s">
        <v>736</v>
      </c>
      <c r="B6257" t="s">
        <v>71</v>
      </c>
      <c r="C6257" t="s">
        <v>174</v>
      </c>
      <c r="D6257" t="s">
        <v>883</v>
      </c>
      <c r="E6257" t="s">
        <v>884</v>
      </c>
      <c r="G6257" t="s">
        <v>909</v>
      </c>
      <c r="I6257">
        <v>48.403008</v>
      </c>
      <c r="J6257">
        <v>11.711811000000001</v>
      </c>
      <c r="N6257" t="s">
        <v>196</v>
      </c>
      <c r="O6257" t="s">
        <v>273</v>
      </c>
      <c r="Q6257" t="s">
        <v>462</v>
      </c>
      <c r="R6257" t="s">
        <v>462</v>
      </c>
      <c r="S6257">
        <v>110</v>
      </c>
      <c r="T6257" t="s">
        <v>911</v>
      </c>
      <c r="V6257">
        <v>12</v>
      </c>
      <c r="W6257">
        <v>12</v>
      </c>
      <c r="X6257" t="s">
        <v>910</v>
      </c>
      <c r="Z6257">
        <v>184.98</v>
      </c>
      <c r="AD6257" t="s">
        <v>496</v>
      </c>
      <c r="AG6257" t="s">
        <v>31</v>
      </c>
      <c r="AJ6257">
        <v>150</v>
      </c>
      <c r="AK6257" t="s">
        <v>2545</v>
      </c>
      <c r="AL6257">
        <v>70</v>
      </c>
      <c r="AX6257" t="s">
        <v>31</v>
      </c>
      <c r="AY6257" t="s">
        <v>31</v>
      </c>
    </row>
    <row r="6258" spans="1:51">
      <c r="A6258" t="s">
        <v>736</v>
      </c>
      <c r="B6258" t="s">
        <v>71</v>
      </c>
      <c r="C6258" t="s">
        <v>174</v>
      </c>
      <c r="D6258" t="s">
        <v>883</v>
      </c>
      <c r="E6258" t="s">
        <v>884</v>
      </c>
      <c r="G6258" t="s">
        <v>909</v>
      </c>
      <c r="I6258">
        <v>48.403008</v>
      </c>
      <c r="J6258">
        <v>11.711811000000001</v>
      </c>
      <c r="N6258" t="s">
        <v>196</v>
      </c>
      <c r="O6258" t="s">
        <v>273</v>
      </c>
      <c r="Q6258" t="s">
        <v>462</v>
      </c>
      <c r="R6258" t="s">
        <v>462</v>
      </c>
      <c r="S6258">
        <v>110</v>
      </c>
      <c r="T6258" t="s">
        <v>911</v>
      </c>
      <c r="V6258">
        <v>16</v>
      </c>
      <c r="W6258">
        <v>8</v>
      </c>
      <c r="X6258" t="s">
        <v>910</v>
      </c>
      <c r="Z6258">
        <v>188.34</v>
      </c>
      <c r="AD6258" t="s">
        <v>496</v>
      </c>
      <c r="AG6258" t="s">
        <v>31</v>
      </c>
      <c r="AJ6258">
        <v>150</v>
      </c>
      <c r="AK6258" t="s">
        <v>2545</v>
      </c>
      <c r="AL6258">
        <v>70</v>
      </c>
      <c r="AX6258" t="s">
        <v>31</v>
      </c>
      <c r="AY6258" t="s">
        <v>31</v>
      </c>
    </row>
    <row r="6259" spans="1:51">
      <c r="A6259" t="s">
        <v>736</v>
      </c>
      <c r="B6259" t="s">
        <v>71</v>
      </c>
      <c r="C6259" t="s">
        <v>174</v>
      </c>
      <c r="D6259" t="s">
        <v>885</v>
      </c>
      <c r="E6259" t="s">
        <v>49</v>
      </c>
      <c r="G6259" t="s">
        <v>909</v>
      </c>
      <c r="I6259">
        <v>48.403008</v>
      </c>
      <c r="J6259">
        <v>11.711811000000001</v>
      </c>
      <c r="N6259" t="s">
        <v>196</v>
      </c>
      <c r="O6259" t="s">
        <v>273</v>
      </c>
      <c r="Q6259" t="s">
        <v>462</v>
      </c>
      <c r="R6259" t="s">
        <v>462</v>
      </c>
      <c r="S6259">
        <v>33</v>
      </c>
      <c r="T6259" t="s">
        <v>911</v>
      </c>
      <c r="V6259">
        <v>8</v>
      </c>
      <c r="W6259">
        <v>16</v>
      </c>
      <c r="X6259" t="s">
        <v>910</v>
      </c>
      <c r="Z6259">
        <v>366.59</v>
      </c>
      <c r="AD6259" t="s">
        <v>496</v>
      </c>
      <c r="AG6259" t="s">
        <v>31</v>
      </c>
      <c r="AJ6259">
        <v>150</v>
      </c>
      <c r="AK6259" t="s">
        <v>2545</v>
      </c>
      <c r="AL6259">
        <v>70</v>
      </c>
      <c r="AX6259" t="s">
        <v>31</v>
      </c>
      <c r="AY6259" t="s">
        <v>31</v>
      </c>
    </row>
    <row r="6260" spans="1:51">
      <c r="A6260" t="s">
        <v>736</v>
      </c>
      <c r="B6260" t="s">
        <v>71</v>
      </c>
      <c r="C6260" t="s">
        <v>174</v>
      </c>
      <c r="D6260" t="s">
        <v>885</v>
      </c>
      <c r="E6260" t="s">
        <v>49</v>
      </c>
      <c r="G6260" t="s">
        <v>909</v>
      </c>
      <c r="I6260">
        <v>48.403008</v>
      </c>
      <c r="J6260">
        <v>11.711811000000001</v>
      </c>
      <c r="N6260" t="s">
        <v>196</v>
      </c>
      <c r="O6260" t="s">
        <v>273</v>
      </c>
      <c r="Q6260" t="s">
        <v>462</v>
      </c>
      <c r="R6260" t="s">
        <v>462</v>
      </c>
      <c r="S6260">
        <v>33</v>
      </c>
      <c r="T6260" t="s">
        <v>911</v>
      </c>
      <c r="V6260">
        <v>12</v>
      </c>
      <c r="W6260">
        <v>12</v>
      </c>
      <c r="X6260" t="s">
        <v>910</v>
      </c>
      <c r="Z6260">
        <v>326.23</v>
      </c>
      <c r="AD6260" t="s">
        <v>496</v>
      </c>
      <c r="AG6260" t="s">
        <v>31</v>
      </c>
      <c r="AJ6260">
        <v>150</v>
      </c>
      <c r="AK6260" t="s">
        <v>2545</v>
      </c>
      <c r="AL6260">
        <v>70</v>
      </c>
      <c r="AX6260" t="s">
        <v>31</v>
      </c>
      <c r="AY6260" t="s">
        <v>31</v>
      </c>
    </row>
    <row r="6261" spans="1:51">
      <c r="A6261" t="s">
        <v>736</v>
      </c>
      <c r="B6261" t="s">
        <v>71</v>
      </c>
      <c r="C6261" t="s">
        <v>174</v>
      </c>
      <c r="D6261" t="s">
        <v>885</v>
      </c>
      <c r="E6261" t="s">
        <v>49</v>
      </c>
      <c r="G6261" t="s">
        <v>909</v>
      </c>
      <c r="I6261">
        <v>48.403008</v>
      </c>
      <c r="J6261">
        <v>11.711811000000001</v>
      </c>
      <c r="N6261" t="s">
        <v>196</v>
      </c>
      <c r="O6261" t="s">
        <v>273</v>
      </c>
      <c r="Q6261" t="s">
        <v>462</v>
      </c>
      <c r="R6261" t="s">
        <v>462</v>
      </c>
      <c r="S6261">
        <v>33</v>
      </c>
      <c r="T6261" t="s">
        <v>911</v>
      </c>
      <c r="V6261">
        <v>16</v>
      </c>
      <c r="W6261">
        <v>8</v>
      </c>
      <c r="X6261" t="s">
        <v>910</v>
      </c>
      <c r="Z6261">
        <v>275.79000000000002</v>
      </c>
      <c r="AD6261" t="s">
        <v>496</v>
      </c>
      <c r="AG6261" t="s">
        <v>31</v>
      </c>
      <c r="AJ6261">
        <v>150</v>
      </c>
      <c r="AK6261" t="s">
        <v>2545</v>
      </c>
      <c r="AL6261">
        <v>70</v>
      </c>
      <c r="AX6261" t="s">
        <v>31</v>
      </c>
      <c r="AY6261" t="s">
        <v>31</v>
      </c>
    </row>
    <row r="6262" spans="1:51">
      <c r="A6262" t="s">
        <v>736</v>
      </c>
      <c r="B6262" t="s">
        <v>71</v>
      </c>
      <c r="C6262" t="s">
        <v>174</v>
      </c>
      <c r="D6262" t="s">
        <v>885</v>
      </c>
      <c r="E6262" t="s">
        <v>49</v>
      </c>
      <c r="G6262" t="s">
        <v>909</v>
      </c>
      <c r="I6262">
        <v>48.403008</v>
      </c>
      <c r="J6262">
        <v>11.711811000000001</v>
      </c>
      <c r="N6262" t="s">
        <v>196</v>
      </c>
      <c r="O6262" t="s">
        <v>273</v>
      </c>
      <c r="Q6262" t="s">
        <v>462</v>
      </c>
      <c r="R6262" t="s">
        <v>462</v>
      </c>
      <c r="S6262">
        <v>73</v>
      </c>
      <c r="T6262" t="s">
        <v>911</v>
      </c>
      <c r="V6262">
        <v>8</v>
      </c>
      <c r="W6262">
        <v>16</v>
      </c>
      <c r="X6262" t="s">
        <v>910</v>
      </c>
      <c r="Z6262">
        <v>221.97</v>
      </c>
      <c r="AD6262" t="s">
        <v>496</v>
      </c>
      <c r="AG6262" t="s">
        <v>31</v>
      </c>
      <c r="AJ6262">
        <v>150</v>
      </c>
      <c r="AK6262" t="s">
        <v>2545</v>
      </c>
      <c r="AL6262">
        <v>70</v>
      </c>
      <c r="AX6262" t="s">
        <v>31</v>
      </c>
      <c r="AY6262" t="s">
        <v>31</v>
      </c>
    </row>
    <row r="6263" spans="1:51">
      <c r="A6263" t="s">
        <v>736</v>
      </c>
      <c r="B6263" t="s">
        <v>71</v>
      </c>
      <c r="C6263" t="s">
        <v>174</v>
      </c>
      <c r="D6263" t="s">
        <v>885</v>
      </c>
      <c r="E6263" t="s">
        <v>49</v>
      </c>
      <c r="G6263" t="s">
        <v>909</v>
      </c>
      <c r="I6263">
        <v>48.403008</v>
      </c>
      <c r="J6263">
        <v>11.711811000000001</v>
      </c>
      <c r="N6263" t="s">
        <v>196</v>
      </c>
      <c r="O6263" t="s">
        <v>273</v>
      </c>
      <c r="Q6263" t="s">
        <v>462</v>
      </c>
      <c r="R6263" t="s">
        <v>462</v>
      </c>
      <c r="S6263">
        <v>73</v>
      </c>
      <c r="T6263" t="s">
        <v>911</v>
      </c>
      <c r="V6263">
        <v>12</v>
      </c>
      <c r="W6263">
        <v>12</v>
      </c>
      <c r="X6263" t="s">
        <v>910</v>
      </c>
      <c r="Z6263">
        <v>228.7</v>
      </c>
      <c r="AD6263" t="s">
        <v>496</v>
      </c>
      <c r="AG6263" t="s">
        <v>31</v>
      </c>
      <c r="AJ6263">
        <v>150</v>
      </c>
      <c r="AK6263" t="s">
        <v>2545</v>
      </c>
      <c r="AL6263">
        <v>70</v>
      </c>
      <c r="AX6263" t="s">
        <v>31</v>
      </c>
      <c r="AY6263" t="s">
        <v>31</v>
      </c>
    </row>
    <row r="6264" spans="1:51">
      <c r="A6264" t="s">
        <v>736</v>
      </c>
      <c r="B6264" t="s">
        <v>71</v>
      </c>
      <c r="C6264" t="s">
        <v>174</v>
      </c>
      <c r="D6264" t="s">
        <v>885</v>
      </c>
      <c r="E6264" t="s">
        <v>49</v>
      </c>
      <c r="G6264" t="s">
        <v>909</v>
      </c>
      <c r="I6264">
        <v>48.403008</v>
      </c>
      <c r="J6264">
        <v>11.711811000000001</v>
      </c>
      <c r="N6264" t="s">
        <v>196</v>
      </c>
      <c r="O6264" t="s">
        <v>273</v>
      </c>
      <c r="Q6264" t="s">
        <v>462</v>
      </c>
      <c r="R6264" t="s">
        <v>462</v>
      </c>
      <c r="S6264">
        <v>73</v>
      </c>
      <c r="T6264" t="s">
        <v>911</v>
      </c>
      <c r="V6264">
        <v>16</v>
      </c>
      <c r="W6264">
        <v>8</v>
      </c>
      <c r="X6264" t="s">
        <v>910</v>
      </c>
      <c r="Z6264">
        <v>225.34</v>
      </c>
      <c r="AD6264" t="s">
        <v>496</v>
      </c>
      <c r="AG6264" t="s">
        <v>31</v>
      </c>
      <c r="AJ6264">
        <v>150</v>
      </c>
      <c r="AK6264" t="s">
        <v>2545</v>
      </c>
      <c r="AL6264">
        <v>70</v>
      </c>
      <c r="AX6264" t="s">
        <v>31</v>
      </c>
      <c r="AY6264" t="s">
        <v>31</v>
      </c>
    </row>
    <row r="6265" spans="1:51">
      <c r="A6265" t="s">
        <v>736</v>
      </c>
      <c r="B6265" t="s">
        <v>71</v>
      </c>
      <c r="C6265" t="s">
        <v>174</v>
      </c>
      <c r="D6265" t="s">
        <v>885</v>
      </c>
      <c r="E6265" t="s">
        <v>49</v>
      </c>
      <c r="G6265" t="s">
        <v>909</v>
      </c>
      <c r="I6265">
        <v>48.403008</v>
      </c>
      <c r="J6265">
        <v>11.711811000000001</v>
      </c>
      <c r="N6265" t="s">
        <v>196</v>
      </c>
      <c r="O6265" t="s">
        <v>273</v>
      </c>
      <c r="Q6265" t="s">
        <v>462</v>
      </c>
      <c r="R6265" t="s">
        <v>462</v>
      </c>
      <c r="S6265">
        <v>110</v>
      </c>
      <c r="T6265" t="s">
        <v>911</v>
      </c>
      <c r="V6265">
        <v>8</v>
      </c>
      <c r="W6265">
        <v>16</v>
      </c>
      <c r="X6265" t="s">
        <v>910</v>
      </c>
      <c r="Z6265">
        <v>255.61</v>
      </c>
      <c r="AD6265" t="s">
        <v>496</v>
      </c>
      <c r="AG6265" t="s">
        <v>31</v>
      </c>
      <c r="AJ6265">
        <v>150</v>
      </c>
      <c r="AK6265" t="s">
        <v>2545</v>
      </c>
      <c r="AL6265">
        <v>70</v>
      </c>
      <c r="AX6265" t="s">
        <v>31</v>
      </c>
      <c r="AY6265" t="s">
        <v>31</v>
      </c>
    </row>
    <row r="6266" spans="1:51">
      <c r="A6266" t="s">
        <v>736</v>
      </c>
      <c r="B6266" t="s">
        <v>71</v>
      </c>
      <c r="C6266" t="s">
        <v>174</v>
      </c>
      <c r="D6266" t="s">
        <v>885</v>
      </c>
      <c r="E6266" t="s">
        <v>49</v>
      </c>
      <c r="G6266" t="s">
        <v>909</v>
      </c>
      <c r="I6266">
        <v>48.403008</v>
      </c>
      <c r="J6266">
        <v>11.711811000000001</v>
      </c>
      <c r="N6266" t="s">
        <v>196</v>
      </c>
      <c r="O6266" t="s">
        <v>273</v>
      </c>
      <c r="Q6266" t="s">
        <v>462</v>
      </c>
      <c r="R6266" t="s">
        <v>462</v>
      </c>
      <c r="S6266">
        <v>110</v>
      </c>
      <c r="T6266" t="s">
        <v>911</v>
      </c>
      <c r="V6266">
        <v>12</v>
      </c>
      <c r="W6266">
        <v>12</v>
      </c>
      <c r="X6266" t="s">
        <v>910</v>
      </c>
      <c r="Z6266">
        <v>255.61</v>
      </c>
      <c r="AD6266" t="s">
        <v>496</v>
      </c>
      <c r="AG6266" t="s">
        <v>31</v>
      </c>
      <c r="AJ6266">
        <v>150</v>
      </c>
      <c r="AK6266" t="s">
        <v>2545</v>
      </c>
      <c r="AL6266">
        <v>70</v>
      </c>
      <c r="AX6266" t="s">
        <v>31</v>
      </c>
      <c r="AY6266" t="s">
        <v>31</v>
      </c>
    </row>
    <row r="6267" spans="1:51">
      <c r="A6267" t="s">
        <v>736</v>
      </c>
      <c r="B6267" t="s">
        <v>71</v>
      </c>
      <c r="C6267" t="s">
        <v>174</v>
      </c>
      <c r="D6267" t="s">
        <v>885</v>
      </c>
      <c r="E6267" t="s">
        <v>49</v>
      </c>
      <c r="G6267" t="s">
        <v>909</v>
      </c>
      <c r="I6267">
        <v>48.403008</v>
      </c>
      <c r="J6267">
        <v>11.711811000000001</v>
      </c>
      <c r="N6267" t="s">
        <v>196</v>
      </c>
      <c r="O6267" t="s">
        <v>273</v>
      </c>
      <c r="Q6267" t="s">
        <v>462</v>
      </c>
      <c r="R6267" t="s">
        <v>462</v>
      </c>
      <c r="S6267">
        <v>110</v>
      </c>
      <c r="T6267" t="s">
        <v>911</v>
      </c>
      <c r="V6267">
        <v>16</v>
      </c>
      <c r="W6267">
        <v>8</v>
      </c>
      <c r="X6267" t="s">
        <v>910</v>
      </c>
      <c r="Z6267">
        <v>255.61</v>
      </c>
      <c r="AD6267" t="s">
        <v>496</v>
      </c>
      <c r="AG6267" t="s">
        <v>31</v>
      </c>
      <c r="AJ6267">
        <v>150</v>
      </c>
      <c r="AK6267" t="s">
        <v>2545</v>
      </c>
      <c r="AL6267">
        <v>70</v>
      </c>
      <c r="AX6267" t="s">
        <v>31</v>
      </c>
      <c r="AY6267" t="s">
        <v>31</v>
      </c>
    </row>
    <row r="6268" spans="1:51">
      <c r="A6268" t="s">
        <v>736</v>
      </c>
      <c r="B6268" t="s">
        <v>71</v>
      </c>
      <c r="C6268" t="s">
        <v>174</v>
      </c>
      <c r="D6268" t="s">
        <v>885</v>
      </c>
      <c r="E6268" t="s">
        <v>886</v>
      </c>
      <c r="G6268" t="s">
        <v>909</v>
      </c>
      <c r="I6268">
        <v>48.403008</v>
      </c>
      <c r="J6268">
        <v>11.711811000000001</v>
      </c>
      <c r="N6268" t="s">
        <v>196</v>
      </c>
      <c r="O6268" t="s">
        <v>273</v>
      </c>
      <c r="Q6268" t="s">
        <v>462</v>
      </c>
      <c r="R6268" t="s">
        <v>462</v>
      </c>
      <c r="S6268">
        <v>33</v>
      </c>
      <c r="T6268" t="s">
        <v>911</v>
      </c>
      <c r="V6268">
        <v>8</v>
      </c>
      <c r="W6268">
        <v>16</v>
      </c>
      <c r="X6268" t="s">
        <v>910</v>
      </c>
      <c r="Z6268">
        <v>329.6</v>
      </c>
      <c r="AD6268" t="s">
        <v>496</v>
      </c>
      <c r="AG6268" t="s">
        <v>31</v>
      </c>
      <c r="AJ6268">
        <v>150</v>
      </c>
      <c r="AK6268" t="s">
        <v>2545</v>
      </c>
      <c r="AL6268">
        <v>70</v>
      </c>
      <c r="AX6268" t="s">
        <v>31</v>
      </c>
      <c r="AY6268" t="s">
        <v>31</v>
      </c>
    </row>
    <row r="6269" spans="1:51">
      <c r="A6269" t="s">
        <v>736</v>
      </c>
      <c r="B6269" t="s">
        <v>71</v>
      </c>
      <c r="C6269" t="s">
        <v>174</v>
      </c>
      <c r="D6269" t="s">
        <v>885</v>
      </c>
      <c r="E6269" t="s">
        <v>886</v>
      </c>
      <c r="G6269" t="s">
        <v>909</v>
      </c>
      <c r="I6269">
        <v>48.403008</v>
      </c>
      <c r="J6269">
        <v>11.711811000000001</v>
      </c>
      <c r="N6269" t="s">
        <v>196</v>
      </c>
      <c r="O6269" t="s">
        <v>273</v>
      </c>
      <c r="Q6269" t="s">
        <v>462</v>
      </c>
      <c r="R6269" t="s">
        <v>462</v>
      </c>
      <c r="S6269">
        <v>33</v>
      </c>
      <c r="T6269" t="s">
        <v>911</v>
      </c>
      <c r="V6269">
        <v>12</v>
      </c>
      <c r="W6269">
        <v>12</v>
      </c>
      <c r="X6269" t="s">
        <v>910</v>
      </c>
      <c r="Z6269">
        <v>265.7</v>
      </c>
      <c r="AD6269" t="s">
        <v>496</v>
      </c>
      <c r="AG6269" t="s">
        <v>31</v>
      </c>
      <c r="AJ6269">
        <v>150</v>
      </c>
      <c r="AK6269" t="s">
        <v>2545</v>
      </c>
      <c r="AL6269">
        <v>70</v>
      </c>
      <c r="AX6269" t="s">
        <v>31</v>
      </c>
      <c r="AY6269" t="s">
        <v>31</v>
      </c>
    </row>
    <row r="6270" spans="1:51">
      <c r="A6270" t="s">
        <v>736</v>
      </c>
      <c r="B6270" t="s">
        <v>71</v>
      </c>
      <c r="C6270" t="s">
        <v>174</v>
      </c>
      <c r="D6270" t="s">
        <v>885</v>
      </c>
      <c r="E6270" t="s">
        <v>886</v>
      </c>
      <c r="G6270" t="s">
        <v>909</v>
      </c>
      <c r="I6270">
        <v>48.403008</v>
      </c>
      <c r="J6270">
        <v>11.711811000000001</v>
      </c>
      <c r="N6270" t="s">
        <v>196</v>
      </c>
      <c r="O6270" t="s">
        <v>273</v>
      </c>
      <c r="Q6270" t="s">
        <v>462</v>
      </c>
      <c r="R6270" t="s">
        <v>462</v>
      </c>
      <c r="S6270">
        <v>33</v>
      </c>
      <c r="T6270" t="s">
        <v>911</v>
      </c>
      <c r="V6270">
        <v>16</v>
      </c>
      <c r="W6270">
        <v>8</v>
      </c>
      <c r="X6270" t="s">
        <v>910</v>
      </c>
      <c r="Z6270">
        <v>292.60000000000002</v>
      </c>
      <c r="AD6270" t="s">
        <v>496</v>
      </c>
      <c r="AG6270" t="s">
        <v>31</v>
      </c>
      <c r="AJ6270">
        <v>150</v>
      </c>
      <c r="AK6270" t="s">
        <v>2545</v>
      </c>
      <c r="AL6270">
        <v>70</v>
      </c>
      <c r="AX6270" t="s">
        <v>31</v>
      </c>
      <c r="AY6270" t="s">
        <v>31</v>
      </c>
    </row>
    <row r="6271" spans="1:51">
      <c r="A6271" t="s">
        <v>736</v>
      </c>
      <c r="B6271" t="s">
        <v>71</v>
      </c>
      <c r="C6271" t="s">
        <v>174</v>
      </c>
      <c r="D6271" t="s">
        <v>885</v>
      </c>
      <c r="E6271" t="s">
        <v>886</v>
      </c>
      <c r="G6271" t="s">
        <v>909</v>
      </c>
      <c r="I6271">
        <v>48.403008</v>
      </c>
      <c r="J6271">
        <v>11.711811000000001</v>
      </c>
      <c r="N6271" t="s">
        <v>196</v>
      </c>
      <c r="O6271" t="s">
        <v>273</v>
      </c>
      <c r="Q6271" t="s">
        <v>462</v>
      </c>
      <c r="R6271" t="s">
        <v>462</v>
      </c>
      <c r="S6271">
        <v>73</v>
      </c>
      <c r="T6271" t="s">
        <v>911</v>
      </c>
      <c r="V6271">
        <v>8</v>
      </c>
      <c r="W6271">
        <v>16</v>
      </c>
      <c r="X6271" t="s">
        <v>910</v>
      </c>
      <c r="Z6271">
        <v>235.43</v>
      </c>
      <c r="AD6271" t="s">
        <v>496</v>
      </c>
      <c r="AG6271" t="s">
        <v>31</v>
      </c>
      <c r="AJ6271">
        <v>150</v>
      </c>
      <c r="AK6271" t="s">
        <v>2545</v>
      </c>
      <c r="AL6271">
        <v>70</v>
      </c>
      <c r="AX6271" t="s">
        <v>31</v>
      </c>
      <c r="AY6271" t="s">
        <v>31</v>
      </c>
    </row>
    <row r="6272" spans="1:51">
      <c r="A6272" t="s">
        <v>736</v>
      </c>
      <c r="B6272" t="s">
        <v>71</v>
      </c>
      <c r="C6272" t="s">
        <v>174</v>
      </c>
      <c r="D6272" t="s">
        <v>885</v>
      </c>
      <c r="E6272" t="s">
        <v>886</v>
      </c>
      <c r="G6272" t="s">
        <v>909</v>
      </c>
      <c r="I6272">
        <v>48.403008</v>
      </c>
      <c r="J6272">
        <v>11.711811000000001</v>
      </c>
      <c r="N6272" t="s">
        <v>196</v>
      </c>
      <c r="O6272" t="s">
        <v>273</v>
      </c>
      <c r="Q6272" t="s">
        <v>462</v>
      </c>
      <c r="R6272" t="s">
        <v>462</v>
      </c>
      <c r="S6272">
        <v>73</v>
      </c>
      <c r="T6272" t="s">
        <v>911</v>
      </c>
      <c r="V6272">
        <v>12</v>
      </c>
      <c r="W6272">
        <v>12</v>
      </c>
      <c r="X6272" t="s">
        <v>910</v>
      </c>
      <c r="Z6272">
        <v>225.34</v>
      </c>
      <c r="AD6272" t="s">
        <v>496</v>
      </c>
      <c r="AG6272" t="s">
        <v>31</v>
      </c>
      <c r="AJ6272">
        <v>150</v>
      </c>
      <c r="AK6272" t="s">
        <v>2545</v>
      </c>
      <c r="AL6272">
        <v>70</v>
      </c>
      <c r="AX6272" t="s">
        <v>31</v>
      </c>
      <c r="AY6272" t="s">
        <v>31</v>
      </c>
    </row>
    <row r="6273" spans="1:51">
      <c r="A6273" t="s">
        <v>736</v>
      </c>
      <c r="B6273" t="s">
        <v>71</v>
      </c>
      <c r="C6273" t="s">
        <v>174</v>
      </c>
      <c r="D6273" t="s">
        <v>885</v>
      </c>
      <c r="E6273" t="s">
        <v>886</v>
      </c>
      <c r="G6273" t="s">
        <v>909</v>
      </c>
      <c r="I6273">
        <v>48.403008</v>
      </c>
      <c r="J6273">
        <v>11.711811000000001</v>
      </c>
      <c r="N6273" t="s">
        <v>196</v>
      </c>
      <c r="O6273" t="s">
        <v>273</v>
      </c>
      <c r="Q6273" t="s">
        <v>462</v>
      </c>
      <c r="R6273" t="s">
        <v>462</v>
      </c>
      <c r="S6273">
        <v>73</v>
      </c>
      <c r="T6273" t="s">
        <v>911</v>
      </c>
      <c r="V6273">
        <v>16</v>
      </c>
      <c r="W6273">
        <v>8</v>
      </c>
      <c r="X6273" t="s">
        <v>910</v>
      </c>
      <c r="Z6273">
        <v>221.97</v>
      </c>
      <c r="AD6273" t="s">
        <v>496</v>
      </c>
      <c r="AG6273" t="s">
        <v>31</v>
      </c>
      <c r="AJ6273">
        <v>150</v>
      </c>
      <c r="AK6273" t="s">
        <v>2545</v>
      </c>
      <c r="AL6273">
        <v>70</v>
      </c>
      <c r="AX6273" t="s">
        <v>31</v>
      </c>
      <c r="AY6273" t="s">
        <v>31</v>
      </c>
    </row>
    <row r="6274" spans="1:51">
      <c r="A6274" t="s">
        <v>736</v>
      </c>
      <c r="B6274" t="s">
        <v>71</v>
      </c>
      <c r="C6274" t="s">
        <v>174</v>
      </c>
      <c r="D6274" t="s">
        <v>885</v>
      </c>
      <c r="E6274" t="s">
        <v>886</v>
      </c>
      <c r="G6274" t="s">
        <v>909</v>
      </c>
      <c r="I6274">
        <v>48.403008</v>
      </c>
      <c r="J6274">
        <v>11.711811000000001</v>
      </c>
      <c r="N6274" t="s">
        <v>196</v>
      </c>
      <c r="O6274" t="s">
        <v>273</v>
      </c>
      <c r="Q6274" t="s">
        <v>462</v>
      </c>
      <c r="R6274" t="s">
        <v>462</v>
      </c>
      <c r="S6274">
        <v>110</v>
      </c>
      <c r="T6274" t="s">
        <v>911</v>
      </c>
      <c r="V6274">
        <v>8</v>
      </c>
      <c r="W6274">
        <v>16</v>
      </c>
      <c r="X6274" t="s">
        <v>910</v>
      </c>
      <c r="Z6274">
        <v>221.97</v>
      </c>
      <c r="AD6274" t="s">
        <v>496</v>
      </c>
      <c r="AG6274" t="s">
        <v>31</v>
      </c>
      <c r="AJ6274">
        <v>150</v>
      </c>
      <c r="AK6274" t="s">
        <v>2545</v>
      </c>
      <c r="AL6274">
        <v>70</v>
      </c>
      <c r="AX6274" t="s">
        <v>31</v>
      </c>
      <c r="AY6274" t="s">
        <v>31</v>
      </c>
    </row>
    <row r="6275" spans="1:51">
      <c r="A6275" t="s">
        <v>736</v>
      </c>
      <c r="B6275" t="s">
        <v>71</v>
      </c>
      <c r="C6275" t="s">
        <v>174</v>
      </c>
      <c r="D6275" t="s">
        <v>885</v>
      </c>
      <c r="E6275" t="s">
        <v>886</v>
      </c>
      <c r="G6275" t="s">
        <v>909</v>
      </c>
      <c r="I6275">
        <v>48.403008</v>
      </c>
      <c r="J6275">
        <v>11.711811000000001</v>
      </c>
      <c r="N6275" t="s">
        <v>196</v>
      </c>
      <c r="O6275" t="s">
        <v>273</v>
      </c>
      <c r="Q6275" t="s">
        <v>462</v>
      </c>
      <c r="R6275" t="s">
        <v>462</v>
      </c>
      <c r="S6275">
        <v>110</v>
      </c>
      <c r="T6275" t="s">
        <v>911</v>
      </c>
      <c r="V6275">
        <v>12</v>
      </c>
      <c r="W6275">
        <v>12</v>
      </c>
      <c r="X6275" t="s">
        <v>910</v>
      </c>
      <c r="Z6275">
        <v>225.34</v>
      </c>
      <c r="AD6275" t="s">
        <v>496</v>
      </c>
      <c r="AG6275" t="s">
        <v>31</v>
      </c>
      <c r="AJ6275">
        <v>150</v>
      </c>
      <c r="AK6275" t="s">
        <v>2545</v>
      </c>
      <c r="AL6275">
        <v>70</v>
      </c>
      <c r="AX6275" t="s">
        <v>31</v>
      </c>
      <c r="AY6275" t="s">
        <v>31</v>
      </c>
    </row>
    <row r="6276" spans="1:51">
      <c r="A6276" t="s">
        <v>736</v>
      </c>
      <c r="B6276" t="s">
        <v>71</v>
      </c>
      <c r="C6276" t="s">
        <v>174</v>
      </c>
      <c r="D6276" t="s">
        <v>885</v>
      </c>
      <c r="E6276" t="s">
        <v>886</v>
      </c>
      <c r="G6276" t="s">
        <v>909</v>
      </c>
      <c r="I6276">
        <v>48.403008</v>
      </c>
      <c r="J6276">
        <v>11.711811000000001</v>
      </c>
      <c r="N6276" t="s">
        <v>196</v>
      </c>
      <c r="O6276" t="s">
        <v>273</v>
      </c>
      <c r="Q6276" t="s">
        <v>462</v>
      </c>
      <c r="R6276" t="s">
        <v>462</v>
      </c>
      <c r="S6276">
        <v>110</v>
      </c>
      <c r="T6276" t="s">
        <v>911</v>
      </c>
      <c r="V6276">
        <v>16</v>
      </c>
      <c r="W6276">
        <v>8</v>
      </c>
      <c r="X6276" t="s">
        <v>910</v>
      </c>
      <c r="Z6276">
        <v>225.34</v>
      </c>
      <c r="AD6276" t="s">
        <v>496</v>
      </c>
      <c r="AG6276" t="s">
        <v>31</v>
      </c>
      <c r="AJ6276">
        <v>150</v>
      </c>
      <c r="AK6276" t="s">
        <v>2545</v>
      </c>
      <c r="AL6276">
        <v>70</v>
      </c>
      <c r="AX6276" t="s">
        <v>31</v>
      </c>
      <c r="AY6276" t="s">
        <v>31</v>
      </c>
    </row>
    <row r="6277" spans="1:51">
      <c r="A6277" t="s">
        <v>736</v>
      </c>
      <c r="B6277" t="s">
        <v>71</v>
      </c>
      <c r="C6277" t="s">
        <v>174</v>
      </c>
      <c r="D6277" t="s">
        <v>32</v>
      </c>
      <c r="E6277" t="s">
        <v>33</v>
      </c>
      <c r="G6277" t="s">
        <v>909</v>
      </c>
      <c r="I6277">
        <v>48.403008</v>
      </c>
      <c r="J6277">
        <v>11.711811000000001</v>
      </c>
      <c r="N6277" t="s">
        <v>196</v>
      </c>
      <c r="O6277" t="s">
        <v>273</v>
      </c>
      <c r="Q6277" t="s">
        <v>462</v>
      </c>
      <c r="R6277" t="s">
        <v>462</v>
      </c>
      <c r="S6277">
        <v>33</v>
      </c>
      <c r="T6277" t="s">
        <v>911</v>
      </c>
      <c r="V6277">
        <v>8</v>
      </c>
      <c r="W6277">
        <v>16</v>
      </c>
      <c r="X6277" t="s">
        <v>910</v>
      </c>
      <c r="Z6277">
        <v>298.64</v>
      </c>
      <c r="AD6277" t="s">
        <v>496</v>
      </c>
      <c r="AG6277" t="s">
        <v>31</v>
      </c>
      <c r="AJ6277">
        <v>150</v>
      </c>
      <c r="AK6277" t="s">
        <v>2545</v>
      </c>
      <c r="AL6277">
        <v>70</v>
      </c>
      <c r="AX6277" t="s">
        <v>31</v>
      </c>
      <c r="AY6277" t="s">
        <v>31</v>
      </c>
    </row>
    <row r="6278" spans="1:51">
      <c r="A6278" t="s">
        <v>736</v>
      </c>
      <c r="B6278" t="s">
        <v>71</v>
      </c>
      <c r="C6278" t="s">
        <v>174</v>
      </c>
      <c r="D6278" t="s">
        <v>32</v>
      </c>
      <c r="E6278" t="s">
        <v>33</v>
      </c>
      <c r="G6278" t="s">
        <v>909</v>
      </c>
      <c r="I6278">
        <v>48.403008</v>
      </c>
      <c r="J6278">
        <v>11.711811000000001</v>
      </c>
      <c r="N6278" t="s">
        <v>196</v>
      </c>
      <c r="O6278" t="s">
        <v>273</v>
      </c>
      <c r="Q6278" t="s">
        <v>462</v>
      </c>
      <c r="R6278" t="s">
        <v>462</v>
      </c>
      <c r="S6278">
        <v>33</v>
      </c>
      <c r="T6278" t="s">
        <v>911</v>
      </c>
      <c r="V6278">
        <v>12</v>
      </c>
      <c r="W6278">
        <v>12</v>
      </c>
      <c r="X6278" t="s">
        <v>910</v>
      </c>
      <c r="Z6278">
        <v>247.74</v>
      </c>
      <c r="AD6278" t="s">
        <v>496</v>
      </c>
      <c r="AG6278" t="s">
        <v>31</v>
      </c>
      <c r="AJ6278">
        <v>150</v>
      </c>
      <c r="AK6278" t="s">
        <v>2545</v>
      </c>
      <c r="AL6278">
        <v>70</v>
      </c>
      <c r="AX6278" t="s">
        <v>31</v>
      </c>
      <c r="AY6278" t="s">
        <v>31</v>
      </c>
    </row>
    <row r="6279" spans="1:51">
      <c r="A6279" t="s">
        <v>736</v>
      </c>
      <c r="B6279" t="s">
        <v>71</v>
      </c>
      <c r="C6279" t="s">
        <v>174</v>
      </c>
      <c r="D6279" t="s">
        <v>32</v>
      </c>
      <c r="E6279" t="s">
        <v>33</v>
      </c>
      <c r="G6279" t="s">
        <v>909</v>
      </c>
      <c r="I6279">
        <v>48.403008</v>
      </c>
      <c r="J6279">
        <v>11.711811000000001</v>
      </c>
      <c r="N6279" t="s">
        <v>196</v>
      </c>
      <c r="O6279" t="s">
        <v>273</v>
      </c>
      <c r="Q6279" t="s">
        <v>462</v>
      </c>
      <c r="R6279" t="s">
        <v>462</v>
      </c>
      <c r="S6279">
        <v>33</v>
      </c>
      <c r="T6279" t="s">
        <v>911</v>
      </c>
      <c r="V6279">
        <v>16</v>
      </c>
      <c r="W6279">
        <v>8</v>
      </c>
      <c r="X6279" t="s">
        <v>910</v>
      </c>
      <c r="Z6279">
        <v>217.2</v>
      </c>
      <c r="AD6279" t="s">
        <v>496</v>
      </c>
      <c r="AG6279" t="s">
        <v>31</v>
      </c>
      <c r="AJ6279">
        <v>150</v>
      </c>
      <c r="AK6279" t="s">
        <v>2545</v>
      </c>
      <c r="AL6279">
        <v>70</v>
      </c>
      <c r="AX6279" t="s">
        <v>31</v>
      </c>
      <c r="AY6279" t="s">
        <v>31</v>
      </c>
    </row>
    <row r="6280" spans="1:51">
      <c r="A6280" t="s">
        <v>736</v>
      </c>
      <c r="B6280" t="s">
        <v>71</v>
      </c>
      <c r="C6280" t="s">
        <v>174</v>
      </c>
      <c r="D6280" t="s">
        <v>32</v>
      </c>
      <c r="E6280" t="s">
        <v>33</v>
      </c>
      <c r="G6280" t="s">
        <v>909</v>
      </c>
      <c r="I6280">
        <v>48.403008</v>
      </c>
      <c r="J6280">
        <v>11.711811000000001</v>
      </c>
      <c r="N6280" t="s">
        <v>196</v>
      </c>
      <c r="O6280" t="s">
        <v>273</v>
      </c>
      <c r="Q6280" t="s">
        <v>462</v>
      </c>
      <c r="R6280" t="s">
        <v>462</v>
      </c>
      <c r="S6280">
        <v>73</v>
      </c>
      <c r="T6280" t="s">
        <v>911</v>
      </c>
      <c r="V6280">
        <v>8</v>
      </c>
      <c r="W6280">
        <v>16</v>
      </c>
      <c r="X6280" t="s">
        <v>910</v>
      </c>
      <c r="Z6280">
        <v>173.08</v>
      </c>
      <c r="AD6280" t="s">
        <v>496</v>
      </c>
      <c r="AG6280" t="s">
        <v>31</v>
      </c>
      <c r="AJ6280">
        <v>150</v>
      </c>
      <c r="AK6280" t="s">
        <v>2545</v>
      </c>
      <c r="AL6280">
        <v>70</v>
      </c>
      <c r="AX6280" t="s">
        <v>31</v>
      </c>
      <c r="AY6280" t="s">
        <v>31</v>
      </c>
    </row>
    <row r="6281" spans="1:51">
      <c r="A6281" t="s">
        <v>736</v>
      </c>
      <c r="B6281" t="s">
        <v>71</v>
      </c>
      <c r="C6281" t="s">
        <v>174</v>
      </c>
      <c r="D6281" t="s">
        <v>32</v>
      </c>
      <c r="E6281" t="s">
        <v>33</v>
      </c>
      <c r="G6281" t="s">
        <v>909</v>
      </c>
      <c r="I6281">
        <v>48.403008</v>
      </c>
      <c r="J6281">
        <v>11.711811000000001</v>
      </c>
      <c r="N6281" t="s">
        <v>196</v>
      </c>
      <c r="O6281" t="s">
        <v>273</v>
      </c>
      <c r="Q6281" t="s">
        <v>462</v>
      </c>
      <c r="R6281" t="s">
        <v>462</v>
      </c>
      <c r="S6281">
        <v>73</v>
      </c>
      <c r="T6281" t="s">
        <v>911</v>
      </c>
      <c r="V6281">
        <v>12</v>
      </c>
      <c r="W6281">
        <v>12</v>
      </c>
      <c r="X6281" t="s">
        <v>910</v>
      </c>
      <c r="Z6281">
        <v>173.08</v>
      </c>
      <c r="AD6281" t="s">
        <v>496</v>
      </c>
      <c r="AG6281" t="s">
        <v>31</v>
      </c>
      <c r="AJ6281">
        <v>150</v>
      </c>
      <c r="AK6281" t="s">
        <v>2545</v>
      </c>
      <c r="AL6281">
        <v>70</v>
      </c>
      <c r="AX6281" t="s">
        <v>31</v>
      </c>
      <c r="AY6281" t="s">
        <v>31</v>
      </c>
    </row>
    <row r="6282" spans="1:51">
      <c r="A6282" t="s">
        <v>736</v>
      </c>
      <c r="B6282" t="s">
        <v>71</v>
      </c>
      <c r="C6282" t="s">
        <v>174</v>
      </c>
      <c r="D6282" t="s">
        <v>32</v>
      </c>
      <c r="E6282" t="s">
        <v>33</v>
      </c>
      <c r="G6282" t="s">
        <v>909</v>
      </c>
      <c r="I6282">
        <v>48.403008</v>
      </c>
      <c r="J6282">
        <v>11.711811000000001</v>
      </c>
      <c r="N6282" t="s">
        <v>196</v>
      </c>
      <c r="O6282" t="s">
        <v>273</v>
      </c>
      <c r="Q6282" t="s">
        <v>462</v>
      </c>
      <c r="R6282" t="s">
        <v>462</v>
      </c>
      <c r="S6282">
        <v>73</v>
      </c>
      <c r="T6282" t="s">
        <v>911</v>
      </c>
      <c r="V6282">
        <v>16</v>
      </c>
      <c r="W6282">
        <v>8</v>
      </c>
      <c r="X6282" t="s">
        <v>910</v>
      </c>
      <c r="Z6282">
        <v>173.08</v>
      </c>
      <c r="AD6282" t="s">
        <v>496</v>
      </c>
      <c r="AG6282" t="s">
        <v>31</v>
      </c>
      <c r="AJ6282">
        <v>150</v>
      </c>
      <c r="AK6282" t="s">
        <v>2545</v>
      </c>
      <c r="AL6282">
        <v>70</v>
      </c>
      <c r="AX6282" t="s">
        <v>31</v>
      </c>
      <c r="AY6282" t="s">
        <v>31</v>
      </c>
    </row>
    <row r="6283" spans="1:51">
      <c r="A6283" t="s">
        <v>736</v>
      </c>
      <c r="B6283" t="s">
        <v>71</v>
      </c>
      <c r="C6283" t="s">
        <v>174</v>
      </c>
      <c r="D6283" t="s">
        <v>32</v>
      </c>
      <c r="E6283" t="s">
        <v>33</v>
      </c>
      <c r="G6283" t="s">
        <v>909</v>
      </c>
      <c r="I6283">
        <v>48.403008</v>
      </c>
      <c r="J6283">
        <v>11.711811000000001</v>
      </c>
      <c r="N6283" t="s">
        <v>196</v>
      </c>
      <c r="O6283" t="s">
        <v>273</v>
      </c>
      <c r="Q6283" t="s">
        <v>462</v>
      </c>
      <c r="R6283" t="s">
        <v>462</v>
      </c>
      <c r="S6283">
        <v>110</v>
      </c>
      <c r="T6283" t="s">
        <v>911</v>
      </c>
      <c r="V6283">
        <v>8</v>
      </c>
      <c r="W6283">
        <v>16</v>
      </c>
      <c r="X6283" t="s">
        <v>910</v>
      </c>
      <c r="Z6283">
        <v>193.44</v>
      </c>
      <c r="AD6283" t="s">
        <v>496</v>
      </c>
      <c r="AG6283" t="s">
        <v>31</v>
      </c>
      <c r="AJ6283">
        <v>150</v>
      </c>
      <c r="AK6283" t="s">
        <v>2545</v>
      </c>
      <c r="AL6283">
        <v>70</v>
      </c>
      <c r="AX6283" t="s">
        <v>31</v>
      </c>
      <c r="AY6283" t="s">
        <v>31</v>
      </c>
    </row>
    <row r="6284" spans="1:51">
      <c r="A6284" t="s">
        <v>736</v>
      </c>
      <c r="B6284" t="s">
        <v>71</v>
      </c>
      <c r="C6284" t="s">
        <v>174</v>
      </c>
      <c r="D6284" t="s">
        <v>32</v>
      </c>
      <c r="E6284" t="s">
        <v>33</v>
      </c>
      <c r="G6284" t="s">
        <v>909</v>
      </c>
      <c r="I6284">
        <v>48.403008</v>
      </c>
      <c r="J6284">
        <v>11.711811000000001</v>
      </c>
      <c r="N6284" t="s">
        <v>196</v>
      </c>
      <c r="O6284" t="s">
        <v>273</v>
      </c>
      <c r="Q6284" t="s">
        <v>462</v>
      </c>
      <c r="R6284" t="s">
        <v>462</v>
      </c>
      <c r="S6284">
        <v>110</v>
      </c>
      <c r="T6284" t="s">
        <v>911</v>
      </c>
      <c r="V6284">
        <v>12</v>
      </c>
      <c r="W6284">
        <v>12</v>
      </c>
      <c r="X6284" t="s">
        <v>910</v>
      </c>
      <c r="Z6284">
        <v>193.44</v>
      </c>
      <c r="AD6284" t="s">
        <v>496</v>
      </c>
      <c r="AG6284" t="s">
        <v>31</v>
      </c>
      <c r="AJ6284">
        <v>150</v>
      </c>
      <c r="AK6284" t="s">
        <v>2545</v>
      </c>
      <c r="AL6284">
        <v>70</v>
      </c>
      <c r="AX6284" t="s">
        <v>31</v>
      </c>
      <c r="AY6284" t="s">
        <v>31</v>
      </c>
    </row>
    <row r="6285" spans="1:51">
      <c r="A6285" t="s">
        <v>736</v>
      </c>
      <c r="B6285" t="s">
        <v>71</v>
      </c>
      <c r="C6285" t="s">
        <v>174</v>
      </c>
      <c r="D6285" t="s">
        <v>32</v>
      </c>
      <c r="E6285" t="s">
        <v>33</v>
      </c>
      <c r="G6285" t="s">
        <v>909</v>
      </c>
      <c r="I6285">
        <v>48.403008</v>
      </c>
      <c r="J6285">
        <v>11.711811000000001</v>
      </c>
      <c r="N6285" t="s">
        <v>196</v>
      </c>
      <c r="O6285" t="s">
        <v>273</v>
      </c>
      <c r="Q6285" t="s">
        <v>462</v>
      </c>
      <c r="R6285" t="s">
        <v>462</v>
      </c>
      <c r="S6285">
        <v>110</v>
      </c>
      <c r="T6285" t="s">
        <v>911</v>
      </c>
      <c r="V6285">
        <v>16</v>
      </c>
      <c r="W6285">
        <v>8</v>
      </c>
      <c r="X6285" t="s">
        <v>910</v>
      </c>
      <c r="Z6285">
        <v>183.26</v>
      </c>
      <c r="AD6285" t="s">
        <v>496</v>
      </c>
      <c r="AG6285" t="s">
        <v>31</v>
      </c>
      <c r="AJ6285">
        <v>150</v>
      </c>
      <c r="AK6285" t="s">
        <v>2545</v>
      </c>
      <c r="AL6285">
        <v>70</v>
      </c>
      <c r="AX6285" t="s">
        <v>31</v>
      </c>
      <c r="AY6285" t="s">
        <v>31</v>
      </c>
    </row>
    <row r="6286" spans="1:51">
      <c r="A6286" t="s">
        <v>736</v>
      </c>
      <c r="B6286" t="s">
        <v>71</v>
      </c>
      <c r="C6286" t="s">
        <v>174</v>
      </c>
      <c r="D6286" t="s">
        <v>36</v>
      </c>
      <c r="E6286" t="s">
        <v>37</v>
      </c>
      <c r="G6286" t="s">
        <v>909</v>
      </c>
      <c r="I6286">
        <v>48.403008</v>
      </c>
      <c r="J6286">
        <v>11.711811000000001</v>
      </c>
      <c r="N6286" t="s">
        <v>196</v>
      </c>
      <c r="O6286" t="s">
        <v>273</v>
      </c>
      <c r="Q6286" t="s">
        <v>462</v>
      </c>
      <c r="R6286" t="s">
        <v>462</v>
      </c>
      <c r="S6286">
        <v>33</v>
      </c>
      <c r="T6286" t="s">
        <v>911</v>
      </c>
      <c r="V6286">
        <v>8</v>
      </c>
      <c r="W6286">
        <v>16</v>
      </c>
      <c r="X6286" t="s">
        <v>910</v>
      </c>
      <c r="Z6286" t="s">
        <v>497</v>
      </c>
      <c r="AD6286" t="s">
        <v>496</v>
      </c>
      <c r="AG6286" t="s">
        <v>31</v>
      </c>
      <c r="AJ6286">
        <v>150</v>
      </c>
      <c r="AK6286" t="s">
        <v>2545</v>
      </c>
      <c r="AL6286">
        <v>70</v>
      </c>
      <c r="AX6286" t="s">
        <v>31</v>
      </c>
      <c r="AY6286" t="s">
        <v>31</v>
      </c>
    </row>
    <row r="6287" spans="1:51">
      <c r="A6287" t="s">
        <v>736</v>
      </c>
      <c r="B6287" t="s">
        <v>71</v>
      </c>
      <c r="C6287" t="s">
        <v>174</v>
      </c>
      <c r="D6287" t="s">
        <v>36</v>
      </c>
      <c r="E6287" t="s">
        <v>37</v>
      </c>
      <c r="G6287" t="s">
        <v>909</v>
      </c>
      <c r="I6287">
        <v>48.403008</v>
      </c>
      <c r="J6287">
        <v>11.711811000000001</v>
      </c>
      <c r="N6287" t="s">
        <v>196</v>
      </c>
      <c r="O6287" t="s">
        <v>273</v>
      </c>
      <c r="Q6287" t="s">
        <v>462</v>
      </c>
      <c r="R6287" t="s">
        <v>462</v>
      </c>
      <c r="S6287">
        <v>33</v>
      </c>
      <c r="T6287" t="s">
        <v>911</v>
      </c>
      <c r="V6287">
        <v>12</v>
      </c>
      <c r="W6287">
        <v>12</v>
      </c>
      <c r="X6287" t="s">
        <v>910</v>
      </c>
      <c r="Z6287" t="s">
        <v>497</v>
      </c>
      <c r="AD6287" t="s">
        <v>496</v>
      </c>
      <c r="AG6287" t="s">
        <v>31</v>
      </c>
      <c r="AJ6287">
        <v>150</v>
      </c>
      <c r="AK6287" t="s">
        <v>2545</v>
      </c>
      <c r="AL6287">
        <v>70</v>
      </c>
      <c r="AX6287" t="s">
        <v>31</v>
      </c>
      <c r="AY6287" t="s">
        <v>31</v>
      </c>
    </row>
    <row r="6288" spans="1:51">
      <c r="A6288" t="s">
        <v>736</v>
      </c>
      <c r="B6288" t="s">
        <v>71</v>
      </c>
      <c r="C6288" t="s">
        <v>174</v>
      </c>
      <c r="D6288" t="s">
        <v>36</v>
      </c>
      <c r="E6288" t="s">
        <v>37</v>
      </c>
      <c r="G6288" t="s">
        <v>909</v>
      </c>
      <c r="I6288">
        <v>48.403008</v>
      </c>
      <c r="J6288">
        <v>11.711811000000001</v>
      </c>
      <c r="N6288" t="s">
        <v>196</v>
      </c>
      <c r="O6288" t="s">
        <v>273</v>
      </c>
      <c r="Q6288" t="s">
        <v>462</v>
      </c>
      <c r="R6288" t="s">
        <v>462</v>
      </c>
      <c r="S6288">
        <v>33</v>
      </c>
      <c r="T6288" t="s">
        <v>911</v>
      </c>
      <c r="V6288">
        <v>16</v>
      </c>
      <c r="W6288">
        <v>8</v>
      </c>
      <c r="X6288" t="s">
        <v>910</v>
      </c>
      <c r="Z6288" t="s">
        <v>497</v>
      </c>
      <c r="AD6288" t="s">
        <v>496</v>
      </c>
      <c r="AG6288" t="s">
        <v>31</v>
      </c>
      <c r="AJ6288">
        <v>150</v>
      </c>
      <c r="AK6288" t="s">
        <v>2545</v>
      </c>
      <c r="AL6288">
        <v>70</v>
      </c>
      <c r="AX6288" t="s">
        <v>31</v>
      </c>
      <c r="AY6288" t="s">
        <v>31</v>
      </c>
    </row>
    <row r="6289" spans="1:51">
      <c r="A6289" t="s">
        <v>736</v>
      </c>
      <c r="B6289" t="s">
        <v>71</v>
      </c>
      <c r="C6289" t="s">
        <v>174</v>
      </c>
      <c r="D6289" t="s">
        <v>36</v>
      </c>
      <c r="E6289" t="s">
        <v>37</v>
      </c>
      <c r="G6289" t="s">
        <v>909</v>
      </c>
      <c r="I6289">
        <v>48.403008</v>
      </c>
      <c r="J6289">
        <v>11.711811000000001</v>
      </c>
      <c r="N6289" t="s">
        <v>196</v>
      </c>
      <c r="O6289" t="s">
        <v>273</v>
      </c>
      <c r="Q6289" t="s">
        <v>462</v>
      </c>
      <c r="R6289" t="s">
        <v>462</v>
      </c>
      <c r="S6289">
        <v>73</v>
      </c>
      <c r="T6289" t="s">
        <v>911</v>
      </c>
      <c r="V6289">
        <v>8</v>
      </c>
      <c r="W6289">
        <v>16</v>
      </c>
      <c r="X6289" t="s">
        <v>910</v>
      </c>
      <c r="Z6289" t="s">
        <v>497</v>
      </c>
      <c r="AD6289" t="s">
        <v>496</v>
      </c>
      <c r="AG6289" t="s">
        <v>31</v>
      </c>
      <c r="AJ6289">
        <v>150</v>
      </c>
      <c r="AK6289" t="s">
        <v>2545</v>
      </c>
      <c r="AL6289">
        <v>70</v>
      </c>
      <c r="AX6289" t="s">
        <v>31</v>
      </c>
      <c r="AY6289" t="s">
        <v>31</v>
      </c>
    </row>
    <row r="6290" spans="1:51">
      <c r="A6290" t="s">
        <v>736</v>
      </c>
      <c r="B6290" t="s">
        <v>71</v>
      </c>
      <c r="C6290" t="s">
        <v>174</v>
      </c>
      <c r="D6290" t="s">
        <v>36</v>
      </c>
      <c r="E6290" t="s">
        <v>37</v>
      </c>
      <c r="G6290" t="s">
        <v>909</v>
      </c>
      <c r="I6290">
        <v>48.403008</v>
      </c>
      <c r="J6290">
        <v>11.711811000000001</v>
      </c>
      <c r="N6290" t="s">
        <v>196</v>
      </c>
      <c r="O6290" t="s">
        <v>273</v>
      </c>
      <c r="Q6290" t="s">
        <v>462</v>
      </c>
      <c r="R6290" t="s">
        <v>462</v>
      </c>
      <c r="S6290">
        <v>73</v>
      </c>
      <c r="T6290" t="s">
        <v>911</v>
      </c>
      <c r="V6290">
        <v>12</v>
      </c>
      <c r="W6290">
        <v>12</v>
      </c>
      <c r="X6290" t="s">
        <v>910</v>
      </c>
      <c r="Z6290">
        <v>692.31</v>
      </c>
      <c r="AD6290" t="s">
        <v>496</v>
      </c>
      <c r="AG6290" t="s">
        <v>31</v>
      </c>
      <c r="AJ6290">
        <v>150</v>
      </c>
      <c r="AK6290" t="s">
        <v>2545</v>
      </c>
      <c r="AL6290">
        <v>70</v>
      </c>
      <c r="AX6290" t="s">
        <v>31</v>
      </c>
      <c r="AY6290" t="s">
        <v>31</v>
      </c>
    </row>
    <row r="6291" spans="1:51">
      <c r="A6291" t="s">
        <v>736</v>
      </c>
      <c r="B6291" t="s">
        <v>71</v>
      </c>
      <c r="C6291" t="s">
        <v>174</v>
      </c>
      <c r="D6291" t="s">
        <v>36</v>
      </c>
      <c r="E6291" t="s">
        <v>37</v>
      </c>
      <c r="G6291" t="s">
        <v>909</v>
      </c>
      <c r="I6291">
        <v>48.403008</v>
      </c>
      <c r="J6291">
        <v>11.711811000000001</v>
      </c>
      <c r="N6291" t="s">
        <v>196</v>
      </c>
      <c r="O6291" t="s">
        <v>273</v>
      </c>
      <c r="Q6291" t="s">
        <v>462</v>
      </c>
      <c r="R6291" t="s">
        <v>462</v>
      </c>
      <c r="S6291">
        <v>73</v>
      </c>
      <c r="T6291" t="s">
        <v>911</v>
      </c>
      <c r="V6291">
        <v>16</v>
      </c>
      <c r="W6291">
        <v>8</v>
      </c>
      <c r="X6291" t="s">
        <v>910</v>
      </c>
      <c r="Z6291">
        <v>553.16999999999996</v>
      </c>
      <c r="AD6291" t="s">
        <v>496</v>
      </c>
      <c r="AG6291" t="s">
        <v>31</v>
      </c>
      <c r="AJ6291">
        <v>150</v>
      </c>
      <c r="AK6291" t="s">
        <v>2545</v>
      </c>
      <c r="AL6291">
        <v>70</v>
      </c>
      <c r="AX6291" t="s">
        <v>31</v>
      </c>
      <c r="AY6291" t="s">
        <v>31</v>
      </c>
    </row>
    <row r="6292" spans="1:51">
      <c r="A6292" t="s">
        <v>736</v>
      </c>
      <c r="B6292" t="s">
        <v>71</v>
      </c>
      <c r="C6292" t="s">
        <v>174</v>
      </c>
      <c r="D6292" t="s">
        <v>36</v>
      </c>
      <c r="E6292" t="s">
        <v>37</v>
      </c>
      <c r="G6292" t="s">
        <v>909</v>
      </c>
      <c r="I6292">
        <v>48.403008</v>
      </c>
      <c r="J6292">
        <v>11.711811000000001</v>
      </c>
      <c r="N6292" t="s">
        <v>196</v>
      </c>
      <c r="O6292" t="s">
        <v>273</v>
      </c>
      <c r="Q6292" t="s">
        <v>462</v>
      </c>
      <c r="R6292" t="s">
        <v>462</v>
      </c>
      <c r="S6292">
        <v>110</v>
      </c>
      <c r="T6292" t="s">
        <v>911</v>
      </c>
      <c r="V6292">
        <v>8</v>
      </c>
      <c r="W6292">
        <v>16</v>
      </c>
      <c r="X6292" t="s">
        <v>910</v>
      </c>
      <c r="Z6292">
        <v>349.55</v>
      </c>
      <c r="AD6292" t="s">
        <v>496</v>
      </c>
      <c r="AG6292" t="s">
        <v>31</v>
      </c>
      <c r="AJ6292">
        <v>150</v>
      </c>
      <c r="AK6292" t="s">
        <v>2545</v>
      </c>
      <c r="AL6292">
        <v>70</v>
      </c>
      <c r="AX6292" t="s">
        <v>31</v>
      </c>
      <c r="AY6292" t="s">
        <v>31</v>
      </c>
    </row>
    <row r="6293" spans="1:51">
      <c r="A6293" t="s">
        <v>736</v>
      </c>
      <c r="B6293" t="s">
        <v>71</v>
      </c>
      <c r="C6293" t="s">
        <v>174</v>
      </c>
      <c r="D6293" t="s">
        <v>36</v>
      </c>
      <c r="E6293" t="s">
        <v>37</v>
      </c>
      <c r="G6293" t="s">
        <v>909</v>
      </c>
      <c r="I6293">
        <v>48.403008</v>
      </c>
      <c r="J6293">
        <v>11.711811000000001</v>
      </c>
      <c r="N6293" t="s">
        <v>196</v>
      </c>
      <c r="O6293" t="s">
        <v>273</v>
      </c>
      <c r="Q6293" t="s">
        <v>462</v>
      </c>
      <c r="R6293" t="s">
        <v>462</v>
      </c>
      <c r="S6293">
        <v>110</v>
      </c>
      <c r="T6293" t="s">
        <v>911</v>
      </c>
      <c r="V6293">
        <v>12</v>
      </c>
      <c r="W6293">
        <v>12</v>
      </c>
      <c r="X6293" t="s">
        <v>910</v>
      </c>
      <c r="Z6293">
        <v>352.94</v>
      </c>
      <c r="AD6293" t="s">
        <v>496</v>
      </c>
      <c r="AG6293" t="s">
        <v>31</v>
      </c>
      <c r="AJ6293">
        <v>150</v>
      </c>
      <c r="AK6293" t="s">
        <v>2545</v>
      </c>
      <c r="AL6293">
        <v>70</v>
      </c>
      <c r="AX6293" t="s">
        <v>31</v>
      </c>
      <c r="AY6293" t="s">
        <v>31</v>
      </c>
    </row>
    <row r="6294" spans="1:51">
      <c r="A6294" t="s">
        <v>736</v>
      </c>
      <c r="B6294" t="s">
        <v>71</v>
      </c>
      <c r="C6294" t="s">
        <v>174</v>
      </c>
      <c r="D6294" t="s">
        <v>36</v>
      </c>
      <c r="E6294" t="s">
        <v>37</v>
      </c>
      <c r="G6294" t="s">
        <v>909</v>
      </c>
      <c r="I6294">
        <v>48.403008</v>
      </c>
      <c r="J6294">
        <v>11.711811000000001</v>
      </c>
      <c r="N6294" t="s">
        <v>196</v>
      </c>
      <c r="O6294" t="s">
        <v>273</v>
      </c>
      <c r="Q6294" t="s">
        <v>462</v>
      </c>
      <c r="R6294" t="s">
        <v>462</v>
      </c>
      <c r="S6294">
        <v>110</v>
      </c>
      <c r="T6294" t="s">
        <v>911</v>
      </c>
      <c r="V6294">
        <v>16</v>
      </c>
      <c r="W6294">
        <v>8</v>
      </c>
      <c r="X6294" t="s">
        <v>910</v>
      </c>
      <c r="Z6294">
        <v>332.58</v>
      </c>
      <c r="AD6294" t="s">
        <v>496</v>
      </c>
      <c r="AG6294" t="s">
        <v>31</v>
      </c>
      <c r="AJ6294">
        <v>150</v>
      </c>
      <c r="AK6294" t="s">
        <v>2545</v>
      </c>
      <c r="AL6294">
        <v>70</v>
      </c>
      <c r="AX6294" t="s">
        <v>31</v>
      </c>
      <c r="AY6294" t="s">
        <v>31</v>
      </c>
    </row>
    <row r="6295" spans="1:51">
      <c r="A6295" t="s">
        <v>736</v>
      </c>
      <c r="B6295" t="s">
        <v>71</v>
      </c>
      <c r="C6295" t="s">
        <v>174</v>
      </c>
      <c r="D6295" t="s">
        <v>34</v>
      </c>
      <c r="E6295" t="s">
        <v>887</v>
      </c>
      <c r="G6295" t="s">
        <v>909</v>
      </c>
      <c r="I6295">
        <v>48.403008</v>
      </c>
      <c r="J6295">
        <v>11.711811000000001</v>
      </c>
      <c r="N6295" t="s">
        <v>196</v>
      </c>
      <c r="O6295" t="s">
        <v>273</v>
      </c>
      <c r="Q6295" t="s">
        <v>462</v>
      </c>
      <c r="R6295" t="s">
        <v>462</v>
      </c>
      <c r="S6295">
        <v>33</v>
      </c>
      <c r="T6295" t="s">
        <v>911</v>
      </c>
      <c r="V6295">
        <v>8</v>
      </c>
      <c r="W6295">
        <v>16</v>
      </c>
      <c r="X6295" t="s">
        <v>910</v>
      </c>
      <c r="Z6295">
        <v>573.53</v>
      </c>
      <c r="AD6295" t="s">
        <v>496</v>
      </c>
      <c r="AG6295" t="s">
        <v>31</v>
      </c>
      <c r="AJ6295">
        <v>150</v>
      </c>
      <c r="AK6295" t="s">
        <v>2545</v>
      </c>
      <c r="AL6295">
        <v>70</v>
      </c>
      <c r="AX6295" t="s">
        <v>31</v>
      </c>
      <c r="AY6295" t="s">
        <v>31</v>
      </c>
    </row>
    <row r="6296" spans="1:51">
      <c r="A6296" t="s">
        <v>736</v>
      </c>
      <c r="B6296" t="s">
        <v>71</v>
      </c>
      <c r="C6296" t="s">
        <v>174</v>
      </c>
      <c r="D6296" t="s">
        <v>34</v>
      </c>
      <c r="E6296" t="s">
        <v>887</v>
      </c>
      <c r="G6296" t="s">
        <v>909</v>
      </c>
      <c r="I6296">
        <v>48.403008</v>
      </c>
      <c r="J6296">
        <v>11.711811000000001</v>
      </c>
      <c r="N6296" t="s">
        <v>196</v>
      </c>
      <c r="O6296" t="s">
        <v>273</v>
      </c>
      <c r="Q6296" t="s">
        <v>462</v>
      </c>
      <c r="R6296" t="s">
        <v>462</v>
      </c>
      <c r="S6296">
        <v>33</v>
      </c>
      <c r="T6296" t="s">
        <v>911</v>
      </c>
      <c r="V6296">
        <v>12</v>
      </c>
      <c r="W6296">
        <v>12</v>
      </c>
      <c r="X6296" t="s">
        <v>910</v>
      </c>
      <c r="Z6296">
        <v>570.14</v>
      </c>
      <c r="AD6296" t="s">
        <v>496</v>
      </c>
      <c r="AG6296" t="s">
        <v>31</v>
      </c>
      <c r="AJ6296">
        <v>150</v>
      </c>
      <c r="AK6296" t="s">
        <v>2545</v>
      </c>
      <c r="AL6296">
        <v>70</v>
      </c>
      <c r="AX6296" t="s">
        <v>31</v>
      </c>
      <c r="AY6296" t="s">
        <v>31</v>
      </c>
    </row>
    <row r="6297" spans="1:51">
      <c r="A6297" t="s">
        <v>736</v>
      </c>
      <c r="B6297" t="s">
        <v>71</v>
      </c>
      <c r="C6297" t="s">
        <v>174</v>
      </c>
      <c r="D6297" t="s">
        <v>34</v>
      </c>
      <c r="E6297" t="s">
        <v>887</v>
      </c>
      <c r="G6297" t="s">
        <v>909</v>
      </c>
      <c r="I6297">
        <v>48.403008</v>
      </c>
      <c r="J6297">
        <v>11.711811000000001</v>
      </c>
      <c r="N6297" t="s">
        <v>196</v>
      </c>
      <c r="O6297" t="s">
        <v>273</v>
      </c>
      <c r="Q6297" t="s">
        <v>462</v>
      </c>
      <c r="R6297" t="s">
        <v>462</v>
      </c>
      <c r="S6297">
        <v>33</v>
      </c>
      <c r="T6297" t="s">
        <v>911</v>
      </c>
      <c r="V6297">
        <v>16</v>
      </c>
      <c r="W6297">
        <v>8</v>
      </c>
      <c r="X6297" t="s">
        <v>910</v>
      </c>
      <c r="Z6297">
        <v>485.29</v>
      </c>
      <c r="AD6297" t="s">
        <v>496</v>
      </c>
      <c r="AG6297" t="s">
        <v>31</v>
      </c>
      <c r="AJ6297">
        <v>150</v>
      </c>
      <c r="AK6297" t="s">
        <v>2545</v>
      </c>
      <c r="AL6297">
        <v>70</v>
      </c>
      <c r="AX6297" t="s">
        <v>31</v>
      </c>
      <c r="AY6297" t="s">
        <v>31</v>
      </c>
    </row>
    <row r="6298" spans="1:51">
      <c r="A6298" t="s">
        <v>736</v>
      </c>
      <c r="B6298" t="s">
        <v>71</v>
      </c>
      <c r="C6298" t="s">
        <v>174</v>
      </c>
      <c r="D6298" t="s">
        <v>34</v>
      </c>
      <c r="E6298" t="s">
        <v>887</v>
      </c>
      <c r="G6298" t="s">
        <v>909</v>
      </c>
      <c r="I6298">
        <v>48.403008</v>
      </c>
      <c r="J6298">
        <v>11.711811000000001</v>
      </c>
      <c r="N6298" t="s">
        <v>196</v>
      </c>
      <c r="O6298" t="s">
        <v>273</v>
      </c>
      <c r="Q6298" t="s">
        <v>462</v>
      </c>
      <c r="R6298" t="s">
        <v>462</v>
      </c>
      <c r="S6298">
        <v>73</v>
      </c>
      <c r="T6298" t="s">
        <v>911</v>
      </c>
      <c r="V6298">
        <v>8</v>
      </c>
      <c r="W6298">
        <v>16</v>
      </c>
      <c r="X6298" t="s">
        <v>910</v>
      </c>
      <c r="Z6298">
        <v>478.51</v>
      </c>
      <c r="AD6298" t="s">
        <v>496</v>
      </c>
      <c r="AG6298" t="s">
        <v>31</v>
      </c>
      <c r="AJ6298">
        <v>150</v>
      </c>
      <c r="AK6298" t="s">
        <v>2545</v>
      </c>
      <c r="AL6298">
        <v>70</v>
      </c>
      <c r="AX6298" t="s">
        <v>31</v>
      </c>
      <c r="AY6298" t="s">
        <v>31</v>
      </c>
    </row>
    <row r="6299" spans="1:51">
      <c r="A6299" t="s">
        <v>736</v>
      </c>
      <c r="B6299" t="s">
        <v>71</v>
      </c>
      <c r="C6299" t="s">
        <v>174</v>
      </c>
      <c r="D6299" t="s">
        <v>34</v>
      </c>
      <c r="E6299" t="s">
        <v>887</v>
      </c>
      <c r="G6299" t="s">
        <v>909</v>
      </c>
      <c r="I6299">
        <v>48.403008</v>
      </c>
      <c r="J6299">
        <v>11.711811000000001</v>
      </c>
      <c r="N6299" t="s">
        <v>196</v>
      </c>
      <c r="O6299" t="s">
        <v>273</v>
      </c>
      <c r="Q6299" t="s">
        <v>462</v>
      </c>
      <c r="R6299" t="s">
        <v>462</v>
      </c>
      <c r="S6299">
        <v>73</v>
      </c>
      <c r="T6299" t="s">
        <v>911</v>
      </c>
      <c r="V6299">
        <v>12</v>
      </c>
      <c r="W6299">
        <v>12</v>
      </c>
      <c r="X6299" t="s">
        <v>910</v>
      </c>
      <c r="Z6299">
        <v>458.15</v>
      </c>
      <c r="AD6299" t="s">
        <v>496</v>
      </c>
      <c r="AG6299" t="s">
        <v>31</v>
      </c>
      <c r="AJ6299">
        <v>150</v>
      </c>
      <c r="AK6299" t="s">
        <v>2545</v>
      </c>
      <c r="AL6299">
        <v>70</v>
      </c>
      <c r="AX6299" t="s">
        <v>31</v>
      </c>
      <c r="AY6299" t="s">
        <v>31</v>
      </c>
    </row>
    <row r="6300" spans="1:51">
      <c r="A6300" t="s">
        <v>736</v>
      </c>
      <c r="B6300" t="s">
        <v>71</v>
      </c>
      <c r="C6300" t="s">
        <v>174</v>
      </c>
      <c r="D6300" t="s">
        <v>34</v>
      </c>
      <c r="E6300" t="s">
        <v>887</v>
      </c>
      <c r="G6300" t="s">
        <v>909</v>
      </c>
      <c r="I6300">
        <v>48.403008</v>
      </c>
      <c r="J6300">
        <v>11.711811000000001</v>
      </c>
      <c r="N6300" t="s">
        <v>196</v>
      </c>
      <c r="O6300" t="s">
        <v>273</v>
      </c>
      <c r="Q6300" t="s">
        <v>462</v>
      </c>
      <c r="R6300" t="s">
        <v>462</v>
      </c>
      <c r="S6300">
        <v>73</v>
      </c>
      <c r="T6300" t="s">
        <v>911</v>
      </c>
      <c r="V6300">
        <v>16</v>
      </c>
      <c r="W6300">
        <v>8</v>
      </c>
      <c r="X6300" t="s">
        <v>910</v>
      </c>
      <c r="Z6300">
        <v>624.42999999999995</v>
      </c>
      <c r="AD6300" t="s">
        <v>496</v>
      </c>
      <c r="AG6300" t="s">
        <v>31</v>
      </c>
      <c r="AJ6300">
        <v>150</v>
      </c>
      <c r="AK6300" t="s">
        <v>2545</v>
      </c>
      <c r="AL6300">
        <v>70</v>
      </c>
      <c r="AX6300" t="s">
        <v>31</v>
      </c>
      <c r="AY6300" t="s">
        <v>31</v>
      </c>
    </row>
    <row r="6301" spans="1:51">
      <c r="A6301" t="s">
        <v>736</v>
      </c>
      <c r="B6301" t="s">
        <v>71</v>
      </c>
      <c r="C6301" t="s">
        <v>174</v>
      </c>
      <c r="D6301" t="s">
        <v>34</v>
      </c>
      <c r="E6301" t="s">
        <v>887</v>
      </c>
      <c r="G6301" t="s">
        <v>909</v>
      </c>
      <c r="I6301">
        <v>48.403008</v>
      </c>
      <c r="J6301">
        <v>11.711811000000001</v>
      </c>
      <c r="N6301" t="s">
        <v>196</v>
      </c>
      <c r="O6301" t="s">
        <v>273</v>
      </c>
      <c r="Q6301" t="s">
        <v>462</v>
      </c>
      <c r="R6301" t="s">
        <v>462</v>
      </c>
      <c r="S6301">
        <v>110</v>
      </c>
      <c r="T6301" t="s">
        <v>911</v>
      </c>
      <c r="V6301">
        <v>8</v>
      </c>
      <c r="W6301">
        <v>16</v>
      </c>
      <c r="X6301" t="s">
        <v>910</v>
      </c>
      <c r="Z6301">
        <v>403.85</v>
      </c>
      <c r="AD6301" t="s">
        <v>496</v>
      </c>
      <c r="AG6301" t="s">
        <v>31</v>
      </c>
      <c r="AJ6301">
        <v>150</v>
      </c>
      <c r="AK6301" t="s">
        <v>2545</v>
      </c>
      <c r="AL6301">
        <v>70</v>
      </c>
      <c r="AX6301" t="s">
        <v>31</v>
      </c>
      <c r="AY6301" t="s">
        <v>31</v>
      </c>
    </row>
    <row r="6302" spans="1:51">
      <c r="A6302" t="s">
        <v>736</v>
      </c>
      <c r="B6302" t="s">
        <v>71</v>
      </c>
      <c r="C6302" t="s">
        <v>174</v>
      </c>
      <c r="D6302" t="s">
        <v>34</v>
      </c>
      <c r="E6302" t="s">
        <v>887</v>
      </c>
      <c r="G6302" t="s">
        <v>909</v>
      </c>
      <c r="I6302">
        <v>48.403008</v>
      </c>
      <c r="J6302">
        <v>11.711811000000001</v>
      </c>
      <c r="N6302" t="s">
        <v>196</v>
      </c>
      <c r="O6302" t="s">
        <v>273</v>
      </c>
      <c r="Q6302" t="s">
        <v>462</v>
      </c>
      <c r="R6302" t="s">
        <v>462</v>
      </c>
      <c r="S6302">
        <v>110</v>
      </c>
      <c r="T6302" t="s">
        <v>911</v>
      </c>
      <c r="V6302">
        <v>12</v>
      </c>
      <c r="W6302">
        <v>12</v>
      </c>
      <c r="X6302" t="s">
        <v>910</v>
      </c>
      <c r="Z6302">
        <v>431</v>
      </c>
      <c r="AD6302" t="s">
        <v>496</v>
      </c>
      <c r="AG6302" t="s">
        <v>31</v>
      </c>
      <c r="AJ6302">
        <v>150</v>
      </c>
      <c r="AK6302" t="s">
        <v>2545</v>
      </c>
      <c r="AL6302">
        <v>70</v>
      </c>
      <c r="AX6302" t="s">
        <v>31</v>
      </c>
      <c r="AY6302" t="s">
        <v>31</v>
      </c>
    </row>
    <row r="6303" spans="1:51">
      <c r="A6303" t="s">
        <v>736</v>
      </c>
      <c r="B6303" t="s">
        <v>71</v>
      </c>
      <c r="C6303" t="s">
        <v>174</v>
      </c>
      <c r="D6303" t="s">
        <v>34</v>
      </c>
      <c r="E6303" t="s">
        <v>887</v>
      </c>
      <c r="G6303" t="s">
        <v>909</v>
      </c>
      <c r="I6303">
        <v>48.403008</v>
      </c>
      <c r="J6303">
        <v>11.711811000000001</v>
      </c>
      <c r="N6303" t="s">
        <v>196</v>
      </c>
      <c r="O6303" t="s">
        <v>273</v>
      </c>
      <c r="Q6303" t="s">
        <v>462</v>
      </c>
      <c r="R6303" t="s">
        <v>462</v>
      </c>
      <c r="S6303">
        <v>110</v>
      </c>
      <c r="T6303" t="s">
        <v>911</v>
      </c>
      <c r="V6303">
        <v>16</v>
      </c>
      <c r="W6303">
        <v>8</v>
      </c>
      <c r="X6303" t="s">
        <v>910</v>
      </c>
      <c r="Z6303">
        <v>400.45</v>
      </c>
      <c r="AD6303" t="s">
        <v>496</v>
      </c>
      <c r="AG6303" t="s">
        <v>31</v>
      </c>
      <c r="AJ6303">
        <v>150</v>
      </c>
      <c r="AK6303" t="s">
        <v>2545</v>
      </c>
      <c r="AL6303">
        <v>70</v>
      </c>
      <c r="AX6303" t="s">
        <v>31</v>
      </c>
      <c r="AY6303" t="s">
        <v>31</v>
      </c>
    </row>
    <row r="6304" spans="1:51">
      <c r="A6304" t="s">
        <v>736</v>
      </c>
      <c r="B6304" t="s">
        <v>71</v>
      </c>
      <c r="C6304" t="s">
        <v>174</v>
      </c>
      <c r="D6304" t="s">
        <v>34</v>
      </c>
      <c r="E6304" t="s">
        <v>35</v>
      </c>
      <c r="G6304" t="s">
        <v>909</v>
      </c>
      <c r="I6304">
        <v>48.403008</v>
      </c>
      <c r="J6304">
        <v>11.711811000000001</v>
      </c>
      <c r="N6304" t="s">
        <v>196</v>
      </c>
      <c r="O6304" t="s">
        <v>273</v>
      </c>
      <c r="Q6304" t="s">
        <v>462</v>
      </c>
      <c r="R6304" t="s">
        <v>462</v>
      </c>
      <c r="S6304">
        <v>33</v>
      </c>
      <c r="T6304" t="s">
        <v>911</v>
      </c>
      <c r="V6304">
        <v>8</v>
      </c>
      <c r="W6304">
        <v>16</v>
      </c>
      <c r="X6304" t="s">
        <v>910</v>
      </c>
      <c r="Z6304">
        <v>668.55</v>
      </c>
      <c r="AD6304" t="s">
        <v>496</v>
      </c>
      <c r="AG6304" t="s">
        <v>31</v>
      </c>
      <c r="AJ6304">
        <v>150</v>
      </c>
      <c r="AK6304" t="s">
        <v>2545</v>
      </c>
      <c r="AL6304">
        <v>70</v>
      </c>
      <c r="AX6304" t="s">
        <v>31</v>
      </c>
      <c r="AY6304" t="s">
        <v>31</v>
      </c>
    </row>
    <row r="6305" spans="1:51">
      <c r="A6305" t="s">
        <v>736</v>
      </c>
      <c r="B6305" t="s">
        <v>71</v>
      </c>
      <c r="C6305" t="s">
        <v>174</v>
      </c>
      <c r="D6305" t="s">
        <v>34</v>
      </c>
      <c r="E6305" t="s">
        <v>35</v>
      </c>
      <c r="G6305" t="s">
        <v>909</v>
      </c>
      <c r="I6305">
        <v>48.403008</v>
      </c>
      <c r="J6305">
        <v>11.711811000000001</v>
      </c>
      <c r="N6305" t="s">
        <v>196</v>
      </c>
      <c r="O6305" t="s">
        <v>273</v>
      </c>
      <c r="Q6305" t="s">
        <v>462</v>
      </c>
      <c r="R6305" t="s">
        <v>462</v>
      </c>
      <c r="S6305">
        <v>33</v>
      </c>
      <c r="T6305" t="s">
        <v>911</v>
      </c>
      <c r="V6305">
        <v>12</v>
      </c>
      <c r="W6305">
        <v>12</v>
      </c>
      <c r="X6305" t="s">
        <v>910</v>
      </c>
      <c r="Z6305">
        <v>624.42999999999995</v>
      </c>
      <c r="AD6305" t="s">
        <v>496</v>
      </c>
      <c r="AG6305" t="s">
        <v>31</v>
      </c>
      <c r="AJ6305">
        <v>150</v>
      </c>
      <c r="AK6305" t="s">
        <v>2545</v>
      </c>
      <c r="AL6305">
        <v>70</v>
      </c>
      <c r="AX6305" t="s">
        <v>31</v>
      </c>
      <c r="AY6305" t="s">
        <v>31</v>
      </c>
    </row>
    <row r="6306" spans="1:51">
      <c r="A6306" t="s">
        <v>736</v>
      </c>
      <c r="B6306" t="s">
        <v>71</v>
      </c>
      <c r="C6306" t="s">
        <v>174</v>
      </c>
      <c r="D6306" t="s">
        <v>34</v>
      </c>
      <c r="E6306" t="s">
        <v>35</v>
      </c>
      <c r="G6306" t="s">
        <v>909</v>
      </c>
      <c r="I6306">
        <v>48.403008</v>
      </c>
      <c r="J6306">
        <v>11.711811000000001</v>
      </c>
      <c r="N6306" t="s">
        <v>196</v>
      </c>
      <c r="O6306" t="s">
        <v>273</v>
      </c>
      <c r="Q6306" t="s">
        <v>462</v>
      </c>
      <c r="R6306" t="s">
        <v>462</v>
      </c>
      <c r="S6306">
        <v>33</v>
      </c>
      <c r="T6306" t="s">
        <v>911</v>
      </c>
      <c r="V6306">
        <v>16</v>
      </c>
      <c r="W6306">
        <v>8</v>
      </c>
      <c r="X6306" t="s">
        <v>910</v>
      </c>
      <c r="Z6306">
        <v>498.87</v>
      </c>
      <c r="AD6306" t="s">
        <v>496</v>
      </c>
      <c r="AG6306" t="s">
        <v>31</v>
      </c>
      <c r="AJ6306">
        <v>150</v>
      </c>
      <c r="AK6306" t="s">
        <v>2545</v>
      </c>
      <c r="AL6306">
        <v>70</v>
      </c>
      <c r="AX6306" t="s">
        <v>31</v>
      </c>
      <c r="AY6306" t="s">
        <v>31</v>
      </c>
    </row>
    <row r="6307" spans="1:51">
      <c r="A6307" t="s">
        <v>736</v>
      </c>
      <c r="B6307" t="s">
        <v>71</v>
      </c>
      <c r="C6307" t="s">
        <v>174</v>
      </c>
      <c r="D6307" t="s">
        <v>34</v>
      </c>
      <c r="E6307" t="s">
        <v>35</v>
      </c>
      <c r="G6307" t="s">
        <v>909</v>
      </c>
      <c r="I6307">
        <v>48.403008</v>
      </c>
      <c r="J6307">
        <v>11.711811000000001</v>
      </c>
      <c r="N6307" t="s">
        <v>196</v>
      </c>
      <c r="O6307" t="s">
        <v>273</v>
      </c>
      <c r="Q6307" t="s">
        <v>462</v>
      </c>
      <c r="R6307" t="s">
        <v>462</v>
      </c>
      <c r="S6307">
        <v>73</v>
      </c>
      <c r="T6307" t="s">
        <v>911</v>
      </c>
      <c r="V6307">
        <v>8</v>
      </c>
      <c r="W6307">
        <v>16</v>
      </c>
      <c r="X6307" t="s">
        <v>910</v>
      </c>
      <c r="Z6307">
        <v>437.78</v>
      </c>
      <c r="AD6307" t="s">
        <v>496</v>
      </c>
      <c r="AG6307" t="s">
        <v>31</v>
      </c>
      <c r="AJ6307">
        <v>150</v>
      </c>
      <c r="AK6307" t="s">
        <v>2545</v>
      </c>
      <c r="AL6307">
        <v>70</v>
      </c>
      <c r="AX6307" t="s">
        <v>31</v>
      </c>
      <c r="AY6307" t="s">
        <v>31</v>
      </c>
    </row>
    <row r="6308" spans="1:51">
      <c r="A6308" t="s">
        <v>736</v>
      </c>
      <c r="B6308" t="s">
        <v>71</v>
      </c>
      <c r="C6308" t="s">
        <v>174</v>
      </c>
      <c r="D6308" t="s">
        <v>34</v>
      </c>
      <c r="E6308" t="s">
        <v>35</v>
      </c>
      <c r="G6308" t="s">
        <v>909</v>
      </c>
      <c r="I6308">
        <v>48.403008</v>
      </c>
      <c r="J6308">
        <v>11.711811000000001</v>
      </c>
      <c r="N6308" t="s">
        <v>196</v>
      </c>
      <c r="O6308" t="s">
        <v>273</v>
      </c>
      <c r="Q6308" t="s">
        <v>462</v>
      </c>
      <c r="R6308" t="s">
        <v>462</v>
      </c>
      <c r="S6308">
        <v>73</v>
      </c>
      <c r="T6308" t="s">
        <v>911</v>
      </c>
      <c r="V6308">
        <v>12</v>
      </c>
      <c r="W6308">
        <v>12</v>
      </c>
      <c r="X6308" t="s">
        <v>910</v>
      </c>
      <c r="Z6308">
        <v>403.85</v>
      </c>
      <c r="AD6308" t="s">
        <v>496</v>
      </c>
      <c r="AG6308" t="s">
        <v>31</v>
      </c>
      <c r="AJ6308">
        <v>150</v>
      </c>
      <c r="AK6308" t="s">
        <v>2545</v>
      </c>
      <c r="AL6308">
        <v>70</v>
      </c>
      <c r="AX6308" t="s">
        <v>31</v>
      </c>
      <c r="AY6308" t="s">
        <v>31</v>
      </c>
    </row>
    <row r="6309" spans="1:51">
      <c r="A6309" t="s">
        <v>736</v>
      </c>
      <c r="B6309" t="s">
        <v>71</v>
      </c>
      <c r="C6309" t="s">
        <v>174</v>
      </c>
      <c r="D6309" t="s">
        <v>34</v>
      </c>
      <c r="E6309" t="s">
        <v>35</v>
      </c>
      <c r="G6309" t="s">
        <v>909</v>
      </c>
      <c r="I6309">
        <v>48.403008</v>
      </c>
      <c r="J6309">
        <v>11.711811000000001</v>
      </c>
      <c r="N6309" t="s">
        <v>196</v>
      </c>
      <c r="O6309" t="s">
        <v>273</v>
      </c>
      <c r="Q6309" t="s">
        <v>462</v>
      </c>
      <c r="R6309" t="s">
        <v>462</v>
      </c>
      <c r="S6309">
        <v>73</v>
      </c>
      <c r="T6309" t="s">
        <v>911</v>
      </c>
      <c r="V6309">
        <v>16</v>
      </c>
      <c r="W6309">
        <v>8</v>
      </c>
      <c r="X6309" t="s">
        <v>910</v>
      </c>
      <c r="Z6309">
        <v>441.18</v>
      </c>
      <c r="AD6309" t="s">
        <v>496</v>
      </c>
      <c r="AG6309" t="s">
        <v>31</v>
      </c>
      <c r="AJ6309">
        <v>150</v>
      </c>
      <c r="AK6309" t="s">
        <v>2545</v>
      </c>
      <c r="AL6309">
        <v>70</v>
      </c>
      <c r="AX6309" t="s">
        <v>31</v>
      </c>
      <c r="AY6309" t="s">
        <v>31</v>
      </c>
    </row>
    <row r="6310" spans="1:51">
      <c r="A6310" t="s">
        <v>736</v>
      </c>
      <c r="B6310" t="s">
        <v>71</v>
      </c>
      <c r="C6310" t="s">
        <v>174</v>
      </c>
      <c r="D6310" t="s">
        <v>34</v>
      </c>
      <c r="E6310" t="s">
        <v>35</v>
      </c>
      <c r="G6310" t="s">
        <v>909</v>
      </c>
      <c r="I6310">
        <v>48.403008</v>
      </c>
      <c r="J6310">
        <v>11.711811000000001</v>
      </c>
      <c r="N6310" t="s">
        <v>196</v>
      </c>
      <c r="O6310" t="s">
        <v>273</v>
      </c>
      <c r="Q6310" t="s">
        <v>462</v>
      </c>
      <c r="R6310" t="s">
        <v>462</v>
      </c>
      <c r="S6310">
        <v>110</v>
      </c>
      <c r="T6310" t="s">
        <v>911</v>
      </c>
      <c r="V6310">
        <v>8</v>
      </c>
      <c r="W6310">
        <v>16</v>
      </c>
      <c r="X6310" t="s">
        <v>910</v>
      </c>
      <c r="Z6310">
        <v>458.15</v>
      </c>
      <c r="AD6310" t="s">
        <v>496</v>
      </c>
      <c r="AG6310" t="s">
        <v>31</v>
      </c>
      <c r="AJ6310">
        <v>150</v>
      </c>
      <c r="AK6310" t="s">
        <v>2545</v>
      </c>
      <c r="AL6310">
        <v>70</v>
      </c>
      <c r="AX6310" t="s">
        <v>31</v>
      </c>
      <c r="AY6310" t="s">
        <v>31</v>
      </c>
    </row>
    <row r="6311" spans="1:51">
      <c r="A6311" t="s">
        <v>736</v>
      </c>
      <c r="B6311" t="s">
        <v>71</v>
      </c>
      <c r="C6311" t="s">
        <v>174</v>
      </c>
      <c r="D6311" t="s">
        <v>34</v>
      </c>
      <c r="E6311" t="s">
        <v>35</v>
      </c>
      <c r="G6311" t="s">
        <v>909</v>
      </c>
      <c r="I6311">
        <v>48.403008</v>
      </c>
      <c r="J6311">
        <v>11.711811000000001</v>
      </c>
      <c r="N6311" t="s">
        <v>196</v>
      </c>
      <c r="O6311" t="s">
        <v>273</v>
      </c>
      <c r="Q6311" t="s">
        <v>462</v>
      </c>
      <c r="R6311" t="s">
        <v>462</v>
      </c>
      <c r="S6311">
        <v>110</v>
      </c>
      <c r="T6311" t="s">
        <v>911</v>
      </c>
      <c r="V6311">
        <v>12</v>
      </c>
      <c r="W6311">
        <v>12</v>
      </c>
      <c r="X6311" t="s">
        <v>910</v>
      </c>
      <c r="Z6311">
        <v>471.72</v>
      </c>
      <c r="AD6311" t="s">
        <v>496</v>
      </c>
      <c r="AG6311" t="s">
        <v>31</v>
      </c>
      <c r="AJ6311">
        <v>150</v>
      </c>
      <c r="AK6311" t="s">
        <v>2545</v>
      </c>
      <c r="AL6311">
        <v>70</v>
      </c>
      <c r="AX6311" t="s">
        <v>31</v>
      </c>
      <c r="AY6311" t="s">
        <v>31</v>
      </c>
    </row>
    <row r="6312" spans="1:51">
      <c r="A6312" t="s">
        <v>736</v>
      </c>
      <c r="B6312" t="s">
        <v>71</v>
      </c>
      <c r="C6312" t="s">
        <v>174</v>
      </c>
      <c r="D6312" t="s">
        <v>34</v>
      </c>
      <c r="E6312" t="s">
        <v>35</v>
      </c>
      <c r="G6312" t="s">
        <v>909</v>
      </c>
      <c r="I6312">
        <v>48.403008</v>
      </c>
      <c r="J6312">
        <v>11.711811000000001</v>
      </c>
      <c r="N6312" t="s">
        <v>196</v>
      </c>
      <c r="O6312" t="s">
        <v>273</v>
      </c>
      <c r="Q6312" t="s">
        <v>462</v>
      </c>
      <c r="R6312" t="s">
        <v>462</v>
      </c>
      <c r="S6312">
        <v>110</v>
      </c>
      <c r="T6312" t="s">
        <v>911</v>
      </c>
      <c r="V6312">
        <v>16</v>
      </c>
      <c r="W6312">
        <v>8</v>
      </c>
      <c r="X6312" t="s">
        <v>910</v>
      </c>
      <c r="Z6312">
        <v>471.72</v>
      </c>
      <c r="AD6312" t="s">
        <v>496</v>
      </c>
      <c r="AG6312" t="s">
        <v>31</v>
      </c>
      <c r="AJ6312">
        <v>150</v>
      </c>
      <c r="AK6312" t="s">
        <v>2545</v>
      </c>
      <c r="AL6312">
        <v>70</v>
      </c>
      <c r="AX6312" t="s">
        <v>31</v>
      </c>
      <c r="AY6312" t="s">
        <v>31</v>
      </c>
    </row>
    <row r="6313" spans="1:51">
      <c r="A6313" t="s">
        <v>736</v>
      </c>
      <c r="B6313" t="s">
        <v>71</v>
      </c>
      <c r="C6313" t="s">
        <v>174</v>
      </c>
      <c r="D6313" t="s">
        <v>34</v>
      </c>
      <c r="E6313" t="s">
        <v>888</v>
      </c>
      <c r="G6313" t="s">
        <v>909</v>
      </c>
      <c r="I6313">
        <v>48.403008</v>
      </c>
      <c r="J6313">
        <v>11.711811000000001</v>
      </c>
      <c r="N6313" t="s">
        <v>196</v>
      </c>
      <c r="O6313" t="s">
        <v>273</v>
      </c>
      <c r="Q6313" t="s">
        <v>462</v>
      </c>
      <c r="R6313" t="s">
        <v>462</v>
      </c>
      <c r="S6313">
        <v>33</v>
      </c>
      <c r="T6313" t="s">
        <v>911</v>
      </c>
      <c r="V6313">
        <v>8</v>
      </c>
      <c r="W6313">
        <v>16</v>
      </c>
      <c r="X6313" t="s">
        <v>910</v>
      </c>
      <c r="Z6313">
        <v>502.26</v>
      </c>
      <c r="AD6313" t="s">
        <v>496</v>
      </c>
      <c r="AG6313" t="s">
        <v>31</v>
      </c>
      <c r="AJ6313">
        <v>150</v>
      </c>
      <c r="AK6313" t="s">
        <v>2545</v>
      </c>
      <c r="AL6313">
        <v>70</v>
      </c>
      <c r="AX6313" t="s">
        <v>31</v>
      </c>
      <c r="AY6313" t="s">
        <v>31</v>
      </c>
    </row>
    <row r="6314" spans="1:51">
      <c r="A6314" t="s">
        <v>736</v>
      </c>
      <c r="B6314" t="s">
        <v>71</v>
      </c>
      <c r="C6314" t="s">
        <v>174</v>
      </c>
      <c r="D6314" t="s">
        <v>34</v>
      </c>
      <c r="E6314" t="s">
        <v>888</v>
      </c>
      <c r="G6314" t="s">
        <v>909</v>
      </c>
      <c r="I6314">
        <v>48.403008</v>
      </c>
      <c r="J6314">
        <v>11.711811000000001</v>
      </c>
      <c r="N6314" t="s">
        <v>196</v>
      </c>
      <c r="O6314" t="s">
        <v>273</v>
      </c>
      <c r="Q6314" t="s">
        <v>462</v>
      </c>
      <c r="R6314" t="s">
        <v>462</v>
      </c>
      <c r="S6314">
        <v>33</v>
      </c>
      <c r="T6314" t="s">
        <v>911</v>
      </c>
      <c r="V6314">
        <v>12</v>
      </c>
      <c r="W6314">
        <v>12</v>
      </c>
      <c r="X6314" t="s">
        <v>910</v>
      </c>
      <c r="Z6314">
        <v>427.6</v>
      </c>
      <c r="AD6314" t="s">
        <v>496</v>
      </c>
      <c r="AG6314" t="s">
        <v>31</v>
      </c>
      <c r="AJ6314">
        <v>150</v>
      </c>
      <c r="AK6314" t="s">
        <v>2545</v>
      </c>
      <c r="AL6314">
        <v>70</v>
      </c>
      <c r="AX6314" t="s">
        <v>31</v>
      </c>
      <c r="AY6314" t="s">
        <v>31</v>
      </c>
    </row>
    <row r="6315" spans="1:51">
      <c r="A6315" t="s">
        <v>736</v>
      </c>
      <c r="B6315" t="s">
        <v>71</v>
      </c>
      <c r="C6315" t="s">
        <v>174</v>
      </c>
      <c r="D6315" t="s">
        <v>34</v>
      </c>
      <c r="E6315" t="s">
        <v>888</v>
      </c>
      <c r="G6315" t="s">
        <v>909</v>
      </c>
      <c r="I6315">
        <v>48.403008</v>
      </c>
      <c r="J6315">
        <v>11.711811000000001</v>
      </c>
      <c r="N6315" t="s">
        <v>196</v>
      </c>
      <c r="O6315" t="s">
        <v>273</v>
      </c>
      <c r="Q6315" t="s">
        <v>462</v>
      </c>
      <c r="R6315" t="s">
        <v>462</v>
      </c>
      <c r="S6315">
        <v>33</v>
      </c>
      <c r="T6315" t="s">
        <v>911</v>
      </c>
      <c r="V6315">
        <v>16</v>
      </c>
      <c r="W6315">
        <v>8</v>
      </c>
      <c r="X6315" t="s">
        <v>910</v>
      </c>
      <c r="Z6315">
        <v>363.12</v>
      </c>
      <c r="AD6315" t="s">
        <v>496</v>
      </c>
      <c r="AG6315" t="s">
        <v>31</v>
      </c>
      <c r="AJ6315">
        <v>150</v>
      </c>
      <c r="AK6315" t="s">
        <v>2545</v>
      </c>
      <c r="AL6315">
        <v>70</v>
      </c>
      <c r="AX6315" t="s">
        <v>31</v>
      </c>
      <c r="AY6315" t="s">
        <v>31</v>
      </c>
    </row>
    <row r="6316" spans="1:51">
      <c r="A6316" t="s">
        <v>736</v>
      </c>
      <c r="B6316" t="s">
        <v>71</v>
      </c>
      <c r="C6316" t="s">
        <v>174</v>
      </c>
      <c r="D6316" t="s">
        <v>34</v>
      </c>
      <c r="E6316" t="s">
        <v>888</v>
      </c>
      <c r="G6316" t="s">
        <v>909</v>
      </c>
      <c r="I6316">
        <v>48.403008</v>
      </c>
      <c r="J6316">
        <v>11.711811000000001</v>
      </c>
      <c r="N6316" t="s">
        <v>196</v>
      </c>
      <c r="O6316" t="s">
        <v>273</v>
      </c>
      <c r="Q6316" t="s">
        <v>462</v>
      </c>
      <c r="R6316" t="s">
        <v>462</v>
      </c>
      <c r="S6316">
        <v>73</v>
      </c>
      <c r="T6316" t="s">
        <v>911</v>
      </c>
      <c r="V6316">
        <v>8</v>
      </c>
      <c r="W6316">
        <v>16</v>
      </c>
      <c r="X6316" t="s">
        <v>910</v>
      </c>
      <c r="Z6316">
        <v>376.7</v>
      </c>
      <c r="AD6316" t="s">
        <v>496</v>
      </c>
      <c r="AG6316" t="s">
        <v>31</v>
      </c>
      <c r="AJ6316">
        <v>150</v>
      </c>
      <c r="AK6316" t="s">
        <v>2545</v>
      </c>
      <c r="AL6316">
        <v>70</v>
      </c>
      <c r="AX6316" t="s">
        <v>31</v>
      </c>
      <c r="AY6316" t="s">
        <v>31</v>
      </c>
    </row>
    <row r="6317" spans="1:51">
      <c r="A6317" t="s">
        <v>736</v>
      </c>
      <c r="B6317" t="s">
        <v>71</v>
      </c>
      <c r="C6317" t="s">
        <v>174</v>
      </c>
      <c r="D6317" t="s">
        <v>34</v>
      </c>
      <c r="E6317" t="s">
        <v>888</v>
      </c>
      <c r="G6317" t="s">
        <v>909</v>
      </c>
      <c r="I6317">
        <v>48.403008</v>
      </c>
      <c r="J6317">
        <v>11.711811000000001</v>
      </c>
      <c r="N6317" t="s">
        <v>196</v>
      </c>
      <c r="O6317" t="s">
        <v>273</v>
      </c>
      <c r="Q6317" t="s">
        <v>462</v>
      </c>
      <c r="R6317" t="s">
        <v>462</v>
      </c>
      <c r="S6317">
        <v>73</v>
      </c>
      <c r="T6317" t="s">
        <v>911</v>
      </c>
      <c r="V6317">
        <v>12</v>
      </c>
      <c r="W6317">
        <v>12</v>
      </c>
      <c r="X6317" t="s">
        <v>910</v>
      </c>
      <c r="Z6317">
        <v>403.85</v>
      </c>
      <c r="AD6317" t="s">
        <v>496</v>
      </c>
      <c r="AG6317" t="s">
        <v>31</v>
      </c>
      <c r="AJ6317">
        <v>150</v>
      </c>
      <c r="AK6317" t="s">
        <v>2545</v>
      </c>
      <c r="AL6317">
        <v>70</v>
      </c>
      <c r="AX6317" t="s">
        <v>31</v>
      </c>
      <c r="AY6317" t="s">
        <v>31</v>
      </c>
    </row>
    <row r="6318" spans="1:51">
      <c r="A6318" t="s">
        <v>736</v>
      </c>
      <c r="B6318" t="s">
        <v>71</v>
      </c>
      <c r="C6318" t="s">
        <v>174</v>
      </c>
      <c r="D6318" t="s">
        <v>34</v>
      </c>
      <c r="E6318" t="s">
        <v>888</v>
      </c>
      <c r="G6318" t="s">
        <v>909</v>
      </c>
      <c r="I6318">
        <v>48.403008</v>
      </c>
      <c r="J6318">
        <v>11.711811000000001</v>
      </c>
      <c r="N6318" t="s">
        <v>196</v>
      </c>
      <c r="O6318" t="s">
        <v>273</v>
      </c>
      <c r="Q6318" t="s">
        <v>462</v>
      </c>
      <c r="R6318" t="s">
        <v>462</v>
      </c>
      <c r="S6318">
        <v>73</v>
      </c>
      <c r="T6318" t="s">
        <v>911</v>
      </c>
      <c r="V6318">
        <v>16</v>
      </c>
      <c r="W6318">
        <v>8</v>
      </c>
      <c r="X6318" t="s">
        <v>910</v>
      </c>
      <c r="Z6318">
        <v>403.85</v>
      </c>
      <c r="AD6318" t="s">
        <v>496</v>
      </c>
      <c r="AG6318" t="s">
        <v>31</v>
      </c>
      <c r="AJ6318">
        <v>150</v>
      </c>
      <c r="AK6318" t="s">
        <v>2545</v>
      </c>
      <c r="AL6318">
        <v>70</v>
      </c>
      <c r="AX6318" t="s">
        <v>31</v>
      </c>
      <c r="AY6318" t="s">
        <v>31</v>
      </c>
    </row>
    <row r="6319" spans="1:51">
      <c r="A6319" t="s">
        <v>736</v>
      </c>
      <c r="B6319" t="s">
        <v>71</v>
      </c>
      <c r="C6319" t="s">
        <v>174</v>
      </c>
      <c r="D6319" t="s">
        <v>34</v>
      </c>
      <c r="E6319" t="s">
        <v>888</v>
      </c>
      <c r="G6319" t="s">
        <v>909</v>
      </c>
      <c r="I6319">
        <v>48.403008</v>
      </c>
      <c r="J6319">
        <v>11.711811000000001</v>
      </c>
      <c r="N6319" t="s">
        <v>196</v>
      </c>
      <c r="O6319" t="s">
        <v>273</v>
      </c>
      <c r="Q6319" t="s">
        <v>462</v>
      </c>
      <c r="R6319" t="s">
        <v>462</v>
      </c>
      <c r="S6319">
        <v>110</v>
      </c>
      <c r="T6319" t="s">
        <v>911</v>
      </c>
      <c r="V6319">
        <v>8</v>
      </c>
      <c r="W6319">
        <v>16</v>
      </c>
      <c r="X6319" t="s">
        <v>910</v>
      </c>
      <c r="Z6319">
        <v>434.39</v>
      </c>
      <c r="AD6319" t="s">
        <v>496</v>
      </c>
      <c r="AG6319" t="s">
        <v>31</v>
      </c>
      <c r="AJ6319">
        <v>150</v>
      </c>
      <c r="AK6319" t="s">
        <v>2545</v>
      </c>
      <c r="AL6319">
        <v>70</v>
      </c>
      <c r="AX6319" t="s">
        <v>31</v>
      </c>
      <c r="AY6319" t="s">
        <v>31</v>
      </c>
    </row>
    <row r="6320" spans="1:51">
      <c r="A6320" t="s">
        <v>736</v>
      </c>
      <c r="B6320" t="s">
        <v>71</v>
      </c>
      <c r="C6320" t="s">
        <v>174</v>
      </c>
      <c r="D6320" t="s">
        <v>34</v>
      </c>
      <c r="E6320" t="s">
        <v>888</v>
      </c>
      <c r="G6320" t="s">
        <v>909</v>
      </c>
      <c r="I6320">
        <v>48.403008</v>
      </c>
      <c r="J6320">
        <v>11.711811000000001</v>
      </c>
      <c r="N6320" t="s">
        <v>196</v>
      </c>
      <c r="O6320" t="s">
        <v>273</v>
      </c>
      <c r="Q6320" t="s">
        <v>462</v>
      </c>
      <c r="R6320" t="s">
        <v>462</v>
      </c>
      <c r="S6320">
        <v>110</v>
      </c>
      <c r="T6320" t="s">
        <v>911</v>
      </c>
      <c r="V6320">
        <v>12</v>
      </c>
      <c r="W6320">
        <v>12</v>
      </c>
      <c r="X6320" t="s">
        <v>910</v>
      </c>
      <c r="Z6320">
        <v>431</v>
      </c>
      <c r="AD6320" t="s">
        <v>496</v>
      </c>
      <c r="AG6320" t="s">
        <v>31</v>
      </c>
      <c r="AJ6320">
        <v>150</v>
      </c>
      <c r="AK6320" t="s">
        <v>2545</v>
      </c>
      <c r="AL6320">
        <v>70</v>
      </c>
      <c r="AX6320" t="s">
        <v>31</v>
      </c>
      <c r="AY6320" t="s">
        <v>31</v>
      </c>
    </row>
    <row r="6321" spans="1:51">
      <c r="A6321" t="s">
        <v>736</v>
      </c>
      <c r="B6321" t="s">
        <v>71</v>
      </c>
      <c r="C6321" t="s">
        <v>174</v>
      </c>
      <c r="D6321" t="s">
        <v>34</v>
      </c>
      <c r="E6321" t="s">
        <v>888</v>
      </c>
      <c r="G6321" t="s">
        <v>909</v>
      </c>
      <c r="I6321">
        <v>48.403008</v>
      </c>
      <c r="J6321">
        <v>11.711811000000001</v>
      </c>
      <c r="N6321" t="s">
        <v>196</v>
      </c>
      <c r="O6321" t="s">
        <v>273</v>
      </c>
      <c r="Q6321" t="s">
        <v>462</v>
      </c>
      <c r="R6321" t="s">
        <v>462</v>
      </c>
      <c r="S6321">
        <v>110</v>
      </c>
      <c r="T6321" t="s">
        <v>911</v>
      </c>
      <c r="V6321">
        <v>16</v>
      </c>
      <c r="W6321">
        <v>8</v>
      </c>
      <c r="X6321" t="s">
        <v>910</v>
      </c>
      <c r="Z6321">
        <v>431</v>
      </c>
      <c r="AD6321" t="s">
        <v>496</v>
      </c>
      <c r="AG6321" t="s">
        <v>31</v>
      </c>
      <c r="AJ6321">
        <v>150</v>
      </c>
      <c r="AK6321" t="s">
        <v>2545</v>
      </c>
      <c r="AL6321">
        <v>70</v>
      </c>
      <c r="AX6321" t="s">
        <v>31</v>
      </c>
      <c r="AY6321" t="s">
        <v>31</v>
      </c>
    </row>
    <row r="6322" spans="1:51">
      <c r="A6322" t="s">
        <v>736</v>
      </c>
      <c r="B6322" t="s">
        <v>71</v>
      </c>
      <c r="C6322" t="s">
        <v>174</v>
      </c>
      <c r="D6322" t="s">
        <v>503</v>
      </c>
      <c r="E6322" t="s">
        <v>889</v>
      </c>
      <c r="G6322" t="s">
        <v>909</v>
      </c>
      <c r="I6322">
        <v>48.403008</v>
      </c>
      <c r="J6322">
        <v>11.711811000000001</v>
      </c>
      <c r="N6322" t="s">
        <v>196</v>
      </c>
      <c r="O6322" t="s">
        <v>273</v>
      </c>
      <c r="Q6322" t="s">
        <v>462</v>
      </c>
      <c r="R6322" t="s">
        <v>462</v>
      </c>
      <c r="S6322">
        <v>33</v>
      </c>
      <c r="T6322" t="s">
        <v>911</v>
      </c>
      <c r="V6322">
        <v>8</v>
      </c>
      <c r="W6322">
        <v>16</v>
      </c>
      <c r="X6322" t="s">
        <v>910</v>
      </c>
      <c r="Z6322">
        <v>651.58000000000004</v>
      </c>
      <c r="AD6322" t="s">
        <v>496</v>
      </c>
      <c r="AG6322" t="s">
        <v>31</v>
      </c>
      <c r="AJ6322">
        <v>150</v>
      </c>
      <c r="AK6322" t="s">
        <v>2545</v>
      </c>
      <c r="AL6322">
        <v>70</v>
      </c>
      <c r="AX6322" t="s">
        <v>31</v>
      </c>
      <c r="AY6322" t="s">
        <v>31</v>
      </c>
    </row>
    <row r="6323" spans="1:51">
      <c r="A6323" t="s">
        <v>736</v>
      </c>
      <c r="B6323" t="s">
        <v>71</v>
      </c>
      <c r="C6323" t="s">
        <v>174</v>
      </c>
      <c r="D6323" t="s">
        <v>503</v>
      </c>
      <c r="E6323" t="s">
        <v>889</v>
      </c>
      <c r="G6323" t="s">
        <v>909</v>
      </c>
      <c r="I6323">
        <v>48.403008</v>
      </c>
      <c r="J6323">
        <v>11.711811000000001</v>
      </c>
      <c r="N6323" t="s">
        <v>196</v>
      </c>
      <c r="O6323" t="s">
        <v>273</v>
      </c>
      <c r="Q6323" t="s">
        <v>462</v>
      </c>
      <c r="R6323" t="s">
        <v>462</v>
      </c>
      <c r="S6323">
        <v>33</v>
      </c>
      <c r="T6323" t="s">
        <v>911</v>
      </c>
      <c r="V6323">
        <v>12</v>
      </c>
      <c r="W6323">
        <v>12</v>
      </c>
      <c r="X6323" t="s">
        <v>910</v>
      </c>
      <c r="Z6323">
        <v>654.98</v>
      </c>
      <c r="AD6323" t="s">
        <v>496</v>
      </c>
      <c r="AG6323" t="s">
        <v>31</v>
      </c>
      <c r="AJ6323">
        <v>150</v>
      </c>
      <c r="AK6323" t="s">
        <v>2545</v>
      </c>
      <c r="AL6323">
        <v>70</v>
      </c>
      <c r="AX6323" t="s">
        <v>31</v>
      </c>
      <c r="AY6323" t="s">
        <v>31</v>
      </c>
    </row>
    <row r="6324" spans="1:51">
      <c r="A6324" t="s">
        <v>736</v>
      </c>
      <c r="B6324" t="s">
        <v>71</v>
      </c>
      <c r="C6324" t="s">
        <v>174</v>
      </c>
      <c r="D6324" t="s">
        <v>503</v>
      </c>
      <c r="E6324" t="s">
        <v>889</v>
      </c>
      <c r="G6324" t="s">
        <v>909</v>
      </c>
      <c r="I6324">
        <v>48.403008</v>
      </c>
      <c r="J6324">
        <v>11.711811000000001</v>
      </c>
      <c r="N6324" t="s">
        <v>196</v>
      </c>
      <c r="O6324" t="s">
        <v>273</v>
      </c>
      <c r="Q6324" t="s">
        <v>462</v>
      </c>
      <c r="R6324" t="s">
        <v>462</v>
      </c>
      <c r="S6324">
        <v>33</v>
      </c>
      <c r="T6324" t="s">
        <v>911</v>
      </c>
      <c r="V6324">
        <v>16</v>
      </c>
      <c r="W6324">
        <v>8</v>
      </c>
      <c r="X6324" t="s">
        <v>910</v>
      </c>
      <c r="Z6324">
        <v>617.65</v>
      </c>
      <c r="AD6324" t="s">
        <v>496</v>
      </c>
      <c r="AG6324" t="s">
        <v>31</v>
      </c>
      <c r="AJ6324">
        <v>150</v>
      </c>
      <c r="AK6324" t="s">
        <v>2545</v>
      </c>
      <c r="AL6324">
        <v>70</v>
      </c>
      <c r="AX6324" t="s">
        <v>31</v>
      </c>
      <c r="AY6324" t="s">
        <v>31</v>
      </c>
    </row>
    <row r="6325" spans="1:51">
      <c r="A6325" t="s">
        <v>736</v>
      </c>
      <c r="B6325" t="s">
        <v>71</v>
      </c>
      <c r="C6325" t="s">
        <v>174</v>
      </c>
      <c r="D6325" t="s">
        <v>503</v>
      </c>
      <c r="E6325" t="s">
        <v>889</v>
      </c>
      <c r="G6325" t="s">
        <v>909</v>
      </c>
      <c r="I6325">
        <v>48.403008</v>
      </c>
      <c r="J6325">
        <v>11.711811000000001</v>
      </c>
      <c r="N6325" t="s">
        <v>196</v>
      </c>
      <c r="O6325" t="s">
        <v>273</v>
      </c>
      <c r="Q6325" t="s">
        <v>462</v>
      </c>
      <c r="R6325" t="s">
        <v>462</v>
      </c>
      <c r="S6325">
        <v>73</v>
      </c>
      <c r="T6325" t="s">
        <v>911</v>
      </c>
      <c r="V6325">
        <v>8</v>
      </c>
      <c r="W6325">
        <v>16</v>
      </c>
      <c r="X6325" t="s">
        <v>910</v>
      </c>
      <c r="Z6325">
        <v>437.78</v>
      </c>
      <c r="AD6325" t="s">
        <v>496</v>
      </c>
      <c r="AG6325" t="s">
        <v>31</v>
      </c>
      <c r="AJ6325">
        <v>150</v>
      </c>
      <c r="AK6325" t="s">
        <v>2545</v>
      </c>
      <c r="AL6325">
        <v>70</v>
      </c>
      <c r="AX6325" t="s">
        <v>31</v>
      </c>
      <c r="AY6325" t="s">
        <v>31</v>
      </c>
    </row>
    <row r="6326" spans="1:51">
      <c r="A6326" t="s">
        <v>736</v>
      </c>
      <c r="B6326" t="s">
        <v>71</v>
      </c>
      <c r="C6326" t="s">
        <v>174</v>
      </c>
      <c r="D6326" t="s">
        <v>503</v>
      </c>
      <c r="E6326" t="s">
        <v>889</v>
      </c>
      <c r="G6326" t="s">
        <v>909</v>
      </c>
      <c r="I6326">
        <v>48.403008</v>
      </c>
      <c r="J6326">
        <v>11.711811000000001</v>
      </c>
      <c r="N6326" t="s">
        <v>196</v>
      </c>
      <c r="O6326" t="s">
        <v>273</v>
      </c>
      <c r="Q6326" t="s">
        <v>462</v>
      </c>
      <c r="R6326" t="s">
        <v>462</v>
      </c>
      <c r="S6326">
        <v>73</v>
      </c>
      <c r="T6326" t="s">
        <v>911</v>
      </c>
      <c r="V6326">
        <v>12</v>
      </c>
      <c r="W6326">
        <v>12</v>
      </c>
      <c r="X6326" t="s">
        <v>910</v>
      </c>
      <c r="Z6326">
        <v>427.6</v>
      </c>
      <c r="AD6326" t="s">
        <v>496</v>
      </c>
      <c r="AG6326" t="s">
        <v>31</v>
      </c>
      <c r="AJ6326">
        <v>150</v>
      </c>
      <c r="AK6326" t="s">
        <v>2545</v>
      </c>
      <c r="AL6326">
        <v>70</v>
      </c>
      <c r="AX6326" t="s">
        <v>31</v>
      </c>
      <c r="AY6326" t="s">
        <v>31</v>
      </c>
    </row>
    <row r="6327" spans="1:51">
      <c r="A6327" t="s">
        <v>736</v>
      </c>
      <c r="B6327" t="s">
        <v>71</v>
      </c>
      <c r="C6327" t="s">
        <v>174</v>
      </c>
      <c r="D6327" t="s">
        <v>503</v>
      </c>
      <c r="E6327" t="s">
        <v>889</v>
      </c>
      <c r="G6327" t="s">
        <v>909</v>
      </c>
      <c r="I6327">
        <v>48.403008</v>
      </c>
      <c r="J6327">
        <v>11.711811000000001</v>
      </c>
      <c r="N6327" t="s">
        <v>196</v>
      </c>
      <c r="O6327" t="s">
        <v>273</v>
      </c>
      <c r="Q6327" t="s">
        <v>462</v>
      </c>
      <c r="R6327" t="s">
        <v>462</v>
      </c>
      <c r="S6327">
        <v>73</v>
      </c>
      <c r="T6327" t="s">
        <v>911</v>
      </c>
      <c r="V6327">
        <v>16</v>
      </c>
      <c r="W6327">
        <v>8</v>
      </c>
      <c r="X6327" t="s">
        <v>910</v>
      </c>
      <c r="Z6327">
        <v>403.85</v>
      </c>
      <c r="AD6327" t="s">
        <v>496</v>
      </c>
      <c r="AG6327" t="s">
        <v>31</v>
      </c>
      <c r="AJ6327">
        <v>150</v>
      </c>
      <c r="AK6327" t="s">
        <v>2545</v>
      </c>
      <c r="AL6327">
        <v>70</v>
      </c>
      <c r="AX6327" t="s">
        <v>31</v>
      </c>
      <c r="AY6327" t="s">
        <v>31</v>
      </c>
    </row>
    <row r="6328" spans="1:51">
      <c r="A6328" t="s">
        <v>736</v>
      </c>
      <c r="B6328" t="s">
        <v>71</v>
      </c>
      <c r="C6328" t="s">
        <v>174</v>
      </c>
      <c r="D6328" t="s">
        <v>503</v>
      </c>
      <c r="E6328" t="s">
        <v>889</v>
      </c>
      <c r="G6328" t="s">
        <v>909</v>
      </c>
      <c r="I6328">
        <v>48.403008</v>
      </c>
      <c r="J6328">
        <v>11.711811000000001</v>
      </c>
      <c r="N6328" t="s">
        <v>196</v>
      </c>
      <c r="O6328" t="s">
        <v>273</v>
      </c>
      <c r="Q6328" t="s">
        <v>462</v>
      </c>
      <c r="R6328" t="s">
        <v>462</v>
      </c>
      <c r="S6328">
        <v>110</v>
      </c>
      <c r="T6328" t="s">
        <v>911</v>
      </c>
      <c r="V6328">
        <v>8</v>
      </c>
      <c r="W6328">
        <v>16</v>
      </c>
      <c r="X6328" t="s">
        <v>910</v>
      </c>
      <c r="Z6328">
        <v>369.91</v>
      </c>
      <c r="AD6328" t="s">
        <v>496</v>
      </c>
      <c r="AG6328" t="s">
        <v>31</v>
      </c>
      <c r="AJ6328">
        <v>150</v>
      </c>
      <c r="AK6328" t="s">
        <v>2545</v>
      </c>
      <c r="AL6328">
        <v>70</v>
      </c>
      <c r="AX6328" t="s">
        <v>31</v>
      </c>
      <c r="AY6328" t="s">
        <v>31</v>
      </c>
    </row>
    <row r="6329" spans="1:51">
      <c r="A6329" t="s">
        <v>736</v>
      </c>
      <c r="B6329" t="s">
        <v>71</v>
      </c>
      <c r="C6329" t="s">
        <v>174</v>
      </c>
      <c r="D6329" t="s">
        <v>503</v>
      </c>
      <c r="E6329" t="s">
        <v>889</v>
      </c>
      <c r="G6329" t="s">
        <v>909</v>
      </c>
      <c r="I6329">
        <v>48.403008</v>
      </c>
      <c r="J6329">
        <v>11.711811000000001</v>
      </c>
      <c r="N6329" t="s">
        <v>196</v>
      </c>
      <c r="O6329" t="s">
        <v>273</v>
      </c>
      <c r="Q6329" t="s">
        <v>462</v>
      </c>
      <c r="R6329" t="s">
        <v>462</v>
      </c>
      <c r="S6329">
        <v>110</v>
      </c>
      <c r="T6329" t="s">
        <v>911</v>
      </c>
      <c r="V6329">
        <v>12</v>
      </c>
      <c r="W6329">
        <v>12</v>
      </c>
      <c r="X6329" t="s">
        <v>910</v>
      </c>
      <c r="Z6329">
        <v>373.3</v>
      </c>
      <c r="AD6329" t="s">
        <v>496</v>
      </c>
      <c r="AG6329" t="s">
        <v>31</v>
      </c>
      <c r="AJ6329">
        <v>150</v>
      </c>
      <c r="AK6329" t="s">
        <v>2545</v>
      </c>
      <c r="AL6329">
        <v>70</v>
      </c>
      <c r="AX6329" t="s">
        <v>31</v>
      </c>
      <c r="AY6329" t="s">
        <v>31</v>
      </c>
    </row>
    <row r="6330" spans="1:51">
      <c r="A6330" t="s">
        <v>736</v>
      </c>
      <c r="B6330" t="s">
        <v>71</v>
      </c>
      <c r="C6330" t="s">
        <v>174</v>
      </c>
      <c r="D6330" t="s">
        <v>503</v>
      </c>
      <c r="E6330" t="s">
        <v>889</v>
      </c>
      <c r="G6330" t="s">
        <v>909</v>
      </c>
      <c r="I6330">
        <v>48.403008</v>
      </c>
      <c r="J6330">
        <v>11.711811000000001</v>
      </c>
      <c r="N6330" t="s">
        <v>196</v>
      </c>
      <c r="O6330" t="s">
        <v>273</v>
      </c>
      <c r="Q6330" t="s">
        <v>462</v>
      </c>
      <c r="R6330" t="s">
        <v>462</v>
      </c>
      <c r="S6330">
        <v>110</v>
      </c>
      <c r="T6330" t="s">
        <v>911</v>
      </c>
      <c r="V6330">
        <v>16</v>
      </c>
      <c r="W6330">
        <v>8</v>
      </c>
      <c r="X6330" t="s">
        <v>910</v>
      </c>
      <c r="Z6330">
        <v>332.58</v>
      </c>
      <c r="AD6330" t="s">
        <v>496</v>
      </c>
      <c r="AG6330" t="s">
        <v>31</v>
      </c>
      <c r="AJ6330">
        <v>150</v>
      </c>
      <c r="AK6330" t="s">
        <v>2545</v>
      </c>
      <c r="AL6330">
        <v>70</v>
      </c>
      <c r="AX6330" t="s">
        <v>31</v>
      </c>
      <c r="AY6330" t="s">
        <v>31</v>
      </c>
    </row>
    <row r="6331" spans="1:51">
      <c r="A6331" t="s">
        <v>736</v>
      </c>
      <c r="B6331" t="s">
        <v>71</v>
      </c>
      <c r="C6331" t="s">
        <v>174</v>
      </c>
      <c r="D6331" t="s">
        <v>503</v>
      </c>
      <c r="E6331" t="s">
        <v>890</v>
      </c>
      <c r="G6331" t="s">
        <v>909</v>
      </c>
      <c r="I6331">
        <v>48.403008</v>
      </c>
      <c r="J6331">
        <v>11.711811000000001</v>
      </c>
      <c r="N6331" t="s">
        <v>196</v>
      </c>
      <c r="O6331" t="s">
        <v>273</v>
      </c>
      <c r="Q6331" t="s">
        <v>462</v>
      </c>
      <c r="R6331" t="s">
        <v>462</v>
      </c>
      <c r="S6331">
        <v>33</v>
      </c>
      <c r="T6331" t="s">
        <v>911</v>
      </c>
      <c r="V6331">
        <v>8</v>
      </c>
      <c r="W6331">
        <v>16</v>
      </c>
      <c r="X6331" t="s">
        <v>910</v>
      </c>
      <c r="Z6331">
        <v>616.07000000000005</v>
      </c>
      <c r="AD6331" t="s">
        <v>496</v>
      </c>
      <c r="AG6331" t="s">
        <v>31</v>
      </c>
      <c r="AJ6331">
        <v>150</v>
      </c>
      <c r="AK6331" t="s">
        <v>2545</v>
      </c>
      <c r="AL6331">
        <v>70</v>
      </c>
      <c r="AX6331" t="s">
        <v>31</v>
      </c>
      <c r="AY6331" t="s">
        <v>31</v>
      </c>
    </row>
    <row r="6332" spans="1:51">
      <c r="A6332" t="s">
        <v>736</v>
      </c>
      <c r="B6332" t="s">
        <v>71</v>
      </c>
      <c r="C6332" t="s">
        <v>174</v>
      </c>
      <c r="D6332" t="s">
        <v>503</v>
      </c>
      <c r="E6332" t="s">
        <v>890</v>
      </c>
      <c r="G6332" t="s">
        <v>909</v>
      </c>
      <c r="I6332">
        <v>48.403008</v>
      </c>
      <c r="J6332">
        <v>11.711811000000001</v>
      </c>
      <c r="N6332" t="s">
        <v>196</v>
      </c>
      <c r="O6332" t="s">
        <v>273</v>
      </c>
      <c r="Q6332" t="s">
        <v>462</v>
      </c>
      <c r="R6332" t="s">
        <v>462</v>
      </c>
      <c r="S6332">
        <v>33</v>
      </c>
      <c r="T6332" t="s">
        <v>911</v>
      </c>
      <c r="V6332">
        <v>12</v>
      </c>
      <c r="W6332">
        <v>12</v>
      </c>
      <c r="X6332" t="s">
        <v>910</v>
      </c>
      <c r="Z6332">
        <v>622.77</v>
      </c>
      <c r="AD6332" t="s">
        <v>496</v>
      </c>
      <c r="AG6332" t="s">
        <v>31</v>
      </c>
      <c r="AJ6332">
        <v>150</v>
      </c>
      <c r="AK6332" t="s">
        <v>2545</v>
      </c>
      <c r="AL6332">
        <v>70</v>
      </c>
      <c r="AX6332" t="s">
        <v>31</v>
      </c>
      <c r="AY6332" t="s">
        <v>31</v>
      </c>
    </row>
    <row r="6333" spans="1:51">
      <c r="A6333" t="s">
        <v>736</v>
      </c>
      <c r="B6333" t="s">
        <v>71</v>
      </c>
      <c r="C6333" t="s">
        <v>174</v>
      </c>
      <c r="D6333" t="s">
        <v>503</v>
      </c>
      <c r="E6333" t="s">
        <v>890</v>
      </c>
      <c r="G6333" t="s">
        <v>909</v>
      </c>
      <c r="I6333">
        <v>48.403008</v>
      </c>
      <c r="J6333">
        <v>11.711811000000001</v>
      </c>
      <c r="N6333" t="s">
        <v>196</v>
      </c>
      <c r="O6333" t="s">
        <v>273</v>
      </c>
      <c r="Q6333" t="s">
        <v>462</v>
      </c>
      <c r="R6333" t="s">
        <v>462</v>
      </c>
      <c r="S6333">
        <v>33</v>
      </c>
      <c r="T6333" t="s">
        <v>911</v>
      </c>
      <c r="V6333">
        <v>16</v>
      </c>
      <c r="W6333">
        <v>8</v>
      </c>
      <c r="X6333" t="s">
        <v>910</v>
      </c>
      <c r="Z6333">
        <v>626.12</v>
      </c>
      <c r="AD6333" t="s">
        <v>496</v>
      </c>
      <c r="AG6333" t="s">
        <v>31</v>
      </c>
      <c r="AJ6333">
        <v>150</v>
      </c>
      <c r="AK6333" t="s">
        <v>2545</v>
      </c>
      <c r="AL6333">
        <v>70</v>
      </c>
      <c r="AX6333" t="s">
        <v>31</v>
      </c>
      <c r="AY6333" t="s">
        <v>31</v>
      </c>
    </row>
    <row r="6334" spans="1:51">
      <c r="A6334" t="s">
        <v>736</v>
      </c>
      <c r="B6334" t="s">
        <v>71</v>
      </c>
      <c r="C6334" t="s">
        <v>174</v>
      </c>
      <c r="D6334" t="s">
        <v>503</v>
      </c>
      <c r="E6334" t="s">
        <v>890</v>
      </c>
      <c r="G6334" t="s">
        <v>909</v>
      </c>
      <c r="I6334">
        <v>48.403008</v>
      </c>
      <c r="J6334">
        <v>11.711811000000001</v>
      </c>
      <c r="N6334" t="s">
        <v>196</v>
      </c>
      <c r="O6334" t="s">
        <v>273</v>
      </c>
      <c r="Q6334" t="s">
        <v>462</v>
      </c>
      <c r="R6334" t="s">
        <v>462</v>
      </c>
      <c r="S6334">
        <v>73</v>
      </c>
      <c r="T6334" t="s">
        <v>911</v>
      </c>
      <c r="V6334">
        <v>8</v>
      </c>
      <c r="W6334">
        <v>16</v>
      </c>
      <c r="X6334" t="s">
        <v>910</v>
      </c>
      <c r="Z6334">
        <v>438.62</v>
      </c>
      <c r="AD6334" t="s">
        <v>496</v>
      </c>
      <c r="AG6334" t="s">
        <v>31</v>
      </c>
      <c r="AJ6334">
        <v>150</v>
      </c>
      <c r="AK6334" t="s">
        <v>2545</v>
      </c>
      <c r="AL6334">
        <v>70</v>
      </c>
      <c r="AX6334" t="s">
        <v>31</v>
      </c>
      <c r="AY6334" t="s">
        <v>31</v>
      </c>
    </row>
    <row r="6335" spans="1:51">
      <c r="A6335" t="s">
        <v>736</v>
      </c>
      <c r="B6335" t="s">
        <v>71</v>
      </c>
      <c r="C6335" t="s">
        <v>174</v>
      </c>
      <c r="D6335" t="s">
        <v>503</v>
      </c>
      <c r="E6335" t="s">
        <v>890</v>
      </c>
      <c r="G6335" t="s">
        <v>909</v>
      </c>
      <c r="I6335">
        <v>48.403008</v>
      </c>
      <c r="J6335">
        <v>11.711811000000001</v>
      </c>
      <c r="N6335" t="s">
        <v>196</v>
      </c>
      <c r="O6335" t="s">
        <v>273</v>
      </c>
      <c r="Q6335" t="s">
        <v>462</v>
      </c>
      <c r="R6335" t="s">
        <v>462</v>
      </c>
      <c r="S6335">
        <v>73</v>
      </c>
      <c r="T6335" t="s">
        <v>911</v>
      </c>
      <c r="V6335">
        <v>12</v>
      </c>
      <c r="W6335">
        <v>12</v>
      </c>
      <c r="X6335" t="s">
        <v>910</v>
      </c>
      <c r="Z6335">
        <v>438.62</v>
      </c>
      <c r="AD6335" t="s">
        <v>496</v>
      </c>
      <c r="AG6335" t="s">
        <v>31</v>
      </c>
      <c r="AJ6335">
        <v>150</v>
      </c>
      <c r="AK6335" t="s">
        <v>2545</v>
      </c>
      <c r="AL6335">
        <v>70</v>
      </c>
      <c r="AX6335" t="s">
        <v>31</v>
      </c>
      <c r="AY6335" t="s">
        <v>31</v>
      </c>
    </row>
    <row r="6336" spans="1:51">
      <c r="A6336" t="s">
        <v>736</v>
      </c>
      <c r="B6336" t="s">
        <v>71</v>
      </c>
      <c r="C6336" t="s">
        <v>174</v>
      </c>
      <c r="D6336" t="s">
        <v>503</v>
      </c>
      <c r="E6336" t="s">
        <v>890</v>
      </c>
      <c r="G6336" t="s">
        <v>909</v>
      </c>
      <c r="I6336">
        <v>48.403008</v>
      </c>
      <c r="J6336">
        <v>11.711811000000001</v>
      </c>
      <c r="N6336" t="s">
        <v>196</v>
      </c>
      <c r="O6336" t="s">
        <v>273</v>
      </c>
      <c r="Q6336" t="s">
        <v>462</v>
      </c>
      <c r="R6336" t="s">
        <v>462</v>
      </c>
      <c r="S6336">
        <v>73</v>
      </c>
      <c r="T6336" t="s">
        <v>911</v>
      </c>
      <c r="V6336">
        <v>16</v>
      </c>
      <c r="W6336">
        <v>8</v>
      </c>
      <c r="X6336" t="s">
        <v>910</v>
      </c>
      <c r="Z6336">
        <v>441.96</v>
      </c>
      <c r="AD6336" t="s">
        <v>496</v>
      </c>
      <c r="AG6336" t="s">
        <v>31</v>
      </c>
      <c r="AJ6336">
        <v>150</v>
      </c>
      <c r="AK6336" t="s">
        <v>2545</v>
      </c>
      <c r="AL6336">
        <v>70</v>
      </c>
      <c r="AX6336" t="s">
        <v>31</v>
      </c>
      <c r="AY6336" t="s">
        <v>31</v>
      </c>
    </row>
    <row r="6337" spans="1:51">
      <c r="A6337" t="s">
        <v>736</v>
      </c>
      <c r="B6337" t="s">
        <v>71</v>
      </c>
      <c r="C6337" t="s">
        <v>174</v>
      </c>
      <c r="D6337" t="s">
        <v>503</v>
      </c>
      <c r="E6337" t="s">
        <v>890</v>
      </c>
      <c r="G6337" t="s">
        <v>909</v>
      </c>
      <c r="I6337">
        <v>48.403008</v>
      </c>
      <c r="J6337">
        <v>11.711811000000001</v>
      </c>
      <c r="N6337" t="s">
        <v>196</v>
      </c>
      <c r="O6337" t="s">
        <v>273</v>
      </c>
      <c r="Q6337" t="s">
        <v>462</v>
      </c>
      <c r="R6337" t="s">
        <v>462</v>
      </c>
      <c r="S6337">
        <v>110</v>
      </c>
      <c r="T6337" t="s">
        <v>911</v>
      </c>
      <c r="V6337">
        <v>8</v>
      </c>
      <c r="W6337">
        <v>16</v>
      </c>
      <c r="X6337" t="s">
        <v>910</v>
      </c>
      <c r="Z6337">
        <v>398.44</v>
      </c>
      <c r="AD6337" t="s">
        <v>496</v>
      </c>
      <c r="AG6337" t="s">
        <v>31</v>
      </c>
      <c r="AJ6337">
        <v>150</v>
      </c>
      <c r="AK6337" t="s">
        <v>2545</v>
      </c>
      <c r="AL6337">
        <v>70</v>
      </c>
      <c r="AX6337" t="s">
        <v>31</v>
      </c>
      <c r="AY6337" t="s">
        <v>31</v>
      </c>
    </row>
    <row r="6338" spans="1:51">
      <c r="A6338" t="s">
        <v>736</v>
      </c>
      <c r="B6338" t="s">
        <v>71</v>
      </c>
      <c r="C6338" t="s">
        <v>174</v>
      </c>
      <c r="D6338" t="s">
        <v>503</v>
      </c>
      <c r="E6338" t="s">
        <v>890</v>
      </c>
      <c r="G6338" t="s">
        <v>909</v>
      </c>
      <c r="I6338">
        <v>48.403008</v>
      </c>
      <c r="J6338">
        <v>11.711811000000001</v>
      </c>
      <c r="N6338" t="s">
        <v>196</v>
      </c>
      <c r="O6338" t="s">
        <v>273</v>
      </c>
      <c r="Q6338" t="s">
        <v>462</v>
      </c>
      <c r="R6338" t="s">
        <v>462</v>
      </c>
      <c r="S6338">
        <v>110</v>
      </c>
      <c r="T6338" t="s">
        <v>911</v>
      </c>
      <c r="V6338">
        <v>12</v>
      </c>
      <c r="W6338">
        <v>12</v>
      </c>
      <c r="X6338" t="s">
        <v>910</v>
      </c>
      <c r="Z6338">
        <v>395.09</v>
      </c>
      <c r="AD6338" t="s">
        <v>496</v>
      </c>
      <c r="AG6338" t="s">
        <v>31</v>
      </c>
      <c r="AJ6338">
        <v>150</v>
      </c>
      <c r="AK6338" t="s">
        <v>2545</v>
      </c>
      <c r="AL6338">
        <v>70</v>
      </c>
      <c r="AX6338" t="s">
        <v>31</v>
      </c>
      <c r="AY6338" t="s">
        <v>31</v>
      </c>
    </row>
    <row r="6339" spans="1:51">
      <c r="A6339" t="s">
        <v>736</v>
      </c>
      <c r="B6339" t="s">
        <v>71</v>
      </c>
      <c r="C6339" t="s">
        <v>174</v>
      </c>
      <c r="D6339" t="s">
        <v>503</v>
      </c>
      <c r="E6339" t="s">
        <v>890</v>
      </c>
      <c r="G6339" t="s">
        <v>909</v>
      </c>
      <c r="I6339">
        <v>48.403008</v>
      </c>
      <c r="J6339">
        <v>11.711811000000001</v>
      </c>
      <c r="N6339" t="s">
        <v>196</v>
      </c>
      <c r="O6339" t="s">
        <v>273</v>
      </c>
      <c r="Q6339" t="s">
        <v>462</v>
      </c>
      <c r="R6339" t="s">
        <v>462</v>
      </c>
      <c r="S6339">
        <v>110</v>
      </c>
      <c r="T6339" t="s">
        <v>911</v>
      </c>
      <c r="V6339">
        <v>16</v>
      </c>
      <c r="W6339">
        <v>8</v>
      </c>
      <c r="X6339" t="s">
        <v>910</v>
      </c>
      <c r="Z6339">
        <v>381.7</v>
      </c>
      <c r="AD6339" t="s">
        <v>496</v>
      </c>
      <c r="AG6339" t="s">
        <v>31</v>
      </c>
      <c r="AJ6339">
        <v>150</v>
      </c>
      <c r="AK6339" t="s">
        <v>2545</v>
      </c>
      <c r="AL6339">
        <v>70</v>
      </c>
      <c r="AX6339" t="s">
        <v>31</v>
      </c>
      <c r="AY6339" t="s">
        <v>31</v>
      </c>
    </row>
    <row r="6340" spans="1:51">
      <c r="A6340" t="s">
        <v>736</v>
      </c>
      <c r="B6340" t="s">
        <v>71</v>
      </c>
      <c r="C6340" t="s">
        <v>174</v>
      </c>
      <c r="D6340" t="s">
        <v>503</v>
      </c>
      <c r="E6340" t="s">
        <v>891</v>
      </c>
      <c r="G6340" t="s">
        <v>909</v>
      </c>
      <c r="I6340">
        <v>48.403008</v>
      </c>
      <c r="J6340">
        <v>11.711811000000001</v>
      </c>
      <c r="N6340" t="s">
        <v>196</v>
      </c>
      <c r="O6340" t="s">
        <v>273</v>
      </c>
      <c r="Q6340" t="s">
        <v>462</v>
      </c>
      <c r="R6340" t="s">
        <v>462</v>
      </c>
      <c r="S6340">
        <v>33</v>
      </c>
      <c r="T6340" t="s">
        <v>911</v>
      </c>
      <c r="V6340">
        <v>8</v>
      </c>
      <c r="W6340">
        <v>16</v>
      </c>
      <c r="X6340" t="s">
        <v>910</v>
      </c>
      <c r="Z6340">
        <v>666.3</v>
      </c>
      <c r="AD6340" t="s">
        <v>496</v>
      </c>
      <c r="AG6340" t="s">
        <v>31</v>
      </c>
      <c r="AJ6340">
        <v>150</v>
      </c>
      <c r="AK6340" t="s">
        <v>2545</v>
      </c>
      <c r="AL6340">
        <v>70</v>
      </c>
      <c r="AX6340" t="s">
        <v>31</v>
      </c>
      <c r="AY6340" t="s">
        <v>31</v>
      </c>
    </row>
    <row r="6341" spans="1:51">
      <c r="A6341" t="s">
        <v>736</v>
      </c>
      <c r="B6341" t="s">
        <v>71</v>
      </c>
      <c r="C6341" t="s">
        <v>174</v>
      </c>
      <c r="D6341" t="s">
        <v>503</v>
      </c>
      <c r="E6341" t="s">
        <v>891</v>
      </c>
      <c r="G6341" t="s">
        <v>909</v>
      </c>
      <c r="I6341">
        <v>48.403008</v>
      </c>
      <c r="J6341">
        <v>11.711811000000001</v>
      </c>
      <c r="N6341" t="s">
        <v>196</v>
      </c>
      <c r="O6341" t="s">
        <v>273</v>
      </c>
      <c r="Q6341" t="s">
        <v>462</v>
      </c>
      <c r="R6341" t="s">
        <v>462</v>
      </c>
      <c r="S6341">
        <v>33</v>
      </c>
      <c r="T6341" t="s">
        <v>911</v>
      </c>
      <c r="V6341">
        <v>12</v>
      </c>
      <c r="W6341">
        <v>12</v>
      </c>
      <c r="X6341" t="s">
        <v>910</v>
      </c>
      <c r="Z6341">
        <v>622.77</v>
      </c>
      <c r="AD6341" t="s">
        <v>496</v>
      </c>
      <c r="AG6341" t="s">
        <v>31</v>
      </c>
      <c r="AJ6341">
        <v>150</v>
      </c>
      <c r="AK6341" t="s">
        <v>2545</v>
      </c>
      <c r="AL6341">
        <v>70</v>
      </c>
      <c r="AX6341" t="s">
        <v>31</v>
      </c>
      <c r="AY6341" t="s">
        <v>31</v>
      </c>
    </row>
    <row r="6342" spans="1:51">
      <c r="A6342" t="s">
        <v>736</v>
      </c>
      <c r="B6342" t="s">
        <v>71</v>
      </c>
      <c r="C6342" t="s">
        <v>174</v>
      </c>
      <c r="D6342" t="s">
        <v>503</v>
      </c>
      <c r="E6342" t="s">
        <v>891</v>
      </c>
      <c r="G6342" t="s">
        <v>909</v>
      </c>
      <c r="I6342">
        <v>48.403008</v>
      </c>
      <c r="J6342">
        <v>11.711811000000001</v>
      </c>
      <c r="N6342" t="s">
        <v>196</v>
      </c>
      <c r="O6342" t="s">
        <v>273</v>
      </c>
      <c r="Q6342" t="s">
        <v>462</v>
      </c>
      <c r="R6342" t="s">
        <v>462</v>
      </c>
      <c r="S6342">
        <v>33</v>
      </c>
      <c r="T6342" t="s">
        <v>911</v>
      </c>
      <c r="V6342">
        <v>16</v>
      </c>
      <c r="W6342">
        <v>8</v>
      </c>
      <c r="X6342" t="s">
        <v>910</v>
      </c>
      <c r="Z6342">
        <v>575.89</v>
      </c>
      <c r="AD6342" t="s">
        <v>496</v>
      </c>
      <c r="AG6342" t="s">
        <v>31</v>
      </c>
      <c r="AJ6342">
        <v>150</v>
      </c>
      <c r="AK6342" t="s">
        <v>2545</v>
      </c>
      <c r="AL6342">
        <v>70</v>
      </c>
      <c r="AX6342" t="s">
        <v>31</v>
      </c>
      <c r="AY6342" t="s">
        <v>31</v>
      </c>
    </row>
    <row r="6343" spans="1:51">
      <c r="A6343" t="s">
        <v>736</v>
      </c>
      <c r="B6343" t="s">
        <v>71</v>
      </c>
      <c r="C6343" t="s">
        <v>174</v>
      </c>
      <c r="D6343" t="s">
        <v>503</v>
      </c>
      <c r="E6343" t="s">
        <v>891</v>
      </c>
      <c r="G6343" t="s">
        <v>909</v>
      </c>
      <c r="I6343">
        <v>48.403008</v>
      </c>
      <c r="J6343">
        <v>11.711811000000001</v>
      </c>
      <c r="N6343" t="s">
        <v>196</v>
      </c>
      <c r="O6343" t="s">
        <v>273</v>
      </c>
      <c r="Q6343" t="s">
        <v>462</v>
      </c>
      <c r="R6343" t="s">
        <v>462</v>
      </c>
      <c r="S6343">
        <v>73</v>
      </c>
      <c r="T6343" t="s">
        <v>911</v>
      </c>
      <c r="V6343">
        <v>8</v>
      </c>
      <c r="W6343">
        <v>16</v>
      </c>
      <c r="X6343" t="s">
        <v>910</v>
      </c>
      <c r="Z6343">
        <v>599.33000000000004</v>
      </c>
      <c r="AD6343" t="s">
        <v>496</v>
      </c>
      <c r="AG6343" t="s">
        <v>31</v>
      </c>
      <c r="AJ6343">
        <v>150</v>
      </c>
      <c r="AK6343" t="s">
        <v>2545</v>
      </c>
      <c r="AL6343">
        <v>70</v>
      </c>
      <c r="AX6343" t="s">
        <v>31</v>
      </c>
      <c r="AY6343" t="s">
        <v>31</v>
      </c>
    </row>
    <row r="6344" spans="1:51">
      <c r="A6344" t="s">
        <v>736</v>
      </c>
      <c r="B6344" t="s">
        <v>71</v>
      </c>
      <c r="C6344" t="s">
        <v>174</v>
      </c>
      <c r="D6344" t="s">
        <v>503</v>
      </c>
      <c r="E6344" t="s">
        <v>891</v>
      </c>
      <c r="G6344" t="s">
        <v>909</v>
      </c>
      <c r="I6344">
        <v>48.403008</v>
      </c>
      <c r="J6344">
        <v>11.711811000000001</v>
      </c>
      <c r="N6344" t="s">
        <v>196</v>
      </c>
      <c r="O6344" t="s">
        <v>273</v>
      </c>
      <c r="Q6344" t="s">
        <v>462</v>
      </c>
      <c r="R6344" t="s">
        <v>462</v>
      </c>
      <c r="S6344">
        <v>73</v>
      </c>
      <c r="T6344" t="s">
        <v>911</v>
      </c>
      <c r="V6344">
        <v>12</v>
      </c>
      <c r="W6344">
        <v>12</v>
      </c>
      <c r="X6344" t="s">
        <v>910</v>
      </c>
      <c r="Z6344">
        <v>532.37</v>
      </c>
      <c r="AD6344" t="s">
        <v>496</v>
      </c>
      <c r="AG6344" t="s">
        <v>31</v>
      </c>
      <c r="AJ6344">
        <v>150</v>
      </c>
      <c r="AK6344" t="s">
        <v>2545</v>
      </c>
      <c r="AL6344">
        <v>70</v>
      </c>
      <c r="AX6344" t="s">
        <v>31</v>
      </c>
      <c r="AY6344" t="s">
        <v>31</v>
      </c>
    </row>
    <row r="6345" spans="1:51">
      <c r="A6345" t="s">
        <v>736</v>
      </c>
      <c r="B6345" t="s">
        <v>71</v>
      </c>
      <c r="C6345" t="s">
        <v>174</v>
      </c>
      <c r="D6345" t="s">
        <v>503</v>
      </c>
      <c r="E6345" t="s">
        <v>891</v>
      </c>
      <c r="G6345" t="s">
        <v>909</v>
      </c>
      <c r="I6345">
        <v>48.403008</v>
      </c>
      <c r="J6345">
        <v>11.711811000000001</v>
      </c>
      <c r="N6345" t="s">
        <v>196</v>
      </c>
      <c r="O6345" t="s">
        <v>273</v>
      </c>
      <c r="Q6345" t="s">
        <v>462</v>
      </c>
      <c r="R6345" t="s">
        <v>462</v>
      </c>
      <c r="S6345">
        <v>73</v>
      </c>
      <c r="T6345" t="s">
        <v>911</v>
      </c>
      <c r="V6345">
        <v>16</v>
      </c>
      <c r="W6345">
        <v>8</v>
      </c>
      <c r="X6345" t="s">
        <v>910</v>
      </c>
      <c r="Z6345">
        <v>602.67999999999995</v>
      </c>
      <c r="AD6345" t="s">
        <v>496</v>
      </c>
      <c r="AG6345" t="s">
        <v>31</v>
      </c>
      <c r="AJ6345">
        <v>150</v>
      </c>
      <c r="AK6345" t="s">
        <v>2545</v>
      </c>
      <c r="AL6345">
        <v>70</v>
      </c>
      <c r="AX6345" t="s">
        <v>31</v>
      </c>
      <c r="AY6345" t="s">
        <v>31</v>
      </c>
    </row>
    <row r="6346" spans="1:51">
      <c r="A6346" t="s">
        <v>736</v>
      </c>
      <c r="B6346" t="s">
        <v>71</v>
      </c>
      <c r="C6346" t="s">
        <v>174</v>
      </c>
      <c r="D6346" t="s">
        <v>503</v>
      </c>
      <c r="E6346" t="s">
        <v>891</v>
      </c>
      <c r="G6346" t="s">
        <v>909</v>
      </c>
      <c r="I6346">
        <v>48.403008</v>
      </c>
      <c r="J6346">
        <v>11.711811000000001</v>
      </c>
      <c r="N6346" t="s">
        <v>196</v>
      </c>
      <c r="O6346" t="s">
        <v>273</v>
      </c>
      <c r="Q6346" t="s">
        <v>462</v>
      </c>
      <c r="R6346" t="s">
        <v>462</v>
      </c>
      <c r="S6346">
        <v>110</v>
      </c>
      <c r="T6346" t="s">
        <v>911</v>
      </c>
      <c r="V6346">
        <v>8</v>
      </c>
      <c r="W6346">
        <v>16</v>
      </c>
      <c r="X6346" t="s">
        <v>910</v>
      </c>
      <c r="Z6346">
        <v>555.79999999999995</v>
      </c>
      <c r="AD6346" t="s">
        <v>496</v>
      </c>
      <c r="AG6346" t="s">
        <v>31</v>
      </c>
      <c r="AJ6346">
        <v>150</v>
      </c>
      <c r="AK6346" t="s">
        <v>2545</v>
      </c>
      <c r="AL6346">
        <v>70</v>
      </c>
      <c r="AX6346" t="s">
        <v>31</v>
      </c>
      <c r="AY6346" t="s">
        <v>31</v>
      </c>
    </row>
    <row r="6347" spans="1:51">
      <c r="A6347" t="s">
        <v>736</v>
      </c>
      <c r="B6347" t="s">
        <v>71</v>
      </c>
      <c r="C6347" t="s">
        <v>174</v>
      </c>
      <c r="D6347" t="s">
        <v>503</v>
      </c>
      <c r="E6347" t="s">
        <v>891</v>
      </c>
      <c r="G6347" t="s">
        <v>909</v>
      </c>
      <c r="I6347">
        <v>48.403008</v>
      </c>
      <c r="J6347">
        <v>11.711811000000001</v>
      </c>
      <c r="N6347" t="s">
        <v>196</v>
      </c>
      <c r="O6347" t="s">
        <v>273</v>
      </c>
      <c r="Q6347" t="s">
        <v>462</v>
      </c>
      <c r="R6347" t="s">
        <v>462</v>
      </c>
      <c r="S6347">
        <v>110</v>
      </c>
      <c r="T6347" t="s">
        <v>911</v>
      </c>
      <c r="V6347">
        <v>12</v>
      </c>
      <c r="W6347">
        <v>12</v>
      </c>
      <c r="X6347" t="s">
        <v>910</v>
      </c>
      <c r="Z6347">
        <v>428.57</v>
      </c>
      <c r="AD6347" t="s">
        <v>496</v>
      </c>
      <c r="AG6347" t="s">
        <v>31</v>
      </c>
      <c r="AJ6347">
        <v>150</v>
      </c>
      <c r="AK6347" t="s">
        <v>2545</v>
      </c>
      <c r="AL6347">
        <v>70</v>
      </c>
      <c r="AX6347" t="s">
        <v>31</v>
      </c>
      <c r="AY6347" t="s">
        <v>31</v>
      </c>
    </row>
    <row r="6348" spans="1:51">
      <c r="A6348" t="s">
        <v>736</v>
      </c>
      <c r="B6348" t="s">
        <v>71</v>
      </c>
      <c r="C6348" t="s">
        <v>174</v>
      </c>
      <c r="D6348" t="s">
        <v>503</v>
      </c>
      <c r="E6348" t="s">
        <v>891</v>
      </c>
      <c r="G6348" t="s">
        <v>909</v>
      </c>
      <c r="I6348">
        <v>48.403008</v>
      </c>
      <c r="J6348">
        <v>11.711811000000001</v>
      </c>
      <c r="N6348" t="s">
        <v>196</v>
      </c>
      <c r="O6348" t="s">
        <v>273</v>
      </c>
      <c r="Q6348" t="s">
        <v>462</v>
      </c>
      <c r="R6348" t="s">
        <v>462</v>
      </c>
      <c r="S6348">
        <v>110</v>
      </c>
      <c r="T6348" t="s">
        <v>911</v>
      </c>
      <c r="V6348">
        <v>16</v>
      </c>
      <c r="W6348">
        <v>8</v>
      </c>
      <c r="X6348" t="s">
        <v>910</v>
      </c>
      <c r="Z6348">
        <v>518.97</v>
      </c>
      <c r="AD6348" t="s">
        <v>496</v>
      </c>
      <c r="AG6348" t="s">
        <v>31</v>
      </c>
      <c r="AJ6348">
        <v>150</v>
      </c>
      <c r="AK6348" t="s">
        <v>2545</v>
      </c>
      <c r="AL6348">
        <v>70</v>
      </c>
      <c r="AX6348" t="s">
        <v>31</v>
      </c>
      <c r="AY6348" t="s">
        <v>31</v>
      </c>
    </row>
    <row r="6349" spans="1:51">
      <c r="A6349" t="s">
        <v>736</v>
      </c>
      <c r="B6349" t="s">
        <v>71</v>
      </c>
      <c r="C6349" t="s">
        <v>174</v>
      </c>
      <c r="D6349" t="s">
        <v>40</v>
      </c>
      <c r="E6349" t="s">
        <v>58</v>
      </c>
      <c r="G6349" t="s">
        <v>909</v>
      </c>
      <c r="I6349">
        <v>48.403008</v>
      </c>
      <c r="J6349">
        <v>11.711811000000001</v>
      </c>
      <c r="N6349" t="s">
        <v>196</v>
      </c>
      <c r="O6349" t="s">
        <v>273</v>
      </c>
      <c r="Q6349" t="s">
        <v>462</v>
      </c>
      <c r="R6349" t="s">
        <v>462</v>
      </c>
      <c r="S6349">
        <v>33</v>
      </c>
      <c r="T6349" t="s">
        <v>911</v>
      </c>
      <c r="V6349">
        <v>8</v>
      </c>
      <c r="W6349">
        <v>16</v>
      </c>
      <c r="X6349" t="s">
        <v>910</v>
      </c>
      <c r="Z6349">
        <v>294.64</v>
      </c>
      <c r="AD6349" t="s">
        <v>496</v>
      </c>
      <c r="AG6349" t="s">
        <v>31</v>
      </c>
      <c r="AJ6349">
        <v>150</v>
      </c>
      <c r="AK6349" t="s">
        <v>2545</v>
      </c>
      <c r="AL6349">
        <v>70</v>
      </c>
      <c r="AX6349" t="s">
        <v>31</v>
      </c>
      <c r="AY6349" t="s">
        <v>31</v>
      </c>
    </row>
    <row r="6350" spans="1:51">
      <c r="A6350" t="s">
        <v>736</v>
      </c>
      <c r="B6350" t="s">
        <v>71</v>
      </c>
      <c r="C6350" t="s">
        <v>174</v>
      </c>
      <c r="D6350" t="s">
        <v>40</v>
      </c>
      <c r="E6350" t="s">
        <v>58</v>
      </c>
      <c r="G6350" t="s">
        <v>909</v>
      </c>
      <c r="I6350">
        <v>48.403008</v>
      </c>
      <c r="J6350">
        <v>11.711811000000001</v>
      </c>
      <c r="N6350" t="s">
        <v>196</v>
      </c>
      <c r="O6350" t="s">
        <v>273</v>
      </c>
      <c r="Q6350" t="s">
        <v>462</v>
      </c>
      <c r="R6350" t="s">
        <v>462</v>
      </c>
      <c r="S6350">
        <v>33</v>
      </c>
      <c r="T6350" t="s">
        <v>911</v>
      </c>
      <c r="V6350">
        <v>12</v>
      </c>
      <c r="W6350">
        <v>12</v>
      </c>
      <c r="X6350" t="s">
        <v>910</v>
      </c>
      <c r="Z6350">
        <v>294.64</v>
      </c>
      <c r="AD6350" t="s">
        <v>496</v>
      </c>
      <c r="AG6350" t="s">
        <v>31</v>
      </c>
      <c r="AJ6350">
        <v>150</v>
      </c>
      <c r="AK6350" t="s">
        <v>2545</v>
      </c>
      <c r="AL6350">
        <v>70</v>
      </c>
      <c r="AX6350" t="s">
        <v>31</v>
      </c>
      <c r="AY6350" t="s">
        <v>31</v>
      </c>
    </row>
    <row r="6351" spans="1:51">
      <c r="A6351" t="s">
        <v>736</v>
      </c>
      <c r="B6351" t="s">
        <v>71</v>
      </c>
      <c r="C6351" t="s">
        <v>174</v>
      </c>
      <c r="D6351" t="s">
        <v>40</v>
      </c>
      <c r="E6351" t="s">
        <v>58</v>
      </c>
      <c r="G6351" t="s">
        <v>909</v>
      </c>
      <c r="I6351">
        <v>48.403008</v>
      </c>
      <c r="J6351">
        <v>11.711811000000001</v>
      </c>
      <c r="N6351" t="s">
        <v>196</v>
      </c>
      <c r="O6351" t="s">
        <v>273</v>
      </c>
      <c r="Q6351" t="s">
        <v>462</v>
      </c>
      <c r="R6351" t="s">
        <v>462</v>
      </c>
      <c r="S6351">
        <v>33</v>
      </c>
      <c r="T6351" t="s">
        <v>911</v>
      </c>
      <c r="V6351">
        <v>16</v>
      </c>
      <c r="W6351">
        <v>8</v>
      </c>
      <c r="X6351" t="s">
        <v>910</v>
      </c>
      <c r="Z6351">
        <v>244.42</v>
      </c>
      <c r="AD6351" t="s">
        <v>496</v>
      </c>
      <c r="AG6351" t="s">
        <v>31</v>
      </c>
      <c r="AJ6351">
        <v>150</v>
      </c>
      <c r="AK6351" t="s">
        <v>2545</v>
      </c>
      <c r="AL6351">
        <v>70</v>
      </c>
      <c r="AX6351" t="s">
        <v>31</v>
      </c>
      <c r="AY6351" t="s">
        <v>31</v>
      </c>
    </row>
    <row r="6352" spans="1:51">
      <c r="A6352" t="s">
        <v>736</v>
      </c>
      <c r="B6352" t="s">
        <v>71</v>
      </c>
      <c r="C6352" t="s">
        <v>174</v>
      </c>
      <c r="D6352" t="s">
        <v>40</v>
      </c>
      <c r="E6352" t="s">
        <v>58</v>
      </c>
      <c r="G6352" t="s">
        <v>909</v>
      </c>
      <c r="I6352">
        <v>48.403008</v>
      </c>
      <c r="J6352">
        <v>11.711811000000001</v>
      </c>
      <c r="N6352" t="s">
        <v>196</v>
      </c>
      <c r="O6352" t="s">
        <v>273</v>
      </c>
      <c r="Q6352" t="s">
        <v>462</v>
      </c>
      <c r="R6352" t="s">
        <v>462</v>
      </c>
      <c r="S6352">
        <v>73</v>
      </c>
      <c r="T6352" t="s">
        <v>911</v>
      </c>
      <c r="V6352">
        <v>8</v>
      </c>
      <c r="W6352">
        <v>16</v>
      </c>
      <c r="X6352" t="s">
        <v>910</v>
      </c>
      <c r="Z6352">
        <v>200.89</v>
      </c>
      <c r="AD6352" t="s">
        <v>496</v>
      </c>
      <c r="AG6352" t="s">
        <v>31</v>
      </c>
      <c r="AJ6352">
        <v>150</v>
      </c>
      <c r="AK6352" t="s">
        <v>2545</v>
      </c>
      <c r="AL6352">
        <v>70</v>
      </c>
      <c r="AX6352" t="s">
        <v>31</v>
      </c>
      <c r="AY6352" t="s">
        <v>31</v>
      </c>
    </row>
    <row r="6353" spans="1:51">
      <c r="A6353" t="s">
        <v>736</v>
      </c>
      <c r="B6353" t="s">
        <v>71</v>
      </c>
      <c r="C6353" t="s">
        <v>174</v>
      </c>
      <c r="D6353" t="s">
        <v>40</v>
      </c>
      <c r="E6353" t="s">
        <v>58</v>
      </c>
      <c r="G6353" t="s">
        <v>909</v>
      </c>
      <c r="I6353">
        <v>48.403008</v>
      </c>
      <c r="J6353">
        <v>11.711811000000001</v>
      </c>
      <c r="N6353" t="s">
        <v>196</v>
      </c>
      <c r="O6353" t="s">
        <v>273</v>
      </c>
      <c r="Q6353" t="s">
        <v>462</v>
      </c>
      <c r="R6353" t="s">
        <v>462</v>
      </c>
      <c r="S6353">
        <v>73</v>
      </c>
      <c r="T6353" t="s">
        <v>911</v>
      </c>
      <c r="V6353">
        <v>12</v>
      </c>
      <c r="W6353">
        <v>12</v>
      </c>
      <c r="X6353" t="s">
        <v>910</v>
      </c>
      <c r="Z6353">
        <v>204.24</v>
      </c>
      <c r="AD6353" t="s">
        <v>496</v>
      </c>
      <c r="AG6353" t="s">
        <v>31</v>
      </c>
      <c r="AJ6353">
        <v>150</v>
      </c>
      <c r="AK6353" t="s">
        <v>2545</v>
      </c>
      <c r="AL6353">
        <v>70</v>
      </c>
      <c r="AX6353" t="s">
        <v>31</v>
      </c>
      <c r="AY6353" t="s">
        <v>31</v>
      </c>
    </row>
    <row r="6354" spans="1:51">
      <c r="A6354" t="s">
        <v>736</v>
      </c>
      <c r="B6354" t="s">
        <v>71</v>
      </c>
      <c r="C6354" t="s">
        <v>174</v>
      </c>
      <c r="D6354" t="s">
        <v>40</v>
      </c>
      <c r="E6354" t="s">
        <v>58</v>
      </c>
      <c r="G6354" t="s">
        <v>909</v>
      </c>
      <c r="I6354">
        <v>48.403008</v>
      </c>
      <c r="J6354">
        <v>11.711811000000001</v>
      </c>
      <c r="N6354" t="s">
        <v>196</v>
      </c>
      <c r="O6354" t="s">
        <v>273</v>
      </c>
      <c r="Q6354" t="s">
        <v>462</v>
      </c>
      <c r="R6354" t="s">
        <v>462</v>
      </c>
      <c r="S6354">
        <v>73</v>
      </c>
      <c r="T6354" t="s">
        <v>911</v>
      </c>
      <c r="V6354">
        <v>16</v>
      </c>
      <c r="W6354">
        <v>8</v>
      </c>
      <c r="X6354" t="s">
        <v>910</v>
      </c>
      <c r="Z6354">
        <v>204.24</v>
      </c>
      <c r="AD6354" t="s">
        <v>496</v>
      </c>
      <c r="AG6354" t="s">
        <v>31</v>
      </c>
      <c r="AJ6354">
        <v>150</v>
      </c>
      <c r="AK6354" t="s">
        <v>2545</v>
      </c>
      <c r="AL6354">
        <v>70</v>
      </c>
      <c r="AX6354" t="s">
        <v>31</v>
      </c>
      <c r="AY6354" t="s">
        <v>31</v>
      </c>
    </row>
    <row r="6355" spans="1:51">
      <c r="A6355" t="s">
        <v>736</v>
      </c>
      <c r="B6355" t="s">
        <v>71</v>
      </c>
      <c r="C6355" t="s">
        <v>174</v>
      </c>
      <c r="D6355" t="s">
        <v>40</v>
      </c>
      <c r="E6355" t="s">
        <v>58</v>
      </c>
      <c r="G6355" t="s">
        <v>909</v>
      </c>
      <c r="I6355">
        <v>48.403008</v>
      </c>
      <c r="J6355">
        <v>11.711811000000001</v>
      </c>
      <c r="N6355" t="s">
        <v>196</v>
      </c>
      <c r="O6355" t="s">
        <v>273</v>
      </c>
      <c r="Q6355" t="s">
        <v>462</v>
      </c>
      <c r="R6355" t="s">
        <v>462</v>
      </c>
      <c r="S6355">
        <v>110</v>
      </c>
      <c r="T6355" t="s">
        <v>911</v>
      </c>
      <c r="V6355">
        <v>8</v>
      </c>
      <c r="W6355">
        <v>16</v>
      </c>
      <c r="X6355" t="s">
        <v>910</v>
      </c>
      <c r="Z6355">
        <v>190.85</v>
      </c>
      <c r="AD6355" t="s">
        <v>496</v>
      </c>
      <c r="AG6355" t="s">
        <v>31</v>
      </c>
      <c r="AJ6355">
        <v>150</v>
      </c>
      <c r="AK6355" t="s">
        <v>2545</v>
      </c>
      <c r="AL6355">
        <v>70</v>
      </c>
      <c r="AX6355" t="s">
        <v>31</v>
      </c>
      <c r="AY6355" t="s">
        <v>31</v>
      </c>
    </row>
    <row r="6356" spans="1:51">
      <c r="A6356" t="s">
        <v>736</v>
      </c>
      <c r="B6356" t="s">
        <v>71</v>
      </c>
      <c r="C6356" t="s">
        <v>174</v>
      </c>
      <c r="D6356" t="s">
        <v>40</v>
      </c>
      <c r="E6356" t="s">
        <v>58</v>
      </c>
      <c r="G6356" t="s">
        <v>909</v>
      </c>
      <c r="I6356">
        <v>48.403008</v>
      </c>
      <c r="J6356">
        <v>11.711811000000001</v>
      </c>
      <c r="N6356" t="s">
        <v>196</v>
      </c>
      <c r="O6356" t="s">
        <v>273</v>
      </c>
      <c r="Q6356" t="s">
        <v>462</v>
      </c>
      <c r="R6356" t="s">
        <v>462</v>
      </c>
      <c r="S6356">
        <v>110</v>
      </c>
      <c r="T6356" t="s">
        <v>911</v>
      </c>
      <c r="V6356">
        <v>12</v>
      </c>
      <c r="W6356">
        <v>12</v>
      </c>
      <c r="X6356" t="s">
        <v>910</v>
      </c>
      <c r="Z6356">
        <v>207.59</v>
      </c>
      <c r="AD6356" t="s">
        <v>496</v>
      </c>
      <c r="AG6356" t="s">
        <v>31</v>
      </c>
      <c r="AJ6356">
        <v>150</v>
      </c>
      <c r="AK6356" t="s">
        <v>2545</v>
      </c>
      <c r="AL6356">
        <v>70</v>
      </c>
      <c r="AX6356" t="s">
        <v>31</v>
      </c>
      <c r="AY6356" t="s">
        <v>31</v>
      </c>
    </row>
    <row r="6357" spans="1:51">
      <c r="A6357" t="s">
        <v>736</v>
      </c>
      <c r="B6357" t="s">
        <v>71</v>
      </c>
      <c r="C6357" t="s">
        <v>174</v>
      </c>
      <c r="D6357" t="s">
        <v>40</v>
      </c>
      <c r="E6357" t="s">
        <v>58</v>
      </c>
      <c r="G6357" t="s">
        <v>909</v>
      </c>
      <c r="I6357">
        <v>48.403008</v>
      </c>
      <c r="J6357">
        <v>11.711811000000001</v>
      </c>
      <c r="N6357" t="s">
        <v>196</v>
      </c>
      <c r="O6357" t="s">
        <v>273</v>
      </c>
      <c r="Q6357" t="s">
        <v>462</v>
      </c>
      <c r="R6357" t="s">
        <v>462</v>
      </c>
      <c r="S6357">
        <v>110</v>
      </c>
      <c r="T6357" t="s">
        <v>911</v>
      </c>
      <c r="V6357">
        <v>16</v>
      </c>
      <c r="W6357">
        <v>8</v>
      </c>
      <c r="X6357" t="s">
        <v>910</v>
      </c>
      <c r="Z6357">
        <v>190.85</v>
      </c>
      <c r="AD6357" t="s">
        <v>496</v>
      </c>
      <c r="AG6357" t="s">
        <v>31</v>
      </c>
      <c r="AJ6357">
        <v>150</v>
      </c>
      <c r="AK6357" t="s">
        <v>2545</v>
      </c>
      <c r="AL6357">
        <v>70</v>
      </c>
      <c r="AX6357" t="s">
        <v>31</v>
      </c>
      <c r="AY6357" t="s">
        <v>31</v>
      </c>
    </row>
    <row r="6358" spans="1:51">
      <c r="A6358" t="s">
        <v>736</v>
      </c>
      <c r="B6358" t="s">
        <v>71</v>
      </c>
      <c r="C6358" t="s">
        <v>174</v>
      </c>
      <c r="D6358" t="s">
        <v>38</v>
      </c>
      <c r="E6358" t="s">
        <v>39</v>
      </c>
      <c r="G6358" t="s">
        <v>909</v>
      </c>
      <c r="I6358">
        <v>48.403008</v>
      </c>
      <c r="J6358">
        <v>11.711811000000001</v>
      </c>
      <c r="N6358" t="s">
        <v>196</v>
      </c>
      <c r="O6358" t="s">
        <v>273</v>
      </c>
      <c r="Q6358" t="s">
        <v>462</v>
      </c>
      <c r="R6358" t="s">
        <v>462</v>
      </c>
      <c r="S6358">
        <v>33</v>
      </c>
      <c r="T6358" t="s">
        <v>911</v>
      </c>
      <c r="V6358">
        <v>8</v>
      </c>
      <c r="W6358">
        <v>16</v>
      </c>
      <c r="X6358" t="s">
        <v>910</v>
      </c>
      <c r="Z6358" t="s">
        <v>497</v>
      </c>
      <c r="AD6358" t="s">
        <v>496</v>
      </c>
      <c r="AG6358" t="s">
        <v>31</v>
      </c>
      <c r="AJ6358">
        <v>150</v>
      </c>
      <c r="AK6358" t="s">
        <v>2545</v>
      </c>
      <c r="AL6358">
        <v>70</v>
      </c>
      <c r="AX6358" t="s">
        <v>31</v>
      </c>
      <c r="AY6358" t="s">
        <v>31</v>
      </c>
    </row>
    <row r="6359" spans="1:51">
      <c r="A6359" t="s">
        <v>736</v>
      </c>
      <c r="B6359" t="s">
        <v>71</v>
      </c>
      <c r="C6359" t="s">
        <v>174</v>
      </c>
      <c r="D6359" t="s">
        <v>38</v>
      </c>
      <c r="E6359" t="s">
        <v>39</v>
      </c>
      <c r="G6359" t="s">
        <v>909</v>
      </c>
      <c r="I6359">
        <v>48.403008</v>
      </c>
      <c r="J6359">
        <v>11.711811000000001</v>
      </c>
      <c r="N6359" t="s">
        <v>196</v>
      </c>
      <c r="O6359" t="s">
        <v>273</v>
      </c>
      <c r="Q6359" t="s">
        <v>462</v>
      </c>
      <c r="R6359" t="s">
        <v>462</v>
      </c>
      <c r="S6359">
        <v>33</v>
      </c>
      <c r="T6359" t="s">
        <v>911</v>
      </c>
      <c r="V6359">
        <v>12</v>
      </c>
      <c r="W6359">
        <v>12</v>
      </c>
      <c r="X6359" t="s">
        <v>910</v>
      </c>
      <c r="Z6359" t="s">
        <v>497</v>
      </c>
      <c r="AD6359" t="s">
        <v>496</v>
      </c>
      <c r="AG6359" t="s">
        <v>31</v>
      </c>
      <c r="AJ6359">
        <v>150</v>
      </c>
      <c r="AK6359" t="s">
        <v>2545</v>
      </c>
      <c r="AL6359">
        <v>70</v>
      </c>
      <c r="AX6359" t="s">
        <v>31</v>
      </c>
      <c r="AY6359" t="s">
        <v>31</v>
      </c>
    </row>
    <row r="6360" spans="1:51">
      <c r="A6360" t="s">
        <v>736</v>
      </c>
      <c r="B6360" t="s">
        <v>71</v>
      </c>
      <c r="C6360" t="s">
        <v>174</v>
      </c>
      <c r="D6360" t="s">
        <v>38</v>
      </c>
      <c r="E6360" t="s">
        <v>39</v>
      </c>
      <c r="G6360" t="s">
        <v>909</v>
      </c>
      <c r="I6360">
        <v>48.403008</v>
      </c>
      <c r="J6360">
        <v>11.711811000000001</v>
      </c>
      <c r="N6360" t="s">
        <v>196</v>
      </c>
      <c r="O6360" t="s">
        <v>273</v>
      </c>
      <c r="Q6360" t="s">
        <v>462</v>
      </c>
      <c r="R6360" t="s">
        <v>462</v>
      </c>
      <c r="S6360">
        <v>33</v>
      </c>
      <c r="T6360" t="s">
        <v>911</v>
      </c>
      <c r="V6360">
        <v>16</v>
      </c>
      <c r="W6360">
        <v>8</v>
      </c>
      <c r="X6360" t="s">
        <v>910</v>
      </c>
      <c r="Z6360" t="s">
        <v>497</v>
      </c>
      <c r="AD6360" t="s">
        <v>496</v>
      </c>
      <c r="AG6360" t="s">
        <v>31</v>
      </c>
      <c r="AJ6360">
        <v>150</v>
      </c>
      <c r="AK6360" t="s">
        <v>2545</v>
      </c>
      <c r="AL6360">
        <v>70</v>
      </c>
      <c r="AX6360" t="s">
        <v>31</v>
      </c>
      <c r="AY6360" t="s">
        <v>31</v>
      </c>
    </row>
    <row r="6361" spans="1:51">
      <c r="A6361" t="s">
        <v>736</v>
      </c>
      <c r="B6361" t="s">
        <v>71</v>
      </c>
      <c r="C6361" t="s">
        <v>174</v>
      </c>
      <c r="D6361" t="s">
        <v>38</v>
      </c>
      <c r="E6361" t="s">
        <v>39</v>
      </c>
      <c r="G6361" t="s">
        <v>909</v>
      </c>
      <c r="I6361">
        <v>48.403008</v>
      </c>
      <c r="J6361">
        <v>11.711811000000001</v>
      </c>
      <c r="N6361" t="s">
        <v>196</v>
      </c>
      <c r="O6361" t="s">
        <v>273</v>
      </c>
      <c r="Q6361" t="s">
        <v>462</v>
      </c>
      <c r="R6361" t="s">
        <v>462</v>
      </c>
      <c r="S6361">
        <v>73</v>
      </c>
      <c r="T6361" t="s">
        <v>911</v>
      </c>
      <c r="V6361">
        <v>8</v>
      </c>
      <c r="W6361">
        <v>16</v>
      </c>
      <c r="X6361" t="s">
        <v>910</v>
      </c>
      <c r="Z6361">
        <v>304.69</v>
      </c>
      <c r="AD6361" t="s">
        <v>496</v>
      </c>
      <c r="AG6361" t="s">
        <v>31</v>
      </c>
      <c r="AJ6361">
        <v>150</v>
      </c>
      <c r="AK6361" t="s">
        <v>2545</v>
      </c>
      <c r="AL6361">
        <v>70</v>
      </c>
      <c r="AX6361" t="s">
        <v>31</v>
      </c>
      <c r="AY6361" t="s">
        <v>31</v>
      </c>
    </row>
    <row r="6362" spans="1:51">
      <c r="A6362" t="s">
        <v>736</v>
      </c>
      <c r="B6362" t="s">
        <v>71</v>
      </c>
      <c r="C6362" t="s">
        <v>174</v>
      </c>
      <c r="D6362" t="s">
        <v>38</v>
      </c>
      <c r="E6362" t="s">
        <v>39</v>
      </c>
      <c r="G6362" t="s">
        <v>909</v>
      </c>
      <c r="I6362">
        <v>48.403008</v>
      </c>
      <c r="J6362">
        <v>11.711811000000001</v>
      </c>
      <c r="N6362" t="s">
        <v>196</v>
      </c>
      <c r="O6362" t="s">
        <v>273</v>
      </c>
      <c r="Q6362" t="s">
        <v>462</v>
      </c>
      <c r="R6362" t="s">
        <v>462</v>
      </c>
      <c r="S6362">
        <v>73</v>
      </c>
      <c r="T6362" t="s">
        <v>911</v>
      </c>
      <c r="V6362">
        <v>12</v>
      </c>
      <c r="W6362">
        <v>12</v>
      </c>
      <c r="X6362" t="s">
        <v>910</v>
      </c>
      <c r="Z6362">
        <v>291.3</v>
      </c>
      <c r="AD6362" t="s">
        <v>496</v>
      </c>
      <c r="AG6362" t="s">
        <v>31</v>
      </c>
      <c r="AJ6362">
        <v>150</v>
      </c>
      <c r="AK6362" t="s">
        <v>2545</v>
      </c>
      <c r="AL6362">
        <v>70</v>
      </c>
      <c r="AX6362" t="s">
        <v>31</v>
      </c>
      <c r="AY6362" t="s">
        <v>31</v>
      </c>
    </row>
    <row r="6363" spans="1:51">
      <c r="A6363" t="s">
        <v>736</v>
      </c>
      <c r="B6363" t="s">
        <v>71</v>
      </c>
      <c r="C6363" t="s">
        <v>174</v>
      </c>
      <c r="D6363" t="s">
        <v>38</v>
      </c>
      <c r="E6363" t="s">
        <v>39</v>
      </c>
      <c r="G6363" t="s">
        <v>909</v>
      </c>
      <c r="I6363">
        <v>48.403008</v>
      </c>
      <c r="J6363">
        <v>11.711811000000001</v>
      </c>
      <c r="N6363" t="s">
        <v>196</v>
      </c>
      <c r="O6363" t="s">
        <v>273</v>
      </c>
      <c r="Q6363" t="s">
        <v>462</v>
      </c>
      <c r="R6363" t="s">
        <v>462</v>
      </c>
      <c r="S6363">
        <v>73</v>
      </c>
      <c r="T6363" t="s">
        <v>911</v>
      </c>
      <c r="V6363">
        <v>16</v>
      </c>
      <c r="W6363">
        <v>8</v>
      </c>
      <c r="X6363" t="s">
        <v>910</v>
      </c>
      <c r="Z6363">
        <v>291.3</v>
      </c>
      <c r="AD6363" t="s">
        <v>496</v>
      </c>
      <c r="AG6363" t="s">
        <v>31</v>
      </c>
      <c r="AJ6363">
        <v>150</v>
      </c>
      <c r="AK6363" t="s">
        <v>2545</v>
      </c>
      <c r="AL6363">
        <v>70</v>
      </c>
      <c r="AX6363" t="s">
        <v>31</v>
      </c>
      <c r="AY6363" t="s">
        <v>31</v>
      </c>
    </row>
    <row r="6364" spans="1:51">
      <c r="A6364" t="s">
        <v>736</v>
      </c>
      <c r="B6364" t="s">
        <v>71</v>
      </c>
      <c r="C6364" t="s">
        <v>174</v>
      </c>
      <c r="D6364" t="s">
        <v>38</v>
      </c>
      <c r="E6364" t="s">
        <v>39</v>
      </c>
      <c r="G6364" t="s">
        <v>909</v>
      </c>
      <c r="I6364">
        <v>48.403008</v>
      </c>
      <c r="J6364">
        <v>11.711811000000001</v>
      </c>
      <c r="N6364" t="s">
        <v>196</v>
      </c>
      <c r="O6364" t="s">
        <v>273</v>
      </c>
      <c r="Q6364" t="s">
        <v>462</v>
      </c>
      <c r="R6364" t="s">
        <v>462</v>
      </c>
      <c r="S6364">
        <v>110</v>
      </c>
      <c r="T6364" t="s">
        <v>911</v>
      </c>
      <c r="V6364">
        <v>8</v>
      </c>
      <c r="W6364">
        <v>16</v>
      </c>
      <c r="X6364" t="s">
        <v>910</v>
      </c>
      <c r="Z6364">
        <v>401.79</v>
      </c>
      <c r="AD6364" t="s">
        <v>496</v>
      </c>
      <c r="AG6364" t="s">
        <v>31</v>
      </c>
      <c r="AJ6364">
        <v>150</v>
      </c>
      <c r="AK6364" t="s">
        <v>2545</v>
      </c>
      <c r="AL6364">
        <v>70</v>
      </c>
      <c r="AX6364" t="s">
        <v>31</v>
      </c>
      <c r="AY6364" t="s">
        <v>31</v>
      </c>
    </row>
    <row r="6365" spans="1:51">
      <c r="A6365" t="s">
        <v>736</v>
      </c>
      <c r="B6365" t="s">
        <v>71</v>
      </c>
      <c r="C6365" t="s">
        <v>174</v>
      </c>
      <c r="D6365" t="s">
        <v>38</v>
      </c>
      <c r="E6365" t="s">
        <v>39</v>
      </c>
      <c r="G6365" t="s">
        <v>909</v>
      </c>
      <c r="I6365">
        <v>48.403008</v>
      </c>
      <c r="J6365">
        <v>11.711811000000001</v>
      </c>
      <c r="N6365" t="s">
        <v>196</v>
      </c>
      <c r="O6365" t="s">
        <v>273</v>
      </c>
      <c r="Q6365" t="s">
        <v>462</v>
      </c>
      <c r="R6365" t="s">
        <v>462</v>
      </c>
      <c r="S6365">
        <v>110</v>
      </c>
      <c r="T6365" t="s">
        <v>911</v>
      </c>
      <c r="V6365">
        <v>12</v>
      </c>
      <c r="W6365">
        <v>12</v>
      </c>
      <c r="X6365" t="s">
        <v>910</v>
      </c>
      <c r="Z6365">
        <v>395.09</v>
      </c>
      <c r="AD6365" t="s">
        <v>496</v>
      </c>
      <c r="AG6365" t="s">
        <v>31</v>
      </c>
      <c r="AJ6365">
        <v>150</v>
      </c>
      <c r="AK6365" t="s">
        <v>2545</v>
      </c>
      <c r="AL6365">
        <v>70</v>
      </c>
      <c r="AX6365" t="s">
        <v>31</v>
      </c>
      <c r="AY6365" t="s">
        <v>31</v>
      </c>
    </row>
    <row r="6366" spans="1:51">
      <c r="A6366" t="s">
        <v>736</v>
      </c>
      <c r="B6366" t="s">
        <v>71</v>
      </c>
      <c r="C6366" t="s">
        <v>174</v>
      </c>
      <c r="D6366" t="s">
        <v>38</v>
      </c>
      <c r="E6366" t="s">
        <v>39</v>
      </c>
      <c r="G6366" t="s">
        <v>909</v>
      </c>
      <c r="I6366">
        <v>48.403008</v>
      </c>
      <c r="J6366">
        <v>11.711811000000001</v>
      </c>
      <c r="N6366" t="s">
        <v>196</v>
      </c>
      <c r="O6366" t="s">
        <v>273</v>
      </c>
      <c r="Q6366" t="s">
        <v>462</v>
      </c>
      <c r="R6366" t="s">
        <v>462</v>
      </c>
      <c r="S6366">
        <v>110</v>
      </c>
      <c r="T6366" t="s">
        <v>911</v>
      </c>
      <c r="V6366">
        <v>16</v>
      </c>
      <c r="W6366">
        <v>8</v>
      </c>
      <c r="X6366" t="s">
        <v>910</v>
      </c>
      <c r="Z6366">
        <v>361.61</v>
      </c>
      <c r="AD6366" t="s">
        <v>496</v>
      </c>
      <c r="AG6366" t="s">
        <v>31</v>
      </c>
      <c r="AJ6366">
        <v>150</v>
      </c>
      <c r="AK6366" t="s">
        <v>2545</v>
      </c>
      <c r="AL6366">
        <v>70</v>
      </c>
      <c r="AX6366" t="s">
        <v>31</v>
      </c>
      <c r="AY6366" t="s">
        <v>31</v>
      </c>
    </row>
    <row r="6367" spans="1:51">
      <c r="A6367" t="s">
        <v>736</v>
      </c>
      <c r="B6367" t="s">
        <v>71</v>
      </c>
      <c r="C6367" t="s">
        <v>174</v>
      </c>
      <c r="D6367" t="s">
        <v>893</v>
      </c>
      <c r="E6367" t="s">
        <v>894</v>
      </c>
      <c r="G6367" t="s">
        <v>909</v>
      </c>
      <c r="I6367">
        <v>48.403008</v>
      </c>
      <c r="J6367">
        <v>11.711811000000001</v>
      </c>
      <c r="N6367" t="s">
        <v>196</v>
      </c>
      <c r="O6367" t="s">
        <v>273</v>
      </c>
      <c r="Q6367" t="s">
        <v>462</v>
      </c>
      <c r="R6367" t="s">
        <v>462</v>
      </c>
      <c r="S6367">
        <v>33</v>
      </c>
      <c r="T6367" t="s">
        <v>911</v>
      </c>
      <c r="V6367">
        <v>8</v>
      </c>
      <c r="W6367">
        <v>16</v>
      </c>
      <c r="X6367" t="s">
        <v>910</v>
      </c>
      <c r="Z6367">
        <v>565.85</v>
      </c>
      <c r="AD6367" t="s">
        <v>496</v>
      </c>
      <c r="AG6367" t="s">
        <v>31</v>
      </c>
      <c r="AJ6367">
        <v>150</v>
      </c>
      <c r="AK6367" t="s">
        <v>2545</v>
      </c>
      <c r="AL6367">
        <v>70</v>
      </c>
      <c r="AX6367" t="s">
        <v>31</v>
      </c>
      <c r="AY6367" t="s">
        <v>31</v>
      </c>
    </row>
    <row r="6368" spans="1:51">
      <c r="A6368" t="s">
        <v>736</v>
      </c>
      <c r="B6368" t="s">
        <v>71</v>
      </c>
      <c r="C6368" t="s">
        <v>174</v>
      </c>
      <c r="D6368" t="s">
        <v>893</v>
      </c>
      <c r="E6368" t="s">
        <v>894</v>
      </c>
      <c r="G6368" t="s">
        <v>909</v>
      </c>
      <c r="I6368">
        <v>48.403008</v>
      </c>
      <c r="J6368">
        <v>11.711811000000001</v>
      </c>
      <c r="N6368" t="s">
        <v>196</v>
      </c>
      <c r="O6368" t="s">
        <v>273</v>
      </c>
      <c r="Q6368" t="s">
        <v>462</v>
      </c>
      <c r="R6368" t="s">
        <v>462</v>
      </c>
      <c r="S6368">
        <v>33</v>
      </c>
      <c r="T6368" t="s">
        <v>911</v>
      </c>
      <c r="V6368">
        <v>12</v>
      </c>
      <c r="W6368">
        <v>12</v>
      </c>
      <c r="X6368" t="s">
        <v>910</v>
      </c>
      <c r="Z6368">
        <v>569.20000000000005</v>
      </c>
      <c r="AD6368" t="s">
        <v>496</v>
      </c>
      <c r="AG6368" t="s">
        <v>31</v>
      </c>
      <c r="AJ6368">
        <v>150</v>
      </c>
      <c r="AK6368" t="s">
        <v>2545</v>
      </c>
      <c r="AL6368">
        <v>70</v>
      </c>
      <c r="AX6368" t="s">
        <v>31</v>
      </c>
      <c r="AY6368" t="s">
        <v>31</v>
      </c>
    </row>
    <row r="6369" spans="1:51">
      <c r="A6369" t="s">
        <v>736</v>
      </c>
      <c r="B6369" t="s">
        <v>71</v>
      </c>
      <c r="C6369" t="s">
        <v>174</v>
      </c>
      <c r="D6369" t="s">
        <v>893</v>
      </c>
      <c r="E6369" t="s">
        <v>894</v>
      </c>
      <c r="G6369" t="s">
        <v>909</v>
      </c>
      <c r="I6369">
        <v>48.403008</v>
      </c>
      <c r="J6369">
        <v>11.711811000000001</v>
      </c>
      <c r="N6369" t="s">
        <v>196</v>
      </c>
      <c r="O6369" t="s">
        <v>273</v>
      </c>
      <c r="Q6369" t="s">
        <v>462</v>
      </c>
      <c r="R6369" t="s">
        <v>462</v>
      </c>
      <c r="S6369">
        <v>33</v>
      </c>
      <c r="T6369" t="s">
        <v>911</v>
      </c>
      <c r="V6369">
        <v>16</v>
      </c>
      <c r="W6369">
        <v>8</v>
      </c>
      <c r="X6369" t="s">
        <v>910</v>
      </c>
      <c r="Z6369">
        <v>482.14</v>
      </c>
      <c r="AD6369" t="s">
        <v>496</v>
      </c>
      <c r="AG6369" t="s">
        <v>31</v>
      </c>
      <c r="AJ6369">
        <v>150</v>
      </c>
      <c r="AK6369" t="s">
        <v>2545</v>
      </c>
      <c r="AL6369">
        <v>70</v>
      </c>
      <c r="AX6369" t="s">
        <v>31</v>
      </c>
      <c r="AY6369" t="s">
        <v>31</v>
      </c>
    </row>
    <row r="6370" spans="1:51">
      <c r="A6370" t="s">
        <v>736</v>
      </c>
      <c r="B6370" t="s">
        <v>71</v>
      </c>
      <c r="C6370" t="s">
        <v>174</v>
      </c>
      <c r="D6370" t="s">
        <v>893</v>
      </c>
      <c r="E6370" t="s">
        <v>894</v>
      </c>
      <c r="G6370" t="s">
        <v>909</v>
      </c>
      <c r="I6370">
        <v>48.403008</v>
      </c>
      <c r="J6370">
        <v>11.711811000000001</v>
      </c>
      <c r="N6370" t="s">
        <v>196</v>
      </c>
      <c r="O6370" t="s">
        <v>273</v>
      </c>
      <c r="Q6370" t="s">
        <v>462</v>
      </c>
      <c r="R6370" t="s">
        <v>462</v>
      </c>
      <c r="S6370">
        <v>73</v>
      </c>
      <c r="T6370" t="s">
        <v>911</v>
      </c>
      <c r="V6370">
        <v>8</v>
      </c>
      <c r="W6370">
        <v>16</v>
      </c>
      <c r="X6370" t="s">
        <v>910</v>
      </c>
      <c r="Z6370">
        <v>291.3</v>
      </c>
      <c r="AD6370" t="s">
        <v>496</v>
      </c>
      <c r="AG6370" t="s">
        <v>31</v>
      </c>
      <c r="AJ6370">
        <v>150</v>
      </c>
      <c r="AK6370" t="s">
        <v>2545</v>
      </c>
      <c r="AL6370">
        <v>70</v>
      </c>
      <c r="AX6370" t="s">
        <v>31</v>
      </c>
      <c r="AY6370" t="s">
        <v>31</v>
      </c>
    </row>
    <row r="6371" spans="1:51">
      <c r="A6371" t="s">
        <v>736</v>
      </c>
      <c r="B6371" t="s">
        <v>71</v>
      </c>
      <c r="C6371" t="s">
        <v>174</v>
      </c>
      <c r="D6371" t="s">
        <v>893</v>
      </c>
      <c r="E6371" t="s">
        <v>894</v>
      </c>
      <c r="G6371" t="s">
        <v>909</v>
      </c>
      <c r="I6371">
        <v>48.403008</v>
      </c>
      <c r="J6371">
        <v>11.711811000000001</v>
      </c>
      <c r="N6371" t="s">
        <v>196</v>
      </c>
      <c r="O6371" t="s">
        <v>273</v>
      </c>
      <c r="Q6371" t="s">
        <v>462</v>
      </c>
      <c r="R6371" t="s">
        <v>462</v>
      </c>
      <c r="S6371">
        <v>73</v>
      </c>
      <c r="T6371" t="s">
        <v>911</v>
      </c>
      <c r="V6371">
        <v>12</v>
      </c>
      <c r="W6371">
        <v>12</v>
      </c>
      <c r="X6371" t="s">
        <v>910</v>
      </c>
      <c r="Z6371">
        <v>291.3</v>
      </c>
      <c r="AD6371" t="s">
        <v>496</v>
      </c>
      <c r="AG6371" t="s">
        <v>31</v>
      </c>
      <c r="AJ6371">
        <v>150</v>
      </c>
      <c r="AK6371" t="s">
        <v>2545</v>
      </c>
      <c r="AL6371">
        <v>70</v>
      </c>
      <c r="AX6371" t="s">
        <v>31</v>
      </c>
      <c r="AY6371" t="s">
        <v>31</v>
      </c>
    </row>
    <row r="6372" spans="1:51">
      <c r="A6372" t="s">
        <v>736</v>
      </c>
      <c r="B6372" t="s">
        <v>71</v>
      </c>
      <c r="C6372" t="s">
        <v>174</v>
      </c>
      <c r="D6372" t="s">
        <v>893</v>
      </c>
      <c r="E6372" t="s">
        <v>894</v>
      </c>
      <c r="G6372" t="s">
        <v>909</v>
      </c>
      <c r="I6372">
        <v>48.403008</v>
      </c>
      <c r="J6372">
        <v>11.711811000000001</v>
      </c>
      <c r="N6372" t="s">
        <v>196</v>
      </c>
      <c r="O6372" t="s">
        <v>273</v>
      </c>
      <c r="Q6372" t="s">
        <v>462</v>
      </c>
      <c r="R6372" t="s">
        <v>462</v>
      </c>
      <c r="S6372">
        <v>73</v>
      </c>
      <c r="T6372" t="s">
        <v>911</v>
      </c>
      <c r="V6372">
        <v>16</v>
      </c>
      <c r="W6372">
        <v>8</v>
      </c>
      <c r="X6372" t="s">
        <v>910</v>
      </c>
      <c r="Z6372">
        <v>287.95</v>
      </c>
      <c r="AD6372" t="s">
        <v>496</v>
      </c>
      <c r="AG6372" t="s">
        <v>31</v>
      </c>
      <c r="AJ6372">
        <v>150</v>
      </c>
      <c r="AK6372" t="s">
        <v>2545</v>
      </c>
      <c r="AL6372">
        <v>70</v>
      </c>
      <c r="AX6372" t="s">
        <v>31</v>
      </c>
      <c r="AY6372" t="s">
        <v>31</v>
      </c>
    </row>
    <row r="6373" spans="1:51">
      <c r="A6373" t="s">
        <v>736</v>
      </c>
      <c r="B6373" t="s">
        <v>71</v>
      </c>
      <c r="C6373" t="s">
        <v>174</v>
      </c>
      <c r="D6373" t="s">
        <v>893</v>
      </c>
      <c r="E6373" t="s">
        <v>894</v>
      </c>
      <c r="G6373" t="s">
        <v>909</v>
      </c>
      <c r="I6373">
        <v>48.403008</v>
      </c>
      <c r="J6373">
        <v>11.711811000000001</v>
      </c>
      <c r="N6373" t="s">
        <v>196</v>
      </c>
      <c r="O6373" t="s">
        <v>273</v>
      </c>
      <c r="Q6373" t="s">
        <v>462</v>
      </c>
      <c r="R6373" t="s">
        <v>462</v>
      </c>
      <c r="S6373">
        <v>110</v>
      </c>
      <c r="T6373" t="s">
        <v>911</v>
      </c>
      <c r="V6373">
        <v>8</v>
      </c>
      <c r="W6373">
        <v>16</v>
      </c>
      <c r="X6373" t="s">
        <v>910</v>
      </c>
      <c r="Z6373">
        <v>532.37</v>
      </c>
      <c r="AD6373" t="s">
        <v>496</v>
      </c>
      <c r="AG6373" t="s">
        <v>31</v>
      </c>
      <c r="AJ6373">
        <v>150</v>
      </c>
      <c r="AK6373" t="s">
        <v>2545</v>
      </c>
      <c r="AL6373">
        <v>70</v>
      </c>
      <c r="AX6373" t="s">
        <v>31</v>
      </c>
      <c r="AY6373" t="s">
        <v>31</v>
      </c>
    </row>
    <row r="6374" spans="1:51">
      <c r="A6374" t="s">
        <v>736</v>
      </c>
      <c r="B6374" t="s">
        <v>71</v>
      </c>
      <c r="C6374" t="s">
        <v>174</v>
      </c>
      <c r="D6374" t="s">
        <v>893</v>
      </c>
      <c r="E6374" t="s">
        <v>894</v>
      </c>
      <c r="G6374" t="s">
        <v>909</v>
      </c>
      <c r="I6374">
        <v>48.403008</v>
      </c>
      <c r="J6374">
        <v>11.711811000000001</v>
      </c>
      <c r="N6374" t="s">
        <v>196</v>
      </c>
      <c r="O6374" t="s">
        <v>273</v>
      </c>
      <c r="Q6374" t="s">
        <v>462</v>
      </c>
      <c r="R6374" t="s">
        <v>462</v>
      </c>
      <c r="S6374">
        <v>110</v>
      </c>
      <c r="T6374" t="s">
        <v>911</v>
      </c>
      <c r="V6374">
        <v>12</v>
      </c>
      <c r="W6374">
        <v>12</v>
      </c>
      <c r="X6374" t="s">
        <v>910</v>
      </c>
      <c r="Z6374">
        <v>515.63</v>
      </c>
      <c r="AD6374" t="s">
        <v>496</v>
      </c>
      <c r="AG6374" t="s">
        <v>31</v>
      </c>
      <c r="AJ6374">
        <v>150</v>
      </c>
      <c r="AK6374" t="s">
        <v>2545</v>
      </c>
      <c r="AL6374">
        <v>70</v>
      </c>
      <c r="AX6374" t="s">
        <v>31</v>
      </c>
      <c r="AY6374" t="s">
        <v>31</v>
      </c>
    </row>
    <row r="6375" spans="1:51">
      <c r="A6375" t="s">
        <v>736</v>
      </c>
      <c r="B6375" t="s">
        <v>71</v>
      </c>
      <c r="C6375" t="s">
        <v>174</v>
      </c>
      <c r="D6375" t="s">
        <v>893</v>
      </c>
      <c r="E6375" t="s">
        <v>894</v>
      </c>
      <c r="G6375" t="s">
        <v>909</v>
      </c>
      <c r="I6375">
        <v>48.403008</v>
      </c>
      <c r="J6375">
        <v>11.711811000000001</v>
      </c>
      <c r="N6375" t="s">
        <v>196</v>
      </c>
      <c r="O6375" t="s">
        <v>273</v>
      </c>
      <c r="Q6375" t="s">
        <v>462</v>
      </c>
      <c r="R6375" t="s">
        <v>462</v>
      </c>
      <c r="S6375">
        <v>110</v>
      </c>
      <c r="T6375" t="s">
        <v>911</v>
      </c>
      <c r="V6375">
        <v>16</v>
      </c>
      <c r="W6375">
        <v>8</v>
      </c>
      <c r="X6375" t="s">
        <v>910</v>
      </c>
      <c r="Z6375">
        <v>582.59</v>
      </c>
      <c r="AD6375" t="s">
        <v>496</v>
      </c>
      <c r="AG6375" t="s">
        <v>31</v>
      </c>
      <c r="AJ6375">
        <v>150</v>
      </c>
      <c r="AK6375" t="s">
        <v>2545</v>
      </c>
      <c r="AL6375">
        <v>70</v>
      </c>
      <c r="AX6375" t="s">
        <v>31</v>
      </c>
      <c r="AY6375" t="s">
        <v>31</v>
      </c>
    </row>
    <row r="6376" spans="1:51">
      <c r="A6376" t="s">
        <v>736</v>
      </c>
      <c r="B6376" t="s">
        <v>71</v>
      </c>
      <c r="C6376" t="s">
        <v>174</v>
      </c>
      <c r="D6376" t="s">
        <v>892</v>
      </c>
      <c r="E6376" t="s">
        <v>895</v>
      </c>
      <c r="G6376" t="s">
        <v>909</v>
      </c>
      <c r="I6376">
        <v>48.403008</v>
      </c>
      <c r="J6376">
        <v>11.711811000000001</v>
      </c>
      <c r="N6376" t="s">
        <v>196</v>
      </c>
      <c r="O6376" t="s">
        <v>273</v>
      </c>
      <c r="Q6376" t="s">
        <v>462</v>
      </c>
      <c r="R6376" t="s">
        <v>462</v>
      </c>
      <c r="S6376">
        <v>33</v>
      </c>
      <c r="T6376" t="s">
        <v>911</v>
      </c>
      <c r="V6376">
        <v>8</v>
      </c>
      <c r="W6376">
        <v>16</v>
      </c>
      <c r="X6376" t="s">
        <v>910</v>
      </c>
      <c r="Z6376">
        <v>485.49</v>
      </c>
      <c r="AD6376" t="s">
        <v>496</v>
      </c>
      <c r="AG6376" t="s">
        <v>31</v>
      </c>
      <c r="AJ6376">
        <v>150</v>
      </c>
      <c r="AK6376" t="s">
        <v>2545</v>
      </c>
      <c r="AL6376">
        <v>70</v>
      </c>
      <c r="AX6376" t="s">
        <v>31</v>
      </c>
      <c r="AY6376" t="s">
        <v>31</v>
      </c>
    </row>
    <row r="6377" spans="1:51">
      <c r="A6377" t="s">
        <v>736</v>
      </c>
      <c r="B6377" t="s">
        <v>71</v>
      </c>
      <c r="C6377" t="s">
        <v>174</v>
      </c>
      <c r="D6377" t="s">
        <v>892</v>
      </c>
      <c r="E6377" t="s">
        <v>895</v>
      </c>
      <c r="G6377" t="s">
        <v>909</v>
      </c>
      <c r="I6377">
        <v>48.403008</v>
      </c>
      <c r="J6377">
        <v>11.711811000000001</v>
      </c>
      <c r="N6377" t="s">
        <v>196</v>
      </c>
      <c r="O6377" t="s">
        <v>273</v>
      </c>
      <c r="Q6377" t="s">
        <v>462</v>
      </c>
      <c r="R6377" t="s">
        <v>462</v>
      </c>
      <c r="S6377">
        <v>33</v>
      </c>
      <c r="T6377" t="s">
        <v>911</v>
      </c>
      <c r="V6377">
        <v>12</v>
      </c>
      <c r="W6377">
        <v>12</v>
      </c>
      <c r="X6377" t="s">
        <v>910</v>
      </c>
      <c r="Z6377">
        <v>391.74</v>
      </c>
      <c r="AD6377" t="s">
        <v>496</v>
      </c>
      <c r="AG6377" t="s">
        <v>31</v>
      </c>
      <c r="AJ6377">
        <v>150</v>
      </c>
      <c r="AK6377" t="s">
        <v>2545</v>
      </c>
      <c r="AL6377">
        <v>70</v>
      </c>
      <c r="AX6377" t="s">
        <v>31</v>
      </c>
      <c r="AY6377" t="s">
        <v>31</v>
      </c>
    </row>
    <row r="6378" spans="1:51">
      <c r="A6378" t="s">
        <v>736</v>
      </c>
      <c r="B6378" t="s">
        <v>71</v>
      </c>
      <c r="C6378" t="s">
        <v>174</v>
      </c>
      <c r="D6378" t="s">
        <v>892</v>
      </c>
      <c r="E6378" t="s">
        <v>895</v>
      </c>
      <c r="G6378" t="s">
        <v>909</v>
      </c>
      <c r="I6378">
        <v>48.403008</v>
      </c>
      <c r="J6378">
        <v>11.711811000000001</v>
      </c>
      <c r="N6378" t="s">
        <v>196</v>
      </c>
      <c r="O6378" t="s">
        <v>273</v>
      </c>
      <c r="Q6378" t="s">
        <v>462</v>
      </c>
      <c r="R6378" t="s">
        <v>462</v>
      </c>
      <c r="S6378">
        <v>33</v>
      </c>
      <c r="T6378" t="s">
        <v>911</v>
      </c>
      <c r="V6378">
        <v>16</v>
      </c>
      <c r="W6378">
        <v>8</v>
      </c>
      <c r="X6378" t="s">
        <v>910</v>
      </c>
      <c r="Z6378">
        <v>348.21</v>
      </c>
      <c r="AD6378" t="s">
        <v>496</v>
      </c>
      <c r="AG6378" t="s">
        <v>31</v>
      </c>
      <c r="AJ6378">
        <v>150</v>
      </c>
      <c r="AK6378" t="s">
        <v>2545</v>
      </c>
      <c r="AL6378">
        <v>70</v>
      </c>
      <c r="AX6378" t="s">
        <v>31</v>
      </c>
      <c r="AY6378" t="s">
        <v>31</v>
      </c>
    </row>
    <row r="6379" spans="1:51">
      <c r="A6379" t="s">
        <v>736</v>
      </c>
      <c r="B6379" t="s">
        <v>71</v>
      </c>
      <c r="C6379" t="s">
        <v>174</v>
      </c>
      <c r="D6379" t="s">
        <v>892</v>
      </c>
      <c r="E6379" t="s">
        <v>895</v>
      </c>
      <c r="G6379" t="s">
        <v>909</v>
      </c>
      <c r="I6379">
        <v>48.403008</v>
      </c>
      <c r="J6379">
        <v>11.711811000000001</v>
      </c>
      <c r="N6379" t="s">
        <v>196</v>
      </c>
      <c r="O6379" t="s">
        <v>273</v>
      </c>
      <c r="Q6379" t="s">
        <v>462</v>
      </c>
      <c r="R6379" t="s">
        <v>462</v>
      </c>
      <c r="S6379">
        <v>73</v>
      </c>
      <c r="T6379" t="s">
        <v>911</v>
      </c>
      <c r="V6379">
        <v>8</v>
      </c>
      <c r="W6379">
        <v>16</v>
      </c>
      <c r="X6379" t="s">
        <v>910</v>
      </c>
      <c r="Z6379">
        <v>237.72</v>
      </c>
      <c r="AD6379" t="s">
        <v>496</v>
      </c>
      <c r="AG6379" t="s">
        <v>31</v>
      </c>
      <c r="AJ6379">
        <v>150</v>
      </c>
      <c r="AK6379" t="s">
        <v>2545</v>
      </c>
      <c r="AL6379">
        <v>70</v>
      </c>
      <c r="AX6379" t="s">
        <v>31</v>
      </c>
      <c r="AY6379" t="s">
        <v>31</v>
      </c>
    </row>
    <row r="6380" spans="1:51">
      <c r="A6380" t="s">
        <v>736</v>
      </c>
      <c r="B6380" t="s">
        <v>71</v>
      </c>
      <c r="C6380" t="s">
        <v>174</v>
      </c>
      <c r="D6380" t="s">
        <v>892</v>
      </c>
      <c r="E6380" t="s">
        <v>895</v>
      </c>
      <c r="G6380" t="s">
        <v>909</v>
      </c>
      <c r="I6380">
        <v>48.403008</v>
      </c>
      <c r="J6380">
        <v>11.711811000000001</v>
      </c>
      <c r="N6380" t="s">
        <v>196</v>
      </c>
      <c r="O6380" t="s">
        <v>273</v>
      </c>
      <c r="Q6380" t="s">
        <v>462</v>
      </c>
      <c r="R6380" t="s">
        <v>462</v>
      </c>
      <c r="S6380">
        <v>73</v>
      </c>
      <c r="T6380" t="s">
        <v>911</v>
      </c>
      <c r="V6380">
        <v>12</v>
      </c>
      <c r="W6380">
        <v>12</v>
      </c>
      <c r="X6380" t="s">
        <v>910</v>
      </c>
      <c r="Z6380">
        <v>227.68</v>
      </c>
      <c r="AD6380" t="s">
        <v>496</v>
      </c>
      <c r="AG6380" t="s">
        <v>31</v>
      </c>
      <c r="AJ6380">
        <v>150</v>
      </c>
      <c r="AK6380" t="s">
        <v>2545</v>
      </c>
      <c r="AL6380">
        <v>70</v>
      </c>
      <c r="AX6380" t="s">
        <v>31</v>
      </c>
      <c r="AY6380" t="s">
        <v>31</v>
      </c>
    </row>
    <row r="6381" spans="1:51">
      <c r="A6381" t="s">
        <v>736</v>
      </c>
      <c r="B6381" t="s">
        <v>71</v>
      </c>
      <c r="C6381" t="s">
        <v>174</v>
      </c>
      <c r="D6381" t="s">
        <v>892</v>
      </c>
      <c r="E6381" t="s">
        <v>895</v>
      </c>
      <c r="G6381" t="s">
        <v>909</v>
      </c>
      <c r="I6381">
        <v>48.403008</v>
      </c>
      <c r="J6381">
        <v>11.711811000000001</v>
      </c>
      <c r="N6381" t="s">
        <v>196</v>
      </c>
      <c r="O6381" t="s">
        <v>273</v>
      </c>
      <c r="Q6381" t="s">
        <v>462</v>
      </c>
      <c r="R6381" t="s">
        <v>462</v>
      </c>
      <c r="S6381">
        <v>73</v>
      </c>
      <c r="T6381" t="s">
        <v>911</v>
      </c>
      <c r="V6381">
        <v>16</v>
      </c>
      <c r="W6381">
        <v>8</v>
      </c>
      <c r="X6381" t="s">
        <v>910</v>
      </c>
      <c r="Z6381">
        <v>227.68</v>
      </c>
      <c r="AD6381" t="s">
        <v>496</v>
      </c>
      <c r="AG6381" t="s">
        <v>31</v>
      </c>
      <c r="AJ6381">
        <v>150</v>
      </c>
      <c r="AK6381" t="s">
        <v>2545</v>
      </c>
      <c r="AL6381">
        <v>70</v>
      </c>
      <c r="AX6381" t="s">
        <v>31</v>
      </c>
      <c r="AY6381" t="s">
        <v>31</v>
      </c>
    </row>
    <row r="6382" spans="1:51">
      <c r="A6382" t="s">
        <v>736</v>
      </c>
      <c r="B6382" t="s">
        <v>71</v>
      </c>
      <c r="C6382" t="s">
        <v>174</v>
      </c>
      <c r="D6382" t="s">
        <v>892</v>
      </c>
      <c r="E6382" t="s">
        <v>895</v>
      </c>
      <c r="G6382" t="s">
        <v>909</v>
      </c>
      <c r="I6382">
        <v>48.403008</v>
      </c>
      <c r="J6382">
        <v>11.711811000000001</v>
      </c>
      <c r="N6382" t="s">
        <v>196</v>
      </c>
      <c r="O6382" t="s">
        <v>273</v>
      </c>
      <c r="Q6382" t="s">
        <v>462</v>
      </c>
      <c r="R6382" t="s">
        <v>462</v>
      </c>
      <c r="S6382">
        <v>110</v>
      </c>
      <c r="T6382" t="s">
        <v>911</v>
      </c>
      <c r="V6382">
        <v>8</v>
      </c>
      <c r="W6382">
        <v>16</v>
      </c>
      <c r="X6382" t="s">
        <v>910</v>
      </c>
      <c r="Z6382">
        <v>297.99</v>
      </c>
      <c r="AD6382" t="s">
        <v>496</v>
      </c>
      <c r="AG6382" t="s">
        <v>31</v>
      </c>
      <c r="AJ6382">
        <v>150</v>
      </c>
      <c r="AK6382" t="s">
        <v>2545</v>
      </c>
      <c r="AL6382">
        <v>70</v>
      </c>
      <c r="AX6382" t="s">
        <v>31</v>
      </c>
      <c r="AY6382" t="s">
        <v>31</v>
      </c>
    </row>
    <row r="6383" spans="1:51">
      <c r="A6383" t="s">
        <v>736</v>
      </c>
      <c r="B6383" t="s">
        <v>71</v>
      </c>
      <c r="C6383" t="s">
        <v>174</v>
      </c>
      <c r="D6383" t="s">
        <v>892</v>
      </c>
      <c r="E6383" t="s">
        <v>895</v>
      </c>
      <c r="G6383" t="s">
        <v>909</v>
      </c>
      <c r="I6383">
        <v>48.403008</v>
      </c>
      <c r="J6383">
        <v>11.711811000000001</v>
      </c>
      <c r="N6383" t="s">
        <v>196</v>
      </c>
      <c r="O6383" t="s">
        <v>273</v>
      </c>
      <c r="Q6383" t="s">
        <v>462</v>
      </c>
      <c r="R6383" t="s">
        <v>462</v>
      </c>
      <c r="S6383">
        <v>110</v>
      </c>
      <c r="T6383" t="s">
        <v>911</v>
      </c>
      <c r="V6383">
        <v>12</v>
      </c>
      <c r="W6383">
        <v>12</v>
      </c>
      <c r="X6383" t="s">
        <v>910</v>
      </c>
      <c r="Z6383">
        <v>301.33999999999997</v>
      </c>
      <c r="AD6383" t="s">
        <v>496</v>
      </c>
      <c r="AG6383" t="s">
        <v>31</v>
      </c>
      <c r="AJ6383">
        <v>150</v>
      </c>
      <c r="AK6383" t="s">
        <v>2545</v>
      </c>
      <c r="AL6383">
        <v>70</v>
      </c>
      <c r="AX6383" t="s">
        <v>31</v>
      </c>
      <c r="AY6383" t="s">
        <v>31</v>
      </c>
    </row>
    <row r="6384" spans="1:51">
      <c r="A6384" t="s">
        <v>736</v>
      </c>
      <c r="B6384" t="s">
        <v>71</v>
      </c>
      <c r="C6384" t="s">
        <v>174</v>
      </c>
      <c r="D6384" t="s">
        <v>892</v>
      </c>
      <c r="E6384" t="s">
        <v>895</v>
      </c>
      <c r="G6384" t="s">
        <v>909</v>
      </c>
      <c r="I6384">
        <v>48.403008</v>
      </c>
      <c r="J6384">
        <v>11.711811000000001</v>
      </c>
      <c r="N6384" t="s">
        <v>196</v>
      </c>
      <c r="O6384" t="s">
        <v>273</v>
      </c>
      <c r="Q6384" t="s">
        <v>462</v>
      </c>
      <c r="R6384" t="s">
        <v>462</v>
      </c>
      <c r="S6384">
        <v>110</v>
      </c>
      <c r="T6384" t="s">
        <v>911</v>
      </c>
      <c r="V6384">
        <v>16</v>
      </c>
      <c r="W6384">
        <v>8</v>
      </c>
      <c r="X6384" t="s">
        <v>910</v>
      </c>
      <c r="Z6384">
        <v>314.73</v>
      </c>
      <c r="AD6384" t="s">
        <v>496</v>
      </c>
      <c r="AG6384" t="s">
        <v>31</v>
      </c>
      <c r="AJ6384">
        <v>150</v>
      </c>
      <c r="AK6384" t="s">
        <v>2545</v>
      </c>
      <c r="AL6384">
        <v>70</v>
      </c>
      <c r="AX6384" t="s">
        <v>31</v>
      </c>
      <c r="AY6384" t="s">
        <v>31</v>
      </c>
    </row>
    <row r="6385" spans="1:51">
      <c r="A6385" t="s">
        <v>736</v>
      </c>
      <c r="B6385" t="s">
        <v>71</v>
      </c>
      <c r="C6385" t="s">
        <v>174</v>
      </c>
      <c r="D6385" t="s">
        <v>892</v>
      </c>
      <c r="E6385" t="s">
        <v>908</v>
      </c>
      <c r="G6385" t="s">
        <v>909</v>
      </c>
      <c r="I6385">
        <v>48.403008</v>
      </c>
      <c r="J6385">
        <v>11.711811000000001</v>
      </c>
      <c r="N6385" t="s">
        <v>196</v>
      </c>
      <c r="O6385" t="s">
        <v>273</v>
      </c>
      <c r="Q6385" t="s">
        <v>462</v>
      </c>
      <c r="R6385" t="s">
        <v>462</v>
      </c>
      <c r="S6385">
        <v>33</v>
      </c>
      <c r="T6385" t="s">
        <v>911</v>
      </c>
      <c r="V6385">
        <v>8</v>
      </c>
      <c r="W6385">
        <v>16</v>
      </c>
      <c r="X6385" t="s">
        <v>910</v>
      </c>
      <c r="Z6385">
        <v>618.24</v>
      </c>
      <c r="AD6385" t="s">
        <v>496</v>
      </c>
      <c r="AG6385" t="s">
        <v>31</v>
      </c>
      <c r="AJ6385">
        <v>150</v>
      </c>
      <c r="AK6385" t="s">
        <v>2545</v>
      </c>
      <c r="AL6385">
        <v>70</v>
      </c>
      <c r="AX6385" t="s">
        <v>31</v>
      </c>
      <c r="AY6385" t="s">
        <v>31</v>
      </c>
    </row>
    <row r="6386" spans="1:51">
      <c r="A6386" t="s">
        <v>736</v>
      </c>
      <c r="B6386" t="s">
        <v>71</v>
      </c>
      <c r="C6386" t="s">
        <v>174</v>
      </c>
      <c r="D6386" t="s">
        <v>892</v>
      </c>
      <c r="E6386" t="s">
        <v>908</v>
      </c>
      <c r="G6386" t="s">
        <v>909</v>
      </c>
      <c r="I6386">
        <v>48.403008</v>
      </c>
      <c r="J6386">
        <v>11.711811000000001</v>
      </c>
      <c r="N6386" t="s">
        <v>196</v>
      </c>
      <c r="O6386" t="s">
        <v>273</v>
      </c>
      <c r="Q6386" t="s">
        <v>462</v>
      </c>
      <c r="R6386" t="s">
        <v>462</v>
      </c>
      <c r="S6386">
        <v>33</v>
      </c>
      <c r="T6386" t="s">
        <v>911</v>
      </c>
      <c r="V6386">
        <v>12</v>
      </c>
      <c r="W6386">
        <v>12</v>
      </c>
      <c r="X6386" t="s">
        <v>910</v>
      </c>
      <c r="Z6386">
        <v>601.35</v>
      </c>
      <c r="AD6386" t="s">
        <v>496</v>
      </c>
      <c r="AG6386" t="s">
        <v>31</v>
      </c>
      <c r="AJ6386">
        <v>150</v>
      </c>
      <c r="AK6386" t="s">
        <v>2545</v>
      </c>
      <c r="AL6386">
        <v>70</v>
      </c>
      <c r="AX6386" t="s">
        <v>31</v>
      </c>
      <c r="AY6386" t="s">
        <v>31</v>
      </c>
    </row>
    <row r="6387" spans="1:51">
      <c r="A6387" t="s">
        <v>736</v>
      </c>
      <c r="B6387" t="s">
        <v>71</v>
      </c>
      <c r="C6387" t="s">
        <v>174</v>
      </c>
      <c r="D6387" t="s">
        <v>892</v>
      </c>
      <c r="E6387" t="s">
        <v>908</v>
      </c>
      <c r="G6387" t="s">
        <v>909</v>
      </c>
      <c r="I6387">
        <v>48.403008</v>
      </c>
      <c r="J6387">
        <v>11.711811000000001</v>
      </c>
      <c r="N6387" t="s">
        <v>196</v>
      </c>
      <c r="O6387" t="s">
        <v>273</v>
      </c>
      <c r="Q6387" t="s">
        <v>462</v>
      </c>
      <c r="R6387" t="s">
        <v>462</v>
      </c>
      <c r="S6387">
        <v>33</v>
      </c>
      <c r="T6387" t="s">
        <v>911</v>
      </c>
      <c r="V6387">
        <v>16</v>
      </c>
      <c r="W6387">
        <v>8</v>
      </c>
      <c r="X6387" t="s">
        <v>910</v>
      </c>
      <c r="Z6387">
        <v>510.14</v>
      </c>
      <c r="AD6387" t="s">
        <v>496</v>
      </c>
      <c r="AG6387" t="s">
        <v>31</v>
      </c>
      <c r="AJ6387">
        <v>150</v>
      </c>
      <c r="AK6387" t="s">
        <v>2545</v>
      </c>
      <c r="AL6387">
        <v>70</v>
      </c>
      <c r="AX6387" t="s">
        <v>31</v>
      </c>
      <c r="AY6387" t="s">
        <v>31</v>
      </c>
    </row>
    <row r="6388" spans="1:51">
      <c r="A6388" t="s">
        <v>736</v>
      </c>
      <c r="B6388" t="s">
        <v>71</v>
      </c>
      <c r="C6388" t="s">
        <v>174</v>
      </c>
      <c r="D6388" t="s">
        <v>892</v>
      </c>
      <c r="E6388" t="s">
        <v>908</v>
      </c>
      <c r="G6388" t="s">
        <v>909</v>
      </c>
      <c r="I6388">
        <v>48.403008</v>
      </c>
      <c r="J6388">
        <v>11.711811000000001</v>
      </c>
      <c r="N6388" t="s">
        <v>196</v>
      </c>
      <c r="O6388" t="s">
        <v>273</v>
      </c>
      <c r="Q6388" t="s">
        <v>462</v>
      </c>
      <c r="R6388" t="s">
        <v>462</v>
      </c>
      <c r="S6388">
        <v>73</v>
      </c>
      <c r="T6388" t="s">
        <v>911</v>
      </c>
      <c r="V6388">
        <v>8</v>
      </c>
      <c r="W6388">
        <v>16</v>
      </c>
      <c r="X6388" t="s">
        <v>910</v>
      </c>
      <c r="Z6388">
        <v>297.3</v>
      </c>
      <c r="AD6388" t="s">
        <v>496</v>
      </c>
      <c r="AG6388" t="s">
        <v>31</v>
      </c>
      <c r="AJ6388">
        <v>150</v>
      </c>
      <c r="AK6388" t="s">
        <v>2545</v>
      </c>
      <c r="AL6388">
        <v>70</v>
      </c>
      <c r="AX6388" t="s">
        <v>31</v>
      </c>
      <c r="AY6388" t="s">
        <v>31</v>
      </c>
    </row>
    <row r="6389" spans="1:51">
      <c r="A6389" t="s">
        <v>736</v>
      </c>
      <c r="B6389" t="s">
        <v>71</v>
      </c>
      <c r="C6389" t="s">
        <v>174</v>
      </c>
      <c r="D6389" t="s">
        <v>892</v>
      </c>
      <c r="E6389" t="s">
        <v>908</v>
      </c>
      <c r="G6389" t="s">
        <v>909</v>
      </c>
      <c r="I6389">
        <v>48.403008</v>
      </c>
      <c r="J6389">
        <v>11.711811000000001</v>
      </c>
      <c r="N6389" t="s">
        <v>196</v>
      </c>
      <c r="O6389" t="s">
        <v>273</v>
      </c>
      <c r="Q6389" t="s">
        <v>462</v>
      </c>
      <c r="R6389" t="s">
        <v>462</v>
      </c>
      <c r="S6389">
        <v>73</v>
      </c>
      <c r="T6389" t="s">
        <v>911</v>
      </c>
      <c r="V6389">
        <v>12</v>
      </c>
      <c r="W6389">
        <v>12</v>
      </c>
      <c r="X6389" t="s">
        <v>910</v>
      </c>
      <c r="Z6389">
        <v>297.3</v>
      </c>
      <c r="AD6389" t="s">
        <v>496</v>
      </c>
      <c r="AG6389" t="s">
        <v>31</v>
      </c>
      <c r="AJ6389">
        <v>150</v>
      </c>
      <c r="AK6389" t="s">
        <v>2545</v>
      </c>
      <c r="AL6389">
        <v>70</v>
      </c>
      <c r="AX6389" t="s">
        <v>31</v>
      </c>
      <c r="AY6389" t="s">
        <v>31</v>
      </c>
    </row>
    <row r="6390" spans="1:51">
      <c r="A6390" t="s">
        <v>736</v>
      </c>
      <c r="B6390" t="s">
        <v>71</v>
      </c>
      <c r="C6390" t="s">
        <v>174</v>
      </c>
      <c r="D6390" t="s">
        <v>892</v>
      </c>
      <c r="E6390" t="s">
        <v>908</v>
      </c>
      <c r="G6390" t="s">
        <v>909</v>
      </c>
      <c r="I6390">
        <v>48.403008</v>
      </c>
      <c r="J6390">
        <v>11.711811000000001</v>
      </c>
      <c r="N6390" t="s">
        <v>196</v>
      </c>
      <c r="O6390" t="s">
        <v>273</v>
      </c>
      <c r="Q6390" t="s">
        <v>462</v>
      </c>
      <c r="R6390" t="s">
        <v>462</v>
      </c>
      <c r="S6390">
        <v>73</v>
      </c>
      <c r="T6390" t="s">
        <v>911</v>
      </c>
      <c r="V6390">
        <v>16</v>
      </c>
      <c r="W6390">
        <v>8</v>
      </c>
      <c r="X6390" t="s">
        <v>910</v>
      </c>
      <c r="Z6390">
        <v>293.92</v>
      </c>
      <c r="AD6390" t="s">
        <v>496</v>
      </c>
      <c r="AG6390" t="s">
        <v>31</v>
      </c>
      <c r="AJ6390">
        <v>150</v>
      </c>
      <c r="AK6390" t="s">
        <v>2545</v>
      </c>
      <c r="AL6390">
        <v>70</v>
      </c>
      <c r="AX6390" t="s">
        <v>31</v>
      </c>
      <c r="AY6390" t="s">
        <v>31</v>
      </c>
    </row>
    <row r="6391" spans="1:51">
      <c r="A6391" t="s">
        <v>736</v>
      </c>
      <c r="B6391" t="s">
        <v>71</v>
      </c>
      <c r="C6391" t="s">
        <v>174</v>
      </c>
      <c r="D6391" t="s">
        <v>892</v>
      </c>
      <c r="E6391" t="s">
        <v>908</v>
      </c>
      <c r="G6391" t="s">
        <v>909</v>
      </c>
      <c r="I6391">
        <v>48.403008</v>
      </c>
      <c r="J6391">
        <v>11.711811000000001</v>
      </c>
      <c r="N6391" t="s">
        <v>196</v>
      </c>
      <c r="O6391" t="s">
        <v>273</v>
      </c>
      <c r="Q6391" t="s">
        <v>462</v>
      </c>
      <c r="R6391" t="s">
        <v>462</v>
      </c>
      <c r="S6391">
        <v>110</v>
      </c>
      <c r="T6391" t="s">
        <v>911</v>
      </c>
      <c r="V6391">
        <v>8</v>
      </c>
      <c r="W6391">
        <v>16</v>
      </c>
      <c r="X6391" t="s">
        <v>910</v>
      </c>
      <c r="Z6391">
        <v>334.46</v>
      </c>
      <c r="AD6391" t="s">
        <v>496</v>
      </c>
      <c r="AG6391" t="s">
        <v>31</v>
      </c>
      <c r="AJ6391">
        <v>150</v>
      </c>
      <c r="AK6391" t="s">
        <v>2545</v>
      </c>
      <c r="AL6391">
        <v>70</v>
      </c>
      <c r="AX6391" t="s">
        <v>31</v>
      </c>
      <c r="AY6391" t="s">
        <v>31</v>
      </c>
    </row>
    <row r="6392" spans="1:51">
      <c r="A6392" t="s">
        <v>736</v>
      </c>
      <c r="B6392" t="s">
        <v>71</v>
      </c>
      <c r="C6392" t="s">
        <v>174</v>
      </c>
      <c r="D6392" t="s">
        <v>892</v>
      </c>
      <c r="E6392" t="s">
        <v>908</v>
      </c>
      <c r="G6392" t="s">
        <v>909</v>
      </c>
      <c r="I6392">
        <v>48.403008</v>
      </c>
      <c r="J6392">
        <v>11.711811000000001</v>
      </c>
      <c r="N6392" t="s">
        <v>196</v>
      </c>
      <c r="O6392" t="s">
        <v>273</v>
      </c>
      <c r="Q6392" t="s">
        <v>462</v>
      </c>
      <c r="R6392" t="s">
        <v>462</v>
      </c>
      <c r="S6392">
        <v>110</v>
      </c>
      <c r="T6392" t="s">
        <v>911</v>
      </c>
      <c r="V6392">
        <v>12</v>
      </c>
      <c r="W6392">
        <v>12</v>
      </c>
      <c r="X6392" t="s">
        <v>910</v>
      </c>
      <c r="Z6392">
        <v>331.08</v>
      </c>
      <c r="AD6392" t="s">
        <v>496</v>
      </c>
      <c r="AG6392" t="s">
        <v>31</v>
      </c>
      <c r="AJ6392">
        <v>150</v>
      </c>
      <c r="AK6392" t="s">
        <v>2545</v>
      </c>
      <c r="AL6392">
        <v>70</v>
      </c>
      <c r="AX6392" t="s">
        <v>31</v>
      </c>
      <c r="AY6392" t="s">
        <v>31</v>
      </c>
    </row>
    <row r="6393" spans="1:51">
      <c r="A6393" t="s">
        <v>736</v>
      </c>
      <c r="B6393" t="s">
        <v>71</v>
      </c>
      <c r="C6393" t="s">
        <v>174</v>
      </c>
      <c r="D6393" t="s">
        <v>892</v>
      </c>
      <c r="E6393" t="s">
        <v>908</v>
      </c>
      <c r="G6393" t="s">
        <v>909</v>
      </c>
      <c r="I6393">
        <v>48.403008</v>
      </c>
      <c r="J6393">
        <v>11.711811000000001</v>
      </c>
      <c r="N6393" t="s">
        <v>196</v>
      </c>
      <c r="O6393" t="s">
        <v>273</v>
      </c>
      <c r="Q6393" t="s">
        <v>462</v>
      </c>
      <c r="R6393" t="s">
        <v>462</v>
      </c>
      <c r="S6393">
        <v>110</v>
      </c>
      <c r="T6393" t="s">
        <v>911</v>
      </c>
      <c r="V6393">
        <v>16</v>
      </c>
      <c r="W6393">
        <v>8</v>
      </c>
      <c r="X6393" t="s">
        <v>910</v>
      </c>
      <c r="Z6393">
        <v>334.46</v>
      </c>
      <c r="AD6393" t="s">
        <v>496</v>
      </c>
      <c r="AG6393" t="s">
        <v>31</v>
      </c>
      <c r="AJ6393">
        <v>150</v>
      </c>
      <c r="AK6393" t="s">
        <v>2545</v>
      </c>
      <c r="AL6393">
        <v>70</v>
      </c>
      <c r="AX6393" t="s">
        <v>31</v>
      </c>
      <c r="AY6393" t="s">
        <v>31</v>
      </c>
    </row>
    <row r="6394" spans="1:51">
      <c r="A6394" t="s">
        <v>736</v>
      </c>
      <c r="B6394" t="s">
        <v>71</v>
      </c>
      <c r="C6394" t="s">
        <v>174</v>
      </c>
      <c r="D6394" t="s">
        <v>892</v>
      </c>
      <c r="E6394" t="s">
        <v>896</v>
      </c>
      <c r="G6394" t="s">
        <v>909</v>
      </c>
      <c r="I6394">
        <v>48.403008</v>
      </c>
      <c r="J6394">
        <v>11.711811000000001</v>
      </c>
      <c r="N6394" t="s">
        <v>196</v>
      </c>
      <c r="O6394" t="s">
        <v>273</v>
      </c>
      <c r="Q6394" t="s">
        <v>462</v>
      </c>
      <c r="R6394" t="s">
        <v>462</v>
      </c>
      <c r="S6394">
        <v>33</v>
      </c>
      <c r="T6394" t="s">
        <v>911</v>
      </c>
      <c r="V6394">
        <v>8</v>
      </c>
      <c r="W6394">
        <v>16</v>
      </c>
      <c r="X6394" t="s">
        <v>910</v>
      </c>
      <c r="Z6394">
        <v>371.62</v>
      </c>
      <c r="AD6394" t="s">
        <v>496</v>
      </c>
      <c r="AG6394" t="s">
        <v>31</v>
      </c>
      <c r="AJ6394">
        <v>150</v>
      </c>
      <c r="AK6394" t="s">
        <v>2545</v>
      </c>
      <c r="AL6394">
        <v>70</v>
      </c>
      <c r="AX6394" t="s">
        <v>31</v>
      </c>
      <c r="AY6394" t="s">
        <v>31</v>
      </c>
    </row>
    <row r="6395" spans="1:51">
      <c r="A6395" t="s">
        <v>736</v>
      </c>
      <c r="B6395" t="s">
        <v>71</v>
      </c>
      <c r="C6395" t="s">
        <v>174</v>
      </c>
      <c r="D6395" t="s">
        <v>892</v>
      </c>
      <c r="E6395" t="s">
        <v>896</v>
      </c>
      <c r="G6395" t="s">
        <v>909</v>
      </c>
      <c r="I6395">
        <v>48.403008</v>
      </c>
      <c r="J6395">
        <v>11.711811000000001</v>
      </c>
      <c r="N6395" t="s">
        <v>196</v>
      </c>
      <c r="O6395" t="s">
        <v>273</v>
      </c>
      <c r="Q6395" t="s">
        <v>462</v>
      </c>
      <c r="R6395" t="s">
        <v>462</v>
      </c>
      <c r="S6395">
        <v>33</v>
      </c>
      <c r="T6395" t="s">
        <v>911</v>
      </c>
      <c r="V6395">
        <v>12</v>
      </c>
      <c r="W6395">
        <v>12</v>
      </c>
      <c r="X6395" t="s">
        <v>910</v>
      </c>
      <c r="Z6395">
        <v>331.08</v>
      </c>
      <c r="AD6395" t="s">
        <v>496</v>
      </c>
      <c r="AG6395" t="s">
        <v>31</v>
      </c>
      <c r="AJ6395">
        <v>150</v>
      </c>
      <c r="AK6395" t="s">
        <v>2545</v>
      </c>
      <c r="AL6395">
        <v>70</v>
      </c>
      <c r="AX6395" t="s">
        <v>31</v>
      </c>
      <c r="AY6395" t="s">
        <v>31</v>
      </c>
    </row>
    <row r="6396" spans="1:51">
      <c r="A6396" t="s">
        <v>736</v>
      </c>
      <c r="B6396" t="s">
        <v>71</v>
      </c>
      <c r="C6396" t="s">
        <v>174</v>
      </c>
      <c r="D6396" t="s">
        <v>892</v>
      </c>
      <c r="E6396" t="s">
        <v>896</v>
      </c>
      <c r="G6396" t="s">
        <v>909</v>
      </c>
      <c r="I6396">
        <v>48.403008</v>
      </c>
      <c r="J6396">
        <v>11.711811000000001</v>
      </c>
      <c r="N6396" t="s">
        <v>196</v>
      </c>
      <c r="O6396" t="s">
        <v>273</v>
      </c>
      <c r="Q6396" t="s">
        <v>462</v>
      </c>
      <c r="R6396" t="s">
        <v>462</v>
      </c>
      <c r="S6396">
        <v>33</v>
      </c>
      <c r="T6396" t="s">
        <v>911</v>
      </c>
      <c r="V6396">
        <v>16</v>
      </c>
      <c r="W6396">
        <v>8</v>
      </c>
      <c r="X6396" t="s">
        <v>910</v>
      </c>
      <c r="Z6396">
        <v>297.3</v>
      </c>
      <c r="AD6396" t="s">
        <v>496</v>
      </c>
      <c r="AG6396" t="s">
        <v>31</v>
      </c>
      <c r="AJ6396">
        <v>150</v>
      </c>
      <c r="AK6396" t="s">
        <v>2545</v>
      </c>
      <c r="AL6396">
        <v>70</v>
      </c>
      <c r="AX6396" t="s">
        <v>31</v>
      </c>
      <c r="AY6396" t="s">
        <v>31</v>
      </c>
    </row>
    <row r="6397" spans="1:51">
      <c r="A6397" t="s">
        <v>736</v>
      </c>
      <c r="B6397" t="s">
        <v>71</v>
      </c>
      <c r="C6397" t="s">
        <v>174</v>
      </c>
      <c r="D6397" t="s">
        <v>892</v>
      </c>
      <c r="E6397" t="s">
        <v>896</v>
      </c>
      <c r="G6397" t="s">
        <v>909</v>
      </c>
      <c r="I6397">
        <v>48.403008</v>
      </c>
      <c r="J6397">
        <v>11.711811000000001</v>
      </c>
      <c r="N6397" t="s">
        <v>196</v>
      </c>
      <c r="O6397" t="s">
        <v>273</v>
      </c>
      <c r="Q6397" t="s">
        <v>462</v>
      </c>
      <c r="R6397" t="s">
        <v>462</v>
      </c>
      <c r="S6397">
        <v>73</v>
      </c>
      <c r="T6397" t="s">
        <v>911</v>
      </c>
      <c r="V6397">
        <v>8</v>
      </c>
      <c r="W6397">
        <v>16</v>
      </c>
      <c r="X6397" t="s">
        <v>910</v>
      </c>
      <c r="Z6397">
        <v>233.11</v>
      </c>
      <c r="AD6397" t="s">
        <v>496</v>
      </c>
      <c r="AG6397" t="s">
        <v>31</v>
      </c>
      <c r="AJ6397">
        <v>150</v>
      </c>
      <c r="AK6397" t="s">
        <v>2545</v>
      </c>
      <c r="AL6397">
        <v>70</v>
      </c>
      <c r="AX6397" t="s">
        <v>31</v>
      </c>
      <c r="AY6397" t="s">
        <v>31</v>
      </c>
    </row>
    <row r="6398" spans="1:51">
      <c r="A6398" t="s">
        <v>736</v>
      </c>
      <c r="B6398" t="s">
        <v>71</v>
      </c>
      <c r="C6398" t="s">
        <v>174</v>
      </c>
      <c r="D6398" t="s">
        <v>892</v>
      </c>
      <c r="E6398" t="s">
        <v>896</v>
      </c>
      <c r="G6398" t="s">
        <v>909</v>
      </c>
      <c r="I6398">
        <v>48.403008</v>
      </c>
      <c r="J6398">
        <v>11.711811000000001</v>
      </c>
      <c r="N6398" t="s">
        <v>196</v>
      </c>
      <c r="O6398" t="s">
        <v>273</v>
      </c>
      <c r="Q6398" t="s">
        <v>462</v>
      </c>
      <c r="R6398" t="s">
        <v>462</v>
      </c>
      <c r="S6398">
        <v>73</v>
      </c>
      <c r="T6398" t="s">
        <v>911</v>
      </c>
      <c r="V6398">
        <v>12</v>
      </c>
      <c r="W6398">
        <v>12</v>
      </c>
      <c r="X6398" t="s">
        <v>910</v>
      </c>
      <c r="Z6398">
        <v>233.11</v>
      </c>
      <c r="AD6398" t="s">
        <v>496</v>
      </c>
      <c r="AG6398" t="s">
        <v>31</v>
      </c>
      <c r="AJ6398">
        <v>150</v>
      </c>
      <c r="AK6398" t="s">
        <v>2545</v>
      </c>
      <c r="AL6398">
        <v>70</v>
      </c>
      <c r="AX6398" t="s">
        <v>31</v>
      </c>
      <c r="AY6398" t="s">
        <v>31</v>
      </c>
    </row>
    <row r="6399" spans="1:51">
      <c r="A6399" t="s">
        <v>736</v>
      </c>
      <c r="B6399" t="s">
        <v>71</v>
      </c>
      <c r="C6399" t="s">
        <v>174</v>
      </c>
      <c r="D6399" t="s">
        <v>892</v>
      </c>
      <c r="E6399" t="s">
        <v>896</v>
      </c>
      <c r="G6399" t="s">
        <v>909</v>
      </c>
      <c r="I6399">
        <v>48.403008</v>
      </c>
      <c r="J6399">
        <v>11.711811000000001</v>
      </c>
      <c r="N6399" t="s">
        <v>196</v>
      </c>
      <c r="O6399" t="s">
        <v>273</v>
      </c>
      <c r="Q6399" t="s">
        <v>462</v>
      </c>
      <c r="R6399" t="s">
        <v>462</v>
      </c>
      <c r="S6399">
        <v>73</v>
      </c>
      <c r="T6399" t="s">
        <v>911</v>
      </c>
      <c r="V6399">
        <v>16</v>
      </c>
      <c r="W6399">
        <v>8</v>
      </c>
      <c r="X6399" t="s">
        <v>910</v>
      </c>
      <c r="Z6399">
        <v>229.73</v>
      </c>
      <c r="AD6399" t="s">
        <v>496</v>
      </c>
      <c r="AG6399" t="s">
        <v>31</v>
      </c>
      <c r="AJ6399">
        <v>150</v>
      </c>
      <c r="AK6399" t="s">
        <v>2545</v>
      </c>
      <c r="AL6399">
        <v>70</v>
      </c>
      <c r="AX6399" t="s">
        <v>31</v>
      </c>
      <c r="AY6399" t="s">
        <v>31</v>
      </c>
    </row>
    <row r="6400" spans="1:51">
      <c r="A6400" t="s">
        <v>736</v>
      </c>
      <c r="B6400" t="s">
        <v>71</v>
      </c>
      <c r="C6400" t="s">
        <v>174</v>
      </c>
      <c r="D6400" t="s">
        <v>892</v>
      </c>
      <c r="E6400" t="s">
        <v>896</v>
      </c>
      <c r="G6400" t="s">
        <v>909</v>
      </c>
      <c r="I6400">
        <v>48.403008</v>
      </c>
      <c r="J6400">
        <v>11.711811000000001</v>
      </c>
      <c r="N6400" t="s">
        <v>196</v>
      </c>
      <c r="O6400" t="s">
        <v>273</v>
      </c>
      <c r="Q6400" t="s">
        <v>462</v>
      </c>
      <c r="R6400" t="s">
        <v>462</v>
      </c>
      <c r="S6400">
        <v>110</v>
      </c>
      <c r="T6400" t="s">
        <v>911</v>
      </c>
      <c r="V6400">
        <v>8</v>
      </c>
      <c r="W6400">
        <v>16</v>
      </c>
      <c r="X6400" t="s">
        <v>910</v>
      </c>
      <c r="Z6400">
        <v>287.16000000000003</v>
      </c>
      <c r="AD6400" t="s">
        <v>496</v>
      </c>
      <c r="AG6400" t="s">
        <v>31</v>
      </c>
      <c r="AJ6400">
        <v>150</v>
      </c>
      <c r="AK6400" t="s">
        <v>2545</v>
      </c>
      <c r="AL6400">
        <v>70</v>
      </c>
      <c r="AX6400" t="s">
        <v>31</v>
      </c>
      <c r="AY6400" t="s">
        <v>31</v>
      </c>
    </row>
    <row r="6401" spans="1:51">
      <c r="A6401" t="s">
        <v>736</v>
      </c>
      <c r="B6401" t="s">
        <v>71</v>
      </c>
      <c r="C6401" t="s">
        <v>174</v>
      </c>
      <c r="D6401" t="s">
        <v>892</v>
      </c>
      <c r="E6401" t="s">
        <v>896</v>
      </c>
      <c r="G6401" t="s">
        <v>909</v>
      </c>
      <c r="I6401">
        <v>48.403008</v>
      </c>
      <c r="J6401">
        <v>11.711811000000001</v>
      </c>
      <c r="N6401" t="s">
        <v>196</v>
      </c>
      <c r="O6401" t="s">
        <v>273</v>
      </c>
      <c r="Q6401" t="s">
        <v>462</v>
      </c>
      <c r="R6401" t="s">
        <v>462</v>
      </c>
      <c r="S6401">
        <v>110</v>
      </c>
      <c r="T6401" t="s">
        <v>911</v>
      </c>
      <c r="V6401">
        <v>12</v>
      </c>
      <c r="W6401">
        <v>12</v>
      </c>
      <c r="X6401" t="s">
        <v>910</v>
      </c>
      <c r="Z6401">
        <v>287.16000000000003</v>
      </c>
      <c r="AD6401" t="s">
        <v>496</v>
      </c>
      <c r="AG6401" t="s">
        <v>31</v>
      </c>
      <c r="AJ6401">
        <v>150</v>
      </c>
      <c r="AK6401" t="s">
        <v>2545</v>
      </c>
      <c r="AL6401">
        <v>70</v>
      </c>
      <c r="AX6401" t="s">
        <v>31</v>
      </c>
      <c r="AY6401" t="s">
        <v>31</v>
      </c>
    </row>
    <row r="6402" spans="1:51">
      <c r="A6402" t="s">
        <v>736</v>
      </c>
      <c r="B6402" t="s">
        <v>71</v>
      </c>
      <c r="C6402" t="s">
        <v>174</v>
      </c>
      <c r="D6402" t="s">
        <v>892</v>
      </c>
      <c r="E6402" t="s">
        <v>896</v>
      </c>
      <c r="G6402" t="s">
        <v>909</v>
      </c>
      <c r="I6402">
        <v>48.403008</v>
      </c>
      <c r="J6402">
        <v>11.711811000000001</v>
      </c>
      <c r="N6402" t="s">
        <v>196</v>
      </c>
      <c r="O6402" t="s">
        <v>273</v>
      </c>
      <c r="Q6402" t="s">
        <v>462</v>
      </c>
      <c r="R6402" t="s">
        <v>462</v>
      </c>
      <c r="S6402">
        <v>110</v>
      </c>
      <c r="T6402" t="s">
        <v>911</v>
      </c>
      <c r="V6402">
        <v>16</v>
      </c>
      <c r="W6402">
        <v>8</v>
      </c>
      <c r="X6402" t="s">
        <v>910</v>
      </c>
      <c r="Z6402">
        <v>263.51</v>
      </c>
      <c r="AD6402" t="s">
        <v>496</v>
      </c>
      <c r="AG6402" t="s">
        <v>31</v>
      </c>
      <c r="AJ6402">
        <v>150</v>
      </c>
      <c r="AK6402" t="s">
        <v>2545</v>
      </c>
      <c r="AL6402">
        <v>70</v>
      </c>
      <c r="AX6402" t="s">
        <v>31</v>
      </c>
      <c r="AY6402" t="s">
        <v>31</v>
      </c>
    </row>
    <row r="6403" spans="1:51">
      <c r="A6403" t="s">
        <v>736</v>
      </c>
      <c r="B6403" t="s">
        <v>71</v>
      </c>
      <c r="C6403" t="s">
        <v>174</v>
      </c>
      <c r="D6403" t="s">
        <v>897</v>
      </c>
      <c r="E6403" t="s">
        <v>898</v>
      </c>
      <c r="G6403" t="s">
        <v>909</v>
      </c>
      <c r="I6403">
        <v>48.403008</v>
      </c>
      <c r="J6403">
        <v>11.711811000000001</v>
      </c>
      <c r="N6403" t="s">
        <v>196</v>
      </c>
      <c r="O6403" t="s">
        <v>273</v>
      </c>
      <c r="Q6403" t="s">
        <v>462</v>
      </c>
      <c r="R6403" t="s">
        <v>462</v>
      </c>
      <c r="S6403">
        <v>33</v>
      </c>
      <c r="T6403" t="s">
        <v>911</v>
      </c>
      <c r="V6403">
        <v>8</v>
      </c>
      <c r="W6403">
        <v>16</v>
      </c>
      <c r="X6403" t="s">
        <v>910</v>
      </c>
      <c r="Z6403">
        <v>577.70000000000005</v>
      </c>
      <c r="AD6403" t="s">
        <v>496</v>
      </c>
      <c r="AG6403" t="s">
        <v>31</v>
      </c>
      <c r="AJ6403">
        <v>150</v>
      </c>
      <c r="AK6403" t="s">
        <v>2545</v>
      </c>
      <c r="AL6403">
        <v>70</v>
      </c>
      <c r="AX6403" t="s">
        <v>31</v>
      </c>
      <c r="AY6403" t="s">
        <v>31</v>
      </c>
    </row>
    <row r="6404" spans="1:51">
      <c r="A6404" t="s">
        <v>736</v>
      </c>
      <c r="B6404" t="s">
        <v>71</v>
      </c>
      <c r="C6404" t="s">
        <v>174</v>
      </c>
      <c r="D6404" t="s">
        <v>897</v>
      </c>
      <c r="E6404" t="s">
        <v>898</v>
      </c>
      <c r="G6404" t="s">
        <v>909</v>
      </c>
      <c r="I6404">
        <v>48.403008</v>
      </c>
      <c r="J6404">
        <v>11.711811000000001</v>
      </c>
      <c r="N6404" t="s">
        <v>196</v>
      </c>
      <c r="O6404" t="s">
        <v>273</v>
      </c>
      <c r="Q6404" t="s">
        <v>462</v>
      </c>
      <c r="R6404" t="s">
        <v>462</v>
      </c>
      <c r="S6404">
        <v>33</v>
      </c>
      <c r="T6404" t="s">
        <v>911</v>
      </c>
      <c r="V6404">
        <v>12</v>
      </c>
      <c r="W6404">
        <v>12</v>
      </c>
      <c r="X6404" t="s">
        <v>910</v>
      </c>
      <c r="Z6404">
        <v>510.14</v>
      </c>
      <c r="AD6404" t="s">
        <v>496</v>
      </c>
      <c r="AG6404" t="s">
        <v>31</v>
      </c>
      <c r="AJ6404">
        <v>150</v>
      </c>
      <c r="AK6404" t="s">
        <v>2545</v>
      </c>
      <c r="AL6404">
        <v>70</v>
      </c>
      <c r="AX6404" t="s">
        <v>31</v>
      </c>
      <c r="AY6404" t="s">
        <v>31</v>
      </c>
    </row>
    <row r="6405" spans="1:51">
      <c r="A6405" t="s">
        <v>736</v>
      </c>
      <c r="B6405" t="s">
        <v>71</v>
      </c>
      <c r="C6405" t="s">
        <v>174</v>
      </c>
      <c r="D6405" t="s">
        <v>897</v>
      </c>
      <c r="E6405" t="s">
        <v>898</v>
      </c>
      <c r="G6405" t="s">
        <v>909</v>
      </c>
      <c r="I6405">
        <v>48.403008</v>
      </c>
      <c r="J6405">
        <v>11.711811000000001</v>
      </c>
      <c r="N6405" t="s">
        <v>196</v>
      </c>
      <c r="O6405" t="s">
        <v>273</v>
      </c>
      <c r="Q6405" t="s">
        <v>462</v>
      </c>
      <c r="R6405" t="s">
        <v>462</v>
      </c>
      <c r="S6405">
        <v>33</v>
      </c>
      <c r="T6405" t="s">
        <v>911</v>
      </c>
      <c r="V6405">
        <v>16</v>
      </c>
      <c r="W6405">
        <v>8</v>
      </c>
      <c r="X6405" t="s">
        <v>910</v>
      </c>
      <c r="Z6405">
        <v>462.84</v>
      </c>
      <c r="AD6405" t="s">
        <v>496</v>
      </c>
      <c r="AG6405" t="s">
        <v>31</v>
      </c>
      <c r="AJ6405">
        <v>150</v>
      </c>
      <c r="AK6405" t="s">
        <v>2545</v>
      </c>
      <c r="AL6405">
        <v>70</v>
      </c>
      <c r="AX6405" t="s">
        <v>31</v>
      </c>
      <c r="AY6405" t="s">
        <v>31</v>
      </c>
    </row>
    <row r="6406" spans="1:51">
      <c r="A6406" t="s">
        <v>736</v>
      </c>
      <c r="B6406" t="s">
        <v>71</v>
      </c>
      <c r="C6406" t="s">
        <v>174</v>
      </c>
      <c r="D6406" t="s">
        <v>897</v>
      </c>
      <c r="E6406" t="s">
        <v>898</v>
      </c>
      <c r="G6406" t="s">
        <v>909</v>
      </c>
      <c r="I6406">
        <v>48.403008</v>
      </c>
      <c r="J6406">
        <v>11.711811000000001</v>
      </c>
      <c r="N6406" t="s">
        <v>196</v>
      </c>
      <c r="O6406" t="s">
        <v>273</v>
      </c>
      <c r="Q6406" t="s">
        <v>462</v>
      </c>
      <c r="R6406" t="s">
        <v>462</v>
      </c>
      <c r="S6406">
        <v>73</v>
      </c>
      <c r="T6406" t="s">
        <v>911</v>
      </c>
      <c r="V6406">
        <v>8</v>
      </c>
      <c r="W6406">
        <v>16</v>
      </c>
      <c r="X6406" t="s">
        <v>910</v>
      </c>
      <c r="Z6406">
        <v>442.57</v>
      </c>
      <c r="AD6406" t="s">
        <v>496</v>
      </c>
      <c r="AG6406" t="s">
        <v>31</v>
      </c>
      <c r="AJ6406">
        <v>150</v>
      </c>
      <c r="AK6406" t="s">
        <v>2545</v>
      </c>
      <c r="AL6406">
        <v>70</v>
      </c>
      <c r="AX6406" t="s">
        <v>31</v>
      </c>
      <c r="AY6406" t="s">
        <v>31</v>
      </c>
    </row>
    <row r="6407" spans="1:51">
      <c r="A6407" t="s">
        <v>736</v>
      </c>
      <c r="B6407" t="s">
        <v>71</v>
      </c>
      <c r="C6407" t="s">
        <v>174</v>
      </c>
      <c r="D6407" t="s">
        <v>897</v>
      </c>
      <c r="E6407" t="s">
        <v>898</v>
      </c>
      <c r="G6407" t="s">
        <v>909</v>
      </c>
      <c r="I6407">
        <v>48.403008</v>
      </c>
      <c r="J6407">
        <v>11.711811000000001</v>
      </c>
      <c r="N6407" t="s">
        <v>196</v>
      </c>
      <c r="O6407" t="s">
        <v>273</v>
      </c>
      <c r="Q6407" t="s">
        <v>462</v>
      </c>
      <c r="R6407" t="s">
        <v>462</v>
      </c>
      <c r="S6407">
        <v>73</v>
      </c>
      <c r="T6407" t="s">
        <v>911</v>
      </c>
      <c r="V6407">
        <v>12</v>
      </c>
      <c r="W6407">
        <v>12</v>
      </c>
      <c r="X6407" t="s">
        <v>910</v>
      </c>
      <c r="Z6407">
        <v>405.41</v>
      </c>
      <c r="AD6407" t="s">
        <v>496</v>
      </c>
      <c r="AG6407" t="s">
        <v>31</v>
      </c>
      <c r="AJ6407">
        <v>150</v>
      </c>
      <c r="AK6407" t="s">
        <v>2545</v>
      </c>
      <c r="AL6407">
        <v>70</v>
      </c>
      <c r="AX6407" t="s">
        <v>31</v>
      </c>
      <c r="AY6407" t="s">
        <v>31</v>
      </c>
    </row>
    <row r="6408" spans="1:51">
      <c r="A6408" t="s">
        <v>736</v>
      </c>
      <c r="B6408" t="s">
        <v>71</v>
      </c>
      <c r="C6408" t="s">
        <v>174</v>
      </c>
      <c r="D6408" t="s">
        <v>897</v>
      </c>
      <c r="E6408" t="s">
        <v>898</v>
      </c>
      <c r="G6408" t="s">
        <v>909</v>
      </c>
      <c r="I6408">
        <v>48.403008</v>
      </c>
      <c r="J6408">
        <v>11.711811000000001</v>
      </c>
      <c r="N6408" t="s">
        <v>196</v>
      </c>
      <c r="O6408" t="s">
        <v>273</v>
      </c>
      <c r="Q6408" t="s">
        <v>462</v>
      </c>
      <c r="R6408" t="s">
        <v>462</v>
      </c>
      <c r="S6408">
        <v>73</v>
      </c>
      <c r="T6408" t="s">
        <v>911</v>
      </c>
      <c r="V6408">
        <v>16</v>
      </c>
      <c r="W6408">
        <v>8</v>
      </c>
      <c r="X6408" t="s">
        <v>910</v>
      </c>
      <c r="Z6408">
        <v>439.19</v>
      </c>
      <c r="AD6408" t="s">
        <v>496</v>
      </c>
      <c r="AG6408" t="s">
        <v>31</v>
      </c>
      <c r="AJ6408">
        <v>150</v>
      </c>
      <c r="AK6408" t="s">
        <v>2545</v>
      </c>
      <c r="AL6408">
        <v>70</v>
      </c>
      <c r="AX6408" t="s">
        <v>31</v>
      </c>
      <c r="AY6408" t="s">
        <v>31</v>
      </c>
    </row>
    <row r="6409" spans="1:51">
      <c r="A6409" t="s">
        <v>736</v>
      </c>
      <c r="B6409" t="s">
        <v>71</v>
      </c>
      <c r="C6409" t="s">
        <v>174</v>
      </c>
      <c r="D6409" t="s">
        <v>897</v>
      </c>
      <c r="E6409" t="s">
        <v>898</v>
      </c>
      <c r="G6409" t="s">
        <v>909</v>
      </c>
      <c r="I6409">
        <v>48.403008</v>
      </c>
      <c r="J6409">
        <v>11.711811000000001</v>
      </c>
      <c r="N6409" t="s">
        <v>196</v>
      </c>
      <c r="O6409" t="s">
        <v>273</v>
      </c>
      <c r="Q6409" t="s">
        <v>462</v>
      </c>
      <c r="R6409" t="s">
        <v>462</v>
      </c>
      <c r="S6409">
        <v>110</v>
      </c>
      <c r="T6409" t="s">
        <v>911</v>
      </c>
      <c r="V6409">
        <v>8</v>
      </c>
      <c r="W6409">
        <v>16</v>
      </c>
      <c r="X6409" t="s">
        <v>910</v>
      </c>
      <c r="Z6409">
        <v>307.43</v>
      </c>
      <c r="AD6409" t="s">
        <v>496</v>
      </c>
      <c r="AG6409" t="s">
        <v>31</v>
      </c>
      <c r="AJ6409">
        <v>150</v>
      </c>
      <c r="AK6409" t="s">
        <v>2545</v>
      </c>
      <c r="AL6409">
        <v>70</v>
      </c>
      <c r="AX6409" t="s">
        <v>31</v>
      </c>
      <c r="AY6409" t="s">
        <v>31</v>
      </c>
    </row>
    <row r="6410" spans="1:51">
      <c r="A6410" t="s">
        <v>736</v>
      </c>
      <c r="B6410" t="s">
        <v>71</v>
      </c>
      <c r="C6410" t="s">
        <v>174</v>
      </c>
      <c r="D6410" t="s">
        <v>897</v>
      </c>
      <c r="E6410" t="s">
        <v>898</v>
      </c>
      <c r="G6410" t="s">
        <v>909</v>
      </c>
      <c r="I6410">
        <v>48.403008</v>
      </c>
      <c r="J6410">
        <v>11.711811000000001</v>
      </c>
      <c r="N6410" t="s">
        <v>196</v>
      </c>
      <c r="O6410" t="s">
        <v>273</v>
      </c>
      <c r="Q6410" t="s">
        <v>462</v>
      </c>
      <c r="R6410" t="s">
        <v>462</v>
      </c>
      <c r="S6410">
        <v>110</v>
      </c>
      <c r="T6410" t="s">
        <v>911</v>
      </c>
      <c r="V6410">
        <v>12</v>
      </c>
      <c r="W6410">
        <v>12</v>
      </c>
      <c r="X6410" t="s">
        <v>910</v>
      </c>
      <c r="Z6410">
        <v>310.81</v>
      </c>
      <c r="AD6410" t="s">
        <v>496</v>
      </c>
      <c r="AG6410" t="s">
        <v>31</v>
      </c>
      <c r="AJ6410">
        <v>150</v>
      </c>
      <c r="AK6410" t="s">
        <v>2545</v>
      </c>
      <c r="AL6410">
        <v>70</v>
      </c>
      <c r="AX6410" t="s">
        <v>31</v>
      </c>
      <c r="AY6410" t="s">
        <v>31</v>
      </c>
    </row>
    <row r="6411" spans="1:51">
      <c r="A6411" t="s">
        <v>736</v>
      </c>
      <c r="B6411" t="s">
        <v>71</v>
      </c>
      <c r="C6411" t="s">
        <v>174</v>
      </c>
      <c r="D6411" t="s">
        <v>897</v>
      </c>
      <c r="E6411" t="s">
        <v>898</v>
      </c>
      <c r="G6411" t="s">
        <v>909</v>
      </c>
      <c r="I6411">
        <v>48.403008</v>
      </c>
      <c r="J6411">
        <v>11.711811000000001</v>
      </c>
      <c r="N6411" t="s">
        <v>196</v>
      </c>
      <c r="O6411" t="s">
        <v>273</v>
      </c>
      <c r="Q6411" t="s">
        <v>462</v>
      </c>
      <c r="R6411" t="s">
        <v>462</v>
      </c>
      <c r="S6411">
        <v>110</v>
      </c>
      <c r="T6411" t="s">
        <v>911</v>
      </c>
      <c r="V6411">
        <v>16</v>
      </c>
      <c r="W6411">
        <v>8</v>
      </c>
      <c r="X6411" t="s">
        <v>910</v>
      </c>
      <c r="Z6411">
        <v>310.81</v>
      </c>
      <c r="AD6411" t="s">
        <v>496</v>
      </c>
      <c r="AG6411" t="s">
        <v>31</v>
      </c>
      <c r="AJ6411">
        <v>150</v>
      </c>
      <c r="AK6411" t="s">
        <v>2545</v>
      </c>
      <c r="AL6411">
        <v>70</v>
      </c>
      <c r="AX6411" t="s">
        <v>31</v>
      </c>
      <c r="AY6411" t="s">
        <v>31</v>
      </c>
    </row>
    <row r="6412" spans="1:51">
      <c r="A6412" t="s">
        <v>736</v>
      </c>
      <c r="B6412" t="s">
        <v>71</v>
      </c>
      <c r="C6412" t="s">
        <v>174</v>
      </c>
      <c r="D6412" t="s">
        <v>42</v>
      </c>
      <c r="E6412" t="s">
        <v>43</v>
      </c>
      <c r="G6412" t="s">
        <v>909</v>
      </c>
      <c r="I6412">
        <v>48.403008</v>
      </c>
      <c r="J6412">
        <v>11.711811000000001</v>
      </c>
      <c r="N6412" t="s">
        <v>196</v>
      </c>
      <c r="O6412" t="s">
        <v>273</v>
      </c>
      <c r="Q6412" t="s">
        <v>462</v>
      </c>
      <c r="R6412" t="s">
        <v>462</v>
      </c>
      <c r="S6412">
        <v>33</v>
      </c>
      <c r="T6412" t="s">
        <v>911</v>
      </c>
      <c r="V6412">
        <v>8</v>
      </c>
      <c r="W6412">
        <v>16</v>
      </c>
      <c r="X6412" t="s">
        <v>910</v>
      </c>
      <c r="Z6412">
        <v>466.22</v>
      </c>
      <c r="AD6412" t="s">
        <v>496</v>
      </c>
      <c r="AG6412" t="s">
        <v>31</v>
      </c>
      <c r="AJ6412">
        <v>150</v>
      </c>
      <c r="AK6412" t="s">
        <v>2545</v>
      </c>
      <c r="AL6412">
        <v>70</v>
      </c>
      <c r="AX6412" t="s">
        <v>31</v>
      </c>
      <c r="AY6412" t="s">
        <v>31</v>
      </c>
    </row>
    <row r="6413" spans="1:51">
      <c r="A6413" t="s">
        <v>736</v>
      </c>
      <c r="B6413" t="s">
        <v>71</v>
      </c>
      <c r="C6413" t="s">
        <v>174</v>
      </c>
      <c r="D6413" t="s">
        <v>42</v>
      </c>
      <c r="E6413" t="s">
        <v>43</v>
      </c>
      <c r="G6413" t="s">
        <v>909</v>
      </c>
      <c r="I6413">
        <v>48.403008</v>
      </c>
      <c r="J6413">
        <v>11.711811000000001</v>
      </c>
      <c r="N6413" t="s">
        <v>196</v>
      </c>
      <c r="O6413" t="s">
        <v>273</v>
      </c>
      <c r="Q6413" t="s">
        <v>462</v>
      </c>
      <c r="R6413" t="s">
        <v>462</v>
      </c>
      <c r="S6413">
        <v>33</v>
      </c>
      <c r="T6413" t="s">
        <v>911</v>
      </c>
      <c r="V6413">
        <v>12</v>
      </c>
      <c r="W6413">
        <v>12</v>
      </c>
      <c r="X6413" t="s">
        <v>910</v>
      </c>
      <c r="Z6413">
        <v>466.22</v>
      </c>
      <c r="AD6413" t="s">
        <v>496</v>
      </c>
      <c r="AG6413" t="s">
        <v>31</v>
      </c>
      <c r="AJ6413">
        <v>150</v>
      </c>
      <c r="AK6413" t="s">
        <v>2545</v>
      </c>
      <c r="AL6413">
        <v>70</v>
      </c>
      <c r="AX6413" t="s">
        <v>31</v>
      </c>
      <c r="AY6413" t="s">
        <v>31</v>
      </c>
    </row>
    <row r="6414" spans="1:51">
      <c r="A6414" t="s">
        <v>736</v>
      </c>
      <c r="B6414" t="s">
        <v>71</v>
      </c>
      <c r="C6414" t="s">
        <v>174</v>
      </c>
      <c r="D6414" t="s">
        <v>42</v>
      </c>
      <c r="E6414" t="s">
        <v>43</v>
      </c>
      <c r="G6414" t="s">
        <v>909</v>
      </c>
      <c r="I6414">
        <v>48.403008</v>
      </c>
      <c r="J6414">
        <v>11.711811000000001</v>
      </c>
      <c r="N6414" t="s">
        <v>196</v>
      </c>
      <c r="O6414" t="s">
        <v>273</v>
      </c>
      <c r="Q6414" t="s">
        <v>462</v>
      </c>
      <c r="R6414" t="s">
        <v>462</v>
      </c>
      <c r="S6414">
        <v>33</v>
      </c>
      <c r="T6414" t="s">
        <v>911</v>
      </c>
      <c r="V6414">
        <v>16</v>
      </c>
      <c r="W6414">
        <v>8</v>
      </c>
      <c r="X6414" t="s">
        <v>910</v>
      </c>
      <c r="Z6414">
        <v>368.24</v>
      </c>
      <c r="AD6414" t="s">
        <v>496</v>
      </c>
      <c r="AG6414" t="s">
        <v>31</v>
      </c>
      <c r="AJ6414">
        <v>150</v>
      </c>
      <c r="AK6414" t="s">
        <v>2545</v>
      </c>
      <c r="AL6414">
        <v>70</v>
      </c>
      <c r="AX6414" t="s">
        <v>31</v>
      </c>
      <c r="AY6414" t="s">
        <v>31</v>
      </c>
    </row>
    <row r="6415" spans="1:51">
      <c r="A6415" t="s">
        <v>736</v>
      </c>
      <c r="B6415" t="s">
        <v>71</v>
      </c>
      <c r="C6415" t="s">
        <v>174</v>
      </c>
      <c r="D6415" t="s">
        <v>42</v>
      </c>
      <c r="E6415" t="s">
        <v>43</v>
      </c>
      <c r="G6415" t="s">
        <v>909</v>
      </c>
      <c r="I6415">
        <v>48.403008</v>
      </c>
      <c r="J6415">
        <v>11.711811000000001</v>
      </c>
      <c r="N6415" t="s">
        <v>196</v>
      </c>
      <c r="O6415" t="s">
        <v>273</v>
      </c>
      <c r="Q6415" t="s">
        <v>462</v>
      </c>
      <c r="R6415" t="s">
        <v>462</v>
      </c>
      <c r="S6415">
        <v>73</v>
      </c>
      <c r="T6415" t="s">
        <v>911</v>
      </c>
      <c r="V6415">
        <v>8</v>
      </c>
      <c r="W6415">
        <v>16</v>
      </c>
      <c r="X6415" t="s">
        <v>910</v>
      </c>
      <c r="Z6415">
        <v>226.35</v>
      </c>
      <c r="AD6415" t="s">
        <v>496</v>
      </c>
      <c r="AG6415" t="s">
        <v>31</v>
      </c>
      <c r="AJ6415">
        <v>150</v>
      </c>
      <c r="AK6415" t="s">
        <v>2545</v>
      </c>
      <c r="AL6415">
        <v>70</v>
      </c>
      <c r="AX6415" t="s">
        <v>31</v>
      </c>
      <c r="AY6415" t="s">
        <v>31</v>
      </c>
    </row>
    <row r="6416" spans="1:51">
      <c r="A6416" t="s">
        <v>736</v>
      </c>
      <c r="B6416" t="s">
        <v>71</v>
      </c>
      <c r="C6416" t="s">
        <v>174</v>
      </c>
      <c r="D6416" t="s">
        <v>42</v>
      </c>
      <c r="E6416" t="s">
        <v>43</v>
      </c>
      <c r="G6416" t="s">
        <v>909</v>
      </c>
      <c r="I6416">
        <v>48.403008</v>
      </c>
      <c r="J6416">
        <v>11.711811000000001</v>
      </c>
      <c r="N6416" t="s">
        <v>196</v>
      </c>
      <c r="O6416" t="s">
        <v>273</v>
      </c>
      <c r="Q6416" t="s">
        <v>462</v>
      </c>
      <c r="R6416" t="s">
        <v>462</v>
      </c>
      <c r="S6416">
        <v>73</v>
      </c>
      <c r="T6416" t="s">
        <v>911</v>
      </c>
      <c r="V6416">
        <v>12</v>
      </c>
      <c r="W6416">
        <v>12</v>
      </c>
      <c r="X6416" t="s">
        <v>910</v>
      </c>
      <c r="Z6416">
        <v>260.14</v>
      </c>
      <c r="AD6416" t="s">
        <v>496</v>
      </c>
      <c r="AG6416" t="s">
        <v>31</v>
      </c>
      <c r="AJ6416">
        <v>150</v>
      </c>
      <c r="AK6416" t="s">
        <v>2545</v>
      </c>
      <c r="AL6416">
        <v>70</v>
      </c>
      <c r="AX6416" t="s">
        <v>31</v>
      </c>
      <c r="AY6416" t="s">
        <v>31</v>
      </c>
    </row>
    <row r="6417" spans="1:51">
      <c r="A6417" t="s">
        <v>736</v>
      </c>
      <c r="B6417" t="s">
        <v>71</v>
      </c>
      <c r="C6417" t="s">
        <v>174</v>
      </c>
      <c r="D6417" t="s">
        <v>42</v>
      </c>
      <c r="E6417" t="s">
        <v>43</v>
      </c>
      <c r="G6417" t="s">
        <v>909</v>
      </c>
      <c r="I6417">
        <v>48.403008</v>
      </c>
      <c r="J6417">
        <v>11.711811000000001</v>
      </c>
      <c r="N6417" t="s">
        <v>196</v>
      </c>
      <c r="O6417" t="s">
        <v>273</v>
      </c>
      <c r="Q6417" t="s">
        <v>462</v>
      </c>
      <c r="R6417" t="s">
        <v>462</v>
      </c>
      <c r="S6417">
        <v>73</v>
      </c>
      <c r="T6417" t="s">
        <v>911</v>
      </c>
      <c r="V6417">
        <v>16</v>
      </c>
      <c r="W6417">
        <v>8</v>
      </c>
      <c r="X6417" t="s">
        <v>910</v>
      </c>
      <c r="Z6417">
        <v>246.62</v>
      </c>
      <c r="AD6417" t="s">
        <v>496</v>
      </c>
      <c r="AG6417" t="s">
        <v>31</v>
      </c>
      <c r="AJ6417">
        <v>150</v>
      </c>
      <c r="AK6417" t="s">
        <v>2545</v>
      </c>
      <c r="AL6417">
        <v>70</v>
      </c>
      <c r="AX6417" t="s">
        <v>31</v>
      </c>
      <c r="AY6417" t="s">
        <v>31</v>
      </c>
    </row>
    <row r="6418" spans="1:51">
      <c r="A6418" t="s">
        <v>736</v>
      </c>
      <c r="B6418" t="s">
        <v>71</v>
      </c>
      <c r="C6418" t="s">
        <v>174</v>
      </c>
      <c r="D6418" t="s">
        <v>42</v>
      </c>
      <c r="E6418" t="s">
        <v>43</v>
      </c>
      <c r="G6418" t="s">
        <v>909</v>
      </c>
      <c r="I6418">
        <v>48.403008</v>
      </c>
      <c r="J6418">
        <v>11.711811000000001</v>
      </c>
      <c r="N6418" t="s">
        <v>196</v>
      </c>
      <c r="O6418" t="s">
        <v>273</v>
      </c>
      <c r="Q6418" t="s">
        <v>462</v>
      </c>
      <c r="R6418" t="s">
        <v>462</v>
      </c>
      <c r="S6418">
        <v>110</v>
      </c>
      <c r="T6418" t="s">
        <v>911</v>
      </c>
      <c r="V6418">
        <v>8</v>
      </c>
      <c r="W6418">
        <v>16</v>
      </c>
      <c r="X6418" t="s">
        <v>910</v>
      </c>
      <c r="Z6418">
        <v>206.08</v>
      </c>
      <c r="AD6418" t="s">
        <v>496</v>
      </c>
      <c r="AG6418" t="s">
        <v>31</v>
      </c>
      <c r="AJ6418">
        <v>150</v>
      </c>
      <c r="AK6418" t="s">
        <v>2545</v>
      </c>
      <c r="AL6418">
        <v>70</v>
      </c>
      <c r="AX6418" t="s">
        <v>31</v>
      </c>
      <c r="AY6418" t="s">
        <v>31</v>
      </c>
    </row>
    <row r="6419" spans="1:51">
      <c r="A6419" t="s">
        <v>736</v>
      </c>
      <c r="B6419" t="s">
        <v>71</v>
      </c>
      <c r="C6419" t="s">
        <v>174</v>
      </c>
      <c r="D6419" t="s">
        <v>42</v>
      </c>
      <c r="E6419" t="s">
        <v>43</v>
      </c>
      <c r="G6419" t="s">
        <v>909</v>
      </c>
      <c r="I6419">
        <v>48.403008</v>
      </c>
      <c r="J6419">
        <v>11.711811000000001</v>
      </c>
      <c r="N6419" t="s">
        <v>196</v>
      </c>
      <c r="O6419" t="s">
        <v>273</v>
      </c>
      <c r="Q6419" t="s">
        <v>462</v>
      </c>
      <c r="R6419" t="s">
        <v>462</v>
      </c>
      <c r="S6419">
        <v>110</v>
      </c>
      <c r="T6419" t="s">
        <v>911</v>
      </c>
      <c r="V6419">
        <v>12</v>
      </c>
      <c r="W6419">
        <v>12</v>
      </c>
      <c r="X6419" t="s">
        <v>910</v>
      </c>
      <c r="Z6419">
        <v>195.95</v>
      </c>
      <c r="AD6419" t="s">
        <v>496</v>
      </c>
      <c r="AG6419" t="s">
        <v>31</v>
      </c>
      <c r="AJ6419">
        <v>150</v>
      </c>
      <c r="AK6419" t="s">
        <v>2545</v>
      </c>
      <c r="AL6419">
        <v>70</v>
      </c>
      <c r="AX6419" t="s">
        <v>31</v>
      </c>
      <c r="AY6419" t="s">
        <v>31</v>
      </c>
    </row>
    <row r="6420" spans="1:51">
      <c r="A6420" t="s">
        <v>736</v>
      </c>
      <c r="B6420" t="s">
        <v>71</v>
      </c>
      <c r="C6420" t="s">
        <v>174</v>
      </c>
      <c r="D6420" t="s">
        <v>42</v>
      </c>
      <c r="E6420" t="s">
        <v>43</v>
      </c>
      <c r="G6420" t="s">
        <v>909</v>
      </c>
      <c r="I6420">
        <v>48.403008</v>
      </c>
      <c r="J6420">
        <v>11.711811000000001</v>
      </c>
      <c r="N6420" t="s">
        <v>196</v>
      </c>
      <c r="O6420" t="s">
        <v>273</v>
      </c>
      <c r="Q6420" t="s">
        <v>462</v>
      </c>
      <c r="R6420" t="s">
        <v>462</v>
      </c>
      <c r="S6420">
        <v>110</v>
      </c>
      <c r="T6420" t="s">
        <v>911</v>
      </c>
      <c r="V6420">
        <v>16</v>
      </c>
      <c r="W6420">
        <v>8</v>
      </c>
      <c r="X6420" t="s">
        <v>910</v>
      </c>
      <c r="Z6420">
        <v>212.84</v>
      </c>
      <c r="AD6420" t="s">
        <v>496</v>
      </c>
      <c r="AG6420" t="s">
        <v>31</v>
      </c>
      <c r="AJ6420">
        <v>150</v>
      </c>
      <c r="AK6420" t="s">
        <v>2545</v>
      </c>
      <c r="AL6420">
        <v>70</v>
      </c>
      <c r="AX6420" t="s">
        <v>31</v>
      </c>
      <c r="AY6420" t="s">
        <v>31</v>
      </c>
    </row>
    <row r="6421" spans="1:51">
      <c r="A6421" t="s">
        <v>736</v>
      </c>
      <c r="B6421" t="s">
        <v>71</v>
      </c>
      <c r="C6421" t="s">
        <v>174</v>
      </c>
      <c r="D6421" t="s">
        <v>42</v>
      </c>
      <c r="E6421" t="s">
        <v>899</v>
      </c>
      <c r="G6421" t="s">
        <v>909</v>
      </c>
      <c r="I6421">
        <v>48.403008</v>
      </c>
      <c r="J6421">
        <v>11.711811000000001</v>
      </c>
      <c r="N6421" t="s">
        <v>196</v>
      </c>
      <c r="O6421" t="s">
        <v>273</v>
      </c>
      <c r="Q6421" t="s">
        <v>462</v>
      </c>
      <c r="R6421" t="s">
        <v>462</v>
      </c>
      <c r="S6421">
        <v>33</v>
      </c>
      <c r="T6421" t="s">
        <v>911</v>
      </c>
      <c r="V6421">
        <v>8</v>
      </c>
      <c r="W6421">
        <v>16</v>
      </c>
      <c r="X6421" t="s">
        <v>910</v>
      </c>
      <c r="Z6421">
        <v>510.14</v>
      </c>
      <c r="AD6421" t="s">
        <v>496</v>
      </c>
      <c r="AG6421" t="s">
        <v>31</v>
      </c>
      <c r="AJ6421">
        <v>150</v>
      </c>
      <c r="AK6421" t="s">
        <v>2545</v>
      </c>
      <c r="AL6421">
        <v>70</v>
      </c>
      <c r="AX6421" t="s">
        <v>31</v>
      </c>
      <c r="AY6421" t="s">
        <v>31</v>
      </c>
    </row>
    <row r="6422" spans="1:51">
      <c r="A6422" t="s">
        <v>736</v>
      </c>
      <c r="B6422" t="s">
        <v>71</v>
      </c>
      <c r="C6422" t="s">
        <v>174</v>
      </c>
      <c r="D6422" t="s">
        <v>42</v>
      </c>
      <c r="E6422" t="s">
        <v>899</v>
      </c>
      <c r="G6422" t="s">
        <v>909</v>
      </c>
      <c r="I6422">
        <v>48.403008</v>
      </c>
      <c r="J6422">
        <v>11.711811000000001</v>
      </c>
      <c r="N6422" t="s">
        <v>196</v>
      </c>
      <c r="O6422" t="s">
        <v>273</v>
      </c>
      <c r="Q6422" t="s">
        <v>462</v>
      </c>
      <c r="R6422" t="s">
        <v>462</v>
      </c>
      <c r="S6422">
        <v>33</v>
      </c>
      <c r="T6422" t="s">
        <v>911</v>
      </c>
      <c r="V6422">
        <v>12</v>
      </c>
      <c r="W6422">
        <v>12</v>
      </c>
      <c r="X6422" t="s">
        <v>910</v>
      </c>
      <c r="Z6422">
        <v>506.76</v>
      </c>
      <c r="AD6422" t="s">
        <v>496</v>
      </c>
      <c r="AG6422" t="s">
        <v>31</v>
      </c>
      <c r="AJ6422">
        <v>150</v>
      </c>
      <c r="AK6422" t="s">
        <v>2545</v>
      </c>
      <c r="AL6422">
        <v>70</v>
      </c>
      <c r="AX6422" t="s">
        <v>31</v>
      </c>
      <c r="AY6422" t="s">
        <v>31</v>
      </c>
    </row>
    <row r="6423" spans="1:51">
      <c r="A6423" t="s">
        <v>736</v>
      </c>
      <c r="B6423" t="s">
        <v>71</v>
      </c>
      <c r="C6423" t="s">
        <v>174</v>
      </c>
      <c r="D6423" t="s">
        <v>42</v>
      </c>
      <c r="E6423" t="s">
        <v>899</v>
      </c>
      <c r="G6423" t="s">
        <v>909</v>
      </c>
      <c r="I6423">
        <v>48.403008</v>
      </c>
      <c r="J6423">
        <v>11.711811000000001</v>
      </c>
      <c r="N6423" t="s">
        <v>196</v>
      </c>
      <c r="O6423" t="s">
        <v>273</v>
      </c>
      <c r="Q6423" t="s">
        <v>462</v>
      </c>
      <c r="R6423" t="s">
        <v>462</v>
      </c>
      <c r="S6423">
        <v>33</v>
      </c>
      <c r="T6423" t="s">
        <v>911</v>
      </c>
      <c r="V6423">
        <v>16</v>
      </c>
      <c r="W6423">
        <v>8</v>
      </c>
      <c r="X6423" t="s">
        <v>910</v>
      </c>
      <c r="Z6423">
        <v>466.22</v>
      </c>
      <c r="AD6423" t="s">
        <v>496</v>
      </c>
      <c r="AG6423" t="s">
        <v>31</v>
      </c>
      <c r="AJ6423">
        <v>150</v>
      </c>
      <c r="AK6423" t="s">
        <v>2545</v>
      </c>
      <c r="AL6423">
        <v>70</v>
      </c>
      <c r="AX6423" t="s">
        <v>31</v>
      </c>
      <c r="AY6423" t="s">
        <v>31</v>
      </c>
    </row>
    <row r="6424" spans="1:51">
      <c r="A6424" t="s">
        <v>736</v>
      </c>
      <c r="B6424" t="s">
        <v>71</v>
      </c>
      <c r="C6424" t="s">
        <v>174</v>
      </c>
      <c r="D6424" t="s">
        <v>42</v>
      </c>
      <c r="E6424" t="s">
        <v>899</v>
      </c>
      <c r="G6424" t="s">
        <v>909</v>
      </c>
      <c r="I6424">
        <v>48.403008</v>
      </c>
      <c r="J6424">
        <v>11.711811000000001</v>
      </c>
      <c r="N6424" t="s">
        <v>196</v>
      </c>
      <c r="O6424" t="s">
        <v>273</v>
      </c>
      <c r="Q6424" t="s">
        <v>462</v>
      </c>
      <c r="R6424" t="s">
        <v>462</v>
      </c>
      <c r="S6424">
        <v>73</v>
      </c>
      <c r="T6424" t="s">
        <v>911</v>
      </c>
      <c r="V6424">
        <v>8</v>
      </c>
      <c r="W6424">
        <v>16</v>
      </c>
      <c r="X6424" t="s">
        <v>910</v>
      </c>
      <c r="Z6424">
        <v>233.11</v>
      </c>
      <c r="AD6424" t="s">
        <v>496</v>
      </c>
      <c r="AG6424" t="s">
        <v>31</v>
      </c>
      <c r="AJ6424">
        <v>150</v>
      </c>
      <c r="AK6424" t="s">
        <v>2545</v>
      </c>
      <c r="AL6424">
        <v>70</v>
      </c>
      <c r="AX6424" t="s">
        <v>31</v>
      </c>
      <c r="AY6424" t="s">
        <v>31</v>
      </c>
    </row>
    <row r="6425" spans="1:51">
      <c r="A6425" t="s">
        <v>736</v>
      </c>
      <c r="B6425" t="s">
        <v>71</v>
      </c>
      <c r="C6425" t="s">
        <v>174</v>
      </c>
      <c r="D6425" t="s">
        <v>42</v>
      </c>
      <c r="E6425" t="s">
        <v>899</v>
      </c>
      <c r="G6425" t="s">
        <v>909</v>
      </c>
      <c r="I6425">
        <v>48.403008</v>
      </c>
      <c r="J6425">
        <v>11.711811000000001</v>
      </c>
      <c r="N6425" t="s">
        <v>196</v>
      </c>
      <c r="O6425" t="s">
        <v>273</v>
      </c>
      <c r="Q6425" t="s">
        <v>462</v>
      </c>
      <c r="R6425" t="s">
        <v>462</v>
      </c>
      <c r="S6425">
        <v>73</v>
      </c>
      <c r="T6425" t="s">
        <v>911</v>
      </c>
      <c r="V6425">
        <v>12</v>
      </c>
      <c r="W6425">
        <v>12</v>
      </c>
      <c r="X6425" t="s">
        <v>910</v>
      </c>
      <c r="Z6425">
        <v>233.11</v>
      </c>
      <c r="AD6425" t="s">
        <v>496</v>
      </c>
      <c r="AG6425" t="s">
        <v>31</v>
      </c>
      <c r="AJ6425">
        <v>150</v>
      </c>
      <c r="AK6425" t="s">
        <v>2545</v>
      </c>
      <c r="AL6425">
        <v>70</v>
      </c>
      <c r="AX6425" t="s">
        <v>31</v>
      </c>
      <c r="AY6425" t="s">
        <v>31</v>
      </c>
    </row>
    <row r="6426" spans="1:51">
      <c r="A6426" t="s">
        <v>736</v>
      </c>
      <c r="B6426" t="s">
        <v>71</v>
      </c>
      <c r="C6426" t="s">
        <v>174</v>
      </c>
      <c r="D6426" t="s">
        <v>42</v>
      </c>
      <c r="E6426" t="s">
        <v>899</v>
      </c>
      <c r="G6426" t="s">
        <v>909</v>
      </c>
      <c r="I6426">
        <v>48.403008</v>
      </c>
      <c r="J6426">
        <v>11.711811000000001</v>
      </c>
      <c r="N6426" t="s">
        <v>196</v>
      </c>
      <c r="O6426" t="s">
        <v>273</v>
      </c>
      <c r="Q6426" t="s">
        <v>462</v>
      </c>
      <c r="R6426" t="s">
        <v>462</v>
      </c>
      <c r="S6426">
        <v>73</v>
      </c>
      <c r="T6426" t="s">
        <v>911</v>
      </c>
      <c r="V6426">
        <v>16</v>
      </c>
      <c r="W6426">
        <v>8</v>
      </c>
      <c r="X6426" t="s">
        <v>910</v>
      </c>
      <c r="Z6426">
        <v>209.46</v>
      </c>
      <c r="AD6426" t="s">
        <v>496</v>
      </c>
      <c r="AG6426" t="s">
        <v>31</v>
      </c>
      <c r="AJ6426">
        <v>150</v>
      </c>
      <c r="AK6426" t="s">
        <v>2545</v>
      </c>
      <c r="AL6426">
        <v>70</v>
      </c>
      <c r="AX6426" t="s">
        <v>31</v>
      </c>
      <c r="AY6426" t="s">
        <v>31</v>
      </c>
    </row>
    <row r="6427" spans="1:51">
      <c r="A6427" t="s">
        <v>736</v>
      </c>
      <c r="B6427" t="s">
        <v>71</v>
      </c>
      <c r="C6427" t="s">
        <v>174</v>
      </c>
      <c r="D6427" t="s">
        <v>42</v>
      </c>
      <c r="E6427" t="s">
        <v>899</v>
      </c>
      <c r="G6427" t="s">
        <v>909</v>
      </c>
      <c r="I6427">
        <v>48.403008</v>
      </c>
      <c r="J6427">
        <v>11.711811000000001</v>
      </c>
      <c r="N6427" t="s">
        <v>196</v>
      </c>
      <c r="O6427" t="s">
        <v>273</v>
      </c>
      <c r="Q6427" t="s">
        <v>462</v>
      </c>
      <c r="R6427" t="s">
        <v>462</v>
      </c>
      <c r="S6427">
        <v>110</v>
      </c>
      <c r="T6427" t="s">
        <v>911</v>
      </c>
      <c r="V6427">
        <v>8</v>
      </c>
      <c r="W6427">
        <v>16</v>
      </c>
      <c r="X6427" t="s">
        <v>910</v>
      </c>
      <c r="Z6427">
        <v>192.57</v>
      </c>
      <c r="AD6427" t="s">
        <v>496</v>
      </c>
      <c r="AG6427" t="s">
        <v>31</v>
      </c>
      <c r="AJ6427">
        <v>150</v>
      </c>
      <c r="AK6427" t="s">
        <v>2545</v>
      </c>
      <c r="AL6427">
        <v>70</v>
      </c>
      <c r="AX6427" t="s">
        <v>31</v>
      </c>
      <c r="AY6427" t="s">
        <v>31</v>
      </c>
    </row>
    <row r="6428" spans="1:51">
      <c r="A6428" t="s">
        <v>736</v>
      </c>
      <c r="B6428" t="s">
        <v>71</v>
      </c>
      <c r="C6428" t="s">
        <v>174</v>
      </c>
      <c r="D6428" t="s">
        <v>42</v>
      </c>
      <c r="E6428" t="s">
        <v>899</v>
      </c>
      <c r="G6428" t="s">
        <v>909</v>
      </c>
      <c r="I6428">
        <v>48.403008</v>
      </c>
      <c r="J6428">
        <v>11.711811000000001</v>
      </c>
      <c r="N6428" t="s">
        <v>196</v>
      </c>
      <c r="O6428" t="s">
        <v>273</v>
      </c>
      <c r="Q6428" t="s">
        <v>462</v>
      </c>
      <c r="R6428" t="s">
        <v>462</v>
      </c>
      <c r="S6428">
        <v>110</v>
      </c>
      <c r="T6428" t="s">
        <v>911</v>
      </c>
      <c r="V6428">
        <v>12</v>
      </c>
      <c r="W6428">
        <v>12</v>
      </c>
      <c r="X6428" t="s">
        <v>910</v>
      </c>
      <c r="Z6428">
        <v>195.95</v>
      </c>
      <c r="AD6428" t="s">
        <v>496</v>
      </c>
      <c r="AG6428" t="s">
        <v>31</v>
      </c>
      <c r="AJ6428">
        <v>150</v>
      </c>
      <c r="AK6428" t="s">
        <v>2545</v>
      </c>
      <c r="AL6428">
        <v>70</v>
      </c>
      <c r="AX6428" t="s">
        <v>31</v>
      </c>
      <c r="AY6428" t="s">
        <v>31</v>
      </c>
    </row>
    <row r="6429" spans="1:51">
      <c r="A6429" t="s">
        <v>736</v>
      </c>
      <c r="B6429" t="s">
        <v>71</v>
      </c>
      <c r="C6429" t="s">
        <v>174</v>
      </c>
      <c r="D6429" t="s">
        <v>42</v>
      </c>
      <c r="E6429" t="s">
        <v>899</v>
      </c>
      <c r="G6429" t="s">
        <v>909</v>
      </c>
      <c r="I6429">
        <v>48.403008</v>
      </c>
      <c r="J6429">
        <v>11.711811000000001</v>
      </c>
      <c r="N6429" t="s">
        <v>196</v>
      </c>
      <c r="O6429" t="s">
        <v>273</v>
      </c>
      <c r="Q6429" t="s">
        <v>462</v>
      </c>
      <c r="R6429" t="s">
        <v>462</v>
      </c>
      <c r="S6429">
        <v>110</v>
      </c>
      <c r="T6429" t="s">
        <v>911</v>
      </c>
      <c r="V6429">
        <v>16</v>
      </c>
      <c r="W6429">
        <v>8</v>
      </c>
      <c r="X6429" t="s">
        <v>910</v>
      </c>
      <c r="Z6429">
        <v>212.84</v>
      </c>
      <c r="AD6429" t="s">
        <v>496</v>
      </c>
      <c r="AG6429" t="s">
        <v>31</v>
      </c>
      <c r="AJ6429">
        <v>150</v>
      </c>
      <c r="AK6429" t="s">
        <v>2545</v>
      </c>
      <c r="AL6429">
        <v>70</v>
      </c>
      <c r="AX6429" t="s">
        <v>31</v>
      </c>
      <c r="AY6429" t="s">
        <v>31</v>
      </c>
    </row>
    <row r="6430" spans="1:51">
      <c r="A6430" t="s">
        <v>736</v>
      </c>
      <c r="B6430" t="s">
        <v>71</v>
      </c>
      <c r="C6430" t="s">
        <v>174</v>
      </c>
      <c r="D6430" t="s">
        <v>900</v>
      </c>
      <c r="E6430" t="s">
        <v>901</v>
      </c>
      <c r="G6430" t="s">
        <v>909</v>
      </c>
      <c r="I6430">
        <v>48.403008</v>
      </c>
      <c r="J6430">
        <v>11.711811000000001</v>
      </c>
      <c r="N6430" t="s">
        <v>196</v>
      </c>
      <c r="O6430" t="s">
        <v>273</v>
      </c>
      <c r="Q6430" t="s">
        <v>462</v>
      </c>
      <c r="R6430" t="s">
        <v>462</v>
      </c>
      <c r="S6430">
        <v>33</v>
      </c>
      <c r="T6430" t="s">
        <v>911</v>
      </c>
      <c r="V6430">
        <v>8</v>
      </c>
      <c r="W6430">
        <v>16</v>
      </c>
      <c r="X6430" t="s">
        <v>910</v>
      </c>
      <c r="Z6430">
        <v>591.22</v>
      </c>
      <c r="AD6430" t="s">
        <v>496</v>
      </c>
      <c r="AG6430" t="s">
        <v>31</v>
      </c>
      <c r="AJ6430">
        <v>150</v>
      </c>
      <c r="AK6430" t="s">
        <v>2545</v>
      </c>
      <c r="AL6430">
        <v>70</v>
      </c>
      <c r="AX6430" t="s">
        <v>31</v>
      </c>
      <c r="AY6430" t="s">
        <v>31</v>
      </c>
    </row>
    <row r="6431" spans="1:51">
      <c r="A6431" t="s">
        <v>736</v>
      </c>
      <c r="B6431" t="s">
        <v>71</v>
      </c>
      <c r="C6431" t="s">
        <v>174</v>
      </c>
      <c r="D6431" t="s">
        <v>900</v>
      </c>
      <c r="E6431" t="s">
        <v>901</v>
      </c>
      <c r="G6431" t="s">
        <v>909</v>
      </c>
      <c r="I6431">
        <v>48.403008</v>
      </c>
      <c r="J6431">
        <v>11.711811000000001</v>
      </c>
      <c r="N6431" t="s">
        <v>196</v>
      </c>
      <c r="O6431" t="s">
        <v>273</v>
      </c>
      <c r="Q6431" t="s">
        <v>462</v>
      </c>
      <c r="R6431" t="s">
        <v>462</v>
      </c>
      <c r="S6431">
        <v>33</v>
      </c>
      <c r="T6431" t="s">
        <v>911</v>
      </c>
      <c r="V6431">
        <v>12</v>
      </c>
      <c r="W6431">
        <v>12</v>
      </c>
      <c r="X6431" t="s">
        <v>910</v>
      </c>
      <c r="Z6431">
        <v>506.76</v>
      </c>
      <c r="AD6431" t="s">
        <v>496</v>
      </c>
      <c r="AG6431" t="s">
        <v>31</v>
      </c>
      <c r="AJ6431">
        <v>150</v>
      </c>
      <c r="AK6431" t="s">
        <v>2545</v>
      </c>
      <c r="AL6431">
        <v>70</v>
      </c>
      <c r="AX6431" t="s">
        <v>31</v>
      </c>
      <c r="AY6431" t="s">
        <v>31</v>
      </c>
    </row>
    <row r="6432" spans="1:51">
      <c r="A6432" t="s">
        <v>736</v>
      </c>
      <c r="B6432" t="s">
        <v>71</v>
      </c>
      <c r="C6432" t="s">
        <v>174</v>
      </c>
      <c r="D6432" t="s">
        <v>900</v>
      </c>
      <c r="E6432" t="s">
        <v>901</v>
      </c>
      <c r="G6432" t="s">
        <v>909</v>
      </c>
      <c r="I6432">
        <v>48.403008</v>
      </c>
      <c r="J6432">
        <v>11.711811000000001</v>
      </c>
      <c r="N6432" t="s">
        <v>196</v>
      </c>
      <c r="O6432" t="s">
        <v>273</v>
      </c>
      <c r="Q6432" t="s">
        <v>462</v>
      </c>
      <c r="R6432" t="s">
        <v>462</v>
      </c>
      <c r="S6432">
        <v>33</v>
      </c>
      <c r="T6432" t="s">
        <v>911</v>
      </c>
      <c r="V6432">
        <v>16</v>
      </c>
      <c r="W6432">
        <v>8</v>
      </c>
      <c r="X6432" t="s">
        <v>910</v>
      </c>
      <c r="Z6432">
        <v>564.19000000000005</v>
      </c>
      <c r="AD6432" t="s">
        <v>496</v>
      </c>
      <c r="AG6432" t="s">
        <v>31</v>
      </c>
      <c r="AJ6432">
        <v>150</v>
      </c>
      <c r="AK6432" t="s">
        <v>2545</v>
      </c>
      <c r="AL6432">
        <v>70</v>
      </c>
      <c r="AX6432" t="s">
        <v>31</v>
      </c>
      <c r="AY6432" t="s">
        <v>31</v>
      </c>
    </row>
    <row r="6433" spans="1:51">
      <c r="A6433" t="s">
        <v>736</v>
      </c>
      <c r="B6433" t="s">
        <v>71</v>
      </c>
      <c r="C6433" t="s">
        <v>174</v>
      </c>
      <c r="D6433" t="s">
        <v>900</v>
      </c>
      <c r="E6433" t="s">
        <v>901</v>
      </c>
      <c r="G6433" t="s">
        <v>909</v>
      </c>
      <c r="I6433">
        <v>48.403008</v>
      </c>
      <c r="J6433">
        <v>11.711811000000001</v>
      </c>
      <c r="N6433" t="s">
        <v>196</v>
      </c>
      <c r="O6433" t="s">
        <v>273</v>
      </c>
      <c r="Q6433" t="s">
        <v>462</v>
      </c>
      <c r="R6433" t="s">
        <v>462</v>
      </c>
      <c r="S6433">
        <v>73</v>
      </c>
      <c r="T6433" t="s">
        <v>911</v>
      </c>
      <c r="V6433">
        <v>8</v>
      </c>
      <c r="W6433">
        <v>16</v>
      </c>
      <c r="X6433" t="s">
        <v>910</v>
      </c>
      <c r="Z6433">
        <v>358.11</v>
      </c>
      <c r="AD6433" t="s">
        <v>496</v>
      </c>
      <c r="AG6433" t="s">
        <v>31</v>
      </c>
      <c r="AJ6433">
        <v>150</v>
      </c>
      <c r="AK6433" t="s">
        <v>2545</v>
      </c>
      <c r="AL6433">
        <v>70</v>
      </c>
      <c r="AX6433" t="s">
        <v>31</v>
      </c>
      <c r="AY6433" t="s">
        <v>31</v>
      </c>
    </row>
    <row r="6434" spans="1:51">
      <c r="A6434" t="s">
        <v>736</v>
      </c>
      <c r="B6434" t="s">
        <v>71</v>
      </c>
      <c r="C6434" t="s">
        <v>174</v>
      </c>
      <c r="D6434" t="s">
        <v>900</v>
      </c>
      <c r="E6434" t="s">
        <v>901</v>
      </c>
      <c r="G6434" t="s">
        <v>909</v>
      </c>
      <c r="I6434">
        <v>48.403008</v>
      </c>
      <c r="J6434">
        <v>11.711811000000001</v>
      </c>
      <c r="N6434" t="s">
        <v>196</v>
      </c>
      <c r="O6434" t="s">
        <v>273</v>
      </c>
      <c r="Q6434" t="s">
        <v>462</v>
      </c>
      <c r="R6434" t="s">
        <v>462</v>
      </c>
      <c r="S6434">
        <v>73</v>
      </c>
      <c r="T6434" t="s">
        <v>911</v>
      </c>
      <c r="V6434">
        <v>12</v>
      </c>
      <c r="W6434">
        <v>12</v>
      </c>
      <c r="X6434" t="s">
        <v>910</v>
      </c>
      <c r="Z6434">
        <v>395.27</v>
      </c>
      <c r="AD6434" t="s">
        <v>496</v>
      </c>
      <c r="AG6434" t="s">
        <v>31</v>
      </c>
      <c r="AJ6434">
        <v>150</v>
      </c>
      <c r="AK6434" t="s">
        <v>2545</v>
      </c>
      <c r="AL6434">
        <v>70</v>
      </c>
      <c r="AX6434" t="s">
        <v>31</v>
      </c>
      <c r="AY6434" t="s">
        <v>31</v>
      </c>
    </row>
    <row r="6435" spans="1:51">
      <c r="A6435" t="s">
        <v>736</v>
      </c>
      <c r="B6435" t="s">
        <v>71</v>
      </c>
      <c r="C6435" t="s">
        <v>174</v>
      </c>
      <c r="D6435" t="s">
        <v>900</v>
      </c>
      <c r="E6435" t="s">
        <v>901</v>
      </c>
      <c r="G6435" t="s">
        <v>909</v>
      </c>
      <c r="I6435">
        <v>48.403008</v>
      </c>
      <c r="J6435">
        <v>11.711811000000001</v>
      </c>
      <c r="N6435" t="s">
        <v>196</v>
      </c>
      <c r="O6435" t="s">
        <v>273</v>
      </c>
      <c r="Q6435" t="s">
        <v>462</v>
      </c>
      <c r="R6435" t="s">
        <v>462</v>
      </c>
      <c r="S6435">
        <v>73</v>
      </c>
      <c r="T6435" t="s">
        <v>911</v>
      </c>
      <c r="V6435">
        <v>16</v>
      </c>
      <c r="W6435">
        <v>8</v>
      </c>
      <c r="X6435" t="s">
        <v>910</v>
      </c>
      <c r="Z6435">
        <v>405.41</v>
      </c>
      <c r="AD6435" t="s">
        <v>496</v>
      </c>
      <c r="AG6435" t="s">
        <v>31</v>
      </c>
      <c r="AJ6435">
        <v>150</v>
      </c>
      <c r="AK6435" t="s">
        <v>2545</v>
      </c>
      <c r="AL6435">
        <v>70</v>
      </c>
      <c r="AX6435" t="s">
        <v>31</v>
      </c>
      <c r="AY6435" t="s">
        <v>31</v>
      </c>
    </row>
    <row r="6436" spans="1:51">
      <c r="A6436" t="s">
        <v>736</v>
      </c>
      <c r="B6436" t="s">
        <v>71</v>
      </c>
      <c r="C6436" t="s">
        <v>174</v>
      </c>
      <c r="D6436" t="s">
        <v>900</v>
      </c>
      <c r="E6436" t="s">
        <v>901</v>
      </c>
      <c r="G6436" t="s">
        <v>909</v>
      </c>
      <c r="I6436">
        <v>48.403008</v>
      </c>
      <c r="J6436">
        <v>11.711811000000001</v>
      </c>
      <c r="N6436" t="s">
        <v>196</v>
      </c>
      <c r="O6436" t="s">
        <v>273</v>
      </c>
      <c r="Q6436" t="s">
        <v>462</v>
      </c>
      <c r="R6436" t="s">
        <v>462</v>
      </c>
      <c r="S6436">
        <v>110</v>
      </c>
      <c r="T6436" t="s">
        <v>911</v>
      </c>
      <c r="V6436">
        <v>8</v>
      </c>
      <c r="W6436">
        <v>16</v>
      </c>
      <c r="X6436" t="s">
        <v>910</v>
      </c>
      <c r="Z6436">
        <v>371.62</v>
      </c>
      <c r="AD6436" t="s">
        <v>496</v>
      </c>
      <c r="AG6436" t="s">
        <v>31</v>
      </c>
      <c r="AJ6436">
        <v>150</v>
      </c>
      <c r="AK6436" t="s">
        <v>2545</v>
      </c>
      <c r="AL6436">
        <v>70</v>
      </c>
      <c r="AX6436" t="s">
        <v>31</v>
      </c>
      <c r="AY6436" t="s">
        <v>31</v>
      </c>
    </row>
    <row r="6437" spans="1:51">
      <c r="A6437" t="s">
        <v>736</v>
      </c>
      <c r="B6437" t="s">
        <v>71</v>
      </c>
      <c r="C6437" t="s">
        <v>174</v>
      </c>
      <c r="D6437" t="s">
        <v>900</v>
      </c>
      <c r="E6437" t="s">
        <v>901</v>
      </c>
      <c r="G6437" t="s">
        <v>909</v>
      </c>
      <c r="I6437">
        <v>48.403008</v>
      </c>
      <c r="J6437">
        <v>11.711811000000001</v>
      </c>
      <c r="N6437" t="s">
        <v>196</v>
      </c>
      <c r="O6437" t="s">
        <v>273</v>
      </c>
      <c r="Q6437" t="s">
        <v>462</v>
      </c>
      <c r="R6437" t="s">
        <v>462</v>
      </c>
      <c r="S6437">
        <v>110</v>
      </c>
      <c r="T6437" t="s">
        <v>911</v>
      </c>
      <c r="V6437">
        <v>12</v>
      </c>
      <c r="W6437">
        <v>12</v>
      </c>
      <c r="X6437" t="s">
        <v>910</v>
      </c>
      <c r="Z6437">
        <v>375</v>
      </c>
      <c r="AD6437" t="s">
        <v>496</v>
      </c>
      <c r="AG6437" t="s">
        <v>31</v>
      </c>
      <c r="AJ6437">
        <v>150</v>
      </c>
      <c r="AK6437" t="s">
        <v>2545</v>
      </c>
      <c r="AL6437">
        <v>70</v>
      </c>
      <c r="AX6437" t="s">
        <v>31</v>
      </c>
      <c r="AY6437" t="s">
        <v>31</v>
      </c>
    </row>
    <row r="6438" spans="1:51">
      <c r="A6438" t="s">
        <v>736</v>
      </c>
      <c r="B6438" t="s">
        <v>71</v>
      </c>
      <c r="C6438" t="s">
        <v>174</v>
      </c>
      <c r="D6438" t="s">
        <v>900</v>
      </c>
      <c r="E6438" t="s">
        <v>901</v>
      </c>
      <c r="G6438" t="s">
        <v>909</v>
      </c>
      <c r="I6438">
        <v>48.403008</v>
      </c>
      <c r="J6438">
        <v>11.711811000000001</v>
      </c>
      <c r="N6438" t="s">
        <v>196</v>
      </c>
      <c r="O6438" t="s">
        <v>273</v>
      </c>
      <c r="Q6438" t="s">
        <v>462</v>
      </c>
      <c r="R6438" t="s">
        <v>462</v>
      </c>
      <c r="S6438">
        <v>110</v>
      </c>
      <c r="T6438" t="s">
        <v>911</v>
      </c>
      <c r="V6438">
        <v>16</v>
      </c>
      <c r="W6438">
        <v>8</v>
      </c>
      <c r="X6438" t="s">
        <v>910</v>
      </c>
      <c r="Z6438">
        <v>371.62</v>
      </c>
      <c r="AD6438" t="s">
        <v>496</v>
      </c>
      <c r="AG6438" t="s">
        <v>31</v>
      </c>
      <c r="AJ6438">
        <v>150</v>
      </c>
      <c r="AK6438" t="s">
        <v>2545</v>
      </c>
      <c r="AL6438">
        <v>70</v>
      </c>
      <c r="AX6438" t="s">
        <v>31</v>
      </c>
      <c r="AY6438" t="s">
        <v>31</v>
      </c>
    </row>
    <row r="6439" spans="1:51">
      <c r="A6439" t="s">
        <v>736</v>
      </c>
      <c r="B6439" t="s">
        <v>71</v>
      </c>
      <c r="C6439" t="s">
        <v>174</v>
      </c>
      <c r="D6439" t="s">
        <v>44</v>
      </c>
      <c r="E6439" t="s">
        <v>319</v>
      </c>
      <c r="G6439" t="s">
        <v>909</v>
      </c>
      <c r="I6439">
        <v>48.403008</v>
      </c>
      <c r="J6439">
        <v>11.711811000000001</v>
      </c>
      <c r="N6439" t="s">
        <v>196</v>
      </c>
      <c r="O6439" t="s">
        <v>273</v>
      </c>
      <c r="Q6439" t="s">
        <v>462</v>
      </c>
      <c r="R6439" t="s">
        <v>462</v>
      </c>
      <c r="S6439">
        <v>33</v>
      </c>
      <c r="T6439" t="s">
        <v>911</v>
      </c>
      <c r="V6439">
        <v>8</v>
      </c>
      <c r="W6439">
        <v>16</v>
      </c>
      <c r="X6439" t="s">
        <v>910</v>
      </c>
      <c r="Z6439">
        <v>665.92</v>
      </c>
      <c r="AD6439" t="s">
        <v>496</v>
      </c>
      <c r="AG6439" t="s">
        <v>31</v>
      </c>
      <c r="AJ6439">
        <v>150</v>
      </c>
      <c r="AK6439" t="s">
        <v>2545</v>
      </c>
      <c r="AL6439">
        <v>70</v>
      </c>
      <c r="AX6439" t="s">
        <v>31</v>
      </c>
      <c r="AY6439" t="s">
        <v>31</v>
      </c>
    </row>
    <row r="6440" spans="1:51">
      <c r="A6440" t="s">
        <v>736</v>
      </c>
      <c r="B6440" t="s">
        <v>71</v>
      </c>
      <c r="C6440" t="s">
        <v>174</v>
      </c>
      <c r="D6440" t="s">
        <v>44</v>
      </c>
      <c r="E6440" t="s">
        <v>319</v>
      </c>
      <c r="G6440" t="s">
        <v>909</v>
      </c>
      <c r="I6440">
        <v>48.403008</v>
      </c>
      <c r="J6440">
        <v>11.711811000000001</v>
      </c>
      <c r="N6440" t="s">
        <v>196</v>
      </c>
      <c r="O6440" t="s">
        <v>273</v>
      </c>
      <c r="Q6440" t="s">
        <v>462</v>
      </c>
      <c r="R6440" t="s">
        <v>462</v>
      </c>
      <c r="S6440">
        <v>33</v>
      </c>
      <c r="T6440" t="s">
        <v>911</v>
      </c>
      <c r="V6440">
        <v>12</v>
      </c>
      <c r="W6440">
        <v>12</v>
      </c>
      <c r="X6440" t="s">
        <v>910</v>
      </c>
      <c r="Z6440">
        <v>571.75</v>
      </c>
      <c r="AD6440" t="s">
        <v>496</v>
      </c>
      <c r="AG6440" t="s">
        <v>31</v>
      </c>
      <c r="AJ6440">
        <v>150</v>
      </c>
      <c r="AK6440" t="s">
        <v>2545</v>
      </c>
      <c r="AL6440">
        <v>70</v>
      </c>
      <c r="AX6440" t="s">
        <v>31</v>
      </c>
      <c r="AY6440" t="s">
        <v>31</v>
      </c>
    </row>
    <row r="6441" spans="1:51">
      <c r="A6441" t="s">
        <v>736</v>
      </c>
      <c r="B6441" t="s">
        <v>71</v>
      </c>
      <c r="C6441" t="s">
        <v>174</v>
      </c>
      <c r="D6441" t="s">
        <v>44</v>
      </c>
      <c r="E6441" t="s">
        <v>319</v>
      </c>
      <c r="G6441" t="s">
        <v>909</v>
      </c>
      <c r="I6441">
        <v>48.403008</v>
      </c>
      <c r="J6441">
        <v>11.711811000000001</v>
      </c>
      <c r="N6441" t="s">
        <v>196</v>
      </c>
      <c r="O6441" t="s">
        <v>273</v>
      </c>
      <c r="Q6441" t="s">
        <v>462</v>
      </c>
      <c r="R6441" t="s">
        <v>462</v>
      </c>
      <c r="S6441">
        <v>33</v>
      </c>
      <c r="T6441" t="s">
        <v>911</v>
      </c>
      <c r="V6441">
        <v>16</v>
      </c>
      <c r="W6441">
        <v>8</v>
      </c>
      <c r="X6441" t="s">
        <v>910</v>
      </c>
      <c r="Z6441">
        <v>504.48</v>
      </c>
      <c r="AD6441" t="s">
        <v>496</v>
      </c>
      <c r="AG6441" t="s">
        <v>31</v>
      </c>
      <c r="AJ6441">
        <v>150</v>
      </c>
      <c r="AK6441" t="s">
        <v>2545</v>
      </c>
      <c r="AL6441">
        <v>70</v>
      </c>
      <c r="AX6441" t="s">
        <v>31</v>
      </c>
      <c r="AY6441" t="s">
        <v>31</v>
      </c>
    </row>
    <row r="6442" spans="1:51">
      <c r="A6442" t="s">
        <v>736</v>
      </c>
      <c r="B6442" t="s">
        <v>71</v>
      </c>
      <c r="C6442" t="s">
        <v>174</v>
      </c>
      <c r="D6442" t="s">
        <v>44</v>
      </c>
      <c r="E6442" t="s">
        <v>319</v>
      </c>
      <c r="G6442" t="s">
        <v>909</v>
      </c>
      <c r="I6442">
        <v>48.403008</v>
      </c>
      <c r="J6442">
        <v>11.711811000000001</v>
      </c>
      <c r="N6442" t="s">
        <v>196</v>
      </c>
      <c r="O6442" t="s">
        <v>273</v>
      </c>
      <c r="Q6442" t="s">
        <v>462</v>
      </c>
      <c r="R6442" t="s">
        <v>462</v>
      </c>
      <c r="S6442">
        <v>73</v>
      </c>
      <c r="T6442" t="s">
        <v>911</v>
      </c>
      <c r="V6442">
        <v>8</v>
      </c>
      <c r="W6442">
        <v>16</v>
      </c>
      <c r="X6442" t="s">
        <v>910</v>
      </c>
      <c r="Z6442">
        <v>474.22</v>
      </c>
      <c r="AD6442" t="s">
        <v>496</v>
      </c>
      <c r="AG6442" t="s">
        <v>31</v>
      </c>
      <c r="AJ6442">
        <v>150</v>
      </c>
      <c r="AK6442" t="s">
        <v>2545</v>
      </c>
      <c r="AL6442">
        <v>70</v>
      </c>
      <c r="AX6442" t="s">
        <v>31</v>
      </c>
      <c r="AY6442" t="s">
        <v>31</v>
      </c>
    </row>
    <row r="6443" spans="1:51">
      <c r="A6443" t="s">
        <v>736</v>
      </c>
      <c r="B6443" t="s">
        <v>71</v>
      </c>
      <c r="C6443" t="s">
        <v>174</v>
      </c>
      <c r="D6443" t="s">
        <v>44</v>
      </c>
      <c r="E6443" t="s">
        <v>319</v>
      </c>
      <c r="G6443" t="s">
        <v>909</v>
      </c>
      <c r="I6443">
        <v>48.403008</v>
      </c>
      <c r="J6443">
        <v>11.711811000000001</v>
      </c>
      <c r="N6443" t="s">
        <v>196</v>
      </c>
      <c r="O6443" t="s">
        <v>273</v>
      </c>
      <c r="Q6443" t="s">
        <v>462</v>
      </c>
      <c r="R6443" t="s">
        <v>462</v>
      </c>
      <c r="S6443">
        <v>73</v>
      </c>
      <c r="T6443" t="s">
        <v>911</v>
      </c>
      <c r="V6443">
        <v>12</v>
      </c>
      <c r="W6443">
        <v>12</v>
      </c>
      <c r="X6443" t="s">
        <v>910</v>
      </c>
      <c r="Z6443">
        <v>504.48</v>
      </c>
      <c r="AD6443" t="s">
        <v>496</v>
      </c>
      <c r="AG6443" t="s">
        <v>31</v>
      </c>
      <c r="AJ6443">
        <v>150</v>
      </c>
      <c r="AK6443" t="s">
        <v>2545</v>
      </c>
      <c r="AL6443">
        <v>70</v>
      </c>
      <c r="AX6443" t="s">
        <v>31</v>
      </c>
      <c r="AY6443" t="s">
        <v>31</v>
      </c>
    </row>
    <row r="6444" spans="1:51">
      <c r="A6444" t="s">
        <v>736</v>
      </c>
      <c r="B6444" t="s">
        <v>71</v>
      </c>
      <c r="C6444" t="s">
        <v>174</v>
      </c>
      <c r="D6444" t="s">
        <v>44</v>
      </c>
      <c r="E6444" t="s">
        <v>319</v>
      </c>
      <c r="G6444" t="s">
        <v>909</v>
      </c>
      <c r="I6444">
        <v>48.403008</v>
      </c>
      <c r="J6444">
        <v>11.711811000000001</v>
      </c>
      <c r="N6444" t="s">
        <v>196</v>
      </c>
      <c r="O6444" t="s">
        <v>273</v>
      </c>
      <c r="Q6444" t="s">
        <v>462</v>
      </c>
      <c r="R6444" t="s">
        <v>462</v>
      </c>
      <c r="S6444">
        <v>73</v>
      </c>
      <c r="T6444" t="s">
        <v>911</v>
      </c>
      <c r="V6444">
        <v>16</v>
      </c>
      <c r="W6444">
        <v>8</v>
      </c>
      <c r="X6444" t="s">
        <v>910</v>
      </c>
      <c r="Z6444">
        <v>437.22</v>
      </c>
      <c r="AD6444" t="s">
        <v>496</v>
      </c>
      <c r="AG6444" t="s">
        <v>31</v>
      </c>
      <c r="AJ6444">
        <v>150</v>
      </c>
      <c r="AK6444" t="s">
        <v>2545</v>
      </c>
      <c r="AL6444">
        <v>70</v>
      </c>
      <c r="AX6444" t="s">
        <v>31</v>
      </c>
      <c r="AY6444" t="s">
        <v>31</v>
      </c>
    </row>
    <row r="6445" spans="1:51">
      <c r="A6445" t="s">
        <v>736</v>
      </c>
      <c r="B6445" t="s">
        <v>71</v>
      </c>
      <c r="C6445" t="s">
        <v>174</v>
      </c>
      <c r="D6445" t="s">
        <v>44</v>
      </c>
      <c r="E6445" t="s">
        <v>319</v>
      </c>
      <c r="G6445" t="s">
        <v>909</v>
      </c>
      <c r="I6445">
        <v>48.403008</v>
      </c>
      <c r="J6445">
        <v>11.711811000000001</v>
      </c>
      <c r="N6445" t="s">
        <v>196</v>
      </c>
      <c r="O6445" t="s">
        <v>273</v>
      </c>
      <c r="Q6445" t="s">
        <v>462</v>
      </c>
      <c r="R6445" t="s">
        <v>462</v>
      </c>
      <c r="S6445">
        <v>110</v>
      </c>
      <c r="T6445" t="s">
        <v>911</v>
      </c>
      <c r="V6445">
        <v>8</v>
      </c>
      <c r="W6445">
        <v>16</v>
      </c>
      <c r="X6445" t="s">
        <v>910</v>
      </c>
      <c r="Z6445">
        <v>306.05</v>
      </c>
      <c r="AD6445" t="s">
        <v>496</v>
      </c>
      <c r="AG6445" t="s">
        <v>31</v>
      </c>
      <c r="AJ6445">
        <v>150</v>
      </c>
      <c r="AK6445" t="s">
        <v>2545</v>
      </c>
      <c r="AL6445">
        <v>70</v>
      </c>
      <c r="AX6445" t="s">
        <v>31</v>
      </c>
      <c r="AY6445" t="s">
        <v>31</v>
      </c>
    </row>
    <row r="6446" spans="1:51">
      <c r="A6446" t="s">
        <v>736</v>
      </c>
      <c r="B6446" t="s">
        <v>71</v>
      </c>
      <c r="C6446" t="s">
        <v>174</v>
      </c>
      <c r="D6446" t="s">
        <v>44</v>
      </c>
      <c r="E6446" t="s">
        <v>319</v>
      </c>
      <c r="G6446" t="s">
        <v>909</v>
      </c>
      <c r="I6446">
        <v>48.403008</v>
      </c>
      <c r="J6446">
        <v>11.711811000000001</v>
      </c>
      <c r="N6446" t="s">
        <v>196</v>
      </c>
      <c r="O6446" t="s">
        <v>273</v>
      </c>
      <c r="Q6446" t="s">
        <v>462</v>
      </c>
      <c r="R6446" t="s">
        <v>462</v>
      </c>
      <c r="S6446">
        <v>110</v>
      </c>
      <c r="T6446" t="s">
        <v>911</v>
      </c>
      <c r="V6446">
        <v>12</v>
      </c>
      <c r="W6446">
        <v>12</v>
      </c>
      <c r="X6446" t="s">
        <v>910</v>
      </c>
      <c r="Z6446">
        <v>369.96</v>
      </c>
      <c r="AD6446" t="s">
        <v>496</v>
      </c>
      <c r="AG6446" t="s">
        <v>31</v>
      </c>
      <c r="AJ6446">
        <v>150</v>
      </c>
      <c r="AK6446" t="s">
        <v>2545</v>
      </c>
      <c r="AL6446">
        <v>70</v>
      </c>
      <c r="AX6446" t="s">
        <v>31</v>
      </c>
      <c r="AY6446" t="s">
        <v>31</v>
      </c>
    </row>
    <row r="6447" spans="1:51">
      <c r="A6447" t="s">
        <v>736</v>
      </c>
      <c r="B6447" t="s">
        <v>71</v>
      </c>
      <c r="C6447" t="s">
        <v>174</v>
      </c>
      <c r="D6447" t="s">
        <v>44</v>
      </c>
      <c r="E6447" t="s">
        <v>319</v>
      </c>
      <c r="G6447" t="s">
        <v>909</v>
      </c>
      <c r="I6447">
        <v>48.403008</v>
      </c>
      <c r="J6447">
        <v>11.711811000000001</v>
      </c>
      <c r="N6447" t="s">
        <v>196</v>
      </c>
      <c r="O6447" t="s">
        <v>273</v>
      </c>
      <c r="Q6447" t="s">
        <v>462</v>
      </c>
      <c r="R6447" t="s">
        <v>462</v>
      </c>
      <c r="S6447">
        <v>110</v>
      </c>
      <c r="T6447" t="s">
        <v>911</v>
      </c>
      <c r="V6447">
        <v>16</v>
      </c>
      <c r="W6447">
        <v>8</v>
      </c>
      <c r="X6447" t="s">
        <v>910</v>
      </c>
      <c r="Z6447">
        <v>306.05</v>
      </c>
      <c r="AD6447" t="s">
        <v>496</v>
      </c>
      <c r="AG6447" t="s">
        <v>31</v>
      </c>
      <c r="AJ6447">
        <v>150</v>
      </c>
      <c r="AK6447" t="s">
        <v>2545</v>
      </c>
      <c r="AL6447">
        <v>70</v>
      </c>
      <c r="AX6447" t="s">
        <v>31</v>
      </c>
      <c r="AY6447" t="s">
        <v>31</v>
      </c>
    </row>
    <row r="6448" spans="1:51">
      <c r="A6448" t="s">
        <v>736</v>
      </c>
      <c r="B6448" t="s">
        <v>71</v>
      </c>
      <c r="C6448" t="s">
        <v>174</v>
      </c>
      <c r="D6448" t="s">
        <v>44</v>
      </c>
      <c r="E6448" t="s">
        <v>902</v>
      </c>
      <c r="G6448" t="s">
        <v>909</v>
      </c>
      <c r="I6448">
        <v>48.403008</v>
      </c>
      <c r="J6448">
        <v>11.711811000000001</v>
      </c>
      <c r="N6448" t="s">
        <v>196</v>
      </c>
      <c r="O6448" t="s">
        <v>273</v>
      </c>
      <c r="Q6448" t="s">
        <v>462</v>
      </c>
      <c r="R6448" t="s">
        <v>462</v>
      </c>
      <c r="S6448">
        <v>33</v>
      </c>
      <c r="T6448" t="s">
        <v>911</v>
      </c>
      <c r="V6448">
        <v>8</v>
      </c>
      <c r="W6448">
        <v>16</v>
      </c>
      <c r="X6448" t="s">
        <v>910</v>
      </c>
      <c r="Z6448">
        <v>501.12</v>
      </c>
      <c r="AD6448" t="s">
        <v>496</v>
      </c>
      <c r="AG6448" t="s">
        <v>31</v>
      </c>
      <c r="AJ6448">
        <v>150</v>
      </c>
      <c r="AK6448" t="s">
        <v>2545</v>
      </c>
      <c r="AL6448">
        <v>70</v>
      </c>
      <c r="AX6448" t="s">
        <v>31</v>
      </c>
      <c r="AY6448" t="s">
        <v>31</v>
      </c>
    </row>
    <row r="6449" spans="1:51">
      <c r="A6449" t="s">
        <v>736</v>
      </c>
      <c r="B6449" t="s">
        <v>71</v>
      </c>
      <c r="C6449" t="s">
        <v>174</v>
      </c>
      <c r="D6449" t="s">
        <v>44</v>
      </c>
      <c r="E6449" t="s">
        <v>902</v>
      </c>
      <c r="G6449" t="s">
        <v>909</v>
      </c>
      <c r="I6449">
        <v>48.403008</v>
      </c>
      <c r="J6449">
        <v>11.711811000000001</v>
      </c>
      <c r="N6449" t="s">
        <v>196</v>
      </c>
      <c r="O6449" t="s">
        <v>273</v>
      </c>
      <c r="Q6449" t="s">
        <v>462</v>
      </c>
      <c r="R6449" t="s">
        <v>462</v>
      </c>
      <c r="S6449">
        <v>33</v>
      </c>
      <c r="T6449" t="s">
        <v>911</v>
      </c>
      <c r="V6449">
        <v>12</v>
      </c>
      <c r="W6449">
        <v>12</v>
      </c>
      <c r="X6449" t="s">
        <v>910</v>
      </c>
      <c r="Z6449">
        <v>571.75</v>
      </c>
      <c r="AD6449" t="s">
        <v>496</v>
      </c>
      <c r="AG6449" t="s">
        <v>31</v>
      </c>
      <c r="AJ6449">
        <v>150</v>
      </c>
      <c r="AK6449" t="s">
        <v>2545</v>
      </c>
      <c r="AL6449">
        <v>70</v>
      </c>
      <c r="AX6449" t="s">
        <v>31</v>
      </c>
      <c r="AY6449" t="s">
        <v>31</v>
      </c>
    </row>
    <row r="6450" spans="1:51">
      <c r="A6450" t="s">
        <v>736</v>
      </c>
      <c r="B6450" t="s">
        <v>71</v>
      </c>
      <c r="C6450" t="s">
        <v>174</v>
      </c>
      <c r="D6450" t="s">
        <v>44</v>
      </c>
      <c r="E6450" t="s">
        <v>902</v>
      </c>
      <c r="G6450" t="s">
        <v>909</v>
      </c>
      <c r="I6450">
        <v>48.403008</v>
      </c>
      <c r="J6450">
        <v>11.711811000000001</v>
      </c>
      <c r="N6450" t="s">
        <v>196</v>
      </c>
      <c r="O6450" t="s">
        <v>273</v>
      </c>
      <c r="Q6450" t="s">
        <v>462</v>
      </c>
      <c r="R6450" t="s">
        <v>462</v>
      </c>
      <c r="S6450">
        <v>33</v>
      </c>
      <c r="T6450" t="s">
        <v>911</v>
      </c>
      <c r="V6450">
        <v>16</v>
      </c>
      <c r="W6450">
        <v>8</v>
      </c>
      <c r="X6450" t="s">
        <v>910</v>
      </c>
      <c r="Z6450">
        <v>504.48</v>
      </c>
      <c r="AD6450" t="s">
        <v>496</v>
      </c>
      <c r="AG6450" t="s">
        <v>31</v>
      </c>
      <c r="AJ6450">
        <v>150</v>
      </c>
      <c r="AK6450" t="s">
        <v>2545</v>
      </c>
      <c r="AL6450">
        <v>70</v>
      </c>
      <c r="AX6450" t="s">
        <v>31</v>
      </c>
      <c r="AY6450" t="s">
        <v>31</v>
      </c>
    </row>
    <row r="6451" spans="1:51">
      <c r="A6451" t="s">
        <v>736</v>
      </c>
      <c r="B6451" t="s">
        <v>71</v>
      </c>
      <c r="C6451" t="s">
        <v>174</v>
      </c>
      <c r="D6451" t="s">
        <v>44</v>
      </c>
      <c r="E6451" t="s">
        <v>902</v>
      </c>
      <c r="G6451" t="s">
        <v>909</v>
      </c>
      <c r="I6451">
        <v>48.403008</v>
      </c>
      <c r="J6451">
        <v>11.711811000000001</v>
      </c>
      <c r="N6451" t="s">
        <v>196</v>
      </c>
      <c r="O6451" t="s">
        <v>273</v>
      </c>
      <c r="Q6451" t="s">
        <v>462</v>
      </c>
      <c r="R6451" t="s">
        <v>462</v>
      </c>
      <c r="S6451">
        <v>73</v>
      </c>
      <c r="T6451" t="s">
        <v>911</v>
      </c>
      <c r="V6451">
        <v>8</v>
      </c>
      <c r="W6451">
        <v>16</v>
      </c>
      <c r="X6451" t="s">
        <v>910</v>
      </c>
      <c r="Z6451">
        <v>437.22</v>
      </c>
      <c r="AD6451" t="s">
        <v>496</v>
      </c>
      <c r="AG6451" t="s">
        <v>31</v>
      </c>
      <c r="AJ6451">
        <v>150</v>
      </c>
      <c r="AK6451" t="s">
        <v>2545</v>
      </c>
      <c r="AL6451">
        <v>70</v>
      </c>
      <c r="AX6451" t="s">
        <v>31</v>
      </c>
      <c r="AY6451" t="s">
        <v>31</v>
      </c>
    </row>
    <row r="6452" spans="1:51">
      <c r="A6452" t="s">
        <v>736</v>
      </c>
      <c r="B6452" t="s">
        <v>71</v>
      </c>
      <c r="C6452" t="s">
        <v>174</v>
      </c>
      <c r="D6452" t="s">
        <v>44</v>
      </c>
      <c r="E6452" t="s">
        <v>902</v>
      </c>
      <c r="G6452" t="s">
        <v>909</v>
      </c>
      <c r="I6452">
        <v>48.403008</v>
      </c>
      <c r="J6452">
        <v>11.711811000000001</v>
      </c>
      <c r="N6452" t="s">
        <v>196</v>
      </c>
      <c r="O6452" t="s">
        <v>273</v>
      </c>
      <c r="Q6452" t="s">
        <v>462</v>
      </c>
      <c r="R6452" t="s">
        <v>462</v>
      </c>
      <c r="S6452">
        <v>73</v>
      </c>
      <c r="T6452" t="s">
        <v>911</v>
      </c>
      <c r="V6452">
        <v>12</v>
      </c>
      <c r="W6452">
        <v>12</v>
      </c>
      <c r="X6452" t="s">
        <v>910</v>
      </c>
      <c r="Z6452">
        <v>420.4</v>
      </c>
      <c r="AD6452" t="s">
        <v>496</v>
      </c>
      <c r="AG6452" t="s">
        <v>31</v>
      </c>
      <c r="AJ6452">
        <v>150</v>
      </c>
      <c r="AK6452" t="s">
        <v>2545</v>
      </c>
      <c r="AL6452">
        <v>70</v>
      </c>
      <c r="AX6452" t="s">
        <v>31</v>
      </c>
      <c r="AY6452" t="s">
        <v>31</v>
      </c>
    </row>
    <row r="6453" spans="1:51">
      <c r="A6453" t="s">
        <v>736</v>
      </c>
      <c r="B6453" t="s">
        <v>71</v>
      </c>
      <c r="C6453" t="s">
        <v>174</v>
      </c>
      <c r="D6453" t="s">
        <v>44</v>
      </c>
      <c r="E6453" t="s">
        <v>902</v>
      </c>
      <c r="G6453" t="s">
        <v>909</v>
      </c>
      <c r="I6453">
        <v>48.403008</v>
      </c>
      <c r="J6453">
        <v>11.711811000000001</v>
      </c>
      <c r="N6453" t="s">
        <v>196</v>
      </c>
      <c r="O6453" t="s">
        <v>273</v>
      </c>
      <c r="Q6453" t="s">
        <v>462</v>
      </c>
      <c r="R6453" t="s">
        <v>462</v>
      </c>
      <c r="S6453">
        <v>73</v>
      </c>
      <c r="T6453" t="s">
        <v>911</v>
      </c>
      <c r="V6453">
        <v>16</v>
      </c>
      <c r="W6453">
        <v>8</v>
      </c>
      <c r="X6453" t="s">
        <v>910</v>
      </c>
      <c r="Z6453">
        <v>437.22</v>
      </c>
      <c r="AD6453" t="s">
        <v>496</v>
      </c>
      <c r="AG6453" t="s">
        <v>31</v>
      </c>
      <c r="AJ6453">
        <v>150</v>
      </c>
      <c r="AK6453" t="s">
        <v>2545</v>
      </c>
      <c r="AL6453">
        <v>70</v>
      </c>
      <c r="AX6453" t="s">
        <v>31</v>
      </c>
      <c r="AY6453" t="s">
        <v>31</v>
      </c>
    </row>
    <row r="6454" spans="1:51">
      <c r="A6454" t="s">
        <v>736</v>
      </c>
      <c r="B6454" t="s">
        <v>71</v>
      </c>
      <c r="C6454" t="s">
        <v>174</v>
      </c>
      <c r="D6454" t="s">
        <v>44</v>
      </c>
      <c r="E6454" t="s">
        <v>902</v>
      </c>
      <c r="G6454" t="s">
        <v>909</v>
      </c>
      <c r="I6454">
        <v>48.403008</v>
      </c>
      <c r="J6454">
        <v>11.711811000000001</v>
      </c>
      <c r="N6454" t="s">
        <v>196</v>
      </c>
      <c r="O6454" t="s">
        <v>273</v>
      </c>
      <c r="Q6454" t="s">
        <v>462</v>
      </c>
      <c r="R6454" t="s">
        <v>462</v>
      </c>
      <c r="S6454">
        <v>110</v>
      </c>
      <c r="T6454" t="s">
        <v>911</v>
      </c>
      <c r="V6454">
        <v>8</v>
      </c>
      <c r="W6454">
        <v>16</v>
      </c>
      <c r="X6454" t="s">
        <v>910</v>
      </c>
      <c r="Z6454">
        <v>369.96</v>
      </c>
      <c r="AD6454" t="s">
        <v>496</v>
      </c>
      <c r="AG6454" t="s">
        <v>31</v>
      </c>
      <c r="AJ6454">
        <v>150</v>
      </c>
      <c r="AK6454" t="s">
        <v>2545</v>
      </c>
      <c r="AL6454">
        <v>70</v>
      </c>
      <c r="AX6454" t="s">
        <v>31</v>
      </c>
      <c r="AY6454" t="s">
        <v>31</v>
      </c>
    </row>
    <row r="6455" spans="1:51">
      <c r="A6455" t="s">
        <v>736</v>
      </c>
      <c r="B6455" t="s">
        <v>71</v>
      </c>
      <c r="C6455" t="s">
        <v>174</v>
      </c>
      <c r="D6455" t="s">
        <v>44</v>
      </c>
      <c r="E6455" t="s">
        <v>902</v>
      </c>
      <c r="G6455" t="s">
        <v>909</v>
      </c>
      <c r="I6455">
        <v>48.403008</v>
      </c>
      <c r="J6455">
        <v>11.711811000000001</v>
      </c>
      <c r="N6455" t="s">
        <v>196</v>
      </c>
      <c r="O6455" t="s">
        <v>273</v>
      </c>
      <c r="Q6455" t="s">
        <v>462</v>
      </c>
      <c r="R6455" t="s">
        <v>462</v>
      </c>
      <c r="S6455">
        <v>110</v>
      </c>
      <c r="T6455" t="s">
        <v>911</v>
      </c>
      <c r="V6455">
        <v>12</v>
      </c>
      <c r="W6455">
        <v>12</v>
      </c>
      <c r="X6455" t="s">
        <v>910</v>
      </c>
      <c r="Z6455">
        <v>369.96</v>
      </c>
      <c r="AD6455" t="s">
        <v>496</v>
      </c>
      <c r="AG6455" t="s">
        <v>31</v>
      </c>
      <c r="AJ6455">
        <v>150</v>
      </c>
      <c r="AK6455" t="s">
        <v>2545</v>
      </c>
      <c r="AL6455">
        <v>70</v>
      </c>
      <c r="AX6455" t="s">
        <v>31</v>
      </c>
      <c r="AY6455" t="s">
        <v>31</v>
      </c>
    </row>
    <row r="6456" spans="1:51">
      <c r="A6456" t="s">
        <v>736</v>
      </c>
      <c r="B6456" t="s">
        <v>71</v>
      </c>
      <c r="C6456" t="s">
        <v>174</v>
      </c>
      <c r="D6456" t="s">
        <v>44</v>
      </c>
      <c r="E6456" t="s">
        <v>902</v>
      </c>
      <c r="G6456" t="s">
        <v>909</v>
      </c>
      <c r="I6456">
        <v>48.403008</v>
      </c>
      <c r="J6456">
        <v>11.711811000000001</v>
      </c>
      <c r="N6456" t="s">
        <v>196</v>
      </c>
      <c r="O6456" t="s">
        <v>273</v>
      </c>
      <c r="Q6456" t="s">
        <v>462</v>
      </c>
      <c r="R6456" t="s">
        <v>462</v>
      </c>
      <c r="S6456">
        <v>110</v>
      </c>
      <c r="T6456" t="s">
        <v>911</v>
      </c>
      <c r="V6456">
        <v>16</v>
      </c>
      <c r="W6456">
        <v>8</v>
      </c>
      <c r="X6456" t="s">
        <v>910</v>
      </c>
      <c r="Z6456">
        <v>369.96</v>
      </c>
      <c r="AD6456" t="s">
        <v>496</v>
      </c>
      <c r="AG6456" t="s">
        <v>31</v>
      </c>
      <c r="AJ6456">
        <v>150</v>
      </c>
      <c r="AK6456" t="s">
        <v>2545</v>
      </c>
      <c r="AL6456">
        <v>70</v>
      </c>
      <c r="AX6456" t="s">
        <v>31</v>
      </c>
      <c r="AY6456" t="s">
        <v>31</v>
      </c>
    </row>
    <row r="6457" spans="1:51">
      <c r="A6457" t="s">
        <v>736</v>
      </c>
      <c r="B6457" t="s">
        <v>71</v>
      </c>
      <c r="C6457" t="s">
        <v>174</v>
      </c>
      <c r="D6457" t="s">
        <v>44</v>
      </c>
      <c r="E6457" t="s">
        <v>903</v>
      </c>
      <c r="G6457" t="s">
        <v>909</v>
      </c>
      <c r="I6457">
        <v>48.403008</v>
      </c>
      <c r="J6457">
        <v>11.711811000000001</v>
      </c>
      <c r="N6457" t="s">
        <v>196</v>
      </c>
      <c r="O6457" t="s">
        <v>273</v>
      </c>
      <c r="Q6457" t="s">
        <v>462</v>
      </c>
      <c r="R6457" t="s">
        <v>462</v>
      </c>
      <c r="S6457">
        <v>33</v>
      </c>
      <c r="T6457" t="s">
        <v>911</v>
      </c>
      <c r="V6457">
        <v>8</v>
      </c>
      <c r="W6457">
        <v>16</v>
      </c>
      <c r="X6457" t="s">
        <v>910</v>
      </c>
      <c r="Z6457" t="s">
        <v>497</v>
      </c>
      <c r="AD6457" t="s">
        <v>496</v>
      </c>
      <c r="AG6457" t="s">
        <v>31</v>
      </c>
      <c r="AJ6457">
        <v>150</v>
      </c>
      <c r="AK6457" t="s">
        <v>2545</v>
      </c>
      <c r="AL6457">
        <v>70</v>
      </c>
      <c r="AX6457" t="s">
        <v>31</v>
      </c>
      <c r="AY6457" t="s">
        <v>31</v>
      </c>
    </row>
    <row r="6458" spans="1:51">
      <c r="A6458" t="s">
        <v>736</v>
      </c>
      <c r="B6458" t="s">
        <v>71</v>
      </c>
      <c r="C6458" t="s">
        <v>174</v>
      </c>
      <c r="D6458" t="s">
        <v>44</v>
      </c>
      <c r="E6458" t="s">
        <v>903</v>
      </c>
      <c r="G6458" t="s">
        <v>909</v>
      </c>
      <c r="I6458">
        <v>48.403008</v>
      </c>
      <c r="J6458">
        <v>11.711811000000001</v>
      </c>
      <c r="N6458" t="s">
        <v>196</v>
      </c>
      <c r="O6458" t="s">
        <v>273</v>
      </c>
      <c r="Q6458" t="s">
        <v>462</v>
      </c>
      <c r="R6458" t="s">
        <v>462</v>
      </c>
      <c r="S6458">
        <v>33</v>
      </c>
      <c r="T6458" t="s">
        <v>911</v>
      </c>
      <c r="V6458">
        <v>12</v>
      </c>
      <c r="W6458">
        <v>12</v>
      </c>
      <c r="X6458" t="s">
        <v>910</v>
      </c>
      <c r="Z6458" t="s">
        <v>497</v>
      </c>
      <c r="AD6458" t="s">
        <v>496</v>
      </c>
      <c r="AG6458" t="s">
        <v>31</v>
      </c>
      <c r="AJ6458">
        <v>150</v>
      </c>
      <c r="AK6458" t="s">
        <v>2545</v>
      </c>
      <c r="AL6458">
        <v>70</v>
      </c>
      <c r="AX6458" t="s">
        <v>31</v>
      </c>
      <c r="AY6458" t="s">
        <v>31</v>
      </c>
    </row>
    <row r="6459" spans="1:51">
      <c r="A6459" t="s">
        <v>736</v>
      </c>
      <c r="B6459" t="s">
        <v>71</v>
      </c>
      <c r="C6459" t="s">
        <v>174</v>
      </c>
      <c r="D6459" t="s">
        <v>44</v>
      </c>
      <c r="E6459" t="s">
        <v>903</v>
      </c>
      <c r="G6459" t="s">
        <v>909</v>
      </c>
      <c r="I6459">
        <v>48.403008</v>
      </c>
      <c r="J6459">
        <v>11.711811000000001</v>
      </c>
      <c r="N6459" t="s">
        <v>196</v>
      </c>
      <c r="O6459" t="s">
        <v>273</v>
      </c>
      <c r="Q6459" t="s">
        <v>462</v>
      </c>
      <c r="R6459" t="s">
        <v>462</v>
      </c>
      <c r="S6459">
        <v>33</v>
      </c>
      <c r="T6459" t="s">
        <v>911</v>
      </c>
      <c r="V6459">
        <v>16</v>
      </c>
      <c r="W6459">
        <v>8</v>
      </c>
      <c r="X6459" t="s">
        <v>910</v>
      </c>
      <c r="Z6459" t="s">
        <v>497</v>
      </c>
      <c r="AD6459" t="s">
        <v>496</v>
      </c>
      <c r="AG6459" t="s">
        <v>31</v>
      </c>
      <c r="AJ6459">
        <v>150</v>
      </c>
      <c r="AK6459" t="s">
        <v>2545</v>
      </c>
      <c r="AL6459">
        <v>70</v>
      </c>
      <c r="AX6459" t="s">
        <v>31</v>
      </c>
      <c r="AY6459" t="s">
        <v>31</v>
      </c>
    </row>
    <row r="6460" spans="1:51">
      <c r="A6460" t="s">
        <v>736</v>
      </c>
      <c r="B6460" t="s">
        <v>71</v>
      </c>
      <c r="C6460" t="s">
        <v>174</v>
      </c>
      <c r="D6460" t="s">
        <v>44</v>
      </c>
      <c r="E6460" t="s">
        <v>903</v>
      </c>
      <c r="G6460" t="s">
        <v>909</v>
      </c>
      <c r="I6460">
        <v>48.403008</v>
      </c>
      <c r="J6460">
        <v>11.711811000000001</v>
      </c>
      <c r="N6460" t="s">
        <v>196</v>
      </c>
      <c r="O6460" t="s">
        <v>273</v>
      </c>
      <c r="Q6460" t="s">
        <v>462</v>
      </c>
      <c r="R6460" t="s">
        <v>462</v>
      </c>
      <c r="S6460">
        <v>73</v>
      </c>
      <c r="T6460" t="s">
        <v>911</v>
      </c>
      <c r="V6460">
        <v>8</v>
      </c>
      <c r="W6460">
        <v>16</v>
      </c>
      <c r="X6460" t="s">
        <v>910</v>
      </c>
      <c r="Z6460">
        <v>615.47</v>
      </c>
      <c r="AD6460" t="s">
        <v>496</v>
      </c>
      <c r="AG6460" t="s">
        <v>31</v>
      </c>
      <c r="AJ6460">
        <v>150</v>
      </c>
      <c r="AK6460" t="s">
        <v>2545</v>
      </c>
      <c r="AL6460">
        <v>70</v>
      </c>
      <c r="AX6460" t="s">
        <v>31</v>
      </c>
      <c r="AY6460" t="s">
        <v>31</v>
      </c>
    </row>
    <row r="6461" spans="1:51">
      <c r="A6461" t="s">
        <v>736</v>
      </c>
      <c r="B6461" t="s">
        <v>71</v>
      </c>
      <c r="C6461" t="s">
        <v>174</v>
      </c>
      <c r="D6461" t="s">
        <v>44</v>
      </c>
      <c r="E6461" t="s">
        <v>903</v>
      </c>
      <c r="G6461" t="s">
        <v>909</v>
      </c>
      <c r="I6461">
        <v>48.403008</v>
      </c>
      <c r="J6461">
        <v>11.711811000000001</v>
      </c>
      <c r="N6461" t="s">
        <v>196</v>
      </c>
      <c r="O6461" t="s">
        <v>273</v>
      </c>
      <c r="Q6461" t="s">
        <v>462</v>
      </c>
      <c r="R6461" t="s">
        <v>462</v>
      </c>
      <c r="S6461">
        <v>73</v>
      </c>
      <c r="T6461" t="s">
        <v>911</v>
      </c>
      <c r="V6461">
        <v>12</v>
      </c>
      <c r="W6461">
        <v>12</v>
      </c>
      <c r="X6461" t="s">
        <v>910</v>
      </c>
      <c r="Z6461">
        <v>534.75</v>
      </c>
      <c r="AD6461" t="s">
        <v>496</v>
      </c>
      <c r="AG6461" t="s">
        <v>31</v>
      </c>
      <c r="AJ6461">
        <v>150</v>
      </c>
      <c r="AK6461" t="s">
        <v>2545</v>
      </c>
      <c r="AL6461">
        <v>70</v>
      </c>
      <c r="AX6461" t="s">
        <v>31</v>
      </c>
      <c r="AY6461" t="s">
        <v>31</v>
      </c>
    </row>
    <row r="6462" spans="1:51">
      <c r="A6462" t="s">
        <v>736</v>
      </c>
      <c r="B6462" t="s">
        <v>71</v>
      </c>
      <c r="C6462" t="s">
        <v>174</v>
      </c>
      <c r="D6462" t="s">
        <v>44</v>
      </c>
      <c r="E6462" t="s">
        <v>903</v>
      </c>
      <c r="G6462" t="s">
        <v>909</v>
      </c>
      <c r="I6462">
        <v>48.403008</v>
      </c>
      <c r="J6462">
        <v>11.711811000000001</v>
      </c>
      <c r="N6462" t="s">
        <v>196</v>
      </c>
      <c r="O6462" t="s">
        <v>273</v>
      </c>
      <c r="Q6462" t="s">
        <v>462</v>
      </c>
      <c r="R6462" t="s">
        <v>462</v>
      </c>
      <c r="S6462">
        <v>73</v>
      </c>
      <c r="T6462" t="s">
        <v>911</v>
      </c>
      <c r="V6462">
        <v>16</v>
      </c>
      <c r="W6462">
        <v>8</v>
      </c>
      <c r="X6462" t="s">
        <v>910</v>
      </c>
      <c r="Z6462">
        <v>554.92999999999995</v>
      </c>
      <c r="AD6462" t="s">
        <v>496</v>
      </c>
      <c r="AG6462" t="s">
        <v>31</v>
      </c>
      <c r="AJ6462">
        <v>150</v>
      </c>
      <c r="AK6462" t="s">
        <v>2545</v>
      </c>
      <c r="AL6462">
        <v>70</v>
      </c>
      <c r="AX6462" t="s">
        <v>31</v>
      </c>
      <c r="AY6462" t="s">
        <v>31</v>
      </c>
    </row>
    <row r="6463" spans="1:51">
      <c r="A6463" t="s">
        <v>736</v>
      </c>
      <c r="B6463" t="s">
        <v>71</v>
      </c>
      <c r="C6463" t="s">
        <v>174</v>
      </c>
      <c r="D6463" t="s">
        <v>44</v>
      </c>
      <c r="E6463" t="s">
        <v>903</v>
      </c>
      <c r="G6463" t="s">
        <v>909</v>
      </c>
      <c r="I6463">
        <v>48.403008</v>
      </c>
      <c r="J6463">
        <v>11.711811000000001</v>
      </c>
      <c r="N6463" t="s">
        <v>196</v>
      </c>
      <c r="O6463" t="s">
        <v>273</v>
      </c>
      <c r="Q6463" t="s">
        <v>462</v>
      </c>
      <c r="R6463" t="s">
        <v>462</v>
      </c>
      <c r="S6463">
        <v>110</v>
      </c>
      <c r="T6463" t="s">
        <v>911</v>
      </c>
      <c r="V6463">
        <v>8</v>
      </c>
      <c r="W6463">
        <v>16</v>
      </c>
      <c r="X6463" t="s">
        <v>910</v>
      </c>
      <c r="Z6463">
        <v>349.78</v>
      </c>
      <c r="AD6463" t="s">
        <v>496</v>
      </c>
      <c r="AG6463" t="s">
        <v>31</v>
      </c>
      <c r="AJ6463">
        <v>150</v>
      </c>
      <c r="AK6463" t="s">
        <v>2545</v>
      </c>
      <c r="AL6463">
        <v>70</v>
      </c>
      <c r="AX6463" t="s">
        <v>31</v>
      </c>
      <c r="AY6463" t="s">
        <v>31</v>
      </c>
    </row>
    <row r="6464" spans="1:51">
      <c r="A6464" t="s">
        <v>736</v>
      </c>
      <c r="B6464" t="s">
        <v>71</v>
      </c>
      <c r="C6464" t="s">
        <v>174</v>
      </c>
      <c r="D6464" t="s">
        <v>44</v>
      </c>
      <c r="E6464" t="s">
        <v>903</v>
      </c>
      <c r="G6464" t="s">
        <v>909</v>
      </c>
      <c r="I6464">
        <v>48.403008</v>
      </c>
      <c r="J6464">
        <v>11.711811000000001</v>
      </c>
      <c r="N6464" t="s">
        <v>196</v>
      </c>
      <c r="O6464" t="s">
        <v>273</v>
      </c>
      <c r="Q6464" t="s">
        <v>462</v>
      </c>
      <c r="R6464" t="s">
        <v>462</v>
      </c>
      <c r="S6464">
        <v>110</v>
      </c>
      <c r="T6464" t="s">
        <v>911</v>
      </c>
      <c r="V6464">
        <v>12</v>
      </c>
      <c r="W6464">
        <v>12</v>
      </c>
      <c r="X6464" t="s">
        <v>910</v>
      </c>
      <c r="Z6464">
        <v>369.96</v>
      </c>
      <c r="AD6464" t="s">
        <v>496</v>
      </c>
      <c r="AG6464" t="s">
        <v>31</v>
      </c>
      <c r="AJ6464">
        <v>150</v>
      </c>
      <c r="AK6464" t="s">
        <v>2545</v>
      </c>
      <c r="AL6464">
        <v>70</v>
      </c>
      <c r="AX6464" t="s">
        <v>31</v>
      </c>
      <c r="AY6464" t="s">
        <v>31</v>
      </c>
    </row>
    <row r="6465" spans="1:51">
      <c r="A6465" t="s">
        <v>736</v>
      </c>
      <c r="B6465" t="s">
        <v>71</v>
      </c>
      <c r="C6465" t="s">
        <v>174</v>
      </c>
      <c r="D6465" t="s">
        <v>44</v>
      </c>
      <c r="E6465" t="s">
        <v>903</v>
      </c>
      <c r="G6465" t="s">
        <v>909</v>
      </c>
      <c r="I6465">
        <v>48.403008</v>
      </c>
      <c r="J6465">
        <v>11.711811000000001</v>
      </c>
      <c r="N6465" t="s">
        <v>196</v>
      </c>
      <c r="O6465" t="s">
        <v>273</v>
      </c>
      <c r="Q6465" t="s">
        <v>462</v>
      </c>
      <c r="R6465" t="s">
        <v>462</v>
      </c>
      <c r="S6465">
        <v>110</v>
      </c>
      <c r="T6465" t="s">
        <v>911</v>
      </c>
      <c r="V6465">
        <v>16</v>
      </c>
      <c r="W6465">
        <v>8</v>
      </c>
      <c r="X6465" t="s">
        <v>910</v>
      </c>
      <c r="Z6465">
        <v>329.6</v>
      </c>
      <c r="AD6465" t="s">
        <v>496</v>
      </c>
      <c r="AG6465" t="s">
        <v>31</v>
      </c>
      <c r="AJ6465">
        <v>150</v>
      </c>
      <c r="AK6465" t="s">
        <v>2545</v>
      </c>
      <c r="AL6465">
        <v>70</v>
      </c>
      <c r="AX6465" t="s">
        <v>31</v>
      </c>
      <c r="AY6465" t="s">
        <v>31</v>
      </c>
    </row>
    <row r="6466" spans="1:51">
      <c r="A6466" t="s">
        <v>736</v>
      </c>
      <c r="B6466" t="s">
        <v>71</v>
      </c>
      <c r="C6466" t="s">
        <v>174</v>
      </c>
      <c r="D6466" t="s">
        <v>904</v>
      </c>
      <c r="E6466" t="s">
        <v>905</v>
      </c>
      <c r="G6466" t="s">
        <v>909</v>
      </c>
      <c r="I6466">
        <v>48.403008</v>
      </c>
      <c r="J6466">
        <v>11.711811000000001</v>
      </c>
      <c r="N6466" t="s">
        <v>196</v>
      </c>
      <c r="O6466" t="s">
        <v>273</v>
      </c>
      <c r="Q6466" t="s">
        <v>462</v>
      </c>
      <c r="R6466" t="s">
        <v>462</v>
      </c>
      <c r="S6466">
        <v>33</v>
      </c>
      <c r="T6466" t="s">
        <v>911</v>
      </c>
      <c r="V6466">
        <v>8</v>
      </c>
      <c r="W6466">
        <v>16</v>
      </c>
      <c r="X6466" t="s">
        <v>910</v>
      </c>
      <c r="Z6466">
        <v>437.22</v>
      </c>
      <c r="AD6466" t="s">
        <v>496</v>
      </c>
      <c r="AG6466" t="s">
        <v>31</v>
      </c>
      <c r="AJ6466">
        <v>150</v>
      </c>
      <c r="AK6466" t="s">
        <v>2545</v>
      </c>
      <c r="AL6466">
        <v>70</v>
      </c>
      <c r="AX6466" t="s">
        <v>31</v>
      </c>
      <c r="AY6466" t="s">
        <v>31</v>
      </c>
    </row>
    <row r="6467" spans="1:51">
      <c r="A6467" t="s">
        <v>736</v>
      </c>
      <c r="B6467" t="s">
        <v>71</v>
      </c>
      <c r="C6467" t="s">
        <v>174</v>
      </c>
      <c r="D6467" t="s">
        <v>904</v>
      </c>
      <c r="E6467" t="s">
        <v>905</v>
      </c>
      <c r="G6467" t="s">
        <v>909</v>
      </c>
      <c r="I6467">
        <v>48.403008</v>
      </c>
      <c r="J6467">
        <v>11.711811000000001</v>
      </c>
      <c r="N6467" t="s">
        <v>196</v>
      </c>
      <c r="O6467" t="s">
        <v>273</v>
      </c>
      <c r="Q6467" t="s">
        <v>462</v>
      </c>
      <c r="R6467" t="s">
        <v>462</v>
      </c>
      <c r="S6467">
        <v>33</v>
      </c>
      <c r="T6467" t="s">
        <v>911</v>
      </c>
      <c r="V6467">
        <v>12</v>
      </c>
      <c r="W6467">
        <v>12</v>
      </c>
      <c r="X6467" t="s">
        <v>910</v>
      </c>
      <c r="Z6467">
        <v>373.32</v>
      </c>
      <c r="AD6467" t="s">
        <v>496</v>
      </c>
      <c r="AG6467" t="s">
        <v>31</v>
      </c>
      <c r="AJ6467">
        <v>150</v>
      </c>
      <c r="AK6467" t="s">
        <v>2545</v>
      </c>
      <c r="AL6467">
        <v>70</v>
      </c>
      <c r="AX6467" t="s">
        <v>31</v>
      </c>
      <c r="AY6467" t="s">
        <v>31</v>
      </c>
    </row>
    <row r="6468" spans="1:51">
      <c r="A6468" t="s">
        <v>736</v>
      </c>
      <c r="B6468" t="s">
        <v>71</v>
      </c>
      <c r="C6468" t="s">
        <v>174</v>
      </c>
      <c r="D6468" t="s">
        <v>904</v>
      </c>
      <c r="E6468" t="s">
        <v>905</v>
      </c>
      <c r="G6468" t="s">
        <v>909</v>
      </c>
      <c r="I6468">
        <v>48.403008</v>
      </c>
      <c r="J6468">
        <v>11.711811000000001</v>
      </c>
      <c r="N6468" t="s">
        <v>196</v>
      </c>
      <c r="O6468" t="s">
        <v>273</v>
      </c>
      <c r="Q6468" t="s">
        <v>462</v>
      </c>
      <c r="R6468" t="s">
        <v>462</v>
      </c>
      <c r="S6468">
        <v>33</v>
      </c>
      <c r="T6468" t="s">
        <v>911</v>
      </c>
      <c r="V6468">
        <v>16</v>
      </c>
      <c r="W6468">
        <v>8</v>
      </c>
      <c r="X6468" t="s">
        <v>910</v>
      </c>
      <c r="Z6468">
        <v>440.58</v>
      </c>
      <c r="AD6468" t="s">
        <v>496</v>
      </c>
      <c r="AG6468" t="s">
        <v>31</v>
      </c>
      <c r="AJ6468">
        <v>150</v>
      </c>
      <c r="AK6468" t="s">
        <v>2545</v>
      </c>
      <c r="AL6468">
        <v>70</v>
      </c>
      <c r="AX6468" t="s">
        <v>31</v>
      </c>
      <c r="AY6468" t="s">
        <v>31</v>
      </c>
    </row>
    <row r="6469" spans="1:51">
      <c r="A6469" t="s">
        <v>736</v>
      </c>
      <c r="B6469" t="s">
        <v>71</v>
      </c>
      <c r="C6469" t="s">
        <v>174</v>
      </c>
      <c r="D6469" t="s">
        <v>904</v>
      </c>
      <c r="E6469" t="s">
        <v>905</v>
      </c>
      <c r="G6469" t="s">
        <v>909</v>
      </c>
      <c r="I6469">
        <v>48.403008</v>
      </c>
      <c r="J6469">
        <v>11.711811000000001</v>
      </c>
      <c r="N6469" t="s">
        <v>196</v>
      </c>
      <c r="O6469" t="s">
        <v>273</v>
      </c>
      <c r="Q6469" t="s">
        <v>462</v>
      </c>
      <c r="R6469" t="s">
        <v>462</v>
      </c>
      <c r="S6469">
        <v>73</v>
      </c>
      <c r="T6469" t="s">
        <v>911</v>
      </c>
      <c r="V6469">
        <v>8</v>
      </c>
      <c r="W6469">
        <v>16</v>
      </c>
      <c r="X6469" t="s">
        <v>910</v>
      </c>
      <c r="Z6469">
        <v>262.33</v>
      </c>
      <c r="AD6469" t="s">
        <v>496</v>
      </c>
      <c r="AG6469" t="s">
        <v>31</v>
      </c>
      <c r="AJ6469">
        <v>150</v>
      </c>
      <c r="AK6469" t="s">
        <v>2545</v>
      </c>
      <c r="AL6469">
        <v>70</v>
      </c>
      <c r="AX6469" t="s">
        <v>31</v>
      </c>
      <c r="AY6469" t="s">
        <v>31</v>
      </c>
    </row>
    <row r="6470" spans="1:51">
      <c r="A6470" t="s">
        <v>736</v>
      </c>
      <c r="B6470" t="s">
        <v>71</v>
      </c>
      <c r="C6470" t="s">
        <v>174</v>
      </c>
      <c r="D6470" t="s">
        <v>904</v>
      </c>
      <c r="E6470" t="s">
        <v>905</v>
      </c>
      <c r="G6470" t="s">
        <v>909</v>
      </c>
      <c r="I6470">
        <v>48.403008</v>
      </c>
      <c r="J6470">
        <v>11.711811000000001</v>
      </c>
      <c r="N6470" t="s">
        <v>196</v>
      </c>
      <c r="O6470" t="s">
        <v>273</v>
      </c>
      <c r="Q6470" t="s">
        <v>462</v>
      </c>
      <c r="R6470" t="s">
        <v>462</v>
      </c>
      <c r="S6470">
        <v>73</v>
      </c>
      <c r="T6470" t="s">
        <v>911</v>
      </c>
      <c r="V6470">
        <v>12</v>
      </c>
      <c r="W6470">
        <v>12</v>
      </c>
      <c r="X6470" t="s">
        <v>910</v>
      </c>
      <c r="Z6470">
        <v>225.34</v>
      </c>
      <c r="AD6470" t="s">
        <v>496</v>
      </c>
      <c r="AG6470" t="s">
        <v>31</v>
      </c>
      <c r="AJ6470">
        <v>150</v>
      </c>
      <c r="AK6470" t="s">
        <v>2545</v>
      </c>
      <c r="AL6470">
        <v>70</v>
      </c>
      <c r="AX6470" t="s">
        <v>31</v>
      </c>
      <c r="AY6470" t="s">
        <v>31</v>
      </c>
    </row>
    <row r="6471" spans="1:51">
      <c r="A6471" t="s">
        <v>736</v>
      </c>
      <c r="B6471" t="s">
        <v>71</v>
      </c>
      <c r="C6471" t="s">
        <v>174</v>
      </c>
      <c r="D6471" t="s">
        <v>904</v>
      </c>
      <c r="E6471" t="s">
        <v>905</v>
      </c>
      <c r="G6471" t="s">
        <v>909</v>
      </c>
      <c r="I6471">
        <v>48.403008</v>
      </c>
      <c r="J6471">
        <v>11.711811000000001</v>
      </c>
      <c r="N6471" t="s">
        <v>196</v>
      </c>
      <c r="O6471" t="s">
        <v>273</v>
      </c>
      <c r="Q6471" t="s">
        <v>462</v>
      </c>
      <c r="R6471" t="s">
        <v>462</v>
      </c>
      <c r="S6471">
        <v>73</v>
      </c>
      <c r="T6471" t="s">
        <v>911</v>
      </c>
      <c r="V6471">
        <v>16</v>
      </c>
      <c r="W6471">
        <v>8</v>
      </c>
      <c r="X6471" t="s">
        <v>910</v>
      </c>
      <c r="Z6471">
        <v>252.24</v>
      </c>
      <c r="AD6471" t="s">
        <v>496</v>
      </c>
      <c r="AG6471" t="s">
        <v>31</v>
      </c>
      <c r="AJ6471">
        <v>150</v>
      </c>
      <c r="AK6471" t="s">
        <v>2545</v>
      </c>
      <c r="AL6471">
        <v>70</v>
      </c>
      <c r="AX6471" t="s">
        <v>31</v>
      </c>
      <c r="AY6471" t="s">
        <v>31</v>
      </c>
    </row>
    <row r="6472" spans="1:51">
      <c r="A6472" t="s">
        <v>736</v>
      </c>
      <c r="B6472" t="s">
        <v>71</v>
      </c>
      <c r="C6472" t="s">
        <v>174</v>
      </c>
      <c r="D6472" t="s">
        <v>904</v>
      </c>
      <c r="E6472" t="s">
        <v>905</v>
      </c>
      <c r="G6472" t="s">
        <v>909</v>
      </c>
      <c r="I6472">
        <v>48.403008</v>
      </c>
      <c r="J6472">
        <v>11.711811000000001</v>
      </c>
      <c r="N6472" t="s">
        <v>196</v>
      </c>
      <c r="O6472" t="s">
        <v>273</v>
      </c>
      <c r="Q6472" t="s">
        <v>462</v>
      </c>
      <c r="R6472" t="s">
        <v>462</v>
      </c>
      <c r="S6472">
        <v>110</v>
      </c>
      <c r="T6472" t="s">
        <v>911</v>
      </c>
      <c r="V6472">
        <v>8</v>
      </c>
      <c r="W6472">
        <v>16</v>
      </c>
      <c r="X6472" t="s">
        <v>910</v>
      </c>
      <c r="Z6472">
        <v>279.14999999999998</v>
      </c>
      <c r="AD6472" t="s">
        <v>496</v>
      </c>
      <c r="AG6472" t="s">
        <v>31</v>
      </c>
      <c r="AJ6472">
        <v>150</v>
      </c>
      <c r="AK6472" t="s">
        <v>2545</v>
      </c>
      <c r="AL6472">
        <v>70</v>
      </c>
      <c r="AX6472" t="s">
        <v>31</v>
      </c>
      <c r="AY6472" t="s">
        <v>31</v>
      </c>
    </row>
    <row r="6473" spans="1:51">
      <c r="A6473" t="s">
        <v>736</v>
      </c>
      <c r="B6473" t="s">
        <v>71</v>
      </c>
      <c r="C6473" t="s">
        <v>174</v>
      </c>
      <c r="D6473" t="s">
        <v>904</v>
      </c>
      <c r="E6473" t="s">
        <v>905</v>
      </c>
      <c r="G6473" t="s">
        <v>909</v>
      </c>
      <c r="I6473">
        <v>48.403008</v>
      </c>
      <c r="J6473">
        <v>11.711811000000001</v>
      </c>
      <c r="N6473" t="s">
        <v>196</v>
      </c>
      <c r="O6473" t="s">
        <v>273</v>
      </c>
      <c r="Q6473" t="s">
        <v>462</v>
      </c>
      <c r="R6473" t="s">
        <v>462</v>
      </c>
      <c r="S6473">
        <v>110</v>
      </c>
      <c r="T6473" t="s">
        <v>911</v>
      </c>
      <c r="V6473">
        <v>12</v>
      </c>
      <c r="W6473">
        <v>12</v>
      </c>
      <c r="X6473" t="s">
        <v>910</v>
      </c>
      <c r="Z6473">
        <v>282.51</v>
      </c>
      <c r="AD6473" t="s">
        <v>496</v>
      </c>
      <c r="AG6473" t="s">
        <v>31</v>
      </c>
      <c r="AJ6473">
        <v>150</v>
      </c>
      <c r="AK6473" t="s">
        <v>2545</v>
      </c>
      <c r="AL6473">
        <v>70</v>
      </c>
      <c r="AX6473" t="s">
        <v>31</v>
      </c>
      <c r="AY6473" t="s">
        <v>31</v>
      </c>
    </row>
    <row r="6474" spans="1:51">
      <c r="A6474" t="s">
        <v>736</v>
      </c>
      <c r="B6474" t="s">
        <v>71</v>
      </c>
      <c r="C6474" t="s">
        <v>174</v>
      </c>
      <c r="D6474" t="s">
        <v>904</v>
      </c>
      <c r="E6474" t="s">
        <v>905</v>
      </c>
      <c r="G6474" t="s">
        <v>909</v>
      </c>
      <c r="I6474">
        <v>48.403008</v>
      </c>
      <c r="J6474">
        <v>11.711811000000001</v>
      </c>
      <c r="N6474" t="s">
        <v>196</v>
      </c>
      <c r="O6474" t="s">
        <v>273</v>
      </c>
      <c r="Q6474" t="s">
        <v>462</v>
      </c>
      <c r="R6474" t="s">
        <v>462</v>
      </c>
      <c r="S6474">
        <v>110</v>
      </c>
      <c r="T6474" t="s">
        <v>911</v>
      </c>
      <c r="V6474">
        <v>16</v>
      </c>
      <c r="W6474">
        <v>8</v>
      </c>
      <c r="X6474" t="s">
        <v>910</v>
      </c>
      <c r="Z6474">
        <v>306.05</v>
      </c>
      <c r="AD6474" t="s">
        <v>496</v>
      </c>
      <c r="AG6474" t="s">
        <v>31</v>
      </c>
      <c r="AJ6474">
        <v>150</v>
      </c>
      <c r="AK6474" t="s">
        <v>2545</v>
      </c>
      <c r="AL6474">
        <v>70</v>
      </c>
      <c r="AX6474" t="s">
        <v>31</v>
      </c>
      <c r="AY6474" t="s">
        <v>31</v>
      </c>
    </row>
    <row r="6475" spans="1:51">
      <c r="A6475" t="s">
        <v>736</v>
      </c>
      <c r="B6475" t="s">
        <v>71</v>
      </c>
      <c r="C6475" t="s">
        <v>174</v>
      </c>
      <c r="D6475" t="s">
        <v>906</v>
      </c>
      <c r="E6475" t="s">
        <v>907</v>
      </c>
      <c r="G6475" t="s">
        <v>909</v>
      </c>
      <c r="I6475">
        <v>48.403008</v>
      </c>
      <c r="J6475">
        <v>11.711811000000001</v>
      </c>
      <c r="N6475" t="s">
        <v>196</v>
      </c>
      <c r="O6475" t="s">
        <v>273</v>
      </c>
      <c r="Q6475" t="s">
        <v>462</v>
      </c>
      <c r="R6475" t="s">
        <v>462</v>
      </c>
      <c r="S6475">
        <v>33</v>
      </c>
      <c r="T6475" t="s">
        <v>911</v>
      </c>
      <c r="V6475">
        <v>8</v>
      </c>
      <c r="W6475">
        <v>16</v>
      </c>
      <c r="X6475" t="s">
        <v>910</v>
      </c>
      <c r="Z6475">
        <v>480.94</v>
      </c>
      <c r="AD6475" t="s">
        <v>496</v>
      </c>
      <c r="AG6475" t="s">
        <v>31</v>
      </c>
      <c r="AJ6475">
        <v>150</v>
      </c>
      <c r="AK6475" t="s">
        <v>2545</v>
      </c>
      <c r="AL6475">
        <v>70</v>
      </c>
      <c r="AX6475" t="s">
        <v>31</v>
      </c>
      <c r="AY6475" t="s">
        <v>31</v>
      </c>
    </row>
    <row r="6476" spans="1:51">
      <c r="A6476" t="s">
        <v>736</v>
      </c>
      <c r="B6476" t="s">
        <v>71</v>
      </c>
      <c r="C6476" t="s">
        <v>174</v>
      </c>
      <c r="D6476" t="s">
        <v>906</v>
      </c>
      <c r="E6476" t="s">
        <v>907</v>
      </c>
      <c r="G6476" t="s">
        <v>909</v>
      </c>
      <c r="I6476">
        <v>48.403008</v>
      </c>
      <c r="J6476">
        <v>11.711811000000001</v>
      </c>
      <c r="N6476" t="s">
        <v>196</v>
      </c>
      <c r="O6476" t="s">
        <v>273</v>
      </c>
      <c r="Q6476" t="s">
        <v>462</v>
      </c>
      <c r="R6476" t="s">
        <v>462</v>
      </c>
      <c r="S6476">
        <v>33</v>
      </c>
      <c r="T6476" t="s">
        <v>911</v>
      </c>
      <c r="V6476">
        <v>12</v>
      </c>
      <c r="W6476">
        <v>12</v>
      </c>
      <c r="X6476" t="s">
        <v>910</v>
      </c>
      <c r="Z6476">
        <v>420.4</v>
      </c>
      <c r="AD6476" t="s">
        <v>496</v>
      </c>
      <c r="AG6476" t="s">
        <v>31</v>
      </c>
      <c r="AJ6476">
        <v>150</v>
      </c>
      <c r="AK6476" t="s">
        <v>2545</v>
      </c>
      <c r="AL6476">
        <v>70</v>
      </c>
      <c r="AX6476" t="s">
        <v>31</v>
      </c>
      <c r="AY6476" t="s">
        <v>31</v>
      </c>
    </row>
    <row r="6477" spans="1:51">
      <c r="A6477" t="s">
        <v>736</v>
      </c>
      <c r="B6477" t="s">
        <v>71</v>
      </c>
      <c r="C6477" t="s">
        <v>174</v>
      </c>
      <c r="D6477" t="s">
        <v>906</v>
      </c>
      <c r="E6477" t="s">
        <v>907</v>
      </c>
      <c r="G6477" t="s">
        <v>909</v>
      </c>
      <c r="I6477">
        <v>48.403008</v>
      </c>
      <c r="J6477">
        <v>11.711811000000001</v>
      </c>
      <c r="N6477" t="s">
        <v>196</v>
      </c>
      <c r="O6477" t="s">
        <v>273</v>
      </c>
      <c r="Q6477" t="s">
        <v>462</v>
      </c>
      <c r="R6477" t="s">
        <v>462</v>
      </c>
      <c r="S6477">
        <v>33</v>
      </c>
      <c r="T6477" t="s">
        <v>911</v>
      </c>
      <c r="V6477">
        <v>16</v>
      </c>
      <c r="W6477">
        <v>8</v>
      </c>
      <c r="X6477" t="s">
        <v>910</v>
      </c>
      <c r="Z6477">
        <v>420.4</v>
      </c>
      <c r="AD6477" t="s">
        <v>496</v>
      </c>
      <c r="AG6477" t="s">
        <v>31</v>
      </c>
      <c r="AJ6477">
        <v>150</v>
      </c>
      <c r="AK6477" t="s">
        <v>2545</v>
      </c>
      <c r="AL6477">
        <v>70</v>
      </c>
      <c r="AX6477" t="s">
        <v>31</v>
      </c>
      <c r="AY6477" t="s">
        <v>31</v>
      </c>
    </row>
    <row r="6478" spans="1:51">
      <c r="A6478" t="s">
        <v>736</v>
      </c>
      <c r="B6478" t="s">
        <v>71</v>
      </c>
      <c r="C6478" t="s">
        <v>174</v>
      </c>
      <c r="D6478" t="s">
        <v>906</v>
      </c>
      <c r="E6478" t="s">
        <v>907</v>
      </c>
      <c r="G6478" t="s">
        <v>909</v>
      </c>
      <c r="I6478">
        <v>48.403008</v>
      </c>
      <c r="J6478">
        <v>11.711811000000001</v>
      </c>
      <c r="N6478" t="s">
        <v>196</v>
      </c>
      <c r="O6478" t="s">
        <v>273</v>
      </c>
      <c r="Q6478" t="s">
        <v>462</v>
      </c>
      <c r="R6478" t="s">
        <v>462</v>
      </c>
      <c r="S6478">
        <v>73</v>
      </c>
      <c r="T6478" t="s">
        <v>911</v>
      </c>
      <c r="V6478">
        <v>8</v>
      </c>
      <c r="W6478">
        <v>16</v>
      </c>
      <c r="X6478" t="s">
        <v>910</v>
      </c>
      <c r="Z6478">
        <v>205.16</v>
      </c>
      <c r="AD6478" t="s">
        <v>496</v>
      </c>
      <c r="AG6478" t="s">
        <v>31</v>
      </c>
      <c r="AJ6478">
        <v>150</v>
      </c>
      <c r="AK6478" t="s">
        <v>2545</v>
      </c>
      <c r="AL6478">
        <v>70</v>
      </c>
      <c r="AX6478" t="s">
        <v>31</v>
      </c>
      <c r="AY6478" t="s">
        <v>31</v>
      </c>
    </row>
    <row r="6479" spans="1:51">
      <c r="A6479" t="s">
        <v>736</v>
      </c>
      <c r="B6479" t="s">
        <v>71</v>
      </c>
      <c r="C6479" t="s">
        <v>174</v>
      </c>
      <c r="D6479" t="s">
        <v>906</v>
      </c>
      <c r="E6479" t="s">
        <v>907</v>
      </c>
      <c r="G6479" t="s">
        <v>909</v>
      </c>
      <c r="I6479">
        <v>48.403008</v>
      </c>
      <c r="J6479">
        <v>11.711811000000001</v>
      </c>
      <c r="N6479" t="s">
        <v>196</v>
      </c>
      <c r="O6479" t="s">
        <v>273</v>
      </c>
      <c r="Q6479" t="s">
        <v>462</v>
      </c>
      <c r="R6479" t="s">
        <v>462</v>
      </c>
      <c r="S6479">
        <v>73</v>
      </c>
      <c r="T6479" t="s">
        <v>911</v>
      </c>
      <c r="V6479">
        <v>12</v>
      </c>
      <c r="W6479">
        <v>12</v>
      </c>
      <c r="X6479" t="s">
        <v>910</v>
      </c>
      <c r="Z6479">
        <v>184.98</v>
      </c>
      <c r="AD6479" t="s">
        <v>496</v>
      </c>
      <c r="AG6479" t="s">
        <v>31</v>
      </c>
      <c r="AJ6479">
        <v>150</v>
      </c>
      <c r="AK6479" t="s">
        <v>2545</v>
      </c>
      <c r="AL6479">
        <v>70</v>
      </c>
      <c r="AX6479" t="s">
        <v>31</v>
      </c>
      <c r="AY6479" t="s">
        <v>31</v>
      </c>
    </row>
    <row r="6480" spans="1:51">
      <c r="A6480" t="s">
        <v>736</v>
      </c>
      <c r="B6480" t="s">
        <v>71</v>
      </c>
      <c r="C6480" t="s">
        <v>174</v>
      </c>
      <c r="D6480" t="s">
        <v>906</v>
      </c>
      <c r="E6480" t="s">
        <v>907</v>
      </c>
      <c r="G6480" t="s">
        <v>909</v>
      </c>
      <c r="I6480">
        <v>48.403008</v>
      </c>
      <c r="J6480">
        <v>11.711811000000001</v>
      </c>
      <c r="N6480" t="s">
        <v>196</v>
      </c>
      <c r="O6480" t="s">
        <v>273</v>
      </c>
      <c r="Q6480" t="s">
        <v>462</v>
      </c>
      <c r="R6480" t="s">
        <v>462</v>
      </c>
      <c r="S6480">
        <v>73</v>
      </c>
      <c r="T6480" t="s">
        <v>911</v>
      </c>
      <c r="V6480">
        <v>16</v>
      </c>
      <c r="W6480">
        <v>8</v>
      </c>
      <c r="X6480" t="s">
        <v>910</v>
      </c>
      <c r="Z6480">
        <v>188.34</v>
      </c>
      <c r="AD6480" t="s">
        <v>496</v>
      </c>
      <c r="AG6480" t="s">
        <v>31</v>
      </c>
      <c r="AJ6480">
        <v>150</v>
      </c>
      <c r="AK6480" t="s">
        <v>2545</v>
      </c>
      <c r="AL6480">
        <v>70</v>
      </c>
      <c r="AX6480" t="s">
        <v>31</v>
      </c>
      <c r="AY6480" t="s">
        <v>31</v>
      </c>
    </row>
    <row r="6481" spans="1:51">
      <c r="A6481" t="s">
        <v>736</v>
      </c>
      <c r="B6481" t="s">
        <v>71</v>
      </c>
      <c r="C6481" t="s">
        <v>174</v>
      </c>
      <c r="D6481" t="s">
        <v>906</v>
      </c>
      <c r="E6481" t="s">
        <v>907</v>
      </c>
      <c r="G6481" t="s">
        <v>909</v>
      </c>
      <c r="I6481">
        <v>48.403008</v>
      </c>
      <c r="J6481">
        <v>11.711811000000001</v>
      </c>
      <c r="N6481" t="s">
        <v>196</v>
      </c>
      <c r="O6481" t="s">
        <v>273</v>
      </c>
      <c r="Q6481" t="s">
        <v>462</v>
      </c>
      <c r="R6481" t="s">
        <v>462</v>
      </c>
      <c r="S6481">
        <v>110</v>
      </c>
      <c r="T6481" t="s">
        <v>911</v>
      </c>
      <c r="V6481">
        <v>8</v>
      </c>
      <c r="W6481">
        <v>16</v>
      </c>
      <c r="X6481" t="s">
        <v>910</v>
      </c>
      <c r="Z6481">
        <v>191.7</v>
      </c>
      <c r="AD6481" t="s">
        <v>496</v>
      </c>
      <c r="AG6481" t="s">
        <v>31</v>
      </c>
      <c r="AJ6481">
        <v>150</v>
      </c>
      <c r="AK6481" t="s">
        <v>2545</v>
      </c>
      <c r="AL6481">
        <v>70</v>
      </c>
      <c r="AX6481" t="s">
        <v>31</v>
      </c>
      <c r="AY6481" t="s">
        <v>31</v>
      </c>
    </row>
    <row r="6482" spans="1:51">
      <c r="A6482" t="s">
        <v>736</v>
      </c>
      <c r="B6482" t="s">
        <v>71</v>
      </c>
      <c r="C6482" t="s">
        <v>174</v>
      </c>
      <c r="D6482" t="s">
        <v>906</v>
      </c>
      <c r="E6482" t="s">
        <v>907</v>
      </c>
      <c r="G6482" t="s">
        <v>909</v>
      </c>
      <c r="I6482">
        <v>48.403008</v>
      </c>
      <c r="J6482">
        <v>11.711811000000001</v>
      </c>
      <c r="N6482" t="s">
        <v>196</v>
      </c>
      <c r="O6482" t="s">
        <v>273</v>
      </c>
      <c r="Q6482" t="s">
        <v>462</v>
      </c>
      <c r="R6482" t="s">
        <v>462</v>
      </c>
      <c r="S6482">
        <v>110</v>
      </c>
      <c r="T6482" t="s">
        <v>911</v>
      </c>
      <c r="V6482">
        <v>12</v>
      </c>
      <c r="W6482">
        <v>12</v>
      </c>
      <c r="X6482" t="s">
        <v>910</v>
      </c>
      <c r="Z6482">
        <v>191.7</v>
      </c>
      <c r="AD6482" t="s">
        <v>496</v>
      </c>
      <c r="AG6482" t="s">
        <v>31</v>
      </c>
      <c r="AJ6482">
        <v>150</v>
      </c>
      <c r="AK6482" t="s">
        <v>2545</v>
      </c>
      <c r="AL6482">
        <v>70</v>
      </c>
      <c r="AX6482" t="s">
        <v>31</v>
      </c>
      <c r="AY6482" t="s">
        <v>31</v>
      </c>
    </row>
    <row r="6483" spans="1:51">
      <c r="A6483" t="s">
        <v>736</v>
      </c>
      <c r="B6483" t="s">
        <v>71</v>
      </c>
      <c r="C6483" t="s">
        <v>174</v>
      </c>
      <c r="D6483" t="s">
        <v>906</v>
      </c>
      <c r="E6483" t="s">
        <v>907</v>
      </c>
      <c r="G6483" t="s">
        <v>909</v>
      </c>
      <c r="I6483">
        <v>48.403008</v>
      </c>
      <c r="J6483">
        <v>11.711811000000001</v>
      </c>
      <c r="N6483" t="s">
        <v>196</v>
      </c>
      <c r="O6483" t="s">
        <v>273</v>
      </c>
      <c r="Q6483" t="s">
        <v>462</v>
      </c>
      <c r="R6483" t="s">
        <v>462</v>
      </c>
      <c r="S6483">
        <v>110</v>
      </c>
      <c r="T6483" t="s">
        <v>911</v>
      </c>
      <c r="V6483">
        <v>16</v>
      </c>
      <c r="W6483">
        <v>8</v>
      </c>
      <c r="X6483" t="s">
        <v>910</v>
      </c>
      <c r="Z6483">
        <v>191.7</v>
      </c>
      <c r="AD6483" t="s">
        <v>496</v>
      </c>
      <c r="AG6483" t="s">
        <v>31</v>
      </c>
      <c r="AJ6483">
        <v>150</v>
      </c>
      <c r="AK6483" t="s">
        <v>2545</v>
      </c>
      <c r="AL6483">
        <v>70</v>
      </c>
      <c r="AX6483" t="s">
        <v>31</v>
      </c>
      <c r="AY6483" t="s">
        <v>31</v>
      </c>
    </row>
    <row r="6484" spans="1:51">
      <c r="A6484" t="s">
        <v>736</v>
      </c>
      <c r="B6484" t="s">
        <v>71</v>
      </c>
      <c r="C6484" t="s">
        <v>174</v>
      </c>
      <c r="D6484" t="s">
        <v>29</v>
      </c>
      <c r="E6484" t="s">
        <v>30</v>
      </c>
      <c r="G6484" t="s">
        <v>909</v>
      </c>
      <c r="I6484">
        <v>48.403008</v>
      </c>
      <c r="J6484">
        <v>11.711811000000001</v>
      </c>
      <c r="N6484" t="s">
        <v>196</v>
      </c>
      <c r="O6484" t="s">
        <v>273</v>
      </c>
      <c r="Q6484" t="s">
        <v>462</v>
      </c>
      <c r="R6484" t="s">
        <v>462</v>
      </c>
      <c r="S6484">
        <v>33</v>
      </c>
      <c r="T6484" t="s">
        <v>911</v>
      </c>
      <c r="V6484">
        <v>8</v>
      </c>
      <c r="W6484">
        <v>16</v>
      </c>
      <c r="X6484" t="s">
        <v>910</v>
      </c>
      <c r="Z6484">
        <v>252.24</v>
      </c>
      <c r="AD6484" t="s">
        <v>496</v>
      </c>
      <c r="AG6484" t="s">
        <v>31</v>
      </c>
      <c r="AJ6484">
        <v>150</v>
      </c>
      <c r="AK6484" t="s">
        <v>2545</v>
      </c>
      <c r="AL6484">
        <v>70</v>
      </c>
      <c r="AX6484" t="s">
        <v>31</v>
      </c>
      <c r="AY6484" t="s">
        <v>31</v>
      </c>
    </row>
    <row r="6485" spans="1:51">
      <c r="A6485" t="s">
        <v>736</v>
      </c>
      <c r="B6485" t="s">
        <v>71</v>
      </c>
      <c r="C6485" t="s">
        <v>174</v>
      </c>
      <c r="D6485" t="s">
        <v>29</v>
      </c>
      <c r="E6485" t="s">
        <v>30</v>
      </c>
      <c r="G6485" t="s">
        <v>909</v>
      </c>
      <c r="I6485">
        <v>48.403008</v>
      </c>
      <c r="J6485">
        <v>11.711811000000001</v>
      </c>
      <c r="N6485" t="s">
        <v>196</v>
      </c>
      <c r="O6485" t="s">
        <v>273</v>
      </c>
      <c r="Q6485" t="s">
        <v>462</v>
      </c>
      <c r="R6485" t="s">
        <v>462</v>
      </c>
      <c r="S6485">
        <v>33</v>
      </c>
      <c r="T6485" t="s">
        <v>911</v>
      </c>
      <c r="V6485">
        <v>12</v>
      </c>
      <c r="W6485">
        <v>12</v>
      </c>
      <c r="X6485" t="s">
        <v>910</v>
      </c>
      <c r="Z6485">
        <v>218.61</v>
      </c>
      <c r="AD6485" t="s">
        <v>496</v>
      </c>
      <c r="AG6485" t="s">
        <v>31</v>
      </c>
      <c r="AJ6485">
        <v>150</v>
      </c>
      <c r="AK6485" t="s">
        <v>2545</v>
      </c>
      <c r="AL6485">
        <v>70</v>
      </c>
      <c r="AX6485" t="s">
        <v>31</v>
      </c>
      <c r="AY6485" t="s">
        <v>31</v>
      </c>
    </row>
    <row r="6486" spans="1:51">
      <c r="A6486" t="s">
        <v>736</v>
      </c>
      <c r="B6486" t="s">
        <v>71</v>
      </c>
      <c r="C6486" t="s">
        <v>174</v>
      </c>
      <c r="D6486" t="s">
        <v>29</v>
      </c>
      <c r="E6486" t="s">
        <v>30</v>
      </c>
      <c r="G6486" t="s">
        <v>909</v>
      </c>
      <c r="I6486">
        <v>48.403008</v>
      </c>
      <c r="J6486">
        <v>11.711811000000001</v>
      </c>
      <c r="N6486" t="s">
        <v>196</v>
      </c>
      <c r="O6486" t="s">
        <v>273</v>
      </c>
      <c r="Q6486" t="s">
        <v>462</v>
      </c>
      <c r="R6486" t="s">
        <v>462</v>
      </c>
      <c r="S6486">
        <v>33</v>
      </c>
      <c r="T6486" t="s">
        <v>911</v>
      </c>
      <c r="V6486">
        <v>16</v>
      </c>
      <c r="W6486">
        <v>8</v>
      </c>
      <c r="X6486" t="s">
        <v>910</v>
      </c>
      <c r="Z6486">
        <v>195.07</v>
      </c>
      <c r="AD6486" t="s">
        <v>496</v>
      </c>
      <c r="AG6486" t="s">
        <v>31</v>
      </c>
      <c r="AJ6486">
        <v>150</v>
      </c>
      <c r="AK6486" t="s">
        <v>2545</v>
      </c>
      <c r="AL6486">
        <v>70</v>
      </c>
      <c r="AX6486" t="s">
        <v>31</v>
      </c>
      <c r="AY6486" t="s">
        <v>31</v>
      </c>
    </row>
    <row r="6487" spans="1:51">
      <c r="A6487" t="s">
        <v>736</v>
      </c>
      <c r="B6487" t="s">
        <v>71</v>
      </c>
      <c r="C6487" t="s">
        <v>174</v>
      </c>
      <c r="D6487" t="s">
        <v>29</v>
      </c>
      <c r="E6487" t="s">
        <v>30</v>
      </c>
      <c r="G6487" t="s">
        <v>909</v>
      </c>
      <c r="I6487">
        <v>48.403008</v>
      </c>
      <c r="J6487">
        <v>11.711811000000001</v>
      </c>
      <c r="N6487" t="s">
        <v>196</v>
      </c>
      <c r="O6487" t="s">
        <v>273</v>
      </c>
      <c r="Q6487" t="s">
        <v>462</v>
      </c>
      <c r="R6487" t="s">
        <v>462</v>
      </c>
      <c r="S6487">
        <v>73</v>
      </c>
      <c r="T6487" t="s">
        <v>911</v>
      </c>
      <c r="V6487">
        <v>8</v>
      </c>
      <c r="W6487">
        <v>16</v>
      </c>
      <c r="X6487" t="s">
        <v>910</v>
      </c>
      <c r="Z6487">
        <v>171.53</v>
      </c>
      <c r="AD6487" t="s">
        <v>496</v>
      </c>
      <c r="AG6487" t="s">
        <v>31</v>
      </c>
      <c r="AJ6487">
        <v>150</v>
      </c>
      <c r="AK6487" t="s">
        <v>2545</v>
      </c>
      <c r="AL6487">
        <v>70</v>
      </c>
      <c r="AX6487" t="s">
        <v>31</v>
      </c>
      <c r="AY6487" t="s">
        <v>31</v>
      </c>
    </row>
    <row r="6488" spans="1:51">
      <c r="A6488" t="s">
        <v>736</v>
      </c>
      <c r="B6488" t="s">
        <v>71</v>
      </c>
      <c r="C6488" t="s">
        <v>174</v>
      </c>
      <c r="D6488" t="s">
        <v>29</v>
      </c>
      <c r="E6488" t="s">
        <v>30</v>
      </c>
      <c r="G6488" t="s">
        <v>909</v>
      </c>
      <c r="I6488">
        <v>48.403008</v>
      </c>
      <c r="J6488">
        <v>11.711811000000001</v>
      </c>
      <c r="N6488" t="s">
        <v>196</v>
      </c>
      <c r="O6488" t="s">
        <v>273</v>
      </c>
      <c r="Q6488" t="s">
        <v>462</v>
      </c>
      <c r="R6488" t="s">
        <v>462</v>
      </c>
      <c r="S6488">
        <v>73</v>
      </c>
      <c r="T6488" t="s">
        <v>911</v>
      </c>
      <c r="V6488">
        <v>12</v>
      </c>
      <c r="W6488">
        <v>12</v>
      </c>
      <c r="X6488" t="s">
        <v>910</v>
      </c>
      <c r="Z6488">
        <v>151.35</v>
      </c>
      <c r="AD6488" t="s">
        <v>496</v>
      </c>
      <c r="AG6488" t="s">
        <v>31</v>
      </c>
      <c r="AJ6488">
        <v>150</v>
      </c>
      <c r="AK6488" t="s">
        <v>2545</v>
      </c>
      <c r="AL6488">
        <v>70</v>
      </c>
      <c r="AX6488" t="s">
        <v>31</v>
      </c>
      <c r="AY6488" t="s">
        <v>31</v>
      </c>
    </row>
    <row r="6489" spans="1:51">
      <c r="A6489" t="s">
        <v>736</v>
      </c>
      <c r="B6489" t="s">
        <v>71</v>
      </c>
      <c r="C6489" t="s">
        <v>174</v>
      </c>
      <c r="D6489" t="s">
        <v>29</v>
      </c>
      <c r="E6489" t="s">
        <v>30</v>
      </c>
      <c r="G6489" t="s">
        <v>909</v>
      </c>
      <c r="I6489">
        <v>48.403008</v>
      </c>
      <c r="J6489">
        <v>11.711811000000001</v>
      </c>
      <c r="N6489" t="s">
        <v>196</v>
      </c>
      <c r="O6489" t="s">
        <v>273</v>
      </c>
      <c r="Q6489" t="s">
        <v>462</v>
      </c>
      <c r="R6489" t="s">
        <v>462</v>
      </c>
      <c r="S6489">
        <v>73</v>
      </c>
      <c r="T6489" t="s">
        <v>911</v>
      </c>
      <c r="V6489">
        <v>16</v>
      </c>
      <c r="W6489">
        <v>8</v>
      </c>
      <c r="X6489" t="s">
        <v>910</v>
      </c>
      <c r="Z6489">
        <v>171.53</v>
      </c>
      <c r="AD6489" t="s">
        <v>496</v>
      </c>
      <c r="AG6489" t="s">
        <v>31</v>
      </c>
      <c r="AJ6489">
        <v>150</v>
      </c>
      <c r="AK6489" t="s">
        <v>2545</v>
      </c>
      <c r="AL6489">
        <v>70</v>
      </c>
      <c r="AX6489" t="s">
        <v>31</v>
      </c>
      <c r="AY6489" t="s">
        <v>31</v>
      </c>
    </row>
    <row r="6490" spans="1:51">
      <c r="A6490" t="s">
        <v>736</v>
      </c>
      <c r="B6490" t="s">
        <v>71</v>
      </c>
      <c r="C6490" t="s">
        <v>174</v>
      </c>
      <c r="D6490" t="s">
        <v>29</v>
      </c>
      <c r="E6490" t="s">
        <v>30</v>
      </c>
      <c r="G6490" t="s">
        <v>909</v>
      </c>
      <c r="I6490">
        <v>48.403008</v>
      </c>
      <c r="J6490">
        <v>11.711811000000001</v>
      </c>
      <c r="N6490" t="s">
        <v>196</v>
      </c>
      <c r="O6490" t="s">
        <v>273</v>
      </c>
      <c r="Q6490" t="s">
        <v>462</v>
      </c>
      <c r="R6490" t="s">
        <v>462</v>
      </c>
      <c r="S6490">
        <v>110</v>
      </c>
      <c r="T6490" t="s">
        <v>911</v>
      </c>
      <c r="V6490">
        <v>8</v>
      </c>
      <c r="W6490">
        <v>16</v>
      </c>
      <c r="X6490" t="s">
        <v>910</v>
      </c>
      <c r="Z6490">
        <v>201.79</v>
      </c>
      <c r="AD6490" t="s">
        <v>496</v>
      </c>
      <c r="AG6490" t="s">
        <v>31</v>
      </c>
      <c r="AJ6490">
        <v>150</v>
      </c>
      <c r="AK6490" t="s">
        <v>2545</v>
      </c>
      <c r="AL6490">
        <v>70</v>
      </c>
      <c r="AX6490" t="s">
        <v>31</v>
      </c>
      <c r="AY6490" t="s">
        <v>31</v>
      </c>
    </row>
    <row r="6491" spans="1:51">
      <c r="A6491" t="s">
        <v>736</v>
      </c>
      <c r="B6491" t="s">
        <v>71</v>
      </c>
      <c r="C6491" t="s">
        <v>174</v>
      </c>
      <c r="D6491" t="s">
        <v>29</v>
      </c>
      <c r="E6491" t="s">
        <v>30</v>
      </c>
      <c r="G6491" t="s">
        <v>909</v>
      </c>
      <c r="I6491">
        <v>48.403008</v>
      </c>
      <c r="J6491">
        <v>11.711811000000001</v>
      </c>
      <c r="N6491" t="s">
        <v>196</v>
      </c>
      <c r="O6491" t="s">
        <v>273</v>
      </c>
      <c r="Q6491" t="s">
        <v>462</v>
      </c>
      <c r="R6491" t="s">
        <v>462</v>
      </c>
      <c r="S6491">
        <v>110</v>
      </c>
      <c r="T6491" t="s">
        <v>911</v>
      </c>
      <c r="V6491">
        <v>12</v>
      </c>
      <c r="W6491">
        <v>12</v>
      </c>
      <c r="X6491" t="s">
        <v>910</v>
      </c>
      <c r="Z6491">
        <v>211.88</v>
      </c>
      <c r="AD6491" t="s">
        <v>496</v>
      </c>
      <c r="AG6491" t="s">
        <v>31</v>
      </c>
      <c r="AJ6491">
        <v>150</v>
      </c>
      <c r="AK6491" t="s">
        <v>2545</v>
      </c>
      <c r="AL6491">
        <v>70</v>
      </c>
      <c r="AX6491" t="s">
        <v>31</v>
      </c>
      <c r="AY6491" t="s">
        <v>31</v>
      </c>
    </row>
    <row r="6492" spans="1:51">
      <c r="A6492" t="s">
        <v>736</v>
      </c>
      <c r="B6492" t="s">
        <v>71</v>
      </c>
      <c r="C6492" t="s">
        <v>174</v>
      </c>
      <c r="D6492" t="s">
        <v>29</v>
      </c>
      <c r="E6492" t="s">
        <v>30</v>
      </c>
      <c r="G6492" t="s">
        <v>909</v>
      </c>
      <c r="I6492">
        <v>48.403008</v>
      </c>
      <c r="J6492">
        <v>11.711811000000001</v>
      </c>
      <c r="N6492" t="s">
        <v>196</v>
      </c>
      <c r="O6492" t="s">
        <v>273</v>
      </c>
      <c r="Q6492" t="s">
        <v>462</v>
      </c>
      <c r="R6492" t="s">
        <v>462</v>
      </c>
      <c r="S6492">
        <v>110</v>
      </c>
      <c r="T6492" t="s">
        <v>911</v>
      </c>
      <c r="V6492">
        <v>16</v>
      </c>
      <c r="W6492">
        <v>8</v>
      </c>
      <c r="X6492" t="s">
        <v>910</v>
      </c>
      <c r="Z6492">
        <v>191.7</v>
      </c>
      <c r="AD6492" t="s">
        <v>496</v>
      </c>
      <c r="AG6492" t="s">
        <v>31</v>
      </c>
      <c r="AJ6492">
        <v>150</v>
      </c>
      <c r="AK6492" t="s">
        <v>2545</v>
      </c>
      <c r="AL6492">
        <v>70</v>
      </c>
      <c r="AX6492" t="s">
        <v>31</v>
      </c>
      <c r="AY6492" t="s">
        <v>31</v>
      </c>
    </row>
    <row r="6493" spans="1:51">
      <c r="A6493" t="s">
        <v>760</v>
      </c>
      <c r="B6493" t="s">
        <v>71</v>
      </c>
      <c r="C6493" t="s">
        <v>174</v>
      </c>
      <c r="D6493" t="s">
        <v>25</v>
      </c>
      <c r="E6493" t="s">
        <v>26</v>
      </c>
      <c r="G6493" t="s">
        <v>971</v>
      </c>
      <c r="I6493">
        <v>56.1</v>
      </c>
      <c r="J6493">
        <v>9.15</v>
      </c>
      <c r="K6493" t="s">
        <v>972</v>
      </c>
      <c r="N6493" t="s">
        <v>225</v>
      </c>
      <c r="Q6493">
        <v>0</v>
      </c>
      <c r="R6493">
        <v>8</v>
      </c>
      <c r="S6493">
        <v>44</v>
      </c>
      <c r="T6493">
        <v>15</v>
      </c>
      <c r="V6493">
        <v>8</v>
      </c>
      <c r="W6493">
        <v>16</v>
      </c>
      <c r="X6493" t="s">
        <v>15</v>
      </c>
      <c r="Y6493">
        <v>1</v>
      </c>
      <c r="Z6493">
        <v>56.41</v>
      </c>
      <c r="AD6493" t="s">
        <v>475</v>
      </c>
      <c r="AG6493" t="s">
        <v>31</v>
      </c>
      <c r="AJ6493" t="s">
        <v>973</v>
      </c>
      <c r="AK6493" t="s">
        <v>2545</v>
      </c>
      <c r="AX6493" t="s">
        <v>31</v>
      </c>
      <c r="AY6493" t="s">
        <v>31</v>
      </c>
    </row>
    <row r="6494" spans="1:51">
      <c r="A6494" t="s">
        <v>760</v>
      </c>
      <c r="B6494" t="s">
        <v>71</v>
      </c>
      <c r="C6494" t="s">
        <v>174</v>
      </c>
      <c r="D6494" t="s">
        <v>25</v>
      </c>
      <c r="E6494" t="s">
        <v>26</v>
      </c>
      <c r="G6494" t="s">
        <v>970</v>
      </c>
      <c r="I6494">
        <v>64</v>
      </c>
      <c r="J6494">
        <v>11.5</v>
      </c>
      <c r="K6494" t="s">
        <v>972</v>
      </c>
      <c r="N6494" t="s">
        <v>225</v>
      </c>
      <c r="Q6494">
        <v>0</v>
      </c>
      <c r="R6494">
        <v>8</v>
      </c>
      <c r="S6494">
        <v>44</v>
      </c>
      <c r="T6494">
        <v>15</v>
      </c>
      <c r="V6494">
        <v>8</v>
      </c>
      <c r="W6494">
        <v>16</v>
      </c>
      <c r="X6494" t="s">
        <v>15</v>
      </c>
      <c r="Y6494">
        <v>1</v>
      </c>
      <c r="Z6494">
        <v>49.31</v>
      </c>
      <c r="AD6494" t="s">
        <v>475</v>
      </c>
      <c r="AG6494" t="s">
        <v>31</v>
      </c>
      <c r="AJ6494" t="s">
        <v>973</v>
      </c>
      <c r="AK6494" t="s">
        <v>2545</v>
      </c>
      <c r="AX6494" t="s">
        <v>31</v>
      </c>
      <c r="AY6494" t="s">
        <v>31</v>
      </c>
    </row>
    <row r="6495" spans="1:51">
      <c r="A6495" t="s">
        <v>760</v>
      </c>
      <c r="B6495" t="s">
        <v>71</v>
      </c>
      <c r="C6495" t="s">
        <v>174</v>
      </c>
      <c r="D6495" t="s">
        <v>25</v>
      </c>
      <c r="E6495" t="s">
        <v>26</v>
      </c>
      <c r="G6495" t="s">
        <v>969</v>
      </c>
      <c r="I6495">
        <v>69</v>
      </c>
      <c r="J6495">
        <v>18.600000000000001</v>
      </c>
      <c r="K6495" t="s">
        <v>972</v>
      </c>
      <c r="N6495" t="s">
        <v>225</v>
      </c>
      <c r="Q6495">
        <v>0</v>
      </c>
      <c r="R6495">
        <v>8</v>
      </c>
      <c r="S6495">
        <v>44</v>
      </c>
      <c r="T6495">
        <v>15</v>
      </c>
      <c r="V6495">
        <v>8</v>
      </c>
      <c r="W6495">
        <v>16</v>
      </c>
      <c r="X6495" t="s">
        <v>15</v>
      </c>
      <c r="Y6495">
        <v>1</v>
      </c>
      <c r="Z6495">
        <v>31.45</v>
      </c>
      <c r="AD6495" t="s">
        <v>475</v>
      </c>
      <c r="AG6495" t="s">
        <v>31</v>
      </c>
      <c r="AJ6495" t="s">
        <v>973</v>
      </c>
      <c r="AK6495" t="s">
        <v>2545</v>
      </c>
      <c r="AX6495" t="s">
        <v>31</v>
      </c>
      <c r="AY6495" t="s">
        <v>31</v>
      </c>
    </row>
    <row r="6496" spans="1:51">
      <c r="A6496" t="s">
        <v>760</v>
      </c>
      <c r="B6496" t="s">
        <v>71</v>
      </c>
      <c r="C6496" t="s">
        <v>174</v>
      </c>
      <c r="D6496" t="s">
        <v>25</v>
      </c>
      <c r="E6496" t="s">
        <v>26</v>
      </c>
      <c r="G6496" t="s">
        <v>971</v>
      </c>
      <c r="I6496">
        <v>56.1</v>
      </c>
      <c r="J6496">
        <v>9.15</v>
      </c>
      <c r="K6496" t="s">
        <v>972</v>
      </c>
      <c r="N6496" t="s">
        <v>225</v>
      </c>
      <c r="Q6496">
        <v>0</v>
      </c>
      <c r="R6496">
        <v>8</v>
      </c>
      <c r="S6496">
        <v>74</v>
      </c>
      <c r="T6496">
        <v>15</v>
      </c>
      <c r="V6496">
        <v>8</v>
      </c>
      <c r="W6496">
        <v>16</v>
      </c>
      <c r="X6496" t="s">
        <v>15</v>
      </c>
      <c r="Y6496">
        <v>1</v>
      </c>
      <c r="Z6496">
        <v>24.73</v>
      </c>
      <c r="AD6496" t="s">
        <v>475</v>
      </c>
      <c r="AG6496" t="s">
        <v>31</v>
      </c>
      <c r="AJ6496" t="s">
        <v>973</v>
      </c>
      <c r="AK6496" t="s">
        <v>2545</v>
      </c>
      <c r="AX6496" t="s">
        <v>31</v>
      </c>
      <c r="AY6496" t="s">
        <v>31</v>
      </c>
    </row>
    <row r="6497" spans="1:51">
      <c r="A6497" t="s">
        <v>760</v>
      </c>
      <c r="B6497" t="s">
        <v>71</v>
      </c>
      <c r="C6497" t="s">
        <v>174</v>
      </c>
      <c r="D6497" t="s">
        <v>25</v>
      </c>
      <c r="E6497" t="s">
        <v>26</v>
      </c>
      <c r="G6497" t="s">
        <v>970</v>
      </c>
      <c r="I6497">
        <v>64</v>
      </c>
      <c r="J6497">
        <v>11.5</v>
      </c>
      <c r="K6497" t="s">
        <v>972</v>
      </c>
      <c r="N6497" t="s">
        <v>225</v>
      </c>
      <c r="Q6497">
        <v>0</v>
      </c>
      <c r="R6497">
        <v>8</v>
      </c>
      <c r="S6497">
        <v>74</v>
      </c>
      <c r="T6497">
        <v>15</v>
      </c>
      <c r="V6497">
        <v>8</v>
      </c>
      <c r="W6497">
        <v>16</v>
      </c>
      <c r="X6497" t="s">
        <v>15</v>
      </c>
      <c r="Y6497">
        <v>1</v>
      </c>
      <c r="Z6497">
        <v>27.94</v>
      </c>
      <c r="AD6497" t="s">
        <v>475</v>
      </c>
      <c r="AG6497" t="s">
        <v>31</v>
      </c>
      <c r="AJ6497" t="s">
        <v>973</v>
      </c>
      <c r="AK6497" t="s">
        <v>2545</v>
      </c>
      <c r="AX6497" t="s">
        <v>31</v>
      </c>
      <c r="AY6497" t="s">
        <v>31</v>
      </c>
    </row>
    <row r="6498" spans="1:51">
      <c r="A6498" t="s">
        <v>760</v>
      </c>
      <c r="B6498" t="s">
        <v>71</v>
      </c>
      <c r="C6498" t="s">
        <v>174</v>
      </c>
      <c r="D6498" t="s">
        <v>25</v>
      </c>
      <c r="E6498" t="s">
        <v>26</v>
      </c>
      <c r="G6498" t="s">
        <v>969</v>
      </c>
      <c r="I6498">
        <v>69</v>
      </c>
      <c r="J6498">
        <v>18.600000000000001</v>
      </c>
      <c r="K6498" t="s">
        <v>972</v>
      </c>
      <c r="N6498" t="s">
        <v>225</v>
      </c>
      <c r="Q6498">
        <v>0</v>
      </c>
      <c r="R6498">
        <v>8</v>
      </c>
      <c r="S6498">
        <v>74</v>
      </c>
      <c r="T6498">
        <v>15</v>
      </c>
      <c r="V6498">
        <v>8</v>
      </c>
      <c r="W6498">
        <v>16</v>
      </c>
      <c r="X6498" t="s">
        <v>15</v>
      </c>
      <c r="Y6498">
        <v>1</v>
      </c>
      <c r="Z6498">
        <v>22.21</v>
      </c>
      <c r="AD6498" t="s">
        <v>475</v>
      </c>
      <c r="AG6498" t="s">
        <v>31</v>
      </c>
      <c r="AJ6498" t="s">
        <v>973</v>
      </c>
      <c r="AK6498" t="s">
        <v>2545</v>
      </c>
      <c r="AX6498" t="s">
        <v>31</v>
      </c>
      <c r="AY6498" t="s">
        <v>31</v>
      </c>
    </row>
    <row r="6499" spans="1:51">
      <c r="A6499" t="s">
        <v>760</v>
      </c>
      <c r="B6499" t="s">
        <v>71</v>
      </c>
      <c r="C6499" t="s">
        <v>174</v>
      </c>
      <c r="D6499" t="s">
        <v>25</v>
      </c>
      <c r="E6499" t="s">
        <v>26</v>
      </c>
      <c r="G6499" t="s">
        <v>971</v>
      </c>
      <c r="I6499">
        <v>56.1</v>
      </c>
      <c r="J6499">
        <v>9.15</v>
      </c>
      <c r="K6499" t="s">
        <v>972</v>
      </c>
      <c r="N6499" t="s">
        <v>225</v>
      </c>
      <c r="Q6499">
        <v>0</v>
      </c>
      <c r="R6499">
        <v>8</v>
      </c>
      <c r="S6499">
        <v>105</v>
      </c>
      <c r="T6499">
        <v>15</v>
      </c>
      <c r="V6499">
        <v>8</v>
      </c>
      <c r="W6499">
        <v>16</v>
      </c>
      <c r="X6499" t="s">
        <v>15</v>
      </c>
      <c r="Y6499">
        <v>1</v>
      </c>
      <c r="Z6499">
        <v>14.43</v>
      </c>
      <c r="AD6499" t="s">
        <v>475</v>
      </c>
      <c r="AG6499" t="s">
        <v>31</v>
      </c>
      <c r="AJ6499" t="s">
        <v>973</v>
      </c>
      <c r="AK6499" t="s">
        <v>2545</v>
      </c>
      <c r="AX6499" t="s">
        <v>31</v>
      </c>
      <c r="AY6499" t="s">
        <v>31</v>
      </c>
    </row>
    <row r="6500" spans="1:51">
      <c r="A6500" t="s">
        <v>760</v>
      </c>
      <c r="B6500" t="s">
        <v>71</v>
      </c>
      <c r="C6500" t="s">
        <v>174</v>
      </c>
      <c r="D6500" t="s">
        <v>25</v>
      </c>
      <c r="E6500" t="s">
        <v>26</v>
      </c>
      <c r="G6500" t="s">
        <v>970</v>
      </c>
      <c r="I6500">
        <v>64</v>
      </c>
      <c r="J6500">
        <v>11.5</v>
      </c>
      <c r="K6500" t="s">
        <v>972</v>
      </c>
      <c r="N6500" t="s">
        <v>225</v>
      </c>
      <c r="Q6500">
        <v>0</v>
      </c>
      <c r="R6500">
        <v>8</v>
      </c>
      <c r="S6500">
        <v>105</v>
      </c>
      <c r="T6500">
        <v>15</v>
      </c>
      <c r="V6500">
        <v>8</v>
      </c>
      <c r="W6500">
        <v>16</v>
      </c>
      <c r="X6500" t="s">
        <v>15</v>
      </c>
      <c r="Y6500">
        <v>1</v>
      </c>
      <c r="Z6500">
        <v>13.28</v>
      </c>
      <c r="AD6500" t="s">
        <v>475</v>
      </c>
      <c r="AG6500" t="s">
        <v>31</v>
      </c>
      <c r="AJ6500" t="s">
        <v>973</v>
      </c>
      <c r="AK6500" t="s">
        <v>2545</v>
      </c>
      <c r="AX6500" t="s">
        <v>31</v>
      </c>
      <c r="AY6500" t="s">
        <v>31</v>
      </c>
    </row>
    <row r="6501" spans="1:51">
      <c r="A6501" t="s">
        <v>760</v>
      </c>
      <c r="B6501" t="s">
        <v>71</v>
      </c>
      <c r="C6501" t="s">
        <v>174</v>
      </c>
      <c r="D6501" t="s">
        <v>25</v>
      </c>
      <c r="E6501" t="s">
        <v>26</v>
      </c>
      <c r="G6501" t="s">
        <v>969</v>
      </c>
      <c r="I6501">
        <v>69</v>
      </c>
      <c r="J6501">
        <v>18.600000000000001</v>
      </c>
      <c r="K6501" t="s">
        <v>972</v>
      </c>
      <c r="N6501" t="s">
        <v>225</v>
      </c>
      <c r="Q6501">
        <v>0</v>
      </c>
      <c r="R6501">
        <v>8</v>
      </c>
      <c r="S6501">
        <v>105</v>
      </c>
      <c r="T6501">
        <v>15</v>
      </c>
      <c r="V6501">
        <v>8</v>
      </c>
      <c r="W6501">
        <v>16</v>
      </c>
      <c r="X6501" t="s">
        <v>15</v>
      </c>
      <c r="Y6501">
        <v>1</v>
      </c>
      <c r="Z6501">
        <v>11.37</v>
      </c>
      <c r="AD6501" t="s">
        <v>475</v>
      </c>
      <c r="AG6501" t="s">
        <v>31</v>
      </c>
      <c r="AJ6501" t="s">
        <v>973</v>
      </c>
      <c r="AK6501" t="s">
        <v>2545</v>
      </c>
      <c r="AX6501" t="s">
        <v>31</v>
      </c>
      <c r="AY6501" t="s">
        <v>31</v>
      </c>
    </row>
    <row r="6502" spans="1:51">
      <c r="A6502" t="s">
        <v>760</v>
      </c>
      <c r="B6502" t="s">
        <v>71</v>
      </c>
      <c r="C6502" t="s">
        <v>174</v>
      </c>
      <c r="D6502" t="s">
        <v>25</v>
      </c>
      <c r="E6502" t="s">
        <v>26</v>
      </c>
      <c r="G6502" t="s">
        <v>971</v>
      </c>
      <c r="I6502">
        <v>56.1</v>
      </c>
      <c r="J6502">
        <v>9.15</v>
      </c>
      <c r="K6502" t="s">
        <v>972</v>
      </c>
      <c r="N6502" t="s">
        <v>225</v>
      </c>
      <c r="Q6502">
        <v>0</v>
      </c>
      <c r="R6502">
        <v>8</v>
      </c>
      <c r="S6502">
        <v>136</v>
      </c>
      <c r="T6502">
        <v>15</v>
      </c>
      <c r="V6502">
        <v>8</v>
      </c>
      <c r="W6502">
        <v>16</v>
      </c>
      <c r="X6502" t="s">
        <v>15</v>
      </c>
      <c r="Y6502">
        <v>1</v>
      </c>
      <c r="Z6502">
        <v>10.31</v>
      </c>
      <c r="AD6502" t="s">
        <v>475</v>
      </c>
      <c r="AG6502" t="s">
        <v>31</v>
      </c>
      <c r="AJ6502" t="s">
        <v>973</v>
      </c>
      <c r="AK6502" t="s">
        <v>2545</v>
      </c>
      <c r="AX6502" t="s">
        <v>31</v>
      </c>
      <c r="AY6502" t="s">
        <v>31</v>
      </c>
    </row>
    <row r="6503" spans="1:51">
      <c r="A6503" t="s">
        <v>760</v>
      </c>
      <c r="B6503" t="s">
        <v>71</v>
      </c>
      <c r="C6503" t="s">
        <v>174</v>
      </c>
      <c r="D6503" t="s">
        <v>25</v>
      </c>
      <c r="E6503" t="s">
        <v>26</v>
      </c>
      <c r="G6503" t="s">
        <v>970</v>
      </c>
      <c r="I6503">
        <v>64</v>
      </c>
      <c r="J6503">
        <v>11.5</v>
      </c>
      <c r="K6503" t="s">
        <v>972</v>
      </c>
      <c r="N6503" t="s">
        <v>225</v>
      </c>
      <c r="Q6503">
        <v>0</v>
      </c>
      <c r="R6503">
        <v>8</v>
      </c>
      <c r="S6503">
        <v>136</v>
      </c>
      <c r="T6503">
        <v>15</v>
      </c>
      <c r="V6503">
        <v>8</v>
      </c>
      <c r="W6503">
        <v>16</v>
      </c>
      <c r="X6503" t="s">
        <v>15</v>
      </c>
      <c r="Y6503">
        <v>1</v>
      </c>
      <c r="Z6503">
        <v>7.79</v>
      </c>
      <c r="AD6503" t="s">
        <v>475</v>
      </c>
      <c r="AG6503" t="s">
        <v>31</v>
      </c>
      <c r="AJ6503" t="s">
        <v>973</v>
      </c>
      <c r="AK6503" t="s">
        <v>2545</v>
      </c>
      <c r="AX6503" t="s">
        <v>31</v>
      </c>
      <c r="AY6503" t="s">
        <v>31</v>
      </c>
    </row>
    <row r="6504" spans="1:51">
      <c r="A6504" t="s">
        <v>760</v>
      </c>
      <c r="B6504" t="s">
        <v>71</v>
      </c>
      <c r="C6504" t="s">
        <v>174</v>
      </c>
      <c r="D6504" t="s">
        <v>25</v>
      </c>
      <c r="E6504" t="s">
        <v>26</v>
      </c>
      <c r="G6504" t="s">
        <v>969</v>
      </c>
      <c r="I6504">
        <v>69</v>
      </c>
      <c r="J6504">
        <v>18.600000000000001</v>
      </c>
      <c r="K6504" t="s">
        <v>972</v>
      </c>
      <c r="N6504" t="s">
        <v>225</v>
      </c>
      <c r="Q6504">
        <v>0</v>
      </c>
      <c r="R6504">
        <v>8</v>
      </c>
      <c r="S6504">
        <v>136</v>
      </c>
      <c r="T6504">
        <v>15</v>
      </c>
      <c r="V6504">
        <v>8</v>
      </c>
      <c r="W6504">
        <v>16</v>
      </c>
      <c r="X6504" t="s">
        <v>15</v>
      </c>
      <c r="Y6504">
        <v>1</v>
      </c>
      <c r="Z6504">
        <v>6.57</v>
      </c>
      <c r="AD6504" t="s">
        <v>475</v>
      </c>
      <c r="AG6504" t="s">
        <v>31</v>
      </c>
      <c r="AJ6504" t="s">
        <v>973</v>
      </c>
      <c r="AK6504" t="s">
        <v>2545</v>
      </c>
      <c r="AX6504" t="s">
        <v>31</v>
      </c>
      <c r="AY6504" t="s">
        <v>31</v>
      </c>
    </row>
    <row r="6505" spans="1:51">
      <c r="A6505" t="s">
        <v>760</v>
      </c>
      <c r="B6505" t="s">
        <v>71</v>
      </c>
      <c r="C6505" t="s">
        <v>174</v>
      </c>
      <c r="D6505" t="s">
        <v>25</v>
      </c>
      <c r="E6505" t="s">
        <v>459</v>
      </c>
      <c r="G6505" t="s">
        <v>971</v>
      </c>
      <c r="I6505">
        <v>56.1</v>
      </c>
      <c r="J6505">
        <v>9.15</v>
      </c>
      <c r="K6505" t="s">
        <v>972</v>
      </c>
      <c r="N6505" t="s">
        <v>225</v>
      </c>
      <c r="Q6505">
        <v>0</v>
      </c>
      <c r="R6505">
        <v>8</v>
      </c>
      <c r="S6505">
        <v>44</v>
      </c>
      <c r="T6505">
        <v>15</v>
      </c>
      <c r="V6505">
        <v>8</v>
      </c>
      <c r="W6505">
        <v>16</v>
      </c>
      <c r="X6505" t="s">
        <v>15</v>
      </c>
      <c r="Y6505">
        <v>1</v>
      </c>
      <c r="Z6505">
        <v>54.73</v>
      </c>
      <c r="AD6505" t="s">
        <v>475</v>
      </c>
      <c r="AG6505" t="s">
        <v>31</v>
      </c>
      <c r="AJ6505" t="s">
        <v>973</v>
      </c>
      <c r="AK6505" t="s">
        <v>2545</v>
      </c>
      <c r="AX6505" t="s">
        <v>31</v>
      </c>
      <c r="AY6505" t="s">
        <v>31</v>
      </c>
    </row>
    <row r="6506" spans="1:51">
      <c r="A6506" t="s">
        <v>760</v>
      </c>
      <c r="B6506" t="s">
        <v>71</v>
      </c>
      <c r="C6506" t="s">
        <v>174</v>
      </c>
      <c r="D6506" t="s">
        <v>25</v>
      </c>
      <c r="E6506" t="s">
        <v>459</v>
      </c>
      <c r="G6506" t="s">
        <v>970</v>
      </c>
      <c r="I6506">
        <v>64</v>
      </c>
      <c r="J6506">
        <v>11.5</v>
      </c>
      <c r="K6506" t="s">
        <v>972</v>
      </c>
      <c r="N6506" t="s">
        <v>225</v>
      </c>
      <c r="Q6506">
        <v>0</v>
      </c>
      <c r="R6506">
        <v>8</v>
      </c>
      <c r="S6506">
        <v>44</v>
      </c>
      <c r="T6506">
        <v>15</v>
      </c>
      <c r="V6506">
        <v>8</v>
      </c>
      <c r="W6506">
        <v>16</v>
      </c>
      <c r="X6506" t="s">
        <v>15</v>
      </c>
      <c r="Y6506">
        <v>1</v>
      </c>
      <c r="Z6506">
        <v>43.36</v>
      </c>
      <c r="AD6506" t="s">
        <v>475</v>
      </c>
      <c r="AG6506" t="s">
        <v>31</v>
      </c>
      <c r="AJ6506" t="s">
        <v>973</v>
      </c>
      <c r="AK6506" t="s">
        <v>2545</v>
      </c>
      <c r="AX6506" t="s">
        <v>31</v>
      </c>
      <c r="AY6506" t="s">
        <v>31</v>
      </c>
    </row>
    <row r="6507" spans="1:51">
      <c r="A6507" t="s">
        <v>760</v>
      </c>
      <c r="B6507" t="s">
        <v>71</v>
      </c>
      <c r="C6507" t="s">
        <v>174</v>
      </c>
      <c r="D6507" t="s">
        <v>25</v>
      </c>
      <c r="E6507" t="s">
        <v>459</v>
      </c>
      <c r="G6507" t="s">
        <v>969</v>
      </c>
      <c r="I6507">
        <v>69</v>
      </c>
      <c r="J6507">
        <v>18.600000000000001</v>
      </c>
      <c r="K6507" t="s">
        <v>972</v>
      </c>
      <c r="N6507" t="s">
        <v>225</v>
      </c>
      <c r="Q6507">
        <v>0</v>
      </c>
      <c r="R6507">
        <v>8</v>
      </c>
      <c r="S6507">
        <v>44</v>
      </c>
      <c r="T6507">
        <v>15</v>
      </c>
      <c r="V6507">
        <v>8</v>
      </c>
      <c r="W6507">
        <v>16</v>
      </c>
      <c r="X6507" t="s">
        <v>15</v>
      </c>
      <c r="Y6507">
        <v>1</v>
      </c>
      <c r="Z6507">
        <v>27.02</v>
      </c>
      <c r="AD6507" t="s">
        <v>475</v>
      </c>
      <c r="AG6507" t="s">
        <v>31</v>
      </c>
      <c r="AJ6507" t="s">
        <v>973</v>
      </c>
      <c r="AK6507" t="s">
        <v>2545</v>
      </c>
      <c r="AX6507" t="s">
        <v>31</v>
      </c>
      <c r="AY6507" t="s">
        <v>31</v>
      </c>
    </row>
    <row r="6508" spans="1:51">
      <c r="A6508" t="s">
        <v>760</v>
      </c>
      <c r="B6508" t="s">
        <v>71</v>
      </c>
      <c r="C6508" t="s">
        <v>174</v>
      </c>
      <c r="D6508" t="s">
        <v>25</v>
      </c>
      <c r="E6508" t="s">
        <v>459</v>
      </c>
      <c r="G6508" t="s">
        <v>971</v>
      </c>
      <c r="I6508">
        <v>56.1</v>
      </c>
      <c r="J6508">
        <v>9.15</v>
      </c>
      <c r="K6508" t="s">
        <v>972</v>
      </c>
      <c r="N6508" t="s">
        <v>225</v>
      </c>
      <c r="Q6508">
        <v>0</v>
      </c>
      <c r="R6508">
        <v>8</v>
      </c>
      <c r="S6508">
        <v>74</v>
      </c>
      <c r="T6508">
        <v>15</v>
      </c>
      <c r="V6508">
        <v>8</v>
      </c>
      <c r="W6508">
        <v>16</v>
      </c>
      <c r="X6508" t="s">
        <v>15</v>
      </c>
      <c r="Y6508">
        <v>1</v>
      </c>
      <c r="Z6508">
        <v>27.02</v>
      </c>
      <c r="AD6508" t="s">
        <v>475</v>
      </c>
      <c r="AG6508" t="s">
        <v>31</v>
      </c>
      <c r="AJ6508" t="s">
        <v>973</v>
      </c>
      <c r="AK6508" t="s">
        <v>2545</v>
      </c>
      <c r="AX6508" t="s">
        <v>31</v>
      </c>
      <c r="AY6508" t="s">
        <v>31</v>
      </c>
    </row>
    <row r="6509" spans="1:51">
      <c r="A6509" t="s">
        <v>760</v>
      </c>
      <c r="B6509" t="s">
        <v>71</v>
      </c>
      <c r="C6509" t="s">
        <v>174</v>
      </c>
      <c r="D6509" t="s">
        <v>25</v>
      </c>
      <c r="E6509" t="s">
        <v>459</v>
      </c>
      <c r="G6509" t="s">
        <v>970</v>
      </c>
      <c r="I6509">
        <v>64</v>
      </c>
      <c r="J6509">
        <v>11.5</v>
      </c>
      <c r="K6509" t="s">
        <v>972</v>
      </c>
      <c r="N6509" t="s">
        <v>225</v>
      </c>
      <c r="Q6509">
        <v>0</v>
      </c>
      <c r="R6509">
        <v>8</v>
      </c>
      <c r="S6509">
        <v>74</v>
      </c>
      <c r="T6509">
        <v>15</v>
      </c>
      <c r="V6509">
        <v>8</v>
      </c>
      <c r="W6509">
        <v>16</v>
      </c>
      <c r="X6509" t="s">
        <v>15</v>
      </c>
      <c r="Y6509">
        <v>1</v>
      </c>
      <c r="Z6509">
        <v>26.11</v>
      </c>
      <c r="AD6509" t="s">
        <v>475</v>
      </c>
      <c r="AG6509" t="s">
        <v>31</v>
      </c>
      <c r="AJ6509" t="s">
        <v>973</v>
      </c>
      <c r="AK6509" t="s">
        <v>2545</v>
      </c>
      <c r="AX6509" t="s">
        <v>31</v>
      </c>
      <c r="AY6509" t="s">
        <v>31</v>
      </c>
    </row>
    <row r="6510" spans="1:51">
      <c r="A6510" t="s">
        <v>760</v>
      </c>
      <c r="B6510" t="s">
        <v>71</v>
      </c>
      <c r="C6510" t="s">
        <v>174</v>
      </c>
      <c r="D6510" t="s">
        <v>25</v>
      </c>
      <c r="E6510" t="s">
        <v>459</v>
      </c>
      <c r="G6510" t="s">
        <v>969</v>
      </c>
      <c r="I6510">
        <v>69</v>
      </c>
      <c r="J6510">
        <v>18.600000000000001</v>
      </c>
      <c r="K6510" t="s">
        <v>972</v>
      </c>
      <c r="N6510" t="s">
        <v>225</v>
      </c>
      <c r="Q6510">
        <v>0</v>
      </c>
      <c r="R6510">
        <v>8</v>
      </c>
      <c r="S6510">
        <v>74</v>
      </c>
      <c r="T6510">
        <v>15</v>
      </c>
      <c r="V6510">
        <v>8</v>
      </c>
      <c r="W6510">
        <v>16</v>
      </c>
      <c r="X6510" t="s">
        <v>15</v>
      </c>
      <c r="Y6510">
        <v>1</v>
      </c>
      <c r="Z6510">
        <v>20.84</v>
      </c>
      <c r="AD6510" t="s">
        <v>475</v>
      </c>
      <c r="AG6510" t="s">
        <v>31</v>
      </c>
      <c r="AJ6510" t="s">
        <v>973</v>
      </c>
      <c r="AK6510" t="s">
        <v>2545</v>
      </c>
      <c r="AX6510" t="s">
        <v>31</v>
      </c>
      <c r="AY6510" t="s">
        <v>31</v>
      </c>
    </row>
    <row r="6511" spans="1:51">
      <c r="A6511" t="s">
        <v>760</v>
      </c>
      <c r="B6511" t="s">
        <v>71</v>
      </c>
      <c r="C6511" t="s">
        <v>174</v>
      </c>
      <c r="D6511" t="s">
        <v>25</v>
      </c>
      <c r="E6511" t="s">
        <v>459</v>
      </c>
      <c r="G6511" t="s">
        <v>971</v>
      </c>
      <c r="I6511">
        <v>56.1</v>
      </c>
      <c r="J6511">
        <v>9.15</v>
      </c>
      <c r="K6511" t="s">
        <v>972</v>
      </c>
      <c r="N6511" t="s">
        <v>225</v>
      </c>
      <c r="Q6511">
        <v>0</v>
      </c>
      <c r="R6511">
        <v>8</v>
      </c>
      <c r="S6511">
        <v>105</v>
      </c>
      <c r="T6511">
        <v>15</v>
      </c>
      <c r="V6511">
        <v>8</v>
      </c>
      <c r="W6511">
        <v>16</v>
      </c>
      <c r="X6511" t="s">
        <v>15</v>
      </c>
      <c r="Y6511">
        <v>1</v>
      </c>
      <c r="Z6511">
        <v>14.05</v>
      </c>
      <c r="AD6511" t="s">
        <v>475</v>
      </c>
      <c r="AG6511" t="s">
        <v>31</v>
      </c>
      <c r="AJ6511" t="s">
        <v>973</v>
      </c>
      <c r="AK6511" t="s">
        <v>2545</v>
      </c>
      <c r="AX6511" t="s">
        <v>31</v>
      </c>
      <c r="AY6511" t="s">
        <v>31</v>
      </c>
    </row>
    <row r="6512" spans="1:51">
      <c r="A6512" t="s">
        <v>760</v>
      </c>
      <c r="B6512" t="s">
        <v>71</v>
      </c>
      <c r="C6512" t="s">
        <v>174</v>
      </c>
      <c r="D6512" t="s">
        <v>25</v>
      </c>
      <c r="E6512" t="s">
        <v>459</v>
      </c>
      <c r="G6512" t="s">
        <v>970</v>
      </c>
      <c r="I6512">
        <v>64</v>
      </c>
      <c r="J6512">
        <v>11.5</v>
      </c>
      <c r="K6512" t="s">
        <v>972</v>
      </c>
      <c r="N6512" t="s">
        <v>225</v>
      </c>
      <c r="Q6512">
        <v>0</v>
      </c>
      <c r="R6512">
        <v>8</v>
      </c>
      <c r="S6512">
        <v>105</v>
      </c>
      <c r="T6512">
        <v>15</v>
      </c>
      <c r="V6512">
        <v>8</v>
      </c>
      <c r="W6512">
        <v>16</v>
      </c>
      <c r="X6512" t="s">
        <v>15</v>
      </c>
      <c r="Y6512">
        <v>1</v>
      </c>
      <c r="Z6512">
        <v>13.36</v>
      </c>
      <c r="AD6512" t="s">
        <v>475</v>
      </c>
      <c r="AG6512" t="s">
        <v>31</v>
      </c>
      <c r="AJ6512" t="s">
        <v>973</v>
      </c>
      <c r="AK6512" t="s">
        <v>2545</v>
      </c>
      <c r="AX6512" t="s">
        <v>31</v>
      </c>
      <c r="AY6512" t="s">
        <v>31</v>
      </c>
    </row>
    <row r="6513" spans="1:51">
      <c r="A6513" t="s">
        <v>760</v>
      </c>
      <c r="B6513" t="s">
        <v>71</v>
      </c>
      <c r="C6513" t="s">
        <v>174</v>
      </c>
      <c r="D6513" t="s">
        <v>25</v>
      </c>
      <c r="E6513" t="s">
        <v>459</v>
      </c>
      <c r="G6513" t="s">
        <v>969</v>
      </c>
      <c r="I6513">
        <v>69</v>
      </c>
      <c r="J6513">
        <v>18.600000000000001</v>
      </c>
      <c r="K6513" t="s">
        <v>972</v>
      </c>
      <c r="N6513" t="s">
        <v>225</v>
      </c>
      <c r="Q6513">
        <v>0</v>
      </c>
      <c r="R6513">
        <v>8</v>
      </c>
      <c r="S6513">
        <v>105</v>
      </c>
      <c r="T6513">
        <v>15</v>
      </c>
      <c r="V6513">
        <v>8</v>
      </c>
      <c r="W6513">
        <v>16</v>
      </c>
      <c r="X6513" t="s">
        <v>15</v>
      </c>
      <c r="Y6513">
        <v>1</v>
      </c>
      <c r="Z6513">
        <v>11.22</v>
      </c>
      <c r="AD6513" t="s">
        <v>475</v>
      </c>
      <c r="AG6513" t="s">
        <v>31</v>
      </c>
      <c r="AJ6513" t="s">
        <v>973</v>
      </c>
      <c r="AK6513" t="s">
        <v>2545</v>
      </c>
      <c r="AX6513" t="s">
        <v>31</v>
      </c>
      <c r="AY6513" t="s">
        <v>31</v>
      </c>
    </row>
    <row r="6514" spans="1:51">
      <c r="A6514" t="s">
        <v>760</v>
      </c>
      <c r="B6514" t="s">
        <v>71</v>
      </c>
      <c r="C6514" t="s">
        <v>174</v>
      </c>
      <c r="D6514" t="s">
        <v>25</v>
      </c>
      <c r="E6514" t="s">
        <v>459</v>
      </c>
      <c r="G6514" t="s">
        <v>971</v>
      </c>
      <c r="I6514">
        <v>56.1</v>
      </c>
      <c r="J6514">
        <v>9.15</v>
      </c>
      <c r="K6514" t="s">
        <v>972</v>
      </c>
      <c r="N6514" t="s">
        <v>225</v>
      </c>
      <c r="Q6514">
        <v>0</v>
      </c>
      <c r="R6514">
        <v>8</v>
      </c>
      <c r="S6514">
        <v>136</v>
      </c>
      <c r="T6514">
        <v>15</v>
      </c>
      <c r="V6514">
        <v>8</v>
      </c>
      <c r="W6514">
        <v>16</v>
      </c>
      <c r="X6514" t="s">
        <v>15</v>
      </c>
      <c r="Y6514">
        <v>1</v>
      </c>
      <c r="Z6514">
        <v>10.76</v>
      </c>
      <c r="AD6514" t="s">
        <v>475</v>
      </c>
      <c r="AG6514" t="s">
        <v>31</v>
      </c>
      <c r="AJ6514" t="s">
        <v>973</v>
      </c>
      <c r="AK6514" t="s">
        <v>2545</v>
      </c>
      <c r="AX6514" t="s">
        <v>31</v>
      </c>
      <c r="AY6514" t="s">
        <v>31</v>
      </c>
    </row>
    <row r="6515" spans="1:51">
      <c r="A6515" t="s">
        <v>760</v>
      </c>
      <c r="B6515" t="s">
        <v>71</v>
      </c>
      <c r="C6515" t="s">
        <v>174</v>
      </c>
      <c r="D6515" t="s">
        <v>25</v>
      </c>
      <c r="E6515" t="s">
        <v>459</v>
      </c>
      <c r="G6515" t="s">
        <v>970</v>
      </c>
      <c r="I6515">
        <v>64</v>
      </c>
      <c r="J6515">
        <v>11.5</v>
      </c>
      <c r="K6515" t="s">
        <v>972</v>
      </c>
      <c r="N6515" t="s">
        <v>225</v>
      </c>
      <c r="Q6515">
        <v>0</v>
      </c>
      <c r="R6515">
        <v>8</v>
      </c>
      <c r="S6515">
        <v>136</v>
      </c>
      <c r="T6515">
        <v>15</v>
      </c>
      <c r="V6515">
        <v>8</v>
      </c>
      <c r="W6515">
        <v>16</v>
      </c>
      <c r="X6515" t="s">
        <v>15</v>
      </c>
      <c r="Y6515">
        <v>1</v>
      </c>
      <c r="Z6515">
        <v>10.08</v>
      </c>
      <c r="AD6515" t="s">
        <v>475</v>
      </c>
      <c r="AG6515" t="s">
        <v>31</v>
      </c>
      <c r="AJ6515" t="s">
        <v>973</v>
      </c>
      <c r="AK6515" t="s">
        <v>2545</v>
      </c>
      <c r="AX6515" t="s">
        <v>31</v>
      </c>
      <c r="AY6515" t="s">
        <v>31</v>
      </c>
    </row>
    <row r="6516" spans="1:51">
      <c r="A6516" t="s">
        <v>760</v>
      </c>
      <c r="B6516" t="s">
        <v>71</v>
      </c>
      <c r="C6516" t="s">
        <v>174</v>
      </c>
      <c r="D6516" t="s">
        <v>25</v>
      </c>
      <c r="E6516" t="s">
        <v>459</v>
      </c>
      <c r="G6516" t="s">
        <v>969</v>
      </c>
      <c r="I6516">
        <v>69</v>
      </c>
      <c r="J6516">
        <v>18.600000000000001</v>
      </c>
      <c r="K6516" t="s">
        <v>972</v>
      </c>
      <c r="N6516" t="s">
        <v>225</v>
      </c>
      <c r="Q6516">
        <v>0</v>
      </c>
      <c r="R6516">
        <v>8</v>
      </c>
      <c r="S6516">
        <v>136</v>
      </c>
      <c r="T6516">
        <v>15</v>
      </c>
      <c r="V6516">
        <v>8</v>
      </c>
      <c r="W6516">
        <v>16</v>
      </c>
      <c r="X6516" t="s">
        <v>15</v>
      </c>
      <c r="Y6516">
        <v>1</v>
      </c>
      <c r="Z6516">
        <v>8.86</v>
      </c>
      <c r="AD6516" t="s">
        <v>475</v>
      </c>
      <c r="AG6516" t="s">
        <v>31</v>
      </c>
      <c r="AJ6516" t="s">
        <v>973</v>
      </c>
      <c r="AK6516" t="s">
        <v>2545</v>
      </c>
      <c r="AX6516" t="s">
        <v>31</v>
      </c>
      <c r="AY6516" t="s">
        <v>31</v>
      </c>
    </row>
    <row r="6517" spans="1:51">
      <c r="A6517" t="s">
        <v>760</v>
      </c>
      <c r="B6517" t="s">
        <v>71</v>
      </c>
      <c r="C6517" t="s">
        <v>174</v>
      </c>
      <c r="D6517" t="s">
        <v>25</v>
      </c>
      <c r="E6517" t="s">
        <v>26</v>
      </c>
      <c r="G6517" t="s">
        <v>971</v>
      </c>
      <c r="I6517">
        <v>56.1</v>
      </c>
      <c r="J6517">
        <v>9.15</v>
      </c>
      <c r="K6517" t="s">
        <v>972</v>
      </c>
      <c r="N6517" t="s">
        <v>225</v>
      </c>
      <c r="Q6517">
        <v>0</v>
      </c>
      <c r="R6517">
        <v>8</v>
      </c>
      <c r="S6517">
        <v>44</v>
      </c>
      <c r="T6517">
        <v>15</v>
      </c>
      <c r="V6517">
        <v>24</v>
      </c>
      <c r="W6517">
        <v>0</v>
      </c>
      <c r="X6517" t="s">
        <v>15</v>
      </c>
      <c r="Y6517">
        <v>1</v>
      </c>
      <c r="Z6517">
        <v>31.15</v>
      </c>
      <c r="AD6517" t="s">
        <v>475</v>
      </c>
      <c r="AG6517" t="s">
        <v>31</v>
      </c>
      <c r="AJ6517" t="s">
        <v>973</v>
      </c>
      <c r="AK6517" t="s">
        <v>2545</v>
      </c>
      <c r="AX6517" t="s">
        <v>31</v>
      </c>
      <c r="AY6517" t="s">
        <v>31</v>
      </c>
    </row>
    <row r="6518" spans="1:51">
      <c r="A6518" t="s">
        <v>760</v>
      </c>
      <c r="B6518" t="s">
        <v>71</v>
      </c>
      <c r="C6518" t="s">
        <v>174</v>
      </c>
      <c r="D6518" t="s">
        <v>25</v>
      </c>
      <c r="E6518" t="s">
        <v>26</v>
      </c>
      <c r="G6518" t="s">
        <v>970</v>
      </c>
      <c r="I6518">
        <v>64</v>
      </c>
      <c r="J6518">
        <v>11.5</v>
      </c>
      <c r="K6518" t="s">
        <v>972</v>
      </c>
      <c r="N6518" t="s">
        <v>225</v>
      </c>
      <c r="Q6518">
        <v>0</v>
      </c>
      <c r="R6518">
        <v>8</v>
      </c>
      <c r="S6518">
        <v>44</v>
      </c>
      <c r="T6518">
        <v>15</v>
      </c>
      <c r="V6518">
        <v>24</v>
      </c>
      <c r="W6518">
        <v>0</v>
      </c>
      <c r="X6518" t="s">
        <v>15</v>
      </c>
      <c r="Y6518">
        <v>1</v>
      </c>
      <c r="Z6518">
        <v>34.81</v>
      </c>
      <c r="AD6518" t="s">
        <v>475</v>
      </c>
      <c r="AG6518" t="s">
        <v>31</v>
      </c>
      <c r="AJ6518" t="s">
        <v>973</v>
      </c>
      <c r="AK6518" t="s">
        <v>2545</v>
      </c>
      <c r="AX6518" t="s">
        <v>31</v>
      </c>
      <c r="AY6518" t="s">
        <v>31</v>
      </c>
    </row>
    <row r="6519" spans="1:51">
      <c r="A6519" t="s">
        <v>760</v>
      </c>
      <c r="B6519" t="s">
        <v>71</v>
      </c>
      <c r="C6519" t="s">
        <v>174</v>
      </c>
      <c r="D6519" t="s">
        <v>25</v>
      </c>
      <c r="E6519" t="s">
        <v>26</v>
      </c>
      <c r="G6519" t="s">
        <v>969</v>
      </c>
      <c r="I6519">
        <v>69</v>
      </c>
      <c r="J6519">
        <v>18.600000000000001</v>
      </c>
      <c r="K6519" t="s">
        <v>972</v>
      </c>
      <c r="N6519" t="s">
        <v>225</v>
      </c>
      <c r="Q6519">
        <v>0</v>
      </c>
      <c r="R6519">
        <v>8</v>
      </c>
      <c r="S6519">
        <v>44</v>
      </c>
      <c r="T6519">
        <v>15</v>
      </c>
      <c r="V6519">
        <v>24</v>
      </c>
      <c r="W6519">
        <v>0</v>
      </c>
      <c r="X6519" t="s">
        <v>15</v>
      </c>
      <c r="Y6519">
        <v>1</v>
      </c>
      <c r="Z6519">
        <v>23.97</v>
      </c>
      <c r="AD6519" t="s">
        <v>475</v>
      </c>
      <c r="AG6519" t="s">
        <v>31</v>
      </c>
      <c r="AJ6519" t="s">
        <v>973</v>
      </c>
      <c r="AK6519" t="s">
        <v>2545</v>
      </c>
      <c r="AX6519" t="s">
        <v>31</v>
      </c>
      <c r="AY6519" t="s">
        <v>31</v>
      </c>
    </row>
    <row r="6520" spans="1:51">
      <c r="A6520" t="s">
        <v>760</v>
      </c>
      <c r="B6520" t="s">
        <v>71</v>
      </c>
      <c r="C6520" t="s">
        <v>174</v>
      </c>
      <c r="D6520" t="s">
        <v>25</v>
      </c>
      <c r="E6520" t="s">
        <v>26</v>
      </c>
      <c r="G6520" t="s">
        <v>971</v>
      </c>
      <c r="I6520">
        <v>56.1</v>
      </c>
      <c r="J6520">
        <v>9.15</v>
      </c>
      <c r="K6520" t="s">
        <v>972</v>
      </c>
      <c r="N6520" t="s">
        <v>225</v>
      </c>
      <c r="Q6520">
        <v>0</v>
      </c>
      <c r="R6520">
        <v>8</v>
      </c>
      <c r="S6520">
        <v>74</v>
      </c>
      <c r="T6520">
        <v>15</v>
      </c>
      <c r="V6520">
        <v>24</v>
      </c>
      <c r="W6520">
        <v>0</v>
      </c>
      <c r="X6520" t="s">
        <v>15</v>
      </c>
      <c r="Y6520">
        <v>1</v>
      </c>
      <c r="Z6520">
        <v>22.21</v>
      </c>
      <c r="AD6520" t="s">
        <v>475</v>
      </c>
      <c r="AG6520" t="s">
        <v>31</v>
      </c>
      <c r="AJ6520" t="s">
        <v>973</v>
      </c>
      <c r="AK6520" t="s">
        <v>2545</v>
      </c>
      <c r="AX6520" t="s">
        <v>31</v>
      </c>
      <c r="AY6520" t="s">
        <v>31</v>
      </c>
    </row>
    <row r="6521" spans="1:51">
      <c r="A6521" t="s">
        <v>760</v>
      </c>
      <c r="B6521" t="s">
        <v>71</v>
      </c>
      <c r="C6521" t="s">
        <v>174</v>
      </c>
      <c r="D6521" t="s">
        <v>25</v>
      </c>
      <c r="E6521" t="s">
        <v>26</v>
      </c>
      <c r="G6521" t="s">
        <v>970</v>
      </c>
      <c r="I6521">
        <v>64</v>
      </c>
      <c r="J6521">
        <v>11.5</v>
      </c>
      <c r="K6521" t="s">
        <v>972</v>
      </c>
      <c r="N6521" t="s">
        <v>225</v>
      </c>
      <c r="Q6521">
        <v>0</v>
      </c>
      <c r="R6521">
        <v>8</v>
      </c>
      <c r="S6521">
        <v>74</v>
      </c>
      <c r="T6521">
        <v>15</v>
      </c>
      <c r="V6521">
        <v>24</v>
      </c>
      <c r="W6521">
        <v>0</v>
      </c>
      <c r="X6521" t="s">
        <v>15</v>
      </c>
      <c r="Y6521">
        <v>1</v>
      </c>
      <c r="Z6521">
        <v>18.02</v>
      </c>
      <c r="AD6521" t="s">
        <v>475</v>
      </c>
      <c r="AG6521" t="s">
        <v>31</v>
      </c>
      <c r="AJ6521" t="s">
        <v>973</v>
      </c>
      <c r="AK6521" t="s">
        <v>2545</v>
      </c>
      <c r="AX6521" t="s">
        <v>31</v>
      </c>
      <c r="AY6521" t="s">
        <v>31</v>
      </c>
    </row>
    <row r="6522" spans="1:51">
      <c r="A6522" t="s">
        <v>760</v>
      </c>
      <c r="B6522" t="s">
        <v>71</v>
      </c>
      <c r="C6522" t="s">
        <v>174</v>
      </c>
      <c r="D6522" t="s">
        <v>25</v>
      </c>
      <c r="E6522" t="s">
        <v>26</v>
      </c>
      <c r="G6522" t="s">
        <v>969</v>
      </c>
      <c r="I6522">
        <v>69</v>
      </c>
      <c r="J6522">
        <v>18.600000000000001</v>
      </c>
      <c r="K6522" t="s">
        <v>972</v>
      </c>
      <c r="N6522" t="s">
        <v>225</v>
      </c>
      <c r="Q6522">
        <v>0</v>
      </c>
      <c r="R6522">
        <v>8</v>
      </c>
      <c r="S6522">
        <v>74</v>
      </c>
      <c r="T6522">
        <v>15</v>
      </c>
      <c r="V6522">
        <v>24</v>
      </c>
      <c r="W6522">
        <v>0</v>
      </c>
      <c r="X6522" t="s">
        <v>15</v>
      </c>
      <c r="Y6522">
        <v>1</v>
      </c>
      <c r="Z6522">
        <v>14.96</v>
      </c>
      <c r="AD6522" t="s">
        <v>475</v>
      </c>
      <c r="AG6522" t="s">
        <v>31</v>
      </c>
      <c r="AJ6522" t="s">
        <v>973</v>
      </c>
      <c r="AK6522" t="s">
        <v>2545</v>
      </c>
      <c r="AX6522" t="s">
        <v>31</v>
      </c>
      <c r="AY6522" t="s">
        <v>31</v>
      </c>
    </row>
    <row r="6523" spans="1:51">
      <c r="A6523" t="s">
        <v>760</v>
      </c>
      <c r="B6523" t="s">
        <v>71</v>
      </c>
      <c r="C6523" t="s">
        <v>174</v>
      </c>
      <c r="D6523" t="s">
        <v>25</v>
      </c>
      <c r="E6523" t="s">
        <v>26</v>
      </c>
      <c r="G6523" t="s">
        <v>971</v>
      </c>
      <c r="I6523">
        <v>56.1</v>
      </c>
      <c r="J6523">
        <v>9.15</v>
      </c>
      <c r="K6523" t="s">
        <v>972</v>
      </c>
      <c r="N6523" t="s">
        <v>225</v>
      </c>
      <c r="Q6523">
        <v>0</v>
      </c>
      <c r="R6523">
        <v>8</v>
      </c>
      <c r="S6523">
        <v>105</v>
      </c>
      <c r="T6523">
        <v>15</v>
      </c>
      <c r="V6523">
        <v>24</v>
      </c>
      <c r="W6523">
        <v>0</v>
      </c>
      <c r="X6523" t="s">
        <v>15</v>
      </c>
      <c r="Y6523">
        <v>1</v>
      </c>
      <c r="Z6523">
        <v>12.29</v>
      </c>
      <c r="AD6523" t="s">
        <v>475</v>
      </c>
      <c r="AG6523" t="s">
        <v>31</v>
      </c>
      <c r="AJ6523" t="s">
        <v>973</v>
      </c>
      <c r="AK6523" t="s">
        <v>2545</v>
      </c>
      <c r="AX6523" t="s">
        <v>31</v>
      </c>
      <c r="AY6523" t="s">
        <v>31</v>
      </c>
    </row>
    <row r="6524" spans="1:51">
      <c r="A6524" t="s">
        <v>760</v>
      </c>
      <c r="B6524" t="s">
        <v>71</v>
      </c>
      <c r="C6524" t="s">
        <v>174</v>
      </c>
      <c r="D6524" t="s">
        <v>25</v>
      </c>
      <c r="E6524" t="s">
        <v>26</v>
      </c>
      <c r="G6524" t="s">
        <v>970</v>
      </c>
      <c r="I6524">
        <v>64</v>
      </c>
      <c r="J6524">
        <v>11.5</v>
      </c>
      <c r="K6524" t="s">
        <v>972</v>
      </c>
      <c r="N6524" t="s">
        <v>225</v>
      </c>
      <c r="Q6524">
        <v>0</v>
      </c>
      <c r="R6524">
        <v>8</v>
      </c>
      <c r="S6524">
        <v>105</v>
      </c>
      <c r="T6524">
        <v>15</v>
      </c>
      <c r="V6524">
        <v>24</v>
      </c>
      <c r="W6524">
        <v>0</v>
      </c>
      <c r="X6524" t="s">
        <v>15</v>
      </c>
      <c r="Y6524">
        <v>1</v>
      </c>
      <c r="Z6524">
        <v>11.6</v>
      </c>
      <c r="AD6524" t="s">
        <v>475</v>
      </c>
      <c r="AG6524" t="s">
        <v>31</v>
      </c>
      <c r="AJ6524" t="s">
        <v>973</v>
      </c>
      <c r="AK6524" t="s">
        <v>2545</v>
      </c>
      <c r="AX6524" t="s">
        <v>31</v>
      </c>
      <c r="AY6524" t="s">
        <v>31</v>
      </c>
    </row>
    <row r="6525" spans="1:51">
      <c r="A6525" t="s">
        <v>760</v>
      </c>
      <c r="B6525" t="s">
        <v>71</v>
      </c>
      <c r="C6525" t="s">
        <v>174</v>
      </c>
      <c r="D6525" t="s">
        <v>25</v>
      </c>
      <c r="E6525" t="s">
        <v>26</v>
      </c>
      <c r="G6525" t="s">
        <v>969</v>
      </c>
      <c r="I6525">
        <v>69</v>
      </c>
      <c r="J6525">
        <v>18.600000000000001</v>
      </c>
      <c r="K6525" t="s">
        <v>972</v>
      </c>
      <c r="N6525" t="s">
        <v>225</v>
      </c>
      <c r="Q6525">
        <v>0</v>
      </c>
      <c r="R6525">
        <v>8</v>
      </c>
      <c r="S6525">
        <v>105</v>
      </c>
      <c r="T6525">
        <v>15</v>
      </c>
      <c r="V6525">
        <v>24</v>
      </c>
      <c r="W6525">
        <v>0</v>
      </c>
      <c r="X6525" t="s">
        <v>15</v>
      </c>
      <c r="Y6525">
        <v>1</v>
      </c>
      <c r="Z6525">
        <v>9.31</v>
      </c>
      <c r="AD6525" t="s">
        <v>475</v>
      </c>
      <c r="AG6525" t="s">
        <v>31</v>
      </c>
      <c r="AJ6525" t="s">
        <v>973</v>
      </c>
      <c r="AK6525" t="s">
        <v>2545</v>
      </c>
      <c r="AX6525" t="s">
        <v>31</v>
      </c>
      <c r="AY6525" t="s">
        <v>31</v>
      </c>
    </row>
    <row r="6526" spans="1:51">
      <c r="A6526" t="s">
        <v>760</v>
      </c>
      <c r="B6526" t="s">
        <v>71</v>
      </c>
      <c r="C6526" t="s">
        <v>174</v>
      </c>
      <c r="D6526" t="s">
        <v>25</v>
      </c>
      <c r="E6526" t="s">
        <v>26</v>
      </c>
      <c r="G6526" t="s">
        <v>971</v>
      </c>
      <c r="I6526">
        <v>56.1</v>
      </c>
      <c r="J6526">
        <v>9.15</v>
      </c>
      <c r="K6526" t="s">
        <v>972</v>
      </c>
      <c r="N6526" t="s">
        <v>225</v>
      </c>
      <c r="Q6526">
        <v>0</v>
      </c>
      <c r="R6526">
        <v>8</v>
      </c>
      <c r="S6526">
        <v>136</v>
      </c>
      <c r="T6526">
        <v>15</v>
      </c>
      <c r="V6526">
        <v>24</v>
      </c>
      <c r="W6526">
        <v>0</v>
      </c>
      <c r="X6526" t="s">
        <v>15</v>
      </c>
      <c r="Y6526">
        <v>1</v>
      </c>
      <c r="Z6526">
        <v>7.71</v>
      </c>
      <c r="AD6526" t="s">
        <v>475</v>
      </c>
      <c r="AG6526" t="s">
        <v>31</v>
      </c>
      <c r="AJ6526" t="s">
        <v>973</v>
      </c>
      <c r="AK6526" t="s">
        <v>2545</v>
      </c>
      <c r="AX6526" t="s">
        <v>31</v>
      </c>
      <c r="AY6526" t="s">
        <v>31</v>
      </c>
    </row>
    <row r="6527" spans="1:51">
      <c r="A6527" t="s">
        <v>760</v>
      </c>
      <c r="B6527" t="s">
        <v>71</v>
      </c>
      <c r="C6527" t="s">
        <v>174</v>
      </c>
      <c r="D6527" t="s">
        <v>25</v>
      </c>
      <c r="E6527" t="s">
        <v>26</v>
      </c>
      <c r="G6527" t="s">
        <v>970</v>
      </c>
      <c r="I6527">
        <v>64</v>
      </c>
      <c r="J6527">
        <v>11.5</v>
      </c>
      <c r="K6527" t="s">
        <v>972</v>
      </c>
      <c r="N6527" t="s">
        <v>225</v>
      </c>
      <c r="Q6527">
        <v>0</v>
      </c>
      <c r="R6527">
        <v>8</v>
      </c>
      <c r="S6527">
        <v>136</v>
      </c>
      <c r="T6527">
        <v>15</v>
      </c>
      <c r="V6527">
        <v>24</v>
      </c>
      <c r="W6527">
        <v>0</v>
      </c>
      <c r="X6527" t="s">
        <v>15</v>
      </c>
      <c r="Y6527">
        <v>1</v>
      </c>
      <c r="Z6527">
        <v>8.32</v>
      </c>
      <c r="AD6527" t="s">
        <v>475</v>
      </c>
      <c r="AG6527" t="s">
        <v>31</v>
      </c>
      <c r="AJ6527" t="s">
        <v>973</v>
      </c>
      <c r="AK6527" t="s">
        <v>2545</v>
      </c>
      <c r="AX6527" t="s">
        <v>31</v>
      </c>
      <c r="AY6527" t="s">
        <v>31</v>
      </c>
    </row>
    <row r="6528" spans="1:51">
      <c r="A6528" t="s">
        <v>760</v>
      </c>
      <c r="B6528" t="s">
        <v>71</v>
      </c>
      <c r="C6528" t="s">
        <v>174</v>
      </c>
      <c r="D6528" t="s">
        <v>25</v>
      </c>
      <c r="E6528" t="s">
        <v>26</v>
      </c>
      <c r="G6528" t="s">
        <v>969</v>
      </c>
      <c r="I6528">
        <v>69</v>
      </c>
      <c r="J6528">
        <v>18.600000000000001</v>
      </c>
      <c r="K6528" t="s">
        <v>972</v>
      </c>
      <c r="N6528" t="s">
        <v>225</v>
      </c>
      <c r="Q6528">
        <v>0</v>
      </c>
      <c r="R6528">
        <v>8</v>
      </c>
      <c r="S6528">
        <v>136</v>
      </c>
      <c r="T6528">
        <v>15</v>
      </c>
      <c r="V6528">
        <v>24</v>
      </c>
      <c r="W6528">
        <v>0</v>
      </c>
      <c r="X6528" t="s">
        <v>15</v>
      </c>
      <c r="Y6528">
        <v>1</v>
      </c>
      <c r="Z6528">
        <v>6.26</v>
      </c>
      <c r="AD6528" t="s">
        <v>475</v>
      </c>
      <c r="AG6528" t="s">
        <v>31</v>
      </c>
      <c r="AJ6528" t="s">
        <v>973</v>
      </c>
      <c r="AK6528" t="s">
        <v>2545</v>
      </c>
      <c r="AX6528" t="s">
        <v>31</v>
      </c>
      <c r="AY6528" t="s">
        <v>31</v>
      </c>
    </row>
    <row r="6529" spans="1:51">
      <c r="A6529" t="s">
        <v>760</v>
      </c>
      <c r="B6529" t="s">
        <v>71</v>
      </c>
      <c r="C6529" t="s">
        <v>174</v>
      </c>
      <c r="D6529" t="s">
        <v>25</v>
      </c>
      <c r="E6529" t="s">
        <v>459</v>
      </c>
      <c r="G6529" t="s">
        <v>971</v>
      </c>
      <c r="I6529">
        <v>56.1</v>
      </c>
      <c r="J6529">
        <v>9.15</v>
      </c>
      <c r="K6529" t="s">
        <v>972</v>
      </c>
      <c r="N6529" t="s">
        <v>225</v>
      </c>
      <c r="Q6529">
        <v>0</v>
      </c>
      <c r="R6529">
        <v>8</v>
      </c>
      <c r="S6529">
        <v>44</v>
      </c>
      <c r="T6529">
        <v>15</v>
      </c>
      <c r="V6529">
        <v>24</v>
      </c>
      <c r="W6529">
        <v>0</v>
      </c>
      <c r="X6529" t="s">
        <v>15</v>
      </c>
      <c r="Y6529">
        <v>1</v>
      </c>
      <c r="Z6529">
        <v>33.97</v>
      </c>
      <c r="AD6529" t="s">
        <v>475</v>
      </c>
      <c r="AG6529" t="s">
        <v>31</v>
      </c>
      <c r="AJ6529" t="s">
        <v>973</v>
      </c>
      <c r="AK6529" t="s">
        <v>2545</v>
      </c>
      <c r="AX6529" t="s">
        <v>31</v>
      </c>
      <c r="AY6529" t="s">
        <v>31</v>
      </c>
    </row>
    <row r="6530" spans="1:51">
      <c r="A6530" t="s">
        <v>760</v>
      </c>
      <c r="B6530" t="s">
        <v>71</v>
      </c>
      <c r="C6530" t="s">
        <v>174</v>
      </c>
      <c r="D6530" t="s">
        <v>25</v>
      </c>
      <c r="E6530" t="s">
        <v>459</v>
      </c>
      <c r="G6530" t="s">
        <v>970</v>
      </c>
      <c r="I6530">
        <v>64</v>
      </c>
      <c r="J6530">
        <v>11.5</v>
      </c>
      <c r="K6530" t="s">
        <v>972</v>
      </c>
      <c r="N6530" t="s">
        <v>225</v>
      </c>
      <c r="Q6530">
        <v>0</v>
      </c>
      <c r="R6530">
        <v>8</v>
      </c>
      <c r="S6530">
        <v>44</v>
      </c>
      <c r="T6530">
        <v>15</v>
      </c>
      <c r="V6530">
        <v>24</v>
      </c>
      <c r="W6530">
        <v>0</v>
      </c>
      <c r="X6530" t="s">
        <v>15</v>
      </c>
      <c r="Y6530">
        <v>1</v>
      </c>
      <c r="Z6530">
        <v>30.53</v>
      </c>
      <c r="AD6530" t="s">
        <v>475</v>
      </c>
      <c r="AG6530" t="s">
        <v>31</v>
      </c>
      <c r="AJ6530" t="s">
        <v>973</v>
      </c>
      <c r="AK6530" t="s">
        <v>2545</v>
      </c>
      <c r="AX6530" t="s">
        <v>31</v>
      </c>
      <c r="AY6530" t="s">
        <v>31</v>
      </c>
    </row>
    <row r="6531" spans="1:51">
      <c r="A6531" t="s">
        <v>760</v>
      </c>
      <c r="B6531" t="s">
        <v>71</v>
      </c>
      <c r="C6531" t="s">
        <v>174</v>
      </c>
      <c r="D6531" t="s">
        <v>25</v>
      </c>
      <c r="E6531" t="s">
        <v>459</v>
      </c>
      <c r="G6531" t="s">
        <v>969</v>
      </c>
      <c r="I6531">
        <v>69</v>
      </c>
      <c r="J6531">
        <v>18.600000000000001</v>
      </c>
      <c r="K6531" t="s">
        <v>972</v>
      </c>
      <c r="N6531" t="s">
        <v>225</v>
      </c>
      <c r="Q6531">
        <v>0</v>
      </c>
      <c r="R6531">
        <v>8</v>
      </c>
      <c r="S6531">
        <v>44</v>
      </c>
      <c r="T6531">
        <v>15</v>
      </c>
      <c r="V6531">
        <v>24</v>
      </c>
      <c r="W6531">
        <v>0</v>
      </c>
      <c r="X6531" t="s">
        <v>15</v>
      </c>
      <c r="Y6531">
        <v>1</v>
      </c>
      <c r="Z6531">
        <v>26.87</v>
      </c>
      <c r="AD6531" t="s">
        <v>475</v>
      </c>
      <c r="AG6531" t="s">
        <v>31</v>
      </c>
      <c r="AJ6531" t="s">
        <v>973</v>
      </c>
      <c r="AK6531" t="s">
        <v>2545</v>
      </c>
      <c r="AX6531" t="s">
        <v>31</v>
      </c>
      <c r="AY6531" t="s">
        <v>31</v>
      </c>
    </row>
    <row r="6532" spans="1:51">
      <c r="A6532" t="s">
        <v>760</v>
      </c>
      <c r="B6532" t="s">
        <v>71</v>
      </c>
      <c r="C6532" t="s">
        <v>174</v>
      </c>
      <c r="D6532" t="s">
        <v>25</v>
      </c>
      <c r="E6532" t="s">
        <v>459</v>
      </c>
      <c r="G6532" t="s">
        <v>971</v>
      </c>
      <c r="I6532">
        <v>56.1</v>
      </c>
      <c r="J6532">
        <v>9.15</v>
      </c>
      <c r="K6532" t="s">
        <v>972</v>
      </c>
      <c r="N6532" t="s">
        <v>225</v>
      </c>
      <c r="Q6532">
        <v>0</v>
      </c>
      <c r="R6532">
        <v>8</v>
      </c>
      <c r="S6532">
        <v>74</v>
      </c>
      <c r="T6532">
        <v>15</v>
      </c>
      <c r="V6532">
        <v>24</v>
      </c>
      <c r="W6532">
        <v>0</v>
      </c>
      <c r="X6532" t="s">
        <v>15</v>
      </c>
      <c r="Y6532">
        <v>1</v>
      </c>
      <c r="Z6532">
        <v>23.13</v>
      </c>
      <c r="AD6532" t="s">
        <v>475</v>
      </c>
      <c r="AG6532" t="s">
        <v>31</v>
      </c>
      <c r="AJ6532" t="s">
        <v>973</v>
      </c>
      <c r="AK6532" t="s">
        <v>2545</v>
      </c>
      <c r="AX6532" t="s">
        <v>31</v>
      </c>
      <c r="AY6532" t="s">
        <v>31</v>
      </c>
    </row>
    <row r="6533" spans="1:51">
      <c r="A6533" t="s">
        <v>760</v>
      </c>
      <c r="B6533" t="s">
        <v>71</v>
      </c>
      <c r="C6533" t="s">
        <v>174</v>
      </c>
      <c r="D6533" t="s">
        <v>25</v>
      </c>
      <c r="E6533" t="s">
        <v>459</v>
      </c>
      <c r="G6533" t="s">
        <v>970</v>
      </c>
      <c r="I6533">
        <v>64</v>
      </c>
      <c r="J6533">
        <v>11.5</v>
      </c>
      <c r="K6533" t="s">
        <v>972</v>
      </c>
      <c r="N6533" t="s">
        <v>225</v>
      </c>
      <c r="Q6533">
        <v>0</v>
      </c>
      <c r="R6533">
        <v>8</v>
      </c>
      <c r="S6533">
        <v>74</v>
      </c>
      <c r="T6533">
        <v>15</v>
      </c>
      <c r="V6533">
        <v>24</v>
      </c>
      <c r="W6533">
        <v>0</v>
      </c>
      <c r="X6533" t="s">
        <v>15</v>
      </c>
      <c r="Y6533">
        <v>1</v>
      </c>
      <c r="Z6533">
        <v>16.18</v>
      </c>
      <c r="AD6533" t="s">
        <v>475</v>
      </c>
      <c r="AG6533" t="s">
        <v>31</v>
      </c>
      <c r="AJ6533" t="s">
        <v>973</v>
      </c>
      <c r="AK6533" t="s">
        <v>2545</v>
      </c>
      <c r="AX6533" t="s">
        <v>31</v>
      </c>
      <c r="AY6533" t="s">
        <v>31</v>
      </c>
    </row>
    <row r="6534" spans="1:51">
      <c r="A6534" t="s">
        <v>760</v>
      </c>
      <c r="B6534" t="s">
        <v>71</v>
      </c>
      <c r="C6534" t="s">
        <v>174</v>
      </c>
      <c r="D6534" t="s">
        <v>25</v>
      </c>
      <c r="E6534" t="s">
        <v>459</v>
      </c>
      <c r="G6534" t="s">
        <v>969</v>
      </c>
      <c r="I6534">
        <v>69</v>
      </c>
      <c r="J6534">
        <v>18.600000000000001</v>
      </c>
      <c r="K6534" t="s">
        <v>972</v>
      </c>
      <c r="N6534" t="s">
        <v>225</v>
      </c>
      <c r="Q6534">
        <v>0</v>
      </c>
      <c r="R6534">
        <v>8</v>
      </c>
      <c r="S6534">
        <v>74</v>
      </c>
      <c r="T6534">
        <v>15</v>
      </c>
      <c r="V6534">
        <v>24</v>
      </c>
      <c r="W6534">
        <v>0</v>
      </c>
      <c r="X6534" t="s">
        <v>15</v>
      </c>
      <c r="Y6534">
        <v>1</v>
      </c>
      <c r="Z6534">
        <v>17.559999999999999</v>
      </c>
      <c r="AD6534" t="s">
        <v>475</v>
      </c>
      <c r="AG6534" t="s">
        <v>31</v>
      </c>
      <c r="AJ6534" t="s">
        <v>973</v>
      </c>
      <c r="AK6534" t="s">
        <v>2545</v>
      </c>
      <c r="AX6534" t="s">
        <v>31</v>
      </c>
      <c r="AY6534" t="s">
        <v>31</v>
      </c>
    </row>
    <row r="6535" spans="1:51">
      <c r="A6535" t="s">
        <v>760</v>
      </c>
      <c r="B6535" t="s">
        <v>71</v>
      </c>
      <c r="C6535" t="s">
        <v>174</v>
      </c>
      <c r="D6535" t="s">
        <v>25</v>
      </c>
      <c r="E6535" t="s">
        <v>459</v>
      </c>
      <c r="G6535" t="s">
        <v>971</v>
      </c>
      <c r="I6535">
        <v>56.1</v>
      </c>
      <c r="J6535">
        <v>9.15</v>
      </c>
      <c r="K6535" t="s">
        <v>972</v>
      </c>
      <c r="N6535" t="s">
        <v>225</v>
      </c>
      <c r="Q6535">
        <v>0</v>
      </c>
      <c r="R6535">
        <v>8</v>
      </c>
      <c r="S6535">
        <v>105</v>
      </c>
      <c r="T6535">
        <v>15</v>
      </c>
      <c r="V6535">
        <v>24</v>
      </c>
      <c r="W6535">
        <v>0</v>
      </c>
      <c r="X6535" t="s">
        <v>15</v>
      </c>
      <c r="Y6535">
        <v>1</v>
      </c>
      <c r="Z6535">
        <v>13.82</v>
      </c>
      <c r="AD6535" t="s">
        <v>475</v>
      </c>
      <c r="AG6535" t="s">
        <v>31</v>
      </c>
      <c r="AJ6535" t="s">
        <v>973</v>
      </c>
      <c r="AK6535" t="s">
        <v>2545</v>
      </c>
      <c r="AX6535" t="s">
        <v>31</v>
      </c>
      <c r="AY6535" t="s">
        <v>31</v>
      </c>
    </row>
    <row r="6536" spans="1:51">
      <c r="A6536" t="s">
        <v>760</v>
      </c>
      <c r="B6536" t="s">
        <v>71</v>
      </c>
      <c r="C6536" t="s">
        <v>174</v>
      </c>
      <c r="D6536" t="s">
        <v>25</v>
      </c>
      <c r="E6536" t="s">
        <v>459</v>
      </c>
      <c r="G6536" t="s">
        <v>970</v>
      </c>
      <c r="I6536">
        <v>64</v>
      </c>
      <c r="J6536">
        <v>11.5</v>
      </c>
      <c r="K6536" t="s">
        <v>972</v>
      </c>
      <c r="N6536" t="s">
        <v>225</v>
      </c>
      <c r="Q6536">
        <v>0</v>
      </c>
      <c r="R6536">
        <v>8</v>
      </c>
      <c r="S6536">
        <v>105</v>
      </c>
      <c r="T6536">
        <v>15</v>
      </c>
      <c r="V6536">
        <v>24</v>
      </c>
      <c r="W6536">
        <v>0</v>
      </c>
      <c r="X6536" t="s">
        <v>15</v>
      </c>
      <c r="Y6536">
        <v>1</v>
      </c>
      <c r="Z6536">
        <v>12.37</v>
      </c>
      <c r="AD6536" t="s">
        <v>475</v>
      </c>
      <c r="AG6536" t="s">
        <v>31</v>
      </c>
      <c r="AJ6536" t="s">
        <v>973</v>
      </c>
      <c r="AK6536" t="s">
        <v>2545</v>
      </c>
      <c r="AX6536" t="s">
        <v>31</v>
      </c>
      <c r="AY6536" t="s">
        <v>31</v>
      </c>
    </row>
    <row r="6537" spans="1:51">
      <c r="A6537" t="s">
        <v>760</v>
      </c>
      <c r="B6537" t="s">
        <v>71</v>
      </c>
      <c r="C6537" t="s">
        <v>174</v>
      </c>
      <c r="D6537" t="s">
        <v>25</v>
      </c>
      <c r="E6537" t="s">
        <v>459</v>
      </c>
      <c r="G6537" t="s">
        <v>969</v>
      </c>
      <c r="I6537">
        <v>69</v>
      </c>
      <c r="J6537">
        <v>18.600000000000001</v>
      </c>
      <c r="K6537" t="s">
        <v>972</v>
      </c>
      <c r="N6537" t="s">
        <v>225</v>
      </c>
      <c r="Q6537">
        <v>0</v>
      </c>
      <c r="R6537">
        <v>8</v>
      </c>
      <c r="S6537">
        <v>105</v>
      </c>
      <c r="T6537">
        <v>15</v>
      </c>
      <c r="V6537">
        <v>24</v>
      </c>
      <c r="W6537">
        <v>0</v>
      </c>
      <c r="X6537" t="s">
        <v>15</v>
      </c>
      <c r="Y6537">
        <v>1</v>
      </c>
      <c r="Z6537">
        <v>10.31</v>
      </c>
      <c r="AD6537" t="s">
        <v>475</v>
      </c>
      <c r="AG6537" t="s">
        <v>31</v>
      </c>
      <c r="AJ6537" t="s">
        <v>973</v>
      </c>
      <c r="AK6537" t="s">
        <v>2545</v>
      </c>
      <c r="AX6537" t="s">
        <v>31</v>
      </c>
      <c r="AY6537" t="s">
        <v>31</v>
      </c>
    </row>
    <row r="6538" spans="1:51">
      <c r="A6538" t="s">
        <v>760</v>
      </c>
      <c r="B6538" t="s">
        <v>71</v>
      </c>
      <c r="C6538" t="s">
        <v>174</v>
      </c>
      <c r="D6538" t="s">
        <v>25</v>
      </c>
      <c r="E6538" t="s">
        <v>459</v>
      </c>
      <c r="G6538" t="s">
        <v>971</v>
      </c>
      <c r="I6538">
        <v>56.1</v>
      </c>
      <c r="J6538">
        <v>9.15</v>
      </c>
      <c r="K6538" t="s">
        <v>972</v>
      </c>
      <c r="N6538" t="s">
        <v>225</v>
      </c>
      <c r="Q6538">
        <v>0</v>
      </c>
      <c r="R6538">
        <v>8</v>
      </c>
      <c r="S6538">
        <v>136</v>
      </c>
      <c r="T6538">
        <v>15</v>
      </c>
      <c r="V6538">
        <v>24</v>
      </c>
      <c r="W6538">
        <v>0</v>
      </c>
      <c r="X6538" t="s">
        <v>15</v>
      </c>
      <c r="Y6538">
        <v>1</v>
      </c>
      <c r="Z6538">
        <v>9.6199999999999992</v>
      </c>
      <c r="AD6538" t="s">
        <v>475</v>
      </c>
      <c r="AG6538" t="s">
        <v>31</v>
      </c>
      <c r="AJ6538" t="s">
        <v>973</v>
      </c>
      <c r="AK6538" t="s">
        <v>2545</v>
      </c>
      <c r="AX6538" t="s">
        <v>31</v>
      </c>
      <c r="AY6538" t="s">
        <v>31</v>
      </c>
    </row>
    <row r="6539" spans="1:51">
      <c r="A6539" t="s">
        <v>760</v>
      </c>
      <c r="B6539" t="s">
        <v>71</v>
      </c>
      <c r="C6539" t="s">
        <v>174</v>
      </c>
      <c r="D6539" t="s">
        <v>25</v>
      </c>
      <c r="E6539" t="s">
        <v>459</v>
      </c>
      <c r="G6539" t="s">
        <v>970</v>
      </c>
      <c r="I6539">
        <v>64</v>
      </c>
      <c r="J6539">
        <v>11.5</v>
      </c>
      <c r="K6539" t="s">
        <v>972</v>
      </c>
      <c r="N6539" t="s">
        <v>225</v>
      </c>
      <c r="Q6539">
        <v>0</v>
      </c>
      <c r="R6539">
        <v>8</v>
      </c>
      <c r="S6539">
        <v>136</v>
      </c>
      <c r="T6539">
        <v>15</v>
      </c>
      <c r="V6539">
        <v>24</v>
      </c>
      <c r="W6539">
        <v>0</v>
      </c>
      <c r="X6539" t="s">
        <v>15</v>
      </c>
      <c r="Y6539">
        <v>1</v>
      </c>
      <c r="Z6539">
        <v>6.64</v>
      </c>
      <c r="AD6539" t="s">
        <v>475</v>
      </c>
      <c r="AG6539" t="s">
        <v>31</v>
      </c>
      <c r="AJ6539" t="s">
        <v>973</v>
      </c>
      <c r="AK6539" t="s">
        <v>2545</v>
      </c>
      <c r="AX6539" t="s">
        <v>31</v>
      </c>
      <c r="AY6539" t="s">
        <v>31</v>
      </c>
    </row>
    <row r="6540" spans="1:51">
      <c r="A6540" t="s">
        <v>760</v>
      </c>
      <c r="B6540" t="s">
        <v>71</v>
      </c>
      <c r="C6540" t="s">
        <v>174</v>
      </c>
      <c r="D6540" t="s">
        <v>25</v>
      </c>
      <c r="E6540" t="s">
        <v>459</v>
      </c>
      <c r="G6540" t="s">
        <v>969</v>
      </c>
      <c r="I6540">
        <v>69</v>
      </c>
      <c r="J6540">
        <v>18.600000000000001</v>
      </c>
      <c r="K6540" t="s">
        <v>972</v>
      </c>
      <c r="N6540" t="s">
        <v>225</v>
      </c>
      <c r="Q6540">
        <v>0</v>
      </c>
      <c r="R6540">
        <v>8</v>
      </c>
      <c r="S6540">
        <v>136</v>
      </c>
      <c r="T6540">
        <v>15</v>
      </c>
      <c r="V6540">
        <v>24</v>
      </c>
      <c r="W6540">
        <v>0</v>
      </c>
      <c r="X6540" t="s">
        <v>15</v>
      </c>
      <c r="Y6540">
        <v>1</v>
      </c>
      <c r="Z6540">
        <v>9.6199999999999992</v>
      </c>
      <c r="AD6540" t="s">
        <v>475</v>
      </c>
      <c r="AG6540" t="s">
        <v>31</v>
      </c>
      <c r="AJ6540" t="s">
        <v>973</v>
      </c>
      <c r="AK6540" t="s">
        <v>2545</v>
      </c>
      <c r="AX6540" t="s">
        <v>31</v>
      </c>
      <c r="AY6540" t="s">
        <v>31</v>
      </c>
    </row>
    <row r="6541" spans="1:51">
      <c r="A6541" t="s">
        <v>760</v>
      </c>
      <c r="B6541" t="s">
        <v>71</v>
      </c>
      <c r="C6541" t="s">
        <v>174</v>
      </c>
      <c r="D6541" t="s">
        <v>25</v>
      </c>
      <c r="E6541" t="s">
        <v>26</v>
      </c>
      <c r="G6541" t="s">
        <v>971</v>
      </c>
      <c r="I6541">
        <v>56.1</v>
      </c>
      <c r="J6541">
        <v>9.15</v>
      </c>
      <c r="K6541" t="s">
        <v>972</v>
      </c>
      <c r="N6541" t="s">
        <v>225</v>
      </c>
      <c r="Q6541">
        <v>5</v>
      </c>
      <c r="R6541">
        <v>8</v>
      </c>
      <c r="S6541">
        <v>44</v>
      </c>
      <c r="T6541">
        <v>15</v>
      </c>
      <c r="V6541">
        <v>8</v>
      </c>
      <c r="W6541">
        <v>16</v>
      </c>
      <c r="X6541" t="s">
        <v>15</v>
      </c>
      <c r="Y6541">
        <v>1</v>
      </c>
      <c r="Z6541">
        <v>51.92</v>
      </c>
      <c r="AD6541" t="s">
        <v>475</v>
      </c>
      <c r="AG6541" t="s">
        <v>31</v>
      </c>
      <c r="AJ6541" t="s">
        <v>973</v>
      </c>
      <c r="AK6541" t="s">
        <v>2545</v>
      </c>
      <c r="AX6541" t="s">
        <v>31</v>
      </c>
      <c r="AY6541" t="s">
        <v>31</v>
      </c>
    </row>
    <row r="6542" spans="1:51">
      <c r="A6542" t="s">
        <v>760</v>
      </c>
      <c r="B6542" t="s">
        <v>71</v>
      </c>
      <c r="C6542" t="s">
        <v>174</v>
      </c>
      <c r="D6542" t="s">
        <v>25</v>
      </c>
      <c r="E6542" t="s">
        <v>26</v>
      </c>
      <c r="G6542" t="s">
        <v>970</v>
      </c>
      <c r="I6542">
        <v>64</v>
      </c>
      <c r="J6542">
        <v>11.5</v>
      </c>
      <c r="K6542" t="s">
        <v>972</v>
      </c>
      <c r="N6542" t="s">
        <v>225</v>
      </c>
      <c r="Q6542">
        <v>5</v>
      </c>
      <c r="R6542">
        <v>8</v>
      </c>
      <c r="S6542">
        <v>44</v>
      </c>
      <c r="T6542">
        <v>15</v>
      </c>
      <c r="V6542">
        <v>8</v>
      </c>
      <c r="W6542">
        <v>16</v>
      </c>
      <c r="X6542" t="s">
        <v>15</v>
      </c>
      <c r="Y6542">
        <v>1</v>
      </c>
      <c r="Z6542">
        <v>49.4</v>
      </c>
      <c r="AD6542" t="s">
        <v>475</v>
      </c>
      <c r="AG6542" t="s">
        <v>31</v>
      </c>
      <c r="AJ6542" t="s">
        <v>973</v>
      </c>
      <c r="AK6542" t="s">
        <v>2545</v>
      </c>
      <c r="AX6542" t="s">
        <v>31</v>
      </c>
      <c r="AY6542" t="s">
        <v>31</v>
      </c>
    </row>
    <row r="6543" spans="1:51">
      <c r="A6543" t="s">
        <v>760</v>
      </c>
      <c r="B6543" t="s">
        <v>71</v>
      </c>
      <c r="C6543" t="s">
        <v>174</v>
      </c>
      <c r="D6543" t="s">
        <v>25</v>
      </c>
      <c r="E6543" t="s">
        <v>26</v>
      </c>
      <c r="G6543" t="s">
        <v>969</v>
      </c>
      <c r="I6543">
        <v>69</v>
      </c>
      <c r="J6543">
        <v>18.600000000000001</v>
      </c>
      <c r="K6543" t="s">
        <v>972</v>
      </c>
      <c r="N6543" t="s">
        <v>225</v>
      </c>
      <c r="Q6543">
        <v>5</v>
      </c>
      <c r="R6543">
        <v>8</v>
      </c>
      <c r="S6543">
        <v>44</v>
      </c>
      <c r="T6543">
        <v>15</v>
      </c>
      <c r="V6543">
        <v>8</v>
      </c>
      <c r="W6543">
        <v>16</v>
      </c>
      <c r="X6543" t="s">
        <v>15</v>
      </c>
      <c r="Y6543">
        <v>1</v>
      </c>
      <c r="Z6543">
        <v>41.7</v>
      </c>
      <c r="AD6543" t="s">
        <v>475</v>
      </c>
      <c r="AG6543" t="s">
        <v>31</v>
      </c>
      <c r="AJ6543" t="s">
        <v>973</v>
      </c>
      <c r="AK6543" t="s">
        <v>2545</v>
      </c>
      <c r="AX6543" t="s">
        <v>31</v>
      </c>
      <c r="AY6543" t="s">
        <v>31</v>
      </c>
    </row>
    <row r="6544" spans="1:51">
      <c r="A6544" t="s">
        <v>760</v>
      </c>
      <c r="B6544" t="s">
        <v>71</v>
      </c>
      <c r="C6544" t="s">
        <v>174</v>
      </c>
      <c r="D6544" t="s">
        <v>25</v>
      </c>
      <c r="E6544" t="s">
        <v>26</v>
      </c>
      <c r="G6544" t="s">
        <v>971</v>
      </c>
      <c r="I6544">
        <v>56.1</v>
      </c>
      <c r="J6544">
        <v>9.15</v>
      </c>
      <c r="K6544" t="s">
        <v>972</v>
      </c>
      <c r="N6544" t="s">
        <v>225</v>
      </c>
      <c r="Q6544">
        <v>5</v>
      </c>
      <c r="R6544">
        <v>8</v>
      </c>
      <c r="S6544">
        <v>74</v>
      </c>
      <c r="T6544">
        <v>15</v>
      </c>
      <c r="V6544">
        <v>8</v>
      </c>
      <c r="W6544">
        <v>16</v>
      </c>
      <c r="X6544" t="s">
        <v>15</v>
      </c>
      <c r="Y6544">
        <v>1</v>
      </c>
      <c r="Z6544">
        <v>27.45</v>
      </c>
      <c r="AD6544" t="s">
        <v>475</v>
      </c>
      <c r="AG6544" t="s">
        <v>31</v>
      </c>
      <c r="AJ6544" t="s">
        <v>973</v>
      </c>
      <c r="AK6544" t="s">
        <v>2545</v>
      </c>
      <c r="AX6544" t="s">
        <v>31</v>
      </c>
      <c r="AY6544" t="s">
        <v>31</v>
      </c>
    </row>
    <row r="6545" spans="1:51">
      <c r="A6545" t="s">
        <v>760</v>
      </c>
      <c r="B6545" t="s">
        <v>71</v>
      </c>
      <c r="C6545" t="s">
        <v>174</v>
      </c>
      <c r="D6545" t="s">
        <v>25</v>
      </c>
      <c r="E6545" t="s">
        <v>26</v>
      </c>
      <c r="G6545" t="s">
        <v>970</v>
      </c>
      <c r="I6545">
        <v>64</v>
      </c>
      <c r="J6545">
        <v>11.5</v>
      </c>
      <c r="K6545" t="s">
        <v>972</v>
      </c>
      <c r="N6545" t="s">
        <v>225</v>
      </c>
      <c r="Q6545">
        <v>5</v>
      </c>
      <c r="R6545">
        <v>8</v>
      </c>
      <c r="S6545">
        <v>74</v>
      </c>
      <c r="T6545">
        <v>15</v>
      </c>
      <c r="V6545">
        <v>8</v>
      </c>
      <c r="W6545">
        <v>16</v>
      </c>
      <c r="X6545" t="s">
        <v>15</v>
      </c>
      <c r="Y6545">
        <v>1</v>
      </c>
      <c r="Z6545">
        <v>27.68</v>
      </c>
      <c r="AD6545" t="s">
        <v>475</v>
      </c>
      <c r="AG6545" t="s">
        <v>31</v>
      </c>
      <c r="AJ6545" t="s">
        <v>973</v>
      </c>
      <c r="AK6545" t="s">
        <v>2545</v>
      </c>
      <c r="AX6545" t="s">
        <v>31</v>
      </c>
      <c r="AY6545" t="s">
        <v>31</v>
      </c>
    </row>
    <row r="6546" spans="1:51">
      <c r="A6546" t="s">
        <v>760</v>
      </c>
      <c r="B6546" t="s">
        <v>71</v>
      </c>
      <c r="C6546" t="s">
        <v>174</v>
      </c>
      <c r="D6546" t="s">
        <v>25</v>
      </c>
      <c r="E6546" t="s">
        <v>26</v>
      </c>
      <c r="G6546" t="s">
        <v>969</v>
      </c>
      <c r="I6546">
        <v>69</v>
      </c>
      <c r="J6546">
        <v>18.600000000000001</v>
      </c>
      <c r="K6546" t="s">
        <v>972</v>
      </c>
      <c r="N6546" t="s">
        <v>225</v>
      </c>
      <c r="Q6546">
        <v>5</v>
      </c>
      <c r="R6546">
        <v>8</v>
      </c>
      <c r="S6546">
        <v>74</v>
      </c>
      <c r="T6546">
        <v>15</v>
      </c>
      <c r="V6546">
        <v>8</v>
      </c>
      <c r="W6546">
        <v>16</v>
      </c>
      <c r="X6546" t="s">
        <v>15</v>
      </c>
      <c r="Y6546">
        <v>1</v>
      </c>
      <c r="Z6546">
        <v>22.11</v>
      </c>
      <c r="AD6546" t="s">
        <v>475</v>
      </c>
      <c r="AG6546" t="s">
        <v>31</v>
      </c>
      <c r="AJ6546" t="s">
        <v>973</v>
      </c>
      <c r="AK6546" t="s">
        <v>2545</v>
      </c>
      <c r="AX6546" t="s">
        <v>31</v>
      </c>
      <c r="AY6546" t="s">
        <v>31</v>
      </c>
    </row>
    <row r="6547" spans="1:51">
      <c r="A6547" t="s">
        <v>760</v>
      </c>
      <c r="B6547" t="s">
        <v>71</v>
      </c>
      <c r="C6547" t="s">
        <v>174</v>
      </c>
      <c r="D6547" t="s">
        <v>25</v>
      </c>
      <c r="E6547" t="s">
        <v>26</v>
      </c>
      <c r="G6547" t="s">
        <v>971</v>
      </c>
      <c r="I6547">
        <v>56.1</v>
      </c>
      <c r="J6547">
        <v>9.15</v>
      </c>
      <c r="K6547" t="s">
        <v>972</v>
      </c>
      <c r="N6547" t="s">
        <v>225</v>
      </c>
      <c r="Q6547">
        <v>5</v>
      </c>
      <c r="R6547">
        <v>8</v>
      </c>
      <c r="S6547">
        <v>105</v>
      </c>
      <c r="T6547">
        <v>15</v>
      </c>
      <c r="V6547">
        <v>8</v>
      </c>
      <c r="W6547">
        <v>16</v>
      </c>
      <c r="X6547" t="s">
        <v>15</v>
      </c>
      <c r="Y6547">
        <v>1</v>
      </c>
      <c r="Z6547">
        <v>12.73</v>
      </c>
      <c r="AD6547" t="s">
        <v>475</v>
      </c>
      <c r="AG6547" t="s">
        <v>31</v>
      </c>
      <c r="AJ6547" t="s">
        <v>973</v>
      </c>
      <c r="AK6547" t="s">
        <v>2545</v>
      </c>
      <c r="AX6547" t="s">
        <v>31</v>
      </c>
      <c r="AY6547" t="s">
        <v>31</v>
      </c>
    </row>
    <row r="6548" spans="1:51">
      <c r="A6548" t="s">
        <v>760</v>
      </c>
      <c r="B6548" t="s">
        <v>71</v>
      </c>
      <c r="C6548" t="s">
        <v>174</v>
      </c>
      <c r="D6548" t="s">
        <v>25</v>
      </c>
      <c r="E6548" t="s">
        <v>26</v>
      </c>
      <c r="G6548" t="s">
        <v>970</v>
      </c>
      <c r="I6548">
        <v>64</v>
      </c>
      <c r="J6548">
        <v>11.5</v>
      </c>
      <c r="K6548" t="s">
        <v>972</v>
      </c>
      <c r="N6548" t="s">
        <v>225</v>
      </c>
      <c r="Q6548">
        <v>5</v>
      </c>
      <c r="R6548">
        <v>8</v>
      </c>
      <c r="S6548">
        <v>105</v>
      </c>
      <c r="T6548">
        <v>15</v>
      </c>
      <c r="V6548">
        <v>8</v>
      </c>
      <c r="W6548">
        <v>16</v>
      </c>
      <c r="X6548" t="s">
        <v>15</v>
      </c>
      <c r="Y6548">
        <v>1</v>
      </c>
      <c r="Z6548">
        <v>12.5</v>
      </c>
      <c r="AD6548" t="s">
        <v>475</v>
      </c>
      <c r="AG6548" t="s">
        <v>31</v>
      </c>
      <c r="AJ6548" t="s">
        <v>973</v>
      </c>
      <c r="AK6548" t="s">
        <v>2545</v>
      </c>
      <c r="AX6548" t="s">
        <v>31</v>
      </c>
      <c r="AY6548" t="s">
        <v>31</v>
      </c>
    </row>
    <row r="6549" spans="1:51">
      <c r="A6549" t="s">
        <v>760</v>
      </c>
      <c r="B6549" t="s">
        <v>71</v>
      </c>
      <c r="C6549" t="s">
        <v>174</v>
      </c>
      <c r="D6549" t="s">
        <v>25</v>
      </c>
      <c r="E6549" t="s">
        <v>26</v>
      </c>
      <c r="G6549" t="s">
        <v>969</v>
      </c>
      <c r="I6549">
        <v>69</v>
      </c>
      <c r="J6549">
        <v>18.600000000000001</v>
      </c>
      <c r="K6549" t="s">
        <v>972</v>
      </c>
      <c r="N6549" t="s">
        <v>225</v>
      </c>
      <c r="Q6549">
        <v>5</v>
      </c>
      <c r="R6549">
        <v>8</v>
      </c>
      <c r="S6549">
        <v>105</v>
      </c>
      <c r="T6549">
        <v>15</v>
      </c>
      <c r="V6549">
        <v>8</v>
      </c>
      <c r="W6549">
        <v>16</v>
      </c>
      <c r="X6549" t="s">
        <v>15</v>
      </c>
      <c r="Y6549">
        <v>1</v>
      </c>
      <c r="Z6549">
        <v>11.28</v>
      </c>
      <c r="AD6549" t="s">
        <v>475</v>
      </c>
      <c r="AG6549" t="s">
        <v>31</v>
      </c>
      <c r="AJ6549" t="s">
        <v>973</v>
      </c>
      <c r="AK6549" t="s">
        <v>2545</v>
      </c>
      <c r="AX6549" t="s">
        <v>31</v>
      </c>
      <c r="AY6549" t="s">
        <v>31</v>
      </c>
    </row>
    <row r="6550" spans="1:51">
      <c r="A6550" t="s">
        <v>760</v>
      </c>
      <c r="B6550" t="s">
        <v>71</v>
      </c>
      <c r="C6550" t="s">
        <v>174</v>
      </c>
      <c r="D6550" t="s">
        <v>25</v>
      </c>
      <c r="E6550" t="s">
        <v>26</v>
      </c>
      <c r="G6550" t="s">
        <v>971</v>
      </c>
      <c r="I6550">
        <v>56.1</v>
      </c>
      <c r="J6550">
        <v>9.15</v>
      </c>
      <c r="K6550" t="s">
        <v>972</v>
      </c>
      <c r="N6550" t="s">
        <v>225</v>
      </c>
      <c r="Q6550">
        <v>5</v>
      </c>
      <c r="R6550">
        <v>8</v>
      </c>
      <c r="S6550">
        <v>136</v>
      </c>
      <c r="T6550">
        <v>15</v>
      </c>
      <c r="V6550">
        <v>8</v>
      </c>
      <c r="W6550">
        <v>16</v>
      </c>
      <c r="X6550" t="s">
        <v>15</v>
      </c>
      <c r="Y6550">
        <v>1</v>
      </c>
      <c r="Z6550">
        <v>7.17</v>
      </c>
      <c r="AD6550" t="s">
        <v>475</v>
      </c>
      <c r="AG6550" t="s">
        <v>31</v>
      </c>
      <c r="AJ6550" t="s">
        <v>973</v>
      </c>
      <c r="AK6550" t="s">
        <v>2545</v>
      </c>
      <c r="AX6550" t="s">
        <v>31</v>
      </c>
      <c r="AY6550" t="s">
        <v>31</v>
      </c>
    </row>
    <row r="6551" spans="1:51">
      <c r="A6551" t="s">
        <v>760</v>
      </c>
      <c r="B6551" t="s">
        <v>71</v>
      </c>
      <c r="C6551" t="s">
        <v>174</v>
      </c>
      <c r="D6551" t="s">
        <v>25</v>
      </c>
      <c r="E6551" t="s">
        <v>26</v>
      </c>
      <c r="G6551" t="s">
        <v>970</v>
      </c>
      <c r="I6551">
        <v>64</v>
      </c>
      <c r="J6551">
        <v>11.5</v>
      </c>
      <c r="K6551" t="s">
        <v>972</v>
      </c>
      <c r="N6551" t="s">
        <v>225</v>
      </c>
      <c r="Q6551">
        <v>5</v>
      </c>
      <c r="R6551">
        <v>8</v>
      </c>
      <c r="S6551">
        <v>136</v>
      </c>
      <c r="T6551">
        <v>15</v>
      </c>
      <c r="V6551">
        <v>8</v>
      </c>
      <c r="W6551">
        <v>16</v>
      </c>
      <c r="X6551" t="s">
        <v>15</v>
      </c>
      <c r="Y6551">
        <v>1</v>
      </c>
      <c r="Z6551">
        <v>6.4</v>
      </c>
      <c r="AD6551" t="s">
        <v>475</v>
      </c>
      <c r="AG6551" t="s">
        <v>31</v>
      </c>
      <c r="AJ6551" t="s">
        <v>973</v>
      </c>
      <c r="AK6551" t="s">
        <v>2545</v>
      </c>
      <c r="AX6551" t="s">
        <v>31</v>
      </c>
      <c r="AY6551" t="s">
        <v>31</v>
      </c>
    </row>
    <row r="6552" spans="1:51">
      <c r="A6552" t="s">
        <v>760</v>
      </c>
      <c r="B6552" t="s">
        <v>71</v>
      </c>
      <c r="C6552" t="s">
        <v>174</v>
      </c>
      <c r="D6552" t="s">
        <v>25</v>
      </c>
      <c r="E6552" t="s">
        <v>26</v>
      </c>
      <c r="G6552" t="s">
        <v>969</v>
      </c>
      <c r="I6552">
        <v>69</v>
      </c>
      <c r="J6552">
        <v>18.600000000000001</v>
      </c>
      <c r="K6552" t="s">
        <v>972</v>
      </c>
      <c r="N6552" t="s">
        <v>225</v>
      </c>
      <c r="Q6552">
        <v>5</v>
      </c>
      <c r="R6552">
        <v>8</v>
      </c>
      <c r="S6552">
        <v>136</v>
      </c>
      <c r="T6552">
        <v>15</v>
      </c>
      <c r="V6552">
        <v>8</v>
      </c>
      <c r="W6552">
        <v>16</v>
      </c>
      <c r="X6552" t="s">
        <v>15</v>
      </c>
      <c r="Y6552">
        <v>1</v>
      </c>
      <c r="Z6552">
        <v>3.58</v>
      </c>
      <c r="AD6552" t="s">
        <v>475</v>
      </c>
      <c r="AG6552" t="s">
        <v>31</v>
      </c>
      <c r="AJ6552" t="s">
        <v>973</v>
      </c>
      <c r="AK6552" t="s">
        <v>2545</v>
      </c>
      <c r="AX6552" t="s">
        <v>31</v>
      </c>
      <c r="AY6552" t="s">
        <v>31</v>
      </c>
    </row>
    <row r="6553" spans="1:51">
      <c r="A6553" t="s">
        <v>760</v>
      </c>
      <c r="B6553" t="s">
        <v>71</v>
      </c>
      <c r="C6553" t="s">
        <v>174</v>
      </c>
      <c r="D6553" t="s">
        <v>25</v>
      </c>
      <c r="E6553" t="s">
        <v>459</v>
      </c>
      <c r="G6553" t="s">
        <v>971</v>
      </c>
      <c r="I6553">
        <v>56.1</v>
      </c>
      <c r="J6553">
        <v>9.15</v>
      </c>
      <c r="K6553" t="s">
        <v>972</v>
      </c>
      <c r="N6553" t="s">
        <v>225</v>
      </c>
      <c r="Q6553">
        <v>5</v>
      </c>
      <c r="R6553">
        <v>8</v>
      </c>
      <c r="S6553">
        <v>44</v>
      </c>
      <c r="T6553">
        <v>15</v>
      </c>
      <c r="V6553">
        <v>8</v>
      </c>
      <c r="W6553">
        <v>16</v>
      </c>
      <c r="X6553" t="s">
        <v>15</v>
      </c>
      <c r="Y6553">
        <v>1</v>
      </c>
      <c r="Z6553">
        <v>50.7</v>
      </c>
      <c r="AD6553" t="s">
        <v>475</v>
      </c>
      <c r="AG6553" t="s">
        <v>31</v>
      </c>
      <c r="AJ6553" t="s">
        <v>973</v>
      </c>
      <c r="AK6553" t="s">
        <v>2545</v>
      </c>
      <c r="AX6553" t="s">
        <v>31</v>
      </c>
      <c r="AY6553" t="s">
        <v>31</v>
      </c>
    </row>
    <row r="6554" spans="1:51">
      <c r="A6554" t="s">
        <v>760</v>
      </c>
      <c r="B6554" t="s">
        <v>71</v>
      </c>
      <c r="C6554" t="s">
        <v>174</v>
      </c>
      <c r="D6554" t="s">
        <v>25</v>
      </c>
      <c r="E6554" t="s">
        <v>459</v>
      </c>
      <c r="G6554" t="s">
        <v>970</v>
      </c>
      <c r="I6554">
        <v>64</v>
      </c>
      <c r="J6554">
        <v>11.5</v>
      </c>
      <c r="K6554" t="s">
        <v>972</v>
      </c>
      <c r="N6554" t="s">
        <v>225</v>
      </c>
      <c r="Q6554">
        <v>5</v>
      </c>
      <c r="R6554">
        <v>8</v>
      </c>
      <c r="S6554">
        <v>44</v>
      </c>
      <c r="T6554">
        <v>15</v>
      </c>
      <c r="V6554">
        <v>8</v>
      </c>
      <c r="W6554">
        <v>16</v>
      </c>
      <c r="X6554" t="s">
        <v>15</v>
      </c>
      <c r="Y6554">
        <v>1</v>
      </c>
      <c r="Z6554">
        <v>47.95</v>
      </c>
      <c r="AD6554" t="s">
        <v>475</v>
      </c>
      <c r="AG6554" t="s">
        <v>31</v>
      </c>
      <c r="AJ6554" t="s">
        <v>973</v>
      </c>
      <c r="AK6554" t="s">
        <v>2545</v>
      </c>
      <c r="AX6554" t="s">
        <v>31</v>
      </c>
      <c r="AY6554" t="s">
        <v>31</v>
      </c>
    </row>
    <row r="6555" spans="1:51">
      <c r="A6555" t="s">
        <v>760</v>
      </c>
      <c r="B6555" t="s">
        <v>71</v>
      </c>
      <c r="C6555" t="s">
        <v>174</v>
      </c>
      <c r="D6555" t="s">
        <v>25</v>
      </c>
      <c r="E6555" t="s">
        <v>459</v>
      </c>
      <c r="G6555" t="s">
        <v>969</v>
      </c>
      <c r="I6555">
        <v>69</v>
      </c>
      <c r="J6555">
        <v>18.600000000000001</v>
      </c>
      <c r="K6555" t="s">
        <v>972</v>
      </c>
      <c r="N6555" t="s">
        <v>225</v>
      </c>
      <c r="Q6555">
        <v>5</v>
      </c>
      <c r="R6555">
        <v>8</v>
      </c>
      <c r="S6555">
        <v>44</v>
      </c>
      <c r="T6555">
        <v>15</v>
      </c>
      <c r="V6555">
        <v>8</v>
      </c>
      <c r="W6555">
        <v>16</v>
      </c>
      <c r="X6555" t="s">
        <v>15</v>
      </c>
      <c r="Y6555">
        <v>1</v>
      </c>
      <c r="Z6555">
        <v>32.17</v>
      </c>
      <c r="AD6555" t="s">
        <v>475</v>
      </c>
      <c r="AG6555" t="s">
        <v>31</v>
      </c>
      <c r="AJ6555" t="s">
        <v>973</v>
      </c>
      <c r="AK6555" t="s">
        <v>2545</v>
      </c>
      <c r="AX6555" t="s">
        <v>31</v>
      </c>
      <c r="AY6555" t="s">
        <v>31</v>
      </c>
    </row>
    <row r="6556" spans="1:51">
      <c r="A6556" t="s">
        <v>760</v>
      </c>
      <c r="B6556" t="s">
        <v>71</v>
      </c>
      <c r="C6556" t="s">
        <v>174</v>
      </c>
      <c r="D6556" t="s">
        <v>25</v>
      </c>
      <c r="E6556" t="s">
        <v>459</v>
      </c>
      <c r="G6556" t="s">
        <v>971</v>
      </c>
      <c r="I6556">
        <v>56.1</v>
      </c>
      <c r="J6556">
        <v>9.15</v>
      </c>
      <c r="K6556" t="s">
        <v>972</v>
      </c>
      <c r="N6556" t="s">
        <v>225</v>
      </c>
      <c r="Q6556">
        <v>5</v>
      </c>
      <c r="R6556">
        <v>8</v>
      </c>
      <c r="S6556">
        <v>74</v>
      </c>
      <c r="T6556">
        <v>15</v>
      </c>
      <c r="V6556">
        <v>8</v>
      </c>
      <c r="W6556">
        <v>16</v>
      </c>
      <c r="X6556" t="s">
        <v>15</v>
      </c>
      <c r="Y6556">
        <v>1</v>
      </c>
      <c r="Z6556">
        <v>26.15</v>
      </c>
      <c r="AD6556" t="s">
        <v>475</v>
      </c>
      <c r="AG6556" t="s">
        <v>31</v>
      </c>
      <c r="AJ6556" t="s">
        <v>973</v>
      </c>
      <c r="AK6556" t="s">
        <v>2545</v>
      </c>
      <c r="AX6556" t="s">
        <v>31</v>
      </c>
      <c r="AY6556" t="s">
        <v>31</v>
      </c>
    </row>
    <row r="6557" spans="1:51">
      <c r="A6557" t="s">
        <v>760</v>
      </c>
      <c r="B6557" t="s">
        <v>71</v>
      </c>
      <c r="C6557" t="s">
        <v>174</v>
      </c>
      <c r="D6557" t="s">
        <v>25</v>
      </c>
      <c r="E6557" t="s">
        <v>459</v>
      </c>
      <c r="G6557" t="s">
        <v>970</v>
      </c>
      <c r="I6557">
        <v>64</v>
      </c>
      <c r="J6557">
        <v>11.5</v>
      </c>
      <c r="K6557" t="s">
        <v>972</v>
      </c>
      <c r="N6557" t="s">
        <v>225</v>
      </c>
      <c r="Q6557">
        <v>5</v>
      </c>
      <c r="R6557">
        <v>8</v>
      </c>
      <c r="S6557">
        <v>74</v>
      </c>
      <c r="T6557">
        <v>15</v>
      </c>
      <c r="V6557">
        <v>8</v>
      </c>
      <c r="W6557">
        <v>16</v>
      </c>
      <c r="X6557" t="s">
        <v>15</v>
      </c>
      <c r="Y6557">
        <v>1</v>
      </c>
      <c r="Z6557">
        <v>26.53</v>
      </c>
      <c r="AD6557" t="s">
        <v>475</v>
      </c>
      <c r="AG6557" t="s">
        <v>31</v>
      </c>
      <c r="AJ6557" t="s">
        <v>973</v>
      </c>
      <c r="AK6557" t="s">
        <v>2545</v>
      </c>
      <c r="AX6557" t="s">
        <v>31</v>
      </c>
      <c r="AY6557" t="s">
        <v>31</v>
      </c>
    </row>
    <row r="6558" spans="1:51">
      <c r="A6558" t="s">
        <v>760</v>
      </c>
      <c r="B6558" t="s">
        <v>71</v>
      </c>
      <c r="C6558" t="s">
        <v>174</v>
      </c>
      <c r="D6558" t="s">
        <v>25</v>
      </c>
      <c r="E6558" t="s">
        <v>459</v>
      </c>
      <c r="G6558" t="s">
        <v>969</v>
      </c>
      <c r="I6558">
        <v>69</v>
      </c>
      <c r="J6558">
        <v>18.600000000000001</v>
      </c>
      <c r="K6558" t="s">
        <v>972</v>
      </c>
      <c r="N6558" t="s">
        <v>225</v>
      </c>
      <c r="Q6558">
        <v>5</v>
      </c>
      <c r="R6558">
        <v>8</v>
      </c>
      <c r="S6558">
        <v>74</v>
      </c>
      <c r="T6558">
        <v>15</v>
      </c>
      <c r="V6558">
        <v>8</v>
      </c>
      <c r="W6558">
        <v>16</v>
      </c>
      <c r="X6558" t="s">
        <v>15</v>
      </c>
      <c r="Y6558">
        <v>1</v>
      </c>
      <c r="Z6558">
        <v>21.5</v>
      </c>
      <c r="AD6558" t="s">
        <v>475</v>
      </c>
      <c r="AG6558" t="s">
        <v>31</v>
      </c>
      <c r="AJ6558" t="s">
        <v>973</v>
      </c>
      <c r="AK6558" t="s">
        <v>2545</v>
      </c>
      <c r="AX6558" t="s">
        <v>31</v>
      </c>
      <c r="AY6558" t="s">
        <v>31</v>
      </c>
    </row>
    <row r="6559" spans="1:51">
      <c r="A6559" t="s">
        <v>760</v>
      </c>
      <c r="B6559" t="s">
        <v>71</v>
      </c>
      <c r="C6559" t="s">
        <v>174</v>
      </c>
      <c r="D6559" t="s">
        <v>25</v>
      </c>
      <c r="E6559" t="s">
        <v>459</v>
      </c>
      <c r="G6559" t="s">
        <v>971</v>
      </c>
      <c r="I6559">
        <v>56.1</v>
      </c>
      <c r="J6559">
        <v>9.15</v>
      </c>
      <c r="K6559" t="s">
        <v>972</v>
      </c>
      <c r="N6559" t="s">
        <v>225</v>
      </c>
      <c r="Q6559">
        <v>5</v>
      </c>
      <c r="R6559">
        <v>8</v>
      </c>
      <c r="S6559">
        <v>105</v>
      </c>
      <c r="T6559">
        <v>15</v>
      </c>
      <c r="V6559">
        <v>8</v>
      </c>
      <c r="W6559">
        <v>16</v>
      </c>
      <c r="X6559" t="s">
        <v>15</v>
      </c>
      <c r="Y6559">
        <v>1</v>
      </c>
      <c r="Z6559">
        <v>13.27</v>
      </c>
      <c r="AD6559" t="s">
        <v>475</v>
      </c>
      <c r="AG6559" t="s">
        <v>31</v>
      </c>
      <c r="AJ6559" t="s">
        <v>973</v>
      </c>
      <c r="AK6559" t="s">
        <v>2545</v>
      </c>
      <c r="AX6559" t="s">
        <v>31</v>
      </c>
      <c r="AY6559" t="s">
        <v>31</v>
      </c>
    </row>
    <row r="6560" spans="1:51">
      <c r="A6560" t="s">
        <v>760</v>
      </c>
      <c r="B6560" t="s">
        <v>71</v>
      </c>
      <c r="C6560" t="s">
        <v>174</v>
      </c>
      <c r="D6560" t="s">
        <v>25</v>
      </c>
      <c r="E6560" t="s">
        <v>459</v>
      </c>
      <c r="G6560" t="s">
        <v>970</v>
      </c>
      <c r="I6560">
        <v>64</v>
      </c>
      <c r="J6560">
        <v>11.5</v>
      </c>
      <c r="K6560" t="s">
        <v>972</v>
      </c>
      <c r="N6560" t="s">
        <v>225</v>
      </c>
      <c r="Q6560">
        <v>5</v>
      </c>
      <c r="R6560">
        <v>8</v>
      </c>
      <c r="S6560">
        <v>105</v>
      </c>
      <c r="T6560">
        <v>15</v>
      </c>
      <c r="V6560">
        <v>8</v>
      </c>
      <c r="W6560">
        <v>16</v>
      </c>
      <c r="X6560" t="s">
        <v>15</v>
      </c>
      <c r="Y6560">
        <v>1</v>
      </c>
      <c r="Z6560">
        <v>11.36</v>
      </c>
      <c r="AD6560" t="s">
        <v>475</v>
      </c>
      <c r="AG6560" t="s">
        <v>31</v>
      </c>
      <c r="AJ6560" t="s">
        <v>973</v>
      </c>
      <c r="AK6560" t="s">
        <v>2545</v>
      </c>
      <c r="AX6560" t="s">
        <v>31</v>
      </c>
      <c r="AY6560" t="s">
        <v>31</v>
      </c>
    </row>
    <row r="6561" spans="1:51">
      <c r="A6561" t="s">
        <v>760</v>
      </c>
      <c r="B6561" t="s">
        <v>71</v>
      </c>
      <c r="C6561" t="s">
        <v>174</v>
      </c>
      <c r="D6561" t="s">
        <v>25</v>
      </c>
      <c r="E6561" t="s">
        <v>459</v>
      </c>
      <c r="G6561" t="s">
        <v>969</v>
      </c>
      <c r="I6561">
        <v>69</v>
      </c>
      <c r="J6561">
        <v>18.600000000000001</v>
      </c>
      <c r="K6561" t="s">
        <v>972</v>
      </c>
      <c r="N6561" t="s">
        <v>225</v>
      </c>
      <c r="Q6561">
        <v>5</v>
      </c>
      <c r="R6561">
        <v>8</v>
      </c>
      <c r="S6561">
        <v>105</v>
      </c>
      <c r="T6561">
        <v>15</v>
      </c>
      <c r="V6561">
        <v>8</v>
      </c>
      <c r="W6561">
        <v>16</v>
      </c>
      <c r="X6561" t="s">
        <v>15</v>
      </c>
      <c r="Y6561">
        <v>1</v>
      </c>
      <c r="Z6561">
        <v>10.52</v>
      </c>
      <c r="AD6561" t="s">
        <v>475</v>
      </c>
      <c r="AG6561" t="s">
        <v>31</v>
      </c>
      <c r="AJ6561" t="s">
        <v>973</v>
      </c>
      <c r="AK6561" t="s">
        <v>2545</v>
      </c>
      <c r="AX6561" t="s">
        <v>31</v>
      </c>
      <c r="AY6561" t="s">
        <v>31</v>
      </c>
    </row>
    <row r="6562" spans="1:51">
      <c r="A6562" t="s">
        <v>760</v>
      </c>
      <c r="B6562" t="s">
        <v>71</v>
      </c>
      <c r="C6562" t="s">
        <v>174</v>
      </c>
      <c r="D6562" t="s">
        <v>25</v>
      </c>
      <c r="E6562" t="s">
        <v>459</v>
      </c>
      <c r="G6562" t="s">
        <v>971</v>
      </c>
      <c r="I6562">
        <v>56.1</v>
      </c>
      <c r="J6562">
        <v>9.15</v>
      </c>
      <c r="K6562" t="s">
        <v>972</v>
      </c>
      <c r="N6562" t="s">
        <v>225</v>
      </c>
      <c r="Q6562">
        <v>5</v>
      </c>
      <c r="R6562">
        <v>8</v>
      </c>
      <c r="S6562">
        <v>136</v>
      </c>
      <c r="T6562">
        <v>15</v>
      </c>
      <c r="V6562">
        <v>8</v>
      </c>
      <c r="W6562">
        <v>16</v>
      </c>
      <c r="X6562" t="s">
        <v>15</v>
      </c>
      <c r="Y6562">
        <v>1</v>
      </c>
      <c r="Z6562">
        <v>8.92</v>
      </c>
      <c r="AD6562" t="s">
        <v>475</v>
      </c>
      <c r="AG6562" t="s">
        <v>31</v>
      </c>
      <c r="AJ6562" t="s">
        <v>973</v>
      </c>
      <c r="AK6562" t="s">
        <v>2545</v>
      </c>
      <c r="AX6562" t="s">
        <v>31</v>
      </c>
      <c r="AY6562" t="s">
        <v>31</v>
      </c>
    </row>
    <row r="6563" spans="1:51">
      <c r="A6563" t="s">
        <v>760</v>
      </c>
      <c r="B6563" t="s">
        <v>71</v>
      </c>
      <c r="C6563" t="s">
        <v>174</v>
      </c>
      <c r="D6563" t="s">
        <v>25</v>
      </c>
      <c r="E6563" t="s">
        <v>459</v>
      </c>
      <c r="G6563" t="s">
        <v>970</v>
      </c>
      <c r="I6563">
        <v>64</v>
      </c>
      <c r="J6563">
        <v>11.5</v>
      </c>
      <c r="K6563" t="s">
        <v>972</v>
      </c>
      <c r="N6563" t="s">
        <v>225</v>
      </c>
      <c r="Q6563">
        <v>5</v>
      </c>
      <c r="R6563">
        <v>8</v>
      </c>
      <c r="S6563">
        <v>136</v>
      </c>
      <c r="T6563">
        <v>15</v>
      </c>
      <c r="V6563">
        <v>8</v>
      </c>
      <c r="W6563">
        <v>16</v>
      </c>
      <c r="X6563" t="s">
        <v>15</v>
      </c>
      <c r="Y6563">
        <v>1</v>
      </c>
      <c r="Z6563">
        <v>7.4</v>
      </c>
      <c r="AD6563" t="s">
        <v>475</v>
      </c>
      <c r="AG6563" t="s">
        <v>31</v>
      </c>
      <c r="AJ6563" t="s">
        <v>973</v>
      </c>
      <c r="AK6563" t="s">
        <v>2545</v>
      </c>
      <c r="AX6563" t="s">
        <v>31</v>
      </c>
      <c r="AY6563" t="s">
        <v>31</v>
      </c>
    </row>
    <row r="6564" spans="1:51">
      <c r="A6564" t="s">
        <v>760</v>
      </c>
      <c r="B6564" t="s">
        <v>71</v>
      </c>
      <c r="C6564" t="s">
        <v>174</v>
      </c>
      <c r="D6564" t="s">
        <v>25</v>
      </c>
      <c r="E6564" t="s">
        <v>459</v>
      </c>
      <c r="G6564" t="s">
        <v>969</v>
      </c>
      <c r="I6564">
        <v>69</v>
      </c>
      <c r="J6564">
        <v>18.600000000000001</v>
      </c>
      <c r="K6564" t="s">
        <v>972</v>
      </c>
      <c r="N6564" t="s">
        <v>225</v>
      </c>
      <c r="Q6564">
        <v>5</v>
      </c>
      <c r="R6564">
        <v>8</v>
      </c>
      <c r="S6564">
        <v>136</v>
      </c>
      <c r="T6564">
        <v>15</v>
      </c>
      <c r="V6564">
        <v>8</v>
      </c>
      <c r="W6564">
        <v>16</v>
      </c>
      <c r="X6564" t="s">
        <v>15</v>
      </c>
      <c r="Y6564">
        <v>1</v>
      </c>
      <c r="Z6564">
        <v>3.96</v>
      </c>
      <c r="AD6564" t="s">
        <v>475</v>
      </c>
      <c r="AG6564" t="s">
        <v>31</v>
      </c>
      <c r="AJ6564" t="s">
        <v>973</v>
      </c>
      <c r="AK6564" t="s">
        <v>2545</v>
      </c>
      <c r="AX6564" t="s">
        <v>31</v>
      </c>
      <c r="AY6564" t="s">
        <v>31</v>
      </c>
    </row>
    <row r="6565" spans="1:51">
      <c r="A6565" t="s">
        <v>760</v>
      </c>
      <c r="B6565" t="s">
        <v>71</v>
      </c>
      <c r="C6565" t="s">
        <v>174</v>
      </c>
      <c r="D6565" t="s">
        <v>25</v>
      </c>
      <c r="E6565" t="s">
        <v>26</v>
      </c>
      <c r="G6565" t="s">
        <v>971</v>
      </c>
      <c r="I6565">
        <v>56.1</v>
      </c>
      <c r="J6565">
        <v>9.15</v>
      </c>
      <c r="K6565" t="s">
        <v>972</v>
      </c>
      <c r="N6565" t="s">
        <v>225</v>
      </c>
      <c r="Q6565">
        <v>5</v>
      </c>
      <c r="R6565">
        <v>8</v>
      </c>
      <c r="S6565">
        <v>44</v>
      </c>
      <c r="T6565">
        <v>15</v>
      </c>
      <c r="V6565">
        <v>24</v>
      </c>
      <c r="W6565">
        <v>0</v>
      </c>
      <c r="X6565" t="s">
        <v>15</v>
      </c>
      <c r="Y6565">
        <v>1</v>
      </c>
      <c r="Z6565">
        <v>32.590000000000003</v>
      </c>
      <c r="AD6565" t="s">
        <v>475</v>
      </c>
      <c r="AG6565" t="s">
        <v>31</v>
      </c>
      <c r="AJ6565" t="s">
        <v>973</v>
      </c>
      <c r="AK6565" t="s">
        <v>2545</v>
      </c>
      <c r="AX6565" t="s">
        <v>31</v>
      </c>
      <c r="AY6565" t="s">
        <v>31</v>
      </c>
    </row>
    <row r="6566" spans="1:51">
      <c r="A6566" t="s">
        <v>760</v>
      </c>
      <c r="B6566" t="s">
        <v>71</v>
      </c>
      <c r="C6566" t="s">
        <v>174</v>
      </c>
      <c r="D6566" t="s">
        <v>25</v>
      </c>
      <c r="E6566" t="s">
        <v>26</v>
      </c>
      <c r="G6566" t="s">
        <v>970</v>
      </c>
      <c r="I6566">
        <v>64</v>
      </c>
      <c r="J6566">
        <v>11.5</v>
      </c>
      <c r="K6566" t="s">
        <v>972</v>
      </c>
      <c r="N6566" t="s">
        <v>225</v>
      </c>
      <c r="Q6566">
        <v>5</v>
      </c>
      <c r="R6566">
        <v>8</v>
      </c>
      <c r="S6566">
        <v>44</v>
      </c>
      <c r="T6566">
        <v>15</v>
      </c>
      <c r="V6566">
        <v>24</v>
      </c>
      <c r="W6566">
        <v>0</v>
      </c>
      <c r="X6566" t="s">
        <v>15</v>
      </c>
      <c r="Y6566">
        <v>1</v>
      </c>
      <c r="Z6566">
        <v>32.130000000000003</v>
      </c>
      <c r="AD6566" t="s">
        <v>475</v>
      </c>
      <c r="AG6566" t="s">
        <v>31</v>
      </c>
      <c r="AJ6566" t="s">
        <v>973</v>
      </c>
      <c r="AK6566" t="s">
        <v>2545</v>
      </c>
      <c r="AX6566" t="s">
        <v>31</v>
      </c>
      <c r="AY6566" t="s">
        <v>31</v>
      </c>
    </row>
    <row r="6567" spans="1:51">
      <c r="A6567" t="s">
        <v>760</v>
      </c>
      <c r="B6567" t="s">
        <v>71</v>
      </c>
      <c r="C6567" t="s">
        <v>174</v>
      </c>
      <c r="D6567" t="s">
        <v>25</v>
      </c>
      <c r="E6567" t="s">
        <v>26</v>
      </c>
      <c r="G6567" t="s">
        <v>969</v>
      </c>
      <c r="I6567">
        <v>69</v>
      </c>
      <c r="J6567">
        <v>18.600000000000001</v>
      </c>
      <c r="K6567" t="s">
        <v>972</v>
      </c>
      <c r="N6567" t="s">
        <v>225</v>
      </c>
      <c r="Q6567">
        <v>5</v>
      </c>
      <c r="R6567">
        <v>8</v>
      </c>
      <c r="S6567">
        <v>44</v>
      </c>
      <c r="T6567">
        <v>15</v>
      </c>
      <c r="V6567">
        <v>24</v>
      </c>
      <c r="W6567">
        <v>0</v>
      </c>
      <c r="X6567" t="s">
        <v>15</v>
      </c>
      <c r="Y6567">
        <v>1</v>
      </c>
      <c r="Z6567">
        <v>27.56</v>
      </c>
      <c r="AD6567" t="s">
        <v>475</v>
      </c>
      <c r="AG6567" t="s">
        <v>31</v>
      </c>
      <c r="AJ6567" t="s">
        <v>973</v>
      </c>
      <c r="AK6567" t="s">
        <v>2545</v>
      </c>
      <c r="AX6567" t="s">
        <v>31</v>
      </c>
      <c r="AY6567" t="s">
        <v>31</v>
      </c>
    </row>
    <row r="6568" spans="1:51">
      <c r="A6568" t="s">
        <v>760</v>
      </c>
      <c r="B6568" t="s">
        <v>71</v>
      </c>
      <c r="C6568" t="s">
        <v>174</v>
      </c>
      <c r="D6568" t="s">
        <v>25</v>
      </c>
      <c r="E6568" t="s">
        <v>26</v>
      </c>
      <c r="G6568" t="s">
        <v>971</v>
      </c>
      <c r="I6568">
        <v>56.1</v>
      </c>
      <c r="J6568">
        <v>9.15</v>
      </c>
      <c r="K6568" t="s">
        <v>972</v>
      </c>
      <c r="N6568" t="s">
        <v>225</v>
      </c>
      <c r="Q6568">
        <v>5</v>
      </c>
      <c r="R6568">
        <v>8</v>
      </c>
      <c r="S6568">
        <v>74</v>
      </c>
      <c r="T6568">
        <v>15</v>
      </c>
      <c r="V6568">
        <v>24</v>
      </c>
      <c r="W6568">
        <v>0</v>
      </c>
      <c r="X6568" t="s">
        <v>15</v>
      </c>
      <c r="Y6568">
        <v>1</v>
      </c>
      <c r="Z6568">
        <v>18.2</v>
      </c>
      <c r="AD6568" t="s">
        <v>475</v>
      </c>
      <c r="AG6568" t="s">
        <v>31</v>
      </c>
      <c r="AJ6568" t="s">
        <v>973</v>
      </c>
      <c r="AK6568" t="s">
        <v>2545</v>
      </c>
      <c r="AX6568" t="s">
        <v>31</v>
      </c>
      <c r="AY6568" t="s">
        <v>31</v>
      </c>
    </row>
    <row r="6569" spans="1:51">
      <c r="A6569" t="s">
        <v>760</v>
      </c>
      <c r="B6569" t="s">
        <v>71</v>
      </c>
      <c r="C6569" t="s">
        <v>174</v>
      </c>
      <c r="D6569" t="s">
        <v>25</v>
      </c>
      <c r="E6569" t="s">
        <v>26</v>
      </c>
      <c r="G6569" t="s">
        <v>970</v>
      </c>
      <c r="I6569">
        <v>64</v>
      </c>
      <c r="J6569">
        <v>11.5</v>
      </c>
      <c r="K6569" t="s">
        <v>972</v>
      </c>
      <c r="N6569" t="s">
        <v>225</v>
      </c>
      <c r="Q6569">
        <v>5</v>
      </c>
      <c r="R6569">
        <v>8</v>
      </c>
      <c r="S6569">
        <v>74</v>
      </c>
      <c r="T6569">
        <v>15</v>
      </c>
      <c r="V6569">
        <v>24</v>
      </c>
      <c r="W6569">
        <v>0</v>
      </c>
      <c r="X6569" t="s">
        <v>15</v>
      </c>
      <c r="Y6569">
        <v>1</v>
      </c>
      <c r="Z6569">
        <v>19.260000000000002</v>
      </c>
      <c r="AD6569" t="s">
        <v>475</v>
      </c>
      <c r="AG6569" t="s">
        <v>31</v>
      </c>
      <c r="AJ6569" t="s">
        <v>973</v>
      </c>
      <c r="AK6569" t="s">
        <v>2545</v>
      </c>
      <c r="AX6569" t="s">
        <v>31</v>
      </c>
      <c r="AY6569" t="s">
        <v>31</v>
      </c>
    </row>
    <row r="6570" spans="1:51">
      <c r="A6570" t="s">
        <v>760</v>
      </c>
      <c r="B6570" t="s">
        <v>71</v>
      </c>
      <c r="C6570" t="s">
        <v>174</v>
      </c>
      <c r="D6570" t="s">
        <v>25</v>
      </c>
      <c r="E6570" t="s">
        <v>26</v>
      </c>
      <c r="G6570" t="s">
        <v>969</v>
      </c>
      <c r="I6570">
        <v>69</v>
      </c>
      <c r="J6570">
        <v>18.600000000000001</v>
      </c>
      <c r="K6570" t="s">
        <v>972</v>
      </c>
      <c r="N6570" t="s">
        <v>225</v>
      </c>
      <c r="Q6570">
        <v>5</v>
      </c>
      <c r="R6570">
        <v>8</v>
      </c>
      <c r="S6570">
        <v>74</v>
      </c>
      <c r="T6570">
        <v>15</v>
      </c>
      <c r="V6570">
        <v>24</v>
      </c>
      <c r="W6570">
        <v>0</v>
      </c>
      <c r="X6570" t="s">
        <v>15</v>
      </c>
      <c r="Y6570">
        <v>1</v>
      </c>
      <c r="Z6570">
        <v>16.98</v>
      </c>
      <c r="AD6570" t="s">
        <v>475</v>
      </c>
      <c r="AG6570" t="s">
        <v>31</v>
      </c>
      <c r="AJ6570" t="s">
        <v>973</v>
      </c>
      <c r="AK6570" t="s">
        <v>2545</v>
      </c>
      <c r="AX6570" t="s">
        <v>31</v>
      </c>
      <c r="AY6570" t="s">
        <v>31</v>
      </c>
    </row>
    <row r="6571" spans="1:51">
      <c r="A6571" t="s">
        <v>760</v>
      </c>
      <c r="B6571" t="s">
        <v>71</v>
      </c>
      <c r="C6571" t="s">
        <v>174</v>
      </c>
      <c r="D6571" t="s">
        <v>25</v>
      </c>
      <c r="E6571" t="s">
        <v>26</v>
      </c>
      <c r="G6571" t="s">
        <v>971</v>
      </c>
      <c r="I6571">
        <v>56.1</v>
      </c>
      <c r="J6571">
        <v>9.15</v>
      </c>
      <c r="K6571" t="s">
        <v>972</v>
      </c>
      <c r="N6571" t="s">
        <v>225</v>
      </c>
      <c r="Q6571">
        <v>5</v>
      </c>
      <c r="R6571">
        <v>8</v>
      </c>
      <c r="S6571">
        <v>105</v>
      </c>
      <c r="T6571">
        <v>15</v>
      </c>
      <c r="V6571">
        <v>24</v>
      </c>
      <c r="W6571">
        <v>0</v>
      </c>
      <c r="X6571" t="s">
        <v>15</v>
      </c>
      <c r="Y6571">
        <v>1</v>
      </c>
      <c r="Z6571">
        <v>11.57</v>
      </c>
      <c r="AD6571" t="s">
        <v>475</v>
      </c>
      <c r="AG6571" t="s">
        <v>31</v>
      </c>
      <c r="AJ6571" t="s">
        <v>973</v>
      </c>
      <c r="AK6571" t="s">
        <v>2545</v>
      </c>
      <c r="AX6571" t="s">
        <v>31</v>
      </c>
      <c r="AY6571" t="s">
        <v>31</v>
      </c>
    </row>
    <row r="6572" spans="1:51">
      <c r="A6572" t="s">
        <v>760</v>
      </c>
      <c r="B6572" t="s">
        <v>71</v>
      </c>
      <c r="C6572" t="s">
        <v>174</v>
      </c>
      <c r="D6572" t="s">
        <v>25</v>
      </c>
      <c r="E6572" t="s">
        <v>26</v>
      </c>
      <c r="G6572" t="s">
        <v>970</v>
      </c>
      <c r="I6572">
        <v>64</v>
      </c>
      <c r="J6572">
        <v>11.5</v>
      </c>
      <c r="K6572" t="s">
        <v>972</v>
      </c>
      <c r="N6572" t="s">
        <v>225</v>
      </c>
      <c r="Q6572">
        <v>5</v>
      </c>
      <c r="R6572">
        <v>8</v>
      </c>
      <c r="S6572">
        <v>105</v>
      </c>
      <c r="T6572">
        <v>15</v>
      </c>
      <c r="V6572">
        <v>24</v>
      </c>
      <c r="W6572">
        <v>0</v>
      </c>
      <c r="X6572" t="s">
        <v>15</v>
      </c>
      <c r="Y6572">
        <v>1</v>
      </c>
      <c r="Z6572">
        <v>9.67</v>
      </c>
      <c r="AD6572" t="s">
        <v>475</v>
      </c>
      <c r="AG6572" t="s">
        <v>31</v>
      </c>
      <c r="AJ6572" t="s">
        <v>973</v>
      </c>
      <c r="AK6572" t="s">
        <v>2545</v>
      </c>
      <c r="AX6572" t="s">
        <v>31</v>
      </c>
      <c r="AY6572" t="s">
        <v>31</v>
      </c>
    </row>
    <row r="6573" spans="1:51">
      <c r="A6573" t="s">
        <v>760</v>
      </c>
      <c r="B6573" t="s">
        <v>71</v>
      </c>
      <c r="C6573" t="s">
        <v>174</v>
      </c>
      <c r="D6573" t="s">
        <v>25</v>
      </c>
      <c r="E6573" t="s">
        <v>26</v>
      </c>
      <c r="G6573" t="s">
        <v>969</v>
      </c>
      <c r="I6573">
        <v>69</v>
      </c>
      <c r="J6573">
        <v>18.600000000000001</v>
      </c>
      <c r="K6573" t="s">
        <v>972</v>
      </c>
      <c r="N6573" t="s">
        <v>225</v>
      </c>
      <c r="Q6573">
        <v>5</v>
      </c>
      <c r="R6573">
        <v>8</v>
      </c>
      <c r="S6573">
        <v>105</v>
      </c>
      <c r="T6573">
        <v>15</v>
      </c>
      <c r="V6573">
        <v>24</v>
      </c>
      <c r="W6573">
        <v>0</v>
      </c>
      <c r="X6573" t="s">
        <v>15</v>
      </c>
      <c r="Y6573">
        <v>1</v>
      </c>
      <c r="Z6573">
        <v>8.83</v>
      </c>
      <c r="AD6573" t="s">
        <v>475</v>
      </c>
      <c r="AG6573" t="s">
        <v>31</v>
      </c>
      <c r="AJ6573" t="s">
        <v>973</v>
      </c>
      <c r="AK6573" t="s">
        <v>2545</v>
      </c>
      <c r="AX6573" t="s">
        <v>31</v>
      </c>
      <c r="AY6573" t="s">
        <v>31</v>
      </c>
    </row>
    <row r="6574" spans="1:51">
      <c r="A6574" t="s">
        <v>760</v>
      </c>
      <c r="B6574" t="s">
        <v>71</v>
      </c>
      <c r="C6574" t="s">
        <v>174</v>
      </c>
      <c r="D6574" t="s">
        <v>25</v>
      </c>
      <c r="E6574" t="s">
        <v>26</v>
      </c>
      <c r="G6574" t="s">
        <v>971</v>
      </c>
      <c r="I6574">
        <v>56.1</v>
      </c>
      <c r="J6574">
        <v>9.15</v>
      </c>
      <c r="K6574" t="s">
        <v>972</v>
      </c>
      <c r="N6574" t="s">
        <v>225</v>
      </c>
      <c r="Q6574">
        <v>5</v>
      </c>
      <c r="R6574">
        <v>8</v>
      </c>
      <c r="S6574">
        <v>136</v>
      </c>
      <c r="T6574">
        <v>15</v>
      </c>
      <c r="V6574">
        <v>24</v>
      </c>
      <c r="W6574">
        <v>0</v>
      </c>
      <c r="X6574" t="s">
        <v>15</v>
      </c>
      <c r="Y6574">
        <v>1</v>
      </c>
      <c r="Z6574">
        <v>7.84</v>
      </c>
      <c r="AD6574" t="s">
        <v>475</v>
      </c>
      <c r="AG6574" t="s">
        <v>31</v>
      </c>
      <c r="AJ6574" t="s">
        <v>973</v>
      </c>
      <c r="AK6574" t="s">
        <v>2545</v>
      </c>
      <c r="AX6574" t="s">
        <v>31</v>
      </c>
      <c r="AY6574" t="s">
        <v>31</v>
      </c>
    </row>
    <row r="6575" spans="1:51">
      <c r="A6575" t="s">
        <v>760</v>
      </c>
      <c r="B6575" t="s">
        <v>71</v>
      </c>
      <c r="C6575" t="s">
        <v>174</v>
      </c>
      <c r="D6575" t="s">
        <v>25</v>
      </c>
      <c r="E6575" t="s">
        <v>26</v>
      </c>
      <c r="G6575" t="s">
        <v>970</v>
      </c>
      <c r="I6575">
        <v>64</v>
      </c>
      <c r="J6575">
        <v>11.5</v>
      </c>
      <c r="K6575" t="s">
        <v>972</v>
      </c>
      <c r="N6575" t="s">
        <v>225</v>
      </c>
      <c r="Q6575">
        <v>5</v>
      </c>
      <c r="R6575">
        <v>8</v>
      </c>
      <c r="S6575">
        <v>136</v>
      </c>
      <c r="T6575">
        <v>15</v>
      </c>
      <c r="V6575">
        <v>24</v>
      </c>
      <c r="W6575">
        <v>0</v>
      </c>
      <c r="X6575" t="s">
        <v>15</v>
      </c>
      <c r="Y6575">
        <v>1</v>
      </c>
      <c r="Z6575">
        <v>5.94</v>
      </c>
      <c r="AD6575" t="s">
        <v>475</v>
      </c>
      <c r="AG6575" t="s">
        <v>31</v>
      </c>
      <c r="AJ6575" t="s">
        <v>973</v>
      </c>
      <c r="AK6575" t="s">
        <v>2545</v>
      </c>
      <c r="AX6575" t="s">
        <v>31</v>
      </c>
      <c r="AY6575" t="s">
        <v>31</v>
      </c>
    </row>
    <row r="6576" spans="1:51">
      <c r="A6576" t="s">
        <v>760</v>
      </c>
      <c r="B6576" t="s">
        <v>71</v>
      </c>
      <c r="C6576" t="s">
        <v>174</v>
      </c>
      <c r="D6576" t="s">
        <v>25</v>
      </c>
      <c r="E6576" t="s">
        <v>26</v>
      </c>
      <c r="G6576" t="s">
        <v>969</v>
      </c>
      <c r="I6576">
        <v>69</v>
      </c>
      <c r="J6576">
        <v>18.600000000000001</v>
      </c>
      <c r="K6576" t="s">
        <v>972</v>
      </c>
      <c r="N6576" t="s">
        <v>225</v>
      </c>
      <c r="Q6576">
        <v>5</v>
      </c>
      <c r="R6576">
        <v>8</v>
      </c>
      <c r="S6576">
        <v>136</v>
      </c>
      <c r="T6576">
        <v>15</v>
      </c>
      <c r="V6576">
        <v>24</v>
      </c>
      <c r="W6576">
        <v>0</v>
      </c>
      <c r="X6576" t="s">
        <v>15</v>
      </c>
      <c r="Y6576">
        <v>1</v>
      </c>
      <c r="Z6576">
        <v>3.58</v>
      </c>
      <c r="AD6576" t="s">
        <v>475</v>
      </c>
      <c r="AG6576" t="s">
        <v>31</v>
      </c>
      <c r="AJ6576" t="s">
        <v>973</v>
      </c>
      <c r="AK6576" t="s">
        <v>2545</v>
      </c>
      <c r="AX6576" t="s">
        <v>31</v>
      </c>
      <c r="AY6576" t="s">
        <v>31</v>
      </c>
    </row>
    <row r="6577" spans="1:51">
      <c r="A6577" t="s">
        <v>760</v>
      </c>
      <c r="B6577" t="s">
        <v>71</v>
      </c>
      <c r="C6577" t="s">
        <v>174</v>
      </c>
      <c r="D6577" t="s">
        <v>25</v>
      </c>
      <c r="E6577" t="s">
        <v>459</v>
      </c>
      <c r="G6577" t="s">
        <v>971</v>
      </c>
      <c r="I6577">
        <v>56.1</v>
      </c>
      <c r="J6577">
        <v>9.15</v>
      </c>
      <c r="K6577" t="s">
        <v>972</v>
      </c>
      <c r="N6577" t="s">
        <v>225</v>
      </c>
      <c r="Q6577">
        <v>5</v>
      </c>
      <c r="R6577">
        <v>8</v>
      </c>
      <c r="S6577">
        <v>44</v>
      </c>
      <c r="T6577">
        <v>15</v>
      </c>
      <c r="V6577">
        <v>24</v>
      </c>
      <c r="W6577">
        <v>0</v>
      </c>
      <c r="X6577" t="s">
        <v>15</v>
      </c>
      <c r="Y6577">
        <v>1</v>
      </c>
      <c r="Z6577">
        <v>27.94</v>
      </c>
      <c r="AD6577" t="s">
        <v>475</v>
      </c>
      <c r="AG6577" t="s">
        <v>31</v>
      </c>
      <c r="AJ6577" t="s">
        <v>973</v>
      </c>
      <c r="AK6577" t="s">
        <v>2545</v>
      </c>
      <c r="AX6577" t="s">
        <v>31</v>
      </c>
      <c r="AY6577" t="s">
        <v>31</v>
      </c>
    </row>
    <row r="6578" spans="1:51">
      <c r="A6578" t="s">
        <v>760</v>
      </c>
      <c r="B6578" t="s">
        <v>71</v>
      </c>
      <c r="C6578" t="s">
        <v>174</v>
      </c>
      <c r="D6578" t="s">
        <v>25</v>
      </c>
      <c r="E6578" t="s">
        <v>459</v>
      </c>
      <c r="G6578" t="s">
        <v>970</v>
      </c>
      <c r="I6578">
        <v>64</v>
      </c>
      <c r="J6578">
        <v>11.5</v>
      </c>
      <c r="K6578" t="s">
        <v>972</v>
      </c>
      <c r="N6578" t="s">
        <v>225</v>
      </c>
      <c r="Q6578">
        <v>5</v>
      </c>
      <c r="R6578">
        <v>8</v>
      </c>
      <c r="S6578">
        <v>44</v>
      </c>
      <c r="T6578">
        <v>15</v>
      </c>
      <c r="V6578">
        <v>24</v>
      </c>
      <c r="W6578">
        <v>0</v>
      </c>
      <c r="X6578" t="s">
        <v>15</v>
      </c>
      <c r="Y6578">
        <v>1</v>
      </c>
      <c r="Z6578">
        <v>33.43</v>
      </c>
      <c r="AD6578" t="s">
        <v>475</v>
      </c>
      <c r="AG6578" t="s">
        <v>31</v>
      </c>
      <c r="AJ6578" t="s">
        <v>973</v>
      </c>
      <c r="AK6578" t="s">
        <v>2545</v>
      </c>
      <c r="AX6578" t="s">
        <v>31</v>
      </c>
      <c r="AY6578" t="s">
        <v>31</v>
      </c>
    </row>
    <row r="6579" spans="1:51">
      <c r="A6579" t="s">
        <v>760</v>
      </c>
      <c r="B6579" t="s">
        <v>71</v>
      </c>
      <c r="C6579" t="s">
        <v>174</v>
      </c>
      <c r="D6579" t="s">
        <v>25</v>
      </c>
      <c r="E6579" t="s">
        <v>459</v>
      </c>
      <c r="G6579" t="s">
        <v>969</v>
      </c>
      <c r="I6579">
        <v>69</v>
      </c>
      <c r="J6579">
        <v>18.600000000000001</v>
      </c>
      <c r="K6579" t="s">
        <v>972</v>
      </c>
      <c r="N6579" t="s">
        <v>225</v>
      </c>
      <c r="Q6579">
        <v>5</v>
      </c>
      <c r="R6579">
        <v>8</v>
      </c>
      <c r="S6579">
        <v>44</v>
      </c>
      <c r="T6579">
        <v>15</v>
      </c>
      <c r="V6579">
        <v>24</v>
      </c>
      <c r="W6579">
        <v>0</v>
      </c>
      <c r="X6579" t="s">
        <v>15</v>
      </c>
      <c r="Y6579">
        <v>1</v>
      </c>
      <c r="Z6579">
        <v>25.36</v>
      </c>
      <c r="AD6579" t="s">
        <v>475</v>
      </c>
      <c r="AG6579" t="s">
        <v>31</v>
      </c>
      <c r="AJ6579" t="s">
        <v>973</v>
      </c>
      <c r="AK6579" t="s">
        <v>2545</v>
      </c>
      <c r="AX6579" t="s">
        <v>31</v>
      </c>
      <c r="AY6579" t="s">
        <v>31</v>
      </c>
    </row>
    <row r="6580" spans="1:51">
      <c r="A6580" t="s">
        <v>760</v>
      </c>
      <c r="B6580" t="s">
        <v>71</v>
      </c>
      <c r="C6580" t="s">
        <v>174</v>
      </c>
      <c r="D6580" t="s">
        <v>25</v>
      </c>
      <c r="E6580" t="s">
        <v>459</v>
      </c>
      <c r="G6580" t="s">
        <v>971</v>
      </c>
      <c r="I6580">
        <v>56.1</v>
      </c>
      <c r="J6580">
        <v>9.15</v>
      </c>
      <c r="K6580" t="s">
        <v>972</v>
      </c>
      <c r="N6580" t="s">
        <v>225</v>
      </c>
      <c r="Q6580">
        <v>5</v>
      </c>
      <c r="R6580">
        <v>8</v>
      </c>
      <c r="S6580">
        <v>74</v>
      </c>
      <c r="T6580">
        <v>15</v>
      </c>
      <c r="V6580">
        <v>24</v>
      </c>
      <c r="W6580">
        <v>0</v>
      </c>
      <c r="X6580" t="s">
        <v>15</v>
      </c>
      <c r="Y6580">
        <v>1</v>
      </c>
      <c r="Z6580">
        <v>20.25</v>
      </c>
      <c r="AD6580" t="s">
        <v>475</v>
      </c>
      <c r="AG6580" t="s">
        <v>31</v>
      </c>
      <c r="AJ6580" t="s">
        <v>973</v>
      </c>
      <c r="AK6580" t="s">
        <v>2545</v>
      </c>
      <c r="AX6580" t="s">
        <v>31</v>
      </c>
      <c r="AY6580" t="s">
        <v>31</v>
      </c>
    </row>
    <row r="6581" spans="1:51">
      <c r="A6581" t="s">
        <v>760</v>
      </c>
      <c r="B6581" t="s">
        <v>71</v>
      </c>
      <c r="C6581" t="s">
        <v>174</v>
      </c>
      <c r="D6581" t="s">
        <v>25</v>
      </c>
      <c r="E6581" t="s">
        <v>459</v>
      </c>
      <c r="G6581" t="s">
        <v>970</v>
      </c>
      <c r="I6581">
        <v>64</v>
      </c>
      <c r="J6581">
        <v>11.5</v>
      </c>
      <c r="K6581" t="s">
        <v>972</v>
      </c>
      <c r="N6581" t="s">
        <v>225</v>
      </c>
      <c r="Q6581">
        <v>5</v>
      </c>
      <c r="R6581">
        <v>8</v>
      </c>
      <c r="S6581">
        <v>74</v>
      </c>
      <c r="T6581">
        <v>15</v>
      </c>
      <c r="V6581">
        <v>24</v>
      </c>
      <c r="W6581">
        <v>0</v>
      </c>
      <c r="X6581" t="s">
        <v>15</v>
      </c>
      <c r="Y6581">
        <v>1</v>
      </c>
      <c r="Z6581">
        <v>19.11</v>
      </c>
      <c r="AD6581" t="s">
        <v>475</v>
      </c>
      <c r="AG6581" t="s">
        <v>31</v>
      </c>
      <c r="AJ6581" t="s">
        <v>973</v>
      </c>
      <c r="AK6581" t="s">
        <v>2545</v>
      </c>
      <c r="AX6581" t="s">
        <v>31</v>
      </c>
      <c r="AY6581" t="s">
        <v>31</v>
      </c>
    </row>
    <row r="6582" spans="1:51">
      <c r="A6582" t="s">
        <v>760</v>
      </c>
      <c r="B6582" t="s">
        <v>71</v>
      </c>
      <c r="C6582" t="s">
        <v>174</v>
      </c>
      <c r="D6582" t="s">
        <v>25</v>
      </c>
      <c r="E6582" t="s">
        <v>459</v>
      </c>
      <c r="G6582" t="s">
        <v>969</v>
      </c>
      <c r="I6582">
        <v>69</v>
      </c>
      <c r="J6582">
        <v>18.600000000000001</v>
      </c>
      <c r="K6582" t="s">
        <v>972</v>
      </c>
      <c r="N6582" t="s">
        <v>225</v>
      </c>
      <c r="Q6582">
        <v>5</v>
      </c>
      <c r="R6582">
        <v>8</v>
      </c>
      <c r="S6582">
        <v>74</v>
      </c>
      <c r="T6582">
        <v>15</v>
      </c>
      <c r="V6582">
        <v>24</v>
      </c>
      <c r="W6582">
        <v>0</v>
      </c>
      <c r="X6582" t="s">
        <v>15</v>
      </c>
      <c r="Y6582">
        <v>1</v>
      </c>
      <c r="Z6582">
        <v>15.99</v>
      </c>
      <c r="AD6582" t="s">
        <v>475</v>
      </c>
      <c r="AG6582" t="s">
        <v>31</v>
      </c>
      <c r="AJ6582" t="s">
        <v>973</v>
      </c>
      <c r="AK6582" t="s">
        <v>2545</v>
      </c>
      <c r="AX6582" t="s">
        <v>31</v>
      </c>
      <c r="AY6582" t="s">
        <v>31</v>
      </c>
    </row>
    <row r="6583" spans="1:51">
      <c r="A6583" t="s">
        <v>760</v>
      </c>
      <c r="B6583" t="s">
        <v>71</v>
      </c>
      <c r="C6583" t="s">
        <v>174</v>
      </c>
      <c r="D6583" t="s">
        <v>25</v>
      </c>
      <c r="E6583" t="s">
        <v>459</v>
      </c>
      <c r="G6583" t="s">
        <v>971</v>
      </c>
      <c r="I6583">
        <v>56.1</v>
      </c>
      <c r="J6583">
        <v>9.15</v>
      </c>
      <c r="K6583" t="s">
        <v>972</v>
      </c>
      <c r="N6583" t="s">
        <v>225</v>
      </c>
      <c r="Q6583">
        <v>5</v>
      </c>
      <c r="R6583">
        <v>8</v>
      </c>
      <c r="S6583">
        <v>105</v>
      </c>
      <c r="T6583">
        <v>15</v>
      </c>
      <c r="V6583">
        <v>24</v>
      </c>
      <c r="W6583">
        <v>0</v>
      </c>
      <c r="X6583" t="s">
        <v>15</v>
      </c>
      <c r="Y6583">
        <v>1</v>
      </c>
      <c r="Z6583">
        <v>12.03</v>
      </c>
      <c r="AD6583" t="s">
        <v>475</v>
      </c>
      <c r="AG6583" t="s">
        <v>31</v>
      </c>
      <c r="AJ6583" t="s">
        <v>973</v>
      </c>
      <c r="AK6583" t="s">
        <v>2545</v>
      </c>
      <c r="AX6583" t="s">
        <v>31</v>
      </c>
      <c r="AY6583" t="s">
        <v>31</v>
      </c>
    </row>
    <row r="6584" spans="1:51">
      <c r="A6584" t="s">
        <v>760</v>
      </c>
      <c r="B6584" t="s">
        <v>71</v>
      </c>
      <c r="C6584" t="s">
        <v>174</v>
      </c>
      <c r="D6584" t="s">
        <v>25</v>
      </c>
      <c r="E6584" t="s">
        <v>459</v>
      </c>
      <c r="G6584" t="s">
        <v>970</v>
      </c>
      <c r="I6584">
        <v>64</v>
      </c>
      <c r="J6584">
        <v>11.5</v>
      </c>
      <c r="K6584" t="s">
        <v>972</v>
      </c>
      <c r="N6584" t="s">
        <v>225</v>
      </c>
      <c r="Q6584">
        <v>5</v>
      </c>
      <c r="R6584">
        <v>8</v>
      </c>
      <c r="S6584">
        <v>105</v>
      </c>
      <c r="T6584">
        <v>15</v>
      </c>
      <c r="V6584">
        <v>24</v>
      </c>
      <c r="W6584">
        <v>0</v>
      </c>
      <c r="X6584" t="s">
        <v>15</v>
      </c>
      <c r="Y6584">
        <v>1</v>
      </c>
      <c r="Z6584">
        <v>9.2100000000000009</v>
      </c>
      <c r="AD6584" t="s">
        <v>475</v>
      </c>
      <c r="AG6584" t="s">
        <v>31</v>
      </c>
      <c r="AJ6584" t="s">
        <v>973</v>
      </c>
      <c r="AK6584" t="s">
        <v>2545</v>
      </c>
      <c r="AX6584" t="s">
        <v>31</v>
      </c>
      <c r="AY6584" t="s">
        <v>31</v>
      </c>
    </row>
    <row r="6585" spans="1:51">
      <c r="A6585" t="s">
        <v>760</v>
      </c>
      <c r="B6585" t="s">
        <v>71</v>
      </c>
      <c r="C6585" t="s">
        <v>174</v>
      </c>
      <c r="D6585" t="s">
        <v>25</v>
      </c>
      <c r="E6585" t="s">
        <v>459</v>
      </c>
      <c r="G6585" t="s">
        <v>969</v>
      </c>
      <c r="I6585">
        <v>69</v>
      </c>
      <c r="J6585">
        <v>18.600000000000001</v>
      </c>
      <c r="K6585" t="s">
        <v>972</v>
      </c>
      <c r="N6585" t="s">
        <v>225</v>
      </c>
      <c r="Q6585">
        <v>5</v>
      </c>
      <c r="R6585">
        <v>8</v>
      </c>
      <c r="S6585">
        <v>105</v>
      </c>
      <c r="T6585">
        <v>15</v>
      </c>
      <c r="V6585">
        <v>24</v>
      </c>
      <c r="W6585">
        <v>0</v>
      </c>
      <c r="X6585" t="s">
        <v>15</v>
      </c>
      <c r="Y6585">
        <v>1</v>
      </c>
      <c r="Z6585">
        <v>9.98</v>
      </c>
      <c r="AD6585" t="s">
        <v>475</v>
      </c>
      <c r="AG6585" t="s">
        <v>31</v>
      </c>
      <c r="AJ6585" t="s">
        <v>973</v>
      </c>
      <c r="AK6585" t="s">
        <v>2545</v>
      </c>
      <c r="AX6585" t="s">
        <v>31</v>
      </c>
      <c r="AY6585" t="s">
        <v>31</v>
      </c>
    </row>
    <row r="6586" spans="1:51">
      <c r="A6586" t="s">
        <v>760</v>
      </c>
      <c r="B6586" t="s">
        <v>71</v>
      </c>
      <c r="C6586" t="s">
        <v>174</v>
      </c>
      <c r="D6586" t="s">
        <v>25</v>
      </c>
      <c r="E6586" t="s">
        <v>459</v>
      </c>
      <c r="G6586" t="s">
        <v>971</v>
      </c>
      <c r="I6586">
        <v>56.1</v>
      </c>
      <c r="J6586">
        <v>9.15</v>
      </c>
      <c r="K6586" t="s">
        <v>972</v>
      </c>
      <c r="N6586" t="s">
        <v>225</v>
      </c>
      <c r="Q6586">
        <v>5</v>
      </c>
      <c r="R6586">
        <v>8</v>
      </c>
      <c r="S6586">
        <v>136</v>
      </c>
      <c r="T6586">
        <v>15</v>
      </c>
      <c r="V6586">
        <v>24</v>
      </c>
      <c r="W6586">
        <v>0</v>
      </c>
      <c r="X6586" t="s">
        <v>15</v>
      </c>
      <c r="Y6586">
        <v>1</v>
      </c>
      <c r="Z6586">
        <v>8.3800000000000008</v>
      </c>
      <c r="AD6586" t="s">
        <v>475</v>
      </c>
      <c r="AG6586" t="s">
        <v>31</v>
      </c>
      <c r="AJ6586" t="s">
        <v>973</v>
      </c>
      <c r="AK6586" t="s">
        <v>2545</v>
      </c>
      <c r="AX6586" t="s">
        <v>31</v>
      </c>
      <c r="AY6586" t="s">
        <v>31</v>
      </c>
    </row>
    <row r="6587" spans="1:51">
      <c r="A6587" t="s">
        <v>760</v>
      </c>
      <c r="B6587" t="s">
        <v>71</v>
      </c>
      <c r="C6587" t="s">
        <v>174</v>
      </c>
      <c r="D6587" t="s">
        <v>25</v>
      </c>
      <c r="E6587" t="s">
        <v>459</v>
      </c>
      <c r="G6587" t="s">
        <v>970</v>
      </c>
      <c r="I6587">
        <v>64</v>
      </c>
      <c r="J6587">
        <v>11.5</v>
      </c>
      <c r="K6587" t="s">
        <v>972</v>
      </c>
      <c r="N6587" t="s">
        <v>225</v>
      </c>
      <c r="Q6587">
        <v>5</v>
      </c>
      <c r="R6587">
        <v>8</v>
      </c>
      <c r="S6587">
        <v>136</v>
      </c>
      <c r="T6587">
        <v>15</v>
      </c>
      <c r="V6587">
        <v>24</v>
      </c>
      <c r="W6587">
        <v>0</v>
      </c>
      <c r="X6587" t="s">
        <v>15</v>
      </c>
      <c r="Y6587">
        <v>1</v>
      </c>
      <c r="Z6587">
        <v>5.03</v>
      </c>
      <c r="AD6587" t="s">
        <v>475</v>
      </c>
      <c r="AG6587" t="s">
        <v>31</v>
      </c>
      <c r="AJ6587" t="s">
        <v>973</v>
      </c>
      <c r="AK6587" t="s">
        <v>2545</v>
      </c>
      <c r="AX6587" t="s">
        <v>31</v>
      </c>
      <c r="AY6587" t="s">
        <v>31</v>
      </c>
    </row>
    <row r="6588" spans="1:51">
      <c r="A6588" t="s">
        <v>760</v>
      </c>
      <c r="B6588" t="s">
        <v>71</v>
      </c>
      <c r="C6588" t="s">
        <v>174</v>
      </c>
      <c r="D6588" t="s">
        <v>25</v>
      </c>
      <c r="E6588" t="s">
        <v>459</v>
      </c>
      <c r="G6588" t="s">
        <v>969</v>
      </c>
      <c r="I6588">
        <v>69</v>
      </c>
      <c r="J6588">
        <v>18.600000000000001</v>
      </c>
      <c r="K6588" t="s">
        <v>972</v>
      </c>
      <c r="N6588" t="s">
        <v>225</v>
      </c>
      <c r="Q6588">
        <v>5</v>
      </c>
      <c r="R6588">
        <v>8</v>
      </c>
      <c r="S6588">
        <v>136</v>
      </c>
      <c r="T6588">
        <v>15</v>
      </c>
      <c r="V6588">
        <v>24</v>
      </c>
      <c r="W6588">
        <v>0</v>
      </c>
      <c r="X6588" t="s">
        <v>15</v>
      </c>
      <c r="Y6588">
        <v>1</v>
      </c>
      <c r="Z6588">
        <v>2.59</v>
      </c>
      <c r="AD6588" t="s">
        <v>475</v>
      </c>
      <c r="AG6588" t="s">
        <v>31</v>
      </c>
      <c r="AJ6588" t="s">
        <v>973</v>
      </c>
      <c r="AK6588" t="s">
        <v>2545</v>
      </c>
      <c r="AX6588" t="s">
        <v>31</v>
      </c>
      <c r="AY6588" t="s">
        <v>31</v>
      </c>
    </row>
    <row r="6589" spans="1:51">
      <c r="A6589" t="s">
        <v>760</v>
      </c>
      <c r="B6589" t="s">
        <v>71</v>
      </c>
      <c r="C6589" t="s">
        <v>174</v>
      </c>
      <c r="D6589" t="s">
        <v>25</v>
      </c>
      <c r="E6589" t="s">
        <v>26</v>
      </c>
      <c r="G6589" t="s">
        <v>971</v>
      </c>
      <c r="I6589">
        <v>56.1</v>
      </c>
      <c r="J6589">
        <v>9.15</v>
      </c>
      <c r="K6589" t="s">
        <v>972</v>
      </c>
      <c r="N6589" t="s">
        <v>225</v>
      </c>
      <c r="Q6589">
        <v>10</v>
      </c>
      <c r="R6589">
        <v>8</v>
      </c>
      <c r="S6589">
        <v>44</v>
      </c>
      <c r="T6589">
        <v>15</v>
      </c>
      <c r="V6589">
        <v>8</v>
      </c>
      <c r="W6589">
        <v>16</v>
      </c>
      <c r="X6589" t="s">
        <v>15</v>
      </c>
      <c r="Y6589">
        <v>1</v>
      </c>
      <c r="Z6589">
        <v>57.93</v>
      </c>
      <c r="AD6589" t="s">
        <v>475</v>
      </c>
      <c r="AG6589" t="s">
        <v>31</v>
      </c>
      <c r="AJ6589" t="s">
        <v>973</v>
      </c>
      <c r="AK6589" t="s">
        <v>2545</v>
      </c>
      <c r="AX6589" t="s">
        <v>31</v>
      </c>
      <c r="AY6589" t="s">
        <v>31</v>
      </c>
    </row>
    <row r="6590" spans="1:51">
      <c r="A6590" t="s">
        <v>760</v>
      </c>
      <c r="B6590" t="s">
        <v>71</v>
      </c>
      <c r="C6590" t="s">
        <v>174</v>
      </c>
      <c r="D6590" t="s">
        <v>25</v>
      </c>
      <c r="E6590" t="s">
        <v>26</v>
      </c>
      <c r="G6590" t="s">
        <v>970</v>
      </c>
      <c r="I6590">
        <v>64</v>
      </c>
      <c r="J6590">
        <v>11.5</v>
      </c>
      <c r="K6590" t="s">
        <v>972</v>
      </c>
      <c r="N6590" t="s">
        <v>225</v>
      </c>
      <c r="Q6590">
        <v>10</v>
      </c>
      <c r="R6590">
        <v>8</v>
      </c>
      <c r="S6590">
        <v>44</v>
      </c>
      <c r="T6590">
        <v>15</v>
      </c>
      <c r="V6590">
        <v>8</v>
      </c>
      <c r="W6590">
        <v>16</v>
      </c>
      <c r="X6590" t="s">
        <v>15</v>
      </c>
      <c r="Y6590">
        <v>1</v>
      </c>
      <c r="Z6590">
        <v>56.79</v>
      </c>
      <c r="AD6590" t="s">
        <v>475</v>
      </c>
      <c r="AG6590" t="s">
        <v>31</v>
      </c>
      <c r="AJ6590" t="s">
        <v>973</v>
      </c>
      <c r="AK6590" t="s">
        <v>2545</v>
      </c>
      <c r="AX6590" t="s">
        <v>31</v>
      </c>
      <c r="AY6590" t="s">
        <v>31</v>
      </c>
    </row>
    <row r="6591" spans="1:51">
      <c r="A6591" t="s">
        <v>760</v>
      </c>
      <c r="B6591" t="s">
        <v>71</v>
      </c>
      <c r="C6591" t="s">
        <v>174</v>
      </c>
      <c r="D6591" t="s">
        <v>25</v>
      </c>
      <c r="E6591" t="s">
        <v>26</v>
      </c>
      <c r="G6591" t="s">
        <v>969</v>
      </c>
      <c r="I6591">
        <v>69</v>
      </c>
      <c r="J6591">
        <v>18.600000000000001</v>
      </c>
      <c r="K6591" t="s">
        <v>972</v>
      </c>
      <c r="N6591" t="s">
        <v>225</v>
      </c>
      <c r="Q6591">
        <v>10</v>
      </c>
      <c r="R6591">
        <v>8</v>
      </c>
      <c r="S6591">
        <v>44</v>
      </c>
      <c r="T6591">
        <v>15</v>
      </c>
      <c r="V6591">
        <v>8</v>
      </c>
      <c r="W6591">
        <v>16</v>
      </c>
      <c r="X6591" t="s">
        <v>15</v>
      </c>
      <c r="Y6591">
        <v>1</v>
      </c>
      <c r="Z6591">
        <v>45.61</v>
      </c>
      <c r="AD6591" t="s">
        <v>475</v>
      </c>
      <c r="AG6591" t="s">
        <v>31</v>
      </c>
      <c r="AJ6591" t="s">
        <v>973</v>
      </c>
      <c r="AK6591" t="s">
        <v>2545</v>
      </c>
      <c r="AX6591" t="s">
        <v>31</v>
      </c>
      <c r="AY6591" t="s">
        <v>31</v>
      </c>
    </row>
    <row r="6592" spans="1:51">
      <c r="A6592" t="s">
        <v>760</v>
      </c>
      <c r="B6592" t="s">
        <v>71</v>
      </c>
      <c r="C6592" t="s">
        <v>174</v>
      </c>
      <c r="D6592" t="s">
        <v>25</v>
      </c>
      <c r="E6592" t="s">
        <v>26</v>
      </c>
      <c r="G6592" t="s">
        <v>971</v>
      </c>
      <c r="I6592">
        <v>56.1</v>
      </c>
      <c r="J6592">
        <v>9.15</v>
      </c>
      <c r="K6592" t="s">
        <v>972</v>
      </c>
      <c r="N6592" t="s">
        <v>225</v>
      </c>
      <c r="Q6592">
        <v>10</v>
      </c>
      <c r="R6592">
        <v>8</v>
      </c>
      <c r="S6592">
        <v>74</v>
      </c>
      <c r="T6592">
        <v>15</v>
      </c>
      <c r="V6592">
        <v>8</v>
      </c>
      <c r="W6592">
        <v>16</v>
      </c>
      <c r="X6592" t="s">
        <v>15</v>
      </c>
      <c r="Y6592">
        <v>1</v>
      </c>
      <c r="Z6592">
        <v>28.62</v>
      </c>
      <c r="AD6592" t="s">
        <v>475</v>
      </c>
      <c r="AG6592" t="s">
        <v>31</v>
      </c>
      <c r="AJ6592" t="s">
        <v>973</v>
      </c>
      <c r="AK6592" t="s">
        <v>2545</v>
      </c>
      <c r="AX6592" t="s">
        <v>31</v>
      </c>
      <c r="AY6592" t="s">
        <v>31</v>
      </c>
    </row>
    <row r="6593" spans="1:51">
      <c r="A6593" t="s">
        <v>760</v>
      </c>
      <c r="B6593" t="s">
        <v>71</v>
      </c>
      <c r="C6593" t="s">
        <v>174</v>
      </c>
      <c r="D6593" t="s">
        <v>25</v>
      </c>
      <c r="E6593" t="s">
        <v>26</v>
      </c>
      <c r="G6593" t="s">
        <v>970</v>
      </c>
      <c r="I6593">
        <v>64</v>
      </c>
      <c r="J6593">
        <v>11.5</v>
      </c>
      <c r="K6593" t="s">
        <v>972</v>
      </c>
      <c r="N6593" t="s">
        <v>225</v>
      </c>
      <c r="Q6593">
        <v>10</v>
      </c>
      <c r="R6593">
        <v>8</v>
      </c>
      <c r="S6593">
        <v>74</v>
      </c>
      <c r="T6593">
        <v>15</v>
      </c>
      <c r="V6593">
        <v>8</v>
      </c>
      <c r="W6593">
        <v>16</v>
      </c>
      <c r="X6593" t="s">
        <v>15</v>
      </c>
      <c r="Y6593">
        <v>1</v>
      </c>
      <c r="Z6593">
        <v>25.33</v>
      </c>
      <c r="AD6593" t="s">
        <v>475</v>
      </c>
      <c r="AG6593" t="s">
        <v>31</v>
      </c>
      <c r="AJ6593" t="s">
        <v>973</v>
      </c>
      <c r="AK6593" t="s">
        <v>2545</v>
      </c>
      <c r="AX6593" t="s">
        <v>31</v>
      </c>
      <c r="AY6593" t="s">
        <v>31</v>
      </c>
    </row>
    <row r="6594" spans="1:51">
      <c r="A6594" t="s">
        <v>760</v>
      </c>
      <c r="B6594" t="s">
        <v>71</v>
      </c>
      <c r="C6594" t="s">
        <v>174</v>
      </c>
      <c r="D6594" t="s">
        <v>25</v>
      </c>
      <c r="E6594" t="s">
        <v>26</v>
      </c>
      <c r="G6594" t="s">
        <v>969</v>
      </c>
      <c r="I6594">
        <v>69</v>
      </c>
      <c r="J6594">
        <v>18.600000000000001</v>
      </c>
      <c r="K6594" t="s">
        <v>972</v>
      </c>
      <c r="N6594" t="s">
        <v>225</v>
      </c>
      <c r="Q6594">
        <v>10</v>
      </c>
      <c r="R6594">
        <v>8</v>
      </c>
      <c r="S6594">
        <v>74</v>
      </c>
      <c r="T6594">
        <v>15</v>
      </c>
      <c r="V6594">
        <v>8</v>
      </c>
      <c r="W6594">
        <v>16</v>
      </c>
      <c r="X6594" t="s">
        <v>15</v>
      </c>
      <c r="Y6594">
        <v>1</v>
      </c>
      <c r="Z6594">
        <v>23.19</v>
      </c>
      <c r="AD6594" t="s">
        <v>475</v>
      </c>
      <c r="AG6594" t="s">
        <v>31</v>
      </c>
      <c r="AJ6594" t="s">
        <v>973</v>
      </c>
      <c r="AK6594" t="s">
        <v>2545</v>
      </c>
      <c r="AX6594" t="s">
        <v>31</v>
      </c>
      <c r="AY6594" t="s">
        <v>31</v>
      </c>
    </row>
    <row r="6595" spans="1:51">
      <c r="A6595" t="s">
        <v>760</v>
      </c>
      <c r="B6595" t="s">
        <v>71</v>
      </c>
      <c r="C6595" t="s">
        <v>174</v>
      </c>
      <c r="D6595" t="s">
        <v>25</v>
      </c>
      <c r="E6595" t="s">
        <v>26</v>
      </c>
      <c r="G6595" t="s">
        <v>971</v>
      </c>
      <c r="I6595">
        <v>56.1</v>
      </c>
      <c r="J6595">
        <v>9.15</v>
      </c>
      <c r="K6595" t="s">
        <v>972</v>
      </c>
      <c r="N6595" t="s">
        <v>225</v>
      </c>
      <c r="Q6595">
        <v>10</v>
      </c>
      <c r="R6595">
        <v>8</v>
      </c>
      <c r="S6595">
        <v>105</v>
      </c>
      <c r="T6595">
        <v>15</v>
      </c>
      <c r="V6595">
        <v>8</v>
      </c>
      <c r="W6595">
        <v>16</v>
      </c>
      <c r="X6595" t="s">
        <v>15</v>
      </c>
      <c r="Y6595">
        <v>1</v>
      </c>
      <c r="Z6595">
        <v>12.09</v>
      </c>
      <c r="AD6595" t="s">
        <v>475</v>
      </c>
      <c r="AG6595" t="s">
        <v>31</v>
      </c>
      <c r="AJ6595" t="s">
        <v>973</v>
      </c>
      <c r="AK6595" t="s">
        <v>2545</v>
      </c>
      <c r="AX6595" t="s">
        <v>31</v>
      </c>
      <c r="AY6595" t="s">
        <v>31</v>
      </c>
    </row>
    <row r="6596" spans="1:51">
      <c r="A6596" t="s">
        <v>760</v>
      </c>
      <c r="B6596" t="s">
        <v>71</v>
      </c>
      <c r="C6596" t="s">
        <v>174</v>
      </c>
      <c r="D6596" t="s">
        <v>25</v>
      </c>
      <c r="E6596" t="s">
        <v>26</v>
      </c>
      <c r="G6596" t="s">
        <v>970</v>
      </c>
      <c r="I6596">
        <v>64</v>
      </c>
      <c r="J6596">
        <v>11.5</v>
      </c>
      <c r="K6596" t="s">
        <v>972</v>
      </c>
      <c r="N6596" t="s">
        <v>225</v>
      </c>
      <c r="Q6596">
        <v>10</v>
      </c>
      <c r="R6596">
        <v>8</v>
      </c>
      <c r="S6596">
        <v>105</v>
      </c>
      <c r="T6596">
        <v>15</v>
      </c>
      <c r="V6596">
        <v>8</v>
      </c>
      <c r="W6596">
        <v>16</v>
      </c>
      <c r="X6596" t="s">
        <v>15</v>
      </c>
      <c r="Y6596">
        <v>1</v>
      </c>
      <c r="Z6596">
        <v>13.24</v>
      </c>
      <c r="AD6596" t="s">
        <v>475</v>
      </c>
      <c r="AG6596" t="s">
        <v>31</v>
      </c>
      <c r="AJ6596" t="s">
        <v>973</v>
      </c>
      <c r="AK6596" t="s">
        <v>2545</v>
      </c>
      <c r="AX6596" t="s">
        <v>31</v>
      </c>
      <c r="AY6596" t="s">
        <v>31</v>
      </c>
    </row>
    <row r="6597" spans="1:51">
      <c r="A6597" t="s">
        <v>760</v>
      </c>
      <c r="B6597" t="s">
        <v>71</v>
      </c>
      <c r="C6597" t="s">
        <v>174</v>
      </c>
      <c r="D6597" t="s">
        <v>25</v>
      </c>
      <c r="E6597" t="s">
        <v>26</v>
      </c>
      <c r="G6597" t="s">
        <v>969</v>
      </c>
      <c r="I6597">
        <v>69</v>
      </c>
      <c r="J6597">
        <v>18.600000000000001</v>
      </c>
      <c r="K6597" t="s">
        <v>972</v>
      </c>
      <c r="N6597" t="s">
        <v>225</v>
      </c>
      <c r="Q6597">
        <v>10</v>
      </c>
      <c r="R6597">
        <v>8</v>
      </c>
      <c r="S6597">
        <v>105</v>
      </c>
      <c r="T6597">
        <v>15</v>
      </c>
      <c r="V6597">
        <v>8</v>
      </c>
      <c r="W6597">
        <v>16</v>
      </c>
      <c r="X6597" t="s">
        <v>15</v>
      </c>
      <c r="Y6597">
        <v>1</v>
      </c>
      <c r="Z6597">
        <v>9.26</v>
      </c>
      <c r="AD6597" t="s">
        <v>475</v>
      </c>
      <c r="AG6597" t="s">
        <v>31</v>
      </c>
      <c r="AJ6597" t="s">
        <v>973</v>
      </c>
      <c r="AK6597" t="s">
        <v>2545</v>
      </c>
      <c r="AX6597" t="s">
        <v>31</v>
      </c>
      <c r="AY6597" t="s">
        <v>31</v>
      </c>
    </row>
    <row r="6598" spans="1:51">
      <c r="A6598" t="s">
        <v>760</v>
      </c>
      <c r="B6598" t="s">
        <v>71</v>
      </c>
      <c r="C6598" t="s">
        <v>174</v>
      </c>
      <c r="D6598" t="s">
        <v>25</v>
      </c>
      <c r="E6598" t="s">
        <v>26</v>
      </c>
      <c r="G6598" t="s">
        <v>971</v>
      </c>
      <c r="I6598">
        <v>56.1</v>
      </c>
      <c r="J6598">
        <v>9.15</v>
      </c>
      <c r="K6598" t="s">
        <v>972</v>
      </c>
      <c r="N6598" t="s">
        <v>225</v>
      </c>
      <c r="Q6598">
        <v>10</v>
      </c>
      <c r="R6598">
        <v>8</v>
      </c>
      <c r="S6598">
        <v>136</v>
      </c>
      <c r="T6598">
        <v>15</v>
      </c>
      <c r="V6598">
        <v>8</v>
      </c>
      <c r="W6598">
        <v>16</v>
      </c>
      <c r="X6598" t="s">
        <v>15</v>
      </c>
      <c r="Y6598">
        <v>1</v>
      </c>
      <c r="Z6598">
        <v>6.28</v>
      </c>
      <c r="AD6598" t="s">
        <v>475</v>
      </c>
      <c r="AG6598" t="s">
        <v>31</v>
      </c>
      <c r="AJ6598" t="s">
        <v>973</v>
      </c>
      <c r="AK6598" t="s">
        <v>2545</v>
      </c>
      <c r="AX6598" t="s">
        <v>31</v>
      </c>
      <c r="AY6598" t="s">
        <v>31</v>
      </c>
    </row>
    <row r="6599" spans="1:51">
      <c r="A6599" t="s">
        <v>760</v>
      </c>
      <c r="B6599" t="s">
        <v>71</v>
      </c>
      <c r="C6599" t="s">
        <v>174</v>
      </c>
      <c r="D6599" t="s">
        <v>25</v>
      </c>
      <c r="E6599" t="s">
        <v>26</v>
      </c>
      <c r="G6599" t="s">
        <v>970</v>
      </c>
      <c r="I6599">
        <v>64</v>
      </c>
      <c r="J6599">
        <v>11.5</v>
      </c>
      <c r="K6599" t="s">
        <v>972</v>
      </c>
      <c r="N6599" t="s">
        <v>225</v>
      </c>
      <c r="Q6599">
        <v>10</v>
      </c>
      <c r="R6599">
        <v>8</v>
      </c>
      <c r="S6599">
        <v>136</v>
      </c>
      <c r="T6599">
        <v>15</v>
      </c>
      <c r="V6599">
        <v>8</v>
      </c>
      <c r="W6599">
        <v>16</v>
      </c>
      <c r="X6599" t="s">
        <v>15</v>
      </c>
      <c r="Y6599">
        <v>1</v>
      </c>
      <c r="Z6599">
        <v>4.21</v>
      </c>
      <c r="AD6599" t="s">
        <v>475</v>
      </c>
      <c r="AG6599" t="s">
        <v>31</v>
      </c>
      <c r="AJ6599" t="s">
        <v>973</v>
      </c>
      <c r="AK6599" t="s">
        <v>2545</v>
      </c>
      <c r="AX6599" t="s">
        <v>31</v>
      </c>
      <c r="AY6599" t="s">
        <v>31</v>
      </c>
    </row>
    <row r="6600" spans="1:51">
      <c r="A6600" t="s">
        <v>760</v>
      </c>
      <c r="B6600" t="s">
        <v>71</v>
      </c>
      <c r="C6600" t="s">
        <v>174</v>
      </c>
      <c r="D6600" t="s">
        <v>25</v>
      </c>
      <c r="E6600" t="s">
        <v>26</v>
      </c>
      <c r="G6600" t="s">
        <v>969</v>
      </c>
      <c r="I6600">
        <v>69</v>
      </c>
      <c r="J6600">
        <v>18.600000000000001</v>
      </c>
      <c r="K6600" t="s">
        <v>972</v>
      </c>
      <c r="N6600" t="s">
        <v>225</v>
      </c>
      <c r="Q6600">
        <v>10</v>
      </c>
      <c r="R6600">
        <v>8</v>
      </c>
      <c r="S6600">
        <v>136</v>
      </c>
      <c r="T6600">
        <v>15</v>
      </c>
      <c r="V6600">
        <v>8</v>
      </c>
      <c r="W6600">
        <v>16</v>
      </c>
      <c r="X6600" t="s">
        <v>15</v>
      </c>
      <c r="Y6600">
        <v>1</v>
      </c>
      <c r="Z6600">
        <v>0.31</v>
      </c>
      <c r="AD6600" t="s">
        <v>475</v>
      </c>
      <c r="AG6600" t="s">
        <v>31</v>
      </c>
      <c r="AJ6600" t="s">
        <v>973</v>
      </c>
      <c r="AK6600" t="s">
        <v>2545</v>
      </c>
      <c r="AX6600" t="s">
        <v>31</v>
      </c>
      <c r="AY6600" t="s">
        <v>31</v>
      </c>
    </row>
    <row r="6601" spans="1:51">
      <c r="A6601" t="s">
        <v>760</v>
      </c>
      <c r="B6601" t="s">
        <v>71</v>
      </c>
      <c r="C6601" t="s">
        <v>174</v>
      </c>
      <c r="D6601" t="s">
        <v>25</v>
      </c>
      <c r="E6601" t="s">
        <v>459</v>
      </c>
      <c r="G6601" t="s">
        <v>971</v>
      </c>
      <c r="I6601">
        <v>56.1</v>
      </c>
      <c r="J6601">
        <v>9.15</v>
      </c>
      <c r="K6601" t="s">
        <v>972</v>
      </c>
      <c r="N6601" t="s">
        <v>225</v>
      </c>
      <c r="Q6601">
        <v>10</v>
      </c>
      <c r="R6601">
        <v>8</v>
      </c>
      <c r="S6601">
        <v>44</v>
      </c>
      <c r="T6601">
        <v>15</v>
      </c>
      <c r="V6601">
        <v>8</v>
      </c>
      <c r="W6601">
        <v>16</v>
      </c>
      <c r="X6601" t="s">
        <v>15</v>
      </c>
      <c r="Y6601">
        <v>1</v>
      </c>
      <c r="Z6601">
        <v>59.92</v>
      </c>
      <c r="AD6601" t="s">
        <v>475</v>
      </c>
      <c r="AG6601" t="s">
        <v>31</v>
      </c>
      <c r="AJ6601" t="s">
        <v>973</v>
      </c>
      <c r="AK6601" t="s">
        <v>2545</v>
      </c>
      <c r="AX6601" t="s">
        <v>31</v>
      </c>
      <c r="AY6601" t="s">
        <v>31</v>
      </c>
    </row>
    <row r="6602" spans="1:51">
      <c r="A6602" t="s">
        <v>760</v>
      </c>
      <c r="B6602" t="s">
        <v>71</v>
      </c>
      <c r="C6602" t="s">
        <v>174</v>
      </c>
      <c r="D6602" t="s">
        <v>25</v>
      </c>
      <c r="E6602" t="s">
        <v>459</v>
      </c>
      <c r="G6602" t="s">
        <v>970</v>
      </c>
      <c r="I6602">
        <v>64</v>
      </c>
      <c r="J6602">
        <v>11.5</v>
      </c>
      <c r="K6602" t="s">
        <v>972</v>
      </c>
      <c r="N6602" t="s">
        <v>225</v>
      </c>
      <c r="Q6602">
        <v>10</v>
      </c>
      <c r="R6602">
        <v>8</v>
      </c>
      <c r="S6602">
        <v>44</v>
      </c>
      <c r="T6602">
        <v>15</v>
      </c>
      <c r="V6602">
        <v>8</v>
      </c>
      <c r="W6602">
        <v>16</v>
      </c>
      <c r="X6602" t="s">
        <v>15</v>
      </c>
      <c r="Y6602">
        <v>1</v>
      </c>
      <c r="Z6602">
        <v>50.2</v>
      </c>
      <c r="AD6602" t="s">
        <v>475</v>
      </c>
      <c r="AG6602" t="s">
        <v>31</v>
      </c>
      <c r="AJ6602" t="s">
        <v>973</v>
      </c>
      <c r="AK6602" t="s">
        <v>2545</v>
      </c>
      <c r="AX6602" t="s">
        <v>31</v>
      </c>
      <c r="AY6602" t="s">
        <v>31</v>
      </c>
    </row>
    <row r="6603" spans="1:51">
      <c r="A6603" t="s">
        <v>760</v>
      </c>
      <c r="B6603" t="s">
        <v>71</v>
      </c>
      <c r="C6603" t="s">
        <v>174</v>
      </c>
      <c r="D6603" t="s">
        <v>25</v>
      </c>
      <c r="E6603" t="s">
        <v>459</v>
      </c>
      <c r="G6603" t="s">
        <v>969</v>
      </c>
      <c r="I6603">
        <v>69</v>
      </c>
      <c r="J6603">
        <v>18.600000000000001</v>
      </c>
      <c r="K6603" t="s">
        <v>972</v>
      </c>
      <c r="N6603" t="s">
        <v>225</v>
      </c>
      <c r="Q6603">
        <v>10</v>
      </c>
      <c r="R6603">
        <v>8</v>
      </c>
      <c r="S6603">
        <v>44</v>
      </c>
      <c r="T6603">
        <v>15</v>
      </c>
      <c r="V6603">
        <v>8</v>
      </c>
      <c r="W6603">
        <v>16</v>
      </c>
      <c r="X6603" t="s">
        <v>15</v>
      </c>
      <c r="Y6603">
        <v>1</v>
      </c>
      <c r="Z6603">
        <v>45.61</v>
      </c>
      <c r="AD6603" t="s">
        <v>475</v>
      </c>
      <c r="AG6603" t="s">
        <v>31</v>
      </c>
      <c r="AJ6603" t="s">
        <v>973</v>
      </c>
      <c r="AK6603" t="s">
        <v>2545</v>
      </c>
      <c r="AX6603" t="s">
        <v>31</v>
      </c>
      <c r="AY6603" t="s">
        <v>31</v>
      </c>
    </row>
    <row r="6604" spans="1:51">
      <c r="A6604" t="s">
        <v>760</v>
      </c>
      <c r="B6604" t="s">
        <v>71</v>
      </c>
      <c r="C6604" t="s">
        <v>174</v>
      </c>
      <c r="D6604" t="s">
        <v>25</v>
      </c>
      <c r="E6604" t="s">
        <v>459</v>
      </c>
      <c r="G6604" t="s">
        <v>971</v>
      </c>
      <c r="I6604">
        <v>56.1</v>
      </c>
      <c r="J6604">
        <v>9.15</v>
      </c>
      <c r="K6604" t="s">
        <v>972</v>
      </c>
      <c r="N6604" t="s">
        <v>225</v>
      </c>
      <c r="Q6604">
        <v>10</v>
      </c>
      <c r="R6604">
        <v>8</v>
      </c>
      <c r="S6604">
        <v>74</v>
      </c>
      <c r="T6604">
        <v>15</v>
      </c>
      <c r="V6604">
        <v>8</v>
      </c>
      <c r="W6604">
        <v>16</v>
      </c>
      <c r="X6604" t="s">
        <v>15</v>
      </c>
      <c r="Y6604">
        <v>1</v>
      </c>
      <c r="Z6604">
        <v>37.19</v>
      </c>
      <c r="AD6604" t="s">
        <v>475</v>
      </c>
      <c r="AG6604" t="s">
        <v>31</v>
      </c>
      <c r="AJ6604" t="s">
        <v>973</v>
      </c>
      <c r="AK6604" t="s">
        <v>2545</v>
      </c>
      <c r="AX6604" t="s">
        <v>31</v>
      </c>
      <c r="AY6604" t="s">
        <v>31</v>
      </c>
    </row>
    <row r="6605" spans="1:51">
      <c r="A6605" t="s">
        <v>760</v>
      </c>
      <c r="B6605" t="s">
        <v>71</v>
      </c>
      <c r="C6605" t="s">
        <v>174</v>
      </c>
      <c r="D6605" t="s">
        <v>25</v>
      </c>
      <c r="E6605" t="s">
        <v>459</v>
      </c>
      <c r="G6605" t="s">
        <v>970</v>
      </c>
      <c r="I6605">
        <v>64</v>
      </c>
      <c r="J6605">
        <v>11.5</v>
      </c>
      <c r="K6605" t="s">
        <v>972</v>
      </c>
      <c r="N6605" t="s">
        <v>225</v>
      </c>
      <c r="Q6605">
        <v>10</v>
      </c>
      <c r="R6605">
        <v>8</v>
      </c>
      <c r="S6605">
        <v>74</v>
      </c>
      <c r="T6605">
        <v>15</v>
      </c>
      <c r="V6605">
        <v>8</v>
      </c>
      <c r="W6605">
        <v>16</v>
      </c>
      <c r="X6605" t="s">
        <v>15</v>
      </c>
      <c r="Y6605">
        <v>1</v>
      </c>
      <c r="Z6605">
        <v>28.93</v>
      </c>
      <c r="AD6605" t="s">
        <v>475</v>
      </c>
      <c r="AG6605" t="s">
        <v>31</v>
      </c>
      <c r="AJ6605" t="s">
        <v>973</v>
      </c>
      <c r="AK6605" t="s">
        <v>2545</v>
      </c>
      <c r="AX6605" t="s">
        <v>31</v>
      </c>
      <c r="AY6605" t="s">
        <v>31</v>
      </c>
    </row>
    <row r="6606" spans="1:51">
      <c r="A6606" t="s">
        <v>760</v>
      </c>
      <c r="B6606" t="s">
        <v>71</v>
      </c>
      <c r="C6606" t="s">
        <v>174</v>
      </c>
      <c r="D6606" t="s">
        <v>25</v>
      </c>
      <c r="E6606" t="s">
        <v>459</v>
      </c>
      <c r="G6606" t="s">
        <v>969</v>
      </c>
      <c r="I6606">
        <v>69</v>
      </c>
      <c r="J6606">
        <v>18.600000000000001</v>
      </c>
      <c r="K6606" t="s">
        <v>972</v>
      </c>
      <c r="N6606" t="s">
        <v>225</v>
      </c>
      <c r="Q6606">
        <v>10</v>
      </c>
      <c r="R6606">
        <v>8</v>
      </c>
      <c r="S6606">
        <v>74</v>
      </c>
      <c r="T6606">
        <v>15</v>
      </c>
      <c r="V6606">
        <v>8</v>
      </c>
      <c r="W6606">
        <v>16</v>
      </c>
      <c r="X6606" t="s">
        <v>15</v>
      </c>
      <c r="Y6606">
        <v>1</v>
      </c>
      <c r="Z6606">
        <v>23.11</v>
      </c>
      <c r="AD6606" t="s">
        <v>475</v>
      </c>
      <c r="AG6606" t="s">
        <v>31</v>
      </c>
      <c r="AJ6606" t="s">
        <v>973</v>
      </c>
      <c r="AK6606" t="s">
        <v>2545</v>
      </c>
      <c r="AX6606" t="s">
        <v>31</v>
      </c>
      <c r="AY6606" t="s">
        <v>31</v>
      </c>
    </row>
    <row r="6607" spans="1:51">
      <c r="A6607" t="s">
        <v>760</v>
      </c>
      <c r="B6607" t="s">
        <v>71</v>
      </c>
      <c r="C6607" t="s">
        <v>174</v>
      </c>
      <c r="D6607" t="s">
        <v>25</v>
      </c>
      <c r="E6607" t="s">
        <v>459</v>
      </c>
      <c r="G6607" t="s">
        <v>971</v>
      </c>
      <c r="I6607">
        <v>56.1</v>
      </c>
      <c r="J6607">
        <v>9.15</v>
      </c>
      <c r="K6607" t="s">
        <v>972</v>
      </c>
      <c r="N6607" t="s">
        <v>225</v>
      </c>
      <c r="Q6607">
        <v>10</v>
      </c>
      <c r="R6607">
        <v>8</v>
      </c>
      <c r="S6607">
        <v>105</v>
      </c>
      <c r="T6607">
        <v>15</v>
      </c>
      <c r="V6607">
        <v>8</v>
      </c>
      <c r="W6607">
        <v>16</v>
      </c>
      <c r="X6607" t="s">
        <v>15</v>
      </c>
      <c r="Y6607">
        <v>1</v>
      </c>
      <c r="Z6607">
        <v>13.47</v>
      </c>
      <c r="AD6607" t="s">
        <v>475</v>
      </c>
      <c r="AG6607" t="s">
        <v>31</v>
      </c>
      <c r="AJ6607" t="s">
        <v>973</v>
      </c>
      <c r="AK6607" t="s">
        <v>2545</v>
      </c>
      <c r="AX6607" t="s">
        <v>31</v>
      </c>
      <c r="AY6607" t="s">
        <v>31</v>
      </c>
    </row>
    <row r="6608" spans="1:51">
      <c r="A6608" t="s">
        <v>760</v>
      </c>
      <c r="B6608" t="s">
        <v>71</v>
      </c>
      <c r="C6608" t="s">
        <v>174</v>
      </c>
      <c r="D6608" t="s">
        <v>25</v>
      </c>
      <c r="E6608" t="s">
        <v>459</v>
      </c>
      <c r="G6608" t="s">
        <v>970</v>
      </c>
      <c r="I6608">
        <v>64</v>
      </c>
      <c r="J6608">
        <v>11.5</v>
      </c>
      <c r="K6608" t="s">
        <v>972</v>
      </c>
      <c r="N6608" t="s">
        <v>225</v>
      </c>
      <c r="Q6608">
        <v>10</v>
      </c>
      <c r="R6608">
        <v>8</v>
      </c>
      <c r="S6608">
        <v>105</v>
      </c>
      <c r="T6608">
        <v>15</v>
      </c>
      <c r="V6608">
        <v>8</v>
      </c>
      <c r="W6608">
        <v>16</v>
      </c>
      <c r="X6608" t="s">
        <v>15</v>
      </c>
      <c r="Y6608">
        <v>1</v>
      </c>
      <c r="Z6608">
        <v>10.71</v>
      </c>
      <c r="AD6608" t="s">
        <v>475</v>
      </c>
      <c r="AG6608" t="s">
        <v>31</v>
      </c>
      <c r="AJ6608" t="s">
        <v>973</v>
      </c>
      <c r="AK6608" t="s">
        <v>2545</v>
      </c>
      <c r="AX6608" t="s">
        <v>31</v>
      </c>
      <c r="AY6608" t="s">
        <v>31</v>
      </c>
    </row>
    <row r="6609" spans="1:51">
      <c r="A6609" t="s">
        <v>760</v>
      </c>
      <c r="B6609" t="s">
        <v>71</v>
      </c>
      <c r="C6609" t="s">
        <v>174</v>
      </c>
      <c r="D6609" t="s">
        <v>25</v>
      </c>
      <c r="E6609" t="s">
        <v>459</v>
      </c>
      <c r="G6609" t="s">
        <v>969</v>
      </c>
      <c r="I6609">
        <v>69</v>
      </c>
      <c r="J6609">
        <v>18.600000000000001</v>
      </c>
      <c r="K6609" t="s">
        <v>972</v>
      </c>
      <c r="N6609" t="s">
        <v>225</v>
      </c>
      <c r="Q6609">
        <v>10</v>
      </c>
      <c r="R6609">
        <v>8</v>
      </c>
      <c r="S6609">
        <v>105</v>
      </c>
      <c r="T6609">
        <v>15</v>
      </c>
      <c r="V6609">
        <v>8</v>
      </c>
      <c r="W6609">
        <v>16</v>
      </c>
      <c r="X6609" t="s">
        <v>15</v>
      </c>
      <c r="Y6609">
        <v>1</v>
      </c>
      <c r="Z6609">
        <v>8.42</v>
      </c>
      <c r="AD6609" t="s">
        <v>475</v>
      </c>
      <c r="AG6609" t="s">
        <v>31</v>
      </c>
      <c r="AJ6609" t="s">
        <v>973</v>
      </c>
      <c r="AK6609" t="s">
        <v>2545</v>
      </c>
      <c r="AX6609" t="s">
        <v>31</v>
      </c>
      <c r="AY6609" t="s">
        <v>31</v>
      </c>
    </row>
    <row r="6610" spans="1:51">
      <c r="A6610" t="s">
        <v>760</v>
      </c>
      <c r="B6610" t="s">
        <v>71</v>
      </c>
      <c r="C6610" t="s">
        <v>174</v>
      </c>
      <c r="D6610" t="s">
        <v>25</v>
      </c>
      <c r="E6610" t="s">
        <v>459</v>
      </c>
      <c r="G6610" t="s">
        <v>971</v>
      </c>
      <c r="I6610">
        <v>56.1</v>
      </c>
      <c r="J6610">
        <v>9.15</v>
      </c>
      <c r="K6610" t="s">
        <v>972</v>
      </c>
      <c r="N6610" t="s">
        <v>225</v>
      </c>
      <c r="Q6610">
        <v>10</v>
      </c>
      <c r="R6610">
        <v>8</v>
      </c>
      <c r="S6610">
        <v>136</v>
      </c>
      <c r="T6610">
        <v>15</v>
      </c>
      <c r="V6610">
        <v>8</v>
      </c>
      <c r="W6610">
        <v>16</v>
      </c>
      <c r="X6610" t="s">
        <v>15</v>
      </c>
      <c r="Y6610">
        <v>1</v>
      </c>
      <c r="Z6610">
        <v>4.59</v>
      </c>
      <c r="AD6610" t="s">
        <v>475</v>
      </c>
      <c r="AG6610" t="s">
        <v>31</v>
      </c>
      <c r="AJ6610" t="s">
        <v>973</v>
      </c>
      <c r="AK6610" t="s">
        <v>2545</v>
      </c>
      <c r="AX6610" t="s">
        <v>31</v>
      </c>
      <c r="AY6610" t="s">
        <v>31</v>
      </c>
    </row>
    <row r="6611" spans="1:51">
      <c r="A6611" t="s">
        <v>760</v>
      </c>
      <c r="B6611" t="s">
        <v>71</v>
      </c>
      <c r="C6611" t="s">
        <v>174</v>
      </c>
      <c r="D6611" t="s">
        <v>25</v>
      </c>
      <c r="E6611" t="s">
        <v>459</v>
      </c>
      <c r="G6611" t="s">
        <v>970</v>
      </c>
      <c r="I6611">
        <v>64</v>
      </c>
      <c r="J6611">
        <v>11.5</v>
      </c>
      <c r="K6611" t="s">
        <v>972</v>
      </c>
      <c r="N6611" t="s">
        <v>225</v>
      </c>
      <c r="Q6611">
        <v>10</v>
      </c>
      <c r="R6611">
        <v>8</v>
      </c>
      <c r="S6611">
        <v>136</v>
      </c>
      <c r="T6611">
        <v>15</v>
      </c>
      <c r="V6611">
        <v>8</v>
      </c>
      <c r="W6611">
        <v>16</v>
      </c>
      <c r="X6611" t="s">
        <v>15</v>
      </c>
      <c r="Y6611">
        <v>1</v>
      </c>
      <c r="Z6611">
        <v>4.29</v>
      </c>
      <c r="AD6611" t="s">
        <v>475</v>
      </c>
      <c r="AG6611" t="s">
        <v>31</v>
      </c>
      <c r="AJ6611" t="s">
        <v>973</v>
      </c>
      <c r="AK6611" t="s">
        <v>2545</v>
      </c>
      <c r="AX6611" t="s">
        <v>31</v>
      </c>
      <c r="AY6611" t="s">
        <v>31</v>
      </c>
    </row>
    <row r="6612" spans="1:51">
      <c r="A6612" t="s">
        <v>760</v>
      </c>
      <c r="B6612" t="s">
        <v>71</v>
      </c>
      <c r="C6612" t="s">
        <v>174</v>
      </c>
      <c r="D6612" t="s">
        <v>25</v>
      </c>
      <c r="E6612" t="s">
        <v>459</v>
      </c>
      <c r="G6612" t="s">
        <v>969</v>
      </c>
      <c r="I6612">
        <v>69</v>
      </c>
      <c r="J6612">
        <v>18.600000000000001</v>
      </c>
      <c r="K6612" t="s">
        <v>972</v>
      </c>
      <c r="N6612" t="s">
        <v>225</v>
      </c>
      <c r="Q6612">
        <v>10</v>
      </c>
      <c r="R6612">
        <v>8</v>
      </c>
      <c r="S6612">
        <v>136</v>
      </c>
      <c r="T6612">
        <v>15</v>
      </c>
      <c r="V6612">
        <v>8</v>
      </c>
      <c r="W6612">
        <v>16</v>
      </c>
      <c r="X6612" t="s">
        <v>15</v>
      </c>
      <c r="Y6612">
        <v>1</v>
      </c>
      <c r="Z6612">
        <v>0.15</v>
      </c>
      <c r="AD6612" t="s">
        <v>475</v>
      </c>
      <c r="AG6612" t="s">
        <v>31</v>
      </c>
      <c r="AJ6612" t="s">
        <v>973</v>
      </c>
      <c r="AK6612" t="s">
        <v>2545</v>
      </c>
      <c r="AX6612" t="s">
        <v>31</v>
      </c>
      <c r="AY6612" t="s">
        <v>31</v>
      </c>
    </row>
    <row r="6613" spans="1:51">
      <c r="A6613" t="s">
        <v>760</v>
      </c>
      <c r="B6613" t="s">
        <v>71</v>
      </c>
      <c r="C6613" t="s">
        <v>174</v>
      </c>
      <c r="D6613" t="s">
        <v>25</v>
      </c>
      <c r="E6613" t="s">
        <v>26</v>
      </c>
      <c r="G6613" t="s">
        <v>971</v>
      </c>
      <c r="I6613">
        <v>56.1</v>
      </c>
      <c r="J6613">
        <v>9.15</v>
      </c>
      <c r="K6613" t="s">
        <v>972</v>
      </c>
      <c r="N6613" t="s">
        <v>225</v>
      </c>
      <c r="Q6613">
        <v>10</v>
      </c>
      <c r="R6613">
        <v>8</v>
      </c>
      <c r="S6613">
        <v>44</v>
      </c>
      <c r="T6613">
        <v>15</v>
      </c>
      <c r="V6613">
        <v>24</v>
      </c>
      <c r="W6613">
        <v>0</v>
      </c>
      <c r="X6613" t="s">
        <v>15</v>
      </c>
      <c r="Y6613">
        <v>1</v>
      </c>
      <c r="Z6613">
        <v>38.57</v>
      </c>
      <c r="AD6613" t="s">
        <v>475</v>
      </c>
      <c r="AG6613" t="s">
        <v>31</v>
      </c>
      <c r="AJ6613" t="s">
        <v>973</v>
      </c>
      <c r="AK6613" t="s">
        <v>2545</v>
      </c>
      <c r="AX6613" t="s">
        <v>31</v>
      </c>
      <c r="AY6613" t="s">
        <v>31</v>
      </c>
    </row>
    <row r="6614" spans="1:51">
      <c r="A6614" t="s">
        <v>760</v>
      </c>
      <c r="B6614" t="s">
        <v>71</v>
      </c>
      <c r="C6614" t="s">
        <v>174</v>
      </c>
      <c r="D6614" t="s">
        <v>25</v>
      </c>
      <c r="E6614" t="s">
        <v>26</v>
      </c>
      <c r="G6614" t="s">
        <v>970</v>
      </c>
      <c r="I6614">
        <v>64</v>
      </c>
      <c r="J6614">
        <v>11.5</v>
      </c>
      <c r="K6614" t="s">
        <v>972</v>
      </c>
      <c r="N6614" t="s">
        <v>225</v>
      </c>
      <c r="Q6614">
        <v>10</v>
      </c>
      <c r="R6614">
        <v>8</v>
      </c>
      <c r="S6614">
        <v>44</v>
      </c>
      <c r="T6614">
        <v>15</v>
      </c>
      <c r="V6614">
        <v>24</v>
      </c>
      <c r="W6614">
        <v>0</v>
      </c>
      <c r="X6614" t="s">
        <v>15</v>
      </c>
      <c r="Y6614">
        <v>1</v>
      </c>
      <c r="Z6614">
        <v>40.869999999999997</v>
      </c>
      <c r="AD6614" t="s">
        <v>475</v>
      </c>
      <c r="AG6614" t="s">
        <v>31</v>
      </c>
      <c r="AJ6614" t="s">
        <v>973</v>
      </c>
      <c r="AK6614" t="s">
        <v>2545</v>
      </c>
      <c r="AX6614" t="s">
        <v>31</v>
      </c>
      <c r="AY6614" t="s">
        <v>31</v>
      </c>
    </row>
    <row r="6615" spans="1:51">
      <c r="A6615" t="s">
        <v>760</v>
      </c>
      <c r="B6615" t="s">
        <v>71</v>
      </c>
      <c r="C6615" t="s">
        <v>174</v>
      </c>
      <c r="D6615" t="s">
        <v>25</v>
      </c>
      <c r="E6615" t="s">
        <v>26</v>
      </c>
      <c r="G6615" t="s">
        <v>969</v>
      </c>
      <c r="I6615">
        <v>69</v>
      </c>
      <c r="J6615">
        <v>18.600000000000001</v>
      </c>
      <c r="K6615" t="s">
        <v>972</v>
      </c>
      <c r="N6615" t="s">
        <v>225</v>
      </c>
      <c r="Q6615">
        <v>10</v>
      </c>
      <c r="R6615">
        <v>8</v>
      </c>
      <c r="S6615">
        <v>44</v>
      </c>
      <c r="T6615">
        <v>15</v>
      </c>
      <c r="V6615">
        <v>24</v>
      </c>
      <c r="W6615">
        <v>0</v>
      </c>
      <c r="X6615" t="s">
        <v>15</v>
      </c>
      <c r="Y6615">
        <v>1</v>
      </c>
      <c r="Z6615">
        <v>35.97</v>
      </c>
      <c r="AD6615" t="s">
        <v>475</v>
      </c>
      <c r="AG6615" t="s">
        <v>31</v>
      </c>
      <c r="AJ6615" t="s">
        <v>973</v>
      </c>
      <c r="AK6615" t="s">
        <v>2545</v>
      </c>
      <c r="AX6615" t="s">
        <v>31</v>
      </c>
      <c r="AY6615" t="s">
        <v>31</v>
      </c>
    </row>
    <row r="6616" spans="1:51">
      <c r="A6616" t="s">
        <v>760</v>
      </c>
      <c r="B6616" t="s">
        <v>71</v>
      </c>
      <c r="C6616" t="s">
        <v>174</v>
      </c>
      <c r="D6616" t="s">
        <v>25</v>
      </c>
      <c r="E6616" t="s">
        <v>26</v>
      </c>
      <c r="G6616" t="s">
        <v>971</v>
      </c>
      <c r="I6616">
        <v>56.1</v>
      </c>
      <c r="J6616">
        <v>9.15</v>
      </c>
      <c r="K6616" t="s">
        <v>972</v>
      </c>
      <c r="N6616" t="s">
        <v>225</v>
      </c>
      <c r="Q6616">
        <v>10</v>
      </c>
      <c r="R6616">
        <v>8</v>
      </c>
      <c r="S6616">
        <v>74</v>
      </c>
      <c r="T6616">
        <v>15</v>
      </c>
      <c r="V6616">
        <v>24</v>
      </c>
      <c r="W6616">
        <v>0</v>
      </c>
      <c r="X6616" t="s">
        <v>15</v>
      </c>
      <c r="Y6616">
        <v>1</v>
      </c>
      <c r="Z6616">
        <v>22.04</v>
      </c>
      <c r="AD6616" t="s">
        <v>475</v>
      </c>
      <c r="AG6616" t="s">
        <v>31</v>
      </c>
      <c r="AJ6616" t="s">
        <v>973</v>
      </c>
      <c r="AK6616" t="s">
        <v>2545</v>
      </c>
      <c r="AX6616" t="s">
        <v>31</v>
      </c>
      <c r="AY6616" t="s">
        <v>31</v>
      </c>
    </row>
    <row r="6617" spans="1:51">
      <c r="A6617" t="s">
        <v>760</v>
      </c>
      <c r="B6617" t="s">
        <v>71</v>
      </c>
      <c r="C6617" t="s">
        <v>174</v>
      </c>
      <c r="D6617" t="s">
        <v>25</v>
      </c>
      <c r="E6617" t="s">
        <v>26</v>
      </c>
      <c r="G6617" t="s">
        <v>970</v>
      </c>
      <c r="I6617">
        <v>64</v>
      </c>
      <c r="J6617">
        <v>11.5</v>
      </c>
      <c r="K6617" t="s">
        <v>972</v>
      </c>
      <c r="N6617" t="s">
        <v>225</v>
      </c>
      <c r="Q6617">
        <v>10</v>
      </c>
      <c r="R6617">
        <v>8</v>
      </c>
      <c r="S6617">
        <v>74</v>
      </c>
      <c r="T6617">
        <v>15</v>
      </c>
      <c r="V6617">
        <v>24</v>
      </c>
      <c r="W6617">
        <v>0</v>
      </c>
      <c r="X6617" t="s">
        <v>15</v>
      </c>
      <c r="Y6617">
        <v>1</v>
      </c>
      <c r="Z6617">
        <v>22.88</v>
      </c>
      <c r="AD6617" t="s">
        <v>475</v>
      </c>
      <c r="AG6617" t="s">
        <v>31</v>
      </c>
      <c r="AJ6617" t="s">
        <v>973</v>
      </c>
      <c r="AK6617" t="s">
        <v>2545</v>
      </c>
      <c r="AX6617" t="s">
        <v>31</v>
      </c>
      <c r="AY6617" t="s">
        <v>31</v>
      </c>
    </row>
    <row r="6618" spans="1:51">
      <c r="A6618" t="s">
        <v>760</v>
      </c>
      <c r="B6618" t="s">
        <v>71</v>
      </c>
      <c r="C6618" t="s">
        <v>174</v>
      </c>
      <c r="D6618" t="s">
        <v>25</v>
      </c>
      <c r="E6618" t="s">
        <v>26</v>
      </c>
      <c r="G6618" t="s">
        <v>969</v>
      </c>
      <c r="I6618">
        <v>69</v>
      </c>
      <c r="J6618">
        <v>18.600000000000001</v>
      </c>
      <c r="K6618" t="s">
        <v>972</v>
      </c>
      <c r="N6618" t="s">
        <v>225</v>
      </c>
      <c r="Q6618">
        <v>10</v>
      </c>
      <c r="R6618">
        <v>8</v>
      </c>
      <c r="S6618">
        <v>74</v>
      </c>
      <c r="T6618">
        <v>15</v>
      </c>
      <c r="V6618">
        <v>24</v>
      </c>
      <c r="W6618">
        <v>0</v>
      </c>
      <c r="X6618" t="s">
        <v>15</v>
      </c>
      <c r="Y6618">
        <v>1</v>
      </c>
      <c r="Z6618">
        <v>21.43</v>
      </c>
      <c r="AD6618" t="s">
        <v>475</v>
      </c>
      <c r="AG6618" t="s">
        <v>31</v>
      </c>
      <c r="AJ6618" t="s">
        <v>973</v>
      </c>
      <c r="AK6618" t="s">
        <v>2545</v>
      </c>
      <c r="AX6618" t="s">
        <v>31</v>
      </c>
      <c r="AY6618" t="s">
        <v>31</v>
      </c>
    </row>
    <row r="6619" spans="1:51">
      <c r="A6619" t="s">
        <v>760</v>
      </c>
      <c r="B6619" t="s">
        <v>71</v>
      </c>
      <c r="C6619" t="s">
        <v>174</v>
      </c>
      <c r="D6619" t="s">
        <v>25</v>
      </c>
      <c r="E6619" t="s">
        <v>26</v>
      </c>
      <c r="G6619" t="s">
        <v>971</v>
      </c>
      <c r="I6619">
        <v>56.1</v>
      </c>
      <c r="J6619">
        <v>9.15</v>
      </c>
      <c r="K6619" t="s">
        <v>972</v>
      </c>
      <c r="N6619" t="s">
        <v>225</v>
      </c>
      <c r="Q6619">
        <v>10</v>
      </c>
      <c r="R6619">
        <v>8</v>
      </c>
      <c r="S6619">
        <v>105</v>
      </c>
      <c r="T6619">
        <v>15</v>
      </c>
      <c r="V6619">
        <v>24</v>
      </c>
      <c r="W6619">
        <v>0</v>
      </c>
      <c r="X6619" t="s">
        <v>15</v>
      </c>
      <c r="Y6619">
        <v>1</v>
      </c>
      <c r="Z6619">
        <v>9.18</v>
      </c>
      <c r="AD6619" t="s">
        <v>475</v>
      </c>
      <c r="AG6619" t="s">
        <v>31</v>
      </c>
      <c r="AJ6619" t="s">
        <v>973</v>
      </c>
      <c r="AK6619" t="s">
        <v>2545</v>
      </c>
      <c r="AX6619" t="s">
        <v>31</v>
      </c>
      <c r="AY6619" t="s">
        <v>31</v>
      </c>
    </row>
    <row r="6620" spans="1:51">
      <c r="A6620" t="s">
        <v>760</v>
      </c>
      <c r="B6620" t="s">
        <v>71</v>
      </c>
      <c r="C6620" t="s">
        <v>174</v>
      </c>
      <c r="D6620" t="s">
        <v>25</v>
      </c>
      <c r="E6620" t="s">
        <v>26</v>
      </c>
      <c r="G6620" t="s">
        <v>970</v>
      </c>
      <c r="I6620">
        <v>64</v>
      </c>
      <c r="J6620">
        <v>11.5</v>
      </c>
      <c r="K6620" t="s">
        <v>972</v>
      </c>
      <c r="N6620" t="s">
        <v>225</v>
      </c>
      <c r="Q6620">
        <v>10</v>
      </c>
      <c r="R6620">
        <v>8</v>
      </c>
      <c r="S6620">
        <v>105</v>
      </c>
      <c r="T6620">
        <v>15</v>
      </c>
      <c r="V6620">
        <v>24</v>
      </c>
      <c r="W6620">
        <v>0</v>
      </c>
      <c r="X6620" t="s">
        <v>15</v>
      </c>
      <c r="Y6620">
        <v>1</v>
      </c>
      <c r="Z6620">
        <v>10.029999999999999</v>
      </c>
      <c r="AD6620" t="s">
        <v>475</v>
      </c>
      <c r="AG6620" t="s">
        <v>31</v>
      </c>
      <c r="AJ6620" t="s">
        <v>973</v>
      </c>
      <c r="AK6620" t="s">
        <v>2545</v>
      </c>
      <c r="AX6620" t="s">
        <v>31</v>
      </c>
      <c r="AY6620" t="s">
        <v>31</v>
      </c>
    </row>
    <row r="6621" spans="1:51">
      <c r="A6621" t="s">
        <v>760</v>
      </c>
      <c r="B6621" t="s">
        <v>71</v>
      </c>
      <c r="C6621" t="s">
        <v>174</v>
      </c>
      <c r="D6621" t="s">
        <v>25</v>
      </c>
      <c r="E6621" t="s">
        <v>26</v>
      </c>
      <c r="G6621" t="s">
        <v>969</v>
      </c>
      <c r="I6621">
        <v>69</v>
      </c>
      <c r="J6621">
        <v>18.600000000000001</v>
      </c>
      <c r="K6621" t="s">
        <v>972</v>
      </c>
      <c r="N6621" t="s">
        <v>225</v>
      </c>
      <c r="Q6621">
        <v>10</v>
      </c>
      <c r="R6621">
        <v>8</v>
      </c>
      <c r="S6621">
        <v>105</v>
      </c>
      <c r="T6621">
        <v>15</v>
      </c>
      <c r="V6621">
        <v>24</v>
      </c>
      <c r="W6621">
        <v>0</v>
      </c>
      <c r="X6621" t="s">
        <v>15</v>
      </c>
      <c r="Y6621">
        <v>1</v>
      </c>
      <c r="Z6621">
        <v>7.73</v>
      </c>
      <c r="AD6621" t="s">
        <v>475</v>
      </c>
      <c r="AG6621" t="s">
        <v>31</v>
      </c>
      <c r="AJ6621" t="s">
        <v>973</v>
      </c>
      <c r="AK6621" t="s">
        <v>2545</v>
      </c>
      <c r="AX6621" t="s">
        <v>31</v>
      </c>
      <c r="AY6621" t="s">
        <v>31</v>
      </c>
    </row>
    <row r="6622" spans="1:51">
      <c r="A6622" t="s">
        <v>760</v>
      </c>
      <c r="B6622" t="s">
        <v>71</v>
      </c>
      <c r="C6622" t="s">
        <v>174</v>
      </c>
      <c r="D6622" t="s">
        <v>25</v>
      </c>
      <c r="E6622" t="s">
        <v>26</v>
      </c>
      <c r="G6622" t="s">
        <v>971</v>
      </c>
      <c r="I6622">
        <v>56.1</v>
      </c>
      <c r="J6622">
        <v>9.15</v>
      </c>
      <c r="K6622" t="s">
        <v>972</v>
      </c>
      <c r="N6622" t="s">
        <v>225</v>
      </c>
      <c r="Q6622">
        <v>10</v>
      </c>
      <c r="R6622">
        <v>8</v>
      </c>
      <c r="S6622">
        <v>136</v>
      </c>
      <c r="T6622">
        <v>15</v>
      </c>
      <c r="V6622">
        <v>24</v>
      </c>
      <c r="W6622">
        <v>0</v>
      </c>
      <c r="X6622" t="s">
        <v>15</v>
      </c>
      <c r="Y6622">
        <v>1</v>
      </c>
      <c r="Z6622">
        <v>6.81</v>
      </c>
      <c r="AD6622" t="s">
        <v>475</v>
      </c>
      <c r="AG6622" t="s">
        <v>31</v>
      </c>
      <c r="AJ6622" t="s">
        <v>973</v>
      </c>
      <c r="AK6622" t="s">
        <v>2545</v>
      </c>
      <c r="AX6622" t="s">
        <v>31</v>
      </c>
      <c r="AY6622" t="s">
        <v>31</v>
      </c>
    </row>
    <row r="6623" spans="1:51">
      <c r="A6623" t="s">
        <v>760</v>
      </c>
      <c r="B6623" t="s">
        <v>71</v>
      </c>
      <c r="C6623" t="s">
        <v>174</v>
      </c>
      <c r="D6623" t="s">
        <v>25</v>
      </c>
      <c r="E6623" t="s">
        <v>26</v>
      </c>
      <c r="G6623" t="s">
        <v>970</v>
      </c>
      <c r="I6623">
        <v>64</v>
      </c>
      <c r="J6623">
        <v>11.5</v>
      </c>
      <c r="K6623" t="s">
        <v>972</v>
      </c>
      <c r="N6623" t="s">
        <v>225</v>
      </c>
      <c r="Q6623">
        <v>10</v>
      </c>
      <c r="R6623">
        <v>8</v>
      </c>
      <c r="S6623">
        <v>136</v>
      </c>
      <c r="T6623">
        <v>15</v>
      </c>
      <c r="V6623">
        <v>24</v>
      </c>
      <c r="W6623">
        <v>0</v>
      </c>
      <c r="X6623" t="s">
        <v>15</v>
      </c>
      <c r="Y6623">
        <v>1</v>
      </c>
      <c r="Z6623">
        <v>3.14</v>
      </c>
      <c r="AD6623" t="s">
        <v>475</v>
      </c>
      <c r="AG6623" t="s">
        <v>31</v>
      </c>
      <c r="AJ6623" t="s">
        <v>973</v>
      </c>
      <c r="AK6623" t="s">
        <v>2545</v>
      </c>
      <c r="AX6623" t="s">
        <v>31</v>
      </c>
      <c r="AY6623" t="s">
        <v>31</v>
      </c>
    </row>
    <row r="6624" spans="1:51">
      <c r="A6624" t="s">
        <v>760</v>
      </c>
      <c r="B6624" t="s">
        <v>71</v>
      </c>
      <c r="C6624" t="s">
        <v>174</v>
      </c>
      <c r="D6624" t="s">
        <v>25</v>
      </c>
      <c r="E6624" t="s">
        <v>26</v>
      </c>
      <c r="G6624" t="s">
        <v>969</v>
      </c>
      <c r="I6624">
        <v>69</v>
      </c>
      <c r="J6624">
        <v>18.600000000000001</v>
      </c>
      <c r="K6624" t="s">
        <v>972</v>
      </c>
      <c r="N6624" t="s">
        <v>225</v>
      </c>
      <c r="Q6624">
        <v>10</v>
      </c>
      <c r="R6624">
        <v>8</v>
      </c>
      <c r="S6624">
        <v>136</v>
      </c>
      <c r="T6624">
        <v>15</v>
      </c>
      <c r="V6624">
        <v>24</v>
      </c>
      <c r="W6624">
        <v>0</v>
      </c>
      <c r="X6624" t="s">
        <v>15</v>
      </c>
      <c r="Y6624">
        <v>1</v>
      </c>
      <c r="Z6624">
        <v>0.08</v>
      </c>
      <c r="AD6624" t="s">
        <v>475</v>
      </c>
      <c r="AG6624" t="s">
        <v>31</v>
      </c>
      <c r="AJ6624" t="s">
        <v>973</v>
      </c>
      <c r="AK6624" t="s">
        <v>2545</v>
      </c>
      <c r="AX6624" t="s">
        <v>31</v>
      </c>
      <c r="AY6624" t="s">
        <v>31</v>
      </c>
    </row>
    <row r="6625" spans="1:51">
      <c r="A6625" t="s">
        <v>760</v>
      </c>
      <c r="B6625" t="s">
        <v>71</v>
      </c>
      <c r="C6625" t="s">
        <v>174</v>
      </c>
      <c r="D6625" t="s">
        <v>25</v>
      </c>
      <c r="E6625" t="s">
        <v>459</v>
      </c>
      <c r="G6625" t="s">
        <v>971</v>
      </c>
      <c r="I6625">
        <v>56.1</v>
      </c>
      <c r="J6625">
        <v>9.15</v>
      </c>
      <c r="K6625" t="s">
        <v>972</v>
      </c>
      <c r="N6625" t="s">
        <v>225</v>
      </c>
      <c r="Q6625">
        <v>10</v>
      </c>
      <c r="R6625">
        <v>8</v>
      </c>
      <c r="S6625">
        <v>44</v>
      </c>
      <c r="T6625">
        <v>15</v>
      </c>
      <c r="V6625">
        <v>24</v>
      </c>
      <c r="W6625">
        <v>0</v>
      </c>
      <c r="X6625" t="s">
        <v>15</v>
      </c>
      <c r="Y6625">
        <v>1</v>
      </c>
      <c r="Z6625">
        <v>46.91</v>
      </c>
      <c r="AD6625" t="s">
        <v>475</v>
      </c>
      <c r="AG6625" t="s">
        <v>31</v>
      </c>
      <c r="AJ6625" t="s">
        <v>973</v>
      </c>
      <c r="AK6625" t="s">
        <v>2545</v>
      </c>
      <c r="AX6625" t="s">
        <v>31</v>
      </c>
      <c r="AY6625" t="s">
        <v>31</v>
      </c>
    </row>
    <row r="6626" spans="1:51">
      <c r="A6626" t="s">
        <v>760</v>
      </c>
      <c r="B6626" t="s">
        <v>71</v>
      </c>
      <c r="C6626" t="s">
        <v>174</v>
      </c>
      <c r="D6626" t="s">
        <v>25</v>
      </c>
      <c r="E6626" t="s">
        <v>459</v>
      </c>
      <c r="G6626" t="s">
        <v>970</v>
      </c>
      <c r="I6626">
        <v>64</v>
      </c>
      <c r="J6626">
        <v>11.5</v>
      </c>
      <c r="K6626" t="s">
        <v>972</v>
      </c>
      <c r="N6626" t="s">
        <v>225</v>
      </c>
      <c r="Q6626">
        <v>10</v>
      </c>
      <c r="R6626">
        <v>8</v>
      </c>
      <c r="S6626">
        <v>44</v>
      </c>
      <c r="T6626">
        <v>15</v>
      </c>
      <c r="V6626">
        <v>24</v>
      </c>
      <c r="W6626">
        <v>0</v>
      </c>
      <c r="X6626" t="s">
        <v>15</v>
      </c>
      <c r="Y6626">
        <v>1</v>
      </c>
      <c r="Z6626">
        <v>35.200000000000003</v>
      </c>
      <c r="AD6626" t="s">
        <v>475</v>
      </c>
      <c r="AG6626" t="s">
        <v>31</v>
      </c>
      <c r="AJ6626" t="s">
        <v>973</v>
      </c>
      <c r="AK6626" t="s">
        <v>2545</v>
      </c>
      <c r="AX6626" t="s">
        <v>31</v>
      </c>
      <c r="AY6626" t="s">
        <v>31</v>
      </c>
    </row>
    <row r="6627" spans="1:51">
      <c r="A6627" t="s">
        <v>760</v>
      </c>
      <c r="B6627" t="s">
        <v>71</v>
      </c>
      <c r="C6627" t="s">
        <v>174</v>
      </c>
      <c r="D6627" t="s">
        <v>25</v>
      </c>
      <c r="E6627" t="s">
        <v>459</v>
      </c>
      <c r="G6627" t="s">
        <v>969</v>
      </c>
      <c r="I6627">
        <v>69</v>
      </c>
      <c r="J6627">
        <v>18.600000000000001</v>
      </c>
      <c r="K6627" t="s">
        <v>972</v>
      </c>
      <c r="N6627" t="s">
        <v>225</v>
      </c>
      <c r="Q6627">
        <v>10</v>
      </c>
      <c r="R6627">
        <v>8</v>
      </c>
      <c r="S6627">
        <v>44</v>
      </c>
      <c r="T6627">
        <v>15</v>
      </c>
      <c r="V6627">
        <v>24</v>
      </c>
      <c r="W6627">
        <v>0</v>
      </c>
      <c r="X6627" t="s">
        <v>15</v>
      </c>
      <c r="Y6627">
        <v>1</v>
      </c>
      <c r="Z6627">
        <v>39.64</v>
      </c>
      <c r="AD6627" t="s">
        <v>475</v>
      </c>
      <c r="AG6627" t="s">
        <v>31</v>
      </c>
      <c r="AJ6627" t="s">
        <v>973</v>
      </c>
      <c r="AK6627" t="s">
        <v>2545</v>
      </c>
      <c r="AX6627" t="s">
        <v>31</v>
      </c>
      <c r="AY6627" t="s">
        <v>31</v>
      </c>
    </row>
    <row r="6628" spans="1:51">
      <c r="A6628" t="s">
        <v>760</v>
      </c>
      <c r="B6628" t="s">
        <v>71</v>
      </c>
      <c r="C6628" t="s">
        <v>174</v>
      </c>
      <c r="D6628" t="s">
        <v>25</v>
      </c>
      <c r="E6628" t="s">
        <v>459</v>
      </c>
      <c r="G6628" t="s">
        <v>971</v>
      </c>
      <c r="I6628">
        <v>56.1</v>
      </c>
      <c r="J6628">
        <v>9.15</v>
      </c>
      <c r="K6628" t="s">
        <v>972</v>
      </c>
      <c r="N6628" t="s">
        <v>225</v>
      </c>
      <c r="Q6628">
        <v>10</v>
      </c>
      <c r="R6628">
        <v>8</v>
      </c>
      <c r="S6628">
        <v>74</v>
      </c>
      <c r="T6628">
        <v>15</v>
      </c>
      <c r="V6628">
        <v>24</v>
      </c>
      <c r="W6628">
        <v>0</v>
      </c>
      <c r="X6628" t="s">
        <v>15</v>
      </c>
      <c r="Y6628">
        <v>1</v>
      </c>
      <c r="Z6628">
        <v>24.26</v>
      </c>
      <c r="AD6628" t="s">
        <v>475</v>
      </c>
      <c r="AG6628" t="s">
        <v>31</v>
      </c>
      <c r="AJ6628" t="s">
        <v>973</v>
      </c>
      <c r="AK6628" t="s">
        <v>2545</v>
      </c>
      <c r="AX6628" t="s">
        <v>31</v>
      </c>
      <c r="AY6628" t="s">
        <v>31</v>
      </c>
    </row>
    <row r="6629" spans="1:51">
      <c r="A6629" t="s">
        <v>760</v>
      </c>
      <c r="B6629" t="s">
        <v>71</v>
      </c>
      <c r="C6629" t="s">
        <v>174</v>
      </c>
      <c r="D6629" t="s">
        <v>25</v>
      </c>
      <c r="E6629" t="s">
        <v>459</v>
      </c>
      <c r="G6629" t="s">
        <v>970</v>
      </c>
      <c r="I6629">
        <v>64</v>
      </c>
      <c r="J6629">
        <v>11.5</v>
      </c>
      <c r="K6629" t="s">
        <v>972</v>
      </c>
      <c r="N6629" t="s">
        <v>225</v>
      </c>
      <c r="Q6629">
        <v>10</v>
      </c>
      <c r="R6629">
        <v>8</v>
      </c>
      <c r="S6629">
        <v>74</v>
      </c>
      <c r="T6629">
        <v>15</v>
      </c>
      <c r="V6629">
        <v>24</v>
      </c>
      <c r="W6629">
        <v>0</v>
      </c>
      <c r="X6629" t="s">
        <v>15</v>
      </c>
      <c r="Y6629">
        <v>1</v>
      </c>
      <c r="Z6629">
        <v>19.21</v>
      </c>
      <c r="AD6629" t="s">
        <v>475</v>
      </c>
      <c r="AG6629" t="s">
        <v>31</v>
      </c>
      <c r="AJ6629" t="s">
        <v>973</v>
      </c>
      <c r="AK6629" t="s">
        <v>2545</v>
      </c>
      <c r="AX6629" t="s">
        <v>31</v>
      </c>
      <c r="AY6629" t="s">
        <v>31</v>
      </c>
    </row>
    <row r="6630" spans="1:51">
      <c r="A6630" t="s">
        <v>760</v>
      </c>
      <c r="B6630" t="s">
        <v>71</v>
      </c>
      <c r="C6630" t="s">
        <v>174</v>
      </c>
      <c r="D6630" t="s">
        <v>25</v>
      </c>
      <c r="E6630" t="s">
        <v>459</v>
      </c>
      <c r="G6630" t="s">
        <v>969</v>
      </c>
      <c r="I6630">
        <v>69</v>
      </c>
      <c r="J6630">
        <v>18.600000000000001</v>
      </c>
      <c r="K6630" t="s">
        <v>972</v>
      </c>
      <c r="N6630" t="s">
        <v>225</v>
      </c>
      <c r="Q6630">
        <v>10</v>
      </c>
      <c r="R6630">
        <v>8</v>
      </c>
      <c r="S6630">
        <v>74</v>
      </c>
      <c r="T6630">
        <v>15</v>
      </c>
      <c r="V6630">
        <v>24</v>
      </c>
      <c r="W6630">
        <v>0</v>
      </c>
      <c r="X6630" t="s">
        <v>15</v>
      </c>
      <c r="Y6630">
        <v>1</v>
      </c>
      <c r="Z6630">
        <v>17.45</v>
      </c>
      <c r="AD6630" t="s">
        <v>475</v>
      </c>
      <c r="AG6630" t="s">
        <v>31</v>
      </c>
      <c r="AJ6630" t="s">
        <v>973</v>
      </c>
      <c r="AK6630" t="s">
        <v>2545</v>
      </c>
      <c r="AX6630" t="s">
        <v>31</v>
      </c>
      <c r="AY6630" t="s">
        <v>31</v>
      </c>
    </row>
    <row r="6631" spans="1:51">
      <c r="A6631" t="s">
        <v>760</v>
      </c>
      <c r="B6631" t="s">
        <v>71</v>
      </c>
      <c r="C6631" t="s">
        <v>174</v>
      </c>
      <c r="D6631" t="s">
        <v>25</v>
      </c>
      <c r="E6631" t="s">
        <v>459</v>
      </c>
      <c r="G6631" t="s">
        <v>971</v>
      </c>
      <c r="I6631">
        <v>56.1</v>
      </c>
      <c r="J6631">
        <v>9.15</v>
      </c>
      <c r="K6631" t="s">
        <v>972</v>
      </c>
      <c r="N6631" t="s">
        <v>225</v>
      </c>
      <c r="Q6631">
        <v>10</v>
      </c>
      <c r="R6631">
        <v>8</v>
      </c>
      <c r="S6631">
        <v>105</v>
      </c>
      <c r="T6631">
        <v>15</v>
      </c>
      <c r="V6631">
        <v>24</v>
      </c>
      <c r="W6631">
        <v>0</v>
      </c>
      <c r="X6631" t="s">
        <v>15</v>
      </c>
      <c r="Y6631">
        <v>1</v>
      </c>
      <c r="Z6631">
        <v>11.17</v>
      </c>
      <c r="AD6631" t="s">
        <v>475</v>
      </c>
      <c r="AG6631" t="s">
        <v>31</v>
      </c>
      <c r="AJ6631" t="s">
        <v>973</v>
      </c>
      <c r="AK6631" t="s">
        <v>2545</v>
      </c>
      <c r="AX6631" t="s">
        <v>31</v>
      </c>
      <c r="AY6631" t="s">
        <v>31</v>
      </c>
    </row>
    <row r="6632" spans="1:51">
      <c r="A6632" t="s">
        <v>760</v>
      </c>
      <c r="B6632" t="s">
        <v>71</v>
      </c>
      <c r="C6632" t="s">
        <v>174</v>
      </c>
      <c r="D6632" t="s">
        <v>25</v>
      </c>
      <c r="E6632" t="s">
        <v>459</v>
      </c>
      <c r="G6632" t="s">
        <v>970</v>
      </c>
      <c r="I6632">
        <v>64</v>
      </c>
      <c r="J6632">
        <v>11.5</v>
      </c>
      <c r="K6632" t="s">
        <v>972</v>
      </c>
      <c r="N6632" t="s">
        <v>225</v>
      </c>
      <c r="Q6632">
        <v>10</v>
      </c>
      <c r="R6632">
        <v>8</v>
      </c>
      <c r="S6632">
        <v>105</v>
      </c>
      <c r="T6632">
        <v>15</v>
      </c>
      <c r="V6632">
        <v>24</v>
      </c>
      <c r="W6632">
        <v>0</v>
      </c>
      <c r="X6632" t="s">
        <v>15</v>
      </c>
      <c r="Y6632">
        <v>1</v>
      </c>
      <c r="Z6632">
        <v>9.64</v>
      </c>
      <c r="AD6632" t="s">
        <v>475</v>
      </c>
      <c r="AG6632" t="s">
        <v>31</v>
      </c>
      <c r="AJ6632" t="s">
        <v>973</v>
      </c>
      <c r="AK6632" t="s">
        <v>2545</v>
      </c>
      <c r="AX6632" t="s">
        <v>31</v>
      </c>
      <c r="AY6632" t="s">
        <v>31</v>
      </c>
    </row>
    <row r="6633" spans="1:51">
      <c r="A6633" t="s">
        <v>760</v>
      </c>
      <c r="B6633" t="s">
        <v>71</v>
      </c>
      <c r="C6633" t="s">
        <v>174</v>
      </c>
      <c r="D6633" t="s">
        <v>25</v>
      </c>
      <c r="E6633" t="s">
        <v>459</v>
      </c>
      <c r="G6633" t="s">
        <v>969</v>
      </c>
      <c r="I6633">
        <v>69</v>
      </c>
      <c r="J6633">
        <v>18.600000000000001</v>
      </c>
      <c r="K6633" t="s">
        <v>972</v>
      </c>
      <c r="N6633" t="s">
        <v>225</v>
      </c>
      <c r="Q6633">
        <v>10</v>
      </c>
      <c r="R6633">
        <v>8</v>
      </c>
      <c r="S6633">
        <v>105</v>
      </c>
      <c r="T6633">
        <v>15</v>
      </c>
      <c r="V6633">
        <v>24</v>
      </c>
      <c r="W6633">
        <v>0</v>
      </c>
      <c r="X6633" t="s">
        <v>15</v>
      </c>
      <c r="Y6633">
        <v>1</v>
      </c>
      <c r="Z6633">
        <v>8.0399999999999991</v>
      </c>
      <c r="AD6633" t="s">
        <v>475</v>
      </c>
      <c r="AG6633" t="s">
        <v>31</v>
      </c>
      <c r="AJ6633" t="s">
        <v>973</v>
      </c>
      <c r="AK6633" t="s">
        <v>2545</v>
      </c>
      <c r="AX6633" t="s">
        <v>31</v>
      </c>
      <c r="AY6633" t="s">
        <v>31</v>
      </c>
    </row>
    <row r="6634" spans="1:51">
      <c r="A6634" t="s">
        <v>760</v>
      </c>
      <c r="B6634" t="s">
        <v>71</v>
      </c>
      <c r="C6634" t="s">
        <v>174</v>
      </c>
      <c r="D6634" t="s">
        <v>25</v>
      </c>
      <c r="E6634" t="s">
        <v>459</v>
      </c>
      <c r="G6634" t="s">
        <v>971</v>
      </c>
      <c r="I6634">
        <v>56.1</v>
      </c>
      <c r="J6634">
        <v>9.15</v>
      </c>
      <c r="K6634" t="s">
        <v>972</v>
      </c>
      <c r="N6634" t="s">
        <v>225</v>
      </c>
      <c r="Q6634">
        <v>10</v>
      </c>
      <c r="R6634">
        <v>8</v>
      </c>
      <c r="S6634">
        <v>136</v>
      </c>
      <c r="T6634">
        <v>15</v>
      </c>
      <c r="V6634">
        <v>24</v>
      </c>
      <c r="W6634">
        <v>0</v>
      </c>
      <c r="X6634" t="s">
        <v>15</v>
      </c>
      <c r="Y6634">
        <v>1</v>
      </c>
      <c r="Z6634">
        <v>6.2</v>
      </c>
      <c r="AD6634" t="s">
        <v>475</v>
      </c>
      <c r="AG6634" t="s">
        <v>31</v>
      </c>
      <c r="AJ6634" t="s">
        <v>973</v>
      </c>
      <c r="AK6634" t="s">
        <v>2545</v>
      </c>
      <c r="AX6634" t="s">
        <v>31</v>
      </c>
      <c r="AY6634" t="s">
        <v>31</v>
      </c>
    </row>
    <row r="6635" spans="1:51">
      <c r="A6635" t="s">
        <v>760</v>
      </c>
      <c r="B6635" t="s">
        <v>71</v>
      </c>
      <c r="C6635" t="s">
        <v>174</v>
      </c>
      <c r="D6635" t="s">
        <v>25</v>
      </c>
      <c r="E6635" t="s">
        <v>459</v>
      </c>
      <c r="G6635" t="s">
        <v>970</v>
      </c>
      <c r="I6635">
        <v>64</v>
      </c>
      <c r="J6635">
        <v>11.5</v>
      </c>
      <c r="K6635" t="s">
        <v>972</v>
      </c>
      <c r="N6635" t="s">
        <v>225</v>
      </c>
      <c r="Q6635">
        <v>10</v>
      </c>
      <c r="R6635">
        <v>8</v>
      </c>
      <c r="S6635">
        <v>136</v>
      </c>
      <c r="T6635">
        <v>15</v>
      </c>
      <c r="V6635">
        <v>24</v>
      </c>
      <c r="W6635">
        <v>0</v>
      </c>
      <c r="X6635" t="s">
        <v>15</v>
      </c>
      <c r="Y6635">
        <v>1</v>
      </c>
      <c r="Z6635">
        <v>2.5299999999999998</v>
      </c>
      <c r="AD6635" t="s">
        <v>475</v>
      </c>
      <c r="AG6635" t="s">
        <v>31</v>
      </c>
      <c r="AJ6635" t="s">
        <v>973</v>
      </c>
      <c r="AK6635" t="s">
        <v>2545</v>
      </c>
      <c r="AX6635" t="s">
        <v>31</v>
      </c>
      <c r="AY6635" t="s">
        <v>31</v>
      </c>
    </row>
    <row r="6636" spans="1:51">
      <c r="A6636" t="s">
        <v>760</v>
      </c>
      <c r="B6636" t="s">
        <v>71</v>
      </c>
      <c r="C6636" t="s">
        <v>174</v>
      </c>
      <c r="D6636" t="s">
        <v>25</v>
      </c>
      <c r="E6636" t="s">
        <v>459</v>
      </c>
      <c r="G6636" t="s">
        <v>969</v>
      </c>
      <c r="I6636">
        <v>69</v>
      </c>
      <c r="J6636">
        <v>18.600000000000001</v>
      </c>
      <c r="K6636" t="s">
        <v>972</v>
      </c>
      <c r="N6636" t="s">
        <v>225</v>
      </c>
      <c r="Q6636">
        <v>10</v>
      </c>
      <c r="R6636">
        <v>8</v>
      </c>
      <c r="S6636">
        <v>136</v>
      </c>
      <c r="T6636">
        <v>15</v>
      </c>
      <c r="V6636">
        <v>24</v>
      </c>
      <c r="W6636">
        <v>0</v>
      </c>
      <c r="X6636" t="s">
        <v>15</v>
      </c>
      <c r="Y6636">
        <v>1</v>
      </c>
      <c r="Z6636">
        <v>0.08</v>
      </c>
      <c r="AD6636" t="s">
        <v>475</v>
      </c>
      <c r="AG6636" t="s">
        <v>31</v>
      </c>
      <c r="AJ6636" t="s">
        <v>973</v>
      </c>
      <c r="AK6636" t="s">
        <v>2545</v>
      </c>
      <c r="AX6636" t="s">
        <v>31</v>
      </c>
      <c r="AY6636" t="s">
        <v>31</v>
      </c>
    </row>
    <row r="6637" spans="1:51">
      <c r="A6637" t="s">
        <v>760</v>
      </c>
      <c r="B6637" t="s">
        <v>71</v>
      </c>
      <c r="C6637" t="s">
        <v>174</v>
      </c>
      <c r="D6637" t="s">
        <v>25</v>
      </c>
      <c r="E6637" t="s">
        <v>26</v>
      </c>
      <c r="G6637" t="s">
        <v>969</v>
      </c>
      <c r="I6637">
        <v>69</v>
      </c>
      <c r="J6637">
        <v>18.600000000000001</v>
      </c>
      <c r="K6637" t="s">
        <v>972</v>
      </c>
      <c r="N6637" t="s">
        <v>225</v>
      </c>
      <c r="Q6637">
        <v>0</v>
      </c>
      <c r="R6637">
        <v>8</v>
      </c>
      <c r="S6637">
        <v>44</v>
      </c>
      <c r="T6637">
        <v>15</v>
      </c>
      <c r="V6637">
        <v>8</v>
      </c>
      <c r="W6637">
        <v>16</v>
      </c>
      <c r="X6637" t="s">
        <v>15</v>
      </c>
      <c r="Y6637">
        <v>1</v>
      </c>
      <c r="Z6637">
        <v>31.79</v>
      </c>
      <c r="AD6637" t="s">
        <v>496</v>
      </c>
      <c r="AG6637" t="s">
        <v>31</v>
      </c>
      <c r="AJ6637" t="s">
        <v>973</v>
      </c>
      <c r="AK6637" t="s">
        <v>2545</v>
      </c>
      <c r="AX6637" t="s">
        <v>31</v>
      </c>
      <c r="AY6637" t="s">
        <v>31</v>
      </c>
    </row>
    <row r="6638" spans="1:51">
      <c r="A6638" t="s">
        <v>760</v>
      </c>
      <c r="B6638" t="s">
        <v>71</v>
      </c>
      <c r="C6638" t="s">
        <v>174</v>
      </c>
      <c r="D6638" t="s">
        <v>25</v>
      </c>
      <c r="E6638" t="s">
        <v>26</v>
      </c>
      <c r="G6638" t="s">
        <v>969</v>
      </c>
      <c r="I6638">
        <v>69</v>
      </c>
      <c r="J6638">
        <v>18.600000000000001</v>
      </c>
      <c r="K6638" t="s">
        <v>972</v>
      </c>
      <c r="N6638" t="s">
        <v>225</v>
      </c>
      <c r="Q6638">
        <v>0</v>
      </c>
      <c r="R6638">
        <v>8</v>
      </c>
      <c r="S6638">
        <v>74</v>
      </c>
      <c r="T6638">
        <v>15</v>
      </c>
      <c r="V6638">
        <v>8</v>
      </c>
      <c r="W6638">
        <v>16</v>
      </c>
      <c r="X6638" t="s">
        <v>15</v>
      </c>
      <c r="Y6638">
        <v>1</v>
      </c>
      <c r="Z6638">
        <v>22.32</v>
      </c>
      <c r="AD6638" t="s">
        <v>496</v>
      </c>
      <c r="AG6638" t="s">
        <v>31</v>
      </c>
      <c r="AJ6638" t="s">
        <v>973</v>
      </c>
      <c r="AK6638" t="s">
        <v>2545</v>
      </c>
      <c r="AX6638" t="s">
        <v>31</v>
      </c>
      <c r="AY6638" t="s">
        <v>31</v>
      </c>
    </row>
    <row r="6639" spans="1:51">
      <c r="A6639" t="s">
        <v>760</v>
      </c>
      <c r="B6639" t="s">
        <v>71</v>
      </c>
      <c r="C6639" t="s">
        <v>174</v>
      </c>
      <c r="D6639" t="s">
        <v>25</v>
      </c>
      <c r="E6639" t="s">
        <v>26</v>
      </c>
      <c r="G6639" t="s">
        <v>969</v>
      </c>
      <c r="I6639">
        <v>69</v>
      </c>
      <c r="J6639">
        <v>18.600000000000001</v>
      </c>
      <c r="K6639" t="s">
        <v>972</v>
      </c>
      <c r="N6639" t="s">
        <v>225</v>
      </c>
      <c r="Q6639">
        <v>0</v>
      </c>
      <c r="R6639">
        <v>8</v>
      </c>
      <c r="S6639">
        <v>105</v>
      </c>
      <c r="T6639">
        <v>15</v>
      </c>
      <c r="V6639">
        <v>8</v>
      </c>
      <c r="W6639">
        <v>16</v>
      </c>
      <c r="X6639" t="s">
        <v>15</v>
      </c>
      <c r="Y6639">
        <v>1</v>
      </c>
      <c r="Z6639">
        <v>11.37</v>
      </c>
      <c r="AD6639" t="s">
        <v>496</v>
      </c>
      <c r="AG6639" t="s">
        <v>31</v>
      </c>
      <c r="AJ6639" t="s">
        <v>973</v>
      </c>
      <c r="AK6639" t="s">
        <v>2545</v>
      </c>
      <c r="AX6639" t="s">
        <v>31</v>
      </c>
      <c r="AY6639" t="s">
        <v>31</v>
      </c>
    </row>
    <row r="6640" spans="1:51">
      <c r="A6640" t="s">
        <v>760</v>
      </c>
      <c r="B6640" t="s">
        <v>71</v>
      </c>
      <c r="C6640" t="s">
        <v>174</v>
      </c>
      <c r="D6640" t="s">
        <v>25</v>
      </c>
      <c r="E6640" t="s">
        <v>26</v>
      </c>
      <c r="G6640" t="s">
        <v>969</v>
      </c>
      <c r="I6640">
        <v>69</v>
      </c>
      <c r="J6640">
        <v>18.600000000000001</v>
      </c>
      <c r="K6640" t="s">
        <v>972</v>
      </c>
      <c r="N6640" t="s">
        <v>225</v>
      </c>
      <c r="Q6640">
        <v>0</v>
      </c>
      <c r="R6640">
        <v>8</v>
      </c>
      <c r="S6640">
        <v>136</v>
      </c>
      <c r="T6640">
        <v>15</v>
      </c>
      <c r="V6640">
        <v>8</v>
      </c>
      <c r="W6640">
        <v>16</v>
      </c>
      <c r="X6640" t="s">
        <v>15</v>
      </c>
      <c r="Y6640">
        <v>1</v>
      </c>
      <c r="Z6640">
        <v>6.95</v>
      </c>
      <c r="AD6640" t="s">
        <v>496</v>
      </c>
      <c r="AG6640" t="s">
        <v>31</v>
      </c>
      <c r="AJ6640" t="s">
        <v>973</v>
      </c>
      <c r="AK6640" t="s">
        <v>2545</v>
      </c>
      <c r="AX6640" t="s">
        <v>31</v>
      </c>
      <c r="AY6640" t="s">
        <v>31</v>
      </c>
    </row>
    <row r="6641" spans="1:51">
      <c r="A6641" t="s">
        <v>760</v>
      </c>
      <c r="B6641" t="s">
        <v>71</v>
      </c>
      <c r="C6641" t="s">
        <v>174</v>
      </c>
      <c r="D6641" t="s">
        <v>25</v>
      </c>
      <c r="E6641" t="s">
        <v>26</v>
      </c>
      <c r="G6641" t="s">
        <v>969</v>
      </c>
      <c r="I6641">
        <v>69</v>
      </c>
      <c r="J6641">
        <v>18.600000000000001</v>
      </c>
      <c r="K6641" t="s">
        <v>972</v>
      </c>
      <c r="N6641" t="s">
        <v>225</v>
      </c>
      <c r="Q6641">
        <v>5</v>
      </c>
      <c r="R6641">
        <v>8</v>
      </c>
      <c r="S6641">
        <v>44</v>
      </c>
      <c r="T6641">
        <v>15</v>
      </c>
      <c r="V6641">
        <v>8</v>
      </c>
      <c r="W6641">
        <v>16</v>
      </c>
      <c r="X6641" t="s">
        <v>15</v>
      </c>
      <c r="Y6641">
        <v>1</v>
      </c>
      <c r="Z6641">
        <v>41.47</v>
      </c>
      <c r="AD6641" t="s">
        <v>496</v>
      </c>
      <c r="AG6641" t="s">
        <v>31</v>
      </c>
      <c r="AJ6641" t="s">
        <v>973</v>
      </c>
      <c r="AK6641" t="s">
        <v>2545</v>
      </c>
      <c r="AX6641" t="s">
        <v>31</v>
      </c>
      <c r="AY6641" t="s">
        <v>31</v>
      </c>
    </row>
    <row r="6642" spans="1:51">
      <c r="A6642" t="s">
        <v>760</v>
      </c>
      <c r="B6642" t="s">
        <v>71</v>
      </c>
      <c r="C6642" t="s">
        <v>174</v>
      </c>
      <c r="D6642" t="s">
        <v>25</v>
      </c>
      <c r="E6642" t="s">
        <v>26</v>
      </c>
      <c r="G6642" t="s">
        <v>969</v>
      </c>
      <c r="I6642">
        <v>69</v>
      </c>
      <c r="J6642">
        <v>18.600000000000001</v>
      </c>
      <c r="K6642" t="s">
        <v>972</v>
      </c>
      <c r="N6642" t="s">
        <v>225</v>
      </c>
      <c r="Q6642">
        <v>5</v>
      </c>
      <c r="R6642">
        <v>8</v>
      </c>
      <c r="S6642">
        <v>74</v>
      </c>
      <c r="T6642">
        <v>15</v>
      </c>
      <c r="V6642">
        <v>8</v>
      </c>
      <c r="W6642">
        <v>16</v>
      </c>
      <c r="X6642" t="s">
        <v>15</v>
      </c>
      <c r="Y6642">
        <v>1</v>
      </c>
      <c r="Z6642">
        <v>23.79</v>
      </c>
      <c r="AD6642" t="s">
        <v>496</v>
      </c>
      <c r="AG6642" t="s">
        <v>31</v>
      </c>
      <c r="AJ6642" t="s">
        <v>973</v>
      </c>
      <c r="AK6642" t="s">
        <v>2545</v>
      </c>
      <c r="AX6642" t="s">
        <v>31</v>
      </c>
      <c r="AY6642" t="s">
        <v>31</v>
      </c>
    </row>
    <row r="6643" spans="1:51">
      <c r="A6643" t="s">
        <v>760</v>
      </c>
      <c r="B6643" t="s">
        <v>71</v>
      </c>
      <c r="C6643" t="s">
        <v>174</v>
      </c>
      <c r="D6643" t="s">
        <v>25</v>
      </c>
      <c r="E6643" t="s">
        <v>26</v>
      </c>
      <c r="G6643" t="s">
        <v>969</v>
      </c>
      <c r="I6643">
        <v>69</v>
      </c>
      <c r="J6643">
        <v>18.600000000000001</v>
      </c>
      <c r="K6643" t="s">
        <v>972</v>
      </c>
      <c r="N6643" t="s">
        <v>225</v>
      </c>
      <c r="Q6643">
        <v>5</v>
      </c>
      <c r="R6643">
        <v>8</v>
      </c>
      <c r="S6643">
        <v>105</v>
      </c>
      <c r="T6643">
        <v>15</v>
      </c>
      <c r="V6643">
        <v>8</v>
      </c>
      <c r="W6643">
        <v>16</v>
      </c>
      <c r="X6643" t="s">
        <v>15</v>
      </c>
      <c r="Y6643">
        <v>1</v>
      </c>
      <c r="Z6643">
        <v>9.9</v>
      </c>
      <c r="AD6643" t="s">
        <v>496</v>
      </c>
      <c r="AG6643" t="s">
        <v>31</v>
      </c>
      <c r="AJ6643" t="s">
        <v>973</v>
      </c>
      <c r="AK6643" t="s">
        <v>2545</v>
      </c>
      <c r="AX6643" t="s">
        <v>31</v>
      </c>
      <c r="AY6643" t="s">
        <v>31</v>
      </c>
    </row>
    <row r="6644" spans="1:51">
      <c r="A6644" t="s">
        <v>760</v>
      </c>
      <c r="B6644" t="s">
        <v>71</v>
      </c>
      <c r="C6644" t="s">
        <v>174</v>
      </c>
      <c r="D6644" t="s">
        <v>25</v>
      </c>
      <c r="E6644" t="s">
        <v>26</v>
      </c>
      <c r="G6644" t="s">
        <v>969</v>
      </c>
      <c r="I6644">
        <v>69</v>
      </c>
      <c r="J6644">
        <v>18.600000000000001</v>
      </c>
      <c r="K6644" t="s">
        <v>972</v>
      </c>
      <c r="N6644" t="s">
        <v>225</v>
      </c>
      <c r="Q6644">
        <v>5</v>
      </c>
      <c r="R6644">
        <v>8</v>
      </c>
      <c r="S6644">
        <v>136</v>
      </c>
      <c r="T6644">
        <v>15</v>
      </c>
      <c r="V6644">
        <v>8</v>
      </c>
      <c r="W6644">
        <v>16</v>
      </c>
      <c r="X6644" t="s">
        <v>15</v>
      </c>
      <c r="Y6644">
        <v>1</v>
      </c>
      <c r="Z6644">
        <v>3.79</v>
      </c>
      <c r="AD6644" t="s">
        <v>496</v>
      </c>
      <c r="AG6644" t="s">
        <v>31</v>
      </c>
      <c r="AJ6644" t="s">
        <v>973</v>
      </c>
      <c r="AK6644" t="s">
        <v>2545</v>
      </c>
      <c r="AX6644" t="s">
        <v>31</v>
      </c>
      <c r="AY6644" t="s">
        <v>31</v>
      </c>
    </row>
    <row r="6645" spans="1:51">
      <c r="A6645" t="s">
        <v>760</v>
      </c>
      <c r="B6645" t="s">
        <v>71</v>
      </c>
      <c r="C6645" t="s">
        <v>174</v>
      </c>
      <c r="D6645" t="s">
        <v>25</v>
      </c>
      <c r="E6645" t="s">
        <v>26</v>
      </c>
      <c r="G6645" t="s">
        <v>969</v>
      </c>
      <c r="I6645">
        <v>69</v>
      </c>
      <c r="J6645">
        <v>18.600000000000001</v>
      </c>
      <c r="K6645" t="s">
        <v>972</v>
      </c>
      <c r="N6645" t="s">
        <v>225</v>
      </c>
      <c r="Q6645">
        <v>10</v>
      </c>
      <c r="R6645">
        <v>8</v>
      </c>
      <c r="S6645">
        <v>44</v>
      </c>
      <c r="T6645">
        <v>15</v>
      </c>
      <c r="V6645">
        <v>8</v>
      </c>
      <c r="W6645">
        <v>16</v>
      </c>
      <c r="X6645" t="s">
        <v>15</v>
      </c>
      <c r="Y6645">
        <v>1</v>
      </c>
      <c r="Z6645">
        <v>45.9</v>
      </c>
      <c r="AD6645" t="s">
        <v>496</v>
      </c>
      <c r="AG6645" t="s">
        <v>31</v>
      </c>
      <c r="AJ6645" t="s">
        <v>973</v>
      </c>
      <c r="AK6645" t="s">
        <v>2545</v>
      </c>
      <c r="AX6645" t="s">
        <v>31</v>
      </c>
      <c r="AY6645" t="s">
        <v>31</v>
      </c>
    </row>
    <row r="6646" spans="1:51">
      <c r="A6646" t="s">
        <v>760</v>
      </c>
      <c r="B6646" t="s">
        <v>71</v>
      </c>
      <c r="C6646" t="s">
        <v>174</v>
      </c>
      <c r="D6646" t="s">
        <v>25</v>
      </c>
      <c r="E6646" t="s">
        <v>26</v>
      </c>
      <c r="G6646" t="s">
        <v>969</v>
      </c>
      <c r="I6646">
        <v>69</v>
      </c>
      <c r="J6646">
        <v>18.600000000000001</v>
      </c>
      <c r="K6646" t="s">
        <v>972</v>
      </c>
      <c r="N6646" t="s">
        <v>225</v>
      </c>
      <c r="Q6646">
        <v>10</v>
      </c>
      <c r="R6646">
        <v>8</v>
      </c>
      <c r="S6646">
        <v>74</v>
      </c>
      <c r="T6646">
        <v>15</v>
      </c>
      <c r="V6646">
        <v>8</v>
      </c>
      <c r="W6646">
        <v>16</v>
      </c>
      <c r="X6646" t="s">
        <v>15</v>
      </c>
      <c r="Y6646">
        <v>1</v>
      </c>
      <c r="Z6646">
        <v>22.95</v>
      </c>
      <c r="AD6646" t="s">
        <v>496</v>
      </c>
      <c r="AG6646" t="s">
        <v>31</v>
      </c>
      <c r="AJ6646" t="s">
        <v>973</v>
      </c>
      <c r="AK6646" t="s">
        <v>2545</v>
      </c>
      <c r="AX6646" t="s">
        <v>31</v>
      </c>
      <c r="AY6646" t="s">
        <v>31</v>
      </c>
    </row>
    <row r="6647" spans="1:51">
      <c r="A6647" t="s">
        <v>760</v>
      </c>
      <c r="B6647" t="s">
        <v>71</v>
      </c>
      <c r="C6647" t="s">
        <v>174</v>
      </c>
      <c r="D6647" t="s">
        <v>25</v>
      </c>
      <c r="E6647" t="s">
        <v>26</v>
      </c>
      <c r="G6647" t="s">
        <v>969</v>
      </c>
      <c r="I6647">
        <v>69</v>
      </c>
      <c r="J6647">
        <v>18.600000000000001</v>
      </c>
      <c r="K6647" t="s">
        <v>972</v>
      </c>
      <c r="N6647" t="s">
        <v>225</v>
      </c>
      <c r="Q6647">
        <v>10</v>
      </c>
      <c r="R6647">
        <v>8</v>
      </c>
      <c r="S6647">
        <v>105</v>
      </c>
      <c r="T6647">
        <v>15</v>
      </c>
      <c r="V6647">
        <v>8</v>
      </c>
      <c r="W6647">
        <v>16</v>
      </c>
      <c r="X6647" t="s">
        <v>15</v>
      </c>
      <c r="Y6647">
        <v>1</v>
      </c>
      <c r="Z6647">
        <v>10.32</v>
      </c>
      <c r="AD6647" t="s">
        <v>496</v>
      </c>
      <c r="AG6647" t="s">
        <v>31</v>
      </c>
      <c r="AJ6647" t="s">
        <v>973</v>
      </c>
      <c r="AK6647" t="s">
        <v>2545</v>
      </c>
      <c r="AX6647" t="s">
        <v>31</v>
      </c>
      <c r="AY6647" t="s">
        <v>31</v>
      </c>
    </row>
    <row r="6648" spans="1:51">
      <c r="A6648" t="s">
        <v>760</v>
      </c>
      <c r="B6648" t="s">
        <v>71</v>
      </c>
      <c r="C6648" t="s">
        <v>174</v>
      </c>
      <c r="D6648" t="s">
        <v>25</v>
      </c>
      <c r="E6648" t="s">
        <v>26</v>
      </c>
      <c r="G6648" t="s">
        <v>969</v>
      </c>
      <c r="I6648">
        <v>69</v>
      </c>
      <c r="J6648">
        <v>18.600000000000001</v>
      </c>
      <c r="K6648" t="s">
        <v>972</v>
      </c>
      <c r="N6648" t="s">
        <v>225</v>
      </c>
      <c r="Q6648">
        <v>10</v>
      </c>
      <c r="R6648">
        <v>8</v>
      </c>
      <c r="S6648">
        <v>136</v>
      </c>
      <c r="T6648">
        <v>15</v>
      </c>
      <c r="V6648">
        <v>8</v>
      </c>
      <c r="W6648">
        <v>16</v>
      </c>
      <c r="X6648" t="s">
        <v>15</v>
      </c>
      <c r="Y6648">
        <v>1</v>
      </c>
      <c r="Z6648">
        <v>0.21</v>
      </c>
      <c r="AD6648" t="s">
        <v>496</v>
      </c>
      <c r="AG6648" t="s">
        <v>31</v>
      </c>
      <c r="AJ6648" t="s">
        <v>973</v>
      </c>
      <c r="AK6648" t="s">
        <v>2545</v>
      </c>
      <c r="AX6648" t="s">
        <v>31</v>
      </c>
      <c r="AY6648" t="s">
        <v>31</v>
      </c>
    </row>
    <row r="6649" spans="1:51">
      <c r="A6649" t="s">
        <v>760</v>
      </c>
      <c r="B6649" t="s">
        <v>71</v>
      </c>
      <c r="C6649" t="s">
        <v>174</v>
      </c>
      <c r="D6649" t="s">
        <v>25</v>
      </c>
      <c r="E6649" t="s">
        <v>26</v>
      </c>
      <c r="G6649" t="s">
        <v>969</v>
      </c>
      <c r="I6649">
        <v>69</v>
      </c>
      <c r="J6649">
        <v>18.600000000000001</v>
      </c>
      <c r="K6649" t="s">
        <v>972</v>
      </c>
      <c r="N6649" t="s">
        <v>225</v>
      </c>
      <c r="Q6649">
        <v>0</v>
      </c>
      <c r="R6649">
        <v>8</v>
      </c>
      <c r="S6649">
        <v>44</v>
      </c>
      <c r="T6649">
        <v>15</v>
      </c>
      <c r="V6649">
        <v>24</v>
      </c>
      <c r="W6649">
        <v>0</v>
      </c>
      <c r="X6649" t="s">
        <v>15</v>
      </c>
      <c r="Y6649">
        <v>1</v>
      </c>
      <c r="Z6649">
        <v>24.21</v>
      </c>
      <c r="AD6649" t="s">
        <v>496</v>
      </c>
      <c r="AG6649" t="s">
        <v>31</v>
      </c>
      <c r="AJ6649" t="s">
        <v>973</v>
      </c>
      <c r="AK6649" t="s">
        <v>2545</v>
      </c>
      <c r="AX6649" t="s">
        <v>31</v>
      </c>
      <c r="AY6649" t="s">
        <v>31</v>
      </c>
    </row>
    <row r="6650" spans="1:51">
      <c r="A6650" t="s">
        <v>760</v>
      </c>
      <c r="B6650" t="s">
        <v>71</v>
      </c>
      <c r="C6650" t="s">
        <v>174</v>
      </c>
      <c r="D6650" t="s">
        <v>25</v>
      </c>
      <c r="E6650" t="s">
        <v>26</v>
      </c>
      <c r="G6650" t="s">
        <v>969</v>
      </c>
      <c r="I6650">
        <v>69</v>
      </c>
      <c r="J6650">
        <v>18.600000000000001</v>
      </c>
      <c r="K6650" t="s">
        <v>972</v>
      </c>
      <c r="N6650" t="s">
        <v>225</v>
      </c>
      <c r="Q6650">
        <v>0</v>
      </c>
      <c r="R6650">
        <v>8</v>
      </c>
      <c r="S6650">
        <v>74</v>
      </c>
      <c r="T6650">
        <v>15</v>
      </c>
      <c r="V6650">
        <v>24</v>
      </c>
      <c r="W6650">
        <v>0</v>
      </c>
      <c r="X6650" t="s">
        <v>15</v>
      </c>
      <c r="Y6650">
        <v>1</v>
      </c>
      <c r="Z6650">
        <v>14.95</v>
      </c>
      <c r="AD6650" t="s">
        <v>496</v>
      </c>
      <c r="AG6650" t="s">
        <v>31</v>
      </c>
      <c r="AJ6650" t="s">
        <v>973</v>
      </c>
      <c r="AK6650" t="s">
        <v>2545</v>
      </c>
      <c r="AX6650" t="s">
        <v>31</v>
      </c>
      <c r="AY6650" t="s">
        <v>31</v>
      </c>
    </row>
    <row r="6651" spans="1:51">
      <c r="A6651" t="s">
        <v>760</v>
      </c>
      <c r="B6651" t="s">
        <v>71</v>
      </c>
      <c r="C6651" t="s">
        <v>174</v>
      </c>
      <c r="D6651" t="s">
        <v>25</v>
      </c>
      <c r="E6651" t="s">
        <v>26</v>
      </c>
      <c r="G6651" t="s">
        <v>969</v>
      </c>
      <c r="I6651">
        <v>69</v>
      </c>
      <c r="J6651">
        <v>18.600000000000001</v>
      </c>
      <c r="K6651" t="s">
        <v>972</v>
      </c>
      <c r="N6651" t="s">
        <v>225</v>
      </c>
      <c r="Q6651">
        <v>0</v>
      </c>
      <c r="R6651">
        <v>8</v>
      </c>
      <c r="S6651">
        <v>105</v>
      </c>
      <c r="T6651">
        <v>15</v>
      </c>
      <c r="V6651">
        <v>24</v>
      </c>
      <c r="W6651">
        <v>0</v>
      </c>
      <c r="X6651" t="s">
        <v>15</v>
      </c>
      <c r="Y6651">
        <v>1</v>
      </c>
      <c r="Z6651">
        <v>9.68</v>
      </c>
      <c r="AD6651" t="s">
        <v>496</v>
      </c>
      <c r="AG6651" t="s">
        <v>31</v>
      </c>
      <c r="AJ6651" t="s">
        <v>973</v>
      </c>
      <c r="AK6651" t="s">
        <v>2545</v>
      </c>
      <c r="AX6651" t="s">
        <v>31</v>
      </c>
      <c r="AY6651" t="s">
        <v>31</v>
      </c>
    </row>
    <row r="6652" spans="1:51">
      <c r="A6652" t="s">
        <v>760</v>
      </c>
      <c r="B6652" t="s">
        <v>71</v>
      </c>
      <c r="C6652" t="s">
        <v>174</v>
      </c>
      <c r="D6652" t="s">
        <v>25</v>
      </c>
      <c r="E6652" t="s">
        <v>26</v>
      </c>
      <c r="G6652" t="s">
        <v>969</v>
      </c>
      <c r="I6652">
        <v>69</v>
      </c>
      <c r="J6652">
        <v>18.600000000000001</v>
      </c>
      <c r="K6652" t="s">
        <v>972</v>
      </c>
      <c r="N6652" t="s">
        <v>225</v>
      </c>
      <c r="Q6652">
        <v>0</v>
      </c>
      <c r="R6652">
        <v>8</v>
      </c>
      <c r="S6652">
        <v>136</v>
      </c>
      <c r="T6652">
        <v>15</v>
      </c>
      <c r="V6652">
        <v>24</v>
      </c>
      <c r="W6652">
        <v>0</v>
      </c>
      <c r="X6652" t="s">
        <v>15</v>
      </c>
      <c r="Y6652">
        <v>1</v>
      </c>
      <c r="Z6652">
        <v>6.95</v>
      </c>
      <c r="AD6652" t="s">
        <v>496</v>
      </c>
      <c r="AG6652" t="s">
        <v>31</v>
      </c>
      <c r="AJ6652" t="s">
        <v>973</v>
      </c>
      <c r="AK6652" t="s">
        <v>2545</v>
      </c>
      <c r="AX6652" t="s">
        <v>31</v>
      </c>
      <c r="AY6652" t="s">
        <v>31</v>
      </c>
    </row>
    <row r="6653" spans="1:51">
      <c r="A6653" t="s">
        <v>760</v>
      </c>
      <c r="B6653" t="s">
        <v>71</v>
      </c>
      <c r="C6653" t="s">
        <v>174</v>
      </c>
      <c r="D6653" t="s">
        <v>25</v>
      </c>
      <c r="E6653" t="s">
        <v>26</v>
      </c>
      <c r="G6653" t="s">
        <v>969</v>
      </c>
      <c r="I6653">
        <v>69</v>
      </c>
      <c r="J6653">
        <v>18.600000000000001</v>
      </c>
      <c r="K6653" t="s">
        <v>972</v>
      </c>
      <c r="N6653" t="s">
        <v>225</v>
      </c>
      <c r="Q6653">
        <v>5</v>
      </c>
      <c r="R6653">
        <v>8</v>
      </c>
      <c r="S6653">
        <v>44</v>
      </c>
      <c r="T6653">
        <v>15</v>
      </c>
      <c r="V6653">
        <v>24</v>
      </c>
      <c r="W6653">
        <v>0</v>
      </c>
      <c r="X6653" t="s">
        <v>15</v>
      </c>
      <c r="Y6653">
        <v>1</v>
      </c>
      <c r="Z6653">
        <v>27.79</v>
      </c>
      <c r="AD6653" t="s">
        <v>496</v>
      </c>
      <c r="AG6653" t="s">
        <v>31</v>
      </c>
      <c r="AJ6653" t="s">
        <v>973</v>
      </c>
      <c r="AK6653" t="s">
        <v>2545</v>
      </c>
      <c r="AX6653" t="s">
        <v>31</v>
      </c>
      <c r="AY6653" t="s">
        <v>31</v>
      </c>
    </row>
    <row r="6654" spans="1:51">
      <c r="A6654" t="s">
        <v>760</v>
      </c>
      <c r="B6654" t="s">
        <v>71</v>
      </c>
      <c r="C6654" t="s">
        <v>174</v>
      </c>
      <c r="D6654" t="s">
        <v>25</v>
      </c>
      <c r="E6654" t="s">
        <v>26</v>
      </c>
      <c r="G6654" t="s">
        <v>969</v>
      </c>
      <c r="I6654">
        <v>69</v>
      </c>
      <c r="J6654">
        <v>18.600000000000001</v>
      </c>
      <c r="K6654" t="s">
        <v>972</v>
      </c>
      <c r="N6654" t="s">
        <v>225</v>
      </c>
      <c r="Q6654">
        <v>5</v>
      </c>
      <c r="R6654">
        <v>8</v>
      </c>
      <c r="S6654">
        <v>74</v>
      </c>
      <c r="T6654">
        <v>15</v>
      </c>
      <c r="V6654">
        <v>24</v>
      </c>
      <c r="W6654">
        <v>0</v>
      </c>
      <c r="X6654" t="s">
        <v>15</v>
      </c>
      <c r="Y6654">
        <v>1</v>
      </c>
      <c r="Z6654">
        <v>17.05</v>
      </c>
      <c r="AD6654" t="s">
        <v>496</v>
      </c>
      <c r="AG6654" t="s">
        <v>31</v>
      </c>
      <c r="AJ6654" t="s">
        <v>973</v>
      </c>
      <c r="AK6654" t="s">
        <v>2545</v>
      </c>
      <c r="AX6654" t="s">
        <v>31</v>
      </c>
      <c r="AY6654" t="s">
        <v>31</v>
      </c>
    </row>
    <row r="6655" spans="1:51">
      <c r="A6655" t="s">
        <v>760</v>
      </c>
      <c r="B6655" t="s">
        <v>71</v>
      </c>
      <c r="C6655" t="s">
        <v>174</v>
      </c>
      <c r="D6655" t="s">
        <v>25</v>
      </c>
      <c r="E6655" t="s">
        <v>26</v>
      </c>
      <c r="G6655" t="s">
        <v>969</v>
      </c>
      <c r="I6655">
        <v>69</v>
      </c>
      <c r="J6655">
        <v>18.600000000000001</v>
      </c>
      <c r="K6655" t="s">
        <v>972</v>
      </c>
      <c r="N6655" t="s">
        <v>225</v>
      </c>
      <c r="Q6655">
        <v>5</v>
      </c>
      <c r="R6655">
        <v>8</v>
      </c>
      <c r="S6655">
        <v>105</v>
      </c>
      <c r="T6655">
        <v>15</v>
      </c>
      <c r="V6655">
        <v>24</v>
      </c>
      <c r="W6655">
        <v>0</v>
      </c>
      <c r="X6655" t="s">
        <v>15</v>
      </c>
      <c r="Y6655">
        <v>1</v>
      </c>
      <c r="Z6655">
        <v>9.4700000000000006</v>
      </c>
      <c r="AD6655" t="s">
        <v>496</v>
      </c>
      <c r="AG6655" t="s">
        <v>31</v>
      </c>
      <c r="AJ6655" t="s">
        <v>973</v>
      </c>
      <c r="AK6655" t="s">
        <v>2545</v>
      </c>
      <c r="AX6655" t="s">
        <v>31</v>
      </c>
      <c r="AY6655" t="s">
        <v>31</v>
      </c>
    </row>
    <row r="6656" spans="1:51">
      <c r="A6656" t="s">
        <v>760</v>
      </c>
      <c r="B6656" t="s">
        <v>71</v>
      </c>
      <c r="C6656" t="s">
        <v>174</v>
      </c>
      <c r="D6656" t="s">
        <v>25</v>
      </c>
      <c r="E6656" t="s">
        <v>26</v>
      </c>
      <c r="G6656" t="s">
        <v>969</v>
      </c>
      <c r="I6656">
        <v>69</v>
      </c>
      <c r="J6656">
        <v>18.600000000000001</v>
      </c>
      <c r="K6656" t="s">
        <v>972</v>
      </c>
      <c r="N6656" t="s">
        <v>225</v>
      </c>
      <c r="Q6656">
        <v>5</v>
      </c>
      <c r="R6656">
        <v>8</v>
      </c>
      <c r="S6656">
        <v>136</v>
      </c>
      <c r="T6656">
        <v>15</v>
      </c>
      <c r="V6656">
        <v>24</v>
      </c>
      <c r="W6656">
        <v>0</v>
      </c>
      <c r="X6656" t="s">
        <v>15</v>
      </c>
      <c r="Y6656">
        <v>1</v>
      </c>
      <c r="Z6656">
        <v>3.79</v>
      </c>
      <c r="AD6656" t="s">
        <v>496</v>
      </c>
      <c r="AG6656" t="s">
        <v>31</v>
      </c>
      <c r="AJ6656" t="s">
        <v>973</v>
      </c>
      <c r="AK6656" t="s">
        <v>2545</v>
      </c>
      <c r="AX6656" t="s">
        <v>31</v>
      </c>
      <c r="AY6656" t="s">
        <v>31</v>
      </c>
    </row>
    <row r="6657" spans="1:51">
      <c r="A6657" t="s">
        <v>760</v>
      </c>
      <c r="B6657" t="s">
        <v>71</v>
      </c>
      <c r="C6657" t="s">
        <v>174</v>
      </c>
      <c r="D6657" t="s">
        <v>25</v>
      </c>
      <c r="E6657" t="s">
        <v>26</v>
      </c>
      <c r="G6657" t="s">
        <v>969</v>
      </c>
      <c r="I6657">
        <v>69</v>
      </c>
      <c r="J6657">
        <v>18.600000000000001</v>
      </c>
      <c r="K6657" t="s">
        <v>972</v>
      </c>
      <c r="N6657" t="s">
        <v>225</v>
      </c>
      <c r="Q6657">
        <v>10</v>
      </c>
      <c r="R6657">
        <v>8</v>
      </c>
      <c r="S6657">
        <v>44</v>
      </c>
      <c r="T6657">
        <v>15</v>
      </c>
      <c r="V6657">
        <v>24</v>
      </c>
      <c r="W6657">
        <v>0</v>
      </c>
      <c r="X6657" t="s">
        <v>15</v>
      </c>
      <c r="Y6657">
        <v>1</v>
      </c>
      <c r="Z6657">
        <v>29.68</v>
      </c>
      <c r="AD6657" t="s">
        <v>496</v>
      </c>
      <c r="AG6657" t="s">
        <v>31</v>
      </c>
      <c r="AJ6657" t="s">
        <v>973</v>
      </c>
      <c r="AK6657" t="s">
        <v>2545</v>
      </c>
      <c r="AX6657" t="s">
        <v>31</v>
      </c>
      <c r="AY6657" t="s">
        <v>31</v>
      </c>
    </row>
    <row r="6658" spans="1:51">
      <c r="A6658" t="s">
        <v>760</v>
      </c>
      <c r="B6658" t="s">
        <v>71</v>
      </c>
      <c r="C6658" t="s">
        <v>174</v>
      </c>
      <c r="D6658" t="s">
        <v>25</v>
      </c>
      <c r="E6658" t="s">
        <v>26</v>
      </c>
      <c r="G6658" t="s">
        <v>969</v>
      </c>
      <c r="I6658">
        <v>69</v>
      </c>
      <c r="J6658">
        <v>18.600000000000001</v>
      </c>
      <c r="K6658" t="s">
        <v>972</v>
      </c>
      <c r="N6658" t="s">
        <v>225</v>
      </c>
      <c r="Q6658">
        <v>10</v>
      </c>
      <c r="R6658">
        <v>8</v>
      </c>
      <c r="S6658">
        <v>74</v>
      </c>
      <c r="T6658">
        <v>15</v>
      </c>
      <c r="V6658">
        <v>24</v>
      </c>
      <c r="W6658">
        <v>0</v>
      </c>
      <c r="X6658" t="s">
        <v>15</v>
      </c>
      <c r="Y6658">
        <v>1</v>
      </c>
      <c r="Z6658">
        <v>21.26</v>
      </c>
      <c r="AD6658" t="s">
        <v>496</v>
      </c>
      <c r="AG6658" t="s">
        <v>31</v>
      </c>
      <c r="AJ6658" t="s">
        <v>973</v>
      </c>
      <c r="AK6658" t="s">
        <v>2545</v>
      </c>
      <c r="AX6658" t="s">
        <v>31</v>
      </c>
      <c r="AY6658" t="s">
        <v>31</v>
      </c>
    </row>
    <row r="6659" spans="1:51">
      <c r="A6659" t="s">
        <v>760</v>
      </c>
      <c r="B6659" t="s">
        <v>71</v>
      </c>
      <c r="C6659" t="s">
        <v>174</v>
      </c>
      <c r="D6659" t="s">
        <v>25</v>
      </c>
      <c r="E6659" t="s">
        <v>26</v>
      </c>
      <c r="G6659" t="s">
        <v>969</v>
      </c>
      <c r="I6659">
        <v>69</v>
      </c>
      <c r="J6659">
        <v>18.600000000000001</v>
      </c>
      <c r="K6659" t="s">
        <v>972</v>
      </c>
      <c r="N6659" t="s">
        <v>225</v>
      </c>
      <c r="Q6659">
        <v>10</v>
      </c>
      <c r="R6659">
        <v>8</v>
      </c>
      <c r="S6659">
        <v>105</v>
      </c>
      <c r="T6659">
        <v>15</v>
      </c>
      <c r="V6659">
        <v>24</v>
      </c>
      <c r="W6659">
        <v>0</v>
      </c>
      <c r="X6659" t="s">
        <v>15</v>
      </c>
      <c r="Y6659">
        <v>1</v>
      </c>
      <c r="Z6659">
        <v>7.58</v>
      </c>
      <c r="AD6659" t="s">
        <v>496</v>
      </c>
      <c r="AG6659" t="s">
        <v>31</v>
      </c>
      <c r="AJ6659" t="s">
        <v>973</v>
      </c>
      <c r="AK6659" t="s">
        <v>2545</v>
      </c>
      <c r="AX6659" t="s">
        <v>31</v>
      </c>
      <c r="AY6659" t="s">
        <v>31</v>
      </c>
    </row>
    <row r="6660" spans="1:51">
      <c r="A6660" t="s">
        <v>760</v>
      </c>
      <c r="B6660" t="s">
        <v>71</v>
      </c>
      <c r="C6660" t="s">
        <v>174</v>
      </c>
      <c r="D6660" t="s">
        <v>25</v>
      </c>
      <c r="E6660" t="s">
        <v>26</v>
      </c>
      <c r="G6660" t="s">
        <v>969</v>
      </c>
      <c r="I6660">
        <v>69</v>
      </c>
      <c r="J6660">
        <v>18.600000000000001</v>
      </c>
      <c r="K6660" t="s">
        <v>972</v>
      </c>
      <c r="N6660" t="s">
        <v>225</v>
      </c>
      <c r="Q6660">
        <v>10</v>
      </c>
      <c r="R6660">
        <v>8</v>
      </c>
      <c r="S6660">
        <v>136</v>
      </c>
      <c r="T6660">
        <v>15</v>
      </c>
      <c r="V6660">
        <v>24</v>
      </c>
      <c r="W6660">
        <v>0</v>
      </c>
      <c r="X6660" t="s">
        <v>15</v>
      </c>
      <c r="Y6660">
        <v>1</v>
      </c>
      <c r="Z6660">
        <v>0.42</v>
      </c>
      <c r="AD6660" t="s">
        <v>496</v>
      </c>
      <c r="AG6660" t="s">
        <v>31</v>
      </c>
      <c r="AJ6660" t="s">
        <v>973</v>
      </c>
      <c r="AK6660" t="s">
        <v>2545</v>
      </c>
      <c r="AX6660" t="s">
        <v>31</v>
      </c>
      <c r="AY6660" t="s">
        <v>31</v>
      </c>
    </row>
    <row r="6661" spans="1:51">
      <c r="A6661" t="s">
        <v>760</v>
      </c>
      <c r="B6661" t="s">
        <v>71</v>
      </c>
      <c r="C6661" t="s">
        <v>174</v>
      </c>
      <c r="D6661" t="s">
        <v>25</v>
      </c>
      <c r="E6661" t="s">
        <v>26</v>
      </c>
      <c r="G6661" t="s">
        <v>970</v>
      </c>
      <c r="I6661">
        <v>64</v>
      </c>
      <c r="J6661">
        <v>11.5</v>
      </c>
      <c r="K6661" t="s">
        <v>972</v>
      </c>
      <c r="N6661" t="s">
        <v>225</v>
      </c>
      <c r="Q6661">
        <v>0</v>
      </c>
      <c r="R6661">
        <v>8</v>
      </c>
      <c r="S6661">
        <v>44</v>
      </c>
      <c r="T6661">
        <v>15</v>
      </c>
      <c r="V6661">
        <v>8</v>
      </c>
      <c r="W6661">
        <v>16</v>
      </c>
      <c r="X6661" t="s">
        <v>15</v>
      </c>
      <c r="Y6661">
        <v>1</v>
      </c>
      <c r="Z6661">
        <v>49.05</v>
      </c>
      <c r="AD6661" t="s">
        <v>496</v>
      </c>
      <c r="AG6661" t="s">
        <v>31</v>
      </c>
      <c r="AJ6661" t="s">
        <v>973</v>
      </c>
      <c r="AK6661" t="s">
        <v>2545</v>
      </c>
      <c r="AX6661" t="s">
        <v>31</v>
      </c>
      <c r="AY6661" t="s">
        <v>31</v>
      </c>
    </row>
    <row r="6662" spans="1:51">
      <c r="A6662" t="s">
        <v>760</v>
      </c>
      <c r="B6662" t="s">
        <v>71</v>
      </c>
      <c r="C6662" t="s">
        <v>174</v>
      </c>
      <c r="D6662" t="s">
        <v>25</v>
      </c>
      <c r="E6662" t="s">
        <v>26</v>
      </c>
      <c r="G6662" t="s">
        <v>970</v>
      </c>
      <c r="I6662">
        <v>64</v>
      </c>
      <c r="J6662">
        <v>11.5</v>
      </c>
      <c r="K6662" t="s">
        <v>972</v>
      </c>
      <c r="N6662" t="s">
        <v>225</v>
      </c>
      <c r="Q6662">
        <v>0</v>
      </c>
      <c r="R6662">
        <v>8</v>
      </c>
      <c r="S6662">
        <v>74</v>
      </c>
      <c r="T6662">
        <v>15</v>
      </c>
      <c r="V6662">
        <v>8</v>
      </c>
      <c r="W6662">
        <v>16</v>
      </c>
      <c r="X6662" t="s">
        <v>15</v>
      </c>
      <c r="Y6662">
        <v>1</v>
      </c>
      <c r="Z6662">
        <v>28</v>
      </c>
      <c r="AD6662" t="s">
        <v>496</v>
      </c>
      <c r="AG6662" t="s">
        <v>31</v>
      </c>
      <c r="AJ6662" t="s">
        <v>973</v>
      </c>
      <c r="AK6662" t="s">
        <v>2545</v>
      </c>
      <c r="AX6662" t="s">
        <v>31</v>
      </c>
      <c r="AY6662" t="s">
        <v>31</v>
      </c>
    </row>
    <row r="6663" spans="1:51">
      <c r="A6663" t="s">
        <v>760</v>
      </c>
      <c r="B6663" t="s">
        <v>71</v>
      </c>
      <c r="C6663" t="s">
        <v>174</v>
      </c>
      <c r="D6663" t="s">
        <v>25</v>
      </c>
      <c r="E6663" t="s">
        <v>26</v>
      </c>
      <c r="G6663" t="s">
        <v>970</v>
      </c>
      <c r="I6663">
        <v>64</v>
      </c>
      <c r="J6663">
        <v>11.5</v>
      </c>
      <c r="K6663" t="s">
        <v>972</v>
      </c>
      <c r="N6663" t="s">
        <v>225</v>
      </c>
      <c r="Q6663">
        <v>0</v>
      </c>
      <c r="R6663">
        <v>8</v>
      </c>
      <c r="S6663">
        <v>105</v>
      </c>
      <c r="T6663">
        <v>15</v>
      </c>
      <c r="V6663">
        <v>8</v>
      </c>
      <c r="W6663">
        <v>16</v>
      </c>
      <c r="X6663" t="s">
        <v>15</v>
      </c>
      <c r="Y6663">
        <v>1</v>
      </c>
      <c r="Z6663">
        <v>12.84</v>
      </c>
      <c r="AD6663" t="s">
        <v>496</v>
      </c>
      <c r="AG6663" t="s">
        <v>31</v>
      </c>
      <c r="AJ6663" t="s">
        <v>973</v>
      </c>
      <c r="AK6663" t="s">
        <v>2545</v>
      </c>
      <c r="AX6663" t="s">
        <v>31</v>
      </c>
      <c r="AY6663" t="s">
        <v>31</v>
      </c>
    </row>
    <row r="6664" spans="1:51">
      <c r="A6664" t="s">
        <v>760</v>
      </c>
      <c r="B6664" t="s">
        <v>71</v>
      </c>
      <c r="C6664" t="s">
        <v>174</v>
      </c>
      <c r="D6664" t="s">
        <v>25</v>
      </c>
      <c r="E6664" t="s">
        <v>26</v>
      </c>
      <c r="G6664" t="s">
        <v>970</v>
      </c>
      <c r="I6664">
        <v>64</v>
      </c>
      <c r="J6664">
        <v>11.5</v>
      </c>
      <c r="K6664" t="s">
        <v>972</v>
      </c>
      <c r="N6664" t="s">
        <v>225</v>
      </c>
      <c r="Q6664">
        <v>0</v>
      </c>
      <c r="R6664">
        <v>8</v>
      </c>
      <c r="S6664">
        <v>136</v>
      </c>
      <c r="T6664">
        <v>15</v>
      </c>
      <c r="V6664">
        <v>8</v>
      </c>
      <c r="W6664">
        <v>16</v>
      </c>
      <c r="X6664" t="s">
        <v>15</v>
      </c>
      <c r="Y6664">
        <v>1</v>
      </c>
      <c r="Z6664">
        <v>8.6300000000000008</v>
      </c>
      <c r="AD6664" t="s">
        <v>496</v>
      </c>
      <c r="AG6664" t="s">
        <v>31</v>
      </c>
      <c r="AJ6664" t="s">
        <v>973</v>
      </c>
      <c r="AK6664" t="s">
        <v>2545</v>
      </c>
      <c r="AX6664" t="s">
        <v>31</v>
      </c>
      <c r="AY6664" t="s">
        <v>31</v>
      </c>
    </row>
    <row r="6665" spans="1:51">
      <c r="A6665" t="s">
        <v>760</v>
      </c>
      <c r="B6665" t="s">
        <v>71</v>
      </c>
      <c r="C6665" t="s">
        <v>174</v>
      </c>
      <c r="D6665" t="s">
        <v>25</v>
      </c>
      <c r="E6665" t="s">
        <v>26</v>
      </c>
      <c r="G6665" t="s">
        <v>970</v>
      </c>
      <c r="I6665">
        <v>64</v>
      </c>
      <c r="J6665">
        <v>11.5</v>
      </c>
      <c r="K6665" t="s">
        <v>972</v>
      </c>
      <c r="N6665" t="s">
        <v>225</v>
      </c>
      <c r="Q6665">
        <v>5</v>
      </c>
      <c r="R6665">
        <v>8</v>
      </c>
      <c r="S6665">
        <v>44</v>
      </c>
      <c r="T6665">
        <v>15</v>
      </c>
      <c r="V6665">
        <v>8</v>
      </c>
      <c r="W6665">
        <v>16</v>
      </c>
      <c r="X6665" t="s">
        <v>15</v>
      </c>
      <c r="Y6665">
        <v>1</v>
      </c>
      <c r="Z6665">
        <v>49.26</v>
      </c>
      <c r="AD6665" t="s">
        <v>496</v>
      </c>
      <c r="AG6665" t="s">
        <v>31</v>
      </c>
      <c r="AJ6665" t="s">
        <v>973</v>
      </c>
      <c r="AK6665" t="s">
        <v>2545</v>
      </c>
      <c r="AX6665" t="s">
        <v>31</v>
      </c>
      <c r="AY6665" t="s">
        <v>31</v>
      </c>
    </row>
    <row r="6666" spans="1:51">
      <c r="A6666" t="s">
        <v>760</v>
      </c>
      <c r="B6666" t="s">
        <v>71</v>
      </c>
      <c r="C6666" t="s">
        <v>174</v>
      </c>
      <c r="D6666" t="s">
        <v>25</v>
      </c>
      <c r="E6666" t="s">
        <v>26</v>
      </c>
      <c r="G6666" t="s">
        <v>970</v>
      </c>
      <c r="I6666">
        <v>64</v>
      </c>
      <c r="J6666">
        <v>11.5</v>
      </c>
      <c r="K6666" t="s">
        <v>972</v>
      </c>
      <c r="N6666" t="s">
        <v>225</v>
      </c>
      <c r="Q6666">
        <v>5</v>
      </c>
      <c r="R6666">
        <v>8</v>
      </c>
      <c r="S6666">
        <v>74</v>
      </c>
      <c r="T6666">
        <v>15</v>
      </c>
      <c r="V6666">
        <v>8</v>
      </c>
      <c r="W6666">
        <v>16</v>
      </c>
      <c r="X6666" t="s">
        <v>15</v>
      </c>
      <c r="Y6666">
        <v>1</v>
      </c>
      <c r="Z6666">
        <v>28</v>
      </c>
      <c r="AD6666" t="s">
        <v>496</v>
      </c>
      <c r="AG6666" t="s">
        <v>31</v>
      </c>
      <c r="AJ6666" t="s">
        <v>973</v>
      </c>
      <c r="AK6666" t="s">
        <v>2545</v>
      </c>
      <c r="AX6666" t="s">
        <v>31</v>
      </c>
      <c r="AY6666" t="s">
        <v>31</v>
      </c>
    </row>
    <row r="6667" spans="1:51">
      <c r="A6667" t="s">
        <v>760</v>
      </c>
      <c r="B6667" t="s">
        <v>71</v>
      </c>
      <c r="C6667" t="s">
        <v>174</v>
      </c>
      <c r="D6667" t="s">
        <v>25</v>
      </c>
      <c r="E6667" t="s">
        <v>26</v>
      </c>
      <c r="G6667" t="s">
        <v>970</v>
      </c>
      <c r="I6667">
        <v>64</v>
      </c>
      <c r="J6667">
        <v>11.5</v>
      </c>
      <c r="K6667" t="s">
        <v>972</v>
      </c>
      <c r="N6667" t="s">
        <v>225</v>
      </c>
      <c r="Q6667">
        <v>5</v>
      </c>
      <c r="R6667">
        <v>8</v>
      </c>
      <c r="S6667">
        <v>105</v>
      </c>
      <c r="T6667">
        <v>15</v>
      </c>
      <c r="V6667">
        <v>8</v>
      </c>
      <c r="W6667">
        <v>16</v>
      </c>
      <c r="X6667" t="s">
        <v>15</v>
      </c>
      <c r="Y6667">
        <v>1</v>
      </c>
      <c r="Z6667">
        <v>13.05</v>
      </c>
      <c r="AD6667" t="s">
        <v>496</v>
      </c>
      <c r="AG6667" t="s">
        <v>31</v>
      </c>
      <c r="AJ6667" t="s">
        <v>973</v>
      </c>
      <c r="AK6667" t="s">
        <v>2545</v>
      </c>
      <c r="AX6667" t="s">
        <v>31</v>
      </c>
      <c r="AY6667" t="s">
        <v>31</v>
      </c>
    </row>
    <row r="6668" spans="1:51">
      <c r="A6668" t="s">
        <v>760</v>
      </c>
      <c r="B6668" t="s">
        <v>71</v>
      </c>
      <c r="C6668" t="s">
        <v>174</v>
      </c>
      <c r="D6668" t="s">
        <v>25</v>
      </c>
      <c r="E6668" t="s">
        <v>26</v>
      </c>
      <c r="G6668" t="s">
        <v>970</v>
      </c>
      <c r="I6668">
        <v>64</v>
      </c>
      <c r="J6668">
        <v>11.5</v>
      </c>
      <c r="K6668" t="s">
        <v>972</v>
      </c>
      <c r="N6668" t="s">
        <v>225</v>
      </c>
      <c r="Q6668">
        <v>5</v>
      </c>
      <c r="R6668">
        <v>8</v>
      </c>
      <c r="S6668">
        <v>136</v>
      </c>
      <c r="T6668">
        <v>15</v>
      </c>
      <c r="V6668">
        <v>8</v>
      </c>
      <c r="W6668">
        <v>16</v>
      </c>
      <c r="X6668" t="s">
        <v>15</v>
      </c>
      <c r="Y6668">
        <v>1</v>
      </c>
      <c r="Z6668">
        <v>6.74</v>
      </c>
      <c r="AD6668" t="s">
        <v>496</v>
      </c>
      <c r="AG6668" t="s">
        <v>31</v>
      </c>
      <c r="AJ6668" t="s">
        <v>973</v>
      </c>
      <c r="AK6668" t="s">
        <v>2545</v>
      </c>
      <c r="AX6668" t="s">
        <v>31</v>
      </c>
      <c r="AY6668" t="s">
        <v>31</v>
      </c>
    </row>
    <row r="6669" spans="1:51">
      <c r="A6669" t="s">
        <v>760</v>
      </c>
      <c r="B6669" t="s">
        <v>71</v>
      </c>
      <c r="C6669" t="s">
        <v>174</v>
      </c>
      <c r="D6669" t="s">
        <v>25</v>
      </c>
      <c r="E6669" t="s">
        <v>26</v>
      </c>
      <c r="G6669" t="s">
        <v>970</v>
      </c>
      <c r="I6669">
        <v>64</v>
      </c>
      <c r="J6669">
        <v>11.5</v>
      </c>
      <c r="K6669" t="s">
        <v>972</v>
      </c>
      <c r="N6669" t="s">
        <v>225</v>
      </c>
      <c r="Q6669">
        <v>10</v>
      </c>
      <c r="R6669">
        <v>8</v>
      </c>
      <c r="S6669">
        <v>44</v>
      </c>
      <c r="T6669">
        <v>15</v>
      </c>
      <c r="V6669">
        <v>8</v>
      </c>
      <c r="W6669">
        <v>16</v>
      </c>
      <c r="X6669" t="s">
        <v>15</v>
      </c>
      <c r="Y6669">
        <v>1</v>
      </c>
      <c r="Z6669">
        <v>57.47</v>
      </c>
      <c r="AD6669" t="s">
        <v>496</v>
      </c>
      <c r="AG6669" t="s">
        <v>31</v>
      </c>
      <c r="AJ6669" t="s">
        <v>973</v>
      </c>
      <c r="AK6669" t="s">
        <v>2545</v>
      </c>
      <c r="AX6669" t="s">
        <v>31</v>
      </c>
      <c r="AY6669" t="s">
        <v>31</v>
      </c>
    </row>
    <row r="6670" spans="1:51">
      <c r="A6670" t="s">
        <v>760</v>
      </c>
      <c r="B6670" t="s">
        <v>71</v>
      </c>
      <c r="C6670" t="s">
        <v>174</v>
      </c>
      <c r="D6670" t="s">
        <v>25</v>
      </c>
      <c r="E6670" t="s">
        <v>26</v>
      </c>
      <c r="G6670" t="s">
        <v>970</v>
      </c>
      <c r="I6670">
        <v>64</v>
      </c>
      <c r="J6670">
        <v>11.5</v>
      </c>
      <c r="K6670" t="s">
        <v>972</v>
      </c>
      <c r="N6670" t="s">
        <v>225</v>
      </c>
      <c r="Q6670">
        <v>10</v>
      </c>
      <c r="R6670">
        <v>8</v>
      </c>
      <c r="S6670">
        <v>74</v>
      </c>
      <c r="T6670">
        <v>15</v>
      </c>
      <c r="V6670">
        <v>8</v>
      </c>
      <c r="W6670">
        <v>16</v>
      </c>
      <c r="X6670" t="s">
        <v>15</v>
      </c>
      <c r="Y6670">
        <v>1</v>
      </c>
      <c r="Z6670">
        <v>25.9</v>
      </c>
      <c r="AD6670" t="s">
        <v>496</v>
      </c>
      <c r="AG6670" t="s">
        <v>31</v>
      </c>
      <c r="AJ6670" t="s">
        <v>973</v>
      </c>
      <c r="AK6670" t="s">
        <v>2545</v>
      </c>
      <c r="AX6670" t="s">
        <v>31</v>
      </c>
      <c r="AY6670" t="s">
        <v>31</v>
      </c>
    </row>
    <row r="6671" spans="1:51">
      <c r="A6671" t="s">
        <v>760</v>
      </c>
      <c r="B6671" t="s">
        <v>71</v>
      </c>
      <c r="C6671" t="s">
        <v>174</v>
      </c>
      <c r="D6671" t="s">
        <v>25</v>
      </c>
      <c r="E6671" t="s">
        <v>26</v>
      </c>
      <c r="G6671" t="s">
        <v>970</v>
      </c>
      <c r="I6671">
        <v>64</v>
      </c>
      <c r="J6671">
        <v>11.5</v>
      </c>
      <c r="K6671" t="s">
        <v>972</v>
      </c>
      <c r="N6671" t="s">
        <v>225</v>
      </c>
      <c r="Q6671">
        <v>10</v>
      </c>
      <c r="R6671">
        <v>8</v>
      </c>
      <c r="S6671">
        <v>105</v>
      </c>
      <c r="T6671">
        <v>15</v>
      </c>
      <c r="V6671">
        <v>8</v>
      </c>
      <c r="W6671">
        <v>16</v>
      </c>
      <c r="X6671" t="s">
        <v>15</v>
      </c>
      <c r="Y6671">
        <v>1</v>
      </c>
      <c r="Z6671">
        <v>13.05</v>
      </c>
      <c r="AD6671" t="s">
        <v>496</v>
      </c>
      <c r="AG6671" t="s">
        <v>31</v>
      </c>
      <c r="AJ6671" t="s">
        <v>973</v>
      </c>
      <c r="AK6671" t="s">
        <v>2545</v>
      </c>
      <c r="AX6671" t="s">
        <v>31</v>
      </c>
      <c r="AY6671" t="s">
        <v>31</v>
      </c>
    </row>
    <row r="6672" spans="1:51">
      <c r="A6672" t="s">
        <v>760</v>
      </c>
      <c r="B6672" t="s">
        <v>71</v>
      </c>
      <c r="C6672" t="s">
        <v>174</v>
      </c>
      <c r="D6672" t="s">
        <v>25</v>
      </c>
      <c r="E6672" t="s">
        <v>26</v>
      </c>
      <c r="G6672" t="s">
        <v>970</v>
      </c>
      <c r="I6672">
        <v>64</v>
      </c>
      <c r="J6672">
        <v>11.5</v>
      </c>
      <c r="K6672" t="s">
        <v>972</v>
      </c>
      <c r="N6672" t="s">
        <v>225</v>
      </c>
      <c r="Q6672">
        <v>10</v>
      </c>
      <c r="R6672">
        <v>8</v>
      </c>
      <c r="S6672">
        <v>136</v>
      </c>
      <c r="T6672">
        <v>15</v>
      </c>
      <c r="V6672">
        <v>8</v>
      </c>
      <c r="W6672">
        <v>16</v>
      </c>
      <c r="X6672" t="s">
        <v>15</v>
      </c>
      <c r="Y6672">
        <v>1</v>
      </c>
      <c r="Z6672">
        <v>4.42</v>
      </c>
      <c r="AD6672" t="s">
        <v>496</v>
      </c>
      <c r="AG6672" t="s">
        <v>31</v>
      </c>
      <c r="AJ6672" t="s">
        <v>973</v>
      </c>
      <c r="AK6672" t="s">
        <v>2545</v>
      </c>
      <c r="AX6672" t="s">
        <v>31</v>
      </c>
      <c r="AY6672" t="s">
        <v>31</v>
      </c>
    </row>
    <row r="6673" spans="1:51">
      <c r="A6673" t="s">
        <v>760</v>
      </c>
      <c r="B6673" t="s">
        <v>71</v>
      </c>
      <c r="C6673" t="s">
        <v>174</v>
      </c>
      <c r="D6673" t="s">
        <v>25</v>
      </c>
      <c r="E6673" t="s">
        <v>26</v>
      </c>
      <c r="G6673" t="s">
        <v>970</v>
      </c>
      <c r="I6673">
        <v>64</v>
      </c>
      <c r="J6673">
        <v>11.5</v>
      </c>
      <c r="K6673" t="s">
        <v>972</v>
      </c>
      <c r="N6673" t="s">
        <v>225</v>
      </c>
      <c r="Q6673">
        <v>0</v>
      </c>
      <c r="R6673">
        <v>8</v>
      </c>
      <c r="S6673">
        <v>44</v>
      </c>
      <c r="T6673">
        <v>15</v>
      </c>
      <c r="V6673">
        <v>24</v>
      </c>
      <c r="W6673">
        <v>0</v>
      </c>
      <c r="X6673" t="s">
        <v>15</v>
      </c>
      <c r="Y6673">
        <v>1</v>
      </c>
      <c r="Z6673">
        <v>35.369999999999997</v>
      </c>
      <c r="AD6673" t="s">
        <v>496</v>
      </c>
      <c r="AG6673" t="s">
        <v>31</v>
      </c>
      <c r="AJ6673" t="s">
        <v>973</v>
      </c>
      <c r="AK6673" t="s">
        <v>2545</v>
      </c>
      <c r="AX6673" t="s">
        <v>31</v>
      </c>
      <c r="AY6673" t="s">
        <v>31</v>
      </c>
    </row>
    <row r="6674" spans="1:51">
      <c r="A6674" t="s">
        <v>760</v>
      </c>
      <c r="B6674" t="s">
        <v>71</v>
      </c>
      <c r="C6674" t="s">
        <v>174</v>
      </c>
      <c r="D6674" t="s">
        <v>25</v>
      </c>
      <c r="E6674" t="s">
        <v>26</v>
      </c>
      <c r="G6674" t="s">
        <v>970</v>
      </c>
      <c r="I6674">
        <v>64</v>
      </c>
      <c r="J6674">
        <v>11.5</v>
      </c>
      <c r="K6674" t="s">
        <v>972</v>
      </c>
      <c r="N6674" t="s">
        <v>225</v>
      </c>
      <c r="Q6674">
        <v>0</v>
      </c>
      <c r="R6674">
        <v>8</v>
      </c>
      <c r="S6674">
        <v>74</v>
      </c>
      <c r="T6674">
        <v>15</v>
      </c>
      <c r="V6674">
        <v>24</v>
      </c>
      <c r="W6674">
        <v>0</v>
      </c>
      <c r="X6674" t="s">
        <v>15</v>
      </c>
      <c r="Y6674">
        <v>1</v>
      </c>
      <c r="Z6674">
        <v>17.899999999999999</v>
      </c>
      <c r="AD6674" t="s">
        <v>496</v>
      </c>
      <c r="AG6674" t="s">
        <v>31</v>
      </c>
      <c r="AJ6674" t="s">
        <v>973</v>
      </c>
      <c r="AK6674" t="s">
        <v>2545</v>
      </c>
      <c r="AX6674" t="s">
        <v>31</v>
      </c>
      <c r="AY6674" t="s">
        <v>31</v>
      </c>
    </row>
    <row r="6675" spans="1:51">
      <c r="A6675" t="s">
        <v>760</v>
      </c>
      <c r="B6675" t="s">
        <v>71</v>
      </c>
      <c r="C6675" t="s">
        <v>174</v>
      </c>
      <c r="D6675" t="s">
        <v>25</v>
      </c>
      <c r="E6675" t="s">
        <v>26</v>
      </c>
      <c r="G6675" t="s">
        <v>970</v>
      </c>
      <c r="I6675">
        <v>64</v>
      </c>
      <c r="J6675">
        <v>11.5</v>
      </c>
      <c r="K6675" t="s">
        <v>972</v>
      </c>
      <c r="N6675" t="s">
        <v>225</v>
      </c>
      <c r="Q6675">
        <v>0</v>
      </c>
      <c r="R6675">
        <v>8</v>
      </c>
      <c r="S6675">
        <v>105</v>
      </c>
      <c r="T6675">
        <v>15</v>
      </c>
      <c r="V6675">
        <v>24</v>
      </c>
      <c r="W6675">
        <v>0</v>
      </c>
      <c r="X6675" t="s">
        <v>15</v>
      </c>
      <c r="Y6675">
        <v>1</v>
      </c>
      <c r="Z6675">
        <v>11.79</v>
      </c>
      <c r="AD6675" t="s">
        <v>496</v>
      </c>
      <c r="AG6675" t="s">
        <v>31</v>
      </c>
      <c r="AJ6675" t="s">
        <v>973</v>
      </c>
      <c r="AK6675" t="s">
        <v>2545</v>
      </c>
      <c r="AX6675" t="s">
        <v>31</v>
      </c>
      <c r="AY6675" t="s">
        <v>31</v>
      </c>
    </row>
    <row r="6676" spans="1:51">
      <c r="A6676" t="s">
        <v>760</v>
      </c>
      <c r="B6676" t="s">
        <v>71</v>
      </c>
      <c r="C6676" t="s">
        <v>174</v>
      </c>
      <c r="D6676" t="s">
        <v>25</v>
      </c>
      <c r="E6676" t="s">
        <v>26</v>
      </c>
      <c r="G6676" t="s">
        <v>970</v>
      </c>
      <c r="I6676">
        <v>64</v>
      </c>
      <c r="J6676">
        <v>11.5</v>
      </c>
      <c r="K6676" t="s">
        <v>972</v>
      </c>
      <c r="N6676" t="s">
        <v>225</v>
      </c>
      <c r="Q6676">
        <v>0</v>
      </c>
      <c r="R6676">
        <v>8</v>
      </c>
      <c r="S6676">
        <v>136</v>
      </c>
      <c r="T6676">
        <v>15</v>
      </c>
      <c r="V6676">
        <v>24</v>
      </c>
      <c r="W6676">
        <v>0</v>
      </c>
      <c r="X6676" t="s">
        <v>15</v>
      </c>
      <c r="Y6676">
        <v>1</v>
      </c>
      <c r="Z6676">
        <v>8.6300000000000008</v>
      </c>
      <c r="AD6676" t="s">
        <v>496</v>
      </c>
      <c r="AG6676" t="s">
        <v>31</v>
      </c>
      <c r="AJ6676" t="s">
        <v>973</v>
      </c>
      <c r="AK6676" t="s">
        <v>2545</v>
      </c>
      <c r="AX6676" t="s">
        <v>31</v>
      </c>
      <c r="AY6676" t="s">
        <v>31</v>
      </c>
    </row>
    <row r="6677" spans="1:51">
      <c r="A6677" t="s">
        <v>760</v>
      </c>
      <c r="B6677" t="s">
        <v>71</v>
      </c>
      <c r="C6677" t="s">
        <v>174</v>
      </c>
      <c r="D6677" t="s">
        <v>25</v>
      </c>
      <c r="E6677" t="s">
        <v>26</v>
      </c>
      <c r="G6677" t="s">
        <v>970</v>
      </c>
      <c r="I6677">
        <v>64</v>
      </c>
      <c r="J6677">
        <v>11.5</v>
      </c>
      <c r="K6677" t="s">
        <v>972</v>
      </c>
      <c r="N6677" t="s">
        <v>225</v>
      </c>
      <c r="Q6677">
        <v>5</v>
      </c>
      <c r="R6677">
        <v>8</v>
      </c>
      <c r="S6677">
        <v>44</v>
      </c>
      <c r="T6677">
        <v>15</v>
      </c>
      <c r="V6677">
        <v>24</v>
      </c>
      <c r="W6677">
        <v>0</v>
      </c>
      <c r="X6677" t="s">
        <v>15</v>
      </c>
      <c r="Y6677">
        <v>1</v>
      </c>
      <c r="Z6677">
        <v>32.630000000000003</v>
      </c>
      <c r="AD6677" t="s">
        <v>496</v>
      </c>
      <c r="AG6677" t="s">
        <v>31</v>
      </c>
      <c r="AJ6677" t="s">
        <v>973</v>
      </c>
      <c r="AK6677" t="s">
        <v>2545</v>
      </c>
      <c r="AX6677" t="s">
        <v>31</v>
      </c>
      <c r="AY6677" t="s">
        <v>31</v>
      </c>
    </row>
    <row r="6678" spans="1:51">
      <c r="A6678" t="s">
        <v>760</v>
      </c>
      <c r="B6678" t="s">
        <v>71</v>
      </c>
      <c r="C6678" t="s">
        <v>174</v>
      </c>
      <c r="D6678" t="s">
        <v>25</v>
      </c>
      <c r="E6678" t="s">
        <v>26</v>
      </c>
      <c r="G6678" t="s">
        <v>970</v>
      </c>
      <c r="I6678">
        <v>64</v>
      </c>
      <c r="J6678">
        <v>11.5</v>
      </c>
      <c r="K6678" t="s">
        <v>972</v>
      </c>
      <c r="N6678" t="s">
        <v>225</v>
      </c>
      <c r="Q6678">
        <v>5</v>
      </c>
      <c r="R6678">
        <v>8</v>
      </c>
      <c r="S6678">
        <v>74</v>
      </c>
      <c r="T6678">
        <v>15</v>
      </c>
      <c r="V6678">
        <v>24</v>
      </c>
      <c r="W6678">
        <v>0</v>
      </c>
      <c r="X6678" t="s">
        <v>15</v>
      </c>
      <c r="Y6678">
        <v>1</v>
      </c>
      <c r="Z6678">
        <v>19.79</v>
      </c>
      <c r="AD6678" t="s">
        <v>496</v>
      </c>
      <c r="AG6678" t="s">
        <v>31</v>
      </c>
      <c r="AJ6678" t="s">
        <v>973</v>
      </c>
      <c r="AK6678" t="s">
        <v>2545</v>
      </c>
      <c r="AX6678" t="s">
        <v>31</v>
      </c>
      <c r="AY6678" t="s">
        <v>31</v>
      </c>
    </row>
    <row r="6679" spans="1:51">
      <c r="A6679" t="s">
        <v>760</v>
      </c>
      <c r="B6679" t="s">
        <v>71</v>
      </c>
      <c r="C6679" t="s">
        <v>174</v>
      </c>
      <c r="D6679" t="s">
        <v>25</v>
      </c>
      <c r="E6679" t="s">
        <v>26</v>
      </c>
      <c r="G6679" t="s">
        <v>970</v>
      </c>
      <c r="I6679">
        <v>64</v>
      </c>
      <c r="J6679">
        <v>11.5</v>
      </c>
      <c r="K6679" t="s">
        <v>972</v>
      </c>
      <c r="N6679" t="s">
        <v>225</v>
      </c>
      <c r="Q6679">
        <v>5</v>
      </c>
      <c r="R6679">
        <v>8</v>
      </c>
      <c r="S6679">
        <v>105</v>
      </c>
      <c r="T6679">
        <v>15</v>
      </c>
      <c r="V6679">
        <v>24</v>
      </c>
      <c r="W6679">
        <v>0</v>
      </c>
      <c r="X6679" t="s">
        <v>15</v>
      </c>
      <c r="Y6679">
        <v>1</v>
      </c>
      <c r="Z6679">
        <v>10.53</v>
      </c>
      <c r="AD6679" t="s">
        <v>496</v>
      </c>
      <c r="AG6679" t="s">
        <v>31</v>
      </c>
      <c r="AJ6679" t="s">
        <v>973</v>
      </c>
      <c r="AK6679" t="s">
        <v>2545</v>
      </c>
      <c r="AX6679" t="s">
        <v>31</v>
      </c>
      <c r="AY6679" t="s">
        <v>31</v>
      </c>
    </row>
    <row r="6680" spans="1:51">
      <c r="A6680" t="s">
        <v>760</v>
      </c>
      <c r="B6680" t="s">
        <v>71</v>
      </c>
      <c r="C6680" t="s">
        <v>174</v>
      </c>
      <c r="D6680" t="s">
        <v>25</v>
      </c>
      <c r="E6680" t="s">
        <v>26</v>
      </c>
      <c r="G6680" t="s">
        <v>970</v>
      </c>
      <c r="I6680">
        <v>64</v>
      </c>
      <c r="J6680">
        <v>11.5</v>
      </c>
      <c r="K6680" t="s">
        <v>972</v>
      </c>
      <c r="N6680" t="s">
        <v>225</v>
      </c>
      <c r="Q6680">
        <v>5</v>
      </c>
      <c r="R6680">
        <v>8</v>
      </c>
      <c r="S6680">
        <v>136</v>
      </c>
      <c r="T6680">
        <v>15</v>
      </c>
      <c r="V6680">
        <v>24</v>
      </c>
      <c r="W6680">
        <v>0</v>
      </c>
      <c r="X6680" t="s">
        <v>15</v>
      </c>
      <c r="Y6680">
        <v>1</v>
      </c>
      <c r="Z6680">
        <v>6.74</v>
      </c>
      <c r="AD6680" t="s">
        <v>496</v>
      </c>
      <c r="AG6680" t="s">
        <v>31</v>
      </c>
      <c r="AJ6680" t="s">
        <v>973</v>
      </c>
      <c r="AK6680" t="s">
        <v>2545</v>
      </c>
      <c r="AX6680" t="s">
        <v>31</v>
      </c>
      <c r="AY6680" t="s">
        <v>31</v>
      </c>
    </row>
    <row r="6681" spans="1:51">
      <c r="A6681" t="s">
        <v>760</v>
      </c>
      <c r="B6681" t="s">
        <v>71</v>
      </c>
      <c r="C6681" t="s">
        <v>174</v>
      </c>
      <c r="D6681" t="s">
        <v>25</v>
      </c>
      <c r="E6681" t="s">
        <v>26</v>
      </c>
      <c r="G6681" t="s">
        <v>970</v>
      </c>
      <c r="I6681">
        <v>64</v>
      </c>
      <c r="J6681">
        <v>11.5</v>
      </c>
      <c r="K6681" t="s">
        <v>972</v>
      </c>
      <c r="N6681" t="s">
        <v>225</v>
      </c>
      <c r="Q6681">
        <v>10</v>
      </c>
      <c r="R6681">
        <v>8</v>
      </c>
      <c r="S6681">
        <v>44</v>
      </c>
      <c r="T6681">
        <v>15</v>
      </c>
      <c r="V6681">
        <v>24</v>
      </c>
      <c r="W6681">
        <v>0</v>
      </c>
      <c r="X6681" t="s">
        <v>15</v>
      </c>
      <c r="Y6681">
        <v>1</v>
      </c>
      <c r="Z6681">
        <v>41.05</v>
      </c>
      <c r="AD6681" t="s">
        <v>496</v>
      </c>
      <c r="AG6681" t="s">
        <v>31</v>
      </c>
      <c r="AJ6681" t="s">
        <v>973</v>
      </c>
      <c r="AK6681" t="s">
        <v>2545</v>
      </c>
      <c r="AX6681" t="s">
        <v>31</v>
      </c>
      <c r="AY6681" t="s">
        <v>31</v>
      </c>
    </row>
    <row r="6682" spans="1:51">
      <c r="A6682" t="s">
        <v>760</v>
      </c>
      <c r="B6682" t="s">
        <v>71</v>
      </c>
      <c r="C6682" t="s">
        <v>174</v>
      </c>
      <c r="D6682" t="s">
        <v>25</v>
      </c>
      <c r="E6682" t="s">
        <v>26</v>
      </c>
      <c r="G6682" t="s">
        <v>970</v>
      </c>
      <c r="I6682">
        <v>64</v>
      </c>
      <c r="J6682">
        <v>11.5</v>
      </c>
      <c r="K6682" t="s">
        <v>972</v>
      </c>
      <c r="N6682" t="s">
        <v>225</v>
      </c>
      <c r="Q6682">
        <v>10</v>
      </c>
      <c r="R6682">
        <v>8</v>
      </c>
      <c r="S6682">
        <v>74</v>
      </c>
      <c r="T6682">
        <v>15</v>
      </c>
      <c r="V6682">
        <v>24</v>
      </c>
      <c r="W6682">
        <v>0</v>
      </c>
      <c r="X6682" t="s">
        <v>15</v>
      </c>
      <c r="Y6682">
        <v>1</v>
      </c>
      <c r="Z6682">
        <v>23.16</v>
      </c>
      <c r="AD6682" t="s">
        <v>496</v>
      </c>
      <c r="AG6682" t="s">
        <v>31</v>
      </c>
      <c r="AJ6682" t="s">
        <v>973</v>
      </c>
      <c r="AK6682" t="s">
        <v>2545</v>
      </c>
      <c r="AX6682" t="s">
        <v>31</v>
      </c>
      <c r="AY6682" t="s">
        <v>31</v>
      </c>
    </row>
    <row r="6683" spans="1:51">
      <c r="A6683" t="s">
        <v>760</v>
      </c>
      <c r="B6683" t="s">
        <v>71</v>
      </c>
      <c r="C6683" t="s">
        <v>174</v>
      </c>
      <c r="D6683" t="s">
        <v>25</v>
      </c>
      <c r="E6683" t="s">
        <v>26</v>
      </c>
      <c r="G6683" t="s">
        <v>970</v>
      </c>
      <c r="I6683">
        <v>64</v>
      </c>
      <c r="J6683">
        <v>11.5</v>
      </c>
      <c r="K6683" t="s">
        <v>972</v>
      </c>
      <c r="N6683" t="s">
        <v>225</v>
      </c>
      <c r="Q6683">
        <v>10</v>
      </c>
      <c r="R6683">
        <v>8</v>
      </c>
      <c r="S6683">
        <v>105</v>
      </c>
      <c r="T6683">
        <v>15</v>
      </c>
      <c r="V6683">
        <v>24</v>
      </c>
      <c r="W6683">
        <v>0</v>
      </c>
      <c r="X6683" t="s">
        <v>15</v>
      </c>
      <c r="Y6683">
        <v>1</v>
      </c>
      <c r="Z6683">
        <v>10.74</v>
      </c>
      <c r="AD6683" t="s">
        <v>496</v>
      </c>
      <c r="AG6683" t="s">
        <v>31</v>
      </c>
      <c r="AJ6683" t="s">
        <v>973</v>
      </c>
      <c r="AK6683" t="s">
        <v>2545</v>
      </c>
      <c r="AX6683" t="s">
        <v>31</v>
      </c>
      <c r="AY6683" t="s">
        <v>31</v>
      </c>
    </row>
    <row r="6684" spans="1:51">
      <c r="A6684" t="s">
        <v>760</v>
      </c>
      <c r="B6684" t="s">
        <v>71</v>
      </c>
      <c r="C6684" t="s">
        <v>174</v>
      </c>
      <c r="D6684" t="s">
        <v>25</v>
      </c>
      <c r="E6684" t="s">
        <v>26</v>
      </c>
      <c r="G6684" t="s">
        <v>970</v>
      </c>
      <c r="I6684">
        <v>64</v>
      </c>
      <c r="J6684">
        <v>11.5</v>
      </c>
      <c r="K6684" t="s">
        <v>972</v>
      </c>
      <c r="N6684" t="s">
        <v>225</v>
      </c>
      <c r="Q6684">
        <v>10</v>
      </c>
      <c r="R6684">
        <v>8</v>
      </c>
      <c r="S6684">
        <v>136</v>
      </c>
      <c r="T6684">
        <v>15</v>
      </c>
      <c r="V6684">
        <v>24</v>
      </c>
      <c r="W6684">
        <v>0</v>
      </c>
      <c r="X6684" t="s">
        <v>15</v>
      </c>
      <c r="Y6684">
        <v>1</v>
      </c>
      <c r="Z6684">
        <v>2.95</v>
      </c>
      <c r="AD6684" t="s">
        <v>496</v>
      </c>
      <c r="AG6684" t="s">
        <v>31</v>
      </c>
      <c r="AJ6684" t="s">
        <v>973</v>
      </c>
      <c r="AK6684" t="s">
        <v>2545</v>
      </c>
      <c r="AX6684" t="s">
        <v>31</v>
      </c>
      <c r="AY6684" t="s">
        <v>31</v>
      </c>
    </row>
    <row r="6685" spans="1:51">
      <c r="A6685" t="s">
        <v>760</v>
      </c>
      <c r="B6685" t="s">
        <v>71</v>
      </c>
      <c r="C6685" t="s">
        <v>174</v>
      </c>
      <c r="D6685" t="s">
        <v>25</v>
      </c>
      <c r="E6685" t="s">
        <v>26</v>
      </c>
      <c r="G6685" t="s">
        <v>971</v>
      </c>
      <c r="I6685">
        <v>56.1</v>
      </c>
      <c r="J6685">
        <v>9.15</v>
      </c>
      <c r="K6685" t="s">
        <v>972</v>
      </c>
      <c r="N6685" t="s">
        <v>225</v>
      </c>
      <c r="Q6685">
        <v>0</v>
      </c>
      <c r="R6685">
        <v>8</v>
      </c>
      <c r="S6685">
        <v>44</v>
      </c>
      <c r="T6685">
        <v>15</v>
      </c>
      <c r="V6685">
        <v>8</v>
      </c>
      <c r="W6685">
        <v>16</v>
      </c>
      <c r="X6685" t="s">
        <v>15</v>
      </c>
      <c r="Y6685">
        <v>1</v>
      </c>
      <c r="Z6685">
        <v>56.42</v>
      </c>
      <c r="AD6685" t="s">
        <v>496</v>
      </c>
      <c r="AG6685" t="s">
        <v>31</v>
      </c>
      <c r="AJ6685" t="s">
        <v>973</v>
      </c>
      <c r="AK6685" t="s">
        <v>2545</v>
      </c>
      <c r="AX6685" t="s">
        <v>31</v>
      </c>
      <c r="AY6685" t="s">
        <v>31</v>
      </c>
    </row>
    <row r="6686" spans="1:51">
      <c r="A6686" t="s">
        <v>760</v>
      </c>
      <c r="B6686" t="s">
        <v>71</v>
      </c>
      <c r="C6686" t="s">
        <v>174</v>
      </c>
      <c r="D6686" t="s">
        <v>25</v>
      </c>
      <c r="E6686" t="s">
        <v>26</v>
      </c>
      <c r="G6686" t="s">
        <v>971</v>
      </c>
      <c r="I6686">
        <v>56.1</v>
      </c>
      <c r="J6686">
        <v>9.15</v>
      </c>
      <c r="K6686" t="s">
        <v>972</v>
      </c>
      <c r="N6686" t="s">
        <v>225</v>
      </c>
      <c r="Q6686">
        <v>0</v>
      </c>
      <c r="R6686">
        <v>8</v>
      </c>
      <c r="S6686">
        <v>74</v>
      </c>
      <c r="T6686">
        <v>15</v>
      </c>
      <c r="V6686">
        <v>8</v>
      </c>
      <c r="W6686">
        <v>16</v>
      </c>
      <c r="X6686" t="s">
        <v>15</v>
      </c>
      <c r="Y6686">
        <v>1</v>
      </c>
      <c r="Z6686">
        <v>24.84</v>
      </c>
      <c r="AD6686" t="s">
        <v>496</v>
      </c>
      <c r="AG6686" t="s">
        <v>31</v>
      </c>
      <c r="AJ6686" t="s">
        <v>973</v>
      </c>
      <c r="AK6686" t="s">
        <v>2545</v>
      </c>
      <c r="AX6686" t="s">
        <v>31</v>
      </c>
      <c r="AY6686" t="s">
        <v>31</v>
      </c>
    </row>
    <row r="6687" spans="1:51">
      <c r="A6687" t="s">
        <v>760</v>
      </c>
      <c r="B6687" t="s">
        <v>71</v>
      </c>
      <c r="C6687" t="s">
        <v>174</v>
      </c>
      <c r="D6687" t="s">
        <v>25</v>
      </c>
      <c r="E6687" t="s">
        <v>26</v>
      </c>
      <c r="G6687" t="s">
        <v>971</v>
      </c>
      <c r="I6687">
        <v>56.1</v>
      </c>
      <c r="J6687">
        <v>9.15</v>
      </c>
      <c r="K6687" t="s">
        <v>972</v>
      </c>
      <c r="N6687" t="s">
        <v>225</v>
      </c>
      <c r="Q6687">
        <v>0</v>
      </c>
      <c r="R6687">
        <v>8</v>
      </c>
      <c r="S6687">
        <v>105</v>
      </c>
      <c r="T6687">
        <v>15</v>
      </c>
      <c r="V6687">
        <v>8</v>
      </c>
      <c r="W6687">
        <v>16</v>
      </c>
      <c r="X6687" t="s">
        <v>15</v>
      </c>
      <c r="Y6687">
        <v>1</v>
      </c>
      <c r="Z6687">
        <v>14.74</v>
      </c>
      <c r="AD6687" t="s">
        <v>496</v>
      </c>
      <c r="AG6687" t="s">
        <v>31</v>
      </c>
      <c r="AJ6687" t="s">
        <v>973</v>
      </c>
      <c r="AK6687" t="s">
        <v>2545</v>
      </c>
      <c r="AX6687" t="s">
        <v>31</v>
      </c>
      <c r="AY6687" t="s">
        <v>31</v>
      </c>
    </row>
    <row r="6688" spans="1:51">
      <c r="A6688" t="s">
        <v>760</v>
      </c>
      <c r="B6688" t="s">
        <v>71</v>
      </c>
      <c r="C6688" t="s">
        <v>174</v>
      </c>
      <c r="D6688" t="s">
        <v>25</v>
      </c>
      <c r="E6688" t="s">
        <v>26</v>
      </c>
      <c r="G6688" t="s">
        <v>971</v>
      </c>
      <c r="I6688">
        <v>56.1</v>
      </c>
      <c r="J6688">
        <v>9.15</v>
      </c>
      <c r="K6688" t="s">
        <v>972</v>
      </c>
      <c r="N6688" t="s">
        <v>225</v>
      </c>
      <c r="Q6688">
        <v>0</v>
      </c>
      <c r="R6688">
        <v>8</v>
      </c>
      <c r="S6688">
        <v>136</v>
      </c>
      <c r="T6688">
        <v>15</v>
      </c>
      <c r="V6688">
        <v>8</v>
      </c>
      <c r="W6688">
        <v>16</v>
      </c>
      <c r="X6688" t="s">
        <v>15</v>
      </c>
      <c r="Y6688">
        <v>1</v>
      </c>
      <c r="Z6688">
        <v>10.74</v>
      </c>
      <c r="AD6688" t="s">
        <v>496</v>
      </c>
      <c r="AG6688" t="s">
        <v>31</v>
      </c>
      <c r="AJ6688" t="s">
        <v>973</v>
      </c>
      <c r="AK6688" t="s">
        <v>2545</v>
      </c>
      <c r="AX6688" t="s">
        <v>31</v>
      </c>
      <c r="AY6688" t="s">
        <v>31</v>
      </c>
    </row>
    <row r="6689" spans="1:51">
      <c r="A6689" t="s">
        <v>760</v>
      </c>
      <c r="B6689" t="s">
        <v>71</v>
      </c>
      <c r="C6689" t="s">
        <v>174</v>
      </c>
      <c r="D6689" t="s">
        <v>25</v>
      </c>
      <c r="E6689" t="s">
        <v>26</v>
      </c>
      <c r="G6689" t="s">
        <v>971</v>
      </c>
      <c r="I6689">
        <v>56.1</v>
      </c>
      <c r="J6689">
        <v>9.15</v>
      </c>
      <c r="K6689" t="s">
        <v>972</v>
      </c>
      <c r="N6689" t="s">
        <v>225</v>
      </c>
      <c r="Q6689">
        <v>5</v>
      </c>
      <c r="R6689">
        <v>8</v>
      </c>
      <c r="S6689">
        <v>44</v>
      </c>
      <c r="T6689">
        <v>15</v>
      </c>
      <c r="V6689">
        <v>8</v>
      </c>
      <c r="W6689">
        <v>16</v>
      </c>
      <c r="X6689" t="s">
        <v>15</v>
      </c>
      <c r="Y6689">
        <v>1</v>
      </c>
      <c r="Z6689">
        <v>52.21</v>
      </c>
      <c r="AD6689" t="s">
        <v>496</v>
      </c>
      <c r="AG6689" t="s">
        <v>31</v>
      </c>
      <c r="AJ6689" t="s">
        <v>973</v>
      </c>
      <c r="AK6689" t="s">
        <v>2545</v>
      </c>
      <c r="AX6689" t="s">
        <v>31</v>
      </c>
      <c r="AY6689" t="s">
        <v>31</v>
      </c>
    </row>
    <row r="6690" spans="1:51">
      <c r="A6690" t="s">
        <v>760</v>
      </c>
      <c r="B6690" t="s">
        <v>71</v>
      </c>
      <c r="C6690" t="s">
        <v>174</v>
      </c>
      <c r="D6690" t="s">
        <v>25</v>
      </c>
      <c r="E6690" t="s">
        <v>26</v>
      </c>
      <c r="G6690" t="s">
        <v>971</v>
      </c>
      <c r="I6690">
        <v>56.1</v>
      </c>
      <c r="J6690">
        <v>9.15</v>
      </c>
      <c r="K6690" t="s">
        <v>972</v>
      </c>
      <c r="N6690" t="s">
        <v>225</v>
      </c>
      <c r="Q6690">
        <v>5</v>
      </c>
      <c r="R6690">
        <v>8</v>
      </c>
      <c r="S6690">
        <v>74</v>
      </c>
      <c r="T6690">
        <v>15</v>
      </c>
      <c r="V6690">
        <v>8</v>
      </c>
      <c r="W6690">
        <v>16</v>
      </c>
      <c r="X6690" t="s">
        <v>15</v>
      </c>
      <c r="Y6690">
        <v>1</v>
      </c>
      <c r="Z6690">
        <v>27.79</v>
      </c>
      <c r="AD6690" t="s">
        <v>496</v>
      </c>
      <c r="AG6690" t="s">
        <v>31</v>
      </c>
      <c r="AJ6690" t="s">
        <v>973</v>
      </c>
      <c r="AK6690" t="s">
        <v>2545</v>
      </c>
      <c r="AX6690" t="s">
        <v>31</v>
      </c>
      <c r="AY6690" t="s">
        <v>31</v>
      </c>
    </row>
    <row r="6691" spans="1:51">
      <c r="A6691" t="s">
        <v>760</v>
      </c>
      <c r="B6691" t="s">
        <v>71</v>
      </c>
      <c r="C6691" t="s">
        <v>174</v>
      </c>
      <c r="D6691" t="s">
        <v>25</v>
      </c>
      <c r="E6691" t="s">
        <v>26</v>
      </c>
      <c r="G6691" t="s">
        <v>971</v>
      </c>
      <c r="I6691">
        <v>56.1</v>
      </c>
      <c r="J6691">
        <v>9.15</v>
      </c>
      <c r="K6691" t="s">
        <v>972</v>
      </c>
      <c r="N6691" t="s">
        <v>225</v>
      </c>
      <c r="Q6691">
        <v>5</v>
      </c>
      <c r="R6691">
        <v>8</v>
      </c>
      <c r="S6691">
        <v>105</v>
      </c>
      <c r="T6691">
        <v>15</v>
      </c>
      <c r="V6691">
        <v>8</v>
      </c>
      <c r="W6691">
        <v>16</v>
      </c>
      <c r="X6691" t="s">
        <v>15</v>
      </c>
      <c r="Y6691">
        <v>1</v>
      </c>
      <c r="Z6691">
        <v>12.42</v>
      </c>
      <c r="AD6691" t="s">
        <v>496</v>
      </c>
      <c r="AG6691" t="s">
        <v>31</v>
      </c>
      <c r="AJ6691" t="s">
        <v>973</v>
      </c>
      <c r="AK6691" t="s">
        <v>2545</v>
      </c>
      <c r="AX6691" t="s">
        <v>31</v>
      </c>
      <c r="AY6691" t="s">
        <v>31</v>
      </c>
    </row>
    <row r="6692" spans="1:51">
      <c r="A6692" t="s">
        <v>760</v>
      </c>
      <c r="B6692" t="s">
        <v>71</v>
      </c>
      <c r="C6692" t="s">
        <v>174</v>
      </c>
      <c r="D6692" t="s">
        <v>25</v>
      </c>
      <c r="E6692" t="s">
        <v>26</v>
      </c>
      <c r="G6692" t="s">
        <v>971</v>
      </c>
      <c r="I6692">
        <v>56.1</v>
      </c>
      <c r="J6692">
        <v>9.15</v>
      </c>
      <c r="K6692" t="s">
        <v>972</v>
      </c>
      <c r="N6692" t="s">
        <v>225</v>
      </c>
      <c r="Q6692">
        <v>5</v>
      </c>
      <c r="R6692">
        <v>8</v>
      </c>
      <c r="S6692">
        <v>136</v>
      </c>
      <c r="T6692">
        <v>15</v>
      </c>
      <c r="V6692">
        <v>8</v>
      </c>
      <c r="W6692">
        <v>16</v>
      </c>
      <c r="X6692" t="s">
        <v>15</v>
      </c>
      <c r="Y6692">
        <v>1</v>
      </c>
      <c r="Z6692">
        <v>7.16</v>
      </c>
      <c r="AD6692" t="s">
        <v>496</v>
      </c>
      <c r="AG6692" t="s">
        <v>31</v>
      </c>
      <c r="AJ6692" t="s">
        <v>973</v>
      </c>
      <c r="AK6692" t="s">
        <v>2545</v>
      </c>
      <c r="AX6692" t="s">
        <v>31</v>
      </c>
      <c r="AY6692" t="s">
        <v>31</v>
      </c>
    </row>
    <row r="6693" spans="1:51">
      <c r="A6693" t="s">
        <v>760</v>
      </c>
      <c r="B6693" t="s">
        <v>71</v>
      </c>
      <c r="C6693" t="s">
        <v>174</v>
      </c>
      <c r="D6693" t="s">
        <v>25</v>
      </c>
      <c r="E6693" t="s">
        <v>26</v>
      </c>
      <c r="G6693" t="s">
        <v>971</v>
      </c>
      <c r="I6693">
        <v>56.1</v>
      </c>
      <c r="J6693">
        <v>9.15</v>
      </c>
      <c r="K6693" t="s">
        <v>972</v>
      </c>
      <c r="N6693" t="s">
        <v>225</v>
      </c>
      <c r="Q6693">
        <v>10</v>
      </c>
      <c r="R6693">
        <v>8</v>
      </c>
      <c r="S6693">
        <v>44</v>
      </c>
      <c r="T6693">
        <v>15</v>
      </c>
      <c r="V6693">
        <v>8</v>
      </c>
      <c r="W6693">
        <v>16</v>
      </c>
      <c r="X6693" t="s">
        <v>15</v>
      </c>
      <c r="Y6693">
        <v>1</v>
      </c>
      <c r="Z6693">
        <v>58.11</v>
      </c>
      <c r="AD6693" t="s">
        <v>496</v>
      </c>
      <c r="AG6693" t="s">
        <v>31</v>
      </c>
      <c r="AJ6693" t="s">
        <v>973</v>
      </c>
      <c r="AK6693" t="s">
        <v>2545</v>
      </c>
      <c r="AX6693" t="s">
        <v>31</v>
      </c>
      <c r="AY6693" t="s">
        <v>31</v>
      </c>
    </row>
    <row r="6694" spans="1:51">
      <c r="A6694" t="s">
        <v>760</v>
      </c>
      <c r="B6694" t="s">
        <v>71</v>
      </c>
      <c r="C6694" t="s">
        <v>174</v>
      </c>
      <c r="D6694" t="s">
        <v>25</v>
      </c>
      <c r="E6694" t="s">
        <v>26</v>
      </c>
      <c r="G6694" t="s">
        <v>971</v>
      </c>
      <c r="I6694">
        <v>56.1</v>
      </c>
      <c r="J6694">
        <v>9.15</v>
      </c>
      <c r="K6694" t="s">
        <v>972</v>
      </c>
      <c r="N6694" t="s">
        <v>225</v>
      </c>
      <c r="Q6694">
        <v>10</v>
      </c>
      <c r="R6694">
        <v>8</v>
      </c>
      <c r="S6694">
        <v>74</v>
      </c>
      <c r="T6694">
        <v>15</v>
      </c>
      <c r="V6694">
        <v>8</v>
      </c>
      <c r="W6694">
        <v>16</v>
      </c>
      <c r="X6694" t="s">
        <v>15</v>
      </c>
      <c r="Y6694">
        <v>1</v>
      </c>
      <c r="Z6694">
        <v>29.05</v>
      </c>
      <c r="AD6694" t="s">
        <v>496</v>
      </c>
      <c r="AG6694" t="s">
        <v>31</v>
      </c>
      <c r="AJ6694" t="s">
        <v>973</v>
      </c>
      <c r="AK6694" t="s">
        <v>2545</v>
      </c>
      <c r="AX6694" t="s">
        <v>31</v>
      </c>
      <c r="AY6694" t="s">
        <v>31</v>
      </c>
    </row>
    <row r="6695" spans="1:51">
      <c r="A6695" t="s">
        <v>760</v>
      </c>
      <c r="B6695" t="s">
        <v>71</v>
      </c>
      <c r="C6695" t="s">
        <v>174</v>
      </c>
      <c r="D6695" t="s">
        <v>25</v>
      </c>
      <c r="E6695" t="s">
        <v>26</v>
      </c>
      <c r="G6695" t="s">
        <v>971</v>
      </c>
      <c r="I6695">
        <v>56.1</v>
      </c>
      <c r="J6695">
        <v>9.15</v>
      </c>
      <c r="K6695" t="s">
        <v>972</v>
      </c>
      <c r="N6695" t="s">
        <v>225</v>
      </c>
      <c r="Q6695">
        <v>10</v>
      </c>
      <c r="R6695">
        <v>8</v>
      </c>
      <c r="S6695">
        <v>105</v>
      </c>
      <c r="T6695">
        <v>15</v>
      </c>
      <c r="V6695">
        <v>8</v>
      </c>
      <c r="W6695">
        <v>16</v>
      </c>
      <c r="X6695" t="s">
        <v>15</v>
      </c>
      <c r="Y6695">
        <v>1</v>
      </c>
      <c r="Z6695">
        <v>11.79</v>
      </c>
      <c r="AD6695" t="s">
        <v>496</v>
      </c>
      <c r="AG6695" t="s">
        <v>31</v>
      </c>
      <c r="AJ6695" t="s">
        <v>973</v>
      </c>
      <c r="AK6695" t="s">
        <v>2545</v>
      </c>
      <c r="AX6695" t="s">
        <v>31</v>
      </c>
      <c r="AY6695" t="s">
        <v>31</v>
      </c>
    </row>
    <row r="6696" spans="1:51">
      <c r="A6696" t="s">
        <v>760</v>
      </c>
      <c r="B6696" t="s">
        <v>71</v>
      </c>
      <c r="C6696" t="s">
        <v>174</v>
      </c>
      <c r="D6696" t="s">
        <v>25</v>
      </c>
      <c r="E6696" t="s">
        <v>26</v>
      </c>
      <c r="G6696" t="s">
        <v>971</v>
      </c>
      <c r="I6696">
        <v>56.1</v>
      </c>
      <c r="J6696">
        <v>9.15</v>
      </c>
      <c r="K6696" t="s">
        <v>972</v>
      </c>
      <c r="N6696" t="s">
        <v>225</v>
      </c>
      <c r="Q6696">
        <v>10</v>
      </c>
      <c r="R6696">
        <v>8</v>
      </c>
      <c r="S6696">
        <v>136</v>
      </c>
      <c r="T6696">
        <v>15</v>
      </c>
      <c r="V6696">
        <v>8</v>
      </c>
      <c r="W6696">
        <v>16</v>
      </c>
      <c r="X6696" t="s">
        <v>15</v>
      </c>
      <c r="Y6696">
        <v>1</v>
      </c>
      <c r="Z6696">
        <v>5.9</v>
      </c>
      <c r="AD6696" t="s">
        <v>496</v>
      </c>
      <c r="AG6696" t="s">
        <v>31</v>
      </c>
      <c r="AJ6696" t="s">
        <v>973</v>
      </c>
      <c r="AK6696" t="s">
        <v>2545</v>
      </c>
      <c r="AX6696" t="s">
        <v>31</v>
      </c>
      <c r="AY6696" t="s">
        <v>31</v>
      </c>
    </row>
    <row r="6697" spans="1:51">
      <c r="A6697" t="s">
        <v>760</v>
      </c>
      <c r="B6697" t="s">
        <v>71</v>
      </c>
      <c r="C6697" t="s">
        <v>174</v>
      </c>
      <c r="D6697" t="s">
        <v>25</v>
      </c>
      <c r="E6697" t="s">
        <v>26</v>
      </c>
      <c r="G6697" t="s">
        <v>971</v>
      </c>
      <c r="I6697">
        <v>56.1</v>
      </c>
      <c r="J6697">
        <v>9.15</v>
      </c>
      <c r="K6697" t="s">
        <v>972</v>
      </c>
      <c r="N6697" t="s">
        <v>225</v>
      </c>
      <c r="Q6697">
        <v>0</v>
      </c>
      <c r="R6697">
        <v>8</v>
      </c>
      <c r="S6697">
        <v>44</v>
      </c>
      <c r="T6697">
        <v>15</v>
      </c>
      <c r="V6697">
        <v>24</v>
      </c>
      <c r="W6697">
        <v>0</v>
      </c>
      <c r="X6697" t="s">
        <v>15</v>
      </c>
      <c r="Y6697">
        <v>1</v>
      </c>
      <c r="Z6697">
        <v>31.37</v>
      </c>
      <c r="AD6697" t="s">
        <v>496</v>
      </c>
      <c r="AG6697" t="s">
        <v>31</v>
      </c>
      <c r="AJ6697" t="s">
        <v>973</v>
      </c>
      <c r="AK6697" t="s">
        <v>2545</v>
      </c>
      <c r="AX6697" t="s">
        <v>31</v>
      </c>
      <c r="AY6697" t="s">
        <v>31</v>
      </c>
    </row>
    <row r="6698" spans="1:51">
      <c r="A6698" t="s">
        <v>760</v>
      </c>
      <c r="B6698" t="s">
        <v>71</v>
      </c>
      <c r="C6698" t="s">
        <v>174</v>
      </c>
      <c r="D6698" t="s">
        <v>25</v>
      </c>
      <c r="E6698" t="s">
        <v>26</v>
      </c>
      <c r="G6698" t="s">
        <v>971</v>
      </c>
      <c r="I6698">
        <v>56.1</v>
      </c>
      <c r="J6698">
        <v>9.15</v>
      </c>
      <c r="K6698" t="s">
        <v>972</v>
      </c>
      <c r="N6698" t="s">
        <v>225</v>
      </c>
      <c r="Q6698">
        <v>0</v>
      </c>
      <c r="R6698">
        <v>8</v>
      </c>
      <c r="S6698">
        <v>74</v>
      </c>
      <c r="T6698">
        <v>15</v>
      </c>
      <c r="V6698">
        <v>24</v>
      </c>
      <c r="W6698">
        <v>0</v>
      </c>
      <c r="X6698" t="s">
        <v>15</v>
      </c>
      <c r="Y6698">
        <v>1</v>
      </c>
      <c r="Z6698">
        <v>22.11</v>
      </c>
      <c r="AD6698" t="s">
        <v>496</v>
      </c>
      <c r="AG6698" t="s">
        <v>31</v>
      </c>
      <c r="AJ6698" t="s">
        <v>973</v>
      </c>
      <c r="AK6698" t="s">
        <v>2545</v>
      </c>
      <c r="AX6698" t="s">
        <v>31</v>
      </c>
      <c r="AY6698" t="s">
        <v>31</v>
      </c>
    </row>
    <row r="6699" spans="1:51">
      <c r="A6699" t="s">
        <v>760</v>
      </c>
      <c r="B6699" t="s">
        <v>71</v>
      </c>
      <c r="C6699" t="s">
        <v>174</v>
      </c>
      <c r="D6699" t="s">
        <v>25</v>
      </c>
      <c r="E6699" t="s">
        <v>26</v>
      </c>
      <c r="G6699" t="s">
        <v>971</v>
      </c>
      <c r="I6699">
        <v>56.1</v>
      </c>
      <c r="J6699">
        <v>9.15</v>
      </c>
      <c r="K6699" t="s">
        <v>972</v>
      </c>
      <c r="N6699" t="s">
        <v>225</v>
      </c>
      <c r="Q6699">
        <v>0</v>
      </c>
      <c r="R6699">
        <v>8</v>
      </c>
      <c r="S6699">
        <v>105</v>
      </c>
      <c r="T6699">
        <v>15</v>
      </c>
      <c r="V6699">
        <v>24</v>
      </c>
      <c r="W6699">
        <v>0</v>
      </c>
      <c r="X6699" t="s">
        <v>15</v>
      </c>
      <c r="Y6699">
        <v>1</v>
      </c>
      <c r="Z6699">
        <v>11.79</v>
      </c>
      <c r="AD6699" t="s">
        <v>496</v>
      </c>
      <c r="AG6699" t="s">
        <v>31</v>
      </c>
      <c r="AJ6699" t="s">
        <v>973</v>
      </c>
      <c r="AK6699" t="s">
        <v>2545</v>
      </c>
      <c r="AX6699" t="s">
        <v>31</v>
      </c>
      <c r="AY6699" t="s">
        <v>31</v>
      </c>
    </row>
    <row r="6700" spans="1:51">
      <c r="A6700" t="s">
        <v>760</v>
      </c>
      <c r="B6700" t="s">
        <v>71</v>
      </c>
      <c r="C6700" t="s">
        <v>174</v>
      </c>
      <c r="D6700" t="s">
        <v>25</v>
      </c>
      <c r="E6700" t="s">
        <v>26</v>
      </c>
      <c r="G6700" t="s">
        <v>971</v>
      </c>
      <c r="I6700">
        <v>56.1</v>
      </c>
      <c r="J6700">
        <v>9.15</v>
      </c>
      <c r="K6700" t="s">
        <v>972</v>
      </c>
      <c r="N6700" t="s">
        <v>225</v>
      </c>
      <c r="Q6700">
        <v>0</v>
      </c>
      <c r="R6700">
        <v>8</v>
      </c>
      <c r="S6700">
        <v>136</v>
      </c>
      <c r="T6700">
        <v>15</v>
      </c>
      <c r="V6700">
        <v>24</v>
      </c>
      <c r="W6700">
        <v>0</v>
      </c>
      <c r="X6700" t="s">
        <v>15</v>
      </c>
      <c r="Y6700">
        <v>1</v>
      </c>
      <c r="Z6700">
        <v>7.58</v>
      </c>
      <c r="AD6700" t="s">
        <v>496</v>
      </c>
      <c r="AG6700" t="s">
        <v>31</v>
      </c>
      <c r="AJ6700" t="s">
        <v>973</v>
      </c>
      <c r="AK6700" t="s">
        <v>2545</v>
      </c>
      <c r="AX6700" t="s">
        <v>31</v>
      </c>
      <c r="AY6700" t="s">
        <v>31</v>
      </c>
    </row>
    <row r="6701" spans="1:51">
      <c r="A6701" t="s">
        <v>760</v>
      </c>
      <c r="B6701" t="s">
        <v>71</v>
      </c>
      <c r="C6701" t="s">
        <v>174</v>
      </c>
      <c r="D6701" t="s">
        <v>25</v>
      </c>
      <c r="E6701" t="s">
        <v>26</v>
      </c>
      <c r="G6701" t="s">
        <v>971</v>
      </c>
      <c r="I6701">
        <v>56.1</v>
      </c>
      <c r="J6701">
        <v>9.15</v>
      </c>
      <c r="K6701" t="s">
        <v>972</v>
      </c>
      <c r="N6701" t="s">
        <v>225</v>
      </c>
      <c r="Q6701">
        <v>5</v>
      </c>
      <c r="R6701">
        <v>8</v>
      </c>
      <c r="S6701">
        <v>44</v>
      </c>
      <c r="T6701">
        <v>15</v>
      </c>
      <c r="V6701">
        <v>24</v>
      </c>
      <c r="W6701">
        <v>0</v>
      </c>
      <c r="X6701" t="s">
        <v>15</v>
      </c>
      <c r="Y6701">
        <v>1</v>
      </c>
      <c r="Z6701">
        <v>33.47</v>
      </c>
      <c r="AD6701" t="s">
        <v>496</v>
      </c>
      <c r="AG6701" t="s">
        <v>31</v>
      </c>
      <c r="AJ6701" t="s">
        <v>973</v>
      </c>
      <c r="AK6701" t="s">
        <v>2545</v>
      </c>
      <c r="AX6701" t="s">
        <v>31</v>
      </c>
      <c r="AY6701" t="s">
        <v>31</v>
      </c>
    </row>
    <row r="6702" spans="1:51">
      <c r="A6702" t="s">
        <v>760</v>
      </c>
      <c r="B6702" t="s">
        <v>71</v>
      </c>
      <c r="C6702" t="s">
        <v>174</v>
      </c>
      <c r="D6702" t="s">
        <v>25</v>
      </c>
      <c r="E6702" t="s">
        <v>26</v>
      </c>
      <c r="G6702" t="s">
        <v>971</v>
      </c>
      <c r="I6702">
        <v>56.1</v>
      </c>
      <c r="J6702">
        <v>9.15</v>
      </c>
      <c r="K6702" t="s">
        <v>972</v>
      </c>
      <c r="N6702" t="s">
        <v>225</v>
      </c>
      <c r="Q6702">
        <v>5</v>
      </c>
      <c r="R6702">
        <v>8</v>
      </c>
      <c r="S6702">
        <v>74</v>
      </c>
      <c r="T6702">
        <v>15</v>
      </c>
      <c r="V6702">
        <v>24</v>
      </c>
      <c r="W6702">
        <v>0</v>
      </c>
      <c r="X6702" t="s">
        <v>15</v>
      </c>
      <c r="Y6702">
        <v>1</v>
      </c>
      <c r="Z6702">
        <v>18.32</v>
      </c>
      <c r="AD6702" t="s">
        <v>496</v>
      </c>
      <c r="AG6702" t="s">
        <v>31</v>
      </c>
      <c r="AJ6702" t="s">
        <v>973</v>
      </c>
      <c r="AK6702" t="s">
        <v>2545</v>
      </c>
      <c r="AX6702" t="s">
        <v>31</v>
      </c>
      <c r="AY6702" t="s">
        <v>31</v>
      </c>
    </row>
    <row r="6703" spans="1:51">
      <c r="A6703" t="s">
        <v>760</v>
      </c>
      <c r="B6703" t="s">
        <v>71</v>
      </c>
      <c r="C6703" t="s">
        <v>174</v>
      </c>
      <c r="D6703" t="s">
        <v>25</v>
      </c>
      <c r="E6703" t="s">
        <v>26</v>
      </c>
      <c r="G6703" t="s">
        <v>971</v>
      </c>
      <c r="I6703">
        <v>56.1</v>
      </c>
      <c r="J6703">
        <v>9.15</v>
      </c>
      <c r="K6703" t="s">
        <v>972</v>
      </c>
      <c r="N6703" t="s">
        <v>225</v>
      </c>
      <c r="Q6703">
        <v>5</v>
      </c>
      <c r="R6703">
        <v>8</v>
      </c>
      <c r="S6703">
        <v>105</v>
      </c>
      <c r="T6703">
        <v>15</v>
      </c>
      <c r="V6703">
        <v>24</v>
      </c>
      <c r="W6703">
        <v>0</v>
      </c>
      <c r="X6703" t="s">
        <v>15</v>
      </c>
      <c r="Y6703">
        <v>1</v>
      </c>
      <c r="Z6703">
        <v>12</v>
      </c>
      <c r="AD6703" t="s">
        <v>496</v>
      </c>
      <c r="AG6703" t="s">
        <v>31</v>
      </c>
      <c r="AJ6703" t="s">
        <v>973</v>
      </c>
      <c r="AK6703" t="s">
        <v>2545</v>
      </c>
      <c r="AX6703" t="s">
        <v>31</v>
      </c>
      <c r="AY6703" t="s">
        <v>31</v>
      </c>
    </row>
    <row r="6704" spans="1:51">
      <c r="A6704" t="s">
        <v>760</v>
      </c>
      <c r="B6704" t="s">
        <v>71</v>
      </c>
      <c r="C6704" t="s">
        <v>174</v>
      </c>
      <c r="D6704" t="s">
        <v>25</v>
      </c>
      <c r="E6704" t="s">
        <v>26</v>
      </c>
      <c r="G6704" t="s">
        <v>971</v>
      </c>
      <c r="I6704">
        <v>56.1</v>
      </c>
      <c r="J6704">
        <v>9.15</v>
      </c>
      <c r="K6704" t="s">
        <v>972</v>
      </c>
      <c r="N6704" t="s">
        <v>225</v>
      </c>
      <c r="Q6704">
        <v>5</v>
      </c>
      <c r="R6704">
        <v>8</v>
      </c>
      <c r="S6704">
        <v>136</v>
      </c>
      <c r="T6704">
        <v>15</v>
      </c>
      <c r="V6704">
        <v>24</v>
      </c>
      <c r="W6704">
        <v>0</v>
      </c>
      <c r="X6704" t="s">
        <v>15</v>
      </c>
      <c r="Y6704">
        <v>1</v>
      </c>
      <c r="Z6704">
        <v>7.37</v>
      </c>
      <c r="AD6704" t="s">
        <v>496</v>
      </c>
      <c r="AG6704" t="s">
        <v>31</v>
      </c>
      <c r="AJ6704" t="s">
        <v>973</v>
      </c>
      <c r="AK6704" t="s">
        <v>2545</v>
      </c>
      <c r="AX6704" t="s">
        <v>31</v>
      </c>
      <c r="AY6704" t="s">
        <v>31</v>
      </c>
    </row>
    <row r="6705" spans="1:51">
      <c r="A6705" t="s">
        <v>760</v>
      </c>
      <c r="B6705" t="s">
        <v>71</v>
      </c>
      <c r="C6705" t="s">
        <v>174</v>
      </c>
      <c r="D6705" t="s">
        <v>25</v>
      </c>
      <c r="E6705" t="s">
        <v>26</v>
      </c>
      <c r="G6705" t="s">
        <v>971</v>
      </c>
      <c r="I6705">
        <v>56.1</v>
      </c>
      <c r="J6705">
        <v>9.15</v>
      </c>
      <c r="K6705" t="s">
        <v>972</v>
      </c>
      <c r="N6705" t="s">
        <v>225</v>
      </c>
      <c r="Q6705">
        <v>10</v>
      </c>
      <c r="R6705">
        <v>8</v>
      </c>
      <c r="S6705">
        <v>44</v>
      </c>
      <c r="T6705">
        <v>15</v>
      </c>
      <c r="V6705">
        <v>24</v>
      </c>
      <c r="W6705">
        <v>0</v>
      </c>
      <c r="X6705" t="s">
        <v>15</v>
      </c>
      <c r="Y6705">
        <v>1</v>
      </c>
      <c r="Z6705">
        <v>36.42</v>
      </c>
      <c r="AD6705" t="s">
        <v>496</v>
      </c>
      <c r="AG6705" t="s">
        <v>31</v>
      </c>
      <c r="AJ6705" t="s">
        <v>973</v>
      </c>
      <c r="AK6705" t="s">
        <v>2545</v>
      </c>
      <c r="AX6705" t="s">
        <v>31</v>
      </c>
      <c r="AY6705" t="s">
        <v>31</v>
      </c>
    </row>
    <row r="6706" spans="1:51">
      <c r="A6706" t="s">
        <v>760</v>
      </c>
      <c r="B6706" t="s">
        <v>71</v>
      </c>
      <c r="C6706" t="s">
        <v>174</v>
      </c>
      <c r="D6706" t="s">
        <v>25</v>
      </c>
      <c r="E6706" t="s">
        <v>26</v>
      </c>
      <c r="G6706" t="s">
        <v>971</v>
      </c>
      <c r="I6706">
        <v>56.1</v>
      </c>
      <c r="J6706">
        <v>9.15</v>
      </c>
      <c r="K6706" t="s">
        <v>972</v>
      </c>
      <c r="N6706" t="s">
        <v>225</v>
      </c>
      <c r="Q6706">
        <v>10</v>
      </c>
      <c r="R6706">
        <v>8</v>
      </c>
      <c r="S6706">
        <v>74</v>
      </c>
      <c r="T6706">
        <v>15</v>
      </c>
      <c r="V6706">
        <v>24</v>
      </c>
      <c r="W6706">
        <v>0</v>
      </c>
      <c r="X6706" t="s">
        <v>15</v>
      </c>
      <c r="Y6706">
        <v>1</v>
      </c>
      <c r="Z6706">
        <v>22.32</v>
      </c>
      <c r="AD6706" t="s">
        <v>496</v>
      </c>
      <c r="AG6706" t="s">
        <v>31</v>
      </c>
      <c r="AJ6706" t="s">
        <v>973</v>
      </c>
      <c r="AK6706" t="s">
        <v>2545</v>
      </c>
      <c r="AX6706" t="s">
        <v>31</v>
      </c>
      <c r="AY6706" t="s">
        <v>31</v>
      </c>
    </row>
    <row r="6707" spans="1:51">
      <c r="A6707" t="s">
        <v>760</v>
      </c>
      <c r="B6707" t="s">
        <v>71</v>
      </c>
      <c r="C6707" t="s">
        <v>174</v>
      </c>
      <c r="D6707" t="s">
        <v>25</v>
      </c>
      <c r="E6707" t="s">
        <v>26</v>
      </c>
      <c r="G6707" t="s">
        <v>971</v>
      </c>
      <c r="I6707">
        <v>56.1</v>
      </c>
      <c r="J6707">
        <v>9.15</v>
      </c>
      <c r="K6707" t="s">
        <v>972</v>
      </c>
      <c r="N6707" t="s">
        <v>225</v>
      </c>
      <c r="Q6707">
        <v>10</v>
      </c>
      <c r="R6707">
        <v>8</v>
      </c>
      <c r="S6707">
        <v>105</v>
      </c>
      <c r="T6707">
        <v>15</v>
      </c>
      <c r="V6707">
        <v>24</v>
      </c>
      <c r="W6707">
        <v>0</v>
      </c>
      <c r="X6707" t="s">
        <v>15</v>
      </c>
      <c r="Y6707">
        <v>1</v>
      </c>
      <c r="Z6707">
        <v>9.0500000000000007</v>
      </c>
      <c r="AD6707" t="s">
        <v>496</v>
      </c>
      <c r="AG6707" t="s">
        <v>31</v>
      </c>
      <c r="AJ6707" t="s">
        <v>973</v>
      </c>
      <c r="AK6707" t="s">
        <v>2545</v>
      </c>
      <c r="AX6707" t="s">
        <v>31</v>
      </c>
      <c r="AY6707" t="s">
        <v>31</v>
      </c>
    </row>
    <row r="6708" spans="1:51">
      <c r="A6708" t="s">
        <v>760</v>
      </c>
      <c r="B6708" t="s">
        <v>71</v>
      </c>
      <c r="C6708" t="s">
        <v>174</v>
      </c>
      <c r="D6708" t="s">
        <v>25</v>
      </c>
      <c r="E6708" t="s">
        <v>26</v>
      </c>
      <c r="G6708" t="s">
        <v>971</v>
      </c>
      <c r="I6708">
        <v>56.1</v>
      </c>
      <c r="J6708">
        <v>9.15</v>
      </c>
      <c r="K6708" t="s">
        <v>972</v>
      </c>
      <c r="N6708" t="s">
        <v>225</v>
      </c>
      <c r="Q6708">
        <v>10</v>
      </c>
      <c r="R6708">
        <v>8</v>
      </c>
      <c r="S6708">
        <v>136</v>
      </c>
      <c r="T6708">
        <v>15</v>
      </c>
      <c r="V6708">
        <v>24</v>
      </c>
      <c r="W6708">
        <v>0</v>
      </c>
      <c r="X6708" t="s">
        <v>15</v>
      </c>
      <c r="Y6708">
        <v>1</v>
      </c>
      <c r="Z6708">
        <v>7.58</v>
      </c>
      <c r="AD6708" t="s">
        <v>496</v>
      </c>
      <c r="AG6708" t="s">
        <v>31</v>
      </c>
      <c r="AJ6708" t="s">
        <v>973</v>
      </c>
      <c r="AK6708" t="s">
        <v>2545</v>
      </c>
      <c r="AX6708" t="s">
        <v>31</v>
      </c>
      <c r="AY6708" t="s">
        <v>31</v>
      </c>
    </row>
    <row r="6709" spans="1:51">
      <c r="A6709" t="s">
        <v>760</v>
      </c>
      <c r="B6709" t="s">
        <v>71</v>
      </c>
      <c r="C6709" t="s">
        <v>174</v>
      </c>
      <c r="D6709" t="s">
        <v>25</v>
      </c>
      <c r="E6709" t="s">
        <v>459</v>
      </c>
      <c r="G6709" t="s">
        <v>969</v>
      </c>
      <c r="I6709">
        <v>69</v>
      </c>
      <c r="J6709">
        <v>18.600000000000001</v>
      </c>
      <c r="K6709" t="s">
        <v>972</v>
      </c>
      <c r="N6709" t="s">
        <v>225</v>
      </c>
      <c r="Q6709">
        <v>0</v>
      </c>
      <c r="R6709">
        <v>8</v>
      </c>
      <c r="S6709">
        <v>44</v>
      </c>
      <c r="T6709">
        <v>15</v>
      </c>
      <c r="V6709">
        <v>8</v>
      </c>
      <c r="W6709">
        <v>16</v>
      </c>
      <c r="X6709" t="s">
        <v>15</v>
      </c>
      <c r="Y6709">
        <v>1</v>
      </c>
      <c r="Z6709">
        <v>26.89</v>
      </c>
      <c r="AD6709" t="s">
        <v>496</v>
      </c>
      <c r="AG6709" t="s">
        <v>31</v>
      </c>
      <c r="AJ6709" t="s">
        <v>973</v>
      </c>
      <c r="AK6709" t="s">
        <v>2545</v>
      </c>
      <c r="AX6709" t="s">
        <v>31</v>
      </c>
      <c r="AY6709" t="s">
        <v>31</v>
      </c>
    </row>
    <row r="6710" spans="1:51">
      <c r="A6710" t="s">
        <v>760</v>
      </c>
      <c r="B6710" t="s">
        <v>71</v>
      </c>
      <c r="C6710" t="s">
        <v>174</v>
      </c>
      <c r="D6710" t="s">
        <v>25</v>
      </c>
      <c r="E6710" t="s">
        <v>459</v>
      </c>
      <c r="G6710" t="s">
        <v>969</v>
      </c>
      <c r="I6710">
        <v>69</v>
      </c>
      <c r="J6710">
        <v>18.600000000000001</v>
      </c>
      <c r="K6710" t="s">
        <v>972</v>
      </c>
      <c r="N6710" t="s">
        <v>225</v>
      </c>
      <c r="Q6710">
        <v>0</v>
      </c>
      <c r="R6710">
        <v>8</v>
      </c>
      <c r="S6710">
        <v>74</v>
      </c>
      <c r="T6710">
        <v>15</v>
      </c>
      <c r="V6710">
        <v>8</v>
      </c>
      <c r="W6710">
        <v>16</v>
      </c>
      <c r="X6710" t="s">
        <v>15</v>
      </c>
      <c r="Y6710">
        <v>1</v>
      </c>
      <c r="Z6710">
        <v>20.87</v>
      </c>
      <c r="AD6710" t="s">
        <v>496</v>
      </c>
      <c r="AG6710" t="s">
        <v>31</v>
      </c>
      <c r="AJ6710" t="s">
        <v>973</v>
      </c>
      <c r="AK6710" t="s">
        <v>2545</v>
      </c>
      <c r="AX6710" t="s">
        <v>31</v>
      </c>
      <c r="AY6710" t="s">
        <v>31</v>
      </c>
    </row>
    <row r="6711" spans="1:51">
      <c r="A6711" t="s">
        <v>760</v>
      </c>
      <c r="B6711" t="s">
        <v>71</v>
      </c>
      <c r="C6711" t="s">
        <v>174</v>
      </c>
      <c r="D6711" t="s">
        <v>25</v>
      </c>
      <c r="E6711" t="s">
        <v>459</v>
      </c>
      <c r="G6711" t="s">
        <v>969</v>
      </c>
      <c r="I6711">
        <v>69</v>
      </c>
      <c r="J6711">
        <v>18.600000000000001</v>
      </c>
      <c r="K6711" t="s">
        <v>972</v>
      </c>
      <c r="N6711" t="s">
        <v>225</v>
      </c>
      <c r="Q6711">
        <v>0</v>
      </c>
      <c r="R6711">
        <v>8</v>
      </c>
      <c r="S6711">
        <v>105</v>
      </c>
      <c r="T6711">
        <v>15</v>
      </c>
      <c r="V6711">
        <v>8</v>
      </c>
      <c r="W6711">
        <v>16</v>
      </c>
      <c r="X6711" t="s">
        <v>15</v>
      </c>
      <c r="Y6711">
        <v>1</v>
      </c>
      <c r="Z6711">
        <v>11.42</v>
      </c>
      <c r="AD6711" t="s">
        <v>496</v>
      </c>
      <c r="AG6711" t="s">
        <v>31</v>
      </c>
      <c r="AJ6711" t="s">
        <v>973</v>
      </c>
      <c r="AK6711" t="s">
        <v>2545</v>
      </c>
      <c r="AX6711" t="s">
        <v>31</v>
      </c>
      <c r="AY6711" t="s">
        <v>31</v>
      </c>
    </row>
    <row r="6712" spans="1:51">
      <c r="A6712" t="s">
        <v>760</v>
      </c>
      <c r="B6712" t="s">
        <v>71</v>
      </c>
      <c r="C6712" t="s">
        <v>174</v>
      </c>
      <c r="D6712" t="s">
        <v>25</v>
      </c>
      <c r="E6712" t="s">
        <v>459</v>
      </c>
      <c r="G6712" t="s">
        <v>969</v>
      </c>
      <c r="I6712">
        <v>69</v>
      </c>
      <c r="J6712">
        <v>18.600000000000001</v>
      </c>
      <c r="K6712" t="s">
        <v>972</v>
      </c>
      <c r="N6712" t="s">
        <v>225</v>
      </c>
      <c r="Q6712">
        <v>0</v>
      </c>
      <c r="R6712">
        <v>8</v>
      </c>
      <c r="S6712">
        <v>136</v>
      </c>
      <c r="T6712">
        <v>15</v>
      </c>
      <c r="V6712">
        <v>8</v>
      </c>
      <c r="W6712">
        <v>16</v>
      </c>
      <c r="X6712" t="s">
        <v>15</v>
      </c>
      <c r="Y6712">
        <v>1</v>
      </c>
      <c r="Z6712">
        <v>9.14</v>
      </c>
      <c r="AD6712" t="s">
        <v>496</v>
      </c>
      <c r="AG6712" t="s">
        <v>31</v>
      </c>
      <c r="AJ6712" t="s">
        <v>973</v>
      </c>
      <c r="AK6712" t="s">
        <v>2545</v>
      </c>
      <c r="AX6712" t="s">
        <v>31</v>
      </c>
      <c r="AY6712" t="s">
        <v>31</v>
      </c>
    </row>
    <row r="6713" spans="1:51">
      <c r="A6713" t="s">
        <v>760</v>
      </c>
      <c r="B6713" t="s">
        <v>71</v>
      </c>
      <c r="C6713" t="s">
        <v>174</v>
      </c>
      <c r="D6713" t="s">
        <v>25</v>
      </c>
      <c r="E6713" t="s">
        <v>459</v>
      </c>
      <c r="G6713" t="s">
        <v>969</v>
      </c>
      <c r="I6713">
        <v>69</v>
      </c>
      <c r="J6713">
        <v>18.600000000000001</v>
      </c>
      <c r="K6713" t="s">
        <v>972</v>
      </c>
      <c r="N6713" t="s">
        <v>225</v>
      </c>
      <c r="Q6713">
        <v>5</v>
      </c>
      <c r="R6713">
        <v>8</v>
      </c>
      <c r="S6713">
        <v>44</v>
      </c>
      <c r="T6713">
        <v>15</v>
      </c>
      <c r="V6713">
        <v>8</v>
      </c>
      <c r="W6713">
        <v>16</v>
      </c>
      <c r="X6713" t="s">
        <v>15</v>
      </c>
      <c r="Y6713">
        <v>1</v>
      </c>
      <c r="Z6713">
        <v>31.97</v>
      </c>
      <c r="AD6713" t="s">
        <v>496</v>
      </c>
      <c r="AG6713" t="s">
        <v>31</v>
      </c>
      <c r="AJ6713" t="s">
        <v>973</v>
      </c>
      <c r="AK6713" t="s">
        <v>2545</v>
      </c>
      <c r="AX6713" t="s">
        <v>31</v>
      </c>
      <c r="AY6713" t="s">
        <v>31</v>
      </c>
    </row>
    <row r="6714" spans="1:51">
      <c r="A6714" t="s">
        <v>760</v>
      </c>
      <c r="B6714" t="s">
        <v>71</v>
      </c>
      <c r="C6714" t="s">
        <v>174</v>
      </c>
      <c r="D6714" t="s">
        <v>25</v>
      </c>
      <c r="E6714" t="s">
        <v>459</v>
      </c>
      <c r="G6714" t="s">
        <v>969</v>
      </c>
      <c r="I6714">
        <v>69</v>
      </c>
      <c r="J6714">
        <v>18.600000000000001</v>
      </c>
      <c r="K6714" t="s">
        <v>972</v>
      </c>
      <c r="N6714" t="s">
        <v>225</v>
      </c>
      <c r="Q6714">
        <v>5</v>
      </c>
      <c r="R6714">
        <v>8</v>
      </c>
      <c r="S6714">
        <v>74</v>
      </c>
      <c r="T6714">
        <v>15</v>
      </c>
      <c r="V6714">
        <v>8</v>
      </c>
      <c r="W6714">
        <v>16</v>
      </c>
      <c r="X6714" t="s">
        <v>15</v>
      </c>
      <c r="Y6714">
        <v>1</v>
      </c>
      <c r="Z6714">
        <v>21.59</v>
      </c>
      <c r="AD6714" t="s">
        <v>496</v>
      </c>
      <c r="AG6714" t="s">
        <v>31</v>
      </c>
      <c r="AJ6714" t="s">
        <v>973</v>
      </c>
      <c r="AK6714" t="s">
        <v>2545</v>
      </c>
      <c r="AX6714" t="s">
        <v>31</v>
      </c>
      <c r="AY6714" t="s">
        <v>31</v>
      </c>
    </row>
    <row r="6715" spans="1:51">
      <c r="A6715" t="s">
        <v>760</v>
      </c>
      <c r="B6715" t="s">
        <v>71</v>
      </c>
      <c r="C6715" t="s">
        <v>174</v>
      </c>
      <c r="D6715" t="s">
        <v>25</v>
      </c>
      <c r="E6715" t="s">
        <v>459</v>
      </c>
      <c r="G6715" t="s">
        <v>969</v>
      </c>
      <c r="I6715">
        <v>69</v>
      </c>
      <c r="J6715">
        <v>18.600000000000001</v>
      </c>
      <c r="K6715" t="s">
        <v>972</v>
      </c>
      <c r="N6715" t="s">
        <v>225</v>
      </c>
      <c r="Q6715">
        <v>5</v>
      </c>
      <c r="R6715">
        <v>8</v>
      </c>
      <c r="S6715">
        <v>105</v>
      </c>
      <c r="T6715">
        <v>15</v>
      </c>
      <c r="V6715">
        <v>8</v>
      </c>
      <c r="W6715">
        <v>16</v>
      </c>
      <c r="X6715" t="s">
        <v>15</v>
      </c>
      <c r="Y6715">
        <v>1</v>
      </c>
      <c r="Z6715">
        <v>10.59</v>
      </c>
      <c r="AD6715" t="s">
        <v>496</v>
      </c>
      <c r="AG6715" t="s">
        <v>31</v>
      </c>
      <c r="AJ6715" t="s">
        <v>973</v>
      </c>
      <c r="AK6715" t="s">
        <v>2545</v>
      </c>
      <c r="AX6715" t="s">
        <v>31</v>
      </c>
      <c r="AY6715" t="s">
        <v>31</v>
      </c>
    </row>
    <row r="6716" spans="1:51">
      <c r="A6716" t="s">
        <v>760</v>
      </c>
      <c r="B6716" t="s">
        <v>71</v>
      </c>
      <c r="C6716" t="s">
        <v>174</v>
      </c>
      <c r="D6716" t="s">
        <v>25</v>
      </c>
      <c r="E6716" t="s">
        <v>459</v>
      </c>
      <c r="G6716" t="s">
        <v>969</v>
      </c>
      <c r="I6716">
        <v>69</v>
      </c>
      <c r="J6716">
        <v>18.600000000000001</v>
      </c>
      <c r="K6716" t="s">
        <v>972</v>
      </c>
      <c r="N6716" t="s">
        <v>225</v>
      </c>
      <c r="Q6716">
        <v>5</v>
      </c>
      <c r="R6716">
        <v>8</v>
      </c>
      <c r="S6716">
        <v>136</v>
      </c>
      <c r="T6716">
        <v>15</v>
      </c>
      <c r="V6716">
        <v>8</v>
      </c>
      <c r="W6716">
        <v>16</v>
      </c>
      <c r="X6716" t="s">
        <v>15</v>
      </c>
      <c r="Y6716">
        <v>1</v>
      </c>
      <c r="Z6716">
        <v>4.26</v>
      </c>
      <c r="AD6716" t="s">
        <v>496</v>
      </c>
      <c r="AG6716" t="s">
        <v>31</v>
      </c>
      <c r="AJ6716" t="s">
        <v>973</v>
      </c>
      <c r="AK6716" t="s">
        <v>2545</v>
      </c>
      <c r="AX6716" t="s">
        <v>31</v>
      </c>
      <c r="AY6716" t="s">
        <v>31</v>
      </c>
    </row>
    <row r="6717" spans="1:51">
      <c r="A6717" t="s">
        <v>760</v>
      </c>
      <c r="B6717" t="s">
        <v>71</v>
      </c>
      <c r="C6717" t="s">
        <v>174</v>
      </c>
      <c r="D6717" t="s">
        <v>25</v>
      </c>
      <c r="E6717" t="s">
        <v>459</v>
      </c>
      <c r="G6717" t="s">
        <v>969</v>
      </c>
      <c r="I6717">
        <v>69</v>
      </c>
      <c r="J6717">
        <v>18.600000000000001</v>
      </c>
      <c r="K6717" t="s">
        <v>972</v>
      </c>
      <c r="N6717" t="s">
        <v>225</v>
      </c>
      <c r="Q6717">
        <v>10</v>
      </c>
      <c r="R6717">
        <v>8</v>
      </c>
      <c r="S6717">
        <v>44</v>
      </c>
      <c r="T6717">
        <v>15</v>
      </c>
      <c r="V6717">
        <v>8</v>
      </c>
      <c r="W6717">
        <v>16</v>
      </c>
      <c r="X6717" t="s">
        <v>15</v>
      </c>
      <c r="Y6717">
        <v>1</v>
      </c>
      <c r="Z6717">
        <v>45.78</v>
      </c>
      <c r="AD6717" t="s">
        <v>496</v>
      </c>
      <c r="AG6717" t="s">
        <v>31</v>
      </c>
      <c r="AJ6717" t="s">
        <v>973</v>
      </c>
      <c r="AK6717" t="s">
        <v>2545</v>
      </c>
      <c r="AX6717" t="s">
        <v>31</v>
      </c>
      <c r="AY6717" t="s">
        <v>31</v>
      </c>
    </row>
    <row r="6718" spans="1:51">
      <c r="A6718" t="s">
        <v>760</v>
      </c>
      <c r="B6718" t="s">
        <v>71</v>
      </c>
      <c r="C6718" t="s">
        <v>174</v>
      </c>
      <c r="D6718" t="s">
        <v>25</v>
      </c>
      <c r="E6718" t="s">
        <v>459</v>
      </c>
      <c r="G6718" t="s">
        <v>969</v>
      </c>
      <c r="I6718">
        <v>69</v>
      </c>
      <c r="J6718">
        <v>18.600000000000001</v>
      </c>
      <c r="K6718" t="s">
        <v>972</v>
      </c>
      <c r="N6718" t="s">
        <v>225</v>
      </c>
      <c r="Q6718">
        <v>10</v>
      </c>
      <c r="R6718">
        <v>8</v>
      </c>
      <c r="S6718">
        <v>74</v>
      </c>
      <c r="T6718">
        <v>15</v>
      </c>
      <c r="V6718">
        <v>8</v>
      </c>
      <c r="W6718">
        <v>16</v>
      </c>
      <c r="X6718" t="s">
        <v>15</v>
      </c>
      <c r="Y6718">
        <v>1</v>
      </c>
      <c r="Z6718">
        <v>22.84</v>
      </c>
      <c r="AD6718" t="s">
        <v>496</v>
      </c>
      <c r="AG6718" t="s">
        <v>31</v>
      </c>
      <c r="AJ6718" t="s">
        <v>973</v>
      </c>
      <c r="AK6718" t="s">
        <v>2545</v>
      </c>
      <c r="AX6718" t="s">
        <v>31</v>
      </c>
      <c r="AY6718" t="s">
        <v>31</v>
      </c>
    </row>
    <row r="6719" spans="1:51">
      <c r="A6719" t="s">
        <v>760</v>
      </c>
      <c r="B6719" t="s">
        <v>71</v>
      </c>
      <c r="C6719" t="s">
        <v>174</v>
      </c>
      <c r="D6719" t="s">
        <v>25</v>
      </c>
      <c r="E6719" t="s">
        <v>459</v>
      </c>
      <c r="G6719" t="s">
        <v>969</v>
      </c>
      <c r="I6719">
        <v>69</v>
      </c>
      <c r="J6719">
        <v>18.600000000000001</v>
      </c>
      <c r="K6719" t="s">
        <v>972</v>
      </c>
      <c r="N6719" t="s">
        <v>225</v>
      </c>
      <c r="Q6719">
        <v>10</v>
      </c>
      <c r="R6719">
        <v>8</v>
      </c>
      <c r="S6719">
        <v>105</v>
      </c>
      <c r="T6719">
        <v>15</v>
      </c>
      <c r="V6719">
        <v>8</v>
      </c>
      <c r="W6719">
        <v>16</v>
      </c>
      <c r="X6719" t="s">
        <v>15</v>
      </c>
      <c r="Y6719">
        <v>1</v>
      </c>
      <c r="Z6719">
        <v>8.82</v>
      </c>
      <c r="AD6719" t="s">
        <v>496</v>
      </c>
      <c r="AG6719" t="s">
        <v>31</v>
      </c>
      <c r="AJ6719" t="s">
        <v>973</v>
      </c>
      <c r="AK6719" t="s">
        <v>2545</v>
      </c>
      <c r="AX6719" t="s">
        <v>31</v>
      </c>
      <c r="AY6719" t="s">
        <v>31</v>
      </c>
    </row>
    <row r="6720" spans="1:51">
      <c r="A6720" t="s">
        <v>760</v>
      </c>
      <c r="B6720" t="s">
        <v>71</v>
      </c>
      <c r="C6720" t="s">
        <v>174</v>
      </c>
      <c r="D6720" t="s">
        <v>25</v>
      </c>
      <c r="E6720" t="s">
        <v>459</v>
      </c>
      <c r="G6720" t="s">
        <v>969</v>
      </c>
      <c r="I6720">
        <v>69</v>
      </c>
      <c r="J6720">
        <v>18.600000000000001</v>
      </c>
      <c r="K6720" t="s">
        <v>972</v>
      </c>
      <c r="N6720" t="s">
        <v>225</v>
      </c>
      <c r="Q6720">
        <v>10</v>
      </c>
      <c r="R6720">
        <v>8</v>
      </c>
      <c r="S6720">
        <v>136</v>
      </c>
      <c r="T6720">
        <v>15</v>
      </c>
      <c r="V6720">
        <v>8</v>
      </c>
      <c r="W6720">
        <v>16</v>
      </c>
      <c r="X6720" t="s">
        <v>15</v>
      </c>
      <c r="Y6720">
        <v>1</v>
      </c>
      <c r="Z6720">
        <v>0.42</v>
      </c>
      <c r="AD6720" t="s">
        <v>496</v>
      </c>
      <c r="AG6720" t="s">
        <v>31</v>
      </c>
      <c r="AJ6720" t="s">
        <v>973</v>
      </c>
      <c r="AK6720" t="s">
        <v>2545</v>
      </c>
      <c r="AX6720" t="s">
        <v>31</v>
      </c>
      <c r="AY6720" t="s">
        <v>31</v>
      </c>
    </row>
    <row r="6721" spans="1:51">
      <c r="A6721" t="s">
        <v>760</v>
      </c>
      <c r="B6721" t="s">
        <v>71</v>
      </c>
      <c r="C6721" t="s">
        <v>174</v>
      </c>
      <c r="D6721" t="s">
        <v>25</v>
      </c>
      <c r="E6721" t="s">
        <v>459</v>
      </c>
      <c r="G6721" t="s">
        <v>969</v>
      </c>
      <c r="I6721">
        <v>69</v>
      </c>
      <c r="J6721">
        <v>18.600000000000001</v>
      </c>
      <c r="K6721" t="s">
        <v>972</v>
      </c>
      <c r="N6721" t="s">
        <v>225</v>
      </c>
      <c r="Q6721">
        <v>0</v>
      </c>
      <c r="R6721">
        <v>8</v>
      </c>
      <c r="S6721">
        <v>44</v>
      </c>
      <c r="T6721">
        <v>15</v>
      </c>
      <c r="V6721">
        <v>24</v>
      </c>
      <c r="W6721">
        <v>0</v>
      </c>
      <c r="X6721" t="s">
        <v>15</v>
      </c>
      <c r="Y6721">
        <v>1</v>
      </c>
      <c r="Z6721">
        <v>26.89</v>
      </c>
      <c r="AD6721" t="s">
        <v>496</v>
      </c>
      <c r="AG6721" t="s">
        <v>31</v>
      </c>
      <c r="AJ6721" t="s">
        <v>973</v>
      </c>
      <c r="AK6721" t="s">
        <v>2545</v>
      </c>
      <c r="AX6721" t="s">
        <v>31</v>
      </c>
      <c r="AY6721" t="s">
        <v>31</v>
      </c>
    </row>
    <row r="6722" spans="1:51">
      <c r="A6722" t="s">
        <v>760</v>
      </c>
      <c r="B6722" t="s">
        <v>71</v>
      </c>
      <c r="C6722" t="s">
        <v>174</v>
      </c>
      <c r="D6722" t="s">
        <v>25</v>
      </c>
      <c r="E6722" t="s">
        <v>459</v>
      </c>
      <c r="G6722" t="s">
        <v>969</v>
      </c>
      <c r="I6722">
        <v>69</v>
      </c>
      <c r="J6722">
        <v>18.600000000000001</v>
      </c>
      <c r="K6722" t="s">
        <v>972</v>
      </c>
      <c r="N6722" t="s">
        <v>225</v>
      </c>
      <c r="Q6722">
        <v>0</v>
      </c>
      <c r="R6722">
        <v>8</v>
      </c>
      <c r="S6722">
        <v>74</v>
      </c>
      <c r="T6722">
        <v>15</v>
      </c>
      <c r="V6722">
        <v>24</v>
      </c>
      <c r="W6722">
        <v>0</v>
      </c>
      <c r="X6722" t="s">
        <v>15</v>
      </c>
      <c r="Y6722">
        <v>1</v>
      </c>
      <c r="Z6722">
        <v>17.34</v>
      </c>
      <c r="AD6722" t="s">
        <v>496</v>
      </c>
      <c r="AG6722" t="s">
        <v>31</v>
      </c>
      <c r="AJ6722" t="s">
        <v>973</v>
      </c>
      <c r="AK6722" t="s">
        <v>2545</v>
      </c>
      <c r="AX6722" t="s">
        <v>31</v>
      </c>
      <c r="AY6722" t="s">
        <v>31</v>
      </c>
    </row>
    <row r="6723" spans="1:51">
      <c r="A6723" t="s">
        <v>760</v>
      </c>
      <c r="B6723" t="s">
        <v>71</v>
      </c>
      <c r="C6723" t="s">
        <v>174</v>
      </c>
      <c r="D6723" t="s">
        <v>25</v>
      </c>
      <c r="E6723" t="s">
        <v>459</v>
      </c>
      <c r="G6723" t="s">
        <v>969</v>
      </c>
      <c r="I6723">
        <v>69</v>
      </c>
      <c r="J6723">
        <v>18.600000000000001</v>
      </c>
      <c r="K6723" t="s">
        <v>972</v>
      </c>
      <c r="N6723" t="s">
        <v>225</v>
      </c>
      <c r="Q6723">
        <v>0</v>
      </c>
      <c r="R6723">
        <v>8</v>
      </c>
      <c r="S6723">
        <v>105</v>
      </c>
      <c r="T6723">
        <v>15</v>
      </c>
      <c r="V6723">
        <v>24</v>
      </c>
      <c r="W6723">
        <v>0</v>
      </c>
      <c r="X6723" t="s">
        <v>15</v>
      </c>
      <c r="Y6723">
        <v>1</v>
      </c>
      <c r="Z6723">
        <v>10.28</v>
      </c>
      <c r="AD6723" t="s">
        <v>496</v>
      </c>
      <c r="AG6723" t="s">
        <v>31</v>
      </c>
      <c r="AJ6723" t="s">
        <v>973</v>
      </c>
      <c r="AK6723" t="s">
        <v>2545</v>
      </c>
      <c r="AX6723" t="s">
        <v>31</v>
      </c>
      <c r="AY6723" t="s">
        <v>31</v>
      </c>
    </row>
    <row r="6724" spans="1:51">
      <c r="A6724" t="s">
        <v>760</v>
      </c>
      <c r="B6724" t="s">
        <v>71</v>
      </c>
      <c r="C6724" t="s">
        <v>174</v>
      </c>
      <c r="D6724" t="s">
        <v>25</v>
      </c>
      <c r="E6724" t="s">
        <v>459</v>
      </c>
      <c r="G6724" t="s">
        <v>969</v>
      </c>
      <c r="I6724">
        <v>69</v>
      </c>
      <c r="J6724">
        <v>18.600000000000001</v>
      </c>
      <c r="K6724" t="s">
        <v>972</v>
      </c>
      <c r="N6724" t="s">
        <v>225</v>
      </c>
      <c r="Q6724">
        <v>0</v>
      </c>
      <c r="R6724">
        <v>8</v>
      </c>
      <c r="S6724">
        <v>136</v>
      </c>
      <c r="T6724">
        <v>15</v>
      </c>
      <c r="V6724">
        <v>24</v>
      </c>
      <c r="W6724">
        <v>0</v>
      </c>
      <c r="X6724" t="s">
        <v>15</v>
      </c>
      <c r="Y6724">
        <v>1</v>
      </c>
      <c r="Z6724">
        <v>9.14</v>
      </c>
      <c r="AD6724" t="s">
        <v>496</v>
      </c>
      <c r="AG6724" t="s">
        <v>31</v>
      </c>
      <c r="AJ6724" t="s">
        <v>973</v>
      </c>
      <c r="AK6724" t="s">
        <v>2545</v>
      </c>
      <c r="AX6724" t="s">
        <v>31</v>
      </c>
      <c r="AY6724" t="s">
        <v>31</v>
      </c>
    </row>
    <row r="6725" spans="1:51">
      <c r="A6725" t="s">
        <v>760</v>
      </c>
      <c r="B6725" t="s">
        <v>71</v>
      </c>
      <c r="C6725" t="s">
        <v>174</v>
      </c>
      <c r="D6725" t="s">
        <v>25</v>
      </c>
      <c r="E6725" t="s">
        <v>459</v>
      </c>
      <c r="G6725" t="s">
        <v>969</v>
      </c>
      <c r="I6725">
        <v>69</v>
      </c>
      <c r="J6725">
        <v>18.600000000000001</v>
      </c>
      <c r="K6725" t="s">
        <v>972</v>
      </c>
      <c r="N6725" t="s">
        <v>225</v>
      </c>
      <c r="Q6725">
        <v>5</v>
      </c>
      <c r="R6725">
        <v>8</v>
      </c>
      <c r="S6725">
        <v>44</v>
      </c>
      <c r="T6725">
        <v>15</v>
      </c>
      <c r="V6725">
        <v>24</v>
      </c>
      <c r="W6725">
        <v>0</v>
      </c>
      <c r="X6725" t="s">
        <v>15</v>
      </c>
      <c r="Y6725">
        <v>1</v>
      </c>
      <c r="Z6725">
        <v>25.33</v>
      </c>
      <c r="AD6725" t="s">
        <v>496</v>
      </c>
      <c r="AG6725" t="s">
        <v>31</v>
      </c>
      <c r="AJ6725" t="s">
        <v>973</v>
      </c>
      <c r="AK6725" t="s">
        <v>2545</v>
      </c>
      <c r="AX6725" t="s">
        <v>31</v>
      </c>
      <c r="AY6725" t="s">
        <v>31</v>
      </c>
    </row>
    <row r="6726" spans="1:51">
      <c r="A6726" t="s">
        <v>760</v>
      </c>
      <c r="B6726" t="s">
        <v>71</v>
      </c>
      <c r="C6726" t="s">
        <v>174</v>
      </c>
      <c r="D6726" t="s">
        <v>25</v>
      </c>
      <c r="E6726" t="s">
        <v>459</v>
      </c>
      <c r="G6726" t="s">
        <v>969</v>
      </c>
      <c r="I6726">
        <v>69</v>
      </c>
      <c r="J6726">
        <v>18.600000000000001</v>
      </c>
      <c r="K6726" t="s">
        <v>972</v>
      </c>
      <c r="N6726" t="s">
        <v>225</v>
      </c>
      <c r="Q6726">
        <v>5</v>
      </c>
      <c r="R6726">
        <v>8</v>
      </c>
      <c r="S6726">
        <v>74</v>
      </c>
      <c r="T6726">
        <v>15</v>
      </c>
      <c r="V6726">
        <v>24</v>
      </c>
      <c r="W6726">
        <v>0</v>
      </c>
      <c r="X6726" t="s">
        <v>15</v>
      </c>
      <c r="Y6726">
        <v>1</v>
      </c>
      <c r="Z6726">
        <v>15.88</v>
      </c>
      <c r="AD6726" t="s">
        <v>496</v>
      </c>
      <c r="AG6726" t="s">
        <v>31</v>
      </c>
      <c r="AJ6726" t="s">
        <v>973</v>
      </c>
      <c r="AK6726" t="s">
        <v>2545</v>
      </c>
      <c r="AX6726" t="s">
        <v>31</v>
      </c>
      <c r="AY6726" t="s">
        <v>31</v>
      </c>
    </row>
    <row r="6727" spans="1:51">
      <c r="A6727" t="s">
        <v>760</v>
      </c>
      <c r="B6727" t="s">
        <v>71</v>
      </c>
      <c r="C6727" t="s">
        <v>174</v>
      </c>
      <c r="D6727" t="s">
        <v>25</v>
      </c>
      <c r="E6727" t="s">
        <v>459</v>
      </c>
      <c r="G6727" t="s">
        <v>969</v>
      </c>
      <c r="I6727">
        <v>69</v>
      </c>
      <c r="J6727">
        <v>18.600000000000001</v>
      </c>
      <c r="K6727" t="s">
        <v>972</v>
      </c>
      <c r="N6727" t="s">
        <v>225</v>
      </c>
      <c r="Q6727">
        <v>5</v>
      </c>
      <c r="R6727">
        <v>8</v>
      </c>
      <c r="S6727">
        <v>105</v>
      </c>
      <c r="T6727">
        <v>15</v>
      </c>
      <c r="V6727">
        <v>24</v>
      </c>
      <c r="W6727">
        <v>0</v>
      </c>
      <c r="X6727" t="s">
        <v>15</v>
      </c>
      <c r="Y6727">
        <v>1</v>
      </c>
      <c r="Z6727">
        <v>9.65</v>
      </c>
      <c r="AD6727" t="s">
        <v>496</v>
      </c>
      <c r="AG6727" t="s">
        <v>31</v>
      </c>
      <c r="AJ6727" t="s">
        <v>973</v>
      </c>
      <c r="AK6727" t="s">
        <v>2545</v>
      </c>
      <c r="AX6727" t="s">
        <v>31</v>
      </c>
      <c r="AY6727" t="s">
        <v>31</v>
      </c>
    </row>
    <row r="6728" spans="1:51">
      <c r="A6728" t="s">
        <v>760</v>
      </c>
      <c r="B6728" t="s">
        <v>71</v>
      </c>
      <c r="C6728" t="s">
        <v>174</v>
      </c>
      <c r="D6728" t="s">
        <v>25</v>
      </c>
      <c r="E6728" t="s">
        <v>459</v>
      </c>
      <c r="G6728" t="s">
        <v>969</v>
      </c>
      <c r="I6728">
        <v>69</v>
      </c>
      <c r="J6728">
        <v>18.600000000000001</v>
      </c>
      <c r="K6728" t="s">
        <v>972</v>
      </c>
      <c r="N6728" t="s">
        <v>225</v>
      </c>
      <c r="Q6728">
        <v>5</v>
      </c>
      <c r="R6728">
        <v>8</v>
      </c>
      <c r="S6728">
        <v>136</v>
      </c>
      <c r="T6728">
        <v>15</v>
      </c>
      <c r="V6728">
        <v>24</v>
      </c>
      <c r="W6728">
        <v>0</v>
      </c>
      <c r="X6728" t="s">
        <v>15</v>
      </c>
      <c r="Y6728">
        <v>1</v>
      </c>
      <c r="Z6728">
        <v>2.91</v>
      </c>
      <c r="AD6728" t="s">
        <v>496</v>
      </c>
      <c r="AG6728" t="s">
        <v>31</v>
      </c>
      <c r="AJ6728" t="s">
        <v>973</v>
      </c>
      <c r="AK6728" t="s">
        <v>2545</v>
      </c>
      <c r="AX6728" t="s">
        <v>31</v>
      </c>
      <c r="AY6728" t="s">
        <v>31</v>
      </c>
    </row>
    <row r="6729" spans="1:51">
      <c r="A6729" t="s">
        <v>760</v>
      </c>
      <c r="B6729" t="s">
        <v>71</v>
      </c>
      <c r="C6729" t="s">
        <v>174</v>
      </c>
      <c r="D6729" t="s">
        <v>25</v>
      </c>
      <c r="E6729" t="s">
        <v>459</v>
      </c>
      <c r="G6729" t="s">
        <v>969</v>
      </c>
      <c r="I6729">
        <v>69</v>
      </c>
      <c r="J6729">
        <v>18.600000000000001</v>
      </c>
      <c r="K6729" t="s">
        <v>972</v>
      </c>
      <c r="N6729" t="s">
        <v>225</v>
      </c>
      <c r="Q6729">
        <v>10</v>
      </c>
      <c r="R6729">
        <v>8</v>
      </c>
      <c r="S6729">
        <v>44</v>
      </c>
      <c r="T6729">
        <v>15</v>
      </c>
      <c r="V6729">
        <v>24</v>
      </c>
      <c r="W6729">
        <v>0</v>
      </c>
      <c r="X6729" t="s">
        <v>15</v>
      </c>
      <c r="Y6729">
        <v>1</v>
      </c>
      <c r="Z6729">
        <v>39.76</v>
      </c>
      <c r="AD6729" t="s">
        <v>496</v>
      </c>
      <c r="AG6729" t="s">
        <v>31</v>
      </c>
      <c r="AJ6729" t="s">
        <v>973</v>
      </c>
      <c r="AK6729" t="s">
        <v>2545</v>
      </c>
      <c r="AX6729" t="s">
        <v>31</v>
      </c>
      <c r="AY6729" t="s">
        <v>31</v>
      </c>
    </row>
    <row r="6730" spans="1:51">
      <c r="A6730" t="s">
        <v>760</v>
      </c>
      <c r="B6730" t="s">
        <v>71</v>
      </c>
      <c r="C6730" t="s">
        <v>174</v>
      </c>
      <c r="D6730" t="s">
        <v>25</v>
      </c>
      <c r="E6730" t="s">
        <v>459</v>
      </c>
      <c r="G6730" t="s">
        <v>969</v>
      </c>
      <c r="I6730">
        <v>69</v>
      </c>
      <c r="J6730">
        <v>18.600000000000001</v>
      </c>
      <c r="K6730" t="s">
        <v>972</v>
      </c>
      <c r="N6730" t="s">
        <v>225</v>
      </c>
      <c r="Q6730">
        <v>10</v>
      </c>
      <c r="R6730">
        <v>8</v>
      </c>
      <c r="S6730">
        <v>74</v>
      </c>
      <c r="T6730">
        <v>15</v>
      </c>
      <c r="V6730">
        <v>24</v>
      </c>
      <c r="W6730">
        <v>0</v>
      </c>
      <c r="X6730" t="s">
        <v>15</v>
      </c>
      <c r="Y6730">
        <v>1</v>
      </c>
      <c r="Z6730">
        <v>17.23</v>
      </c>
      <c r="AD6730" t="s">
        <v>496</v>
      </c>
      <c r="AG6730" t="s">
        <v>31</v>
      </c>
      <c r="AJ6730" t="s">
        <v>973</v>
      </c>
      <c r="AK6730" t="s">
        <v>2545</v>
      </c>
      <c r="AX6730" t="s">
        <v>31</v>
      </c>
      <c r="AY6730" t="s">
        <v>31</v>
      </c>
    </row>
    <row r="6731" spans="1:51">
      <c r="A6731" t="s">
        <v>760</v>
      </c>
      <c r="B6731" t="s">
        <v>71</v>
      </c>
      <c r="C6731" t="s">
        <v>174</v>
      </c>
      <c r="D6731" t="s">
        <v>25</v>
      </c>
      <c r="E6731" t="s">
        <v>459</v>
      </c>
      <c r="G6731" t="s">
        <v>969</v>
      </c>
      <c r="I6731">
        <v>69</v>
      </c>
      <c r="J6731">
        <v>18.600000000000001</v>
      </c>
      <c r="K6731" t="s">
        <v>972</v>
      </c>
      <c r="N6731" t="s">
        <v>225</v>
      </c>
      <c r="Q6731">
        <v>10</v>
      </c>
      <c r="R6731">
        <v>8</v>
      </c>
      <c r="S6731">
        <v>105</v>
      </c>
      <c r="T6731">
        <v>15</v>
      </c>
      <c r="V6731">
        <v>24</v>
      </c>
      <c r="W6731">
        <v>0</v>
      </c>
      <c r="X6731" t="s">
        <v>15</v>
      </c>
      <c r="Y6731">
        <v>1</v>
      </c>
      <c r="Z6731">
        <v>7.68</v>
      </c>
      <c r="AD6731" t="s">
        <v>496</v>
      </c>
      <c r="AG6731" t="s">
        <v>31</v>
      </c>
      <c r="AJ6731" t="s">
        <v>973</v>
      </c>
      <c r="AK6731" t="s">
        <v>2545</v>
      </c>
      <c r="AX6731" t="s">
        <v>31</v>
      </c>
      <c r="AY6731" t="s">
        <v>31</v>
      </c>
    </row>
    <row r="6732" spans="1:51">
      <c r="A6732" t="s">
        <v>760</v>
      </c>
      <c r="B6732" t="s">
        <v>71</v>
      </c>
      <c r="C6732" t="s">
        <v>174</v>
      </c>
      <c r="D6732" t="s">
        <v>25</v>
      </c>
      <c r="E6732" t="s">
        <v>459</v>
      </c>
      <c r="G6732" t="s">
        <v>969</v>
      </c>
      <c r="I6732">
        <v>69</v>
      </c>
      <c r="J6732">
        <v>18.600000000000001</v>
      </c>
      <c r="K6732" t="s">
        <v>972</v>
      </c>
      <c r="N6732" t="s">
        <v>225</v>
      </c>
      <c r="Q6732">
        <v>10</v>
      </c>
      <c r="R6732">
        <v>8</v>
      </c>
      <c r="S6732">
        <v>136</v>
      </c>
      <c r="T6732">
        <v>15</v>
      </c>
      <c r="V6732">
        <v>24</v>
      </c>
      <c r="W6732">
        <v>0</v>
      </c>
      <c r="X6732" t="s">
        <v>15</v>
      </c>
      <c r="Y6732">
        <v>1</v>
      </c>
      <c r="Z6732">
        <v>0.31</v>
      </c>
      <c r="AD6732" t="s">
        <v>496</v>
      </c>
      <c r="AG6732" t="s">
        <v>31</v>
      </c>
      <c r="AJ6732" t="s">
        <v>973</v>
      </c>
      <c r="AK6732" t="s">
        <v>2545</v>
      </c>
      <c r="AX6732" t="s">
        <v>31</v>
      </c>
      <c r="AY6732" t="s">
        <v>31</v>
      </c>
    </row>
    <row r="6733" spans="1:51">
      <c r="A6733" t="s">
        <v>760</v>
      </c>
      <c r="B6733" t="s">
        <v>71</v>
      </c>
      <c r="C6733" t="s">
        <v>174</v>
      </c>
      <c r="D6733" t="s">
        <v>25</v>
      </c>
      <c r="E6733" t="s">
        <v>459</v>
      </c>
      <c r="G6733" t="s">
        <v>970</v>
      </c>
      <c r="I6733">
        <v>64</v>
      </c>
      <c r="J6733">
        <v>11.5</v>
      </c>
      <c r="K6733" t="s">
        <v>972</v>
      </c>
      <c r="N6733" t="s">
        <v>225</v>
      </c>
      <c r="Q6733">
        <v>0</v>
      </c>
      <c r="R6733">
        <v>8</v>
      </c>
      <c r="S6733">
        <v>44</v>
      </c>
      <c r="T6733">
        <v>15</v>
      </c>
      <c r="V6733">
        <v>8</v>
      </c>
      <c r="W6733">
        <v>16</v>
      </c>
      <c r="X6733" t="s">
        <v>15</v>
      </c>
      <c r="Y6733">
        <v>1</v>
      </c>
      <c r="Z6733">
        <v>43.6</v>
      </c>
      <c r="AD6733" t="s">
        <v>496</v>
      </c>
      <c r="AG6733" t="s">
        <v>31</v>
      </c>
      <c r="AJ6733" t="s">
        <v>973</v>
      </c>
      <c r="AK6733" t="s">
        <v>2545</v>
      </c>
      <c r="AX6733" t="s">
        <v>31</v>
      </c>
      <c r="AY6733" t="s">
        <v>31</v>
      </c>
    </row>
    <row r="6734" spans="1:51">
      <c r="A6734" t="s">
        <v>760</v>
      </c>
      <c r="B6734" t="s">
        <v>71</v>
      </c>
      <c r="C6734" t="s">
        <v>174</v>
      </c>
      <c r="D6734" t="s">
        <v>25</v>
      </c>
      <c r="E6734" t="s">
        <v>459</v>
      </c>
      <c r="G6734" t="s">
        <v>970</v>
      </c>
      <c r="I6734">
        <v>64</v>
      </c>
      <c r="J6734">
        <v>11.5</v>
      </c>
      <c r="K6734" t="s">
        <v>972</v>
      </c>
      <c r="N6734" t="s">
        <v>225</v>
      </c>
      <c r="Q6734">
        <v>0</v>
      </c>
      <c r="R6734">
        <v>8</v>
      </c>
      <c r="S6734">
        <v>74</v>
      </c>
      <c r="T6734">
        <v>15</v>
      </c>
      <c r="V6734">
        <v>8</v>
      </c>
      <c r="W6734">
        <v>16</v>
      </c>
      <c r="X6734" t="s">
        <v>15</v>
      </c>
      <c r="Y6734">
        <v>1</v>
      </c>
      <c r="Z6734">
        <v>26.16</v>
      </c>
      <c r="AD6734" t="s">
        <v>496</v>
      </c>
      <c r="AG6734" t="s">
        <v>31</v>
      </c>
      <c r="AJ6734" t="s">
        <v>973</v>
      </c>
      <c r="AK6734" t="s">
        <v>2545</v>
      </c>
      <c r="AX6734" t="s">
        <v>31</v>
      </c>
      <c r="AY6734" t="s">
        <v>31</v>
      </c>
    </row>
    <row r="6735" spans="1:51">
      <c r="A6735" t="s">
        <v>760</v>
      </c>
      <c r="B6735" t="s">
        <v>71</v>
      </c>
      <c r="C6735" t="s">
        <v>174</v>
      </c>
      <c r="D6735" t="s">
        <v>25</v>
      </c>
      <c r="E6735" t="s">
        <v>459</v>
      </c>
      <c r="G6735" t="s">
        <v>970</v>
      </c>
      <c r="I6735">
        <v>64</v>
      </c>
      <c r="J6735">
        <v>11.5</v>
      </c>
      <c r="K6735" t="s">
        <v>972</v>
      </c>
      <c r="N6735" t="s">
        <v>225</v>
      </c>
      <c r="Q6735">
        <v>0</v>
      </c>
      <c r="R6735">
        <v>8</v>
      </c>
      <c r="S6735">
        <v>105</v>
      </c>
      <c r="T6735">
        <v>15</v>
      </c>
      <c r="V6735">
        <v>8</v>
      </c>
      <c r="W6735">
        <v>16</v>
      </c>
      <c r="X6735" t="s">
        <v>15</v>
      </c>
      <c r="Y6735">
        <v>1</v>
      </c>
      <c r="Z6735">
        <v>13.5</v>
      </c>
      <c r="AD6735" t="s">
        <v>496</v>
      </c>
      <c r="AG6735" t="s">
        <v>31</v>
      </c>
      <c r="AJ6735" t="s">
        <v>973</v>
      </c>
      <c r="AK6735" t="s">
        <v>2545</v>
      </c>
      <c r="AX6735" t="s">
        <v>31</v>
      </c>
      <c r="AY6735" t="s">
        <v>31</v>
      </c>
    </row>
    <row r="6736" spans="1:51">
      <c r="A6736" t="s">
        <v>760</v>
      </c>
      <c r="B6736" t="s">
        <v>71</v>
      </c>
      <c r="C6736" t="s">
        <v>174</v>
      </c>
      <c r="D6736" t="s">
        <v>25</v>
      </c>
      <c r="E6736" t="s">
        <v>459</v>
      </c>
      <c r="G6736" t="s">
        <v>970</v>
      </c>
      <c r="I6736">
        <v>64</v>
      </c>
      <c r="J6736">
        <v>11.5</v>
      </c>
      <c r="K6736" t="s">
        <v>972</v>
      </c>
      <c r="N6736" t="s">
        <v>225</v>
      </c>
      <c r="Q6736">
        <v>0</v>
      </c>
      <c r="R6736">
        <v>8</v>
      </c>
      <c r="S6736">
        <v>136</v>
      </c>
      <c r="T6736">
        <v>15</v>
      </c>
      <c r="V6736">
        <v>8</v>
      </c>
      <c r="W6736">
        <v>16</v>
      </c>
      <c r="X6736" t="s">
        <v>15</v>
      </c>
      <c r="Y6736">
        <v>1</v>
      </c>
      <c r="Z6736">
        <v>10.17</v>
      </c>
      <c r="AD6736" t="s">
        <v>496</v>
      </c>
      <c r="AG6736" t="s">
        <v>31</v>
      </c>
      <c r="AJ6736" t="s">
        <v>973</v>
      </c>
      <c r="AK6736" t="s">
        <v>2545</v>
      </c>
      <c r="AX6736" t="s">
        <v>31</v>
      </c>
      <c r="AY6736" t="s">
        <v>31</v>
      </c>
    </row>
    <row r="6737" spans="1:51">
      <c r="A6737" t="s">
        <v>760</v>
      </c>
      <c r="B6737" t="s">
        <v>71</v>
      </c>
      <c r="C6737" t="s">
        <v>174</v>
      </c>
      <c r="D6737" t="s">
        <v>25</v>
      </c>
      <c r="E6737" t="s">
        <v>459</v>
      </c>
      <c r="G6737" t="s">
        <v>970</v>
      </c>
      <c r="I6737">
        <v>64</v>
      </c>
      <c r="J6737">
        <v>11.5</v>
      </c>
      <c r="K6737" t="s">
        <v>972</v>
      </c>
      <c r="N6737" t="s">
        <v>225</v>
      </c>
      <c r="Q6737">
        <v>5</v>
      </c>
      <c r="R6737">
        <v>8</v>
      </c>
      <c r="S6737">
        <v>44</v>
      </c>
      <c r="T6737">
        <v>15</v>
      </c>
      <c r="V6737">
        <v>8</v>
      </c>
      <c r="W6737">
        <v>16</v>
      </c>
      <c r="X6737" t="s">
        <v>15</v>
      </c>
      <c r="Y6737">
        <v>1</v>
      </c>
      <c r="Z6737">
        <v>48.17</v>
      </c>
      <c r="AD6737" t="s">
        <v>496</v>
      </c>
      <c r="AG6737" t="s">
        <v>31</v>
      </c>
      <c r="AJ6737" t="s">
        <v>973</v>
      </c>
      <c r="AK6737" t="s">
        <v>2545</v>
      </c>
      <c r="AX6737" t="s">
        <v>31</v>
      </c>
      <c r="AY6737" t="s">
        <v>31</v>
      </c>
    </row>
    <row r="6738" spans="1:51">
      <c r="A6738" t="s">
        <v>760</v>
      </c>
      <c r="B6738" t="s">
        <v>71</v>
      </c>
      <c r="C6738" t="s">
        <v>174</v>
      </c>
      <c r="D6738" t="s">
        <v>25</v>
      </c>
      <c r="E6738" t="s">
        <v>459</v>
      </c>
      <c r="G6738" t="s">
        <v>970</v>
      </c>
      <c r="I6738">
        <v>64</v>
      </c>
      <c r="J6738">
        <v>11.5</v>
      </c>
      <c r="K6738" t="s">
        <v>972</v>
      </c>
      <c r="N6738" t="s">
        <v>225</v>
      </c>
      <c r="Q6738">
        <v>5</v>
      </c>
      <c r="R6738">
        <v>8</v>
      </c>
      <c r="S6738">
        <v>74</v>
      </c>
      <c r="T6738">
        <v>15</v>
      </c>
      <c r="V6738">
        <v>8</v>
      </c>
      <c r="W6738">
        <v>16</v>
      </c>
      <c r="X6738" t="s">
        <v>15</v>
      </c>
      <c r="Y6738">
        <v>1</v>
      </c>
      <c r="Z6738">
        <v>26.26</v>
      </c>
      <c r="AD6738" t="s">
        <v>496</v>
      </c>
      <c r="AG6738" t="s">
        <v>31</v>
      </c>
      <c r="AJ6738" t="s">
        <v>973</v>
      </c>
      <c r="AK6738" t="s">
        <v>2545</v>
      </c>
      <c r="AX6738" t="s">
        <v>31</v>
      </c>
      <c r="AY6738" t="s">
        <v>31</v>
      </c>
    </row>
    <row r="6739" spans="1:51">
      <c r="A6739" t="s">
        <v>760</v>
      </c>
      <c r="B6739" t="s">
        <v>71</v>
      </c>
      <c r="C6739" t="s">
        <v>174</v>
      </c>
      <c r="D6739" t="s">
        <v>25</v>
      </c>
      <c r="E6739" t="s">
        <v>459</v>
      </c>
      <c r="G6739" t="s">
        <v>970</v>
      </c>
      <c r="I6739">
        <v>64</v>
      </c>
      <c r="J6739">
        <v>11.5</v>
      </c>
      <c r="K6739" t="s">
        <v>972</v>
      </c>
      <c r="N6739" t="s">
        <v>225</v>
      </c>
      <c r="Q6739">
        <v>5</v>
      </c>
      <c r="R6739">
        <v>8</v>
      </c>
      <c r="S6739">
        <v>105</v>
      </c>
      <c r="T6739">
        <v>15</v>
      </c>
      <c r="V6739">
        <v>8</v>
      </c>
      <c r="W6739">
        <v>16</v>
      </c>
      <c r="X6739" t="s">
        <v>15</v>
      </c>
      <c r="Y6739">
        <v>1</v>
      </c>
      <c r="Z6739">
        <v>9.5500000000000007</v>
      </c>
      <c r="AD6739" t="s">
        <v>496</v>
      </c>
      <c r="AG6739" t="s">
        <v>31</v>
      </c>
      <c r="AJ6739" t="s">
        <v>973</v>
      </c>
      <c r="AK6739" t="s">
        <v>2545</v>
      </c>
      <c r="AX6739" t="s">
        <v>31</v>
      </c>
      <c r="AY6739" t="s">
        <v>31</v>
      </c>
    </row>
    <row r="6740" spans="1:51">
      <c r="A6740" t="s">
        <v>760</v>
      </c>
      <c r="B6740" t="s">
        <v>71</v>
      </c>
      <c r="C6740" t="s">
        <v>174</v>
      </c>
      <c r="D6740" t="s">
        <v>25</v>
      </c>
      <c r="E6740" t="s">
        <v>459</v>
      </c>
      <c r="G6740" t="s">
        <v>970</v>
      </c>
      <c r="I6740">
        <v>64</v>
      </c>
      <c r="J6740">
        <v>11.5</v>
      </c>
      <c r="K6740" t="s">
        <v>972</v>
      </c>
      <c r="N6740" t="s">
        <v>225</v>
      </c>
      <c r="Q6740">
        <v>5</v>
      </c>
      <c r="R6740">
        <v>8</v>
      </c>
      <c r="S6740">
        <v>136</v>
      </c>
      <c r="T6740">
        <v>15</v>
      </c>
      <c r="V6740">
        <v>8</v>
      </c>
      <c r="W6740">
        <v>16</v>
      </c>
      <c r="X6740" t="s">
        <v>15</v>
      </c>
      <c r="Y6740">
        <v>1</v>
      </c>
      <c r="Z6740">
        <v>7.47</v>
      </c>
      <c r="AD6740" t="s">
        <v>496</v>
      </c>
      <c r="AG6740" t="s">
        <v>31</v>
      </c>
      <c r="AJ6740" t="s">
        <v>973</v>
      </c>
      <c r="AK6740" t="s">
        <v>2545</v>
      </c>
      <c r="AX6740" t="s">
        <v>31</v>
      </c>
      <c r="AY6740" t="s">
        <v>31</v>
      </c>
    </row>
    <row r="6741" spans="1:51">
      <c r="A6741" t="s">
        <v>760</v>
      </c>
      <c r="B6741" t="s">
        <v>71</v>
      </c>
      <c r="C6741" t="s">
        <v>174</v>
      </c>
      <c r="D6741" t="s">
        <v>25</v>
      </c>
      <c r="E6741" t="s">
        <v>459</v>
      </c>
      <c r="G6741" t="s">
        <v>970</v>
      </c>
      <c r="I6741">
        <v>64</v>
      </c>
      <c r="J6741">
        <v>11.5</v>
      </c>
      <c r="K6741" t="s">
        <v>972</v>
      </c>
      <c r="N6741" t="s">
        <v>225</v>
      </c>
      <c r="Q6741">
        <v>10</v>
      </c>
      <c r="R6741">
        <v>8</v>
      </c>
      <c r="S6741">
        <v>44</v>
      </c>
      <c r="T6741">
        <v>15</v>
      </c>
      <c r="V6741">
        <v>8</v>
      </c>
      <c r="W6741">
        <v>16</v>
      </c>
      <c r="X6741" t="s">
        <v>15</v>
      </c>
      <c r="Y6741">
        <v>1</v>
      </c>
      <c r="Z6741">
        <v>50.35</v>
      </c>
      <c r="AD6741" t="s">
        <v>496</v>
      </c>
      <c r="AG6741" t="s">
        <v>31</v>
      </c>
      <c r="AJ6741" t="s">
        <v>973</v>
      </c>
      <c r="AK6741" t="s">
        <v>2545</v>
      </c>
      <c r="AX6741" t="s">
        <v>31</v>
      </c>
      <c r="AY6741" t="s">
        <v>31</v>
      </c>
    </row>
    <row r="6742" spans="1:51">
      <c r="A6742" t="s">
        <v>760</v>
      </c>
      <c r="B6742" t="s">
        <v>71</v>
      </c>
      <c r="C6742" t="s">
        <v>174</v>
      </c>
      <c r="D6742" t="s">
        <v>25</v>
      </c>
      <c r="E6742" t="s">
        <v>459</v>
      </c>
      <c r="G6742" t="s">
        <v>970</v>
      </c>
      <c r="I6742">
        <v>64</v>
      </c>
      <c r="J6742">
        <v>11.5</v>
      </c>
      <c r="K6742" t="s">
        <v>972</v>
      </c>
      <c r="N6742" t="s">
        <v>225</v>
      </c>
      <c r="Q6742">
        <v>10</v>
      </c>
      <c r="R6742">
        <v>8</v>
      </c>
      <c r="S6742">
        <v>74</v>
      </c>
      <c r="T6742">
        <v>15</v>
      </c>
      <c r="V6742">
        <v>8</v>
      </c>
      <c r="W6742">
        <v>16</v>
      </c>
      <c r="X6742" t="s">
        <v>15</v>
      </c>
      <c r="Y6742">
        <v>1</v>
      </c>
      <c r="Z6742">
        <v>29.17</v>
      </c>
      <c r="AD6742" t="s">
        <v>496</v>
      </c>
      <c r="AG6742" t="s">
        <v>31</v>
      </c>
      <c r="AJ6742" t="s">
        <v>973</v>
      </c>
      <c r="AK6742" t="s">
        <v>2545</v>
      </c>
      <c r="AX6742" t="s">
        <v>31</v>
      </c>
      <c r="AY6742" t="s">
        <v>31</v>
      </c>
    </row>
    <row r="6743" spans="1:51">
      <c r="A6743" t="s">
        <v>760</v>
      </c>
      <c r="B6743" t="s">
        <v>71</v>
      </c>
      <c r="C6743" t="s">
        <v>174</v>
      </c>
      <c r="D6743" t="s">
        <v>25</v>
      </c>
      <c r="E6743" t="s">
        <v>459</v>
      </c>
      <c r="G6743" t="s">
        <v>970</v>
      </c>
      <c r="I6743">
        <v>64</v>
      </c>
      <c r="J6743">
        <v>11.5</v>
      </c>
      <c r="K6743" t="s">
        <v>972</v>
      </c>
      <c r="N6743" t="s">
        <v>225</v>
      </c>
      <c r="Q6743">
        <v>10</v>
      </c>
      <c r="R6743">
        <v>8</v>
      </c>
      <c r="S6743">
        <v>105</v>
      </c>
      <c r="T6743">
        <v>15</v>
      </c>
      <c r="V6743">
        <v>8</v>
      </c>
      <c r="W6743">
        <v>16</v>
      </c>
      <c r="X6743" t="s">
        <v>15</v>
      </c>
      <c r="Y6743">
        <v>1</v>
      </c>
      <c r="Z6743">
        <v>11</v>
      </c>
      <c r="AD6743" t="s">
        <v>496</v>
      </c>
      <c r="AG6743" t="s">
        <v>31</v>
      </c>
      <c r="AJ6743" t="s">
        <v>973</v>
      </c>
      <c r="AK6743" t="s">
        <v>2545</v>
      </c>
      <c r="AX6743" t="s">
        <v>31</v>
      </c>
      <c r="AY6743" t="s">
        <v>31</v>
      </c>
    </row>
    <row r="6744" spans="1:51">
      <c r="A6744" t="s">
        <v>760</v>
      </c>
      <c r="B6744" t="s">
        <v>71</v>
      </c>
      <c r="C6744" t="s">
        <v>174</v>
      </c>
      <c r="D6744" t="s">
        <v>25</v>
      </c>
      <c r="E6744" t="s">
        <v>459</v>
      </c>
      <c r="G6744" t="s">
        <v>970</v>
      </c>
      <c r="I6744">
        <v>64</v>
      </c>
      <c r="J6744">
        <v>11.5</v>
      </c>
      <c r="K6744" t="s">
        <v>972</v>
      </c>
      <c r="N6744" t="s">
        <v>225</v>
      </c>
      <c r="Q6744">
        <v>10</v>
      </c>
      <c r="R6744">
        <v>8</v>
      </c>
      <c r="S6744">
        <v>136</v>
      </c>
      <c r="T6744">
        <v>15</v>
      </c>
      <c r="V6744">
        <v>8</v>
      </c>
      <c r="W6744">
        <v>16</v>
      </c>
      <c r="X6744" t="s">
        <v>15</v>
      </c>
      <c r="Y6744">
        <v>1</v>
      </c>
      <c r="Z6744">
        <v>4.26</v>
      </c>
      <c r="AD6744" t="s">
        <v>496</v>
      </c>
      <c r="AG6744" t="s">
        <v>31</v>
      </c>
      <c r="AJ6744" t="s">
        <v>973</v>
      </c>
      <c r="AK6744" t="s">
        <v>2545</v>
      </c>
      <c r="AX6744" t="s">
        <v>31</v>
      </c>
      <c r="AY6744" t="s">
        <v>31</v>
      </c>
    </row>
    <row r="6745" spans="1:51">
      <c r="A6745" t="s">
        <v>760</v>
      </c>
      <c r="B6745" t="s">
        <v>71</v>
      </c>
      <c r="C6745" t="s">
        <v>174</v>
      </c>
      <c r="D6745" t="s">
        <v>25</v>
      </c>
      <c r="E6745" t="s">
        <v>459</v>
      </c>
      <c r="G6745" t="s">
        <v>970</v>
      </c>
      <c r="I6745">
        <v>64</v>
      </c>
      <c r="J6745">
        <v>11.5</v>
      </c>
      <c r="K6745" t="s">
        <v>972</v>
      </c>
      <c r="N6745" t="s">
        <v>225</v>
      </c>
      <c r="Q6745">
        <v>0</v>
      </c>
      <c r="R6745">
        <v>8</v>
      </c>
      <c r="S6745">
        <v>44</v>
      </c>
      <c r="T6745">
        <v>15</v>
      </c>
      <c r="V6745">
        <v>24</v>
      </c>
      <c r="W6745">
        <v>0</v>
      </c>
      <c r="X6745" t="s">
        <v>15</v>
      </c>
      <c r="Y6745">
        <v>1</v>
      </c>
      <c r="Z6745">
        <v>30.73</v>
      </c>
      <c r="AD6745" t="s">
        <v>496</v>
      </c>
      <c r="AG6745" t="s">
        <v>31</v>
      </c>
      <c r="AJ6745" t="s">
        <v>973</v>
      </c>
      <c r="AK6745" t="s">
        <v>2545</v>
      </c>
      <c r="AX6745" t="s">
        <v>31</v>
      </c>
      <c r="AY6745" t="s">
        <v>31</v>
      </c>
    </row>
    <row r="6746" spans="1:51">
      <c r="A6746" t="s">
        <v>760</v>
      </c>
      <c r="B6746" t="s">
        <v>71</v>
      </c>
      <c r="C6746" t="s">
        <v>174</v>
      </c>
      <c r="D6746" t="s">
        <v>25</v>
      </c>
      <c r="E6746" t="s">
        <v>459</v>
      </c>
      <c r="G6746" t="s">
        <v>970</v>
      </c>
      <c r="I6746">
        <v>64</v>
      </c>
      <c r="J6746">
        <v>11.5</v>
      </c>
      <c r="K6746" t="s">
        <v>972</v>
      </c>
      <c r="N6746" t="s">
        <v>225</v>
      </c>
      <c r="Q6746">
        <v>0</v>
      </c>
      <c r="R6746">
        <v>8</v>
      </c>
      <c r="S6746">
        <v>74</v>
      </c>
      <c r="T6746">
        <v>15</v>
      </c>
      <c r="V6746">
        <v>24</v>
      </c>
      <c r="W6746">
        <v>0</v>
      </c>
      <c r="X6746" t="s">
        <v>15</v>
      </c>
      <c r="Y6746">
        <v>1</v>
      </c>
      <c r="Z6746">
        <v>16.09</v>
      </c>
      <c r="AD6746" t="s">
        <v>496</v>
      </c>
      <c r="AG6746" t="s">
        <v>31</v>
      </c>
      <c r="AJ6746" t="s">
        <v>973</v>
      </c>
      <c r="AK6746" t="s">
        <v>2545</v>
      </c>
      <c r="AX6746" t="s">
        <v>31</v>
      </c>
      <c r="AY6746" t="s">
        <v>31</v>
      </c>
    </row>
    <row r="6747" spans="1:51">
      <c r="A6747" t="s">
        <v>760</v>
      </c>
      <c r="B6747" t="s">
        <v>71</v>
      </c>
      <c r="C6747" t="s">
        <v>174</v>
      </c>
      <c r="D6747" t="s">
        <v>25</v>
      </c>
      <c r="E6747" t="s">
        <v>459</v>
      </c>
      <c r="G6747" t="s">
        <v>970</v>
      </c>
      <c r="I6747">
        <v>64</v>
      </c>
      <c r="J6747">
        <v>11.5</v>
      </c>
      <c r="K6747" t="s">
        <v>972</v>
      </c>
      <c r="N6747" t="s">
        <v>225</v>
      </c>
      <c r="Q6747">
        <v>0</v>
      </c>
      <c r="R6747">
        <v>8</v>
      </c>
      <c r="S6747">
        <v>105</v>
      </c>
      <c r="T6747">
        <v>15</v>
      </c>
      <c r="V6747">
        <v>24</v>
      </c>
      <c r="W6747">
        <v>0</v>
      </c>
      <c r="X6747" t="s">
        <v>15</v>
      </c>
      <c r="Y6747">
        <v>1</v>
      </c>
      <c r="Z6747">
        <v>12.25</v>
      </c>
      <c r="AD6747" t="s">
        <v>496</v>
      </c>
      <c r="AG6747" t="s">
        <v>31</v>
      </c>
      <c r="AJ6747" t="s">
        <v>973</v>
      </c>
      <c r="AK6747" t="s">
        <v>2545</v>
      </c>
      <c r="AX6747" t="s">
        <v>31</v>
      </c>
      <c r="AY6747" t="s">
        <v>31</v>
      </c>
    </row>
    <row r="6748" spans="1:51">
      <c r="A6748" t="s">
        <v>760</v>
      </c>
      <c r="B6748" t="s">
        <v>71</v>
      </c>
      <c r="C6748" t="s">
        <v>174</v>
      </c>
      <c r="D6748" t="s">
        <v>25</v>
      </c>
      <c r="E6748" t="s">
        <v>459</v>
      </c>
      <c r="G6748" t="s">
        <v>970</v>
      </c>
      <c r="I6748">
        <v>64</v>
      </c>
      <c r="J6748">
        <v>11.5</v>
      </c>
      <c r="K6748" t="s">
        <v>972</v>
      </c>
      <c r="N6748" t="s">
        <v>225</v>
      </c>
      <c r="Q6748">
        <v>0</v>
      </c>
      <c r="R6748">
        <v>8</v>
      </c>
      <c r="S6748">
        <v>136</v>
      </c>
      <c r="T6748">
        <v>15</v>
      </c>
      <c r="V6748">
        <v>24</v>
      </c>
      <c r="W6748">
        <v>0</v>
      </c>
      <c r="X6748" t="s">
        <v>15</v>
      </c>
      <c r="Y6748">
        <v>1</v>
      </c>
      <c r="Z6748">
        <v>6.64</v>
      </c>
      <c r="AD6748" t="s">
        <v>496</v>
      </c>
      <c r="AG6748" t="s">
        <v>31</v>
      </c>
      <c r="AJ6748" t="s">
        <v>973</v>
      </c>
      <c r="AK6748" t="s">
        <v>2545</v>
      </c>
      <c r="AX6748" t="s">
        <v>31</v>
      </c>
      <c r="AY6748" t="s">
        <v>31</v>
      </c>
    </row>
    <row r="6749" spans="1:51">
      <c r="A6749" t="s">
        <v>760</v>
      </c>
      <c r="B6749" t="s">
        <v>71</v>
      </c>
      <c r="C6749" t="s">
        <v>174</v>
      </c>
      <c r="D6749" t="s">
        <v>25</v>
      </c>
      <c r="E6749" t="s">
        <v>459</v>
      </c>
      <c r="G6749" t="s">
        <v>970</v>
      </c>
      <c r="I6749">
        <v>64</v>
      </c>
      <c r="J6749">
        <v>11.5</v>
      </c>
      <c r="K6749" t="s">
        <v>972</v>
      </c>
      <c r="N6749" t="s">
        <v>225</v>
      </c>
      <c r="Q6749">
        <v>5</v>
      </c>
      <c r="R6749">
        <v>8</v>
      </c>
      <c r="S6749">
        <v>44</v>
      </c>
      <c r="T6749">
        <v>15</v>
      </c>
      <c r="V6749">
        <v>24</v>
      </c>
      <c r="W6749">
        <v>0</v>
      </c>
      <c r="X6749" t="s">
        <v>15</v>
      </c>
      <c r="Y6749">
        <v>1</v>
      </c>
      <c r="Z6749">
        <v>33.43</v>
      </c>
      <c r="AD6749" t="s">
        <v>496</v>
      </c>
      <c r="AG6749" t="s">
        <v>31</v>
      </c>
      <c r="AJ6749" t="s">
        <v>973</v>
      </c>
      <c r="AK6749" t="s">
        <v>2545</v>
      </c>
      <c r="AX6749" t="s">
        <v>31</v>
      </c>
      <c r="AY6749" t="s">
        <v>31</v>
      </c>
    </row>
    <row r="6750" spans="1:51">
      <c r="A6750" t="s">
        <v>760</v>
      </c>
      <c r="B6750" t="s">
        <v>71</v>
      </c>
      <c r="C6750" t="s">
        <v>174</v>
      </c>
      <c r="D6750" t="s">
        <v>25</v>
      </c>
      <c r="E6750" t="s">
        <v>459</v>
      </c>
      <c r="G6750" t="s">
        <v>970</v>
      </c>
      <c r="I6750">
        <v>64</v>
      </c>
      <c r="J6750">
        <v>11.5</v>
      </c>
      <c r="K6750" t="s">
        <v>972</v>
      </c>
      <c r="N6750" t="s">
        <v>225</v>
      </c>
      <c r="Q6750">
        <v>5</v>
      </c>
      <c r="R6750">
        <v>8</v>
      </c>
      <c r="S6750">
        <v>74</v>
      </c>
      <c r="T6750">
        <v>15</v>
      </c>
      <c r="V6750">
        <v>24</v>
      </c>
      <c r="W6750">
        <v>0</v>
      </c>
      <c r="X6750" t="s">
        <v>15</v>
      </c>
      <c r="Y6750">
        <v>1</v>
      </c>
      <c r="Z6750">
        <v>19.309999999999999</v>
      </c>
      <c r="AD6750" t="s">
        <v>496</v>
      </c>
      <c r="AG6750" t="s">
        <v>31</v>
      </c>
      <c r="AJ6750" t="s">
        <v>973</v>
      </c>
      <c r="AK6750" t="s">
        <v>2545</v>
      </c>
      <c r="AX6750" t="s">
        <v>31</v>
      </c>
      <c r="AY6750" t="s">
        <v>31</v>
      </c>
    </row>
    <row r="6751" spans="1:51">
      <c r="A6751" t="s">
        <v>760</v>
      </c>
      <c r="B6751" t="s">
        <v>71</v>
      </c>
      <c r="C6751" t="s">
        <v>174</v>
      </c>
      <c r="D6751" t="s">
        <v>25</v>
      </c>
      <c r="E6751" t="s">
        <v>459</v>
      </c>
      <c r="G6751" t="s">
        <v>970</v>
      </c>
      <c r="I6751">
        <v>64</v>
      </c>
      <c r="J6751">
        <v>11.5</v>
      </c>
      <c r="K6751" t="s">
        <v>972</v>
      </c>
      <c r="N6751" t="s">
        <v>225</v>
      </c>
      <c r="Q6751">
        <v>5</v>
      </c>
      <c r="R6751">
        <v>8</v>
      </c>
      <c r="S6751">
        <v>105</v>
      </c>
      <c r="T6751">
        <v>15</v>
      </c>
      <c r="V6751">
        <v>24</v>
      </c>
      <c r="W6751">
        <v>0</v>
      </c>
      <c r="X6751" t="s">
        <v>15</v>
      </c>
      <c r="Y6751">
        <v>1</v>
      </c>
      <c r="Z6751">
        <v>9.5500000000000007</v>
      </c>
      <c r="AD6751" t="s">
        <v>496</v>
      </c>
      <c r="AG6751" t="s">
        <v>31</v>
      </c>
      <c r="AJ6751" t="s">
        <v>973</v>
      </c>
      <c r="AK6751" t="s">
        <v>2545</v>
      </c>
      <c r="AX6751" t="s">
        <v>31</v>
      </c>
      <c r="AY6751" t="s">
        <v>31</v>
      </c>
    </row>
    <row r="6752" spans="1:51">
      <c r="A6752" t="s">
        <v>760</v>
      </c>
      <c r="B6752" t="s">
        <v>71</v>
      </c>
      <c r="C6752" t="s">
        <v>174</v>
      </c>
      <c r="D6752" t="s">
        <v>25</v>
      </c>
      <c r="E6752" t="s">
        <v>459</v>
      </c>
      <c r="G6752" t="s">
        <v>970</v>
      </c>
      <c r="I6752">
        <v>64</v>
      </c>
      <c r="J6752">
        <v>11.5</v>
      </c>
      <c r="K6752" t="s">
        <v>972</v>
      </c>
      <c r="N6752" t="s">
        <v>225</v>
      </c>
      <c r="Q6752">
        <v>5</v>
      </c>
      <c r="R6752">
        <v>8</v>
      </c>
      <c r="S6752">
        <v>136</v>
      </c>
      <c r="T6752">
        <v>15</v>
      </c>
      <c r="V6752">
        <v>24</v>
      </c>
      <c r="W6752">
        <v>0</v>
      </c>
      <c r="X6752" t="s">
        <v>15</v>
      </c>
      <c r="Y6752">
        <v>1</v>
      </c>
      <c r="Z6752">
        <v>5.19</v>
      </c>
      <c r="AD6752" t="s">
        <v>496</v>
      </c>
      <c r="AG6752" t="s">
        <v>31</v>
      </c>
      <c r="AJ6752" t="s">
        <v>973</v>
      </c>
      <c r="AK6752" t="s">
        <v>2545</v>
      </c>
      <c r="AX6752" t="s">
        <v>31</v>
      </c>
      <c r="AY6752" t="s">
        <v>31</v>
      </c>
    </row>
    <row r="6753" spans="1:51">
      <c r="A6753" t="s">
        <v>760</v>
      </c>
      <c r="B6753" t="s">
        <v>71</v>
      </c>
      <c r="C6753" t="s">
        <v>174</v>
      </c>
      <c r="D6753" t="s">
        <v>25</v>
      </c>
      <c r="E6753" t="s">
        <v>459</v>
      </c>
      <c r="G6753" t="s">
        <v>970</v>
      </c>
      <c r="I6753">
        <v>64</v>
      </c>
      <c r="J6753">
        <v>11.5</v>
      </c>
      <c r="K6753" t="s">
        <v>972</v>
      </c>
      <c r="N6753" t="s">
        <v>225</v>
      </c>
      <c r="Q6753">
        <v>10</v>
      </c>
      <c r="R6753">
        <v>8</v>
      </c>
      <c r="S6753">
        <v>44</v>
      </c>
      <c r="T6753">
        <v>15</v>
      </c>
      <c r="V6753">
        <v>24</v>
      </c>
      <c r="W6753">
        <v>0</v>
      </c>
      <c r="X6753" t="s">
        <v>15</v>
      </c>
      <c r="Y6753">
        <v>1</v>
      </c>
      <c r="Z6753">
        <v>35.4</v>
      </c>
      <c r="AD6753" t="s">
        <v>496</v>
      </c>
      <c r="AG6753" t="s">
        <v>31</v>
      </c>
      <c r="AJ6753" t="s">
        <v>973</v>
      </c>
      <c r="AK6753" t="s">
        <v>2545</v>
      </c>
      <c r="AX6753" t="s">
        <v>31</v>
      </c>
      <c r="AY6753" t="s">
        <v>31</v>
      </c>
    </row>
    <row r="6754" spans="1:51">
      <c r="A6754" t="s">
        <v>760</v>
      </c>
      <c r="B6754" t="s">
        <v>71</v>
      </c>
      <c r="C6754" t="s">
        <v>174</v>
      </c>
      <c r="D6754" t="s">
        <v>25</v>
      </c>
      <c r="E6754" t="s">
        <v>459</v>
      </c>
      <c r="G6754" t="s">
        <v>970</v>
      </c>
      <c r="I6754">
        <v>64</v>
      </c>
      <c r="J6754">
        <v>11.5</v>
      </c>
      <c r="K6754" t="s">
        <v>972</v>
      </c>
      <c r="N6754" t="s">
        <v>225</v>
      </c>
      <c r="Q6754">
        <v>10</v>
      </c>
      <c r="R6754">
        <v>8</v>
      </c>
      <c r="S6754">
        <v>74</v>
      </c>
      <c r="T6754">
        <v>15</v>
      </c>
      <c r="V6754">
        <v>24</v>
      </c>
      <c r="W6754">
        <v>0</v>
      </c>
      <c r="X6754" t="s">
        <v>15</v>
      </c>
      <c r="Y6754">
        <v>1</v>
      </c>
      <c r="Z6754">
        <v>19.41</v>
      </c>
      <c r="AD6754" t="s">
        <v>496</v>
      </c>
      <c r="AG6754" t="s">
        <v>31</v>
      </c>
      <c r="AJ6754" t="s">
        <v>973</v>
      </c>
      <c r="AK6754" t="s">
        <v>2545</v>
      </c>
      <c r="AX6754" t="s">
        <v>31</v>
      </c>
      <c r="AY6754" t="s">
        <v>31</v>
      </c>
    </row>
    <row r="6755" spans="1:51">
      <c r="A6755" t="s">
        <v>760</v>
      </c>
      <c r="B6755" t="s">
        <v>71</v>
      </c>
      <c r="C6755" t="s">
        <v>174</v>
      </c>
      <c r="D6755" t="s">
        <v>25</v>
      </c>
      <c r="E6755" t="s">
        <v>459</v>
      </c>
      <c r="G6755" t="s">
        <v>970</v>
      </c>
      <c r="I6755">
        <v>64</v>
      </c>
      <c r="J6755">
        <v>11.5</v>
      </c>
      <c r="K6755" t="s">
        <v>972</v>
      </c>
      <c r="N6755" t="s">
        <v>225</v>
      </c>
      <c r="Q6755">
        <v>10</v>
      </c>
      <c r="R6755">
        <v>8</v>
      </c>
      <c r="S6755">
        <v>105</v>
      </c>
      <c r="T6755">
        <v>15</v>
      </c>
      <c r="V6755">
        <v>24</v>
      </c>
      <c r="W6755">
        <v>0</v>
      </c>
      <c r="X6755" t="s">
        <v>15</v>
      </c>
      <c r="Y6755">
        <v>1</v>
      </c>
      <c r="Z6755">
        <v>9.4499999999999993</v>
      </c>
      <c r="AD6755" t="s">
        <v>496</v>
      </c>
      <c r="AG6755" t="s">
        <v>31</v>
      </c>
      <c r="AJ6755" t="s">
        <v>973</v>
      </c>
      <c r="AK6755" t="s">
        <v>2545</v>
      </c>
      <c r="AX6755" t="s">
        <v>31</v>
      </c>
      <c r="AY6755" t="s">
        <v>31</v>
      </c>
    </row>
    <row r="6756" spans="1:51">
      <c r="A6756" t="s">
        <v>760</v>
      </c>
      <c r="B6756" t="s">
        <v>71</v>
      </c>
      <c r="C6756" t="s">
        <v>174</v>
      </c>
      <c r="D6756" t="s">
        <v>25</v>
      </c>
      <c r="E6756" t="s">
        <v>459</v>
      </c>
      <c r="G6756" t="s">
        <v>970</v>
      </c>
      <c r="I6756">
        <v>64</v>
      </c>
      <c r="J6756">
        <v>11.5</v>
      </c>
      <c r="K6756" t="s">
        <v>972</v>
      </c>
      <c r="N6756" t="s">
        <v>225</v>
      </c>
      <c r="Q6756">
        <v>10</v>
      </c>
      <c r="R6756">
        <v>8</v>
      </c>
      <c r="S6756">
        <v>136</v>
      </c>
      <c r="T6756">
        <v>15</v>
      </c>
      <c r="V6756">
        <v>24</v>
      </c>
      <c r="W6756">
        <v>0</v>
      </c>
      <c r="X6756" t="s">
        <v>15</v>
      </c>
      <c r="Y6756">
        <v>1</v>
      </c>
      <c r="Z6756">
        <v>2.6</v>
      </c>
      <c r="AD6756" t="s">
        <v>496</v>
      </c>
      <c r="AG6756" t="s">
        <v>31</v>
      </c>
      <c r="AJ6756" t="s">
        <v>973</v>
      </c>
      <c r="AK6756" t="s">
        <v>2545</v>
      </c>
      <c r="AX6756" t="s">
        <v>31</v>
      </c>
      <c r="AY6756" t="s">
        <v>31</v>
      </c>
    </row>
    <row r="6757" spans="1:51">
      <c r="A6757" t="s">
        <v>760</v>
      </c>
      <c r="B6757" t="s">
        <v>71</v>
      </c>
      <c r="C6757" t="s">
        <v>174</v>
      </c>
      <c r="D6757" t="s">
        <v>25</v>
      </c>
      <c r="E6757" t="s">
        <v>459</v>
      </c>
      <c r="G6757" t="s">
        <v>971</v>
      </c>
      <c r="I6757">
        <v>56.1</v>
      </c>
      <c r="J6757">
        <v>9.15</v>
      </c>
      <c r="K6757" t="s">
        <v>972</v>
      </c>
      <c r="N6757" t="s">
        <v>225</v>
      </c>
      <c r="Q6757">
        <v>0</v>
      </c>
      <c r="R6757">
        <v>8</v>
      </c>
      <c r="S6757">
        <v>44</v>
      </c>
      <c r="T6757">
        <v>15</v>
      </c>
      <c r="V6757">
        <v>8</v>
      </c>
      <c r="W6757">
        <v>16</v>
      </c>
      <c r="X6757" t="s">
        <v>15</v>
      </c>
      <c r="Y6757">
        <v>1</v>
      </c>
      <c r="Z6757">
        <v>54.81</v>
      </c>
      <c r="AD6757" t="s">
        <v>496</v>
      </c>
      <c r="AG6757" t="s">
        <v>31</v>
      </c>
      <c r="AJ6757" t="s">
        <v>973</v>
      </c>
      <c r="AK6757" t="s">
        <v>2545</v>
      </c>
      <c r="AX6757" t="s">
        <v>31</v>
      </c>
      <c r="AY6757" t="s">
        <v>31</v>
      </c>
    </row>
    <row r="6758" spans="1:51">
      <c r="A6758" t="s">
        <v>760</v>
      </c>
      <c r="B6758" t="s">
        <v>71</v>
      </c>
      <c r="C6758" t="s">
        <v>174</v>
      </c>
      <c r="D6758" t="s">
        <v>25</v>
      </c>
      <c r="E6758" t="s">
        <v>459</v>
      </c>
      <c r="G6758" t="s">
        <v>971</v>
      </c>
      <c r="I6758">
        <v>56.1</v>
      </c>
      <c r="J6758">
        <v>9.15</v>
      </c>
      <c r="K6758" t="s">
        <v>972</v>
      </c>
      <c r="N6758" t="s">
        <v>225</v>
      </c>
      <c r="Q6758">
        <v>0</v>
      </c>
      <c r="R6758">
        <v>8</v>
      </c>
      <c r="S6758">
        <v>74</v>
      </c>
      <c r="T6758">
        <v>15</v>
      </c>
      <c r="V6758">
        <v>8</v>
      </c>
      <c r="W6758">
        <v>16</v>
      </c>
      <c r="X6758" t="s">
        <v>15</v>
      </c>
      <c r="Y6758">
        <v>1</v>
      </c>
      <c r="Z6758">
        <v>26.99</v>
      </c>
      <c r="AD6758" t="s">
        <v>496</v>
      </c>
      <c r="AG6758" t="s">
        <v>31</v>
      </c>
      <c r="AJ6758" t="s">
        <v>973</v>
      </c>
      <c r="AK6758" t="s">
        <v>2545</v>
      </c>
      <c r="AX6758" t="s">
        <v>31</v>
      </c>
      <c r="AY6758" t="s">
        <v>31</v>
      </c>
    </row>
    <row r="6759" spans="1:51">
      <c r="A6759" t="s">
        <v>760</v>
      </c>
      <c r="B6759" t="s">
        <v>71</v>
      </c>
      <c r="C6759" t="s">
        <v>174</v>
      </c>
      <c r="D6759" t="s">
        <v>25</v>
      </c>
      <c r="E6759" t="s">
        <v>459</v>
      </c>
      <c r="G6759" t="s">
        <v>971</v>
      </c>
      <c r="I6759">
        <v>56.1</v>
      </c>
      <c r="J6759">
        <v>9.15</v>
      </c>
      <c r="K6759" t="s">
        <v>972</v>
      </c>
      <c r="N6759" t="s">
        <v>225</v>
      </c>
      <c r="Q6759">
        <v>0</v>
      </c>
      <c r="R6759">
        <v>8</v>
      </c>
      <c r="S6759">
        <v>105</v>
      </c>
      <c r="T6759">
        <v>15</v>
      </c>
      <c r="V6759">
        <v>8</v>
      </c>
      <c r="W6759">
        <v>16</v>
      </c>
      <c r="X6759" t="s">
        <v>15</v>
      </c>
      <c r="Y6759">
        <v>1</v>
      </c>
      <c r="Z6759">
        <v>14.33</v>
      </c>
      <c r="AD6759" t="s">
        <v>496</v>
      </c>
      <c r="AG6759" t="s">
        <v>31</v>
      </c>
      <c r="AJ6759" t="s">
        <v>973</v>
      </c>
      <c r="AK6759" t="s">
        <v>2545</v>
      </c>
      <c r="AX6759" t="s">
        <v>31</v>
      </c>
      <c r="AY6759" t="s">
        <v>31</v>
      </c>
    </row>
    <row r="6760" spans="1:51">
      <c r="A6760" t="s">
        <v>760</v>
      </c>
      <c r="B6760" t="s">
        <v>71</v>
      </c>
      <c r="C6760" t="s">
        <v>174</v>
      </c>
      <c r="D6760" t="s">
        <v>25</v>
      </c>
      <c r="E6760" t="s">
        <v>459</v>
      </c>
      <c r="G6760" t="s">
        <v>971</v>
      </c>
      <c r="I6760">
        <v>56.1</v>
      </c>
      <c r="J6760">
        <v>9.15</v>
      </c>
      <c r="K6760" t="s">
        <v>972</v>
      </c>
      <c r="N6760" t="s">
        <v>225</v>
      </c>
      <c r="Q6760">
        <v>0</v>
      </c>
      <c r="R6760">
        <v>8</v>
      </c>
      <c r="S6760">
        <v>136</v>
      </c>
      <c r="T6760">
        <v>15</v>
      </c>
      <c r="V6760">
        <v>8</v>
      </c>
      <c r="W6760">
        <v>16</v>
      </c>
      <c r="X6760" t="s">
        <v>15</v>
      </c>
      <c r="Y6760">
        <v>1</v>
      </c>
      <c r="Z6760">
        <v>11.11</v>
      </c>
      <c r="AD6760" t="s">
        <v>496</v>
      </c>
      <c r="AG6760" t="s">
        <v>31</v>
      </c>
      <c r="AJ6760" t="s">
        <v>973</v>
      </c>
      <c r="AK6760" t="s">
        <v>2545</v>
      </c>
      <c r="AX6760" t="s">
        <v>31</v>
      </c>
      <c r="AY6760" t="s">
        <v>31</v>
      </c>
    </row>
    <row r="6761" spans="1:51">
      <c r="A6761" t="s">
        <v>760</v>
      </c>
      <c r="B6761" t="s">
        <v>71</v>
      </c>
      <c r="C6761" t="s">
        <v>174</v>
      </c>
      <c r="D6761" t="s">
        <v>25</v>
      </c>
      <c r="E6761" t="s">
        <v>459</v>
      </c>
      <c r="G6761" t="s">
        <v>971</v>
      </c>
      <c r="I6761">
        <v>56.1</v>
      </c>
      <c r="J6761">
        <v>9.15</v>
      </c>
      <c r="K6761" t="s">
        <v>972</v>
      </c>
      <c r="N6761" t="s">
        <v>225</v>
      </c>
      <c r="Q6761">
        <v>5</v>
      </c>
      <c r="R6761">
        <v>8</v>
      </c>
      <c r="S6761">
        <v>44</v>
      </c>
      <c r="T6761">
        <v>15</v>
      </c>
      <c r="V6761">
        <v>8</v>
      </c>
      <c r="W6761">
        <v>16</v>
      </c>
      <c r="X6761" t="s">
        <v>15</v>
      </c>
      <c r="Y6761">
        <v>1</v>
      </c>
      <c r="Z6761">
        <v>51.18</v>
      </c>
      <c r="AD6761" t="s">
        <v>496</v>
      </c>
      <c r="AG6761" t="s">
        <v>31</v>
      </c>
      <c r="AJ6761" t="s">
        <v>973</v>
      </c>
      <c r="AK6761" t="s">
        <v>2545</v>
      </c>
      <c r="AX6761" t="s">
        <v>31</v>
      </c>
      <c r="AY6761" t="s">
        <v>31</v>
      </c>
    </row>
    <row r="6762" spans="1:51">
      <c r="A6762" t="s">
        <v>760</v>
      </c>
      <c r="B6762" t="s">
        <v>71</v>
      </c>
      <c r="C6762" t="s">
        <v>174</v>
      </c>
      <c r="D6762" t="s">
        <v>25</v>
      </c>
      <c r="E6762" t="s">
        <v>459</v>
      </c>
      <c r="G6762" t="s">
        <v>971</v>
      </c>
      <c r="I6762">
        <v>56.1</v>
      </c>
      <c r="J6762">
        <v>9.15</v>
      </c>
      <c r="K6762" t="s">
        <v>972</v>
      </c>
      <c r="N6762" t="s">
        <v>225</v>
      </c>
      <c r="Q6762">
        <v>5</v>
      </c>
      <c r="R6762">
        <v>8</v>
      </c>
      <c r="S6762">
        <v>74</v>
      </c>
      <c r="T6762">
        <v>15</v>
      </c>
      <c r="V6762">
        <v>8</v>
      </c>
      <c r="W6762">
        <v>16</v>
      </c>
      <c r="X6762" t="s">
        <v>15</v>
      </c>
      <c r="Y6762">
        <v>1</v>
      </c>
      <c r="Z6762">
        <v>26.26</v>
      </c>
      <c r="AD6762" t="s">
        <v>496</v>
      </c>
      <c r="AG6762" t="s">
        <v>31</v>
      </c>
      <c r="AJ6762" t="s">
        <v>973</v>
      </c>
      <c r="AK6762" t="s">
        <v>2545</v>
      </c>
      <c r="AX6762" t="s">
        <v>31</v>
      </c>
      <c r="AY6762" t="s">
        <v>31</v>
      </c>
    </row>
    <row r="6763" spans="1:51">
      <c r="A6763" t="s">
        <v>760</v>
      </c>
      <c r="B6763" t="s">
        <v>71</v>
      </c>
      <c r="C6763" t="s">
        <v>174</v>
      </c>
      <c r="D6763" t="s">
        <v>25</v>
      </c>
      <c r="E6763" t="s">
        <v>459</v>
      </c>
      <c r="G6763" t="s">
        <v>971</v>
      </c>
      <c r="I6763">
        <v>56.1</v>
      </c>
      <c r="J6763">
        <v>9.15</v>
      </c>
      <c r="K6763" t="s">
        <v>972</v>
      </c>
      <c r="N6763" t="s">
        <v>225</v>
      </c>
      <c r="Q6763">
        <v>5</v>
      </c>
      <c r="R6763">
        <v>8</v>
      </c>
      <c r="S6763">
        <v>105</v>
      </c>
      <c r="T6763">
        <v>15</v>
      </c>
      <c r="V6763">
        <v>8</v>
      </c>
      <c r="W6763">
        <v>16</v>
      </c>
      <c r="X6763" t="s">
        <v>15</v>
      </c>
      <c r="Y6763">
        <v>1</v>
      </c>
      <c r="Z6763">
        <v>13.08</v>
      </c>
      <c r="AD6763" t="s">
        <v>496</v>
      </c>
      <c r="AG6763" t="s">
        <v>31</v>
      </c>
      <c r="AJ6763" t="s">
        <v>973</v>
      </c>
      <c r="AK6763" t="s">
        <v>2545</v>
      </c>
      <c r="AX6763" t="s">
        <v>31</v>
      </c>
      <c r="AY6763" t="s">
        <v>31</v>
      </c>
    </row>
    <row r="6764" spans="1:51">
      <c r="A6764" t="s">
        <v>760</v>
      </c>
      <c r="B6764" t="s">
        <v>71</v>
      </c>
      <c r="C6764" t="s">
        <v>174</v>
      </c>
      <c r="D6764" t="s">
        <v>25</v>
      </c>
      <c r="E6764" t="s">
        <v>459</v>
      </c>
      <c r="G6764" t="s">
        <v>971</v>
      </c>
      <c r="I6764">
        <v>56.1</v>
      </c>
      <c r="J6764">
        <v>9.15</v>
      </c>
      <c r="K6764" t="s">
        <v>972</v>
      </c>
      <c r="N6764" t="s">
        <v>225</v>
      </c>
      <c r="Q6764">
        <v>5</v>
      </c>
      <c r="R6764">
        <v>8</v>
      </c>
      <c r="S6764">
        <v>136</v>
      </c>
      <c r="T6764">
        <v>15</v>
      </c>
      <c r="V6764">
        <v>8</v>
      </c>
      <c r="W6764">
        <v>16</v>
      </c>
      <c r="X6764" t="s">
        <v>15</v>
      </c>
      <c r="Y6764">
        <v>1</v>
      </c>
      <c r="Z6764">
        <v>8.6199999999999992</v>
      </c>
      <c r="AD6764" t="s">
        <v>496</v>
      </c>
      <c r="AG6764" t="s">
        <v>31</v>
      </c>
      <c r="AJ6764" t="s">
        <v>973</v>
      </c>
      <c r="AK6764" t="s">
        <v>2545</v>
      </c>
      <c r="AX6764" t="s">
        <v>31</v>
      </c>
      <c r="AY6764" t="s">
        <v>31</v>
      </c>
    </row>
    <row r="6765" spans="1:51">
      <c r="A6765" t="s">
        <v>760</v>
      </c>
      <c r="B6765" t="s">
        <v>71</v>
      </c>
      <c r="C6765" t="s">
        <v>174</v>
      </c>
      <c r="D6765" t="s">
        <v>25</v>
      </c>
      <c r="E6765" t="s">
        <v>459</v>
      </c>
      <c r="G6765" t="s">
        <v>971</v>
      </c>
      <c r="I6765">
        <v>56.1</v>
      </c>
      <c r="J6765">
        <v>9.15</v>
      </c>
      <c r="K6765" t="s">
        <v>972</v>
      </c>
      <c r="N6765" t="s">
        <v>225</v>
      </c>
      <c r="Q6765">
        <v>10</v>
      </c>
      <c r="R6765">
        <v>8</v>
      </c>
      <c r="S6765">
        <v>44</v>
      </c>
      <c r="T6765">
        <v>15</v>
      </c>
      <c r="V6765">
        <v>8</v>
      </c>
      <c r="W6765">
        <v>16</v>
      </c>
      <c r="X6765" t="s">
        <v>15</v>
      </c>
      <c r="Y6765">
        <v>1</v>
      </c>
      <c r="Z6765">
        <v>60.1</v>
      </c>
      <c r="AD6765" t="s">
        <v>496</v>
      </c>
      <c r="AG6765" t="s">
        <v>31</v>
      </c>
      <c r="AJ6765" t="s">
        <v>973</v>
      </c>
      <c r="AK6765" t="s">
        <v>2545</v>
      </c>
      <c r="AX6765" t="s">
        <v>31</v>
      </c>
      <c r="AY6765" t="s">
        <v>31</v>
      </c>
    </row>
    <row r="6766" spans="1:51">
      <c r="A6766" t="s">
        <v>760</v>
      </c>
      <c r="B6766" t="s">
        <v>71</v>
      </c>
      <c r="C6766" t="s">
        <v>174</v>
      </c>
      <c r="D6766" t="s">
        <v>25</v>
      </c>
      <c r="E6766" t="s">
        <v>459</v>
      </c>
      <c r="G6766" t="s">
        <v>971</v>
      </c>
      <c r="I6766">
        <v>56.1</v>
      </c>
      <c r="J6766">
        <v>9.15</v>
      </c>
      <c r="K6766" t="s">
        <v>972</v>
      </c>
      <c r="N6766" t="s">
        <v>225</v>
      </c>
      <c r="Q6766">
        <v>10</v>
      </c>
      <c r="R6766">
        <v>8</v>
      </c>
      <c r="S6766">
        <v>74</v>
      </c>
      <c r="T6766">
        <v>15</v>
      </c>
      <c r="V6766">
        <v>8</v>
      </c>
      <c r="W6766">
        <v>16</v>
      </c>
      <c r="X6766" t="s">
        <v>15</v>
      </c>
      <c r="Y6766">
        <v>1</v>
      </c>
      <c r="Z6766">
        <v>37.06</v>
      </c>
      <c r="AD6766" t="s">
        <v>496</v>
      </c>
      <c r="AG6766" t="s">
        <v>31</v>
      </c>
      <c r="AJ6766" t="s">
        <v>973</v>
      </c>
      <c r="AK6766" t="s">
        <v>2545</v>
      </c>
      <c r="AX6766" t="s">
        <v>31</v>
      </c>
      <c r="AY6766" t="s">
        <v>31</v>
      </c>
    </row>
    <row r="6767" spans="1:51">
      <c r="A6767" t="s">
        <v>760</v>
      </c>
      <c r="B6767" t="s">
        <v>71</v>
      </c>
      <c r="C6767" t="s">
        <v>174</v>
      </c>
      <c r="D6767" t="s">
        <v>25</v>
      </c>
      <c r="E6767" t="s">
        <v>459</v>
      </c>
      <c r="G6767" t="s">
        <v>971</v>
      </c>
      <c r="I6767">
        <v>56.1</v>
      </c>
      <c r="J6767">
        <v>9.15</v>
      </c>
      <c r="K6767" t="s">
        <v>972</v>
      </c>
      <c r="N6767" t="s">
        <v>225</v>
      </c>
      <c r="Q6767">
        <v>10</v>
      </c>
      <c r="R6767">
        <v>8</v>
      </c>
      <c r="S6767">
        <v>105</v>
      </c>
      <c r="T6767">
        <v>15</v>
      </c>
      <c r="V6767">
        <v>8</v>
      </c>
      <c r="W6767">
        <v>16</v>
      </c>
      <c r="X6767" t="s">
        <v>15</v>
      </c>
      <c r="Y6767">
        <v>1</v>
      </c>
      <c r="Z6767">
        <v>13.5</v>
      </c>
      <c r="AD6767" t="s">
        <v>496</v>
      </c>
      <c r="AG6767" t="s">
        <v>31</v>
      </c>
      <c r="AJ6767" t="s">
        <v>973</v>
      </c>
      <c r="AK6767" t="s">
        <v>2545</v>
      </c>
      <c r="AX6767" t="s">
        <v>31</v>
      </c>
      <c r="AY6767" t="s">
        <v>31</v>
      </c>
    </row>
    <row r="6768" spans="1:51">
      <c r="A6768" t="s">
        <v>760</v>
      </c>
      <c r="B6768" t="s">
        <v>71</v>
      </c>
      <c r="C6768" t="s">
        <v>174</v>
      </c>
      <c r="D6768" t="s">
        <v>25</v>
      </c>
      <c r="E6768" t="s">
        <v>459</v>
      </c>
      <c r="G6768" t="s">
        <v>971</v>
      </c>
      <c r="I6768">
        <v>56.1</v>
      </c>
      <c r="J6768">
        <v>9.15</v>
      </c>
      <c r="K6768" t="s">
        <v>972</v>
      </c>
      <c r="N6768" t="s">
        <v>225</v>
      </c>
      <c r="Q6768">
        <v>10</v>
      </c>
      <c r="R6768">
        <v>8</v>
      </c>
      <c r="S6768">
        <v>136</v>
      </c>
      <c r="T6768">
        <v>15</v>
      </c>
      <c r="V6768">
        <v>8</v>
      </c>
      <c r="W6768">
        <v>16</v>
      </c>
      <c r="X6768" t="s">
        <v>15</v>
      </c>
      <c r="Y6768">
        <v>1</v>
      </c>
      <c r="Z6768">
        <v>4.67</v>
      </c>
      <c r="AD6768" t="s">
        <v>496</v>
      </c>
      <c r="AG6768" t="s">
        <v>31</v>
      </c>
      <c r="AJ6768" t="s">
        <v>973</v>
      </c>
      <c r="AK6768" t="s">
        <v>2545</v>
      </c>
      <c r="AX6768" t="s">
        <v>31</v>
      </c>
      <c r="AY6768" t="s">
        <v>31</v>
      </c>
    </row>
    <row r="6769" spans="1:51">
      <c r="A6769" t="s">
        <v>760</v>
      </c>
      <c r="B6769" t="s">
        <v>71</v>
      </c>
      <c r="C6769" t="s">
        <v>174</v>
      </c>
      <c r="D6769" t="s">
        <v>25</v>
      </c>
      <c r="E6769" t="s">
        <v>459</v>
      </c>
      <c r="G6769" t="s">
        <v>971</v>
      </c>
      <c r="I6769">
        <v>56.1</v>
      </c>
      <c r="J6769">
        <v>9.15</v>
      </c>
      <c r="K6769" t="s">
        <v>972</v>
      </c>
      <c r="N6769" t="s">
        <v>225</v>
      </c>
      <c r="Q6769">
        <v>0</v>
      </c>
      <c r="R6769">
        <v>8</v>
      </c>
      <c r="S6769">
        <v>44</v>
      </c>
      <c r="T6769">
        <v>15</v>
      </c>
      <c r="V6769">
        <v>24</v>
      </c>
      <c r="W6769">
        <v>0</v>
      </c>
      <c r="X6769" t="s">
        <v>15</v>
      </c>
      <c r="Y6769">
        <v>1</v>
      </c>
      <c r="Z6769">
        <v>34.049999999999997</v>
      </c>
      <c r="AD6769" t="s">
        <v>496</v>
      </c>
      <c r="AG6769" t="s">
        <v>31</v>
      </c>
      <c r="AJ6769" t="s">
        <v>973</v>
      </c>
      <c r="AK6769" t="s">
        <v>2545</v>
      </c>
      <c r="AX6769" t="s">
        <v>31</v>
      </c>
      <c r="AY6769" t="s">
        <v>31</v>
      </c>
    </row>
    <row r="6770" spans="1:51">
      <c r="A6770" t="s">
        <v>760</v>
      </c>
      <c r="B6770" t="s">
        <v>71</v>
      </c>
      <c r="C6770" t="s">
        <v>174</v>
      </c>
      <c r="D6770" t="s">
        <v>25</v>
      </c>
      <c r="E6770" t="s">
        <v>459</v>
      </c>
      <c r="G6770" t="s">
        <v>971</v>
      </c>
      <c r="I6770">
        <v>56.1</v>
      </c>
      <c r="J6770">
        <v>9.15</v>
      </c>
      <c r="K6770" t="s">
        <v>972</v>
      </c>
      <c r="N6770" t="s">
        <v>225</v>
      </c>
      <c r="Q6770">
        <v>0</v>
      </c>
      <c r="R6770">
        <v>8</v>
      </c>
      <c r="S6770">
        <v>74</v>
      </c>
      <c r="T6770">
        <v>15</v>
      </c>
      <c r="V6770">
        <v>24</v>
      </c>
      <c r="W6770">
        <v>0</v>
      </c>
      <c r="X6770" t="s">
        <v>15</v>
      </c>
      <c r="Y6770">
        <v>1</v>
      </c>
      <c r="Z6770">
        <v>23.05</v>
      </c>
      <c r="AD6770" t="s">
        <v>496</v>
      </c>
      <c r="AG6770" t="s">
        <v>31</v>
      </c>
      <c r="AJ6770" t="s">
        <v>973</v>
      </c>
      <c r="AK6770" t="s">
        <v>2545</v>
      </c>
      <c r="AX6770" t="s">
        <v>31</v>
      </c>
      <c r="AY6770" t="s">
        <v>31</v>
      </c>
    </row>
    <row r="6771" spans="1:51">
      <c r="A6771" t="s">
        <v>760</v>
      </c>
      <c r="B6771" t="s">
        <v>71</v>
      </c>
      <c r="C6771" t="s">
        <v>174</v>
      </c>
      <c r="D6771" t="s">
        <v>25</v>
      </c>
      <c r="E6771" t="s">
        <v>459</v>
      </c>
      <c r="G6771" t="s">
        <v>971</v>
      </c>
      <c r="I6771">
        <v>56.1</v>
      </c>
      <c r="J6771">
        <v>9.15</v>
      </c>
      <c r="K6771" t="s">
        <v>972</v>
      </c>
      <c r="N6771" t="s">
        <v>225</v>
      </c>
      <c r="Q6771">
        <v>0</v>
      </c>
      <c r="R6771">
        <v>8</v>
      </c>
      <c r="S6771">
        <v>105</v>
      </c>
      <c r="T6771">
        <v>15</v>
      </c>
      <c r="V6771">
        <v>24</v>
      </c>
      <c r="W6771">
        <v>0</v>
      </c>
      <c r="X6771" t="s">
        <v>15</v>
      </c>
      <c r="Y6771">
        <v>1</v>
      </c>
      <c r="Z6771">
        <v>13.29</v>
      </c>
      <c r="AD6771" t="s">
        <v>496</v>
      </c>
      <c r="AG6771" t="s">
        <v>31</v>
      </c>
      <c r="AJ6771" t="s">
        <v>973</v>
      </c>
      <c r="AK6771" t="s">
        <v>2545</v>
      </c>
      <c r="AX6771" t="s">
        <v>31</v>
      </c>
      <c r="AY6771" t="s">
        <v>31</v>
      </c>
    </row>
    <row r="6772" spans="1:51">
      <c r="A6772" t="s">
        <v>760</v>
      </c>
      <c r="B6772" t="s">
        <v>71</v>
      </c>
      <c r="C6772" t="s">
        <v>174</v>
      </c>
      <c r="D6772" t="s">
        <v>25</v>
      </c>
      <c r="E6772" t="s">
        <v>459</v>
      </c>
      <c r="G6772" t="s">
        <v>971</v>
      </c>
      <c r="I6772">
        <v>56.1</v>
      </c>
      <c r="J6772">
        <v>9.15</v>
      </c>
      <c r="K6772" t="s">
        <v>972</v>
      </c>
      <c r="N6772" t="s">
        <v>225</v>
      </c>
      <c r="Q6772">
        <v>0</v>
      </c>
      <c r="R6772">
        <v>8</v>
      </c>
      <c r="S6772">
        <v>136</v>
      </c>
      <c r="T6772">
        <v>15</v>
      </c>
      <c r="V6772">
        <v>24</v>
      </c>
      <c r="W6772">
        <v>0</v>
      </c>
      <c r="X6772" t="s">
        <v>15</v>
      </c>
      <c r="Y6772">
        <v>1</v>
      </c>
      <c r="Z6772">
        <v>9.65</v>
      </c>
      <c r="AD6772" t="s">
        <v>496</v>
      </c>
      <c r="AG6772" t="s">
        <v>31</v>
      </c>
      <c r="AJ6772" t="s">
        <v>973</v>
      </c>
      <c r="AK6772" t="s">
        <v>2545</v>
      </c>
      <c r="AX6772" t="s">
        <v>31</v>
      </c>
      <c r="AY6772" t="s">
        <v>31</v>
      </c>
    </row>
    <row r="6773" spans="1:51">
      <c r="A6773" t="s">
        <v>760</v>
      </c>
      <c r="B6773" t="s">
        <v>71</v>
      </c>
      <c r="C6773" t="s">
        <v>174</v>
      </c>
      <c r="D6773" t="s">
        <v>25</v>
      </c>
      <c r="E6773" t="s">
        <v>459</v>
      </c>
      <c r="G6773" t="s">
        <v>971</v>
      </c>
      <c r="I6773">
        <v>56.1</v>
      </c>
      <c r="J6773">
        <v>9.15</v>
      </c>
      <c r="K6773" t="s">
        <v>972</v>
      </c>
      <c r="N6773" t="s">
        <v>225</v>
      </c>
      <c r="Q6773">
        <v>5</v>
      </c>
      <c r="R6773">
        <v>8</v>
      </c>
      <c r="S6773">
        <v>44</v>
      </c>
      <c r="T6773">
        <v>15</v>
      </c>
      <c r="V6773">
        <v>24</v>
      </c>
      <c r="W6773">
        <v>0</v>
      </c>
      <c r="X6773" t="s">
        <v>15</v>
      </c>
      <c r="Y6773">
        <v>1</v>
      </c>
      <c r="Z6773">
        <v>28.13</v>
      </c>
      <c r="AD6773" t="s">
        <v>496</v>
      </c>
      <c r="AG6773" t="s">
        <v>31</v>
      </c>
      <c r="AJ6773" t="s">
        <v>973</v>
      </c>
      <c r="AK6773" t="s">
        <v>2545</v>
      </c>
      <c r="AX6773" t="s">
        <v>31</v>
      </c>
      <c r="AY6773" t="s">
        <v>31</v>
      </c>
    </row>
    <row r="6774" spans="1:51">
      <c r="A6774" t="s">
        <v>760</v>
      </c>
      <c r="B6774" t="s">
        <v>71</v>
      </c>
      <c r="C6774" t="s">
        <v>174</v>
      </c>
      <c r="D6774" t="s">
        <v>25</v>
      </c>
      <c r="E6774" t="s">
        <v>459</v>
      </c>
      <c r="G6774" t="s">
        <v>971</v>
      </c>
      <c r="I6774">
        <v>56.1</v>
      </c>
      <c r="J6774">
        <v>9.15</v>
      </c>
      <c r="K6774" t="s">
        <v>972</v>
      </c>
      <c r="N6774" t="s">
        <v>225</v>
      </c>
      <c r="Q6774">
        <v>5</v>
      </c>
      <c r="R6774">
        <v>8</v>
      </c>
      <c r="S6774">
        <v>74</v>
      </c>
      <c r="T6774">
        <v>15</v>
      </c>
      <c r="V6774">
        <v>24</v>
      </c>
      <c r="W6774">
        <v>0</v>
      </c>
      <c r="X6774" t="s">
        <v>15</v>
      </c>
      <c r="Y6774">
        <v>1</v>
      </c>
      <c r="Z6774">
        <v>20.55</v>
      </c>
      <c r="AD6774" t="s">
        <v>496</v>
      </c>
      <c r="AG6774" t="s">
        <v>31</v>
      </c>
      <c r="AJ6774" t="s">
        <v>973</v>
      </c>
      <c r="AK6774" t="s">
        <v>2545</v>
      </c>
      <c r="AX6774" t="s">
        <v>31</v>
      </c>
      <c r="AY6774" t="s">
        <v>31</v>
      </c>
    </row>
    <row r="6775" spans="1:51">
      <c r="A6775" t="s">
        <v>760</v>
      </c>
      <c r="B6775" t="s">
        <v>71</v>
      </c>
      <c r="C6775" t="s">
        <v>174</v>
      </c>
      <c r="D6775" t="s">
        <v>25</v>
      </c>
      <c r="E6775" t="s">
        <v>459</v>
      </c>
      <c r="G6775" t="s">
        <v>971</v>
      </c>
      <c r="I6775">
        <v>56.1</v>
      </c>
      <c r="J6775">
        <v>9.15</v>
      </c>
      <c r="K6775" t="s">
        <v>972</v>
      </c>
      <c r="N6775" t="s">
        <v>225</v>
      </c>
      <c r="Q6775">
        <v>5</v>
      </c>
      <c r="R6775">
        <v>8</v>
      </c>
      <c r="S6775">
        <v>105</v>
      </c>
      <c r="T6775">
        <v>15</v>
      </c>
      <c r="V6775">
        <v>24</v>
      </c>
      <c r="W6775">
        <v>0</v>
      </c>
      <c r="X6775" t="s">
        <v>15</v>
      </c>
      <c r="Y6775">
        <v>1</v>
      </c>
      <c r="Z6775">
        <v>12.15</v>
      </c>
      <c r="AD6775" t="s">
        <v>496</v>
      </c>
      <c r="AG6775" t="s">
        <v>31</v>
      </c>
      <c r="AJ6775" t="s">
        <v>973</v>
      </c>
      <c r="AK6775" t="s">
        <v>2545</v>
      </c>
      <c r="AX6775" t="s">
        <v>31</v>
      </c>
      <c r="AY6775" t="s">
        <v>31</v>
      </c>
    </row>
    <row r="6776" spans="1:51">
      <c r="A6776" t="s">
        <v>760</v>
      </c>
      <c r="B6776" t="s">
        <v>71</v>
      </c>
      <c r="C6776" t="s">
        <v>174</v>
      </c>
      <c r="D6776" t="s">
        <v>25</v>
      </c>
      <c r="E6776" t="s">
        <v>459</v>
      </c>
      <c r="G6776" t="s">
        <v>971</v>
      </c>
      <c r="I6776">
        <v>56.1</v>
      </c>
      <c r="J6776">
        <v>9.15</v>
      </c>
      <c r="K6776" t="s">
        <v>972</v>
      </c>
      <c r="N6776" t="s">
        <v>225</v>
      </c>
      <c r="Q6776">
        <v>5</v>
      </c>
      <c r="R6776">
        <v>8</v>
      </c>
      <c r="S6776">
        <v>136</v>
      </c>
      <c r="T6776">
        <v>15</v>
      </c>
      <c r="V6776">
        <v>24</v>
      </c>
      <c r="W6776">
        <v>0</v>
      </c>
      <c r="X6776" t="s">
        <v>15</v>
      </c>
      <c r="Y6776">
        <v>1</v>
      </c>
      <c r="Z6776">
        <v>9.5500000000000007</v>
      </c>
      <c r="AD6776" t="s">
        <v>496</v>
      </c>
      <c r="AG6776" t="s">
        <v>31</v>
      </c>
      <c r="AJ6776" t="s">
        <v>973</v>
      </c>
      <c r="AK6776" t="s">
        <v>2545</v>
      </c>
      <c r="AX6776" t="s">
        <v>31</v>
      </c>
      <c r="AY6776" t="s">
        <v>31</v>
      </c>
    </row>
    <row r="6777" spans="1:51">
      <c r="A6777" t="s">
        <v>760</v>
      </c>
      <c r="B6777" t="s">
        <v>71</v>
      </c>
      <c r="C6777" t="s">
        <v>174</v>
      </c>
      <c r="D6777" t="s">
        <v>25</v>
      </c>
      <c r="E6777" t="s">
        <v>459</v>
      </c>
      <c r="G6777" t="s">
        <v>971</v>
      </c>
      <c r="I6777">
        <v>56.1</v>
      </c>
      <c r="J6777">
        <v>9.15</v>
      </c>
      <c r="K6777" t="s">
        <v>972</v>
      </c>
      <c r="N6777" t="s">
        <v>225</v>
      </c>
      <c r="Q6777">
        <v>10</v>
      </c>
      <c r="R6777">
        <v>8</v>
      </c>
      <c r="S6777">
        <v>44</v>
      </c>
      <c r="T6777">
        <v>15</v>
      </c>
      <c r="V6777">
        <v>24</v>
      </c>
      <c r="W6777">
        <v>0</v>
      </c>
      <c r="X6777" t="s">
        <v>15</v>
      </c>
      <c r="Y6777">
        <v>1</v>
      </c>
      <c r="Z6777">
        <v>46.71</v>
      </c>
      <c r="AD6777" t="s">
        <v>496</v>
      </c>
      <c r="AG6777" t="s">
        <v>31</v>
      </c>
      <c r="AJ6777" t="s">
        <v>973</v>
      </c>
      <c r="AK6777" t="s">
        <v>2545</v>
      </c>
      <c r="AX6777" t="s">
        <v>31</v>
      </c>
      <c r="AY6777" t="s">
        <v>31</v>
      </c>
    </row>
    <row r="6778" spans="1:51">
      <c r="A6778" t="s">
        <v>760</v>
      </c>
      <c r="B6778" t="s">
        <v>71</v>
      </c>
      <c r="C6778" t="s">
        <v>174</v>
      </c>
      <c r="D6778" t="s">
        <v>25</v>
      </c>
      <c r="E6778" t="s">
        <v>459</v>
      </c>
      <c r="G6778" t="s">
        <v>971</v>
      </c>
      <c r="I6778">
        <v>56.1</v>
      </c>
      <c r="J6778">
        <v>9.15</v>
      </c>
      <c r="K6778" t="s">
        <v>972</v>
      </c>
      <c r="N6778" t="s">
        <v>225</v>
      </c>
      <c r="Q6778">
        <v>10</v>
      </c>
      <c r="R6778">
        <v>8</v>
      </c>
      <c r="S6778">
        <v>74</v>
      </c>
      <c r="T6778">
        <v>15</v>
      </c>
      <c r="V6778">
        <v>24</v>
      </c>
      <c r="W6778">
        <v>0</v>
      </c>
      <c r="X6778" t="s">
        <v>15</v>
      </c>
      <c r="Y6778">
        <v>1</v>
      </c>
      <c r="Z6778">
        <v>24.19</v>
      </c>
      <c r="AD6778" t="s">
        <v>496</v>
      </c>
      <c r="AG6778" t="s">
        <v>31</v>
      </c>
      <c r="AJ6778" t="s">
        <v>973</v>
      </c>
      <c r="AK6778" t="s">
        <v>2545</v>
      </c>
      <c r="AX6778" t="s">
        <v>31</v>
      </c>
      <c r="AY6778" t="s">
        <v>31</v>
      </c>
    </row>
    <row r="6779" spans="1:51">
      <c r="A6779" t="s">
        <v>760</v>
      </c>
      <c r="B6779" t="s">
        <v>71</v>
      </c>
      <c r="C6779" t="s">
        <v>174</v>
      </c>
      <c r="D6779" t="s">
        <v>25</v>
      </c>
      <c r="E6779" t="s">
        <v>459</v>
      </c>
      <c r="G6779" t="s">
        <v>971</v>
      </c>
      <c r="I6779">
        <v>56.1</v>
      </c>
      <c r="J6779">
        <v>9.15</v>
      </c>
      <c r="K6779" t="s">
        <v>972</v>
      </c>
      <c r="N6779" t="s">
        <v>225</v>
      </c>
      <c r="Q6779">
        <v>10</v>
      </c>
      <c r="R6779">
        <v>8</v>
      </c>
      <c r="S6779">
        <v>105</v>
      </c>
      <c r="T6779">
        <v>15</v>
      </c>
      <c r="V6779">
        <v>24</v>
      </c>
      <c r="W6779">
        <v>0</v>
      </c>
      <c r="X6779" t="s">
        <v>15</v>
      </c>
      <c r="Y6779">
        <v>1</v>
      </c>
      <c r="Z6779">
        <v>11</v>
      </c>
      <c r="AD6779" t="s">
        <v>496</v>
      </c>
      <c r="AG6779" t="s">
        <v>31</v>
      </c>
      <c r="AJ6779" t="s">
        <v>973</v>
      </c>
      <c r="AK6779" t="s">
        <v>2545</v>
      </c>
      <c r="AX6779" t="s">
        <v>31</v>
      </c>
      <c r="AY6779" t="s">
        <v>31</v>
      </c>
    </row>
    <row r="6780" spans="1:51">
      <c r="A6780" t="s">
        <v>760</v>
      </c>
      <c r="B6780" t="s">
        <v>71</v>
      </c>
      <c r="C6780" t="s">
        <v>174</v>
      </c>
      <c r="D6780" t="s">
        <v>25</v>
      </c>
      <c r="E6780" t="s">
        <v>459</v>
      </c>
      <c r="G6780" t="s">
        <v>971</v>
      </c>
      <c r="I6780">
        <v>56.1</v>
      </c>
      <c r="J6780">
        <v>9.15</v>
      </c>
      <c r="K6780" t="s">
        <v>972</v>
      </c>
      <c r="N6780" t="s">
        <v>225</v>
      </c>
      <c r="Q6780">
        <v>10</v>
      </c>
      <c r="R6780">
        <v>8</v>
      </c>
      <c r="S6780">
        <v>136</v>
      </c>
      <c r="T6780">
        <v>15</v>
      </c>
      <c r="V6780">
        <v>24</v>
      </c>
      <c r="W6780">
        <v>0</v>
      </c>
      <c r="X6780" t="s">
        <v>15</v>
      </c>
      <c r="Y6780">
        <v>1</v>
      </c>
      <c r="Z6780">
        <v>6.33</v>
      </c>
      <c r="AD6780" t="s">
        <v>496</v>
      </c>
      <c r="AG6780" t="s">
        <v>31</v>
      </c>
      <c r="AJ6780" t="s">
        <v>973</v>
      </c>
      <c r="AK6780" t="s">
        <v>2545</v>
      </c>
      <c r="AX6780" t="s">
        <v>31</v>
      </c>
      <c r="AY6780" t="s">
        <v>31</v>
      </c>
    </row>
    <row r="6781" spans="1:51">
      <c r="A6781" t="s">
        <v>100</v>
      </c>
      <c r="C6781" t="s">
        <v>174</v>
      </c>
      <c r="D6781" t="s">
        <v>187</v>
      </c>
      <c r="E6781" t="s">
        <v>188</v>
      </c>
      <c r="F6781" t="s">
        <v>2273</v>
      </c>
      <c r="N6781" t="s">
        <v>225</v>
      </c>
      <c r="T6781">
        <v>25</v>
      </c>
      <c r="W6781">
        <v>9.6289999999999996</v>
      </c>
      <c r="X6781" t="s">
        <v>189</v>
      </c>
      <c r="Y6781">
        <v>0</v>
      </c>
      <c r="AD6781" t="s">
        <v>127</v>
      </c>
      <c r="AG6781" t="s">
        <v>31</v>
      </c>
      <c r="AJ6781">
        <v>400</v>
      </c>
      <c r="AK6781" t="s">
        <v>2274</v>
      </c>
      <c r="AX6781" t="s">
        <v>31</v>
      </c>
      <c r="AY6781" t="s">
        <v>31</v>
      </c>
    </row>
    <row r="6782" spans="1:51">
      <c r="A6782" t="s">
        <v>100</v>
      </c>
      <c r="C6782" t="s">
        <v>174</v>
      </c>
      <c r="D6782" t="s">
        <v>187</v>
      </c>
      <c r="E6782" t="s">
        <v>188</v>
      </c>
      <c r="F6782" t="s">
        <v>2273</v>
      </c>
      <c r="N6782" t="s">
        <v>225</v>
      </c>
      <c r="T6782">
        <v>25</v>
      </c>
      <c r="W6782">
        <v>10.558</v>
      </c>
      <c r="X6782" t="s">
        <v>189</v>
      </c>
      <c r="Y6782">
        <v>0.61</v>
      </c>
      <c r="AD6782" t="s">
        <v>127</v>
      </c>
      <c r="AG6782" t="s">
        <v>31</v>
      </c>
      <c r="AJ6782">
        <v>400</v>
      </c>
      <c r="AK6782" t="s">
        <v>2274</v>
      </c>
      <c r="AX6782" t="s">
        <v>31</v>
      </c>
      <c r="AY6782" t="s">
        <v>31</v>
      </c>
    </row>
    <row r="6783" spans="1:51">
      <c r="A6783" t="s">
        <v>100</v>
      </c>
      <c r="C6783" t="s">
        <v>174</v>
      </c>
      <c r="D6783" t="s">
        <v>187</v>
      </c>
      <c r="E6783" t="s">
        <v>188</v>
      </c>
      <c r="F6783" t="s">
        <v>2273</v>
      </c>
      <c r="N6783" t="s">
        <v>225</v>
      </c>
      <c r="T6783">
        <v>25</v>
      </c>
      <c r="W6783">
        <v>11.291</v>
      </c>
      <c r="X6783" t="s">
        <v>189</v>
      </c>
      <c r="Y6783">
        <v>2.63</v>
      </c>
      <c r="AD6783" t="s">
        <v>127</v>
      </c>
      <c r="AG6783" t="s">
        <v>31</v>
      </c>
      <c r="AJ6783">
        <v>400</v>
      </c>
      <c r="AK6783" t="s">
        <v>2274</v>
      </c>
      <c r="AX6783" t="s">
        <v>31</v>
      </c>
      <c r="AY6783" t="s">
        <v>31</v>
      </c>
    </row>
    <row r="6784" spans="1:51">
      <c r="A6784" t="s">
        <v>100</v>
      </c>
      <c r="C6784" t="s">
        <v>174</v>
      </c>
      <c r="D6784" t="s">
        <v>187</v>
      </c>
      <c r="E6784" t="s">
        <v>188</v>
      </c>
      <c r="F6784" t="s">
        <v>2273</v>
      </c>
      <c r="N6784" t="s">
        <v>225</v>
      </c>
      <c r="T6784">
        <v>25</v>
      </c>
      <c r="W6784">
        <v>12.709</v>
      </c>
      <c r="X6784" t="s">
        <v>189</v>
      </c>
      <c r="Y6784">
        <v>6.77</v>
      </c>
      <c r="AD6784" t="s">
        <v>127</v>
      </c>
      <c r="AG6784" t="s">
        <v>31</v>
      </c>
      <c r="AJ6784">
        <v>400</v>
      </c>
      <c r="AK6784" t="s">
        <v>2274</v>
      </c>
      <c r="AX6784" t="s">
        <v>31</v>
      </c>
      <c r="AY6784" t="s">
        <v>31</v>
      </c>
    </row>
    <row r="6785" spans="1:51">
      <c r="A6785" t="s">
        <v>100</v>
      </c>
      <c r="C6785" t="s">
        <v>174</v>
      </c>
      <c r="D6785" t="s">
        <v>187</v>
      </c>
      <c r="E6785" t="s">
        <v>188</v>
      </c>
      <c r="F6785" t="s">
        <v>2273</v>
      </c>
      <c r="N6785" t="s">
        <v>225</v>
      </c>
      <c r="T6785">
        <v>25</v>
      </c>
      <c r="W6785">
        <v>13.637</v>
      </c>
      <c r="X6785" t="s">
        <v>189</v>
      </c>
      <c r="Y6785">
        <v>6.96</v>
      </c>
      <c r="AD6785" t="s">
        <v>127</v>
      </c>
      <c r="AG6785" t="s">
        <v>31</v>
      </c>
      <c r="AJ6785">
        <v>400</v>
      </c>
      <c r="AK6785" t="s">
        <v>2274</v>
      </c>
      <c r="AX6785" t="s">
        <v>31</v>
      </c>
      <c r="AY6785" t="s">
        <v>31</v>
      </c>
    </row>
    <row r="6786" spans="1:51">
      <c r="A6786" t="s">
        <v>100</v>
      </c>
      <c r="C6786" t="s">
        <v>174</v>
      </c>
      <c r="D6786" t="s">
        <v>187</v>
      </c>
      <c r="E6786" t="s">
        <v>188</v>
      </c>
      <c r="F6786" t="s">
        <v>2273</v>
      </c>
      <c r="N6786" t="s">
        <v>225</v>
      </c>
      <c r="T6786">
        <v>25</v>
      </c>
      <c r="W6786">
        <v>15.494999999999999</v>
      </c>
      <c r="X6786" t="s">
        <v>189</v>
      </c>
      <c r="Y6786">
        <v>6.96</v>
      </c>
      <c r="AD6786" t="s">
        <v>127</v>
      </c>
      <c r="AG6786" t="s">
        <v>31</v>
      </c>
      <c r="AJ6786">
        <v>400</v>
      </c>
      <c r="AK6786" t="s">
        <v>2274</v>
      </c>
      <c r="AX6786" t="s">
        <v>31</v>
      </c>
      <c r="AY6786" t="s">
        <v>31</v>
      </c>
    </row>
    <row r="6787" spans="1:51">
      <c r="A6787" t="s">
        <v>100</v>
      </c>
      <c r="C6787" t="s">
        <v>174</v>
      </c>
      <c r="D6787" t="s">
        <v>187</v>
      </c>
      <c r="E6787" t="s">
        <v>188</v>
      </c>
      <c r="F6787" t="s">
        <v>2273</v>
      </c>
      <c r="N6787" t="s">
        <v>225</v>
      </c>
      <c r="T6787">
        <v>25</v>
      </c>
      <c r="W6787">
        <v>17.646000000000001</v>
      </c>
      <c r="X6787" t="s">
        <v>189</v>
      </c>
      <c r="Y6787">
        <v>6.97</v>
      </c>
      <c r="AD6787" t="s">
        <v>127</v>
      </c>
      <c r="AG6787" t="s">
        <v>31</v>
      </c>
      <c r="AJ6787">
        <v>400</v>
      </c>
      <c r="AK6787" t="s">
        <v>2274</v>
      </c>
      <c r="AX6787" t="s">
        <v>31</v>
      </c>
      <c r="AY6787" t="s">
        <v>31</v>
      </c>
    </row>
    <row r="6788" spans="1:51">
      <c r="A6788" t="s">
        <v>100</v>
      </c>
      <c r="C6788" t="s">
        <v>174</v>
      </c>
      <c r="D6788" t="s">
        <v>187</v>
      </c>
      <c r="E6788" t="s">
        <v>188</v>
      </c>
      <c r="F6788" t="s">
        <v>2273</v>
      </c>
      <c r="N6788" t="s">
        <v>225</v>
      </c>
      <c r="T6788">
        <v>25</v>
      </c>
      <c r="W6788">
        <v>19.552</v>
      </c>
      <c r="X6788" t="s">
        <v>189</v>
      </c>
      <c r="Y6788">
        <v>6.96</v>
      </c>
      <c r="AD6788" t="s">
        <v>127</v>
      </c>
      <c r="AG6788" t="s">
        <v>31</v>
      </c>
      <c r="AJ6788">
        <v>400</v>
      </c>
      <c r="AK6788" t="s">
        <v>2274</v>
      </c>
      <c r="AX6788" t="s">
        <v>31</v>
      </c>
      <c r="AY6788" t="s">
        <v>31</v>
      </c>
    </row>
    <row r="6789" spans="1:51">
      <c r="A6789" t="s">
        <v>100</v>
      </c>
      <c r="C6789" t="s">
        <v>174</v>
      </c>
      <c r="D6789" t="s">
        <v>187</v>
      </c>
      <c r="E6789" t="s">
        <v>188</v>
      </c>
      <c r="F6789" t="s">
        <v>2273</v>
      </c>
      <c r="N6789" t="s">
        <v>225</v>
      </c>
      <c r="T6789">
        <v>25</v>
      </c>
      <c r="W6789">
        <v>21.605</v>
      </c>
      <c r="X6789" t="s">
        <v>189</v>
      </c>
      <c r="Y6789">
        <v>6.94</v>
      </c>
      <c r="AD6789" t="s">
        <v>127</v>
      </c>
      <c r="AG6789" t="s">
        <v>31</v>
      </c>
      <c r="AJ6789">
        <v>400</v>
      </c>
      <c r="AK6789" t="s">
        <v>2274</v>
      </c>
      <c r="AX6789" t="s">
        <v>31</v>
      </c>
      <c r="AY6789" t="s">
        <v>31</v>
      </c>
    </row>
    <row r="6790" spans="1:51">
      <c r="A6790" t="s">
        <v>100</v>
      </c>
      <c r="C6790" t="s">
        <v>174</v>
      </c>
      <c r="D6790" t="s">
        <v>187</v>
      </c>
      <c r="E6790" t="s">
        <v>188</v>
      </c>
      <c r="F6790" t="s">
        <v>2273</v>
      </c>
      <c r="N6790" t="s">
        <v>225</v>
      </c>
      <c r="T6790">
        <v>25</v>
      </c>
      <c r="W6790">
        <v>23.609000000000002</v>
      </c>
      <c r="X6790" t="s">
        <v>189</v>
      </c>
      <c r="Y6790">
        <v>6.95</v>
      </c>
      <c r="AD6790" t="s">
        <v>127</v>
      </c>
      <c r="AG6790" t="s">
        <v>31</v>
      </c>
      <c r="AJ6790">
        <v>400</v>
      </c>
      <c r="AK6790" t="s">
        <v>2274</v>
      </c>
      <c r="AX6790" t="s">
        <v>31</v>
      </c>
      <c r="AY6790" t="s">
        <v>31</v>
      </c>
    </row>
    <row r="6791" spans="1:51">
      <c r="A6791" t="s">
        <v>100</v>
      </c>
      <c r="C6791" t="s">
        <v>174</v>
      </c>
      <c r="D6791" t="s">
        <v>187</v>
      </c>
      <c r="E6791" t="s">
        <v>188</v>
      </c>
      <c r="F6791" t="s">
        <v>2273</v>
      </c>
      <c r="N6791" t="s">
        <v>225</v>
      </c>
      <c r="T6791">
        <v>25</v>
      </c>
      <c r="W6791">
        <v>25.564</v>
      </c>
      <c r="X6791" t="s">
        <v>189</v>
      </c>
      <c r="Y6791">
        <v>6.96</v>
      </c>
      <c r="AD6791" t="s">
        <v>127</v>
      </c>
      <c r="AG6791" t="s">
        <v>31</v>
      </c>
      <c r="AJ6791">
        <v>400</v>
      </c>
      <c r="AK6791" t="s">
        <v>2274</v>
      </c>
      <c r="AX6791" t="s">
        <v>31</v>
      </c>
      <c r="AY6791" t="s">
        <v>31</v>
      </c>
    </row>
    <row r="6792" spans="1:51">
      <c r="A6792" t="s">
        <v>100</v>
      </c>
      <c r="C6792" t="s">
        <v>174</v>
      </c>
      <c r="D6792" t="s">
        <v>187</v>
      </c>
      <c r="E6792" t="s">
        <v>188</v>
      </c>
      <c r="F6792" t="s">
        <v>2273</v>
      </c>
      <c r="N6792" t="s">
        <v>225</v>
      </c>
      <c r="T6792">
        <v>25</v>
      </c>
      <c r="W6792">
        <v>27.666</v>
      </c>
      <c r="X6792" t="s">
        <v>189</v>
      </c>
      <c r="Y6792">
        <v>6.95</v>
      </c>
      <c r="AD6792" t="s">
        <v>127</v>
      </c>
      <c r="AG6792" t="s">
        <v>31</v>
      </c>
      <c r="AJ6792">
        <v>400</v>
      </c>
      <c r="AK6792" t="s">
        <v>2274</v>
      </c>
      <c r="AX6792" t="s">
        <v>31</v>
      </c>
      <c r="AY6792" t="s">
        <v>31</v>
      </c>
    </row>
    <row r="6793" spans="1:51">
      <c r="A6793" t="s">
        <v>100</v>
      </c>
      <c r="C6793" t="s">
        <v>174</v>
      </c>
      <c r="D6793" t="s">
        <v>187</v>
      </c>
      <c r="E6793" t="s">
        <v>188</v>
      </c>
      <c r="F6793" t="s">
        <v>2273</v>
      </c>
      <c r="N6793" t="s">
        <v>225</v>
      </c>
      <c r="T6793">
        <v>25</v>
      </c>
      <c r="W6793">
        <v>29.67</v>
      </c>
      <c r="X6793" t="s">
        <v>189</v>
      </c>
      <c r="Y6793">
        <v>6.95</v>
      </c>
      <c r="AD6793" t="s">
        <v>127</v>
      </c>
      <c r="AG6793" t="s">
        <v>31</v>
      </c>
      <c r="AJ6793">
        <v>400</v>
      </c>
      <c r="AK6793" t="s">
        <v>2274</v>
      </c>
      <c r="AX6793" t="s">
        <v>31</v>
      </c>
      <c r="AY6793" t="s">
        <v>31</v>
      </c>
    </row>
    <row r="6794" spans="1:51">
      <c r="A6794" t="s">
        <v>100</v>
      </c>
      <c r="C6794" t="s">
        <v>174</v>
      </c>
      <c r="D6794" t="s">
        <v>187</v>
      </c>
      <c r="E6794" t="s">
        <v>188</v>
      </c>
      <c r="F6794" t="s">
        <v>2273</v>
      </c>
      <c r="N6794" t="s">
        <v>225</v>
      </c>
      <c r="T6794">
        <v>25</v>
      </c>
      <c r="W6794">
        <v>31.673999999999999</v>
      </c>
      <c r="X6794" t="s">
        <v>189</v>
      </c>
      <c r="Y6794">
        <v>6.94</v>
      </c>
      <c r="AD6794" t="s">
        <v>127</v>
      </c>
      <c r="AG6794" t="s">
        <v>31</v>
      </c>
      <c r="AJ6794">
        <v>400</v>
      </c>
      <c r="AK6794" t="s">
        <v>2274</v>
      </c>
      <c r="AX6794" t="s">
        <v>31</v>
      </c>
      <c r="AY6794" t="s">
        <v>31</v>
      </c>
    </row>
    <row r="6795" spans="1:51">
      <c r="A6795" t="s">
        <v>100</v>
      </c>
      <c r="C6795" t="s">
        <v>174</v>
      </c>
      <c r="D6795" t="s">
        <v>187</v>
      </c>
      <c r="E6795" t="s">
        <v>188</v>
      </c>
      <c r="F6795" t="s">
        <v>2273</v>
      </c>
      <c r="N6795" t="s">
        <v>225</v>
      </c>
      <c r="T6795">
        <v>25</v>
      </c>
      <c r="W6795">
        <v>33.726999999999997</v>
      </c>
      <c r="X6795" t="s">
        <v>189</v>
      </c>
      <c r="Y6795">
        <v>6.95</v>
      </c>
      <c r="AD6795" t="s">
        <v>127</v>
      </c>
      <c r="AG6795" t="s">
        <v>31</v>
      </c>
      <c r="AJ6795">
        <v>400</v>
      </c>
      <c r="AK6795" t="s">
        <v>2274</v>
      </c>
      <c r="AX6795" t="s">
        <v>31</v>
      </c>
      <c r="AY6795" t="s">
        <v>31</v>
      </c>
    </row>
    <row r="6796" spans="1:51">
      <c r="A6796" t="s">
        <v>100</v>
      </c>
      <c r="C6796" t="s">
        <v>174</v>
      </c>
      <c r="D6796" t="s">
        <v>187</v>
      </c>
      <c r="E6796" t="s">
        <v>188</v>
      </c>
      <c r="F6796" t="s">
        <v>2273</v>
      </c>
      <c r="N6796" t="s">
        <v>225</v>
      </c>
      <c r="T6796">
        <v>25</v>
      </c>
      <c r="W6796">
        <v>35.633000000000003</v>
      </c>
      <c r="X6796" t="s">
        <v>189</v>
      </c>
      <c r="Y6796">
        <v>6.95</v>
      </c>
      <c r="AD6796" t="s">
        <v>127</v>
      </c>
      <c r="AG6796" t="s">
        <v>31</v>
      </c>
      <c r="AJ6796">
        <v>400</v>
      </c>
      <c r="AK6796" t="s">
        <v>2274</v>
      </c>
      <c r="AX6796" t="s">
        <v>31</v>
      </c>
      <c r="AY6796" t="s">
        <v>31</v>
      </c>
    </row>
    <row r="6797" spans="1:51">
      <c r="A6797" t="s">
        <v>100</v>
      </c>
      <c r="C6797" t="s">
        <v>174</v>
      </c>
      <c r="D6797" t="s">
        <v>187</v>
      </c>
      <c r="E6797" t="s">
        <v>188</v>
      </c>
      <c r="F6797" t="s">
        <v>2273</v>
      </c>
      <c r="N6797" t="s">
        <v>225</v>
      </c>
      <c r="T6797">
        <v>25</v>
      </c>
      <c r="W6797">
        <v>37.686</v>
      </c>
      <c r="X6797" t="s">
        <v>189</v>
      </c>
      <c r="Y6797">
        <v>6.97</v>
      </c>
      <c r="AD6797" t="s">
        <v>127</v>
      </c>
      <c r="AG6797" t="s">
        <v>31</v>
      </c>
      <c r="AJ6797">
        <v>400</v>
      </c>
      <c r="AK6797" t="s">
        <v>2274</v>
      </c>
      <c r="AX6797" t="s">
        <v>31</v>
      </c>
      <c r="AY6797" t="s">
        <v>31</v>
      </c>
    </row>
    <row r="6798" spans="1:51">
      <c r="A6798" t="s">
        <v>100</v>
      </c>
      <c r="C6798" t="s">
        <v>174</v>
      </c>
      <c r="D6798" t="s">
        <v>187</v>
      </c>
      <c r="E6798" t="s">
        <v>188</v>
      </c>
      <c r="F6798" t="s">
        <v>2273</v>
      </c>
      <c r="N6798" t="s">
        <v>225</v>
      </c>
      <c r="T6798">
        <v>25</v>
      </c>
      <c r="W6798">
        <v>39.445999999999998</v>
      </c>
      <c r="X6798" t="s">
        <v>189</v>
      </c>
      <c r="Y6798">
        <v>6.97</v>
      </c>
      <c r="AD6798" t="s">
        <v>127</v>
      </c>
      <c r="AG6798" t="s">
        <v>31</v>
      </c>
      <c r="AJ6798">
        <v>400</v>
      </c>
      <c r="AK6798" t="s">
        <v>2274</v>
      </c>
      <c r="AX6798" t="s">
        <v>31</v>
      </c>
      <c r="AY6798" t="s">
        <v>31</v>
      </c>
    </row>
    <row r="6799" spans="1:51">
      <c r="A6799" t="s">
        <v>100</v>
      </c>
      <c r="C6799" t="s">
        <v>174</v>
      </c>
      <c r="D6799" t="s">
        <v>187</v>
      </c>
      <c r="E6799" t="s">
        <v>188</v>
      </c>
      <c r="F6799" t="s">
        <v>2273</v>
      </c>
      <c r="N6799" t="s">
        <v>225</v>
      </c>
      <c r="T6799">
        <v>25</v>
      </c>
      <c r="W6799">
        <v>41.597000000000001</v>
      </c>
      <c r="X6799" t="s">
        <v>189</v>
      </c>
      <c r="Y6799">
        <v>6.95</v>
      </c>
      <c r="AD6799" t="s">
        <v>127</v>
      </c>
      <c r="AG6799" t="s">
        <v>31</v>
      </c>
      <c r="AJ6799">
        <v>400</v>
      </c>
      <c r="AK6799" t="s">
        <v>2274</v>
      </c>
      <c r="AX6799" t="s">
        <v>31</v>
      </c>
      <c r="AY6799" t="s">
        <v>31</v>
      </c>
    </row>
    <row r="6800" spans="1:51">
      <c r="A6800" t="s">
        <v>100</v>
      </c>
      <c r="C6800" t="s">
        <v>174</v>
      </c>
      <c r="D6800" t="s">
        <v>187</v>
      </c>
      <c r="E6800" t="s">
        <v>188</v>
      </c>
      <c r="F6800" t="s">
        <v>2273</v>
      </c>
      <c r="N6800" t="s">
        <v>225</v>
      </c>
      <c r="T6800">
        <v>25</v>
      </c>
      <c r="W6800">
        <v>43.552</v>
      </c>
      <c r="X6800" t="s">
        <v>189</v>
      </c>
      <c r="Y6800">
        <v>6.96</v>
      </c>
      <c r="AD6800" t="s">
        <v>127</v>
      </c>
      <c r="AG6800" t="s">
        <v>31</v>
      </c>
      <c r="AJ6800">
        <v>400</v>
      </c>
      <c r="AK6800" t="s">
        <v>2274</v>
      </c>
      <c r="AX6800" t="s">
        <v>31</v>
      </c>
      <c r="AY6800" t="s">
        <v>31</v>
      </c>
    </row>
    <row r="6801" spans="1:51">
      <c r="A6801" t="s">
        <v>100</v>
      </c>
      <c r="C6801" t="s">
        <v>174</v>
      </c>
      <c r="D6801" t="s">
        <v>187</v>
      </c>
      <c r="E6801" t="s">
        <v>188</v>
      </c>
      <c r="F6801" t="s">
        <v>2273</v>
      </c>
      <c r="N6801" t="s">
        <v>225</v>
      </c>
      <c r="T6801">
        <v>25</v>
      </c>
      <c r="W6801">
        <v>45.654000000000003</v>
      </c>
      <c r="X6801" t="s">
        <v>189</v>
      </c>
      <c r="Y6801">
        <v>6.95</v>
      </c>
      <c r="AD6801" t="s">
        <v>127</v>
      </c>
      <c r="AG6801" t="s">
        <v>31</v>
      </c>
      <c r="AJ6801">
        <v>400</v>
      </c>
      <c r="AK6801" t="s">
        <v>2274</v>
      </c>
      <c r="AX6801" t="s">
        <v>31</v>
      </c>
      <c r="AY6801" t="s">
        <v>31</v>
      </c>
    </row>
    <row r="6802" spans="1:51">
      <c r="A6802" t="s">
        <v>100</v>
      </c>
      <c r="C6802" t="s">
        <v>174</v>
      </c>
      <c r="D6802" t="s">
        <v>187</v>
      </c>
      <c r="E6802" t="s">
        <v>188</v>
      </c>
      <c r="F6802" t="s">
        <v>2273</v>
      </c>
      <c r="N6802" t="s">
        <v>225</v>
      </c>
      <c r="T6802">
        <v>25</v>
      </c>
      <c r="W6802">
        <v>47.658000000000001</v>
      </c>
      <c r="X6802" t="s">
        <v>189</v>
      </c>
      <c r="Y6802">
        <v>6.96</v>
      </c>
      <c r="AD6802" t="s">
        <v>127</v>
      </c>
      <c r="AG6802" t="s">
        <v>31</v>
      </c>
      <c r="AJ6802">
        <v>400</v>
      </c>
      <c r="AK6802" t="s">
        <v>2274</v>
      </c>
      <c r="AX6802" t="s">
        <v>31</v>
      </c>
      <c r="AY6802" t="s">
        <v>31</v>
      </c>
    </row>
    <row r="6803" spans="1:51">
      <c r="A6803" t="s">
        <v>100</v>
      </c>
      <c r="C6803" t="s">
        <v>174</v>
      </c>
      <c r="D6803" t="s">
        <v>187</v>
      </c>
      <c r="E6803" t="s">
        <v>188</v>
      </c>
      <c r="F6803" t="s">
        <v>2273</v>
      </c>
      <c r="N6803" t="s">
        <v>225</v>
      </c>
      <c r="T6803">
        <v>25</v>
      </c>
      <c r="W6803">
        <v>49.710999999999999</v>
      </c>
      <c r="X6803" t="s">
        <v>189</v>
      </c>
      <c r="Y6803">
        <v>6.99</v>
      </c>
      <c r="AD6803" t="s">
        <v>127</v>
      </c>
      <c r="AG6803" t="s">
        <v>31</v>
      </c>
      <c r="AJ6803">
        <v>400</v>
      </c>
      <c r="AK6803" t="s">
        <v>2274</v>
      </c>
      <c r="AX6803" t="s">
        <v>31</v>
      </c>
      <c r="AY6803" t="s">
        <v>31</v>
      </c>
    </row>
    <row r="6804" spans="1:51">
      <c r="A6804" t="s">
        <v>100</v>
      </c>
      <c r="C6804" t="s">
        <v>174</v>
      </c>
      <c r="D6804" t="s">
        <v>187</v>
      </c>
      <c r="E6804" t="s">
        <v>188</v>
      </c>
      <c r="F6804" t="s">
        <v>2273</v>
      </c>
      <c r="N6804" t="s">
        <v>225</v>
      </c>
      <c r="T6804">
        <v>25</v>
      </c>
      <c r="W6804">
        <v>51.616999999999997</v>
      </c>
      <c r="X6804" t="s">
        <v>189</v>
      </c>
      <c r="Y6804">
        <v>7</v>
      </c>
      <c r="AD6804" t="s">
        <v>127</v>
      </c>
      <c r="AG6804" t="s">
        <v>31</v>
      </c>
      <c r="AJ6804">
        <v>400</v>
      </c>
      <c r="AK6804" t="s">
        <v>2274</v>
      </c>
      <c r="AX6804" t="s">
        <v>31</v>
      </c>
      <c r="AY6804" t="s">
        <v>31</v>
      </c>
    </row>
    <row r="6805" spans="1:51">
      <c r="A6805" t="s">
        <v>100</v>
      </c>
      <c r="C6805" t="s">
        <v>174</v>
      </c>
      <c r="D6805" t="s">
        <v>187</v>
      </c>
      <c r="E6805" t="s">
        <v>188</v>
      </c>
      <c r="F6805" t="s">
        <v>2273</v>
      </c>
      <c r="N6805" t="s">
        <v>225</v>
      </c>
      <c r="T6805">
        <v>25</v>
      </c>
      <c r="W6805">
        <v>53.817</v>
      </c>
      <c r="X6805" t="s">
        <v>189</v>
      </c>
      <c r="Y6805">
        <v>7.01</v>
      </c>
      <c r="AD6805" t="s">
        <v>127</v>
      </c>
      <c r="AG6805" t="s">
        <v>31</v>
      </c>
      <c r="AJ6805">
        <v>400</v>
      </c>
      <c r="AK6805" t="s">
        <v>2274</v>
      </c>
      <c r="AX6805" t="s">
        <v>31</v>
      </c>
      <c r="AY6805" t="s">
        <v>31</v>
      </c>
    </row>
    <row r="6806" spans="1:51">
      <c r="A6806" t="s">
        <v>100</v>
      </c>
      <c r="C6806" t="s">
        <v>174</v>
      </c>
      <c r="D6806" t="s">
        <v>187</v>
      </c>
      <c r="E6806" t="s">
        <v>188</v>
      </c>
      <c r="F6806" t="s">
        <v>2273</v>
      </c>
      <c r="N6806" t="s">
        <v>225</v>
      </c>
      <c r="T6806">
        <v>25</v>
      </c>
      <c r="W6806">
        <v>55.820999999999998</v>
      </c>
      <c r="X6806" t="s">
        <v>189</v>
      </c>
      <c r="Y6806">
        <v>7</v>
      </c>
      <c r="AD6806" t="s">
        <v>127</v>
      </c>
      <c r="AG6806" t="s">
        <v>31</v>
      </c>
      <c r="AJ6806">
        <v>400</v>
      </c>
      <c r="AK6806" t="s">
        <v>2274</v>
      </c>
      <c r="AX6806" t="s">
        <v>31</v>
      </c>
      <c r="AY6806" t="s">
        <v>31</v>
      </c>
    </row>
    <row r="6807" spans="1:51">
      <c r="A6807" t="s">
        <v>100</v>
      </c>
      <c r="C6807" t="s">
        <v>174</v>
      </c>
      <c r="D6807" t="s">
        <v>187</v>
      </c>
      <c r="E6807" t="s">
        <v>188</v>
      </c>
      <c r="F6807" t="s">
        <v>2273</v>
      </c>
      <c r="N6807" t="s">
        <v>225</v>
      </c>
      <c r="T6807">
        <v>25</v>
      </c>
      <c r="W6807">
        <v>57.825000000000003</v>
      </c>
      <c r="X6807" t="s">
        <v>189</v>
      </c>
      <c r="Y6807">
        <v>7</v>
      </c>
      <c r="AD6807" t="s">
        <v>127</v>
      </c>
      <c r="AG6807" t="s">
        <v>31</v>
      </c>
      <c r="AJ6807">
        <v>400</v>
      </c>
      <c r="AK6807" t="s">
        <v>2274</v>
      </c>
      <c r="AX6807" t="s">
        <v>31</v>
      </c>
      <c r="AY6807" t="s">
        <v>31</v>
      </c>
    </row>
    <row r="6808" spans="1:51">
      <c r="A6808" t="s">
        <v>100</v>
      </c>
      <c r="C6808" t="s">
        <v>174</v>
      </c>
      <c r="D6808" t="s">
        <v>187</v>
      </c>
      <c r="E6808" t="s">
        <v>188</v>
      </c>
      <c r="F6808" t="s">
        <v>2273</v>
      </c>
      <c r="N6808" t="s">
        <v>225</v>
      </c>
      <c r="T6808">
        <v>25</v>
      </c>
      <c r="W6808">
        <v>59.927</v>
      </c>
      <c r="X6808" t="s">
        <v>189</v>
      </c>
      <c r="Y6808">
        <v>7.01</v>
      </c>
      <c r="AD6808" t="s">
        <v>127</v>
      </c>
      <c r="AG6808" t="s">
        <v>31</v>
      </c>
      <c r="AJ6808">
        <v>400</v>
      </c>
      <c r="AK6808" t="s">
        <v>2274</v>
      </c>
      <c r="AX6808" t="s">
        <v>31</v>
      </c>
      <c r="AY6808" t="s">
        <v>31</v>
      </c>
    </row>
    <row r="6809" spans="1:51">
      <c r="A6809" t="s">
        <v>100</v>
      </c>
      <c r="C6809" t="s">
        <v>174</v>
      </c>
      <c r="D6809" t="s">
        <v>187</v>
      </c>
      <c r="E6809" t="s">
        <v>188</v>
      </c>
      <c r="F6809" t="s">
        <v>2273</v>
      </c>
      <c r="N6809" t="s">
        <v>225</v>
      </c>
      <c r="T6809">
        <v>25</v>
      </c>
      <c r="W6809">
        <v>62.029000000000003</v>
      </c>
      <c r="X6809" t="s">
        <v>189</v>
      </c>
      <c r="Y6809">
        <v>7.02</v>
      </c>
      <c r="AD6809" t="s">
        <v>127</v>
      </c>
      <c r="AG6809" t="s">
        <v>31</v>
      </c>
      <c r="AJ6809">
        <v>400</v>
      </c>
      <c r="AK6809" t="s">
        <v>2274</v>
      </c>
      <c r="AX6809" t="s">
        <v>31</v>
      </c>
      <c r="AY6809" t="s">
        <v>31</v>
      </c>
    </row>
    <row r="6810" spans="1:51">
      <c r="A6810" t="s">
        <v>100</v>
      </c>
      <c r="C6810" t="s">
        <v>174</v>
      </c>
      <c r="D6810" t="s">
        <v>187</v>
      </c>
      <c r="E6810" t="s">
        <v>188</v>
      </c>
      <c r="F6810" t="s">
        <v>2273</v>
      </c>
      <c r="N6810" t="s">
        <v>225</v>
      </c>
      <c r="T6810">
        <v>25</v>
      </c>
      <c r="W6810">
        <v>64.13</v>
      </c>
      <c r="X6810" t="s">
        <v>189</v>
      </c>
      <c r="Y6810">
        <v>7.02</v>
      </c>
      <c r="AD6810" t="s">
        <v>127</v>
      </c>
      <c r="AG6810" t="s">
        <v>31</v>
      </c>
      <c r="AJ6810">
        <v>400</v>
      </c>
      <c r="AK6810" t="s">
        <v>2274</v>
      </c>
      <c r="AX6810" t="s">
        <v>31</v>
      </c>
      <c r="AY6810" t="s">
        <v>31</v>
      </c>
    </row>
    <row r="6811" spans="1:51">
      <c r="A6811" t="s">
        <v>100</v>
      </c>
      <c r="C6811" t="s">
        <v>174</v>
      </c>
      <c r="D6811" t="s">
        <v>187</v>
      </c>
      <c r="E6811" t="s">
        <v>188</v>
      </c>
      <c r="F6811" t="s">
        <v>2273</v>
      </c>
      <c r="N6811" t="s">
        <v>225</v>
      </c>
      <c r="T6811">
        <v>25</v>
      </c>
      <c r="W6811">
        <v>66.231999999999999</v>
      </c>
      <c r="X6811" t="s">
        <v>189</v>
      </c>
      <c r="Y6811">
        <v>7.02</v>
      </c>
      <c r="AD6811" t="s">
        <v>127</v>
      </c>
      <c r="AG6811" t="s">
        <v>31</v>
      </c>
      <c r="AJ6811">
        <v>400</v>
      </c>
      <c r="AK6811" t="s">
        <v>2274</v>
      </c>
      <c r="AX6811" t="s">
        <v>31</v>
      </c>
      <c r="AY6811" t="s">
        <v>31</v>
      </c>
    </row>
    <row r="6812" spans="1:51">
      <c r="A6812" t="s">
        <v>100</v>
      </c>
      <c r="C6812" t="s">
        <v>174</v>
      </c>
      <c r="D6812" t="s">
        <v>187</v>
      </c>
      <c r="E6812" t="s">
        <v>188</v>
      </c>
      <c r="F6812" t="s">
        <v>2273</v>
      </c>
      <c r="N6812" t="s">
        <v>225</v>
      </c>
      <c r="T6812">
        <v>25</v>
      </c>
      <c r="W6812">
        <v>68.09</v>
      </c>
      <c r="X6812" t="s">
        <v>189</v>
      </c>
      <c r="Y6812">
        <v>7.05</v>
      </c>
      <c r="AD6812" t="s">
        <v>127</v>
      </c>
      <c r="AG6812" t="s">
        <v>31</v>
      </c>
      <c r="AJ6812">
        <v>400</v>
      </c>
      <c r="AK6812" t="s">
        <v>2274</v>
      </c>
      <c r="AX6812" t="s">
        <v>31</v>
      </c>
      <c r="AY6812" t="s">
        <v>31</v>
      </c>
    </row>
    <row r="6813" spans="1:51">
      <c r="A6813" t="s">
        <v>100</v>
      </c>
      <c r="C6813" t="s">
        <v>174</v>
      </c>
      <c r="D6813" t="s">
        <v>187</v>
      </c>
      <c r="E6813" t="s">
        <v>188</v>
      </c>
      <c r="F6813" t="s">
        <v>2273</v>
      </c>
      <c r="N6813" t="s">
        <v>225</v>
      </c>
      <c r="T6813">
        <v>25</v>
      </c>
      <c r="W6813">
        <v>70.289000000000001</v>
      </c>
      <c r="X6813" t="s">
        <v>189</v>
      </c>
      <c r="Y6813">
        <v>7.05</v>
      </c>
      <c r="AD6813" t="s">
        <v>127</v>
      </c>
      <c r="AG6813" t="s">
        <v>31</v>
      </c>
      <c r="AJ6813">
        <v>400</v>
      </c>
      <c r="AK6813" t="s">
        <v>2274</v>
      </c>
      <c r="AX6813" t="s">
        <v>31</v>
      </c>
      <c r="AY6813" t="s">
        <v>31</v>
      </c>
    </row>
    <row r="6814" spans="1:51">
      <c r="A6814" t="s">
        <v>100</v>
      </c>
      <c r="C6814" t="s">
        <v>174</v>
      </c>
      <c r="D6814" t="s">
        <v>187</v>
      </c>
      <c r="E6814" t="s">
        <v>188</v>
      </c>
      <c r="F6814" t="s">
        <v>2273</v>
      </c>
      <c r="N6814" t="s">
        <v>225</v>
      </c>
      <c r="T6814">
        <v>25</v>
      </c>
      <c r="W6814">
        <v>72.44</v>
      </c>
      <c r="X6814" t="s">
        <v>189</v>
      </c>
      <c r="Y6814">
        <v>7.06</v>
      </c>
      <c r="AD6814" t="s">
        <v>127</v>
      </c>
      <c r="AG6814" t="s">
        <v>31</v>
      </c>
      <c r="AJ6814">
        <v>400</v>
      </c>
      <c r="AK6814" t="s">
        <v>2274</v>
      </c>
      <c r="AX6814" t="s">
        <v>31</v>
      </c>
      <c r="AY6814" t="s">
        <v>31</v>
      </c>
    </row>
    <row r="6815" spans="1:51">
      <c r="A6815" t="s">
        <v>100</v>
      </c>
      <c r="C6815" t="s">
        <v>174</v>
      </c>
      <c r="D6815" t="s">
        <v>187</v>
      </c>
      <c r="E6815" t="s">
        <v>188</v>
      </c>
      <c r="F6815" t="s">
        <v>2273</v>
      </c>
      <c r="N6815" t="s">
        <v>225</v>
      </c>
      <c r="T6815">
        <v>20</v>
      </c>
      <c r="W6815">
        <v>11.632999999999999</v>
      </c>
      <c r="X6815" t="s">
        <v>189</v>
      </c>
      <c r="Y6815">
        <v>0</v>
      </c>
      <c r="AD6815" t="s">
        <v>127</v>
      </c>
      <c r="AG6815" t="s">
        <v>31</v>
      </c>
      <c r="AJ6815">
        <v>400</v>
      </c>
      <c r="AK6815" t="s">
        <v>2274</v>
      </c>
      <c r="AX6815" t="s">
        <v>31</v>
      </c>
      <c r="AY6815" t="s">
        <v>31</v>
      </c>
    </row>
    <row r="6816" spans="1:51">
      <c r="A6816" t="s">
        <v>100</v>
      </c>
      <c r="C6816" t="s">
        <v>174</v>
      </c>
      <c r="D6816" t="s">
        <v>187</v>
      </c>
      <c r="E6816" t="s">
        <v>188</v>
      </c>
      <c r="F6816" t="s">
        <v>2273</v>
      </c>
      <c r="N6816" t="s">
        <v>225</v>
      </c>
      <c r="T6816">
        <v>20</v>
      </c>
      <c r="W6816">
        <v>13.491</v>
      </c>
      <c r="X6816" t="s">
        <v>189</v>
      </c>
      <c r="Y6816">
        <v>2.78</v>
      </c>
      <c r="AD6816" t="s">
        <v>127</v>
      </c>
      <c r="AG6816" t="s">
        <v>31</v>
      </c>
      <c r="AJ6816">
        <v>400</v>
      </c>
      <c r="AK6816" t="s">
        <v>2274</v>
      </c>
      <c r="AX6816" t="s">
        <v>31</v>
      </c>
      <c r="AY6816" t="s">
        <v>31</v>
      </c>
    </row>
    <row r="6817" spans="1:51">
      <c r="A6817" t="s">
        <v>100</v>
      </c>
      <c r="C6817" t="s">
        <v>174</v>
      </c>
      <c r="D6817" t="s">
        <v>187</v>
      </c>
      <c r="E6817" t="s">
        <v>188</v>
      </c>
      <c r="F6817" t="s">
        <v>2273</v>
      </c>
      <c r="N6817" t="s">
        <v>225</v>
      </c>
      <c r="T6817">
        <v>20</v>
      </c>
      <c r="W6817">
        <v>15.641999999999999</v>
      </c>
      <c r="X6817" t="s">
        <v>189</v>
      </c>
      <c r="Y6817">
        <v>6.36</v>
      </c>
      <c r="AD6817" t="s">
        <v>127</v>
      </c>
      <c r="AG6817" t="s">
        <v>31</v>
      </c>
      <c r="AJ6817">
        <v>400</v>
      </c>
      <c r="AK6817" t="s">
        <v>2274</v>
      </c>
      <c r="AX6817" t="s">
        <v>31</v>
      </c>
      <c r="AY6817" t="s">
        <v>31</v>
      </c>
    </row>
    <row r="6818" spans="1:51">
      <c r="A6818" t="s">
        <v>100</v>
      </c>
      <c r="C6818" t="s">
        <v>174</v>
      </c>
      <c r="D6818" t="s">
        <v>187</v>
      </c>
      <c r="E6818" t="s">
        <v>188</v>
      </c>
      <c r="F6818" t="s">
        <v>2273</v>
      </c>
      <c r="N6818" t="s">
        <v>225</v>
      </c>
      <c r="T6818">
        <v>20</v>
      </c>
      <c r="W6818">
        <v>17.742999999999999</v>
      </c>
      <c r="X6818" t="s">
        <v>189</v>
      </c>
      <c r="Y6818">
        <v>6.84</v>
      </c>
      <c r="AD6818" t="s">
        <v>127</v>
      </c>
      <c r="AG6818" t="s">
        <v>31</v>
      </c>
      <c r="AJ6818">
        <v>400</v>
      </c>
      <c r="AK6818" t="s">
        <v>2274</v>
      </c>
      <c r="AX6818" t="s">
        <v>31</v>
      </c>
      <c r="AY6818" t="s">
        <v>31</v>
      </c>
    </row>
    <row r="6819" spans="1:51">
      <c r="A6819" t="s">
        <v>100</v>
      </c>
      <c r="C6819" t="s">
        <v>174</v>
      </c>
      <c r="D6819" t="s">
        <v>187</v>
      </c>
      <c r="E6819" t="s">
        <v>188</v>
      </c>
      <c r="F6819" t="s">
        <v>2273</v>
      </c>
      <c r="N6819" t="s">
        <v>225</v>
      </c>
      <c r="T6819">
        <v>20</v>
      </c>
      <c r="W6819">
        <v>19.552</v>
      </c>
      <c r="X6819" t="s">
        <v>189</v>
      </c>
      <c r="Y6819">
        <v>6.94</v>
      </c>
      <c r="AD6819" t="s">
        <v>127</v>
      </c>
      <c r="AG6819" t="s">
        <v>31</v>
      </c>
      <c r="AJ6819">
        <v>400</v>
      </c>
      <c r="AK6819" t="s">
        <v>2274</v>
      </c>
      <c r="AX6819" t="s">
        <v>31</v>
      </c>
      <c r="AY6819" t="s">
        <v>31</v>
      </c>
    </row>
    <row r="6820" spans="1:51">
      <c r="A6820" t="s">
        <v>100</v>
      </c>
      <c r="C6820" t="s">
        <v>174</v>
      </c>
      <c r="D6820" t="s">
        <v>187</v>
      </c>
      <c r="E6820" t="s">
        <v>188</v>
      </c>
      <c r="F6820" t="s">
        <v>2273</v>
      </c>
      <c r="N6820" t="s">
        <v>225</v>
      </c>
      <c r="T6820">
        <v>20</v>
      </c>
      <c r="W6820">
        <v>21.556000000000001</v>
      </c>
      <c r="X6820" t="s">
        <v>189</v>
      </c>
      <c r="Y6820">
        <v>6.94</v>
      </c>
      <c r="AD6820" t="s">
        <v>127</v>
      </c>
      <c r="AG6820" t="s">
        <v>31</v>
      </c>
      <c r="AJ6820">
        <v>400</v>
      </c>
      <c r="AK6820" t="s">
        <v>2274</v>
      </c>
      <c r="AX6820" t="s">
        <v>31</v>
      </c>
      <c r="AY6820" t="s">
        <v>31</v>
      </c>
    </row>
    <row r="6821" spans="1:51">
      <c r="A6821" t="s">
        <v>100</v>
      </c>
      <c r="C6821" t="s">
        <v>174</v>
      </c>
      <c r="D6821" t="s">
        <v>187</v>
      </c>
      <c r="E6821" t="s">
        <v>188</v>
      </c>
      <c r="F6821" t="s">
        <v>2273</v>
      </c>
      <c r="N6821" t="s">
        <v>225</v>
      </c>
      <c r="T6821">
        <v>20</v>
      </c>
      <c r="W6821">
        <v>23.56</v>
      </c>
      <c r="X6821" t="s">
        <v>189</v>
      </c>
      <c r="Y6821">
        <v>6.94</v>
      </c>
      <c r="AD6821" t="s">
        <v>127</v>
      </c>
      <c r="AG6821" t="s">
        <v>31</v>
      </c>
      <c r="AJ6821">
        <v>400</v>
      </c>
      <c r="AK6821" t="s">
        <v>2274</v>
      </c>
      <c r="AX6821" t="s">
        <v>31</v>
      </c>
      <c r="AY6821" t="s">
        <v>31</v>
      </c>
    </row>
    <row r="6822" spans="1:51">
      <c r="A6822" t="s">
        <v>100</v>
      </c>
      <c r="C6822" t="s">
        <v>174</v>
      </c>
      <c r="D6822" t="s">
        <v>187</v>
      </c>
      <c r="E6822" t="s">
        <v>188</v>
      </c>
      <c r="F6822" t="s">
        <v>2273</v>
      </c>
      <c r="N6822" t="s">
        <v>225</v>
      </c>
      <c r="T6822">
        <v>20</v>
      </c>
      <c r="W6822">
        <v>25.515000000000001</v>
      </c>
      <c r="X6822" t="s">
        <v>189</v>
      </c>
      <c r="Y6822">
        <v>6.95</v>
      </c>
      <c r="AD6822" t="s">
        <v>127</v>
      </c>
      <c r="AG6822" t="s">
        <v>31</v>
      </c>
      <c r="AJ6822">
        <v>400</v>
      </c>
      <c r="AK6822" t="s">
        <v>2274</v>
      </c>
      <c r="AX6822" t="s">
        <v>31</v>
      </c>
      <c r="AY6822" t="s">
        <v>31</v>
      </c>
    </row>
    <row r="6823" spans="1:51">
      <c r="A6823" t="s">
        <v>100</v>
      </c>
      <c r="C6823" t="s">
        <v>174</v>
      </c>
      <c r="D6823" t="s">
        <v>187</v>
      </c>
      <c r="E6823" t="s">
        <v>188</v>
      </c>
      <c r="F6823" t="s">
        <v>2273</v>
      </c>
      <c r="N6823" t="s">
        <v>225</v>
      </c>
      <c r="T6823">
        <v>20</v>
      </c>
      <c r="W6823">
        <v>27.666</v>
      </c>
      <c r="X6823" t="s">
        <v>189</v>
      </c>
      <c r="Y6823">
        <v>6.95</v>
      </c>
      <c r="AD6823" t="s">
        <v>127</v>
      </c>
      <c r="AG6823" t="s">
        <v>31</v>
      </c>
      <c r="AJ6823">
        <v>400</v>
      </c>
      <c r="AK6823" t="s">
        <v>2274</v>
      </c>
      <c r="AX6823" t="s">
        <v>31</v>
      </c>
      <c r="AY6823" t="s">
        <v>31</v>
      </c>
    </row>
    <row r="6824" spans="1:51">
      <c r="A6824" t="s">
        <v>100</v>
      </c>
      <c r="C6824" t="s">
        <v>174</v>
      </c>
      <c r="D6824" t="s">
        <v>187</v>
      </c>
      <c r="E6824" t="s">
        <v>188</v>
      </c>
      <c r="F6824" t="s">
        <v>2273</v>
      </c>
      <c r="N6824" t="s">
        <v>225</v>
      </c>
      <c r="T6824">
        <v>20</v>
      </c>
      <c r="W6824">
        <v>29.67</v>
      </c>
      <c r="X6824" t="s">
        <v>189</v>
      </c>
      <c r="Y6824">
        <v>6.91</v>
      </c>
      <c r="AD6824" t="s">
        <v>127</v>
      </c>
      <c r="AG6824" t="s">
        <v>31</v>
      </c>
      <c r="AJ6824">
        <v>400</v>
      </c>
      <c r="AK6824" t="s">
        <v>2274</v>
      </c>
      <c r="AX6824" t="s">
        <v>31</v>
      </c>
      <c r="AY6824" t="s">
        <v>31</v>
      </c>
    </row>
    <row r="6825" spans="1:51">
      <c r="A6825" t="s">
        <v>100</v>
      </c>
      <c r="C6825" t="s">
        <v>174</v>
      </c>
      <c r="D6825" t="s">
        <v>187</v>
      </c>
      <c r="E6825" t="s">
        <v>188</v>
      </c>
      <c r="F6825" t="s">
        <v>2273</v>
      </c>
      <c r="N6825" t="s">
        <v>225</v>
      </c>
      <c r="T6825">
        <v>20</v>
      </c>
      <c r="W6825">
        <v>31.625</v>
      </c>
      <c r="X6825" t="s">
        <v>189</v>
      </c>
      <c r="Y6825">
        <v>6.96</v>
      </c>
      <c r="AD6825" t="s">
        <v>127</v>
      </c>
      <c r="AG6825" t="s">
        <v>31</v>
      </c>
      <c r="AJ6825">
        <v>400</v>
      </c>
      <c r="AK6825" t="s">
        <v>2274</v>
      </c>
      <c r="AX6825" t="s">
        <v>31</v>
      </c>
      <c r="AY6825" t="s">
        <v>31</v>
      </c>
    </row>
    <row r="6826" spans="1:51">
      <c r="A6826" t="s">
        <v>100</v>
      </c>
      <c r="C6826" t="s">
        <v>174</v>
      </c>
      <c r="D6826" t="s">
        <v>187</v>
      </c>
      <c r="E6826" t="s">
        <v>188</v>
      </c>
      <c r="F6826" t="s">
        <v>2273</v>
      </c>
      <c r="N6826" t="s">
        <v>225</v>
      </c>
      <c r="T6826">
        <v>20</v>
      </c>
      <c r="W6826">
        <v>33.677999999999997</v>
      </c>
      <c r="X6826" t="s">
        <v>189</v>
      </c>
      <c r="Y6826">
        <v>6.95</v>
      </c>
      <c r="AD6826" t="s">
        <v>127</v>
      </c>
      <c r="AG6826" t="s">
        <v>31</v>
      </c>
      <c r="AJ6826">
        <v>400</v>
      </c>
      <c r="AK6826" t="s">
        <v>2274</v>
      </c>
      <c r="AX6826" t="s">
        <v>31</v>
      </c>
      <c r="AY6826" t="s">
        <v>31</v>
      </c>
    </row>
    <row r="6827" spans="1:51">
      <c r="A6827" t="s">
        <v>100</v>
      </c>
      <c r="C6827" t="s">
        <v>174</v>
      </c>
      <c r="D6827" t="s">
        <v>187</v>
      </c>
      <c r="E6827" t="s">
        <v>188</v>
      </c>
      <c r="F6827" t="s">
        <v>2273</v>
      </c>
      <c r="N6827" t="s">
        <v>225</v>
      </c>
      <c r="T6827">
        <v>20</v>
      </c>
      <c r="W6827">
        <v>35.536000000000001</v>
      </c>
      <c r="X6827" t="s">
        <v>189</v>
      </c>
      <c r="Y6827">
        <v>6.97</v>
      </c>
      <c r="AD6827" t="s">
        <v>127</v>
      </c>
      <c r="AG6827" t="s">
        <v>31</v>
      </c>
      <c r="AJ6827">
        <v>400</v>
      </c>
      <c r="AK6827" t="s">
        <v>2274</v>
      </c>
      <c r="AX6827" t="s">
        <v>31</v>
      </c>
      <c r="AY6827" t="s">
        <v>31</v>
      </c>
    </row>
    <row r="6828" spans="1:51">
      <c r="A6828" t="s">
        <v>100</v>
      </c>
      <c r="C6828" t="s">
        <v>174</v>
      </c>
      <c r="D6828" t="s">
        <v>187</v>
      </c>
      <c r="E6828" t="s">
        <v>188</v>
      </c>
      <c r="F6828" t="s">
        <v>2273</v>
      </c>
      <c r="N6828" t="s">
        <v>225</v>
      </c>
      <c r="T6828">
        <v>20</v>
      </c>
      <c r="W6828">
        <v>37.637</v>
      </c>
      <c r="X6828" t="s">
        <v>189</v>
      </c>
      <c r="Y6828">
        <v>6.97</v>
      </c>
      <c r="AD6828" t="s">
        <v>127</v>
      </c>
      <c r="AG6828" t="s">
        <v>31</v>
      </c>
      <c r="AJ6828">
        <v>400</v>
      </c>
      <c r="AK6828" t="s">
        <v>2274</v>
      </c>
      <c r="AX6828" t="s">
        <v>31</v>
      </c>
      <c r="AY6828" t="s">
        <v>31</v>
      </c>
    </row>
    <row r="6829" spans="1:51">
      <c r="A6829" t="s">
        <v>100</v>
      </c>
      <c r="C6829" t="s">
        <v>174</v>
      </c>
      <c r="D6829" t="s">
        <v>187</v>
      </c>
      <c r="E6829" t="s">
        <v>188</v>
      </c>
      <c r="F6829" t="s">
        <v>2273</v>
      </c>
      <c r="N6829" t="s">
        <v>225</v>
      </c>
      <c r="T6829">
        <v>20</v>
      </c>
      <c r="W6829">
        <v>39.445999999999998</v>
      </c>
      <c r="X6829" t="s">
        <v>189</v>
      </c>
      <c r="Y6829">
        <v>6.96</v>
      </c>
      <c r="AD6829" t="s">
        <v>127</v>
      </c>
      <c r="AG6829" t="s">
        <v>31</v>
      </c>
      <c r="AJ6829">
        <v>400</v>
      </c>
      <c r="AK6829" t="s">
        <v>2274</v>
      </c>
      <c r="AX6829" t="s">
        <v>31</v>
      </c>
      <c r="AY6829" t="s">
        <v>31</v>
      </c>
    </row>
    <row r="6830" spans="1:51">
      <c r="A6830" t="s">
        <v>100</v>
      </c>
      <c r="C6830" t="s">
        <v>174</v>
      </c>
      <c r="D6830" t="s">
        <v>187</v>
      </c>
      <c r="E6830" t="s">
        <v>188</v>
      </c>
      <c r="F6830" t="s">
        <v>2273</v>
      </c>
      <c r="N6830" t="s">
        <v>225</v>
      </c>
      <c r="T6830">
        <v>20</v>
      </c>
      <c r="W6830">
        <v>41.695</v>
      </c>
      <c r="X6830" t="s">
        <v>189</v>
      </c>
      <c r="Y6830">
        <v>6.97</v>
      </c>
      <c r="AD6830" t="s">
        <v>127</v>
      </c>
      <c r="AG6830" t="s">
        <v>31</v>
      </c>
      <c r="AJ6830">
        <v>400</v>
      </c>
      <c r="AK6830" t="s">
        <v>2274</v>
      </c>
      <c r="AX6830" t="s">
        <v>31</v>
      </c>
      <c r="AY6830" t="s">
        <v>31</v>
      </c>
    </row>
    <row r="6831" spans="1:51">
      <c r="A6831" t="s">
        <v>100</v>
      </c>
      <c r="C6831" t="s">
        <v>174</v>
      </c>
      <c r="D6831" t="s">
        <v>187</v>
      </c>
      <c r="E6831" t="s">
        <v>188</v>
      </c>
      <c r="F6831" t="s">
        <v>2273</v>
      </c>
      <c r="N6831" t="s">
        <v>225</v>
      </c>
      <c r="T6831">
        <v>20</v>
      </c>
      <c r="W6831">
        <v>43.65</v>
      </c>
      <c r="X6831" t="s">
        <v>189</v>
      </c>
      <c r="Y6831">
        <v>6.97</v>
      </c>
      <c r="AD6831" t="s">
        <v>127</v>
      </c>
      <c r="AG6831" t="s">
        <v>31</v>
      </c>
      <c r="AJ6831">
        <v>400</v>
      </c>
      <c r="AK6831" t="s">
        <v>2274</v>
      </c>
      <c r="AX6831" t="s">
        <v>31</v>
      </c>
      <c r="AY6831" t="s">
        <v>31</v>
      </c>
    </row>
    <row r="6832" spans="1:51">
      <c r="A6832" t="s">
        <v>100</v>
      </c>
      <c r="C6832" t="s">
        <v>174</v>
      </c>
      <c r="D6832" t="s">
        <v>187</v>
      </c>
      <c r="E6832" t="s">
        <v>188</v>
      </c>
      <c r="F6832" t="s">
        <v>2273</v>
      </c>
      <c r="N6832" t="s">
        <v>225</v>
      </c>
      <c r="T6832">
        <v>20</v>
      </c>
      <c r="W6832">
        <v>45.457999999999998</v>
      </c>
      <c r="X6832" t="s">
        <v>189</v>
      </c>
      <c r="Y6832">
        <v>6.97</v>
      </c>
      <c r="AD6832" t="s">
        <v>127</v>
      </c>
      <c r="AG6832" t="s">
        <v>31</v>
      </c>
      <c r="AJ6832">
        <v>400</v>
      </c>
      <c r="AK6832" t="s">
        <v>2274</v>
      </c>
      <c r="AX6832" t="s">
        <v>31</v>
      </c>
      <c r="AY6832" t="s">
        <v>31</v>
      </c>
    </row>
    <row r="6833" spans="1:51">
      <c r="A6833" t="s">
        <v>100</v>
      </c>
      <c r="C6833" t="s">
        <v>174</v>
      </c>
      <c r="D6833" t="s">
        <v>187</v>
      </c>
      <c r="E6833" t="s">
        <v>188</v>
      </c>
      <c r="F6833" t="s">
        <v>2273</v>
      </c>
      <c r="N6833" t="s">
        <v>225</v>
      </c>
      <c r="T6833">
        <v>20</v>
      </c>
      <c r="W6833">
        <v>47.707000000000001</v>
      </c>
      <c r="X6833" t="s">
        <v>189</v>
      </c>
      <c r="Y6833">
        <v>6.97</v>
      </c>
      <c r="AD6833" t="s">
        <v>127</v>
      </c>
      <c r="AG6833" t="s">
        <v>31</v>
      </c>
      <c r="AJ6833">
        <v>400</v>
      </c>
      <c r="AK6833" t="s">
        <v>2274</v>
      </c>
      <c r="AX6833" t="s">
        <v>31</v>
      </c>
      <c r="AY6833" t="s">
        <v>31</v>
      </c>
    </row>
    <row r="6834" spans="1:51">
      <c r="A6834" t="s">
        <v>100</v>
      </c>
      <c r="C6834" t="s">
        <v>174</v>
      </c>
      <c r="D6834" t="s">
        <v>187</v>
      </c>
      <c r="E6834" t="s">
        <v>188</v>
      </c>
      <c r="F6834" t="s">
        <v>2273</v>
      </c>
      <c r="N6834" t="s">
        <v>225</v>
      </c>
      <c r="T6834">
        <v>20</v>
      </c>
      <c r="W6834">
        <v>49.808999999999997</v>
      </c>
      <c r="X6834" t="s">
        <v>189</v>
      </c>
      <c r="Y6834">
        <v>6.99</v>
      </c>
      <c r="AD6834" t="s">
        <v>127</v>
      </c>
      <c r="AG6834" t="s">
        <v>31</v>
      </c>
      <c r="AJ6834">
        <v>400</v>
      </c>
      <c r="AK6834" t="s">
        <v>2274</v>
      </c>
      <c r="AX6834" t="s">
        <v>31</v>
      </c>
      <c r="AY6834" t="s">
        <v>31</v>
      </c>
    </row>
    <row r="6835" spans="1:51">
      <c r="A6835" t="s">
        <v>100</v>
      </c>
      <c r="C6835" t="s">
        <v>174</v>
      </c>
      <c r="D6835" t="s">
        <v>187</v>
      </c>
      <c r="E6835" t="s">
        <v>188</v>
      </c>
      <c r="F6835" t="s">
        <v>2273</v>
      </c>
      <c r="N6835" t="s">
        <v>225</v>
      </c>
      <c r="T6835">
        <v>20</v>
      </c>
      <c r="W6835">
        <v>51.665999999999997</v>
      </c>
      <c r="X6835" t="s">
        <v>189</v>
      </c>
      <c r="Y6835">
        <v>6.99</v>
      </c>
      <c r="AD6835" t="s">
        <v>127</v>
      </c>
      <c r="AG6835" t="s">
        <v>31</v>
      </c>
      <c r="AJ6835">
        <v>400</v>
      </c>
      <c r="AK6835" t="s">
        <v>2274</v>
      </c>
      <c r="AX6835" t="s">
        <v>31</v>
      </c>
      <c r="AY6835" t="s">
        <v>31</v>
      </c>
    </row>
    <row r="6836" spans="1:51">
      <c r="A6836" t="s">
        <v>100</v>
      </c>
      <c r="C6836" t="s">
        <v>174</v>
      </c>
      <c r="D6836" t="s">
        <v>187</v>
      </c>
      <c r="E6836" t="s">
        <v>188</v>
      </c>
      <c r="F6836" t="s">
        <v>2273</v>
      </c>
      <c r="N6836" t="s">
        <v>225</v>
      </c>
      <c r="T6836">
        <v>20</v>
      </c>
      <c r="W6836">
        <v>53.719000000000001</v>
      </c>
      <c r="X6836" t="s">
        <v>189</v>
      </c>
      <c r="Y6836">
        <v>7</v>
      </c>
      <c r="AD6836" t="s">
        <v>127</v>
      </c>
      <c r="AG6836" t="s">
        <v>31</v>
      </c>
      <c r="AJ6836">
        <v>400</v>
      </c>
      <c r="AK6836" t="s">
        <v>2274</v>
      </c>
      <c r="AX6836" t="s">
        <v>31</v>
      </c>
      <c r="AY6836" t="s">
        <v>31</v>
      </c>
    </row>
    <row r="6837" spans="1:51">
      <c r="A6837" t="s">
        <v>100</v>
      </c>
      <c r="C6837" t="s">
        <v>174</v>
      </c>
      <c r="D6837" t="s">
        <v>187</v>
      </c>
      <c r="E6837" t="s">
        <v>188</v>
      </c>
      <c r="F6837" t="s">
        <v>2273</v>
      </c>
      <c r="N6837" t="s">
        <v>225</v>
      </c>
      <c r="T6837">
        <v>20</v>
      </c>
      <c r="W6837">
        <v>55.722999999999999</v>
      </c>
      <c r="X6837" t="s">
        <v>189</v>
      </c>
      <c r="Y6837">
        <v>7.02</v>
      </c>
      <c r="AD6837" t="s">
        <v>127</v>
      </c>
      <c r="AG6837" t="s">
        <v>31</v>
      </c>
      <c r="AJ6837">
        <v>400</v>
      </c>
      <c r="AK6837" t="s">
        <v>2274</v>
      </c>
      <c r="AX6837" t="s">
        <v>31</v>
      </c>
      <c r="AY6837" t="s">
        <v>31</v>
      </c>
    </row>
    <row r="6838" spans="1:51">
      <c r="A6838" t="s">
        <v>100</v>
      </c>
      <c r="C6838" t="s">
        <v>174</v>
      </c>
      <c r="D6838" t="s">
        <v>187</v>
      </c>
      <c r="E6838" t="s">
        <v>188</v>
      </c>
      <c r="F6838" t="s">
        <v>2273</v>
      </c>
      <c r="N6838" t="s">
        <v>225</v>
      </c>
      <c r="T6838">
        <v>20</v>
      </c>
      <c r="W6838">
        <v>57.874000000000002</v>
      </c>
      <c r="X6838" t="s">
        <v>189</v>
      </c>
      <c r="Y6838">
        <v>7.02</v>
      </c>
      <c r="AD6838" t="s">
        <v>127</v>
      </c>
      <c r="AG6838" t="s">
        <v>31</v>
      </c>
      <c r="AJ6838">
        <v>400</v>
      </c>
      <c r="AK6838" t="s">
        <v>2274</v>
      </c>
      <c r="AX6838" t="s">
        <v>31</v>
      </c>
      <c r="AY6838" t="s">
        <v>31</v>
      </c>
    </row>
    <row r="6839" spans="1:51">
      <c r="A6839" t="s">
        <v>100</v>
      </c>
      <c r="C6839" t="s">
        <v>174</v>
      </c>
      <c r="D6839" t="s">
        <v>187</v>
      </c>
      <c r="E6839" t="s">
        <v>188</v>
      </c>
      <c r="F6839" t="s">
        <v>2273</v>
      </c>
      <c r="N6839" t="s">
        <v>225</v>
      </c>
      <c r="T6839">
        <v>20</v>
      </c>
      <c r="W6839">
        <v>59.975999999999999</v>
      </c>
      <c r="X6839" t="s">
        <v>189</v>
      </c>
      <c r="Y6839">
        <v>7.02</v>
      </c>
      <c r="AD6839" t="s">
        <v>127</v>
      </c>
      <c r="AG6839" t="s">
        <v>31</v>
      </c>
      <c r="AJ6839">
        <v>400</v>
      </c>
      <c r="AK6839" t="s">
        <v>2274</v>
      </c>
      <c r="AX6839" t="s">
        <v>31</v>
      </c>
      <c r="AY6839" t="s">
        <v>31</v>
      </c>
    </row>
    <row r="6840" spans="1:51">
      <c r="A6840" t="s">
        <v>100</v>
      </c>
      <c r="C6840" t="s">
        <v>174</v>
      </c>
      <c r="D6840" t="s">
        <v>187</v>
      </c>
      <c r="E6840" t="s">
        <v>188</v>
      </c>
      <c r="F6840" t="s">
        <v>2273</v>
      </c>
      <c r="N6840" t="s">
        <v>225</v>
      </c>
      <c r="T6840">
        <v>20</v>
      </c>
      <c r="W6840">
        <v>62.076999999999998</v>
      </c>
      <c r="X6840" t="s">
        <v>189</v>
      </c>
      <c r="Y6840">
        <v>7.02</v>
      </c>
      <c r="AD6840" t="s">
        <v>127</v>
      </c>
      <c r="AG6840" t="s">
        <v>31</v>
      </c>
      <c r="AJ6840">
        <v>400</v>
      </c>
      <c r="AK6840" t="s">
        <v>2274</v>
      </c>
      <c r="AX6840" t="s">
        <v>31</v>
      </c>
      <c r="AY6840" t="s">
        <v>31</v>
      </c>
    </row>
    <row r="6841" spans="1:51">
      <c r="A6841" t="s">
        <v>100</v>
      </c>
      <c r="C6841" t="s">
        <v>174</v>
      </c>
      <c r="D6841" t="s">
        <v>187</v>
      </c>
      <c r="E6841" t="s">
        <v>188</v>
      </c>
      <c r="F6841" t="s">
        <v>2273</v>
      </c>
      <c r="N6841" t="s">
        <v>225</v>
      </c>
      <c r="T6841">
        <v>20</v>
      </c>
      <c r="W6841">
        <v>64.033000000000001</v>
      </c>
      <c r="X6841" t="s">
        <v>189</v>
      </c>
      <c r="Y6841">
        <v>7.04</v>
      </c>
      <c r="AD6841" t="s">
        <v>127</v>
      </c>
      <c r="AG6841" t="s">
        <v>31</v>
      </c>
      <c r="AJ6841">
        <v>400</v>
      </c>
      <c r="AK6841" t="s">
        <v>2274</v>
      </c>
      <c r="AX6841" t="s">
        <v>31</v>
      </c>
      <c r="AY6841" t="s">
        <v>31</v>
      </c>
    </row>
    <row r="6842" spans="1:51">
      <c r="A6842" t="s">
        <v>100</v>
      </c>
      <c r="C6842" t="s">
        <v>174</v>
      </c>
      <c r="D6842" t="s">
        <v>187</v>
      </c>
      <c r="E6842" t="s">
        <v>188</v>
      </c>
      <c r="F6842" t="s">
        <v>2273</v>
      </c>
      <c r="N6842" t="s">
        <v>225</v>
      </c>
      <c r="T6842">
        <v>20</v>
      </c>
      <c r="W6842">
        <v>66.183000000000007</v>
      </c>
      <c r="X6842" t="s">
        <v>189</v>
      </c>
      <c r="Y6842">
        <v>7.06</v>
      </c>
      <c r="AD6842" t="s">
        <v>127</v>
      </c>
      <c r="AG6842" t="s">
        <v>31</v>
      </c>
      <c r="AJ6842">
        <v>400</v>
      </c>
      <c r="AK6842" t="s">
        <v>2274</v>
      </c>
      <c r="AX6842" t="s">
        <v>31</v>
      </c>
      <c r="AY6842" t="s">
        <v>31</v>
      </c>
    </row>
    <row r="6843" spans="1:51">
      <c r="A6843" t="s">
        <v>100</v>
      </c>
      <c r="C6843" t="s">
        <v>174</v>
      </c>
      <c r="D6843" t="s">
        <v>187</v>
      </c>
      <c r="E6843" t="s">
        <v>188</v>
      </c>
      <c r="F6843" t="s">
        <v>2273</v>
      </c>
      <c r="N6843" t="s">
        <v>225</v>
      </c>
      <c r="T6843">
        <v>20</v>
      </c>
      <c r="W6843">
        <v>68.186999999999998</v>
      </c>
      <c r="X6843" t="s">
        <v>189</v>
      </c>
      <c r="Y6843">
        <v>7.04</v>
      </c>
      <c r="AD6843" t="s">
        <v>127</v>
      </c>
      <c r="AG6843" t="s">
        <v>31</v>
      </c>
      <c r="AJ6843">
        <v>400</v>
      </c>
      <c r="AK6843" t="s">
        <v>2274</v>
      </c>
      <c r="AX6843" t="s">
        <v>31</v>
      </c>
      <c r="AY6843" t="s">
        <v>31</v>
      </c>
    </row>
    <row r="6844" spans="1:51">
      <c r="A6844" t="s">
        <v>100</v>
      </c>
      <c r="C6844" t="s">
        <v>174</v>
      </c>
      <c r="D6844" t="s">
        <v>187</v>
      </c>
      <c r="E6844" t="s">
        <v>188</v>
      </c>
      <c r="F6844" t="s">
        <v>2273</v>
      </c>
      <c r="N6844" t="s">
        <v>225</v>
      </c>
      <c r="T6844">
        <v>20</v>
      </c>
      <c r="W6844">
        <v>70.289000000000001</v>
      </c>
      <c r="X6844" t="s">
        <v>189</v>
      </c>
      <c r="Y6844">
        <v>7.04</v>
      </c>
      <c r="AD6844" t="s">
        <v>127</v>
      </c>
      <c r="AG6844" t="s">
        <v>31</v>
      </c>
      <c r="AJ6844">
        <v>400</v>
      </c>
      <c r="AK6844" t="s">
        <v>2274</v>
      </c>
      <c r="AX6844" t="s">
        <v>31</v>
      </c>
      <c r="AY6844" t="s">
        <v>31</v>
      </c>
    </row>
    <row r="6845" spans="1:51">
      <c r="A6845" t="s">
        <v>100</v>
      </c>
      <c r="C6845" t="s">
        <v>174</v>
      </c>
      <c r="D6845" t="s">
        <v>187</v>
      </c>
      <c r="E6845" t="s">
        <v>188</v>
      </c>
      <c r="F6845" t="s">
        <v>2273</v>
      </c>
      <c r="N6845" t="s">
        <v>225</v>
      </c>
      <c r="T6845">
        <v>20</v>
      </c>
      <c r="W6845">
        <v>72.244</v>
      </c>
      <c r="X6845" t="s">
        <v>189</v>
      </c>
      <c r="Y6845">
        <v>7.07</v>
      </c>
      <c r="AD6845" t="s">
        <v>127</v>
      </c>
      <c r="AG6845" t="s">
        <v>31</v>
      </c>
      <c r="AJ6845">
        <v>400</v>
      </c>
      <c r="AK6845" t="s">
        <v>2274</v>
      </c>
      <c r="AX6845" t="s">
        <v>31</v>
      </c>
      <c r="AY6845" t="s">
        <v>31</v>
      </c>
    </row>
    <row r="6846" spans="1:51">
      <c r="A6846" t="s">
        <v>100</v>
      </c>
      <c r="C6846" t="s">
        <v>174</v>
      </c>
      <c r="D6846" t="s">
        <v>187</v>
      </c>
      <c r="E6846" t="s">
        <v>188</v>
      </c>
      <c r="F6846" t="s">
        <v>2273</v>
      </c>
      <c r="N6846" t="s">
        <v>225</v>
      </c>
      <c r="T6846">
        <v>18.5</v>
      </c>
      <c r="W6846">
        <v>13.491</v>
      </c>
      <c r="X6846" t="s">
        <v>189</v>
      </c>
      <c r="Y6846">
        <v>0</v>
      </c>
      <c r="AD6846" t="s">
        <v>127</v>
      </c>
      <c r="AG6846" t="s">
        <v>31</v>
      </c>
      <c r="AJ6846">
        <v>400</v>
      </c>
      <c r="AK6846" t="s">
        <v>2274</v>
      </c>
      <c r="AX6846" t="s">
        <v>31</v>
      </c>
      <c r="AY6846" t="s">
        <v>31</v>
      </c>
    </row>
    <row r="6847" spans="1:51">
      <c r="A6847" t="s">
        <v>100</v>
      </c>
      <c r="C6847" t="s">
        <v>174</v>
      </c>
      <c r="D6847" t="s">
        <v>187</v>
      </c>
      <c r="E6847" t="s">
        <v>188</v>
      </c>
      <c r="F6847" t="s">
        <v>2273</v>
      </c>
      <c r="N6847" t="s">
        <v>225</v>
      </c>
      <c r="T6847">
        <v>18.5</v>
      </c>
      <c r="W6847">
        <v>15.494999999999999</v>
      </c>
      <c r="X6847" t="s">
        <v>189</v>
      </c>
      <c r="Y6847">
        <v>0.2</v>
      </c>
      <c r="AD6847" t="s">
        <v>127</v>
      </c>
      <c r="AG6847" t="s">
        <v>31</v>
      </c>
      <c r="AJ6847">
        <v>400</v>
      </c>
      <c r="AK6847" t="s">
        <v>2274</v>
      </c>
      <c r="AX6847" t="s">
        <v>31</v>
      </c>
      <c r="AY6847" t="s">
        <v>31</v>
      </c>
    </row>
    <row r="6848" spans="1:51">
      <c r="A6848" t="s">
        <v>100</v>
      </c>
      <c r="C6848" t="s">
        <v>174</v>
      </c>
      <c r="D6848" t="s">
        <v>187</v>
      </c>
      <c r="E6848" t="s">
        <v>188</v>
      </c>
      <c r="F6848" t="s">
        <v>2273</v>
      </c>
      <c r="N6848" t="s">
        <v>225</v>
      </c>
      <c r="T6848">
        <v>18.5</v>
      </c>
      <c r="W6848">
        <v>17.597000000000001</v>
      </c>
      <c r="X6848" t="s">
        <v>189</v>
      </c>
      <c r="Y6848">
        <v>0.6</v>
      </c>
      <c r="AD6848" t="s">
        <v>127</v>
      </c>
      <c r="AG6848" t="s">
        <v>31</v>
      </c>
      <c r="AJ6848">
        <v>400</v>
      </c>
      <c r="AK6848" t="s">
        <v>2274</v>
      </c>
      <c r="AX6848" t="s">
        <v>31</v>
      </c>
      <c r="AY6848" t="s">
        <v>31</v>
      </c>
    </row>
    <row r="6849" spans="1:51">
      <c r="A6849" t="s">
        <v>100</v>
      </c>
      <c r="C6849" t="s">
        <v>174</v>
      </c>
      <c r="D6849" t="s">
        <v>187</v>
      </c>
      <c r="E6849" t="s">
        <v>188</v>
      </c>
      <c r="F6849" t="s">
        <v>2273</v>
      </c>
      <c r="N6849" t="s">
        <v>225</v>
      </c>
      <c r="T6849">
        <v>18.5</v>
      </c>
      <c r="W6849">
        <v>19.600999999999999</v>
      </c>
      <c r="X6849" t="s">
        <v>189</v>
      </c>
      <c r="Y6849">
        <v>1.03</v>
      </c>
      <c r="AD6849" t="s">
        <v>127</v>
      </c>
      <c r="AG6849" t="s">
        <v>31</v>
      </c>
      <c r="AJ6849">
        <v>400</v>
      </c>
      <c r="AK6849" t="s">
        <v>2274</v>
      </c>
      <c r="AX6849" t="s">
        <v>31</v>
      </c>
      <c r="AY6849" t="s">
        <v>31</v>
      </c>
    </row>
    <row r="6850" spans="1:51">
      <c r="A6850" t="s">
        <v>100</v>
      </c>
      <c r="C6850" t="s">
        <v>174</v>
      </c>
      <c r="D6850" t="s">
        <v>187</v>
      </c>
      <c r="E6850" t="s">
        <v>188</v>
      </c>
      <c r="F6850" t="s">
        <v>2273</v>
      </c>
      <c r="N6850" t="s">
        <v>225</v>
      </c>
      <c r="T6850">
        <v>18.5</v>
      </c>
      <c r="W6850">
        <v>21.605</v>
      </c>
      <c r="X6850" t="s">
        <v>189</v>
      </c>
      <c r="Y6850">
        <v>1.03</v>
      </c>
      <c r="AD6850" t="s">
        <v>127</v>
      </c>
      <c r="AG6850" t="s">
        <v>31</v>
      </c>
      <c r="AJ6850">
        <v>400</v>
      </c>
      <c r="AK6850" t="s">
        <v>2274</v>
      </c>
      <c r="AX6850" t="s">
        <v>31</v>
      </c>
      <c r="AY6850" t="s">
        <v>31</v>
      </c>
    </row>
    <row r="6851" spans="1:51">
      <c r="A6851" t="s">
        <v>100</v>
      </c>
      <c r="C6851" t="s">
        <v>174</v>
      </c>
      <c r="D6851" t="s">
        <v>187</v>
      </c>
      <c r="E6851" t="s">
        <v>188</v>
      </c>
      <c r="F6851" t="s">
        <v>2273</v>
      </c>
      <c r="N6851" t="s">
        <v>225</v>
      </c>
      <c r="T6851">
        <v>18.5</v>
      </c>
      <c r="W6851">
        <v>23.510999999999999</v>
      </c>
      <c r="X6851" t="s">
        <v>189</v>
      </c>
      <c r="Y6851">
        <v>2.1</v>
      </c>
      <c r="AD6851" t="s">
        <v>127</v>
      </c>
      <c r="AG6851" t="s">
        <v>31</v>
      </c>
      <c r="AJ6851">
        <v>400</v>
      </c>
      <c r="AK6851" t="s">
        <v>2274</v>
      </c>
      <c r="AX6851" t="s">
        <v>31</v>
      </c>
      <c r="AY6851" t="s">
        <v>31</v>
      </c>
    </row>
    <row r="6852" spans="1:51">
      <c r="A6852" t="s">
        <v>100</v>
      </c>
      <c r="C6852" t="s">
        <v>174</v>
      </c>
      <c r="D6852" t="s">
        <v>187</v>
      </c>
      <c r="E6852" t="s">
        <v>188</v>
      </c>
      <c r="F6852" t="s">
        <v>2273</v>
      </c>
      <c r="N6852" t="s">
        <v>225</v>
      </c>
      <c r="T6852">
        <v>18.5</v>
      </c>
      <c r="W6852">
        <v>27.617000000000001</v>
      </c>
      <c r="X6852" t="s">
        <v>189</v>
      </c>
      <c r="Y6852">
        <v>3.01</v>
      </c>
      <c r="AD6852" t="s">
        <v>127</v>
      </c>
      <c r="AG6852" t="s">
        <v>31</v>
      </c>
      <c r="AJ6852">
        <v>400</v>
      </c>
      <c r="AK6852" t="s">
        <v>2274</v>
      </c>
      <c r="AX6852" t="s">
        <v>31</v>
      </c>
      <c r="AY6852" t="s">
        <v>31</v>
      </c>
    </row>
    <row r="6853" spans="1:51">
      <c r="A6853" t="s">
        <v>100</v>
      </c>
      <c r="C6853" t="s">
        <v>174</v>
      </c>
      <c r="D6853" t="s">
        <v>187</v>
      </c>
      <c r="E6853" t="s">
        <v>188</v>
      </c>
      <c r="F6853" t="s">
        <v>2273</v>
      </c>
      <c r="N6853" t="s">
        <v>225</v>
      </c>
      <c r="T6853">
        <v>18.5</v>
      </c>
      <c r="W6853">
        <v>31.673999999999999</v>
      </c>
      <c r="X6853" t="s">
        <v>189</v>
      </c>
      <c r="Y6853">
        <v>4.91</v>
      </c>
      <c r="AD6853" t="s">
        <v>127</v>
      </c>
      <c r="AG6853" t="s">
        <v>31</v>
      </c>
      <c r="AJ6853">
        <v>400</v>
      </c>
      <c r="AK6853" t="s">
        <v>2274</v>
      </c>
      <c r="AX6853" t="s">
        <v>31</v>
      </c>
      <c r="AY6853" t="s">
        <v>31</v>
      </c>
    </row>
    <row r="6854" spans="1:51">
      <c r="A6854" t="s">
        <v>100</v>
      </c>
      <c r="C6854" t="s">
        <v>174</v>
      </c>
      <c r="D6854" t="s">
        <v>187</v>
      </c>
      <c r="E6854" t="s">
        <v>188</v>
      </c>
      <c r="F6854" t="s">
        <v>2273</v>
      </c>
      <c r="N6854" t="s">
        <v>225</v>
      </c>
      <c r="T6854">
        <v>18.5</v>
      </c>
      <c r="W6854">
        <v>35.585000000000001</v>
      </c>
      <c r="X6854" t="s">
        <v>189</v>
      </c>
      <c r="Y6854">
        <v>5.72</v>
      </c>
      <c r="AD6854" t="s">
        <v>127</v>
      </c>
      <c r="AG6854" t="s">
        <v>31</v>
      </c>
      <c r="AJ6854">
        <v>400</v>
      </c>
      <c r="AK6854" t="s">
        <v>2274</v>
      </c>
      <c r="AX6854" t="s">
        <v>31</v>
      </c>
      <c r="AY6854" t="s">
        <v>31</v>
      </c>
    </row>
    <row r="6855" spans="1:51">
      <c r="A6855" t="s">
        <v>100</v>
      </c>
      <c r="C6855" t="s">
        <v>174</v>
      </c>
      <c r="D6855" t="s">
        <v>187</v>
      </c>
      <c r="E6855" t="s">
        <v>188</v>
      </c>
      <c r="F6855" t="s">
        <v>2273</v>
      </c>
      <c r="N6855" t="s">
        <v>225</v>
      </c>
      <c r="T6855">
        <v>18.5</v>
      </c>
      <c r="W6855">
        <v>39.69</v>
      </c>
      <c r="X6855" t="s">
        <v>189</v>
      </c>
      <c r="Y6855">
        <v>6.74</v>
      </c>
      <c r="AD6855" t="s">
        <v>127</v>
      </c>
      <c r="AG6855" t="s">
        <v>31</v>
      </c>
      <c r="AJ6855">
        <v>400</v>
      </c>
      <c r="AK6855" t="s">
        <v>2274</v>
      </c>
      <c r="AX6855" t="s">
        <v>31</v>
      </c>
      <c r="AY6855" t="s">
        <v>31</v>
      </c>
    </row>
    <row r="6856" spans="1:51">
      <c r="A6856" t="s">
        <v>100</v>
      </c>
      <c r="C6856" t="s">
        <v>174</v>
      </c>
      <c r="D6856" t="s">
        <v>187</v>
      </c>
      <c r="E6856" t="s">
        <v>188</v>
      </c>
      <c r="F6856" t="s">
        <v>2273</v>
      </c>
      <c r="N6856" t="s">
        <v>225</v>
      </c>
      <c r="T6856">
        <v>18.5</v>
      </c>
      <c r="W6856">
        <v>41.597000000000001</v>
      </c>
      <c r="X6856" t="s">
        <v>189</v>
      </c>
      <c r="Y6856">
        <v>6.97</v>
      </c>
      <c r="AD6856" t="s">
        <v>127</v>
      </c>
      <c r="AG6856" t="s">
        <v>31</v>
      </c>
      <c r="AJ6856">
        <v>400</v>
      </c>
      <c r="AK6856" t="s">
        <v>2274</v>
      </c>
      <c r="AX6856" t="s">
        <v>31</v>
      </c>
      <c r="AY6856" t="s">
        <v>31</v>
      </c>
    </row>
    <row r="6857" spans="1:51">
      <c r="A6857" t="s">
        <v>100</v>
      </c>
      <c r="C6857" t="s">
        <v>174</v>
      </c>
      <c r="D6857" t="s">
        <v>187</v>
      </c>
      <c r="E6857" t="s">
        <v>188</v>
      </c>
      <c r="F6857" t="s">
        <v>2273</v>
      </c>
      <c r="N6857" t="s">
        <v>225</v>
      </c>
      <c r="T6857">
        <v>18.5</v>
      </c>
      <c r="W6857">
        <v>43.552</v>
      </c>
      <c r="X6857" t="s">
        <v>189</v>
      </c>
      <c r="Y6857">
        <v>6.97</v>
      </c>
      <c r="AD6857" t="s">
        <v>127</v>
      </c>
      <c r="AG6857" t="s">
        <v>31</v>
      </c>
      <c r="AJ6857">
        <v>400</v>
      </c>
      <c r="AK6857" t="s">
        <v>2274</v>
      </c>
      <c r="AX6857" t="s">
        <v>31</v>
      </c>
      <c r="AY6857" t="s">
        <v>31</v>
      </c>
    </row>
    <row r="6858" spans="1:51">
      <c r="A6858" t="s">
        <v>100</v>
      </c>
      <c r="C6858" t="s">
        <v>174</v>
      </c>
      <c r="D6858" t="s">
        <v>187</v>
      </c>
      <c r="E6858" t="s">
        <v>188</v>
      </c>
      <c r="F6858" t="s">
        <v>2273</v>
      </c>
      <c r="N6858" t="s">
        <v>225</v>
      </c>
      <c r="T6858">
        <v>18.5</v>
      </c>
      <c r="W6858">
        <v>45.604999999999997</v>
      </c>
      <c r="X6858" t="s">
        <v>189</v>
      </c>
      <c r="Y6858">
        <v>6.97</v>
      </c>
      <c r="AD6858" t="s">
        <v>127</v>
      </c>
      <c r="AG6858" t="s">
        <v>31</v>
      </c>
      <c r="AJ6858">
        <v>400</v>
      </c>
      <c r="AK6858" t="s">
        <v>2274</v>
      </c>
      <c r="AX6858" t="s">
        <v>31</v>
      </c>
      <c r="AY6858" t="s">
        <v>31</v>
      </c>
    </row>
    <row r="6859" spans="1:51">
      <c r="A6859" t="s">
        <v>100</v>
      </c>
      <c r="C6859" t="s">
        <v>174</v>
      </c>
      <c r="D6859" t="s">
        <v>187</v>
      </c>
      <c r="E6859" t="s">
        <v>188</v>
      </c>
      <c r="F6859" t="s">
        <v>2273</v>
      </c>
      <c r="N6859" t="s">
        <v>225</v>
      </c>
      <c r="T6859">
        <v>18.5</v>
      </c>
      <c r="W6859">
        <v>47.658000000000001</v>
      </c>
      <c r="X6859" t="s">
        <v>189</v>
      </c>
      <c r="Y6859">
        <v>6.99</v>
      </c>
      <c r="AD6859" t="s">
        <v>127</v>
      </c>
      <c r="AG6859" t="s">
        <v>31</v>
      </c>
      <c r="AJ6859">
        <v>400</v>
      </c>
      <c r="AK6859" t="s">
        <v>2274</v>
      </c>
      <c r="AX6859" t="s">
        <v>31</v>
      </c>
      <c r="AY6859" t="s">
        <v>31</v>
      </c>
    </row>
    <row r="6860" spans="1:51">
      <c r="A6860" t="s">
        <v>100</v>
      </c>
      <c r="C6860" t="s">
        <v>174</v>
      </c>
      <c r="D6860" t="s">
        <v>187</v>
      </c>
      <c r="E6860" t="s">
        <v>188</v>
      </c>
      <c r="F6860" t="s">
        <v>2273</v>
      </c>
      <c r="N6860" t="s">
        <v>225</v>
      </c>
      <c r="T6860">
        <v>18.5</v>
      </c>
      <c r="W6860">
        <v>49.76</v>
      </c>
      <c r="X6860" t="s">
        <v>189</v>
      </c>
      <c r="Y6860">
        <v>7</v>
      </c>
      <c r="AD6860" t="s">
        <v>127</v>
      </c>
      <c r="AG6860" t="s">
        <v>31</v>
      </c>
      <c r="AJ6860">
        <v>400</v>
      </c>
      <c r="AK6860" t="s">
        <v>2274</v>
      </c>
      <c r="AX6860" t="s">
        <v>31</v>
      </c>
      <c r="AY6860" t="s">
        <v>31</v>
      </c>
    </row>
    <row r="6861" spans="1:51">
      <c r="A6861" t="s">
        <v>100</v>
      </c>
      <c r="C6861" t="s">
        <v>174</v>
      </c>
      <c r="D6861" t="s">
        <v>187</v>
      </c>
      <c r="E6861" t="s">
        <v>188</v>
      </c>
      <c r="F6861" t="s">
        <v>2273</v>
      </c>
      <c r="N6861" t="s">
        <v>225</v>
      </c>
      <c r="T6861">
        <v>18.5</v>
      </c>
      <c r="W6861">
        <v>51.715000000000003</v>
      </c>
      <c r="X6861" t="s">
        <v>189</v>
      </c>
      <c r="Y6861">
        <v>7</v>
      </c>
      <c r="AD6861" t="s">
        <v>127</v>
      </c>
      <c r="AG6861" t="s">
        <v>31</v>
      </c>
      <c r="AJ6861">
        <v>400</v>
      </c>
      <c r="AK6861" t="s">
        <v>2274</v>
      </c>
      <c r="AX6861" t="s">
        <v>31</v>
      </c>
      <c r="AY6861" t="s">
        <v>31</v>
      </c>
    </row>
    <row r="6862" spans="1:51">
      <c r="A6862" t="s">
        <v>100</v>
      </c>
      <c r="C6862" t="s">
        <v>174</v>
      </c>
      <c r="D6862" t="s">
        <v>187</v>
      </c>
      <c r="E6862" t="s">
        <v>188</v>
      </c>
      <c r="F6862" t="s">
        <v>2273</v>
      </c>
      <c r="N6862" t="s">
        <v>225</v>
      </c>
      <c r="T6862">
        <v>18.5</v>
      </c>
      <c r="W6862">
        <v>53.67</v>
      </c>
      <c r="X6862" t="s">
        <v>189</v>
      </c>
      <c r="Y6862">
        <v>7.01</v>
      </c>
      <c r="AD6862" t="s">
        <v>127</v>
      </c>
      <c r="AG6862" t="s">
        <v>31</v>
      </c>
      <c r="AJ6862">
        <v>400</v>
      </c>
      <c r="AK6862" t="s">
        <v>2274</v>
      </c>
      <c r="AX6862" t="s">
        <v>31</v>
      </c>
      <c r="AY6862" t="s">
        <v>31</v>
      </c>
    </row>
    <row r="6863" spans="1:51">
      <c r="A6863" t="s">
        <v>100</v>
      </c>
      <c r="C6863" t="s">
        <v>174</v>
      </c>
      <c r="D6863" t="s">
        <v>187</v>
      </c>
      <c r="E6863" t="s">
        <v>188</v>
      </c>
      <c r="F6863" t="s">
        <v>2273</v>
      </c>
      <c r="N6863" t="s">
        <v>225</v>
      </c>
      <c r="T6863">
        <v>18.5</v>
      </c>
      <c r="W6863">
        <v>55.771999999999998</v>
      </c>
      <c r="X6863" t="s">
        <v>189</v>
      </c>
      <c r="Y6863">
        <v>6.99</v>
      </c>
      <c r="AD6863" t="s">
        <v>127</v>
      </c>
      <c r="AG6863" t="s">
        <v>31</v>
      </c>
      <c r="AJ6863">
        <v>400</v>
      </c>
      <c r="AK6863" t="s">
        <v>2274</v>
      </c>
      <c r="AX6863" t="s">
        <v>31</v>
      </c>
      <c r="AY6863" t="s">
        <v>31</v>
      </c>
    </row>
    <row r="6864" spans="1:51">
      <c r="A6864" t="s">
        <v>100</v>
      </c>
      <c r="C6864" t="s">
        <v>174</v>
      </c>
      <c r="D6864" t="s">
        <v>187</v>
      </c>
      <c r="E6864" t="s">
        <v>188</v>
      </c>
      <c r="F6864" t="s">
        <v>2273</v>
      </c>
      <c r="N6864" t="s">
        <v>225</v>
      </c>
      <c r="T6864">
        <v>18.5</v>
      </c>
      <c r="W6864">
        <v>57.970999999999997</v>
      </c>
      <c r="X6864" t="s">
        <v>189</v>
      </c>
      <c r="Y6864">
        <v>7.02</v>
      </c>
      <c r="AD6864" t="s">
        <v>127</v>
      </c>
      <c r="AG6864" t="s">
        <v>31</v>
      </c>
      <c r="AJ6864">
        <v>400</v>
      </c>
      <c r="AK6864" t="s">
        <v>2274</v>
      </c>
      <c r="AX6864" t="s">
        <v>31</v>
      </c>
      <c r="AY6864" t="s">
        <v>31</v>
      </c>
    </row>
    <row r="6865" spans="1:51">
      <c r="A6865" t="s">
        <v>100</v>
      </c>
      <c r="C6865" t="s">
        <v>174</v>
      </c>
      <c r="D6865" t="s">
        <v>187</v>
      </c>
      <c r="E6865" t="s">
        <v>188</v>
      </c>
      <c r="F6865" t="s">
        <v>2273</v>
      </c>
      <c r="N6865" t="s">
        <v>225</v>
      </c>
      <c r="T6865">
        <v>18.5</v>
      </c>
      <c r="W6865">
        <v>59.878</v>
      </c>
      <c r="X6865" t="s">
        <v>189</v>
      </c>
      <c r="Y6865">
        <v>7.05</v>
      </c>
      <c r="AD6865" t="s">
        <v>127</v>
      </c>
      <c r="AG6865" t="s">
        <v>31</v>
      </c>
      <c r="AJ6865">
        <v>400</v>
      </c>
      <c r="AK6865" t="s">
        <v>2274</v>
      </c>
      <c r="AX6865" t="s">
        <v>31</v>
      </c>
      <c r="AY6865" t="s">
        <v>31</v>
      </c>
    </row>
    <row r="6866" spans="1:51">
      <c r="A6866" t="s">
        <v>100</v>
      </c>
      <c r="C6866" t="s">
        <v>174</v>
      </c>
      <c r="D6866" t="s">
        <v>187</v>
      </c>
      <c r="E6866" t="s">
        <v>188</v>
      </c>
      <c r="F6866" t="s">
        <v>2273</v>
      </c>
      <c r="N6866" t="s">
        <v>225</v>
      </c>
      <c r="T6866">
        <v>18.5</v>
      </c>
      <c r="W6866">
        <v>62.076999999999998</v>
      </c>
      <c r="X6866" t="s">
        <v>189</v>
      </c>
      <c r="Y6866">
        <v>7.05</v>
      </c>
      <c r="AD6866" t="s">
        <v>127</v>
      </c>
      <c r="AG6866" t="s">
        <v>31</v>
      </c>
      <c r="AJ6866">
        <v>400</v>
      </c>
      <c r="AK6866" t="s">
        <v>2274</v>
      </c>
      <c r="AX6866" t="s">
        <v>31</v>
      </c>
      <c r="AY6866" t="s">
        <v>31</v>
      </c>
    </row>
    <row r="6867" spans="1:51">
      <c r="A6867" t="s">
        <v>100</v>
      </c>
      <c r="C6867" t="s">
        <v>174</v>
      </c>
      <c r="D6867" t="s">
        <v>187</v>
      </c>
      <c r="E6867" t="s">
        <v>188</v>
      </c>
      <c r="F6867" t="s">
        <v>2273</v>
      </c>
      <c r="N6867" t="s">
        <v>225</v>
      </c>
      <c r="T6867">
        <v>18.5</v>
      </c>
      <c r="W6867">
        <v>64.081000000000003</v>
      </c>
      <c r="X6867" t="s">
        <v>189</v>
      </c>
      <c r="Y6867">
        <v>7.04</v>
      </c>
      <c r="AD6867" t="s">
        <v>127</v>
      </c>
      <c r="AG6867" t="s">
        <v>31</v>
      </c>
      <c r="AJ6867">
        <v>400</v>
      </c>
      <c r="AK6867" t="s">
        <v>2274</v>
      </c>
      <c r="AX6867" t="s">
        <v>31</v>
      </c>
      <c r="AY6867" t="s">
        <v>31</v>
      </c>
    </row>
    <row r="6868" spans="1:51">
      <c r="A6868" t="s">
        <v>100</v>
      </c>
      <c r="C6868" t="s">
        <v>174</v>
      </c>
      <c r="D6868" t="s">
        <v>187</v>
      </c>
      <c r="E6868" t="s">
        <v>188</v>
      </c>
      <c r="F6868" t="s">
        <v>2273</v>
      </c>
      <c r="N6868" t="s">
        <v>225</v>
      </c>
      <c r="T6868">
        <v>18.5</v>
      </c>
      <c r="W6868">
        <v>66.085999999999999</v>
      </c>
      <c r="X6868" t="s">
        <v>189</v>
      </c>
      <c r="Y6868">
        <v>7.06</v>
      </c>
      <c r="AD6868" t="s">
        <v>127</v>
      </c>
      <c r="AG6868" t="s">
        <v>31</v>
      </c>
      <c r="AJ6868">
        <v>400</v>
      </c>
      <c r="AK6868" t="s">
        <v>2274</v>
      </c>
      <c r="AX6868" t="s">
        <v>31</v>
      </c>
      <c r="AY6868" t="s">
        <v>31</v>
      </c>
    </row>
    <row r="6869" spans="1:51">
      <c r="A6869" t="s">
        <v>100</v>
      </c>
      <c r="C6869" t="s">
        <v>174</v>
      </c>
      <c r="D6869" t="s">
        <v>187</v>
      </c>
      <c r="E6869" t="s">
        <v>188</v>
      </c>
      <c r="F6869" t="s">
        <v>2273</v>
      </c>
      <c r="N6869" t="s">
        <v>225</v>
      </c>
      <c r="T6869">
        <v>18.5</v>
      </c>
      <c r="W6869">
        <v>68.138000000000005</v>
      </c>
      <c r="X6869" t="s">
        <v>189</v>
      </c>
      <c r="Y6869">
        <v>7.07</v>
      </c>
      <c r="AD6869" t="s">
        <v>127</v>
      </c>
      <c r="AG6869" t="s">
        <v>31</v>
      </c>
      <c r="AJ6869">
        <v>400</v>
      </c>
      <c r="AK6869" t="s">
        <v>2274</v>
      </c>
      <c r="AX6869" t="s">
        <v>31</v>
      </c>
      <c r="AY6869" t="s">
        <v>31</v>
      </c>
    </row>
    <row r="6870" spans="1:51">
      <c r="A6870" t="s">
        <v>100</v>
      </c>
      <c r="C6870" t="s">
        <v>174</v>
      </c>
      <c r="D6870" t="s">
        <v>187</v>
      </c>
      <c r="E6870" t="s">
        <v>188</v>
      </c>
      <c r="F6870" t="s">
        <v>2273</v>
      </c>
      <c r="N6870" t="s">
        <v>225</v>
      </c>
      <c r="T6870">
        <v>18.5</v>
      </c>
      <c r="W6870">
        <v>70.191000000000003</v>
      </c>
      <c r="X6870" t="s">
        <v>189</v>
      </c>
      <c r="Y6870">
        <v>7.09</v>
      </c>
      <c r="AD6870" t="s">
        <v>127</v>
      </c>
      <c r="AG6870" t="s">
        <v>31</v>
      </c>
      <c r="AJ6870">
        <v>400</v>
      </c>
      <c r="AK6870" t="s">
        <v>2274</v>
      </c>
      <c r="AX6870" t="s">
        <v>31</v>
      </c>
      <c r="AY6870" t="s">
        <v>31</v>
      </c>
    </row>
    <row r="6871" spans="1:51">
      <c r="A6871" t="s">
        <v>100</v>
      </c>
      <c r="C6871" t="s">
        <v>174</v>
      </c>
      <c r="D6871" t="s">
        <v>187</v>
      </c>
      <c r="E6871" t="s">
        <v>188</v>
      </c>
      <c r="F6871" t="s">
        <v>2273</v>
      </c>
      <c r="N6871" t="s">
        <v>225</v>
      </c>
      <c r="T6871">
        <v>18.5</v>
      </c>
      <c r="W6871">
        <v>72.244</v>
      </c>
      <c r="X6871" t="s">
        <v>189</v>
      </c>
      <c r="Y6871">
        <v>7.07</v>
      </c>
      <c r="AD6871" t="s">
        <v>127</v>
      </c>
      <c r="AG6871" t="s">
        <v>31</v>
      </c>
      <c r="AJ6871">
        <v>400</v>
      </c>
      <c r="AK6871" t="s">
        <v>2274</v>
      </c>
      <c r="AX6871" t="s">
        <v>31</v>
      </c>
      <c r="AY6871" t="s">
        <v>31</v>
      </c>
    </row>
    <row r="6872" spans="1:51">
      <c r="A6872" t="s">
        <v>100</v>
      </c>
      <c r="C6872" t="s">
        <v>174</v>
      </c>
      <c r="D6872" t="s">
        <v>187</v>
      </c>
      <c r="E6872" t="s">
        <v>188</v>
      </c>
      <c r="F6872" t="s">
        <v>2273</v>
      </c>
      <c r="N6872" t="s">
        <v>225</v>
      </c>
      <c r="T6872">
        <v>18</v>
      </c>
      <c r="W6872">
        <v>15.593</v>
      </c>
      <c r="X6872" t="s">
        <v>189</v>
      </c>
      <c r="Y6872">
        <v>0</v>
      </c>
      <c r="AD6872" t="s">
        <v>127</v>
      </c>
      <c r="AG6872" t="s">
        <v>31</v>
      </c>
      <c r="AJ6872">
        <v>400</v>
      </c>
      <c r="AK6872" t="s">
        <v>2274</v>
      </c>
      <c r="AX6872" t="s">
        <v>31</v>
      </c>
      <c r="AY6872" t="s">
        <v>31</v>
      </c>
    </row>
    <row r="6873" spans="1:51">
      <c r="A6873" t="s">
        <v>100</v>
      </c>
      <c r="C6873" t="s">
        <v>174</v>
      </c>
      <c r="D6873" t="s">
        <v>187</v>
      </c>
      <c r="E6873" t="s">
        <v>188</v>
      </c>
      <c r="F6873" t="s">
        <v>2273</v>
      </c>
      <c r="N6873" t="s">
        <v>225</v>
      </c>
      <c r="T6873">
        <v>18</v>
      </c>
      <c r="W6873">
        <v>17.547999999999998</v>
      </c>
      <c r="X6873" t="s">
        <v>189</v>
      </c>
      <c r="Y6873">
        <v>0.12</v>
      </c>
      <c r="AD6873" t="s">
        <v>127</v>
      </c>
      <c r="AG6873" t="s">
        <v>31</v>
      </c>
      <c r="AJ6873">
        <v>400</v>
      </c>
      <c r="AK6873" t="s">
        <v>2274</v>
      </c>
      <c r="AX6873" t="s">
        <v>31</v>
      </c>
      <c r="AY6873" t="s">
        <v>31</v>
      </c>
    </row>
    <row r="6874" spans="1:51">
      <c r="A6874" t="s">
        <v>100</v>
      </c>
      <c r="C6874" t="s">
        <v>174</v>
      </c>
      <c r="D6874" t="s">
        <v>187</v>
      </c>
      <c r="E6874" t="s">
        <v>188</v>
      </c>
      <c r="F6874" t="s">
        <v>2273</v>
      </c>
      <c r="N6874" t="s">
        <v>225</v>
      </c>
      <c r="T6874">
        <v>18</v>
      </c>
      <c r="W6874">
        <v>19.454000000000001</v>
      </c>
      <c r="X6874" t="s">
        <v>189</v>
      </c>
      <c r="Y6874">
        <v>0.12</v>
      </c>
      <c r="AD6874" t="s">
        <v>127</v>
      </c>
      <c r="AG6874" t="s">
        <v>31</v>
      </c>
      <c r="AJ6874">
        <v>400</v>
      </c>
      <c r="AK6874" t="s">
        <v>2274</v>
      </c>
      <c r="AX6874" t="s">
        <v>31</v>
      </c>
      <c r="AY6874" t="s">
        <v>31</v>
      </c>
    </row>
    <row r="6875" spans="1:51">
      <c r="A6875" t="s">
        <v>100</v>
      </c>
      <c r="C6875" t="s">
        <v>174</v>
      </c>
      <c r="D6875" t="s">
        <v>187</v>
      </c>
      <c r="E6875" t="s">
        <v>188</v>
      </c>
      <c r="F6875" t="s">
        <v>2273</v>
      </c>
      <c r="N6875" t="s">
        <v>225</v>
      </c>
      <c r="T6875">
        <v>18</v>
      </c>
      <c r="W6875">
        <v>21.605</v>
      </c>
      <c r="X6875" t="s">
        <v>189</v>
      </c>
      <c r="Y6875">
        <v>0.82</v>
      </c>
      <c r="AD6875" t="s">
        <v>127</v>
      </c>
      <c r="AG6875" t="s">
        <v>31</v>
      </c>
      <c r="AJ6875">
        <v>400</v>
      </c>
      <c r="AK6875" t="s">
        <v>2274</v>
      </c>
      <c r="AX6875" t="s">
        <v>31</v>
      </c>
      <c r="AY6875" t="s">
        <v>31</v>
      </c>
    </row>
    <row r="6876" spans="1:51">
      <c r="A6876" t="s">
        <v>100</v>
      </c>
      <c r="C6876" t="s">
        <v>174</v>
      </c>
      <c r="D6876" t="s">
        <v>187</v>
      </c>
      <c r="E6876" t="s">
        <v>188</v>
      </c>
      <c r="F6876" t="s">
        <v>2273</v>
      </c>
      <c r="N6876" t="s">
        <v>225</v>
      </c>
      <c r="T6876">
        <v>18</v>
      </c>
      <c r="W6876">
        <v>23.510999999999999</v>
      </c>
      <c r="X6876" t="s">
        <v>189</v>
      </c>
      <c r="Y6876">
        <v>0.8</v>
      </c>
      <c r="AD6876" t="s">
        <v>127</v>
      </c>
      <c r="AG6876" t="s">
        <v>31</v>
      </c>
      <c r="AJ6876">
        <v>400</v>
      </c>
      <c r="AK6876" t="s">
        <v>2274</v>
      </c>
      <c r="AX6876" t="s">
        <v>31</v>
      </c>
      <c r="AY6876" t="s">
        <v>31</v>
      </c>
    </row>
    <row r="6877" spans="1:51">
      <c r="A6877" t="s">
        <v>100</v>
      </c>
      <c r="C6877" t="s">
        <v>174</v>
      </c>
      <c r="D6877" t="s">
        <v>187</v>
      </c>
      <c r="E6877" t="s">
        <v>188</v>
      </c>
      <c r="F6877" t="s">
        <v>2273</v>
      </c>
      <c r="N6877" t="s">
        <v>225</v>
      </c>
      <c r="T6877">
        <v>18</v>
      </c>
      <c r="W6877">
        <v>25.466000000000001</v>
      </c>
      <c r="X6877" t="s">
        <v>189</v>
      </c>
      <c r="Y6877">
        <v>0.9</v>
      </c>
      <c r="AD6877" t="s">
        <v>127</v>
      </c>
      <c r="AG6877" t="s">
        <v>31</v>
      </c>
      <c r="AJ6877">
        <v>400</v>
      </c>
      <c r="AK6877" t="s">
        <v>2274</v>
      </c>
      <c r="AX6877" t="s">
        <v>31</v>
      </c>
      <c r="AY6877" t="s">
        <v>31</v>
      </c>
    </row>
    <row r="6878" spans="1:51">
      <c r="A6878" t="s">
        <v>100</v>
      </c>
      <c r="C6878" t="s">
        <v>174</v>
      </c>
      <c r="D6878" t="s">
        <v>187</v>
      </c>
      <c r="E6878" t="s">
        <v>188</v>
      </c>
      <c r="F6878" t="s">
        <v>2273</v>
      </c>
      <c r="N6878" t="s">
        <v>225</v>
      </c>
      <c r="T6878">
        <v>18</v>
      </c>
      <c r="W6878">
        <v>27.568000000000001</v>
      </c>
      <c r="X6878" t="s">
        <v>189</v>
      </c>
      <c r="Y6878">
        <v>2.11</v>
      </c>
      <c r="AD6878" t="s">
        <v>127</v>
      </c>
      <c r="AG6878" t="s">
        <v>31</v>
      </c>
      <c r="AJ6878">
        <v>400</v>
      </c>
      <c r="AK6878" t="s">
        <v>2274</v>
      </c>
      <c r="AX6878" t="s">
        <v>31</v>
      </c>
      <c r="AY6878" t="s">
        <v>31</v>
      </c>
    </row>
    <row r="6879" spans="1:51">
      <c r="A6879" t="s">
        <v>100</v>
      </c>
      <c r="C6879" t="s">
        <v>174</v>
      </c>
      <c r="D6879" t="s">
        <v>187</v>
      </c>
      <c r="E6879" t="s">
        <v>188</v>
      </c>
      <c r="F6879" t="s">
        <v>2273</v>
      </c>
      <c r="N6879" t="s">
        <v>225</v>
      </c>
      <c r="T6879">
        <v>18</v>
      </c>
      <c r="W6879">
        <v>29.571999999999999</v>
      </c>
      <c r="X6879" t="s">
        <v>189</v>
      </c>
      <c r="Y6879">
        <v>1.72</v>
      </c>
      <c r="AD6879" t="s">
        <v>127</v>
      </c>
      <c r="AG6879" t="s">
        <v>31</v>
      </c>
      <c r="AJ6879">
        <v>400</v>
      </c>
      <c r="AK6879" t="s">
        <v>2274</v>
      </c>
      <c r="AX6879" t="s">
        <v>31</v>
      </c>
      <c r="AY6879" t="s">
        <v>31</v>
      </c>
    </row>
    <row r="6880" spans="1:51">
      <c r="A6880" t="s">
        <v>100</v>
      </c>
      <c r="C6880" t="s">
        <v>174</v>
      </c>
      <c r="D6880" t="s">
        <v>187</v>
      </c>
      <c r="E6880" t="s">
        <v>188</v>
      </c>
      <c r="F6880" t="s">
        <v>2273</v>
      </c>
      <c r="N6880" t="s">
        <v>225</v>
      </c>
      <c r="T6880">
        <v>18</v>
      </c>
      <c r="W6880">
        <v>31.673999999999999</v>
      </c>
      <c r="X6880" t="s">
        <v>189</v>
      </c>
      <c r="Y6880">
        <v>2.71</v>
      </c>
      <c r="AD6880" t="s">
        <v>127</v>
      </c>
      <c r="AG6880" t="s">
        <v>31</v>
      </c>
      <c r="AJ6880">
        <v>400</v>
      </c>
      <c r="AK6880" t="s">
        <v>2274</v>
      </c>
      <c r="AX6880" t="s">
        <v>31</v>
      </c>
      <c r="AY6880" t="s">
        <v>31</v>
      </c>
    </row>
    <row r="6881" spans="1:51">
      <c r="A6881" t="s">
        <v>100</v>
      </c>
      <c r="C6881" t="s">
        <v>174</v>
      </c>
      <c r="D6881" t="s">
        <v>187</v>
      </c>
      <c r="E6881" t="s">
        <v>188</v>
      </c>
      <c r="F6881" t="s">
        <v>2273</v>
      </c>
      <c r="N6881" t="s">
        <v>225</v>
      </c>
      <c r="T6881">
        <v>18</v>
      </c>
      <c r="W6881">
        <v>33.531999999999996</v>
      </c>
      <c r="X6881" t="s">
        <v>189</v>
      </c>
      <c r="Y6881">
        <v>2.79</v>
      </c>
      <c r="AD6881" t="s">
        <v>127</v>
      </c>
      <c r="AG6881" t="s">
        <v>31</v>
      </c>
      <c r="AJ6881">
        <v>400</v>
      </c>
      <c r="AK6881" t="s">
        <v>2274</v>
      </c>
      <c r="AX6881" t="s">
        <v>31</v>
      </c>
      <c r="AY6881" t="s">
        <v>31</v>
      </c>
    </row>
    <row r="6882" spans="1:51">
      <c r="A6882" t="s">
        <v>100</v>
      </c>
      <c r="C6882" t="s">
        <v>174</v>
      </c>
      <c r="D6882" t="s">
        <v>187</v>
      </c>
      <c r="E6882" t="s">
        <v>188</v>
      </c>
      <c r="F6882" t="s">
        <v>2273</v>
      </c>
      <c r="N6882" t="s">
        <v>225</v>
      </c>
      <c r="T6882">
        <v>18</v>
      </c>
      <c r="W6882">
        <v>35.438000000000002</v>
      </c>
      <c r="X6882" t="s">
        <v>189</v>
      </c>
      <c r="Y6882">
        <v>2.9</v>
      </c>
      <c r="AD6882" t="s">
        <v>127</v>
      </c>
      <c r="AG6882" t="s">
        <v>31</v>
      </c>
      <c r="AJ6882">
        <v>400</v>
      </c>
      <c r="AK6882" t="s">
        <v>2274</v>
      </c>
      <c r="AX6882" t="s">
        <v>31</v>
      </c>
      <c r="AY6882" t="s">
        <v>31</v>
      </c>
    </row>
    <row r="6883" spans="1:51">
      <c r="A6883" t="s">
        <v>100</v>
      </c>
      <c r="C6883" t="s">
        <v>174</v>
      </c>
      <c r="D6883" t="s">
        <v>187</v>
      </c>
      <c r="E6883" t="s">
        <v>188</v>
      </c>
      <c r="F6883" t="s">
        <v>2273</v>
      </c>
      <c r="N6883" t="s">
        <v>225</v>
      </c>
      <c r="T6883">
        <v>18</v>
      </c>
      <c r="W6883">
        <v>37.637</v>
      </c>
      <c r="X6883" t="s">
        <v>189</v>
      </c>
      <c r="Y6883">
        <v>3.45</v>
      </c>
      <c r="AD6883" t="s">
        <v>127</v>
      </c>
      <c r="AG6883" t="s">
        <v>31</v>
      </c>
      <c r="AJ6883">
        <v>400</v>
      </c>
      <c r="AK6883" t="s">
        <v>2274</v>
      </c>
      <c r="AX6883" t="s">
        <v>31</v>
      </c>
      <c r="AY6883" t="s">
        <v>31</v>
      </c>
    </row>
    <row r="6884" spans="1:51">
      <c r="A6884" t="s">
        <v>100</v>
      </c>
      <c r="C6884" t="s">
        <v>174</v>
      </c>
      <c r="D6884" t="s">
        <v>187</v>
      </c>
      <c r="E6884" t="s">
        <v>188</v>
      </c>
      <c r="F6884" t="s">
        <v>2273</v>
      </c>
      <c r="N6884" t="s">
        <v>225</v>
      </c>
      <c r="T6884">
        <v>18</v>
      </c>
      <c r="W6884">
        <v>39.543999999999997</v>
      </c>
      <c r="X6884" t="s">
        <v>189</v>
      </c>
      <c r="Y6884">
        <v>3.23</v>
      </c>
      <c r="AD6884" t="s">
        <v>127</v>
      </c>
      <c r="AG6884" t="s">
        <v>31</v>
      </c>
      <c r="AJ6884">
        <v>400</v>
      </c>
      <c r="AK6884" t="s">
        <v>2274</v>
      </c>
      <c r="AX6884" t="s">
        <v>31</v>
      </c>
      <c r="AY6884" t="s">
        <v>31</v>
      </c>
    </row>
    <row r="6885" spans="1:51">
      <c r="A6885" t="s">
        <v>100</v>
      </c>
      <c r="C6885" t="s">
        <v>174</v>
      </c>
      <c r="D6885" t="s">
        <v>187</v>
      </c>
      <c r="E6885" t="s">
        <v>188</v>
      </c>
      <c r="F6885" t="s">
        <v>2273</v>
      </c>
      <c r="N6885" t="s">
        <v>225</v>
      </c>
      <c r="T6885">
        <v>18</v>
      </c>
      <c r="W6885">
        <v>41.499000000000002</v>
      </c>
      <c r="X6885" t="s">
        <v>189</v>
      </c>
      <c r="Y6885">
        <v>3.49</v>
      </c>
      <c r="AD6885" t="s">
        <v>127</v>
      </c>
      <c r="AG6885" t="s">
        <v>31</v>
      </c>
      <c r="AJ6885">
        <v>400</v>
      </c>
      <c r="AK6885" t="s">
        <v>2274</v>
      </c>
      <c r="AX6885" t="s">
        <v>31</v>
      </c>
      <c r="AY6885" t="s">
        <v>31</v>
      </c>
    </row>
    <row r="6886" spans="1:51">
      <c r="A6886" t="s">
        <v>100</v>
      </c>
      <c r="C6886" t="s">
        <v>174</v>
      </c>
      <c r="D6886" t="s">
        <v>187</v>
      </c>
      <c r="E6886" t="s">
        <v>188</v>
      </c>
      <c r="F6886" t="s">
        <v>2273</v>
      </c>
      <c r="N6886" t="s">
        <v>225</v>
      </c>
      <c r="T6886">
        <v>18</v>
      </c>
      <c r="W6886">
        <v>43.454000000000001</v>
      </c>
      <c r="X6886" t="s">
        <v>189</v>
      </c>
      <c r="Y6886">
        <v>3.95</v>
      </c>
      <c r="AD6886" t="s">
        <v>127</v>
      </c>
      <c r="AG6886" t="s">
        <v>31</v>
      </c>
      <c r="AJ6886">
        <v>400</v>
      </c>
      <c r="AK6886" t="s">
        <v>2274</v>
      </c>
      <c r="AX6886" t="s">
        <v>31</v>
      </c>
      <c r="AY6886" t="s">
        <v>31</v>
      </c>
    </row>
    <row r="6887" spans="1:51">
      <c r="A6887" t="s">
        <v>100</v>
      </c>
      <c r="C6887" t="s">
        <v>174</v>
      </c>
      <c r="D6887" t="s">
        <v>187</v>
      </c>
      <c r="E6887" t="s">
        <v>188</v>
      </c>
      <c r="F6887" t="s">
        <v>2273</v>
      </c>
      <c r="N6887" t="s">
        <v>225</v>
      </c>
      <c r="T6887">
        <v>18</v>
      </c>
      <c r="W6887">
        <v>45.654000000000003</v>
      </c>
      <c r="X6887" t="s">
        <v>189</v>
      </c>
      <c r="Y6887">
        <v>3.71</v>
      </c>
      <c r="AD6887" t="s">
        <v>127</v>
      </c>
      <c r="AG6887" t="s">
        <v>31</v>
      </c>
      <c r="AJ6887">
        <v>400</v>
      </c>
      <c r="AK6887" t="s">
        <v>2274</v>
      </c>
      <c r="AX6887" t="s">
        <v>31</v>
      </c>
      <c r="AY6887" t="s">
        <v>31</v>
      </c>
    </row>
    <row r="6888" spans="1:51">
      <c r="A6888" t="s">
        <v>100</v>
      </c>
      <c r="C6888" t="s">
        <v>174</v>
      </c>
      <c r="D6888" t="s">
        <v>187</v>
      </c>
      <c r="E6888" t="s">
        <v>188</v>
      </c>
      <c r="F6888" t="s">
        <v>2273</v>
      </c>
      <c r="N6888" t="s">
        <v>225</v>
      </c>
      <c r="T6888">
        <v>18</v>
      </c>
      <c r="W6888">
        <v>47.756</v>
      </c>
      <c r="X6888" t="s">
        <v>189</v>
      </c>
      <c r="Y6888">
        <v>3.45</v>
      </c>
      <c r="AD6888" t="s">
        <v>127</v>
      </c>
      <c r="AG6888" t="s">
        <v>31</v>
      </c>
      <c r="AJ6888">
        <v>400</v>
      </c>
      <c r="AK6888" t="s">
        <v>2274</v>
      </c>
      <c r="AX6888" t="s">
        <v>31</v>
      </c>
      <c r="AY6888" t="s">
        <v>31</v>
      </c>
    </row>
    <row r="6889" spans="1:51">
      <c r="A6889" t="s">
        <v>100</v>
      </c>
      <c r="C6889" t="s">
        <v>174</v>
      </c>
      <c r="D6889" t="s">
        <v>187</v>
      </c>
      <c r="E6889" t="s">
        <v>188</v>
      </c>
      <c r="F6889" t="s">
        <v>2273</v>
      </c>
      <c r="N6889" t="s">
        <v>225</v>
      </c>
      <c r="T6889">
        <v>18</v>
      </c>
      <c r="W6889">
        <v>49.613</v>
      </c>
      <c r="X6889" t="s">
        <v>189</v>
      </c>
      <c r="Y6889">
        <v>4.1399999999999997</v>
      </c>
      <c r="AD6889" t="s">
        <v>127</v>
      </c>
      <c r="AG6889" t="s">
        <v>31</v>
      </c>
      <c r="AJ6889">
        <v>400</v>
      </c>
      <c r="AK6889" t="s">
        <v>2274</v>
      </c>
      <c r="AX6889" t="s">
        <v>31</v>
      </c>
      <c r="AY6889" t="s">
        <v>31</v>
      </c>
    </row>
    <row r="6890" spans="1:51">
      <c r="A6890" t="s">
        <v>100</v>
      </c>
      <c r="C6890" t="s">
        <v>174</v>
      </c>
      <c r="D6890" t="s">
        <v>187</v>
      </c>
      <c r="E6890" t="s">
        <v>188</v>
      </c>
      <c r="F6890" t="s">
        <v>2273</v>
      </c>
      <c r="N6890" t="s">
        <v>225</v>
      </c>
      <c r="T6890">
        <v>18</v>
      </c>
      <c r="W6890">
        <v>51.715000000000003</v>
      </c>
      <c r="X6890" t="s">
        <v>189</v>
      </c>
      <c r="Y6890">
        <v>4.1500000000000004</v>
      </c>
      <c r="AD6890" t="s">
        <v>127</v>
      </c>
      <c r="AG6890" t="s">
        <v>31</v>
      </c>
      <c r="AJ6890">
        <v>400</v>
      </c>
      <c r="AK6890" t="s">
        <v>2274</v>
      </c>
      <c r="AX6890" t="s">
        <v>31</v>
      </c>
      <c r="AY6890" t="s">
        <v>31</v>
      </c>
    </row>
    <row r="6891" spans="1:51">
      <c r="A6891" t="s">
        <v>100</v>
      </c>
      <c r="C6891" t="s">
        <v>174</v>
      </c>
      <c r="D6891" t="s">
        <v>187</v>
      </c>
      <c r="E6891" t="s">
        <v>188</v>
      </c>
      <c r="F6891" t="s">
        <v>2273</v>
      </c>
      <c r="N6891" t="s">
        <v>225</v>
      </c>
      <c r="T6891">
        <v>18</v>
      </c>
      <c r="W6891">
        <v>53.768000000000001</v>
      </c>
      <c r="X6891" t="s">
        <v>189</v>
      </c>
      <c r="Y6891">
        <v>4.92</v>
      </c>
      <c r="AD6891" t="s">
        <v>127</v>
      </c>
      <c r="AG6891" t="s">
        <v>31</v>
      </c>
      <c r="AJ6891">
        <v>400</v>
      </c>
      <c r="AK6891" t="s">
        <v>2274</v>
      </c>
      <c r="AX6891" t="s">
        <v>31</v>
      </c>
      <c r="AY6891" t="s">
        <v>31</v>
      </c>
    </row>
    <row r="6892" spans="1:51">
      <c r="A6892" t="s">
        <v>100</v>
      </c>
      <c r="C6892" t="s">
        <v>174</v>
      </c>
      <c r="D6892" t="s">
        <v>187</v>
      </c>
      <c r="E6892" t="s">
        <v>188</v>
      </c>
      <c r="F6892" t="s">
        <v>2273</v>
      </c>
      <c r="N6892" t="s">
        <v>225</v>
      </c>
      <c r="T6892">
        <v>18</v>
      </c>
      <c r="W6892">
        <v>55.673999999999999</v>
      </c>
      <c r="X6892" t="s">
        <v>189</v>
      </c>
      <c r="Y6892">
        <v>4.47</v>
      </c>
      <c r="AD6892" t="s">
        <v>127</v>
      </c>
      <c r="AG6892" t="s">
        <v>31</v>
      </c>
      <c r="AJ6892">
        <v>400</v>
      </c>
      <c r="AK6892" t="s">
        <v>2274</v>
      </c>
      <c r="AX6892" t="s">
        <v>31</v>
      </c>
      <c r="AY6892" t="s">
        <v>31</v>
      </c>
    </row>
    <row r="6893" spans="1:51">
      <c r="A6893" t="s">
        <v>100</v>
      </c>
      <c r="C6893" t="s">
        <v>174</v>
      </c>
      <c r="D6893" t="s">
        <v>187</v>
      </c>
      <c r="E6893" t="s">
        <v>188</v>
      </c>
      <c r="F6893" t="s">
        <v>2273</v>
      </c>
      <c r="N6893" t="s">
        <v>225</v>
      </c>
      <c r="T6893">
        <v>18</v>
      </c>
      <c r="W6893">
        <v>57.970999999999997</v>
      </c>
      <c r="X6893" t="s">
        <v>189</v>
      </c>
      <c r="Y6893">
        <v>5.08</v>
      </c>
      <c r="AD6893" t="s">
        <v>127</v>
      </c>
      <c r="AG6893" t="s">
        <v>31</v>
      </c>
      <c r="AJ6893">
        <v>400</v>
      </c>
      <c r="AK6893" t="s">
        <v>2274</v>
      </c>
      <c r="AX6893" t="s">
        <v>31</v>
      </c>
      <c r="AY6893" t="s">
        <v>31</v>
      </c>
    </row>
    <row r="6894" spans="1:51">
      <c r="A6894" t="s">
        <v>100</v>
      </c>
      <c r="C6894" t="s">
        <v>174</v>
      </c>
      <c r="D6894" t="s">
        <v>187</v>
      </c>
      <c r="E6894" t="s">
        <v>188</v>
      </c>
      <c r="F6894" t="s">
        <v>2273</v>
      </c>
      <c r="N6894" t="s">
        <v>225</v>
      </c>
      <c r="T6894">
        <v>18</v>
      </c>
      <c r="W6894">
        <v>59.878</v>
      </c>
      <c r="X6894" t="s">
        <v>189</v>
      </c>
      <c r="Y6894">
        <v>5.19</v>
      </c>
      <c r="AD6894" t="s">
        <v>127</v>
      </c>
      <c r="AG6894" t="s">
        <v>31</v>
      </c>
      <c r="AJ6894">
        <v>400</v>
      </c>
      <c r="AK6894" t="s">
        <v>2274</v>
      </c>
      <c r="AX6894" t="s">
        <v>31</v>
      </c>
      <c r="AY6894" t="s">
        <v>31</v>
      </c>
    </row>
    <row r="6895" spans="1:51">
      <c r="A6895" t="s">
        <v>100</v>
      </c>
      <c r="C6895" t="s">
        <v>174</v>
      </c>
      <c r="D6895" t="s">
        <v>187</v>
      </c>
      <c r="E6895" t="s">
        <v>188</v>
      </c>
      <c r="F6895" t="s">
        <v>2273</v>
      </c>
      <c r="N6895" t="s">
        <v>225</v>
      </c>
      <c r="T6895">
        <v>18</v>
      </c>
      <c r="W6895">
        <v>61.98</v>
      </c>
      <c r="X6895" t="s">
        <v>189</v>
      </c>
      <c r="Y6895">
        <v>5.59</v>
      </c>
      <c r="AD6895" t="s">
        <v>127</v>
      </c>
      <c r="AG6895" t="s">
        <v>31</v>
      </c>
      <c r="AJ6895">
        <v>400</v>
      </c>
      <c r="AK6895" t="s">
        <v>2274</v>
      </c>
      <c r="AX6895" t="s">
        <v>31</v>
      </c>
      <c r="AY6895" t="s">
        <v>31</v>
      </c>
    </row>
    <row r="6896" spans="1:51">
      <c r="A6896" t="s">
        <v>100</v>
      </c>
      <c r="C6896" t="s">
        <v>174</v>
      </c>
      <c r="D6896" t="s">
        <v>187</v>
      </c>
      <c r="E6896" t="s">
        <v>188</v>
      </c>
      <c r="F6896" t="s">
        <v>2273</v>
      </c>
      <c r="N6896" t="s">
        <v>225</v>
      </c>
      <c r="T6896">
        <v>18</v>
      </c>
      <c r="W6896">
        <v>63.984000000000002</v>
      </c>
      <c r="X6896" t="s">
        <v>189</v>
      </c>
      <c r="Y6896">
        <v>5</v>
      </c>
      <c r="AD6896" t="s">
        <v>127</v>
      </c>
      <c r="AG6896" t="s">
        <v>31</v>
      </c>
      <c r="AJ6896">
        <v>400</v>
      </c>
      <c r="AK6896" t="s">
        <v>2274</v>
      </c>
      <c r="AX6896" t="s">
        <v>31</v>
      </c>
      <c r="AY6896" t="s">
        <v>31</v>
      </c>
    </row>
    <row r="6897" spans="1:51">
      <c r="A6897" t="s">
        <v>100</v>
      </c>
      <c r="C6897" t="s">
        <v>174</v>
      </c>
      <c r="D6897" t="s">
        <v>187</v>
      </c>
      <c r="E6897" t="s">
        <v>188</v>
      </c>
      <c r="F6897" t="s">
        <v>2273</v>
      </c>
      <c r="N6897" t="s">
        <v>225</v>
      </c>
      <c r="T6897">
        <v>18</v>
      </c>
      <c r="W6897">
        <v>66.037000000000006</v>
      </c>
      <c r="X6897" t="s">
        <v>189</v>
      </c>
      <c r="Y6897">
        <v>5.48</v>
      </c>
      <c r="AD6897" t="s">
        <v>127</v>
      </c>
      <c r="AG6897" t="s">
        <v>31</v>
      </c>
      <c r="AJ6897">
        <v>400</v>
      </c>
      <c r="AK6897" t="s">
        <v>2274</v>
      </c>
      <c r="AX6897" t="s">
        <v>31</v>
      </c>
      <c r="AY6897" t="s">
        <v>31</v>
      </c>
    </row>
    <row r="6898" spans="1:51">
      <c r="A6898" t="s">
        <v>100</v>
      </c>
      <c r="C6898" t="s">
        <v>174</v>
      </c>
      <c r="D6898" t="s">
        <v>187</v>
      </c>
      <c r="E6898" t="s">
        <v>188</v>
      </c>
      <c r="F6898" t="s">
        <v>2273</v>
      </c>
      <c r="N6898" t="s">
        <v>225</v>
      </c>
      <c r="T6898">
        <v>18</v>
      </c>
      <c r="W6898">
        <v>67.992000000000004</v>
      </c>
      <c r="X6898" t="s">
        <v>189</v>
      </c>
      <c r="Y6898">
        <v>5.32</v>
      </c>
      <c r="AD6898" t="s">
        <v>127</v>
      </c>
      <c r="AG6898" t="s">
        <v>31</v>
      </c>
      <c r="AJ6898">
        <v>400</v>
      </c>
      <c r="AK6898" t="s">
        <v>2274</v>
      </c>
      <c r="AX6898" t="s">
        <v>31</v>
      </c>
      <c r="AY6898" t="s">
        <v>31</v>
      </c>
    </row>
    <row r="6899" spans="1:51">
      <c r="A6899" t="s">
        <v>100</v>
      </c>
      <c r="C6899" t="s">
        <v>174</v>
      </c>
      <c r="D6899" t="s">
        <v>187</v>
      </c>
      <c r="E6899" t="s">
        <v>188</v>
      </c>
      <c r="F6899" t="s">
        <v>2273</v>
      </c>
      <c r="N6899" t="s">
        <v>225</v>
      </c>
      <c r="T6899">
        <v>18</v>
      </c>
      <c r="W6899">
        <v>70.143000000000001</v>
      </c>
      <c r="X6899" t="s">
        <v>189</v>
      </c>
      <c r="Y6899">
        <v>6.03</v>
      </c>
      <c r="AD6899" t="s">
        <v>127</v>
      </c>
      <c r="AG6899" t="s">
        <v>31</v>
      </c>
      <c r="AJ6899">
        <v>400</v>
      </c>
      <c r="AK6899" t="s">
        <v>2274</v>
      </c>
      <c r="AX6899" t="s">
        <v>31</v>
      </c>
      <c r="AY6899" t="s">
        <v>31</v>
      </c>
    </row>
    <row r="6900" spans="1:51">
      <c r="A6900" t="s">
        <v>100</v>
      </c>
      <c r="C6900" t="s">
        <v>174</v>
      </c>
      <c r="D6900" t="s">
        <v>187</v>
      </c>
      <c r="E6900" t="s">
        <v>188</v>
      </c>
      <c r="F6900" t="s">
        <v>2273</v>
      </c>
      <c r="N6900" t="s">
        <v>225</v>
      </c>
      <c r="T6900">
        <v>18</v>
      </c>
      <c r="W6900">
        <v>72.097999999999999</v>
      </c>
      <c r="X6900" t="s">
        <v>189</v>
      </c>
      <c r="Y6900">
        <v>5.85</v>
      </c>
      <c r="AD6900" t="s">
        <v>127</v>
      </c>
      <c r="AG6900" t="s">
        <v>31</v>
      </c>
      <c r="AJ6900">
        <v>400</v>
      </c>
      <c r="AK6900" t="s">
        <v>2274</v>
      </c>
      <c r="AX6900" t="s">
        <v>31</v>
      </c>
      <c r="AY6900" t="s">
        <v>31</v>
      </c>
    </row>
    <row r="6901" spans="1:51">
      <c r="A6901" t="s">
        <v>100</v>
      </c>
      <c r="C6901" t="s">
        <v>174</v>
      </c>
      <c r="D6901" t="s">
        <v>187</v>
      </c>
      <c r="E6901" t="s">
        <v>188</v>
      </c>
      <c r="F6901" t="s">
        <v>2273</v>
      </c>
      <c r="N6901" t="s">
        <v>225</v>
      </c>
      <c r="T6901">
        <v>17</v>
      </c>
      <c r="W6901">
        <v>23.510999999999999</v>
      </c>
      <c r="X6901" t="s">
        <v>189</v>
      </c>
      <c r="Y6901">
        <v>0</v>
      </c>
      <c r="AD6901" t="s">
        <v>127</v>
      </c>
      <c r="AG6901" t="s">
        <v>31</v>
      </c>
      <c r="AJ6901">
        <v>400</v>
      </c>
      <c r="AK6901" t="s">
        <v>2274</v>
      </c>
      <c r="AX6901" t="s">
        <v>31</v>
      </c>
      <c r="AY6901" t="s">
        <v>31</v>
      </c>
    </row>
    <row r="6902" spans="1:51">
      <c r="A6902" t="s">
        <v>100</v>
      </c>
      <c r="C6902" t="s">
        <v>174</v>
      </c>
      <c r="D6902" t="s">
        <v>187</v>
      </c>
      <c r="E6902" t="s">
        <v>188</v>
      </c>
      <c r="F6902" t="s">
        <v>2273</v>
      </c>
      <c r="N6902" t="s">
        <v>225</v>
      </c>
      <c r="T6902">
        <v>17</v>
      </c>
      <c r="W6902">
        <v>47.756</v>
      </c>
      <c r="X6902" t="s">
        <v>189</v>
      </c>
      <c r="Y6902">
        <v>1.93</v>
      </c>
      <c r="AD6902" t="s">
        <v>127</v>
      </c>
      <c r="AG6902" t="s">
        <v>31</v>
      </c>
      <c r="AJ6902">
        <v>400</v>
      </c>
      <c r="AK6902" t="s">
        <v>2274</v>
      </c>
      <c r="AX6902" t="s">
        <v>31</v>
      </c>
      <c r="AY6902" t="s">
        <v>31</v>
      </c>
    </row>
    <row r="6903" spans="1:51">
      <c r="A6903" t="s">
        <v>100</v>
      </c>
      <c r="C6903" t="s">
        <v>174</v>
      </c>
      <c r="D6903" t="s">
        <v>187</v>
      </c>
      <c r="E6903" t="s">
        <v>188</v>
      </c>
      <c r="F6903" t="s">
        <v>2273</v>
      </c>
      <c r="N6903" t="s">
        <v>225</v>
      </c>
      <c r="T6903">
        <v>17</v>
      </c>
      <c r="W6903">
        <v>72.049000000000007</v>
      </c>
      <c r="X6903" t="s">
        <v>189</v>
      </c>
      <c r="Y6903">
        <v>3.36</v>
      </c>
      <c r="AD6903" t="s">
        <v>127</v>
      </c>
      <c r="AG6903" t="s">
        <v>31</v>
      </c>
      <c r="AJ6903">
        <v>400</v>
      </c>
      <c r="AK6903" t="s">
        <v>2274</v>
      </c>
      <c r="AX6903" t="s">
        <v>31</v>
      </c>
      <c r="AY6903" t="s">
        <v>31</v>
      </c>
    </row>
    <row r="6904" spans="1:51">
      <c r="A6904" t="s">
        <v>100</v>
      </c>
      <c r="C6904" t="s">
        <v>174</v>
      </c>
      <c r="D6904" t="s">
        <v>187</v>
      </c>
      <c r="E6904" t="s">
        <v>188</v>
      </c>
      <c r="F6904" t="s">
        <v>2273</v>
      </c>
      <c r="N6904" t="s">
        <v>225</v>
      </c>
      <c r="T6904">
        <v>15</v>
      </c>
      <c r="W6904">
        <v>53.866</v>
      </c>
      <c r="X6904" t="s">
        <v>189</v>
      </c>
      <c r="Y6904">
        <v>0</v>
      </c>
      <c r="AD6904" t="s">
        <v>127</v>
      </c>
      <c r="AG6904" t="s">
        <v>31</v>
      </c>
      <c r="AJ6904">
        <v>400</v>
      </c>
      <c r="AK6904" t="s">
        <v>2274</v>
      </c>
      <c r="AX6904" t="s">
        <v>31</v>
      </c>
      <c r="AY6904" t="s">
        <v>31</v>
      </c>
    </row>
    <row r="6905" spans="1:51">
      <c r="A6905" t="s">
        <v>1729</v>
      </c>
      <c r="B6905" t="s">
        <v>71</v>
      </c>
      <c r="C6905" t="s">
        <v>174</v>
      </c>
      <c r="D6905" t="s">
        <v>25</v>
      </c>
      <c r="E6905" t="s">
        <v>26</v>
      </c>
      <c r="G6905" t="s">
        <v>2213</v>
      </c>
      <c r="H6905" t="s">
        <v>178</v>
      </c>
      <c r="I6905">
        <v>60.45</v>
      </c>
      <c r="J6905">
        <v>24.93</v>
      </c>
      <c r="N6905" t="s">
        <v>225</v>
      </c>
      <c r="T6905">
        <v>18</v>
      </c>
      <c r="U6905">
        <v>18</v>
      </c>
      <c r="V6905">
        <v>17</v>
      </c>
      <c r="W6905">
        <v>7</v>
      </c>
      <c r="X6905" t="s">
        <v>2267</v>
      </c>
      <c r="Y6905">
        <v>36.75</v>
      </c>
      <c r="AD6905" t="s">
        <v>127</v>
      </c>
      <c r="AG6905" t="s">
        <v>31</v>
      </c>
      <c r="AJ6905" t="s">
        <v>2268</v>
      </c>
      <c r="AK6905" t="s">
        <v>2399</v>
      </c>
      <c r="AL6905">
        <v>74</v>
      </c>
      <c r="AX6905" t="s">
        <v>31</v>
      </c>
      <c r="AY6905" t="s">
        <v>31</v>
      </c>
    </row>
    <row r="6906" spans="1:51">
      <c r="A6906" t="s">
        <v>1729</v>
      </c>
      <c r="B6906" t="s">
        <v>71</v>
      </c>
      <c r="C6906" t="s">
        <v>174</v>
      </c>
      <c r="D6906" t="s">
        <v>25</v>
      </c>
      <c r="E6906" t="s">
        <v>26</v>
      </c>
      <c r="G6906" t="s">
        <v>2213</v>
      </c>
      <c r="H6906" t="s">
        <v>178</v>
      </c>
      <c r="I6906">
        <v>60.45</v>
      </c>
      <c r="J6906">
        <v>24.93</v>
      </c>
      <c r="N6906" t="s">
        <v>225</v>
      </c>
      <c r="T6906">
        <v>18</v>
      </c>
      <c r="U6906">
        <v>18</v>
      </c>
      <c r="V6906">
        <v>17</v>
      </c>
      <c r="W6906">
        <v>7</v>
      </c>
      <c r="X6906" t="s">
        <v>2267</v>
      </c>
      <c r="Y6906">
        <v>44.48</v>
      </c>
      <c r="AD6906" t="s">
        <v>127</v>
      </c>
      <c r="AG6906" t="s">
        <v>31</v>
      </c>
      <c r="AJ6906" t="s">
        <v>2268</v>
      </c>
      <c r="AK6906" t="s">
        <v>2399</v>
      </c>
      <c r="AL6906">
        <v>74</v>
      </c>
      <c r="AX6906" t="s">
        <v>31</v>
      </c>
      <c r="AY6906" t="s">
        <v>31</v>
      </c>
    </row>
    <row r="6907" spans="1:51">
      <c r="A6907" t="s">
        <v>1729</v>
      </c>
      <c r="B6907" t="s">
        <v>71</v>
      </c>
      <c r="C6907" t="s">
        <v>174</v>
      </c>
      <c r="D6907" t="s">
        <v>25</v>
      </c>
      <c r="E6907" t="s">
        <v>26</v>
      </c>
      <c r="G6907" t="s">
        <v>2213</v>
      </c>
      <c r="H6907" t="s">
        <v>178</v>
      </c>
      <c r="I6907">
        <v>60.45</v>
      </c>
      <c r="J6907">
        <v>24.93</v>
      </c>
      <c r="N6907" t="s">
        <v>225</v>
      </c>
      <c r="T6907">
        <v>18</v>
      </c>
      <c r="U6907">
        <v>18</v>
      </c>
      <c r="V6907">
        <v>16</v>
      </c>
      <c r="W6907">
        <v>8</v>
      </c>
      <c r="X6907" t="s">
        <v>2267</v>
      </c>
      <c r="Y6907">
        <v>67.459999999999994</v>
      </c>
      <c r="AD6907" t="s">
        <v>127</v>
      </c>
      <c r="AG6907" t="s">
        <v>31</v>
      </c>
      <c r="AJ6907" t="s">
        <v>2268</v>
      </c>
      <c r="AK6907" t="s">
        <v>2399</v>
      </c>
      <c r="AL6907">
        <v>74</v>
      </c>
      <c r="AX6907" t="s">
        <v>31</v>
      </c>
      <c r="AY6907" t="s">
        <v>31</v>
      </c>
    </row>
    <row r="6908" spans="1:51">
      <c r="A6908" t="s">
        <v>1729</v>
      </c>
      <c r="B6908" t="s">
        <v>71</v>
      </c>
      <c r="C6908" t="s">
        <v>174</v>
      </c>
      <c r="D6908" t="s">
        <v>25</v>
      </c>
      <c r="E6908" t="s">
        <v>26</v>
      </c>
      <c r="G6908" t="s">
        <v>2213</v>
      </c>
      <c r="H6908" t="s">
        <v>178</v>
      </c>
      <c r="I6908">
        <v>60.45</v>
      </c>
      <c r="J6908">
        <v>24.93</v>
      </c>
      <c r="N6908" t="s">
        <v>225</v>
      </c>
      <c r="T6908">
        <v>18</v>
      </c>
      <c r="U6908">
        <v>18</v>
      </c>
      <c r="V6908">
        <v>16</v>
      </c>
      <c r="W6908">
        <v>8</v>
      </c>
      <c r="X6908" t="s">
        <v>2267</v>
      </c>
      <c r="Y6908">
        <v>68.599999999999994</v>
      </c>
      <c r="AD6908" t="s">
        <v>127</v>
      </c>
      <c r="AG6908" t="s">
        <v>31</v>
      </c>
      <c r="AJ6908" t="s">
        <v>2268</v>
      </c>
      <c r="AK6908" t="s">
        <v>2399</v>
      </c>
      <c r="AL6908">
        <v>74</v>
      </c>
      <c r="AX6908" t="s">
        <v>31</v>
      </c>
      <c r="AY6908" t="s">
        <v>31</v>
      </c>
    </row>
    <row r="6909" spans="1:51">
      <c r="A6909" t="s">
        <v>1729</v>
      </c>
      <c r="B6909" t="s">
        <v>71</v>
      </c>
      <c r="C6909" t="s">
        <v>174</v>
      </c>
      <c r="D6909" t="s">
        <v>25</v>
      </c>
      <c r="E6909" t="s">
        <v>26</v>
      </c>
      <c r="G6909" t="s">
        <v>2400</v>
      </c>
      <c r="H6909" t="s">
        <v>179</v>
      </c>
      <c r="I6909">
        <v>67.73</v>
      </c>
      <c r="J6909">
        <v>24.93</v>
      </c>
      <c r="N6909" t="s">
        <v>225</v>
      </c>
      <c r="T6909">
        <v>18</v>
      </c>
      <c r="U6909">
        <v>18</v>
      </c>
      <c r="V6909">
        <v>21</v>
      </c>
      <c r="W6909">
        <v>3</v>
      </c>
      <c r="X6909" t="s">
        <v>2267</v>
      </c>
      <c r="Y6909">
        <v>9.9</v>
      </c>
      <c r="AD6909" t="s">
        <v>127</v>
      </c>
      <c r="AG6909" t="s">
        <v>31</v>
      </c>
      <c r="AJ6909" t="s">
        <v>2268</v>
      </c>
      <c r="AK6909" t="s">
        <v>2399</v>
      </c>
      <c r="AL6909">
        <v>74</v>
      </c>
      <c r="AX6909" t="s">
        <v>31</v>
      </c>
      <c r="AY6909" t="s">
        <v>31</v>
      </c>
    </row>
    <row r="6910" spans="1:51">
      <c r="A6910" t="s">
        <v>1729</v>
      </c>
      <c r="B6910" t="s">
        <v>71</v>
      </c>
      <c r="C6910" t="s">
        <v>174</v>
      </c>
      <c r="D6910" t="s">
        <v>25</v>
      </c>
      <c r="E6910" t="s">
        <v>26</v>
      </c>
      <c r="G6910" t="s">
        <v>2400</v>
      </c>
      <c r="H6910" t="s">
        <v>179</v>
      </c>
      <c r="I6910">
        <v>67.73</v>
      </c>
      <c r="J6910">
        <v>24.93</v>
      </c>
      <c r="N6910" t="s">
        <v>225</v>
      </c>
      <c r="T6910">
        <v>18</v>
      </c>
      <c r="U6910">
        <v>18</v>
      </c>
      <c r="V6910">
        <v>21</v>
      </c>
      <c r="W6910">
        <v>3</v>
      </c>
      <c r="X6910" t="s">
        <v>2267</v>
      </c>
      <c r="Y6910">
        <v>27.42</v>
      </c>
      <c r="AD6910" t="s">
        <v>127</v>
      </c>
      <c r="AG6910" t="s">
        <v>31</v>
      </c>
      <c r="AJ6910" t="s">
        <v>2268</v>
      </c>
      <c r="AK6910" t="s">
        <v>2399</v>
      </c>
      <c r="AL6910">
        <v>74</v>
      </c>
      <c r="AX6910" t="s">
        <v>31</v>
      </c>
      <c r="AY6910" t="s">
        <v>31</v>
      </c>
    </row>
    <row r="6911" spans="1:51">
      <c r="A6911" t="s">
        <v>1729</v>
      </c>
      <c r="B6911" t="s">
        <v>71</v>
      </c>
      <c r="C6911" t="s">
        <v>174</v>
      </c>
      <c r="D6911" t="s">
        <v>25</v>
      </c>
      <c r="E6911" t="s">
        <v>26</v>
      </c>
      <c r="G6911" t="s">
        <v>2400</v>
      </c>
      <c r="H6911" t="s">
        <v>179</v>
      </c>
      <c r="I6911">
        <v>67.73</v>
      </c>
      <c r="J6911">
        <v>24.93</v>
      </c>
      <c r="N6911" t="s">
        <v>225</v>
      </c>
      <c r="T6911">
        <v>18</v>
      </c>
      <c r="U6911">
        <v>18</v>
      </c>
      <c r="V6911">
        <v>20</v>
      </c>
      <c r="W6911">
        <v>4</v>
      </c>
      <c r="X6911" t="s">
        <v>2267</v>
      </c>
      <c r="Y6911">
        <v>34.93</v>
      </c>
      <c r="AD6911" t="s">
        <v>127</v>
      </c>
      <c r="AG6911" t="s">
        <v>31</v>
      </c>
      <c r="AJ6911" t="s">
        <v>2268</v>
      </c>
      <c r="AK6911" t="s">
        <v>2399</v>
      </c>
      <c r="AL6911">
        <v>74</v>
      </c>
      <c r="AX6911" t="s">
        <v>31</v>
      </c>
      <c r="AY6911" t="s">
        <v>31</v>
      </c>
    </row>
    <row r="6912" spans="1:51">
      <c r="A6912" t="s">
        <v>1729</v>
      </c>
      <c r="B6912" t="s">
        <v>71</v>
      </c>
      <c r="C6912" t="s">
        <v>174</v>
      </c>
      <c r="D6912" t="s">
        <v>25</v>
      </c>
      <c r="E6912" t="s">
        <v>26</v>
      </c>
      <c r="G6912" t="s">
        <v>2400</v>
      </c>
      <c r="H6912" t="s">
        <v>179</v>
      </c>
      <c r="I6912">
        <v>67.73</v>
      </c>
      <c r="J6912">
        <v>24.93</v>
      </c>
      <c r="N6912" t="s">
        <v>225</v>
      </c>
      <c r="T6912">
        <v>18</v>
      </c>
      <c r="U6912">
        <v>18</v>
      </c>
      <c r="V6912">
        <v>20</v>
      </c>
      <c r="W6912">
        <v>4</v>
      </c>
      <c r="X6912" t="s">
        <v>2267</v>
      </c>
      <c r="Y6912">
        <v>41.87</v>
      </c>
      <c r="AD6912" t="s">
        <v>127</v>
      </c>
      <c r="AG6912" t="s">
        <v>31</v>
      </c>
      <c r="AJ6912" t="s">
        <v>2268</v>
      </c>
      <c r="AK6912" t="s">
        <v>2399</v>
      </c>
      <c r="AL6912">
        <v>74</v>
      </c>
      <c r="AX6912" t="s">
        <v>31</v>
      </c>
      <c r="AY6912" t="s">
        <v>31</v>
      </c>
    </row>
    <row r="6913" spans="1:51">
      <c r="A6913" t="s">
        <v>1729</v>
      </c>
      <c r="B6913" t="s">
        <v>72</v>
      </c>
      <c r="C6913" t="s">
        <v>174</v>
      </c>
      <c r="D6913" t="s">
        <v>25</v>
      </c>
      <c r="E6913" t="s">
        <v>26</v>
      </c>
      <c r="G6913" t="s">
        <v>2213</v>
      </c>
      <c r="H6913" t="s">
        <v>178</v>
      </c>
      <c r="I6913">
        <v>60.45</v>
      </c>
      <c r="J6913">
        <v>24.93</v>
      </c>
      <c r="N6913" t="s">
        <v>225</v>
      </c>
      <c r="T6913">
        <v>18</v>
      </c>
      <c r="U6913">
        <v>18</v>
      </c>
      <c r="V6913">
        <v>19</v>
      </c>
      <c r="W6913">
        <v>5</v>
      </c>
      <c r="X6913" t="s">
        <v>2267</v>
      </c>
      <c r="Y6913">
        <v>45.85</v>
      </c>
      <c r="AD6913" t="s">
        <v>127</v>
      </c>
      <c r="AG6913" t="s">
        <v>31</v>
      </c>
      <c r="AJ6913" t="s">
        <v>2268</v>
      </c>
      <c r="AK6913" t="s">
        <v>2399</v>
      </c>
      <c r="AL6913">
        <v>74</v>
      </c>
      <c r="AX6913" t="s">
        <v>31</v>
      </c>
      <c r="AY6913" t="s">
        <v>31</v>
      </c>
    </row>
    <row r="6914" spans="1:51">
      <c r="A6914" t="s">
        <v>1729</v>
      </c>
      <c r="B6914" t="s">
        <v>72</v>
      </c>
      <c r="C6914" t="s">
        <v>174</v>
      </c>
      <c r="D6914" t="s">
        <v>25</v>
      </c>
      <c r="E6914" t="s">
        <v>26</v>
      </c>
      <c r="G6914" t="s">
        <v>2213</v>
      </c>
      <c r="H6914" t="s">
        <v>178</v>
      </c>
      <c r="I6914">
        <v>60.45</v>
      </c>
      <c r="J6914">
        <v>24.93</v>
      </c>
      <c r="N6914" t="s">
        <v>225</v>
      </c>
      <c r="T6914">
        <v>18</v>
      </c>
      <c r="U6914">
        <v>18</v>
      </c>
      <c r="V6914">
        <v>18</v>
      </c>
      <c r="W6914">
        <v>6</v>
      </c>
      <c r="X6914" t="s">
        <v>2267</v>
      </c>
      <c r="Y6914">
        <v>45.39</v>
      </c>
      <c r="AD6914" t="s">
        <v>127</v>
      </c>
      <c r="AG6914" t="s">
        <v>31</v>
      </c>
      <c r="AJ6914" t="s">
        <v>2268</v>
      </c>
      <c r="AK6914" t="s">
        <v>2399</v>
      </c>
      <c r="AL6914">
        <v>74</v>
      </c>
      <c r="AX6914" t="s">
        <v>31</v>
      </c>
      <c r="AY6914" t="s">
        <v>31</v>
      </c>
    </row>
    <row r="6915" spans="1:51">
      <c r="A6915" t="s">
        <v>1729</v>
      </c>
      <c r="B6915" t="s">
        <v>72</v>
      </c>
      <c r="C6915" t="s">
        <v>174</v>
      </c>
      <c r="D6915" t="s">
        <v>25</v>
      </c>
      <c r="E6915" t="s">
        <v>26</v>
      </c>
      <c r="G6915" t="s">
        <v>2213</v>
      </c>
      <c r="H6915" t="s">
        <v>178</v>
      </c>
      <c r="I6915">
        <v>60.45</v>
      </c>
      <c r="J6915">
        <v>24.93</v>
      </c>
      <c r="N6915" t="s">
        <v>225</v>
      </c>
      <c r="T6915">
        <v>18</v>
      </c>
      <c r="U6915">
        <v>18</v>
      </c>
      <c r="V6915">
        <v>17</v>
      </c>
      <c r="W6915">
        <v>7</v>
      </c>
      <c r="X6915" t="s">
        <v>2267</v>
      </c>
      <c r="Y6915">
        <v>61.78</v>
      </c>
      <c r="AD6915" t="s">
        <v>127</v>
      </c>
      <c r="AG6915" t="s">
        <v>31</v>
      </c>
      <c r="AJ6915" t="s">
        <v>2268</v>
      </c>
      <c r="AK6915" t="s">
        <v>2399</v>
      </c>
      <c r="AL6915">
        <v>74</v>
      </c>
      <c r="AX6915" t="s">
        <v>31</v>
      </c>
      <c r="AY6915" t="s">
        <v>31</v>
      </c>
    </row>
    <row r="6916" spans="1:51">
      <c r="A6916" t="s">
        <v>1729</v>
      </c>
      <c r="B6916" t="s">
        <v>72</v>
      </c>
      <c r="C6916" t="s">
        <v>174</v>
      </c>
      <c r="D6916" t="s">
        <v>25</v>
      </c>
      <c r="E6916" t="s">
        <v>26</v>
      </c>
      <c r="G6916" t="s">
        <v>2213</v>
      </c>
      <c r="H6916" t="s">
        <v>178</v>
      </c>
      <c r="I6916">
        <v>60.45</v>
      </c>
      <c r="J6916">
        <v>24.93</v>
      </c>
      <c r="N6916" t="s">
        <v>225</v>
      </c>
      <c r="T6916">
        <v>18</v>
      </c>
      <c r="U6916">
        <v>18</v>
      </c>
      <c r="V6916">
        <v>17</v>
      </c>
      <c r="W6916">
        <v>7</v>
      </c>
      <c r="X6916" t="s">
        <v>2267</v>
      </c>
      <c r="Y6916">
        <v>69.06</v>
      </c>
      <c r="AD6916" t="s">
        <v>127</v>
      </c>
      <c r="AG6916" t="s">
        <v>31</v>
      </c>
      <c r="AJ6916" t="s">
        <v>2268</v>
      </c>
      <c r="AK6916" t="s">
        <v>2399</v>
      </c>
      <c r="AL6916">
        <v>74</v>
      </c>
      <c r="AX6916" t="s">
        <v>31</v>
      </c>
      <c r="AY6916" t="s">
        <v>31</v>
      </c>
    </row>
    <row r="6917" spans="1:51">
      <c r="A6917" t="s">
        <v>1729</v>
      </c>
      <c r="B6917" t="s">
        <v>72</v>
      </c>
      <c r="C6917" t="s">
        <v>174</v>
      </c>
      <c r="D6917" t="s">
        <v>25</v>
      </c>
      <c r="E6917" t="s">
        <v>26</v>
      </c>
      <c r="G6917" t="s">
        <v>2213</v>
      </c>
      <c r="H6917" t="s">
        <v>178</v>
      </c>
      <c r="I6917">
        <v>60.45</v>
      </c>
      <c r="J6917">
        <v>24.93</v>
      </c>
      <c r="N6917" t="s">
        <v>225</v>
      </c>
      <c r="T6917">
        <v>18</v>
      </c>
      <c r="U6917">
        <v>18</v>
      </c>
      <c r="V6917">
        <v>16</v>
      </c>
      <c r="W6917">
        <v>8</v>
      </c>
      <c r="X6917" t="s">
        <v>2267</v>
      </c>
      <c r="Y6917">
        <v>84.64</v>
      </c>
      <c r="AD6917" t="s">
        <v>127</v>
      </c>
      <c r="AG6917" t="s">
        <v>31</v>
      </c>
      <c r="AJ6917" t="s">
        <v>2268</v>
      </c>
      <c r="AK6917" t="s">
        <v>2399</v>
      </c>
      <c r="AL6917">
        <v>74</v>
      </c>
      <c r="AX6917" t="s">
        <v>31</v>
      </c>
      <c r="AY6917" t="s">
        <v>31</v>
      </c>
    </row>
    <row r="6918" spans="1:51">
      <c r="A6918" t="s">
        <v>1729</v>
      </c>
      <c r="B6918" t="s">
        <v>72</v>
      </c>
      <c r="C6918" t="s">
        <v>174</v>
      </c>
      <c r="D6918" t="s">
        <v>25</v>
      </c>
      <c r="E6918" t="s">
        <v>26</v>
      </c>
      <c r="G6918" t="s">
        <v>2213</v>
      </c>
      <c r="H6918" t="s">
        <v>178</v>
      </c>
      <c r="I6918">
        <v>60.45</v>
      </c>
      <c r="J6918">
        <v>24.93</v>
      </c>
      <c r="N6918" t="s">
        <v>225</v>
      </c>
      <c r="T6918">
        <v>18</v>
      </c>
      <c r="U6918">
        <v>18</v>
      </c>
      <c r="V6918">
        <v>15</v>
      </c>
      <c r="W6918">
        <v>9</v>
      </c>
      <c r="X6918" t="s">
        <v>2267</v>
      </c>
      <c r="Y6918">
        <v>97.16</v>
      </c>
      <c r="AD6918" t="s">
        <v>127</v>
      </c>
      <c r="AG6918" t="s">
        <v>31</v>
      </c>
      <c r="AJ6918" t="s">
        <v>2268</v>
      </c>
      <c r="AK6918" t="s">
        <v>2399</v>
      </c>
      <c r="AL6918">
        <v>74</v>
      </c>
      <c r="AX6918" t="s">
        <v>31</v>
      </c>
      <c r="AY6918" t="s">
        <v>31</v>
      </c>
    </row>
    <row r="6919" spans="1:51">
      <c r="A6919" t="s">
        <v>1729</v>
      </c>
      <c r="B6919" t="s">
        <v>72</v>
      </c>
      <c r="C6919" t="s">
        <v>174</v>
      </c>
      <c r="D6919" t="s">
        <v>25</v>
      </c>
      <c r="E6919" t="s">
        <v>26</v>
      </c>
      <c r="G6919" t="s">
        <v>2400</v>
      </c>
      <c r="H6919" t="s">
        <v>179</v>
      </c>
      <c r="I6919">
        <v>67.73</v>
      </c>
      <c r="J6919">
        <v>24.93</v>
      </c>
      <c r="N6919" t="s">
        <v>225</v>
      </c>
      <c r="T6919">
        <v>18</v>
      </c>
      <c r="U6919">
        <v>18</v>
      </c>
      <c r="V6919">
        <v>23</v>
      </c>
      <c r="W6919">
        <v>1</v>
      </c>
      <c r="X6919" t="s">
        <v>2267</v>
      </c>
      <c r="Y6919">
        <v>27.08</v>
      </c>
      <c r="AD6919" t="s">
        <v>127</v>
      </c>
      <c r="AG6919" t="s">
        <v>31</v>
      </c>
      <c r="AJ6919" t="s">
        <v>2268</v>
      </c>
      <c r="AK6919" t="s">
        <v>2399</v>
      </c>
      <c r="AL6919">
        <v>74</v>
      </c>
      <c r="AX6919" t="s">
        <v>31</v>
      </c>
      <c r="AY6919" t="s">
        <v>31</v>
      </c>
    </row>
    <row r="6920" spans="1:51">
      <c r="A6920" t="s">
        <v>1729</v>
      </c>
      <c r="B6920" t="s">
        <v>72</v>
      </c>
      <c r="C6920" t="s">
        <v>174</v>
      </c>
      <c r="D6920" t="s">
        <v>25</v>
      </c>
      <c r="E6920" t="s">
        <v>26</v>
      </c>
      <c r="G6920" t="s">
        <v>2400</v>
      </c>
      <c r="H6920" t="s">
        <v>179</v>
      </c>
      <c r="I6920">
        <v>67.73</v>
      </c>
      <c r="J6920">
        <v>24.93</v>
      </c>
      <c r="N6920" t="s">
        <v>225</v>
      </c>
      <c r="T6920">
        <v>18</v>
      </c>
      <c r="U6920">
        <v>18</v>
      </c>
      <c r="V6920">
        <v>22</v>
      </c>
      <c r="W6920">
        <v>2</v>
      </c>
      <c r="X6920" t="s">
        <v>2267</v>
      </c>
      <c r="Y6920">
        <v>38</v>
      </c>
      <c r="AD6920" t="s">
        <v>127</v>
      </c>
      <c r="AG6920" t="s">
        <v>31</v>
      </c>
      <c r="AJ6920" t="s">
        <v>2268</v>
      </c>
      <c r="AK6920" t="s">
        <v>2399</v>
      </c>
      <c r="AL6920">
        <v>74</v>
      </c>
      <c r="AX6920" t="s">
        <v>31</v>
      </c>
      <c r="AY6920" t="s">
        <v>31</v>
      </c>
    </row>
    <row r="6921" spans="1:51">
      <c r="A6921" t="s">
        <v>1729</v>
      </c>
      <c r="B6921" t="s">
        <v>72</v>
      </c>
      <c r="C6921" t="s">
        <v>174</v>
      </c>
      <c r="D6921" t="s">
        <v>25</v>
      </c>
      <c r="E6921" t="s">
        <v>26</v>
      </c>
      <c r="G6921" t="s">
        <v>2400</v>
      </c>
      <c r="H6921" t="s">
        <v>179</v>
      </c>
      <c r="I6921">
        <v>67.73</v>
      </c>
      <c r="J6921">
        <v>24.93</v>
      </c>
      <c r="N6921" t="s">
        <v>225</v>
      </c>
      <c r="T6921">
        <v>18</v>
      </c>
      <c r="U6921">
        <v>18</v>
      </c>
      <c r="V6921">
        <v>21</v>
      </c>
      <c r="W6921">
        <v>3</v>
      </c>
      <c r="X6921" t="s">
        <v>2267</v>
      </c>
      <c r="Y6921">
        <v>50.74</v>
      </c>
      <c r="AD6921" t="s">
        <v>127</v>
      </c>
      <c r="AG6921" t="s">
        <v>31</v>
      </c>
      <c r="AJ6921" t="s">
        <v>2268</v>
      </c>
      <c r="AK6921" t="s">
        <v>2399</v>
      </c>
      <c r="AL6921">
        <v>74</v>
      </c>
      <c r="AX6921" t="s">
        <v>31</v>
      </c>
      <c r="AY6921" t="s">
        <v>31</v>
      </c>
    </row>
    <row r="6922" spans="1:51">
      <c r="A6922" t="s">
        <v>1729</v>
      </c>
      <c r="B6922" t="s">
        <v>72</v>
      </c>
      <c r="C6922" t="s">
        <v>174</v>
      </c>
      <c r="D6922" t="s">
        <v>25</v>
      </c>
      <c r="E6922" t="s">
        <v>26</v>
      </c>
      <c r="G6922" t="s">
        <v>2400</v>
      </c>
      <c r="H6922" t="s">
        <v>179</v>
      </c>
      <c r="I6922">
        <v>67.73</v>
      </c>
      <c r="J6922">
        <v>24.93</v>
      </c>
      <c r="N6922" t="s">
        <v>225</v>
      </c>
      <c r="T6922">
        <v>18</v>
      </c>
      <c r="U6922">
        <v>18</v>
      </c>
      <c r="V6922">
        <v>21</v>
      </c>
      <c r="W6922">
        <v>3</v>
      </c>
      <c r="X6922" t="s">
        <v>2267</v>
      </c>
      <c r="Y6922">
        <v>50.74</v>
      </c>
      <c r="AD6922" t="s">
        <v>127</v>
      </c>
      <c r="AG6922" t="s">
        <v>31</v>
      </c>
      <c r="AJ6922" t="s">
        <v>2268</v>
      </c>
      <c r="AK6922" t="s">
        <v>2399</v>
      </c>
      <c r="AL6922">
        <v>74</v>
      </c>
      <c r="AX6922" t="s">
        <v>31</v>
      </c>
      <c r="AY6922" t="s">
        <v>31</v>
      </c>
    </row>
    <row r="6923" spans="1:51">
      <c r="A6923" t="s">
        <v>1729</v>
      </c>
      <c r="B6923" t="s">
        <v>72</v>
      </c>
      <c r="C6923" t="s">
        <v>174</v>
      </c>
      <c r="D6923" t="s">
        <v>25</v>
      </c>
      <c r="E6923" t="s">
        <v>26</v>
      </c>
      <c r="G6923" t="s">
        <v>2400</v>
      </c>
      <c r="H6923" t="s">
        <v>179</v>
      </c>
      <c r="I6923">
        <v>67.73</v>
      </c>
      <c r="J6923">
        <v>24.93</v>
      </c>
      <c r="N6923" t="s">
        <v>225</v>
      </c>
      <c r="T6923">
        <v>18</v>
      </c>
      <c r="U6923">
        <v>18</v>
      </c>
      <c r="V6923">
        <v>21</v>
      </c>
      <c r="W6923">
        <v>3</v>
      </c>
      <c r="X6923" t="s">
        <v>2267</v>
      </c>
      <c r="Y6923">
        <v>52.9</v>
      </c>
      <c r="AD6923" t="s">
        <v>127</v>
      </c>
      <c r="AG6923" t="s">
        <v>31</v>
      </c>
      <c r="AJ6923" t="s">
        <v>2268</v>
      </c>
      <c r="AK6923" t="s">
        <v>2399</v>
      </c>
      <c r="AL6923">
        <v>74</v>
      </c>
      <c r="AX6923" t="s">
        <v>31</v>
      </c>
      <c r="AY6923" t="s">
        <v>31</v>
      </c>
    </row>
    <row r="6924" spans="1:51">
      <c r="A6924" t="s">
        <v>1729</v>
      </c>
      <c r="B6924" t="s">
        <v>72</v>
      </c>
      <c r="C6924" t="s">
        <v>174</v>
      </c>
      <c r="D6924" t="s">
        <v>25</v>
      </c>
      <c r="E6924" t="s">
        <v>26</v>
      </c>
      <c r="G6924" t="s">
        <v>2400</v>
      </c>
      <c r="H6924" t="s">
        <v>179</v>
      </c>
      <c r="I6924">
        <v>67.73</v>
      </c>
      <c r="J6924">
        <v>24.93</v>
      </c>
      <c r="N6924" t="s">
        <v>225</v>
      </c>
      <c r="T6924">
        <v>18</v>
      </c>
      <c r="U6924">
        <v>18</v>
      </c>
      <c r="V6924">
        <v>19</v>
      </c>
      <c r="W6924">
        <v>5</v>
      </c>
      <c r="X6924" t="s">
        <v>2267</v>
      </c>
      <c r="Y6924">
        <v>71.67</v>
      </c>
      <c r="AD6924" t="s">
        <v>127</v>
      </c>
      <c r="AG6924" t="s">
        <v>31</v>
      </c>
      <c r="AJ6924" t="s">
        <v>2268</v>
      </c>
      <c r="AK6924" t="s">
        <v>2399</v>
      </c>
      <c r="AL6924">
        <v>74</v>
      </c>
      <c r="AX6924" t="s">
        <v>31</v>
      </c>
      <c r="AY6924" t="s">
        <v>31</v>
      </c>
    </row>
    <row r="6925" spans="1:51">
      <c r="A6925" t="s">
        <v>1729</v>
      </c>
      <c r="B6925" t="s">
        <v>73</v>
      </c>
      <c r="C6925" t="s">
        <v>174</v>
      </c>
      <c r="D6925" t="s">
        <v>25</v>
      </c>
      <c r="E6925" t="s">
        <v>26</v>
      </c>
      <c r="G6925" t="s">
        <v>2213</v>
      </c>
      <c r="H6925" t="s">
        <v>178</v>
      </c>
      <c r="I6925">
        <v>60.45</v>
      </c>
      <c r="J6925">
        <v>24.93</v>
      </c>
      <c r="N6925" t="s">
        <v>225</v>
      </c>
      <c r="T6925">
        <v>18</v>
      </c>
      <c r="U6925">
        <v>18</v>
      </c>
      <c r="V6925">
        <v>19</v>
      </c>
      <c r="W6925">
        <v>5</v>
      </c>
      <c r="X6925" t="s">
        <v>2267</v>
      </c>
      <c r="Y6925">
        <v>21.05</v>
      </c>
      <c r="AD6925" t="s">
        <v>127</v>
      </c>
      <c r="AG6925" t="s">
        <v>31</v>
      </c>
      <c r="AJ6925" t="s">
        <v>2268</v>
      </c>
      <c r="AK6925" t="s">
        <v>2399</v>
      </c>
      <c r="AL6925">
        <v>74</v>
      </c>
      <c r="AX6925" t="s">
        <v>31</v>
      </c>
      <c r="AY6925" t="s">
        <v>31</v>
      </c>
    </row>
    <row r="6926" spans="1:51">
      <c r="A6926" t="s">
        <v>1729</v>
      </c>
      <c r="B6926" t="s">
        <v>73</v>
      </c>
      <c r="C6926" t="s">
        <v>174</v>
      </c>
      <c r="D6926" t="s">
        <v>25</v>
      </c>
      <c r="E6926" t="s">
        <v>26</v>
      </c>
      <c r="G6926" t="s">
        <v>2213</v>
      </c>
      <c r="H6926" t="s">
        <v>178</v>
      </c>
      <c r="I6926">
        <v>60.45</v>
      </c>
      <c r="J6926">
        <v>24.93</v>
      </c>
      <c r="N6926" t="s">
        <v>225</v>
      </c>
      <c r="T6926">
        <v>18</v>
      </c>
      <c r="U6926">
        <v>18</v>
      </c>
      <c r="V6926">
        <v>18</v>
      </c>
      <c r="W6926">
        <v>6</v>
      </c>
      <c r="X6926" t="s">
        <v>2267</v>
      </c>
      <c r="Y6926">
        <v>28.33</v>
      </c>
      <c r="AD6926" t="s">
        <v>127</v>
      </c>
      <c r="AG6926" t="s">
        <v>31</v>
      </c>
      <c r="AJ6926" t="s">
        <v>2268</v>
      </c>
      <c r="AK6926" t="s">
        <v>2399</v>
      </c>
      <c r="AL6926">
        <v>74</v>
      </c>
      <c r="AX6926" t="s">
        <v>31</v>
      </c>
      <c r="AY6926" t="s">
        <v>31</v>
      </c>
    </row>
    <row r="6927" spans="1:51">
      <c r="A6927" t="s">
        <v>1729</v>
      </c>
      <c r="B6927" t="s">
        <v>73</v>
      </c>
      <c r="C6927" t="s">
        <v>174</v>
      </c>
      <c r="D6927" t="s">
        <v>25</v>
      </c>
      <c r="E6927" t="s">
        <v>26</v>
      </c>
      <c r="G6927" t="s">
        <v>2213</v>
      </c>
      <c r="H6927" t="s">
        <v>178</v>
      </c>
      <c r="I6927">
        <v>60.45</v>
      </c>
      <c r="J6927">
        <v>24.93</v>
      </c>
      <c r="N6927" t="s">
        <v>225</v>
      </c>
      <c r="T6927">
        <v>18</v>
      </c>
      <c r="U6927">
        <v>18</v>
      </c>
      <c r="V6927">
        <v>17</v>
      </c>
      <c r="W6927">
        <v>7</v>
      </c>
      <c r="X6927" t="s">
        <v>2267</v>
      </c>
      <c r="Y6927">
        <v>60.07</v>
      </c>
      <c r="AD6927" t="s">
        <v>127</v>
      </c>
      <c r="AG6927" t="s">
        <v>31</v>
      </c>
      <c r="AJ6927" t="s">
        <v>2268</v>
      </c>
      <c r="AK6927" t="s">
        <v>2399</v>
      </c>
      <c r="AL6927">
        <v>74</v>
      </c>
      <c r="AX6927" t="s">
        <v>31</v>
      </c>
      <c r="AY6927" t="s">
        <v>31</v>
      </c>
    </row>
    <row r="6928" spans="1:51">
      <c r="A6928" t="s">
        <v>1729</v>
      </c>
      <c r="B6928" t="s">
        <v>73</v>
      </c>
      <c r="C6928" t="s">
        <v>174</v>
      </c>
      <c r="D6928" t="s">
        <v>25</v>
      </c>
      <c r="E6928" t="s">
        <v>26</v>
      </c>
      <c r="G6928" t="s">
        <v>2213</v>
      </c>
      <c r="H6928" t="s">
        <v>178</v>
      </c>
      <c r="I6928">
        <v>60.45</v>
      </c>
      <c r="J6928">
        <v>24.93</v>
      </c>
      <c r="N6928" t="s">
        <v>225</v>
      </c>
      <c r="T6928">
        <v>18</v>
      </c>
      <c r="U6928">
        <v>18</v>
      </c>
      <c r="V6928">
        <v>17</v>
      </c>
      <c r="W6928">
        <v>7</v>
      </c>
      <c r="X6928" t="s">
        <v>2267</v>
      </c>
      <c r="Y6928">
        <v>77.819999999999993</v>
      </c>
      <c r="AD6928" t="s">
        <v>127</v>
      </c>
      <c r="AG6928" t="s">
        <v>31</v>
      </c>
      <c r="AJ6928" t="s">
        <v>2268</v>
      </c>
      <c r="AK6928" t="s">
        <v>2399</v>
      </c>
      <c r="AL6928">
        <v>74</v>
      </c>
      <c r="AX6928" t="s">
        <v>31</v>
      </c>
      <c r="AY6928" t="s">
        <v>31</v>
      </c>
    </row>
    <row r="6929" spans="1:51">
      <c r="A6929" t="s">
        <v>1729</v>
      </c>
      <c r="B6929" t="s">
        <v>73</v>
      </c>
      <c r="C6929" t="s">
        <v>174</v>
      </c>
      <c r="D6929" t="s">
        <v>25</v>
      </c>
      <c r="E6929" t="s">
        <v>26</v>
      </c>
      <c r="G6929" t="s">
        <v>2213</v>
      </c>
      <c r="H6929" t="s">
        <v>178</v>
      </c>
      <c r="I6929">
        <v>60.45</v>
      </c>
      <c r="J6929">
        <v>24.93</v>
      </c>
      <c r="N6929" t="s">
        <v>225</v>
      </c>
      <c r="T6929">
        <v>18</v>
      </c>
      <c r="U6929">
        <v>18</v>
      </c>
      <c r="V6929">
        <v>16</v>
      </c>
      <c r="W6929">
        <v>8</v>
      </c>
      <c r="X6929" t="s">
        <v>2267</v>
      </c>
      <c r="Y6929">
        <v>86.24</v>
      </c>
      <c r="AD6929" t="s">
        <v>127</v>
      </c>
      <c r="AG6929" t="s">
        <v>31</v>
      </c>
      <c r="AJ6929" t="s">
        <v>2268</v>
      </c>
      <c r="AK6929" t="s">
        <v>2399</v>
      </c>
      <c r="AL6929">
        <v>74</v>
      </c>
      <c r="AX6929" t="s">
        <v>31</v>
      </c>
      <c r="AY6929" t="s">
        <v>31</v>
      </c>
    </row>
    <row r="6930" spans="1:51">
      <c r="A6930" t="s">
        <v>1729</v>
      </c>
      <c r="B6930" t="s">
        <v>73</v>
      </c>
      <c r="C6930" t="s">
        <v>174</v>
      </c>
      <c r="D6930" t="s">
        <v>25</v>
      </c>
      <c r="E6930" t="s">
        <v>26</v>
      </c>
      <c r="G6930" t="s">
        <v>2213</v>
      </c>
      <c r="H6930" t="s">
        <v>178</v>
      </c>
      <c r="I6930">
        <v>60.45</v>
      </c>
      <c r="J6930">
        <v>24.93</v>
      </c>
      <c r="N6930" t="s">
        <v>225</v>
      </c>
      <c r="T6930">
        <v>18</v>
      </c>
      <c r="U6930">
        <v>18</v>
      </c>
      <c r="V6930">
        <v>15</v>
      </c>
      <c r="W6930">
        <v>9</v>
      </c>
      <c r="X6930" t="s">
        <v>2267</v>
      </c>
      <c r="Y6930">
        <v>99.2</v>
      </c>
      <c r="AD6930" t="s">
        <v>127</v>
      </c>
      <c r="AG6930" t="s">
        <v>31</v>
      </c>
      <c r="AJ6930" t="s">
        <v>2268</v>
      </c>
      <c r="AK6930" t="s">
        <v>2399</v>
      </c>
      <c r="AL6930">
        <v>74</v>
      </c>
      <c r="AX6930" t="s">
        <v>31</v>
      </c>
      <c r="AY6930" t="s">
        <v>31</v>
      </c>
    </row>
    <row r="6931" spans="1:51">
      <c r="A6931" t="s">
        <v>1729</v>
      </c>
      <c r="B6931" t="s">
        <v>73</v>
      </c>
      <c r="C6931" t="s">
        <v>174</v>
      </c>
      <c r="D6931" t="s">
        <v>25</v>
      </c>
      <c r="E6931" t="s">
        <v>26</v>
      </c>
      <c r="G6931" t="s">
        <v>2400</v>
      </c>
      <c r="H6931" t="s">
        <v>179</v>
      </c>
      <c r="I6931">
        <v>67.73</v>
      </c>
      <c r="J6931">
        <v>24.93</v>
      </c>
      <c r="N6931" t="s">
        <v>225</v>
      </c>
      <c r="T6931">
        <v>18</v>
      </c>
      <c r="U6931">
        <v>18</v>
      </c>
      <c r="V6931">
        <v>23</v>
      </c>
      <c r="W6931">
        <v>1</v>
      </c>
      <c r="X6931" t="s">
        <v>2267</v>
      </c>
      <c r="Y6931">
        <v>39.14</v>
      </c>
      <c r="AD6931" t="s">
        <v>127</v>
      </c>
      <c r="AG6931" t="s">
        <v>31</v>
      </c>
      <c r="AJ6931" t="s">
        <v>2268</v>
      </c>
      <c r="AK6931" t="s">
        <v>2399</v>
      </c>
      <c r="AL6931">
        <v>74</v>
      </c>
      <c r="AX6931" t="s">
        <v>31</v>
      </c>
      <c r="AY6931" t="s">
        <v>31</v>
      </c>
    </row>
    <row r="6932" spans="1:51">
      <c r="A6932" t="s">
        <v>1729</v>
      </c>
      <c r="B6932" t="s">
        <v>73</v>
      </c>
      <c r="C6932" t="s">
        <v>174</v>
      </c>
      <c r="D6932" t="s">
        <v>25</v>
      </c>
      <c r="E6932" t="s">
        <v>26</v>
      </c>
      <c r="G6932" t="s">
        <v>2400</v>
      </c>
      <c r="H6932" t="s">
        <v>179</v>
      </c>
      <c r="I6932">
        <v>67.73</v>
      </c>
      <c r="J6932">
        <v>24.93</v>
      </c>
      <c r="N6932" t="s">
        <v>225</v>
      </c>
      <c r="T6932">
        <v>18</v>
      </c>
      <c r="U6932">
        <v>18</v>
      </c>
      <c r="V6932">
        <v>22</v>
      </c>
      <c r="W6932">
        <v>2</v>
      </c>
      <c r="X6932" t="s">
        <v>2267</v>
      </c>
      <c r="Y6932">
        <v>40.5</v>
      </c>
      <c r="AD6932" t="s">
        <v>127</v>
      </c>
      <c r="AG6932" t="s">
        <v>31</v>
      </c>
      <c r="AJ6932" t="s">
        <v>2268</v>
      </c>
      <c r="AK6932" t="s">
        <v>2399</v>
      </c>
      <c r="AL6932">
        <v>74</v>
      </c>
      <c r="AX6932" t="s">
        <v>31</v>
      </c>
      <c r="AY6932" t="s">
        <v>31</v>
      </c>
    </row>
    <row r="6933" spans="1:51">
      <c r="A6933" t="s">
        <v>1729</v>
      </c>
      <c r="B6933" t="s">
        <v>73</v>
      </c>
      <c r="C6933" t="s">
        <v>174</v>
      </c>
      <c r="D6933" t="s">
        <v>25</v>
      </c>
      <c r="E6933" t="s">
        <v>26</v>
      </c>
      <c r="G6933" t="s">
        <v>2400</v>
      </c>
      <c r="H6933" t="s">
        <v>179</v>
      </c>
      <c r="I6933">
        <v>67.73</v>
      </c>
      <c r="J6933">
        <v>24.93</v>
      </c>
      <c r="N6933" t="s">
        <v>225</v>
      </c>
      <c r="T6933">
        <v>18</v>
      </c>
      <c r="U6933">
        <v>18</v>
      </c>
      <c r="V6933">
        <v>21</v>
      </c>
      <c r="W6933">
        <v>3</v>
      </c>
      <c r="X6933" t="s">
        <v>2267</v>
      </c>
      <c r="Y6933">
        <v>47.67</v>
      </c>
      <c r="AD6933" t="s">
        <v>127</v>
      </c>
      <c r="AG6933" t="s">
        <v>31</v>
      </c>
      <c r="AJ6933" t="s">
        <v>2268</v>
      </c>
      <c r="AK6933" t="s">
        <v>2399</v>
      </c>
      <c r="AL6933">
        <v>74</v>
      </c>
      <c r="AX6933" t="s">
        <v>31</v>
      </c>
      <c r="AY6933" t="s">
        <v>31</v>
      </c>
    </row>
    <row r="6934" spans="1:51">
      <c r="A6934" t="s">
        <v>1729</v>
      </c>
      <c r="B6934" t="s">
        <v>73</v>
      </c>
      <c r="C6934" t="s">
        <v>174</v>
      </c>
      <c r="D6934" t="s">
        <v>25</v>
      </c>
      <c r="E6934" t="s">
        <v>26</v>
      </c>
      <c r="G6934" t="s">
        <v>2400</v>
      </c>
      <c r="H6934" t="s">
        <v>179</v>
      </c>
      <c r="I6934">
        <v>67.73</v>
      </c>
      <c r="J6934">
        <v>24.93</v>
      </c>
      <c r="N6934" t="s">
        <v>225</v>
      </c>
      <c r="T6934">
        <v>18</v>
      </c>
      <c r="U6934">
        <v>18</v>
      </c>
      <c r="V6934">
        <v>21</v>
      </c>
      <c r="W6934">
        <v>3</v>
      </c>
      <c r="X6934" t="s">
        <v>2267</v>
      </c>
      <c r="Y6934">
        <v>58.59</v>
      </c>
      <c r="AD6934" t="s">
        <v>127</v>
      </c>
      <c r="AG6934" t="s">
        <v>31</v>
      </c>
      <c r="AJ6934" t="s">
        <v>2268</v>
      </c>
      <c r="AK6934" t="s">
        <v>2399</v>
      </c>
      <c r="AL6934">
        <v>74</v>
      </c>
      <c r="AX6934" t="s">
        <v>31</v>
      </c>
      <c r="AY6934" t="s">
        <v>31</v>
      </c>
    </row>
    <row r="6935" spans="1:51">
      <c r="A6935" t="s">
        <v>1729</v>
      </c>
      <c r="B6935" t="s">
        <v>73</v>
      </c>
      <c r="C6935" t="s">
        <v>174</v>
      </c>
      <c r="D6935" t="s">
        <v>25</v>
      </c>
      <c r="E6935" t="s">
        <v>26</v>
      </c>
      <c r="G6935" t="s">
        <v>2400</v>
      </c>
      <c r="H6935" t="s">
        <v>179</v>
      </c>
      <c r="I6935">
        <v>67.73</v>
      </c>
      <c r="J6935">
        <v>24.93</v>
      </c>
      <c r="N6935" t="s">
        <v>225</v>
      </c>
      <c r="T6935">
        <v>18</v>
      </c>
      <c r="U6935">
        <v>18</v>
      </c>
      <c r="V6935">
        <v>20</v>
      </c>
      <c r="W6935">
        <v>4</v>
      </c>
      <c r="X6935" t="s">
        <v>2267</v>
      </c>
      <c r="Y6935">
        <v>66.55</v>
      </c>
      <c r="AD6935" t="s">
        <v>127</v>
      </c>
      <c r="AG6935" t="s">
        <v>31</v>
      </c>
      <c r="AJ6935" t="s">
        <v>2268</v>
      </c>
      <c r="AK6935" t="s">
        <v>2399</v>
      </c>
      <c r="AL6935">
        <v>74</v>
      </c>
      <c r="AX6935" t="s">
        <v>31</v>
      </c>
      <c r="AY6935" t="s">
        <v>31</v>
      </c>
    </row>
    <row r="6936" spans="1:51">
      <c r="A6936" t="s">
        <v>1729</v>
      </c>
      <c r="B6936" t="s">
        <v>73</v>
      </c>
      <c r="C6936" t="s">
        <v>174</v>
      </c>
      <c r="D6936" t="s">
        <v>25</v>
      </c>
      <c r="E6936" t="s">
        <v>26</v>
      </c>
      <c r="G6936" t="s">
        <v>2400</v>
      </c>
      <c r="H6936" t="s">
        <v>179</v>
      </c>
      <c r="I6936">
        <v>67.73</v>
      </c>
      <c r="J6936">
        <v>24.93</v>
      </c>
      <c r="N6936" t="s">
        <v>225</v>
      </c>
      <c r="T6936">
        <v>18</v>
      </c>
      <c r="U6936">
        <v>18</v>
      </c>
      <c r="V6936">
        <v>19</v>
      </c>
      <c r="W6936">
        <v>5</v>
      </c>
      <c r="X6936" t="s">
        <v>2267</v>
      </c>
      <c r="Y6936">
        <v>84.3</v>
      </c>
      <c r="AD6936" t="s">
        <v>127</v>
      </c>
      <c r="AG6936" t="s">
        <v>31</v>
      </c>
      <c r="AJ6936" t="s">
        <v>2268</v>
      </c>
      <c r="AK6936" t="s">
        <v>2399</v>
      </c>
      <c r="AL6936">
        <v>74</v>
      </c>
      <c r="AX6936" t="s">
        <v>31</v>
      </c>
      <c r="AY6936" t="s">
        <v>31</v>
      </c>
    </row>
    <row r="6937" spans="1:51">
      <c r="A6937" t="s">
        <v>825</v>
      </c>
      <c r="B6937" t="s">
        <v>989</v>
      </c>
      <c r="C6937" t="s">
        <v>174</v>
      </c>
      <c r="D6937" t="s">
        <v>38</v>
      </c>
      <c r="E6937" t="s">
        <v>39</v>
      </c>
      <c r="F6937" t="s">
        <v>986</v>
      </c>
      <c r="G6937" t="s">
        <v>2368</v>
      </c>
      <c r="I6937">
        <v>41.305999999999997</v>
      </c>
      <c r="J6937">
        <v>-72.927999999999997</v>
      </c>
      <c r="K6937" t="s">
        <v>972</v>
      </c>
      <c r="N6937" t="s">
        <v>225</v>
      </c>
      <c r="Q6937">
        <v>4</v>
      </c>
      <c r="R6937">
        <v>8</v>
      </c>
      <c r="S6937">
        <v>0</v>
      </c>
      <c r="T6937">
        <v>14</v>
      </c>
      <c r="U6937">
        <v>14</v>
      </c>
      <c r="V6937">
        <v>8</v>
      </c>
      <c r="W6937">
        <v>16</v>
      </c>
      <c r="X6937" t="s">
        <v>993</v>
      </c>
      <c r="Y6937">
        <v>1</v>
      </c>
      <c r="Z6937" t="s">
        <v>985</v>
      </c>
      <c r="AD6937" t="s">
        <v>475</v>
      </c>
      <c r="AG6937" t="s">
        <v>31</v>
      </c>
      <c r="AJ6937">
        <v>27000</v>
      </c>
      <c r="AK6937" t="s">
        <v>984</v>
      </c>
      <c r="AX6937" t="s">
        <v>31</v>
      </c>
      <c r="AY6937" t="s">
        <v>31</v>
      </c>
    </row>
    <row r="6938" spans="1:51">
      <c r="A6938" t="s">
        <v>825</v>
      </c>
      <c r="B6938" t="s">
        <v>989</v>
      </c>
      <c r="C6938" t="s">
        <v>174</v>
      </c>
      <c r="D6938" t="s">
        <v>38</v>
      </c>
      <c r="E6938" t="s">
        <v>39</v>
      </c>
      <c r="F6938" t="s">
        <v>986</v>
      </c>
      <c r="G6938" t="s">
        <v>2368</v>
      </c>
      <c r="I6938">
        <v>41.305999999999997</v>
      </c>
      <c r="J6938">
        <v>-72.927999999999997</v>
      </c>
      <c r="K6938" t="s">
        <v>972</v>
      </c>
      <c r="N6938" t="s">
        <v>225</v>
      </c>
      <c r="Q6938">
        <v>4</v>
      </c>
      <c r="R6938">
        <v>8</v>
      </c>
      <c r="S6938">
        <v>15</v>
      </c>
      <c r="T6938">
        <v>14</v>
      </c>
      <c r="U6938">
        <v>14</v>
      </c>
      <c r="V6938">
        <v>8</v>
      </c>
      <c r="W6938">
        <v>16</v>
      </c>
      <c r="X6938" t="s">
        <v>993</v>
      </c>
      <c r="Y6938">
        <v>1</v>
      </c>
      <c r="Z6938">
        <v>69.319999999999993</v>
      </c>
      <c r="AD6938" t="s">
        <v>475</v>
      </c>
      <c r="AG6938" t="s">
        <v>31</v>
      </c>
      <c r="AJ6938">
        <v>27000</v>
      </c>
      <c r="AK6938" t="s">
        <v>984</v>
      </c>
      <c r="AX6938" t="s">
        <v>31</v>
      </c>
      <c r="AY6938" t="s">
        <v>31</v>
      </c>
    </row>
    <row r="6939" spans="1:51">
      <c r="A6939" t="s">
        <v>825</v>
      </c>
      <c r="B6939" t="s">
        <v>989</v>
      </c>
      <c r="C6939" t="s">
        <v>174</v>
      </c>
      <c r="D6939" t="s">
        <v>38</v>
      </c>
      <c r="E6939" t="s">
        <v>39</v>
      </c>
      <c r="F6939" t="s">
        <v>986</v>
      </c>
      <c r="G6939" t="s">
        <v>2368</v>
      </c>
      <c r="I6939">
        <v>41.305999999999997</v>
      </c>
      <c r="J6939">
        <v>-72.927999999999997</v>
      </c>
      <c r="K6939" t="s">
        <v>972</v>
      </c>
      <c r="N6939" t="s">
        <v>225</v>
      </c>
      <c r="Q6939">
        <v>4</v>
      </c>
      <c r="R6939">
        <v>8</v>
      </c>
      <c r="S6939">
        <v>17</v>
      </c>
      <c r="T6939">
        <v>14</v>
      </c>
      <c r="U6939">
        <v>14</v>
      </c>
      <c r="V6939">
        <v>8</v>
      </c>
      <c r="W6939">
        <v>16</v>
      </c>
      <c r="X6939" t="s">
        <v>993</v>
      </c>
      <c r="Y6939">
        <v>1</v>
      </c>
      <c r="Z6939">
        <v>58.15</v>
      </c>
      <c r="AD6939" t="s">
        <v>475</v>
      </c>
      <c r="AG6939" t="s">
        <v>31</v>
      </c>
      <c r="AJ6939">
        <v>27000</v>
      </c>
      <c r="AK6939" t="s">
        <v>984</v>
      </c>
      <c r="AX6939" t="s">
        <v>31</v>
      </c>
      <c r="AY6939" t="s">
        <v>31</v>
      </c>
    </row>
    <row r="6940" spans="1:51">
      <c r="A6940" t="s">
        <v>825</v>
      </c>
      <c r="B6940" t="s">
        <v>989</v>
      </c>
      <c r="C6940" t="s">
        <v>174</v>
      </c>
      <c r="D6940" t="s">
        <v>38</v>
      </c>
      <c r="E6940" t="s">
        <v>39</v>
      </c>
      <c r="F6940" t="s">
        <v>986</v>
      </c>
      <c r="G6940" t="s">
        <v>2368</v>
      </c>
      <c r="I6940">
        <v>41.305999999999997</v>
      </c>
      <c r="J6940">
        <v>-72.927999999999997</v>
      </c>
      <c r="K6940" t="s">
        <v>972</v>
      </c>
      <c r="N6940" t="s">
        <v>225</v>
      </c>
      <c r="Q6940">
        <v>4</v>
      </c>
      <c r="R6940">
        <v>8</v>
      </c>
      <c r="S6940">
        <v>30</v>
      </c>
      <c r="T6940">
        <v>14</v>
      </c>
      <c r="U6940">
        <v>14</v>
      </c>
      <c r="V6940">
        <v>8</v>
      </c>
      <c r="W6940">
        <v>16</v>
      </c>
      <c r="X6940" t="s">
        <v>993</v>
      </c>
      <c r="Y6940">
        <v>1</v>
      </c>
      <c r="Z6940">
        <v>34.32</v>
      </c>
      <c r="AD6940" t="s">
        <v>475</v>
      </c>
      <c r="AG6940" t="s">
        <v>31</v>
      </c>
      <c r="AJ6940">
        <v>27000</v>
      </c>
      <c r="AK6940" t="s">
        <v>984</v>
      </c>
      <c r="AX6940" t="s">
        <v>31</v>
      </c>
      <c r="AY6940" t="s">
        <v>31</v>
      </c>
    </row>
    <row r="6941" spans="1:51">
      <c r="A6941" t="s">
        <v>825</v>
      </c>
      <c r="B6941" t="s">
        <v>989</v>
      </c>
      <c r="C6941" t="s">
        <v>174</v>
      </c>
      <c r="D6941" t="s">
        <v>38</v>
      </c>
      <c r="E6941" t="s">
        <v>39</v>
      </c>
      <c r="F6941" t="s">
        <v>986</v>
      </c>
      <c r="G6941" t="s">
        <v>2368</v>
      </c>
      <c r="I6941">
        <v>41.305999999999997</v>
      </c>
      <c r="J6941">
        <v>-72.927999999999997</v>
      </c>
      <c r="K6941" t="s">
        <v>972</v>
      </c>
      <c r="N6941" t="s">
        <v>225</v>
      </c>
      <c r="Q6941">
        <v>4</v>
      </c>
      <c r="R6941">
        <v>8</v>
      </c>
      <c r="S6941">
        <v>45</v>
      </c>
      <c r="T6941">
        <v>14</v>
      </c>
      <c r="U6941">
        <v>14</v>
      </c>
      <c r="V6941">
        <v>8</v>
      </c>
      <c r="W6941">
        <v>16</v>
      </c>
      <c r="X6941" t="s">
        <v>993</v>
      </c>
      <c r="Y6941">
        <v>1</v>
      </c>
      <c r="Z6941">
        <v>27.84</v>
      </c>
      <c r="AD6941" t="s">
        <v>475</v>
      </c>
      <c r="AG6941" t="s">
        <v>31</v>
      </c>
      <c r="AJ6941">
        <v>27000</v>
      </c>
      <c r="AK6941" t="s">
        <v>984</v>
      </c>
      <c r="AX6941" t="s">
        <v>31</v>
      </c>
      <c r="AY6941" t="s">
        <v>31</v>
      </c>
    </row>
    <row r="6942" spans="1:51">
      <c r="A6942" t="s">
        <v>825</v>
      </c>
      <c r="B6942" t="s">
        <v>989</v>
      </c>
      <c r="C6942" t="s">
        <v>174</v>
      </c>
      <c r="D6942" t="s">
        <v>38</v>
      </c>
      <c r="E6942" t="s">
        <v>39</v>
      </c>
      <c r="F6942" t="s">
        <v>986</v>
      </c>
      <c r="G6942" t="s">
        <v>2368</v>
      </c>
      <c r="I6942">
        <v>41.305999999999997</v>
      </c>
      <c r="J6942">
        <v>-72.927999999999997</v>
      </c>
      <c r="K6942" t="s">
        <v>972</v>
      </c>
      <c r="N6942" t="s">
        <v>225</v>
      </c>
      <c r="Q6942">
        <v>4</v>
      </c>
      <c r="R6942">
        <v>8</v>
      </c>
      <c r="S6942">
        <v>60</v>
      </c>
      <c r="T6942">
        <v>14</v>
      </c>
      <c r="U6942">
        <v>14</v>
      </c>
      <c r="V6942">
        <v>8</v>
      </c>
      <c r="W6942">
        <v>16</v>
      </c>
      <c r="X6942" t="s">
        <v>993</v>
      </c>
      <c r="Y6942">
        <v>1</v>
      </c>
      <c r="Z6942">
        <v>26.17</v>
      </c>
      <c r="AD6942" t="s">
        <v>475</v>
      </c>
      <c r="AG6942" t="s">
        <v>31</v>
      </c>
      <c r="AJ6942">
        <v>27000</v>
      </c>
      <c r="AK6942" t="s">
        <v>984</v>
      </c>
      <c r="AX6942" t="s">
        <v>31</v>
      </c>
      <c r="AY6942" t="s">
        <v>31</v>
      </c>
    </row>
    <row r="6943" spans="1:51">
      <c r="A6943" t="s">
        <v>825</v>
      </c>
      <c r="B6943" t="s">
        <v>989</v>
      </c>
      <c r="C6943" t="s">
        <v>174</v>
      </c>
      <c r="D6943" t="s">
        <v>38</v>
      </c>
      <c r="E6943" t="s">
        <v>39</v>
      </c>
      <c r="F6943" t="s">
        <v>986</v>
      </c>
      <c r="G6943" t="s">
        <v>2368</v>
      </c>
      <c r="I6943">
        <v>41.305999999999997</v>
      </c>
      <c r="J6943">
        <v>-72.927999999999997</v>
      </c>
      <c r="K6943" t="s">
        <v>972</v>
      </c>
      <c r="N6943" t="s">
        <v>225</v>
      </c>
      <c r="Q6943">
        <v>4</v>
      </c>
      <c r="R6943">
        <v>8</v>
      </c>
      <c r="S6943">
        <v>75</v>
      </c>
      <c r="T6943">
        <v>14</v>
      </c>
      <c r="U6943">
        <v>14</v>
      </c>
      <c r="V6943">
        <v>8</v>
      </c>
      <c r="W6943">
        <v>16</v>
      </c>
      <c r="X6943" t="s">
        <v>993</v>
      </c>
      <c r="Y6943">
        <v>1</v>
      </c>
      <c r="Z6943">
        <v>25.62</v>
      </c>
      <c r="AD6943" t="s">
        <v>475</v>
      </c>
      <c r="AG6943" t="s">
        <v>31</v>
      </c>
      <c r="AJ6943">
        <v>27000</v>
      </c>
      <c r="AK6943" t="s">
        <v>984</v>
      </c>
      <c r="AX6943" t="s">
        <v>31</v>
      </c>
      <c r="AY6943" t="s">
        <v>31</v>
      </c>
    </row>
    <row r="6944" spans="1:51">
      <c r="A6944" t="s">
        <v>825</v>
      </c>
      <c r="B6944" t="s">
        <v>989</v>
      </c>
      <c r="C6944" t="s">
        <v>174</v>
      </c>
      <c r="D6944" t="s">
        <v>38</v>
      </c>
      <c r="E6944" t="s">
        <v>39</v>
      </c>
      <c r="F6944" t="s">
        <v>986</v>
      </c>
      <c r="G6944" t="s">
        <v>2368</v>
      </c>
      <c r="I6944">
        <v>41.305999999999997</v>
      </c>
      <c r="J6944">
        <v>-72.927999999999997</v>
      </c>
      <c r="K6944" t="s">
        <v>972</v>
      </c>
      <c r="N6944" t="s">
        <v>225</v>
      </c>
      <c r="Q6944">
        <v>4</v>
      </c>
      <c r="R6944">
        <v>8</v>
      </c>
      <c r="S6944">
        <v>0</v>
      </c>
      <c r="T6944">
        <v>14</v>
      </c>
      <c r="U6944">
        <v>14</v>
      </c>
      <c r="V6944">
        <v>8</v>
      </c>
      <c r="W6944">
        <v>16</v>
      </c>
      <c r="X6944" t="s">
        <v>993</v>
      </c>
      <c r="Y6944">
        <v>1</v>
      </c>
      <c r="Z6944" t="s">
        <v>985</v>
      </c>
      <c r="AD6944" t="s">
        <v>475</v>
      </c>
      <c r="AG6944" t="s">
        <v>31</v>
      </c>
      <c r="AJ6944">
        <v>27000</v>
      </c>
      <c r="AK6944" t="s">
        <v>984</v>
      </c>
      <c r="AX6944" t="s">
        <v>31</v>
      </c>
      <c r="AY6944" t="s">
        <v>31</v>
      </c>
    </row>
    <row r="6945" spans="1:51">
      <c r="A6945" t="s">
        <v>825</v>
      </c>
      <c r="B6945" t="s">
        <v>989</v>
      </c>
      <c r="C6945" t="s">
        <v>174</v>
      </c>
      <c r="D6945" t="s">
        <v>38</v>
      </c>
      <c r="E6945" t="s">
        <v>39</v>
      </c>
      <c r="F6945" t="s">
        <v>986</v>
      </c>
      <c r="G6945" t="s">
        <v>2368</v>
      </c>
      <c r="I6945">
        <v>41.305999999999997</v>
      </c>
      <c r="J6945">
        <v>-72.927999999999997</v>
      </c>
      <c r="K6945" t="s">
        <v>972</v>
      </c>
      <c r="N6945" t="s">
        <v>225</v>
      </c>
      <c r="Q6945">
        <v>4</v>
      </c>
      <c r="R6945">
        <v>8</v>
      </c>
      <c r="S6945">
        <v>2</v>
      </c>
      <c r="T6945">
        <v>23</v>
      </c>
      <c r="U6945">
        <v>23</v>
      </c>
      <c r="V6945">
        <v>16</v>
      </c>
      <c r="W6945">
        <v>8</v>
      </c>
      <c r="X6945" t="s">
        <v>993</v>
      </c>
      <c r="Y6945">
        <v>1</v>
      </c>
      <c r="Z6945">
        <v>59.69</v>
      </c>
      <c r="AD6945" t="s">
        <v>475</v>
      </c>
      <c r="AG6945" t="s">
        <v>31</v>
      </c>
      <c r="AJ6945">
        <v>27000</v>
      </c>
      <c r="AK6945" t="s">
        <v>984</v>
      </c>
      <c r="AX6945" t="s">
        <v>31</v>
      </c>
      <c r="AY6945" t="s">
        <v>31</v>
      </c>
    </row>
    <row r="6946" spans="1:51">
      <c r="A6946" t="s">
        <v>825</v>
      </c>
      <c r="B6946" t="s">
        <v>989</v>
      </c>
      <c r="C6946" t="s">
        <v>174</v>
      </c>
      <c r="D6946" t="s">
        <v>38</v>
      </c>
      <c r="E6946" t="s">
        <v>39</v>
      </c>
      <c r="F6946" t="s">
        <v>986</v>
      </c>
      <c r="G6946" t="s">
        <v>2368</v>
      </c>
      <c r="I6946">
        <v>41.305999999999997</v>
      </c>
      <c r="J6946">
        <v>-72.927999999999997</v>
      </c>
      <c r="K6946" t="s">
        <v>972</v>
      </c>
      <c r="N6946" t="s">
        <v>225</v>
      </c>
      <c r="Q6946">
        <v>4</v>
      </c>
      <c r="R6946">
        <v>8</v>
      </c>
      <c r="S6946">
        <v>15</v>
      </c>
      <c r="T6946">
        <v>23</v>
      </c>
      <c r="U6946">
        <v>23</v>
      </c>
      <c r="V6946">
        <v>16</v>
      </c>
      <c r="W6946">
        <v>8</v>
      </c>
      <c r="X6946" t="s">
        <v>993</v>
      </c>
      <c r="Y6946">
        <v>1</v>
      </c>
      <c r="Z6946">
        <v>39.200000000000003</v>
      </c>
      <c r="AD6946" t="s">
        <v>475</v>
      </c>
      <c r="AG6946" t="s">
        <v>31</v>
      </c>
      <c r="AJ6946">
        <v>27000</v>
      </c>
      <c r="AK6946" t="s">
        <v>984</v>
      </c>
      <c r="AX6946" t="s">
        <v>31</v>
      </c>
      <c r="AY6946" t="s">
        <v>31</v>
      </c>
    </row>
    <row r="6947" spans="1:51">
      <c r="A6947" t="s">
        <v>825</v>
      </c>
      <c r="B6947" t="s">
        <v>989</v>
      </c>
      <c r="C6947" t="s">
        <v>174</v>
      </c>
      <c r="D6947" t="s">
        <v>38</v>
      </c>
      <c r="E6947" t="s">
        <v>39</v>
      </c>
      <c r="F6947" t="s">
        <v>986</v>
      </c>
      <c r="G6947" t="s">
        <v>2368</v>
      </c>
      <c r="I6947">
        <v>41.305999999999997</v>
      </c>
      <c r="J6947">
        <v>-72.927999999999997</v>
      </c>
      <c r="K6947" t="s">
        <v>972</v>
      </c>
      <c r="N6947" t="s">
        <v>225</v>
      </c>
      <c r="Q6947">
        <v>4</v>
      </c>
      <c r="R6947">
        <v>8</v>
      </c>
      <c r="S6947">
        <v>30</v>
      </c>
      <c r="T6947">
        <v>23</v>
      </c>
      <c r="U6947">
        <v>23</v>
      </c>
      <c r="V6947">
        <v>16</v>
      </c>
      <c r="W6947">
        <v>8</v>
      </c>
      <c r="X6947" t="s">
        <v>993</v>
      </c>
      <c r="Y6947">
        <v>1</v>
      </c>
      <c r="Z6947">
        <v>31.24</v>
      </c>
      <c r="AD6947" t="s">
        <v>475</v>
      </c>
      <c r="AG6947" t="s">
        <v>31</v>
      </c>
      <c r="AJ6947">
        <v>27000</v>
      </c>
      <c r="AK6947" t="s">
        <v>984</v>
      </c>
      <c r="AX6947" t="s">
        <v>31</v>
      </c>
      <c r="AY6947" t="s">
        <v>31</v>
      </c>
    </row>
    <row r="6948" spans="1:51">
      <c r="A6948" t="s">
        <v>825</v>
      </c>
      <c r="B6948" t="s">
        <v>989</v>
      </c>
      <c r="C6948" t="s">
        <v>174</v>
      </c>
      <c r="D6948" t="s">
        <v>38</v>
      </c>
      <c r="E6948" t="s">
        <v>39</v>
      </c>
      <c r="F6948" t="s">
        <v>986</v>
      </c>
      <c r="G6948" t="s">
        <v>2368</v>
      </c>
      <c r="I6948">
        <v>41.305999999999997</v>
      </c>
      <c r="J6948">
        <v>-72.927999999999997</v>
      </c>
      <c r="K6948" t="s">
        <v>972</v>
      </c>
      <c r="N6948" t="s">
        <v>225</v>
      </c>
      <c r="Q6948">
        <v>4</v>
      </c>
      <c r="R6948">
        <v>8</v>
      </c>
      <c r="S6948">
        <v>45</v>
      </c>
      <c r="T6948">
        <v>23</v>
      </c>
      <c r="U6948">
        <v>23</v>
      </c>
      <c r="V6948">
        <v>16</v>
      </c>
      <c r="W6948">
        <v>8</v>
      </c>
      <c r="X6948" t="s">
        <v>993</v>
      </c>
      <c r="Y6948">
        <v>1</v>
      </c>
      <c r="Z6948">
        <v>27.78</v>
      </c>
      <c r="AD6948" t="s">
        <v>475</v>
      </c>
      <c r="AG6948" t="s">
        <v>31</v>
      </c>
      <c r="AJ6948">
        <v>27000</v>
      </c>
      <c r="AK6948" t="s">
        <v>984</v>
      </c>
      <c r="AX6948" t="s">
        <v>31</v>
      </c>
      <c r="AY6948" t="s">
        <v>31</v>
      </c>
    </row>
    <row r="6949" spans="1:51">
      <c r="A6949" t="s">
        <v>825</v>
      </c>
      <c r="B6949" t="s">
        <v>989</v>
      </c>
      <c r="C6949" t="s">
        <v>174</v>
      </c>
      <c r="D6949" t="s">
        <v>38</v>
      </c>
      <c r="E6949" t="s">
        <v>39</v>
      </c>
      <c r="F6949" t="s">
        <v>986</v>
      </c>
      <c r="G6949" t="s">
        <v>2368</v>
      </c>
      <c r="I6949">
        <v>41.305999999999997</v>
      </c>
      <c r="J6949">
        <v>-72.927999999999997</v>
      </c>
      <c r="K6949" t="s">
        <v>972</v>
      </c>
      <c r="N6949" t="s">
        <v>225</v>
      </c>
      <c r="Q6949">
        <v>4</v>
      </c>
      <c r="R6949">
        <v>8</v>
      </c>
      <c r="S6949">
        <v>60</v>
      </c>
      <c r="T6949">
        <v>23</v>
      </c>
      <c r="U6949">
        <v>23</v>
      </c>
      <c r="V6949">
        <v>16</v>
      </c>
      <c r="W6949">
        <v>8</v>
      </c>
      <c r="X6949" t="s">
        <v>993</v>
      </c>
      <c r="Y6949">
        <v>1</v>
      </c>
      <c r="Z6949">
        <v>25.99</v>
      </c>
      <c r="AD6949" t="s">
        <v>475</v>
      </c>
      <c r="AG6949" t="s">
        <v>31</v>
      </c>
      <c r="AJ6949">
        <v>27000</v>
      </c>
      <c r="AK6949" t="s">
        <v>984</v>
      </c>
      <c r="AX6949" t="s">
        <v>31</v>
      </c>
      <c r="AY6949" t="s">
        <v>31</v>
      </c>
    </row>
    <row r="6950" spans="1:51">
      <c r="A6950" t="s">
        <v>825</v>
      </c>
      <c r="B6950" t="s">
        <v>989</v>
      </c>
      <c r="C6950" t="s">
        <v>174</v>
      </c>
      <c r="D6950" t="s">
        <v>38</v>
      </c>
      <c r="E6950" t="s">
        <v>39</v>
      </c>
      <c r="F6950" t="s">
        <v>986</v>
      </c>
      <c r="G6950" t="s">
        <v>2368</v>
      </c>
      <c r="I6950">
        <v>41.305999999999997</v>
      </c>
      <c r="J6950">
        <v>-72.927999999999997</v>
      </c>
      <c r="K6950" t="s">
        <v>972</v>
      </c>
      <c r="N6950" t="s">
        <v>225</v>
      </c>
      <c r="Q6950">
        <v>4</v>
      </c>
      <c r="R6950">
        <v>8</v>
      </c>
      <c r="S6950">
        <v>75</v>
      </c>
      <c r="T6950">
        <v>23</v>
      </c>
      <c r="U6950">
        <v>23</v>
      </c>
      <c r="V6950">
        <v>16</v>
      </c>
      <c r="W6950">
        <v>8</v>
      </c>
      <c r="X6950" t="s">
        <v>993</v>
      </c>
      <c r="Y6950">
        <v>1</v>
      </c>
      <c r="Z6950">
        <v>25.74</v>
      </c>
      <c r="AD6950" t="s">
        <v>475</v>
      </c>
      <c r="AG6950" t="s">
        <v>31</v>
      </c>
      <c r="AJ6950">
        <v>27000</v>
      </c>
      <c r="AK6950" t="s">
        <v>984</v>
      </c>
      <c r="AX6950" t="s">
        <v>31</v>
      </c>
      <c r="AY6950" t="s">
        <v>31</v>
      </c>
    </row>
    <row r="6951" spans="1:51">
      <c r="A6951" t="s">
        <v>825</v>
      </c>
      <c r="B6951" t="s">
        <v>989</v>
      </c>
      <c r="C6951" t="s">
        <v>174</v>
      </c>
      <c r="D6951" t="s">
        <v>38</v>
      </c>
      <c r="E6951" t="s">
        <v>39</v>
      </c>
      <c r="F6951" t="s">
        <v>987</v>
      </c>
      <c r="G6951" t="s">
        <v>2368</v>
      </c>
      <c r="I6951">
        <v>41.305999999999997</v>
      </c>
      <c r="J6951">
        <v>-72.927999999999997</v>
      </c>
      <c r="K6951" t="s">
        <v>972</v>
      </c>
      <c r="N6951" t="s">
        <v>225</v>
      </c>
      <c r="Q6951">
        <v>4</v>
      </c>
      <c r="R6951">
        <v>8</v>
      </c>
      <c r="S6951">
        <v>0</v>
      </c>
      <c r="T6951">
        <v>14</v>
      </c>
      <c r="U6951">
        <v>14</v>
      </c>
      <c r="V6951">
        <v>8</v>
      </c>
      <c r="W6951">
        <v>16</v>
      </c>
      <c r="X6951" t="s">
        <v>993</v>
      </c>
      <c r="Y6951">
        <v>1</v>
      </c>
      <c r="Z6951" t="s">
        <v>985</v>
      </c>
      <c r="AD6951" t="s">
        <v>988</v>
      </c>
      <c r="AG6951" t="s">
        <v>31</v>
      </c>
      <c r="AJ6951">
        <v>27000</v>
      </c>
      <c r="AK6951" t="s">
        <v>984</v>
      </c>
      <c r="AX6951" t="s">
        <v>31</v>
      </c>
      <c r="AY6951" t="s">
        <v>31</v>
      </c>
    </row>
    <row r="6952" spans="1:51">
      <c r="A6952" t="s">
        <v>825</v>
      </c>
      <c r="B6952" t="s">
        <v>989</v>
      </c>
      <c r="C6952" t="s">
        <v>174</v>
      </c>
      <c r="D6952" t="s">
        <v>38</v>
      </c>
      <c r="E6952" t="s">
        <v>39</v>
      </c>
      <c r="F6952" t="s">
        <v>987</v>
      </c>
      <c r="G6952" t="s">
        <v>2368</v>
      </c>
      <c r="I6952">
        <v>41.305999999999997</v>
      </c>
      <c r="J6952">
        <v>-72.927999999999997</v>
      </c>
      <c r="K6952" t="s">
        <v>972</v>
      </c>
      <c r="N6952" t="s">
        <v>225</v>
      </c>
      <c r="Q6952">
        <v>4</v>
      </c>
      <c r="R6952">
        <v>8</v>
      </c>
      <c r="S6952">
        <v>14</v>
      </c>
      <c r="T6952">
        <v>14</v>
      </c>
      <c r="U6952">
        <v>14</v>
      </c>
      <c r="V6952">
        <v>8</v>
      </c>
      <c r="W6952">
        <v>16</v>
      </c>
      <c r="X6952" t="s">
        <v>993</v>
      </c>
      <c r="Y6952">
        <v>1</v>
      </c>
      <c r="Z6952" t="s">
        <v>985</v>
      </c>
      <c r="AD6952" t="s">
        <v>988</v>
      </c>
      <c r="AG6952" t="s">
        <v>31</v>
      </c>
      <c r="AJ6952">
        <v>27000</v>
      </c>
      <c r="AK6952" t="s">
        <v>984</v>
      </c>
      <c r="AX6952" t="s">
        <v>31</v>
      </c>
      <c r="AY6952" t="s">
        <v>31</v>
      </c>
    </row>
    <row r="6953" spans="1:51">
      <c r="A6953" t="s">
        <v>825</v>
      </c>
      <c r="B6953" t="s">
        <v>989</v>
      </c>
      <c r="C6953" t="s">
        <v>174</v>
      </c>
      <c r="D6953" t="s">
        <v>38</v>
      </c>
      <c r="E6953" t="s">
        <v>39</v>
      </c>
      <c r="F6953" t="s">
        <v>987</v>
      </c>
      <c r="G6953" t="s">
        <v>2368</v>
      </c>
      <c r="I6953">
        <v>41.305999999999997</v>
      </c>
      <c r="J6953">
        <v>-72.927999999999997</v>
      </c>
      <c r="K6953" t="s">
        <v>972</v>
      </c>
      <c r="N6953" t="s">
        <v>225</v>
      </c>
      <c r="Q6953">
        <v>4</v>
      </c>
      <c r="R6953">
        <v>8</v>
      </c>
      <c r="S6953">
        <v>30</v>
      </c>
      <c r="T6953">
        <v>14</v>
      </c>
      <c r="U6953">
        <v>14</v>
      </c>
      <c r="V6953">
        <v>8</v>
      </c>
      <c r="W6953">
        <v>16</v>
      </c>
      <c r="X6953" t="s">
        <v>993</v>
      </c>
      <c r="Y6953">
        <v>1</v>
      </c>
      <c r="Z6953">
        <v>49.63</v>
      </c>
      <c r="AD6953" t="s">
        <v>988</v>
      </c>
      <c r="AG6953" t="s">
        <v>31</v>
      </c>
      <c r="AJ6953">
        <v>27000</v>
      </c>
      <c r="AK6953" t="s">
        <v>984</v>
      </c>
      <c r="AX6953" t="s">
        <v>31</v>
      </c>
      <c r="AY6953" t="s">
        <v>31</v>
      </c>
    </row>
    <row r="6954" spans="1:51">
      <c r="A6954" t="s">
        <v>825</v>
      </c>
      <c r="B6954" t="s">
        <v>989</v>
      </c>
      <c r="C6954" t="s">
        <v>174</v>
      </c>
      <c r="D6954" t="s">
        <v>38</v>
      </c>
      <c r="E6954" t="s">
        <v>39</v>
      </c>
      <c r="F6954" t="s">
        <v>987</v>
      </c>
      <c r="G6954" t="s">
        <v>2368</v>
      </c>
      <c r="I6954">
        <v>41.305999999999997</v>
      </c>
      <c r="J6954">
        <v>-72.927999999999997</v>
      </c>
      <c r="K6954" t="s">
        <v>972</v>
      </c>
      <c r="N6954" t="s">
        <v>225</v>
      </c>
      <c r="Q6954">
        <v>4</v>
      </c>
      <c r="R6954">
        <v>8</v>
      </c>
      <c r="S6954">
        <v>64</v>
      </c>
      <c r="T6954">
        <v>14</v>
      </c>
      <c r="U6954">
        <v>14</v>
      </c>
      <c r="V6954">
        <v>8</v>
      </c>
      <c r="W6954">
        <v>16</v>
      </c>
      <c r="X6954" t="s">
        <v>993</v>
      </c>
      <c r="Y6954">
        <v>1</v>
      </c>
      <c r="Z6954">
        <v>31.68</v>
      </c>
      <c r="AD6954" t="s">
        <v>988</v>
      </c>
      <c r="AG6954" t="s">
        <v>31</v>
      </c>
      <c r="AJ6954">
        <v>27000</v>
      </c>
      <c r="AK6954" t="s">
        <v>984</v>
      </c>
      <c r="AX6954" t="s">
        <v>31</v>
      </c>
      <c r="AY6954" t="s">
        <v>31</v>
      </c>
    </row>
    <row r="6955" spans="1:51">
      <c r="A6955" t="s">
        <v>825</v>
      </c>
      <c r="B6955" t="s">
        <v>989</v>
      </c>
      <c r="C6955" t="s">
        <v>174</v>
      </c>
      <c r="D6955" t="s">
        <v>38</v>
      </c>
      <c r="E6955" t="s">
        <v>39</v>
      </c>
      <c r="F6955" t="s">
        <v>987</v>
      </c>
      <c r="G6955" t="s">
        <v>2368</v>
      </c>
      <c r="I6955">
        <v>41.305999999999997</v>
      </c>
      <c r="J6955">
        <v>-72.927999999999997</v>
      </c>
      <c r="K6955" t="s">
        <v>972</v>
      </c>
      <c r="N6955" t="s">
        <v>225</v>
      </c>
      <c r="Q6955">
        <v>4</v>
      </c>
      <c r="R6955">
        <v>8</v>
      </c>
      <c r="S6955">
        <v>96</v>
      </c>
      <c r="T6955">
        <v>14</v>
      </c>
      <c r="U6955">
        <v>14</v>
      </c>
      <c r="V6955">
        <v>8</v>
      </c>
      <c r="W6955">
        <v>16</v>
      </c>
      <c r="X6955" t="s">
        <v>993</v>
      </c>
      <c r="Y6955">
        <v>1</v>
      </c>
      <c r="Z6955">
        <v>30.77</v>
      </c>
      <c r="AD6955" t="s">
        <v>988</v>
      </c>
      <c r="AG6955" t="s">
        <v>31</v>
      </c>
      <c r="AJ6955">
        <v>27000</v>
      </c>
      <c r="AK6955" t="s">
        <v>984</v>
      </c>
      <c r="AX6955" t="s">
        <v>31</v>
      </c>
      <c r="AY6955" t="s">
        <v>31</v>
      </c>
    </row>
    <row r="6956" spans="1:51">
      <c r="A6956" t="s">
        <v>825</v>
      </c>
      <c r="B6956" t="s">
        <v>989</v>
      </c>
      <c r="C6956" t="s">
        <v>174</v>
      </c>
      <c r="D6956" t="s">
        <v>38</v>
      </c>
      <c r="E6956" t="s">
        <v>39</v>
      </c>
      <c r="F6956" t="s">
        <v>987</v>
      </c>
      <c r="G6956" t="s">
        <v>2368</v>
      </c>
      <c r="I6956">
        <v>41.305999999999997</v>
      </c>
      <c r="J6956">
        <v>-72.927999999999997</v>
      </c>
      <c r="K6956" t="s">
        <v>972</v>
      </c>
      <c r="N6956" t="s">
        <v>225</v>
      </c>
      <c r="Q6956">
        <v>4</v>
      </c>
      <c r="R6956">
        <v>8</v>
      </c>
      <c r="S6956">
        <v>127</v>
      </c>
      <c r="T6956">
        <v>14</v>
      </c>
      <c r="U6956">
        <v>14</v>
      </c>
      <c r="V6956">
        <v>8</v>
      </c>
      <c r="W6956">
        <v>16</v>
      </c>
      <c r="X6956" t="s">
        <v>993</v>
      </c>
      <c r="Y6956">
        <v>1</v>
      </c>
      <c r="Z6956">
        <v>31.59</v>
      </c>
      <c r="AD6956" t="s">
        <v>988</v>
      </c>
      <c r="AG6956" t="s">
        <v>31</v>
      </c>
      <c r="AJ6956">
        <v>27000</v>
      </c>
      <c r="AK6956" t="s">
        <v>984</v>
      </c>
      <c r="AX6956" t="s">
        <v>31</v>
      </c>
      <c r="AY6956" t="s">
        <v>31</v>
      </c>
    </row>
    <row r="6957" spans="1:51">
      <c r="A6957" t="s">
        <v>825</v>
      </c>
      <c r="B6957" t="s">
        <v>989</v>
      </c>
      <c r="C6957" t="s">
        <v>174</v>
      </c>
      <c r="D6957" t="s">
        <v>38</v>
      </c>
      <c r="E6957" t="s">
        <v>39</v>
      </c>
      <c r="F6957" t="s">
        <v>987</v>
      </c>
      <c r="G6957" t="s">
        <v>2368</v>
      </c>
      <c r="I6957">
        <v>41.305999999999997</v>
      </c>
      <c r="J6957">
        <v>-72.927999999999997</v>
      </c>
      <c r="K6957" t="s">
        <v>972</v>
      </c>
      <c r="N6957" t="s">
        <v>225</v>
      </c>
      <c r="Q6957">
        <v>4</v>
      </c>
      <c r="R6957">
        <v>8</v>
      </c>
      <c r="S6957">
        <v>0</v>
      </c>
      <c r="T6957">
        <v>23</v>
      </c>
      <c r="U6957">
        <v>23</v>
      </c>
      <c r="V6957">
        <v>16</v>
      </c>
      <c r="W6957">
        <v>8</v>
      </c>
      <c r="X6957" t="s">
        <v>993</v>
      </c>
      <c r="Y6957">
        <v>1</v>
      </c>
      <c r="Z6957">
        <v>82.68</v>
      </c>
      <c r="AD6957" t="s">
        <v>988</v>
      </c>
      <c r="AG6957" t="s">
        <v>31</v>
      </c>
      <c r="AJ6957">
        <v>27000</v>
      </c>
      <c r="AK6957" t="s">
        <v>984</v>
      </c>
      <c r="AX6957" t="s">
        <v>31</v>
      </c>
      <c r="AY6957" t="s">
        <v>31</v>
      </c>
    </row>
    <row r="6958" spans="1:51">
      <c r="A6958" t="s">
        <v>825</v>
      </c>
      <c r="B6958" t="s">
        <v>989</v>
      </c>
      <c r="C6958" t="s">
        <v>174</v>
      </c>
      <c r="D6958" t="s">
        <v>38</v>
      </c>
      <c r="E6958" t="s">
        <v>39</v>
      </c>
      <c r="F6958" t="s">
        <v>987</v>
      </c>
      <c r="G6958" t="s">
        <v>2368</v>
      </c>
      <c r="I6958">
        <v>41.305999999999997</v>
      </c>
      <c r="J6958">
        <v>-72.927999999999997</v>
      </c>
      <c r="K6958" t="s">
        <v>972</v>
      </c>
      <c r="N6958" t="s">
        <v>225</v>
      </c>
      <c r="Q6958">
        <v>4</v>
      </c>
      <c r="R6958">
        <v>8</v>
      </c>
      <c r="S6958">
        <v>14</v>
      </c>
      <c r="T6958">
        <v>23</v>
      </c>
      <c r="U6958">
        <v>23</v>
      </c>
      <c r="V6958">
        <v>16</v>
      </c>
      <c r="W6958">
        <v>8</v>
      </c>
      <c r="X6958" t="s">
        <v>993</v>
      </c>
      <c r="Y6958">
        <v>1</v>
      </c>
      <c r="Z6958">
        <v>49</v>
      </c>
      <c r="AD6958" t="s">
        <v>988</v>
      </c>
      <c r="AG6958" t="s">
        <v>31</v>
      </c>
      <c r="AJ6958">
        <v>27000</v>
      </c>
      <c r="AK6958" t="s">
        <v>984</v>
      </c>
      <c r="AX6958" t="s">
        <v>31</v>
      </c>
      <c r="AY6958" t="s">
        <v>31</v>
      </c>
    </row>
    <row r="6959" spans="1:51">
      <c r="A6959" t="s">
        <v>825</v>
      </c>
      <c r="B6959" t="s">
        <v>989</v>
      </c>
      <c r="C6959" t="s">
        <v>174</v>
      </c>
      <c r="D6959" t="s">
        <v>38</v>
      </c>
      <c r="E6959" t="s">
        <v>39</v>
      </c>
      <c r="F6959" t="s">
        <v>987</v>
      </c>
      <c r="G6959" t="s">
        <v>2368</v>
      </c>
      <c r="I6959">
        <v>41.305999999999997</v>
      </c>
      <c r="J6959">
        <v>-72.927999999999997</v>
      </c>
      <c r="K6959" t="s">
        <v>972</v>
      </c>
      <c r="N6959" t="s">
        <v>225</v>
      </c>
      <c r="Q6959">
        <v>4</v>
      </c>
      <c r="R6959">
        <v>8</v>
      </c>
      <c r="S6959">
        <v>32</v>
      </c>
      <c r="T6959">
        <v>23</v>
      </c>
      <c r="U6959">
        <v>23</v>
      </c>
      <c r="V6959">
        <v>16</v>
      </c>
      <c r="W6959">
        <v>8</v>
      </c>
      <c r="X6959" t="s">
        <v>993</v>
      </c>
      <c r="Y6959">
        <v>1</v>
      </c>
      <c r="Z6959">
        <v>40.93</v>
      </c>
      <c r="AD6959" t="s">
        <v>988</v>
      </c>
      <c r="AG6959" t="s">
        <v>31</v>
      </c>
      <c r="AJ6959">
        <v>27000</v>
      </c>
      <c r="AK6959" t="s">
        <v>984</v>
      </c>
      <c r="AX6959" t="s">
        <v>31</v>
      </c>
      <c r="AY6959" t="s">
        <v>31</v>
      </c>
    </row>
    <row r="6960" spans="1:51">
      <c r="A6960" t="s">
        <v>825</v>
      </c>
      <c r="B6960" t="s">
        <v>989</v>
      </c>
      <c r="C6960" t="s">
        <v>174</v>
      </c>
      <c r="D6960" t="s">
        <v>38</v>
      </c>
      <c r="E6960" t="s">
        <v>39</v>
      </c>
      <c r="F6960" t="s">
        <v>987</v>
      </c>
      <c r="G6960" t="s">
        <v>2368</v>
      </c>
      <c r="I6960">
        <v>41.305999999999997</v>
      </c>
      <c r="J6960">
        <v>-72.927999999999997</v>
      </c>
      <c r="K6960" t="s">
        <v>972</v>
      </c>
      <c r="N6960" t="s">
        <v>225</v>
      </c>
      <c r="Q6960">
        <v>4</v>
      </c>
      <c r="R6960">
        <v>8</v>
      </c>
      <c r="S6960">
        <v>64</v>
      </c>
      <c r="T6960">
        <v>23</v>
      </c>
      <c r="U6960">
        <v>23</v>
      </c>
      <c r="V6960">
        <v>16</v>
      </c>
      <c r="W6960">
        <v>8</v>
      </c>
      <c r="X6960" t="s">
        <v>993</v>
      </c>
      <c r="Y6960">
        <v>1</v>
      </c>
      <c r="Z6960">
        <v>31.59</v>
      </c>
      <c r="AD6960" t="s">
        <v>988</v>
      </c>
      <c r="AG6960" t="s">
        <v>31</v>
      </c>
      <c r="AJ6960">
        <v>27000</v>
      </c>
      <c r="AK6960" t="s">
        <v>984</v>
      </c>
      <c r="AX6960" t="s">
        <v>31</v>
      </c>
      <c r="AY6960" t="s">
        <v>31</v>
      </c>
    </row>
    <row r="6961" spans="1:51">
      <c r="A6961" t="s">
        <v>825</v>
      </c>
      <c r="B6961" t="s">
        <v>989</v>
      </c>
      <c r="C6961" t="s">
        <v>174</v>
      </c>
      <c r="D6961" t="s">
        <v>38</v>
      </c>
      <c r="E6961" t="s">
        <v>39</v>
      </c>
      <c r="F6961" t="s">
        <v>987</v>
      </c>
      <c r="G6961" t="s">
        <v>2368</v>
      </c>
      <c r="I6961">
        <v>41.305999999999997</v>
      </c>
      <c r="J6961">
        <v>-72.927999999999997</v>
      </c>
      <c r="K6961" t="s">
        <v>972</v>
      </c>
      <c r="N6961" t="s">
        <v>225</v>
      </c>
      <c r="Q6961">
        <v>4</v>
      </c>
      <c r="R6961">
        <v>8</v>
      </c>
      <c r="S6961">
        <v>96</v>
      </c>
      <c r="T6961">
        <v>23</v>
      </c>
      <c r="U6961">
        <v>23</v>
      </c>
      <c r="V6961">
        <v>16</v>
      </c>
      <c r="W6961">
        <v>8</v>
      </c>
      <c r="X6961" t="s">
        <v>993</v>
      </c>
      <c r="Y6961">
        <v>1</v>
      </c>
      <c r="Z6961">
        <v>30.59</v>
      </c>
      <c r="AD6961" t="s">
        <v>988</v>
      </c>
      <c r="AG6961" t="s">
        <v>31</v>
      </c>
      <c r="AJ6961">
        <v>27000</v>
      </c>
      <c r="AK6961" t="s">
        <v>984</v>
      </c>
      <c r="AX6961" t="s">
        <v>31</v>
      </c>
      <c r="AY6961" t="s">
        <v>31</v>
      </c>
    </row>
    <row r="6962" spans="1:51">
      <c r="A6962" t="s">
        <v>825</v>
      </c>
      <c r="B6962" t="s">
        <v>989</v>
      </c>
      <c r="C6962" t="s">
        <v>174</v>
      </c>
      <c r="D6962" t="s">
        <v>38</v>
      </c>
      <c r="E6962" t="s">
        <v>39</v>
      </c>
      <c r="F6962" t="s">
        <v>987</v>
      </c>
      <c r="G6962" t="s">
        <v>2368</v>
      </c>
      <c r="I6962">
        <v>41.305999999999997</v>
      </c>
      <c r="J6962">
        <v>-72.927999999999997</v>
      </c>
      <c r="K6962" t="s">
        <v>972</v>
      </c>
      <c r="N6962" t="s">
        <v>225</v>
      </c>
      <c r="Q6962">
        <v>4</v>
      </c>
      <c r="R6962">
        <v>8</v>
      </c>
      <c r="S6962">
        <v>127</v>
      </c>
      <c r="T6962">
        <v>23</v>
      </c>
      <c r="U6962">
        <v>23</v>
      </c>
      <c r="V6962">
        <v>16</v>
      </c>
      <c r="W6962">
        <v>8</v>
      </c>
      <c r="X6962" t="s">
        <v>993</v>
      </c>
      <c r="Y6962">
        <v>1</v>
      </c>
      <c r="Z6962">
        <v>31.5</v>
      </c>
      <c r="AD6962" t="s">
        <v>988</v>
      </c>
      <c r="AG6962" t="s">
        <v>31</v>
      </c>
      <c r="AJ6962">
        <v>27000</v>
      </c>
      <c r="AK6962" t="s">
        <v>984</v>
      </c>
      <c r="AX6962" t="s">
        <v>31</v>
      </c>
      <c r="AY6962" t="s">
        <v>31</v>
      </c>
    </row>
    <row r="6963" spans="1:51">
      <c r="A6963" t="s">
        <v>825</v>
      </c>
      <c r="B6963" t="s">
        <v>990</v>
      </c>
      <c r="C6963" t="s">
        <v>174</v>
      </c>
      <c r="D6963" t="s">
        <v>38</v>
      </c>
      <c r="E6963" t="s">
        <v>39</v>
      </c>
      <c r="F6963" t="s">
        <v>991</v>
      </c>
      <c r="G6963" t="s">
        <v>2368</v>
      </c>
      <c r="I6963">
        <v>41.305999999999997</v>
      </c>
      <c r="J6963">
        <v>-72.927999999999997</v>
      </c>
      <c r="K6963" t="s">
        <v>972</v>
      </c>
      <c r="N6963" t="s">
        <v>225</v>
      </c>
      <c r="Q6963">
        <v>4</v>
      </c>
      <c r="R6963">
        <v>8</v>
      </c>
      <c r="S6963">
        <v>7</v>
      </c>
      <c r="T6963">
        <v>14</v>
      </c>
      <c r="U6963">
        <v>14</v>
      </c>
      <c r="V6963">
        <v>8</v>
      </c>
      <c r="W6963">
        <v>16</v>
      </c>
      <c r="X6963" t="s">
        <v>993</v>
      </c>
      <c r="Y6963">
        <v>1</v>
      </c>
      <c r="Z6963">
        <v>31.5</v>
      </c>
      <c r="AD6963" t="s">
        <v>1006</v>
      </c>
      <c r="AG6963" t="s">
        <v>31</v>
      </c>
      <c r="AJ6963">
        <v>27000</v>
      </c>
      <c r="AK6963" t="s">
        <v>984</v>
      </c>
      <c r="AX6963" t="s">
        <v>31</v>
      </c>
      <c r="AY6963" t="s">
        <v>31</v>
      </c>
    </row>
    <row r="6964" spans="1:51">
      <c r="A6964" t="s">
        <v>825</v>
      </c>
      <c r="B6964" t="s">
        <v>990</v>
      </c>
      <c r="C6964" t="s">
        <v>174</v>
      </c>
      <c r="D6964" t="s">
        <v>38</v>
      </c>
      <c r="E6964" t="s">
        <v>39</v>
      </c>
      <c r="F6964" t="s">
        <v>991</v>
      </c>
      <c r="G6964" t="s">
        <v>2368</v>
      </c>
      <c r="I6964">
        <v>41.305999999999997</v>
      </c>
      <c r="J6964">
        <v>-72.927999999999997</v>
      </c>
      <c r="K6964" t="s">
        <v>972</v>
      </c>
      <c r="N6964" t="s">
        <v>225</v>
      </c>
      <c r="Q6964">
        <v>4</v>
      </c>
      <c r="R6964">
        <v>8</v>
      </c>
      <c r="S6964">
        <v>14</v>
      </c>
      <c r="T6964">
        <v>14</v>
      </c>
      <c r="U6964">
        <v>14</v>
      </c>
      <c r="V6964">
        <v>8</v>
      </c>
      <c r="W6964">
        <v>16</v>
      </c>
      <c r="X6964" t="s">
        <v>993</v>
      </c>
      <c r="Y6964">
        <v>1</v>
      </c>
      <c r="Z6964">
        <v>31.5</v>
      </c>
      <c r="AD6964" t="s">
        <v>1006</v>
      </c>
      <c r="AG6964" t="s">
        <v>31</v>
      </c>
      <c r="AJ6964">
        <v>27000</v>
      </c>
      <c r="AK6964" t="s">
        <v>984</v>
      </c>
      <c r="AX6964" t="s">
        <v>31</v>
      </c>
      <c r="AY6964" t="s">
        <v>31</v>
      </c>
    </row>
    <row r="6965" spans="1:51">
      <c r="A6965" t="s">
        <v>825</v>
      </c>
      <c r="B6965" t="s">
        <v>990</v>
      </c>
      <c r="C6965" t="s">
        <v>174</v>
      </c>
      <c r="D6965" t="s">
        <v>38</v>
      </c>
      <c r="E6965" t="s">
        <v>39</v>
      </c>
      <c r="F6965" t="s">
        <v>991</v>
      </c>
      <c r="G6965" t="s">
        <v>2368</v>
      </c>
      <c r="I6965">
        <v>41.305999999999997</v>
      </c>
      <c r="J6965">
        <v>-72.927999999999997</v>
      </c>
      <c r="K6965" t="s">
        <v>972</v>
      </c>
      <c r="N6965" t="s">
        <v>225</v>
      </c>
      <c r="Q6965">
        <v>4</v>
      </c>
      <c r="R6965">
        <v>8</v>
      </c>
      <c r="S6965">
        <v>28</v>
      </c>
      <c r="T6965">
        <v>14</v>
      </c>
      <c r="U6965">
        <v>14</v>
      </c>
      <c r="V6965">
        <v>8</v>
      </c>
      <c r="W6965">
        <v>16</v>
      </c>
      <c r="X6965" t="s">
        <v>993</v>
      </c>
      <c r="Y6965">
        <v>1</v>
      </c>
      <c r="Z6965">
        <v>31.5</v>
      </c>
      <c r="AD6965" t="s">
        <v>1006</v>
      </c>
      <c r="AG6965" t="s">
        <v>31</v>
      </c>
      <c r="AJ6965">
        <v>27000</v>
      </c>
      <c r="AK6965" t="s">
        <v>984</v>
      </c>
      <c r="AX6965" t="s">
        <v>31</v>
      </c>
      <c r="AY6965" t="s">
        <v>31</v>
      </c>
    </row>
    <row r="6966" spans="1:51">
      <c r="A6966" t="s">
        <v>825</v>
      </c>
      <c r="B6966" t="s">
        <v>990</v>
      </c>
      <c r="C6966" t="s">
        <v>174</v>
      </c>
      <c r="D6966" t="s">
        <v>38</v>
      </c>
      <c r="E6966" t="s">
        <v>39</v>
      </c>
      <c r="F6966" t="s">
        <v>991</v>
      </c>
      <c r="G6966" t="s">
        <v>2368</v>
      </c>
      <c r="I6966">
        <v>41.305999999999997</v>
      </c>
      <c r="J6966">
        <v>-72.927999999999997</v>
      </c>
      <c r="K6966" t="s">
        <v>972</v>
      </c>
      <c r="N6966" t="s">
        <v>225</v>
      </c>
      <c r="Q6966">
        <v>4</v>
      </c>
      <c r="R6966">
        <v>8</v>
      </c>
      <c r="S6966">
        <v>42</v>
      </c>
      <c r="T6966">
        <v>14</v>
      </c>
      <c r="U6966">
        <v>14</v>
      </c>
      <c r="V6966">
        <v>8</v>
      </c>
      <c r="W6966">
        <v>16</v>
      </c>
      <c r="X6966" t="s">
        <v>993</v>
      </c>
      <c r="Y6966">
        <v>1</v>
      </c>
      <c r="Z6966">
        <v>31.5</v>
      </c>
      <c r="AD6966" t="s">
        <v>1006</v>
      </c>
      <c r="AG6966" t="s">
        <v>31</v>
      </c>
      <c r="AJ6966">
        <v>27000</v>
      </c>
      <c r="AK6966" t="s">
        <v>984</v>
      </c>
      <c r="AX6966" t="s">
        <v>31</v>
      </c>
      <c r="AY6966" t="s">
        <v>31</v>
      </c>
    </row>
    <row r="6967" spans="1:51">
      <c r="A6967" t="s">
        <v>825</v>
      </c>
      <c r="B6967" t="s">
        <v>990</v>
      </c>
      <c r="C6967" t="s">
        <v>174</v>
      </c>
      <c r="D6967" t="s">
        <v>38</v>
      </c>
      <c r="E6967" t="s">
        <v>39</v>
      </c>
      <c r="F6967" t="s">
        <v>991</v>
      </c>
      <c r="G6967" t="s">
        <v>2368</v>
      </c>
      <c r="I6967">
        <v>41.305999999999997</v>
      </c>
      <c r="J6967">
        <v>-72.927999999999997</v>
      </c>
      <c r="K6967" t="s">
        <v>972</v>
      </c>
      <c r="N6967" t="s">
        <v>225</v>
      </c>
      <c r="Q6967">
        <v>4</v>
      </c>
      <c r="R6967">
        <v>8</v>
      </c>
      <c r="S6967">
        <v>68</v>
      </c>
      <c r="T6967">
        <v>14</v>
      </c>
      <c r="U6967">
        <v>14</v>
      </c>
      <c r="V6967">
        <v>8</v>
      </c>
      <c r="W6967">
        <v>16</v>
      </c>
      <c r="X6967" t="s">
        <v>993</v>
      </c>
      <c r="Y6967">
        <v>1</v>
      </c>
      <c r="Z6967">
        <v>31.5</v>
      </c>
      <c r="AD6967" t="s">
        <v>1006</v>
      </c>
      <c r="AG6967" t="s">
        <v>31</v>
      </c>
      <c r="AJ6967">
        <v>27000</v>
      </c>
      <c r="AK6967" t="s">
        <v>984</v>
      </c>
      <c r="AX6967" t="s">
        <v>31</v>
      </c>
      <c r="AY6967" t="s">
        <v>31</v>
      </c>
    </row>
    <row r="6968" spans="1:51">
      <c r="A6968" t="s">
        <v>825</v>
      </c>
      <c r="B6968" t="s">
        <v>990</v>
      </c>
      <c r="C6968" t="s">
        <v>174</v>
      </c>
      <c r="D6968" t="s">
        <v>38</v>
      </c>
      <c r="E6968" t="s">
        <v>39</v>
      </c>
      <c r="F6968" t="s">
        <v>991</v>
      </c>
      <c r="G6968" t="s">
        <v>2368</v>
      </c>
      <c r="I6968">
        <v>41.305999999999997</v>
      </c>
      <c r="J6968">
        <v>-72.927999999999997</v>
      </c>
      <c r="K6968" t="s">
        <v>972</v>
      </c>
      <c r="N6968" t="s">
        <v>225</v>
      </c>
      <c r="Q6968">
        <v>4</v>
      </c>
      <c r="R6968">
        <v>8</v>
      </c>
      <c r="S6968">
        <v>91</v>
      </c>
      <c r="T6968">
        <v>14</v>
      </c>
      <c r="U6968">
        <v>14</v>
      </c>
      <c r="V6968">
        <v>8</v>
      </c>
      <c r="W6968">
        <v>16</v>
      </c>
      <c r="X6968" t="s">
        <v>993</v>
      </c>
      <c r="Y6968">
        <v>1</v>
      </c>
      <c r="Z6968">
        <v>31.5</v>
      </c>
      <c r="AD6968" t="s">
        <v>1006</v>
      </c>
      <c r="AG6968" t="s">
        <v>31</v>
      </c>
      <c r="AJ6968">
        <v>27000</v>
      </c>
      <c r="AK6968" t="s">
        <v>984</v>
      </c>
      <c r="AX6968" t="s">
        <v>31</v>
      </c>
      <c r="AY6968" t="s">
        <v>31</v>
      </c>
    </row>
    <row r="6969" spans="1:51">
      <c r="A6969" t="s">
        <v>825</v>
      </c>
      <c r="B6969" t="s">
        <v>990</v>
      </c>
      <c r="C6969" t="s">
        <v>174</v>
      </c>
      <c r="D6969" t="s">
        <v>38</v>
      </c>
      <c r="E6969" t="s">
        <v>39</v>
      </c>
      <c r="F6969" t="s">
        <v>991</v>
      </c>
      <c r="G6969" t="s">
        <v>2368</v>
      </c>
      <c r="I6969">
        <v>41.305999999999997</v>
      </c>
      <c r="J6969">
        <v>-72.927999999999997</v>
      </c>
      <c r="K6969" t="s">
        <v>972</v>
      </c>
      <c r="N6969" t="s">
        <v>225</v>
      </c>
      <c r="Q6969">
        <v>4</v>
      </c>
      <c r="R6969">
        <v>8</v>
      </c>
      <c r="S6969">
        <v>112</v>
      </c>
      <c r="T6969">
        <v>14</v>
      </c>
      <c r="U6969">
        <v>14</v>
      </c>
      <c r="V6969">
        <v>8</v>
      </c>
      <c r="W6969">
        <v>16</v>
      </c>
      <c r="X6969" t="s">
        <v>993</v>
      </c>
      <c r="Y6969">
        <v>1</v>
      </c>
      <c r="Z6969">
        <v>31.5</v>
      </c>
      <c r="AD6969" t="s">
        <v>1006</v>
      </c>
      <c r="AG6969" t="s">
        <v>31</v>
      </c>
      <c r="AJ6969">
        <v>27000</v>
      </c>
      <c r="AK6969" t="s">
        <v>984</v>
      </c>
      <c r="AX6969" t="s">
        <v>31</v>
      </c>
      <c r="AY6969" t="s">
        <v>31</v>
      </c>
    </row>
    <row r="6970" spans="1:51">
      <c r="A6970" t="s">
        <v>825</v>
      </c>
      <c r="B6970" t="s">
        <v>1009</v>
      </c>
      <c r="C6970" t="s">
        <v>174</v>
      </c>
      <c r="D6970" t="s">
        <v>38</v>
      </c>
      <c r="E6970" t="s">
        <v>39</v>
      </c>
      <c r="I6970">
        <v>44.96</v>
      </c>
      <c r="J6970">
        <v>-72</v>
      </c>
      <c r="N6970" t="s">
        <v>196</v>
      </c>
      <c r="O6970" t="s">
        <v>273</v>
      </c>
      <c r="Q6970" t="s">
        <v>462</v>
      </c>
      <c r="R6970" t="s">
        <v>462</v>
      </c>
      <c r="T6970">
        <v>14</v>
      </c>
      <c r="U6970">
        <v>14</v>
      </c>
      <c r="V6970">
        <v>8</v>
      </c>
      <c r="W6970">
        <v>16</v>
      </c>
      <c r="X6970" t="s">
        <v>993</v>
      </c>
      <c r="Y6970">
        <v>1</v>
      </c>
      <c r="Z6970">
        <v>38.83</v>
      </c>
      <c r="AD6970" t="s">
        <v>1010</v>
      </c>
      <c r="AG6970" t="s">
        <v>31</v>
      </c>
      <c r="AJ6970">
        <v>27000</v>
      </c>
      <c r="AK6970" t="s">
        <v>984</v>
      </c>
      <c r="AX6970" t="s">
        <v>31</v>
      </c>
      <c r="AY6970" t="s">
        <v>31</v>
      </c>
    </row>
    <row r="6971" spans="1:51">
      <c r="A6971" t="s">
        <v>825</v>
      </c>
      <c r="B6971" t="s">
        <v>1009</v>
      </c>
      <c r="C6971" t="s">
        <v>174</v>
      </c>
      <c r="D6971" t="s">
        <v>38</v>
      </c>
      <c r="E6971" t="s">
        <v>39</v>
      </c>
      <c r="I6971">
        <v>43.624000000000002</v>
      </c>
      <c r="J6971">
        <v>-72</v>
      </c>
      <c r="N6971" t="s">
        <v>196</v>
      </c>
      <c r="O6971" t="s">
        <v>273</v>
      </c>
      <c r="Q6971" t="s">
        <v>462</v>
      </c>
      <c r="R6971" t="s">
        <v>462</v>
      </c>
      <c r="T6971">
        <v>14</v>
      </c>
      <c r="U6971">
        <v>14</v>
      </c>
      <c r="V6971">
        <v>8</v>
      </c>
      <c r="W6971">
        <v>16</v>
      </c>
      <c r="X6971" t="s">
        <v>993</v>
      </c>
      <c r="Y6971">
        <v>1</v>
      </c>
      <c r="Z6971">
        <v>37.44</v>
      </c>
      <c r="AD6971" t="s">
        <v>1010</v>
      </c>
      <c r="AG6971" t="s">
        <v>31</v>
      </c>
      <c r="AJ6971">
        <v>27000</v>
      </c>
      <c r="AK6971" t="s">
        <v>984</v>
      </c>
      <c r="AX6971" t="s">
        <v>31</v>
      </c>
      <c r="AY6971" t="s">
        <v>31</v>
      </c>
    </row>
    <row r="6972" spans="1:51">
      <c r="A6972" t="s">
        <v>825</v>
      </c>
      <c r="B6972" t="s">
        <v>1009</v>
      </c>
      <c r="C6972" t="s">
        <v>174</v>
      </c>
      <c r="D6972" t="s">
        <v>38</v>
      </c>
      <c r="E6972" t="s">
        <v>39</v>
      </c>
      <c r="I6972">
        <v>45.015999999999998</v>
      </c>
      <c r="J6972">
        <v>-72</v>
      </c>
      <c r="N6972" t="s">
        <v>196</v>
      </c>
      <c r="O6972" t="s">
        <v>273</v>
      </c>
      <c r="Q6972" t="s">
        <v>462</v>
      </c>
      <c r="R6972" t="s">
        <v>462</v>
      </c>
      <c r="T6972">
        <v>14</v>
      </c>
      <c r="U6972">
        <v>14</v>
      </c>
      <c r="V6972">
        <v>8</v>
      </c>
      <c r="W6972">
        <v>16</v>
      </c>
      <c r="X6972" t="s">
        <v>993</v>
      </c>
      <c r="Y6972">
        <v>1</v>
      </c>
      <c r="Z6972">
        <v>36.71</v>
      </c>
      <c r="AD6972" t="s">
        <v>1010</v>
      </c>
      <c r="AG6972" t="s">
        <v>31</v>
      </c>
      <c r="AJ6972">
        <v>27000</v>
      </c>
      <c r="AK6972" t="s">
        <v>984</v>
      </c>
      <c r="AX6972" t="s">
        <v>31</v>
      </c>
      <c r="AY6972" t="s">
        <v>31</v>
      </c>
    </row>
    <row r="6973" spans="1:51">
      <c r="A6973" t="s">
        <v>825</v>
      </c>
      <c r="B6973" t="s">
        <v>1009</v>
      </c>
      <c r="C6973" t="s">
        <v>174</v>
      </c>
      <c r="D6973" t="s">
        <v>38</v>
      </c>
      <c r="E6973" t="s">
        <v>39</v>
      </c>
      <c r="I6973">
        <v>46.185000000000002</v>
      </c>
      <c r="J6973">
        <v>-72</v>
      </c>
      <c r="N6973" t="s">
        <v>196</v>
      </c>
      <c r="O6973" t="s">
        <v>273</v>
      </c>
      <c r="Q6973" t="s">
        <v>462</v>
      </c>
      <c r="R6973" t="s">
        <v>462</v>
      </c>
      <c r="T6973">
        <v>14</v>
      </c>
      <c r="U6973">
        <v>14</v>
      </c>
      <c r="V6973">
        <v>8</v>
      </c>
      <c r="W6973">
        <v>16</v>
      </c>
      <c r="X6973" t="s">
        <v>993</v>
      </c>
      <c r="Y6973">
        <v>1</v>
      </c>
      <c r="Z6973">
        <v>37.229999999999997</v>
      </c>
      <c r="AD6973" t="s">
        <v>1010</v>
      </c>
      <c r="AG6973" t="s">
        <v>31</v>
      </c>
      <c r="AJ6973">
        <v>27000</v>
      </c>
      <c r="AK6973" t="s">
        <v>984</v>
      </c>
      <c r="AX6973" t="s">
        <v>31</v>
      </c>
      <c r="AY6973" t="s">
        <v>31</v>
      </c>
    </row>
    <row r="6974" spans="1:51">
      <c r="A6974" t="s">
        <v>825</v>
      </c>
      <c r="B6974" t="s">
        <v>1009</v>
      </c>
      <c r="C6974" t="s">
        <v>174</v>
      </c>
      <c r="D6974" t="s">
        <v>38</v>
      </c>
      <c r="E6974" t="s">
        <v>39</v>
      </c>
      <c r="I6974">
        <v>47.353999999999999</v>
      </c>
      <c r="J6974">
        <v>-72</v>
      </c>
      <c r="N6974" t="s">
        <v>196</v>
      </c>
      <c r="O6974" t="s">
        <v>273</v>
      </c>
      <c r="Q6974" t="s">
        <v>462</v>
      </c>
      <c r="R6974" t="s">
        <v>462</v>
      </c>
      <c r="T6974">
        <v>14</v>
      </c>
      <c r="U6974">
        <v>14</v>
      </c>
      <c r="V6974">
        <v>8</v>
      </c>
      <c r="W6974">
        <v>16</v>
      </c>
      <c r="X6974" t="s">
        <v>993</v>
      </c>
      <c r="Y6974">
        <v>1</v>
      </c>
      <c r="Z6974">
        <v>37.24</v>
      </c>
      <c r="AD6974" t="s">
        <v>1010</v>
      </c>
      <c r="AG6974" t="s">
        <v>31</v>
      </c>
      <c r="AJ6974">
        <v>27000</v>
      </c>
      <c r="AK6974" t="s">
        <v>984</v>
      </c>
      <c r="AX6974" t="s">
        <v>31</v>
      </c>
      <c r="AY6974" t="s">
        <v>31</v>
      </c>
    </row>
    <row r="6975" spans="1:51">
      <c r="A6975" t="s">
        <v>825</v>
      </c>
      <c r="B6975" t="s">
        <v>1009</v>
      </c>
      <c r="C6975" t="s">
        <v>174</v>
      </c>
      <c r="D6975" t="s">
        <v>38</v>
      </c>
      <c r="E6975" t="s">
        <v>39</v>
      </c>
      <c r="I6975">
        <v>46.796999999999997</v>
      </c>
      <c r="J6975">
        <v>-72</v>
      </c>
      <c r="N6975" t="s">
        <v>196</v>
      </c>
      <c r="O6975" t="s">
        <v>273</v>
      </c>
      <c r="Q6975" t="s">
        <v>462</v>
      </c>
      <c r="R6975" t="s">
        <v>462</v>
      </c>
      <c r="T6975">
        <v>14</v>
      </c>
      <c r="U6975">
        <v>14</v>
      </c>
      <c r="V6975">
        <v>8</v>
      </c>
      <c r="W6975">
        <v>16</v>
      </c>
      <c r="X6975" t="s">
        <v>993</v>
      </c>
      <c r="Y6975">
        <v>1</v>
      </c>
      <c r="Z6975">
        <v>36.31</v>
      </c>
      <c r="AD6975" t="s">
        <v>1010</v>
      </c>
      <c r="AG6975" t="s">
        <v>31</v>
      </c>
      <c r="AJ6975">
        <v>27000</v>
      </c>
      <c r="AK6975" t="s">
        <v>984</v>
      </c>
      <c r="AX6975" t="s">
        <v>31</v>
      </c>
      <c r="AY6975" t="s">
        <v>31</v>
      </c>
    </row>
    <row r="6976" spans="1:51">
      <c r="A6976" t="s">
        <v>825</v>
      </c>
      <c r="B6976" t="s">
        <v>1009</v>
      </c>
      <c r="C6976" t="s">
        <v>174</v>
      </c>
      <c r="D6976" t="s">
        <v>38</v>
      </c>
      <c r="E6976" t="s">
        <v>39</v>
      </c>
      <c r="I6976">
        <v>47.911000000000001</v>
      </c>
      <c r="J6976">
        <v>-72</v>
      </c>
      <c r="N6976" t="s">
        <v>196</v>
      </c>
      <c r="O6976" t="s">
        <v>273</v>
      </c>
      <c r="Q6976" t="s">
        <v>462</v>
      </c>
      <c r="R6976" t="s">
        <v>462</v>
      </c>
      <c r="T6976">
        <v>14</v>
      </c>
      <c r="U6976">
        <v>14</v>
      </c>
      <c r="V6976">
        <v>8</v>
      </c>
      <c r="W6976">
        <v>16</v>
      </c>
      <c r="X6976" t="s">
        <v>993</v>
      </c>
      <c r="Y6976">
        <v>1</v>
      </c>
      <c r="Z6976">
        <v>35.130000000000003</v>
      </c>
      <c r="AD6976" t="s">
        <v>1010</v>
      </c>
      <c r="AG6976" t="s">
        <v>31</v>
      </c>
      <c r="AJ6976">
        <v>27000</v>
      </c>
      <c r="AK6976" t="s">
        <v>984</v>
      </c>
      <c r="AX6976" t="s">
        <v>31</v>
      </c>
      <c r="AY6976" t="s">
        <v>31</v>
      </c>
    </row>
    <row r="6977" spans="1:51">
      <c r="A6977" t="s">
        <v>825</v>
      </c>
      <c r="B6977" t="s">
        <v>1009</v>
      </c>
      <c r="C6977" t="s">
        <v>174</v>
      </c>
      <c r="D6977" t="s">
        <v>38</v>
      </c>
      <c r="E6977" t="s">
        <v>39</v>
      </c>
      <c r="I6977">
        <v>49.247</v>
      </c>
      <c r="J6977">
        <v>-72</v>
      </c>
      <c r="N6977" t="s">
        <v>196</v>
      </c>
      <c r="O6977" t="s">
        <v>273</v>
      </c>
      <c r="Q6977" t="s">
        <v>462</v>
      </c>
      <c r="R6977" t="s">
        <v>462</v>
      </c>
      <c r="T6977">
        <v>14</v>
      </c>
      <c r="U6977">
        <v>14</v>
      </c>
      <c r="V6977">
        <v>8</v>
      </c>
      <c r="W6977">
        <v>16</v>
      </c>
      <c r="X6977" t="s">
        <v>993</v>
      </c>
      <c r="Y6977">
        <v>1</v>
      </c>
      <c r="Z6977">
        <v>35.72</v>
      </c>
      <c r="AD6977" t="s">
        <v>1010</v>
      </c>
      <c r="AG6977" t="s">
        <v>31</v>
      </c>
      <c r="AJ6977">
        <v>27000</v>
      </c>
      <c r="AK6977" t="s">
        <v>984</v>
      </c>
      <c r="AX6977" t="s">
        <v>31</v>
      </c>
      <c r="AY6977" t="s">
        <v>31</v>
      </c>
    </row>
    <row r="6978" spans="1:51">
      <c r="A6978" t="s">
        <v>825</v>
      </c>
      <c r="B6978" t="s">
        <v>1009</v>
      </c>
      <c r="C6978" t="s">
        <v>174</v>
      </c>
      <c r="D6978" t="s">
        <v>38</v>
      </c>
      <c r="E6978" t="s">
        <v>39</v>
      </c>
      <c r="I6978">
        <v>55.982999999999997</v>
      </c>
      <c r="J6978">
        <v>-72</v>
      </c>
      <c r="N6978" t="s">
        <v>196</v>
      </c>
      <c r="O6978" t="s">
        <v>273</v>
      </c>
      <c r="Q6978" t="s">
        <v>462</v>
      </c>
      <c r="R6978" t="s">
        <v>462</v>
      </c>
      <c r="T6978">
        <v>14</v>
      </c>
      <c r="U6978">
        <v>14</v>
      </c>
      <c r="V6978">
        <v>8</v>
      </c>
      <c r="W6978">
        <v>16</v>
      </c>
      <c r="X6978" t="s">
        <v>993</v>
      </c>
      <c r="Y6978">
        <v>1</v>
      </c>
      <c r="Z6978">
        <v>35.450000000000003</v>
      </c>
      <c r="AD6978" t="s">
        <v>1010</v>
      </c>
      <c r="AG6978" t="s">
        <v>31</v>
      </c>
      <c r="AJ6978">
        <v>27000</v>
      </c>
      <c r="AK6978" t="s">
        <v>984</v>
      </c>
      <c r="AX6978" t="s">
        <v>31</v>
      </c>
      <c r="AY6978" t="s">
        <v>31</v>
      </c>
    </row>
    <row r="6979" spans="1:51">
      <c r="A6979" t="s">
        <v>825</v>
      </c>
      <c r="B6979" t="s">
        <v>1009</v>
      </c>
      <c r="C6979" t="s">
        <v>174</v>
      </c>
      <c r="D6979" t="s">
        <v>38</v>
      </c>
      <c r="E6979" t="s">
        <v>39</v>
      </c>
      <c r="I6979">
        <v>55.982999999999997</v>
      </c>
      <c r="J6979">
        <v>-72</v>
      </c>
      <c r="N6979" t="s">
        <v>196</v>
      </c>
      <c r="O6979" t="s">
        <v>273</v>
      </c>
      <c r="Q6979" t="s">
        <v>462</v>
      </c>
      <c r="R6979" t="s">
        <v>462</v>
      </c>
      <c r="T6979">
        <v>14</v>
      </c>
      <c r="U6979">
        <v>14</v>
      </c>
      <c r="V6979">
        <v>8</v>
      </c>
      <c r="W6979">
        <v>16</v>
      </c>
      <c r="X6979" t="s">
        <v>993</v>
      </c>
      <c r="Y6979">
        <v>1</v>
      </c>
      <c r="Z6979">
        <v>35.229999999999997</v>
      </c>
      <c r="AD6979" t="s">
        <v>1010</v>
      </c>
      <c r="AG6979" t="s">
        <v>31</v>
      </c>
      <c r="AJ6979">
        <v>27000</v>
      </c>
      <c r="AK6979" t="s">
        <v>984</v>
      </c>
      <c r="AX6979" t="s">
        <v>31</v>
      </c>
      <c r="AY6979" t="s">
        <v>31</v>
      </c>
    </row>
    <row r="6980" spans="1:51">
      <c r="A6980" t="s">
        <v>825</v>
      </c>
      <c r="B6980" t="s">
        <v>1009</v>
      </c>
      <c r="C6980" t="s">
        <v>174</v>
      </c>
      <c r="D6980" t="s">
        <v>38</v>
      </c>
      <c r="E6980" t="s">
        <v>39</v>
      </c>
      <c r="I6980">
        <v>56.984999999999999</v>
      </c>
      <c r="J6980">
        <v>-72</v>
      </c>
      <c r="N6980" t="s">
        <v>196</v>
      </c>
      <c r="O6980" t="s">
        <v>273</v>
      </c>
      <c r="Q6980" t="s">
        <v>462</v>
      </c>
      <c r="R6980" t="s">
        <v>462</v>
      </c>
      <c r="T6980">
        <v>14</v>
      </c>
      <c r="U6980">
        <v>14</v>
      </c>
      <c r="V6980">
        <v>8</v>
      </c>
      <c r="W6980">
        <v>16</v>
      </c>
      <c r="X6980" t="s">
        <v>993</v>
      </c>
      <c r="Y6980">
        <v>1</v>
      </c>
      <c r="Z6980">
        <v>33.119999999999997</v>
      </c>
      <c r="AD6980" t="s">
        <v>1010</v>
      </c>
      <c r="AG6980" t="s">
        <v>31</v>
      </c>
      <c r="AJ6980">
        <v>27000</v>
      </c>
      <c r="AK6980" t="s">
        <v>984</v>
      </c>
      <c r="AX6980" t="s">
        <v>31</v>
      </c>
      <c r="AY6980" t="s">
        <v>31</v>
      </c>
    </row>
    <row r="6981" spans="1:51">
      <c r="A6981" t="s">
        <v>825</v>
      </c>
      <c r="B6981" t="s">
        <v>1009</v>
      </c>
      <c r="C6981" t="s">
        <v>174</v>
      </c>
      <c r="D6981" t="s">
        <v>38</v>
      </c>
      <c r="E6981" t="s">
        <v>39</v>
      </c>
      <c r="I6981">
        <v>59.936</v>
      </c>
      <c r="J6981">
        <v>-72</v>
      </c>
      <c r="N6981" t="s">
        <v>196</v>
      </c>
      <c r="O6981" t="s">
        <v>273</v>
      </c>
      <c r="Q6981" t="s">
        <v>462</v>
      </c>
      <c r="R6981" t="s">
        <v>462</v>
      </c>
      <c r="T6981">
        <v>14</v>
      </c>
      <c r="U6981">
        <v>14</v>
      </c>
      <c r="V6981">
        <v>8</v>
      </c>
      <c r="W6981">
        <v>16</v>
      </c>
      <c r="X6981" t="s">
        <v>993</v>
      </c>
      <c r="Y6981">
        <v>1</v>
      </c>
      <c r="Z6981">
        <v>33.630000000000003</v>
      </c>
      <c r="AD6981" t="s">
        <v>1010</v>
      </c>
      <c r="AG6981" t="s">
        <v>31</v>
      </c>
      <c r="AJ6981">
        <v>27000</v>
      </c>
      <c r="AK6981" t="s">
        <v>984</v>
      </c>
      <c r="AX6981" t="s">
        <v>31</v>
      </c>
      <c r="AY6981" t="s">
        <v>31</v>
      </c>
    </row>
    <row r="6982" spans="1:51">
      <c r="A6982" t="s">
        <v>825</v>
      </c>
      <c r="B6982" t="s">
        <v>1009</v>
      </c>
      <c r="C6982" t="s">
        <v>174</v>
      </c>
      <c r="D6982" t="s">
        <v>38</v>
      </c>
      <c r="E6982" t="s">
        <v>39</v>
      </c>
      <c r="I6982">
        <v>59.936</v>
      </c>
      <c r="J6982">
        <v>-72</v>
      </c>
      <c r="N6982" t="s">
        <v>196</v>
      </c>
      <c r="O6982" t="s">
        <v>273</v>
      </c>
      <c r="Q6982" t="s">
        <v>462</v>
      </c>
      <c r="R6982" t="s">
        <v>462</v>
      </c>
      <c r="T6982">
        <v>14</v>
      </c>
      <c r="U6982">
        <v>14</v>
      </c>
      <c r="V6982">
        <v>8</v>
      </c>
      <c r="W6982">
        <v>16</v>
      </c>
      <c r="X6982" t="s">
        <v>993</v>
      </c>
      <c r="Y6982">
        <v>1</v>
      </c>
      <c r="Z6982">
        <v>31.93</v>
      </c>
      <c r="AD6982" t="s">
        <v>1010</v>
      </c>
      <c r="AG6982" t="s">
        <v>31</v>
      </c>
      <c r="AJ6982">
        <v>27000</v>
      </c>
      <c r="AK6982" t="s">
        <v>984</v>
      </c>
      <c r="AX6982" t="s">
        <v>31</v>
      </c>
      <c r="AY6982" t="s">
        <v>31</v>
      </c>
    </row>
    <row r="6983" spans="1:51">
      <c r="A6983" t="s">
        <v>825</v>
      </c>
      <c r="B6983" t="s">
        <v>1009</v>
      </c>
      <c r="C6983" t="s">
        <v>174</v>
      </c>
      <c r="D6983" t="s">
        <v>38</v>
      </c>
      <c r="E6983" t="s">
        <v>39</v>
      </c>
      <c r="I6983">
        <v>59.936</v>
      </c>
      <c r="J6983">
        <v>-72</v>
      </c>
      <c r="N6983" t="s">
        <v>196</v>
      </c>
      <c r="O6983" t="s">
        <v>273</v>
      </c>
      <c r="Q6983" t="s">
        <v>462</v>
      </c>
      <c r="R6983" t="s">
        <v>462</v>
      </c>
      <c r="T6983">
        <v>14</v>
      </c>
      <c r="U6983">
        <v>14</v>
      </c>
      <c r="V6983">
        <v>8</v>
      </c>
      <c r="W6983">
        <v>16</v>
      </c>
      <c r="X6983" t="s">
        <v>993</v>
      </c>
      <c r="Y6983">
        <v>1</v>
      </c>
      <c r="Z6983">
        <v>32.119999999999997</v>
      </c>
      <c r="AD6983" t="s">
        <v>1010</v>
      </c>
      <c r="AG6983" t="s">
        <v>31</v>
      </c>
      <c r="AJ6983">
        <v>27000</v>
      </c>
      <c r="AK6983" t="s">
        <v>984</v>
      </c>
      <c r="AX6983" t="s">
        <v>31</v>
      </c>
      <c r="AY6983" t="s">
        <v>31</v>
      </c>
    </row>
    <row r="6984" spans="1:51">
      <c r="A6984" t="s">
        <v>825</v>
      </c>
      <c r="B6984" t="s">
        <v>71</v>
      </c>
      <c r="C6984" t="s">
        <v>174</v>
      </c>
      <c r="D6984" t="s">
        <v>38</v>
      </c>
      <c r="E6984" t="s">
        <v>39</v>
      </c>
      <c r="F6984" t="s">
        <v>980</v>
      </c>
      <c r="G6984" t="s">
        <v>2627</v>
      </c>
      <c r="I6984">
        <v>41.305999999999997</v>
      </c>
      <c r="J6984">
        <v>-72.927999999999997</v>
      </c>
      <c r="K6984" t="s">
        <v>972</v>
      </c>
      <c r="N6984" t="s">
        <v>225</v>
      </c>
      <c r="O6984" t="s">
        <v>273</v>
      </c>
      <c r="Q6984" t="s">
        <v>462</v>
      </c>
      <c r="R6984" t="s">
        <v>462</v>
      </c>
      <c r="S6984">
        <v>100</v>
      </c>
      <c r="T6984">
        <v>30</v>
      </c>
      <c r="U6984">
        <v>10</v>
      </c>
      <c r="V6984">
        <v>16</v>
      </c>
      <c r="W6984">
        <v>8</v>
      </c>
      <c r="X6984" t="s">
        <v>993</v>
      </c>
      <c r="Y6984">
        <v>1</v>
      </c>
      <c r="Z6984">
        <v>29.09</v>
      </c>
      <c r="AD6984" t="s">
        <v>496</v>
      </c>
      <c r="AG6984" t="s">
        <v>31</v>
      </c>
      <c r="AJ6984">
        <v>27000</v>
      </c>
      <c r="AK6984" t="s">
        <v>984</v>
      </c>
      <c r="AX6984" t="s">
        <v>31</v>
      </c>
      <c r="AY6984" t="s">
        <v>31</v>
      </c>
    </row>
    <row r="6985" spans="1:51">
      <c r="A6985" t="s">
        <v>825</v>
      </c>
      <c r="B6985" t="s">
        <v>71</v>
      </c>
      <c r="C6985" t="s">
        <v>174</v>
      </c>
      <c r="D6985" t="s">
        <v>38</v>
      </c>
      <c r="E6985" t="s">
        <v>39</v>
      </c>
      <c r="F6985" t="s">
        <v>980</v>
      </c>
      <c r="G6985" t="s">
        <v>2627</v>
      </c>
      <c r="I6985">
        <v>41.305999999999997</v>
      </c>
      <c r="J6985">
        <v>-72.927999999999997</v>
      </c>
      <c r="K6985" t="s">
        <v>972</v>
      </c>
      <c r="N6985" t="s">
        <v>225</v>
      </c>
      <c r="O6985" t="s">
        <v>273</v>
      </c>
      <c r="Q6985" t="s">
        <v>462</v>
      </c>
      <c r="R6985" t="s">
        <v>462</v>
      </c>
      <c r="S6985">
        <v>100</v>
      </c>
      <c r="T6985">
        <v>30</v>
      </c>
      <c r="U6985">
        <v>10</v>
      </c>
      <c r="V6985">
        <v>16</v>
      </c>
      <c r="W6985">
        <v>8</v>
      </c>
      <c r="X6985" t="s">
        <v>993</v>
      </c>
      <c r="Y6985">
        <v>1</v>
      </c>
      <c r="Z6985">
        <v>28.17</v>
      </c>
      <c r="AD6985" t="s">
        <v>496</v>
      </c>
      <c r="AG6985" t="s">
        <v>31</v>
      </c>
      <c r="AJ6985">
        <v>27000</v>
      </c>
      <c r="AK6985" t="s">
        <v>984</v>
      </c>
      <c r="AX6985" t="s">
        <v>31</v>
      </c>
      <c r="AY6985" t="s">
        <v>31</v>
      </c>
    </row>
    <row r="6986" spans="1:51">
      <c r="A6986" t="s">
        <v>825</v>
      </c>
      <c r="B6986" t="s">
        <v>71</v>
      </c>
      <c r="C6986" t="s">
        <v>174</v>
      </c>
      <c r="D6986" t="s">
        <v>38</v>
      </c>
      <c r="E6986" t="s">
        <v>39</v>
      </c>
      <c r="F6986" t="s">
        <v>980</v>
      </c>
      <c r="G6986" t="s">
        <v>2627</v>
      </c>
      <c r="I6986">
        <v>41.305999999999997</v>
      </c>
      <c r="J6986">
        <v>-72.927999999999997</v>
      </c>
      <c r="K6986" t="s">
        <v>972</v>
      </c>
      <c r="N6986" t="s">
        <v>225</v>
      </c>
      <c r="O6986" t="s">
        <v>273</v>
      </c>
      <c r="Q6986" t="s">
        <v>462</v>
      </c>
      <c r="R6986" t="s">
        <v>462</v>
      </c>
      <c r="S6986">
        <v>100</v>
      </c>
      <c r="T6986">
        <v>30</v>
      </c>
      <c r="U6986">
        <v>10</v>
      </c>
      <c r="V6986">
        <v>16</v>
      </c>
      <c r="W6986">
        <v>8</v>
      </c>
      <c r="X6986" t="s">
        <v>993</v>
      </c>
      <c r="Y6986">
        <v>1</v>
      </c>
      <c r="Z6986">
        <v>25.72</v>
      </c>
      <c r="AD6986" t="s">
        <v>496</v>
      </c>
      <c r="AG6986" t="s">
        <v>31</v>
      </c>
      <c r="AJ6986">
        <v>27000</v>
      </c>
      <c r="AK6986" t="s">
        <v>984</v>
      </c>
      <c r="AX6986" t="s">
        <v>31</v>
      </c>
      <c r="AY6986" t="s">
        <v>31</v>
      </c>
    </row>
    <row r="6987" spans="1:51">
      <c r="A6987" t="s">
        <v>825</v>
      </c>
      <c r="B6987" t="s">
        <v>71</v>
      </c>
      <c r="C6987" t="s">
        <v>174</v>
      </c>
      <c r="D6987" t="s">
        <v>38</v>
      </c>
      <c r="E6987" t="s">
        <v>39</v>
      </c>
      <c r="F6987" t="s">
        <v>981</v>
      </c>
      <c r="G6987" t="s">
        <v>2627</v>
      </c>
      <c r="I6987">
        <v>41.305999999999997</v>
      </c>
      <c r="J6987">
        <v>-72.927999999999997</v>
      </c>
      <c r="K6987" t="s">
        <v>972</v>
      </c>
      <c r="N6987" t="s">
        <v>225</v>
      </c>
      <c r="O6987" t="s">
        <v>273</v>
      </c>
      <c r="Q6987" t="s">
        <v>462</v>
      </c>
      <c r="R6987" t="s">
        <v>462</v>
      </c>
      <c r="S6987">
        <v>100</v>
      </c>
      <c r="T6987">
        <v>30</v>
      </c>
      <c r="U6987">
        <v>20</v>
      </c>
      <c r="V6987">
        <v>16</v>
      </c>
      <c r="W6987">
        <v>8</v>
      </c>
      <c r="X6987" t="s">
        <v>993</v>
      </c>
      <c r="Y6987">
        <v>1</v>
      </c>
      <c r="Z6987">
        <v>27.89</v>
      </c>
      <c r="AD6987" t="s">
        <v>496</v>
      </c>
      <c r="AG6987" t="s">
        <v>31</v>
      </c>
      <c r="AJ6987">
        <v>27000</v>
      </c>
      <c r="AK6987" t="s">
        <v>984</v>
      </c>
      <c r="AX6987" t="s">
        <v>31</v>
      </c>
      <c r="AY6987" t="s">
        <v>31</v>
      </c>
    </row>
    <row r="6988" spans="1:51">
      <c r="A6988" t="s">
        <v>825</v>
      </c>
      <c r="B6988" t="s">
        <v>71</v>
      </c>
      <c r="C6988" t="s">
        <v>174</v>
      </c>
      <c r="D6988" t="s">
        <v>38</v>
      </c>
      <c r="E6988" t="s">
        <v>39</v>
      </c>
      <c r="F6988" t="s">
        <v>981</v>
      </c>
      <c r="G6988" t="s">
        <v>2627</v>
      </c>
      <c r="I6988">
        <v>41.305999999999997</v>
      </c>
      <c r="J6988">
        <v>-72.927999999999997</v>
      </c>
      <c r="K6988" t="s">
        <v>972</v>
      </c>
      <c r="N6988" t="s">
        <v>225</v>
      </c>
      <c r="O6988" t="s">
        <v>273</v>
      </c>
      <c r="Q6988" t="s">
        <v>462</v>
      </c>
      <c r="R6988" t="s">
        <v>462</v>
      </c>
      <c r="S6988">
        <v>100</v>
      </c>
      <c r="T6988">
        <v>30</v>
      </c>
      <c r="U6988">
        <v>20</v>
      </c>
      <c r="V6988">
        <v>16</v>
      </c>
      <c r="W6988">
        <v>8</v>
      </c>
      <c r="X6988" t="s">
        <v>993</v>
      </c>
      <c r="Y6988">
        <v>1</v>
      </c>
      <c r="Z6988">
        <v>27.07</v>
      </c>
      <c r="AD6988" t="s">
        <v>496</v>
      </c>
      <c r="AG6988" t="s">
        <v>31</v>
      </c>
      <c r="AJ6988">
        <v>27000</v>
      </c>
      <c r="AK6988" t="s">
        <v>984</v>
      </c>
      <c r="AX6988" t="s">
        <v>31</v>
      </c>
      <c r="AY6988" t="s">
        <v>31</v>
      </c>
    </row>
    <row r="6989" spans="1:51">
      <c r="A6989" t="s">
        <v>825</v>
      </c>
      <c r="B6989" t="s">
        <v>71</v>
      </c>
      <c r="C6989" t="s">
        <v>174</v>
      </c>
      <c r="D6989" t="s">
        <v>38</v>
      </c>
      <c r="E6989" t="s">
        <v>39</v>
      </c>
      <c r="F6989" t="s">
        <v>981</v>
      </c>
      <c r="G6989" t="s">
        <v>2627</v>
      </c>
      <c r="I6989">
        <v>41.305999999999997</v>
      </c>
      <c r="J6989">
        <v>-72.927999999999997</v>
      </c>
      <c r="K6989" t="s">
        <v>972</v>
      </c>
      <c r="N6989" t="s">
        <v>225</v>
      </c>
      <c r="O6989" t="s">
        <v>273</v>
      </c>
      <c r="Q6989" t="s">
        <v>462</v>
      </c>
      <c r="R6989" t="s">
        <v>462</v>
      </c>
      <c r="S6989">
        <v>100</v>
      </c>
      <c r="T6989">
        <v>30</v>
      </c>
      <c r="U6989">
        <v>20</v>
      </c>
      <c r="V6989">
        <v>16</v>
      </c>
      <c r="W6989">
        <v>8</v>
      </c>
      <c r="X6989" t="s">
        <v>993</v>
      </c>
      <c r="Y6989">
        <v>1</v>
      </c>
      <c r="Z6989">
        <v>24.54</v>
      </c>
      <c r="AD6989" t="s">
        <v>496</v>
      </c>
      <c r="AG6989" t="s">
        <v>31</v>
      </c>
      <c r="AJ6989">
        <v>27000</v>
      </c>
      <c r="AK6989" t="s">
        <v>984</v>
      </c>
      <c r="AX6989" t="s">
        <v>31</v>
      </c>
      <c r="AY6989" t="s">
        <v>31</v>
      </c>
    </row>
    <row r="6990" spans="1:51">
      <c r="A6990" t="s">
        <v>825</v>
      </c>
      <c r="B6990" t="s">
        <v>71</v>
      </c>
      <c r="C6990" t="s">
        <v>174</v>
      </c>
      <c r="D6990" t="s">
        <v>38</v>
      </c>
      <c r="E6990" t="s">
        <v>39</v>
      </c>
      <c r="F6990" t="s">
        <v>982</v>
      </c>
      <c r="G6990" t="s">
        <v>2627</v>
      </c>
      <c r="I6990">
        <v>41.305999999999997</v>
      </c>
      <c r="J6990">
        <v>-72.927999999999997</v>
      </c>
      <c r="K6990" t="s">
        <v>972</v>
      </c>
      <c r="N6990" t="s">
        <v>225</v>
      </c>
      <c r="O6990" t="s">
        <v>273</v>
      </c>
      <c r="Q6990" t="s">
        <v>462</v>
      </c>
      <c r="R6990" t="s">
        <v>462</v>
      </c>
      <c r="S6990">
        <v>100</v>
      </c>
      <c r="T6990">
        <v>30</v>
      </c>
      <c r="U6990">
        <v>30</v>
      </c>
      <c r="V6990">
        <v>16</v>
      </c>
      <c r="W6990">
        <v>8</v>
      </c>
      <c r="X6990" t="s">
        <v>993</v>
      </c>
      <c r="Y6990">
        <v>1</v>
      </c>
      <c r="Z6990">
        <v>27.68</v>
      </c>
      <c r="AD6990" t="s">
        <v>496</v>
      </c>
      <c r="AG6990" t="s">
        <v>31</v>
      </c>
      <c r="AJ6990">
        <v>27000</v>
      </c>
      <c r="AK6990" t="s">
        <v>984</v>
      </c>
      <c r="AX6990" t="s">
        <v>31</v>
      </c>
      <c r="AY6990" t="s">
        <v>31</v>
      </c>
    </row>
    <row r="6991" spans="1:51">
      <c r="A6991" t="s">
        <v>825</v>
      </c>
      <c r="B6991" t="s">
        <v>71</v>
      </c>
      <c r="C6991" t="s">
        <v>174</v>
      </c>
      <c r="D6991" t="s">
        <v>38</v>
      </c>
      <c r="E6991" t="s">
        <v>39</v>
      </c>
      <c r="F6991" t="s">
        <v>982</v>
      </c>
      <c r="G6991" t="s">
        <v>2627</v>
      </c>
      <c r="I6991">
        <v>41.305999999999997</v>
      </c>
      <c r="J6991">
        <v>-72.927999999999997</v>
      </c>
      <c r="K6991" t="s">
        <v>972</v>
      </c>
      <c r="N6991" t="s">
        <v>225</v>
      </c>
      <c r="O6991" t="s">
        <v>273</v>
      </c>
      <c r="Q6991" t="s">
        <v>462</v>
      </c>
      <c r="R6991" t="s">
        <v>462</v>
      </c>
      <c r="S6991">
        <v>100</v>
      </c>
      <c r="T6991">
        <v>30</v>
      </c>
      <c r="U6991">
        <v>30</v>
      </c>
      <c r="V6991">
        <v>16</v>
      </c>
      <c r="W6991">
        <v>8</v>
      </c>
      <c r="X6991" t="s">
        <v>993</v>
      </c>
      <c r="Y6991">
        <v>1</v>
      </c>
      <c r="Z6991">
        <v>26.08</v>
      </c>
      <c r="AD6991" t="s">
        <v>496</v>
      </c>
      <c r="AG6991" t="s">
        <v>31</v>
      </c>
      <c r="AJ6991">
        <v>27000</v>
      </c>
      <c r="AK6991" t="s">
        <v>984</v>
      </c>
      <c r="AX6991" t="s">
        <v>31</v>
      </c>
      <c r="AY6991" t="s">
        <v>31</v>
      </c>
    </row>
    <row r="6992" spans="1:51">
      <c r="A6992" t="s">
        <v>825</v>
      </c>
      <c r="B6992" t="s">
        <v>71</v>
      </c>
      <c r="C6992" t="s">
        <v>174</v>
      </c>
      <c r="D6992" t="s">
        <v>38</v>
      </c>
      <c r="E6992" t="s">
        <v>39</v>
      </c>
      <c r="F6992" t="s">
        <v>982</v>
      </c>
      <c r="G6992" t="s">
        <v>2627</v>
      </c>
      <c r="I6992">
        <v>41.305999999999997</v>
      </c>
      <c r="J6992">
        <v>-72.927999999999997</v>
      </c>
      <c r="K6992" t="s">
        <v>972</v>
      </c>
      <c r="N6992" t="s">
        <v>225</v>
      </c>
      <c r="O6992" t="s">
        <v>273</v>
      </c>
      <c r="Q6992" t="s">
        <v>462</v>
      </c>
      <c r="R6992" t="s">
        <v>462</v>
      </c>
      <c r="S6992">
        <v>100</v>
      </c>
      <c r="T6992">
        <v>30</v>
      </c>
      <c r="U6992">
        <v>30</v>
      </c>
      <c r="V6992">
        <v>16</v>
      </c>
      <c r="W6992">
        <v>8</v>
      </c>
      <c r="X6992" t="s">
        <v>993</v>
      </c>
      <c r="Y6992">
        <v>1</v>
      </c>
      <c r="Z6992">
        <v>24.33</v>
      </c>
      <c r="AD6992" t="s">
        <v>496</v>
      </c>
      <c r="AG6992" t="s">
        <v>31</v>
      </c>
      <c r="AJ6992">
        <v>27000</v>
      </c>
      <c r="AK6992" t="s">
        <v>984</v>
      </c>
      <c r="AX6992" t="s">
        <v>31</v>
      </c>
      <c r="AY6992" t="s">
        <v>31</v>
      </c>
    </row>
    <row r="6993" spans="1:51">
      <c r="A6993" t="s">
        <v>825</v>
      </c>
      <c r="B6993" t="s">
        <v>72</v>
      </c>
      <c r="C6993" t="s">
        <v>174</v>
      </c>
      <c r="D6993" t="s">
        <v>38</v>
      </c>
      <c r="E6993" t="s">
        <v>39</v>
      </c>
      <c r="F6993" t="s">
        <v>983</v>
      </c>
      <c r="G6993" t="s">
        <v>2627</v>
      </c>
      <c r="I6993">
        <v>41.305999999999997</v>
      </c>
      <c r="J6993">
        <v>-72.927999999999997</v>
      </c>
      <c r="K6993" t="s">
        <v>972</v>
      </c>
      <c r="N6993" t="s">
        <v>225</v>
      </c>
      <c r="O6993" t="s">
        <v>273</v>
      </c>
      <c r="Q6993" t="s">
        <v>462</v>
      </c>
      <c r="R6993" t="s">
        <v>462</v>
      </c>
      <c r="S6993">
        <v>130</v>
      </c>
      <c r="T6993">
        <v>20</v>
      </c>
      <c r="U6993">
        <v>20</v>
      </c>
      <c r="V6993">
        <v>16</v>
      </c>
      <c r="W6993">
        <v>8</v>
      </c>
      <c r="X6993" t="s">
        <v>993</v>
      </c>
      <c r="Y6993">
        <v>1</v>
      </c>
      <c r="Z6993">
        <v>26.34</v>
      </c>
      <c r="AD6993" t="s">
        <v>476</v>
      </c>
      <c r="AG6993" t="s">
        <v>31</v>
      </c>
      <c r="AJ6993">
        <v>27000</v>
      </c>
      <c r="AK6993" t="s">
        <v>984</v>
      </c>
      <c r="AX6993" t="s">
        <v>31</v>
      </c>
      <c r="AY6993" t="s">
        <v>31</v>
      </c>
    </row>
    <row r="6994" spans="1:51">
      <c r="A6994" t="s">
        <v>825</v>
      </c>
      <c r="B6994" t="s">
        <v>72</v>
      </c>
      <c r="C6994" t="s">
        <v>174</v>
      </c>
      <c r="D6994" t="s">
        <v>38</v>
      </c>
      <c r="E6994" t="s">
        <v>39</v>
      </c>
      <c r="F6994" t="s">
        <v>983</v>
      </c>
      <c r="G6994" t="s">
        <v>2627</v>
      </c>
      <c r="I6994">
        <v>41.305999999999997</v>
      </c>
      <c r="J6994">
        <v>-72.927999999999997</v>
      </c>
      <c r="K6994" t="s">
        <v>972</v>
      </c>
      <c r="N6994" t="s">
        <v>225</v>
      </c>
      <c r="O6994" t="s">
        <v>273</v>
      </c>
      <c r="Q6994" t="s">
        <v>462</v>
      </c>
      <c r="R6994" t="s">
        <v>462</v>
      </c>
      <c r="S6994">
        <v>130</v>
      </c>
      <c r="T6994">
        <v>20</v>
      </c>
      <c r="U6994">
        <v>20</v>
      </c>
      <c r="V6994">
        <v>16</v>
      </c>
      <c r="W6994">
        <v>8</v>
      </c>
      <c r="X6994" t="s">
        <v>993</v>
      </c>
      <c r="Y6994">
        <v>1</v>
      </c>
      <c r="Z6994">
        <v>19.29</v>
      </c>
      <c r="AD6994" t="s">
        <v>476</v>
      </c>
      <c r="AG6994" t="s">
        <v>31</v>
      </c>
      <c r="AJ6994">
        <v>27000</v>
      </c>
      <c r="AK6994" t="s">
        <v>984</v>
      </c>
      <c r="AX6994" t="s">
        <v>31</v>
      </c>
      <c r="AY6994" t="s">
        <v>31</v>
      </c>
    </row>
    <row r="6995" spans="1:51">
      <c r="A6995" t="s">
        <v>825</v>
      </c>
      <c r="B6995" t="s">
        <v>72</v>
      </c>
      <c r="C6995" t="s">
        <v>174</v>
      </c>
      <c r="D6995" t="s">
        <v>38</v>
      </c>
      <c r="E6995" t="s">
        <v>39</v>
      </c>
      <c r="F6995" t="s">
        <v>983</v>
      </c>
      <c r="G6995" t="s">
        <v>2627</v>
      </c>
      <c r="I6995">
        <v>41.305999999999997</v>
      </c>
      <c r="J6995">
        <v>-72.927999999999997</v>
      </c>
      <c r="K6995" t="s">
        <v>972</v>
      </c>
      <c r="N6995" t="s">
        <v>225</v>
      </c>
      <c r="O6995" t="s">
        <v>273</v>
      </c>
      <c r="Q6995" t="s">
        <v>462</v>
      </c>
      <c r="R6995" t="s">
        <v>462</v>
      </c>
      <c r="S6995">
        <v>130</v>
      </c>
      <c r="T6995">
        <v>20</v>
      </c>
      <c r="U6995">
        <v>20</v>
      </c>
      <c r="V6995">
        <v>16</v>
      </c>
      <c r="W6995">
        <v>8</v>
      </c>
      <c r="X6995" t="s">
        <v>993</v>
      </c>
      <c r="Y6995">
        <v>1</v>
      </c>
      <c r="Z6995">
        <v>21.28</v>
      </c>
      <c r="AD6995" t="s">
        <v>476</v>
      </c>
      <c r="AG6995" t="s">
        <v>31</v>
      </c>
      <c r="AJ6995">
        <v>27000</v>
      </c>
      <c r="AK6995" t="s">
        <v>984</v>
      </c>
      <c r="AX6995" t="s">
        <v>31</v>
      </c>
      <c r="AY6995" t="s">
        <v>31</v>
      </c>
    </row>
    <row r="6996" spans="1:51">
      <c r="A6996" t="s">
        <v>825</v>
      </c>
      <c r="B6996" t="s">
        <v>72</v>
      </c>
      <c r="C6996" t="s">
        <v>174</v>
      </c>
      <c r="D6996" t="s">
        <v>38</v>
      </c>
      <c r="E6996" t="s">
        <v>39</v>
      </c>
      <c r="F6996" t="s">
        <v>983</v>
      </c>
      <c r="G6996" t="s">
        <v>2627</v>
      </c>
      <c r="I6996">
        <v>41.305999999999997</v>
      </c>
      <c r="J6996">
        <v>-72.927999999999997</v>
      </c>
      <c r="K6996" t="s">
        <v>972</v>
      </c>
      <c r="N6996" t="s">
        <v>225</v>
      </c>
      <c r="O6996" t="s">
        <v>273</v>
      </c>
      <c r="Q6996" t="s">
        <v>462</v>
      </c>
      <c r="R6996" t="s">
        <v>462</v>
      </c>
      <c r="S6996">
        <v>160</v>
      </c>
      <c r="T6996">
        <v>30</v>
      </c>
      <c r="U6996">
        <v>20</v>
      </c>
      <c r="V6996">
        <v>16</v>
      </c>
      <c r="W6996">
        <v>8</v>
      </c>
      <c r="X6996" t="s">
        <v>993</v>
      </c>
      <c r="Y6996">
        <v>1</v>
      </c>
      <c r="Z6996">
        <v>25.71</v>
      </c>
      <c r="AD6996" t="s">
        <v>476</v>
      </c>
      <c r="AG6996" t="s">
        <v>31</v>
      </c>
      <c r="AJ6996">
        <v>27000</v>
      </c>
      <c r="AK6996" t="s">
        <v>984</v>
      </c>
      <c r="AX6996" t="s">
        <v>31</v>
      </c>
      <c r="AY6996" t="s">
        <v>31</v>
      </c>
    </row>
    <row r="6997" spans="1:51">
      <c r="A6997" t="s">
        <v>825</v>
      </c>
      <c r="B6997" t="s">
        <v>72</v>
      </c>
      <c r="C6997" t="s">
        <v>174</v>
      </c>
      <c r="D6997" t="s">
        <v>38</v>
      </c>
      <c r="E6997" t="s">
        <v>39</v>
      </c>
      <c r="F6997" t="s">
        <v>983</v>
      </c>
      <c r="G6997" t="s">
        <v>2627</v>
      </c>
      <c r="I6997">
        <v>41.305999999999997</v>
      </c>
      <c r="J6997">
        <v>-72.927999999999997</v>
      </c>
      <c r="K6997" t="s">
        <v>972</v>
      </c>
      <c r="N6997" t="s">
        <v>225</v>
      </c>
      <c r="O6997" t="s">
        <v>273</v>
      </c>
      <c r="Q6997" t="s">
        <v>462</v>
      </c>
      <c r="R6997" t="s">
        <v>462</v>
      </c>
      <c r="S6997">
        <v>160</v>
      </c>
      <c r="T6997">
        <v>30</v>
      </c>
      <c r="U6997">
        <v>20</v>
      </c>
      <c r="V6997">
        <v>16</v>
      </c>
      <c r="W6997">
        <v>8</v>
      </c>
      <c r="X6997" t="s">
        <v>993</v>
      </c>
      <c r="Y6997">
        <v>1</v>
      </c>
      <c r="Z6997">
        <v>23.35</v>
      </c>
      <c r="AD6997" t="s">
        <v>476</v>
      </c>
      <c r="AG6997" t="s">
        <v>31</v>
      </c>
      <c r="AJ6997">
        <v>27000</v>
      </c>
      <c r="AK6997" t="s">
        <v>984</v>
      </c>
      <c r="AX6997" t="s">
        <v>31</v>
      </c>
      <c r="AY6997" t="s">
        <v>31</v>
      </c>
    </row>
    <row r="6998" spans="1:51">
      <c r="A6998" t="s">
        <v>825</v>
      </c>
      <c r="B6998" t="s">
        <v>72</v>
      </c>
      <c r="C6998" t="s">
        <v>174</v>
      </c>
      <c r="D6998" t="s">
        <v>38</v>
      </c>
      <c r="E6998" t="s">
        <v>39</v>
      </c>
      <c r="F6998" t="s">
        <v>983</v>
      </c>
      <c r="G6998" t="s">
        <v>2627</v>
      </c>
      <c r="I6998">
        <v>41.305999999999997</v>
      </c>
      <c r="J6998">
        <v>-72.927999999999997</v>
      </c>
      <c r="K6998" t="s">
        <v>972</v>
      </c>
      <c r="N6998" t="s">
        <v>225</v>
      </c>
      <c r="O6998" t="s">
        <v>273</v>
      </c>
      <c r="Q6998" t="s">
        <v>462</v>
      </c>
      <c r="R6998" t="s">
        <v>462</v>
      </c>
      <c r="S6998">
        <v>160</v>
      </c>
      <c r="T6998">
        <v>30</v>
      </c>
      <c r="U6998">
        <v>20</v>
      </c>
      <c r="V6998">
        <v>16</v>
      </c>
      <c r="W6998">
        <v>8</v>
      </c>
      <c r="X6998" t="s">
        <v>993</v>
      </c>
      <c r="Y6998">
        <v>1</v>
      </c>
      <c r="Z6998">
        <v>16.149999999999999</v>
      </c>
      <c r="AD6998" t="s">
        <v>476</v>
      </c>
      <c r="AG6998" t="s">
        <v>31</v>
      </c>
      <c r="AJ6998">
        <v>27000</v>
      </c>
      <c r="AK6998" t="s">
        <v>984</v>
      </c>
      <c r="AX6998" t="s">
        <v>31</v>
      </c>
      <c r="AY6998" t="s">
        <v>31</v>
      </c>
    </row>
    <row r="6999" spans="1:51">
      <c r="A6999" t="s">
        <v>2116</v>
      </c>
      <c r="B6999" t="s">
        <v>71</v>
      </c>
      <c r="C6999" t="s">
        <v>2704</v>
      </c>
      <c r="D6999" t="s">
        <v>2117</v>
      </c>
      <c r="E6999" t="s">
        <v>901</v>
      </c>
      <c r="G6999" t="s">
        <v>2118</v>
      </c>
      <c r="I6999">
        <v>45.37</v>
      </c>
      <c r="J6999">
        <v>-124.5</v>
      </c>
      <c r="K6999">
        <v>6</v>
      </c>
      <c r="L6999" t="s">
        <v>2648</v>
      </c>
      <c r="N6999" t="s">
        <v>225</v>
      </c>
      <c r="O6999" t="s">
        <v>2549</v>
      </c>
      <c r="Q6999">
        <v>4.4000000000000004</v>
      </c>
      <c r="R6999">
        <v>9</v>
      </c>
      <c r="S6999">
        <v>11</v>
      </c>
      <c r="T6999" t="s">
        <v>2119</v>
      </c>
      <c r="U6999" t="s">
        <v>2119</v>
      </c>
      <c r="V6999">
        <v>16</v>
      </c>
      <c r="W6999">
        <v>8</v>
      </c>
      <c r="X6999" t="s">
        <v>15</v>
      </c>
      <c r="Y6999">
        <v>1</v>
      </c>
      <c r="Z6999">
        <v>67</v>
      </c>
      <c r="AA6999">
        <v>9</v>
      </c>
      <c r="AD6999" t="s">
        <v>2121</v>
      </c>
      <c r="AG6999" t="s">
        <v>31</v>
      </c>
      <c r="AN6999" t="s">
        <v>2120</v>
      </c>
      <c r="AO6999">
        <v>37</v>
      </c>
      <c r="AP6999">
        <v>9</v>
      </c>
      <c r="AQ6999">
        <v>15</v>
      </c>
      <c r="AX6999" t="s">
        <v>31</v>
      </c>
      <c r="AY6999" t="s">
        <v>31</v>
      </c>
    </row>
    <row r="7000" spans="1:51">
      <c r="A7000" t="s">
        <v>2116</v>
      </c>
      <c r="B7000" t="s">
        <v>71</v>
      </c>
      <c r="C7000" t="s">
        <v>2704</v>
      </c>
      <c r="D7000" t="s">
        <v>2117</v>
      </c>
      <c r="E7000" t="s">
        <v>901</v>
      </c>
      <c r="G7000" t="s">
        <v>2118</v>
      </c>
      <c r="I7000">
        <v>45.37</v>
      </c>
      <c r="J7000">
        <v>-124.5</v>
      </c>
      <c r="K7000">
        <v>6</v>
      </c>
      <c r="L7000" t="s">
        <v>2648</v>
      </c>
      <c r="N7000" t="s">
        <v>225</v>
      </c>
      <c r="O7000" t="s">
        <v>2549</v>
      </c>
      <c r="Q7000">
        <v>4.4000000000000004</v>
      </c>
      <c r="R7000">
        <v>9</v>
      </c>
      <c r="S7000">
        <v>22</v>
      </c>
      <c r="T7000" t="s">
        <v>2119</v>
      </c>
      <c r="U7000" t="s">
        <v>2119</v>
      </c>
      <c r="V7000">
        <v>16</v>
      </c>
      <c r="W7000">
        <v>8</v>
      </c>
      <c r="X7000" t="s">
        <v>15</v>
      </c>
      <c r="Y7000">
        <v>1</v>
      </c>
      <c r="Z7000">
        <v>69.099999999999994</v>
      </c>
      <c r="AA7000">
        <v>9</v>
      </c>
      <c r="AD7000" t="s">
        <v>2121</v>
      </c>
      <c r="AG7000" t="s">
        <v>31</v>
      </c>
      <c r="AN7000" t="s">
        <v>2120</v>
      </c>
      <c r="AO7000">
        <v>37</v>
      </c>
      <c r="AP7000">
        <v>9</v>
      </c>
      <c r="AQ7000">
        <v>15</v>
      </c>
      <c r="AX7000" t="s">
        <v>31</v>
      </c>
      <c r="AY7000" t="s">
        <v>31</v>
      </c>
    </row>
    <row r="7001" spans="1:51">
      <c r="A7001" t="s">
        <v>2116</v>
      </c>
      <c r="B7001" t="s">
        <v>71</v>
      </c>
      <c r="C7001" t="s">
        <v>2704</v>
      </c>
      <c r="D7001" t="s">
        <v>2117</v>
      </c>
      <c r="E7001" t="s">
        <v>901</v>
      </c>
      <c r="G7001" t="s">
        <v>2118</v>
      </c>
      <c r="I7001">
        <v>45.37</v>
      </c>
      <c r="J7001">
        <v>-124.5</v>
      </c>
      <c r="K7001">
        <v>6</v>
      </c>
      <c r="L7001" t="s">
        <v>2648</v>
      </c>
      <c r="N7001" t="s">
        <v>225</v>
      </c>
      <c r="O7001" t="s">
        <v>2549</v>
      </c>
      <c r="Q7001">
        <v>4.4000000000000004</v>
      </c>
      <c r="R7001">
        <v>9</v>
      </c>
      <c r="S7001">
        <v>33</v>
      </c>
      <c r="T7001" t="s">
        <v>2119</v>
      </c>
      <c r="U7001" t="s">
        <v>2119</v>
      </c>
      <c r="V7001">
        <v>16</v>
      </c>
      <c r="W7001">
        <v>8</v>
      </c>
      <c r="X7001" t="s">
        <v>15</v>
      </c>
      <c r="Y7001">
        <v>1</v>
      </c>
      <c r="Z7001">
        <v>63.3</v>
      </c>
      <c r="AA7001">
        <v>9</v>
      </c>
      <c r="AD7001" t="s">
        <v>2121</v>
      </c>
      <c r="AG7001" t="s">
        <v>31</v>
      </c>
      <c r="AN7001" t="s">
        <v>2120</v>
      </c>
      <c r="AO7001">
        <v>37</v>
      </c>
      <c r="AP7001">
        <v>9</v>
      </c>
      <c r="AQ7001">
        <v>15</v>
      </c>
      <c r="AX7001" t="s">
        <v>31</v>
      </c>
      <c r="AY7001" t="s">
        <v>31</v>
      </c>
    </row>
    <row r="7002" spans="1:51">
      <c r="A7002" t="s">
        <v>2116</v>
      </c>
      <c r="B7002" t="s">
        <v>71</v>
      </c>
      <c r="C7002" t="s">
        <v>2704</v>
      </c>
      <c r="D7002" t="s">
        <v>2117</v>
      </c>
      <c r="E7002" t="s">
        <v>901</v>
      </c>
      <c r="G7002" t="s">
        <v>2118</v>
      </c>
      <c r="I7002">
        <v>45.37</v>
      </c>
      <c r="J7002">
        <v>-124.5</v>
      </c>
      <c r="K7002">
        <v>6</v>
      </c>
      <c r="L7002" t="s">
        <v>2648</v>
      </c>
      <c r="N7002" t="s">
        <v>225</v>
      </c>
      <c r="O7002" t="s">
        <v>2549</v>
      </c>
      <c r="Q7002">
        <v>4.4000000000000004</v>
      </c>
      <c r="R7002">
        <v>9</v>
      </c>
      <c r="S7002">
        <v>44</v>
      </c>
      <c r="T7002" t="s">
        <v>2119</v>
      </c>
      <c r="U7002" t="s">
        <v>2119</v>
      </c>
      <c r="V7002">
        <v>16</v>
      </c>
      <c r="W7002">
        <v>8</v>
      </c>
      <c r="X7002" t="s">
        <v>15</v>
      </c>
      <c r="Y7002">
        <v>1</v>
      </c>
      <c r="Z7002">
        <v>45.6</v>
      </c>
      <c r="AA7002">
        <v>9</v>
      </c>
      <c r="AD7002" t="s">
        <v>2121</v>
      </c>
      <c r="AG7002" t="s">
        <v>31</v>
      </c>
      <c r="AN7002" t="s">
        <v>2120</v>
      </c>
      <c r="AO7002">
        <v>37</v>
      </c>
      <c r="AP7002">
        <v>9</v>
      </c>
      <c r="AQ7002">
        <v>15</v>
      </c>
      <c r="AX7002" t="s">
        <v>31</v>
      </c>
      <c r="AY7002" t="s">
        <v>31</v>
      </c>
    </row>
    <row r="7003" spans="1:51">
      <c r="A7003" t="s">
        <v>2116</v>
      </c>
      <c r="B7003" t="s">
        <v>71</v>
      </c>
      <c r="C7003" t="s">
        <v>2704</v>
      </c>
      <c r="D7003" t="s">
        <v>2117</v>
      </c>
      <c r="E7003" t="s">
        <v>901</v>
      </c>
      <c r="G7003" t="s">
        <v>2118</v>
      </c>
      <c r="I7003">
        <v>45.37</v>
      </c>
      <c r="J7003">
        <v>-124.5</v>
      </c>
      <c r="K7003">
        <v>6</v>
      </c>
      <c r="L7003" t="s">
        <v>2648</v>
      </c>
      <c r="N7003" t="s">
        <v>225</v>
      </c>
      <c r="O7003" t="s">
        <v>2549</v>
      </c>
      <c r="Q7003">
        <v>4.4000000000000004</v>
      </c>
      <c r="R7003">
        <v>9</v>
      </c>
      <c r="S7003">
        <v>11</v>
      </c>
      <c r="T7003" t="s">
        <v>2119</v>
      </c>
      <c r="U7003" t="s">
        <v>2119</v>
      </c>
      <c r="V7003">
        <v>16</v>
      </c>
      <c r="W7003">
        <v>8</v>
      </c>
      <c r="X7003" t="s">
        <v>15</v>
      </c>
      <c r="Y7003">
        <v>1</v>
      </c>
      <c r="Z7003">
        <v>52.1</v>
      </c>
      <c r="AA7003">
        <v>9</v>
      </c>
      <c r="AD7003" t="s">
        <v>2121</v>
      </c>
      <c r="AG7003" t="s">
        <v>31</v>
      </c>
      <c r="AN7003" t="s">
        <v>2120</v>
      </c>
      <c r="AO7003">
        <v>81</v>
      </c>
      <c r="AP7003">
        <v>9</v>
      </c>
      <c r="AQ7003">
        <v>15</v>
      </c>
      <c r="AX7003" t="s">
        <v>31</v>
      </c>
      <c r="AY7003" t="s">
        <v>31</v>
      </c>
    </row>
    <row r="7004" spans="1:51">
      <c r="A7004" t="s">
        <v>2116</v>
      </c>
      <c r="B7004" t="s">
        <v>71</v>
      </c>
      <c r="C7004" t="s">
        <v>2704</v>
      </c>
      <c r="D7004" t="s">
        <v>2117</v>
      </c>
      <c r="E7004" t="s">
        <v>901</v>
      </c>
      <c r="G7004" t="s">
        <v>2118</v>
      </c>
      <c r="I7004">
        <v>45.37</v>
      </c>
      <c r="J7004">
        <v>-124.5</v>
      </c>
      <c r="K7004">
        <v>6</v>
      </c>
      <c r="L7004" t="s">
        <v>2648</v>
      </c>
      <c r="N7004" t="s">
        <v>225</v>
      </c>
      <c r="O7004" t="s">
        <v>2549</v>
      </c>
      <c r="Q7004">
        <v>4.4000000000000004</v>
      </c>
      <c r="R7004">
        <v>9</v>
      </c>
      <c r="S7004">
        <v>22</v>
      </c>
      <c r="T7004" t="s">
        <v>2119</v>
      </c>
      <c r="U7004" t="s">
        <v>2119</v>
      </c>
      <c r="V7004">
        <v>16</v>
      </c>
      <c r="W7004">
        <v>8</v>
      </c>
      <c r="X7004" t="s">
        <v>15</v>
      </c>
      <c r="Y7004">
        <v>1</v>
      </c>
      <c r="Z7004">
        <v>50</v>
      </c>
      <c r="AA7004">
        <v>9</v>
      </c>
      <c r="AD7004" t="s">
        <v>2121</v>
      </c>
      <c r="AG7004" t="s">
        <v>31</v>
      </c>
      <c r="AN7004" t="s">
        <v>2120</v>
      </c>
      <c r="AO7004">
        <v>81</v>
      </c>
      <c r="AP7004">
        <v>9</v>
      </c>
      <c r="AQ7004">
        <v>15</v>
      </c>
      <c r="AX7004" t="s">
        <v>31</v>
      </c>
      <c r="AY7004" t="s">
        <v>31</v>
      </c>
    </row>
    <row r="7005" spans="1:51">
      <c r="A7005" t="s">
        <v>2116</v>
      </c>
      <c r="B7005" t="s">
        <v>71</v>
      </c>
      <c r="C7005" t="s">
        <v>2704</v>
      </c>
      <c r="D7005" t="s">
        <v>2117</v>
      </c>
      <c r="E7005" t="s">
        <v>901</v>
      </c>
      <c r="G7005" t="s">
        <v>2118</v>
      </c>
      <c r="I7005">
        <v>45.37</v>
      </c>
      <c r="J7005">
        <v>-124.5</v>
      </c>
      <c r="K7005">
        <v>6</v>
      </c>
      <c r="L7005" t="s">
        <v>2648</v>
      </c>
      <c r="N7005" t="s">
        <v>225</v>
      </c>
      <c r="O7005" t="s">
        <v>2549</v>
      </c>
      <c r="Q7005">
        <v>4.4000000000000004</v>
      </c>
      <c r="R7005">
        <v>9</v>
      </c>
      <c r="S7005">
        <v>33</v>
      </c>
      <c r="T7005" t="s">
        <v>2119</v>
      </c>
      <c r="U7005" t="s">
        <v>2119</v>
      </c>
      <c r="V7005">
        <v>16</v>
      </c>
      <c r="W7005">
        <v>8</v>
      </c>
      <c r="X7005" t="s">
        <v>15</v>
      </c>
      <c r="Y7005">
        <v>1</v>
      </c>
      <c r="Z7005">
        <v>37.299999999999997</v>
      </c>
      <c r="AA7005">
        <v>9</v>
      </c>
      <c r="AD7005" t="s">
        <v>2121</v>
      </c>
      <c r="AG7005" t="s">
        <v>31</v>
      </c>
      <c r="AN7005" t="s">
        <v>2120</v>
      </c>
      <c r="AO7005">
        <v>81</v>
      </c>
      <c r="AP7005">
        <v>9</v>
      </c>
      <c r="AQ7005">
        <v>15</v>
      </c>
      <c r="AX7005" t="s">
        <v>31</v>
      </c>
      <c r="AY7005" t="s">
        <v>31</v>
      </c>
    </row>
    <row r="7006" spans="1:51">
      <c r="A7006" t="s">
        <v>2116</v>
      </c>
      <c r="B7006" t="s">
        <v>71</v>
      </c>
      <c r="C7006" t="s">
        <v>2704</v>
      </c>
      <c r="D7006" t="s">
        <v>2117</v>
      </c>
      <c r="E7006" t="s">
        <v>901</v>
      </c>
      <c r="G7006" t="s">
        <v>2118</v>
      </c>
      <c r="I7006">
        <v>45.37</v>
      </c>
      <c r="J7006">
        <v>-124.5</v>
      </c>
      <c r="K7006">
        <v>6</v>
      </c>
      <c r="L7006" t="s">
        <v>2648</v>
      </c>
      <c r="N7006" t="s">
        <v>225</v>
      </c>
      <c r="O7006" t="s">
        <v>2549</v>
      </c>
      <c r="Q7006">
        <v>4.4000000000000004</v>
      </c>
      <c r="R7006">
        <v>9</v>
      </c>
      <c r="S7006">
        <v>44</v>
      </c>
      <c r="T7006" t="s">
        <v>2119</v>
      </c>
      <c r="U7006" t="s">
        <v>2119</v>
      </c>
      <c r="V7006">
        <v>16</v>
      </c>
      <c r="W7006">
        <v>8</v>
      </c>
      <c r="X7006" t="s">
        <v>15</v>
      </c>
      <c r="Y7006">
        <v>1</v>
      </c>
      <c r="Z7006">
        <v>31.2</v>
      </c>
      <c r="AA7006">
        <v>9</v>
      </c>
      <c r="AD7006" t="s">
        <v>2121</v>
      </c>
      <c r="AG7006" t="s">
        <v>31</v>
      </c>
      <c r="AN7006" t="s">
        <v>2120</v>
      </c>
      <c r="AO7006">
        <v>81</v>
      </c>
      <c r="AP7006">
        <v>9</v>
      </c>
      <c r="AQ7006">
        <v>15</v>
      </c>
      <c r="AX7006" t="s">
        <v>31</v>
      </c>
      <c r="AY7006" t="s">
        <v>31</v>
      </c>
    </row>
    <row r="7007" spans="1:51">
      <c r="A7007" t="s">
        <v>2116</v>
      </c>
      <c r="B7007" t="s">
        <v>71</v>
      </c>
      <c r="C7007" t="s">
        <v>2704</v>
      </c>
      <c r="D7007" t="s">
        <v>2117</v>
      </c>
      <c r="E7007" t="s">
        <v>901</v>
      </c>
      <c r="G7007" t="s">
        <v>2118</v>
      </c>
      <c r="I7007">
        <v>45.37</v>
      </c>
      <c r="J7007">
        <v>-124.5</v>
      </c>
      <c r="K7007">
        <v>6</v>
      </c>
      <c r="L7007" t="s">
        <v>2648</v>
      </c>
      <c r="N7007" t="s">
        <v>225</v>
      </c>
      <c r="O7007" t="s">
        <v>2549</v>
      </c>
      <c r="Q7007">
        <v>7.2</v>
      </c>
      <c r="R7007">
        <v>9</v>
      </c>
      <c r="S7007">
        <v>11</v>
      </c>
      <c r="T7007" t="s">
        <v>2119</v>
      </c>
      <c r="U7007" t="s">
        <v>2119</v>
      </c>
      <c r="V7007">
        <v>16</v>
      </c>
      <c r="W7007">
        <v>8</v>
      </c>
      <c r="X7007" t="s">
        <v>15</v>
      </c>
      <c r="Y7007">
        <v>1</v>
      </c>
      <c r="Z7007">
        <v>74</v>
      </c>
      <c r="AA7007">
        <v>9</v>
      </c>
      <c r="AD7007" t="s">
        <v>2121</v>
      </c>
      <c r="AG7007" t="s">
        <v>31</v>
      </c>
      <c r="AN7007" t="s">
        <v>2120</v>
      </c>
      <c r="AO7007">
        <v>37</v>
      </c>
      <c r="AP7007">
        <v>9</v>
      </c>
      <c r="AQ7007">
        <v>15</v>
      </c>
      <c r="AX7007" t="s">
        <v>31</v>
      </c>
      <c r="AY7007" t="s">
        <v>31</v>
      </c>
    </row>
    <row r="7008" spans="1:51">
      <c r="A7008" t="s">
        <v>2116</v>
      </c>
      <c r="B7008" t="s">
        <v>71</v>
      </c>
      <c r="C7008" t="s">
        <v>2704</v>
      </c>
      <c r="D7008" t="s">
        <v>2117</v>
      </c>
      <c r="E7008" t="s">
        <v>901</v>
      </c>
      <c r="G7008" t="s">
        <v>2118</v>
      </c>
      <c r="I7008">
        <v>45.37</v>
      </c>
      <c r="J7008">
        <v>-124.5</v>
      </c>
      <c r="K7008">
        <v>6</v>
      </c>
      <c r="L7008" t="s">
        <v>2648</v>
      </c>
      <c r="N7008" t="s">
        <v>225</v>
      </c>
      <c r="O7008" t="s">
        <v>2549</v>
      </c>
      <c r="Q7008">
        <v>7.2</v>
      </c>
      <c r="R7008">
        <v>9</v>
      </c>
      <c r="S7008">
        <v>22</v>
      </c>
      <c r="T7008" t="s">
        <v>2119</v>
      </c>
      <c r="U7008" t="s">
        <v>2119</v>
      </c>
      <c r="V7008">
        <v>16</v>
      </c>
      <c r="W7008">
        <v>8</v>
      </c>
      <c r="X7008" t="s">
        <v>15</v>
      </c>
      <c r="Y7008">
        <v>1</v>
      </c>
      <c r="Z7008">
        <v>66.099999999999994</v>
      </c>
      <c r="AA7008">
        <v>9</v>
      </c>
      <c r="AD7008" t="s">
        <v>2121</v>
      </c>
      <c r="AG7008" t="s">
        <v>31</v>
      </c>
      <c r="AN7008" t="s">
        <v>2120</v>
      </c>
      <c r="AO7008">
        <v>37</v>
      </c>
      <c r="AP7008">
        <v>9</v>
      </c>
      <c r="AQ7008">
        <v>15</v>
      </c>
      <c r="AX7008" t="s">
        <v>31</v>
      </c>
      <c r="AY7008" t="s">
        <v>31</v>
      </c>
    </row>
    <row r="7009" spans="1:51">
      <c r="A7009" t="s">
        <v>2116</v>
      </c>
      <c r="B7009" t="s">
        <v>71</v>
      </c>
      <c r="C7009" t="s">
        <v>2704</v>
      </c>
      <c r="D7009" t="s">
        <v>2117</v>
      </c>
      <c r="E7009" t="s">
        <v>901</v>
      </c>
      <c r="G7009" t="s">
        <v>2118</v>
      </c>
      <c r="I7009">
        <v>45.37</v>
      </c>
      <c r="J7009">
        <v>-124.5</v>
      </c>
      <c r="K7009">
        <v>6</v>
      </c>
      <c r="L7009" t="s">
        <v>2648</v>
      </c>
      <c r="N7009" t="s">
        <v>225</v>
      </c>
      <c r="O7009" t="s">
        <v>2549</v>
      </c>
      <c r="Q7009">
        <v>7.2</v>
      </c>
      <c r="R7009">
        <v>9</v>
      </c>
      <c r="S7009">
        <v>33</v>
      </c>
      <c r="T7009" t="s">
        <v>2119</v>
      </c>
      <c r="U7009" t="s">
        <v>2119</v>
      </c>
      <c r="V7009">
        <v>16</v>
      </c>
      <c r="W7009">
        <v>8</v>
      </c>
      <c r="X7009" t="s">
        <v>15</v>
      </c>
      <c r="Y7009">
        <v>1</v>
      </c>
      <c r="Z7009">
        <v>65.400000000000006</v>
      </c>
      <c r="AA7009">
        <v>9</v>
      </c>
      <c r="AD7009" t="s">
        <v>2121</v>
      </c>
      <c r="AG7009" t="s">
        <v>31</v>
      </c>
      <c r="AN7009" t="s">
        <v>2120</v>
      </c>
      <c r="AO7009">
        <v>37</v>
      </c>
      <c r="AP7009">
        <v>9</v>
      </c>
      <c r="AQ7009">
        <v>15</v>
      </c>
      <c r="AX7009" t="s">
        <v>31</v>
      </c>
      <c r="AY7009" t="s">
        <v>31</v>
      </c>
    </row>
    <row r="7010" spans="1:51">
      <c r="A7010" t="s">
        <v>2116</v>
      </c>
      <c r="B7010" t="s">
        <v>71</v>
      </c>
      <c r="C7010" t="s">
        <v>2704</v>
      </c>
      <c r="D7010" t="s">
        <v>2117</v>
      </c>
      <c r="E7010" t="s">
        <v>901</v>
      </c>
      <c r="G7010" t="s">
        <v>2118</v>
      </c>
      <c r="I7010">
        <v>45.37</v>
      </c>
      <c r="J7010">
        <v>-124.5</v>
      </c>
      <c r="K7010">
        <v>6</v>
      </c>
      <c r="L7010" t="s">
        <v>2648</v>
      </c>
      <c r="N7010" t="s">
        <v>225</v>
      </c>
      <c r="O7010" t="s">
        <v>2549</v>
      </c>
      <c r="Q7010">
        <v>7.2</v>
      </c>
      <c r="R7010">
        <v>9</v>
      </c>
      <c r="S7010">
        <v>44</v>
      </c>
      <c r="T7010" t="s">
        <v>2119</v>
      </c>
      <c r="U7010" t="s">
        <v>2119</v>
      </c>
      <c r="V7010">
        <v>16</v>
      </c>
      <c r="W7010">
        <v>8</v>
      </c>
      <c r="X7010" t="s">
        <v>15</v>
      </c>
      <c r="Y7010">
        <v>1</v>
      </c>
      <c r="Z7010">
        <v>49.9</v>
      </c>
      <c r="AA7010">
        <v>9</v>
      </c>
      <c r="AD7010" t="s">
        <v>2121</v>
      </c>
      <c r="AG7010" t="s">
        <v>31</v>
      </c>
      <c r="AN7010" t="s">
        <v>2120</v>
      </c>
      <c r="AO7010">
        <v>37</v>
      </c>
      <c r="AP7010">
        <v>9</v>
      </c>
      <c r="AQ7010">
        <v>15</v>
      </c>
      <c r="AX7010" t="s">
        <v>31</v>
      </c>
      <c r="AY7010" t="s">
        <v>31</v>
      </c>
    </row>
    <row r="7011" spans="1:51">
      <c r="A7011" t="s">
        <v>2116</v>
      </c>
      <c r="B7011" t="s">
        <v>71</v>
      </c>
      <c r="C7011" t="s">
        <v>2704</v>
      </c>
      <c r="D7011" t="s">
        <v>2117</v>
      </c>
      <c r="E7011" t="s">
        <v>901</v>
      </c>
      <c r="G7011" t="s">
        <v>2118</v>
      </c>
      <c r="I7011">
        <v>45.37</v>
      </c>
      <c r="J7011">
        <v>-124.5</v>
      </c>
      <c r="K7011">
        <v>6</v>
      </c>
      <c r="L7011" t="s">
        <v>2648</v>
      </c>
      <c r="N7011" t="s">
        <v>225</v>
      </c>
      <c r="O7011" t="s">
        <v>2549</v>
      </c>
      <c r="Q7011">
        <v>7.2</v>
      </c>
      <c r="R7011">
        <v>9</v>
      </c>
      <c r="S7011">
        <v>11</v>
      </c>
      <c r="T7011" t="s">
        <v>2119</v>
      </c>
      <c r="U7011" t="s">
        <v>2119</v>
      </c>
      <c r="V7011">
        <v>16</v>
      </c>
      <c r="W7011">
        <v>8</v>
      </c>
      <c r="X7011" t="s">
        <v>15</v>
      </c>
      <c r="Y7011">
        <v>1</v>
      </c>
      <c r="Z7011">
        <v>51.2</v>
      </c>
      <c r="AA7011">
        <v>9</v>
      </c>
      <c r="AD7011" t="s">
        <v>2121</v>
      </c>
      <c r="AG7011" t="s">
        <v>31</v>
      </c>
      <c r="AN7011" t="s">
        <v>2120</v>
      </c>
      <c r="AO7011">
        <v>81</v>
      </c>
      <c r="AP7011">
        <v>9</v>
      </c>
      <c r="AQ7011">
        <v>15</v>
      </c>
      <c r="AX7011" t="s">
        <v>31</v>
      </c>
      <c r="AY7011" t="s">
        <v>31</v>
      </c>
    </row>
    <row r="7012" spans="1:51">
      <c r="A7012" t="s">
        <v>2116</v>
      </c>
      <c r="B7012" t="s">
        <v>71</v>
      </c>
      <c r="C7012" t="s">
        <v>2704</v>
      </c>
      <c r="D7012" t="s">
        <v>2117</v>
      </c>
      <c r="E7012" t="s">
        <v>901</v>
      </c>
      <c r="G7012" t="s">
        <v>2118</v>
      </c>
      <c r="I7012">
        <v>45.37</v>
      </c>
      <c r="J7012">
        <v>-124.5</v>
      </c>
      <c r="K7012">
        <v>6</v>
      </c>
      <c r="L7012" t="s">
        <v>2648</v>
      </c>
      <c r="N7012" t="s">
        <v>225</v>
      </c>
      <c r="O7012" t="s">
        <v>2549</v>
      </c>
      <c r="Q7012">
        <v>7.2</v>
      </c>
      <c r="R7012">
        <v>9</v>
      </c>
      <c r="S7012">
        <v>22</v>
      </c>
      <c r="T7012" t="s">
        <v>2119</v>
      </c>
      <c r="U7012" t="s">
        <v>2119</v>
      </c>
      <c r="V7012">
        <v>16</v>
      </c>
      <c r="W7012">
        <v>8</v>
      </c>
      <c r="X7012" t="s">
        <v>15</v>
      </c>
      <c r="Y7012">
        <v>1</v>
      </c>
      <c r="Z7012">
        <v>50.2</v>
      </c>
      <c r="AA7012">
        <v>9</v>
      </c>
      <c r="AD7012" t="s">
        <v>2121</v>
      </c>
      <c r="AG7012" t="s">
        <v>31</v>
      </c>
      <c r="AN7012" t="s">
        <v>2120</v>
      </c>
      <c r="AO7012">
        <v>81</v>
      </c>
      <c r="AP7012">
        <v>9</v>
      </c>
      <c r="AQ7012">
        <v>15</v>
      </c>
      <c r="AX7012" t="s">
        <v>31</v>
      </c>
      <c r="AY7012" t="s">
        <v>31</v>
      </c>
    </row>
    <row r="7013" spans="1:51">
      <c r="A7013" t="s">
        <v>2116</v>
      </c>
      <c r="B7013" t="s">
        <v>71</v>
      </c>
      <c r="C7013" t="s">
        <v>2704</v>
      </c>
      <c r="D7013" t="s">
        <v>2117</v>
      </c>
      <c r="E7013" t="s">
        <v>901</v>
      </c>
      <c r="G7013" t="s">
        <v>2118</v>
      </c>
      <c r="I7013">
        <v>45.37</v>
      </c>
      <c r="J7013">
        <v>-124.5</v>
      </c>
      <c r="K7013">
        <v>6</v>
      </c>
      <c r="L7013" t="s">
        <v>2648</v>
      </c>
      <c r="N7013" t="s">
        <v>225</v>
      </c>
      <c r="O7013" t="s">
        <v>2549</v>
      </c>
      <c r="Q7013">
        <v>7.2</v>
      </c>
      <c r="R7013">
        <v>9</v>
      </c>
      <c r="S7013">
        <v>33</v>
      </c>
      <c r="T7013" t="s">
        <v>2119</v>
      </c>
      <c r="U7013" t="s">
        <v>2119</v>
      </c>
      <c r="V7013">
        <v>16</v>
      </c>
      <c r="W7013">
        <v>8</v>
      </c>
      <c r="X7013" t="s">
        <v>15</v>
      </c>
      <c r="Y7013">
        <v>1</v>
      </c>
      <c r="Z7013">
        <v>41.9</v>
      </c>
      <c r="AA7013">
        <v>9</v>
      </c>
      <c r="AD7013" t="s">
        <v>2121</v>
      </c>
      <c r="AG7013" t="s">
        <v>31</v>
      </c>
      <c r="AN7013" t="s">
        <v>2120</v>
      </c>
      <c r="AO7013">
        <v>81</v>
      </c>
      <c r="AP7013">
        <v>9</v>
      </c>
      <c r="AQ7013">
        <v>15</v>
      </c>
      <c r="AX7013" t="s">
        <v>31</v>
      </c>
      <c r="AY7013" t="s">
        <v>31</v>
      </c>
    </row>
    <row r="7014" spans="1:51">
      <c r="A7014" t="s">
        <v>2116</v>
      </c>
      <c r="B7014" t="s">
        <v>71</v>
      </c>
      <c r="C7014" t="s">
        <v>2704</v>
      </c>
      <c r="D7014" t="s">
        <v>2117</v>
      </c>
      <c r="E7014" t="s">
        <v>901</v>
      </c>
      <c r="G7014" t="s">
        <v>2118</v>
      </c>
      <c r="I7014">
        <v>45.37</v>
      </c>
      <c r="J7014">
        <v>-124.5</v>
      </c>
      <c r="K7014">
        <v>6</v>
      </c>
      <c r="L7014" t="s">
        <v>2648</v>
      </c>
      <c r="N7014" t="s">
        <v>225</v>
      </c>
      <c r="O7014" t="s">
        <v>2549</v>
      </c>
      <c r="Q7014">
        <v>7.2</v>
      </c>
      <c r="R7014">
        <v>9</v>
      </c>
      <c r="S7014">
        <v>44</v>
      </c>
      <c r="T7014" t="s">
        <v>2119</v>
      </c>
      <c r="U7014" t="s">
        <v>2119</v>
      </c>
      <c r="V7014">
        <v>16</v>
      </c>
      <c r="W7014">
        <v>8</v>
      </c>
      <c r="X7014" t="s">
        <v>15</v>
      </c>
      <c r="Y7014">
        <v>1</v>
      </c>
      <c r="Z7014">
        <v>36.1</v>
      </c>
      <c r="AA7014">
        <v>9</v>
      </c>
      <c r="AD7014" t="s">
        <v>2121</v>
      </c>
      <c r="AG7014" t="s">
        <v>31</v>
      </c>
      <c r="AN7014" t="s">
        <v>2120</v>
      </c>
      <c r="AO7014">
        <v>81</v>
      </c>
      <c r="AP7014">
        <v>9</v>
      </c>
      <c r="AQ7014">
        <v>15</v>
      </c>
      <c r="AX7014" t="s">
        <v>31</v>
      </c>
      <c r="AY7014" t="s">
        <v>31</v>
      </c>
    </row>
    <row r="7015" spans="1:51">
      <c r="A7015" t="s">
        <v>2116</v>
      </c>
      <c r="B7015" t="s">
        <v>71</v>
      </c>
      <c r="C7015" t="s">
        <v>2704</v>
      </c>
      <c r="D7015" t="s">
        <v>2117</v>
      </c>
      <c r="E7015" t="s">
        <v>901</v>
      </c>
      <c r="G7015" t="s">
        <v>2118</v>
      </c>
      <c r="I7015">
        <v>45.37</v>
      </c>
      <c r="J7015">
        <v>-124.5</v>
      </c>
      <c r="K7015">
        <v>6</v>
      </c>
      <c r="L7015" t="s">
        <v>2648</v>
      </c>
      <c r="N7015" t="s">
        <v>225</v>
      </c>
      <c r="O7015" t="s">
        <v>2549</v>
      </c>
      <c r="Q7015">
        <v>10</v>
      </c>
      <c r="R7015">
        <v>9</v>
      </c>
      <c r="S7015">
        <v>11</v>
      </c>
      <c r="T7015" t="s">
        <v>2119</v>
      </c>
      <c r="U7015" t="s">
        <v>2119</v>
      </c>
      <c r="V7015">
        <v>16</v>
      </c>
      <c r="W7015">
        <v>8</v>
      </c>
      <c r="X7015" t="s">
        <v>15</v>
      </c>
      <c r="Y7015">
        <v>1</v>
      </c>
      <c r="Z7015">
        <v>79</v>
      </c>
      <c r="AA7015">
        <v>9</v>
      </c>
      <c r="AD7015" t="s">
        <v>2121</v>
      </c>
      <c r="AG7015" t="s">
        <v>31</v>
      </c>
      <c r="AN7015" t="s">
        <v>2120</v>
      </c>
      <c r="AO7015">
        <v>37</v>
      </c>
      <c r="AP7015">
        <v>9</v>
      </c>
      <c r="AQ7015">
        <v>15</v>
      </c>
      <c r="AX7015" t="s">
        <v>31</v>
      </c>
      <c r="AY7015" t="s">
        <v>31</v>
      </c>
    </row>
    <row r="7016" spans="1:51">
      <c r="A7016" t="s">
        <v>2116</v>
      </c>
      <c r="B7016" t="s">
        <v>71</v>
      </c>
      <c r="C7016" t="s">
        <v>2704</v>
      </c>
      <c r="D7016" t="s">
        <v>2117</v>
      </c>
      <c r="E7016" t="s">
        <v>901</v>
      </c>
      <c r="G7016" t="s">
        <v>2118</v>
      </c>
      <c r="I7016">
        <v>45.37</v>
      </c>
      <c r="J7016">
        <v>-124.5</v>
      </c>
      <c r="K7016">
        <v>6</v>
      </c>
      <c r="L7016" t="s">
        <v>2648</v>
      </c>
      <c r="N7016" t="s">
        <v>225</v>
      </c>
      <c r="O7016" t="s">
        <v>2549</v>
      </c>
      <c r="Q7016">
        <v>10</v>
      </c>
      <c r="R7016">
        <v>9</v>
      </c>
      <c r="S7016">
        <v>22</v>
      </c>
      <c r="T7016" t="s">
        <v>2119</v>
      </c>
      <c r="U7016" t="s">
        <v>2119</v>
      </c>
      <c r="V7016">
        <v>16</v>
      </c>
      <c r="W7016">
        <v>8</v>
      </c>
      <c r="X7016" t="s">
        <v>15</v>
      </c>
      <c r="Y7016">
        <v>1</v>
      </c>
      <c r="Z7016">
        <v>72.5</v>
      </c>
      <c r="AA7016">
        <v>9</v>
      </c>
      <c r="AD7016" t="s">
        <v>2121</v>
      </c>
      <c r="AG7016" t="s">
        <v>31</v>
      </c>
      <c r="AN7016" t="s">
        <v>2120</v>
      </c>
      <c r="AO7016">
        <v>37</v>
      </c>
      <c r="AP7016">
        <v>9</v>
      </c>
      <c r="AQ7016">
        <v>15</v>
      </c>
      <c r="AX7016" t="s">
        <v>31</v>
      </c>
      <c r="AY7016" t="s">
        <v>31</v>
      </c>
    </row>
    <row r="7017" spans="1:51">
      <c r="A7017" t="s">
        <v>2116</v>
      </c>
      <c r="B7017" t="s">
        <v>71</v>
      </c>
      <c r="C7017" t="s">
        <v>2704</v>
      </c>
      <c r="D7017" t="s">
        <v>2117</v>
      </c>
      <c r="E7017" t="s">
        <v>901</v>
      </c>
      <c r="G7017" t="s">
        <v>2118</v>
      </c>
      <c r="I7017">
        <v>45.37</v>
      </c>
      <c r="J7017">
        <v>-124.5</v>
      </c>
      <c r="K7017">
        <v>6</v>
      </c>
      <c r="L7017" t="s">
        <v>2648</v>
      </c>
      <c r="N7017" t="s">
        <v>225</v>
      </c>
      <c r="O7017" t="s">
        <v>2549</v>
      </c>
      <c r="Q7017">
        <v>10</v>
      </c>
      <c r="R7017">
        <v>9</v>
      </c>
      <c r="S7017">
        <v>33</v>
      </c>
      <c r="T7017" t="s">
        <v>2119</v>
      </c>
      <c r="U7017" t="s">
        <v>2119</v>
      </c>
      <c r="V7017">
        <v>16</v>
      </c>
      <c r="W7017">
        <v>8</v>
      </c>
      <c r="X7017" t="s">
        <v>15</v>
      </c>
      <c r="Y7017">
        <v>1</v>
      </c>
      <c r="Z7017">
        <v>66</v>
      </c>
      <c r="AA7017">
        <v>9</v>
      </c>
      <c r="AD7017" t="s">
        <v>2121</v>
      </c>
      <c r="AG7017" t="s">
        <v>31</v>
      </c>
      <c r="AN7017" t="s">
        <v>2120</v>
      </c>
      <c r="AO7017">
        <v>37</v>
      </c>
      <c r="AP7017">
        <v>9</v>
      </c>
      <c r="AQ7017">
        <v>15</v>
      </c>
      <c r="AX7017" t="s">
        <v>31</v>
      </c>
      <c r="AY7017" t="s">
        <v>31</v>
      </c>
    </row>
    <row r="7018" spans="1:51">
      <c r="A7018" t="s">
        <v>2116</v>
      </c>
      <c r="B7018" t="s">
        <v>71</v>
      </c>
      <c r="C7018" t="s">
        <v>2704</v>
      </c>
      <c r="D7018" t="s">
        <v>2117</v>
      </c>
      <c r="E7018" t="s">
        <v>901</v>
      </c>
      <c r="G7018" t="s">
        <v>2118</v>
      </c>
      <c r="I7018">
        <v>45.37</v>
      </c>
      <c r="J7018">
        <v>-124.5</v>
      </c>
      <c r="K7018">
        <v>6</v>
      </c>
      <c r="L7018" t="s">
        <v>2648</v>
      </c>
      <c r="N7018" t="s">
        <v>225</v>
      </c>
      <c r="O7018" t="s">
        <v>2549</v>
      </c>
      <c r="Q7018">
        <v>10</v>
      </c>
      <c r="R7018">
        <v>9</v>
      </c>
      <c r="S7018">
        <v>44</v>
      </c>
      <c r="T7018" t="s">
        <v>2119</v>
      </c>
      <c r="U7018" t="s">
        <v>2119</v>
      </c>
      <c r="V7018">
        <v>16</v>
      </c>
      <c r="W7018">
        <v>8</v>
      </c>
      <c r="X7018" t="s">
        <v>15</v>
      </c>
      <c r="Y7018">
        <v>1</v>
      </c>
      <c r="Z7018">
        <v>57.4</v>
      </c>
      <c r="AA7018">
        <v>9</v>
      </c>
      <c r="AD7018" t="s">
        <v>2121</v>
      </c>
      <c r="AG7018" t="s">
        <v>31</v>
      </c>
      <c r="AN7018" t="s">
        <v>2120</v>
      </c>
      <c r="AO7018">
        <v>37</v>
      </c>
      <c r="AP7018">
        <v>9</v>
      </c>
      <c r="AQ7018">
        <v>15</v>
      </c>
      <c r="AX7018" t="s">
        <v>31</v>
      </c>
      <c r="AY7018" t="s">
        <v>31</v>
      </c>
    </row>
    <row r="7019" spans="1:51">
      <c r="A7019" t="s">
        <v>2116</v>
      </c>
      <c r="B7019" t="s">
        <v>71</v>
      </c>
      <c r="C7019" t="s">
        <v>2704</v>
      </c>
      <c r="D7019" t="s">
        <v>2117</v>
      </c>
      <c r="E7019" t="s">
        <v>901</v>
      </c>
      <c r="G7019" t="s">
        <v>2118</v>
      </c>
      <c r="I7019">
        <v>45.37</v>
      </c>
      <c r="J7019">
        <v>-124.5</v>
      </c>
      <c r="K7019">
        <v>6</v>
      </c>
      <c r="L7019" t="s">
        <v>2648</v>
      </c>
      <c r="N7019" t="s">
        <v>225</v>
      </c>
      <c r="O7019" t="s">
        <v>2549</v>
      </c>
      <c r="Q7019">
        <v>10</v>
      </c>
      <c r="R7019">
        <v>9</v>
      </c>
      <c r="S7019">
        <v>11</v>
      </c>
      <c r="T7019" t="s">
        <v>2119</v>
      </c>
      <c r="U7019" t="s">
        <v>2119</v>
      </c>
      <c r="V7019">
        <v>16</v>
      </c>
      <c r="W7019">
        <v>8</v>
      </c>
      <c r="X7019" t="s">
        <v>15</v>
      </c>
      <c r="Y7019">
        <v>1</v>
      </c>
      <c r="Z7019">
        <v>60.9</v>
      </c>
      <c r="AA7019">
        <v>9</v>
      </c>
      <c r="AD7019" t="s">
        <v>2121</v>
      </c>
      <c r="AG7019" t="s">
        <v>31</v>
      </c>
      <c r="AN7019" t="s">
        <v>2120</v>
      </c>
      <c r="AO7019">
        <v>81</v>
      </c>
      <c r="AP7019">
        <v>9</v>
      </c>
      <c r="AQ7019">
        <v>15</v>
      </c>
      <c r="AX7019" t="s">
        <v>31</v>
      </c>
      <c r="AY7019" t="s">
        <v>31</v>
      </c>
    </row>
    <row r="7020" spans="1:51">
      <c r="A7020" t="s">
        <v>2116</v>
      </c>
      <c r="B7020" t="s">
        <v>71</v>
      </c>
      <c r="C7020" t="s">
        <v>2704</v>
      </c>
      <c r="D7020" t="s">
        <v>2117</v>
      </c>
      <c r="E7020" t="s">
        <v>901</v>
      </c>
      <c r="G7020" t="s">
        <v>2118</v>
      </c>
      <c r="I7020">
        <v>45.37</v>
      </c>
      <c r="J7020">
        <v>-124.5</v>
      </c>
      <c r="K7020">
        <v>6</v>
      </c>
      <c r="L7020" t="s">
        <v>2648</v>
      </c>
      <c r="N7020" t="s">
        <v>225</v>
      </c>
      <c r="O7020" t="s">
        <v>2549</v>
      </c>
      <c r="Q7020">
        <v>10</v>
      </c>
      <c r="R7020">
        <v>9</v>
      </c>
      <c r="S7020">
        <v>22</v>
      </c>
      <c r="T7020" t="s">
        <v>2119</v>
      </c>
      <c r="U7020" t="s">
        <v>2119</v>
      </c>
      <c r="V7020">
        <v>16</v>
      </c>
      <c r="W7020">
        <v>8</v>
      </c>
      <c r="X7020" t="s">
        <v>15</v>
      </c>
      <c r="Y7020">
        <v>1</v>
      </c>
      <c r="Z7020">
        <v>51.7</v>
      </c>
      <c r="AA7020">
        <v>9</v>
      </c>
      <c r="AD7020" t="s">
        <v>2121</v>
      </c>
      <c r="AG7020" t="s">
        <v>31</v>
      </c>
      <c r="AN7020" t="s">
        <v>2120</v>
      </c>
      <c r="AO7020">
        <v>81</v>
      </c>
      <c r="AP7020">
        <v>9</v>
      </c>
      <c r="AQ7020">
        <v>15</v>
      </c>
      <c r="AX7020" t="s">
        <v>31</v>
      </c>
      <c r="AY7020" t="s">
        <v>31</v>
      </c>
    </row>
    <row r="7021" spans="1:51">
      <c r="A7021" t="s">
        <v>2116</v>
      </c>
      <c r="B7021" t="s">
        <v>71</v>
      </c>
      <c r="C7021" t="s">
        <v>2704</v>
      </c>
      <c r="D7021" t="s">
        <v>2117</v>
      </c>
      <c r="E7021" t="s">
        <v>901</v>
      </c>
      <c r="G7021" t="s">
        <v>2118</v>
      </c>
      <c r="I7021">
        <v>45.37</v>
      </c>
      <c r="J7021">
        <v>-124.5</v>
      </c>
      <c r="K7021">
        <v>6</v>
      </c>
      <c r="L7021" t="s">
        <v>2648</v>
      </c>
      <c r="N7021" t="s">
        <v>225</v>
      </c>
      <c r="O7021" t="s">
        <v>2549</v>
      </c>
      <c r="Q7021">
        <v>10</v>
      </c>
      <c r="R7021">
        <v>9</v>
      </c>
      <c r="S7021">
        <v>33</v>
      </c>
      <c r="T7021" t="s">
        <v>2119</v>
      </c>
      <c r="U7021" t="s">
        <v>2119</v>
      </c>
      <c r="V7021">
        <v>16</v>
      </c>
      <c r="W7021">
        <v>8</v>
      </c>
      <c r="X7021" t="s">
        <v>15</v>
      </c>
      <c r="Y7021">
        <v>1</v>
      </c>
      <c r="Z7021">
        <v>44.3</v>
      </c>
      <c r="AA7021">
        <v>9</v>
      </c>
      <c r="AD7021" t="s">
        <v>2121</v>
      </c>
      <c r="AG7021" t="s">
        <v>31</v>
      </c>
      <c r="AN7021" t="s">
        <v>2120</v>
      </c>
      <c r="AO7021">
        <v>81</v>
      </c>
      <c r="AP7021">
        <v>9</v>
      </c>
      <c r="AQ7021">
        <v>15</v>
      </c>
      <c r="AX7021" t="s">
        <v>31</v>
      </c>
      <c r="AY7021" t="s">
        <v>31</v>
      </c>
    </row>
    <row r="7022" spans="1:51">
      <c r="A7022" t="s">
        <v>2116</v>
      </c>
      <c r="B7022" t="s">
        <v>71</v>
      </c>
      <c r="C7022" t="s">
        <v>2704</v>
      </c>
      <c r="D7022" t="s">
        <v>2117</v>
      </c>
      <c r="E7022" t="s">
        <v>901</v>
      </c>
      <c r="G7022" t="s">
        <v>2118</v>
      </c>
      <c r="I7022">
        <v>45.37</v>
      </c>
      <c r="J7022">
        <v>-124.5</v>
      </c>
      <c r="K7022">
        <v>6</v>
      </c>
      <c r="L7022" t="s">
        <v>2648</v>
      </c>
      <c r="N7022" t="s">
        <v>225</v>
      </c>
      <c r="O7022" t="s">
        <v>2549</v>
      </c>
      <c r="Q7022">
        <v>10</v>
      </c>
      <c r="R7022">
        <v>9</v>
      </c>
      <c r="S7022">
        <v>44</v>
      </c>
      <c r="T7022" t="s">
        <v>2119</v>
      </c>
      <c r="U7022" t="s">
        <v>2119</v>
      </c>
      <c r="V7022">
        <v>16</v>
      </c>
      <c r="W7022">
        <v>8</v>
      </c>
      <c r="X7022" t="s">
        <v>15</v>
      </c>
      <c r="Y7022">
        <v>1</v>
      </c>
      <c r="Z7022">
        <v>36.4</v>
      </c>
      <c r="AA7022">
        <v>9</v>
      </c>
      <c r="AD7022" t="s">
        <v>2121</v>
      </c>
      <c r="AG7022" t="s">
        <v>31</v>
      </c>
      <c r="AN7022" t="s">
        <v>2120</v>
      </c>
      <c r="AO7022">
        <v>81</v>
      </c>
      <c r="AP7022">
        <v>9</v>
      </c>
      <c r="AQ7022">
        <v>15</v>
      </c>
      <c r="AX7022" t="s">
        <v>31</v>
      </c>
      <c r="AY7022" t="s">
        <v>31</v>
      </c>
    </row>
    <row r="7023" spans="1:51">
      <c r="A7023" t="s">
        <v>2116</v>
      </c>
      <c r="B7023" t="s">
        <v>71</v>
      </c>
      <c r="C7023" t="s">
        <v>2704</v>
      </c>
      <c r="D7023" t="s">
        <v>2117</v>
      </c>
      <c r="E7023" t="s">
        <v>901</v>
      </c>
      <c r="G7023" t="s">
        <v>2122</v>
      </c>
      <c r="I7023">
        <v>45.5</v>
      </c>
      <c r="J7023">
        <v>-122.25</v>
      </c>
      <c r="K7023">
        <v>1213</v>
      </c>
      <c r="L7023" t="s">
        <v>2648</v>
      </c>
      <c r="N7023" t="s">
        <v>225</v>
      </c>
      <c r="O7023" t="s">
        <v>2549</v>
      </c>
      <c r="Q7023">
        <v>4.4000000000000004</v>
      </c>
      <c r="R7023">
        <v>9</v>
      </c>
      <c r="S7023">
        <v>11</v>
      </c>
      <c r="T7023" t="s">
        <v>2119</v>
      </c>
      <c r="U7023" t="s">
        <v>2119</v>
      </c>
      <c r="V7023">
        <v>16</v>
      </c>
      <c r="W7023">
        <v>8</v>
      </c>
      <c r="X7023" t="s">
        <v>15</v>
      </c>
      <c r="Y7023">
        <v>1</v>
      </c>
      <c r="Z7023">
        <v>48.1</v>
      </c>
      <c r="AA7023">
        <v>9</v>
      </c>
      <c r="AD7023" t="s">
        <v>2121</v>
      </c>
      <c r="AG7023" t="s">
        <v>31</v>
      </c>
      <c r="AN7023" t="s">
        <v>2120</v>
      </c>
      <c r="AO7023">
        <v>37</v>
      </c>
      <c r="AP7023">
        <v>9</v>
      </c>
      <c r="AQ7023">
        <v>15</v>
      </c>
      <c r="AX7023" t="s">
        <v>31</v>
      </c>
      <c r="AY7023" t="s">
        <v>31</v>
      </c>
    </row>
    <row r="7024" spans="1:51">
      <c r="A7024" t="s">
        <v>2116</v>
      </c>
      <c r="B7024" t="s">
        <v>71</v>
      </c>
      <c r="C7024" t="s">
        <v>2704</v>
      </c>
      <c r="D7024" t="s">
        <v>2117</v>
      </c>
      <c r="E7024" t="s">
        <v>901</v>
      </c>
      <c r="G7024" t="s">
        <v>2122</v>
      </c>
      <c r="I7024">
        <v>45.5</v>
      </c>
      <c r="J7024">
        <v>-122.25</v>
      </c>
      <c r="K7024">
        <v>1213</v>
      </c>
      <c r="L7024" t="s">
        <v>2648</v>
      </c>
      <c r="N7024" t="s">
        <v>225</v>
      </c>
      <c r="O7024" t="s">
        <v>2549</v>
      </c>
      <c r="Q7024">
        <v>4.4000000000000004</v>
      </c>
      <c r="R7024">
        <v>9</v>
      </c>
      <c r="S7024">
        <v>22</v>
      </c>
      <c r="T7024" t="s">
        <v>2119</v>
      </c>
      <c r="U7024" t="s">
        <v>2119</v>
      </c>
      <c r="V7024">
        <v>16</v>
      </c>
      <c r="W7024">
        <v>8</v>
      </c>
      <c r="X7024" t="s">
        <v>15</v>
      </c>
      <c r="Y7024">
        <v>1</v>
      </c>
      <c r="Z7024">
        <v>43.2</v>
      </c>
      <c r="AA7024">
        <v>9</v>
      </c>
      <c r="AD7024" t="s">
        <v>2121</v>
      </c>
      <c r="AG7024" t="s">
        <v>31</v>
      </c>
      <c r="AN7024" t="s">
        <v>2120</v>
      </c>
      <c r="AO7024">
        <v>37</v>
      </c>
      <c r="AP7024">
        <v>9</v>
      </c>
      <c r="AQ7024">
        <v>15</v>
      </c>
      <c r="AX7024" t="s">
        <v>31</v>
      </c>
      <c r="AY7024" t="s">
        <v>31</v>
      </c>
    </row>
    <row r="7025" spans="1:51">
      <c r="A7025" t="s">
        <v>2116</v>
      </c>
      <c r="B7025" t="s">
        <v>71</v>
      </c>
      <c r="C7025" t="s">
        <v>2704</v>
      </c>
      <c r="D7025" t="s">
        <v>2117</v>
      </c>
      <c r="E7025" t="s">
        <v>901</v>
      </c>
      <c r="G7025" t="s">
        <v>2122</v>
      </c>
      <c r="I7025">
        <v>45.5</v>
      </c>
      <c r="J7025">
        <v>-122.25</v>
      </c>
      <c r="K7025">
        <v>1213</v>
      </c>
      <c r="L7025" t="s">
        <v>2648</v>
      </c>
      <c r="N7025" t="s">
        <v>225</v>
      </c>
      <c r="O7025" t="s">
        <v>2549</v>
      </c>
      <c r="Q7025">
        <v>4.4000000000000004</v>
      </c>
      <c r="R7025">
        <v>9</v>
      </c>
      <c r="S7025">
        <v>33</v>
      </c>
      <c r="T7025" t="s">
        <v>2119</v>
      </c>
      <c r="U7025" t="s">
        <v>2119</v>
      </c>
      <c r="V7025">
        <v>16</v>
      </c>
      <c r="W7025">
        <v>8</v>
      </c>
      <c r="X7025" t="s">
        <v>15</v>
      </c>
      <c r="Y7025">
        <v>1</v>
      </c>
      <c r="Z7025">
        <v>37.700000000000003</v>
      </c>
      <c r="AA7025">
        <v>9</v>
      </c>
      <c r="AD7025" t="s">
        <v>2121</v>
      </c>
      <c r="AG7025" t="s">
        <v>31</v>
      </c>
      <c r="AN7025" t="s">
        <v>2120</v>
      </c>
      <c r="AO7025">
        <v>37</v>
      </c>
      <c r="AP7025">
        <v>9</v>
      </c>
      <c r="AQ7025">
        <v>15</v>
      </c>
      <c r="AX7025" t="s">
        <v>31</v>
      </c>
      <c r="AY7025" t="s">
        <v>31</v>
      </c>
    </row>
    <row r="7026" spans="1:51">
      <c r="A7026" t="s">
        <v>2116</v>
      </c>
      <c r="B7026" t="s">
        <v>71</v>
      </c>
      <c r="C7026" t="s">
        <v>2704</v>
      </c>
      <c r="D7026" t="s">
        <v>2117</v>
      </c>
      <c r="E7026" t="s">
        <v>901</v>
      </c>
      <c r="G7026" t="s">
        <v>2122</v>
      </c>
      <c r="I7026">
        <v>45.5</v>
      </c>
      <c r="J7026">
        <v>-122.25</v>
      </c>
      <c r="K7026">
        <v>1213</v>
      </c>
      <c r="L7026" t="s">
        <v>2648</v>
      </c>
      <c r="N7026" t="s">
        <v>225</v>
      </c>
      <c r="O7026" t="s">
        <v>2549</v>
      </c>
      <c r="Q7026">
        <v>4.4000000000000004</v>
      </c>
      <c r="R7026">
        <v>9</v>
      </c>
      <c r="S7026">
        <v>44</v>
      </c>
      <c r="T7026" t="s">
        <v>2119</v>
      </c>
      <c r="U7026" t="s">
        <v>2119</v>
      </c>
      <c r="V7026">
        <v>16</v>
      </c>
      <c r="W7026">
        <v>8</v>
      </c>
      <c r="X7026" t="s">
        <v>15</v>
      </c>
      <c r="Y7026">
        <v>1</v>
      </c>
      <c r="Z7026">
        <v>32.5</v>
      </c>
      <c r="AA7026">
        <v>9</v>
      </c>
      <c r="AD7026" t="s">
        <v>2121</v>
      </c>
      <c r="AG7026" t="s">
        <v>31</v>
      </c>
      <c r="AN7026" t="s">
        <v>2120</v>
      </c>
      <c r="AO7026">
        <v>37</v>
      </c>
      <c r="AP7026">
        <v>9</v>
      </c>
      <c r="AQ7026">
        <v>15</v>
      </c>
      <c r="AX7026" t="s">
        <v>31</v>
      </c>
      <c r="AY7026" t="s">
        <v>31</v>
      </c>
    </row>
    <row r="7027" spans="1:51">
      <c r="A7027" t="s">
        <v>2116</v>
      </c>
      <c r="B7027" t="s">
        <v>71</v>
      </c>
      <c r="C7027" t="s">
        <v>2704</v>
      </c>
      <c r="D7027" t="s">
        <v>2117</v>
      </c>
      <c r="E7027" t="s">
        <v>901</v>
      </c>
      <c r="G7027" t="s">
        <v>2122</v>
      </c>
      <c r="I7027">
        <v>45.5</v>
      </c>
      <c r="J7027">
        <v>-122.25</v>
      </c>
      <c r="K7027">
        <v>1213</v>
      </c>
      <c r="L7027" t="s">
        <v>2648</v>
      </c>
      <c r="N7027" t="s">
        <v>225</v>
      </c>
      <c r="O7027" t="s">
        <v>2549</v>
      </c>
      <c r="Q7027">
        <v>4.4000000000000004</v>
      </c>
      <c r="R7027">
        <v>9</v>
      </c>
      <c r="S7027">
        <v>11</v>
      </c>
      <c r="T7027" t="s">
        <v>2119</v>
      </c>
      <c r="U7027" t="s">
        <v>2119</v>
      </c>
      <c r="V7027">
        <v>16</v>
      </c>
      <c r="W7027">
        <v>8</v>
      </c>
      <c r="X7027" t="s">
        <v>15</v>
      </c>
      <c r="Y7027">
        <v>1</v>
      </c>
      <c r="Z7027">
        <v>56.2</v>
      </c>
      <c r="AA7027">
        <v>9</v>
      </c>
      <c r="AD7027" t="s">
        <v>2121</v>
      </c>
      <c r="AG7027" t="s">
        <v>31</v>
      </c>
      <c r="AN7027" t="s">
        <v>2120</v>
      </c>
      <c r="AO7027">
        <v>81</v>
      </c>
      <c r="AP7027">
        <v>9</v>
      </c>
      <c r="AQ7027">
        <v>15</v>
      </c>
      <c r="AX7027" t="s">
        <v>31</v>
      </c>
      <c r="AY7027" t="s">
        <v>31</v>
      </c>
    </row>
    <row r="7028" spans="1:51">
      <c r="A7028" t="s">
        <v>2116</v>
      </c>
      <c r="B7028" t="s">
        <v>71</v>
      </c>
      <c r="C7028" t="s">
        <v>2704</v>
      </c>
      <c r="D7028" t="s">
        <v>2117</v>
      </c>
      <c r="E7028" t="s">
        <v>901</v>
      </c>
      <c r="G7028" t="s">
        <v>2122</v>
      </c>
      <c r="I7028">
        <v>45.5</v>
      </c>
      <c r="J7028">
        <v>-122.25</v>
      </c>
      <c r="K7028">
        <v>1213</v>
      </c>
      <c r="L7028" t="s">
        <v>2648</v>
      </c>
      <c r="N7028" t="s">
        <v>225</v>
      </c>
      <c r="O7028" t="s">
        <v>2549</v>
      </c>
      <c r="Q7028">
        <v>4.4000000000000004</v>
      </c>
      <c r="R7028">
        <v>9</v>
      </c>
      <c r="S7028">
        <v>22</v>
      </c>
      <c r="T7028" t="s">
        <v>2119</v>
      </c>
      <c r="U7028" t="s">
        <v>2119</v>
      </c>
      <c r="V7028">
        <v>16</v>
      </c>
      <c r="W7028">
        <v>8</v>
      </c>
      <c r="X7028" t="s">
        <v>15</v>
      </c>
      <c r="Y7028">
        <v>1</v>
      </c>
      <c r="Z7028">
        <v>44.7</v>
      </c>
      <c r="AA7028">
        <v>9</v>
      </c>
      <c r="AD7028" t="s">
        <v>2121</v>
      </c>
      <c r="AG7028" t="s">
        <v>31</v>
      </c>
      <c r="AN7028" t="s">
        <v>2120</v>
      </c>
      <c r="AO7028">
        <v>81</v>
      </c>
      <c r="AP7028">
        <v>9</v>
      </c>
      <c r="AQ7028">
        <v>15</v>
      </c>
      <c r="AX7028" t="s">
        <v>31</v>
      </c>
      <c r="AY7028" t="s">
        <v>31</v>
      </c>
    </row>
    <row r="7029" spans="1:51">
      <c r="A7029" t="s">
        <v>2116</v>
      </c>
      <c r="B7029" t="s">
        <v>71</v>
      </c>
      <c r="C7029" t="s">
        <v>2704</v>
      </c>
      <c r="D7029" t="s">
        <v>2117</v>
      </c>
      <c r="E7029" t="s">
        <v>901</v>
      </c>
      <c r="G7029" t="s">
        <v>2122</v>
      </c>
      <c r="I7029">
        <v>45.5</v>
      </c>
      <c r="J7029">
        <v>-122.25</v>
      </c>
      <c r="K7029">
        <v>1213</v>
      </c>
      <c r="L7029" t="s">
        <v>2648</v>
      </c>
      <c r="N7029" t="s">
        <v>225</v>
      </c>
      <c r="O7029" t="s">
        <v>2549</v>
      </c>
      <c r="Q7029">
        <v>4.4000000000000004</v>
      </c>
      <c r="R7029">
        <v>9</v>
      </c>
      <c r="S7029">
        <v>33</v>
      </c>
      <c r="T7029" t="s">
        <v>2119</v>
      </c>
      <c r="U7029" t="s">
        <v>2119</v>
      </c>
      <c r="V7029">
        <v>16</v>
      </c>
      <c r="W7029">
        <v>8</v>
      </c>
      <c r="X7029" t="s">
        <v>15</v>
      </c>
      <c r="Y7029">
        <v>1</v>
      </c>
      <c r="Z7029">
        <v>36.4</v>
      </c>
      <c r="AA7029">
        <v>9</v>
      </c>
      <c r="AD7029" t="s">
        <v>2121</v>
      </c>
      <c r="AG7029" t="s">
        <v>31</v>
      </c>
      <c r="AN7029" t="s">
        <v>2120</v>
      </c>
      <c r="AO7029">
        <v>81</v>
      </c>
      <c r="AP7029">
        <v>9</v>
      </c>
      <c r="AQ7029">
        <v>15</v>
      </c>
      <c r="AX7029" t="s">
        <v>31</v>
      </c>
      <c r="AY7029" t="s">
        <v>31</v>
      </c>
    </row>
    <row r="7030" spans="1:51">
      <c r="A7030" t="s">
        <v>2116</v>
      </c>
      <c r="B7030" t="s">
        <v>71</v>
      </c>
      <c r="C7030" t="s">
        <v>2704</v>
      </c>
      <c r="D7030" t="s">
        <v>2117</v>
      </c>
      <c r="E7030" t="s">
        <v>901</v>
      </c>
      <c r="G7030" t="s">
        <v>2122</v>
      </c>
      <c r="I7030">
        <v>45.5</v>
      </c>
      <c r="J7030">
        <v>-122.25</v>
      </c>
      <c r="K7030">
        <v>1213</v>
      </c>
      <c r="L7030" t="s">
        <v>2648</v>
      </c>
      <c r="N7030" t="s">
        <v>225</v>
      </c>
      <c r="O7030" t="s">
        <v>2549</v>
      </c>
      <c r="Q7030">
        <v>4.4000000000000004</v>
      </c>
      <c r="R7030">
        <v>9</v>
      </c>
      <c r="S7030">
        <v>44</v>
      </c>
      <c r="T7030" t="s">
        <v>2119</v>
      </c>
      <c r="U7030" t="s">
        <v>2119</v>
      </c>
      <c r="V7030">
        <v>16</v>
      </c>
      <c r="W7030">
        <v>8</v>
      </c>
      <c r="X7030" t="s">
        <v>15</v>
      </c>
      <c r="Y7030">
        <v>1</v>
      </c>
      <c r="Z7030">
        <v>26.3</v>
      </c>
      <c r="AA7030">
        <v>9</v>
      </c>
      <c r="AD7030" t="s">
        <v>2121</v>
      </c>
      <c r="AG7030" t="s">
        <v>31</v>
      </c>
      <c r="AN7030" t="s">
        <v>2120</v>
      </c>
      <c r="AO7030">
        <v>81</v>
      </c>
      <c r="AP7030">
        <v>9</v>
      </c>
      <c r="AQ7030">
        <v>15</v>
      </c>
      <c r="AX7030" t="s">
        <v>31</v>
      </c>
      <c r="AY7030" t="s">
        <v>31</v>
      </c>
    </row>
    <row r="7031" spans="1:51">
      <c r="A7031" t="s">
        <v>2116</v>
      </c>
      <c r="B7031" t="s">
        <v>71</v>
      </c>
      <c r="C7031" t="s">
        <v>2704</v>
      </c>
      <c r="D7031" t="s">
        <v>2117</v>
      </c>
      <c r="E7031" t="s">
        <v>901</v>
      </c>
      <c r="G7031" t="s">
        <v>2122</v>
      </c>
      <c r="I7031">
        <v>45.5</v>
      </c>
      <c r="J7031">
        <v>-122.25</v>
      </c>
      <c r="K7031">
        <v>1213</v>
      </c>
      <c r="L7031" t="s">
        <v>2648</v>
      </c>
      <c r="N7031" t="s">
        <v>225</v>
      </c>
      <c r="O7031" t="s">
        <v>2549</v>
      </c>
      <c r="Q7031">
        <v>7.2</v>
      </c>
      <c r="R7031">
        <v>9</v>
      </c>
      <c r="S7031">
        <v>11</v>
      </c>
      <c r="T7031" t="s">
        <v>2119</v>
      </c>
      <c r="U7031" t="s">
        <v>2119</v>
      </c>
      <c r="V7031">
        <v>16</v>
      </c>
      <c r="W7031">
        <v>8</v>
      </c>
      <c r="X7031" t="s">
        <v>15</v>
      </c>
      <c r="Y7031">
        <v>1</v>
      </c>
      <c r="Z7031">
        <v>65.7</v>
      </c>
      <c r="AA7031">
        <v>9</v>
      </c>
      <c r="AD7031" t="s">
        <v>2121</v>
      </c>
      <c r="AG7031" t="s">
        <v>31</v>
      </c>
      <c r="AN7031" t="s">
        <v>2120</v>
      </c>
      <c r="AO7031">
        <v>37</v>
      </c>
      <c r="AP7031">
        <v>9</v>
      </c>
      <c r="AQ7031">
        <v>15</v>
      </c>
      <c r="AX7031" t="s">
        <v>31</v>
      </c>
      <c r="AY7031" t="s">
        <v>31</v>
      </c>
    </row>
    <row r="7032" spans="1:51">
      <c r="A7032" t="s">
        <v>2116</v>
      </c>
      <c r="B7032" t="s">
        <v>71</v>
      </c>
      <c r="C7032" t="s">
        <v>2704</v>
      </c>
      <c r="D7032" t="s">
        <v>2117</v>
      </c>
      <c r="E7032" t="s">
        <v>901</v>
      </c>
      <c r="G7032" t="s">
        <v>2122</v>
      </c>
      <c r="I7032">
        <v>45.5</v>
      </c>
      <c r="J7032">
        <v>-122.25</v>
      </c>
      <c r="K7032">
        <v>1213</v>
      </c>
      <c r="L7032" t="s">
        <v>2648</v>
      </c>
      <c r="N7032" t="s">
        <v>225</v>
      </c>
      <c r="O7032" t="s">
        <v>2549</v>
      </c>
      <c r="Q7032">
        <v>7.2</v>
      </c>
      <c r="R7032">
        <v>9</v>
      </c>
      <c r="S7032">
        <v>22</v>
      </c>
      <c r="T7032" t="s">
        <v>2119</v>
      </c>
      <c r="U7032" t="s">
        <v>2119</v>
      </c>
      <c r="V7032">
        <v>16</v>
      </c>
      <c r="W7032">
        <v>8</v>
      </c>
      <c r="X7032" t="s">
        <v>15</v>
      </c>
      <c r="Y7032">
        <v>1</v>
      </c>
      <c r="Z7032">
        <v>58.1</v>
      </c>
      <c r="AA7032">
        <v>9</v>
      </c>
      <c r="AD7032" t="s">
        <v>2121</v>
      </c>
      <c r="AG7032" t="s">
        <v>31</v>
      </c>
      <c r="AN7032" t="s">
        <v>2120</v>
      </c>
      <c r="AO7032">
        <v>37</v>
      </c>
      <c r="AP7032">
        <v>9</v>
      </c>
      <c r="AQ7032">
        <v>15</v>
      </c>
      <c r="AX7032" t="s">
        <v>31</v>
      </c>
      <c r="AY7032" t="s">
        <v>31</v>
      </c>
    </row>
    <row r="7033" spans="1:51">
      <c r="A7033" t="s">
        <v>2116</v>
      </c>
      <c r="B7033" t="s">
        <v>71</v>
      </c>
      <c r="C7033" t="s">
        <v>2704</v>
      </c>
      <c r="D7033" t="s">
        <v>2117</v>
      </c>
      <c r="E7033" t="s">
        <v>901</v>
      </c>
      <c r="G7033" t="s">
        <v>2122</v>
      </c>
      <c r="I7033">
        <v>45.5</v>
      </c>
      <c r="J7033">
        <v>-122.25</v>
      </c>
      <c r="K7033">
        <v>1213</v>
      </c>
      <c r="L7033" t="s">
        <v>2648</v>
      </c>
      <c r="N7033" t="s">
        <v>225</v>
      </c>
      <c r="O7033" t="s">
        <v>2549</v>
      </c>
      <c r="Q7033">
        <v>7.2</v>
      </c>
      <c r="R7033">
        <v>9</v>
      </c>
      <c r="S7033">
        <v>33</v>
      </c>
      <c r="T7033" t="s">
        <v>2119</v>
      </c>
      <c r="U7033" t="s">
        <v>2119</v>
      </c>
      <c r="V7033">
        <v>16</v>
      </c>
      <c r="W7033">
        <v>8</v>
      </c>
      <c r="X7033" t="s">
        <v>15</v>
      </c>
      <c r="Y7033">
        <v>1</v>
      </c>
      <c r="Z7033">
        <v>46.9</v>
      </c>
      <c r="AA7033">
        <v>9</v>
      </c>
      <c r="AD7033" t="s">
        <v>2121</v>
      </c>
      <c r="AG7033" t="s">
        <v>31</v>
      </c>
      <c r="AN7033" t="s">
        <v>2120</v>
      </c>
      <c r="AO7033">
        <v>37</v>
      </c>
      <c r="AP7033">
        <v>9</v>
      </c>
      <c r="AQ7033">
        <v>15</v>
      </c>
      <c r="AX7033" t="s">
        <v>31</v>
      </c>
      <c r="AY7033" t="s">
        <v>31</v>
      </c>
    </row>
    <row r="7034" spans="1:51">
      <c r="A7034" t="s">
        <v>2116</v>
      </c>
      <c r="B7034" t="s">
        <v>71</v>
      </c>
      <c r="C7034" t="s">
        <v>2704</v>
      </c>
      <c r="D7034" t="s">
        <v>2117</v>
      </c>
      <c r="E7034" t="s">
        <v>901</v>
      </c>
      <c r="G7034" t="s">
        <v>2122</v>
      </c>
      <c r="I7034">
        <v>45.5</v>
      </c>
      <c r="J7034">
        <v>-122.25</v>
      </c>
      <c r="K7034">
        <v>1213</v>
      </c>
      <c r="L7034" t="s">
        <v>2648</v>
      </c>
      <c r="N7034" t="s">
        <v>225</v>
      </c>
      <c r="O7034" t="s">
        <v>2549</v>
      </c>
      <c r="Q7034">
        <v>7.2</v>
      </c>
      <c r="R7034">
        <v>9</v>
      </c>
      <c r="S7034">
        <v>44</v>
      </c>
      <c r="T7034" t="s">
        <v>2119</v>
      </c>
      <c r="U7034" t="s">
        <v>2119</v>
      </c>
      <c r="V7034">
        <v>16</v>
      </c>
      <c r="W7034">
        <v>8</v>
      </c>
      <c r="X7034" t="s">
        <v>15</v>
      </c>
      <c r="Y7034">
        <v>1</v>
      </c>
      <c r="Z7034">
        <v>41.6</v>
      </c>
      <c r="AA7034">
        <v>9</v>
      </c>
      <c r="AD7034" t="s">
        <v>2121</v>
      </c>
      <c r="AG7034" t="s">
        <v>31</v>
      </c>
      <c r="AN7034" t="s">
        <v>2120</v>
      </c>
      <c r="AO7034">
        <v>37</v>
      </c>
      <c r="AP7034">
        <v>9</v>
      </c>
      <c r="AQ7034">
        <v>15</v>
      </c>
      <c r="AX7034" t="s">
        <v>31</v>
      </c>
      <c r="AY7034" t="s">
        <v>31</v>
      </c>
    </row>
    <row r="7035" spans="1:51">
      <c r="A7035" t="s">
        <v>2116</v>
      </c>
      <c r="B7035" t="s">
        <v>71</v>
      </c>
      <c r="C7035" t="s">
        <v>2704</v>
      </c>
      <c r="D7035" t="s">
        <v>2117</v>
      </c>
      <c r="E7035" t="s">
        <v>901</v>
      </c>
      <c r="G7035" t="s">
        <v>2122</v>
      </c>
      <c r="I7035">
        <v>45.5</v>
      </c>
      <c r="J7035">
        <v>-122.25</v>
      </c>
      <c r="K7035">
        <v>1213</v>
      </c>
      <c r="L7035" t="s">
        <v>2648</v>
      </c>
      <c r="N7035" t="s">
        <v>225</v>
      </c>
      <c r="O7035" t="s">
        <v>2549</v>
      </c>
      <c r="Q7035">
        <v>7.2</v>
      </c>
      <c r="R7035">
        <v>9</v>
      </c>
      <c r="S7035">
        <v>11</v>
      </c>
      <c r="T7035" t="s">
        <v>2119</v>
      </c>
      <c r="U7035" t="s">
        <v>2119</v>
      </c>
      <c r="V7035">
        <v>16</v>
      </c>
      <c r="W7035">
        <v>8</v>
      </c>
      <c r="X7035" t="s">
        <v>15</v>
      </c>
      <c r="Y7035">
        <v>1</v>
      </c>
      <c r="Z7035">
        <v>62.3</v>
      </c>
      <c r="AA7035">
        <v>9</v>
      </c>
      <c r="AD7035" t="s">
        <v>2121</v>
      </c>
      <c r="AG7035" t="s">
        <v>31</v>
      </c>
      <c r="AN7035" t="s">
        <v>2120</v>
      </c>
      <c r="AO7035">
        <v>81</v>
      </c>
      <c r="AP7035">
        <v>9</v>
      </c>
      <c r="AQ7035">
        <v>15</v>
      </c>
      <c r="AX7035" t="s">
        <v>31</v>
      </c>
      <c r="AY7035" t="s">
        <v>31</v>
      </c>
    </row>
    <row r="7036" spans="1:51">
      <c r="A7036" t="s">
        <v>2116</v>
      </c>
      <c r="B7036" t="s">
        <v>71</v>
      </c>
      <c r="C7036" t="s">
        <v>2704</v>
      </c>
      <c r="D7036" t="s">
        <v>2117</v>
      </c>
      <c r="E7036" t="s">
        <v>901</v>
      </c>
      <c r="G7036" t="s">
        <v>2122</v>
      </c>
      <c r="I7036">
        <v>45.5</v>
      </c>
      <c r="J7036">
        <v>-122.25</v>
      </c>
      <c r="K7036">
        <v>1213</v>
      </c>
      <c r="L7036" t="s">
        <v>2648</v>
      </c>
      <c r="N7036" t="s">
        <v>225</v>
      </c>
      <c r="O7036" t="s">
        <v>2549</v>
      </c>
      <c r="Q7036">
        <v>7.2</v>
      </c>
      <c r="R7036">
        <v>9</v>
      </c>
      <c r="S7036">
        <v>22</v>
      </c>
      <c r="T7036" t="s">
        <v>2119</v>
      </c>
      <c r="U7036" t="s">
        <v>2119</v>
      </c>
      <c r="V7036">
        <v>16</v>
      </c>
      <c r="W7036">
        <v>8</v>
      </c>
      <c r="X7036" t="s">
        <v>15</v>
      </c>
      <c r="Y7036">
        <v>1</v>
      </c>
      <c r="Z7036">
        <v>55.6</v>
      </c>
      <c r="AA7036">
        <v>9</v>
      </c>
      <c r="AD7036" t="s">
        <v>2121</v>
      </c>
      <c r="AG7036" t="s">
        <v>31</v>
      </c>
      <c r="AN7036" t="s">
        <v>2120</v>
      </c>
      <c r="AO7036">
        <v>81</v>
      </c>
      <c r="AP7036">
        <v>9</v>
      </c>
      <c r="AQ7036">
        <v>15</v>
      </c>
      <c r="AX7036" t="s">
        <v>31</v>
      </c>
      <c r="AY7036" t="s">
        <v>31</v>
      </c>
    </row>
    <row r="7037" spans="1:51">
      <c r="A7037" t="s">
        <v>2116</v>
      </c>
      <c r="B7037" t="s">
        <v>71</v>
      </c>
      <c r="C7037" t="s">
        <v>2704</v>
      </c>
      <c r="D7037" t="s">
        <v>2117</v>
      </c>
      <c r="E7037" t="s">
        <v>901</v>
      </c>
      <c r="G7037" t="s">
        <v>2122</v>
      </c>
      <c r="I7037">
        <v>45.5</v>
      </c>
      <c r="J7037">
        <v>-122.25</v>
      </c>
      <c r="K7037">
        <v>1213</v>
      </c>
      <c r="L7037" t="s">
        <v>2648</v>
      </c>
      <c r="N7037" t="s">
        <v>225</v>
      </c>
      <c r="O7037" t="s">
        <v>2549</v>
      </c>
      <c r="Q7037">
        <v>7.2</v>
      </c>
      <c r="R7037">
        <v>9</v>
      </c>
      <c r="S7037">
        <v>33</v>
      </c>
      <c r="T7037" t="s">
        <v>2119</v>
      </c>
      <c r="U7037" t="s">
        <v>2119</v>
      </c>
      <c r="V7037">
        <v>16</v>
      </c>
      <c r="W7037">
        <v>8</v>
      </c>
      <c r="X7037" t="s">
        <v>15</v>
      </c>
      <c r="Y7037">
        <v>1</v>
      </c>
      <c r="Z7037">
        <v>45.6</v>
      </c>
      <c r="AA7037">
        <v>9</v>
      </c>
      <c r="AD7037" t="s">
        <v>2121</v>
      </c>
      <c r="AG7037" t="s">
        <v>31</v>
      </c>
      <c r="AN7037" t="s">
        <v>2120</v>
      </c>
      <c r="AO7037">
        <v>81</v>
      </c>
      <c r="AP7037">
        <v>9</v>
      </c>
      <c r="AQ7037">
        <v>15</v>
      </c>
      <c r="AX7037" t="s">
        <v>31</v>
      </c>
      <c r="AY7037" t="s">
        <v>31</v>
      </c>
    </row>
    <row r="7038" spans="1:51">
      <c r="A7038" t="s">
        <v>2116</v>
      </c>
      <c r="B7038" t="s">
        <v>71</v>
      </c>
      <c r="C7038" t="s">
        <v>2704</v>
      </c>
      <c r="D7038" t="s">
        <v>2117</v>
      </c>
      <c r="E7038" t="s">
        <v>901</v>
      </c>
      <c r="G7038" t="s">
        <v>2122</v>
      </c>
      <c r="I7038">
        <v>45.5</v>
      </c>
      <c r="J7038">
        <v>-122.25</v>
      </c>
      <c r="K7038">
        <v>1213</v>
      </c>
      <c r="L7038" t="s">
        <v>2648</v>
      </c>
      <c r="N7038" t="s">
        <v>225</v>
      </c>
      <c r="O7038" t="s">
        <v>2549</v>
      </c>
      <c r="Q7038">
        <v>7.2</v>
      </c>
      <c r="R7038">
        <v>9</v>
      </c>
      <c r="S7038">
        <v>44</v>
      </c>
      <c r="T7038" t="s">
        <v>2119</v>
      </c>
      <c r="U7038" t="s">
        <v>2119</v>
      </c>
      <c r="V7038">
        <v>16</v>
      </c>
      <c r="W7038">
        <v>8</v>
      </c>
      <c r="X7038" t="s">
        <v>15</v>
      </c>
      <c r="Y7038">
        <v>1</v>
      </c>
      <c r="Z7038">
        <v>44.6</v>
      </c>
      <c r="AA7038">
        <v>9</v>
      </c>
      <c r="AD7038" t="s">
        <v>2121</v>
      </c>
      <c r="AG7038" t="s">
        <v>31</v>
      </c>
      <c r="AN7038" t="s">
        <v>2120</v>
      </c>
      <c r="AO7038">
        <v>81</v>
      </c>
      <c r="AP7038">
        <v>9</v>
      </c>
      <c r="AQ7038">
        <v>15</v>
      </c>
      <c r="AX7038" t="s">
        <v>31</v>
      </c>
      <c r="AY7038" t="s">
        <v>31</v>
      </c>
    </row>
    <row r="7039" spans="1:51">
      <c r="A7039" t="s">
        <v>2116</v>
      </c>
      <c r="B7039" t="s">
        <v>71</v>
      </c>
      <c r="C7039" t="s">
        <v>2704</v>
      </c>
      <c r="D7039" t="s">
        <v>2117</v>
      </c>
      <c r="E7039" t="s">
        <v>901</v>
      </c>
      <c r="G7039" t="s">
        <v>2122</v>
      </c>
      <c r="I7039">
        <v>45.5</v>
      </c>
      <c r="J7039">
        <v>-122.25</v>
      </c>
      <c r="K7039">
        <v>1213</v>
      </c>
      <c r="L7039" t="s">
        <v>2648</v>
      </c>
      <c r="N7039" t="s">
        <v>225</v>
      </c>
      <c r="O7039" t="s">
        <v>2549</v>
      </c>
      <c r="Q7039">
        <v>10</v>
      </c>
      <c r="R7039">
        <v>9</v>
      </c>
      <c r="S7039">
        <v>11</v>
      </c>
      <c r="T7039" t="s">
        <v>2119</v>
      </c>
      <c r="U7039" t="s">
        <v>2119</v>
      </c>
      <c r="V7039">
        <v>16</v>
      </c>
      <c r="W7039">
        <v>8</v>
      </c>
      <c r="X7039" t="s">
        <v>15</v>
      </c>
      <c r="Y7039">
        <v>1</v>
      </c>
      <c r="Z7039">
        <v>67.599999999999994</v>
      </c>
      <c r="AA7039">
        <v>9</v>
      </c>
      <c r="AD7039" t="s">
        <v>2121</v>
      </c>
      <c r="AG7039" t="s">
        <v>31</v>
      </c>
      <c r="AN7039" t="s">
        <v>2120</v>
      </c>
      <c r="AO7039">
        <v>37</v>
      </c>
      <c r="AP7039">
        <v>9</v>
      </c>
      <c r="AQ7039">
        <v>15</v>
      </c>
      <c r="AX7039" t="s">
        <v>31</v>
      </c>
      <c r="AY7039" t="s">
        <v>31</v>
      </c>
    </row>
    <row r="7040" spans="1:51">
      <c r="A7040" t="s">
        <v>2116</v>
      </c>
      <c r="B7040" t="s">
        <v>71</v>
      </c>
      <c r="C7040" t="s">
        <v>2704</v>
      </c>
      <c r="D7040" t="s">
        <v>2117</v>
      </c>
      <c r="E7040" t="s">
        <v>901</v>
      </c>
      <c r="G7040" t="s">
        <v>2122</v>
      </c>
      <c r="I7040">
        <v>45.5</v>
      </c>
      <c r="J7040">
        <v>-122.25</v>
      </c>
      <c r="K7040">
        <v>1213</v>
      </c>
      <c r="L7040" t="s">
        <v>2648</v>
      </c>
      <c r="N7040" t="s">
        <v>225</v>
      </c>
      <c r="O7040" t="s">
        <v>2549</v>
      </c>
      <c r="Q7040">
        <v>10</v>
      </c>
      <c r="R7040">
        <v>9</v>
      </c>
      <c r="S7040">
        <v>22</v>
      </c>
      <c r="T7040" t="s">
        <v>2119</v>
      </c>
      <c r="U7040" t="s">
        <v>2119</v>
      </c>
      <c r="V7040">
        <v>16</v>
      </c>
      <c r="W7040">
        <v>8</v>
      </c>
      <c r="X7040" t="s">
        <v>15</v>
      </c>
      <c r="Y7040">
        <v>1</v>
      </c>
      <c r="Z7040">
        <v>57.7</v>
      </c>
      <c r="AA7040">
        <v>9</v>
      </c>
      <c r="AD7040" t="s">
        <v>2121</v>
      </c>
      <c r="AG7040" t="s">
        <v>31</v>
      </c>
      <c r="AN7040" t="s">
        <v>2120</v>
      </c>
      <c r="AO7040">
        <v>37</v>
      </c>
      <c r="AP7040">
        <v>9</v>
      </c>
      <c r="AQ7040">
        <v>15</v>
      </c>
      <c r="AX7040" t="s">
        <v>31</v>
      </c>
      <c r="AY7040" t="s">
        <v>31</v>
      </c>
    </row>
    <row r="7041" spans="1:51">
      <c r="A7041" t="s">
        <v>2116</v>
      </c>
      <c r="B7041" t="s">
        <v>71</v>
      </c>
      <c r="C7041" t="s">
        <v>2704</v>
      </c>
      <c r="D7041" t="s">
        <v>2117</v>
      </c>
      <c r="E7041" t="s">
        <v>901</v>
      </c>
      <c r="G7041" t="s">
        <v>2122</v>
      </c>
      <c r="I7041">
        <v>45.5</v>
      </c>
      <c r="J7041">
        <v>-122.25</v>
      </c>
      <c r="K7041">
        <v>1213</v>
      </c>
      <c r="L7041" t="s">
        <v>2648</v>
      </c>
      <c r="N7041" t="s">
        <v>225</v>
      </c>
      <c r="O7041" t="s">
        <v>2549</v>
      </c>
      <c r="Q7041">
        <v>10</v>
      </c>
      <c r="R7041">
        <v>9</v>
      </c>
      <c r="S7041">
        <v>33</v>
      </c>
      <c r="T7041" t="s">
        <v>2119</v>
      </c>
      <c r="U7041" t="s">
        <v>2119</v>
      </c>
      <c r="V7041">
        <v>16</v>
      </c>
      <c r="W7041">
        <v>8</v>
      </c>
      <c r="X7041" t="s">
        <v>15</v>
      </c>
      <c r="Y7041">
        <v>1</v>
      </c>
      <c r="Z7041">
        <v>50.9</v>
      </c>
      <c r="AA7041">
        <v>9</v>
      </c>
      <c r="AD7041" t="s">
        <v>2121</v>
      </c>
      <c r="AG7041" t="s">
        <v>31</v>
      </c>
      <c r="AN7041" t="s">
        <v>2120</v>
      </c>
      <c r="AO7041">
        <v>37</v>
      </c>
      <c r="AP7041">
        <v>9</v>
      </c>
      <c r="AQ7041">
        <v>15</v>
      </c>
      <c r="AX7041" t="s">
        <v>31</v>
      </c>
      <c r="AY7041" t="s">
        <v>31</v>
      </c>
    </row>
    <row r="7042" spans="1:51">
      <c r="A7042" t="s">
        <v>2116</v>
      </c>
      <c r="B7042" t="s">
        <v>71</v>
      </c>
      <c r="C7042" t="s">
        <v>2704</v>
      </c>
      <c r="D7042" t="s">
        <v>2117</v>
      </c>
      <c r="E7042" t="s">
        <v>901</v>
      </c>
      <c r="G7042" t="s">
        <v>2122</v>
      </c>
      <c r="I7042">
        <v>45.5</v>
      </c>
      <c r="J7042">
        <v>-122.25</v>
      </c>
      <c r="K7042">
        <v>1213</v>
      </c>
      <c r="L7042" t="s">
        <v>2648</v>
      </c>
      <c r="N7042" t="s">
        <v>225</v>
      </c>
      <c r="O7042" t="s">
        <v>2549</v>
      </c>
      <c r="Q7042">
        <v>10</v>
      </c>
      <c r="R7042">
        <v>9</v>
      </c>
      <c r="S7042">
        <v>44</v>
      </c>
      <c r="T7042" t="s">
        <v>2119</v>
      </c>
      <c r="U7042" t="s">
        <v>2119</v>
      </c>
      <c r="V7042">
        <v>16</v>
      </c>
      <c r="W7042">
        <v>8</v>
      </c>
      <c r="X7042" t="s">
        <v>15</v>
      </c>
      <c r="Y7042">
        <v>1</v>
      </c>
      <c r="Z7042">
        <v>44.5</v>
      </c>
      <c r="AA7042">
        <v>9</v>
      </c>
      <c r="AD7042" t="s">
        <v>2121</v>
      </c>
      <c r="AG7042" t="s">
        <v>31</v>
      </c>
      <c r="AN7042" t="s">
        <v>2120</v>
      </c>
      <c r="AO7042">
        <v>37</v>
      </c>
      <c r="AP7042">
        <v>9</v>
      </c>
      <c r="AQ7042">
        <v>15</v>
      </c>
      <c r="AX7042" t="s">
        <v>31</v>
      </c>
      <c r="AY7042" t="s">
        <v>31</v>
      </c>
    </row>
    <row r="7043" spans="1:51">
      <c r="A7043" t="s">
        <v>2116</v>
      </c>
      <c r="B7043" t="s">
        <v>71</v>
      </c>
      <c r="C7043" t="s">
        <v>2704</v>
      </c>
      <c r="D7043" t="s">
        <v>2117</v>
      </c>
      <c r="E7043" t="s">
        <v>901</v>
      </c>
      <c r="G7043" t="s">
        <v>2122</v>
      </c>
      <c r="I7043">
        <v>45.5</v>
      </c>
      <c r="J7043">
        <v>-122.25</v>
      </c>
      <c r="K7043">
        <v>1213</v>
      </c>
      <c r="L7043" t="s">
        <v>2648</v>
      </c>
      <c r="N7043" t="s">
        <v>225</v>
      </c>
      <c r="O7043" t="s">
        <v>2549</v>
      </c>
      <c r="Q7043">
        <v>10</v>
      </c>
      <c r="R7043">
        <v>9</v>
      </c>
      <c r="S7043">
        <v>11</v>
      </c>
      <c r="T7043" t="s">
        <v>2119</v>
      </c>
      <c r="U7043" t="s">
        <v>2119</v>
      </c>
      <c r="V7043">
        <v>16</v>
      </c>
      <c r="W7043">
        <v>8</v>
      </c>
      <c r="X7043" t="s">
        <v>15</v>
      </c>
      <c r="Y7043">
        <v>1</v>
      </c>
      <c r="Z7043">
        <v>62.4</v>
      </c>
      <c r="AA7043">
        <v>9</v>
      </c>
      <c r="AD7043" t="s">
        <v>2121</v>
      </c>
      <c r="AG7043" t="s">
        <v>31</v>
      </c>
      <c r="AN7043" t="s">
        <v>2120</v>
      </c>
      <c r="AO7043">
        <v>81</v>
      </c>
      <c r="AP7043">
        <v>9</v>
      </c>
      <c r="AQ7043">
        <v>15</v>
      </c>
      <c r="AX7043" t="s">
        <v>31</v>
      </c>
      <c r="AY7043" t="s">
        <v>31</v>
      </c>
    </row>
    <row r="7044" spans="1:51">
      <c r="A7044" t="s">
        <v>2116</v>
      </c>
      <c r="B7044" t="s">
        <v>71</v>
      </c>
      <c r="C7044" t="s">
        <v>2704</v>
      </c>
      <c r="D7044" t="s">
        <v>2117</v>
      </c>
      <c r="E7044" t="s">
        <v>901</v>
      </c>
      <c r="G7044" t="s">
        <v>2122</v>
      </c>
      <c r="I7044">
        <v>45.5</v>
      </c>
      <c r="J7044">
        <v>-122.25</v>
      </c>
      <c r="K7044">
        <v>1213</v>
      </c>
      <c r="L7044" t="s">
        <v>2648</v>
      </c>
      <c r="N7044" t="s">
        <v>225</v>
      </c>
      <c r="O7044" t="s">
        <v>2549</v>
      </c>
      <c r="Q7044">
        <v>10</v>
      </c>
      <c r="R7044">
        <v>9</v>
      </c>
      <c r="S7044">
        <v>22</v>
      </c>
      <c r="T7044" t="s">
        <v>2119</v>
      </c>
      <c r="U7044" t="s">
        <v>2119</v>
      </c>
      <c r="V7044">
        <v>16</v>
      </c>
      <c r="W7044">
        <v>8</v>
      </c>
      <c r="X7044" t="s">
        <v>15</v>
      </c>
      <c r="Y7044">
        <v>1</v>
      </c>
      <c r="Z7044">
        <v>60.7</v>
      </c>
      <c r="AA7044">
        <v>9</v>
      </c>
      <c r="AD7044" t="s">
        <v>2121</v>
      </c>
      <c r="AG7044" t="s">
        <v>31</v>
      </c>
      <c r="AN7044" t="s">
        <v>2120</v>
      </c>
      <c r="AO7044">
        <v>81</v>
      </c>
      <c r="AP7044">
        <v>9</v>
      </c>
      <c r="AQ7044">
        <v>15</v>
      </c>
      <c r="AX7044" t="s">
        <v>31</v>
      </c>
      <c r="AY7044" t="s">
        <v>31</v>
      </c>
    </row>
    <row r="7045" spans="1:51">
      <c r="A7045" t="s">
        <v>2116</v>
      </c>
      <c r="B7045" t="s">
        <v>71</v>
      </c>
      <c r="C7045" t="s">
        <v>2704</v>
      </c>
      <c r="D7045" t="s">
        <v>2117</v>
      </c>
      <c r="E7045" t="s">
        <v>901</v>
      </c>
      <c r="G7045" t="s">
        <v>2122</v>
      </c>
      <c r="I7045">
        <v>45.5</v>
      </c>
      <c r="J7045">
        <v>-122.25</v>
      </c>
      <c r="K7045">
        <v>1213</v>
      </c>
      <c r="L7045" t="s">
        <v>2648</v>
      </c>
      <c r="N7045" t="s">
        <v>225</v>
      </c>
      <c r="O7045" t="s">
        <v>2549</v>
      </c>
      <c r="Q7045">
        <v>10</v>
      </c>
      <c r="R7045">
        <v>9</v>
      </c>
      <c r="S7045">
        <v>33</v>
      </c>
      <c r="T7045" t="s">
        <v>2119</v>
      </c>
      <c r="U7045" t="s">
        <v>2119</v>
      </c>
      <c r="V7045">
        <v>16</v>
      </c>
      <c r="W7045">
        <v>8</v>
      </c>
      <c r="X7045" t="s">
        <v>15</v>
      </c>
      <c r="Y7045">
        <v>1</v>
      </c>
      <c r="Z7045">
        <v>44.7</v>
      </c>
      <c r="AA7045">
        <v>9</v>
      </c>
      <c r="AD7045" t="s">
        <v>2121</v>
      </c>
      <c r="AG7045" t="s">
        <v>31</v>
      </c>
      <c r="AN7045" t="s">
        <v>2120</v>
      </c>
      <c r="AO7045">
        <v>81</v>
      </c>
      <c r="AP7045">
        <v>9</v>
      </c>
      <c r="AQ7045">
        <v>15</v>
      </c>
      <c r="AX7045" t="s">
        <v>31</v>
      </c>
      <c r="AY7045" t="s">
        <v>31</v>
      </c>
    </row>
    <row r="7046" spans="1:51">
      <c r="A7046" t="s">
        <v>2116</v>
      </c>
      <c r="B7046" t="s">
        <v>71</v>
      </c>
      <c r="C7046" t="s">
        <v>2704</v>
      </c>
      <c r="D7046" t="s">
        <v>2117</v>
      </c>
      <c r="E7046" t="s">
        <v>901</v>
      </c>
      <c r="G7046" t="s">
        <v>2122</v>
      </c>
      <c r="I7046">
        <v>45.5</v>
      </c>
      <c r="J7046">
        <v>-122.25</v>
      </c>
      <c r="K7046">
        <v>1213</v>
      </c>
      <c r="L7046" t="s">
        <v>2648</v>
      </c>
      <c r="N7046" t="s">
        <v>225</v>
      </c>
      <c r="O7046" t="s">
        <v>2549</v>
      </c>
      <c r="Q7046">
        <v>10</v>
      </c>
      <c r="R7046">
        <v>9</v>
      </c>
      <c r="S7046">
        <v>44</v>
      </c>
      <c r="T7046" t="s">
        <v>2119</v>
      </c>
      <c r="U7046" t="s">
        <v>2119</v>
      </c>
      <c r="V7046">
        <v>16</v>
      </c>
      <c r="W7046">
        <v>8</v>
      </c>
      <c r="X7046" t="s">
        <v>15</v>
      </c>
      <c r="Y7046">
        <v>1</v>
      </c>
      <c r="Z7046">
        <v>44.9</v>
      </c>
      <c r="AA7046">
        <v>9</v>
      </c>
      <c r="AD7046" t="s">
        <v>2121</v>
      </c>
      <c r="AG7046" t="s">
        <v>31</v>
      </c>
      <c r="AN7046" t="s">
        <v>2120</v>
      </c>
      <c r="AO7046">
        <v>81</v>
      </c>
      <c r="AP7046">
        <v>9</v>
      </c>
      <c r="AQ7046">
        <v>15</v>
      </c>
      <c r="AX7046" t="s">
        <v>31</v>
      </c>
      <c r="AY7046" t="s">
        <v>31</v>
      </c>
    </row>
    <row r="7047" spans="1:51">
      <c r="A7047" t="s">
        <v>2116</v>
      </c>
      <c r="B7047" t="s">
        <v>73</v>
      </c>
      <c r="C7047" t="s">
        <v>2704</v>
      </c>
      <c r="D7047" t="s">
        <v>2117</v>
      </c>
      <c r="E7047" t="s">
        <v>901</v>
      </c>
      <c r="G7047" t="s">
        <v>2123</v>
      </c>
      <c r="I7047">
        <v>44.03</v>
      </c>
      <c r="J7047">
        <v>-122.8</v>
      </c>
      <c r="K7047">
        <v>259</v>
      </c>
      <c r="L7047" t="s">
        <v>2648</v>
      </c>
      <c r="N7047" t="s">
        <v>225</v>
      </c>
      <c r="O7047" t="s">
        <v>2549</v>
      </c>
      <c r="Q7047">
        <v>4</v>
      </c>
      <c r="R7047">
        <v>9</v>
      </c>
      <c r="S7047">
        <v>18</v>
      </c>
      <c r="T7047">
        <v>10</v>
      </c>
      <c r="U7047">
        <v>10</v>
      </c>
      <c r="V7047">
        <v>16</v>
      </c>
      <c r="W7047">
        <v>8</v>
      </c>
      <c r="X7047" t="s">
        <v>2125</v>
      </c>
      <c r="Z7047">
        <v>1.1839999999999999</v>
      </c>
      <c r="AA7047">
        <v>5</v>
      </c>
      <c r="AD7047" t="s">
        <v>2023</v>
      </c>
      <c r="AG7047" t="s">
        <v>31</v>
      </c>
      <c r="AJ7047">
        <v>18500</v>
      </c>
      <c r="AK7047" t="s">
        <v>2124</v>
      </c>
      <c r="AX7047" t="s">
        <v>31</v>
      </c>
      <c r="AY7047" t="s">
        <v>31</v>
      </c>
    </row>
    <row r="7048" spans="1:51">
      <c r="A7048" t="s">
        <v>2116</v>
      </c>
      <c r="B7048" t="s">
        <v>73</v>
      </c>
      <c r="C7048" t="s">
        <v>2704</v>
      </c>
      <c r="D7048" t="s">
        <v>2117</v>
      </c>
      <c r="E7048" t="s">
        <v>901</v>
      </c>
      <c r="G7048" t="s">
        <v>2123</v>
      </c>
      <c r="I7048">
        <v>44.03</v>
      </c>
      <c r="J7048">
        <v>-122.8</v>
      </c>
      <c r="K7048">
        <v>259</v>
      </c>
      <c r="L7048" t="s">
        <v>2648</v>
      </c>
      <c r="N7048" t="s">
        <v>225</v>
      </c>
      <c r="O7048" t="s">
        <v>2549</v>
      </c>
      <c r="Q7048">
        <v>4</v>
      </c>
      <c r="R7048">
        <v>9</v>
      </c>
      <c r="S7048">
        <v>40</v>
      </c>
      <c r="T7048">
        <v>10</v>
      </c>
      <c r="U7048">
        <v>10</v>
      </c>
      <c r="V7048">
        <v>16</v>
      </c>
      <c r="W7048">
        <v>8</v>
      </c>
      <c r="X7048" t="s">
        <v>2125</v>
      </c>
      <c r="Z7048">
        <v>1.6479999999999999</v>
      </c>
      <c r="AA7048">
        <v>5</v>
      </c>
      <c r="AD7048" t="s">
        <v>2023</v>
      </c>
      <c r="AG7048" t="s">
        <v>31</v>
      </c>
      <c r="AJ7048">
        <v>18500</v>
      </c>
      <c r="AK7048" t="s">
        <v>2124</v>
      </c>
      <c r="AX7048" t="s">
        <v>31</v>
      </c>
      <c r="AY7048" t="s">
        <v>31</v>
      </c>
    </row>
    <row r="7049" spans="1:51">
      <c r="A7049" t="s">
        <v>2116</v>
      </c>
      <c r="B7049" t="s">
        <v>73</v>
      </c>
      <c r="C7049" t="s">
        <v>2704</v>
      </c>
      <c r="D7049" t="s">
        <v>2117</v>
      </c>
      <c r="E7049" t="s">
        <v>901</v>
      </c>
      <c r="G7049" t="s">
        <v>2123</v>
      </c>
      <c r="I7049">
        <v>44.03</v>
      </c>
      <c r="J7049">
        <v>-122.8</v>
      </c>
      <c r="K7049">
        <v>259</v>
      </c>
      <c r="L7049" t="s">
        <v>2648</v>
      </c>
      <c r="N7049" t="s">
        <v>225</v>
      </c>
      <c r="O7049" t="s">
        <v>2549</v>
      </c>
      <c r="Q7049">
        <v>4</v>
      </c>
      <c r="R7049">
        <v>9</v>
      </c>
      <c r="S7049">
        <v>62</v>
      </c>
      <c r="T7049">
        <v>10</v>
      </c>
      <c r="U7049">
        <v>10</v>
      </c>
      <c r="V7049">
        <v>16</v>
      </c>
      <c r="W7049">
        <v>8</v>
      </c>
      <c r="X7049" t="s">
        <v>2125</v>
      </c>
      <c r="Z7049">
        <v>2.4140000000000001</v>
      </c>
      <c r="AA7049">
        <v>5</v>
      </c>
      <c r="AD7049" t="s">
        <v>2023</v>
      </c>
      <c r="AG7049" t="s">
        <v>31</v>
      </c>
      <c r="AJ7049">
        <v>18500</v>
      </c>
      <c r="AK7049" t="s">
        <v>2124</v>
      </c>
      <c r="AX7049" t="s">
        <v>31</v>
      </c>
      <c r="AY7049" t="s">
        <v>31</v>
      </c>
    </row>
    <row r="7050" spans="1:51">
      <c r="A7050" t="s">
        <v>2116</v>
      </c>
      <c r="B7050" t="s">
        <v>73</v>
      </c>
      <c r="C7050" t="s">
        <v>2704</v>
      </c>
      <c r="D7050" t="s">
        <v>2117</v>
      </c>
      <c r="E7050" t="s">
        <v>901</v>
      </c>
      <c r="G7050" t="s">
        <v>2123</v>
      </c>
      <c r="I7050">
        <v>44.03</v>
      </c>
      <c r="J7050">
        <v>-122.8</v>
      </c>
      <c r="K7050">
        <v>259</v>
      </c>
      <c r="L7050" t="s">
        <v>2648</v>
      </c>
      <c r="N7050" t="s">
        <v>225</v>
      </c>
      <c r="O7050" t="s">
        <v>2549</v>
      </c>
      <c r="Q7050">
        <v>4</v>
      </c>
      <c r="R7050">
        <v>9</v>
      </c>
      <c r="S7050">
        <v>18</v>
      </c>
      <c r="T7050">
        <v>14</v>
      </c>
      <c r="U7050">
        <v>14</v>
      </c>
      <c r="V7050">
        <v>16</v>
      </c>
      <c r="W7050">
        <v>8</v>
      </c>
      <c r="X7050" t="s">
        <v>2125</v>
      </c>
      <c r="Z7050">
        <v>1.01</v>
      </c>
      <c r="AA7050">
        <v>5</v>
      </c>
      <c r="AD7050" t="s">
        <v>2023</v>
      </c>
      <c r="AG7050" t="s">
        <v>31</v>
      </c>
      <c r="AJ7050">
        <v>18500</v>
      </c>
      <c r="AK7050" t="s">
        <v>2124</v>
      </c>
      <c r="AX7050" t="s">
        <v>31</v>
      </c>
      <c r="AY7050" t="s">
        <v>31</v>
      </c>
    </row>
    <row r="7051" spans="1:51">
      <c r="A7051" t="s">
        <v>2116</v>
      </c>
      <c r="B7051" t="s">
        <v>73</v>
      </c>
      <c r="C7051" t="s">
        <v>2704</v>
      </c>
      <c r="D7051" t="s">
        <v>2117</v>
      </c>
      <c r="E7051" t="s">
        <v>901</v>
      </c>
      <c r="G7051" t="s">
        <v>2123</v>
      </c>
      <c r="I7051">
        <v>44.03</v>
      </c>
      <c r="J7051">
        <v>-122.8</v>
      </c>
      <c r="K7051">
        <v>259</v>
      </c>
      <c r="L7051" t="s">
        <v>2648</v>
      </c>
      <c r="N7051" t="s">
        <v>225</v>
      </c>
      <c r="O7051" t="s">
        <v>2549</v>
      </c>
      <c r="Q7051">
        <v>4</v>
      </c>
      <c r="R7051">
        <v>9</v>
      </c>
      <c r="S7051">
        <v>40</v>
      </c>
      <c r="T7051">
        <v>14</v>
      </c>
      <c r="U7051">
        <v>14</v>
      </c>
      <c r="V7051">
        <v>16</v>
      </c>
      <c r="W7051">
        <v>8</v>
      </c>
      <c r="X7051" t="s">
        <v>2125</v>
      </c>
      <c r="Z7051">
        <v>2.077</v>
      </c>
      <c r="AA7051">
        <v>5</v>
      </c>
      <c r="AD7051" t="s">
        <v>2023</v>
      </c>
      <c r="AG7051" t="s">
        <v>31</v>
      </c>
      <c r="AJ7051">
        <v>18500</v>
      </c>
      <c r="AK7051" t="s">
        <v>2124</v>
      </c>
      <c r="AX7051" t="s">
        <v>31</v>
      </c>
      <c r="AY7051" t="s">
        <v>31</v>
      </c>
    </row>
    <row r="7052" spans="1:51">
      <c r="A7052" t="s">
        <v>2116</v>
      </c>
      <c r="B7052" t="s">
        <v>73</v>
      </c>
      <c r="C7052" t="s">
        <v>2704</v>
      </c>
      <c r="D7052" t="s">
        <v>2117</v>
      </c>
      <c r="E7052" t="s">
        <v>901</v>
      </c>
      <c r="G7052" t="s">
        <v>2123</v>
      </c>
      <c r="I7052">
        <v>44.03</v>
      </c>
      <c r="J7052">
        <v>-122.8</v>
      </c>
      <c r="K7052">
        <v>259</v>
      </c>
      <c r="L7052" t="s">
        <v>2648</v>
      </c>
      <c r="N7052" t="s">
        <v>225</v>
      </c>
      <c r="O7052" t="s">
        <v>2549</v>
      </c>
      <c r="Q7052">
        <v>4</v>
      </c>
      <c r="R7052">
        <v>9</v>
      </c>
      <c r="S7052">
        <v>62</v>
      </c>
      <c r="T7052">
        <v>14</v>
      </c>
      <c r="U7052">
        <v>14</v>
      </c>
      <c r="V7052">
        <v>16</v>
      </c>
      <c r="W7052">
        <v>8</v>
      </c>
      <c r="X7052" t="s">
        <v>2125</v>
      </c>
      <c r="Z7052">
        <v>2.5529999999999999</v>
      </c>
      <c r="AA7052">
        <v>5</v>
      </c>
      <c r="AD7052" t="s">
        <v>2023</v>
      </c>
      <c r="AG7052" t="s">
        <v>31</v>
      </c>
      <c r="AJ7052">
        <v>18500</v>
      </c>
      <c r="AK7052" t="s">
        <v>2124</v>
      </c>
      <c r="AX7052" t="s">
        <v>31</v>
      </c>
      <c r="AY7052" t="s">
        <v>31</v>
      </c>
    </row>
    <row r="7053" spans="1:51">
      <c r="A7053" t="s">
        <v>2116</v>
      </c>
      <c r="B7053" t="s">
        <v>73</v>
      </c>
      <c r="C7053" t="s">
        <v>2704</v>
      </c>
      <c r="D7053" t="s">
        <v>2117</v>
      </c>
      <c r="E7053" t="s">
        <v>901</v>
      </c>
      <c r="G7053" t="s">
        <v>2123</v>
      </c>
      <c r="I7053">
        <v>44.03</v>
      </c>
      <c r="J7053">
        <v>-122.8</v>
      </c>
      <c r="K7053">
        <v>259</v>
      </c>
      <c r="L7053" t="s">
        <v>2648</v>
      </c>
      <c r="N7053" t="s">
        <v>225</v>
      </c>
      <c r="O7053" t="s">
        <v>2549</v>
      </c>
      <c r="Q7053">
        <v>4</v>
      </c>
      <c r="R7053">
        <v>9</v>
      </c>
      <c r="S7053">
        <v>18</v>
      </c>
      <c r="T7053">
        <v>18</v>
      </c>
      <c r="U7053">
        <v>18</v>
      </c>
      <c r="V7053">
        <v>16</v>
      </c>
      <c r="W7053">
        <v>8</v>
      </c>
      <c r="X7053" t="s">
        <v>2125</v>
      </c>
      <c r="Z7053">
        <v>2.681</v>
      </c>
      <c r="AA7053">
        <v>5</v>
      </c>
      <c r="AD7053" t="s">
        <v>2023</v>
      </c>
      <c r="AG7053" t="s">
        <v>31</v>
      </c>
      <c r="AJ7053">
        <v>18500</v>
      </c>
      <c r="AK7053" t="s">
        <v>2124</v>
      </c>
      <c r="AX7053" t="s">
        <v>31</v>
      </c>
      <c r="AY7053" t="s">
        <v>31</v>
      </c>
    </row>
    <row r="7054" spans="1:51">
      <c r="A7054" t="s">
        <v>2116</v>
      </c>
      <c r="B7054" t="s">
        <v>73</v>
      </c>
      <c r="C7054" t="s">
        <v>2704</v>
      </c>
      <c r="D7054" t="s">
        <v>2117</v>
      </c>
      <c r="E7054" t="s">
        <v>901</v>
      </c>
      <c r="G7054" t="s">
        <v>2123</v>
      </c>
      <c r="I7054">
        <v>44.03</v>
      </c>
      <c r="J7054">
        <v>-122.8</v>
      </c>
      <c r="K7054">
        <v>259</v>
      </c>
      <c r="L7054" t="s">
        <v>2648</v>
      </c>
      <c r="N7054" t="s">
        <v>225</v>
      </c>
      <c r="O7054" t="s">
        <v>2549</v>
      </c>
      <c r="Q7054">
        <v>4</v>
      </c>
      <c r="R7054">
        <v>9</v>
      </c>
      <c r="S7054">
        <v>40</v>
      </c>
      <c r="T7054">
        <v>18</v>
      </c>
      <c r="U7054">
        <v>18</v>
      </c>
      <c r="V7054">
        <v>16</v>
      </c>
      <c r="W7054">
        <v>8</v>
      </c>
      <c r="X7054" t="s">
        <v>2125</v>
      </c>
      <c r="Z7054">
        <v>4.468</v>
      </c>
      <c r="AA7054">
        <v>5</v>
      </c>
      <c r="AD7054" t="s">
        <v>2023</v>
      </c>
      <c r="AG7054" t="s">
        <v>31</v>
      </c>
      <c r="AJ7054">
        <v>18500</v>
      </c>
      <c r="AK7054" t="s">
        <v>2124</v>
      </c>
      <c r="AX7054" t="s">
        <v>31</v>
      </c>
      <c r="AY7054" t="s">
        <v>31</v>
      </c>
    </row>
    <row r="7055" spans="1:51">
      <c r="A7055" t="s">
        <v>2116</v>
      </c>
      <c r="B7055" t="s">
        <v>73</v>
      </c>
      <c r="C7055" t="s">
        <v>2704</v>
      </c>
      <c r="D7055" t="s">
        <v>2117</v>
      </c>
      <c r="E7055" t="s">
        <v>901</v>
      </c>
      <c r="G7055" t="s">
        <v>2123</v>
      </c>
      <c r="I7055">
        <v>44.03</v>
      </c>
      <c r="J7055">
        <v>-122.8</v>
      </c>
      <c r="K7055">
        <v>259</v>
      </c>
      <c r="L7055" t="s">
        <v>2648</v>
      </c>
      <c r="N7055" t="s">
        <v>225</v>
      </c>
      <c r="O7055" t="s">
        <v>2549</v>
      </c>
      <c r="Q7055">
        <v>4</v>
      </c>
      <c r="R7055">
        <v>9</v>
      </c>
      <c r="S7055">
        <v>62</v>
      </c>
      <c r="T7055">
        <v>18</v>
      </c>
      <c r="U7055">
        <v>18</v>
      </c>
      <c r="V7055">
        <v>16</v>
      </c>
      <c r="W7055">
        <v>8</v>
      </c>
      <c r="X7055" t="s">
        <v>2125</v>
      </c>
      <c r="Z7055">
        <v>4.8390000000000004</v>
      </c>
      <c r="AA7055">
        <v>5</v>
      </c>
      <c r="AD7055" t="s">
        <v>2023</v>
      </c>
      <c r="AG7055" t="s">
        <v>31</v>
      </c>
      <c r="AJ7055">
        <v>18500</v>
      </c>
      <c r="AK7055" t="s">
        <v>2124</v>
      </c>
      <c r="AX7055" t="s">
        <v>31</v>
      </c>
      <c r="AY7055" t="s">
        <v>31</v>
      </c>
    </row>
    <row r="7056" spans="1:51">
      <c r="A7056" t="s">
        <v>2116</v>
      </c>
      <c r="B7056" t="s">
        <v>73</v>
      </c>
      <c r="C7056" t="s">
        <v>2704</v>
      </c>
      <c r="D7056" t="s">
        <v>2117</v>
      </c>
      <c r="E7056" t="s">
        <v>901</v>
      </c>
      <c r="G7056" t="s">
        <v>2123</v>
      </c>
      <c r="I7056">
        <v>44.03</v>
      </c>
      <c r="J7056">
        <v>-122.8</v>
      </c>
      <c r="K7056">
        <v>259</v>
      </c>
      <c r="L7056" t="s">
        <v>2648</v>
      </c>
      <c r="N7056" t="s">
        <v>225</v>
      </c>
      <c r="O7056" t="s">
        <v>2549</v>
      </c>
      <c r="Q7056">
        <v>4</v>
      </c>
      <c r="R7056">
        <v>9</v>
      </c>
      <c r="S7056">
        <v>18</v>
      </c>
      <c r="T7056">
        <v>22</v>
      </c>
      <c r="U7056">
        <v>22</v>
      </c>
      <c r="V7056">
        <v>16</v>
      </c>
      <c r="W7056">
        <v>8</v>
      </c>
      <c r="X7056" t="s">
        <v>2125</v>
      </c>
      <c r="Z7056">
        <v>3.6320000000000001</v>
      </c>
      <c r="AA7056">
        <v>5</v>
      </c>
      <c r="AD7056" t="s">
        <v>2023</v>
      </c>
      <c r="AG7056" t="s">
        <v>31</v>
      </c>
      <c r="AJ7056">
        <v>18500</v>
      </c>
      <c r="AK7056" t="s">
        <v>2124</v>
      </c>
      <c r="AX7056" t="s">
        <v>31</v>
      </c>
      <c r="AY7056" t="s">
        <v>31</v>
      </c>
    </row>
    <row r="7057" spans="1:51">
      <c r="A7057" t="s">
        <v>2116</v>
      </c>
      <c r="B7057" t="s">
        <v>73</v>
      </c>
      <c r="C7057" t="s">
        <v>2704</v>
      </c>
      <c r="D7057" t="s">
        <v>2117</v>
      </c>
      <c r="E7057" t="s">
        <v>901</v>
      </c>
      <c r="G7057" t="s">
        <v>2123</v>
      </c>
      <c r="I7057">
        <v>44.03</v>
      </c>
      <c r="J7057">
        <v>-122.8</v>
      </c>
      <c r="K7057">
        <v>259</v>
      </c>
      <c r="L7057" t="s">
        <v>2648</v>
      </c>
      <c r="N7057" t="s">
        <v>225</v>
      </c>
      <c r="O7057" t="s">
        <v>2549</v>
      </c>
      <c r="Q7057">
        <v>4</v>
      </c>
      <c r="R7057">
        <v>9</v>
      </c>
      <c r="S7057">
        <v>40</v>
      </c>
      <c r="T7057">
        <v>22</v>
      </c>
      <c r="U7057">
        <v>22</v>
      </c>
      <c r="V7057">
        <v>16</v>
      </c>
      <c r="W7057">
        <v>8</v>
      </c>
      <c r="X7057" t="s">
        <v>2125</v>
      </c>
      <c r="Z7057">
        <v>5.7679999999999998</v>
      </c>
      <c r="AA7057">
        <v>5</v>
      </c>
      <c r="AD7057" t="s">
        <v>2023</v>
      </c>
      <c r="AG7057" t="s">
        <v>31</v>
      </c>
      <c r="AJ7057">
        <v>18500</v>
      </c>
      <c r="AK7057" t="s">
        <v>2124</v>
      </c>
      <c r="AX7057" t="s">
        <v>31</v>
      </c>
      <c r="AY7057" t="s">
        <v>31</v>
      </c>
    </row>
    <row r="7058" spans="1:51">
      <c r="A7058" t="s">
        <v>2116</v>
      </c>
      <c r="B7058" t="s">
        <v>73</v>
      </c>
      <c r="C7058" t="s">
        <v>2704</v>
      </c>
      <c r="D7058" t="s">
        <v>2117</v>
      </c>
      <c r="E7058" t="s">
        <v>901</v>
      </c>
      <c r="G7058" t="s">
        <v>2123</v>
      </c>
      <c r="I7058">
        <v>44.03</v>
      </c>
      <c r="J7058">
        <v>-122.8</v>
      </c>
      <c r="K7058">
        <v>259</v>
      </c>
      <c r="L7058" t="s">
        <v>2648</v>
      </c>
      <c r="N7058" t="s">
        <v>225</v>
      </c>
      <c r="O7058" t="s">
        <v>2549</v>
      </c>
      <c r="Q7058">
        <v>4</v>
      </c>
      <c r="R7058">
        <v>9</v>
      </c>
      <c r="S7058">
        <v>62</v>
      </c>
      <c r="T7058">
        <v>22</v>
      </c>
      <c r="U7058">
        <v>22</v>
      </c>
      <c r="V7058">
        <v>16</v>
      </c>
      <c r="W7058">
        <v>8</v>
      </c>
      <c r="X7058" t="s">
        <v>2125</v>
      </c>
      <c r="Z7058">
        <v>5.6050000000000004</v>
      </c>
      <c r="AA7058">
        <v>5</v>
      </c>
      <c r="AD7058" t="s">
        <v>2023</v>
      </c>
      <c r="AG7058" t="s">
        <v>31</v>
      </c>
      <c r="AJ7058">
        <v>18500</v>
      </c>
      <c r="AK7058" t="s">
        <v>2124</v>
      </c>
      <c r="AX7058" t="s">
        <v>31</v>
      </c>
      <c r="AY7058" t="s">
        <v>31</v>
      </c>
    </row>
    <row r="7059" spans="1:51">
      <c r="A7059" t="s">
        <v>2116</v>
      </c>
      <c r="B7059" t="s">
        <v>73</v>
      </c>
      <c r="C7059" t="s">
        <v>2704</v>
      </c>
      <c r="D7059" t="s">
        <v>2117</v>
      </c>
      <c r="E7059" t="s">
        <v>901</v>
      </c>
      <c r="G7059" t="s">
        <v>2126</v>
      </c>
      <c r="I7059">
        <v>45.45</v>
      </c>
      <c r="J7059">
        <v>-122.53</v>
      </c>
      <c r="K7059">
        <v>125</v>
      </c>
      <c r="L7059" t="s">
        <v>2648</v>
      </c>
      <c r="N7059" t="s">
        <v>225</v>
      </c>
      <c r="O7059" t="s">
        <v>2549</v>
      </c>
      <c r="Q7059">
        <v>4</v>
      </c>
      <c r="R7059">
        <v>9</v>
      </c>
      <c r="S7059">
        <v>18</v>
      </c>
      <c r="T7059">
        <v>10</v>
      </c>
      <c r="U7059">
        <v>10</v>
      </c>
      <c r="V7059">
        <v>16</v>
      </c>
      <c r="W7059">
        <v>8</v>
      </c>
      <c r="X7059" t="s">
        <v>2125</v>
      </c>
      <c r="Z7059">
        <v>1.137</v>
      </c>
      <c r="AA7059">
        <v>5</v>
      </c>
      <c r="AD7059" t="s">
        <v>2023</v>
      </c>
      <c r="AG7059" t="s">
        <v>31</v>
      </c>
      <c r="AJ7059">
        <v>18500</v>
      </c>
      <c r="AK7059" t="s">
        <v>2124</v>
      </c>
      <c r="AX7059" t="s">
        <v>31</v>
      </c>
      <c r="AY7059" t="s">
        <v>31</v>
      </c>
    </row>
    <row r="7060" spans="1:51">
      <c r="A7060" t="s">
        <v>2116</v>
      </c>
      <c r="B7060" t="s">
        <v>73</v>
      </c>
      <c r="C7060" t="s">
        <v>2704</v>
      </c>
      <c r="D7060" t="s">
        <v>2117</v>
      </c>
      <c r="E7060" t="s">
        <v>901</v>
      </c>
      <c r="G7060" t="s">
        <v>2126</v>
      </c>
      <c r="I7060">
        <v>45.45</v>
      </c>
      <c r="J7060">
        <v>-122.53</v>
      </c>
      <c r="K7060">
        <v>125</v>
      </c>
      <c r="L7060" t="s">
        <v>2648</v>
      </c>
      <c r="N7060" t="s">
        <v>225</v>
      </c>
      <c r="O7060" t="s">
        <v>2549</v>
      </c>
      <c r="Q7060">
        <v>4</v>
      </c>
      <c r="R7060">
        <v>9</v>
      </c>
      <c r="S7060">
        <v>40</v>
      </c>
      <c r="T7060">
        <v>10</v>
      </c>
      <c r="U7060">
        <v>10</v>
      </c>
      <c r="V7060">
        <v>16</v>
      </c>
      <c r="W7060">
        <v>8</v>
      </c>
      <c r="X7060" t="s">
        <v>2125</v>
      </c>
      <c r="Z7060">
        <v>1.6479999999999999</v>
      </c>
      <c r="AA7060">
        <v>5</v>
      </c>
      <c r="AD7060" t="s">
        <v>2023</v>
      </c>
      <c r="AG7060" t="s">
        <v>31</v>
      </c>
      <c r="AJ7060">
        <v>18500</v>
      </c>
      <c r="AK7060" t="s">
        <v>2124</v>
      </c>
      <c r="AX7060" t="s">
        <v>31</v>
      </c>
      <c r="AY7060" t="s">
        <v>31</v>
      </c>
    </row>
    <row r="7061" spans="1:51">
      <c r="A7061" t="s">
        <v>2116</v>
      </c>
      <c r="B7061" t="s">
        <v>73</v>
      </c>
      <c r="C7061" t="s">
        <v>2704</v>
      </c>
      <c r="D7061" t="s">
        <v>2117</v>
      </c>
      <c r="E7061" t="s">
        <v>901</v>
      </c>
      <c r="G7061" t="s">
        <v>2126</v>
      </c>
      <c r="I7061">
        <v>45.45</v>
      </c>
      <c r="J7061">
        <v>-122.53</v>
      </c>
      <c r="K7061">
        <v>125</v>
      </c>
      <c r="L7061" t="s">
        <v>2648</v>
      </c>
      <c r="N7061" t="s">
        <v>225</v>
      </c>
      <c r="O7061" t="s">
        <v>2549</v>
      </c>
      <c r="Q7061">
        <v>4</v>
      </c>
      <c r="R7061">
        <v>9</v>
      </c>
      <c r="S7061">
        <v>62</v>
      </c>
      <c r="T7061">
        <v>10</v>
      </c>
      <c r="U7061">
        <v>10</v>
      </c>
      <c r="V7061">
        <v>16</v>
      </c>
      <c r="W7061">
        <v>8</v>
      </c>
      <c r="X7061" t="s">
        <v>2125</v>
      </c>
      <c r="Z7061">
        <v>2.3330000000000002</v>
      </c>
      <c r="AA7061">
        <v>5</v>
      </c>
      <c r="AD7061" t="s">
        <v>2023</v>
      </c>
      <c r="AG7061" t="s">
        <v>31</v>
      </c>
      <c r="AJ7061">
        <v>18500</v>
      </c>
      <c r="AK7061" t="s">
        <v>2124</v>
      </c>
      <c r="AX7061" t="s">
        <v>31</v>
      </c>
      <c r="AY7061" t="s">
        <v>31</v>
      </c>
    </row>
    <row r="7062" spans="1:51">
      <c r="A7062" t="s">
        <v>2116</v>
      </c>
      <c r="B7062" t="s">
        <v>73</v>
      </c>
      <c r="C7062" t="s">
        <v>2704</v>
      </c>
      <c r="D7062" t="s">
        <v>2117</v>
      </c>
      <c r="E7062" t="s">
        <v>901</v>
      </c>
      <c r="G7062" t="s">
        <v>2126</v>
      </c>
      <c r="I7062">
        <v>45.45</v>
      </c>
      <c r="J7062">
        <v>-122.53</v>
      </c>
      <c r="K7062">
        <v>125</v>
      </c>
      <c r="L7062" t="s">
        <v>2648</v>
      </c>
      <c r="N7062" t="s">
        <v>225</v>
      </c>
      <c r="O7062" t="s">
        <v>2549</v>
      </c>
      <c r="Q7062">
        <v>4</v>
      </c>
      <c r="R7062">
        <v>9</v>
      </c>
      <c r="S7062">
        <v>18</v>
      </c>
      <c r="T7062">
        <v>14</v>
      </c>
      <c r="U7062">
        <v>14</v>
      </c>
      <c r="V7062">
        <v>16</v>
      </c>
      <c r="W7062">
        <v>8</v>
      </c>
      <c r="X7062" t="s">
        <v>2125</v>
      </c>
      <c r="Z7062">
        <v>0.87</v>
      </c>
      <c r="AA7062">
        <v>5</v>
      </c>
      <c r="AD7062" t="s">
        <v>2023</v>
      </c>
      <c r="AG7062" t="s">
        <v>31</v>
      </c>
      <c r="AJ7062">
        <v>18500</v>
      </c>
      <c r="AK7062" t="s">
        <v>2124</v>
      </c>
      <c r="AX7062" t="s">
        <v>31</v>
      </c>
      <c r="AY7062" t="s">
        <v>31</v>
      </c>
    </row>
    <row r="7063" spans="1:51">
      <c r="A7063" t="s">
        <v>2116</v>
      </c>
      <c r="B7063" t="s">
        <v>73</v>
      </c>
      <c r="C7063" t="s">
        <v>2704</v>
      </c>
      <c r="D7063" t="s">
        <v>2117</v>
      </c>
      <c r="E7063" t="s">
        <v>901</v>
      </c>
      <c r="G7063" t="s">
        <v>2126</v>
      </c>
      <c r="I7063">
        <v>45.45</v>
      </c>
      <c r="J7063">
        <v>-122.53</v>
      </c>
      <c r="K7063">
        <v>125</v>
      </c>
      <c r="L7063" t="s">
        <v>2648</v>
      </c>
      <c r="N7063" t="s">
        <v>225</v>
      </c>
      <c r="O7063" t="s">
        <v>2549</v>
      </c>
      <c r="Q7063">
        <v>4</v>
      </c>
      <c r="R7063">
        <v>9</v>
      </c>
      <c r="S7063">
        <v>40</v>
      </c>
      <c r="T7063">
        <v>14</v>
      </c>
      <c r="U7063">
        <v>14</v>
      </c>
      <c r="V7063">
        <v>16</v>
      </c>
      <c r="W7063">
        <v>8</v>
      </c>
      <c r="X7063" t="s">
        <v>2125</v>
      </c>
      <c r="Z7063">
        <v>1.9730000000000001</v>
      </c>
      <c r="AA7063">
        <v>5</v>
      </c>
      <c r="AD7063" t="s">
        <v>2023</v>
      </c>
      <c r="AG7063" t="s">
        <v>31</v>
      </c>
      <c r="AJ7063">
        <v>18500</v>
      </c>
      <c r="AK7063" t="s">
        <v>2124</v>
      </c>
      <c r="AX7063" t="s">
        <v>31</v>
      </c>
      <c r="AY7063" t="s">
        <v>31</v>
      </c>
    </row>
    <row r="7064" spans="1:51">
      <c r="A7064" t="s">
        <v>2116</v>
      </c>
      <c r="B7064" t="s">
        <v>73</v>
      </c>
      <c r="C7064" t="s">
        <v>2704</v>
      </c>
      <c r="D7064" t="s">
        <v>2117</v>
      </c>
      <c r="E7064" t="s">
        <v>901</v>
      </c>
      <c r="G7064" t="s">
        <v>2126</v>
      </c>
      <c r="I7064">
        <v>45.45</v>
      </c>
      <c r="J7064">
        <v>-122.53</v>
      </c>
      <c r="K7064">
        <v>125</v>
      </c>
      <c r="L7064" t="s">
        <v>2648</v>
      </c>
      <c r="N7064" t="s">
        <v>225</v>
      </c>
      <c r="O7064" t="s">
        <v>2549</v>
      </c>
      <c r="Q7064">
        <v>4</v>
      </c>
      <c r="R7064">
        <v>9</v>
      </c>
      <c r="S7064">
        <v>62</v>
      </c>
      <c r="T7064">
        <v>14</v>
      </c>
      <c r="U7064">
        <v>14</v>
      </c>
      <c r="V7064">
        <v>16</v>
      </c>
      <c r="W7064">
        <v>8</v>
      </c>
      <c r="X7064" t="s">
        <v>2125</v>
      </c>
      <c r="Z7064">
        <v>2.9940000000000002</v>
      </c>
      <c r="AA7064">
        <v>5</v>
      </c>
      <c r="AD7064" t="s">
        <v>2023</v>
      </c>
      <c r="AG7064" t="s">
        <v>31</v>
      </c>
      <c r="AJ7064">
        <v>18500</v>
      </c>
      <c r="AK7064" t="s">
        <v>2124</v>
      </c>
      <c r="AX7064" t="s">
        <v>31</v>
      </c>
      <c r="AY7064" t="s">
        <v>31</v>
      </c>
    </row>
    <row r="7065" spans="1:51">
      <c r="A7065" t="s">
        <v>2116</v>
      </c>
      <c r="B7065" t="s">
        <v>73</v>
      </c>
      <c r="C7065" t="s">
        <v>2704</v>
      </c>
      <c r="D7065" t="s">
        <v>2117</v>
      </c>
      <c r="E7065" t="s">
        <v>901</v>
      </c>
      <c r="G7065" t="s">
        <v>2126</v>
      </c>
      <c r="I7065">
        <v>45.45</v>
      </c>
      <c r="J7065">
        <v>-122.53</v>
      </c>
      <c r="K7065">
        <v>125</v>
      </c>
      <c r="L7065" t="s">
        <v>2648</v>
      </c>
      <c r="N7065" t="s">
        <v>225</v>
      </c>
      <c r="O7065" t="s">
        <v>2549</v>
      </c>
      <c r="Q7065">
        <v>4</v>
      </c>
      <c r="R7065">
        <v>9</v>
      </c>
      <c r="S7065">
        <v>18</v>
      </c>
      <c r="T7065">
        <v>18</v>
      </c>
      <c r="U7065">
        <v>18</v>
      </c>
      <c r="V7065">
        <v>16</v>
      </c>
      <c r="W7065">
        <v>8</v>
      </c>
      <c r="X7065" t="s">
        <v>2125</v>
      </c>
      <c r="Z7065">
        <v>1.9610000000000001</v>
      </c>
      <c r="AA7065">
        <v>5</v>
      </c>
      <c r="AD7065" t="s">
        <v>2023</v>
      </c>
      <c r="AG7065" t="s">
        <v>31</v>
      </c>
      <c r="AJ7065">
        <v>18500</v>
      </c>
      <c r="AK7065" t="s">
        <v>2124</v>
      </c>
      <c r="AX7065" t="s">
        <v>31</v>
      </c>
      <c r="AY7065" t="s">
        <v>31</v>
      </c>
    </row>
    <row r="7066" spans="1:51">
      <c r="A7066" t="s">
        <v>2116</v>
      </c>
      <c r="B7066" t="s">
        <v>73</v>
      </c>
      <c r="C7066" t="s">
        <v>2704</v>
      </c>
      <c r="D7066" t="s">
        <v>2117</v>
      </c>
      <c r="E7066" t="s">
        <v>901</v>
      </c>
      <c r="G7066" t="s">
        <v>2126</v>
      </c>
      <c r="I7066">
        <v>45.45</v>
      </c>
      <c r="J7066">
        <v>-122.53</v>
      </c>
      <c r="K7066">
        <v>125</v>
      </c>
      <c r="L7066" t="s">
        <v>2648</v>
      </c>
      <c r="N7066" t="s">
        <v>225</v>
      </c>
      <c r="O7066" t="s">
        <v>2549</v>
      </c>
      <c r="Q7066">
        <v>4</v>
      </c>
      <c r="R7066">
        <v>9</v>
      </c>
      <c r="S7066">
        <v>40</v>
      </c>
      <c r="T7066">
        <v>18</v>
      </c>
      <c r="U7066">
        <v>18</v>
      </c>
      <c r="V7066">
        <v>16</v>
      </c>
      <c r="W7066">
        <v>8</v>
      </c>
      <c r="X7066" t="s">
        <v>2125</v>
      </c>
      <c r="Z7066">
        <v>3.4350000000000001</v>
      </c>
      <c r="AA7066">
        <v>5</v>
      </c>
      <c r="AD7066" t="s">
        <v>2023</v>
      </c>
      <c r="AG7066" t="s">
        <v>31</v>
      </c>
      <c r="AJ7066">
        <v>18500</v>
      </c>
      <c r="AK7066" t="s">
        <v>2124</v>
      </c>
      <c r="AX7066" t="s">
        <v>31</v>
      </c>
      <c r="AY7066" t="s">
        <v>31</v>
      </c>
    </row>
    <row r="7067" spans="1:51">
      <c r="A7067" t="s">
        <v>2116</v>
      </c>
      <c r="B7067" t="s">
        <v>73</v>
      </c>
      <c r="C7067" t="s">
        <v>2704</v>
      </c>
      <c r="D7067" t="s">
        <v>2117</v>
      </c>
      <c r="E7067" t="s">
        <v>901</v>
      </c>
      <c r="G7067" t="s">
        <v>2126</v>
      </c>
      <c r="I7067">
        <v>45.45</v>
      </c>
      <c r="J7067">
        <v>-122.53</v>
      </c>
      <c r="K7067">
        <v>125</v>
      </c>
      <c r="L7067" t="s">
        <v>2648</v>
      </c>
      <c r="N7067" t="s">
        <v>225</v>
      </c>
      <c r="O7067" t="s">
        <v>2549</v>
      </c>
      <c r="Q7067">
        <v>4</v>
      </c>
      <c r="R7067">
        <v>9</v>
      </c>
      <c r="S7067">
        <v>62</v>
      </c>
      <c r="T7067">
        <v>18</v>
      </c>
      <c r="U7067">
        <v>18</v>
      </c>
      <c r="V7067">
        <v>16</v>
      </c>
      <c r="W7067">
        <v>8</v>
      </c>
      <c r="X7067" t="s">
        <v>2125</v>
      </c>
      <c r="Z7067">
        <v>4.8970000000000002</v>
      </c>
      <c r="AA7067">
        <v>5</v>
      </c>
      <c r="AD7067" t="s">
        <v>2023</v>
      </c>
      <c r="AG7067" t="s">
        <v>31</v>
      </c>
      <c r="AJ7067">
        <v>18500</v>
      </c>
      <c r="AK7067" t="s">
        <v>2124</v>
      </c>
      <c r="AX7067" t="s">
        <v>31</v>
      </c>
      <c r="AY7067" t="s">
        <v>31</v>
      </c>
    </row>
    <row r="7068" spans="1:51">
      <c r="A7068" t="s">
        <v>2116</v>
      </c>
      <c r="B7068" t="s">
        <v>73</v>
      </c>
      <c r="C7068" t="s">
        <v>2704</v>
      </c>
      <c r="D7068" t="s">
        <v>2117</v>
      </c>
      <c r="E7068" t="s">
        <v>901</v>
      </c>
      <c r="G7068" t="s">
        <v>2126</v>
      </c>
      <c r="I7068">
        <v>45.45</v>
      </c>
      <c r="J7068">
        <v>-122.53</v>
      </c>
      <c r="K7068">
        <v>125</v>
      </c>
      <c r="L7068" t="s">
        <v>2648</v>
      </c>
      <c r="N7068" t="s">
        <v>225</v>
      </c>
      <c r="O7068" t="s">
        <v>2549</v>
      </c>
      <c r="Q7068">
        <v>4</v>
      </c>
      <c r="R7068">
        <v>9</v>
      </c>
      <c r="S7068">
        <v>18</v>
      </c>
      <c r="T7068">
        <v>22</v>
      </c>
      <c r="U7068">
        <v>22</v>
      </c>
      <c r="V7068">
        <v>16</v>
      </c>
      <c r="W7068">
        <v>8</v>
      </c>
      <c r="X7068" t="s">
        <v>2125</v>
      </c>
      <c r="Z7068">
        <v>3.3079999999999998</v>
      </c>
      <c r="AA7068">
        <v>5</v>
      </c>
      <c r="AD7068" t="s">
        <v>2023</v>
      </c>
      <c r="AG7068" t="s">
        <v>31</v>
      </c>
      <c r="AJ7068">
        <v>18500</v>
      </c>
      <c r="AK7068" t="s">
        <v>2124</v>
      </c>
      <c r="AX7068" t="s">
        <v>31</v>
      </c>
      <c r="AY7068" t="s">
        <v>31</v>
      </c>
    </row>
    <row r="7069" spans="1:51">
      <c r="A7069" t="s">
        <v>2116</v>
      </c>
      <c r="B7069" t="s">
        <v>73</v>
      </c>
      <c r="C7069" t="s">
        <v>2704</v>
      </c>
      <c r="D7069" t="s">
        <v>2117</v>
      </c>
      <c r="E7069" t="s">
        <v>901</v>
      </c>
      <c r="G7069" t="s">
        <v>2126</v>
      </c>
      <c r="I7069">
        <v>45.45</v>
      </c>
      <c r="J7069">
        <v>-122.53</v>
      </c>
      <c r="K7069">
        <v>125</v>
      </c>
      <c r="L7069" t="s">
        <v>2648</v>
      </c>
      <c r="N7069" t="s">
        <v>225</v>
      </c>
      <c r="O7069" t="s">
        <v>2549</v>
      </c>
      <c r="Q7069">
        <v>4</v>
      </c>
      <c r="R7069">
        <v>9</v>
      </c>
      <c r="S7069">
        <v>40</v>
      </c>
      <c r="T7069">
        <v>22</v>
      </c>
      <c r="U7069">
        <v>22</v>
      </c>
      <c r="V7069">
        <v>16</v>
      </c>
      <c r="W7069">
        <v>8</v>
      </c>
      <c r="X7069" t="s">
        <v>2125</v>
      </c>
      <c r="Z7069">
        <v>4.5960000000000001</v>
      </c>
      <c r="AA7069">
        <v>5</v>
      </c>
      <c r="AD7069" t="s">
        <v>2023</v>
      </c>
      <c r="AG7069" t="s">
        <v>31</v>
      </c>
      <c r="AJ7069">
        <v>18500</v>
      </c>
      <c r="AK7069" t="s">
        <v>2124</v>
      </c>
      <c r="AX7069" t="s">
        <v>31</v>
      </c>
      <c r="AY7069" t="s">
        <v>31</v>
      </c>
    </row>
    <row r="7070" spans="1:51">
      <c r="A7070" t="s">
        <v>2116</v>
      </c>
      <c r="B7070" t="s">
        <v>73</v>
      </c>
      <c r="C7070" t="s">
        <v>2704</v>
      </c>
      <c r="D7070" t="s">
        <v>2117</v>
      </c>
      <c r="E7070" t="s">
        <v>901</v>
      </c>
      <c r="G7070" t="s">
        <v>2126</v>
      </c>
      <c r="I7070">
        <v>45.45</v>
      </c>
      <c r="J7070">
        <v>-122.53</v>
      </c>
      <c r="K7070">
        <v>125</v>
      </c>
      <c r="L7070" t="s">
        <v>2648</v>
      </c>
      <c r="N7070" t="s">
        <v>225</v>
      </c>
      <c r="O7070" t="s">
        <v>2549</v>
      </c>
      <c r="Q7070">
        <v>4</v>
      </c>
      <c r="R7070">
        <v>9</v>
      </c>
      <c r="S7070">
        <v>62</v>
      </c>
      <c r="T7070">
        <v>22</v>
      </c>
      <c r="U7070">
        <v>22</v>
      </c>
      <c r="V7070">
        <v>16</v>
      </c>
      <c r="W7070">
        <v>8</v>
      </c>
      <c r="X7070" t="s">
        <v>2125</v>
      </c>
      <c r="Z7070">
        <v>5.6520000000000001</v>
      </c>
      <c r="AA7070">
        <v>5</v>
      </c>
      <c r="AD7070" t="s">
        <v>2023</v>
      </c>
      <c r="AG7070" t="s">
        <v>31</v>
      </c>
      <c r="AJ7070">
        <v>18500</v>
      </c>
      <c r="AK7070" t="s">
        <v>2124</v>
      </c>
      <c r="AX7070" t="s">
        <v>31</v>
      </c>
      <c r="AY7070" t="s">
        <v>31</v>
      </c>
    </row>
    <row r="7071" spans="1:51">
      <c r="A7071" t="s">
        <v>2116</v>
      </c>
      <c r="B7071" t="s">
        <v>73</v>
      </c>
      <c r="C7071" t="s">
        <v>2704</v>
      </c>
      <c r="D7071" t="s">
        <v>2117</v>
      </c>
      <c r="E7071" t="s">
        <v>901</v>
      </c>
      <c r="G7071" t="s">
        <v>2127</v>
      </c>
      <c r="I7071">
        <v>47.216999999999999</v>
      </c>
      <c r="J7071">
        <v>-122.05</v>
      </c>
      <c r="K7071">
        <v>20</v>
      </c>
      <c r="L7071" t="s">
        <v>2648</v>
      </c>
      <c r="N7071" t="s">
        <v>225</v>
      </c>
      <c r="O7071" t="s">
        <v>2549</v>
      </c>
      <c r="Q7071">
        <v>4</v>
      </c>
      <c r="R7071">
        <v>9</v>
      </c>
      <c r="S7071">
        <v>18</v>
      </c>
      <c r="T7071">
        <v>10</v>
      </c>
      <c r="U7071">
        <v>10</v>
      </c>
      <c r="V7071">
        <v>16</v>
      </c>
      <c r="W7071">
        <v>8</v>
      </c>
      <c r="X7071" t="s">
        <v>2125</v>
      </c>
      <c r="Z7071">
        <v>0.95899999999999996</v>
      </c>
      <c r="AA7071">
        <v>5</v>
      </c>
      <c r="AD7071" t="s">
        <v>2023</v>
      </c>
      <c r="AG7071" t="s">
        <v>31</v>
      </c>
      <c r="AJ7071">
        <v>18500</v>
      </c>
      <c r="AK7071" t="s">
        <v>2124</v>
      </c>
      <c r="AX7071" t="s">
        <v>31</v>
      </c>
      <c r="AY7071" t="s">
        <v>31</v>
      </c>
    </row>
    <row r="7072" spans="1:51">
      <c r="A7072" t="s">
        <v>2116</v>
      </c>
      <c r="B7072" t="s">
        <v>73</v>
      </c>
      <c r="C7072" t="s">
        <v>2704</v>
      </c>
      <c r="D7072" t="s">
        <v>2117</v>
      </c>
      <c r="E7072" t="s">
        <v>901</v>
      </c>
      <c r="G7072" t="s">
        <v>2127</v>
      </c>
      <c r="I7072">
        <v>47.216999999999999</v>
      </c>
      <c r="J7072">
        <v>-122.05</v>
      </c>
      <c r="K7072">
        <v>20</v>
      </c>
      <c r="L7072" t="s">
        <v>2648</v>
      </c>
      <c r="N7072" t="s">
        <v>225</v>
      </c>
      <c r="O7072" t="s">
        <v>2549</v>
      </c>
      <c r="Q7072">
        <v>4</v>
      </c>
      <c r="R7072">
        <v>9</v>
      </c>
      <c r="S7072">
        <v>40</v>
      </c>
      <c r="T7072">
        <v>10</v>
      </c>
      <c r="U7072">
        <v>10</v>
      </c>
      <c r="V7072">
        <v>16</v>
      </c>
      <c r="W7072">
        <v>8</v>
      </c>
      <c r="X7072" t="s">
        <v>2125</v>
      </c>
      <c r="Z7072">
        <v>1.6020000000000001</v>
      </c>
      <c r="AA7072">
        <v>5</v>
      </c>
      <c r="AD7072" t="s">
        <v>2023</v>
      </c>
      <c r="AG7072" t="s">
        <v>31</v>
      </c>
      <c r="AJ7072">
        <v>18500</v>
      </c>
      <c r="AK7072" t="s">
        <v>2124</v>
      </c>
      <c r="AX7072" t="s">
        <v>31</v>
      </c>
      <c r="AY7072" t="s">
        <v>31</v>
      </c>
    </row>
    <row r="7073" spans="1:51">
      <c r="A7073" t="s">
        <v>2116</v>
      </c>
      <c r="B7073" t="s">
        <v>73</v>
      </c>
      <c r="C7073" t="s">
        <v>2704</v>
      </c>
      <c r="D7073" t="s">
        <v>2117</v>
      </c>
      <c r="E7073" t="s">
        <v>901</v>
      </c>
      <c r="G7073" t="s">
        <v>2127</v>
      </c>
      <c r="I7073">
        <v>47.216999999999999</v>
      </c>
      <c r="J7073">
        <v>-122.05</v>
      </c>
      <c r="K7073">
        <v>20</v>
      </c>
      <c r="L7073" t="s">
        <v>2648</v>
      </c>
      <c r="N7073" t="s">
        <v>225</v>
      </c>
      <c r="O7073" t="s">
        <v>2549</v>
      </c>
      <c r="Q7073">
        <v>4</v>
      </c>
      <c r="R7073">
        <v>9</v>
      </c>
      <c r="S7073">
        <v>62</v>
      </c>
      <c r="T7073">
        <v>10</v>
      </c>
      <c r="U7073">
        <v>10</v>
      </c>
      <c r="V7073">
        <v>16</v>
      </c>
      <c r="W7073">
        <v>8</v>
      </c>
      <c r="X7073" t="s">
        <v>2125</v>
      </c>
      <c r="Z7073">
        <v>2.1970000000000001</v>
      </c>
      <c r="AA7073">
        <v>5</v>
      </c>
      <c r="AD7073" t="s">
        <v>2023</v>
      </c>
      <c r="AG7073" t="s">
        <v>31</v>
      </c>
      <c r="AJ7073">
        <v>18500</v>
      </c>
      <c r="AK7073" t="s">
        <v>2124</v>
      </c>
      <c r="AX7073" t="s">
        <v>31</v>
      </c>
      <c r="AY7073" t="s">
        <v>31</v>
      </c>
    </row>
    <row r="7074" spans="1:51">
      <c r="A7074" t="s">
        <v>2116</v>
      </c>
      <c r="B7074" t="s">
        <v>73</v>
      </c>
      <c r="C7074" t="s">
        <v>2704</v>
      </c>
      <c r="D7074" t="s">
        <v>2117</v>
      </c>
      <c r="E7074" t="s">
        <v>901</v>
      </c>
      <c r="G7074" t="s">
        <v>2127</v>
      </c>
      <c r="I7074">
        <v>47.216999999999999</v>
      </c>
      <c r="J7074">
        <v>-122.05</v>
      </c>
      <c r="K7074">
        <v>20</v>
      </c>
      <c r="L7074" t="s">
        <v>2648</v>
      </c>
      <c r="N7074" t="s">
        <v>225</v>
      </c>
      <c r="O7074" t="s">
        <v>2549</v>
      </c>
      <c r="Q7074">
        <v>4</v>
      </c>
      <c r="R7074">
        <v>9</v>
      </c>
      <c r="S7074">
        <v>18</v>
      </c>
      <c r="T7074">
        <v>14</v>
      </c>
      <c r="U7074">
        <v>14</v>
      </c>
      <c r="V7074">
        <v>16</v>
      </c>
      <c r="W7074">
        <v>8</v>
      </c>
      <c r="X7074" t="s">
        <v>2125</v>
      </c>
      <c r="Z7074">
        <v>0.79700000000000004</v>
      </c>
      <c r="AA7074">
        <v>5</v>
      </c>
      <c r="AD7074" t="s">
        <v>2023</v>
      </c>
      <c r="AG7074" t="s">
        <v>31</v>
      </c>
      <c r="AJ7074">
        <v>18500</v>
      </c>
      <c r="AK7074" t="s">
        <v>2124</v>
      </c>
      <c r="AX7074" t="s">
        <v>31</v>
      </c>
      <c r="AY7074" t="s">
        <v>31</v>
      </c>
    </row>
    <row r="7075" spans="1:51">
      <c r="A7075" t="s">
        <v>2116</v>
      </c>
      <c r="B7075" t="s">
        <v>73</v>
      </c>
      <c r="C7075" t="s">
        <v>2704</v>
      </c>
      <c r="D7075" t="s">
        <v>2117</v>
      </c>
      <c r="E7075" t="s">
        <v>901</v>
      </c>
      <c r="G7075" t="s">
        <v>2127</v>
      </c>
      <c r="I7075">
        <v>47.216999999999999</v>
      </c>
      <c r="J7075">
        <v>-122.05</v>
      </c>
      <c r="K7075">
        <v>20</v>
      </c>
      <c r="L7075" t="s">
        <v>2648</v>
      </c>
      <c r="N7075" t="s">
        <v>225</v>
      </c>
      <c r="O7075" t="s">
        <v>2549</v>
      </c>
      <c r="Q7075">
        <v>4</v>
      </c>
      <c r="R7075">
        <v>9</v>
      </c>
      <c r="S7075">
        <v>40</v>
      </c>
      <c r="T7075">
        <v>14</v>
      </c>
      <c r="U7075">
        <v>14</v>
      </c>
      <c r="V7075">
        <v>16</v>
      </c>
      <c r="W7075">
        <v>8</v>
      </c>
      <c r="X7075" t="s">
        <v>2125</v>
      </c>
      <c r="Z7075">
        <v>1.7250000000000001</v>
      </c>
      <c r="AA7075">
        <v>5</v>
      </c>
      <c r="AD7075" t="s">
        <v>2023</v>
      </c>
      <c r="AG7075" t="s">
        <v>31</v>
      </c>
      <c r="AJ7075">
        <v>18500</v>
      </c>
      <c r="AK7075" t="s">
        <v>2124</v>
      </c>
      <c r="AX7075" t="s">
        <v>31</v>
      </c>
      <c r="AY7075" t="s">
        <v>31</v>
      </c>
    </row>
    <row r="7076" spans="1:51">
      <c r="A7076" t="s">
        <v>2116</v>
      </c>
      <c r="B7076" t="s">
        <v>73</v>
      </c>
      <c r="C7076" t="s">
        <v>2704</v>
      </c>
      <c r="D7076" t="s">
        <v>2117</v>
      </c>
      <c r="E7076" t="s">
        <v>901</v>
      </c>
      <c r="G7076" t="s">
        <v>2127</v>
      </c>
      <c r="I7076">
        <v>47.216999999999999</v>
      </c>
      <c r="J7076">
        <v>-122.05</v>
      </c>
      <c r="K7076">
        <v>20</v>
      </c>
      <c r="L7076" t="s">
        <v>2648</v>
      </c>
      <c r="N7076" t="s">
        <v>225</v>
      </c>
      <c r="O7076" t="s">
        <v>2549</v>
      </c>
      <c r="Q7076">
        <v>4</v>
      </c>
      <c r="R7076">
        <v>9</v>
      </c>
      <c r="S7076">
        <v>62</v>
      </c>
      <c r="T7076">
        <v>14</v>
      </c>
      <c r="U7076">
        <v>14</v>
      </c>
      <c r="V7076">
        <v>16</v>
      </c>
      <c r="W7076">
        <v>8</v>
      </c>
      <c r="X7076" t="s">
        <v>2125</v>
      </c>
      <c r="Z7076">
        <v>2.3679999999999999</v>
      </c>
      <c r="AA7076">
        <v>5</v>
      </c>
      <c r="AD7076" t="s">
        <v>2023</v>
      </c>
      <c r="AG7076" t="s">
        <v>31</v>
      </c>
      <c r="AJ7076">
        <v>18500</v>
      </c>
      <c r="AK7076" t="s">
        <v>2124</v>
      </c>
      <c r="AX7076" t="s">
        <v>31</v>
      </c>
      <c r="AY7076" t="s">
        <v>31</v>
      </c>
    </row>
    <row r="7077" spans="1:51">
      <c r="A7077" t="s">
        <v>2116</v>
      </c>
      <c r="B7077" t="s">
        <v>73</v>
      </c>
      <c r="C7077" t="s">
        <v>2704</v>
      </c>
      <c r="D7077" t="s">
        <v>2117</v>
      </c>
      <c r="E7077" t="s">
        <v>901</v>
      </c>
      <c r="G7077" t="s">
        <v>2127</v>
      </c>
      <c r="I7077">
        <v>47.216999999999999</v>
      </c>
      <c r="J7077">
        <v>-122.05</v>
      </c>
      <c r="K7077">
        <v>20</v>
      </c>
      <c r="L7077" t="s">
        <v>2648</v>
      </c>
      <c r="N7077" t="s">
        <v>225</v>
      </c>
      <c r="O7077" t="s">
        <v>2549</v>
      </c>
      <c r="Q7077">
        <v>4</v>
      </c>
      <c r="R7077">
        <v>9</v>
      </c>
      <c r="S7077">
        <v>18</v>
      </c>
      <c r="T7077">
        <v>18</v>
      </c>
      <c r="U7077">
        <v>18</v>
      </c>
      <c r="V7077">
        <v>16</v>
      </c>
      <c r="W7077">
        <v>8</v>
      </c>
      <c r="X7077" t="s">
        <v>2125</v>
      </c>
      <c r="Z7077">
        <v>1.8180000000000001</v>
      </c>
      <c r="AA7077">
        <v>5</v>
      </c>
      <c r="AD7077" t="s">
        <v>2023</v>
      </c>
      <c r="AG7077" t="s">
        <v>31</v>
      </c>
      <c r="AJ7077">
        <v>18500</v>
      </c>
      <c r="AK7077" t="s">
        <v>2124</v>
      </c>
      <c r="AX7077" t="s">
        <v>31</v>
      </c>
      <c r="AY7077" t="s">
        <v>31</v>
      </c>
    </row>
    <row r="7078" spans="1:51">
      <c r="A7078" t="s">
        <v>2116</v>
      </c>
      <c r="B7078" t="s">
        <v>73</v>
      </c>
      <c r="C7078" t="s">
        <v>2704</v>
      </c>
      <c r="D7078" t="s">
        <v>2117</v>
      </c>
      <c r="E7078" t="s">
        <v>901</v>
      </c>
      <c r="G7078" t="s">
        <v>2127</v>
      </c>
      <c r="I7078">
        <v>47.216999999999999</v>
      </c>
      <c r="J7078">
        <v>-122.05</v>
      </c>
      <c r="K7078">
        <v>20</v>
      </c>
      <c r="L7078" t="s">
        <v>2648</v>
      </c>
      <c r="N7078" t="s">
        <v>225</v>
      </c>
      <c r="O7078" t="s">
        <v>2549</v>
      </c>
      <c r="Q7078">
        <v>4</v>
      </c>
      <c r="R7078">
        <v>9</v>
      </c>
      <c r="S7078">
        <v>40</v>
      </c>
      <c r="T7078">
        <v>18</v>
      </c>
      <c r="U7078">
        <v>18</v>
      </c>
      <c r="V7078">
        <v>16</v>
      </c>
      <c r="W7078">
        <v>8</v>
      </c>
      <c r="X7078" t="s">
        <v>2125</v>
      </c>
      <c r="Z7078">
        <v>3.2959999999999998</v>
      </c>
      <c r="AA7078">
        <v>5</v>
      </c>
      <c r="AD7078" t="s">
        <v>2023</v>
      </c>
      <c r="AG7078" t="s">
        <v>31</v>
      </c>
      <c r="AJ7078">
        <v>18500</v>
      </c>
      <c r="AK7078" t="s">
        <v>2124</v>
      </c>
      <c r="AX7078" t="s">
        <v>31</v>
      </c>
      <c r="AY7078" t="s">
        <v>31</v>
      </c>
    </row>
    <row r="7079" spans="1:51">
      <c r="A7079" t="s">
        <v>2116</v>
      </c>
      <c r="B7079" t="s">
        <v>73</v>
      </c>
      <c r="C7079" t="s">
        <v>2704</v>
      </c>
      <c r="D7079" t="s">
        <v>2117</v>
      </c>
      <c r="E7079" t="s">
        <v>901</v>
      </c>
      <c r="G7079" t="s">
        <v>2127</v>
      </c>
      <c r="I7079">
        <v>47.216999999999999</v>
      </c>
      <c r="J7079">
        <v>-122.05</v>
      </c>
      <c r="K7079">
        <v>20</v>
      </c>
      <c r="L7079" t="s">
        <v>2648</v>
      </c>
      <c r="N7079" t="s">
        <v>225</v>
      </c>
      <c r="O7079" t="s">
        <v>2549</v>
      </c>
      <c r="Q7079">
        <v>4</v>
      </c>
      <c r="R7079">
        <v>9</v>
      </c>
      <c r="S7079">
        <v>62</v>
      </c>
      <c r="T7079">
        <v>18</v>
      </c>
      <c r="U7079">
        <v>18</v>
      </c>
      <c r="V7079">
        <v>16</v>
      </c>
      <c r="W7079">
        <v>8</v>
      </c>
      <c r="X7079" t="s">
        <v>2125</v>
      </c>
      <c r="Z7079">
        <v>4.3789999999999996</v>
      </c>
      <c r="AA7079">
        <v>5</v>
      </c>
      <c r="AD7079" t="s">
        <v>2023</v>
      </c>
      <c r="AG7079" t="s">
        <v>31</v>
      </c>
      <c r="AJ7079">
        <v>18500</v>
      </c>
      <c r="AK7079" t="s">
        <v>2124</v>
      </c>
      <c r="AX7079" t="s">
        <v>31</v>
      </c>
      <c r="AY7079" t="s">
        <v>31</v>
      </c>
    </row>
    <row r="7080" spans="1:51">
      <c r="A7080" t="s">
        <v>2116</v>
      </c>
      <c r="B7080" t="s">
        <v>73</v>
      </c>
      <c r="C7080" t="s">
        <v>2704</v>
      </c>
      <c r="D7080" t="s">
        <v>2117</v>
      </c>
      <c r="E7080" t="s">
        <v>901</v>
      </c>
      <c r="G7080" t="s">
        <v>2127</v>
      </c>
      <c r="I7080">
        <v>47.216999999999999</v>
      </c>
      <c r="J7080">
        <v>-122.05</v>
      </c>
      <c r="K7080">
        <v>20</v>
      </c>
      <c r="L7080" t="s">
        <v>2648</v>
      </c>
      <c r="N7080" t="s">
        <v>225</v>
      </c>
      <c r="O7080" t="s">
        <v>2549</v>
      </c>
      <c r="Q7080">
        <v>4</v>
      </c>
      <c r="R7080">
        <v>9</v>
      </c>
      <c r="S7080">
        <v>18</v>
      </c>
      <c r="T7080">
        <v>22</v>
      </c>
      <c r="U7080">
        <v>22</v>
      </c>
      <c r="V7080">
        <v>16</v>
      </c>
      <c r="W7080">
        <v>8</v>
      </c>
      <c r="X7080" t="s">
        <v>2125</v>
      </c>
      <c r="Z7080">
        <v>2.5070000000000001</v>
      </c>
      <c r="AA7080">
        <v>5</v>
      </c>
      <c r="AD7080" t="s">
        <v>2023</v>
      </c>
      <c r="AG7080" t="s">
        <v>31</v>
      </c>
      <c r="AJ7080">
        <v>18500</v>
      </c>
      <c r="AK7080" t="s">
        <v>2124</v>
      </c>
      <c r="AX7080" t="s">
        <v>31</v>
      </c>
      <c r="AY7080" t="s">
        <v>31</v>
      </c>
    </row>
    <row r="7081" spans="1:51">
      <c r="A7081" t="s">
        <v>2116</v>
      </c>
      <c r="B7081" t="s">
        <v>73</v>
      </c>
      <c r="C7081" t="s">
        <v>2704</v>
      </c>
      <c r="D7081" t="s">
        <v>2117</v>
      </c>
      <c r="E7081" t="s">
        <v>901</v>
      </c>
      <c r="G7081" t="s">
        <v>2127</v>
      </c>
      <c r="I7081">
        <v>47.216999999999999</v>
      </c>
      <c r="J7081">
        <v>-122.05</v>
      </c>
      <c r="K7081">
        <v>20</v>
      </c>
      <c r="L7081" t="s">
        <v>2648</v>
      </c>
      <c r="N7081" t="s">
        <v>225</v>
      </c>
      <c r="O7081" t="s">
        <v>2549</v>
      </c>
      <c r="Q7081">
        <v>4</v>
      </c>
      <c r="R7081">
        <v>9</v>
      </c>
      <c r="S7081">
        <v>40</v>
      </c>
      <c r="T7081">
        <v>22</v>
      </c>
      <c r="U7081">
        <v>22</v>
      </c>
      <c r="V7081">
        <v>16</v>
      </c>
      <c r="W7081">
        <v>8</v>
      </c>
      <c r="X7081" t="s">
        <v>2125</v>
      </c>
      <c r="Z7081">
        <v>4.2939999999999996</v>
      </c>
      <c r="AA7081">
        <v>5</v>
      </c>
      <c r="AD7081" t="s">
        <v>2023</v>
      </c>
      <c r="AG7081" t="s">
        <v>31</v>
      </c>
      <c r="AJ7081">
        <v>18500</v>
      </c>
      <c r="AK7081" t="s">
        <v>2124</v>
      </c>
      <c r="AX7081" t="s">
        <v>31</v>
      </c>
      <c r="AY7081" t="s">
        <v>31</v>
      </c>
    </row>
    <row r="7082" spans="1:51">
      <c r="A7082" t="s">
        <v>2116</v>
      </c>
      <c r="B7082" t="s">
        <v>73</v>
      </c>
      <c r="C7082" t="s">
        <v>2704</v>
      </c>
      <c r="D7082" t="s">
        <v>2117</v>
      </c>
      <c r="E7082" t="s">
        <v>901</v>
      </c>
      <c r="G7082" t="s">
        <v>2127</v>
      </c>
      <c r="I7082">
        <v>47.216999999999999</v>
      </c>
      <c r="J7082">
        <v>-122.05</v>
      </c>
      <c r="K7082">
        <v>20</v>
      </c>
      <c r="L7082" t="s">
        <v>2648</v>
      </c>
      <c r="N7082" t="s">
        <v>225</v>
      </c>
      <c r="O7082" t="s">
        <v>2549</v>
      </c>
      <c r="Q7082">
        <v>4</v>
      </c>
      <c r="R7082">
        <v>9</v>
      </c>
      <c r="S7082">
        <v>62</v>
      </c>
      <c r="T7082">
        <v>22</v>
      </c>
      <c r="U7082">
        <v>22</v>
      </c>
      <c r="V7082">
        <v>16</v>
      </c>
      <c r="W7082">
        <v>8</v>
      </c>
      <c r="X7082" t="s">
        <v>2125</v>
      </c>
      <c r="Z7082">
        <v>5.609</v>
      </c>
      <c r="AA7082">
        <v>5</v>
      </c>
      <c r="AD7082" t="s">
        <v>2023</v>
      </c>
      <c r="AG7082" t="s">
        <v>31</v>
      </c>
      <c r="AJ7082">
        <v>18500</v>
      </c>
      <c r="AK7082" t="s">
        <v>2124</v>
      </c>
      <c r="AX7082" t="s">
        <v>31</v>
      </c>
      <c r="AY7082" t="s">
        <v>31</v>
      </c>
    </row>
    <row r="7083" spans="1:51">
      <c r="A7083" t="s">
        <v>2116</v>
      </c>
      <c r="B7083" t="s">
        <v>73</v>
      </c>
      <c r="C7083" t="s">
        <v>2704</v>
      </c>
      <c r="D7083" t="s">
        <v>2117</v>
      </c>
      <c r="E7083" t="s">
        <v>901</v>
      </c>
      <c r="G7083" t="s">
        <v>2128</v>
      </c>
      <c r="I7083">
        <v>48.2</v>
      </c>
      <c r="J7083">
        <v>-123.25</v>
      </c>
      <c r="K7083">
        <v>20</v>
      </c>
      <c r="L7083" t="s">
        <v>2648</v>
      </c>
      <c r="N7083" t="s">
        <v>225</v>
      </c>
      <c r="O7083" t="s">
        <v>2549</v>
      </c>
      <c r="Q7083">
        <v>4</v>
      </c>
      <c r="R7083">
        <v>9</v>
      </c>
      <c r="S7083">
        <v>18</v>
      </c>
      <c r="T7083">
        <v>10</v>
      </c>
      <c r="U7083">
        <v>10</v>
      </c>
      <c r="V7083">
        <v>16</v>
      </c>
      <c r="W7083">
        <v>8</v>
      </c>
      <c r="X7083" t="s">
        <v>2125</v>
      </c>
      <c r="Z7083">
        <v>1.1990000000000001</v>
      </c>
      <c r="AA7083">
        <v>5</v>
      </c>
      <c r="AD7083" t="s">
        <v>2023</v>
      </c>
      <c r="AG7083" t="s">
        <v>31</v>
      </c>
      <c r="AJ7083">
        <v>18500</v>
      </c>
      <c r="AK7083" t="s">
        <v>2124</v>
      </c>
      <c r="AX7083" t="s">
        <v>31</v>
      </c>
      <c r="AY7083" t="s">
        <v>31</v>
      </c>
    </row>
    <row r="7084" spans="1:51">
      <c r="A7084" t="s">
        <v>2116</v>
      </c>
      <c r="B7084" t="s">
        <v>73</v>
      </c>
      <c r="C7084" t="s">
        <v>2704</v>
      </c>
      <c r="D7084" t="s">
        <v>2117</v>
      </c>
      <c r="E7084" t="s">
        <v>901</v>
      </c>
      <c r="G7084" t="s">
        <v>2128</v>
      </c>
      <c r="I7084">
        <v>48.2</v>
      </c>
      <c r="J7084">
        <v>-123.25</v>
      </c>
      <c r="K7084">
        <v>20</v>
      </c>
      <c r="L7084" t="s">
        <v>2648</v>
      </c>
      <c r="N7084" t="s">
        <v>225</v>
      </c>
      <c r="O7084" t="s">
        <v>2549</v>
      </c>
      <c r="Q7084">
        <v>4</v>
      </c>
      <c r="R7084">
        <v>9</v>
      </c>
      <c r="S7084">
        <v>40</v>
      </c>
      <c r="T7084">
        <v>10</v>
      </c>
      <c r="U7084">
        <v>10</v>
      </c>
      <c r="V7084">
        <v>16</v>
      </c>
      <c r="W7084">
        <v>8</v>
      </c>
      <c r="X7084" t="s">
        <v>2125</v>
      </c>
      <c r="Z7084">
        <v>1.4079999999999999</v>
      </c>
      <c r="AA7084">
        <v>5</v>
      </c>
      <c r="AD7084" t="s">
        <v>2023</v>
      </c>
      <c r="AG7084" t="s">
        <v>31</v>
      </c>
      <c r="AJ7084">
        <v>18500</v>
      </c>
      <c r="AK7084" t="s">
        <v>2124</v>
      </c>
      <c r="AX7084" t="s">
        <v>31</v>
      </c>
      <c r="AY7084" t="s">
        <v>31</v>
      </c>
    </row>
    <row r="7085" spans="1:51">
      <c r="A7085" t="s">
        <v>2116</v>
      </c>
      <c r="B7085" t="s">
        <v>73</v>
      </c>
      <c r="C7085" t="s">
        <v>2704</v>
      </c>
      <c r="D7085" t="s">
        <v>2117</v>
      </c>
      <c r="E7085" t="s">
        <v>901</v>
      </c>
      <c r="G7085" t="s">
        <v>2128</v>
      </c>
      <c r="I7085">
        <v>48.2</v>
      </c>
      <c r="J7085">
        <v>-123.25</v>
      </c>
      <c r="K7085">
        <v>20</v>
      </c>
      <c r="L7085" t="s">
        <v>2648</v>
      </c>
      <c r="N7085" t="s">
        <v>225</v>
      </c>
      <c r="O7085" t="s">
        <v>2549</v>
      </c>
      <c r="Q7085">
        <v>4</v>
      </c>
      <c r="R7085">
        <v>9</v>
      </c>
      <c r="S7085">
        <v>62</v>
      </c>
      <c r="T7085">
        <v>10</v>
      </c>
      <c r="U7085">
        <v>10</v>
      </c>
      <c r="V7085">
        <v>16</v>
      </c>
      <c r="W7085">
        <v>8</v>
      </c>
      <c r="X7085" t="s">
        <v>2125</v>
      </c>
      <c r="Z7085">
        <v>2.0430000000000001</v>
      </c>
      <c r="AA7085">
        <v>5</v>
      </c>
      <c r="AD7085" t="s">
        <v>2023</v>
      </c>
      <c r="AG7085" t="s">
        <v>31</v>
      </c>
      <c r="AJ7085">
        <v>18500</v>
      </c>
      <c r="AK7085" t="s">
        <v>2124</v>
      </c>
      <c r="AX7085" t="s">
        <v>31</v>
      </c>
      <c r="AY7085" t="s">
        <v>31</v>
      </c>
    </row>
    <row r="7086" spans="1:51">
      <c r="A7086" t="s">
        <v>2116</v>
      </c>
      <c r="B7086" t="s">
        <v>73</v>
      </c>
      <c r="C7086" t="s">
        <v>2704</v>
      </c>
      <c r="D7086" t="s">
        <v>2117</v>
      </c>
      <c r="E7086" t="s">
        <v>901</v>
      </c>
      <c r="G7086" t="s">
        <v>2128</v>
      </c>
      <c r="I7086">
        <v>48.2</v>
      </c>
      <c r="J7086">
        <v>-123.25</v>
      </c>
      <c r="K7086">
        <v>20</v>
      </c>
      <c r="L7086" t="s">
        <v>2648</v>
      </c>
      <c r="N7086" t="s">
        <v>225</v>
      </c>
      <c r="O7086" t="s">
        <v>2549</v>
      </c>
      <c r="Q7086">
        <v>4</v>
      </c>
      <c r="R7086">
        <v>9</v>
      </c>
      <c r="S7086">
        <v>18</v>
      </c>
      <c r="T7086">
        <v>14</v>
      </c>
      <c r="U7086">
        <v>14</v>
      </c>
      <c r="V7086">
        <v>16</v>
      </c>
      <c r="W7086">
        <v>8</v>
      </c>
      <c r="X7086" t="s">
        <v>2125</v>
      </c>
      <c r="Z7086">
        <v>0.89</v>
      </c>
      <c r="AA7086">
        <v>5</v>
      </c>
      <c r="AD7086" t="s">
        <v>2023</v>
      </c>
      <c r="AG7086" t="s">
        <v>31</v>
      </c>
      <c r="AJ7086">
        <v>18500</v>
      </c>
      <c r="AK7086" t="s">
        <v>2124</v>
      </c>
      <c r="AX7086" t="s">
        <v>31</v>
      </c>
      <c r="AY7086" t="s">
        <v>31</v>
      </c>
    </row>
    <row r="7087" spans="1:51">
      <c r="A7087" t="s">
        <v>2116</v>
      </c>
      <c r="B7087" t="s">
        <v>73</v>
      </c>
      <c r="C7087" t="s">
        <v>2704</v>
      </c>
      <c r="D7087" t="s">
        <v>2117</v>
      </c>
      <c r="E7087" t="s">
        <v>901</v>
      </c>
      <c r="G7087" t="s">
        <v>2128</v>
      </c>
      <c r="I7087">
        <v>48.2</v>
      </c>
      <c r="J7087">
        <v>-123.25</v>
      </c>
      <c r="K7087">
        <v>20</v>
      </c>
      <c r="L7087" t="s">
        <v>2648</v>
      </c>
      <c r="N7087" t="s">
        <v>225</v>
      </c>
      <c r="O7087" t="s">
        <v>2549</v>
      </c>
      <c r="Q7087">
        <v>4</v>
      </c>
      <c r="R7087">
        <v>9</v>
      </c>
      <c r="S7087">
        <v>40</v>
      </c>
      <c r="T7087">
        <v>14</v>
      </c>
      <c r="U7087">
        <v>14</v>
      </c>
      <c r="V7087">
        <v>16</v>
      </c>
      <c r="W7087">
        <v>8</v>
      </c>
      <c r="X7087" t="s">
        <v>2125</v>
      </c>
      <c r="Z7087">
        <v>1.694</v>
      </c>
      <c r="AA7087">
        <v>5</v>
      </c>
      <c r="AD7087" t="s">
        <v>2023</v>
      </c>
      <c r="AG7087" t="s">
        <v>31</v>
      </c>
      <c r="AJ7087">
        <v>18500</v>
      </c>
      <c r="AK7087" t="s">
        <v>2124</v>
      </c>
      <c r="AX7087" t="s">
        <v>31</v>
      </c>
      <c r="AY7087" t="s">
        <v>31</v>
      </c>
    </row>
    <row r="7088" spans="1:51">
      <c r="A7088" t="s">
        <v>2116</v>
      </c>
      <c r="B7088" t="s">
        <v>73</v>
      </c>
      <c r="C7088" t="s">
        <v>2704</v>
      </c>
      <c r="D7088" t="s">
        <v>2117</v>
      </c>
      <c r="E7088" t="s">
        <v>901</v>
      </c>
      <c r="G7088" t="s">
        <v>2128</v>
      </c>
      <c r="I7088">
        <v>48.2</v>
      </c>
      <c r="J7088">
        <v>-123.25</v>
      </c>
      <c r="K7088">
        <v>20</v>
      </c>
      <c r="L7088" t="s">
        <v>2648</v>
      </c>
      <c r="N7088" t="s">
        <v>225</v>
      </c>
      <c r="O7088" t="s">
        <v>2549</v>
      </c>
      <c r="Q7088">
        <v>4</v>
      </c>
      <c r="R7088">
        <v>9</v>
      </c>
      <c r="S7088">
        <v>62</v>
      </c>
      <c r="T7088">
        <v>14</v>
      </c>
      <c r="U7088">
        <v>14</v>
      </c>
      <c r="V7088">
        <v>16</v>
      </c>
      <c r="W7088">
        <v>8</v>
      </c>
      <c r="X7088" t="s">
        <v>2125</v>
      </c>
      <c r="Z7088">
        <v>2.375</v>
      </c>
      <c r="AA7088">
        <v>5</v>
      </c>
      <c r="AD7088" t="s">
        <v>2023</v>
      </c>
      <c r="AG7088" t="s">
        <v>31</v>
      </c>
      <c r="AJ7088">
        <v>18500</v>
      </c>
      <c r="AK7088" t="s">
        <v>2124</v>
      </c>
      <c r="AX7088" t="s">
        <v>31</v>
      </c>
      <c r="AY7088" t="s">
        <v>31</v>
      </c>
    </row>
    <row r="7089" spans="1:51">
      <c r="A7089" t="s">
        <v>2116</v>
      </c>
      <c r="B7089" t="s">
        <v>73</v>
      </c>
      <c r="C7089" t="s">
        <v>2704</v>
      </c>
      <c r="D7089" t="s">
        <v>2117</v>
      </c>
      <c r="E7089" t="s">
        <v>901</v>
      </c>
      <c r="G7089" t="s">
        <v>2128</v>
      </c>
      <c r="I7089">
        <v>48.2</v>
      </c>
      <c r="J7089">
        <v>-123.25</v>
      </c>
      <c r="K7089">
        <v>20</v>
      </c>
      <c r="L7089" t="s">
        <v>2648</v>
      </c>
      <c r="N7089" t="s">
        <v>225</v>
      </c>
      <c r="O7089" t="s">
        <v>2549</v>
      </c>
      <c r="Q7089">
        <v>4</v>
      </c>
      <c r="R7089">
        <v>9</v>
      </c>
      <c r="S7089">
        <v>18</v>
      </c>
      <c r="T7089">
        <v>18</v>
      </c>
      <c r="U7089">
        <v>18</v>
      </c>
      <c r="V7089">
        <v>16</v>
      </c>
      <c r="W7089">
        <v>8</v>
      </c>
      <c r="X7089" t="s">
        <v>2125</v>
      </c>
      <c r="Z7089">
        <v>1.4390000000000001</v>
      </c>
      <c r="AA7089">
        <v>5</v>
      </c>
      <c r="AD7089" t="s">
        <v>2023</v>
      </c>
      <c r="AG7089" t="s">
        <v>31</v>
      </c>
      <c r="AJ7089">
        <v>18500</v>
      </c>
      <c r="AK7089" t="s">
        <v>2124</v>
      </c>
      <c r="AX7089" t="s">
        <v>31</v>
      </c>
      <c r="AY7089" t="s">
        <v>31</v>
      </c>
    </row>
    <row r="7090" spans="1:51">
      <c r="A7090" t="s">
        <v>2116</v>
      </c>
      <c r="B7090" t="s">
        <v>73</v>
      </c>
      <c r="C7090" t="s">
        <v>2704</v>
      </c>
      <c r="D7090" t="s">
        <v>2117</v>
      </c>
      <c r="E7090" t="s">
        <v>901</v>
      </c>
      <c r="G7090" t="s">
        <v>2128</v>
      </c>
      <c r="I7090">
        <v>48.2</v>
      </c>
      <c r="J7090">
        <v>-123.25</v>
      </c>
      <c r="K7090">
        <v>20</v>
      </c>
      <c r="L7090" t="s">
        <v>2648</v>
      </c>
      <c r="N7090" t="s">
        <v>225</v>
      </c>
      <c r="O7090" t="s">
        <v>2549</v>
      </c>
      <c r="Q7090">
        <v>4</v>
      </c>
      <c r="R7090">
        <v>9</v>
      </c>
      <c r="S7090">
        <v>40</v>
      </c>
      <c r="T7090">
        <v>18</v>
      </c>
      <c r="U7090">
        <v>18</v>
      </c>
      <c r="V7090">
        <v>16</v>
      </c>
      <c r="W7090">
        <v>8</v>
      </c>
      <c r="X7090" t="s">
        <v>2125</v>
      </c>
      <c r="Z7090">
        <v>3.35</v>
      </c>
      <c r="AA7090">
        <v>5</v>
      </c>
      <c r="AD7090" t="s">
        <v>2023</v>
      </c>
      <c r="AG7090" t="s">
        <v>31</v>
      </c>
      <c r="AJ7090">
        <v>18500</v>
      </c>
      <c r="AK7090" t="s">
        <v>2124</v>
      </c>
      <c r="AX7090" t="s">
        <v>31</v>
      </c>
      <c r="AY7090" t="s">
        <v>31</v>
      </c>
    </row>
    <row r="7091" spans="1:51">
      <c r="A7091" t="s">
        <v>2116</v>
      </c>
      <c r="B7091" t="s">
        <v>73</v>
      </c>
      <c r="C7091" t="s">
        <v>2704</v>
      </c>
      <c r="D7091" t="s">
        <v>2117</v>
      </c>
      <c r="E7091" t="s">
        <v>901</v>
      </c>
      <c r="G7091" t="s">
        <v>2128</v>
      </c>
      <c r="I7091">
        <v>48.2</v>
      </c>
      <c r="J7091">
        <v>-123.25</v>
      </c>
      <c r="K7091">
        <v>20</v>
      </c>
      <c r="L7091" t="s">
        <v>2648</v>
      </c>
      <c r="N7091" t="s">
        <v>225</v>
      </c>
      <c r="O7091" t="s">
        <v>2549</v>
      </c>
      <c r="Q7091">
        <v>4</v>
      </c>
      <c r="R7091">
        <v>9</v>
      </c>
      <c r="S7091">
        <v>62</v>
      </c>
      <c r="T7091">
        <v>18</v>
      </c>
      <c r="U7091">
        <v>18</v>
      </c>
      <c r="V7091">
        <v>16</v>
      </c>
      <c r="W7091">
        <v>8</v>
      </c>
      <c r="X7091" t="s">
        <v>2125</v>
      </c>
      <c r="Z7091">
        <v>4.1550000000000002</v>
      </c>
      <c r="AA7091">
        <v>5</v>
      </c>
      <c r="AD7091" t="s">
        <v>2023</v>
      </c>
      <c r="AG7091" t="s">
        <v>31</v>
      </c>
      <c r="AJ7091">
        <v>18500</v>
      </c>
      <c r="AK7091" t="s">
        <v>2124</v>
      </c>
      <c r="AX7091" t="s">
        <v>31</v>
      </c>
      <c r="AY7091" t="s">
        <v>31</v>
      </c>
    </row>
    <row r="7092" spans="1:51">
      <c r="A7092" t="s">
        <v>2116</v>
      </c>
      <c r="B7092" t="s">
        <v>73</v>
      </c>
      <c r="C7092" t="s">
        <v>2704</v>
      </c>
      <c r="D7092" t="s">
        <v>2117</v>
      </c>
      <c r="E7092" t="s">
        <v>901</v>
      </c>
      <c r="G7092" t="s">
        <v>2128</v>
      </c>
      <c r="I7092">
        <v>48.2</v>
      </c>
      <c r="J7092">
        <v>-123.25</v>
      </c>
      <c r="K7092">
        <v>20</v>
      </c>
      <c r="L7092" t="s">
        <v>2648</v>
      </c>
      <c r="N7092" t="s">
        <v>225</v>
      </c>
      <c r="O7092" t="s">
        <v>2549</v>
      </c>
      <c r="Q7092">
        <v>4</v>
      </c>
      <c r="R7092">
        <v>9</v>
      </c>
      <c r="S7092">
        <v>18</v>
      </c>
      <c r="T7092">
        <v>22</v>
      </c>
      <c r="U7092">
        <v>22</v>
      </c>
      <c r="V7092">
        <v>16</v>
      </c>
      <c r="W7092">
        <v>8</v>
      </c>
      <c r="X7092" t="s">
        <v>2125</v>
      </c>
      <c r="Z7092">
        <v>2.2669999999999999</v>
      </c>
      <c r="AA7092">
        <v>5</v>
      </c>
      <c r="AD7092" t="s">
        <v>2023</v>
      </c>
      <c r="AG7092" t="s">
        <v>31</v>
      </c>
      <c r="AJ7092">
        <v>18500</v>
      </c>
      <c r="AK7092" t="s">
        <v>2124</v>
      </c>
      <c r="AX7092" t="s">
        <v>31</v>
      </c>
      <c r="AY7092" t="s">
        <v>31</v>
      </c>
    </row>
    <row r="7093" spans="1:51">
      <c r="A7093" t="s">
        <v>2116</v>
      </c>
      <c r="B7093" t="s">
        <v>73</v>
      </c>
      <c r="C7093" t="s">
        <v>2704</v>
      </c>
      <c r="D7093" t="s">
        <v>2117</v>
      </c>
      <c r="E7093" t="s">
        <v>901</v>
      </c>
      <c r="G7093" t="s">
        <v>2128</v>
      </c>
      <c r="I7093">
        <v>48.2</v>
      </c>
      <c r="J7093">
        <v>-123.25</v>
      </c>
      <c r="K7093">
        <v>20</v>
      </c>
      <c r="L7093" t="s">
        <v>2648</v>
      </c>
      <c r="N7093" t="s">
        <v>225</v>
      </c>
      <c r="O7093" t="s">
        <v>2549</v>
      </c>
      <c r="Q7093">
        <v>4</v>
      </c>
      <c r="R7093">
        <v>9</v>
      </c>
      <c r="S7093">
        <v>40</v>
      </c>
      <c r="T7093">
        <v>22</v>
      </c>
      <c r="U7093">
        <v>22</v>
      </c>
      <c r="V7093">
        <v>16</v>
      </c>
      <c r="W7093">
        <v>8</v>
      </c>
      <c r="X7093" t="s">
        <v>2125</v>
      </c>
      <c r="Z7093">
        <v>4.6890000000000001</v>
      </c>
      <c r="AA7093">
        <v>5</v>
      </c>
      <c r="AD7093" t="s">
        <v>2023</v>
      </c>
      <c r="AG7093" t="s">
        <v>31</v>
      </c>
      <c r="AJ7093">
        <v>18500</v>
      </c>
      <c r="AK7093" t="s">
        <v>2124</v>
      </c>
      <c r="AX7093" t="s">
        <v>31</v>
      </c>
      <c r="AY7093" t="s">
        <v>31</v>
      </c>
    </row>
    <row r="7094" spans="1:51">
      <c r="A7094" t="s">
        <v>2116</v>
      </c>
      <c r="B7094" t="s">
        <v>73</v>
      </c>
      <c r="C7094" t="s">
        <v>2704</v>
      </c>
      <c r="D7094" t="s">
        <v>2117</v>
      </c>
      <c r="E7094" t="s">
        <v>901</v>
      </c>
      <c r="G7094" t="s">
        <v>2128</v>
      </c>
      <c r="I7094">
        <v>48.2</v>
      </c>
      <c r="J7094">
        <v>-123.25</v>
      </c>
      <c r="K7094">
        <v>20</v>
      </c>
      <c r="L7094" t="s">
        <v>2648</v>
      </c>
      <c r="N7094" t="s">
        <v>225</v>
      </c>
      <c r="O7094" t="s">
        <v>2549</v>
      </c>
      <c r="Q7094">
        <v>4</v>
      </c>
      <c r="R7094">
        <v>9</v>
      </c>
      <c r="S7094">
        <v>62</v>
      </c>
      <c r="T7094">
        <v>22</v>
      </c>
      <c r="U7094">
        <v>22</v>
      </c>
      <c r="V7094">
        <v>16</v>
      </c>
      <c r="W7094">
        <v>8</v>
      </c>
      <c r="X7094" t="s">
        <v>2125</v>
      </c>
      <c r="Z7094">
        <v>5.1909999999999998</v>
      </c>
      <c r="AA7094">
        <v>5</v>
      </c>
      <c r="AD7094" t="s">
        <v>2023</v>
      </c>
      <c r="AG7094" t="s">
        <v>31</v>
      </c>
      <c r="AJ7094">
        <v>18500</v>
      </c>
      <c r="AK7094" t="s">
        <v>2124</v>
      </c>
      <c r="AX7094" t="s">
        <v>31</v>
      </c>
      <c r="AY7094" t="s">
        <v>31</v>
      </c>
    </row>
    <row r="7095" spans="1:51">
      <c r="A7095" t="s">
        <v>724</v>
      </c>
      <c r="B7095" t="s">
        <v>71</v>
      </c>
      <c r="D7095" t="s">
        <v>25</v>
      </c>
      <c r="E7095" t="s">
        <v>1817</v>
      </c>
      <c r="G7095" t="s">
        <v>1816</v>
      </c>
      <c r="H7095" t="s">
        <v>1815</v>
      </c>
      <c r="I7095">
        <v>68.34</v>
      </c>
      <c r="J7095">
        <v>18.832000000000001</v>
      </c>
      <c r="K7095">
        <v>380</v>
      </c>
      <c r="N7095" t="s">
        <v>196</v>
      </c>
      <c r="O7095" t="s">
        <v>273</v>
      </c>
      <c r="Q7095" t="s">
        <v>462</v>
      </c>
      <c r="R7095" t="s">
        <v>462</v>
      </c>
      <c r="S7095">
        <v>15</v>
      </c>
      <c r="T7095">
        <v>23.5</v>
      </c>
      <c r="U7095">
        <v>23.5</v>
      </c>
      <c r="V7095" t="s">
        <v>239</v>
      </c>
      <c r="W7095" t="s">
        <v>239</v>
      </c>
      <c r="X7095" t="s">
        <v>2550</v>
      </c>
      <c r="Y7095">
        <v>1</v>
      </c>
      <c r="Z7095">
        <v>254.38</v>
      </c>
      <c r="AD7095" t="s">
        <v>479</v>
      </c>
      <c r="AG7095" t="s">
        <v>31</v>
      </c>
      <c r="AX7095" t="s">
        <v>31</v>
      </c>
      <c r="AY7095" t="s">
        <v>31</v>
      </c>
    </row>
    <row r="7096" spans="1:51">
      <c r="A7096" t="s">
        <v>724</v>
      </c>
      <c r="B7096" t="s">
        <v>71</v>
      </c>
      <c r="D7096" t="s">
        <v>25</v>
      </c>
      <c r="E7096" t="s">
        <v>1817</v>
      </c>
      <c r="G7096" t="s">
        <v>1816</v>
      </c>
      <c r="H7096" t="s">
        <v>1815</v>
      </c>
      <c r="I7096">
        <v>68.34</v>
      </c>
      <c r="J7096">
        <v>18.832000000000001</v>
      </c>
      <c r="K7096">
        <v>380</v>
      </c>
      <c r="N7096" t="s">
        <v>196</v>
      </c>
      <c r="O7096" t="s">
        <v>273</v>
      </c>
      <c r="Q7096" t="s">
        <v>462</v>
      </c>
      <c r="R7096" t="s">
        <v>462</v>
      </c>
      <c r="S7096">
        <v>45</v>
      </c>
      <c r="T7096">
        <v>23.5</v>
      </c>
      <c r="U7096">
        <v>23.5</v>
      </c>
      <c r="V7096" t="s">
        <v>239</v>
      </c>
      <c r="W7096" t="s">
        <v>239</v>
      </c>
      <c r="X7096" t="s">
        <v>2550</v>
      </c>
      <c r="Y7096">
        <v>1</v>
      </c>
      <c r="Z7096">
        <v>249.55</v>
      </c>
      <c r="AD7096" t="s">
        <v>479</v>
      </c>
      <c r="AG7096" t="s">
        <v>31</v>
      </c>
      <c r="AX7096" t="s">
        <v>31</v>
      </c>
      <c r="AY7096" t="s">
        <v>31</v>
      </c>
    </row>
    <row r="7097" spans="1:51">
      <c r="A7097" t="s">
        <v>724</v>
      </c>
      <c r="B7097" t="s">
        <v>71</v>
      </c>
      <c r="D7097" t="s">
        <v>25</v>
      </c>
      <c r="E7097" t="s">
        <v>1817</v>
      </c>
      <c r="G7097" t="s">
        <v>1816</v>
      </c>
      <c r="H7097" t="s">
        <v>1815</v>
      </c>
      <c r="I7097">
        <v>68.34</v>
      </c>
      <c r="J7097">
        <v>18.832000000000001</v>
      </c>
      <c r="K7097">
        <v>380</v>
      </c>
      <c r="N7097" t="s">
        <v>196</v>
      </c>
      <c r="O7097" t="s">
        <v>273</v>
      </c>
      <c r="Q7097" t="s">
        <v>462</v>
      </c>
      <c r="R7097" t="s">
        <v>462</v>
      </c>
      <c r="S7097">
        <v>75</v>
      </c>
      <c r="T7097">
        <v>23.5</v>
      </c>
      <c r="U7097">
        <v>23.5</v>
      </c>
      <c r="V7097" t="s">
        <v>239</v>
      </c>
      <c r="W7097" t="s">
        <v>239</v>
      </c>
      <c r="X7097" t="s">
        <v>2550</v>
      </c>
      <c r="Y7097">
        <v>1</v>
      </c>
      <c r="Z7097">
        <v>244.19</v>
      </c>
      <c r="AD7097" t="s">
        <v>479</v>
      </c>
      <c r="AG7097" t="s">
        <v>31</v>
      </c>
      <c r="AX7097" t="s">
        <v>31</v>
      </c>
      <c r="AY7097" t="s">
        <v>31</v>
      </c>
    </row>
    <row r="7098" spans="1:51">
      <c r="A7098" t="s">
        <v>724</v>
      </c>
      <c r="B7098" t="s">
        <v>71</v>
      </c>
      <c r="D7098" t="s">
        <v>25</v>
      </c>
      <c r="E7098" t="s">
        <v>1817</v>
      </c>
      <c r="G7098" t="s">
        <v>1816</v>
      </c>
      <c r="H7098" t="s">
        <v>1815</v>
      </c>
      <c r="I7098">
        <v>68.34</v>
      </c>
      <c r="J7098">
        <v>18.832000000000001</v>
      </c>
      <c r="K7098">
        <v>380</v>
      </c>
      <c r="N7098" t="s">
        <v>196</v>
      </c>
      <c r="O7098" t="s">
        <v>273</v>
      </c>
      <c r="Q7098" t="s">
        <v>462</v>
      </c>
      <c r="R7098" t="s">
        <v>462</v>
      </c>
      <c r="S7098">
        <v>105</v>
      </c>
      <c r="T7098">
        <v>23.5</v>
      </c>
      <c r="U7098">
        <v>23.5</v>
      </c>
      <c r="V7098" t="s">
        <v>239</v>
      </c>
      <c r="W7098" t="s">
        <v>239</v>
      </c>
      <c r="X7098" t="s">
        <v>2550</v>
      </c>
      <c r="Y7098">
        <v>1</v>
      </c>
      <c r="Z7098">
        <v>161.54</v>
      </c>
      <c r="AD7098" t="s">
        <v>479</v>
      </c>
      <c r="AG7098" t="s">
        <v>31</v>
      </c>
      <c r="AX7098" t="s">
        <v>31</v>
      </c>
      <c r="AY7098" t="s">
        <v>31</v>
      </c>
    </row>
    <row r="7099" spans="1:51">
      <c r="A7099" t="s">
        <v>724</v>
      </c>
      <c r="B7099" t="s">
        <v>71</v>
      </c>
      <c r="D7099" t="s">
        <v>25</v>
      </c>
      <c r="E7099" t="s">
        <v>1817</v>
      </c>
      <c r="G7099" t="s">
        <v>1816</v>
      </c>
      <c r="H7099" t="s">
        <v>1815</v>
      </c>
      <c r="I7099">
        <v>68.34</v>
      </c>
      <c r="J7099">
        <v>18.832000000000001</v>
      </c>
      <c r="K7099">
        <v>380</v>
      </c>
      <c r="N7099" t="s">
        <v>196</v>
      </c>
      <c r="O7099" t="s">
        <v>273</v>
      </c>
      <c r="Q7099" t="s">
        <v>462</v>
      </c>
      <c r="R7099" t="s">
        <v>462</v>
      </c>
      <c r="S7099">
        <v>130</v>
      </c>
      <c r="T7099">
        <v>23.5</v>
      </c>
      <c r="U7099">
        <v>23.5</v>
      </c>
      <c r="V7099" t="s">
        <v>239</v>
      </c>
      <c r="W7099" t="s">
        <v>239</v>
      </c>
      <c r="X7099" t="s">
        <v>2550</v>
      </c>
      <c r="Y7099">
        <v>1</v>
      </c>
      <c r="Z7099">
        <v>119.68</v>
      </c>
      <c r="AD7099" t="s">
        <v>479</v>
      </c>
      <c r="AG7099" t="s">
        <v>31</v>
      </c>
      <c r="AX7099" t="s">
        <v>31</v>
      </c>
      <c r="AY7099" t="s">
        <v>31</v>
      </c>
    </row>
    <row r="7100" spans="1:51">
      <c r="A7100" t="s">
        <v>724</v>
      </c>
      <c r="B7100" t="s">
        <v>71</v>
      </c>
      <c r="D7100" t="s">
        <v>25</v>
      </c>
      <c r="E7100" t="s">
        <v>1817</v>
      </c>
      <c r="G7100" t="s">
        <v>1816</v>
      </c>
      <c r="H7100" t="s">
        <v>1815</v>
      </c>
      <c r="I7100">
        <v>68.34</v>
      </c>
      <c r="J7100">
        <v>18.832000000000001</v>
      </c>
      <c r="K7100">
        <v>380</v>
      </c>
      <c r="N7100" t="s">
        <v>196</v>
      </c>
      <c r="O7100" t="s">
        <v>273</v>
      </c>
      <c r="Q7100" t="s">
        <v>462</v>
      </c>
      <c r="R7100" t="s">
        <v>462</v>
      </c>
      <c r="S7100">
        <v>15</v>
      </c>
      <c r="T7100">
        <v>17</v>
      </c>
      <c r="U7100">
        <v>17</v>
      </c>
      <c r="V7100" t="s">
        <v>239</v>
      </c>
      <c r="W7100" t="s">
        <v>239</v>
      </c>
      <c r="X7100" t="s">
        <v>2550</v>
      </c>
      <c r="Y7100">
        <v>1</v>
      </c>
      <c r="Z7100">
        <v>264.58</v>
      </c>
      <c r="AD7100" t="s">
        <v>479</v>
      </c>
      <c r="AG7100" t="s">
        <v>31</v>
      </c>
      <c r="AX7100" t="s">
        <v>31</v>
      </c>
      <c r="AY7100" t="s">
        <v>31</v>
      </c>
    </row>
    <row r="7101" spans="1:51">
      <c r="A7101" t="s">
        <v>724</v>
      </c>
      <c r="B7101" t="s">
        <v>71</v>
      </c>
      <c r="D7101" t="s">
        <v>25</v>
      </c>
      <c r="E7101" t="s">
        <v>1817</v>
      </c>
      <c r="G7101" t="s">
        <v>1816</v>
      </c>
      <c r="H7101" t="s">
        <v>1815</v>
      </c>
      <c r="I7101">
        <v>68.34</v>
      </c>
      <c r="J7101">
        <v>18.832000000000001</v>
      </c>
      <c r="K7101">
        <v>380</v>
      </c>
      <c r="N7101" t="s">
        <v>196</v>
      </c>
      <c r="O7101" t="s">
        <v>273</v>
      </c>
      <c r="Q7101" t="s">
        <v>462</v>
      </c>
      <c r="R7101" t="s">
        <v>462</v>
      </c>
      <c r="S7101">
        <v>45</v>
      </c>
      <c r="T7101">
        <v>17</v>
      </c>
      <c r="U7101">
        <v>17</v>
      </c>
      <c r="V7101" t="s">
        <v>239</v>
      </c>
      <c r="W7101" t="s">
        <v>239</v>
      </c>
      <c r="X7101" t="s">
        <v>2550</v>
      </c>
      <c r="Y7101">
        <v>1</v>
      </c>
      <c r="Z7101">
        <v>261.89999999999998</v>
      </c>
      <c r="AD7101" t="s">
        <v>479</v>
      </c>
      <c r="AG7101" t="s">
        <v>31</v>
      </c>
      <c r="AX7101" t="s">
        <v>31</v>
      </c>
      <c r="AY7101" t="s">
        <v>31</v>
      </c>
    </row>
    <row r="7102" spans="1:51">
      <c r="A7102" t="s">
        <v>724</v>
      </c>
      <c r="B7102" t="s">
        <v>71</v>
      </c>
      <c r="D7102" t="s">
        <v>25</v>
      </c>
      <c r="E7102" t="s">
        <v>1817</v>
      </c>
      <c r="G7102" t="s">
        <v>1816</v>
      </c>
      <c r="H7102" t="s">
        <v>1815</v>
      </c>
      <c r="I7102">
        <v>68.34</v>
      </c>
      <c r="J7102">
        <v>18.832000000000001</v>
      </c>
      <c r="K7102">
        <v>380</v>
      </c>
      <c r="N7102" t="s">
        <v>196</v>
      </c>
      <c r="O7102" t="s">
        <v>273</v>
      </c>
      <c r="Q7102" t="s">
        <v>462</v>
      </c>
      <c r="R7102" t="s">
        <v>462</v>
      </c>
      <c r="S7102">
        <v>75</v>
      </c>
      <c r="T7102">
        <v>17</v>
      </c>
      <c r="U7102">
        <v>17</v>
      </c>
      <c r="V7102" t="s">
        <v>239</v>
      </c>
      <c r="W7102" t="s">
        <v>239</v>
      </c>
      <c r="X7102" t="s">
        <v>2550</v>
      </c>
      <c r="Y7102">
        <v>1</v>
      </c>
      <c r="Z7102">
        <v>191.06</v>
      </c>
      <c r="AD7102" t="s">
        <v>479</v>
      </c>
      <c r="AG7102" t="s">
        <v>31</v>
      </c>
      <c r="AX7102" t="s">
        <v>31</v>
      </c>
      <c r="AY7102" t="s">
        <v>31</v>
      </c>
    </row>
    <row r="7103" spans="1:51">
      <c r="A7103" t="s">
        <v>724</v>
      </c>
      <c r="B7103" t="s">
        <v>71</v>
      </c>
      <c r="D7103" t="s">
        <v>25</v>
      </c>
      <c r="E7103" t="s">
        <v>1817</v>
      </c>
      <c r="G7103" t="s">
        <v>1816</v>
      </c>
      <c r="H7103" t="s">
        <v>1815</v>
      </c>
      <c r="I7103">
        <v>68.34</v>
      </c>
      <c r="J7103">
        <v>18.832000000000001</v>
      </c>
      <c r="K7103">
        <v>380</v>
      </c>
      <c r="N7103" t="s">
        <v>196</v>
      </c>
      <c r="O7103" t="s">
        <v>273</v>
      </c>
      <c r="Q7103" t="s">
        <v>462</v>
      </c>
      <c r="R7103" t="s">
        <v>462</v>
      </c>
      <c r="S7103">
        <v>105</v>
      </c>
      <c r="T7103">
        <v>17</v>
      </c>
      <c r="U7103">
        <v>17</v>
      </c>
      <c r="V7103" t="s">
        <v>239</v>
      </c>
      <c r="W7103" t="s">
        <v>239</v>
      </c>
      <c r="X7103" t="s">
        <v>2550</v>
      </c>
      <c r="Y7103">
        <v>1</v>
      </c>
      <c r="Z7103">
        <v>174.96</v>
      </c>
      <c r="AD7103" t="s">
        <v>479</v>
      </c>
      <c r="AG7103" t="s">
        <v>31</v>
      </c>
      <c r="AX7103" t="s">
        <v>31</v>
      </c>
      <c r="AY7103" t="s">
        <v>31</v>
      </c>
    </row>
    <row r="7104" spans="1:51">
      <c r="A7104" t="s">
        <v>724</v>
      </c>
      <c r="B7104" t="s">
        <v>71</v>
      </c>
      <c r="D7104" t="s">
        <v>25</v>
      </c>
      <c r="E7104" t="s">
        <v>1817</v>
      </c>
      <c r="G7104" t="s">
        <v>1816</v>
      </c>
      <c r="H7104" t="s">
        <v>1815</v>
      </c>
      <c r="I7104">
        <v>68.34</v>
      </c>
      <c r="J7104">
        <v>18.832000000000001</v>
      </c>
      <c r="K7104">
        <v>380</v>
      </c>
      <c r="N7104" t="s">
        <v>196</v>
      </c>
      <c r="O7104" t="s">
        <v>273</v>
      </c>
      <c r="Q7104" t="s">
        <v>462</v>
      </c>
      <c r="R7104" t="s">
        <v>462</v>
      </c>
      <c r="S7104">
        <v>130</v>
      </c>
      <c r="T7104">
        <v>17</v>
      </c>
      <c r="U7104">
        <v>17</v>
      </c>
      <c r="V7104" t="s">
        <v>239</v>
      </c>
      <c r="W7104" t="s">
        <v>239</v>
      </c>
      <c r="X7104" t="s">
        <v>2550</v>
      </c>
      <c r="Y7104">
        <v>1</v>
      </c>
      <c r="Z7104">
        <v>112.7</v>
      </c>
      <c r="AD7104" t="s">
        <v>479</v>
      </c>
      <c r="AG7104" t="s">
        <v>31</v>
      </c>
      <c r="AX7104" t="s">
        <v>31</v>
      </c>
      <c r="AY7104" t="s">
        <v>31</v>
      </c>
    </row>
    <row r="7105" spans="1:51">
      <c r="A7105" t="s">
        <v>724</v>
      </c>
      <c r="B7105" t="s">
        <v>71</v>
      </c>
      <c r="D7105" t="s">
        <v>25</v>
      </c>
      <c r="E7105" t="s">
        <v>1817</v>
      </c>
      <c r="G7105" t="s">
        <v>1816</v>
      </c>
      <c r="H7105" t="s">
        <v>1815</v>
      </c>
      <c r="I7105">
        <v>68.34</v>
      </c>
      <c r="J7105">
        <v>18.832000000000001</v>
      </c>
      <c r="K7105">
        <v>380</v>
      </c>
      <c r="N7105" t="s">
        <v>196</v>
      </c>
      <c r="O7105" t="s">
        <v>273</v>
      </c>
      <c r="Q7105" t="s">
        <v>462</v>
      </c>
      <c r="R7105" t="s">
        <v>462</v>
      </c>
      <c r="S7105">
        <v>15</v>
      </c>
      <c r="T7105">
        <v>12</v>
      </c>
      <c r="U7105">
        <v>12</v>
      </c>
      <c r="V7105" t="s">
        <v>239</v>
      </c>
      <c r="W7105" t="s">
        <v>239</v>
      </c>
      <c r="X7105" t="s">
        <v>2550</v>
      </c>
      <c r="Y7105">
        <v>1</v>
      </c>
      <c r="Z7105">
        <v>280.68</v>
      </c>
      <c r="AD7105" t="s">
        <v>479</v>
      </c>
      <c r="AG7105" t="s">
        <v>31</v>
      </c>
      <c r="AX7105" t="s">
        <v>31</v>
      </c>
      <c r="AY7105" t="s">
        <v>31</v>
      </c>
    </row>
    <row r="7106" spans="1:51">
      <c r="A7106" t="s">
        <v>724</v>
      </c>
      <c r="B7106" t="s">
        <v>71</v>
      </c>
      <c r="D7106" t="s">
        <v>25</v>
      </c>
      <c r="E7106" t="s">
        <v>1817</v>
      </c>
      <c r="G7106" t="s">
        <v>1816</v>
      </c>
      <c r="H7106" t="s">
        <v>1815</v>
      </c>
      <c r="I7106">
        <v>68.34</v>
      </c>
      <c r="J7106">
        <v>18.832000000000001</v>
      </c>
      <c r="K7106">
        <v>380</v>
      </c>
      <c r="N7106" t="s">
        <v>196</v>
      </c>
      <c r="O7106" t="s">
        <v>273</v>
      </c>
      <c r="Q7106" t="s">
        <v>462</v>
      </c>
      <c r="R7106" t="s">
        <v>462</v>
      </c>
      <c r="S7106">
        <v>45</v>
      </c>
      <c r="T7106">
        <v>12</v>
      </c>
      <c r="U7106">
        <v>12</v>
      </c>
      <c r="V7106" t="s">
        <v>239</v>
      </c>
      <c r="W7106" t="s">
        <v>239</v>
      </c>
      <c r="X7106" t="s">
        <v>2550</v>
      </c>
      <c r="Y7106">
        <v>1</v>
      </c>
      <c r="Z7106">
        <v>218.43</v>
      </c>
      <c r="AD7106" t="s">
        <v>479</v>
      </c>
      <c r="AG7106" t="s">
        <v>31</v>
      </c>
      <c r="AX7106" t="s">
        <v>31</v>
      </c>
      <c r="AY7106" t="s">
        <v>31</v>
      </c>
    </row>
    <row r="7107" spans="1:51">
      <c r="A7107" t="s">
        <v>724</v>
      </c>
      <c r="B7107" t="s">
        <v>71</v>
      </c>
      <c r="D7107" t="s">
        <v>25</v>
      </c>
      <c r="E7107" t="s">
        <v>1817</v>
      </c>
      <c r="G7107" t="s">
        <v>1816</v>
      </c>
      <c r="H7107" t="s">
        <v>1815</v>
      </c>
      <c r="I7107">
        <v>68.34</v>
      </c>
      <c r="J7107">
        <v>18.832000000000001</v>
      </c>
      <c r="K7107">
        <v>380</v>
      </c>
      <c r="N7107" t="s">
        <v>196</v>
      </c>
      <c r="O7107" t="s">
        <v>273</v>
      </c>
      <c r="Q7107" t="s">
        <v>462</v>
      </c>
      <c r="R7107" t="s">
        <v>462</v>
      </c>
      <c r="S7107">
        <v>75</v>
      </c>
      <c r="T7107">
        <v>12</v>
      </c>
      <c r="U7107">
        <v>12</v>
      </c>
      <c r="V7107" t="s">
        <v>239</v>
      </c>
      <c r="W7107" t="s">
        <v>239</v>
      </c>
      <c r="X7107" t="s">
        <v>2550</v>
      </c>
      <c r="Y7107">
        <v>1</v>
      </c>
      <c r="Z7107">
        <v>203.94</v>
      </c>
      <c r="AD7107" t="s">
        <v>479</v>
      </c>
      <c r="AG7107" t="s">
        <v>31</v>
      </c>
      <c r="AX7107" t="s">
        <v>31</v>
      </c>
      <c r="AY7107" t="s">
        <v>31</v>
      </c>
    </row>
    <row r="7108" spans="1:51">
      <c r="A7108" t="s">
        <v>724</v>
      </c>
      <c r="B7108" t="s">
        <v>71</v>
      </c>
      <c r="D7108" t="s">
        <v>25</v>
      </c>
      <c r="E7108" t="s">
        <v>1817</v>
      </c>
      <c r="G7108" t="s">
        <v>1816</v>
      </c>
      <c r="H7108" t="s">
        <v>1815</v>
      </c>
      <c r="I7108">
        <v>68.34</v>
      </c>
      <c r="J7108">
        <v>18.832000000000001</v>
      </c>
      <c r="K7108">
        <v>380</v>
      </c>
      <c r="N7108" t="s">
        <v>196</v>
      </c>
      <c r="O7108" t="s">
        <v>273</v>
      </c>
      <c r="Q7108" t="s">
        <v>462</v>
      </c>
      <c r="R7108" t="s">
        <v>462</v>
      </c>
      <c r="S7108">
        <v>105</v>
      </c>
      <c r="T7108">
        <v>12</v>
      </c>
      <c r="U7108">
        <v>12</v>
      </c>
      <c r="V7108" t="s">
        <v>239</v>
      </c>
      <c r="W7108" t="s">
        <v>239</v>
      </c>
      <c r="X7108" t="s">
        <v>2550</v>
      </c>
      <c r="Y7108">
        <v>1</v>
      </c>
      <c r="Z7108">
        <v>129.34</v>
      </c>
      <c r="AD7108" t="s">
        <v>479</v>
      </c>
      <c r="AG7108" t="s">
        <v>31</v>
      </c>
      <c r="AX7108" t="s">
        <v>31</v>
      </c>
      <c r="AY7108" t="s">
        <v>31</v>
      </c>
    </row>
    <row r="7109" spans="1:51">
      <c r="A7109" t="s">
        <v>724</v>
      </c>
      <c r="B7109" t="s">
        <v>71</v>
      </c>
      <c r="D7109" t="s">
        <v>25</v>
      </c>
      <c r="E7109" t="s">
        <v>1817</v>
      </c>
      <c r="G7109" t="s">
        <v>1816</v>
      </c>
      <c r="H7109" t="s">
        <v>1815</v>
      </c>
      <c r="I7109">
        <v>68.34</v>
      </c>
      <c r="J7109">
        <v>18.832000000000001</v>
      </c>
      <c r="K7109">
        <v>380</v>
      </c>
      <c r="N7109" t="s">
        <v>196</v>
      </c>
      <c r="O7109" t="s">
        <v>273</v>
      </c>
      <c r="Q7109" t="s">
        <v>462</v>
      </c>
      <c r="R7109" t="s">
        <v>462</v>
      </c>
      <c r="S7109">
        <v>130</v>
      </c>
      <c r="T7109">
        <v>12</v>
      </c>
      <c r="U7109">
        <v>12</v>
      </c>
      <c r="V7109" t="s">
        <v>239</v>
      </c>
      <c r="W7109" t="s">
        <v>239</v>
      </c>
      <c r="X7109" t="s">
        <v>2550</v>
      </c>
      <c r="Y7109">
        <v>1</v>
      </c>
      <c r="Z7109">
        <v>111.09</v>
      </c>
      <c r="AD7109" t="s">
        <v>479</v>
      </c>
      <c r="AG7109" t="s">
        <v>31</v>
      </c>
      <c r="AX7109" t="s">
        <v>31</v>
      </c>
      <c r="AY7109" t="s">
        <v>31</v>
      </c>
    </row>
    <row r="7110" spans="1:51">
      <c r="A7110" t="s">
        <v>724</v>
      </c>
      <c r="B7110" t="s">
        <v>71</v>
      </c>
      <c r="D7110" t="s">
        <v>25</v>
      </c>
      <c r="E7110" t="s">
        <v>1817</v>
      </c>
      <c r="G7110" t="s">
        <v>1751</v>
      </c>
      <c r="H7110" t="s">
        <v>1815</v>
      </c>
      <c r="I7110">
        <v>69.75</v>
      </c>
      <c r="J7110">
        <v>27.02</v>
      </c>
      <c r="K7110">
        <v>100</v>
      </c>
      <c r="N7110" t="s">
        <v>196</v>
      </c>
      <c r="O7110" t="s">
        <v>273</v>
      </c>
      <c r="Q7110" t="s">
        <v>462</v>
      </c>
      <c r="R7110" t="s">
        <v>462</v>
      </c>
      <c r="S7110">
        <v>15</v>
      </c>
      <c r="T7110">
        <v>23.5</v>
      </c>
      <c r="U7110">
        <v>23.5</v>
      </c>
      <c r="V7110" t="s">
        <v>239</v>
      </c>
      <c r="W7110" t="s">
        <v>239</v>
      </c>
      <c r="X7110" t="s">
        <v>2550</v>
      </c>
      <c r="Y7110">
        <v>1</v>
      </c>
      <c r="Z7110">
        <v>222.18</v>
      </c>
      <c r="AD7110" t="s">
        <v>479</v>
      </c>
      <c r="AG7110" t="s">
        <v>31</v>
      </c>
      <c r="AX7110" t="s">
        <v>31</v>
      </c>
      <c r="AY7110" t="s">
        <v>31</v>
      </c>
    </row>
    <row r="7111" spans="1:51">
      <c r="A7111" t="s">
        <v>724</v>
      </c>
      <c r="B7111" t="s">
        <v>71</v>
      </c>
      <c r="D7111" t="s">
        <v>25</v>
      </c>
      <c r="E7111" t="s">
        <v>1817</v>
      </c>
      <c r="G7111" t="s">
        <v>1751</v>
      </c>
      <c r="H7111" t="s">
        <v>1815</v>
      </c>
      <c r="I7111">
        <v>69.75</v>
      </c>
      <c r="J7111">
        <v>27.02</v>
      </c>
      <c r="K7111">
        <v>100</v>
      </c>
      <c r="N7111" t="s">
        <v>196</v>
      </c>
      <c r="O7111" t="s">
        <v>273</v>
      </c>
      <c r="Q7111" t="s">
        <v>462</v>
      </c>
      <c r="R7111" t="s">
        <v>462</v>
      </c>
      <c r="S7111">
        <v>45</v>
      </c>
      <c r="T7111">
        <v>23.5</v>
      </c>
      <c r="U7111">
        <v>23.5</v>
      </c>
      <c r="V7111" t="s">
        <v>239</v>
      </c>
      <c r="W7111" t="s">
        <v>239</v>
      </c>
      <c r="X7111" t="s">
        <v>2550</v>
      </c>
      <c r="Y7111">
        <v>1</v>
      </c>
      <c r="Z7111">
        <v>216.82</v>
      </c>
      <c r="AD7111" t="s">
        <v>479</v>
      </c>
      <c r="AG7111" t="s">
        <v>31</v>
      </c>
      <c r="AX7111" t="s">
        <v>31</v>
      </c>
      <c r="AY7111" t="s">
        <v>31</v>
      </c>
    </row>
    <row r="7112" spans="1:51">
      <c r="A7112" t="s">
        <v>724</v>
      </c>
      <c r="B7112" t="s">
        <v>71</v>
      </c>
      <c r="D7112" t="s">
        <v>25</v>
      </c>
      <c r="E7112" t="s">
        <v>1817</v>
      </c>
      <c r="G7112" t="s">
        <v>1751</v>
      </c>
      <c r="H7112" t="s">
        <v>1815</v>
      </c>
      <c r="I7112">
        <v>69.75</v>
      </c>
      <c r="J7112">
        <v>27.02</v>
      </c>
      <c r="K7112">
        <v>100</v>
      </c>
      <c r="N7112" t="s">
        <v>196</v>
      </c>
      <c r="O7112" t="s">
        <v>273</v>
      </c>
      <c r="Q7112" t="s">
        <v>462</v>
      </c>
      <c r="R7112" t="s">
        <v>462</v>
      </c>
      <c r="S7112">
        <v>75</v>
      </c>
      <c r="T7112">
        <v>23.5</v>
      </c>
      <c r="U7112">
        <v>23.5</v>
      </c>
      <c r="V7112" t="s">
        <v>239</v>
      </c>
      <c r="W7112" t="s">
        <v>239</v>
      </c>
      <c r="X7112" t="s">
        <v>2550</v>
      </c>
      <c r="Y7112">
        <v>1</v>
      </c>
      <c r="Z7112">
        <v>207.69</v>
      </c>
      <c r="AD7112" t="s">
        <v>479</v>
      </c>
      <c r="AG7112" t="s">
        <v>31</v>
      </c>
      <c r="AX7112" t="s">
        <v>31</v>
      </c>
      <c r="AY7112" t="s">
        <v>31</v>
      </c>
    </row>
    <row r="7113" spans="1:51">
      <c r="A7113" t="s">
        <v>724</v>
      </c>
      <c r="B7113" t="s">
        <v>71</v>
      </c>
      <c r="D7113" t="s">
        <v>25</v>
      </c>
      <c r="E7113" t="s">
        <v>1817</v>
      </c>
      <c r="G7113" t="s">
        <v>1751</v>
      </c>
      <c r="H7113" t="s">
        <v>1815</v>
      </c>
      <c r="I7113">
        <v>69.75</v>
      </c>
      <c r="J7113">
        <v>27.02</v>
      </c>
      <c r="K7113">
        <v>100</v>
      </c>
      <c r="N7113" t="s">
        <v>196</v>
      </c>
      <c r="O7113" t="s">
        <v>273</v>
      </c>
      <c r="Q7113" t="s">
        <v>462</v>
      </c>
      <c r="R7113" t="s">
        <v>462</v>
      </c>
      <c r="S7113">
        <v>105</v>
      </c>
      <c r="T7113">
        <v>23.5</v>
      </c>
      <c r="U7113">
        <v>23.5</v>
      </c>
      <c r="V7113" t="s">
        <v>239</v>
      </c>
      <c r="W7113" t="s">
        <v>239</v>
      </c>
      <c r="X7113" t="s">
        <v>2550</v>
      </c>
      <c r="Y7113">
        <v>1</v>
      </c>
      <c r="Z7113">
        <v>145.44</v>
      </c>
      <c r="AD7113" t="s">
        <v>479</v>
      </c>
      <c r="AG7113" t="s">
        <v>31</v>
      </c>
      <c r="AX7113" t="s">
        <v>31</v>
      </c>
      <c r="AY7113" t="s">
        <v>31</v>
      </c>
    </row>
    <row r="7114" spans="1:51">
      <c r="A7114" t="s">
        <v>724</v>
      </c>
      <c r="B7114" t="s">
        <v>71</v>
      </c>
      <c r="D7114" t="s">
        <v>25</v>
      </c>
      <c r="E7114" t="s">
        <v>1817</v>
      </c>
      <c r="G7114" t="s">
        <v>1751</v>
      </c>
      <c r="H7114" t="s">
        <v>1815</v>
      </c>
      <c r="I7114">
        <v>69.75</v>
      </c>
      <c r="J7114">
        <v>27.02</v>
      </c>
      <c r="K7114">
        <v>100</v>
      </c>
      <c r="N7114" t="s">
        <v>196</v>
      </c>
      <c r="O7114" t="s">
        <v>273</v>
      </c>
      <c r="Q7114" t="s">
        <v>462</v>
      </c>
      <c r="R7114" t="s">
        <v>462</v>
      </c>
      <c r="S7114">
        <v>130</v>
      </c>
      <c r="T7114">
        <v>23.5</v>
      </c>
      <c r="U7114">
        <v>23.5</v>
      </c>
      <c r="V7114" t="s">
        <v>239</v>
      </c>
      <c r="W7114" t="s">
        <v>239</v>
      </c>
      <c r="X7114" t="s">
        <v>2550</v>
      </c>
      <c r="Y7114">
        <v>1</v>
      </c>
      <c r="Z7114">
        <v>65.47</v>
      </c>
      <c r="AD7114" t="s">
        <v>479</v>
      </c>
      <c r="AG7114" t="s">
        <v>31</v>
      </c>
      <c r="AX7114" t="s">
        <v>31</v>
      </c>
      <c r="AY7114" t="s">
        <v>31</v>
      </c>
    </row>
    <row r="7115" spans="1:51">
      <c r="A7115" t="s">
        <v>724</v>
      </c>
      <c r="B7115" t="s">
        <v>71</v>
      </c>
      <c r="D7115" t="s">
        <v>25</v>
      </c>
      <c r="E7115" t="s">
        <v>1817</v>
      </c>
      <c r="G7115" t="s">
        <v>1751</v>
      </c>
      <c r="H7115" t="s">
        <v>1815</v>
      </c>
      <c r="I7115">
        <v>69.75</v>
      </c>
      <c r="J7115">
        <v>27.02</v>
      </c>
      <c r="K7115">
        <v>100</v>
      </c>
      <c r="N7115" t="s">
        <v>196</v>
      </c>
      <c r="O7115" t="s">
        <v>273</v>
      </c>
      <c r="Q7115" t="s">
        <v>462</v>
      </c>
      <c r="R7115" t="s">
        <v>462</v>
      </c>
      <c r="S7115">
        <v>15</v>
      </c>
      <c r="T7115">
        <v>17</v>
      </c>
      <c r="U7115">
        <v>17</v>
      </c>
      <c r="V7115" t="s">
        <v>239</v>
      </c>
      <c r="W7115" t="s">
        <v>239</v>
      </c>
      <c r="X7115" t="s">
        <v>2550</v>
      </c>
      <c r="Y7115">
        <v>1</v>
      </c>
      <c r="Z7115">
        <v>313.42</v>
      </c>
      <c r="AD7115" t="s">
        <v>479</v>
      </c>
      <c r="AG7115" t="s">
        <v>31</v>
      </c>
      <c r="AX7115" t="s">
        <v>31</v>
      </c>
      <c r="AY7115" t="s">
        <v>31</v>
      </c>
    </row>
    <row r="7116" spans="1:51">
      <c r="A7116" t="s">
        <v>724</v>
      </c>
      <c r="B7116" t="s">
        <v>71</v>
      </c>
      <c r="D7116" t="s">
        <v>25</v>
      </c>
      <c r="E7116" t="s">
        <v>1817</v>
      </c>
      <c r="G7116" t="s">
        <v>1751</v>
      </c>
      <c r="H7116" t="s">
        <v>1815</v>
      </c>
      <c r="I7116">
        <v>69.75</v>
      </c>
      <c r="J7116">
        <v>27.02</v>
      </c>
      <c r="K7116">
        <v>100</v>
      </c>
      <c r="N7116" t="s">
        <v>196</v>
      </c>
      <c r="O7116" t="s">
        <v>273</v>
      </c>
      <c r="Q7116" t="s">
        <v>462</v>
      </c>
      <c r="R7116" t="s">
        <v>462</v>
      </c>
      <c r="S7116">
        <v>45</v>
      </c>
      <c r="T7116">
        <v>17</v>
      </c>
      <c r="U7116">
        <v>17</v>
      </c>
      <c r="V7116" t="s">
        <v>239</v>
      </c>
      <c r="W7116" t="s">
        <v>239</v>
      </c>
      <c r="X7116" t="s">
        <v>2550</v>
      </c>
      <c r="Y7116">
        <v>1</v>
      </c>
      <c r="Z7116">
        <v>208.23</v>
      </c>
      <c r="AD7116" t="s">
        <v>479</v>
      </c>
      <c r="AG7116" t="s">
        <v>31</v>
      </c>
      <c r="AX7116" t="s">
        <v>31</v>
      </c>
      <c r="AY7116" t="s">
        <v>31</v>
      </c>
    </row>
    <row r="7117" spans="1:51">
      <c r="A7117" t="s">
        <v>724</v>
      </c>
      <c r="B7117" t="s">
        <v>71</v>
      </c>
      <c r="D7117" t="s">
        <v>25</v>
      </c>
      <c r="E7117" t="s">
        <v>1817</v>
      </c>
      <c r="G7117" t="s">
        <v>1751</v>
      </c>
      <c r="H7117" t="s">
        <v>1815</v>
      </c>
      <c r="I7117">
        <v>69.75</v>
      </c>
      <c r="J7117">
        <v>27.02</v>
      </c>
      <c r="K7117">
        <v>100</v>
      </c>
      <c r="N7117" t="s">
        <v>196</v>
      </c>
      <c r="O7117" t="s">
        <v>273</v>
      </c>
      <c r="Q7117" t="s">
        <v>462</v>
      </c>
      <c r="R7117" t="s">
        <v>462</v>
      </c>
      <c r="S7117">
        <v>75</v>
      </c>
      <c r="T7117">
        <v>17</v>
      </c>
      <c r="U7117">
        <v>17</v>
      </c>
      <c r="V7117" t="s">
        <v>239</v>
      </c>
      <c r="W7117" t="s">
        <v>239</v>
      </c>
      <c r="X7117" t="s">
        <v>2550</v>
      </c>
      <c r="Y7117">
        <v>1</v>
      </c>
      <c r="Z7117">
        <v>202.33</v>
      </c>
      <c r="AD7117" t="s">
        <v>479</v>
      </c>
      <c r="AG7117" t="s">
        <v>31</v>
      </c>
      <c r="AX7117" t="s">
        <v>31</v>
      </c>
      <c r="AY7117" t="s">
        <v>31</v>
      </c>
    </row>
    <row r="7118" spans="1:51">
      <c r="A7118" t="s">
        <v>724</v>
      </c>
      <c r="B7118" t="s">
        <v>71</v>
      </c>
      <c r="D7118" t="s">
        <v>25</v>
      </c>
      <c r="E7118" t="s">
        <v>1817</v>
      </c>
      <c r="G7118" t="s">
        <v>1751</v>
      </c>
      <c r="H7118" t="s">
        <v>1815</v>
      </c>
      <c r="I7118">
        <v>69.75</v>
      </c>
      <c r="J7118">
        <v>27.02</v>
      </c>
      <c r="K7118">
        <v>100</v>
      </c>
      <c r="N7118" t="s">
        <v>196</v>
      </c>
      <c r="O7118" t="s">
        <v>273</v>
      </c>
      <c r="Q7118" t="s">
        <v>462</v>
      </c>
      <c r="R7118" t="s">
        <v>462</v>
      </c>
      <c r="S7118">
        <v>105</v>
      </c>
      <c r="T7118">
        <v>17</v>
      </c>
      <c r="U7118">
        <v>17</v>
      </c>
      <c r="V7118" t="s">
        <v>239</v>
      </c>
      <c r="W7118" t="s">
        <v>239</v>
      </c>
      <c r="X7118" t="s">
        <v>2550</v>
      </c>
      <c r="Y7118">
        <v>1</v>
      </c>
      <c r="Z7118">
        <v>149.72999999999999</v>
      </c>
      <c r="AD7118" t="s">
        <v>479</v>
      </c>
      <c r="AG7118" t="s">
        <v>31</v>
      </c>
      <c r="AX7118" t="s">
        <v>31</v>
      </c>
      <c r="AY7118" t="s">
        <v>31</v>
      </c>
    </row>
    <row r="7119" spans="1:51">
      <c r="A7119" t="s">
        <v>724</v>
      </c>
      <c r="B7119" t="s">
        <v>71</v>
      </c>
      <c r="D7119" t="s">
        <v>25</v>
      </c>
      <c r="E7119" t="s">
        <v>1817</v>
      </c>
      <c r="G7119" t="s">
        <v>1751</v>
      </c>
      <c r="H7119" t="s">
        <v>1815</v>
      </c>
      <c r="I7119">
        <v>69.75</v>
      </c>
      <c r="J7119">
        <v>27.02</v>
      </c>
      <c r="K7119">
        <v>100</v>
      </c>
      <c r="N7119" t="s">
        <v>196</v>
      </c>
      <c r="O7119" t="s">
        <v>273</v>
      </c>
      <c r="Q7119" t="s">
        <v>462</v>
      </c>
      <c r="R7119" t="s">
        <v>462</v>
      </c>
      <c r="S7119">
        <v>130</v>
      </c>
      <c r="T7119">
        <v>17</v>
      </c>
      <c r="U7119">
        <v>17</v>
      </c>
      <c r="V7119" t="s">
        <v>239</v>
      </c>
      <c r="W7119" t="s">
        <v>239</v>
      </c>
      <c r="X7119" t="s">
        <v>2550</v>
      </c>
      <c r="Y7119">
        <v>1</v>
      </c>
      <c r="Z7119">
        <v>86.94</v>
      </c>
      <c r="AD7119" t="s">
        <v>479</v>
      </c>
      <c r="AG7119" t="s">
        <v>31</v>
      </c>
      <c r="AX7119" t="s">
        <v>31</v>
      </c>
      <c r="AY7119" t="s">
        <v>31</v>
      </c>
    </row>
    <row r="7120" spans="1:51">
      <c r="A7120" t="s">
        <v>724</v>
      </c>
      <c r="B7120" t="s">
        <v>71</v>
      </c>
      <c r="D7120" t="s">
        <v>25</v>
      </c>
      <c r="E7120" t="s">
        <v>1817</v>
      </c>
      <c r="G7120" t="s">
        <v>1751</v>
      </c>
      <c r="H7120" t="s">
        <v>1815</v>
      </c>
      <c r="I7120">
        <v>69.75</v>
      </c>
      <c r="J7120">
        <v>27.02</v>
      </c>
      <c r="K7120">
        <v>100</v>
      </c>
      <c r="N7120" t="s">
        <v>196</v>
      </c>
      <c r="O7120" t="s">
        <v>273</v>
      </c>
      <c r="Q7120" t="s">
        <v>462</v>
      </c>
      <c r="R7120" t="s">
        <v>462</v>
      </c>
      <c r="S7120">
        <v>15</v>
      </c>
      <c r="T7120">
        <v>12</v>
      </c>
      <c r="U7120">
        <v>12</v>
      </c>
      <c r="V7120" t="s">
        <v>239</v>
      </c>
      <c r="W7120" t="s">
        <v>239</v>
      </c>
      <c r="X7120" t="s">
        <v>2550</v>
      </c>
      <c r="Y7120">
        <v>1</v>
      </c>
      <c r="Z7120">
        <v>240.43</v>
      </c>
      <c r="AD7120" t="s">
        <v>479</v>
      </c>
      <c r="AG7120" t="s">
        <v>31</v>
      </c>
      <c r="AX7120" t="s">
        <v>31</v>
      </c>
      <c r="AY7120" t="s">
        <v>31</v>
      </c>
    </row>
    <row r="7121" spans="1:51">
      <c r="A7121" t="s">
        <v>724</v>
      </c>
      <c r="B7121" t="s">
        <v>71</v>
      </c>
      <c r="D7121" t="s">
        <v>25</v>
      </c>
      <c r="E7121" t="s">
        <v>1817</v>
      </c>
      <c r="G7121" t="s">
        <v>1751</v>
      </c>
      <c r="H7121" t="s">
        <v>1815</v>
      </c>
      <c r="I7121">
        <v>69.75</v>
      </c>
      <c r="J7121">
        <v>27.02</v>
      </c>
      <c r="K7121">
        <v>100</v>
      </c>
      <c r="N7121" t="s">
        <v>196</v>
      </c>
      <c r="O7121" t="s">
        <v>273</v>
      </c>
      <c r="Q7121" t="s">
        <v>462</v>
      </c>
      <c r="R7121" t="s">
        <v>462</v>
      </c>
      <c r="S7121">
        <v>45</v>
      </c>
      <c r="T7121">
        <v>12</v>
      </c>
      <c r="U7121">
        <v>12</v>
      </c>
      <c r="V7121" t="s">
        <v>239</v>
      </c>
      <c r="W7121" t="s">
        <v>239</v>
      </c>
      <c r="X7121" t="s">
        <v>2550</v>
      </c>
      <c r="Y7121">
        <v>1</v>
      </c>
      <c r="Z7121">
        <v>192.13</v>
      </c>
      <c r="AD7121" t="s">
        <v>479</v>
      </c>
      <c r="AG7121" t="s">
        <v>31</v>
      </c>
      <c r="AX7121" t="s">
        <v>31</v>
      </c>
      <c r="AY7121" t="s">
        <v>31</v>
      </c>
    </row>
    <row r="7122" spans="1:51">
      <c r="A7122" t="s">
        <v>724</v>
      </c>
      <c r="B7122" t="s">
        <v>71</v>
      </c>
      <c r="D7122" t="s">
        <v>25</v>
      </c>
      <c r="E7122" t="s">
        <v>1817</v>
      </c>
      <c r="G7122" t="s">
        <v>1751</v>
      </c>
      <c r="H7122" t="s">
        <v>1815</v>
      </c>
      <c r="I7122">
        <v>69.75</v>
      </c>
      <c r="J7122">
        <v>27.02</v>
      </c>
      <c r="K7122">
        <v>100</v>
      </c>
      <c r="N7122" t="s">
        <v>196</v>
      </c>
      <c r="O7122" t="s">
        <v>273</v>
      </c>
      <c r="Q7122" t="s">
        <v>462</v>
      </c>
      <c r="R7122" t="s">
        <v>462</v>
      </c>
      <c r="S7122">
        <v>75</v>
      </c>
      <c r="T7122">
        <v>12</v>
      </c>
      <c r="U7122">
        <v>12</v>
      </c>
      <c r="V7122" t="s">
        <v>239</v>
      </c>
      <c r="W7122" t="s">
        <v>239</v>
      </c>
      <c r="X7122" t="s">
        <v>2550</v>
      </c>
      <c r="Y7122">
        <v>1</v>
      </c>
      <c r="Z7122">
        <v>198.57</v>
      </c>
      <c r="AD7122" t="s">
        <v>479</v>
      </c>
      <c r="AG7122" t="s">
        <v>31</v>
      </c>
      <c r="AX7122" t="s">
        <v>31</v>
      </c>
      <c r="AY7122" t="s">
        <v>31</v>
      </c>
    </row>
    <row r="7123" spans="1:51">
      <c r="A7123" t="s">
        <v>724</v>
      </c>
      <c r="B7123" t="s">
        <v>71</v>
      </c>
      <c r="D7123" t="s">
        <v>25</v>
      </c>
      <c r="E7123" t="s">
        <v>1817</v>
      </c>
      <c r="G7123" t="s">
        <v>1751</v>
      </c>
      <c r="H7123" t="s">
        <v>1815</v>
      </c>
      <c r="I7123">
        <v>69.75</v>
      </c>
      <c r="J7123">
        <v>27.02</v>
      </c>
      <c r="K7123">
        <v>100</v>
      </c>
      <c r="N7123" t="s">
        <v>196</v>
      </c>
      <c r="O7123" t="s">
        <v>273</v>
      </c>
      <c r="Q7123" t="s">
        <v>462</v>
      </c>
      <c r="R7123" t="s">
        <v>462</v>
      </c>
      <c r="S7123">
        <v>105</v>
      </c>
      <c r="T7123">
        <v>12</v>
      </c>
      <c r="U7123">
        <v>12</v>
      </c>
      <c r="V7123" t="s">
        <v>239</v>
      </c>
      <c r="W7123" t="s">
        <v>239</v>
      </c>
      <c r="X7123" t="s">
        <v>2550</v>
      </c>
      <c r="Y7123">
        <v>1</v>
      </c>
      <c r="Z7123">
        <v>140.61000000000001</v>
      </c>
      <c r="AD7123" t="s">
        <v>479</v>
      </c>
      <c r="AG7123" t="s">
        <v>31</v>
      </c>
      <c r="AX7123" t="s">
        <v>31</v>
      </c>
      <c r="AY7123" t="s">
        <v>31</v>
      </c>
    </row>
    <row r="7124" spans="1:51">
      <c r="A7124" t="s">
        <v>724</v>
      </c>
      <c r="B7124" t="s">
        <v>71</v>
      </c>
      <c r="D7124" t="s">
        <v>25</v>
      </c>
      <c r="E7124" t="s">
        <v>1817</v>
      </c>
      <c r="G7124" t="s">
        <v>1751</v>
      </c>
      <c r="H7124" t="s">
        <v>1815</v>
      </c>
      <c r="I7124">
        <v>69.75</v>
      </c>
      <c r="J7124">
        <v>27.02</v>
      </c>
      <c r="K7124">
        <v>100</v>
      </c>
      <c r="N7124" t="s">
        <v>196</v>
      </c>
      <c r="O7124" t="s">
        <v>273</v>
      </c>
      <c r="Q7124" t="s">
        <v>462</v>
      </c>
      <c r="R7124" t="s">
        <v>462</v>
      </c>
      <c r="S7124">
        <v>130</v>
      </c>
      <c r="T7124">
        <v>12</v>
      </c>
      <c r="U7124">
        <v>12</v>
      </c>
      <c r="V7124" t="s">
        <v>239</v>
      </c>
      <c r="W7124" t="s">
        <v>239</v>
      </c>
      <c r="X7124" t="s">
        <v>2550</v>
      </c>
      <c r="Y7124">
        <v>1</v>
      </c>
      <c r="Z7124">
        <v>79.959999999999994</v>
      </c>
      <c r="AD7124" t="s">
        <v>479</v>
      </c>
      <c r="AG7124" t="s">
        <v>31</v>
      </c>
      <c r="AX7124" t="s">
        <v>31</v>
      </c>
      <c r="AY7124" t="s">
        <v>31</v>
      </c>
    </row>
    <row r="7125" spans="1:51">
      <c r="A7125" t="s">
        <v>145</v>
      </c>
      <c r="B7125" t="s">
        <v>71</v>
      </c>
      <c r="D7125" t="s">
        <v>1955</v>
      </c>
      <c r="F7125" t="s">
        <v>1834</v>
      </c>
      <c r="G7125" t="s">
        <v>1927</v>
      </c>
      <c r="I7125">
        <v>59.66</v>
      </c>
      <c r="J7125">
        <v>10.77</v>
      </c>
      <c r="K7125">
        <v>98</v>
      </c>
      <c r="N7125" t="s">
        <v>196</v>
      </c>
      <c r="T7125">
        <v>22</v>
      </c>
      <c r="U7125">
        <v>22</v>
      </c>
      <c r="V7125">
        <v>10</v>
      </c>
      <c r="W7125">
        <v>14</v>
      </c>
      <c r="X7125" t="s">
        <v>1845</v>
      </c>
      <c r="Y7125">
        <v>21.68</v>
      </c>
      <c r="AD7125" t="s">
        <v>476</v>
      </c>
      <c r="AG7125" t="s">
        <v>31</v>
      </c>
      <c r="AJ7125" t="s">
        <v>1961</v>
      </c>
      <c r="AK7125" t="s">
        <v>984</v>
      </c>
      <c r="AX7125" t="s">
        <v>31</v>
      </c>
      <c r="AY7125" t="s">
        <v>31</v>
      </c>
    </row>
    <row r="7126" spans="1:51">
      <c r="A7126" t="s">
        <v>145</v>
      </c>
      <c r="B7126" t="s">
        <v>71</v>
      </c>
      <c r="D7126" t="s">
        <v>1955</v>
      </c>
      <c r="F7126" t="s">
        <v>1834</v>
      </c>
      <c r="G7126" t="s">
        <v>1927</v>
      </c>
      <c r="I7126">
        <v>59.66</v>
      </c>
      <c r="J7126">
        <v>10.77</v>
      </c>
      <c r="K7126">
        <v>98</v>
      </c>
      <c r="N7126" t="s">
        <v>196</v>
      </c>
      <c r="T7126">
        <v>22</v>
      </c>
      <c r="U7126">
        <v>22</v>
      </c>
      <c r="V7126">
        <v>12</v>
      </c>
      <c r="W7126">
        <v>12</v>
      </c>
      <c r="X7126" t="s">
        <v>1845</v>
      </c>
      <c r="Y7126">
        <v>21.63</v>
      </c>
      <c r="AD7126" t="s">
        <v>476</v>
      </c>
      <c r="AG7126" t="s">
        <v>31</v>
      </c>
      <c r="AJ7126" t="s">
        <v>1961</v>
      </c>
      <c r="AK7126" t="s">
        <v>984</v>
      </c>
      <c r="AX7126" t="s">
        <v>31</v>
      </c>
      <c r="AY7126" t="s">
        <v>31</v>
      </c>
    </row>
    <row r="7127" spans="1:51">
      <c r="A7127" t="s">
        <v>145</v>
      </c>
      <c r="B7127" t="s">
        <v>71</v>
      </c>
      <c r="D7127" t="s">
        <v>1955</v>
      </c>
      <c r="F7127" t="s">
        <v>1834</v>
      </c>
      <c r="G7127" t="s">
        <v>1927</v>
      </c>
      <c r="I7127">
        <v>59.66</v>
      </c>
      <c r="J7127">
        <v>10.77</v>
      </c>
      <c r="K7127">
        <v>98</v>
      </c>
      <c r="N7127" t="s">
        <v>196</v>
      </c>
      <c r="T7127">
        <v>22</v>
      </c>
      <c r="U7127">
        <v>22</v>
      </c>
      <c r="V7127">
        <v>14</v>
      </c>
      <c r="W7127">
        <v>10</v>
      </c>
      <c r="X7127" t="s">
        <v>1845</v>
      </c>
      <c r="Y7127">
        <v>21.73</v>
      </c>
      <c r="AD7127" t="s">
        <v>476</v>
      </c>
      <c r="AG7127" t="s">
        <v>31</v>
      </c>
      <c r="AJ7127" t="s">
        <v>1961</v>
      </c>
      <c r="AK7127" t="s">
        <v>984</v>
      </c>
      <c r="AX7127" t="s">
        <v>31</v>
      </c>
      <c r="AY7127" t="s">
        <v>31</v>
      </c>
    </row>
    <row r="7128" spans="1:51">
      <c r="A7128" t="s">
        <v>145</v>
      </c>
      <c r="B7128" t="s">
        <v>71</v>
      </c>
      <c r="D7128" t="s">
        <v>1955</v>
      </c>
      <c r="F7128" t="s">
        <v>1834</v>
      </c>
      <c r="G7128" t="s">
        <v>1927</v>
      </c>
      <c r="I7128">
        <v>59.66</v>
      </c>
      <c r="J7128">
        <v>10.77</v>
      </c>
      <c r="K7128">
        <v>98</v>
      </c>
      <c r="N7128" t="s">
        <v>196</v>
      </c>
      <c r="T7128">
        <v>22</v>
      </c>
      <c r="U7128">
        <v>22</v>
      </c>
      <c r="V7128">
        <v>16</v>
      </c>
      <c r="W7128">
        <v>8</v>
      </c>
      <c r="X7128" t="s">
        <v>1845</v>
      </c>
      <c r="Y7128">
        <v>24.92</v>
      </c>
      <c r="AD7128" t="s">
        <v>476</v>
      </c>
      <c r="AG7128" t="s">
        <v>31</v>
      </c>
      <c r="AJ7128" t="s">
        <v>1961</v>
      </c>
      <c r="AK7128" t="s">
        <v>984</v>
      </c>
      <c r="AX7128" t="s">
        <v>31</v>
      </c>
      <c r="AY7128" t="s">
        <v>31</v>
      </c>
    </row>
    <row r="7129" spans="1:51">
      <c r="A7129" t="s">
        <v>145</v>
      </c>
      <c r="B7129" t="s">
        <v>71</v>
      </c>
      <c r="D7129" t="s">
        <v>1955</v>
      </c>
      <c r="F7129" t="s">
        <v>1834</v>
      </c>
      <c r="G7129" t="s">
        <v>1927</v>
      </c>
      <c r="I7129">
        <v>59.66</v>
      </c>
      <c r="J7129">
        <v>10.77</v>
      </c>
      <c r="K7129">
        <v>98</v>
      </c>
      <c r="N7129" t="s">
        <v>196</v>
      </c>
      <c r="T7129">
        <v>22</v>
      </c>
      <c r="U7129">
        <v>22</v>
      </c>
      <c r="V7129">
        <v>18</v>
      </c>
      <c r="W7129">
        <v>6</v>
      </c>
      <c r="X7129" t="s">
        <v>1845</v>
      </c>
      <c r="Y7129">
        <v>27.29</v>
      </c>
      <c r="AD7129" t="s">
        <v>476</v>
      </c>
      <c r="AG7129" t="s">
        <v>31</v>
      </c>
      <c r="AJ7129" t="s">
        <v>1961</v>
      </c>
      <c r="AK7129" t="s">
        <v>984</v>
      </c>
      <c r="AX7129" t="s">
        <v>31</v>
      </c>
      <c r="AY7129" t="s">
        <v>31</v>
      </c>
    </row>
    <row r="7130" spans="1:51">
      <c r="A7130" t="s">
        <v>145</v>
      </c>
      <c r="B7130" t="s">
        <v>71</v>
      </c>
      <c r="D7130" t="s">
        <v>1955</v>
      </c>
      <c r="F7130" t="s">
        <v>1834</v>
      </c>
      <c r="G7130" t="s">
        <v>1927</v>
      </c>
      <c r="I7130">
        <v>59.66</v>
      </c>
      <c r="J7130">
        <v>10.77</v>
      </c>
      <c r="K7130">
        <v>98</v>
      </c>
      <c r="N7130" t="s">
        <v>196</v>
      </c>
      <c r="T7130">
        <v>22</v>
      </c>
      <c r="U7130">
        <v>22</v>
      </c>
      <c r="V7130">
        <v>24</v>
      </c>
      <c r="W7130">
        <v>0</v>
      </c>
      <c r="X7130" t="s">
        <v>1845</v>
      </c>
      <c r="Y7130">
        <v>32.799999999999997</v>
      </c>
      <c r="AD7130" t="s">
        <v>476</v>
      </c>
      <c r="AG7130" t="s">
        <v>31</v>
      </c>
      <c r="AJ7130" t="s">
        <v>1961</v>
      </c>
      <c r="AK7130" t="s">
        <v>984</v>
      </c>
      <c r="AX7130" t="s">
        <v>31</v>
      </c>
      <c r="AY7130" t="s">
        <v>31</v>
      </c>
    </row>
    <row r="7131" spans="1:51">
      <c r="A7131" t="s">
        <v>145</v>
      </c>
      <c r="B7131" t="s">
        <v>71</v>
      </c>
      <c r="D7131" t="s">
        <v>1955</v>
      </c>
      <c r="F7131" t="s">
        <v>1836</v>
      </c>
      <c r="G7131" t="s">
        <v>1927</v>
      </c>
      <c r="I7131">
        <v>59.66</v>
      </c>
      <c r="J7131">
        <v>10.77</v>
      </c>
      <c r="K7131">
        <v>98</v>
      </c>
      <c r="N7131" t="s">
        <v>196</v>
      </c>
      <c r="T7131">
        <v>22</v>
      </c>
      <c r="U7131">
        <v>22</v>
      </c>
      <c r="V7131">
        <v>10</v>
      </c>
      <c r="W7131">
        <v>14</v>
      </c>
      <c r="X7131" t="s">
        <v>1845</v>
      </c>
      <c r="Y7131">
        <v>20.76</v>
      </c>
      <c r="AD7131" t="s">
        <v>476</v>
      </c>
      <c r="AG7131" t="s">
        <v>31</v>
      </c>
      <c r="AJ7131" t="s">
        <v>1961</v>
      </c>
      <c r="AK7131" t="s">
        <v>984</v>
      </c>
      <c r="AX7131" t="s">
        <v>31</v>
      </c>
      <c r="AY7131" t="s">
        <v>31</v>
      </c>
    </row>
    <row r="7132" spans="1:51">
      <c r="A7132" t="s">
        <v>145</v>
      </c>
      <c r="B7132" t="s">
        <v>71</v>
      </c>
      <c r="D7132" t="s">
        <v>1955</v>
      </c>
      <c r="F7132" t="s">
        <v>1836</v>
      </c>
      <c r="G7132" t="s">
        <v>1927</v>
      </c>
      <c r="I7132">
        <v>59.66</v>
      </c>
      <c r="J7132">
        <v>10.77</v>
      </c>
      <c r="K7132">
        <v>98</v>
      </c>
      <c r="N7132" t="s">
        <v>196</v>
      </c>
      <c r="T7132">
        <v>22</v>
      </c>
      <c r="U7132">
        <v>22</v>
      </c>
      <c r="V7132">
        <v>12</v>
      </c>
      <c r="W7132">
        <v>12</v>
      </c>
      <c r="X7132" t="s">
        <v>1845</v>
      </c>
      <c r="Y7132">
        <v>20.91</v>
      </c>
      <c r="AD7132" t="s">
        <v>476</v>
      </c>
      <c r="AG7132" t="s">
        <v>31</v>
      </c>
      <c r="AJ7132" t="s">
        <v>1961</v>
      </c>
      <c r="AK7132" t="s">
        <v>984</v>
      </c>
      <c r="AX7132" t="s">
        <v>31</v>
      </c>
      <c r="AY7132" t="s">
        <v>31</v>
      </c>
    </row>
    <row r="7133" spans="1:51">
      <c r="A7133" t="s">
        <v>145</v>
      </c>
      <c r="B7133" t="s">
        <v>71</v>
      </c>
      <c r="D7133" t="s">
        <v>1955</v>
      </c>
      <c r="F7133" t="s">
        <v>1836</v>
      </c>
      <c r="G7133" t="s">
        <v>1927</v>
      </c>
      <c r="I7133">
        <v>59.66</v>
      </c>
      <c r="J7133">
        <v>10.77</v>
      </c>
      <c r="K7133">
        <v>98</v>
      </c>
      <c r="N7133" t="s">
        <v>196</v>
      </c>
      <c r="T7133">
        <v>22</v>
      </c>
      <c r="U7133">
        <v>22</v>
      </c>
      <c r="V7133">
        <v>14</v>
      </c>
      <c r="W7133">
        <v>10</v>
      </c>
      <c r="X7133" t="s">
        <v>1845</v>
      </c>
      <c r="Y7133">
        <v>21.12</v>
      </c>
      <c r="AD7133" t="s">
        <v>476</v>
      </c>
      <c r="AG7133" t="s">
        <v>31</v>
      </c>
      <c r="AJ7133" t="s">
        <v>1961</v>
      </c>
      <c r="AK7133" t="s">
        <v>984</v>
      </c>
      <c r="AX7133" t="s">
        <v>31</v>
      </c>
      <c r="AY7133" t="s">
        <v>31</v>
      </c>
    </row>
    <row r="7134" spans="1:51">
      <c r="A7134" t="s">
        <v>145</v>
      </c>
      <c r="B7134" t="s">
        <v>71</v>
      </c>
      <c r="D7134" t="s">
        <v>1955</v>
      </c>
      <c r="F7134" t="s">
        <v>1836</v>
      </c>
      <c r="G7134" t="s">
        <v>1927</v>
      </c>
      <c r="I7134">
        <v>59.66</v>
      </c>
      <c r="J7134">
        <v>10.77</v>
      </c>
      <c r="K7134">
        <v>98</v>
      </c>
      <c r="N7134" t="s">
        <v>196</v>
      </c>
      <c r="T7134">
        <v>22</v>
      </c>
      <c r="U7134">
        <v>22</v>
      </c>
      <c r="V7134">
        <v>16</v>
      </c>
      <c r="W7134">
        <v>8</v>
      </c>
      <c r="X7134" t="s">
        <v>1845</v>
      </c>
      <c r="Y7134">
        <v>23.23</v>
      </c>
      <c r="AD7134" t="s">
        <v>476</v>
      </c>
      <c r="AG7134" t="s">
        <v>31</v>
      </c>
      <c r="AJ7134" t="s">
        <v>1961</v>
      </c>
      <c r="AK7134" t="s">
        <v>984</v>
      </c>
      <c r="AX7134" t="s">
        <v>31</v>
      </c>
      <c r="AY7134" t="s">
        <v>31</v>
      </c>
    </row>
    <row r="7135" spans="1:51">
      <c r="A7135" t="s">
        <v>145</v>
      </c>
      <c r="B7135" t="s">
        <v>71</v>
      </c>
      <c r="D7135" t="s">
        <v>1955</v>
      </c>
      <c r="F7135" t="s">
        <v>1836</v>
      </c>
      <c r="G7135" t="s">
        <v>1927</v>
      </c>
      <c r="I7135">
        <v>59.66</v>
      </c>
      <c r="J7135">
        <v>10.77</v>
      </c>
      <c r="K7135">
        <v>98</v>
      </c>
      <c r="N7135" t="s">
        <v>196</v>
      </c>
      <c r="T7135">
        <v>22</v>
      </c>
      <c r="U7135">
        <v>22</v>
      </c>
      <c r="V7135">
        <v>18</v>
      </c>
      <c r="W7135">
        <v>6</v>
      </c>
      <c r="X7135" t="s">
        <v>1845</v>
      </c>
      <c r="Y7135">
        <v>21.84</v>
      </c>
      <c r="AD7135" t="s">
        <v>476</v>
      </c>
      <c r="AG7135" t="s">
        <v>31</v>
      </c>
      <c r="AJ7135" t="s">
        <v>1961</v>
      </c>
      <c r="AK7135" t="s">
        <v>984</v>
      </c>
      <c r="AX7135" t="s">
        <v>31</v>
      </c>
      <c r="AY7135" t="s">
        <v>31</v>
      </c>
    </row>
    <row r="7136" spans="1:51">
      <c r="A7136" t="s">
        <v>145</v>
      </c>
      <c r="B7136" t="s">
        <v>71</v>
      </c>
      <c r="D7136" t="s">
        <v>1955</v>
      </c>
      <c r="F7136" t="s">
        <v>1836</v>
      </c>
      <c r="G7136" t="s">
        <v>1927</v>
      </c>
      <c r="I7136">
        <v>59.66</v>
      </c>
      <c r="J7136">
        <v>10.77</v>
      </c>
      <c r="K7136">
        <v>98</v>
      </c>
      <c r="N7136" t="s">
        <v>196</v>
      </c>
      <c r="T7136">
        <v>22</v>
      </c>
      <c r="U7136">
        <v>22</v>
      </c>
      <c r="V7136">
        <v>24</v>
      </c>
      <c r="W7136">
        <v>0</v>
      </c>
      <c r="X7136" t="s">
        <v>1845</v>
      </c>
      <c r="Y7136">
        <v>33.31</v>
      </c>
      <c r="AD7136" t="s">
        <v>476</v>
      </c>
      <c r="AG7136" t="s">
        <v>31</v>
      </c>
      <c r="AJ7136" t="s">
        <v>1961</v>
      </c>
      <c r="AK7136" t="s">
        <v>984</v>
      </c>
      <c r="AX7136" t="s">
        <v>31</v>
      </c>
      <c r="AY7136" t="s">
        <v>31</v>
      </c>
    </row>
    <row r="7137" spans="1:51">
      <c r="A7137" t="s">
        <v>145</v>
      </c>
      <c r="B7137" t="s">
        <v>71</v>
      </c>
      <c r="D7137" t="s">
        <v>1955</v>
      </c>
      <c r="F7137" t="s">
        <v>1835</v>
      </c>
      <c r="G7137" t="s">
        <v>1927</v>
      </c>
      <c r="I7137">
        <v>59.66</v>
      </c>
      <c r="J7137">
        <v>10.77</v>
      </c>
      <c r="K7137">
        <v>98</v>
      </c>
      <c r="N7137" t="s">
        <v>196</v>
      </c>
      <c r="T7137">
        <v>22</v>
      </c>
      <c r="U7137">
        <v>22</v>
      </c>
      <c r="V7137">
        <v>10</v>
      </c>
      <c r="W7137">
        <v>14</v>
      </c>
      <c r="X7137" t="s">
        <v>1845</v>
      </c>
      <c r="Y7137">
        <v>20.29</v>
      </c>
      <c r="AD7137" t="s">
        <v>476</v>
      </c>
      <c r="AG7137" t="s">
        <v>31</v>
      </c>
      <c r="AJ7137" t="s">
        <v>1961</v>
      </c>
      <c r="AK7137" t="s">
        <v>984</v>
      </c>
      <c r="AX7137" t="s">
        <v>31</v>
      </c>
      <c r="AY7137" t="s">
        <v>31</v>
      </c>
    </row>
    <row r="7138" spans="1:51">
      <c r="A7138" t="s">
        <v>145</v>
      </c>
      <c r="B7138" t="s">
        <v>71</v>
      </c>
      <c r="D7138" t="s">
        <v>1955</v>
      </c>
      <c r="F7138" t="s">
        <v>1835</v>
      </c>
      <c r="G7138" t="s">
        <v>1927</v>
      </c>
      <c r="I7138">
        <v>59.66</v>
      </c>
      <c r="J7138">
        <v>10.77</v>
      </c>
      <c r="K7138">
        <v>98</v>
      </c>
      <c r="N7138" t="s">
        <v>196</v>
      </c>
      <c r="T7138">
        <v>22</v>
      </c>
      <c r="U7138">
        <v>22</v>
      </c>
      <c r="V7138">
        <v>12</v>
      </c>
      <c r="W7138">
        <v>12</v>
      </c>
      <c r="X7138" t="s">
        <v>1845</v>
      </c>
      <c r="Y7138">
        <v>20.09</v>
      </c>
      <c r="AD7138" t="s">
        <v>476</v>
      </c>
      <c r="AG7138" t="s">
        <v>31</v>
      </c>
      <c r="AJ7138" t="s">
        <v>1961</v>
      </c>
      <c r="AK7138" t="s">
        <v>984</v>
      </c>
      <c r="AX7138" t="s">
        <v>31</v>
      </c>
      <c r="AY7138" t="s">
        <v>31</v>
      </c>
    </row>
    <row r="7139" spans="1:51">
      <c r="A7139" t="s">
        <v>145</v>
      </c>
      <c r="B7139" t="s">
        <v>71</v>
      </c>
      <c r="D7139" t="s">
        <v>1955</v>
      </c>
      <c r="F7139" t="s">
        <v>1835</v>
      </c>
      <c r="G7139" t="s">
        <v>1927</v>
      </c>
      <c r="I7139">
        <v>59.66</v>
      </c>
      <c r="J7139">
        <v>10.77</v>
      </c>
      <c r="K7139">
        <v>98</v>
      </c>
      <c r="N7139" t="s">
        <v>196</v>
      </c>
      <c r="T7139">
        <v>22</v>
      </c>
      <c r="U7139">
        <v>22</v>
      </c>
      <c r="V7139">
        <v>14</v>
      </c>
      <c r="W7139">
        <v>10</v>
      </c>
      <c r="X7139" t="s">
        <v>1845</v>
      </c>
      <c r="Y7139">
        <v>25.28</v>
      </c>
      <c r="AD7139" t="s">
        <v>476</v>
      </c>
      <c r="AG7139" t="s">
        <v>31</v>
      </c>
      <c r="AJ7139" t="s">
        <v>1961</v>
      </c>
      <c r="AK7139" t="s">
        <v>984</v>
      </c>
      <c r="AX7139" t="s">
        <v>31</v>
      </c>
      <c r="AY7139" t="s">
        <v>31</v>
      </c>
    </row>
    <row r="7140" spans="1:51">
      <c r="A7140" t="s">
        <v>145</v>
      </c>
      <c r="B7140" t="s">
        <v>71</v>
      </c>
      <c r="D7140" t="s">
        <v>1955</v>
      </c>
      <c r="F7140" t="s">
        <v>1835</v>
      </c>
      <c r="G7140" t="s">
        <v>1927</v>
      </c>
      <c r="I7140">
        <v>59.66</v>
      </c>
      <c r="J7140">
        <v>10.77</v>
      </c>
      <c r="K7140">
        <v>98</v>
      </c>
      <c r="N7140" t="s">
        <v>196</v>
      </c>
      <c r="T7140">
        <v>22</v>
      </c>
      <c r="U7140">
        <v>22</v>
      </c>
      <c r="V7140">
        <v>16</v>
      </c>
      <c r="W7140">
        <v>8</v>
      </c>
      <c r="X7140" t="s">
        <v>1845</v>
      </c>
      <c r="Y7140">
        <v>27.19</v>
      </c>
      <c r="AD7140" t="s">
        <v>476</v>
      </c>
      <c r="AG7140" t="s">
        <v>31</v>
      </c>
      <c r="AJ7140" t="s">
        <v>1961</v>
      </c>
      <c r="AK7140" t="s">
        <v>984</v>
      </c>
      <c r="AX7140" t="s">
        <v>31</v>
      </c>
      <c r="AY7140" t="s">
        <v>31</v>
      </c>
    </row>
    <row r="7141" spans="1:51">
      <c r="A7141" t="s">
        <v>145</v>
      </c>
      <c r="B7141" t="s">
        <v>71</v>
      </c>
      <c r="D7141" t="s">
        <v>1955</v>
      </c>
      <c r="F7141" t="s">
        <v>1835</v>
      </c>
      <c r="G7141" t="s">
        <v>1927</v>
      </c>
      <c r="I7141">
        <v>59.66</v>
      </c>
      <c r="J7141">
        <v>10.77</v>
      </c>
      <c r="K7141">
        <v>98</v>
      </c>
      <c r="N7141" t="s">
        <v>196</v>
      </c>
      <c r="T7141">
        <v>22</v>
      </c>
      <c r="U7141">
        <v>22</v>
      </c>
      <c r="V7141">
        <v>18</v>
      </c>
      <c r="W7141">
        <v>6</v>
      </c>
      <c r="X7141" t="s">
        <v>1845</v>
      </c>
      <c r="Y7141">
        <v>26.21</v>
      </c>
      <c r="AD7141" t="s">
        <v>476</v>
      </c>
      <c r="AG7141" t="s">
        <v>31</v>
      </c>
      <c r="AJ7141" t="s">
        <v>1961</v>
      </c>
      <c r="AK7141" t="s">
        <v>984</v>
      </c>
      <c r="AX7141" t="s">
        <v>31</v>
      </c>
      <c r="AY7141" t="s">
        <v>31</v>
      </c>
    </row>
    <row r="7142" spans="1:51">
      <c r="A7142" t="s">
        <v>145</v>
      </c>
      <c r="B7142" t="s">
        <v>71</v>
      </c>
      <c r="D7142" t="s">
        <v>1955</v>
      </c>
      <c r="F7142" t="s">
        <v>1835</v>
      </c>
      <c r="G7142" t="s">
        <v>1927</v>
      </c>
      <c r="I7142">
        <v>59.66</v>
      </c>
      <c r="J7142">
        <v>10.77</v>
      </c>
      <c r="K7142">
        <v>98</v>
      </c>
      <c r="N7142" t="s">
        <v>196</v>
      </c>
      <c r="T7142">
        <v>22</v>
      </c>
      <c r="U7142">
        <v>22</v>
      </c>
      <c r="V7142">
        <v>24</v>
      </c>
      <c r="W7142">
        <v>0</v>
      </c>
      <c r="X7142" t="s">
        <v>1845</v>
      </c>
      <c r="Y7142">
        <v>33.880000000000003</v>
      </c>
      <c r="AD7142" t="s">
        <v>476</v>
      </c>
      <c r="AG7142" t="s">
        <v>31</v>
      </c>
      <c r="AJ7142" t="s">
        <v>1961</v>
      </c>
      <c r="AK7142" t="s">
        <v>984</v>
      </c>
      <c r="AX7142" t="s">
        <v>31</v>
      </c>
      <c r="AY7142" t="s">
        <v>31</v>
      </c>
    </row>
    <row r="7143" spans="1:51">
      <c r="A7143" t="s">
        <v>145</v>
      </c>
      <c r="B7143" t="s">
        <v>71</v>
      </c>
      <c r="D7143" t="s">
        <v>1955</v>
      </c>
      <c r="F7143" t="s">
        <v>1837</v>
      </c>
      <c r="G7143" t="s">
        <v>1927</v>
      </c>
      <c r="I7143">
        <v>59.66</v>
      </c>
      <c r="J7143">
        <v>10.77</v>
      </c>
      <c r="K7143">
        <v>98</v>
      </c>
      <c r="N7143" t="s">
        <v>196</v>
      </c>
      <c r="T7143">
        <v>22</v>
      </c>
      <c r="U7143">
        <v>22</v>
      </c>
      <c r="V7143">
        <v>10</v>
      </c>
      <c r="W7143">
        <v>14</v>
      </c>
      <c r="X7143" t="s">
        <v>1845</v>
      </c>
      <c r="Y7143">
        <v>12.93</v>
      </c>
      <c r="AD7143" t="s">
        <v>476</v>
      </c>
      <c r="AG7143" t="s">
        <v>31</v>
      </c>
      <c r="AJ7143" t="s">
        <v>1961</v>
      </c>
      <c r="AK7143" t="s">
        <v>984</v>
      </c>
      <c r="AX7143" t="s">
        <v>31</v>
      </c>
      <c r="AY7143" t="s">
        <v>31</v>
      </c>
    </row>
    <row r="7144" spans="1:51">
      <c r="A7144" t="s">
        <v>145</v>
      </c>
      <c r="B7144" t="s">
        <v>71</v>
      </c>
      <c r="D7144" t="s">
        <v>1955</v>
      </c>
      <c r="F7144" t="s">
        <v>1837</v>
      </c>
      <c r="G7144" t="s">
        <v>1927</v>
      </c>
      <c r="I7144">
        <v>59.66</v>
      </c>
      <c r="J7144">
        <v>10.77</v>
      </c>
      <c r="K7144">
        <v>98</v>
      </c>
      <c r="N7144" t="s">
        <v>196</v>
      </c>
      <c r="T7144">
        <v>22</v>
      </c>
      <c r="U7144">
        <v>22</v>
      </c>
      <c r="V7144">
        <v>12</v>
      </c>
      <c r="W7144">
        <v>12</v>
      </c>
      <c r="X7144" t="s">
        <v>1845</v>
      </c>
      <c r="Y7144">
        <v>11.6</v>
      </c>
      <c r="AD7144" t="s">
        <v>476</v>
      </c>
      <c r="AG7144" t="s">
        <v>31</v>
      </c>
      <c r="AJ7144" t="s">
        <v>1961</v>
      </c>
      <c r="AK7144" t="s">
        <v>984</v>
      </c>
      <c r="AX7144" t="s">
        <v>31</v>
      </c>
      <c r="AY7144" t="s">
        <v>31</v>
      </c>
    </row>
    <row r="7145" spans="1:51">
      <c r="A7145" t="s">
        <v>145</v>
      </c>
      <c r="B7145" t="s">
        <v>71</v>
      </c>
      <c r="D7145" t="s">
        <v>1955</v>
      </c>
      <c r="F7145" t="s">
        <v>1837</v>
      </c>
      <c r="G7145" t="s">
        <v>1927</v>
      </c>
      <c r="I7145">
        <v>59.66</v>
      </c>
      <c r="J7145">
        <v>10.77</v>
      </c>
      <c r="K7145">
        <v>98</v>
      </c>
      <c r="N7145" t="s">
        <v>196</v>
      </c>
      <c r="T7145">
        <v>22</v>
      </c>
      <c r="U7145">
        <v>22</v>
      </c>
      <c r="V7145">
        <v>14</v>
      </c>
      <c r="W7145">
        <v>10</v>
      </c>
      <c r="X7145" t="s">
        <v>1845</v>
      </c>
      <c r="Y7145">
        <v>11.6</v>
      </c>
      <c r="AD7145" t="s">
        <v>476</v>
      </c>
      <c r="AG7145" t="s">
        <v>31</v>
      </c>
      <c r="AJ7145" t="s">
        <v>1961</v>
      </c>
      <c r="AK7145" t="s">
        <v>984</v>
      </c>
      <c r="AX7145" t="s">
        <v>31</v>
      </c>
      <c r="AY7145" t="s">
        <v>31</v>
      </c>
    </row>
    <row r="7146" spans="1:51">
      <c r="A7146" t="s">
        <v>145</v>
      </c>
      <c r="B7146" t="s">
        <v>71</v>
      </c>
      <c r="D7146" t="s">
        <v>1955</v>
      </c>
      <c r="F7146" t="s">
        <v>1837</v>
      </c>
      <c r="G7146" t="s">
        <v>1927</v>
      </c>
      <c r="I7146">
        <v>59.66</v>
      </c>
      <c r="J7146">
        <v>10.77</v>
      </c>
      <c r="K7146">
        <v>98</v>
      </c>
      <c r="N7146" t="s">
        <v>196</v>
      </c>
      <c r="T7146">
        <v>22</v>
      </c>
      <c r="U7146">
        <v>22</v>
      </c>
      <c r="V7146">
        <v>16</v>
      </c>
      <c r="W7146">
        <v>8</v>
      </c>
      <c r="X7146" t="s">
        <v>1845</v>
      </c>
      <c r="Y7146">
        <v>17</v>
      </c>
      <c r="AD7146" t="s">
        <v>476</v>
      </c>
      <c r="AG7146" t="s">
        <v>31</v>
      </c>
      <c r="AJ7146" t="s">
        <v>1961</v>
      </c>
      <c r="AK7146" t="s">
        <v>984</v>
      </c>
      <c r="AX7146" t="s">
        <v>31</v>
      </c>
      <c r="AY7146" t="s">
        <v>31</v>
      </c>
    </row>
    <row r="7147" spans="1:51">
      <c r="A7147" t="s">
        <v>145</v>
      </c>
      <c r="B7147" t="s">
        <v>71</v>
      </c>
      <c r="D7147" t="s">
        <v>1955</v>
      </c>
      <c r="F7147" t="s">
        <v>1837</v>
      </c>
      <c r="G7147" t="s">
        <v>1927</v>
      </c>
      <c r="I7147">
        <v>59.66</v>
      </c>
      <c r="J7147">
        <v>10.77</v>
      </c>
      <c r="K7147">
        <v>98</v>
      </c>
      <c r="N7147" t="s">
        <v>196</v>
      </c>
      <c r="T7147">
        <v>22</v>
      </c>
      <c r="U7147">
        <v>22</v>
      </c>
      <c r="V7147">
        <v>18</v>
      </c>
      <c r="W7147">
        <v>6</v>
      </c>
      <c r="X7147" t="s">
        <v>1845</v>
      </c>
      <c r="Y7147">
        <v>14.79</v>
      </c>
      <c r="AD7147" t="s">
        <v>476</v>
      </c>
      <c r="AG7147" t="s">
        <v>31</v>
      </c>
      <c r="AJ7147" t="s">
        <v>1961</v>
      </c>
      <c r="AK7147" t="s">
        <v>984</v>
      </c>
      <c r="AX7147" t="s">
        <v>31</v>
      </c>
      <c r="AY7147" t="s">
        <v>31</v>
      </c>
    </row>
    <row r="7148" spans="1:51">
      <c r="A7148" t="s">
        <v>145</v>
      </c>
      <c r="B7148" t="s">
        <v>71</v>
      </c>
      <c r="D7148" t="s">
        <v>1955</v>
      </c>
      <c r="F7148" t="s">
        <v>1837</v>
      </c>
      <c r="G7148" t="s">
        <v>1927</v>
      </c>
      <c r="I7148">
        <v>59.66</v>
      </c>
      <c r="J7148">
        <v>10.77</v>
      </c>
      <c r="K7148">
        <v>98</v>
      </c>
      <c r="N7148" t="s">
        <v>196</v>
      </c>
      <c r="T7148">
        <v>22</v>
      </c>
      <c r="U7148">
        <v>22</v>
      </c>
      <c r="V7148">
        <v>24</v>
      </c>
      <c r="W7148">
        <v>0</v>
      </c>
      <c r="X7148" t="s">
        <v>1845</v>
      </c>
      <c r="Y7148">
        <v>21.63</v>
      </c>
      <c r="AD7148" t="s">
        <v>476</v>
      </c>
      <c r="AG7148" t="s">
        <v>31</v>
      </c>
      <c r="AJ7148" t="s">
        <v>1961</v>
      </c>
      <c r="AK7148" t="s">
        <v>984</v>
      </c>
      <c r="AX7148" t="s">
        <v>31</v>
      </c>
      <c r="AY7148" t="s">
        <v>31</v>
      </c>
    </row>
    <row r="7149" spans="1:51">
      <c r="A7149" t="s">
        <v>145</v>
      </c>
      <c r="B7149" t="s">
        <v>71</v>
      </c>
      <c r="D7149" t="s">
        <v>1955</v>
      </c>
      <c r="F7149" t="s">
        <v>1838</v>
      </c>
      <c r="G7149" t="s">
        <v>1927</v>
      </c>
      <c r="I7149">
        <v>59.66</v>
      </c>
      <c r="J7149">
        <v>10.77</v>
      </c>
      <c r="K7149">
        <v>98</v>
      </c>
      <c r="N7149" t="s">
        <v>196</v>
      </c>
      <c r="T7149">
        <v>22</v>
      </c>
      <c r="U7149">
        <v>22</v>
      </c>
      <c r="V7149">
        <v>10</v>
      </c>
      <c r="W7149">
        <v>14</v>
      </c>
      <c r="X7149" t="s">
        <v>1845</v>
      </c>
      <c r="Y7149">
        <v>21.37</v>
      </c>
      <c r="AD7149" t="s">
        <v>476</v>
      </c>
      <c r="AG7149" t="s">
        <v>31</v>
      </c>
      <c r="AJ7149" t="s">
        <v>1961</v>
      </c>
      <c r="AK7149" t="s">
        <v>984</v>
      </c>
      <c r="AX7149" t="s">
        <v>31</v>
      </c>
      <c r="AY7149" t="s">
        <v>31</v>
      </c>
    </row>
    <row r="7150" spans="1:51">
      <c r="A7150" t="s">
        <v>145</v>
      </c>
      <c r="B7150" t="s">
        <v>71</v>
      </c>
      <c r="D7150" t="s">
        <v>1955</v>
      </c>
      <c r="F7150" t="s">
        <v>1838</v>
      </c>
      <c r="G7150" t="s">
        <v>1927</v>
      </c>
      <c r="I7150">
        <v>59.66</v>
      </c>
      <c r="J7150">
        <v>10.77</v>
      </c>
      <c r="K7150">
        <v>98</v>
      </c>
      <c r="N7150" t="s">
        <v>196</v>
      </c>
      <c r="T7150">
        <v>22</v>
      </c>
      <c r="U7150">
        <v>22</v>
      </c>
      <c r="V7150">
        <v>12</v>
      </c>
      <c r="W7150">
        <v>12</v>
      </c>
      <c r="X7150" t="s">
        <v>1845</v>
      </c>
      <c r="Y7150">
        <v>23.12</v>
      </c>
      <c r="AD7150" t="s">
        <v>476</v>
      </c>
      <c r="AG7150" t="s">
        <v>31</v>
      </c>
      <c r="AJ7150" t="s">
        <v>1961</v>
      </c>
      <c r="AK7150" t="s">
        <v>984</v>
      </c>
      <c r="AX7150" t="s">
        <v>31</v>
      </c>
      <c r="AY7150" t="s">
        <v>31</v>
      </c>
    </row>
    <row r="7151" spans="1:51">
      <c r="A7151" t="s">
        <v>145</v>
      </c>
      <c r="B7151" t="s">
        <v>71</v>
      </c>
      <c r="D7151" t="s">
        <v>1955</v>
      </c>
      <c r="F7151" t="s">
        <v>1838</v>
      </c>
      <c r="G7151" t="s">
        <v>1927</v>
      </c>
      <c r="I7151">
        <v>59.66</v>
      </c>
      <c r="J7151">
        <v>10.77</v>
      </c>
      <c r="K7151">
        <v>98</v>
      </c>
      <c r="N7151" t="s">
        <v>196</v>
      </c>
      <c r="T7151">
        <v>22</v>
      </c>
      <c r="U7151">
        <v>22</v>
      </c>
      <c r="V7151">
        <v>14</v>
      </c>
      <c r="W7151">
        <v>10</v>
      </c>
      <c r="X7151" t="s">
        <v>1845</v>
      </c>
      <c r="Y7151">
        <v>24.36</v>
      </c>
      <c r="AD7151" t="s">
        <v>476</v>
      </c>
      <c r="AG7151" t="s">
        <v>31</v>
      </c>
      <c r="AJ7151" t="s">
        <v>1961</v>
      </c>
      <c r="AK7151" t="s">
        <v>984</v>
      </c>
      <c r="AX7151" t="s">
        <v>31</v>
      </c>
      <c r="AY7151" t="s">
        <v>31</v>
      </c>
    </row>
    <row r="7152" spans="1:51">
      <c r="A7152" t="s">
        <v>145</v>
      </c>
      <c r="B7152" t="s">
        <v>71</v>
      </c>
      <c r="D7152" t="s">
        <v>1955</v>
      </c>
      <c r="F7152" t="s">
        <v>1838</v>
      </c>
      <c r="G7152" t="s">
        <v>1927</v>
      </c>
      <c r="I7152">
        <v>59.66</v>
      </c>
      <c r="J7152">
        <v>10.77</v>
      </c>
      <c r="K7152">
        <v>98</v>
      </c>
      <c r="N7152" t="s">
        <v>196</v>
      </c>
      <c r="T7152">
        <v>22</v>
      </c>
      <c r="U7152">
        <v>22</v>
      </c>
      <c r="V7152">
        <v>16</v>
      </c>
      <c r="W7152">
        <v>8</v>
      </c>
      <c r="X7152" t="s">
        <v>1845</v>
      </c>
      <c r="Y7152">
        <v>27.08</v>
      </c>
      <c r="AD7152" t="s">
        <v>476</v>
      </c>
      <c r="AG7152" t="s">
        <v>31</v>
      </c>
      <c r="AJ7152" t="s">
        <v>1961</v>
      </c>
      <c r="AK7152" t="s">
        <v>984</v>
      </c>
      <c r="AX7152" t="s">
        <v>31</v>
      </c>
      <c r="AY7152" t="s">
        <v>31</v>
      </c>
    </row>
    <row r="7153" spans="1:51">
      <c r="A7153" t="s">
        <v>145</v>
      </c>
      <c r="B7153" t="s">
        <v>71</v>
      </c>
      <c r="D7153" t="s">
        <v>1955</v>
      </c>
      <c r="F7153" t="s">
        <v>1838</v>
      </c>
      <c r="G7153" t="s">
        <v>1927</v>
      </c>
      <c r="I7153">
        <v>59.66</v>
      </c>
      <c r="J7153">
        <v>10.77</v>
      </c>
      <c r="K7153">
        <v>98</v>
      </c>
      <c r="N7153" t="s">
        <v>196</v>
      </c>
      <c r="T7153">
        <v>22</v>
      </c>
      <c r="U7153">
        <v>22</v>
      </c>
      <c r="V7153">
        <v>18</v>
      </c>
      <c r="W7153">
        <v>6</v>
      </c>
      <c r="X7153" t="s">
        <v>1845</v>
      </c>
      <c r="Y7153">
        <v>28.32</v>
      </c>
      <c r="AD7153" t="s">
        <v>476</v>
      </c>
      <c r="AG7153" t="s">
        <v>31</v>
      </c>
      <c r="AJ7153" t="s">
        <v>1961</v>
      </c>
      <c r="AK7153" t="s">
        <v>984</v>
      </c>
      <c r="AX7153" t="s">
        <v>31</v>
      </c>
      <c r="AY7153" t="s">
        <v>31</v>
      </c>
    </row>
    <row r="7154" spans="1:51">
      <c r="A7154" t="s">
        <v>145</v>
      </c>
      <c r="B7154" t="s">
        <v>71</v>
      </c>
      <c r="D7154" t="s">
        <v>1955</v>
      </c>
      <c r="F7154" t="s">
        <v>1838</v>
      </c>
      <c r="G7154" t="s">
        <v>1927</v>
      </c>
      <c r="I7154">
        <v>59.66</v>
      </c>
      <c r="J7154">
        <v>10.77</v>
      </c>
      <c r="K7154">
        <v>98</v>
      </c>
      <c r="N7154" t="s">
        <v>196</v>
      </c>
      <c r="T7154">
        <v>22</v>
      </c>
      <c r="U7154">
        <v>22</v>
      </c>
      <c r="V7154">
        <v>24</v>
      </c>
      <c r="W7154">
        <v>0</v>
      </c>
      <c r="X7154" t="s">
        <v>1845</v>
      </c>
      <c r="Y7154">
        <v>42.57</v>
      </c>
      <c r="AD7154" t="s">
        <v>476</v>
      </c>
      <c r="AG7154" t="s">
        <v>31</v>
      </c>
      <c r="AJ7154" t="s">
        <v>1961</v>
      </c>
      <c r="AK7154" t="s">
        <v>984</v>
      </c>
      <c r="AX7154" t="s">
        <v>31</v>
      </c>
      <c r="AY7154" t="s">
        <v>31</v>
      </c>
    </row>
    <row r="7155" spans="1:51">
      <c r="A7155" t="s">
        <v>145</v>
      </c>
      <c r="B7155" t="s">
        <v>71</v>
      </c>
      <c r="D7155" t="s">
        <v>1955</v>
      </c>
      <c r="F7155" t="s">
        <v>1839</v>
      </c>
      <c r="G7155" t="s">
        <v>1927</v>
      </c>
      <c r="I7155">
        <v>59.66</v>
      </c>
      <c r="J7155">
        <v>10.77</v>
      </c>
      <c r="K7155">
        <v>98</v>
      </c>
      <c r="N7155" t="s">
        <v>196</v>
      </c>
      <c r="T7155">
        <v>22</v>
      </c>
      <c r="U7155">
        <v>22</v>
      </c>
      <c r="V7155">
        <v>10</v>
      </c>
      <c r="W7155">
        <v>14</v>
      </c>
      <c r="X7155" t="s">
        <v>1845</v>
      </c>
      <c r="Y7155">
        <v>17.05</v>
      </c>
      <c r="AD7155" t="s">
        <v>476</v>
      </c>
      <c r="AG7155" t="s">
        <v>31</v>
      </c>
      <c r="AJ7155" t="s">
        <v>1961</v>
      </c>
      <c r="AK7155" t="s">
        <v>984</v>
      </c>
      <c r="AX7155" t="s">
        <v>31</v>
      </c>
      <c r="AY7155" t="s">
        <v>31</v>
      </c>
    </row>
    <row r="7156" spans="1:51">
      <c r="A7156" t="s">
        <v>145</v>
      </c>
      <c r="B7156" t="s">
        <v>71</v>
      </c>
      <c r="D7156" t="s">
        <v>1955</v>
      </c>
      <c r="F7156" t="s">
        <v>1839</v>
      </c>
      <c r="G7156" t="s">
        <v>1927</v>
      </c>
      <c r="I7156">
        <v>59.66</v>
      </c>
      <c r="J7156">
        <v>10.77</v>
      </c>
      <c r="K7156">
        <v>98</v>
      </c>
      <c r="N7156" t="s">
        <v>196</v>
      </c>
      <c r="T7156">
        <v>22</v>
      </c>
      <c r="U7156">
        <v>22</v>
      </c>
      <c r="V7156">
        <v>12</v>
      </c>
      <c r="W7156">
        <v>12</v>
      </c>
      <c r="X7156" t="s">
        <v>1845</v>
      </c>
      <c r="Y7156">
        <v>15.97</v>
      </c>
      <c r="AD7156" t="s">
        <v>476</v>
      </c>
      <c r="AG7156" t="s">
        <v>31</v>
      </c>
      <c r="AJ7156" t="s">
        <v>1961</v>
      </c>
      <c r="AK7156" t="s">
        <v>984</v>
      </c>
      <c r="AX7156" t="s">
        <v>31</v>
      </c>
      <c r="AY7156" t="s">
        <v>31</v>
      </c>
    </row>
    <row r="7157" spans="1:51">
      <c r="A7157" t="s">
        <v>145</v>
      </c>
      <c r="B7157" t="s">
        <v>71</v>
      </c>
      <c r="D7157" t="s">
        <v>1955</v>
      </c>
      <c r="F7157" t="s">
        <v>1839</v>
      </c>
      <c r="G7157" t="s">
        <v>1927</v>
      </c>
      <c r="I7157">
        <v>59.66</v>
      </c>
      <c r="J7157">
        <v>10.77</v>
      </c>
      <c r="K7157">
        <v>98</v>
      </c>
      <c r="N7157" t="s">
        <v>196</v>
      </c>
      <c r="T7157">
        <v>22</v>
      </c>
      <c r="U7157">
        <v>22</v>
      </c>
      <c r="V7157">
        <v>14</v>
      </c>
      <c r="W7157">
        <v>10</v>
      </c>
      <c r="X7157" t="s">
        <v>1845</v>
      </c>
      <c r="Y7157">
        <v>20.399999999999999</v>
      </c>
      <c r="AD7157" t="s">
        <v>476</v>
      </c>
      <c r="AG7157" t="s">
        <v>31</v>
      </c>
      <c r="AJ7157" t="s">
        <v>1961</v>
      </c>
      <c r="AK7157" t="s">
        <v>984</v>
      </c>
      <c r="AX7157" t="s">
        <v>31</v>
      </c>
      <c r="AY7157" t="s">
        <v>31</v>
      </c>
    </row>
    <row r="7158" spans="1:51">
      <c r="A7158" t="s">
        <v>145</v>
      </c>
      <c r="B7158" t="s">
        <v>71</v>
      </c>
      <c r="D7158" t="s">
        <v>1955</v>
      </c>
      <c r="F7158" t="s">
        <v>1839</v>
      </c>
      <c r="G7158" t="s">
        <v>1927</v>
      </c>
      <c r="I7158">
        <v>59.66</v>
      </c>
      <c r="J7158">
        <v>10.77</v>
      </c>
      <c r="K7158">
        <v>98</v>
      </c>
      <c r="N7158" t="s">
        <v>196</v>
      </c>
      <c r="T7158">
        <v>22</v>
      </c>
      <c r="U7158">
        <v>22</v>
      </c>
      <c r="V7158">
        <v>16</v>
      </c>
      <c r="W7158">
        <v>8</v>
      </c>
      <c r="X7158" t="s">
        <v>1845</v>
      </c>
      <c r="Y7158">
        <v>25.28</v>
      </c>
      <c r="AD7158" t="s">
        <v>476</v>
      </c>
      <c r="AG7158" t="s">
        <v>31</v>
      </c>
      <c r="AJ7158" t="s">
        <v>1961</v>
      </c>
      <c r="AK7158" t="s">
        <v>984</v>
      </c>
      <c r="AX7158" t="s">
        <v>31</v>
      </c>
      <c r="AY7158" t="s">
        <v>31</v>
      </c>
    </row>
    <row r="7159" spans="1:51">
      <c r="A7159" t="s">
        <v>145</v>
      </c>
      <c r="B7159" t="s">
        <v>71</v>
      </c>
      <c r="D7159" t="s">
        <v>1955</v>
      </c>
      <c r="F7159" t="s">
        <v>1839</v>
      </c>
      <c r="G7159" t="s">
        <v>1927</v>
      </c>
      <c r="I7159">
        <v>59.66</v>
      </c>
      <c r="J7159">
        <v>10.77</v>
      </c>
      <c r="K7159">
        <v>98</v>
      </c>
      <c r="N7159" t="s">
        <v>196</v>
      </c>
      <c r="T7159">
        <v>22</v>
      </c>
      <c r="U7159">
        <v>22</v>
      </c>
      <c r="V7159">
        <v>18</v>
      </c>
      <c r="W7159">
        <v>6</v>
      </c>
      <c r="X7159" t="s">
        <v>1845</v>
      </c>
      <c r="Y7159">
        <v>29.5</v>
      </c>
      <c r="AD7159" t="s">
        <v>476</v>
      </c>
      <c r="AG7159" t="s">
        <v>31</v>
      </c>
      <c r="AJ7159" t="s">
        <v>1961</v>
      </c>
      <c r="AK7159" t="s">
        <v>984</v>
      </c>
      <c r="AX7159" t="s">
        <v>31</v>
      </c>
      <c r="AY7159" t="s">
        <v>31</v>
      </c>
    </row>
    <row r="7160" spans="1:51">
      <c r="A7160" t="s">
        <v>145</v>
      </c>
      <c r="B7160" t="s">
        <v>71</v>
      </c>
      <c r="D7160" t="s">
        <v>1955</v>
      </c>
      <c r="F7160" t="s">
        <v>1839</v>
      </c>
      <c r="G7160" t="s">
        <v>1927</v>
      </c>
      <c r="I7160">
        <v>59.66</v>
      </c>
      <c r="J7160">
        <v>10.77</v>
      </c>
      <c r="K7160">
        <v>98</v>
      </c>
      <c r="N7160" t="s">
        <v>196</v>
      </c>
      <c r="T7160">
        <v>22</v>
      </c>
      <c r="U7160">
        <v>22</v>
      </c>
      <c r="V7160">
        <v>24</v>
      </c>
      <c r="W7160">
        <v>0</v>
      </c>
      <c r="X7160" t="s">
        <v>1845</v>
      </c>
      <c r="Y7160">
        <v>45.2</v>
      </c>
      <c r="AD7160" t="s">
        <v>476</v>
      </c>
      <c r="AG7160" t="s">
        <v>31</v>
      </c>
      <c r="AJ7160" t="s">
        <v>1961</v>
      </c>
      <c r="AK7160" t="s">
        <v>984</v>
      </c>
      <c r="AX7160" t="s">
        <v>31</v>
      </c>
      <c r="AY7160" t="s">
        <v>31</v>
      </c>
    </row>
    <row r="7161" spans="1:51">
      <c r="A7161" t="s">
        <v>145</v>
      </c>
      <c r="B7161" t="s">
        <v>71</v>
      </c>
      <c r="D7161" t="s">
        <v>1955</v>
      </c>
      <c r="F7161" t="s">
        <v>1840</v>
      </c>
      <c r="G7161" t="s">
        <v>1927</v>
      </c>
      <c r="I7161">
        <v>59.66</v>
      </c>
      <c r="J7161">
        <v>10.77</v>
      </c>
      <c r="K7161">
        <v>98</v>
      </c>
      <c r="N7161" t="s">
        <v>196</v>
      </c>
      <c r="T7161">
        <v>22</v>
      </c>
      <c r="U7161">
        <v>22</v>
      </c>
      <c r="V7161">
        <v>10</v>
      </c>
      <c r="W7161">
        <v>14</v>
      </c>
      <c r="X7161" t="s">
        <v>1845</v>
      </c>
      <c r="Y7161">
        <v>18.440000000000001</v>
      </c>
      <c r="AD7161" t="s">
        <v>476</v>
      </c>
      <c r="AG7161" t="s">
        <v>31</v>
      </c>
      <c r="AJ7161" t="s">
        <v>1961</v>
      </c>
      <c r="AK7161" t="s">
        <v>984</v>
      </c>
      <c r="AX7161" t="s">
        <v>31</v>
      </c>
      <c r="AY7161" t="s">
        <v>31</v>
      </c>
    </row>
    <row r="7162" spans="1:51">
      <c r="A7162" t="s">
        <v>145</v>
      </c>
      <c r="B7162" t="s">
        <v>71</v>
      </c>
      <c r="D7162" t="s">
        <v>1955</v>
      </c>
      <c r="F7162" t="s">
        <v>1840</v>
      </c>
      <c r="G7162" t="s">
        <v>1927</v>
      </c>
      <c r="I7162">
        <v>59.66</v>
      </c>
      <c r="J7162">
        <v>10.77</v>
      </c>
      <c r="K7162">
        <v>98</v>
      </c>
      <c r="N7162" t="s">
        <v>196</v>
      </c>
      <c r="T7162">
        <v>22</v>
      </c>
      <c r="U7162">
        <v>22</v>
      </c>
      <c r="V7162">
        <v>12</v>
      </c>
      <c r="W7162">
        <v>12</v>
      </c>
      <c r="X7162" t="s">
        <v>1845</v>
      </c>
      <c r="Y7162">
        <v>17.309999999999999</v>
      </c>
      <c r="AD7162" t="s">
        <v>476</v>
      </c>
      <c r="AG7162" t="s">
        <v>31</v>
      </c>
      <c r="AJ7162" t="s">
        <v>1961</v>
      </c>
      <c r="AK7162" t="s">
        <v>984</v>
      </c>
      <c r="AX7162" t="s">
        <v>31</v>
      </c>
      <c r="AY7162" t="s">
        <v>31</v>
      </c>
    </row>
    <row r="7163" spans="1:51">
      <c r="A7163" t="s">
        <v>145</v>
      </c>
      <c r="B7163" t="s">
        <v>71</v>
      </c>
      <c r="D7163" t="s">
        <v>1955</v>
      </c>
      <c r="F7163" t="s">
        <v>1840</v>
      </c>
      <c r="G7163" t="s">
        <v>1927</v>
      </c>
      <c r="I7163">
        <v>59.66</v>
      </c>
      <c r="J7163">
        <v>10.77</v>
      </c>
      <c r="K7163">
        <v>98</v>
      </c>
      <c r="N7163" t="s">
        <v>196</v>
      </c>
      <c r="T7163">
        <v>22</v>
      </c>
      <c r="U7163">
        <v>22</v>
      </c>
      <c r="V7163">
        <v>14</v>
      </c>
      <c r="W7163">
        <v>10</v>
      </c>
      <c r="X7163" t="s">
        <v>1845</v>
      </c>
      <c r="Y7163">
        <v>19.37</v>
      </c>
      <c r="AD7163" t="s">
        <v>476</v>
      </c>
      <c r="AG7163" t="s">
        <v>31</v>
      </c>
      <c r="AJ7163" t="s">
        <v>1961</v>
      </c>
      <c r="AK7163" t="s">
        <v>984</v>
      </c>
      <c r="AX7163" t="s">
        <v>31</v>
      </c>
      <c r="AY7163" t="s">
        <v>31</v>
      </c>
    </row>
    <row r="7164" spans="1:51">
      <c r="A7164" t="s">
        <v>145</v>
      </c>
      <c r="B7164" t="s">
        <v>71</v>
      </c>
      <c r="D7164" t="s">
        <v>1955</v>
      </c>
      <c r="F7164" t="s">
        <v>1840</v>
      </c>
      <c r="G7164" t="s">
        <v>1927</v>
      </c>
      <c r="I7164">
        <v>59.66</v>
      </c>
      <c r="J7164">
        <v>10.77</v>
      </c>
      <c r="K7164">
        <v>98</v>
      </c>
      <c r="N7164" t="s">
        <v>196</v>
      </c>
      <c r="T7164">
        <v>22</v>
      </c>
      <c r="U7164">
        <v>22</v>
      </c>
      <c r="V7164">
        <v>16</v>
      </c>
      <c r="W7164">
        <v>8</v>
      </c>
      <c r="X7164" t="s">
        <v>1845</v>
      </c>
      <c r="Y7164">
        <v>21.42</v>
      </c>
      <c r="AD7164" t="s">
        <v>476</v>
      </c>
      <c r="AG7164" t="s">
        <v>31</v>
      </c>
      <c r="AJ7164" t="s">
        <v>1961</v>
      </c>
      <c r="AK7164" t="s">
        <v>984</v>
      </c>
      <c r="AX7164" t="s">
        <v>31</v>
      </c>
      <c r="AY7164" t="s">
        <v>31</v>
      </c>
    </row>
    <row r="7165" spans="1:51">
      <c r="A7165" t="s">
        <v>145</v>
      </c>
      <c r="B7165" t="s">
        <v>71</v>
      </c>
      <c r="D7165" t="s">
        <v>1955</v>
      </c>
      <c r="F7165" t="s">
        <v>1840</v>
      </c>
      <c r="G7165" t="s">
        <v>1927</v>
      </c>
      <c r="I7165">
        <v>59.66</v>
      </c>
      <c r="J7165">
        <v>10.77</v>
      </c>
      <c r="K7165">
        <v>98</v>
      </c>
      <c r="N7165" t="s">
        <v>196</v>
      </c>
      <c r="T7165">
        <v>22</v>
      </c>
      <c r="U7165">
        <v>22</v>
      </c>
      <c r="V7165">
        <v>18</v>
      </c>
      <c r="W7165">
        <v>6</v>
      </c>
      <c r="X7165" t="s">
        <v>1845</v>
      </c>
      <c r="Y7165">
        <v>21.63</v>
      </c>
      <c r="AD7165" t="s">
        <v>476</v>
      </c>
      <c r="AG7165" t="s">
        <v>31</v>
      </c>
      <c r="AJ7165" t="s">
        <v>1961</v>
      </c>
      <c r="AK7165" t="s">
        <v>984</v>
      </c>
      <c r="AX7165" t="s">
        <v>31</v>
      </c>
      <c r="AY7165" t="s">
        <v>31</v>
      </c>
    </row>
    <row r="7166" spans="1:51">
      <c r="A7166" t="s">
        <v>145</v>
      </c>
      <c r="B7166" t="s">
        <v>71</v>
      </c>
      <c r="D7166" t="s">
        <v>1955</v>
      </c>
      <c r="F7166" t="s">
        <v>1840</v>
      </c>
      <c r="G7166" t="s">
        <v>1927</v>
      </c>
      <c r="I7166">
        <v>59.66</v>
      </c>
      <c r="J7166">
        <v>10.77</v>
      </c>
      <c r="K7166">
        <v>98</v>
      </c>
      <c r="N7166" t="s">
        <v>196</v>
      </c>
      <c r="T7166">
        <v>22</v>
      </c>
      <c r="U7166">
        <v>22</v>
      </c>
      <c r="V7166">
        <v>24</v>
      </c>
      <c r="W7166">
        <v>0</v>
      </c>
      <c r="X7166" t="s">
        <v>1845</v>
      </c>
      <c r="Y7166">
        <v>43.5</v>
      </c>
      <c r="AD7166" t="s">
        <v>476</v>
      </c>
      <c r="AG7166" t="s">
        <v>31</v>
      </c>
      <c r="AJ7166" t="s">
        <v>1961</v>
      </c>
      <c r="AK7166" t="s">
        <v>984</v>
      </c>
      <c r="AX7166" t="s">
        <v>31</v>
      </c>
      <c r="AY7166" t="s">
        <v>31</v>
      </c>
    </row>
    <row r="7167" spans="1:51">
      <c r="A7167" t="s">
        <v>145</v>
      </c>
      <c r="B7167" t="s">
        <v>71</v>
      </c>
      <c r="D7167" t="s">
        <v>1955</v>
      </c>
      <c r="F7167" t="s">
        <v>1841</v>
      </c>
      <c r="G7167" t="s">
        <v>1927</v>
      </c>
      <c r="I7167">
        <v>59.66</v>
      </c>
      <c r="J7167">
        <v>10.77</v>
      </c>
      <c r="K7167">
        <v>98</v>
      </c>
      <c r="N7167" t="s">
        <v>196</v>
      </c>
      <c r="T7167">
        <v>22</v>
      </c>
      <c r="U7167">
        <v>22</v>
      </c>
      <c r="V7167">
        <v>10</v>
      </c>
      <c r="W7167">
        <v>14</v>
      </c>
      <c r="X7167" t="s">
        <v>1845</v>
      </c>
      <c r="Y7167">
        <v>12.42</v>
      </c>
      <c r="AD7167" t="s">
        <v>476</v>
      </c>
      <c r="AG7167" t="s">
        <v>31</v>
      </c>
      <c r="AJ7167" t="s">
        <v>1961</v>
      </c>
      <c r="AK7167" t="s">
        <v>984</v>
      </c>
      <c r="AX7167" t="s">
        <v>31</v>
      </c>
      <c r="AY7167" t="s">
        <v>31</v>
      </c>
    </row>
    <row r="7168" spans="1:51">
      <c r="A7168" t="s">
        <v>145</v>
      </c>
      <c r="B7168" t="s">
        <v>71</v>
      </c>
      <c r="D7168" t="s">
        <v>1955</v>
      </c>
      <c r="F7168" t="s">
        <v>1841</v>
      </c>
      <c r="G7168" t="s">
        <v>1927</v>
      </c>
      <c r="I7168">
        <v>59.66</v>
      </c>
      <c r="J7168">
        <v>10.77</v>
      </c>
      <c r="K7168">
        <v>98</v>
      </c>
      <c r="N7168" t="s">
        <v>196</v>
      </c>
      <c r="T7168">
        <v>22</v>
      </c>
      <c r="U7168">
        <v>22</v>
      </c>
      <c r="V7168">
        <v>12</v>
      </c>
      <c r="W7168">
        <v>12</v>
      </c>
      <c r="X7168" t="s">
        <v>1845</v>
      </c>
      <c r="Y7168">
        <v>11.6</v>
      </c>
      <c r="AD7168" t="s">
        <v>476</v>
      </c>
      <c r="AG7168" t="s">
        <v>31</v>
      </c>
      <c r="AJ7168" t="s">
        <v>1961</v>
      </c>
      <c r="AK7168" t="s">
        <v>984</v>
      </c>
      <c r="AX7168" t="s">
        <v>31</v>
      </c>
      <c r="AY7168" t="s">
        <v>31</v>
      </c>
    </row>
    <row r="7169" spans="1:51">
      <c r="A7169" t="s">
        <v>145</v>
      </c>
      <c r="B7169" t="s">
        <v>71</v>
      </c>
      <c r="D7169" t="s">
        <v>1955</v>
      </c>
      <c r="F7169" t="s">
        <v>1841</v>
      </c>
      <c r="G7169" t="s">
        <v>1927</v>
      </c>
      <c r="I7169">
        <v>59.66</v>
      </c>
      <c r="J7169">
        <v>10.77</v>
      </c>
      <c r="K7169">
        <v>98</v>
      </c>
      <c r="N7169" t="s">
        <v>196</v>
      </c>
      <c r="T7169">
        <v>22</v>
      </c>
      <c r="U7169">
        <v>22</v>
      </c>
      <c r="V7169">
        <v>14</v>
      </c>
      <c r="W7169">
        <v>10</v>
      </c>
      <c r="X7169" t="s">
        <v>1845</v>
      </c>
      <c r="Y7169">
        <v>12.11</v>
      </c>
      <c r="AD7169" t="s">
        <v>476</v>
      </c>
      <c r="AG7169" t="s">
        <v>31</v>
      </c>
      <c r="AJ7169" t="s">
        <v>1961</v>
      </c>
      <c r="AK7169" t="s">
        <v>984</v>
      </c>
      <c r="AX7169" t="s">
        <v>31</v>
      </c>
      <c r="AY7169" t="s">
        <v>31</v>
      </c>
    </row>
    <row r="7170" spans="1:51">
      <c r="A7170" t="s">
        <v>145</v>
      </c>
      <c r="B7170" t="s">
        <v>71</v>
      </c>
      <c r="D7170" t="s">
        <v>1955</v>
      </c>
      <c r="F7170" t="s">
        <v>1841</v>
      </c>
      <c r="G7170" t="s">
        <v>1927</v>
      </c>
      <c r="I7170">
        <v>59.66</v>
      </c>
      <c r="J7170">
        <v>10.77</v>
      </c>
      <c r="K7170">
        <v>98</v>
      </c>
      <c r="N7170" t="s">
        <v>196</v>
      </c>
      <c r="T7170">
        <v>22</v>
      </c>
      <c r="U7170">
        <v>22</v>
      </c>
      <c r="V7170">
        <v>16</v>
      </c>
      <c r="W7170">
        <v>8</v>
      </c>
      <c r="X7170" t="s">
        <v>1845</v>
      </c>
      <c r="Y7170">
        <v>14.43</v>
      </c>
      <c r="AD7170" t="s">
        <v>476</v>
      </c>
      <c r="AG7170" t="s">
        <v>31</v>
      </c>
      <c r="AJ7170" t="s">
        <v>1961</v>
      </c>
      <c r="AK7170" t="s">
        <v>984</v>
      </c>
      <c r="AX7170" t="s">
        <v>31</v>
      </c>
      <c r="AY7170" t="s">
        <v>31</v>
      </c>
    </row>
    <row r="7171" spans="1:51">
      <c r="A7171" t="s">
        <v>145</v>
      </c>
      <c r="B7171" t="s">
        <v>71</v>
      </c>
      <c r="D7171" t="s">
        <v>1955</v>
      </c>
      <c r="F7171" t="s">
        <v>1841</v>
      </c>
      <c r="G7171" t="s">
        <v>1927</v>
      </c>
      <c r="I7171">
        <v>59.66</v>
      </c>
      <c r="J7171">
        <v>10.77</v>
      </c>
      <c r="K7171">
        <v>98</v>
      </c>
      <c r="N7171" t="s">
        <v>196</v>
      </c>
      <c r="T7171">
        <v>22</v>
      </c>
      <c r="U7171">
        <v>22</v>
      </c>
      <c r="V7171">
        <v>18</v>
      </c>
      <c r="W7171">
        <v>6</v>
      </c>
      <c r="X7171" t="s">
        <v>1845</v>
      </c>
      <c r="Y7171">
        <v>20.190000000000001</v>
      </c>
      <c r="AD7171" t="s">
        <v>476</v>
      </c>
      <c r="AG7171" t="s">
        <v>31</v>
      </c>
      <c r="AJ7171" t="s">
        <v>1961</v>
      </c>
      <c r="AK7171" t="s">
        <v>984</v>
      </c>
      <c r="AX7171" t="s">
        <v>31</v>
      </c>
      <c r="AY7171" t="s">
        <v>31</v>
      </c>
    </row>
    <row r="7172" spans="1:51">
      <c r="A7172" t="s">
        <v>145</v>
      </c>
      <c r="B7172" t="s">
        <v>71</v>
      </c>
      <c r="D7172" t="s">
        <v>1955</v>
      </c>
      <c r="F7172" t="s">
        <v>1841</v>
      </c>
      <c r="G7172" t="s">
        <v>1927</v>
      </c>
      <c r="I7172">
        <v>59.66</v>
      </c>
      <c r="J7172">
        <v>10.77</v>
      </c>
      <c r="K7172">
        <v>98</v>
      </c>
      <c r="N7172" t="s">
        <v>196</v>
      </c>
      <c r="T7172">
        <v>22</v>
      </c>
      <c r="U7172">
        <v>22</v>
      </c>
      <c r="V7172">
        <v>24</v>
      </c>
      <c r="W7172">
        <v>0</v>
      </c>
      <c r="X7172" t="s">
        <v>1845</v>
      </c>
      <c r="Y7172">
        <v>33.67</v>
      </c>
      <c r="AD7172" t="s">
        <v>476</v>
      </c>
      <c r="AG7172" t="s">
        <v>31</v>
      </c>
      <c r="AJ7172" t="s">
        <v>1961</v>
      </c>
      <c r="AK7172" t="s">
        <v>984</v>
      </c>
      <c r="AX7172" t="s">
        <v>31</v>
      </c>
      <c r="AY7172" t="s">
        <v>31</v>
      </c>
    </row>
    <row r="7173" spans="1:51">
      <c r="A7173" t="s">
        <v>145</v>
      </c>
      <c r="B7173" t="s">
        <v>71</v>
      </c>
      <c r="D7173" t="s">
        <v>1955</v>
      </c>
      <c r="F7173" t="s">
        <v>1837</v>
      </c>
      <c r="G7173" t="s">
        <v>1927</v>
      </c>
      <c r="I7173">
        <v>59.66</v>
      </c>
      <c r="J7173">
        <v>10.77</v>
      </c>
      <c r="K7173">
        <v>98</v>
      </c>
      <c r="N7173" t="s">
        <v>196</v>
      </c>
      <c r="T7173">
        <v>22</v>
      </c>
      <c r="U7173">
        <v>22</v>
      </c>
      <c r="V7173">
        <v>10</v>
      </c>
      <c r="W7173">
        <v>14</v>
      </c>
      <c r="X7173" t="s">
        <v>1691</v>
      </c>
      <c r="Y7173">
        <v>4.8</v>
      </c>
      <c r="AD7173" t="s">
        <v>1842</v>
      </c>
      <c r="AG7173" t="s">
        <v>31</v>
      </c>
      <c r="AJ7173" t="s">
        <v>1961</v>
      </c>
      <c r="AK7173" t="s">
        <v>984</v>
      </c>
      <c r="AX7173" t="s">
        <v>31</v>
      </c>
      <c r="AY7173" t="s">
        <v>31</v>
      </c>
    </row>
    <row r="7174" spans="1:51">
      <c r="A7174" t="s">
        <v>145</v>
      </c>
      <c r="B7174" t="s">
        <v>71</v>
      </c>
      <c r="D7174" t="s">
        <v>1955</v>
      </c>
      <c r="F7174" t="s">
        <v>1837</v>
      </c>
      <c r="G7174" t="s">
        <v>1927</v>
      </c>
      <c r="I7174">
        <v>59.66</v>
      </c>
      <c r="J7174">
        <v>10.77</v>
      </c>
      <c r="K7174">
        <v>98</v>
      </c>
      <c r="N7174" t="s">
        <v>196</v>
      </c>
      <c r="T7174">
        <v>22</v>
      </c>
      <c r="U7174">
        <v>22</v>
      </c>
      <c r="V7174">
        <v>24</v>
      </c>
      <c r="W7174">
        <v>0</v>
      </c>
      <c r="X7174" t="s">
        <v>1691</v>
      </c>
      <c r="Y7174">
        <v>12</v>
      </c>
      <c r="AD7174" t="s">
        <v>1842</v>
      </c>
      <c r="AG7174" t="s">
        <v>31</v>
      </c>
      <c r="AJ7174" t="s">
        <v>1961</v>
      </c>
      <c r="AK7174" t="s">
        <v>984</v>
      </c>
      <c r="AX7174" t="s">
        <v>31</v>
      </c>
      <c r="AY7174" t="s">
        <v>31</v>
      </c>
    </row>
    <row r="7175" spans="1:51">
      <c r="A7175" t="s">
        <v>145</v>
      </c>
      <c r="B7175" t="s">
        <v>71</v>
      </c>
      <c r="D7175" t="s">
        <v>1955</v>
      </c>
      <c r="F7175" t="s">
        <v>1837</v>
      </c>
      <c r="G7175" t="s">
        <v>1927</v>
      </c>
      <c r="I7175">
        <v>59.66</v>
      </c>
      <c r="J7175">
        <v>10.77</v>
      </c>
      <c r="K7175">
        <v>98</v>
      </c>
      <c r="N7175" t="s">
        <v>196</v>
      </c>
      <c r="T7175">
        <v>22</v>
      </c>
      <c r="U7175">
        <v>22</v>
      </c>
      <c r="V7175">
        <v>10</v>
      </c>
      <c r="W7175">
        <v>14</v>
      </c>
      <c r="X7175" t="s">
        <v>1847</v>
      </c>
      <c r="Y7175">
        <v>0.37</v>
      </c>
      <c r="AD7175" t="s">
        <v>1842</v>
      </c>
      <c r="AG7175" t="s">
        <v>31</v>
      </c>
      <c r="AJ7175" t="s">
        <v>1961</v>
      </c>
      <c r="AK7175" t="s">
        <v>984</v>
      </c>
      <c r="AX7175" t="s">
        <v>31</v>
      </c>
      <c r="AY7175" t="s">
        <v>31</v>
      </c>
    </row>
    <row r="7176" spans="1:51">
      <c r="A7176" t="s">
        <v>145</v>
      </c>
      <c r="B7176" t="s">
        <v>71</v>
      </c>
      <c r="D7176" t="s">
        <v>1955</v>
      </c>
      <c r="F7176" t="s">
        <v>1837</v>
      </c>
      <c r="G7176" t="s">
        <v>1927</v>
      </c>
      <c r="I7176">
        <v>59.66</v>
      </c>
      <c r="J7176">
        <v>10.77</v>
      </c>
      <c r="K7176">
        <v>98</v>
      </c>
      <c r="N7176" t="s">
        <v>196</v>
      </c>
      <c r="T7176">
        <v>22</v>
      </c>
      <c r="U7176">
        <v>22</v>
      </c>
      <c r="V7176">
        <v>24</v>
      </c>
      <c r="W7176">
        <v>0</v>
      </c>
      <c r="X7176" t="s">
        <v>1847</v>
      </c>
      <c r="Y7176">
        <v>0.56000000000000005</v>
      </c>
      <c r="AD7176" t="s">
        <v>1842</v>
      </c>
      <c r="AG7176" t="s">
        <v>31</v>
      </c>
      <c r="AJ7176" t="s">
        <v>1961</v>
      </c>
      <c r="AK7176" t="s">
        <v>984</v>
      </c>
      <c r="AX7176" t="s">
        <v>31</v>
      </c>
      <c r="AY7176" t="s">
        <v>31</v>
      </c>
    </row>
    <row r="7177" spans="1:51">
      <c r="A7177" t="s">
        <v>145</v>
      </c>
      <c r="B7177" t="s">
        <v>71</v>
      </c>
      <c r="D7177" t="s">
        <v>1955</v>
      </c>
      <c r="F7177" t="s">
        <v>1843</v>
      </c>
      <c r="G7177" t="s">
        <v>1927</v>
      </c>
      <c r="I7177">
        <v>59.66</v>
      </c>
      <c r="J7177">
        <v>10.77</v>
      </c>
      <c r="K7177">
        <v>98</v>
      </c>
      <c r="N7177" t="s">
        <v>196</v>
      </c>
      <c r="T7177">
        <v>22</v>
      </c>
      <c r="U7177">
        <v>22</v>
      </c>
      <c r="V7177">
        <v>10</v>
      </c>
      <c r="W7177">
        <v>14</v>
      </c>
      <c r="X7177" t="s">
        <v>1691</v>
      </c>
      <c r="Y7177">
        <v>4.7</v>
      </c>
      <c r="AD7177" t="s">
        <v>1842</v>
      </c>
      <c r="AG7177" t="s">
        <v>31</v>
      </c>
      <c r="AJ7177" t="s">
        <v>1961</v>
      </c>
      <c r="AK7177" t="s">
        <v>984</v>
      </c>
      <c r="AX7177" t="s">
        <v>31</v>
      </c>
      <c r="AY7177" t="s">
        <v>31</v>
      </c>
    </row>
    <row r="7178" spans="1:51">
      <c r="A7178" t="s">
        <v>145</v>
      </c>
      <c r="B7178" t="s">
        <v>71</v>
      </c>
      <c r="D7178" t="s">
        <v>1955</v>
      </c>
      <c r="F7178" t="s">
        <v>1843</v>
      </c>
      <c r="G7178" t="s">
        <v>1927</v>
      </c>
      <c r="I7178">
        <v>59.66</v>
      </c>
      <c r="J7178">
        <v>10.77</v>
      </c>
      <c r="K7178">
        <v>98</v>
      </c>
      <c r="N7178" t="s">
        <v>196</v>
      </c>
      <c r="T7178">
        <v>22</v>
      </c>
      <c r="U7178">
        <v>22</v>
      </c>
      <c r="V7178">
        <v>24</v>
      </c>
      <c r="W7178">
        <v>0</v>
      </c>
      <c r="X7178" t="s">
        <v>1691</v>
      </c>
      <c r="Y7178">
        <v>11.8</v>
      </c>
      <c r="AD7178" t="s">
        <v>1842</v>
      </c>
      <c r="AG7178" t="s">
        <v>31</v>
      </c>
      <c r="AJ7178" t="s">
        <v>1961</v>
      </c>
      <c r="AK7178" t="s">
        <v>984</v>
      </c>
      <c r="AX7178" t="s">
        <v>31</v>
      </c>
      <c r="AY7178" t="s">
        <v>31</v>
      </c>
    </row>
    <row r="7179" spans="1:51">
      <c r="A7179" t="s">
        <v>145</v>
      </c>
      <c r="B7179" t="s">
        <v>71</v>
      </c>
      <c r="D7179" t="s">
        <v>1955</v>
      </c>
      <c r="F7179" t="s">
        <v>1843</v>
      </c>
      <c r="G7179" t="s">
        <v>1927</v>
      </c>
      <c r="I7179">
        <v>59.66</v>
      </c>
      <c r="J7179">
        <v>10.77</v>
      </c>
      <c r="K7179">
        <v>98</v>
      </c>
      <c r="N7179" t="s">
        <v>196</v>
      </c>
      <c r="T7179">
        <v>22</v>
      </c>
      <c r="U7179">
        <v>22</v>
      </c>
      <c r="V7179">
        <v>10</v>
      </c>
      <c r="W7179">
        <v>14</v>
      </c>
      <c r="X7179" t="s">
        <v>1847</v>
      </c>
      <c r="Y7179">
        <v>0.23</v>
      </c>
      <c r="AD7179" t="s">
        <v>1842</v>
      </c>
      <c r="AG7179" t="s">
        <v>31</v>
      </c>
      <c r="AJ7179" t="s">
        <v>1961</v>
      </c>
      <c r="AK7179" t="s">
        <v>984</v>
      </c>
      <c r="AX7179" t="s">
        <v>31</v>
      </c>
      <c r="AY7179" t="s">
        <v>31</v>
      </c>
    </row>
    <row r="7180" spans="1:51">
      <c r="A7180" t="s">
        <v>145</v>
      </c>
      <c r="B7180" t="s">
        <v>71</v>
      </c>
      <c r="D7180" t="s">
        <v>1955</v>
      </c>
      <c r="F7180" t="s">
        <v>1843</v>
      </c>
      <c r="G7180" t="s">
        <v>1927</v>
      </c>
      <c r="I7180">
        <v>59.66</v>
      </c>
      <c r="J7180">
        <v>10.77</v>
      </c>
      <c r="K7180">
        <v>98</v>
      </c>
      <c r="N7180" t="s">
        <v>196</v>
      </c>
      <c r="T7180">
        <v>22</v>
      </c>
      <c r="U7180">
        <v>22</v>
      </c>
      <c r="V7180">
        <v>24</v>
      </c>
      <c r="W7180">
        <v>0</v>
      </c>
      <c r="X7180" t="s">
        <v>1847</v>
      </c>
      <c r="Y7180">
        <v>0.35</v>
      </c>
      <c r="AD7180" t="s">
        <v>1842</v>
      </c>
      <c r="AG7180" t="s">
        <v>31</v>
      </c>
      <c r="AJ7180" t="s">
        <v>1961</v>
      </c>
      <c r="AK7180" t="s">
        <v>984</v>
      </c>
      <c r="AX7180" t="s">
        <v>31</v>
      </c>
      <c r="AY7180" t="s">
        <v>31</v>
      </c>
    </row>
    <row r="7181" spans="1:51">
      <c r="A7181" t="s">
        <v>145</v>
      </c>
      <c r="B7181" t="s">
        <v>71</v>
      </c>
      <c r="D7181" t="s">
        <v>1955</v>
      </c>
      <c r="F7181" t="s">
        <v>1844</v>
      </c>
      <c r="G7181" t="s">
        <v>1927</v>
      </c>
      <c r="I7181">
        <v>59.66</v>
      </c>
      <c r="J7181">
        <v>10.77</v>
      </c>
      <c r="K7181">
        <v>98</v>
      </c>
      <c r="N7181" t="s">
        <v>196</v>
      </c>
      <c r="T7181">
        <v>22</v>
      </c>
      <c r="U7181">
        <v>22</v>
      </c>
      <c r="V7181">
        <v>10</v>
      </c>
      <c r="W7181">
        <v>14</v>
      </c>
      <c r="X7181" t="s">
        <v>1691</v>
      </c>
      <c r="AD7181" t="s">
        <v>1842</v>
      </c>
      <c r="AG7181" t="s">
        <v>31</v>
      </c>
      <c r="AJ7181" t="s">
        <v>1961</v>
      </c>
      <c r="AK7181" t="s">
        <v>984</v>
      </c>
      <c r="AX7181" t="s">
        <v>31</v>
      </c>
      <c r="AY7181" t="s">
        <v>31</v>
      </c>
    </row>
    <row r="7182" spans="1:51">
      <c r="A7182" t="s">
        <v>145</v>
      </c>
      <c r="B7182" t="s">
        <v>71</v>
      </c>
      <c r="D7182" t="s">
        <v>1955</v>
      </c>
      <c r="F7182" t="s">
        <v>1844</v>
      </c>
      <c r="G7182" t="s">
        <v>1927</v>
      </c>
      <c r="I7182">
        <v>59.66</v>
      </c>
      <c r="J7182">
        <v>10.77</v>
      </c>
      <c r="K7182">
        <v>98</v>
      </c>
      <c r="N7182" t="s">
        <v>196</v>
      </c>
      <c r="T7182">
        <v>22</v>
      </c>
      <c r="U7182">
        <v>22</v>
      </c>
      <c r="V7182">
        <v>24</v>
      </c>
      <c r="W7182">
        <v>0</v>
      </c>
      <c r="X7182" t="s">
        <v>1691</v>
      </c>
      <c r="AD7182" t="s">
        <v>1842</v>
      </c>
      <c r="AG7182" t="s">
        <v>31</v>
      </c>
      <c r="AJ7182" t="s">
        <v>1961</v>
      </c>
      <c r="AK7182" t="s">
        <v>984</v>
      </c>
      <c r="AX7182" t="s">
        <v>31</v>
      </c>
      <c r="AY7182" t="s">
        <v>31</v>
      </c>
    </row>
    <row r="7183" spans="1:51">
      <c r="A7183" t="s">
        <v>145</v>
      </c>
      <c r="B7183" t="s">
        <v>71</v>
      </c>
      <c r="D7183" t="s">
        <v>1955</v>
      </c>
      <c r="F7183" t="s">
        <v>1844</v>
      </c>
      <c r="G7183" t="s">
        <v>1927</v>
      </c>
      <c r="I7183">
        <v>59.66</v>
      </c>
      <c r="J7183">
        <v>10.77</v>
      </c>
      <c r="K7183">
        <v>98</v>
      </c>
      <c r="N7183" t="s">
        <v>196</v>
      </c>
      <c r="T7183">
        <v>22</v>
      </c>
      <c r="U7183">
        <v>22</v>
      </c>
      <c r="V7183">
        <v>10</v>
      </c>
      <c r="W7183">
        <v>14</v>
      </c>
      <c r="X7183" t="s">
        <v>1847</v>
      </c>
      <c r="AD7183" t="s">
        <v>1842</v>
      </c>
      <c r="AG7183" t="s">
        <v>31</v>
      </c>
      <c r="AJ7183" t="s">
        <v>1961</v>
      </c>
      <c r="AK7183" t="s">
        <v>984</v>
      </c>
      <c r="AX7183" t="s">
        <v>31</v>
      </c>
      <c r="AY7183" t="s">
        <v>31</v>
      </c>
    </row>
    <row r="7184" spans="1:51">
      <c r="A7184" t="s">
        <v>145</v>
      </c>
      <c r="B7184" t="s">
        <v>71</v>
      </c>
      <c r="D7184" t="s">
        <v>1955</v>
      </c>
      <c r="F7184" t="s">
        <v>1844</v>
      </c>
      <c r="G7184" t="s">
        <v>1927</v>
      </c>
      <c r="I7184">
        <v>59.66</v>
      </c>
      <c r="J7184">
        <v>10.77</v>
      </c>
      <c r="K7184">
        <v>98</v>
      </c>
      <c r="N7184" t="s">
        <v>196</v>
      </c>
      <c r="T7184">
        <v>22</v>
      </c>
      <c r="U7184">
        <v>22</v>
      </c>
      <c r="V7184">
        <v>24</v>
      </c>
      <c r="W7184">
        <v>0</v>
      </c>
      <c r="X7184" t="s">
        <v>1847</v>
      </c>
      <c r="AD7184" t="s">
        <v>1842</v>
      </c>
      <c r="AG7184" t="s">
        <v>31</v>
      </c>
      <c r="AJ7184" t="s">
        <v>1961</v>
      </c>
      <c r="AK7184" t="s">
        <v>984</v>
      </c>
      <c r="AX7184" t="s">
        <v>31</v>
      </c>
      <c r="AY7184" t="s">
        <v>31</v>
      </c>
    </row>
    <row r="7185" spans="1:51">
      <c r="A7185" t="s">
        <v>145</v>
      </c>
      <c r="B7185" t="s">
        <v>71</v>
      </c>
      <c r="D7185" t="s">
        <v>1955</v>
      </c>
      <c r="F7185" t="s">
        <v>1834</v>
      </c>
      <c r="G7185" t="s">
        <v>1927</v>
      </c>
      <c r="I7185">
        <v>59.66</v>
      </c>
      <c r="J7185">
        <v>10.77</v>
      </c>
      <c r="K7185">
        <v>98</v>
      </c>
      <c r="N7185" t="s">
        <v>196</v>
      </c>
      <c r="T7185">
        <v>22</v>
      </c>
      <c r="U7185">
        <v>22</v>
      </c>
      <c r="V7185">
        <v>10</v>
      </c>
      <c r="W7185">
        <v>14</v>
      </c>
      <c r="X7185" t="s">
        <v>1691</v>
      </c>
      <c r="Y7185">
        <v>7.9</v>
      </c>
      <c r="AD7185" t="s">
        <v>1842</v>
      </c>
      <c r="AG7185" t="s">
        <v>31</v>
      </c>
      <c r="AJ7185" t="s">
        <v>1961</v>
      </c>
      <c r="AK7185" t="s">
        <v>984</v>
      </c>
      <c r="AX7185" t="s">
        <v>31</v>
      </c>
      <c r="AY7185" t="s">
        <v>31</v>
      </c>
    </row>
    <row r="7186" spans="1:51">
      <c r="A7186" t="s">
        <v>145</v>
      </c>
      <c r="B7186" t="s">
        <v>71</v>
      </c>
      <c r="D7186" t="s">
        <v>1955</v>
      </c>
      <c r="F7186" t="s">
        <v>1834</v>
      </c>
      <c r="G7186" t="s">
        <v>1927</v>
      </c>
      <c r="I7186">
        <v>59.66</v>
      </c>
      <c r="J7186">
        <v>10.77</v>
      </c>
      <c r="K7186">
        <v>98</v>
      </c>
      <c r="N7186" t="s">
        <v>196</v>
      </c>
      <c r="T7186">
        <v>22</v>
      </c>
      <c r="U7186">
        <v>22</v>
      </c>
      <c r="V7186">
        <v>24</v>
      </c>
      <c r="W7186">
        <v>0</v>
      </c>
      <c r="X7186" t="s">
        <v>1691</v>
      </c>
      <c r="Y7186">
        <v>13.5</v>
      </c>
      <c r="AD7186" t="s">
        <v>1842</v>
      </c>
      <c r="AG7186" t="s">
        <v>31</v>
      </c>
      <c r="AJ7186" t="s">
        <v>1961</v>
      </c>
      <c r="AK7186" t="s">
        <v>984</v>
      </c>
      <c r="AX7186" t="s">
        <v>31</v>
      </c>
      <c r="AY7186" t="s">
        <v>31</v>
      </c>
    </row>
    <row r="7187" spans="1:51">
      <c r="A7187" t="s">
        <v>145</v>
      </c>
      <c r="B7187" t="s">
        <v>71</v>
      </c>
      <c r="D7187" t="s">
        <v>1955</v>
      </c>
      <c r="F7187" t="s">
        <v>1834</v>
      </c>
      <c r="G7187" t="s">
        <v>1927</v>
      </c>
      <c r="I7187">
        <v>59.66</v>
      </c>
      <c r="J7187">
        <v>10.77</v>
      </c>
      <c r="K7187">
        <v>98</v>
      </c>
      <c r="N7187" t="s">
        <v>196</v>
      </c>
      <c r="T7187">
        <v>22</v>
      </c>
      <c r="U7187">
        <v>22</v>
      </c>
      <c r="V7187">
        <v>10</v>
      </c>
      <c r="W7187">
        <v>14</v>
      </c>
      <c r="X7187" t="s">
        <v>1847</v>
      </c>
      <c r="Y7187">
        <v>0.37</v>
      </c>
      <c r="AD7187" t="s">
        <v>1842</v>
      </c>
      <c r="AG7187" t="s">
        <v>31</v>
      </c>
      <c r="AJ7187" t="s">
        <v>1961</v>
      </c>
      <c r="AK7187" t="s">
        <v>984</v>
      </c>
      <c r="AX7187" t="s">
        <v>31</v>
      </c>
      <c r="AY7187" t="s">
        <v>31</v>
      </c>
    </row>
    <row r="7188" spans="1:51">
      <c r="A7188" t="s">
        <v>145</v>
      </c>
      <c r="B7188" t="s">
        <v>71</v>
      </c>
      <c r="D7188" t="s">
        <v>1955</v>
      </c>
      <c r="F7188" t="s">
        <v>1834</v>
      </c>
      <c r="G7188" t="s">
        <v>1927</v>
      </c>
      <c r="I7188">
        <v>59.66</v>
      </c>
      <c r="J7188">
        <v>10.77</v>
      </c>
      <c r="K7188">
        <v>98</v>
      </c>
      <c r="N7188" t="s">
        <v>196</v>
      </c>
      <c r="T7188">
        <v>22</v>
      </c>
      <c r="U7188">
        <v>22</v>
      </c>
      <c r="V7188">
        <v>24</v>
      </c>
      <c r="W7188">
        <v>0</v>
      </c>
      <c r="X7188" t="s">
        <v>1847</v>
      </c>
      <c r="Y7188">
        <v>0.41</v>
      </c>
      <c r="AD7188" t="s">
        <v>1842</v>
      </c>
      <c r="AG7188" t="s">
        <v>31</v>
      </c>
      <c r="AJ7188" t="s">
        <v>1961</v>
      </c>
      <c r="AK7188" t="s">
        <v>984</v>
      </c>
      <c r="AX7188" t="s">
        <v>31</v>
      </c>
      <c r="AY7188" t="s">
        <v>31</v>
      </c>
    </row>
    <row r="7189" spans="1:51">
      <c r="A7189" t="s">
        <v>145</v>
      </c>
      <c r="B7189" t="s">
        <v>71</v>
      </c>
      <c r="D7189" t="s">
        <v>1955</v>
      </c>
      <c r="F7189" t="s">
        <v>1836</v>
      </c>
      <c r="G7189" t="s">
        <v>1927</v>
      </c>
      <c r="I7189">
        <v>59.66</v>
      </c>
      <c r="J7189">
        <v>10.77</v>
      </c>
      <c r="K7189">
        <v>98</v>
      </c>
      <c r="N7189" t="s">
        <v>196</v>
      </c>
      <c r="T7189">
        <v>22</v>
      </c>
      <c r="U7189">
        <v>22</v>
      </c>
      <c r="V7189">
        <v>10</v>
      </c>
      <c r="W7189">
        <v>14</v>
      </c>
      <c r="X7189" t="s">
        <v>1691</v>
      </c>
      <c r="Y7189">
        <v>8.9</v>
      </c>
      <c r="AD7189" t="s">
        <v>1842</v>
      </c>
      <c r="AG7189" t="s">
        <v>31</v>
      </c>
      <c r="AJ7189" t="s">
        <v>1961</v>
      </c>
      <c r="AK7189" t="s">
        <v>984</v>
      </c>
      <c r="AX7189" t="s">
        <v>31</v>
      </c>
      <c r="AY7189" t="s">
        <v>31</v>
      </c>
    </row>
    <row r="7190" spans="1:51">
      <c r="A7190" t="s">
        <v>145</v>
      </c>
      <c r="B7190" t="s">
        <v>71</v>
      </c>
      <c r="D7190" t="s">
        <v>1955</v>
      </c>
      <c r="F7190" t="s">
        <v>1836</v>
      </c>
      <c r="G7190" t="s">
        <v>1927</v>
      </c>
      <c r="I7190">
        <v>59.66</v>
      </c>
      <c r="J7190">
        <v>10.77</v>
      </c>
      <c r="K7190">
        <v>98</v>
      </c>
      <c r="N7190" t="s">
        <v>196</v>
      </c>
      <c r="T7190">
        <v>22</v>
      </c>
      <c r="U7190">
        <v>22</v>
      </c>
      <c r="V7190">
        <v>24</v>
      </c>
      <c r="W7190">
        <v>0</v>
      </c>
      <c r="X7190" t="s">
        <v>1691</v>
      </c>
      <c r="Y7190">
        <v>15.9</v>
      </c>
      <c r="AD7190" t="s">
        <v>1842</v>
      </c>
      <c r="AG7190" t="s">
        <v>31</v>
      </c>
      <c r="AJ7190" t="s">
        <v>1961</v>
      </c>
      <c r="AK7190" t="s">
        <v>984</v>
      </c>
      <c r="AX7190" t="s">
        <v>31</v>
      </c>
      <c r="AY7190" t="s">
        <v>31</v>
      </c>
    </row>
    <row r="7191" spans="1:51">
      <c r="A7191" t="s">
        <v>145</v>
      </c>
      <c r="B7191" t="s">
        <v>71</v>
      </c>
      <c r="D7191" t="s">
        <v>1955</v>
      </c>
      <c r="F7191" t="s">
        <v>1836</v>
      </c>
      <c r="G7191" t="s">
        <v>1927</v>
      </c>
      <c r="I7191">
        <v>59.66</v>
      </c>
      <c r="J7191">
        <v>10.77</v>
      </c>
      <c r="K7191">
        <v>98</v>
      </c>
      <c r="N7191" t="s">
        <v>196</v>
      </c>
      <c r="T7191">
        <v>22</v>
      </c>
      <c r="U7191">
        <v>22</v>
      </c>
      <c r="V7191">
        <v>10</v>
      </c>
      <c r="W7191">
        <v>14</v>
      </c>
      <c r="X7191" t="s">
        <v>1847</v>
      </c>
      <c r="Y7191">
        <v>0.42</v>
      </c>
      <c r="AD7191" t="s">
        <v>1842</v>
      </c>
      <c r="AG7191" t="s">
        <v>31</v>
      </c>
      <c r="AJ7191" t="s">
        <v>1961</v>
      </c>
      <c r="AK7191" t="s">
        <v>984</v>
      </c>
      <c r="AX7191" t="s">
        <v>31</v>
      </c>
      <c r="AY7191" t="s">
        <v>31</v>
      </c>
    </row>
    <row r="7192" spans="1:51">
      <c r="A7192" t="s">
        <v>145</v>
      </c>
      <c r="B7192" t="s">
        <v>71</v>
      </c>
      <c r="D7192" t="s">
        <v>1955</v>
      </c>
      <c r="F7192" t="s">
        <v>1836</v>
      </c>
      <c r="G7192" t="s">
        <v>1927</v>
      </c>
      <c r="I7192">
        <v>59.66</v>
      </c>
      <c r="J7192">
        <v>10.77</v>
      </c>
      <c r="K7192">
        <v>98</v>
      </c>
      <c r="N7192" t="s">
        <v>196</v>
      </c>
      <c r="T7192">
        <v>22</v>
      </c>
      <c r="U7192">
        <v>22</v>
      </c>
      <c r="V7192">
        <v>24</v>
      </c>
      <c r="W7192">
        <v>0</v>
      </c>
      <c r="X7192" t="s">
        <v>1847</v>
      </c>
      <c r="Y7192">
        <v>0.49</v>
      </c>
      <c r="AD7192" t="s">
        <v>1842</v>
      </c>
      <c r="AG7192" t="s">
        <v>31</v>
      </c>
      <c r="AJ7192" t="s">
        <v>1961</v>
      </c>
      <c r="AK7192" t="s">
        <v>984</v>
      </c>
      <c r="AX7192" t="s">
        <v>31</v>
      </c>
      <c r="AY7192" t="s">
        <v>31</v>
      </c>
    </row>
    <row r="7193" spans="1:51">
      <c r="A7193" t="s">
        <v>145</v>
      </c>
      <c r="B7193" t="s">
        <v>71</v>
      </c>
      <c r="D7193" t="s">
        <v>1955</v>
      </c>
      <c r="F7193" t="s">
        <v>1838</v>
      </c>
      <c r="G7193" t="s">
        <v>1927</v>
      </c>
      <c r="I7193">
        <v>59.66</v>
      </c>
      <c r="J7193">
        <v>10.77</v>
      </c>
      <c r="K7193">
        <v>98</v>
      </c>
      <c r="N7193" t="s">
        <v>196</v>
      </c>
      <c r="T7193">
        <v>22</v>
      </c>
      <c r="U7193">
        <v>22</v>
      </c>
      <c r="V7193">
        <v>10</v>
      </c>
      <c r="W7193">
        <v>14</v>
      </c>
      <c r="X7193" t="s">
        <v>1691</v>
      </c>
      <c r="Y7193">
        <v>6</v>
      </c>
      <c r="AD7193" t="s">
        <v>1842</v>
      </c>
      <c r="AG7193" t="s">
        <v>31</v>
      </c>
      <c r="AJ7193" t="s">
        <v>1961</v>
      </c>
      <c r="AK7193" t="s">
        <v>984</v>
      </c>
      <c r="AX7193" t="s">
        <v>31</v>
      </c>
      <c r="AY7193" t="s">
        <v>31</v>
      </c>
    </row>
    <row r="7194" spans="1:51">
      <c r="A7194" t="s">
        <v>145</v>
      </c>
      <c r="B7194" t="s">
        <v>71</v>
      </c>
      <c r="D7194" t="s">
        <v>1955</v>
      </c>
      <c r="F7194" t="s">
        <v>1838</v>
      </c>
      <c r="G7194" t="s">
        <v>1927</v>
      </c>
      <c r="I7194">
        <v>59.66</v>
      </c>
      <c r="J7194">
        <v>10.77</v>
      </c>
      <c r="K7194">
        <v>98</v>
      </c>
      <c r="N7194" t="s">
        <v>196</v>
      </c>
      <c r="T7194">
        <v>22</v>
      </c>
      <c r="U7194">
        <v>22</v>
      </c>
      <c r="V7194">
        <v>24</v>
      </c>
      <c r="W7194">
        <v>0</v>
      </c>
      <c r="X7194" t="s">
        <v>1691</v>
      </c>
      <c r="Y7194">
        <v>17.399999999999999</v>
      </c>
      <c r="AD7194" t="s">
        <v>1842</v>
      </c>
      <c r="AG7194" t="s">
        <v>31</v>
      </c>
      <c r="AJ7194" t="s">
        <v>1961</v>
      </c>
      <c r="AK7194" t="s">
        <v>984</v>
      </c>
      <c r="AX7194" t="s">
        <v>31</v>
      </c>
      <c r="AY7194" t="s">
        <v>31</v>
      </c>
    </row>
    <row r="7195" spans="1:51">
      <c r="A7195" t="s">
        <v>145</v>
      </c>
      <c r="B7195" t="s">
        <v>71</v>
      </c>
      <c r="D7195" t="s">
        <v>1955</v>
      </c>
      <c r="F7195" t="s">
        <v>1838</v>
      </c>
      <c r="G7195" t="s">
        <v>1927</v>
      </c>
      <c r="I7195">
        <v>59.66</v>
      </c>
      <c r="J7195">
        <v>10.77</v>
      </c>
      <c r="K7195">
        <v>98</v>
      </c>
      <c r="N7195" t="s">
        <v>196</v>
      </c>
      <c r="T7195">
        <v>22</v>
      </c>
      <c r="U7195">
        <v>22</v>
      </c>
      <c r="V7195">
        <v>10</v>
      </c>
      <c r="W7195">
        <v>14</v>
      </c>
      <c r="X7195" t="s">
        <v>1847</v>
      </c>
      <c r="Y7195">
        <v>0.28000000000000003</v>
      </c>
      <c r="AD7195" t="s">
        <v>1842</v>
      </c>
      <c r="AG7195" t="s">
        <v>31</v>
      </c>
      <c r="AJ7195" t="s">
        <v>1961</v>
      </c>
      <c r="AK7195" t="s">
        <v>984</v>
      </c>
      <c r="AX7195" t="s">
        <v>31</v>
      </c>
      <c r="AY7195" t="s">
        <v>31</v>
      </c>
    </row>
    <row r="7196" spans="1:51">
      <c r="A7196" t="s">
        <v>145</v>
      </c>
      <c r="B7196" t="s">
        <v>71</v>
      </c>
      <c r="D7196" t="s">
        <v>1955</v>
      </c>
      <c r="F7196" t="s">
        <v>1838</v>
      </c>
      <c r="G7196" t="s">
        <v>1927</v>
      </c>
      <c r="I7196">
        <v>59.66</v>
      </c>
      <c r="J7196">
        <v>10.77</v>
      </c>
      <c r="K7196">
        <v>98</v>
      </c>
      <c r="N7196" t="s">
        <v>196</v>
      </c>
      <c r="T7196">
        <v>22</v>
      </c>
      <c r="U7196">
        <v>22</v>
      </c>
      <c r="V7196">
        <v>24</v>
      </c>
      <c r="W7196">
        <v>0</v>
      </c>
      <c r="X7196" t="s">
        <v>1847</v>
      </c>
      <c r="Y7196">
        <v>0.41</v>
      </c>
      <c r="AD7196" t="s">
        <v>1842</v>
      </c>
      <c r="AG7196" t="s">
        <v>31</v>
      </c>
      <c r="AJ7196" t="s">
        <v>1961</v>
      </c>
      <c r="AK7196" t="s">
        <v>984</v>
      </c>
      <c r="AX7196" t="s">
        <v>31</v>
      </c>
      <c r="AY7196" t="s">
        <v>31</v>
      </c>
    </row>
    <row r="7197" spans="1:51">
      <c r="A7197" t="s">
        <v>145</v>
      </c>
      <c r="B7197" t="s">
        <v>71</v>
      </c>
      <c r="D7197" t="s">
        <v>1955</v>
      </c>
      <c r="F7197" t="s">
        <v>1840</v>
      </c>
      <c r="G7197" t="s">
        <v>1927</v>
      </c>
      <c r="I7197">
        <v>59.66</v>
      </c>
      <c r="J7197">
        <v>10.77</v>
      </c>
      <c r="K7197">
        <v>98</v>
      </c>
      <c r="N7197" t="s">
        <v>196</v>
      </c>
      <c r="T7197">
        <v>22</v>
      </c>
      <c r="U7197">
        <v>22</v>
      </c>
      <c r="V7197">
        <v>10</v>
      </c>
      <c r="W7197">
        <v>14</v>
      </c>
      <c r="X7197" t="s">
        <v>1691</v>
      </c>
      <c r="Y7197">
        <v>8.4</v>
      </c>
      <c r="AD7197" t="s">
        <v>1842</v>
      </c>
      <c r="AG7197" t="s">
        <v>31</v>
      </c>
      <c r="AJ7197" t="s">
        <v>1961</v>
      </c>
      <c r="AK7197" t="s">
        <v>984</v>
      </c>
      <c r="AX7197" t="s">
        <v>31</v>
      </c>
      <c r="AY7197" t="s">
        <v>31</v>
      </c>
    </row>
    <row r="7198" spans="1:51">
      <c r="A7198" t="s">
        <v>145</v>
      </c>
      <c r="B7198" t="s">
        <v>71</v>
      </c>
      <c r="D7198" t="s">
        <v>1955</v>
      </c>
      <c r="F7198" t="s">
        <v>1840</v>
      </c>
      <c r="G7198" t="s">
        <v>1927</v>
      </c>
      <c r="I7198">
        <v>59.66</v>
      </c>
      <c r="J7198">
        <v>10.77</v>
      </c>
      <c r="K7198">
        <v>98</v>
      </c>
      <c r="N7198" t="s">
        <v>196</v>
      </c>
      <c r="T7198">
        <v>22</v>
      </c>
      <c r="U7198">
        <v>22</v>
      </c>
      <c r="V7198">
        <v>24</v>
      </c>
      <c r="W7198">
        <v>0</v>
      </c>
      <c r="X7198" t="s">
        <v>1691</v>
      </c>
      <c r="Y7198">
        <v>24.9</v>
      </c>
      <c r="AD7198" t="s">
        <v>1842</v>
      </c>
      <c r="AG7198" t="s">
        <v>31</v>
      </c>
      <c r="AJ7198" t="s">
        <v>1961</v>
      </c>
      <c r="AK7198" t="s">
        <v>984</v>
      </c>
      <c r="AX7198" t="s">
        <v>31</v>
      </c>
      <c r="AY7198" t="s">
        <v>31</v>
      </c>
    </row>
    <row r="7199" spans="1:51">
      <c r="A7199" t="s">
        <v>145</v>
      </c>
      <c r="B7199" t="s">
        <v>71</v>
      </c>
      <c r="D7199" t="s">
        <v>1955</v>
      </c>
      <c r="F7199" t="s">
        <v>1840</v>
      </c>
      <c r="G7199" t="s">
        <v>1927</v>
      </c>
      <c r="I7199">
        <v>59.66</v>
      </c>
      <c r="J7199">
        <v>10.77</v>
      </c>
      <c r="K7199">
        <v>98</v>
      </c>
      <c r="N7199" t="s">
        <v>196</v>
      </c>
      <c r="T7199">
        <v>22</v>
      </c>
      <c r="U7199">
        <v>22</v>
      </c>
      <c r="V7199">
        <v>10</v>
      </c>
      <c r="W7199">
        <v>14</v>
      </c>
      <c r="X7199" t="s">
        <v>1847</v>
      </c>
      <c r="Y7199">
        <v>0.4</v>
      </c>
      <c r="AD7199" t="s">
        <v>1842</v>
      </c>
      <c r="AG7199" t="s">
        <v>31</v>
      </c>
      <c r="AJ7199" t="s">
        <v>1961</v>
      </c>
      <c r="AK7199" t="s">
        <v>984</v>
      </c>
      <c r="AX7199" t="s">
        <v>31</v>
      </c>
      <c r="AY7199" t="s">
        <v>31</v>
      </c>
    </row>
    <row r="7200" spans="1:51">
      <c r="A7200" t="s">
        <v>145</v>
      </c>
      <c r="B7200" t="s">
        <v>71</v>
      </c>
      <c r="D7200" t="s">
        <v>1955</v>
      </c>
      <c r="F7200" t="s">
        <v>1840</v>
      </c>
      <c r="G7200" t="s">
        <v>1927</v>
      </c>
      <c r="I7200">
        <v>59.66</v>
      </c>
      <c r="J7200">
        <v>10.77</v>
      </c>
      <c r="K7200">
        <v>98</v>
      </c>
      <c r="N7200" t="s">
        <v>196</v>
      </c>
      <c r="T7200">
        <v>22</v>
      </c>
      <c r="U7200">
        <v>22</v>
      </c>
      <c r="V7200">
        <v>24</v>
      </c>
      <c r="W7200">
        <v>0</v>
      </c>
      <c r="X7200" t="s">
        <v>1847</v>
      </c>
      <c r="Y7200">
        <v>0.57999999999999996</v>
      </c>
      <c r="AD7200" t="s">
        <v>1842</v>
      </c>
      <c r="AG7200" t="s">
        <v>31</v>
      </c>
      <c r="AJ7200" t="s">
        <v>1961</v>
      </c>
      <c r="AK7200" t="s">
        <v>984</v>
      </c>
      <c r="AX7200" t="s">
        <v>31</v>
      </c>
      <c r="AY7200" t="s">
        <v>31</v>
      </c>
    </row>
    <row r="7201" spans="1:51">
      <c r="A7201" t="s">
        <v>145</v>
      </c>
      <c r="B7201" t="s">
        <v>71</v>
      </c>
      <c r="D7201" t="s">
        <v>1955</v>
      </c>
      <c r="F7201" t="s">
        <v>1841</v>
      </c>
      <c r="G7201" t="s">
        <v>1927</v>
      </c>
      <c r="I7201">
        <v>59.66</v>
      </c>
      <c r="J7201">
        <v>10.77</v>
      </c>
      <c r="K7201">
        <v>98</v>
      </c>
      <c r="N7201" t="s">
        <v>196</v>
      </c>
      <c r="T7201">
        <v>22</v>
      </c>
      <c r="U7201">
        <v>22</v>
      </c>
      <c r="V7201">
        <v>10</v>
      </c>
      <c r="W7201">
        <v>14</v>
      </c>
      <c r="X7201" t="s">
        <v>1691</v>
      </c>
      <c r="Y7201">
        <v>5.9</v>
      </c>
      <c r="AD7201" t="s">
        <v>1842</v>
      </c>
      <c r="AG7201" t="s">
        <v>31</v>
      </c>
      <c r="AJ7201" t="s">
        <v>1961</v>
      </c>
      <c r="AK7201" t="s">
        <v>984</v>
      </c>
      <c r="AX7201" t="s">
        <v>31</v>
      </c>
      <c r="AY7201" t="s">
        <v>31</v>
      </c>
    </row>
    <row r="7202" spans="1:51">
      <c r="A7202" t="s">
        <v>145</v>
      </c>
      <c r="B7202" t="s">
        <v>71</v>
      </c>
      <c r="D7202" t="s">
        <v>1955</v>
      </c>
      <c r="F7202" t="s">
        <v>1841</v>
      </c>
      <c r="G7202" t="s">
        <v>1927</v>
      </c>
      <c r="I7202">
        <v>59.66</v>
      </c>
      <c r="J7202">
        <v>10.77</v>
      </c>
      <c r="K7202">
        <v>98</v>
      </c>
      <c r="N7202" t="s">
        <v>196</v>
      </c>
      <c r="T7202">
        <v>22</v>
      </c>
      <c r="U7202">
        <v>22</v>
      </c>
      <c r="V7202">
        <v>24</v>
      </c>
      <c r="W7202">
        <v>0</v>
      </c>
      <c r="X7202" t="s">
        <v>1691</v>
      </c>
      <c r="Y7202">
        <v>24</v>
      </c>
      <c r="AD7202" t="s">
        <v>1842</v>
      </c>
      <c r="AG7202" t="s">
        <v>31</v>
      </c>
      <c r="AJ7202" t="s">
        <v>1961</v>
      </c>
      <c r="AK7202" t="s">
        <v>984</v>
      </c>
      <c r="AX7202" t="s">
        <v>31</v>
      </c>
      <c r="AY7202" t="s">
        <v>31</v>
      </c>
    </row>
    <row r="7203" spans="1:51">
      <c r="A7203" t="s">
        <v>145</v>
      </c>
      <c r="B7203" t="s">
        <v>71</v>
      </c>
      <c r="D7203" t="s">
        <v>1955</v>
      </c>
      <c r="F7203" t="s">
        <v>1841</v>
      </c>
      <c r="G7203" t="s">
        <v>1927</v>
      </c>
      <c r="I7203">
        <v>59.66</v>
      </c>
      <c r="J7203">
        <v>10.77</v>
      </c>
      <c r="K7203">
        <v>98</v>
      </c>
      <c r="N7203" t="s">
        <v>196</v>
      </c>
      <c r="T7203">
        <v>22</v>
      </c>
      <c r="U7203">
        <v>22</v>
      </c>
      <c r="V7203">
        <v>10</v>
      </c>
      <c r="W7203">
        <v>14</v>
      </c>
      <c r="X7203" t="s">
        <v>1847</v>
      </c>
      <c r="Y7203">
        <v>0.47</v>
      </c>
      <c r="AD7203" t="s">
        <v>1842</v>
      </c>
      <c r="AG7203" t="s">
        <v>31</v>
      </c>
      <c r="AJ7203" t="s">
        <v>1961</v>
      </c>
      <c r="AK7203" t="s">
        <v>984</v>
      </c>
      <c r="AX7203" t="s">
        <v>31</v>
      </c>
      <c r="AY7203" t="s">
        <v>31</v>
      </c>
    </row>
    <row r="7204" spans="1:51">
      <c r="A7204" t="s">
        <v>145</v>
      </c>
      <c r="B7204" t="s">
        <v>71</v>
      </c>
      <c r="D7204" t="s">
        <v>1955</v>
      </c>
      <c r="F7204" t="s">
        <v>1841</v>
      </c>
      <c r="G7204" t="s">
        <v>1927</v>
      </c>
      <c r="I7204">
        <v>59.66</v>
      </c>
      <c r="J7204">
        <v>10.77</v>
      </c>
      <c r="K7204">
        <v>98</v>
      </c>
      <c r="N7204" t="s">
        <v>196</v>
      </c>
      <c r="T7204">
        <v>22</v>
      </c>
      <c r="U7204">
        <v>22</v>
      </c>
      <c r="V7204">
        <v>24</v>
      </c>
      <c r="W7204">
        <v>0</v>
      </c>
      <c r="X7204" t="s">
        <v>1847</v>
      </c>
      <c r="Y7204">
        <v>0.71</v>
      </c>
      <c r="AD7204" t="s">
        <v>1842</v>
      </c>
      <c r="AG7204" t="s">
        <v>31</v>
      </c>
      <c r="AJ7204" t="s">
        <v>1961</v>
      </c>
      <c r="AK7204" t="s">
        <v>984</v>
      </c>
      <c r="AX7204" t="s">
        <v>31</v>
      </c>
      <c r="AY7204" t="s">
        <v>31</v>
      </c>
    </row>
    <row r="7205" spans="1:51">
      <c r="A7205" t="s">
        <v>145</v>
      </c>
      <c r="B7205" t="s">
        <v>71</v>
      </c>
      <c r="D7205" t="s">
        <v>1955</v>
      </c>
      <c r="F7205" t="s">
        <v>1839</v>
      </c>
      <c r="G7205" t="s">
        <v>1927</v>
      </c>
      <c r="I7205">
        <v>59.66</v>
      </c>
      <c r="J7205">
        <v>10.77</v>
      </c>
      <c r="K7205">
        <v>98</v>
      </c>
      <c r="N7205" t="s">
        <v>196</v>
      </c>
      <c r="T7205">
        <v>22</v>
      </c>
      <c r="U7205">
        <v>22</v>
      </c>
      <c r="V7205">
        <v>10</v>
      </c>
      <c r="W7205">
        <v>14</v>
      </c>
      <c r="X7205" t="s">
        <v>1691</v>
      </c>
      <c r="Y7205">
        <v>7.2</v>
      </c>
      <c r="AD7205" t="s">
        <v>1842</v>
      </c>
      <c r="AG7205" t="s">
        <v>31</v>
      </c>
      <c r="AJ7205" t="s">
        <v>1961</v>
      </c>
      <c r="AK7205" t="s">
        <v>984</v>
      </c>
      <c r="AX7205" t="s">
        <v>31</v>
      </c>
      <c r="AY7205" t="s">
        <v>31</v>
      </c>
    </row>
    <row r="7206" spans="1:51">
      <c r="A7206" t="s">
        <v>145</v>
      </c>
      <c r="B7206" t="s">
        <v>71</v>
      </c>
      <c r="D7206" t="s">
        <v>1955</v>
      </c>
      <c r="F7206" t="s">
        <v>1839</v>
      </c>
      <c r="G7206" t="s">
        <v>1927</v>
      </c>
      <c r="I7206">
        <v>59.66</v>
      </c>
      <c r="J7206">
        <v>10.77</v>
      </c>
      <c r="K7206">
        <v>98</v>
      </c>
      <c r="N7206" t="s">
        <v>196</v>
      </c>
      <c r="T7206">
        <v>22</v>
      </c>
      <c r="U7206">
        <v>22</v>
      </c>
      <c r="V7206">
        <v>24</v>
      </c>
      <c r="W7206">
        <v>0</v>
      </c>
      <c r="X7206" t="s">
        <v>1691</v>
      </c>
      <c r="Y7206">
        <v>26.2</v>
      </c>
      <c r="AD7206" t="s">
        <v>1842</v>
      </c>
      <c r="AG7206" t="s">
        <v>31</v>
      </c>
      <c r="AJ7206" t="s">
        <v>1961</v>
      </c>
      <c r="AK7206" t="s">
        <v>984</v>
      </c>
      <c r="AX7206" t="s">
        <v>31</v>
      </c>
      <c r="AY7206" t="s">
        <v>31</v>
      </c>
    </row>
    <row r="7207" spans="1:51">
      <c r="A7207" t="s">
        <v>145</v>
      </c>
      <c r="B7207" t="s">
        <v>71</v>
      </c>
      <c r="D7207" t="s">
        <v>1955</v>
      </c>
      <c r="F7207" t="s">
        <v>1839</v>
      </c>
      <c r="G7207" t="s">
        <v>1927</v>
      </c>
      <c r="I7207">
        <v>59.66</v>
      </c>
      <c r="J7207">
        <v>10.77</v>
      </c>
      <c r="K7207">
        <v>98</v>
      </c>
      <c r="N7207" t="s">
        <v>196</v>
      </c>
      <c r="T7207">
        <v>22</v>
      </c>
      <c r="U7207">
        <v>22</v>
      </c>
      <c r="V7207">
        <v>10</v>
      </c>
      <c r="W7207">
        <v>14</v>
      </c>
      <c r="X7207" t="s">
        <v>1847</v>
      </c>
      <c r="Y7207">
        <v>0.42</v>
      </c>
      <c r="AD7207" t="s">
        <v>1842</v>
      </c>
      <c r="AG7207" t="s">
        <v>31</v>
      </c>
      <c r="AJ7207" t="s">
        <v>1961</v>
      </c>
      <c r="AK7207" t="s">
        <v>984</v>
      </c>
      <c r="AX7207" t="s">
        <v>31</v>
      </c>
      <c r="AY7207" t="s">
        <v>31</v>
      </c>
    </row>
    <row r="7208" spans="1:51">
      <c r="A7208" t="s">
        <v>145</v>
      </c>
      <c r="B7208" t="s">
        <v>71</v>
      </c>
      <c r="D7208" t="s">
        <v>1955</v>
      </c>
      <c r="F7208" t="s">
        <v>1839</v>
      </c>
      <c r="G7208" t="s">
        <v>1927</v>
      </c>
      <c r="I7208">
        <v>59.66</v>
      </c>
      <c r="J7208">
        <v>10.77</v>
      </c>
      <c r="K7208">
        <v>98</v>
      </c>
      <c r="N7208" t="s">
        <v>196</v>
      </c>
      <c r="T7208">
        <v>22</v>
      </c>
      <c r="U7208">
        <v>22</v>
      </c>
      <c r="V7208">
        <v>24</v>
      </c>
      <c r="W7208">
        <v>0</v>
      </c>
      <c r="X7208" t="s">
        <v>1847</v>
      </c>
      <c r="Y7208">
        <v>0.57999999999999996</v>
      </c>
      <c r="AD7208" t="s">
        <v>1842</v>
      </c>
      <c r="AG7208" t="s">
        <v>31</v>
      </c>
      <c r="AJ7208" t="s">
        <v>1961</v>
      </c>
      <c r="AK7208" t="s">
        <v>984</v>
      </c>
      <c r="AX7208" t="s">
        <v>31</v>
      </c>
      <c r="AY7208" t="s">
        <v>31</v>
      </c>
    </row>
    <row r="7209" spans="1:51">
      <c r="A7209" t="s">
        <v>145</v>
      </c>
      <c r="B7209" t="s">
        <v>72</v>
      </c>
      <c r="D7209" t="s">
        <v>1955</v>
      </c>
      <c r="F7209" t="s">
        <v>1838</v>
      </c>
      <c r="G7209" t="s">
        <v>1927</v>
      </c>
      <c r="I7209">
        <v>59.66</v>
      </c>
      <c r="J7209">
        <v>10.77</v>
      </c>
      <c r="K7209">
        <v>98</v>
      </c>
      <c r="N7209" t="s">
        <v>196</v>
      </c>
      <c r="T7209">
        <v>16</v>
      </c>
      <c r="U7209">
        <v>16</v>
      </c>
      <c r="V7209">
        <v>10</v>
      </c>
      <c r="W7209">
        <v>14</v>
      </c>
      <c r="X7209" t="s">
        <v>1846</v>
      </c>
      <c r="Y7209">
        <v>2.02</v>
      </c>
      <c r="Z7209">
        <v>42</v>
      </c>
      <c r="AD7209" t="s">
        <v>988</v>
      </c>
      <c r="AG7209" t="s">
        <v>31</v>
      </c>
      <c r="AJ7209">
        <v>8000</v>
      </c>
      <c r="AK7209" t="s">
        <v>984</v>
      </c>
      <c r="AX7209" t="s">
        <v>31</v>
      </c>
      <c r="AY7209" t="s">
        <v>31</v>
      </c>
    </row>
    <row r="7210" spans="1:51">
      <c r="A7210" t="s">
        <v>145</v>
      </c>
      <c r="B7210" t="s">
        <v>72</v>
      </c>
      <c r="D7210" t="s">
        <v>1955</v>
      </c>
      <c r="F7210" t="s">
        <v>1838</v>
      </c>
      <c r="G7210" t="s">
        <v>1927</v>
      </c>
      <c r="I7210">
        <v>59.66</v>
      </c>
      <c r="J7210">
        <v>10.77</v>
      </c>
      <c r="K7210">
        <v>98</v>
      </c>
      <c r="N7210" t="s">
        <v>196</v>
      </c>
      <c r="T7210">
        <v>16</v>
      </c>
      <c r="U7210">
        <v>16</v>
      </c>
      <c r="V7210">
        <v>10</v>
      </c>
      <c r="W7210">
        <v>14</v>
      </c>
      <c r="X7210" t="s">
        <v>1846</v>
      </c>
      <c r="Y7210">
        <v>6.82</v>
      </c>
      <c r="Z7210">
        <v>56</v>
      </c>
      <c r="AD7210" t="s">
        <v>988</v>
      </c>
      <c r="AG7210" t="s">
        <v>31</v>
      </c>
      <c r="AJ7210">
        <v>8000</v>
      </c>
      <c r="AK7210" t="s">
        <v>984</v>
      </c>
      <c r="AX7210" t="s">
        <v>31</v>
      </c>
      <c r="AY7210" t="s">
        <v>31</v>
      </c>
    </row>
    <row r="7211" spans="1:51">
      <c r="A7211" t="s">
        <v>145</v>
      </c>
      <c r="B7211" t="s">
        <v>72</v>
      </c>
      <c r="D7211" t="s">
        <v>1955</v>
      </c>
      <c r="F7211" t="s">
        <v>1838</v>
      </c>
      <c r="G7211" t="s">
        <v>1927</v>
      </c>
      <c r="I7211">
        <v>59.66</v>
      </c>
      <c r="J7211">
        <v>10.77</v>
      </c>
      <c r="K7211">
        <v>98</v>
      </c>
      <c r="N7211" t="s">
        <v>196</v>
      </c>
      <c r="T7211">
        <v>16</v>
      </c>
      <c r="U7211">
        <v>16</v>
      </c>
      <c r="V7211">
        <v>10</v>
      </c>
      <c r="W7211">
        <v>14</v>
      </c>
      <c r="X7211" t="s">
        <v>1846</v>
      </c>
      <c r="Y7211">
        <v>7.96</v>
      </c>
      <c r="Z7211">
        <v>70</v>
      </c>
      <c r="AD7211" t="s">
        <v>988</v>
      </c>
      <c r="AG7211" t="s">
        <v>31</v>
      </c>
      <c r="AJ7211">
        <v>8000</v>
      </c>
      <c r="AK7211" t="s">
        <v>984</v>
      </c>
      <c r="AX7211" t="s">
        <v>31</v>
      </c>
      <c r="AY7211" t="s">
        <v>31</v>
      </c>
    </row>
    <row r="7212" spans="1:51">
      <c r="A7212" t="s">
        <v>145</v>
      </c>
      <c r="B7212" t="s">
        <v>72</v>
      </c>
      <c r="D7212" t="s">
        <v>1955</v>
      </c>
      <c r="F7212" t="s">
        <v>1838</v>
      </c>
      <c r="G7212" t="s">
        <v>1927</v>
      </c>
      <c r="I7212">
        <v>59.66</v>
      </c>
      <c r="J7212">
        <v>10.77</v>
      </c>
      <c r="K7212">
        <v>98</v>
      </c>
      <c r="N7212" t="s">
        <v>196</v>
      </c>
      <c r="T7212">
        <v>16</v>
      </c>
      <c r="U7212">
        <v>16</v>
      </c>
      <c r="V7212">
        <v>10</v>
      </c>
      <c r="W7212">
        <v>14</v>
      </c>
      <c r="X7212" t="s">
        <v>1846</v>
      </c>
      <c r="Y7212">
        <v>7.04</v>
      </c>
      <c r="Z7212">
        <v>84</v>
      </c>
      <c r="AD7212" t="s">
        <v>988</v>
      </c>
      <c r="AG7212" t="s">
        <v>31</v>
      </c>
      <c r="AJ7212">
        <v>8000</v>
      </c>
      <c r="AK7212" t="s">
        <v>984</v>
      </c>
      <c r="AX7212" t="s">
        <v>31</v>
      </c>
      <c r="AY7212" t="s">
        <v>31</v>
      </c>
    </row>
    <row r="7213" spans="1:51">
      <c r="A7213" t="s">
        <v>145</v>
      </c>
      <c r="B7213" t="s">
        <v>72</v>
      </c>
      <c r="D7213" t="s">
        <v>1955</v>
      </c>
      <c r="F7213" t="s">
        <v>1838</v>
      </c>
      <c r="G7213" t="s">
        <v>1927</v>
      </c>
      <c r="I7213">
        <v>59.66</v>
      </c>
      <c r="J7213">
        <v>10.77</v>
      </c>
      <c r="K7213">
        <v>98</v>
      </c>
      <c r="N7213" t="s">
        <v>196</v>
      </c>
      <c r="T7213">
        <v>16</v>
      </c>
      <c r="U7213">
        <v>16</v>
      </c>
      <c r="V7213">
        <v>10</v>
      </c>
      <c r="W7213">
        <v>14</v>
      </c>
      <c r="X7213" t="s">
        <v>1846</v>
      </c>
      <c r="Y7213">
        <v>7</v>
      </c>
      <c r="Z7213">
        <v>98</v>
      </c>
      <c r="AD7213" t="s">
        <v>988</v>
      </c>
      <c r="AG7213" t="s">
        <v>31</v>
      </c>
      <c r="AJ7213">
        <v>8000</v>
      </c>
      <c r="AK7213" t="s">
        <v>984</v>
      </c>
      <c r="AX7213" t="s">
        <v>31</v>
      </c>
      <c r="AY7213" t="s">
        <v>31</v>
      </c>
    </row>
    <row r="7214" spans="1:51">
      <c r="A7214" t="s">
        <v>145</v>
      </c>
      <c r="B7214" t="s">
        <v>72</v>
      </c>
      <c r="D7214" t="s">
        <v>1955</v>
      </c>
      <c r="F7214" t="s">
        <v>1838</v>
      </c>
      <c r="G7214" t="s">
        <v>1927</v>
      </c>
      <c r="I7214">
        <v>59.66</v>
      </c>
      <c r="J7214">
        <v>10.77</v>
      </c>
      <c r="K7214">
        <v>98</v>
      </c>
      <c r="N7214" t="s">
        <v>196</v>
      </c>
      <c r="T7214">
        <v>16</v>
      </c>
      <c r="U7214">
        <v>16</v>
      </c>
      <c r="V7214">
        <v>10</v>
      </c>
      <c r="W7214">
        <v>14</v>
      </c>
      <c r="X7214" t="s">
        <v>1846</v>
      </c>
      <c r="Y7214">
        <v>6.03</v>
      </c>
      <c r="Z7214">
        <v>112</v>
      </c>
      <c r="AD7214" t="s">
        <v>988</v>
      </c>
      <c r="AG7214" t="s">
        <v>31</v>
      </c>
      <c r="AJ7214">
        <v>8000</v>
      </c>
      <c r="AK7214" t="s">
        <v>984</v>
      </c>
      <c r="AX7214" t="s">
        <v>31</v>
      </c>
      <c r="AY7214" t="s">
        <v>31</v>
      </c>
    </row>
    <row r="7215" spans="1:51">
      <c r="A7215" t="s">
        <v>145</v>
      </c>
      <c r="B7215" t="s">
        <v>72</v>
      </c>
      <c r="D7215" t="s">
        <v>1955</v>
      </c>
      <c r="F7215" t="s">
        <v>1838</v>
      </c>
      <c r="G7215" t="s">
        <v>1927</v>
      </c>
      <c r="I7215">
        <v>59.66</v>
      </c>
      <c r="J7215">
        <v>10.77</v>
      </c>
      <c r="K7215">
        <v>98</v>
      </c>
      <c r="N7215" t="s">
        <v>196</v>
      </c>
      <c r="T7215">
        <v>16</v>
      </c>
      <c r="U7215">
        <v>16</v>
      </c>
      <c r="V7215">
        <v>10</v>
      </c>
      <c r="W7215">
        <v>14</v>
      </c>
      <c r="X7215" t="s">
        <v>1846</v>
      </c>
      <c r="Y7215">
        <v>6.94</v>
      </c>
      <c r="Z7215">
        <v>126</v>
      </c>
      <c r="AD7215" t="s">
        <v>988</v>
      </c>
      <c r="AG7215" t="s">
        <v>31</v>
      </c>
      <c r="AJ7215">
        <v>8000</v>
      </c>
      <c r="AK7215" t="s">
        <v>984</v>
      </c>
      <c r="AX7215" t="s">
        <v>31</v>
      </c>
      <c r="AY7215" t="s">
        <v>31</v>
      </c>
    </row>
    <row r="7216" spans="1:51">
      <c r="A7216" t="s">
        <v>145</v>
      </c>
      <c r="B7216" t="s">
        <v>72</v>
      </c>
      <c r="D7216" t="s">
        <v>1955</v>
      </c>
      <c r="F7216" t="s">
        <v>1838</v>
      </c>
      <c r="G7216" t="s">
        <v>1927</v>
      </c>
      <c r="I7216">
        <v>59.66</v>
      </c>
      <c r="J7216">
        <v>10.77</v>
      </c>
      <c r="K7216">
        <v>98</v>
      </c>
      <c r="N7216" t="s">
        <v>196</v>
      </c>
      <c r="T7216">
        <v>16</v>
      </c>
      <c r="U7216">
        <v>16</v>
      </c>
      <c r="V7216">
        <v>10</v>
      </c>
      <c r="W7216">
        <v>14</v>
      </c>
      <c r="X7216" t="s">
        <v>1846</v>
      </c>
      <c r="Y7216">
        <v>5.98</v>
      </c>
      <c r="Z7216">
        <v>140</v>
      </c>
      <c r="AD7216" t="s">
        <v>988</v>
      </c>
      <c r="AG7216" t="s">
        <v>31</v>
      </c>
      <c r="AJ7216">
        <v>8000</v>
      </c>
      <c r="AK7216" t="s">
        <v>984</v>
      </c>
      <c r="AX7216" t="s">
        <v>31</v>
      </c>
      <c r="AY7216" t="s">
        <v>31</v>
      </c>
    </row>
    <row r="7217" spans="1:51">
      <c r="A7217" t="s">
        <v>145</v>
      </c>
      <c r="B7217" t="s">
        <v>72</v>
      </c>
      <c r="D7217" t="s">
        <v>1955</v>
      </c>
      <c r="F7217" t="s">
        <v>1838</v>
      </c>
      <c r="G7217" t="s">
        <v>1927</v>
      </c>
      <c r="I7217">
        <v>59.66</v>
      </c>
      <c r="J7217">
        <v>10.77</v>
      </c>
      <c r="K7217">
        <v>98</v>
      </c>
      <c r="N7217" t="s">
        <v>196</v>
      </c>
      <c r="T7217">
        <v>16</v>
      </c>
      <c r="U7217">
        <v>16</v>
      </c>
      <c r="V7217">
        <v>10</v>
      </c>
      <c r="W7217">
        <v>14</v>
      </c>
      <c r="X7217" t="s">
        <v>1846</v>
      </c>
      <c r="Y7217">
        <v>2.87</v>
      </c>
      <c r="Z7217">
        <v>154</v>
      </c>
      <c r="AD7217" t="s">
        <v>988</v>
      </c>
      <c r="AG7217" t="s">
        <v>31</v>
      </c>
      <c r="AJ7217">
        <v>8000</v>
      </c>
      <c r="AK7217" t="s">
        <v>984</v>
      </c>
      <c r="AX7217" t="s">
        <v>31</v>
      </c>
      <c r="AY7217" t="s">
        <v>31</v>
      </c>
    </row>
    <row r="7218" spans="1:51">
      <c r="A7218" t="s">
        <v>145</v>
      </c>
      <c r="B7218" t="s">
        <v>72</v>
      </c>
      <c r="D7218" t="s">
        <v>1955</v>
      </c>
      <c r="F7218" t="s">
        <v>1838</v>
      </c>
      <c r="G7218" t="s">
        <v>1927</v>
      </c>
      <c r="I7218">
        <v>59.66</v>
      </c>
      <c r="J7218">
        <v>10.77</v>
      </c>
      <c r="K7218">
        <v>98</v>
      </c>
      <c r="N7218" t="s">
        <v>196</v>
      </c>
      <c r="T7218">
        <v>16</v>
      </c>
      <c r="U7218">
        <v>16</v>
      </c>
      <c r="V7218">
        <v>10</v>
      </c>
      <c r="W7218">
        <v>14</v>
      </c>
      <c r="X7218" t="s">
        <v>1846</v>
      </c>
      <c r="Y7218">
        <v>1</v>
      </c>
      <c r="Z7218">
        <v>168</v>
      </c>
      <c r="AD7218" t="s">
        <v>988</v>
      </c>
      <c r="AG7218" t="s">
        <v>31</v>
      </c>
      <c r="AJ7218">
        <v>8000</v>
      </c>
      <c r="AK7218" t="s">
        <v>984</v>
      </c>
      <c r="AX7218" t="s">
        <v>31</v>
      </c>
      <c r="AY7218" t="s">
        <v>31</v>
      </c>
    </row>
    <row r="7219" spans="1:51">
      <c r="A7219" t="s">
        <v>145</v>
      </c>
      <c r="B7219" t="s">
        <v>72</v>
      </c>
      <c r="D7219" t="s">
        <v>1955</v>
      </c>
      <c r="F7219" t="s">
        <v>1838</v>
      </c>
      <c r="G7219" t="s">
        <v>1927</v>
      </c>
      <c r="I7219">
        <v>59.66</v>
      </c>
      <c r="J7219">
        <v>10.77</v>
      </c>
      <c r="K7219">
        <v>98</v>
      </c>
      <c r="N7219" t="s">
        <v>196</v>
      </c>
      <c r="T7219">
        <v>16</v>
      </c>
      <c r="U7219">
        <v>16</v>
      </c>
      <c r="V7219">
        <v>24</v>
      </c>
      <c r="W7219">
        <v>0</v>
      </c>
      <c r="X7219" t="s">
        <v>1846</v>
      </c>
      <c r="Y7219">
        <v>2.02</v>
      </c>
      <c r="Z7219">
        <v>42</v>
      </c>
      <c r="AD7219" t="s">
        <v>988</v>
      </c>
      <c r="AG7219" t="s">
        <v>31</v>
      </c>
      <c r="AJ7219">
        <v>8000</v>
      </c>
      <c r="AK7219" t="s">
        <v>984</v>
      </c>
      <c r="AX7219" t="s">
        <v>31</v>
      </c>
      <c r="AY7219" t="s">
        <v>31</v>
      </c>
    </row>
    <row r="7220" spans="1:51">
      <c r="A7220" t="s">
        <v>145</v>
      </c>
      <c r="B7220" t="s">
        <v>72</v>
      </c>
      <c r="D7220" t="s">
        <v>1955</v>
      </c>
      <c r="F7220" t="s">
        <v>1838</v>
      </c>
      <c r="G7220" t="s">
        <v>1927</v>
      </c>
      <c r="I7220">
        <v>59.66</v>
      </c>
      <c r="J7220">
        <v>10.77</v>
      </c>
      <c r="K7220">
        <v>98</v>
      </c>
      <c r="N7220" t="s">
        <v>196</v>
      </c>
      <c r="T7220">
        <v>16</v>
      </c>
      <c r="U7220">
        <v>16</v>
      </c>
      <c r="V7220">
        <v>24</v>
      </c>
      <c r="W7220">
        <v>0</v>
      </c>
      <c r="X7220" t="s">
        <v>1846</v>
      </c>
      <c r="Y7220">
        <v>6.82</v>
      </c>
      <c r="Z7220">
        <v>56</v>
      </c>
      <c r="AD7220" t="s">
        <v>988</v>
      </c>
      <c r="AG7220" t="s">
        <v>31</v>
      </c>
      <c r="AJ7220">
        <v>8000</v>
      </c>
      <c r="AK7220" t="s">
        <v>984</v>
      </c>
      <c r="AX7220" t="s">
        <v>31</v>
      </c>
      <c r="AY7220" t="s">
        <v>31</v>
      </c>
    </row>
    <row r="7221" spans="1:51">
      <c r="A7221" t="s">
        <v>145</v>
      </c>
      <c r="B7221" t="s">
        <v>72</v>
      </c>
      <c r="D7221" t="s">
        <v>1955</v>
      </c>
      <c r="F7221" t="s">
        <v>1838</v>
      </c>
      <c r="G7221" t="s">
        <v>1927</v>
      </c>
      <c r="I7221">
        <v>59.66</v>
      </c>
      <c r="J7221">
        <v>10.77</v>
      </c>
      <c r="K7221">
        <v>98</v>
      </c>
      <c r="N7221" t="s">
        <v>196</v>
      </c>
      <c r="T7221">
        <v>16</v>
      </c>
      <c r="U7221">
        <v>16</v>
      </c>
      <c r="V7221">
        <v>24</v>
      </c>
      <c r="W7221">
        <v>0</v>
      </c>
      <c r="X7221" t="s">
        <v>1846</v>
      </c>
      <c r="Y7221">
        <v>7.93</v>
      </c>
      <c r="Z7221">
        <v>70</v>
      </c>
      <c r="AD7221" t="s">
        <v>988</v>
      </c>
      <c r="AG7221" t="s">
        <v>31</v>
      </c>
      <c r="AJ7221">
        <v>8000</v>
      </c>
      <c r="AK7221" t="s">
        <v>984</v>
      </c>
      <c r="AX7221" t="s">
        <v>31</v>
      </c>
      <c r="AY7221" t="s">
        <v>31</v>
      </c>
    </row>
    <row r="7222" spans="1:51">
      <c r="A7222" t="s">
        <v>145</v>
      </c>
      <c r="B7222" t="s">
        <v>72</v>
      </c>
      <c r="D7222" t="s">
        <v>1955</v>
      </c>
      <c r="F7222" t="s">
        <v>1838</v>
      </c>
      <c r="G7222" t="s">
        <v>1927</v>
      </c>
      <c r="I7222">
        <v>59.66</v>
      </c>
      <c r="J7222">
        <v>10.77</v>
      </c>
      <c r="K7222">
        <v>98</v>
      </c>
      <c r="N7222" t="s">
        <v>196</v>
      </c>
      <c r="T7222">
        <v>16</v>
      </c>
      <c r="U7222">
        <v>16</v>
      </c>
      <c r="V7222">
        <v>24</v>
      </c>
      <c r="W7222">
        <v>0</v>
      </c>
      <c r="X7222" t="s">
        <v>1846</v>
      </c>
      <c r="Y7222">
        <v>7.96</v>
      </c>
      <c r="Z7222">
        <v>84</v>
      </c>
      <c r="AD7222" t="s">
        <v>988</v>
      </c>
      <c r="AG7222" t="s">
        <v>31</v>
      </c>
      <c r="AJ7222">
        <v>8000</v>
      </c>
      <c r="AK7222" t="s">
        <v>984</v>
      </c>
      <c r="AX7222" t="s">
        <v>31</v>
      </c>
      <c r="AY7222" t="s">
        <v>31</v>
      </c>
    </row>
    <row r="7223" spans="1:51">
      <c r="A7223" t="s">
        <v>145</v>
      </c>
      <c r="B7223" t="s">
        <v>72</v>
      </c>
      <c r="D7223" t="s">
        <v>1955</v>
      </c>
      <c r="F7223" t="s">
        <v>1838</v>
      </c>
      <c r="G7223" t="s">
        <v>1927</v>
      </c>
      <c r="I7223">
        <v>59.66</v>
      </c>
      <c r="J7223">
        <v>10.77</v>
      </c>
      <c r="K7223">
        <v>98</v>
      </c>
      <c r="N7223" t="s">
        <v>196</v>
      </c>
      <c r="T7223">
        <v>16</v>
      </c>
      <c r="U7223">
        <v>16</v>
      </c>
      <c r="V7223">
        <v>24</v>
      </c>
      <c r="W7223">
        <v>0</v>
      </c>
      <c r="X7223" t="s">
        <v>1846</v>
      </c>
      <c r="Y7223">
        <v>7.94</v>
      </c>
      <c r="Z7223">
        <v>98</v>
      </c>
      <c r="AD7223" t="s">
        <v>988</v>
      </c>
      <c r="AG7223" t="s">
        <v>31</v>
      </c>
      <c r="AJ7223">
        <v>8000</v>
      </c>
      <c r="AK7223" t="s">
        <v>984</v>
      </c>
      <c r="AX7223" t="s">
        <v>31</v>
      </c>
      <c r="AY7223" t="s">
        <v>31</v>
      </c>
    </row>
    <row r="7224" spans="1:51">
      <c r="A7224" t="s">
        <v>145</v>
      </c>
      <c r="B7224" t="s">
        <v>72</v>
      </c>
      <c r="D7224" t="s">
        <v>1955</v>
      </c>
      <c r="F7224" t="s">
        <v>1838</v>
      </c>
      <c r="G7224" t="s">
        <v>1927</v>
      </c>
      <c r="I7224">
        <v>59.66</v>
      </c>
      <c r="J7224">
        <v>10.77</v>
      </c>
      <c r="K7224">
        <v>98</v>
      </c>
      <c r="N7224" t="s">
        <v>196</v>
      </c>
      <c r="T7224">
        <v>16</v>
      </c>
      <c r="U7224">
        <v>16</v>
      </c>
      <c r="V7224">
        <v>24</v>
      </c>
      <c r="W7224">
        <v>0</v>
      </c>
      <c r="X7224" t="s">
        <v>1846</v>
      </c>
      <c r="Y7224">
        <v>7</v>
      </c>
      <c r="Z7224">
        <v>112</v>
      </c>
      <c r="AD7224" t="s">
        <v>988</v>
      </c>
      <c r="AG7224" t="s">
        <v>31</v>
      </c>
      <c r="AJ7224">
        <v>8000</v>
      </c>
      <c r="AK7224" t="s">
        <v>984</v>
      </c>
      <c r="AX7224" t="s">
        <v>31</v>
      </c>
      <c r="AY7224" t="s">
        <v>31</v>
      </c>
    </row>
    <row r="7225" spans="1:51">
      <c r="A7225" t="s">
        <v>145</v>
      </c>
      <c r="B7225" t="s">
        <v>72</v>
      </c>
      <c r="D7225" t="s">
        <v>1955</v>
      </c>
      <c r="F7225" t="s">
        <v>1838</v>
      </c>
      <c r="G7225" t="s">
        <v>1927</v>
      </c>
      <c r="I7225">
        <v>59.66</v>
      </c>
      <c r="J7225">
        <v>10.77</v>
      </c>
      <c r="K7225">
        <v>98</v>
      </c>
      <c r="N7225" t="s">
        <v>196</v>
      </c>
      <c r="T7225">
        <v>16</v>
      </c>
      <c r="U7225">
        <v>16</v>
      </c>
      <c r="V7225">
        <v>24</v>
      </c>
      <c r="W7225">
        <v>0</v>
      </c>
      <c r="X7225" t="s">
        <v>1846</v>
      </c>
      <c r="Y7225">
        <v>6.95</v>
      </c>
      <c r="Z7225">
        <v>126</v>
      </c>
      <c r="AD7225" t="s">
        <v>988</v>
      </c>
      <c r="AG7225" t="s">
        <v>31</v>
      </c>
      <c r="AJ7225">
        <v>8000</v>
      </c>
      <c r="AK7225" t="s">
        <v>984</v>
      </c>
      <c r="AX7225" t="s">
        <v>31</v>
      </c>
      <c r="AY7225" t="s">
        <v>31</v>
      </c>
    </row>
    <row r="7226" spans="1:51">
      <c r="A7226" t="s">
        <v>145</v>
      </c>
      <c r="B7226" t="s">
        <v>72</v>
      </c>
      <c r="D7226" t="s">
        <v>1955</v>
      </c>
      <c r="F7226" t="s">
        <v>1838</v>
      </c>
      <c r="G7226" t="s">
        <v>1927</v>
      </c>
      <c r="I7226">
        <v>59.66</v>
      </c>
      <c r="J7226">
        <v>10.77</v>
      </c>
      <c r="K7226">
        <v>98</v>
      </c>
      <c r="N7226" t="s">
        <v>196</v>
      </c>
      <c r="T7226">
        <v>16</v>
      </c>
      <c r="U7226">
        <v>16</v>
      </c>
      <c r="V7226">
        <v>24</v>
      </c>
      <c r="W7226">
        <v>0</v>
      </c>
      <c r="X7226" t="s">
        <v>1846</v>
      </c>
      <c r="Y7226">
        <v>6.87</v>
      </c>
      <c r="Z7226">
        <v>140</v>
      </c>
      <c r="AD7226" t="s">
        <v>988</v>
      </c>
      <c r="AG7226" t="s">
        <v>31</v>
      </c>
      <c r="AJ7226">
        <v>8000</v>
      </c>
      <c r="AK7226" t="s">
        <v>984</v>
      </c>
      <c r="AX7226" t="s">
        <v>31</v>
      </c>
      <c r="AY7226" t="s">
        <v>31</v>
      </c>
    </row>
    <row r="7227" spans="1:51">
      <c r="A7227" t="s">
        <v>145</v>
      </c>
      <c r="B7227" t="s">
        <v>72</v>
      </c>
      <c r="D7227" t="s">
        <v>1955</v>
      </c>
      <c r="F7227" t="s">
        <v>1838</v>
      </c>
      <c r="G7227" t="s">
        <v>1927</v>
      </c>
      <c r="I7227">
        <v>59.66</v>
      </c>
      <c r="J7227">
        <v>10.77</v>
      </c>
      <c r="K7227">
        <v>98</v>
      </c>
      <c r="N7227" t="s">
        <v>196</v>
      </c>
      <c r="T7227">
        <v>16</v>
      </c>
      <c r="U7227">
        <v>16</v>
      </c>
      <c r="V7227">
        <v>24</v>
      </c>
      <c r="W7227">
        <v>0</v>
      </c>
      <c r="X7227" t="s">
        <v>1846</v>
      </c>
      <c r="Y7227">
        <v>5.03</v>
      </c>
      <c r="Z7227">
        <v>154</v>
      </c>
      <c r="AD7227" t="s">
        <v>988</v>
      </c>
      <c r="AG7227" t="s">
        <v>31</v>
      </c>
      <c r="AJ7227">
        <v>8000</v>
      </c>
      <c r="AK7227" t="s">
        <v>984</v>
      </c>
      <c r="AX7227" t="s">
        <v>31</v>
      </c>
      <c r="AY7227" t="s">
        <v>31</v>
      </c>
    </row>
    <row r="7228" spans="1:51">
      <c r="A7228" t="s">
        <v>145</v>
      </c>
      <c r="B7228" t="s">
        <v>72</v>
      </c>
      <c r="D7228" t="s">
        <v>1955</v>
      </c>
      <c r="F7228" t="s">
        <v>1838</v>
      </c>
      <c r="G7228" t="s">
        <v>1927</v>
      </c>
      <c r="I7228">
        <v>59.66</v>
      </c>
      <c r="J7228">
        <v>10.77</v>
      </c>
      <c r="K7228">
        <v>98</v>
      </c>
      <c r="N7228" t="s">
        <v>196</v>
      </c>
      <c r="T7228">
        <v>16</v>
      </c>
      <c r="U7228">
        <v>16</v>
      </c>
      <c r="V7228">
        <v>24</v>
      </c>
      <c r="W7228">
        <v>0</v>
      </c>
      <c r="X7228" t="s">
        <v>1846</v>
      </c>
      <c r="Y7228">
        <v>2.95</v>
      </c>
      <c r="Z7228">
        <v>168</v>
      </c>
      <c r="AD7228" t="s">
        <v>988</v>
      </c>
      <c r="AG7228" t="s">
        <v>31</v>
      </c>
      <c r="AJ7228">
        <v>8000</v>
      </c>
      <c r="AK7228" t="s">
        <v>984</v>
      </c>
      <c r="AX7228" t="s">
        <v>31</v>
      </c>
      <c r="AY7228" t="s">
        <v>31</v>
      </c>
    </row>
    <row r="7229" spans="1:51">
      <c r="A7229" t="s">
        <v>145</v>
      </c>
      <c r="B7229" t="s">
        <v>72</v>
      </c>
      <c r="D7229" t="s">
        <v>1955</v>
      </c>
      <c r="F7229" t="s">
        <v>1838</v>
      </c>
      <c r="G7229" t="s">
        <v>1927</v>
      </c>
      <c r="I7229">
        <v>59.66</v>
      </c>
      <c r="J7229">
        <v>10.77</v>
      </c>
      <c r="K7229">
        <v>98</v>
      </c>
      <c r="N7229" t="s">
        <v>196</v>
      </c>
      <c r="T7229">
        <v>16</v>
      </c>
      <c r="U7229">
        <v>16</v>
      </c>
      <c r="V7229">
        <v>24</v>
      </c>
      <c r="W7229">
        <v>0</v>
      </c>
      <c r="X7229" t="s">
        <v>1846</v>
      </c>
      <c r="Y7229">
        <v>2.97</v>
      </c>
      <c r="Z7229">
        <v>182</v>
      </c>
      <c r="AD7229" t="s">
        <v>988</v>
      </c>
      <c r="AG7229" t="s">
        <v>31</v>
      </c>
      <c r="AJ7229">
        <v>8000</v>
      </c>
      <c r="AK7229" t="s">
        <v>984</v>
      </c>
      <c r="AX7229" t="s">
        <v>31</v>
      </c>
      <c r="AY7229" t="s">
        <v>31</v>
      </c>
    </row>
    <row r="7230" spans="1:51">
      <c r="A7230" t="s">
        <v>145</v>
      </c>
      <c r="B7230" t="s">
        <v>72</v>
      </c>
      <c r="D7230" t="s">
        <v>1955</v>
      </c>
      <c r="F7230" t="s">
        <v>1838</v>
      </c>
      <c r="G7230" t="s">
        <v>1927</v>
      </c>
      <c r="I7230">
        <v>59.66</v>
      </c>
      <c r="J7230">
        <v>10.77</v>
      </c>
      <c r="K7230">
        <v>98</v>
      </c>
      <c r="N7230" t="s">
        <v>196</v>
      </c>
      <c r="T7230">
        <v>16</v>
      </c>
      <c r="U7230">
        <v>16</v>
      </c>
      <c r="V7230">
        <v>24</v>
      </c>
      <c r="W7230">
        <v>0</v>
      </c>
      <c r="X7230" t="s">
        <v>1846</v>
      </c>
      <c r="Y7230">
        <v>0.93</v>
      </c>
      <c r="Z7230">
        <v>196</v>
      </c>
      <c r="AD7230" t="s">
        <v>988</v>
      </c>
      <c r="AG7230" t="s">
        <v>31</v>
      </c>
      <c r="AJ7230">
        <v>8000</v>
      </c>
      <c r="AK7230" t="s">
        <v>984</v>
      </c>
      <c r="AX7230" t="s">
        <v>31</v>
      </c>
      <c r="AY7230" t="s">
        <v>31</v>
      </c>
    </row>
    <row r="7231" spans="1:51">
      <c r="A7231" t="s">
        <v>145</v>
      </c>
      <c r="B7231" t="s">
        <v>72</v>
      </c>
      <c r="D7231" t="s">
        <v>1955</v>
      </c>
      <c r="F7231" t="s">
        <v>1838</v>
      </c>
      <c r="G7231" t="s">
        <v>1927</v>
      </c>
      <c r="I7231">
        <v>59.66</v>
      </c>
      <c r="J7231">
        <v>10.77</v>
      </c>
      <c r="K7231">
        <v>98</v>
      </c>
      <c r="N7231" t="s">
        <v>196</v>
      </c>
      <c r="T7231">
        <v>20</v>
      </c>
      <c r="U7231">
        <v>20</v>
      </c>
      <c r="V7231">
        <v>10</v>
      </c>
      <c r="W7231">
        <v>14</v>
      </c>
      <c r="X7231" t="s">
        <v>1846</v>
      </c>
      <c r="Y7231">
        <v>2.92</v>
      </c>
      <c r="Z7231">
        <v>28</v>
      </c>
      <c r="AD7231" t="s">
        <v>988</v>
      </c>
      <c r="AG7231" t="s">
        <v>31</v>
      </c>
      <c r="AJ7231">
        <v>8000</v>
      </c>
      <c r="AK7231" t="s">
        <v>984</v>
      </c>
      <c r="AX7231" t="s">
        <v>31</v>
      </c>
      <c r="AY7231" t="s">
        <v>31</v>
      </c>
    </row>
    <row r="7232" spans="1:51">
      <c r="A7232" t="s">
        <v>145</v>
      </c>
      <c r="B7232" t="s">
        <v>72</v>
      </c>
      <c r="D7232" t="s">
        <v>1955</v>
      </c>
      <c r="F7232" t="s">
        <v>1838</v>
      </c>
      <c r="G7232" t="s">
        <v>1927</v>
      </c>
      <c r="I7232">
        <v>59.66</v>
      </c>
      <c r="J7232">
        <v>10.77</v>
      </c>
      <c r="K7232">
        <v>98</v>
      </c>
      <c r="N7232" t="s">
        <v>196</v>
      </c>
      <c r="T7232">
        <v>20</v>
      </c>
      <c r="U7232">
        <v>20</v>
      </c>
      <c r="V7232">
        <v>10</v>
      </c>
      <c r="W7232">
        <v>14</v>
      </c>
      <c r="X7232" t="s">
        <v>1846</v>
      </c>
      <c r="Y7232">
        <v>10.99</v>
      </c>
      <c r="Z7232">
        <v>42</v>
      </c>
      <c r="AD7232" t="s">
        <v>988</v>
      </c>
      <c r="AG7232" t="s">
        <v>31</v>
      </c>
      <c r="AJ7232">
        <v>8000</v>
      </c>
      <c r="AK7232" t="s">
        <v>984</v>
      </c>
      <c r="AX7232" t="s">
        <v>31</v>
      </c>
      <c r="AY7232" t="s">
        <v>31</v>
      </c>
    </row>
    <row r="7233" spans="1:51">
      <c r="A7233" t="s">
        <v>145</v>
      </c>
      <c r="B7233" t="s">
        <v>72</v>
      </c>
      <c r="D7233" t="s">
        <v>1955</v>
      </c>
      <c r="F7233" t="s">
        <v>1838</v>
      </c>
      <c r="G7233" t="s">
        <v>1927</v>
      </c>
      <c r="I7233">
        <v>59.66</v>
      </c>
      <c r="J7233">
        <v>10.77</v>
      </c>
      <c r="K7233">
        <v>98</v>
      </c>
      <c r="N7233" t="s">
        <v>196</v>
      </c>
      <c r="T7233">
        <v>20</v>
      </c>
      <c r="U7233">
        <v>20</v>
      </c>
      <c r="V7233">
        <v>10</v>
      </c>
      <c r="W7233">
        <v>14</v>
      </c>
      <c r="X7233" t="s">
        <v>1846</v>
      </c>
      <c r="Y7233">
        <v>9.85</v>
      </c>
      <c r="Z7233">
        <v>56</v>
      </c>
      <c r="AD7233" t="s">
        <v>988</v>
      </c>
      <c r="AG7233" t="s">
        <v>31</v>
      </c>
      <c r="AJ7233">
        <v>8000</v>
      </c>
      <c r="AK7233" t="s">
        <v>984</v>
      </c>
      <c r="AX7233" t="s">
        <v>31</v>
      </c>
      <c r="AY7233" t="s">
        <v>31</v>
      </c>
    </row>
    <row r="7234" spans="1:51">
      <c r="A7234" t="s">
        <v>145</v>
      </c>
      <c r="B7234" t="s">
        <v>72</v>
      </c>
      <c r="D7234" t="s">
        <v>1955</v>
      </c>
      <c r="F7234" t="s">
        <v>1838</v>
      </c>
      <c r="G7234" t="s">
        <v>1927</v>
      </c>
      <c r="I7234">
        <v>59.66</v>
      </c>
      <c r="J7234">
        <v>10.77</v>
      </c>
      <c r="K7234">
        <v>98</v>
      </c>
      <c r="N7234" t="s">
        <v>196</v>
      </c>
      <c r="T7234">
        <v>20</v>
      </c>
      <c r="U7234">
        <v>20</v>
      </c>
      <c r="V7234">
        <v>10</v>
      </c>
      <c r="W7234">
        <v>14</v>
      </c>
      <c r="X7234" t="s">
        <v>1846</v>
      </c>
      <c r="Y7234">
        <v>7.94</v>
      </c>
      <c r="Z7234">
        <v>70</v>
      </c>
      <c r="AD7234" t="s">
        <v>988</v>
      </c>
      <c r="AG7234" t="s">
        <v>31</v>
      </c>
      <c r="AJ7234">
        <v>8000</v>
      </c>
      <c r="AK7234" t="s">
        <v>984</v>
      </c>
      <c r="AX7234" t="s">
        <v>31</v>
      </c>
      <c r="AY7234" t="s">
        <v>31</v>
      </c>
    </row>
    <row r="7235" spans="1:51">
      <c r="A7235" t="s">
        <v>145</v>
      </c>
      <c r="B7235" t="s">
        <v>72</v>
      </c>
      <c r="D7235" t="s">
        <v>1955</v>
      </c>
      <c r="F7235" t="s">
        <v>1838</v>
      </c>
      <c r="G7235" t="s">
        <v>1927</v>
      </c>
      <c r="I7235">
        <v>59.66</v>
      </c>
      <c r="J7235">
        <v>10.77</v>
      </c>
      <c r="K7235">
        <v>98</v>
      </c>
      <c r="N7235" t="s">
        <v>196</v>
      </c>
      <c r="T7235">
        <v>20</v>
      </c>
      <c r="U7235">
        <v>20</v>
      </c>
      <c r="V7235">
        <v>10</v>
      </c>
      <c r="W7235">
        <v>14</v>
      </c>
      <c r="X7235" t="s">
        <v>1846</v>
      </c>
      <c r="Y7235">
        <v>5.98</v>
      </c>
      <c r="Z7235">
        <v>84</v>
      </c>
      <c r="AD7235" t="s">
        <v>988</v>
      </c>
      <c r="AG7235" t="s">
        <v>31</v>
      </c>
      <c r="AJ7235">
        <v>8000</v>
      </c>
      <c r="AK7235" t="s">
        <v>984</v>
      </c>
      <c r="AX7235" t="s">
        <v>31</v>
      </c>
      <c r="AY7235" t="s">
        <v>31</v>
      </c>
    </row>
    <row r="7236" spans="1:51">
      <c r="A7236" t="s">
        <v>145</v>
      </c>
      <c r="B7236" t="s">
        <v>72</v>
      </c>
      <c r="D7236" t="s">
        <v>1955</v>
      </c>
      <c r="F7236" t="s">
        <v>1838</v>
      </c>
      <c r="G7236" t="s">
        <v>1927</v>
      </c>
      <c r="I7236">
        <v>59.66</v>
      </c>
      <c r="J7236">
        <v>10.77</v>
      </c>
      <c r="K7236">
        <v>98</v>
      </c>
      <c r="N7236" t="s">
        <v>196</v>
      </c>
      <c r="T7236">
        <v>20</v>
      </c>
      <c r="U7236">
        <v>20</v>
      </c>
      <c r="V7236">
        <v>10</v>
      </c>
      <c r="W7236">
        <v>14</v>
      </c>
      <c r="X7236" t="s">
        <v>1846</v>
      </c>
      <c r="Y7236">
        <v>5.97</v>
      </c>
      <c r="Z7236">
        <v>98</v>
      </c>
      <c r="AD7236" t="s">
        <v>988</v>
      </c>
      <c r="AG7236" t="s">
        <v>31</v>
      </c>
      <c r="AJ7236">
        <v>8000</v>
      </c>
      <c r="AK7236" t="s">
        <v>984</v>
      </c>
      <c r="AX7236" t="s">
        <v>31</v>
      </c>
      <c r="AY7236" t="s">
        <v>31</v>
      </c>
    </row>
    <row r="7237" spans="1:51">
      <c r="A7237" t="s">
        <v>145</v>
      </c>
      <c r="B7237" t="s">
        <v>72</v>
      </c>
      <c r="D7237" t="s">
        <v>1955</v>
      </c>
      <c r="F7237" t="s">
        <v>1838</v>
      </c>
      <c r="G7237" t="s">
        <v>1927</v>
      </c>
      <c r="I7237">
        <v>59.66</v>
      </c>
      <c r="J7237">
        <v>10.77</v>
      </c>
      <c r="K7237">
        <v>98</v>
      </c>
      <c r="N7237" t="s">
        <v>196</v>
      </c>
      <c r="T7237">
        <v>20</v>
      </c>
      <c r="U7237">
        <v>20</v>
      </c>
      <c r="V7237">
        <v>10</v>
      </c>
      <c r="W7237">
        <v>14</v>
      </c>
      <c r="X7237" t="s">
        <v>1846</v>
      </c>
      <c r="Y7237">
        <v>2.97</v>
      </c>
      <c r="Z7237">
        <v>112</v>
      </c>
      <c r="AD7237" t="s">
        <v>988</v>
      </c>
      <c r="AG7237" t="s">
        <v>31</v>
      </c>
      <c r="AJ7237">
        <v>8000</v>
      </c>
      <c r="AK7237" t="s">
        <v>984</v>
      </c>
      <c r="AX7237" t="s">
        <v>31</v>
      </c>
      <c r="AY7237" t="s">
        <v>31</v>
      </c>
    </row>
    <row r="7238" spans="1:51">
      <c r="A7238" t="s">
        <v>145</v>
      </c>
      <c r="B7238" t="s">
        <v>72</v>
      </c>
      <c r="D7238" t="s">
        <v>1955</v>
      </c>
      <c r="F7238" t="s">
        <v>1838</v>
      </c>
      <c r="G7238" t="s">
        <v>1927</v>
      </c>
      <c r="I7238">
        <v>59.66</v>
      </c>
      <c r="J7238">
        <v>10.77</v>
      </c>
      <c r="K7238">
        <v>98</v>
      </c>
      <c r="N7238" t="s">
        <v>196</v>
      </c>
      <c r="T7238">
        <v>20</v>
      </c>
      <c r="U7238">
        <v>20</v>
      </c>
      <c r="V7238">
        <v>24</v>
      </c>
      <c r="W7238">
        <v>0</v>
      </c>
      <c r="X7238" t="s">
        <v>1846</v>
      </c>
      <c r="Y7238">
        <v>2.95</v>
      </c>
      <c r="Z7238">
        <v>28</v>
      </c>
      <c r="AD7238" t="s">
        <v>988</v>
      </c>
      <c r="AG7238" t="s">
        <v>31</v>
      </c>
      <c r="AJ7238">
        <v>8000</v>
      </c>
      <c r="AK7238" t="s">
        <v>984</v>
      </c>
      <c r="AX7238" t="s">
        <v>31</v>
      </c>
      <c r="AY7238" t="s">
        <v>31</v>
      </c>
    </row>
    <row r="7239" spans="1:51">
      <c r="A7239" t="s">
        <v>145</v>
      </c>
      <c r="B7239" t="s">
        <v>72</v>
      </c>
      <c r="D7239" t="s">
        <v>1955</v>
      </c>
      <c r="F7239" t="s">
        <v>1838</v>
      </c>
      <c r="G7239" t="s">
        <v>1927</v>
      </c>
      <c r="I7239">
        <v>59.66</v>
      </c>
      <c r="J7239">
        <v>10.77</v>
      </c>
      <c r="K7239">
        <v>98</v>
      </c>
      <c r="N7239" t="s">
        <v>196</v>
      </c>
      <c r="T7239">
        <v>20</v>
      </c>
      <c r="U7239">
        <v>20</v>
      </c>
      <c r="V7239">
        <v>24</v>
      </c>
      <c r="W7239">
        <v>0</v>
      </c>
      <c r="X7239" t="s">
        <v>1846</v>
      </c>
      <c r="Y7239">
        <v>11</v>
      </c>
      <c r="Z7239">
        <v>42</v>
      </c>
      <c r="AD7239" t="s">
        <v>988</v>
      </c>
      <c r="AG7239" t="s">
        <v>31</v>
      </c>
      <c r="AJ7239">
        <v>8000</v>
      </c>
      <c r="AK7239" t="s">
        <v>984</v>
      </c>
      <c r="AX7239" t="s">
        <v>31</v>
      </c>
      <c r="AY7239" t="s">
        <v>31</v>
      </c>
    </row>
    <row r="7240" spans="1:51">
      <c r="A7240" t="s">
        <v>145</v>
      </c>
      <c r="B7240" t="s">
        <v>72</v>
      </c>
      <c r="D7240" t="s">
        <v>1955</v>
      </c>
      <c r="F7240" t="s">
        <v>1838</v>
      </c>
      <c r="G7240" t="s">
        <v>1927</v>
      </c>
      <c r="I7240">
        <v>59.66</v>
      </c>
      <c r="J7240">
        <v>10.77</v>
      </c>
      <c r="K7240">
        <v>98</v>
      </c>
      <c r="N7240" t="s">
        <v>196</v>
      </c>
      <c r="T7240">
        <v>20</v>
      </c>
      <c r="U7240">
        <v>20</v>
      </c>
      <c r="V7240">
        <v>24</v>
      </c>
      <c r="W7240">
        <v>0</v>
      </c>
      <c r="X7240" t="s">
        <v>1846</v>
      </c>
      <c r="Y7240">
        <v>11.93</v>
      </c>
      <c r="Z7240">
        <v>56</v>
      </c>
      <c r="AD7240" t="s">
        <v>988</v>
      </c>
      <c r="AG7240" t="s">
        <v>31</v>
      </c>
      <c r="AJ7240">
        <v>8000</v>
      </c>
      <c r="AK7240" t="s">
        <v>984</v>
      </c>
      <c r="AX7240" t="s">
        <v>31</v>
      </c>
      <c r="AY7240" t="s">
        <v>31</v>
      </c>
    </row>
    <row r="7241" spans="1:51">
      <c r="A7241" t="s">
        <v>145</v>
      </c>
      <c r="B7241" t="s">
        <v>72</v>
      </c>
      <c r="D7241" t="s">
        <v>1955</v>
      </c>
      <c r="F7241" t="s">
        <v>1838</v>
      </c>
      <c r="G7241" t="s">
        <v>1927</v>
      </c>
      <c r="I7241">
        <v>59.66</v>
      </c>
      <c r="J7241">
        <v>10.77</v>
      </c>
      <c r="K7241">
        <v>98</v>
      </c>
      <c r="N7241" t="s">
        <v>196</v>
      </c>
      <c r="T7241">
        <v>20</v>
      </c>
      <c r="U7241">
        <v>20</v>
      </c>
      <c r="V7241">
        <v>24</v>
      </c>
      <c r="W7241">
        <v>0</v>
      </c>
      <c r="X7241" t="s">
        <v>1846</v>
      </c>
      <c r="Y7241">
        <v>12.93</v>
      </c>
      <c r="Z7241">
        <v>70</v>
      </c>
      <c r="AD7241" t="s">
        <v>988</v>
      </c>
      <c r="AG7241" t="s">
        <v>31</v>
      </c>
      <c r="AJ7241">
        <v>8000</v>
      </c>
      <c r="AK7241" t="s">
        <v>984</v>
      </c>
      <c r="AX7241" t="s">
        <v>31</v>
      </c>
      <c r="AY7241" t="s">
        <v>31</v>
      </c>
    </row>
    <row r="7242" spans="1:51">
      <c r="A7242" t="s">
        <v>145</v>
      </c>
      <c r="B7242" t="s">
        <v>72</v>
      </c>
      <c r="D7242" t="s">
        <v>1955</v>
      </c>
      <c r="F7242" t="s">
        <v>1838</v>
      </c>
      <c r="G7242" t="s">
        <v>1927</v>
      </c>
      <c r="I7242">
        <v>59.66</v>
      </c>
      <c r="J7242">
        <v>10.77</v>
      </c>
      <c r="K7242">
        <v>98</v>
      </c>
      <c r="N7242" t="s">
        <v>196</v>
      </c>
      <c r="T7242">
        <v>20</v>
      </c>
      <c r="U7242">
        <v>20</v>
      </c>
      <c r="V7242">
        <v>24</v>
      </c>
      <c r="W7242">
        <v>0</v>
      </c>
      <c r="X7242" t="s">
        <v>1846</v>
      </c>
      <c r="Y7242">
        <v>12.9</v>
      </c>
      <c r="Z7242">
        <v>84</v>
      </c>
      <c r="AD7242" t="s">
        <v>988</v>
      </c>
      <c r="AG7242" t="s">
        <v>31</v>
      </c>
      <c r="AJ7242">
        <v>8000</v>
      </c>
      <c r="AK7242" t="s">
        <v>984</v>
      </c>
      <c r="AX7242" t="s">
        <v>31</v>
      </c>
      <c r="AY7242" t="s">
        <v>31</v>
      </c>
    </row>
    <row r="7243" spans="1:51">
      <c r="A7243" t="s">
        <v>145</v>
      </c>
      <c r="B7243" t="s">
        <v>72</v>
      </c>
      <c r="D7243" t="s">
        <v>1955</v>
      </c>
      <c r="F7243" t="s">
        <v>1838</v>
      </c>
      <c r="G7243" t="s">
        <v>1927</v>
      </c>
      <c r="I7243">
        <v>59.66</v>
      </c>
      <c r="J7243">
        <v>10.77</v>
      </c>
      <c r="K7243">
        <v>98</v>
      </c>
      <c r="N7243" t="s">
        <v>196</v>
      </c>
      <c r="T7243">
        <v>20</v>
      </c>
      <c r="U7243">
        <v>20</v>
      </c>
      <c r="V7243">
        <v>24</v>
      </c>
      <c r="W7243">
        <v>0</v>
      </c>
      <c r="X7243" t="s">
        <v>1846</v>
      </c>
      <c r="Y7243">
        <v>13.88</v>
      </c>
      <c r="Z7243">
        <v>98</v>
      </c>
      <c r="AD7243" t="s">
        <v>988</v>
      </c>
      <c r="AG7243" t="s">
        <v>31</v>
      </c>
      <c r="AJ7243">
        <v>8000</v>
      </c>
      <c r="AK7243" t="s">
        <v>984</v>
      </c>
      <c r="AX7243" t="s">
        <v>31</v>
      </c>
      <c r="AY7243" t="s">
        <v>31</v>
      </c>
    </row>
    <row r="7244" spans="1:51">
      <c r="A7244" t="s">
        <v>145</v>
      </c>
      <c r="B7244" t="s">
        <v>72</v>
      </c>
      <c r="D7244" t="s">
        <v>1955</v>
      </c>
      <c r="F7244" t="s">
        <v>1838</v>
      </c>
      <c r="G7244" t="s">
        <v>1927</v>
      </c>
      <c r="I7244">
        <v>59.66</v>
      </c>
      <c r="J7244">
        <v>10.77</v>
      </c>
      <c r="K7244">
        <v>98</v>
      </c>
      <c r="N7244" t="s">
        <v>196</v>
      </c>
      <c r="T7244">
        <v>20</v>
      </c>
      <c r="U7244">
        <v>20</v>
      </c>
      <c r="V7244">
        <v>24</v>
      </c>
      <c r="W7244">
        <v>0</v>
      </c>
      <c r="X7244" t="s">
        <v>1846</v>
      </c>
      <c r="Y7244">
        <v>8.93</v>
      </c>
      <c r="Z7244">
        <v>112</v>
      </c>
      <c r="AD7244" t="s">
        <v>988</v>
      </c>
      <c r="AG7244" t="s">
        <v>31</v>
      </c>
      <c r="AJ7244">
        <v>8000</v>
      </c>
      <c r="AK7244" t="s">
        <v>984</v>
      </c>
      <c r="AX7244" t="s">
        <v>31</v>
      </c>
      <c r="AY7244" t="s">
        <v>31</v>
      </c>
    </row>
    <row r="7245" spans="1:51">
      <c r="A7245" t="s">
        <v>145</v>
      </c>
      <c r="B7245" t="s">
        <v>72</v>
      </c>
      <c r="D7245" t="s">
        <v>1955</v>
      </c>
      <c r="F7245" t="s">
        <v>1838</v>
      </c>
      <c r="G7245" t="s">
        <v>1927</v>
      </c>
      <c r="I7245">
        <v>59.66</v>
      </c>
      <c r="J7245">
        <v>10.77</v>
      </c>
      <c r="K7245">
        <v>98</v>
      </c>
      <c r="N7245" t="s">
        <v>196</v>
      </c>
      <c r="T7245">
        <v>20</v>
      </c>
      <c r="U7245">
        <v>20</v>
      </c>
      <c r="V7245">
        <v>24</v>
      </c>
      <c r="W7245">
        <v>0</v>
      </c>
      <c r="X7245" t="s">
        <v>1846</v>
      </c>
      <c r="Y7245">
        <v>6.92</v>
      </c>
      <c r="Z7245">
        <v>126</v>
      </c>
      <c r="AD7245" t="s">
        <v>988</v>
      </c>
      <c r="AG7245" t="s">
        <v>31</v>
      </c>
      <c r="AJ7245">
        <v>8000</v>
      </c>
      <c r="AK7245" t="s">
        <v>984</v>
      </c>
      <c r="AX7245" t="s">
        <v>31</v>
      </c>
      <c r="AY7245" t="s">
        <v>31</v>
      </c>
    </row>
    <row r="7246" spans="1:51">
      <c r="A7246" t="s">
        <v>145</v>
      </c>
      <c r="B7246" t="s">
        <v>72</v>
      </c>
      <c r="D7246" t="s">
        <v>1955</v>
      </c>
      <c r="F7246" t="s">
        <v>1838</v>
      </c>
      <c r="G7246" t="s">
        <v>1927</v>
      </c>
      <c r="I7246">
        <v>59.66</v>
      </c>
      <c r="J7246">
        <v>10.77</v>
      </c>
      <c r="K7246">
        <v>98</v>
      </c>
      <c r="N7246" t="s">
        <v>196</v>
      </c>
      <c r="T7246">
        <v>20</v>
      </c>
      <c r="U7246">
        <v>20</v>
      </c>
      <c r="V7246">
        <v>24</v>
      </c>
      <c r="W7246">
        <v>0</v>
      </c>
      <c r="X7246" t="s">
        <v>1846</v>
      </c>
      <c r="Y7246">
        <v>3.91</v>
      </c>
      <c r="Z7246">
        <v>140</v>
      </c>
      <c r="AD7246" t="s">
        <v>988</v>
      </c>
      <c r="AG7246" t="s">
        <v>31</v>
      </c>
      <c r="AJ7246">
        <v>8000</v>
      </c>
      <c r="AK7246" t="s">
        <v>984</v>
      </c>
      <c r="AX7246" t="s">
        <v>31</v>
      </c>
      <c r="AY7246" t="s">
        <v>31</v>
      </c>
    </row>
    <row r="7247" spans="1:51">
      <c r="A7247" t="s">
        <v>145</v>
      </c>
      <c r="B7247" t="s">
        <v>72</v>
      </c>
      <c r="D7247" t="s">
        <v>1955</v>
      </c>
      <c r="F7247" t="s">
        <v>1838</v>
      </c>
      <c r="G7247" t="s">
        <v>1927</v>
      </c>
      <c r="I7247">
        <v>59.66</v>
      </c>
      <c r="J7247">
        <v>10.77</v>
      </c>
      <c r="K7247">
        <v>98</v>
      </c>
      <c r="N7247" t="s">
        <v>196</v>
      </c>
      <c r="T7247">
        <v>20</v>
      </c>
      <c r="U7247">
        <v>20</v>
      </c>
      <c r="V7247">
        <v>24</v>
      </c>
      <c r="W7247">
        <v>0</v>
      </c>
      <c r="X7247" t="s">
        <v>1846</v>
      </c>
      <c r="Y7247">
        <v>2.99</v>
      </c>
      <c r="Z7247">
        <v>154</v>
      </c>
      <c r="AD7247" t="s">
        <v>988</v>
      </c>
      <c r="AG7247" t="s">
        <v>31</v>
      </c>
      <c r="AJ7247">
        <v>8000</v>
      </c>
      <c r="AK7247" t="s">
        <v>984</v>
      </c>
      <c r="AX7247" t="s">
        <v>31</v>
      </c>
      <c r="AY7247" t="s">
        <v>31</v>
      </c>
    </row>
    <row r="7248" spans="1:51">
      <c r="A7248" t="s">
        <v>145</v>
      </c>
      <c r="B7248" t="s">
        <v>72</v>
      </c>
      <c r="D7248" t="s">
        <v>1955</v>
      </c>
      <c r="F7248" t="s">
        <v>1838</v>
      </c>
      <c r="G7248" t="s">
        <v>1927</v>
      </c>
      <c r="I7248">
        <v>59.66</v>
      </c>
      <c r="J7248">
        <v>10.77</v>
      </c>
      <c r="K7248">
        <v>98</v>
      </c>
      <c r="N7248" t="s">
        <v>196</v>
      </c>
      <c r="T7248">
        <v>20</v>
      </c>
      <c r="U7248">
        <v>20</v>
      </c>
      <c r="V7248">
        <v>24</v>
      </c>
      <c r="W7248">
        <v>0</v>
      </c>
      <c r="X7248" t="s">
        <v>1846</v>
      </c>
      <c r="Y7248">
        <v>2</v>
      </c>
      <c r="Z7248">
        <v>168</v>
      </c>
      <c r="AD7248" t="s">
        <v>988</v>
      </c>
      <c r="AG7248" t="s">
        <v>31</v>
      </c>
      <c r="AJ7248">
        <v>8000</v>
      </c>
      <c r="AK7248" t="s">
        <v>984</v>
      </c>
      <c r="AX7248" t="s">
        <v>31</v>
      </c>
      <c r="AY7248" t="s">
        <v>31</v>
      </c>
    </row>
    <row r="7249" spans="1:51">
      <c r="A7249" t="s">
        <v>145</v>
      </c>
      <c r="B7249" t="s">
        <v>72</v>
      </c>
      <c r="D7249" t="s">
        <v>1955</v>
      </c>
      <c r="F7249" t="s">
        <v>1838</v>
      </c>
      <c r="G7249" t="s">
        <v>1927</v>
      </c>
      <c r="I7249">
        <v>59.66</v>
      </c>
      <c r="J7249">
        <v>10.77</v>
      </c>
      <c r="K7249">
        <v>98</v>
      </c>
      <c r="N7249" t="s">
        <v>196</v>
      </c>
      <c r="T7249">
        <v>20</v>
      </c>
      <c r="U7249">
        <v>20</v>
      </c>
      <c r="V7249">
        <v>24</v>
      </c>
      <c r="W7249">
        <v>0</v>
      </c>
      <c r="X7249" t="s">
        <v>1846</v>
      </c>
      <c r="Y7249">
        <v>1.03</v>
      </c>
      <c r="Z7249">
        <v>182</v>
      </c>
      <c r="AD7249" t="s">
        <v>988</v>
      </c>
      <c r="AG7249" t="s">
        <v>31</v>
      </c>
      <c r="AJ7249">
        <v>8000</v>
      </c>
      <c r="AK7249" t="s">
        <v>984</v>
      </c>
      <c r="AX7249" t="s">
        <v>31</v>
      </c>
      <c r="AY7249" t="s">
        <v>31</v>
      </c>
    </row>
    <row r="7250" spans="1:51">
      <c r="A7250" t="s">
        <v>145</v>
      </c>
      <c r="B7250" t="s">
        <v>72</v>
      </c>
      <c r="D7250" t="s">
        <v>1955</v>
      </c>
      <c r="F7250" t="s">
        <v>1838</v>
      </c>
      <c r="G7250" t="s">
        <v>1927</v>
      </c>
      <c r="I7250">
        <v>59.66</v>
      </c>
      <c r="J7250">
        <v>10.77</v>
      </c>
      <c r="K7250">
        <v>98</v>
      </c>
      <c r="N7250" t="s">
        <v>196</v>
      </c>
      <c r="T7250">
        <v>16</v>
      </c>
      <c r="U7250">
        <v>16</v>
      </c>
      <c r="V7250">
        <v>10</v>
      </c>
      <c r="W7250">
        <v>14</v>
      </c>
      <c r="X7250" t="s">
        <v>1846</v>
      </c>
      <c r="Y7250">
        <v>5.96</v>
      </c>
      <c r="Z7250">
        <v>28</v>
      </c>
      <c r="AD7250" t="s">
        <v>988</v>
      </c>
      <c r="AG7250" t="s">
        <v>31</v>
      </c>
      <c r="AJ7250">
        <v>8000</v>
      </c>
      <c r="AK7250" t="s">
        <v>984</v>
      </c>
      <c r="AX7250" t="s">
        <v>31</v>
      </c>
      <c r="AY7250" t="s">
        <v>31</v>
      </c>
    </row>
    <row r="7251" spans="1:51">
      <c r="A7251" t="s">
        <v>145</v>
      </c>
      <c r="B7251" t="s">
        <v>72</v>
      </c>
      <c r="D7251" t="s">
        <v>1955</v>
      </c>
      <c r="F7251" t="s">
        <v>1838</v>
      </c>
      <c r="G7251" t="s">
        <v>1927</v>
      </c>
      <c r="I7251">
        <v>59.66</v>
      </c>
      <c r="J7251">
        <v>10.77</v>
      </c>
      <c r="K7251">
        <v>98</v>
      </c>
      <c r="N7251" t="s">
        <v>196</v>
      </c>
      <c r="T7251">
        <v>16</v>
      </c>
      <c r="U7251">
        <v>16</v>
      </c>
      <c r="V7251">
        <v>10</v>
      </c>
      <c r="W7251">
        <v>14</v>
      </c>
      <c r="X7251" t="s">
        <v>1846</v>
      </c>
      <c r="Y7251">
        <v>12.88</v>
      </c>
      <c r="Z7251">
        <v>42</v>
      </c>
      <c r="AD7251" t="s">
        <v>988</v>
      </c>
      <c r="AG7251" t="s">
        <v>31</v>
      </c>
      <c r="AJ7251">
        <v>8000</v>
      </c>
      <c r="AK7251" t="s">
        <v>984</v>
      </c>
      <c r="AX7251" t="s">
        <v>31</v>
      </c>
      <c r="AY7251" t="s">
        <v>31</v>
      </c>
    </row>
    <row r="7252" spans="1:51">
      <c r="A7252" t="s">
        <v>145</v>
      </c>
      <c r="B7252" t="s">
        <v>72</v>
      </c>
      <c r="D7252" t="s">
        <v>1955</v>
      </c>
      <c r="F7252" t="s">
        <v>1838</v>
      </c>
      <c r="G7252" t="s">
        <v>1927</v>
      </c>
      <c r="I7252">
        <v>59.66</v>
      </c>
      <c r="J7252">
        <v>10.77</v>
      </c>
      <c r="K7252">
        <v>98</v>
      </c>
      <c r="N7252" t="s">
        <v>196</v>
      </c>
      <c r="T7252">
        <v>16</v>
      </c>
      <c r="U7252">
        <v>16</v>
      </c>
      <c r="V7252">
        <v>10</v>
      </c>
      <c r="W7252">
        <v>14</v>
      </c>
      <c r="X7252" t="s">
        <v>1846</v>
      </c>
      <c r="Y7252">
        <v>7.94</v>
      </c>
      <c r="Z7252">
        <v>56</v>
      </c>
      <c r="AD7252" t="s">
        <v>988</v>
      </c>
      <c r="AG7252" t="s">
        <v>31</v>
      </c>
      <c r="AJ7252">
        <v>8000</v>
      </c>
      <c r="AK7252" t="s">
        <v>984</v>
      </c>
      <c r="AX7252" t="s">
        <v>31</v>
      </c>
      <c r="AY7252" t="s">
        <v>31</v>
      </c>
    </row>
    <row r="7253" spans="1:51">
      <c r="A7253" t="s">
        <v>145</v>
      </c>
      <c r="B7253" t="s">
        <v>72</v>
      </c>
      <c r="D7253" t="s">
        <v>1955</v>
      </c>
      <c r="F7253" t="s">
        <v>1838</v>
      </c>
      <c r="G7253" t="s">
        <v>1927</v>
      </c>
      <c r="I7253">
        <v>59.66</v>
      </c>
      <c r="J7253">
        <v>10.77</v>
      </c>
      <c r="K7253">
        <v>98</v>
      </c>
      <c r="N7253" t="s">
        <v>196</v>
      </c>
      <c r="T7253">
        <v>16</v>
      </c>
      <c r="U7253">
        <v>16</v>
      </c>
      <c r="V7253">
        <v>10</v>
      </c>
      <c r="W7253">
        <v>14</v>
      </c>
      <c r="X7253" t="s">
        <v>1846</v>
      </c>
      <c r="Y7253">
        <v>6.96</v>
      </c>
      <c r="Z7253">
        <v>70</v>
      </c>
      <c r="AD7253" t="s">
        <v>988</v>
      </c>
      <c r="AG7253" t="s">
        <v>31</v>
      </c>
      <c r="AJ7253">
        <v>8000</v>
      </c>
      <c r="AK7253" t="s">
        <v>984</v>
      </c>
      <c r="AX7253" t="s">
        <v>31</v>
      </c>
      <c r="AY7253" t="s">
        <v>31</v>
      </c>
    </row>
    <row r="7254" spans="1:51">
      <c r="A7254" t="s">
        <v>145</v>
      </c>
      <c r="B7254" t="s">
        <v>72</v>
      </c>
      <c r="D7254" t="s">
        <v>1955</v>
      </c>
      <c r="F7254" t="s">
        <v>1838</v>
      </c>
      <c r="G7254" t="s">
        <v>1927</v>
      </c>
      <c r="I7254">
        <v>59.66</v>
      </c>
      <c r="J7254">
        <v>10.77</v>
      </c>
      <c r="K7254">
        <v>98</v>
      </c>
      <c r="N7254" t="s">
        <v>196</v>
      </c>
      <c r="T7254">
        <v>16</v>
      </c>
      <c r="U7254">
        <v>16</v>
      </c>
      <c r="V7254">
        <v>10</v>
      </c>
      <c r="W7254">
        <v>14</v>
      </c>
      <c r="X7254" t="s">
        <v>1846</v>
      </c>
      <c r="Y7254">
        <v>5.97</v>
      </c>
      <c r="Z7254">
        <v>84</v>
      </c>
      <c r="AD7254" t="s">
        <v>988</v>
      </c>
      <c r="AG7254" t="s">
        <v>31</v>
      </c>
      <c r="AJ7254">
        <v>8000</v>
      </c>
      <c r="AK7254" t="s">
        <v>984</v>
      </c>
      <c r="AX7254" t="s">
        <v>31</v>
      </c>
      <c r="AY7254" t="s">
        <v>31</v>
      </c>
    </row>
    <row r="7255" spans="1:51">
      <c r="A7255" t="s">
        <v>145</v>
      </c>
      <c r="B7255" t="s">
        <v>72</v>
      </c>
      <c r="D7255" t="s">
        <v>1955</v>
      </c>
      <c r="F7255" t="s">
        <v>1838</v>
      </c>
      <c r="G7255" t="s">
        <v>1927</v>
      </c>
      <c r="I7255">
        <v>59.66</v>
      </c>
      <c r="J7255">
        <v>10.77</v>
      </c>
      <c r="K7255">
        <v>98</v>
      </c>
      <c r="N7255" t="s">
        <v>196</v>
      </c>
      <c r="T7255">
        <v>16</v>
      </c>
      <c r="U7255">
        <v>16</v>
      </c>
      <c r="V7255">
        <v>10</v>
      </c>
      <c r="W7255">
        <v>14</v>
      </c>
      <c r="X7255" t="s">
        <v>1846</v>
      </c>
      <c r="Y7255">
        <v>2.12</v>
      </c>
      <c r="Z7255">
        <v>98</v>
      </c>
      <c r="AD7255" t="s">
        <v>988</v>
      </c>
      <c r="AG7255" t="s">
        <v>31</v>
      </c>
      <c r="AJ7255">
        <v>8000</v>
      </c>
      <c r="AK7255" t="s">
        <v>984</v>
      </c>
      <c r="AX7255" t="s">
        <v>31</v>
      </c>
      <c r="AY7255" t="s">
        <v>31</v>
      </c>
    </row>
    <row r="7256" spans="1:51">
      <c r="A7256" t="s">
        <v>145</v>
      </c>
      <c r="B7256" t="s">
        <v>72</v>
      </c>
      <c r="D7256" t="s">
        <v>1955</v>
      </c>
      <c r="F7256" t="s">
        <v>1838</v>
      </c>
      <c r="G7256" t="s">
        <v>1927</v>
      </c>
      <c r="I7256">
        <v>59.66</v>
      </c>
      <c r="J7256">
        <v>10.77</v>
      </c>
      <c r="K7256">
        <v>98</v>
      </c>
      <c r="N7256" t="s">
        <v>196</v>
      </c>
      <c r="T7256">
        <v>16</v>
      </c>
      <c r="U7256">
        <v>16</v>
      </c>
      <c r="V7256">
        <v>10</v>
      </c>
      <c r="W7256">
        <v>14</v>
      </c>
      <c r="X7256" t="s">
        <v>1846</v>
      </c>
      <c r="Y7256">
        <v>1.03</v>
      </c>
      <c r="Z7256">
        <v>112</v>
      </c>
      <c r="AD7256" t="s">
        <v>988</v>
      </c>
      <c r="AG7256" t="s">
        <v>31</v>
      </c>
      <c r="AJ7256">
        <v>8000</v>
      </c>
      <c r="AK7256" t="s">
        <v>984</v>
      </c>
      <c r="AX7256" t="s">
        <v>31</v>
      </c>
      <c r="AY7256" t="s">
        <v>31</v>
      </c>
    </row>
    <row r="7257" spans="1:51">
      <c r="A7257" t="s">
        <v>145</v>
      </c>
      <c r="B7257" t="s">
        <v>72</v>
      </c>
      <c r="D7257" t="s">
        <v>1955</v>
      </c>
      <c r="F7257" t="s">
        <v>1838</v>
      </c>
      <c r="G7257" t="s">
        <v>1927</v>
      </c>
      <c r="I7257">
        <v>59.66</v>
      </c>
      <c r="J7257">
        <v>10.77</v>
      </c>
      <c r="K7257">
        <v>98</v>
      </c>
      <c r="N7257" t="s">
        <v>196</v>
      </c>
      <c r="T7257">
        <v>16</v>
      </c>
      <c r="U7257">
        <v>16</v>
      </c>
      <c r="V7257">
        <v>24</v>
      </c>
      <c r="W7257">
        <v>0</v>
      </c>
      <c r="X7257" t="s">
        <v>1846</v>
      </c>
      <c r="Y7257">
        <v>5.97</v>
      </c>
      <c r="Z7257">
        <v>28</v>
      </c>
      <c r="AD7257" t="s">
        <v>988</v>
      </c>
      <c r="AG7257" t="s">
        <v>31</v>
      </c>
      <c r="AJ7257">
        <v>8000</v>
      </c>
      <c r="AK7257" t="s">
        <v>984</v>
      </c>
      <c r="AX7257" t="s">
        <v>31</v>
      </c>
      <c r="AY7257" t="s">
        <v>31</v>
      </c>
    </row>
    <row r="7258" spans="1:51">
      <c r="A7258" t="s">
        <v>145</v>
      </c>
      <c r="B7258" t="s">
        <v>72</v>
      </c>
      <c r="D7258" t="s">
        <v>1955</v>
      </c>
      <c r="F7258" t="s">
        <v>1838</v>
      </c>
      <c r="G7258" t="s">
        <v>1927</v>
      </c>
      <c r="I7258">
        <v>59.66</v>
      </c>
      <c r="J7258">
        <v>10.77</v>
      </c>
      <c r="K7258">
        <v>98</v>
      </c>
      <c r="N7258" t="s">
        <v>196</v>
      </c>
      <c r="T7258">
        <v>16</v>
      </c>
      <c r="U7258">
        <v>16</v>
      </c>
      <c r="V7258">
        <v>24</v>
      </c>
      <c r="W7258">
        <v>0</v>
      </c>
      <c r="X7258" t="s">
        <v>1846</v>
      </c>
      <c r="Y7258">
        <v>12.93</v>
      </c>
      <c r="Z7258">
        <v>42</v>
      </c>
      <c r="AD7258" t="s">
        <v>988</v>
      </c>
      <c r="AG7258" t="s">
        <v>31</v>
      </c>
      <c r="AJ7258">
        <v>8000</v>
      </c>
      <c r="AK7258" t="s">
        <v>984</v>
      </c>
      <c r="AX7258" t="s">
        <v>31</v>
      </c>
      <c r="AY7258" t="s">
        <v>31</v>
      </c>
    </row>
    <row r="7259" spans="1:51">
      <c r="A7259" t="s">
        <v>145</v>
      </c>
      <c r="B7259" t="s">
        <v>72</v>
      </c>
      <c r="D7259" t="s">
        <v>1955</v>
      </c>
      <c r="F7259" t="s">
        <v>1838</v>
      </c>
      <c r="G7259" t="s">
        <v>1927</v>
      </c>
      <c r="I7259">
        <v>59.66</v>
      </c>
      <c r="J7259">
        <v>10.77</v>
      </c>
      <c r="K7259">
        <v>98</v>
      </c>
      <c r="N7259" t="s">
        <v>196</v>
      </c>
      <c r="T7259">
        <v>16</v>
      </c>
      <c r="U7259">
        <v>16</v>
      </c>
      <c r="V7259">
        <v>24</v>
      </c>
      <c r="W7259">
        <v>0</v>
      </c>
      <c r="X7259" t="s">
        <v>1846</v>
      </c>
      <c r="Y7259">
        <v>11.91</v>
      </c>
      <c r="Z7259">
        <v>56</v>
      </c>
      <c r="AD7259" t="s">
        <v>988</v>
      </c>
      <c r="AG7259" t="s">
        <v>31</v>
      </c>
      <c r="AJ7259">
        <v>8000</v>
      </c>
      <c r="AK7259" t="s">
        <v>984</v>
      </c>
      <c r="AX7259" t="s">
        <v>31</v>
      </c>
      <c r="AY7259" t="s">
        <v>31</v>
      </c>
    </row>
    <row r="7260" spans="1:51">
      <c r="A7260" t="s">
        <v>145</v>
      </c>
      <c r="B7260" t="s">
        <v>72</v>
      </c>
      <c r="D7260" t="s">
        <v>1955</v>
      </c>
      <c r="F7260" t="s">
        <v>1838</v>
      </c>
      <c r="G7260" t="s">
        <v>1927</v>
      </c>
      <c r="I7260">
        <v>59.66</v>
      </c>
      <c r="J7260">
        <v>10.77</v>
      </c>
      <c r="K7260">
        <v>98</v>
      </c>
      <c r="N7260" t="s">
        <v>196</v>
      </c>
      <c r="T7260">
        <v>16</v>
      </c>
      <c r="U7260">
        <v>16</v>
      </c>
      <c r="V7260">
        <v>24</v>
      </c>
      <c r="W7260">
        <v>0</v>
      </c>
      <c r="X7260" t="s">
        <v>1846</v>
      </c>
      <c r="Y7260">
        <v>9.9600000000000009</v>
      </c>
      <c r="Z7260">
        <v>70</v>
      </c>
      <c r="AD7260" t="s">
        <v>988</v>
      </c>
      <c r="AG7260" t="s">
        <v>31</v>
      </c>
      <c r="AJ7260">
        <v>8000</v>
      </c>
      <c r="AK7260" t="s">
        <v>984</v>
      </c>
      <c r="AX7260" t="s">
        <v>31</v>
      </c>
      <c r="AY7260" t="s">
        <v>31</v>
      </c>
    </row>
    <row r="7261" spans="1:51">
      <c r="A7261" t="s">
        <v>145</v>
      </c>
      <c r="B7261" t="s">
        <v>72</v>
      </c>
      <c r="D7261" t="s">
        <v>1955</v>
      </c>
      <c r="F7261" t="s">
        <v>1838</v>
      </c>
      <c r="G7261" t="s">
        <v>1927</v>
      </c>
      <c r="I7261">
        <v>59.66</v>
      </c>
      <c r="J7261">
        <v>10.77</v>
      </c>
      <c r="K7261">
        <v>98</v>
      </c>
      <c r="N7261" t="s">
        <v>196</v>
      </c>
      <c r="T7261">
        <v>16</v>
      </c>
      <c r="U7261">
        <v>16</v>
      </c>
      <c r="V7261">
        <v>24</v>
      </c>
      <c r="W7261">
        <v>0</v>
      </c>
      <c r="X7261" t="s">
        <v>1846</v>
      </c>
      <c r="Y7261">
        <v>8.93</v>
      </c>
      <c r="Z7261">
        <v>84</v>
      </c>
      <c r="AD7261" t="s">
        <v>988</v>
      </c>
      <c r="AG7261" t="s">
        <v>31</v>
      </c>
      <c r="AJ7261">
        <v>8000</v>
      </c>
      <c r="AK7261" t="s">
        <v>984</v>
      </c>
      <c r="AX7261" t="s">
        <v>31</v>
      </c>
      <c r="AY7261" t="s">
        <v>31</v>
      </c>
    </row>
    <row r="7262" spans="1:51">
      <c r="A7262" t="s">
        <v>145</v>
      </c>
      <c r="B7262" t="s">
        <v>72</v>
      </c>
      <c r="D7262" t="s">
        <v>1955</v>
      </c>
      <c r="F7262" t="s">
        <v>1838</v>
      </c>
      <c r="G7262" t="s">
        <v>1927</v>
      </c>
      <c r="I7262">
        <v>59.66</v>
      </c>
      <c r="J7262">
        <v>10.77</v>
      </c>
      <c r="K7262">
        <v>98</v>
      </c>
      <c r="N7262" t="s">
        <v>196</v>
      </c>
      <c r="T7262">
        <v>16</v>
      </c>
      <c r="U7262">
        <v>16</v>
      </c>
      <c r="V7262">
        <v>24</v>
      </c>
      <c r="W7262">
        <v>0</v>
      </c>
      <c r="X7262" t="s">
        <v>1846</v>
      </c>
      <c r="Y7262">
        <v>7.02</v>
      </c>
      <c r="Z7262">
        <v>98</v>
      </c>
      <c r="AD7262" t="s">
        <v>988</v>
      </c>
      <c r="AG7262" t="s">
        <v>31</v>
      </c>
      <c r="AJ7262">
        <v>8000</v>
      </c>
      <c r="AK7262" t="s">
        <v>984</v>
      </c>
      <c r="AX7262" t="s">
        <v>31</v>
      </c>
      <c r="AY7262" t="s">
        <v>31</v>
      </c>
    </row>
    <row r="7263" spans="1:51">
      <c r="A7263" t="s">
        <v>145</v>
      </c>
      <c r="B7263" t="s">
        <v>72</v>
      </c>
      <c r="D7263" t="s">
        <v>1955</v>
      </c>
      <c r="F7263" t="s">
        <v>1838</v>
      </c>
      <c r="G7263" t="s">
        <v>1927</v>
      </c>
      <c r="I7263">
        <v>59.66</v>
      </c>
      <c r="J7263">
        <v>10.77</v>
      </c>
      <c r="K7263">
        <v>98</v>
      </c>
      <c r="N7263" t="s">
        <v>196</v>
      </c>
      <c r="T7263">
        <v>16</v>
      </c>
      <c r="U7263">
        <v>16</v>
      </c>
      <c r="V7263">
        <v>24</v>
      </c>
      <c r="W7263">
        <v>0</v>
      </c>
      <c r="X7263" t="s">
        <v>1846</v>
      </c>
      <c r="Y7263">
        <v>6.96</v>
      </c>
      <c r="Z7263">
        <v>112</v>
      </c>
      <c r="AD7263" t="s">
        <v>988</v>
      </c>
      <c r="AG7263" t="s">
        <v>31</v>
      </c>
      <c r="AJ7263">
        <v>8000</v>
      </c>
      <c r="AK7263" t="s">
        <v>984</v>
      </c>
      <c r="AX7263" t="s">
        <v>31</v>
      </c>
      <c r="AY7263" t="s">
        <v>31</v>
      </c>
    </row>
    <row r="7264" spans="1:51">
      <c r="A7264" t="s">
        <v>145</v>
      </c>
      <c r="B7264" t="s">
        <v>72</v>
      </c>
      <c r="D7264" t="s">
        <v>1955</v>
      </c>
      <c r="F7264" t="s">
        <v>1838</v>
      </c>
      <c r="G7264" t="s">
        <v>1927</v>
      </c>
      <c r="I7264">
        <v>59.66</v>
      </c>
      <c r="J7264">
        <v>10.77</v>
      </c>
      <c r="K7264">
        <v>98</v>
      </c>
      <c r="N7264" t="s">
        <v>196</v>
      </c>
      <c r="T7264">
        <v>16</v>
      </c>
      <c r="U7264">
        <v>16</v>
      </c>
      <c r="V7264">
        <v>24</v>
      </c>
      <c r="W7264">
        <v>0</v>
      </c>
      <c r="X7264" t="s">
        <v>1846</v>
      </c>
      <c r="Y7264">
        <v>3.12</v>
      </c>
      <c r="Z7264">
        <v>126</v>
      </c>
      <c r="AD7264" t="s">
        <v>988</v>
      </c>
      <c r="AG7264" t="s">
        <v>31</v>
      </c>
      <c r="AJ7264">
        <v>8000</v>
      </c>
      <c r="AK7264" t="s">
        <v>984</v>
      </c>
      <c r="AX7264" t="s">
        <v>31</v>
      </c>
      <c r="AY7264" t="s">
        <v>31</v>
      </c>
    </row>
    <row r="7265" spans="1:51">
      <c r="A7265" t="s">
        <v>145</v>
      </c>
      <c r="B7265" t="s">
        <v>72</v>
      </c>
      <c r="D7265" t="s">
        <v>1955</v>
      </c>
      <c r="F7265" t="s">
        <v>1838</v>
      </c>
      <c r="G7265" t="s">
        <v>1927</v>
      </c>
      <c r="I7265">
        <v>59.66</v>
      </c>
      <c r="J7265">
        <v>10.77</v>
      </c>
      <c r="K7265">
        <v>98</v>
      </c>
      <c r="N7265" t="s">
        <v>196</v>
      </c>
      <c r="T7265">
        <v>16</v>
      </c>
      <c r="U7265">
        <v>16</v>
      </c>
      <c r="V7265">
        <v>24</v>
      </c>
      <c r="W7265">
        <v>0</v>
      </c>
      <c r="X7265" t="s">
        <v>1846</v>
      </c>
      <c r="Y7265">
        <v>2.1</v>
      </c>
      <c r="Z7265">
        <v>140</v>
      </c>
      <c r="AD7265" t="s">
        <v>988</v>
      </c>
      <c r="AG7265" t="s">
        <v>31</v>
      </c>
      <c r="AJ7265">
        <v>8000</v>
      </c>
      <c r="AK7265" t="s">
        <v>984</v>
      </c>
      <c r="AX7265" t="s">
        <v>31</v>
      </c>
      <c r="AY7265" t="s">
        <v>31</v>
      </c>
    </row>
    <row r="7266" spans="1:51">
      <c r="A7266" t="s">
        <v>145</v>
      </c>
      <c r="B7266" t="s">
        <v>72</v>
      </c>
      <c r="D7266" t="s">
        <v>1955</v>
      </c>
      <c r="F7266" t="s">
        <v>1838</v>
      </c>
      <c r="G7266" t="s">
        <v>1927</v>
      </c>
      <c r="I7266">
        <v>59.66</v>
      </c>
      <c r="J7266">
        <v>10.77</v>
      </c>
      <c r="K7266">
        <v>98</v>
      </c>
      <c r="N7266" t="s">
        <v>196</v>
      </c>
      <c r="T7266">
        <v>16</v>
      </c>
      <c r="U7266">
        <v>16</v>
      </c>
      <c r="V7266">
        <v>24</v>
      </c>
      <c r="W7266">
        <v>0</v>
      </c>
      <c r="X7266" t="s">
        <v>1846</v>
      </c>
      <c r="Y7266">
        <v>2.0499999999999998</v>
      </c>
      <c r="Z7266">
        <v>154</v>
      </c>
      <c r="AD7266" t="s">
        <v>988</v>
      </c>
      <c r="AG7266" t="s">
        <v>31</v>
      </c>
      <c r="AJ7266">
        <v>8000</v>
      </c>
      <c r="AK7266" t="s">
        <v>984</v>
      </c>
      <c r="AX7266" t="s">
        <v>31</v>
      </c>
      <c r="AY7266" t="s">
        <v>31</v>
      </c>
    </row>
    <row r="7267" spans="1:51">
      <c r="A7267" t="s">
        <v>145</v>
      </c>
      <c r="B7267" t="s">
        <v>72</v>
      </c>
      <c r="D7267" t="s">
        <v>1955</v>
      </c>
      <c r="F7267" t="s">
        <v>1838</v>
      </c>
      <c r="G7267" t="s">
        <v>1927</v>
      </c>
      <c r="I7267">
        <v>59.66</v>
      </c>
      <c r="J7267">
        <v>10.77</v>
      </c>
      <c r="K7267">
        <v>98</v>
      </c>
      <c r="N7267" t="s">
        <v>196</v>
      </c>
      <c r="T7267">
        <v>16</v>
      </c>
      <c r="U7267">
        <v>16</v>
      </c>
      <c r="V7267">
        <v>24</v>
      </c>
      <c r="W7267">
        <v>0</v>
      </c>
      <c r="X7267" t="s">
        <v>1846</v>
      </c>
      <c r="Y7267">
        <v>1.1299999999999999</v>
      </c>
      <c r="Z7267">
        <v>168</v>
      </c>
      <c r="AD7267" t="s">
        <v>988</v>
      </c>
      <c r="AG7267" t="s">
        <v>31</v>
      </c>
      <c r="AJ7267">
        <v>8000</v>
      </c>
      <c r="AK7267" t="s">
        <v>984</v>
      </c>
      <c r="AX7267" t="s">
        <v>31</v>
      </c>
      <c r="AY7267" t="s">
        <v>31</v>
      </c>
    </row>
    <row r="7268" spans="1:51">
      <c r="A7268" t="s">
        <v>145</v>
      </c>
      <c r="B7268" t="s">
        <v>72</v>
      </c>
      <c r="D7268" t="s">
        <v>1955</v>
      </c>
      <c r="F7268" t="s">
        <v>1838</v>
      </c>
      <c r="G7268" t="s">
        <v>1927</v>
      </c>
      <c r="I7268">
        <v>59.66</v>
      </c>
      <c r="J7268">
        <v>10.77</v>
      </c>
      <c r="K7268">
        <v>98</v>
      </c>
      <c r="N7268" t="s">
        <v>196</v>
      </c>
      <c r="T7268">
        <v>16</v>
      </c>
      <c r="U7268">
        <v>16</v>
      </c>
      <c r="V7268">
        <v>24</v>
      </c>
      <c r="W7268">
        <v>0</v>
      </c>
      <c r="X7268" t="s">
        <v>1846</v>
      </c>
      <c r="Y7268">
        <v>1.1299999999999999</v>
      </c>
      <c r="Z7268">
        <v>182</v>
      </c>
      <c r="AD7268" t="s">
        <v>988</v>
      </c>
      <c r="AG7268" t="s">
        <v>31</v>
      </c>
      <c r="AJ7268">
        <v>8000</v>
      </c>
      <c r="AK7268" t="s">
        <v>984</v>
      </c>
      <c r="AX7268" t="s">
        <v>31</v>
      </c>
      <c r="AY7268" t="s">
        <v>31</v>
      </c>
    </row>
    <row r="7269" spans="1:51">
      <c r="A7269" t="s">
        <v>145</v>
      </c>
      <c r="B7269" t="s">
        <v>72</v>
      </c>
      <c r="D7269" t="s">
        <v>1955</v>
      </c>
      <c r="F7269" t="s">
        <v>1838</v>
      </c>
      <c r="G7269" t="s">
        <v>1927</v>
      </c>
      <c r="I7269">
        <v>59.66</v>
      </c>
      <c r="J7269">
        <v>10.77</v>
      </c>
      <c r="K7269">
        <v>98</v>
      </c>
      <c r="N7269" t="s">
        <v>196</v>
      </c>
      <c r="T7269">
        <v>16</v>
      </c>
      <c r="U7269">
        <v>16</v>
      </c>
      <c r="V7269">
        <v>24</v>
      </c>
      <c r="W7269">
        <v>0</v>
      </c>
      <c r="X7269" t="s">
        <v>1846</v>
      </c>
      <c r="Y7269">
        <v>1.07</v>
      </c>
      <c r="Z7269">
        <v>196</v>
      </c>
      <c r="AD7269" t="s">
        <v>988</v>
      </c>
      <c r="AG7269" t="s">
        <v>31</v>
      </c>
      <c r="AJ7269">
        <v>8000</v>
      </c>
      <c r="AK7269" t="s">
        <v>984</v>
      </c>
      <c r="AX7269" t="s">
        <v>31</v>
      </c>
      <c r="AY7269" t="s">
        <v>31</v>
      </c>
    </row>
    <row r="7270" spans="1:51">
      <c r="A7270" t="s">
        <v>145</v>
      </c>
      <c r="B7270" t="s">
        <v>72</v>
      </c>
      <c r="D7270" t="s">
        <v>1955</v>
      </c>
      <c r="F7270" t="s">
        <v>1838</v>
      </c>
      <c r="G7270" t="s">
        <v>1927</v>
      </c>
      <c r="I7270">
        <v>59.66</v>
      </c>
      <c r="J7270">
        <v>10.77</v>
      </c>
      <c r="K7270">
        <v>98</v>
      </c>
      <c r="N7270" t="s">
        <v>196</v>
      </c>
      <c r="T7270">
        <v>16</v>
      </c>
      <c r="U7270">
        <v>16</v>
      </c>
      <c r="V7270">
        <v>24</v>
      </c>
      <c r="W7270">
        <v>0</v>
      </c>
      <c r="X7270" t="s">
        <v>1846</v>
      </c>
      <c r="Y7270">
        <v>1.07</v>
      </c>
      <c r="Z7270">
        <v>210</v>
      </c>
      <c r="AD7270" t="s">
        <v>988</v>
      </c>
      <c r="AG7270" t="s">
        <v>31</v>
      </c>
      <c r="AJ7270">
        <v>8000</v>
      </c>
      <c r="AK7270" t="s">
        <v>984</v>
      </c>
      <c r="AX7270" t="s">
        <v>31</v>
      </c>
      <c r="AY7270" t="s">
        <v>31</v>
      </c>
    </row>
    <row r="7271" spans="1:51">
      <c r="A7271" t="s">
        <v>145</v>
      </c>
      <c r="B7271" t="s">
        <v>72</v>
      </c>
      <c r="D7271" t="s">
        <v>1955</v>
      </c>
      <c r="F7271" t="s">
        <v>1838</v>
      </c>
      <c r="G7271" t="s">
        <v>1927</v>
      </c>
      <c r="I7271">
        <v>59.66</v>
      </c>
      <c r="J7271">
        <v>10.77</v>
      </c>
      <c r="K7271">
        <v>98</v>
      </c>
      <c r="N7271" t="s">
        <v>196</v>
      </c>
      <c r="T7271">
        <v>20</v>
      </c>
      <c r="U7271">
        <v>20</v>
      </c>
      <c r="V7271">
        <v>10</v>
      </c>
      <c r="W7271">
        <v>14</v>
      </c>
      <c r="X7271" t="s">
        <v>1846</v>
      </c>
      <c r="Y7271">
        <v>8.1300000000000008</v>
      </c>
      <c r="Z7271">
        <v>28</v>
      </c>
      <c r="AD7271" t="s">
        <v>988</v>
      </c>
      <c r="AG7271" t="s">
        <v>31</v>
      </c>
      <c r="AJ7271">
        <v>8000</v>
      </c>
      <c r="AK7271" t="s">
        <v>984</v>
      </c>
      <c r="AX7271" t="s">
        <v>31</v>
      </c>
      <c r="AY7271" t="s">
        <v>31</v>
      </c>
    </row>
    <row r="7272" spans="1:51">
      <c r="A7272" t="s">
        <v>145</v>
      </c>
      <c r="B7272" t="s">
        <v>72</v>
      </c>
      <c r="D7272" t="s">
        <v>1955</v>
      </c>
      <c r="F7272" t="s">
        <v>1838</v>
      </c>
      <c r="G7272" t="s">
        <v>1927</v>
      </c>
      <c r="I7272">
        <v>59.66</v>
      </c>
      <c r="J7272">
        <v>10.77</v>
      </c>
      <c r="K7272">
        <v>98</v>
      </c>
      <c r="N7272" t="s">
        <v>196</v>
      </c>
      <c r="T7272">
        <v>20</v>
      </c>
      <c r="U7272">
        <v>20</v>
      </c>
      <c r="V7272">
        <v>10</v>
      </c>
      <c r="W7272">
        <v>14</v>
      </c>
      <c r="X7272" t="s">
        <v>1846</v>
      </c>
      <c r="Y7272">
        <v>9.93</v>
      </c>
      <c r="Z7272">
        <v>42</v>
      </c>
      <c r="AD7272" t="s">
        <v>988</v>
      </c>
      <c r="AG7272" t="s">
        <v>31</v>
      </c>
      <c r="AJ7272">
        <v>8000</v>
      </c>
      <c r="AK7272" t="s">
        <v>984</v>
      </c>
      <c r="AX7272" t="s">
        <v>31</v>
      </c>
      <c r="AY7272" t="s">
        <v>31</v>
      </c>
    </row>
    <row r="7273" spans="1:51">
      <c r="A7273" t="s">
        <v>145</v>
      </c>
      <c r="B7273" t="s">
        <v>72</v>
      </c>
      <c r="D7273" t="s">
        <v>1955</v>
      </c>
      <c r="F7273" t="s">
        <v>1838</v>
      </c>
      <c r="G7273" t="s">
        <v>1927</v>
      </c>
      <c r="I7273">
        <v>59.66</v>
      </c>
      <c r="J7273">
        <v>10.77</v>
      </c>
      <c r="K7273">
        <v>98</v>
      </c>
      <c r="N7273" t="s">
        <v>196</v>
      </c>
      <c r="T7273">
        <v>20</v>
      </c>
      <c r="U7273">
        <v>20</v>
      </c>
      <c r="V7273">
        <v>10</v>
      </c>
      <c r="W7273">
        <v>14</v>
      </c>
      <c r="X7273" t="s">
        <v>1846</v>
      </c>
      <c r="Y7273">
        <v>6.07</v>
      </c>
      <c r="Z7273">
        <v>56</v>
      </c>
      <c r="AD7273" t="s">
        <v>988</v>
      </c>
      <c r="AG7273" t="s">
        <v>31</v>
      </c>
      <c r="AJ7273">
        <v>8000</v>
      </c>
      <c r="AK7273" t="s">
        <v>984</v>
      </c>
      <c r="AX7273" t="s">
        <v>31</v>
      </c>
      <c r="AY7273" t="s">
        <v>31</v>
      </c>
    </row>
    <row r="7274" spans="1:51">
      <c r="A7274" t="s">
        <v>145</v>
      </c>
      <c r="B7274" t="s">
        <v>72</v>
      </c>
      <c r="D7274" t="s">
        <v>1955</v>
      </c>
      <c r="F7274" t="s">
        <v>1838</v>
      </c>
      <c r="G7274" t="s">
        <v>1927</v>
      </c>
      <c r="I7274">
        <v>59.66</v>
      </c>
      <c r="J7274">
        <v>10.77</v>
      </c>
      <c r="K7274">
        <v>98</v>
      </c>
      <c r="N7274" t="s">
        <v>196</v>
      </c>
      <c r="T7274">
        <v>20</v>
      </c>
      <c r="U7274">
        <v>20</v>
      </c>
      <c r="V7274">
        <v>10</v>
      </c>
      <c r="W7274">
        <v>14</v>
      </c>
      <c r="X7274" t="s">
        <v>1846</v>
      </c>
      <c r="Y7274">
        <v>2.17</v>
      </c>
      <c r="Z7274">
        <v>70</v>
      </c>
      <c r="AD7274" t="s">
        <v>988</v>
      </c>
      <c r="AG7274" t="s">
        <v>31</v>
      </c>
      <c r="AJ7274">
        <v>8000</v>
      </c>
      <c r="AK7274" t="s">
        <v>984</v>
      </c>
      <c r="AX7274" t="s">
        <v>31</v>
      </c>
      <c r="AY7274" t="s">
        <v>31</v>
      </c>
    </row>
    <row r="7275" spans="1:51">
      <c r="A7275" t="s">
        <v>145</v>
      </c>
      <c r="B7275" t="s">
        <v>72</v>
      </c>
      <c r="D7275" t="s">
        <v>1955</v>
      </c>
      <c r="F7275" t="s">
        <v>1838</v>
      </c>
      <c r="G7275" t="s">
        <v>1927</v>
      </c>
      <c r="I7275">
        <v>59.66</v>
      </c>
      <c r="J7275">
        <v>10.77</v>
      </c>
      <c r="K7275">
        <v>98</v>
      </c>
      <c r="N7275" t="s">
        <v>196</v>
      </c>
      <c r="T7275">
        <v>20</v>
      </c>
      <c r="U7275">
        <v>20</v>
      </c>
      <c r="V7275">
        <v>10</v>
      </c>
      <c r="W7275">
        <v>14</v>
      </c>
      <c r="X7275" t="s">
        <v>1846</v>
      </c>
      <c r="Y7275">
        <v>3.12</v>
      </c>
      <c r="Z7275">
        <v>84</v>
      </c>
      <c r="AD7275" t="s">
        <v>988</v>
      </c>
      <c r="AG7275" t="s">
        <v>31</v>
      </c>
      <c r="AJ7275">
        <v>8000</v>
      </c>
      <c r="AK7275" t="s">
        <v>984</v>
      </c>
      <c r="AX7275" t="s">
        <v>31</v>
      </c>
      <c r="AY7275" t="s">
        <v>31</v>
      </c>
    </row>
    <row r="7276" spans="1:51">
      <c r="A7276" t="s">
        <v>145</v>
      </c>
      <c r="B7276" t="s">
        <v>72</v>
      </c>
      <c r="D7276" t="s">
        <v>1955</v>
      </c>
      <c r="F7276" t="s">
        <v>1838</v>
      </c>
      <c r="G7276" t="s">
        <v>1927</v>
      </c>
      <c r="I7276">
        <v>59.66</v>
      </c>
      <c r="J7276">
        <v>10.77</v>
      </c>
      <c r="K7276">
        <v>98</v>
      </c>
      <c r="N7276" t="s">
        <v>196</v>
      </c>
      <c r="T7276">
        <v>20</v>
      </c>
      <c r="U7276">
        <v>20</v>
      </c>
      <c r="V7276">
        <v>10</v>
      </c>
      <c r="W7276">
        <v>14</v>
      </c>
      <c r="X7276" t="s">
        <v>1846</v>
      </c>
      <c r="Y7276">
        <v>1.1000000000000001</v>
      </c>
      <c r="Z7276">
        <v>98</v>
      </c>
      <c r="AD7276" t="s">
        <v>988</v>
      </c>
      <c r="AG7276" t="s">
        <v>31</v>
      </c>
      <c r="AJ7276">
        <v>8000</v>
      </c>
      <c r="AK7276" t="s">
        <v>984</v>
      </c>
      <c r="AX7276" t="s">
        <v>31</v>
      </c>
      <c r="AY7276" t="s">
        <v>31</v>
      </c>
    </row>
    <row r="7277" spans="1:51">
      <c r="A7277" t="s">
        <v>145</v>
      </c>
      <c r="B7277" t="s">
        <v>72</v>
      </c>
      <c r="D7277" t="s">
        <v>1955</v>
      </c>
      <c r="F7277" t="s">
        <v>1838</v>
      </c>
      <c r="G7277" t="s">
        <v>1927</v>
      </c>
      <c r="I7277">
        <v>59.66</v>
      </c>
      <c r="J7277">
        <v>10.77</v>
      </c>
      <c r="K7277">
        <v>98</v>
      </c>
      <c r="N7277" t="s">
        <v>196</v>
      </c>
      <c r="T7277">
        <v>20</v>
      </c>
      <c r="U7277">
        <v>20</v>
      </c>
      <c r="V7277">
        <v>24</v>
      </c>
      <c r="W7277">
        <v>0</v>
      </c>
      <c r="X7277" t="s">
        <v>1846</v>
      </c>
      <c r="Y7277">
        <v>8.11</v>
      </c>
      <c r="Z7277">
        <v>28</v>
      </c>
      <c r="AD7277" t="s">
        <v>988</v>
      </c>
      <c r="AG7277" t="s">
        <v>31</v>
      </c>
      <c r="AJ7277">
        <v>8000</v>
      </c>
      <c r="AK7277" t="s">
        <v>984</v>
      </c>
      <c r="AX7277" t="s">
        <v>31</v>
      </c>
      <c r="AY7277" t="s">
        <v>31</v>
      </c>
    </row>
    <row r="7278" spans="1:51">
      <c r="A7278" t="s">
        <v>145</v>
      </c>
      <c r="B7278" t="s">
        <v>72</v>
      </c>
      <c r="D7278" t="s">
        <v>1955</v>
      </c>
      <c r="F7278" t="s">
        <v>1838</v>
      </c>
      <c r="G7278" t="s">
        <v>1927</v>
      </c>
      <c r="I7278">
        <v>59.66</v>
      </c>
      <c r="J7278">
        <v>10.77</v>
      </c>
      <c r="K7278">
        <v>98</v>
      </c>
      <c r="N7278" t="s">
        <v>196</v>
      </c>
      <c r="T7278">
        <v>20</v>
      </c>
      <c r="U7278">
        <v>20</v>
      </c>
      <c r="V7278">
        <v>24</v>
      </c>
      <c r="W7278">
        <v>0</v>
      </c>
      <c r="X7278" t="s">
        <v>1846</v>
      </c>
      <c r="Y7278">
        <v>14</v>
      </c>
      <c r="Z7278">
        <v>42</v>
      </c>
      <c r="AD7278" t="s">
        <v>988</v>
      </c>
      <c r="AG7278" t="s">
        <v>31</v>
      </c>
      <c r="AJ7278">
        <v>8000</v>
      </c>
      <c r="AK7278" t="s">
        <v>984</v>
      </c>
      <c r="AX7278" t="s">
        <v>31</v>
      </c>
      <c r="AY7278" t="s">
        <v>31</v>
      </c>
    </row>
    <row r="7279" spans="1:51">
      <c r="A7279" t="s">
        <v>145</v>
      </c>
      <c r="B7279" t="s">
        <v>72</v>
      </c>
      <c r="D7279" t="s">
        <v>1955</v>
      </c>
      <c r="F7279" t="s">
        <v>1838</v>
      </c>
      <c r="G7279" t="s">
        <v>1927</v>
      </c>
      <c r="I7279">
        <v>59.66</v>
      </c>
      <c r="J7279">
        <v>10.77</v>
      </c>
      <c r="K7279">
        <v>98</v>
      </c>
      <c r="N7279" t="s">
        <v>196</v>
      </c>
      <c r="T7279">
        <v>20</v>
      </c>
      <c r="U7279">
        <v>20</v>
      </c>
      <c r="V7279">
        <v>24</v>
      </c>
      <c r="W7279">
        <v>0</v>
      </c>
      <c r="X7279" t="s">
        <v>1846</v>
      </c>
      <c r="Y7279">
        <v>11.08</v>
      </c>
      <c r="Z7279">
        <v>56</v>
      </c>
      <c r="AD7279" t="s">
        <v>988</v>
      </c>
      <c r="AG7279" t="s">
        <v>31</v>
      </c>
      <c r="AJ7279">
        <v>8000</v>
      </c>
      <c r="AK7279" t="s">
        <v>984</v>
      </c>
      <c r="AX7279" t="s">
        <v>31</v>
      </c>
      <c r="AY7279" t="s">
        <v>31</v>
      </c>
    </row>
    <row r="7280" spans="1:51">
      <c r="A7280" t="s">
        <v>145</v>
      </c>
      <c r="B7280" t="s">
        <v>72</v>
      </c>
      <c r="D7280" t="s">
        <v>1955</v>
      </c>
      <c r="F7280" t="s">
        <v>1838</v>
      </c>
      <c r="G7280" t="s">
        <v>1927</v>
      </c>
      <c r="I7280">
        <v>59.66</v>
      </c>
      <c r="J7280">
        <v>10.77</v>
      </c>
      <c r="K7280">
        <v>98</v>
      </c>
      <c r="N7280" t="s">
        <v>196</v>
      </c>
      <c r="T7280">
        <v>20</v>
      </c>
      <c r="U7280">
        <v>20</v>
      </c>
      <c r="V7280">
        <v>24</v>
      </c>
      <c r="W7280">
        <v>0</v>
      </c>
      <c r="X7280" t="s">
        <v>1846</v>
      </c>
      <c r="Y7280">
        <v>7.11</v>
      </c>
      <c r="Z7280">
        <v>70</v>
      </c>
      <c r="AD7280" t="s">
        <v>988</v>
      </c>
      <c r="AG7280" t="s">
        <v>31</v>
      </c>
      <c r="AJ7280">
        <v>8000</v>
      </c>
      <c r="AK7280" t="s">
        <v>984</v>
      </c>
      <c r="AX7280" t="s">
        <v>31</v>
      </c>
      <c r="AY7280" t="s">
        <v>31</v>
      </c>
    </row>
    <row r="7281" spans="1:51">
      <c r="A7281" t="s">
        <v>145</v>
      </c>
      <c r="B7281" t="s">
        <v>72</v>
      </c>
      <c r="D7281" t="s">
        <v>1955</v>
      </c>
      <c r="F7281" t="s">
        <v>1838</v>
      </c>
      <c r="G7281" t="s">
        <v>1927</v>
      </c>
      <c r="I7281">
        <v>59.66</v>
      </c>
      <c r="J7281">
        <v>10.77</v>
      </c>
      <c r="K7281">
        <v>98</v>
      </c>
      <c r="N7281" t="s">
        <v>196</v>
      </c>
      <c r="T7281">
        <v>20</v>
      </c>
      <c r="U7281">
        <v>20</v>
      </c>
      <c r="V7281">
        <v>24</v>
      </c>
      <c r="W7281">
        <v>0</v>
      </c>
      <c r="X7281" t="s">
        <v>1846</v>
      </c>
      <c r="Y7281">
        <v>6.16</v>
      </c>
      <c r="Z7281">
        <v>84</v>
      </c>
      <c r="AD7281" t="s">
        <v>988</v>
      </c>
      <c r="AG7281" t="s">
        <v>31</v>
      </c>
      <c r="AJ7281">
        <v>8000</v>
      </c>
      <c r="AK7281" t="s">
        <v>984</v>
      </c>
      <c r="AX7281" t="s">
        <v>31</v>
      </c>
      <c r="AY7281" t="s">
        <v>31</v>
      </c>
    </row>
    <row r="7282" spans="1:51">
      <c r="A7282" t="s">
        <v>145</v>
      </c>
      <c r="B7282" t="s">
        <v>72</v>
      </c>
      <c r="D7282" t="s">
        <v>1955</v>
      </c>
      <c r="F7282" t="s">
        <v>1838</v>
      </c>
      <c r="G7282" t="s">
        <v>1927</v>
      </c>
      <c r="I7282">
        <v>59.66</v>
      </c>
      <c r="J7282">
        <v>10.77</v>
      </c>
      <c r="K7282">
        <v>98</v>
      </c>
      <c r="N7282" t="s">
        <v>196</v>
      </c>
      <c r="T7282">
        <v>20</v>
      </c>
      <c r="U7282">
        <v>20</v>
      </c>
      <c r="V7282">
        <v>24</v>
      </c>
      <c r="W7282">
        <v>0</v>
      </c>
      <c r="X7282" t="s">
        <v>1846</v>
      </c>
      <c r="Y7282">
        <v>6.12</v>
      </c>
      <c r="Z7282">
        <v>98</v>
      </c>
      <c r="AD7282" t="s">
        <v>988</v>
      </c>
      <c r="AG7282" t="s">
        <v>31</v>
      </c>
      <c r="AJ7282">
        <v>8000</v>
      </c>
      <c r="AK7282" t="s">
        <v>984</v>
      </c>
      <c r="AX7282" t="s">
        <v>31</v>
      </c>
      <c r="AY7282" t="s">
        <v>31</v>
      </c>
    </row>
    <row r="7283" spans="1:51">
      <c r="A7283" t="s">
        <v>145</v>
      </c>
      <c r="B7283" t="s">
        <v>72</v>
      </c>
      <c r="D7283" t="s">
        <v>1955</v>
      </c>
      <c r="F7283" t="s">
        <v>1838</v>
      </c>
      <c r="G7283" t="s">
        <v>1927</v>
      </c>
      <c r="I7283">
        <v>59.66</v>
      </c>
      <c r="J7283">
        <v>10.77</v>
      </c>
      <c r="K7283">
        <v>98</v>
      </c>
      <c r="N7283" t="s">
        <v>196</v>
      </c>
      <c r="T7283">
        <v>20</v>
      </c>
      <c r="U7283">
        <v>20</v>
      </c>
      <c r="V7283">
        <v>24</v>
      </c>
      <c r="W7283">
        <v>0</v>
      </c>
      <c r="X7283" t="s">
        <v>1846</v>
      </c>
      <c r="Y7283">
        <v>4.07</v>
      </c>
      <c r="Z7283">
        <v>112</v>
      </c>
      <c r="AD7283" t="s">
        <v>988</v>
      </c>
      <c r="AG7283" t="s">
        <v>31</v>
      </c>
      <c r="AJ7283">
        <v>8000</v>
      </c>
      <c r="AK7283" t="s">
        <v>984</v>
      </c>
      <c r="AX7283" t="s">
        <v>31</v>
      </c>
      <c r="AY7283" t="s">
        <v>31</v>
      </c>
    </row>
    <row r="7284" spans="1:51">
      <c r="A7284" t="s">
        <v>145</v>
      </c>
      <c r="B7284" t="s">
        <v>72</v>
      </c>
      <c r="D7284" t="s">
        <v>1955</v>
      </c>
      <c r="F7284" t="s">
        <v>1838</v>
      </c>
      <c r="G7284" t="s">
        <v>1927</v>
      </c>
      <c r="I7284">
        <v>59.66</v>
      </c>
      <c r="J7284">
        <v>10.77</v>
      </c>
      <c r="K7284">
        <v>98</v>
      </c>
      <c r="N7284" t="s">
        <v>196</v>
      </c>
      <c r="T7284">
        <v>20</v>
      </c>
      <c r="U7284">
        <v>20</v>
      </c>
      <c r="V7284">
        <v>24</v>
      </c>
      <c r="W7284">
        <v>0</v>
      </c>
      <c r="X7284" t="s">
        <v>1846</v>
      </c>
      <c r="Y7284">
        <v>4.09</v>
      </c>
      <c r="Z7284">
        <v>126</v>
      </c>
      <c r="AD7284" t="s">
        <v>988</v>
      </c>
      <c r="AG7284" t="s">
        <v>31</v>
      </c>
      <c r="AJ7284">
        <v>8000</v>
      </c>
      <c r="AK7284" t="s">
        <v>984</v>
      </c>
      <c r="AX7284" t="s">
        <v>31</v>
      </c>
      <c r="AY7284" t="s">
        <v>31</v>
      </c>
    </row>
    <row r="7285" spans="1:51">
      <c r="A7285" t="s">
        <v>145</v>
      </c>
      <c r="B7285" t="s">
        <v>72</v>
      </c>
      <c r="D7285" t="s">
        <v>1955</v>
      </c>
      <c r="F7285" t="s">
        <v>1838</v>
      </c>
      <c r="G7285" t="s">
        <v>1927</v>
      </c>
      <c r="I7285">
        <v>59.66</v>
      </c>
      <c r="J7285">
        <v>10.77</v>
      </c>
      <c r="K7285">
        <v>98</v>
      </c>
      <c r="N7285" t="s">
        <v>196</v>
      </c>
      <c r="T7285">
        <v>20</v>
      </c>
      <c r="U7285">
        <v>20</v>
      </c>
      <c r="V7285">
        <v>24</v>
      </c>
      <c r="W7285">
        <v>0</v>
      </c>
      <c r="X7285" t="s">
        <v>1846</v>
      </c>
      <c r="Y7285">
        <v>3.17</v>
      </c>
      <c r="Z7285">
        <v>140</v>
      </c>
      <c r="AD7285" t="s">
        <v>988</v>
      </c>
      <c r="AG7285" t="s">
        <v>31</v>
      </c>
      <c r="AJ7285">
        <v>8000</v>
      </c>
      <c r="AK7285" t="s">
        <v>984</v>
      </c>
      <c r="AX7285" t="s">
        <v>31</v>
      </c>
      <c r="AY7285" t="s">
        <v>31</v>
      </c>
    </row>
    <row r="7286" spans="1:51">
      <c r="A7286" t="s">
        <v>145</v>
      </c>
      <c r="B7286" t="s">
        <v>72</v>
      </c>
      <c r="D7286" t="s">
        <v>1955</v>
      </c>
      <c r="F7286" t="s">
        <v>1838</v>
      </c>
      <c r="G7286" t="s">
        <v>1927</v>
      </c>
      <c r="I7286">
        <v>59.66</v>
      </c>
      <c r="J7286">
        <v>10.77</v>
      </c>
      <c r="K7286">
        <v>98</v>
      </c>
      <c r="N7286" t="s">
        <v>196</v>
      </c>
      <c r="T7286">
        <v>20</v>
      </c>
      <c r="U7286">
        <v>20</v>
      </c>
      <c r="V7286">
        <v>24</v>
      </c>
      <c r="W7286">
        <v>0</v>
      </c>
      <c r="X7286" t="s">
        <v>1846</v>
      </c>
      <c r="Y7286">
        <v>4.0199999999999996</v>
      </c>
      <c r="Z7286">
        <v>154</v>
      </c>
      <c r="AD7286" t="s">
        <v>988</v>
      </c>
      <c r="AG7286" t="s">
        <v>31</v>
      </c>
      <c r="AJ7286">
        <v>8000</v>
      </c>
      <c r="AK7286" t="s">
        <v>984</v>
      </c>
      <c r="AX7286" t="s">
        <v>31</v>
      </c>
      <c r="AY7286" t="s">
        <v>31</v>
      </c>
    </row>
    <row r="7287" spans="1:51">
      <c r="A7287" t="s">
        <v>145</v>
      </c>
      <c r="B7287" t="s">
        <v>72</v>
      </c>
      <c r="D7287" t="s">
        <v>1955</v>
      </c>
      <c r="F7287" t="s">
        <v>1838</v>
      </c>
      <c r="G7287" t="s">
        <v>1927</v>
      </c>
      <c r="I7287">
        <v>59.66</v>
      </c>
      <c r="J7287">
        <v>10.77</v>
      </c>
      <c r="K7287">
        <v>98</v>
      </c>
      <c r="N7287" t="s">
        <v>196</v>
      </c>
      <c r="T7287">
        <v>20</v>
      </c>
      <c r="U7287">
        <v>20</v>
      </c>
      <c r="V7287">
        <v>24</v>
      </c>
      <c r="W7287">
        <v>0</v>
      </c>
      <c r="X7287" t="s">
        <v>1846</v>
      </c>
      <c r="Y7287">
        <v>4.0199999999999996</v>
      </c>
      <c r="Z7287">
        <v>168</v>
      </c>
      <c r="AD7287" t="s">
        <v>988</v>
      </c>
      <c r="AG7287" t="s">
        <v>31</v>
      </c>
      <c r="AJ7287">
        <v>8000</v>
      </c>
      <c r="AK7287" t="s">
        <v>984</v>
      </c>
      <c r="AX7287" t="s">
        <v>31</v>
      </c>
      <c r="AY7287" t="s">
        <v>31</v>
      </c>
    </row>
    <row r="7288" spans="1:51">
      <c r="A7288" t="s">
        <v>145</v>
      </c>
      <c r="B7288" t="s">
        <v>72</v>
      </c>
      <c r="D7288" t="s">
        <v>1955</v>
      </c>
      <c r="F7288" t="s">
        <v>1838</v>
      </c>
      <c r="G7288" t="s">
        <v>1927</v>
      </c>
      <c r="I7288">
        <v>59.66</v>
      </c>
      <c r="J7288">
        <v>10.77</v>
      </c>
      <c r="K7288">
        <v>98</v>
      </c>
      <c r="N7288" t="s">
        <v>196</v>
      </c>
      <c r="T7288">
        <v>20</v>
      </c>
      <c r="U7288">
        <v>20</v>
      </c>
      <c r="V7288">
        <v>24</v>
      </c>
      <c r="W7288">
        <v>0</v>
      </c>
      <c r="X7288" t="s">
        <v>1846</v>
      </c>
      <c r="Y7288">
        <v>4.0199999999999996</v>
      </c>
      <c r="Z7288">
        <v>182</v>
      </c>
      <c r="AD7288" t="s">
        <v>988</v>
      </c>
      <c r="AG7288" t="s">
        <v>31</v>
      </c>
      <c r="AJ7288">
        <v>8000</v>
      </c>
      <c r="AK7288" t="s">
        <v>984</v>
      </c>
      <c r="AX7288" t="s">
        <v>31</v>
      </c>
      <c r="AY7288" t="s">
        <v>31</v>
      </c>
    </row>
    <row r="7289" spans="1:51">
      <c r="A7289" t="s">
        <v>145</v>
      </c>
      <c r="B7289" t="s">
        <v>72</v>
      </c>
      <c r="D7289" t="s">
        <v>1955</v>
      </c>
      <c r="F7289" t="s">
        <v>1838</v>
      </c>
      <c r="G7289" t="s">
        <v>1927</v>
      </c>
      <c r="I7289">
        <v>59.66</v>
      </c>
      <c r="J7289">
        <v>10.77</v>
      </c>
      <c r="K7289">
        <v>98</v>
      </c>
      <c r="N7289" t="s">
        <v>196</v>
      </c>
      <c r="T7289">
        <v>20</v>
      </c>
      <c r="U7289">
        <v>20</v>
      </c>
      <c r="V7289">
        <v>24</v>
      </c>
      <c r="W7289">
        <v>0</v>
      </c>
      <c r="X7289" t="s">
        <v>1846</v>
      </c>
      <c r="Y7289">
        <v>3.15</v>
      </c>
      <c r="Z7289">
        <v>196</v>
      </c>
      <c r="AD7289" t="s">
        <v>988</v>
      </c>
      <c r="AG7289" t="s">
        <v>31</v>
      </c>
      <c r="AJ7289">
        <v>8000</v>
      </c>
      <c r="AK7289" t="s">
        <v>984</v>
      </c>
      <c r="AX7289" t="s">
        <v>31</v>
      </c>
      <c r="AY7289" t="s">
        <v>31</v>
      </c>
    </row>
    <row r="7290" spans="1:51">
      <c r="A7290" t="s">
        <v>145</v>
      </c>
      <c r="B7290" t="s">
        <v>72</v>
      </c>
      <c r="D7290" t="s">
        <v>1955</v>
      </c>
      <c r="F7290" t="s">
        <v>1838</v>
      </c>
      <c r="G7290" t="s">
        <v>1927</v>
      </c>
      <c r="I7290">
        <v>59.66</v>
      </c>
      <c r="J7290">
        <v>10.77</v>
      </c>
      <c r="K7290">
        <v>98</v>
      </c>
      <c r="N7290" t="s">
        <v>196</v>
      </c>
      <c r="T7290">
        <v>20</v>
      </c>
      <c r="U7290">
        <v>20</v>
      </c>
      <c r="V7290">
        <v>24</v>
      </c>
      <c r="W7290">
        <v>0</v>
      </c>
      <c r="X7290" t="s">
        <v>1846</v>
      </c>
      <c r="Y7290">
        <v>3.15</v>
      </c>
      <c r="Z7290">
        <v>210</v>
      </c>
      <c r="AD7290" t="s">
        <v>988</v>
      </c>
      <c r="AG7290" t="s">
        <v>31</v>
      </c>
      <c r="AJ7290">
        <v>8000</v>
      </c>
      <c r="AK7290" t="s">
        <v>984</v>
      </c>
      <c r="AX7290" t="s">
        <v>31</v>
      </c>
      <c r="AY7290" t="s">
        <v>31</v>
      </c>
    </row>
    <row r="7291" spans="1:51">
      <c r="A7291" t="s">
        <v>145</v>
      </c>
      <c r="B7291" t="s">
        <v>72</v>
      </c>
      <c r="D7291" t="s">
        <v>1955</v>
      </c>
      <c r="F7291" t="s">
        <v>1838</v>
      </c>
      <c r="G7291" t="s">
        <v>1927</v>
      </c>
      <c r="I7291">
        <v>59.66</v>
      </c>
      <c r="J7291">
        <v>10.77</v>
      </c>
      <c r="K7291">
        <v>98</v>
      </c>
      <c r="N7291" t="s">
        <v>196</v>
      </c>
      <c r="T7291">
        <v>28</v>
      </c>
      <c r="U7291">
        <v>28</v>
      </c>
      <c r="V7291">
        <v>10</v>
      </c>
      <c r="W7291">
        <v>14</v>
      </c>
      <c r="X7291" t="s">
        <v>1845</v>
      </c>
      <c r="Y7291">
        <v>20.100000000000001</v>
      </c>
      <c r="AD7291" t="s">
        <v>1851</v>
      </c>
      <c r="AG7291" t="s">
        <v>31</v>
      </c>
      <c r="AJ7291">
        <v>8000</v>
      </c>
      <c r="AK7291" t="s">
        <v>984</v>
      </c>
      <c r="AX7291" t="s">
        <v>31</v>
      </c>
      <c r="AY7291" t="s">
        <v>31</v>
      </c>
    </row>
    <row r="7292" spans="1:51">
      <c r="A7292" t="s">
        <v>145</v>
      </c>
      <c r="B7292" t="s">
        <v>72</v>
      </c>
      <c r="D7292" t="s">
        <v>1955</v>
      </c>
      <c r="F7292" t="s">
        <v>1838</v>
      </c>
      <c r="G7292" t="s">
        <v>1927</v>
      </c>
      <c r="I7292">
        <v>59.66</v>
      </c>
      <c r="J7292">
        <v>10.77</v>
      </c>
      <c r="K7292">
        <v>98</v>
      </c>
      <c r="N7292" t="s">
        <v>196</v>
      </c>
      <c r="T7292">
        <v>28</v>
      </c>
      <c r="U7292">
        <v>28</v>
      </c>
      <c r="V7292">
        <v>14</v>
      </c>
      <c r="W7292">
        <v>10</v>
      </c>
      <c r="X7292" t="s">
        <v>1845</v>
      </c>
      <c r="Y7292">
        <v>21.2</v>
      </c>
      <c r="AD7292" t="s">
        <v>1851</v>
      </c>
      <c r="AG7292" t="s">
        <v>31</v>
      </c>
      <c r="AJ7292">
        <v>8000</v>
      </c>
      <c r="AK7292" t="s">
        <v>984</v>
      </c>
      <c r="AX7292" t="s">
        <v>31</v>
      </c>
      <c r="AY7292" t="s">
        <v>31</v>
      </c>
    </row>
    <row r="7293" spans="1:51">
      <c r="A7293" t="s">
        <v>145</v>
      </c>
      <c r="B7293" t="s">
        <v>72</v>
      </c>
      <c r="D7293" t="s">
        <v>1955</v>
      </c>
      <c r="F7293" t="s">
        <v>1838</v>
      </c>
      <c r="G7293" t="s">
        <v>1927</v>
      </c>
      <c r="I7293">
        <v>59.66</v>
      </c>
      <c r="J7293">
        <v>10.77</v>
      </c>
      <c r="K7293">
        <v>98</v>
      </c>
      <c r="N7293" t="s">
        <v>196</v>
      </c>
      <c r="T7293">
        <v>28</v>
      </c>
      <c r="U7293">
        <v>28</v>
      </c>
      <c r="V7293">
        <v>18</v>
      </c>
      <c r="W7293">
        <v>6</v>
      </c>
      <c r="X7293" t="s">
        <v>1845</v>
      </c>
      <c r="Y7293">
        <v>38.5</v>
      </c>
      <c r="AD7293" t="s">
        <v>1851</v>
      </c>
      <c r="AG7293" t="s">
        <v>31</v>
      </c>
      <c r="AJ7293">
        <v>8000</v>
      </c>
      <c r="AK7293" t="s">
        <v>984</v>
      </c>
      <c r="AX7293" t="s">
        <v>31</v>
      </c>
      <c r="AY7293" t="s">
        <v>31</v>
      </c>
    </row>
    <row r="7294" spans="1:51">
      <c r="A7294" t="s">
        <v>145</v>
      </c>
      <c r="B7294" t="s">
        <v>72</v>
      </c>
      <c r="D7294" t="s">
        <v>1955</v>
      </c>
      <c r="F7294" t="s">
        <v>1838</v>
      </c>
      <c r="G7294" t="s">
        <v>1927</v>
      </c>
      <c r="I7294">
        <v>59.66</v>
      </c>
      <c r="J7294">
        <v>10.77</v>
      </c>
      <c r="K7294">
        <v>98</v>
      </c>
      <c r="N7294" t="s">
        <v>196</v>
      </c>
      <c r="T7294">
        <v>28</v>
      </c>
      <c r="U7294">
        <v>28</v>
      </c>
      <c r="V7294">
        <v>24</v>
      </c>
      <c r="W7294">
        <v>0</v>
      </c>
      <c r="X7294" t="s">
        <v>1845</v>
      </c>
      <c r="Y7294">
        <v>47.7</v>
      </c>
      <c r="AD7294" t="s">
        <v>1851</v>
      </c>
      <c r="AG7294" t="s">
        <v>31</v>
      </c>
      <c r="AJ7294">
        <v>8000</v>
      </c>
      <c r="AK7294" t="s">
        <v>984</v>
      </c>
      <c r="AX7294" t="s">
        <v>31</v>
      </c>
      <c r="AY7294" t="s">
        <v>31</v>
      </c>
    </row>
    <row r="7295" spans="1:51">
      <c r="A7295" t="s">
        <v>145</v>
      </c>
      <c r="B7295" t="s">
        <v>72</v>
      </c>
      <c r="D7295" t="s">
        <v>1955</v>
      </c>
      <c r="F7295" t="s">
        <v>1838</v>
      </c>
      <c r="G7295" t="s">
        <v>1927</v>
      </c>
      <c r="I7295">
        <v>59.66</v>
      </c>
      <c r="J7295">
        <v>10.77</v>
      </c>
      <c r="K7295">
        <v>98</v>
      </c>
      <c r="N7295" t="s">
        <v>196</v>
      </c>
      <c r="T7295">
        <v>28</v>
      </c>
      <c r="U7295">
        <v>28</v>
      </c>
      <c r="V7295">
        <v>10</v>
      </c>
      <c r="W7295">
        <v>14</v>
      </c>
      <c r="X7295" t="s">
        <v>1847</v>
      </c>
      <c r="Y7295">
        <v>0.28000000000000003</v>
      </c>
      <c r="AD7295" t="s">
        <v>1851</v>
      </c>
      <c r="AG7295" t="s">
        <v>31</v>
      </c>
      <c r="AJ7295">
        <v>8000</v>
      </c>
      <c r="AK7295" t="s">
        <v>984</v>
      </c>
      <c r="AX7295" t="s">
        <v>31</v>
      </c>
      <c r="AY7295" t="s">
        <v>31</v>
      </c>
    </row>
    <row r="7296" spans="1:51">
      <c r="A7296" t="s">
        <v>145</v>
      </c>
      <c r="B7296" t="s">
        <v>72</v>
      </c>
      <c r="D7296" t="s">
        <v>1955</v>
      </c>
      <c r="F7296" t="s">
        <v>1838</v>
      </c>
      <c r="G7296" t="s">
        <v>1927</v>
      </c>
      <c r="I7296">
        <v>59.66</v>
      </c>
      <c r="J7296">
        <v>10.77</v>
      </c>
      <c r="K7296">
        <v>98</v>
      </c>
      <c r="N7296" t="s">
        <v>196</v>
      </c>
      <c r="T7296">
        <v>28</v>
      </c>
      <c r="U7296">
        <v>28</v>
      </c>
      <c r="V7296">
        <v>14</v>
      </c>
      <c r="W7296">
        <v>10</v>
      </c>
      <c r="X7296" t="s">
        <v>1847</v>
      </c>
      <c r="Y7296">
        <v>0.28999999999999998</v>
      </c>
      <c r="AD7296" t="s">
        <v>1851</v>
      </c>
      <c r="AG7296" t="s">
        <v>31</v>
      </c>
      <c r="AJ7296">
        <v>8000</v>
      </c>
      <c r="AK7296" t="s">
        <v>984</v>
      </c>
      <c r="AX7296" t="s">
        <v>31</v>
      </c>
      <c r="AY7296" t="s">
        <v>31</v>
      </c>
    </row>
    <row r="7297" spans="1:51">
      <c r="A7297" t="s">
        <v>145</v>
      </c>
      <c r="B7297" t="s">
        <v>72</v>
      </c>
      <c r="D7297" t="s">
        <v>1955</v>
      </c>
      <c r="F7297" t="s">
        <v>1838</v>
      </c>
      <c r="G7297" t="s">
        <v>1927</v>
      </c>
      <c r="I7297">
        <v>59.66</v>
      </c>
      <c r="J7297">
        <v>10.77</v>
      </c>
      <c r="K7297">
        <v>98</v>
      </c>
      <c r="N7297" t="s">
        <v>196</v>
      </c>
      <c r="T7297">
        <v>28</v>
      </c>
      <c r="U7297">
        <v>28</v>
      </c>
      <c r="V7297">
        <v>18</v>
      </c>
      <c r="W7297">
        <v>6</v>
      </c>
      <c r="X7297" t="s">
        <v>1847</v>
      </c>
      <c r="Y7297">
        <v>0.31</v>
      </c>
      <c r="AD7297" t="s">
        <v>1851</v>
      </c>
      <c r="AG7297" t="s">
        <v>31</v>
      </c>
      <c r="AJ7297">
        <v>8000</v>
      </c>
      <c r="AK7297" t="s">
        <v>984</v>
      </c>
      <c r="AX7297" t="s">
        <v>31</v>
      </c>
      <c r="AY7297" t="s">
        <v>31</v>
      </c>
    </row>
    <row r="7298" spans="1:51">
      <c r="A7298" t="s">
        <v>145</v>
      </c>
      <c r="B7298" t="s">
        <v>72</v>
      </c>
      <c r="D7298" t="s">
        <v>1955</v>
      </c>
      <c r="F7298" t="s">
        <v>1838</v>
      </c>
      <c r="G7298" t="s">
        <v>1927</v>
      </c>
      <c r="I7298">
        <v>59.66</v>
      </c>
      <c r="J7298">
        <v>10.77</v>
      </c>
      <c r="K7298">
        <v>98</v>
      </c>
      <c r="N7298" t="s">
        <v>196</v>
      </c>
      <c r="T7298">
        <v>28</v>
      </c>
      <c r="U7298">
        <v>28</v>
      </c>
      <c r="V7298">
        <v>24</v>
      </c>
      <c r="W7298">
        <v>0</v>
      </c>
      <c r="X7298" t="s">
        <v>1847</v>
      </c>
      <c r="Y7298">
        <v>0.32</v>
      </c>
      <c r="AD7298" t="s">
        <v>1851</v>
      </c>
      <c r="AG7298" t="s">
        <v>31</v>
      </c>
      <c r="AJ7298">
        <v>8000</v>
      </c>
      <c r="AK7298" t="s">
        <v>984</v>
      </c>
      <c r="AX7298" t="s">
        <v>31</v>
      </c>
      <c r="AY7298" t="s">
        <v>31</v>
      </c>
    </row>
    <row r="7299" spans="1:51">
      <c r="A7299" t="s">
        <v>145</v>
      </c>
      <c r="B7299" t="s">
        <v>72</v>
      </c>
      <c r="D7299" t="s">
        <v>1955</v>
      </c>
      <c r="F7299" t="s">
        <v>1838</v>
      </c>
      <c r="G7299" t="s">
        <v>1927</v>
      </c>
      <c r="I7299">
        <v>59.66</v>
      </c>
      <c r="J7299">
        <v>10.77</v>
      </c>
      <c r="K7299">
        <v>98</v>
      </c>
      <c r="N7299" t="s">
        <v>196</v>
      </c>
      <c r="T7299">
        <v>24</v>
      </c>
      <c r="U7299">
        <v>24</v>
      </c>
      <c r="V7299">
        <v>10</v>
      </c>
      <c r="W7299">
        <v>14</v>
      </c>
      <c r="X7299" t="s">
        <v>1845</v>
      </c>
      <c r="Y7299">
        <v>26.7</v>
      </c>
      <c r="AD7299" t="s">
        <v>1851</v>
      </c>
      <c r="AG7299" t="s">
        <v>31</v>
      </c>
      <c r="AJ7299">
        <v>8000</v>
      </c>
      <c r="AK7299" t="s">
        <v>984</v>
      </c>
      <c r="AX7299" t="s">
        <v>31</v>
      </c>
      <c r="AY7299" t="s">
        <v>31</v>
      </c>
    </row>
    <row r="7300" spans="1:51">
      <c r="A7300" t="s">
        <v>145</v>
      </c>
      <c r="B7300" t="s">
        <v>72</v>
      </c>
      <c r="D7300" t="s">
        <v>1955</v>
      </c>
      <c r="F7300" t="s">
        <v>1838</v>
      </c>
      <c r="G7300" t="s">
        <v>1927</v>
      </c>
      <c r="I7300">
        <v>59.66</v>
      </c>
      <c r="J7300">
        <v>10.77</v>
      </c>
      <c r="K7300">
        <v>98</v>
      </c>
      <c r="N7300" t="s">
        <v>196</v>
      </c>
      <c r="T7300">
        <v>24</v>
      </c>
      <c r="U7300">
        <v>24</v>
      </c>
      <c r="V7300">
        <v>14</v>
      </c>
      <c r="W7300">
        <v>10</v>
      </c>
      <c r="X7300" t="s">
        <v>1845</v>
      </c>
      <c r="Y7300">
        <v>26</v>
      </c>
      <c r="AD7300" t="s">
        <v>1851</v>
      </c>
      <c r="AG7300" t="s">
        <v>31</v>
      </c>
      <c r="AJ7300">
        <v>8000</v>
      </c>
      <c r="AK7300" t="s">
        <v>984</v>
      </c>
      <c r="AX7300" t="s">
        <v>31</v>
      </c>
      <c r="AY7300" t="s">
        <v>31</v>
      </c>
    </row>
    <row r="7301" spans="1:51">
      <c r="A7301" t="s">
        <v>145</v>
      </c>
      <c r="B7301" t="s">
        <v>72</v>
      </c>
      <c r="D7301" t="s">
        <v>1955</v>
      </c>
      <c r="F7301" t="s">
        <v>1838</v>
      </c>
      <c r="G7301" t="s">
        <v>1927</v>
      </c>
      <c r="I7301">
        <v>59.66</v>
      </c>
      <c r="J7301">
        <v>10.77</v>
      </c>
      <c r="K7301">
        <v>98</v>
      </c>
      <c r="N7301" t="s">
        <v>196</v>
      </c>
      <c r="T7301">
        <v>24</v>
      </c>
      <c r="U7301">
        <v>24</v>
      </c>
      <c r="V7301">
        <v>18</v>
      </c>
      <c r="W7301">
        <v>6</v>
      </c>
      <c r="X7301" t="s">
        <v>1845</v>
      </c>
      <c r="Y7301">
        <v>37.700000000000003</v>
      </c>
      <c r="AD7301" t="s">
        <v>1851</v>
      </c>
      <c r="AG7301" t="s">
        <v>31</v>
      </c>
      <c r="AJ7301">
        <v>8000</v>
      </c>
      <c r="AK7301" t="s">
        <v>984</v>
      </c>
      <c r="AX7301" t="s">
        <v>31</v>
      </c>
      <c r="AY7301" t="s">
        <v>31</v>
      </c>
    </row>
    <row r="7302" spans="1:51">
      <c r="A7302" t="s">
        <v>145</v>
      </c>
      <c r="B7302" t="s">
        <v>72</v>
      </c>
      <c r="D7302" t="s">
        <v>1955</v>
      </c>
      <c r="F7302" t="s">
        <v>1838</v>
      </c>
      <c r="G7302" t="s">
        <v>1927</v>
      </c>
      <c r="I7302">
        <v>59.66</v>
      </c>
      <c r="J7302">
        <v>10.77</v>
      </c>
      <c r="K7302">
        <v>98</v>
      </c>
      <c r="N7302" t="s">
        <v>196</v>
      </c>
      <c r="T7302">
        <v>24</v>
      </c>
      <c r="U7302">
        <v>24</v>
      </c>
      <c r="V7302">
        <v>24</v>
      </c>
      <c r="W7302">
        <v>0</v>
      </c>
      <c r="X7302" t="s">
        <v>1845</v>
      </c>
      <c r="Y7302">
        <v>41.2</v>
      </c>
      <c r="AD7302" t="s">
        <v>1851</v>
      </c>
      <c r="AG7302" t="s">
        <v>31</v>
      </c>
      <c r="AJ7302">
        <v>8000</v>
      </c>
      <c r="AK7302" t="s">
        <v>984</v>
      </c>
      <c r="AX7302" t="s">
        <v>31</v>
      </c>
      <c r="AY7302" t="s">
        <v>31</v>
      </c>
    </row>
    <row r="7303" spans="1:51">
      <c r="A7303" t="s">
        <v>145</v>
      </c>
      <c r="B7303" t="s">
        <v>72</v>
      </c>
      <c r="D7303" t="s">
        <v>1955</v>
      </c>
      <c r="F7303" t="s">
        <v>1838</v>
      </c>
      <c r="G7303" t="s">
        <v>1927</v>
      </c>
      <c r="I7303">
        <v>59.66</v>
      </c>
      <c r="J7303">
        <v>10.77</v>
      </c>
      <c r="K7303">
        <v>98</v>
      </c>
      <c r="N7303" t="s">
        <v>196</v>
      </c>
      <c r="T7303">
        <v>24</v>
      </c>
      <c r="U7303">
        <v>24</v>
      </c>
      <c r="V7303">
        <v>10</v>
      </c>
      <c r="W7303">
        <v>14</v>
      </c>
      <c r="X7303" t="s">
        <v>1847</v>
      </c>
      <c r="Y7303">
        <v>0.31</v>
      </c>
      <c r="AD7303" t="s">
        <v>1851</v>
      </c>
      <c r="AG7303" t="s">
        <v>31</v>
      </c>
      <c r="AJ7303">
        <v>8000</v>
      </c>
      <c r="AK7303" t="s">
        <v>984</v>
      </c>
      <c r="AX7303" t="s">
        <v>31</v>
      </c>
      <c r="AY7303" t="s">
        <v>31</v>
      </c>
    </row>
    <row r="7304" spans="1:51">
      <c r="A7304" t="s">
        <v>145</v>
      </c>
      <c r="B7304" t="s">
        <v>72</v>
      </c>
      <c r="D7304" t="s">
        <v>1955</v>
      </c>
      <c r="F7304" t="s">
        <v>1838</v>
      </c>
      <c r="G7304" t="s">
        <v>1927</v>
      </c>
      <c r="I7304">
        <v>59.66</v>
      </c>
      <c r="J7304">
        <v>10.77</v>
      </c>
      <c r="K7304">
        <v>98</v>
      </c>
      <c r="N7304" t="s">
        <v>196</v>
      </c>
      <c r="T7304">
        <v>24</v>
      </c>
      <c r="U7304">
        <v>24</v>
      </c>
      <c r="V7304">
        <v>14</v>
      </c>
      <c r="W7304">
        <v>10</v>
      </c>
      <c r="X7304" t="s">
        <v>1847</v>
      </c>
      <c r="Y7304">
        <v>0.35</v>
      </c>
      <c r="AD7304" t="s">
        <v>1851</v>
      </c>
      <c r="AG7304" t="s">
        <v>31</v>
      </c>
      <c r="AJ7304">
        <v>8000</v>
      </c>
      <c r="AK7304" t="s">
        <v>984</v>
      </c>
      <c r="AX7304" t="s">
        <v>31</v>
      </c>
      <c r="AY7304" t="s">
        <v>31</v>
      </c>
    </row>
    <row r="7305" spans="1:51">
      <c r="A7305" t="s">
        <v>145</v>
      </c>
      <c r="B7305" t="s">
        <v>72</v>
      </c>
      <c r="D7305" t="s">
        <v>1955</v>
      </c>
      <c r="F7305" t="s">
        <v>1838</v>
      </c>
      <c r="G7305" t="s">
        <v>1927</v>
      </c>
      <c r="I7305">
        <v>59.66</v>
      </c>
      <c r="J7305">
        <v>10.77</v>
      </c>
      <c r="K7305">
        <v>98</v>
      </c>
      <c r="N7305" t="s">
        <v>196</v>
      </c>
      <c r="T7305">
        <v>24</v>
      </c>
      <c r="U7305">
        <v>24</v>
      </c>
      <c r="V7305">
        <v>18</v>
      </c>
      <c r="W7305">
        <v>6</v>
      </c>
      <c r="X7305" t="s">
        <v>1847</v>
      </c>
      <c r="Y7305">
        <v>0.33</v>
      </c>
      <c r="AD7305" t="s">
        <v>1851</v>
      </c>
      <c r="AG7305" t="s">
        <v>31</v>
      </c>
      <c r="AJ7305">
        <v>8000</v>
      </c>
      <c r="AK7305" t="s">
        <v>984</v>
      </c>
      <c r="AX7305" t="s">
        <v>31</v>
      </c>
      <c r="AY7305" t="s">
        <v>31</v>
      </c>
    </row>
    <row r="7306" spans="1:51">
      <c r="A7306" t="s">
        <v>145</v>
      </c>
      <c r="B7306" t="s">
        <v>72</v>
      </c>
      <c r="D7306" t="s">
        <v>1955</v>
      </c>
      <c r="F7306" t="s">
        <v>1838</v>
      </c>
      <c r="G7306" t="s">
        <v>1927</v>
      </c>
      <c r="I7306">
        <v>59.66</v>
      </c>
      <c r="J7306">
        <v>10.77</v>
      </c>
      <c r="K7306">
        <v>98</v>
      </c>
      <c r="N7306" t="s">
        <v>196</v>
      </c>
      <c r="T7306">
        <v>24</v>
      </c>
      <c r="U7306">
        <v>24</v>
      </c>
      <c r="V7306">
        <v>24</v>
      </c>
      <c r="W7306">
        <v>0</v>
      </c>
      <c r="X7306" t="s">
        <v>1847</v>
      </c>
      <c r="Y7306">
        <v>0.35</v>
      </c>
      <c r="AD7306" t="s">
        <v>1851</v>
      </c>
      <c r="AG7306" t="s">
        <v>31</v>
      </c>
      <c r="AJ7306">
        <v>8000</v>
      </c>
      <c r="AK7306" t="s">
        <v>984</v>
      </c>
      <c r="AX7306" t="s">
        <v>31</v>
      </c>
      <c r="AY7306" t="s">
        <v>31</v>
      </c>
    </row>
    <row r="7307" spans="1:51">
      <c r="A7307" t="s">
        <v>145</v>
      </c>
      <c r="B7307" t="s">
        <v>72</v>
      </c>
      <c r="D7307" t="s">
        <v>1955</v>
      </c>
      <c r="F7307" t="s">
        <v>1838</v>
      </c>
      <c r="G7307" t="s">
        <v>1927</v>
      </c>
      <c r="I7307">
        <v>59.66</v>
      </c>
      <c r="J7307">
        <v>10.77</v>
      </c>
      <c r="K7307">
        <v>98</v>
      </c>
      <c r="N7307" t="s">
        <v>196</v>
      </c>
      <c r="T7307">
        <v>20</v>
      </c>
      <c r="U7307">
        <v>20</v>
      </c>
      <c r="V7307">
        <v>10</v>
      </c>
      <c r="W7307">
        <v>14</v>
      </c>
      <c r="X7307" t="s">
        <v>1845</v>
      </c>
      <c r="Y7307">
        <v>29.9</v>
      </c>
      <c r="AD7307" t="s">
        <v>1851</v>
      </c>
      <c r="AG7307" t="s">
        <v>31</v>
      </c>
      <c r="AJ7307">
        <v>8000</v>
      </c>
      <c r="AK7307" t="s">
        <v>984</v>
      </c>
      <c r="AX7307" t="s">
        <v>31</v>
      </c>
      <c r="AY7307" t="s">
        <v>31</v>
      </c>
    </row>
    <row r="7308" spans="1:51">
      <c r="A7308" t="s">
        <v>145</v>
      </c>
      <c r="B7308" t="s">
        <v>72</v>
      </c>
      <c r="D7308" t="s">
        <v>1955</v>
      </c>
      <c r="F7308" t="s">
        <v>1838</v>
      </c>
      <c r="G7308" t="s">
        <v>1927</v>
      </c>
      <c r="I7308">
        <v>59.66</v>
      </c>
      <c r="J7308">
        <v>10.77</v>
      </c>
      <c r="K7308">
        <v>98</v>
      </c>
      <c r="N7308" t="s">
        <v>196</v>
      </c>
      <c r="T7308">
        <v>20</v>
      </c>
      <c r="U7308">
        <v>20</v>
      </c>
      <c r="V7308">
        <v>14</v>
      </c>
      <c r="W7308">
        <v>10</v>
      </c>
      <c r="X7308" t="s">
        <v>1845</v>
      </c>
      <c r="Y7308">
        <v>29.6</v>
      </c>
      <c r="AD7308" t="s">
        <v>1851</v>
      </c>
      <c r="AG7308" t="s">
        <v>31</v>
      </c>
      <c r="AJ7308">
        <v>8000</v>
      </c>
      <c r="AK7308" t="s">
        <v>984</v>
      </c>
      <c r="AX7308" t="s">
        <v>31</v>
      </c>
      <c r="AY7308" t="s">
        <v>31</v>
      </c>
    </row>
    <row r="7309" spans="1:51">
      <c r="A7309" t="s">
        <v>145</v>
      </c>
      <c r="B7309" t="s">
        <v>72</v>
      </c>
      <c r="D7309" t="s">
        <v>1955</v>
      </c>
      <c r="F7309" t="s">
        <v>1838</v>
      </c>
      <c r="G7309" t="s">
        <v>1927</v>
      </c>
      <c r="I7309">
        <v>59.66</v>
      </c>
      <c r="J7309">
        <v>10.77</v>
      </c>
      <c r="K7309">
        <v>98</v>
      </c>
      <c r="N7309" t="s">
        <v>196</v>
      </c>
      <c r="T7309">
        <v>20</v>
      </c>
      <c r="U7309">
        <v>20</v>
      </c>
      <c r="V7309">
        <v>18</v>
      </c>
      <c r="W7309">
        <v>6</v>
      </c>
      <c r="X7309" t="s">
        <v>1845</v>
      </c>
      <c r="Y7309">
        <v>37.4</v>
      </c>
      <c r="AD7309" t="s">
        <v>1851</v>
      </c>
      <c r="AG7309" t="s">
        <v>31</v>
      </c>
      <c r="AJ7309">
        <v>8000</v>
      </c>
      <c r="AK7309" t="s">
        <v>984</v>
      </c>
      <c r="AX7309" t="s">
        <v>31</v>
      </c>
      <c r="AY7309" t="s">
        <v>31</v>
      </c>
    </row>
    <row r="7310" spans="1:51">
      <c r="A7310" t="s">
        <v>145</v>
      </c>
      <c r="B7310" t="s">
        <v>72</v>
      </c>
      <c r="D7310" t="s">
        <v>1955</v>
      </c>
      <c r="F7310" t="s">
        <v>1838</v>
      </c>
      <c r="G7310" t="s">
        <v>1927</v>
      </c>
      <c r="I7310">
        <v>59.66</v>
      </c>
      <c r="J7310">
        <v>10.77</v>
      </c>
      <c r="K7310">
        <v>98</v>
      </c>
      <c r="N7310" t="s">
        <v>196</v>
      </c>
      <c r="T7310">
        <v>20</v>
      </c>
      <c r="U7310">
        <v>20</v>
      </c>
      <c r="V7310">
        <v>24</v>
      </c>
      <c r="W7310">
        <v>0</v>
      </c>
      <c r="X7310" t="s">
        <v>1845</v>
      </c>
      <c r="Y7310">
        <v>43.6</v>
      </c>
      <c r="AD7310" t="s">
        <v>1851</v>
      </c>
      <c r="AG7310" t="s">
        <v>31</v>
      </c>
      <c r="AJ7310">
        <v>8000</v>
      </c>
      <c r="AK7310" t="s">
        <v>984</v>
      </c>
      <c r="AX7310" t="s">
        <v>31</v>
      </c>
      <c r="AY7310" t="s">
        <v>31</v>
      </c>
    </row>
    <row r="7311" spans="1:51">
      <c r="A7311" t="s">
        <v>145</v>
      </c>
      <c r="B7311" t="s">
        <v>72</v>
      </c>
      <c r="D7311" t="s">
        <v>1955</v>
      </c>
      <c r="F7311" t="s">
        <v>1838</v>
      </c>
      <c r="G7311" t="s">
        <v>1927</v>
      </c>
      <c r="I7311">
        <v>59.66</v>
      </c>
      <c r="J7311">
        <v>10.77</v>
      </c>
      <c r="K7311">
        <v>98</v>
      </c>
      <c r="N7311" t="s">
        <v>196</v>
      </c>
      <c r="T7311">
        <v>20</v>
      </c>
      <c r="U7311">
        <v>20</v>
      </c>
      <c r="V7311">
        <v>10</v>
      </c>
      <c r="W7311">
        <v>14</v>
      </c>
      <c r="X7311" t="s">
        <v>1847</v>
      </c>
      <c r="Y7311">
        <v>0.32</v>
      </c>
      <c r="AD7311" t="s">
        <v>1851</v>
      </c>
      <c r="AG7311" t="s">
        <v>31</v>
      </c>
      <c r="AJ7311">
        <v>8000</v>
      </c>
      <c r="AK7311" t="s">
        <v>984</v>
      </c>
      <c r="AX7311" t="s">
        <v>31</v>
      </c>
      <c r="AY7311" t="s">
        <v>31</v>
      </c>
    </row>
    <row r="7312" spans="1:51">
      <c r="A7312" t="s">
        <v>145</v>
      </c>
      <c r="B7312" t="s">
        <v>72</v>
      </c>
      <c r="D7312" t="s">
        <v>1955</v>
      </c>
      <c r="F7312" t="s">
        <v>1838</v>
      </c>
      <c r="G7312" t="s">
        <v>1927</v>
      </c>
      <c r="I7312">
        <v>59.66</v>
      </c>
      <c r="J7312">
        <v>10.77</v>
      </c>
      <c r="K7312">
        <v>98</v>
      </c>
      <c r="N7312" t="s">
        <v>196</v>
      </c>
      <c r="T7312">
        <v>20</v>
      </c>
      <c r="U7312">
        <v>20</v>
      </c>
      <c r="V7312">
        <v>14</v>
      </c>
      <c r="W7312">
        <v>10</v>
      </c>
      <c r="X7312" t="s">
        <v>1847</v>
      </c>
      <c r="Y7312">
        <v>0.36</v>
      </c>
      <c r="AD7312" t="s">
        <v>1851</v>
      </c>
      <c r="AG7312" t="s">
        <v>31</v>
      </c>
      <c r="AJ7312">
        <v>8000</v>
      </c>
      <c r="AK7312" t="s">
        <v>984</v>
      </c>
      <c r="AX7312" t="s">
        <v>31</v>
      </c>
      <c r="AY7312" t="s">
        <v>31</v>
      </c>
    </row>
    <row r="7313" spans="1:51">
      <c r="A7313" t="s">
        <v>145</v>
      </c>
      <c r="B7313" t="s">
        <v>72</v>
      </c>
      <c r="D7313" t="s">
        <v>1955</v>
      </c>
      <c r="F7313" t="s">
        <v>1838</v>
      </c>
      <c r="G7313" t="s">
        <v>1927</v>
      </c>
      <c r="I7313">
        <v>59.66</v>
      </c>
      <c r="J7313">
        <v>10.77</v>
      </c>
      <c r="K7313">
        <v>98</v>
      </c>
      <c r="N7313" t="s">
        <v>196</v>
      </c>
      <c r="T7313">
        <v>20</v>
      </c>
      <c r="U7313">
        <v>20</v>
      </c>
      <c r="V7313">
        <v>18</v>
      </c>
      <c r="W7313">
        <v>6</v>
      </c>
      <c r="X7313" t="s">
        <v>1847</v>
      </c>
      <c r="Y7313">
        <v>0.4</v>
      </c>
      <c r="AD7313" t="s">
        <v>1851</v>
      </c>
      <c r="AG7313" t="s">
        <v>31</v>
      </c>
      <c r="AJ7313">
        <v>8000</v>
      </c>
      <c r="AK7313" t="s">
        <v>984</v>
      </c>
      <c r="AX7313" t="s">
        <v>31</v>
      </c>
      <c r="AY7313" t="s">
        <v>31</v>
      </c>
    </row>
    <row r="7314" spans="1:51">
      <c r="A7314" t="s">
        <v>145</v>
      </c>
      <c r="B7314" t="s">
        <v>72</v>
      </c>
      <c r="D7314" t="s">
        <v>1955</v>
      </c>
      <c r="F7314" t="s">
        <v>1838</v>
      </c>
      <c r="G7314" t="s">
        <v>1927</v>
      </c>
      <c r="I7314">
        <v>59.66</v>
      </c>
      <c r="J7314">
        <v>10.77</v>
      </c>
      <c r="K7314">
        <v>98</v>
      </c>
      <c r="N7314" t="s">
        <v>196</v>
      </c>
      <c r="T7314">
        <v>20</v>
      </c>
      <c r="U7314">
        <v>20</v>
      </c>
      <c r="V7314">
        <v>24</v>
      </c>
      <c r="W7314">
        <v>0</v>
      </c>
      <c r="X7314" t="s">
        <v>1847</v>
      </c>
      <c r="Y7314">
        <v>0.41</v>
      </c>
      <c r="AD7314" t="s">
        <v>1851</v>
      </c>
      <c r="AG7314" t="s">
        <v>31</v>
      </c>
      <c r="AJ7314">
        <v>8000</v>
      </c>
      <c r="AK7314" t="s">
        <v>984</v>
      </c>
      <c r="AX7314" t="s">
        <v>31</v>
      </c>
      <c r="AY7314" t="s">
        <v>31</v>
      </c>
    </row>
    <row r="7315" spans="1:51">
      <c r="A7315" t="s">
        <v>145</v>
      </c>
      <c r="B7315" t="s">
        <v>72</v>
      </c>
      <c r="D7315" t="s">
        <v>1955</v>
      </c>
      <c r="F7315" t="s">
        <v>1838</v>
      </c>
      <c r="G7315" t="s">
        <v>1927</v>
      </c>
      <c r="I7315">
        <v>59.66</v>
      </c>
      <c r="J7315">
        <v>10.77</v>
      </c>
      <c r="K7315">
        <v>98</v>
      </c>
      <c r="N7315" t="s">
        <v>196</v>
      </c>
      <c r="T7315">
        <v>16</v>
      </c>
      <c r="U7315">
        <v>16</v>
      </c>
      <c r="V7315">
        <v>10</v>
      </c>
      <c r="W7315">
        <v>14</v>
      </c>
      <c r="X7315" t="s">
        <v>1845</v>
      </c>
      <c r="Y7315">
        <v>32.200000000000003</v>
      </c>
      <c r="AD7315" t="s">
        <v>1851</v>
      </c>
      <c r="AG7315" t="s">
        <v>31</v>
      </c>
      <c r="AJ7315">
        <v>8000</v>
      </c>
      <c r="AK7315" t="s">
        <v>984</v>
      </c>
      <c r="AX7315" t="s">
        <v>31</v>
      </c>
      <c r="AY7315" t="s">
        <v>31</v>
      </c>
    </row>
    <row r="7316" spans="1:51">
      <c r="A7316" t="s">
        <v>145</v>
      </c>
      <c r="B7316" t="s">
        <v>72</v>
      </c>
      <c r="D7316" t="s">
        <v>1955</v>
      </c>
      <c r="F7316" t="s">
        <v>1838</v>
      </c>
      <c r="G7316" t="s">
        <v>1927</v>
      </c>
      <c r="I7316">
        <v>59.66</v>
      </c>
      <c r="J7316">
        <v>10.77</v>
      </c>
      <c r="K7316">
        <v>98</v>
      </c>
      <c r="N7316" t="s">
        <v>196</v>
      </c>
      <c r="T7316">
        <v>16</v>
      </c>
      <c r="U7316">
        <v>16</v>
      </c>
      <c r="V7316">
        <v>14</v>
      </c>
      <c r="W7316">
        <v>10</v>
      </c>
      <c r="X7316" t="s">
        <v>1845</v>
      </c>
      <c r="Y7316">
        <v>32.1</v>
      </c>
      <c r="AD7316" t="s">
        <v>1851</v>
      </c>
      <c r="AG7316" t="s">
        <v>31</v>
      </c>
      <c r="AJ7316">
        <v>8000</v>
      </c>
      <c r="AK7316" t="s">
        <v>984</v>
      </c>
      <c r="AX7316" t="s">
        <v>31</v>
      </c>
      <c r="AY7316" t="s">
        <v>31</v>
      </c>
    </row>
    <row r="7317" spans="1:51">
      <c r="A7317" t="s">
        <v>145</v>
      </c>
      <c r="B7317" t="s">
        <v>72</v>
      </c>
      <c r="D7317" t="s">
        <v>1955</v>
      </c>
      <c r="F7317" t="s">
        <v>1838</v>
      </c>
      <c r="G7317" t="s">
        <v>1927</v>
      </c>
      <c r="I7317">
        <v>59.66</v>
      </c>
      <c r="J7317">
        <v>10.77</v>
      </c>
      <c r="K7317">
        <v>98</v>
      </c>
      <c r="N7317" t="s">
        <v>196</v>
      </c>
      <c r="T7317">
        <v>16</v>
      </c>
      <c r="U7317">
        <v>16</v>
      </c>
      <c r="V7317">
        <v>18</v>
      </c>
      <c r="W7317">
        <v>6</v>
      </c>
      <c r="X7317" t="s">
        <v>1845</v>
      </c>
      <c r="Y7317">
        <v>36.9</v>
      </c>
      <c r="AD7317" t="s">
        <v>1851</v>
      </c>
      <c r="AG7317" t="s">
        <v>31</v>
      </c>
      <c r="AJ7317">
        <v>8000</v>
      </c>
      <c r="AK7317" t="s">
        <v>984</v>
      </c>
      <c r="AX7317" t="s">
        <v>31</v>
      </c>
      <c r="AY7317" t="s">
        <v>31</v>
      </c>
    </row>
    <row r="7318" spans="1:51">
      <c r="A7318" t="s">
        <v>145</v>
      </c>
      <c r="B7318" t="s">
        <v>72</v>
      </c>
      <c r="D7318" t="s">
        <v>1955</v>
      </c>
      <c r="F7318" t="s">
        <v>1838</v>
      </c>
      <c r="G7318" t="s">
        <v>1927</v>
      </c>
      <c r="I7318">
        <v>59.66</v>
      </c>
      <c r="J7318">
        <v>10.77</v>
      </c>
      <c r="K7318">
        <v>98</v>
      </c>
      <c r="N7318" t="s">
        <v>196</v>
      </c>
      <c r="T7318">
        <v>16</v>
      </c>
      <c r="U7318">
        <v>16</v>
      </c>
      <c r="V7318">
        <v>24</v>
      </c>
      <c r="W7318">
        <v>0</v>
      </c>
      <c r="X7318" t="s">
        <v>1845</v>
      </c>
      <c r="Y7318">
        <v>36.1</v>
      </c>
      <c r="AD7318" t="s">
        <v>1851</v>
      </c>
      <c r="AG7318" t="s">
        <v>31</v>
      </c>
      <c r="AJ7318">
        <v>8000</v>
      </c>
      <c r="AK7318" t="s">
        <v>984</v>
      </c>
      <c r="AX7318" t="s">
        <v>31</v>
      </c>
      <c r="AY7318" t="s">
        <v>31</v>
      </c>
    </row>
    <row r="7319" spans="1:51">
      <c r="A7319" t="s">
        <v>145</v>
      </c>
      <c r="B7319" t="s">
        <v>72</v>
      </c>
      <c r="D7319" t="s">
        <v>1955</v>
      </c>
      <c r="F7319" t="s">
        <v>1838</v>
      </c>
      <c r="G7319" t="s">
        <v>1927</v>
      </c>
      <c r="I7319">
        <v>59.66</v>
      </c>
      <c r="J7319">
        <v>10.77</v>
      </c>
      <c r="K7319">
        <v>98</v>
      </c>
      <c r="N7319" t="s">
        <v>196</v>
      </c>
      <c r="T7319">
        <v>16</v>
      </c>
      <c r="U7319">
        <v>16</v>
      </c>
      <c r="V7319">
        <v>10</v>
      </c>
      <c r="W7319">
        <v>14</v>
      </c>
      <c r="X7319" t="s">
        <v>1847</v>
      </c>
      <c r="Y7319">
        <v>0.33</v>
      </c>
      <c r="AD7319" t="s">
        <v>1851</v>
      </c>
      <c r="AG7319" t="s">
        <v>31</v>
      </c>
      <c r="AJ7319">
        <v>8000</v>
      </c>
      <c r="AK7319" t="s">
        <v>984</v>
      </c>
      <c r="AX7319" t="s">
        <v>31</v>
      </c>
      <c r="AY7319" t="s">
        <v>31</v>
      </c>
    </row>
    <row r="7320" spans="1:51">
      <c r="A7320" t="s">
        <v>145</v>
      </c>
      <c r="B7320" t="s">
        <v>72</v>
      </c>
      <c r="D7320" t="s">
        <v>1955</v>
      </c>
      <c r="F7320" t="s">
        <v>1838</v>
      </c>
      <c r="G7320" t="s">
        <v>1927</v>
      </c>
      <c r="I7320">
        <v>59.66</v>
      </c>
      <c r="J7320">
        <v>10.77</v>
      </c>
      <c r="K7320">
        <v>98</v>
      </c>
      <c r="N7320" t="s">
        <v>196</v>
      </c>
      <c r="T7320">
        <v>16</v>
      </c>
      <c r="U7320">
        <v>16</v>
      </c>
      <c r="V7320">
        <v>14</v>
      </c>
      <c r="W7320">
        <v>10</v>
      </c>
      <c r="X7320" t="s">
        <v>1847</v>
      </c>
      <c r="Y7320">
        <v>0.38</v>
      </c>
      <c r="AD7320" t="s">
        <v>1851</v>
      </c>
      <c r="AG7320" t="s">
        <v>31</v>
      </c>
      <c r="AJ7320">
        <v>8000</v>
      </c>
      <c r="AK7320" t="s">
        <v>984</v>
      </c>
      <c r="AX7320" t="s">
        <v>31</v>
      </c>
      <c r="AY7320" t="s">
        <v>31</v>
      </c>
    </row>
    <row r="7321" spans="1:51">
      <c r="A7321" t="s">
        <v>145</v>
      </c>
      <c r="B7321" t="s">
        <v>72</v>
      </c>
      <c r="D7321" t="s">
        <v>1955</v>
      </c>
      <c r="F7321" t="s">
        <v>1838</v>
      </c>
      <c r="G7321" t="s">
        <v>1927</v>
      </c>
      <c r="I7321">
        <v>59.66</v>
      </c>
      <c r="J7321">
        <v>10.77</v>
      </c>
      <c r="K7321">
        <v>98</v>
      </c>
      <c r="N7321" t="s">
        <v>196</v>
      </c>
      <c r="T7321">
        <v>16</v>
      </c>
      <c r="U7321">
        <v>16</v>
      </c>
      <c r="V7321">
        <v>18</v>
      </c>
      <c r="W7321">
        <v>6</v>
      </c>
      <c r="X7321" t="s">
        <v>1847</v>
      </c>
      <c r="Y7321">
        <v>0.38</v>
      </c>
      <c r="AD7321" t="s">
        <v>1851</v>
      </c>
      <c r="AG7321" t="s">
        <v>31</v>
      </c>
      <c r="AJ7321">
        <v>8000</v>
      </c>
      <c r="AK7321" t="s">
        <v>984</v>
      </c>
      <c r="AX7321" t="s">
        <v>31</v>
      </c>
      <c r="AY7321" t="s">
        <v>31</v>
      </c>
    </row>
    <row r="7322" spans="1:51">
      <c r="A7322" t="s">
        <v>145</v>
      </c>
      <c r="B7322" t="s">
        <v>72</v>
      </c>
      <c r="D7322" t="s">
        <v>1955</v>
      </c>
      <c r="F7322" t="s">
        <v>1838</v>
      </c>
      <c r="G7322" t="s">
        <v>1927</v>
      </c>
      <c r="I7322">
        <v>59.66</v>
      </c>
      <c r="J7322">
        <v>10.77</v>
      </c>
      <c r="K7322">
        <v>98</v>
      </c>
      <c r="N7322" t="s">
        <v>196</v>
      </c>
      <c r="T7322">
        <v>16</v>
      </c>
      <c r="U7322">
        <v>16</v>
      </c>
      <c r="V7322">
        <v>24</v>
      </c>
      <c r="W7322">
        <v>0</v>
      </c>
      <c r="X7322" t="s">
        <v>1847</v>
      </c>
      <c r="Y7322">
        <v>0.36</v>
      </c>
      <c r="AD7322" t="s">
        <v>1851</v>
      </c>
      <c r="AG7322" t="s">
        <v>31</v>
      </c>
      <c r="AJ7322">
        <v>8000</v>
      </c>
      <c r="AK7322" t="s">
        <v>984</v>
      </c>
      <c r="AX7322" t="s">
        <v>31</v>
      </c>
      <c r="AY7322" t="s">
        <v>31</v>
      </c>
    </row>
    <row r="7323" spans="1:51">
      <c r="A7323" t="s">
        <v>145</v>
      </c>
      <c r="B7323" t="s">
        <v>72</v>
      </c>
      <c r="D7323" t="s">
        <v>1955</v>
      </c>
      <c r="F7323" t="s">
        <v>1839</v>
      </c>
      <c r="G7323" t="s">
        <v>1927</v>
      </c>
      <c r="I7323">
        <v>59.66</v>
      </c>
      <c r="J7323">
        <v>10.77</v>
      </c>
      <c r="K7323">
        <v>98</v>
      </c>
      <c r="N7323" t="s">
        <v>196</v>
      </c>
      <c r="T7323">
        <v>28</v>
      </c>
      <c r="U7323">
        <v>28</v>
      </c>
      <c r="V7323">
        <v>10</v>
      </c>
      <c r="W7323">
        <v>14</v>
      </c>
      <c r="X7323" t="s">
        <v>1845</v>
      </c>
      <c r="Y7323">
        <v>13.1</v>
      </c>
      <c r="AD7323" t="s">
        <v>1851</v>
      </c>
      <c r="AG7323" t="s">
        <v>31</v>
      </c>
      <c r="AJ7323">
        <v>8000</v>
      </c>
      <c r="AK7323" t="s">
        <v>984</v>
      </c>
      <c r="AX7323" t="s">
        <v>31</v>
      </c>
      <c r="AY7323" t="s">
        <v>31</v>
      </c>
    </row>
    <row r="7324" spans="1:51">
      <c r="A7324" t="s">
        <v>145</v>
      </c>
      <c r="B7324" t="s">
        <v>72</v>
      </c>
      <c r="D7324" t="s">
        <v>1955</v>
      </c>
      <c r="F7324" t="s">
        <v>1839</v>
      </c>
      <c r="G7324" t="s">
        <v>1927</v>
      </c>
      <c r="I7324">
        <v>59.66</v>
      </c>
      <c r="J7324">
        <v>10.77</v>
      </c>
      <c r="K7324">
        <v>98</v>
      </c>
      <c r="N7324" t="s">
        <v>196</v>
      </c>
      <c r="T7324">
        <v>28</v>
      </c>
      <c r="U7324">
        <v>28</v>
      </c>
      <c r="V7324">
        <v>14</v>
      </c>
      <c r="W7324">
        <v>10</v>
      </c>
      <c r="X7324" t="s">
        <v>1845</v>
      </c>
      <c r="Y7324">
        <v>17.100000000000001</v>
      </c>
      <c r="AD7324" t="s">
        <v>1851</v>
      </c>
      <c r="AG7324" t="s">
        <v>31</v>
      </c>
      <c r="AJ7324">
        <v>8000</v>
      </c>
      <c r="AK7324" t="s">
        <v>984</v>
      </c>
      <c r="AX7324" t="s">
        <v>31</v>
      </c>
      <c r="AY7324" t="s">
        <v>31</v>
      </c>
    </row>
    <row r="7325" spans="1:51">
      <c r="A7325" t="s">
        <v>145</v>
      </c>
      <c r="B7325" t="s">
        <v>72</v>
      </c>
      <c r="D7325" t="s">
        <v>1955</v>
      </c>
      <c r="F7325" t="s">
        <v>1839</v>
      </c>
      <c r="G7325" t="s">
        <v>1927</v>
      </c>
      <c r="I7325">
        <v>59.66</v>
      </c>
      <c r="J7325">
        <v>10.77</v>
      </c>
      <c r="K7325">
        <v>98</v>
      </c>
      <c r="N7325" t="s">
        <v>196</v>
      </c>
      <c r="T7325">
        <v>28</v>
      </c>
      <c r="U7325">
        <v>28</v>
      </c>
      <c r="V7325">
        <v>18</v>
      </c>
      <c r="W7325">
        <v>6</v>
      </c>
      <c r="X7325" t="s">
        <v>1845</v>
      </c>
      <c r="Y7325">
        <v>37</v>
      </c>
      <c r="AD7325" t="s">
        <v>1851</v>
      </c>
      <c r="AG7325" t="s">
        <v>31</v>
      </c>
      <c r="AJ7325">
        <v>8000</v>
      </c>
      <c r="AK7325" t="s">
        <v>984</v>
      </c>
      <c r="AX7325" t="s">
        <v>31</v>
      </c>
      <c r="AY7325" t="s">
        <v>31</v>
      </c>
    </row>
    <row r="7326" spans="1:51">
      <c r="A7326" t="s">
        <v>145</v>
      </c>
      <c r="B7326" t="s">
        <v>72</v>
      </c>
      <c r="D7326" t="s">
        <v>1955</v>
      </c>
      <c r="F7326" t="s">
        <v>1839</v>
      </c>
      <c r="G7326" t="s">
        <v>1927</v>
      </c>
      <c r="I7326">
        <v>59.66</v>
      </c>
      <c r="J7326">
        <v>10.77</v>
      </c>
      <c r="K7326">
        <v>98</v>
      </c>
      <c r="N7326" t="s">
        <v>196</v>
      </c>
      <c r="T7326">
        <v>28</v>
      </c>
      <c r="U7326">
        <v>28</v>
      </c>
      <c r="V7326">
        <v>24</v>
      </c>
      <c r="W7326">
        <v>0</v>
      </c>
      <c r="X7326" t="s">
        <v>1845</v>
      </c>
      <c r="Y7326">
        <v>37.700000000000003</v>
      </c>
      <c r="AD7326" t="s">
        <v>1851</v>
      </c>
      <c r="AG7326" t="s">
        <v>31</v>
      </c>
      <c r="AJ7326">
        <v>8000</v>
      </c>
      <c r="AK7326" t="s">
        <v>984</v>
      </c>
      <c r="AX7326" t="s">
        <v>31</v>
      </c>
      <c r="AY7326" t="s">
        <v>31</v>
      </c>
    </row>
    <row r="7327" spans="1:51">
      <c r="A7327" t="s">
        <v>145</v>
      </c>
      <c r="B7327" t="s">
        <v>72</v>
      </c>
      <c r="D7327" t="s">
        <v>1955</v>
      </c>
      <c r="F7327" t="s">
        <v>1839</v>
      </c>
      <c r="G7327" t="s">
        <v>1927</v>
      </c>
      <c r="I7327">
        <v>59.66</v>
      </c>
      <c r="J7327">
        <v>10.77</v>
      </c>
      <c r="K7327">
        <v>98</v>
      </c>
      <c r="N7327" t="s">
        <v>196</v>
      </c>
      <c r="T7327">
        <v>28</v>
      </c>
      <c r="U7327">
        <v>28</v>
      </c>
      <c r="V7327">
        <v>10</v>
      </c>
      <c r="W7327">
        <v>14</v>
      </c>
      <c r="X7327" t="s">
        <v>1847</v>
      </c>
      <c r="Y7327">
        <v>0.3</v>
      </c>
      <c r="AD7327" t="s">
        <v>1851</v>
      </c>
      <c r="AG7327" t="s">
        <v>31</v>
      </c>
      <c r="AJ7327">
        <v>8000</v>
      </c>
      <c r="AK7327" t="s">
        <v>984</v>
      </c>
      <c r="AX7327" t="s">
        <v>31</v>
      </c>
      <c r="AY7327" t="s">
        <v>31</v>
      </c>
    </row>
    <row r="7328" spans="1:51">
      <c r="A7328" t="s">
        <v>145</v>
      </c>
      <c r="B7328" t="s">
        <v>72</v>
      </c>
      <c r="D7328" t="s">
        <v>1955</v>
      </c>
      <c r="F7328" t="s">
        <v>1839</v>
      </c>
      <c r="G7328" t="s">
        <v>1927</v>
      </c>
      <c r="I7328">
        <v>59.66</v>
      </c>
      <c r="J7328">
        <v>10.77</v>
      </c>
      <c r="K7328">
        <v>98</v>
      </c>
      <c r="N7328" t="s">
        <v>196</v>
      </c>
      <c r="T7328">
        <v>28</v>
      </c>
      <c r="U7328">
        <v>28</v>
      </c>
      <c r="V7328">
        <v>14</v>
      </c>
      <c r="W7328">
        <v>10</v>
      </c>
      <c r="X7328" t="s">
        <v>1847</v>
      </c>
      <c r="Y7328">
        <v>0.43</v>
      </c>
      <c r="AD7328" t="s">
        <v>1851</v>
      </c>
      <c r="AG7328" t="s">
        <v>31</v>
      </c>
      <c r="AJ7328">
        <v>8000</v>
      </c>
      <c r="AK7328" t="s">
        <v>984</v>
      </c>
      <c r="AX7328" t="s">
        <v>31</v>
      </c>
      <c r="AY7328" t="s">
        <v>31</v>
      </c>
    </row>
    <row r="7329" spans="1:51">
      <c r="A7329" t="s">
        <v>145</v>
      </c>
      <c r="B7329" t="s">
        <v>72</v>
      </c>
      <c r="D7329" t="s">
        <v>1955</v>
      </c>
      <c r="F7329" t="s">
        <v>1839</v>
      </c>
      <c r="G7329" t="s">
        <v>1927</v>
      </c>
      <c r="I7329">
        <v>59.66</v>
      </c>
      <c r="J7329">
        <v>10.77</v>
      </c>
      <c r="K7329">
        <v>98</v>
      </c>
      <c r="N7329" t="s">
        <v>196</v>
      </c>
      <c r="T7329">
        <v>28</v>
      </c>
      <c r="U7329">
        <v>28</v>
      </c>
      <c r="V7329">
        <v>18</v>
      </c>
      <c r="W7329">
        <v>6</v>
      </c>
      <c r="X7329" t="s">
        <v>1847</v>
      </c>
      <c r="Y7329">
        <v>0.45</v>
      </c>
      <c r="AD7329" t="s">
        <v>1851</v>
      </c>
      <c r="AG7329" t="s">
        <v>31</v>
      </c>
      <c r="AJ7329">
        <v>8000</v>
      </c>
      <c r="AK7329" t="s">
        <v>984</v>
      </c>
      <c r="AX7329" t="s">
        <v>31</v>
      </c>
      <c r="AY7329" t="s">
        <v>31</v>
      </c>
    </row>
    <row r="7330" spans="1:51">
      <c r="A7330" t="s">
        <v>145</v>
      </c>
      <c r="B7330" t="s">
        <v>72</v>
      </c>
      <c r="D7330" t="s">
        <v>1955</v>
      </c>
      <c r="F7330" t="s">
        <v>1839</v>
      </c>
      <c r="G7330" t="s">
        <v>1927</v>
      </c>
      <c r="I7330">
        <v>59.66</v>
      </c>
      <c r="J7330">
        <v>10.77</v>
      </c>
      <c r="K7330">
        <v>98</v>
      </c>
      <c r="N7330" t="s">
        <v>196</v>
      </c>
      <c r="T7330">
        <v>28</v>
      </c>
      <c r="U7330">
        <v>28</v>
      </c>
      <c r="V7330">
        <v>24</v>
      </c>
      <c r="W7330">
        <v>0</v>
      </c>
      <c r="X7330" t="s">
        <v>1847</v>
      </c>
      <c r="Y7330">
        <v>0.39</v>
      </c>
      <c r="AD7330" t="s">
        <v>1851</v>
      </c>
      <c r="AG7330" t="s">
        <v>31</v>
      </c>
      <c r="AJ7330">
        <v>8000</v>
      </c>
      <c r="AK7330" t="s">
        <v>984</v>
      </c>
      <c r="AX7330" t="s">
        <v>31</v>
      </c>
      <c r="AY7330" t="s">
        <v>31</v>
      </c>
    </row>
    <row r="7331" spans="1:51">
      <c r="A7331" t="s">
        <v>145</v>
      </c>
      <c r="B7331" t="s">
        <v>72</v>
      </c>
      <c r="D7331" t="s">
        <v>1955</v>
      </c>
      <c r="F7331" t="s">
        <v>1839</v>
      </c>
      <c r="G7331" t="s">
        <v>1927</v>
      </c>
      <c r="I7331">
        <v>59.66</v>
      </c>
      <c r="J7331">
        <v>10.77</v>
      </c>
      <c r="K7331">
        <v>98</v>
      </c>
      <c r="N7331" t="s">
        <v>196</v>
      </c>
      <c r="T7331">
        <v>24</v>
      </c>
      <c r="U7331">
        <v>24</v>
      </c>
      <c r="V7331">
        <v>10</v>
      </c>
      <c r="W7331">
        <v>14</v>
      </c>
      <c r="X7331" t="s">
        <v>1845</v>
      </c>
      <c r="Y7331">
        <v>14.3</v>
      </c>
      <c r="AD7331" t="s">
        <v>1851</v>
      </c>
      <c r="AG7331" t="s">
        <v>31</v>
      </c>
      <c r="AJ7331">
        <v>8000</v>
      </c>
      <c r="AK7331" t="s">
        <v>984</v>
      </c>
      <c r="AX7331" t="s">
        <v>31</v>
      </c>
      <c r="AY7331" t="s">
        <v>31</v>
      </c>
    </row>
    <row r="7332" spans="1:51">
      <c r="A7332" t="s">
        <v>145</v>
      </c>
      <c r="B7332" t="s">
        <v>72</v>
      </c>
      <c r="D7332" t="s">
        <v>1955</v>
      </c>
      <c r="F7332" t="s">
        <v>1839</v>
      </c>
      <c r="G7332" t="s">
        <v>1927</v>
      </c>
      <c r="I7332">
        <v>59.66</v>
      </c>
      <c r="J7332">
        <v>10.77</v>
      </c>
      <c r="K7332">
        <v>98</v>
      </c>
      <c r="N7332" t="s">
        <v>196</v>
      </c>
      <c r="T7332">
        <v>24</v>
      </c>
      <c r="U7332">
        <v>24</v>
      </c>
      <c r="V7332">
        <v>14</v>
      </c>
      <c r="W7332">
        <v>10</v>
      </c>
      <c r="X7332" t="s">
        <v>1845</v>
      </c>
      <c r="Y7332">
        <v>20</v>
      </c>
      <c r="AD7332" t="s">
        <v>1851</v>
      </c>
      <c r="AG7332" t="s">
        <v>31</v>
      </c>
      <c r="AJ7332">
        <v>8000</v>
      </c>
      <c r="AK7332" t="s">
        <v>984</v>
      </c>
      <c r="AX7332" t="s">
        <v>31</v>
      </c>
      <c r="AY7332" t="s">
        <v>31</v>
      </c>
    </row>
    <row r="7333" spans="1:51">
      <c r="A7333" t="s">
        <v>145</v>
      </c>
      <c r="B7333" t="s">
        <v>72</v>
      </c>
      <c r="D7333" t="s">
        <v>1955</v>
      </c>
      <c r="F7333" t="s">
        <v>1839</v>
      </c>
      <c r="G7333" t="s">
        <v>1927</v>
      </c>
      <c r="I7333">
        <v>59.66</v>
      </c>
      <c r="J7333">
        <v>10.77</v>
      </c>
      <c r="K7333">
        <v>98</v>
      </c>
      <c r="N7333" t="s">
        <v>196</v>
      </c>
      <c r="T7333">
        <v>24</v>
      </c>
      <c r="U7333">
        <v>24</v>
      </c>
      <c r="V7333">
        <v>18</v>
      </c>
      <c r="W7333">
        <v>6</v>
      </c>
      <c r="X7333" t="s">
        <v>1845</v>
      </c>
      <c r="Y7333">
        <v>37.700000000000003</v>
      </c>
      <c r="AD7333" t="s">
        <v>1851</v>
      </c>
      <c r="AG7333" t="s">
        <v>31</v>
      </c>
      <c r="AJ7333">
        <v>8000</v>
      </c>
      <c r="AK7333" t="s">
        <v>984</v>
      </c>
      <c r="AX7333" t="s">
        <v>31</v>
      </c>
      <c r="AY7333" t="s">
        <v>31</v>
      </c>
    </row>
    <row r="7334" spans="1:51">
      <c r="A7334" t="s">
        <v>145</v>
      </c>
      <c r="B7334" t="s">
        <v>72</v>
      </c>
      <c r="D7334" t="s">
        <v>1955</v>
      </c>
      <c r="F7334" t="s">
        <v>1839</v>
      </c>
      <c r="G7334" t="s">
        <v>1927</v>
      </c>
      <c r="I7334">
        <v>59.66</v>
      </c>
      <c r="J7334">
        <v>10.77</v>
      </c>
      <c r="K7334">
        <v>98</v>
      </c>
      <c r="N7334" t="s">
        <v>196</v>
      </c>
      <c r="T7334">
        <v>24</v>
      </c>
      <c r="U7334">
        <v>24</v>
      </c>
      <c r="V7334">
        <v>24</v>
      </c>
      <c r="W7334">
        <v>0</v>
      </c>
      <c r="X7334" t="s">
        <v>1845</v>
      </c>
      <c r="Y7334">
        <v>38.5</v>
      </c>
      <c r="AD7334" t="s">
        <v>1851</v>
      </c>
      <c r="AG7334" t="s">
        <v>31</v>
      </c>
      <c r="AJ7334">
        <v>8000</v>
      </c>
      <c r="AK7334" t="s">
        <v>984</v>
      </c>
      <c r="AX7334" t="s">
        <v>31</v>
      </c>
      <c r="AY7334" t="s">
        <v>31</v>
      </c>
    </row>
    <row r="7335" spans="1:51">
      <c r="A7335" t="s">
        <v>145</v>
      </c>
      <c r="B7335" t="s">
        <v>72</v>
      </c>
      <c r="D7335" t="s">
        <v>1955</v>
      </c>
      <c r="F7335" t="s">
        <v>1839</v>
      </c>
      <c r="G7335" t="s">
        <v>1927</v>
      </c>
      <c r="I7335">
        <v>59.66</v>
      </c>
      <c r="J7335">
        <v>10.77</v>
      </c>
      <c r="K7335">
        <v>98</v>
      </c>
      <c r="N7335" t="s">
        <v>196</v>
      </c>
      <c r="T7335">
        <v>24</v>
      </c>
      <c r="U7335">
        <v>24</v>
      </c>
      <c r="V7335">
        <v>10</v>
      </c>
      <c r="W7335">
        <v>14</v>
      </c>
      <c r="X7335" t="s">
        <v>1847</v>
      </c>
      <c r="Y7335">
        <v>0.28999999999999998</v>
      </c>
      <c r="AD7335" t="s">
        <v>1851</v>
      </c>
      <c r="AG7335" t="s">
        <v>31</v>
      </c>
      <c r="AJ7335">
        <v>8000</v>
      </c>
      <c r="AK7335" t="s">
        <v>984</v>
      </c>
      <c r="AX7335" t="s">
        <v>31</v>
      </c>
      <c r="AY7335" t="s">
        <v>31</v>
      </c>
    </row>
    <row r="7336" spans="1:51">
      <c r="A7336" t="s">
        <v>145</v>
      </c>
      <c r="B7336" t="s">
        <v>72</v>
      </c>
      <c r="D7336" t="s">
        <v>1955</v>
      </c>
      <c r="F7336" t="s">
        <v>1839</v>
      </c>
      <c r="G7336" t="s">
        <v>1927</v>
      </c>
      <c r="I7336">
        <v>59.66</v>
      </c>
      <c r="J7336">
        <v>10.77</v>
      </c>
      <c r="K7336">
        <v>98</v>
      </c>
      <c r="N7336" t="s">
        <v>196</v>
      </c>
      <c r="T7336">
        <v>24</v>
      </c>
      <c r="U7336">
        <v>24</v>
      </c>
      <c r="V7336">
        <v>14</v>
      </c>
      <c r="W7336">
        <v>10</v>
      </c>
      <c r="X7336" t="s">
        <v>1847</v>
      </c>
      <c r="Y7336">
        <v>0.46</v>
      </c>
      <c r="AD7336" t="s">
        <v>1851</v>
      </c>
      <c r="AG7336" t="s">
        <v>31</v>
      </c>
      <c r="AJ7336">
        <v>8000</v>
      </c>
      <c r="AK7336" t="s">
        <v>984</v>
      </c>
      <c r="AX7336" t="s">
        <v>31</v>
      </c>
      <c r="AY7336" t="s">
        <v>31</v>
      </c>
    </row>
    <row r="7337" spans="1:51">
      <c r="A7337" t="s">
        <v>145</v>
      </c>
      <c r="B7337" t="s">
        <v>72</v>
      </c>
      <c r="D7337" t="s">
        <v>1955</v>
      </c>
      <c r="F7337" t="s">
        <v>1839</v>
      </c>
      <c r="G7337" t="s">
        <v>1927</v>
      </c>
      <c r="I7337">
        <v>59.66</v>
      </c>
      <c r="J7337">
        <v>10.77</v>
      </c>
      <c r="K7337">
        <v>98</v>
      </c>
      <c r="N7337" t="s">
        <v>196</v>
      </c>
      <c r="T7337">
        <v>24</v>
      </c>
      <c r="U7337">
        <v>24</v>
      </c>
      <c r="V7337">
        <v>18</v>
      </c>
      <c r="W7337">
        <v>6</v>
      </c>
      <c r="X7337" t="s">
        <v>1847</v>
      </c>
      <c r="Y7337">
        <v>0.44</v>
      </c>
      <c r="AD7337" t="s">
        <v>1851</v>
      </c>
      <c r="AG7337" t="s">
        <v>31</v>
      </c>
      <c r="AJ7337">
        <v>8000</v>
      </c>
      <c r="AK7337" t="s">
        <v>984</v>
      </c>
      <c r="AX7337" t="s">
        <v>31</v>
      </c>
      <c r="AY7337" t="s">
        <v>31</v>
      </c>
    </row>
    <row r="7338" spans="1:51">
      <c r="A7338" t="s">
        <v>145</v>
      </c>
      <c r="B7338" t="s">
        <v>72</v>
      </c>
      <c r="D7338" t="s">
        <v>1955</v>
      </c>
      <c r="F7338" t="s">
        <v>1839</v>
      </c>
      <c r="G7338" t="s">
        <v>1927</v>
      </c>
      <c r="I7338">
        <v>59.66</v>
      </c>
      <c r="J7338">
        <v>10.77</v>
      </c>
      <c r="K7338">
        <v>98</v>
      </c>
      <c r="N7338" t="s">
        <v>196</v>
      </c>
      <c r="T7338">
        <v>24</v>
      </c>
      <c r="U7338">
        <v>24</v>
      </c>
      <c r="V7338">
        <v>24</v>
      </c>
      <c r="W7338">
        <v>0</v>
      </c>
      <c r="X7338" t="s">
        <v>1847</v>
      </c>
      <c r="Y7338">
        <v>0.44</v>
      </c>
      <c r="AD7338" t="s">
        <v>1851</v>
      </c>
      <c r="AG7338" t="s">
        <v>31</v>
      </c>
      <c r="AJ7338">
        <v>8000</v>
      </c>
      <c r="AK7338" t="s">
        <v>984</v>
      </c>
      <c r="AX7338" t="s">
        <v>31</v>
      </c>
      <c r="AY7338" t="s">
        <v>31</v>
      </c>
    </row>
    <row r="7339" spans="1:51">
      <c r="A7339" t="s">
        <v>145</v>
      </c>
      <c r="B7339" t="s">
        <v>72</v>
      </c>
      <c r="D7339" t="s">
        <v>1955</v>
      </c>
      <c r="F7339" t="s">
        <v>1839</v>
      </c>
      <c r="G7339" t="s">
        <v>1927</v>
      </c>
      <c r="I7339">
        <v>59.66</v>
      </c>
      <c r="J7339">
        <v>10.77</v>
      </c>
      <c r="K7339">
        <v>98</v>
      </c>
      <c r="N7339" t="s">
        <v>196</v>
      </c>
      <c r="T7339">
        <v>20</v>
      </c>
      <c r="U7339">
        <v>20</v>
      </c>
      <c r="V7339">
        <v>10</v>
      </c>
      <c r="W7339">
        <v>14</v>
      </c>
      <c r="X7339" t="s">
        <v>1845</v>
      </c>
      <c r="Y7339">
        <v>14.3</v>
      </c>
      <c r="AD7339" t="s">
        <v>1851</v>
      </c>
      <c r="AG7339" t="s">
        <v>31</v>
      </c>
      <c r="AJ7339">
        <v>8000</v>
      </c>
      <c r="AK7339" t="s">
        <v>984</v>
      </c>
      <c r="AX7339" t="s">
        <v>31</v>
      </c>
      <c r="AY7339" t="s">
        <v>31</v>
      </c>
    </row>
    <row r="7340" spans="1:51">
      <c r="A7340" t="s">
        <v>145</v>
      </c>
      <c r="B7340" t="s">
        <v>72</v>
      </c>
      <c r="D7340" t="s">
        <v>1955</v>
      </c>
      <c r="F7340" t="s">
        <v>1839</v>
      </c>
      <c r="G7340" t="s">
        <v>1927</v>
      </c>
      <c r="I7340">
        <v>59.66</v>
      </c>
      <c r="J7340">
        <v>10.77</v>
      </c>
      <c r="K7340">
        <v>98</v>
      </c>
      <c r="N7340" t="s">
        <v>196</v>
      </c>
      <c r="T7340">
        <v>20</v>
      </c>
      <c r="U7340">
        <v>20</v>
      </c>
      <c r="V7340">
        <v>14</v>
      </c>
      <c r="W7340">
        <v>10</v>
      </c>
      <c r="X7340" t="s">
        <v>1845</v>
      </c>
      <c r="Y7340">
        <v>20</v>
      </c>
      <c r="AD7340" t="s">
        <v>1851</v>
      </c>
      <c r="AG7340" t="s">
        <v>31</v>
      </c>
      <c r="AJ7340">
        <v>8000</v>
      </c>
      <c r="AK7340" t="s">
        <v>984</v>
      </c>
      <c r="AX7340" t="s">
        <v>31</v>
      </c>
      <c r="AY7340" t="s">
        <v>31</v>
      </c>
    </row>
    <row r="7341" spans="1:51">
      <c r="A7341" t="s">
        <v>145</v>
      </c>
      <c r="B7341" t="s">
        <v>72</v>
      </c>
      <c r="D7341" t="s">
        <v>1955</v>
      </c>
      <c r="F7341" t="s">
        <v>1839</v>
      </c>
      <c r="G7341" t="s">
        <v>1927</v>
      </c>
      <c r="I7341">
        <v>59.66</v>
      </c>
      <c r="J7341">
        <v>10.77</v>
      </c>
      <c r="K7341">
        <v>98</v>
      </c>
      <c r="N7341" t="s">
        <v>196</v>
      </c>
      <c r="T7341">
        <v>20</v>
      </c>
      <c r="U7341">
        <v>20</v>
      </c>
      <c r="V7341">
        <v>18</v>
      </c>
      <c r="W7341">
        <v>6</v>
      </c>
      <c r="X7341" t="s">
        <v>1845</v>
      </c>
      <c r="Y7341">
        <v>31.7</v>
      </c>
      <c r="AD7341" t="s">
        <v>1851</v>
      </c>
      <c r="AG7341" t="s">
        <v>31</v>
      </c>
      <c r="AJ7341">
        <v>8000</v>
      </c>
      <c r="AK7341" t="s">
        <v>984</v>
      </c>
      <c r="AX7341" t="s">
        <v>31</v>
      </c>
      <c r="AY7341" t="s">
        <v>31</v>
      </c>
    </row>
    <row r="7342" spans="1:51">
      <c r="A7342" t="s">
        <v>145</v>
      </c>
      <c r="B7342" t="s">
        <v>72</v>
      </c>
      <c r="D7342" t="s">
        <v>1955</v>
      </c>
      <c r="F7342" t="s">
        <v>1839</v>
      </c>
      <c r="G7342" t="s">
        <v>1927</v>
      </c>
      <c r="I7342">
        <v>59.66</v>
      </c>
      <c r="J7342">
        <v>10.77</v>
      </c>
      <c r="K7342">
        <v>98</v>
      </c>
      <c r="N7342" t="s">
        <v>196</v>
      </c>
      <c r="T7342">
        <v>20</v>
      </c>
      <c r="U7342">
        <v>20</v>
      </c>
      <c r="V7342">
        <v>24</v>
      </c>
      <c r="W7342">
        <v>0</v>
      </c>
      <c r="X7342" t="s">
        <v>1845</v>
      </c>
      <c r="Y7342">
        <v>34.6</v>
      </c>
      <c r="AD7342" t="s">
        <v>1851</v>
      </c>
      <c r="AG7342" t="s">
        <v>31</v>
      </c>
      <c r="AJ7342">
        <v>8000</v>
      </c>
      <c r="AK7342" t="s">
        <v>984</v>
      </c>
      <c r="AX7342" t="s">
        <v>31</v>
      </c>
      <c r="AY7342" t="s">
        <v>31</v>
      </c>
    </row>
    <row r="7343" spans="1:51">
      <c r="A7343" t="s">
        <v>145</v>
      </c>
      <c r="B7343" t="s">
        <v>72</v>
      </c>
      <c r="D7343" t="s">
        <v>1955</v>
      </c>
      <c r="F7343" t="s">
        <v>1839</v>
      </c>
      <c r="G7343" t="s">
        <v>1927</v>
      </c>
      <c r="I7343">
        <v>59.66</v>
      </c>
      <c r="J7343">
        <v>10.77</v>
      </c>
      <c r="K7343">
        <v>98</v>
      </c>
      <c r="N7343" t="s">
        <v>196</v>
      </c>
      <c r="T7343">
        <v>20</v>
      </c>
      <c r="U7343">
        <v>20</v>
      </c>
      <c r="V7343">
        <v>10</v>
      </c>
      <c r="W7343">
        <v>14</v>
      </c>
      <c r="X7343" t="s">
        <v>1847</v>
      </c>
      <c r="Y7343">
        <v>0.28999999999999998</v>
      </c>
      <c r="AD7343" t="s">
        <v>1851</v>
      </c>
      <c r="AG7343" t="s">
        <v>31</v>
      </c>
      <c r="AJ7343">
        <v>8000</v>
      </c>
      <c r="AK7343" t="s">
        <v>984</v>
      </c>
      <c r="AX7343" t="s">
        <v>31</v>
      </c>
      <c r="AY7343" t="s">
        <v>31</v>
      </c>
    </row>
    <row r="7344" spans="1:51">
      <c r="A7344" t="s">
        <v>145</v>
      </c>
      <c r="B7344" t="s">
        <v>72</v>
      </c>
      <c r="D7344" t="s">
        <v>1955</v>
      </c>
      <c r="F7344" t="s">
        <v>1839</v>
      </c>
      <c r="G7344" t="s">
        <v>1927</v>
      </c>
      <c r="I7344">
        <v>59.66</v>
      </c>
      <c r="J7344">
        <v>10.77</v>
      </c>
      <c r="K7344">
        <v>98</v>
      </c>
      <c r="N7344" t="s">
        <v>196</v>
      </c>
      <c r="T7344">
        <v>20</v>
      </c>
      <c r="U7344">
        <v>20</v>
      </c>
      <c r="V7344">
        <v>14</v>
      </c>
      <c r="W7344">
        <v>10</v>
      </c>
      <c r="X7344" t="s">
        <v>1847</v>
      </c>
      <c r="Y7344">
        <v>0.46</v>
      </c>
      <c r="AD7344" t="s">
        <v>1851</v>
      </c>
      <c r="AG7344" t="s">
        <v>31</v>
      </c>
      <c r="AJ7344">
        <v>8000</v>
      </c>
      <c r="AK7344" t="s">
        <v>984</v>
      </c>
      <c r="AX7344" t="s">
        <v>31</v>
      </c>
      <c r="AY7344" t="s">
        <v>31</v>
      </c>
    </row>
    <row r="7345" spans="1:51">
      <c r="A7345" t="s">
        <v>145</v>
      </c>
      <c r="B7345" t="s">
        <v>72</v>
      </c>
      <c r="D7345" t="s">
        <v>1955</v>
      </c>
      <c r="F7345" t="s">
        <v>1839</v>
      </c>
      <c r="G7345" t="s">
        <v>1927</v>
      </c>
      <c r="I7345">
        <v>59.66</v>
      </c>
      <c r="J7345">
        <v>10.77</v>
      </c>
      <c r="K7345">
        <v>98</v>
      </c>
      <c r="N7345" t="s">
        <v>196</v>
      </c>
      <c r="T7345">
        <v>20</v>
      </c>
      <c r="U7345">
        <v>20</v>
      </c>
      <c r="V7345">
        <v>18</v>
      </c>
      <c r="W7345">
        <v>6</v>
      </c>
      <c r="X7345" t="s">
        <v>1847</v>
      </c>
      <c r="Y7345">
        <v>0.51</v>
      </c>
      <c r="AD7345" t="s">
        <v>1851</v>
      </c>
      <c r="AG7345" t="s">
        <v>31</v>
      </c>
      <c r="AJ7345">
        <v>8000</v>
      </c>
      <c r="AK7345" t="s">
        <v>984</v>
      </c>
      <c r="AX7345" t="s">
        <v>31</v>
      </c>
      <c r="AY7345" t="s">
        <v>31</v>
      </c>
    </row>
    <row r="7346" spans="1:51">
      <c r="A7346" t="s">
        <v>145</v>
      </c>
      <c r="B7346" t="s">
        <v>72</v>
      </c>
      <c r="D7346" t="s">
        <v>1955</v>
      </c>
      <c r="F7346" t="s">
        <v>1839</v>
      </c>
      <c r="G7346" t="s">
        <v>1927</v>
      </c>
      <c r="I7346">
        <v>59.66</v>
      </c>
      <c r="J7346">
        <v>10.77</v>
      </c>
      <c r="K7346">
        <v>98</v>
      </c>
      <c r="N7346" t="s">
        <v>196</v>
      </c>
      <c r="T7346">
        <v>20</v>
      </c>
      <c r="U7346">
        <v>20</v>
      </c>
      <c r="V7346">
        <v>24</v>
      </c>
      <c r="W7346">
        <v>0</v>
      </c>
      <c r="X7346" t="s">
        <v>1847</v>
      </c>
      <c r="Y7346">
        <v>0.55000000000000004</v>
      </c>
      <c r="AD7346" t="s">
        <v>1851</v>
      </c>
      <c r="AG7346" t="s">
        <v>31</v>
      </c>
      <c r="AJ7346">
        <v>8000</v>
      </c>
      <c r="AK7346" t="s">
        <v>984</v>
      </c>
      <c r="AX7346" t="s">
        <v>31</v>
      </c>
      <c r="AY7346" t="s">
        <v>31</v>
      </c>
    </row>
    <row r="7347" spans="1:51">
      <c r="A7347" t="s">
        <v>145</v>
      </c>
      <c r="B7347" t="s">
        <v>72</v>
      </c>
      <c r="D7347" t="s">
        <v>1955</v>
      </c>
      <c r="F7347" t="s">
        <v>1839</v>
      </c>
      <c r="G7347" t="s">
        <v>1927</v>
      </c>
      <c r="I7347">
        <v>59.66</v>
      </c>
      <c r="J7347">
        <v>10.77</v>
      </c>
      <c r="K7347">
        <v>98</v>
      </c>
      <c r="N7347" t="s">
        <v>196</v>
      </c>
      <c r="T7347">
        <v>16</v>
      </c>
      <c r="U7347">
        <v>16</v>
      </c>
      <c r="V7347">
        <v>10</v>
      </c>
      <c r="W7347">
        <v>14</v>
      </c>
      <c r="X7347" t="s">
        <v>1845</v>
      </c>
      <c r="Y7347">
        <v>21</v>
      </c>
      <c r="AD7347" t="s">
        <v>1851</v>
      </c>
      <c r="AG7347" t="s">
        <v>31</v>
      </c>
      <c r="AJ7347">
        <v>8000</v>
      </c>
      <c r="AK7347" t="s">
        <v>984</v>
      </c>
      <c r="AX7347" t="s">
        <v>31</v>
      </c>
      <c r="AY7347" t="s">
        <v>31</v>
      </c>
    </row>
    <row r="7348" spans="1:51">
      <c r="A7348" t="s">
        <v>145</v>
      </c>
      <c r="B7348" t="s">
        <v>72</v>
      </c>
      <c r="D7348" t="s">
        <v>1955</v>
      </c>
      <c r="F7348" t="s">
        <v>1839</v>
      </c>
      <c r="G7348" t="s">
        <v>1927</v>
      </c>
      <c r="I7348">
        <v>59.66</v>
      </c>
      <c r="J7348">
        <v>10.77</v>
      </c>
      <c r="K7348">
        <v>98</v>
      </c>
      <c r="N7348" t="s">
        <v>196</v>
      </c>
      <c r="T7348">
        <v>16</v>
      </c>
      <c r="U7348">
        <v>16</v>
      </c>
      <c r="V7348">
        <v>14</v>
      </c>
      <c r="W7348">
        <v>10</v>
      </c>
      <c r="X7348" t="s">
        <v>1845</v>
      </c>
      <c r="Y7348">
        <v>18.899999999999999</v>
      </c>
      <c r="AD7348" t="s">
        <v>1851</v>
      </c>
      <c r="AG7348" t="s">
        <v>31</v>
      </c>
      <c r="AJ7348">
        <v>8000</v>
      </c>
      <c r="AK7348" t="s">
        <v>984</v>
      </c>
      <c r="AX7348" t="s">
        <v>31</v>
      </c>
      <c r="AY7348" t="s">
        <v>31</v>
      </c>
    </row>
    <row r="7349" spans="1:51">
      <c r="A7349" t="s">
        <v>145</v>
      </c>
      <c r="B7349" t="s">
        <v>72</v>
      </c>
      <c r="D7349" t="s">
        <v>1955</v>
      </c>
      <c r="F7349" t="s">
        <v>1839</v>
      </c>
      <c r="G7349" t="s">
        <v>1927</v>
      </c>
      <c r="I7349">
        <v>59.66</v>
      </c>
      <c r="J7349">
        <v>10.77</v>
      </c>
      <c r="K7349">
        <v>98</v>
      </c>
      <c r="N7349" t="s">
        <v>196</v>
      </c>
      <c r="T7349">
        <v>16</v>
      </c>
      <c r="U7349">
        <v>16</v>
      </c>
      <c r="V7349">
        <v>18</v>
      </c>
      <c r="W7349">
        <v>6</v>
      </c>
      <c r="X7349" t="s">
        <v>1845</v>
      </c>
      <c r="Y7349">
        <v>21</v>
      </c>
      <c r="AD7349" t="s">
        <v>1851</v>
      </c>
      <c r="AG7349" t="s">
        <v>31</v>
      </c>
      <c r="AJ7349">
        <v>8000</v>
      </c>
      <c r="AK7349" t="s">
        <v>984</v>
      </c>
      <c r="AX7349" t="s">
        <v>31</v>
      </c>
      <c r="AY7349" t="s">
        <v>31</v>
      </c>
    </row>
    <row r="7350" spans="1:51">
      <c r="A7350" t="s">
        <v>145</v>
      </c>
      <c r="B7350" t="s">
        <v>72</v>
      </c>
      <c r="D7350" t="s">
        <v>1955</v>
      </c>
      <c r="F7350" t="s">
        <v>1839</v>
      </c>
      <c r="G7350" t="s">
        <v>1927</v>
      </c>
      <c r="I7350">
        <v>59.66</v>
      </c>
      <c r="J7350">
        <v>10.77</v>
      </c>
      <c r="K7350">
        <v>98</v>
      </c>
      <c r="N7350" t="s">
        <v>196</v>
      </c>
      <c r="T7350">
        <v>16</v>
      </c>
      <c r="U7350">
        <v>16</v>
      </c>
      <c r="V7350">
        <v>24</v>
      </c>
      <c r="W7350">
        <v>0</v>
      </c>
      <c r="X7350" t="s">
        <v>1845</v>
      </c>
      <c r="Y7350">
        <v>25.4</v>
      </c>
      <c r="AD7350" t="s">
        <v>1851</v>
      </c>
      <c r="AG7350" t="s">
        <v>31</v>
      </c>
      <c r="AJ7350">
        <v>8000</v>
      </c>
      <c r="AK7350" t="s">
        <v>984</v>
      </c>
      <c r="AX7350" t="s">
        <v>31</v>
      </c>
      <c r="AY7350" t="s">
        <v>31</v>
      </c>
    </row>
    <row r="7351" spans="1:51">
      <c r="A7351" t="s">
        <v>145</v>
      </c>
      <c r="B7351" t="s">
        <v>72</v>
      </c>
      <c r="D7351" t="s">
        <v>1955</v>
      </c>
      <c r="F7351" t="s">
        <v>1839</v>
      </c>
      <c r="G7351" t="s">
        <v>1927</v>
      </c>
      <c r="I7351">
        <v>59.66</v>
      </c>
      <c r="J7351">
        <v>10.77</v>
      </c>
      <c r="K7351">
        <v>98</v>
      </c>
      <c r="N7351" t="s">
        <v>196</v>
      </c>
      <c r="T7351">
        <v>16</v>
      </c>
      <c r="U7351">
        <v>16</v>
      </c>
      <c r="V7351">
        <v>10</v>
      </c>
      <c r="W7351">
        <v>14</v>
      </c>
      <c r="X7351" t="s">
        <v>1847</v>
      </c>
      <c r="Y7351">
        <v>0.38</v>
      </c>
      <c r="AD7351" t="s">
        <v>1851</v>
      </c>
      <c r="AG7351" t="s">
        <v>31</v>
      </c>
      <c r="AJ7351">
        <v>8000</v>
      </c>
      <c r="AK7351" t="s">
        <v>984</v>
      </c>
      <c r="AX7351" t="s">
        <v>31</v>
      </c>
      <c r="AY7351" t="s">
        <v>31</v>
      </c>
    </row>
    <row r="7352" spans="1:51">
      <c r="A7352" t="s">
        <v>145</v>
      </c>
      <c r="B7352" t="s">
        <v>72</v>
      </c>
      <c r="D7352" t="s">
        <v>1955</v>
      </c>
      <c r="F7352" t="s">
        <v>1839</v>
      </c>
      <c r="G7352" t="s">
        <v>1927</v>
      </c>
      <c r="I7352">
        <v>59.66</v>
      </c>
      <c r="J7352">
        <v>10.77</v>
      </c>
      <c r="K7352">
        <v>98</v>
      </c>
      <c r="N7352" t="s">
        <v>196</v>
      </c>
      <c r="T7352">
        <v>16</v>
      </c>
      <c r="U7352">
        <v>16</v>
      </c>
      <c r="V7352">
        <v>14</v>
      </c>
      <c r="W7352">
        <v>10</v>
      </c>
      <c r="X7352" t="s">
        <v>1847</v>
      </c>
      <c r="Y7352">
        <v>0.52</v>
      </c>
      <c r="AD7352" t="s">
        <v>1851</v>
      </c>
      <c r="AG7352" t="s">
        <v>31</v>
      </c>
      <c r="AJ7352">
        <v>8000</v>
      </c>
      <c r="AK7352" t="s">
        <v>984</v>
      </c>
      <c r="AX7352" t="s">
        <v>31</v>
      </c>
      <c r="AY7352" t="s">
        <v>31</v>
      </c>
    </row>
    <row r="7353" spans="1:51">
      <c r="A7353" t="s">
        <v>145</v>
      </c>
      <c r="B7353" t="s">
        <v>72</v>
      </c>
      <c r="D7353" t="s">
        <v>1955</v>
      </c>
      <c r="F7353" t="s">
        <v>1839</v>
      </c>
      <c r="G7353" t="s">
        <v>1927</v>
      </c>
      <c r="I7353">
        <v>59.66</v>
      </c>
      <c r="J7353">
        <v>10.77</v>
      </c>
      <c r="K7353">
        <v>98</v>
      </c>
      <c r="N7353" t="s">
        <v>196</v>
      </c>
      <c r="T7353">
        <v>16</v>
      </c>
      <c r="U7353">
        <v>16</v>
      </c>
      <c r="V7353">
        <v>18</v>
      </c>
      <c r="W7353">
        <v>6</v>
      </c>
      <c r="X7353" t="s">
        <v>1847</v>
      </c>
      <c r="Y7353">
        <v>0.43</v>
      </c>
      <c r="AD7353" t="s">
        <v>1851</v>
      </c>
      <c r="AG7353" t="s">
        <v>31</v>
      </c>
      <c r="AJ7353">
        <v>8000</v>
      </c>
      <c r="AK7353" t="s">
        <v>984</v>
      </c>
      <c r="AX7353" t="s">
        <v>31</v>
      </c>
      <c r="AY7353" t="s">
        <v>31</v>
      </c>
    </row>
    <row r="7354" spans="1:51">
      <c r="A7354" t="s">
        <v>145</v>
      </c>
      <c r="B7354" t="s">
        <v>72</v>
      </c>
      <c r="D7354" t="s">
        <v>1955</v>
      </c>
      <c r="F7354" t="s">
        <v>1839</v>
      </c>
      <c r="G7354" t="s">
        <v>1927</v>
      </c>
      <c r="I7354">
        <v>59.66</v>
      </c>
      <c r="J7354">
        <v>10.77</v>
      </c>
      <c r="K7354">
        <v>98</v>
      </c>
      <c r="N7354" t="s">
        <v>196</v>
      </c>
      <c r="T7354">
        <v>16</v>
      </c>
      <c r="U7354">
        <v>16</v>
      </c>
      <c r="V7354">
        <v>24</v>
      </c>
      <c r="W7354">
        <v>0</v>
      </c>
      <c r="X7354" t="s">
        <v>1847</v>
      </c>
      <c r="Y7354">
        <v>0.5</v>
      </c>
      <c r="AD7354" t="s">
        <v>1851</v>
      </c>
      <c r="AG7354" t="s">
        <v>31</v>
      </c>
      <c r="AJ7354">
        <v>8000</v>
      </c>
      <c r="AK7354" t="s">
        <v>984</v>
      </c>
      <c r="AX7354" t="s">
        <v>31</v>
      </c>
      <c r="AY7354" t="s">
        <v>31</v>
      </c>
    </row>
    <row r="7355" spans="1:51">
      <c r="A7355" t="s">
        <v>145</v>
      </c>
      <c r="B7355" t="s">
        <v>72</v>
      </c>
      <c r="D7355" t="s">
        <v>1955</v>
      </c>
      <c r="F7355" t="s">
        <v>1841</v>
      </c>
      <c r="G7355" t="s">
        <v>1927</v>
      </c>
      <c r="I7355">
        <v>59.66</v>
      </c>
      <c r="J7355">
        <v>10.77</v>
      </c>
      <c r="K7355">
        <v>98</v>
      </c>
      <c r="N7355" t="s">
        <v>196</v>
      </c>
      <c r="T7355">
        <v>15</v>
      </c>
      <c r="U7355">
        <v>15</v>
      </c>
      <c r="V7355">
        <v>18</v>
      </c>
      <c r="W7355">
        <v>6</v>
      </c>
      <c r="X7355" t="s">
        <v>1849</v>
      </c>
      <c r="Y7355">
        <v>0</v>
      </c>
      <c r="Z7355">
        <v>42</v>
      </c>
      <c r="AD7355" t="s">
        <v>1850</v>
      </c>
      <c r="AG7355" t="s">
        <v>31</v>
      </c>
      <c r="AJ7355">
        <v>8000</v>
      </c>
      <c r="AK7355" t="s">
        <v>984</v>
      </c>
      <c r="AX7355" t="s">
        <v>31</v>
      </c>
      <c r="AY7355" t="s">
        <v>31</v>
      </c>
    </row>
    <row r="7356" spans="1:51">
      <c r="A7356" t="s">
        <v>145</v>
      </c>
      <c r="B7356" t="s">
        <v>72</v>
      </c>
      <c r="D7356" t="s">
        <v>1955</v>
      </c>
      <c r="F7356" t="s">
        <v>1841</v>
      </c>
      <c r="G7356" t="s">
        <v>1927</v>
      </c>
      <c r="I7356">
        <v>59.66</v>
      </c>
      <c r="J7356">
        <v>10.77</v>
      </c>
      <c r="K7356">
        <v>98</v>
      </c>
      <c r="N7356" t="s">
        <v>196</v>
      </c>
      <c r="T7356">
        <v>18</v>
      </c>
      <c r="U7356">
        <v>18</v>
      </c>
      <c r="V7356">
        <v>18</v>
      </c>
      <c r="W7356">
        <v>6</v>
      </c>
      <c r="X7356" t="s">
        <v>1849</v>
      </c>
      <c r="Y7356">
        <v>0</v>
      </c>
      <c r="Z7356">
        <v>42</v>
      </c>
      <c r="AD7356" t="s">
        <v>1850</v>
      </c>
      <c r="AG7356" t="s">
        <v>31</v>
      </c>
      <c r="AJ7356">
        <v>8000</v>
      </c>
      <c r="AK7356" t="s">
        <v>984</v>
      </c>
      <c r="AX7356" t="s">
        <v>31</v>
      </c>
      <c r="AY7356" t="s">
        <v>31</v>
      </c>
    </row>
    <row r="7357" spans="1:51">
      <c r="A7357" t="s">
        <v>145</v>
      </c>
      <c r="B7357" t="s">
        <v>72</v>
      </c>
      <c r="D7357" t="s">
        <v>1955</v>
      </c>
      <c r="F7357" t="s">
        <v>1841</v>
      </c>
      <c r="G7357" t="s">
        <v>1927</v>
      </c>
      <c r="I7357">
        <v>59.66</v>
      </c>
      <c r="J7357">
        <v>10.77</v>
      </c>
      <c r="K7357">
        <v>98</v>
      </c>
      <c r="N7357" t="s">
        <v>196</v>
      </c>
      <c r="T7357">
        <v>21</v>
      </c>
      <c r="U7357">
        <v>21</v>
      </c>
      <c r="V7357">
        <v>18</v>
      </c>
      <c r="W7357">
        <v>6</v>
      </c>
      <c r="X7357" t="s">
        <v>1849</v>
      </c>
      <c r="Y7357">
        <v>0</v>
      </c>
      <c r="Z7357">
        <v>42</v>
      </c>
      <c r="AD7357" t="s">
        <v>1850</v>
      </c>
      <c r="AG7357" t="s">
        <v>31</v>
      </c>
      <c r="AJ7357">
        <v>8000</v>
      </c>
      <c r="AK7357" t="s">
        <v>984</v>
      </c>
      <c r="AX7357" t="s">
        <v>31</v>
      </c>
      <c r="AY7357" t="s">
        <v>31</v>
      </c>
    </row>
    <row r="7358" spans="1:51">
      <c r="A7358" t="s">
        <v>145</v>
      </c>
      <c r="B7358" t="s">
        <v>72</v>
      </c>
      <c r="D7358" t="s">
        <v>1955</v>
      </c>
      <c r="F7358" t="s">
        <v>1841</v>
      </c>
      <c r="G7358" t="s">
        <v>1927</v>
      </c>
      <c r="I7358">
        <v>59.66</v>
      </c>
      <c r="J7358">
        <v>10.77</v>
      </c>
      <c r="K7358">
        <v>98</v>
      </c>
      <c r="N7358" t="s">
        <v>196</v>
      </c>
      <c r="T7358">
        <v>24</v>
      </c>
      <c r="U7358">
        <v>24</v>
      </c>
      <c r="V7358">
        <v>18</v>
      </c>
      <c r="W7358">
        <v>6</v>
      </c>
      <c r="X7358" t="s">
        <v>1849</v>
      </c>
      <c r="Y7358">
        <v>0</v>
      </c>
      <c r="Z7358">
        <v>42</v>
      </c>
      <c r="AD7358" t="s">
        <v>1850</v>
      </c>
      <c r="AG7358" t="s">
        <v>31</v>
      </c>
      <c r="AJ7358">
        <v>8000</v>
      </c>
      <c r="AK7358" t="s">
        <v>984</v>
      </c>
      <c r="AX7358" t="s">
        <v>31</v>
      </c>
      <c r="AY7358" t="s">
        <v>31</v>
      </c>
    </row>
    <row r="7359" spans="1:51">
      <c r="A7359" t="s">
        <v>145</v>
      </c>
      <c r="B7359" t="s">
        <v>72</v>
      </c>
      <c r="D7359" t="s">
        <v>1955</v>
      </c>
      <c r="F7359" t="s">
        <v>1841</v>
      </c>
      <c r="G7359" t="s">
        <v>1927</v>
      </c>
      <c r="I7359">
        <v>59.66</v>
      </c>
      <c r="J7359">
        <v>10.77</v>
      </c>
      <c r="K7359">
        <v>98</v>
      </c>
      <c r="N7359" t="s">
        <v>196</v>
      </c>
      <c r="T7359">
        <v>15</v>
      </c>
      <c r="U7359">
        <v>15</v>
      </c>
      <c r="V7359">
        <v>18</v>
      </c>
      <c r="W7359">
        <v>6</v>
      </c>
      <c r="X7359" t="s">
        <v>1849</v>
      </c>
      <c r="Y7359">
        <v>0.09</v>
      </c>
      <c r="Z7359">
        <v>63</v>
      </c>
      <c r="AD7359" t="s">
        <v>1850</v>
      </c>
      <c r="AG7359" t="s">
        <v>31</v>
      </c>
      <c r="AJ7359">
        <v>8000</v>
      </c>
      <c r="AK7359" t="s">
        <v>984</v>
      </c>
      <c r="AX7359" t="s">
        <v>31</v>
      </c>
      <c r="AY7359" t="s">
        <v>31</v>
      </c>
    </row>
    <row r="7360" spans="1:51">
      <c r="A7360" t="s">
        <v>145</v>
      </c>
      <c r="B7360" t="s">
        <v>72</v>
      </c>
      <c r="D7360" t="s">
        <v>1955</v>
      </c>
      <c r="F7360" t="s">
        <v>1841</v>
      </c>
      <c r="G7360" t="s">
        <v>1927</v>
      </c>
      <c r="I7360">
        <v>59.66</v>
      </c>
      <c r="J7360">
        <v>10.77</v>
      </c>
      <c r="K7360">
        <v>98</v>
      </c>
      <c r="N7360" t="s">
        <v>196</v>
      </c>
      <c r="T7360">
        <v>18</v>
      </c>
      <c r="U7360">
        <v>18</v>
      </c>
      <c r="V7360">
        <v>18</v>
      </c>
      <c r="W7360">
        <v>6</v>
      </c>
      <c r="X7360" t="s">
        <v>1849</v>
      </c>
      <c r="Y7360">
        <v>1.62</v>
      </c>
      <c r="Z7360">
        <v>63</v>
      </c>
      <c r="AD7360" t="s">
        <v>1850</v>
      </c>
      <c r="AG7360" t="s">
        <v>31</v>
      </c>
      <c r="AJ7360">
        <v>8000</v>
      </c>
      <c r="AK7360" t="s">
        <v>984</v>
      </c>
      <c r="AX7360" t="s">
        <v>31</v>
      </c>
      <c r="AY7360" t="s">
        <v>31</v>
      </c>
    </row>
    <row r="7361" spans="1:51">
      <c r="A7361" t="s">
        <v>145</v>
      </c>
      <c r="B7361" t="s">
        <v>72</v>
      </c>
      <c r="D7361" t="s">
        <v>1955</v>
      </c>
      <c r="F7361" t="s">
        <v>1841</v>
      </c>
      <c r="G7361" t="s">
        <v>1927</v>
      </c>
      <c r="I7361">
        <v>59.66</v>
      </c>
      <c r="J7361">
        <v>10.77</v>
      </c>
      <c r="K7361">
        <v>98</v>
      </c>
      <c r="N7361" t="s">
        <v>196</v>
      </c>
      <c r="T7361">
        <v>21</v>
      </c>
      <c r="U7361">
        <v>21</v>
      </c>
      <c r="V7361">
        <v>18</v>
      </c>
      <c r="W7361">
        <v>6</v>
      </c>
      <c r="X7361" t="s">
        <v>1849</v>
      </c>
      <c r="Y7361">
        <v>0.55000000000000004</v>
      </c>
      <c r="Z7361">
        <v>63</v>
      </c>
      <c r="AD7361" t="s">
        <v>1850</v>
      </c>
      <c r="AG7361" t="s">
        <v>31</v>
      </c>
      <c r="AJ7361">
        <v>8000</v>
      </c>
      <c r="AK7361" t="s">
        <v>984</v>
      </c>
      <c r="AX7361" t="s">
        <v>31</v>
      </c>
      <c r="AY7361" t="s">
        <v>31</v>
      </c>
    </row>
    <row r="7362" spans="1:51">
      <c r="A7362" t="s">
        <v>145</v>
      </c>
      <c r="B7362" t="s">
        <v>72</v>
      </c>
      <c r="D7362" t="s">
        <v>1955</v>
      </c>
      <c r="F7362" t="s">
        <v>1841</v>
      </c>
      <c r="G7362" t="s">
        <v>1927</v>
      </c>
      <c r="I7362">
        <v>59.66</v>
      </c>
      <c r="J7362">
        <v>10.77</v>
      </c>
      <c r="K7362">
        <v>98</v>
      </c>
      <c r="N7362" t="s">
        <v>196</v>
      </c>
      <c r="T7362">
        <v>24</v>
      </c>
      <c r="U7362">
        <v>24</v>
      </c>
      <c r="V7362">
        <v>18</v>
      </c>
      <c r="W7362">
        <v>6</v>
      </c>
      <c r="X7362" t="s">
        <v>1849</v>
      </c>
      <c r="Y7362">
        <v>0.34</v>
      </c>
      <c r="Z7362">
        <v>63</v>
      </c>
      <c r="AD7362" t="s">
        <v>1850</v>
      </c>
      <c r="AG7362" t="s">
        <v>31</v>
      </c>
      <c r="AJ7362">
        <v>8000</v>
      </c>
      <c r="AK7362" t="s">
        <v>984</v>
      </c>
      <c r="AX7362" t="s">
        <v>31</v>
      </c>
      <c r="AY7362" t="s">
        <v>31</v>
      </c>
    </row>
    <row r="7363" spans="1:51">
      <c r="A7363" t="s">
        <v>145</v>
      </c>
      <c r="B7363" t="s">
        <v>72</v>
      </c>
      <c r="D7363" t="s">
        <v>1955</v>
      </c>
      <c r="F7363" t="s">
        <v>1841</v>
      </c>
      <c r="G7363" t="s">
        <v>1927</v>
      </c>
      <c r="I7363">
        <v>59.66</v>
      </c>
      <c r="J7363">
        <v>10.77</v>
      </c>
      <c r="K7363">
        <v>98</v>
      </c>
      <c r="N7363" t="s">
        <v>196</v>
      </c>
      <c r="T7363">
        <v>15</v>
      </c>
      <c r="U7363">
        <v>15</v>
      </c>
      <c r="V7363">
        <v>18</v>
      </c>
      <c r="W7363">
        <v>6</v>
      </c>
      <c r="X7363" t="s">
        <v>1849</v>
      </c>
      <c r="Y7363">
        <v>3.08</v>
      </c>
      <c r="Z7363">
        <v>84</v>
      </c>
      <c r="AD7363" t="s">
        <v>1850</v>
      </c>
      <c r="AG7363" t="s">
        <v>31</v>
      </c>
      <c r="AJ7363">
        <v>8000</v>
      </c>
      <c r="AK7363" t="s">
        <v>984</v>
      </c>
      <c r="AX7363" t="s">
        <v>31</v>
      </c>
      <c r="AY7363" t="s">
        <v>31</v>
      </c>
    </row>
    <row r="7364" spans="1:51">
      <c r="A7364" t="s">
        <v>145</v>
      </c>
      <c r="B7364" t="s">
        <v>72</v>
      </c>
      <c r="D7364" t="s">
        <v>1955</v>
      </c>
      <c r="F7364" t="s">
        <v>1841</v>
      </c>
      <c r="G7364" t="s">
        <v>1927</v>
      </c>
      <c r="I7364">
        <v>59.66</v>
      </c>
      <c r="J7364">
        <v>10.77</v>
      </c>
      <c r="K7364">
        <v>98</v>
      </c>
      <c r="N7364" t="s">
        <v>196</v>
      </c>
      <c r="T7364">
        <v>18</v>
      </c>
      <c r="U7364">
        <v>18</v>
      </c>
      <c r="V7364">
        <v>18</v>
      </c>
      <c r="W7364">
        <v>6</v>
      </c>
      <c r="X7364" t="s">
        <v>1849</v>
      </c>
      <c r="Y7364">
        <v>4.9400000000000004</v>
      </c>
      <c r="Z7364">
        <v>84</v>
      </c>
      <c r="AD7364" t="s">
        <v>1850</v>
      </c>
      <c r="AG7364" t="s">
        <v>31</v>
      </c>
      <c r="AJ7364">
        <v>8000</v>
      </c>
      <c r="AK7364" t="s">
        <v>984</v>
      </c>
      <c r="AX7364" t="s">
        <v>31</v>
      </c>
      <c r="AY7364" t="s">
        <v>31</v>
      </c>
    </row>
    <row r="7365" spans="1:51">
      <c r="A7365" t="s">
        <v>145</v>
      </c>
      <c r="B7365" t="s">
        <v>72</v>
      </c>
      <c r="D7365" t="s">
        <v>1955</v>
      </c>
      <c r="F7365" t="s">
        <v>1841</v>
      </c>
      <c r="G7365" t="s">
        <v>1927</v>
      </c>
      <c r="I7365">
        <v>59.66</v>
      </c>
      <c r="J7365">
        <v>10.77</v>
      </c>
      <c r="K7365">
        <v>98</v>
      </c>
      <c r="N7365" t="s">
        <v>196</v>
      </c>
      <c r="T7365">
        <v>21</v>
      </c>
      <c r="U7365">
        <v>21</v>
      </c>
      <c r="V7365">
        <v>18</v>
      </c>
      <c r="W7365">
        <v>6</v>
      </c>
      <c r="X7365" t="s">
        <v>1849</v>
      </c>
      <c r="Y7365">
        <v>1.44</v>
      </c>
      <c r="Z7365">
        <v>84</v>
      </c>
      <c r="AD7365" t="s">
        <v>1850</v>
      </c>
      <c r="AG7365" t="s">
        <v>31</v>
      </c>
      <c r="AJ7365">
        <v>8000</v>
      </c>
      <c r="AK7365" t="s">
        <v>984</v>
      </c>
      <c r="AX7365" t="s">
        <v>31</v>
      </c>
      <c r="AY7365" t="s">
        <v>31</v>
      </c>
    </row>
    <row r="7366" spans="1:51">
      <c r="A7366" t="s">
        <v>145</v>
      </c>
      <c r="B7366" t="s">
        <v>72</v>
      </c>
      <c r="D7366" t="s">
        <v>1955</v>
      </c>
      <c r="F7366" t="s">
        <v>1841</v>
      </c>
      <c r="G7366" t="s">
        <v>1927</v>
      </c>
      <c r="I7366">
        <v>59.66</v>
      </c>
      <c r="J7366">
        <v>10.77</v>
      </c>
      <c r="K7366">
        <v>98</v>
      </c>
      <c r="N7366" t="s">
        <v>196</v>
      </c>
      <c r="T7366">
        <v>24</v>
      </c>
      <c r="U7366">
        <v>24</v>
      </c>
      <c r="V7366">
        <v>18</v>
      </c>
      <c r="W7366">
        <v>6</v>
      </c>
      <c r="X7366" t="s">
        <v>1849</v>
      </c>
      <c r="Y7366">
        <v>1.05</v>
      </c>
      <c r="Z7366">
        <v>84</v>
      </c>
      <c r="AD7366" t="s">
        <v>1850</v>
      </c>
      <c r="AG7366" t="s">
        <v>31</v>
      </c>
      <c r="AJ7366">
        <v>8000</v>
      </c>
      <c r="AK7366" t="s">
        <v>984</v>
      </c>
      <c r="AX7366" t="s">
        <v>31</v>
      </c>
      <c r="AY7366" t="s">
        <v>31</v>
      </c>
    </row>
    <row r="7367" spans="1:51">
      <c r="A7367" t="s">
        <v>145</v>
      </c>
      <c r="B7367" t="s">
        <v>72</v>
      </c>
      <c r="D7367" t="s">
        <v>1955</v>
      </c>
      <c r="F7367" t="s">
        <v>1841</v>
      </c>
      <c r="G7367" t="s">
        <v>1927</v>
      </c>
      <c r="I7367">
        <v>59.66</v>
      </c>
      <c r="J7367">
        <v>10.77</v>
      </c>
      <c r="K7367">
        <v>98</v>
      </c>
      <c r="N7367" t="s">
        <v>196</v>
      </c>
      <c r="T7367">
        <v>15</v>
      </c>
      <c r="U7367">
        <v>15</v>
      </c>
      <c r="V7367">
        <v>10</v>
      </c>
      <c r="W7367">
        <v>14</v>
      </c>
      <c r="X7367" t="s">
        <v>1849</v>
      </c>
      <c r="Y7367">
        <v>0.15</v>
      </c>
      <c r="Z7367">
        <v>42</v>
      </c>
      <c r="AD7367" t="s">
        <v>1850</v>
      </c>
      <c r="AG7367" t="s">
        <v>31</v>
      </c>
      <c r="AJ7367">
        <v>8000</v>
      </c>
      <c r="AK7367" t="s">
        <v>984</v>
      </c>
      <c r="AX7367" t="s">
        <v>31</v>
      </c>
      <c r="AY7367" t="s">
        <v>31</v>
      </c>
    </row>
    <row r="7368" spans="1:51">
      <c r="A7368" t="s">
        <v>145</v>
      </c>
      <c r="B7368" t="s">
        <v>72</v>
      </c>
      <c r="D7368" t="s">
        <v>1955</v>
      </c>
      <c r="F7368" t="s">
        <v>1841</v>
      </c>
      <c r="G7368" t="s">
        <v>1927</v>
      </c>
      <c r="I7368">
        <v>59.66</v>
      </c>
      <c r="J7368">
        <v>10.77</v>
      </c>
      <c r="K7368">
        <v>98</v>
      </c>
      <c r="N7368" t="s">
        <v>196</v>
      </c>
      <c r="T7368">
        <v>18</v>
      </c>
      <c r="U7368">
        <v>18</v>
      </c>
      <c r="V7368">
        <v>10</v>
      </c>
      <c r="W7368">
        <v>14</v>
      </c>
      <c r="X7368" t="s">
        <v>1849</v>
      </c>
      <c r="Y7368">
        <v>0.35</v>
      </c>
      <c r="Z7368">
        <v>42</v>
      </c>
      <c r="AD7368" t="s">
        <v>1850</v>
      </c>
      <c r="AG7368" t="s">
        <v>31</v>
      </c>
      <c r="AJ7368">
        <v>8000</v>
      </c>
      <c r="AK7368" t="s">
        <v>984</v>
      </c>
      <c r="AX7368" t="s">
        <v>31</v>
      </c>
      <c r="AY7368" t="s">
        <v>31</v>
      </c>
    </row>
    <row r="7369" spans="1:51">
      <c r="A7369" t="s">
        <v>145</v>
      </c>
      <c r="B7369" t="s">
        <v>72</v>
      </c>
      <c r="D7369" t="s">
        <v>1955</v>
      </c>
      <c r="F7369" t="s">
        <v>1841</v>
      </c>
      <c r="G7369" t="s">
        <v>1927</v>
      </c>
      <c r="I7369">
        <v>59.66</v>
      </c>
      <c r="J7369">
        <v>10.77</v>
      </c>
      <c r="K7369">
        <v>98</v>
      </c>
      <c r="N7369" t="s">
        <v>196</v>
      </c>
      <c r="T7369">
        <v>21</v>
      </c>
      <c r="U7369">
        <v>21</v>
      </c>
      <c r="V7369">
        <v>10</v>
      </c>
      <c r="W7369">
        <v>14</v>
      </c>
      <c r="X7369" t="s">
        <v>1849</v>
      </c>
      <c r="Y7369">
        <v>0.69</v>
      </c>
      <c r="Z7369">
        <v>42</v>
      </c>
      <c r="AD7369" t="s">
        <v>1850</v>
      </c>
      <c r="AG7369" t="s">
        <v>31</v>
      </c>
      <c r="AJ7369">
        <v>8000</v>
      </c>
      <c r="AK7369" t="s">
        <v>984</v>
      </c>
      <c r="AX7369" t="s">
        <v>31</v>
      </c>
      <c r="AY7369" t="s">
        <v>31</v>
      </c>
    </row>
    <row r="7370" spans="1:51">
      <c r="A7370" t="s">
        <v>145</v>
      </c>
      <c r="B7370" t="s">
        <v>72</v>
      </c>
      <c r="D7370" t="s">
        <v>1955</v>
      </c>
      <c r="F7370" t="s">
        <v>1841</v>
      </c>
      <c r="G7370" t="s">
        <v>1927</v>
      </c>
      <c r="I7370">
        <v>59.66</v>
      </c>
      <c r="J7370">
        <v>10.77</v>
      </c>
      <c r="K7370">
        <v>98</v>
      </c>
      <c r="N7370" t="s">
        <v>196</v>
      </c>
      <c r="T7370">
        <v>24</v>
      </c>
      <c r="U7370">
        <v>24</v>
      </c>
      <c r="V7370">
        <v>10</v>
      </c>
      <c r="W7370">
        <v>14</v>
      </c>
      <c r="X7370" t="s">
        <v>1849</v>
      </c>
      <c r="Y7370">
        <v>0.49</v>
      </c>
      <c r="Z7370">
        <v>42</v>
      </c>
      <c r="AD7370" t="s">
        <v>1850</v>
      </c>
      <c r="AG7370" t="s">
        <v>31</v>
      </c>
      <c r="AJ7370">
        <v>8000</v>
      </c>
      <c r="AK7370" t="s">
        <v>984</v>
      </c>
      <c r="AX7370" t="s">
        <v>31</v>
      </c>
      <c r="AY7370" t="s">
        <v>31</v>
      </c>
    </row>
    <row r="7371" spans="1:51">
      <c r="A7371" t="s">
        <v>145</v>
      </c>
      <c r="B7371" t="s">
        <v>72</v>
      </c>
      <c r="D7371" t="s">
        <v>1955</v>
      </c>
      <c r="F7371" t="s">
        <v>1841</v>
      </c>
      <c r="G7371" t="s">
        <v>1927</v>
      </c>
      <c r="I7371">
        <v>59.66</v>
      </c>
      <c r="J7371">
        <v>10.77</v>
      </c>
      <c r="K7371">
        <v>98</v>
      </c>
      <c r="N7371" t="s">
        <v>196</v>
      </c>
      <c r="T7371">
        <v>15</v>
      </c>
      <c r="U7371">
        <v>15</v>
      </c>
      <c r="V7371">
        <v>10</v>
      </c>
      <c r="W7371">
        <v>14</v>
      </c>
      <c r="X7371" t="s">
        <v>1849</v>
      </c>
      <c r="Y7371">
        <v>0.12</v>
      </c>
      <c r="Z7371">
        <v>63</v>
      </c>
      <c r="AD7371" t="s">
        <v>1850</v>
      </c>
      <c r="AG7371" t="s">
        <v>31</v>
      </c>
      <c r="AJ7371">
        <v>8000</v>
      </c>
      <c r="AK7371" t="s">
        <v>984</v>
      </c>
      <c r="AX7371" t="s">
        <v>31</v>
      </c>
      <c r="AY7371" t="s">
        <v>31</v>
      </c>
    </row>
    <row r="7372" spans="1:51">
      <c r="A7372" t="s">
        <v>145</v>
      </c>
      <c r="B7372" t="s">
        <v>72</v>
      </c>
      <c r="D7372" t="s">
        <v>1955</v>
      </c>
      <c r="F7372" t="s">
        <v>1841</v>
      </c>
      <c r="G7372" t="s">
        <v>1927</v>
      </c>
      <c r="I7372">
        <v>59.66</v>
      </c>
      <c r="J7372">
        <v>10.77</v>
      </c>
      <c r="K7372">
        <v>98</v>
      </c>
      <c r="N7372" t="s">
        <v>196</v>
      </c>
      <c r="T7372">
        <v>18</v>
      </c>
      <c r="U7372">
        <v>18</v>
      </c>
      <c r="V7372">
        <v>10</v>
      </c>
      <c r="W7372">
        <v>14</v>
      </c>
      <c r="X7372" t="s">
        <v>1849</v>
      </c>
      <c r="Y7372">
        <v>2.69</v>
      </c>
      <c r="Z7372">
        <v>63</v>
      </c>
      <c r="AD7372" t="s">
        <v>1850</v>
      </c>
      <c r="AG7372" t="s">
        <v>31</v>
      </c>
      <c r="AJ7372">
        <v>8000</v>
      </c>
      <c r="AK7372" t="s">
        <v>984</v>
      </c>
      <c r="AX7372" t="s">
        <v>31</v>
      </c>
      <c r="AY7372" t="s">
        <v>31</v>
      </c>
    </row>
    <row r="7373" spans="1:51">
      <c r="A7373" t="s">
        <v>145</v>
      </c>
      <c r="B7373" t="s">
        <v>72</v>
      </c>
      <c r="D7373" t="s">
        <v>1955</v>
      </c>
      <c r="F7373" t="s">
        <v>1841</v>
      </c>
      <c r="G7373" t="s">
        <v>1927</v>
      </c>
      <c r="I7373">
        <v>59.66</v>
      </c>
      <c r="J7373">
        <v>10.77</v>
      </c>
      <c r="K7373">
        <v>98</v>
      </c>
      <c r="N7373" t="s">
        <v>196</v>
      </c>
      <c r="T7373">
        <v>21</v>
      </c>
      <c r="U7373">
        <v>21</v>
      </c>
      <c r="V7373">
        <v>10</v>
      </c>
      <c r="W7373">
        <v>14</v>
      </c>
      <c r="X7373" t="s">
        <v>1849</v>
      </c>
      <c r="Y7373">
        <v>4.4400000000000004</v>
      </c>
      <c r="Z7373">
        <v>63</v>
      </c>
      <c r="AD7373" t="s">
        <v>1850</v>
      </c>
      <c r="AG7373" t="s">
        <v>31</v>
      </c>
      <c r="AJ7373">
        <v>8000</v>
      </c>
      <c r="AK7373" t="s">
        <v>984</v>
      </c>
      <c r="AX7373" t="s">
        <v>31</v>
      </c>
      <c r="AY7373" t="s">
        <v>31</v>
      </c>
    </row>
    <row r="7374" spans="1:51">
      <c r="A7374" t="s">
        <v>145</v>
      </c>
      <c r="B7374" t="s">
        <v>72</v>
      </c>
      <c r="D7374" t="s">
        <v>1955</v>
      </c>
      <c r="F7374" t="s">
        <v>1841</v>
      </c>
      <c r="G7374" t="s">
        <v>1927</v>
      </c>
      <c r="I7374">
        <v>59.66</v>
      </c>
      <c r="J7374">
        <v>10.77</v>
      </c>
      <c r="K7374">
        <v>98</v>
      </c>
      <c r="N7374" t="s">
        <v>196</v>
      </c>
      <c r="T7374">
        <v>24</v>
      </c>
      <c r="U7374">
        <v>24</v>
      </c>
      <c r="V7374">
        <v>10</v>
      </c>
      <c r="W7374">
        <v>14</v>
      </c>
      <c r="X7374" t="s">
        <v>1849</v>
      </c>
      <c r="Y7374">
        <v>4.41</v>
      </c>
      <c r="Z7374">
        <v>63</v>
      </c>
      <c r="AD7374" t="s">
        <v>1850</v>
      </c>
      <c r="AG7374" t="s">
        <v>31</v>
      </c>
      <c r="AJ7374">
        <v>8000</v>
      </c>
      <c r="AK7374" t="s">
        <v>984</v>
      </c>
      <c r="AX7374" t="s">
        <v>31</v>
      </c>
      <c r="AY7374" t="s">
        <v>31</v>
      </c>
    </row>
    <row r="7375" spans="1:51">
      <c r="A7375" t="s">
        <v>145</v>
      </c>
      <c r="B7375" t="s">
        <v>72</v>
      </c>
      <c r="D7375" t="s">
        <v>1955</v>
      </c>
      <c r="F7375" t="s">
        <v>1841</v>
      </c>
      <c r="G7375" t="s">
        <v>1927</v>
      </c>
      <c r="I7375">
        <v>59.66</v>
      </c>
      <c r="J7375">
        <v>10.77</v>
      </c>
      <c r="K7375">
        <v>98</v>
      </c>
      <c r="N7375" t="s">
        <v>196</v>
      </c>
      <c r="T7375">
        <v>15</v>
      </c>
      <c r="U7375">
        <v>15</v>
      </c>
      <c r="V7375">
        <v>10</v>
      </c>
      <c r="W7375">
        <v>14</v>
      </c>
      <c r="X7375" t="s">
        <v>1849</v>
      </c>
      <c r="Y7375">
        <v>1.42</v>
      </c>
      <c r="Z7375">
        <v>84</v>
      </c>
      <c r="AD7375" t="s">
        <v>1850</v>
      </c>
      <c r="AG7375" t="s">
        <v>31</v>
      </c>
      <c r="AJ7375">
        <v>8000</v>
      </c>
      <c r="AK7375" t="s">
        <v>984</v>
      </c>
      <c r="AX7375" t="s">
        <v>31</v>
      </c>
      <c r="AY7375" t="s">
        <v>31</v>
      </c>
    </row>
    <row r="7376" spans="1:51">
      <c r="A7376" t="s">
        <v>145</v>
      </c>
      <c r="B7376" t="s">
        <v>72</v>
      </c>
      <c r="D7376" t="s">
        <v>1955</v>
      </c>
      <c r="F7376" t="s">
        <v>1841</v>
      </c>
      <c r="G7376" t="s">
        <v>1927</v>
      </c>
      <c r="I7376">
        <v>59.66</v>
      </c>
      <c r="J7376">
        <v>10.77</v>
      </c>
      <c r="K7376">
        <v>98</v>
      </c>
      <c r="N7376" t="s">
        <v>196</v>
      </c>
      <c r="T7376">
        <v>18</v>
      </c>
      <c r="U7376">
        <v>18</v>
      </c>
      <c r="V7376">
        <v>10</v>
      </c>
      <c r="W7376">
        <v>14</v>
      </c>
      <c r="X7376" t="s">
        <v>1849</v>
      </c>
      <c r="Y7376">
        <v>4.97</v>
      </c>
      <c r="Z7376">
        <v>84</v>
      </c>
      <c r="AD7376" t="s">
        <v>1850</v>
      </c>
      <c r="AG7376" t="s">
        <v>31</v>
      </c>
      <c r="AJ7376">
        <v>8000</v>
      </c>
      <c r="AK7376" t="s">
        <v>984</v>
      </c>
      <c r="AX7376" t="s">
        <v>31</v>
      </c>
      <c r="AY7376" t="s">
        <v>31</v>
      </c>
    </row>
    <row r="7377" spans="1:51">
      <c r="A7377" t="s">
        <v>145</v>
      </c>
      <c r="B7377" t="s">
        <v>72</v>
      </c>
      <c r="D7377" t="s">
        <v>1955</v>
      </c>
      <c r="F7377" t="s">
        <v>1841</v>
      </c>
      <c r="G7377" t="s">
        <v>1927</v>
      </c>
      <c r="I7377">
        <v>59.66</v>
      </c>
      <c r="J7377">
        <v>10.77</v>
      </c>
      <c r="K7377">
        <v>98</v>
      </c>
      <c r="N7377" t="s">
        <v>196</v>
      </c>
      <c r="T7377">
        <v>21</v>
      </c>
      <c r="U7377">
        <v>21</v>
      </c>
      <c r="V7377">
        <v>10</v>
      </c>
      <c r="W7377">
        <v>14</v>
      </c>
      <c r="X7377" t="s">
        <v>1849</v>
      </c>
      <c r="Y7377">
        <v>5.98</v>
      </c>
      <c r="Z7377">
        <v>84</v>
      </c>
      <c r="AD7377" t="s">
        <v>1850</v>
      </c>
      <c r="AG7377" t="s">
        <v>31</v>
      </c>
      <c r="AJ7377">
        <v>8000</v>
      </c>
      <c r="AK7377" t="s">
        <v>984</v>
      </c>
      <c r="AX7377" t="s">
        <v>31</v>
      </c>
      <c r="AY7377" t="s">
        <v>31</v>
      </c>
    </row>
    <row r="7378" spans="1:51">
      <c r="A7378" t="s">
        <v>145</v>
      </c>
      <c r="B7378" t="s">
        <v>72</v>
      </c>
      <c r="D7378" t="s">
        <v>1955</v>
      </c>
      <c r="F7378" t="s">
        <v>1841</v>
      </c>
      <c r="G7378" t="s">
        <v>1927</v>
      </c>
      <c r="I7378">
        <v>59.66</v>
      </c>
      <c r="J7378">
        <v>10.77</v>
      </c>
      <c r="K7378">
        <v>98</v>
      </c>
      <c r="N7378" t="s">
        <v>196</v>
      </c>
      <c r="T7378">
        <v>24</v>
      </c>
      <c r="U7378">
        <v>24</v>
      </c>
      <c r="V7378">
        <v>10</v>
      </c>
      <c r="W7378">
        <v>14</v>
      </c>
      <c r="X7378" t="s">
        <v>1849</v>
      </c>
      <c r="Y7378">
        <v>6.01</v>
      </c>
      <c r="Z7378">
        <v>84</v>
      </c>
      <c r="AD7378" t="s">
        <v>1850</v>
      </c>
      <c r="AG7378" t="s">
        <v>31</v>
      </c>
      <c r="AJ7378">
        <v>8000</v>
      </c>
      <c r="AK7378" t="s">
        <v>984</v>
      </c>
      <c r="AX7378" t="s">
        <v>31</v>
      </c>
      <c r="AY7378" t="s">
        <v>31</v>
      </c>
    </row>
    <row r="7379" spans="1:51">
      <c r="A7379" t="s">
        <v>145</v>
      </c>
      <c r="B7379" t="s">
        <v>72</v>
      </c>
      <c r="D7379" t="s">
        <v>1955</v>
      </c>
      <c r="F7379" t="s">
        <v>1834</v>
      </c>
      <c r="G7379" t="s">
        <v>1927</v>
      </c>
      <c r="I7379">
        <v>59.66</v>
      </c>
      <c r="J7379">
        <v>10.77</v>
      </c>
      <c r="K7379">
        <v>98</v>
      </c>
      <c r="N7379" t="s">
        <v>196</v>
      </c>
      <c r="T7379">
        <v>15</v>
      </c>
      <c r="U7379">
        <v>15</v>
      </c>
      <c r="V7379">
        <v>18</v>
      </c>
      <c r="W7379">
        <v>6</v>
      </c>
      <c r="X7379" t="s">
        <v>1849</v>
      </c>
      <c r="Y7379">
        <v>0.28000000000000003</v>
      </c>
      <c r="Z7379">
        <v>42</v>
      </c>
      <c r="AD7379" t="s">
        <v>1850</v>
      </c>
      <c r="AG7379" t="s">
        <v>31</v>
      </c>
      <c r="AJ7379">
        <v>8000</v>
      </c>
      <c r="AK7379" t="s">
        <v>984</v>
      </c>
      <c r="AX7379" t="s">
        <v>31</v>
      </c>
      <c r="AY7379" t="s">
        <v>31</v>
      </c>
    </row>
    <row r="7380" spans="1:51">
      <c r="A7380" t="s">
        <v>145</v>
      </c>
      <c r="B7380" t="s">
        <v>72</v>
      </c>
      <c r="D7380" t="s">
        <v>1955</v>
      </c>
      <c r="F7380" t="s">
        <v>1834</v>
      </c>
      <c r="G7380" t="s">
        <v>1927</v>
      </c>
      <c r="I7380">
        <v>59.66</v>
      </c>
      <c r="J7380">
        <v>10.77</v>
      </c>
      <c r="K7380">
        <v>98</v>
      </c>
      <c r="N7380" t="s">
        <v>196</v>
      </c>
      <c r="T7380">
        <v>18</v>
      </c>
      <c r="U7380">
        <v>18</v>
      </c>
      <c r="V7380">
        <v>18</v>
      </c>
      <c r="W7380">
        <v>6</v>
      </c>
      <c r="X7380" t="s">
        <v>1849</v>
      </c>
      <c r="Y7380">
        <v>1.65</v>
      </c>
      <c r="Z7380">
        <v>42</v>
      </c>
      <c r="AD7380" t="s">
        <v>1850</v>
      </c>
      <c r="AG7380" t="s">
        <v>31</v>
      </c>
      <c r="AJ7380">
        <v>8000</v>
      </c>
      <c r="AK7380" t="s">
        <v>984</v>
      </c>
      <c r="AX7380" t="s">
        <v>31</v>
      </c>
      <c r="AY7380" t="s">
        <v>31</v>
      </c>
    </row>
    <row r="7381" spans="1:51">
      <c r="A7381" t="s">
        <v>145</v>
      </c>
      <c r="B7381" t="s">
        <v>72</v>
      </c>
      <c r="D7381" t="s">
        <v>1955</v>
      </c>
      <c r="F7381" t="s">
        <v>1834</v>
      </c>
      <c r="G7381" t="s">
        <v>1927</v>
      </c>
      <c r="I7381">
        <v>59.66</v>
      </c>
      <c r="J7381">
        <v>10.77</v>
      </c>
      <c r="K7381">
        <v>98</v>
      </c>
      <c r="N7381" t="s">
        <v>196</v>
      </c>
      <c r="T7381">
        <v>21</v>
      </c>
      <c r="U7381">
        <v>21</v>
      </c>
      <c r="V7381">
        <v>18</v>
      </c>
      <c r="W7381">
        <v>6</v>
      </c>
      <c r="X7381" t="s">
        <v>1849</v>
      </c>
      <c r="Y7381">
        <v>1.4</v>
      </c>
      <c r="Z7381">
        <v>42</v>
      </c>
      <c r="AD7381" t="s">
        <v>1850</v>
      </c>
      <c r="AG7381" t="s">
        <v>31</v>
      </c>
      <c r="AJ7381">
        <v>8000</v>
      </c>
      <c r="AK7381" t="s">
        <v>984</v>
      </c>
      <c r="AX7381" t="s">
        <v>31</v>
      </c>
      <c r="AY7381" t="s">
        <v>31</v>
      </c>
    </row>
    <row r="7382" spans="1:51">
      <c r="A7382" t="s">
        <v>145</v>
      </c>
      <c r="B7382" t="s">
        <v>72</v>
      </c>
      <c r="D7382" t="s">
        <v>1955</v>
      </c>
      <c r="F7382" t="s">
        <v>1834</v>
      </c>
      <c r="G7382" t="s">
        <v>1927</v>
      </c>
      <c r="I7382">
        <v>59.66</v>
      </c>
      <c r="J7382">
        <v>10.77</v>
      </c>
      <c r="K7382">
        <v>98</v>
      </c>
      <c r="N7382" t="s">
        <v>196</v>
      </c>
      <c r="T7382">
        <v>24</v>
      </c>
      <c r="U7382">
        <v>24</v>
      </c>
      <c r="V7382">
        <v>18</v>
      </c>
      <c r="W7382">
        <v>6</v>
      </c>
      <c r="X7382" t="s">
        <v>1849</v>
      </c>
      <c r="Y7382">
        <v>1.37</v>
      </c>
      <c r="Z7382">
        <v>42</v>
      </c>
      <c r="AD7382" t="s">
        <v>1850</v>
      </c>
      <c r="AG7382" t="s">
        <v>31</v>
      </c>
      <c r="AJ7382">
        <v>8000</v>
      </c>
      <c r="AK7382" t="s">
        <v>984</v>
      </c>
      <c r="AX7382" t="s">
        <v>31</v>
      </c>
      <c r="AY7382" t="s">
        <v>31</v>
      </c>
    </row>
    <row r="7383" spans="1:51">
      <c r="A7383" t="s">
        <v>145</v>
      </c>
      <c r="B7383" t="s">
        <v>72</v>
      </c>
      <c r="D7383" t="s">
        <v>1955</v>
      </c>
      <c r="F7383" t="s">
        <v>1834</v>
      </c>
      <c r="G7383" t="s">
        <v>1927</v>
      </c>
      <c r="I7383">
        <v>59.66</v>
      </c>
      <c r="J7383">
        <v>10.77</v>
      </c>
      <c r="K7383">
        <v>98</v>
      </c>
      <c r="N7383" t="s">
        <v>196</v>
      </c>
      <c r="T7383">
        <v>15</v>
      </c>
      <c r="U7383">
        <v>15</v>
      </c>
      <c r="V7383">
        <v>18</v>
      </c>
      <c r="W7383">
        <v>6</v>
      </c>
      <c r="X7383" t="s">
        <v>1849</v>
      </c>
      <c r="Y7383">
        <v>1.6</v>
      </c>
      <c r="Z7383">
        <v>63</v>
      </c>
      <c r="AD7383" t="s">
        <v>1850</v>
      </c>
      <c r="AG7383" t="s">
        <v>31</v>
      </c>
      <c r="AJ7383">
        <v>8000</v>
      </c>
      <c r="AK7383" t="s">
        <v>984</v>
      </c>
      <c r="AX7383" t="s">
        <v>31</v>
      </c>
      <c r="AY7383" t="s">
        <v>31</v>
      </c>
    </row>
    <row r="7384" spans="1:51">
      <c r="A7384" t="s">
        <v>145</v>
      </c>
      <c r="B7384" t="s">
        <v>72</v>
      </c>
      <c r="D7384" t="s">
        <v>1955</v>
      </c>
      <c r="F7384" t="s">
        <v>1834</v>
      </c>
      <c r="G7384" t="s">
        <v>1927</v>
      </c>
      <c r="I7384">
        <v>59.66</v>
      </c>
      <c r="J7384">
        <v>10.77</v>
      </c>
      <c r="K7384">
        <v>98</v>
      </c>
      <c r="N7384" t="s">
        <v>196</v>
      </c>
      <c r="T7384">
        <v>18</v>
      </c>
      <c r="U7384">
        <v>18</v>
      </c>
      <c r="V7384">
        <v>18</v>
      </c>
      <c r="W7384">
        <v>6</v>
      </c>
      <c r="X7384" t="s">
        <v>1849</v>
      </c>
      <c r="Y7384">
        <v>2.78</v>
      </c>
      <c r="Z7384">
        <v>63</v>
      </c>
      <c r="AD7384" t="s">
        <v>1850</v>
      </c>
      <c r="AG7384" t="s">
        <v>31</v>
      </c>
      <c r="AJ7384">
        <v>8000</v>
      </c>
      <c r="AK7384" t="s">
        <v>984</v>
      </c>
      <c r="AX7384" t="s">
        <v>31</v>
      </c>
      <c r="AY7384" t="s">
        <v>31</v>
      </c>
    </row>
    <row r="7385" spans="1:51">
      <c r="A7385" t="s">
        <v>145</v>
      </c>
      <c r="B7385" t="s">
        <v>72</v>
      </c>
      <c r="D7385" t="s">
        <v>1955</v>
      </c>
      <c r="F7385" t="s">
        <v>1834</v>
      </c>
      <c r="G7385" t="s">
        <v>1927</v>
      </c>
      <c r="I7385">
        <v>59.66</v>
      </c>
      <c r="J7385">
        <v>10.77</v>
      </c>
      <c r="K7385">
        <v>98</v>
      </c>
      <c r="N7385" t="s">
        <v>196</v>
      </c>
      <c r="T7385">
        <v>21</v>
      </c>
      <c r="U7385">
        <v>21</v>
      </c>
      <c r="V7385">
        <v>18</v>
      </c>
      <c r="W7385">
        <v>6</v>
      </c>
      <c r="X7385" t="s">
        <v>1849</v>
      </c>
      <c r="Y7385">
        <v>2.98</v>
      </c>
      <c r="Z7385">
        <v>63</v>
      </c>
      <c r="AD7385" t="s">
        <v>1850</v>
      </c>
      <c r="AG7385" t="s">
        <v>31</v>
      </c>
      <c r="AJ7385">
        <v>8000</v>
      </c>
      <c r="AK7385" t="s">
        <v>984</v>
      </c>
      <c r="AX7385" t="s">
        <v>31</v>
      </c>
      <c r="AY7385" t="s">
        <v>31</v>
      </c>
    </row>
    <row r="7386" spans="1:51">
      <c r="A7386" t="s">
        <v>145</v>
      </c>
      <c r="B7386" t="s">
        <v>72</v>
      </c>
      <c r="D7386" t="s">
        <v>1955</v>
      </c>
      <c r="F7386" t="s">
        <v>1834</v>
      </c>
      <c r="G7386" t="s">
        <v>1927</v>
      </c>
      <c r="I7386">
        <v>59.66</v>
      </c>
      <c r="J7386">
        <v>10.77</v>
      </c>
      <c r="K7386">
        <v>98</v>
      </c>
      <c r="N7386" t="s">
        <v>196</v>
      </c>
      <c r="T7386">
        <v>24</v>
      </c>
      <c r="U7386">
        <v>24</v>
      </c>
      <c r="V7386">
        <v>18</v>
      </c>
      <c r="W7386">
        <v>6</v>
      </c>
      <c r="X7386" t="s">
        <v>1849</v>
      </c>
      <c r="Y7386">
        <v>2.78</v>
      </c>
      <c r="Z7386">
        <v>63</v>
      </c>
      <c r="AD7386" t="s">
        <v>1850</v>
      </c>
      <c r="AG7386" t="s">
        <v>31</v>
      </c>
      <c r="AJ7386">
        <v>8000</v>
      </c>
      <c r="AK7386" t="s">
        <v>984</v>
      </c>
      <c r="AX7386" t="s">
        <v>31</v>
      </c>
      <c r="AY7386" t="s">
        <v>31</v>
      </c>
    </row>
    <row r="7387" spans="1:51">
      <c r="A7387" t="s">
        <v>145</v>
      </c>
      <c r="B7387" t="s">
        <v>72</v>
      </c>
      <c r="D7387" t="s">
        <v>1955</v>
      </c>
      <c r="F7387" t="s">
        <v>1834</v>
      </c>
      <c r="G7387" t="s">
        <v>1927</v>
      </c>
      <c r="I7387">
        <v>59.66</v>
      </c>
      <c r="J7387">
        <v>10.77</v>
      </c>
      <c r="K7387">
        <v>98</v>
      </c>
      <c r="N7387" t="s">
        <v>196</v>
      </c>
      <c r="T7387">
        <v>15</v>
      </c>
      <c r="U7387">
        <v>15</v>
      </c>
      <c r="V7387">
        <v>18</v>
      </c>
      <c r="W7387">
        <v>6</v>
      </c>
      <c r="X7387" t="s">
        <v>1849</v>
      </c>
      <c r="Y7387">
        <v>4.46</v>
      </c>
      <c r="Z7387">
        <v>84</v>
      </c>
      <c r="AD7387" t="s">
        <v>1850</v>
      </c>
      <c r="AG7387" t="s">
        <v>31</v>
      </c>
      <c r="AJ7387">
        <v>8000</v>
      </c>
      <c r="AK7387" t="s">
        <v>984</v>
      </c>
      <c r="AX7387" t="s">
        <v>31</v>
      </c>
      <c r="AY7387" t="s">
        <v>31</v>
      </c>
    </row>
    <row r="7388" spans="1:51">
      <c r="A7388" t="s">
        <v>145</v>
      </c>
      <c r="B7388" t="s">
        <v>72</v>
      </c>
      <c r="D7388" t="s">
        <v>1955</v>
      </c>
      <c r="F7388" t="s">
        <v>1834</v>
      </c>
      <c r="G7388" t="s">
        <v>1927</v>
      </c>
      <c r="I7388">
        <v>59.66</v>
      </c>
      <c r="J7388">
        <v>10.77</v>
      </c>
      <c r="K7388">
        <v>98</v>
      </c>
      <c r="N7388" t="s">
        <v>196</v>
      </c>
      <c r="T7388">
        <v>18</v>
      </c>
      <c r="U7388">
        <v>18</v>
      </c>
      <c r="V7388">
        <v>18</v>
      </c>
      <c r="W7388">
        <v>6</v>
      </c>
      <c r="X7388" t="s">
        <v>1849</v>
      </c>
      <c r="Y7388">
        <v>5.54</v>
      </c>
      <c r="Z7388">
        <v>84</v>
      </c>
      <c r="AD7388" t="s">
        <v>1850</v>
      </c>
      <c r="AG7388" t="s">
        <v>31</v>
      </c>
      <c r="AJ7388">
        <v>8000</v>
      </c>
      <c r="AK7388" t="s">
        <v>984</v>
      </c>
      <c r="AX7388" t="s">
        <v>31</v>
      </c>
      <c r="AY7388" t="s">
        <v>31</v>
      </c>
    </row>
    <row r="7389" spans="1:51">
      <c r="A7389" t="s">
        <v>145</v>
      </c>
      <c r="B7389" t="s">
        <v>72</v>
      </c>
      <c r="D7389" t="s">
        <v>1955</v>
      </c>
      <c r="F7389" t="s">
        <v>1834</v>
      </c>
      <c r="G7389" t="s">
        <v>1927</v>
      </c>
      <c r="I7389">
        <v>59.66</v>
      </c>
      <c r="J7389">
        <v>10.77</v>
      </c>
      <c r="K7389">
        <v>98</v>
      </c>
      <c r="N7389" t="s">
        <v>196</v>
      </c>
      <c r="T7389">
        <v>21</v>
      </c>
      <c r="U7389">
        <v>21</v>
      </c>
      <c r="V7389">
        <v>18</v>
      </c>
      <c r="W7389">
        <v>6</v>
      </c>
      <c r="X7389" t="s">
        <v>1849</v>
      </c>
      <c r="Y7389">
        <v>5.58</v>
      </c>
      <c r="Z7389">
        <v>84</v>
      </c>
      <c r="AD7389" t="s">
        <v>1850</v>
      </c>
      <c r="AG7389" t="s">
        <v>31</v>
      </c>
      <c r="AJ7389">
        <v>8000</v>
      </c>
      <c r="AK7389" t="s">
        <v>984</v>
      </c>
      <c r="AX7389" t="s">
        <v>31</v>
      </c>
      <c r="AY7389" t="s">
        <v>31</v>
      </c>
    </row>
    <row r="7390" spans="1:51">
      <c r="A7390" t="s">
        <v>145</v>
      </c>
      <c r="B7390" t="s">
        <v>72</v>
      </c>
      <c r="D7390" t="s">
        <v>1955</v>
      </c>
      <c r="F7390" t="s">
        <v>1834</v>
      </c>
      <c r="G7390" t="s">
        <v>1927</v>
      </c>
      <c r="I7390">
        <v>59.66</v>
      </c>
      <c r="J7390">
        <v>10.77</v>
      </c>
      <c r="K7390">
        <v>98</v>
      </c>
      <c r="N7390" t="s">
        <v>196</v>
      </c>
      <c r="T7390">
        <v>24</v>
      </c>
      <c r="U7390">
        <v>24</v>
      </c>
      <c r="V7390">
        <v>18</v>
      </c>
      <c r="W7390">
        <v>6</v>
      </c>
      <c r="X7390" t="s">
        <v>1849</v>
      </c>
      <c r="Y7390">
        <v>4.9400000000000004</v>
      </c>
      <c r="Z7390">
        <v>84</v>
      </c>
      <c r="AD7390" t="s">
        <v>1850</v>
      </c>
      <c r="AG7390" t="s">
        <v>31</v>
      </c>
      <c r="AJ7390">
        <v>8000</v>
      </c>
      <c r="AK7390" t="s">
        <v>984</v>
      </c>
      <c r="AX7390" t="s">
        <v>31</v>
      </c>
      <c r="AY7390" t="s">
        <v>31</v>
      </c>
    </row>
    <row r="7391" spans="1:51">
      <c r="A7391" t="s">
        <v>145</v>
      </c>
      <c r="B7391" t="s">
        <v>72</v>
      </c>
      <c r="D7391" t="s">
        <v>1955</v>
      </c>
      <c r="F7391" t="s">
        <v>1834</v>
      </c>
      <c r="G7391" t="s">
        <v>1927</v>
      </c>
      <c r="I7391">
        <v>59.66</v>
      </c>
      <c r="J7391">
        <v>10.77</v>
      </c>
      <c r="K7391">
        <v>98</v>
      </c>
      <c r="N7391" t="s">
        <v>196</v>
      </c>
      <c r="T7391">
        <v>15</v>
      </c>
      <c r="U7391">
        <v>15</v>
      </c>
      <c r="V7391">
        <v>10</v>
      </c>
      <c r="W7391">
        <v>14</v>
      </c>
      <c r="X7391" t="s">
        <v>1849</v>
      </c>
      <c r="Y7391">
        <v>0.18</v>
      </c>
      <c r="Z7391">
        <v>42</v>
      </c>
      <c r="AD7391" t="s">
        <v>1850</v>
      </c>
      <c r="AG7391" t="s">
        <v>31</v>
      </c>
      <c r="AJ7391">
        <v>8000</v>
      </c>
      <c r="AK7391" t="s">
        <v>984</v>
      </c>
      <c r="AX7391" t="s">
        <v>31</v>
      </c>
      <c r="AY7391" t="s">
        <v>31</v>
      </c>
    </row>
    <row r="7392" spans="1:51">
      <c r="A7392" t="s">
        <v>145</v>
      </c>
      <c r="B7392" t="s">
        <v>72</v>
      </c>
      <c r="D7392" t="s">
        <v>1955</v>
      </c>
      <c r="F7392" t="s">
        <v>1834</v>
      </c>
      <c r="G7392" t="s">
        <v>1927</v>
      </c>
      <c r="I7392">
        <v>59.66</v>
      </c>
      <c r="J7392">
        <v>10.77</v>
      </c>
      <c r="K7392">
        <v>98</v>
      </c>
      <c r="N7392" t="s">
        <v>196</v>
      </c>
      <c r="T7392">
        <v>18</v>
      </c>
      <c r="U7392">
        <v>18</v>
      </c>
      <c r="V7392">
        <v>10</v>
      </c>
      <c r="W7392">
        <v>14</v>
      </c>
      <c r="X7392" t="s">
        <v>1849</v>
      </c>
      <c r="Y7392">
        <v>1.5</v>
      </c>
      <c r="Z7392">
        <v>42</v>
      </c>
      <c r="AD7392" t="s">
        <v>1850</v>
      </c>
      <c r="AG7392" t="s">
        <v>31</v>
      </c>
      <c r="AJ7392">
        <v>8000</v>
      </c>
      <c r="AK7392" t="s">
        <v>984</v>
      </c>
      <c r="AX7392" t="s">
        <v>31</v>
      </c>
      <c r="AY7392" t="s">
        <v>31</v>
      </c>
    </row>
    <row r="7393" spans="1:51">
      <c r="A7393" t="s">
        <v>145</v>
      </c>
      <c r="B7393" t="s">
        <v>72</v>
      </c>
      <c r="D7393" t="s">
        <v>1955</v>
      </c>
      <c r="F7393" t="s">
        <v>1834</v>
      </c>
      <c r="G7393" t="s">
        <v>1927</v>
      </c>
      <c r="I7393">
        <v>59.66</v>
      </c>
      <c r="J7393">
        <v>10.77</v>
      </c>
      <c r="K7393">
        <v>98</v>
      </c>
      <c r="N7393" t="s">
        <v>196</v>
      </c>
      <c r="T7393">
        <v>21</v>
      </c>
      <c r="U7393">
        <v>21</v>
      </c>
      <c r="V7393">
        <v>10</v>
      </c>
      <c r="W7393">
        <v>14</v>
      </c>
      <c r="X7393" t="s">
        <v>1849</v>
      </c>
      <c r="Y7393">
        <v>1.45</v>
      </c>
      <c r="Z7393">
        <v>42</v>
      </c>
      <c r="AD7393" t="s">
        <v>1850</v>
      </c>
      <c r="AG7393" t="s">
        <v>31</v>
      </c>
      <c r="AJ7393">
        <v>8000</v>
      </c>
      <c r="AK7393" t="s">
        <v>984</v>
      </c>
      <c r="AX7393" t="s">
        <v>31</v>
      </c>
      <c r="AY7393" t="s">
        <v>31</v>
      </c>
    </row>
    <row r="7394" spans="1:51">
      <c r="A7394" t="s">
        <v>145</v>
      </c>
      <c r="B7394" t="s">
        <v>72</v>
      </c>
      <c r="D7394" t="s">
        <v>1955</v>
      </c>
      <c r="F7394" t="s">
        <v>1834</v>
      </c>
      <c r="G7394" t="s">
        <v>1927</v>
      </c>
      <c r="I7394">
        <v>59.66</v>
      </c>
      <c r="J7394">
        <v>10.77</v>
      </c>
      <c r="K7394">
        <v>98</v>
      </c>
      <c r="N7394" t="s">
        <v>196</v>
      </c>
      <c r="T7394">
        <v>24</v>
      </c>
      <c r="U7394">
        <v>24</v>
      </c>
      <c r="V7394">
        <v>10</v>
      </c>
      <c r="W7394">
        <v>14</v>
      </c>
      <c r="X7394" t="s">
        <v>1849</v>
      </c>
      <c r="Y7394">
        <v>1.69</v>
      </c>
      <c r="Z7394">
        <v>42</v>
      </c>
      <c r="AD7394" t="s">
        <v>1850</v>
      </c>
      <c r="AG7394" t="s">
        <v>31</v>
      </c>
      <c r="AJ7394">
        <v>8000</v>
      </c>
      <c r="AK7394" t="s">
        <v>984</v>
      </c>
      <c r="AX7394" t="s">
        <v>31</v>
      </c>
      <c r="AY7394" t="s">
        <v>31</v>
      </c>
    </row>
    <row r="7395" spans="1:51">
      <c r="A7395" t="s">
        <v>145</v>
      </c>
      <c r="B7395" t="s">
        <v>72</v>
      </c>
      <c r="D7395" t="s">
        <v>1955</v>
      </c>
      <c r="F7395" t="s">
        <v>1834</v>
      </c>
      <c r="G7395" t="s">
        <v>1927</v>
      </c>
      <c r="I7395">
        <v>59.66</v>
      </c>
      <c r="J7395">
        <v>10.77</v>
      </c>
      <c r="K7395">
        <v>98</v>
      </c>
      <c r="N7395" t="s">
        <v>196</v>
      </c>
      <c r="T7395">
        <v>15</v>
      </c>
      <c r="U7395">
        <v>15</v>
      </c>
      <c r="V7395">
        <v>10</v>
      </c>
      <c r="W7395">
        <v>14</v>
      </c>
      <c r="X7395" t="s">
        <v>1849</v>
      </c>
      <c r="Y7395">
        <v>2.66</v>
      </c>
      <c r="Z7395">
        <v>63</v>
      </c>
      <c r="AD7395" t="s">
        <v>1850</v>
      </c>
      <c r="AG7395" t="s">
        <v>31</v>
      </c>
      <c r="AJ7395">
        <v>8000</v>
      </c>
      <c r="AK7395" t="s">
        <v>984</v>
      </c>
      <c r="AX7395" t="s">
        <v>31</v>
      </c>
      <c r="AY7395" t="s">
        <v>31</v>
      </c>
    </row>
    <row r="7396" spans="1:51">
      <c r="A7396" t="s">
        <v>145</v>
      </c>
      <c r="B7396" t="s">
        <v>72</v>
      </c>
      <c r="D7396" t="s">
        <v>1955</v>
      </c>
      <c r="F7396" t="s">
        <v>1834</v>
      </c>
      <c r="G7396" t="s">
        <v>1927</v>
      </c>
      <c r="I7396">
        <v>59.66</v>
      </c>
      <c r="J7396">
        <v>10.77</v>
      </c>
      <c r="K7396">
        <v>98</v>
      </c>
      <c r="N7396" t="s">
        <v>196</v>
      </c>
      <c r="T7396">
        <v>18</v>
      </c>
      <c r="U7396">
        <v>18</v>
      </c>
      <c r="V7396">
        <v>10</v>
      </c>
      <c r="W7396">
        <v>14</v>
      </c>
      <c r="X7396" t="s">
        <v>1849</v>
      </c>
      <c r="Y7396">
        <v>3.97</v>
      </c>
      <c r="Z7396">
        <v>63</v>
      </c>
      <c r="AD7396" t="s">
        <v>1850</v>
      </c>
      <c r="AG7396" t="s">
        <v>31</v>
      </c>
      <c r="AJ7396">
        <v>8000</v>
      </c>
      <c r="AK7396" t="s">
        <v>984</v>
      </c>
      <c r="AX7396" t="s">
        <v>31</v>
      </c>
      <c r="AY7396" t="s">
        <v>31</v>
      </c>
    </row>
    <row r="7397" spans="1:51">
      <c r="A7397" t="s">
        <v>145</v>
      </c>
      <c r="B7397" t="s">
        <v>72</v>
      </c>
      <c r="D7397" t="s">
        <v>1955</v>
      </c>
      <c r="F7397" t="s">
        <v>1834</v>
      </c>
      <c r="G7397" t="s">
        <v>1927</v>
      </c>
      <c r="I7397">
        <v>59.66</v>
      </c>
      <c r="J7397">
        <v>10.77</v>
      </c>
      <c r="K7397">
        <v>98</v>
      </c>
      <c r="N7397" t="s">
        <v>196</v>
      </c>
      <c r="T7397">
        <v>21</v>
      </c>
      <c r="U7397">
        <v>21</v>
      </c>
      <c r="V7397">
        <v>10</v>
      </c>
      <c r="W7397">
        <v>14</v>
      </c>
      <c r="X7397" t="s">
        <v>1849</v>
      </c>
      <c r="Y7397">
        <v>4.29</v>
      </c>
      <c r="Z7397">
        <v>63</v>
      </c>
      <c r="AD7397" t="s">
        <v>1850</v>
      </c>
      <c r="AG7397" t="s">
        <v>31</v>
      </c>
      <c r="AJ7397">
        <v>8000</v>
      </c>
      <c r="AK7397" t="s">
        <v>984</v>
      </c>
      <c r="AX7397" t="s">
        <v>31</v>
      </c>
      <c r="AY7397" t="s">
        <v>31</v>
      </c>
    </row>
    <row r="7398" spans="1:51">
      <c r="A7398" t="s">
        <v>145</v>
      </c>
      <c r="B7398" t="s">
        <v>72</v>
      </c>
      <c r="D7398" t="s">
        <v>1955</v>
      </c>
      <c r="F7398" t="s">
        <v>1834</v>
      </c>
      <c r="G7398" t="s">
        <v>1927</v>
      </c>
      <c r="I7398">
        <v>59.66</v>
      </c>
      <c r="J7398">
        <v>10.77</v>
      </c>
      <c r="K7398">
        <v>98</v>
      </c>
      <c r="N7398" t="s">
        <v>196</v>
      </c>
      <c r="T7398">
        <v>24</v>
      </c>
      <c r="U7398">
        <v>24</v>
      </c>
      <c r="V7398">
        <v>10</v>
      </c>
      <c r="W7398">
        <v>14</v>
      </c>
      <c r="X7398" t="s">
        <v>1849</v>
      </c>
      <c r="Y7398">
        <v>4.04</v>
      </c>
      <c r="Z7398">
        <v>63</v>
      </c>
      <c r="AD7398" t="s">
        <v>1850</v>
      </c>
      <c r="AG7398" t="s">
        <v>31</v>
      </c>
      <c r="AJ7398">
        <v>8000</v>
      </c>
      <c r="AK7398" t="s">
        <v>984</v>
      </c>
      <c r="AX7398" t="s">
        <v>31</v>
      </c>
      <c r="AY7398" t="s">
        <v>31</v>
      </c>
    </row>
    <row r="7399" spans="1:51">
      <c r="A7399" t="s">
        <v>145</v>
      </c>
      <c r="B7399" t="s">
        <v>72</v>
      </c>
      <c r="D7399" t="s">
        <v>1955</v>
      </c>
      <c r="F7399" t="s">
        <v>1834</v>
      </c>
      <c r="G7399" t="s">
        <v>1927</v>
      </c>
      <c r="I7399">
        <v>59.66</v>
      </c>
      <c r="J7399">
        <v>10.77</v>
      </c>
      <c r="K7399">
        <v>98</v>
      </c>
      <c r="N7399" t="s">
        <v>196</v>
      </c>
      <c r="T7399">
        <v>15</v>
      </c>
      <c r="U7399">
        <v>15</v>
      </c>
      <c r="V7399">
        <v>10</v>
      </c>
      <c r="W7399">
        <v>14</v>
      </c>
      <c r="X7399" t="s">
        <v>1849</v>
      </c>
      <c r="Y7399">
        <v>4.9400000000000004</v>
      </c>
      <c r="Z7399">
        <v>84</v>
      </c>
      <c r="AD7399" t="s">
        <v>1850</v>
      </c>
      <c r="AG7399" t="s">
        <v>31</v>
      </c>
      <c r="AJ7399">
        <v>8000</v>
      </c>
      <c r="AK7399" t="s">
        <v>984</v>
      </c>
      <c r="AX7399" t="s">
        <v>31</v>
      </c>
      <c r="AY7399" t="s">
        <v>31</v>
      </c>
    </row>
    <row r="7400" spans="1:51">
      <c r="A7400" t="s">
        <v>145</v>
      </c>
      <c r="B7400" t="s">
        <v>72</v>
      </c>
      <c r="D7400" t="s">
        <v>1955</v>
      </c>
      <c r="F7400" t="s">
        <v>1834</v>
      </c>
      <c r="G7400" t="s">
        <v>1927</v>
      </c>
      <c r="I7400">
        <v>59.66</v>
      </c>
      <c r="J7400">
        <v>10.77</v>
      </c>
      <c r="K7400">
        <v>98</v>
      </c>
      <c r="N7400" t="s">
        <v>196</v>
      </c>
      <c r="T7400">
        <v>18</v>
      </c>
      <c r="U7400">
        <v>18</v>
      </c>
      <c r="V7400">
        <v>10</v>
      </c>
      <c r="W7400">
        <v>14</v>
      </c>
      <c r="X7400" t="s">
        <v>1849</v>
      </c>
      <c r="Y7400">
        <v>5.75</v>
      </c>
      <c r="Z7400">
        <v>84</v>
      </c>
      <c r="AD7400" t="s">
        <v>1850</v>
      </c>
      <c r="AG7400" t="s">
        <v>31</v>
      </c>
      <c r="AJ7400">
        <v>8000</v>
      </c>
      <c r="AK7400" t="s">
        <v>984</v>
      </c>
      <c r="AX7400" t="s">
        <v>31</v>
      </c>
      <c r="AY7400" t="s">
        <v>31</v>
      </c>
    </row>
    <row r="7401" spans="1:51">
      <c r="A7401" t="s">
        <v>145</v>
      </c>
      <c r="B7401" t="s">
        <v>72</v>
      </c>
      <c r="D7401" t="s">
        <v>1955</v>
      </c>
      <c r="F7401" t="s">
        <v>1834</v>
      </c>
      <c r="G7401" t="s">
        <v>1927</v>
      </c>
      <c r="I7401">
        <v>59.66</v>
      </c>
      <c r="J7401">
        <v>10.77</v>
      </c>
      <c r="K7401">
        <v>98</v>
      </c>
      <c r="N7401" t="s">
        <v>196</v>
      </c>
      <c r="T7401">
        <v>21</v>
      </c>
      <c r="U7401">
        <v>21</v>
      </c>
      <c r="V7401">
        <v>10</v>
      </c>
      <c r="W7401">
        <v>14</v>
      </c>
      <c r="X7401" t="s">
        <v>1849</v>
      </c>
      <c r="Y7401">
        <v>5.78</v>
      </c>
      <c r="Z7401">
        <v>84</v>
      </c>
      <c r="AD7401" t="s">
        <v>1850</v>
      </c>
      <c r="AG7401" t="s">
        <v>31</v>
      </c>
      <c r="AJ7401">
        <v>8000</v>
      </c>
      <c r="AK7401" t="s">
        <v>984</v>
      </c>
      <c r="AX7401" t="s">
        <v>31</v>
      </c>
      <c r="AY7401" t="s">
        <v>31</v>
      </c>
    </row>
    <row r="7402" spans="1:51">
      <c r="A7402" t="s">
        <v>145</v>
      </c>
      <c r="B7402" t="s">
        <v>72</v>
      </c>
      <c r="D7402" t="s">
        <v>1955</v>
      </c>
      <c r="F7402" t="s">
        <v>1834</v>
      </c>
      <c r="G7402" t="s">
        <v>1927</v>
      </c>
      <c r="I7402">
        <v>59.66</v>
      </c>
      <c r="J7402">
        <v>10.77</v>
      </c>
      <c r="K7402">
        <v>98</v>
      </c>
      <c r="N7402" t="s">
        <v>196</v>
      </c>
      <c r="T7402">
        <v>24</v>
      </c>
      <c r="U7402">
        <v>24</v>
      </c>
      <c r="V7402">
        <v>10</v>
      </c>
      <c r="W7402">
        <v>14</v>
      </c>
      <c r="X7402" t="s">
        <v>1849</v>
      </c>
      <c r="Y7402">
        <v>6.1</v>
      </c>
      <c r="Z7402">
        <v>84</v>
      </c>
      <c r="AD7402" t="s">
        <v>1850</v>
      </c>
      <c r="AG7402" t="s">
        <v>31</v>
      </c>
      <c r="AJ7402">
        <v>8000</v>
      </c>
      <c r="AK7402" t="s">
        <v>984</v>
      </c>
      <c r="AX7402" t="s">
        <v>31</v>
      </c>
      <c r="AY7402" t="s">
        <v>31</v>
      </c>
    </row>
    <row r="7403" spans="1:51">
      <c r="A7403" t="s">
        <v>145</v>
      </c>
      <c r="B7403" t="s">
        <v>72</v>
      </c>
      <c r="D7403" t="s">
        <v>1955</v>
      </c>
      <c r="F7403" t="s">
        <v>1840</v>
      </c>
      <c r="G7403" t="s">
        <v>1927</v>
      </c>
      <c r="I7403">
        <v>59.66</v>
      </c>
      <c r="J7403">
        <v>10.77</v>
      </c>
      <c r="K7403">
        <v>98</v>
      </c>
      <c r="N7403" t="s">
        <v>196</v>
      </c>
      <c r="T7403">
        <v>15</v>
      </c>
      <c r="U7403">
        <v>15</v>
      </c>
      <c r="V7403">
        <v>18</v>
      </c>
      <c r="W7403">
        <v>6</v>
      </c>
      <c r="X7403" t="s">
        <v>1849</v>
      </c>
      <c r="Y7403">
        <v>0</v>
      </c>
      <c r="Z7403">
        <v>42</v>
      </c>
      <c r="AD7403" t="s">
        <v>1850</v>
      </c>
      <c r="AG7403" t="s">
        <v>31</v>
      </c>
      <c r="AJ7403">
        <v>8000</v>
      </c>
      <c r="AK7403" t="s">
        <v>984</v>
      </c>
      <c r="AX7403" t="s">
        <v>31</v>
      </c>
      <c r="AY7403" t="s">
        <v>31</v>
      </c>
    </row>
    <row r="7404" spans="1:51">
      <c r="A7404" t="s">
        <v>145</v>
      </c>
      <c r="B7404" t="s">
        <v>72</v>
      </c>
      <c r="D7404" t="s">
        <v>1955</v>
      </c>
      <c r="F7404" t="s">
        <v>1840</v>
      </c>
      <c r="G7404" t="s">
        <v>1927</v>
      </c>
      <c r="I7404">
        <v>59.66</v>
      </c>
      <c r="J7404">
        <v>10.77</v>
      </c>
      <c r="K7404">
        <v>98</v>
      </c>
      <c r="N7404" t="s">
        <v>196</v>
      </c>
      <c r="T7404">
        <v>18</v>
      </c>
      <c r="U7404">
        <v>18</v>
      </c>
      <c r="V7404">
        <v>18</v>
      </c>
      <c r="W7404">
        <v>6</v>
      </c>
      <c r="X7404" t="s">
        <v>1849</v>
      </c>
      <c r="Y7404">
        <v>0</v>
      </c>
      <c r="Z7404">
        <v>42</v>
      </c>
      <c r="AD7404" t="s">
        <v>1850</v>
      </c>
      <c r="AG7404" t="s">
        <v>31</v>
      </c>
      <c r="AJ7404">
        <v>8000</v>
      </c>
      <c r="AK7404" t="s">
        <v>984</v>
      </c>
      <c r="AX7404" t="s">
        <v>31</v>
      </c>
      <c r="AY7404" t="s">
        <v>31</v>
      </c>
    </row>
    <row r="7405" spans="1:51">
      <c r="A7405" t="s">
        <v>145</v>
      </c>
      <c r="B7405" t="s">
        <v>72</v>
      </c>
      <c r="D7405" t="s">
        <v>1955</v>
      </c>
      <c r="F7405" t="s">
        <v>1840</v>
      </c>
      <c r="G7405" t="s">
        <v>1927</v>
      </c>
      <c r="I7405">
        <v>59.66</v>
      </c>
      <c r="J7405">
        <v>10.77</v>
      </c>
      <c r="K7405">
        <v>98</v>
      </c>
      <c r="N7405" t="s">
        <v>196</v>
      </c>
      <c r="T7405">
        <v>21</v>
      </c>
      <c r="U7405">
        <v>21</v>
      </c>
      <c r="V7405">
        <v>18</v>
      </c>
      <c r="W7405">
        <v>6</v>
      </c>
      <c r="X7405" t="s">
        <v>1849</v>
      </c>
      <c r="Y7405">
        <v>0</v>
      </c>
      <c r="Z7405">
        <v>42</v>
      </c>
      <c r="AD7405" t="s">
        <v>1850</v>
      </c>
      <c r="AG7405" t="s">
        <v>31</v>
      </c>
      <c r="AJ7405">
        <v>8000</v>
      </c>
      <c r="AK7405" t="s">
        <v>984</v>
      </c>
      <c r="AX7405" t="s">
        <v>31</v>
      </c>
      <c r="AY7405" t="s">
        <v>31</v>
      </c>
    </row>
    <row r="7406" spans="1:51">
      <c r="A7406" t="s">
        <v>145</v>
      </c>
      <c r="B7406" t="s">
        <v>72</v>
      </c>
      <c r="D7406" t="s">
        <v>1955</v>
      </c>
      <c r="F7406" t="s">
        <v>1840</v>
      </c>
      <c r="G7406" t="s">
        <v>1927</v>
      </c>
      <c r="I7406">
        <v>59.66</v>
      </c>
      <c r="J7406">
        <v>10.77</v>
      </c>
      <c r="K7406">
        <v>98</v>
      </c>
      <c r="N7406" t="s">
        <v>196</v>
      </c>
      <c r="T7406">
        <v>24</v>
      </c>
      <c r="U7406">
        <v>24</v>
      </c>
      <c r="V7406">
        <v>18</v>
      </c>
      <c r="W7406">
        <v>6</v>
      </c>
      <c r="X7406" t="s">
        <v>1849</v>
      </c>
      <c r="Y7406">
        <v>0</v>
      </c>
      <c r="Z7406">
        <v>42</v>
      </c>
      <c r="AD7406" t="s">
        <v>1850</v>
      </c>
      <c r="AG7406" t="s">
        <v>31</v>
      </c>
      <c r="AJ7406">
        <v>8000</v>
      </c>
      <c r="AK7406" t="s">
        <v>984</v>
      </c>
      <c r="AX7406" t="s">
        <v>31</v>
      </c>
      <c r="AY7406" t="s">
        <v>31</v>
      </c>
    </row>
    <row r="7407" spans="1:51">
      <c r="A7407" t="s">
        <v>145</v>
      </c>
      <c r="B7407" t="s">
        <v>72</v>
      </c>
      <c r="D7407" t="s">
        <v>1955</v>
      </c>
      <c r="F7407" t="s">
        <v>1840</v>
      </c>
      <c r="G7407" t="s">
        <v>1927</v>
      </c>
      <c r="I7407">
        <v>59.66</v>
      </c>
      <c r="J7407">
        <v>10.77</v>
      </c>
      <c r="K7407">
        <v>98</v>
      </c>
      <c r="N7407" t="s">
        <v>196</v>
      </c>
      <c r="T7407">
        <v>15</v>
      </c>
      <c r="U7407">
        <v>15</v>
      </c>
      <c r="V7407">
        <v>18</v>
      </c>
      <c r="W7407">
        <v>6</v>
      </c>
      <c r="X7407" t="s">
        <v>1849</v>
      </c>
      <c r="Y7407">
        <v>0</v>
      </c>
      <c r="Z7407">
        <v>63</v>
      </c>
      <c r="AD7407" t="s">
        <v>1850</v>
      </c>
      <c r="AG7407" t="s">
        <v>31</v>
      </c>
      <c r="AJ7407">
        <v>8000</v>
      </c>
      <c r="AK7407" t="s">
        <v>984</v>
      </c>
      <c r="AX7407" t="s">
        <v>31</v>
      </c>
      <c r="AY7407" t="s">
        <v>31</v>
      </c>
    </row>
    <row r="7408" spans="1:51">
      <c r="A7408" t="s">
        <v>145</v>
      </c>
      <c r="B7408" t="s">
        <v>72</v>
      </c>
      <c r="D7408" t="s">
        <v>1955</v>
      </c>
      <c r="F7408" t="s">
        <v>1840</v>
      </c>
      <c r="G7408" t="s">
        <v>1927</v>
      </c>
      <c r="I7408">
        <v>59.66</v>
      </c>
      <c r="J7408">
        <v>10.77</v>
      </c>
      <c r="K7408">
        <v>98</v>
      </c>
      <c r="N7408" t="s">
        <v>196</v>
      </c>
      <c r="T7408">
        <v>18</v>
      </c>
      <c r="U7408">
        <v>18</v>
      </c>
      <c r="V7408">
        <v>18</v>
      </c>
      <c r="W7408">
        <v>6</v>
      </c>
      <c r="X7408" t="s">
        <v>1849</v>
      </c>
      <c r="Y7408">
        <v>0</v>
      </c>
      <c r="Z7408">
        <v>63</v>
      </c>
      <c r="AD7408" t="s">
        <v>1850</v>
      </c>
      <c r="AG7408" t="s">
        <v>31</v>
      </c>
      <c r="AJ7408">
        <v>8000</v>
      </c>
      <c r="AK7408" t="s">
        <v>984</v>
      </c>
      <c r="AX7408" t="s">
        <v>31</v>
      </c>
      <c r="AY7408" t="s">
        <v>31</v>
      </c>
    </row>
    <row r="7409" spans="1:51">
      <c r="A7409" t="s">
        <v>145</v>
      </c>
      <c r="B7409" t="s">
        <v>72</v>
      </c>
      <c r="D7409" t="s">
        <v>1955</v>
      </c>
      <c r="F7409" t="s">
        <v>1840</v>
      </c>
      <c r="G7409" t="s">
        <v>1927</v>
      </c>
      <c r="I7409">
        <v>59.66</v>
      </c>
      <c r="J7409">
        <v>10.77</v>
      </c>
      <c r="K7409">
        <v>98</v>
      </c>
      <c r="N7409" t="s">
        <v>196</v>
      </c>
      <c r="T7409">
        <v>21</v>
      </c>
      <c r="U7409">
        <v>21</v>
      </c>
      <c r="V7409">
        <v>18</v>
      </c>
      <c r="W7409">
        <v>6</v>
      </c>
      <c r="X7409" t="s">
        <v>1849</v>
      </c>
      <c r="Y7409">
        <v>0.26</v>
      </c>
      <c r="Z7409">
        <v>63</v>
      </c>
      <c r="AD7409" t="s">
        <v>1850</v>
      </c>
      <c r="AG7409" t="s">
        <v>31</v>
      </c>
      <c r="AJ7409">
        <v>8000</v>
      </c>
      <c r="AK7409" t="s">
        <v>984</v>
      </c>
      <c r="AX7409" t="s">
        <v>31</v>
      </c>
      <c r="AY7409" t="s">
        <v>31</v>
      </c>
    </row>
    <row r="7410" spans="1:51">
      <c r="A7410" t="s">
        <v>145</v>
      </c>
      <c r="B7410" t="s">
        <v>72</v>
      </c>
      <c r="D7410" t="s">
        <v>1955</v>
      </c>
      <c r="F7410" t="s">
        <v>1840</v>
      </c>
      <c r="G7410" t="s">
        <v>1927</v>
      </c>
      <c r="I7410">
        <v>59.66</v>
      </c>
      <c r="J7410">
        <v>10.77</v>
      </c>
      <c r="K7410">
        <v>98</v>
      </c>
      <c r="N7410" t="s">
        <v>196</v>
      </c>
      <c r="T7410">
        <v>24</v>
      </c>
      <c r="U7410">
        <v>24</v>
      </c>
      <c r="V7410">
        <v>18</v>
      </c>
      <c r="W7410">
        <v>6</v>
      </c>
      <c r="X7410" t="s">
        <v>1849</v>
      </c>
      <c r="Y7410">
        <v>0.26</v>
      </c>
      <c r="Z7410">
        <v>63</v>
      </c>
      <c r="AD7410" t="s">
        <v>1850</v>
      </c>
      <c r="AG7410" t="s">
        <v>31</v>
      </c>
      <c r="AJ7410">
        <v>8000</v>
      </c>
      <c r="AK7410" t="s">
        <v>984</v>
      </c>
      <c r="AX7410" t="s">
        <v>31</v>
      </c>
      <c r="AY7410" t="s">
        <v>31</v>
      </c>
    </row>
    <row r="7411" spans="1:51">
      <c r="A7411" t="s">
        <v>145</v>
      </c>
      <c r="B7411" t="s">
        <v>72</v>
      </c>
      <c r="D7411" t="s">
        <v>1955</v>
      </c>
      <c r="F7411" t="s">
        <v>1840</v>
      </c>
      <c r="G7411" t="s">
        <v>1927</v>
      </c>
      <c r="I7411">
        <v>59.66</v>
      </c>
      <c r="J7411">
        <v>10.77</v>
      </c>
      <c r="K7411">
        <v>98</v>
      </c>
      <c r="N7411" t="s">
        <v>196</v>
      </c>
      <c r="T7411">
        <v>15</v>
      </c>
      <c r="U7411">
        <v>15</v>
      </c>
      <c r="V7411">
        <v>18</v>
      </c>
      <c r="W7411">
        <v>6</v>
      </c>
      <c r="X7411" t="s">
        <v>1849</v>
      </c>
      <c r="Y7411">
        <v>0.41</v>
      </c>
      <c r="Z7411">
        <v>84</v>
      </c>
      <c r="AD7411" t="s">
        <v>1850</v>
      </c>
      <c r="AG7411" t="s">
        <v>31</v>
      </c>
      <c r="AJ7411">
        <v>8000</v>
      </c>
      <c r="AK7411" t="s">
        <v>984</v>
      </c>
      <c r="AX7411" t="s">
        <v>31</v>
      </c>
      <c r="AY7411" t="s">
        <v>31</v>
      </c>
    </row>
    <row r="7412" spans="1:51">
      <c r="A7412" t="s">
        <v>145</v>
      </c>
      <c r="B7412" t="s">
        <v>72</v>
      </c>
      <c r="D7412" t="s">
        <v>1955</v>
      </c>
      <c r="F7412" t="s">
        <v>1840</v>
      </c>
      <c r="G7412" t="s">
        <v>1927</v>
      </c>
      <c r="I7412">
        <v>59.66</v>
      </c>
      <c r="J7412">
        <v>10.77</v>
      </c>
      <c r="K7412">
        <v>98</v>
      </c>
      <c r="N7412" t="s">
        <v>196</v>
      </c>
      <c r="T7412">
        <v>18</v>
      </c>
      <c r="U7412">
        <v>18</v>
      </c>
      <c r="V7412">
        <v>18</v>
      </c>
      <c r="W7412">
        <v>6</v>
      </c>
      <c r="X7412" t="s">
        <v>1849</v>
      </c>
      <c r="Y7412">
        <v>1.97</v>
      </c>
      <c r="Z7412">
        <v>84</v>
      </c>
      <c r="AD7412" t="s">
        <v>1850</v>
      </c>
      <c r="AG7412" t="s">
        <v>31</v>
      </c>
      <c r="AJ7412">
        <v>8000</v>
      </c>
      <c r="AK7412" t="s">
        <v>984</v>
      </c>
      <c r="AX7412" t="s">
        <v>31</v>
      </c>
      <c r="AY7412" t="s">
        <v>31</v>
      </c>
    </row>
    <row r="7413" spans="1:51">
      <c r="A7413" t="s">
        <v>145</v>
      </c>
      <c r="B7413" t="s">
        <v>72</v>
      </c>
      <c r="D7413" t="s">
        <v>1955</v>
      </c>
      <c r="F7413" t="s">
        <v>1840</v>
      </c>
      <c r="G7413" t="s">
        <v>1927</v>
      </c>
      <c r="I7413">
        <v>59.66</v>
      </c>
      <c r="J7413">
        <v>10.77</v>
      </c>
      <c r="K7413">
        <v>98</v>
      </c>
      <c r="N7413" t="s">
        <v>196</v>
      </c>
      <c r="T7413">
        <v>21</v>
      </c>
      <c r="U7413">
        <v>21</v>
      </c>
      <c r="V7413">
        <v>18</v>
      </c>
      <c r="W7413">
        <v>6</v>
      </c>
      <c r="X7413" t="s">
        <v>1849</v>
      </c>
      <c r="Y7413">
        <v>2.72</v>
      </c>
      <c r="Z7413">
        <v>84</v>
      </c>
      <c r="AD7413" t="s">
        <v>1850</v>
      </c>
      <c r="AG7413" t="s">
        <v>31</v>
      </c>
      <c r="AJ7413">
        <v>8000</v>
      </c>
      <c r="AK7413" t="s">
        <v>984</v>
      </c>
      <c r="AX7413" t="s">
        <v>31</v>
      </c>
      <c r="AY7413" t="s">
        <v>31</v>
      </c>
    </row>
    <row r="7414" spans="1:51">
      <c r="A7414" t="s">
        <v>145</v>
      </c>
      <c r="B7414" t="s">
        <v>72</v>
      </c>
      <c r="D7414" t="s">
        <v>1955</v>
      </c>
      <c r="F7414" t="s">
        <v>1840</v>
      </c>
      <c r="G7414" t="s">
        <v>1927</v>
      </c>
      <c r="I7414">
        <v>59.66</v>
      </c>
      <c r="J7414">
        <v>10.77</v>
      </c>
      <c r="K7414">
        <v>98</v>
      </c>
      <c r="N7414" t="s">
        <v>196</v>
      </c>
      <c r="T7414">
        <v>24</v>
      </c>
      <c r="U7414">
        <v>24</v>
      </c>
      <c r="V7414">
        <v>18</v>
      </c>
      <c r="W7414">
        <v>6</v>
      </c>
      <c r="X7414" t="s">
        <v>1849</v>
      </c>
      <c r="Y7414">
        <v>1.95</v>
      </c>
      <c r="Z7414">
        <v>84</v>
      </c>
      <c r="AD7414" t="s">
        <v>1850</v>
      </c>
      <c r="AG7414" t="s">
        <v>31</v>
      </c>
      <c r="AJ7414">
        <v>8000</v>
      </c>
      <c r="AK7414" t="s">
        <v>984</v>
      </c>
      <c r="AX7414" t="s">
        <v>31</v>
      </c>
      <c r="AY7414" t="s">
        <v>31</v>
      </c>
    </row>
    <row r="7415" spans="1:51">
      <c r="A7415" t="s">
        <v>145</v>
      </c>
      <c r="B7415" t="s">
        <v>72</v>
      </c>
      <c r="D7415" t="s">
        <v>1955</v>
      </c>
      <c r="F7415" t="s">
        <v>1840</v>
      </c>
      <c r="G7415" t="s">
        <v>1927</v>
      </c>
      <c r="I7415">
        <v>59.66</v>
      </c>
      <c r="J7415">
        <v>10.77</v>
      </c>
      <c r="K7415">
        <v>98</v>
      </c>
      <c r="N7415" t="s">
        <v>196</v>
      </c>
      <c r="T7415">
        <v>15</v>
      </c>
      <c r="U7415">
        <v>15</v>
      </c>
      <c r="V7415">
        <v>10</v>
      </c>
      <c r="W7415">
        <v>14</v>
      </c>
      <c r="X7415" t="s">
        <v>1849</v>
      </c>
      <c r="Y7415">
        <v>0</v>
      </c>
      <c r="Z7415">
        <v>42</v>
      </c>
      <c r="AD7415" t="s">
        <v>1850</v>
      </c>
      <c r="AG7415" t="s">
        <v>31</v>
      </c>
      <c r="AJ7415">
        <v>8000</v>
      </c>
      <c r="AK7415" t="s">
        <v>984</v>
      </c>
      <c r="AX7415" t="s">
        <v>31</v>
      </c>
      <c r="AY7415" t="s">
        <v>31</v>
      </c>
    </row>
    <row r="7416" spans="1:51">
      <c r="A7416" t="s">
        <v>145</v>
      </c>
      <c r="B7416" t="s">
        <v>72</v>
      </c>
      <c r="D7416" t="s">
        <v>1955</v>
      </c>
      <c r="F7416" t="s">
        <v>1840</v>
      </c>
      <c r="G7416" t="s">
        <v>1927</v>
      </c>
      <c r="I7416">
        <v>59.66</v>
      </c>
      <c r="J7416">
        <v>10.77</v>
      </c>
      <c r="K7416">
        <v>98</v>
      </c>
      <c r="N7416" t="s">
        <v>196</v>
      </c>
      <c r="T7416">
        <v>18</v>
      </c>
      <c r="U7416">
        <v>18</v>
      </c>
      <c r="V7416">
        <v>10</v>
      </c>
      <c r="W7416">
        <v>14</v>
      </c>
      <c r="X7416" t="s">
        <v>1849</v>
      </c>
      <c r="Y7416">
        <v>0</v>
      </c>
      <c r="Z7416">
        <v>42</v>
      </c>
      <c r="AD7416" t="s">
        <v>1850</v>
      </c>
      <c r="AG7416" t="s">
        <v>31</v>
      </c>
      <c r="AJ7416">
        <v>8000</v>
      </c>
      <c r="AK7416" t="s">
        <v>984</v>
      </c>
      <c r="AX7416" t="s">
        <v>31</v>
      </c>
      <c r="AY7416" t="s">
        <v>31</v>
      </c>
    </row>
    <row r="7417" spans="1:51">
      <c r="A7417" t="s">
        <v>145</v>
      </c>
      <c r="B7417" t="s">
        <v>72</v>
      </c>
      <c r="D7417" t="s">
        <v>1955</v>
      </c>
      <c r="F7417" t="s">
        <v>1840</v>
      </c>
      <c r="G7417" t="s">
        <v>1927</v>
      </c>
      <c r="I7417">
        <v>59.66</v>
      </c>
      <c r="J7417">
        <v>10.77</v>
      </c>
      <c r="K7417">
        <v>98</v>
      </c>
      <c r="N7417" t="s">
        <v>196</v>
      </c>
      <c r="T7417">
        <v>21</v>
      </c>
      <c r="U7417">
        <v>21</v>
      </c>
      <c r="V7417">
        <v>10</v>
      </c>
      <c r="W7417">
        <v>14</v>
      </c>
      <c r="X7417" t="s">
        <v>1849</v>
      </c>
      <c r="Y7417">
        <v>0</v>
      </c>
      <c r="Z7417">
        <v>42</v>
      </c>
      <c r="AD7417" t="s">
        <v>1850</v>
      </c>
      <c r="AG7417" t="s">
        <v>31</v>
      </c>
      <c r="AJ7417">
        <v>8000</v>
      </c>
      <c r="AK7417" t="s">
        <v>984</v>
      </c>
      <c r="AX7417" t="s">
        <v>31</v>
      </c>
      <c r="AY7417" t="s">
        <v>31</v>
      </c>
    </row>
    <row r="7418" spans="1:51">
      <c r="A7418" t="s">
        <v>145</v>
      </c>
      <c r="B7418" t="s">
        <v>72</v>
      </c>
      <c r="D7418" t="s">
        <v>1955</v>
      </c>
      <c r="F7418" t="s">
        <v>1840</v>
      </c>
      <c r="G7418" t="s">
        <v>1927</v>
      </c>
      <c r="I7418">
        <v>59.66</v>
      </c>
      <c r="J7418">
        <v>10.77</v>
      </c>
      <c r="K7418">
        <v>98</v>
      </c>
      <c r="N7418" t="s">
        <v>196</v>
      </c>
      <c r="T7418">
        <v>24</v>
      </c>
      <c r="U7418">
        <v>24</v>
      </c>
      <c r="V7418">
        <v>10</v>
      </c>
      <c r="W7418">
        <v>14</v>
      </c>
      <c r="X7418" t="s">
        <v>1849</v>
      </c>
      <c r="Y7418">
        <v>0</v>
      </c>
      <c r="Z7418">
        <v>42</v>
      </c>
      <c r="AD7418" t="s">
        <v>1850</v>
      </c>
      <c r="AG7418" t="s">
        <v>31</v>
      </c>
      <c r="AJ7418">
        <v>8000</v>
      </c>
      <c r="AK7418" t="s">
        <v>984</v>
      </c>
      <c r="AX7418" t="s">
        <v>31</v>
      </c>
      <c r="AY7418" t="s">
        <v>31</v>
      </c>
    </row>
    <row r="7419" spans="1:51">
      <c r="A7419" t="s">
        <v>145</v>
      </c>
      <c r="B7419" t="s">
        <v>72</v>
      </c>
      <c r="D7419" t="s">
        <v>1955</v>
      </c>
      <c r="F7419" t="s">
        <v>1840</v>
      </c>
      <c r="G7419" t="s">
        <v>1927</v>
      </c>
      <c r="I7419">
        <v>59.66</v>
      </c>
      <c r="J7419">
        <v>10.77</v>
      </c>
      <c r="K7419">
        <v>98</v>
      </c>
      <c r="N7419" t="s">
        <v>196</v>
      </c>
      <c r="T7419">
        <v>15</v>
      </c>
      <c r="U7419">
        <v>15</v>
      </c>
      <c r="V7419">
        <v>10</v>
      </c>
      <c r="W7419">
        <v>14</v>
      </c>
      <c r="X7419" t="s">
        <v>1849</v>
      </c>
      <c r="Y7419">
        <v>0.15</v>
      </c>
      <c r="Z7419">
        <v>63</v>
      </c>
      <c r="AD7419" t="s">
        <v>1850</v>
      </c>
      <c r="AG7419" t="s">
        <v>31</v>
      </c>
      <c r="AJ7419">
        <v>8000</v>
      </c>
      <c r="AK7419" t="s">
        <v>984</v>
      </c>
      <c r="AX7419" t="s">
        <v>31</v>
      </c>
      <c r="AY7419" t="s">
        <v>31</v>
      </c>
    </row>
    <row r="7420" spans="1:51">
      <c r="A7420" t="s">
        <v>145</v>
      </c>
      <c r="B7420" t="s">
        <v>72</v>
      </c>
      <c r="D7420" t="s">
        <v>1955</v>
      </c>
      <c r="F7420" t="s">
        <v>1840</v>
      </c>
      <c r="G7420" t="s">
        <v>1927</v>
      </c>
      <c r="I7420">
        <v>59.66</v>
      </c>
      <c r="J7420">
        <v>10.77</v>
      </c>
      <c r="K7420">
        <v>98</v>
      </c>
      <c r="N7420" t="s">
        <v>196</v>
      </c>
      <c r="T7420">
        <v>18</v>
      </c>
      <c r="U7420">
        <v>18</v>
      </c>
      <c r="V7420">
        <v>10</v>
      </c>
      <c r="W7420">
        <v>14</v>
      </c>
      <c r="X7420" t="s">
        <v>1849</v>
      </c>
      <c r="Y7420">
        <v>1.2</v>
      </c>
      <c r="Z7420">
        <v>63</v>
      </c>
      <c r="AD7420" t="s">
        <v>1850</v>
      </c>
      <c r="AG7420" t="s">
        <v>31</v>
      </c>
      <c r="AJ7420">
        <v>8000</v>
      </c>
      <c r="AK7420" t="s">
        <v>984</v>
      </c>
      <c r="AX7420" t="s">
        <v>31</v>
      </c>
      <c r="AY7420" t="s">
        <v>31</v>
      </c>
    </row>
    <row r="7421" spans="1:51">
      <c r="A7421" t="s">
        <v>145</v>
      </c>
      <c r="B7421" t="s">
        <v>72</v>
      </c>
      <c r="D7421" t="s">
        <v>1955</v>
      </c>
      <c r="F7421" t="s">
        <v>1840</v>
      </c>
      <c r="G7421" t="s">
        <v>1927</v>
      </c>
      <c r="I7421">
        <v>59.66</v>
      </c>
      <c r="J7421">
        <v>10.77</v>
      </c>
      <c r="K7421">
        <v>98</v>
      </c>
      <c r="N7421" t="s">
        <v>196</v>
      </c>
      <c r="T7421">
        <v>21</v>
      </c>
      <c r="U7421">
        <v>21</v>
      </c>
      <c r="V7421">
        <v>10</v>
      </c>
      <c r="W7421">
        <v>14</v>
      </c>
      <c r="X7421" t="s">
        <v>1849</v>
      </c>
      <c r="Y7421">
        <v>2.4300000000000002</v>
      </c>
      <c r="Z7421">
        <v>63</v>
      </c>
      <c r="AD7421" t="s">
        <v>1850</v>
      </c>
      <c r="AG7421" t="s">
        <v>31</v>
      </c>
      <c r="AJ7421">
        <v>8000</v>
      </c>
      <c r="AK7421" t="s">
        <v>984</v>
      </c>
      <c r="AX7421" t="s">
        <v>31</v>
      </c>
      <c r="AY7421" t="s">
        <v>31</v>
      </c>
    </row>
    <row r="7422" spans="1:51">
      <c r="A7422" t="s">
        <v>145</v>
      </c>
      <c r="B7422" t="s">
        <v>72</v>
      </c>
      <c r="D7422" t="s">
        <v>1955</v>
      </c>
      <c r="F7422" t="s">
        <v>1840</v>
      </c>
      <c r="G7422" t="s">
        <v>1927</v>
      </c>
      <c r="I7422">
        <v>59.66</v>
      </c>
      <c r="J7422">
        <v>10.77</v>
      </c>
      <c r="K7422">
        <v>98</v>
      </c>
      <c r="N7422" t="s">
        <v>196</v>
      </c>
      <c r="T7422">
        <v>24</v>
      </c>
      <c r="U7422">
        <v>24</v>
      </c>
      <c r="V7422">
        <v>10</v>
      </c>
      <c r="W7422">
        <v>14</v>
      </c>
      <c r="X7422" t="s">
        <v>1849</v>
      </c>
      <c r="Y7422">
        <v>1.69</v>
      </c>
      <c r="Z7422">
        <v>63</v>
      </c>
      <c r="AD7422" t="s">
        <v>1850</v>
      </c>
      <c r="AG7422" t="s">
        <v>31</v>
      </c>
      <c r="AJ7422">
        <v>8000</v>
      </c>
      <c r="AK7422" t="s">
        <v>984</v>
      </c>
      <c r="AX7422" t="s">
        <v>31</v>
      </c>
      <c r="AY7422" t="s">
        <v>31</v>
      </c>
    </row>
    <row r="7423" spans="1:51">
      <c r="A7423" t="s">
        <v>145</v>
      </c>
      <c r="B7423" t="s">
        <v>72</v>
      </c>
      <c r="D7423" t="s">
        <v>1955</v>
      </c>
      <c r="F7423" t="s">
        <v>1840</v>
      </c>
      <c r="G7423" t="s">
        <v>1927</v>
      </c>
      <c r="I7423">
        <v>59.66</v>
      </c>
      <c r="J7423">
        <v>10.77</v>
      </c>
      <c r="K7423">
        <v>98</v>
      </c>
      <c r="N7423" t="s">
        <v>196</v>
      </c>
      <c r="T7423">
        <v>15</v>
      </c>
      <c r="U7423">
        <v>15</v>
      </c>
      <c r="V7423">
        <v>10</v>
      </c>
      <c r="W7423">
        <v>14</v>
      </c>
      <c r="X7423" t="s">
        <v>1849</v>
      </c>
      <c r="Y7423">
        <v>0.66</v>
      </c>
      <c r="Z7423">
        <v>84</v>
      </c>
      <c r="AD7423" t="s">
        <v>1850</v>
      </c>
      <c r="AG7423" t="s">
        <v>31</v>
      </c>
      <c r="AJ7423">
        <v>8000</v>
      </c>
      <c r="AK7423" t="s">
        <v>984</v>
      </c>
      <c r="AX7423" t="s">
        <v>31</v>
      </c>
      <c r="AY7423" t="s">
        <v>31</v>
      </c>
    </row>
    <row r="7424" spans="1:51">
      <c r="A7424" t="s">
        <v>145</v>
      </c>
      <c r="B7424" t="s">
        <v>72</v>
      </c>
      <c r="D7424" t="s">
        <v>1955</v>
      </c>
      <c r="F7424" t="s">
        <v>1840</v>
      </c>
      <c r="G7424" t="s">
        <v>1927</v>
      </c>
      <c r="I7424">
        <v>59.66</v>
      </c>
      <c r="J7424">
        <v>10.77</v>
      </c>
      <c r="K7424">
        <v>98</v>
      </c>
      <c r="N7424" t="s">
        <v>196</v>
      </c>
      <c r="T7424">
        <v>18</v>
      </c>
      <c r="U7424">
        <v>18</v>
      </c>
      <c r="V7424">
        <v>10</v>
      </c>
      <c r="W7424">
        <v>14</v>
      </c>
      <c r="X7424" t="s">
        <v>1849</v>
      </c>
      <c r="Y7424">
        <v>4.1500000000000004</v>
      </c>
      <c r="Z7424">
        <v>84</v>
      </c>
      <c r="AD7424" t="s">
        <v>1850</v>
      </c>
      <c r="AG7424" t="s">
        <v>31</v>
      </c>
      <c r="AJ7424">
        <v>8000</v>
      </c>
      <c r="AK7424" t="s">
        <v>984</v>
      </c>
      <c r="AX7424" t="s">
        <v>31</v>
      </c>
      <c r="AY7424" t="s">
        <v>31</v>
      </c>
    </row>
    <row r="7425" spans="1:51">
      <c r="A7425" t="s">
        <v>145</v>
      </c>
      <c r="B7425" t="s">
        <v>72</v>
      </c>
      <c r="D7425" t="s">
        <v>1955</v>
      </c>
      <c r="F7425" t="s">
        <v>1840</v>
      </c>
      <c r="G7425" t="s">
        <v>1927</v>
      </c>
      <c r="I7425">
        <v>59.66</v>
      </c>
      <c r="J7425">
        <v>10.77</v>
      </c>
      <c r="K7425">
        <v>98</v>
      </c>
      <c r="N7425" t="s">
        <v>196</v>
      </c>
      <c r="T7425">
        <v>21</v>
      </c>
      <c r="U7425">
        <v>21</v>
      </c>
      <c r="V7425">
        <v>10</v>
      </c>
      <c r="W7425">
        <v>14</v>
      </c>
      <c r="X7425" t="s">
        <v>1849</v>
      </c>
      <c r="Y7425">
        <v>5.57</v>
      </c>
      <c r="Z7425">
        <v>84</v>
      </c>
      <c r="AD7425" t="s">
        <v>1850</v>
      </c>
      <c r="AG7425" t="s">
        <v>31</v>
      </c>
      <c r="AJ7425">
        <v>8000</v>
      </c>
      <c r="AK7425" t="s">
        <v>984</v>
      </c>
      <c r="AX7425" t="s">
        <v>31</v>
      </c>
      <c r="AY7425" t="s">
        <v>31</v>
      </c>
    </row>
    <row r="7426" spans="1:51">
      <c r="A7426" t="s">
        <v>145</v>
      </c>
      <c r="B7426" t="s">
        <v>72</v>
      </c>
      <c r="D7426" t="s">
        <v>1955</v>
      </c>
      <c r="F7426" t="s">
        <v>1840</v>
      </c>
      <c r="G7426" t="s">
        <v>1927</v>
      </c>
      <c r="I7426">
        <v>59.66</v>
      </c>
      <c r="J7426">
        <v>10.77</v>
      </c>
      <c r="K7426">
        <v>98</v>
      </c>
      <c r="N7426" t="s">
        <v>196</v>
      </c>
      <c r="T7426">
        <v>24</v>
      </c>
      <c r="U7426">
        <v>24</v>
      </c>
      <c r="V7426">
        <v>10</v>
      </c>
      <c r="W7426">
        <v>14</v>
      </c>
      <c r="X7426" t="s">
        <v>1849</v>
      </c>
      <c r="Y7426">
        <v>5.12</v>
      </c>
      <c r="Z7426">
        <v>84</v>
      </c>
      <c r="AD7426" t="s">
        <v>1850</v>
      </c>
      <c r="AG7426" t="s">
        <v>31</v>
      </c>
      <c r="AJ7426">
        <v>8000</v>
      </c>
      <c r="AK7426" t="s">
        <v>984</v>
      </c>
      <c r="AX7426" t="s">
        <v>31</v>
      </c>
      <c r="AY7426" t="s">
        <v>31</v>
      </c>
    </row>
    <row r="7427" spans="1:51">
      <c r="A7427" t="s">
        <v>145</v>
      </c>
      <c r="B7427" t="s">
        <v>72</v>
      </c>
      <c r="D7427" t="s">
        <v>1955</v>
      </c>
      <c r="F7427" t="s">
        <v>1836</v>
      </c>
      <c r="G7427" t="s">
        <v>1927</v>
      </c>
      <c r="I7427">
        <v>59.66</v>
      </c>
      <c r="J7427">
        <v>10.77</v>
      </c>
      <c r="K7427">
        <v>98</v>
      </c>
      <c r="N7427" t="s">
        <v>196</v>
      </c>
      <c r="T7427">
        <v>15</v>
      </c>
      <c r="U7427">
        <v>15</v>
      </c>
      <c r="V7427">
        <v>18</v>
      </c>
      <c r="W7427">
        <v>6</v>
      </c>
      <c r="X7427" t="s">
        <v>1849</v>
      </c>
      <c r="Y7427">
        <v>-0.17</v>
      </c>
      <c r="Z7427">
        <v>42</v>
      </c>
      <c r="AD7427" t="s">
        <v>1850</v>
      </c>
      <c r="AG7427" t="s">
        <v>31</v>
      </c>
      <c r="AJ7427">
        <v>8000</v>
      </c>
      <c r="AK7427" t="s">
        <v>984</v>
      </c>
      <c r="AX7427" t="s">
        <v>31</v>
      </c>
      <c r="AY7427" t="s">
        <v>31</v>
      </c>
    </row>
    <row r="7428" spans="1:51">
      <c r="A7428" t="s">
        <v>145</v>
      </c>
      <c r="B7428" t="s">
        <v>72</v>
      </c>
      <c r="D7428" t="s">
        <v>1955</v>
      </c>
      <c r="F7428" t="s">
        <v>1836</v>
      </c>
      <c r="G7428" t="s">
        <v>1927</v>
      </c>
      <c r="I7428">
        <v>59.66</v>
      </c>
      <c r="J7428">
        <v>10.77</v>
      </c>
      <c r="K7428">
        <v>98</v>
      </c>
      <c r="N7428" t="s">
        <v>196</v>
      </c>
      <c r="T7428">
        <v>18</v>
      </c>
      <c r="U7428">
        <v>18</v>
      </c>
      <c r="V7428">
        <v>18</v>
      </c>
      <c r="W7428">
        <v>6</v>
      </c>
      <c r="X7428" t="s">
        <v>1849</v>
      </c>
      <c r="Y7428">
        <v>-0.17</v>
      </c>
      <c r="Z7428">
        <v>42</v>
      </c>
      <c r="AD7428" t="s">
        <v>1850</v>
      </c>
      <c r="AG7428" t="s">
        <v>31</v>
      </c>
      <c r="AJ7428">
        <v>8000</v>
      </c>
      <c r="AK7428" t="s">
        <v>984</v>
      </c>
      <c r="AX7428" t="s">
        <v>31</v>
      </c>
      <c r="AY7428" t="s">
        <v>31</v>
      </c>
    </row>
    <row r="7429" spans="1:51">
      <c r="A7429" t="s">
        <v>145</v>
      </c>
      <c r="B7429" t="s">
        <v>72</v>
      </c>
      <c r="D7429" t="s">
        <v>1955</v>
      </c>
      <c r="F7429" t="s">
        <v>1836</v>
      </c>
      <c r="G7429" t="s">
        <v>1927</v>
      </c>
      <c r="I7429">
        <v>59.66</v>
      </c>
      <c r="J7429">
        <v>10.77</v>
      </c>
      <c r="K7429">
        <v>98</v>
      </c>
      <c r="N7429" t="s">
        <v>196</v>
      </c>
      <c r="T7429">
        <v>21</v>
      </c>
      <c r="U7429">
        <v>21</v>
      </c>
      <c r="V7429">
        <v>18</v>
      </c>
      <c r="W7429">
        <v>6</v>
      </c>
      <c r="X7429" t="s">
        <v>1849</v>
      </c>
      <c r="Y7429">
        <v>-0.19</v>
      </c>
      <c r="Z7429">
        <v>42</v>
      </c>
      <c r="AD7429" t="s">
        <v>1850</v>
      </c>
      <c r="AG7429" t="s">
        <v>31</v>
      </c>
      <c r="AJ7429">
        <v>8000</v>
      </c>
      <c r="AK7429" t="s">
        <v>984</v>
      </c>
      <c r="AX7429" t="s">
        <v>31</v>
      </c>
      <c r="AY7429" t="s">
        <v>31</v>
      </c>
    </row>
    <row r="7430" spans="1:51">
      <c r="A7430" t="s">
        <v>145</v>
      </c>
      <c r="B7430" t="s">
        <v>72</v>
      </c>
      <c r="D7430" t="s">
        <v>1955</v>
      </c>
      <c r="F7430" t="s">
        <v>1836</v>
      </c>
      <c r="G7430" t="s">
        <v>1927</v>
      </c>
      <c r="I7430">
        <v>59.66</v>
      </c>
      <c r="J7430">
        <v>10.77</v>
      </c>
      <c r="K7430">
        <v>98</v>
      </c>
      <c r="N7430" t="s">
        <v>196</v>
      </c>
      <c r="T7430">
        <v>24</v>
      </c>
      <c r="U7430">
        <v>24</v>
      </c>
      <c r="V7430">
        <v>18</v>
      </c>
      <c r="W7430">
        <v>6</v>
      </c>
      <c r="X7430" t="s">
        <v>1849</v>
      </c>
      <c r="Y7430">
        <v>-0.21</v>
      </c>
      <c r="Z7430">
        <v>42</v>
      </c>
      <c r="AD7430" t="s">
        <v>1850</v>
      </c>
      <c r="AG7430" t="s">
        <v>31</v>
      </c>
      <c r="AJ7430">
        <v>8000</v>
      </c>
      <c r="AK7430" t="s">
        <v>984</v>
      </c>
      <c r="AX7430" t="s">
        <v>31</v>
      </c>
      <c r="AY7430" t="s">
        <v>31</v>
      </c>
    </row>
    <row r="7431" spans="1:51">
      <c r="A7431" t="s">
        <v>145</v>
      </c>
      <c r="B7431" t="s">
        <v>72</v>
      </c>
      <c r="D7431" t="s">
        <v>1955</v>
      </c>
      <c r="F7431" t="s">
        <v>1836</v>
      </c>
      <c r="G7431" t="s">
        <v>1927</v>
      </c>
      <c r="I7431">
        <v>59.66</v>
      </c>
      <c r="J7431">
        <v>10.77</v>
      </c>
      <c r="K7431">
        <v>98</v>
      </c>
      <c r="N7431" t="s">
        <v>196</v>
      </c>
      <c r="T7431">
        <v>15</v>
      </c>
      <c r="U7431">
        <v>15</v>
      </c>
      <c r="V7431">
        <v>18</v>
      </c>
      <c r="W7431">
        <v>6</v>
      </c>
      <c r="X7431" t="s">
        <v>1849</v>
      </c>
      <c r="Y7431">
        <v>0.28999999999999998</v>
      </c>
      <c r="Z7431">
        <v>63</v>
      </c>
      <c r="AD7431" t="s">
        <v>1850</v>
      </c>
      <c r="AG7431" t="s">
        <v>31</v>
      </c>
      <c r="AJ7431">
        <v>8000</v>
      </c>
      <c r="AK7431" t="s">
        <v>984</v>
      </c>
      <c r="AX7431" t="s">
        <v>31</v>
      </c>
      <c r="AY7431" t="s">
        <v>31</v>
      </c>
    </row>
    <row r="7432" spans="1:51">
      <c r="A7432" t="s">
        <v>145</v>
      </c>
      <c r="B7432" t="s">
        <v>72</v>
      </c>
      <c r="D7432" t="s">
        <v>1955</v>
      </c>
      <c r="F7432" t="s">
        <v>1836</v>
      </c>
      <c r="G7432" t="s">
        <v>1927</v>
      </c>
      <c r="I7432">
        <v>59.66</v>
      </c>
      <c r="J7432">
        <v>10.77</v>
      </c>
      <c r="K7432">
        <v>98</v>
      </c>
      <c r="N7432" t="s">
        <v>196</v>
      </c>
      <c r="T7432">
        <v>18</v>
      </c>
      <c r="U7432">
        <v>18</v>
      </c>
      <c r="V7432">
        <v>18</v>
      </c>
      <c r="W7432">
        <v>6</v>
      </c>
      <c r="X7432" t="s">
        <v>1849</v>
      </c>
      <c r="Y7432">
        <v>0.3</v>
      </c>
      <c r="Z7432">
        <v>63</v>
      </c>
      <c r="AD7432" t="s">
        <v>1850</v>
      </c>
      <c r="AG7432" t="s">
        <v>31</v>
      </c>
      <c r="AJ7432">
        <v>8000</v>
      </c>
      <c r="AK7432" t="s">
        <v>984</v>
      </c>
      <c r="AX7432" t="s">
        <v>31</v>
      </c>
      <c r="AY7432" t="s">
        <v>31</v>
      </c>
    </row>
    <row r="7433" spans="1:51">
      <c r="A7433" t="s">
        <v>145</v>
      </c>
      <c r="B7433" t="s">
        <v>72</v>
      </c>
      <c r="D7433" t="s">
        <v>1955</v>
      </c>
      <c r="F7433" t="s">
        <v>1836</v>
      </c>
      <c r="G7433" t="s">
        <v>1927</v>
      </c>
      <c r="I7433">
        <v>59.66</v>
      </c>
      <c r="J7433">
        <v>10.77</v>
      </c>
      <c r="K7433">
        <v>98</v>
      </c>
      <c r="N7433" t="s">
        <v>196</v>
      </c>
      <c r="T7433">
        <v>21</v>
      </c>
      <c r="U7433">
        <v>21</v>
      </c>
      <c r="V7433">
        <v>18</v>
      </c>
      <c r="W7433">
        <v>6</v>
      </c>
      <c r="X7433" t="s">
        <v>1849</v>
      </c>
      <c r="Y7433">
        <v>0.98</v>
      </c>
      <c r="Z7433">
        <v>63</v>
      </c>
      <c r="AD7433" t="s">
        <v>1850</v>
      </c>
      <c r="AG7433" t="s">
        <v>31</v>
      </c>
      <c r="AJ7433">
        <v>8000</v>
      </c>
      <c r="AK7433" t="s">
        <v>984</v>
      </c>
      <c r="AX7433" t="s">
        <v>31</v>
      </c>
      <c r="AY7433" t="s">
        <v>31</v>
      </c>
    </row>
    <row r="7434" spans="1:51">
      <c r="A7434" t="s">
        <v>145</v>
      </c>
      <c r="B7434" t="s">
        <v>72</v>
      </c>
      <c r="D7434" t="s">
        <v>1955</v>
      </c>
      <c r="F7434" t="s">
        <v>1836</v>
      </c>
      <c r="G7434" t="s">
        <v>1927</v>
      </c>
      <c r="I7434">
        <v>59.66</v>
      </c>
      <c r="J7434">
        <v>10.77</v>
      </c>
      <c r="K7434">
        <v>98</v>
      </c>
      <c r="N7434" t="s">
        <v>196</v>
      </c>
      <c r="T7434">
        <v>24</v>
      </c>
      <c r="U7434">
        <v>24</v>
      </c>
      <c r="V7434">
        <v>18</v>
      </c>
      <c r="W7434">
        <v>6</v>
      </c>
      <c r="X7434" t="s">
        <v>1849</v>
      </c>
      <c r="Y7434">
        <v>0.57999999999999996</v>
      </c>
      <c r="Z7434">
        <v>63</v>
      </c>
      <c r="AD7434" t="s">
        <v>1850</v>
      </c>
      <c r="AG7434" t="s">
        <v>31</v>
      </c>
      <c r="AJ7434">
        <v>8000</v>
      </c>
      <c r="AK7434" t="s">
        <v>984</v>
      </c>
      <c r="AX7434" t="s">
        <v>31</v>
      </c>
      <c r="AY7434" t="s">
        <v>31</v>
      </c>
    </row>
    <row r="7435" spans="1:51">
      <c r="A7435" t="s">
        <v>145</v>
      </c>
      <c r="B7435" t="s">
        <v>72</v>
      </c>
      <c r="D7435" t="s">
        <v>1955</v>
      </c>
      <c r="F7435" t="s">
        <v>1836</v>
      </c>
      <c r="G7435" t="s">
        <v>1927</v>
      </c>
      <c r="I7435">
        <v>59.66</v>
      </c>
      <c r="J7435">
        <v>10.77</v>
      </c>
      <c r="K7435">
        <v>98</v>
      </c>
      <c r="N7435" t="s">
        <v>196</v>
      </c>
      <c r="T7435">
        <v>15</v>
      </c>
      <c r="U7435">
        <v>15</v>
      </c>
      <c r="V7435">
        <v>18</v>
      </c>
      <c r="W7435">
        <v>6</v>
      </c>
      <c r="X7435" t="s">
        <v>1849</v>
      </c>
      <c r="Y7435">
        <v>1.06</v>
      </c>
      <c r="Z7435">
        <v>84</v>
      </c>
      <c r="AD7435" t="s">
        <v>1850</v>
      </c>
      <c r="AG7435" t="s">
        <v>31</v>
      </c>
      <c r="AJ7435">
        <v>8000</v>
      </c>
      <c r="AK7435" t="s">
        <v>984</v>
      </c>
      <c r="AX7435" t="s">
        <v>31</v>
      </c>
      <c r="AY7435" t="s">
        <v>31</v>
      </c>
    </row>
    <row r="7436" spans="1:51">
      <c r="A7436" t="s">
        <v>145</v>
      </c>
      <c r="B7436" t="s">
        <v>72</v>
      </c>
      <c r="D7436" t="s">
        <v>1955</v>
      </c>
      <c r="F7436" t="s">
        <v>1836</v>
      </c>
      <c r="G7436" t="s">
        <v>1927</v>
      </c>
      <c r="I7436">
        <v>59.66</v>
      </c>
      <c r="J7436">
        <v>10.77</v>
      </c>
      <c r="K7436">
        <v>98</v>
      </c>
      <c r="N7436" t="s">
        <v>196</v>
      </c>
      <c r="T7436">
        <v>18</v>
      </c>
      <c r="U7436">
        <v>18</v>
      </c>
      <c r="V7436">
        <v>18</v>
      </c>
      <c r="W7436">
        <v>6</v>
      </c>
      <c r="X7436" t="s">
        <v>1849</v>
      </c>
      <c r="Y7436">
        <v>2.1800000000000002</v>
      </c>
      <c r="Z7436">
        <v>84</v>
      </c>
      <c r="AD7436" t="s">
        <v>1850</v>
      </c>
      <c r="AG7436" t="s">
        <v>31</v>
      </c>
      <c r="AJ7436">
        <v>8000</v>
      </c>
      <c r="AK7436" t="s">
        <v>984</v>
      </c>
      <c r="AX7436" t="s">
        <v>31</v>
      </c>
      <c r="AY7436" t="s">
        <v>31</v>
      </c>
    </row>
    <row r="7437" spans="1:51">
      <c r="A7437" t="s">
        <v>145</v>
      </c>
      <c r="B7437" t="s">
        <v>72</v>
      </c>
      <c r="D7437" t="s">
        <v>1955</v>
      </c>
      <c r="F7437" t="s">
        <v>1836</v>
      </c>
      <c r="G7437" t="s">
        <v>1927</v>
      </c>
      <c r="I7437">
        <v>59.66</v>
      </c>
      <c r="J7437">
        <v>10.77</v>
      </c>
      <c r="K7437">
        <v>98</v>
      </c>
      <c r="N7437" t="s">
        <v>196</v>
      </c>
      <c r="T7437">
        <v>21</v>
      </c>
      <c r="U7437">
        <v>21</v>
      </c>
      <c r="V7437">
        <v>18</v>
      </c>
      <c r="W7437">
        <v>6</v>
      </c>
      <c r="X7437" t="s">
        <v>1849</v>
      </c>
      <c r="Y7437">
        <v>3.57</v>
      </c>
      <c r="Z7437">
        <v>84</v>
      </c>
      <c r="AD7437" t="s">
        <v>1850</v>
      </c>
      <c r="AG7437" t="s">
        <v>31</v>
      </c>
      <c r="AJ7437">
        <v>8000</v>
      </c>
      <c r="AK7437" t="s">
        <v>984</v>
      </c>
      <c r="AX7437" t="s">
        <v>31</v>
      </c>
      <c r="AY7437" t="s">
        <v>31</v>
      </c>
    </row>
    <row r="7438" spans="1:51">
      <c r="A7438" t="s">
        <v>145</v>
      </c>
      <c r="B7438" t="s">
        <v>72</v>
      </c>
      <c r="D7438" t="s">
        <v>1955</v>
      </c>
      <c r="F7438" t="s">
        <v>1836</v>
      </c>
      <c r="G7438" t="s">
        <v>1927</v>
      </c>
      <c r="I7438">
        <v>59.66</v>
      </c>
      <c r="J7438">
        <v>10.77</v>
      </c>
      <c r="K7438">
        <v>98</v>
      </c>
      <c r="N7438" t="s">
        <v>196</v>
      </c>
      <c r="T7438">
        <v>24</v>
      </c>
      <c r="U7438">
        <v>24</v>
      </c>
      <c r="V7438">
        <v>18</v>
      </c>
      <c r="W7438">
        <v>6</v>
      </c>
      <c r="X7438" t="s">
        <v>1849</v>
      </c>
      <c r="Y7438">
        <v>3.23</v>
      </c>
      <c r="Z7438">
        <v>84</v>
      </c>
      <c r="AD7438" t="s">
        <v>1850</v>
      </c>
      <c r="AG7438" t="s">
        <v>31</v>
      </c>
      <c r="AJ7438">
        <v>8000</v>
      </c>
      <c r="AK7438" t="s">
        <v>984</v>
      </c>
      <c r="AX7438" t="s">
        <v>31</v>
      </c>
      <c r="AY7438" t="s">
        <v>31</v>
      </c>
    </row>
    <row r="7439" spans="1:51">
      <c r="A7439" t="s">
        <v>145</v>
      </c>
      <c r="B7439" t="s">
        <v>72</v>
      </c>
      <c r="D7439" t="s">
        <v>1955</v>
      </c>
      <c r="F7439" t="s">
        <v>1836</v>
      </c>
      <c r="G7439" t="s">
        <v>1927</v>
      </c>
      <c r="I7439">
        <v>59.66</v>
      </c>
      <c r="J7439">
        <v>10.77</v>
      </c>
      <c r="K7439">
        <v>98</v>
      </c>
      <c r="N7439" t="s">
        <v>196</v>
      </c>
      <c r="T7439">
        <v>15</v>
      </c>
      <c r="U7439">
        <v>15</v>
      </c>
      <c r="V7439">
        <v>10</v>
      </c>
      <c r="W7439">
        <v>14</v>
      </c>
      <c r="X7439" t="s">
        <v>1849</v>
      </c>
      <c r="Y7439">
        <v>-0.17</v>
      </c>
      <c r="Z7439">
        <v>42</v>
      </c>
      <c r="AD7439" t="s">
        <v>1850</v>
      </c>
      <c r="AG7439" t="s">
        <v>31</v>
      </c>
      <c r="AJ7439">
        <v>8000</v>
      </c>
      <c r="AK7439" t="s">
        <v>984</v>
      </c>
      <c r="AX7439" t="s">
        <v>31</v>
      </c>
      <c r="AY7439" t="s">
        <v>31</v>
      </c>
    </row>
    <row r="7440" spans="1:51">
      <c r="A7440" t="s">
        <v>145</v>
      </c>
      <c r="B7440" t="s">
        <v>72</v>
      </c>
      <c r="D7440" t="s">
        <v>1955</v>
      </c>
      <c r="F7440" t="s">
        <v>1836</v>
      </c>
      <c r="G7440" t="s">
        <v>1927</v>
      </c>
      <c r="I7440">
        <v>59.66</v>
      </c>
      <c r="J7440">
        <v>10.77</v>
      </c>
      <c r="K7440">
        <v>98</v>
      </c>
      <c r="N7440" t="s">
        <v>196</v>
      </c>
      <c r="T7440">
        <v>18</v>
      </c>
      <c r="U7440">
        <v>18</v>
      </c>
      <c r="V7440">
        <v>10</v>
      </c>
      <c r="W7440">
        <v>14</v>
      </c>
      <c r="X7440" t="s">
        <v>1849</v>
      </c>
      <c r="Y7440">
        <v>-0.17</v>
      </c>
      <c r="Z7440">
        <v>42</v>
      </c>
      <c r="AD7440" t="s">
        <v>1850</v>
      </c>
      <c r="AG7440" t="s">
        <v>31</v>
      </c>
      <c r="AJ7440">
        <v>8000</v>
      </c>
      <c r="AK7440" t="s">
        <v>984</v>
      </c>
      <c r="AX7440" t="s">
        <v>31</v>
      </c>
      <c r="AY7440" t="s">
        <v>31</v>
      </c>
    </row>
    <row r="7441" spans="1:51">
      <c r="A7441" t="s">
        <v>145</v>
      </c>
      <c r="B7441" t="s">
        <v>72</v>
      </c>
      <c r="D7441" t="s">
        <v>1955</v>
      </c>
      <c r="F7441" t="s">
        <v>1836</v>
      </c>
      <c r="G7441" t="s">
        <v>1927</v>
      </c>
      <c r="I7441">
        <v>59.66</v>
      </c>
      <c r="J7441">
        <v>10.77</v>
      </c>
      <c r="K7441">
        <v>98</v>
      </c>
      <c r="N7441" t="s">
        <v>196</v>
      </c>
      <c r="T7441">
        <v>21</v>
      </c>
      <c r="U7441">
        <v>21</v>
      </c>
      <c r="V7441">
        <v>10</v>
      </c>
      <c r="W7441">
        <v>14</v>
      </c>
      <c r="X7441" t="s">
        <v>1849</v>
      </c>
      <c r="Y7441">
        <v>-0.19</v>
      </c>
      <c r="Z7441">
        <v>42</v>
      </c>
      <c r="AD7441" t="s">
        <v>1850</v>
      </c>
      <c r="AG7441" t="s">
        <v>31</v>
      </c>
      <c r="AJ7441">
        <v>8000</v>
      </c>
      <c r="AK7441" t="s">
        <v>984</v>
      </c>
      <c r="AX7441" t="s">
        <v>31</v>
      </c>
      <c r="AY7441" t="s">
        <v>31</v>
      </c>
    </row>
    <row r="7442" spans="1:51">
      <c r="A7442" t="s">
        <v>145</v>
      </c>
      <c r="B7442" t="s">
        <v>72</v>
      </c>
      <c r="D7442" t="s">
        <v>1955</v>
      </c>
      <c r="F7442" t="s">
        <v>1836</v>
      </c>
      <c r="G7442" t="s">
        <v>1927</v>
      </c>
      <c r="I7442">
        <v>59.66</v>
      </c>
      <c r="J7442">
        <v>10.77</v>
      </c>
      <c r="K7442">
        <v>98</v>
      </c>
      <c r="N7442" t="s">
        <v>196</v>
      </c>
      <c r="T7442">
        <v>24</v>
      </c>
      <c r="U7442">
        <v>24</v>
      </c>
      <c r="V7442">
        <v>10</v>
      </c>
      <c r="W7442">
        <v>14</v>
      </c>
      <c r="X7442" t="s">
        <v>1849</v>
      </c>
      <c r="Y7442">
        <v>-0.19</v>
      </c>
      <c r="Z7442">
        <v>42</v>
      </c>
      <c r="AD7442" t="s">
        <v>1850</v>
      </c>
      <c r="AG7442" t="s">
        <v>31</v>
      </c>
      <c r="AJ7442">
        <v>8000</v>
      </c>
      <c r="AK7442" t="s">
        <v>984</v>
      </c>
      <c r="AX7442" t="s">
        <v>31</v>
      </c>
      <c r="AY7442" t="s">
        <v>31</v>
      </c>
    </row>
    <row r="7443" spans="1:51">
      <c r="A7443" t="s">
        <v>145</v>
      </c>
      <c r="B7443" t="s">
        <v>72</v>
      </c>
      <c r="D7443" t="s">
        <v>1955</v>
      </c>
      <c r="F7443" t="s">
        <v>1836</v>
      </c>
      <c r="G7443" t="s">
        <v>1927</v>
      </c>
      <c r="I7443">
        <v>59.66</v>
      </c>
      <c r="J7443">
        <v>10.77</v>
      </c>
      <c r="K7443">
        <v>98</v>
      </c>
      <c r="N7443" t="s">
        <v>196</v>
      </c>
      <c r="T7443">
        <v>15</v>
      </c>
      <c r="U7443">
        <v>15</v>
      </c>
      <c r="V7443">
        <v>10</v>
      </c>
      <c r="W7443">
        <v>14</v>
      </c>
      <c r="X7443" t="s">
        <v>1849</v>
      </c>
      <c r="Y7443">
        <v>7.0000000000000007E-2</v>
      </c>
      <c r="Z7443">
        <v>63</v>
      </c>
      <c r="AD7443" t="s">
        <v>1850</v>
      </c>
      <c r="AG7443" t="s">
        <v>31</v>
      </c>
      <c r="AJ7443">
        <v>8000</v>
      </c>
      <c r="AK7443" t="s">
        <v>984</v>
      </c>
      <c r="AX7443" t="s">
        <v>31</v>
      </c>
      <c r="AY7443" t="s">
        <v>31</v>
      </c>
    </row>
    <row r="7444" spans="1:51">
      <c r="A7444" t="s">
        <v>145</v>
      </c>
      <c r="B7444" t="s">
        <v>72</v>
      </c>
      <c r="D7444" t="s">
        <v>1955</v>
      </c>
      <c r="F7444" t="s">
        <v>1836</v>
      </c>
      <c r="G7444" t="s">
        <v>1927</v>
      </c>
      <c r="I7444">
        <v>59.66</v>
      </c>
      <c r="J7444">
        <v>10.77</v>
      </c>
      <c r="K7444">
        <v>98</v>
      </c>
      <c r="N7444" t="s">
        <v>196</v>
      </c>
      <c r="T7444">
        <v>18</v>
      </c>
      <c r="U7444">
        <v>18</v>
      </c>
      <c r="V7444">
        <v>10</v>
      </c>
      <c r="W7444">
        <v>14</v>
      </c>
      <c r="X7444" t="s">
        <v>1849</v>
      </c>
      <c r="Y7444">
        <v>0.9</v>
      </c>
      <c r="Z7444">
        <v>63</v>
      </c>
      <c r="AD7444" t="s">
        <v>1850</v>
      </c>
      <c r="AG7444" t="s">
        <v>31</v>
      </c>
      <c r="AJ7444">
        <v>8000</v>
      </c>
      <c r="AK7444" t="s">
        <v>984</v>
      </c>
      <c r="AX7444" t="s">
        <v>31</v>
      </c>
      <c r="AY7444" t="s">
        <v>31</v>
      </c>
    </row>
    <row r="7445" spans="1:51">
      <c r="A7445" t="s">
        <v>145</v>
      </c>
      <c r="B7445" t="s">
        <v>72</v>
      </c>
      <c r="D7445" t="s">
        <v>1955</v>
      </c>
      <c r="F7445" t="s">
        <v>1836</v>
      </c>
      <c r="G7445" t="s">
        <v>1927</v>
      </c>
      <c r="I7445">
        <v>59.66</v>
      </c>
      <c r="J7445">
        <v>10.77</v>
      </c>
      <c r="K7445">
        <v>98</v>
      </c>
      <c r="N7445" t="s">
        <v>196</v>
      </c>
      <c r="T7445">
        <v>21</v>
      </c>
      <c r="U7445">
        <v>21</v>
      </c>
      <c r="V7445">
        <v>10</v>
      </c>
      <c r="W7445">
        <v>14</v>
      </c>
      <c r="X7445" t="s">
        <v>1849</v>
      </c>
      <c r="Y7445">
        <v>2.09</v>
      </c>
      <c r="Z7445">
        <v>63</v>
      </c>
      <c r="AD7445" t="s">
        <v>1850</v>
      </c>
      <c r="AG7445" t="s">
        <v>31</v>
      </c>
      <c r="AJ7445">
        <v>8000</v>
      </c>
      <c r="AK7445" t="s">
        <v>984</v>
      </c>
      <c r="AX7445" t="s">
        <v>31</v>
      </c>
      <c r="AY7445" t="s">
        <v>31</v>
      </c>
    </row>
    <row r="7446" spans="1:51">
      <c r="A7446" t="s">
        <v>145</v>
      </c>
      <c r="B7446" t="s">
        <v>72</v>
      </c>
      <c r="D7446" t="s">
        <v>1955</v>
      </c>
      <c r="F7446" t="s">
        <v>1836</v>
      </c>
      <c r="G7446" t="s">
        <v>1927</v>
      </c>
      <c r="I7446">
        <v>59.66</v>
      </c>
      <c r="J7446">
        <v>10.77</v>
      </c>
      <c r="K7446">
        <v>98</v>
      </c>
      <c r="N7446" t="s">
        <v>196</v>
      </c>
      <c r="T7446">
        <v>24</v>
      </c>
      <c r="U7446">
        <v>24</v>
      </c>
      <c r="V7446">
        <v>10</v>
      </c>
      <c r="W7446">
        <v>14</v>
      </c>
      <c r="X7446" t="s">
        <v>1849</v>
      </c>
      <c r="Y7446">
        <v>2.0099999999999998</v>
      </c>
      <c r="Z7446">
        <v>63</v>
      </c>
      <c r="AD7446" t="s">
        <v>1850</v>
      </c>
      <c r="AG7446" t="s">
        <v>31</v>
      </c>
      <c r="AJ7446">
        <v>8000</v>
      </c>
      <c r="AK7446" t="s">
        <v>984</v>
      </c>
      <c r="AX7446" t="s">
        <v>31</v>
      </c>
      <c r="AY7446" t="s">
        <v>31</v>
      </c>
    </row>
    <row r="7447" spans="1:51">
      <c r="A7447" t="s">
        <v>145</v>
      </c>
      <c r="B7447" t="s">
        <v>72</v>
      </c>
      <c r="D7447" t="s">
        <v>1955</v>
      </c>
      <c r="F7447" t="s">
        <v>1836</v>
      </c>
      <c r="G7447" t="s">
        <v>1927</v>
      </c>
      <c r="I7447">
        <v>59.66</v>
      </c>
      <c r="J7447">
        <v>10.77</v>
      </c>
      <c r="K7447">
        <v>98</v>
      </c>
      <c r="N7447" t="s">
        <v>196</v>
      </c>
      <c r="T7447">
        <v>15</v>
      </c>
      <c r="U7447">
        <v>15</v>
      </c>
      <c r="V7447">
        <v>10</v>
      </c>
      <c r="W7447">
        <v>14</v>
      </c>
      <c r="X7447" t="s">
        <v>1849</v>
      </c>
      <c r="Y7447">
        <v>2.0299999999999998</v>
      </c>
      <c r="Z7447">
        <v>84</v>
      </c>
      <c r="AD7447" t="s">
        <v>1850</v>
      </c>
      <c r="AG7447" t="s">
        <v>31</v>
      </c>
      <c r="AJ7447">
        <v>8000</v>
      </c>
      <c r="AK7447" t="s">
        <v>984</v>
      </c>
      <c r="AX7447" t="s">
        <v>31</v>
      </c>
      <c r="AY7447" t="s">
        <v>31</v>
      </c>
    </row>
    <row r="7448" spans="1:51">
      <c r="A7448" t="s">
        <v>145</v>
      </c>
      <c r="B7448" t="s">
        <v>72</v>
      </c>
      <c r="D7448" t="s">
        <v>1955</v>
      </c>
      <c r="F7448" t="s">
        <v>1836</v>
      </c>
      <c r="G7448" t="s">
        <v>1927</v>
      </c>
      <c r="I7448">
        <v>59.66</v>
      </c>
      <c r="J7448">
        <v>10.77</v>
      </c>
      <c r="K7448">
        <v>98</v>
      </c>
      <c r="N7448" t="s">
        <v>196</v>
      </c>
      <c r="T7448">
        <v>18</v>
      </c>
      <c r="U7448">
        <v>18</v>
      </c>
      <c r="V7448">
        <v>10</v>
      </c>
      <c r="W7448">
        <v>14</v>
      </c>
      <c r="X7448" t="s">
        <v>1849</v>
      </c>
      <c r="Y7448">
        <v>4.46</v>
      </c>
      <c r="Z7448">
        <v>84</v>
      </c>
      <c r="AD7448" t="s">
        <v>1850</v>
      </c>
      <c r="AG7448" t="s">
        <v>31</v>
      </c>
      <c r="AJ7448">
        <v>8000</v>
      </c>
      <c r="AK7448" t="s">
        <v>984</v>
      </c>
      <c r="AX7448" t="s">
        <v>31</v>
      </c>
      <c r="AY7448" t="s">
        <v>31</v>
      </c>
    </row>
    <row r="7449" spans="1:51">
      <c r="A7449" t="s">
        <v>145</v>
      </c>
      <c r="B7449" t="s">
        <v>72</v>
      </c>
      <c r="D7449" t="s">
        <v>1955</v>
      </c>
      <c r="F7449" t="s">
        <v>1836</v>
      </c>
      <c r="G7449" t="s">
        <v>1927</v>
      </c>
      <c r="I7449">
        <v>59.66</v>
      </c>
      <c r="J7449">
        <v>10.77</v>
      </c>
      <c r="K7449">
        <v>98</v>
      </c>
      <c r="N7449" t="s">
        <v>196</v>
      </c>
      <c r="T7449">
        <v>21</v>
      </c>
      <c r="U7449">
        <v>21</v>
      </c>
      <c r="V7449">
        <v>10</v>
      </c>
      <c r="W7449">
        <v>14</v>
      </c>
      <c r="X7449" t="s">
        <v>1849</v>
      </c>
      <c r="Y7449">
        <v>4.9400000000000004</v>
      </c>
      <c r="Z7449">
        <v>84</v>
      </c>
      <c r="AD7449" t="s">
        <v>1850</v>
      </c>
      <c r="AG7449" t="s">
        <v>31</v>
      </c>
      <c r="AJ7449">
        <v>8000</v>
      </c>
      <c r="AK7449" t="s">
        <v>984</v>
      </c>
      <c r="AX7449" t="s">
        <v>31</v>
      </c>
      <c r="AY7449" t="s">
        <v>31</v>
      </c>
    </row>
    <row r="7450" spans="1:51">
      <c r="A7450" t="s">
        <v>145</v>
      </c>
      <c r="B7450" t="s">
        <v>72</v>
      </c>
      <c r="D7450" t="s">
        <v>1955</v>
      </c>
      <c r="F7450" t="s">
        <v>1836</v>
      </c>
      <c r="G7450" t="s">
        <v>1927</v>
      </c>
      <c r="I7450">
        <v>59.66</v>
      </c>
      <c r="J7450">
        <v>10.77</v>
      </c>
      <c r="K7450">
        <v>98</v>
      </c>
      <c r="N7450" t="s">
        <v>196</v>
      </c>
      <c r="T7450">
        <v>24</v>
      </c>
      <c r="U7450">
        <v>24</v>
      </c>
      <c r="V7450">
        <v>10</v>
      </c>
      <c r="W7450">
        <v>14</v>
      </c>
      <c r="X7450" t="s">
        <v>1849</v>
      </c>
      <c r="Y7450">
        <v>5.91</v>
      </c>
      <c r="Z7450">
        <v>84</v>
      </c>
      <c r="AD7450" t="s">
        <v>1850</v>
      </c>
      <c r="AG7450" t="s">
        <v>31</v>
      </c>
      <c r="AJ7450">
        <v>8000</v>
      </c>
      <c r="AK7450" t="s">
        <v>984</v>
      </c>
      <c r="AX7450" t="s">
        <v>31</v>
      </c>
      <c r="AY7450" t="s">
        <v>31</v>
      </c>
    </row>
    <row r="7451" spans="1:51">
      <c r="A7451" t="s">
        <v>145</v>
      </c>
      <c r="B7451" t="s">
        <v>72</v>
      </c>
      <c r="D7451" t="s">
        <v>1955</v>
      </c>
      <c r="F7451" t="s">
        <v>1848</v>
      </c>
      <c r="G7451" t="s">
        <v>1927</v>
      </c>
      <c r="I7451">
        <v>59.66</v>
      </c>
      <c r="J7451">
        <v>10.77</v>
      </c>
      <c r="K7451">
        <v>98</v>
      </c>
      <c r="N7451" t="s">
        <v>196</v>
      </c>
      <c r="T7451">
        <v>15</v>
      </c>
      <c r="U7451">
        <v>15</v>
      </c>
      <c r="V7451">
        <v>18</v>
      </c>
      <c r="W7451">
        <v>6</v>
      </c>
      <c r="X7451" t="s">
        <v>1849</v>
      </c>
      <c r="Y7451">
        <v>0</v>
      </c>
      <c r="Z7451">
        <v>42</v>
      </c>
      <c r="AD7451" t="s">
        <v>1850</v>
      </c>
      <c r="AG7451" t="s">
        <v>31</v>
      </c>
      <c r="AJ7451">
        <v>8000</v>
      </c>
      <c r="AK7451" t="s">
        <v>984</v>
      </c>
      <c r="AX7451" t="s">
        <v>31</v>
      </c>
      <c r="AY7451" t="s">
        <v>31</v>
      </c>
    </row>
    <row r="7452" spans="1:51">
      <c r="A7452" t="s">
        <v>145</v>
      </c>
      <c r="B7452" t="s">
        <v>72</v>
      </c>
      <c r="D7452" t="s">
        <v>1955</v>
      </c>
      <c r="F7452" t="s">
        <v>1848</v>
      </c>
      <c r="G7452" t="s">
        <v>1927</v>
      </c>
      <c r="I7452">
        <v>59.66</v>
      </c>
      <c r="J7452">
        <v>10.77</v>
      </c>
      <c r="K7452">
        <v>98</v>
      </c>
      <c r="N7452" t="s">
        <v>196</v>
      </c>
      <c r="T7452">
        <v>18</v>
      </c>
      <c r="U7452">
        <v>18</v>
      </c>
      <c r="V7452">
        <v>18</v>
      </c>
      <c r="W7452">
        <v>6</v>
      </c>
      <c r="X7452" t="s">
        <v>1849</v>
      </c>
      <c r="Y7452">
        <v>0</v>
      </c>
      <c r="Z7452">
        <v>42</v>
      </c>
      <c r="AD7452" t="s">
        <v>1850</v>
      </c>
      <c r="AG7452" t="s">
        <v>31</v>
      </c>
      <c r="AJ7452">
        <v>8000</v>
      </c>
      <c r="AK7452" t="s">
        <v>984</v>
      </c>
      <c r="AX7452" t="s">
        <v>31</v>
      </c>
      <c r="AY7452" t="s">
        <v>31</v>
      </c>
    </row>
    <row r="7453" spans="1:51">
      <c r="A7453" t="s">
        <v>145</v>
      </c>
      <c r="B7453" t="s">
        <v>72</v>
      </c>
      <c r="D7453" t="s">
        <v>1955</v>
      </c>
      <c r="F7453" t="s">
        <v>1848</v>
      </c>
      <c r="G7453" t="s">
        <v>1927</v>
      </c>
      <c r="I7453">
        <v>59.66</v>
      </c>
      <c r="J7453">
        <v>10.77</v>
      </c>
      <c r="K7453">
        <v>98</v>
      </c>
      <c r="N7453" t="s">
        <v>196</v>
      </c>
      <c r="T7453">
        <v>21</v>
      </c>
      <c r="U7453">
        <v>21</v>
      </c>
      <c r="V7453">
        <v>18</v>
      </c>
      <c r="W7453">
        <v>6</v>
      </c>
      <c r="X7453" t="s">
        <v>1849</v>
      </c>
      <c r="Y7453">
        <v>0</v>
      </c>
      <c r="Z7453">
        <v>42</v>
      </c>
      <c r="AD7453" t="s">
        <v>1850</v>
      </c>
      <c r="AG7453" t="s">
        <v>31</v>
      </c>
      <c r="AJ7453">
        <v>8000</v>
      </c>
      <c r="AK7453" t="s">
        <v>984</v>
      </c>
      <c r="AX7453" t="s">
        <v>31</v>
      </c>
      <c r="AY7453" t="s">
        <v>31</v>
      </c>
    </row>
    <row r="7454" spans="1:51">
      <c r="A7454" t="s">
        <v>145</v>
      </c>
      <c r="B7454" t="s">
        <v>72</v>
      </c>
      <c r="D7454" t="s">
        <v>1955</v>
      </c>
      <c r="F7454" t="s">
        <v>1848</v>
      </c>
      <c r="G7454" t="s">
        <v>1927</v>
      </c>
      <c r="I7454">
        <v>59.66</v>
      </c>
      <c r="J7454">
        <v>10.77</v>
      </c>
      <c r="K7454">
        <v>98</v>
      </c>
      <c r="N7454" t="s">
        <v>196</v>
      </c>
      <c r="T7454">
        <v>24</v>
      </c>
      <c r="U7454">
        <v>24</v>
      </c>
      <c r="V7454">
        <v>18</v>
      </c>
      <c r="W7454">
        <v>6</v>
      </c>
      <c r="X7454" t="s">
        <v>1849</v>
      </c>
      <c r="Y7454">
        <v>0</v>
      </c>
      <c r="Z7454">
        <v>42</v>
      </c>
      <c r="AD7454" t="s">
        <v>1850</v>
      </c>
      <c r="AG7454" t="s">
        <v>31</v>
      </c>
      <c r="AJ7454">
        <v>8000</v>
      </c>
      <c r="AK7454" t="s">
        <v>984</v>
      </c>
      <c r="AX7454" t="s">
        <v>31</v>
      </c>
      <c r="AY7454" t="s">
        <v>31</v>
      </c>
    </row>
    <row r="7455" spans="1:51">
      <c r="A7455" t="s">
        <v>145</v>
      </c>
      <c r="B7455" t="s">
        <v>72</v>
      </c>
      <c r="D7455" t="s">
        <v>1955</v>
      </c>
      <c r="F7455" t="s">
        <v>1848</v>
      </c>
      <c r="G7455" t="s">
        <v>1927</v>
      </c>
      <c r="I7455">
        <v>59.66</v>
      </c>
      <c r="J7455">
        <v>10.77</v>
      </c>
      <c r="K7455">
        <v>98</v>
      </c>
      <c r="N7455" t="s">
        <v>196</v>
      </c>
      <c r="T7455">
        <v>15</v>
      </c>
      <c r="U7455">
        <v>15</v>
      </c>
      <c r="V7455">
        <v>18</v>
      </c>
      <c r="W7455">
        <v>6</v>
      </c>
      <c r="X7455" t="s">
        <v>1849</v>
      </c>
      <c r="Y7455">
        <v>0.04</v>
      </c>
      <c r="Z7455">
        <v>63</v>
      </c>
      <c r="AD7455" t="s">
        <v>1850</v>
      </c>
      <c r="AG7455" t="s">
        <v>31</v>
      </c>
      <c r="AJ7455">
        <v>8000</v>
      </c>
      <c r="AK7455" t="s">
        <v>984</v>
      </c>
      <c r="AX7455" t="s">
        <v>31</v>
      </c>
      <c r="AY7455" t="s">
        <v>31</v>
      </c>
    </row>
    <row r="7456" spans="1:51">
      <c r="A7456" t="s">
        <v>145</v>
      </c>
      <c r="B7456" t="s">
        <v>72</v>
      </c>
      <c r="D7456" t="s">
        <v>1955</v>
      </c>
      <c r="F7456" t="s">
        <v>1848</v>
      </c>
      <c r="G7456" t="s">
        <v>1927</v>
      </c>
      <c r="I7456">
        <v>59.66</v>
      </c>
      <c r="J7456">
        <v>10.77</v>
      </c>
      <c r="K7456">
        <v>98</v>
      </c>
      <c r="N7456" t="s">
        <v>196</v>
      </c>
      <c r="T7456">
        <v>18</v>
      </c>
      <c r="U7456">
        <v>18</v>
      </c>
      <c r="V7456">
        <v>18</v>
      </c>
      <c r="W7456">
        <v>6</v>
      </c>
      <c r="X7456" t="s">
        <v>1849</v>
      </c>
      <c r="Y7456">
        <v>0.99</v>
      </c>
      <c r="Z7456">
        <v>63</v>
      </c>
      <c r="AD7456" t="s">
        <v>1850</v>
      </c>
      <c r="AG7456" t="s">
        <v>31</v>
      </c>
      <c r="AJ7456">
        <v>8000</v>
      </c>
      <c r="AK7456" t="s">
        <v>984</v>
      </c>
      <c r="AX7456" t="s">
        <v>31</v>
      </c>
      <c r="AY7456" t="s">
        <v>31</v>
      </c>
    </row>
    <row r="7457" spans="1:51">
      <c r="A7457" t="s">
        <v>145</v>
      </c>
      <c r="B7457" t="s">
        <v>72</v>
      </c>
      <c r="D7457" t="s">
        <v>1955</v>
      </c>
      <c r="F7457" t="s">
        <v>1848</v>
      </c>
      <c r="G7457" t="s">
        <v>1927</v>
      </c>
      <c r="I7457">
        <v>59.66</v>
      </c>
      <c r="J7457">
        <v>10.77</v>
      </c>
      <c r="K7457">
        <v>98</v>
      </c>
      <c r="N7457" t="s">
        <v>196</v>
      </c>
      <c r="T7457">
        <v>21</v>
      </c>
      <c r="U7457">
        <v>21</v>
      </c>
      <c r="V7457">
        <v>18</v>
      </c>
      <c r="W7457">
        <v>6</v>
      </c>
      <c r="X7457" t="s">
        <v>1849</v>
      </c>
      <c r="Y7457">
        <v>0.99</v>
      </c>
      <c r="Z7457">
        <v>63</v>
      </c>
      <c r="AD7457" t="s">
        <v>1850</v>
      </c>
      <c r="AG7457" t="s">
        <v>31</v>
      </c>
      <c r="AJ7457">
        <v>8000</v>
      </c>
      <c r="AK7457" t="s">
        <v>984</v>
      </c>
      <c r="AX7457" t="s">
        <v>31</v>
      </c>
      <c r="AY7457" t="s">
        <v>31</v>
      </c>
    </row>
    <row r="7458" spans="1:51">
      <c r="A7458" t="s">
        <v>145</v>
      </c>
      <c r="B7458" t="s">
        <v>72</v>
      </c>
      <c r="D7458" t="s">
        <v>1955</v>
      </c>
      <c r="F7458" t="s">
        <v>1848</v>
      </c>
      <c r="G7458" t="s">
        <v>1927</v>
      </c>
      <c r="I7458">
        <v>59.66</v>
      </c>
      <c r="J7458">
        <v>10.77</v>
      </c>
      <c r="K7458">
        <v>98</v>
      </c>
      <c r="N7458" t="s">
        <v>196</v>
      </c>
      <c r="T7458">
        <v>24</v>
      </c>
      <c r="U7458">
        <v>24</v>
      </c>
      <c r="V7458">
        <v>18</v>
      </c>
      <c r="W7458">
        <v>6</v>
      </c>
      <c r="X7458" t="s">
        <v>1849</v>
      </c>
      <c r="Y7458">
        <v>0.18</v>
      </c>
      <c r="Z7458">
        <v>63</v>
      </c>
      <c r="AD7458" t="s">
        <v>1850</v>
      </c>
      <c r="AG7458" t="s">
        <v>31</v>
      </c>
      <c r="AJ7458">
        <v>8000</v>
      </c>
      <c r="AK7458" t="s">
        <v>984</v>
      </c>
      <c r="AX7458" t="s">
        <v>31</v>
      </c>
      <c r="AY7458" t="s">
        <v>31</v>
      </c>
    </row>
    <row r="7459" spans="1:51">
      <c r="A7459" t="s">
        <v>145</v>
      </c>
      <c r="B7459" t="s">
        <v>72</v>
      </c>
      <c r="D7459" t="s">
        <v>1955</v>
      </c>
      <c r="F7459" t="s">
        <v>1848</v>
      </c>
      <c r="G7459" t="s">
        <v>1927</v>
      </c>
      <c r="I7459">
        <v>59.66</v>
      </c>
      <c r="J7459">
        <v>10.77</v>
      </c>
      <c r="K7459">
        <v>98</v>
      </c>
      <c r="N7459" t="s">
        <v>196</v>
      </c>
      <c r="T7459">
        <v>15</v>
      </c>
      <c r="U7459">
        <v>15</v>
      </c>
      <c r="V7459">
        <v>18</v>
      </c>
      <c r="W7459">
        <v>6</v>
      </c>
      <c r="X7459" t="s">
        <v>1849</v>
      </c>
      <c r="Y7459">
        <v>2</v>
      </c>
      <c r="Z7459">
        <v>84</v>
      </c>
      <c r="AD7459" t="s">
        <v>1850</v>
      </c>
      <c r="AG7459" t="s">
        <v>31</v>
      </c>
      <c r="AJ7459">
        <v>8000</v>
      </c>
      <c r="AK7459" t="s">
        <v>984</v>
      </c>
      <c r="AX7459" t="s">
        <v>31</v>
      </c>
      <c r="AY7459" t="s">
        <v>31</v>
      </c>
    </row>
    <row r="7460" spans="1:51">
      <c r="A7460" t="s">
        <v>145</v>
      </c>
      <c r="B7460" t="s">
        <v>72</v>
      </c>
      <c r="D7460" t="s">
        <v>1955</v>
      </c>
      <c r="F7460" t="s">
        <v>1848</v>
      </c>
      <c r="G7460" t="s">
        <v>1927</v>
      </c>
      <c r="I7460">
        <v>59.66</v>
      </c>
      <c r="J7460">
        <v>10.77</v>
      </c>
      <c r="K7460">
        <v>98</v>
      </c>
      <c r="N7460" t="s">
        <v>196</v>
      </c>
      <c r="T7460">
        <v>18</v>
      </c>
      <c r="U7460">
        <v>18</v>
      </c>
      <c r="V7460">
        <v>18</v>
      </c>
      <c r="W7460">
        <v>6</v>
      </c>
      <c r="X7460" t="s">
        <v>1849</v>
      </c>
      <c r="Y7460">
        <v>2.46</v>
      </c>
      <c r="Z7460">
        <v>84</v>
      </c>
      <c r="AD7460" t="s">
        <v>1850</v>
      </c>
      <c r="AG7460" t="s">
        <v>31</v>
      </c>
      <c r="AJ7460">
        <v>8000</v>
      </c>
      <c r="AK7460" t="s">
        <v>984</v>
      </c>
      <c r="AX7460" t="s">
        <v>31</v>
      </c>
      <c r="AY7460" t="s">
        <v>31</v>
      </c>
    </row>
    <row r="7461" spans="1:51">
      <c r="A7461" t="s">
        <v>145</v>
      </c>
      <c r="B7461" t="s">
        <v>72</v>
      </c>
      <c r="D7461" t="s">
        <v>1955</v>
      </c>
      <c r="F7461" t="s">
        <v>1848</v>
      </c>
      <c r="G7461" t="s">
        <v>1927</v>
      </c>
      <c r="I7461">
        <v>59.66</v>
      </c>
      <c r="J7461">
        <v>10.77</v>
      </c>
      <c r="K7461">
        <v>98</v>
      </c>
      <c r="N7461" t="s">
        <v>196</v>
      </c>
      <c r="T7461">
        <v>21</v>
      </c>
      <c r="U7461">
        <v>21</v>
      </c>
      <c r="V7461">
        <v>18</v>
      </c>
      <c r="W7461">
        <v>6</v>
      </c>
      <c r="X7461" t="s">
        <v>1849</v>
      </c>
      <c r="Y7461">
        <v>2.48</v>
      </c>
      <c r="Z7461">
        <v>84</v>
      </c>
      <c r="AD7461" t="s">
        <v>1850</v>
      </c>
      <c r="AG7461" t="s">
        <v>31</v>
      </c>
      <c r="AJ7461">
        <v>8000</v>
      </c>
      <c r="AK7461" t="s">
        <v>984</v>
      </c>
      <c r="AX7461" t="s">
        <v>31</v>
      </c>
      <c r="AY7461" t="s">
        <v>31</v>
      </c>
    </row>
    <row r="7462" spans="1:51">
      <c r="A7462" t="s">
        <v>145</v>
      </c>
      <c r="B7462" t="s">
        <v>72</v>
      </c>
      <c r="D7462" t="s">
        <v>1955</v>
      </c>
      <c r="F7462" t="s">
        <v>1848</v>
      </c>
      <c r="G7462" t="s">
        <v>1927</v>
      </c>
      <c r="I7462">
        <v>59.66</v>
      </c>
      <c r="J7462">
        <v>10.77</v>
      </c>
      <c r="K7462">
        <v>98</v>
      </c>
      <c r="N7462" t="s">
        <v>196</v>
      </c>
      <c r="T7462">
        <v>24</v>
      </c>
      <c r="U7462">
        <v>24</v>
      </c>
      <c r="V7462">
        <v>18</v>
      </c>
      <c r="W7462">
        <v>6</v>
      </c>
      <c r="X7462" t="s">
        <v>1849</v>
      </c>
      <c r="Y7462">
        <v>2.02</v>
      </c>
      <c r="Z7462">
        <v>84</v>
      </c>
      <c r="AD7462" t="s">
        <v>1850</v>
      </c>
      <c r="AG7462" t="s">
        <v>31</v>
      </c>
      <c r="AJ7462">
        <v>8000</v>
      </c>
      <c r="AK7462" t="s">
        <v>984</v>
      </c>
      <c r="AX7462" t="s">
        <v>31</v>
      </c>
      <c r="AY7462" t="s">
        <v>31</v>
      </c>
    </row>
    <row r="7463" spans="1:51">
      <c r="A7463" t="s">
        <v>145</v>
      </c>
      <c r="B7463" t="s">
        <v>72</v>
      </c>
      <c r="D7463" t="s">
        <v>1955</v>
      </c>
      <c r="F7463" t="s">
        <v>1848</v>
      </c>
      <c r="G7463" t="s">
        <v>1927</v>
      </c>
      <c r="I7463">
        <v>59.66</v>
      </c>
      <c r="J7463">
        <v>10.77</v>
      </c>
      <c r="K7463">
        <v>98</v>
      </c>
      <c r="N7463" t="s">
        <v>196</v>
      </c>
      <c r="T7463">
        <v>15</v>
      </c>
      <c r="U7463">
        <v>15</v>
      </c>
      <c r="V7463">
        <v>10</v>
      </c>
      <c r="W7463">
        <v>14</v>
      </c>
      <c r="X7463" t="s">
        <v>1849</v>
      </c>
      <c r="Y7463">
        <v>0</v>
      </c>
      <c r="Z7463">
        <v>42</v>
      </c>
      <c r="AD7463" t="s">
        <v>1850</v>
      </c>
      <c r="AG7463" t="s">
        <v>31</v>
      </c>
      <c r="AJ7463">
        <v>8000</v>
      </c>
      <c r="AK7463" t="s">
        <v>984</v>
      </c>
      <c r="AX7463" t="s">
        <v>31</v>
      </c>
      <c r="AY7463" t="s">
        <v>31</v>
      </c>
    </row>
    <row r="7464" spans="1:51">
      <c r="A7464" t="s">
        <v>145</v>
      </c>
      <c r="B7464" t="s">
        <v>72</v>
      </c>
      <c r="D7464" t="s">
        <v>1955</v>
      </c>
      <c r="F7464" t="s">
        <v>1848</v>
      </c>
      <c r="G7464" t="s">
        <v>1927</v>
      </c>
      <c r="I7464">
        <v>59.66</v>
      </c>
      <c r="J7464">
        <v>10.77</v>
      </c>
      <c r="K7464">
        <v>98</v>
      </c>
      <c r="N7464" t="s">
        <v>196</v>
      </c>
      <c r="T7464">
        <v>18</v>
      </c>
      <c r="U7464">
        <v>18</v>
      </c>
      <c r="V7464">
        <v>10</v>
      </c>
      <c r="W7464">
        <v>14</v>
      </c>
      <c r="X7464" t="s">
        <v>1849</v>
      </c>
      <c r="Y7464">
        <v>0</v>
      </c>
      <c r="Z7464">
        <v>42</v>
      </c>
      <c r="AD7464" t="s">
        <v>1850</v>
      </c>
      <c r="AG7464" t="s">
        <v>31</v>
      </c>
      <c r="AJ7464">
        <v>8000</v>
      </c>
      <c r="AK7464" t="s">
        <v>984</v>
      </c>
      <c r="AX7464" t="s">
        <v>31</v>
      </c>
      <c r="AY7464" t="s">
        <v>31</v>
      </c>
    </row>
    <row r="7465" spans="1:51">
      <c r="A7465" t="s">
        <v>145</v>
      </c>
      <c r="B7465" t="s">
        <v>72</v>
      </c>
      <c r="D7465" t="s">
        <v>1955</v>
      </c>
      <c r="F7465" t="s">
        <v>1848</v>
      </c>
      <c r="G7465" t="s">
        <v>1927</v>
      </c>
      <c r="I7465">
        <v>59.66</v>
      </c>
      <c r="J7465">
        <v>10.77</v>
      </c>
      <c r="K7465">
        <v>98</v>
      </c>
      <c r="N7465" t="s">
        <v>196</v>
      </c>
      <c r="T7465">
        <v>21</v>
      </c>
      <c r="U7465">
        <v>21</v>
      </c>
      <c r="V7465">
        <v>10</v>
      </c>
      <c r="W7465">
        <v>14</v>
      </c>
      <c r="X7465" t="s">
        <v>1849</v>
      </c>
      <c r="Y7465">
        <v>0</v>
      </c>
      <c r="Z7465">
        <v>42</v>
      </c>
      <c r="AD7465" t="s">
        <v>1850</v>
      </c>
      <c r="AG7465" t="s">
        <v>31</v>
      </c>
      <c r="AJ7465">
        <v>8000</v>
      </c>
      <c r="AK7465" t="s">
        <v>984</v>
      </c>
      <c r="AX7465" t="s">
        <v>31</v>
      </c>
      <c r="AY7465" t="s">
        <v>31</v>
      </c>
    </row>
    <row r="7466" spans="1:51">
      <c r="A7466" t="s">
        <v>145</v>
      </c>
      <c r="B7466" t="s">
        <v>72</v>
      </c>
      <c r="D7466" t="s">
        <v>1955</v>
      </c>
      <c r="F7466" t="s">
        <v>1848</v>
      </c>
      <c r="G7466" t="s">
        <v>1927</v>
      </c>
      <c r="I7466">
        <v>59.66</v>
      </c>
      <c r="J7466">
        <v>10.77</v>
      </c>
      <c r="K7466">
        <v>98</v>
      </c>
      <c r="N7466" t="s">
        <v>196</v>
      </c>
      <c r="T7466">
        <v>24</v>
      </c>
      <c r="U7466">
        <v>24</v>
      </c>
      <c r="V7466">
        <v>10</v>
      </c>
      <c r="W7466">
        <v>14</v>
      </c>
      <c r="X7466" t="s">
        <v>1849</v>
      </c>
      <c r="Y7466">
        <v>0</v>
      </c>
      <c r="Z7466">
        <v>42</v>
      </c>
      <c r="AD7466" t="s">
        <v>1850</v>
      </c>
      <c r="AG7466" t="s">
        <v>31</v>
      </c>
      <c r="AJ7466">
        <v>8000</v>
      </c>
      <c r="AK7466" t="s">
        <v>984</v>
      </c>
      <c r="AX7466" t="s">
        <v>31</v>
      </c>
      <c r="AY7466" t="s">
        <v>31</v>
      </c>
    </row>
    <row r="7467" spans="1:51">
      <c r="A7467" t="s">
        <v>145</v>
      </c>
      <c r="B7467" t="s">
        <v>72</v>
      </c>
      <c r="D7467" t="s">
        <v>1955</v>
      </c>
      <c r="F7467" t="s">
        <v>1848</v>
      </c>
      <c r="G7467" t="s">
        <v>1927</v>
      </c>
      <c r="I7467">
        <v>59.66</v>
      </c>
      <c r="J7467">
        <v>10.77</v>
      </c>
      <c r="K7467">
        <v>98</v>
      </c>
      <c r="N7467" t="s">
        <v>196</v>
      </c>
      <c r="T7467">
        <v>15</v>
      </c>
      <c r="U7467">
        <v>15</v>
      </c>
      <c r="V7467">
        <v>10</v>
      </c>
      <c r="W7467">
        <v>14</v>
      </c>
      <c r="X7467" t="s">
        <v>1849</v>
      </c>
      <c r="Y7467">
        <v>0.06</v>
      </c>
      <c r="Z7467">
        <v>63</v>
      </c>
      <c r="AD7467" t="s">
        <v>1850</v>
      </c>
      <c r="AG7467" t="s">
        <v>31</v>
      </c>
      <c r="AJ7467">
        <v>8000</v>
      </c>
      <c r="AK7467" t="s">
        <v>984</v>
      </c>
      <c r="AX7467" t="s">
        <v>31</v>
      </c>
      <c r="AY7467" t="s">
        <v>31</v>
      </c>
    </row>
    <row r="7468" spans="1:51">
      <c r="A7468" t="s">
        <v>145</v>
      </c>
      <c r="B7468" t="s">
        <v>72</v>
      </c>
      <c r="D7468" t="s">
        <v>1955</v>
      </c>
      <c r="F7468" t="s">
        <v>1848</v>
      </c>
      <c r="G7468" t="s">
        <v>1927</v>
      </c>
      <c r="I7468">
        <v>59.66</v>
      </c>
      <c r="J7468">
        <v>10.77</v>
      </c>
      <c r="K7468">
        <v>98</v>
      </c>
      <c r="N7468" t="s">
        <v>196</v>
      </c>
      <c r="T7468">
        <v>18</v>
      </c>
      <c r="U7468">
        <v>18</v>
      </c>
      <c r="V7468">
        <v>10</v>
      </c>
      <c r="W7468">
        <v>14</v>
      </c>
      <c r="X7468" t="s">
        <v>1849</v>
      </c>
      <c r="Y7468">
        <v>0.37</v>
      </c>
      <c r="Z7468">
        <v>63</v>
      </c>
      <c r="AD7468" t="s">
        <v>1850</v>
      </c>
      <c r="AG7468" t="s">
        <v>31</v>
      </c>
      <c r="AJ7468">
        <v>8000</v>
      </c>
      <c r="AK7468" t="s">
        <v>984</v>
      </c>
      <c r="AX7468" t="s">
        <v>31</v>
      </c>
      <c r="AY7468" t="s">
        <v>31</v>
      </c>
    </row>
    <row r="7469" spans="1:51">
      <c r="A7469" t="s">
        <v>145</v>
      </c>
      <c r="B7469" t="s">
        <v>72</v>
      </c>
      <c r="D7469" t="s">
        <v>1955</v>
      </c>
      <c r="F7469" t="s">
        <v>1848</v>
      </c>
      <c r="G7469" t="s">
        <v>1927</v>
      </c>
      <c r="I7469">
        <v>59.66</v>
      </c>
      <c r="J7469">
        <v>10.77</v>
      </c>
      <c r="K7469">
        <v>98</v>
      </c>
      <c r="N7469" t="s">
        <v>196</v>
      </c>
      <c r="T7469">
        <v>21</v>
      </c>
      <c r="U7469">
        <v>21</v>
      </c>
      <c r="V7469">
        <v>10</v>
      </c>
      <c r="W7469">
        <v>14</v>
      </c>
      <c r="X7469" t="s">
        <v>1849</v>
      </c>
      <c r="Y7469">
        <v>2.06</v>
      </c>
      <c r="Z7469">
        <v>63</v>
      </c>
      <c r="AD7469" t="s">
        <v>1850</v>
      </c>
      <c r="AG7469" t="s">
        <v>31</v>
      </c>
      <c r="AJ7469">
        <v>8000</v>
      </c>
      <c r="AK7469" t="s">
        <v>984</v>
      </c>
      <c r="AX7469" t="s">
        <v>31</v>
      </c>
      <c r="AY7469" t="s">
        <v>31</v>
      </c>
    </row>
    <row r="7470" spans="1:51">
      <c r="A7470" t="s">
        <v>145</v>
      </c>
      <c r="B7470" t="s">
        <v>72</v>
      </c>
      <c r="D7470" t="s">
        <v>1955</v>
      </c>
      <c r="F7470" t="s">
        <v>1848</v>
      </c>
      <c r="G7470" t="s">
        <v>1927</v>
      </c>
      <c r="I7470">
        <v>59.66</v>
      </c>
      <c r="J7470">
        <v>10.77</v>
      </c>
      <c r="K7470">
        <v>98</v>
      </c>
      <c r="N7470" t="s">
        <v>196</v>
      </c>
      <c r="T7470">
        <v>24</v>
      </c>
      <c r="U7470">
        <v>24</v>
      </c>
      <c r="V7470">
        <v>10</v>
      </c>
      <c r="W7470">
        <v>14</v>
      </c>
      <c r="X7470" t="s">
        <v>1849</v>
      </c>
      <c r="Y7470">
        <v>2.09</v>
      </c>
      <c r="Z7470">
        <v>63</v>
      </c>
      <c r="AD7470" t="s">
        <v>1850</v>
      </c>
      <c r="AG7470" t="s">
        <v>31</v>
      </c>
      <c r="AJ7470">
        <v>8000</v>
      </c>
      <c r="AK7470" t="s">
        <v>984</v>
      </c>
      <c r="AX7470" t="s">
        <v>31</v>
      </c>
      <c r="AY7470" t="s">
        <v>31</v>
      </c>
    </row>
    <row r="7471" spans="1:51">
      <c r="A7471" t="s">
        <v>145</v>
      </c>
      <c r="B7471" t="s">
        <v>72</v>
      </c>
      <c r="D7471" t="s">
        <v>1955</v>
      </c>
      <c r="F7471" t="s">
        <v>1848</v>
      </c>
      <c r="G7471" t="s">
        <v>1927</v>
      </c>
      <c r="I7471">
        <v>59.66</v>
      </c>
      <c r="J7471">
        <v>10.77</v>
      </c>
      <c r="K7471">
        <v>98</v>
      </c>
      <c r="N7471" t="s">
        <v>196</v>
      </c>
      <c r="T7471">
        <v>15</v>
      </c>
      <c r="U7471">
        <v>15</v>
      </c>
      <c r="V7471">
        <v>10</v>
      </c>
      <c r="W7471">
        <v>14</v>
      </c>
      <c r="X7471" t="s">
        <v>1849</v>
      </c>
      <c r="Y7471">
        <v>0.75</v>
      </c>
      <c r="Z7471">
        <v>84</v>
      </c>
      <c r="AD7471" t="s">
        <v>1850</v>
      </c>
      <c r="AG7471" t="s">
        <v>31</v>
      </c>
      <c r="AJ7471">
        <v>8000</v>
      </c>
      <c r="AK7471" t="s">
        <v>984</v>
      </c>
      <c r="AX7471" t="s">
        <v>31</v>
      </c>
      <c r="AY7471" t="s">
        <v>31</v>
      </c>
    </row>
    <row r="7472" spans="1:51">
      <c r="A7472" t="s">
        <v>145</v>
      </c>
      <c r="B7472" t="s">
        <v>72</v>
      </c>
      <c r="D7472" t="s">
        <v>1955</v>
      </c>
      <c r="F7472" t="s">
        <v>1848</v>
      </c>
      <c r="G7472" t="s">
        <v>1927</v>
      </c>
      <c r="I7472">
        <v>59.66</v>
      </c>
      <c r="J7472">
        <v>10.77</v>
      </c>
      <c r="K7472">
        <v>98</v>
      </c>
      <c r="N7472" t="s">
        <v>196</v>
      </c>
      <c r="T7472">
        <v>18</v>
      </c>
      <c r="U7472">
        <v>18</v>
      </c>
      <c r="V7472">
        <v>10</v>
      </c>
      <c r="W7472">
        <v>14</v>
      </c>
      <c r="X7472" t="s">
        <v>1849</v>
      </c>
      <c r="Y7472">
        <v>3.99</v>
      </c>
      <c r="Z7472">
        <v>84</v>
      </c>
      <c r="AD7472" t="s">
        <v>1850</v>
      </c>
      <c r="AG7472" t="s">
        <v>31</v>
      </c>
      <c r="AJ7472">
        <v>8000</v>
      </c>
      <c r="AK7472" t="s">
        <v>984</v>
      </c>
      <c r="AX7472" t="s">
        <v>31</v>
      </c>
      <c r="AY7472" t="s">
        <v>31</v>
      </c>
    </row>
    <row r="7473" spans="1:51">
      <c r="A7473" t="s">
        <v>145</v>
      </c>
      <c r="B7473" t="s">
        <v>72</v>
      </c>
      <c r="D7473" t="s">
        <v>1955</v>
      </c>
      <c r="F7473" t="s">
        <v>1848</v>
      </c>
      <c r="G7473" t="s">
        <v>1927</v>
      </c>
      <c r="I7473">
        <v>59.66</v>
      </c>
      <c r="J7473">
        <v>10.77</v>
      </c>
      <c r="K7473">
        <v>98</v>
      </c>
      <c r="N7473" t="s">
        <v>196</v>
      </c>
      <c r="T7473">
        <v>21</v>
      </c>
      <c r="U7473">
        <v>21</v>
      </c>
      <c r="V7473">
        <v>10</v>
      </c>
      <c r="W7473">
        <v>14</v>
      </c>
      <c r="X7473" t="s">
        <v>1849</v>
      </c>
      <c r="Y7473">
        <v>5.76</v>
      </c>
      <c r="Z7473">
        <v>84</v>
      </c>
      <c r="AD7473" t="s">
        <v>1850</v>
      </c>
      <c r="AG7473" t="s">
        <v>31</v>
      </c>
      <c r="AJ7473">
        <v>8000</v>
      </c>
      <c r="AK7473" t="s">
        <v>984</v>
      </c>
      <c r="AX7473" t="s">
        <v>31</v>
      </c>
      <c r="AY7473" t="s">
        <v>31</v>
      </c>
    </row>
    <row r="7474" spans="1:51">
      <c r="A7474" t="s">
        <v>145</v>
      </c>
      <c r="B7474" t="s">
        <v>72</v>
      </c>
      <c r="D7474" t="s">
        <v>1955</v>
      </c>
      <c r="F7474" t="s">
        <v>1848</v>
      </c>
      <c r="G7474" t="s">
        <v>1927</v>
      </c>
      <c r="I7474">
        <v>59.66</v>
      </c>
      <c r="J7474">
        <v>10.77</v>
      </c>
      <c r="K7474">
        <v>98</v>
      </c>
      <c r="N7474" t="s">
        <v>196</v>
      </c>
      <c r="T7474">
        <v>24</v>
      </c>
      <c r="U7474">
        <v>24</v>
      </c>
      <c r="V7474">
        <v>10</v>
      </c>
      <c r="W7474">
        <v>14</v>
      </c>
      <c r="X7474" t="s">
        <v>1849</v>
      </c>
      <c r="Y7474">
        <v>5.84</v>
      </c>
      <c r="Z7474">
        <v>84</v>
      </c>
      <c r="AD7474" t="s">
        <v>1850</v>
      </c>
      <c r="AG7474" t="s">
        <v>31</v>
      </c>
      <c r="AJ7474">
        <v>8000</v>
      </c>
      <c r="AK7474" t="s">
        <v>984</v>
      </c>
      <c r="AX7474" t="s">
        <v>31</v>
      </c>
      <c r="AY7474" t="s">
        <v>31</v>
      </c>
    </row>
    <row r="7475" spans="1:51">
      <c r="A7475" t="s">
        <v>145</v>
      </c>
      <c r="B7475" t="s">
        <v>72</v>
      </c>
      <c r="D7475" t="s">
        <v>1955</v>
      </c>
      <c r="F7475" t="s">
        <v>1837</v>
      </c>
      <c r="G7475" t="s">
        <v>1927</v>
      </c>
      <c r="I7475">
        <v>59.66</v>
      </c>
      <c r="J7475">
        <v>10.77</v>
      </c>
      <c r="K7475">
        <v>98</v>
      </c>
      <c r="N7475" t="s">
        <v>196</v>
      </c>
      <c r="T7475">
        <v>15</v>
      </c>
      <c r="U7475">
        <v>15</v>
      </c>
      <c r="V7475">
        <v>18</v>
      </c>
      <c r="W7475">
        <v>6</v>
      </c>
      <c r="X7475" t="s">
        <v>1849</v>
      </c>
      <c r="Y7475">
        <v>0.14000000000000001</v>
      </c>
      <c r="Z7475">
        <v>42</v>
      </c>
      <c r="AD7475" t="s">
        <v>1850</v>
      </c>
      <c r="AG7475" t="s">
        <v>31</v>
      </c>
      <c r="AJ7475">
        <v>8000</v>
      </c>
      <c r="AK7475" t="s">
        <v>984</v>
      </c>
      <c r="AX7475" t="s">
        <v>31</v>
      </c>
      <c r="AY7475" t="s">
        <v>31</v>
      </c>
    </row>
    <row r="7476" spans="1:51">
      <c r="A7476" t="s">
        <v>145</v>
      </c>
      <c r="B7476" t="s">
        <v>72</v>
      </c>
      <c r="D7476" t="s">
        <v>1955</v>
      </c>
      <c r="F7476" t="s">
        <v>1837</v>
      </c>
      <c r="G7476" t="s">
        <v>1927</v>
      </c>
      <c r="I7476">
        <v>59.66</v>
      </c>
      <c r="J7476">
        <v>10.77</v>
      </c>
      <c r="K7476">
        <v>98</v>
      </c>
      <c r="N7476" t="s">
        <v>196</v>
      </c>
      <c r="T7476">
        <v>18</v>
      </c>
      <c r="U7476">
        <v>18</v>
      </c>
      <c r="V7476">
        <v>18</v>
      </c>
      <c r="W7476">
        <v>6</v>
      </c>
      <c r="X7476" t="s">
        <v>1849</v>
      </c>
      <c r="Y7476">
        <v>0.84</v>
      </c>
      <c r="Z7476">
        <v>42</v>
      </c>
      <c r="AD7476" t="s">
        <v>1850</v>
      </c>
      <c r="AG7476" t="s">
        <v>31</v>
      </c>
      <c r="AJ7476">
        <v>8000</v>
      </c>
      <c r="AK7476" t="s">
        <v>984</v>
      </c>
      <c r="AX7476" t="s">
        <v>31</v>
      </c>
      <c r="AY7476" t="s">
        <v>31</v>
      </c>
    </row>
    <row r="7477" spans="1:51">
      <c r="A7477" t="s">
        <v>145</v>
      </c>
      <c r="B7477" t="s">
        <v>72</v>
      </c>
      <c r="D7477" t="s">
        <v>1955</v>
      </c>
      <c r="F7477" t="s">
        <v>1837</v>
      </c>
      <c r="G7477" t="s">
        <v>1927</v>
      </c>
      <c r="I7477">
        <v>59.66</v>
      </c>
      <c r="J7477">
        <v>10.77</v>
      </c>
      <c r="K7477">
        <v>98</v>
      </c>
      <c r="N7477" t="s">
        <v>196</v>
      </c>
      <c r="T7477">
        <v>21</v>
      </c>
      <c r="U7477">
        <v>21</v>
      </c>
      <c r="V7477">
        <v>18</v>
      </c>
      <c r="W7477">
        <v>6</v>
      </c>
      <c r="X7477" t="s">
        <v>1849</v>
      </c>
      <c r="Y7477">
        <v>0.38</v>
      </c>
      <c r="Z7477">
        <v>42</v>
      </c>
      <c r="AD7477" t="s">
        <v>1850</v>
      </c>
      <c r="AG7477" t="s">
        <v>31</v>
      </c>
      <c r="AJ7477">
        <v>8000</v>
      </c>
      <c r="AK7477" t="s">
        <v>984</v>
      </c>
      <c r="AX7477" t="s">
        <v>31</v>
      </c>
      <c r="AY7477" t="s">
        <v>31</v>
      </c>
    </row>
    <row r="7478" spans="1:51">
      <c r="A7478" t="s">
        <v>145</v>
      </c>
      <c r="B7478" t="s">
        <v>72</v>
      </c>
      <c r="D7478" t="s">
        <v>1955</v>
      </c>
      <c r="F7478" t="s">
        <v>1837</v>
      </c>
      <c r="G7478" t="s">
        <v>1927</v>
      </c>
      <c r="I7478">
        <v>59.66</v>
      </c>
      <c r="J7478">
        <v>10.77</v>
      </c>
      <c r="K7478">
        <v>98</v>
      </c>
      <c r="N7478" t="s">
        <v>196</v>
      </c>
      <c r="T7478">
        <v>24</v>
      </c>
      <c r="U7478">
        <v>24</v>
      </c>
      <c r="V7478">
        <v>18</v>
      </c>
      <c r="W7478">
        <v>6</v>
      </c>
      <c r="X7478" t="s">
        <v>1849</v>
      </c>
      <c r="Y7478">
        <v>0.98</v>
      </c>
      <c r="Z7478">
        <v>42</v>
      </c>
      <c r="AD7478" t="s">
        <v>1850</v>
      </c>
      <c r="AG7478" t="s">
        <v>31</v>
      </c>
      <c r="AJ7478">
        <v>8000</v>
      </c>
      <c r="AK7478" t="s">
        <v>984</v>
      </c>
      <c r="AX7478" t="s">
        <v>31</v>
      </c>
      <c r="AY7478" t="s">
        <v>31</v>
      </c>
    </row>
    <row r="7479" spans="1:51">
      <c r="A7479" t="s">
        <v>145</v>
      </c>
      <c r="B7479" t="s">
        <v>72</v>
      </c>
      <c r="D7479" t="s">
        <v>1955</v>
      </c>
      <c r="F7479" t="s">
        <v>1837</v>
      </c>
      <c r="G7479" t="s">
        <v>1927</v>
      </c>
      <c r="I7479">
        <v>59.66</v>
      </c>
      <c r="J7479">
        <v>10.77</v>
      </c>
      <c r="K7479">
        <v>98</v>
      </c>
      <c r="N7479" t="s">
        <v>196</v>
      </c>
      <c r="T7479">
        <v>15</v>
      </c>
      <c r="U7479">
        <v>15</v>
      </c>
      <c r="V7479">
        <v>18</v>
      </c>
      <c r="W7479">
        <v>6</v>
      </c>
      <c r="X7479" t="s">
        <v>1849</v>
      </c>
      <c r="Y7479">
        <v>1.1599999999999999</v>
      </c>
      <c r="Z7479">
        <v>63</v>
      </c>
      <c r="AD7479" t="s">
        <v>1850</v>
      </c>
      <c r="AG7479" t="s">
        <v>31</v>
      </c>
      <c r="AJ7479">
        <v>8000</v>
      </c>
      <c r="AK7479" t="s">
        <v>984</v>
      </c>
      <c r="AX7479" t="s">
        <v>31</v>
      </c>
      <c r="AY7479" t="s">
        <v>31</v>
      </c>
    </row>
    <row r="7480" spans="1:51">
      <c r="A7480" t="s">
        <v>145</v>
      </c>
      <c r="B7480" t="s">
        <v>72</v>
      </c>
      <c r="D7480" t="s">
        <v>1955</v>
      </c>
      <c r="F7480" t="s">
        <v>1837</v>
      </c>
      <c r="G7480" t="s">
        <v>1927</v>
      </c>
      <c r="I7480">
        <v>59.66</v>
      </c>
      <c r="J7480">
        <v>10.77</v>
      </c>
      <c r="K7480">
        <v>98</v>
      </c>
      <c r="N7480" t="s">
        <v>196</v>
      </c>
      <c r="T7480">
        <v>18</v>
      </c>
      <c r="U7480">
        <v>18</v>
      </c>
      <c r="V7480">
        <v>18</v>
      </c>
      <c r="W7480">
        <v>6</v>
      </c>
      <c r="X7480" t="s">
        <v>1849</v>
      </c>
      <c r="Y7480">
        <v>1.86</v>
      </c>
      <c r="Z7480">
        <v>63</v>
      </c>
      <c r="AD7480" t="s">
        <v>1850</v>
      </c>
      <c r="AG7480" t="s">
        <v>31</v>
      </c>
      <c r="AJ7480">
        <v>8000</v>
      </c>
      <c r="AK7480" t="s">
        <v>984</v>
      </c>
      <c r="AX7480" t="s">
        <v>31</v>
      </c>
      <c r="AY7480" t="s">
        <v>31</v>
      </c>
    </row>
    <row r="7481" spans="1:51">
      <c r="A7481" t="s">
        <v>145</v>
      </c>
      <c r="B7481" t="s">
        <v>72</v>
      </c>
      <c r="D7481" t="s">
        <v>1955</v>
      </c>
      <c r="F7481" t="s">
        <v>1837</v>
      </c>
      <c r="G7481" t="s">
        <v>1927</v>
      </c>
      <c r="I7481">
        <v>59.66</v>
      </c>
      <c r="J7481">
        <v>10.77</v>
      </c>
      <c r="K7481">
        <v>98</v>
      </c>
      <c r="N7481" t="s">
        <v>196</v>
      </c>
      <c r="T7481">
        <v>21</v>
      </c>
      <c r="U7481">
        <v>21</v>
      </c>
      <c r="V7481">
        <v>18</v>
      </c>
      <c r="W7481">
        <v>6</v>
      </c>
      <c r="X7481" t="s">
        <v>1849</v>
      </c>
      <c r="Y7481">
        <v>4.46</v>
      </c>
      <c r="Z7481">
        <v>63</v>
      </c>
      <c r="AD7481" t="s">
        <v>1850</v>
      </c>
      <c r="AG7481" t="s">
        <v>31</v>
      </c>
      <c r="AJ7481">
        <v>8000</v>
      </c>
      <c r="AK7481" t="s">
        <v>984</v>
      </c>
      <c r="AX7481" t="s">
        <v>31</v>
      </c>
      <c r="AY7481" t="s">
        <v>31</v>
      </c>
    </row>
    <row r="7482" spans="1:51">
      <c r="A7482" t="s">
        <v>145</v>
      </c>
      <c r="B7482" t="s">
        <v>72</v>
      </c>
      <c r="D7482" t="s">
        <v>1955</v>
      </c>
      <c r="F7482" t="s">
        <v>1837</v>
      </c>
      <c r="G7482" t="s">
        <v>1927</v>
      </c>
      <c r="I7482">
        <v>59.66</v>
      </c>
      <c r="J7482">
        <v>10.77</v>
      </c>
      <c r="K7482">
        <v>98</v>
      </c>
      <c r="N7482" t="s">
        <v>196</v>
      </c>
      <c r="T7482">
        <v>24</v>
      </c>
      <c r="U7482">
        <v>24</v>
      </c>
      <c r="V7482">
        <v>18</v>
      </c>
      <c r="W7482">
        <v>6</v>
      </c>
      <c r="X7482" t="s">
        <v>1849</v>
      </c>
      <c r="Y7482">
        <v>3.94</v>
      </c>
      <c r="Z7482">
        <v>63</v>
      </c>
      <c r="AD7482" t="s">
        <v>1850</v>
      </c>
      <c r="AG7482" t="s">
        <v>31</v>
      </c>
      <c r="AJ7482">
        <v>8000</v>
      </c>
      <c r="AK7482" t="s">
        <v>984</v>
      </c>
      <c r="AX7482" t="s">
        <v>31</v>
      </c>
      <c r="AY7482" t="s">
        <v>31</v>
      </c>
    </row>
    <row r="7483" spans="1:51">
      <c r="A7483" t="s">
        <v>145</v>
      </c>
      <c r="B7483" t="s">
        <v>72</v>
      </c>
      <c r="D7483" t="s">
        <v>1955</v>
      </c>
      <c r="F7483" t="s">
        <v>1837</v>
      </c>
      <c r="G7483" t="s">
        <v>1927</v>
      </c>
      <c r="I7483">
        <v>59.66</v>
      </c>
      <c r="J7483">
        <v>10.77</v>
      </c>
      <c r="K7483">
        <v>98</v>
      </c>
      <c r="N7483" t="s">
        <v>196</v>
      </c>
      <c r="T7483">
        <v>15</v>
      </c>
      <c r="U7483">
        <v>15</v>
      </c>
      <c r="V7483">
        <v>18</v>
      </c>
      <c r="W7483">
        <v>6</v>
      </c>
      <c r="X7483" t="s">
        <v>1849</v>
      </c>
      <c r="Y7483">
        <v>1.97</v>
      </c>
      <c r="Z7483">
        <v>84</v>
      </c>
      <c r="AD7483" t="s">
        <v>1850</v>
      </c>
      <c r="AG7483" t="s">
        <v>31</v>
      </c>
      <c r="AJ7483">
        <v>8000</v>
      </c>
      <c r="AK7483" t="s">
        <v>984</v>
      </c>
      <c r="AX7483" t="s">
        <v>31</v>
      </c>
      <c r="AY7483" t="s">
        <v>31</v>
      </c>
    </row>
    <row r="7484" spans="1:51">
      <c r="A7484" t="s">
        <v>145</v>
      </c>
      <c r="B7484" t="s">
        <v>72</v>
      </c>
      <c r="D7484" t="s">
        <v>1955</v>
      </c>
      <c r="F7484" t="s">
        <v>1837</v>
      </c>
      <c r="G7484" t="s">
        <v>1927</v>
      </c>
      <c r="I7484">
        <v>59.66</v>
      </c>
      <c r="J7484">
        <v>10.77</v>
      </c>
      <c r="K7484">
        <v>98</v>
      </c>
      <c r="N7484" t="s">
        <v>196</v>
      </c>
      <c r="T7484">
        <v>18</v>
      </c>
      <c r="U7484">
        <v>18</v>
      </c>
      <c r="V7484">
        <v>18</v>
      </c>
      <c r="W7484">
        <v>6</v>
      </c>
      <c r="X7484" t="s">
        <v>1849</v>
      </c>
      <c r="Y7484">
        <v>4.0199999999999996</v>
      </c>
      <c r="Z7484">
        <v>84</v>
      </c>
      <c r="AD7484" t="s">
        <v>1850</v>
      </c>
      <c r="AG7484" t="s">
        <v>31</v>
      </c>
      <c r="AJ7484">
        <v>8000</v>
      </c>
      <c r="AK7484" t="s">
        <v>984</v>
      </c>
      <c r="AX7484" t="s">
        <v>31</v>
      </c>
      <c r="AY7484" t="s">
        <v>31</v>
      </c>
    </row>
    <row r="7485" spans="1:51">
      <c r="A7485" t="s">
        <v>145</v>
      </c>
      <c r="B7485" t="s">
        <v>72</v>
      </c>
      <c r="D7485" t="s">
        <v>1955</v>
      </c>
      <c r="F7485" t="s">
        <v>1837</v>
      </c>
      <c r="G7485" t="s">
        <v>1927</v>
      </c>
      <c r="I7485">
        <v>59.66</v>
      </c>
      <c r="J7485">
        <v>10.77</v>
      </c>
      <c r="K7485">
        <v>98</v>
      </c>
      <c r="N7485" t="s">
        <v>196</v>
      </c>
      <c r="T7485">
        <v>21</v>
      </c>
      <c r="U7485">
        <v>21</v>
      </c>
      <c r="V7485">
        <v>18</v>
      </c>
      <c r="W7485">
        <v>6</v>
      </c>
      <c r="X7485" t="s">
        <v>1849</v>
      </c>
      <c r="Y7485">
        <v>5.6</v>
      </c>
      <c r="Z7485">
        <v>84</v>
      </c>
      <c r="AD7485" t="s">
        <v>1850</v>
      </c>
      <c r="AG7485" t="s">
        <v>31</v>
      </c>
      <c r="AJ7485">
        <v>8000</v>
      </c>
      <c r="AK7485" t="s">
        <v>984</v>
      </c>
      <c r="AX7485" t="s">
        <v>31</v>
      </c>
      <c r="AY7485" t="s">
        <v>31</v>
      </c>
    </row>
    <row r="7486" spans="1:51">
      <c r="A7486" t="s">
        <v>145</v>
      </c>
      <c r="B7486" t="s">
        <v>72</v>
      </c>
      <c r="D7486" t="s">
        <v>1955</v>
      </c>
      <c r="F7486" t="s">
        <v>1837</v>
      </c>
      <c r="G7486" t="s">
        <v>1927</v>
      </c>
      <c r="I7486">
        <v>59.66</v>
      </c>
      <c r="J7486">
        <v>10.77</v>
      </c>
      <c r="K7486">
        <v>98</v>
      </c>
      <c r="N7486" t="s">
        <v>196</v>
      </c>
      <c r="T7486">
        <v>24</v>
      </c>
      <c r="U7486">
        <v>24</v>
      </c>
      <c r="V7486">
        <v>18</v>
      </c>
      <c r="W7486">
        <v>6</v>
      </c>
      <c r="X7486" t="s">
        <v>1849</v>
      </c>
      <c r="Y7486">
        <v>5.76</v>
      </c>
      <c r="Z7486">
        <v>84</v>
      </c>
      <c r="AD7486" t="s">
        <v>1850</v>
      </c>
      <c r="AG7486" t="s">
        <v>31</v>
      </c>
      <c r="AJ7486">
        <v>8000</v>
      </c>
      <c r="AK7486" t="s">
        <v>984</v>
      </c>
      <c r="AX7486" t="s">
        <v>31</v>
      </c>
      <c r="AY7486" t="s">
        <v>31</v>
      </c>
    </row>
    <row r="7487" spans="1:51">
      <c r="A7487" t="s">
        <v>145</v>
      </c>
      <c r="B7487" t="s">
        <v>72</v>
      </c>
      <c r="D7487" t="s">
        <v>1955</v>
      </c>
      <c r="F7487" t="s">
        <v>1837</v>
      </c>
      <c r="G7487" t="s">
        <v>1927</v>
      </c>
      <c r="I7487">
        <v>59.66</v>
      </c>
      <c r="J7487">
        <v>10.77</v>
      </c>
      <c r="K7487">
        <v>98</v>
      </c>
      <c r="N7487" t="s">
        <v>196</v>
      </c>
      <c r="T7487">
        <v>15</v>
      </c>
      <c r="U7487">
        <v>15</v>
      </c>
      <c r="V7487">
        <v>10</v>
      </c>
      <c r="W7487">
        <v>14</v>
      </c>
      <c r="X7487" t="s">
        <v>1849</v>
      </c>
      <c r="Y7487">
        <v>0.18</v>
      </c>
      <c r="Z7487">
        <v>42</v>
      </c>
      <c r="AD7487" t="s">
        <v>1850</v>
      </c>
      <c r="AG7487" t="s">
        <v>31</v>
      </c>
      <c r="AJ7487">
        <v>8000</v>
      </c>
      <c r="AK7487" t="s">
        <v>984</v>
      </c>
      <c r="AX7487" t="s">
        <v>31</v>
      </c>
      <c r="AY7487" t="s">
        <v>31</v>
      </c>
    </row>
    <row r="7488" spans="1:51">
      <c r="A7488" t="s">
        <v>145</v>
      </c>
      <c r="B7488" t="s">
        <v>72</v>
      </c>
      <c r="D7488" t="s">
        <v>1955</v>
      </c>
      <c r="F7488" t="s">
        <v>1837</v>
      </c>
      <c r="G7488" t="s">
        <v>1927</v>
      </c>
      <c r="I7488">
        <v>59.66</v>
      </c>
      <c r="J7488">
        <v>10.77</v>
      </c>
      <c r="K7488">
        <v>98</v>
      </c>
      <c r="N7488" t="s">
        <v>196</v>
      </c>
      <c r="T7488">
        <v>18</v>
      </c>
      <c r="U7488">
        <v>18</v>
      </c>
      <c r="V7488">
        <v>10</v>
      </c>
      <c r="W7488">
        <v>14</v>
      </c>
      <c r="X7488" t="s">
        <v>1849</v>
      </c>
      <c r="Y7488">
        <v>0.23</v>
      </c>
      <c r="Z7488">
        <v>42</v>
      </c>
      <c r="AD7488" t="s">
        <v>1850</v>
      </c>
      <c r="AG7488" t="s">
        <v>31</v>
      </c>
      <c r="AJ7488">
        <v>8000</v>
      </c>
      <c r="AK7488" t="s">
        <v>984</v>
      </c>
      <c r="AX7488" t="s">
        <v>31</v>
      </c>
      <c r="AY7488" t="s">
        <v>31</v>
      </c>
    </row>
    <row r="7489" spans="1:51">
      <c r="A7489" t="s">
        <v>145</v>
      </c>
      <c r="B7489" t="s">
        <v>72</v>
      </c>
      <c r="D7489" t="s">
        <v>1955</v>
      </c>
      <c r="F7489" t="s">
        <v>1837</v>
      </c>
      <c r="G7489" t="s">
        <v>1927</v>
      </c>
      <c r="I7489">
        <v>59.66</v>
      </c>
      <c r="J7489">
        <v>10.77</v>
      </c>
      <c r="K7489">
        <v>98</v>
      </c>
      <c r="N7489" t="s">
        <v>196</v>
      </c>
      <c r="T7489">
        <v>21</v>
      </c>
      <c r="U7489">
        <v>21</v>
      </c>
      <c r="V7489">
        <v>10</v>
      </c>
      <c r="W7489">
        <v>14</v>
      </c>
      <c r="X7489" t="s">
        <v>1849</v>
      </c>
      <c r="Y7489">
        <v>1.99</v>
      </c>
      <c r="Z7489">
        <v>42</v>
      </c>
      <c r="AD7489" t="s">
        <v>1850</v>
      </c>
      <c r="AG7489" t="s">
        <v>31</v>
      </c>
      <c r="AJ7489">
        <v>8000</v>
      </c>
      <c r="AK7489" t="s">
        <v>984</v>
      </c>
      <c r="AX7489" t="s">
        <v>31</v>
      </c>
      <c r="AY7489" t="s">
        <v>31</v>
      </c>
    </row>
    <row r="7490" spans="1:51">
      <c r="A7490" t="s">
        <v>145</v>
      </c>
      <c r="B7490" t="s">
        <v>72</v>
      </c>
      <c r="D7490" t="s">
        <v>1955</v>
      </c>
      <c r="F7490" t="s">
        <v>1837</v>
      </c>
      <c r="G7490" t="s">
        <v>1927</v>
      </c>
      <c r="I7490">
        <v>59.66</v>
      </c>
      <c r="J7490">
        <v>10.77</v>
      </c>
      <c r="K7490">
        <v>98</v>
      </c>
      <c r="N7490" t="s">
        <v>196</v>
      </c>
      <c r="T7490">
        <v>24</v>
      </c>
      <c r="U7490">
        <v>24</v>
      </c>
      <c r="V7490">
        <v>10</v>
      </c>
      <c r="W7490">
        <v>14</v>
      </c>
      <c r="X7490" t="s">
        <v>1849</v>
      </c>
      <c r="Y7490">
        <v>2.86</v>
      </c>
      <c r="Z7490">
        <v>42</v>
      </c>
      <c r="AD7490" t="s">
        <v>1850</v>
      </c>
      <c r="AG7490" t="s">
        <v>31</v>
      </c>
      <c r="AJ7490">
        <v>8000</v>
      </c>
      <c r="AK7490" t="s">
        <v>984</v>
      </c>
      <c r="AX7490" t="s">
        <v>31</v>
      </c>
      <c r="AY7490" t="s">
        <v>31</v>
      </c>
    </row>
    <row r="7491" spans="1:51">
      <c r="A7491" t="s">
        <v>145</v>
      </c>
      <c r="B7491" t="s">
        <v>72</v>
      </c>
      <c r="D7491" t="s">
        <v>1955</v>
      </c>
      <c r="F7491" t="s">
        <v>1837</v>
      </c>
      <c r="G7491" t="s">
        <v>1927</v>
      </c>
      <c r="I7491">
        <v>59.66</v>
      </c>
      <c r="J7491">
        <v>10.77</v>
      </c>
      <c r="K7491">
        <v>98</v>
      </c>
      <c r="N7491" t="s">
        <v>196</v>
      </c>
      <c r="T7491">
        <v>15</v>
      </c>
      <c r="U7491">
        <v>15</v>
      </c>
      <c r="V7491">
        <v>10</v>
      </c>
      <c r="W7491">
        <v>14</v>
      </c>
      <c r="X7491" t="s">
        <v>1849</v>
      </c>
      <c r="Y7491">
        <v>0.6</v>
      </c>
      <c r="Z7491">
        <v>63</v>
      </c>
      <c r="AD7491" t="s">
        <v>1850</v>
      </c>
      <c r="AG7491" t="s">
        <v>31</v>
      </c>
      <c r="AJ7491">
        <v>8000</v>
      </c>
      <c r="AK7491" t="s">
        <v>984</v>
      </c>
      <c r="AX7491" t="s">
        <v>31</v>
      </c>
      <c r="AY7491" t="s">
        <v>31</v>
      </c>
    </row>
    <row r="7492" spans="1:51">
      <c r="A7492" t="s">
        <v>145</v>
      </c>
      <c r="B7492" t="s">
        <v>72</v>
      </c>
      <c r="D7492" t="s">
        <v>1955</v>
      </c>
      <c r="F7492" t="s">
        <v>1837</v>
      </c>
      <c r="G7492" t="s">
        <v>1927</v>
      </c>
      <c r="I7492">
        <v>59.66</v>
      </c>
      <c r="J7492">
        <v>10.77</v>
      </c>
      <c r="K7492">
        <v>98</v>
      </c>
      <c r="N7492" t="s">
        <v>196</v>
      </c>
      <c r="T7492">
        <v>18</v>
      </c>
      <c r="U7492">
        <v>18</v>
      </c>
      <c r="V7492">
        <v>10</v>
      </c>
      <c r="W7492">
        <v>14</v>
      </c>
      <c r="X7492" t="s">
        <v>1849</v>
      </c>
      <c r="Y7492">
        <v>3.59</v>
      </c>
      <c r="Z7492">
        <v>63</v>
      </c>
      <c r="AD7492" t="s">
        <v>1850</v>
      </c>
      <c r="AG7492" t="s">
        <v>31</v>
      </c>
      <c r="AJ7492">
        <v>8000</v>
      </c>
      <c r="AK7492" t="s">
        <v>984</v>
      </c>
      <c r="AX7492" t="s">
        <v>31</v>
      </c>
      <c r="AY7492" t="s">
        <v>31</v>
      </c>
    </row>
    <row r="7493" spans="1:51">
      <c r="A7493" t="s">
        <v>145</v>
      </c>
      <c r="B7493" t="s">
        <v>72</v>
      </c>
      <c r="D7493" t="s">
        <v>1955</v>
      </c>
      <c r="F7493" t="s">
        <v>1837</v>
      </c>
      <c r="G7493" t="s">
        <v>1927</v>
      </c>
      <c r="I7493">
        <v>59.66</v>
      </c>
      <c r="J7493">
        <v>10.77</v>
      </c>
      <c r="K7493">
        <v>98</v>
      </c>
      <c r="N7493" t="s">
        <v>196</v>
      </c>
      <c r="T7493">
        <v>21</v>
      </c>
      <c r="U7493">
        <v>21</v>
      </c>
      <c r="V7493">
        <v>10</v>
      </c>
      <c r="W7493">
        <v>14</v>
      </c>
      <c r="X7493" t="s">
        <v>1849</v>
      </c>
      <c r="Y7493">
        <v>5.82</v>
      </c>
      <c r="Z7493">
        <v>63</v>
      </c>
      <c r="AD7493" t="s">
        <v>1850</v>
      </c>
      <c r="AG7493" t="s">
        <v>31</v>
      </c>
      <c r="AJ7493">
        <v>8000</v>
      </c>
      <c r="AK7493" t="s">
        <v>984</v>
      </c>
      <c r="AX7493" t="s">
        <v>31</v>
      </c>
      <c r="AY7493" t="s">
        <v>31</v>
      </c>
    </row>
    <row r="7494" spans="1:51">
      <c r="A7494" t="s">
        <v>145</v>
      </c>
      <c r="B7494" t="s">
        <v>72</v>
      </c>
      <c r="D7494" t="s">
        <v>1955</v>
      </c>
      <c r="F7494" t="s">
        <v>1837</v>
      </c>
      <c r="G7494" t="s">
        <v>1927</v>
      </c>
      <c r="I7494">
        <v>59.66</v>
      </c>
      <c r="J7494">
        <v>10.77</v>
      </c>
      <c r="K7494">
        <v>98</v>
      </c>
      <c r="N7494" t="s">
        <v>196</v>
      </c>
      <c r="T7494">
        <v>24</v>
      </c>
      <c r="U7494">
        <v>24</v>
      </c>
      <c r="V7494">
        <v>10</v>
      </c>
      <c r="W7494">
        <v>14</v>
      </c>
      <c r="X7494" t="s">
        <v>1849</v>
      </c>
      <c r="Y7494">
        <v>6.22</v>
      </c>
      <c r="Z7494">
        <v>63</v>
      </c>
      <c r="AD7494" t="s">
        <v>1850</v>
      </c>
      <c r="AG7494" t="s">
        <v>31</v>
      </c>
      <c r="AJ7494">
        <v>8000</v>
      </c>
      <c r="AK7494" t="s">
        <v>984</v>
      </c>
      <c r="AX7494" t="s">
        <v>31</v>
      </c>
      <c r="AY7494" t="s">
        <v>31</v>
      </c>
    </row>
    <row r="7495" spans="1:51">
      <c r="A7495" t="s">
        <v>145</v>
      </c>
      <c r="B7495" t="s">
        <v>72</v>
      </c>
      <c r="D7495" t="s">
        <v>1955</v>
      </c>
      <c r="F7495" t="s">
        <v>1837</v>
      </c>
      <c r="G7495" t="s">
        <v>1927</v>
      </c>
      <c r="I7495">
        <v>59.66</v>
      </c>
      <c r="J7495">
        <v>10.77</v>
      </c>
      <c r="K7495">
        <v>98</v>
      </c>
      <c r="N7495" t="s">
        <v>196</v>
      </c>
      <c r="T7495">
        <v>15</v>
      </c>
      <c r="U7495">
        <v>15</v>
      </c>
      <c r="V7495">
        <v>10</v>
      </c>
      <c r="W7495">
        <v>14</v>
      </c>
      <c r="X7495" t="s">
        <v>1849</v>
      </c>
      <c r="Y7495">
        <v>2.78</v>
      </c>
      <c r="Z7495">
        <v>84</v>
      </c>
      <c r="AD7495" t="s">
        <v>1850</v>
      </c>
      <c r="AG7495" t="s">
        <v>31</v>
      </c>
      <c r="AJ7495">
        <v>8000</v>
      </c>
      <c r="AK7495" t="s">
        <v>984</v>
      </c>
      <c r="AX7495" t="s">
        <v>31</v>
      </c>
      <c r="AY7495" t="s">
        <v>31</v>
      </c>
    </row>
    <row r="7496" spans="1:51">
      <c r="A7496" t="s">
        <v>145</v>
      </c>
      <c r="B7496" t="s">
        <v>72</v>
      </c>
      <c r="D7496" t="s">
        <v>1955</v>
      </c>
      <c r="F7496" t="s">
        <v>1837</v>
      </c>
      <c r="G7496" t="s">
        <v>1927</v>
      </c>
      <c r="I7496">
        <v>59.66</v>
      </c>
      <c r="J7496">
        <v>10.77</v>
      </c>
      <c r="K7496">
        <v>98</v>
      </c>
      <c r="N7496" t="s">
        <v>196</v>
      </c>
      <c r="T7496">
        <v>18</v>
      </c>
      <c r="U7496">
        <v>18</v>
      </c>
      <c r="V7496">
        <v>10</v>
      </c>
      <c r="W7496">
        <v>14</v>
      </c>
      <c r="X7496" t="s">
        <v>1849</v>
      </c>
      <c r="Y7496">
        <v>6.02</v>
      </c>
      <c r="Z7496">
        <v>84</v>
      </c>
      <c r="AD7496" t="s">
        <v>1850</v>
      </c>
      <c r="AG7496" t="s">
        <v>31</v>
      </c>
      <c r="AJ7496">
        <v>8000</v>
      </c>
      <c r="AK7496" t="s">
        <v>984</v>
      </c>
      <c r="AX7496" t="s">
        <v>31</v>
      </c>
      <c r="AY7496" t="s">
        <v>31</v>
      </c>
    </row>
    <row r="7497" spans="1:51">
      <c r="A7497" t="s">
        <v>145</v>
      </c>
      <c r="B7497" t="s">
        <v>72</v>
      </c>
      <c r="D7497" t="s">
        <v>1955</v>
      </c>
      <c r="F7497" t="s">
        <v>1837</v>
      </c>
      <c r="G7497" t="s">
        <v>1927</v>
      </c>
      <c r="I7497">
        <v>59.66</v>
      </c>
      <c r="J7497">
        <v>10.77</v>
      </c>
      <c r="K7497">
        <v>98</v>
      </c>
      <c r="N7497" t="s">
        <v>196</v>
      </c>
      <c r="T7497">
        <v>21</v>
      </c>
      <c r="U7497">
        <v>21</v>
      </c>
      <c r="V7497">
        <v>10</v>
      </c>
      <c r="W7497">
        <v>14</v>
      </c>
      <c r="X7497" t="s">
        <v>1849</v>
      </c>
      <c r="Y7497">
        <v>6.05</v>
      </c>
      <c r="Z7497">
        <v>84</v>
      </c>
      <c r="AD7497" t="s">
        <v>1850</v>
      </c>
      <c r="AG7497" t="s">
        <v>31</v>
      </c>
      <c r="AJ7497">
        <v>8000</v>
      </c>
      <c r="AK7497" t="s">
        <v>984</v>
      </c>
      <c r="AX7497" t="s">
        <v>31</v>
      </c>
      <c r="AY7497" t="s">
        <v>31</v>
      </c>
    </row>
    <row r="7498" spans="1:51">
      <c r="A7498" t="s">
        <v>145</v>
      </c>
      <c r="B7498" t="s">
        <v>72</v>
      </c>
      <c r="D7498" t="s">
        <v>1955</v>
      </c>
      <c r="F7498" t="s">
        <v>1837</v>
      </c>
      <c r="G7498" t="s">
        <v>1927</v>
      </c>
      <c r="I7498">
        <v>59.66</v>
      </c>
      <c r="J7498">
        <v>10.77</v>
      </c>
      <c r="K7498">
        <v>98</v>
      </c>
      <c r="N7498" t="s">
        <v>196</v>
      </c>
      <c r="T7498">
        <v>24</v>
      </c>
      <c r="U7498">
        <v>24</v>
      </c>
      <c r="V7498">
        <v>10</v>
      </c>
      <c r="W7498">
        <v>14</v>
      </c>
      <c r="X7498" t="s">
        <v>1849</v>
      </c>
      <c r="Y7498">
        <v>6.13</v>
      </c>
      <c r="Z7498">
        <v>84</v>
      </c>
      <c r="AD7498" t="s">
        <v>1850</v>
      </c>
      <c r="AG7498" t="s">
        <v>31</v>
      </c>
      <c r="AJ7498">
        <v>8000</v>
      </c>
      <c r="AK7498" t="s">
        <v>984</v>
      </c>
      <c r="AX7498" t="s">
        <v>31</v>
      </c>
      <c r="AY7498" t="s">
        <v>31</v>
      </c>
    </row>
    <row r="7499" spans="1:51">
      <c r="A7499" t="s">
        <v>145</v>
      </c>
      <c r="B7499" t="s">
        <v>72</v>
      </c>
      <c r="D7499" t="s">
        <v>1955</v>
      </c>
      <c r="F7499" t="s">
        <v>1837</v>
      </c>
      <c r="G7499" t="s">
        <v>1927</v>
      </c>
      <c r="I7499">
        <v>59.66</v>
      </c>
      <c r="J7499">
        <v>10.77</v>
      </c>
      <c r="K7499">
        <v>98</v>
      </c>
      <c r="N7499" t="s">
        <v>196</v>
      </c>
      <c r="T7499">
        <v>15</v>
      </c>
      <c r="U7499">
        <v>15</v>
      </c>
      <c r="V7499">
        <v>18</v>
      </c>
      <c r="W7499">
        <v>6</v>
      </c>
      <c r="X7499" t="s">
        <v>1845</v>
      </c>
      <c r="Y7499">
        <v>16.989999999999998</v>
      </c>
      <c r="AD7499" t="s">
        <v>1006</v>
      </c>
      <c r="AG7499" t="s">
        <v>31</v>
      </c>
      <c r="AJ7499">
        <v>8000</v>
      </c>
      <c r="AK7499" t="s">
        <v>984</v>
      </c>
      <c r="AX7499" t="s">
        <v>31</v>
      </c>
      <c r="AY7499" t="s">
        <v>31</v>
      </c>
    </row>
    <row r="7500" spans="1:51">
      <c r="A7500" t="s">
        <v>145</v>
      </c>
      <c r="B7500" t="s">
        <v>72</v>
      </c>
      <c r="D7500" t="s">
        <v>1955</v>
      </c>
      <c r="F7500" t="s">
        <v>1837</v>
      </c>
      <c r="G7500" t="s">
        <v>1927</v>
      </c>
      <c r="I7500">
        <v>59.66</v>
      </c>
      <c r="J7500">
        <v>10.77</v>
      </c>
      <c r="K7500">
        <v>98</v>
      </c>
      <c r="N7500" t="s">
        <v>196</v>
      </c>
      <c r="T7500">
        <v>18</v>
      </c>
      <c r="U7500">
        <v>18</v>
      </c>
      <c r="V7500">
        <v>18</v>
      </c>
      <c r="W7500">
        <v>6</v>
      </c>
      <c r="X7500" t="s">
        <v>1845</v>
      </c>
      <c r="Y7500">
        <v>19.25</v>
      </c>
      <c r="AD7500" t="s">
        <v>1006</v>
      </c>
      <c r="AG7500" t="s">
        <v>31</v>
      </c>
      <c r="AJ7500">
        <v>8000</v>
      </c>
      <c r="AK7500" t="s">
        <v>984</v>
      </c>
      <c r="AX7500" t="s">
        <v>31</v>
      </c>
      <c r="AY7500" t="s">
        <v>31</v>
      </c>
    </row>
    <row r="7501" spans="1:51">
      <c r="A7501" t="s">
        <v>145</v>
      </c>
      <c r="B7501" t="s">
        <v>72</v>
      </c>
      <c r="D7501" t="s">
        <v>1955</v>
      </c>
      <c r="F7501" t="s">
        <v>1837</v>
      </c>
      <c r="G7501" t="s">
        <v>1927</v>
      </c>
      <c r="I7501">
        <v>59.66</v>
      </c>
      <c r="J7501">
        <v>10.77</v>
      </c>
      <c r="K7501">
        <v>98</v>
      </c>
      <c r="N7501" t="s">
        <v>196</v>
      </c>
      <c r="T7501">
        <v>21</v>
      </c>
      <c r="U7501">
        <v>21</v>
      </c>
      <c r="V7501">
        <v>18</v>
      </c>
      <c r="W7501">
        <v>6</v>
      </c>
      <c r="X7501" t="s">
        <v>1845</v>
      </c>
      <c r="Y7501">
        <v>14.81</v>
      </c>
      <c r="AD7501" t="s">
        <v>1006</v>
      </c>
      <c r="AG7501" t="s">
        <v>31</v>
      </c>
      <c r="AJ7501">
        <v>8000</v>
      </c>
      <c r="AK7501" t="s">
        <v>984</v>
      </c>
      <c r="AX7501" t="s">
        <v>31</v>
      </c>
      <c r="AY7501" t="s">
        <v>31</v>
      </c>
    </row>
    <row r="7502" spans="1:51">
      <c r="A7502" t="s">
        <v>145</v>
      </c>
      <c r="B7502" t="s">
        <v>72</v>
      </c>
      <c r="D7502" t="s">
        <v>1955</v>
      </c>
      <c r="F7502" t="s">
        <v>1837</v>
      </c>
      <c r="G7502" t="s">
        <v>1927</v>
      </c>
      <c r="I7502">
        <v>59.66</v>
      </c>
      <c r="J7502">
        <v>10.77</v>
      </c>
      <c r="K7502">
        <v>98</v>
      </c>
      <c r="N7502" t="s">
        <v>196</v>
      </c>
      <c r="T7502">
        <v>24</v>
      </c>
      <c r="U7502">
        <v>24</v>
      </c>
      <c r="V7502">
        <v>18</v>
      </c>
      <c r="W7502">
        <v>6</v>
      </c>
      <c r="X7502" t="s">
        <v>1845</v>
      </c>
      <c r="Y7502">
        <v>15.13</v>
      </c>
      <c r="AD7502" t="s">
        <v>1006</v>
      </c>
      <c r="AG7502" t="s">
        <v>31</v>
      </c>
      <c r="AJ7502">
        <v>8000</v>
      </c>
      <c r="AK7502" t="s">
        <v>984</v>
      </c>
      <c r="AX7502" t="s">
        <v>31</v>
      </c>
      <c r="AY7502" t="s">
        <v>31</v>
      </c>
    </row>
    <row r="7503" spans="1:51">
      <c r="A7503" t="s">
        <v>145</v>
      </c>
      <c r="B7503" t="s">
        <v>72</v>
      </c>
      <c r="D7503" t="s">
        <v>1955</v>
      </c>
      <c r="F7503" t="s">
        <v>1837</v>
      </c>
      <c r="G7503" t="s">
        <v>1927</v>
      </c>
      <c r="I7503">
        <v>59.66</v>
      </c>
      <c r="J7503">
        <v>10.77</v>
      </c>
      <c r="K7503">
        <v>98</v>
      </c>
      <c r="N7503" t="s">
        <v>196</v>
      </c>
      <c r="T7503">
        <v>15</v>
      </c>
      <c r="U7503">
        <v>15</v>
      </c>
      <c r="V7503">
        <v>10</v>
      </c>
      <c r="W7503">
        <v>14</v>
      </c>
      <c r="X7503" t="s">
        <v>1845</v>
      </c>
      <c r="Y7503">
        <v>15</v>
      </c>
      <c r="AD7503" t="s">
        <v>1006</v>
      </c>
      <c r="AG7503" t="s">
        <v>31</v>
      </c>
      <c r="AJ7503">
        <v>8000</v>
      </c>
      <c r="AK7503" t="s">
        <v>984</v>
      </c>
      <c r="AX7503" t="s">
        <v>31</v>
      </c>
      <c r="AY7503" t="s">
        <v>31</v>
      </c>
    </row>
    <row r="7504" spans="1:51">
      <c r="A7504" t="s">
        <v>145</v>
      </c>
      <c r="B7504" t="s">
        <v>72</v>
      </c>
      <c r="D7504" t="s">
        <v>1955</v>
      </c>
      <c r="F7504" t="s">
        <v>1837</v>
      </c>
      <c r="G7504" t="s">
        <v>1927</v>
      </c>
      <c r="I7504">
        <v>59.66</v>
      </c>
      <c r="J7504">
        <v>10.77</v>
      </c>
      <c r="K7504">
        <v>98</v>
      </c>
      <c r="N7504" t="s">
        <v>196</v>
      </c>
      <c r="T7504">
        <v>18</v>
      </c>
      <c r="U7504">
        <v>18</v>
      </c>
      <c r="V7504">
        <v>10</v>
      </c>
      <c r="W7504">
        <v>14</v>
      </c>
      <c r="X7504" t="s">
        <v>1845</v>
      </c>
      <c r="Y7504">
        <v>13.5</v>
      </c>
      <c r="AD7504" t="s">
        <v>1006</v>
      </c>
      <c r="AG7504" t="s">
        <v>31</v>
      </c>
      <c r="AJ7504">
        <v>8000</v>
      </c>
      <c r="AK7504" t="s">
        <v>984</v>
      </c>
      <c r="AX7504" t="s">
        <v>31</v>
      </c>
      <c r="AY7504" t="s">
        <v>31</v>
      </c>
    </row>
    <row r="7505" spans="1:51">
      <c r="A7505" t="s">
        <v>145</v>
      </c>
      <c r="B7505" t="s">
        <v>72</v>
      </c>
      <c r="D7505" t="s">
        <v>1955</v>
      </c>
      <c r="F7505" t="s">
        <v>1837</v>
      </c>
      <c r="G7505" t="s">
        <v>1927</v>
      </c>
      <c r="I7505">
        <v>59.66</v>
      </c>
      <c r="J7505">
        <v>10.77</v>
      </c>
      <c r="K7505">
        <v>98</v>
      </c>
      <c r="N7505" t="s">
        <v>196</v>
      </c>
      <c r="T7505">
        <v>21</v>
      </c>
      <c r="U7505">
        <v>21</v>
      </c>
      <c r="V7505">
        <v>10</v>
      </c>
      <c r="W7505">
        <v>14</v>
      </c>
      <c r="X7505" t="s">
        <v>1845</v>
      </c>
      <c r="Y7505">
        <v>13.55</v>
      </c>
      <c r="AD7505" t="s">
        <v>1006</v>
      </c>
      <c r="AG7505" t="s">
        <v>31</v>
      </c>
      <c r="AJ7505">
        <v>8000</v>
      </c>
      <c r="AK7505" t="s">
        <v>984</v>
      </c>
      <c r="AX7505" t="s">
        <v>31</v>
      </c>
      <c r="AY7505" t="s">
        <v>31</v>
      </c>
    </row>
    <row r="7506" spans="1:51">
      <c r="A7506" t="s">
        <v>145</v>
      </c>
      <c r="B7506" t="s">
        <v>72</v>
      </c>
      <c r="D7506" t="s">
        <v>1955</v>
      </c>
      <c r="F7506" t="s">
        <v>1837</v>
      </c>
      <c r="G7506" t="s">
        <v>1927</v>
      </c>
      <c r="I7506">
        <v>59.66</v>
      </c>
      <c r="J7506">
        <v>10.77</v>
      </c>
      <c r="K7506">
        <v>98</v>
      </c>
      <c r="N7506" t="s">
        <v>196</v>
      </c>
      <c r="T7506">
        <v>24</v>
      </c>
      <c r="U7506">
        <v>24</v>
      </c>
      <c r="V7506">
        <v>10</v>
      </c>
      <c r="W7506">
        <v>14</v>
      </c>
      <c r="X7506" t="s">
        <v>1845</v>
      </c>
      <c r="Y7506">
        <v>10.43</v>
      </c>
      <c r="AD7506" t="s">
        <v>1006</v>
      </c>
      <c r="AG7506" t="s">
        <v>31</v>
      </c>
      <c r="AJ7506">
        <v>8000</v>
      </c>
      <c r="AK7506" t="s">
        <v>984</v>
      </c>
      <c r="AX7506" t="s">
        <v>31</v>
      </c>
      <c r="AY7506" t="s">
        <v>31</v>
      </c>
    </row>
    <row r="7507" spans="1:51">
      <c r="A7507" t="s">
        <v>145</v>
      </c>
      <c r="B7507" t="s">
        <v>72</v>
      </c>
      <c r="D7507" t="s">
        <v>1955</v>
      </c>
      <c r="F7507" t="s">
        <v>1837</v>
      </c>
      <c r="G7507" t="s">
        <v>1927</v>
      </c>
      <c r="I7507">
        <v>59.66</v>
      </c>
      <c r="J7507">
        <v>10.77</v>
      </c>
      <c r="K7507">
        <v>98</v>
      </c>
      <c r="N7507" t="s">
        <v>196</v>
      </c>
      <c r="T7507">
        <v>15</v>
      </c>
      <c r="U7507">
        <v>15</v>
      </c>
      <c r="V7507">
        <v>18</v>
      </c>
      <c r="W7507">
        <v>6</v>
      </c>
      <c r="X7507" t="s">
        <v>1691</v>
      </c>
      <c r="Y7507">
        <v>5.67</v>
      </c>
      <c r="AD7507" t="s">
        <v>1006</v>
      </c>
      <c r="AG7507" t="s">
        <v>31</v>
      </c>
      <c r="AJ7507">
        <v>8000</v>
      </c>
      <c r="AK7507" t="s">
        <v>984</v>
      </c>
      <c r="AX7507" t="s">
        <v>31</v>
      </c>
      <c r="AY7507" t="s">
        <v>31</v>
      </c>
    </row>
    <row r="7508" spans="1:51">
      <c r="A7508" t="s">
        <v>145</v>
      </c>
      <c r="B7508" t="s">
        <v>72</v>
      </c>
      <c r="D7508" t="s">
        <v>1955</v>
      </c>
      <c r="F7508" t="s">
        <v>1837</v>
      </c>
      <c r="G7508" t="s">
        <v>1927</v>
      </c>
      <c r="I7508">
        <v>59.66</v>
      </c>
      <c r="J7508">
        <v>10.77</v>
      </c>
      <c r="K7508">
        <v>98</v>
      </c>
      <c r="N7508" t="s">
        <v>196</v>
      </c>
      <c r="T7508">
        <v>18</v>
      </c>
      <c r="U7508">
        <v>18</v>
      </c>
      <c r="V7508">
        <v>18</v>
      </c>
      <c r="W7508">
        <v>6</v>
      </c>
      <c r="X7508" t="s">
        <v>1691</v>
      </c>
      <c r="Y7508">
        <v>9.02</v>
      </c>
      <c r="AD7508" t="s">
        <v>1006</v>
      </c>
      <c r="AG7508" t="s">
        <v>31</v>
      </c>
      <c r="AJ7508">
        <v>8000</v>
      </c>
      <c r="AK7508" t="s">
        <v>984</v>
      </c>
      <c r="AX7508" t="s">
        <v>31</v>
      </c>
      <c r="AY7508" t="s">
        <v>31</v>
      </c>
    </row>
    <row r="7509" spans="1:51">
      <c r="A7509" t="s">
        <v>145</v>
      </c>
      <c r="B7509" t="s">
        <v>72</v>
      </c>
      <c r="D7509" t="s">
        <v>1955</v>
      </c>
      <c r="F7509" t="s">
        <v>1837</v>
      </c>
      <c r="G7509" t="s">
        <v>1927</v>
      </c>
      <c r="I7509">
        <v>59.66</v>
      </c>
      <c r="J7509">
        <v>10.77</v>
      </c>
      <c r="K7509">
        <v>98</v>
      </c>
      <c r="N7509" t="s">
        <v>196</v>
      </c>
      <c r="T7509">
        <v>21</v>
      </c>
      <c r="U7509">
        <v>21</v>
      </c>
      <c r="V7509">
        <v>18</v>
      </c>
      <c r="W7509">
        <v>6</v>
      </c>
      <c r="X7509" t="s">
        <v>1691</v>
      </c>
      <c r="Y7509">
        <v>7.53</v>
      </c>
      <c r="AD7509" t="s">
        <v>1006</v>
      </c>
      <c r="AG7509" t="s">
        <v>31</v>
      </c>
      <c r="AJ7509">
        <v>8000</v>
      </c>
      <c r="AK7509" t="s">
        <v>984</v>
      </c>
      <c r="AX7509" t="s">
        <v>31</v>
      </c>
      <c r="AY7509" t="s">
        <v>31</v>
      </c>
    </row>
    <row r="7510" spans="1:51">
      <c r="A7510" t="s">
        <v>145</v>
      </c>
      <c r="B7510" t="s">
        <v>72</v>
      </c>
      <c r="D7510" t="s">
        <v>1955</v>
      </c>
      <c r="F7510" t="s">
        <v>1837</v>
      </c>
      <c r="G7510" t="s">
        <v>1927</v>
      </c>
      <c r="I7510">
        <v>59.66</v>
      </c>
      <c r="J7510">
        <v>10.77</v>
      </c>
      <c r="K7510">
        <v>98</v>
      </c>
      <c r="N7510" t="s">
        <v>196</v>
      </c>
      <c r="T7510">
        <v>24</v>
      </c>
      <c r="U7510">
        <v>24</v>
      </c>
      <c r="V7510">
        <v>18</v>
      </c>
      <c r="W7510">
        <v>6</v>
      </c>
      <c r="X7510" t="s">
        <v>1691</v>
      </c>
      <c r="Y7510">
        <v>8.48</v>
      </c>
      <c r="AD7510" t="s">
        <v>1006</v>
      </c>
      <c r="AG7510" t="s">
        <v>31</v>
      </c>
      <c r="AJ7510">
        <v>8000</v>
      </c>
      <c r="AK7510" t="s">
        <v>984</v>
      </c>
      <c r="AX7510" t="s">
        <v>31</v>
      </c>
      <c r="AY7510" t="s">
        <v>31</v>
      </c>
    </row>
    <row r="7511" spans="1:51">
      <c r="A7511" t="s">
        <v>145</v>
      </c>
      <c r="B7511" t="s">
        <v>72</v>
      </c>
      <c r="D7511" t="s">
        <v>1955</v>
      </c>
      <c r="F7511" t="s">
        <v>1837</v>
      </c>
      <c r="G7511" t="s">
        <v>1927</v>
      </c>
      <c r="I7511">
        <v>59.66</v>
      </c>
      <c r="J7511">
        <v>10.77</v>
      </c>
      <c r="K7511">
        <v>98</v>
      </c>
      <c r="N7511" t="s">
        <v>196</v>
      </c>
      <c r="T7511">
        <v>15</v>
      </c>
      <c r="U7511">
        <v>15</v>
      </c>
      <c r="V7511">
        <v>10</v>
      </c>
      <c r="W7511">
        <v>14</v>
      </c>
      <c r="X7511" t="s">
        <v>1691</v>
      </c>
      <c r="Y7511">
        <v>3.82</v>
      </c>
      <c r="AD7511" t="s">
        <v>1006</v>
      </c>
      <c r="AG7511" t="s">
        <v>31</v>
      </c>
      <c r="AJ7511">
        <v>8000</v>
      </c>
      <c r="AK7511" t="s">
        <v>984</v>
      </c>
      <c r="AX7511" t="s">
        <v>31</v>
      </c>
      <c r="AY7511" t="s">
        <v>31</v>
      </c>
    </row>
    <row r="7512" spans="1:51">
      <c r="A7512" t="s">
        <v>145</v>
      </c>
      <c r="B7512" t="s">
        <v>72</v>
      </c>
      <c r="D7512" t="s">
        <v>1955</v>
      </c>
      <c r="F7512" t="s">
        <v>1837</v>
      </c>
      <c r="G7512" t="s">
        <v>1927</v>
      </c>
      <c r="I7512">
        <v>59.66</v>
      </c>
      <c r="J7512">
        <v>10.77</v>
      </c>
      <c r="K7512">
        <v>98</v>
      </c>
      <c r="N7512" t="s">
        <v>196</v>
      </c>
      <c r="T7512">
        <v>18</v>
      </c>
      <c r="U7512">
        <v>18</v>
      </c>
      <c r="V7512">
        <v>10</v>
      </c>
      <c r="W7512">
        <v>14</v>
      </c>
      <c r="X7512" t="s">
        <v>1691</v>
      </c>
      <c r="Y7512">
        <v>3.37</v>
      </c>
      <c r="AD7512" t="s">
        <v>1006</v>
      </c>
      <c r="AG7512" t="s">
        <v>31</v>
      </c>
      <c r="AJ7512">
        <v>8000</v>
      </c>
      <c r="AK7512" t="s">
        <v>984</v>
      </c>
      <c r="AX7512" t="s">
        <v>31</v>
      </c>
      <c r="AY7512" t="s">
        <v>31</v>
      </c>
    </row>
    <row r="7513" spans="1:51">
      <c r="A7513" t="s">
        <v>145</v>
      </c>
      <c r="B7513" t="s">
        <v>72</v>
      </c>
      <c r="D7513" t="s">
        <v>1955</v>
      </c>
      <c r="F7513" t="s">
        <v>1837</v>
      </c>
      <c r="G7513" t="s">
        <v>1927</v>
      </c>
      <c r="I7513">
        <v>59.66</v>
      </c>
      <c r="J7513">
        <v>10.77</v>
      </c>
      <c r="K7513">
        <v>98</v>
      </c>
      <c r="N7513" t="s">
        <v>196</v>
      </c>
      <c r="T7513">
        <v>21</v>
      </c>
      <c r="U7513">
        <v>21</v>
      </c>
      <c r="V7513">
        <v>10</v>
      </c>
      <c r="W7513">
        <v>14</v>
      </c>
      <c r="X7513" t="s">
        <v>1691</v>
      </c>
      <c r="Y7513">
        <v>3.28</v>
      </c>
      <c r="AD7513" t="s">
        <v>1006</v>
      </c>
      <c r="AG7513" t="s">
        <v>31</v>
      </c>
      <c r="AJ7513">
        <v>8000</v>
      </c>
      <c r="AK7513" t="s">
        <v>984</v>
      </c>
      <c r="AX7513" t="s">
        <v>31</v>
      </c>
      <c r="AY7513" t="s">
        <v>31</v>
      </c>
    </row>
    <row r="7514" spans="1:51">
      <c r="A7514" t="s">
        <v>145</v>
      </c>
      <c r="B7514" t="s">
        <v>72</v>
      </c>
      <c r="D7514" t="s">
        <v>1955</v>
      </c>
      <c r="F7514" t="s">
        <v>1837</v>
      </c>
      <c r="G7514" t="s">
        <v>1927</v>
      </c>
      <c r="I7514">
        <v>59.66</v>
      </c>
      <c r="J7514">
        <v>10.77</v>
      </c>
      <c r="K7514">
        <v>98</v>
      </c>
      <c r="N7514" t="s">
        <v>196</v>
      </c>
      <c r="T7514">
        <v>24</v>
      </c>
      <c r="U7514">
        <v>24</v>
      </c>
      <c r="V7514">
        <v>10</v>
      </c>
      <c r="W7514">
        <v>14</v>
      </c>
      <c r="X7514" t="s">
        <v>1691</v>
      </c>
      <c r="Y7514">
        <v>3.37</v>
      </c>
      <c r="AD7514" t="s">
        <v>1006</v>
      </c>
      <c r="AG7514" t="s">
        <v>31</v>
      </c>
      <c r="AJ7514">
        <v>8000</v>
      </c>
      <c r="AK7514" t="s">
        <v>984</v>
      </c>
      <c r="AX7514" t="s">
        <v>31</v>
      </c>
      <c r="AY7514" t="s">
        <v>31</v>
      </c>
    </row>
    <row r="7515" spans="1:51">
      <c r="A7515" t="s">
        <v>145</v>
      </c>
      <c r="B7515" t="s">
        <v>72</v>
      </c>
      <c r="D7515" t="s">
        <v>1955</v>
      </c>
      <c r="F7515" t="s">
        <v>1836</v>
      </c>
      <c r="G7515" t="s">
        <v>1927</v>
      </c>
      <c r="I7515">
        <v>59.66</v>
      </c>
      <c r="J7515">
        <v>10.77</v>
      </c>
      <c r="K7515">
        <v>98</v>
      </c>
      <c r="N7515" t="s">
        <v>196</v>
      </c>
      <c r="T7515">
        <v>15</v>
      </c>
      <c r="U7515">
        <v>15</v>
      </c>
      <c r="V7515">
        <v>18</v>
      </c>
      <c r="W7515">
        <v>6</v>
      </c>
      <c r="X7515" t="s">
        <v>1845</v>
      </c>
      <c r="Y7515">
        <v>16.53</v>
      </c>
      <c r="AD7515" t="s">
        <v>1006</v>
      </c>
      <c r="AG7515" t="s">
        <v>31</v>
      </c>
      <c r="AJ7515">
        <v>8000</v>
      </c>
      <c r="AK7515" t="s">
        <v>984</v>
      </c>
      <c r="AX7515" t="s">
        <v>31</v>
      </c>
      <c r="AY7515" t="s">
        <v>31</v>
      </c>
    </row>
    <row r="7516" spans="1:51">
      <c r="A7516" t="s">
        <v>145</v>
      </c>
      <c r="B7516" t="s">
        <v>72</v>
      </c>
      <c r="D7516" t="s">
        <v>1955</v>
      </c>
      <c r="F7516" t="s">
        <v>1836</v>
      </c>
      <c r="G7516" t="s">
        <v>1927</v>
      </c>
      <c r="I7516">
        <v>59.66</v>
      </c>
      <c r="J7516">
        <v>10.77</v>
      </c>
      <c r="K7516">
        <v>98</v>
      </c>
      <c r="N7516" t="s">
        <v>196</v>
      </c>
      <c r="T7516">
        <v>18</v>
      </c>
      <c r="U7516">
        <v>18</v>
      </c>
      <c r="V7516">
        <v>18</v>
      </c>
      <c r="W7516">
        <v>6</v>
      </c>
      <c r="X7516" t="s">
        <v>1845</v>
      </c>
      <c r="Y7516">
        <v>22.78</v>
      </c>
      <c r="AD7516" t="s">
        <v>1006</v>
      </c>
      <c r="AG7516" t="s">
        <v>31</v>
      </c>
      <c r="AJ7516">
        <v>8000</v>
      </c>
      <c r="AK7516" t="s">
        <v>984</v>
      </c>
      <c r="AX7516" t="s">
        <v>31</v>
      </c>
      <c r="AY7516" t="s">
        <v>31</v>
      </c>
    </row>
    <row r="7517" spans="1:51">
      <c r="A7517" t="s">
        <v>145</v>
      </c>
      <c r="B7517" t="s">
        <v>72</v>
      </c>
      <c r="D7517" t="s">
        <v>1955</v>
      </c>
      <c r="F7517" t="s">
        <v>1836</v>
      </c>
      <c r="G7517" t="s">
        <v>1927</v>
      </c>
      <c r="I7517">
        <v>59.66</v>
      </c>
      <c r="J7517">
        <v>10.77</v>
      </c>
      <c r="K7517">
        <v>98</v>
      </c>
      <c r="N7517" t="s">
        <v>196</v>
      </c>
      <c r="T7517">
        <v>21</v>
      </c>
      <c r="U7517">
        <v>21</v>
      </c>
      <c r="V7517">
        <v>18</v>
      </c>
      <c r="W7517">
        <v>6</v>
      </c>
      <c r="X7517" t="s">
        <v>1845</v>
      </c>
      <c r="Y7517">
        <v>21.15</v>
      </c>
      <c r="AD7517" t="s">
        <v>1006</v>
      </c>
      <c r="AG7517" t="s">
        <v>31</v>
      </c>
      <c r="AJ7517">
        <v>8000</v>
      </c>
      <c r="AK7517" t="s">
        <v>984</v>
      </c>
      <c r="AX7517" t="s">
        <v>31</v>
      </c>
      <c r="AY7517" t="s">
        <v>31</v>
      </c>
    </row>
    <row r="7518" spans="1:51">
      <c r="A7518" t="s">
        <v>145</v>
      </c>
      <c r="B7518" t="s">
        <v>72</v>
      </c>
      <c r="D7518" t="s">
        <v>1955</v>
      </c>
      <c r="F7518" t="s">
        <v>1836</v>
      </c>
      <c r="G7518" t="s">
        <v>1927</v>
      </c>
      <c r="I7518">
        <v>59.66</v>
      </c>
      <c r="J7518">
        <v>10.77</v>
      </c>
      <c r="K7518">
        <v>98</v>
      </c>
      <c r="N7518" t="s">
        <v>196</v>
      </c>
      <c r="T7518">
        <v>24</v>
      </c>
      <c r="U7518">
        <v>24</v>
      </c>
      <c r="V7518">
        <v>18</v>
      </c>
      <c r="W7518">
        <v>6</v>
      </c>
      <c r="X7518" t="s">
        <v>1845</v>
      </c>
      <c r="Y7518">
        <v>19.75</v>
      </c>
      <c r="AD7518" t="s">
        <v>1006</v>
      </c>
      <c r="AG7518" t="s">
        <v>31</v>
      </c>
      <c r="AJ7518">
        <v>8000</v>
      </c>
      <c r="AK7518" t="s">
        <v>984</v>
      </c>
      <c r="AX7518" t="s">
        <v>31</v>
      </c>
      <c r="AY7518" t="s">
        <v>31</v>
      </c>
    </row>
    <row r="7519" spans="1:51">
      <c r="A7519" t="s">
        <v>145</v>
      </c>
      <c r="B7519" t="s">
        <v>72</v>
      </c>
      <c r="D7519" t="s">
        <v>1955</v>
      </c>
      <c r="F7519" t="s">
        <v>1836</v>
      </c>
      <c r="G7519" t="s">
        <v>1927</v>
      </c>
      <c r="I7519">
        <v>59.66</v>
      </c>
      <c r="J7519">
        <v>10.77</v>
      </c>
      <c r="K7519">
        <v>98</v>
      </c>
      <c r="N7519" t="s">
        <v>196</v>
      </c>
      <c r="T7519">
        <v>15</v>
      </c>
      <c r="U7519">
        <v>15</v>
      </c>
      <c r="V7519">
        <v>10</v>
      </c>
      <c r="W7519">
        <v>14</v>
      </c>
      <c r="X7519" t="s">
        <v>1845</v>
      </c>
      <c r="Y7519">
        <v>15.58</v>
      </c>
      <c r="AD7519" t="s">
        <v>1006</v>
      </c>
      <c r="AG7519" t="s">
        <v>31</v>
      </c>
      <c r="AJ7519">
        <v>8000</v>
      </c>
      <c r="AK7519" t="s">
        <v>984</v>
      </c>
      <c r="AX7519" t="s">
        <v>31</v>
      </c>
      <c r="AY7519" t="s">
        <v>31</v>
      </c>
    </row>
    <row r="7520" spans="1:51">
      <c r="A7520" t="s">
        <v>145</v>
      </c>
      <c r="B7520" t="s">
        <v>72</v>
      </c>
      <c r="D7520" t="s">
        <v>1955</v>
      </c>
      <c r="F7520" t="s">
        <v>1836</v>
      </c>
      <c r="G7520" t="s">
        <v>1927</v>
      </c>
      <c r="I7520">
        <v>59.66</v>
      </c>
      <c r="J7520">
        <v>10.77</v>
      </c>
      <c r="K7520">
        <v>98</v>
      </c>
      <c r="N7520" t="s">
        <v>196</v>
      </c>
      <c r="T7520">
        <v>18</v>
      </c>
      <c r="U7520">
        <v>18</v>
      </c>
      <c r="V7520">
        <v>10</v>
      </c>
      <c r="W7520">
        <v>14</v>
      </c>
      <c r="X7520" t="s">
        <v>1845</v>
      </c>
      <c r="Y7520">
        <v>18.53</v>
      </c>
      <c r="AD7520" t="s">
        <v>1006</v>
      </c>
      <c r="AG7520" t="s">
        <v>31</v>
      </c>
      <c r="AJ7520">
        <v>8000</v>
      </c>
      <c r="AK7520" t="s">
        <v>984</v>
      </c>
      <c r="AX7520" t="s">
        <v>31</v>
      </c>
      <c r="AY7520" t="s">
        <v>31</v>
      </c>
    </row>
    <row r="7521" spans="1:51">
      <c r="A7521" t="s">
        <v>145</v>
      </c>
      <c r="B7521" t="s">
        <v>72</v>
      </c>
      <c r="D7521" t="s">
        <v>1955</v>
      </c>
      <c r="F7521" t="s">
        <v>1836</v>
      </c>
      <c r="G7521" t="s">
        <v>1927</v>
      </c>
      <c r="I7521">
        <v>59.66</v>
      </c>
      <c r="J7521">
        <v>10.77</v>
      </c>
      <c r="K7521">
        <v>98</v>
      </c>
      <c r="N7521" t="s">
        <v>196</v>
      </c>
      <c r="T7521">
        <v>21</v>
      </c>
      <c r="U7521">
        <v>21</v>
      </c>
      <c r="V7521">
        <v>10</v>
      </c>
      <c r="W7521">
        <v>14</v>
      </c>
      <c r="X7521" t="s">
        <v>1845</v>
      </c>
      <c r="Y7521">
        <v>17.62</v>
      </c>
      <c r="AD7521" t="s">
        <v>1006</v>
      </c>
      <c r="AG7521" t="s">
        <v>31</v>
      </c>
      <c r="AJ7521">
        <v>8000</v>
      </c>
      <c r="AK7521" t="s">
        <v>984</v>
      </c>
      <c r="AX7521" t="s">
        <v>31</v>
      </c>
      <c r="AY7521" t="s">
        <v>31</v>
      </c>
    </row>
    <row r="7522" spans="1:51">
      <c r="A7522" t="s">
        <v>145</v>
      </c>
      <c r="B7522" t="s">
        <v>72</v>
      </c>
      <c r="D7522" t="s">
        <v>1955</v>
      </c>
      <c r="F7522" t="s">
        <v>1836</v>
      </c>
      <c r="G7522" t="s">
        <v>1927</v>
      </c>
      <c r="I7522">
        <v>59.66</v>
      </c>
      <c r="J7522">
        <v>10.77</v>
      </c>
      <c r="K7522">
        <v>98</v>
      </c>
      <c r="N7522" t="s">
        <v>196</v>
      </c>
      <c r="T7522">
        <v>24</v>
      </c>
      <c r="U7522">
        <v>24</v>
      </c>
      <c r="V7522">
        <v>10</v>
      </c>
      <c r="W7522">
        <v>14</v>
      </c>
      <c r="X7522" t="s">
        <v>1845</v>
      </c>
      <c r="Y7522">
        <v>17.62</v>
      </c>
      <c r="AD7522" t="s">
        <v>1006</v>
      </c>
      <c r="AG7522" t="s">
        <v>31</v>
      </c>
      <c r="AJ7522">
        <v>8000</v>
      </c>
      <c r="AK7522" t="s">
        <v>984</v>
      </c>
      <c r="AX7522" t="s">
        <v>31</v>
      </c>
      <c r="AY7522" t="s">
        <v>31</v>
      </c>
    </row>
    <row r="7523" spans="1:51">
      <c r="A7523" t="s">
        <v>145</v>
      </c>
      <c r="B7523" t="s">
        <v>72</v>
      </c>
      <c r="D7523" t="s">
        <v>1955</v>
      </c>
      <c r="F7523" t="s">
        <v>1836</v>
      </c>
      <c r="G7523" t="s">
        <v>1927</v>
      </c>
      <c r="I7523">
        <v>59.66</v>
      </c>
      <c r="J7523">
        <v>10.77</v>
      </c>
      <c r="K7523">
        <v>98</v>
      </c>
      <c r="N7523" t="s">
        <v>196</v>
      </c>
      <c r="T7523">
        <v>15</v>
      </c>
      <c r="U7523">
        <v>15</v>
      </c>
      <c r="V7523">
        <v>18</v>
      </c>
      <c r="W7523">
        <v>6</v>
      </c>
      <c r="X7523" t="s">
        <v>1691</v>
      </c>
      <c r="Y7523">
        <v>7.98</v>
      </c>
      <c r="AD7523" t="s">
        <v>1006</v>
      </c>
      <c r="AG7523" t="s">
        <v>31</v>
      </c>
      <c r="AJ7523">
        <v>8000</v>
      </c>
      <c r="AK7523" t="s">
        <v>984</v>
      </c>
      <c r="AX7523" t="s">
        <v>31</v>
      </c>
      <c r="AY7523" t="s">
        <v>31</v>
      </c>
    </row>
    <row r="7524" spans="1:51">
      <c r="A7524" t="s">
        <v>145</v>
      </c>
      <c r="B7524" t="s">
        <v>72</v>
      </c>
      <c r="D7524" t="s">
        <v>1955</v>
      </c>
      <c r="F7524" t="s">
        <v>1836</v>
      </c>
      <c r="G7524" t="s">
        <v>1927</v>
      </c>
      <c r="I7524">
        <v>59.66</v>
      </c>
      <c r="J7524">
        <v>10.77</v>
      </c>
      <c r="K7524">
        <v>98</v>
      </c>
      <c r="N7524" t="s">
        <v>196</v>
      </c>
      <c r="T7524">
        <v>18</v>
      </c>
      <c r="U7524">
        <v>18</v>
      </c>
      <c r="V7524">
        <v>18</v>
      </c>
      <c r="W7524">
        <v>6</v>
      </c>
      <c r="X7524" t="s">
        <v>1691</v>
      </c>
      <c r="Y7524">
        <v>14.68</v>
      </c>
      <c r="AD7524" t="s">
        <v>1006</v>
      </c>
      <c r="AG7524" t="s">
        <v>31</v>
      </c>
      <c r="AJ7524">
        <v>8000</v>
      </c>
      <c r="AK7524" t="s">
        <v>984</v>
      </c>
      <c r="AX7524" t="s">
        <v>31</v>
      </c>
      <c r="AY7524" t="s">
        <v>31</v>
      </c>
    </row>
    <row r="7525" spans="1:51">
      <c r="A7525" t="s">
        <v>145</v>
      </c>
      <c r="B7525" t="s">
        <v>72</v>
      </c>
      <c r="D7525" t="s">
        <v>1955</v>
      </c>
      <c r="F7525" t="s">
        <v>1836</v>
      </c>
      <c r="G7525" t="s">
        <v>1927</v>
      </c>
      <c r="I7525">
        <v>59.66</v>
      </c>
      <c r="J7525">
        <v>10.77</v>
      </c>
      <c r="K7525">
        <v>98</v>
      </c>
      <c r="N7525" t="s">
        <v>196</v>
      </c>
      <c r="T7525">
        <v>21</v>
      </c>
      <c r="U7525">
        <v>21</v>
      </c>
      <c r="V7525">
        <v>18</v>
      </c>
      <c r="W7525">
        <v>6</v>
      </c>
      <c r="X7525" t="s">
        <v>1691</v>
      </c>
      <c r="Y7525">
        <v>13.91</v>
      </c>
      <c r="AD7525" t="s">
        <v>1006</v>
      </c>
      <c r="AG7525" t="s">
        <v>31</v>
      </c>
      <c r="AJ7525">
        <v>8000</v>
      </c>
      <c r="AK7525" t="s">
        <v>984</v>
      </c>
      <c r="AX7525" t="s">
        <v>31</v>
      </c>
      <c r="AY7525" t="s">
        <v>31</v>
      </c>
    </row>
    <row r="7526" spans="1:51">
      <c r="A7526" t="s">
        <v>145</v>
      </c>
      <c r="B7526" t="s">
        <v>72</v>
      </c>
      <c r="D7526" t="s">
        <v>1955</v>
      </c>
      <c r="F7526" t="s">
        <v>1836</v>
      </c>
      <c r="G7526" t="s">
        <v>1927</v>
      </c>
      <c r="I7526">
        <v>59.66</v>
      </c>
      <c r="J7526">
        <v>10.77</v>
      </c>
      <c r="K7526">
        <v>98</v>
      </c>
      <c r="N7526" t="s">
        <v>196</v>
      </c>
      <c r="T7526">
        <v>24</v>
      </c>
      <c r="U7526">
        <v>24</v>
      </c>
      <c r="V7526">
        <v>18</v>
      </c>
      <c r="W7526">
        <v>6</v>
      </c>
      <c r="X7526" t="s">
        <v>1691</v>
      </c>
      <c r="Y7526">
        <v>13.5</v>
      </c>
      <c r="AD7526" t="s">
        <v>1006</v>
      </c>
      <c r="AG7526" t="s">
        <v>31</v>
      </c>
      <c r="AJ7526">
        <v>8000</v>
      </c>
      <c r="AK7526" t="s">
        <v>984</v>
      </c>
      <c r="AX7526" t="s">
        <v>31</v>
      </c>
      <c r="AY7526" t="s">
        <v>31</v>
      </c>
    </row>
    <row r="7527" spans="1:51">
      <c r="A7527" t="s">
        <v>145</v>
      </c>
      <c r="B7527" t="s">
        <v>72</v>
      </c>
      <c r="D7527" t="s">
        <v>1955</v>
      </c>
      <c r="F7527" t="s">
        <v>1836</v>
      </c>
      <c r="G7527" t="s">
        <v>1927</v>
      </c>
      <c r="I7527">
        <v>59.66</v>
      </c>
      <c r="J7527">
        <v>10.77</v>
      </c>
      <c r="K7527">
        <v>98</v>
      </c>
      <c r="N7527" t="s">
        <v>196</v>
      </c>
      <c r="T7527">
        <v>15</v>
      </c>
      <c r="U7527">
        <v>15</v>
      </c>
      <c r="V7527">
        <v>10</v>
      </c>
      <c r="W7527">
        <v>14</v>
      </c>
      <c r="X7527" t="s">
        <v>1691</v>
      </c>
      <c r="Y7527">
        <v>6.62</v>
      </c>
      <c r="AD7527" t="s">
        <v>1006</v>
      </c>
      <c r="AG7527" t="s">
        <v>31</v>
      </c>
      <c r="AJ7527">
        <v>8000</v>
      </c>
      <c r="AK7527" t="s">
        <v>984</v>
      </c>
      <c r="AX7527" t="s">
        <v>31</v>
      </c>
      <c r="AY7527" t="s">
        <v>31</v>
      </c>
    </row>
    <row r="7528" spans="1:51">
      <c r="A7528" t="s">
        <v>145</v>
      </c>
      <c r="B7528" t="s">
        <v>72</v>
      </c>
      <c r="D7528" t="s">
        <v>1955</v>
      </c>
      <c r="F7528" t="s">
        <v>1836</v>
      </c>
      <c r="G7528" t="s">
        <v>1927</v>
      </c>
      <c r="I7528">
        <v>59.66</v>
      </c>
      <c r="J7528">
        <v>10.77</v>
      </c>
      <c r="K7528">
        <v>98</v>
      </c>
      <c r="N7528" t="s">
        <v>196</v>
      </c>
      <c r="T7528">
        <v>18</v>
      </c>
      <c r="U7528">
        <v>18</v>
      </c>
      <c r="V7528">
        <v>10</v>
      </c>
      <c r="W7528">
        <v>14</v>
      </c>
      <c r="X7528" t="s">
        <v>1691</v>
      </c>
      <c r="Y7528">
        <v>8.8000000000000007</v>
      </c>
      <c r="AD7528" t="s">
        <v>1006</v>
      </c>
      <c r="AG7528" t="s">
        <v>31</v>
      </c>
      <c r="AJ7528">
        <v>8000</v>
      </c>
      <c r="AK7528" t="s">
        <v>984</v>
      </c>
      <c r="AX7528" t="s">
        <v>31</v>
      </c>
      <c r="AY7528" t="s">
        <v>31</v>
      </c>
    </row>
    <row r="7529" spans="1:51">
      <c r="A7529" t="s">
        <v>145</v>
      </c>
      <c r="B7529" t="s">
        <v>72</v>
      </c>
      <c r="D7529" t="s">
        <v>1955</v>
      </c>
      <c r="F7529" t="s">
        <v>1836</v>
      </c>
      <c r="G7529" t="s">
        <v>1927</v>
      </c>
      <c r="I7529">
        <v>59.66</v>
      </c>
      <c r="J7529">
        <v>10.77</v>
      </c>
      <c r="K7529">
        <v>98</v>
      </c>
      <c r="N7529" t="s">
        <v>196</v>
      </c>
      <c r="T7529">
        <v>21</v>
      </c>
      <c r="U7529">
        <v>21</v>
      </c>
      <c r="V7529">
        <v>10</v>
      </c>
      <c r="W7529">
        <v>14</v>
      </c>
      <c r="X7529" t="s">
        <v>1691</v>
      </c>
      <c r="Y7529">
        <v>8.8000000000000007</v>
      </c>
      <c r="AD7529" t="s">
        <v>1006</v>
      </c>
      <c r="AG7529" t="s">
        <v>31</v>
      </c>
      <c r="AJ7529">
        <v>8000</v>
      </c>
      <c r="AK7529" t="s">
        <v>984</v>
      </c>
      <c r="AX7529" t="s">
        <v>31</v>
      </c>
      <c r="AY7529" t="s">
        <v>31</v>
      </c>
    </row>
    <row r="7530" spans="1:51">
      <c r="A7530" t="s">
        <v>145</v>
      </c>
      <c r="B7530" t="s">
        <v>72</v>
      </c>
      <c r="D7530" t="s">
        <v>1955</v>
      </c>
      <c r="F7530" t="s">
        <v>1836</v>
      </c>
      <c r="G7530" t="s">
        <v>1927</v>
      </c>
      <c r="I7530">
        <v>59.66</v>
      </c>
      <c r="J7530">
        <v>10.77</v>
      </c>
      <c r="K7530">
        <v>98</v>
      </c>
      <c r="N7530" t="s">
        <v>196</v>
      </c>
      <c r="T7530">
        <v>24</v>
      </c>
      <c r="U7530">
        <v>24</v>
      </c>
      <c r="V7530">
        <v>10</v>
      </c>
      <c r="W7530">
        <v>14</v>
      </c>
      <c r="X7530" t="s">
        <v>1691</v>
      </c>
      <c r="Y7530">
        <v>8.07</v>
      </c>
      <c r="AD7530" t="s">
        <v>1006</v>
      </c>
      <c r="AG7530" t="s">
        <v>31</v>
      </c>
      <c r="AJ7530">
        <v>8000</v>
      </c>
      <c r="AK7530" t="s">
        <v>984</v>
      </c>
      <c r="AX7530" t="s">
        <v>31</v>
      </c>
      <c r="AY7530" t="s">
        <v>31</v>
      </c>
    </row>
    <row r="7531" spans="1:51">
      <c r="A7531" t="s">
        <v>145</v>
      </c>
      <c r="B7531" t="s">
        <v>72</v>
      </c>
      <c r="D7531" t="s">
        <v>1955</v>
      </c>
      <c r="F7531" t="s">
        <v>1834</v>
      </c>
      <c r="G7531" t="s">
        <v>1927</v>
      </c>
      <c r="I7531">
        <v>59.66</v>
      </c>
      <c r="J7531">
        <v>10.77</v>
      </c>
      <c r="K7531">
        <v>98</v>
      </c>
      <c r="N7531" t="s">
        <v>196</v>
      </c>
      <c r="T7531">
        <v>15</v>
      </c>
      <c r="U7531">
        <v>15</v>
      </c>
      <c r="V7531">
        <v>18</v>
      </c>
      <c r="W7531">
        <v>6</v>
      </c>
      <c r="X7531" t="s">
        <v>1845</v>
      </c>
      <c r="Y7531">
        <v>13.64</v>
      </c>
      <c r="AD7531" t="s">
        <v>1006</v>
      </c>
      <c r="AG7531" t="s">
        <v>31</v>
      </c>
      <c r="AJ7531">
        <v>8000</v>
      </c>
      <c r="AK7531" t="s">
        <v>984</v>
      </c>
      <c r="AX7531" t="s">
        <v>31</v>
      </c>
      <c r="AY7531" t="s">
        <v>31</v>
      </c>
    </row>
    <row r="7532" spans="1:51">
      <c r="A7532" t="s">
        <v>145</v>
      </c>
      <c r="B7532" t="s">
        <v>72</v>
      </c>
      <c r="D7532" t="s">
        <v>1955</v>
      </c>
      <c r="F7532" t="s">
        <v>1834</v>
      </c>
      <c r="G7532" t="s">
        <v>1927</v>
      </c>
      <c r="I7532">
        <v>59.66</v>
      </c>
      <c r="J7532">
        <v>10.77</v>
      </c>
      <c r="K7532">
        <v>98</v>
      </c>
      <c r="N7532" t="s">
        <v>196</v>
      </c>
      <c r="T7532">
        <v>18</v>
      </c>
      <c r="U7532">
        <v>18</v>
      </c>
      <c r="V7532">
        <v>18</v>
      </c>
      <c r="W7532">
        <v>6</v>
      </c>
      <c r="X7532" t="s">
        <v>1845</v>
      </c>
      <c r="Y7532">
        <v>16.04</v>
      </c>
      <c r="AD7532" t="s">
        <v>1006</v>
      </c>
      <c r="AG7532" t="s">
        <v>31</v>
      </c>
      <c r="AJ7532">
        <v>8000</v>
      </c>
      <c r="AK7532" t="s">
        <v>984</v>
      </c>
      <c r="AX7532" t="s">
        <v>31</v>
      </c>
      <c r="AY7532" t="s">
        <v>31</v>
      </c>
    </row>
    <row r="7533" spans="1:51">
      <c r="A7533" t="s">
        <v>145</v>
      </c>
      <c r="B7533" t="s">
        <v>72</v>
      </c>
      <c r="D7533" t="s">
        <v>1955</v>
      </c>
      <c r="F7533" t="s">
        <v>1834</v>
      </c>
      <c r="G7533" t="s">
        <v>1927</v>
      </c>
      <c r="I7533">
        <v>59.66</v>
      </c>
      <c r="J7533">
        <v>10.77</v>
      </c>
      <c r="K7533">
        <v>98</v>
      </c>
      <c r="N7533" t="s">
        <v>196</v>
      </c>
      <c r="T7533">
        <v>21</v>
      </c>
      <c r="U7533">
        <v>21</v>
      </c>
      <c r="V7533">
        <v>18</v>
      </c>
      <c r="W7533">
        <v>6</v>
      </c>
      <c r="X7533" t="s">
        <v>1845</v>
      </c>
      <c r="Y7533">
        <v>15.58</v>
      </c>
      <c r="AD7533" t="s">
        <v>1006</v>
      </c>
      <c r="AG7533" t="s">
        <v>31</v>
      </c>
      <c r="AJ7533">
        <v>8000</v>
      </c>
      <c r="AK7533" t="s">
        <v>984</v>
      </c>
      <c r="AX7533" t="s">
        <v>31</v>
      </c>
      <c r="AY7533" t="s">
        <v>31</v>
      </c>
    </row>
    <row r="7534" spans="1:51">
      <c r="A7534" t="s">
        <v>145</v>
      </c>
      <c r="B7534" t="s">
        <v>72</v>
      </c>
      <c r="D7534" t="s">
        <v>1955</v>
      </c>
      <c r="F7534" t="s">
        <v>1834</v>
      </c>
      <c r="G7534" t="s">
        <v>1927</v>
      </c>
      <c r="I7534">
        <v>59.66</v>
      </c>
      <c r="J7534">
        <v>10.77</v>
      </c>
      <c r="K7534">
        <v>98</v>
      </c>
      <c r="N7534" t="s">
        <v>196</v>
      </c>
      <c r="T7534">
        <v>24</v>
      </c>
      <c r="U7534">
        <v>24</v>
      </c>
      <c r="V7534">
        <v>18</v>
      </c>
      <c r="W7534">
        <v>6</v>
      </c>
      <c r="X7534" t="s">
        <v>1845</v>
      </c>
      <c r="Y7534">
        <v>18.98</v>
      </c>
      <c r="AD7534" t="s">
        <v>1006</v>
      </c>
      <c r="AG7534" t="s">
        <v>31</v>
      </c>
      <c r="AJ7534">
        <v>8000</v>
      </c>
      <c r="AK7534" t="s">
        <v>984</v>
      </c>
      <c r="AX7534" t="s">
        <v>31</v>
      </c>
      <c r="AY7534" t="s">
        <v>31</v>
      </c>
    </row>
    <row r="7535" spans="1:51">
      <c r="A7535" t="s">
        <v>145</v>
      </c>
      <c r="B7535" t="s">
        <v>72</v>
      </c>
      <c r="D7535" t="s">
        <v>1955</v>
      </c>
      <c r="F7535" t="s">
        <v>1834</v>
      </c>
      <c r="G7535" t="s">
        <v>1927</v>
      </c>
      <c r="I7535">
        <v>59.66</v>
      </c>
      <c r="J7535">
        <v>10.77</v>
      </c>
      <c r="K7535">
        <v>98</v>
      </c>
      <c r="N7535" t="s">
        <v>196</v>
      </c>
      <c r="T7535">
        <v>15</v>
      </c>
      <c r="U7535">
        <v>15</v>
      </c>
      <c r="V7535">
        <v>10</v>
      </c>
      <c r="W7535">
        <v>14</v>
      </c>
      <c r="X7535" t="s">
        <v>1845</v>
      </c>
      <c r="Y7535">
        <v>12.6</v>
      </c>
      <c r="AD7535" t="s">
        <v>1006</v>
      </c>
      <c r="AG7535" t="s">
        <v>31</v>
      </c>
      <c r="AJ7535">
        <v>8000</v>
      </c>
      <c r="AK7535" t="s">
        <v>984</v>
      </c>
      <c r="AX7535" t="s">
        <v>31</v>
      </c>
      <c r="AY7535" t="s">
        <v>31</v>
      </c>
    </row>
    <row r="7536" spans="1:51">
      <c r="A7536" t="s">
        <v>145</v>
      </c>
      <c r="B7536" t="s">
        <v>72</v>
      </c>
      <c r="D7536" t="s">
        <v>1955</v>
      </c>
      <c r="F7536" t="s">
        <v>1834</v>
      </c>
      <c r="G7536" t="s">
        <v>1927</v>
      </c>
      <c r="I7536">
        <v>59.66</v>
      </c>
      <c r="J7536">
        <v>10.77</v>
      </c>
      <c r="K7536">
        <v>98</v>
      </c>
      <c r="N7536" t="s">
        <v>196</v>
      </c>
      <c r="T7536">
        <v>18</v>
      </c>
      <c r="U7536">
        <v>18</v>
      </c>
      <c r="V7536">
        <v>10</v>
      </c>
      <c r="W7536">
        <v>14</v>
      </c>
      <c r="X7536" t="s">
        <v>1845</v>
      </c>
      <c r="Y7536">
        <v>12.82</v>
      </c>
      <c r="AD7536" t="s">
        <v>1006</v>
      </c>
      <c r="AG7536" t="s">
        <v>31</v>
      </c>
      <c r="AJ7536">
        <v>8000</v>
      </c>
      <c r="AK7536" t="s">
        <v>984</v>
      </c>
      <c r="AX7536" t="s">
        <v>31</v>
      </c>
      <c r="AY7536" t="s">
        <v>31</v>
      </c>
    </row>
    <row r="7537" spans="1:51">
      <c r="A7537" t="s">
        <v>145</v>
      </c>
      <c r="B7537" t="s">
        <v>72</v>
      </c>
      <c r="D7537" t="s">
        <v>1955</v>
      </c>
      <c r="F7537" t="s">
        <v>1834</v>
      </c>
      <c r="G7537" t="s">
        <v>1927</v>
      </c>
      <c r="I7537">
        <v>59.66</v>
      </c>
      <c r="J7537">
        <v>10.77</v>
      </c>
      <c r="K7537">
        <v>98</v>
      </c>
      <c r="N7537" t="s">
        <v>196</v>
      </c>
      <c r="T7537">
        <v>21</v>
      </c>
      <c r="U7537">
        <v>21</v>
      </c>
      <c r="V7537">
        <v>10</v>
      </c>
      <c r="W7537">
        <v>14</v>
      </c>
      <c r="X7537" t="s">
        <v>1845</v>
      </c>
      <c r="Y7537">
        <v>12.91</v>
      </c>
      <c r="AD7537" t="s">
        <v>1006</v>
      </c>
      <c r="AG7537" t="s">
        <v>31</v>
      </c>
      <c r="AJ7537">
        <v>8000</v>
      </c>
      <c r="AK7537" t="s">
        <v>984</v>
      </c>
      <c r="AX7537" t="s">
        <v>31</v>
      </c>
      <c r="AY7537" t="s">
        <v>31</v>
      </c>
    </row>
    <row r="7538" spans="1:51">
      <c r="A7538" t="s">
        <v>145</v>
      </c>
      <c r="B7538" t="s">
        <v>72</v>
      </c>
      <c r="D7538" t="s">
        <v>1955</v>
      </c>
      <c r="F7538" t="s">
        <v>1834</v>
      </c>
      <c r="G7538" t="s">
        <v>1927</v>
      </c>
      <c r="I7538">
        <v>59.66</v>
      </c>
      <c r="J7538">
        <v>10.77</v>
      </c>
      <c r="K7538">
        <v>98</v>
      </c>
      <c r="N7538" t="s">
        <v>196</v>
      </c>
      <c r="T7538">
        <v>24</v>
      </c>
      <c r="U7538">
        <v>24</v>
      </c>
      <c r="V7538">
        <v>10</v>
      </c>
      <c r="W7538">
        <v>14</v>
      </c>
      <c r="X7538" t="s">
        <v>1845</v>
      </c>
      <c r="Y7538">
        <v>12.6</v>
      </c>
      <c r="AD7538" t="s">
        <v>1006</v>
      </c>
      <c r="AG7538" t="s">
        <v>31</v>
      </c>
      <c r="AJ7538">
        <v>8000</v>
      </c>
      <c r="AK7538" t="s">
        <v>984</v>
      </c>
      <c r="AX7538" t="s">
        <v>31</v>
      </c>
      <c r="AY7538" t="s">
        <v>31</v>
      </c>
    </row>
    <row r="7539" spans="1:51">
      <c r="A7539" t="s">
        <v>145</v>
      </c>
      <c r="B7539" t="s">
        <v>72</v>
      </c>
      <c r="D7539" t="s">
        <v>1955</v>
      </c>
      <c r="F7539" t="s">
        <v>1834</v>
      </c>
      <c r="G7539" t="s">
        <v>1927</v>
      </c>
      <c r="I7539">
        <v>59.66</v>
      </c>
      <c r="J7539">
        <v>10.77</v>
      </c>
      <c r="K7539">
        <v>98</v>
      </c>
      <c r="N7539" t="s">
        <v>196</v>
      </c>
      <c r="T7539">
        <v>15</v>
      </c>
      <c r="U7539">
        <v>15</v>
      </c>
      <c r="V7539">
        <v>18</v>
      </c>
      <c r="W7539">
        <v>6</v>
      </c>
      <c r="X7539" t="s">
        <v>1691</v>
      </c>
      <c r="Y7539">
        <v>5.4</v>
      </c>
      <c r="AD7539" t="s">
        <v>1006</v>
      </c>
      <c r="AG7539" t="s">
        <v>31</v>
      </c>
      <c r="AJ7539">
        <v>8000</v>
      </c>
      <c r="AK7539" t="s">
        <v>984</v>
      </c>
      <c r="AX7539" t="s">
        <v>31</v>
      </c>
      <c r="AY7539" t="s">
        <v>31</v>
      </c>
    </row>
    <row r="7540" spans="1:51">
      <c r="A7540" t="s">
        <v>145</v>
      </c>
      <c r="B7540" t="s">
        <v>72</v>
      </c>
      <c r="D7540" t="s">
        <v>1955</v>
      </c>
      <c r="F7540" t="s">
        <v>1834</v>
      </c>
      <c r="G7540" t="s">
        <v>1927</v>
      </c>
      <c r="I7540">
        <v>59.66</v>
      </c>
      <c r="J7540">
        <v>10.77</v>
      </c>
      <c r="K7540">
        <v>98</v>
      </c>
      <c r="N7540" t="s">
        <v>196</v>
      </c>
      <c r="T7540">
        <v>18</v>
      </c>
      <c r="U7540">
        <v>18</v>
      </c>
      <c r="V7540">
        <v>18</v>
      </c>
      <c r="W7540">
        <v>6</v>
      </c>
      <c r="X7540" t="s">
        <v>1691</v>
      </c>
      <c r="Y7540">
        <v>8.16</v>
      </c>
      <c r="AD7540" t="s">
        <v>1006</v>
      </c>
      <c r="AG7540" t="s">
        <v>31</v>
      </c>
      <c r="AJ7540">
        <v>8000</v>
      </c>
      <c r="AK7540" t="s">
        <v>984</v>
      </c>
      <c r="AX7540" t="s">
        <v>31</v>
      </c>
      <c r="AY7540" t="s">
        <v>31</v>
      </c>
    </row>
    <row r="7541" spans="1:51">
      <c r="A7541" t="s">
        <v>145</v>
      </c>
      <c r="B7541" t="s">
        <v>72</v>
      </c>
      <c r="D7541" t="s">
        <v>1955</v>
      </c>
      <c r="F7541" t="s">
        <v>1834</v>
      </c>
      <c r="G7541" t="s">
        <v>1927</v>
      </c>
      <c r="I7541">
        <v>59.66</v>
      </c>
      <c r="J7541">
        <v>10.77</v>
      </c>
      <c r="K7541">
        <v>98</v>
      </c>
      <c r="N7541" t="s">
        <v>196</v>
      </c>
      <c r="T7541">
        <v>21</v>
      </c>
      <c r="U7541">
        <v>21</v>
      </c>
      <c r="V7541">
        <v>18</v>
      </c>
      <c r="W7541">
        <v>6</v>
      </c>
      <c r="X7541" t="s">
        <v>1691</v>
      </c>
      <c r="Y7541">
        <v>7.8</v>
      </c>
      <c r="AD7541" t="s">
        <v>1006</v>
      </c>
      <c r="AG7541" t="s">
        <v>31</v>
      </c>
      <c r="AJ7541">
        <v>8000</v>
      </c>
      <c r="AK7541" t="s">
        <v>984</v>
      </c>
      <c r="AX7541" t="s">
        <v>31</v>
      </c>
      <c r="AY7541" t="s">
        <v>31</v>
      </c>
    </row>
    <row r="7542" spans="1:51">
      <c r="A7542" t="s">
        <v>145</v>
      </c>
      <c r="B7542" t="s">
        <v>72</v>
      </c>
      <c r="D7542" t="s">
        <v>1955</v>
      </c>
      <c r="F7542" t="s">
        <v>1834</v>
      </c>
      <c r="G7542" t="s">
        <v>1927</v>
      </c>
      <c r="I7542">
        <v>59.66</v>
      </c>
      <c r="J7542">
        <v>10.77</v>
      </c>
      <c r="K7542">
        <v>98</v>
      </c>
      <c r="N7542" t="s">
        <v>196</v>
      </c>
      <c r="T7542">
        <v>24</v>
      </c>
      <c r="U7542">
        <v>24</v>
      </c>
      <c r="V7542">
        <v>18</v>
      </c>
      <c r="W7542">
        <v>6</v>
      </c>
      <c r="X7542" t="s">
        <v>1691</v>
      </c>
      <c r="Y7542">
        <v>10.06</v>
      </c>
      <c r="AD7542" t="s">
        <v>1006</v>
      </c>
      <c r="AG7542" t="s">
        <v>31</v>
      </c>
      <c r="AJ7542">
        <v>8000</v>
      </c>
      <c r="AK7542" t="s">
        <v>984</v>
      </c>
      <c r="AX7542" t="s">
        <v>31</v>
      </c>
      <c r="AY7542" t="s">
        <v>31</v>
      </c>
    </row>
    <row r="7543" spans="1:51">
      <c r="A7543" t="s">
        <v>145</v>
      </c>
      <c r="B7543" t="s">
        <v>72</v>
      </c>
      <c r="D7543" t="s">
        <v>1955</v>
      </c>
      <c r="F7543" t="s">
        <v>1834</v>
      </c>
      <c r="G7543" t="s">
        <v>1927</v>
      </c>
      <c r="I7543">
        <v>59.66</v>
      </c>
      <c r="J7543">
        <v>10.77</v>
      </c>
      <c r="K7543">
        <v>98</v>
      </c>
      <c r="N7543" t="s">
        <v>196</v>
      </c>
      <c r="T7543">
        <v>15</v>
      </c>
      <c r="U7543">
        <v>15</v>
      </c>
      <c r="V7543">
        <v>10</v>
      </c>
      <c r="W7543">
        <v>14</v>
      </c>
      <c r="X7543" t="s">
        <v>1691</v>
      </c>
      <c r="Y7543">
        <v>4.63</v>
      </c>
      <c r="AD7543" t="s">
        <v>1006</v>
      </c>
      <c r="AG7543" t="s">
        <v>31</v>
      </c>
      <c r="AJ7543">
        <v>8000</v>
      </c>
      <c r="AK7543" t="s">
        <v>984</v>
      </c>
      <c r="AX7543" t="s">
        <v>31</v>
      </c>
      <c r="AY7543" t="s">
        <v>31</v>
      </c>
    </row>
    <row r="7544" spans="1:51">
      <c r="A7544" t="s">
        <v>145</v>
      </c>
      <c r="B7544" t="s">
        <v>72</v>
      </c>
      <c r="D7544" t="s">
        <v>1955</v>
      </c>
      <c r="F7544" t="s">
        <v>1834</v>
      </c>
      <c r="G7544" t="s">
        <v>1927</v>
      </c>
      <c r="I7544">
        <v>59.66</v>
      </c>
      <c r="J7544">
        <v>10.77</v>
      </c>
      <c r="K7544">
        <v>98</v>
      </c>
      <c r="N7544" t="s">
        <v>196</v>
      </c>
      <c r="T7544">
        <v>18</v>
      </c>
      <c r="U7544">
        <v>18</v>
      </c>
      <c r="V7544">
        <v>10</v>
      </c>
      <c r="W7544">
        <v>14</v>
      </c>
      <c r="X7544" t="s">
        <v>1691</v>
      </c>
      <c r="Y7544">
        <v>5.18</v>
      </c>
      <c r="AD7544" t="s">
        <v>1006</v>
      </c>
      <c r="AG7544" t="s">
        <v>31</v>
      </c>
      <c r="AJ7544">
        <v>8000</v>
      </c>
      <c r="AK7544" t="s">
        <v>984</v>
      </c>
      <c r="AX7544" t="s">
        <v>31</v>
      </c>
      <c r="AY7544" t="s">
        <v>31</v>
      </c>
    </row>
    <row r="7545" spans="1:51">
      <c r="A7545" t="s">
        <v>145</v>
      </c>
      <c r="B7545" t="s">
        <v>72</v>
      </c>
      <c r="D7545" t="s">
        <v>1955</v>
      </c>
      <c r="F7545" t="s">
        <v>1834</v>
      </c>
      <c r="G7545" t="s">
        <v>1927</v>
      </c>
      <c r="I7545">
        <v>59.66</v>
      </c>
      <c r="J7545">
        <v>10.77</v>
      </c>
      <c r="K7545">
        <v>98</v>
      </c>
      <c r="N7545" t="s">
        <v>196</v>
      </c>
      <c r="T7545">
        <v>21</v>
      </c>
      <c r="U7545">
        <v>21</v>
      </c>
      <c r="V7545">
        <v>10</v>
      </c>
      <c r="W7545">
        <v>14</v>
      </c>
      <c r="X7545" t="s">
        <v>1691</v>
      </c>
      <c r="Y7545">
        <v>5</v>
      </c>
      <c r="AD7545" t="s">
        <v>1006</v>
      </c>
      <c r="AG7545" t="s">
        <v>31</v>
      </c>
      <c r="AJ7545">
        <v>8000</v>
      </c>
      <c r="AK7545" t="s">
        <v>984</v>
      </c>
      <c r="AX7545" t="s">
        <v>31</v>
      </c>
      <c r="AY7545" t="s">
        <v>31</v>
      </c>
    </row>
    <row r="7546" spans="1:51">
      <c r="A7546" t="s">
        <v>145</v>
      </c>
      <c r="B7546" t="s">
        <v>72</v>
      </c>
      <c r="D7546" t="s">
        <v>1955</v>
      </c>
      <c r="F7546" t="s">
        <v>1834</v>
      </c>
      <c r="G7546" t="s">
        <v>1927</v>
      </c>
      <c r="I7546">
        <v>59.66</v>
      </c>
      <c r="J7546">
        <v>10.77</v>
      </c>
      <c r="K7546">
        <v>98</v>
      </c>
      <c r="N7546" t="s">
        <v>196</v>
      </c>
      <c r="T7546">
        <v>24</v>
      </c>
      <c r="U7546">
        <v>24</v>
      </c>
      <c r="V7546">
        <v>10</v>
      </c>
      <c r="W7546">
        <v>14</v>
      </c>
      <c r="X7546" t="s">
        <v>1691</v>
      </c>
      <c r="Y7546">
        <v>4.5</v>
      </c>
      <c r="AD7546" t="s">
        <v>1006</v>
      </c>
      <c r="AG7546" t="s">
        <v>31</v>
      </c>
      <c r="AJ7546">
        <v>8000</v>
      </c>
      <c r="AK7546" t="s">
        <v>984</v>
      </c>
      <c r="AX7546" t="s">
        <v>31</v>
      </c>
      <c r="AY7546" t="s">
        <v>31</v>
      </c>
    </row>
    <row r="7547" spans="1:51">
      <c r="A7547" t="s">
        <v>145</v>
      </c>
      <c r="B7547" t="s">
        <v>72</v>
      </c>
      <c r="D7547" t="s">
        <v>1955</v>
      </c>
      <c r="F7547" t="s">
        <v>1848</v>
      </c>
      <c r="G7547" t="s">
        <v>1927</v>
      </c>
      <c r="I7547">
        <v>59.66</v>
      </c>
      <c r="J7547">
        <v>10.77</v>
      </c>
      <c r="K7547">
        <v>98</v>
      </c>
      <c r="N7547" t="s">
        <v>196</v>
      </c>
      <c r="T7547">
        <v>15</v>
      </c>
      <c r="U7547">
        <v>15</v>
      </c>
      <c r="V7547">
        <v>18</v>
      </c>
      <c r="W7547">
        <v>6</v>
      </c>
      <c r="X7547" t="s">
        <v>1845</v>
      </c>
      <c r="Y7547">
        <v>19.07</v>
      </c>
      <c r="AD7547" t="s">
        <v>1006</v>
      </c>
      <c r="AG7547" t="s">
        <v>31</v>
      </c>
      <c r="AJ7547">
        <v>8000</v>
      </c>
      <c r="AK7547" t="s">
        <v>984</v>
      </c>
      <c r="AX7547" t="s">
        <v>31</v>
      </c>
      <c r="AY7547" t="s">
        <v>31</v>
      </c>
    </row>
    <row r="7548" spans="1:51">
      <c r="A7548" t="s">
        <v>145</v>
      </c>
      <c r="B7548" t="s">
        <v>72</v>
      </c>
      <c r="D7548" t="s">
        <v>1955</v>
      </c>
      <c r="F7548" t="s">
        <v>1848</v>
      </c>
      <c r="G7548" t="s">
        <v>1927</v>
      </c>
      <c r="I7548">
        <v>59.66</v>
      </c>
      <c r="J7548">
        <v>10.77</v>
      </c>
      <c r="K7548">
        <v>98</v>
      </c>
      <c r="N7548" t="s">
        <v>196</v>
      </c>
      <c r="T7548">
        <v>18</v>
      </c>
      <c r="U7548">
        <v>18</v>
      </c>
      <c r="V7548">
        <v>18</v>
      </c>
      <c r="W7548">
        <v>6</v>
      </c>
      <c r="X7548" t="s">
        <v>1845</v>
      </c>
      <c r="Y7548">
        <v>22.13</v>
      </c>
      <c r="AD7548" t="s">
        <v>1006</v>
      </c>
      <c r="AG7548" t="s">
        <v>31</v>
      </c>
      <c r="AJ7548">
        <v>8000</v>
      </c>
      <c r="AK7548" t="s">
        <v>984</v>
      </c>
      <c r="AX7548" t="s">
        <v>31</v>
      </c>
      <c r="AY7548" t="s">
        <v>31</v>
      </c>
    </row>
    <row r="7549" spans="1:51">
      <c r="A7549" t="s">
        <v>145</v>
      </c>
      <c r="B7549" t="s">
        <v>72</v>
      </c>
      <c r="D7549" t="s">
        <v>1955</v>
      </c>
      <c r="F7549" t="s">
        <v>1848</v>
      </c>
      <c r="G7549" t="s">
        <v>1927</v>
      </c>
      <c r="I7549">
        <v>59.66</v>
      </c>
      <c r="J7549">
        <v>10.77</v>
      </c>
      <c r="K7549">
        <v>98</v>
      </c>
      <c r="N7549" t="s">
        <v>196</v>
      </c>
      <c r="T7549">
        <v>21</v>
      </c>
      <c r="U7549">
        <v>21</v>
      </c>
      <c r="V7549">
        <v>18</v>
      </c>
      <c r="W7549">
        <v>6</v>
      </c>
      <c r="X7549" t="s">
        <v>1845</v>
      </c>
      <c r="Y7549">
        <v>23.51</v>
      </c>
      <c r="AD7549" t="s">
        <v>1006</v>
      </c>
      <c r="AG7549" t="s">
        <v>31</v>
      </c>
      <c r="AJ7549">
        <v>8000</v>
      </c>
      <c r="AK7549" t="s">
        <v>984</v>
      </c>
      <c r="AX7549" t="s">
        <v>31</v>
      </c>
      <c r="AY7549" t="s">
        <v>31</v>
      </c>
    </row>
    <row r="7550" spans="1:51">
      <c r="A7550" t="s">
        <v>145</v>
      </c>
      <c r="B7550" t="s">
        <v>72</v>
      </c>
      <c r="D7550" t="s">
        <v>1955</v>
      </c>
      <c r="F7550" t="s">
        <v>1848</v>
      </c>
      <c r="G7550" t="s">
        <v>1927</v>
      </c>
      <c r="I7550">
        <v>59.66</v>
      </c>
      <c r="J7550">
        <v>10.77</v>
      </c>
      <c r="K7550">
        <v>98</v>
      </c>
      <c r="N7550" t="s">
        <v>196</v>
      </c>
      <c r="T7550">
        <v>24</v>
      </c>
      <c r="U7550">
        <v>24</v>
      </c>
      <c r="V7550">
        <v>18</v>
      </c>
      <c r="W7550">
        <v>6</v>
      </c>
      <c r="X7550" t="s">
        <v>1845</v>
      </c>
      <c r="Y7550">
        <v>25.38</v>
      </c>
      <c r="AD7550" t="s">
        <v>1006</v>
      </c>
      <c r="AG7550" t="s">
        <v>31</v>
      </c>
      <c r="AJ7550">
        <v>8000</v>
      </c>
      <c r="AK7550" t="s">
        <v>984</v>
      </c>
      <c r="AX7550" t="s">
        <v>31</v>
      </c>
      <c r="AY7550" t="s">
        <v>31</v>
      </c>
    </row>
    <row r="7551" spans="1:51">
      <c r="A7551" t="s">
        <v>145</v>
      </c>
      <c r="B7551" t="s">
        <v>72</v>
      </c>
      <c r="D7551" t="s">
        <v>1955</v>
      </c>
      <c r="F7551" t="s">
        <v>1848</v>
      </c>
      <c r="G7551" t="s">
        <v>1927</v>
      </c>
      <c r="I7551">
        <v>59.66</v>
      </c>
      <c r="J7551">
        <v>10.77</v>
      </c>
      <c r="K7551">
        <v>98</v>
      </c>
      <c r="N7551" t="s">
        <v>196</v>
      </c>
      <c r="T7551">
        <v>15</v>
      </c>
      <c r="U7551">
        <v>15</v>
      </c>
      <c r="V7551">
        <v>10</v>
      </c>
      <c r="W7551">
        <v>14</v>
      </c>
      <c r="X7551" t="s">
        <v>1845</v>
      </c>
      <c r="Y7551">
        <v>17.82</v>
      </c>
      <c r="AD7551" t="s">
        <v>1006</v>
      </c>
      <c r="AG7551" t="s">
        <v>31</v>
      </c>
      <c r="AJ7551">
        <v>8000</v>
      </c>
      <c r="AK7551" t="s">
        <v>984</v>
      </c>
      <c r="AX7551" t="s">
        <v>31</v>
      </c>
      <c r="AY7551" t="s">
        <v>31</v>
      </c>
    </row>
    <row r="7552" spans="1:51">
      <c r="A7552" t="s">
        <v>145</v>
      </c>
      <c r="B7552" t="s">
        <v>72</v>
      </c>
      <c r="D7552" t="s">
        <v>1955</v>
      </c>
      <c r="F7552" t="s">
        <v>1848</v>
      </c>
      <c r="G7552" t="s">
        <v>1927</v>
      </c>
      <c r="I7552">
        <v>59.66</v>
      </c>
      <c r="J7552">
        <v>10.77</v>
      </c>
      <c r="K7552">
        <v>98</v>
      </c>
      <c r="N7552" t="s">
        <v>196</v>
      </c>
      <c r="T7552">
        <v>18</v>
      </c>
      <c r="U7552">
        <v>18</v>
      </c>
      <c r="V7552">
        <v>10</v>
      </c>
      <c r="W7552">
        <v>14</v>
      </c>
      <c r="X7552" t="s">
        <v>1845</v>
      </c>
      <c r="Y7552">
        <v>19.11</v>
      </c>
      <c r="AD7552" t="s">
        <v>1006</v>
      </c>
      <c r="AG7552" t="s">
        <v>31</v>
      </c>
      <c r="AJ7552">
        <v>8000</v>
      </c>
      <c r="AK7552" t="s">
        <v>984</v>
      </c>
      <c r="AX7552" t="s">
        <v>31</v>
      </c>
      <c r="AY7552" t="s">
        <v>31</v>
      </c>
    </row>
    <row r="7553" spans="1:51">
      <c r="A7553" t="s">
        <v>145</v>
      </c>
      <c r="B7553" t="s">
        <v>72</v>
      </c>
      <c r="D7553" t="s">
        <v>1955</v>
      </c>
      <c r="F7553" t="s">
        <v>1848</v>
      </c>
      <c r="G7553" t="s">
        <v>1927</v>
      </c>
      <c r="I7553">
        <v>59.66</v>
      </c>
      <c r="J7553">
        <v>10.77</v>
      </c>
      <c r="K7553">
        <v>98</v>
      </c>
      <c r="N7553" t="s">
        <v>196</v>
      </c>
      <c r="T7553">
        <v>21</v>
      </c>
      <c r="U7553">
        <v>21</v>
      </c>
      <c r="V7553">
        <v>10</v>
      </c>
      <c r="W7553">
        <v>14</v>
      </c>
      <c r="X7553" t="s">
        <v>1845</v>
      </c>
      <c r="Y7553">
        <v>15.33</v>
      </c>
      <c r="AD7553" t="s">
        <v>1006</v>
      </c>
      <c r="AG7553" t="s">
        <v>31</v>
      </c>
      <c r="AJ7553">
        <v>8000</v>
      </c>
      <c r="AK7553" t="s">
        <v>984</v>
      </c>
      <c r="AX7553" t="s">
        <v>31</v>
      </c>
      <c r="AY7553" t="s">
        <v>31</v>
      </c>
    </row>
    <row r="7554" spans="1:51">
      <c r="A7554" t="s">
        <v>145</v>
      </c>
      <c r="B7554" t="s">
        <v>72</v>
      </c>
      <c r="D7554" t="s">
        <v>1955</v>
      </c>
      <c r="F7554" t="s">
        <v>1848</v>
      </c>
      <c r="G7554" t="s">
        <v>1927</v>
      </c>
      <c r="I7554">
        <v>59.66</v>
      </c>
      <c r="J7554">
        <v>10.77</v>
      </c>
      <c r="K7554">
        <v>98</v>
      </c>
      <c r="N7554" t="s">
        <v>196</v>
      </c>
      <c r="T7554">
        <v>24</v>
      </c>
      <c r="U7554">
        <v>24</v>
      </c>
      <c r="V7554">
        <v>10</v>
      </c>
      <c r="W7554">
        <v>14</v>
      </c>
      <c r="X7554" t="s">
        <v>1845</v>
      </c>
      <c r="Y7554">
        <v>11.64</v>
      </c>
      <c r="AD7554" t="s">
        <v>1006</v>
      </c>
      <c r="AG7554" t="s">
        <v>31</v>
      </c>
      <c r="AJ7554">
        <v>8000</v>
      </c>
      <c r="AK7554" t="s">
        <v>984</v>
      </c>
      <c r="AX7554" t="s">
        <v>31</v>
      </c>
      <c r="AY7554" t="s">
        <v>31</v>
      </c>
    </row>
    <row r="7555" spans="1:51">
      <c r="A7555" t="s">
        <v>145</v>
      </c>
      <c r="B7555" t="s">
        <v>72</v>
      </c>
      <c r="D7555" t="s">
        <v>1955</v>
      </c>
      <c r="F7555" t="s">
        <v>1848</v>
      </c>
      <c r="G7555" t="s">
        <v>1927</v>
      </c>
      <c r="I7555">
        <v>59.66</v>
      </c>
      <c r="J7555">
        <v>10.77</v>
      </c>
      <c r="K7555">
        <v>98</v>
      </c>
      <c r="N7555" t="s">
        <v>196</v>
      </c>
      <c r="T7555">
        <v>15</v>
      </c>
      <c r="U7555">
        <v>15</v>
      </c>
      <c r="V7555">
        <v>18</v>
      </c>
      <c r="W7555">
        <v>6</v>
      </c>
      <c r="X7555" t="s">
        <v>1691</v>
      </c>
      <c r="Y7555">
        <v>8.2200000000000006</v>
      </c>
      <c r="AD7555" t="s">
        <v>1006</v>
      </c>
      <c r="AG7555" t="s">
        <v>31</v>
      </c>
      <c r="AJ7555">
        <v>8000</v>
      </c>
      <c r="AK7555" t="s">
        <v>984</v>
      </c>
      <c r="AX7555" t="s">
        <v>31</v>
      </c>
      <c r="AY7555" t="s">
        <v>31</v>
      </c>
    </row>
    <row r="7556" spans="1:51">
      <c r="A7556" t="s">
        <v>145</v>
      </c>
      <c r="B7556" t="s">
        <v>72</v>
      </c>
      <c r="D7556" t="s">
        <v>1955</v>
      </c>
      <c r="F7556" t="s">
        <v>1848</v>
      </c>
      <c r="G7556" t="s">
        <v>1927</v>
      </c>
      <c r="I7556">
        <v>59.66</v>
      </c>
      <c r="J7556">
        <v>10.77</v>
      </c>
      <c r="K7556">
        <v>98</v>
      </c>
      <c r="N7556" t="s">
        <v>196</v>
      </c>
      <c r="T7556">
        <v>18</v>
      </c>
      <c r="U7556">
        <v>18</v>
      </c>
      <c r="V7556">
        <v>18</v>
      </c>
      <c r="W7556">
        <v>6</v>
      </c>
      <c r="X7556" t="s">
        <v>1691</v>
      </c>
      <c r="Y7556">
        <v>11.38</v>
      </c>
      <c r="AD7556" t="s">
        <v>1006</v>
      </c>
      <c r="AG7556" t="s">
        <v>31</v>
      </c>
      <c r="AJ7556">
        <v>8000</v>
      </c>
      <c r="AK7556" t="s">
        <v>984</v>
      </c>
      <c r="AX7556" t="s">
        <v>31</v>
      </c>
      <c r="AY7556" t="s">
        <v>31</v>
      </c>
    </row>
    <row r="7557" spans="1:51">
      <c r="A7557" t="s">
        <v>145</v>
      </c>
      <c r="B7557" t="s">
        <v>72</v>
      </c>
      <c r="D7557" t="s">
        <v>1955</v>
      </c>
      <c r="F7557" t="s">
        <v>1848</v>
      </c>
      <c r="G7557" t="s">
        <v>1927</v>
      </c>
      <c r="I7557">
        <v>59.66</v>
      </c>
      <c r="J7557">
        <v>10.77</v>
      </c>
      <c r="K7557">
        <v>98</v>
      </c>
      <c r="N7557" t="s">
        <v>196</v>
      </c>
      <c r="T7557">
        <v>21</v>
      </c>
      <c r="U7557">
        <v>21</v>
      </c>
      <c r="V7557">
        <v>18</v>
      </c>
      <c r="W7557">
        <v>6</v>
      </c>
      <c r="X7557" t="s">
        <v>1691</v>
      </c>
      <c r="Y7557">
        <v>13.38</v>
      </c>
      <c r="AD7557" t="s">
        <v>1006</v>
      </c>
      <c r="AG7557" t="s">
        <v>31</v>
      </c>
      <c r="AJ7557">
        <v>8000</v>
      </c>
      <c r="AK7557" t="s">
        <v>984</v>
      </c>
      <c r="AX7557" t="s">
        <v>31</v>
      </c>
      <c r="AY7557" t="s">
        <v>31</v>
      </c>
    </row>
    <row r="7558" spans="1:51">
      <c r="A7558" t="s">
        <v>145</v>
      </c>
      <c r="B7558" t="s">
        <v>72</v>
      </c>
      <c r="D7558" t="s">
        <v>1955</v>
      </c>
      <c r="F7558" t="s">
        <v>1848</v>
      </c>
      <c r="G7558" t="s">
        <v>1927</v>
      </c>
      <c r="I7558">
        <v>59.66</v>
      </c>
      <c r="J7558">
        <v>10.77</v>
      </c>
      <c r="K7558">
        <v>98</v>
      </c>
      <c r="N7558" t="s">
        <v>196</v>
      </c>
      <c r="T7558">
        <v>24</v>
      </c>
      <c r="U7558">
        <v>24</v>
      </c>
      <c r="V7558">
        <v>18</v>
      </c>
      <c r="W7558">
        <v>6</v>
      </c>
      <c r="X7558" t="s">
        <v>1691</v>
      </c>
      <c r="Y7558">
        <v>17.600000000000001</v>
      </c>
      <c r="AD7558" t="s">
        <v>1006</v>
      </c>
      <c r="AG7558" t="s">
        <v>31</v>
      </c>
      <c r="AJ7558">
        <v>8000</v>
      </c>
      <c r="AK7558" t="s">
        <v>984</v>
      </c>
      <c r="AX7558" t="s">
        <v>31</v>
      </c>
      <c r="AY7558" t="s">
        <v>31</v>
      </c>
    </row>
    <row r="7559" spans="1:51">
      <c r="A7559" t="s">
        <v>145</v>
      </c>
      <c r="B7559" t="s">
        <v>72</v>
      </c>
      <c r="D7559" t="s">
        <v>1955</v>
      </c>
      <c r="F7559" t="s">
        <v>1848</v>
      </c>
      <c r="G7559" t="s">
        <v>1927</v>
      </c>
      <c r="I7559">
        <v>59.66</v>
      </c>
      <c r="J7559">
        <v>10.77</v>
      </c>
      <c r="K7559">
        <v>98</v>
      </c>
      <c r="N7559" t="s">
        <v>196</v>
      </c>
      <c r="T7559">
        <v>15</v>
      </c>
      <c r="U7559">
        <v>15</v>
      </c>
      <c r="V7559">
        <v>10</v>
      </c>
      <c r="W7559">
        <v>14</v>
      </c>
      <c r="X7559" t="s">
        <v>1691</v>
      </c>
      <c r="Y7559">
        <v>7.16</v>
      </c>
      <c r="AD7559" t="s">
        <v>1006</v>
      </c>
      <c r="AG7559" t="s">
        <v>31</v>
      </c>
      <c r="AJ7559">
        <v>8000</v>
      </c>
      <c r="AK7559" t="s">
        <v>984</v>
      </c>
      <c r="AX7559" t="s">
        <v>31</v>
      </c>
      <c r="AY7559" t="s">
        <v>31</v>
      </c>
    </row>
    <row r="7560" spans="1:51">
      <c r="A7560" t="s">
        <v>145</v>
      </c>
      <c r="B7560" t="s">
        <v>72</v>
      </c>
      <c r="D7560" t="s">
        <v>1955</v>
      </c>
      <c r="F7560" t="s">
        <v>1848</v>
      </c>
      <c r="G7560" t="s">
        <v>1927</v>
      </c>
      <c r="I7560">
        <v>59.66</v>
      </c>
      <c r="J7560">
        <v>10.77</v>
      </c>
      <c r="K7560">
        <v>98</v>
      </c>
      <c r="N7560" t="s">
        <v>196</v>
      </c>
      <c r="T7560">
        <v>18</v>
      </c>
      <c r="U7560">
        <v>18</v>
      </c>
      <c r="V7560">
        <v>10</v>
      </c>
      <c r="W7560">
        <v>14</v>
      </c>
      <c r="X7560" t="s">
        <v>1691</v>
      </c>
      <c r="Y7560">
        <v>7.6</v>
      </c>
      <c r="AD7560" t="s">
        <v>1006</v>
      </c>
      <c r="AG7560" t="s">
        <v>31</v>
      </c>
      <c r="AJ7560">
        <v>8000</v>
      </c>
      <c r="AK7560" t="s">
        <v>984</v>
      </c>
      <c r="AX7560" t="s">
        <v>31</v>
      </c>
      <c r="AY7560" t="s">
        <v>31</v>
      </c>
    </row>
    <row r="7561" spans="1:51">
      <c r="A7561" t="s">
        <v>145</v>
      </c>
      <c r="B7561" t="s">
        <v>72</v>
      </c>
      <c r="D7561" t="s">
        <v>1955</v>
      </c>
      <c r="F7561" t="s">
        <v>1848</v>
      </c>
      <c r="G7561" t="s">
        <v>1927</v>
      </c>
      <c r="I7561">
        <v>59.66</v>
      </c>
      <c r="J7561">
        <v>10.77</v>
      </c>
      <c r="K7561">
        <v>98</v>
      </c>
      <c r="N7561" t="s">
        <v>196</v>
      </c>
      <c r="T7561">
        <v>21</v>
      </c>
      <c r="U7561">
        <v>21</v>
      </c>
      <c r="V7561">
        <v>10</v>
      </c>
      <c r="W7561">
        <v>14</v>
      </c>
      <c r="X7561" t="s">
        <v>1691</v>
      </c>
      <c r="Y7561">
        <v>5.56</v>
      </c>
      <c r="AD7561" t="s">
        <v>1006</v>
      </c>
      <c r="AG7561" t="s">
        <v>31</v>
      </c>
      <c r="AJ7561">
        <v>8000</v>
      </c>
      <c r="AK7561" t="s">
        <v>984</v>
      </c>
      <c r="AX7561" t="s">
        <v>31</v>
      </c>
      <c r="AY7561" t="s">
        <v>31</v>
      </c>
    </row>
    <row r="7562" spans="1:51">
      <c r="A7562" t="s">
        <v>145</v>
      </c>
      <c r="B7562" t="s">
        <v>72</v>
      </c>
      <c r="D7562" t="s">
        <v>1955</v>
      </c>
      <c r="F7562" t="s">
        <v>1848</v>
      </c>
      <c r="G7562" t="s">
        <v>1927</v>
      </c>
      <c r="I7562">
        <v>59.66</v>
      </c>
      <c r="J7562">
        <v>10.77</v>
      </c>
      <c r="K7562">
        <v>98</v>
      </c>
      <c r="N7562" t="s">
        <v>196</v>
      </c>
      <c r="T7562">
        <v>24</v>
      </c>
      <c r="U7562">
        <v>24</v>
      </c>
      <c r="V7562">
        <v>10</v>
      </c>
      <c r="W7562">
        <v>14</v>
      </c>
      <c r="X7562" t="s">
        <v>1691</v>
      </c>
      <c r="Y7562">
        <v>4.22</v>
      </c>
      <c r="AD7562" t="s">
        <v>1006</v>
      </c>
      <c r="AG7562" t="s">
        <v>31</v>
      </c>
      <c r="AJ7562">
        <v>8000</v>
      </c>
      <c r="AK7562" t="s">
        <v>984</v>
      </c>
      <c r="AX7562" t="s">
        <v>31</v>
      </c>
      <c r="AY7562" t="s">
        <v>31</v>
      </c>
    </row>
    <row r="7563" spans="1:51">
      <c r="A7563" t="s">
        <v>145</v>
      </c>
      <c r="B7563" t="s">
        <v>72</v>
      </c>
      <c r="D7563" t="s">
        <v>1955</v>
      </c>
      <c r="F7563" t="s">
        <v>1840</v>
      </c>
      <c r="G7563" t="s">
        <v>1927</v>
      </c>
      <c r="I7563">
        <v>59.66</v>
      </c>
      <c r="J7563">
        <v>10.77</v>
      </c>
      <c r="K7563">
        <v>98</v>
      </c>
      <c r="N7563" t="s">
        <v>196</v>
      </c>
      <c r="T7563">
        <v>15</v>
      </c>
      <c r="U7563">
        <v>15</v>
      </c>
      <c r="V7563">
        <v>18</v>
      </c>
      <c r="W7563">
        <v>6</v>
      </c>
      <c r="X7563" t="s">
        <v>1845</v>
      </c>
      <c r="Y7563">
        <v>18.18</v>
      </c>
      <c r="AD7563" t="s">
        <v>1006</v>
      </c>
      <c r="AG7563" t="s">
        <v>31</v>
      </c>
      <c r="AJ7563">
        <v>8000</v>
      </c>
      <c r="AK7563" t="s">
        <v>984</v>
      </c>
      <c r="AX7563" t="s">
        <v>31</v>
      </c>
      <c r="AY7563" t="s">
        <v>31</v>
      </c>
    </row>
    <row r="7564" spans="1:51">
      <c r="A7564" t="s">
        <v>145</v>
      </c>
      <c r="B7564" t="s">
        <v>72</v>
      </c>
      <c r="D7564" t="s">
        <v>1955</v>
      </c>
      <c r="F7564" t="s">
        <v>1840</v>
      </c>
      <c r="G7564" t="s">
        <v>1927</v>
      </c>
      <c r="I7564">
        <v>59.66</v>
      </c>
      <c r="J7564">
        <v>10.77</v>
      </c>
      <c r="K7564">
        <v>98</v>
      </c>
      <c r="N7564" t="s">
        <v>196</v>
      </c>
      <c r="T7564">
        <v>18</v>
      </c>
      <c r="U7564">
        <v>18</v>
      </c>
      <c r="V7564">
        <v>18</v>
      </c>
      <c r="W7564">
        <v>6</v>
      </c>
      <c r="X7564" t="s">
        <v>1845</v>
      </c>
      <c r="Y7564">
        <v>20.22</v>
      </c>
      <c r="AD7564" t="s">
        <v>1006</v>
      </c>
      <c r="AG7564" t="s">
        <v>31</v>
      </c>
      <c r="AJ7564">
        <v>8000</v>
      </c>
      <c r="AK7564" t="s">
        <v>984</v>
      </c>
      <c r="AX7564" t="s">
        <v>31</v>
      </c>
      <c r="AY7564" t="s">
        <v>31</v>
      </c>
    </row>
    <row r="7565" spans="1:51">
      <c r="A7565" t="s">
        <v>145</v>
      </c>
      <c r="B7565" t="s">
        <v>72</v>
      </c>
      <c r="D7565" t="s">
        <v>1955</v>
      </c>
      <c r="F7565" t="s">
        <v>1840</v>
      </c>
      <c r="G7565" t="s">
        <v>1927</v>
      </c>
      <c r="I7565">
        <v>59.66</v>
      </c>
      <c r="J7565">
        <v>10.77</v>
      </c>
      <c r="K7565">
        <v>98</v>
      </c>
      <c r="N7565" t="s">
        <v>196</v>
      </c>
      <c r="T7565">
        <v>21</v>
      </c>
      <c r="U7565">
        <v>21</v>
      </c>
      <c r="V7565">
        <v>18</v>
      </c>
      <c r="W7565">
        <v>6</v>
      </c>
      <c r="X7565" t="s">
        <v>1845</v>
      </c>
      <c r="Y7565">
        <v>20</v>
      </c>
      <c r="AD7565" t="s">
        <v>1006</v>
      </c>
      <c r="AG7565" t="s">
        <v>31</v>
      </c>
      <c r="AJ7565">
        <v>8000</v>
      </c>
      <c r="AK7565" t="s">
        <v>984</v>
      </c>
      <c r="AX7565" t="s">
        <v>31</v>
      </c>
      <c r="AY7565" t="s">
        <v>31</v>
      </c>
    </row>
    <row r="7566" spans="1:51">
      <c r="A7566" t="s">
        <v>145</v>
      </c>
      <c r="B7566" t="s">
        <v>72</v>
      </c>
      <c r="D7566" t="s">
        <v>1955</v>
      </c>
      <c r="F7566" t="s">
        <v>1840</v>
      </c>
      <c r="G7566" t="s">
        <v>1927</v>
      </c>
      <c r="I7566">
        <v>59.66</v>
      </c>
      <c r="J7566">
        <v>10.77</v>
      </c>
      <c r="K7566">
        <v>98</v>
      </c>
      <c r="N7566" t="s">
        <v>196</v>
      </c>
      <c r="T7566">
        <v>24</v>
      </c>
      <c r="U7566">
        <v>24</v>
      </c>
      <c r="V7566">
        <v>18</v>
      </c>
      <c r="W7566">
        <v>6</v>
      </c>
      <c r="X7566" t="s">
        <v>1845</v>
      </c>
      <c r="Y7566">
        <v>23.11</v>
      </c>
      <c r="AD7566" t="s">
        <v>1006</v>
      </c>
      <c r="AG7566" t="s">
        <v>31</v>
      </c>
      <c r="AJ7566">
        <v>8000</v>
      </c>
      <c r="AK7566" t="s">
        <v>984</v>
      </c>
      <c r="AX7566" t="s">
        <v>31</v>
      </c>
      <c r="AY7566" t="s">
        <v>31</v>
      </c>
    </row>
    <row r="7567" spans="1:51">
      <c r="A7567" t="s">
        <v>145</v>
      </c>
      <c r="B7567" t="s">
        <v>72</v>
      </c>
      <c r="D7567" t="s">
        <v>1955</v>
      </c>
      <c r="F7567" t="s">
        <v>1840</v>
      </c>
      <c r="G7567" t="s">
        <v>1927</v>
      </c>
      <c r="I7567">
        <v>59.66</v>
      </c>
      <c r="J7567">
        <v>10.77</v>
      </c>
      <c r="K7567">
        <v>98</v>
      </c>
      <c r="N7567" t="s">
        <v>196</v>
      </c>
      <c r="T7567">
        <v>15</v>
      </c>
      <c r="U7567">
        <v>15</v>
      </c>
      <c r="V7567">
        <v>10</v>
      </c>
      <c r="W7567">
        <v>14</v>
      </c>
      <c r="X7567" t="s">
        <v>1845</v>
      </c>
      <c r="Y7567">
        <v>17.11</v>
      </c>
      <c r="AD7567" t="s">
        <v>1006</v>
      </c>
      <c r="AG7567" t="s">
        <v>31</v>
      </c>
      <c r="AJ7567">
        <v>8000</v>
      </c>
      <c r="AK7567" t="s">
        <v>984</v>
      </c>
      <c r="AX7567" t="s">
        <v>31</v>
      </c>
      <c r="AY7567" t="s">
        <v>31</v>
      </c>
    </row>
    <row r="7568" spans="1:51">
      <c r="A7568" t="s">
        <v>145</v>
      </c>
      <c r="B7568" t="s">
        <v>72</v>
      </c>
      <c r="D7568" t="s">
        <v>1955</v>
      </c>
      <c r="F7568" t="s">
        <v>1840</v>
      </c>
      <c r="G7568" t="s">
        <v>1927</v>
      </c>
      <c r="I7568">
        <v>59.66</v>
      </c>
      <c r="J7568">
        <v>10.77</v>
      </c>
      <c r="K7568">
        <v>98</v>
      </c>
      <c r="N7568" t="s">
        <v>196</v>
      </c>
      <c r="T7568">
        <v>18</v>
      </c>
      <c r="U7568">
        <v>18</v>
      </c>
      <c r="V7568">
        <v>10</v>
      </c>
      <c r="W7568">
        <v>14</v>
      </c>
      <c r="X7568" t="s">
        <v>1845</v>
      </c>
      <c r="Y7568">
        <v>18.09</v>
      </c>
      <c r="AD7568" t="s">
        <v>1006</v>
      </c>
      <c r="AG7568" t="s">
        <v>31</v>
      </c>
      <c r="AJ7568">
        <v>8000</v>
      </c>
      <c r="AK7568" t="s">
        <v>984</v>
      </c>
      <c r="AX7568" t="s">
        <v>31</v>
      </c>
      <c r="AY7568" t="s">
        <v>31</v>
      </c>
    </row>
    <row r="7569" spans="1:51">
      <c r="A7569" t="s">
        <v>145</v>
      </c>
      <c r="B7569" t="s">
        <v>72</v>
      </c>
      <c r="D7569" t="s">
        <v>1955</v>
      </c>
      <c r="F7569" t="s">
        <v>1840</v>
      </c>
      <c r="G7569" t="s">
        <v>1927</v>
      </c>
      <c r="I7569">
        <v>59.66</v>
      </c>
      <c r="J7569">
        <v>10.77</v>
      </c>
      <c r="K7569">
        <v>98</v>
      </c>
      <c r="N7569" t="s">
        <v>196</v>
      </c>
      <c r="T7569">
        <v>21</v>
      </c>
      <c r="U7569">
        <v>21</v>
      </c>
      <c r="V7569">
        <v>10</v>
      </c>
      <c r="W7569">
        <v>14</v>
      </c>
      <c r="X7569" t="s">
        <v>1845</v>
      </c>
      <c r="Y7569">
        <v>15.73</v>
      </c>
      <c r="AD7569" t="s">
        <v>1006</v>
      </c>
      <c r="AG7569" t="s">
        <v>31</v>
      </c>
      <c r="AJ7569">
        <v>8000</v>
      </c>
      <c r="AK7569" t="s">
        <v>984</v>
      </c>
      <c r="AX7569" t="s">
        <v>31</v>
      </c>
      <c r="AY7569" t="s">
        <v>31</v>
      </c>
    </row>
    <row r="7570" spans="1:51">
      <c r="A7570" t="s">
        <v>145</v>
      </c>
      <c r="B7570" t="s">
        <v>72</v>
      </c>
      <c r="D7570" t="s">
        <v>1955</v>
      </c>
      <c r="F7570" t="s">
        <v>1840</v>
      </c>
      <c r="G7570" t="s">
        <v>1927</v>
      </c>
      <c r="I7570">
        <v>59.66</v>
      </c>
      <c r="J7570">
        <v>10.77</v>
      </c>
      <c r="K7570">
        <v>98</v>
      </c>
      <c r="N7570" t="s">
        <v>196</v>
      </c>
      <c r="T7570">
        <v>24</v>
      </c>
      <c r="U7570">
        <v>24</v>
      </c>
      <c r="V7570">
        <v>10</v>
      </c>
      <c r="W7570">
        <v>14</v>
      </c>
      <c r="X7570" t="s">
        <v>1845</v>
      </c>
      <c r="Y7570">
        <v>13.56</v>
      </c>
      <c r="AD7570" t="s">
        <v>1006</v>
      </c>
      <c r="AG7570" t="s">
        <v>31</v>
      </c>
      <c r="AJ7570">
        <v>8000</v>
      </c>
      <c r="AK7570" t="s">
        <v>984</v>
      </c>
      <c r="AX7570" t="s">
        <v>31</v>
      </c>
      <c r="AY7570" t="s">
        <v>31</v>
      </c>
    </row>
    <row r="7571" spans="1:51">
      <c r="A7571" t="s">
        <v>145</v>
      </c>
      <c r="B7571" t="s">
        <v>72</v>
      </c>
      <c r="D7571" t="s">
        <v>1955</v>
      </c>
      <c r="F7571" t="s">
        <v>1840</v>
      </c>
      <c r="G7571" t="s">
        <v>1927</v>
      </c>
      <c r="I7571">
        <v>59.66</v>
      </c>
      <c r="J7571">
        <v>10.77</v>
      </c>
      <c r="K7571">
        <v>98</v>
      </c>
      <c r="N7571" t="s">
        <v>196</v>
      </c>
      <c r="T7571">
        <v>15</v>
      </c>
      <c r="U7571">
        <v>15</v>
      </c>
      <c r="V7571">
        <v>18</v>
      </c>
      <c r="W7571">
        <v>6</v>
      </c>
      <c r="X7571" t="s">
        <v>1691</v>
      </c>
      <c r="Y7571">
        <v>8.58</v>
      </c>
      <c r="AD7571" t="s">
        <v>1006</v>
      </c>
      <c r="AG7571" t="s">
        <v>31</v>
      </c>
      <c r="AJ7571">
        <v>8000</v>
      </c>
      <c r="AK7571" t="s">
        <v>984</v>
      </c>
      <c r="AX7571" t="s">
        <v>31</v>
      </c>
      <c r="AY7571" t="s">
        <v>31</v>
      </c>
    </row>
    <row r="7572" spans="1:51">
      <c r="A7572" t="s">
        <v>145</v>
      </c>
      <c r="B7572" t="s">
        <v>72</v>
      </c>
      <c r="D7572" t="s">
        <v>1955</v>
      </c>
      <c r="F7572" t="s">
        <v>1840</v>
      </c>
      <c r="G7572" t="s">
        <v>1927</v>
      </c>
      <c r="I7572">
        <v>59.66</v>
      </c>
      <c r="J7572">
        <v>10.77</v>
      </c>
      <c r="K7572">
        <v>98</v>
      </c>
      <c r="N7572" t="s">
        <v>196</v>
      </c>
      <c r="T7572">
        <v>18</v>
      </c>
      <c r="U7572">
        <v>18</v>
      </c>
      <c r="V7572">
        <v>18</v>
      </c>
      <c r="W7572">
        <v>6</v>
      </c>
      <c r="X7572" t="s">
        <v>1691</v>
      </c>
      <c r="Y7572">
        <v>12.22</v>
      </c>
      <c r="AD7572" t="s">
        <v>1006</v>
      </c>
      <c r="AG7572" t="s">
        <v>31</v>
      </c>
      <c r="AJ7572">
        <v>8000</v>
      </c>
      <c r="AK7572" t="s">
        <v>984</v>
      </c>
      <c r="AX7572" t="s">
        <v>31</v>
      </c>
      <c r="AY7572" t="s">
        <v>31</v>
      </c>
    </row>
    <row r="7573" spans="1:51">
      <c r="A7573" t="s">
        <v>145</v>
      </c>
      <c r="B7573" t="s">
        <v>72</v>
      </c>
      <c r="D7573" t="s">
        <v>1955</v>
      </c>
      <c r="F7573" t="s">
        <v>1840</v>
      </c>
      <c r="G7573" t="s">
        <v>1927</v>
      </c>
      <c r="I7573">
        <v>59.66</v>
      </c>
      <c r="J7573">
        <v>10.77</v>
      </c>
      <c r="K7573">
        <v>98</v>
      </c>
      <c r="N7573" t="s">
        <v>196</v>
      </c>
      <c r="T7573">
        <v>21</v>
      </c>
      <c r="U7573">
        <v>21</v>
      </c>
      <c r="V7573">
        <v>18</v>
      </c>
      <c r="W7573">
        <v>6</v>
      </c>
      <c r="X7573" t="s">
        <v>1691</v>
      </c>
      <c r="Y7573">
        <v>12.31</v>
      </c>
      <c r="AD7573" t="s">
        <v>1006</v>
      </c>
      <c r="AG7573" t="s">
        <v>31</v>
      </c>
      <c r="AJ7573">
        <v>8000</v>
      </c>
      <c r="AK7573" t="s">
        <v>984</v>
      </c>
      <c r="AX7573" t="s">
        <v>31</v>
      </c>
      <c r="AY7573" t="s">
        <v>31</v>
      </c>
    </row>
    <row r="7574" spans="1:51">
      <c r="A7574" t="s">
        <v>145</v>
      </c>
      <c r="B7574" t="s">
        <v>72</v>
      </c>
      <c r="D7574" t="s">
        <v>1955</v>
      </c>
      <c r="F7574" t="s">
        <v>1840</v>
      </c>
      <c r="G7574" t="s">
        <v>1927</v>
      </c>
      <c r="I7574">
        <v>59.66</v>
      </c>
      <c r="J7574">
        <v>10.77</v>
      </c>
      <c r="K7574">
        <v>98</v>
      </c>
      <c r="N7574" t="s">
        <v>196</v>
      </c>
      <c r="T7574">
        <v>24</v>
      </c>
      <c r="U7574">
        <v>24</v>
      </c>
      <c r="V7574">
        <v>18</v>
      </c>
      <c r="W7574">
        <v>6</v>
      </c>
      <c r="X7574" t="s">
        <v>1691</v>
      </c>
      <c r="Y7574">
        <v>14.98</v>
      </c>
      <c r="AD7574" t="s">
        <v>1006</v>
      </c>
      <c r="AG7574" t="s">
        <v>31</v>
      </c>
      <c r="AJ7574">
        <v>8000</v>
      </c>
      <c r="AK7574" t="s">
        <v>984</v>
      </c>
      <c r="AX7574" t="s">
        <v>31</v>
      </c>
      <c r="AY7574" t="s">
        <v>31</v>
      </c>
    </row>
    <row r="7575" spans="1:51">
      <c r="A7575" t="s">
        <v>145</v>
      </c>
      <c r="B7575" t="s">
        <v>72</v>
      </c>
      <c r="D7575" t="s">
        <v>1955</v>
      </c>
      <c r="F7575" t="s">
        <v>1840</v>
      </c>
      <c r="G7575" t="s">
        <v>1927</v>
      </c>
      <c r="I7575">
        <v>59.66</v>
      </c>
      <c r="J7575">
        <v>10.77</v>
      </c>
      <c r="K7575">
        <v>98</v>
      </c>
      <c r="N7575" t="s">
        <v>196</v>
      </c>
      <c r="T7575">
        <v>15</v>
      </c>
      <c r="U7575">
        <v>15</v>
      </c>
      <c r="V7575">
        <v>10</v>
      </c>
      <c r="W7575">
        <v>14</v>
      </c>
      <c r="X7575" t="s">
        <v>1691</v>
      </c>
      <c r="Y7575">
        <v>7.2</v>
      </c>
      <c r="AD7575" t="s">
        <v>1006</v>
      </c>
      <c r="AG7575" t="s">
        <v>31</v>
      </c>
      <c r="AJ7575">
        <v>8000</v>
      </c>
      <c r="AK7575" t="s">
        <v>984</v>
      </c>
      <c r="AX7575" t="s">
        <v>31</v>
      </c>
      <c r="AY7575" t="s">
        <v>31</v>
      </c>
    </row>
    <row r="7576" spans="1:51">
      <c r="A7576" t="s">
        <v>145</v>
      </c>
      <c r="B7576" t="s">
        <v>72</v>
      </c>
      <c r="D7576" t="s">
        <v>1955</v>
      </c>
      <c r="F7576" t="s">
        <v>1840</v>
      </c>
      <c r="G7576" t="s">
        <v>1927</v>
      </c>
      <c r="I7576">
        <v>59.66</v>
      </c>
      <c r="J7576">
        <v>10.77</v>
      </c>
      <c r="K7576">
        <v>98</v>
      </c>
      <c r="N7576" t="s">
        <v>196</v>
      </c>
      <c r="T7576">
        <v>18</v>
      </c>
      <c r="U7576">
        <v>18</v>
      </c>
      <c r="V7576">
        <v>10</v>
      </c>
      <c r="W7576">
        <v>14</v>
      </c>
      <c r="X7576" t="s">
        <v>1691</v>
      </c>
      <c r="Y7576">
        <v>10</v>
      </c>
      <c r="AD7576" t="s">
        <v>1006</v>
      </c>
      <c r="AG7576" t="s">
        <v>31</v>
      </c>
      <c r="AJ7576">
        <v>8000</v>
      </c>
      <c r="AK7576" t="s">
        <v>984</v>
      </c>
      <c r="AX7576" t="s">
        <v>31</v>
      </c>
      <c r="AY7576" t="s">
        <v>31</v>
      </c>
    </row>
    <row r="7577" spans="1:51">
      <c r="A7577" t="s">
        <v>145</v>
      </c>
      <c r="B7577" t="s">
        <v>72</v>
      </c>
      <c r="D7577" t="s">
        <v>1955</v>
      </c>
      <c r="F7577" t="s">
        <v>1840</v>
      </c>
      <c r="G7577" t="s">
        <v>1927</v>
      </c>
      <c r="I7577">
        <v>59.66</v>
      </c>
      <c r="J7577">
        <v>10.77</v>
      </c>
      <c r="K7577">
        <v>98</v>
      </c>
      <c r="N7577" t="s">
        <v>196</v>
      </c>
      <c r="T7577">
        <v>21</v>
      </c>
      <c r="U7577">
        <v>21</v>
      </c>
      <c r="V7577">
        <v>10</v>
      </c>
      <c r="W7577">
        <v>14</v>
      </c>
      <c r="X7577" t="s">
        <v>1691</v>
      </c>
      <c r="Y7577">
        <v>7.2</v>
      </c>
      <c r="AD7577" t="s">
        <v>1006</v>
      </c>
      <c r="AG7577" t="s">
        <v>31</v>
      </c>
      <c r="AJ7577">
        <v>8000</v>
      </c>
      <c r="AK7577" t="s">
        <v>984</v>
      </c>
      <c r="AX7577" t="s">
        <v>31</v>
      </c>
      <c r="AY7577" t="s">
        <v>31</v>
      </c>
    </row>
    <row r="7578" spans="1:51">
      <c r="A7578" t="s">
        <v>145</v>
      </c>
      <c r="B7578" t="s">
        <v>72</v>
      </c>
      <c r="D7578" t="s">
        <v>1955</v>
      </c>
      <c r="F7578" t="s">
        <v>1840</v>
      </c>
      <c r="G7578" t="s">
        <v>1927</v>
      </c>
      <c r="I7578">
        <v>59.66</v>
      </c>
      <c r="J7578">
        <v>10.77</v>
      </c>
      <c r="K7578">
        <v>98</v>
      </c>
      <c r="N7578" t="s">
        <v>196</v>
      </c>
      <c r="T7578">
        <v>24</v>
      </c>
      <c r="U7578">
        <v>24</v>
      </c>
      <c r="V7578">
        <v>10</v>
      </c>
      <c r="W7578">
        <v>14</v>
      </c>
      <c r="X7578" t="s">
        <v>1691</v>
      </c>
      <c r="Y7578">
        <v>5.1100000000000003</v>
      </c>
      <c r="AD7578" t="s">
        <v>1006</v>
      </c>
      <c r="AG7578" t="s">
        <v>31</v>
      </c>
      <c r="AJ7578">
        <v>8000</v>
      </c>
      <c r="AK7578" t="s">
        <v>984</v>
      </c>
      <c r="AX7578" t="s">
        <v>31</v>
      </c>
      <c r="AY7578" t="s">
        <v>31</v>
      </c>
    </row>
    <row r="7579" spans="1:51">
      <c r="A7579" t="s">
        <v>145</v>
      </c>
      <c r="B7579" t="s">
        <v>72</v>
      </c>
      <c r="D7579" t="s">
        <v>1955</v>
      </c>
      <c r="F7579" t="s">
        <v>1841</v>
      </c>
      <c r="G7579" t="s">
        <v>1927</v>
      </c>
      <c r="I7579">
        <v>59.66</v>
      </c>
      <c r="J7579">
        <v>10.77</v>
      </c>
      <c r="K7579">
        <v>98</v>
      </c>
      <c r="N7579" t="s">
        <v>196</v>
      </c>
      <c r="T7579">
        <v>15</v>
      </c>
      <c r="U7579">
        <v>15</v>
      </c>
      <c r="V7579">
        <v>18</v>
      </c>
      <c r="W7579">
        <v>6</v>
      </c>
      <c r="X7579" t="s">
        <v>1845</v>
      </c>
      <c r="Y7579">
        <v>15.47</v>
      </c>
      <c r="AD7579" t="s">
        <v>1006</v>
      </c>
      <c r="AG7579" t="s">
        <v>31</v>
      </c>
      <c r="AJ7579">
        <v>8000</v>
      </c>
      <c r="AK7579" t="s">
        <v>984</v>
      </c>
      <c r="AX7579" t="s">
        <v>31</v>
      </c>
      <c r="AY7579" t="s">
        <v>31</v>
      </c>
    </row>
    <row r="7580" spans="1:51">
      <c r="A7580" t="s">
        <v>145</v>
      </c>
      <c r="B7580" t="s">
        <v>72</v>
      </c>
      <c r="D7580" t="s">
        <v>1955</v>
      </c>
      <c r="F7580" t="s">
        <v>1841</v>
      </c>
      <c r="G7580" t="s">
        <v>1927</v>
      </c>
      <c r="I7580">
        <v>59.66</v>
      </c>
      <c r="J7580">
        <v>10.77</v>
      </c>
      <c r="K7580">
        <v>98</v>
      </c>
      <c r="N7580" t="s">
        <v>196</v>
      </c>
      <c r="T7580">
        <v>18</v>
      </c>
      <c r="U7580">
        <v>18</v>
      </c>
      <c r="V7580">
        <v>18</v>
      </c>
      <c r="W7580">
        <v>6</v>
      </c>
      <c r="X7580" t="s">
        <v>1845</v>
      </c>
      <c r="Y7580">
        <v>19.11</v>
      </c>
      <c r="AD7580" t="s">
        <v>1006</v>
      </c>
      <c r="AG7580" t="s">
        <v>31</v>
      </c>
      <c r="AJ7580">
        <v>8000</v>
      </c>
      <c r="AK7580" t="s">
        <v>984</v>
      </c>
      <c r="AX7580" t="s">
        <v>31</v>
      </c>
      <c r="AY7580" t="s">
        <v>31</v>
      </c>
    </row>
    <row r="7581" spans="1:51">
      <c r="A7581" t="s">
        <v>145</v>
      </c>
      <c r="B7581" t="s">
        <v>72</v>
      </c>
      <c r="D7581" t="s">
        <v>1955</v>
      </c>
      <c r="F7581" t="s">
        <v>1841</v>
      </c>
      <c r="G7581" t="s">
        <v>1927</v>
      </c>
      <c r="I7581">
        <v>59.66</v>
      </c>
      <c r="J7581">
        <v>10.77</v>
      </c>
      <c r="K7581">
        <v>98</v>
      </c>
      <c r="N7581" t="s">
        <v>196</v>
      </c>
      <c r="T7581">
        <v>21</v>
      </c>
      <c r="U7581">
        <v>21</v>
      </c>
      <c r="V7581">
        <v>18</v>
      </c>
      <c r="W7581">
        <v>6</v>
      </c>
      <c r="X7581" t="s">
        <v>1845</v>
      </c>
      <c r="Y7581">
        <v>20.04</v>
      </c>
      <c r="AD7581" t="s">
        <v>1006</v>
      </c>
      <c r="AG7581" t="s">
        <v>31</v>
      </c>
      <c r="AJ7581">
        <v>8000</v>
      </c>
      <c r="AK7581" t="s">
        <v>984</v>
      </c>
      <c r="AX7581" t="s">
        <v>31</v>
      </c>
      <c r="AY7581" t="s">
        <v>31</v>
      </c>
    </row>
    <row r="7582" spans="1:51">
      <c r="A7582" t="s">
        <v>145</v>
      </c>
      <c r="B7582" t="s">
        <v>72</v>
      </c>
      <c r="D7582" t="s">
        <v>1955</v>
      </c>
      <c r="F7582" t="s">
        <v>1841</v>
      </c>
      <c r="G7582" t="s">
        <v>1927</v>
      </c>
      <c r="I7582">
        <v>59.66</v>
      </c>
      <c r="J7582">
        <v>10.77</v>
      </c>
      <c r="K7582">
        <v>98</v>
      </c>
      <c r="N7582" t="s">
        <v>196</v>
      </c>
      <c r="T7582">
        <v>24</v>
      </c>
      <c r="U7582">
        <v>24</v>
      </c>
      <c r="V7582">
        <v>18</v>
      </c>
      <c r="W7582">
        <v>6</v>
      </c>
      <c r="X7582" t="s">
        <v>1845</v>
      </c>
      <c r="Y7582">
        <v>22.98</v>
      </c>
      <c r="AD7582" t="s">
        <v>1006</v>
      </c>
      <c r="AG7582" t="s">
        <v>31</v>
      </c>
      <c r="AJ7582">
        <v>8000</v>
      </c>
      <c r="AK7582" t="s">
        <v>984</v>
      </c>
      <c r="AX7582" t="s">
        <v>31</v>
      </c>
      <c r="AY7582" t="s">
        <v>31</v>
      </c>
    </row>
    <row r="7583" spans="1:51">
      <c r="A7583" t="s">
        <v>145</v>
      </c>
      <c r="B7583" t="s">
        <v>72</v>
      </c>
      <c r="D7583" t="s">
        <v>1955</v>
      </c>
      <c r="F7583" t="s">
        <v>1841</v>
      </c>
      <c r="G7583" t="s">
        <v>1927</v>
      </c>
      <c r="I7583">
        <v>59.66</v>
      </c>
      <c r="J7583">
        <v>10.77</v>
      </c>
      <c r="K7583">
        <v>98</v>
      </c>
      <c r="N7583" t="s">
        <v>196</v>
      </c>
      <c r="T7583">
        <v>15</v>
      </c>
      <c r="U7583">
        <v>15</v>
      </c>
      <c r="V7583">
        <v>10</v>
      </c>
      <c r="W7583">
        <v>14</v>
      </c>
      <c r="X7583" t="s">
        <v>1845</v>
      </c>
      <c r="Y7583">
        <v>14.58</v>
      </c>
      <c r="AD7583" t="s">
        <v>1006</v>
      </c>
      <c r="AG7583" t="s">
        <v>31</v>
      </c>
      <c r="AJ7583">
        <v>8000</v>
      </c>
      <c r="AK7583" t="s">
        <v>984</v>
      </c>
      <c r="AX7583" t="s">
        <v>31</v>
      </c>
      <c r="AY7583" t="s">
        <v>31</v>
      </c>
    </row>
    <row r="7584" spans="1:51">
      <c r="A7584" t="s">
        <v>145</v>
      </c>
      <c r="B7584" t="s">
        <v>72</v>
      </c>
      <c r="D7584" t="s">
        <v>1955</v>
      </c>
      <c r="F7584" t="s">
        <v>1841</v>
      </c>
      <c r="G7584" t="s">
        <v>1927</v>
      </c>
      <c r="I7584">
        <v>59.66</v>
      </c>
      <c r="J7584">
        <v>10.77</v>
      </c>
      <c r="K7584">
        <v>98</v>
      </c>
      <c r="N7584" t="s">
        <v>196</v>
      </c>
      <c r="T7584">
        <v>18</v>
      </c>
      <c r="U7584">
        <v>18</v>
      </c>
      <c r="V7584">
        <v>10</v>
      </c>
      <c r="W7584">
        <v>14</v>
      </c>
      <c r="X7584" t="s">
        <v>1845</v>
      </c>
      <c r="Y7584">
        <v>12.31</v>
      </c>
      <c r="AD7584" t="s">
        <v>1006</v>
      </c>
      <c r="AG7584" t="s">
        <v>31</v>
      </c>
      <c r="AJ7584">
        <v>8000</v>
      </c>
      <c r="AK7584" t="s">
        <v>984</v>
      </c>
      <c r="AX7584" t="s">
        <v>31</v>
      </c>
      <c r="AY7584" t="s">
        <v>31</v>
      </c>
    </row>
    <row r="7585" spans="1:51">
      <c r="A7585" t="s">
        <v>145</v>
      </c>
      <c r="B7585" t="s">
        <v>72</v>
      </c>
      <c r="D7585" t="s">
        <v>1955</v>
      </c>
      <c r="F7585" t="s">
        <v>1841</v>
      </c>
      <c r="G7585" t="s">
        <v>1927</v>
      </c>
      <c r="I7585">
        <v>59.66</v>
      </c>
      <c r="J7585">
        <v>10.77</v>
      </c>
      <c r="K7585">
        <v>98</v>
      </c>
      <c r="N7585" t="s">
        <v>196</v>
      </c>
      <c r="T7585">
        <v>21</v>
      </c>
      <c r="U7585">
        <v>21</v>
      </c>
      <c r="V7585">
        <v>10</v>
      </c>
      <c r="W7585">
        <v>14</v>
      </c>
      <c r="X7585" t="s">
        <v>1845</v>
      </c>
      <c r="Y7585">
        <v>13.16</v>
      </c>
      <c r="AD7585" t="s">
        <v>1006</v>
      </c>
      <c r="AG7585" t="s">
        <v>31</v>
      </c>
      <c r="AJ7585">
        <v>8000</v>
      </c>
      <c r="AK7585" t="s">
        <v>984</v>
      </c>
      <c r="AX7585" t="s">
        <v>31</v>
      </c>
      <c r="AY7585" t="s">
        <v>31</v>
      </c>
    </row>
    <row r="7586" spans="1:51">
      <c r="A7586" t="s">
        <v>145</v>
      </c>
      <c r="B7586" t="s">
        <v>72</v>
      </c>
      <c r="D7586" t="s">
        <v>1955</v>
      </c>
      <c r="F7586" t="s">
        <v>1841</v>
      </c>
      <c r="G7586" t="s">
        <v>1927</v>
      </c>
      <c r="I7586">
        <v>59.66</v>
      </c>
      <c r="J7586">
        <v>10.77</v>
      </c>
      <c r="K7586">
        <v>98</v>
      </c>
      <c r="N7586" t="s">
        <v>196</v>
      </c>
      <c r="T7586">
        <v>24</v>
      </c>
      <c r="U7586">
        <v>24</v>
      </c>
      <c r="V7586">
        <v>10</v>
      </c>
      <c r="W7586">
        <v>14</v>
      </c>
      <c r="X7586" t="s">
        <v>1845</v>
      </c>
      <c r="Y7586">
        <v>12.89</v>
      </c>
      <c r="AD7586" t="s">
        <v>1006</v>
      </c>
      <c r="AG7586" t="s">
        <v>31</v>
      </c>
      <c r="AJ7586">
        <v>8000</v>
      </c>
      <c r="AK7586" t="s">
        <v>984</v>
      </c>
      <c r="AX7586" t="s">
        <v>31</v>
      </c>
      <c r="AY7586" t="s">
        <v>31</v>
      </c>
    </row>
    <row r="7587" spans="1:51">
      <c r="A7587" t="s">
        <v>145</v>
      </c>
      <c r="B7587" t="s">
        <v>72</v>
      </c>
      <c r="D7587" t="s">
        <v>1955</v>
      </c>
      <c r="F7587" t="s">
        <v>1841</v>
      </c>
      <c r="G7587" t="s">
        <v>1927</v>
      </c>
      <c r="I7587">
        <v>59.66</v>
      </c>
      <c r="J7587">
        <v>10.77</v>
      </c>
      <c r="K7587">
        <v>98</v>
      </c>
      <c r="N7587" t="s">
        <v>196</v>
      </c>
      <c r="T7587">
        <v>15</v>
      </c>
      <c r="U7587">
        <v>15</v>
      </c>
      <c r="V7587">
        <v>18</v>
      </c>
      <c r="W7587">
        <v>6</v>
      </c>
      <c r="X7587" t="s">
        <v>1691</v>
      </c>
      <c r="Y7587">
        <v>8.27</v>
      </c>
      <c r="AD7587" t="s">
        <v>1006</v>
      </c>
      <c r="AG7587" t="s">
        <v>31</v>
      </c>
      <c r="AJ7587">
        <v>8000</v>
      </c>
      <c r="AK7587" t="s">
        <v>984</v>
      </c>
      <c r="AX7587" t="s">
        <v>31</v>
      </c>
      <c r="AY7587" t="s">
        <v>31</v>
      </c>
    </row>
    <row r="7588" spans="1:51">
      <c r="A7588" t="s">
        <v>145</v>
      </c>
      <c r="B7588" t="s">
        <v>72</v>
      </c>
      <c r="D7588" t="s">
        <v>1955</v>
      </c>
      <c r="F7588" t="s">
        <v>1841</v>
      </c>
      <c r="G7588" t="s">
        <v>1927</v>
      </c>
      <c r="I7588">
        <v>59.66</v>
      </c>
      <c r="J7588">
        <v>10.77</v>
      </c>
      <c r="K7588">
        <v>98</v>
      </c>
      <c r="N7588" t="s">
        <v>196</v>
      </c>
      <c r="T7588">
        <v>18</v>
      </c>
      <c r="U7588">
        <v>18</v>
      </c>
      <c r="V7588">
        <v>18</v>
      </c>
      <c r="W7588">
        <v>6</v>
      </c>
      <c r="X7588" t="s">
        <v>1691</v>
      </c>
      <c r="Y7588">
        <v>10.89</v>
      </c>
      <c r="AD7588" t="s">
        <v>1006</v>
      </c>
      <c r="AG7588" t="s">
        <v>31</v>
      </c>
      <c r="AJ7588">
        <v>8000</v>
      </c>
      <c r="AK7588" t="s">
        <v>984</v>
      </c>
      <c r="AX7588" t="s">
        <v>31</v>
      </c>
      <c r="AY7588" t="s">
        <v>31</v>
      </c>
    </row>
    <row r="7589" spans="1:51">
      <c r="A7589" t="s">
        <v>145</v>
      </c>
      <c r="B7589" t="s">
        <v>72</v>
      </c>
      <c r="D7589" t="s">
        <v>1955</v>
      </c>
      <c r="F7589" t="s">
        <v>1841</v>
      </c>
      <c r="G7589" t="s">
        <v>1927</v>
      </c>
      <c r="I7589">
        <v>59.66</v>
      </c>
      <c r="J7589">
        <v>10.77</v>
      </c>
      <c r="K7589">
        <v>98</v>
      </c>
      <c r="N7589" t="s">
        <v>196</v>
      </c>
      <c r="T7589">
        <v>21</v>
      </c>
      <c r="U7589">
        <v>21</v>
      </c>
      <c r="V7589">
        <v>18</v>
      </c>
      <c r="W7589">
        <v>6</v>
      </c>
      <c r="X7589" t="s">
        <v>1691</v>
      </c>
      <c r="Y7589">
        <v>11.96</v>
      </c>
      <c r="AD7589" t="s">
        <v>1006</v>
      </c>
      <c r="AG7589" t="s">
        <v>31</v>
      </c>
      <c r="AJ7589">
        <v>8000</v>
      </c>
      <c r="AK7589" t="s">
        <v>984</v>
      </c>
      <c r="AX7589" t="s">
        <v>31</v>
      </c>
      <c r="AY7589" t="s">
        <v>31</v>
      </c>
    </row>
    <row r="7590" spans="1:51">
      <c r="A7590" t="s">
        <v>145</v>
      </c>
      <c r="B7590" t="s">
        <v>72</v>
      </c>
      <c r="D7590" t="s">
        <v>1955</v>
      </c>
      <c r="F7590" t="s">
        <v>1841</v>
      </c>
      <c r="G7590" t="s">
        <v>1927</v>
      </c>
      <c r="I7590">
        <v>59.66</v>
      </c>
      <c r="J7590">
        <v>10.77</v>
      </c>
      <c r="K7590">
        <v>98</v>
      </c>
      <c r="N7590" t="s">
        <v>196</v>
      </c>
      <c r="T7590">
        <v>24</v>
      </c>
      <c r="U7590">
        <v>24</v>
      </c>
      <c r="V7590">
        <v>18</v>
      </c>
      <c r="W7590">
        <v>6</v>
      </c>
      <c r="X7590" t="s">
        <v>1691</v>
      </c>
      <c r="Y7590">
        <v>15.73</v>
      </c>
      <c r="AD7590" t="s">
        <v>1006</v>
      </c>
      <c r="AG7590" t="s">
        <v>31</v>
      </c>
      <c r="AJ7590">
        <v>8000</v>
      </c>
      <c r="AK7590" t="s">
        <v>984</v>
      </c>
      <c r="AX7590" t="s">
        <v>31</v>
      </c>
      <c r="AY7590" t="s">
        <v>31</v>
      </c>
    </row>
    <row r="7591" spans="1:51">
      <c r="A7591" t="s">
        <v>145</v>
      </c>
      <c r="B7591" t="s">
        <v>72</v>
      </c>
      <c r="D7591" t="s">
        <v>1955</v>
      </c>
      <c r="F7591" t="s">
        <v>1841</v>
      </c>
      <c r="G7591" t="s">
        <v>1927</v>
      </c>
      <c r="I7591">
        <v>59.66</v>
      </c>
      <c r="J7591">
        <v>10.77</v>
      </c>
      <c r="K7591">
        <v>98</v>
      </c>
      <c r="N7591" t="s">
        <v>196</v>
      </c>
      <c r="T7591">
        <v>15</v>
      </c>
      <c r="U7591">
        <v>15</v>
      </c>
      <c r="V7591">
        <v>10</v>
      </c>
      <c r="W7591">
        <v>14</v>
      </c>
      <c r="X7591" t="s">
        <v>1691</v>
      </c>
      <c r="Y7591">
        <v>6.22</v>
      </c>
      <c r="AD7591" t="s">
        <v>1006</v>
      </c>
      <c r="AG7591" t="s">
        <v>31</v>
      </c>
      <c r="AJ7591">
        <v>8000</v>
      </c>
      <c r="AK7591" t="s">
        <v>984</v>
      </c>
      <c r="AX7591" t="s">
        <v>31</v>
      </c>
      <c r="AY7591" t="s">
        <v>31</v>
      </c>
    </row>
    <row r="7592" spans="1:51">
      <c r="A7592" t="s">
        <v>145</v>
      </c>
      <c r="B7592" t="s">
        <v>72</v>
      </c>
      <c r="D7592" t="s">
        <v>1955</v>
      </c>
      <c r="F7592" t="s">
        <v>1841</v>
      </c>
      <c r="G7592" t="s">
        <v>1927</v>
      </c>
      <c r="I7592">
        <v>59.66</v>
      </c>
      <c r="J7592">
        <v>10.77</v>
      </c>
      <c r="K7592">
        <v>98</v>
      </c>
      <c r="N7592" t="s">
        <v>196</v>
      </c>
      <c r="T7592">
        <v>18</v>
      </c>
      <c r="U7592">
        <v>18</v>
      </c>
      <c r="V7592">
        <v>10</v>
      </c>
      <c r="W7592">
        <v>14</v>
      </c>
      <c r="X7592" t="s">
        <v>1691</v>
      </c>
      <c r="Y7592">
        <v>5.2</v>
      </c>
      <c r="AD7592" t="s">
        <v>1006</v>
      </c>
      <c r="AG7592" t="s">
        <v>31</v>
      </c>
      <c r="AJ7592">
        <v>8000</v>
      </c>
      <c r="AK7592" t="s">
        <v>984</v>
      </c>
      <c r="AX7592" t="s">
        <v>31</v>
      </c>
      <c r="AY7592" t="s">
        <v>31</v>
      </c>
    </row>
    <row r="7593" spans="1:51">
      <c r="A7593" t="s">
        <v>145</v>
      </c>
      <c r="B7593" t="s">
        <v>72</v>
      </c>
      <c r="D7593" t="s">
        <v>1955</v>
      </c>
      <c r="F7593" t="s">
        <v>1841</v>
      </c>
      <c r="G7593" t="s">
        <v>1927</v>
      </c>
      <c r="I7593">
        <v>59.66</v>
      </c>
      <c r="J7593">
        <v>10.77</v>
      </c>
      <c r="K7593">
        <v>98</v>
      </c>
      <c r="N7593" t="s">
        <v>196</v>
      </c>
      <c r="T7593">
        <v>21</v>
      </c>
      <c r="U7593">
        <v>21</v>
      </c>
      <c r="V7593">
        <v>10</v>
      </c>
      <c r="W7593">
        <v>14</v>
      </c>
      <c r="X7593" t="s">
        <v>1691</v>
      </c>
      <c r="Y7593">
        <v>5.2</v>
      </c>
      <c r="AD7593" t="s">
        <v>1006</v>
      </c>
      <c r="AG7593" t="s">
        <v>31</v>
      </c>
      <c r="AJ7593">
        <v>8000</v>
      </c>
      <c r="AK7593" t="s">
        <v>984</v>
      </c>
      <c r="AX7593" t="s">
        <v>31</v>
      </c>
      <c r="AY7593" t="s">
        <v>31</v>
      </c>
    </row>
    <row r="7594" spans="1:51">
      <c r="A7594" t="s">
        <v>145</v>
      </c>
      <c r="B7594" t="s">
        <v>72</v>
      </c>
      <c r="D7594" t="s">
        <v>1955</v>
      </c>
      <c r="F7594" t="s">
        <v>1841</v>
      </c>
      <c r="G7594" t="s">
        <v>1927</v>
      </c>
      <c r="I7594">
        <v>59.66</v>
      </c>
      <c r="J7594">
        <v>10.77</v>
      </c>
      <c r="K7594">
        <v>98</v>
      </c>
      <c r="N7594" t="s">
        <v>196</v>
      </c>
      <c r="T7594">
        <v>24</v>
      </c>
      <c r="U7594">
        <v>24</v>
      </c>
      <c r="V7594">
        <v>10</v>
      </c>
      <c r="W7594">
        <v>14</v>
      </c>
      <c r="X7594" t="s">
        <v>1691</v>
      </c>
      <c r="Y7594">
        <v>5.47</v>
      </c>
      <c r="AD7594" t="s">
        <v>1006</v>
      </c>
      <c r="AG7594" t="s">
        <v>31</v>
      </c>
      <c r="AJ7594">
        <v>8000</v>
      </c>
      <c r="AK7594" t="s">
        <v>984</v>
      </c>
      <c r="AX7594" t="s">
        <v>31</v>
      </c>
      <c r="AY7594" t="s">
        <v>31</v>
      </c>
    </row>
    <row r="7595" spans="1:51">
      <c r="A7595" t="s">
        <v>255</v>
      </c>
      <c r="B7595" t="s">
        <v>71</v>
      </c>
      <c r="C7595" t="s">
        <v>2712</v>
      </c>
      <c r="D7595" t="s">
        <v>25</v>
      </c>
      <c r="E7595" t="s">
        <v>459</v>
      </c>
      <c r="I7595">
        <v>59.5</v>
      </c>
      <c r="J7595">
        <v>10.766999999999999</v>
      </c>
      <c r="L7595" t="s">
        <v>2398</v>
      </c>
      <c r="M7595">
        <v>1990</v>
      </c>
      <c r="N7595" t="s">
        <v>196</v>
      </c>
      <c r="O7595" t="s">
        <v>2547</v>
      </c>
      <c r="P7595" s="64">
        <v>32827</v>
      </c>
      <c r="Q7595" t="s">
        <v>462</v>
      </c>
      <c r="R7595" t="s">
        <v>462</v>
      </c>
      <c r="T7595">
        <v>21</v>
      </c>
      <c r="U7595">
        <v>21</v>
      </c>
      <c r="V7595">
        <v>24</v>
      </c>
      <c r="W7595">
        <v>0</v>
      </c>
      <c r="X7595" t="s">
        <v>493</v>
      </c>
      <c r="Y7595">
        <v>72.266999999999996</v>
      </c>
      <c r="Z7595">
        <v>18</v>
      </c>
      <c r="AA7595">
        <v>5</v>
      </c>
      <c r="AD7595" t="s">
        <v>291</v>
      </c>
      <c r="AG7595" t="s">
        <v>31</v>
      </c>
      <c r="AX7595" t="s">
        <v>31</v>
      </c>
      <c r="AY7595" t="s">
        <v>31</v>
      </c>
    </row>
    <row r="7596" spans="1:51">
      <c r="A7596" t="s">
        <v>255</v>
      </c>
      <c r="B7596" t="s">
        <v>71</v>
      </c>
      <c r="C7596" t="s">
        <v>2712</v>
      </c>
      <c r="D7596" t="s">
        <v>25</v>
      </c>
      <c r="E7596" t="s">
        <v>459</v>
      </c>
      <c r="I7596">
        <v>59.5</v>
      </c>
      <c r="J7596">
        <v>10.766999999999999</v>
      </c>
      <c r="L7596" t="s">
        <v>2398</v>
      </c>
      <c r="M7596">
        <v>1990</v>
      </c>
      <c r="N7596" t="s">
        <v>196</v>
      </c>
      <c r="O7596" t="s">
        <v>2547</v>
      </c>
      <c r="P7596" s="64">
        <v>32857</v>
      </c>
      <c r="Q7596" t="s">
        <v>462</v>
      </c>
      <c r="R7596" t="s">
        <v>462</v>
      </c>
      <c r="T7596">
        <v>21</v>
      </c>
      <c r="U7596">
        <v>21</v>
      </c>
      <c r="V7596">
        <v>8</v>
      </c>
      <c r="W7596">
        <v>16</v>
      </c>
      <c r="X7596" t="s">
        <v>493</v>
      </c>
      <c r="Y7596">
        <v>100</v>
      </c>
      <c r="Z7596">
        <v>18</v>
      </c>
      <c r="AA7596">
        <v>5</v>
      </c>
      <c r="AD7596" t="s">
        <v>291</v>
      </c>
      <c r="AG7596" t="s">
        <v>31</v>
      </c>
      <c r="AX7596" t="s">
        <v>31</v>
      </c>
      <c r="AY7596" t="s">
        <v>31</v>
      </c>
    </row>
    <row r="7597" spans="1:51">
      <c r="A7597" t="s">
        <v>255</v>
      </c>
      <c r="B7597" t="s">
        <v>71</v>
      </c>
      <c r="C7597" t="s">
        <v>2712</v>
      </c>
      <c r="D7597" t="s">
        <v>25</v>
      </c>
      <c r="E7597" t="s">
        <v>459</v>
      </c>
      <c r="I7597">
        <v>59.5</v>
      </c>
      <c r="J7597">
        <v>10.766999999999999</v>
      </c>
      <c r="L7597" t="s">
        <v>2398</v>
      </c>
      <c r="M7597">
        <v>1990</v>
      </c>
      <c r="N7597" t="s">
        <v>196</v>
      </c>
      <c r="O7597" t="s">
        <v>2547</v>
      </c>
      <c r="P7597" s="64">
        <v>32888</v>
      </c>
      <c r="Q7597" t="s">
        <v>462</v>
      </c>
      <c r="R7597" t="s">
        <v>462</v>
      </c>
      <c r="T7597">
        <v>21</v>
      </c>
      <c r="U7597">
        <v>21</v>
      </c>
      <c r="V7597">
        <v>24</v>
      </c>
      <c r="W7597">
        <v>0</v>
      </c>
      <c r="X7597" t="s">
        <v>493</v>
      </c>
      <c r="Y7597">
        <v>100</v>
      </c>
      <c r="Z7597">
        <v>18</v>
      </c>
      <c r="AA7597">
        <v>5</v>
      </c>
      <c r="AD7597" t="s">
        <v>291</v>
      </c>
      <c r="AG7597" t="s">
        <v>31</v>
      </c>
      <c r="AX7597" t="s">
        <v>31</v>
      </c>
      <c r="AY7597" t="s">
        <v>31</v>
      </c>
    </row>
    <row r="7598" spans="1:51">
      <c r="A7598" t="s">
        <v>255</v>
      </c>
      <c r="B7598" t="s">
        <v>71</v>
      </c>
      <c r="C7598" t="s">
        <v>2712</v>
      </c>
      <c r="D7598" t="s">
        <v>25</v>
      </c>
      <c r="E7598" t="s">
        <v>459</v>
      </c>
      <c r="I7598">
        <v>59.5</v>
      </c>
      <c r="J7598">
        <v>10.766999999999999</v>
      </c>
      <c r="L7598" t="s">
        <v>2398</v>
      </c>
      <c r="M7598">
        <v>1990</v>
      </c>
      <c r="N7598" t="s">
        <v>196</v>
      </c>
      <c r="O7598" t="s">
        <v>2547</v>
      </c>
      <c r="P7598" s="64">
        <v>32919</v>
      </c>
      <c r="Q7598" t="s">
        <v>462</v>
      </c>
      <c r="R7598" t="s">
        <v>462</v>
      </c>
      <c r="T7598">
        <v>21</v>
      </c>
      <c r="U7598">
        <v>21</v>
      </c>
      <c r="V7598">
        <v>8</v>
      </c>
      <c r="W7598">
        <v>16</v>
      </c>
      <c r="X7598" t="s">
        <v>493</v>
      </c>
      <c r="Y7598">
        <v>100</v>
      </c>
      <c r="Z7598">
        <v>18</v>
      </c>
      <c r="AA7598">
        <v>5</v>
      </c>
      <c r="AD7598" t="s">
        <v>291</v>
      </c>
      <c r="AG7598" t="s">
        <v>31</v>
      </c>
      <c r="AX7598" t="s">
        <v>31</v>
      </c>
      <c r="AY7598" t="s">
        <v>31</v>
      </c>
    </row>
    <row r="7599" spans="1:51">
      <c r="A7599" t="s">
        <v>255</v>
      </c>
      <c r="B7599" t="s">
        <v>71</v>
      </c>
      <c r="C7599" t="s">
        <v>2712</v>
      </c>
      <c r="D7599" t="s">
        <v>25</v>
      </c>
      <c r="E7599" t="s">
        <v>459</v>
      </c>
      <c r="I7599">
        <v>59.5</v>
      </c>
      <c r="J7599">
        <v>10.766999999999999</v>
      </c>
      <c r="L7599" t="s">
        <v>2398</v>
      </c>
      <c r="M7599">
        <v>1990</v>
      </c>
      <c r="N7599" t="s">
        <v>196</v>
      </c>
      <c r="O7599" t="s">
        <v>2547</v>
      </c>
      <c r="P7599" s="64">
        <v>32947</v>
      </c>
      <c r="Q7599" t="s">
        <v>462</v>
      </c>
      <c r="R7599" t="s">
        <v>462</v>
      </c>
      <c r="T7599">
        <v>21</v>
      </c>
      <c r="U7599">
        <v>21</v>
      </c>
      <c r="V7599">
        <v>24</v>
      </c>
      <c r="W7599">
        <v>0</v>
      </c>
      <c r="X7599" t="s">
        <v>493</v>
      </c>
      <c r="Y7599">
        <v>100</v>
      </c>
      <c r="Z7599">
        <v>18</v>
      </c>
      <c r="AA7599">
        <v>5</v>
      </c>
      <c r="AD7599" t="s">
        <v>291</v>
      </c>
      <c r="AG7599" t="s">
        <v>31</v>
      </c>
      <c r="AX7599" t="s">
        <v>31</v>
      </c>
      <c r="AY7599" t="s">
        <v>31</v>
      </c>
    </row>
    <row r="7600" spans="1:51">
      <c r="A7600" t="s">
        <v>255</v>
      </c>
      <c r="B7600" t="s">
        <v>71</v>
      </c>
      <c r="C7600" t="s">
        <v>2712</v>
      </c>
      <c r="D7600" t="s">
        <v>25</v>
      </c>
      <c r="E7600" t="s">
        <v>459</v>
      </c>
      <c r="I7600">
        <v>59.5</v>
      </c>
      <c r="J7600">
        <v>10.766999999999999</v>
      </c>
      <c r="L7600" t="s">
        <v>2398</v>
      </c>
      <c r="M7600">
        <v>1990</v>
      </c>
      <c r="N7600" t="s">
        <v>196</v>
      </c>
      <c r="O7600" t="s">
        <v>2547</v>
      </c>
      <c r="P7600" s="64">
        <v>32827</v>
      </c>
      <c r="Q7600" t="s">
        <v>462</v>
      </c>
      <c r="R7600" t="s">
        <v>462</v>
      </c>
      <c r="T7600">
        <v>21</v>
      </c>
      <c r="U7600">
        <v>21</v>
      </c>
      <c r="V7600">
        <v>8</v>
      </c>
      <c r="W7600">
        <v>16</v>
      </c>
      <c r="X7600" t="s">
        <v>493</v>
      </c>
      <c r="Y7600">
        <v>22.773</v>
      </c>
      <c r="Z7600">
        <v>18</v>
      </c>
      <c r="AA7600">
        <v>5</v>
      </c>
      <c r="AD7600" t="s">
        <v>291</v>
      </c>
      <c r="AG7600" t="s">
        <v>31</v>
      </c>
      <c r="AX7600" t="s">
        <v>31</v>
      </c>
      <c r="AY7600" t="s">
        <v>31</v>
      </c>
    </row>
    <row r="7601" spans="1:51">
      <c r="A7601" t="s">
        <v>255</v>
      </c>
      <c r="B7601" t="s">
        <v>71</v>
      </c>
      <c r="C7601" t="s">
        <v>2712</v>
      </c>
      <c r="D7601" t="s">
        <v>25</v>
      </c>
      <c r="E7601" t="s">
        <v>459</v>
      </c>
      <c r="I7601">
        <v>59.5</v>
      </c>
      <c r="J7601">
        <v>10.766999999999999</v>
      </c>
      <c r="L7601" t="s">
        <v>2398</v>
      </c>
      <c r="M7601">
        <v>1990</v>
      </c>
      <c r="N7601" t="s">
        <v>196</v>
      </c>
      <c r="O7601" t="s">
        <v>2547</v>
      </c>
      <c r="P7601" s="64">
        <v>32857</v>
      </c>
      <c r="Q7601" t="s">
        <v>462</v>
      </c>
      <c r="R7601" t="s">
        <v>462</v>
      </c>
      <c r="T7601">
        <v>21</v>
      </c>
      <c r="U7601">
        <v>21</v>
      </c>
      <c r="V7601">
        <v>24</v>
      </c>
      <c r="W7601">
        <v>0</v>
      </c>
      <c r="X7601" t="s">
        <v>493</v>
      </c>
      <c r="Y7601">
        <v>92.533000000000001</v>
      </c>
      <c r="Z7601">
        <v>18</v>
      </c>
      <c r="AA7601">
        <v>5</v>
      </c>
      <c r="AD7601" t="s">
        <v>291</v>
      </c>
      <c r="AG7601" t="s">
        <v>31</v>
      </c>
      <c r="AX7601" t="s">
        <v>31</v>
      </c>
      <c r="AY7601" t="s">
        <v>31</v>
      </c>
    </row>
    <row r="7602" spans="1:51">
      <c r="A7602" t="s">
        <v>255</v>
      </c>
      <c r="B7602" t="s">
        <v>71</v>
      </c>
      <c r="C7602" t="s">
        <v>2712</v>
      </c>
      <c r="D7602" t="s">
        <v>25</v>
      </c>
      <c r="E7602" t="s">
        <v>459</v>
      </c>
      <c r="I7602">
        <v>59.5</v>
      </c>
      <c r="J7602">
        <v>10.766999999999999</v>
      </c>
      <c r="L7602" t="s">
        <v>2398</v>
      </c>
      <c r="M7602">
        <v>1990</v>
      </c>
      <c r="N7602" t="s">
        <v>196</v>
      </c>
      <c r="O7602" t="s">
        <v>2547</v>
      </c>
      <c r="P7602" s="64">
        <v>32888</v>
      </c>
      <c r="Q7602" t="s">
        <v>462</v>
      </c>
      <c r="R7602" t="s">
        <v>462</v>
      </c>
      <c r="T7602">
        <v>21</v>
      </c>
      <c r="U7602">
        <v>21</v>
      </c>
      <c r="V7602">
        <v>8</v>
      </c>
      <c r="W7602">
        <v>16</v>
      </c>
      <c r="X7602" t="s">
        <v>493</v>
      </c>
      <c r="Y7602">
        <v>100</v>
      </c>
      <c r="Z7602">
        <v>18</v>
      </c>
      <c r="AA7602">
        <v>5</v>
      </c>
      <c r="AD7602" t="s">
        <v>291</v>
      </c>
      <c r="AG7602" t="s">
        <v>31</v>
      </c>
      <c r="AX7602" t="s">
        <v>31</v>
      </c>
      <c r="AY7602" t="s">
        <v>31</v>
      </c>
    </row>
    <row r="7603" spans="1:51">
      <c r="A7603" t="s">
        <v>255</v>
      </c>
      <c r="B7603" t="s">
        <v>71</v>
      </c>
      <c r="C7603" t="s">
        <v>2712</v>
      </c>
      <c r="D7603" t="s">
        <v>25</v>
      </c>
      <c r="E7603" t="s">
        <v>459</v>
      </c>
      <c r="I7603">
        <v>59.5</v>
      </c>
      <c r="J7603">
        <v>10.766999999999999</v>
      </c>
      <c r="L7603" t="s">
        <v>2398</v>
      </c>
      <c r="M7603">
        <v>1990</v>
      </c>
      <c r="N7603" t="s">
        <v>196</v>
      </c>
      <c r="O7603" t="s">
        <v>2547</v>
      </c>
      <c r="P7603" s="64">
        <v>32919</v>
      </c>
      <c r="Q7603" t="s">
        <v>462</v>
      </c>
      <c r="R7603" t="s">
        <v>462</v>
      </c>
      <c r="T7603">
        <v>21</v>
      </c>
      <c r="U7603">
        <v>21</v>
      </c>
      <c r="V7603">
        <v>24</v>
      </c>
      <c r="W7603">
        <v>0</v>
      </c>
      <c r="X7603" t="s">
        <v>493</v>
      </c>
      <c r="Y7603">
        <v>100</v>
      </c>
      <c r="Z7603">
        <v>18</v>
      </c>
      <c r="AA7603">
        <v>5</v>
      </c>
      <c r="AD7603" t="s">
        <v>291</v>
      </c>
      <c r="AG7603" t="s">
        <v>31</v>
      </c>
      <c r="AX7603" t="s">
        <v>31</v>
      </c>
      <c r="AY7603" t="s">
        <v>31</v>
      </c>
    </row>
    <row r="7604" spans="1:51">
      <c r="A7604" t="s">
        <v>255</v>
      </c>
      <c r="B7604" t="s">
        <v>71</v>
      </c>
      <c r="C7604" t="s">
        <v>2712</v>
      </c>
      <c r="D7604" t="s">
        <v>25</v>
      </c>
      <c r="E7604" t="s">
        <v>459</v>
      </c>
      <c r="I7604">
        <v>59.5</v>
      </c>
      <c r="J7604">
        <v>10.766999999999999</v>
      </c>
      <c r="L7604" t="s">
        <v>2398</v>
      </c>
      <c r="M7604">
        <v>1990</v>
      </c>
      <c r="N7604" t="s">
        <v>196</v>
      </c>
      <c r="O7604" t="s">
        <v>2547</v>
      </c>
      <c r="P7604" s="64">
        <v>32947</v>
      </c>
      <c r="Q7604" t="s">
        <v>462</v>
      </c>
      <c r="R7604" t="s">
        <v>462</v>
      </c>
      <c r="T7604">
        <v>21</v>
      </c>
      <c r="U7604">
        <v>21</v>
      </c>
      <c r="V7604">
        <v>8</v>
      </c>
      <c r="W7604">
        <v>16</v>
      </c>
      <c r="X7604" t="s">
        <v>493</v>
      </c>
      <c r="Y7604">
        <v>100</v>
      </c>
      <c r="Z7604">
        <v>18</v>
      </c>
      <c r="AA7604">
        <v>5</v>
      </c>
      <c r="AD7604" t="s">
        <v>291</v>
      </c>
      <c r="AG7604" t="s">
        <v>31</v>
      </c>
      <c r="AX7604" t="s">
        <v>31</v>
      </c>
      <c r="AY7604" t="s">
        <v>31</v>
      </c>
    </row>
    <row r="7605" spans="1:51">
      <c r="A7605" t="s">
        <v>255</v>
      </c>
      <c r="B7605" t="s">
        <v>71</v>
      </c>
      <c r="C7605" t="s">
        <v>2712</v>
      </c>
      <c r="D7605" t="s">
        <v>25</v>
      </c>
      <c r="E7605" t="s">
        <v>459</v>
      </c>
      <c r="I7605">
        <v>59.5</v>
      </c>
      <c r="J7605">
        <v>10.766999999999999</v>
      </c>
      <c r="L7605" t="s">
        <v>2398</v>
      </c>
      <c r="M7605">
        <v>1990</v>
      </c>
      <c r="N7605" t="s">
        <v>196</v>
      </c>
      <c r="O7605" t="s">
        <v>2547</v>
      </c>
      <c r="P7605" s="64">
        <v>32827</v>
      </c>
      <c r="Q7605" t="s">
        <v>462</v>
      </c>
      <c r="R7605" t="s">
        <v>462</v>
      </c>
      <c r="T7605">
        <v>15</v>
      </c>
      <c r="U7605">
        <v>15</v>
      </c>
      <c r="V7605">
        <v>24</v>
      </c>
      <c r="W7605">
        <v>0</v>
      </c>
      <c r="X7605" t="s">
        <v>493</v>
      </c>
      <c r="Y7605">
        <v>32.799999999999997</v>
      </c>
      <c r="Z7605">
        <v>25</v>
      </c>
      <c r="AA7605">
        <v>5</v>
      </c>
      <c r="AD7605" t="s">
        <v>291</v>
      </c>
      <c r="AG7605" t="s">
        <v>31</v>
      </c>
      <c r="AX7605" t="s">
        <v>31</v>
      </c>
      <c r="AY7605" t="s">
        <v>31</v>
      </c>
    </row>
    <row r="7606" spans="1:51">
      <c r="A7606" t="s">
        <v>255</v>
      </c>
      <c r="B7606" t="s">
        <v>71</v>
      </c>
      <c r="C7606" t="s">
        <v>2712</v>
      </c>
      <c r="D7606" t="s">
        <v>25</v>
      </c>
      <c r="E7606" t="s">
        <v>459</v>
      </c>
      <c r="I7606">
        <v>59.5</v>
      </c>
      <c r="J7606">
        <v>10.766999999999999</v>
      </c>
      <c r="L7606" t="s">
        <v>2398</v>
      </c>
      <c r="M7606">
        <v>1990</v>
      </c>
      <c r="N7606" t="s">
        <v>196</v>
      </c>
      <c r="O7606" t="s">
        <v>2547</v>
      </c>
      <c r="P7606" s="64">
        <v>32857</v>
      </c>
      <c r="Q7606" t="s">
        <v>462</v>
      </c>
      <c r="R7606" t="s">
        <v>462</v>
      </c>
      <c r="T7606">
        <v>15</v>
      </c>
      <c r="U7606">
        <v>15</v>
      </c>
      <c r="V7606">
        <v>8</v>
      </c>
      <c r="W7606">
        <v>16</v>
      </c>
      <c r="X7606" t="s">
        <v>493</v>
      </c>
      <c r="Y7606">
        <v>100</v>
      </c>
      <c r="Z7606">
        <v>25</v>
      </c>
      <c r="AA7606">
        <v>5</v>
      </c>
      <c r="AD7606" t="s">
        <v>291</v>
      </c>
      <c r="AG7606" t="s">
        <v>31</v>
      </c>
      <c r="AX7606" t="s">
        <v>31</v>
      </c>
      <c r="AY7606" t="s">
        <v>31</v>
      </c>
    </row>
    <row r="7607" spans="1:51">
      <c r="A7607" t="s">
        <v>255</v>
      </c>
      <c r="B7607" t="s">
        <v>71</v>
      </c>
      <c r="C7607" t="s">
        <v>2712</v>
      </c>
      <c r="D7607" t="s">
        <v>25</v>
      </c>
      <c r="E7607" t="s">
        <v>459</v>
      </c>
      <c r="I7607">
        <v>59.5</v>
      </c>
      <c r="J7607">
        <v>10.766999999999999</v>
      </c>
      <c r="L7607" t="s">
        <v>2398</v>
      </c>
      <c r="M7607">
        <v>1990</v>
      </c>
      <c r="N7607" t="s">
        <v>196</v>
      </c>
      <c r="O7607" t="s">
        <v>2547</v>
      </c>
      <c r="P7607" s="64">
        <v>32888</v>
      </c>
      <c r="Q7607" t="s">
        <v>462</v>
      </c>
      <c r="R7607" t="s">
        <v>462</v>
      </c>
      <c r="T7607">
        <v>15</v>
      </c>
      <c r="U7607">
        <v>15</v>
      </c>
      <c r="V7607">
        <v>24</v>
      </c>
      <c r="W7607">
        <v>0</v>
      </c>
      <c r="X7607" t="s">
        <v>493</v>
      </c>
      <c r="Y7607">
        <v>100</v>
      </c>
      <c r="Z7607">
        <v>25</v>
      </c>
      <c r="AA7607">
        <v>5</v>
      </c>
      <c r="AD7607" t="s">
        <v>291</v>
      </c>
      <c r="AG7607" t="s">
        <v>31</v>
      </c>
      <c r="AX7607" t="s">
        <v>31</v>
      </c>
      <c r="AY7607" t="s">
        <v>31</v>
      </c>
    </row>
    <row r="7608" spans="1:51">
      <c r="A7608" t="s">
        <v>255</v>
      </c>
      <c r="B7608" t="s">
        <v>71</v>
      </c>
      <c r="C7608" t="s">
        <v>2712</v>
      </c>
      <c r="D7608" t="s">
        <v>25</v>
      </c>
      <c r="E7608" t="s">
        <v>459</v>
      </c>
      <c r="I7608">
        <v>59.5</v>
      </c>
      <c r="J7608">
        <v>10.766999999999999</v>
      </c>
      <c r="L7608" t="s">
        <v>2398</v>
      </c>
      <c r="M7608">
        <v>1990</v>
      </c>
      <c r="N7608" t="s">
        <v>196</v>
      </c>
      <c r="O7608" t="s">
        <v>2547</v>
      </c>
      <c r="P7608" s="64">
        <v>32919</v>
      </c>
      <c r="Q7608" t="s">
        <v>462</v>
      </c>
      <c r="R7608" t="s">
        <v>462</v>
      </c>
      <c r="T7608">
        <v>15</v>
      </c>
      <c r="U7608">
        <v>15</v>
      </c>
      <c r="V7608">
        <v>8</v>
      </c>
      <c r="W7608">
        <v>16</v>
      </c>
      <c r="X7608" t="s">
        <v>493</v>
      </c>
      <c r="Y7608">
        <v>100</v>
      </c>
      <c r="Z7608">
        <v>25</v>
      </c>
      <c r="AA7608">
        <v>5</v>
      </c>
      <c r="AD7608" t="s">
        <v>291</v>
      </c>
      <c r="AG7608" t="s">
        <v>31</v>
      </c>
      <c r="AX7608" t="s">
        <v>31</v>
      </c>
      <c r="AY7608" t="s">
        <v>31</v>
      </c>
    </row>
    <row r="7609" spans="1:51">
      <c r="A7609" t="s">
        <v>255</v>
      </c>
      <c r="B7609" t="s">
        <v>71</v>
      </c>
      <c r="C7609" t="s">
        <v>2712</v>
      </c>
      <c r="D7609" t="s">
        <v>25</v>
      </c>
      <c r="E7609" t="s">
        <v>459</v>
      </c>
      <c r="I7609">
        <v>59.5</v>
      </c>
      <c r="J7609">
        <v>10.766999999999999</v>
      </c>
      <c r="L7609" t="s">
        <v>2398</v>
      </c>
      <c r="M7609">
        <v>1990</v>
      </c>
      <c r="N7609" t="s">
        <v>196</v>
      </c>
      <c r="O7609" t="s">
        <v>2547</v>
      </c>
      <c r="P7609" s="64">
        <v>32947</v>
      </c>
      <c r="Q7609" t="s">
        <v>462</v>
      </c>
      <c r="R7609" t="s">
        <v>462</v>
      </c>
      <c r="T7609">
        <v>15</v>
      </c>
      <c r="U7609">
        <v>15</v>
      </c>
      <c r="V7609">
        <v>24</v>
      </c>
      <c r="W7609">
        <v>0</v>
      </c>
      <c r="X7609" t="s">
        <v>493</v>
      </c>
      <c r="Y7609">
        <v>100</v>
      </c>
      <c r="Z7609">
        <v>25</v>
      </c>
      <c r="AA7609">
        <v>5</v>
      </c>
      <c r="AD7609" t="s">
        <v>291</v>
      </c>
      <c r="AG7609" t="s">
        <v>31</v>
      </c>
      <c r="AX7609" t="s">
        <v>31</v>
      </c>
      <c r="AY7609" t="s">
        <v>31</v>
      </c>
    </row>
    <row r="7610" spans="1:51">
      <c r="A7610" t="s">
        <v>255</v>
      </c>
      <c r="B7610" t="s">
        <v>71</v>
      </c>
      <c r="C7610" t="s">
        <v>2712</v>
      </c>
      <c r="D7610" t="s">
        <v>25</v>
      </c>
      <c r="E7610" t="s">
        <v>459</v>
      </c>
      <c r="I7610">
        <v>59.5</v>
      </c>
      <c r="J7610">
        <v>10.766999999999999</v>
      </c>
      <c r="L7610" t="s">
        <v>2398</v>
      </c>
      <c r="M7610">
        <v>1990</v>
      </c>
      <c r="N7610" t="s">
        <v>196</v>
      </c>
      <c r="O7610" t="s">
        <v>2547</v>
      </c>
      <c r="P7610" s="64">
        <v>32827</v>
      </c>
      <c r="Q7610" t="s">
        <v>462</v>
      </c>
      <c r="R7610" t="s">
        <v>462</v>
      </c>
      <c r="T7610">
        <v>15</v>
      </c>
      <c r="U7610">
        <v>15</v>
      </c>
      <c r="V7610">
        <v>8</v>
      </c>
      <c r="W7610">
        <v>16</v>
      </c>
      <c r="X7610" t="s">
        <v>493</v>
      </c>
      <c r="Y7610">
        <v>18.72</v>
      </c>
      <c r="Z7610">
        <v>25</v>
      </c>
      <c r="AA7610">
        <v>5</v>
      </c>
      <c r="AD7610" t="s">
        <v>291</v>
      </c>
      <c r="AG7610" t="s">
        <v>31</v>
      </c>
      <c r="AX7610" t="s">
        <v>31</v>
      </c>
      <c r="AY7610" t="s">
        <v>31</v>
      </c>
    </row>
    <row r="7611" spans="1:51">
      <c r="A7611" t="s">
        <v>255</v>
      </c>
      <c r="B7611" t="s">
        <v>71</v>
      </c>
      <c r="C7611" t="s">
        <v>2712</v>
      </c>
      <c r="D7611" t="s">
        <v>25</v>
      </c>
      <c r="E7611" t="s">
        <v>459</v>
      </c>
      <c r="I7611">
        <v>59.5</v>
      </c>
      <c r="J7611">
        <v>10.766999999999999</v>
      </c>
      <c r="L7611" t="s">
        <v>2398</v>
      </c>
      <c r="M7611">
        <v>1990</v>
      </c>
      <c r="N7611" t="s">
        <v>196</v>
      </c>
      <c r="O7611" t="s">
        <v>2547</v>
      </c>
      <c r="P7611" s="64">
        <v>32857</v>
      </c>
      <c r="Q7611" t="s">
        <v>462</v>
      </c>
      <c r="R7611" t="s">
        <v>462</v>
      </c>
      <c r="T7611">
        <v>15</v>
      </c>
      <c r="U7611">
        <v>15</v>
      </c>
      <c r="V7611">
        <v>24</v>
      </c>
      <c r="W7611">
        <v>0</v>
      </c>
      <c r="X7611" t="s">
        <v>493</v>
      </c>
      <c r="Y7611">
        <v>62.453000000000003</v>
      </c>
      <c r="Z7611">
        <v>25</v>
      </c>
      <c r="AA7611">
        <v>5</v>
      </c>
      <c r="AD7611" t="s">
        <v>291</v>
      </c>
      <c r="AG7611" t="s">
        <v>31</v>
      </c>
      <c r="AX7611" t="s">
        <v>31</v>
      </c>
      <c r="AY7611" t="s">
        <v>31</v>
      </c>
    </row>
    <row r="7612" spans="1:51">
      <c r="A7612" t="s">
        <v>255</v>
      </c>
      <c r="B7612" t="s">
        <v>71</v>
      </c>
      <c r="C7612" t="s">
        <v>2712</v>
      </c>
      <c r="D7612" t="s">
        <v>25</v>
      </c>
      <c r="E7612" t="s">
        <v>459</v>
      </c>
      <c r="I7612">
        <v>59.5</v>
      </c>
      <c r="J7612">
        <v>10.766999999999999</v>
      </c>
      <c r="L7612" t="s">
        <v>2398</v>
      </c>
      <c r="M7612">
        <v>1990</v>
      </c>
      <c r="N7612" t="s">
        <v>196</v>
      </c>
      <c r="O7612" t="s">
        <v>2547</v>
      </c>
      <c r="P7612" s="64">
        <v>32888</v>
      </c>
      <c r="Q7612" t="s">
        <v>462</v>
      </c>
      <c r="R7612" t="s">
        <v>462</v>
      </c>
      <c r="T7612">
        <v>15</v>
      </c>
      <c r="U7612">
        <v>15</v>
      </c>
      <c r="V7612">
        <v>8</v>
      </c>
      <c r="W7612">
        <v>16</v>
      </c>
      <c r="X7612" t="s">
        <v>493</v>
      </c>
      <c r="Y7612">
        <v>100</v>
      </c>
      <c r="Z7612">
        <v>25</v>
      </c>
      <c r="AA7612">
        <v>5</v>
      </c>
      <c r="AD7612" t="s">
        <v>291</v>
      </c>
      <c r="AG7612" t="s">
        <v>31</v>
      </c>
      <c r="AX7612" t="s">
        <v>31</v>
      </c>
      <c r="AY7612" t="s">
        <v>31</v>
      </c>
    </row>
    <row r="7613" spans="1:51">
      <c r="A7613" t="s">
        <v>255</v>
      </c>
      <c r="B7613" t="s">
        <v>71</v>
      </c>
      <c r="C7613" t="s">
        <v>2712</v>
      </c>
      <c r="D7613" t="s">
        <v>25</v>
      </c>
      <c r="E7613" t="s">
        <v>459</v>
      </c>
      <c r="I7613">
        <v>59.5</v>
      </c>
      <c r="J7613">
        <v>10.766999999999999</v>
      </c>
      <c r="L7613" t="s">
        <v>2398</v>
      </c>
      <c r="M7613">
        <v>1990</v>
      </c>
      <c r="N7613" t="s">
        <v>196</v>
      </c>
      <c r="O7613" t="s">
        <v>2547</v>
      </c>
      <c r="P7613" s="64">
        <v>32919</v>
      </c>
      <c r="Q7613" t="s">
        <v>462</v>
      </c>
      <c r="R7613" t="s">
        <v>462</v>
      </c>
      <c r="T7613">
        <v>15</v>
      </c>
      <c r="U7613">
        <v>15</v>
      </c>
      <c r="V7613">
        <v>24</v>
      </c>
      <c r="W7613">
        <v>0</v>
      </c>
      <c r="X7613" t="s">
        <v>493</v>
      </c>
      <c r="Y7613">
        <v>100</v>
      </c>
      <c r="Z7613">
        <v>25</v>
      </c>
      <c r="AA7613">
        <v>5</v>
      </c>
      <c r="AD7613" t="s">
        <v>291</v>
      </c>
      <c r="AG7613" t="s">
        <v>31</v>
      </c>
      <c r="AX7613" t="s">
        <v>31</v>
      </c>
      <c r="AY7613" t="s">
        <v>31</v>
      </c>
    </row>
    <row r="7614" spans="1:51">
      <c r="A7614" t="s">
        <v>255</v>
      </c>
      <c r="B7614" t="s">
        <v>71</v>
      </c>
      <c r="C7614" t="s">
        <v>2712</v>
      </c>
      <c r="D7614" t="s">
        <v>25</v>
      </c>
      <c r="E7614" t="s">
        <v>459</v>
      </c>
      <c r="I7614">
        <v>59.5</v>
      </c>
      <c r="J7614">
        <v>10.766999999999999</v>
      </c>
      <c r="L7614" t="s">
        <v>2398</v>
      </c>
      <c r="M7614">
        <v>1990</v>
      </c>
      <c r="N7614" t="s">
        <v>196</v>
      </c>
      <c r="O7614" t="s">
        <v>2547</v>
      </c>
      <c r="P7614" s="64">
        <v>32947</v>
      </c>
      <c r="Q7614" t="s">
        <v>462</v>
      </c>
      <c r="R7614" t="s">
        <v>462</v>
      </c>
      <c r="T7614">
        <v>15</v>
      </c>
      <c r="U7614">
        <v>15</v>
      </c>
      <c r="V7614">
        <v>8</v>
      </c>
      <c r="W7614">
        <v>16</v>
      </c>
      <c r="X7614" t="s">
        <v>493</v>
      </c>
      <c r="Y7614">
        <v>100</v>
      </c>
      <c r="Z7614">
        <v>25</v>
      </c>
      <c r="AA7614">
        <v>5</v>
      </c>
      <c r="AD7614" t="s">
        <v>291</v>
      </c>
      <c r="AG7614" t="s">
        <v>31</v>
      </c>
      <c r="AX7614" t="s">
        <v>31</v>
      </c>
      <c r="AY7614" t="s">
        <v>31</v>
      </c>
    </row>
    <row r="7615" spans="1:51">
      <c r="A7615" t="s">
        <v>255</v>
      </c>
      <c r="B7615" t="s">
        <v>71</v>
      </c>
      <c r="C7615" t="s">
        <v>2712</v>
      </c>
      <c r="D7615" t="s">
        <v>25</v>
      </c>
      <c r="E7615" t="s">
        <v>459</v>
      </c>
      <c r="I7615">
        <v>59.5</v>
      </c>
      <c r="J7615">
        <v>10.766999999999999</v>
      </c>
      <c r="L7615" t="s">
        <v>2398</v>
      </c>
      <c r="M7615">
        <v>1990</v>
      </c>
      <c r="N7615" t="s">
        <v>196</v>
      </c>
      <c r="O7615" t="s">
        <v>2547</v>
      </c>
      <c r="P7615" s="64">
        <v>32827</v>
      </c>
      <c r="Q7615" t="s">
        <v>462</v>
      </c>
      <c r="R7615" t="s">
        <v>462</v>
      </c>
      <c r="T7615">
        <v>9</v>
      </c>
      <c r="U7615">
        <v>9</v>
      </c>
      <c r="V7615">
        <v>24</v>
      </c>
      <c r="W7615">
        <v>0</v>
      </c>
      <c r="X7615" t="s">
        <v>493</v>
      </c>
      <c r="Y7615">
        <v>27.04</v>
      </c>
      <c r="Z7615">
        <v>42</v>
      </c>
      <c r="AA7615">
        <v>5</v>
      </c>
      <c r="AD7615" t="s">
        <v>291</v>
      </c>
      <c r="AG7615" t="s">
        <v>31</v>
      </c>
      <c r="AX7615" t="s">
        <v>31</v>
      </c>
      <c r="AY7615" t="s">
        <v>31</v>
      </c>
    </row>
    <row r="7616" spans="1:51">
      <c r="A7616" t="s">
        <v>255</v>
      </c>
      <c r="B7616" t="s">
        <v>71</v>
      </c>
      <c r="C7616" t="s">
        <v>2712</v>
      </c>
      <c r="D7616" t="s">
        <v>25</v>
      </c>
      <c r="E7616" t="s">
        <v>459</v>
      </c>
      <c r="I7616">
        <v>59.5</v>
      </c>
      <c r="J7616">
        <v>10.766999999999999</v>
      </c>
      <c r="L7616" t="s">
        <v>2398</v>
      </c>
      <c r="M7616">
        <v>1990</v>
      </c>
      <c r="N7616" t="s">
        <v>196</v>
      </c>
      <c r="O7616" t="s">
        <v>2547</v>
      </c>
      <c r="P7616" s="64">
        <v>32857</v>
      </c>
      <c r="Q7616" t="s">
        <v>462</v>
      </c>
      <c r="R7616" t="s">
        <v>462</v>
      </c>
      <c r="T7616">
        <v>9</v>
      </c>
      <c r="U7616">
        <v>9</v>
      </c>
      <c r="V7616">
        <v>8</v>
      </c>
      <c r="W7616">
        <v>16</v>
      </c>
      <c r="X7616" t="s">
        <v>493</v>
      </c>
      <c r="Y7616">
        <v>100</v>
      </c>
      <c r="Z7616">
        <v>42</v>
      </c>
      <c r="AA7616">
        <v>5</v>
      </c>
      <c r="AD7616" t="s">
        <v>291</v>
      </c>
      <c r="AG7616" t="s">
        <v>31</v>
      </c>
      <c r="AX7616" t="s">
        <v>31</v>
      </c>
      <c r="AY7616" t="s">
        <v>31</v>
      </c>
    </row>
    <row r="7617" spans="1:51">
      <c r="A7617" t="s">
        <v>255</v>
      </c>
      <c r="B7617" t="s">
        <v>71</v>
      </c>
      <c r="C7617" t="s">
        <v>2712</v>
      </c>
      <c r="D7617" t="s">
        <v>25</v>
      </c>
      <c r="E7617" t="s">
        <v>459</v>
      </c>
      <c r="I7617">
        <v>59.5</v>
      </c>
      <c r="J7617">
        <v>10.766999999999999</v>
      </c>
      <c r="L7617" t="s">
        <v>2398</v>
      </c>
      <c r="M7617">
        <v>1990</v>
      </c>
      <c r="N7617" t="s">
        <v>196</v>
      </c>
      <c r="O7617" t="s">
        <v>2547</v>
      </c>
      <c r="P7617" s="64">
        <v>32888</v>
      </c>
      <c r="Q7617" t="s">
        <v>462</v>
      </c>
      <c r="R7617" t="s">
        <v>462</v>
      </c>
      <c r="T7617">
        <v>9</v>
      </c>
      <c r="U7617">
        <v>9</v>
      </c>
      <c r="V7617">
        <v>24</v>
      </c>
      <c r="W7617">
        <v>0</v>
      </c>
      <c r="X7617" t="s">
        <v>493</v>
      </c>
      <c r="Y7617">
        <v>100</v>
      </c>
      <c r="Z7617">
        <v>42</v>
      </c>
      <c r="AA7617">
        <v>5</v>
      </c>
      <c r="AD7617" t="s">
        <v>291</v>
      </c>
      <c r="AG7617" t="s">
        <v>31</v>
      </c>
      <c r="AX7617" t="s">
        <v>31</v>
      </c>
      <c r="AY7617" t="s">
        <v>31</v>
      </c>
    </row>
    <row r="7618" spans="1:51">
      <c r="A7618" t="s">
        <v>255</v>
      </c>
      <c r="B7618" t="s">
        <v>71</v>
      </c>
      <c r="C7618" t="s">
        <v>2712</v>
      </c>
      <c r="D7618" t="s">
        <v>25</v>
      </c>
      <c r="E7618" t="s">
        <v>459</v>
      </c>
      <c r="I7618">
        <v>59.5</v>
      </c>
      <c r="J7618">
        <v>10.766999999999999</v>
      </c>
      <c r="L7618" t="s">
        <v>2398</v>
      </c>
      <c r="M7618">
        <v>1990</v>
      </c>
      <c r="N7618" t="s">
        <v>196</v>
      </c>
      <c r="O7618" t="s">
        <v>2547</v>
      </c>
      <c r="P7618" s="64">
        <v>32919</v>
      </c>
      <c r="Q7618" t="s">
        <v>462</v>
      </c>
      <c r="R7618" t="s">
        <v>462</v>
      </c>
      <c r="T7618">
        <v>9</v>
      </c>
      <c r="U7618">
        <v>9</v>
      </c>
      <c r="V7618">
        <v>8</v>
      </c>
      <c r="W7618">
        <v>16</v>
      </c>
      <c r="X7618" t="s">
        <v>493</v>
      </c>
      <c r="Y7618">
        <v>100</v>
      </c>
      <c r="Z7618">
        <v>42</v>
      </c>
      <c r="AA7618">
        <v>5</v>
      </c>
      <c r="AD7618" t="s">
        <v>291</v>
      </c>
      <c r="AG7618" t="s">
        <v>31</v>
      </c>
      <c r="AX7618" t="s">
        <v>31</v>
      </c>
      <c r="AY7618" t="s">
        <v>31</v>
      </c>
    </row>
    <row r="7619" spans="1:51">
      <c r="A7619" t="s">
        <v>255</v>
      </c>
      <c r="B7619" t="s">
        <v>71</v>
      </c>
      <c r="C7619" t="s">
        <v>2712</v>
      </c>
      <c r="D7619" t="s">
        <v>25</v>
      </c>
      <c r="E7619" t="s">
        <v>459</v>
      </c>
      <c r="I7619">
        <v>59.5</v>
      </c>
      <c r="J7619">
        <v>10.766999999999999</v>
      </c>
      <c r="L7619" t="s">
        <v>2398</v>
      </c>
      <c r="M7619">
        <v>1990</v>
      </c>
      <c r="N7619" t="s">
        <v>196</v>
      </c>
      <c r="O7619" t="s">
        <v>2547</v>
      </c>
      <c r="P7619" s="64">
        <v>32947</v>
      </c>
      <c r="Q7619" t="s">
        <v>462</v>
      </c>
      <c r="R7619" t="s">
        <v>462</v>
      </c>
      <c r="T7619">
        <v>9</v>
      </c>
      <c r="U7619">
        <v>9</v>
      </c>
      <c r="V7619">
        <v>24</v>
      </c>
      <c r="W7619">
        <v>0</v>
      </c>
      <c r="X7619" t="s">
        <v>493</v>
      </c>
      <c r="Y7619">
        <v>100</v>
      </c>
      <c r="Z7619">
        <v>42</v>
      </c>
      <c r="AA7619">
        <v>5</v>
      </c>
      <c r="AD7619" t="s">
        <v>291</v>
      </c>
      <c r="AG7619" t="s">
        <v>31</v>
      </c>
      <c r="AX7619" t="s">
        <v>31</v>
      </c>
      <c r="AY7619" t="s">
        <v>31</v>
      </c>
    </row>
    <row r="7620" spans="1:51">
      <c r="A7620" t="s">
        <v>255</v>
      </c>
      <c r="B7620" t="s">
        <v>71</v>
      </c>
      <c r="C7620" t="s">
        <v>2712</v>
      </c>
      <c r="D7620" t="s">
        <v>25</v>
      </c>
      <c r="E7620" t="s">
        <v>459</v>
      </c>
      <c r="I7620">
        <v>59.5</v>
      </c>
      <c r="J7620">
        <v>10.766999999999999</v>
      </c>
      <c r="L7620" t="s">
        <v>2398</v>
      </c>
      <c r="M7620">
        <v>1990</v>
      </c>
      <c r="N7620" t="s">
        <v>196</v>
      </c>
      <c r="O7620" t="s">
        <v>2547</v>
      </c>
      <c r="P7620" s="64">
        <v>32827</v>
      </c>
      <c r="Q7620" t="s">
        <v>462</v>
      </c>
      <c r="R7620" t="s">
        <v>462</v>
      </c>
      <c r="T7620">
        <v>9</v>
      </c>
      <c r="U7620">
        <v>9</v>
      </c>
      <c r="V7620">
        <v>8</v>
      </c>
      <c r="W7620">
        <v>16</v>
      </c>
      <c r="X7620" t="s">
        <v>493</v>
      </c>
      <c r="Y7620">
        <v>6.7729999999999997</v>
      </c>
      <c r="Z7620">
        <v>42</v>
      </c>
      <c r="AA7620">
        <v>5</v>
      </c>
      <c r="AD7620" t="s">
        <v>291</v>
      </c>
      <c r="AG7620" t="s">
        <v>31</v>
      </c>
      <c r="AX7620" t="s">
        <v>31</v>
      </c>
      <c r="AY7620" t="s">
        <v>31</v>
      </c>
    </row>
    <row r="7621" spans="1:51">
      <c r="A7621" t="s">
        <v>255</v>
      </c>
      <c r="B7621" t="s">
        <v>71</v>
      </c>
      <c r="C7621" t="s">
        <v>2712</v>
      </c>
      <c r="D7621" t="s">
        <v>25</v>
      </c>
      <c r="E7621" t="s">
        <v>459</v>
      </c>
      <c r="I7621">
        <v>59.5</v>
      </c>
      <c r="J7621">
        <v>10.766999999999999</v>
      </c>
      <c r="L7621" t="s">
        <v>2398</v>
      </c>
      <c r="M7621">
        <v>1990</v>
      </c>
      <c r="N7621" t="s">
        <v>196</v>
      </c>
      <c r="O7621" t="s">
        <v>2547</v>
      </c>
      <c r="P7621" s="64">
        <v>32857</v>
      </c>
      <c r="Q7621" t="s">
        <v>462</v>
      </c>
      <c r="R7621" t="s">
        <v>462</v>
      </c>
      <c r="T7621">
        <v>9</v>
      </c>
      <c r="U7621">
        <v>9</v>
      </c>
      <c r="V7621">
        <v>24</v>
      </c>
      <c r="W7621">
        <v>0</v>
      </c>
      <c r="X7621" t="s">
        <v>493</v>
      </c>
      <c r="Y7621">
        <v>69.492999999999995</v>
      </c>
      <c r="Z7621">
        <v>42</v>
      </c>
      <c r="AA7621">
        <v>5</v>
      </c>
      <c r="AD7621" t="s">
        <v>291</v>
      </c>
      <c r="AG7621" t="s">
        <v>31</v>
      </c>
      <c r="AX7621" t="s">
        <v>31</v>
      </c>
      <c r="AY7621" t="s">
        <v>31</v>
      </c>
    </row>
    <row r="7622" spans="1:51">
      <c r="A7622" t="s">
        <v>255</v>
      </c>
      <c r="B7622" t="s">
        <v>71</v>
      </c>
      <c r="C7622" t="s">
        <v>2712</v>
      </c>
      <c r="D7622" t="s">
        <v>25</v>
      </c>
      <c r="E7622" t="s">
        <v>459</v>
      </c>
      <c r="I7622">
        <v>59.5</v>
      </c>
      <c r="J7622">
        <v>10.766999999999999</v>
      </c>
      <c r="L7622" t="s">
        <v>2398</v>
      </c>
      <c r="M7622">
        <v>1990</v>
      </c>
      <c r="N7622" t="s">
        <v>196</v>
      </c>
      <c r="O7622" t="s">
        <v>2547</v>
      </c>
      <c r="P7622" s="64">
        <v>32888</v>
      </c>
      <c r="Q7622" t="s">
        <v>462</v>
      </c>
      <c r="R7622" t="s">
        <v>462</v>
      </c>
      <c r="T7622">
        <v>9</v>
      </c>
      <c r="U7622">
        <v>9</v>
      </c>
      <c r="V7622">
        <v>8</v>
      </c>
      <c r="W7622">
        <v>16</v>
      </c>
      <c r="X7622" t="s">
        <v>493</v>
      </c>
      <c r="Y7622">
        <v>100</v>
      </c>
      <c r="Z7622">
        <v>42</v>
      </c>
      <c r="AA7622">
        <v>5</v>
      </c>
      <c r="AD7622" t="s">
        <v>291</v>
      </c>
      <c r="AG7622" t="s">
        <v>31</v>
      </c>
      <c r="AX7622" t="s">
        <v>31</v>
      </c>
      <c r="AY7622" t="s">
        <v>31</v>
      </c>
    </row>
    <row r="7623" spans="1:51">
      <c r="A7623" t="s">
        <v>255</v>
      </c>
      <c r="B7623" t="s">
        <v>71</v>
      </c>
      <c r="C7623" t="s">
        <v>2712</v>
      </c>
      <c r="D7623" t="s">
        <v>25</v>
      </c>
      <c r="E7623" t="s">
        <v>459</v>
      </c>
      <c r="I7623">
        <v>59.5</v>
      </c>
      <c r="J7623">
        <v>10.766999999999999</v>
      </c>
      <c r="L7623" t="s">
        <v>2398</v>
      </c>
      <c r="M7623">
        <v>1990</v>
      </c>
      <c r="N7623" t="s">
        <v>196</v>
      </c>
      <c r="O7623" t="s">
        <v>2547</v>
      </c>
      <c r="P7623" s="64">
        <v>32919</v>
      </c>
      <c r="Q7623" t="s">
        <v>462</v>
      </c>
      <c r="R7623" t="s">
        <v>462</v>
      </c>
      <c r="T7623">
        <v>9</v>
      </c>
      <c r="U7623">
        <v>9</v>
      </c>
      <c r="V7623">
        <v>24</v>
      </c>
      <c r="W7623">
        <v>0</v>
      </c>
      <c r="X7623" t="s">
        <v>493</v>
      </c>
      <c r="Y7623">
        <v>100</v>
      </c>
      <c r="Z7623">
        <v>42</v>
      </c>
      <c r="AA7623">
        <v>5</v>
      </c>
      <c r="AD7623" t="s">
        <v>291</v>
      </c>
      <c r="AG7623" t="s">
        <v>31</v>
      </c>
      <c r="AX7623" t="s">
        <v>31</v>
      </c>
      <c r="AY7623" t="s">
        <v>31</v>
      </c>
    </row>
    <row r="7624" spans="1:51">
      <c r="A7624" t="s">
        <v>255</v>
      </c>
      <c r="B7624" t="s">
        <v>71</v>
      </c>
      <c r="C7624" t="s">
        <v>2712</v>
      </c>
      <c r="D7624" t="s">
        <v>25</v>
      </c>
      <c r="E7624" t="s">
        <v>459</v>
      </c>
      <c r="I7624">
        <v>59.5</v>
      </c>
      <c r="J7624">
        <v>10.766999999999999</v>
      </c>
      <c r="L7624" t="s">
        <v>2398</v>
      </c>
      <c r="M7624">
        <v>1990</v>
      </c>
      <c r="N7624" t="s">
        <v>196</v>
      </c>
      <c r="O7624" t="s">
        <v>2547</v>
      </c>
      <c r="P7624" s="64">
        <v>32947</v>
      </c>
      <c r="Q7624" t="s">
        <v>462</v>
      </c>
      <c r="R7624" t="s">
        <v>462</v>
      </c>
      <c r="T7624">
        <v>9</v>
      </c>
      <c r="U7624">
        <v>9</v>
      </c>
      <c r="V7624">
        <v>8</v>
      </c>
      <c r="W7624">
        <v>16</v>
      </c>
      <c r="X7624" t="s">
        <v>493</v>
      </c>
      <c r="Y7624">
        <v>100</v>
      </c>
      <c r="Z7624">
        <v>42</v>
      </c>
      <c r="AA7624">
        <v>5</v>
      </c>
      <c r="AD7624" t="s">
        <v>291</v>
      </c>
      <c r="AG7624" t="s">
        <v>31</v>
      </c>
      <c r="AX7624" t="s">
        <v>31</v>
      </c>
      <c r="AY7624" t="s">
        <v>31</v>
      </c>
    </row>
    <row r="7625" spans="1:51">
      <c r="A7625" t="s">
        <v>255</v>
      </c>
      <c r="B7625" t="s">
        <v>71</v>
      </c>
      <c r="C7625" t="s">
        <v>2712</v>
      </c>
      <c r="D7625" t="s">
        <v>25</v>
      </c>
      <c r="E7625" t="s">
        <v>26</v>
      </c>
      <c r="I7625">
        <v>59.5</v>
      </c>
      <c r="J7625">
        <v>10.766999999999999</v>
      </c>
      <c r="L7625" t="s">
        <v>2398</v>
      </c>
      <c r="M7625">
        <v>1990</v>
      </c>
      <c r="N7625" t="s">
        <v>196</v>
      </c>
      <c r="O7625" t="s">
        <v>2547</v>
      </c>
      <c r="P7625" s="64">
        <v>32827</v>
      </c>
      <c r="Q7625" t="s">
        <v>462</v>
      </c>
      <c r="R7625" t="s">
        <v>462</v>
      </c>
      <c r="T7625">
        <v>21</v>
      </c>
      <c r="U7625">
        <v>21</v>
      </c>
      <c r="V7625">
        <v>24</v>
      </c>
      <c r="W7625">
        <v>0</v>
      </c>
      <c r="X7625" t="s">
        <v>493</v>
      </c>
      <c r="Y7625">
        <v>75.569999999999993</v>
      </c>
      <c r="Z7625">
        <v>18</v>
      </c>
      <c r="AA7625">
        <v>5</v>
      </c>
      <c r="AD7625" t="s">
        <v>291</v>
      </c>
      <c r="AG7625" t="s">
        <v>31</v>
      </c>
      <c r="AX7625" t="s">
        <v>31</v>
      </c>
      <c r="AY7625" t="s">
        <v>31</v>
      </c>
    </row>
    <row r="7626" spans="1:51">
      <c r="A7626" t="s">
        <v>255</v>
      </c>
      <c r="B7626" t="s">
        <v>71</v>
      </c>
      <c r="C7626" t="s">
        <v>2712</v>
      </c>
      <c r="D7626" t="s">
        <v>25</v>
      </c>
      <c r="E7626" t="s">
        <v>26</v>
      </c>
      <c r="I7626">
        <v>59.5</v>
      </c>
      <c r="J7626">
        <v>10.766999999999999</v>
      </c>
      <c r="L7626" t="s">
        <v>2398</v>
      </c>
      <c r="M7626">
        <v>1990</v>
      </c>
      <c r="N7626" t="s">
        <v>196</v>
      </c>
      <c r="O7626" t="s">
        <v>2547</v>
      </c>
      <c r="P7626" s="64">
        <v>32857</v>
      </c>
      <c r="Q7626" t="s">
        <v>462</v>
      </c>
      <c r="R7626" t="s">
        <v>462</v>
      </c>
      <c r="T7626">
        <v>21</v>
      </c>
      <c r="U7626">
        <v>21</v>
      </c>
      <c r="V7626">
        <v>8</v>
      </c>
      <c r="W7626">
        <v>16</v>
      </c>
      <c r="X7626" t="s">
        <v>493</v>
      </c>
      <c r="Y7626">
        <v>100</v>
      </c>
      <c r="Z7626">
        <v>18</v>
      </c>
      <c r="AA7626">
        <v>5</v>
      </c>
      <c r="AD7626" t="s">
        <v>291</v>
      </c>
      <c r="AG7626" t="s">
        <v>31</v>
      </c>
      <c r="AX7626" t="s">
        <v>31</v>
      </c>
      <c r="AY7626" t="s">
        <v>31</v>
      </c>
    </row>
    <row r="7627" spans="1:51">
      <c r="A7627" t="s">
        <v>255</v>
      </c>
      <c r="B7627" t="s">
        <v>71</v>
      </c>
      <c r="C7627" t="s">
        <v>2712</v>
      </c>
      <c r="D7627" t="s">
        <v>25</v>
      </c>
      <c r="E7627" t="s">
        <v>26</v>
      </c>
      <c r="I7627">
        <v>59.5</v>
      </c>
      <c r="J7627">
        <v>10.766999999999999</v>
      </c>
      <c r="L7627" t="s">
        <v>2398</v>
      </c>
      <c r="M7627">
        <v>1990</v>
      </c>
      <c r="N7627" t="s">
        <v>196</v>
      </c>
      <c r="O7627" t="s">
        <v>2547</v>
      </c>
      <c r="P7627" s="64">
        <v>32888</v>
      </c>
      <c r="Q7627" t="s">
        <v>462</v>
      </c>
      <c r="R7627" t="s">
        <v>462</v>
      </c>
      <c r="T7627">
        <v>21</v>
      </c>
      <c r="U7627">
        <v>21</v>
      </c>
      <c r="V7627">
        <v>24</v>
      </c>
      <c r="W7627">
        <v>0</v>
      </c>
      <c r="X7627" t="s">
        <v>493</v>
      </c>
      <c r="Y7627">
        <v>100</v>
      </c>
      <c r="Z7627">
        <v>18</v>
      </c>
      <c r="AA7627">
        <v>5</v>
      </c>
      <c r="AD7627" t="s">
        <v>291</v>
      </c>
      <c r="AG7627" t="s">
        <v>31</v>
      </c>
      <c r="AX7627" t="s">
        <v>31</v>
      </c>
      <c r="AY7627" t="s">
        <v>31</v>
      </c>
    </row>
    <row r="7628" spans="1:51">
      <c r="A7628" t="s">
        <v>255</v>
      </c>
      <c r="B7628" t="s">
        <v>71</v>
      </c>
      <c r="C7628" t="s">
        <v>2712</v>
      </c>
      <c r="D7628" t="s">
        <v>25</v>
      </c>
      <c r="E7628" t="s">
        <v>26</v>
      </c>
      <c r="I7628">
        <v>59.5</v>
      </c>
      <c r="J7628">
        <v>10.766999999999999</v>
      </c>
      <c r="L7628" t="s">
        <v>2398</v>
      </c>
      <c r="M7628">
        <v>1990</v>
      </c>
      <c r="N7628" t="s">
        <v>196</v>
      </c>
      <c r="O7628" t="s">
        <v>2547</v>
      </c>
      <c r="P7628" s="64">
        <v>32919</v>
      </c>
      <c r="Q7628" t="s">
        <v>462</v>
      </c>
      <c r="R7628" t="s">
        <v>462</v>
      </c>
      <c r="T7628">
        <v>21</v>
      </c>
      <c r="U7628">
        <v>21</v>
      </c>
      <c r="V7628">
        <v>8</v>
      </c>
      <c r="W7628">
        <v>16</v>
      </c>
      <c r="X7628" t="s">
        <v>493</v>
      </c>
      <c r="Y7628">
        <v>100</v>
      </c>
      <c r="Z7628">
        <v>18</v>
      </c>
      <c r="AA7628">
        <v>5</v>
      </c>
      <c r="AD7628" t="s">
        <v>291</v>
      </c>
      <c r="AG7628" t="s">
        <v>31</v>
      </c>
      <c r="AX7628" t="s">
        <v>31</v>
      </c>
      <c r="AY7628" t="s">
        <v>31</v>
      </c>
    </row>
    <row r="7629" spans="1:51">
      <c r="A7629" t="s">
        <v>255</v>
      </c>
      <c r="B7629" t="s">
        <v>71</v>
      </c>
      <c r="C7629" t="s">
        <v>2712</v>
      </c>
      <c r="D7629" t="s">
        <v>25</v>
      </c>
      <c r="E7629" t="s">
        <v>26</v>
      </c>
      <c r="I7629">
        <v>59.5</v>
      </c>
      <c r="J7629">
        <v>10.766999999999999</v>
      </c>
      <c r="L7629" t="s">
        <v>2398</v>
      </c>
      <c r="M7629">
        <v>1990</v>
      </c>
      <c r="N7629" t="s">
        <v>196</v>
      </c>
      <c r="O7629" t="s">
        <v>2547</v>
      </c>
      <c r="P7629" s="64">
        <v>32947</v>
      </c>
      <c r="Q7629" t="s">
        <v>462</v>
      </c>
      <c r="R7629" t="s">
        <v>462</v>
      </c>
      <c r="T7629">
        <v>21</v>
      </c>
      <c r="U7629">
        <v>21</v>
      </c>
      <c r="V7629">
        <v>24</v>
      </c>
      <c r="W7629">
        <v>0</v>
      </c>
      <c r="X7629" t="s">
        <v>493</v>
      </c>
      <c r="Y7629">
        <v>100</v>
      </c>
      <c r="Z7629">
        <v>18</v>
      </c>
      <c r="AA7629">
        <v>5</v>
      </c>
      <c r="AD7629" t="s">
        <v>291</v>
      </c>
      <c r="AG7629" t="s">
        <v>31</v>
      </c>
      <c r="AX7629" t="s">
        <v>31</v>
      </c>
      <c r="AY7629" t="s">
        <v>31</v>
      </c>
    </row>
    <row r="7630" spans="1:51">
      <c r="A7630" t="s">
        <v>255</v>
      </c>
      <c r="B7630" t="s">
        <v>71</v>
      </c>
      <c r="C7630" t="s">
        <v>2712</v>
      </c>
      <c r="D7630" t="s">
        <v>25</v>
      </c>
      <c r="E7630" t="s">
        <v>26</v>
      </c>
      <c r="I7630">
        <v>59.5</v>
      </c>
      <c r="J7630">
        <v>10.766999999999999</v>
      </c>
      <c r="L7630" t="s">
        <v>2398</v>
      </c>
      <c r="M7630">
        <v>1990</v>
      </c>
      <c r="N7630" t="s">
        <v>196</v>
      </c>
      <c r="O7630" t="s">
        <v>2547</v>
      </c>
      <c r="P7630" s="64">
        <v>32827</v>
      </c>
      <c r="Q7630" t="s">
        <v>462</v>
      </c>
      <c r="R7630" t="s">
        <v>462</v>
      </c>
      <c r="T7630">
        <v>21</v>
      </c>
      <c r="U7630">
        <v>21</v>
      </c>
      <c r="V7630">
        <v>8</v>
      </c>
      <c r="W7630">
        <v>16</v>
      </c>
      <c r="X7630" t="s">
        <v>493</v>
      </c>
      <c r="Y7630">
        <v>11.765000000000001</v>
      </c>
      <c r="Z7630">
        <v>18</v>
      </c>
      <c r="AA7630">
        <v>5</v>
      </c>
      <c r="AD7630" t="s">
        <v>291</v>
      </c>
      <c r="AG7630" t="s">
        <v>31</v>
      </c>
      <c r="AX7630" t="s">
        <v>31</v>
      </c>
      <c r="AY7630" t="s">
        <v>31</v>
      </c>
    </row>
    <row r="7631" spans="1:51">
      <c r="A7631" t="s">
        <v>255</v>
      </c>
      <c r="B7631" t="s">
        <v>71</v>
      </c>
      <c r="C7631" t="s">
        <v>2712</v>
      </c>
      <c r="D7631" t="s">
        <v>25</v>
      </c>
      <c r="E7631" t="s">
        <v>26</v>
      </c>
      <c r="I7631">
        <v>59.5</v>
      </c>
      <c r="J7631">
        <v>10.766999999999999</v>
      </c>
      <c r="L7631" t="s">
        <v>2398</v>
      </c>
      <c r="M7631">
        <v>1990</v>
      </c>
      <c r="N7631" t="s">
        <v>196</v>
      </c>
      <c r="O7631" t="s">
        <v>2547</v>
      </c>
      <c r="P7631" s="64">
        <v>32857</v>
      </c>
      <c r="Q7631" t="s">
        <v>462</v>
      </c>
      <c r="R7631" t="s">
        <v>462</v>
      </c>
      <c r="T7631">
        <v>21</v>
      </c>
      <c r="U7631">
        <v>21</v>
      </c>
      <c r="V7631">
        <v>24</v>
      </c>
      <c r="W7631">
        <v>0</v>
      </c>
      <c r="X7631" t="s">
        <v>493</v>
      </c>
      <c r="Y7631">
        <v>95.918999999999997</v>
      </c>
      <c r="Z7631">
        <v>18</v>
      </c>
      <c r="AA7631">
        <v>5</v>
      </c>
      <c r="AD7631" t="s">
        <v>291</v>
      </c>
      <c r="AG7631" t="s">
        <v>31</v>
      </c>
      <c r="AX7631" t="s">
        <v>31</v>
      </c>
      <c r="AY7631" t="s">
        <v>31</v>
      </c>
    </row>
    <row r="7632" spans="1:51">
      <c r="A7632" t="s">
        <v>255</v>
      </c>
      <c r="B7632" t="s">
        <v>71</v>
      </c>
      <c r="C7632" t="s">
        <v>2712</v>
      </c>
      <c r="D7632" t="s">
        <v>25</v>
      </c>
      <c r="E7632" t="s">
        <v>26</v>
      </c>
      <c r="I7632">
        <v>59.5</v>
      </c>
      <c r="J7632">
        <v>10.766999999999999</v>
      </c>
      <c r="L7632" t="s">
        <v>2398</v>
      </c>
      <c r="M7632">
        <v>1990</v>
      </c>
      <c r="N7632" t="s">
        <v>196</v>
      </c>
      <c r="O7632" t="s">
        <v>2547</v>
      </c>
      <c r="P7632" s="64">
        <v>32888</v>
      </c>
      <c r="Q7632" t="s">
        <v>462</v>
      </c>
      <c r="R7632" t="s">
        <v>462</v>
      </c>
      <c r="T7632">
        <v>21</v>
      </c>
      <c r="U7632">
        <v>21</v>
      </c>
      <c r="V7632">
        <v>8</v>
      </c>
      <c r="W7632">
        <v>16</v>
      </c>
      <c r="X7632" t="s">
        <v>493</v>
      </c>
      <c r="Y7632">
        <v>100</v>
      </c>
      <c r="Z7632">
        <v>18</v>
      </c>
      <c r="AA7632">
        <v>5</v>
      </c>
      <c r="AD7632" t="s">
        <v>291</v>
      </c>
      <c r="AG7632" t="s">
        <v>31</v>
      </c>
      <c r="AX7632" t="s">
        <v>31</v>
      </c>
      <c r="AY7632" t="s">
        <v>31</v>
      </c>
    </row>
    <row r="7633" spans="1:51">
      <c r="A7633" t="s">
        <v>255</v>
      </c>
      <c r="B7633" t="s">
        <v>71</v>
      </c>
      <c r="C7633" t="s">
        <v>2712</v>
      </c>
      <c r="D7633" t="s">
        <v>25</v>
      </c>
      <c r="E7633" t="s">
        <v>26</v>
      </c>
      <c r="I7633">
        <v>59.5</v>
      </c>
      <c r="J7633">
        <v>10.766999999999999</v>
      </c>
      <c r="L7633" t="s">
        <v>2398</v>
      </c>
      <c r="M7633">
        <v>1990</v>
      </c>
      <c r="N7633" t="s">
        <v>196</v>
      </c>
      <c r="O7633" t="s">
        <v>2547</v>
      </c>
      <c r="P7633" s="64">
        <v>32919</v>
      </c>
      <c r="Q7633" t="s">
        <v>462</v>
      </c>
      <c r="R7633" t="s">
        <v>462</v>
      </c>
      <c r="T7633">
        <v>21</v>
      </c>
      <c r="U7633">
        <v>21</v>
      </c>
      <c r="V7633">
        <v>24</v>
      </c>
      <c r="W7633">
        <v>0</v>
      </c>
      <c r="X7633" t="s">
        <v>493</v>
      </c>
      <c r="Y7633">
        <v>100</v>
      </c>
      <c r="Z7633">
        <v>18</v>
      </c>
      <c r="AA7633">
        <v>5</v>
      </c>
      <c r="AD7633" t="s">
        <v>291</v>
      </c>
      <c r="AG7633" t="s">
        <v>31</v>
      </c>
      <c r="AX7633" t="s">
        <v>31</v>
      </c>
      <c r="AY7633" t="s">
        <v>31</v>
      </c>
    </row>
    <row r="7634" spans="1:51">
      <c r="A7634" t="s">
        <v>255</v>
      </c>
      <c r="B7634" t="s">
        <v>71</v>
      </c>
      <c r="C7634" t="s">
        <v>2712</v>
      </c>
      <c r="D7634" t="s">
        <v>25</v>
      </c>
      <c r="E7634" t="s">
        <v>26</v>
      </c>
      <c r="I7634">
        <v>59.5</v>
      </c>
      <c r="J7634">
        <v>10.766999999999999</v>
      </c>
      <c r="L7634" t="s">
        <v>2398</v>
      </c>
      <c r="M7634">
        <v>1990</v>
      </c>
      <c r="N7634" t="s">
        <v>196</v>
      </c>
      <c r="O7634" t="s">
        <v>2547</v>
      </c>
      <c r="P7634" s="64">
        <v>32947</v>
      </c>
      <c r="Q7634" t="s">
        <v>462</v>
      </c>
      <c r="R7634" t="s">
        <v>462</v>
      </c>
      <c r="T7634">
        <v>21</v>
      </c>
      <c r="U7634">
        <v>21</v>
      </c>
      <c r="V7634">
        <v>8</v>
      </c>
      <c r="W7634">
        <v>16</v>
      </c>
      <c r="X7634" t="s">
        <v>493</v>
      </c>
      <c r="Y7634">
        <v>100</v>
      </c>
      <c r="Z7634">
        <v>18</v>
      </c>
      <c r="AA7634">
        <v>5</v>
      </c>
      <c r="AD7634" t="s">
        <v>291</v>
      </c>
      <c r="AG7634" t="s">
        <v>31</v>
      </c>
      <c r="AX7634" t="s">
        <v>31</v>
      </c>
      <c r="AY7634" t="s">
        <v>31</v>
      </c>
    </row>
    <row r="7635" spans="1:51">
      <c r="A7635" t="s">
        <v>255</v>
      </c>
      <c r="B7635" t="s">
        <v>71</v>
      </c>
      <c r="C7635" t="s">
        <v>2712</v>
      </c>
      <c r="D7635" t="s">
        <v>25</v>
      </c>
      <c r="E7635" t="s">
        <v>26</v>
      </c>
      <c r="I7635">
        <v>59.5</v>
      </c>
      <c r="J7635">
        <v>10.766999999999999</v>
      </c>
      <c r="L7635" t="s">
        <v>2398</v>
      </c>
      <c r="M7635">
        <v>1990</v>
      </c>
      <c r="N7635" t="s">
        <v>196</v>
      </c>
      <c r="O7635" t="s">
        <v>2547</v>
      </c>
      <c r="P7635" s="64">
        <v>32827</v>
      </c>
      <c r="Q7635" t="s">
        <v>462</v>
      </c>
      <c r="R7635" t="s">
        <v>462</v>
      </c>
      <c r="T7635">
        <v>15</v>
      </c>
      <c r="U7635">
        <v>15</v>
      </c>
      <c r="V7635">
        <v>24</v>
      </c>
      <c r="W7635">
        <v>0</v>
      </c>
      <c r="X7635" t="s">
        <v>493</v>
      </c>
      <c r="Y7635">
        <v>22.152000000000001</v>
      </c>
      <c r="Z7635">
        <v>25</v>
      </c>
      <c r="AA7635">
        <v>5</v>
      </c>
      <c r="AD7635" t="s">
        <v>291</v>
      </c>
      <c r="AG7635" t="s">
        <v>31</v>
      </c>
      <c r="AX7635" t="s">
        <v>31</v>
      </c>
      <c r="AY7635" t="s">
        <v>31</v>
      </c>
    </row>
    <row r="7636" spans="1:51">
      <c r="A7636" t="s">
        <v>255</v>
      </c>
      <c r="B7636" t="s">
        <v>71</v>
      </c>
      <c r="C7636" t="s">
        <v>2712</v>
      </c>
      <c r="D7636" t="s">
        <v>25</v>
      </c>
      <c r="E7636" t="s">
        <v>26</v>
      </c>
      <c r="I7636">
        <v>59.5</v>
      </c>
      <c r="J7636">
        <v>10.766999999999999</v>
      </c>
      <c r="L7636" t="s">
        <v>2398</v>
      </c>
      <c r="M7636">
        <v>1990</v>
      </c>
      <c r="N7636" t="s">
        <v>196</v>
      </c>
      <c r="O7636" t="s">
        <v>2547</v>
      </c>
      <c r="P7636" s="64">
        <v>32857</v>
      </c>
      <c r="Q7636" t="s">
        <v>462</v>
      </c>
      <c r="R7636" t="s">
        <v>462</v>
      </c>
      <c r="T7636">
        <v>15</v>
      </c>
      <c r="U7636">
        <v>15</v>
      </c>
      <c r="V7636">
        <v>8</v>
      </c>
      <c r="W7636">
        <v>16</v>
      </c>
      <c r="X7636" t="s">
        <v>493</v>
      </c>
      <c r="Y7636">
        <v>89.983999999999995</v>
      </c>
      <c r="Z7636">
        <v>25</v>
      </c>
      <c r="AA7636">
        <v>5</v>
      </c>
      <c r="AD7636" t="s">
        <v>291</v>
      </c>
      <c r="AG7636" t="s">
        <v>31</v>
      </c>
      <c r="AX7636" t="s">
        <v>31</v>
      </c>
      <c r="AY7636" t="s">
        <v>31</v>
      </c>
    </row>
    <row r="7637" spans="1:51">
      <c r="A7637" t="s">
        <v>255</v>
      </c>
      <c r="B7637" t="s">
        <v>71</v>
      </c>
      <c r="C7637" t="s">
        <v>2712</v>
      </c>
      <c r="D7637" t="s">
        <v>25</v>
      </c>
      <c r="E7637" t="s">
        <v>26</v>
      </c>
      <c r="I7637">
        <v>59.5</v>
      </c>
      <c r="J7637">
        <v>10.766999999999999</v>
      </c>
      <c r="L7637" t="s">
        <v>2398</v>
      </c>
      <c r="M7637">
        <v>1990</v>
      </c>
      <c r="N7637" t="s">
        <v>196</v>
      </c>
      <c r="O7637" t="s">
        <v>2547</v>
      </c>
      <c r="P7637" s="64">
        <v>32888</v>
      </c>
      <c r="Q7637" t="s">
        <v>462</v>
      </c>
      <c r="R7637" t="s">
        <v>462</v>
      </c>
      <c r="T7637">
        <v>15</v>
      </c>
      <c r="U7637">
        <v>15</v>
      </c>
      <c r="V7637">
        <v>24</v>
      </c>
      <c r="W7637">
        <v>0</v>
      </c>
      <c r="X7637" t="s">
        <v>493</v>
      </c>
      <c r="Y7637">
        <v>100</v>
      </c>
      <c r="Z7637">
        <v>25</v>
      </c>
      <c r="AA7637">
        <v>5</v>
      </c>
      <c r="AD7637" t="s">
        <v>291</v>
      </c>
      <c r="AG7637" t="s">
        <v>31</v>
      </c>
      <c r="AX7637" t="s">
        <v>31</v>
      </c>
      <c r="AY7637" t="s">
        <v>31</v>
      </c>
    </row>
    <row r="7638" spans="1:51">
      <c r="A7638" t="s">
        <v>255</v>
      </c>
      <c r="B7638" t="s">
        <v>71</v>
      </c>
      <c r="C7638" t="s">
        <v>2712</v>
      </c>
      <c r="D7638" t="s">
        <v>25</v>
      </c>
      <c r="E7638" t="s">
        <v>26</v>
      </c>
      <c r="I7638">
        <v>59.5</v>
      </c>
      <c r="J7638">
        <v>10.766999999999999</v>
      </c>
      <c r="L7638" t="s">
        <v>2398</v>
      </c>
      <c r="M7638">
        <v>1990</v>
      </c>
      <c r="N7638" t="s">
        <v>196</v>
      </c>
      <c r="O7638" t="s">
        <v>2547</v>
      </c>
      <c r="P7638" s="64">
        <v>32919</v>
      </c>
      <c r="Q7638" t="s">
        <v>462</v>
      </c>
      <c r="R7638" t="s">
        <v>462</v>
      </c>
      <c r="T7638">
        <v>15</v>
      </c>
      <c r="U7638">
        <v>15</v>
      </c>
      <c r="V7638">
        <v>8</v>
      </c>
      <c r="W7638">
        <v>16</v>
      </c>
      <c r="X7638" t="s">
        <v>493</v>
      </c>
      <c r="Y7638">
        <v>100</v>
      </c>
      <c r="Z7638">
        <v>25</v>
      </c>
      <c r="AA7638">
        <v>5</v>
      </c>
      <c r="AD7638" t="s">
        <v>291</v>
      </c>
      <c r="AG7638" t="s">
        <v>31</v>
      </c>
      <c r="AX7638" t="s">
        <v>31</v>
      </c>
      <c r="AY7638" t="s">
        <v>31</v>
      </c>
    </row>
    <row r="7639" spans="1:51">
      <c r="A7639" t="s">
        <v>255</v>
      </c>
      <c r="B7639" t="s">
        <v>71</v>
      </c>
      <c r="C7639" t="s">
        <v>2712</v>
      </c>
      <c r="D7639" t="s">
        <v>25</v>
      </c>
      <c r="E7639" t="s">
        <v>26</v>
      </c>
      <c r="I7639">
        <v>59.5</v>
      </c>
      <c r="J7639">
        <v>10.766999999999999</v>
      </c>
      <c r="L7639" t="s">
        <v>2398</v>
      </c>
      <c r="M7639">
        <v>1990</v>
      </c>
      <c r="N7639" t="s">
        <v>196</v>
      </c>
      <c r="O7639" t="s">
        <v>2547</v>
      </c>
      <c r="P7639" s="64">
        <v>32947</v>
      </c>
      <c r="Q7639" t="s">
        <v>462</v>
      </c>
      <c r="R7639" t="s">
        <v>462</v>
      </c>
      <c r="T7639">
        <v>15</v>
      </c>
      <c r="U7639">
        <v>15</v>
      </c>
      <c r="V7639">
        <v>24</v>
      </c>
      <c r="W7639">
        <v>0</v>
      </c>
      <c r="X7639" t="s">
        <v>493</v>
      </c>
      <c r="Y7639">
        <v>100</v>
      </c>
      <c r="Z7639">
        <v>25</v>
      </c>
      <c r="AA7639">
        <v>5</v>
      </c>
      <c r="AD7639" t="s">
        <v>291</v>
      </c>
      <c r="AG7639" t="s">
        <v>31</v>
      </c>
      <c r="AX7639" t="s">
        <v>31</v>
      </c>
      <c r="AY7639" t="s">
        <v>31</v>
      </c>
    </row>
    <row r="7640" spans="1:51">
      <c r="A7640" t="s">
        <v>255</v>
      </c>
      <c r="B7640" t="s">
        <v>71</v>
      </c>
      <c r="C7640" t="s">
        <v>2712</v>
      </c>
      <c r="D7640" t="s">
        <v>25</v>
      </c>
      <c r="E7640" t="s">
        <v>26</v>
      </c>
      <c r="I7640">
        <v>59.5</v>
      </c>
      <c r="J7640">
        <v>10.766999999999999</v>
      </c>
      <c r="L7640" t="s">
        <v>2398</v>
      </c>
      <c r="M7640">
        <v>1990</v>
      </c>
      <c r="N7640" t="s">
        <v>196</v>
      </c>
      <c r="O7640" t="s">
        <v>2547</v>
      </c>
      <c r="P7640" s="64">
        <v>32827</v>
      </c>
      <c r="Q7640" t="s">
        <v>462</v>
      </c>
      <c r="R7640" t="s">
        <v>462</v>
      </c>
      <c r="T7640">
        <v>15</v>
      </c>
      <c r="U7640">
        <v>15</v>
      </c>
      <c r="V7640">
        <v>8</v>
      </c>
      <c r="W7640">
        <v>16</v>
      </c>
      <c r="X7640" t="s">
        <v>493</v>
      </c>
      <c r="Y7640">
        <v>8.5850000000000009</v>
      </c>
      <c r="Z7640">
        <v>25</v>
      </c>
      <c r="AA7640">
        <v>5</v>
      </c>
      <c r="AD7640" t="s">
        <v>291</v>
      </c>
      <c r="AG7640" t="s">
        <v>31</v>
      </c>
      <c r="AX7640" t="s">
        <v>31</v>
      </c>
      <c r="AY7640" t="s">
        <v>31</v>
      </c>
    </row>
    <row r="7641" spans="1:51">
      <c r="A7641" t="s">
        <v>255</v>
      </c>
      <c r="B7641" t="s">
        <v>71</v>
      </c>
      <c r="C7641" t="s">
        <v>2712</v>
      </c>
      <c r="D7641" t="s">
        <v>25</v>
      </c>
      <c r="E7641" t="s">
        <v>26</v>
      </c>
      <c r="I7641">
        <v>59.5</v>
      </c>
      <c r="J7641">
        <v>10.766999999999999</v>
      </c>
      <c r="L7641" t="s">
        <v>2398</v>
      </c>
      <c r="M7641">
        <v>1990</v>
      </c>
      <c r="N7641" t="s">
        <v>196</v>
      </c>
      <c r="O7641" t="s">
        <v>2547</v>
      </c>
      <c r="P7641" s="64">
        <v>32857</v>
      </c>
      <c r="Q7641" t="s">
        <v>462</v>
      </c>
      <c r="R7641" t="s">
        <v>462</v>
      </c>
      <c r="T7641">
        <v>15</v>
      </c>
      <c r="U7641">
        <v>15</v>
      </c>
      <c r="V7641">
        <v>24</v>
      </c>
      <c r="W7641">
        <v>0</v>
      </c>
      <c r="X7641" t="s">
        <v>493</v>
      </c>
      <c r="Y7641">
        <v>69.634</v>
      </c>
      <c r="Z7641">
        <v>25</v>
      </c>
      <c r="AA7641">
        <v>5</v>
      </c>
      <c r="AD7641" t="s">
        <v>291</v>
      </c>
      <c r="AG7641" t="s">
        <v>31</v>
      </c>
      <c r="AX7641" t="s">
        <v>31</v>
      </c>
      <c r="AY7641" t="s">
        <v>31</v>
      </c>
    </row>
    <row r="7642" spans="1:51">
      <c r="A7642" t="s">
        <v>255</v>
      </c>
      <c r="B7642" t="s">
        <v>71</v>
      </c>
      <c r="C7642" t="s">
        <v>2712</v>
      </c>
      <c r="D7642" t="s">
        <v>25</v>
      </c>
      <c r="E7642" t="s">
        <v>26</v>
      </c>
      <c r="I7642">
        <v>59.5</v>
      </c>
      <c r="J7642">
        <v>10.766999999999999</v>
      </c>
      <c r="L7642" t="s">
        <v>2398</v>
      </c>
      <c r="M7642">
        <v>1990</v>
      </c>
      <c r="N7642" t="s">
        <v>196</v>
      </c>
      <c r="O7642" t="s">
        <v>2547</v>
      </c>
      <c r="P7642" s="64">
        <v>32888</v>
      </c>
      <c r="Q7642" t="s">
        <v>462</v>
      </c>
      <c r="R7642" t="s">
        <v>462</v>
      </c>
      <c r="T7642">
        <v>15</v>
      </c>
      <c r="U7642">
        <v>15</v>
      </c>
      <c r="V7642">
        <v>8</v>
      </c>
      <c r="W7642">
        <v>16</v>
      </c>
      <c r="X7642" t="s">
        <v>493</v>
      </c>
      <c r="Y7642">
        <v>100</v>
      </c>
      <c r="Z7642">
        <v>25</v>
      </c>
      <c r="AA7642">
        <v>5</v>
      </c>
      <c r="AD7642" t="s">
        <v>291</v>
      </c>
      <c r="AG7642" t="s">
        <v>31</v>
      </c>
      <c r="AX7642" t="s">
        <v>31</v>
      </c>
      <c r="AY7642" t="s">
        <v>31</v>
      </c>
    </row>
    <row r="7643" spans="1:51">
      <c r="A7643" t="s">
        <v>255</v>
      </c>
      <c r="B7643" t="s">
        <v>71</v>
      </c>
      <c r="C7643" t="s">
        <v>2712</v>
      </c>
      <c r="D7643" t="s">
        <v>25</v>
      </c>
      <c r="E7643" t="s">
        <v>26</v>
      </c>
      <c r="I7643">
        <v>59.5</v>
      </c>
      <c r="J7643">
        <v>10.766999999999999</v>
      </c>
      <c r="L7643" t="s">
        <v>2398</v>
      </c>
      <c r="M7643">
        <v>1990</v>
      </c>
      <c r="N7643" t="s">
        <v>196</v>
      </c>
      <c r="O7643" t="s">
        <v>2547</v>
      </c>
      <c r="P7643" s="64">
        <v>32919</v>
      </c>
      <c r="Q7643" t="s">
        <v>462</v>
      </c>
      <c r="R7643" t="s">
        <v>462</v>
      </c>
      <c r="T7643">
        <v>15</v>
      </c>
      <c r="U7643">
        <v>15</v>
      </c>
      <c r="V7643">
        <v>24</v>
      </c>
      <c r="W7643">
        <v>0</v>
      </c>
      <c r="X7643" t="s">
        <v>493</v>
      </c>
      <c r="Y7643">
        <v>100</v>
      </c>
      <c r="Z7643">
        <v>25</v>
      </c>
      <c r="AA7643">
        <v>5</v>
      </c>
      <c r="AD7643" t="s">
        <v>291</v>
      </c>
      <c r="AG7643" t="s">
        <v>31</v>
      </c>
      <c r="AX7643" t="s">
        <v>31</v>
      </c>
      <c r="AY7643" t="s">
        <v>31</v>
      </c>
    </row>
    <row r="7644" spans="1:51">
      <c r="A7644" t="s">
        <v>255</v>
      </c>
      <c r="B7644" t="s">
        <v>71</v>
      </c>
      <c r="C7644" t="s">
        <v>2712</v>
      </c>
      <c r="D7644" t="s">
        <v>25</v>
      </c>
      <c r="E7644" t="s">
        <v>26</v>
      </c>
      <c r="I7644">
        <v>59.5</v>
      </c>
      <c r="J7644">
        <v>10.766999999999999</v>
      </c>
      <c r="L7644" t="s">
        <v>2398</v>
      </c>
      <c r="M7644">
        <v>1990</v>
      </c>
      <c r="N7644" t="s">
        <v>196</v>
      </c>
      <c r="O7644" t="s">
        <v>2547</v>
      </c>
      <c r="P7644" s="64">
        <v>32947</v>
      </c>
      <c r="Q7644" t="s">
        <v>462</v>
      </c>
      <c r="R7644" t="s">
        <v>462</v>
      </c>
      <c r="T7644">
        <v>15</v>
      </c>
      <c r="U7644">
        <v>15</v>
      </c>
      <c r="V7644">
        <v>8</v>
      </c>
      <c r="W7644">
        <v>16</v>
      </c>
      <c r="X7644" t="s">
        <v>493</v>
      </c>
      <c r="Y7644">
        <v>100</v>
      </c>
      <c r="Z7644">
        <v>25</v>
      </c>
      <c r="AA7644">
        <v>5</v>
      </c>
      <c r="AD7644" t="s">
        <v>291</v>
      </c>
      <c r="AG7644" t="s">
        <v>31</v>
      </c>
      <c r="AX7644" t="s">
        <v>31</v>
      </c>
      <c r="AY7644" t="s">
        <v>31</v>
      </c>
    </row>
    <row r="7645" spans="1:51">
      <c r="A7645" t="s">
        <v>255</v>
      </c>
      <c r="B7645" t="s">
        <v>71</v>
      </c>
      <c r="C7645" t="s">
        <v>2712</v>
      </c>
      <c r="D7645" t="s">
        <v>25</v>
      </c>
      <c r="E7645" t="s">
        <v>26</v>
      </c>
      <c r="I7645">
        <v>59.5</v>
      </c>
      <c r="J7645">
        <v>10.766999999999999</v>
      </c>
      <c r="L7645" t="s">
        <v>2398</v>
      </c>
      <c r="M7645">
        <v>1990</v>
      </c>
      <c r="N7645" t="s">
        <v>196</v>
      </c>
      <c r="O7645" t="s">
        <v>2547</v>
      </c>
      <c r="P7645" s="64">
        <v>32827</v>
      </c>
      <c r="Q7645" t="s">
        <v>462</v>
      </c>
      <c r="R7645" t="s">
        <v>462</v>
      </c>
      <c r="T7645">
        <v>9</v>
      </c>
      <c r="U7645">
        <v>9</v>
      </c>
      <c r="V7645">
        <v>24</v>
      </c>
      <c r="W7645">
        <v>0</v>
      </c>
      <c r="X7645" t="s">
        <v>493</v>
      </c>
      <c r="Y7645">
        <v>19.396000000000001</v>
      </c>
      <c r="Z7645">
        <v>42</v>
      </c>
      <c r="AA7645">
        <v>5</v>
      </c>
      <c r="AD7645" t="s">
        <v>291</v>
      </c>
      <c r="AG7645" t="s">
        <v>31</v>
      </c>
      <c r="AX7645" t="s">
        <v>31</v>
      </c>
      <c r="AY7645" t="s">
        <v>31</v>
      </c>
    </row>
    <row r="7646" spans="1:51">
      <c r="A7646" t="s">
        <v>255</v>
      </c>
      <c r="B7646" t="s">
        <v>71</v>
      </c>
      <c r="C7646" t="s">
        <v>2712</v>
      </c>
      <c r="D7646" t="s">
        <v>25</v>
      </c>
      <c r="E7646" t="s">
        <v>26</v>
      </c>
      <c r="I7646">
        <v>59.5</v>
      </c>
      <c r="J7646">
        <v>10.766999999999999</v>
      </c>
      <c r="L7646" t="s">
        <v>2398</v>
      </c>
      <c r="M7646">
        <v>1990</v>
      </c>
      <c r="N7646" t="s">
        <v>196</v>
      </c>
      <c r="O7646" t="s">
        <v>2547</v>
      </c>
      <c r="P7646" s="64">
        <v>32857</v>
      </c>
      <c r="Q7646" t="s">
        <v>462</v>
      </c>
      <c r="R7646" t="s">
        <v>462</v>
      </c>
      <c r="T7646">
        <v>9</v>
      </c>
      <c r="U7646">
        <v>9</v>
      </c>
      <c r="V7646">
        <v>8</v>
      </c>
      <c r="W7646">
        <v>16</v>
      </c>
      <c r="X7646" t="s">
        <v>493</v>
      </c>
      <c r="Y7646">
        <v>85.320999999999998</v>
      </c>
      <c r="Z7646">
        <v>42</v>
      </c>
      <c r="AA7646">
        <v>5</v>
      </c>
      <c r="AD7646" t="s">
        <v>291</v>
      </c>
      <c r="AG7646" t="s">
        <v>31</v>
      </c>
      <c r="AX7646" t="s">
        <v>31</v>
      </c>
      <c r="AY7646" t="s">
        <v>31</v>
      </c>
    </row>
    <row r="7647" spans="1:51">
      <c r="A7647" t="s">
        <v>255</v>
      </c>
      <c r="B7647" t="s">
        <v>71</v>
      </c>
      <c r="C7647" t="s">
        <v>2712</v>
      </c>
      <c r="D7647" t="s">
        <v>25</v>
      </c>
      <c r="E7647" t="s">
        <v>26</v>
      </c>
      <c r="I7647">
        <v>59.5</v>
      </c>
      <c r="J7647">
        <v>10.766999999999999</v>
      </c>
      <c r="L7647" t="s">
        <v>2398</v>
      </c>
      <c r="M7647">
        <v>1990</v>
      </c>
      <c r="N7647" t="s">
        <v>196</v>
      </c>
      <c r="O7647" t="s">
        <v>2547</v>
      </c>
      <c r="P7647" s="64">
        <v>32888</v>
      </c>
      <c r="Q7647" t="s">
        <v>462</v>
      </c>
      <c r="R7647" t="s">
        <v>462</v>
      </c>
      <c r="T7647">
        <v>9</v>
      </c>
      <c r="U7647">
        <v>9</v>
      </c>
      <c r="V7647">
        <v>24</v>
      </c>
      <c r="W7647">
        <v>0</v>
      </c>
      <c r="X7647" t="s">
        <v>493</v>
      </c>
      <c r="Y7647">
        <v>100</v>
      </c>
      <c r="Z7647">
        <v>42</v>
      </c>
      <c r="AA7647">
        <v>5</v>
      </c>
      <c r="AD7647" t="s">
        <v>291</v>
      </c>
      <c r="AG7647" t="s">
        <v>31</v>
      </c>
      <c r="AX7647" t="s">
        <v>31</v>
      </c>
      <c r="AY7647" t="s">
        <v>31</v>
      </c>
    </row>
    <row r="7648" spans="1:51">
      <c r="A7648" t="s">
        <v>255</v>
      </c>
      <c r="B7648" t="s">
        <v>71</v>
      </c>
      <c r="C7648" t="s">
        <v>2712</v>
      </c>
      <c r="D7648" t="s">
        <v>25</v>
      </c>
      <c r="E7648" t="s">
        <v>26</v>
      </c>
      <c r="I7648">
        <v>59.5</v>
      </c>
      <c r="J7648">
        <v>10.766999999999999</v>
      </c>
      <c r="L7648" t="s">
        <v>2398</v>
      </c>
      <c r="M7648">
        <v>1990</v>
      </c>
      <c r="N7648" t="s">
        <v>196</v>
      </c>
      <c r="O7648" t="s">
        <v>2547</v>
      </c>
      <c r="P7648" s="64">
        <v>32919</v>
      </c>
      <c r="Q7648" t="s">
        <v>462</v>
      </c>
      <c r="R7648" t="s">
        <v>462</v>
      </c>
      <c r="T7648">
        <v>9</v>
      </c>
      <c r="U7648">
        <v>9</v>
      </c>
      <c r="V7648">
        <v>8</v>
      </c>
      <c r="W7648">
        <v>16</v>
      </c>
      <c r="X7648" t="s">
        <v>493</v>
      </c>
      <c r="Y7648">
        <v>100</v>
      </c>
      <c r="Z7648">
        <v>42</v>
      </c>
      <c r="AA7648">
        <v>5</v>
      </c>
      <c r="AD7648" t="s">
        <v>291</v>
      </c>
      <c r="AG7648" t="s">
        <v>31</v>
      </c>
      <c r="AX7648" t="s">
        <v>31</v>
      </c>
      <c r="AY7648" t="s">
        <v>31</v>
      </c>
    </row>
    <row r="7649" spans="1:51">
      <c r="A7649" t="s">
        <v>255</v>
      </c>
      <c r="B7649" t="s">
        <v>71</v>
      </c>
      <c r="C7649" t="s">
        <v>2712</v>
      </c>
      <c r="D7649" t="s">
        <v>25</v>
      </c>
      <c r="E7649" t="s">
        <v>26</v>
      </c>
      <c r="I7649">
        <v>59.5</v>
      </c>
      <c r="J7649">
        <v>10.766999999999999</v>
      </c>
      <c r="L7649" t="s">
        <v>2398</v>
      </c>
      <c r="M7649">
        <v>1990</v>
      </c>
      <c r="N7649" t="s">
        <v>196</v>
      </c>
      <c r="O7649" t="s">
        <v>2547</v>
      </c>
      <c r="P7649" s="64">
        <v>32947</v>
      </c>
      <c r="Q7649" t="s">
        <v>462</v>
      </c>
      <c r="R7649" t="s">
        <v>462</v>
      </c>
      <c r="T7649">
        <v>9</v>
      </c>
      <c r="U7649">
        <v>9</v>
      </c>
      <c r="V7649">
        <v>24</v>
      </c>
      <c r="W7649">
        <v>0</v>
      </c>
      <c r="X7649" t="s">
        <v>493</v>
      </c>
      <c r="Y7649">
        <v>100</v>
      </c>
      <c r="Z7649">
        <v>42</v>
      </c>
      <c r="AA7649">
        <v>5</v>
      </c>
      <c r="AD7649" t="s">
        <v>291</v>
      </c>
      <c r="AG7649" t="s">
        <v>31</v>
      </c>
      <c r="AX7649" t="s">
        <v>31</v>
      </c>
      <c r="AY7649" t="s">
        <v>31</v>
      </c>
    </row>
    <row r="7650" spans="1:51">
      <c r="A7650" t="s">
        <v>255</v>
      </c>
      <c r="B7650" t="s">
        <v>71</v>
      </c>
      <c r="C7650" t="s">
        <v>2712</v>
      </c>
      <c r="D7650" t="s">
        <v>25</v>
      </c>
      <c r="E7650" t="s">
        <v>26</v>
      </c>
      <c r="I7650">
        <v>59.5</v>
      </c>
      <c r="J7650">
        <v>10.766999999999999</v>
      </c>
      <c r="L7650" t="s">
        <v>2398</v>
      </c>
      <c r="M7650">
        <v>1990</v>
      </c>
      <c r="N7650" t="s">
        <v>196</v>
      </c>
      <c r="O7650" t="s">
        <v>2547</v>
      </c>
      <c r="P7650" s="64">
        <v>32827</v>
      </c>
      <c r="Q7650" t="s">
        <v>462</v>
      </c>
      <c r="R7650" t="s">
        <v>462</v>
      </c>
      <c r="T7650">
        <v>9</v>
      </c>
      <c r="U7650">
        <v>9</v>
      </c>
      <c r="V7650">
        <v>8</v>
      </c>
      <c r="W7650">
        <v>16</v>
      </c>
      <c r="X7650" t="s">
        <v>493</v>
      </c>
      <c r="Y7650">
        <v>6.0410000000000004</v>
      </c>
      <c r="Z7650">
        <v>42</v>
      </c>
      <c r="AA7650">
        <v>5</v>
      </c>
      <c r="AD7650" t="s">
        <v>291</v>
      </c>
      <c r="AG7650" t="s">
        <v>31</v>
      </c>
      <c r="AX7650" t="s">
        <v>31</v>
      </c>
      <c r="AY7650" t="s">
        <v>31</v>
      </c>
    </row>
    <row r="7651" spans="1:51">
      <c r="A7651" t="s">
        <v>255</v>
      </c>
      <c r="B7651" t="s">
        <v>71</v>
      </c>
      <c r="C7651" t="s">
        <v>2712</v>
      </c>
      <c r="D7651" t="s">
        <v>25</v>
      </c>
      <c r="E7651" t="s">
        <v>26</v>
      </c>
      <c r="I7651">
        <v>59.5</v>
      </c>
      <c r="J7651">
        <v>10.766999999999999</v>
      </c>
      <c r="L7651" t="s">
        <v>2398</v>
      </c>
      <c r="M7651">
        <v>1990</v>
      </c>
      <c r="N7651" t="s">
        <v>196</v>
      </c>
      <c r="O7651" t="s">
        <v>2547</v>
      </c>
      <c r="P7651" s="64">
        <v>32857</v>
      </c>
      <c r="Q7651" t="s">
        <v>462</v>
      </c>
      <c r="R7651" t="s">
        <v>462</v>
      </c>
      <c r="T7651">
        <v>9</v>
      </c>
      <c r="U7651">
        <v>9</v>
      </c>
      <c r="V7651">
        <v>24</v>
      </c>
      <c r="W7651">
        <v>0</v>
      </c>
      <c r="X7651" t="s">
        <v>493</v>
      </c>
      <c r="Y7651">
        <v>60.307000000000002</v>
      </c>
      <c r="Z7651">
        <v>42</v>
      </c>
      <c r="AA7651">
        <v>5</v>
      </c>
      <c r="AD7651" t="s">
        <v>291</v>
      </c>
      <c r="AG7651" t="s">
        <v>31</v>
      </c>
      <c r="AX7651" t="s">
        <v>31</v>
      </c>
      <c r="AY7651" t="s">
        <v>31</v>
      </c>
    </row>
    <row r="7652" spans="1:51">
      <c r="A7652" t="s">
        <v>255</v>
      </c>
      <c r="B7652" t="s">
        <v>71</v>
      </c>
      <c r="C7652" t="s">
        <v>2712</v>
      </c>
      <c r="D7652" t="s">
        <v>25</v>
      </c>
      <c r="E7652" t="s">
        <v>26</v>
      </c>
      <c r="I7652">
        <v>59.5</v>
      </c>
      <c r="J7652">
        <v>10.766999999999999</v>
      </c>
      <c r="L7652" t="s">
        <v>2398</v>
      </c>
      <c r="M7652">
        <v>1990</v>
      </c>
      <c r="N7652" t="s">
        <v>196</v>
      </c>
      <c r="O7652" t="s">
        <v>2547</v>
      </c>
      <c r="P7652" s="64">
        <v>32888</v>
      </c>
      <c r="Q7652" t="s">
        <v>462</v>
      </c>
      <c r="R7652" t="s">
        <v>462</v>
      </c>
      <c r="T7652">
        <v>9</v>
      </c>
      <c r="U7652">
        <v>9</v>
      </c>
      <c r="V7652">
        <v>8</v>
      </c>
      <c r="W7652">
        <v>16</v>
      </c>
      <c r="X7652" t="s">
        <v>493</v>
      </c>
      <c r="Y7652">
        <v>100</v>
      </c>
      <c r="Z7652">
        <v>42</v>
      </c>
      <c r="AA7652">
        <v>5</v>
      </c>
      <c r="AD7652" t="s">
        <v>291</v>
      </c>
      <c r="AG7652" t="s">
        <v>31</v>
      </c>
      <c r="AX7652" t="s">
        <v>31</v>
      </c>
      <c r="AY7652" t="s">
        <v>31</v>
      </c>
    </row>
    <row r="7653" spans="1:51">
      <c r="A7653" t="s">
        <v>255</v>
      </c>
      <c r="B7653" t="s">
        <v>71</v>
      </c>
      <c r="C7653" t="s">
        <v>2712</v>
      </c>
      <c r="D7653" t="s">
        <v>25</v>
      </c>
      <c r="E7653" t="s">
        <v>26</v>
      </c>
      <c r="I7653">
        <v>59.5</v>
      </c>
      <c r="J7653">
        <v>10.766999999999999</v>
      </c>
      <c r="L7653" t="s">
        <v>2398</v>
      </c>
      <c r="M7653">
        <v>1990</v>
      </c>
      <c r="N7653" t="s">
        <v>196</v>
      </c>
      <c r="O7653" t="s">
        <v>2547</v>
      </c>
      <c r="P7653" s="64">
        <v>32919</v>
      </c>
      <c r="Q7653" t="s">
        <v>462</v>
      </c>
      <c r="R7653" t="s">
        <v>462</v>
      </c>
      <c r="T7653">
        <v>9</v>
      </c>
      <c r="U7653">
        <v>9</v>
      </c>
      <c r="V7653">
        <v>24</v>
      </c>
      <c r="W7653">
        <v>0</v>
      </c>
      <c r="X7653" t="s">
        <v>493</v>
      </c>
      <c r="Y7653">
        <v>100</v>
      </c>
      <c r="Z7653">
        <v>42</v>
      </c>
      <c r="AA7653">
        <v>5</v>
      </c>
      <c r="AD7653" t="s">
        <v>291</v>
      </c>
      <c r="AG7653" t="s">
        <v>31</v>
      </c>
      <c r="AX7653" t="s">
        <v>31</v>
      </c>
      <c r="AY7653" t="s">
        <v>31</v>
      </c>
    </row>
    <row r="7654" spans="1:51">
      <c r="A7654" t="s">
        <v>255</v>
      </c>
      <c r="B7654" t="s">
        <v>71</v>
      </c>
      <c r="C7654" t="s">
        <v>2712</v>
      </c>
      <c r="D7654" t="s">
        <v>25</v>
      </c>
      <c r="E7654" t="s">
        <v>26</v>
      </c>
      <c r="I7654">
        <v>59.5</v>
      </c>
      <c r="J7654">
        <v>10.766999999999999</v>
      </c>
      <c r="L7654" t="s">
        <v>2398</v>
      </c>
      <c r="M7654">
        <v>1990</v>
      </c>
      <c r="N7654" t="s">
        <v>196</v>
      </c>
      <c r="O7654" t="s">
        <v>2547</v>
      </c>
      <c r="P7654" s="64">
        <v>32947</v>
      </c>
      <c r="Q7654" t="s">
        <v>462</v>
      </c>
      <c r="R7654" t="s">
        <v>462</v>
      </c>
      <c r="T7654">
        <v>9</v>
      </c>
      <c r="U7654">
        <v>9</v>
      </c>
      <c r="V7654">
        <v>8</v>
      </c>
      <c r="W7654">
        <v>16</v>
      </c>
      <c r="X7654" t="s">
        <v>493</v>
      </c>
      <c r="Y7654">
        <v>100</v>
      </c>
      <c r="Z7654">
        <v>42</v>
      </c>
      <c r="AA7654">
        <v>5</v>
      </c>
      <c r="AD7654" t="s">
        <v>291</v>
      </c>
      <c r="AG7654" t="s">
        <v>31</v>
      </c>
      <c r="AX7654" t="s">
        <v>31</v>
      </c>
      <c r="AY7654" t="s">
        <v>31</v>
      </c>
    </row>
    <row r="7655" spans="1:51">
      <c r="A7655" t="s">
        <v>255</v>
      </c>
      <c r="B7655" t="s">
        <v>71</v>
      </c>
      <c r="C7655" t="s">
        <v>2712</v>
      </c>
      <c r="D7655" t="s">
        <v>42</v>
      </c>
      <c r="E7655" t="s">
        <v>2130</v>
      </c>
      <c r="I7655">
        <v>59.5</v>
      </c>
      <c r="J7655">
        <v>10.766999999999999</v>
      </c>
      <c r="L7655" t="s">
        <v>2398</v>
      </c>
      <c r="M7655">
        <v>1990</v>
      </c>
      <c r="N7655" t="s">
        <v>196</v>
      </c>
      <c r="O7655" t="s">
        <v>2547</v>
      </c>
      <c r="P7655" s="64">
        <v>32827</v>
      </c>
      <c r="Q7655" t="s">
        <v>462</v>
      </c>
      <c r="R7655" t="s">
        <v>462</v>
      </c>
      <c r="T7655">
        <v>21</v>
      </c>
      <c r="U7655">
        <v>21</v>
      </c>
      <c r="V7655">
        <v>24</v>
      </c>
      <c r="W7655">
        <v>0</v>
      </c>
      <c r="X7655" t="s">
        <v>493</v>
      </c>
      <c r="Y7655">
        <v>3.7930000000000001</v>
      </c>
      <c r="Z7655">
        <v>18</v>
      </c>
      <c r="AA7655">
        <v>5</v>
      </c>
      <c r="AD7655" t="s">
        <v>291</v>
      </c>
      <c r="AG7655" t="s">
        <v>31</v>
      </c>
      <c r="AX7655" t="s">
        <v>31</v>
      </c>
      <c r="AY7655" t="s">
        <v>31</v>
      </c>
    </row>
    <row r="7656" spans="1:51">
      <c r="A7656" t="s">
        <v>255</v>
      </c>
      <c r="B7656" t="s">
        <v>71</v>
      </c>
      <c r="C7656" t="s">
        <v>2712</v>
      </c>
      <c r="D7656" t="s">
        <v>42</v>
      </c>
      <c r="E7656" t="s">
        <v>2130</v>
      </c>
      <c r="I7656">
        <v>59.5</v>
      </c>
      <c r="J7656">
        <v>10.766999999999999</v>
      </c>
      <c r="L7656" t="s">
        <v>2398</v>
      </c>
      <c r="M7656">
        <v>1990</v>
      </c>
      <c r="N7656" t="s">
        <v>196</v>
      </c>
      <c r="O7656" t="s">
        <v>2547</v>
      </c>
      <c r="P7656" s="64">
        <v>32857</v>
      </c>
      <c r="Q7656" t="s">
        <v>462</v>
      </c>
      <c r="R7656" t="s">
        <v>462</v>
      </c>
      <c r="T7656">
        <v>21</v>
      </c>
      <c r="U7656">
        <v>21</v>
      </c>
      <c r="V7656">
        <v>8</v>
      </c>
      <c r="W7656">
        <v>16</v>
      </c>
      <c r="X7656" t="s">
        <v>493</v>
      </c>
      <c r="Y7656">
        <v>94.817999999999998</v>
      </c>
      <c r="Z7656">
        <v>18</v>
      </c>
      <c r="AA7656">
        <v>5</v>
      </c>
      <c r="AD7656" t="s">
        <v>291</v>
      </c>
      <c r="AG7656" t="s">
        <v>31</v>
      </c>
      <c r="AX7656" t="s">
        <v>31</v>
      </c>
      <c r="AY7656" t="s">
        <v>31</v>
      </c>
    </row>
    <row r="7657" spans="1:51">
      <c r="A7657" t="s">
        <v>255</v>
      </c>
      <c r="B7657" t="s">
        <v>71</v>
      </c>
      <c r="C7657" t="s">
        <v>2712</v>
      </c>
      <c r="D7657" t="s">
        <v>42</v>
      </c>
      <c r="E7657" t="s">
        <v>2130</v>
      </c>
      <c r="I7657">
        <v>59.5</v>
      </c>
      <c r="J7657">
        <v>10.766999999999999</v>
      </c>
      <c r="L7657" t="s">
        <v>2398</v>
      </c>
      <c r="M7657">
        <v>1990</v>
      </c>
      <c r="N7657" t="s">
        <v>196</v>
      </c>
      <c r="O7657" t="s">
        <v>2547</v>
      </c>
      <c r="P7657" s="64">
        <v>32888</v>
      </c>
      <c r="Q7657" t="s">
        <v>462</v>
      </c>
      <c r="R7657" t="s">
        <v>462</v>
      </c>
      <c r="T7657">
        <v>21</v>
      </c>
      <c r="U7657">
        <v>21</v>
      </c>
      <c r="V7657">
        <v>24</v>
      </c>
      <c r="W7657">
        <v>0</v>
      </c>
      <c r="X7657" t="s">
        <v>493</v>
      </c>
      <c r="Y7657">
        <v>100</v>
      </c>
      <c r="Z7657">
        <v>18</v>
      </c>
      <c r="AA7657">
        <v>5</v>
      </c>
      <c r="AD7657" t="s">
        <v>291</v>
      </c>
      <c r="AG7657" t="s">
        <v>31</v>
      </c>
      <c r="AX7657" t="s">
        <v>31</v>
      </c>
      <c r="AY7657" t="s">
        <v>31</v>
      </c>
    </row>
    <row r="7658" spans="1:51">
      <c r="A7658" t="s">
        <v>255</v>
      </c>
      <c r="B7658" t="s">
        <v>71</v>
      </c>
      <c r="C7658" t="s">
        <v>2712</v>
      </c>
      <c r="D7658" t="s">
        <v>42</v>
      </c>
      <c r="E7658" t="s">
        <v>2130</v>
      </c>
      <c r="I7658">
        <v>59.5</v>
      </c>
      <c r="J7658">
        <v>10.766999999999999</v>
      </c>
      <c r="L7658" t="s">
        <v>2398</v>
      </c>
      <c r="M7658">
        <v>1990</v>
      </c>
      <c r="N7658" t="s">
        <v>196</v>
      </c>
      <c r="O7658" t="s">
        <v>2547</v>
      </c>
      <c r="P7658" s="64">
        <v>32919</v>
      </c>
      <c r="Q7658" t="s">
        <v>462</v>
      </c>
      <c r="R7658" t="s">
        <v>462</v>
      </c>
      <c r="T7658">
        <v>21</v>
      </c>
      <c r="U7658">
        <v>21</v>
      </c>
      <c r="V7658">
        <v>8</v>
      </c>
      <c r="W7658">
        <v>16</v>
      </c>
      <c r="X7658" t="s">
        <v>493</v>
      </c>
      <c r="Y7658">
        <v>100</v>
      </c>
      <c r="Z7658">
        <v>18</v>
      </c>
      <c r="AA7658">
        <v>5</v>
      </c>
      <c r="AD7658" t="s">
        <v>291</v>
      </c>
      <c r="AG7658" t="s">
        <v>31</v>
      </c>
      <c r="AX7658" t="s">
        <v>31</v>
      </c>
      <c r="AY7658" t="s">
        <v>31</v>
      </c>
    </row>
    <row r="7659" spans="1:51">
      <c r="A7659" t="s">
        <v>255</v>
      </c>
      <c r="B7659" t="s">
        <v>71</v>
      </c>
      <c r="C7659" t="s">
        <v>2712</v>
      </c>
      <c r="D7659" t="s">
        <v>42</v>
      </c>
      <c r="E7659" t="s">
        <v>2130</v>
      </c>
      <c r="I7659">
        <v>59.5</v>
      </c>
      <c r="J7659">
        <v>10.766999999999999</v>
      </c>
      <c r="L7659" t="s">
        <v>2398</v>
      </c>
      <c r="M7659">
        <v>1990</v>
      </c>
      <c r="N7659" t="s">
        <v>196</v>
      </c>
      <c r="O7659" t="s">
        <v>2547</v>
      </c>
      <c r="P7659" s="64">
        <v>32947</v>
      </c>
      <c r="Q7659" t="s">
        <v>462</v>
      </c>
      <c r="R7659" t="s">
        <v>462</v>
      </c>
      <c r="T7659">
        <v>21</v>
      </c>
      <c r="U7659">
        <v>21</v>
      </c>
      <c r="V7659">
        <v>24</v>
      </c>
      <c r="W7659">
        <v>0</v>
      </c>
      <c r="X7659" t="s">
        <v>493</v>
      </c>
      <c r="Y7659">
        <v>100</v>
      </c>
      <c r="Z7659">
        <v>18</v>
      </c>
      <c r="AA7659">
        <v>5</v>
      </c>
      <c r="AD7659" t="s">
        <v>291</v>
      </c>
      <c r="AG7659" t="s">
        <v>31</v>
      </c>
      <c r="AX7659" t="s">
        <v>31</v>
      </c>
      <c r="AY7659" t="s">
        <v>31</v>
      </c>
    </row>
    <row r="7660" spans="1:51">
      <c r="A7660" t="s">
        <v>255</v>
      </c>
      <c r="B7660" t="s">
        <v>71</v>
      </c>
      <c r="C7660" t="s">
        <v>2712</v>
      </c>
      <c r="D7660" t="s">
        <v>42</v>
      </c>
      <c r="E7660" t="s">
        <v>2130</v>
      </c>
      <c r="I7660">
        <v>59.5</v>
      </c>
      <c r="J7660">
        <v>10.766999999999999</v>
      </c>
      <c r="L7660" t="s">
        <v>2398</v>
      </c>
      <c r="M7660">
        <v>1990</v>
      </c>
      <c r="N7660" t="s">
        <v>196</v>
      </c>
      <c r="O7660" t="s">
        <v>2547</v>
      </c>
      <c r="P7660" s="64">
        <v>32827</v>
      </c>
      <c r="Q7660" t="s">
        <v>462</v>
      </c>
      <c r="R7660" t="s">
        <v>462</v>
      </c>
      <c r="T7660">
        <v>21</v>
      </c>
      <c r="U7660">
        <v>21</v>
      </c>
      <c r="V7660">
        <v>8</v>
      </c>
      <c r="W7660">
        <v>16</v>
      </c>
      <c r="X7660" t="s">
        <v>493</v>
      </c>
      <c r="Y7660">
        <v>0</v>
      </c>
      <c r="Z7660">
        <v>18</v>
      </c>
      <c r="AA7660">
        <v>5</v>
      </c>
      <c r="AD7660" t="s">
        <v>291</v>
      </c>
      <c r="AG7660" t="s">
        <v>31</v>
      </c>
      <c r="AX7660" t="s">
        <v>31</v>
      </c>
      <c r="AY7660" t="s">
        <v>31</v>
      </c>
    </row>
    <row r="7661" spans="1:51">
      <c r="A7661" t="s">
        <v>255</v>
      </c>
      <c r="B7661" t="s">
        <v>71</v>
      </c>
      <c r="C7661" t="s">
        <v>2712</v>
      </c>
      <c r="D7661" t="s">
        <v>42</v>
      </c>
      <c r="E7661" t="s">
        <v>2130</v>
      </c>
      <c r="I7661">
        <v>59.5</v>
      </c>
      <c r="J7661">
        <v>10.766999999999999</v>
      </c>
      <c r="L7661" t="s">
        <v>2398</v>
      </c>
      <c r="M7661">
        <v>1990</v>
      </c>
      <c r="N7661" t="s">
        <v>196</v>
      </c>
      <c r="O7661" t="s">
        <v>2547</v>
      </c>
      <c r="P7661" s="64">
        <v>32857</v>
      </c>
      <c r="Q7661" t="s">
        <v>462</v>
      </c>
      <c r="R7661" t="s">
        <v>462</v>
      </c>
      <c r="T7661">
        <v>21</v>
      </c>
      <c r="U7661">
        <v>21</v>
      </c>
      <c r="V7661">
        <v>24</v>
      </c>
      <c r="W7661">
        <v>0</v>
      </c>
      <c r="X7661" t="s">
        <v>493</v>
      </c>
      <c r="Y7661">
        <v>80.715999999999994</v>
      </c>
      <c r="Z7661">
        <v>18</v>
      </c>
      <c r="AA7661">
        <v>5</v>
      </c>
      <c r="AD7661" t="s">
        <v>291</v>
      </c>
      <c r="AG7661" t="s">
        <v>31</v>
      </c>
      <c r="AX7661" t="s">
        <v>31</v>
      </c>
      <c r="AY7661" t="s">
        <v>31</v>
      </c>
    </row>
    <row r="7662" spans="1:51">
      <c r="A7662" t="s">
        <v>255</v>
      </c>
      <c r="B7662" t="s">
        <v>71</v>
      </c>
      <c r="C7662" t="s">
        <v>2712</v>
      </c>
      <c r="D7662" t="s">
        <v>42</v>
      </c>
      <c r="E7662" t="s">
        <v>2130</v>
      </c>
      <c r="I7662">
        <v>59.5</v>
      </c>
      <c r="J7662">
        <v>10.766999999999999</v>
      </c>
      <c r="L7662" t="s">
        <v>2398</v>
      </c>
      <c r="M7662">
        <v>1990</v>
      </c>
      <c r="N7662" t="s">
        <v>196</v>
      </c>
      <c r="O7662" t="s">
        <v>2547</v>
      </c>
      <c r="P7662" s="64">
        <v>32888</v>
      </c>
      <c r="Q7662" t="s">
        <v>462</v>
      </c>
      <c r="R7662" t="s">
        <v>462</v>
      </c>
      <c r="T7662">
        <v>21</v>
      </c>
      <c r="U7662">
        <v>21</v>
      </c>
      <c r="V7662">
        <v>8</v>
      </c>
      <c r="W7662">
        <v>16</v>
      </c>
      <c r="X7662" t="s">
        <v>493</v>
      </c>
      <c r="Y7662">
        <v>100</v>
      </c>
      <c r="Z7662">
        <v>18</v>
      </c>
      <c r="AA7662">
        <v>5</v>
      </c>
      <c r="AD7662" t="s">
        <v>291</v>
      </c>
      <c r="AG7662" t="s">
        <v>31</v>
      </c>
      <c r="AX7662" t="s">
        <v>31</v>
      </c>
      <c r="AY7662" t="s">
        <v>31</v>
      </c>
    </row>
    <row r="7663" spans="1:51">
      <c r="A7663" t="s">
        <v>255</v>
      </c>
      <c r="B7663" t="s">
        <v>71</v>
      </c>
      <c r="C7663" t="s">
        <v>2712</v>
      </c>
      <c r="D7663" t="s">
        <v>42</v>
      </c>
      <c r="E7663" t="s">
        <v>2130</v>
      </c>
      <c r="I7663">
        <v>59.5</v>
      </c>
      <c r="J7663">
        <v>10.766999999999999</v>
      </c>
      <c r="L7663" t="s">
        <v>2398</v>
      </c>
      <c r="M7663">
        <v>1990</v>
      </c>
      <c r="N7663" t="s">
        <v>196</v>
      </c>
      <c r="O7663" t="s">
        <v>2547</v>
      </c>
      <c r="P7663" s="64">
        <v>32919</v>
      </c>
      <c r="Q7663" t="s">
        <v>462</v>
      </c>
      <c r="R7663" t="s">
        <v>462</v>
      </c>
      <c r="T7663">
        <v>21</v>
      </c>
      <c r="U7663">
        <v>21</v>
      </c>
      <c r="V7663">
        <v>24</v>
      </c>
      <c r="W7663">
        <v>0</v>
      </c>
      <c r="X7663" t="s">
        <v>493</v>
      </c>
      <c r="Y7663">
        <v>100</v>
      </c>
      <c r="Z7663">
        <v>18</v>
      </c>
      <c r="AA7663">
        <v>5</v>
      </c>
      <c r="AD7663" t="s">
        <v>291</v>
      </c>
      <c r="AG7663" t="s">
        <v>31</v>
      </c>
      <c r="AX7663" t="s">
        <v>31</v>
      </c>
      <c r="AY7663" t="s">
        <v>31</v>
      </c>
    </row>
    <row r="7664" spans="1:51">
      <c r="A7664" t="s">
        <v>255</v>
      </c>
      <c r="B7664" t="s">
        <v>71</v>
      </c>
      <c r="C7664" t="s">
        <v>2712</v>
      </c>
      <c r="D7664" t="s">
        <v>42</v>
      </c>
      <c r="E7664" t="s">
        <v>2130</v>
      </c>
      <c r="I7664">
        <v>59.5</v>
      </c>
      <c r="J7664">
        <v>10.766999999999999</v>
      </c>
      <c r="L7664" t="s">
        <v>2398</v>
      </c>
      <c r="M7664">
        <v>1990</v>
      </c>
      <c r="N7664" t="s">
        <v>196</v>
      </c>
      <c r="O7664" t="s">
        <v>2547</v>
      </c>
      <c r="P7664" s="64">
        <v>32947</v>
      </c>
      <c r="Q7664" t="s">
        <v>462</v>
      </c>
      <c r="R7664" t="s">
        <v>462</v>
      </c>
      <c r="T7664">
        <v>21</v>
      </c>
      <c r="U7664">
        <v>21</v>
      </c>
      <c r="V7664">
        <v>8</v>
      </c>
      <c r="W7664">
        <v>16</v>
      </c>
      <c r="X7664" t="s">
        <v>493</v>
      </c>
      <c r="Y7664">
        <v>100</v>
      </c>
      <c r="Z7664">
        <v>18</v>
      </c>
      <c r="AA7664">
        <v>5</v>
      </c>
      <c r="AD7664" t="s">
        <v>291</v>
      </c>
      <c r="AG7664" t="s">
        <v>31</v>
      </c>
      <c r="AX7664" t="s">
        <v>31</v>
      </c>
      <c r="AY7664" t="s">
        <v>31</v>
      </c>
    </row>
    <row r="7665" spans="1:51">
      <c r="A7665" t="s">
        <v>255</v>
      </c>
      <c r="B7665" t="s">
        <v>71</v>
      </c>
      <c r="C7665" t="s">
        <v>2712</v>
      </c>
      <c r="D7665" t="s">
        <v>42</v>
      </c>
      <c r="E7665" t="s">
        <v>2130</v>
      </c>
      <c r="I7665">
        <v>59.5</v>
      </c>
      <c r="J7665">
        <v>10.766999999999999</v>
      </c>
      <c r="L7665" t="s">
        <v>2398</v>
      </c>
      <c r="M7665">
        <v>1990</v>
      </c>
      <c r="N7665" t="s">
        <v>196</v>
      </c>
      <c r="O7665" t="s">
        <v>2547</v>
      </c>
      <c r="P7665" s="64">
        <v>32827</v>
      </c>
      <c r="Q7665" t="s">
        <v>462</v>
      </c>
      <c r="R7665" t="s">
        <v>462</v>
      </c>
      <c r="T7665">
        <v>15</v>
      </c>
      <c r="U7665">
        <v>15</v>
      </c>
      <c r="V7665">
        <v>24</v>
      </c>
      <c r="W7665">
        <v>0</v>
      </c>
      <c r="X7665" t="s">
        <v>493</v>
      </c>
      <c r="Y7665">
        <v>12.981</v>
      </c>
      <c r="Z7665">
        <v>25</v>
      </c>
      <c r="AA7665">
        <v>5</v>
      </c>
      <c r="AD7665" t="s">
        <v>291</v>
      </c>
      <c r="AG7665" t="s">
        <v>31</v>
      </c>
      <c r="AX7665" t="s">
        <v>31</v>
      </c>
      <c r="AY7665" t="s">
        <v>31</v>
      </c>
    </row>
    <row r="7666" spans="1:51">
      <c r="A7666" t="s">
        <v>255</v>
      </c>
      <c r="B7666" t="s">
        <v>71</v>
      </c>
      <c r="C7666" t="s">
        <v>2712</v>
      </c>
      <c r="D7666" t="s">
        <v>42</v>
      </c>
      <c r="E7666" t="s">
        <v>2130</v>
      </c>
      <c r="I7666">
        <v>59.5</v>
      </c>
      <c r="J7666">
        <v>10.766999999999999</v>
      </c>
      <c r="L7666" t="s">
        <v>2398</v>
      </c>
      <c r="M7666">
        <v>1990</v>
      </c>
      <c r="N7666" t="s">
        <v>196</v>
      </c>
      <c r="O7666" t="s">
        <v>2547</v>
      </c>
      <c r="P7666" s="64">
        <v>32857</v>
      </c>
      <c r="Q7666" t="s">
        <v>462</v>
      </c>
      <c r="R7666" t="s">
        <v>462</v>
      </c>
      <c r="T7666">
        <v>15</v>
      </c>
      <c r="U7666">
        <v>15</v>
      </c>
      <c r="V7666">
        <v>8</v>
      </c>
      <c r="W7666">
        <v>16</v>
      </c>
      <c r="X7666" t="s">
        <v>493</v>
      </c>
      <c r="Y7666">
        <v>94.605000000000004</v>
      </c>
      <c r="Z7666">
        <v>25</v>
      </c>
      <c r="AA7666">
        <v>5</v>
      </c>
      <c r="AD7666" t="s">
        <v>291</v>
      </c>
      <c r="AG7666" t="s">
        <v>31</v>
      </c>
      <c r="AX7666" t="s">
        <v>31</v>
      </c>
      <c r="AY7666" t="s">
        <v>31</v>
      </c>
    </row>
    <row r="7667" spans="1:51">
      <c r="A7667" t="s">
        <v>255</v>
      </c>
      <c r="B7667" t="s">
        <v>71</v>
      </c>
      <c r="C7667" t="s">
        <v>2712</v>
      </c>
      <c r="D7667" t="s">
        <v>42</v>
      </c>
      <c r="E7667" t="s">
        <v>2130</v>
      </c>
      <c r="I7667">
        <v>59.5</v>
      </c>
      <c r="J7667">
        <v>10.766999999999999</v>
      </c>
      <c r="L7667" t="s">
        <v>2398</v>
      </c>
      <c r="M7667">
        <v>1990</v>
      </c>
      <c r="N7667" t="s">
        <v>196</v>
      </c>
      <c r="O7667" t="s">
        <v>2547</v>
      </c>
      <c r="P7667" s="64">
        <v>32888</v>
      </c>
      <c r="Q7667" t="s">
        <v>462</v>
      </c>
      <c r="R7667" t="s">
        <v>462</v>
      </c>
      <c r="T7667">
        <v>15</v>
      </c>
      <c r="U7667">
        <v>15</v>
      </c>
      <c r="V7667">
        <v>24</v>
      </c>
      <c r="W7667">
        <v>0</v>
      </c>
      <c r="X7667" t="s">
        <v>493</v>
      </c>
      <c r="Y7667">
        <v>100</v>
      </c>
      <c r="Z7667">
        <v>25</v>
      </c>
      <c r="AA7667">
        <v>5</v>
      </c>
      <c r="AD7667" t="s">
        <v>291</v>
      </c>
      <c r="AG7667" t="s">
        <v>31</v>
      </c>
      <c r="AX7667" t="s">
        <v>31</v>
      </c>
      <c r="AY7667" t="s">
        <v>31</v>
      </c>
    </row>
    <row r="7668" spans="1:51">
      <c r="A7668" t="s">
        <v>255</v>
      </c>
      <c r="B7668" t="s">
        <v>71</v>
      </c>
      <c r="C7668" t="s">
        <v>2712</v>
      </c>
      <c r="D7668" t="s">
        <v>42</v>
      </c>
      <c r="E7668" t="s">
        <v>2130</v>
      </c>
      <c r="I7668">
        <v>59.5</v>
      </c>
      <c r="J7668">
        <v>10.766999999999999</v>
      </c>
      <c r="L7668" t="s">
        <v>2398</v>
      </c>
      <c r="M7668">
        <v>1990</v>
      </c>
      <c r="N7668" t="s">
        <v>196</v>
      </c>
      <c r="O7668" t="s">
        <v>2547</v>
      </c>
      <c r="P7668" s="64">
        <v>32919</v>
      </c>
      <c r="Q7668" t="s">
        <v>462</v>
      </c>
      <c r="R7668" t="s">
        <v>462</v>
      </c>
      <c r="T7668">
        <v>15</v>
      </c>
      <c r="U7668">
        <v>15</v>
      </c>
      <c r="V7668">
        <v>8</v>
      </c>
      <c r="W7668">
        <v>16</v>
      </c>
      <c r="X7668" t="s">
        <v>493</v>
      </c>
      <c r="Y7668">
        <v>100</v>
      </c>
      <c r="Z7668">
        <v>25</v>
      </c>
      <c r="AA7668">
        <v>5</v>
      </c>
      <c r="AD7668" t="s">
        <v>291</v>
      </c>
      <c r="AG7668" t="s">
        <v>31</v>
      </c>
      <c r="AX7668" t="s">
        <v>31</v>
      </c>
      <c r="AY7668" t="s">
        <v>31</v>
      </c>
    </row>
    <row r="7669" spans="1:51">
      <c r="A7669" t="s">
        <v>255</v>
      </c>
      <c r="B7669" t="s">
        <v>71</v>
      </c>
      <c r="C7669" t="s">
        <v>2712</v>
      </c>
      <c r="D7669" t="s">
        <v>42</v>
      </c>
      <c r="E7669" t="s">
        <v>2130</v>
      </c>
      <c r="I7669">
        <v>59.5</v>
      </c>
      <c r="J7669">
        <v>10.766999999999999</v>
      </c>
      <c r="L7669" t="s">
        <v>2398</v>
      </c>
      <c r="M7669">
        <v>1990</v>
      </c>
      <c r="N7669" t="s">
        <v>196</v>
      </c>
      <c r="O7669" t="s">
        <v>2547</v>
      </c>
      <c r="P7669" s="64">
        <v>32947</v>
      </c>
      <c r="Q7669" t="s">
        <v>462</v>
      </c>
      <c r="R7669" t="s">
        <v>462</v>
      </c>
      <c r="T7669">
        <v>15</v>
      </c>
      <c r="U7669">
        <v>15</v>
      </c>
      <c r="V7669">
        <v>24</v>
      </c>
      <c r="W7669">
        <v>0</v>
      </c>
      <c r="X7669" t="s">
        <v>493</v>
      </c>
      <c r="Y7669">
        <v>100</v>
      </c>
      <c r="Z7669">
        <v>25</v>
      </c>
      <c r="AA7669">
        <v>5</v>
      </c>
      <c r="AD7669" t="s">
        <v>291</v>
      </c>
      <c r="AG7669" t="s">
        <v>31</v>
      </c>
      <c r="AX7669" t="s">
        <v>31</v>
      </c>
      <c r="AY7669" t="s">
        <v>31</v>
      </c>
    </row>
    <row r="7670" spans="1:51">
      <c r="A7670" t="s">
        <v>255</v>
      </c>
      <c r="B7670" t="s">
        <v>71</v>
      </c>
      <c r="C7670" t="s">
        <v>2712</v>
      </c>
      <c r="D7670" t="s">
        <v>42</v>
      </c>
      <c r="E7670" t="s">
        <v>2130</v>
      </c>
      <c r="I7670">
        <v>59.5</v>
      </c>
      <c r="J7670">
        <v>10.766999999999999</v>
      </c>
      <c r="L7670" t="s">
        <v>2398</v>
      </c>
      <c r="M7670">
        <v>1990</v>
      </c>
      <c r="N7670" t="s">
        <v>196</v>
      </c>
      <c r="O7670" t="s">
        <v>2547</v>
      </c>
      <c r="P7670" s="64">
        <v>32827</v>
      </c>
      <c r="Q7670" t="s">
        <v>462</v>
      </c>
      <c r="R7670" t="s">
        <v>462</v>
      </c>
      <c r="T7670">
        <v>15</v>
      </c>
      <c r="U7670">
        <v>15</v>
      </c>
      <c r="V7670">
        <v>8</v>
      </c>
      <c r="W7670">
        <v>16</v>
      </c>
      <c r="X7670" t="s">
        <v>493</v>
      </c>
      <c r="Y7670">
        <v>0</v>
      </c>
      <c r="Z7670">
        <v>25</v>
      </c>
      <c r="AA7670">
        <v>5</v>
      </c>
      <c r="AD7670" t="s">
        <v>291</v>
      </c>
      <c r="AG7670" t="s">
        <v>31</v>
      </c>
      <c r="AX7670" t="s">
        <v>31</v>
      </c>
      <c r="AY7670" t="s">
        <v>31</v>
      </c>
    </row>
    <row r="7671" spans="1:51">
      <c r="A7671" t="s">
        <v>255</v>
      </c>
      <c r="B7671" t="s">
        <v>71</v>
      </c>
      <c r="C7671" t="s">
        <v>2712</v>
      </c>
      <c r="D7671" t="s">
        <v>42</v>
      </c>
      <c r="E7671" t="s">
        <v>2130</v>
      </c>
      <c r="I7671">
        <v>59.5</v>
      </c>
      <c r="J7671">
        <v>10.766999999999999</v>
      </c>
      <c r="L7671" t="s">
        <v>2398</v>
      </c>
      <c r="M7671">
        <v>1990</v>
      </c>
      <c r="N7671" t="s">
        <v>196</v>
      </c>
      <c r="O7671" t="s">
        <v>2547</v>
      </c>
      <c r="P7671" s="64">
        <v>32857</v>
      </c>
      <c r="Q7671" t="s">
        <v>462</v>
      </c>
      <c r="R7671" t="s">
        <v>462</v>
      </c>
      <c r="T7671">
        <v>15</v>
      </c>
      <c r="U7671">
        <v>15</v>
      </c>
      <c r="V7671">
        <v>24</v>
      </c>
      <c r="W7671">
        <v>0</v>
      </c>
      <c r="X7671" t="s">
        <v>493</v>
      </c>
      <c r="Y7671">
        <v>73.665000000000006</v>
      </c>
      <c r="Z7671">
        <v>25</v>
      </c>
      <c r="AA7671">
        <v>5</v>
      </c>
      <c r="AD7671" t="s">
        <v>291</v>
      </c>
      <c r="AG7671" t="s">
        <v>31</v>
      </c>
      <c r="AX7671" t="s">
        <v>31</v>
      </c>
      <c r="AY7671" t="s">
        <v>31</v>
      </c>
    </row>
    <row r="7672" spans="1:51">
      <c r="A7672" t="s">
        <v>255</v>
      </c>
      <c r="B7672" t="s">
        <v>71</v>
      </c>
      <c r="C7672" t="s">
        <v>2712</v>
      </c>
      <c r="D7672" t="s">
        <v>42</v>
      </c>
      <c r="E7672" t="s">
        <v>2130</v>
      </c>
      <c r="I7672">
        <v>59.5</v>
      </c>
      <c r="J7672">
        <v>10.766999999999999</v>
      </c>
      <c r="L7672" t="s">
        <v>2398</v>
      </c>
      <c r="M7672">
        <v>1990</v>
      </c>
      <c r="N7672" t="s">
        <v>196</v>
      </c>
      <c r="O7672" t="s">
        <v>2547</v>
      </c>
      <c r="P7672" s="64">
        <v>32888</v>
      </c>
      <c r="Q7672" t="s">
        <v>462</v>
      </c>
      <c r="R7672" t="s">
        <v>462</v>
      </c>
      <c r="T7672">
        <v>15</v>
      </c>
      <c r="U7672">
        <v>15</v>
      </c>
      <c r="V7672">
        <v>8</v>
      </c>
      <c r="W7672">
        <v>16</v>
      </c>
      <c r="X7672" t="s">
        <v>493</v>
      </c>
      <c r="Y7672">
        <v>100</v>
      </c>
      <c r="Z7672">
        <v>25</v>
      </c>
      <c r="AA7672">
        <v>5</v>
      </c>
      <c r="AD7672" t="s">
        <v>291</v>
      </c>
      <c r="AG7672" t="s">
        <v>31</v>
      </c>
      <c r="AX7672" t="s">
        <v>31</v>
      </c>
      <c r="AY7672" t="s">
        <v>31</v>
      </c>
    </row>
    <row r="7673" spans="1:51">
      <c r="A7673" t="s">
        <v>255</v>
      </c>
      <c r="B7673" t="s">
        <v>71</v>
      </c>
      <c r="C7673" t="s">
        <v>2712</v>
      </c>
      <c r="D7673" t="s">
        <v>42</v>
      </c>
      <c r="E7673" t="s">
        <v>2130</v>
      </c>
      <c r="I7673">
        <v>59.5</v>
      </c>
      <c r="J7673">
        <v>10.766999999999999</v>
      </c>
      <c r="L7673" t="s">
        <v>2398</v>
      </c>
      <c r="M7673">
        <v>1990</v>
      </c>
      <c r="N7673" t="s">
        <v>196</v>
      </c>
      <c r="O7673" t="s">
        <v>2547</v>
      </c>
      <c r="P7673" s="64">
        <v>32919</v>
      </c>
      <c r="Q7673" t="s">
        <v>462</v>
      </c>
      <c r="R7673" t="s">
        <v>462</v>
      </c>
      <c r="T7673">
        <v>15</v>
      </c>
      <c r="U7673">
        <v>15</v>
      </c>
      <c r="V7673">
        <v>24</v>
      </c>
      <c r="W7673">
        <v>0</v>
      </c>
      <c r="X7673" t="s">
        <v>493</v>
      </c>
      <c r="Y7673">
        <v>100</v>
      </c>
      <c r="Z7673">
        <v>25</v>
      </c>
      <c r="AA7673">
        <v>5</v>
      </c>
      <c r="AD7673" t="s">
        <v>291</v>
      </c>
      <c r="AG7673" t="s">
        <v>31</v>
      </c>
      <c r="AX7673" t="s">
        <v>31</v>
      </c>
      <c r="AY7673" t="s">
        <v>31</v>
      </c>
    </row>
    <row r="7674" spans="1:51">
      <c r="A7674" t="s">
        <v>255</v>
      </c>
      <c r="B7674" t="s">
        <v>71</v>
      </c>
      <c r="C7674" t="s">
        <v>2712</v>
      </c>
      <c r="D7674" t="s">
        <v>42</v>
      </c>
      <c r="E7674" t="s">
        <v>2130</v>
      </c>
      <c r="I7674">
        <v>59.5</v>
      </c>
      <c r="J7674">
        <v>10.766999999999999</v>
      </c>
      <c r="L7674" t="s">
        <v>2398</v>
      </c>
      <c r="M7674">
        <v>1990</v>
      </c>
      <c r="N7674" t="s">
        <v>196</v>
      </c>
      <c r="O7674" t="s">
        <v>2547</v>
      </c>
      <c r="P7674" s="64">
        <v>32947</v>
      </c>
      <c r="Q7674" t="s">
        <v>462</v>
      </c>
      <c r="R7674" t="s">
        <v>462</v>
      </c>
      <c r="T7674">
        <v>15</v>
      </c>
      <c r="U7674">
        <v>15</v>
      </c>
      <c r="V7674">
        <v>8</v>
      </c>
      <c r="W7674">
        <v>16</v>
      </c>
      <c r="X7674" t="s">
        <v>493</v>
      </c>
      <c r="Y7674">
        <v>100</v>
      </c>
      <c r="Z7674">
        <v>25</v>
      </c>
      <c r="AA7674">
        <v>5</v>
      </c>
      <c r="AD7674" t="s">
        <v>291</v>
      </c>
      <c r="AG7674" t="s">
        <v>31</v>
      </c>
      <c r="AX7674" t="s">
        <v>31</v>
      </c>
      <c r="AY7674" t="s">
        <v>31</v>
      </c>
    </row>
    <row r="7675" spans="1:51">
      <c r="A7675" t="s">
        <v>255</v>
      </c>
      <c r="B7675" t="s">
        <v>71</v>
      </c>
      <c r="C7675" t="s">
        <v>2712</v>
      </c>
      <c r="D7675" t="s">
        <v>42</v>
      </c>
      <c r="E7675" t="s">
        <v>2130</v>
      </c>
      <c r="I7675">
        <v>59.5</v>
      </c>
      <c r="J7675">
        <v>10.766999999999999</v>
      </c>
      <c r="L7675" t="s">
        <v>2398</v>
      </c>
      <c r="M7675">
        <v>1990</v>
      </c>
      <c r="N7675" t="s">
        <v>196</v>
      </c>
      <c r="O7675" t="s">
        <v>2547</v>
      </c>
      <c r="P7675" s="64">
        <v>32827</v>
      </c>
      <c r="Q7675" t="s">
        <v>462</v>
      </c>
      <c r="R7675" t="s">
        <v>462</v>
      </c>
      <c r="T7675">
        <v>9</v>
      </c>
      <c r="U7675">
        <v>9</v>
      </c>
      <c r="V7675">
        <v>24</v>
      </c>
      <c r="W7675">
        <v>0</v>
      </c>
      <c r="X7675" t="s">
        <v>493</v>
      </c>
      <c r="Y7675">
        <v>6.7839999999999998</v>
      </c>
      <c r="Z7675">
        <v>42</v>
      </c>
      <c r="AA7675">
        <v>5</v>
      </c>
      <c r="AD7675" t="s">
        <v>291</v>
      </c>
      <c r="AG7675" t="s">
        <v>31</v>
      </c>
      <c r="AX7675" t="s">
        <v>31</v>
      </c>
      <c r="AY7675" t="s">
        <v>31</v>
      </c>
    </row>
    <row r="7676" spans="1:51">
      <c r="A7676" t="s">
        <v>255</v>
      </c>
      <c r="B7676" t="s">
        <v>71</v>
      </c>
      <c r="C7676" t="s">
        <v>2712</v>
      </c>
      <c r="D7676" t="s">
        <v>42</v>
      </c>
      <c r="E7676" t="s">
        <v>2130</v>
      </c>
      <c r="I7676">
        <v>59.5</v>
      </c>
      <c r="J7676">
        <v>10.766999999999999</v>
      </c>
      <c r="L7676" t="s">
        <v>2398</v>
      </c>
      <c r="M7676">
        <v>1990</v>
      </c>
      <c r="N7676" t="s">
        <v>196</v>
      </c>
      <c r="O7676" t="s">
        <v>2547</v>
      </c>
      <c r="P7676" s="64">
        <v>32857</v>
      </c>
      <c r="Q7676" t="s">
        <v>462</v>
      </c>
      <c r="R7676" t="s">
        <v>462</v>
      </c>
      <c r="T7676">
        <v>9</v>
      </c>
      <c r="U7676">
        <v>9</v>
      </c>
      <c r="V7676">
        <v>8</v>
      </c>
      <c r="W7676">
        <v>16</v>
      </c>
      <c r="X7676" t="s">
        <v>493</v>
      </c>
      <c r="Y7676">
        <v>100</v>
      </c>
      <c r="Z7676">
        <v>42</v>
      </c>
      <c r="AA7676">
        <v>5</v>
      </c>
      <c r="AD7676" t="s">
        <v>291</v>
      </c>
      <c r="AG7676" t="s">
        <v>31</v>
      </c>
      <c r="AX7676" t="s">
        <v>31</v>
      </c>
      <c r="AY7676" t="s">
        <v>31</v>
      </c>
    </row>
    <row r="7677" spans="1:51">
      <c r="A7677" t="s">
        <v>255</v>
      </c>
      <c r="B7677" t="s">
        <v>71</v>
      </c>
      <c r="C7677" t="s">
        <v>2712</v>
      </c>
      <c r="D7677" t="s">
        <v>42</v>
      </c>
      <c r="E7677" t="s">
        <v>2130</v>
      </c>
      <c r="I7677">
        <v>59.5</v>
      </c>
      <c r="J7677">
        <v>10.766999999999999</v>
      </c>
      <c r="L7677" t="s">
        <v>2398</v>
      </c>
      <c r="M7677">
        <v>1990</v>
      </c>
      <c r="N7677" t="s">
        <v>196</v>
      </c>
      <c r="O7677" t="s">
        <v>2547</v>
      </c>
      <c r="P7677" s="64">
        <v>32888</v>
      </c>
      <c r="Q7677" t="s">
        <v>462</v>
      </c>
      <c r="R7677" t="s">
        <v>462</v>
      </c>
      <c r="T7677">
        <v>9</v>
      </c>
      <c r="U7677">
        <v>9</v>
      </c>
      <c r="V7677">
        <v>24</v>
      </c>
      <c r="W7677">
        <v>0</v>
      </c>
      <c r="X7677" t="s">
        <v>493</v>
      </c>
      <c r="Y7677">
        <v>100</v>
      </c>
      <c r="Z7677">
        <v>42</v>
      </c>
      <c r="AA7677">
        <v>5</v>
      </c>
      <c r="AD7677" t="s">
        <v>291</v>
      </c>
      <c r="AG7677" t="s">
        <v>31</v>
      </c>
      <c r="AX7677" t="s">
        <v>31</v>
      </c>
      <c r="AY7677" t="s">
        <v>31</v>
      </c>
    </row>
    <row r="7678" spans="1:51">
      <c r="A7678" t="s">
        <v>255</v>
      </c>
      <c r="B7678" t="s">
        <v>71</v>
      </c>
      <c r="C7678" t="s">
        <v>2712</v>
      </c>
      <c r="D7678" t="s">
        <v>42</v>
      </c>
      <c r="E7678" t="s">
        <v>2130</v>
      </c>
      <c r="I7678">
        <v>59.5</v>
      </c>
      <c r="J7678">
        <v>10.766999999999999</v>
      </c>
      <c r="L7678" t="s">
        <v>2398</v>
      </c>
      <c r="M7678">
        <v>1990</v>
      </c>
      <c r="N7678" t="s">
        <v>196</v>
      </c>
      <c r="O7678" t="s">
        <v>2547</v>
      </c>
      <c r="P7678" s="64">
        <v>32919</v>
      </c>
      <c r="Q7678" t="s">
        <v>462</v>
      </c>
      <c r="R7678" t="s">
        <v>462</v>
      </c>
      <c r="T7678">
        <v>9</v>
      </c>
      <c r="U7678">
        <v>9</v>
      </c>
      <c r="V7678">
        <v>8</v>
      </c>
      <c r="W7678">
        <v>16</v>
      </c>
      <c r="X7678" t="s">
        <v>493</v>
      </c>
      <c r="Y7678">
        <v>100</v>
      </c>
      <c r="Z7678">
        <v>42</v>
      </c>
      <c r="AA7678">
        <v>5</v>
      </c>
      <c r="AD7678" t="s">
        <v>291</v>
      </c>
      <c r="AG7678" t="s">
        <v>31</v>
      </c>
      <c r="AX7678" t="s">
        <v>31</v>
      </c>
      <c r="AY7678" t="s">
        <v>31</v>
      </c>
    </row>
    <row r="7679" spans="1:51">
      <c r="A7679" t="s">
        <v>255</v>
      </c>
      <c r="B7679" t="s">
        <v>71</v>
      </c>
      <c r="C7679" t="s">
        <v>2712</v>
      </c>
      <c r="D7679" t="s">
        <v>42</v>
      </c>
      <c r="E7679" t="s">
        <v>2130</v>
      </c>
      <c r="I7679">
        <v>59.5</v>
      </c>
      <c r="J7679">
        <v>10.766999999999999</v>
      </c>
      <c r="L7679" t="s">
        <v>2398</v>
      </c>
      <c r="M7679">
        <v>1990</v>
      </c>
      <c r="N7679" t="s">
        <v>196</v>
      </c>
      <c r="O7679" t="s">
        <v>2547</v>
      </c>
      <c r="P7679" s="64">
        <v>32947</v>
      </c>
      <c r="Q7679" t="s">
        <v>462</v>
      </c>
      <c r="R7679" t="s">
        <v>462</v>
      </c>
      <c r="T7679">
        <v>9</v>
      </c>
      <c r="U7679">
        <v>9</v>
      </c>
      <c r="V7679">
        <v>24</v>
      </c>
      <c r="W7679">
        <v>0</v>
      </c>
      <c r="X7679" t="s">
        <v>493</v>
      </c>
      <c r="Y7679">
        <v>100</v>
      </c>
      <c r="Z7679">
        <v>42</v>
      </c>
      <c r="AA7679">
        <v>5</v>
      </c>
      <c r="AD7679" t="s">
        <v>291</v>
      </c>
      <c r="AG7679" t="s">
        <v>31</v>
      </c>
      <c r="AX7679" t="s">
        <v>31</v>
      </c>
      <c r="AY7679" t="s">
        <v>31</v>
      </c>
    </row>
    <row r="7680" spans="1:51">
      <c r="A7680" t="s">
        <v>255</v>
      </c>
      <c r="B7680" t="s">
        <v>71</v>
      </c>
      <c r="C7680" t="s">
        <v>2712</v>
      </c>
      <c r="D7680" t="s">
        <v>42</v>
      </c>
      <c r="E7680" t="s">
        <v>2130</v>
      </c>
      <c r="I7680">
        <v>59.5</v>
      </c>
      <c r="J7680">
        <v>10.766999999999999</v>
      </c>
      <c r="L7680" t="s">
        <v>2398</v>
      </c>
      <c r="M7680">
        <v>1990</v>
      </c>
      <c r="N7680" t="s">
        <v>196</v>
      </c>
      <c r="O7680" t="s">
        <v>2547</v>
      </c>
      <c r="P7680" s="64">
        <v>32827</v>
      </c>
      <c r="Q7680" t="s">
        <v>462</v>
      </c>
      <c r="R7680" t="s">
        <v>462</v>
      </c>
      <c r="T7680">
        <v>9</v>
      </c>
      <c r="U7680">
        <v>9</v>
      </c>
      <c r="V7680">
        <v>8</v>
      </c>
      <c r="W7680">
        <v>16</v>
      </c>
      <c r="X7680" t="s">
        <v>493</v>
      </c>
      <c r="Y7680">
        <v>0</v>
      </c>
      <c r="Z7680">
        <v>42</v>
      </c>
      <c r="AA7680">
        <v>5</v>
      </c>
      <c r="AD7680" t="s">
        <v>291</v>
      </c>
      <c r="AG7680" t="s">
        <v>31</v>
      </c>
      <c r="AX7680" t="s">
        <v>31</v>
      </c>
      <c r="AY7680" t="s">
        <v>31</v>
      </c>
    </row>
    <row r="7681" spans="1:51">
      <c r="A7681" t="s">
        <v>255</v>
      </c>
      <c r="B7681" t="s">
        <v>71</v>
      </c>
      <c r="C7681" t="s">
        <v>2712</v>
      </c>
      <c r="D7681" t="s">
        <v>42</v>
      </c>
      <c r="E7681" t="s">
        <v>2130</v>
      </c>
      <c r="I7681">
        <v>59.5</v>
      </c>
      <c r="J7681">
        <v>10.766999999999999</v>
      </c>
      <c r="L7681" t="s">
        <v>2398</v>
      </c>
      <c r="M7681">
        <v>1990</v>
      </c>
      <c r="N7681" t="s">
        <v>196</v>
      </c>
      <c r="O7681" t="s">
        <v>2547</v>
      </c>
      <c r="P7681" s="64">
        <v>32857</v>
      </c>
      <c r="Q7681" t="s">
        <v>462</v>
      </c>
      <c r="R7681" t="s">
        <v>462</v>
      </c>
      <c r="T7681">
        <v>9</v>
      </c>
      <c r="U7681">
        <v>9</v>
      </c>
      <c r="V7681">
        <v>24</v>
      </c>
      <c r="W7681">
        <v>0</v>
      </c>
      <c r="X7681" t="s">
        <v>493</v>
      </c>
      <c r="Y7681">
        <v>89.903999999999996</v>
      </c>
      <c r="Z7681">
        <v>42</v>
      </c>
      <c r="AA7681">
        <v>5</v>
      </c>
      <c r="AD7681" t="s">
        <v>291</v>
      </c>
      <c r="AG7681" t="s">
        <v>31</v>
      </c>
      <c r="AX7681" t="s">
        <v>31</v>
      </c>
      <c r="AY7681" t="s">
        <v>31</v>
      </c>
    </row>
    <row r="7682" spans="1:51">
      <c r="A7682" t="s">
        <v>255</v>
      </c>
      <c r="B7682" t="s">
        <v>71</v>
      </c>
      <c r="C7682" t="s">
        <v>2712</v>
      </c>
      <c r="D7682" t="s">
        <v>42</v>
      </c>
      <c r="E7682" t="s">
        <v>2130</v>
      </c>
      <c r="I7682">
        <v>59.5</v>
      </c>
      <c r="J7682">
        <v>10.766999999999999</v>
      </c>
      <c r="L7682" t="s">
        <v>2398</v>
      </c>
      <c r="M7682">
        <v>1990</v>
      </c>
      <c r="N7682" t="s">
        <v>196</v>
      </c>
      <c r="O7682" t="s">
        <v>2547</v>
      </c>
      <c r="P7682" s="64">
        <v>32888</v>
      </c>
      <c r="Q7682" t="s">
        <v>462</v>
      </c>
      <c r="R7682" t="s">
        <v>462</v>
      </c>
      <c r="T7682">
        <v>9</v>
      </c>
      <c r="U7682">
        <v>9</v>
      </c>
      <c r="V7682">
        <v>8</v>
      </c>
      <c r="W7682">
        <v>16</v>
      </c>
      <c r="X7682" t="s">
        <v>493</v>
      </c>
      <c r="Y7682">
        <v>100</v>
      </c>
      <c r="Z7682">
        <v>42</v>
      </c>
      <c r="AA7682">
        <v>5</v>
      </c>
      <c r="AD7682" t="s">
        <v>291</v>
      </c>
      <c r="AG7682" t="s">
        <v>31</v>
      </c>
      <c r="AX7682" t="s">
        <v>31</v>
      </c>
      <c r="AY7682" t="s">
        <v>31</v>
      </c>
    </row>
    <row r="7683" spans="1:51">
      <c r="A7683" t="s">
        <v>255</v>
      </c>
      <c r="B7683" t="s">
        <v>71</v>
      </c>
      <c r="C7683" t="s">
        <v>2712</v>
      </c>
      <c r="D7683" t="s">
        <v>42</v>
      </c>
      <c r="E7683" t="s">
        <v>2130</v>
      </c>
      <c r="I7683">
        <v>59.5</v>
      </c>
      <c r="J7683">
        <v>10.766999999999999</v>
      </c>
      <c r="L7683" t="s">
        <v>2398</v>
      </c>
      <c r="M7683">
        <v>1990</v>
      </c>
      <c r="N7683" t="s">
        <v>196</v>
      </c>
      <c r="O7683" t="s">
        <v>2547</v>
      </c>
      <c r="P7683" s="64">
        <v>32919</v>
      </c>
      <c r="Q7683" t="s">
        <v>462</v>
      </c>
      <c r="R7683" t="s">
        <v>462</v>
      </c>
      <c r="T7683">
        <v>9</v>
      </c>
      <c r="U7683">
        <v>9</v>
      </c>
      <c r="V7683">
        <v>24</v>
      </c>
      <c r="W7683">
        <v>0</v>
      </c>
      <c r="X7683" t="s">
        <v>493</v>
      </c>
      <c r="Y7683">
        <v>100</v>
      </c>
      <c r="Z7683">
        <v>42</v>
      </c>
      <c r="AA7683">
        <v>5</v>
      </c>
      <c r="AD7683" t="s">
        <v>291</v>
      </c>
      <c r="AG7683" t="s">
        <v>31</v>
      </c>
      <c r="AX7683" t="s">
        <v>31</v>
      </c>
      <c r="AY7683" t="s">
        <v>31</v>
      </c>
    </row>
    <row r="7684" spans="1:51">
      <c r="A7684" t="s">
        <v>255</v>
      </c>
      <c r="B7684" t="s">
        <v>71</v>
      </c>
      <c r="C7684" t="s">
        <v>2712</v>
      </c>
      <c r="D7684" t="s">
        <v>42</v>
      </c>
      <c r="E7684" t="s">
        <v>2130</v>
      </c>
      <c r="I7684">
        <v>59.5</v>
      </c>
      <c r="J7684">
        <v>10.766999999999999</v>
      </c>
      <c r="L7684" t="s">
        <v>2398</v>
      </c>
      <c r="M7684">
        <v>1990</v>
      </c>
      <c r="N7684" t="s">
        <v>196</v>
      </c>
      <c r="O7684" t="s">
        <v>2547</v>
      </c>
      <c r="P7684" s="64">
        <v>32947</v>
      </c>
      <c r="Q7684" t="s">
        <v>462</v>
      </c>
      <c r="R7684" t="s">
        <v>462</v>
      </c>
      <c r="T7684">
        <v>9</v>
      </c>
      <c r="U7684">
        <v>9</v>
      </c>
      <c r="V7684">
        <v>8</v>
      </c>
      <c r="W7684">
        <v>16</v>
      </c>
      <c r="X7684" t="s">
        <v>493</v>
      </c>
      <c r="Y7684">
        <v>100</v>
      </c>
      <c r="Z7684">
        <v>42</v>
      </c>
      <c r="AA7684">
        <v>5</v>
      </c>
      <c r="AD7684" t="s">
        <v>291</v>
      </c>
      <c r="AG7684" t="s">
        <v>31</v>
      </c>
      <c r="AX7684" t="s">
        <v>31</v>
      </c>
      <c r="AY7684" t="s">
        <v>31</v>
      </c>
    </row>
    <row r="7685" spans="1:51">
      <c r="A7685" t="s">
        <v>255</v>
      </c>
      <c r="B7685" t="s">
        <v>71</v>
      </c>
      <c r="C7685" t="s">
        <v>2712</v>
      </c>
      <c r="D7685" t="s">
        <v>897</v>
      </c>
      <c r="E7685" t="s">
        <v>898</v>
      </c>
      <c r="I7685">
        <v>59.5</v>
      </c>
      <c r="J7685">
        <v>10.766999999999999</v>
      </c>
      <c r="L7685" t="s">
        <v>2398</v>
      </c>
      <c r="M7685">
        <v>1990</v>
      </c>
      <c r="N7685" t="s">
        <v>196</v>
      </c>
      <c r="O7685" t="s">
        <v>2547</v>
      </c>
      <c r="P7685" s="64">
        <v>32827</v>
      </c>
      <c r="Q7685" t="s">
        <v>462</v>
      </c>
      <c r="R7685" t="s">
        <v>462</v>
      </c>
      <c r="T7685">
        <v>21</v>
      </c>
      <c r="U7685">
        <v>21</v>
      </c>
      <c r="V7685">
        <v>24</v>
      </c>
      <c r="W7685">
        <v>0</v>
      </c>
      <c r="X7685" t="s">
        <v>493</v>
      </c>
      <c r="Y7685">
        <v>0</v>
      </c>
      <c r="Z7685">
        <v>18</v>
      </c>
      <c r="AA7685">
        <v>5</v>
      </c>
      <c r="AD7685" t="s">
        <v>291</v>
      </c>
      <c r="AG7685" t="s">
        <v>31</v>
      </c>
      <c r="AX7685" t="s">
        <v>31</v>
      </c>
      <c r="AY7685" t="s">
        <v>31</v>
      </c>
    </row>
    <row r="7686" spans="1:51">
      <c r="A7686" t="s">
        <v>255</v>
      </c>
      <c r="B7686" t="s">
        <v>71</v>
      </c>
      <c r="C7686" t="s">
        <v>2712</v>
      </c>
      <c r="D7686" t="s">
        <v>897</v>
      </c>
      <c r="E7686" t="s">
        <v>898</v>
      </c>
      <c r="I7686">
        <v>59.5</v>
      </c>
      <c r="J7686">
        <v>10.766999999999999</v>
      </c>
      <c r="L7686" t="s">
        <v>2398</v>
      </c>
      <c r="M7686">
        <v>1990</v>
      </c>
      <c r="N7686" t="s">
        <v>196</v>
      </c>
      <c r="O7686" t="s">
        <v>2547</v>
      </c>
      <c r="P7686" s="64">
        <v>32857</v>
      </c>
      <c r="Q7686" t="s">
        <v>462</v>
      </c>
      <c r="R7686" t="s">
        <v>462</v>
      </c>
      <c r="T7686">
        <v>21</v>
      </c>
      <c r="U7686">
        <v>21</v>
      </c>
      <c r="V7686">
        <v>8</v>
      </c>
      <c r="W7686">
        <v>16</v>
      </c>
      <c r="X7686" t="s">
        <v>493</v>
      </c>
      <c r="Y7686">
        <v>77.182000000000002</v>
      </c>
      <c r="Z7686">
        <v>18</v>
      </c>
      <c r="AA7686">
        <v>5</v>
      </c>
      <c r="AD7686" t="s">
        <v>291</v>
      </c>
      <c r="AE7686">
        <v>40.47</v>
      </c>
      <c r="AF7686">
        <v>-3.37</v>
      </c>
      <c r="AG7686" t="s">
        <v>31</v>
      </c>
      <c r="AX7686" t="s">
        <v>31</v>
      </c>
      <c r="AY7686" t="s">
        <v>31</v>
      </c>
    </row>
    <row r="7687" spans="1:51">
      <c r="A7687" t="s">
        <v>255</v>
      </c>
      <c r="B7687" t="s">
        <v>71</v>
      </c>
      <c r="C7687" t="s">
        <v>2712</v>
      </c>
      <c r="D7687" t="s">
        <v>897</v>
      </c>
      <c r="E7687" t="s">
        <v>898</v>
      </c>
      <c r="I7687">
        <v>59.5</v>
      </c>
      <c r="J7687">
        <v>10.766999999999999</v>
      </c>
      <c r="L7687" t="s">
        <v>2398</v>
      </c>
      <c r="M7687">
        <v>1990</v>
      </c>
      <c r="N7687" t="s">
        <v>196</v>
      </c>
      <c r="O7687" t="s">
        <v>2547</v>
      </c>
      <c r="P7687" s="64">
        <v>32888</v>
      </c>
      <c r="Q7687" t="s">
        <v>462</v>
      </c>
      <c r="R7687" t="s">
        <v>462</v>
      </c>
      <c r="T7687">
        <v>21</v>
      </c>
      <c r="U7687">
        <v>21</v>
      </c>
      <c r="V7687">
        <v>24</v>
      </c>
      <c r="W7687">
        <v>0</v>
      </c>
      <c r="X7687" t="s">
        <v>493</v>
      </c>
      <c r="Y7687">
        <v>100</v>
      </c>
      <c r="Z7687">
        <v>18</v>
      </c>
      <c r="AA7687">
        <v>5</v>
      </c>
      <c r="AD7687" t="s">
        <v>291</v>
      </c>
      <c r="AE7687">
        <v>40.47</v>
      </c>
      <c r="AF7687">
        <v>-3.37</v>
      </c>
      <c r="AG7687" t="s">
        <v>31</v>
      </c>
      <c r="AX7687" t="s">
        <v>31</v>
      </c>
      <c r="AY7687" t="s">
        <v>31</v>
      </c>
    </row>
    <row r="7688" spans="1:51">
      <c r="A7688" t="s">
        <v>255</v>
      </c>
      <c r="B7688" t="s">
        <v>71</v>
      </c>
      <c r="C7688" t="s">
        <v>2712</v>
      </c>
      <c r="D7688" t="s">
        <v>897</v>
      </c>
      <c r="E7688" t="s">
        <v>898</v>
      </c>
      <c r="I7688">
        <v>59.5</v>
      </c>
      <c r="J7688">
        <v>10.766999999999999</v>
      </c>
      <c r="L7688" t="s">
        <v>2398</v>
      </c>
      <c r="M7688">
        <v>1990</v>
      </c>
      <c r="N7688" t="s">
        <v>196</v>
      </c>
      <c r="O7688" t="s">
        <v>2547</v>
      </c>
      <c r="P7688" s="64">
        <v>32919</v>
      </c>
      <c r="Q7688" t="s">
        <v>462</v>
      </c>
      <c r="R7688" t="s">
        <v>462</v>
      </c>
      <c r="T7688">
        <v>21</v>
      </c>
      <c r="U7688">
        <v>21</v>
      </c>
      <c r="V7688">
        <v>8</v>
      </c>
      <c r="W7688">
        <v>16</v>
      </c>
      <c r="X7688" t="s">
        <v>493</v>
      </c>
      <c r="Y7688">
        <v>100</v>
      </c>
      <c r="Z7688">
        <v>18</v>
      </c>
      <c r="AA7688">
        <v>5</v>
      </c>
      <c r="AD7688" t="s">
        <v>291</v>
      </c>
      <c r="AE7688">
        <v>40.47</v>
      </c>
      <c r="AF7688">
        <v>-3.37</v>
      </c>
      <c r="AG7688" t="s">
        <v>31</v>
      </c>
      <c r="AX7688" t="s">
        <v>31</v>
      </c>
      <c r="AY7688" t="s">
        <v>31</v>
      </c>
    </row>
    <row r="7689" spans="1:51">
      <c r="A7689" t="s">
        <v>255</v>
      </c>
      <c r="B7689" t="s">
        <v>71</v>
      </c>
      <c r="C7689" t="s">
        <v>2712</v>
      </c>
      <c r="D7689" t="s">
        <v>897</v>
      </c>
      <c r="E7689" t="s">
        <v>898</v>
      </c>
      <c r="I7689">
        <v>59.5</v>
      </c>
      <c r="J7689">
        <v>10.766999999999999</v>
      </c>
      <c r="L7689" t="s">
        <v>2398</v>
      </c>
      <c r="M7689">
        <v>1990</v>
      </c>
      <c r="N7689" t="s">
        <v>196</v>
      </c>
      <c r="O7689" t="s">
        <v>2547</v>
      </c>
      <c r="P7689" s="64">
        <v>32947</v>
      </c>
      <c r="Q7689" t="s">
        <v>462</v>
      </c>
      <c r="R7689" t="s">
        <v>462</v>
      </c>
      <c r="T7689">
        <v>21</v>
      </c>
      <c r="U7689">
        <v>21</v>
      </c>
      <c r="V7689">
        <v>24</v>
      </c>
      <c r="W7689">
        <v>0</v>
      </c>
      <c r="X7689" t="s">
        <v>493</v>
      </c>
      <c r="Y7689">
        <v>100</v>
      </c>
      <c r="Z7689">
        <v>18</v>
      </c>
      <c r="AA7689">
        <v>5</v>
      </c>
      <c r="AD7689" t="s">
        <v>291</v>
      </c>
      <c r="AE7689">
        <v>40.47</v>
      </c>
      <c r="AF7689">
        <v>-3.37</v>
      </c>
      <c r="AG7689" t="s">
        <v>31</v>
      </c>
      <c r="AX7689" t="s">
        <v>31</v>
      </c>
      <c r="AY7689" t="s">
        <v>31</v>
      </c>
    </row>
    <row r="7690" spans="1:51">
      <c r="A7690" t="s">
        <v>255</v>
      </c>
      <c r="B7690" t="s">
        <v>71</v>
      </c>
      <c r="C7690" t="s">
        <v>2712</v>
      </c>
      <c r="D7690" t="s">
        <v>897</v>
      </c>
      <c r="E7690" t="s">
        <v>898</v>
      </c>
      <c r="I7690">
        <v>59.5</v>
      </c>
      <c r="J7690">
        <v>10.766999999999999</v>
      </c>
      <c r="L7690" t="s">
        <v>2398</v>
      </c>
      <c r="M7690">
        <v>1990</v>
      </c>
      <c r="N7690" t="s">
        <v>196</v>
      </c>
      <c r="O7690" t="s">
        <v>2547</v>
      </c>
      <c r="P7690" s="64">
        <v>32827</v>
      </c>
      <c r="Q7690" t="s">
        <v>462</v>
      </c>
      <c r="R7690" t="s">
        <v>462</v>
      </c>
      <c r="T7690">
        <v>21</v>
      </c>
      <c r="U7690">
        <v>21</v>
      </c>
      <c r="V7690">
        <v>8</v>
      </c>
      <c r="W7690">
        <v>16</v>
      </c>
      <c r="X7690" t="s">
        <v>493</v>
      </c>
      <c r="Y7690">
        <v>0</v>
      </c>
      <c r="Z7690">
        <v>18</v>
      </c>
      <c r="AA7690">
        <v>5</v>
      </c>
      <c r="AD7690" t="s">
        <v>291</v>
      </c>
      <c r="AE7690">
        <v>40.47</v>
      </c>
      <c r="AF7690">
        <v>-3.37</v>
      </c>
      <c r="AG7690" t="s">
        <v>31</v>
      </c>
      <c r="AX7690" t="s">
        <v>31</v>
      </c>
      <c r="AY7690" t="s">
        <v>31</v>
      </c>
    </row>
    <row r="7691" spans="1:51">
      <c r="A7691" t="s">
        <v>255</v>
      </c>
      <c r="B7691" t="s">
        <v>71</v>
      </c>
      <c r="C7691" t="s">
        <v>2712</v>
      </c>
      <c r="D7691" t="s">
        <v>897</v>
      </c>
      <c r="E7691" t="s">
        <v>898</v>
      </c>
      <c r="I7691">
        <v>59.5</v>
      </c>
      <c r="J7691">
        <v>10.766999999999999</v>
      </c>
      <c r="L7691" t="s">
        <v>2398</v>
      </c>
      <c r="M7691">
        <v>1990</v>
      </c>
      <c r="N7691" t="s">
        <v>196</v>
      </c>
      <c r="O7691" t="s">
        <v>2547</v>
      </c>
      <c r="P7691" s="64">
        <v>32857</v>
      </c>
      <c r="Q7691" t="s">
        <v>462</v>
      </c>
      <c r="R7691" t="s">
        <v>462</v>
      </c>
      <c r="T7691">
        <v>21</v>
      </c>
      <c r="U7691">
        <v>21</v>
      </c>
      <c r="V7691">
        <v>24</v>
      </c>
      <c r="W7691">
        <v>0</v>
      </c>
      <c r="X7691" t="s">
        <v>493</v>
      </c>
      <c r="Y7691">
        <v>39.326999999999998</v>
      </c>
      <c r="Z7691">
        <v>18</v>
      </c>
      <c r="AA7691">
        <v>5</v>
      </c>
      <c r="AD7691" t="s">
        <v>291</v>
      </c>
      <c r="AE7691">
        <v>40.47</v>
      </c>
      <c r="AF7691">
        <v>-3.37</v>
      </c>
      <c r="AG7691" t="s">
        <v>31</v>
      </c>
      <c r="AX7691" t="s">
        <v>31</v>
      </c>
      <c r="AY7691" t="s">
        <v>31</v>
      </c>
    </row>
    <row r="7692" spans="1:51">
      <c r="A7692" t="s">
        <v>255</v>
      </c>
      <c r="B7692" t="s">
        <v>71</v>
      </c>
      <c r="C7692" t="s">
        <v>2712</v>
      </c>
      <c r="D7692" t="s">
        <v>897</v>
      </c>
      <c r="E7692" t="s">
        <v>898</v>
      </c>
      <c r="I7692">
        <v>59.5</v>
      </c>
      <c r="J7692">
        <v>10.766999999999999</v>
      </c>
      <c r="L7692" t="s">
        <v>2398</v>
      </c>
      <c r="M7692">
        <v>1990</v>
      </c>
      <c r="N7692" t="s">
        <v>196</v>
      </c>
      <c r="O7692" t="s">
        <v>2547</v>
      </c>
      <c r="P7692" s="64">
        <v>32888</v>
      </c>
      <c r="Q7692" t="s">
        <v>462</v>
      </c>
      <c r="R7692" t="s">
        <v>462</v>
      </c>
      <c r="T7692">
        <v>21</v>
      </c>
      <c r="U7692">
        <v>21</v>
      </c>
      <c r="V7692">
        <v>8</v>
      </c>
      <c r="W7692">
        <v>16</v>
      </c>
      <c r="X7692" t="s">
        <v>493</v>
      </c>
      <c r="Y7692">
        <v>100</v>
      </c>
      <c r="Z7692">
        <v>18</v>
      </c>
      <c r="AA7692">
        <v>5</v>
      </c>
      <c r="AD7692" t="s">
        <v>291</v>
      </c>
      <c r="AE7692">
        <v>40.47</v>
      </c>
      <c r="AF7692">
        <v>-3.37</v>
      </c>
      <c r="AG7692" t="s">
        <v>31</v>
      </c>
      <c r="AX7692" t="s">
        <v>31</v>
      </c>
      <c r="AY7692" t="s">
        <v>31</v>
      </c>
    </row>
    <row r="7693" spans="1:51">
      <c r="A7693" t="s">
        <v>255</v>
      </c>
      <c r="B7693" t="s">
        <v>71</v>
      </c>
      <c r="C7693" t="s">
        <v>2712</v>
      </c>
      <c r="D7693" t="s">
        <v>897</v>
      </c>
      <c r="E7693" t="s">
        <v>898</v>
      </c>
      <c r="I7693">
        <v>59.5</v>
      </c>
      <c r="J7693">
        <v>10.766999999999999</v>
      </c>
      <c r="L7693" t="s">
        <v>2398</v>
      </c>
      <c r="M7693">
        <v>1990</v>
      </c>
      <c r="N7693" t="s">
        <v>196</v>
      </c>
      <c r="O7693" t="s">
        <v>2547</v>
      </c>
      <c r="P7693" s="64">
        <v>32919</v>
      </c>
      <c r="Q7693" t="s">
        <v>462</v>
      </c>
      <c r="R7693" t="s">
        <v>462</v>
      </c>
      <c r="T7693">
        <v>21</v>
      </c>
      <c r="U7693">
        <v>21</v>
      </c>
      <c r="V7693">
        <v>24</v>
      </c>
      <c r="W7693">
        <v>0</v>
      </c>
      <c r="X7693" t="s">
        <v>493</v>
      </c>
      <c r="Y7693">
        <v>100</v>
      </c>
      <c r="Z7693">
        <v>18</v>
      </c>
      <c r="AA7693">
        <v>5</v>
      </c>
      <c r="AD7693" t="s">
        <v>291</v>
      </c>
      <c r="AE7693">
        <v>40.47</v>
      </c>
      <c r="AF7693">
        <v>-3.37</v>
      </c>
      <c r="AG7693" t="s">
        <v>31</v>
      </c>
      <c r="AX7693" t="s">
        <v>31</v>
      </c>
      <c r="AY7693" t="s">
        <v>31</v>
      </c>
    </row>
    <row r="7694" spans="1:51">
      <c r="A7694" t="s">
        <v>255</v>
      </c>
      <c r="B7694" t="s">
        <v>71</v>
      </c>
      <c r="C7694" t="s">
        <v>2712</v>
      </c>
      <c r="D7694" t="s">
        <v>897</v>
      </c>
      <c r="E7694" t="s">
        <v>898</v>
      </c>
      <c r="I7694">
        <v>59.5</v>
      </c>
      <c r="J7694">
        <v>10.766999999999999</v>
      </c>
      <c r="L7694" t="s">
        <v>2398</v>
      </c>
      <c r="M7694">
        <v>1990</v>
      </c>
      <c r="N7694" t="s">
        <v>196</v>
      </c>
      <c r="O7694" t="s">
        <v>2547</v>
      </c>
      <c r="P7694" s="64">
        <v>32947</v>
      </c>
      <c r="Q7694" t="s">
        <v>462</v>
      </c>
      <c r="R7694" t="s">
        <v>462</v>
      </c>
      <c r="T7694">
        <v>21</v>
      </c>
      <c r="U7694">
        <v>21</v>
      </c>
      <c r="V7694">
        <v>8</v>
      </c>
      <c r="W7694">
        <v>16</v>
      </c>
      <c r="X7694" t="s">
        <v>493</v>
      </c>
      <c r="Y7694">
        <v>100</v>
      </c>
      <c r="Z7694">
        <v>18</v>
      </c>
      <c r="AA7694">
        <v>5</v>
      </c>
      <c r="AD7694" t="s">
        <v>291</v>
      </c>
      <c r="AE7694">
        <v>40.47</v>
      </c>
      <c r="AF7694">
        <v>-3.37</v>
      </c>
      <c r="AG7694" t="s">
        <v>31</v>
      </c>
      <c r="AX7694" t="s">
        <v>31</v>
      </c>
      <c r="AY7694" t="s">
        <v>31</v>
      </c>
    </row>
    <row r="7695" spans="1:51">
      <c r="A7695" t="s">
        <v>255</v>
      </c>
      <c r="B7695" t="s">
        <v>71</v>
      </c>
      <c r="C7695" t="s">
        <v>2712</v>
      </c>
      <c r="D7695" t="s">
        <v>897</v>
      </c>
      <c r="E7695" t="s">
        <v>898</v>
      </c>
      <c r="I7695">
        <v>59.5</v>
      </c>
      <c r="J7695">
        <v>10.766999999999999</v>
      </c>
      <c r="L7695" t="s">
        <v>2398</v>
      </c>
      <c r="M7695">
        <v>1990</v>
      </c>
      <c r="N7695" t="s">
        <v>196</v>
      </c>
      <c r="O7695" t="s">
        <v>2547</v>
      </c>
      <c r="P7695" s="64">
        <v>32827</v>
      </c>
      <c r="Q7695" t="s">
        <v>462</v>
      </c>
      <c r="R7695" t="s">
        <v>462</v>
      </c>
      <c r="T7695">
        <v>15</v>
      </c>
      <c r="U7695">
        <v>15</v>
      </c>
      <c r="V7695">
        <v>24</v>
      </c>
      <c r="W7695">
        <v>0</v>
      </c>
      <c r="X7695" t="s">
        <v>493</v>
      </c>
      <c r="Y7695">
        <v>0</v>
      </c>
      <c r="Z7695">
        <v>25</v>
      </c>
      <c r="AA7695">
        <v>5</v>
      </c>
      <c r="AD7695" t="s">
        <v>291</v>
      </c>
      <c r="AE7695">
        <v>40.47</v>
      </c>
      <c r="AF7695">
        <v>-3.37</v>
      </c>
      <c r="AG7695" t="s">
        <v>31</v>
      </c>
      <c r="AX7695" t="s">
        <v>31</v>
      </c>
      <c r="AY7695" t="s">
        <v>31</v>
      </c>
    </row>
    <row r="7696" spans="1:51">
      <c r="A7696" t="s">
        <v>255</v>
      </c>
      <c r="B7696" t="s">
        <v>71</v>
      </c>
      <c r="C7696" t="s">
        <v>2712</v>
      </c>
      <c r="D7696" t="s">
        <v>897</v>
      </c>
      <c r="E7696" t="s">
        <v>898</v>
      </c>
      <c r="I7696">
        <v>59.5</v>
      </c>
      <c r="J7696">
        <v>10.766999999999999</v>
      </c>
      <c r="L7696" t="s">
        <v>2398</v>
      </c>
      <c r="M7696">
        <v>1990</v>
      </c>
      <c r="N7696" t="s">
        <v>196</v>
      </c>
      <c r="O7696" t="s">
        <v>2547</v>
      </c>
      <c r="P7696" s="64">
        <v>32857</v>
      </c>
      <c r="Q7696" t="s">
        <v>462</v>
      </c>
      <c r="R7696" t="s">
        <v>462</v>
      </c>
      <c r="T7696">
        <v>15</v>
      </c>
      <c r="U7696">
        <v>15</v>
      </c>
      <c r="V7696">
        <v>8</v>
      </c>
      <c r="W7696">
        <v>16</v>
      </c>
      <c r="X7696" t="s">
        <v>493</v>
      </c>
      <c r="Y7696">
        <v>5.258</v>
      </c>
      <c r="Z7696">
        <v>25</v>
      </c>
      <c r="AA7696">
        <v>5</v>
      </c>
      <c r="AD7696" t="s">
        <v>291</v>
      </c>
      <c r="AE7696">
        <v>40.47</v>
      </c>
      <c r="AF7696">
        <v>-3.37</v>
      </c>
      <c r="AG7696" t="s">
        <v>31</v>
      </c>
      <c r="AX7696" t="s">
        <v>31</v>
      </c>
      <c r="AY7696" t="s">
        <v>31</v>
      </c>
    </row>
    <row r="7697" spans="1:51">
      <c r="A7697" t="s">
        <v>255</v>
      </c>
      <c r="B7697" t="s">
        <v>71</v>
      </c>
      <c r="C7697" t="s">
        <v>2712</v>
      </c>
      <c r="D7697" t="s">
        <v>897</v>
      </c>
      <c r="E7697" t="s">
        <v>898</v>
      </c>
      <c r="I7697">
        <v>59.5</v>
      </c>
      <c r="J7697">
        <v>10.766999999999999</v>
      </c>
      <c r="L7697" t="s">
        <v>2398</v>
      </c>
      <c r="M7697">
        <v>1990</v>
      </c>
      <c r="N7697" t="s">
        <v>196</v>
      </c>
      <c r="O7697" t="s">
        <v>2547</v>
      </c>
      <c r="P7697" s="64">
        <v>32888</v>
      </c>
      <c r="Q7697" t="s">
        <v>462</v>
      </c>
      <c r="R7697" t="s">
        <v>462</v>
      </c>
      <c r="T7697">
        <v>15</v>
      </c>
      <c r="U7697">
        <v>15</v>
      </c>
      <c r="V7697">
        <v>24</v>
      </c>
      <c r="W7697">
        <v>0</v>
      </c>
      <c r="X7697" t="s">
        <v>493</v>
      </c>
      <c r="Y7697">
        <v>92.744</v>
      </c>
      <c r="Z7697">
        <v>25</v>
      </c>
      <c r="AA7697">
        <v>5</v>
      </c>
      <c r="AD7697" t="s">
        <v>291</v>
      </c>
      <c r="AE7697">
        <v>40.47</v>
      </c>
      <c r="AF7697">
        <v>-3.37</v>
      </c>
      <c r="AG7697" t="s">
        <v>31</v>
      </c>
      <c r="AX7697" t="s">
        <v>31</v>
      </c>
      <c r="AY7697" t="s">
        <v>31</v>
      </c>
    </row>
    <row r="7698" spans="1:51">
      <c r="A7698" t="s">
        <v>255</v>
      </c>
      <c r="B7698" t="s">
        <v>71</v>
      </c>
      <c r="C7698" t="s">
        <v>2712</v>
      </c>
      <c r="D7698" t="s">
        <v>897</v>
      </c>
      <c r="E7698" t="s">
        <v>898</v>
      </c>
      <c r="I7698">
        <v>59.5</v>
      </c>
      <c r="J7698">
        <v>10.766999999999999</v>
      </c>
      <c r="L7698" t="s">
        <v>2398</v>
      </c>
      <c r="M7698">
        <v>1990</v>
      </c>
      <c r="N7698" t="s">
        <v>196</v>
      </c>
      <c r="O7698" t="s">
        <v>2547</v>
      </c>
      <c r="P7698" s="64">
        <v>32919</v>
      </c>
      <c r="Q7698" t="s">
        <v>462</v>
      </c>
      <c r="R7698" t="s">
        <v>462</v>
      </c>
      <c r="T7698">
        <v>15</v>
      </c>
      <c r="U7698">
        <v>15</v>
      </c>
      <c r="V7698">
        <v>8</v>
      </c>
      <c r="W7698">
        <v>16</v>
      </c>
      <c r="X7698" t="s">
        <v>493</v>
      </c>
      <c r="Y7698">
        <v>100</v>
      </c>
      <c r="Z7698">
        <v>25</v>
      </c>
      <c r="AA7698">
        <v>5</v>
      </c>
      <c r="AD7698" t="s">
        <v>291</v>
      </c>
      <c r="AE7698">
        <v>40.47</v>
      </c>
      <c r="AF7698">
        <v>-3.37</v>
      </c>
      <c r="AG7698" t="s">
        <v>31</v>
      </c>
      <c r="AX7698" t="s">
        <v>31</v>
      </c>
      <c r="AY7698" t="s">
        <v>31</v>
      </c>
    </row>
    <row r="7699" spans="1:51">
      <c r="A7699" t="s">
        <v>255</v>
      </c>
      <c r="B7699" t="s">
        <v>71</v>
      </c>
      <c r="C7699" t="s">
        <v>2712</v>
      </c>
      <c r="D7699" t="s">
        <v>897</v>
      </c>
      <c r="E7699" t="s">
        <v>898</v>
      </c>
      <c r="I7699">
        <v>59.5</v>
      </c>
      <c r="J7699">
        <v>10.766999999999999</v>
      </c>
      <c r="L7699" t="s">
        <v>2398</v>
      </c>
      <c r="M7699">
        <v>1990</v>
      </c>
      <c r="N7699" t="s">
        <v>196</v>
      </c>
      <c r="O7699" t="s">
        <v>2547</v>
      </c>
      <c r="P7699" s="64">
        <v>32947</v>
      </c>
      <c r="Q7699" t="s">
        <v>462</v>
      </c>
      <c r="R7699" t="s">
        <v>462</v>
      </c>
      <c r="T7699">
        <v>15</v>
      </c>
      <c r="U7699">
        <v>15</v>
      </c>
      <c r="V7699">
        <v>24</v>
      </c>
      <c r="W7699">
        <v>0</v>
      </c>
      <c r="X7699" t="s">
        <v>493</v>
      </c>
      <c r="Y7699">
        <v>100</v>
      </c>
      <c r="Z7699">
        <v>25</v>
      </c>
      <c r="AA7699">
        <v>5</v>
      </c>
      <c r="AD7699" t="s">
        <v>291</v>
      </c>
      <c r="AE7699">
        <v>40.47</v>
      </c>
      <c r="AF7699">
        <v>-3.37</v>
      </c>
      <c r="AG7699" t="s">
        <v>31</v>
      </c>
      <c r="AX7699" t="s">
        <v>31</v>
      </c>
      <c r="AY7699" t="s">
        <v>31</v>
      </c>
    </row>
    <row r="7700" spans="1:51">
      <c r="A7700" t="s">
        <v>255</v>
      </c>
      <c r="B7700" t="s">
        <v>71</v>
      </c>
      <c r="C7700" t="s">
        <v>2712</v>
      </c>
      <c r="D7700" t="s">
        <v>897</v>
      </c>
      <c r="E7700" t="s">
        <v>898</v>
      </c>
      <c r="I7700">
        <v>59.5</v>
      </c>
      <c r="J7700">
        <v>10.766999999999999</v>
      </c>
      <c r="L7700" t="s">
        <v>2398</v>
      </c>
      <c r="M7700">
        <v>1990</v>
      </c>
      <c r="N7700" t="s">
        <v>196</v>
      </c>
      <c r="O7700" t="s">
        <v>2547</v>
      </c>
      <c r="P7700" s="64">
        <v>32827</v>
      </c>
      <c r="Q7700" t="s">
        <v>462</v>
      </c>
      <c r="R7700" t="s">
        <v>462</v>
      </c>
      <c r="T7700">
        <v>15</v>
      </c>
      <c r="U7700">
        <v>15</v>
      </c>
      <c r="V7700">
        <v>8</v>
      </c>
      <c r="W7700">
        <v>16</v>
      </c>
      <c r="X7700" t="s">
        <v>493</v>
      </c>
      <c r="Y7700">
        <v>0</v>
      </c>
      <c r="Z7700">
        <v>25</v>
      </c>
      <c r="AA7700">
        <v>5</v>
      </c>
      <c r="AD7700" t="s">
        <v>291</v>
      </c>
      <c r="AE7700">
        <v>40.47</v>
      </c>
      <c r="AF7700">
        <v>-3.37</v>
      </c>
      <c r="AG7700" t="s">
        <v>31</v>
      </c>
      <c r="AX7700" t="s">
        <v>31</v>
      </c>
      <c r="AY7700" t="s">
        <v>31</v>
      </c>
    </row>
    <row r="7701" spans="1:51">
      <c r="A7701" t="s">
        <v>255</v>
      </c>
      <c r="B7701" t="s">
        <v>71</v>
      </c>
      <c r="C7701" t="s">
        <v>2712</v>
      </c>
      <c r="D7701" t="s">
        <v>897</v>
      </c>
      <c r="E7701" t="s">
        <v>898</v>
      </c>
      <c r="I7701">
        <v>59.5</v>
      </c>
      <c r="J7701">
        <v>10.766999999999999</v>
      </c>
      <c r="L7701" t="s">
        <v>2398</v>
      </c>
      <c r="M7701">
        <v>1990</v>
      </c>
      <c r="N7701" t="s">
        <v>196</v>
      </c>
      <c r="O7701" t="s">
        <v>2547</v>
      </c>
      <c r="P7701" s="64">
        <v>32857</v>
      </c>
      <c r="Q7701" t="s">
        <v>462</v>
      </c>
      <c r="R7701" t="s">
        <v>462</v>
      </c>
      <c r="T7701">
        <v>15</v>
      </c>
      <c r="U7701">
        <v>15</v>
      </c>
      <c r="V7701">
        <v>24</v>
      </c>
      <c r="W7701">
        <v>0</v>
      </c>
      <c r="X7701" t="s">
        <v>493</v>
      </c>
      <c r="Y7701">
        <v>0</v>
      </c>
      <c r="Z7701">
        <v>25</v>
      </c>
      <c r="AA7701">
        <v>5</v>
      </c>
      <c r="AD7701" t="s">
        <v>291</v>
      </c>
      <c r="AE7701">
        <v>40.47</v>
      </c>
      <c r="AF7701">
        <v>-3.37</v>
      </c>
      <c r="AG7701" t="s">
        <v>31</v>
      </c>
      <c r="AX7701" t="s">
        <v>31</v>
      </c>
      <c r="AY7701" t="s">
        <v>31</v>
      </c>
    </row>
    <row r="7702" spans="1:51">
      <c r="A7702" t="s">
        <v>255</v>
      </c>
      <c r="B7702" t="s">
        <v>71</v>
      </c>
      <c r="C7702" t="s">
        <v>2712</v>
      </c>
      <c r="D7702" t="s">
        <v>897</v>
      </c>
      <c r="E7702" t="s">
        <v>898</v>
      </c>
      <c r="I7702">
        <v>59.5</v>
      </c>
      <c r="J7702">
        <v>10.766999999999999</v>
      </c>
      <c r="L7702" t="s">
        <v>2398</v>
      </c>
      <c r="M7702">
        <v>1990</v>
      </c>
      <c r="N7702" t="s">
        <v>196</v>
      </c>
      <c r="O7702" t="s">
        <v>2547</v>
      </c>
      <c r="P7702" s="64">
        <v>32888</v>
      </c>
      <c r="Q7702" t="s">
        <v>462</v>
      </c>
      <c r="R7702" t="s">
        <v>462</v>
      </c>
      <c r="T7702">
        <v>15</v>
      </c>
      <c r="U7702">
        <v>15</v>
      </c>
      <c r="V7702">
        <v>8</v>
      </c>
      <c r="W7702">
        <v>16</v>
      </c>
      <c r="X7702" t="s">
        <v>493</v>
      </c>
      <c r="Y7702">
        <v>62.881</v>
      </c>
      <c r="Z7702">
        <v>25</v>
      </c>
      <c r="AA7702">
        <v>5</v>
      </c>
      <c r="AD7702" t="s">
        <v>291</v>
      </c>
      <c r="AE7702">
        <v>40.47</v>
      </c>
      <c r="AF7702">
        <v>-3.37</v>
      </c>
      <c r="AG7702" t="s">
        <v>31</v>
      </c>
      <c r="AX7702" t="s">
        <v>31</v>
      </c>
      <c r="AY7702" t="s">
        <v>31</v>
      </c>
    </row>
    <row r="7703" spans="1:51">
      <c r="A7703" t="s">
        <v>255</v>
      </c>
      <c r="B7703" t="s">
        <v>71</v>
      </c>
      <c r="C7703" t="s">
        <v>2712</v>
      </c>
      <c r="D7703" t="s">
        <v>897</v>
      </c>
      <c r="E7703" t="s">
        <v>898</v>
      </c>
      <c r="I7703">
        <v>59.5</v>
      </c>
      <c r="J7703">
        <v>10.766999999999999</v>
      </c>
      <c r="L7703" t="s">
        <v>2398</v>
      </c>
      <c r="M7703">
        <v>1990</v>
      </c>
      <c r="N7703" t="s">
        <v>196</v>
      </c>
      <c r="O7703" t="s">
        <v>2547</v>
      </c>
      <c r="P7703" s="64">
        <v>32919</v>
      </c>
      <c r="Q7703" t="s">
        <v>462</v>
      </c>
      <c r="R7703" t="s">
        <v>462</v>
      </c>
      <c r="T7703">
        <v>15</v>
      </c>
      <c r="U7703">
        <v>15</v>
      </c>
      <c r="V7703">
        <v>24</v>
      </c>
      <c r="W7703">
        <v>0</v>
      </c>
      <c r="X7703" t="s">
        <v>493</v>
      </c>
      <c r="Y7703">
        <v>100</v>
      </c>
      <c r="Z7703">
        <v>25</v>
      </c>
      <c r="AA7703">
        <v>5</v>
      </c>
      <c r="AD7703" t="s">
        <v>291</v>
      </c>
      <c r="AE7703">
        <v>40.47</v>
      </c>
      <c r="AF7703">
        <v>-3.37</v>
      </c>
      <c r="AG7703" t="s">
        <v>31</v>
      </c>
      <c r="AX7703" t="s">
        <v>31</v>
      </c>
      <c r="AY7703" t="s">
        <v>31</v>
      </c>
    </row>
    <row r="7704" spans="1:51">
      <c r="A7704" t="s">
        <v>255</v>
      </c>
      <c r="B7704" t="s">
        <v>71</v>
      </c>
      <c r="C7704" t="s">
        <v>2712</v>
      </c>
      <c r="D7704" t="s">
        <v>897</v>
      </c>
      <c r="E7704" t="s">
        <v>898</v>
      </c>
      <c r="I7704">
        <v>59.5</v>
      </c>
      <c r="J7704">
        <v>10.766999999999999</v>
      </c>
      <c r="L7704" t="s">
        <v>2398</v>
      </c>
      <c r="M7704">
        <v>1990</v>
      </c>
      <c r="N7704" t="s">
        <v>196</v>
      </c>
      <c r="O7704" t="s">
        <v>2547</v>
      </c>
      <c r="P7704" s="64">
        <v>32947</v>
      </c>
      <c r="Q7704" t="s">
        <v>462</v>
      </c>
      <c r="R7704" t="s">
        <v>462</v>
      </c>
      <c r="T7704">
        <v>15</v>
      </c>
      <c r="U7704">
        <v>15</v>
      </c>
      <c r="V7704">
        <v>8</v>
      </c>
      <c r="W7704">
        <v>16</v>
      </c>
      <c r="X7704" t="s">
        <v>493</v>
      </c>
      <c r="Y7704">
        <v>100</v>
      </c>
      <c r="Z7704">
        <v>25</v>
      </c>
      <c r="AA7704">
        <v>5</v>
      </c>
      <c r="AD7704" t="s">
        <v>291</v>
      </c>
      <c r="AE7704">
        <v>40.47</v>
      </c>
      <c r="AF7704">
        <v>-3.37</v>
      </c>
      <c r="AG7704" t="s">
        <v>31</v>
      </c>
      <c r="AX7704" t="s">
        <v>31</v>
      </c>
      <c r="AY7704" t="s">
        <v>31</v>
      </c>
    </row>
    <row r="7705" spans="1:51">
      <c r="A7705" t="s">
        <v>255</v>
      </c>
      <c r="B7705" t="s">
        <v>71</v>
      </c>
      <c r="C7705" t="s">
        <v>2712</v>
      </c>
      <c r="D7705" t="s">
        <v>897</v>
      </c>
      <c r="E7705" t="s">
        <v>898</v>
      </c>
      <c r="I7705">
        <v>59.5</v>
      </c>
      <c r="J7705">
        <v>10.766999999999999</v>
      </c>
      <c r="L7705" t="s">
        <v>2398</v>
      </c>
      <c r="M7705">
        <v>1990</v>
      </c>
      <c r="N7705" t="s">
        <v>196</v>
      </c>
      <c r="O7705" t="s">
        <v>2547</v>
      </c>
      <c r="P7705" s="64">
        <v>32827</v>
      </c>
      <c r="Q7705" t="s">
        <v>462</v>
      </c>
      <c r="R7705" t="s">
        <v>462</v>
      </c>
      <c r="T7705">
        <v>9</v>
      </c>
      <c r="U7705">
        <v>9</v>
      </c>
      <c r="V7705">
        <v>24</v>
      </c>
      <c r="W7705">
        <v>0</v>
      </c>
      <c r="X7705" t="s">
        <v>493</v>
      </c>
      <c r="Y7705">
        <v>0</v>
      </c>
      <c r="Z7705">
        <v>42</v>
      </c>
      <c r="AA7705">
        <v>5</v>
      </c>
      <c r="AD7705" t="s">
        <v>291</v>
      </c>
      <c r="AE7705">
        <v>40.47</v>
      </c>
      <c r="AF7705">
        <v>-3.37</v>
      </c>
      <c r="AG7705" t="s">
        <v>31</v>
      </c>
      <c r="AX7705" t="s">
        <v>31</v>
      </c>
      <c r="AY7705" t="s">
        <v>31</v>
      </c>
    </row>
    <row r="7706" spans="1:51">
      <c r="A7706" t="s">
        <v>255</v>
      </c>
      <c r="B7706" t="s">
        <v>71</v>
      </c>
      <c r="C7706" t="s">
        <v>2712</v>
      </c>
      <c r="D7706" t="s">
        <v>897</v>
      </c>
      <c r="E7706" t="s">
        <v>898</v>
      </c>
      <c r="I7706">
        <v>59.5</v>
      </c>
      <c r="J7706">
        <v>10.766999999999999</v>
      </c>
      <c r="L7706" t="s">
        <v>2398</v>
      </c>
      <c r="M7706">
        <v>1990</v>
      </c>
      <c r="N7706" t="s">
        <v>196</v>
      </c>
      <c r="O7706" t="s">
        <v>2547</v>
      </c>
      <c r="P7706" s="64">
        <v>32857</v>
      </c>
      <c r="Q7706" t="s">
        <v>462</v>
      </c>
      <c r="R7706" t="s">
        <v>462</v>
      </c>
      <c r="T7706">
        <v>9</v>
      </c>
      <c r="U7706">
        <v>9</v>
      </c>
      <c r="V7706">
        <v>8</v>
      </c>
      <c r="W7706">
        <v>16</v>
      </c>
      <c r="X7706" t="s">
        <v>493</v>
      </c>
      <c r="Y7706">
        <v>2.944</v>
      </c>
      <c r="Z7706">
        <v>42</v>
      </c>
      <c r="AA7706">
        <v>5</v>
      </c>
      <c r="AD7706" t="s">
        <v>291</v>
      </c>
      <c r="AE7706">
        <v>40.47</v>
      </c>
      <c r="AF7706">
        <v>-3.37</v>
      </c>
      <c r="AG7706" t="s">
        <v>31</v>
      </c>
      <c r="AX7706" t="s">
        <v>31</v>
      </c>
      <c r="AY7706" t="s">
        <v>31</v>
      </c>
    </row>
    <row r="7707" spans="1:51">
      <c r="A7707" t="s">
        <v>255</v>
      </c>
      <c r="B7707" t="s">
        <v>71</v>
      </c>
      <c r="C7707" t="s">
        <v>2712</v>
      </c>
      <c r="D7707" t="s">
        <v>897</v>
      </c>
      <c r="E7707" t="s">
        <v>898</v>
      </c>
      <c r="I7707">
        <v>59.5</v>
      </c>
      <c r="J7707">
        <v>10.766999999999999</v>
      </c>
      <c r="L7707" t="s">
        <v>2398</v>
      </c>
      <c r="M7707">
        <v>1990</v>
      </c>
      <c r="N7707" t="s">
        <v>196</v>
      </c>
      <c r="O7707" t="s">
        <v>2547</v>
      </c>
      <c r="P7707" s="64">
        <v>32888</v>
      </c>
      <c r="Q7707" t="s">
        <v>462</v>
      </c>
      <c r="R7707" t="s">
        <v>462</v>
      </c>
      <c r="T7707">
        <v>9</v>
      </c>
      <c r="U7707">
        <v>9</v>
      </c>
      <c r="V7707">
        <v>24</v>
      </c>
      <c r="W7707">
        <v>0</v>
      </c>
      <c r="X7707" t="s">
        <v>493</v>
      </c>
      <c r="Y7707">
        <v>96.53</v>
      </c>
      <c r="Z7707">
        <v>42</v>
      </c>
      <c r="AA7707">
        <v>5</v>
      </c>
      <c r="AD7707" t="s">
        <v>291</v>
      </c>
      <c r="AE7707">
        <v>40.47</v>
      </c>
      <c r="AF7707">
        <v>-3.37</v>
      </c>
      <c r="AG7707" t="s">
        <v>31</v>
      </c>
      <c r="AX7707" t="s">
        <v>31</v>
      </c>
      <c r="AY7707" t="s">
        <v>31</v>
      </c>
    </row>
    <row r="7708" spans="1:51">
      <c r="A7708" t="s">
        <v>255</v>
      </c>
      <c r="B7708" t="s">
        <v>71</v>
      </c>
      <c r="C7708" t="s">
        <v>2712</v>
      </c>
      <c r="D7708" t="s">
        <v>897</v>
      </c>
      <c r="E7708" t="s">
        <v>898</v>
      </c>
      <c r="I7708">
        <v>59.5</v>
      </c>
      <c r="J7708">
        <v>10.766999999999999</v>
      </c>
      <c r="L7708" t="s">
        <v>2398</v>
      </c>
      <c r="M7708">
        <v>1990</v>
      </c>
      <c r="N7708" t="s">
        <v>196</v>
      </c>
      <c r="O7708" t="s">
        <v>2547</v>
      </c>
      <c r="P7708" s="64">
        <v>32919</v>
      </c>
      <c r="Q7708" t="s">
        <v>462</v>
      </c>
      <c r="R7708" t="s">
        <v>462</v>
      </c>
      <c r="T7708">
        <v>9</v>
      </c>
      <c r="U7708">
        <v>9</v>
      </c>
      <c r="V7708">
        <v>8</v>
      </c>
      <c r="W7708">
        <v>16</v>
      </c>
      <c r="X7708" t="s">
        <v>493</v>
      </c>
      <c r="Y7708">
        <v>100</v>
      </c>
      <c r="Z7708">
        <v>42</v>
      </c>
      <c r="AA7708">
        <v>5</v>
      </c>
      <c r="AD7708" t="s">
        <v>291</v>
      </c>
      <c r="AE7708">
        <v>40.47</v>
      </c>
      <c r="AF7708">
        <v>-3.37</v>
      </c>
      <c r="AG7708" t="s">
        <v>31</v>
      </c>
      <c r="AX7708" t="s">
        <v>31</v>
      </c>
      <c r="AY7708" t="s">
        <v>31</v>
      </c>
    </row>
    <row r="7709" spans="1:51">
      <c r="A7709" t="s">
        <v>255</v>
      </c>
      <c r="B7709" t="s">
        <v>71</v>
      </c>
      <c r="C7709" t="s">
        <v>2712</v>
      </c>
      <c r="D7709" t="s">
        <v>897</v>
      </c>
      <c r="E7709" t="s">
        <v>898</v>
      </c>
      <c r="I7709">
        <v>59.5</v>
      </c>
      <c r="J7709">
        <v>10.766999999999999</v>
      </c>
      <c r="L7709" t="s">
        <v>2398</v>
      </c>
      <c r="M7709">
        <v>1990</v>
      </c>
      <c r="N7709" t="s">
        <v>196</v>
      </c>
      <c r="O7709" t="s">
        <v>2547</v>
      </c>
      <c r="P7709" s="64">
        <v>32947</v>
      </c>
      <c r="Q7709" t="s">
        <v>462</v>
      </c>
      <c r="R7709" t="s">
        <v>462</v>
      </c>
      <c r="T7709">
        <v>9</v>
      </c>
      <c r="U7709">
        <v>9</v>
      </c>
      <c r="V7709">
        <v>24</v>
      </c>
      <c r="W7709">
        <v>0</v>
      </c>
      <c r="X7709" t="s">
        <v>493</v>
      </c>
      <c r="Y7709">
        <v>100</v>
      </c>
      <c r="Z7709">
        <v>42</v>
      </c>
      <c r="AA7709">
        <v>5</v>
      </c>
      <c r="AD7709" t="s">
        <v>291</v>
      </c>
      <c r="AE7709">
        <v>40.47</v>
      </c>
      <c r="AF7709">
        <v>-3.37</v>
      </c>
      <c r="AG7709" t="s">
        <v>31</v>
      </c>
      <c r="AX7709" t="s">
        <v>31</v>
      </c>
      <c r="AY7709" t="s">
        <v>31</v>
      </c>
    </row>
    <row r="7710" spans="1:51">
      <c r="A7710" t="s">
        <v>255</v>
      </c>
      <c r="B7710" t="s">
        <v>71</v>
      </c>
      <c r="C7710" t="s">
        <v>2712</v>
      </c>
      <c r="D7710" t="s">
        <v>897</v>
      </c>
      <c r="E7710" t="s">
        <v>898</v>
      </c>
      <c r="I7710">
        <v>59.5</v>
      </c>
      <c r="J7710">
        <v>10.766999999999999</v>
      </c>
      <c r="L7710" t="s">
        <v>2398</v>
      </c>
      <c r="M7710">
        <v>1990</v>
      </c>
      <c r="N7710" t="s">
        <v>196</v>
      </c>
      <c r="O7710" t="s">
        <v>2547</v>
      </c>
      <c r="P7710" s="64">
        <v>32827</v>
      </c>
      <c r="Q7710" t="s">
        <v>462</v>
      </c>
      <c r="R7710" t="s">
        <v>462</v>
      </c>
      <c r="T7710">
        <v>9</v>
      </c>
      <c r="U7710">
        <v>9</v>
      </c>
      <c r="V7710">
        <v>8</v>
      </c>
      <c r="W7710">
        <v>16</v>
      </c>
      <c r="X7710" t="s">
        <v>493</v>
      </c>
      <c r="Y7710">
        <v>0</v>
      </c>
      <c r="Z7710">
        <v>42</v>
      </c>
      <c r="AA7710">
        <v>5</v>
      </c>
      <c r="AD7710" t="s">
        <v>291</v>
      </c>
      <c r="AE7710">
        <v>40.47</v>
      </c>
      <c r="AF7710">
        <v>-3.37</v>
      </c>
      <c r="AG7710" t="s">
        <v>31</v>
      </c>
      <c r="AX7710" t="s">
        <v>31</v>
      </c>
      <c r="AY7710" t="s">
        <v>31</v>
      </c>
    </row>
    <row r="7711" spans="1:51">
      <c r="A7711" t="s">
        <v>255</v>
      </c>
      <c r="B7711" t="s">
        <v>71</v>
      </c>
      <c r="C7711" t="s">
        <v>2712</v>
      </c>
      <c r="D7711" t="s">
        <v>897</v>
      </c>
      <c r="E7711" t="s">
        <v>898</v>
      </c>
      <c r="I7711">
        <v>59.5</v>
      </c>
      <c r="J7711">
        <v>10.766999999999999</v>
      </c>
      <c r="L7711" t="s">
        <v>2398</v>
      </c>
      <c r="M7711">
        <v>1990</v>
      </c>
      <c r="N7711" t="s">
        <v>196</v>
      </c>
      <c r="O7711" t="s">
        <v>2547</v>
      </c>
      <c r="P7711" s="64">
        <v>32857</v>
      </c>
      <c r="Q7711" t="s">
        <v>462</v>
      </c>
      <c r="R7711" t="s">
        <v>462</v>
      </c>
      <c r="T7711">
        <v>9</v>
      </c>
      <c r="U7711">
        <v>9</v>
      </c>
      <c r="V7711">
        <v>24</v>
      </c>
      <c r="W7711">
        <v>0</v>
      </c>
      <c r="X7711" t="s">
        <v>493</v>
      </c>
      <c r="Y7711">
        <v>0</v>
      </c>
      <c r="Z7711">
        <v>42</v>
      </c>
      <c r="AA7711">
        <v>5</v>
      </c>
      <c r="AD7711" t="s">
        <v>291</v>
      </c>
      <c r="AE7711">
        <v>40.47</v>
      </c>
      <c r="AF7711">
        <v>-3.37</v>
      </c>
      <c r="AG7711" t="s">
        <v>31</v>
      </c>
      <c r="AX7711" t="s">
        <v>31</v>
      </c>
      <c r="AY7711" t="s">
        <v>31</v>
      </c>
    </row>
    <row r="7712" spans="1:51">
      <c r="A7712" t="s">
        <v>255</v>
      </c>
      <c r="B7712" t="s">
        <v>71</v>
      </c>
      <c r="C7712" t="s">
        <v>2712</v>
      </c>
      <c r="D7712" t="s">
        <v>897</v>
      </c>
      <c r="E7712" t="s">
        <v>898</v>
      </c>
      <c r="I7712">
        <v>59.5</v>
      </c>
      <c r="J7712">
        <v>10.766999999999999</v>
      </c>
      <c r="L7712" t="s">
        <v>2398</v>
      </c>
      <c r="M7712">
        <v>1990</v>
      </c>
      <c r="N7712" t="s">
        <v>196</v>
      </c>
      <c r="O7712" t="s">
        <v>2547</v>
      </c>
      <c r="P7712" s="64">
        <v>32888</v>
      </c>
      <c r="Q7712" t="s">
        <v>462</v>
      </c>
      <c r="R7712" t="s">
        <v>462</v>
      </c>
      <c r="T7712">
        <v>9</v>
      </c>
      <c r="U7712">
        <v>9</v>
      </c>
      <c r="V7712">
        <v>8</v>
      </c>
      <c r="W7712">
        <v>16</v>
      </c>
      <c r="X7712" t="s">
        <v>493</v>
      </c>
      <c r="Y7712">
        <v>59.726999999999997</v>
      </c>
      <c r="Z7712">
        <v>42</v>
      </c>
      <c r="AA7712">
        <v>5</v>
      </c>
      <c r="AD7712" t="s">
        <v>291</v>
      </c>
      <c r="AE7712">
        <v>40.47</v>
      </c>
      <c r="AF7712">
        <v>-3.37</v>
      </c>
      <c r="AG7712" t="s">
        <v>31</v>
      </c>
      <c r="AX7712" t="s">
        <v>31</v>
      </c>
      <c r="AY7712" t="s">
        <v>31</v>
      </c>
    </row>
    <row r="7713" spans="1:51">
      <c r="A7713" t="s">
        <v>255</v>
      </c>
      <c r="B7713" t="s">
        <v>71</v>
      </c>
      <c r="C7713" t="s">
        <v>2712</v>
      </c>
      <c r="D7713" t="s">
        <v>897</v>
      </c>
      <c r="E7713" t="s">
        <v>898</v>
      </c>
      <c r="I7713">
        <v>59.5</v>
      </c>
      <c r="J7713">
        <v>10.766999999999999</v>
      </c>
      <c r="L7713" t="s">
        <v>2398</v>
      </c>
      <c r="M7713">
        <v>1990</v>
      </c>
      <c r="N7713" t="s">
        <v>196</v>
      </c>
      <c r="O7713" t="s">
        <v>2547</v>
      </c>
      <c r="P7713" s="64">
        <v>32919</v>
      </c>
      <c r="Q7713" t="s">
        <v>462</v>
      </c>
      <c r="R7713" t="s">
        <v>462</v>
      </c>
      <c r="T7713">
        <v>9</v>
      </c>
      <c r="U7713">
        <v>9</v>
      </c>
      <c r="V7713">
        <v>24</v>
      </c>
      <c r="W7713">
        <v>0</v>
      </c>
      <c r="X7713" t="s">
        <v>493</v>
      </c>
      <c r="Y7713">
        <v>100</v>
      </c>
      <c r="Z7713">
        <v>42</v>
      </c>
      <c r="AA7713">
        <v>5</v>
      </c>
      <c r="AD7713" t="s">
        <v>291</v>
      </c>
      <c r="AE7713">
        <v>40.47</v>
      </c>
      <c r="AF7713">
        <v>-3.37</v>
      </c>
      <c r="AG7713" t="s">
        <v>31</v>
      </c>
      <c r="AX7713" t="s">
        <v>31</v>
      </c>
      <c r="AY7713" t="s">
        <v>31</v>
      </c>
    </row>
    <row r="7714" spans="1:51">
      <c r="A7714" t="s">
        <v>255</v>
      </c>
      <c r="B7714" t="s">
        <v>71</v>
      </c>
      <c r="C7714" t="s">
        <v>2712</v>
      </c>
      <c r="D7714" t="s">
        <v>897</v>
      </c>
      <c r="E7714" t="s">
        <v>898</v>
      </c>
      <c r="I7714">
        <v>59.5</v>
      </c>
      <c r="J7714">
        <v>10.766999999999999</v>
      </c>
      <c r="L7714" t="s">
        <v>2398</v>
      </c>
      <c r="M7714">
        <v>1990</v>
      </c>
      <c r="N7714" t="s">
        <v>196</v>
      </c>
      <c r="O7714" t="s">
        <v>2547</v>
      </c>
      <c r="P7714" s="64">
        <v>32947</v>
      </c>
      <c r="Q7714" t="s">
        <v>462</v>
      </c>
      <c r="R7714" t="s">
        <v>462</v>
      </c>
      <c r="T7714">
        <v>9</v>
      </c>
      <c r="U7714">
        <v>9</v>
      </c>
      <c r="V7714">
        <v>8</v>
      </c>
      <c r="W7714">
        <v>16</v>
      </c>
      <c r="X7714" t="s">
        <v>493</v>
      </c>
      <c r="Y7714">
        <v>100</v>
      </c>
      <c r="Z7714">
        <v>42</v>
      </c>
      <c r="AA7714">
        <v>5</v>
      </c>
      <c r="AD7714" t="s">
        <v>291</v>
      </c>
      <c r="AE7714">
        <v>40.47</v>
      </c>
      <c r="AF7714">
        <v>-3.37</v>
      </c>
      <c r="AG7714" t="s">
        <v>31</v>
      </c>
      <c r="AX7714" t="s">
        <v>31</v>
      </c>
      <c r="AY7714" t="s">
        <v>31</v>
      </c>
    </row>
    <row r="7715" spans="1:51">
      <c r="A7715" t="s">
        <v>255</v>
      </c>
      <c r="B7715" t="s">
        <v>71</v>
      </c>
      <c r="C7715" t="s">
        <v>2712</v>
      </c>
      <c r="D7715" t="s">
        <v>960</v>
      </c>
      <c r="E7715" t="s">
        <v>2713</v>
      </c>
      <c r="I7715">
        <v>59.5</v>
      </c>
      <c r="J7715">
        <v>10.766999999999999</v>
      </c>
      <c r="L7715" t="s">
        <v>2398</v>
      </c>
      <c r="M7715">
        <v>1990</v>
      </c>
      <c r="N7715" t="s">
        <v>196</v>
      </c>
      <c r="O7715" t="s">
        <v>2547</v>
      </c>
      <c r="P7715" s="64">
        <v>32827</v>
      </c>
      <c r="Q7715" t="s">
        <v>462</v>
      </c>
      <c r="R7715" t="s">
        <v>462</v>
      </c>
      <c r="T7715">
        <v>21</v>
      </c>
      <c r="U7715">
        <v>21</v>
      </c>
      <c r="V7715">
        <v>24</v>
      </c>
      <c r="W7715">
        <v>0</v>
      </c>
      <c r="X7715" t="s">
        <v>493</v>
      </c>
      <c r="Y7715">
        <v>0</v>
      </c>
      <c r="Z7715">
        <v>18</v>
      </c>
      <c r="AA7715">
        <v>5</v>
      </c>
      <c r="AD7715" t="s">
        <v>291</v>
      </c>
      <c r="AE7715">
        <v>40.47</v>
      </c>
      <c r="AF7715">
        <v>-3.37</v>
      </c>
      <c r="AG7715" t="s">
        <v>31</v>
      </c>
      <c r="AX7715" t="s">
        <v>31</v>
      </c>
      <c r="AY7715" t="s">
        <v>31</v>
      </c>
    </row>
    <row r="7716" spans="1:51">
      <c r="A7716" t="s">
        <v>255</v>
      </c>
      <c r="B7716" t="s">
        <v>71</v>
      </c>
      <c r="C7716" t="s">
        <v>2712</v>
      </c>
      <c r="D7716" t="s">
        <v>960</v>
      </c>
      <c r="E7716" t="s">
        <v>2713</v>
      </c>
      <c r="I7716">
        <v>59.5</v>
      </c>
      <c r="J7716">
        <v>10.766999999999999</v>
      </c>
      <c r="L7716" t="s">
        <v>2398</v>
      </c>
      <c r="M7716">
        <v>1990</v>
      </c>
      <c r="N7716" t="s">
        <v>196</v>
      </c>
      <c r="O7716" t="s">
        <v>2547</v>
      </c>
      <c r="P7716" s="64">
        <v>32857</v>
      </c>
      <c r="Q7716" t="s">
        <v>462</v>
      </c>
      <c r="R7716" t="s">
        <v>462</v>
      </c>
      <c r="T7716">
        <v>21</v>
      </c>
      <c r="U7716">
        <v>21</v>
      </c>
      <c r="V7716">
        <v>8</v>
      </c>
      <c r="W7716">
        <v>16</v>
      </c>
      <c r="X7716" t="s">
        <v>493</v>
      </c>
      <c r="Y7716">
        <v>0</v>
      </c>
      <c r="Z7716">
        <v>18</v>
      </c>
      <c r="AA7716">
        <v>5</v>
      </c>
      <c r="AD7716" t="s">
        <v>291</v>
      </c>
      <c r="AE7716">
        <v>40.47</v>
      </c>
      <c r="AF7716">
        <v>-3.37</v>
      </c>
      <c r="AG7716" t="s">
        <v>31</v>
      </c>
      <c r="AX7716" t="s">
        <v>31</v>
      </c>
      <c r="AY7716" t="s">
        <v>31</v>
      </c>
    </row>
    <row r="7717" spans="1:51">
      <c r="A7717" t="s">
        <v>255</v>
      </c>
      <c r="B7717" t="s">
        <v>71</v>
      </c>
      <c r="C7717" t="s">
        <v>2712</v>
      </c>
      <c r="D7717" t="s">
        <v>960</v>
      </c>
      <c r="E7717" t="s">
        <v>2713</v>
      </c>
      <c r="I7717">
        <v>59.5</v>
      </c>
      <c r="J7717">
        <v>10.766999999999999</v>
      </c>
      <c r="L7717" t="s">
        <v>2398</v>
      </c>
      <c r="M7717">
        <v>1990</v>
      </c>
      <c r="N7717" t="s">
        <v>196</v>
      </c>
      <c r="O7717" t="s">
        <v>2547</v>
      </c>
      <c r="P7717" s="64">
        <v>32888</v>
      </c>
      <c r="Q7717" t="s">
        <v>462</v>
      </c>
      <c r="R7717" t="s">
        <v>462</v>
      </c>
      <c r="T7717">
        <v>21</v>
      </c>
      <c r="U7717">
        <v>21</v>
      </c>
      <c r="V7717">
        <v>24</v>
      </c>
      <c r="W7717">
        <v>0</v>
      </c>
      <c r="X7717" t="s">
        <v>493</v>
      </c>
      <c r="Y7717">
        <v>14.832000000000001</v>
      </c>
      <c r="Z7717">
        <v>18</v>
      </c>
      <c r="AA7717">
        <v>5</v>
      </c>
      <c r="AD7717" t="s">
        <v>291</v>
      </c>
      <c r="AE7717">
        <v>40.47</v>
      </c>
      <c r="AF7717">
        <v>-3.37</v>
      </c>
      <c r="AG7717" t="s">
        <v>31</v>
      </c>
      <c r="AX7717" t="s">
        <v>31</v>
      </c>
      <c r="AY7717" t="s">
        <v>31</v>
      </c>
    </row>
    <row r="7718" spans="1:51">
      <c r="A7718" t="s">
        <v>255</v>
      </c>
      <c r="B7718" t="s">
        <v>71</v>
      </c>
      <c r="C7718" t="s">
        <v>2712</v>
      </c>
      <c r="D7718" t="s">
        <v>960</v>
      </c>
      <c r="E7718" t="s">
        <v>2713</v>
      </c>
      <c r="I7718">
        <v>59.5</v>
      </c>
      <c r="J7718">
        <v>10.766999999999999</v>
      </c>
      <c r="L7718" t="s">
        <v>2398</v>
      </c>
      <c r="M7718">
        <v>1990</v>
      </c>
      <c r="N7718" t="s">
        <v>196</v>
      </c>
      <c r="O7718" t="s">
        <v>2547</v>
      </c>
      <c r="P7718" s="64">
        <v>32919</v>
      </c>
      <c r="Q7718" t="s">
        <v>462</v>
      </c>
      <c r="R7718" t="s">
        <v>462</v>
      </c>
      <c r="T7718">
        <v>21</v>
      </c>
      <c r="U7718">
        <v>21</v>
      </c>
      <c r="V7718">
        <v>8</v>
      </c>
      <c r="W7718">
        <v>16</v>
      </c>
      <c r="X7718" t="s">
        <v>493</v>
      </c>
      <c r="Y7718">
        <v>94.497</v>
      </c>
      <c r="Z7718">
        <v>18</v>
      </c>
      <c r="AA7718">
        <v>5</v>
      </c>
      <c r="AD7718" t="s">
        <v>291</v>
      </c>
      <c r="AE7718">
        <v>40.47</v>
      </c>
      <c r="AF7718">
        <v>-3.37</v>
      </c>
      <c r="AG7718" t="s">
        <v>31</v>
      </c>
      <c r="AX7718" t="s">
        <v>31</v>
      </c>
      <c r="AY7718" t="s">
        <v>31</v>
      </c>
    </row>
    <row r="7719" spans="1:51">
      <c r="A7719" t="s">
        <v>255</v>
      </c>
      <c r="B7719" t="s">
        <v>71</v>
      </c>
      <c r="C7719" t="s">
        <v>2712</v>
      </c>
      <c r="D7719" t="s">
        <v>960</v>
      </c>
      <c r="E7719" t="s">
        <v>2713</v>
      </c>
      <c r="I7719">
        <v>59.5</v>
      </c>
      <c r="J7719">
        <v>10.766999999999999</v>
      </c>
      <c r="L7719" t="s">
        <v>2398</v>
      </c>
      <c r="M7719">
        <v>1990</v>
      </c>
      <c r="N7719" t="s">
        <v>196</v>
      </c>
      <c r="O7719" t="s">
        <v>2547</v>
      </c>
      <c r="P7719" s="64">
        <v>32947</v>
      </c>
      <c r="Q7719" t="s">
        <v>462</v>
      </c>
      <c r="R7719" t="s">
        <v>462</v>
      </c>
      <c r="T7719">
        <v>21</v>
      </c>
      <c r="U7719">
        <v>21</v>
      </c>
      <c r="V7719">
        <v>24</v>
      </c>
      <c r="W7719">
        <v>0</v>
      </c>
      <c r="X7719" t="s">
        <v>493</v>
      </c>
      <c r="Y7719">
        <v>100</v>
      </c>
      <c r="Z7719">
        <v>18</v>
      </c>
      <c r="AA7719">
        <v>5</v>
      </c>
      <c r="AD7719" t="s">
        <v>291</v>
      </c>
      <c r="AE7719">
        <v>40.47</v>
      </c>
      <c r="AF7719">
        <v>-3.37</v>
      </c>
      <c r="AG7719" t="s">
        <v>31</v>
      </c>
      <c r="AX7719" t="s">
        <v>31</v>
      </c>
      <c r="AY7719" t="s">
        <v>31</v>
      </c>
    </row>
    <row r="7720" spans="1:51">
      <c r="A7720" t="s">
        <v>255</v>
      </c>
      <c r="B7720" t="s">
        <v>71</v>
      </c>
      <c r="C7720" t="s">
        <v>2712</v>
      </c>
      <c r="D7720" t="s">
        <v>960</v>
      </c>
      <c r="E7720" t="s">
        <v>2713</v>
      </c>
      <c r="I7720">
        <v>59.5</v>
      </c>
      <c r="J7720">
        <v>10.766999999999999</v>
      </c>
      <c r="L7720" t="s">
        <v>2398</v>
      </c>
      <c r="M7720">
        <v>1990</v>
      </c>
      <c r="N7720" t="s">
        <v>196</v>
      </c>
      <c r="O7720" t="s">
        <v>2547</v>
      </c>
      <c r="P7720" s="64">
        <v>32827</v>
      </c>
      <c r="Q7720" t="s">
        <v>462</v>
      </c>
      <c r="R7720" t="s">
        <v>462</v>
      </c>
      <c r="T7720">
        <v>21</v>
      </c>
      <c r="U7720">
        <v>21</v>
      </c>
      <c r="V7720">
        <v>8</v>
      </c>
      <c r="W7720">
        <v>16</v>
      </c>
      <c r="X7720" t="s">
        <v>493</v>
      </c>
      <c r="Y7720">
        <v>0</v>
      </c>
      <c r="Z7720">
        <v>18</v>
      </c>
      <c r="AA7720">
        <v>5</v>
      </c>
      <c r="AD7720" t="s">
        <v>291</v>
      </c>
      <c r="AE7720">
        <v>40.47</v>
      </c>
      <c r="AF7720">
        <v>-3.37</v>
      </c>
      <c r="AG7720" t="s">
        <v>31</v>
      </c>
      <c r="AX7720" t="s">
        <v>31</v>
      </c>
      <c r="AY7720" t="s">
        <v>31</v>
      </c>
    </row>
    <row r="7721" spans="1:51">
      <c r="A7721" t="s">
        <v>255</v>
      </c>
      <c r="B7721" t="s">
        <v>71</v>
      </c>
      <c r="C7721" t="s">
        <v>2712</v>
      </c>
      <c r="D7721" t="s">
        <v>960</v>
      </c>
      <c r="E7721" t="s">
        <v>2713</v>
      </c>
      <c r="I7721">
        <v>59.5</v>
      </c>
      <c r="J7721">
        <v>10.766999999999999</v>
      </c>
      <c r="L7721" t="s">
        <v>2398</v>
      </c>
      <c r="M7721">
        <v>1990</v>
      </c>
      <c r="N7721" t="s">
        <v>196</v>
      </c>
      <c r="O7721" t="s">
        <v>2547</v>
      </c>
      <c r="P7721" s="64">
        <v>32857</v>
      </c>
      <c r="Q7721" t="s">
        <v>462</v>
      </c>
      <c r="R7721" t="s">
        <v>462</v>
      </c>
      <c r="T7721">
        <v>21</v>
      </c>
      <c r="U7721">
        <v>21</v>
      </c>
      <c r="V7721">
        <v>24</v>
      </c>
      <c r="W7721">
        <v>0</v>
      </c>
      <c r="X7721" t="s">
        <v>493</v>
      </c>
      <c r="Y7721">
        <v>0</v>
      </c>
      <c r="Z7721">
        <v>18</v>
      </c>
      <c r="AA7721">
        <v>5</v>
      </c>
      <c r="AD7721" t="s">
        <v>291</v>
      </c>
      <c r="AE7721">
        <v>40.47</v>
      </c>
      <c r="AF7721">
        <v>-3.37</v>
      </c>
      <c r="AG7721" t="s">
        <v>31</v>
      </c>
      <c r="AX7721" t="s">
        <v>31</v>
      </c>
      <c r="AY7721" t="s">
        <v>31</v>
      </c>
    </row>
    <row r="7722" spans="1:51">
      <c r="A7722" t="s">
        <v>255</v>
      </c>
      <c r="B7722" t="s">
        <v>71</v>
      </c>
      <c r="C7722" t="s">
        <v>2712</v>
      </c>
      <c r="D7722" t="s">
        <v>960</v>
      </c>
      <c r="E7722" t="s">
        <v>2713</v>
      </c>
      <c r="I7722">
        <v>59.5</v>
      </c>
      <c r="J7722">
        <v>10.766999999999999</v>
      </c>
      <c r="L7722" t="s">
        <v>2398</v>
      </c>
      <c r="M7722">
        <v>1990</v>
      </c>
      <c r="N7722" t="s">
        <v>196</v>
      </c>
      <c r="O7722" t="s">
        <v>2547</v>
      </c>
      <c r="P7722" s="64">
        <v>32888</v>
      </c>
      <c r="Q7722" t="s">
        <v>462</v>
      </c>
      <c r="R7722" t="s">
        <v>462</v>
      </c>
      <c r="T7722">
        <v>21</v>
      </c>
      <c r="U7722">
        <v>21</v>
      </c>
      <c r="V7722">
        <v>8</v>
      </c>
      <c r="W7722">
        <v>16</v>
      </c>
      <c r="X7722" t="s">
        <v>493</v>
      </c>
      <c r="Y7722">
        <v>12.736000000000001</v>
      </c>
      <c r="Z7722">
        <v>18</v>
      </c>
      <c r="AA7722">
        <v>5</v>
      </c>
      <c r="AD7722" t="s">
        <v>291</v>
      </c>
      <c r="AE7722">
        <v>40.47</v>
      </c>
      <c r="AF7722">
        <v>-3.37</v>
      </c>
      <c r="AG7722" t="s">
        <v>31</v>
      </c>
      <c r="AX7722" t="s">
        <v>31</v>
      </c>
      <c r="AY7722" t="s">
        <v>31</v>
      </c>
    </row>
    <row r="7723" spans="1:51">
      <c r="A7723" t="s">
        <v>255</v>
      </c>
      <c r="B7723" t="s">
        <v>71</v>
      </c>
      <c r="C7723" t="s">
        <v>2712</v>
      </c>
      <c r="D7723" t="s">
        <v>960</v>
      </c>
      <c r="E7723" t="s">
        <v>2713</v>
      </c>
      <c r="I7723">
        <v>59.5</v>
      </c>
      <c r="J7723">
        <v>10.766999999999999</v>
      </c>
      <c r="L7723" t="s">
        <v>2398</v>
      </c>
      <c r="M7723">
        <v>1990</v>
      </c>
      <c r="N7723" t="s">
        <v>196</v>
      </c>
      <c r="O7723" t="s">
        <v>2547</v>
      </c>
      <c r="P7723" s="64">
        <v>32919</v>
      </c>
      <c r="Q7723" t="s">
        <v>462</v>
      </c>
      <c r="R7723" t="s">
        <v>462</v>
      </c>
      <c r="T7723">
        <v>21</v>
      </c>
      <c r="U7723">
        <v>21</v>
      </c>
      <c r="V7723">
        <v>24</v>
      </c>
      <c r="W7723">
        <v>0</v>
      </c>
      <c r="X7723" t="s">
        <v>493</v>
      </c>
      <c r="Y7723">
        <v>86.74</v>
      </c>
      <c r="Z7723">
        <v>18</v>
      </c>
      <c r="AA7723">
        <v>5</v>
      </c>
      <c r="AD7723" t="s">
        <v>291</v>
      </c>
      <c r="AE7723">
        <v>40.47</v>
      </c>
      <c r="AF7723">
        <v>-3.37</v>
      </c>
      <c r="AG7723" t="s">
        <v>31</v>
      </c>
      <c r="AX7723" t="s">
        <v>31</v>
      </c>
      <c r="AY7723" t="s">
        <v>31</v>
      </c>
    </row>
    <row r="7724" spans="1:51">
      <c r="A7724" t="s">
        <v>255</v>
      </c>
      <c r="B7724" t="s">
        <v>71</v>
      </c>
      <c r="C7724" t="s">
        <v>2712</v>
      </c>
      <c r="D7724" t="s">
        <v>960</v>
      </c>
      <c r="E7724" t="s">
        <v>2713</v>
      </c>
      <c r="I7724">
        <v>59.5</v>
      </c>
      <c r="J7724">
        <v>10.766999999999999</v>
      </c>
      <c r="L7724" t="s">
        <v>2398</v>
      </c>
      <c r="M7724">
        <v>1990</v>
      </c>
      <c r="N7724" t="s">
        <v>196</v>
      </c>
      <c r="O7724" t="s">
        <v>2547</v>
      </c>
      <c r="P7724" s="64">
        <v>32947</v>
      </c>
      <c r="Q7724" t="s">
        <v>462</v>
      </c>
      <c r="R7724" t="s">
        <v>462</v>
      </c>
      <c r="T7724">
        <v>21</v>
      </c>
      <c r="U7724">
        <v>21</v>
      </c>
      <c r="V7724">
        <v>8</v>
      </c>
      <c r="W7724">
        <v>16</v>
      </c>
      <c r="X7724" t="s">
        <v>493</v>
      </c>
      <c r="Y7724">
        <v>100</v>
      </c>
      <c r="Z7724">
        <v>18</v>
      </c>
      <c r="AA7724">
        <v>5</v>
      </c>
      <c r="AD7724" t="s">
        <v>291</v>
      </c>
      <c r="AE7724">
        <v>40.47</v>
      </c>
      <c r="AF7724">
        <v>-3.37</v>
      </c>
      <c r="AG7724" t="s">
        <v>31</v>
      </c>
      <c r="AX7724" t="s">
        <v>31</v>
      </c>
      <c r="AY7724" t="s">
        <v>31</v>
      </c>
    </row>
    <row r="7725" spans="1:51">
      <c r="A7725" t="s">
        <v>255</v>
      </c>
      <c r="B7725" t="s">
        <v>71</v>
      </c>
      <c r="C7725" t="s">
        <v>2712</v>
      </c>
      <c r="D7725" t="s">
        <v>960</v>
      </c>
      <c r="E7725" t="s">
        <v>2713</v>
      </c>
      <c r="I7725">
        <v>59.5</v>
      </c>
      <c r="J7725">
        <v>10.766999999999999</v>
      </c>
      <c r="L7725" t="s">
        <v>2398</v>
      </c>
      <c r="M7725">
        <v>1990</v>
      </c>
      <c r="N7725" t="s">
        <v>196</v>
      </c>
      <c r="O7725" t="s">
        <v>2547</v>
      </c>
      <c r="P7725" s="64">
        <v>32827</v>
      </c>
      <c r="Q7725" t="s">
        <v>462</v>
      </c>
      <c r="R7725" t="s">
        <v>462</v>
      </c>
      <c r="T7725">
        <v>15</v>
      </c>
      <c r="U7725">
        <v>15</v>
      </c>
      <c r="V7725">
        <v>24</v>
      </c>
      <c r="W7725">
        <v>0</v>
      </c>
      <c r="X7725" t="s">
        <v>493</v>
      </c>
      <c r="Y7725">
        <v>0</v>
      </c>
      <c r="Z7725">
        <v>25</v>
      </c>
      <c r="AA7725">
        <v>5</v>
      </c>
      <c r="AD7725" t="s">
        <v>291</v>
      </c>
      <c r="AE7725">
        <v>40.47</v>
      </c>
      <c r="AF7725">
        <v>-3.37</v>
      </c>
      <c r="AG7725" t="s">
        <v>31</v>
      </c>
      <c r="AX7725" t="s">
        <v>31</v>
      </c>
      <c r="AY7725" t="s">
        <v>31</v>
      </c>
    </row>
    <row r="7726" spans="1:51">
      <c r="A7726" t="s">
        <v>255</v>
      </c>
      <c r="B7726" t="s">
        <v>71</v>
      </c>
      <c r="C7726" t="s">
        <v>2712</v>
      </c>
      <c r="D7726" t="s">
        <v>960</v>
      </c>
      <c r="E7726" t="s">
        <v>2713</v>
      </c>
      <c r="I7726">
        <v>59.5</v>
      </c>
      <c r="J7726">
        <v>10.766999999999999</v>
      </c>
      <c r="L7726" t="s">
        <v>2398</v>
      </c>
      <c r="M7726">
        <v>1990</v>
      </c>
      <c r="N7726" t="s">
        <v>196</v>
      </c>
      <c r="O7726" t="s">
        <v>2547</v>
      </c>
      <c r="P7726" s="64">
        <v>32857</v>
      </c>
      <c r="Q7726" t="s">
        <v>462</v>
      </c>
      <c r="R7726" t="s">
        <v>462</v>
      </c>
      <c r="T7726">
        <v>15</v>
      </c>
      <c r="U7726">
        <v>15</v>
      </c>
      <c r="V7726">
        <v>8</v>
      </c>
      <c r="W7726">
        <v>16</v>
      </c>
      <c r="X7726" t="s">
        <v>493</v>
      </c>
      <c r="Y7726">
        <v>0</v>
      </c>
      <c r="Z7726">
        <v>25</v>
      </c>
      <c r="AA7726">
        <v>5</v>
      </c>
      <c r="AD7726" t="s">
        <v>291</v>
      </c>
      <c r="AE7726">
        <v>40.47</v>
      </c>
      <c r="AF7726">
        <v>-3.37</v>
      </c>
      <c r="AG7726" t="s">
        <v>31</v>
      </c>
      <c r="AX7726" t="s">
        <v>31</v>
      </c>
      <c r="AY7726" t="s">
        <v>31</v>
      </c>
    </row>
    <row r="7727" spans="1:51">
      <c r="A7727" t="s">
        <v>255</v>
      </c>
      <c r="B7727" t="s">
        <v>71</v>
      </c>
      <c r="C7727" t="s">
        <v>2712</v>
      </c>
      <c r="D7727" t="s">
        <v>960</v>
      </c>
      <c r="E7727" t="s">
        <v>2713</v>
      </c>
      <c r="I7727">
        <v>59.5</v>
      </c>
      <c r="J7727">
        <v>10.766999999999999</v>
      </c>
      <c r="L7727" t="s">
        <v>2398</v>
      </c>
      <c r="M7727">
        <v>1990</v>
      </c>
      <c r="N7727" t="s">
        <v>196</v>
      </c>
      <c r="O7727" t="s">
        <v>2547</v>
      </c>
      <c r="P7727" s="64">
        <v>32888</v>
      </c>
      <c r="Q7727" t="s">
        <v>462</v>
      </c>
      <c r="R7727" t="s">
        <v>462</v>
      </c>
      <c r="T7727">
        <v>15</v>
      </c>
      <c r="U7727">
        <v>15</v>
      </c>
      <c r="V7727">
        <v>24</v>
      </c>
      <c r="W7727">
        <v>0</v>
      </c>
      <c r="X7727" t="s">
        <v>493</v>
      </c>
      <c r="Y7727">
        <v>26.571999999999999</v>
      </c>
      <c r="Z7727">
        <v>25</v>
      </c>
      <c r="AA7727">
        <v>5</v>
      </c>
      <c r="AD7727" t="s">
        <v>291</v>
      </c>
      <c r="AE7727">
        <v>40.47</v>
      </c>
      <c r="AF7727">
        <v>-3.37</v>
      </c>
      <c r="AG7727" t="s">
        <v>31</v>
      </c>
      <c r="AX7727" t="s">
        <v>31</v>
      </c>
      <c r="AY7727" t="s">
        <v>31</v>
      </c>
    </row>
    <row r="7728" spans="1:51">
      <c r="A7728" t="s">
        <v>255</v>
      </c>
      <c r="B7728" t="s">
        <v>71</v>
      </c>
      <c r="C7728" t="s">
        <v>2712</v>
      </c>
      <c r="D7728" t="s">
        <v>960</v>
      </c>
      <c r="E7728" t="s">
        <v>2713</v>
      </c>
      <c r="I7728">
        <v>59.5</v>
      </c>
      <c r="J7728">
        <v>10.766999999999999</v>
      </c>
      <c r="L7728" t="s">
        <v>2398</v>
      </c>
      <c r="M7728">
        <v>1990</v>
      </c>
      <c r="N7728" t="s">
        <v>196</v>
      </c>
      <c r="O7728" t="s">
        <v>2547</v>
      </c>
      <c r="P7728" s="64">
        <v>32919</v>
      </c>
      <c r="Q7728" t="s">
        <v>462</v>
      </c>
      <c r="R7728" t="s">
        <v>462</v>
      </c>
      <c r="T7728">
        <v>15</v>
      </c>
      <c r="U7728">
        <v>15</v>
      </c>
      <c r="V7728">
        <v>8</v>
      </c>
      <c r="W7728">
        <v>16</v>
      </c>
      <c r="X7728" t="s">
        <v>493</v>
      </c>
      <c r="Y7728">
        <v>94.497</v>
      </c>
      <c r="Z7728">
        <v>25</v>
      </c>
      <c r="AA7728">
        <v>5</v>
      </c>
      <c r="AD7728" t="s">
        <v>291</v>
      </c>
      <c r="AE7728">
        <v>40.47</v>
      </c>
      <c r="AF7728">
        <v>-3.37</v>
      </c>
      <c r="AG7728" t="s">
        <v>31</v>
      </c>
      <c r="AX7728" t="s">
        <v>31</v>
      </c>
      <c r="AY7728" t="s">
        <v>31</v>
      </c>
    </row>
    <row r="7729" spans="1:51">
      <c r="A7729" t="s">
        <v>255</v>
      </c>
      <c r="B7729" t="s">
        <v>71</v>
      </c>
      <c r="C7729" t="s">
        <v>2712</v>
      </c>
      <c r="D7729" t="s">
        <v>960</v>
      </c>
      <c r="E7729" t="s">
        <v>2713</v>
      </c>
      <c r="I7729">
        <v>59.5</v>
      </c>
      <c r="J7729">
        <v>10.766999999999999</v>
      </c>
      <c r="L7729" t="s">
        <v>2398</v>
      </c>
      <c r="M7729">
        <v>1990</v>
      </c>
      <c r="N7729" t="s">
        <v>196</v>
      </c>
      <c r="O7729" t="s">
        <v>2547</v>
      </c>
      <c r="P7729" s="64">
        <v>32947</v>
      </c>
      <c r="Q7729" t="s">
        <v>462</v>
      </c>
      <c r="R7729" t="s">
        <v>462</v>
      </c>
      <c r="T7729">
        <v>15</v>
      </c>
      <c r="U7729">
        <v>15</v>
      </c>
      <c r="V7729">
        <v>24</v>
      </c>
      <c r="W7729">
        <v>0</v>
      </c>
      <c r="X7729" t="s">
        <v>493</v>
      </c>
      <c r="Y7729">
        <v>100</v>
      </c>
      <c r="Z7729">
        <v>25</v>
      </c>
      <c r="AA7729">
        <v>5</v>
      </c>
      <c r="AD7729" t="s">
        <v>291</v>
      </c>
      <c r="AE7729">
        <v>40.47</v>
      </c>
      <c r="AF7729">
        <v>-3.37</v>
      </c>
      <c r="AG7729" t="s">
        <v>31</v>
      </c>
      <c r="AX7729" t="s">
        <v>31</v>
      </c>
      <c r="AY7729" t="s">
        <v>31</v>
      </c>
    </row>
    <row r="7730" spans="1:51">
      <c r="A7730" t="s">
        <v>255</v>
      </c>
      <c r="B7730" t="s">
        <v>71</v>
      </c>
      <c r="C7730" t="s">
        <v>2712</v>
      </c>
      <c r="D7730" t="s">
        <v>960</v>
      </c>
      <c r="E7730" t="s">
        <v>2713</v>
      </c>
      <c r="I7730">
        <v>59.5</v>
      </c>
      <c r="J7730">
        <v>10.766999999999999</v>
      </c>
      <c r="L7730" t="s">
        <v>2398</v>
      </c>
      <c r="M7730">
        <v>1990</v>
      </c>
      <c r="N7730" t="s">
        <v>196</v>
      </c>
      <c r="O7730" t="s">
        <v>2547</v>
      </c>
      <c r="P7730" s="64">
        <v>32827</v>
      </c>
      <c r="Q7730" t="s">
        <v>462</v>
      </c>
      <c r="R7730" t="s">
        <v>462</v>
      </c>
      <c r="T7730">
        <v>15</v>
      </c>
      <c r="U7730">
        <v>15</v>
      </c>
      <c r="V7730">
        <v>8</v>
      </c>
      <c r="W7730">
        <v>16</v>
      </c>
      <c r="X7730" t="s">
        <v>493</v>
      </c>
      <c r="Y7730">
        <v>0</v>
      </c>
      <c r="Z7730">
        <v>25</v>
      </c>
      <c r="AA7730">
        <v>5</v>
      </c>
      <c r="AD7730" t="s">
        <v>291</v>
      </c>
      <c r="AE7730">
        <v>40.47</v>
      </c>
      <c r="AF7730">
        <v>-3.37</v>
      </c>
      <c r="AG7730" t="s">
        <v>31</v>
      </c>
      <c r="AX7730" t="s">
        <v>31</v>
      </c>
      <c r="AY7730" t="s">
        <v>31</v>
      </c>
    </row>
    <row r="7731" spans="1:51">
      <c r="A7731" t="s">
        <v>255</v>
      </c>
      <c r="B7731" t="s">
        <v>71</v>
      </c>
      <c r="C7731" t="s">
        <v>2712</v>
      </c>
      <c r="D7731" t="s">
        <v>960</v>
      </c>
      <c r="E7731" t="s">
        <v>2713</v>
      </c>
      <c r="I7731">
        <v>59.5</v>
      </c>
      <c r="J7731">
        <v>10.766999999999999</v>
      </c>
      <c r="L7731" t="s">
        <v>2398</v>
      </c>
      <c r="M7731">
        <v>1990</v>
      </c>
      <c r="N7731" t="s">
        <v>196</v>
      </c>
      <c r="O7731" t="s">
        <v>2547</v>
      </c>
      <c r="P7731" s="64">
        <v>32857</v>
      </c>
      <c r="Q7731" t="s">
        <v>462</v>
      </c>
      <c r="R7731" t="s">
        <v>462</v>
      </c>
      <c r="T7731">
        <v>15</v>
      </c>
      <c r="U7731">
        <v>15</v>
      </c>
      <c r="V7731">
        <v>24</v>
      </c>
      <c r="W7731">
        <v>0</v>
      </c>
      <c r="X7731" t="s">
        <v>493</v>
      </c>
      <c r="Y7731">
        <v>0</v>
      </c>
      <c r="Z7731">
        <v>25</v>
      </c>
      <c r="AA7731">
        <v>5</v>
      </c>
      <c r="AD7731" t="s">
        <v>291</v>
      </c>
      <c r="AE7731">
        <v>40.47</v>
      </c>
      <c r="AF7731">
        <v>-3.37</v>
      </c>
      <c r="AG7731" t="s">
        <v>31</v>
      </c>
      <c r="AX7731" t="s">
        <v>31</v>
      </c>
      <c r="AY7731" t="s">
        <v>31</v>
      </c>
    </row>
    <row r="7732" spans="1:51">
      <c r="A7732" t="s">
        <v>255</v>
      </c>
      <c r="B7732" t="s">
        <v>71</v>
      </c>
      <c r="C7732" t="s">
        <v>2712</v>
      </c>
      <c r="D7732" t="s">
        <v>960</v>
      </c>
      <c r="E7732" t="s">
        <v>2713</v>
      </c>
      <c r="I7732">
        <v>59.5</v>
      </c>
      <c r="J7732">
        <v>10.766999999999999</v>
      </c>
      <c r="L7732" t="s">
        <v>2398</v>
      </c>
      <c r="M7732">
        <v>1990</v>
      </c>
      <c r="N7732" t="s">
        <v>196</v>
      </c>
      <c r="O7732" t="s">
        <v>2547</v>
      </c>
      <c r="P7732" s="64">
        <v>32888</v>
      </c>
      <c r="Q7732" t="s">
        <v>462</v>
      </c>
      <c r="R7732" t="s">
        <v>462</v>
      </c>
      <c r="T7732">
        <v>15</v>
      </c>
      <c r="U7732">
        <v>15</v>
      </c>
      <c r="V7732">
        <v>8</v>
      </c>
      <c r="W7732">
        <v>16</v>
      </c>
      <c r="X7732" t="s">
        <v>493</v>
      </c>
      <c r="Y7732">
        <v>15.881</v>
      </c>
      <c r="Z7732">
        <v>25</v>
      </c>
      <c r="AA7732">
        <v>5</v>
      </c>
      <c r="AD7732" t="s">
        <v>291</v>
      </c>
      <c r="AE7732">
        <v>40.47</v>
      </c>
      <c r="AF7732">
        <v>-3.37</v>
      </c>
      <c r="AG7732" t="s">
        <v>31</v>
      </c>
      <c r="AX7732" t="s">
        <v>31</v>
      </c>
      <c r="AY7732" t="s">
        <v>31</v>
      </c>
    </row>
    <row r="7733" spans="1:51">
      <c r="A7733" t="s">
        <v>255</v>
      </c>
      <c r="B7733" t="s">
        <v>71</v>
      </c>
      <c r="C7733" t="s">
        <v>2712</v>
      </c>
      <c r="D7733" t="s">
        <v>960</v>
      </c>
      <c r="E7733" t="s">
        <v>2713</v>
      </c>
      <c r="I7733">
        <v>59.5</v>
      </c>
      <c r="J7733">
        <v>10.766999999999999</v>
      </c>
      <c r="L7733" t="s">
        <v>2398</v>
      </c>
      <c r="M7733">
        <v>1990</v>
      </c>
      <c r="N7733" t="s">
        <v>196</v>
      </c>
      <c r="O7733" t="s">
        <v>2547</v>
      </c>
      <c r="P7733" s="64">
        <v>32919</v>
      </c>
      <c r="Q7733" t="s">
        <v>462</v>
      </c>
      <c r="R7733" t="s">
        <v>462</v>
      </c>
      <c r="T7733">
        <v>15</v>
      </c>
      <c r="U7733">
        <v>15</v>
      </c>
      <c r="V7733">
        <v>24</v>
      </c>
      <c r="W7733">
        <v>0</v>
      </c>
      <c r="X7733" t="s">
        <v>493</v>
      </c>
      <c r="Y7733">
        <v>72.275000000000006</v>
      </c>
      <c r="Z7733">
        <v>25</v>
      </c>
      <c r="AA7733">
        <v>5</v>
      </c>
      <c r="AD7733" t="s">
        <v>291</v>
      </c>
      <c r="AE7733">
        <v>40.47</v>
      </c>
      <c r="AF7733">
        <v>-3.37</v>
      </c>
      <c r="AG7733" t="s">
        <v>31</v>
      </c>
      <c r="AX7733" t="s">
        <v>31</v>
      </c>
      <c r="AY7733" t="s">
        <v>31</v>
      </c>
    </row>
    <row r="7734" spans="1:51">
      <c r="A7734" t="s">
        <v>255</v>
      </c>
      <c r="B7734" t="s">
        <v>71</v>
      </c>
      <c r="C7734" t="s">
        <v>2712</v>
      </c>
      <c r="D7734" t="s">
        <v>960</v>
      </c>
      <c r="E7734" t="s">
        <v>2713</v>
      </c>
      <c r="I7734">
        <v>59.5</v>
      </c>
      <c r="J7734">
        <v>10.766999999999999</v>
      </c>
      <c r="L7734" t="s">
        <v>2398</v>
      </c>
      <c r="M7734">
        <v>1990</v>
      </c>
      <c r="N7734" t="s">
        <v>196</v>
      </c>
      <c r="O7734" t="s">
        <v>2547</v>
      </c>
      <c r="P7734" s="64">
        <v>32947</v>
      </c>
      <c r="Q7734" t="s">
        <v>462</v>
      </c>
      <c r="R7734" t="s">
        <v>462</v>
      </c>
      <c r="T7734">
        <v>15</v>
      </c>
      <c r="U7734">
        <v>15</v>
      </c>
      <c r="V7734">
        <v>8</v>
      </c>
      <c r="W7734">
        <v>16</v>
      </c>
      <c r="X7734" t="s">
        <v>493</v>
      </c>
      <c r="Y7734">
        <v>100</v>
      </c>
      <c r="Z7734">
        <v>25</v>
      </c>
      <c r="AA7734">
        <v>5</v>
      </c>
      <c r="AD7734" t="s">
        <v>291</v>
      </c>
      <c r="AE7734">
        <v>40.47</v>
      </c>
      <c r="AF7734">
        <v>-3.37</v>
      </c>
      <c r="AG7734" t="s">
        <v>31</v>
      </c>
      <c r="AX7734" t="s">
        <v>31</v>
      </c>
      <c r="AY7734" t="s">
        <v>31</v>
      </c>
    </row>
    <row r="7735" spans="1:51">
      <c r="A7735" t="s">
        <v>255</v>
      </c>
      <c r="B7735" t="s">
        <v>71</v>
      </c>
      <c r="C7735" t="s">
        <v>2712</v>
      </c>
      <c r="D7735" t="s">
        <v>960</v>
      </c>
      <c r="E7735" t="s">
        <v>2713</v>
      </c>
      <c r="I7735">
        <v>59.5</v>
      </c>
      <c r="J7735">
        <v>10.766999999999999</v>
      </c>
      <c r="L7735" t="s">
        <v>2398</v>
      </c>
      <c r="M7735">
        <v>1990</v>
      </c>
      <c r="N7735" t="s">
        <v>196</v>
      </c>
      <c r="O7735" t="s">
        <v>2547</v>
      </c>
      <c r="P7735" s="64">
        <v>32827</v>
      </c>
      <c r="Q7735" t="s">
        <v>462</v>
      </c>
      <c r="R7735" t="s">
        <v>462</v>
      </c>
      <c r="T7735">
        <v>9</v>
      </c>
      <c r="U7735">
        <v>9</v>
      </c>
      <c r="V7735">
        <v>24</v>
      </c>
      <c r="W7735">
        <v>0</v>
      </c>
      <c r="X7735" t="s">
        <v>493</v>
      </c>
      <c r="Y7735">
        <v>0</v>
      </c>
      <c r="Z7735">
        <v>42</v>
      </c>
      <c r="AA7735">
        <v>5</v>
      </c>
      <c r="AD7735" t="s">
        <v>291</v>
      </c>
      <c r="AE7735">
        <v>40.47</v>
      </c>
      <c r="AF7735">
        <v>-3.37</v>
      </c>
      <c r="AG7735" t="s">
        <v>31</v>
      </c>
      <c r="AX7735" t="s">
        <v>31</v>
      </c>
      <c r="AY7735" t="s">
        <v>31</v>
      </c>
    </row>
    <row r="7736" spans="1:51">
      <c r="A7736" t="s">
        <v>255</v>
      </c>
      <c r="B7736" t="s">
        <v>71</v>
      </c>
      <c r="C7736" t="s">
        <v>2712</v>
      </c>
      <c r="D7736" t="s">
        <v>960</v>
      </c>
      <c r="E7736" t="s">
        <v>2713</v>
      </c>
      <c r="I7736">
        <v>59.5</v>
      </c>
      <c r="J7736">
        <v>10.766999999999999</v>
      </c>
      <c r="L7736" t="s">
        <v>2398</v>
      </c>
      <c r="M7736">
        <v>1990</v>
      </c>
      <c r="N7736" t="s">
        <v>196</v>
      </c>
      <c r="O7736" t="s">
        <v>2547</v>
      </c>
      <c r="P7736" s="64">
        <v>32857</v>
      </c>
      <c r="Q7736" t="s">
        <v>462</v>
      </c>
      <c r="R7736" t="s">
        <v>462</v>
      </c>
      <c r="T7736">
        <v>9</v>
      </c>
      <c r="U7736">
        <v>9</v>
      </c>
      <c r="V7736">
        <v>8</v>
      </c>
      <c r="W7736">
        <v>16</v>
      </c>
      <c r="X7736" t="s">
        <v>493</v>
      </c>
      <c r="Y7736">
        <v>0</v>
      </c>
      <c r="Z7736">
        <v>42</v>
      </c>
      <c r="AA7736">
        <v>5</v>
      </c>
      <c r="AD7736" t="s">
        <v>291</v>
      </c>
      <c r="AE7736">
        <v>40.47</v>
      </c>
      <c r="AF7736">
        <v>-3.37</v>
      </c>
      <c r="AG7736" t="s">
        <v>31</v>
      </c>
      <c r="AX7736" t="s">
        <v>31</v>
      </c>
      <c r="AY7736" t="s">
        <v>31</v>
      </c>
    </row>
    <row r="7737" spans="1:51">
      <c r="A7737" t="s">
        <v>255</v>
      </c>
      <c r="B7737" t="s">
        <v>71</v>
      </c>
      <c r="C7737" t="s">
        <v>2712</v>
      </c>
      <c r="D7737" t="s">
        <v>960</v>
      </c>
      <c r="E7737" t="s">
        <v>2713</v>
      </c>
      <c r="I7737">
        <v>59.5</v>
      </c>
      <c r="J7737">
        <v>10.766999999999999</v>
      </c>
      <c r="L7737" t="s">
        <v>2398</v>
      </c>
      <c r="M7737">
        <v>1990</v>
      </c>
      <c r="N7737" t="s">
        <v>196</v>
      </c>
      <c r="O7737" t="s">
        <v>2547</v>
      </c>
      <c r="P7737" s="64">
        <v>32888</v>
      </c>
      <c r="Q7737" t="s">
        <v>462</v>
      </c>
      <c r="R7737" t="s">
        <v>462</v>
      </c>
      <c r="T7737">
        <v>9</v>
      </c>
      <c r="U7737">
        <v>9</v>
      </c>
      <c r="V7737">
        <v>24</v>
      </c>
      <c r="W7737">
        <v>0</v>
      </c>
      <c r="X7737" t="s">
        <v>493</v>
      </c>
      <c r="Y7737">
        <v>56.551000000000002</v>
      </c>
      <c r="Z7737">
        <v>42</v>
      </c>
      <c r="AA7737">
        <v>5</v>
      </c>
      <c r="AD7737" t="s">
        <v>291</v>
      </c>
      <c r="AE7737">
        <v>40.47</v>
      </c>
      <c r="AF7737">
        <v>-3.37</v>
      </c>
      <c r="AG7737" t="s">
        <v>31</v>
      </c>
      <c r="AX7737" t="s">
        <v>31</v>
      </c>
      <c r="AY7737" t="s">
        <v>31</v>
      </c>
    </row>
    <row r="7738" spans="1:51">
      <c r="A7738" t="s">
        <v>255</v>
      </c>
      <c r="B7738" t="s">
        <v>71</v>
      </c>
      <c r="C7738" t="s">
        <v>2712</v>
      </c>
      <c r="D7738" t="s">
        <v>960</v>
      </c>
      <c r="E7738" t="s">
        <v>2713</v>
      </c>
      <c r="I7738">
        <v>59.5</v>
      </c>
      <c r="J7738">
        <v>10.766999999999999</v>
      </c>
      <c r="L7738" t="s">
        <v>2398</v>
      </c>
      <c r="M7738">
        <v>1990</v>
      </c>
      <c r="N7738" t="s">
        <v>196</v>
      </c>
      <c r="O7738" t="s">
        <v>2547</v>
      </c>
      <c r="P7738" s="64">
        <v>32919</v>
      </c>
      <c r="Q7738" t="s">
        <v>462</v>
      </c>
      <c r="R7738" t="s">
        <v>462</v>
      </c>
      <c r="T7738">
        <v>9</v>
      </c>
      <c r="U7738">
        <v>9</v>
      </c>
      <c r="V7738">
        <v>8</v>
      </c>
      <c r="W7738">
        <v>16</v>
      </c>
      <c r="X7738" t="s">
        <v>493</v>
      </c>
      <c r="Y7738">
        <v>94.706000000000003</v>
      </c>
      <c r="Z7738">
        <v>42</v>
      </c>
      <c r="AA7738">
        <v>5</v>
      </c>
      <c r="AD7738" t="s">
        <v>291</v>
      </c>
      <c r="AE7738">
        <v>40.47</v>
      </c>
      <c r="AF7738">
        <v>-3.37</v>
      </c>
      <c r="AG7738" t="s">
        <v>31</v>
      </c>
      <c r="AX7738" t="s">
        <v>31</v>
      </c>
      <c r="AY7738" t="s">
        <v>31</v>
      </c>
    </row>
    <row r="7739" spans="1:51">
      <c r="A7739" t="s">
        <v>255</v>
      </c>
      <c r="B7739" t="s">
        <v>71</v>
      </c>
      <c r="C7739" t="s">
        <v>2712</v>
      </c>
      <c r="D7739" t="s">
        <v>960</v>
      </c>
      <c r="E7739" t="s">
        <v>2713</v>
      </c>
      <c r="I7739">
        <v>59.5</v>
      </c>
      <c r="J7739">
        <v>10.766999999999999</v>
      </c>
      <c r="L7739" t="s">
        <v>2398</v>
      </c>
      <c r="M7739">
        <v>1990</v>
      </c>
      <c r="N7739" t="s">
        <v>196</v>
      </c>
      <c r="O7739" t="s">
        <v>2547</v>
      </c>
      <c r="P7739" s="64">
        <v>32947</v>
      </c>
      <c r="Q7739" t="s">
        <v>462</v>
      </c>
      <c r="R7739" t="s">
        <v>462</v>
      </c>
      <c r="T7739">
        <v>9</v>
      </c>
      <c r="U7739">
        <v>9</v>
      </c>
      <c r="V7739">
        <v>24</v>
      </c>
      <c r="W7739">
        <v>0</v>
      </c>
      <c r="X7739" t="s">
        <v>493</v>
      </c>
      <c r="Y7739">
        <v>100</v>
      </c>
      <c r="Z7739">
        <v>42</v>
      </c>
      <c r="AA7739">
        <v>5</v>
      </c>
      <c r="AD7739" t="s">
        <v>291</v>
      </c>
      <c r="AE7739">
        <v>40.47</v>
      </c>
      <c r="AF7739">
        <v>-3.37</v>
      </c>
      <c r="AG7739" t="s">
        <v>31</v>
      </c>
      <c r="AX7739" t="s">
        <v>31</v>
      </c>
      <c r="AY7739" t="s">
        <v>31</v>
      </c>
    </row>
    <row r="7740" spans="1:51">
      <c r="A7740" t="s">
        <v>255</v>
      </c>
      <c r="B7740" t="s">
        <v>71</v>
      </c>
      <c r="C7740" t="s">
        <v>2712</v>
      </c>
      <c r="D7740" t="s">
        <v>960</v>
      </c>
      <c r="E7740" t="s">
        <v>2713</v>
      </c>
      <c r="I7740">
        <v>59.5</v>
      </c>
      <c r="J7740">
        <v>10.766999999999999</v>
      </c>
      <c r="L7740" t="s">
        <v>2398</v>
      </c>
      <c r="M7740">
        <v>1990</v>
      </c>
      <c r="N7740" t="s">
        <v>196</v>
      </c>
      <c r="O7740" t="s">
        <v>2547</v>
      </c>
      <c r="P7740" s="64">
        <v>32827</v>
      </c>
      <c r="Q7740" t="s">
        <v>462</v>
      </c>
      <c r="R7740" t="s">
        <v>462</v>
      </c>
      <c r="T7740">
        <v>9</v>
      </c>
      <c r="U7740">
        <v>9</v>
      </c>
      <c r="V7740">
        <v>8</v>
      </c>
      <c r="W7740">
        <v>16</v>
      </c>
      <c r="X7740" t="s">
        <v>493</v>
      </c>
      <c r="Y7740">
        <v>0</v>
      </c>
      <c r="Z7740">
        <v>42</v>
      </c>
      <c r="AA7740">
        <v>5</v>
      </c>
      <c r="AD7740" t="s">
        <v>291</v>
      </c>
      <c r="AE7740">
        <v>40.47</v>
      </c>
      <c r="AF7740">
        <v>-3.37</v>
      </c>
      <c r="AG7740" t="s">
        <v>31</v>
      </c>
      <c r="AX7740" t="s">
        <v>31</v>
      </c>
      <c r="AY7740" t="s">
        <v>31</v>
      </c>
    </row>
    <row r="7741" spans="1:51">
      <c r="A7741" t="s">
        <v>255</v>
      </c>
      <c r="B7741" t="s">
        <v>71</v>
      </c>
      <c r="C7741" t="s">
        <v>2712</v>
      </c>
      <c r="D7741" t="s">
        <v>960</v>
      </c>
      <c r="E7741" t="s">
        <v>2713</v>
      </c>
      <c r="I7741">
        <v>59.5</v>
      </c>
      <c r="J7741">
        <v>10.766999999999999</v>
      </c>
      <c r="L7741" t="s">
        <v>2398</v>
      </c>
      <c r="M7741">
        <v>1990</v>
      </c>
      <c r="N7741" t="s">
        <v>196</v>
      </c>
      <c r="O7741" t="s">
        <v>2547</v>
      </c>
      <c r="P7741" s="64">
        <v>32857</v>
      </c>
      <c r="Q7741" t="s">
        <v>462</v>
      </c>
      <c r="R7741" t="s">
        <v>462</v>
      </c>
      <c r="T7741">
        <v>9</v>
      </c>
      <c r="U7741">
        <v>9</v>
      </c>
      <c r="V7741">
        <v>24</v>
      </c>
      <c r="W7741">
        <v>0</v>
      </c>
      <c r="X7741" t="s">
        <v>493</v>
      </c>
      <c r="Y7741">
        <v>0</v>
      </c>
      <c r="Z7741">
        <v>42</v>
      </c>
      <c r="AA7741">
        <v>5</v>
      </c>
      <c r="AD7741" t="s">
        <v>291</v>
      </c>
      <c r="AE7741">
        <v>40.47</v>
      </c>
      <c r="AF7741">
        <v>-3.37</v>
      </c>
      <c r="AG7741" t="s">
        <v>31</v>
      </c>
      <c r="AX7741" t="s">
        <v>31</v>
      </c>
      <c r="AY7741" t="s">
        <v>31</v>
      </c>
    </row>
    <row r="7742" spans="1:51">
      <c r="A7742" t="s">
        <v>255</v>
      </c>
      <c r="B7742" t="s">
        <v>71</v>
      </c>
      <c r="C7742" t="s">
        <v>2712</v>
      </c>
      <c r="D7742" t="s">
        <v>960</v>
      </c>
      <c r="E7742" t="s">
        <v>2713</v>
      </c>
      <c r="I7742">
        <v>59.5</v>
      </c>
      <c r="J7742">
        <v>10.766999999999999</v>
      </c>
      <c r="L7742" t="s">
        <v>2398</v>
      </c>
      <c r="M7742">
        <v>1990</v>
      </c>
      <c r="N7742" t="s">
        <v>196</v>
      </c>
      <c r="O7742" t="s">
        <v>2547</v>
      </c>
      <c r="P7742" s="64">
        <v>32888</v>
      </c>
      <c r="Q7742" t="s">
        <v>462</v>
      </c>
      <c r="R7742" t="s">
        <v>462</v>
      </c>
      <c r="T7742">
        <v>9</v>
      </c>
      <c r="U7742">
        <v>9</v>
      </c>
      <c r="V7742">
        <v>8</v>
      </c>
      <c r="W7742">
        <v>16</v>
      </c>
      <c r="X7742" t="s">
        <v>493</v>
      </c>
      <c r="Y7742">
        <v>46.908000000000001</v>
      </c>
      <c r="Z7742">
        <v>42</v>
      </c>
      <c r="AA7742">
        <v>5</v>
      </c>
      <c r="AD7742" t="s">
        <v>291</v>
      </c>
      <c r="AE7742">
        <v>40.47</v>
      </c>
      <c r="AF7742">
        <v>-3.37</v>
      </c>
      <c r="AG7742" t="s">
        <v>31</v>
      </c>
      <c r="AX7742" t="s">
        <v>31</v>
      </c>
      <c r="AY7742" t="s">
        <v>31</v>
      </c>
    </row>
    <row r="7743" spans="1:51">
      <c r="A7743" t="s">
        <v>255</v>
      </c>
      <c r="B7743" t="s">
        <v>71</v>
      </c>
      <c r="C7743" t="s">
        <v>2712</v>
      </c>
      <c r="D7743" t="s">
        <v>960</v>
      </c>
      <c r="E7743" t="s">
        <v>2713</v>
      </c>
      <c r="I7743">
        <v>59.5</v>
      </c>
      <c r="J7743">
        <v>10.766999999999999</v>
      </c>
      <c r="L7743" t="s">
        <v>2398</v>
      </c>
      <c r="M7743">
        <v>1990</v>
      </c>
      <c r="N7743" t="s">
        <v>196</v>
      </c>
      <c r="O7743" t="s">
        <v>2547</v>
      </c>
      <c r="P7743" s="64">
        <v>32919</v>
      </c>
      <c r="Q7743" t="s">
        <v>462</v>
      </c>
      <c r="R7743" t="s">
        <v>462</v>
      </c>
      <c r="T7743">
        <v>9</v>
      </c>
      <c r="U7743">
        <v>9</v>
      </c>
      <c r="V7743">
        <v>24</v>
      </c>
      <c r="W7743">
        <v>0</v>
      </c>
      <c r="X7743" t="s">
        <v>493</v>
      </c>
      <c r="Y7743">
        <v>92.61</v>
      </c>
      <c r="Z7743">
        <v>42</v>
      </c>
      <c r="AA7743">
        <v>5</v>
      </c>
      <c r="AD7743" t="s">
        <v>291</v>
      </c>
      <c r="AE7743">
        <v>40.47</v>
      </c>
      <c r="AF7743">
        <v>-3.37</v>
      </c>
      <c r="AG7743" t="s">
        <v>31</v>
      </c>
      <c r="AX7743" t="s">
        <v>31</v>
      </c>
      <c r="AY7743" t="s">
        <v>31</v>
      </c>
    </row>
    <row r="7744" spans="1:51">
      <c r="A7744" t="s">
        <v>255</v>
      </c>
      <c r="B7744" t="s">
        <v>71</v>
      </c>
      <c r="C7744" t="s">
        <v>2712</v>
      </c>
      <c r="D7744" t="s">
        <v>960</v>
      </c>
      <c r="E7744" t="s">
        <v>2713</v>
      </c>
      <c r="I7744">
        <v>59.5</v>
      </c>
      <c r="J7744">
        <v>10.766999999999999</v>
      </c>
      <c r="L7744" t="s">
        <v>2398</v>
      </c>
      <c r="M7744">
        <v>1990</v>
      </c>
      <c r="N7744" t="s">
        <v>196</v>
      </c>
      <c r="O7744" t="s">
        <v>2547</v>
      </c>
      <c r="P7744" s="64">
        <v>32947</v>
      </c>
      <c r="Q7744" t="s">
        <v>462</v>
      </c>
      <c r="R7744" t="s">
        <v>462</v>
      </c>
      <c r="T7744">
        <v>9</v>
      </c>
      <c r="U7744">
        <v>9</v>
      </c>
      <c r="V7744">
        <v>8</v>
      </c>
      <c r="W7744">
        <v>16</v>
      </c>
      <c r="X7744" t="s">
        <v>493</v>
      </c>
      <c r="Y7744">
        <v>100</v>
      </c>
      <c r="Z7744">
        <v>42</v>
      </c>
      <c r="AA7744">
        <v>5</v>
      </c>
      <c r="AD7744" t="s">
        <v>291</v>
      </c>
      <c r="AE7744">
        <v>40.47</v>
      </c>
      <c r="AF7744">
        <v>-3.37</v>
      </c>
      <c r="AG7744" t="s">
        <v>31</v>
      </c>
      <c r="AX7744" t="s">
        <v>31</v>
      </c>
      <c r="AY7744" t="s">
        <v>31</v>
      </c>
    </row>
    <row r="7745" spans="1:51">
      <c r="A7745" t="s">
        <v>255</v>
      </c>
      <c r="B7745" t="s">
        <v>71</v>
      </c>
      <c r="C7745" t="s">
        <v>2712</v>
      </c>
      <c r="D7745" t="s">
        <v>960</v>
      </c>
      <c r="E7745" t="s">
        <v>961</v>
      </c>
      <c r="I7745">
        <v>59.5</v>
      </c>
      <c r="J7745">
        <v>10.766999999999999</v>
      </c>
      <c r="L7745" t="s">
        <v>2398</v>
      </c>
      <c r="M7745">
        <v>1990</v>
      </c>
      <c r="N7745" t="s">
        <v>196</v>
      </c>
      <c r="O7745" t="s">
        <v>2547</v>
      </c>
      <c r="P7745" s="64">
        <v>32827</v>
      </c>
      <c r="Q7745" t="s">
        <v>462</v>
      </c>
      <c r="R7745" t="s">
        <v>462</v>
      </c>
      <c r="T7745">
        <v>21</v>
      </c>
      <c r="U7745">
        <v>21</v>
      </c>
      <c r="V7745">
        <v>24</v>
      </c>
      <c r="W7745">
        <v>0</v>
      </c>
      <c r="X7745" t="s">
        <v>493</v>
      </c>
      <c r="Y7745">
        <v>0</v>
      </c>
      <c r="Z7745">
        <v>18</v>
      </c>
      <c r="AA7745">
        <v>5</v>
      </c>
      <c r="AD7745" t="s">
        <v>291</v>
      </c>
      <c r="AE7745">
        <v>40.47</v>
      </c>
      <c r="AF7745">
        <v>-3.37</v>
      </c>
      <c r="AG7745" t="s">
        <v>31</v>
      </c>
      <c r="AX7745" t="s">
        <v>31</v>
      </c>
      <c r="AY7745" t="s">
        <v>31</v>
      </c>
    </row>
    <row r="7746" spans="1:51">
      <c r="A7746" t="s">
        <v>255</v>
      </c>
      <c r="B7746" t="s">
        <v>71</v>
      </c>
      <c r="C7746" t="s">
        <v>2712</v>
      </c>
      <c r="D7746" t="s">
        <v>960</v>
      </c>
      <c r="E7746" t="s">
        <v>961</v>
      </c>
      <c r="I7746">
        <v>59.5</v>
      </c>
      <c r="J7746">
        <v>10.766999999999999</v>
      </c>
      <c r="L7746" t="s">
        <v>2398</v>
      </c>
      <c r="M7746">
        <v>1990</v>
      </c>
      <c r="N7746" t="s">
        <v>196</v>
      </c>
      <c r="O7746" t="s">
        <v>2547</v>
      </c>
      <c r="P7746" s="64">
        <v>32857</v>
      </c>
      <c r="Q7746" t="s">
        <v>462</v>
      </c>
      <c r="R7746" t="s">
        <v>462</v>
      </c>
      <c r="T7746">
        <v>21</v>
      </c>
      <c r="U7746">
        <v>21</v>
      </c>
      <c r="V7746">
        <v>8</v>
      </c>
      <c r="W7746">
        <v>16</v>
      </c>
      <c r="X7746" t="s">
        <v>493</v>
      </c>
      <c r="Y7746">
        <v>0</v>
      </c>
      <c r="Z7746">
        <v>18</v>
      </c>
      <c r="AA7746">
        <v>5</v>
      </c>
      <c r="AD7746" t="s">
        <v>291</v>
      </c>
      <c r="AE7746">
        <v>40.47</v>
      </c>
      <c r="AF7746">
        <v>-3.37</v>
      </c>
      <c r="AG7746" t="s">
        <v>31</v>
      </c>
      <c r="AX7746" t="s">
        <v>31</v>
      </c>
      <c r="AY7746" t="s">
        <v>31</v>
      </c>
    </row>
    <row r="7747" spans="1:51">
      <c r="A7747" t="s">
        <v>255</v>
      </c>
      <c r="B7747" t="s">
        <v>71</v>
      </c>
      <c r="C7747" t="s">
        <v>2712</v>
      </c>
      <c r="D7747" t="s">
        <v>960</v>
      </c>
      <c r="E7747" t="s">
        <v>961</v>
      </c>
      <c r="I7747">
        <v>59.5</v>
      </c>
      <c r="J7747">
        <v>10.766999999999999</v>
      </c>
      <c r="L7747" t="s">
        <v>2398</v>
      </c>
      <c r="M7747">
        <v>1990</v>
      </c>
      <c r="N7747" t="s">
        <v>196</v>
      </c>
      <c r="O7747" t="s">
        <v>2547</v>
      </c>
      <c r="P7747" s="64">
        <v>32888</v>
      </c>
      <c r="Q7747" t="s">
        <v>462</v>
      </c>
      <c r="R7747" t="s">
        <v>462</v>
      </c>
      <c r="T7747">
        <v>21</v>
      </c>
      <c r="U7747">
        <v>21</v>
      </c>
      <c r="V7747">
        <v>24</v>
      </c>
      <c r="W7747">
        <v>0</v>
      </c>
      <c r="X7747" t="s">
        <v>493</v>
      </c>
      <c r="Y7747">
        <v>28.248999999999999</v>
      </c>
      <c r="Z7747">
        <v>18</v>
      </c>
      <c r="AA7747">
        <v>5</v>
      </c>
      <c r="AD7747" t="s">
        <v>291</v>
      </c>
      <c r="AE7747">
        <v>40.47</v>
      </c>
      <c r="AF7747">
        <v>-3.37</v>
      </c>
      <c r="AG7747" t="s">
        <v>31</v>
      </c>
      <c r="AX7747" t="s">
        <v>31</v>
      </c>
      <c r="AY7747" t="s">
        <v>31</v>
      </c>
    </row>
    <row r="7748" spans="1:51">
      <c r="A7748" t="s">
        <v>255</v>
      </c>
      <c r="B7748" t="s">
        <v>71</v>
      </c>
      <c r="C7748" t="s">
        <v>2712</v>
      </c>
      <c r="D7748" t="s">
        <v>960</v>
      </c>
      <c r="E7748" t="s">
        <v>961</v>
      </c>
      <c r="I7748">
        <v>59.5</v>
      </c>
      <c r="J7748">
        <v>10.766999999999999</v>
      </c>
      <c r="L7748" t="s">
        <v>2398</v>
      </c>
      <c r="M7748">
        <v>1990</v>
      </c>
      <c r="N7748" t="s">
        <v>196</v>
      </c>
      <c r="O7748" t="s">
        <v>2547</v>
      </c>
      <c r="P7748" s="64">
        <v>32919</v>
      </c>
      <c r="Q7748" t="s">
        <v>462</v>
      </c>
      <c r="R7748" t="s">
        <v>462</v>
      </c>
      <c r="T7748">
        <v>21</v>
      </c>
      <c r="U7748">
        <v>21</v>
      </c>
      <c r="V7748">
        <v>8</v>
      </c>
      <c r="W7748">
        <v>16</v>
      </c>
      <c r="X7748" t="s">
        <v>493</v>
      </c>
      <c r="Y7748">
        <v>80.450999999999993</v>
      </c>
      <c r="Z7748">
        <v>18</v>
      </c>
      <c r="AA7748">
        <v>5</v>
      </c>
      <c r="AD7748" t="s">
        <v>291</v>
      </c>
      <c r="AE7748">
        <v>40.47</v>
      </c>
      <c r="AF7748">
        <v>-3.37</v>
      </c>
      <c r="AG7748" t="s">
        <v>31</v>
      </c>
      <c r="AX7748" t="s">
        <v>31</v>
      </c>
      <c r="AY7748" t="s">
        <v>31</v>
      </c>
    </row>
    <row r="7749" spans="1:51">
      <c r="A7749" t="s">
        <v>255</v>
      </c>
      <c r="B7749" t="s">
        <v>71</v>
      </c>
      <c r="C7749" t="s">
        <v>2712</v>
      </c>
      <c r="D7749" t="s">
        <v>960</v>
      </c>
      <c r="E7749" t="s">
        <v>961</v>
      </c>
      <c r="I7749">
        <v>59.5</v>
      </c>
      <c r="J7749">
        <v>10.766999999999999</v>
      </c>
      <c r="L7749" t="s">
        <v>2398</v>
      </c>
      <c r="M7749">
        <v>1990</v>
      </c>
      <c r="N7749" t="s">
        <v>196</v>
      </c>
      <c r="O7749" t="s">
        <v>2547</v>
      </c>
      <c r="P7749" s="64">
        <v>32947</v>
      </c>
      <c r="Q7749" t="s">
        <v>462</v>
      </c>
      <c r="R7749" t="s">
        <v>462</v>
      </c>
      <c r="T7749">
        <v>21</v>
      </c>
      <c r="U7749">
        <v>21</v>
      </c>
      <c r="V7749">
        <v>24</v>
      </c>
      <c r="W7749">
        <v>0</v>
      </c>
      <c r="X7749" t="s">
        <v>493</v>
      </c>
      <c r="Y7749">
        <v>100</v>
      </c>
      <c r="Z7749">
        <v>18</v>
      </c>
      <c r="AA7749">
        <v>5</v>
      </c>
      <c r="AD7749" t="s">
        <v>291</v>
      </c>
      <c r="AE7749">
        <v>40.47</v>
      </c>
      <c r="AF7749">
        <v>-3.37</v>
      </c>
      <c r="AG7749" t="s">
        <v>31</v>
      </c>
      <c r="AX7749" t="s">
        <v>31</v>
      </c>
      <c r="AY7749" t="s">
        <v>31</v>
      </c>
    </row>
    <row r="7750" spans="1:51">
      <c r="A7750" t="s">
        <v>255</v>
      </c>
      <c r="B7750" t="s">
        <v>71</v>
      </c>
      <c r="C7750" t="s">
        <v>2712</v>
      </c>
      <c r="D7750" t="s">
        <v>960</v>
      </c>
      <c r="E7750" t="s">
        <v>961</v>
      </c>
      <c r="I7750">
        <v>59.5</v>
      </c>
      <c r="J7750">
        <v>10.766999999999999</v>
      </c>
      <c r="L7750" t="s">
        <v>2398</v>
      </c>
      <c r="M7750">
        <v>1990</v>
      </c>
      <c r="N7750" t="s">
        <v>196</v>
      </c>
      <c r="O7750" t="s">
        <v>2547</v>
      </c>
      <c r="P7750" s="64">
        <v>32827</v>
      </c>
      <c r="Q7750" t="s">
        <v>462</v>
      </c>
      <c r="R7750" t="s">
        <v>462</v>
      </c>
      <c r="T7750">
        <v>21</v>
      </c>
      <c r="U7750">
        <v>21</v>
      </c>
      <c r="V7750">
        <v>8</v>
      </c>
      <c r="W7750">
        <v>16</v>
      </c>
      <c r="X7750" t="s">
        <v>493</v>
      </c>
      <c r="Y7750">
        <v>0</v>
      </c>
      <c r="Z7750">
        <v>18</v>
      </c>
      <c r="AA7750">
        <v>5</v>
      </c>
      <c r="AD7750" t="s">
        <v>291</v>
      </c>
      <c r="AE7750">
        <v>40.47</v>
      </c>
      <c r="AF7750">
        <v>-3.37</v>
      </c>
      <c r="AG7750" t="s">
        <v>31</v>
      </c>
      <c r="AX7750" t="s">
        <v>31</v>
      </c>
      <c r="AY7750" t="s">
        <v>31</v>
      </c>
    </row>
    <row r="7751" spans="1:51">
      <c r="A7751" t="s">
        <v>255</v>
      </c>
      <c r="B7751" t="s">
        <v>71</v>
      </c>
      <c r="C7751" t="s">
        <v>2712</v>
      </c>
      <c r="D7751" t="s">
        <v>960</v>
      </c>
      <c r="E7751" t="s">
        <v>961</v>
      </c>
      <c r="I7751">
        <v>59.5</v>
      </c>
      <c r="J7751">
        <v>10.766999999999999</v>
      </c>
      <c r="L7751" t="s">
        <v>2398</v>
      </c>
      <c r="M7751">
        <v>1990</v>
      </c>
      <c r="N7751" t="s">
        <v>196</v>
      </c>
      <c r="O7751" t="s">
        <v>2547</v>
      </c>
      <c r="P7751" s="64">
        <v>32857</v>
      </c>
      <c r="Q7751" t="s">
        <v>462</v>
      </c>
      <c r="R7751" t="s">
        <v>462</v>
      </c>
      <c r="T7751">
        <v>21</v>
      </c>
      <c r="U7751">
        <v>21</v>
      </c>
      <c r="V7751">
        <v>24</v>
      </c>
      <c r="W7751">
        <v>0</v>
      </c>
      <c r="X7751" t="s">
        <v>493</v>
      </c>
      <c r="Y7751">
        <v>0</v>
      </c>
      <c r="Z7751">
        <v>18</v>
      </c>
      <c r="AA7751">
        <v>5</v>
      </c>
      <c r="AD7751" t="s">
        <v>291</v>
      </c>
      <c r="AE7751">
        <v>40.47</v>
      </c>
      <c r="AF7751">
        <v>-3.37</v>
      </c>
      <c r="AG7751" t="s">
        <v>31</v>
      </c>
      <c r="AX7751" t="s">
        <v>31</v>
      </c>
      <c r="AY7751" t="s">
        <v>31</v>
      </c>
    </row>
    <row r="7752" spans="1:51">
      <c r="A7752" t="s">
        <v>255</v>
      </c>
      <c r="B7752" t="s">
        <v>71</v>
      </c>
      <c r="C7752" t="s">
        <v>2712</v>
      </c>
      <c r="D7752" t="s">
        <v>960</v>
      </c>
      <c r="E7752" t="s">
        <v>961</v>
      </c>
      <c r="I7752">
        <v>59.5</v>
      </c>
      <c r="J7752">
        <v>10.766999999999999</v>
      </c>
      <c r="L7752" t="s">
        <v>2398</v>
      </c>
      <c r="M7752">
        <v>1990</v>
      </c>
      <c r="N7752" t="s">
        <v>196</v>
      </c>
      <c r="O7752" t="s">
        <v>2547</v>
      </c>
      <c r="P7752" s="64">
        <v>32888</v>
      </c>
      <c r="Q7752" t="s">
        <v>462</v>
      </c>
      <c r="R7752" t="s">
        <v>462</v>
      </c>
      <c r="T7752">
        <v>21</v>
      </c>
      <c r="U7752">
        <v>21</v>
      </c>
      <c r="V7752">
        <v>8</v>
      </c>
      <c r="W7752">
        <v>16</v>
      </c>
      <c r="X7752" t="s">
        <v>493</v>
      </c>
      <c r="Y7752">
        <v>0</v>
      </c>
      <c r="Z7752">
        <v>18</v>
      </c>
      <c r="AA7752">
        <v>5</v>
      </c>
      <c r="AD7752" t="s">
        <v>291</v>
      </c>
      <c r="AE7752">
        <v>40.47</v>
      </c>
      <c r="AF7752">
        <v>-3.37</v>
      </c>
      <c r="AG7752" t="s">
        <v>31</v>
      </c>
      <c r="AX7752" t="s">
        <v>31</v>
      </c>
      <c r="AY7752" t="s">
        <v>31</v>
      </c>
    </row>
    <row r="7753" spans="1:51">
      <c r="A7753" t="s">
        <v>255</v>
      </c>
      <c r="B7753" t="s">
        <v>71</v>
      </c>
      <c r="C7753" t="s">
        <v>2712</v>
      </c>
      <c r="D7753" t="s">
        <v>960</v>
      </c>
      <c r="E7753" t="s">
        <v>961</v>
      </c>
      <c r="I7753">
        <v>59.5</v>
      </c>
      <c r="J7753">
        <v>10.766999999999999</v>
      </c>
      <c r="L7753" t="s">
        <v>2398</v>
      </c>
      <c r="M7753">
        <v>1990</v>
      </c>
      <c r="N7753" t="s">
        <v>196</v>
      </c>
      <c r="O7753" t="s">
        <v>2547</v>
      </c>
      <c r="P7753" s="64">
        <v>32919</v>
      </c>
      <c r="Q7753" t="s">
        <v>462</v>
      </c>
      <c r="R7753" t="s">
        <v>462</v>
      </c>
      <c r="T7753">
        <v>21</v>
      </c>
      <c r="U7753">
        <v>21</v>
      </c>
      <c r="V7753">
        <v>24</v>
      </c>
      <c r="W7753">
        <v>0</v>
      </c>
      <c r="X7753" t="s">
        <v>493</v>
      </c>
      <c r="Y7753">
        <v>39.57</v>
      </c>
      <c r="Z7753">
        <v>18</v>
      </c>
      <c r="AA7753">
        <v>5</v>
      </c>
      <c r="AD7753" t="s">
        <v>291</v>
      </c>
      <c r="AE7753">
        <v>40.47</v>
      </c>
      <c r="AF7753">
        <v>-3.37</v>
      </c>
      <c r="AG7753" t="s">
        <v>31</v>
      </c>
      <c r="AX7753" t="s">
        <v>31</v>
      </c>
      <c r="AY7753" t="s">
        <v>31</v>
      </c>
    </row>
    <row r="7754" spans="1:51">
      <c r="A7754" t="s">
        <v>255</v>
      </c>
      <c r="B7754" t="s">
        <v>71</v>
      </c>
      <c r="C7754" t="s">
        <v>2712</v>
      </c>
      <c r="D7754" t="s">
        <v>960</v>
      </c>
      <c r="E7754" t="s">
        <v>961</v>
      </c>
      <c r="I7754">
        <v>59.5</v>
      </c>
      <c r="J7754">
        <v>10.766999999999999</v>
      </c>
      <c r="L7754" t="s">
        <v>2398</v>
      </c>
      <c r="M7754">
        <v>1990</v>
      </c>
      <c r="N7754" t="s">
        <v>196</v>
      </c>
      <c r="O7754" t="s">
        <v>2547</v>
      </c>
      <c r="P7754" s="64">
        <v>32947</v>
      </c>
      <c r="Q7754" t="s">
        <v>462</v>
      </c>
      <c r="R7754" t="s">
        <v>462</v>
      </c>
      <c r="T7754">
        <v>21</v>
      </c>
      <c r="U7754">
        <v>21</v>
      </c>
      <c r="V7754">
        <v>8</v>
      </c>
      <c r="W7754">
        <v>16</v>
      </c>
      <c r="X7754" t="s">
        <v>493</v>
      </c>
      <c r="Y7754">
        <v>100</v>
      </c>
      <c r="Z7754">
        <v>18</v>
      </c>
      <c r="AA7754">
        <v>5</v>
      </c>
      <c r="AD7754" t="s">
        <v>291</v>
      </c>
      <c r="AE7754">
        <v>40.47</v>
      </c>
      <c r="AF7754">
        <v>-3.37</v>
      </c>
      <c r="AG7754" t="s">
        <v>31</v>
      </c>
      <c r="AX7754" t="s">
        <v>31</v>
      </c>
      <c r="AY7754" t="s">
        <v>31</v>
      </c>
    </row>
    <row r="7755" spans="1:51">
      <c r="A7755" t="s">
        <v>255</v>
      </c>
      <c r="B7755" t="s">
        <v>71</v>
      </c>
      <c r="C7755" t="s">
        <v>2712</v>
      </c>
      <c r="D7755" t="s">
        <v>960</v>
      </c>
      <c r="E7755" t="s">
        <v>961</v>
      </c>
      <c r="I7755">
        <v>59.5</v>
      </c>
      <c r="J7755">
        <v>10.766999999999999</v>
      </c>
      <c r="L7755" t="s">
        <v>2398</v>
      </c>
      <c r="M7755">
        <v>1990</v>
      </c>
      <c r="N7755" t="s">
        <v>196</v>
      </c>
      <c r="O7755" t="s">
        <v>2547</v>
      </c>
      <c r="P7755" s="64">
        <v>32827</v>
      </c>
      <c r="Q7755" t="s">
        <v>462</v>
      </c>
      <c r="R7755" t="s">
        <v>462</v>
      </c>
      <c r="T7755">
        <v>15</v>
      </c>
      <c r="U7755">
        <v>15</v>
      </c>
      <c r="V7755">
        <v>24</v>
      </c>
      <c r="W7755">
        <v>0</v>
      </c>
      <c r="X7755" t="s">
        <v>493</v>
      </c>
      <c r="Y7755">
        <v>0</v>
      </c>
      <c r="Z7755">
        <v>25</v>
      </c>
      <c r="AA7755">
        <v>5</v>
      </c>
      <c r="AD7755" t="s">
        <v>291</v>
      </c>
      <c r="AE7755">
        <v>40.47</v>
      </c>
      <c r="AF7755">
        <v>-3.37</v>
      </c>
      <c r="AG7755" t="s">
        <v>31</v>
      </c>
      <c r="AX7755" t="s">
        <v>31</v>
      </c>
      <c r="AY7755" t="s">
        <v>31</v>
      </c>
    </row>
    <row r="7756" spans="1:51">
      <c r="A7756" t="s">
        <v>255</v>
      </c>
      <c r="B7756" t="s">
        <v>71</v>
      </c>
      <c r="C7756" t="s">
        <v>2712</v>
      </c>
      <c r="D7756" t="s">
        <v>960</v>
      </c>
      <c r="E7756" t="s">
        <v>961</v>
      </c>
      <c r="I7756">
        <v>59.5</v>
      </c>
      <c r="J7756">
        <v>10.766999999999999</v>
      </c>
      <c r="L7756" t="s">
        <v>2398</v>
      </c>
      <c r="M7756">
        <v>1990</v>
      </c>
      <c r="N7756" t="s">
        <v>196</v>
      </c>
      <c r="O7756" t="s">
        <v>2547</v>
      </c>
      <c r="P7756" s="64">
        <v>32857</v>
      </c>
      <c r="Q7756" t="s">
        <v>462</v>
      </c>
      <c r="R7756" t="s">
        <v>462</v>
      </c>
      <c r="T7756">
        <v>15</v>
      </c>
      <c r="U7756">
        <v>15</v>
      </c>
      <c r="V7756">
        <v>8</v>
      </c>
      <c r="W7756">
        <v>16</v>
      </c>
      <c r="X7756" t="s">
        <v>493</v>
      </c>
      <c r="Y7756">
        <v>0</v>
      </c>
      <c r="Z7756">
        <v>25</v>
      </c>
      <c r="AA7756">
        <v>5</v>
      </c>
      <c r="AD7756" t="s">
        <v>291</v>
      </c>
      <c r="AE7756">
        <v>40.47</v>
      </c>
      <c r="AF7756">
        <v>-3.37</v>
      </c>
      <c r="AG7756" t="s">
        <v>31</v>
      </c>
      <c r="AX7756" t="s">
        <v>31</v>
      </c>
      <c r="AY7756" t="s">
        <v>31</v>
      </c>
    </row>
    <row r="7757" spans="1:51">
      <c r="A7757" t="s">
        <v>255</v>
      </c>
      <c r="B7757" t="s">
        <v>71</v>
      </c>
      <c r="C7757" t="s">
        <v>2712</v>
      </c>
      <c r="D7757" t="s">
        <v>960</v>
      </c>
      <c r="E7757" t="s">
        <v>961</v>
      </c>
      <c r="I7757">
        <v>59.5</v>
      </c>
      <c r="J7757">
        <v>10.766999999999999</v>
      </c>
      <c r="L7757" t="s">
        <v>2398</v>
      </c>
      <c r="M7757">
        <v>1990</v>
      </c>
      <c r="N7757" t="s">
        <v>196</v>
      </c>
      <c r="O7757" t="s">
        <v>2547</v>
      </c>
      <c r="P7757" s="64">
        <v>32888</v>
      </c>
      <c r="Q7757" t="s">
        <v>462</v>
      </c>
      <c r="R7757" t="s">
        <v>462</v>
      </c>
      <c r="T7757">
        <v>15</v>
      </c>
      <c r="U7757">
        <v>15</v>
      </c>
      <c r="V7757">
        <v>24</v>
      </c>
      <c r="W7757">
        <v>0</v>
      </c>
      <c r="X7757" t="s">
        <v>493</v>
      </c>
      <c r="Y7757">
        <v>27.620999999999999</v>
      </c>
      <c r="Z7757">
        <v>25</v>
      </c>
      <c r="AA7757">
        <v>5</v>
      </c>
      <c r="AD7757" t="s">
        <v>291</v>
      </c>
      <c r="AE7757">
        <v>40.47</v>
      </c>
      <c r="AF7757">
        <v>-3.37</v>
      </c>
      <c r="AG7757" t="s">
        <v>31</v>
      </c>
      <c r="AX7757" t="s">
        <v>31</v>
      </c>
      <c r="AY7757" t="s">
        <v>31</v>
      </c>
    </row>
    <row r="7758" spans="1:51">
      <c r="A7758" t="s">
        <v>255</v>
      </c>
      <c r="B7758" t="s">
        <v>71</v>
      </c>
      <c r="C7758" t="s">
        <v>2712</v>
      </c>
      <c r="D7758" t="s">
        <v>960</v>
      </c>
      <c r="E7758" t="s">
        <v>961</v>
      </c>
      <c r="I7758">
        <v>59.5</v>
      </c>
      <c r="J7758">
        <v>10.766999999999999</v>
      </c>
      <c r="L7758" t="s">
        <v>2398</v>
      </c>
      <c r="M7758">
        <v>1990</v>
      </c>
      <c r="N7758" t="s">
        <v>196</v>
      </c>
      <c r="O7758" t="s">
        <v>2547</v>
      </c>
      <c r="P7758" s="64">
        <v>32919</v>
      </c>
      <c r="Q7758" t="s">
        <v>462</v>
      </c>
      <c r="R7758" t="s">
        <v>462</v>
      </c>
      <c r="T7758">
        <v>15</v>
      </c>
      <c r="U7758">
        <v>15</v>
      </c>
      <c r="V7758">
        <v>8</v>
      </c>
      <c r="W7758">
        <v>16</v>
      </c>
      <c r="X7758" t="s">
        <v>493</v>
      </c>
      <c r="Y7758">
        <v>74.370999999999995</v>
      </c>
      <c r="Z7758">
        <v>25</v>
      </c>
      <c r="AA7758">
        <v>5</v>
      </c>
      <c r="AD7758" t="s">
        <v>291</v>
      </c>
      <c r="AE7758">
        <v>40.47</v>
      </c>
      <c r="AF7758">
        <v>-3.37</v>
      </c>
      <c r="AG7758" t="s">
        <v>31</v>
      </c>
      <c r="AX7758" t="s">
        <v>31</v>
      </c>
      <c r="AY7758" t="s">
        <v>31</v>
      </c>
    </row>
    <row r="7759" spans="1:51">
      <c r="A7759" t="s">
        <v>255</v>
      </c>
      <c r="B7759" t="s">
        <v>71</v>
      </c>
      <c r="C7759" t="s">
        <v>2712</v>
      </c>
      <c r="D7759" t="s">
        <v>960</v>
      </c>
      <c r="E7759" t="s">
        <v>961</v>
      </c>
      <c r="I7759">
        <v>59.5</v>
      </c>
      <c r="J7759">
        <v>10.766999999999999</v>
      </c>
      <c r="L7759" t="s">
        <v>2398</v>
      </c>
      <c r="M7759">
        <v>1990</v>
      </c>
      <c r="N7759" t="s">
        <v>196</v>
      </c>
      <c r="O7759" t="s">
        <v>2547</v>
      </c>
      <c r="P7759" s="64">
        <v>32947</v>
      </c>
      <c r="Q7759" t="s">
        <v>462</v>
      </c>
      <c r="R7759" t="s">
        <v>462</v>
      </c>
      <c r="T7759">
        <v>15</v>
      </c>
      <c r="U7759">
        <v>15</v>
      </c>
      <c r="V7759">
        <v>24</v>
      </c>
      <c r="W7759">
        <v>0</v>
      </c>
      <c r="X7759" t="s">
        <v>493</v>
      </c>
      <c r="Y7759">
        <v>100</v>
      </c>
      <c r="Z7759">
        <v>25</v>
      </c>
      <c r="AA7759">
        <v>5</v>
      </c>
      <c r="AD7759" t="s">
        <v>291</v>
      </c>
      <c r="AE7759">
        <v>40.47</v>
      </c>
      <c r="AF7759">
        <v>-3.37</v>
      </c>
      <c r="AG7759" t="s">
        <v>31</v>
      </c>
      <c r="AX7759" t="s">
        <v>31</v>
      </c>
      <c r="AY7759" t="s">
        <v>31</v>
      </c>
    </row>
    <row r="7760" spans="1:51">
      <c r="A7760" t="s">
        <v>255</v>
      </c>
      <c r="B7760" t="s">
        <v>71</v>
      </c>
      <c r="C7760" t="s">
        <v>2712</v>
      </c>
      <c r="D7760" t="s">
        <v>960</v>
      </c>
      <c r="E7760" t="s">
        <v>961</v>
      </c>
      <c r="I7760">
        <v>59.5</v>
      </c>
      <c r="J7760">
        <v>10.766999999999999</v>
      </c>
      <c r="L7760" t="s">
        <v>2398</v>
      </c>
      <c r="M7760">
        <v>1990</v>
      </c>
      <c r="N7760" t="s">
        <v>196</v>
      </c>
      <c r="O7760" t="s">
        <v>2547</v>
      </c>
      <c r="P7760" s="64">
        <v>32827</v>
      </c>
      <c r="Q7760" t="s">
        <v>462</v>
      </c>
      <c r="R7760" t="s">
        <v>462</v>
      </c>
      <c r="T7760">
        <v>15</v>
      </c>
      <c r="U7760">
        <v>15</v>
      </c>
      <c r="V7760">
        <v>8</v>
      </c>
      <c r="W7760">
        <v>16</v>
      </c>
      <c r="X7760" t="s">
        <v>493</v>
      </c>
      <c r="Y7760">
        <v>0</v>
      </c>
      <c r="Z7760">
        <v>25</v>
      </c>
      <c r="AA7760">
        <v>5</v>
      </c>
      <c r="AD7760" t="s">
        <v>291</v>
      </c>
      <c r="AE7760">
        <v>40.47</v>
      </c>
      <c r="AF7760">
        <v>-3.37</v>
      </c>
      <c r="AG7760" t="s">
        <v>31</v>
      </c>
      <c r="AX7760" t="s">
        <v>31</v>
      </c>
      <c r="AY7760" t="s">
        <v>31</v>
      </c>
    </row>
    <row r="7761" spans="1:51">
      <c r="A7761" t="s">
        <v>255</v>
      </c>
      <c r="B7761" t="s">
        <v>71</v>
      </c>
      <c r="C7761" t="s">
        <v>2712</v>
      </c>
      <c r="D7761" t="s">
        <v>960</v>
      </c>
      <c r="E7761" t="s">
        <v>961</v>
      </c>
      <c r="I7761">
        <v>59.5</v>
      </c>
      <c r="J7761">
        <v>10.766999999999999</v>
      </c>
      <c r="L7761" t="s">
        <v>2398</v>
      </c>
      <c r="M7761">
        <v>1990</v>
      </c>
      <c r="N7761" t="s">
        <v>196</v>
      </c>
      <c r="O7761" t="s">
        <v>2547</v>
      </c>
      <c r="P7761" s="64">
        <v>32857</v>
      </c>
      <c r="Q7761" t="s">
        <v>462</v>
      </c>
      <c r="R7761" t="s">
        <v>462</v>
      </c>
      <c r="T7761">
        <v>15</v>
      </c>
      <c r="U7761">
        <v>15</v>
      </c>
      <c r="V7761">
        <v>24</v>
      </c>
      <c r="W7761">
        <v>0</v>
      </c>
      <c r="X7761" t="s">
        <v>493</v>
      </c>
      <c r="Y7761">
        <v>0</v>
      </c>
      <c r="Z7761">
        <v>25</v>
      </c>
      <c r="AA7761">
        <v>5</v>
      </c>
      <c r="AD7761" t="s">
        <v>291</v>
      </c>
      <c r="AE7761">
        <v>40.47</v>
      </c>
      <c r="AF7761">
        <v>-3.37</v>
      </c>
      <c r="AG7761" t="s">
        <v>31</v>
      </c>
      <c r="AX7761" t="s">
        <v>31</v>
      </c>
      <c r="AY7761" t="s">
        <v>31</v>
      </c>
    </row>
    <row r="7762" spans="1:51">
      <c r="A7762" t="s">
        <v>255</v>
      </c>
      <c r="B7762" t="s">
        <v>71</v>
      </c>
      <c r="C7762" t="s">
        <v>2712</v>
      </c>
      <c r="D7762" t="s">
        <v>960</v>
      </c>
      <c r="E7762" t="s">
        <v>961</v>
      </c>
      <c r="I7762">
        <v>59.5</v>
      </c>
      <c r="J7762">
        <v>10.766999999999999</v>
      </c>
      <c r="L7762" t="s">
        <v>2398</v>
      </c>
      <c r="M7762">
        <v>1990</v>
      </c>
      <c r="N7762" t="s">
        <v>196</v>
      </c>
      <c r="O7762" t="s">
        <v>2547</v>
      </c>
      <c r="P7762" s="64">
        <v>32888</v>
      </c>
      <c r="Q7762" t="s">
        <v>462</v>
      </c>
      <c r="R7762" t="s">
        <v>462</v>
      </c>
      <c r="T7762">
        <v>15</v>
      </c>
      <c r="U7762">
        <v>15</v>
      </c>
      <c r="V7762">
        <v>8</v>
      </c>
      <c r="W7762">
        <v>16</v>
      </c>
      <c r="X7762" t="s">
        <v>493</v>
      </c>
      <c r="Y7762">
        <v>7.4950000000000001</v>
      </c>
      <c r="Z7762">
        <v>25</v>
      </c>
      <c r="AA7762">
        <v>5</v>
      </c>
      <c r="AD7762" t="s">
        <v>291</v>
      </c>
      <c r="AE7762">
        <v>40.47</v>
      </c>
      <c r="AF7762">
        <v>-3.37</v>
      </c>
      <c r="AG7762" t="s">
        <v>31</v>
      </c>
      <c r="AX7762" t="s">
        <v>31</v>
      </c>
      <c r="AY7762" t="s">
        <v>31</v>
      </c>
    </row>
    <row r="7763" spans="1:51">
      <c r="A7763" t="s">
        <v>255</v>
      </c>
      <c r="B7763" t="s">
        <v>71</v>
      </c>
      <c r="C7763" t="s">
        <v>2712</v>
      </c>
      <c r="D7763" t="s">
        <v>960</v>
      </c>
      <c r="E7763" t="s">
        <v>961</v>
      </c>
      <c r="I7763">
        <v>59.5</v>
      </c>
      <c r="J7763">
        <v>10.766999999999999</v>
      </c>
      <c r="L7763" t="s">
        <v>2398</v>
      </c>
      <c r="M7763">
        <v>1990</v>
      </c>
      <c r="N7763" t="s">
        <v>196</v>
      </c>
      <c r="O7763" t="s">
        <v>2547</v>
      </c>
      <c r="P7763" s="64">
        <v>32919</v>
      </c>
      <c r="Q7763" t="s">
        <v>462</v>
      </c>
      <c r="R7763" t="s">
        <v>462</v>
      </c>
      <c r="T7763">
        <v>15</v>
      </c>
      <c r="U7763">
        <v>15</v>
      </c>
      <c r="V7763">
        <v>24</v>
      </c>
      <c r="W7763">
        <v>0</v>
      </c>
      <c r="X7763" t="s">
        <v>493</v>
      </c>
      <c r="Y7763">
        <v>47.116999999999997</v>
      </c>
      <c r="Z7763">
        <v>25</v>
      </c>
      <c r="AA7763">
        <v>5</v>
      </c>
      <c r="AD7763" t="s">
        <v>291</v>
      </c>
      <c r="AE7763">
        <v>40.47</v>
      </c>
      <c r="AF7763">
        <v>-3.37</v>
      </c>
      <c r="AG7763" t="s">
        <v>31</v>
      </c>
      <c r="AX7763" t="s">
        <v>31</v>
      </c>
      <c r="AY7763" t="s">
        <v>31</v>
      </c>
    </row>
    <row r="7764" spans="1:51">
      <c r="A7764" t="s">
        <v>255</v>
      </c>
      <c r="B7764" t="s">
        <v>71</v>
      </c>
      <c r="C7764" t="s">
        <v>2712</v>
      </c>
      <c r="D7764" t="s">
        <v>960</v>
      </c>
      <c r="E7764" t="s">
        <v>961</v>
      </c>
      <c r="I7764">
        <v>59.5</v>
      </c>
      <c r="J7764">
        <v>10.766999999999999</v>
      </c>
      <c r="L7764" t="s">
        <v>2398</v>
      </c>
      <c r="M7764">
        <v>1990</v>
      </c>
      <c r="N7764" t="s">
        <v>196</v>
      </c>
      <c r="O7764" t="s">
        <v>2547</v>
      </c>
      <c r="P7764" s="64">
        <v>32947</v>
      </c>
      <c r="Q7764" t="s">
        <v>462</v>
      </c>
      <c r="R7764" t="s">
        <v>462</v>
      </c>
      <c r="T7764">
        <v>15</v>
      </c>
      <c r="U7764">
        <v>15</v>
      </c>
      <c r="V7764">
        <v>8</v>
      </c>
      <c r="W7764">
        <v>16</v>
      </c>
      <c r="X7764" t="s">
        <v>493</v>
      </c>
      <c r="Y7764">
        <v>100</v>
      </c>
      <c r="Z7764">
        <v>25</v>
      </c>
      <c r="AA7764">
        <v>5</v>
      </c>
      <c r="AD7764" t="s">
        <v>291</v>
      </c>
      <c r="AE7764">
        <v>40.47</v>
      </c>
      <c r="AF7764">
        <v>-3.37</v>
      </c>
      <c r="AG7764" t="s">
        <v>31</v>
      </c>
      <c r="AX7764" t="s">
        <v>31</v>
      </c>
      <c r="AY7764" t="s">
        <v>31</v>
      </c>
    </row>
    <row r="7765" spans="1:51">
      <c r="A7765" t="s">
        <v>255</v>
      </c>
      <c r="B7765" t="s">
        <v>71</v>
      </c>
      <c r="C7765" t="s">
        <v>2712</v>
      </c>
      <c r="D7765" t="s">
        <v>960</v>
      </c>
      <c r="E7765" t="s">
        <v>961</v>
      </c>
      <c r="I7765">
        <v>59.5</v>
      </c>
      <c r="J7765">
        <v>10.766999999999999</v>
      </c>
      <c r="L7765" t="s">
        <v>2398</v>
      </c>
      <c r="M7765">
        <v>1990</v>
      </c>
      <c r="N7765" t="s">
        <v>196</v>
      </c>
      <c r="O7765" t="s">
        <v>2547</v>
      </c>
      <c r="P7765" s="64">
        <v>32827</v>
      </c>
      <c r="Q7765" t="s">
        <v>462</v>
      </c>
      <c r="R7765" t="s">
        <v>462</v>
      </c>
      <c r="T7765">
        <v>9</v>
      </c>
      <c r="U7765">
        <v>9</v>
      </c>
      <c r="V7765">
        <v>24</v>
      </c>
      <c r="W7765">
        <v>0</v>
      </c>
      <c r="X7765" t="s">
        <v>493</v>
      </c>
      <c r="Y7765">
        <v>0</v>
      </c>
      <c r="Z7765">
        <v>42</v>
      </c>
      <c r="AA7765">
        <v>5</v>
      </c>
      <c r="AD7765" t="s">
        <v>291</v>
      </c>
      <c r="AE7765">
        <v>40.47</v>
      </c>
      <c r="AF7765">
        <v>-3.37</v>
      </c>
      <c r="AG7765" t="s">
        <v>31</v>
      </c>
      <c r="AX7765" t="s">
        <v>31</v>
      </c>
      <c r="AY7765" t="s">
        <v>31</v>
      </c>
    </row>
    <row r="7766" spans="1:51">
      <c r="A7766" t="s">
        <v>255</v>
      </c>
      <c r="B7766" t="s">
        <v>71</v>
      </c>
      <c r="C7766" t="s">
        <v>2712</v>
      </c>
      <c r="D7766" t="s">
        <v>960</v>
      </c>
      <c r="E7766" t="s">
        <v>961</v>
      </c>
      <c r="I7766">
        <v>59.5</v>
      </c>
      <c r="J7766">
        <v>10.766999999999999</v>
      </c>
      <c r="L7766" t="s">
        <v>2398</v>
      </c>
      <c r="M7766">
        <v>1990</v>
      </c>
      <c r="N7766" t="s">
        <v>196</v>
      </c>
      <c r="O7766" t="s">
        <v>2547</v>
      </c>
      <c r="P7766" s="64">
        <v>32857</v>
      </c>
      <c r="Q7766" t="s">
        <v>462</v>
      </c>
      <c r="R7766" t="s">
        <v>462</v>
      </c>
      <c r="T7766">
        <v>9</v>
      </c>
      <c r="U7766">
        <v>9</v>
      </c>
      <c r="V7766">
        <v>8</v>
      </c>
      <c r="W7766">
        <v>16</v>
      </c>
      <c r="X7766" t="s">
        <v>493</v>
      </c>
      <c r="Y7766">
        <v>0</v>
      </c>
      <c r="Z7766">
        <v>42</v>
      </c>
      <c r="AA7766">
        <v>5</v>
      </c>
      <c r="AD7766" t="s">
        <v>291</v>
      </c>
      <c r="AE7766">
        <v>40.47</v>
      </c>
      <c r="AF7766">
        <v>-3.37</v>
      </c>
      <c r="AG7766" t="s">
        <v>31</v>
      </c>
      <c r="AX7766" t="s">
        <v>31</v>
      </c>
      <c r="AY7766" t="s">
        <v>31</v>
      </c>
    </row>
    <row r="7767" spans="1:51">
      <c r="A7767" t="s">
        <v>255</v>
      </c>
      <c r="B7767" t="s">
        <v>71</v>
      </c>
      <c r="C7767" t="s">
        <v>2712</v>
      </c>
      <c r="D7767" t="s">
        <v>960</v>
      </c>
      <c r="E7767" t="s">
        <v>961</v>
      </c>
      <c r="I7767">
        <v>59.5</v>
      </c>
      <c r="J7767">
        <v>10.766999999999999</v>
      </c>
      <c r="L7767" t="s">
        <v>2398</v>
      </c>
      <c r="M7767">
        <v>1990</v>
      </c>
      <c r="N7767" t="s">
        <v>196</v>
      </c>
      <c r="O7767" t="s">
        <v>2547</v>
      </c>
      <c r="P7767" s="64">
        <v>32888</v>
      </c>
      <c r="Q7767" t="s">
        <v>462</v>
      </c>
      <c r="R7767" t="s">
        <v>462</v>
      </c>
      <c r="T7767">
        <v>9</v>
      </c>
      <c r="U7767">
        <v>9</v>
      </c>
      <c r="V7767">
        <v>24</v>
      </c>
      <c r="W7767">
        <v>0</v>
      </c>
      <c r="X7767" t="s">
        <v>493</v>
      </c>
      <c r="Y7767">
        <v>27.620999999999999</v>
      </c>
      <c r="Z7767">
        <v>42</v>
      </c>
      <c r="AA7767">
        <v>5</v>
      </c>
      <c r="AD7767" t="s">
        <v>291</v>
      </c>
      <c r="AE7767">
        <v>40.47</v>
      </c>
      <c r="AF7767">
        <v>-3.37</v>
      </c>
      <c r="AG7767" t="s">
        <v>31</v>
      </c>
      <c r="AX7767" t="s">
        <v>31</v>
      </c>
      <c r="AY7767" t="s">
        <v>31</v>
      </c>
    </row>
    <row r="7768" spans="1:51">
      <c r="A7768" t="s">
        <v>255</v>
      </c>
      <c r="B7768" t="s">
        <v>71</v>
      </c>
      <c r="C7768" t="s">
        <v>2712</v>
      </c>
      <c r="D7768" t="s">
        <v>960</v>
      </c>
      <c r="E7768" t="s">
        <v>961</v>
      </c>
      <c r="I7768">
        <v>59.5</v>
      </c>
      <c r="J7768">
        <v>10.766999999999999</v>
      </c>
      <c r="L7768" t="s">
        <v>2398</v>
      </c>
      <c r="M7768">
        <v>1990</v>
      </c>
      <c r="N7768" t="s">
        <v>196</v>
      </c>
      <c r="O7768" t="s">
        <v>2547</v>
      </c>
      <c r="P7768" s="64">
        <v>32919</v>
      </c>
      <c r="Q7768" t="s">
        <v>462</v>
      </c>
      <c r="R7768" t="s">
        <v>462</v>
      </c>
      <c r="T7768">
        <v>9</v>
      </c>
      <c r="U7768">
        <v>9</v>
      </c>
      <c r="V7768">
        <v>8</v>
      </c>
      <c r="W7768">
        <v>16</v>
      </c>
      <c r="X7768" t="s">
        <v>493</v>
      </c>
      <c r="Y7768">
        <v>84.015000000000001</v>
      </c>
      <c r="Z7768">
        <v>42</v>
      </c>
      <c r="AA7768">
        <v>5</v>
      </c>
      <c r="AD7768" t="s">
        <v>291</v>
      </c>
      <c r="AE7768">
        <v>40.47</v>
      </c>
      <c r="AF7768">
        <v>-3.37</v>
      </c>
      <c r="AG7768" t="s">
        <v>31</v>
      </c>
      <c r="AX7768" t="s">
        <v>31</v>
      </c>
      <c r="AY7768" t="s">
        <v>31</v>
      </c>
    </row>
    <row r="7769" spans="1:51">
      <c r="A7769" t="s">
        <v>255</v>
      </c>
      <c r="B7769" t="s">
        <v>71</v>
      </c>
      <c r="C7769" t="s">
        <v>2712</v>
      </c>
      <c r="D7769" t="s">
        <v>960</v>
      </c>
      <c r="E7769" t="s">
        <v>961</v>
      </c>
      <c r="I7769">
        <v>59.5</v>
      </c>
      <c r="J7769">
        <v>10.766999999999999</v>
      </c>
      <c r="L7769" t="s">
        <v>2398</v>
      </c>
      <c r="M7769">
        <v>1990</v>
      </c>
      <c r="N7769" t="s">
        <v>196</v>
      </c>
      <c r="O7769" t="s">
        <v>2547</v>
      </c>
      <c r="P7769" s="64">
        <v>32947</v>
      </c>
      <c r="Q7769" t="s">
        <v>462</v>
      </c>
      <c r="R7769" t="s">
        <v>462</v>
      </c>
      <c r="T7769">
        <v>9</v>
      </c>
      <c r="U7769">
        <v>9</v>
      </c>
      <c r="V7769">
        <v>24</v>
      </c>
      <c r="W7769">
        <v>0</v>
      </c>
      <c r="X7769" t="s">
        <v>493</v>
      </c>
      <c r="Y7769">
        <v>100</v>
      </c>
      <c r="Z7769">
        <v>42</v>
      </c>
      <c r="AA7769">
        <v>5</v>
      </c>
      <c r="AD7769" t="s">
        <v>291</v>
      </c>
      <c r="AE7769">
        <v>40.47</v>
      </c>
      <c r="AF7769">
        <v>-3.37</v>
      </c>
      <c r="AG7769" t="s">
        <v>31</v>
      </c>
      <c r="AX7769" t="s">
        <v>31</v>
      </c>
      <c r="AY7769" t="s">
        <v>31</v>
      </c>
    </row>
    <row r="7770" spans="1:51">
      <c r="A7770" t="s">
        <v>255</v>
      </c>
      <c r="B7770" t="s">
        <v>71</v>
      </c>
      <c r="C7770" t="s">
        <v>2712</v>
      </c>
      <c r="D7770" t="s">
        <v>960</v>
      </c>
      <c r="E7770" t="s">
        <v>961</v>
      </c>
      <c r="I7770">
        <v>59.5</v>
      </c>
      <c r="J7770">
        <v>10.766999999999999</v>
      </c>
      <c r="L7770" t="s">
        <v>2398</v>
      </c>
      <c r="M7770">
        <v>1990</v>
      </c>
      <c r="N7770" t="s">
        <v>196</v>
      </c>
      <c r="O7770" t="s">
        <v>2547</v>
      </c>
      <c r="P7770" s="64">
        <v>32827</v>
      </c>
      <c r="Q7770" t="s">
        <v>462</v>
      </c>
      <c r="R7770" t="s">
        <v>462</v>
      </c>
      <c r="T7770">
        <v>9</v>
      </c>
      <c r="U7770">
        <v>9</v>
      </c>
      <c r="V7770">
        <v>8</v>
      </c>
      <c r="W7770">
        <v>16</v>
      </c>
      <c r="X7770" t="s">
        <v>493</v>
      </c>
      <c r="Y7770">
        <v>0</v>
      </c>
      <c r="Z7770">
        <v>42</v>
      </c>
      <c r="AA7770">
        <v>5</v>
      </c>
      <c r="AD7770" t="s">
        <v>291</v>
      </c>
      <c r="AE7770">
        <v>40.47</v>
      </c>
      <c r="AF7770">
        <v>-3.37</v>
      </c>
      <c r="AG7770" t="s">
        <v>31</v>
      </c>
      <c r="AX7770" t="s">
        <v>31</v>
      </c>
      <c r="AY7770" t="s">
        <v>31</v>
      </c>
    </row>
    <row r="7771" spans="1:51">
      <c r="A7771" t="s">
        <v>255</v>
      </c>
      <c r="B7771" t="s">
        <v>71</v>
      </c>
      <c r="C7771" t="s">
        <v>2712</v>
      </c>
      <c r="D7771" t="s">
        <v>960</v>
      </c>
      <c r="E7771" t="s">
        <v>961</v>
      </c>
      <c r="I7771">
        <v>59.5</v>
      </c>
      <c r="J7771">
        <v>10.766999999999999</v>
      </c>
      <c r="L7771" t="s">
        <v>2398</v>
      </c>
      <c r="M7771">
        <v>1990</v>
      </c>
      <c r="N7771" t="s">
        <v>196</v>
      </c>
      <c r="O7771" t="s">
        <v>2547</v>
      </c>
      <c r="P7771" s="64">
        <v>32857</v>
      </c>
      <c r="Q7771" t="s">
        <v>462</v>
      </c>
      <c r="R7771" t="s">
        <v>462</v>
      </c>
      <c r="T7771">
        <v>9</v>
      </c>
      <c r="U7771">
        <v>9</v>
      </c>
      <c r="V7771">
        <v>24</v>
      </c>
      <c r="W7771">
        <v>0</v>
      </c>
      <c r="X7771" t="s">
        <v>493</v>
      </c>
      <c r="Y7771">
        <v>0.36699999999999999</v>
      </c>
      <c r="Z7771">
        <v>42</v>
      </c>
      <c r="AA7771">
        <v>5</v>
      </c>
      <c r="AD7771" t="s">
        <v>291</v>
      </c>
      <c r="AE7771">
        <v>40.47</v>
      </c>
      <c r="AF7771">
        <v>-3.37</v>
      </c>
      <c r="AG7771" t="s">
        <v>31</v>
      </c>
      <c r="AX7771" t="s">
        <v>31</v>
      </c>
      <c r="AY7771" t="s">
        <v>31</v>
      </c>
    </row>
    <row r="7772" spans="1:51">
      <c r="A7772" t="s">
        <v>255</v>
      </c>
      <c r="B7772" t="s">
        <v>71</v>
      </c>
      <c r="C7772" t="s">
        <v>2712</v>
      </c>
      <c r="D7772" t="s">
        <v>960</v>
      </c>
      <c r="E7772" t="s">
        <v>961</v>
      </c>
      <c r="I7772">
        <v>59.5</v>
      </c>
      <c r="J7772">
        <v>10.766999999999999</v>
      </c>
      <c r="L7772" t="s">
        <v>2398</v>
      </c>
      <c r="M7772">
        <v>1990</v>
      </c>
      <c r="N7772" t="s">
        <v>196</v>
      </c>
      <c r="O7772" t="s">
        <v>2547</v>
      </c>
      <c r="P7772" s="64">
        <v>32888</v>
      </c>
      <c r="Q7772" t="s">
        <v>462</v>
      </c>
      <c r="R7772" t="s">
        <v>462</v>
      </c>
      <c r="T7772">
        <v>9</v>
      </c>
      <c r="U7772">
        <v>9</v>
      </c>
      <c r="V7772">
        <v>8</v>
      </c>
      <c r="W7772">
        <v>16</v>
      </c>
      <c r="X7772" t="s">
        <v>493</v>
      </c>
      <c r="Y7772">
        <v>19.864000000000001</v>
      </c>
      <c r="Z7772">
        <v>42</v>
      </c>
      <c r="AA7772">
        <v>5</v>
      </c>
      <c r="AD7772" t="s">
        <v>291</v>
      </c>
      <c r="AE7772">
        <v>40.47</v>
      </c>
      <c r="AF7772">
        <v>-3.37</v>
      </c>
      <c r="AG7772" t="s">
        <v>31</v>
      </c>
      <c r="AX7772" t="s">
        <v>31</v>
      </c>
      <c r="AY7772" t="s">
        <v>31</v>
      </c>
    </row>
    <row r="7773" spans="1:51">
      <c r="A7773" t="s">
        <v>255</v>
      </c>
      <c r="B7773" t="s">
        <v>71</v>
      </c>
      <c r="C7773" t="s">
        <v>2712</v>
      </c>
      <c r="D7773" t="s">
        <v>960</v>
      </c>
      <c r="E7773" t="s">
        <v>961</v>
      </c>
      <c r="I7773">
        <v>59.5</v>
      </c>
      <c r="J7773">
        <v>10.766999999999999</v>
      </c>
      <c r="L7773" t="s">
        <v>2398</v>
      </c>
      <c r="M7773">
        <v>1990</v>
      </c>
      <c r="N7773" t="s">
        <v>196</v>
      </c>
      <c r="O7773" t="s">
        <v>2547</v>
      </c>
      <c r="P7773" s="64">
        <v>32919</v>
      </c>
      <c r="Q7773" t="s">
        <v>462</v>
      </c>
      <c r="R7773" t="s">
        <v>462</v>
      </c>
      <c r="T7773">
        <v>9</v>
      </c>
      <c r="U7773">
        <v>9</v>
      </c>
      <c r="V7773">
        <v>24</v>
      </c>
      <c r="W7773">
        <v>0</v>
      </c>
      <c r="X7773" t="s">
        <v>493</v>
      </c>
      <c r="Y7773">
        <v>58.018999999999998</v>
      </c>
      <c r="Z7773">
        <v>42</v>
      </c>
      <c r="AA7773">
        <v>5</v>
      </c>
      <c r="AD7773" t="s">
        <v>291</v>
      </c>
      <c r="AE7773">
        <v>40.47</v>
      </c>
      <c r="AF7773">
        <v>-3.37</v>
      </c>
      <c r="AG7773" t="s">
        <v>31</v>
      </c>
      <c r="AX7773" t="s">
        <v>31</v>
      </c>
      <c r="AY7773" t="s">
        <v>31</v>
      </c>
    </row>
    <row r="7774" spans="1:51">
      <c r="A7774" t="s">
        <v>255</v>
      </c>
      <c r="B7774" t="s">
        <v>71</v>
      </c>
      <c r="C7774" t="s">
        <v>2712</v>
      </c>
      <c r="D7774" t="s">
        <v>960</v>
      </c>
      <c r="E7774" t="s">
        <v>961</v>
      </c>
      <c r="I7774">
        <v>59.5</v>
      </c>
      <c r="J7774">
        <v>10.766999999999999</v>
      </c>
      <c r="L7774" t="s">
        <v>2398</v>
      </c>
      <c r="M7774">
        <v>1990</v>
      </c>
      <c r="N7774" t="s">
        <v>196</v>
      </c>
      <c r="O7774" t="s">
        <v>2547</v>
      </c>
      <c r="P7774" s="64">
        <v>32947</v>
      </c>
      <c r="Q7774" t="s">
        <v>462</v>
      </c>
      <c r="R7774" t="s">
        <v>462</v>
      </c>
      <c r="T7774">
        <v>9</v>
      </c>
      <c r="U7774">
        <v>9</v>
      </c>
      <c r="V7774">
        <v>8</v>
      </c>
      <c r="W7774">
        <v>16</v>
      </c>
      <c r="X7774" t="s">
        <v>493</v>
      </c>
      <c r="Y7774">
        <v>100</v>
      </c>
      <c r="Z7774">
        <v>42</v>
      </c>
      <c r="AA7774">
        <v>5</v>
      </c>
      <c r="AD7774" t="s">
        <v>291</v>
      </c>
      <c r="AE7774">
        <v>40.47</v>
      </c>
      <c r="AF7774">
        <v>-3.37</v>
      </c>
      <c r="AG7774" t="s">
        <v>31</v>
      </c>
      <c r="AX7774" t="s">
        <v>31</v>
      </c>
      <c r="AY7774" t="s">
        <v>31</v>
      </c>
    </row>
    <row r="7775" spans="1:51">
      <c r="A7775" t="s">
        <v>255</v>
      </c>
      <c r="B7775" t="s">
        <v>72</v>
      </c>
      <c r="C7775" t="s">
        <v>2712</v>
      </c>
      <c r="D7775" t="s">
        <v>25</v>
      </c>
      <c r="E7775" t="s">
        <v>459</v>
      </c>
      <c r="I7775">
        <v>59.5</v>
      </c>
      <c r="J7775">
        <v>10.766999999999999</v>
      </c>
      <c r="L7775" t="s">
        <v>2398</v>
      </c>
      <c r="M7775">
        <v>1991</v>
      </c>
      <c r="N7775" t="s">
        <v>196</v>
      </c>
      <c r="O7775" t="s">
        <v>2547</v>
      </c>
      <c r="P7775" s="64">
        <v>33192</v>
      </c>
      <c r="Q7775" t="s">
        <v>462</v>
      </c>
      <c r="R7775" t="s">
        <v>462</v>
      </c>
      <c r="T7775">
        <v>21</v>
      </c>
      <c r="U7775">
        <v>21</v>
      </c>
      <c r="V7775">
        <v>24</v>
      </c>
      <c r="W7775">
        <v>0</v>
      </c>
      <c r="X7775" t="s">
        <v>493</v>
      </c>
      <c r="Y7775">
        <v>72.266999999999996</v>
      </c>
      <c r="Z7775">
        <v>18</v>
      </c>
      <c r="AA7775">
        <v>5</v>
      </c>
      <c r="AD7775" t="s">
        <v>291</v>
      </c>
      <c r="AE7775">
        <v>40.47</v>
      </c>
      <c r="AF7775">
        <v>-3.37</v>
      </c>
      <c r="AG7775" t="s">
        <v>31</v>
      </c>
      <c r="AX7775" t="s">
        <v>31</v>
      </c>
      <c r="AY7775" t="s">
        <v>31</v>
      </c>
    </row>
    <row r="7776" spans="1:51">
      <c r="A7776" t="s">
        <v>255</v>
      </c>
      <c r="B7776" t="s">
        <v>72</v>
      </c>
      <c r="C7776" t="s">
        <v>2712</v>
      </c>
      <c r="D7776" t="s">
        <v>25</v>
      </c>
      <c r="E7776" t="s">
        <v>459</v>
      </c>
      <c r="I7776">
        <v>59.5</v>
      </c>
      <c r="J7776">
        <v>10.766999999999999</v>
      </c>
      <c r="L7776" t="s">
        <v>2398</v>
      </c>
      <c r="M7776">
        <v>1991</v>
      </c>
      <c r="N7776" t="s">
        <v>196</v>
      </c>
      <c r="O7776" t="s">
        <v>2547</v>
      </c>
      <c r="P7776" s="64">
        <v>33222</v>
      </c>
      <c r="Q7776" t="s">
        <v>462</v>
      </c>
      <c r="R7776" t="s">
        <v>462</v>
      </c>
      <c r="T7776">
        <v>21</v>
      </c>
      <c r="U7776">
        <v>21</v>
      </c>
      <c r="V7776">
        <v>8</v>
      </c>
      <c r="W7776">
        <v>16</v>
      </c>
      <c r="X7776" t="s">
        <v>493</v>
      </c>
      <c r="Y7776">
        <v>100</v>
      </c>
      <c r="Z7776">
        <v>18</v>
      </c>
      <c r="AA7776">
        <v>5</v>
      </c>
      <c r="AD7776" t="s">
        <v>291</v>
      </c>
      <c r="AE7776">
        <v>40.47</v>
      </c>
      <c r="AF7776">
        <v>-3.37</v>
      </c>
      <c r="AG7776" t="s">
        <v>31</v>
      </c>
      <c r="AX7776" t="s">
        <v>31</v>
      </c>
      <c r="AY7776" t="s">
        <v>31</v>
      </c>
    </row>
    <row r="7777" spans="1:51">
      <c r="A7777" t="s">
        <v>255</v>
      </c>
      <c r="B7777" t="s">
        <v>72</v>
      </c>
      <c r="C7777" t="s">
        <v>2712</v>
      </c>
      <c r="D7777" t="s">
        <v>25</v>
      </c>
      <c r="E7777" t="s">
        <v>459</v>
      </c>
      <c r="I7777">
        <v>59.5</v>
      </c>
      <c r="J7777">
        <v>10.766999999999999</v>
      </c>
      <c r="L7777" t="s">
        <v>2398</v>
      </c>
      <c r="M7777">
        <v>1991</v>
      </c>
      <c r="N7777" t="s">
        <v>196</v>
      </c>
      <c r="O7777" t="s">
        <v>2547</v>
      </c>
      <c r="P7777" s="64">
        <v>33253</v>
      </c>
      <c r="Q7777" t="s">
        <v>462</v>
      </c>
      <c r="R7777" t="s">
        <v>462</v>
      </c>
      <c r="T7777">
        <v>21</v>
      </c>
      <c r="U7777">
        <v>21</v>
      </c>
      <c r="V7777">
        <v>24</v>
      </c>
      <c r="W7777">
        <v>0</v>
      </c>
      <c r="X7777" t="s">
        <v>493</v>
      </c>
      <c r="Y7777">
        <v>100</v>
      </c>
      <c r="Z7777">
        <v>18</v>
      </c>
      <c r="AA7777">
        <v>5</v>
      </c>
      <c r="AD7777" t="s">
        <v>291</v>
      </c>
      <c r="AE7777">
        <v>40.47</v>
      </c>
      <c r="AF7777">
        <v>-3.37</v>
      </c>
      <c r="AG7777" t="s">
        <v>31</v>
      </c>
      <c r="AX7777" t="s">
        <v>31</v>
      </c>
      <c r="AY7777" t="s">
        <v>31</v>
      </c>
    </row>
    <row r="7778" spans="1:51">
      <c r="A7778" t="s">
        <v>255</v>
      </c>
      <c r="B7778" t="s">
        <v>72</v>
      </c>
      <c r="C7778" t="s">
        <v>2712</v>
      </c>
      <c r="D7778" t="s">
        <v>25</v>
      </c>
      <c r="E7778" t="s">
        <v>459</v>
      </c>
      <c r="I7778">
        <v>59.5</v>
      </c>
      <c r="J7778">
        <v>10.766999999999999</v>
      </c>
      <c r="L7778" t="s">
        <v>2398</v>
      </c>
      <c r="M7778">
        <v>1991</v>
      </c>
      <c r="N7778" t="s">
        <v>196</v>
      </c>
      <c r="O7778" t="s">
        <v>2547</v>
      </c>
      <c r="P7778" s="64">
        <v>33284</v>
      </c>
      <c r="Q7778" t="s">
        <v>462</v>
      </c>
      <c r="R7778" t="s">
        <v>462</v>
      </c>
      <c r="T7778">
        <v>21</v>
      </c>
      <c r="U7778">
        <v>21</v>
      </c>
      <c r="V7778">
        <v>8</v>
      </c>
      <c r="W7778">
        <v>16</v>
      </c>
      <c r="X7778" t="s">
        <v>493</v>
      </c>
      <c r="Y7778">
        <v>100</v>
      </c>
      <c r="Z7778">
        <v>18</v>
      </c>
      <c r="AA7778">
        <v>5</v>
      </c>
      <c r="AD7778" t="s">
        <v>291</v>
      </c>
      <c r="AE7778">
        <v>40.47</v>
      </c>
      <c r="AF7778">
        <v>-3.37</v>
      </c>
      <c r="AG7778" t="s">
        <v>31</v>
      </c>
      <c r="AX7778" t="s">
        <v>31</v>
      </c>
      <c r="AY7778" t="s">
        <v>31</v>
      </c>
    </row>
    <row r="7779" spans="1:51">
      <c r="A7779" t="s">
        <v>255</v>
      </c>
      <c r="B7779" t="s">
        <v>72</v>
      </c>
      <c r="C7779" t="s">
        <v>2712</v>
      </c>
      <c r="D7779" t="s">
        <v>25</v>
      </c>
      <c r="E7779" t="s">
        <v>459</v>
      </c>
      <c r="I7779">
        <v>59.5</v>
      </c>
      <c r="J7779">
        <v>10.766999999999999</v>
      </c>
      <c r="L7779" t="s">
        <v>2398</v>
      </c>
      <c r="M7779">
        <v>1991</v>
      </c>
      <c r="N7779" t="s">
        <v>196</v>
      </c>
      <c r="O7779" t="s">
        <v>2547</v>
      </c>
      <c r="P7779" s="64">
        <v>33312</v>
      </c>
      <c r="Q7779" t="s">
        <v>462</v>
      </c>
      <c r="R7779" t="s">
        <v>462</v>
      </c>
      <c r="T7779">
        <v>21</v>
      </c>
      <c r="U7779">
        <v>21</v>
      </c>
      <c r="V7779">
        <v>24</v>
      </c>
      <c r="W7779">
        <v>0</v>
      </c>
      <c r="X7779" t="s">
        <v>493</v>
      </c>
      <c r="Y7779">
        <v>100</v>
      </c>
      <c r="Z7779">
        <v>18</v>
      </c>
      <c r="AA7779">
        <v>5</v>
      </c>
      <c r="AD7779" t="s">
        <v>291</v>
      </c>
      <c r="AE7779">
        <v>40.47</v>
      </c>
      <c r="AF7779">
        <v>-3.37</v>
      </c>
      <c r="AG7779" t="s">
        <v>31</v>
      </c>
      <c r="AX7779" t="s">
        <v>31</v>
      </c>
      <c r="AY7779" t="s">
        <v>31</v>
      </c>
    </row>
    <row r="7780" spans="1:51">
      <c r="A7780" t="s">
        <v>255</v>
      </c>
      <c r="B7780" t="s">
        <v>72</v>
      </c>
      <c r="C7780" t="s">
        <v>2712</v>
      </c>
      <c r="D7780" t="s">
        <v>25</v>
      </c>
      <c r="E7780" t="s">
        <v>459</v>
      </c>
      <c r="I7780">
        <v>59.5</v>
      </c>
      <c r="J7780">
        <v>10.766999999999999</v>
      </c>
      <c r="L7780" t="s">
        <v>2398</v>
      </c>
      <c r="M7780">
        <v>1991</v>
      </c>
      <c r="N7780" t="s">
        <v>196</v>
      </c>
      <c r="O7780" t="s">
        <v>2547</v>
      </c>
      <c r="P7780" s="64">
        <v>33192</v>
      </c>
      <c r="Q7780" t="s">
        <v>462</v>
      </c>
      <c r="R7780" t="s">
        <v>462</v>
      </c>
      <c r="T7780">
        <v>21</v>
      </c>
      <c r="U7780">
        <v>21</v>
      </c>
      <c r="V7780">
        <v>8</v>
      </c>
      <c r="W7780">
        <v>16</v>
      </c>
      <c r="X7780" t="s">
        <v>493</v>
      </c>
      <c r="Y7780">
        <v>22.773</v>
      </c>
      <c r="Z7780">
        <v>18</v>
      </c>
      <c r="AA7780">
        <v>5</v>
      </c>
      <c r="AD7780" t="s">
        <v>291</v>
      </c>
      <c r="AE7780">
        <v>40.47</v>
      </c>
      <c r="AF7780">
        <v>-3.37</v>
      </c>
      <c r="AG7780" t="s">
        <v>31</v>
      </c>
      <c r="AX7780" t="s">
        <v>31</v>
      </c>
      <c r="AY7780" t="s">
        <v>31</v>
      </c>
    </row>
    <row r="7781" spans="1:51">
      <c r="A7781" t="s">
        <v>255</v>
      </c>
      <c r="B7781" t="s">
        <v>72</v>
      </c>
      <c r="C7781" t="s">
        <v>2712</v>
      </c>
      <c r="D7781" t="s">
        <v>25</v>
      </c>
      <c r="E7781" t="s">
        <v>459</v>
      </c>
      <c r="I7781">
        <v>59.5</v>
      </c>
      <c r="J7781">
        <v>10.766999999999999</v>
      </c>
      <c r="L7781" t="s">
        <v>2398</v>
      </c>
      <c r="M7781">
        <v>1991</v>
      </c>
      <c r="N7781" t="s">
        <v>196</v>
      </c>
      <c r="O7781" t="s">
        <v>2547</v>
      </c>
      <c r="P7781" s="64">
        <v>33222</v>
      </c>
      <c r="Q7781" t="s">
        <v>462</v>
      </c>
      <c r="R7781" t="s">
        <v>462</v>
      </c>
      <c r="T7781">
        <v>21</v>
      </c>
      <c r="U7781">
        <v>21</v>
      </c>
      <c r="V7781">
        <v>24</v>
      </c>
      <c r="W7781">
        <v>0</v>
      </c>
      <c r="X7781" t="s">
        <v>493</v>
      </c>
      <c r="Y7781">
        <v>92.533000000000001</v>
      </c>
      <c r="Z7781">
        <v>18</v>
      </c>
      <c r="AA7781">
        <v>5</v>
      </c>
      <c r="AD7781" t="s">
        <v>291</v>
      </c>
      <c r="AE7781">
        <v>40.47</v>
      </c>
      <c r="AF7781">
        <v>-3.37</v>
      </c>
      <c r="AG7781" t="s">
        <v>31</v>
      </c>
      <c r="AX7781" t="s">
        <v>31</v>
      </c>
      <c r="AY7781" t="s">
        <v>31</v>
      </c>
    </row>
    <row r="7782" spans="1:51">
      <c r="A7782" t="s">
        <v>255</v>
      </c>
      <c r="B7782" t="s">
        <v>72</v>
      </c>
      <c r="C7782" t="s">
        <v>2712</v>
      </c>
      <c r="D7782" t="s">
        <v>25</v>
      </c>
      <c r="E7782" t="s">
        <v>459</v>
      </c>
      <c r="I7782">
        <v>59.5</v>
      </c>
      <c r="J7782">
        <v>10.766999999999999</v>
      </c>
      <c r="L7782" t="s">
        <v>2398</v>
      </c>
      <c r="M7782">
        <v>1991</v>
      </c>
      <c r="N7782" t="s">
        <v>196</v>
      </c>
      <c r="O7782" t="s">
        <v>2547</v>
      </c>
      <c r="P7782" s="64">
        <v>33253</v>
      </c>
      <c r="Q7782" t="s">
        <v>462</v>
      </c>
      <c r="R7782" t="s">
        <v>462</v>
      </c>
      <c r="T7782">
        <v>21</v>
      </c>
      <c r="U7782">
        <v>21</v>
      </c>
      <c r="V7782">
        <v>8</v>
      </c>
      <c r="W7782">
        <v>16</v>
      </c>
      <c r="X7782" t="s">
        <v>493</v>
      </c>
      <c r="Y7782">
        <v>100</v>
      </c>
      <c r="Z7782">
        <v>18</v>
      </c>
      <c r="AA7782">
        <v>5</v>
      </c>
      <c r="AD7782" t="s">
        <v>291</v>
      </c>
      <c r="AE7782">
        <v>40.47</v>
      </c>
      <c r="AF7782">
        <v>-3.37</v>
      </c>
      <c r="AG7782" t="s">
        <v>31</v>
      </c>
      <c r="AX7782" t="s">
        <v>31</v>
      </c>
      <c r="AY7782" t="s">
        <v>31</v>
      </c>
    </row>
    <row r="7783" spans="1:51">
      <c r="A7783" t="s">
        <v>255</v>
      </c>
      <c r="B7783" t="s">
        <v>72</v>
      </c>
      <c r="C7783" t="s">
        <v>2712</v>
      </c>
      <c r="D7783" t="s">
        <v>25</v>
      </c>
      <c r="E7783" t="s">
        <v>459</v>
      </c>
      <c r="I7783">
        <v>59.5</v>
      </c>
      <c r="J7783">
        <v>10.766999999999999</v>
      </c>
      <c r="L7783" t="s">
        <v>2398</v>
      </c>
      <c r="M7783">
        <v>1991</v>
      </c>
      <c r="N7783" t="s">
        <v>196</v>
      </c>
      <c r="O7783" t="s">
        <v>2547</v>
      </c>
      <c r="P7783" s="64">
        <v>33284</v>
      </c>
      <c r="Q7783" t="s">
        <v>462</v>
      </c>
      <c r="R7783" t="s">
        <v>462</v>
      </c>
      <c r="T7783">
        <v>21</v>
      </c>
      <c r="U7783">
        <v>21</v>
      </c>
      <c r="V7783">
        <v>24</v>
      </c>
      <c r="W7783">
        <v>0</v>
      </c>
      <c r="X7783" t="s">
        <v>493</v>
      </c>
      <c r="Y7783">
        <v>100</v>
      </c>
      <c r="Z7783">
        <v>18</v>
      </c>
      <c r="AA7783">
        <v>5</v>
      </c>
      <c r="AD7783" t="s">
        <v>291</v>
      </c>
      <c r="AE7783">
        <v>40.47</v>
      </c>
      <c r="AF7783">
        <v>-3.37</v>
      </c>
      <c r="AG7783" t="s">
        <v>31</v>
      </c>
      <c r="AX7783" t="s">
        <v>31</v>
      </c>
      <c r="AY7783" t="s">
        <v>31</v>
      </c>
    </row>
    <row r="7784" spans="1:51">
      <c r="A7784" t="s">
        <v>255</v>
      </c>
      <c r="B7784" t="s">
        <v>72</v>
      </c>
      <c r="C7784" t="s">
        <v>2712</v>
      </c>
      <c r="D7784" t="s">
        <v>25</v>
      </c>
      <c r="E7784" t="s">
        <v>459</v>
      </c>
      <c r="I7784">
        <v>59.5</v>
      </c>
      <c r="J7784">
        <v>10.766999999999999</v>
      </c>
      <c r="L7784" t="s">
        <v>2398</v>
      </c>
      <c r="M7784">
        <v>1991</v>
      </c>
      <c r="N7784" t="s">
        <v>196</v>
      </c>
      <c r="O7784" t="s">
        <v>2547</v>
      </c>
      <c r="P7784" s="64">
        <v>33312</v>
      </c>
      <c r="Q7784" t="s">
        <v>462</v>
      </c>
      <c r="R7784" t="s">
        <v>462</v>
      </c>
      <c r="T7784">
        <v>21</v>
      </c>
      <c r="U7784">
        <v>21</v>
      </c>
      <c r="V7784">
        <v>8</v>
      </c>
      <c r="W7784">
        <v>16</v>
      </c>
      <c r="X7784" t="s">
        <v>493</v>
      </c>
      <c r="Y7784">
        <v>100</v>
      </c>
      <c r="Z7784">
        <v>18</v>
      </c>
      <c r="AA7784">
        <v>5</v>
      </c>
      <c r="AD7784" t="s">
        <v>291</v>
      </c>
      <c r="AE7784">
        <v>40.47</v>
      </c>
      <c r="AF7784">
        <v>-3.37</v>
      </c>
      <c r="AG7784" t="s">
        <v>31</v>
      </c>
      <c r="AX7784" t="s">
        <v>31</v>
      </c>
      <c r="AY7784" t="s">
        <v>31</v>
      </c>
    </row>
    <row r="7785" spans="1:51">
      <c r="A7785" t="s">
        <v>255</v>
      </c>
      <c r="B7785" t="s">
        <v>72</v>
      </c>
      <c r="C7785" t="s">
        <v>2712</v>
      </c>
      <c r="D7785" t="s">
        <v>25</v>
      </c>
      <c r="E7785" t="s">
        <v>459</v>
      </c>
      <c r="I7785">
        <v>59.5</v>
      </c>
      <c r="J7785">
        <v>10.766999999999999</v>
      </c>
      <c r="L7785" t="s">
        <v>2398</v>
      </c>
      <c r="M7785">
        <v>1991</v>
      </c>
      <c r="N7785" t="s">
        <v>196</v>
      </c>
      <c r="O7785" t="s">
        <v>2547</v>
      </c>
      <c r="P7785" s="64">
        <v>33192</v>
      </c>
      <c r="Q7785" t="s">
        <v>462</v>
      </c>
      <c r="R7785" t="s">
        <v>462</v>
      </c>
      <c r="T7785">
        <v>15</v>
      </c>
      <c r="U7785">
        <v>15</v>
      </c>
      <c r="V7785">
        <v>24</v>
      </c>
      <c r="W7785">
        <v>0</v>
      </c>
      <c r="X7785" t="s">
        <v>493</v>
      </c>
      <c r="Y7785">
        <v>32.799999999999997</v>
      </c>
      <c r="Z7785">
        <v>25</v>
      </c>
      <c r="AA7785">
        <v>5</v>
      </c>
      <c r="AD7785" t="s">
        <v>291</v>
      </c>
      <c r="AE7785">
        <v>40.47</v>
      </c>
      <c r="AF7785">
        <v>-3.37</v>
      </c>
      <c r="AG7785" t="s">
        <v>31</v>
      </c>
      <c r="AX7785" t="s">
        <v>31</v>
      </c>
      <c r="AY7785" t="s">
        <v>31</v>
      </c>
    </row>
    <row r="7786" spans="1:51">
      <c r="A7786" t="s">
        <v>255</v>
      </c>
      <c r="B7786" t="s">
        <v>72</v>
      </c>
      <c r="C7786" t="s">
        <v>2712</v>
      </c>
      <c r="D7786" t="s">
        <v>25</v>
      </c>
      <c r="E7786" t="s">
        <v>459</v>
      </c>
      <c r="I7786">
        <v>59.5</v>
      </c>
      <c r="J7786">
        <v>10.766999999999999</v>
      </c>
      <c r="L7786" t="s">
        <v>2398</v>
      </c>
      <c r="M7786">
        <v>1991</v>
      </c>
      <c r="N7786" t="s">
        <v>196</v>
      </c>
      <c r="O7786" t="s">
        <v>2547</v>
      </c>
      <c r="P7786" s="64">
        <v>33222</v>
      </c>
      <c r="Q7786" t="s">
        <v>462</v>
      </c>
      <c r="R7786" t="s">
        <v>462</v>
      </c>
      <c r="T7786">
        <v>15</v>
      </c>
      <c r="U7786">
        <v>15</v>
      </c>
      <c r="V7786">
        <v>8</v>
      </c>
      <c r="W7786">
        <v>16</v>
      </c>
      <c r="X7786" t="s">
        <v>493</v>
      </c>
      <c r="Y7786">
        <v>100</v>
      </c>
      <c r="Z7786">
        <v>25</v>
      </c>
      <c r="AA7786">
        <v>5</v>
      </c>
      <c r="AD7786" t="s">
        <v>291</v>
      </c>
      <c r="AE7786">
        <v>40.47</v>
      </c>
      <c r="AF7786">
        <v>-3.37</v>
      </c>
      <c r="AG7786" t="s">
        <v>31</v>
      </c>
      <c r="AX7786" t="s">
        <v>31</v>
      </c>
      <c r="AY7786" t="s">
        <v>31</v>
      </c>
    </row>
    <row r="7787" spans="1:51">
      <c r="A7787" t="s">
        <v>255</v>
      </c>
      <c r="B7787" t="s">
        <v>72</v>
      </c>
      <c r="C7787" t="s">
        <v>2712</v>
      </c>
      <c r="D7787" t="s">
        <v>25</v>
      </c>
      <c r="E7787" t="s">
        <v>459</v>
      </c>
      <c r="I7787">
        <v>59.5</v>
      </c>
      <c r="J7787">
        <v>10.766999999999999</v>
      </c>
      <c r="L7787" t="s">
        <v>2398</v>
      </c>
      <c r="M7787">
        <v>1991</v>
      </c>
      <c r="N7787" t="s">
        <v>196</v>
      </c>
      <c r="O7787" t="s">
        <v>2547</v>
      </c>
      <c r="P7787" s="64">
        <v>33253</v>
      </c>
      <c r="Q7787" t="s">
        <v>462</v>
      </c>
      <c r="R7787" t="s">
        <v>462</v>
      </c>
      <c r="T7787">
        <v>15</v>
      </c>
      <c r="U7787">
        <v>15</v>
      </c>
      <c r="V7787">
        <v>24</v>
      </c>
      <c r="W7787">
        <v>0</v>
      </c>
      <c r="X7787" t="s">
        <v>493</v>
      </c>
      <c r="Y7787">
        <v>100</v>
      </c>
      <c r="Z7787">
        <v>25</v>
      </c>
      <c r="AA7787">
        <v>5</v>
      </c>
      <c r="AD7787" t="s">
        <v>291</v>
      </c>
      <c r="AE7787">
        <v>40.47</v>
      </c>
      <c r="AF7787">
        <v>-3.37</v>
      </c>
      <c r="AG7787" t="s">
        <v>31</v>
      </c>
      <c r="AX7787" t="s">
        <v>31</v>
      </c>
      <c r="AY7787" t="s">
        <v>31</v>
      </c>
    </row>
    <row r="7788" spans="1:51">
      <c r="A7788" t="s">
        <v>255</v>
      </c>
      <c r="B7788" t="s">
        <v>72</v>
      </c>
      <c r="C7788" t="s">
        <v>2712</v>
      </c>
      <c r="D7788" t="s">
        <v>25</v>
      </c>
      <c r="E7788" t="s">
        <v>459</v>
      </c>
      <c r="I7788">
        <v>59.5</v>
      </c>
      <c r="J7788">
        <v>10.766999999999999</v>
      </c>
      <c r="L7788" t="s">
        <v>2398</v>
      </c>
      <c r="M7788">
        <v>1991</v>
      </c>
      <c r="N7788" t="s">
        <v>196</v>
      </c>
      <c r="O7788" t="s">
        <v>2547</v>
      </c>
      <c r="P7788" s="64">
        <v>33284</v>
      </c>
      <c r="Q7788" t="s">
        <v>462</v>
      </c>
      <c r="R7788" t="s">
        <v>462</v>
      </c>
      <c r="T7788">
        <v>15</v>
      </c>
      <c r="U7788">
        <v>15</v>
      </c>
      <c r="V7788">
        <v>8</v>
      </c>
      <c r="W7788">
        <v>16</v>
      </c>
      <c r="X7788" t="s">
        <v>493</v>
      </c>
      <c r="Y7788">
        <v>100</v>
      </c>
      <c r="Z7788">
        <v>25</v>
      </c>
      <c r="AA7788">
        <v>5</v>
      </c>
      <c r="AD7788" t="s">
        <v>291</v>
      </c>
      <c r="AE7788">
        <v>40.47</v>
      </c>
      <c r="AF7788">
        <v>-3.37</v>
      </c>
      <c r="AG7788" t="s">
        <v>31</v>
      </c>
      <c r="AX7788" t="s">
        <v>31</v>
      </c>
      <c r="AY7788" t="s">
        <v>31</v>
      </c>
    </row>
    <row r="7789" spans="1:51">
      <c r="A7789" t="s">
        <v>255</v>
      </c>
      <c r="B7789" t="s">
        <v>72</v>
      </c>
      <c r="C7789" t="s">
        <v>2712</v>
      </c>
      <c r="D7789" t="s">
        <v>25</v>
      </c>
      <c r="E7789" t="s">
        <v>459</v>
      </c>
      <c r="I7789">
        <v>59.5</v>
      </c>
      <c r="J7789">
        <v>10.766999999999999</v>
      </c>
      <c r="L7789" t="s">
        <v>2398</v>
      </c>
      <c r="M7789">
        <v>1991</v>
      </c>
      <c r="N7789" t="s">
        <v>196</v>
      </c>
      <c r="O7789" t="s">
        <v>2547</v>
      </c>
      <c r="P7789" s="64">
        <v>33312</v>
      </c>
      <c r="Q7789" t="s">
        <v>462</v>
      </c>
      <c r="R7789" t="s">
        <v>462</v>
      </c>
      <c r="T7789">
        <v>15</v>
      </c>
      <c r="U7789">
        <v>15</v>
      </c>
      <c r="V7789">
        <v>24</v>
      </c>
      <c r="W7789">
        <v>0</v>
      </c>
      <c r="X7789" t="s">
        <v>493</v>
      </c>
      <c r="Y7789">
        <v>100</v>
      </c>
      <c r="Z7789">
        <v>25</v>
      </c>
      <c r="AA7789">
        <v>5</v>
      </c>
      <c r="AD7789" t="s">
        <v>291</v>
      </c>
      <c r="AE7789">
        <v>40.47</v>
      </c>
      <c r="AF7789">
        <v>-3.37</v>
      </c>
      <c r="AG7789" t="s">
        <v>31</v>
      </c>
      <c r="AX7789" t="s">
        <v>31</v>
      </c>
      <c r="AY7789" t="s">
        <v>31</v>
      </c>
    </row>
    <row r="7790" spans="1:51">
      <c r="A7790" t="s">
        <v>255</v>
      </c>
      <c r="B7790" t="s">
        <v>72</v>
      </c>
      <c r="C7790" t="s">
        <v>2712</v>
      </c>
      <c r="D7790" t="s">
        <v>25</v>
      </c>
      <c r="E7790" t="s">
        <v>459</v>
      </c>
      <c r="I7790">
        <v>59.5</v>
      </c>
      <c r="J7790">
        <v>10.766999999999999</v>
      </c>
      <c r="L7790" t="s">
        <v>2398</v>
      </c>
      <c r="M7790">
        <v>1991</v>
      </c>
      <c r="N7790" t="s">
        <v>196</v>
      </c>
      <c r="O7790" t="s">
        <v>2547</v>
      </c>
      <c r="P7790" s="64">
        <v>33192</v>
      </c>
      <c r="Q7790" t="s">
        <v>462</v>
      </c>
      <c r="R7790" t="s">
        <v>462</v>
      </c>
      <c r="T7790">
        <v>15</v>
      </c>
      <c r="U7790">
        <v>15</v>
      </c>
      <c r="V7790">
        <v>8</v>
      </c>
      <c r="W7790">
        <v>16</v>
      </c>
      <c r="X7790" t="s">
        <v>493</v>
      </c>
      <c r="Y7790">
        <v>18.72</v>
      </c>
      <c r="Z7790">
        <v>25</v>
      </c>
      <c r="AA7790">
        <v>5</v>
      </c>
      <c r="AD7790" t="s">
        <v>291</v>
      </c>
      <c r="AE7790">
        <v>40.47</v>
      </c>
      <c r="AF7790">
        <v>-3.37</v>
      </c>
      <c r="AG7790" t="s">
        <v>31</v>
      </c>
      <c r="AX7790" t="s">
        <v>31</v>
      </c>
      <c r="AY7790" t="s">
        <v>31</v>
      </c>
    </row>
    <row r="7791" spans="1:51">
      <c r="A7791" t="s">
        <v>255</v>
      </c>
      <c r="B7791" t="s">
        <v>72</v>
      </c>
      <c r="C7791" t="s">
        <v>2712</v>
      </c>
      <c r="D7791" t="s">
        <v>25</v>
      </c>
      <c r="E7791" t="s">
        <v>459</v>
      </c>
      <c r="I7791">
        <v>59.5</v>
      </c>
      <c r="J7791">
        <v>10.766999999999999</v>
      </c>
      <c r="L7791" t="s">
        <v>2398</v>
      </c>
      <c r="M7791">
        <v>1991</v>
      </c>
      <c r="N7791" t="s">
        <v>196</v>
      </c>
      <c r="O7791" t="s">
        <v>2547</v>
      </c>
      <c r="P7791" s="64">
        <v>33222</v>
      </c>
      <c r="Q7791" t="s">
        <v>462</v>
      </c>
      <c r="R7791" t="s">
        <v>462</v>
      </c>
      <c r="T7791">
        <v>15</v>
      </c>
      <c r="U7791">
        <v>15</v>
      </c>
      <c r="V7791">
        <v>24</v>
      </c>
      <c r="W7791">
        <v>0</v>
      </c>
      <c r="X7791" t="s">
        <v>493</v>
      </c>
      <c r="Y7791">
        <v>62.453000000000003</v>
      </c>
      <c r="Z7791">
        <v>25</v>
      </c>
      <c r="AA7791">
        <v>5</v>
      </c>
      <c r="AD7791" t="s">
        <v>291</v>
      </c>
      <c r="AE7791">
        <v>40.47</v>
      </c>
      <c r="AF7791">
        <v>-3.37</v>
      </c>
      <c r="AG7791" t="s">
        <v>31</v>
      </c>
      <c r="AX7791" t="s">
        <v>31</v>
      </c>
      <c r="AY7791" t="s">
        <v>31</v>
      </c>
    </row>
    <row r="7792" spans="1:51">
      <c r="A7792" t="s">
        <v>255</v>
      </c>
      <c r="B7792" t="s">
        <v>72</v>
      </c>
      <c r="C7792" t="s">
        <v>2712</v>
      </c>
      <c r="D7792" t="s">
        <v>25</v>
      </c>
      <c r="E7792" t="s">
        <v>459</v>
      </c>
      <c r="I7792">
        <v>59.5</v>
      </c>
      <c r="J7792">
        <v>10.766999999999999</v>
      </c>
      <c r="L7792" t="s">
        <v>2398</v>
      </c>
      <c r="M7792">
        <v>1991</v>
      </c>
      <c r="N7792" t="s">
        <v>196</v>
      </c>
      <c r="O7792" t="s">
        <v>2547</v>
      </c>
      <c r="P7792" s="64">
        <v>33253</v>
      </c>
      <c r="Q7792" t="s">
        <v>462</v>
      </c>
      <c r="R7792" t="s">
        <v>462</v>
      </c>
      <c r="T7792">
        <v>15</v>
      </c>
      <c r="U7792">
        <v>15</v>
      </c>
      <c r="V7792">
        <v>8</v>
      </c>
      <c r="W7792">
        <v>16</v>
      </c>
      <c r="X7792" t="s">
        <v>493</v>
      </c>
      <c r="Y7792">
        <v>100</v>
      </c>
      <c r="Z7792">
        <v>25</v>
      </c>
      <c r="AA7792">
        <v>5</v>
      </c>
      <c r="AD7792" t="s">
        <v>291</v>
      </c>
      <c r="AE7792">
        <v>40.47</v>
      </c>
      <c r="AF7792">
        <v>-3.37</v>
      </c>
      <c r="AG7792" t="s">
        <v>31</v>
      </c>
      <c r="AX7792" t="s">
        <v>31</v>
      </c>
      <c r="AY7792" t="s">
        <v>31</v>
      </c>
    </row>
    <row r="7793" spans="1:51">
      <c r="A7793" t="s">
        <v>255</v>
      </c>
      <c r="B7793" t="s">
        <v>72</v>
      </c>
      <c r="C7793" t="s">
        <v>2712</v>
      </c>
      <c r="D7793" t="s">
        <v>25</v>
      </c>
      <c r="E7793" t="s">
        <v>459</v>
      </c>
      <c r="I7793">
        <v>59.5</v>
      </c>
      <c r="J7793">
        <v>10.766999999999999</v>
      </c>
      <c r="L7793" t="s">
        <v>2398</v>
      </c>
      <c r="M7793">
        <v>1991</v>
      </c>
      <c r="N7793" t="s">
        <v>196</v>
      </c>
      <c r="O7793" t="s">
        <v>2547</v>
      </c>
      <c r="P7793" s="64">
        <v>33284</v>
      </c>
      <c r="Q7793" t="s">
        <v>462</v>
      </c>
      <c r="R7793" t="s">
        <v>462</v>
      </c>
      <c r="T7793">
        <v>15</v>
      </c>
      <c r="U7793">
        <v>15</v>
      </c>
      <c r="V7793">
        <v>24</v>
      </c>
      <c r="W7793">
        <v>0</v>
      </c>
      <c r="X7793" t="s">
        <v>493</v>
      </c>
      <c r="Y7793">
        <v>100</v>
      </c>
      <c r="Z7793">
        <v>25</v>
      </c>
      <c r="AA7793">
        <v>5</v>
      </c>
      <c r="AD7793" t="s">
        <v>291</v>
      </c>
      <c r="AE7793">
        <v>40.47</v>
      </c>
      <c r="AF7793">
        <v>-3.37</v>
      </c>
      <c r="AG7793" t="s">
        <v>31</v>
      </c>
      <c r="AX7793" t="s">
        <v>31</v>
      </c>
      <c r="AY7793" t="s">
        <v>31</v>
      </c>
    </row>
    <row r="7794" spans="1:51">
      <c r="A7794" t="s">
        <v>255</v>
      </c>
      <c r="B7794" t="s">
        <v>72</v>
      </c>
      <c r="C7794" t="s">
        <v>2712</v>
      </c>
      <c r="D7794" t="s">
        <v>25</v>
      </c>
      <c r="E7794" t="s">
        <v>459</v>
      </c>
      <c r="I7794">
        <v>59.5</v>
      </c>
      <c r="J7794">
        <v>10.766999999999999</v>
      </c>
      <c r="L7794" t="s">
        <v>2398</v>
      </c>
      <c r="M7794">
        <v>1991</v>
      </c>
      <c r="N7794" t="s">
        <v>196</v>
      </c>
      <c r="O7794" t="s">
        <v>2547</v>
      </c>
      <c r="P7794" s="64">
        <v>33312</v>
      </c>
      <c r="Q7794" t="s">
        <v>462</v>
      </c>
      <c r="R7794" t="s">
        <v>462</v>
      </c>
      <c r="T7794">
        <v>15</v>
      </c>
      <c r="U7794">
        <v>15</v>
      </c>
      <c r="V7794">
        <v>8</v>
      </c>
      <c r="W7794">
        <v>16</v>
      </c>
      <c r="X7794" t="s">
        <v>493</v>
      </c>
      <c r="Y7794">
        <v>100</v>
      </c>
      <c r="Z7794">
        <v>25</v>
      </c>
      <c r="AA7794">
        <v>5</v>
      </c>
      <c r="AD7794" t="s">
        <v>291</v>
      </c>
      <c r="AE7794">
        <v>40.47</v>
      </c>
      <c r="AF7794">
        <v>-3.37</v>
      </c>
      <c r="AG7794" t="s">
        <v>31</v>
      </c>
      <c r="AX7794" t="s">
        <v>31</v>
      </c>
      <c r="AY7794" t="s">
        <v>31</v>
      </c>
    </row>
    <row r="7795" spans="1:51">
      <c r="A7795" t="s">
        <v>255</v>
      </c>
      <c r="B7795" t="s">
        <v>72</v>
      </c>
      <c r="C7795" t="s">
        <v>2712</v>
      </c>
      <c r="D7795" t="s">
        <v>25</v>
      </c>
      <c r="E7795" t="s">
        <v>459</v>
      </c>
      <c r="I7795">
        <v>59.5</v>
      </c>
      <c r="J7795">
        <v>10.766999999999999</v>
      </c>
      <c r="L7795" t="s">
        <v>2398</v>
      </c>
      <c r="M7795">
        <v>1991</v>
      </c>
      <c r="N7795" t="s">
        <v>196</v>
      </c>
      <c r="O7795" t="s">
        <v>2547</v>
      </c>
      <c r="P7795" s="64">
        <v>33192</v>
      </c>
      <c r="Q7795" t="s">
        <v>462</v>
      </c>
      <c r="R7795" t="s">
        <v>462</v>
      </c>
      <c r="T7795">
        <v>9</v>
      </c>
      <c r="U7795">
        <v>9</v>
      </c>
      <c r="V7795">
        <v>24</v>
      </c>
      <c r="W7795">
        <v>0</v>
      </c>
      <c r="X7795" t="s">
        <v>493</v>
      </c>
      <c r="Y7795">
        <v>27.04</v>
      </c>
      <c r="Z7795">
        <v>42</v>
      </c>
      <c r="AA7795">
        <v>5</v>
      </c>
      <c r="AD7795" t="s">
        <v>291</v>
      </c>
      <c r="AE7795">
        <v>40.47</v>
      </c>
      <c r="AF7795">
        <v>-3.37</v>
      </c>
      <c r="AG7795" t="s">
        <v>31</v>
      </c>
      <c r="AX7795" t="s">
        <v>31</v>
      </c>
      <c r="AY7795" t="s">
        <v>31</v>
      </c>
    </row>
    <row r="7796" spans="1:51">
      <c r="A7796" t="s">
        <v>255</v>
      </c>
      <c r="B7796" t="s">
        <v>72</v>
      </c>
      <c r="C7796" t="s">
        <v>2712</v>
      </c>
      <c r="D7796" t="s">
        <v>25</v>
      </c>
      <c r="E7796" t="s">
        <v>459</v>
      </c>
      <c r="I7796">
        <v>59.5</v>
      </c>
      <c r="J7796">
        <v>10.766999999999999</v>
      </c>
      <c r="L7796" t="s">
        <v>2398</v>
      </c>
      <c r="M7796">
        <v>1991</v>
      </c>
      <c r="N7796" t="s">
        <v>196</v>
      </c>
      <c r="O7796" t="s">
        <v>2547</v>
      </c>
      <c r="P7796" s="64">
        <v>33222</v>
      </c>
      <c r="Q7796" t="s">
        <v>462</v>
      </c>
      <c r="R7796" t="s">
        <v>462</v>
      </c>
      <c r="T7796">
        <v>9</v>
      </c>
      <c r="U7796">
        <v>9</v>
      </c>
      <c r="V7796">
        <v>8</v>
      </c>
      <c r="W7796">
        <v>16</v>
      </c>
      <c r="X7796" t="s">
        <v>493</v>
      </c>
      <c r="Y7796">
        <v>100</v>
      </c>
      <c r="Z7796">
        <v>42</v>
      </c>
      <c r="AA7796">
        <v>5</v>
      </c>
      <c r="AD7796" t="s">
        <v>291</v>
      </c>
      <c r="AE7796">
        <v>40.47</v>
      </c>
      <c r="AF7796">
        <v>-3.37</v>
      </c>
      <c r="AG7796" t="s">
        <v>31</v>
      </c>
      <c r="AX7796" t="s">
        <v>31</v>
      </c>
      <c r="AY7796" t="s">
        <v>31</v>
      </c>
    </row>
    <row r="7797" spans="1:51">
      <c r="A7797" t="s">
        <v>255</v>
      </c>
      <c r="B7797" t="s">
        <v>72</v>
      </c>
      <c r="C7797" t="s">
        <v>2712</v>
      </c>
      <c r="D7797" t="s">
        <v>25</v>
      </c>
      <c r="E7797" t="s">
        <v>459</v>
      </c>
      <c r="I7797">
        <v>59.5</v>
      </c>
      <c r="J7797">
        <v>10.766999999999999</v>
      </c>
      <c r="L7797" t="s">
        <v>2398</v>
      </c>
      <c r="M7797">
        <v>1991</v>
      </c>
      <c r="N7797" t="s">
        <v>196</v>
      </c>
      <c r="O7797" t="s">
        <v>2547</v>
      </c>
      <c r="P7797" s="64">
        <v>33253</v>
      </c>
      <c r="Q7797" t="s">
        <v>462</v>
      </c>
      <c r="R7797" t="s">
        <v>462</v>
      </c>
      <c r="T7797">
        <v>9</v>
      </c>
      <c r="U7797">
        <v>9</v>
      </c>
      <c r="V7797">
        <v>24</v>
      </c>
      <c r="W7797">
        <v>0</v>
      </c>
      <c r="X7797" t="s">
        <v>493</v>
      </c>
      <c r="Y7797">
        <v>100</v>
      </c>
      <c r="Z7797">
        <v>42</v>
      </c>
      <c r="AA7797">
        <v>5</v>
      </c>
      <c r="AD7797" t="s">
        <v>291</v>
      </c>
      <c r="AE7797">
        <v>40.47</v>
      </c>
      <c r="AF7797">
        <v>-3.37</v>
      </c>
      <c r="AG7797" t="s">
        <v>31</v>
      </c>
      <c r="AX7797" t="s">
        <v>31</v>
      </c>
      <c r="AY7797" t="s">
        <v>31</v>
      </c>
    </row>
    <row r="7798" spans="1:51">
      <c r="A7798" t="s">
        <v>255</v>
      </c>
      <c r="B7798" t="s">
        <v>72</v>
      </c>
      <c r="C7798" t="s">
        <v>2712</v>
      </c>
      <c r="D7798" t="s">
        <v>25</v>
      </c>
      <c r="E7798" t="s">
        <v>459</v>
      </c>
      <c r="I7798">
        <v>59.5</v>
      </c>
      <c r="J7798">
        <v>10.766999999999999</v>
      </c>
      <c r="L7798" t="s">
        <v>2398</v>
      </c>
      <c r="M7798">
        <v>1991</v>
      </c>
      <c r="N7798" t="s">
        <v>196</v>
      </c>
      <c r="O7798" t="s">
        <v>2547</v>
      </c>
      <c r="P7798" s="64">
        <v>33284</v>
      </c>
      <c r="Q7798" t="s">
        <v>462</v>
      </c>
      <c r="R7798" t="s">
        <v>462</v>
      </c>
      <c r="T7798">
        <v>9</v>
      </c>
      <c r="U7798">
        <v>9</v>
      </c>
      <c r="V7798">
        <v>8</v>
      </c>
      <c r="W7798">
        <v>16</v>
      </c>
      <c r="X7798" t="s">
        <v>493</v>
      </c>
      <c r="Y7798">
        <v>100</v>
      </c>
      <c r="Z7798">
        <v>42</v>
      </c>
      <c r="AA7798">
        <v>5</v>
      </c>
      <c r="AD7798" t="s">
        <v>291</v>
      </c>
      <c r="AE7798">
        <v>40.47</v>
      </c>
      <c r="AF7798">
        <v>-3.37</v>
      </c>
      <c r="AG7798" t="s">
        <v>31</v>
      </c>
      <c r="AX7798" t="s">
        <v>31</v>
      </c>
      <c r="AY7798" t="s">
        <v>31</v>
      </c>
    </row>
    <row r="7799" spans="1:51">
      <c r="A7799" t="s">
        <v>255</v>
      </c>
      <c r="B7799" t="s">
        <v>72</v>
      </c>
      <c r="C7799" t="s">
        <v>2712</v>
      </c>
      <c r="D7799" t="s">
        <v>25</v>
      </c>
      <c r="E7799" t="s">
        <v>459</v>
      </c>
      <c r="I7799">
        <v>59.5</v>
      </c>
      <c r="J7799">
        <v>10.766999999999999</v>
      </c>
      <c r="L7799" t="s">
        <v>2398</v>
      </c>
      <c r="M7799">
        <v>1991</v>
      </c>
      <c r="N7799" t="s">
        <v>196</v>
      </c>
      <c r="O7799" t="s">
        <v>2547</v>
      </c>
      <c r="P7799" s="64">
        <v>33312</v>
      </c>
      <c r="Q7799" t="s">
        <v>462</v>
      </c>
      <c r="R7799" t="s">
        <v>462</v>
      </c>
      <c r="T7799">
        <v>9</v>
      </c>
      <c r="U7799">
        <v>9</v>
      </c>
      <c r="V7799">
        <v>24</v>
      </c>
      <c r="W7799">
        <v>0</v>
      </c>
      <c r="X7799" t="s">
        <v>493</v>
      </c>
      <c r="Y7799">
        <v>100</v>
      </c>
      <c r="Z7799">
        <v>42</v>
      </c>
      <c r="AA7799">
        <v>5</v>
      </c>
      <c r="AD7799" t="s">
        <v>291</v>
      </c>
      <c r="AE7799">
        <v>40.47</v>
      </c>
      <c r="AF7799">
        <v>-3.37</v>
      </c>
      <c r="AG7799" t="s">
        <v>31</v>
      </c>
      <c r="AX7799" t="s">
        <v>31</v>
      </c>
      <c r="AY7799" t="s">
        <v>31</v>
      </c>
    </row>
    <row r="7800" spans="1:51">
      <c r="A7800" t="s">
        <v>255</v>
      </c>
      <c r="B7800" t="s">
        <v>72</v>
      </c>
      <c r="C7800" t="s">
        <v>2712</v>
      </c>
      <c r="D7800" t="s">
        <v>25</v>
      </c>
      <c r="E7800" t="s">
        <v>459</v>
      </c>
      <c r="I7800">
        <v>59.5</v>
      </c>
      <c r="J7800">
        <v>10.766999999999999</v>
      </c>
      <c r="L7800" t="s">
        <v>2398</v>
      </c>
      <c r="M7800">
        <v>1991</v>
      </c>
      <c r="N7800" t="s">
        <v>196</v>
      </c>
      <c r="O7800" t="s">
        <v>2547</v>
      </c>
      <c r="P7800" s="64">
        <v>33192</v>
      </c>
      <c r="Q7800" t="s">
        <v>462</v>
      </c>
      <c r="R7800" t="s">
        <v>462</v>
      </c>
      <c r="T7800">
        <v>9</v>
      </c>
      <c r="U7800">
        <v>9</v>
      </c>
      <c r="V7800">
        <v>8</v>
      </c>
      <c r="W7800">
        <v>16</v>
      </c>
      <c r="X7800" t="s">
        <v>493</v>
      </c>
      <c r="Y7800">
        <v>6.7729999999999997</v>
      </c>
      <c r="Z7800">
        <v>42</v>
      </c>
      <c r="AA7800">
        <v>5</v>
      </c>
      <c r="AD7800" t="s">
        <v>291</v>
      </c>
      <c r="AE7800">
        <v>40.47</v>
      </c>
      <c r="AF7800">
        <v>-3.37</v>
      </c>
      <c r="AG7800" t="s">
        <v>31</v>
      </c>
      <c r="AX7800" t="s">
        <v>31</v>
      </c>
      <c r="AY7800" t="s">
        <v>31</v>
      </c>
    </row>
    <row r="7801" spans="1:51">
      <c r="A7801" t="s">
        <v>255</v>
      </c>
      <c r="B7801" t="s">
        <v>72</v>
      </c>
      <c r="C7801" t="s">
        <v>2712</v>
      </c>
      <c r="D7801" t="s">
        <v>25</v>
      </c>
      <c r="E7801" t="s">
        <v>459</v>
      </c>
      <c r="I7801">
        <v>59.5</v>
      </c>
      <c r="J7801">
        <v>10.766999999999999</v>
      </c>
      <c r="L7801" t="s">
        <v>2398</v>
      </c>
      <c r="M7801">
        <v>1991</v>
      </c>
      <c r="N7801" t="s">
        <v>196</v>
      </c>
      <c r="O7801" t="s">
        <v>2547</v>
      </c>
      <c r="P7801" s="64">
        <v>33222</v>
      </c>
      <c r="Q7801" t="s">
        <v>462</v>
      </c>
      <c r="R7801" t="s">
        <v>462</v>
      </c>
      <c r="T7801">
        <v>9</v>
      </c>
      <c r="U7801">
        <v>9</v>
      </c>
      <c r="V7801">
        <v>24</v>
      </c>
      <c r="W7801">
        <v>0</v>
      </c>
      <c r="X7801" t="s">
        <v>493</v>
      </c>
      <c r="Y7801">
        <v>69.492999999999995</v>
      </c>
      <c r="Z7801">
        <v>42</v>
      </c>
      <c r="AA7801">
        <v>5</v>
      </c>
      <c r="AD7801" t="s">
        <v>291</v>
      </c>
      <c r="AE7801">
        <v>40.47</v>
      </c>
      <c r="AF7801">
        <v>-3.37</v>
      </c>
      <c r="AG7801" t="s">
        <v>31</v>
      </c>
      <c r="AX7801" t="s">
        <v>31</v>
      </c>
      <c r="AY7801" t="s">
        <v>31</v>
      </c>
    </row>
    <row r="7802" spans="1:51">
      <c r="A7802" t="s">
        <v>255</v>
      </c>
      <c r="B7802" t="s">
        <v>72</v>
      </c>
      <c r="C7802" t="s">
        <v>2712</v>
      </c>
      <c r="D7802" t="s">
        <v>25</v>
      </c>
      <c r="E7802" t="s">
        <v>459</v>
      </c>
      <c r="I7802">
        <v>59.5</v>
      </c>
      <c r="J7802">
        <v>10.766999999999999</v>
      </c>
      <c r="L7802" t="s">
        <v>2398</v>
      </c>
      <c r="M7802">
        <v>1991</v>
      </c>
      <c r="N7802" t="s">
        <v>196</v>
      </c>
      <c r="O7802" t="s">
        <v>2547</v>
      </c>
      <c r="P7802" s="64">
        <v>33253</v>
      </c>
      <c r="Q7802" t="s">
        <v>462</v>
      </c>
      <c r="R7802" t="s">
        <v>462</v>
      </c>
      <c r="T7802">
        <v>9</v>
      </c>
      <c r="U7802">
        <v>9</v>
      </c>
      <c r="V7802">
        <v>8</v>
      </c>
      <c r="W7802">
        <v>16</v>
      </c>
      <c r="X7802" t="s">
        <v>493</v>
      </c>
      <c r="Y7802">
        <v>100</v>
      </c>
      <c r="Z7802">
        <v>42</v>
      </c>
      <c r="AA7802">
        <v>5</v>
      </c>
      <c r="AD7802" t="s">
        <v>291</v>
      </c>
      <c r="AE7802">
        <v>40.47</v>
      </c>
      <c r="AF7802">
        <v>-3.37</v>
      </c>
      <c r="AG7802" t="s">
        <v>31</v>
      </c>
      <c r="AX7802" t="s">
        <v>31</v>
      </c>
      <c r="AY7802" t="s">
        <v>31</v>
      </c>
    </row>
    <row r="7803" spans="1:51">
      <c r="A7803" t="s">
        <v>255</v>
      </c>
      <c r="B7803" t="s">
        <v>72</v>
      </c>
      <c r="C7803" t="s">
        <v>2712</v>
      </c>
      <c r="D7803" t="s">
        <v>25</v>
      </c>
      <c r="E7803" t="s">
        <v>459</v>
      </c>
      <c r="I7803">
        <v>59.5</v>
      </c>
      <c r="J7803">
        <v>10.766999999999999</v>
      </c>
      <c r="L7803" t="s">
        <v>2398</v>
      </c>
      <c r="M7803">
        <v>1991</v>
      </c>
      <c r="N7803" t="s">
        <v>196</v>
      </c>
      <c r="O7803" t="s">
        <v>2547</v>
      </c>
      <c r="P7803" s="64">
        <v>33284</v>
      </c>
      <c r="Q7803" t="s">
        <v>462</v>
      </c>
      <c r="R7803" t="s">
        <v>462</v>
      </c>
      <c r="T7803">
        <v>9</v>
      </c>
      <c r="U7803">
        <v>9</v>
      </c>
      <c r="V7803">
        <v>24</v>
      </c>
      <c r="W7803">
        <v>0</v>
      </c>
      <c r="X7803" t="s">
        <v>493</v>
      </c>
      <c r="Y7803">
        <v>100</v>
      </c>
      <c r="Z7803">
        <v>42</v>
      </c>
      <c r="AA7803">
        <v>5</v>
      </c>
      <c r="AD7803" t="s">
        <v>291</v>
      </c>
      <c r="AE7803">
        <v>40.47</v>
      </c>
      <c r="AF7803">
        <v>-3.37</v>
      </c>
      <c r="AG7803" t="s">
        <v>31</v>
      </c>
      <c r="AX7803" t="s">
        <v>31</v>
      </c>
      <c r="AY7803" t="s">
        <v>31</v>
      </c>
    </row>
    <row r="7804" spans="1:51">
      <c r="A7804" t="s">
        <v>255</v>
      </c>
      <c r="B7804" t="s">
        <v>72</v>
      </c>
      <c r="C7804" t="s">
        <v>2712</v>
      </c>
      <c r="D7804" t="s">
        <v>25</v>
      </c>
      <c r="E7804" t="s">
        <v>459</v>
      </c>
      <c r="I7804">
        <v>59.5</v>
      </c>
      <c r="J7804">
        <v>10.766999999999999</v>
      </c>
      <c r="L7804" t="s">
        <v>2398</v>
      </c>
      <c r="M7804">
        <v>1991</v>
      </c>
      <c r="N7804" t="s">
        <v>196</v>
      </c>
      <c r="O7804" t="s">
        <v>2547</v>
      </c>
      <c r="P7804" s="64">
        <v>33312</v>
      </c>
      <c r="Q7804" t="s">
        <v>462</v>
      </c>
      <c r="R7804" t="s">
        <v>462</v>
      </c>
      <c r="T7804">
        <v>9</v>
      </c>
      <c r="U7804">
        <v>9</v>
      </c>
      <c r="V7804">
        <v>8</v>
      </c>
      <c r="W7804">
        <v>16</v>
      </c>
      <c r="X7804" t="s">
        <v>493</v>
      </c>
      <c r="Y7804">
        <v>100</v>
      </c>
      <c r="Z7804">
        <v>42</v>
      </c>
      <c r="AA7804">
        <v>5</v>
      </c>
      <c r="AD7804" t="s">
        <v>291</v>
      </c>
      <c r="AE7804">
        <v>40.47</v>
      </c>
      <c r="AF7804">
        <v>-3.37</v>
      </c>
      <c r="AG7804" t="s">
        <v>31</v>
      </c>
      <c r="AX7804" t="s">
        <v>31</v>
      </c>
      <c r="AY7804" t="s">
        <v>31</v>
      </c>
    </row>
    <row r="7805" spans="1:51">
      <c r="A7805" t="s">
        <v>255</v>
      </c>
      <c r="B7805" t="s">
        <v>72</v>
      </c>
      <c r="C7805" t="s">
        <v>2712</v>
      </c>
      <c r="D7805" t="s">
        <v>25</v>
      </c>
      <c r="E7805" t="s">
        <v>26</v>
      </c>
      <c r="I7805">
        <v>59.5</v>
      </c>
      <c r="J7805">
        <v>10.766999999999999</v>
      </c>
      <c r="L7805" t="s">
        <v>2398</v>
      </c>
      <c r="M7805">
        <v>1991</v>
      </c>
      <c r="N7805" t="s">
        <v>196</v>
      </c>
      <c r="O7805" t="s">
        <v>2547</v>
      </c>
      <c r="P7805" s="64">
        <v>33192</v>
      </c>
      <c r="Q7805" t="s">
        <v>462</v>
      </c>
      <c r="R7805" t="s">
        <v>462</v>
      </c>
      <c r="T7805">
        <v>21</v>
      </c>
      <c r="U7805">
        <v>21</v>
      </c>
      <c r="V7805">
        <v>24</v>
      </c>
      <c r="W7805">
        <v>0</v>
      </c>
      <c r="X7805" t="s">
        <v>493</v>
      </c>
      <c r="Y7805">
        <v>75.569999999999993</v>
      </c>
      <c r="Z7805">
        <v>18</v>
      </c>
      <c r="AA7805">
        <v>5</v>
      </c>
      <c r="AD7805" t="s">
        <v>291</v>
      </c>
      <c r="AE7805">
        <v>40.47</v>
      </c>
      <c r="AF7805">
        <v>-3.37</v>
      </c>
      <c r="AG7805" t="s">
        <v>31</v>
      </c>
      <c r="AX7805" t="s">
        <v>31</v>
      </c>
      <c r="AY7805" t="s">
        <v>31</v>
      </c>
    </row>
    <row r="7806" spans="1:51">
      <c r="A7806" t="s">
        <v>255</v>
      </c>
      <c r="B7806" t="s">
        <v>72</v>
      </c>
      <c r="C7806" t="s">
        <v>2712</v>
      </c>
      <c r="D7806" t="s">
        <v>25</v>
      </c>
      <c r="E7806" t="s">
        <v>26</v>
      </c>
      <c r="I7806">
        <v>59.5</v>
      </c>
      <c r="J7806">
        <v>10.766999999999999</v>
      </c>
      <c r="L7806" t="s">
        <v>2398</v>
      </c>
      <c r="M7806">
        <v>1991</v>
      </c>
      <c r="N7806" t="s">
        <v>196</v>
      </c>
      <c r="O7806" t="s">
        <v>2547</v>
      </c>
      <c r="P7806" s="64">
        <v>33222</v>
      </c>
      <c r="Q7806" t="s">
        <v>462</v>
      </c>
      <c r="R7806" t="s">
        <v>462</v>
      </c>
      <c r="T7806">
        <v>21</v>
      </c>
      <c r="U7806">
        <v>21</v>
      </c>
      <c r="V7806">
        <v>8</v>
      </c>
      <c r="W7806">
        <v>16</v>
      </c>
      <c r="X7806" t="s">
        <v>493</v>
      </c>
      <c r="Y7806">
        <v>100</v>
      </c>
      <c r="Z7806">
        <v>18</v>
      </c>
      <c r="AA7806">
        <v>5</v>
      </c>
      <c r="AD7806" t="s">
        <v>291</v>
      </c>
      <c r="AE7806">
        <v>40.47</v>
      </c>
      <c r="AF7806">
        <v>-3.37</v>
      </c>
      <c r="AG7806" t="s">
        <v>31</v>
      </c>
      <c r="AX7806" t="s">
        <v>31</v>
      </c>
      <c r="AY7806" t="s">
        <v>31</v>
      </c>
    </row>
    <row r="7807" spans="1:51">
      <c r="A7807" t="s">
        <v>255</v>
      </c>
      <c r="B7807" t="s">
        <v>72</v>
      </c>
      <c r="C7807" t="s">
        <v>2712</v>
      </c>
      <c r="D7807" t="s">
        <v>25</v>
      </c>
      <c r="E7807" t="s">
        <v>26</v>
      </c>
      <c r="I7807">
        <v>59.5</v>
      </c>
      <c r="J7807">
        <v>10.766999999999999</v>
      </c>
      <c r="L7807" t="s">
        <v>2398</v>
      </c>
      <c r="M7807">
        <v>1991</v>
      </c>
      <c r="N7807" t="s">
        <v>196</v>
      </c>
      <c r="O7807" t="s">
        <v>2547</v>
      </c>
      <c r="P7807" s="64">
        <v>33253</v>
      </c>
      <c r="Q7807" t="s">
        <v>462</v>
      </c>
      <c r="R7807" t="s">
        <v>462</v>
      </c>
      <c r="T7807">
        <v>21</v>
      </c>
      <c r="U7807">
        <v>21</v>
      </c>
      <c r="V7807">
        <v>24</v>
      </c>
      <c r="W7807">
        <v>0</v>
      </c>
      <c r="X7807" t="s">
        <v>493</v>
      </c>
      <c r="Y7807">
        <v>100</v>
      </c>
      <c r="Z7807">
        <v>18</v>
      </c>
      <c r="AA7807">
        <v>5</v>
      </c>
      <c r="AD7807" t="s">
        <v>291</v>
      </c>
      <c r="AE7807">
        <v>40.47</v>
      </c>
      <c r="AF7807">
        <v>-3.37</v>
      </c>
      <c r="AG7807" t="s">
        <v>31</v>
      </c>
      <c r="AX7807" t="s">
        <v>31</v>
      </c>
      <c r="AY7807" t="s">
        <v>31</v>
      </c>
    </row>
    <row r="7808" spans="1:51">
      <c r="A7808" t="s">
        <v>255</v>
      </c>
      <c r="B7808" t="s">
        <v>72</v>
      </c>
      <c r="C7808" t="s">
        <v>2712</v>
      </c>
      <c r="D7808" t="s">
        <v>25</v>
      </c>
      <c r="E7808" t="s">
        <v>26</v>
      </c>
      <c r="I7808">
        <v>59.5</v>
      </c>
      <c r="J7808">
        <v>10.766999999999999</v>
      </c>
      <c r="L7808" t="s">
        <v>2398</v>
      </c>
      <c r="M7808">
        <v>1991</v>
      </c>
      <c r="N7808" t="s">
        <v>196</v>
      </c>
      <c r="O7808" t="s">
        <v>2547</v>
      </c>
      <c r="P7808" s="64">
        <v>33284</v>
      </c>
      <c r="Q7808" t="s">
        <v>462</v>
      </c>
      <c r="R7808" t="s">
        <v>462</v>
      </c>
      <c r="T7808">
        <v>21</v>
      </c>
      <c r="U7808">
        <v>21</v>
      </c>
      <c r="V7808">
        <v>8</v>
      </c>
      <c r="W7808">
        <v>16</v>
      </c>
      <c r="X7808" t="s">
        <v>493</v>
      </c>
      <c r="Y7808">
        <v>100</v>
      </c>
      <c r="Z7808">
        <v>18</v>
      </c>
      <c r="AA7808">
        <v>5</v>
      </c>
      <c r="AD7808" t="s">
        <v>291</v>
      </c>
      <c r="AE7808">
        <v>40.47</v>
      </c>
      <c r="AF7808">
        <v>-3.37</v>
      </c>
      <c r="AG7808" t="s">
        <v>31</v>
      </c>
      <c r="AX7808" t="s">
        <v>31</v>
      </c>
      <c r="AY7808" t="s">
        <v>31</v>
      </c>
    </row>
    <row r="7809" spans="1:51">
      <c r="A7809" t="s">
        <v>255</v>
      </c>
      <c r="B7809" t="s">
        <v>72</v>
      </c>
      <c r="C7809" t="s">
        <v>2712</v>
      </c>
      <c r="D7809" t="s">
        <v>25</v>
      </c>
      <c r="E7809" t="s">
        <v>26</v>
      </c>
      <c r="I7809">
        <v>59.5</v>
      </c>
      <c r="J7809">
        <v>10.766999999999999</v>
      </c>
      <c r="L7809" t="s">
        <v>2398</v>
      </c>
      <c r="M7809">
        <v>1991</v>
      </c>
      <c r="N7809" t="s">
        <v>196</v>
      </c>
      <c r="O7809" t="s">
        <v>2547</v>
      </c>
      <c r="P7809" s="64">
        <v>33312</v>
      </c>
      <c r="Q7809" t="s">
        <v>462</v>
      </c>
      <c r="R7809" t="s">
        <v>462</v>
      </c>
      <c r="T7809">
        <v>21</v>
      </c>
      <c r="U7809">
        <v>21</v>
      </c>
      <c r="V7809">
        <v>24</v>
      </c>
      <c r="W7809">
        <v>0</v>
      </c>
      <c r="X7809" t="s">
        <v>493</v>
      </c>
      <c r="Y7809">
        <v>100</v>
      </c>
      <c r="Z7809">
        <v>18</v>
      </c>
      <c r="AA7809">
        <v>5</v>
      </c>
      <c r="AD7809" t="s">
        <v>291</v>
      </c>
      <c r="AE7809">
        <v>40.47</v>
      </c>
      <c r="AF7809">
        <v>-3.37</v>
      </c>
      <c r="AG7809" t="s">
        <v>31</v>
      </c>
      <c r="AX7809" t="s">
        <v>31</v>
      </c>
      <c r="AY7809" t="s">
        <v>31</v>
      </c>
    </row>
    <row r="7810" spans="1:51">
      <c r="A7810" t="s">
        <v>255</v>
      </c>
      <c r="B7810" t="s">
        <v>72</v>
      </c>
      <c r="C7810" t="s">
        <v>2712</v>
      </c>
      <c r="D7810" t="s">
        <v>25</v>
      </c>
      <c r="E7810" t="s">
        <v>26</v>
      </c>
      <c r="I7810">
        <v>59.5</v>
      </c>
      <c r="J7810">
        <v>10.766999999999999</v>
      </c>
      <c r="L7810" t="s">
        <v>2398</v>
      </c>
      <c r="M7810">
        <v>1991</v>
      </c>
      <c r="N7810" t="s">
        <v>196</v>
      </c>
      <c r="O7810" t="s">
        <v>2547</v>
      </c>
      <c r="P7810" s="64">
        <v>33192</v>
      </c>
      <c r="Q7810" t="s">
        <v>462</v>
      </c>
      <c r="R7810" t="s">
        <v>462</v>
      </c>
      <c r="T7810">
        <v>21</v>
      </c>
      <c r="U7810">
        <v>21</v>
      </c>
      <c r="V7810">
        <v>8</v>
      </c>
      <c r="W7810">
        <v>16</v>
      </c>
      <c r="X7810" t="s">
        <v>493</v>
      </c>
      <c r="Y7810">
        <v>11.765000000000001</v>
      </c>
      <c r="Z7810">
        <v>18</v>
      </c>
      <c r="AA7810">
        <v>5</v>
      </c>
      <c r="AD7810" t="s">
        <v>291</v>
      </c>
      <c r="AE7810">
        <v>40.47</v>
      </c>
      <c r="AF7810">
        <v>-3.37</v>
      </c>
      <c r="AG7810" t="s">
        <v>31</v>
      </c>
      <c r="AX7810" t="s">
        <v>31</v>
      </c>
      <c r="AY7810" t="s">
        <v>31</v>
      </c>
    </row>
    <row r="7811" spans="1:51">
      <c r="A7811" t="s">
        <v>255</v>
      </c>
      <c r="B7811" t="s">
        <v>72</v>
      </c>
      <c r="C7811" t="s">
        <v>2712</v>
      </c>
      <c r="D7811" t="s">
        <v>25</v>
      </c>
      <c r="E7811" t="s">
        <v>26</v>
      </c>
      <c r="I7811">
        <v>59.5</v>
      </c>
      <c r="J7811">
        <v>10.766999999999999</v>
      </c>
      <c r="L7811" t="s">
        <v>2398</v>
      </c>
      <c r="M7811">
        <v>1991</v>
      </c>
      <c r="N7811" t="s">
        <v>196</v>
      </c>
      <c r="O7811" t="s">
        <v>2547</v>
      </c>
      <c r="P7811" s="64">
        <v>33222</v>
      </c>
      <c r="Q7811" t="s">
        <v>462</v>
      </c>
      <c r="R7811" t="s">
        <v>462</v>
      </c>
      <c r="T7811">
        <v>21</v>
      </c>
      <c r="U7811">
        <v>21</v>
      </c>
      <c r="V7811">
        <v>24</v>
      </c>
      <c r="W7811">
        <v>0</v>
      </c>
      <c r="X7811" t="s">
        <v>493</v>
      </c>
      <c r="Y7811">
        <v>95.918999999999997</v>
      </c>
      <c r="Z7811">
        <v>18</v>
      </c>
      <c r="AA7811">
        <v>5</v>
      </c>
      <c r="AD7811" t="s">
        <v>291</v>
      </c>
      <c r="AE7811">
        <v>40.47</v>
      </c>
      <c r="AF7811">
        <v>-3.37</v>
      </c>
      <c r="AG7811" t="s">
        <v>31</v>
      </c>
      <c r="AX7811" t="s">
        <v>31</v>
      </c>
      <c r="AY7811" t="s">
        <v>31</v>
      </c>
    </row>
    <row r="7812" spans="1:51">
      <c r="A7812" t="s">
        <v>255</v>
      </c>
      <c r="B7812" t="s">
        <v>72</v>
      </c>
      <c r="C7812" t="s">
        <v>2712</v>
      </c>
      <c r="D7812" t="s">
        <v>25</v>
      </c>
      <c r="E7812" t="s">
        <v>26</v>
      </c>
      <c r="I7812">
        <v>59.5</v>
      </c>
      <c r="J7812">
        <v>10.766999999999999</v>
      </c>
      <c r="L7812" t="s">
        <v>2398</v>
      </c>
      <c r="M7812">
        <v>1991</v>
      </c>
      <c r="N7812" t="s">
        <v>196</v>
      </c>
      <c r="O7812" t="s">
        <v>2547</v>
      </c>
      <c r="P7812" s="64">
        <v>33253</v>
      </c>
      <c r="Q7812" t="s">
        <v>462</v>
      </c>
      <c r="R7812" t="s">
        <v>462</v>
      </c>
      <c r="T7812">
        <v>21</v>
      </c>
      <c r="U7812">
        <v>21</v>
      </c>
      <c r="V7812">
        <v>8</v>
      </c>
      <c r="W7812">
        <v>16</v>
      </c>
      <c r="X7812" t="s">
        <v>493</v>
      </c>
      <c r="Y7812">
        <v>100</v>
      </c>
      <c r="Z7812">
        <v>18</v>
      </c>
      <c r="AA7812">
        <v>5</v>
      </c>
      <c r="AD7812" t="s">
        <v>291</v>
      </c>
      <c r="AE7812">
        <v>40.47</v>
      </c>
      <c r="AF7812">
        <v>-3.37</v>
      </c>
      <c r="AG7812" t="s">
        <v>31</v>
      </c>
      <c r="AX7812" t="s">
        <v>31</v>
      </c>
      <c r="AY7812" t="s">
        <v>31</v>
      </c>
    </row>
    <row r="7813" spans="1:51">
      <c r="A7813" t="s">
        <v>255</v>
      </c>
      <c r="B7813" t="s">
        <v>72</v>
      </c>
      <c r="C7813" t="s">
        <v>2712</v>
      </c>
      <c r="D7813" t="s">
        <v>25</v>
      </c>
      <c r="E7813" t="s">
        <v>26</v>
      </c>
      <c r="I7813">
        <v>59.5</v>
      </c>
      <c r="J7813">
        <v>10.766999999999999</v>
      </c>
      <c r="L7813" t="s">
        <v>2398</v>
      </c>
      <c r="M7813">
        <v>1991</v>
      </c>
      <c r="N7813" t="s">
        <v>196</v>
      </c>
      <c r="O7813" t="s">
        <v>2547</v>
      </c>
      <c r="P7813" s="64">
        <v>33284</v>
      </c>
      <c r="Q7813" t="s">
        <v>462</v>
      </c>
      <c r="R7813" t="s">
        <v>462</v>
      </c>
      <c r="T7813">
        <v>21</v>
      </c>
      <c r="U7813">
        <v>21</v>
      </c>
      <c r="V7813">
        <v>24</v>
      </c>
      <c r="W7813">
        <v>0</v>
      </c>
      <c r="X7813" t="s">
        <v>493</v>
      </c>
      <c r="Y7813">
        <v>100</v>
      </c>
      <c r="Z7813">
        <v>18</v>
      </c>
      <c r="AA7813">
        <v>5</v>
      </c>
      <c r="AD7813" t="s">
        <v>291</v>
      </c>
      <c r="AE7813">
        <v>40.47</v>
      </c>
      <c r="AF7813">
        <v>-3.37</v>
      </c>
      <c r="AG7813" t="s">
        <v>31</v>
      </c>
      <c r="AX7813" t="s">
        <v>31</v>
      </c>
      <c r="AY7813" t="s">
        <v>31</v>
      </c>
    </row>
    <row r="7814" spans="1:51">
      <c r="A7814" t="s">
        <v>255</v>
      </c>
      <c r="B7814" t="s">
        <v>72</v>
      </c>
      <c r="C7814" t="s">
        <v>2712</v>
      </c>
      <c r="D7814" t="s">
        <v>25</v>
      </c>
      <c r="E7814" t="s">
        <v>26</v>
      </c>
      <c r="I7814">
        <v>59.5</v>
      </c>
      <c r="J7814">
        <v>10.766999999999999</v>
      </c>
      <c r="L7814" t="s">
        <v>2398</v>
      </c>
      <c r="M7814">
        <v>1991</v>
      </c>
      <c r="N7814" t="s">
        <v>196</v>
      </c>
      <c r="O7814" t="s">
        <v>2547</v>
      </c>
      <c r="P7814" s="64">
        <v>33312</v>
      </c>
      <c r="Q7814" t="s">
        <v>462</v>
      </c>
      <c r="R7814" t="s">
        <v>462</v>
      </c>
      <c r="T7814">
        <v>21</v>
      </c>
      <c r="U7814">
        <v>21</v>
      </c>
      <c r="V7814">
        <v>8</v>
      </c>
      <c r="W7814">
        <v>16</v>
      </c>
      <c r="X7814" t="s">
        <v>493</v>
      </c>
      <c r="Y7814">
        <v>100</v>
      </c>
      <c r="Z7814">
        <v>18</v>
      </c>
      <c r="AA7814">
        <v>5</v>
      </c>
      <c r="AD7814" t="s">
        <v>291</v>
      </c>
      <c r="AE7814">
        <v>40.47</v>
      </c>
      <c r="AF7814">
        <v>-3.37</v>
      </c>
      <c r="AG7814" t="s">
        <v>31</v>
      </c>
      <c r="AX7814" t="s">
        <v>31</v>
      </c>
      <c r="AY7814" t="s">
        <v>31</v>
      </c>
    </row>
    <row r="7815" spans="1:51">
      <c r="A7815" t="s">
        <v>255</v>
      </c>
      <c r="B7815" t="s">
        <v>72</v>
      </c>
      <c r="C7815" t="s">
        <v>2712</v>
      </c>
      <c r="D7815" t="s">
        <v>25</v>
      </c>
      <c r="E7815" t="s">
        <v>26</v>
      </c>
      <c r="I7815">
        <v>59.5</v>
      </c>
      <c r="J7815">
        <v>10.766999999999999</v>
      </c>
      <c r="L7815" t="s">
        <v>2398</v>
      </c>
      <c r="M7815">
        <v>1991</v>
      </c>
      <c r="N7815" t="s">
        <v>196</v>
      </c>
      <c r="O7815" t="s">
        <v>2547</v>
      </c>
      <c r="P7815" s="64">
        <v>33192</v>
      </c>
      <c r="Q7815" t="s">
        <v>462</v>
      </c>
      <c r="R7815" t="s">
        <v>462</v>
      </c>
      <c r="T7815">
        <v>15</v>
      </c>
      <c r="U7815">
        <v>15</v>
      </c>
      <c r="V7815">
        <v>24</v>
      </c>
      <c r="W7815">
        <v>0</v>
      </c>
      <c r="X7815" t="s">
        <v>493</v>
      </c>
      <c r="Y7815">
        <v>22.152000000000001</v>
      </c>
      <c r="Z7815">
        <v>25</v>
      </c>
      <c r="AA7815">
        <v>5</v>
      </c>
      <c r="AD7815" t="s">
        <v>291</v>
      </c>
      <c r="AE7815">
        <v>40.47</v>
      </c>
      <c r="AF7815">
        <v>-3.37</v>
      </c>
      <c r="AG7815" t="s">
        <v>31</v>
      </c>
      <c r="AX7815" t="s">
        <v>31</v>
      </c>
      <c r="AY7815" t="s">
        <v>31</v>
      </c>
    </row>
    <row r="7816" spans="1:51">
      <c r="A7816" t="s">
        <v>255</v>
      </c>
      <c r="B7816" t="s">
        <v>72</v>
      </c>
      <c r="C7816" t="s">
        <v>2712</v>
      </c>
      <c r="D7816" t="s">
        <v>25</v>
      </c>
      <c r="E7816" t="s">
        <v>26</v>
      </c>
      <c r="I7816">
        <v>59.5</v>
      </c>
      <c r="J7816">
        <v>10.766999999999999</v>
      </c>
      <c r="L7816" t="s">
        <v>2398</v>
      </c>
      <c r="M7816">
        <v>1991</v>
      </c>
      <c r="N7816" t="s">
        <v>196</v>
      </c>
      <c r="O7816" t="s">
        <v>2547</v>
      </c>
      <c r="P7816" s="64">
        <v>33222</v>
      </c>
      <c r="Q7816" t="s">
        <v>462</v>
      </c>
      <c r="R7816" t="s">
        <v>462</v>
      </c>
      <c r="T7816">
        <v>15</v>
      </c>
      <c r="U7816">
        <v>15</v>
      </c>
      <c r="V7816">
        <v>8</v>
      </c>
      <c r="W7816">
        <v>16</v>
      </c>
      <c r="X7816" t="s">
        <v>493</v>
      </c>
      <c r="Y7816">
        <v>89.983999999999995</v>
      </c>
      <c r="Z7816">
        <v>25</v>
      </c>
      <c r="AA7816">
        <v>5</v>
      </c>
      <c r="AD7816" t="s">
        <v>291</v>
      </c>
      <c r="AE7816">
        <v>40.47</v>
      </c>
      <c r="AF7816">
        <v>-3.37</v>
      </c>
      <c r="AG7816" t="s">
        <v>31</v>
      </c>
      <c r="AX7816" t="s">
        <v>31</v>
      </c>
      <c r="AY7816" t="s">
        <v>31</v>
      </c>
    </row>
    <row r="7817" spans="1:51">
      <c r="A7817" t="s">
        <v>255</v>
      </c>
      <c r="B7817" t="s">
        <v>72</v>
      </c>
      <c r="C7817" t="s">
        <v>2712</v>
      </c>
      <c r="D7817" t="s">
        <v>25</v>
      </c>
      <c r="E7817" t="s">
        <v>26</v>
      </c>
      <c r="I7817">
        <v>59.5</v>
      </c>
      <c r="J7817">
        <v>10.766999999999999</v>
      </c>
      <c r="L7817" t="s">
        <v>2398</v>
      </c>
      <c r="M7817">
        <v>1991</v>
      </c>
      <c r="N7817" t="s">
        <v>196</v>
      </c>
      <c r="O7817" t="s">
        <v>2547</v>
      </c>
      <c r="P7817" s="64">
        <v>33253</v>
      </c>
      <c r="Q7817" t="s">
        <v>462</v>
      </c>
      <c r="R7817" t="s">
        <v>462</v>
      </c>
      <c r="T7817">
        <v>15</v>
      </c>
      <c r="U7817">
        <v>15</v>
      </c>
      <c r="V7817">
        <v>24</v>
      </c>
      <c r="W7817">
        <v>0</v>
      </c>
      <c r="X7817" t="s">
        <v>493</v>
      </c>
      <c r="Y7817">
        <v>100</v>
      </c>
      <c r="Z7817">
        <v>25</v>
      </c>
      <c r="AA7817">
        <v>5</v>
      </c>
      <c r="AD7817" t="s">
        <v>291</v>
      </c>
      <c r="AE7817">
        <v>40.47</v>
      </c>
      <c r="AF7817">
        <v>-3.37</v>
      </c>
      <c r="AG7817" t="s">
        <v>31</v>
      </c>
      <c r="AX7817" t="s">
        <v>31</v>
      </c>
      <c r="AY7817" t="s">
        <v>31</v>
      </c>
    </row>
    <row r="7818" spans="1:51">
      <c r="A7818" t="s">
        <v>255</v>
      </c>
      <c r="B7818" t="s">
        <v>72</v>
      </c>
      <c r="C7818" t="s">
        <v>2712</v>
      </c>
      <c r="D7818" t="s">
        <v>25</v>
      </c>
      <c r="E7818" t="s">
        <v>26</v>
      </c>
      <c r="I7818">
        <v>59.5</v>
      </c>
      <c r="J7818">
        <v>10.766999999999999</v>
      </c>
      <c r="L7818" t="s">
        <v>2398</v>
      </c>
      <c r="M7818">
        <v>1991</v>
      </c>
      <c r="N7818" t="s">
        <v>196</v>
      </c>
      <c r="O7818" t="s">
        <v>2547</v>
      </c>
      <c r="P7818" s="64">
        <v>33284</v>
      </c>
      <c r="Q7818" t="s">
        <v>462</v>
      </c>
      <c r="R7818" t="s">
        <v>462</v>
      </c>
      <c r="T7818">
        <v>15</v>
      </c>
      <c r="U7818">
        <v>15</v>
      </c>
      <c r="V7818">
        <v>8</v>
      </c>
      <c r="W7818">
        <v>16</v>
      </c>
      <c r="X7818" t="s">
        <v>493</v>
      </c>
      <c r="Y7818">
        <v>100</v>
      </c>
      <c r="Z7818">
        <v>25</v>
      </c>
      <c r="AA7818">
        <v>5</v>
      </c>
      <c r="AD7818" t="s">
        <v>291</v>
      </c>
      <c r="AE7818">
        <v>40.47</v>
      </c>
      <c r="AF7818">
        <v>-3.37</v>
      </c>
      <c r="AG7818" t="s">
        <v>31</v>
      </c>
      <c r="AX7818" t="s">
        <v>31</v>
      </c>
      <c r="AY7818" t="s">
        <v>31</v>
      </c>
    </row>
    <row r="7819" spans="1:51">
      <c r="A7819" t="s">
        <v>255</v>
      </c>
      <c r="B7819" t="s">
        <v>72</v>
      </c>
      <c r="C7819" t="s">
        <v>2712</v>
      </c>
      <c r="D7819" t="s">
        <v>25</v>
      </c>
      <c r="E7819" t="s">
        <v>26</v>
      </c>
      <c r="I7819">
        <v>59.5</v>
      </c>
      <c r="J7819">
        <v>10.766999999999999</v>
      </c>
      <c r="L7819" t="s">
        <v>2398</v>
      </c>
      <c r="M7819">
        <v>1991</v>
      </c>
      <c r="N7819" t="s">
        <v>196</v>
      </c>
      <c r="O7819" t="s">
        <v>2547</v>
      </c>
      <c r="P7819" s="64">
        <v>33312</v>
      </c>
      <c r="Q7819" t="s">
        <v>462</v>
      </c>
      <c r="R7819" t="s">
        <v>462</v>
      </c>
      <c r="T7819">
        <v>15</v>
      </c>
      <c r="U7819">
        <v>15</v>
      </c>
      <c r="V7819">
        <v>24</v>
      </c>
      <c r="W7819">
        <v>0</v>
      </c>
      <c r="X7819" t="s">
        <v>493</v>
      </c>
      <c r="Y7819">
        <v>100</v>
      </c>
      <c r="Z7819">
        <v>25</v>
      </c>
      <c r="AA7819">
        <v>5</v>
      </c>
      <c r="AD7819" t="s">
        <v>291</v>
      </c>
      <c r="AE7819">
        <v>40.47</v>
      </c>
      <c r="AF7819">
        <v>-3.37</v>
      </c>
      <c r="AG7819" t="s">
        <v>31</v>
      </c>
      <c r="AX7819" t="s">
        <v>31</v>
      </c>
      <c r="AY7819" t="s">
        <v>31</v>
      </c>
    </row>
    <row r="7820" spans="1:51">
      <c r="A7820" t="s">
        <v>255</v>
      </c>
      <c r="B7820" t="s">
        <v>72</v>
      </c>
      <c r="C7820" t="s">
        <v>2712</v>
      </c>
      <c r="D7820" t="s">
        <v>25</v>
      </c>
      <c r="E7820" t="s">
        <v>26</v>
      </c>
      <c r="I7820">
        <v>59.5</v>
      </c>
      <c r="J7820">
        <v>10.766999999999999</v>
      </c>
      <c r="L7820" t="s">
        <v>2398</v>
      </c>
      <c r="M7820">
        <v>1991</v>
      </c>
      <c r="N7820" t="s">
        <v>196</v>
      </c>
      <c r="O7820" t="s">
        <v>2547</v>
      </c>
      <c r="P7820" s="64">
        <v>33192</v>
      </c>
      <c r="Q7820" t="s">
        <v>462</v>
      </c>
      <c r="R7820" t="s">
        <v>462</v>
      </c>
      <c r="T7820">
        <v>15</v>
      </c>
      <c r="U7820">
        <v>15</v>
      </c>
      <c r="V7820">
        <v>8</v>
      </c>
      <c r="W7820">
        <v>16</v>
      </c>
      <c r="X7820" t="s">
        <v>493</v>
      </c>
      <c r="Y7820">
        <v>8.5850000000000009</v>
      </c>
      <c r="Z7820">
        <v>25</v>
      </c>
      <c r="AA7820">
        <v>5</v>
      </c>
      <c r="AD7820" t="s">
        <v>291</v>
      </c>
      <c r="AE7820">
        <v>40.47</v>
      </c>
      <c r="AF7820">
        <v>-3.37</v>
      </c>
      <c r="AG7820" t="s">
        <v>31</v>
      </c>
      <c r="AX7820" t="s">
        <v>31</v>
      </c>
      <c r="AY7820" t="s">
        <v>31</v>
      </c>
    </row>
    <row r="7821" spans="1:51">
      <c r="A7821" t="s">
        <v>255</v>
      </c>
      <c r="B7821" t="s">
        <v>72</v>
      </c>
      <c r="C7821" t="s">
        <v>2712</v>
      </c>
      <c r="D7821" t="s">
        <v>25</v>
      </c>
      <c r="E7821" t="s">
        <v>26</v>
      </c>
      <c r="I7821">
        <v>59.5</v>
      </c>
      <c r="J7821">
        <v>10.766999999999999</v>
      </c>
      <c r="L7821" t="s">
        <v>2398</v>
      </c>
      <c r="M7821">
        <v>1991</v>
      </c>
      <c r="N7821" t="s">
        <v>196</v>
      </c>
      <c r="O7821" t="s">
        <v>2547</v>
      </c>
      <c r="P7821" s="64">
        <v>33222</v>
      </c>
      <c r="Q7821" t="s">
        <v>462</v>
      </c>
      <c r="R7821" t="s">
        <v>462</v>
      </c>
      <c r="T7821">
        <v>15</v>
      </c>
      <c r="U7821">
        <v>15</v>
      </c>
      <c r="V7821">
        <v>24</v>
      </c>
      <c r="W7821">
        <v>0</v>
      </c>
      <c r="X7821" t="s">
        <v>493</v>
      </c>
      <c r="Y7821">
        <v>69.634</v>
      </c>
      <c r="Z7821">
        <v>25</v>
      </c>
      <c r="AA7821">
        <v>5</v>
      </c>
      <c r="AD7821" t="s">
        <v>291</v>
      </c>
      <c r="AE7821">
        <v>40.47</v>
      </c>
      <c r="AF7821">
        <v>-3.37</v>
      </c>
      <c r="AG7821" t="s">
        <v>31</v>
      </c>
      <c r="AX7821" t="s">
        <v>31</v>
      </c>
      <c r="AY7821" t="s">
        <v>31</v>
      </c>
    </row>
    <row r="7822" spans="1:51">
      <c r="A7822" t="s">
        <v>255</v>
      </c>
      <c r="B7822" t="s">
        <v>72</v>
      </c>
      <c r="C7822" t="s">
        <v>2712</v>
      </c>
      <c r="D7822" t="s">
        <v>25</v>
      </c>
      <c r="E7822" t="s">
        <v>26</v>
      </c>
      <c r="I7822">
        <v>59.5</v>
      </c>
      <c r="J7822">
        <v>10.766999999999999</v>
      </c>
      <c r="L7822" t="s">
        <v>2398</v>
      </c>
      <c r="M7822">
        <v>1991</v>
      </c>
      <c r="N7822" t="s">
        <v>196</v>
      </c>
      <c r="O7822" t="s">
        <v>2547</v>
      </c>
      <c r="P7822" s="64">
        <v>33253</v>
      </c>
      <c r="Q7822" t="s">
        <v>462</v>
      </c>
      <c r="R7822" t="s">
        <v>462</v>
      </c>
      <c r="T7822">
        <v>15</v>
      </c>
      <c r="U7822">
        <v>15</v>
      </c>
      <c r="V7822">
        <v>8</v>
      </c>
      <c r="W7822">
        <v>16</v>
      </c>
      <c r="X7822" t="s">
        <v>493</v>
      </c>
      <c r="Y7822">
        <v>100</v>
      </c>
      <c r="Z7822">
        <v>25</v>
      </c>
      <c r="AA7822">
        <v>5</v>
      </c>
      <c r="AD7822" t="s">
        <v>291</v>
      </c>
      <c r="AE7822">
        <v>40.47</v>
      </c>
      <c r="AF7822">
        <v>-3.37</v>
      </c>
      <c r="AG7822" t="s">
        <v>31</v>
      </c>
      <c r="AX7822" t="s">
        <v>31</v>
      </c>
      <c r="AY7822" t="s">
        <v>31</v>
      </c>
    </row>
    <row r="7823" spans="1:51">
      <c r="A7823" t="s">
        <v>255</v>
      </c>
      <c r="B7823" t="s">
        <v>72</v>
      </c>
      <c r="C7823" t="s">
        <v>2712</v>
      </c>
      <c r="D7823" t="s">
        <v>25</v>
      </c>
      <c r="E7823" t="s">
        <v>26</v>
      </c>
      <c r="I7823">
        <v>59.5</v>
      </c>
      <c r="J7823">
        <v>10.766999999999999</v>
      </c>
      <c r="L7823" t="s">
        <v>2398</v>
      </c>
      <c r="M7823">
        <v>1991</v>
      </c>
      <c r="N7823" t="s">
        <v>196</v>
      </c>
      <c r="O7823" t="s">
        <v>2547</v>
      </c>
      <c r="P7823" s="64">
        <v>33284</v>
      </c>
      <c r="Q7823" t="s">
        <v>462</v>
      </c>
      <c r="R7823" t="s">
        <v>462</v>
      </c>
      <c r="T7823">
        <v>15</v>
      </c>
      <c r="U7823">
        <v>15</v>
      </c>
      <c r="V7823">
        <v>24</v>
      </c>
      <c r="W7823">
        <v>0</v>
      </c>
      <c r="X7823" t="s">
        <v>493</v>
      </c>
      <c r="Y7823">
        <v>100</v>
      </c>
      <c r="Z7823">
        <v>25</v>
      </c>
      <c r="AA7823">
        <v>5</v>
      </c>
      <c r="AD7823" t="s">
        <v>291</v>
      </c>
      <c r="AE7823">
        <v>40.47</v>
      </c>
      <c r="AF7823">
        <v>-3.37</v>
      </c>
      <c r="AG7823" t="s">
        <v>31</v>
      </c>
      <c r="AX7823" t="s">
        <v>31</v>
      </c>
      <c r="AY7823" t="s">
        <v>31</v>
      </c>
    </row>
    <row r="7824" spans="1:51">
      <c r="A7824" t="s">
        <v>255</v>
      </c>
      <c r="B7824" t="s">
        <v>72</v>
      </c>
      <c r="C7824" t="s">
        <v>2712</v>
      </c>
      <c r="D7824" t="s">
        <v>25</v>
      </c>
      <c r="E7824" t="s">
        <v>26</v>
      </c>
      <c r="I7824">
        <v>59.5</v>
      </c>
      <c r="J7824">
        <v>10.766999999999999</v>
      </c>
      <c r="L7824" t="s">
        <v>2398</v>
      </c>
      <c r="M7824">
        <v>1991</v>
      </c>
      <c r="N7824" t="s">
        <v>196</v>
      </c>
      <c r="O7824" t="s">
        <v>2547</v>
      </c>
      <c r="P7824" s="64">
        <v>33312</v>
      </c>
      <c r="Q7824" t="s">
        <v>462</v>
      </c>
      <c r="R7824" t="s">
        <v>462</v>
      </c>
      <c r="T7824">
        <v>15</v>
      </c>
      <c r="U7824">
        <v>15</v>
      </c>
      <c r="V7824">
        <v>8</v>
      </c>
      <c r="W7824">
        <v>16</v>
      </c>
      <c r="X7824" t="s">
        <v>493</v>
      </c>
      <c r="Y7824">
        <v>100</v>
      </c>
      <c r="Z7824">
        <v>25</v>
      </c>
      <c r="AA7824">
        <v>5</v>
      </c>
      <c r="AD7824" t="s">
        <v>291</v>
      </c>
      <c r="AE7824">
        <v>40.47</v>
      </c>
      <c r="AF7824">
        <v>-3.37</v>
      </c>
      <c r="AG7824" t="s">
        <v>31</v>
      </c>
      <c r="AX7824" t="s">
        <v>31</v>
      </c>
      <c r="AY7824" t="s">
        <v>31</v>
      </c>
    </row>
    <row r="7825" spans="1:51">
      <c r="A7825" t="s">
        <v>255</v>
      </c>
      <c r="B7825" t="s">
        <v>72</v>
      </c>
      <c r="C7825" t="s">
        <v>2712</v>
      </c>
      <c r="D7825" t="s">
        <v>25</v>
      </c>
      <c r="E7825" t="s">
        <v>26</v>
      </c>
      <c r="I7825">
        <v>59.5</v>
      </c>
      <c r="J7825">
        <v>10.766999999999999</v>
      </c>
      <c r="L7825" t="s">
        <v>2398</v>
      </c>
      <c r="M7825">
        <v>1991</v>
      </c>
      <c r="N7825" t="s">
        <v>196</v>
      </c>
      <c r="O7825" t="s">
        <v>2547</v>
      </c>
      <c r="P7825" s="64">
        <v>33192</v>
      </c>
      <c r="Q7825" t="s">
        <v>462</v>
      </c>
      <c r="R7825" t="s">
        <v>462</v>
      </c>
      <c r="T7825">
        <v>9</v>
      </c>
      <c r="U7825">
        <v>9</v>
      </c>
      <c r="V7825">
        <v>24</v>
      </c>
      <c r="W7825">
        <v>0</v>
      </c>
      <c r="X7825" t="s">
        <v>493</v>
      </c>
      <c r="Y7825">
        <v>19.396000000000001</v>
      </c>
      <c r="Z7825">
        <v>42</v>
      </c>
      <c r="AA7825">
        <v>5</v>
      </c>
      <c r="AD7825" t="s">
        <v>291</v>
      </c>
      <c r="AE7825">
        <v>40.47</v>
      </c>
      <c r="AF7825">
        <v>-3.37</v>
      </c>
      <c r="AG7825" t="s">
        <v>31</v>
      </c>
      <c r="AX7825" t="s">
        <v>31</v>
      </c>
      <c r="AY7825" t="s">
        <v>31</v>
      </c>
    </row>
    <row r="7826" spans="1:51">
      <c r="A7826" t="s">
        <v>255</v>
      </c>
      <c r="B7826" t="s">
        <v>72</v>
      </c>
      <c r="C7826" t="s">
        <v>2712</v>
      </c>
      <c r="D7826" t="s">
        <v>25</v>
      </c>
      <c r="E7826" t="s">
        <v>26</v>
      </c>
      <c r="I7826">
        <v>59.5</v>
      </c>
      <c r="J7826">
        <v>10.766999999999999</v>
      </c>
      <c r="L7826" t="s">
        <v>2398</v>
      </c>
      <c r="M7826">
        <v>1991</v>
      </c>
      <c r="N7826" t="s">
        <v>196</v>
      </c>
      <c r="O7826" t="s">
        <v>2547</v>
      </c>
      <c r="P7826" s="64">
        <v>33222</v>
      </c>
      <c r="Q7826" t="s">
        <v>462</v>
      </c>
      <c r="R7826" t="s">
        <v>462</v>
      </c>
      <c r="T7826">
        <v>9</v>
      </c>
      <c r="U7826">
        <v>9</v>
      </c>
      <c r="V7826">
        <v>8</v>
      </c>
      <c r="W7826">
        <v>16</v>
      </c>
      <c r="X7826" t="s">
        <v>493</v>
      </c>
      <c r="Y7826">
        <v>85.320999999999998</v>
      </c>
      <c r="Z7826">
        <v>42</v>
      </c>
      <c r="AA7826">
        <v>5</v>
      </c>
      <c r="AD7826" t="s">
        <v>291</v>
      </c>
      <c r="AE7826">
        <v>40.47</v>
      </c>
      <c r="AF7826">
        <v>-3.37</v>
      </c>
      <c r="AG7826" t="s">
        <v>31</v>
      </c>
      <c r="AX7826" t="s">
        <v>31</v>
      </c>
      <c r="AY7826" t="s">
        <v>31</v>
      </c>
    </row>
    <row r="7827" spans="1:51">
      <c r="A7827" t="s">
        <v>255</v>
      </c>
      <c r="B7827" t="s">
        <v>72</v>
      </c>
      <c r="C7827" t="s">
        <v>2712</v>
      </c>
      <c r="D7827" t="s">
        <v>25</v>
      </c>
      <c r="E7827" t="s">
        <v>26</v>
      </c>
      <c r="I7827">
        <v>59.5</v>
      </c>
      <c r="J7827">
        <v>10.766999999999999</v>
      </c>
      <c r="L7827" t="s">
        <v>2398</v>
      </c>
      <c r="M7827">
        <v>1991</v>
      </c>
      <c r="N7827" t="s">
        <v>196</v>
      </c>
      <c r="O7827" t="s">
        <v>2547</v>
      </c>
      <c r="P7827" s="64">
        <v>33253</v>
      </c>
      <c r="Q7827" t="s">
        <v>462</v>
      </c>
      <c r="R7827" t="s">
        <v>462</v>
      </c>
      <c r="T7827">
        <v>9</v>
      </c>
      <c r="U7827">
        <v>9</v>
      </c>
      <c r="V7827">
        <v>24</v>
      </c>
      <c r="W7827">
        <v>0</v>
      </c>
      <c r="X7827" t="s">
        <v>493</v>
      </c>
      <c r="Y7827">
        <v>100</v>
      </c>
      <c r="Z7827">
        <v>42</v>
      </c>
      <c r="AA7827">
        <v>5</v>
      </c>
      <c r="AD7827" t="s">
        <v>291</v>
      </c>
      <c r="AE7827">
        <v>40.47</v>
      </c>
      <c r="AF7827">
        <v>-3.37</v>
      </c>
      <c r="AG7827" t="s">
        <v>31</v>
      </c>
      <c r="AX7827" t="s">
        <v>31</v>
      </c>
      <c r="AY7827" t="s">
        <v>31</v>
      </c>
    </row>
    <row r="7828" spans="1:51">
      <c r="A7828" t="s">
        <v>255</v>
      </c>
      <c r="B7828" t="s">
        <v>72</v>
      </c>
      <c r="C7828" t="s">
        <v>2712</v>
      </c>
      <c r="D7828" t="s">
        <v>25</v>
      </c>
      <c r="E7828" t="s">
        <v>26</v>
      </c>
      <c r="I7828">
        <v>59.5</v>
      </c>
      <c r="J7828">
        <v>10.766999999999999</v>
      </c>
      <c r="L7828" t="s">
        <v>2398</v>
      </c>
      <c r="M7828">
        <v>1991</v>
      </c>
      <c r="N7828" t="s">
        <v>196</v>
      </c>
      <c r="O7828" t="s">
        <v>2547</v>
      </c>
      <c r="P7828" s="64">
        <v>33284</v>
      </c>
      <c r="Q7828" t="s">
        <v>462</v>
      </c>
      <c r="R7828" t="s">
        <v>462</v>
      </c>
      <c r="T7828">
        <v>9</v>
      </c>
      <c r="U7828">
        <v>9</v>
      </c>
      <c r="V7828">
        <v>8</v>
      </c>
      <c r="W7828">
        <v>16</v>
      </c>
      <c r="X7828" t="s">
        <v>493</v>
      </c>
      <c r="Y7828">
        <v>100</v>
      </c>
      <c r="Z7828">
        <v>42</v>
      </c>
      <c r="AA7828">
        <v>5</v>
      </c>
      <c r="AD7828" t="s">
        <v>291</v>
      </c>
      <c r="AE7828">
        <v>40.47</v>
      </c>
      <c r="AF7828">
        <v>-3.37</v>
      </c>
      <c r="AG7828" t="s">
        <v>31</v>
      </c>
      <c r="AX7828" t="s">
        <v>31</v>
      </c>
      <c r="AY7828" t="s">
        <v>31</v>
      </c>
    </row>
    <row r="7829" spans="1:51">
      <c r="A7829" t="s">
        <v>255</v>
      </c>
      <c r="B7829" t="s">
        <v>72</v>
      </c>
      <c r="C7829" t="s">
        <v>2712</v>
      </c>
      <c r="D7829" t="s">
        <v>25</v>
      </c>
      <c r="E7829" t="s">
        <v>26</v>
      </c>
      <c r="I7829">
        <v>59.5</v>
      </c>
      <c r="J7829">
        <v>10.766999999999999</v>
      </c>
      <c r="L7829" t="s">
        <v>2398</v>
      </c>
      <c r="M7829">
        <v>1991</v>
      </c>
      <c r="N7829" t="s">
        <v>196</v>
      </c>
      <c r="O7829" t="s">
        <v>2547</v>
      </c>
      <c r="P7829" s="64">
        <v>33312</v>
      </c>
      <c r="Q7829" t="s">
        <v>462</v>
      </c>
      <c r="R7829" t="s">
        <v>462</v>
      </c>
      <c r="T7829">
        <v>9</v>
      </c>
      <c r="U7829">
        <v>9</v>
      </c>
      <c r="V7829">
        <v>24</v>
      </c>
      <c r="W7829">
        <v>0</v>
      </c>
      <c r="X7829" t="s">
        <v>493</v>
      </c>
      <c r="Y7829">
        <v>100</v>
      </c>
      <c r="Z7829">
        <v>42</v>
      </c>
      <c r="AA7829">
        <v>5</v>
      </c>
      <c r="AD7829" t="s">
        <v>291</v>
      </c>
      <c r="AE7829">
        <v>40.47</v>
      </c>
      <c r="AF7829">
        <v>-3.37</v>
      </c>
      <c r="AG7829" t="s">
        <v>31</v>
      </c>
      <c r="AX7829" t="s">
        <v>31</v>
      </c>
      <c r="AY7829" t="s">
        <v>31</v>
      </c>
    </row>
    <row r="7830" spans="1:51">
      <c r="A7830" t="s">
        <v>255</v>
      </c>
      <c r="B7830" t="s">
        <v>72</v>
      </c>
      <c r="C7830" t="s">
        <v>2712</v>
      </c>
      <c r="D7830" t="s">
        <v>25</v>
      </c>
      <c r="E7830" t="s">
        <v>26</v>
      </c>
      <c r="I7830">
        <v>59.5</v>
      </c>
      <c r="J7830">
        <v>10.766999999999999</v>
      </c>
      <c r="L7830" t="s">
        <v>2398</v>
      </c>
      <c r="M7830">
        <v>1991</v>
      </c>
      <c r="N7830" t="s">
        <v>196</v>
      </c>
      <c r="O7830" t="s">
        <v>2547</v>
      </c>
      <c r="P7830" s="64">
        <v>33192</v>
      </c>
      <c r="Q7830" t="s">
        <v>462</v>
      </c>
      <c r="R7830" t="s">
        <v>462</v>
      </c>
      <c r="T7830">
        <v>9</v>
      </c>
      <c r="U7830">
        <v>9</v>
      </c>
      <c r="V7830">
        <v>8</v>
      </c>
      <c r="W7830">
        <v>16</v>
      </c>
      <c r="X7830" t="s">
        <v>493</v>
      </c>
      <c r="Y7830">
        <v>6.0410000000000004</v>
      </c>
      <c r="Z7830">
        <v>42</v>
      </c>
      <c r="AA7830">
        <v>5</v>
      </c>
      <c r="AD7830" t="s">
        <v>291</v>
      </c>
      <c r="AE7830">
        <v>40.47</v>
      </c>
      <c r="AF7830">
        <v>-3.37</v>
      </c>
      <c r="AG7830" t="s">
        <v>31</v>
      </c>
      <c r="AX7830" t="s">
        <v>31</v>
      </c>
      <c r="AY7830" t="s">
        <v>31</v>
      </c>
    </row>
    <row r="7831" spans="1:51">
      <c r="A7831" t="s">
        <v>255</v>
      </c>
      <c r="B7831" t="s">
        <v>72</v>
      </c>
      <c r="C7831" t="s">
        <v>2712</v>
      </c>
      <c r="D7831" t="s">
        <v>25</v>
      </c>
      <c r="E7831" t="s">
        <v>26</v>
      </c>
      <c r="I7831">
        <v>59.5</v>
      </c>
      <c r="J7831">
        <v>10.766999999999999</v>
      </c>
      <c r="L7831" t="s">
        <v>2398</v>
      </c>
      <c r="M7831">
        <v>1991</v>
      </c>
      <c r="N7831" t="s">
        <v>196</v>
      </c>
      <c r="O7831" t="s">
        <v>2547</v>
      </c>
      <c r="P7831" s="64">
        <v>33222</v>
      </c>
      <c r="Q7831" t="s">
        <v>462</v>
      </c>
      <c r="R7831" t="s">
        <v>462</v>
      </c>
      <c r="T7831">
        <v>9</v>
      </c>
      <c r="U7831">
        <v>9</v>
      </c>
      <c r="V7831">
        <v>24</v>
      </c>
      <c r="W7831">
        <v>0</v>
      </c>
      <c r="X7831" t="s">
        <v>493</v>
      </c>
      <c r="Y7831">
        <v>60.307000000000002</v>
      </c>
      <c r="Z7831">
        <v>42</v>
      </c>
      <c r="AA7831">
        <v>5</v>
      </c>
      <c r="AD7831" t="s">
        <v>291</v>
      </c>
      <c r="AE7831">
        <v>40.47</v>
      </c>
      <c r="AF7831">
        <v>-3.37</v>
      </c>
      <c r="AG7831" t="s">
        <v>31</v>
      </c>
      <c r="AX7831" t="s">
        <v>31</v>
      </c>
      <c r="AY7831" t="s">
        <v>31</v>
      </c>
    </row>
    <row r="7832" spans="1:51">
      <c r="A7832" t="s">
        <v>255</v>
      </c>
      <c r="B7832" t="s">
        <v>72</v>
      </c>
      <c r="C7832" t="s">
        <v>2712</v>
      </c>
      <c r="D7832" t="s">
        <v>25</v>
      </c>
      <c r="E7832" t="s">
        <v>26</v>
      </c>
      <c r="I7832">
        <v>59.5</v>
      </c>
      <c r="J7832">
        <v>10.766999999999999</v>
      </c>
      <c r="L7832" t="s">
        <v>2398</v>
      </c>
      <c r="M7832">
        <v>1991</v>
      </c>
      <c r="N7832" t="s">
        <v>196</v>
      </c>
      <c r="O7832" t="s">
        <v>2547</v>
      </c>
      <c r="P7832" s="64">
        <v>33253</v>
      </c>
      <c r="Q7832" t="s">
        <v>462</v>
      </c>
      <c r="R7832" t="s">
        <v>462</v>
      </c>
      <c r="T7832">
        <v>9</v>
      </c>
      <c r="U7832">
        <v>9</v>
      </c>
      <c r="V7832">
        <v>8</v>
      </c>
      <c r="W7832">
        <v>16</v>
      </c>
      <c r="X7832" t="s">
        <v>493</v>
      </c>
      <c r="Y7832">
        <v>100</v>
      </c>
      <c r="Z7832">
        <v>42</v>
      </c>
      <c r="AA7832">
        <v>5</v>
      </c>
      <c r="AD7832" t="s">
        <v>291</v>
      </c>
      <c r="AE7832">
        <v>40.47</v>
      </c>
      <c r="AF7832">
        <v>-3.37</v>
      </c>
      <c r="AG7832" t="s">
        <v>31</v>
      </c>
      <c r="AX7832" t="s">
        <v>31</v>
      </c>
      <c r="AY7832" t="s">
        <v>31</v>
      </c>
    </row>
    <row r="7833" spans="1:51">
      <c r="A7833" t="s">
        <v>255</v>
      </c>
      <c r="B7833" t="s">
        <v>72</v>
      </c>
      <c r="C7833" t="s">
        <v>2712</v>
      </c>
      <c r="D7833" t="s">
        <v>25</v>
      </c>
      <c r="E7833" t="s">
        <v>26</v>
      </c>
      <c r="I7833">
        <v>59.5</v>
      </c>
      <c r="J7833">
        <v>10.766999999999999</v>
      </c>
      <c r="L7833" t="s">
        <v>2398</v>
      </c>
      <c r="M7833">
        <v>1991</v>
      </c>
      <c r="N7833" t="s">
        <v>196</v>
      </c>
      <c r="O7833" t="s">
        <v>2547</v>
      </c>
      <c r="P7833" s="64">
        <v>33284</v>
      </c>
      <c r="Q7833" t="s">
        <v>462</v>
      </c>
      <c r="R7833" t="s">
        <v>462</v>
      </c>
      <c r="T7833">
        <v>9</v>
      </c>
      <c r="U7833">
        <v>9</v>
      </c>
      <c r="V7833">
        <v>24</v>
      </c>
      <c r="W7833">
        <v>0</v>
      </c>
      <c r="X7833" t="s">
        <v>493</v>
      </c>
      <c r="Y7833">
        <v>100</v>
      </c>
      <c r="Z7833">
        <v>42</v>
      </c>
      <c r="AA7833">
        <v>5</v>
      </c>
      <c r="AD7833" t="s">
        <v>291</v>
      </c>
      <c r="AE7833">
        <v>40.47</v>
      </c>
      <c r="AF7833">
        <v>-3.37</v>
      </c>
      <c r="AG7833" t="s">
        <v>31</v>
      </c>
      <c r="AX7833" t="s">
        <v>31</v>
      </c>
      <c r="AY7833" t="s">
        <v>31</v>
      </c>
    </row>
    <row r="7834" spans="1:51">
      <c r="A7834" t="s">
        <v>255</v>
      </c>
      <c r="B7834" t="s">
        <v>72</v>
      </c>
      <c r="C7834" t="s">
        <v>2712</v>
      </c>
      <c r="D7834" t="s">
        <v>25</v>
      </c>
      <c r="E7834" t="s">
        <v>26</v>
      </c>
      <c r="I7834">
        <v>59.5</v>
      </c>
      <c r="J7834">
        <v>10.766999999999999</v>
      </c>
      <c r="L7834" t="s">
        <v>2398</v>
      </c>
      <c r="M7834">
        <v>1991</v>
      </c>
      <c r="N7834" t="s">
        <v>196</v>
      </c>
      <c r="O7834" t="s">
        <v>2547</v>
      </c>
      <c r="P7834" s="64">
        <v>33312</v>
      </c>
      <c r="Q7834" t="s">
        <v>462</v>
      </c>
      <c r="R7834" t="s">
        <v>462</v>
      </c>
      <c r="T7834">
        <v>9</v>
      </c>
      <c r="U7834">
        <v>9</v>
      </c>
      <c r="V7834">
        <v>8</v>
      </c>
      <c r="W7834">
        <v>16</v>
      </c>
      <c r="X7834" t="s">
        <v>493</v>
      </c>
      <c r="Y7834">
        <v>100</v>
      </c>
      <c r="Z7834">
        <v>42</v>
      </c>
      <c r="AA7834">
        <v>5</v>
      </c>
      <c r="AD7834" t="s">
        <v>291</v>
      </c>
      <c r="AE7834">
        <v>40.47</v>
      </c>
      <c r="AF7834">
        <v>-3.37</v>
      </c>
      <c r="AG7834" t="s">
        <v>31</v>
      </c>
      <c r="AX7834" t="s">
        <v>31</v>
      </c>
      <c r="AY7834" t="s">
        <v>31</v>
      </c>
    </row>
    <row r="7835" spans="1:51">
      <c r="A7835" t="s">
        <v>255</v>
      </c>
      <c r="B7835" t="s">
        <v>72</v>
      </c>
      <c r="C7835" t="s">
        <v>2712</v>
      </c>
      <c r="D7835" t="s">
        <v>42</v>
      </c>
      <c r="E7835" t="s">
        <v>2130</v>
      </c>
      <c r="I7835">
        <v>59.5</v>
      </c>
      <c r="J7835">
        <v>10.766999999999999</v>
      </c>
      <c r="L7835" t="s">
        <v>2398</v>
      </c>
      <c r="M7835">
        <v>1991</v>
      </c>
      <c r="N7835" t="s">
        <v>196</v>
      </c>
      <c r="O7835" t="s">
        <v>2547</v>
      </c>
      <c r="P7835" s="64">
        <v>33192</v>
      </c>
      <c r="Q7835" t="s">
        <v>462</v>
      </c>
      <c r="R7835" t="s">
        <v>462</v>
      </c>
      <c r="T7835">
        <v>21</v>
      </c>
      <c r="U7835">
        <v>21</v>
      </c>
      <c r="V7835">
        <v>24</v>
      </c>
      <c r="W7835">
        <v>0</v>
      </c>
      <c r="X7835" t="s">
        <v>493</v>
      </c>
      <c r="Y7835">
        <v>3.7930000000000001</v>
      </c>
      <c r="Z7835">
        <v>18</v>
      </c>
      <c r="AA7835">
        <v>5</v>
      </c>
      <c r="AD7835" t="s">
        <v>291</v>
      </c>
      <c r="AE7835">
        <v>40.47</v>
      </c>
      <c r="AF7835">
        <v>-3.37</v>
      </c>
      <c r="AG7835" t="s">
        <v>31</v>
      </c>
      <c r="AX7835" t="s">
        <v>31</v>
      </c>
      <c r="AY7835" t="s">
        <v>31</v>
      </c>
    </row>
    <row r="7836" spans="1:51">
      <c r="A7836" t="s">
        <v>255</v>
      </c>
      <c r="B7836" t="s">
        <v>72</v>
      </c>
      <c r="C7836" t="s">
        <v>2712</v>
      </c>
      <c r="D7836" t="s">
        <v>42</v>
      </c>
      <c r="E7836" t="s">
        <v>2130</v>
      </c>
      <c r="I7836">
        <v>59.5</v>
      </c>
      <c r="J7836">
        <v>10.766999999999999</v>
      </c>
      <c r="L7836" t="s">
        <v>2398</v>
      </c>
      <c r="M7836">
        <v>1991</v>
      </c>
      <c r="N7836" t="s">
        <v>196</v>
      </c>
      <c r="O7836" t="s">
        <v>2547</v>
      </c>
      <c r="P7836" s="64">
        <v>33222</v>
      </c>
      <c r="Q7836" t="s">
        <v>462</v>
      </c>
      <c r="R7836" t="s">
        <v>462</v>
      </c>
      <c r="T7836">
        <v>21</v>
      </c>
      <c r="U7836">
        <v>21</v>
      </c>
      <c r="V7836">
        <v>8</v>
      </c>
      <c r="W7836">
        <v>16</v>
      </c>
      <c r="X7836" t="s">
        <v>493</v>
      </c>
      <c r="Y7836">
        <v>94.817999999999998</v>
      </c>
      <c r="Z7836">
        <v>18</v>
      </c>
      <c r="AA7836">
        <v>5</v>
      </c>
      <c r="AD7836" t="s">
        <v>291</v>
      </c>
      <c r="AE7836">
        <v>40.47</v>
      </c>
      <c r="AF7836">
        <v>-3.37</v>
      </c>
      <c r="AG7836" t="s">
        <v>31</v>
      </c>
      <c r="AX7836" t="s">
        <v>31</v>
      </c>
      <c r="AY7836" t="s">
        <v>31</v>
      </c>
    </row>
    <row r="7837" spans="1:51">
      <c r="A7837" t="s">
        <v>255</v>
      </c>
      <c r="B7837" t="s">
        <v>72</v>
      </c>
      <c r="C7837" t="s">
        <v>2712</v>
      </c>
      <c r="D7837" t="s">
        <v>42</v>
      </c>
      <c r="E7837" t="s">
        <v>2130</v>
      </c>
      <c r="I7837">
        <v>59.5</v>
      </c>
      <c r="J7837">
        <v>10.766999999999999</v>
      </c>
      <c r="L7837" t="s">
        <v>2398</v>
      </c>
      <c r="M7837">
        <v>1991</v>
      </c>
      <c r="N7837" t="s">
        <v>196</v>
      </c>
      <c r="O7837" t="s">
        <v>2547</v>
      </c>
      <c r="P7837" s="64">
        <v>33253</v>
      </c>
      <c r="Q7837" t="s">
        <v>462</v>
      </c>
      <c r="R7837" t="s">
        <v>462</v>
      </c>
      <c r="T7837">
        <v>21</v>
      </c>
      <c r="U7837">
        <v>21</v>
      </c>
      <c r="V7837">
        <v>24</v>
      </c>
      <c r="W7837">
        <v>0</v>
      </c>
      <c r="X7837" t="s">
        <v>493</v>
      </c>
      <c r="Y7837">
        <v>100</v>
      </c>
      <c r="Z7837">
        <v>18</v>
      </c>
      <c r="AA7837">
        <v>5</v>
      </c>
      <c r="AD7837" t="s">
        <v>291</v>
      </c>
      <c r="AE7837">
        <v>40.47</v>
      </c>
      <c r="AF7837">
        <v>-3.37</v>
      </c>
      <c r="AG7837" t="s">
        <v>31</v>
      </c>
      <c r="AX7837" t="s">
        <v>31</v>
      </c>
      <c r="AY7837" t="s">
        <v>31</v>
      </c>
    </row>
    <row r="7838" spans="1:51">
      <c r="A7838" t="s">
        <v>255</v>
      </c>
      <c r="B7838" t="s">
        <v>72</v>
      </c>
      <c r="C7838" t="s">
        <v>2712</v>
      </c>
      <c r="D7838" t="s">
        <v>42</v>
      </c>
      <c r="E7838" t="s">
        <v>2130</v>
      </c>
      <c r="I7838">
        <v>59.5</v>
      </c>
      <c r="J7838">
        <v>10.766999999999999</v>
      </c>
      <c r="L7838" t="s">
        <v>2398</v>
      </c>
      <c r="M7838">
        <v>1991</v>
      </c>
      <c r="N7838" t="s">
        <v>196</v>
      </c>
      <c r="O7838" t="s">
        <v>2547</v>
      </c>
      <c r="P7838" s="64">
        <v>33284</v>
      </c>
      <c r="Q7838" t="s">
        <v>462</v>
      </c>
      <c r="R7838" t="s">
        <v>462</v>
      </c>
      <c r="T7838">
        <v>21</v>
      </c>
      <c r="U7838">
        <v>21</v>
      </c>
      <c r="V7838">
        <v>8</v>
      </c>
      <c r="W7838">
        <v>16</v>
      </c>
      <c r="X7838" t="s">
        <v>493</v>
      </c>
      <c r="Y7838">
        <v>100</v>
      </c>
      <c r="Z7838">
        <v>18</v>
      </c>
      <c r="AA7838">
        <v>5</v>
      </c>
      <c r="AD7838" t="s">
        <v>291</v>
      </c>
      <c r="AE7838">
        <v>40.47</v>
      </c>
      <c r="AF7838">
        <v>-3.37</v>
      </c>
      <c r="AG7838" t="s">
        <v>31</v>
      </c>
      <c r="AX7838" t="s">
        <v>31</v>
      </c>
      <c r="AY7838" t="s">
        <v>31</v>
      </c>
    </row>
    <row r="7839" spans="1:51">
      <c r="A7839" t="s">
        <v>255</v>
      </c>
      <c r="B7839" t="s">
        <v>72</v>
      </c>
      <c r="C7839" t="s">
        <v>2712</v>
      </c>
      <c r="D7839" t="s">
        <v>42</v>
      </c>
      <c r="E7839" t="s">
        <v>2130</v>
      </c>
      <c r="I7839">
        <v>59.5</v>
      </c>
      <c r="J7839">
        <v>10.766999999999999</v>
      </c>
      <c r="L7839" t="s">
        <v>2398</v>
      </c>
      <c r="M7839">
        <v>1991</v>
      </c>
      <c r="N7839" t="s">
        <v>196</v>
      </c>
      <c r="O7839" t="s">
        <v>2547</v>
      </c>
      <c r="P7839" s="64">
        <v>33312</v>
      </c>
      <c r="Q7839" t="s">
        <v>462</v>
      </c>
      <c r="R7839" t="s">
        <v>462</v>
      </c>
      <c r="T7839">
        <v>21</v>
      </c>
      <c r="U7839">
        <v>21</v>
      </c>
      <c r="V7839">
        <v>24</v>
      </c>
      <c r="W7839">
        <v>0</v>
      </c>
      <c r="X7839" t="s">
        <v>493</v>
      </c>
      <c r="Y7839">
        <v>100</v>
      </c>
      <c r="Z7839">
        <v>18</v>
      </c>
      <c r="AA7839">
        <v>5</v>
      </c>
      <c r="AD7839" t="s">
        <v>291</v>
      </c>
      <c r="AE7839">
        <v>40.47</v>
      </c>
      <c r="AF7839">
        <v>-3.37</v>
      </c>
      <c r="AG7839" t="s">
        <v>31</v>
      </c>
      <c r="AX7839" t="s">
        <v>31</v>
      </c>
      <c r="AY7839" t="s">
        <v>31</v>
      </c>
    </row>
    <row r="7840" spans="1:51">
      <c r="A7840" t="s">
        <v>255</v>
      </c>
      <c r="B7840" t="s">
        <v>72</v>
      </c>
      <c r="C7840" t="s">
        <v>2712</v>
      </c>
      <c r="D7840" t="s">
        <v>42</v>
      </c>
      <c r="E7840" t="s">
        <v>2130</v>
      </c>
      <c r="I7840">
        <v>59.5</v>
      </c>
      <c r="J7840">
        <v>10.766999999999999</v>
      </c>
      <c r="L7840" t="s">
        <v>2398</v>
      </c>
      <c r="M7840">
        <v>1991</v>
      </c>
      <c r="N7840" t="s">
        <v>196</v>
      </c>
      <c r="O7840" t="s">
        <v>2547</v>
      </c>
      <c r="P7840" s="64">
        <v>33192</v>
      </c>
      <c r="Q7840" t="s">
        <v>462</v>
      </c>
      <c r="R7840" t="s">
        <v>462</v>
      </c>
      <c r="T7840">
        <v>21</v>
      </c>
      <c r="U7840">
        <v>21</v>
      </c>
      <c r="V7840">
        <v>8</v>
      </c>
      <c r="W7840">
        <v>16</v>
      </c>
      <c r="X7840" t="s">
        <v>493</v>
      </c>
      <c r="Y7840">
        <v>0</v>
      </c>
      <c r="Z7840">
        <v>18</v>
      </c>
      <c r="AA7840">
        <v>5</v>
      </c>
      <c r="AD7840" t="s">
        <v>291</v>
      </c>
      <c r="AE7840">
        <v>40.47</v>
      </c>
      <c r="AF7840">
        <v>-3.37</v>
      </c>
      <c r="AG7840" t="s">
        <v>31</v>
      </c>
      <c r="AX7840" t="s">
        <v>31</v>
      </c>
      <c r="AY7840" t="s">
        <v>31</v>
      </c>
    </row>
    <row r="7841" spans="1:51">
      <c r="A7841" t="s">
        <v>255</v>
      </c>
      <c r="B7841" t="s">
        <v>72</v>
      </c>
      <c r="C7841" t="s">
        <v>2712</v>
      </c>
      <c r="D7841" t="s">
        <v>42</v>
      </c>
      <c r="E7841" t="s">
        <v>2130</v>
      </c>
      <c r="I7841">
        <v>59.5</v>
      </c>
      <c r="J7841">
        <v>10.766999999999999</v>
      </c>
      <c r="L7841" t="s">
        <v>2398</v>
      </c>
      <c r="M7841">
        <v>1991</v>
      </c>
      <c r="N7841" t="s">
        <v>196</v>
      </c>
      <c r="O7841" t="s">
        <v>2547</v>
      </c>
      <c r="P7841" s="64">
        <v>33222</v>
      </c>
      <c r="Q7841" t="s">
        <v>462</v>
      </c>
      <c r="R7841" t="s">
        <v>462</v>
      </c>
      <c r="T7841">
        <v>21</v>
      </c>
      <c r="U7841">
        <v>21</v>
      </c>
      <c r="V7841">
        <v>24</v>
      </c>
      <c r="W7841">
        <v>0</v>
      </c>
      <c r="X7841" t="s">
        <v>493</v>
      </c>
      <c r="Y7841">
        <v>80.715999999999994</v>
      </c>
      <c r="Z7841">
        <v>18</v>
      </c>
      <c r="AA7841">
        <v>5</v>
      </c>
      <c r="AD7841" t="s">
        <v>291</v>
      </c>
      <c r="AE7841">
        <v>40.47</v>
      </c>
      <c r="AF7841">
        <v>-3.37</v>
      </c>
      <c r="AG7841" t="s">
        <v>31</v>
      </c>
      <c r="AX7841" t="s">
        <v>31</v>
      </c>
      <c r="AY7841" t="s">
        <v>31</v>
      </c>
    </row>
    <row r="7842" spans="1:51">
      <c r="A7842" t="s">
        <v>255</v>
      </c>
      <c r="B7842" t="s">
        <v>72</v>
      </c>
      <c r="C7842" t="s">
        <v>2712</v>
      </c>
      <c r="D7842" t="s">
        <v>42</v>
      </c>
      <c r="E7842" t="s">
        <v>2130</v>
      </c>
      <c r="I7842">
        <v>59.5</v>
      </c>
      <c r="J7842">
        <v>10.766999999999999</v>
      </c>
      <c r="L7842" t="s">
        <v>2398</v>
      </c>
      <c r="M7842">
        <v>1991</v>
      </c>
      <c r="N7842" t="s">
        <v>196</v>
      </c>
      <c r="O7842" t="s">
        <v>2547</v>
      </c>
      <c r="P7842" s="64">
        <v>33253</v>
      </c>
      <c r="Q7842" t="s">
        <v>462</v>
      </c>
      <c r="R7842" t="s">
        <v>462</v>
      </c>
      <c r="T7842">
        <v>21</v>
      </c>
      <c r="U7842">
        <v>21</v>
      </c>
      <c r="V7842">
        <v>8</v>
      </c>
      <c r="W7842">
        <v>16</v>
      </c>
      <c r="X7842" t="s">
        <v>493</v>
      </c>
      <c r="Y7842">
        <v>100</v>
      </c>
      <c r="Z7842">
        <v>18</v>
      </c>
      <c r="AA7842">
        <v>5</v>
      </c>
      <c r="AD7842" t="s">
        <v>291</v>
      </c>
      <c r="AE7842">
        <v>40.47</v>
      </c>
      <c r="AF7842">
        <v>-3.37</v>
      </c>
      <c r="AG7842" t="s">
        <v>31</v>
      </c>
      <c r="AX7842" t="s">
        <v>31</v>
      </c>
      <c r="AY7842" t="s">
        <v>31</v>
      </c>
    </row>
    <row r="7843" spans="1:51">
      <c r="A7843" t="s">
        <v>255</v>
      </c>
      <c r="B7843" t="s">
        <v>72</v>
      </c>
      <c r="C7843" t="s">
        <v>2712</v>
      </c>
      <c r="D7843" t="s">
        <v>42</v>
      </c>
      <c r="E7843" t="s">
        <v>2130</v>
      </c>
      <c r="I7843">
        <v>59.5</v>
      </c>
      <c r="J7843">
        <v>10.766999999999999</v>
      </c>
      <c r="L7843" t="s">
        <v>2398</v>
      </c>
      <c r="M7843">
        <v>1991</v>
      </c>
      <c r="N7843" t="s">
        <v>196</v>
      </c>
      <c r="O7843" t="s">
        <v>2547</v>
      </c>
      <c r="P7843" s="64">
        <v>33284</v>
      </c>
      <c r="Q7843" t="s">
        <v>462</v>
      </c>
      <c r="R7843" t="s">
        <v>462</v>
      </c>
      <c r="T7843">
        <v>21</v>
      </c>
      <c r="U7843">
        <v>21</v>
      </c>
      <c r="V7843">
        <v>24</v>
      </c>
      <c r="W7843">
        <v>0</v>
      </c>
      <c r="X7843" t="s">
        <v>493</v>
      </c>
      <c r="Y7843">
        <v>100</v>
      </c>
      <c r="Z7843">
        <v>18</v>
      </c>
      <c r="AA7843">
        <v>5</v>
      </c>
      <c r="AD7843" t="s">
        <v>291</v>
      </c>
      <c r="AE7843">
        <v>40.47</v>
      </c>
      <c r="AF7843">
        <v>-3.37</v>
      </c>
      <c r="AG7843" t="s">
        <v>31</v>
      </c>
      <c r="AX7843" t="s">
        <v>31</v>
      </c>
      <c r="AY7843" t="s">
        <v>31</v>
      </c>
    </row>
    <row r="7844" spans="1:51">
      <c r="A7844" t="s">
        <v>255</v>
      </c>
      <c r="B7844" t="s">
        <v>72</v>
      </c>
      <c r="C7844" t="s">
        <v>2712</v>
      </c>
      <c r="D7844" t="s">
        <v>42</v>
      </c>
      <c r="E7844" t="s">
        <v>2130</v>
      </c>
      <c r="I7844">
        <v>59.5</v>
      </c>
      <c r="J7844">
        <v>10.766999999999999</v>
      </c>
      <c r="L7844" t="s">
        <v>2398</v>
      </c>
      <c r="M7844">
        <v>1991</v>
      </c>
      <c r="N7844" t="s">
        <v>196</v>
      </c>
      <c r="O7844" t="s">
        <v>2547</v>
      </c>
      <c r="P7844" s="64">
        <v>33312</v>
      </c>
      <c r="Q7844" t="s">
        <v>462</v>
      </c>
      <c r="R7844" t="s">
        <v>462</v>
      </c>
      <c r="T7844">
        <v>21</v>
      </c>
      <c r="U7844">
        <v>21</v>
      </c>
      <c r="V7844">
        <v>8</v>
      </c>
      <c r="W7844">
        <v>16</v>
      </c>
      <c r="X7844" t="s">
        <v>493</v>
      </c>
      <c r="Y7844">
        <v>100</v>
      </c>
      <c r="Z7844">
        <v>18</v>
      </c>
      <c r="AA7844">
        <v>5</v>
      </c>
      <c r="AD7844" t="s">
        <v>291</v>
      </c>
      <c r="AE7844">
        <v>40.47</v>
      </c>
      <c r="AF7844">
        <v>-3.37</v>
      </c>
      <c r="AG7844" t="s">
        <v>31</v>
      </c>
      <c r="AX7844" t="s">
        <v>31</v>
      </c>
      <c r="AY7844" t="s">
        <v>31</v>
      </c>
    </row>
    <row r="7845" spans="1:51">
      <c r="A7845" t="s">
        <v>255</v>
      </c>
      <c r="B7845" t="s">
        <v>72</v>
      </c>
      <c r="C7845" t="s">
        <v>2712</v>
      </c>
      <c r="D7845" t="s">
        <v>42</v>
      </c>
      <c r="E7845" t="s">
        <v>2130</v>
      </c>
      <c r="I7845">
        <v>59.5</v>
      </c>
      <c r="J7845">
        <v>10.766999999999999</v>
      </c>
      <c r="L7845" t="s">
        <v>2398</v>
      </c>
      <c r="M7845">
        <v>1991</v>
      </c>
      <c r="N7845" t="s">
        <v>196</v>
      </c>
      <c r="O7845" t="s">
        <v>2547</v>
      </c>
      <c r="P7845" s="64">
        <v>33192</v>
      </c>
      <c r="Q7845" t="s">
        <v>462</v>
      </c>
      <c r="R7845" t="s">
        <v>462</v>
      </c>
      <c r="T7845">
        <v>15</v>
      </c>
      <c r="U7845">
        <v>15</v>
      </c>
      <c r="V7845">
        <v>24</v>
      </c>
      <c r="W7845">
        <v>0</v>
      </c>
      <c r="X7845" t="s">
        <v>493</v>
      </c>
      <c r="Y7845">
        <v>12.981</v>
      </c>
      <c r="Z7845">
        <v>25</v>
      </c>
      <c r="AA7845">
        <v>5</v>
      </c>
      <c r="AD7845" t="s">
        <v>291</v>
      </c>
      <c r="AE7845">
        <v>40.47</v>
      </c>
      <c r="AF7845">
        <v>-3.37</v>
      </c>
      <c r="AG7845" t="s">
        <v>31</v>
      </c>
      <c r="AX7845" t="s">
        <v>31</v>
      </c>
      <c r="AY7845" t="s">
        <v>31</v>
      </c>
    </row>
    <row r="7846" spans="1:51">
      <c r="A7846" t="s">
        <v>255</v>
      </c>
      <c r="B7846" t="s">
        <v>72</v>
      </c>
      <c r="C7846" t="s">
        <v>2712</v>
      </c>
      <c r="D7846" t="s">
        <v>42</v>
      </c>
      <c r="E7846" t="s">
        <v>2130</v>
      </c>
      <c r="I7846">
        <v>59.5</v>
      </c>
      <c r="J7846">
        <v>10.766999999999999</v>
      </c>
      <c r="L7846" t="s">
        <v>2398</v>
      </c>
      <c r="M7846">
        <v>1991</v>
      </c>
      <c r="N7846" t="s">
        <v>196</v>
      </c>
      <c r="O7846" t="s">
        <v>2547</v>
      </c>
      <c r="P7846" s="64">
        <v>33222</v>
      </c>
      <c r="Q7846" t="s">
        <v>462</v>
      </c>
      <c r="R7846" t="s">
        <v>462</v>
      </c>
      <c r="T7846">
        <v>15</v>
      </c>
      <c r="U7846">
        <v>15</v>
      </c>
      <c r="V7846">
        <v>8</v>
      </c>
      <c r="W7846">
        <v>16</v>
      </c>
      <c r="X7846" t="s">
        <v>493</v>
      </c>
      <c r="Y7846">
        <v>94.605000000000004</v>
      </c>
      <c r="Z7846">
        <v>25</v>
      </c>
      <c r="AA7846">
        <v>5</v>
      </c>
      <c r="AD7846" t="s">
        <v>291</v>
      </c>
      <c r="AE7846">
        <v>40.47</v>
      </c>
      <c r="AF7846">
        <v>-3.37</v>
      </c>
      <c r="AG7846" t="s">
        <v>31</v>
      </c>
      <c r="AX7846" t="s">
        <v>31</v>
      </c>
      <c r="AY7846" t="s">
        <v>31</v>
      </c>
    </row>
    <row r="7847" spans="1:51">
      <c r="A7847" t="s">
        <v>255</v>
      </c>
      <c r="B7847" t="s">
        <v>72</v>
      </c>
      <c r="C7847" t="s">
        <v>2712</v>
      </c>
      <c r="D7847" t="s">
        <v>42</v>
      </c>
      <c r="E7847" t="s">
        <v>2130</v>
      </c>
      <c r="I7847">
        <v>59.5</v>
      </c>
      <c r="J7847">
        <v>10.766999999999999</v>
      </c>
      <c r="L7847" t="s">
        <v>2398</v>
      </c>
      <c r="M7847">
        <v>1991</v>
      </c>
      <c r="N7847" t="s">
        <v>196</v>
      </c>
      <c r="O7847" t="s">
        <v>2547</v>
      </c>
      <c r="P7847" s="64">
        <v>33253</v>
      </c>
      <c r="Q7847" t="s">
        <v>462</v>
      </c>
      <c r="R7847" t="s">
        <v>462</v>
      </c>
      <c r="T7847">
        <v>15</v>
      </c>
      <c r="U7847">
        <v>15</v>
      </c>
      <c r="V7847">
        <v>24</v>
      </c>
      <c r="W7847">
        <v>0</v>
      </c>
      <c r="X7847" t="s">
        <v>493</v>
      </c>
      <c r="Y7847">
        <v>100</v>
      </c>
      <c r="Z7847">
        <v>25</v>
      </c>
      <c r="AA7847">
        <v>5</v>
      </c>
      <c r="AD7847" t="s">
        <v>291</v>
      </c>
      <c r="AE7847">
        <v>40.47</v>
      </c>
      <c r="AF7847">
        <v>-3.37</v>
      </c>
      <c r="AG7847" t="s">
        <v>31</v>
      </c>
      <c r="AX7847" t="s">
        <v>31</v>
      </c>
      <c r="AY7847" t="s">
        <v>31</v>
      </c>
    </row>
    <row r="7848" spans="1:51">
      <c r="A7848" t="s">
        <v>255</v>
      </c>
      <c r="B7848" t="s">
        <v>72</v>
      </c>
      <c r="C7848" t="s">
        <v>2712</v>
      </c>
      <c r="D7848" t="s">
        <v>42</v>
      </c>
      <c r="E7848" t="s">
        <v>2130</v>
      </c>
      <c r="I7848">
        <v>59.5</v>
      </c>
      <c r="J7848">
        <v>10.766999999999999</v>
      </c>
      <c r="L7848" t="s">
        <v>2398</v>
      </c>
      <c r="M7848">
        <v>1991</v>
      </c>
      <c r="N7848" t="s">
        <v>196</v>
      </c>
      <c r="O7848" t="s">
        <v>2547</v>
      </c>
      <c r="P7848" s="64">
        <v>33284</v>
      </c>
      <c r="Q7848" t="s">
        <v>462</v>
      </c>
      <c r="R7848" t="s">
        <v>462</v>
      </c>
      <c r="T7848">
        <v>15</v>
      </c>
      <c r="U7848">
        <v>15</v>
      </c>
      <c r="V7848">
        <v>8</v>
      </c>
      <c r="W7848">
        <v>16</v>
      </c>
      <c r="X7848" t="s">
        <v>493</v>
      </c>
      <c r="Y7848">
        <v>100</v>
      </c>
      <c r="Z7848">
        <v>25</v>
      </c>
      <c r="AA7848">
        <v>5</v>
      </c>
      <c r="AD7848" t="s">
        <v>291</v>
      </c>
      <c r="AE7848">
        <v>40.47</v>
      </c>
      <c r="AF7848">
        <v>-3.37</v>
      </c>
      <c r="AG7848" t="s">
        <v>31</v>
      </c>
      <c r="AX7848" t="s">
        <v>31</v>
      </c>
      <c r="AY7848" t="s">
        <v>31</v>
      </c>
    </row>
    <row r="7849" spans="1:51">
      <c r="A7849" t="s">
        <v>255</v>
      </c>
      <c r="B7849" t="s">
        <v>72</v>
      </c>
      <c r="C7849" t="s">
        <v>2712</v>
      </c>
      <c r="D7849" t="s">
        <v>42</v>
      </c>
      <c r="E7849" t="s">
        <v>2130</v>
      </c>
      <c r="I7849">
        <v>59.5</v>
      </c>
      <c r="J7849">
        <v>10.766999999999999</v>
      </c>
      <c r="L7849" t="s">
        <v>2398</v>
      </c>
      <c r="M7849">
        <v>1991</v>
      </c>
      <c r="N7849" t="s">
        <v>196</v>
      </c>
      <c r="O7849" t="s">
        <v>2547</v>
      </c>
      <c r="P7849" s="64">
        <v>33312</v>
      </c>
      <c r="Q7849" t="s">
        <v>462</v>
      </c>
      <c r="R7849" t="s">
        <v>462</v>
      </c>
      <c r="T7849">
        <v>15</v>
      </c>
      <c r="U7849">
        <v>15</v>
      </c>
      <c r="V7849">
        <v>24</v>
      </c>
      <c r="W7849">
        <v>0</v>
      </c>
      <c r="X7849" t="s">
        <v>493</v>
      </c>
      <c r="Y7849">
        <v>100</v>
      </c>
      <c r="Z7849">
        <v>25</v>
      </c>
      <c r="AA7849">
        <v>5</v>
      </c>
      <c r="AD7849" t="s">
        <v>291</v>
      </c>
      <c r="AE7849">
        <v>40.47</v>
      </c>
      <c r="AF7849">
        <v>-3.37</v>
      </c>
      <c r="AG7849" t="s">
        <v>31</v>
      </c>
      <c r="AX7849" t="s">
        <v>31</v>
      </c>
      <c r="AY7849" t="s">
        <v>31</v>
      </c>
    </row>
    <row r="7850" spans="1:51">
      <c r="A7850" t="s">
        <v>255</v>
      </c>
      <c r="B7850" t="s">
        <v>72</v>
      </c>
      <c r="C7850" t="s">
        <v>2712</v>
      </c>
      <c r="D7850" t="s">
        <v>42</v>
      </c>
      <c r="E7850" t="s">
        <v>2130</v>
      </c>
      <c r="I7850">
        <v>59.5</v>
      </c>
      <c r="J7850">
        <v>10.766999999999999</v>
      </c>
      <c r="L7850" t="s">
        <v>2398</v>
      </c>
      <c r="M7850">
        <v>1991</v>
      </c>
      <c r="N7850" t="s">
        <v>196</v>
      </c>
      <c r="O7850" t="s">
        <v>2547</v>
      </c>
      <c r="P7850" s="64">
        <v>33192</v>
      </c>
      <c r="Q7850" t="s">
        <v>462</v>
      </c>
      <c r="R7850" t="s">
        <v>462</v>
      </c>
      <c r="T7850">
        <v>15</v>
      </c>
      <c r="U7850">
        <v>15</v>
      </c>
      <c r="V7850">
        <v>8</v>
      </c>
      <c r="W7850">
        <v>16</v>
      </c>
      <c r="X7850" t="s">
        <v>493</v>
      </c>
      <c r="Y7850">
        <v>0</v>
      </c>
      <c r="Z7850">
        <v>25</v>
      </c>
      <c r="AA7850">
        <v>5</v>
      </c>
      <c r="AD7850" t="s">
        <v>291</v>
      </c>
      <c r="AE7850">
        <v>40.47</v>
      </c>
      <c r="AF7850">
        <v>-3.37</v>
      </c>
      <c r="AG7850" t="s">
        <v>31</v>
      </c>
      <c r="AX7850" t="s">
        <v>31</v>
      </c>
      <c r="AY7850" t="s">
        <v>31</v>
      </c>
    </row>
    <row r="7851" spans="1:51">
      <c r="A7851" t="s">
        <v>255</v>
      </c>
      <c r="B7851" t="s">
        <v>72</v>
      </c>
      <c r="C7851" t="s">
        <v>2712</v>
      </c>
      <c r="D7851" t="s">
        <v>42</v>
      </c>
      <c r="E7851" t="s">
        <v>2130</v>
      </c>
      <c r="I7851">
        <v>59.5</v>
      </c>
      <c r="J7851">
        <v>10.766999999999999</v>
      </c>
      <c r="L7851" t="s">
        <v>2398</v>
      </c>
      <c r="M7851">
        <v>1991</v>
      </c>
      <c r="N7851" t="s">
        <v>196</v>
      </c>
      <c r="O7851" t="s">
        <v>2547</v>
      </c>
      <c r="P7851" s="64">
        <v>33222</v>
      </c>
      <c r="Q7851" t="s">
        <v>462</v>
      </c>
      <c r="R7851" t="s">
        <v>462</v>
      </c>
      <c r="T7851">
        <v>15</v>
      </c>
      <c r="U7851">
        <v>15</v>
      </c>
      <c r="V7851">
        <v>24</v>
      </c>
      <c r="W7851">
        <v>0</v>
      </c>
      <c r="X7851" t="s">
        <v>493</v>
      </c>
      <c r="Y7851">
        <v>73.665000000000006</v>
      </c>
      <c r="Z7851">
        <v>25</v>
      </c>
      <c r="AA7851">
        <v>5</v>
      </c>
      <c r="AD7851" t="s">
        <v>291</v>
      </c>
      <c r="AE7851">
        <v>40.47</v>
      </c>
      <c r="AF7851">
        <v>-3.37</v>
      </c>
      <c r="AG7851" t="s">
        <v>31</v>
      </c>
      <c r="AX7851" t="s">
        <v>31</v>
      </c>
      <c r="AY7851" t="s">
        <v>31</v>
      </c>
    </row>
    <row r="7852" spans="1:51">
      <c r="A7852" t="s">
        <v>255</v>
      </c>
      <c r="B7852" t="s">
        <v>72</v>
      </c>
      <c r="C7852" t="s">
        <v>2712</v>
      </c>
      <c r="D7852" t="s">
        <v>42</v>
      </c>
      <c r="E7852" t="s">
        <v>2130</v>
      </c>
      <c r="I7852">
        <v>59.5</v>
      </c>
      <c r="J7852">
        <v>10.766999999999999</v>
      </c>
      <c r="L7852" t="s">
        <v>2398</v>
      </c>
      <c r="M7852">
        <v>1991</v>
      </c>
      <c r="N7852" t="s">
        <v>196</v>
      </c>
      <c r="O7852" t="s">
        <v>2547</v>
      </c>
      <c r="P7852" s="64">
        <v>33253</v>
      </c>
      <c r="Q7852" t="s">
        <v>462</v>
      </c>
      <c r="R7852" t="s">
        <v>462</v>
      </c>
      <c r="T7852">
        <v>15</v>
      </c>
      <c r="U7852">
        <v>15</v>
      </c>
      <c r="V7852">
        <v>8</v>
      </c>
      <c r="W7852">
        <v>16</v>
      </c>
      <c r="X7852" t="s">
        <v>493</v>
      </c>
      <c r="Y7852">
        <v>100</v>
      </c>
      <c r="Z7852">
        <v>25</v>
      </c>
      <c r="AA7852">
        <v>5</v>
      </c>
      <c r="AD7852" t="s">
        <v>291</v>
      </c>
      <c r="AE7852">
        <v>40.47</v>
      </c>
      <c r="AF7852">
        <v>-3.37</v>
      </c>
      <c r="AG7852" t="s">
        <v>31</v>
      </c>
      <c r="AX7852" t="s">
        <v>31</v>
      </c>
      <c r="AY7852" t="s">
        <v>31</v>
      </c>
    </row>
    <row r="7853" spans="1:51">
      <c r="A7853" t="s">
        <v>255</v>
      </c>
      <c r="B7853" t="s">
        <v>72</v>
      </c>
      <c r="C7853" t="s">
        <v>2712</v>
      </c>
      <c r="D7853" t="s">
        <v>42</v>
      </c>
      <c r="E7853" t="s">
        <v>2130</v>
      </c>
      <c r="I7853">
        <v>59.5</v>
      </c>
      <c r="J7853">
        <v>10.766999999999999</v>
      </c>
      <c r="L7853" t="s">
        <v>2398</v>
      </c>
      <c r="M7853">
        <v>1991</v>
      </c>
      <c r="N7853" t="s">
        <v>196</v>
      </c>
      <c r="O7853" t="s">
        <v>2547</v>
      </c>
      <c r="P7853" s="64">
        <v>33284</v>
      </c>
      <c r="Q7853" t="s">
        <v>462</v>
      </c>
      <c r="R7853" t="s">
        <v>462</v>
      </c>
      <c r="T7853">
        <v>15</v>
      </c>
      <c r="U7853">
        <v>15</v>
      </c>
      <c r="V7853">
        <v>24</v>
      </c>
      <c r="W7853">
        <v>0</v>
      </c>
      <c r="X7853" t="s">
        <v>493</v>
      </c>
      <c r="Y7853">
        <v>100</v>
      </c>
      <c r="Z7853">
        <v>25</v>
      </c>
      <c r="AA7853">
        <v>5</v>
      </c>
      <c r="AD7853" t="s">
        <v>291</v>
      </c>
      <c r="AE7853">
        <v>40.47</v>
      </c>
      <c r="AF7853">
        <v>-3.37</v>
      </c>
      <c r="AG7853" t="s">
        <v>31</v>
      </c>
      <c r="AX7853" t="s">
        <v>31</v>
      </c>
      <c r="AY7853" t="s">
        <v>31</v>
      </c>
    </row>
    <row r="7854" spans="1:51">
      <c r="A7854" t="s">
        <v>255</v>
      </c>
      <c r="B7854" t="s">
        <v>72</v>
      </c>
      <c r="C7854" t="s">
        <v>2712</v>
      </c>
      <c r="D7854" t="s">
        <v>42</v>
      </c>
      <c r="E7854" t="s">
        <v>2130</v>
      </c>
      <c r="I7854">
        <v>59.5</v>
      </c>
      <c r="J7854">
        <v>10.766999999999999</v>
      </c>
      <c r="L7854" t="s">
        <v>2398</v>
      </c>
      <c r="M7854">
        <v>1991</v>
      </c>
      <c r="N7854" t="s">
        <v>196</v>
      </c>
      <c r="O7854" t="s">
        <v>2547</v>
      </c>
      <c r="P7854" s="64">
        <v>33312</v>
      </c>
      <c r="Q7854" t="s">
        <v>462</v>
      </c>
      <c r="R7854" t="s">
        <v>462</v>
      </c>
      <c r="T7854">
        <v>15</v>
      </c>
      <c r="U7854">
        <v>15</v>
      </c>
      <c r="V7854">
        <v>8</v>
      </c>
      <c r="W7854">
        <v>16</v>
      </c>
      <c r="X7854" t="s">
        <v>493</v>
      </c>
      <c r="Y7854">
        <v>100</v>
      </c>
      <c r="Z7854">
        <v>25</v>
      </c>
      <c r="AA7854">
        <v>5</v>
      </c>
      <c r="AD7854" t="s">
        <v>291</v>
      </c>
      <c r="AE7854">
        <v>40.47</v>
      </c>
      <c r="AF7854">
        <v>-3.37</v>
      </c>
      <c r="AG7854" t="s">
        <v>31</v>
      </c>
      <c r="AX7854" t="s">
        <v>31</v>
      </c>
      <c r="AY7854" t="s">
        <v>31</v>
      </c>
    </row>
    <row r="7855" spans="1:51">
      <c r="A7855" t="s">
        <v>255</v>
      </c>
      <c r="B7855" t="s">
        <v>72</v>
      </c>
      <c r="C7855" t="s">
        <v>2712</v>
      </c>
      <c r="D7855" t="s">
        <v>42</v>
      </c>
      <c r="E7855" t="s">
        <v>2130</v>
      </c>
      <c r="I7855">
        <v>59.5</v>
      </c>
      <c r="J7855">
        <v>10.766999999999999</v>
      </c>
      <c r="L7855" t="s">
        <v>2398</v>
      </c>
      <c r="M7855">
        <v>1991</v>
      </c>
      <c r="N7855" t="s">
        <v>196</v>
      </c>
      <c r="O7855" t="s">
        <v>2547</v>
      </c>
      <c r="P7855" s="64">
        <v>33192</v>
      </c>
      <c r="Q7855" t="s">
        <v>462</v>
      </c>
      <c r="R7855" t="s">
        <v>462</v>
      </c>
      <c r="T7855">
        <v>9</v>
      </c>
      <c r="U7855">
        <v>9</v>
      </c>
      <c r="V7855">
        <v>24</v>
      </c>
      <c r="W7855">
        <v>0</v>
      </c>
      <c r="X7855" t="s">
        <v>493</v>
      </c>
      <c r="Y7855">
        <v>6.7839999999999998</v>
      </c>
      <c r="Z7855">
        <v>42</v>
      </c>
      <c r="AA7855">
        <v>5</v>
      </c>
      <c r="AD7855" t="s">
        <v>291</v>
      </c>
      <c r="AE7855">
        <v>40.47</v>
      </c>
      <c r="AF7855">
        <v>-3.37</v>
      </c>
      <c r="AG7855" t="s">
        <v>31</v>
      </c>
      <c r="AX7855" t="s">
        <v>31</v>
      </c>
      <c r="AY7855" t="s">
        <v>31</v>
      </c>
    </row>
    <row r="7856" spans="1:51">
      <c r="A7856" t="s">
        <v>255</v>
      </c>
      <c r="B7856" t="s">
        <v>72</v>
      </c>
      <c r="C7856" t="s">
        <v>2712</v>
      </c>
      <c r="D7856" t="s">
        <v>42</v>
      </c>
      <c r="E7856" t="s">
        <v>2130</v>
      </c>
      <c r="I7856">
        <v>59.5</v>
      </c>
      <c r="J7856">
        <v>10.766999999999999</v>
      </c>
      <c r="L7856" t="s">
        <v>2398</v>
      </c>
      <c r="M7856">
        <v>1991</v>
      </c>
      <c r="N7856" t="s">
        <v>196</v>
      </c>
      <c r="O7856" t="s">
        <v>2547</v>
      </c>
      <c r="P7856" s="64">
        <v>33222</v>
      </c>
      <c r="Q7856" t="s">
        <v>462</v>
      </c>
      <c r="R7856" t="s">
        <v>462</v>
      </c>
      <c r="T7856">
        <v>9</v>
      </c>
      <c r="U7856">
        <v>9</v>
      </c>
      <c r="V7856">
        <v>8</v>
      </c>
      <c r="W7856">
        <v>16</v>
      </c>
      <c r="X7856" t="s">
        <v>493</v>
      </c>
      <c r="Y7856">
        <v>100</v>
      </c>
      <c r="Z7856">
        <v>42</v>
      </c>
      <c r="AA7856">
        <v>5</v>
      </c>
      <c r="AD7856" t="s">
        <v>291</v>
      </c>
      <c r="AE7856">
        <v>40.47</v>
      </c>
      <c r="AF7856">
        <v>-3.37</v>
      </c>
      <c r="AG7856" t="s">
        <v>31</v>
      </c>
      <c r="AX7856" t="s">
        <v>31</v>
      </c>
      <c r="AY7856" t="s">
        <v>31</v>
      </c>
    </row>
    <row r="7857" spans="1:51">
      <c r="A7857" t="s">
        <v>255</v>
      </c>
      <c r="B7857" t="s">
        <v>72</v>
      </c>
      <c r="C7857" t="s">
        <v>2712</v>
      </c>
      <c r="D7857" t="s">
        <v>42</v>
      </c>
      <c r="E7857" t="s">
        <v>2130</v>
      </c>
      <c r="I7857">
        <v>59.5</v>
      </c>
      <c r="J7857">
        <v>10.766999999999999</v>
      </c>
      <c r="L7857" t="s">
        <v>2398</v>
      </c>
      <c r="M7857">
        <v>1991</v>
      </c>
      <c r="N7857" t="s">
        <v>196</v>
      </c>
      <c r="O7857" t="s">
        <v>2547</v>
      </c>
      <c r="P7857" s="64">
        <v>33253</v>
      </c>
      <c r="Q7857" t="s">
        <v>462</v>
      </c>
      <c r="R7857" t="s">
        <v>462</v>
      </c>
      <c r="T7857">
        <v>9</v>
      </c>
      <c r="U7857">
        <v>9</v>
      </c>
      <c r="V7857">
        <v>24</v>
      </c>
      <c r="W7857">
        <v>0</v>
      </c>
      <c r="X7857" t="s">
        <v>493</v>
      </c>
      <c r="Y7857">
        <v>100</v>
      </c>
      <c r="Z7857">
        <v>42</v>
      </c>
      <c r="AA7857">
        <v>5</v>
      </c>
      <c r="AD7857" t="s">
        <v>291</v>
      </c>
      <c r="AE7857">
        <v>40.47</v>
      </c>
      <c r="AF7857">
        <v>-3.37</v>
      </c>
      <c r="AG7857" t="s">
        <v>31</v>
      </c>
      <c r="AX7857" t="s">
        <v>31</v>
      </c>
      <c r="AY7857" t="s">
        <v>31</v>
      </c>
    </row>
    <row r="7858" spans="1:51">
      <c r="A7858" t="s">
        <v>255</v>
      </c>
      <c r="B7858" t="s">
        <v>72</v>
      </c>
      <c r="C7858" t="s">
        <v>2712</v>
      </c>
      <c r="D7858" t="s">
        <v>42</v>
      </c>
      <c r="E7858" t="s">
        <v>2130</v>
      </c>
      <c r="I7858">
        <v>59.5</v>
      </c>
      <c r="J7858">
        <v>10.766999999999999</v>
      </c>
      <c r="L7858" t="s">
        <v>2398</v>
      </c>
      <c r="M7858">
        <v>1991</v>
      </c>
      <c r="N7858" t="s">
        <v>196</v>
      </c>
      <c r="O7858" t="s">
        <v>2547</v>
      </c>
      <c r="P7858" s="64">
        <v>33284</v>
      </c>
      <c r="Q7858" t="s">
        <v>462</v>
      </c>
      <c r="R7858" t="s">
        <v>462</v>
      </c>
      <c r="T7858">
        <v>9</v>
      </c>
      <c r="U7858">
        <v>9</v>
      </c>
      <c r="V7858">
        <v>8</v>
      </c>
      <c r="W7858">
        <v>16</v>
      </c>
      <c r="X7858" t="s">
        <v>493</v>
      </c>
      <c r="Y7858">
        <v>100</v>
      </c>
      <c r="Z7858">
        <v>42</v>
      </c>
      <c r="AA7858">
        <v>5</v>
      </c>
      <c r="AD7858" t="s">
        <v>291</v>
      </c>
      <c r="AE7858">
        <v>40.47</v>
      </c>
      <c r="AF7858">
        <v>-3.37</v>
      </c>
      <c r="AG7858" t="s">
        <v>31</v>
      </c>
      <c r="AX7858" t="s">
        <v>31</v>
      </c>
      <c r="AY7858" t="s">
        <v>31</v>
      </c>
    </row>
    <row r="7859" spans="1:51">
      <c r="A7859" t="s">
        <v>255</v>
      </c>
      <c r="B7859" t="s">
        <v>72</v>
      </c>
      <c r="C7859" t="s">
        <v>2712</v>
      </c>
      <c r="D7859" t="s">
        <v>42</v>
      </c>
      <c r="E7859" t="s">
        <v>2130</v>
      </c>
      <c r="I7859">
        <v>59.5</v>
      </c>
      <c r="J7859">
        <v>10.766999999999999</v>
      </c>
      <c r="L7859" t="s">
        <v>2398</v>
      </c>
      <c r="M7859">
        <v>1991</v>
      </c>
      <c r="N7859" t="s">
        <v>196</v>
      </c>
      <c r="O7859" t="s">
        <v>2547</v>
      </c>
      <c r="P7859" s="64">
        <v>33312</v>
      </c>
      <c r="Q7859" t="s">
        <v>462</v>
      </c>
      <c r="R7859" t="s">
        <v>462</v>
      </c>
      <c r="T7859">
        <v>9</v>
      </c>
      <c r="U7859">
        <v>9</v>
      </c>
      <c r="V7859">
        <v>24</v>
      </c>
      <c r="W7859">
        <v>0</v>
      </c>
      <c r="X7859" t="s">
        <v>493</v>
      </c>
      <c r="Y7859">
        <v>100</v>
      </c>
      <c r="Z7859">
        <v>42</v>
      </c>
      <c r="AA7859">
        <v>5</v>
      </c>
      <c r="AD7859" t="s">
        <v>291</v>
      </c>
      <c r="AE7859">
        <v>40.47</v>
      </c>
      <c r="AF7859">
        <v>-3.37</v>
      </c>
      <c r="AG7859" t="s">
        <v>31</v>
      </c>
      <c r="AX7859" t="s">
        <v>31</v>
      </c>
      <c r="AY7859" t="s">
        <v>31</v>
      </c>
    </row>
    <row r="7860" spans="1:51">
      <c r="A7860" t="s">
        <v>255</v>
      </c>
      <c r="B7860" t="s">
        <v>72</v>
      </c>
      <c r="C7860" t="s">
        <v>2712</v>
      </c>
      <c r="D7860" t="s">
        <v>42</v>
      </c>
      <c r="E7860" t="s">
        <v>2130</v>
      </c>
      <c r="I7860">
        <v>59.5</v>
      </c>
      <c r="J7860">
        <v>10.766999999999999</v>
      </c>
      <c r="L7860" t="s">
        <v>2398</v>
      </c>
      <c r="M7860">
        <v>1991</v>
      </c>
      <c r="N7860" t="s">
        <v>196</v>
      </c>
      <c r="O7860" t="s">
        <v>2547</v>
      </c>
      <c r="P7860" s="64">
        <v>33192</v>
      </c>
      <c r="Q7860" t="s">
        <v>462</v>
      </c>
      <c r="R7860" t="s">
        <v>462</v>
      </c>
      <c r="T7860">
        <v>9</v>
      </c>
      <c r="U7860">
        <v>9</v>
      </c>
      <c r="V7860">
        <v>8</v>
      </c>
      <c r="W7860">
        <v>16</v>
      </c>
      <c r="X7860" t="s">
        <v>493</v>
      </c>
      <c r="Y7860">
        <v>0</v>
      </c>
      <c r="Z7860">
        <v>42</v>
      </c>
      <c r="AA7860">
        <v>5</v>
      </c>
      <c r="AD7860" t="s">
        <v>291</v>
      </c>
      <c r="AE7860">
        <v>40.47</v>
      </c>
      <c r="AF7860">
        <v>-3.37</v>
      </c>
      <c r="AG7860" t="s">
        <v>31</v>
      </c>
      <c r="AX7860" t="s">
        <v>31</v>
      </c>
      <c r="AY7860" t="s">
        <v>31</v>
      </c>
    </row>
    <row r="7861" spans="1:51">
      <c r="A7861" t="s">
        <v>255</v>
      </c>
      <c r="B7861" t="s">
        <v>72</v>
      </c>
      <c r="C7861" t="s">
        <v>2712</v>
      </c>
      <c r="D7861" t="s">
        <v>42</v>
      </c>
      <c r="E7861" t="s">
        <v>2130</v>
      </c>
      <c r="I7861">
        <v>59.5</v>
      </c>
      <c r="J7861">
        <v>10.766999999999999</v>
      </c>
      <c r="L7861" t="s">
        <v>2398</v>
      </c>
      <c r="M7861">
        <v>1991</v>
      </c>
      <c r="N7861" t="s">
        <v>196</v>
      </c>
      <c r="O7861" t="s">
        <v>2547</v>
      </c>
      <c r="P7861" s="64">
        <v>33222</v>
      </c>
      <c r="Q7861" t="s">
        <v>462</v>
      </c>
      <c r="R7861" t="s">
        <v>462</v>
      </c>
      <c r="T7861">
        <v>9</v>
      </c>
      <c r="U7861">
        <v>9</v>
      </c>
      <c r="V7861">
        <v>24</v>
      </c>
      <c r="W7861">
        <v>0</v>
      </c>
      <c r="X7861" t="s">
        <v>493</v>
      </c>
      <c r="Y7861">
        <v>89.903999999999996</v>
      </c>
      <c r="Z7861">
        <v>42</v>
      </c>
      <c r="AA7861">
        <v>5</v>
      </c>
      <c r="AD7861" t="s">
        <v>291</v>
      </c>
      <c r="AE7861">
        <v>40.47</v>
      </c>
      <c r="AF7861">
        <v>-3.37</v>
      </c>
      <c r="AG7861" t="s">
        <v>31</v>
      </c>
      <c r="AX7861" t="s">
        <v>31</v>
      </c>
      <c r="AY7861" t="s">
        <v>31</v>
      </c>
    </row>
    <row r="7862" spans="1:51">
      <c r="A7862" t="s">
        <v>255</v>
      </c>
      <c r="B7862" t="s">
        <v>72</v>
      </c>
      <c r="C7862" t="s">
        <v>2712</v>
      </c>
      <c r="D7862" t="s">
        <v>42</v>
      </c>
      <c r="E7862" t="s">
        <v>2130</v>
      </c>
      <c r="I7862">
        <v>59.5</v>
      </c>
      <c r="J7862">
        <v>10.766999999999999</v>
      </c>
      <c r="L7862" t="s">
        <v>2398</v>
      </c>
      <c r="M7862">
        <v>1991</v>
      </c>
      <c r="N7862" t="s">
        <v>196</v>
      </c>
      <c r="O7862" t="s">
        <v>2547</v>
      </c>
      <c r="P7862" s="64">
        <v>33253</v>
      </c>
      <c r="Q7862" t="s">
        <v>462</v>
      </c>
      <c r="R7862" t="s">
        <v>462</v>
      </c>
      <c r="T7862">
        <v>9</v>
      </c>
      <c r="U7862">
        <v>9</v>
      </c>
      <c r="V7862">
        <v>8</v>
      </c>
      <c r="W7862">
        <v>16</v>
      </c>
      <c r="X7862" t="s">
        <v>493</v>
      </c>
      <c r="Y7862">
        <v>100</v>
      </c>
      <c r="Z7862">
        <v>42</v>
      </c>
      <c r="AA7862">
        <v>5</v>
      </c>
      <c r="AD7862" t="s">
        <v>291</v>
      </c>
      <c r="AE7862">
        <v>40.47</v>
      </c>
      <c r="AF7862">
        <v>-3.37</v>
      </c>
      <c r="AG7862" t="s">
        <v>31</v>
      </c>
      <c r="AX7862" t="s">
        <v>31</v>
      </c>
      <c r="AY7862" t="s">
        <v>31</v>
      </c>
    </row>
    <row r="7863" spans="1:51">
      <c r="A7863" t="s">
        <v>255</v>
      </c>
      <c r="B7863" t="s">
        <v>72</v>
      </c>
      <c r="C7863" t="s">
        <v>2712</v>
      </c>
      <c r="D7863" t="s">
        <v>42</v>
      </c>
      <c r="E7863" t="s">
        <v>2130</v>
      </c>
      <c r="I7863">
        <v>59.5</v>
      </c>
      <c r="J7863">
        <v>10.766999999999999</v>
      </c>
      <c r="L7863" t="s">
        <v>2398</v>
      </c>
      <c r="M7863">
        <v>1991</v>
      </c>
      <c r="N7863" t="s">
        <v>196</v>
      </c>
      <c r="O7863" t="s">
        <v>2547</v>
      </c>
      <c r="P7863" s="64">
        <v>33284</v>
      </c>
      <c r="Q7863" t="s">
        <v>462</v>
      </c>
      <c r="R7863" t="s">
        <v>462</v>
      </c>
      <c r="T7863">
        <v>9</v>
      </c>
      <c r="U7863">
        <v>9</v>
      </c>
      <c r="V7863">
        <v>24</v>
      </c>
      <c r="W7863">
        <v>0</v>
      </c>
      <c r="X7863" t="s">
        <v>493</v>
      </c>
      <c r="Y7863">
        <v>100</v>
      </c>
      <c r="Z7863">
        <v>42</v>
      </c>
      <c r="AA7863">
        <v>5</v>
      </c>
      <c r="AD7863" t="s">
        <v>291</v>
      </c>
      <c r="AE7863">
        <v>40.47</v>
      </c>
      <c r="AF7863">
        <v>-3.37</v>
      </c>
      <c r="AG7863" t="s">
        <v>31</v>
      </c>
      <c r="AX7863" t="s">
        <v>31</v>
      </c>
      <c r="AY7863" t="s">
        <v>31</v>
      </c>
    </row>
    <row r="7864" spans="1:51">
      <c r="A7864" t="s">
        <v>255</v>
      </c>
      <c r="B7864" t="s">
        <v>72</v>
      </c>
      <c r="C7864" t="s">
        <v>2712</v>
      </c>
      <c r="D7864" t="s">
        <v>42</v>
      </c>
      <c r="E7864" t="s">
        <v>2130</v>
      </c>
      <c r="I7864">
        <v>59.5</v>
      </c>
      <c r="J7864">
        <v>10.766999999999999</v>
      </c>
      <c r="L7864" t="s">
        <v>2398</v>
      </c>
      <c r="M7864">
        <v>1991</v>
      </c>
      <c r="N7864" t="s">
        <v>196</v>
      </c>
      <c r="O7864" t="s">
        <v>2547</v>
      </c>
      <c r="P7864" s="64">
        <v>33312</v>
      </c>
      <c r="Q7864" t="s">
        <v>462</v>
      </c>
      <c r="R7864" t="s">
        <v>462</v>
      </c>
      <c r="T7864">
        <v>9</v>
      </c>
      <c r="U7864">
        <v>9</v>
      </c>
      <c r="V7864">
        <v>8</v>
      </c>
      <c r="W7864">
        <v>16</v>
      </c>
      <c r="X7864" t="s">
        <v>493</v>
      </c>
      <c r="Y7864">
        <v>100</v>
      </c>
      <c r="Z7864">
        <v>42</v>
      </c>
      <c r="AA7864">
        <v>5</v>
      </c>
      <c r="AD7864" t="s">
        <v>291</v>
      </c>
      <c r="AE7864">
        <v>40.47</v>
      </c>
      <c r="AF7864">
        <v>-3.37</v>
      </c>
      <c r="AG7864" t="s">
        <v>31</v>
      </c>
      <c r="AX7864" t="s">
        <v>31</v>
      </c>
      <c r="AY7864" t="s">
        <v>31</v>
      </c>
    </row>
    <row r="7865" spans="1:51">
      <c r="A7865" t="s">
        <v>255</v>
      </c>
      <c r="B7865" t="s">
        <v>72</v>
      </c>
      <c r="C7865" t="s">
        <v>2712</v>
      </c>
      <c r="D7865" t="s">
        <v>897</v>
      </c>
      <c r="E7865" t="s">
        <v>898</v>
      </c>
      <c r="I7865">
        <v>59.5</v>
      </c>
      <c r="J7865">
        <v>10.766999999999999</v>
      </c>
      <c r="L7865" t="s">
        <v>2398</v>
      </c>
      <c r="M7865">
        <v>1991</v>
      </c>
      <c r="N7865" t="s">
        <v>196</v>
      </c>
      <c r="O7865" t="s">
        <v>2547</v>
      </c>
      <c r="P7865" s="64">
        <v>33192</v>
      </c>
      <c r="Q7865" t="s">
        <v>462</v>
      </c>
      <c r="R7865" t="s">
        <v>462</v>
      </c>
      <c r="T7865">
        <v>21</v>
      </c>
      <c r="U7865">
        <v>21</v>
      </c>
      <c r="V7865">
        <v>24</v>
      </c>
      <c r="W7865">
        <v>0</v>
      </c>
      <c r="X7865" t="s">
        <v>493</v>
      </c>
      <c r="Y7865">
        <v>0</v>
      </c>
      <c r="Z7865">
        <v>18</v>
      </c>
      <c r="AA7865">
        <v>5</v>
      </c>
      <c r="AD7865" t="s">
        <v>291</v>
      </c>
      <c r="AE7865">
        <v>40.47</v>
      </c>
      <c r="AF7865">
        <v>-3.37</v>
      </c>
      <c r="AG7865" t="s">
        <v>31</v>
      </c>
      <c r="AX7865" t="s">
        <v>31</v>
      </c>
      <c r="AY7865" t="s">
        <v>31</v>
      </c>
    </row>
    <row r="7866" spans="1:51">
      <c r="A7866" t="s">
        <v>255</v>
      </c>
      <c r="B7866" t="s">
        <v>72</v>
      </c>
      <c r="C7866" t="s">
        <v>2712</v>
      </c>
      <c r="D7866" t="s">
        <v>897</v>
      </c>
      <c r="E7866" t="s">
        <v>898</v>
      </c>
      <c r="I7866">
        <v>59.5</v>
      </c>
      <c r="J7866">
        <v>10.766999999999999</v>
      </c>
      <c r="L7866" t="s">
        <v>2398</v>
      </c>
      <c r="M7866">
        <v>1991</v>
      </c>
      <c r="N7866" t="s">
        <v>196</v>
      </c>
      <c r="O7866" t="s">
        <v>2547</v>
      </c>
      <c r="P7866" s="64">
        <v>33222</v>
      </c>
      <c r="Q7866" t="s">
        <v>462</v>
      </c>
      <c r="R7866" t="s">
        <v>462</v>
      </c>
      <c r="T7866">
        <v>21</v>
      </c>
      <c r="U7866">
        <v>21</v>
      </c>
      <c r="V7866">
        <v>8</v>
      </c>
      <c r="W7866">
        <v>16</v>
      </c>
      <c r="X7866" t="s">
        <v>493</v>
      </c>
      <c r="Y7866">
        <v>77.182000000000002</v>
      </c>
      <c r="Z7866">
        <v>18</v>
      </c>
      <c r="AA7866">
        <v>5</v>
      </c>
      <c r="AD7866" t="s">
        <v>291</v>
      </c>
      <c r="AE7866">
        <v>40.47</v>
      </c>
      <c r="AF7866">
        <v>-3.37</v>
      </c>
      <c r="AG7866" t="s">
        <v>31</v>
      </c>
      <c r="AX7866" t="s">
        <v>31</v>
      </c>
      <c r="AY7866" t="s">
        <v>31</v>
      </c>
    </row>
    <row r="7867" spans="1:51">
      <c r="A7867" t="s">
        <v>255</v>
      </c>
      <c r="B7867" t="s">
        <v>72</v>
      </c>
      <c r="C7867" t="s">
        <v>2712</v>
      </c>
      <c r="D7867" t="s">
        <v>897</v>
      </c>
      <c r="E7867" t="s">
        <v>898</v>
      </c>
      <c r="I7867">
        <v>59.5</v>
      </c>
      <c r="J7867">
        <v>10.766999999999999</v>
      </c>
      <c r="L7867" t="s">
        <v>2398</v>
      </c>
      <c r="M7867">
        <v>1991</v>
      </c>
      <c r="N7867" t="s">
        <v>196</v>
      </c>
      <c r="O7867" t="s">
        <v>2547</v>
      </c>
      <c r="P7867" s="64">
        <v>33253</v>
      </c>
      <c r="Q7867" t="s">
        <v>462</v>
      </c>
      <c r="R7867" t="s">
        <v>462</v>
      </c>
      <c r="T7867">
        <v>21</v>
      </c>
      <c r="U7867">
        <v>21</v>
      </c>
      <c r="V7867">
        <v>24</v>
      </c>
      <c r="W7867">
        <v>0</v>
      </c>
      <c r="X7867" t="s">
        <v>493</v>
      </c>
      <c r="Y7867">
        <v>100</v>
      </c>
      <c r="Z7867">
        <v>18</v>
      </c>
      <c r="AA7867">
        <v>5</v>
      </c>
      <c r="AD7867" t="s">
        <v>291</v>
      </c>
      <c r="AE7867">
        <v>40.47</v>
      </c>
      <c r="AF7867">
        <v>-3.37</v>
      </c>
      <c r="AG7867" t="s">
        <v>31</v>
      </c>
      <c r="AX7867" t="s">
        <v>31</v>
      </c>
      <c r="AY7867" t="s">
        <v>31</v>
      </c>
    </row>
    <row r="7868" spans="1:51">
      <c r="A7868" t="s">
        <v>255</v>
      </c>
      <c r="B7868" t="s">
        <v>72</v>
      </c>
      <c r="C7868" t="s">
        <v>2712</v>
      </c>
      <c r="D7868" t="s">
        <v>897</v>
      </c>
      <c r="E7868" t="s">
        <v>898</v>
      </c>
      <c r="I7868">
        <v>59.5</v>
      </c>
      <c r="J7868">
        <v>10.766999999999999</v>
      </c>
      <c r="L7868" t="s">
        <v>2398</v>
      </c>
      <c r="M7868">
        <v>1991</v>
      </c>
      <c r="N7868" t="s">
        <v>196</v>
      </c>
      <c r="O7868" t="s">
        <v>2547</v>
      </c>
      <c r="P7868" s="64">
        <v>33284</v>
      </c>
      <c r="Q7868" t="s">
        <v>462</v>
      </c>
      <c r="R7868" t="s">
        <v>462</v>
      </c>
      <c r="T7868">
        <v>21</v>
      </c>
      <c r="U7868">
        <v>21</v>
      </c>
      <c r="V7868">
        <v>8</v>
      </c>
      <c r="W7868">
        <v>16</v>
      </c>
      <c r="X7868" t="s">
        <v>493</v>
      </c>
      <c r="Y7868">
        <v>100</v>
      </c>
      <c r="Z7868">
        <v>18</v>
      </c>
      <c r="AA7868">
        <v>5</v>
      </c>
      <c r="AD7868" t="s">
        <v>291</v>
      </c>
      <c r="AE7868">
        <v>40.47</v>
      </c>
      <c r="AF7868">
        <v>-3.37</v>
      </c>
      <c r="AG7868" t="s">
        <v>31</v>
      </c>
      <c r="AX7868" t="s">
        <v>31</v>
      </c>
      <c r="AY7868" t="s">
        <v>31</v>
      </c>
    </row>
    <row r="7869" spans="1:51">
      <c r="A7869" t="s">
        <v>255</v>
      </c>
      <c r="B7869" t="s">
        <v>72</v>
      </c>
      <c r="C7869" t="s">
        <v>2712</v>
      </c>
      <c r="D7869" t="s">
        <v>897</v>
      </c>
      <c r="E7869" t="s">
        <v>898</v>
      </c>
      <c r="I7869">
        <v>59.5</v>
      </c>
      <c r="J7869">
        <v>10.766999999999999</v>
      </c>
      <c r="L7869" t="s">
        <v>2398</v>
      </c>
      <c r="M7869">
        <v>1991</v>
      </c>
      <c r="N7869" t="s">
        <v>196</v>
      </c>
      <c r="O7869" t="s">
        <v>2547</v>
      </c>
      <c r="P7869" s="64">
        <v>33312</v>
      </c>
      <c r="Q7869" t="s">
        <v>462</v>
      </c>
      <c r="R7869" t="s">
        <v>462</v>
      </c>
      <c r="T7869">
        <v>21</v>
      </c>
      <c r="U7869">
        <v>21</v>
      </c>
      <c r="V7869">
        <v>24</v>
      </c>
      <c r="W7869">
        <v>0</v>
      </c>
      <c r="X7869" t="s">
        <v>493</v>
      </c>
      <c r="Y7869">
        <v>100</v>
      </c>
      <c r="Z7869">
        <v>18</v>
      </c>
      <c r="AA7869">
        <v>5</v>
      </c>
      <c r="AD7869" t="s">
        <v>291</v>
      </c>
      <c r="AE7869">
        <v>40.47</v>
      </c>
      <c r="AF7869">
        <v>-3.37</v>
      </c>
      <c r="AG7869" t="s">
        <v>31</v>
      </c>
      <c r="AX7869" t="s">
        <v>31</v>
      </c>
      <c r="AY7869" t="s">
        <v>31</v>
      </c>
    </row>
    <row r="7870" spans="1:51">
      <c r="A7870" t="s">
        <v>255</v>
      </c>
      <c r="B7870" t="s">
        <v>72</v>
      </c>
      <c r="C7870" t="s">
        <v>2712</v>
      </c>
      <c r="D7870" t="s">
        <v>897</v>
      </c>
      <c r="E7870" t="s">
        <v>898</v>
      </c>
      <c r="I7870">
        <v>59.5</v>
      </c>
      <c r="J7870">
        <v>10.766999999999999</v>
      </c>
      <c r="L7870" t="s">
        <v>2398</v>
      </c>
      <c r="M7870">
        <v>1991</v>
      </c>
      <c r="N7870" t="s">
        <v>196</v>
      </c>
      <c r="O7870" t="s">
        <v>2547</v>
      </c>
      <c r="P7870" s="64">
        <v>33192</v>
      </c>
      <c r="Q7870" t="s">
        <v>462</v>
      </c>
      <c r="R7870" t="s">
        <v>462</v>
      </c>
      <c r="T7870">
        <v>21</v>
      </c>
      <c r="U7870">
        <v>21</v>
      </c>
      <c r="V7870">
        <v>8</v>
      </c>
      <c r="W7870">
        <v>16</v>
      </c>
      <c r="X7870" t="s">
        <v>493</v>
      </c>
      <c r="Y7870">
        <v>0</v>
      </c>
      <c r="Z7870">
        <v>18</v>
      </c>
      <c r="AA7870">
        <v>5</v>
      </c>
      <c r="AD7870" t="s">
        <v>291</v>
      </c>
      <c r="AE7870">
        <v>40.47</v>
      </c>
      <c r="AF7870">
        <v>-3.37</v>
      </c>
      <c r="AG7870" t="s">
        <v>31</v>
      </c>
      <c r="AX7870" t="s">
        <v>31</v>
      </c>
      <c r="AY7870" t="s">
        <v>31</v>
      </c>
    </row>
    <row r="7871" spans="1:51">
      <c r="A7871" t="s">
        <v>255</v>
      </c>
      <c r="B7871" t="s">
        <v>72</v>
      </c>
      <c r="C7871" t="s">
        <v>2712</v>
      </c>
      <c r="D7871" t="s">
        <v>897</v>
      </c>
      <c r="E7871" t="s">
        <v>898</v>
      </c>
      <c r="I7871">
        <v>59.5</v>
      </c>
      <c r="J7871">
        <v>10.766999999999999</v>
      </c>
      <c r="L7871" t="s">
        <v>2398</v>
      </c>
      <c r="M7871">
        <v>1991</v>
      </c>
      <c r="N7871" t="s">
        <v>196</v>
      </c>
      <c r="O7871" t="s">
        <v>2547</v>
      </c>
      <c r="P7871" s="64">
        <v>33222</v>
      </c>
      <c r="Q7871" t="s">
        <v>462</v>
      </c>
      <c r="R7871" t="s">
        <v>462</v>
      </c>
      <c r="T7871">
        <v>21</v>
      </c>
      <c r="U7871">
        <v>21</v>
      </c>
      <c r="V7871">
        <v>24</v>
      </c>
      <c r="W7871">
        <v>0</v>
      </c>
      <c r="X7871" t="s">
        <v>493</v>
      </c>
      <c r="Y7871">
        <v>39.326999999999998</v>
      </c>
      <c r="Z7871">
        <v>18</v>
      </c>
      <c r="AA7871">
        <v>5</v>
      </c>
      <c r="AD7871" t="s">
        <v>291</v>
      </c>
      <c r="AE7871">
        <v>40.47</v>
      </c>
      <c r="AF7871">
        <v>-3.37</v>
      </c>
      <c r="AG7871" t="s">
        <v>31</v>
      </c>
      <c r="AX7871" t="s">
        <v>31</v>
      </c>
      <c r="AY7871" t="s">
        <v>31</v>
      </c>
    </row>
    <row r="7872" spans="1:51">
      <c r="A7872" t="s">
        <v>255</v>
      </c>
      <c r="B7872" t="s">
        <v>72</v>
      </c>
      <c r="C7872" t="s">
        <v>2712</v>
      </c>
      <c r="D7872" t="s">
        <v>897</v>
      </c>
      <c r="E7872" t="s">
        <v>898</v>
      </c>
      <c r="I7872">
        <v>59.5</v>
      </c>
      <c r="J7872">
        <v>10.766999999999999</v>
      </c>
      <c r="L7872" t="s">
        <v>2398</v>
      </c>
      <c r="M7872">
        <v>1991</v>
      </c>
      <c r="N7872" t="s">
        <v>196</v>
      </c>
      <c r="O7872" t="s">
        <v>2547</v>
      </c>
      <c r="P7872" s="64">
        <v>33253</v>
      </c>
      <c r="Q7872" t="s">
        <v>462</v>
      </c>
      <c r="R7872" t="s">
        <v>462</v>
      </c>
      <c r="T7872">
        <v>21</v>
      </c>
      <c r="U7872">
        <v>21</v>
      </c>
      <c r="V7872">
        <v>8</v>
      </c>
      <c r="W7872">
        <v>16</v>
      </c>
      <c r="X7872" t="s">
        <v>493</v>
      </c>
      <c r="Y7872">
        <v>100</v>
      </c>
      <c r="Z7872">
        <v>18</v>
      </c>
      <c r="AA7872">
        <v>5</v>
      </c>
      <c r="AD7872" t="s">
        <v>291</v>
      </c>
      <c r="AE7872">
        <v>40.47</v>
      </c>
      <c r="AF7872">
        <v>-3.37</v>
      </c>
      <c r="AG7872" t="s">
        <v>31</v>
      </c>
      <c r="AX7872" t="s">
        <v>31</v>
      </c>
      <c r="AY7872" t="s">
        <v>31</v>
      </c>
    </row>
    <row r="7873" spans="1:51">
      <c r="A7873" t="s">
        <v>255</v>
      </c>
      <c r="B7873" t="s">
        <v>72</v>
      </c>
      <c r="C7873" t="s">
        <v>2712</v>
      </c>
      <c r="D7873" t="s">
        <v>897</v>
      </c>
      <c r="E7873" t="s">
        <v>898</v>
      </c>
      <c r="I7873">
        <v>59.5</v>
      </c>
      <c r="J7873">
        <v>10.766999999999999</v>
      </c>
      <c r="L7873" t="s">
        <v>2398</v>
      </c>
      <c r="M7873">
        <v>1991</v>
      </c>
      <c r="N7873" t="s">
        <v>196</v>
      </c>
      <c r="O7873" t="s">
        <v>2547</v>
      </c>
      <c r="P7873" s="64">
        <v>33284</v>
      </c>
      <c r="Q7873" t="s">
        <v>462</v>
      </c>
      <c r="R7873" t="s">
        <v>462</v>
      </c>
      <c r="T7873">
        <v>21</v>
      </c>
      <c r="U7873">
        <v>21</v>
      </c>
      <c r="V7873">
        <v>24</v>
      </c>
      <c r="W7873">
        <v>0</v>
      </c>
      <c r="X7873" t="s">
        <v>493</v>
      </c>
      <c r="Y7873">
        <v>100</v>
      </c>
      <c r="Z7873">
        <v>18</v>
      </c>
      <c r="AA7873">
        <v>5</v>
      </c>
      <c r="AD7873" t="s">
        <v>291</v>
      </c>
      <c r="AE7873">
        <v>40.47</v>
      </c>
      <c r="AF7873">
        <v>-3.37</v>
      </c>
      <c r="AG7873" t="s">
        <v>31</v>
      </c>
      <c r="AX7873" t="s">
        <v>31</v>
      </c>
      <c r="AY7873" t="s">
        <v>31</v>
      </c>
    </row>
    <row r="7874" spans="1:51">
      <c r="A7874" t="s">
        <v>255</v>
      </c>
      <c r="B7874" t="s">
        <v>72</v>
      </c>
      <c r="C7874" t="s">
        <v>2712</v>
      </c>
      <c r="D7874" t="s">
        <v>897</v>
      </c>
      <c r="E7874" t="s">
        <v>898</v>
      </c>
      <c r="I7874">
        <v>59.5</v>
      </c>
      <c r="J7874">
        <v>10.766999999999999</v>
      </c>
      <c r="L7874" t="s">
        <v>2398</v>
      </c>
      <c r="M7874">
        <v>1991</v>
      </c>
      <c r="N7874" t="s">
        <v>196</v>
      </c>
      <c r="O7874" t="s">
        <v>2547</v>
      </c>
      <c r="P7874" s="64">
        <v>33312</v>
      </c>
      <c r="Q7874" t="s">
        <v>462</v>
      </c>
      <c r="R7874" t="s">
        <v>462</v>
      </c>
      <c r="T7874">
        <v>21</v>
      </c>
      <c r="U7874">
        <v>21</v>
      </c>
      <c r="V7874">
        <v>8</v>
      </c>
      <c r="W7874">
        <v>16</v>
      </c>
      <c r="X7874" t="s">
        <v>493</v>
      </c>
      <c r="Y7874">
        <v>100</v>
      </c>
      <c r="Z7874">
        <v>18</v>
      </c>
      <c r="AA7874">
        <v>5</v>
      </c>
      <c r="AD7874" t="s">
        <v>291</v>
      </c>
      <c r="AE7874">
        <v>40.47</v>
      </c>
      <c r="AF7874">
        <v>-3.37</v>
      </c>
      <c r="AG7874" t="s">
        <v>31</v>
      </c>
      <c r="AX7874" t="s">
        <v>31</v>
      </c>
      <c r="AY7874" t="s">
        <v>31</v>
      </c>
    </row>
    <row r="7875" spans="1:51">
      <c r="A7875" t="s">
        <v>255</v>
      </c>
      <c r="B7875" t="s">
        <v>72</v>
      </c>
      <c r="C7875" t="s">
        <v>2712</v>
      </c>
      <c r="D7875" t="s">
        <v>897</v>
      </c>
      <c r="E7875" t="s">
        <v>898</v>
      </c>
      <c r="I7875">
        <v>59.5</v>
      </c>
      <c r="J7875">
        <v>10.766999999999999</v>
      </c>
      <c r="L7875" t="s">
        <v>2398</v>
      </c>
      <c r="M7875">
        <v>1991</v>
      </c>
      <c r="N7875" t="s">
        <v>196</v>
      </c>
      <c r="O7875" t="s">
        <v>2547</v>
      </c>
      <c r="P7875" s="64">
        <v>33192</v>
      </c>
      <c r="Q7875" t="s">
        <v>462</v>
      </c>
      <c r="R7875" t="s">
        <v>462</v>
      </c>
      <c r="T7875">
        <v>15</v>
      </c>
      <c r="U7875">
        <v>15</v>
      </c>
      <c r="V7875">
        <v>24</v>
      </c>
      <c r="W7875">
        <v>0</v>
      </c>
      <c r="X7875" t="s">
        <v>493</v>
      </c>
      <c r="Y7875">
        <v>0</v>
      </c>
      <c r="Z7875">
        <v>25</v>
      </c>
      <c r="AA7875">
        <v>5</v>
      </c>
      <c r="AD7875" t="s">
        <v>291</v>
      </c>
      <c r="AE7875">
        <v>40.47</v>
      </c>
      <c r="AF7875">
        <v>-3.37</v>
      </c>
      <c r="AG7875" t="s">
        <v>31</v>
      </c>
      <c r="AX7875" t="s">
        <v>31</v>
      </c>
      <c r="AY7875" t="s">
        <v>31</v>
      </c>
    </row>
    <row r="7876" spans="1:51">
      <c r="A7876" t="s">
        <v>255</v>
      </c>
      <c r="B7876" t="s">
        <v>72</v>
      </c>
      <c r="C7876" t="s">
        <v>2712</v>
      </c>
      <c r="D7876" t="s">
        <v>897</v>
      </c>
      <c r="E7876" t="s">
        <v>898</v>
      </c>
      <c r="I7876">
        <v>59.5</v>
      </c>
      <c r="J7876">
        <v>10.766999999999999</v>
      </c>
      <c r="L7876" t="s">
        <v>2398</v>
      </c>
      <c r="M7876">
        <v>1991</v>
      </c>
      <c r="N7876" t="s">
        <v>196</v>
      </c>
      <c r="O7876" t="s">
        <v>2547</v>
      </c>
      <c r="P7876" s="64">
        <v>33222</v>
      </c>
      <c r="Q7876" t="s">
        <v>462</v>
      </c>
      <c r="R7876" t="s">
        <v>462</v>
      </c>
      <c r="T7876">
        <v>15</v>
      </c>
      <c r="U7876">
        <v>15</v>
      </c>
      <c r="V7876">
        <v>8</v>
      </c>
      <c r="W7876">
        <v>16</v>
      </c>
      <c r="X7876" t="s">
        <v>493</v>
      </c>
      <c r="Y7876">
        <v>5.258</v>
      </c>
      <c r="Z7876">
        <v>25</v>
      </c>
      <c r="AA7876">
        <v>5</v>
      </c>
      <c r="AD7876" t="s">
        <v>291</v>
      </c>
      <c r="AE7876">
        <v>40.47</v>
      </c>
      <c r="AF7876">
        <v>-3.37</v>
      </c>
      <c r="AG7876" t="s">
        <v>31</v>
      </c>
      <c r="AX7876" t="s">
        <v>31</v>
      </c>
      <c r="AY7876" t="s">
        <v>31</v>
      </c>
    </row>
    <row r="7877" spans="1:51">
      <c r="A7877" t="s">
        <v>255</v>
      </c>
      <c r="B7877" t="s">
        <v>72</v>
      </c>
      <c r="C7877" t="s">
        <v>2712</v>
      </c>
      <c r="D7877" t="s">
        <v>897</v>
      </c>
      <c r="E7877" t="s">
        <v>898</v>
      </c>
      <c r="I7877">
        <v>59.5</v>
      </c>
      <c r="J7877">
        <v>10.766999999999999</v>
      </c>
      <c r="L7877" t="s">
        <v>2398</v>
      </c>
      <c r="M7877">
        <v>1991</v>
      </c>
      <c r="N7877" t="s">
        <v>196</v>
      </c>
      <c r="O7877" t="s">
        <v>2547</v>
      </c>
      <c r="P7877" s="64">
        <v>33253</v>
      </c>
      <c r="Q7877" t="s">
        <v>462</v>
      </c>
      <c r="R7877" t="s">
        <v>462</v>
      </c>
      <c r="T7877">
        <v>15</v>
      </c>
      <c r="U7877">
        <v>15</v>
      </c>
      <c r="V7877">
        <v>24</v>
      </c>
      <c r="W7877">
        <v>0</v>
      </c>
      <c r="X7877" t="s">
        <v>493</v>
      </c>
      <c r="Y7877">
        <v>92.744</v>
      </c>
      <c r="Z7877">
        <v>25</v>
      </c>
      <c r="AA7877">
        <v>5</v>
      </c>
      <c r="AD7877" t="s">
        <v>291</v>
      </c>
      <c r="AE7877">
        <v>40.47</v>
      </c>
      <c r="AF7877">
        <v>-3.37</v>
      </c>
      <c r="AG7877" t="s">
        <v>31</v>
      </c>
      <c r="AX7877" t="s">
        <v>31</v>
      </c>
      <c r="AY7877" t="s">
        <v>31</v>
      </c>
    </row>
    <row r="7878" spans="1:51">
      <c r="A7878" t="s">
        <v>255</v>
      </c>
      <c r="B7878" t="s">
        <v>72</v>
      </c>
      <c r="C7878" t="s">
        <v>2712</v>
      </c>
      <c r="D7878" t="s">
        <v>897</v>
      </c>
      <c r="E7878" t="s">
        <v>898</v>
      </c>
      <c r="I7878">
        <v>59.5</v>
      </c>
      <c r="J7878">
        <v>10.766999999999999</v>
      </c>
      <c r="L7878" t="s">
        <v>2398</v>
      </c>
      <c r="M7878">
        <v>1991</v>
      </c>
      <c r="N7878" t="s">
        <v>196</v>
      </c>
      <c r="O7878" t="s">
        <v>2547</v>
      </c>
      <c r="P7878" s="64">
        <v>33284</v>
      </c>
      <c r="Q7878" t="s">
        <v>462</v>
      </c>
      <c r="R7878" t="s">
        <v>462</v>
      </c>
      <c r="T7878">
        <v>15</v>
      </c>
      <c r="U7878">
        <v>15</v>
      </c>
      <c r="V7878">
        <v>8</v>
      </c>
      <c r="W7878">
        <v>16</v>
      </c>
      <c r="X7878" t="s">
        <v>493</v>
      </c>
      <c r="Y7878">
        <v>100</v>
      </c>
      <c r="Z7878">
        <v>25</v>
      </c>
      <c r="AA7878">
        <v>5</v>
      </c>
      <c r="AD7878" t="s">
        <v>291</v>
      </c>
      <c r="AE7878">
        <v>40.47</v>
      </c>
      <c r="AF7878">
        <v>-3.37</v>
      </c>
      <c r="AG7878" t="s">
        <v>31</v>
      </c>
      <c r="AX7878" t="s">
        <v>31</v>
      </c>
      <c r="AY7878" t="s">
        <v>31</v>
      </c>
    </row>
    <row r="7879" spans="1:51">
      <c r="A7879" t="s">
        <v>255</v>
      </c>
      <c r="B7879" t="s">
        <v>72</v>
      </c>
      <c r="C7879" t="s">
        <v>2712</v>
      </c>
      <c r="D7879" t="s">
        <v>897</v>
      </c>
      <c r="E7879" t="s">
        <v>898</v>
      </c>
      <c r="I7879">
        <v>59.5</v>
      </c>
      <c r="J7879">
        <v>10.766999999999999</v>
      </c>
      <c r="L7879" t="s">
        <v>2398</v>
      </c>
      <c r="M7879">
        <v>1991</v>
      </c>
      <c r="N7879" t="s">
        <v>196</v>
      </c>
      <c r="O7879" t="s">
        <v>2547</v>
      </c>
      <c r="P7879" s="64">
        <v>33312</v>
      </c>
      <c r="Q7879" t="s">
        <v>462</v>
      </c>
      <c r="R7879" t="s">
        <v>462</v>
      </c>
      <c r="T7879">
        <v>15</v>
      </c>
      <c r="U7879">
        <v>15</v>
      </c>
      <c r="V7879">
        <v>24</v>
      </c>
      <c r="W7879">
        <v>0</v>
      </c>
      <c r="X7879" t="s">
        <v>493</v>
      </c>
      <c r="Y7879">
        <v>100</v>
      </c>
      <c r="Z7879">
        <v>25</v>
      </c>
      <c r="AA7879">
        <v>5</v>
      </c>
      <c r="AD7879" t="s">
        <v>291</v>
      </c>
      <c r="AE7879">
        <v>40.47</v>
      </c>
      <c r="AF7879">
        <v>-3.37</v>
      </c>
      <c r="AG7879" t="s">
        <v>31</v>
      </c>
      <c r="AX7879" t="s">
        <v>31</v>
      </c>
      <c r="AY7879" t="s">
        <v>31</v>
      </c>
    </row>
    <row r="7880" spans="1:51">
      <c r="A7880" t="s">
        <v>255</v>
      </c>
      <c r="B7880" t="s">
        <v>72</v>
      </c>
      <c r="C7880" t="s">
        <v>2712</v>
      </c>
      <c r="D7880" t="s">
        <v>897</v>
      </c>
      <c r="E7880" t="s">
        <v>898</v>
      </c>
      <c r="I7880">
        <v>59.5</v>
      </c>
      <c r="J7880">
        <v>10.766999999999999</v>
      </c>
      <c r="L7880" t="s">
        <v>2398</v>
      </c>
      <c r="M7880">
        <v>1991</v>
      </c>
      <c r="N7880" t="s">
        <v>196</v>
      </c>
      <c r="O7880" t="s">
        <v>2547</v>
      </c>
      <c r="P7880" s="64">
        <v>33192</v>
      </c>
      <c r="Q7880" t="s">
        <v>462</v>
      </c>
      <c r="R7880" t="s">
        <v>462</v>
      </c>
      <c r="T7880">
        <v>15</v>
      </c>
      <c r="U7880">
        <v>15</v>
      </c>
      <c r="V7880">
        <v>8</v>
      </c>
      <c r="W7880">
        <v>16</v>
      </c>
      <c r="X7880" t="s">
        <v>493</v>
      </c>
      <c r="Y7880">
        <v>0</v>
      </c>
      <c r="Z7880">
        <v>25</v>
      </c>
      <c r="AA7880">
        <v>5</v>
      </c>
      <c r="AD7880" t="s">
        <v>291</v>
      </c>
      <c r="AE7880">
        <v>40.47</v>
      </c>
      <c r="AF7880">
        <v>-3.37</v>
      </c>
      <c r="AG7880" t="s">
        <v>31</v>
      </c>
      <c r="AX7880" t="s">
        <v>31</v>
      </c>
      <c r="AY7880" t="s">
        <v>31</v>
      </c>
    </row>
    <row r="7881" spans="1:51">
      <c r="A7881" t="s">
        <v>255</v>
      </c>
      <c r="B7881" t="s">
        <v>72</v>
      </c>
      <c r="C7881" t="s">
        <v>2712</v>
      </c>
      <c r="D7881" t="s">
        <v>897</v>
      </c>
      <c r="E7881" t="s">
        <v>898</v>
      </c>
      <c r="I7881">
        <v>59.5</v>
      </c>
      <c r="J7881">
        <v>10.766999999999999</v>
      </c>
      <c r="L7881" t="s">
        <v>2398</v>
      </c>
      <c r="M7881">
        <v>1991</v>
      </c>
      <c r="N7881" t="s">
        <v>196</v>
      </c>
      <c r="O7881" t="s">
        <v>2547</v>
      </c>
      <c r="P7881" s="64">
        <v>33222</v>
      </c>
      <c r="Q7881" t="s">
        <v>462</v>
      </c>
      <c r="R7881" t="s">
        <v>462</v>
      </c>
      <c r="T7881">
        <v>15</v>
      </c>
      <c r="U7881">
        <v>15</v>
      </c>
      <c r="V7881">
        <v>24</v>
      </c>
      <c r="W7881">
        <v>0</v>
      </c>
      <c r="X7881" t="s">
        <v>493</v>
      </c>
      <c r="Y7881">
        <v>0</v>
      </c>
      <c r="Z7881">
        <v>25</v>
      </c>
      <c r="AA7881">
        <v>5</v>
      </c>
      <c r="AD7881" t="s">
        <v>291</v>
      </c>
      <c r="AE7881">
        <v>40.47</v>
      </c>
      <c r="AF7881">
        <v>-3.37</v>
      </c>
      <c r="AG7881" t="s">
        <v>31</v>
      </c>
      <c r="AX7881" t="s">
        <v>31</v>
      </c>
      <c r="AY7881" t="s">
        <v>31</v>
      </c>
    </row>
    <row r="7882" spans="1:51">
      <c r="A7882" t="s">
        <v>255</v>
      </c>
      <c r="B7882" t="s">
        <v>72</v>
      </c>
      <c r="C7882" t="s">
        <v>2712</v>
      </c>
      <c r="D7882" t="s">
        <v>897</v>
      </c>
      <c r="E7882" t="s">
        <v>898</v>
      </c>
      <c r="I7882">
        <v>59.5</v>
      </c>
      <c r="J7882">
        <v>10.766999999999999</v>
      </c>
      <c r="L7882" t="s">
        <v>2398</v>
      </c>
      <c r="M7882">
        <v>1991</v>
      </c>
      <c r="N7882" t="s">
        <v>196</v>
      </c>
      <c r="O7882" t="s">
        <v>2547</v>
      </c>
      <c r="P7882" s="64">
        <v>33253</v>
      </c>
      <c r="Q7882" t="s">
        <v>462</v>
      </c>
      <c r="R7882" t="s">
        <v>462</v>
      </c>
      <c r="T7882">
        <v>15</v>
      </c>
      <c r="U7882">
        <v>15</v>
      </c>
      <c r="V7882">
        <v>8</v>
      </c>
      <c r="W7882">
        <v>16</v>
      </c>
      <c r="X7882" t="s">
        <v>493</v>
      </c>
      <c r="Y7882">
        <v>62.881</v>
      </c>
      <c r="Z7882">
        <v>25</v>
      </c>
      <c r="AA7882">
        <v>5</v>
      </c>
      <c r="AD7882" t="s">
        <v>291</v>
      </c>
      <c r="AE7882">
        <v>40.47</v>
      </c>
      <c r="AF7882">
        <v>-3.37</v>
      </c>
      <c r="AG7882" t="s">
        <v>31</v>
      </c>
      <c r="AX7882" t="s">
        <v>31</v>
      </c>
      <c r="AY7882" t="s">
        <v>31</v>
      </c>
    </row>
    <row r="7883" spans="1:51">
      <c r="A7883" t="s">
        <v>255</v>
      </c>
      <c r="B7883" t="s">
        <v>72</v>
      </c>
      <c r="C7883" t="s">
        <v>2712</v>
      </c>
      <c r="D7883" t="s">
        <v>897</v>
      </c>
      <c r="E7883" t="s">
        <v>898</v>
      </c>
      <c r="I7883">
        <v>59.5</v>
      </c>
      <c r="J7883">
        <v>10.766999999999999</v>
      </c>
      <c r="L7883" t="s">
        <v>2398</v>
      </c>
      <c r="M7883">
        <v>1991</v>
      </c>
      <c r="N7883" t="s">
        <v>196</v>
      </c>
      <c r="O7883" t="s">
        <v>2547</v>
      </c>
      <c r="P7883" s="64">
        <v>33284</v>
      </c>
      <c r="Q7883" t="s">
        <v>462</v>
      </c>
      <c r="R7883" t="s">
        <v>462</v>
      </c>
      <c r="T7883">
        <v>15</v>
      </c>
      <c r="U7883">
        <v>15</v>
      </c>
      <c r="V7883">
        <v>24</v>
      </c>
      <c r="W7883">
        <v>0</v>
      </c>
      <c r="X7883" t="s">
        <v>493</v>
      </c>
      <c r="Y7883">
        <v>100</v>
      </c>
      <c r="Z7883">
        <v>25</v>
      </c>
      <c r="AA7883">
        <v>5</v>
      </c>
      <c r="AD7883" t="s">
        <v>291</v>
      </c>
      <c r="AE7883">
        <v>40.47</v>
      </c>
      <c r="AF7883">
        <v>-3.37</v>
      </c>
      <c r="AG7883" t="s">
        <v>31</v>
      </c>
      <c r="AX7883" t="s">
        <v>31</v>
      </c>
      <c r="AY7883" t="s">
        <v>31</v>
      </c>
    </row>
    <row r="7884" spans="1:51">
      <c r="A7884" t="s">
        <v>255</v>
      </c>
      <c r="B7884" t="s">
        <v>72</v>
      </c>
      <c r="C7884" t="s">
        <v>2712</v>
      </c>
      <c r="D7884" t="s">
        <v>897</v>
      </c>
      <c r="E7884" t="s">
        <v>898</v>
      </c>
      <c r="I7884">
        <v>59.5</v>
      </c>
      <c r="J7884">
        <v>10.766999999999999</v>
      </c>
      <c r="L7884" t="s">
        <v>2398</v>
      </c>
      <c r="M7884">
        <v>1991</v>
      </c>
      <c r="N7884" t="s">
        <v>196</v>
      </c>
      <c r="O7884" t="s">
        <v>2547</v>
      </c>
      <c r="P7884" s="64">
        <v>33312</v>
      </c>
      <c r="Q7884" t="s">
        <v>462</v>
      </c>
      <c r="R7884" t="s">
        <v>462</v>
      </c>
      <c r="T7884">
        <v>15</v>
      </c>
      <c r="U7884">
        <v>15</v>
      </c>
      <c r="V7884">
        <v>8</v>
      </c>
      <c r="W7884">
        <v>16</v>
      </c>
      <c r="X7884" t="s">
        <v>493</v>
      </c>
      <c r="Y7884">
        <v>100</v>
      </c>
      <c r="Z7884">
        <v>25</v>
      </c>
      <c r="AA7884">
        <v>5</v>
      </c>
      <c r="AD7884" t="s">
        <v>291</v>
      </c>
      <c r="AE7884">
        <v>40.47</v>
      </c>
      <c r="AF7884">
        <v>-3.37</v>
      </c>
      <c r="AG7884" t="s">
        <v>31</v>
      </c>
      <c r="AX7884" t="s">
        <v>31</v>
      </c>
      <c r="AY7884" t="s">
        <v>31</v>
      </c>
    </row>
    <row r="7885" spans="1:51">
      <c r="A7885" t="s">
        <v>255</v>
      </c>
      <c r="B7885" t="s">
        <v>72</v>
      </c>
      <c r="C7885" t="s">
        <v>2712</v>
      </c>
      <c r="D7885" t="s">
        <v>897</v>
      </c>
      <c r="E7885" t="s">
        <v>898</v>
      </c>
      <c r="I7885">
        <v>59.5</v>
      </c>
      <c r="J7885">
        <v>10.766999999999999</v>
      </c>
      <c r="L7885" t="s">
        <v>2398</v>
      </c>
      <c r="M7885">
        <v>1991</v>
      </c>
      <c r="N7885" t="s">
        <v>196</v>
      </c>
      <c r="O7885" t="s">
        <v>2547</v>
      </c>
      <c r="P7885" s="64">
        <v>33192</v>
      </c>
      <c r="Q7885" t="s">
        <v>462</v>
      </c>
      <c r="R7885" t="s">
        <v>462</v>
      </c>
      <c r="T7885">
        <v>9</v>
      </c>
      <c r="U7885">
        <v>9</v>
      </c>
      <c r="V7885">
        <v>24</v>
      </c>
      <c r="W7885">
        <v>0</v>
      </c>
      <c r="X7885" t="s">
        <v>493</v>
      </c>
      <c r="Y7885">
        <v>0</v>
      </c>
      <c r="Z7885">
        <v>42</v>
      </c>
      <c r="AA7885">
        <v>5</v>
      </c>
      <c r="AD7885" t="s">
        <v>291</v>
      </c>
      <c r="AE7885">
        <v>40.47</v>
      </c>
      <c r="AF7885">
        <v>-3.37</v>
      </c>
      <c r="AG7885" t="s">
        <v>31</v>
      </c>
      <c r="AX7885" t="s">
        <v>31</v>
      </c>
      <c r="AY7885" t="s">
        <v>31</v>
      </c>
    </row>
    <row r="7886" spans="1:51">
      <c r="A7886" t="s">
        <v>255</v>
      </c>
      <c r="B7886" t="s">
        <v>72</v>
      </c>
      <c r="C7886" t="s">
        <v>2712</v>
      </c>
      <c r="D7886" t="s">
        <v>897</v>
      </c>
      <c r="E7886" t="s">
        <v>898</v>
      </c>
      <c r="I7886">
        <v>59.5</v>
      </c>
      <c r="J7886">
        <v>10.766999999999999</v>
      </c>
      <c r="L7886" t="s">
        <v>2398</v>
      </c>
      <c r="M7886">
        <v>1991</v>
      </c>
      <c r="N7886" t="s">
        <v>196</v>
      </c>
      <c r="O7886" t="s">
        <v>2547</v>
      </c>
      <c r="P7886" s="64">
        <v>33222</v>
      </c>
      <c r="Q7886" t="s">
        <v>462</v>
      </c>
      <c r="R7886" t="s">
        <v>462</v>
      </c>
      <c r="T7886">
        <v>9</v>
      </c>
      <c r="U7886">
        <v>9</v>
      </c>
      <c r="V7886">
        <v>8</v>
      </c>
      <c r="W7886">
        <v>16</v>
      </c>
      <c r="X7886" t="s">
        <v>493</v>
      </c>
      <c r="Y7886">
        <v>2.944</v>
      </c>
      <c r="Z7886">
        <v>42</v>
      </c>
      <c r="AA7886">
        <v>5</v>
      </c>
      <c r="AD7886" t="s">
        <v>291</v>
      </c>
      <c r="AE7886">
        <v>40.47</v>
      </c>
      <c r="AF7886">
        <v>-3.37</v>
      </c>
      <c r="AG7886" t="s">
        <v>31</v>
      </c>
      <c r="AX7886" t="s">
        <v>31</v>
      </c>
      <c r="AY7886" t="s">
        <v>31</v>
      </c>
    </row>
    <row r="7887" spans="1:51">
      <c r="A7887" t="s">
        <v>255</v>
      </c>
      <c r="B7887" t="s">
        <v>72</v>
      </c>
      <c r="C7887" t="s">
        <v>2712</v>
      </c>
      <c r="D7887" t="s">
        <v>897</v>
      </c>
      <c r="E7887" t="s">
        <v>898</v>
      </c>
      <c r="I7887">
        <v>59.5</v>
      </c>
      <c r="J7887">
        <v>10.766999999999999</v>
      </c>
      <c r="L7887" t="s">
        <v>2398</v>
      </c>
      <c r="M7887">
        <v>1991</v>
      </c>
      <c r="N7887" t="s">
        <v>196</v>
      </c>
      <c r="O7887" t="s">
        <v>2547</v>
      </c>
      <c r="P7887" s="64">
        <v>33253</v>
      </c>
      <c r="Q7887" t="s">
        <v>462</v>
      </c>
      <c r="R7887" t="s">
        <v>462</v>
      </c>
      <c r="T7887">
        <v>9</v>
      </c>
      <c r="U7887">
        <v>9</v>
      </c>
      <c r="V7887">
        <v>24</v>
      </c>
      <c r="W7887">
        <v>0</v>
      </c>
      <c r="X7887" t="s">
        <v>493</v>
      </c>
      <c r="Y7887">
        <v>96.53</v>
      </c>
      <c r="Z7887">
        <v>42</v>
      </c>
      <c r="AA7887">
        <v>5</v>
      </c>
      <c r="AD7887" t="s">
        <v>291</v>
      </c>
      <c r="AE7887">
        <v>40.47</v>
      </c>
      <c r="AF7887">
        <v>-3.37</v>
      </c>
      <c r="AG7887" t="s">
        <v>31</v>
      </c>
      <c r="AX7887" t="s">
        <v>31</v>
      </c>
      <c r="AY7887" t="s">
        <v>31</v>
      </c>
    </row>
    <row r="7888" spans="1:51">
      <c r="A7888" t="s">
        <v>255</v>
      </c>
      <c r="B7888" t="s">
        <v>72</v>
      </c>
      <c r="C7888" t="s">
        <v>2712</v>
      </c>
      <c r="D7888" t="s">
        <v>897</v>
      </c>
      <c r="E7888" t="s">
        <v>898</v>
      </c>
      <c r="I7888">
        <v>59.5</v>
      </c>
      <c r="J7888">
        <v>10.766999999999999</v>
      </c>
      <c r="L7888" t="s">
        <v>2398</v>
      </c>
      <c r="M7888">
        <v>1991</v>
      </c>
      <c r="N7888" t="s">
        <v>196</v>
      </c>
      <c r="O7888" t="s">
        <v>2547</v>
      </c>
      <c r="P7888" s="64">
        <v>33284</v>
      </c>
      <c r="Q7888" t="s">
        <v>462</v>
      </c>
      <c r="R7888" t="s">
        <v>462</v>
      </c>
      <c r="T7888">
        <v>9</v>
      </c>
      <c r="U7888">
        <v>9</v>
      </c>
      <c r="V7888">
        <v>8</v>
      </c>
      <c r="W7888">
        <v>16</v>
      </c>
      <c r="X7888" t="s">
        <v>493</v>
      </c>
      <c r="Y7888">
        <v>100</v>
      </c>
      <c r="Z7888">
        <v>42</v>
      </c>
      <c r="AA7888">
        <v>5</v>
      </c>
      <c r="AD7888" t="s">
        <v>291</v>
      </c>
      <c r="AE7888">
        <v>40.47</v>
      </c>
      <c r="AF7888">
        <v>-3.37</v>
      </c>
      <c r="AG7888" t="s">
        <v>31</v>
      </c>
      <c r="AX7888" t="s">
        <v>31</v>
      </c>
      <c r="AY7888" t="s">
        <v>31</v>
      </c>
    </row>
    <row r="7889" spans="1:51">
      <c r="A7889" t="s">
        <v>255</v>
      </c>
      <c r="B7889" t="s">
        <v>72</v>
      </c>
      <c r="C7889" t="s">
        <v>2712</v>
      </c>
      <c r="D7889" t="s">
        <v>897</v>
      </c>
      <c r="E7889" t="s">
        <v>898</v>
      </c>
      <c r="I7889">
        <v>59.5</v>
      </c>
      <c r="J7889">
        <v>10.766999999999999</v>
      </c>
      <c r="L7889" t="s">
        <v>2398</v>
      </c>
      <c r="M7889">
        <v>1991</v>
      </c>
      <c r="N7889" t="s">
        <v>196</v>
      </c>
      <c r="O7889" t="s">
        <v>2547</v>
      </c>
      <c r="P7889" s="64">
        <v>33312</v>
      </c>
      <c r="Q7889" t="s">
        <v>462</v>
      </c>
      <c r="R7889" t="s">
        <v>462</v>
      </c>
      <c r="T7889">
        <v>9</v>
      </c>
      <c r="U7889">
        <v>9</v>
      </c>
      <c r="V7889">
        <v>24</v>
      </c>
      <c r="W7889">
        <v>0</v>
      </c>
      <c r="X7889" t="s">
        <v>493</v>
      </c>
      <c r="Y7889">
        <v>100</v>
      </c>
      <c r="Z7889">
        <v>42</v>
      </c>
      <c r="AA7889">
        <v>5</v>
      </c>
      <c r="AD7889" t="s">
        <v>291</v>
      </c>
      <c r="AE7889">
        <v>40.47</v>
      </c>
      <c r="AF7889">
        <v>-3.37</v>
      </c>
      <c r="AG7889" t="s">
        <v>31</v>
      </c>
      <c r="AX7889" t="s">
        <v>31</v>
      </c>
      <c r="AY7889" t="s">
        <v>31</v>
      </c>
    </row>
    <row r="7890" spans="1:51">
      <c r="A7890" t="s">
        <v>255</v>
      </c>
      <c r="B7890" t="s">
        <v>72</v>
      </c>
      <c r="C7890" t="s">
        <v>2712</v>
      </c>
      <c r="D7890" t="s">
        <v>897</v>
      </c>
      <c r="E7890" t="s">
        <v>898</v>
      </c>
      <c r="I7890">
        <v>59.5</v>
      </c>
      <c r="J7890">
        <v>10.766999999999999</v>
      </c>
      <c r="L7890" t="s">
        <v>2398</v>
      </c>
      <c r="M7890">
        <v>1991</v>
      </c>
      <c r="N7890" t="s">
        <v>196</v>
      </c>
      <c r="O7890" t="s">
        <v>2547</v>
      </c>
      <c r="P7890" s="64">
        <v>33192</v>
      </c>
      <c r="Q7890" t="s">
        <v>462</v>
      </c>
      <c r="R7890" t="s">
        <v>462</v>
      </c>
      <c r="T7890">
        <v>9</v>
      </c>
      <c r="U7890">
        <v>9</v>
      </c>
      <c r="V7890">
        <v>8</v>
      </c>
      <c r="W7890">
        <v>16</v>
      </c>
      <c r="X7890" t="s">
        <v>493</v>
      </c>
      <c r="Y7890">
        <v>0</v>
      </c>
      <c r="Z7890">
        <v>42</v>
      </c>
      <c r="AA7890">
        <v>5</v>
      </c>
      <c r="AD7890" t="s">
        <v>291</v>
      </c>
      <c r="AE7890">
        <v>40.47</v>
      </c>
      <c r="AF7890">
        <v>-3.37</v>
      </c>
      <c r="AG7890" t="s">
        <v>31</v>
      </c>
      <c r="AX7890" t="s">
        <v>31</v>
      </c>
      <c r="AY7890" t="s">
        <v>31</v>
      </c>
    </row>
    <row r="7891" spans="1:51">
      <c r="A7891" t="s">
        <v>255</v>
      </c>
      <c r="B7891" t="s">
        <v>72</v>
      </c>
      <c r="C7891" t="s">
        <v>2712</v>
      </c>
      <c r="D7891" t="s">
        <v>897</v>
      </c>
      <c r="E7891" t="s">
        <v>898</v>
      </c>
      <c r="I7891">
        <v>59.5</v>
      </c>
      <c r="J7891">
        <v>10.766999999999999</v>
      </c>
      <c r="L7891" t="s">
        <v>2398</v>
      </c>
      <c r="M7891">
        <v>1991</v>
      </c>
      <c r="N7891" t="s">
        <v>196</v>
      </c>
      <c r="O7891" t="s">
        <v>2547</v>
      </c>
      <c r="P7891" s="64">
        <v>33222</v>
      </c>
      <c r="Q7891" t="s">
        <v>462</v>
      </c>
      <c r="R7891" t="s">
        <v>462</v>
      </c>
      <c r="T7891">
        <v>9</v>
      </c>
      <c r="U7891">
        <v>9</v>
      </c>
      <c r="V7891">
        <v>24</v>
      </c>
      <c r="W7891">
        <v>0</v>
      </c>
      <c r="X7891" t="s">
        <v>493</v>
      </c>
      <c r="Y7891">
        <v>0</v>
      </c>
      <c r="Z7891">
        <v>42</v>
      </c>
      <c r="AA7891">
        <v>5</v>
      </c>
      <c r="AD7891" t="s">
        <v>291</v>
      </c>
      <c r="AE7891">
        <v>40.47</v>
      </c>
      <c r="AF7891">
        <v>-3.37</v>
      </c>
      <c r="AG7891" t="s">
        <v>31</v>
      </c>
      <c r="AX7891" t="s">
        <v>31</v>
      </c>
      <c r="AY7891" t="s">
        <v>31</v>
      </c>
    </row>
    <row r="7892" spans="1:51">
      <c r="A7892" t="s">
        <v>255</v>
      </c>
      <c r="B7892" t="s">
        <v>72</v>
      </c>
      <c r="C7892" t="s">
        <v>2712</v>
      </c>
      <c r="D7892" t="s">
        <v>897</v>
      </c>
      <c r="E7892" t="s">
        <v>898</v>
      </c>
      <c r="I7892">
        <v>59.5</v>
      </c>
      <c r="J7892">
        <v>10.766999999999999</v>
      </c>
      <c r="L7892" t="s">
        <v>2398</v>
      </c>
      <c r="M7892">
        <v>1991</v>
      </c>
      <c r="N7892" t="s">
        <v>196</v>
      </c>
      <c r="O7892" t="s">
        <v>2547</v>
      </c>
      <c r="P7892" s="64">
        <v>33253</v>
      </c>
      <c r="Q7892" t="s">
        <v>462</v>
      </c>
      <c r="R7892" t="s">
        <v>462</v>
      </c>
      <c r="T7892">
        <v>9</v>
      </c>
      <c r="U7892">
        <v>9</v>
      </c>
      <c r="V7892">
        <v>8</v>
      </c>
      <c r="W7892">
        <v>16</v>
      </c>
      <c r="X7892" t="s">
        <v>493</v>
      </c>
      <c r="Y7892">
        <v>59.726999999999997</v>
      </c>
      <c r="Z7892">
        <v>42</v>
      </c>
      <c r="AA7892">
        <v>5</v>
      </c>
      <c r="AD7892" t="s">
        <v>291</v>
      </c>
      <c r="AE7892">
        <v>40.47</v>
      </c>
      <c r="AF7892">
        <v>-3.37</v>
      </c>
      <c r="AG7892" t="s">
        <v>31</v>
      </c>
      <c r="AX7892" t="s">
        <v>31</v>
      </c>
      <c r="AY7892" t="s">
        <v>31</v>
      </c>
    </row>
    <row r="7893" spans="1:51">
      <c r="A7893" t="s">
        <v>255</v>
      </c>
      <c r="B7893" t="s">
        <v>72</v>
      </c>
      <c r="C7893" t="s">
        <v>2712</v>
      </c>
      <c r="D7893" t="s">
        <v>897</v>
      </c>
      <c r="E7893" t="s">
        <v>898</v>
      </c>
      <c r="I7893">
        <v>59.5</v>
      </c>
      <c r="J7893">
        <v>10.766999999999999</v>
      </c>
      <c r="L7893" t="s">
        <v>2398</v>
      </c>
      <c r="M7893">
        <v>1991</v>
      </c>
      <c r="N7893" t="s">
        <v>196</v>
      </c>
      <c r="O7893" t="s">
        <v>2547</v>
      </c>
      <c r="P7893" s="64">
        <v>33284</v>
      </c>
      <c r="Q7893" t="s">
        <v>462</v>
      </c>
      <c r="R7893" t="s">
        <v>462</v>
      </c>
      <c r="T7893">
        <v>9</v>
      </c>
      <c r="U7893">
        <v>9</v>
      </c>
      <c r="V7893">
        <v>24</v>
      </c>
      <c r="W7893">
        <v>0</v>
      </c>
      <c r="X7893" t="s">
        <v>493</v>
      </c>
      <c r="Y7893">
        <v>100</v>
      </c>
      <c r="Z7893">
        <v>42</v>
      </c>
      <c r="AA7893">
        <v>5</v>
      </c>
      <c r="AD7893" t="s">
        <v>291</v>
      </c>
      <c r="AE7893">
        <v>40.47</v>
      </c>
      <c r="AF7893">
        <v>-3.37</v>
      </c>
      <c r="AG7893" t="s">
        <v>31</v>
      </c>
      <c r="AX7893" t="s">
        <v>31</v>
      </c>
      <c r="AY7893" t="s">
        <v>31</v>
      </c>
    </row>
    <row r="7894" spans="1:51">
      <c r="A7894" t="s">
        <v>255</v>
      </c>
      <c r="B7894" t="s">
        <v>72</v>
      </c>
      <c r="C7894" t="s">
        <v>2712</v>
      </c>
      <c r="D7894" t="s">
        <v>897</v>
      </c>
      <c r="E7894" t="s">
        <v>898</v>
      </c>
      <c r="I7894">
        <v>59.5</v>
      </c>
      <c r="J7894">
        <v>10.766999999999999</v>
      </c>
      <c r="L7894" t="s">
        <v>2398</v>
      </c>
      <c r="M7894">
        <v>1991</v>
      </c>
      <c r="N7894" t="s">
        <v>196</v>
      </c>
      <c r="O7894" t="s">
        <v>2547</v>
      </c>
      <c r="P7894" s="64">
        <v>33312</v>
      </c>
      <c r="Q7894" t="s">
        <v>462</v>
      </c>
      <c r="R7894" t="s">
        <v>462</v>
      </c>
      <c r="T7894">
        <v>9</v>
      </c>
      <c r="U7894">
        <v>9</v>
      </c>
      <c r="V7894">
        <v>8</v>
      </c>
      <c r="W7894">
        <v>16</v>
      </c>
      <c r="X7894" t="s">
        <v>493</v>
      </c>
      <c r="Y7894">
        <v>100</v>
      </c>
      <c r="Z7894">
        <v>42</v>
      </c>
      <c r="AA7894">
        <v>5</v>
      </c>
      <c r="AD7894" t="s">
        <v>291</v>
      </c>
      <c r="AE7894">
        <v>40.47</v>
      </c>
      <c r="AF7894">
        <v>-3.37</v>
      </c>
      <c r="AG7894" t="s">
        <v>31</v>
      </c>
      <c r="AX7894" t="s">
        <v>31</v>
      </c>
      <c r="AY7894" t="s">
        <v>31</v>
      </c>
    </row>
    <row r="7895" spans="1:51">
      <c r="A7895" t="s">
        <v>255</v>
      </c>
      <c r="B7895" t="s">
        <v>72</v>
      </c>
      <c r="C7895" t="s">
        <v>2712</v>
      </c>
      <c r="D7895" t="s">
        <v>960</v>
      </c>
      <c r="E7895" t="s">
        <v>2713</v>
      </c>
      <c r="I7895">
        <v>59.5</v>
      </c>
      <c r="J7895">
        <v>10.766999999999999</v>
      </c>
      <c r="L7895" t="s">
        <v>2398</v>
      </c>
      <c r="M7895">
        <v>1991</v>
      </c>
      <c r="N7895" t="s">
        <v>196</v>
      </c>
      <c r="O7895" t="s">
        <v>2547</v>
      </c>
      <c r="P7895" s="64">
        <v>33192</v>
      </c>
      <c r="Q7895" t="s">
        <v>462</v>
      </c>
      <c r="R7895" t="s">
        <v>462</v>
      </c>
      <c r="T7895">
        <v>21</v>
      </c>
      <c r="U7895">
        <v>21</v>
      </c>
      <c r="V7895">
        <v>24</v>
      </c>
      <c r="W7895">
        <v>0</v>
      </c>
      <c r="X7895" t="s">
        <v>493</v>
      </c>
      <c r="Y7895">
        <v>0</v>
      </c>
      <c r="Z7895">
        <v>18</v>
      </c>
      <c r="AA7895">
        <v>5</v>
      </c>
      <c r="AD7895" t="s">
        <v>291</v>
      </c>
      <c r="AE7895">
        <v>40.47</v>
      </c>
      <c r="AF7895">
        <v>-3.37</v>
      </c>
      <c r="AG7895" t="s">
        <v>31</v>
      </c>
      <c r="AX7895" t="s">
        <v>31</v>
      </c>
      <c r="AY7895" t="s">
        <v>31</v>
      </c>
    </row>
    <row r="7896" spans="1:51">
      <c r="A7896" t="s">
        <v>255</v>
      </c>
      <c r="B7896" t="s">
        <v>72</v>
      </c>
      <c r="C7896" t="s">
        <v>2712</v>
      </c>
      <c r="D7896" t="s">
        <v>960</v>
      </c>
      <c r="E7896" t="s">
        <v>2713</v>
      </c>
      <c r="I7896">
        <v>59.5</v>
      </c>
      <c r="J7896">
        <v>10.766999999999999</v>
      </c>
      <c r="L7896" t="s">
        <v>2398</v>
      </c>
      <c r="M7896">
        <v>1991</v>
      </c>
      <c r="N7896" t="s">
        <v>196</v>
      </c>
      <c r="O7896" t="s">
        <v>2547</v>
      </c>
      <c r="P7896" s="64">
        <v>33222</v>
      </c>
      <c r="Q7896" t="s">
        <v>462</v>
      </c>
      <c r="R7896" t="s">
        <v>462</v>
      </c>
      <c r="T7896">
        <v>21</v>
      </c>
      <c r="U7896">
        <v>21</v>
      </c>
      <c r="V7896">
        <v>8</v>
      </c>
      <c r="W7896">
        <v>16</v>
      </c>
      <c r="X7896" t="s">
        <v>493</v>
      </c>
      <c r="Y7896">
        <v>0</v>
      </c>
      <c r="Z7896">
        <v>18</v>
      </c>
      <c r="AA7896">
        <v>5</v>
      </c>
      <c r="AD7896" t="s">
        <v>291</v>
      </c>
      <c r="AE7896">
        <v>40.47</v>
      </c>
      <c r="AF7896">
        <v>-3.37</v>
      </c>
      <c r="AG7896" t="s">
        <v>31</v>
      </c>
      <c r="AX7896" t="s">
        <v>31</v>
      </c>
      <c r="AY7896" t="s">
        <v>31</v>
      </c>
    </row>
    <row r="7897" spans="1:51">
      <c r="A7897" t="s">
        <v>255</v>
      </c>
      <c r="B7897" t="s">
        <v>72</v>
      </c>
      <c r="C7897" t="s">
        <v>2712</v>
      </c>
      <c r="D7897" t="s">
        <v>960</v>
      </c>
      <c r="E7897" t="s">
        <v>2713</v>
      </c>
      <c r="I7897">
        <v>59.5</v>
      </c>
      <c r="J7897">
        <v>10.766999999999999</v>
      </c>
      <c r="L7897" t="s">
        <v>2398</v>
      </c>
      <c r="M7897">
        <v>1991</v>
      </c>
      <c r="N7897" t="s">
        <v>196</v>
      </c>
      <c r="O7897" t="s">
        <v>2547</v>
      </c>
      <c r="P7897" s="64">
        <v>33253</v>
      </c>
      <c r="Q7897" t="s">
        <v>462</v>
      </c>
      <c r="R7897" t="s">
        <v>462</v>
      </c>
      <c r="T7897">
        <v>21</v>
      </c>
      <c r="U7897">
        <v>21</v>
      </c>
      <c r="V7897">
        <v>24</v>
      </c>
      <c r="W7897">
        <v>0</v>
      </c>
      <c r="X7897" t="s">
        <v>493</v>
      </c>
      <c r="Y7897">
        <v>14.832000000000001</v>
      </c>
      <c r="Z7897">
        <v>18</v>
      </c>
      <c r="AA7897">
        <v>5</v>
      </c>
      <c r="AD7897" t="s">
        <v>291</v>
      </c>
      <c r="AE7897">
        <v>40.47</v>
      </c>
      <c r="AF7897">
        <v>-3.37</v>
      </c>
      <c r="AG7897" t="s">
        <v>31</v>
      </c>
      <c r="AX7897" t="s">
        <v>31</v>
      </c>
      <c r="AY7897" t="s">
        <v>31</v>
      </c>
    </row>
    <row r="7898" spans="1:51">
      <c r="A7898" t="s">
        <v>255</v>
      </c>
      <c r="B7898" t="s">
        <v>72</v>
      </c>
      <c r="C7898" t="s">
        <v>2712</v>
      </c>
      <c r="D7898" t="s">
        <v>960</v>
      </c>
      <c r="E7898" t="s">
        <v>2713</v>
      </c>
      <c r="I7898">
        <v>59.5</v>
      </c>
      <c r="J7898">
        <v>10.766999999999999</v>
      </c>
      <c r="L7898" t="s">
        <v>2398</v>
      </c>
      <c r="M7898">
        <v>1991</v>
      </c>
      <c r="N7898" t="s">
        <v>196</v>
      </c>
      <c r="O7898" t="s">
        <v>2547</v>
      </c>
      <c r="P7898" s="64">
        <v>33284</v>
      </c>
      <c r="Q7898" t="s">
        <v>462</v>
      </c>
      <c r="R7898" t="s">
        <v>462</v>
      </c>
      <c r="T7898">
        <v>21</v>
      </c>
      <c r="U7898">
        <v>21</v>
      </c>
      <c r="V7898">
        <v>8</v>
      </c>
      <c r="W7898">
        <v>16</v>
      </c>
      <c r="X7898" t="s">
        <v>493</v>
      </c>
      <c r="Y7898">
        <v>94.497</v>
      </c>
      <c r="Z7898">
        <v>18</v>
      </c>
      <c r="AA7898">
        <v>5</v>
      </c>
      <c r="AD7898" t="s">
        <v>291</v>
      </c>
      <c r="AE7898">
        <v>40.47</v>
      </c>
      <c r="AF7898">
        <v>-3.37</v>
      </c>
      <c r="AG7898" t="s">
        <v>31</v>
      </c>
      <c r="AX7898" t="s">
        <v>31</v>
      </c>
      <c r="AY7898" t="s">
        <v>31</v>
      </c>
    </row>
    <row r="7899" spans="1:51">
      <c r="A7899" t="s">
        <v>255</v>
      </c>
      <c r="B7899" t="s">
        <v>72</v>
      </c>
      <c r="C7899" t="s">
        <v>2712</v>
      </c>
      <c r="D7899" t="s">
        <v>960</v>
      </c>
      <c r="E7899" t="s">
        <v>2713</v>
      </c>
      <c r="I7899">
        <v>59.5</v>
      </c>
      <c r="J7899">
        <v>10.766999999999999</v>
      </c>
      <c r="L7899" t="s">
        <v>2398</v>
      </c>
      <c r="M7899">
        <v>1991</v>
      </c>
      <c r="N7899" t="s">
        <v>196</v>
      </c>
      <c r="O7899" t="s">
        <v>2547</v>
      </c>
      <c r="P7899" s="64">
        <v>33312</v>
      </c>
      <c r="Q7899" t="s">
        <v>462</v>
      </c>
      <c r="R7899" t="s">
        <v>462</v>
      </c>
      <c r="T7899">
        <v>21</v>
      </c>
      <c r="U7899">
        <v>21</v>
      </c>
      <c r="V7899">
        <v>24</v>
      </c>
      <c r="W7899">
        <v>0</v>
      </c>
      <c r="X7899" t="s">
        <v>493</v>
      </c>
      <c r="Y7899">
        <v>100</v>
      </c>
      <c r="Z7899">
        <v>18</v>
      </c>
      <c r="AA7899">
        <v>5</v>
      </c>
      <c r="AD7899" t="s">
        <v>291</v>
      </c>
      <c r="AE7899">
        <v>40.47</v>
      </c>
      <c r="AF7899">
        <v>-3.37</v>
      </c>
      <c r="AG7899" t="s">
        <v>31</v>
      </c>
      <c r="AX7899" t="s">
        <v>31</v>
      </c>
      <c r="AY7899" t="s">
        <v>31</v>
      </c>
    </row>
    <row r="7900" spans="1:51">
      <c r="A7900" t="s">
        <v>255</v>
      </c>
      <c r="B7900" t="s">
        <v>72</v>
      </c>
      <c r="C7900" t="s">
        <v>2712</v>
      </c>
      <c r="D7900" t="s">
        <v>960</v>
      </c>
      <c r="E7900" t="s">
        <v>2713</v>
      </c>
      <c r="I7900">
        <v>59.5</v>
      </c>
      <c r="J7900">
        <v>10.766999999999999</v>
      </c>
      <c r="L7900" t="s">
        <v>2398</v>
      </c>
      <c r="M7900">
        <v>1991</v>
      </c>
      <c r="N7900" t="s">
        <v>196</v>
      </c>
      <c r="O7900" t="s">
        <v>2547</v>
      </c>
      <c r="P7900" s="64">
        <v>33192</v>
      </c>
      <c r="Q7900" t="s">
        <v>462</v>
      </c>
      <c r="R7900" t="s">
        <v>462</v>
      </c>
      <c r="T7900">
        <v>21</v>
      </c>
      <c r="U7900">
        <v>21</v>
      </c>
      <c r="V7900">
        <v>8</v>
      </c>
      <c r="W7900">
        <v>16</v>
      </c>
      <c r="X7900" t="s">
        <v>493</v>
      </c>
      <c r="Y7900">
        <v>0</v>
      </c>
      <c r="Z7900">
        <v>18</v>
      </c>
      <c r="AA7900">
        <v>5</v>
      </c>
      <c r="AD7900" t="s">
        <v>291</v>
      </c>
      <c r="AE7900">
        <v>40.47</v>
      </c>
      <c r="AF7900">
        <v>-3.37</v>
      </c>
      <c r="AG7900" t="s">
        <v>31</v>
      </c>
      <c r="AX7900" t="s">
        <v>31</v>
      </c>
      <c r="AY7900" t="s">
        <v>31</v>
      </c>
    </row>
    <row r="7901" spans="1:51">
      <c r="A7901" t="s">
        <v>255</v>
      </c>
      <c r="B7901" t="s">
        <v>72</v>
      </c>
      <c r="C7901" t="s">
        <v>2712</v>
      </c>
      <c r="D7901" t="s">
        <v>960</v>
      </c>
      <c r="E7901" t="s">
        <v>2713</v>
      </c>
      <c r="I7901">
        <v>59.5</v>
      </c>
      <c r="J7901">
        <v>10.766999999999999</v>
      </c>
      <c r="L7901" t="s">
        <v>2398</v>
      </c>
      <c r="M7901">
        <v>1991</v>
      </c>
      <c r="N7901" t="s">
        <v>196</v>
      </c>
      <c r="O7901" t="s">
        <v>2547</v>
      </c>
      <c r="P7901" s="64">
        <v>33222</v>
      </c>
      <c r="Q7901" t="s">
        <v>462</v>
      </c>
      <c r="R7901" t="s">
        <v>462</v>
      </c>
      <c r="T7901">
        <v>21</v>
      </c>
      <c r="U7901">
        <v>21</v>
      </c>
      <c r="V7901">
        <v>24</v>
      </c>
      <c r="W7901">
        <v>0</v>
      </c>
      <c r="X7901" t="s">
        <v>493</v>
      </c>
      <c r="Y7901">
        <v>0</v>
      </c>
      <c r="Z7901">
        <v>18</v>
      </c>
      <c r="AA7901">
        <v>5</v>
      </c>
      <c r="AD7901" t="s">
        <v>291</v>
      </c>
      <c r="AE7901">
        <v>40.47</v>
      </c>
      <c r="AF7901">
        <v>-3.37</v>
      </c>
      <c r="AG7901" t="s">
        <v>31</v>
      </c>
      <c r="AX7901" t="s">
        <v>31</v>
      </c>
      <c r="AY7901" t="s">
        <v>31</v>
      </c>
    </row>
    <row r="7902" spans="1:51">
      <c r="A7902" t="s">
        <v>255</v>
      </c>
      <c r="B7902" t="s">
        <v>72</v>
      </c>
      <c r="C7902" t="s">
        <v>2712</v>
      </c>
      <c r="D7902" t="s">
        <v>960</v>
      </c>
      <c r="E7902" t="s">
        <v>2713</v>
      </c>
      <c r="I7902">
        <v>59.5</v>
      </c>
      <c r="J7902">
        <v>10.766999999999999</v>
      </c>
      <c r="L7902" t="s">
        <v>2398</v>
      </c>
      <c r="M7902">
        <v>1991</v>
      </c>
      <c r="N7902" t="s">
        <v>196</v>
      </c>
      <c r="O7902" t="s">
        <v>2547</v>
      </c>
      <c r="P7902" s="64">
        <v>33253</v>
      </c>
      <c r="Q7902" t="s">
        <v>462</v>
      </c>
      <c r="R7902" t="s">
        <v>462</v>
      </c>
      <c r="T7902">
        <v>21</v>
      </c>
      <c r="U7902">
        <v>21</v>
      </c>
      <c r="V7902">
        <v>8</v>
      </c>
      <c r="W7902">
        <v>16</v>
      </c>
      <c r="X7902" t="s">
        <v>493</v>
      </c>
      <c r="Y7902">
        <v>12.736000000000001</v>
      </c>
      <c r="Z7902">
        <v>18</v>
      </c>
      <c r="AA7902">
        <v>5</v>
      </c>
      <c r="AD7902" t="s">
        <v>291</v>
      </c>
      <c r="AE7902">
        <v>40.47</v>
      </c>
      <c r="AF7902">
        <v>-3.37</v>
      </c>
      <c r="AG7902" t="s">
        <v>31</v>
      </c>
      <c r="AX7902" t="s">
        <v>31</v>
      </c>
      <c r="AY7902" t="s">
        <v>31</v>
      </c>
    </row>
    <row r="7903" spans="1:51">
      <c r="A7903" t="s">
        <v>255</v>
      </c>
      <c r="B7903" t="s">
        <v>72</v>
      </c>
      <c r="C7903" t="s">
        <v>2712</v>
      </c>
      <c r="D7903" t="s">
        <v>960</v>
      </c>
      <c r="E7903" t="s">
        <v>2713</v>
      </c>
      <c r="I7903">
        <v>59.5</v>
      </c>
      <c r="J7903">
        <v>10.766999999999999</v>
      </c>
      <c r="L7903" t="s">
        <v>2398</v>
      </c>
      <c r="M7903">
        <v>1991</v>
      </c>
      <c r="N7903" t="s">
        <v>196</v>
      </c>
      <c r="O7903" t="s">
        <v>2547</v>
      </c>
      <c r="P7903" s="64">
        <v>33284</v>
      </c>
      <c r="Q7903" t="s">
        <v>462</v>
      </c>
      <c r="R7903" t="s">
        <v>462</v>
      </c>
      <c r="T7903">
        <v>21</v>
      </c>
      <c r="U7903">
        <v>21</v>
      </c>
      <c r="V7903">
        <v>24</v>
      </c>
      <c r="W7903">
        <v>0</v>
      </c>
      <c r="X7903" t="s">
        <v>493</v>
      </c>
      <c r="Y7903">
        <v>86.74</v>
      </c>
      <c r="Z7903">
        <v>18</v>
      </c>
      <c r="AA7903">
        <v>5</v>
      </c>
      <c r="AD7903" t="s">
        <v>291</v>
      </c>
      <c r="AE7903">
        <v>40.47</v>
      </c>
      <c r="AF7903">
        <v>-3.37</v>
      </c>
      <c r="AG7903" t="s">
        <v>31</v>
      </c>
      <c r="AX7903" t="s">
        <v>31</v>
      </c>
      <c r="AY7903" t="s">
        <v>31</v>
      </c>
    </row>
    <row r="7904" spans="1:51">
      <c r="A7904" t="s">
        <v>255</v>
      </c>
      <c r="B7904" t="s">
        <v>72</v>
      </c>
      <c r="C7904" t="s">
        <v>2712</v>
      </c>
      <c r="D7904" t="s">
        <v>960</v>
      </c>
      <c r="E7904" t="s">
        <v>2713</v>
      </c>
      <c r="I7904">
        <v>59.5</v>
      </c>
      <c r="J7904">
        <v>10.766999999999999</v>
      </c>
      <c r="L7904" t="s">
        <v>2398</v>
      </c>
      <c r="M7904">
        <v>1991</v>
      </c>
      <c r="N7904" t="s">
        <v>196</v>
      </c>
      <c r="O7904" t="s">
        <v>2547</v>
      </c>
      <c r="P7904" s="64">
        <v>33312</v>
      </c>
      <c r="Q7904" t="s">
        <v>462</v>
      </c>
      <c r="R7904" t="s">
        <v>462</v>
      </c>
      <c r="T7904">
        <v>21</v>
      </c>
      <c r="U7904">
        <v>21</v>
      </c>
      <c r="V7904">
        <v>8</v>
      </c>
      <c r="W7904">
        <v>16</v>
      </c>
      <c r="X7904" t="s">
        <v>493</v>
      </c>
      <c r="Y7904">
        <v>100</v>
      </c>
      <c r="Z7904">
        <v>18</v>
      </c>
      <c r="AA7904">
        <v>5</v>
      </c>
      <c r="AD7904" t="s">
        <v>291</v>
      </c>
      <c r="AE7904">
        <v>40.47</v>
      </c>
      <c r="AF7904">
        <v>-3.37</v>
      </c>
      <c r="AG7904" t="s">
        <v>31</v>
      </c>
      <c r="AX7904" t="s">
        <v>31</v>
      </c>
      <c r="AY7904" t="s">
        <v>31</v>
      </c>
    </row>
    <row r="7905" spans="1:51">
      <c r="A7905" t="s">
        <v>255</v>
      </c>
      <c r="B7905" t="s">
        <v>72</v>
      </c>
      <c r="C7905" t="s">
        <v>2712</v>
      </c>
      <c r="D7905" t="s">
        <v>960</v>
      </c>
      <c r="E7905" t="s">
        <v>2713</v>
      </c>
      <c r="I7905">
        <v>59.5</v>
      </c>
      <c r="J7905">
        <v>10.766999999999999</v>
      </c>
      <c r="L7905" t="s">
        <v>2398</v>
      </c>
      <c r="M7905">
        <v>1991</v>
      </c>
      <c r="N7905" t="s">
        <v>196</v>
      </c>
      <c r="O7905" t="s">
        <v>2547</v>
      </c>
      <c r="P7905" s="64">
        <v>33192</v>
      </c>
      <c r="Q7905" t="s">
        <v>462</v>
      </c>
      <c r="R7905" t="s">
        <v>462</v>
      </c>
      <c r="T7905">
        <v>15</v>
      </c>
      <c r="U7905">
        <v>15</v>
      </c>
      <c r="V7905">
        <v>24</v>
      </c>
      <c r="W7905">
        <v>0</v>
      </c>
      <c r="X7905" t="s">
        <v>493</v>
      </c>
      <c r="Y7905">
        <v>0</v>
      </c>
      <c r="Z7905">
        <v>25</v>
      </c>
      <c r="AA7905">
        <v>5</v>
      </c>
      <c r="AD7905" t="s">
        <v>291</v>
      </c>
      <c r="AE7905">
        <v>40.47</v>
      </c>
      <c r="AF7905">
        <v>-3.37</v>
      </c>
      <c r="AG7905" t="s">
        <v>31</v>
      </c>
      <c r="AX7905" t="s">
        <v>31</v>
      </c>
      <c r="AY7905" t="s">
        <v>31</v>
      </c>
    </row>
    <row r="7906" spans="1:51">
      <c r="A7906" t="s">
        <v>255</v>
      </c>
      <c r="B7906" t="s">
        <v>72</v>
      </c>
      <c r="C7906" t="s">
        <v>2712</v>
      </c>
      <c r="D7906" t="s">
        <v>960</v>
      </c>
      <c r="E7906" t="s">
        <v>2713</v>
      </c>
      <c r="I7906">
        <v>59.5</v>
      </c>
      <c r="J7906">
        <v>10.766999999999999</v>
      </c>
      <c r="L7906" t="s">
        <v>2398</v>
      </c>
      <c r="M7906">
        <v>1991</v>
      </c>
      <c r="N7906" t="s">
        <v>196</v>
      </c>
      <c r="O7906" t="s">
        <v>2547</v>
      </c>
      <c r="P7906" s="64">
        <v>33222</v>
      </c>
      <c r="Q7906" t="s">
        <v>462</v>
      </c>
      <c r="R7906" t="s">
        <v>462</v>
      </c>
      <c r="T7906">
        <v>15</v>
      </c>
      <c r="U7906">
        <v>15</v>
      </c>
      <c r="V7906">
        <v>8</v>
      </c>
      <c r="W7906">
        <v>16</v>
      </c>
      <c r="X7906" t="s">
        <v>493</v>
      </c>
      <c r="Y7906">
        <v>0</v>
      </c>
      <c r="Z7906">
        <v>25</v>
      </c>
      <c r="AA7906">
        <v>5</v>
      </c>
      <c r="AD7906" t="s">
        <v>291</v>
      </c>
      <c r="AE7906">
        <v>40.47</v>
      </c>
      <c r="AF7906">
        <v>-3.37</v>
      </c>
      <c r="AG7906" t="s">
        <v>31</v>
      </c>
      <c r="AX7906" t="s">
        <v>31</v>
      </c>
      <c r="AY7906" t="s">
        <v>31</v>
      </c>
    </row>
    <row r="7907" spans="1:51">
      <c r="A7907" t="s">
        <v>255</v>
      </c>
      <c r="B7907" t="s">
        <v>72</v>
      </c>
      <c r="C7907" t="s">
        <v>2712</v>
      </c>
      <c r="D7907" t="s">
        <v>960</v>
      </c>
      <c r="E7907" t="s">
        <v>2713</v>
      </c>
      <c r="I7907">
        <v>59.5</v>
      </c>
      <c r="J7907">
        <v>10.766999999999999</v>
      </c>
      <c r="L7907" t="s">
        <v>2398</v>
      </c>
      <c r="M7907">
        <v>1991</v>
      </c>
      <c r="N7907" t="s">
        <v>196</v>
      </c>
      <c r="O7907" t="s">
        <v>2547</v>
      </c>
      <c r="P7907" s="64">
        <v>33253</v>
      </c>
      <c r="Q7907" t="s">
        <v>462</v>
      </c>
      <c r="R7907" t="s">
        <v>462</v>
      </c>
      <c r="T7907">
        <v>15</v>
      </c>
      <c r="U7907">
        <v>15</v>
      </c>
      <c r="V7907">
        <v>24</v>
      </c>
      <c r="W7907">
        <v>0</v>
      </c>
      <c r="X7907" t="s">
        <v>493</v>
      </c>
      <c r="Y7907">
        <v>26.571999999999999</v>
      </c>
      <c r="Z7907">
        <v>25</v>
      </c>
      <c r="AA7907">
        <v>5</v>
      </c>
      <c r="AD7907" t="s">
        <v>291</v>
      </c>
      <c r="AE7907">
        <v>40.47</v>
      </c>
      <c r="AF7907">
        <v>-3.37</v>
      </c>
      <c r="AG7907" t="s">
        <v>31</v>
      </c>
      <c r="AX7907" t="s">
        <v>31</v>
      </c>
      <c r="AY7907" t="s">
        <v>31</v>
      </c>
    </row>
    <row r="7908" spans="1:51">
      <c r="A7908" t="s">
        <v>255</v>
      </c>
      <c r="B7908" t="s">
        <v>72</v>
      </c>
      <c r="C7908" t="s">
        <v>2712</v>
      </c>
      <c r="D7908" t="s">
        <v>960</v>
      </c>
      <c r="E7908" t="s">
        <v>2713</v>
      </c>
      <c r="I7908">
        <v>59.5</v>
      </c>
      <c r="J7908">
        <v>10.766999999999999</v>
      </c>
      <c r="L7908" t="s">
        <v>2398</v>
      </c>
      <c r="M7908">
        <v>1991</v>
      </c>
      <c r="N7908" t="s">
        <v>196</v>
      </c>
      <c r="O7908" t="s">
        <v>2547</v>
      </c>
      <c r="P7908" s="64">
        <v>33284</v>
      </c>
      <c r="Q7908" t="s">
        <v>462</v>
      </c>
      <c r="R7908" t="s">
        <v>462</v>
      </c>
      <c r="T7908">
        <v>15</v>
      </c>
      <c r="U7908">
        <v>15</v>
      </c>
      <c r="V7908">
        <v>8</v>
      </c>
      <c r="W7908">
        <v>16</v>
      </c>
      <c r="X7908" t="s">
        <v>493</v>
      </c>
      <c r="Y7908">
        <v>94.497</v>
      </c>
      <c r="Z7908">
        <v>25</v>
      </c>
      <c r="AA7908">
        <v>5</v>
      </c>
      <c r="AD7908" t="s">
        <v>291</v>
      </c>
      <c r="AE7908">
        <v>40.47</v>
      </c>
      <c r="AF7908">
        <v>-3.37</v>
      </c>
      <c r="AG7908" t="s">
        <v>31</v>
      </c>
      <c r="AX7908" t="s">
        <v>31</v>
      </c>
      <c r="AY7908" t="s">
        <v>31</v>
      </c>
    </row>
    <row r="7909" spans="1:51">
      <c r="A7909" t="s">
        <v>255</v>
      </c>
      <c r="B7909" t="s">
        <v>72</v>
      </c>
      <c r="C7909" t="s">
        <v>2712</v>
      </c>
      <c r="D7909" t="s">
        <v>960</v>
      </c>
      <c r="E7909" t="s">
        <v>2713</v>
      </c>
      <c r="I7909">
        <v>59.5</v>
      </c>
      <c r="J7909">
        <v>10.766999999999999</v>
      </c>
      <c r="L7909" t="s">
        <v>2398</v>
      </c>
      <c r="M7909">
        <v>1991</v>
      </c>
      <c r="N7909" t="s">
        <v>196</v>
      </c>
      <c r="O7909" t="s">
        <v>2547</v>
      </c>
      <c r="P7909" s="64">
        <v>33312</v>
      </c>
      <c r="Q7909" t="s">
        <v>462</v>
      </c>
      <c r="R7909" t="s">
        <v>462</v>
      </c>
      <c r="T7909">
        <v>15</v>
      </c>
      <c r="U7909">
        <v>15</v>
      </c>
      <c r="V7909">
        <v>24</v>
      </c>
      <c r="W7909">
        <v>0</v>
      </c>
      <c r="X7909" t="s">
        <v>493</v>
      </c>
      <c r="Y7909">
        <v>100</v>
      </c>
      <c r="Z7909">
        <v>25</v>
      </c>
      <c r="AA7909">
        <v>5</v>
      </c>
      <c r="AD7909" t="s">
        <v>291</v>
      </c>
      <c r="AE7909">
        <v>40.47</v>
      </c>
      <c r="AF7909">
        <v>-3.37</v>
      </c>
      <c r="AG7909" t="s">
        <v>31</v>
      </c>
      <c r="AX7909" t="s">
        <v>31</v>
      </c>
      <c r="AY7909" t="s">
        <v>31</v>
      </c>
    </row>
    <row r="7910" spans="1:51">
      <c r="A7910" t="s">
        <v>255</v>
      </c>
      <c r="B7910" t="s">
        <v>72</v>
      </c>
      <c r="C7910" t="s">
        <v>2712</v>
      </c>
      <c r="D7910" t="s">
        <v>960</v>
      </c>
      <c r="E7910" t="s">
        <v>2713</v>
      </c>
      <c r="I7910">
        <v>59.5</v>
      </c>
      <c r="J7910">
        <v>10.766999999999999</v>
      </c>
      <c r="L7910" t="s">
        <v>2398</v>
      </c>
      <c r="M7910">
        <v>1991</v>
      </c>
      <c r="N7910" t="s">
        <v>196</v>
      </c>
      <c r="O7910" t="s">
        <v>2547</v>
      </c>
      <c r="P7910" s="64">
        <v>33192</v>
      </c>
      <c r="Q7910" t="s">
        <v>462</v>
      </c>
      <c r="R7910" t="s">
        <v>462</v>
      </c>
      <c r="T7910">
        <v>15</v>
      </c>
      <c r="U7910">
        <v>15</v>
      </c>
      <c r="V7910">
        <v>8</v>
      </c>
      <c r="W7910">
        <v>16</v>
      </c>
      <c r="X7910" t="s">
        <v>493</v>
      </c>
      <c r="Y7910">
        <v>0</v>
      </c>
      <c r="Z7910">
        <v>25</v>
      </c>
      <c r="AA7910">
        <v>5</v>
      </c>
      <c r="AD7910" t="s">
        <v>291</v>
      </c>
      <c r="AE7910">
        <v>40.47</v>
      </c>
      <c r="AF7910">
        <v>-3.37</v>
      </c>
      <c r="AG7910" t="s">
        <v>31</v>
      </c>
      <c r="AX7910" t="s">
        <v>31</v>
      </c>
      <c r="AY7910" t="s">
        <v>31</v>
      </c>
    </row>
    <row r="7911" spans="1:51">
      <c r="A7911" t="s">
        <v>255</v>
      </c>
      <c r="B7911" t="s">
        <v>72</v>
      </c>
      <c r="C7911" t="s">
        <v>2712</v>
      </c>
      <c r="D7911" t="s">
        <v>960</v>
      </c>
      <c r="E7911" t="s">
        <v>2713</v>
      </c>
      <c r="I7911">
        <v>59.5</v>
      </c>
      <c r="J7911">
        <v>10.766999999999999</v>
      </c>
      <c r="L7911" t="s">
        <v>2398</v>
      </c>
      <c r="M7911">
        <v>1991</v>
      </c>
      <c r="N7911" t="s">
        <v>196</v>
      </c>
      <c r="O7911" t="s">
        <v>2547</v>
      </c>
      <c r="P7911" s="64">
        <v>33222</v>
      </c>
      <c r="Q7911" t="s">
        <v>462</v>
      </c>
      <c r="R7911" t="s">
        <v>462</v>
      </c>
      <c r="T7911">
        <v>15</v>
      </c>
      <c r="U7911">
        <v>15</v>
      </c>
      <c r="V7911">
        <v>24</v>
      </c>
      <c r="W7911">
        <v>0</v>
      </c>
      <c r="X7911" t="s">
        <v>493</v>
      </c>
      <c r="Y7911">
        <v>0</v>
      </c>
      <c r="Z7911">
        <v>25</v>
      </c>
      <c r="AA7911">
        <v>5</v>
      </c>
      <c r="AD7911" t="s">
        <v>291</v>
      </c>
      <c r="AE7911">
        <v>40.47</v>
      </c>
      <c r="AF7911">
        <v>-3.37</v>
      </c>
      <c r="AG7911" t="s">
        <v>31</v>
      </c>
      <c r="AX7911" t="s">
        <v>31</v>
      </c>
      <c r="AY7911" t="s">
        <v>31</v>
      </c>
    </row>
    <row r="7912" spans="1:51">
      <c r="A7912" t="s">
        <v>255</v>
      </c>
      <c r="B7912" t="s">
        <v>72</v>
      </c>
      <c r="C7912" t="s">
        <v>2712</v>
      </c>
      <c r="D7912" t="s">
        <v>960</v>
      </c>
      <c r="E7912" t="s">
        <v>2713</v>
      </c>
      <c r="I7912">
        <v>59.5</v>
      </c>
      <c r="J7912">
        <v>10.766999999999999</v>
      </c>
      <c r="L7912" t="s">
        <v>2398</v>
      </c>
      <c r="M7912">
        <v>1991</v>
      </c>
      <c r="N7912" t="s">
        <v>196</v>
      </c>
      <c r="O7912" t="s">
        <v>2547</v>
      </c>
      <c r="P7912" s="64">
        <v>33253</v>
      </c>
      <c r="Q7912" t="s">
        <v>462</v>
      </c>
      <c r="R7912" t="s">
        <v>462</v>
      </c>
      <c r="T7912">
        <v>15</v>
      </c>
      <c r="U7912">
        <v>15</v>
      </c>
      <c r="V7912">
        <v>8</v>
      </c>
      <c r="W7912">
        <v>16</v>
      </c>
      <c r="X7912" t="s">
        <v>493</v>
      </c>
      <c r="Y7912">
        <v>15.881</v>
      </c>
      <c r="Z7912">
        <v>25</v>
      </c>
      <c r="AA7912">
        <v>5</v>
      </c>
      <c r="AD7912" t="s">
        <v>291</v>
      </c>
      <c r="AE7912">
        <v>40.47</v>
      </c>
      <c r="AF7912">
        <v>-3.37</v>
      </c>
      <c r="AG7912" t="s">
        <v>31</v>
      </c>
      <c r="AX7912" t="s">
        <v>31</v>
      </c>
      <c r="AY7912" t="s">
        <v>31</v>
      </c>
    </row>
    <row r="7913" spans="1:51">
      <c r="A7913" t="s">
        <v>255</v>
      </c>
      <c r="B7913" t="s">
        <v>72</v>
      </c>
      <c r="C7913" t="s">
        <v>2712</v>
      </c>
      <c r="D7913" t="s">
        <v>960</v>
      </c>
      <c r="E7913" t="s">
        <v>2713</v>
      </c>
      <c r="I7913">
        <v>59.5</v>
      </c>
      <c r="J7913">
        <v>10.766999999999999</v>
      </c>
      <c r="L7913" t="s">
        <v>2398</v>
      </c>
      <c r="M7913">
        <v>1991</v>
      </c>
      <c r="N7913" t="s">
        <v>196</v>
      </c>
      <c r="O7913" t="s">
        <v>2547</v>
      </c>
      <c r="P7913" s="64">
        <v>33284</v>
      </c>
      <c r="Q7913" t="s">
        <v>462</v>
      </c>
      <c r="R7913" t="s">
        <v>462</v>
      </c>
      <c r="T7913">
        <v>15</v>
      </c>
      <c r="U7913">
        <v>15</v>
      </c>
      <c r="V7913">
        <v>24</v>
      </c>
      <c r="W7913">
        <v>0</v>
      </c>
      <c r="X7913" t="s">
        <v>493</v>
      </c>
      <c r="Y7913">
        <v>72.275000000000006</v>
      </c>
      <c r="Z7913">
        <v>25</v>
      </c>
      <c r="AA7913">
        <v>5</v>
      </c>
      <c r="AD7913" t="s">
        <v>291</v>
      </c>
      <c r="AE7913">
        <v>40.47</v>
      </c>
      <c r="AF7913">
        <v>-3.37</v>
      </c>
      <c r="AG7913" t="s">
        <v>31</v>
      </c>
      <c r="AX7913" t="s">
        <v>31</v>
      </c>
      <c r="AY7913" t="s">
        <v>31</v>
      </c>
    </row>
    <row r="7914" spans="1:51">
      <c r="A7914" t="s">
        <v>255</v>
      </c>
      <c r="B7914" t="s">
        <v>72</v>
      </c>
      <c r="C7914" t="s">
        <v>2712</v>
      </c>
      <c r="D7914" t="s">
        <v>960</v>
      </c>
      <c r="E7914" t="s">
        <v>2713</v>
      </c>
      <c r="I7914">
        <v>59.5</v>
      </c>
      <c r="J7914">
        <v>10.766999999999999</v>
      </c>
      <c r="L7914" t="s">
        <v>2398</v>
      </c>
      <c r="M7914">
        <v>1991</v>
      </c>
      <c r="N7914" t="s">
        <v>196</v>
      </c>
      <c r="O7914" t="s">
        <v>2547</v>
      </c>
      <c r="P7914" s="64">
        <v>33312</v>
      </c>
      <c r="Q7914" t="s">
        <v>462</v>
      </c>
      <c r="R7914" t="s">
        <v>462</v>
      </c>
      <c r="T7914">
        <v>15</v>
      </c>
      <c r="U7914">
        <v>15</v>
      </c>
      <c r="V7914">
        <v>8</v>
      </c>
      <c r="W7914">
        <v>16</v>
      </c>
      <c r="X7914" t="s">
        <v>493</v>
      </c>
      <c r="Y7914">
        <v>100</v>
      </c>
      <c r="Z7914">
        <v>25</v>
      </c>
      <c r="AA7914">
        <v>5</v>
      </c>
      <c r="AD7914" t="s">
        <v>291</v>
      </c>
      <c r="AE7914">
        <v>40.47</v>
      </c>
      <c r="AF7914">
        <v>-3.37</v>
      </c>
      <c r="AG7914" t="s">
        <v>31</v>
      </c>
      <c r="AX7914" t="s">
        <v>31</v>
      </c>
      <c r="AY7914" t="s">
        <v>31</v>
      </c>
    </row>
    <row r="7915" spans="1:51">
      <c r="A7915" t="s">
        <v>255</v>
      </c>
      <c r="B7915" t="s">
        <v>72</v>
      </c>
      <c r="C7915" t="s">
        <v>2712</v>
      </c>
      <c r="D7915" t="s">
        <v>960</v>
      </c>
      <c r="E7915" t="s">
        <v>2713</v>
      </c>
      <c r="I7915">
        <v>59.5</v>
      </c>
      <c r="J7915">
        <v>10.766999999999999</v>
      </c>
      <c r="L7915" t="s">
        <v>2398</v>
      </c>
      <c r="M7915">
        <v>1991</v>
      </c>
      <c r="N7915" t="s">
        <v>196</v>
      </c>
      <c r="O7915" t="s">
        <v>2547</v>
      </c>
      <c r="P7915" s="64">
        <v>33192</v>
      </c>
      <c r="Q7915" t="s">
        <v>462</v>
      </c>
      <c r="R7915" t="s">
        <v>462</v>
      </c>
      <c r="T7915">
        <v>9</v>
      </c>
      <c r="U7915">
        <v>9</v>
      </c>
      <c r="V7915">
        <v>24</v>
      </c>
      <c r="W7915">
        <v>0</v>
      </c>
      <c r="X7915" t="s">
        <v>493</v>
      </c>
      <c r="Y7915">
        <v>0</v>
      </c>
      <c r="Z7915">
        <v>42</v>
      </c>
      <c r="AA7915">
        <v>5</v>
      </c>
      <c r="AD7915" t="s">
        <v>291</v>
      </c>
      <c r="AE7915">
        <v>40.47</v>
      </c>
      <c r="AF7915">
        <v>-3.37</v>
      </c>
      <c r="AG7915" t="s">
        <v>31</v>
      </c>
      <c r="AX7915" t="s">
        <v>31</v>
      </c>
      <c r="AY7915" t="s">
        <v>31</v>
      </c>
    </row>
    <row r="7916" spans="1:51">
      <c r="A7916" t="s">
        <v>255</v>
      </c>
      <c r="B7916" t="s">
        <v>72</v>
      </c>
      <c r="C7916" t="s">
        <v>2712</v>
      </c>
      <c r="D7916" t="s">
        <v>960</v>
      </c>
      <c r="E7916" t="s">
        <v>2713</v>
      </c>
      <c r="I7916">
        <v>59.5</v>
      </c>
      <c r="J7916">
        <v>10.766999999999999</v>
      </c>
      <c r="L7916" t="s">
        <v>2398</v>
      </c>
      <c r="M7916">
        <v>1991</v>
      </c>
      <c r="N7916" t="s">
        <v>196</v>
      </c>
      <c r="O7916" t="s">
        <v>2547</v>
      </c>
      <c r="P7916" s="64">
        <v>33222</v>
      </c>
      <c r="Q7916" t="s">
        <v>462</v>
      </c>
      <c r="R7916" t="s">
        <v>462</v>
      </c>
      <c r="T7916">
        <v>9</v>
      </c>
      <c r="U7916">
        <v>9</v>
      </c>
      <c r="V7916">
        <v>8</v>
      </c>
      <c r="W7916">
        <v>16</v>
      </c>
      <c r="X7916" t="s">
        <v>493</v>
      </c>
      <c r="Y7916">
        <v>0</v>
      </c>
      <c r="Z7916">
        <v>42</v>
      </c>
      <c r="AA7916">
        <v>5</v>
      </c>
      <c r="AD7916" t="s">
        <v>291</v>
      </c>
      <c r="AE7916">
        <v>40.47</v>
      </c>
      <c r="AF7916">
        <v>-3.37</v>
      </c>
      <c r="AG7916" t="s">
        <v>31</v>
      </c>
      <c r="AX7916" t="s">
        <v>31</v>
      </c>
      <c r="AY7916" t="s">
        <v>31</v>
      </c>
    </row>
    <row r="7917" spans="1:51">
      <c r="A7917" t="s">
        <v>255</v>
      </c>
      <c r="B7917" t="s">
        <v>72</v>
      </c>
      <c r="C7917" t="s">
        <v>2712</v>
      </c>
      <c r="D7917" t="s">
        <v>960</v>
      </c>
      <c r="E7917" t="s">
        <v>2713</v>
      </c>
      <c r="I7917">
        <v>59.5</v>
      </c>
      <c r="J7917">
        <v>10.766999999999999</v>
      </c>
      <c r="L7917" t="s">
        <v>2398</v>
      </c>
      <c r="M7917">
        <v>1991</v>
      </c>
      <c r="N7917" t="s">
        <v>196</v>
      </c>
      <c r="O7917" t="s">
        <v>2547</v>
      </c>
      <c r="P7917" s="64">
        <v>33253</v>
      </c>
      <c r="Q7917" t="s">
        <v>462</v>
      </c>
      <c r="R7917" t="s">
        <v>462</v>
      </c>
      <c r="T7917">
        <v>9</v>
      </c>
      <c r="U7917">
        <v>9</v>
      </c>
      <c r="V7917">
        <v>24</v>
      </c>
      <c r="W7917">
        <v>0</v>
      </c>
      <c r="X7917" t="s">
        <v>493</v>
      </c>
      <c r="Y7917">
        <v>56.551000000000002</v>
      </c>
      <c r="Z7917">
        <v>42</v>
      </c>
      <c r="AA7917">
        <v>5</v>
      </c>
      <c r="AD7917" t="s">
        <v>291</v>
      </c>
      <c r="AE7917">
        <v>40.47</v>
      </c>
      <c r="AF7917">
        <v>-3.37</v>
      </c>
      <c r="AG7917" t="s">
        <v>31</v>
      </c>
      <c r="AX7917" t="s">
        <v>31</v>
      </c>
      <c r="AY7917" t="s">
        <v>31</v>
      </c>
    </row>
    <row r="7918" spans="1:51">
      <c r="A7918" t="s">
        <v>255</v>
      </c>
      <c r="B7918" t="s">
        <v>72</v>
      </c>
      <c r="C7918" t="s">
        <v>2712</v>
      </c>
      <c r="D7918" t="s">
        <v>960</v>
      </c>
      <c r="E7918" t="s">
        <v>2713</v>
      </c>
      <c r="I7918">
        <v>59.5</v>
      </c>
      <c r="J7918">
        <v>10.766999999999999</v>
      </c>
      <c r="L7918" t="s">
        <v>2398</v>
      </c>
      <c r="M7918">
        <v>1991</v>
      </c>
      <c r="N7918" t="s">
        <v>196</v>
      </c>
      <c r="O7918" t="s">
        <v>2547</v>
      </c>
      <c r="P7918" s="64">
        <v>33284</v>
      </c>
      <c r="Q7918" t="s">
        <v>462</v>
      </c>
      <c r="R7918" t="s">
        <v>462</v>
      </c>
      <c r="T7918">
        <v>9</v>
      </c>
      <c r="U7918">
        <v>9</v>
      </c>
      <c r="V7918">
        <v>8</v>
      </c>
      <c r="W7918">
        <v>16</v>
      </c>
      <c r="X7918" t="s">
        <v>493</v>
      </c>
      <c r="Y7918">
        <v>94.706000000000003</v>
      </c>
      <c r="Z7918">
        <v>42</v>
      </c>
      <c r="AA7918">
        <v>5</v>
      </c>
      <c r="AD7918" t="s">
        <v>291</v>
      </c>
      <c r="AE7918">
        <v>40.47</v>
      </c>
      <c r="AF7918">
        <v>-3.37</v>
      </c>
      <c r="AG7918" t="s">
        <v>31</v>
      </c>
      <c r="AX7918" t="s">
        <v>31</v>
      </c>
      <c r="AY7918" t="s">
        <v>31</v>
      </c>
    </row>
    <row r="7919" spans="1:51">
      <c r="A7919" t="s">
        <v>255</v>
      </c>
      <c r="B7919" t="s">
        <v>72</v>
      </c>
      <c r="C7919" t="s">
        <v>2712</v>
      </c>
      <c r="D7919" t="s">
        <v>960</v>
      </c>
      <c r="E7919" t="s">
        <v>2713</v>
      </c>
      <c r="I7919">
        <v>59.5</v>
      </c>
      <c r="J7919">
        <v>10.766999999999999</v>
      </c>
      <c r="L7919" t="s">
        <v>2398</v>
      </c>
      <c r="M7919">
        <v>1991</v>
      </c>
      <c r="N7919" t="s">
        <v>196</v>
      </c>
      <c r="O7919" t="s">
        <v>2547</v>
      </c>
      <c r="P7919" s="64">
        <v>33312</v>
      </c>
      <c r="Q7919" t="s">
        <v>462</v>
      </c>
      <c r="R7919" t="s">
        <v>462</v>
      </c>
      <c r="T7919">
        <v>9</v>
      </c>
      <c r="U7919">
        <v>9</v>
      </c>
      <c r="V7919">
        <v>24</v>
      </c>
      <c r="W7919">
        <v>0</v>
      </c>
      <c r="X7919" t="s">
        <v>493</v>
      </c>
      <c r="Y7919">
        <v>100</v>
      </c>
      <c r="Z7919">
        <v>42</v>
      </c>
      <c r="AA7919">
        <v>5</v>
      </c>
      <c r="AD7919" t="s">
        <v>291</v>
      </c>
      <c r="AE7919">
        <v>40.47</v>
      </c>
      <c r="AF7919">
        <v>-3.37</v>
      </c>
      <c r="AG7919" t="s">
        <v>31</v>
      </c>
      <c r="AX7919" t="s">
        <v>31</v>
      </c>
      <c r="AY7919" t="s">
        <v>31</v>
      </c>
    </row>
    <row r="7920" spans="1:51">
      <c r="A7920" t="s">
        <v>255</v>
      </c>
      <c r="B7920" t="s">
        <v>72</v>
      </c>
      <c r="C7920" t="s">
        <v>2712</v>
      </c>
      <c r="D7920" t="s">
        <v>960</v>
      </c>
      <c r="E7920" t="s">
        <v>2713</v>
      </c>
      <c r="I7920">
        <v>59.5</v>
      </c>
      <c r="J7920">
        <v>10.766999999999999</v>
      </c>
      <c r="L7920" t="s">
        <v>2398</v>
      </c>
      <c r="M7920">
        <v>1991</v>
      </c>
      <c r="N7920" t="s">
        <v>196</v>
      </c>
      <c r="O7920" t="s">
        <v>2547</v>
      </c>
      <c r="P7920" s="64">
        <v>33192</v>
      </c>
      <c r="Q7920" t="s">
        <v>462</v>
      </c>
      <c r="R7920" t="s">
        <v>462</v>
      </c>
      <c r="T7920">
        <v>9</v>
      </c>
      <c r="U7920">
        <v>9</v>
      </c>
      <c r="V7920">
        <v>8</v>
      </c>
      <c r="W7920">
        <v>16</v>
      </c>
      <c r="X7920" t="s">
        <v>493</v>
      </c>
      <c r="Y7920">
        <v>0</v>
      </c>
      <c r="Z7920">
        <v>42</v>
      </c>
      <c r="AA7920">
        <v>5</v>
      </c>
      <c r="AD7920" t="s">
        <v>291</v>
      </c>
      <c r="AE7920">
        <v>40.47</v>
      </c>
      <c r="AF7920">
        <v>-3.37</v>
      </c>
      <c r="AG7920" t="s">
        <v>31</v>
      </c>
      <c r="AX7920" t="s">
        <v>31</v>
      </c>
      <c r="AY7920" t="s">
        <v>31</v>
      </c>
    </row>
    <row r="7921" spans="1:51">
      <c r="A7921" t="s">
        <v>255</v>
      </c>
      <c r="B7921" t="s">
        <v>72</v>
      </c>
      <c r="C7921" t="s">
        <v>2712</v>
      </c>
      <c r="D7921" t="s">
        <v>960</v>
      </c>
      <c r="E7921" t="s">
        <v>2713</v>
      </c>
      <c r="I7921">
        <v>59.5</v>
      </c>
      <c r="J7921">
        <v>10.766999999999999</v>
      </c>
      <c r="L7921" t="s">
        <v>2398</v>
      </c>
      <c r="M7921">
        <v>1991</v>
      </c>
      <c r="N7921" t="s">
        <v>196</v>
      </c>
      <c r="O7921" t="s">
        <v>2547</v>
      </c>
      <c r="P7921" s="64">
        <v>33222</v>
      </c>
      <c r="Q7921" t="s">
        <v>462</v>
      </c>
      <c r="R7921" t="s">
        <v>462</v>
      </c>
      <c r="T7921">
        <v>9</v>
      </c>
      <c r="U7921">
        <v>9</v>
      </c>
      <c r="V7921">
        <v>24</v>
      </c>
      <c r="W7921">
        <v>0</v>
      </c>
      <c r="X7921" t="s">
        <v>493</v>
      </c>
      <c r="Y7921">
        <v>0</v>
      </c>
      <c r="Z7921">
        <v>42</v>
      </c>
      <c r="AA7921">
        <v>5</v>
      </c>
      <c r="AD7921" t="s">
        <v>291</v>
      </c>
      <c r="AE7921">
        <v>40.47</v>
      </c>
      <c r="AF7921">
        <v>-3.37</v>
      </c>
      <c r="AG7921" t="s">
        <v>31</v>
      </c>
      <c r="AX7921" t="s">
        <v>31</v>
      </c>
      <c r="AY7921" t="s">
        <v>31</v>
      </c>
    </row>
    <row r="7922" spans="1:51">
      <c r="A7922" t="s">
        <v>255</v>
      </c>
      <c r="B7922" t="s">
        <v>72</v>
      </c>
      <c r="C7922" t="s">
        <v>2712</v>
      </c>
      <c r="D7922" t="s">
        <v>960</v>
      </c>
      <c r="E7922" t="s">
        <v>2713</v>
      </c>
      <c r="I7922">
        <v>59.5</v>
      </c>
      <c r="J7922">
        <v>10.766999999999999</v>
      </c>
      <c r="L7922" t="s">
        <v>2398</v>
      </c>
      <c r="M7922">
        <v>1991</v>
      </c>
      <c r="N7922" t="s">
        <v>196</v>
      </c>
      <c r="O7922" t="s">
        <v>2547</v>
      </c>
      <c r="P7922" s="64">
        <v>33253</v>
      </c>
      <c r="Q7922" t="s">
        <v>462</v>
      </c>
      <c r="R7922" t="s">
        <v>462</v>
      </c>
      <c r="T7922">
        <v>9</v>
      </c>
      <c r="U7922">
        <v>9</v>
      </c>
      <c r="V7922">
        <v>8</v>
      </c>
      <c r="W7922">
        <v>16</v>
      </c>
      <c r="X7922" t="s">
        <v>493</v>
      </c>
      <c r="Y7922">
        <v>46.908000000000001</v>
      </c>
      <c r="Z7922">
        <v>42</v>
      </c>
      <c r="AA7922">
        <v>5</v>
      </c>
      <c r="AD7922" t="s">
        <v>291</v>
      </c>
      <c r="AE7922">
        <v>40.47</v>
      </c>
      <c r="AF7922">
        <v>-3.37</v>
      </c>
      <c r="AG7922" t="s">
        <v>31</v>
      </c>
      <c r="AX7922" t="s">
        <v>31</v>
      </c>
      <c r="AY7922" t="s">
        <v>31</v>
      </c>
    </row>
    <row r="7923" spans="1:51">
      <c r="A7923" t="s">
        <v>255</v>
      </c>
      <c r="B7923" t="s">
        <v>72</v>
      </c>
      <c r="C7923" t="s">
        <v>2712</v>
      </c>
      <c r="D7923" t="s">
        <v>960</v>
      </c>
      <c r="E7923" t="s">
        <v>2713</v>
      </c>
      <c r="I7923">
        <v>59.5</v>
      </c>
      <c r="J7923">
        <v>10.766999999999999</v>
      </c>
      <c r="L7923" t="s">
        <v>2398</v>
      </c>
      <c r="M7923">
        <v>1991</v>
      </c>
      <c r="N7923" t="s">
        <v>196</v>
      </c>
      <c r="O7923" t="s">
        <v>2547</v>
      </c>
      <c r="P7923" s="64">
        <v>33284</v>
      </c>
      <c r="Q7923" t="s">
        <v>462</v>
      </c>
      <c r="R7923" t="s">
        <v>462</v>
      </c>
      <c r="T7923">
        <v>9</v>
      </c>
      <c r="U7923">
        <v>9</v>
      </c>
      <c r="V7923">
        <v>24</v>
      </c>
      <c r="W7923">
        <v>0</v>
      </c>
      <c r="X7923" t="s">
        <v>493</v>
      </c>
      <c r="Y7923">
        <v>92.61</v>
      </c>
      <c r="Z7923">
        <v>42</v>
      </c>
      <c r="AA7923">
        <v>5</v>
      </c>
      <c r="AD7923" t="s">
        <v>291</v>
      </c>
      <c r="AE7923">
        <v>40.47</v>
      </c>
      <c r="AF7923">
        <v>-3.37</v>
      </c>
      <c r="AG7923" t="s">
        <v>31</v>
      </c>
      <c r="AX7923" t="s">
        <v>31</v>
      </c>
      <c r="AY7923" t="s">
        <v>31</v>
      </c>
    </row>
    <row r="7924" spans="1:51">
      <c r="A7924" t="s">
        <v>255</v>
      </c>
      <c r="B7924" t="s">
        <v>72</v>
      </c>
      <c r="C7924" t="s">
        <v>2712</v>
      </c>
      <c r="D7924" t="s">
        <v>960</v>
      </c>
      <c r="E7924" t="s">
        <v>2713</v>
      </c>
      <c r="I7924">
        <v>59.5</v>
      </c>
      <c r="J7924">
        <v>10.766999999999999</v>
      </c>
      <c r="L7924" t="s">
        <v>2398</v>
      </c>
      <c r="M7924">
        <v>1991</v>
      </c>
      <c r="N7924" t="s">
        <v>196</v>
      </c>
      <c r="O7924" t="s">
        <v>2547</v>
      </c>
      <c r="P7924" s="64">
        <v>33312</v>
      </c>
      <c r="Q7924" t="s">
        <v>462</v>
      </c>
      <c r="R7924" t="s">
        <v>462</v>
      </c>
      <c r="T7924">
        <v>9</v>
      </c>
      <c r="U7924">
        <v>9</v>
      </c>
      <c r="V7924">
        <v>8</v>
      </c>
      <c r="W7924">
        <v>16</v>
      </c>
      <c r="X7924" t="s">
        <v>493</v>
      </c>
      <c r="Y7924">
        <v>100</v>
      </c>
      <c r="Z7924">
        <v>42</v>
      </c>
      <c r="AA7924">
        <v>5</v>
      </c>
      <c r="AD7924" t="s">
        <v>291</v>
      </c>
      <c r="AE7924">
        <v>40.47</v>
      </c>
      <c r="AF7924">
        <v>-3.37</v>
      </c>
      <c r="AG7924" t="s">
        <v>31</v>
      </c>
      <c r="AX7924" t="s">
        <v>31</v>
      </c>
      <c r="AY7924" t="s">
        <v>31</v>
      </c>
    </row>
    <row r="7925" spans="1:51">
      <c r="A7925" t="s">
        <v>255</v>
      </c>
      <c r="B7925" t="s">
        <v>72</v>
      </c>
      <c r="C7925" t="s">
        <v>2712</v>
      </c>
      <c r="D7925" t="s">
        <v>960</v>
      </c>
      <c r="E7925" t="s">
        <v>961</v>
      </c>
      <c r="I7925">
        <v>59.5</v>
      </c>
      <c r="J7925">
        <v>10.766999999999999</v>
      </c>
      <c r="L7925" t="s">
        <v>2398</v>
      </c>
      <c r="M7925">
        <v>1991</v>
      </c>
      <c r="N7925" t="s">
        <v>196</v>
      </c>
      <c r="O7925" t="s">
        <v>2547</v>
      </c>
      <c r="P7925" s="64">
        <v>33192</v>
      </c>
      <c r="Q7925" t="s">
        <v>462</v>
      </c>
      <c r="R7925" t="s">
        <v>462</v>
      </c>
      <c r="T7925">
        <v>21</v>
      </c>
      <c r="U7925">
        <v>21</v>
      </c>
      <c r="V7925">
        <v>24</v>
      </c>
      <c r="W7925">
        <v>0</v>
      </c>
      <c r="X7925" t="s">
        <v>493</v>
      </c>
      <c r="Y7925">
        <v>0</v>
      </c>
      <c r="Z7925">
        <v>18</v>
      </c>
      <c r="AA7925">
        <v>5</v>
      </c>
      <c r="AD7925" t="s">
        <v>291</v>
      </c>
      <c r="AE7925">
        <v>40.47</v>
      </c>
      <c r="AF7925">
        <v>-3.37</v>
      </c>
      <c r="AG7925" t="s">
        <v>31</v>
      </c>
      <c r="AX7925" t="s">
        <v>31</v>
      </c>
      <c r="AY7925" t="s">
        <v>31</v>
      </c>
    </row>
    <row r="7926" spans="1:51">
      <c r="A7926" t="s">
        <v>255</v>
      </c>
      <c r="B7926" t="s">
        <v>72</v>
      </c>
      <c r="C7926" t="s">
        <v>2712</v>
      </c>
      <c r="D7926" t="s">
        <v>960</v>
      </c>
      <c r="E7926" t="s">
        <v>961</v>
      </c>
      <c r="I7926">
        <v>59.5</v>
      </c>
      <c r="J7926">
        <v>10.766999999999999</v>
      </c>
      <c r="L7926" t="s">
        <v>2398</v>
      </c>
      <c r="M7926">
        <v>1991</v>
      </c>
      <c r="N7926" t="s">
        <v>196</v>
      </c>
      <c r="O7926" t="s">
        <v>2547</v>
      </c>
      <c r="P7926" s="64">
        <v>33222</v>
      </c>
      <c r="Q7926" t="s">
        <v>462</v>
      </c>
      <c r="R7926" t="s">
        <v>462</v>
      </c>
      <c r="T7926">
        <v>21</v>
      </c>
      <c r="U7926">
        <v>21</v>
      </c>
      <c r="V7926">
        <v>8</v>
      </c>
      <c r="W7926">
        <v>16</v>
      </c>
      <c r="X7926" t="s">
        <v>493</v>
      </c>
      <c r="Y7926">
        <v>0</v>
      </c>
      <c r="Z7926">
        <v>18</v>
      </c>
      <c r="AA7926">
        <v>5</v>
      </c>
      <c r="AD7926" t="s">
        <v>291</v>
      </c>
      <c r="AE7926">
        <v>40.47</v>
      </c>
      <c r="AF7926">
        <v>-3.37</v>
      </c>
      <c r="AG7926" t="s">
        <v>31</v>
      </c>
      <c r="AX7926" t="s">
        <v>31</v>
      </c>
      <c r="AY7926" t="s">
        <v>31</v>
      </c>
    </row>
    <row r="7927" spans="1:51">
      <c r="A7927" t="s">
        <v>255</v>
      </c>
      <c r="B7927" t="s">
        <v>72</v>
      </c>
      <c r="C7927" t="s">
        <v>2712</v>
      </c>
      <c r="D7927" t="s">
        <v>960</v>
      </c>
      <c r="E7927" t="s">
        <v>961</v>
      </c>
      <c r="I7927">
        <v>59.5</v>
      </c>
      <c r="J7927">
        <v>10.766999999999999</v>
      </c>
      <c r="L7927" t="s">
        <v>2398</v>
      </c>
      <c r="M7927">
        <v>1991</v>
      </c>
      <c r="N7927" t="s">
        <v>196</v>
      </c>
      <c r="O7927" t="s">
        <v>2547</v>
      </c>
      <c r="P7927" s="64">
        <v>33253</v>
      </c>
      <c r="Q7927" t="s">
        <v>462</v>
      </c>
      <c r="R7927" t="s">
        <v>462</v>
      </c>
      <c r="T7927">
        <v>21</v>
      </c>
      <c r="U7927">
        <v>21</v>
      </c>
      <c r="V7927">
        <v>24</v>
      </c>
      <c r="W7927">
        <v>0</v>
      </c>
      <c r="X7927" t="s">
        <v>493</v>
      </c>
      <c r="Y7927">
        <v>28.248999999999999</v>
      </c>
      <c r="Z7927">
        <v>18</v>
      </c>
      <c r="AA7927">
        <v>5</v>
      </c>
      <c r="AD7927" t="s">
        <v>291</v>
      </c>
      <c r="AE7927">
        <v>40.47</v>
      </c>
      <c r="AF7927">
        <v>-3.37</v>
      </c>
      <c r="AG7927" t="s">
        <v>31</v>
      </c>
      <c r="AX7927" t="s">
        <v>31</v>
      </c>
      <c r="AY7927" t="s">
        <v>31</v>
      </c>
    </row>
    <row r="7928" spans="1:51">
      <c r="A7928" t="s">
        <v>255</v>
      </c>
      <c r="B7928" t="s">
        <v>72</v>
      </c>
      <c r="C7928" t="s">
        <v>2712</v>
      </c>
      <c r="D7928" t="s">
        <v>960</v>
      </c>
      <c r="E7928" t="s">
        <v>961</v>
      </c>
      <c r="I7928">
        <v>59.5</v>
      </c>
      <c r="J7928">
        <v>10.766999999999999</v>
      </c>
      <c r="L7928" t="s">
        <v>2398</v>
      </c>
      <c r="M7928">
        <v>1991</v>
      </c>
      <c r="N7928" t="s">
        <v>196</v>
      </c>
      <c r="O7928" t="s">
        <v>2547</v>
      </c>
      <c r="P7928" s="64">
        <v>33284</v>
      </c>
      <c r="Q7928" t="s">
        <v>462</v>
      </c>
      <c r="R7928" t="s">
        <v>462</v>
      </c>
      <c r="T7928">
        <v>21</v>
      </c>
      <c r="U7928">
        <v>21</v>
      </c>
      <c r="V7928">
        <v>8</v>
      </c>
      <c r="W7928">
        <v>16</v>
      </c>
      <c r="X7928" t="s">
        <v>493</v>
      </c>
      <c r="Y7928">
        <v>80.450999999999993</v>
      </c>
      <c r="Z7928">
        <v>18</v>
      </c>
      <c r="AA7928">
        <v>5</v>
      </c>
      <c r="AD7928" t="s">
        <v>291</v>
      </c>
      <c r="AE7928">
        <v>40.47</v>
      </c>
      <c r="AF7928">
        <v>-3.37</v>
      </c>
      <c r="AG7928" t="s">
        <v>31</v>
      </c>
      <c r="AX7928" t="s">
        <v>31</v>
      </c>
      <c r="AY7928" t="s">
        <v>31</v>
      </c>
    </row>
    <row r="7929" spans="1:51">
      <c r="A7929" t="s">
        <v>255</v>
      </c>
      <c r="B7929" t="s">
        <v>72</v>
      </c>
      <c r="C7929" t="s">
        <v>2712</v>
      </c>
      <c r="D7929" t="s">
        <v>960</v>
      </c>
      <c r="E7929" t="s">
        <v>961</v>
      </c>
      <c r="I7929">
        <v>59.5</v>
      </c>
      <c r="J7929">
        <v>10.766999999999999</v>
      </c>
      <c r="L7929" t="s">
        <v>2398</v>
      </c>
      <c r="M7929">
        <v>1991</v>
      </c>
      <c r="N7929" t="s">
        <v>196</v>
      </c>
      <c r="O7929" t="s">
        <v>2547</v>
      </c>
      <c r="P7929" s="64">
        <v>33312</v>
      </c>
      <c r="Q7929" t="s">
        <v>462</v>
      </c>
      <c r="R7929" t="s">
        <v>462</v>
      </c>
      <c r="T7929">
        <v>21</v>
      </c>
      <c r="U7929">
        <v>21</v>
      </c>
      <c r="V7929">
        <v>24</v>
      </c>
      <c r="W7929">
        <v>0</v>
      </c>
      <c r="X7929" t="s">
        <v>493</v>
      </c>
      <c r="Y7929">
        <v>100</v>
      </c>
      <c r="Z7929">
        <v>18</v>
      </c>
      <c r="AA7929">
        <v>5</v>
      </c>
      <c r="AD7929" t="s">
        <v>291</v>
      </c>
      <c r="AE7929">
        <v>40.47</v>
      </c>
      <c r="AF7929">
        <v>-3.37</v>
      </c>
      <c r="AG7929" t="s">
        <v>31</v>
      </c>
      <c r="AX7929" t="s">
        <v>31</v>
      </c>
      <c r="AY7929" t="s">
        <v>31</v>
      </c>
    </row>
    <row r="7930" spans="1:51">
      <c r="A7930" t="s">
        <v>255</v>
      </c>
      <c r="B7930" t="s">
        <v>72</v>
      </c>
      <c r="C7930" t="s">
        <v>2712</v>
      </c>
      <c r="D7930" t="s">
        <v>960</v>
      </c>
      <c r="E7930" t="s">
        <v>961</v>
      </c>
      <c r="I7930">
        <v>59.5</v>
      </c>
      <c r="J7930">
        <v>10.766999999999999</v>
      </c>
      <c r="L7930" t="s">
        <v>2398</v>
      </c>
      <c r="M7930">
        <v>1991</v>
      </c>
      <c r="N7930" t="s">
        <v>196</v>
      </c>
      <c r="O7930" t="s">
        <v>2547</v>
      </c>
      <c r="P7930" s="64">
        <v>33192</v>
      </c>
      <c r="Q7930" t="s">
        <v>462</v>
      </c>
      <c r="R7930" t="s">
        <v>462</v>
      </c>
      <c r="T7930">
        <v>21</v>
      </c>
      <c r="U7930">
        <v>21</v>
      </c>
      <c r="V7930">
        <v>8</v>
      </c>
      <c r="W7930">
        <v>16</v>
      </c>
      <c r="X7930" t="s">
        <v>493</v>
      </c>
      <c r="Y7930">
        <v>0</v>
      </c>
      <c r="Z7930">
        <v>18</v>
      </c>
      <c r="AA7930">
        <v>5</v>
      </c>
      <c r="AD7930" t="s">
        <v>291</v>
      </c>
      <c r="AE7930">
        <v>40.47</v>
      </c>
      <c r="AF7930">
        <v>-3.37</v>
      </c>
      <c r="AG7930" t="s">
        <v>31</v>
      </c>
      <c r="AX7930" t="s">
        <v>31</v>
      </c>
      <c r="AY7930" t="s">
        <v>31</v>
      </c>
    </row>
    <row r="7931" spans="1:51">
      <c r="A7931" t="s">
        <v>255</v>
      </c>
      <c r="B7931" t="s">
        <v>72</v>
      </c>
      <c r="C7931" t="s">
        <v>2712</v>
      </c>
      <c r="D7931" t="s">
        <v>960</v>
      </c>
      <c r="E7931" t="s">
        <v>961</v>
      </c>
      <c r="I7931">
        <v>59.5</v>
      </c>
      <c r="J7931">
        <v>10.766999999999999</v>
      </c>
      <c r="L7931" t="s">
        <v>2398</v>
      </c>
      <c r="M7931">
        <v>1991</v>
      </c>
      <c r="N7931" t="s">
        <v>196</v>
      </c>
      <c r="O7931" t="s">
        <v>2547</v>
      </c>
      <c r="P7931" s="64">
        <v>33222</v>
      </c>
      <c r="Q7931" t="s">
        <v>462</v>
      </c>
      <c r="R7931" t="s">
        <v>462</v>
      </c>
      <c r="T7931">
        <v>21</v>
      </c>
      <c r="U7931">
        <v>21</v>
      </c>
      <c r="V7931">
        <v>24</v>
      </c>
      <c r="W7931">
        <v>0</v>
      </c>
      <c r="X7931" t="s">
        <v>493</v>
      </c>
      <c r="Y7931">
        <v>0</v>
      </c>
      <c r="Z7931">
        <v>18</v>
      </c>
      <c r="AA7931">
        <v>5</v>
      </c>
      <c r="AD7931" t="s">
        <v>291</v>
      </c>
      <c r="AE7931">
        <v>40.47</v>
      </c>
      <c r="AF7931">
        <v>-3.37</v>
      </c>
      <c r="AG7931" t="s">
        <v>31</v>
      </c>
      <c r="AX7931" t="s">
        <v>31</v>
      </c>
      <c r="AY7931" t="s">
        <v>31</v>
      </c>
    </row>
    <row r="7932" spans="1:51">
      <c r="A7932" t="s">
        <v>255</v>
      </c>
      <c r="B7932" t="s">
        <v>72</v>
      </c>
      <c r="C7932" t="s">
        <v>2712</v>
      </c>
      <c r="D7932" t="s">
        <v>960</v>
      </c>
      <c r="E7932" t="s">
        <v>961</v>
      </c>
      <c r="I7932">
        <v>59.5</v>
      </c>
      <c r="J7932">
        <v>10.766999999999999</v>
      </c>
      <c r="L7932" t="s">
        <v>2398</v>
      </c>
      <c r="M7932">
        <v>1991</v>
      </c>
      <c r="N7932" t="s">
        <v>196</v>
      </c>
      <c r="O7932" t="s">
        <v>2547</v>
      </c>
      <c r="P7932" s="64">
        <v>33253</v>
      </c>
      <c r="Q7932" t="s">
        <v>462</v>
      </c>
      <c r="R7932" t="s">
        <v>462</v>
      </c>
      <c r="T7932">
        <v>21</v>
      </c>
      <c r="U7932">
        <v>21</v>
      </c>
      <c r="V7932">
        <v>8</v>
      </c>
      <c r="W7932">
        <v>16</v>
      </c>
      <c r="X7932" t="s">
        <v>493</v>
      </c>
      <c r="Y7932">
        <v>0</v>
      </c>
      <c r="Z7932">
        <v>18</v>
      </c>
      <c r="AA7932">
        <v>5</v>
      </c>
      <c r="AD7932" t="s">
        <v>291</v>
      </c>
      <c r="AE7932">
        <v>40.47</v>
      </c>
      <c r="AF7932">
        <v>-3.37</v>
      </c>
      <c r="AG7932" t="s">
        <v>31</v>
      </c>
      <c r="AX7932" t="s">
        <v>31</v>
      </c>
      <c r="AY7932" t="s">
        <v>31</v>
      </c>
    </row>
    <row r="7933" spans="1:51">
      <c r="A7933" t="s">
        <v>255</v>
      </c>
      <c r="B7933" t="s">
        <v>72</v>
      </c>
      <c r="C7933" t="s">
        <v>2712</v>
      </c>
      <c r="D7933" t="s">
        <v>960</v>
      </c>
      <c r="E7933" t="s">
        <v>961</v>
      </c>
      <c r="I7933">
        <v>59.5</v>
      </c>
      <c r="J7933">
        <v>10.766999999999999</v>
      </c>
      <c r="L7933" t="s">
        <v>2398</v>
      </c>
      <c r="M7933">
        <v>1991</v>
      </c>
      <c r="N7933" t="s">
        <v>196</v>
      </c>
      <c r="O7933" t="s">
        <v>2547</v>
      </c>
      <c r="P7933" s="64">
        <v>33284</v>
      </c>
      <c r="Q7933" t="s">
        <v>462</v>
      </c>
      <c r="R7933" t="s">
        <v>462</v>
      </c>
      <c r="T7933">
        <v>21</v>
      </c>
      <c r="U7933">
        <v>21</v>
      </c>
      <c r="V7933">
        <v>24</v>
      </c>
      <c r="W7933">
        <v>0</v>
      </c>
      <c r="X7933" t="s">
        <v>493</v>
      </c>
      <c r="Y7933">
        <v>39.57</v>
      </c>
      <c r="Z7933">
        <v>18</v>
      </c>
      <c r="AA7933">
        <v>5</v>
      </c>
      <c r="AD7933" t="s">
        <v>291</v>
      </c>
      <c r="AE7933">
        <v>40.47</v>
      </c>
      <c r="AF7933">
        <v>-3.37</v>
      </c>
      <c r="AG7933" t="s">
        <v>31</v>
      </c>
      <c r="AX7933" t="s">
        <v>31</v>
      </c>
      <c r="AY7933" t="s">
        <v>31</v>
      </c>
    </row>
    <row r="7934" spans="1:51">
      <c r="A7934" t="s">
        <v>255</v>
      </c>
      <c r="B7934" t="s">
        <v>72</v>
      </c>
      <c r="C7934" t="s">
        <v>2712</v>
      </c>
      <c r="D7934" t="s">
        <v>960</v>
      </c>
      <c r="E7934" t="s">
        <v>961</v>
      </c>
      <c r="I7934">
        <v>59.5</v>
      </c>
      <c r="J7934">
        <v>10.766999999999999</v>
      </c>
      <c r="L7934" t="s">
        <v>2398</v>
      </c>
      <c r="M7934">
        <v>1991</v>
      </c>
      <c r="N7934" t="s">
        <v>196</v>
      </c>
      <c r="O7934" t="s">
        <v>2547</v>
      </c>
      <c r="P7934" s="64">
        <v>33312</v>
      </c>
      <c r="Q7934" t="s">
        <v>462</v>
      </c>
      <c r="R7934" t="s">
        <v>462</v>
      </c>
      <c r="T7934">
        <v>21</v>
      </c>
      <c r="U7934">
        <v>21</v>
      </c>
      <c r="V7934">
        <v>8</v>
      </c>
      <c r="W7934">
        <v>16</v>
      </c>
      <c r="X7934" t="s">
        <v>493</v>
      </c>
      <c r="Y7934">
        <v>100</v>
      </c>
      <c r="Z7934">
        <v>18</v>
      </c>
      <c r="AA7934">
        <v>5</v>
      </c>
      <c r="AD7934" t="s">
        <v>291</v>
      </c>
      <c r="AE7934">
        <v>40.47</v>
      </c>
      <c r="AF7934">
        <v>-3.37</v>
      </c>
      <c r="AG7934" t="s">
        <v>31</v>
      </c>
      <c r="AX7934" t="s">
        <v>31</v>
      </c>
      <c r="AY7934" t="s">
        <v>31</v>
      </c>
    </row>
    <row r="7935" spans="1:51">
      <c r="A7935" t="s">
        <v>255</v>
      </c>
      <c r="B7935" t="s">
        <v>72</v>
      </c>
      <c r="C7935" t="s">
        <v>2712</v>
      </c>
      <c r="D7935" t="s">
        <v>960</v>
      </c>
      <c r="E7935" t="s">
        <v>961</v>
      </c>
      <c r="I7935">
        <v>59.5</v>
      </c>
      <c r="J7935">
        <v>10.766999999999999</v>
      </c>
      <c r="L7935" t="s">
        <v>2398</v>
      </c>
      <c r="M7935">
        <v>1991</v>
      </c>
      <c r="N7935" t="s">
        <v>196</v>
      </c>
      <c r="O7935" t="s">
        <v>2547</v>
      </c>
      <c r="P7935" s="64">
        <v>33192</v>
      </c>
      <c r="Q7935" t="s">
        <v>462</v>
      </c>
      <c r="R7935" t="s">
        <v>462</v>
      </c>
      <c r="T7935">
        <v>15</v>
      </c>
      <c r="U7935">
        <v>15</v>
      </c>
      <c r="V7935">
        <v>24</v>
      </c>
      <c r="W7935">
        <v>0</v>
      </c>
      <c r="X7935" t="s">
        <v>493</v>
      </c>
      <c r="Y7935">
        <v>0</v>
      </c>
      <c r="Z7935">
        <v>25</v>
      </c>
      <c r="AA7935">
        <v>5</v>
      </c>
      <c r="AD7935" t="s">
        <v>291</v>
      </c>
      <c r="AE7935">
        <v>40.47</v>
      </c>
      <c r="AF7935">
        <v>-3.37</v>
      </c>
      <c r="AG7935" t="s">
        <v>31</v>
      </c>
      <c r="AX7935" t="s">
        <v>31</v>
      </c>
      <c r="AY7935" t="s">
        <v>31</v>
      </c>
    </row>
    <row r="7936" spans="1:51">
      <c r="A7936" t="s">
        <v>255</v>
      </c>
      <c r="B7936" t="s">
        <v>72</v>
      </c>
      <c r="C7936" t="s">
        <v>2712</v>
      </c>
      <c r="D7936" t="s">
        <v>960</v>
      </c>
      <c r="E7936" t="s">
        <v>961</v>
      </c>
      <c r="I7936">
        <v>59.5</v>
      </c>
      <c r="J7936">
        <v>10.766999999999999</v>
      </c>
      <c r="L7936" t="s">
        <v>2398</v>
      </c>
      <c r="M7936">
        <v>1991</v>
      </c>
      <c r="N7936" t="s">
        <v>196</v>
      </c>
      <c r="O7936" t="s">
        <v>2547</v>
      </c>
      <c r="P7936" s="64">
        <v>33222</v>
      </c>
      <c r="Q7936" t="s">
        <v>462</v>
      </c>
      <c r="R7936" t="s">
        <v>462</v>
      </c>
      <c r="T7936">
        <v>15</v>
      </c>
      <c r="U7936">
        <v>15</v>
      </c>
      <c r="V7936">
        <v>8</v>
      </c>
      <c r="W7936">
        <v>16</v>
      </c>
      <c r="X7936" t="s">
        <v>493</v>
      </c>
      <c r="Y7936">
        <v>0</v>
      </c>
      <c r="Z7936">
        <v>25</v>
      </c>
      <c r="AA7936">
        <v>5</v>
      </c>
      <c r="AD7936" t="s">
        <v>291</v>
      </c>
      <c r="AE7936">
        <v>40.47</v>
      </c>
      <c r="AF7936">
        <v>-3.37</v>
      </c>
      <c r="AG7936" t="s">
        <v>31</v>
      </c>
      <c r="AX7936" t="s">
        <v>31</v>
      </c>
      <c r="AY7936" t="s">
        <v>31</v>
      </c>
    </row>
    <row r="7937" spans="1:51">
      <c r="A7937" t="s">
        <v>255</v>
      </c>
      <c r="B7937" t="s">
        <v>72</v>
      </c>
      <c r="C7937" t="s">
        <v>2712</v>
      </c>
      <c r="D7937" t="s">
        <v>960</v>
      </c>
      <c r="E7937" t="s">
        <v>961</v>
      </c>
      <c r="I7937">
        <v>59.5</v>
      </c>
      <c r="J7937">
        <v>10.766999999999999</v>
      </c>
      <c r="L7937" t="s">
        <v>2398</v>
      </c>
      <c r="M7937">
        <v>1991</v>
      </c>
      <c r="N7937" t="s">
        <v>196</v>
      </c>
      <c r="O7937" t="s">
        <v>2547</v>
      </c>
      <c r="P7937" s="64">
        <v>33253</v>
      </c>
      <c r="Q7937" t="s">
        <v>462</v>
      </c>
      <c r="R7937" t="s">
        <v>462</v>
      </c>
      <c r="T7937">
        <v>15</v>
      </c>
      <c r="U7937">
        <v>15</v>
      </c>
      <c r="V7937">
        <v>24</v>
      </c>
      <c r="W7937">
        <v>0</v>
      </c>
      <c r="X7937" t="s">
        <v>493</v>
      </c>
      <c r="Y7937">
        <v>27.620999999999999</v>
      </c>
      <c r="Z7937">
        <v>25</v>
      </c>
      <c r="AA7937">
        <v>5</v>
      </c>
      <c r="AD7937" t="s">
        <v>291</v>
      </c>
      <c r="AE7937">
        <v>40.47</v>
      </c>
      <c r="AF7937">
        <v>-3.37</v>
      </c>
      <c r="AG7937" t="s">
        <v>31</v>
      </c>
      <c r="AX7937" t="s">
        <v>31</v>
      </c>
      <c r="AY7937" t="s">
        <v>31</v>
      </c>
    </row>
    <row r="7938" spans="1:51">
      <c r="A7938" t="s">
        <v>255</v>
      </c>
      <c r="B7938" t="s">
        <v>72</v>
      </c>
      <c r="C7938" t="s">
        <v>2712</v>
      </c>
      <c r="D7938" t="s">
        <v>960</v>
      </c>
      <c r="E7938" t="s">
        <v>961</v>
      </c>
      <c r="I7938">
        <v>59.5</v>
      </c>
      <c r="J7938">
        <v>10.766999999999999</v>
      </c>
      <c r="L7938" t="s">
        <v>2398</v>
      </c>
      <c r="M7938">
        <v>1991</v>
      </c>
      <c r="N7938" t="s">
        <v>196</v>
      </c>
      <c r="O7938" t="s">
        <v>2547</v>
      </c>
      <c r="P7938" s="64">
        <v>33284</v>
      </c>
      <c r="Q7938" t="s">
        <v>462</v>
      </c>
      <c r="R7938" t="s">
        <v>462</v>
      </c>
      <c r="T7938">
        <v>15</v>
      </c>
      <c r="U7938">
        <v>15</v>
      </c>
      <c r="V7938">
        <v>8</v>
      </c>
      <c r="W7938">
        <v>16</v>
      </c>
      <c r="X7938" t="s">
        <v>493</v>
      </c>
      <c r="Y7938">
        <v>74.370999999999995</v>
      </c>
      <c r="Z7938">
        <v>25</v>
      </c>
      <c r="AA7938">
        <v>5</v>
      </c>
      <c r="AD7938" t="s">
        <v>291</v>
      </c>
      <c r="AE7938">
        <v>40.47</v>
      </c>
      <c r="AF7938">
        <v>-3.37</v>
      </c>
      <c r="AG7938" t="s">
        <v>31</v>
      </c>
      <c r="AX7938" t="s">
        <v>31</v>
      </c>
      <c r="AY7938" t="s">
        <v>31</v>
      </c>
    </row>
    <row r="7939" spans="1:51">
      <c r="A7939" t="s">
        <v>255</v>
      </c>
      <c r="B7939" t="s">
        <v>72</v>
      </c>
      <c r="C7939" t="s">
        <v>2712</v>
      </c>
      <c r="D7939" t="s">
        <v>960</v>
      </c>
      <c r="E7939" t="s">
        <v>961</v>
      </c>
      <c r="I7939">
        <v>59.5</v>
      </c>
      <c r="J7939">
        <v>10.766999999999999</v>
      </c>
      <c r="L7939" t="s">
        <v>2398</v>
      </c>
      <c r="M7939">
        <v>1991</v>
      </c>
      <c r="N7939" t="s">
        <v>196</v>
      </c>
      <c r="O7939" t="s">
        <v>2547</v>
      </c>
      <c r="P7939" s="64">
        <v>33312</v>
      </c>
      <c r="Q7939" t="s">
        <v>462</v>
      </c>
      <c r="R7939" t="s">
        <v>462</v>
      </c>
      <c r="T7939">
        <v>15</v>
      </c>
      <c r="U7939">
        <v>15</v>
      </c>
      <c r="V7939">
        <v>24</v>
      </c>
      <c r="W7939">
        <v>0</v>
      </c>
      <c r="X7939" t="s">
        <v>493</v>
      </c>
      <c r="Y7939">
        <v>100</v>
      </c>
      <c r="Z7939">
        <v>25</v>
      </c>
      <c r="AA7939">
        <v>5</v>
      </c>
      <c r="AD7939" t="s">
        <v>291</v>
      </c>
      <c r="AE7939">
        <v>40.47</v>
      </c>
      <c r="AF7939">
        <v>-3.37</v>
      </c>
      <c r="AG7939" t="s">
        <v>31</v>
      </c>
      <c r="AX7939" t="s">
        <v>31</v>
      </c>
      <c r="AY7939" t="s">
        <v>31</v>
      </c>
    </row>
    <row r="7940" spans="1:51">
      <c r="A7940" t="s">
        <v>255</v>
      </c>
      <c r="B7940" t="s">
        <v>72</v>
      </c>
      <c r="C7940" t="s">
        <v>2712</v>
      </c>
      <c r="D7940" t="s">
        <v>960</v>
      </c>
      <c r="E7940" t="s">
        <v>961</v>
      </c>
      <c r="I7940">
        <v>59.5</v>
      </c>
      <c r="J7940">
        <v>10.766999999999999</v>
      </c>
      <c r="L7940" t="s">
        <v>2398</v>
      </c>
      <c r="M7940">
        <v>1991</v>
      </c>
      <c r="N7940" t="s">
        <v>196</v>
      </c>
      <c r="O7940" t="s">
        <v>2547</v>
      </c>
      <c r="P7940" s="64">
        <v>33192</v>
      </c>
      <c r="Q7940" t="s">
        <v>462</v>
      </c>
      <c r="R7940" t="s">
        <v>462</v>
      </c>
      <c r="T7940">
        <v>15</v>
      </c>
      <c r="U7940">
        <v>15</v>
      </c>
      <c r="V7940">
        <v>8</v>
      </c>
      <c r="W7940">
        <v>16</v>
      </c>
      <c r="X7940" t="s">
        <v>493</v>
      </c>
      <c r="Y7940">
        <v>0</v>
      </c>
      <c r="Z7940">
        <v>25</v>
      </c>
      <c r="AA7940">
        <v>5</v>
      </c>
      <c r="AD7940" t="s">
        <v>291</v>
      </c>
      <c r="AE7940">
        <v>40.47</v>
      </c>
      <c r="AF7940">
        <v>-3.37</v>
      </c>
      <c r="AG7940" t="s">
        <v>31</v>
      </c>
      <c r="AX7940" t="s">
        <v>31</v>
      </c>
      <c r="AY7940" t="s">
        <v>31</v>
      </c>
    </row>
    <row r="7941" spans="1:51">
      <c r="A7941" t="s">
        <v>255</v>
      </c>
      <c r="B7941" t="s">
        <v>72</v>
      </c>
      <c r="C7941" t="s">
        <v>2712</v>
      </c>
      <c r="D7941" t="s">
        <v>960</v>
      </c>
      <c r="E7941" t="s">
        <v>961</v>
      </c>
      <c r="I7941">
        <v>59.5</v>
      </c>
      <c r="J7941">
        <v>10.766999999999999</v>
      </c>
      <c r="L7941" t="s">
        <v>2398</v>
      </c>
      <c r="M7941">
        <v>1991</v>
      </c>
      <c r="N7941" t="s">
        <v>196</v>
      </c>
      <c r="O7941" t="s">
        <v>2547</v>
      </c>
      <c r="P7941" s="64">
        <v>33222</v>
      </c>
      <c r="Q7941" t="s">
        <v>462</v>
      </c>
      <c r="R7941" t="s">
        <v>462</v>
      </c>
      <c r="T7941">
        <v>15</v>
      </c>
      <c r="U7941">
        <v>15</v>
      </c>
      <c r="V7941">
        <v>24</v>
      </c>
      <c r="W7941">
        <v>0</v>
      </c>
      <c r="X7941" t="s">
        <v>493</v>
      </c>
      <c r="Y7941">
        <v>0</v>
      </c>
      <c r="Z7941">
        <v>25</v>
      </c>
      <c r="AA7941">
        <v>5</v>
      </c>
      <c r="AD7941" t="s">
        <v>291</v>
      </c>
      <c r="AE7941">
        <v>40.47</v>
      </c>
      <c r="AF7941">
        <v>-3.37</v>
      </c>
      <c r="AG7941" t="s">
        <v>31</v>
      </c>
      <c r="AX7941" t="s">
        <v>31</v>
      </c>
      <c r="AY7941" t="s">
        <v>31</v>
      </c>
    </row>
    <row r="7942" spans="1:51">
      <c r="A7942" t="s">
        <v>255</v>
      </c>
      <c r="B7942" t="s">
        <v>72</v>
      </c>
      <c r="C7942" t="s">
        <v>2712</v>
      </c>
      <c r="D7942" t="s">
        <v>960</v>
      </c>
      <c r="E7942" t="s">
        <v>961</v>
      </c>
      <c r="I7942">
        <v>59.5</v>
      </c>
      <c r="J7942">
        <v>10.766999999999999</v>
      </c>
      <c r="L7942" t="s">
        <v>2398</v>
      </c>
      <c r="M7942">
        <v>1991</v>
      </c>
      <c r="N7942" t="s">
        <v>196</v>
      </c>
      <c r="O7942" t="s">
        <v>2547</v>
      </c>
      <c r="P7942" s="64">
        <v>33253</v>
      </c>
      <c r="Q7942" t="s">
        <v>462</v>
      </c>
      <c r="R7942" t="s">
        <v>462</v>
      </c>
      <c r="T7942">
        <v>15</v>
      </c>
      <c r="U7942">
        <v>15</v>
      </c>
      <c r="V7942">
        <v>8</v>
      </c>
      <c r="W7942">
        <v>16</v>
      </c>
      <c r="X7942" t="s">
        <v>493</v>
      </c>
      <c r="Y7942">
        <v>7.4950000000000001</v>
      </c>
      <c r="Z7942">
        <v>25</v>
      </c>
      <c r="AA7942">
        <v>5</v>
      </c>
      <c r="AD7942" t="s">
        <v>291</v>
      </c>
      <c r="AE7942">
        <v>40.47</v>
      </c>
      <c r="AF7942">
        <v>-3.37</v>
      </c>
      <c r="AG7942" t="s">
        <v>31</v>
      </c>
      <c r="AX7942" t="s">
        <v>31</v>
      </c>
      <c r="AY7942" t="s">
        <v>31</v>
      </c>
    </row>
    <row r="7943" spans="1:51">
      <c r="A7943" t="s">
        <v>255</v>
      </c>
      <c r="B7943" t="s">
        <v>72</v>
      </c>
      <c r="C7943" t="s">
        <v>2712</v>
      </c>
      <c r="D7943" t="s">
        <v>960</v>
      </c>
      <c r="E7943" t="s">
        <v>961</v>
      </c>
      <c r="I7943">
        <v>59.5</v>
      </c>
      <c r="J7943">
        <v>10.766999999999999</v>
      </c>
      <c r="L7943" t="s">
        <v>2398</v>
      </c>
      <c r="M7943">
        <v>1991</v>
      </c>
      <c r="N7943" t="s">
        <v>196</v>
      </c>
      <c r="O7943" t="s">
        <v>2547</v>
      </c>
      <c r="P7943" s="64">
        <v>33284</v>
      </c>
      <c r="Q7943" t="s">
        <v>462</v>
      </c>
      <c r="R7943" t="s">
        <v>462</v>
      </c>
      <c r="T7943">
        <v>15</v>
      </c>
      <c r="U7943">
        <v>15</v>
      </c>
      <c r="V7943">
        <v>24</v>
      </c>
      <c r="W7943">
        <v>0</v>
      </c>
      <c r="X7943" t="s">
        <v>493</v>
      </c>
      <c r="Y7943">
        <v>47.116999999999997</v>
      </c>
      <c r="Z7943">
        <v>25</v>
      </c>
      <c r="AA7943">
        <v>5</v>
      </c>
      <c r="AD7943" t="s">
        <v>291</v>
      </c>
      <c r="AE7943">
        <v>40.47</v>
      </c>
      <c r="AF7943">
        <v>-3.37</v>
      </c>
      <c r="AG7943" t="s">
        <v>31</v>
      </c>
      <c r="AX7943" t="s">
        <v>31</v>
      </c>
      <c r="AY7943" t="s">
        <v>31</v>
      </c>
    </row>
    <row r="7944" spans="1:51">
      <c r="A7944" t="s">
        <v>255</v>
      </c>
      <c r="B7944" t="s">
        <v>72</v>
      </c>
      <c r="C7944" t="s">
        <v>2712</v>
      </c>
      <c r="D7944" t="s">
        <v>960</v>
      </c>
      <c r="E7944" t="s">
        <v>961</v>
      </c>
      <c r="I7944">
        <v>59.5</v>
      </c>
      <c r="J7944">
        <v>10.766999999999999</v>
      </c>
      <c r="L7944" t="s">
        <v>2398</v>
      </c>
      <c r="M7944">
        <v>1991</v>
      </c>
      <c r="N7944" t="s">
        <v>196</v>
      </c>
      <c r="O7944" t="s">
        <v>2547</v>
      </c>
      <c r="P7944" s="64">
        <v>33312</v>
      </c>
      <c r="Q7944" t="s">
        <v>462</v>
      </c>
      <c r="R7944" t="s">
        <v>462</v>
      </c>
      <c r="T7944">
        <v>15</v>
      </c>
      <c r="U7944">
        <v>15</v>
      </c>
      <c r="V7944">
        <v>8</v>
      </c>
      <c r="W7944">
        <v>16</v>
      </c>
      <c r="X7944" t="s">
        <v>493</v>
      </c>
      <c r="Y7944">
        <v>100</v>
      </c>
      <c r="Z7944">
        <v>25</v>
      </c>
      <c r="AA7944">
        <v>5</v>
      </c>
      <c r="AD7944" t="s">
        <v>291</v>
      </c>
      <c r="AE7944">
        <v>40.47</v>
      </c>
      <c r="AF7944">
        <v>-3.37</v>
      </c>
      <c r="AG7944" t="s">
        <v>31</v>
      </c>
      <c r="AX7944" t="s">
        <v>31</v>
      </c>
      <c r="AY7944" t="s">
        <v>31</v>
      </c>
    </row>
    <row r="7945" spans="1:51">
      <c r="A7945" t="s">
        <v>255</v>
      </c>
      <c r="B7945" t="s">
        <v>72</v>
      </c>
      <c r="C7945" t="s">
        <v>2712</v>
      </c>
      <c r="D7945" t="s">
        <v>960</v>
      </c>
      <c r="E7945" t="s">
        <v>961</v>
      </c>
      <c r="I7945">
        <v>59.5</v>
      </c>
      <c r="J7945">
        <v>10.766999999999999</v>
      </c>
      <c r="L7945" t="s">
        <v>2398</v>
      </c>
      <c r="M7945">
        <v>1991</v>
      </c>
      <c r="N7945" t="s">
        <v>196</v>
      </c>
      <c r="O7945" t="s">
        <v>2547</v>
      </c>
      <c r="P7945" s="64">
        <v>33192</v>
      </c>
      <c r="Q7945" t="s">
        <v>462</v>
      </c>
      <c r="R7945" t="s">
        <v>462</v>
      </c>
      <c r="T7945">
        <v>9</v>
      </c>
      <c r="U7945">
        <v>9</v>
      </c>
      <c r="V7945">
        <v>24</v>
      </c>
      <c r="W7945">
        <v>0</v>
      </c>
      <c r="X7945" t="s">
        <v>493</v>
      </c>
      <c r="Y7945">
        <v>0</v>
      </c>
      <c r="Z7945">
        <v>42</v>
      </c>
      <c r="AA7945">
        <v>5</v>
      </c>
      <c r="AD7945" t="s">
        <v>291</v>
      </c>
      <c r="AE7945">
        <v>40.47</v>
      </c>
      <c r="AF7945">
        <v>-3.37</v>
      </c>
      <c r="AG7945" t="s">
        <v>31</v>
      </c>
      <c r="AX7945" t="s">
        <v>31</v>
      </c>
      <c r="AY7945" t="s">
        <v>31</v>
      </c>
    </row>
    <row r="7946" spans="1:51">
      <c r="A7946" t="s">
        <v>255</v>
      </c>
      <c r="B7946" t="s">
        <v>72</v>
      </c>
      <c r="C7946" t="s">
        <v>2712</v>
      </c>
      <c r="D7946" t="s">
        <v>960</v>
      </c>
      <c r="E7946" t="s">
        <v>961</v>
      </c>
      <c r="I7946">
        <v>59.5</v>
      </c>
      <c r="J7946">
        <v>10.766999999999999</v>
      </c>
      <c r="L7946" t="s">
        <v>2398</v>
      </c>
      <c r="M7946">
        <v>1991</v>
      </c>
      <c r="N7946" t="s">
        <v>196</v>
      </c>
      <c r="O7946" t="s">
        <v>2547</v>
      </c>
      <c r="P7946" s="64">
        <v>33222</v>
      </c>
      <c r="Q7946" t="s">
        <v>462</v>
      </c>
      <c r="R7946" t="s">
        <v>462</v>
      </c>
      <c r="T7946">
        <v>9</v>
      </c>
      <c r="U7946">
        <v>9</v>
      </c>
      <c r="V7946">
        <v>8</v>
      </c>
      <c r="W7946">
        <v>16</v>
      </c>
      <c r="X7946" t="s">
        <v>493</v>
      </c>
      <c r="Y7946">
        <v>0</v>
      </c>
      <c r="Z7946">
        <v>42</v>
      </c>
      <c r="AA7946">
        <v>5</v>
      </c>
      <c r="AD7946" t="s">
        <v>291</v>
      </c>
      <c r="AE7946">
        <v>40.47</v>
      </c>
      <c r="AF7946">
        <v>-3.37</v>
      </c>
      <c r="AG7946" t="s">
        <v>31</v>
      </c>
      <c r="AX7946" t="s">
        <v>31</v>
      </c>
      <c r="AY7946" t="s">
        <v>31</v>
      </c>
    </row>
    <row r="7947" spans="1:51">
      <c r="A7947" t="s">
        <v>255</v>
      </c>
      <c r="B7947" t="s">
        <v>72</v>
      </c>
      <c r="C7947" t="s">
        <v>2712</v>
      </c>
      <c r="D7947" t="s">
        <v>960</v>
      </c>
      <c r="E7947" t="s">
        <v>961</v>
      </c>
      <c r="I7947">
        <v>59.5</v>
      </c>
      <c r="J7947">
        <v>10.766999999999999</v>
      </c>
      <c r="L7947" t="s">
        <v>2398</v>
      </c>
      <c r="M7947">
        <v>1991</v>
      </c>
      <c r="N7947" t="s">
        <v>196</v>
      </c>
      <c r="O7947" t="s">
        <v>2547</v>
      </c>
      <c r="P7947" s="64">
        <v>33253</v>
      </c>
      <c r="Q7947" t="s">
        <v>462</v>
      </c>
      <c r="R7947" t="s">
        <v>462</v>
      </c>
      <c r="T7947">
        <v>9</v>
      </c>
      <c r="U7947">
        <v>9</v>
      </c>
      <c r="V7947">
        <v>24</v>
      </c>
      <c r="W7947">
        <v>0</v>
      </c>
      <c r="X7947" t="s">
        <v>493</v>
      </c>
      <c r="Y7947">
        <v>27.620999999999999</v>
      </c>
      <c r="Z7947">
        <v>42</v>
      </c>
      <c r="AA7947">
        <v>5</v>
      </c>
      <c r="AD7947" t="s">
        <v>291</v>
      </c>
      <c r="AE7947">
        <v>40.47</v>
      </c>
      <c r="AF7947">
        <v>-3.37</v>
      </c>
      <c r="AG7947" t="s">
        <v>31</v>
      </c>
      <c r="AX7947" t="s">
        <v>31</v>
      </c>
      <c r="AY7947" t="s">
        <v>31</v>
      </c>
    </row>
    <row r="7948" spans="1:51">
      <c r="A7948" t="s">
        <v>255</v>
      </c>
      <c r="B7948" t="s">
        <v>72</v>
      </c>
      <c r="C7948" t="s">
        <v>2712</v>
      </c>
      <c r="D7948" t="s">
        <v>960</v>
      </c>
      <c r="E7948" t="s">
        <v>961</v>
      </c>
      <c r="I7948">
        <v>59.5</v>
      </c>
      <c r="J7948">
        <v>10.766999999999999</v>
      </c>
      <c r="L7948" t="s">
        <v>2398</v>
      </c>
      <c r="M7948">
        <v>1991</v>
      </c>
      <c r="N7948" t="s">
        <v>196</v>
      </c>
      <c r="O7948" t="s">
        <v>2547</v>
      </c>
      <c r="P7948" s="64">
        <v>33284</v>
      </c>
      <c r="Q7948" t="s">
        <v>462</v>
      </c>
      <c r="R7948" t="s">
        <v>462</v>
      </c>
      <c r="T7948">
        <v>9</v>
      </c>
      <c r="U7948">
        <v>9</v>
      </c>
      <c r="V7948">
        <v>8</v>
      </c>
      <c r="W7948">
        <v>16</v>
      </c>
      <c r="X7948" t="s">
        <v>493</v>
      </c>
      <c r="Y7948">
        <v>84.015000000000001</v>
      </c>
      <c r="Z7948">
        <v>42</v>
      </c>
      <c r="AA7948">
        <v>5</v>
      </c>
      <c r="AD7948" t="s">
        <v>291</v>
      </c>
      <c r="AE7948">
        <v>40.47</v>
      </c>
      <c r="AF7948">
        <v>-3.37</v>
      </c>
      <c r="AG7948" t="s">
        <v>31</v>
      </c>
      <c r="AX7948" t="s">
        <v>31</v>
      </c>
      <c r="AY7948" t="s">
        <v>31</v>
      </c>
    </row>
    <row r="7949" spans="1:51">
      <c r="A7949" t="s">
        <v>255</v>
      </c>
      <c r="B7949" t="s">
        <v>72</v>
      </c>
      <c r="C7949" t="s">
        <v>2712</v>
      </c>
      <c r="D7949" t="s">
        <v>960</v>
      </c>
      <c r="E7949" t="s">
        <v>961</v>
      </c>
      <c r="I7949">
        <v>59.5</v>
      </c>
      <c r="J7949">
        <v>10.766999999999999</v>
      </c>
      <c r="L7949" t="s">
        <v>2398</v>
      </c>
      <c r="M7949">
        <v>1991</v>
      </c>
      <c r="N7949" t="s">
        <v>196</v>
      </c>
      <c r="O7949" t="s">
        <v>2547</v>
      </c>
      <c r="P7949" s="64">
        <v>33312</v>
      </c>
      <c r="Q7949" t="s">
        <v>462</v>
      </c>
      <c r="R7949" t="s">
        <v>462</v>
      </c>
      <c r="T7949">
        <v>9</v>
      </c>
      <c r="U7949">
        <v>9</v>
      </c>
      <c r="V7949">
        <v>24</v>
      </c>
      <c r="W7949">
        <v>0</v>
      </c>
      <c r="X7949" t="s">
        <v>493</v>
      </c>
      <c r="Y7949">
        <v>100</v>
      </c>
      <c r="Z7949">
        <v>42</v>
      </c>
      <c r="AA7949">
        <v>5</v>
      </c>
      <c r="AD7949" t="s">
        <v>291</v>
      </c>
      <c r="AE7949">
        <v>40.47</v>
      </c>
      <c r="AF7949">
        <v>-3.37</v>
      </c>
      <c r="AG7949" t="s">
        <v>31</v>
      </c>
      <c r="AX7949" t="s">
        <v>31</v>
      </c>
      <c r="AY7949" t="s">
        <v>31</v>
      </c>
    </row>
    <row r="7950" spans="1:51">
      <c r="A7950" t="s">
        <v>255</v>
      </c>
      <c r="B7950" t="s">
        <v>72</v>
      </c>
      <c r="C7950" t="s">
        <v>2712</v>
      </c>
      <c r="D7950" t="s">
        <v>960</v>
      </c>
      <c r="E7950" t="s">
        <v>961</v>
      </c>
      <c r="I7950">
        <v>59.5</v>
      </c>
      <c r="J7950">
        <v>10.766999999999999</v>
      </c>
      <c r="L7950" t="s">
        <v>2398</v>
      </c>
      <c r="M7950">
        <v>1991</v>
      </c>
      <c r="N7950" t="s">
        <v>196</v>
      </c>
      <c r="O7950" t="s">
        <v>2547</v>
      </c>
      <c r="P7950" s="64">
        <v>33192</v>
      </c>
      <c r="Q7950" t="s">
        <v>462</v>
      </c>
      <c r="R7950" t="s">
        <v>462</v>
      </c>
      <c r="T7950">
        <v>9</v>
      </c>
      <c r="U7950">
        <v>9</v>
      </c>
      <c r="V7950">
        <v>8</v>
      </c>
      <c r="W7950">
        <v>16</v>
      </c>
      <c r="X7950" t="s">
        <v>493</v>
      </c>
      <c r="Y7950">
        <v>0</v>
      </c>
      <c r="Z7950">
        <v>42</v>
      </c>
      <c r="AA7950">
        <v>5</v>
      </c>
      <c r="AD7950" t="s">
        <v>291</v>
      </c>
      <c r="AE7950">
        <v>40.47</v>
      </c>
      <c r="AF7950">
        <v>-3.37</v>
      </c>
      <c r="AG7950" t="s">
        <v>31</v>
      </c>
      <c r="AX7950" t="s">
        <v>31</v>
      </c>
      <c r="AY7950" t="s">
        <v>31</v>
      </c>
    </row>
    <row r="7951" spans="1:51">
      <c r="A7951" t="s">
        <v>255</v>
      </c>
      <c r="B7951" t="s">
        <v>72</v>
      </c>
      <c r="C7951" t="s">
        <v>2712</v>
      </c>
      <c r="D7951" t="s">
        <v>960</v>
      </c>
      <c r="E7951" t="s">
        <v>961</v>
      </c>
      <c r="I7951">
        <v>59.5</v>
      </c>
      <c r="J7951">
        <v>10.766999999999999</v>
      </c>
      <c r="L7951" t="s">
        <v>2398</v>
      </c>
      <c r="M7951">
        <v>1991</v>
      </c>
      <c r="N7951" t="s">
        <v>196</v>
      </c>
      <c r="O7951" t="s">
        <v>2547</v>
      </c>
      <c r="P7951" s="64">
        <v>33222</v>
      </c>
      <c r="Q7951" t="s">
        <v>462</v>
      </c>
      <c r="R7951" t="s">
        <v>462</v>
      </c>
      <c r="T7951">
        <v>9</v>
      </c>
      <c r="U7951">
        <v>9</v>
      </c>
      <c r="V7951">
        <v>24</v>
      </c>
      <c r="W7951">
        <v>0</v>
      </c>
      <c r="X7951" t="s">
        <v>493</v>
      </c>
      <c r="Y7951">
        <v>0.36699999999999999</v>
      </c>
      <c r="Z7951">
        <v>42</v>
      </c>
      <c r="AA7951">
        <v>5</v>
      </c>
      <c r="AD7951" t="s">
        <v>291</v>
      </c>
      <c r="AE7951">
        <v>40.47</v>
      </c>
      <c r="AF7951">
        <v>-3.37</v>
      </c>
      <c r="AG7951" t="s">
        <v>31</v>
      </c>
      <c r="AX7951" t="s">
        <v>31</v>
      </c>
      <c r="AY7951" t="s">
        <v>31</v>
      </c>
    </row>
    <row r="7952" spans="1:51">
      <c r="A7952" t="s">
        <v>255</v>
      </c>
      <c r="B7952" t="s">
        <v>72</v>
      </c>
      <c r="C7952" t="s">
        <v>2712</v>
      </c>
      <c r="D7952" t="s">
        <v>960</v>
      </c>
      <c r="E7952" t="s">
        <v>961</v>
      </c>
      <c r="I7952">
        <v>59.5</v>
      </c>
      <c r="J7952">
        <v>10.766999999999999</v>
      </c>
      <c r="L7952" t="s">
        <v>2398</v>
      </c>
      <c r="M7952">
        <v>1991</v>
      </c>
      <c r="N7952" t="s">
        <v>196</v>
      </c>
      <c r="O7952" t="s">
        <v>2547</v>
      </c>
      <c r="P7952" s="64">
        <v>33253</v>
      </c>
      <c r="Q7952" t="s">
        <v>462</v>
      </c>
      <c r="R7952" t="s">
        <v>462</v>
      </c>
      <c r="T7952">
        <v>9</v>
      </c>
      <c r="U7952">
        <v>9</v>
      </c>
      <c r="V7952">
        <v>8</v>
      </c>
      <c r="W7952">
        <v>16</v>
      </c>
      <c r="X7952" t="s">
        <v>493</v>
      </c>
      <c r="Y7952">
        <v>19.864000000000001</v>
      </c>
      <c r="Z7952">
        <v>42</v>
      </c>
      <c r="AA7952">
        <v>5</v>
      </c>
      <c r="AD7952" t="s">
        <v>291</v>
      </c>
      <c r="AE7952">
        <v>40.47</v>
      </c>
      <c r="AF7952">
        <v>-3.37</v>
      </c>
      <c r="AG7952" t="s">
        <v>31</v>
      </c>
      <c r="AX7952" t="s">
        <v>31</v>
      </c>
      <c r="AY7952" t="s">
        <v>31</v>
      </c>
    </row>
    <row r="7953" spans="1:51">
      <c r="A7953" t="s">
        <v>255</v>
      </c>
      <c r="B7953" t="s">
        <v>72</v>
      </c>
      <c r="C7953" t="s">
        <v>2712</v>
      </c>
      <c r="D7953" t="s">
        <v>960</v>
      </c>
      <c r="E7953" t="s">
        <v>961</v>
      </c>
      <c r="I7953">
        <v>59.5</v>
      </c>
      <c r="J7953">
        <v>10.766999999999999</v>
      </c>
      <c r="L7953" t="s">
        <v>2398</v>
      </c>
      <c r="M7953">
        <v>1991</v>
      </c>
      <c r="N7953" t="s">
        <v>196</v>
      </c>
      <c r="O7953" t="s">
        <v>2547</v>
      </c>
      <c r="P7953" s="64">
        <v>33284</v>
      </c>
      <c r="Q7953" t="s">
        <v>462</v>
      </c>
      <c r="R7953" t="s">
        <v>462</v>
      </c>
      <c r="T7953">
        <v>9</v>
      </c>
      <c r="U7953">
        <v>9</v>
      </c>
      <c r="V7953">
        <v>24</v>
      </c>
      <c r="W7953">
        <v>0</v>
      </c>
      <c r="X7953" t="s">
        <v>493</v>
      </c>
      <c r="Y7953">
        <v>58.018999999999998</v>
      </c>
      <c r="Z7953">
        <v>42</v>
      </c>
      <c r="AA7953">
        <v>5</v>
      </c>
      <c r="AD7953" t="s">
        <v>291</v>
      </c>
      <c r="AE7953">
        <v>40.47</v>
      </c>
      <c r="AF7953">
        <v>-3.37</v>
      </c>
      <c r="AG7953" t="s">
        <v>31</v>
      </c>
      <c r="AX7953" t="s">
        <v>31</v>
      </c>
      <c r="AY7953" t="s">
        <v>31</v>
      </c>
    </row>
    <row r="7954" spans="1:51">
      <c r="A7954" t="s">
        <v>255</v>
      </c>
      <c r="B7954" t="s">
        <v>72</v>
      </c>
      <c r="C7954" t="s">
        <v>2712</v>
      </c>
      <c r="D7954" t="s">
        <v>960</v>
      </c>
      <c r="E7954" t="s">
        <v>961</v>
      </c>
      <c r="I7954">
        <v>59.5</v>
      </c>
      <c r="J7954">
        <v>10.766999999999999</v>
      </c>
      <c r="L7954" t="s">
        <v>2398</v>
      </c>
      <c r="M7954">
        <v>1991</v>
      </c>
      <c r="N7954" t="s">
        <v>196</v>
      </c>
      <c r="O7954" t="s">
        <v>2547</v>
      </c>
      <c r="P7954" s="64">
        <v>33312</v>
      </c>
      <c r="Q7954" t="s">
        <v>462</v>
      </c>
      <c r="R7954" t="s">
        <v>462</v>
      </c>
      <c r="T7954">
        <v>9</v>
      </c>
      <c r="U7954">
        <v>9</v>
      </c>
      <c r="V7954">
        <v>8</v>
      </c>
      <c r="W7954">
        <v>16</v>
      </c>
      <c r="X7954" t="s">
        <v>493</v>
      </c>
      <c r="Y7954">
        <v>100</v>
      </c>
      <c r="Z7954">
        <v>42</v>
      </c>
      <c r="AA7954">
        <v>5</v>
      </c>
      <c r="AD7954" t="s">
        <v>291</v>
      </c>
      <c r="AE7954">
        <v>40.47</v>
      </c>
      <c r="AF7954">
        <v>-3.37</v>
      </c>
      <c r="AG7954" t="s">
        <v>31</v>
      </c>
      <c r="AX7954" t="s">
        <v>31</v>
      </c>
      <c r="AY7954" t="s">
        <v>31</v>
      </c>
    </row>
    <row r="7955" spans="1:51">
      <c r="A7955" t="s">
        <v>255</v>
      </c>
      <c r="B7955" t="s">
        <v>72</v>
      </c>
      <c r="C7955" t="s">
        <v>2712</v>
      </c>
      <c r="D7955" t="s">
        <v>25</v>
      </c>
      <c r="E7955" t="s">
        <v>459</v>
      </c>
      <c r="I7955">
        <v>59.5</v>
      </c>
      <c r="J7955">
        <v>10.766999999999999</v>
      </c>
      <c r="L7955" t="s">
        <v>2398</v>
      </c>
      <c r="M7955">
        <v>1991</v>
      </c>
      <c r="N7955" t="s">
        <v>196</v>
      </c>
      <c r="O7955" t="s">
        <v>2547</v>
      </c>
      <c r="P7955" s="64">
        <v>33222</v>
      </c>
      <c r="Q7955" t="s">
        <v>462</v>
      </c>
      <c r="R7955" t="s">
        <v>462</v>
      </c>
      <c r="T7955">
        <v>21</v>
      </c>
      <c r="U7955">
        <v>21</v>
      </c>
      <c r="V7955">
        <v>24</v>
      </c>
      <c r="W7955">
        <v>0</v>
      </c>
      <c r="X7955" t="s">
        <v>2714</v>
      </c>
      <c r="Y7955">
        <v>276.649</v>
      </c>
      <c r="Z7955">
        <v>18</v>
      </c>
      <c r="AA7955">
        <v>5</v>
      </c>
      <c r="AD7955" t="s">
        <v>17</v>
      </c>
      <c r="AE7955">
        <v>40.47</v>
      </c>
      <c r="AF7955">
        <v>-3.37</v>
      </c>
      <c r="AG7955" t="s">
        <v>31</v>
      </c>
      <c r="AX7955" t="s">
        <v>31</v>
      </c>
      <c r="AY7955" t="s">
        <v>31</v>
      </c>
    </row>
    <row r="7956" spans="1:51">
      <c r="A7956" t="s">
        <v>255</v>
      </c>
      <c r="B7956" t="s">
        <v>72</v>
      </c>
      <c r="C7956" t="s">
        <v>2712</v>
      </c>
      <c r="D7956" t="s">
        <v>25</v>
      </c>
      <c r="E7956" t="s">
        <v>459</v>
      </c>
      <c r="I7956">
        <v>59.5</v>
      </c>
      <c r="J7956">
        <v>10.766999999999999</v>
      </c>
      <c r="L7956" t="s">
        <v>2398</v>
      </c>
      <c r="M7956">
        <v>1991</v>
      </c>
      <c r="N7956" t="s">
        <v>196</v>
      </c>
      <c r="O7956" t="s">
        <v>2547</v>
      </c>
      <c r="P7956" s="64">
        <v>33253</v>
      </c>
      <c r="Q7956" t="s">
        <v>462</v>
      </c>
      <c r="R7956" t="s">
        <v>462</v>
      </c>
      <c r="T7956">
        <v>21</v>
      </c>
      <c r="U7956">
        <v>21</v>
      </c>
      <c r="V7956">
        <v>8</v>
      </c>
      <c r="W7956">
        <v>16</v>
      </c>
      <c r="X7956" t="s">
        <v>2714</v>
      </c>
      <c r="Y7956">
        <v>197.50399999999999</v>
      </c>
      <c r="Z7956">
        <v>18</v>
      </c>
      <c r="AA7956">
        <v>5</v>
      </c>
      <c r="AD7956" t="s">
        <v>17</v>
      </c>
      <c r="AE7956">
        <v>40.47</v>
      </c>
      <c r="AF7956">
        <v>-3.37</v>
      </c>
      <c r="AG7956" t="s">
        <v>31</v>
      </c>
      <c r="AX7956" t="s">
        <v>31</v>
      </c>
      <c r="AY7956" t="s">
        <v>31</v>
      </c>
    </row>
    <row r="7957" spans="1:51">
      <c r="A7957" t="s">
        <v>255</v>
      </c>
      <c r="B7957" t="s">
        <v>72</v>
      </c>
      <c r="C7957" t="s">
        <v>2712</v>
      </c>
      <c r="D7957" t="s">
        <v>25</v>
      </c>
      <c r="E7957" t="s">
        <v>459</v>
      </c>
      <c r="I7957">
        <v>59.5</v>
      </c>
      <c r="J7957">
        <v>10.766999999999999</v>
      </c>
      <c r="L7957" t="s">
        <v>2398</v>
      </c>
      <c r="M7957">
        <v>1991</v>
      </c>
      <c r="N7957" t="s">
        <v>196</v>
      </c>
      <c r="O7957" t="s">
        <v>2547</v>
      </c>
      <c r="P7957" s="64">
        <v>33284</v>
      </c>
      <c r="Q7957" t="s">
        <v>462</v>
      </c>
      <c r="R7957" t="s">
        <v>462</v>
      </c>
      <c r="T7957">
        <v>21</v>
      </c>
      <c r="U7957">
        <v>21</v>
      </c>
      <c r="V7957">
        <v>24</v>
      </c>
      <c r="W7957">
        <v>0</v>
      </c>
      <c r="X7957" t="s">
        <v>2714</v>
      </c>
      <c r="Y7957">
        <v>141.88900000000001</v>
      </c>
      <c r="Z7957">
        <v>18</v>
      </c>
      <c r="AA7957">
        <v>5</v>
      </c>
      <c r="AD7957" t="s">
        <v>17</v>
      </c>
      <c r="AE7957">
        <v>40.47</v>
      </c>
      <c r="AF7957">
        <v>-3.37</v>
      </c>
      <c r="AG7957" t="s">
        <v>31</v>
      </c>
      <c r="AX7957" t="s">
        <v>31</v>
      </c>
      <c r="AY7957" t="s">
        <v>31</v>
      </c>
    </row>
    <row r="7958" spans="1:51">
      <c r="A7958" t="s">
        <v>255</v>
      </c>
      <c r="B7958" t="s">
        <v>72</v>
      </c>
      <c r="C7958" t="s">
        <v>2712</v>
      </c>
      <c r="D7958" t="s">
        <v>25</v>
      </c>
      <c r="E7958" t="s">
        <v>459</v>
      </c>
      <c r="I7958">
        <v>59.5</v>
      </c>
      <c r="J7958">
        <v>10.766999999999999</v>
      </c>
      <c r="L7958" t="s">
        <v>2398</v>
      </c>
      <c r="M7958">
        <v>1991</v>
      </c>
      <c r="N7958" t="s">
        <v>196</v>
      </c>
      <c r="O7958" t="s">
        <v>2547</v>
      </c>
      <c r="P7958" s="64">
        <v>33312</v>
      </c>
      <c r="Q7958" t="s">
        <v>462</v>
      </c>
      <c r="R7958" t="s">
        <v>462</v>
      </c>
      <c r="T7958">
        <v>21</v>
      </c>
      <c r="U7958">
        <v>21</v>
      </c>
      <c r="V7958">
        <v>8</v>
      </c>
      <c r="W7958">
        <v>16</v>
      </c>
      <c r="X7958" t="s">
        <v>2714</v>
      </c>
      <c r="Y7958">
        <v>114.795</v>
      </c>
      <c r="Z7958">
        <v>18</v>
      </c>
      <c r="AA7958">
        <v>5</v>
      </c>
      <c r="AD7958" t="s">
        <v>17</v>
      </c>
      <c r="AE7958">
        <v>40.47</v>
      </c>
      <c r="AF7958">
        <v>-3.37</v>
      </c>
      <c r="AG7958" t="s">
        <v>31</v>
      </c>
      <c r="AX7958" t="s">
        <v>31</v>
      </c>
      <c r="AY7958" t="s">
        <v>31</v>
      </c>
    </row>
    <row r="7959" spans="1:51">
      <c r="A7959" t="s">
        <v>255</v>
      </c>
      <c r="B7959" t="s">
        <v>72</v>
      </c>
      <c r="C7959" t="s">
        <v>2712</v>
      </c>
      <c r="D7959" t="s">
        <v>25</v>
      </c>
      <c r="E7959" t="s">
        <v>459</v>
      </c>
      <c r="I7959">
        <v>59.5</v>
      </c>
      <c r="J7959">
        <v>10.766999999999999</v>
      </c>
      <c r="L7959" t="s">
        <v>2398</v>
      </c>
      <c r="M7959">
        <v>1991</v>
      </c>
      <c r="N7959" t="s">
        <v>196</v>
      </c>
      <c r="O7959" t="s">
        <v>2547</v>
      </c>
      <c r="P7959" s="64">
        <v>33222</v>
      </c>
      <c r="Q7959" t="s">
        <v>462</v>
      </c>
      <c r="R7959" t="s">
        <v>462</v>
      </c>
      <c r="T7959">
        <v>21</v>
      </c>
      <c r="U7959">
        <v>21</v>
      </c>
      <c r="V7959">
        <v>24</v>
      </c>
      <c r="W7959">
        <v>0</v>
      </c>
      <c r="X7959" t="s">
        <v>2714</v>
      </c>
      <c r="Y7959">
        <v>325.13400000000001</v>
      </c>
      <c r="Z7959">
        <v>18</v>
      </c>
      <c r="AA7959">
        <v>5</v>
      </c>
      <c r="AD7959" t="s">
        <v>17</v>
      </c>
      <c r="AE7959">
        <v>40.47</v>
      </c>
      <c r="AF7959">
        <v>-3.37</v>
      </c>
      <c r="AG7959" t="s">
        <v>31</v>
      </c>
      <c r="AX7959" t="s">
        <v>31</v>
      </c>
      <c r="AY7959" t="s">
        <v>31</v>
      </c>
    </row>
    <row r="7960" spans="1:51">
      <c r="A7960" t="s">
        <v>255</v>
      </c>
      <c r="B7960" t="s">
        <v>72</v>
      </c>
      <c r="C7960" t="s">
        <v>2712</v>
      </c>
      <c r="D7960" t="s">
        <v>25</v>
      </c>
      <c r="E7960" t="s">
        <v>459</v>
      </c>
      <c r="I7960">
        <v>59.5</v>
      </c>
      <c r="J7960">
        <v>10.766999999999999</v>
      </c>
      <c r="L7960" t="s">
        <v>2398</v>
      </c>
      <c r="M7960">
        <v>1991</v>
      </c>
      <c r="N7960" t="s">
        <v>196</v>
      </c>
      <c r="O7960" t="s">
        <v>2547</v>
      </c>
      <c r="P7960" s="64">
        <v>33253</v>
      </c>
      <c r="Q7960" t="s">
        <v>462</v>
      </c>
      <c r="R7960" t="s">
        <v>462</v>
      </c>
      <c r="T7960">
        <v>21</v>
      </c>
      <c r="U7960">
        <v>21</v>
      </c>
      <c r="V7960">
        <v>8</v>
      </c>
      <c r="W7960">
        <v>16</v>
      </c>
      <c r="X7960" t="s">
        <v>2714</v>
      </c>
      <c r="Y7960">
        <v>236.00700000000001</v>
      </c>
      <c r="Z7960">
        <v>18</v>
      </c>
      <c r="AA7960">
        <v>5</v>
      </c>
      <c r="AD7960" t="s">
        <v>17</v>
      </c>
      <c r="AE7960">
        <v>40.47</v>
      </c>
      <c r="AF7960">
        <v>-3.37</v>
      </c>
      <c r="AG7960" t="s">
        <v>31</v>
      </c>
      <c r="AX7960" t="s">
        <v>31</v>
      </c>
      <c r="AY7960" t="s">
        <v>31</v>
      </c>
    </row>
    <row r="7961" spans="1:51">
      <c r="A7961" t="s">
        <v>255</v>
      </c>
      <c r="B7961" t="s">
        <v>72</v>
      </c>
      <c r="C7961" t="s">
        <v>2712</v>
      </c>
      <c r="D7961" t="s">
        <v>25</v>
      </c>
      <c r="E7961" t="s">
        <v>459</v>
      </c>
      <c r="I7961">
        <v>59.5</v>
      </c>
      <c r="J7961">
        <v>10.766999999999999</v>
      </c>
      <c r="L7961" t="s">
        <v>2398</v>
      </c>
      <c r="M7961">
        <v>1991</v>
      </c>
      <c r="N7961" t="s">
        <v>196</v>
      </c>
      <c r="O7961" t="s">
        <v>2547</v>
      </c>
      <c r="P7961" s="64">
        <v>33284</v>
      </c>
      <c r="Q7961" t="s">
        <v>462</v>
      </c>
      <c r="R7961" t="s">
        <v>462</v>
      </c>
      <c r="T7961">
        <v>21</v>
      </c>
      <c r="U7961">
        <v>21</v>
      </c>
      <c r="V7961">
        <v>24</v>
      </c>
      <c r="W7961">
        <v>0</v>
      </c>
      <c r="X7961" t="s">
        <v>2714</v>
      </c>
      <c r="Y7961">
        <v>149.02000000000001</v>
      </c>
      <c r="Z7961">
        <v>18</v>
      </c>
      <c r="AA7961">
        <v>5</v>
      </c>
      <c r="AD7961" t="s">
        <v>17</v>
      </c>
      <c r="AE7961">
        <v>40.47</v>
      </c>
      <c r="AF7961">
        <v>-3.37</v>
      </c>
      <c r="AG7961" t="s">
        <v>31</v>
      </c>
      <c r="AX7961" t="s">
        <v>31</v>
      </c>
      <c r="AY7961" t="s">
        <v>31</v>
      </c>
    </row>
    <row r="7962" spans="1:51">
      <c r="A7962" t="s">
        <v>255</v>
      </c>
      <c r="B7962" t="s">
        <v>72</v>
      </c>
      <c r="C7962" t="s">
        <v>2712</v>
      </c>
      <c r="D7962" t="s">
        <v>25</v>
      </c>
      <c r="E7962" t="s">
        <v>459</v>
      </c>
      <c r="I7962">
        <v>59.5</v>
      </c>
      <c r="J7962">
        <v>10.766999999999999</v>
      </c>
      <c r="L7962" t="s">
        <v>2398</v>
      </c>
      <c r="M7962">
        <v>1991</v>
      </c>
      <c r="N7962" t="s">
        <v>196</v>
      </c>
      <c r="O7962" t="s">
        <v>2547</v>
      </c>
      <c r="P7962" s="64">
        <v>33312</v>
      </c>
      <c r="Q7962" t="s">
        <v>462</v>
      </c>
      <c r="R7962" t="s">
        <v>462</v>
      </c>
      <c r="T7962">
        <v>21</v>
      </c>
      <c r="U7962">
        <v>21</v>
      </c>
      <c r="V7962">
        <v>8</v>
      </c>
      <c r="W7962">
        <v>16</v>
      </c>
      <c r="X7962" t="s">
        <v>2714</v>
      </c>
      <c r="Y7962">
        <v>131.90700000000001</v>
      </c>
      <c r="Z7962">
        <v>18</v>
      </c>
      <c r="AA7962">
        <v>5</v>
      </c>
      <c r="AD7962" t="s">
        <v>17</v>
      </c>
      <c r="AE7962">
        <v>40.47</v>
      </c>
      <c r="AF7962">
        <v>-3.37</v>
      </c>
      <c r="AG7962" t="s">
        <v>31</v>
      </c>
      <c r="AX7962" t="s">
        <v>31</v>
      </c>
      <c r="AY7962" t="s">
        <v>31</v>
      </c>
    </row>
    <row r="7963" spans="1:51">
      <c r="A7963" t="s">
        <v>255</v>
      </c>
      <c r="B7963" t="s">
        <v>72</v>
      </c>
      <c r="C7963" t="s">
        <v>2712</v>
      </c>
      <c r="D7963" t="s">
        <v>25</v>
      </c>
      <c r="E7963" t="s">
        <v>459</v>
      </c>
      <c r="I7963">
        <v>59.5</v>
      </c>
      <c r="J7963">
        <v>10.766999999999999</v>
      </c>
      <c r="L7963" t="s">
        <v>2398</v>
      </c>
      <c r="M7963">
        <v>1991</v>
      </c>
      <c r="N7963" t="s">
        <v>196</v>
      </c>
      <c r="O7963" t="s">
        <v>2547</v>
      </c>
      <c r="P7963" s="64">
        <v>33222</v>
      </c>
      <c r="Q7963" t="s">
        <v>462</v>
      </c>
      <c r="R7963" t="s">
        <v>462</v>
      </c>
      <c r="T7963">
        <v>15</v>
      </c>
      <c r="U7963">
        <v>15</v>
      </c>
      <c r="V7963">
        <v>24</v>
      </c>
      <c r="W7963">
        <v>0</v>
      </c>
      <c r="X7963" t="s">
        <v>2714</v>
      </c>
      <c r="Y7963">
        <v>300.89100000000002</v>
      </c>
      <c r="Z7963">
        <v>25</v>
      </c>
      <c r="AA7963">
        <v>5</v>
      </c>
      <c r="AD7963" t="s">
        <v>17</v>
      </c>
      <c r="AE7963">
        <v>40.47</v>
      </c>
      <c r="AF7963">
        <v>-3.37</v>
      </c>
      <c r="AG7963" t="s">
        <v>31</v>
      </c>
      <c r="AX7963" t="s">
        <v>31</v>
      </c>
      <c r="AY7963" t="s">
        <v>31</v>
      </c>
    </row>
    <row r="7964" spans="1:51">
      <c r="A7964" t="s">
        <v>255</v>
      </c>
      <c r="B7964" t="s">
        <v>72</v>
      </c>
      <c r="C7964" t="s">
        <v>2712</v>
      </c>
      <c r="D7964" t="s">
        <v>25</v>
      </c>
      <c r="E7964" t="s">
        <v>459</v>
      </c>
      <c r="I7964">
        <v>59.5</v>
      </c>
      <c r="J7964">
        <v>10.766999999999999</v>
      </c>
      <c r="L7964" t="s">
        <v>2398</v>
      </c>
      <c r="M7964">
        <v>1991</v>
      </c>
      <c r="N7964" t="s">
        <v>196</v>
      </c>
      <c r="O7964" t="s">
        <v>2547</v>
      </c>
      <c r="P7964" s="64">
        <v>33253</v>
      </c>
      <c r="Q7964" t="s">
        <v>462</v>
      </c>
      <c r="R7964" t="s">
        <v>462</v>
      </c>
      <c r="T7964">
        <v>15</v>
      </c>
      <c r="U7964">
        <v>15</v>
      </c>
      <c r="V7964">
        <v>8</v>
      </c>
      <c r="W7964">
        <v>16</v>
      </c>
      <c r="X7964" t="s">
        <v>2714</v>
      </c>
      <c r="Y7964">
        <v>202.49600000000001</v>
      </c>
      <c r="Z7964">
        <v>25</v>
      </c>
      <c r="AA7964">
        <v>5</v>
      </c>
      <c r="AD7964" t="s">
        <v>17</v>
      </c>
      <c r="AE7964">
        <v>40.47</v>
      </c>
      <c r="AF7964">
        <v>-3.37</v>
      </c>
      <c r="AG7964" t="s">
        <v>31</v>
      </c>
      <c r="AX7964" t="s">
        <v>31</v>
      </c>
      <c r="AY7964" t="s">
        <v>31</v>
      </c>
    </row>
    <row r="7965" spans="1:51">
      <c r="A7965" t="s">
        <v>255</v>
      </c>
      <c r="B7965" t="s">
        <v>72</v>
      </c>
      <c r="C7965" t="s">
        <v>2712</v>
      </c>
      <c r="D7965" t="s">
        <v>25</v>
      </c>
      <c r="E7965" t="s">
        <v>459</v>
      </c>
      <c r="I7965">
        <v>59.5</v>
      </c>
      <c r="J7965">
        <v>10.766999999999999</v>
      </c>
      <c r="L7965" t="s">
        <v>2398</v>
      </c>
      <c r="M7965">
        <v>1991</v>
      </c>
      <c r="N7965" t="s">
        <v>196</v>
      </c>
      <c r="O7965" t="s">
        <v>2547</v>
      </c>
      <c r="P7965" s="64">
        <v>33284</v>
      </c>
      <c r="Q7965" t="s">
        <v>462</v>
      </c>
      <c r="R7965" t="s">
        <v>462</v>
      </c>
      <c r="T7965">
        <v>15</v>
      </c>
      <c r="U7965">
        <v>15</v>
      </c>
      <c r="V7965">
        <v>24</v>
      </c>
      <c r="W7965">
        <v>0</v>
      </c>
      <c r="X7965" t="s">
        <v>2714</v>
      </c>
      <c r="Y7965">
        <v>132.62</v>
      </c>
      <c r="Z7965">
        <v>25</v>
      </c>
      <c r="AA7965">
        <v>5</v>
      </c>
      <c r="AD7965" t="s">
        <v>17</v>
      </c>
      <c r="AE7965">
        <v>40.47</v>
      </c>
      <c r="AF7965">
        <v>-3.37</v>
      </c>
      <c r="AG7965" t="s">
        <v>31</v>
      </c>
      <c r="AX7965" t="s">
        <v>31</v>
      </c>
      <c r="AY7965" t="s">
        <v>31</v>
      </c>
    </row>
    <row r="7966" spans="1:51">
      <c r="A7966" t="s">
        <v>255</v>
      </c>
      <c r="B7966" t="s">
        <v>72</v>
      </c>
      <c r="C7966" t="s">
        <v>2712</v>
      </c>
      <c r="D7966" t="s">
        <v>25</v>
      </c>
      <c r="E7966" t="s">
        <v>459</v>
      </c>
      <c r="I7966">
        <v>59.5</v>
      </c>
      <c r="J7966">
        <v>10.766999999999999</v>
      </c>
      <c r="L7966" t="s">
        <v>2398</v>
      </c>
      <c r="M7966">
        <v>1991</v>
      </c>
      <c r="N7966" t="s">
        <v>196</v>
      </c>
      <c r="O7966" t="s">
        <v>2547</v>
      </c>
      <c r="P7966" s="64">
        <v>33312</v>
      </c>
      <c r="Q7966" t="s">
        <v>462</v>
      </c>
      <c r="R7966" t="s">
        <v>462</v>
      </c>
      <c r="T7966">
        <v>15</v>
      </c>
      <c r="U7966">
        <v>15</v>
      </c>
      <c r="V7966">
        <v>8</v>
      </c>
      <c r="W7966">
        <v>16</v>
      </c>
      <c r="X7966" t="s">
        <v>2714</v>
      </c>
      <c r="Y7966">
        <v>116.934</v>
      </c>
      <c r="Z7966">
        <v>25</v>
      </c>
      <c r="AA7966">
        <v>5</v>
      </c>
      <c r="AD7966" t="s">
        <v>17</v>
      </c>
      <c r="AE7966">
        <v>40.47</v>
      </c>
      <c r="AF7966">
        <v>-3.37</v>
      </c>
      <c r="AG7966" t="s">
        <v>31</v>
      </c>
      <c r="AX7966" t="s">
        <v>31</v>
      </c>
      <c r="AY7966" t="s">
        <v>31</v>
      </c>
    </row>
    <row r="7967" spans="1:51">
      <c r="A7967" t="s">
        <v>255</v>
      </c>
      <c r="B7967" t="s">
        <v>72</v>
      </c>
      <c r="C7967" t="s">
        <v>2712</v>
      </c>
      <c r="D7967" t="s">
        <v>25</v>
      </c>
      <c r="E7967" t="s">
        <v>459</v>
      </c>
      <c r="I7967">
        <v>59.5</v>
      </c>
      <c r="J7967">
        <v>10.766999999999999</v>
      </c>
      <c r="L7967" t="s">
        <v>2398</v>
      </c>
      <c r="M7967">
        <v>1991</v>
      </c>
      <c r="N7967" t="s">
        <v>196</v>
      </c>
      <c r="O7967" t="s">
        <v>2547</v>
      </c>
      <c r="P7967" s="64">
        <v>33222</v>
      </c>
      <c r="Q7967" t="s">
        <v>462</v>
      </c>
      <c r="R7967" t="s">
        <v>462</v>
      </c>
      <c r="T7967">
        <v>15</v>
      </c>
      <c r="U7967">
        <v>15</v>
      </c>
      <c r="V7967">
        <v>24</v>
      </c>
      <c r="W7967">
        <v>0</v>
      </c>
      <c r="X7967" t="s">
        <v>2714</v>
      </c>
      <c r="Y7967">
        <v>342.959</v>
      </c>
      <c r="Z7967">
        <v>25</v>
      </c>
      <c r="AA7967">
        <v>5</v>
      </c>
      <c r="AD7967" t="s">
        <v>17</v>
      </c>
      <c r="AE7967">
        <v>40.47</v>
      </c>
      <c r="AF7967">
        <v>-3.37</v>
      </c>
      <c r="AG7967" t="s">
        <v>31</v>
      </c>
      <c r="AX7967" t="s">
        <v>31</v>
      </c>
      <c r="AY7967" t="s">
        <v>31</v>
      </c>
    </row>
    <row r="7968" spans="1:51">
      <c r="A7968" t="s">
        <v>255</v>
      </c>
      <c r="B7968" t="s">
        <v>72</v>
      </c>
      <c r="C7968" t="s">
        <v>2712</v>
      </c>
      <c r="D7968" t="s">
        <v>25</v>
      </c>
      <c r="E7968" t="s">
        <v>459</v>
      </c>
      <c r="I7968">
        <v>59.5</v>
      </c>
      <c r="J7968">
        <v>10.766999999999999</v>
      </c>
      <c r="L7968" t="s">
        <v>2398</v>
      </c>
      <c r="M7968">
        <v>1991</v>
      </c>
      <c r="N7968" t="s">
        <v>196</v>
      </c>
      <c r="O7968" t="s">
        <v>2547</v>
      </c>
      <c r="P7968" s="64">
        <v>33253</v>
      </c>
      <c r="Q7968" t="s">
        <v>462</v>
      </c>
      <c r="R7968" t="s">
        <v>462</v>
      </c>
      <c r="T7968">
        <v>15</v>
      </c>
      <c r="U7968">
        <v>15</v>
      </c>
      <c r="V7968">
        <v>8</v>
      </c>
      <c r="W7968">
        <v>16</v>
      </c>
      <c r="X7968" t="s">
        <v>2714</v>
      </c>
      <c r="Y7968">
        <v>223.886</v>
      </c>
      <c r="Z7968">
        <v>25</v>
      </c>
      <c r="AA7968">
        <v>5</v>
      </c>
      <c r="AD7968" t="s">
        <v>17</v>
      </c>
      <c r="AE7968">
        <v>40.47</v>
      </c>
      <c r="AF7968">
        <v>-3.37</v>
      </c>
      <c r="AG7968" t="s">
        <v>31</v>
      </c>
      <c r="AX7968" t="s">
        <v>31</v>
      </c>
      <c r="AY7968" t="s">
        <v>31</v>
      </c>
    </row>
    <row r="7969" spans="1:51">
      <c r="A7969" t="s">
        <v>255</v>
      </c>
      <c r="B7969" t="s">
        <v>72</v>
      </c>
      <c r="C7969" t="s">
        <v>2712</v>
      </c>
      <c r="D7969" t="s">
        <v>25</v>
      </c>
      <c r="E7969" t="s">
        <v>459</v>
      </c>
      <c r="I7969">
        <v>59.5</v>
      </c>
      <c r="J7969">
        <v>10.766999999999999</v>
      </c>
      <c r="L7969" t="s">
        <v>2398</v>
      </c>
      <c r="M7969">
        <v>1991</v>
      </c>
      <c r="N7969" t="s">
        <v>196</v>
      </c>
      <c r="O7969" t="s">
        <v>2547</v>
      </c>
      <c r="P7969" s="64">
        <v>33284</v>
      </c>
      <c r="Q7969" t="s">
        <v>462</v>
      </c>
      <c r="R7969" t="s">
        <v>462</v>
      </c>
      <c r="T7969">
        <v>15</v>
      </c>
      <c r="U7969">
        <v>15</v>
      </c>
      <c r="V7969">
        <v>24</v>
      </c>
      <c r="W7969">
        <v>0</v>
      </c>
      <c r="X7969" t="s">
        <v>2714</v>
      </c>
      <c r="Y7969">
        <v>161.14099999999999</v>
      </c>
      <c r="Z7969">
        <v>25</v>
      </c>
      <c r="AA7969">
        <v>5</v>
      </c>
      <c r="AD7969" t="s">
        <v>17</v>
      </c>
      <c r="AE7969">
        <v>40.47</v>
      </c>
      <c r="AF7969">
        <v>-3.37</v>
      </c>
      <c r="AG7969" t="s">
        <v>31</v>
      </c>
      <c r="AX7969" t="s">
        <v>31</v>
      </c>
      <c r="AY7969" t="s">
        <v>31</v>
      </c>
    </row>
    <row r="7970" spans="1:51">
      <c r="A7970" t="s">
        <v>255</v>
      </c>
      <c r="B7970" t="s">
        <v>72</v>
      </c>
      <c r="C7970" t="s">
        <v>2712</v>
      </c>
      <c r="D7970" t="s">
        <v>25</v>
      </c>
      <c r="E7970" t="s">
        <v>459</v>
      </c>
      <c r="I7970">
        <v>59.5</v>
      </c>
      <c r="J7970">
        <v>10.766999999999999</v>
      </c>
      <c r="L7970" t="s">
        <v>2398</v>
      </c>
      <c r="M7970">
        <v>1991</v>
      </c>
      <c r="N7970" t="s">
        <v>196</v>
      </c>
      <c r="O7970" t="s">
        <v>2547</v>
      </c>
      <c r="P7970" s="64">
        <v>33312</v>
      </c>
      <c r="Q7970" t="s">
        <v>462</v>
      </c>
      <c r="R7970" t="s">
        <v>462</v>
      </c>
      <c r="T7970">
        <v>15</v>
      </c>
      <c r="U7970">
        <v>15</v>
      </c>
      <c r="V7970">
        <v>8</v>
      </c>
      <c r="W7970">
        <v>16</v>
      </c>
      <c r="X7970" t="s">
        <v>2714</v>
      </c>
      <c r="Y7970">
        <v>122.63800000000001</v>
      </c>
      <c r="Z7970">
        <v>25</v>
      </c>
      <c r="AA7970">
        <v>5</v>
      </c>
      <c r="AD7970" t="s">
        <v>17</v>
      </c>
      <c r="AE7970">
        <v>40.47</v>
      </c>
      <c r="AF7970">
        <v>-3.37</v>
      </c>
      <c r="AG7970" t="s">
        <v>31</v>
      </c>
      <c r="AX7970" t="s">
        <v>31</v>
      </c>
      <c r="AY7970" t="s">
        <v>31</v>
      </c>
    </row>
    <row r="7971" spans="1:51">
      <c r="A7971" t="s">
        <v>255</v>
      </c>
      <c r="B7971" t="s">
        <v>72</v>
      </c>
      <c r="C7971" t="s">
        <v>2712</v>
      </c>
      <c r="D7971" t="s">
        <v>25</v>
      </c>
      <c r="E7971" t="s">
        <v>459</v>
      </c>
      <c r="I7971">
        <v>59.5</v>
      </c>
      <c r="J7971">
        <v>10.766999999999999</v>
      </c>
      <c r="L7971" t="s">
        <v>2398</v>
      </c>
      <c r="M7971">
        <v>1991</v>
      </c>
      <c r="N7971" t="s">
        <v>196</v>
      </c>
      <c r="O7971" t="s">
        <v>2547</v>
      </c>
      <c r="P7971" s="64">
        <v>33222</v>
      </c>
      <c r="Q7971" t="s">
        <v>462</v>
      </c>
      <c r="R7971" t="s">
        <v>462</v>
      </c>
      <c r="T7971">
        <v>9</v>
      </c>
      <c r="U7971">
        <v>9</v>
      </c>
      <c r="V7971">
        <v>24</v>
      </c>
      <c r="W7971">
        <v>0</v>
      </c>
      <c r="X7971" t="s">
        <v>2714</v>
      </c>
      <c r="Y7971">
        <v>270.23200000000003</v>
      </c>
      <c r="Z7971">
        <v>42</v>
      </c>
      <c r="AA7971">
        <v>5</v>
      </c>
      <c r="AD7971" t="s">
        <v>17</v>
      </c>
      <c r="AE7971">
        <v>40.47</v>
      </c>
      <c r="AF7971">
        <v>-3.37</v>
      </c>
      <c r="AG7971" t="s">
        <v>31</v>
      </c>
      <c r="AX7971" t="s">
        <v>31</v>
      </c>
      <c r="AY7971" t="s">
        <v>31</v>
      </c>
    </row>
    <row r="7972" spans="1:51">
      <c r="A7972" t="s">
        <v>255</v>
      </c>
      <c r="B7972" t="s">
        <v>72</v>
      </c>
      <c r="C7972" t="s">
        <v>2712</v>
      </c>
      <c r="D7972" t="s">
        <v>25</v>
      </c>
      <c r="E7972" t="s">
        <v>459</v>
      </c>
      <c r="I7972">
        <v>59.5</v>
      </c>
      <c r="J7972">
        <v>10.766999999999999</v>
      </c>
      <c r="L7972" t="s">
        <v>2398</v>
      </c>
      <c r="M7972">
        <v>1991</v>
      </c>
      <c r="N7972" t="s">
        <v>196</v>
      </c>
      <c r="O7972" t="s">
        <v>2547</v>
      </c>
      <c r="P7972" s="64">
        <v>33253</v>
      </c>
      <c r="Q7972" t="s">
        <v>462</v>
      </c>
      <c r="R7972" t="s">
        <v>462</v>
      </c>
      <c r="T7972">
        <v>9</v>
      </c>
      <c r="U7972">
        <v>9</v>
      </c>
      <c r="V7972">
        <v>8</v>
      </c>
      <c r="W7972">
        <v>16</v>
      </c>
      <c r="X7972" t="s">
        <v>2714</v>
      </c>
      <c r="Y7972">
        <v>191.08699999999999</v>
      </c>
      <c r="Z7972">
        <v>42</v>
      </c>
      <c r="AA7972">
        <v>5</v>
      </c>
      <c r="AD7972" t="s">
        <v>17</v>
      </c>
      <c r="AE7972">
        <v>40.47</v>
      </c>
      <c r="AF7972">
        <v>-3.37</v>
      </c>
      <c r="AG7972" t="s">
        <v>31</v>
      </c>
      <c r="AX7972" t="s">
        <v>31</v>
      </c>
      <c r="AY7972" t="s">
        <v>31</v>
      </c>
    </row>
    <row r="7973" spans="1:51">
      <c r="A7973" t="s">
        <v>255</v>
      </c>
      <c r="B7973" t="s">
        <v>72</v>
      </c>
      <c r="C7973" t="s">
        <v>2712</v>
      </c>
      <c r="D7973" t="s">
        <v>25</v>
      </c>
      <c r="E7973" t="s">
        <v>459</v>
      </c>
      <c r="I7973">
        <v>59.5</v>
      </c>
      <c r="J7973">
        <v>10.766999999999999</v>
      </c>
      <c r="L7973" t="s">
        <v>2398</v>
      </c>
      <c r="M7973">
        <v>1991</v>
      </c>
      <c r="N7973" t="s">
        <v>196</v>
      </c>
      <c r="O7973" t="s">
        <v>2547</v>
      </c>
      <c r="P7973" s="64">
        <v>33284</v>
      </c>
      <c r="Q7973" t="s">
        <v>462</v>
      </c>
      <c r="R7973" t="s">
        <v>462</v>
      </c>
      <c r="T7973">
        <v>9</v>
      </c>
      <c r="U7973">
        <v>9</v>
      </c>
      <c r="V7973">
        <v>24</v>
      </c>
      <c r="W7973">
        <v>0</v>
      </c>
      <c r="X7973" t="s">
        <v>2714</v>
      </c>
      <c r="Y7973">
        <v>126.916</v>
      </c>
      <c r="Z7973">
        <v>42</v>
      </c>
      <c r="AA7973">
        <v>5</v>
      </c>
      <c r="AD7973" t="s">
        <v>17</v>
      </c>
      <c r="AE7973">
        <v>40.47</v>
      </c>
      <c r="AF7973">
        <v>-3.37</v>
      </c>
      <c r="AG7973" t="s">
        <v>31</v>
      </c>
      <c r="AX7973" t="s">
        <v>31</v>
      </c>
      <c r="AY7973" t="s">
        <v>31</v>
      </c>
    </row>
    <row r="7974" spans="1:51">
      <c r="A7974" t="s">
        <v>255</v>
      </c>
      <c r="B7974" t="s">
        <v>72</v>
      </c>
      <c r="C7974" t="s">
        <v>2712</v>
      </c>
      <c r="D7974" t="s">
        <v>25</v>
      </c>
      <c r="E7974" t="s">
        <v>459</v>
      </c>
      <c r="I7974">
        <v>59.5</v>
      </c>
      <c r="J7974">
        <v>10.766999999999999</v>
      </c>
      <c r="L7974" t="s">
        <v>2398</v>
      </c>
      <c r="M7974">
        <v>1991</v>
      </c>
      <c r="N7974" t="s">
        <v>196</v>
      </c>
      <c r="O7974" t="s">
        <v>2547</v>
      </c>
      <c r="P7974" s="64">
        <v>33312</v>
      </c>
      <c r="Q7974" t="s">
        <v>462</v>
      </c>
      <c r="R7974" t="s">
        <v>462</v>
      </c>
      <c r="T7974">
        <v>9</v>
      </c>
      <c r="U7974">
        <v>9</v>
      </c>
      <c r="V7974">
        <v>8</v>
      </c>
      <c r="W7974">
        <v>16</v>
      </c>
      <c r="X7974" t="s">
        <v>2714</v>
      </c>
      <c r="Y7974">
        <v>91.266000000000005</v>
      </c>
      <c r="Z7974">
        <v>42</v>
      </c>
      <c r="AA7974">
        <v>5</v>
      </c>
      <c r="AD7974" t="s">
        <v>17</v>
      </c>
      <c r="AE7974">
        <v>40.47</v>
      </c>
      <c r="AF7974">
        <v>-3.37</v>
      </c>
      <c r="AG7974" t="s">
        <v>31</v>
      </c>
      <c r="AX7974" t="s">
        <v>31</v>
      </c>
      <c r="AY7974" t="s">
        <v>31</v>
      </c>
    </row>
    <row r="7975" spans="1:51">
      <c r="A7975" t="s">
        <v>255</v>
      </c>
      <c r="B7975" t="s">
        <v>72</v>
      </c>
      <c r="C7975" t="s">
        <v>2712</v>
      </c>
      <c r="D7975" t="s">
        <v>25</v>
      </c>
      <c r="E7975" t="s">
        <v>459</v>
      </c>
      <c r="I7975">
        <v>59.5</v>
      </c>
      <c r="J7975">
        <v>10.766999999999999</v>
      </c>
      <c r="L7975" t="s">
        <v>2398</v>
      </c>
      <c r="M7975">
        <v>1991</v>
      </c>
      <c r="N7975" t="s">
        <v>196</v>
      </c>
      <c r="O7975" t="s">
        <v>2547</v>
      </c>
      <c r="P7975" s="64">
        <v>33222</v>
      </c>
      <c r="Q7975" t="s">
        <v>462</v>
      </c>
      <c r="R7975" t="s">
        <v>462</v>
      </c>
      <c r="T7975">
        <v>9</v>
      </c>
      <c r="U7975">
        <v>9</v>
      </c>
      <c r="V7975">
        <v>24</v>
      </c>
      <c r="W7975">
        <v>0</v>
      </c>
      <c r="X7975" t="s">
        <v>2714</v>
      </c>
      <c r="Y7975">
        <v>347.95</v>
      </c>
      <c r="Z7975">
        <v>42</v>
      </c>
      <c r="AA7975">
        <v>5</v>
      </c>
      <c r="AD7975" t="s">
        <v>17</v>
      </c>
      <c r="AE7975">
        <v>40.47</v>
      </c>
      <c r="AF7975">
        <v>-3.37</v>
      </c>
      <c r="AG7975" t="s">
        <v>31</v>
      </c>
      <c r="AX7975" t="s">
        <v>31</v>
      </c>
      <c r="AY7975" t="s">
        <v>31</v>
      </c>
    </row>
    <row r="7976" spans="1:51">
      <c r="A7976" t="s">
        <v>255</v>
      </c>
      <c r="B7976" t="s">
        <v>72</v>
      </c>
      <c r="C7976" t="s">
        <v>2712</v>
      </c>
      <c r="D7976" t="s">
        <v>25</v>
      </c>
      <c r="E7976" t="s">
        <v>459</v>
      </c>
      <c r="I7976">
        <v>59.5</v>
      </c>
      <c r="J7976">
        <v>10.766999999999999</v>
      </c>
      <c r="L7976" t="s">
        <v>2398</v>
      </c>
      <c r="M7976">
        <v>1991</v>
      </c>
      <c r="N7976" t="s">
        <v>196</v>
      </c>
      <c r="O7976" t="s">
        <v>2547</v>
      </c>
      <c r="P7976" s="64">
        <v>33253</v>
      </c>
      <c r="Q7976" t="s">
        <v>462</v>
      </c>
      <c r="R7976" t="s">
        <v>462</v>
      </c>
      <c r="T7976">
        <v>9</v>
      </c>
      <c r="U7976">
        <v>9</v>
      </c>
      <c r="V7976">
        <v>8</v>
      </c>
      <c r="W7976">
        <v>16</v>
      </c>
      <c r="X7976" t="s">
        <v>2714</v>
      </c>
      <c r="Y7976">
        <v>219.608</v>
      </c>
      <c r="Z7976">
        <v>42</v>
      </c>
      <c r="AA7976">
        <v>5</v>
      </c>
      <c r="AD7976" t="s">
        <v>17</v>
      </c>
      <c r="AE7976">
        <v>40.47</v>
      </c>
      <c r="AF7976">
        <v>-3.37</v>
      </c>
      <c r="AG7976" t="s">
        <v>31</v>
      </c>
      <c r="AX7976" t="s">
        <v>31</v>
      </c>
      <c r="AY7976" t="s">
        <v>31</v>
      </c>
    </row>
    <row r="7977" spans="1:51">
      <c r="A7977" t="s">
        <v>255</v>
      </c>
      <c r="B7977" t="s">
        <v>72</v>
      </c>
      <c r="C7977" t="s">
        <v>2712</v>
      </c>
      <c r="D7977" t="s">
        <v>25</v>
      </c>
      <c r="E7977" t="s">
        <v>459</v>
      </c>
      <c r="I7977">
        <v>59.5</v>
      </c>
      <c r="J7977">
        <v>10.766999999999999</v>
      </c>
      <c r="L7977" t="s">
        <v>2398</v>
      </c>
      <c r="M7977">
        <v>1991</v>
      </c>
      <c r="N7977" t="s">
        <v>196</v>
      </c>
      <c r="O7977" t="s">
        <v>2547</v>
      </c>
      <c r="P7977" s="64">
        <v>33284</v>
      </c>
      <c r="Q7977" t="s">
        <v>462</v>
      </c>
      <c r="R7977" t="s">
        <v>462</v>
      </c>
      <c r="T7977">
        <v>9</v>
      </c>
      <c r="U7977">
        <v>9</v>
      </c>
      <c r="V7977">
        <v>24</v>
      </c>
      <c r="W7977">
        <v>0</v>
      </c>
      <c r="X7977" t="s">
        <v>2714</v>
      </c>
      <c r="Y7977">
        <v>147.59399999999999</v>
      </c>
      <c r="Z7977">
        <v>42</v>
      </c>
      <c r="AA7977">
        <v>5</v>
      </c>
      <c r="AD7977" t="s">
        <v>17</v>
      </c>
      <c r="AE7977">
        <v>40.47</v>
      </c>
      <c r="AF7977">
        <v>-3.37</v>
      </c>
      <c r="AG7977" t="s">
        <v>31</v>
      </c>
      <c r="AX7977" t="s">
        <v>31</v>
      </c>
      <c r="AY7977" t="s">
        <v>31</v>
      </c>
    </row>
    <row r="7978" spans="1:51">
      <c r="A7978" t="s">
        <v>255</v>
      </c>
      <c r="B7978" t="s">
        <v>72</v>
      </c>
      <c r="C7978" t="s">
        <v>2712</v>
      </c>
      <c r="D7978" t="s">
        <v>25</v>
      </c>
      <c r="E7978" t="s">
        <v>459</v>
      </c>
      <c r="I7978">
        <v>59.5</v>
      </c>
      <c r="J7978">
        <v>10.766999999999999</v>
      </c>
      <c r="L7978" t="s">
        <v>2398</v>
      </c>
      <c r="M7978">
        <v>1991</v>
      </c>
      <c r="N7978" t="s">
        <v>196</v>
      </c>
      <c r="O7978" t="s">
        <v>2547</v>
      </c>
      <c r="P7978" s="64">
        <v>33312</v>
      </c>
      <c r="Q7978" t="s">
        <v>462</v>
      </c>
      <c r="R7978" t="s">
        <v>462</v>
      </c>
      <c r="T7978">
        <v>9</v>
      </c>
      <c r="U7978">
        <v>9</v>
      </c>
      <c r="V7978">
        <v>8</v>
      </c>
      <c r="W7978">
        <v>16</v>
      </c>
      <c r="X7978" t="s">
        <v>2714</v>
      </c>
      <c r="Y7978">
        <v>101.961</v>
      </c>
      <c r="Z7978">
        <v>42</v>
      </c>
      <c r="AA7978">
        <v>5</v>
      </c>
      <c r="AD7978" t="s">
        <v>17</v>
      </c>
      <c r="AE7978">
        <v>40.47</v>
      </c>
      <c r="AF7978">
        <v>-3.37</v>
      </c>
      <c r="AG7978" t="s">
        <v>31</v>
      </c>
      <c r="AX7978" t="s">
        <v>31</v>
      </c>
      <c r="AY7978" t="s">
        <v>31</v>
      </c>
    </row>
    <row r="7979" spans="1:51">
      <c r="A7979" t="s">
        <v>255</v>
      </c>
      <c r="B7979" t="s">
        <v>72</v>
      </c>
      <c r="C7979" t="s">
        <v>2712</v>
      </c>
      <c r="D7979" t="s">
        <v>25</v>
      </c>
      <c r="E7979" t="s">
        <v>26</v>
      </c>
      <c r="I7979">
        <v>59.5</v>
      </c>
      <c r="J7979">
        <v>10.766999999999999</v>
      </c>
      <c r="L7979" t="s">
        <v>2398</v>
      </c>
      <c r="M7979">
        <v>1991</v>
      </c>
      <c r="N7979" t="s">
        <v>196</v>
      </c>
      <c r="O7979" t="s">
        <v>2547</v>
      </c>
      <c r="P7979" s="64">
        <v>33222</v>
      </c>
      <c r="Q7979" t="s">
        <v>462</v>
      </c>
      <c r="R7979" t="s">
        <v>462</v>
      </c>
      <c r="T7979">
        <v>21</v>
      </c>
      <c r="U7979">
        <v>21</v>
      </c>
      <c r="V7979">
        <v>24</v>
      </c>
      <c r="W7979">
        <v>0</v>
      </c>
      <c r="X7979" t="s">
        <v>2714</v>
      </c>
      <c r="Y7979">
        <v>282.35300000000001</v>
      </c>
      <c r="Z7979">
        <v>18</v>
      </c>
      <c r="AA7979">
        <v>5</v>
      </c>
      <c r="AD7979" t="s">
        <v>17</v>
      </c>
      <c r="AE7979">
        <v>40.47</v>
      </c>
      <c r="AF7979">
        <v>-3.37</v>
      </c>
      <c r="AG7979" t="s">
        <v>31</v>
      </c>
      <c r="AX7979" t="s">
        <v>31</v>
      </c>
      <c r="AY7979" t="s">
        <v>31</v>
      </c>
    </row>
    <row r="7980" spans="1:51">
      <c r="A7980" t="s">
        <v>255</v>
      </c>
      <c r="B7980" t="s">
        <v>72</v>
      </c>
      <c r="C7980" t="s">
        <v>2712</v>
      </c>
      <c r="D7980" t="s">
        <v>25</v>
      </c>
      <c r="E7980" t="s">
        <v>26</v>
      </c>
      <c r="I7980">
        <v>59.5</v>
      </c>
      <c r="J7980">
        <v>10.766999999999999</v>
      </c>
      <c r="L7980" t="s">
        <v>2398</v>
      </c>
      <c r="M7980">
        <v>1991</v>
      </c>
      <c r="N7980" t="s">
        <v>196</v>
      </c>
      <c r="O7980" t="s">
        <v>2547</v>
      </c>
      <c r="P7980" s="64">
        <v>33253</v>
      </c>
      <c r="Q7980" t="s">
        <v>462</v>
      </c>
      <c r="R7980" t="s">
        <v>462</v>
      </c>
      <c r="T7980">
        <v>21</v>
      </c>
      <c r="U7980">
        <v>21</v>
      </c>
      <c r="V7980">
        <v>8</v>
      </c>
      <c r="W7980">
        <v>16</v>
      </c>
      <c r="X7980" t="s">
        <v>2714</v>
      </c>
      <c r="Y7980">
        <v>203.922</v>
      </c>
      <c r="Z7980">
        <v>18</v>
      </c>
      <c r="AA7980">
        <v>5</v>
      </c>
      <c r="AD7980" t="s">
        <v>17</v>
      </c>
      <c r="AE7980">
        <v>40.47</v>
      </c>
      <c r="AF7980">
        <v>-3.37</v>
      </c>
      <c r="AG7980" t="s">
        <v>31</v>
      </c>
      <c r="AX7980" t="s">
        <v>31</v>
      </c>
      <c r="AY7980" t="s">
        <v>31</v>
      </c>
    </row>
    <row r="7981" spans="1:51">
      <c r="A7981" t="s">
        <v>255</v>
      </c>
      <c r="B7981" t="s">
        <v>72</v>
      </c>
      <c r="C7981" t="s">
        <v>2712</v>
      </c>
      <c r="D7981" t="s">
        <v>25</v>
      </c>
      <c r="E7981" t="s">
        <v>26</v>
      </c>
      <c r="I7981">
        <v>59.5</v>
      </c>
      <c r="J7981">
        <v>10.766999999999999</v>
      </c>
      <c r="L7981" t="s">
        <v>2398</v>
      </c>
      <c r="M7981">
        <v>1991</v>
      </c>
      <c r="N7981" t="s">
        <v>196</v>
      </c>
      <c r="O7981" t="s">
        <v>2547</v>
      </c>
      <c r="P7981" s="64">
        <v>33284</v>
      </c>
      <c r="Q7981" t="s">
        <v>462</v>
      </c>
      <c r="R7981" t="s">
        <v>462</v>
      </c>
      <c r="T7981">
        <v>21</v>
      </c>
      <c r="U7981">
        <v>21</v>
      </c>
      <c r="V7981">
        <v>24</v>
      </c>
      <c r="W7981">
        <v>0</v>
      </c>
      <c r="X7981" t="s">
        <v>2714</v>
      </c>
      <c r="Y7981">
        <v>149.733</v>
      </c>
      <c r="Z7981">
        <v>18</v>
      </c>
      <c r="AA7981">
        <v>5</v>
      </c>
      <c r="AD7981" t="s">
        <v>17</v>
      </c>
      <c r="AE7981">
        <v>40.47</v>
      </c>
      <c r="AF7981">
        <v>-3.37</v>
      </c>
      <c r="AG7981" t="s">
        <v>31</v>
      </c>
      <c r="AX7981" t="s">
        <v>31</v>
      </c>
      <c r="AY7981" t="s">
        <v>31</v>
      </c>
    </row>
    <row r="7982" spans="1:51">
      <c r="A7982" t="s">
        <v>255</v>
      </c>
      <c r="B7982" t="s">
        <v>72</v>
      </c>
      <c r="C7982" t="s">
        <v>2712</v>
      </c>
      <c r="D7982" t="s">
        <v>25</v>
      </c>
      <c r="E7982" t="s">
        <v>26</v>
      </c>
      <c r="I7982">
        <v>59.5</v>
      </c>
      <c r="J7982">
        <v>10.766999999999999</v>
      </c>
      <c r="L7982" t="s">
        <v>2398</v>
      </c>
      <c r="M7982">
        <v>1991</v>
      </c>
      <c r="N7982" t="s">
        <v>196</v>
      </c>
      <c r="O7982" t="s">
        <v>2547</v>
      </c>
      <c r="P7982" s="64">
        <v>33312</v>
      </c>
      <c r="Q7982" t="s">
        <v>462</v>
      </c>
      <c r="R7982" t="s">
        <v>462</v>
      </c>
      <c r="T7982">
        <v>21</v>
      </c>
      <c r="U7982">
        <v>21</v>
      </c>
      <c r="V7982">
        <v>8</v>
      </c>
      <c r="W7982">
        <v>16</v>
      </c>
      <c r="X7982" t="s">
        <v>2714</v>
      </c>
      <c r="Y7982">
        <v>101.961</v>
      </c>
      <c r="Z7982">
        <v>18</v>
      </c>
      <c r="AA7982">
        <v>5</v>
      </c>
      <c r="AD7982" t="s">
        <v>17</v>
      </c>
      <c r="AE7982">
        <v>40.47</v>
      </c>
      <c r="AF7982">
        <v>-3.37</v>
      </c>
      <c r="AG7982" t="s">
        <v>31</v>
      </c>
      <c r="AX7982" t="s">
        <v>31</v>
      </c>
      <c r="AY7982" t="s">
        <v>31</v>
      </c>
    </row>
    <row r="7983" spans="1:51">
      <c r="A7983" t="s">
        <v>255</v>
      </c>
      <c r="B7983" t="s">
        <v>72</v>
      </c>
      <c r="C7983" t="s">
        <v>2712</v>
      </c>
      <c r="D7983" t="s">
        <v>25</v>
      </c>
      <c r="E7983" t="s">
        <v>26</v>
      </c>
      <c r="I7983">
        <v>59.5</v>
      </c>
      <c r="J7983">
        <v>10.766999999999999</v>
      </c>
      <c r="L7983" t="s">
        <v>2398</v>
      </c>
      <c r="M7983">
        <v>1991</v>
      </c>
      <c r="N7983" t="s">
        <v>196</v>
      </c>
      <c r="O7983" t="s">
        <v>2547</v>
      </c>
      <c r="P7983" s="64">
        <v>33222</v>
      </c>
      <c r="Q7983" t="s">
        <v>462</v>
      </c>
      <c r="R7983" t="s">
        <v>462</v>
      </c>
      <c r="T7983">
        <v>21</v>
      </c>
      <c r="U7983">
        <v>21</v>
      </c>
      <c r="V7983">
        <v>24</v>
      </c>
      <c r="W7983">
        <v>0</v>
      </c>
      <c r="X7983" t="s">
        <v>2714</v>
      </c>
      <c r="Y7983">
        <v>332.26400000000001</v>
      </c>
      <c r="Z7983">
        <v>18</v>
      </c>
      <c r="AA7983">
        <v>5</v>
      </c>
      <c r="AD7983" t="s">
        <v>17</v>
      </c>
      <c r="AE7983">
        <v>40.47</v>
      </c>
      <c r="AF7983">
        <v>-3.37</v>
      </c>
      <c r="AG7983" t="s">
        <v>31</v>
      </c>
      <c r="AX7983" t="s">
        <v>31</v>
      </c>
      <c r="AY7983" t="s">
        <v>31</v>
      </c>
    </row>
    <row r="7984" spans="1:51">
      <c r="A7984" t="s">
        <v>255</v>
      </c>
      <c r="B7984" t="s">
        <v>72</v>
      </c>
      <c r="C7984" t="s">
        <v>2712</v>
      </c>
      <c r="D7984" t="s">
        <v>25</v>
      </c>
      <c r="E7984" t="s">
        <v>26</v>
      </c>
      <c r="I7984">
        <v>59.5</v>
      </c>
      <c r="J7984">
        <v>10.766999999999999</v>
      </c>
      <c r="L7984" t="s">
        <v>2398</v>
      </c>
      <c r="M7984">
        <v>1991</v>
      </c>
      <c r="N7984" t="s">
        <v>196</v>
      </c>
      <c r="O7984" t="s">
        <v>2547</v>
      </c>
      <c r="P7984" s="64">
        <v>33253</v>
      </c>
      <c r="Q7984" t="s">
        <v>462</v>
      </c>
      <c r="R7984" t="s">
        <v>462</v>
      </c>
      <c r="T7984">
        <v>21</v>
      </c>
      <c r="U7984">
        <v>21</v>
      </c>
      <c r="V7984">
        <v>8</v>
      </c>
      <c r="W7984">
        <v>16</v>
      </c>
      <c r="X7984" t="s">
        <v>2714</v>
      </c>
      <c r="Y7984">
        <v>238.14599999999999</v>
      </c>
      <c r="Z7984">
        <v>18</v>
      </c>
      <c r="AA7984">
        <v>5</v>
      </c>
      <c r="AD7984" t="s">
        <v>17</v>
      </c>
      <c r="AE7984">
        <v>40.47</v>
      </c>
      <c r="AF7984">
        <v>-3.37</v>
      </c>
      <c r="AG7984" t="s">
        <v>31</v>
      </c>
      <c r="AX7984" t="s">
        <v>31</v>
      </c>
      <c r="AY7984" t="s">
        <v>31</v>
      </c>
    </row>
    <row r="7985" spans="1:51">
      <c r="A7985" t="s">
        <v>255</v>
      </c>
      <c r="B7985" t="s">
        <v>72</v>
      </c>
      <c r="C7985" t="s">
        <v>2712</v>
      </c>
      <c r="D7985" t="s">
        <v>25</v>
      </c>
      <c r="E7985" t="s">
        <v>26</v>
      </c>
      <c r="I7985">
        <v>59.5</v>
      </c>
      <c r="J7985">
        <v>10.766999999999999</v>
      </c>
      <c r="L7985" t="s">
        <v>2398</v>
      </c>
      <c r="M7985">
        <v>1991</v>
      </c>
      <c r="N7985" t="s">
        <v>196</v>
      </c>
      <c r="O7985" t="s">
        <v>2547</v>
      </c>
      <c r="P7985" s="64">
        <v>33284</v>
      </c>
      <c r="Q7985" t="s">
        <v>462</v>
      </c>
      <c r="R7985" t="s">
        <v>462</v>
      </c>
      <c r="T7985">
        <v>21</v>
      </c>
      <c r="U7985">
        <v>21</v>
      </c>
      <c r="V7985">
        <v>24</v>
      </c>
      <c r="W7985">
        <v>0</v>
      </c>
      <c r="X7985" t="s">
        <v>2714</v>
      </c>
      <c r="Y7985">
        <v>176.114</v>
      </c>
      <c r="Z7985">
        <v>18</v>
      </c>
      <c r="AA7985">
        <v>5</v>
      </c>
      <c r="AD7985" t="s">
        <v>17</v>
      </c>
      <c r="AE7985">
        <v>40.47</v>
      </c>
      <c r="AF7985">
        <v>-3.37</v>
      </c>
      <c r="AG7985" t="s">
        <v>31</v>
      </c>
      <c r="AX7985" t="s">
        <v>31</v>
      </c>
      <c r="AY7985" t="s">
        <v>31</v>
      </c>
    </row>
    <row r="7986" spans="1:51">
      <c r="A7986" t="s">
        <v>255</v>
      </c>
      <c r="B7986" t="s">
        <v>72</v>
      </c>
      <c r="C7986" t="s">
        <v>2712</v>
      </c>
      <c r="D7986" t="s">
        <v>25</v>
      </c>
      <c r="E7986" t="s">
        <v>26</v>
      </c>
      <c r="I7986">
        <v>59.5</v>
      </c>
      <c r="J7986">
        <v>10.766999999999999</v>
      </c>
      <c r="L7986" t="s">
        <v>2398</v>
      </c>
      <c r="M7986">
        <v>1991</v>
      </c>
      <c r="N7986" t="s">
        <v>196</v>
      </c>
      <c r="O7986" t="s">
        <v>2547</v>
      </c>
      <c r="P7986" s="64">
        <v>33312</v>
      </c>
      <c r="Q7986" t="s">
        <v>462</v>
      </c>
      <c r="R7986" t="s">
        <v>462</v>
      </c>
      <c r="T7986">
        <v>21</v>
      </c>
      <c r="U7986">
        <v>21</v>
      </c>
      <c r="V7986">
        <v>8</v>
      </c>
      <c r="W7986">
        <v>16</v>
      </c>
      <c r="X7986" t="s">
        <v>2714</v>
      </c>
      <c r="Y7986">
        <v>127.629</v>
      </c>
      <c r="Z7986">
        <v>18</v>
      </c>
      <c r="AA7986">
        <v>5</v>
      </c>
      <c r="AD7986" t="s">
        <v>17</v>
      </c>
      <c r="AE7986">
        <v>40.47</v>
      </c>
      <c r="AF7986">
        <v>-3.37</v>
      </c>
      <c r="AG7986" t="s">
        <v>31</v>
      </c>
      <c r="AX7986" t="s">
        <v>31</v>
      </c>
      <c r="AY7986" t="s">
        <v>31</v>
      </c>
    </row>
    <row r="7987" spans="1:51">
      <c r="A7987" t="s">
        <v>255</v>
      </c>
      <c r="B7987" t="s">
        <v>72</v>
      </c>
      <c r="C7987" t="s">
        <v>2712</v>
      </c>
      <c r="D7987" t="s">
        <v>25</v>
      </c>
      <c r="E7987" t="s">
        <v>26</v>
      </c>
      <c r="I7987">
        <v>59.5</v>
      </c>
      <c r="J7987">
        <v>10.766999999999999</v>
      </c>
      <c r="L7987" t="s">
        <v>2398</v>
      </c>
      <c r="M7987">
        <v>1991</v>
      </c>
      <c r="N7987" t="s">
        <v>196</v>
      </c>
      <c r="O7987" t="s">
        <v>2547</v>
      </c>
      <c r="P7987" s="64">
        <v>33222</v>
      </c>
      <c r="Q7987" t="s">
        <v>462</v>
      </c>
      <c r="R7987" t="s">
        <v>462</v>
      </c>
      <c r="T7987">
        <v>15</v>
      </c>
      <c r="U7987">
        <v>15</v>
      </c>
      <c r="V7987">
        <v>24</v>
      </c>
      <c r="W7987">
        <v>0</v>
      </c>
      <c r="X7987" t="s">
        <v>2714</v>
      </c>
      <c r="Y7987">
        <v>325.84699999999998</v>
      </c>
      <c r="Z7987">
        <v>25</v>
      </c>
      <c r="AA7987">
        <v>5</v>
      </c>
      <c r="AD7987" t="s">
        <v>17</v>
      </c>
      <c r="AE7987">
        <v>40.47</v>
      </c>
      <c r="AF7987">
        <v>-3.37</v>
      </c>
      <c r="AG7987" t="s">
        <v>31</v>
      </c>
      <c r="AX7987" t="s">
        <v>31</v>
      </c>
      <c r="AY7987" t="s">
        <v>31</v>
      </c>
    </row>
    <row r="7988" spans="1:51">
      <c r="A7988" t="s">
        <v>255</v>
      </c>
      <c r="B7988" t="s">
        <v>72</v>
      </c>
      <c r="C7988" t="s">
        <v>2712</v>
      </c>
      <c r="D7988" t="s">
        <v>25</v>
      </c>
      <c r="E7988" t="s">
        <v>26</v>
      </c>
      <c r="I7988">
        <v>59.5</v>
      </c>
      <c r="J7988">
        <v>10.766999999999999</v>
      </c>
      <c r="L7988" t="s">
        <v>2398</v>
      </c>
      <c r="M7988">
        <v>1991</v>
      </c>
      <c r="N7988" t="s">
        <v>196</v>
      </c>
      <c r="O7988" t="s">
        <v>2547</v>
      </c>
      <c r="P7988" s="64">
        <v>33253</v>
      </c>
      <c r="Q7988" t="s">
        <v>462</v>
      </c>
      <c r="R7988" t="s">
        <v>462</v>
      </c>
      <c r="T7988">
        <v>15</v>
      </c>
      <c r="U7988">
        <v>15</v>
      </c>
      <c r="V7988">
        <v>8</v>
      </c>
      <c r="W7988">
        <v>16</v>
      </c>
      <c r="X7988" t="s">
        <v>2714</v>
      </c>
      <c r="Y7988">
        <v>212.47800000000001</v>
      </c>
      <c r="Z7988">
        <v>25</v>
      </c>
      <c r="AA7988">
        <v>5</v>
      </c>
      <c r="AD7988" t="s">
        <v>17</v>
      </c>
      <c r="AE7988">
        <v>40.47</v>
      </c>
      <c r="AF7988">
        <v>-3.37</v>
      </c>
      <c r="AG7988" t="s">
        <v>31</v>
      </c>
      <c r="AX7988" t="s">
        <v>31</v>
      </c>
      <c r="AY7988" t="s">
        <v>31</v>
      </c>
    </row>
    <row r="7989" spans="1:51">
      <c r="A7989" t="s">
        <v>255</v>
      </c>
      <c r="B7989" t="s">
        <v>72</v>
      </c>
      <c r="C7989" t="s">
        <v>2712</v>
      </c>
      <c r="D7989" t="s">
        <v>25</v>
      </c>
      <c r="E7989" t="s">
        <v>26</v>
      </c>
      <c r="I7989">
        <v>59.5</v>
      </c>
      <c r="J7989">
        <v>10.766999999999999</v>
      </c>
      <c r="L7989" t="s">
        <v>2398</v>
      </c>
      <c r="M7989">
        <v>1991</v>
      </c>
      <c r="N7989" t="s">
        <v>196</v>
      </c>
      <c r="O7989" t="s">
        <v>2547</v>
      </c>
      <c r="P7989" s="64">
        <v>33284</v>
      </c>
      <c r="Q7989" t="s">
        <v>462</v>
      </c>
      <c r="R7989" t="s">
        <v>462</v>
      </c>
      <c r="T7989">
        <v>15</v>
      </c>
      <c r="U7989">
        <v>15</v>
      </c>
      <c r="V7989">
        <v>24</v>
      </c>
      <c r="W7989">
        <v>0</v>
      </c>
      <c r="X7989" t="s">
        <v>2714</v>
      </c>
      <c r="Y7989">
        <v>154.72399999999999</v>
      </c>
      <c r="Z7989">
        <v>25</v>
      </c>
      <c r="AA7989">
        <v>5</v>
      </c>
      <c r="AD7989" t="s">
        <v>17</v>
      </c>
      <c r="AE7989">
        <v>40.47</v>
      </c>
      <c r="AF7989">
        <v>-3.37</v>
      </c>
      <c r="AG7989" t="s">
        <v>31</v>
      </c>
      <c r="AX7989" t="s">
        <v>31</v>
      </c>
      <c r="AY7989" t="s">
        <v>31</v>
      </c>
    </row>
    <row r="7990" spans="1:51">
      <c r="A7990" t="s">
        <v>255</v>
      </c>
      <c r="B7990" t="s">
        <v>72</v>
      </c>
      <c r="C7990" t="s">
        <v>2712</v>
      </c>
      <c r="D7990" t="s">
        <v>25</v>
      </c>
      <c r="E7990" t="s">
        <v>26</v>
      </c>
      <c r="I7990">
        <v>59.5</v>
      </c>
      <c r="J7990">
        <v>10.766999999999999</v>
      </c>
      <c r="L7990" t="s">
        <v>2398</v>
      </c>
      <c r="M7990">
        <v>1991</v>
      </c>
      <c r="N7990" t="s">
        <v>196</v>
      </c>
      <c r="O7990" t="s">
        <v>2547</v>
      </c>
      <c r="P7990" s="64">
        <v>33312</v>
      </c>
      <c r="Q7990" t="s">
        <v>462</v>
      </c>
      <c r="R7990" t="s">
        <v>462</v>
      </c>
      <c r="T7990">
        <v>15</v>
      </c>
      <c r="U7990">
        <v>15</v>
      </c>
      <c r="V7990">
        <v>8</v>
      </c>
      <c r="W7990">
        <v>16</v>
      </c>
      <c r="X7990" t="s">
        <v>2714</v>
      </c>
      <c r="Y7990">
        <v>111.23</v>
      </c>
      <c r="Z7990">
        <v>25</v>
      </c>
      <c r="AA7990">
        <v>5</v>
      </c>
      <c r="AD7990" t="s">
        <v>17</v>
      </c>
      <c r="AE7990">
        <v>40.47</v>
      </c>
      <c r="AF7990">
        <v>-3.37</v>
      </c>
      <c r="AG7990" t="s">
        <v>31</v>
      </c>
      <c r="AX7990" t="s">
        <v>31</v>
      </c>
      <c r="AY7990" t="s">
        <v>31</v>
      </c>
    </row>
    <row r="7991" spans="1:51">
      <c r="A7991" t="s">
        <v>255</v>
      </c>
      <c r="B7991" t="s">
        <v>72</v>
      </c>
      <c r="C7991" t="s">
        <v>2712</v>
      </c>
      <c r="D7991" t="s">
        <v>25</v>
      </c>
      <c r="E7991" t="s">
        <v>26</v>
      </c>
      <c r="I7991">
        <v>59.5</v>
      </c>
      <c r="J7991">
        <v>10.766999999999999</v>
      </c>
      <c r="L7991" t="s">
        <v>2398</v>
      </c>
      <c r="M7991">
        <v>1991</v>
      </c>
      <c r="N7991" t="s">
        <v>196</v>
      </c>
      <c r="O7991" t="s">
        <v>2547</v>
      </c>
      <c r="P7991" s="64">
        <v>33222</v>
      </c>
      <c r="Q7991" t="s">
        <v>462</v>
      </c>
      <c r="R7991" t="s">
        <v>462</v>
      </c>
      <c r="T7991">
        <v>15</v>
      </c>
      <c r="U7991">
        <v>15</v>
      </c>
      <c r="V7991">
        <v>24</v>
      </c>
      <c r="W7991">
        <v>0</v>
      </c>
      <c r="X7991" t="s">
        <v>2714</v>
      </c>
      <c r="Y7991">
        <v>343.67200000000003</v>
      </c>
      <c r="Z7991">
        <v>25</v>
      </c>
      <c r="AA7991">
        <v>5</v>
      </c>
      <c r="AD7991" t="s">
        <v>17</v>
      </c>
      <c r="AE7991">
        <v>40.47</v>
      </c>
      <c r="AF7991">
        <v>-3.37</v>
      </c>
      <c r="AG7991" t="s">
        <v>31</v>
      </c>
      <c r="AX7991" t="s">
        <v>31</v>
      </c>
      <c r="AY7991" t="s">
        <v>31</v>
      </c>
    </row>
    <row r="7992" spans="1:51">
      <c r="A7992" t="s">
        <v>255</v>
      </c>
      <c r="B7992" t="s">
        <v>72</v>
      </c>
      <c r="C7992" t="s">
        <v>2712</v>
      </c>
      <c r="D7992" t="s">
        <v>25</v>
      </c>
      <c r="E7992" t="s">
        <v>26</v>
      </c>
      <c r="I7992">
        <v>59.5</v>
      </c>
      <c r="J7992">
        <v>10.766999999999999</v>
      </c>
      <c r="L7992" t="s">
        <v>2398</v>
      </c>
      <c r="M7992">
        <v>1991</v>
      </c>
      <c r="N7992" t="s">
        <v>196</v>
      </c>
      <c r="O7992" t="s">
        <v>2547</v>
      </c>
      <c r="P7992" s="64">
        <v>33253</v>
      </c>
      <c r="Q7992" t="s">
        <v>462</v>
      </c>
      <c r="R7992" t="s">
        <v>462</v>
      </c>
      <c r="T7992">
        <v>15</v>
      </c>
      <c r="U7992">
        <v>15</v>
      </c>
      <c r="V7992">
        <v>8</v>
      </c>
      <c r="W7992">
        <v>16</v>
      </c>
      <c r="X7992" t="s">
        <v>2714</v>
      </c>
      <c r="Y7992">
        <v>223.173</v>
      </c>
      <c r="Z7992">
        <v>25</v>
      </c>
      <c r="AA7992">
        <v>5</v>
      </c>
      <c r="AD7992" t="s">
        <v>17</v>
      </c>
      <c r="AE7992">
        <v>40.47</v>
      </c>
      <c r="AF7992">
        <v>-3.37</v>
      </c>
      <c r="AG7992" t="s">
        <v>31</v>
      </c>
      <c r="AX7992" t="s">
        <v>31</v>
      </c>
      <c r="AY7992" t="s">
        <v>31</v>
      </c>
    </row>
    <row r="7993" spans="1:51">
      <c r="A7993" t="s">
        <v>255</v>
      </c>
      <c r="B7993" t="s">
        <v>72</v>
      </c>
      <c r="C7993" t="s">
        <v>2712</v>
      </c>
      <c r="D7993" t="s">
        <v>25</v>
      </c>
      <c r="E7993" t="s">
        <v>26</v>
      </c>
      <c r="I7993">
        <v>59.5</v>
      </c>
      <c r="J7993">
        <v>10.766999999999999</v>
      </c>
      <c r="L7993" t="s">
        <v>2398</v>
      </c>
      <c r="M7993">
        <v>1991</v>
      </c>
      <c r="N7993" t="s">
        <v>196</v>
      </c>
      <c r="O7993" t="s">
        <v>2547</v>
      </c>
      <c r="P7993" s="64">
        <v>33284</v>
      </c>
      <c r="Q7993" t="s">
        <v>462</v>
      </c>
      <c r="R7993" t="s">
        <v>462</v>
      </c>
      <c r="T7993">
        <v>15</v>
      </c>
      <c r="U7993">
        <v>15</v>
      </c>
      <c r="V7993">
        <v>24</v>
      </c>
      <c r="W7993">
        <v>0</v>
      </c>
      <c r="X7993" t="s">
        <v>2714</v>
      </c>
      <c r="Y7993">
        <v>163.28</v>
      </c>
      <c r="Z7993">
        <v>25</v>
      </c>
      <c r="AA7993">
        <v>5</v>
      </c>
      <c r="AD7993" t="s">
        <v>17</v>
      </c>
      <c r="AE7993">
        <v>40.47</v>
      </c>
      <c r="AF7993">
        <v>-3.37</v>
      </c>
      <c r="AG7993" t="s">
        <v>31</v>
      </c>
      <c r="AX7993" t="s">
        <v>31</v>
      </c>
      <c r="AY7993" t="s">
        <v>31</v>
      </c>
    </row>
    <row r="7994" spans="1:51">
      <c r="A7994" t="s">
        <v>255</v>
      </c>
      <c r="B7994" t="s">
        <v>72</v>
      </c>
      <c r="C7994" t="s">
        <v>2712</v>
      </c>
      <c r="D7994" t="s">
        <v>25</v>
      </c>
      <c r="E7994" t="s">
        <v>26</v>
      </c>
      <c r="I7994">
        <v>59.5</v>
      </c>
      <c r="J7994">
        <v>10.766999999999999</v>
      </c>
      <c r="L7994" t="s">
        <v>2398</v>
      </c>
      <c r="M7994">
        <v>1991</v>
      </c>
      <c r="N7994" t="s">
        <v>196</v>
      </c>
      <c r="O7994" t="s">
        <v>2547</v>
      </c>
      <c r="P7994" s="64">
        <v>33312</v>
      </c>
      <c r="Q7994" t="s">
        <v>462</v>
      </c>
      <c r="R7994" t="s">
        <v>462</v>
      </c>
      <c r="T7994">
        <v>15</v>
      </c>
      <c r="U7994">
        <v>15</v>
      </c>
      <c r="V7994">
        <v>8</v>
      </c>
      <c r="W7994">
        <v>16</v>
      </c>
      <c r="X7994" t="s">
        <v>2714</v>
      </c>
      <c r="Y7994">
        <v>115.508</v>
      </c>
      <c r="Z7994">
        <v>25</v>
      </c>
      <c r="AA7994">
        <v>5</v>
      </c>
      <c r="AD7994" t="s">
        <v>17</v>
      </c>
      <c r="AE7994">
        <v>40.47</v>
      </c>
      <c r="AF7994">
        <v>-3.37</v>
      </c>
      <c r="AG7994" t="s">
        <v>31</v>
      </c>
      <c r="AX7994" t="s">
        <v>31</v>
      </c>
      <c r="AY7994" t="s">
        <v>31</v>
      </c>
    </row>
    <row r="7995" spans="1:51">
      <c r="A7995" t="s">
        <v>255</v>
      </c>
      <c r="B7995" t="s">
        <v>72</v>
      </c>
      <c r="C7995" t="s">
        <v>2712</v>
      </c>
      <c r="D7995" t="s">
        <v>25</v>
      </c>
      <c r="E7995" t="s">
        <v>26</v>
      </c>
      <c r="I7995">
        <v>59.5</v>
      </c>
      <c r="J7995">
        <v>10.766999999999999</v>
      </c>
      <c r="L7995" t="s">
        <v>2398</v>
      </c>
      <c r="M7995">
        <v>1991</v>
      </c>
      <c r="N7995" t="s">
        <v>196</v>
      </c>
      <c r="O7995" t="s">
        <v>2547</v>
      </c>
      <c r="P7995" s="64">
        <v>33222</v>
      </c>
      <c r="Q7995" t="s">
        <v>462</v>
      </c>
      <c r="R7995" t="s">
        <v>462</v>
      </c>
      <c r="T7995">
        <v>9</v>
      </c>
      <c r="U7995">
        <v>9</v>
      </c>
      <c r="V7995">
        <v>24</v>
      </c>
      <c r="W7995">
        <v>0</v>
      </c>
      <c r="X7995" t="s">
        <v>2714</v>
      </c>
      <c r="Y7995">
        <v>303.02999999999997</v>
      </c>
      <c r="Z7995">
        <v>42</v>
      </c>
      <c r="AA7995">
        <v>5</v>
      </c>
      <c r="AD7995" t="s">
        <v>17</v>
      </c>
      <c r="AE7995">
        <v>40.47</v>
      </c>
      <c r="AF7995">
        <v>-3.37</v>
      </c>
      <c r="AG7995" t="s">
        <v>31</v>
      </c>
      <c r="AX7995" t="s">
        <v>31</v>
      </c>
      <c r="AY7995" t="s">
        <v>31</v>
      </c>
    </row>
    <row r="7996" spans="1:51">
      <c r="A7996" t="s">
        <v>255</v>
      </c>
      <c r="B7996" t="s">
        <v>72</v>
      </c>
      <c r="C7996" t="s">
        <v>2712</v>
      </c>
      <c r="D7996" t="s">
        <v>25</v>
      </c>
      <c r="E7996" t="s">
        <v>26</v>
      </c>
      <c r="I7996">
        <v>59.5</v>
      </c>
      <c r="J7996">
        <v>10.766999999999999</v>
      </c>
      <c r="L7996" t="s">
        <v>2398</v>
      </c>
      <c r="M7996">
        <v>1991</v>
      </c>
      <c r="N7996" t="s">
        <v>196</v>
      </c>
      <c r="O7996" t="s">
        <v>2547</v>
      </c>
      <c r="P7996" s="64">
        <v>33253</v>
      </c>
      <c r="Q7996" t="s">
        <v>462</v>
      </c>
      <c r="R7996" t="s">
        <v>462</v>
      </c>
      <c r="T7996">
        <v>9</v>
      </c>
      <c r="U7996">
        <v>9</v>
      </c>
      <c r="V7996">
        <v>8</v>
      </c>
      <c r="W7996">
        <v>16</v>
      </c>
      <c r="X7996" t="s">
        <v>2714</v>
      </c>
      <c r="Y7996">
        <v>184.67</v>
      </c>
      <c r="Z7996">
        <v>42</v>
      </c>
      <c r="AA7996">
        <v>5</v>
      </c>
      <c r="AD7996" t="s">
        <v>17</v>
      </c>
      <c r="AE7996">
        <v>40.47</v>
      </c>
      <c r="AF7996">
        <v>-3.37</v>
      </c>
      <c r="AG7996" t="s">
        <v>31</v>
      </c>
      <c r="AX7996" t="s">
        <v>31</v>
      </c>
      <c r="AY7996" t="s">
        <v>31</v>
      </c>
    </row>
    <row r="7997" spans="1:51">
      <c r="A7997" t="s">
        <v>255</v>
      </c>
      <c r="B7997" t="s">
        <v>72</v>
      </c>
      <c r="C7997" t="s">
        <v>2712</v>
      </c>
      <c r="D7997" t="s">
        <v>25</v>
      </c>
      <c r="E7997" t="s">
        <v>26</v>
      </c>
      <c r="I7997">
        <v>59.5</v>
      </c>
      <c r="J7997">
        <v>10.766999999999999</v>
      </c>
      <c r="L7997" t="s">
        <v>2398</v>
      </c>
      <c r="M7997">
        <v>1991</v>
      </c>
      <c r="N7997" t="s">
        <v>196</v>
      </c>
      <c r="O7997" t="s">
        <v>2547</v>
      </c>
      <c r="P7997" s="64">
        <v>33284</v>
      </c>
      <c r="Q7997" t="s">
        <v>462</v>
      </c>
      <c r="R7997" t="s">
        <v>462</v>
      </c>
      <c r="T7997">
        <v>9</v>
      </c>
      <c r="U7997">
        <v>9</v>
      </c>
      <c r="V7997">
        <v>24</v>
      </c>
      <c r="W7997">
        <v>0</v>
      </c>
      <c r="X7997" t="s">
        <v>2714</v>
      </c>
      <c r="Y7997">
        <v>129.768</v>
      </c>
      <c r="Z7997">
        <v>42</v>
      </c>
      <c r="AA7997">
        <v>5</v>
      </c>
      <c r="AD7997" t="s">
        <v>17</v>
      </c>
      <c r="AE7997">
        <v>40.47</v>
      </c>
      <c r="AF7997">
        <v>-3.37</v>
      </c>
      <c r="AG7997" t="s">
        <v>31</v>
      </c>
      <c r="AX7997" t="s">
        <v>31</v>
      </c>
      <c r="AY7997" t="s">
        <v>31</v>
      </c>
    </row>
    <row r="7998" spans="1:51">
      <c r="A7998" t="s">
        <v>255</v>
      </c>
      <c r="B7998" t="s">
        <v>72</v>
      </c>
      <c r="C7998" t="s">
        <v>2712</v>
      </c>
      <c r="D7998" t="s">
        <v>25</v>
      </c>
      <c r="E7998" t="s">
        <v>26</v>
      </c>
      <c r="I7998">
        <v>59.5</v>
      </c>
      <c r="J7998">
        <v>10.766999999999999</v>
      </c>
      <c r="L7998" t="s">
        <v>2398</v>
      </c>
      <c r="M7998">
        <v>1991</v>
      </c>
      <c r="N7998" t="s">
        <v>196</v>
      </c>
      <c r="O7998" t="s">
        <v>2547</v>
      </c>
      <c r="P7998" s="64">
        <v>33312</v>
      </c>
      <c r="Q7998" t="s">
        <v>462</v>
      </c>
      <c r="R7998" t="s">
        <v>462</v>
      </c>
      <c r="T7998">
        <v>9</v>
      </c>
      <c r="U7998">
        <v>9</v>
      </c>
      <c r="V7998">
        <v>8</v>
      </c>
      <c r="W7998">
        <v>16</v>
      </c>
      <c r="X7998" t="s">
        <v>2714</v>
      </c>
      <c r="Y7998">
        <v>86.988</v>
      </c>
      <c r="Z7998">
        <v>42</v>
      </c>
      <c r="AA7998">
        <v>5</v>
      </c>
      <c r="AD7998" t="s">
        <v>17</v>
      </c>
      <c r="AE7998">
        <v>40.47</v>
      </c>
      <c r="AF7998">
        <v>-3.37</v>
      </c>
      <c r="AG7998" t="s">
        <v>31</v>
      </c>
      <c r="AX7998" t="s">
        <v>31</v>
      </c>
      <c r="AY7998" t="s">
        <v>31</v>
      </c>
    </row>
    <row r="7999" spans="1:51">
      <c r="A7999" t="s">
        <v>255</v>
      </c>
      <c r="B7999" t="s">
        <v>72</v>
      </c>
      <c r="C7999" t="s">
        <v>2712</v>
      </c>
      <c r="D7999" t="s">
        <v>25</v>
      </c>
      <c r="E7999" t="s">
        <v>26</v>
      </c>
      <c r="I7999">
        <v>59.5</v>
      </c>
      <c r="J7999">
        <v>10.766999999999999</v>
      </c>
      <c r="L7999" t="s">
        <v>2398</v>
      </c>
      <c r="M7999">
        <v>1991</v>
      </c>
      <c r="N7999" t="s">
        <v>196</v>
      </c>
      <c r="O7999" t="s">
        <v>2547</v>
      </c>
      <c r="P7999" s="64">
        <v>33222</v>
      </c>
      <c r="Q7999" t="s">
        <v>462</v>
      </c>
      <c r="R7999" t="s">
        <v>462</v>
      </c>
      <c r="T7999">
        <v>9</v>
      </c>
      <c r="U7999">
        <v>9</v>
      </c>
      <c r="V7999">
        <v>24</v>
      </c>
      <c r="W7999">
        <v>0</v>
      </c>
      <c r="X7999" t="s">
        <v>2714</v>
      </c>
      <c r="Y7999">
        <v>377.89699999999999</v>
      </c>
      <c r="Z7999">
        <v>42</v>
      </c>
      <c r="AA7999">
        <v>5</v>
      </c>
      <c r="AD7999" t="s">
        <v>17</v>
      </c>
      <c r="AE7999">
        <v>40.47</v>
      </c>
      <c r="AF7999">
        <v>-3.37</v>
      </c>
      <c r="AG7999" t="s">
        <v>31</v>
      </c>
      <c r="AX7999" t="s">
        <v>31</v>
      </c>
      <c r="AY7999" t="s">
        <v>31</v>
      </c>
    </row>
    <row r="8000" spans="1:51">
      <c r="A8000" t="s">
        <v>255</v>
      </c>
      <c r="B8000" t="s">
        <v>72</v>
      </c>
      <c r="C8000" t="s">
        <v>2712</v>
      </c>
      <c r="D8000" t="s">
        <v>25</v>
      </c>
      <c r="E8000" t="s">
        <v>26</v>
      </c>
      <c r="I8000">
        <v>59.5</v>
      </c>
      <c r="J8000">
        <v>10.766999999999999</v>
      </c>
      <c r="L8000" t="s">
        <v>2398</v>
      </c>
      <c r="M8000">
        <v>1991</v>
      </c>
      <c r="N8000" t="s">
        <v>196</v>
      </c>
      <c r="O8000" t="s">
        <v>2547</v>
      </c>
      <c r="P8000" s="64">
        <v>33253</v>
      </c>
      <c r="Q8000" t="s">
        <v>462</v>
      </c>
      <c r="R8000" t="s">
        <v>462</v>
      </c>
      <c r="T8000">
        <v>9</v>
      </c>
      <c r="U8000">
        <v>9</v>
      </c>
      <c r="V8000">
        <v>8</v>
      </c>
      <c r="W8000">
        <v>16</v>
      </c>
      <c r="X8000" t="s">
        <v>2714</v>
      </c>
      <c r="Y8000">
        <v>223.886</v>
      </c>
      <c r="Z8000">
        <v>42</v>
      </c>
      <c r="AA8000">
        <v>5</v>
      </c>
      <c r="AD8000" t="s">
        <v>17</v>
      </c>
      <c r="AE8000">
        <v>40.47</v>
      </c>
      <c r="AF8000">
        <v>-3.37</v>
      </c>
      <c r="AG8000" t="s">
        <v>31</v>
      </c>
      <c r="AX8000" t="s">
        <v>31</v>
      </c>
      <c r="AY8000" t="s">
        <v>31</v>
      </c>
    </row>
    <row r="8001" spans="1:51">
      <c r="A8001" t="s">
        <v>255</v>
      </c>
      <c r="B8001" t="s">
        <v>72</v>
      </c>
      <c r="C8001" t="s">
        <v>2712</v>
      </c>
      <c r="D8001" t="s">
        <v>25</v>
      </c>
      <c r="E8001" t="s">
        <v>26</v>
      </c>
      <c r="I8001">
        <v>59.5</v>
      </c>
      <c r="J8001">
        <v>10.766999999999999</v>
      </c>
      <c r="L8001" t="s">
        <v>2398</v>
      </c>
      <c r="M8001">
        <v>1991</v>
      </c>
      <c r="N8001" t="s">
        <v>196</v>
      </c>
      <c r="O8001" t="s">
        <v>2547</v>
      </c>
      <c r="P8001" s="64">
        <v>33284</v>
      </c>
      <c r="Q8001" t="s">
        <v>462</v>
      </c>
      <c r="R8001" t="s">
        <v>462</v>
      </c>
      <c r="T8001">
        <v>9</v>
      </c>
      <c r="U8001">
        <v>9</v>
      </c>
      <c r="V8001">
        <v>24</v>
      </c>
      <c r="W8001">
        <v>0</v>
      </c>
      <c r="X8001" t="s">
        <v>2714</v>
      </c>
      <c r="Y8001">
        <v>161.14099999999999</v>
      </c>
      <c r="Z8001">
        <v>42</v>
      </c>
      <c r="AA8001">
        <v>5</v>
      </c>
      <c r="AD8001" t="s">
        <v>17</v>
      </c>
      <c r="AE8001">
        <v>40.47</v>
      </c>
      <c r="AF8001">
        <v>-3.37</v>
      </c>
      <c r="AG8001" t="s">
        <v>31</v>
      </c>
      <c r="AX8001" t="s">
        <v>31</v>
      </c>
      <c r="AY8001" t="s">
        <v>31</v>
      </c>
    </row>
    <row r="8002" spans="1:51">
      <c r="A8002" t="s">
        <v>255</v>
      </c>
      <c r="B8002" t="s">
        <v>72</v>
      </c>
      <c r="C8002" t="s">
        <v>2712</v>
      </c>
      <c r="D8002" t="s">
        <v>25</v>
      </c>
      <c r="E8002" t="s">
        <v>26</v>
      </c>
      <c r="I8002">
        <v>59.5</v>
      </c>
      <c r="J8002">
        <v>10.766999999999999</v>
      </c>
      <c r="L8002" t="s">
        <v>2398</v>
      </c>
      <c r="M8002">
        <v>1991</v>
      </c>
      <c r="N8002" t="s">
        <v>196</v>
      </c>
      <c r="O8002" t="s">
        <v>2547</v>
      </c>
      <c r="P8002" s="64">
        <v>33312</v>
      </c>
      <c r="Q8002" t="s">
        <v>462</v>
      </c>
      <c r="R8002" t="s">
        <v>462</v>
      </c>
      <c r="T8002">
        <v>9</v>
      </c>
      <c r="U8002">
        <v>9</v>
      </c>
      <c r="V8002">
        <v>8</v>
      </c>
      <c r="W8002">
        <v>16</v>
      </c>
      <c r="X8002" t="s">
        <v>2714</v>
      </c>
      <c r="Y8002">
        <v>99.822000000000003</v>
      </c>
      <c r="Z8002">
        <v>42</v>
      </c>
      <c r="AA8002">
        <v>5</v>
      </c>
      <c r="AD8002" t="s">
        <v>17</v>
      </c>
      <c r="AE8002">
        <v>40.47</v>
      </c>
      <c r="AF8002">
        <v>-3.37</v>
      </c>
      <c r="AG8002" t="s">
        <v>31</v>
      </c>
      <c r="AX8002" t="s">
        <v>31</v>
      </c>
      <c r="AY8002" t="s">
        <v>31</v>
      </c>
    </row>
    <row r="8003" spans="1:51">
      <c r="A8003" t="s">
        <v>255</v>
      </c>
      <c r="B8003" t="s">
        <v>72</v>
      </c>
      <c r="C8003" t="s">
        <v>2712</v>
      </c>
      <c r="D8003" t="s">
        <v>42</v>
      </c>
      <c r="E8003" t="s">
        <v>2130</v>
      </c>
      <c r="I8003">
        <v>59.5</v>
      </c>
      <c r="J8003">
        <v>10.766999999999999</v>
      </c>
      <c r="L8003" t="s">
        <v>2398</v>
      </c>
      <c r="M8003">
        <v>1991</v>
      </c>
      <c r="N8003" t="s">
        <v>196</v>
      </c>
      <c r="O8003" t="s">
        <v>2547</v>
      </c>
      <c r="P8003" s="64">
        <v>33222</v>
      </c>
      <c r="Q8003" t="s">
        <v>462</v>
      </c>
      <c r="R8003" t="s">
        <v>462</v>
      </c>
      <c r="T8003">
        <v>21</v>
      </c>
      <c r="U8003">
        <v>21</v>
      </c>
      <c r="V8003">
        <v>24</v>
      </c>
      <c r="W8003">
        <v>0</v>
      </c>
      <c r="X8003" t="s">
        <v>2714</v>
      </c>
      <c r="Y8003">
        <v>347.51799999999997</v>
      </c>
      <c r="Z8003">
        <v>18</v>
      </c>
      <c r="AA8003">
        <v>5</v>
      </c>
      <c r="AD8003" t="s">
        <v>17</v>
      </c>
      <c r="AE8003">
        <v>40.47</v>
      </c>
      <c r="AF8003">
        <v>-3.37</v>
      </c>
      <c r="AG8003" t="s">
        <v>31</v>
      </c>
      <c r="AX8003" t="s">
        <v>31</v>
      </c>
      <c r="AY8003" t="s">
        <v>31</v>
      </c>
    </row>
    <row r="8004" spans="1:51">
      <c r="A8004" t="s">
        <v>255</v>
      </c>
      <c r="B8004" t="s">
        <v>72</v>
      </c>
      <c r="C8004" t="s">
        <v>2712</v>
      </c>
      <c r="D8004" t="s">
        <v>42</v>
      </c>
      <c r="E8004" t="s">
        <v>2130</v>
      </c>
      <c r="I8004">
        <v>59.5</v>
      </c>
      <c r="J8004">
        <v>10.766999999999999</v>
      </c>
      <c r="L8004" t="s">
        <v>2398</v>
      </c>
      <c r="M8004">
        <v>1991</v>
      </c>
      <c r="N8004" t="s">
        <v>196</v>
      </c>
      <c r="O8004" t="s">
        <v>2547</v>
      </c>
      <c r="P8004" s="64">
        <v>33253</v>
      </c>
      <c r="Q8004" t="s">
        <v>462</v>
      </c>
      <c r="R8004" t="s">
        <v>462</v>
      </c>
      <c r="T8004">
        <v>21</v>
      </c>
      <c r="U8004">
        <v>21</v>
      </c>
      <c r="V8004">
        <v>8</v>
      </c>
      <c r="W8004">
        <v>16</v>
      </c>
      <c r="X8004" t="s">
        <v>2714</v>
      </c>
      <c r="Y8004">
        <v>239.00700000000001</v>
      </c>
      <c r="Z8004">
        <v>18</v>
      </c>
      <c r="AA8004">
        <v>5</v>
      </c>
      <c r="AD8004" t="s">
        <v>17</v>
      </c>
      <c r="AE8004">
        <v>40.47</v>
      </c>
      <c r="AF8004">
        <v>-3.37</v>
      </c>
      <c r="AG8004" t="s">
        <v>31</v>
      </c>
      <c r="AX8004" t="s">
        <v>31</v>
      </c>
      <c r="AY8004" t="s">
        <v>31</v>
      </c>
    </row>
    <row r="8005" spans="1:51">
      <c r="A8005" t="s">
        <v>255</v>
      </c>
      <c r="B8005" t="s">
        <v>72</v>
      </c>
      <c r="C8005" t="s">
        <v>2712</v>
      </c>
      <c r="D8005" t="s">
        <v>42</v>
      </c>
      <c r="E8005" t="s">
        <v>2130</v>
      </c>
      <c r="I8005">
        <v>59.5</v>
      </c>
      <c r="J8005">
        <v>10.766999999999999</v>
      </c>
      <c r="L8005" t="s">
        <v>2398</v>
      </c>
      <c r="M8005">
        <v>1991</v>
      </c>
      <c r="N8005" t="s">
        <v>196</v>
      </c>
      <c r="O8005" t="s">
        <v>2547</v>
      </c>
      <c r="P8005" s="64">
        <v>33284</v>
      </c>
      <c r="Q8005" t="s">
        <v>462</v>
      </c>
      <c r="R8005" t="s">
        <v>462</v>
      </c>
      <c r="T8005">
        <v>21</v>
      </c>
      <c r="U8005">
        <v>21</v>
      </c>
      <c r="V8005">
        <v>24</v>
      </c>
      <c r="W8005">
        <v>0</v>
      </c>
      <c r="X8005" t="s">
        <v>2714</v>
      </c>
      <c r="Y8005">
        <v>178.72300000000001</v>
      </c>
      <c r="Z8005">
        <v>18</v>
      </c>
      <c r="AA8005">
        <v>5</v>
      </c>
      <c r="AD8005" t="s">
        <v>17</v>
      </c>
      <c r="AE8005">
        <v>40.47</v>
      </c>
      <c r="AF8005">
        <v>-3.37</v>
      </c>
      <c r="AG8005" t="s">
        <v>31</v>
      </c>
      <c r="AX8005" t="s">
        <v>31</v>
      </c>
      <c r="AY8005" t="s">
        <v>31</v>
      </c>
    </row>
    <row r="8006" spans="1:51">
      <c r="A8006" t="s">
        <v>255</v>
      </c>
      <c r="B8006" t="s">
        <v>72</v>
      </c>
      <c r="C8006" t="s">
        <v>2712</v>
      </c>
      <c r="D8006" t="s">
        <v>42</v>
      </c>
      <c r="E8006" t="s">
        <v>2130</v>
      </c>
      <c r="I8006">
        <v>59.5</v>
      </c>
      <c r="J8006">
        <v>10.766999999999999</v>
      </c>
      <c r="L8006" t="s">
        <v>2398</v>
      </c>
      <c r="M8006">
        <v>1991</v>
      </c>
      <c r="N8006" t="s">
        <v>196</v>
      </c>
      <c r="O8006" t="s">
        <v>2547</v>
      </c>
      <c r="P8006" s="64">
        <v>33312</v>
      </c>
      <c r="Q8006" t="s">
        <v>462</v>
      </c>
      <c r="R8006" t="s">
        <v>462</v>
      </c>
      <c r="T8006">
        <v>21</v>
      </c>
      <c r="U8006">
        <v>21</v>
      </c>
      <c r="V8006">
        <v>8</v>
      </c>
      <c r="W8006">
        <v>16</v>
      </c>
      <c r="X8006" t="s">
        <v>2714</v>
      </c>
      <c r="Y8006">
        <v>112.057</v>
      </c>
      <c r="Z8006">
        <v>18</v>
      </c>
      <c r="AA8006">
        <v>5</v>
      </c>
      <c r="AD8006" t="s">
        <v>17</v>
      </c>
      <c r="AE8006">
        <v>40.47</v>
      </c>
      <c r="AF8006">
        <v>-3.37</v>
      </c>
      <c r="AG8006" t="s">
        <v>31</v>
      </c>
      <c r="AX8006" t="s">
        <v>31</v>
      </c>
      <c r="AY8006" t="s">
        <v>31</v>
      </c>
    </row>
    <row r="8007" spans="1:51">
      <c r="A8007" t="s">
        <v>255</v>
      </c>
      <c r="B8007" t="s">
        <v>72</v>
      </c>
      <c r="C8007" t="s">
        <v>2712</v>
      </c>
      <c r="D8007" t="s">
        <v>42</v>
      </c>
      <c r="E8007" t="s">
        <v>2130</v>
      </c>
      <c r="I8007">
        <v>59.5</v>
      </c>
      <c r="J8007">
        <v>10.766999999999999</v>
      </c>
      <c r="L8007" t="s">
        <v>2398</v>
      </c>
      <c r="M8007">
        <v>1991</v>
      </c>
      <c r="N8007" t="s">
        <v>196</v>
      </c>
      <c r="O8007" t="s">
        <v>2547</v>
      </c>
      <c r="P8007" s="64">
        <v>33222</v>
      </c>
      <c r="Q8007" t="s">
        <v>462</v>
      </c>
      <c r="R8007" t="s">
        <v>462</v>
      </c>
      <c r="T8007">
        <v>21</v>
      </c>
      <c r="U8007">
        <v>21</v>
      </c>
      <c r="V8007">
        <v>24</v>
      </c>
      <c r="W8007">
        <v>0</v>
      </c>
      <c r="X8007" t="s">
        <v>2714</v>
      </c>
      <c r="Y8007">
        <v>355.31900000000002</v>
      </c>
      <c r="Z8007">
        <v>18</v>
      </c>
      <c r="AA8007">
        <v>5</v>
      </c>
      <c r="AD8007" t="s">
        <v>17</v>
      </c>
      <c r="AE8007">
        <v>40.47</v>
      </c>
      <c r="AF8007">
        <v>-3.37</v>
      </c>
      <c r="AG8007" t="s">
        <v>31</v>
      </c>
      <c r="AX8007" t="s">
        <v>31</v>
      </c>
      <c r="AY8007" t="s">
        <v>31</v>
      </c>
    </row>
    <row r="8008" spans="1:51">
      <c r="A8008" t="s">
        <v>255</v>
      </c>
      <c r="B8008" t="s">
        <v>72</v>
      </c>
      <c r="C8008" t="s">
        <v>2712</v>
      </c>
      <c r="D8008" t="s">
        <v>42</v>
      </c>
      <c r="E8008" t="s">
        <v>2130</v>
      </c>
      <c r="I8008">
        <v>59.5</v>
      </c>
      <c r="J8008">
        <v>10.766999999999999</v>
      </c>
      <c r="L8008" t="s">
        <v>2398</v>
      </c>
      <c r="M8008">
        <v>1991</v>
      </c>
      <c r="N8008" t="s">
        <v>196</v>
      </c>
      <c r="O8008" t="s">
        <v>2547</v>
      </c>
      <c r="P8008" s="64">
        <v>33253</v>
      </c>
      <c r="Q8008" t="s">
        <v>462</v>
      </c>
      <c r="R8008" t="s">
        <v>462</v>
      </c>
      <c r="T8008">
        <v>21</v>
      </c>
      <c r="U8008">
        <v>21</v>
      </c>
      <c r="V8008">
        <v>8</v>
      </c>
      <c r="W8008">
        <v>16</v>
      </c>
      <c r="X8008" t="s">
        <v>2714</v>
      </c>
      <c r="Y8008">
        <v>234.04300000000001</v>
      </c>
      <c r="Z8008">
        <v>18</v>
      </c>
      <c r="AA8008">
        <v>5</v>
      </c>
      <c r="AD8008" t="s">
        <v>17</v>
      </c>
      <c r="AE8008">
        <v>40.47</v>
      </c>
      <c r="AF8008">
        <v>-3.37</v>
      </c>
      <c r="AG8008" t="s">
        <v>31</v>
      </c>
      <c r="AX8008" t="s">
        <v>31</v>
      </c>
      <c r="AY8008" t="s">
        <v>31</v>
      </c>
    </row>
    <row r="8009" spans="1:51">
      <c r="A8009" t="s">
        <v>255</v>
      </c>
      <c r="B8009" t="s">
        <v>72</v>
      </c>
      <c r="C8009" t="s">
        <v>2712</v>
      </c>
      <c r="D8009" t="s">
        <v>42</v>
      </c>
      <c r="E8009" t="s">
        <v>2130</v>
      </c>
      <c r="I8009">
        <v>59.5</v>
      </c>
      <c r="J8009">
        <v>10.766999999999999</v>
      </c>
      <c r="L8009" t="s">
        <v>2398</v>
      </c>
      <c r="M8009">
        <v>1991</v>
      </c>
      <c r="N8009" t="s">
        <v>196</v>
      </c>
      <c r="O8009" t="s">
        <v>2547</v>
      </c>
      <c r="P8009" s="64">
        <v>33284</v>
      </c>
      <c r="Q8009" t="s">
        <v>462</v>
      </c>
      <c r="R8009" t="s">
        <v>462</v>
      </c>
      <c r="T8009">
        <v>21</v>
      </c>
      <c r="U8009">
        <v>21</v>
      </c>
      <c r="V8009">
        <v>24</v>
      </c>
      <c r="W8009">
        <v>0</v>
      </c>
      <c r="X8009" t="s">
        <v>2714</v>
      </c>
      <c r="Y8009">
        <v>174.46799999999999</v>
      </c>
      <c r="Z8009">
        <v>18</v>
      </c>
      <c r="AA8009">
        <v>5</v>
      </c>
      <c r="AD8009" t="s">
        <v>17</v>
      </c>
      <c r="AE8009">
        <v>40.47</v>
      </c>
      <c r="AF8009">
        <v>-3.37</v>
      </c>
      <c r="AG8009" t="s">
        <v>31</v>
      </c>
      <c r="AX8009" t="s">
        <v>31</v>
      </c>
      <c r="AY8009" t="s">
        <v>31</v>
      </c>
    </row>
    <row r="8010" spans="1:51">
      <c r="A8010" t="s">
        <v>255</v>
      </c>
      <c r="B8010" t="s">
        <v>72</v>
      </c>
      <c r="C8010" t="s">
        <v>2712</v>
      </c>
      <c r="D8010" t="s">
        <v>42</v>
      </c>
      <c r="E8010" t="s">
        <v>2130</v>
      </c>
      <c r="I8010">
        <v>59.5</v>
      </c>
      <c r="J8010">
        <v>10.766999999999999</v>
      </c>
      <c r="L8010" t="s">
        <v>2398</v>
      </c>
      <c r="M8010">
        <v>1991</v>
      </c>
      <c r="N8010" t="s">
        <v>196</v>
      </c>
      <c r="O8010" t="s">
        <v>2547</v>
      </c>
      <c r="P8010" s="64">
        <v>33312</v>
      </c>
      <c r="Q8010" t="s">
        <v>462</v>
      </c>
      <c r="R8010" t="s">
        <v>462</v>
      </c>
      <c r="T8010">
        <v>21</v>
      </c>
      <c r="U8010">
        <v>21</v>
      </c>
      <c r="V8010">
        <v>8</v>
      </c>
      <c r="W8010">
        <v>16</v>
      </c>
      <c r="X8010" t="s">
        <v>2714</v>
      </c>
      <c r="Y8010">
        <v>107.092</v>
      </c>
      <c r="Z8010">
        <v>18</v>
      </c>
      <c r="AA8010">
        <v>5</v>
      </c>
      <c r="AD8010" t="s">
        <v>17</v>
      </c>
      <c r="AE8010">
        <v>40.47</v>
      </c>
      <c r="AF8010">
        <v>-3.37</v>
      </c>
      <c r="AG8010" t="s">
        <v>31</v>
      </c>
      <c r="AX8010" t="s">
        <v>31</v>
      </c>
      <c r="AY8010" t="s">
        <v>31</v>
      </c>
    </row>
    <row r="8011" spans="1:51">
      <c r="A8011" t="s">
        <v>255</v>
      </c>
      <c r="B8011" t="s">
        <v>72</v>
      </c>
      <c r="C8011" t="s">
        <v>2712</v>
      </c>
      <c r="D8011" t="s">
        <v>42</v>
      </c>
      <c r="E8011" t="s">
        <v>2130</v>
      </c>
      <c r="I8011">
        <v>59.5</v>
      </c>
      <c r="J8011">
        <v>10.766999999999999</v>
      </c>
      <c r="L8011" t="s">
        <v>2398</v>
      </c>
      <c r="M8011">
        <v>1991</v>
      </c>
      <c r="N8011" t="s">
        <v>196</v>
      </c>
      <c r="O8011" t="s">
        <v>2547</v>
      </c>
      <c r="P8011" s="64">
        <v>33222</v>
      </c>
      <c r="Q8011" t="s">
        <v>462</v>
      </c>
      <c r="R8011" t="s">
        <v>462</v>
      </c>
      <c r="T8011">
        <v>15</v>
      </c>
      <c r="U8011">
        <v>15</v>
      </c>
      <c r="V8011">
        <v>24</v>
      </c>
      <c r="W8011">
        <v>0</v>
      </c>
      <c r="X8011" t="s">
        <v>2714</v>
      </c>
      <c r="Y8011">
        <v>304.255</v>
      </c>
      <c r="Z8011">
        <v>25</v>
      </c>
      <c r="AA8011">
        <v>5</v>
      </c>
      <c r="AD8011" t="s">
        <v>17</v>
      </c>
      <c r="AE8011">
        <v>40.47</v>
      </c>
      <c r="AF8011">
        <v>-3.37</v>
      </c>
      <c r="AG8011" t="s">
        <v>31</v>
      </c>
      <c r="AX8011" t="s">
        <v>31</v>
      </c>
      <c r="AY8011" t="s">
        <v>31</v>
      </c>
    </row>
    <row r="8012" spans="1:51">
      <c r="A8012" t="s">
        <v>255</v>
      </c>
      <c r="B8012" t="s">
        <v>72</v>
      </c>
      <c r="C8012" t="s">
        <v>2712</v>
      </c>
      <c r="D8012" t="s">
        <v>42</v>
      </c>
      <c r="E8012" t="s">
        <v>2130</v>
      </c>
      <c r="I8012">
        <v>59.5</v>
      </c>
      <c r="J8012">
        <v>10.766999999999999</v>
      </c>
      <c r="L8012" t="s">
        <v>2398</v>
      </c>
      <c r="M8012">
        <v>1991</v>
      </c>
      <c r="N8012" t="s">
        <v>196</v>
      </c>
      <c r="O8012" t="s">
        <v>2547</v>
      </c>
      <c r="P8012" s="64">
        <v>33253</v>
      </c>
      <c r="Q8012" t="s">
        <v>462</v>
      </c>
      <c r="R8012" t="s">
        <v>462</v>
      </c>
      <c r="T8012">
        <v>15</v>
      </c>
      <c r="U8012">
        <v>15</v>
      </c>
      <c r="V8012">
        <v>8</v>
      </c>
      <c r="W8012">
        <v>16</v>
      </c>
      <c r="X8012" t="s">
        <v>2714</v>
      </c>
      <c r="Y8012">
        <v>187.94300000000001</v>
      </c>
      <c r="Z8012">
        <v>25</v>
      </c>
      <c r="AA8012">
        <v>5</v>
      </c>
      <c r="AD8012" t="s">
        <v>17</v>
      </c>
      <c r="AE8012">
        <v>40.47</v>
      </c>
      <c r="AF8012">
        <v>-3.37</v>
      </c>
      <c r="AG8012" t="s">
        <v>31</v>
      </c>
      <c r="AX8012" t="s">
        <v>31</v>
      </c>
      <c r="AY8012" t="s">
        <v>31</v>
      </c>
    </row>
    <row r="8013" spans="1:51">
      <c r="A8013" t="s">
        <v>255</v>
      </c>
      <c r="B8013" t="s">
        <v>72</v>
      </c>
      <c r="C8013" t="s">
        <v>2712</v>
      </c>
      <c r="D8013" t="s">
        <v>42</v>
      </c>
      <c r="E8013" t="s">
        <v>2130</v>
      </c>
      <c r="I8013">
        <v>59.5</v>
      </c>
      <c r="J8013">
        <v>10.766999999999999</v>
      </c>
      <c r="L8013" t="s">
        <v>2398</v>
      </c>
      <c r="M8013">
        <v>1991</v>
      </c>
      <c r="N8013" t="s">
        <v>196</v>
      </c>
      <c r="O8013" t="s">
        <v>2547</v>
      </c>
      <c r="P8013" s="64">
        <v>33284</v>
      </c>
      <c r="Q8013" t="s">
        <v>462</v>
      </c>
      <c r="R8013" t="s">
        <v>462</v>
      </c>
      <c r="T8013">
        <v>15</v>
      </c>
      <c r="U8013">
        <v>15</v>
      </c>
      <c r="V8013">
        <v>24</v>
      </c>
      <c r="W8013">
        <v>0</v>
      </c>
      <c r="X8013" t="s">
        <v>2714</v>
      </c>
      <c r="Y8013">
        <v>134.75200000000001</v>
      </c>
      <c r="Z8013">
        <v>25</v>
      </c>
      <c r="AA8013">
        <v>5</v>
      </c>
      <c r="AD8013" t="s">
        <v>17</v>
      </c>
      <c r="AE8013">
        <v>40.47</v>
      </c>
      <c r="AF8013">
        <v>-3.37</v>
      </c>
      <c r="AG8013" t="s">
        <v>31</v>
      </c>
      <c r="AX8013" t="s">
        <v>31</v>
      </c>
      <c r="AY8013" t="s">
        <v>31</v>
      </c>
    </row>
    <row r="8014" spans="1:51">
      <c r="A8014" t="s">
        <v>255</v>
      </c>
      <c r="B8014" t="s">
        <v>72</v>
      </c>
      <c r="C8014" t="s">
        <v>2712</v>
      </c>
      <c r="D8014" t="s">
        <v>42</v>
      </c>
      <c r="E8014" t="s">
        <v>2130</v>
      </c>
      <c r="I8014">
        <v>59.5</v>
      </c>
      <c r="J8014">
        <v>10.766999999999999</v>
      </c>
      <c r="L8014" t="s">
        <v>2398</v>
      </c>
      <c r="M8014">
        <v>1991</v>
      </c>
      <c r="N8014" t="s">
        <v>196</v>
      </c>
      <c r="O8014" t="s">
        <v>2547</v>
      </c>
      <c r="P8014" s="64">
        <v>33312</v>
      </c>
      <c r="Q8014" t="s">
        <v>462</v>
      </c>
      <c r="R8014" t="s">
        <v>462</v>
      </c>
      <c r="T8014">
        <v>15</v>
      </c>
      <c r="U8014">
        <v>15</v>
      </c>
      <c r="V8014">
        <v>8</v>
      </c>
      <c r="W8014">
        <v>16</v>
      </c>
      <c r="X8014" t="s">
        <v>2714</v>
      </c>
      <c r="Y8014">
        <v>89.361999999999995</v>
      </c>
      <c r="Z8014">
        <v>25</v>
      </c>
      <c r="AA8014">
        <v>5</v>
      </c>
      <c r="AD8014" t="s">
        <v>17</v>
      </c>
      <c r="AE8014">
        <v>40.47</v>
      </c>
      <c r="AF8014">
        <v>-3.37</v>
      </c>
      <c r="AG8014" t="s">
        <v>31</v>
      </c>
      <c r="AX8014" t="s">
        <v>31</v>
      </c>
      <c r="AY8014" t="s">
        <v>31</v>
      </c>
    </row>
    <row r="8015" spans="1:51">
      <c r="A8015" t="s">
        <v>255</v>
      </c>
      <c r="B8015" t="s">
        <v>72</v>
      </c>
      <c r="C8015" t="s">
        <v>2712</v>
      </c>
      <c r="D8015" t="s">
        <v>42</v>
      </c>
      <c r="E8015" t="s">
        <v>2130</v>
      </c>
      <c r="I8015">
        <v>59.5</v>
      </c>
      <c r="J8015">
        <v>10.766999999999999</v>
      </c>
      <c r="L8015" t="s">
        <v>2398</v>
      </c>
      <c r="M8015">
        <v>1991</v>
      </c>
      <c r="N8015" t="s">
        <v>196</v>
      </c>
      <c r="O8015" t="s">
        <v>2547</v>
      </c>
      <c r="P8015" s="64">
        <v>33222</v>
      </c>
      <c r="Q8015" t="s">
        <v>462</v>
      </c>
      <c r="R8015" t="s">
        <v>462</v>
      </c>
      <c r="T8015">
        <v>15</v>
      </c>
      <c r="U8015">
        <v>15</v>
      </c>
      <c r="V8015">
        <v>24</v>
      </c>
      <c r="W8015">
        <v>0</v>
      </c>
      <c r="X8015" t="s">
        <v>2714</v>
      </c>
      <c r="Y8015">
        <v>319.858</v>
      </c>
      <c r="Z8015">
        <v>25</v>
      </c>
      <c r="AA8015">
        <v>5</v>
      </c>
      <c r="AD8015" t="s">
        <v>17</v>
      </c>
      <c r="AE8015">
        <v>40.47</v>
      </c>
      <c r="AF8015">
        <v>-3.37</v>
      </c>
      <c r="AG8015" t="s">
        <v>31</v>
      </c>
      <c r="AX8015" t="s">
        <v>31</v>
      </c>
      <c r="AY8015" t="s">
        <v>31</v>
      </c>
    </row>
    <row r="8016" spans="1:51">
      <c r="A8016" t="s">
        <v>255</v>
      </c>
      <c r="B8016" t="s">
        <v>72</v>
      </c>
      <c r="C8016" t="s">
        <v>2712</v>
      </c>
      <c r="D8016" t="s">
        <v>42</v>
      </c>
      <c r="E8016" t="s">
        <v>2130</v>
      </c>
      <c r="I8016">
        <v>59.5</v>
      </c>
      <c r="J8016">
        <v>10.766999999999999</v>
      </c>
      <c r="L8016" t="s">
        <v>2398</v>
      </c>
      <c r="M8016">
        <v>1991</v>
      </c>
      <c r="N8016" t="s">
        <v>196</v>
      </c>
      <c r="O8016" t="s">
        <v>2547</v>
      </c>
      <c r="P8016" s="64">
        <v>33253</v>
      </c>
      <c r="Q8016" t="s">
        <v>462</v>
      </c>
      <c r="R8016" t="s">
        <v>462</v>
      </c>
      <c r="T8016">
        <v>15</v>
      </c>
      <c r="U8016">
        <v>15</v>
      </c>
      <c r="V8016">
        <v>8</v>
      </c>
      <c r="W8016">
        <v>16</v>
      </c>
      <c r="X8016" t="s">
        <v>2714</v>
      </c>
      <c r="Y8016">
        <v>214.89400000000001</v>
      </c>
      <c r="Z8016">
        <v>25</v>
      </c>
      <c r="AA8016">
        <v>5</v>
      </c>
      <c r="AD8016" t="s">
        <v>17</v>
      </c>
      <c r="AE8016">
        <v>40.47</v>
      </c>
      <c r="AF8016">
        <v>-3.37</v>
      </c>
      <c r="AG8016" t="s">
        <v>31</v>
      </c>
      <c r="AX8016" t="s">
        <v>31</v>
      </c>
      <c r="AY8016" t="s">
        <v>31</v>
      </c>
    </row>
    <row r="8017" spans="1:51">
      <c r="A8017" t="s">
        <v>255</v>
      </c>
      <c r="B8017" t="s">
        <v>72</v>
      </c>
      <c r="C8017" t="s">
        <v>2712</v>
      </c>
      <c r="D8017" t="s">
        <v>42</v>
      </c>
      <c r="E8017" t="s">
        <v>2130</v>
      </c>
      <c r="I8017">
        <v>59.5</v>
      </c>
      <c r="J8017">
        <v>10.766999999999999</v>
      </c>
      <c r="L8017" t="s">
        <v>2398</v>
      </c>
      <c r="M8017">
        <v>1991</v>
      </c>
      <c r="N8017" t="s">
        <v>196</v>
      </c>
      <c r="O8017" t="s">
        <v>2547</v>
      </c>
      <c r="P8017" s="64">
        <v>33284</v>
      </c>
      <c r="Q8017" t="s">
        <v>462</v>
      </c>
      <c r="R8017" t="s">
        <v>462</v>
      </c>
      <c r="T8017">
        <v>15</v>
      </c>
      <c r="U8017">
        <v>15</v>
      </c>
      <c r="V8017">
        <v>24</v>
      </c>
      <c r="W8017">
        <v>0</v>
      </c>
      <c r="X8017" t="s">
        <v>2714</v>
      </c>
      <c r="Y8017">
        <v>153.90100000000001</v>
      </c>
      <c r="Z8017">
        <v>25</v>
      </c>
      <c r="AA8017">
        <v>5</v>
      </c>
      <c r="AD8017" t="s">
        <v>17</v>
      </c>
      <c r="AE8017">
        <v>40.47</v>
      </c>
      <c r="AF8017">
        <v>-3.37</v>
      </c>
      <c r="AG8017" t="s">
        <v>31</v>
      </c>
      <c r="AX8017" t="s">
        <v>31</v>
      </c>
      <c r="AY8017" t="s">
        <v>31</v>
      </c>
    </row>
    <row r="8018" spans="1:51">
      <c r="A8018" t="s">
        <v>255</v>
      </c>
      <c r="B8018" t="s">
        <v>72</v>
      </c>
      <c r="C8018" t="s">
        <v>2712</v>
      </c>
      <c r="D8018" t="s">
        <v>42</v>
      </c>
      <c r="E8018" t="s">
        <v>2130</v>
      </c>
      <c r="I8018">
        <v>59.5</v>
      </c>
      <c r="J8018">
        <v>10.766999999999999</v>
      </c>
      <c r="L8018" t="s">
        <v>2398</v>
      </c>
      <c r="M8018">
        <v>1991</v>
      </c>
      <c r="N8018" t="s">
        <v>196</v>
      </c>
      <c r="O8018" t="s">
        <v>2547</v>
      </c>
      <c r="P8018" s="64">
        <v>33312</v>
      </c>
      <c r="Q8018" t="s">
        <v>462</v>
      </c>
      <c r="R8018" t="s">
        <v>462</v>
      </c>
      <c r="T8018">
        <v>15</v>
      </c>
      <c r="U8018">
        <v>15</v>
      </c>
      <c r="V8018">
        <v>8</v>
      </c>
      <c r="W8018">
        <v>16</v>
      </c>
      <c r="X8018" t="s">
        <v>2714</v>
      </c>
      <c r="Y8018">
        <v>104.255</v>
      </c>
      <c r="Z8018">
        <v>25</v>
      </c>
      <c r="AA8018">
        <v>5</v>
      </c>
      <c r="AD8018" t="s">
        <v>17</v>
      </c>
      <c r="AE8018">
        <v>40.47</v>
      </c>
      <c r="AF8018">
        <v>-3.37</v>
      </c>
      <c r="AG8018" t="s">
        <v>31</v>
      </c>
      <c r="AX8018" t="s">
        <v>31</v>
      </c>
      <c r="AY8018" t="s">
        <v>31</v>
      </c>
    </row>
    <row r="8019" spans="1:51">
      <c r="A8019" t="s">
        <v>255</v>
      </c>
      <c r="B8019" t="s">
        <v>72</v>
      </c>
      <c r="C8019" t="s">
        <v>2712</v>
      </c>
      <c r="D8019" t="s">
        <v>42</v>
      </c>
      <c r="E8019" t="s">
        <v>2130</v>
      </c>
      <c r="I8019">
        <v>59.5</v>
      </c>
      <c r="J8019">
        <v>10.766999999999999</v>
      </c>
      <c r="L8019" t="s">
        <v>2398</v>
      </c>
      <c r="M8019">
        <v>1991</v>
      </c>
      <c r="N8019" t="s">
        <v>196</v>
      </c>
      <c r="O8019" t="s">
        <v>2547</v>
      </c>
      <c r="P8019" s="64">
        <v>33222</v>
      </c>
      <c r="Q8019" t="s">
        <v>462</v>
      </c>
      <c r="R8019" t="s">
        <v>462</v>
      </c>
      <c r="T8019">
        <v>9</v>
      </c>
      <c r="U8019">
        <v>9</v>
      </c>
      <c r="V8019">
        <v>24</v>
      </c>
      <c r="W8019">
        <v>0</v>
      </c>
      <c r="X8019" t="s">
        <v>2714</v>
      </c>
      <c r="Y8019">
        <v>246.09899999999999</v>
      </c>
      <c r="Z8019">
        <v>42</v>
      </c>
      <c r="AA8019">
        <v>5</v>
      </c>
      <c r="AD8019" t="s">
        <v>17</v>
      </c>
      <c r="AE8019">
        <v>40.47</v>
      </c>
      <c r="AF8019">
        <v>-3.37</v>
      </c>
      <c r="AG8019" t="s">
        <v>31</v>
      </c>
      <c r="AX8019" t="s">
        <v>31</v>
      </c>
      <c r="AY8019" t="s">
        <v>31</v>
      </c>
    </row>
    <row r="8020" spans="1:51">
      <c r="A8020" t="s">
        <v>255</v>
      </c>
      <c r="B8020" t="s">
        <v>72</v>
      </c>
      <c r="C8020" t="s">
        <v>2712</v>
      </c>
      <c r="D8020" t="s">
        <v>42</v>
      </c>
      <c r="E8020" t="s">
        <v>2130</v>
      </c>
      <c r="I8020">
        <v>59.5</v>
      </c>
      <c r="J8020">
        <v>10.766999999999999</v>
      </c>
      <c r="L8020" t="s">
        <v>2398</v>
      </c>
      <c r="M8020">
        <v>1991</v>
      </c>
      <c r="N8020" t="s">
        <v>196</v>
      </c>
      <c r="O8020" t="s">
        <v>2547</v>
      </c>
      <c r="P8020" s="64">
        <v>33253</v>
      </c>
      <c r="Q8020" t="s">
        <v>462</v>
      </c>
      <c r="R8020" t="s">
        <v>462</v>
      </c>
      <c r="T8020">
        <v>9</v>
      </c>
      <c r="U8020">
        <v>9</v>
      </c>
      <c r="V8020">
        <v>8</v>
      </c>
      <c r="W8020">
        <v>16</v>
      </c>
      <c r="X8020" t="s">
        <v>2714</v>
      </c>
      <c r="Y8020">
        <v>173.05</v>
      </c>
      <c r="Z8020">
        <v>42</v>
      </c>
      <c r="AA8020">
        <v>5</v>
      </c>
      <c r="AD8020" t="s">
        <v>17</v>
      </c>
      <c r="AE8020">
        <v>40.47</v>
      </c>
      <c r="AF8020">
        <v>-3.37</v>
      </c>
      <c r="AG8020" t="s">
        <v>31</v>
      </c>
      <c r="AX8020" t="s">
        <v>31</v>
      </c>
      <c r="AY8020" t="s">
        <v>31</v>
      </c>
    </row>
    <row r="8021" spans="1:51">
      <c r="A8021" t="s">
        <v>255</v>
      </c>
      <c r="B8021" t="s">
        <v>72</v>
      </c>
      <c r="C8021" t="s">
        <v>2712</v>
      </c>
      <c r="D8021" t="s">
        <v>42</v>
      </c>
      <c r="E8021" t="s">
        <v>2130</v>
      </c>
      <c r="I8021">
        <v>59.5</v>
      </c>
      <c r="J8021">
        <v>10.766999999999999</v>
      </c>
      <c r="L8021" t="s">
        <v>2398</v>
      </c>
      <c r="M8021">
        <v>1991</v>
      </c>
      <c r="N8021" t="s">
        <v>196</v>
      </c>
      <c r="O8021" t="s">
        <v>2547</v>
      </c>
      <c r="P8021" s="64">
        <v>33284</v>
      </c>
      <c r="Q8021" t="s">
        <v>462</v>
      </c>
      <c r="R8021" t="s">
        <v>462</v>
      </c>
      <c r="T8021">
        <v>9</v>
      </c>
      <c r="U8021">
        <v>9</v>
      </c>
      <c r="V8021">
        <v>24</v>
      </c>
      <c r="W8021">
        <v>0</v>
      </c>
      <c r="X8021" t="s">
        <v>2714</v>
      </c>
      <c r="Y8021">
        <v>143.97200000000001</v>
      </c>
      <c r="Z8021">
        <v>42</v>
      </c>
      <c r="AA8021">
        <v>5</v>
      </c>
      <c r="AD8021" t="s">
        <v>17</v>
      </c>
      <c r="AE8021">
        <v>40.47</v>
      </c>
      <c r="AF8021">
        <v>-3.37</v>
      </c>
      <c r="AG8021" t="s">
        <v>31</v>
      </c>
      <c r="AX8021" t="s">
        <v>31</v>
      </c>
      <c r="AY8021" t="s">
        <v>31</v>
      </c>
    </row>
    <row r="8022" spans="1:51">
      <c r="A8022" t="s">
        <v>255</v>
      </c>
      <c r="B8022" t="s">
        <v>72</v>
      </c>
      <c r="C8022" t="s">
        <v>2712</v>
      </c>
      <c r="D8022" t="s">
        <v>42</v>
      </c>
      <c r="E8022" t="s">
        <v>2130</v>
      </c>
      <c r="I8022">
        <v>59.5</v>
      </c>
      <c r="J8022">
        <v>10.766999999999999</v>
      </c>
      <c r="L8022" t="s">
        <v>2398</v>
      </c>
      <c r="M8022">
        <v>1991</v>
      </c>
      <c r="N8022" t="s">
        <v>196</v>
      </c>
      <c r="O8022" t="s">
        <v>2547</v>
      </c>
      <c r="P8022" s="64">
        <v>33312</v>
      </c>
      <c r="Q8022" t="s">
        <v>462</v>
      </c>
      <c r="R8022" t="s">
        <v>462</v>
      </c>
      <c r="T8022">
        <v>9</v>
      </c>
      <c r="U8022">
        <v>9</v>
      </c>
      <c r="V8022">
        <v>8</v>
      </c>
      <c r="W8022">
        <v>16</v>
      </c>
      <c r="X8022" t="s">
        <v>2714</v>
      </c>
      <c r="Y8022">
        <v>100.709</v>
      </c>
      <c r="Z8022">
        <v>42</v>
      </c>
      <c r="AA8022">
        <v>5</v>
      </c>
      <c r="AD8022" t="s">
        <v>17</v>
      </c>
      <c r="AE8022">
        <v>40.47</v>
      </c>
      <c r="AF8022">
        <v>-3.37</v>
      </c>
      <c r="AG8022" t="s">
        <v>31</v>
      </c>
      <c r="AX8022" t="s">
        <v>31</v>
      </c>
      <c r="AY8022" t="s">
        <v>31</v>
      </c>
    </row>
    <row r="8023" spans="1:51">
      <c r="A8023" t="s">
        <v>255</v>
      </c>
      <c r="B8023" t="s">
        <v>72</v>
      </c>
      <c r="C8023" t="s">
        <v>2712</v>
      </c>
      <c r="D8023" t="s">
        <v>42</v>
      </c>
      <c r="E8023" t="s">
        <v>2130</v>
      </c>
      <c r="I8023">
        <v>59.5</v>
      </c>
      <c r="J8023">
        <v>10.766999999999999</v>
      </c>
      <c r="L8023" t="s">
        <v>2398</v>
      </c>
      <c r="M8023">
        <v>1991</v>
      </c>
      <c r="N8023" t="s">
        <v>196</v>
      </c>
      <c r="O8023" t="s">
        <v>2547</v>
      </c>
      <c r="P8023" s="64">
        <v>33222</v>
      </c>
      <c r="Q8023" t="s">
        <v>462</v>
      </c>
      <c r="R8023" t="s">
        <v>462</v>
      </c>
      <c r="T8023">
        <v>9</v>
      </c>
      <c r="U8023">
        <v>9</v>
      </c>
      <c r="V8023">
        <v>24</v>
      </c>
      <c r="W8023">
        <v>0</v>
      </c>
      <c r="X8023" t="s">
        <v>2714</v>
      </c>
      <c r="Y8023">
        <v>282.97899999999998</v>
      </c>
      <c r="Z8023">
        <v>42</v>
      </c>
      <c r="AA8023">
        <v>5</v>
      </c>
      <c r="AD8023" t="s">
        <v>17</v>
      </c>
      <c r="AE8023">
        <v>40.47</v>
      </c>
      <c r="AF8023">
        <v>-3.37</v>
      </c>
      <c r="AG8023" t="s">
        <v>31</v>
      </c>
      <c r="AX8023" t="s">
        <v>31</v>
      </c>
      <c r="AY8023" t="s">
        <v>31</v>
      </c>
    </row>
    <row r="8024" spans="1:51">
      <c r="A8024" t="s">
        <v>255</v>
      </c>
      <c r="B8024" t="s">
        <v>72</v>
      </c>
      <c r="C8024" t="s">
        <v>2712</v>
      </c>
      <c r="D8024" t="s">
        <v>42</v>
      </c>
      <c r="E8024" t="s">
        <v>2130</v>
      </c>
      <c r="I8024">
        <v>59.5</v>
      </c>
      <c r="J8024">
        <v>10.766999999999999</v>
      </c>
      <c r="L8024" t="s">
        <v>2398</v>
      </c>
      <c r="M8024">
        <v>1991</v>
      </c>
      <c r="N8024" t="s">
        <v>196</v>
      </c>
      <c r="O8024" t="s">
        <v>2547</v>
      </c>
      <c r="P8024" s="64">
        <v>33253</v>
      </c>
      <c r="Q8024" t="s">
        <v>462</v>
      </c>
      <c r="R8024" t="s">
        <v>462</v>
      </c>
      <c r="T8024">
        <v>9</v>
      </c>
      <c r="U8024">
        <v>9</v>
      </c>
      <c r="V8024">
        <v>8</v>
      </c>
      <c r="W8024">
        <v>16</v>
      </c>
      <c r="X8024" t="s">
        <v>2714</v>
      </c>
      <c r="Y8024">
        <v>195.745</v>
      </c>
      <c r="Z8024">
        <v>42</v>
      </c>
      <c r="AA8024">
        <v>5</v>
      </c>
      <c r="AD8024" t="s">
        <v>17</v>
      </c>
      <c r="AE8024">
        <v>40.47</v>
      </c>
      <c r="AF8024">
        <v>-3.37</v>
      </c>
      <c r="AG8024" t="s">
        <v>31</v>
      </c>
      <c r="AX8024" t="s">
        <v>31</v>
      </c>
      <c r="AY8024" t="s">
        <v>31</v>
      </c>
    </row>
    <row r="8025" spans="1:51">
      <c r="A8025" t="s">
        <v>255</v>
      </c>
      <c r="B8025" t="s">
        <v>72</v>
      </c>
      <c r="C8025" t="s">
        <v>2712</v>
      </c>
      <c r="D8025" t="s">
        <v>42</v>
      </c>
      <c r="E8025" t="s">
        <v>2130</v>
      </c>
      <c r="I8025">
        <v>59.5</v>
      </c>
      <c r="J8025">
        <v>10.766999999999999</v>
      </c>
      <c r="L8025" t="s">
        <v>2398</v>
      </c>
      <c r="M8025">
        <v>1991</v>
      </c>
      <c r="N8025" t="s">
        <v>196</v>
      </c>
      <c r="O8025" t="s">
        <v>2547</v>
      </c>
      <c r="P8025" s="64">
        <v>33284</v>
      </c>
      <c r="Q8025" t="s">
        <v>462</v>
      </c>
      <c r="R8025" t="s">
        <v>462</v>
      </c>
      <c r="T8025">
        <v>9</v>
      </c>
      <c r="U8025">
        <v>9</v>
      </c>
      <c r="V8025">
        <v>24</v>
      </c>
      <c r="W8025">
        <v>0</v>
      </c>
      <c r="X8025" t="s">
        <v>2714</v>
      </c>
      <c r="Y8025">
        <v>149.64500000000001</v>
      </c>
      <c r="Z8025">
        <v>42</v>
      </c>
      <c r="AA8025">
        <v>5</v>
      </c>
      <c r="AD8025" t="s">
        <v>17</v>
      </c>
      <c r="AE8025">
        <v>40.47</v>
      </c>
      <c r="AF8025">
        <v>-3.37</v>
      </c>
      <c r="AG8025" t="s">
        <v>31</v>
      </c>
      <c r="AX8025" t="s">
        <v>31</v>
      </c>
      <c r="AY8025" t="s">
        <v>31</v>
      </c>
    </row>
    <row r="8026" spans="1:51">
      <c r="A8026" t="s">
        <v>255</v>
      </c>
      <c r="B8026" t="s">
        <v>72</v>
      </c>
      <c r="C8026" t="s">
        <v>2712</v>
      </c>
      <c r="D8026" t="s">
        <v>42</v>
      </c>
      <c r="E8026" t="s">
        <v>2130</v>
      </c>
      <c r="I8026">
        <v>59.5</v>
      </c>
      <c r="J8026">
        <v>10.766999999999999</v>
      </c>
      <c r="L8026" t="s">
        <v>2398</v>
      </c>
      <c r="M8026">
        <v>1991</v>
      </c>
      <c r="N8026" t="s">
        <v>196</v>
      </c>
      <c r="O8026" t="s">
        <v>2547</v>
      </c>
      <c r="P8026" s="64">
        <v>33312</v>
      </c>
      <c r="Q8026" t="s">
        <v>462</v>
      </c>
      <c r="R8026" t="s">
        <v>462</v>
      </c>
      <c r="T8026">
        <v>9</v>
      </c>
      <c r="U8026">
        <v>9</v>
      </c>
      <c r="V8026">
        <v>8</v>
      </c>
      <c r="W8026">
        <v>16</v>
      </c>
      <c r="X8026" t="s">
        <v>2714</v>
      </c>
      <c r="Y8026">
        <v>106.383</v>
      </c>
      <c r="Z8026">
        <v>42</v>
      </c>
      <c r="AA8026">
        <v>5</v>
      </c>
      <c r="AD8026" t="s">
        <v>17</v>
      </c>
      <c r="AE8026">
        <v>40.47</v>
      </c>
      <c r="AF8026">
        <v>-3.37</v>
      </c>
      <c r="AG8026" t="s">
        <v>31</v>
      </c>
      <c r="AX8026" t="s">
        <v>31</v>
      </c>
      <c r="AY8026" t="s">
        <v>31</v>
      </c>
    </row>
    <row r="8027" spans="1:51">
      <c r="A8027" t="s">
        <v>255</v>
      </c>
      <c r="B8027" t="s">
        <v>72</v>
      </c>
      <c r="C8027" t="s">
        <v>2712</v>
      </c>
      <c r="D8027" t="s">
        <v>897</v>
      </c>
      <c r="E8027" t="s">
        <v>898</v>
      </c>
      <c r="I8027">
        <v>59.5</v>
      </c>
      <c r="J8027">
        <v>10.766999999999999</v>
      </c>
      <c r="L8027" t="s">
        <v>2398</v>
      </c>
      <c r="M8027">
        <v>1991</v>
      </c>
      <c r="N8027" t="s">
        <v>196</v>
      </c>
      <c r="O8027" t="s">
        <v>2547</v>
      </c>
      <c r="P8027" s="64">
        <v>33253</v>
      </c>
      <c r="Q8027" t="s">
        <v>462</v>
      </c>
      <c r="R8027" t="s">
        <v>462</v>
      </c>
      <c r="T8027">
        <v>21</v>
      </c>
      <c r="U8027">
        <v>21</v>
      </c>
      <c r="V8027">
        <v>24</v>
      </c>
      <c r="W8027">
        <v>0</v>
      </c>
      <c r="X8027" t="s">
        <v>2714</v>
      </c>
      <c r="Y8027">
        <v>294.32600000000002</v>
      </c>
      <c r="Z8027">
        <v>25</v>
      </c>
      <c r="AA8027">
        <v>5</v>
      </c>
      <c r="AD8027" t="s">
        <v>17</v>
      </c>
      <c r="AE8027">
        <v>40.47</v>
      </c>
      <c r="AF8027">
        <v>-3.37</v>
      </c>
      <c r="AG8027" t="s">
        <v>31</v>
      </c>
      <c r="AX8027" t="s">
        <v>31</v>
      </c>
      <c r="AY8027" t="s">
        <v>31</v>
      </c>
    </row>
    <row r="8028" spans="1:51">
      <c r="A8028" t="s">
        <v>255</v>
      </c>
      <c r="B8028" t="s">
        <v>72</v>
      </c>
      <c r="C8028" t="s">
        <v>2712</v>
      </c>
      <c r="D8028" t="s">
        <v>897</v>
      </c>
      <c r="E8028" t="s">
        <v>898</v>
      </c>
      <c r="I8028">
        <v>59.5</v>
      </c>
      <c r="J8028">
        <v>10.766999999999999</v>
      </c>
      <c r="L8028" t="s">
        <v>2398</v>
      </c>
      <c r="M8028">
        <v>1991</v>
      </c>
      <c r="N8028" t="s">
        <v>196</v>
      </c>
      <c r="O8028" t="s">
        <v>2547</v>
      </c>
      <c r="P8028" s="64">
        <v>33284</v>
      </c>
      <c r="Q8028" t="s">
        <v>462</v>
      </c>
      <c r="R8028" t="s">
        <v>462</v>
      </c>
      <c r="T8028">
        <v>21</v>
      </c>
      <c r="U8028">
        <v>21</v>
      </c>
      <c r="V8028">
        <v>8</v>
      </c>
      <c r="W8028">
        <v>16</v>
      </c>
      <c r="X8028" t="s">
        <v>2714</v>
      </c>
      <c r="Y8028">
        <v>231.91499999999999</v>
      </c>
      <c r="Z8028">
        <v>25</v>
      </c>
      <c r="AA8028">
        <v>5</v>
      </c>
      <c r="AD8028" t="s">
        <v>17</v>
      </c>
      <c r="AE8028">
        <v>40.47</v>
      </c>
      <c r="AF8028">
        <v>-3.37</v>
      </c>
      <c r="AG8028" t="s">
        <v>31</v>
      </c>
      <c r="AX8028" t="s">
        <v>31</v>
      </c>
      <c r="AY8028" t="s">
        <v>31</v>
      </c>
    </row>
    <row r="8029" spans="1:51">
      <c r="A8029" t="s">
        <v>255</v>
      </c>
      <c r="B8029" t="s">
        <v>72</v>
      </c>
      <c r="C8029" t="s">
        <v>2712</v>
      </c>
      <c r="D8029" t="s">
        <v>897</v>
      </c>
      <c r="E8029" t="s">
        <v>898</v>
      </c>
      <c r="I8029">
        <v>59.5</v>
      </c>
      <c r="J8029">
        <v>10.766999999999999</v>
      </c>
      <c r="L8029" t="s">
        <v>2398</v>
      </c>
      <c r="M8029">
        <v>1991</v>
      </c>
      <c r="N8029" t="s">
        <v>196</v>
      </c>
      <c r="O8029" t="s">
        <v>2547</v>
      </c>
      <c r="P8029" s="64">
        <v>33312</v>
      </c>
      <c r="Q8029" t="s">
        <v>462</v>
      </c>
      <c r="R8029" t="s">
        <v>462</v>
      </c>
      <c r="T8029">
        <v>21</v>
      </c>
      <c r="U8029">
        <v>21</v>
      </c>
      <c r="V8029">
        <v>24</v>
      </c>
      <c r="W8029">
        <v>0</v>
      </c>
      <c r="X8029" t="s">
        <v>2714</v>
      </c>
      <c r="Y8029">
        <v>172.34</v>
      </c>
      <c r="Z8029">
        <v>25</v>
      </c>
      <c r="AA8029">
        <v>5</v>
      </c>
      <c r="AD8029" t="s">
        <v>17</v>
      </c>
      <c r="AE8029">
        <v>40.47</v>
      </c>
      <c r="AF8029">
        <v>-3.37</v>
      </c>
      <c r="AG8029" t="s">
        <v>31</v>
      </c>
      <c r="AX8029" t="s">
        <v>31</v>
      </c>
      <c r="AY8029" t="s">
        <v>31</v>
      </c>
    </row>
    <row r="8030" spans="1:51">
      <c r="A8030" t="s">
        <v>255</v>
      </c>
      <c r="B8030" t="s">
        <v>72</v>
      </c>
      <c r="C8030" t="s">
        <v>2712</v>
      </c>
      <c r="D8030" t="s">
        <v>897</v>
      </c>
      <c r="E8030" t="s">
        <v>898</v>
      </c>
      <c r="I8030">
        <v>59.5</v>
      </c>
      <c r="J8030">
        <v>10.766999999999999</v>
      </c>
      <c r="L8030" t="s">
        <v>2398</v>
      </c>
      <c r="M8030">
        <v>1991</v>
      </c>
      <c r="N8030" t="s">
        <v>196</v>
      </c>
      <c r="O8030" t="s">
        <v>2547</v>
      </c>
      <c r="P8030" s="64">
        <v>33253</v>
      </c>
      <c r="Q8030" t="s">
        <v>462</v>
      </c>
      <c r="R8030" t="s">
        <v>462</v>
      </c>
      <c r="T8030">
        <v>21</v>
      </c>
      <c r="U8030">
        <v>21</v>
      </c>
      <c r="V8030">
        <v>8</v>
      </c>
      <c r="W8030">
        <v>16</v>
      </c>
      <c r="X8030" t="s">
        <v>2714</v>
      </c>
      <c r="Y8030">
        <v>331.20600000000002</v>
      </c>
      <c r="Z8030">
        <v>25</v>
      </c>
      <c r="AA8030">
        <v>5</v>
      </c>
      <c r="AD8030" t="s">
        <v>17</v>
      </c>
      <c r="AE8030">
        <v>40.47</v>
      </c>
      <c r="AF8030">
        <v>-3.37</v>
      </c>
      <c r="AG8030" t="s">
        <v>31</v>
      </c>
      <c r="AX8030" t="s">
        <v>31</v>
      </c>
      <c r="AY8030" t="s">
        <v>31</v>
      </c>
    </row>
    <row r="8031" spans="1:51">
      <c r="A8031" t="s">
        <v>255</v>
      </c>
      <c r="B8031" t="s">
        <v>72</v>
      </c>
      <c r="C8031" t="s">
        <v>2712</v>
      </c>
      <c r="D8031" t="s">
        <v>897</v>
      </c>
      <c r="E8031" t="s">
        <v>898</v>
      </c>
      <c r="I8031">
        <v>59.5</v>
      </c>
      <c r="J8031">
        <v>10.766999999999999</v>
      </c>
      <c r="L8031" t="s">
        <v>2398</v>
      </c>
      <c r="M8031">
        <v>1991</v>
      </c>
      <c r="N8031" t="s">
        <v>196</v>
      </c>
      <c r="O8031" t="s">
        <v>2547</v>
      </c>
      <c r="P8031" s="64">
        <v>33284</v>
      </c>
      <c r="Q8031" t="s">
        <v>462</v>
      </c>
      <c r="R8031" t="s">
        <v>462</v>
      </c>
      <c r="T8031">
        <v>21</v>
      </c>
      <c r="U8031">
        <v>21</v>
      </c>
      <c r="V8031">
        <v>24</v>
      </c>
      <c r="W8031">
        <v>0</v>
      </c>
      <c r="X8031" t="s">
        <v>2714</v>
      </c>
      <c r="Y8031">
        <v>244.68100000000001</v>
      </c>
      <c r="Z8031">
        <v>25</v>
      </c>
      <c r="AA8031">
        <v>5</v>
      </c>
      <c r="AD8031" t="s">
        <v>17</v>
      </c>
      <c r="AE8031">
        <v>40.47</v>
      </c>
      <c r="AF8031">
        <v>-3.37</v>
      </c>
      <c r="AG8031" t="s">
        <v>31</v>
      </c>
      <c r="AX8031" t="s">
        <v>31</v>
      </c>
      <c r="AY8031" t="s">
        <v>31</v>
      </c>
    </row>
    <row r="8032" spans="1:51">
      <c r="A8032" t="s">
        <v>255</v>
      </c>
      <c r="B8032" t="s">
        <v>72</v>
      </c>
      <c r="C8032" t="s">
        <v>2712</v>
      </c>
      <c r="D8032" t="s">
        <v>897</v>
      </c>
      <c r="E8032" t="s">
        <v>898</v>
      </c>
      <c r="I8032">
        <v>59.5</v>
      </c>
      <c r="J8032">
        <v>10.766999999999999</v>
      </c>
      <c r="L8032" t="s">
        <v>2398</v>
      </c>
      <c r="M8032">
        <v>1991</v>
      </c>
      <c r="N8032" t="s">
        <v>196</v>
      </c>
      <c r="O8032" t="s">
        <v>2547</v>
      </c>
      <c r="P8032" s="64">
        <v>33312</v>
      </c>
      <c r="Q8032" t="s">
        <v>462</v>
      </c>
      <c r="R8032" t="s">
        <v>462</v>
      </c>
      <c r="T8032">
        <v>21</v>
      </c>
      <c r="U8032">
        <v>21</v>
      </c>
      <c r="V8032">
        <v>8</v>
      </c>
      <c r="W8032">
        <v>16</v>
      </c>
      <c r="X8032" t="s">
        <v>2714</v>
      </c>
      <c r="Y8032">
        <v>189.36199999999999</v>
      </c>
      <c r="Z8032">
        <v>25</v>
      </c>
      <c r="AA8032">
        <v>5</v>
      </c>
      <c r="AD8032" t="s">
        <v>17</v>
      </c>
      <c r="AE8032">
        <v>40.47</v>
      </c>
      <c r="AF8032">
        <v>-3.37</v>
      </c>
      <c r="AG8032" t="s">
        <v>31</v>
      </c>
      <c r="AX8032" t="s">
        <v>31</v>
      </c>
      <c r="AY8032" t="s">
        <v>31</v>
      </c>
    </row>
    <row r="8033" spans="1:51">
      <c r="A8033" t="s">
        <v>255</v>
      </c>
      <c r="B8033" t="s">
        <v>72</v>
      </c>
      <c r="C8033" t="s">
        <v>2712</v>
      </c>
      <c r="D8033" t="s">
        <v>897</v>
      </c>
      <c r="E8033" t="s">
        <v>898</v>
      </c>
      <c r="I8033">
        <v>59.5</v>
      </c>
      <c r="J8033">
        <v>10.766999999999999</v>
      </c>
      <c r="L8033" t="s">
        <v>2398</v>
      </c>
      <c r="M8033">
        <v>1991</v>
      </c>
      <c r="N8033" t="s">
        <v>196</v>
      </c>
      <c r="O8033" t="s">
        <v>2547</v>
      </c>
      <c r="P8033" s="64">
        <v>33253</v>
      </c>
      <c r="Q8033" t="s">
        <v>462</v>
      </c>
      <c r="R8033" t="s">
        <v>462</v>
      </c>
      <c r="T8033">
        <v>15</v>
      </c>
      <c r="U8033">
        <v>15</v>
      </c>
      <c r="V8033">
        <v>24</v>
      </c>
      <c r="W8033">
        <v>0</v>
      </c>
      <c r="X8033" t="s">
        <v>2714</v>
      </c>
      <c r="Y8033">
        <v>353.19099999999997</v>
      </c>
      <c r="Z8033">
        <v>18</v>
      </c>
      <c r="AA8033">
        <v>5</v>
      </c>
      <c r="AD8033" t="s">
        <v>17</v>
      </c>
      <c r="AE8033">
        <v>40.47</v>
      </c>
      <c r="AF8033">
        <v>-3.37</v>
      </c>
      <c r="AG8033" t="s">
        <v>31</v>
      </c>
      <c r="AX8033" t="s">
        <v>31</v>
      </c>
      <c r="AY8033" t="s">
        <v>31</v>
      </c>
    </row>
    <row r="8034" spans="1:51">
      <c r="A8034" t="s">
        <v>255</v>
      </c>
      <c r="B8034" t="s">
        <v>72</v>
      </c>
      <c r="C8034" t="s">
        <v>2712</v>
      </c>
      <c r="D8034" t="s">
        <v>897</v>
      </c>
      <c r="E8034" t="s">
        <v>898</v>
      </c>
      <c r="I8034">
        <v>59.5</v>
      </c>
      <c r="J8034">
        <v>10.766999999999999</v>
      </c>
      <c r="L8034" t="s">
        <v>2398</v>
      </c>
      <c r="M8034">
        <v>1991</v>
      </c>
      <c r="N8034" t="s">
        <v>196</v>
      </c>
      <c r="O8034" t="s">
        <v>2547</v>
      </c>
      <c r="P8034" s="64">
        <v>33284</v>
      </c>
      <c r="Q8034" t="s">
        <v>462</v>
      </c>
      <c r="R8034" t="s">
        <v>462</v>
      </c>
      <c r="T8034">
        <v>15</v>
      </c>
      <c r="U8034">
        <v>15</v>
      </c>
      <c r="V8034">
        <v>8</v>
      </c>
      <c r="W8034">
        <v>16</v>
      </c>
      <c r="X8034" t="s">
        <v>2714</v>
      </c>
      <c r="Y8034">
        <v>257.447</v>
      </c>
      <c r="Z8034">
        <v>18</v>
      </c>
      <c r="AA8034">
        <v>5</v>
      </c>
      <c r="AD8034" t="s">
        <v>17</v>
      </c>
      <c r="AE8034">
        <v>40.47</v>
      </c>
      <c r="AF8034">
        <v>-3.37</v>
      </c>
      <c r="AG8034" t="s">
        <v>31</v>
      </c>
      <c r="AX8034" t="s">
        <v>31</v>
      </c>
      <c r="AY8034" t="s">
        <v>31</v>
      </c>
    </row>
    <row r="8035" spans="1:51">
      <c r="A8035" t="s">
        <v>255</v>
      </c>
      <c r="B8035" t="s">
        <v>72</v>
      </c>
      <c r="C8035" t="s">
        <v>2712</v>
      </c>
      <c r="D8035" t="s">
        <v>897</v>
      </c>
      <c r="E8035" t="s">
        <v>898</v>
      </c>
      <c r="I8035">
        <v>59.5</v>
      </c>
      <c r="J8035">
        <v>10.766999999999999</v>
      </c>
      <c r="L8035" t="s">
        <v>2398</v>
      </c>
      <c r="M8035">
        <v>1991</v>
      </c>
      <c r="N8035" t="s">
        <v>196</v>
      </c>
      <c r="O8035" t="s">
        <v>2547</v>
      </c>
      <c r="P8035" s="64">
        <v>33312</v>
      </c>
      <c r="Q8035" t="s">
        <v>462</v>
      </c>
      <c r="R8035" t="s">
        <v>462</v>
      </c>
      <c r="T8035">
        <v>15</v>
      </c>
      <c r="U8035">
        <v>15</v>
      </c>
      <c r="V8035">
        <v>24</v>
      </c>
      <c r="W8035">
        <v>0</v>
      </c>
      <c r="X8035" t="s">
        <v>2714</v>
      </c>
      <c r="Y8035">
        <v>177.30500000000001</v>
      </c>
      <c r="Z8035">
        <v>18</v>
      </c>
      <c r="AA8035">
        <v>5</v>
      </c>
      <c r="AD8035" t="s">
        <v>17</v>
      </c>
      <c r="AE8035">
        <v>40.47</v>
      </c>
      <c r="AF8035">
        <v>-3.37</v>
      </c>
      <c r="AG8035" t="s">
        <v>31</v>
      </c>
      <c r="AX8035" t="s">
        <v>31</v>
      </c>
      <c r="AY8035" t="s">
        <v>31</v>
      </c>
    </row>
    <row r="8036" spans="1:51">
      <c r="A8036" t="s">
        <v>255</v>
      </c>
      <c r="B8036" t="s">
        <v>72</v>
      </c>
      <c r="C8036" t="s">
        <v>2712</v>
      </c>
      <c r="D8036" t="s">
        <v>897</v>
      </c>
      <c r="E8036" t="s">
        <v>898</v>
      </c>
      <c r="I8036">
        <v>59.5</v>
      </c>
      <c r="J8036">
        <v>10.766999999999999</v>
      </c>
      <c r="L8036" t="s">
        <v>2398</v>
      </c>
      <c r="M8036">
        <v>1991</v>
      </c>
      <c r="N8036" t="s">
        <v>196</v>
      </c>
      <c r="O8036" t="s">
        <v>2547</v>
      </c>
      <c r="P8036" s="64">
        <v>33253</v>
      </c>
      <c r="Q8036" t="s">
        <v>462</v>
      </c>
      <c r="R8036" t="s">
        <v>462</v>
      </c>
      <c r="T8036">
        <v>15</v>
      </c>
      <c r="U8036">
        <v>15</v>
      </c>
      <c r="V8036">
        <v>8</v>
      </c>
      <c r="W8036">
        <v>16</v>
      </c>
      <c r="X8036" t="s">
        <v>2714</v>
      </c>
      <c r="Y8036">
        <v>372.34</v>
      </c>
      <c r="Z8036">
        <v>18</v>
      </c>
      <c r="AA8036">
        <v>5</v>
      </c>
      <c r="AD8036" t="s">
        <v>17</v>
      </c>
      <c r="AE8036">
        <v>40.47</v>
      </c>
      <c r="AF8036">
        <v>-3.37</v>
      </c>
      <c r="AG8036" t="s">
        <v>31</v>
      </c>
      <c r="AX8036" t="s">
        <v>31</v>
      </c>
      <c r="AY8036" t="s">
        <v>31</v>
      </c>
    </row>
    <row r="8037" spans="1:51">
      <c r="A8037" t="s">
        <v>255</v>
      </c>
      <c r="B8037" t="s">
        <v>72</v>
      </c>
      <c r="C8037" t="s">
        <v>2712</v>
      </c>
      <c r="D8037" t="s">
        <v>897</v>
      </c>
      <c r="E8037" t="s">
        <v>898</v>
      </c>
      <c r="I8037">
        <v>59.5</v>
      </c>
      <c r="J8037">
        <v>10.766999999999999</v>
      </c>
      <c r="L8037" t="s">
        <v>2398</v>
      </c>
      <c r="M8037">
        <v>1991</v>
      </c>
      <c r="N8037" t="s">
        <v>196</v>
      </c>
      <c r="O8037" t="s">
        <v>2547</v>
      </c>
      <c r="P8037" s="64">
        <v>33284</v>
      </c>
      <c r="Q8037" t="s">
        <v>462</v>
      </c>
      <c r="R8037" t="s">
        <v>462</v>
      </c>
      <c r="T8037">
        <v>15</v>
      </c>
      <c r="U8037">
        <v>15</v>
      </c>
      <c r="V8037">
        <v>24</v>
      </c>
      <c r="W8037">
        <v>0</v>
      </c>
      <c r="X8037" t="s">
        <v>2714</v>
      </c>
      <c r="Y8037">
        <v>272.33999999999997</v>
      </c>
      <c r="Z8037">
        <v>18</v>
      </c>
      <c r="AA8037">
        <v>5</v>
      </c>
      <c r="AD8037" t="s">
        <v>17</v>
      </c>
      <c r="AE8037">
        <v>46.206000000000003</v>
      </c>
      <c r="AF8037">
        <v>-119.767</v>
      </c>
      <c r="AG8037" t="s">
        <v>31</v>
      </c>
      <c r="AX8037" t="s">
        <v>31</v>
      </c>
      <c r="AY8037" t="s">
        <v>31</v>
      </c>
    </row>
    <row r="8038" spans="1:51">
      <c r="A8038" t="s">
        <v>255</v>
      </c>
      <c r="B8038" t="s">
        <v>72</v>
      </c>
      <c r="C8038" t="s">
        <v>2712</v>
      </c>
      <c r="D8038" t="s">
        <v>897</v>
      </c>
      <c r="E8038" t="s">
        <v>898</v>
      </c>
      <c r="I8038">
        <v>59.5</v>
      </c>
      <c r="J8038">
        <v>10.766999999999999</v>
      </c>
      <c r="L8038" t="s">
        <v>2398</v>
      </c>
      <c r="M8038">
        <v>1991</v>
      </c>
      <c r="N8038" t="s">
        <v>196</v>
      </c>
      <c r="O8038" t="s">
        <v>2547</v>
      </c>
      <c r="P8038" s="64">
        <v>33312</v>
      </c>
      <c r="Q8038" t="s">
        <v>462</v>
      </c>
      <c r="R8038" t="s">
        <v>462</v>
      </c>
      <c r="T8038">
        <v>15</v>
      </c>
      <c r="U8038">
        <v>15</v>
      </c>
      <c r="V8038">
        <v>8</v>
      </c>
      <c r="W8038">
        <v>16</v>
      </c>
      <c r="X8038" t="s">
        <v>2714</v>
      </c>
      <c r="Y8038">
        <v>187.94300000000001</v>
      </c>
      <c r="Z8038">
        <v>18</v>
      </c>
      <c r="AA8038">
        <v>5</v>
      </c>
      <c r="AD8038" t="s">
        <v>17</v>
      </c>
      <c r="AE8038">
        <v>46.206000000000003</v>
      </c>
      <c r="AF8038">
        <v>-119.767</v>
      </c>
      <c r="AG8038" t="s">
        <v>31</v>
      </c>
      <c r="AX8038" t="s">
        <v>31</v>
      </c>
      <c r="AY8038" t="s">
        <v>31</v>
      </c>
    </row>
    <row r="8039" spans="1:51">
      <c r="A8039" t="s">
        <v>255</v>
      </c>
      <c r="B8039" t="s">
        <v>72</v>
      </c>
      <c r="C8039" t="s">
        <v>2712</v>
      </c>
      <c r="D8039" t="s">
        <v>897</v>
      </c>
      <c r="E8039" t="s">
        <v>898</v>
      </c>
      <c r="I8039">
        <v>59.5</v>
      </c>
      <c r="J8039">
        <v>10.766999999999999</v>
      </c>
      <c r="L8039" t="s">
        <v>2398</v>
      </c>
      <c r="M8039">
        <v>1991</v>
      </c>
      <c r="N8039" t="s">
        <v>196</v>
      </c>
      <c r="O8039" t="s">
        <v>2547</v>
      </c>
      <c r="P8039" s="64">
        <v>33253</v>
      </c>
      <c r="Q8039" t="s">
        <v>462</v>
      </c>
      <c r="R8039" t="s">
        <v>462</v>
      </c>
      <c r="T8039">
        <v>9</v>
      </c>
      <c r="U8039">
        <v>9</v>
      </c>
      <c r="V8039">
        <v>24</v>
      </c>
      <c r="W8039">
        <v>0</v>
      </c>
      <c r="X8039" t="s">
        <v>2714</v>
      </c>
      <c r="Y8039">
        <v>342.553</v>
      </c>
      <c r="Z8039">
        <v>42</v>
      </c>
      <c r="AA8039">
        <v>5</v>
      </c>
      <c r="AD8039" t="s">
        <v>17</v>
      </c>
      <c r="AE8039">
        <v>46.206000000000003</v>
      </c>
      <c r="AF8039">
        <v>-119.767</v>
      </c>
      <c r="AG8039" t="s">
        <v>31</v>
      </c>
      <c r="AX8039" t="s">
        <v>31</v>
      </c>
      <c r="AY8039" t="s">
        <v>31</v>
      </c>
    </row>
    <row r="8040" spans="1:51">
      <c r="A8040" t="s">
        <v>255</v>
      </c>
      <c r="B8040" t="s">
        <v>72</v>
      </c>
      <c r="C8040" t="s">
        <v>2712</v>
      </c>
      <c r="D8040" t="s">
        <v>897</v>
      </c>
      <c r="E8040" t="s">
        <v>898</v>
      </c>
      <c r="I8040">
        <v>59.5</v>
      </c>
      <c r="J8040">
        <v>10.766999999999999</v>
      </c>
      <c r="L8040" t="s">
        <v>2398</v>
      </c>
      <c r="M8040">
        <v>1991</v>
      </c>
      <c r="N8040" t="s">
        <v>196</v>
      </c>
      <c r="O8040" t="s">
        <v>2547</v>
      </c>
      <c r="P8040" s="64">
        <v>33284</v>
      </c>
      <c r="Q8040" t="s">
        <v>462</v>
      </c>
      <c r="R8040" t="s">
        <v>462</v>
      </c>
      <c r="T8040">
        <v>9</v>
      </c>
      <c r="U8040">
        <v>9</v>
      </c>
      <c r="V8040">
        <v>8</v>
      </c>
      <c r="W8040">
        <v>16</v>
      </c>
      <c r="X8040" t="s">
        <v>2714</v>
      </c>
      <c r="Y8040">
        <v>238.298</v>
      </c>
      <c r="Z8040">
        <v>42</v>
      </c>
      <c r="AA8040">
        <v>5</v>
      </c>
      <c r="AD8040" t="s">
        <v>17</v>
      </c>
      <c r="AE8040">
        <v>46.206000000000003</v>
      </c>
      <c r="AF8040">
        <v>-119.767</v>
      </c>
      <c r="AG8040" t="s">
        <v>31</v>
      </c>
      <c r="AX8040" t="s">
        <v>31</v>
      </c>
      <c r="AY8040" t="s">
        <v>31</v>
      </c>
    </row>
    <row r="8041" spans="1:51">
      <c r="A8041" t="s">
        <v>255</v>
      </c>
      <c r="B8041" t="s">
        <v>72</v>
      </c>
      <c r="C8041" t="s">
        <v>2712</v>
      </c>
      <c r="D8041" t="s">
        <v>897</v>
      </c>
      <c r="E8041" t="s">
        <v>898</v>
      </c>
      <c r="I8041">
        <v>59.5</v>
      </c>
      <c r="J8041">
        <v>10.766999999999999</v>
      </c>
      <c r="L8041" t="s">
        <v>2398</v>
      </c>
      <c r="M8041">
        <v>1991</v>
      </c>
      <c r="N8041" t="s">
        <v>196</v>
      </c>
      <c r="O8041" t="s">
        <v>2547</v>
      </c>
      <c r="P8041" s="64">
        <v>33312</v>
      </c>
      <c r="Q8041" t="s">
        <v>462</v>
      </c>
      <c r="R8041" t="s">
        <v>462</v>
      </c>
      <c r="T8041">
        <v>9</v>
      </c>
      <c r="U8041">
        <v>9</v>
      </c>
      <c r="V8041">
        <v>24</v>
      </c>
      <c r="W8041">
        <v>0</v>
      </c>
      <c r="X8041" t="s">
        <v>2714</v>
      </c>
      <c r="Y8041">
        <v>168.79400000000001</v>
      </c>
      <c r="Z8041">
        <v>42</v>
      </c>
      <c r="AA8041">
        <v>5</v>
      </c>
      <c r="AD8041" t="s">
        <v>17</v>
      </c>
      <c r="AE8041">
        <v>46.206000000000003</v>
      </c>
      <c r="AF8041">
        <v>-119.767</v>
      </c>
      <c r="AG8041" t="s">
        <v>31</v>
      </c>
      <c r="AX8041" t="s">
        <v>31</v>
      </c>
      <c r="AY8041" t="s">
        <v>31</v>
      </c>
    </row>
    <row r="8042" spans="1:51">
      <c r="A8042" t="s">
        <v>255</v>
      </c>
      <c r="B8042" t="s">
        <v>72</v>
      </c>
      <c r="C8042" t="s">
        <v>2712</v>
      </c>
      <c r="D8042" t="s">
        <v>897</v>
      </c>
      <c r="E8042" t="s">
        <v>898</v>
      </c>
      <c r="I8042">
        <v>59.5</v>
      </c>
      <c r="J8042">
        <v>10.766999999999999</v>
      </c>
      <c r="L8042" t="s">
        <v>2398</v>
      </c>
      <c r="M8042">
        <v>1991</v>
      </c>
      <c r="N8042" t="s">
        <v>196</v>
      </c>
      <c r="O8042" t="s">
        <v>2547</v>
      </c>
      <c r="P8042" s="64">
        <v>33253</v>
      </c>
      <c r="Q8042" t="s">
        <v>462</v>
      </c>
      <c r="R8042" t="s">
        <v>462</v>
      </c>
      <c r="T8042">
        <v>9</v>
      </c>
      <c r="U8042">
        <v>9</v>
      </c>
      <c r="V8042">
        <v>8</v>
      </c>
      <c r="W8042">
        <v>16</v>
      </c>
      <c r="X8042" t="s">
        <v>2714</v>
      </c>
      <c r="Y8042">
        <v>397.87200000000001</v>
      </c>
      <c r="Z8042">
        <v>42</v>
      </c>
      <c r="AA8042">
        <v>5</v>
      </c>
      <c r="AD8042" t="s">
        <v>17</v>
      </c>
      <c r="AE8042">
        <v>46.206000000000003</v>
      </c>
      <c r="AF8042">
        <v>-119.767</v>
      </c>
      <c r="AG8042" t="s">
        <v>31</v>
      </c>
      <c r="AX8042" t="s">
        <v>31</v>
      </c>
      <c r="AY8042" t="s">
        <v>31</v>
      </c>
    </row>
    <row r="8043" spans="1:51">
      <c r="A8043" t="s">
        <v>255</v>
      </c>
      <c r="B8043" t="s">
        <v>72</v>
      </c>
      <c r="C8043" t="s">
        <v>2712</v>
      </c>
      <c r="D8043" t="s">
        <v>897</v>
      </c>
      <c r="E8043" t="s">
        <v>898</v>
      </c>
      <c r="I8043">
        <v>59.5</v>
      </c>
      <c r="J8043">
        <v>10.766999999999999</v>
      </c>
      <c r="L8043" t="s">
        <v>2398</v>
      </c>
      <c r="M8043">
        <v>1991</v>
      </c>
      <c r="N8043" t="s">
        <v>196</v>
      </c>
      <c r="O8043" t="s">
        <v>2547</v>
      </c>
      <c r="P8043" s="64">
        <v>33284</v>
      </c>
      <c r="Q8043" t="s">
        <v>462</v>
      </c>
      <c r="R8043" t="s">
        <v>462</v>
      </c>
      <c r="T8043">
        <v>9</v>
      </c>
      <c r="U8043">
        <v>9</v>
      </c>
      <c r="V8043">
        <v>24</v>
      </c>
      <c r="W8043">
        <v>0</v>
      </c>
      <c r="X8043" t="s">
        <v>2714</v>
      </c>
      <c r="Y8043">
        <v>285.81599999999997</v>
      </c>
      <c r="Z8043">
        <v>42</v>
      </c>
      <c r="AA8043">
        <v>5</v>
      </c>
      <c r="AD8043" t="s">
        <v>17</v>
      </c>
      <c r="AE8043">
        <v>46.206000000000003</v>
      </c>
      <c r="AF8043">
        <v>-119.767</v>
      </c>
      <c r="AG8043" t="s">
        <v>31</v>
      </c>
      <c r="AX8043" t="s">
        <v>31</v>
      </c>
      <c r="AY8043" t="s">
        <v>31</v>
      </c>
    </row>
    <row r="8044" spans="1:51">
      <c r="A8044" t="s">
        <v>255</v>
      </c>
      <c r="B8044" t="s">
        <v>72</v>
      </c>
      <c r="C8044" t="s">
        <v>2712</v>
      </c>
      <c r="D8044" t="s">
        <v>897</v>
      </c>
      <c r="E8044" t="s">
        <v>898</v>
      </c>
      <c r="I8044">
        <v>59.5</v>
      </c>
      <c r="J8044">
        <v>10.766999999999999</v>
      </c>
      <c r="L8044" t="s">
        <v>2398</v>
      </c>
      <c r="M8044">
        <v>1991</v>
      </c>
      <c r="N8044" t="s">
        <v>196</v>
      </c>
      <c r="O8044" t="s">
        <v>2547</v>
      </c>
      <c r="P8044" s="64">
        <v>33312</v>
      </c>
      <c r="Q8044" t="s">
        <v>462</v>
      </c>
      <c r="R8044" t="s">
        <v>462</v>
      </c>
      <c r="T8044">
        <v>9</v>
      </c>
      <c r="U8044">
        <v>9</v>
      </c>
      <c r="V8044">
        <v>8</v>
      </c>
      <c r="W8044">
        <v>16</v>
      </c>
      <c r="X8044" t="s">
        <v>2714</v>
      </c>
      <c r="Y8044">
        <v>202.12799999999999</v>
      </c>
      <c r="Z8044">
        <v>42</v>
      </c>
      <c r="AA8044">
        <v>5</v>
      </c>
      <c r="AD8044" t="s">
        <v>17</v>
      </c>
      <c r="AE8044">
        <v>46.206000000000003</v>
      </c>
      <c r="AF8044">
        <v>-119.767</v>
      </c>
      <c r="AG8044" t="s">
        <v>31</v>
      </c>
      <c r="AX8044" t="s">
        <v>31</v>
      </c>
      <c r="AY8044" t="s">
        <v>31</v>
      </c>
    </row>
    <row r="8045" spans="1:51">
      <c r="A8045" t="s">
        <v>255</v>
      </c>
      <c r="B8045" t="s">
        <v>72</v>
      </c>
      <c r="C8045" t="s">
        <v>2712</v>
      </c>
      <c r="D8045" t="s">
        <v>960</v>
      </c>
      <c r="E8045" t="s">
        <v>2713</v>
      </c>
      <c r="I8045">
        <v>59.5</v>
      </c>
      <c r="J8045">
        <v>10.766999999999999</v>
      </c>
      <c r="L8045" t="s">
        <v>2398</v>
      </c>
      <c r="M8045">
        <v>1991</v>
      </c>
      <c r="N8045" t="s">
        <v>196</v>
      </c>
      <c r="O8045" t="s">
        <v>2547</v>
      </c>
      <c r="P8045" s="64">
        <v>33284</v>
      </c>
      <c r="Q8045" t="s">
        <v>462</v>
      </c>
      <c r="R8045" t="s">
        <v>462</v>
      </c>
      <c r="T8045">
        <v>21</v>
      </c>
      <c r="U8045">
        <v>21</v>
      </c>
      <c r="V8045">
        <v>24</v>
      </c>
      <c r="W8045">
        <v>0</v>
      </c>
      <c r="X8045" t="s">
        <v>2714</v>
      </c>
      <c r="Y8045">
        <v>290.37400000000002</v>
      </c>
      <c r="Z8045">
        <v>18</v>
      </c>
      <c r="AA8045">
        <v>5</v>
      </c>
      <c r="AD8045" t="s">
        <v>17</v>
      </c>
      <c r="AE8045">
        <v>46.206000000000003</v>
      </c>
      <c r="AF8045">
        <v>-119.767</v>
      </c>
      <c r="AG8045" t="s">
        <v>31</v>
      </c>
      <c r="AX8045" t="s">
        <v>31</v>
      </c>
      <c r="AY8045" t="s">
        <v>31</v>
      </c>
    </row>
    <row r="8046" spans="1:51">
      <c r="A8046" t="s">
        <v>255</v>
      </c>
      <c r="B8046" t="s">
        <v>72</v>
      </c>
      <c r="C8046" t="s">
        <v>2712</v>
      </c>
      <c r="D8046" t="s">
        <v>960</v>
      </c>
      <c r="E8046" t="s">
        <v>2713</v>
      </c>
      <c r="I8046">
        <v>59.5</v>
      </c>
      <c r="J8046">
        <v>10.766999999999999</v>
      </c>
      <c r="L8046" t="s">
        <v>2398</v>
      </c>
      <c r="M8046">
        <v>1991</v>
      </c>
      <c r="N8046" t="s">
        <v>196</v>
      </c>
      <c r="O8046" t="s">
        <v>2547</v>
      </c>
      <c r="P8046" s="64">
        <v>33312</v>
      </c>
      <c r="Q8046" t="s">
        <v>462</v>
      </c>
      <c r="R8046" t="s">
        <v>462</v>
      </c>
      <c r="T8046">
        <v>21</v>
      </c>
      <c r="U8046">
        <v>21</v>
      </c>
      <c r="V8046">
        <v>8</v>
      </c>
      <c r="W8046">
        <v>16</v>
      </c>
      <c r="X8046" t="s">
        <v>2714</v>
      </c>
      <c r="Y8046">
        <v>178.43100000000001</v>
      </c>
      <c r="Z8046">
        <v>18</v>
      </c>
      <c r="AA8046">
        <v>5</v>
      </c>
      <c r="AD8046" t="s">
        <v>17</v>
      </c>
      <c r="AE8046">
        <v>46.206000000000003</v>
      </c>
      <c r="AF8046">
        <v>-119.767</v>
      </c>
      <c r="AG8046" t="s">
        <v>31</v>
      </c>
      <c r="AX8046" t="s">
        <v>31</v>
      </c>
      <c r="AY8046" t="s">
        <v>31</v>
      </c>
    </row>
    <row r="8047" spans="1:51">
      <c r="A8047" t="s">
        <v>255</v>
      </c>
      <c r="B8047" t="s">
        <v>72</v>
      </c>
      <c r="C8047" t="s">
        <v>2712</v>
      </c>
      <c r="D8047" t="s">
        <v>960</v>
      </c>
      <c r="E8047" t="s">
        <v>2713</v>
      </c>
      <c r="I8047">
        <v>59.5</v>
      </c>
      <c r="J8047">
        <v>10.766999999999999</v>
      </c>
      <c r="L8047" t="s">
        <v>2398</v>
      </c>
      <c r="M8047">
        <v>1991</v>
      </c>
      <c r="N8047" t="s">
        <v>196</v>
      </c>
      <c r="O8047" t="s">
        <v>2547</v>
      </c>
      <c r="P8047" s="64">
        <v>33284</v>
      </c>
      <c r="Q8047" t="s">
        <v>462</v>
      </c>
      <c r="R8047" t="s">
        <v>462</v>
      </c>
      <c r="T8047">
        <v>21</v>
      </c>
      <c r="U8047">
        <v>21</v>
      </c>
      <c r="V8047">
        <v>24</v>
      </c>
      <c r="W8047">
        <v>0</v>
      </c>
      <c r="X8047" t="s">
        <v>2714</v>
      </c>
      <c r="Y8047">
        <v>325.31200000000001</v>
      </c>
      <c r="Z8047">
        <v>18</v>
      </c>
      <c r="AA8047">
        <v>5</v>
      </c>
      <c r="AD8047" t="s">
        <v>17</v>
      </c>
      <c r="AE8047">
        <v>46.206000000000003</v>
      </c>
      <c r="AF8047">
        <v>-119.767</v>
      </c>
      <c r="AG8047" t="s">
        <v>31</v>
      </c>
      <c r="AX8047" t="s">
        <v>31</v>
      </c>
      <c r="AY8047" t="s">
        <v>31</v>
      </c>
    </row>
    <row r="8048" spans="1:51">
      <c r="A8048" t="s">
        <v>255</v>
      </c>
      <c r="B8048" t="s">
        <v>72</v>
      </c>
      <c r="C8048" t="s">
        <v>2712</v>
      </c>
      <c r="D8048" t="s">
        <v>960</v>
      </c>
      <c r="E8048" t="s">
        <v>2713</v>
      </c>
      <c r="I8048">
        <v>59.5</v>
      </c>
      <c r="J8048">
        <v>10.766999999999999</v>
      </c>
      <c r="L8048" t="s">
        <v>2398</v>
      </c>
      <c r="M8048">
        <v>1991</v>
      </c>
      <c r="N8048" t="s">
        <v>196</v>
      </c>
      <c r="O8048" t="s">
        <v>2547</v>
      </c>
      <c r="P8048" s="64">
        <v>33312</v>
      </c>
      <c r="Q8048" t="s">
        <v>462</v>
      </c>
      <c r="R8048" t="s">
        <v>462</v>
      </c>
      <c r="T8048">
        <v>21</v>
      </c>
      <c r="U8048">
        <v>21</v>
      </c>
      <c r="V8048">
        <v>8</v>
      </c>
      <c r="W8048">
        <v>16</v>
      </c>
      <c r="X8048" t="s">
        <v>2714</v>
      </c>
      <c r="Y8048">
        <v>181.28299999999999</v>
      </c>
      <c r="Z8048">
        <v>18</v>
      </c>
      <c r="AA8048">
        <v>5</v>
      </c>
      <c r="AD8048" t="s">
        <v>17</v>
      </c>
      <c r="AE8048">
        <v>46.206000000000003</v>
      </c>
      <c r="AF8048">
        <v>-119.767</v>
      </c>
      <c r="AG8048" t="s">
        <v>31</v>
      </c>
      <c r="AX8048" t="s">
        <v>31</v>
      </c>
      <c r="AY8048" t="s">
        <v>31</v>
      </c>
    </row>
    <row r="8049" spans="1:51">
      <c r="A8049" t="s">
        <v>255</v>
      </c>
      <c r="B8049" t="s">
        <v>72</v>
      </c>
      <c r="C8049" t="s">
        <v>2712</v>
      </c>
      <c r="D8049" t="s">
        <v>960</v>
      </c>
      <c r="E8049" t="s">
        <v>2713</v>
      </c>
      <c r="I8049">
        <v>59.5</v>
      </c>
      <c r="J8049">
        <v>10.766999999999999</v>
      </c>
      <c r="L8049" t="s">
        <v>2398</v>
      </c>
      <c r="M8049">
        <v>1991</v>
      </c>
      <c r="N8049" t="s">
        <v>196</v>
      </c>
      <c r="O8049" t="s">
        <v>2547</v>
      </c>
      <c r="P8049" s="64">
        <v>33284</v>
      </c>
      <c r="Q8049" t="s">
        <v>462</v>
      </c>
      <c r="R8049" t="s">
        <v>462</v>
      </c>
      <c r="T8049">
        <v>15</v>
      </c>
      <c r="U8049">
        <v>15</v>
      </c>
      <c r="V8049">
        <v>24</v>
      </c>
      <c r="W8049">
        <v>0</v>
      </c>
      <c r="X8049" t="s">
        <v>2714</v>
      </c>
      <c r="Y8049">
        <v>281.81799999999998</v>
      </c>
      <c r="Z8049">
        <v>25</v>
      </c>
      <c r="AA8049">
        <v>5</v>
      </c>
      <c r="AD8049" t="s">
        <v>17</v>
      </c>
      <c r="AE8049">
        <v>46.206000000000003</v>
      </c>
      <c r="AF8049">
        <v>-119.767</v>
      </c>
      <c r="AG8049" t="s">
        <v>31</v>
      </c>
      <c r="AX8049" t="s">
        <v>31</v>
      </c>
      <c r="AY8049" t="s">
        <v>31</v>
      </c>
    </row>
    <row r="8050" spans="1:51">
      <c r="A8050" t="s">
        <v>255</v>
      </c>
      <c r="B8050" t="s">
        <v>72</v>
      </c>
      <c r="C8050" t="s">
        <v>2712</v>
      </c>
      <c r="D8050" t="s">
        <v>960</v>
      </c>
      <c r="E8050" t="s">
        <v>2713</v>
      </c>
      <c r="I8050">
        <v>59.5</v>
      </c>
      <c r="J8050">
        <v>10.766999999999999</v>
      </c>
      <c r="L8050" t="s">
        <v>2398</v>
      </c>
      <c r="M8050">
        <v>1991</v>
      </c>
      <c r="N8050" t="s">
        <v>196</v>
      </c>
      <c r="O8050" t="s">
        <v>2547</v>
      </c>
      <c r="P8050" s="64">
        <v>33312</v>
      </c>
      <c r="Q8050" t="s">
        <v>462</v>
      </c>
      <c r="R8050" t="s">
        <v>462</v>
      </c>
      <c r="T8050">
        <v>15</v>
      </c>
      <c r="U8050">
        <v>15</v>
      </c>
      <c r="V8050">
        <v>8</v>
      </c>
      <c r="W8050">
        <v>16</v>
      </c>
      <c r="X8050" t="s">
        <v>2714</v>
      </c>
      <c r="Y8050">
        <v>164.88399999999999</v>
      </c>
      <c r="Z8050">
        <v>25</v>
      </c>
      <c r="AA8050">
        <v>5</v>
      </c>
      <c r="AD8050" t="s">
        <v>17</v>
      </c>
      <c r="AE8050">
        <v>46.206000000000003</v>
      </c>
      <c r="AF8050">
        <v>-119.767</v>
      </c>
      <c r="AG8050" t="s">
        <v>31</v>
      </c>
      <c r="AX8050" t="s">
        <v>31</v>
      </c>
      <c r="AY8050" t="s">
        <v>31</v>
      </c>
    </row>
    <row r="8051" spans="1:51">
      <c r="A8051" t="s">
        <v>255</v>
      </c>
      <c r="B8051" t="s">
        <v>72</v>
      </c>
      <c r="C8051" t="s">
        <v>2712</v>
      </c>
      <c r="D8051" t="s">
        <v>960</v>
      </c>
      <c r="E8051" t="s">
        <v>2713</v>
      </c>
      <c r="I8051">
        <v>59.5</v>
      </c>
      <c r="J8051">
        <v>10.766999999999999</v>
      </c>
      <c r="L8051" t="s">
        <v>2398</v>
      </c>
      <c r="M8051">
        <v>1991</v>
      </c>
      <c r="N8051" t="s">
        <v>196</v>
      </c>
      <c r="O8051" t="s">
        <v>2547</v>
      </c>
      <c r="P8051" s="64">
        <v>33284</v>
      </c>
      <c r="Q8051" t="s">
        <v>462</v>
      </c>
      <c r="R8051" t="s">
        <v>462</v>
      </c>
      <c r="T8051">
        <v>15</v>
      </c>
      <c r="U8051">
        <v>15</v>
      </c>
      <c r="V8051">
        <v>24</v>
      </c>
      <c r="W8051">
        <v>0</v>
      </c>
      <c r="X8051" t="s">
        <v>2714</v>
      </c>
      <c r="Y8051">
        <v>325.31200000000001</v>
      </c>
      <c r="Z8051">
        <v>25</v>
      </c>
      <c r="AA8051">
        <v>5</v>
      </c>
      <c r="AD8051" t="s">
        <v>17</v>
      </c>
      <c r="AE8051">
        <v>46.206000000000003</v>
      </c>
      <c r="AF8051">
        <v>-119.767</v>
      </c>
      <c r="AG8051" t="s">
        <v>31</v>
      </c>
      <c r="AX8051" t="s">
        <v>31</v>
      </c>
      <c r="AY8051" t="s">
        <v>31</v>
      </c>
    </row>
    <row r="8052" spans="1:51">
      <c r="A8052" t="s">
        <v>255</v>
      </c>
      <c r="B8052" t="s">
        <v>72</v>
      </c>
      <c r="C8052" t="s">
        <v>2712</v>
      </c>
      <c r="D8052" t="s">
        <v>960</v>
      </c>
      <c r="E8052" t="s">
        <v>2713</v>
      </c>
      <c r="I8052">
        <v>59.5</v>
      </c>
      <c r="J8052">
        <v>10.766999999999999</v>
      </c>
      <c r="L8052" t="s">
        <v>2398</v>
      </c>
      <c r="M8052">
        <v>1991</v>
      </c>
      <c r="N8052" t="s">
        <v>196</v>
      </c>
      <c r="O8052" t="s">
        <v>2547</v>
      </c>
      <c r="P8052" s="64">
        <v>33312</v>
      </c>
      <c r="Q8052" t="s">
        <v>462</v>
      </c>
      <c r="R8052" t="s">
        <v>462</v>
      </c>
      <c r="T8052">
        <v>15</v>
      </c>
      <c r="U8052">
        <v>15</v>
      </c>
      <c r="V8052">
        <v>8</v>
      </c>
      <c r="W8052">
        <v>16</v>
      </c>
      <c r="X8052" t="s">
        <v>2714</v>
      </c>
      <c r="Y8052">
        <v>177.005</v>
      </c>
      <c r="Z8052">
        <v>25</v>
      </c>
      <c r="AA8052">
        <v>5</v>
      </c>
      <c r="AD8052" t="s">
        <v>17</v>
      </c>
      <c r="AE8052">
        <v>46.206000000000003</v>
      </c>
      <c r="AF8052">
        <v>-119.767</v>
      </c>
      <c r="AG8052" t="s">
        <v>31</v>
      </c>
      <c r="AX8052" t="s">
        <v>31</v>
      </c>
      <c r="AY8052" t="s">
        <v>31</v>
      </c>
    </row>
    <row r="8053" spans="1:51">
      <c r="A8053" t="s">
        <v>255</v>
      </c>
      <c r="B8053" t="s">
        <v>72</v>
      </c>
      <c r="C8053" t="s">
        <v>2712</v>
      </c>
      <c r="D8053" t="s">
        <v>960</v>
      </c>
      <c r="E8053" t="s">
        <v>2713</v>
      </c>
      <c r="I8053">
        <v>59.5</v>
      </c>
      <c r="J8053">
        <v>10.766999999999999</v>
      </c>
      <c r="L8053" t="s">
        <v>2398</v>
      </c>
      <c r="M8053">
        <v>1991</v>
      </c>
      <c r="N8053" t="s">
        <v>196</v>
      </c>
      <c r="O8053" t="s">
        <v>2547</v>
      </c>
      <c r="P8053" s="64">
        <v>33253</v>
      </c>
      <c r="Q8053" t="s">
        <v>462</v>
      </c>
      <c r="R8053" t="s">
        <v>462</v>
      </c>
      <c r="T8053">
        <v>9</v>
      </c>
      <c r="U8053">
        <v>9</v>
      </c>
      <c r="V8053">
        <v>24</v>
      </c>
      <c r="W8053">
        <v>0</v>
      </c>
      <c r="X8053" t="s">
        <v>2714</v>
      </c>
      <c r="Y8053">
        <v>380.92700000000002</v>
      </c>
      <c r="Z8053">
        <v>42</v>
      </c>
      <c r="AA8053">
        <v>5</v>
      </c>
      <c r="AD8053" t="s">
        <v>17</v>
      </c>
      <c r="AE8053">
        <v>46.206000000000003</v>
      </c>
      <c r="AF8053">
        <v>-119.767</v>
      </c>
      <c r="AG8053" t="s">
        <v>31</v>
      </c>
      <c r="AX8053" t="s">
        <v>31</v>
      </c>
      <c r="AY8053" t="s">
        <v>31</v>
      </c>
    </row>
    <row r="8054" spans="1:51">
      <c r="A8054" t="s">
        <v>255</v>
      </c>
      <c r="B8054" t="s">
        <v>72</v>
      </c>
      <c r="C8054" t="s">
        <v>2712</v>
      </c>
      <c r="D8054" t="s">
        <v>960</v>
      </c>
      <c r="E8054" t="s">
        <v>2713</v>
      </c>
      <c r="I8054">
        <v>59.5</v>
      </c>
      <c r="J8054">
        <v>10.766999999999999</v>
      </c>
      <c r="L8054" t="s">
        <v>2398</v>
      </c>
      <c r="M8054">
        <v>1991</v>
      </c>
      <c r="N8054" t="s">
        <v>196</v>
      </c>
      <c r="O8054" t="s">
        <v>2547</v>
      </c>
      <c r="P8054" s="64">
        <v>33284</v>
      </c>
      <c r="Q8054" t="s">
        <v>462</v>
      </c>
      <c r="R8054" t="s">
        <v>462</v>
      </c>
      <c r="T8054">
        <v>9</v>
      </c>
      <c r="U8054">
        <v>9</v>
      </c>
      <c r="V8054">
        <v>8</v>
      </c>
      <c r="W8054">
        <v>16</v>
      </c>
      <c r="X8054" t="s">
        <v>2714</v>
      </c>
      <c r="Y8054">
        <v>243.316</v>
      </c>
      <c r="Z8054">
        <v>42</v>
      </c>
      <c r="AA8054">
        <v>5</v>
      </c>
      <c r="AD8054" t="s">
        <v>17</v>
      </c>
      <c r="AE8054">
        <v>46.206000000000003</v>
      </c>
      <c r="AF8054">
        <v>-119.767</v>
      </c>
      <c r="AG8054" t="s">
        <v>31</v>
      </c>
      <c r="AX8054" t="s">
        <v>31</v>
      </c>
      <c r="AY8054" t="s">
        <v>31</v>
      </c>
    </row>
    <row r="8055" spans="1:51">
      <c r="A8055" t="s">
        <v>255</v>
      </c>
      <c r="B8055" t="s">
        <v>72</v>
      </c>
      <c r="C8055" t="s">
        <v>2712</v>
      </c>
      <c r="D8055" t="s">
        <v>960</v>
      </c>
      <c r="E8055" t="s">
        <v>2713</v>
      </c>
      <c r="I8055">
        <v>59.5</v>
      </c>
      <c r="J8055">
        <v>10.766999999999999</v>
      </c>
      <c r="L8055" t="s">
        <v>2398</v>
      </c>
      <c r="M8055">
        <v>1991</v>
      </c>
      <c r="N8055" t="s">
        <v>196</v>
      </c>
      <c r="O8055" t="s">
        <v>2547</v>
      </c>
      <c r="P8055" s="64">
        <v>33312</v>
      </c>
      <c r="Q8055" t="s">
        <v>462</v>
      </c>
      <c r="R8055" t="s">
        <v>462</v>
      </c>
      <c r="T8055">
        <v>9</v>
      </c>
      <c r="U8055">
        <v>9</v>
      </c>
      <c r="V8055">
        <v>24</v>
      </c>
      <c r="W8055">
        <v>0</v>
      </c>
      <c r="X8055" t="s">
        <v>2714</v>
      </c>
      <c r="Y8055">
        <v>125.66800000000001</v>
      </c>
      <c r="Z8055">
        <v>42</v>
      </c>
      <c r="AA8055">
        <v>5</v>
      </c>
      <c r="AD8055" t="s">
        <v>17</v>
      </c>
      <c r="AE8055">
        <v>46.206000000000003</v>
      </c>
      <c r="AF8055">
        <v>-119.767</v>
      </c>
      <c r="AG8055" t="s">
        <v>31</v>
      </c>
      <c r="AX8055" t="s">
        <v>31</v>
      </c>
      <c r="AY8055" t="s">
        <v>31</v>
      </c>
    </row>
    <row r="8056" spans="1:51">
      <c r="A8056" t="s">
        <v>255</v>
      </c>
      <c r="B8056" t="s">
        <v>72</v>
      </c>
      <c r="C8056" t="s">
        <v>2712</v>
      </c>
      <c r="D8056" t="s">
        <v>960</v>
      </c>
      <c r="E8056" t="s">
        <v>2713</v>
      </c>
      <c r="I8056">
        <v>59.5</v>
      </c>
      <c r="J8056">
        <v>10.766999999999999</v>
      </c>
      <c r="L8056" t="s">
        <v>2398</v>
      </c>
      <c r="M8056">
        <v>1991</v>
      </c>
      <c r="N8056" t="s">
        <v>196</v>
      </c>
      <c r="O8056" t="s">
        <v>2547</v>
      </c>
      <c r="P8056" s="64">
        <v>33253</v>
      </c>
      <c r="Q8056" t="s">
        <v>462</v>
      </c>
      <c r="R8056" t="s">
        <v>462</v>
      </c>
      <c r="T8056">
        <v>9</v>
      </c>
      <c r="U8056">
        <v>9</v>
      </c>
      <c r="V8056">
        <v>8</v>
      </c>
      <c r="W8056">
        <v>16</v>
      </c>
      <c r="X8056" t="s">
        <v>2714</v>
      </c>
      <c r="Y8056">
        <v>402.31700000000001</v>
      </c>
      <c r="Z8056">
        <v>42</v>
      </c>
      <c r="AA8056">
        <v>5</v>
      </c>
      <c r="AD8056" t="s">
        <v>17</v>
      </c>
      <c r="AE8056">
        <v>46.206000000000003</v>
      </c>
      <c r="AF8056">
        <v>-119.767</v>
      </c>
      <c r="AG8056" t="s">
        <v>31</v>
      </c>
      <c r="AX8056" t="s">
        <v>31</v>
      </c>
      <c r="AY8056" t="s">
        <v>31</v>
      </c>
    </row>
    <row r="8057" spans="1:51">
      <c r="A8057" t="s">
        <v>255</v>
      </c>
      <c r="B8057" t="s">
        <v>72</v>
      </c>
      <c r="C8057" t="s">
        <v>2712</v>
      </c>
      <c r="D8057" t="s">
        <v>960</v>
      </c>
      <c r="E8057" t="s">
        <v>2713</v>
      </c>
      <c r="I8057">
        <v>59.5</v>
      </c>
      <c r="J8057">
        <v>10.766999999999999</v>
      </c>
      <c r="L8057" t="s">
        <v>2398</v>
      </c>
      <c r="M8057">
        <v>1991</v>
      </c>
      <c r="N8057" t="s">
        <v>196</v>
      </c>
      <c r="O8057" t="s">
        <v>2547</v>
      </c>
      <c r="P8057" s="64">
        <v>33284</v>
      </c>
      <c r="Q8057" t="s">
        <v>462</v>
      </c>
      <c r="R8057" t="s">
        <v>462</v>
      </c>
      <c r="T8057">
        <v>9</v>
      </c>
      <c r="U8057">
        <v>9</v>
      </c>
      <c r="V8057">
        <v>24</v>
      </c>
      <c r="W8057">
        <v>0</v>
      </c>
      <c r="X8057" t="s">
        <v>2714</v>
      </c>
      <c r="Y8057">
        <v>261.14100000000002</v>
      </c>
      <c r="Z8057">
        <v>42</v>
      </c>
      <c r="AA8057">
        <v>5</v>
      </c>
      <c r="AD8057" t="s">
        <v>17</v>
      </c>
      <c r="AE8057">
        <v>60.2</v>
      </c>
      <c r="AF8057">
        <v>12.07</v>
      </c>
      <c r="AG8057" t="s">
        <v>31</v>
      </c>
      <c r="AX8057" t="s">
        <v>31</v>
      </c>
      <c r="AY8057" t="s">
        <v>31</v>
      </c>
    </row>
    <row r="8058" spans="1:51">
      <c r="A8058" t="s">
        <v>255</v>
      </c>
      <c r="B8058" t="s">
        <v>72</v>
      </c>
      <c r="C8058" t="s">
        <v>2712</v>
      </c>
      <c r="D8058" t="s">
        <v>960</v>
      </c>
      <c r="E8058" t="s">
        <v>2713</v>
      </c>
      <c r="I8058">
        <v>59.5</v>
      </c>
      <c r="J8058">
        <v>10.766999999999999</v>
      </c>
      <c r="L8058" t="s">
        <v>2398</v>
      </c>
      <c r="M8058">
        <v>1991</v>
      </c>
      <c r="N8058" t="s">
        <v>196</v>
      </c>
      <c r="O8058" t="s">
        <v>2547</v>
      </c>
      <c r="P8058" s="64">
        <v>33312</v>
      </c>
      <c r="Q8058" t="s">
        <v>462</v>
      </c>
      <c r="R8058" t="s">
        <v>462</v>
      </c>
      <c r="T8058">
        <v>9</v>
      </c>
      <c r="U8058">
        <v>9</v>
      </c>
      <c r="V8058">
        <v>8</v>
      </c>
      <c r="W8058">
        <v>16</v>
      </c>
      <c r="X8058" t="s">
        <v>2714</v>
      </c>
      <c r="Y8058">
        <v>154.90199999999999</v>
      </c>
      <c r="Z8058">
        <v>42</v>
      </c>
      <c r="AA8058">
        <v>5</v>
      </c>
      <c r="AD8058" t="s">
        <v>17</v>
      </c>
      <c r="AE8058">
        <v>60.2</v>
      </c>
      <c r="AF8058">
        <v>12.07</v>
      </c>
      <c r="AG8058" t="s">
        <v>31</v>
      </c>
      <c r="AX8058" t="s">
        <v>31</v>
      </c>
      <c r="AY8058" t="s">
        <v>31</v>
      </c>
    </row>
    <row r="8059" spans="1:51">
      <c r="A8059" t="s">
        <v>255</v>
      </c>
      <c r="B8059" t="s">
        <v>72</v>
      </c>
      <c r="C8059" t="s">
        <v>2712</v>
      </c>
      <c r="D8059" t="s">
        <v>960</v>
      </c>
      <c r="E8059" t="s">
        <v>961</v>
      </c>
      <c r="I8059">
        <v>59.5</v>
      </c>
      <c r="J8059">
        <v>10.766999999999999</v>
      </c>
      <c r="L8059" t="s">
        <v>2398</v>
      </c>
      <c r="M8059">
        <v>1991</v>
      </c>
      <c r="N8059" t="s">
        <v>196</v>
      </c>
      <c r="O8059" t="s">
        <v>2547</v>
      </c>
      <c r="P8059" s="64">
        <v>33284</v>
      </c>
      <c r="Q8059" t="s">
        <v>462</v>
      </c>
      <c r="R8059" t="s">
        <v>462</v>
      </c>
      <c r="T8059">
        <v>21</v>
      </c>
      <c r="U8059">
        <v>21</v>
      </c>
      <c r="V8059">
        <v>24</v>
      </c>
      <c r="W8059">
        <v>0</v>
      </c>
      <c r="X8059" t="s">
        <v>2714</v>
      </c>
      <c r="Y8059">
        <v>322.45999999999998</v>
      </c>
      <c r="Z8059">
        <v>18</v>
      </c>
      <c r="AA8059">
        <v>5</v>
      </c>
      <c r="AD8059" t="s">
        <v>17</v>
      </c>
      <c r="AE8059">
        <v>60.2</v>
      </c>
      <c r="AF8059">
        <v>12.07</v>
      </c>
      <c r="AG8059" t="s">
        <v>31</v>
      </c>
      <c r="AX8059" t="s">
        <v>31</v>
      </c>
      <c r="AY8059" t="s">
        <v>31</v>
      </c>
    </row>
    <row r="8060" spans="1:51">
      <c r="A8060" t="s">
        <v>255</v>
      </c>
      <c r="B8060" t="s">
        <v>72</v>
      </c>
      <c r="C8060" t="s">
        <v>2712</v>
      </c>
      <c r="D8060" t="s">
        <v>960</v>
      </c>
      <c r="E8060" t="s">
        <v>961</v>
      </c>
      <c r="I8060">
        <v>59.5</v>
      </c>
      <c r="J8060">
        <v>10.766999999999999</v>
      </c>
      <c r="L8060" t="s">
        <v>2398</v>
      </c>
      <c r="M8060">
        <v>1991</v>
      </c>
      <c r="N8060" t="s">
        <v>196</v>
      </c>
      <c r="O8060" t="s">
        <v>2547</v>
      </c>
      <c r="P8060" s="64">
        <v>33312</v>
      </c>
      <c r="Q8060" t="s">
        <v>462</v>
      </c>
      <c r="R8060" t="s">
        <v>462</v>
      </c>
      <c r="T8060">
        <v>21</v>
      </c>
      <c r="U8060">
        <v>21</v>
      </c>
      <c r="V8060">
        <v>8</v>
      </c>
      <c r="W8060">
        <v>16</v>
      </c>
      <c r="X8060" t="s">
        <v>2714</v>
      </c>
      <c r="Y8060">
        <v>159.18</v>
      </c>
      <c r="Z8060">
        <v>18</v>
      </c>
      <c r="AA8060">
        <v>5</v>
      </c>
      <c r="AD8060" t="s">
        <v>17</v>
      </c>
      <c r="AE8060">
        <v>60.2</v>
      </c>
      <c r="AF8060">
        <v>12.07</v>
      </c>
      <c r="AG8060" t="s">
        <v>31</v>
      </c>
      <c r="AX8060" t="s">
        <v>31</v>
      </c>
      <c r="AY8060" t="s">
        <v>31</v>
      </c>
    </row>
    <row r="8061" spans="1:51">
      <c r="A8061" t="s">
        <v>255</v>
      </c>
      <c r="B8061" t="s">
        <v>72</v>
      </c>
      <c r="C8061" t="s">
        <v>2712</v>
      </c>
      <c r="D8061" t="s">
        <v>960</v>
      </c>
      <c r="E8061" t="s">
        <v>961</v>
      </c>
      <c r="I8061">
        <v>59.5</v>
      </c>
      <c r="J8061">
        <v>10.766999999999999</v>
      </c>
      <c r="L8061" t="s">
        <v>2398</v>
      </c>
      <c r="M8061">
        <v>1991</v>
      </c>
      <c r="N8061" t="s">
        <v>196</v>
      </c>
      <c r="O8061" t="s">
        <v>2547</v>
      </c>
      <c r="P8061" s="64">
        <v>33284</v>
      </c>
      <c r="Q8061" t="s">
        <v>462</v>
      </c>
      <c r="R8061" t="s">
        <v>462</v>
      </c>
      <c r="T8061">
        <v>21</v>
      </c>
      <c r="U8061">
        <v>21</v>
      </c>
      <c r="V8061">
        <v>24</v>
      </c>
      <c r="W8061">
        <v>0</v>
      </c>
      <c r="X8061" t="s">
        <v>2714</v>
      </c>
      <c r="Y8061">
        <v>363.10199999999998</v>
      </c>
      <c r="Z8061">
        <v>18</v>
      </c>
      <c r="AA8061">
        <v>5</v>
      </c>
      <c r="AD8061" t="s">
        <v>17</v>
      </c>
      <c r="AE8061">
        <v>60.2</v>
      </c>
      <c r="AF8061">
        <v>12.07</v>
      </c>
      <c r="AG8061" t="s">
        <v>31</v>
      </c>
      <c r="AX8061" t="s">
        <v>31</v>
      </c>
      <c r="AY8061" t="s">
        <v>31</v>
      </c>
    </row>
    <row r="8062" spans="1:51">
      <c r="A8062" t="s">
        <v>255</v>
      </c>
      <c r="B8062" t="s">
        <v>72</v>
      </c>
      <c r="C8062" t="s">
        <v>2712</v>
      </c>
      <c r="D8062" t="s">
        <v>960</v>
      </c>
      <c r="E8062" t="s">
        <v>961</v>
      </c>
      <c r="I8062">
        <v>59.5</v>
      </c>
      <c r="J8062">
        <v>10.766999999999999</v>
      </c>
      <c r="L8062" t="s">
        <v>2398</v>
      </c>
      <c r="M8062">
        <v>1991</v>
      </c>
      <c r="N8062" t="s">
        <v>196</v>
      </c>
      <c r="O8062" t="s">
        <v>2547</v>
      </c>
      <c r="P8062" s="64">
        <v>33312</v>
      </c>
      <c r="Q8062" t="s">
        <v>462</v>
      </c>
      <c r="R8062" t="s">
        <v>462</v>
      </c>
      <c r="T8062">
        <v>21</v>
      </c>
      <c r="U8062">
        <v>21</v>
      </c>
      <c r="V8062">
        <v>8</v>
      </c>
      <c r="W8062">
        <v>16</v>
      </c>
      <c r="X8062" t="s">
        <v>2714</v>
      </c>
      <c r="Y8062">
        <v>181.28299999999999</v>
      </c>
      <c r="Z8062">
        <v>18</v>
      </c>
      <c r="AA8062">
        <v>5</v>
      </c>
      <c r="AD8062" t="s">
        <v>17</v>
      </c>
      <c r="AE8062">
        <v>60.2</v>
      </c>
      <c r="AF8062">
        <v>12.07</v>
      </c>
      <c r="AG8062" t="s">
        <v>31</v>
      </c>
      <c r="AX8062" t="s">
        <v>31</v>
      </c>
      <c r="AY8062" t="s">
        <v>31</v>
      </c>
    </row>
    <row r="8063" spans="1:51">
      <c r="A8063" t="s">
        <v>255</v>
      </c>
      <c r="B8063" t="s">
        <v>72</v>
      </c>
      <c r="C8063" t="s">
        <v>2712</v>
      </c>
      <c r="D8063" t="s">
        <v>960</v>
      </c>
      <c r="E8063" t="s">
        <v>961</v>
      </c>
      <c r="I8063">
        <v>59.5</v>
      </c>
      <c r="J8063">
        <v>10.766999999999999</v>
      </c>
      <c r="L8063" t="s">
        <v>2398</v>
      </c>
      <c r="M8063">
        <v>1991</v>
      </c>
      <c r="N8063" t="s">
        <v>196</v>
      </c>
      <c r="O8063" t="s">
        <v>2547</v>
      </c>
      <c r="P8063" s="64">
        <v>33284</v>
      </c>
      <c r="Q8063" t="s">
        <v>462</v>
      </c>
      <c r="R8063" t="s">
        <v>462</v>
      </c>
      <c r="T8063">
        <v>15</v>
      </c>
      <c r="U8063">
        <v>15</v>
      </c>
      <c r="V8063">
        <v>24</v>
      </c>
      <c r="W8063">
        <v>0</v>
      </c>
      <c r="X8063" t="s">
        <v>2714</v>
      </c>
      <c r="Y8063">
        <v>308.91300000000001</v>
      </c>
      <c r="Z8063">
        <v>25</v>
      </c>
      <c r="AA8063">
        <v>5</v>
      </c>
      <c r="AD8063" t="s">
        <v>17</v>
      </c>
      <c r="AE8063">
        <v>60.2</v>
      </c>
      <c r="AF8063">
        <v>12.07</v>
      </c>
      <c r="AG8063" t="s">
        <v>31</v>
      </c>
      <c r="AX8063" t="s">
        <v>31</v>
      </c>
      <c r="AY8063" t="s">
        <v>31</v>
      </c>
    </row>
    <row r="8064" spans="1:51">
      <c r="A8064" t="s">
        <v>255</v>
      </c>
      <c r="B8064" t="s">
        <v>72</v>
      </c>
      <c r="C8064" t="s">
        <v>2712</v>
      </c>
      <c r="D8064" t="s">
        <v>960</v>
      </c>
      <c r="E8064" t="s">
        <v>961</v>
      </c>
      <c r="I8064">
        <v>59.5</v>
      </c>
      <c r="J8064">
        <v>10.766999999999999</v>
      </c>
      <c r="L8064" t="s">
        <v>2398</v>
      </c>
      <c r="M8064">
        <v>1991</v>
      </c>
      <c r="N8064" t="s">
        <v>196</v>
      </c>
      <c r="O8064" t="s">
        <v>2547</v>
      </c>
      <c r="P8064" s="64">
        <v>33312</v>
      </c>
      <c r="Q8064" t="s">
        <v>462</v>
      </c>
      <c r="R8064" t="s">
        <v>462</v>
      </c>
      <c r="T8064">
        <v>15</v>
      </c>
      <c r="U8064">
        <v>15</v>
      </c>
      <c r="V8064">
        <v>8</v>
      </c>
      <c r="W8064">
        <v>16</v>
      </c>
      <c r="X8064" t="s">
        <v>2714</v>
      </c>
      <c r="Y8064">
        <v>154.18899999999999</v>
      </c>
      <c r="Z8064">
        <v>25</v>
      </c>
      <c r="AA8064">
        <v>5</v>
      </c>
      <c r="AD8064" t="s">
        <v>17</v>
      </c>
      <c r="AE8064">
        <v>60.2</v>
      </c>
      <c r="AF8064">
        <v>12.07</v>
      </c>
      <c r="AG8064" t="s">
        <v>31</v>
      </c>
      <c r="AX8064" t="s">
        <v>31</v>
      </c>
      <c r="AY8064" t="s">
        <v>31</v>
      </c>
    </row>
    <row r="8065" spans="1:51">
      <c r="A8065" t="s">
        <v>255</v>
      </c>
      <c r="B8065" t="s">
        <v>72</v>
      </c>
      <c r="C8065" t="s">
        <v>2712</v>
      </c>
      <c r="D8065" t="s">
        <v>960</v>
      </c>
      <c r="E8065" t="s">
        <v>961</v>
      </c>
      <c r="I8065">
        <v>59.5</v>
      </c>
      <c r="J8065">
        <v>10.766999999999999</v>
      </c>
      <c r="L8065" t="s">
        <v>2398</v>
      </c>
      <c r="M8065">
        <v>1991</v>
      </c>
      <c r="N8065" t="s">
        <v>196</v>
      </c>
      <c r="O8065" t="s">
        <v>2547</v>
      </c>
      <c r="P8065" s="64">
        <v>33284</v>
      </c>
      <c r="Q8065" t="s">
        <v>462</v>
      </c>
      <c r="R8065" t="s">
        <v>462</v>
      </c>
      <c r="T8065">
        <v>15</v>
      </c>
      <c r="U8065">
        <v>15</v>
      </c>
      <c r="V8065">
        <v>24</v>
      </c>
      <c r="W8065">
        <v>0</v>
      </c>
      <c r="X8065" t="s">
        <v>2714</v>
      </c>
      <c r="Y8065">
        <v>348.12799999999999</v>
      </c>
      <c r="Z8065">
        <v>25</v>
      </c>
      <c r="AA8065">
        <v>5</v>
      </c>
      <c r="AD8065" t="s">
        <v>17</v>
      </c>
      <c r="AE8065">
        <v>60.2</v>
      </c>
      <c r="AF8065">
        <v>12.07</v>
      </c>
      <c r="AG8065" t="s">
        <v>31</v>
      </c>
      <c r="AX8065" t="s">
        <v>31</v>
      </c>
      <c r="AY8065" t="s">
        <v>31</v>
      </c>
    </row>
    <row r="8066" spans="1:51">
      <c r="A8066" t="s">
        <v>255</v>
      </c>
      <c r="B8066" t="s">
        <v>72</v>
      </c>
      <c r="C8066" t="s">
        <v>2712</v>
      </c>
      <c r="D8066" t="s">
        <v>960</v>
      </c>
      <c r="E8066" t="s">
        <v>961</v>
      </c>
      <c r="I8066">
        <v>59.5</v>
      </c>
      <c r="J8066">
        <v>10.766999999999999</v>
      </c>
      <c r="L8066" t="s">
        <v>2398</v>
      </c>
      <c r="M8066">
        <v>1991</v>
      </c>
      <c r="N8066" t="s">
        <v>196</v>
      </c>
      <c r="O8066" t="s">
        <v>2547</v>
      </c>
      <c r="P8066" s="64">
        <v>33312</v>
      </c>
      <c r="Q8066" t="s">
        <v>462</v>
      </c>
      <c r="R8066" t="s">
        <v>462</v>
      </c>
      <c r="T8066">
        <v>15</v>
      </c>
      <c r="U8066">
        <v>15</v>
      </c>
      <c r="V8066">
        <v>8</v>
      </c>
      <c r="W8066">
        <v>16</v>
      </c>
      <c r="X8066" t="s">
        <v>2714</v>
      </c>
      <c r="Y8066">
        <v>164.17099999999999</v>
      </c>
      <c r="Z8066">
        <v>25</v>
      </c>
      <c r="AA8066">
        <v>5</v>
      </c>
      <c r="AD8066" t="s">
        <v>17</v>
      </c>
      <c r="AE8066">
        <v>60.2</v>
      </c>
      <c r="AF8066">
        <v>12.07</v>
      </c>
      <c r="AG8066" t="s">
        <v>31</v>
      </c>
      <c r="AX8066" t="s">
        <v>31</v>
      </c>
      <c r="AY8066" t="s">
        <v>31</v>
      </c>
    </row>
    <row r="8067" spans="1:51">
      <c r="A8067" t="s">
        <v>255</v>
      </c>
      <c r="B8067" t="s">
        <v>72</v>
      </c>
      <c r="C8067" t="s">
        <v>2712</v>
      </c>
      <c r="D8067" t="s">
        <v>960</v>
      </c>
      <c r="E8067" t="s">
        <v>961</v>
      </c>
      <c r="I8067">
        <v>59.5</v>
      </c>
      <c r="J8067">
        <v>10.766999999999999</v>
      </c>
      <c r="L8067" t="s">
        <v>2398</v>
      </c>
      <c r="M8067">
        <v>1991</v>
      </c>
      <c r="N8067" t="s">
        <v>196</v>
      </c>
      <c r="O8067" t="s">
        <v>2547</v>
      </c>
      <c r="P8067" s="64">
        <v>33284</v>
      </c>
      <c r="Q8067" t="s">
        <v>462</v>
      </c>
      <c r="R8067" t="s">
        <v>462</v>
      </c>
      <c r="T8067">
        <v>9</v>
      </c>
      <c r="U8067">
        <v>9</v>
      </c>
      <c r="V8067">
        <v>24</v>
      </c>
      <c r="W8067">
        <v>0</v>
      </c>
      <c r="X8067" t="s">
        <v>2714</v>
      </c>
      <c r="Y8067">
        <v>297.50400000000002</v>
      </c>
      <c r="Z8067">
        <v>42</v>
      </c>
      <c r="AA8067">
        <v>5</v>
      </c>
      <c r="AD8067" t="s">
        <v>17</v>
      </c>
      <c r="AE8067">
        <v>60.2</v>
      </c>
      <c r="AF8067">
        <v>12.07</v>
      </c>
      <c r="AG8067" t="s">
        <v>31</v>
      </c>
      <c r="AX8067" t="s">
        <v>31</v>
      </c>
      <c r="AY8067" t="s">
        <v>31</v>
      </c>
    </row>
    <row r="8068" spans="1:51">
      <c r="A8068" t="s">
        <v>255</v>
      </c>
      <c r="B8068" t="s">
        <v>72</v>
      </c>
      <c r="C8068" t="s">
        <v>2712</v>
      </c>
      <c r="D8068" t="s">
        <v>960</v>
      </c>
      <c r="E8068" t="s">
        <v>961</v>
      </c>
      <c r="I8068">
        <v>59.5</v>
      </c>
      <c r="J8068">
        <v>10.766999999999999</v>
      </c>
      <c r="L8068" t="s">
        <v>2398</v>
      </c>
      <c r="M8068">
        <v>1991</v>
      </c>
      <c r="N8068" t="s">
        <v>196</v>
      </c>
      <c r="O8068" t="s">
        <v>2547</v>
      </c>
      <c r="P8068" s="64">
        <v>33312</v>
      </c>
      <c r="Q8068" t="s">
        <v>462</v>
      </c>
      <c r="R8068" t="s">
        <v>462</v>
      </c>
      <c r="T8068">
        <v>9</v>
      </c>
      <c r="U8068">
        <v>9</v>
      </c>
      <c r="V8068">
        <v>8</v>
      </c>
      <c r="W8068">
        <v>16</v>
      </c>
      <c r="X8068" t="s">
        <v>2714</v>
      </c>
      <c r="Y8068">
        <v>126.381</v>
      </c>
      <c r="Z8068">
        <v>42</v>
      </c>
      <c r="AA8068">
        <v>5</v>
      </c>
      <c r="AD8068" t="s">
        <v>17</v>
      </c>
      <c r="AE8068">
        <v>60.2</v>
      </c>
      <c r="AF8068">
        <v>12.07</v>
      </c>
      <c r="AG8068" t="s">
        <v>31</v>
      </c>
      <c r="AX8068" t="s">
        <v>31</v>
      </c>
      <c r="AY8068" t="s">
        <v>31</v>
      </c>
    </row>
    <row r="8069" spans="1:51">
      <c r="A8069" t="s">
        <v>255</v>
      </c>
      <c r="B8069" t="s">
        <v>72</v>
      </c>
      <c r="C8069" t="s">
        <v>2712</v>
      </c>
      <c r="D8069" t="s">
        <v>960</v>
      </c>
      <c r="E8069" t="s">
        <v>961</v>
      </c>
      <c r="I8069">
        <v>59.5</v>
      </c>
      <c r="J8069">
        <v>10.766999999999999</v>
      </c>
      <c r="L8069" t="s">
        <v>2398</v>
      </c>
      <c r="M8069">
        <v>1991</v>
      </c>
      <c r="N8069" t="s">
        <v>196</v>
      </c>
      <c r="O8069" t="s">
        <v>2547</v>
      </c>
      <c r="P8069" s="64">
        <v>33284</v>
      </c>
      <c r="Q8069" t="s">
        <v>462</v>
      </c>
      <c r="R8069" t="s">
        <v>462</v>
      </c>
      <c r="T8069">
        <v>9</v>
      </c>
      <c r="U8069">
        <v>9</v>
      </c>
      <c r="V8069">
        <v>24</v>
      </c>
      <c r="W8069">
        <v>0</v>
      </c>
      <c r="X8069" t="s">
        <v>2714</v>
      </c>
      <c r="Y8069">
        <v>330.303</v>
      </c>
      <c r="Z8069">
        <v>42</v>
      </c>
      <c r="AA8069">
        <v>5</v>
      </c>
      <c r="AD8069" t="s">
        <v>17</v>
      </c>
      <c r="AE8069">
        <v>60.2</v>
      </c>
      <c r="AF8069">
        <v>12.07</v>
      </c>
      <c r="AG8069" t="s">
        <v>31</v>
      </c>
      <c r="AX8069" t="s">
        <v>31</v>
      </c>
      <c r="AY8069" t="s">
        <v>31</v>
      </c>
    </row>
    <row r="8070" spans="1:51">
      <c r="A8070" t="s">
        <v>255</v>
      </c>
      <c r="B8070" t="s">
        <v>72</v>
      </c>
      <c r="C8070" t="s">
        <v>2712</v>
      </c>
      <c r="D8070" t="s">
        <v>960</v>
      </c>
      <c r="E8070" t="s">
        <v>961</v>
      </c>
      <c r="I8070">
        <v>59.5</v>
      </c>
      <c r="J8070">
        <v>10.766999999999999</v>
      </c>
      <c r="L8070" t="s">
        <v>2398</v>
      </c>
      <c r="M8070">
        <v>1991</v>
      </c>
      <c r="N8070" t="s">
        <v>196</v>
      </c>
      <c r="O8070" t="s">
        <v>2547</v>
      </c>
      <c r="P8070" s="64">
        <v>33312</v>
      </c>
      <c r="Q8070" t="s">
        <v>462</v>
      </c>
      <c r="R8070" t="s">
        <v>462</v>
      </c>
      <c r="T8070">
        <v>9</v>
      </c>
      <c r="U8070">
        <v>9</v>
      </c>
      <c r="V8070">
        <v>8</v>
      </c>
      <c r="W8070">
        <v>16</v>
      </c>
      <c r="X8070" t="s">
        <v>2714</v>
      </c>
      <c r="Y8070">
        <v>150.624</v>
      </c>
      <c r="Z8070">
        <v>42</v>
      </c>
      <c r="AA8070">
        <v>5</v>
      </c>
      <c r="AD8070" t="s">
        <v>17</v>
      </c>
      <c r="AE8070">
        <v>60.2</v>
      </c>
      <c r="AF8070">
        <v>12.07</v>
      </c>
      <c r="AG8070" t="s">
        <v>31</v>
      </c>
      <c r="AX8070" t="s">
        <v>31</v>
      </c>
      <c r="AY8070" t="s">
        <v>31</v>
      </c>
    </row>
    <row r="8071" spans="1:51">
      <c r="A8071" t="s">
        <v>255</v>
      </c>
      <c r="B8071" t="s">
        <v>71</v>
      </c>
      <c r="C8071" t="s">
        <v>2712</v>
      </c>
      <c r="D8071" t="s">
        <v>25</v>
      </c>
      <c r="E8071" t="s">
        <v>459</v>
      </c>
      <c r="I8071">
        <v>59.5</v>
      </c>
      <c r="J8071">
        <v>10.766999999999999</v>
      </c>
      <c r="L8071" t="s">
        <v>2398</v>
      </c>
      <c r="M8071">
        <v>1990</v>
      </c>
      <c r="N8071" t="s">
        <v>196</v>
      </c>
      <c r="O8071" t="s">
        <v>2547</v>
      </c>
      <c r="P8071" s="64">
        <v>32857</v>
      </c>
      <c r="Q8071" t="s">
        <v>462</v>
      </c>
      <c r="R8071" t="s">
        <v>462</v>
      </c>
      <c r="T8071">
        <v>21</v>
      </c>
      <c r="U8071">
        <v>21</v>
      </c>
      <c r="V8071">
        <v>24</v>
      </c>
      <c r="W8071">
        <v>0</v>
      </c>
      <c r="X8071" t="s">
        <v>2714</v>
      </c>
      <c r="Y8071">
        <v>288.22500000000002</v>
      </c>
      <c r="Z8071">
        <v>18</v>
      </c>
      <c r="AA8071">
        <v>5</v>
      </c>
      <c r="AD8071" t="s">
        <v>57</v>
      </c>
      <c r="AE8071">
        <v>60.2</v>
      </c>
      <c r="AF8071">
        <v>12.07</v>
      </c>
      <c r="AG8071" t="s">
        <v>31</v>
      </c>
      <c r="AX8071" t="s">
        <v>31</v>
      </c>
      <c r="AY8071" t="s">
        <v>31</v>
      </c>
    </row>
    <row r="8072" spans="1:51">
      <c r="A8072" t="s">
        <v>255</v>
      </c>
      <c r="B8072" t="s">
        <v>71</v>
      </c>
      <c r="C8072" t="s">
        <v>2712</v>
      </c>
      <c r="D8072" t="s">
        <v>25</v>
      </c>
      <c r="E8072" t="s">
        <v>459</v>
      </c>
      <c r="I8072">
        <v>59.5</v>
      </c>
      <c r="J8072">
        <v>10.766999999999999</v>
      </c>
      <c r="L8072" t="s">
        <v>2398</v>
      </c>
      <c r="M8072">
        <v>1990</v>
      </c>
      <c r="N8072" t="s">
        <v>196</v>
      </c>
      <c r="O8072" t="s">
        <v>2547</v>
      </c>
      <c r="P8072" s="64">
        <v>32888</v>
      </c>
      <c r="Q8072" t="s">
        <v>462</v>
      </c>
      <c r="R8072" t="s">
        <v>462</v>
      </c>
      <c r="T8072">
        <v>21</v>
      </c>
      <c r="U8072">
        <v>21</v>
      </c>
      <c r="V8072">
        <v>8</v>
      </c>
      <c r="W8072">
        <v>16</v>
      </c>
      <c r="X8072" t="s">
        <v>2714</v>
      </c>
      <c r="Y8072">
        <v>188.94900000000001</v>
      </c>
      <c r="Z8072">
        <v>18</v>
      </c>
      <c r="AA8072">
        <v>5</v>
      </c>
      <c r="AD8072" t="s">
        <v>57</v>
      </c>
      <c r="AE8072">
        <v>60.2</v>
      </c>
      <c r="AF8072">
        <v>12.07</v>
      </c>
      <c r="AG8072" t="s">
        <v>31</v>
      </c>
      <c r="AX8072" t="s">
        <v>31</v>
      </c>
      <c r="AY8072" t="s">
        <v>31</v>
      </c>
    </row>
    <row r="8073" spans="1:51">
      <c r="A8073" t="s">
        <v>255</v>
      </c>
      <c r="B8073" t="s">
        <v>71</v>
      </c>
      <c r="C8073" t="s">
        <v>2712</v>
      </c>
      <c r="D8073" t="s">
        <v>25</v>
      </c>
      <c r="E8073" t="s">
        <v>459</v>
      </c>
      <c r="I8073">
        <v>59.5</v>
      </c>
      <c r="J8073">
        <v>10.766999999999999</v>
      </c>
      <c r="L8073" t="s">
        <v>2398</v>
      </c>
      <c r="M8073">
        <v>1990</v>
      </c>
      <c r="N8073" t="s">
        <v>196</v>
      </c>
      <c r="O8073" t="s">
        <v>2547</v>
      </c>
      <c r="P8073" s="64">
        <v>32919</v>
      </c>
      <c r="Q8073" t="s">
        <v>462</v>
      </c>
      <c r="R8073" t="s">
        <v>462</v>
      </c>
      <c r="T8073">
        <v>21</v>
      </c>
      <c r="U8073">
        <v>21</v>
      </c>
      <c r="V8073">
        <v>24</v>
      </c>
      <c r="W8073">
        <v>0</v>
      </c>
      <c r="X8073" t="s">
        <v>2714</v>
      </c>
      <c r="Y8073">
        <v>115.036</v>
      </c>
      <c r="Z8073">
        <v>18</v>
      </c>
      <c r="AA8073">
        <v>5</v>
      </c>
      <c r="AD8073" t="s">
        <v>57</v>
      </c>
      <c r="AE8073">
        <v>60.2</v>
      </c>
      <c r="AF8073">
        <v>12.07</v>
      </c>
      <c r="AG8073" t="s">
        <v>31</v>
      </c>
      <c r="AX8073" t="s">
        <v>31</v>
      </c>
      <c r="AY8073" t="s">
        <v>31</v>
      </c>
    </row>
    <row r="8074" spans="1:51">
      <c r="A8074" t="s">
        <v>255</v>
      </c>
      <c r="B8074" t="s">
        <v>71</v>
      </c>
      <c r="C8074" t="s">
        <v>2712</v>
      </c>
      <c r="D8074" t="s">
        <v>25</v>
      </c>
      <c r="E8074" t="s">
        <v>459</v>
      </c>
      <c r="I8074">
        <v>59.5</v>
      </c>
      <c r="J8074">
        <v>10.766999999999999</v>
      </c>
      <c r="L8074" t="s">
        <v>2398</v>
      </c>
      <c r="M8074">
        <v>1990</v>
      </c>
      <c r="N8074" t="s">
        <v>196</v>
      </c>
      <c r="O8074" t="s">
        <v>2547</v>
      </c>
      <c r="P8074" s="64">
        <v>32947</v>
      </c>
      <c r="Q8074" t="s">
        <v>462</v>
      </c>
      <c r="R8074" t="s">
        <v>462</v>
      </c>
      <c r="T8074">
        <v>21</v>
      </c>
      <c r="U8074">
        <v>21</v>
      </c>
      <c r="V8074">
        <v>8</v>
      </c>
      <c r="W8074">
        <v>16</v>
      </c>
      <c r="X8074" t="s">
        <v>2714</v>
      </c>
      <c r="Y8074">
        <v>79.528999999999996</v>
      </c>
      <c r="Z8074">
        <v>18</v>
      </c>
      <c r="AA8074">
        <v>5</v>
      </c>
      <c r="AD8074" t="s">
        <v>57</v>
      </c>
      <c r="AE8074">
        <v>60.2</v>
      </c>
      <c r="AF8074">
        <v>12.07</v>
      </c>
      <c r="AG8074" t="s">
        <v>31</v>
      </c>
      <c r="AX8074" t="s">
        <v>31</v>
      </c>
      <c r="AY8074" t="s">
        <v>31</v>
      </c>
    </row>
    <row r="8075" spans="1:51">
      <c r="A8075" t="s">
        <v>255</v>
      </c>
      <c r="B8075" t="s">
        <v>71</v>
      </c>
      <c r="C8075" t="s">
        <v>2712</v>
      </c>
      <c r="D8075" t="s">
        <v>25</v>
      </c>
      <c r="E8075" t="s">
        <v>459</v>
      </c>
      <c r="I8075">
        <v>59.5</v>
      </c>
      <c r="J8075">
        <v>10.766999999999999</v>
      </c>
      <c r="L8075" t="s">
        <v>2398</v>
      </c>
      <c r="M8075">
        <v>1990</v>
      </c>
      <c r="N8075" t="s">
        <v>196</v>
      </c>
      <c r="O8075" t="s">
        <v>2547</v>
      </c>
      <c r="P8075" s="64">
        <v>32857</v>
      </c>
      <c r="Q8075" t="s">
        <v>462</v>
      </c>
      <c r="R8075" t="s">
        <v>462</v>
      </c>
      <c r="T8075">
        <v>21</v>
      </c>
      <c r="U8075">
        <v>21</v>
      </c>
      <c r="V8075">
        <v>24</v>
      </c>
      <c r="W8075">
        <v>0</v>
      </c>
      <c r="X8075" t="s">
        <v>2714</v>
      </c>
      <c r="Y8075">
        <v>349.09399999999999</v>
      </c>
      <c r="Z8075">
        <v>18</v>
      </c>
      <c r="AA8075">
        <v>5</v>
      </c>
      <c r="AD8075" t="s">
        <v>57</v>
      </c>
      <c r="AE8075">
        <v>60.2</v>
      </c>
      <c r="AF8075">
        <v>12.07</v>
      </c>
      <c r="AG8075" t="s">
        <v>31</v>
      </c>
      <c r="AX8075" t="s">
        <v>31</v>
      </c>
      <c r="AY8075" t="s">
        <v>31</v>
      </c>
    </row>
    <row r="8076" spans="1:51">
      <c r="A8076" t="s">
        <v>255</v>
      </c>
      <c r="B8076" t="s">
        <v>71</v>
      </c>
      <c r="C8076" t="s">
        <v>2712</v>
      </c>
      <c r="D8076" t="s">
        <v>25</v>
      </c>
      <c r="E8076" t="s">
        <v>459</v>
      </c>
      <c r="I8076">
        <v>59.5</v>
      </c>
      <c r="J8076">
        <v>10.766999999999999</v>
      </c>
      <c r="L8076" t="s">
        <v>2398</v>
      </c>
      <c r="M8076">
        <v>1990</v>
      </c>
      <c r="N8076" t="s">
        <v>196</v>
      </c>
      <c r="O8076" t="s">
        <v>2547</v>
      </c>
      <c r="P8076" s="64">
        <v>32888</v>
      </c>
      <c r="Q8076" t="s">
        <v>462</v>
      </c>
      <c r="R8076" t="s">
        <v>462</v>
      </c>
      <c r="T8076">
        <v>21</v>
      </c>
      <c r="U8076">
        <v>21</v>
      </c>
      <c r="V8076">
        <v>8</v>
      </c>
      <c r="W8076">
        <v>16</v>
      </c>
      <c r="X8076" t="s">
        <v>2714</v>
      </c>
      <c r="Y8076">
        <v>236.77500000000001</v>
      </c>
      <c r="Z8076">
        <v>18</v>
      </c>
      <c r="AA8076">
        <v>5</v>
      </c>
      <c r="AD8076" t="s">
        <v>57</v>
      </c>
      <c r="AE8076">
        <v>60.2</v>
      </c>
      <c r="AF8076">
        <v>12.07</v>
      </c>
      <c r="AG8076" t="s">
        <v>31</v>
      </c>
      <c r="AX8076" t="s">
        <v>31</v>
      </c>
      <c r="AY8076" t="s">
        <v>31</v>
      </c>
    </row>
    <row r="8077" spans="1:51">
      <c r="A8077" t="s">
        <v>255</v>
      </c>
      <c r="B8077" t="s">
        <v>71</v>
      </c>
      <c r="C8077" t="s">
        <v>2712</v>
      </c>
      <c r="D8077" t="s">
        <v>25</v>
      </c>
      <c r="E8077" t="s">
        <v>459</v>
      </c>
      <c r="I8077">
        <v>59.5</v>
      </c>
      <c r="J8077">
        <v>10.766999999999999</v>
      </c>
      <c r="L8077" t="s">
        <v>2398</v>
      </c>
      <c r="M8077">
        <v>1990</v>
      </c>
      <c r="N8077" t="s">
        <v>196</v>
      </c>
      <c r="O8077" t="s">
        <v>2547</v>
      </c>
      <c r="P8077" s="64">
        <v>32919</v>
      </c>
      <c r="Q8077" t="s">
        <v>462</v>
      </c>
      <c r="R8077" t="s">
        <v>462</v>
      </c>
      <c r="T8077">
        <v>21</v>
      </c>
      <c r="U8077">
        <v>21</v>
      </c>
      <c r="V8077">
        <v>24</v>
      </c>
      <c r="W8077">
        <v>0</v>
      </c>
      <c r="X8077" t="s">
        <v>2714</v>
      </c>
      <c r="Y8077">
        <v>144.74600000000001</v>
      </c>
      <c r="Z8077">
        <v>18</v>
      </c>
      <c r="AA8077">
        <v>5</v>
      </c>
      <c r="AD8077" t="s">
        <v>57</v>
      </c>
      <c r="AE8077">
        <v>60.2</v>
      </c>
      <c r="AF8077">
        <v>12.07</v>
      </c>
      <c r="AG8077" t="s">
        <v>31</v>
      </c>
      <c r="AX8077" t="s">
        <v>31</v>
      </c>
      <c r="AY8077" t="s">
        <v>31</v>
      </c>
    </row>
    <row r="8078" spans="1:51">
      <c r="A8078" t="s">
        <v>255</v>
      </c>
      <c r="B8078" t="s">
        <v>71</v>
      </c>
      <c r="C8078" t="s">
        <v>2712</v>
      </c>
      <c r="D8078" t="s">
        <v>25</v>
      </c>
      <c r="E8078" t="s">
        <v>459</v>
      </c>
      <c r="I8078">
        <v>59.5</v>
      </c>
      <c r="J8078">
        <v>10.766999999999999</v>
      </c>
      <c r="L8078" t="s">
        <v>2398</v>
      </c>
      <c r="M8078">
        <v>1990</v>
      </c>
      <c r="N8078" t="s">
        <v>196</v>
      </c>
      <c r="O8078" t="s">
        <v>2547</v>
      </c>
      <c r="P8078" s="64">
        <v>32947</v>
      </c>
      <c r="Q8078" t="s">
        <v>462</v>
      </c>
      <c r="R8078" t="s">
        <v>462</v>
      </c>
      <c r="T8078">
        <v>21</v>
      </c>
      <c r="U8078">
        <v>21</v>
      </c>
      <c r="V8078">
        <v>8</v>
      </c>
      <c r="W8078">
        <v>16</v>
      </c>
      <c r="X8078" t="s">
        <v>2714</v>
      </c>
      <c r="Y8078">
        <v>100.54300000000001</v>
      </c>
      <c r="Z8078">
        <v>18</v>
      </c>
      <c r="AA8078">
        <v>5</v>
      </c>
      <c r="AD8078" t="s">
        <v>57</v>
      </c>
      <c r="AE8078">
        <v>60.2</v>
      </c>
      <c r="AF8078">
        <v>12.07</v>
      </c>
      <c r="AG8078" t="s">
        <v>31</v>
      </c>
      <c r="AX8078" t="s">
        <v>31</v>
      </c>
      <c r="AY8078" t="s">
        <v>31</v>
      </c>
    </row>
    <row r="8079" spans="1:51">
      <c r="A8079" t="s">
        <v>255</v>
      </c>
      <c r="B8079" t="s">
        <v>71</v>
      </c>
      <c r="C8079" t="s">
        <v>2712</v>
      </c>
      <c r="D8079" t="s">
        <v>25</v>
      </c>
      <c r="E8079" t="s">
        <v>459</v>
      </c>
      <c r="I8079">
        <v>59.5</v>
      </c>
      <c r="J8079">
        <v>10.766999999999999</v>
      </c>
      <c r="L8079" t="s">
        <v>2398</v>
      </c>
      <c r="M8079">
        <v>1990</v>
      </c>
      <c r="N8079" t="s">
        <v>196</v>
      </c>
      <c r="O8079" t="s">
        <v>2547</v>
      </c>
      <c r="P8079" s="64">
        <v>32857</v>
      </c>
      <c r="Q8079" t="s">
        <v>462</v>
      </c>
      <c r="R8079" t="s">
        <v>462</v>
      </c>
      <c r="T8079">
        <v>15</v>
      </c>
      <c r="U8079">
        <v>15</v>
      </c>
      <c r="V8079">
        <v>24</v>
      </c>
      <c r="W8079">
        <v>0</v>
      </c>
      <c r="X8079" t="s">
        <v>2714</v>
      </c>
      <c r="Y8079">
        <v>301.99299999999999</v>
      </c>
      <c r="Z8079">
        <v>25</v>
      </c>
      <c r="AA8079">
        <v>5</v>
      </c>
      <c r="AD8079" t="s">
        <v>57</v>
      </c>
      <c r="AE8079">
        <v>60.2</v>
      </c>
      <c r="AF8079">
        <v>12.07</v>
      </c>
      <c r="AG8079" t="s">
        <v>31</v>
      </c>
      <c r="AX8079" t="s">
        <v>31</v>
      </c>
      <c r="AY8079" t="s">
        <v>31</v>
      </c>
    </row>
    <row r="8080" spans="1:51">
      <c r="A8080" t="s">
        <v>255</v>
      </c>
      <c r="B8080" t="s">
        <v>71</v>
      </c>
      <c r="C8080" t="s">
        <v>2712</v>
      </c>
      <c r="D8080" t="s">
        <v>25</v>
      </c>
      <c r="E8080" t="s">
        <v>459</v>
      </c>
      <c r="I8080">
        <v>59.5</v>
      </c>
      <c r="J8080">
        <v>10.766999999999999</v>
      </c>
      <c r="L8080" t="s">
        <v>2398</v>
      </c>
      <c r="M8080">
        <v>1990</v>
      </c>
      <c r="N8080" t="s">
        <v>196</v>
      </c>
      <c r="O8080" t="s">
        <v>2547</v>
      </c>
      <c r="P8080" s="64">
        <v>32888</v>
      </c>
      <c r="Q8080" t="s">
        <v>462</v>
      </c>
      <c r="R8080" t="s">
        <v>462</v>
      </c>
      <c r="T8080">
        <v>15</v>
      </c>
      <c r="U8080">
        <v>15</v>
      </c>
      <c r="V8080">
        <v>8</v>
      </c>
      <c r="W8080">
        <v>16</v>
      </c>
      <c r="X8080" t="s">
        <v>2714</v>
      </c>
      <c r="Y8080">
        <v>205.61600000000001</v>
      </c>
      <c r="Z8080">
        <v>25</v>
      </c>
      <c r="AA8080">
        <v>5</v>
      </c>
      <c r="AD8080" t="s">
        <v>57</v>
      </c>
      <c r="AE8080">
        <v>60.2</v>
      </c>
      <c r="AF8080">
        <v>12.07</v>
      </c>
      <c r="AG8080" t="s">
        <v>31</v>
      </c>
      <c r="AX8080" t="s">
        <v>31</v>
      </c>
      <c r="AY8080" t="s">
        <v>31</v>
      </c>
    </row>
    <row r="8081" spans="1:51">
      <c r="A8081" t="s">
        <v>255</v>
      </c>
      <c r="B8081" t="s">
        <v>71</v>
      </c>
      <c r="C8081" t="s">
        <v>2712</v>
      </c>
      <c r="D8081" t="s">
        <v>25</v>
      </c>
      <c r="E8081" t="s">
        <v>459</v>
      </c>
      <c r="I8081">
        <v>59.5</v>
      </c>
      <c r="J8081">
        <v>10.766999999999999</v>
      </c>
      <c r="L8081" t="s">
        <v>2398</v>
      </c>
      <c r="M8081">
        <v>1990</v>
      </c>
      <c r="N8081" t="s">
        <v>196</v>
      </c>
      <c r="O8081" t="s">
        <v>2547</v>
      </c>
      <c r="P8081" s="64">
        <v>32919</v>
      </c>
      <c r="Q8081" t="s">
        <v>462</v>
      </c>
      <c r="R8081" t="s">
        <v>462</v>
      </c>
      <c r="T8081">
        <v>15</v>
      </c>
      <c r="U8081">
        <v>15</v>
      </c>
      <c r="V8081">
        <v>24</v>
      </c>
      <c r="W8081">
        <v>0</v>
      </c>
      <c r="X8081" t="s">
        <v>2714</v>
      </c>
      <c r="Y8081">
        <v>121.55800000000001</v>
      </c>
      <c r="Z8081">
        <v>25</v>
      </c>
      <c r="AA8081">
        <v>5</v>
      </c>
      <c r="AD8081" t="s">
        <v>57</v>
      </c>
      <c r="AE8081">
        <v>60.2</v>
      </c>
      <c r="AF8081">
        <v>12.07</v>
      </c>
      <c r="AG8081" t="s">
        <v>31</v>
      </c>
      <c r="AX8081" t="s">
        <v>31</v>
      </c>
      <c r="AY8081" t="s">
        <v>31</v>
      </c>
    </row>
    <row r="8082" spans="1:51">
      <c r="A8082" t="s">
        <v>255</v>
      </c>
      <c r="B8082" t="s">
        <v>71</v>
      </c>
      <c r="C8082" t="s">
        <v>2712</v>
      </c>
      <c r="D8082" t="s">
        <v>25</v>
      </c>
      <c r="E8082" t="s">
        <v>459</v>
      </c>
      <c r="I8082">
        <v>59.5</v>
      </c>
      <c r="J8082">
        <v>10.766999999999999</v>
      </c>
      <c r="L8082" t="s">
        <v>2398</v>
      </c>
      <c r="M8082">
        <v>1990</v>
      </c>
      <c r="N8082" t="s">
        <v>196</v>
      </c>
      <c r="O8082" t="s">
        <v>2547</v>
      </c>
      <c r="P8082" s="64">
        <v>32947</v>
      </c>
      <c r="Q8082" t="s">
        <v>462</v>
      </c>
      <c r="R8082" t="s">
        <v>462</v>
      </c>
      <c r="T8082">
        <v>15</v>
      </c>
      <c r="U8082">
        <v>15</v>
      </c>
      <c r="V8082">
        <v>8</v>
      </c>
      <c r="W8082">
        <v>16</v>
      </c>
      <c r="X8082" t="s">
        <v>2714</v>
      </c>
      <c r="Y8082">
        <v>82.427999999999997</v>
      </c>
      <c r="Z8082">
        <v>25</v>
      </c>
      <c r="AA8082">
        <v>5</v>
      </c>
      <c r="AD8082" t="s">
        <v>57</v>
      </c>
      <c r="AE8082">
        <v>60.2</v>
      </c>
      <c r="AF8082">
        <v>12.07</v>
      </c>
      <c r="AG8082" t="s">
        <v>31</v>
      </c>
      <c r="AX8082" t="s">
        <v>31</v>
      </c>
      <c r="AY8082" t="s">
        <v>31</v>
      </c>
    </row>
    <row r="8083" spans="1:51">
      <c r="A8083" t="s">
        <v>255</v>
      </c>
      <c r="B8083" t="s">
        <v>71</v>
      </c>
      <c r="C8083" t="s">
        <v>2712</v>
      </c>
      <c r="D8083" t="s">
        <v>25</v>
      </c>
      <c r="E8083" t="s">
        <v>459</v>
      </c>
      <c r="I8083">
        <v>59.5</v>
      </c>
      <c r="J8083">
        <v>10.766999999999999</v>
      </c>
      <c r="L8083" t="s">
        <v>2398</v>
      </c>
      <c r="M8083">
        <v>1990</v>
      </c>
      <c r="N8083" t="s">
        <v>196</v>
      </c>
      <c r="O8083" t="s">
        <v>2547</v>
      </c>
      <c r="P8083" s="64">
        <v>32857</v>
      </c>
      <c r="Q8083" t="s">
        <v>462</v>
      </c>
      <c r="R8083" t="s">
        <v>462</v>
      </c>
      <c r="T8083">
        <v>15</v>
      </c>
      <c r="U8083">
        <v>15</v>
      </c>
      <c r="V8083">
        <v>24</v>
      </c>
      <c r="W8083">
        <v>0</v>
      </c>
      <c r="X8083" t="s">
        <v>2714</v>
      </c>
      <c r="Y8083">
        <v>346.92</v>
      </c>
      <c r="Z8083">
        <v>25</v>
      </c>
      <c r="AA8083">
        <v>5</v>
      </c>
      <c r="AD8083" t="s">
        <v>57</v>
      </c>
      <c r="AE8083">
        <v>60.2</v>
      </c>
      <c r="AF8083">
        <v>12.07</v>
      </c>
      <c r="AG8083" t="s">
        <v>31</v>
      </c>
      <c r="AX8083" t="s">
        <v>31</v>
      </c>
      <c r="AY8083" t="s">
        <v>31</v>
      </c>
    </row>
    <row r="8084" spans="1:51">
      <c r="A8084" t="s">
        <v>255</v>
      </c>
      <c r="B8084" t="s">
        <v>71</v>
      </c>
      <c r="C8084" t="s">
        <v>2712</v>
      </c>
      <c r="D8084" t="s">
        <v>25</v>
      </c>
      <c r="E8084" t="s">
        <v>459</v>
      </c>
      <c r="I8084">
        <v>59.5</v>
      </c>
      <c r="J8084">
        <v>10.766999999999999</v>
      </c>
      <c r="L8084" t="s">
        <v>2398</v>
      </c>
      <c r="M8084">
        <v>1990</v>
      </c>
      <c r="N8084" t="s">
        <v>196</v>
      </c>
      <c r="O8084" t="s">
        <v>2547</v>
      </c>
      <c r="P8084" s="64">
        <v>32888</v>
      </c>
      <c r="Q8084" t="s">
        <v>462</v>
      </c>
      <c r="R8084" t="s">
        <v>462</v>
      </c>
      <c r="T8084">
        <v>15</v>
      </c>
      <c r="U8084">
        <v>15</v>
      </c>
      <c r="V8084">
        <v>8</v>
      </c>
      <c r="W8084">
        <v>16</v>
      </c>
      <c r="X8084" t="s">
        <v>2714</v>
      </c>
      <c r="Y8084">
        <v>227.35499999999999</v>
      </c>
      <c r="Z8084">
        <v>25</v>
      </c>
      <c r="AA8084">
        <v>5</v>
      </c>
      <c r="AD8084" t="s">
        <v>57</v>
      </c>
      <c r="AE8084">
        <v>60.2</v>
      </c>
      <c r="AF8084">
        <v>12.07</v>
      </c>
      <c r="AG8084" t="s">
        <v>31</v>
      </c>
      <c r="AX8084" t="s">
        <v>31</v>
      </c>
      <c r="AY8084" t="s">
        <v>31</v>
      </c>
    </row>
    <row r="8085" spans="1:51">
      <c r="A8085" t="s">
        <v>255</v>
      </c>
      <c r="B8085" t="s">
        <v>71</v>
      </c>
      <c r="C8085" t="s">
        <v>2712</v>
      </c>
      <c r="D8085" t="s">
        <v>25</v>
      </c>
      <c r="E8085" t="s">
        <v>459</v>
      </c>
      <c r="I8085">
        <v>59.5</v>
      </c>
      <c r="J8085">
        <v>10.766999999999999</v>
      </c>
      <c r="L8085" t="s">
        <v>2398</v>
      </c>
      <c r="M8085">
        <v>1990</v>
      </c>
      <c r="N8085" t="s">
        <v>196</v>
      </c>
      <c r="O8085" t="s">
        <v>2547</v>
      </c>
      <c r="P8085" s="64">
        <v>32919</v>
      </c>
      <c r="Q8085" t="s">
        <v>462</v>
      </c>
      <c r="R8085" t="s">
        <v>462</v>
      </c>
      <c r="T8085">
        <v>15</v>
      </c>
      <c r="U8085">
        <v>15</v>
      </c>
      <c r="V8085">
        <v>24</v>
      </c>
      <c r="W8085">
        <v>0</v>
      </c>
      <c r="X8085" t="s">
        <v>2714</v>
      </c>
      <c r="Y8085">
        <v>149.09399999999999</v>
      </c>
      <c r="Z8085">
        <v>25</v>
      </c>
      <c r="AA8085">
        <v>5</v>
      </c>
      <c r="AD8085" t="s">
        <v>57</v>
      </c>
      <c r="AE8085">
        <v>60.2</v>
      </c>
      <c r="AF8085">
        <v>12.07</v>
      </c>
      <c r="AG8085" t="s">
        <v>31</v>
      </c>
      <c r="AX8085" t="s">
        <v>31</v>
      </c>
      <c r="AY8085" t="s">
        <v>31</v>
      </c>
    </row>
    <row r="8086" spans="1:51">
      <c r="A8086" t="s">
        <v>255</v>
      </c>
      <c r="B8086" t="s">
        <v>71</v>
      </c>
      <c r="C8086" t="s">
        <v>2712</v>
      </c>
      <c r="D8086" t="s">
        <v>25</v>
      </c>
      <c r="E8086" t="s">
        <v>459</v>
      </c>
      <c r="I8086">
        <v>59.5</v>
      </c>
      <c r="J8086">
        <v>10.766999999999999</v>
      </c>
      <c r="L8086" t="s">
        <v>2398</v>
      </c>
      <c r="M8086">
        <v>1990</v>
      </c>
      <c r="N8086" t="s">
        <v>196</v>
      </c>
      <c r="O8086" t="s">
        <v>2547</v>
      </c>
      <c r="P8086" s="64">
        <v>32947</v>
      </c>
      <c r="Q8086" t="s">
        <v>462</v>
      </c>
      <c r="R8086" t="s">
        <v>462</v>
      </c>
      <c r="T8086">
        <v>15</v>
      </c>
      <c r="U8086">
        <v>15</v>
      </c>
      <c r="V8086">
        <v>8</v>
      </c>
      <c r="W8086">
        <v>16</v>
      </c>
      <c r="X8086" t="s">
        <v>2714</v>
      </c>
      <c r="Y8086">
        <v>97.644999999999996</v>
      </c>
      <c r="Z8086">
        <v>25</v>
      </c>
      <c r="AA8086">
        <v>5</v>
      </c>
      <c r="AD8086" t="s">
        <v>57</v>
      </c>
      <c r="AE8086">
        <v>60.2</v>
      </c>
      <c r="AF8086">
        <v>12.07</v>
      </c>
      <c r="AG8086" t="s">
        <v>31</v>
      </c>
      <c r="AX8086" t="s">
        <v>31</v>
      </c>
      <c r="AY8086" t="s">
        <v>31</v>
      </c>
    </row>
    <row r="8087" spans="1:51">
      <c r="A8087" t="s">
        <v>255</v>
      </c>
      <c r="B8087" t="s">
        <v>71</v>
      </c>
      <c r="C8087" t="s">
        <v>2712</v>
      </c>
      <c r="D8087" t="s">
        <v>25</v>
      </c>
      <c r="E8087" t="s">
        <v>459</v>
      </c>
      <c r="I8087">
        <v>59.5</v>
      </c>
      <c r="J8087">
        <v>10.766999999999999</v>
      </c>
      <c r="L8087" t="s">
        <v>2398</v>
      </c>
      <c r="M8087">
        <v>1990</v>
      </c>
      <c r="N8087" t="s">
        <v>196</v>
      </c>
      <c r="O8087" t="s">
        <v>2547</v>
      </c>
      <c r="P8087" s="64">
        <v>32857</v>
      </c>
      <c r="Q8087" t="s">
        <v>462</v>
      </c>
      <c r="R8087" t="s">
        <v>462</v>
      </c>
      <c r="T8087">
        <v>9</v>
      </c>
      <c r="U8087">
        <v>9</v>
      </c>
      <c r="V8087">
        <v>24</v>
      </c>
      <c r="W8087">
        <v>0</v>
      </c>
      <c r="X8087" t="s">
        <v>2714</v>
      </c>
      <c r="Y8087">
        <v>280.25400000000002</v>
      </c>
      <c r="Z8087">
        <v>15</v>
      </c>
      <c r="AA8087">
        <v>5</v>
      </c>
      <c r="AD8087" t="s">
        <v>57</v>
      </c>
      <c r="AE8087">
        <v>60.2</v>
      </c>
      <c r="AF8087">
        <v>12.07</v>
      </c>
      <c r="AG8087" t="s">
        <v>31</v>
      </c>
      <c r="AX8087" t="s">
        <v>31</v>
      </c>
      <c r="AY8087" t="s">
        <v>31</v>
      </c>
    </row>
    <row r="8088" spans="1:51">
      <c r="A8088" t="s">
        <v>255</v>
      </c>
      <c r="B8088" t="s">
        <v>71</v>
      </c>
      <c r="C8088" t="s">
        <v>2712</v>
      </c>
      <c r="D8088" t="s">
        <v>25</v>
      </c>
      <c r="E8088" t="s">
        <v>459</v>
      </c>
      <c r="I8088">
        <v>59.5</v>
      </c>
      <c r="J8088">
        <v>10.766999999999999</v>
      </c>
      <c r="L8088" t="s">
        <v>2398</v>
      </c>
      <c r="M8088">
        <v>1990</v>
      </c>
      <c r="N8088" t="s">
        <v>196</v>
      </c>
      <c r="O8088" t="s">
        <v>2547</v>
      </c>
      <c r="P8088" s="64">
        <v>32888</v>
      </c>
      <c r="Q8088" t="s">
        <v>462</v>
      </c>
      <c r="R8088" t="s">
        <v>462</v>
      </c>
      <c r="T8088">
        <v>9</v>
      </c>
      <c r="U8088">
        <v>9</v>
      </c>
      <c r="V8088">
        <v>8</v>
      </c>
      <c r="W8088">
        <v>16</v>
      </c>
      <c r="X8088" t="s">
        <v>2714</v>
      </c>
      <c r="Y8088">
        <v>212.86199999999999</v>
      </c>
      <c r="Z8088">
        <v>15</v>
      </c>
      <c r="AA8088">
        <v>5</v>
      </c>
      <c r="AD8088" t="s">
        <v>57</v>
      </c>
      <c r="AE8088">
        <v>60.2</v>
      </c>
      <c r="AF8088">
        <v>12.07</v>
      </c>
      <c r="AG8088" t="s">
        <v>31</v>
      </c>
      <c r="AX8088" t="s">
        <v>31</v>
      </c>
      <c r="AY8088" t="s">
        <v>31</v>
      </c>
    </row>
    <row r="8089" spans="1:51">
      <c r="A8089" t="s">
        <v>255</v>
      </c>
      <c r="B8089" t="s">
        <v>71</v>
      </c>
      <c r="C8089" t="s">
        <v>2712</v>
      </c>
      <c r="D8089" t="s">
        <v>25</v>
      </c>
      <c r="E8089" t="s">
        <v>459</v>
      </c>
      <c r="I8089">
        <v>59.5</v>
      </c>
      <c r="J8089">
        <v>10.766999999999999</v>
      </c>
      <c r="L8089" t="s">
        <v>2398</v>
      </c>
      <c r="M8089">
        <v>1990</v>
      </c>
      <c r="N8089" t="s">
        <v>196</v>
      </c>
      <c r="O8089" t="s">
        <v>2547</v>
      </c>
      <c r="P8089" s="64">
        <v>32919</v>
      </c>
      <c r="Q8089" t="s">
        <v>462</v>
      </c>
      <c r="R8089" t="s">
        <v>462</v>
      </c>
      <c r="T8089">
        <v>9</v>
      </c>
      <c r="U8089">
        <v>9</v>
      </c>
      <c r="V8089">
        <v>24</v>
      </c>
      <c r="W8089">
        <v>0</v>
      </c>
      <c r="X8089" t="s">
        <v>2714</v>
      </c>
      <c r="Y8089">
        <v>116.485</v>
      </c>
      <c r="Z8089">
        <v>15</v>
      </c>
      <c r="AA8089">
        <v>5</v>
      </c>
      <c r="AD8089" t="s">
        <v>57</v>
      </c>
      <c r="AE8089">
        <v>60.2</v>
      </c>
      <c r="AF8089">
        <v>12.07</v>
      </c>
      <c r="AG8089" t="s">
        <v>31</v>
      </c>
      <c r="AX8089" t="s">
        <v>31</v>
      </c>
      <c r="AY8089" t="s">
        <v>31</v>
      </c>
    </row>
    <row r="8090" spans="1:51">
      <c r="A8090" t="s">
        <v>255</v>
      </c>
      <c r="B8090" t="s">
        <v>71</v>
      </c>
      <c r="C8090" t="s">
        <v>2712</v>
      </c>
      <c r="D8090" t="s">
        <v>25</v>
      </c>
      <c r="E8090" t="s">
        <v>459</v>
      </c>
      <c r="I8090">
        <v>59.5</v>
      </c>
      <c r="J8090">
        <v>10.766999999999999</v>
      </c>
      <c r="L8090" t="s">
        <v>2398</v>
      </c>
      <c r="M8090">
        <v>1990</v>
      </c>
      <c r="N8090" t="s">
        <v>196</v>
      </c>
      <c r="O8090" t="s">
        <v>2547</v>
      </c>
      <c r="P8090" s="64">
        <v>32947</v>
      </c>
      <c r="Q8090" t="s">
        <v>462</v>
      </c>
      <c r="R8090" t="s">
        <v>462</v>
      </c>
      <c r="T8090">
        <v>9</v>
      </c>
      <c r="U8090">
        <v>9</v>
      </c>
      <c r="V8090">
        <v>8</v>
      </c>
      <c r="W8090">
        <v>16</v>
      </c>
      <c r="X8090" t="s">
        <v>2714</v>
      </c>
      <c r="Y8090">
        <v>74.456999999999994</v>
      </c>
      <c r="Z8090">
        <v>15</v>
      </c>
      <c r="AA8090">
        <v>5</v>
      </c>
      <c r="AD8090" t="s">
        <v>57</v>
      </c>
      <c r="AE8090">
        <v>60.2</v>
      </c>
      <c r="AF8090">
        <v>12.07</v>
      </c>
      <c r="AG8090" t="s">
        <v>31</v>
      </c>
      <c r="AX8090" t="s">
        <v>31</v>
      </c>
      <c r="AY8090" t="s">
        <v>31</v>
      </c>
    </row>
    <row r="8091" spans="1:51">
      <c r="A8091" t="s">
        <v>255</v>
      </c>
      <c r="B8091" t="s">
        <v>71</v>
      </c>
      <c r="C8091" t="s">
        <v>2712</v>
      </c>
      <c r="D8091" t="s">
        <v>25</v>
      </c>
      <c r="E8091" t="s">
        <v>459</v>
      </c>
      <c r="I8091">
        <v>59.5</v>
      </c>
      <c r="J8091">
        <v>10.766999999999999</v>
      </c>
      <c r="L8091" t="s">
        <v>2398</v>
      </c>
      <c r="M8091">
        <v>1990</v>
      </c>
      <c r="N8091" t="s">
        <v>196</v>
      </c>
      <c r="O8091" t="s">
        <v>2547</v>
      </c>
      <c r="P8091" s="64">
        <v>32857</v>
      </c>
      <c r="Q8091" t="s">
        <v>462</v>
      </c>
      <c r="R8091" t="s">
        <v>462</v>
      </c>
      <c r="T8091">
        <v>9</v>
      </c>
      <c r="U8091">
        <v>9</v>
      </c>
      <c r="V8091">
        <v>24</v>
      </c>
      <c r="W8091">
        <v>0</v>
      </c>
      <c r="X8091" t="s">
        <v>2714</v>
      </c>
      <c r="Y8091">
        <v>338.22500000000002</v>
      </c>
      <c r="Z8091">
        <v>15</v>
      </c>
      <c r="AA8091">
        <v>5</v>
      </c>
      <c r="AD8091" t="s">
        <v>57</v>
      </c>
      <c r="AE8091">
        <v>60.2</v>
      </c>
      <c r="AF8091">
        <v>12.07</v>
      </c>
      <c r="AG8091" t="s">
        <v>31</v>
      </c>
      <c r="AX8091" t="s">
        <v>31</v>
      </c>
      <c r="AY8091" t="s">
        <v>31</v>
      </c>
    </row>
    <row r="8092" spans="1:51">
      <c r="A8092" t="s">
        <v>255</v>
      </c>
      <c r="B8092" t="s">
        <v>71</v>
      </c>
      <c r="C8092" t="s">
        <v>2712</v>
      </c>
      <c r="D8092" t="s">
        <v>25</v>
      </c>
      <c r="E8092" t="s">
        <v>459</v>
      </c>
      <c r="I8092">
        <v>59.5</v>
      </c>
      <c r="J8092">
        <v>10.766999999999999</v>
      </c>
      <c r="L8092" t="s">
        <v>2398</v>
      </c>
      <c r="M8092">
        <v>1990</v>
      </c>
      <c r="N8092" t="s">
        <v>196</v>
      </c>
      <c r="O8092" t="s">
        <v>2547</v>
      </c>
      <c r="P8092" s="64">
        <v>32888</v>
      </c>
      <c r="Q8092" t="s">
        <v>462</v>
      </c>
      <c r="R8092" t="s">
        <v>462</v>
      </c>
      <c r="T8092">
        <v>9</v>
      </c>
      <c r="U8092">
        <v>9</v>
      </c>
      <c r="V8092">
        <v>8</v>
      </c>
      <c r="W8092">
        <v>16</v>
      </c>
      <c r="X8092" t="s">
        <v>2714</v>
      </c>
      <c r="Y8092">
        <v>245.471</v>
      </c>
      <c r="Z8092">
        <v>15</v>
      </c>
      <c r="AA8092">
        <v>5</v>
      </c>
      <c r="AD8092" t="s">
        <v>57</v>
      </c>
      <c r="AE8092">
        <v>60.2</v>
      </c>
      <c r="AF8092">
        <v>12.07</v>
      </c>
      <c r="AG8092" t="s">
        <v>31</v>
      </c>
      <c r="AX8092" t="s">
        <v>31</v>
      </c>
      <c r="AY8092" t="s">
        <v>31</v>
      </c>
    </row>
    <row r="8093" spans="1:51">
      <c r="A8093" t="s">
        <v>255</v>
      </c>
      <c r="B8093" t="s">
        <v>71</v>
      </c>
      <c r="C8093" t="s">
        <v>2712</v>
      </c>
      <c r="D8093" t="s">
        <v>25</v>
      </c>
      <c r="E8093" t="s">
        <v>459</v>
      </c>
      <c r="I8093">
        <v>59.5</v>
      </c>
      <c r="J8093">
        <v>10.766999999999999</v>
      </c>
      <c r="L8093" t="s">
        <v>2398</v>
      </c>
      <c r="M8093">
        <v>1990</v>
      </c>
      <c r="N8093" t="s">
        <v>196</v>
      </c>
      <c r="O8093" t="s">
        <v>2547</v>
      </c>
      <c r="P8093" s="64">
        <v>32919</v>
      </c>
      <c r="Q8093" t="s">
        <v>462</v>
      </c>
      <c r="R8093" t="s">
        <v>462</v>
      </c>
      <c r="T8093">
        <v>9</v>
      </c>
      <c r="U8093">
        <v>9</v>
      </c>
      <c r="V8093">
        <v>24</v>
      </c>
      <c r="W8093">
        <v>0</v>
      </c>
      <c r="X8093" t="s">
        <v>2714</v>
      </c>
      <c r="Y8093">
        <v>132.428</v>
      </c>
      <c r="Z8093">
        <v>15</v>
      </c>
      <c r="AA8093">
        <v>5</v>
      </c>
      <c r="AD8093" t="s">
        <v>57</v>
      </c>
      <c r="AE8093">
        <v>69.650000000000006</v>
      </c>
      <c r="AF8093">
        <v>18.920000000000002</v>
      </c>
      <c r="AG8093" t="s">
        <v>31</v>
      </c>
      <c r="AX8093" t="s">
        <v>31</v>
      </c>
      <c r="AY8093" t="s">
        <v>31</v>
      </c>
    </row>
    <row r="8094" spans="1:51">
      <c r="A8094" t="s">
        <v>255</v>
      </c>
      <c r="B8094" t="s">
        <v>71</v>
      </c>
      <c r="C8094" t="s">
        <v>2712</v>
      </c>
      <c r="D8094" t="s">
        <v>25</v>
      </c>
      <c r="E8094" t="s">
        <v>459</v>
      </c>
      <c r="I8094">
        <v>59.5</v>
      </c>
      <c r="J8094">
        <v>10.766999999999999</v>
      </c>
      <c r="L8094" t="s">
        <v>2398</v>
      </c>
      <c r="M8094">
        <v>1990</v>
      </c>
      <c r="N8094" t="s">
        <v>196</v>
      </c>
      <c r="O8094" t="s">
        <v>2547</v>
      </c>
      <c r="P8094" s="64">
        <v>32947</v>
      </c>
      <c r="Q8094" t="s">
        <v>462</v>
      </c>
      <c r="R8094" t="s">
        <v>462</v>
      </c>
      <c r="T8094">
        <v>9</v>
      </c>
      <c r="U8094">
        <v>9</v>
      </c>
      <c r="V8094">
        <v>8</v>
      </c>
      <c r="W8094">
        <v>16</v>
      </c>
      <c r="X8094" t="s">
        <v>2714</v>
      </c>
      <c r="Y8094">
        <v>97.644999999999996</v>
      </c>
      <c r="Z8094">
        <v>15</v>
      </c>
      <c r="AA8094">
        <v>5</v>
      </c>
      <c r="AD8094" t="s">
        <v>57</v>
      </c>
      <c r="AE8094">
        <v>69.650000000000006</v>
      </c>
      <c r="AF8094">
        <v>18.920000000000002</v>
      </c>
      <c r="AG8094" t="s">
        <v>31</v>
      </c>
      <c r="AX8094" t="s">
        <v>31</v>
      </c>
      <c r="AY8094" t="s">
        <v>31</v>
      </c>
    </row>
    <row r="8095" spans="1:51">
      <c r="A8095" t="s">
        <v>255</v>
      </c>
      <c r="B8095" t="s">
        <v>72</v>
      </c>
      <c r="C8095" t="s">
        <v>2712</v>
      </c>
      <c r="D8095" t="s">
        <v>25</v>
      </c>
      <c r="E8095" t="s">
        <v>459</v>
      </c>
      <c r="I8095">
        <v>59.5</v>
      </c>
      <c r="J8095">
        <v>10.766999999999999</v>
      </c>
      <c r="L8095" t="s">
        <v>2398</v>
      </c>
      <c r="M8095">
        <v>1991</v>
      </c>
      <c r="N8095" t="s">
        <v>196</v>
      </c>
      <c r="O8095" t="s">
        <v>2547</v>
      </c>
      <c r="P8095" s="64">
        <v>33222</v>
      </c>
      <c r="Q8095" t="s">
        <v>462</v>
      </c>
      <c r="R8095" t="s">
        <v>462</v>
      </c>
      <c r="T8095">
        <v>21</v>
      </c>
      <c r="U8095">
        <v>21</v>
      </c>
      <c r="V8095">
        <v>24</v>
      </c>
      <c r="W8095">
        <v>0</v>
      </c>
      <c r="X8095" t="s">
        <v>2714</v>
      </c>
      <c r="Y8095">
        <v>272.28300000000002</v>
      </c>
      <c r="Z8095">
        <v>18</v>
      </c>
      <c r="AA8095">
        <v>5</v>
      </c>
      <c r="AD8095" t="s">
        <v>57</v>
      </c>
      <c r="AE8095">
        <v>69.650000000000006</v>
      </c>
      <c r="AF8095">
        <v>18.920000000000002</v>
      </c>
      <c r="AG8095" t="s">
        <v>31</v>
      </c>
      <c r="AX8095" t="s">
        <v>31</v>
      </c>
      <c r="AY8095" t="s">
        <v>31</v>
      </c>
    </row>
    <row r="8096" spans="1:51">
      <c r="A8096" t="s">
        <v>255</v>
      </c>
      <c r="B8096" t="s">
        <v>72</v>
      </c>
      <c r="C8096" t="s">
        <v>2712</v>
      </c>
      <c r="D8096" t="s">
        <v>25</v>
      </c>
      <c r="E8096" t="s">
        <v>459</v>
      </c>
      <c r="I8096">
        <v>59.5</v>
      </c>
      <c r="J8096">
        <v>10.766999999999999</v>
      </c>
      <c r="L8096" t="s">
        <v>2398</v>
      </c>
      <c r="M8096">
        <v>1991</v>
      </c>
      <c r="N8096" t="s">
        <v>196</v>
      </c>
      <c r="O8096" t="s">
        <v>2547</v>
      </c>
      <c r="P8096" s="64">
        <v>33253</v>
      </c>
      <c r="Q8096" t="s">
        <v>462</v>
      </c>
      <c r="R8096" t="s">
        <v>462</v>
      </c>
      <c r="T8096">
        <v>21</v>
      </c>
      <c r="U8096">
        <v>21</v>
      </c>
      <c r="V8096">
        <v>8</v>
      </c>
      <c r="W8096">
        <v>16</v>
      </c>
      <c r="X8096" t="s">
        <v>2714</v>
      </c>
      <c r="Y8096">
        <v>192.572</v>
      </c>
      <c r="Z8096">
        <v>18</v>
      </c>
      <c r="AA8096">
        <v>5</v>
      </c>
      <c r="AD8096" t="s">
        <v>57</v>
      </c>
      <c r="AE8096">
        <v>69.650000000000006</v>
      </c>
      <c r="AF8096">
        <v>18.920000000000002</v>
      </c>
      <c r="AG8096" t="s">
        <v>31</v>
      </c>
      <c r="AX8096" t="s">
        <v>31</v>
      </c>
      <c r="AY8096" t="s">
        <v>31</v>
      </c>
    </row>
    <row r="8097" spans="1:51">
      <c r="A8097" t="s">
        <v>255</v>
      </c>
      <c r="B8097" t="s">
        <v>72</v>
      </c>
      <c r="C8097" t="s">
        <v>2712</v>
      </c>
      <c r="D8097" t="s">
        <v>25</v>
      </c>
      <c r="E8097" t="s">
        <v>459</v>
      </c>
      <c r="I8097">
        <v>59.5</v>
      </c>
      <c r="J8097">
        <v>10.766999999999999</v>
      </c>
      <c r="L8097" t="s">
        <v>2398</v>
      </c>
      <c r="M8097">
        <v>1991</v>
      </c>
      <c r="N8097" t="s">
        <v>196</v>
      </c>
      <c r="O8097" t="s">
        <v>2547</v>
      </c>
      <c r="P8097" s="64">
        <v>33284</v>
      </c>
      <c r="Q8097" t="s">
        <v>462</v>
      </c>
      <c r="R8097" t="s">
        <v>462</v>
      </c>
      <c r="T8097">
        <v>21</v>
      </c>
      <c r="U8097">
        <v>21</v>
      </c>
      <c r="V8097">
        <v>24</v>
      </c>
      <c r="W8097">
        <v>0</v>
      </c>
      <c r="X8097" t="s">
        <v>2714</v>
      </c>
      <c r="Y8097">
        <v>161.41300000000001</v>
      </c>
      <c r="Z8097">
        <v>18</v>
      </c>
      <c r="AA8097">
        <v>5</v>
      </c>
      <c r="AD8097" t="s">
        <v>57</v>
      </c>
      <c r="AE8097">
        <v>69.650000000000006</v>
      </c>
      <c r="AF8097">
        <v>18.920000000000002</v>
      </c>
      <c r="AG8097" t="s">
        <v>31</v>
      </c>
      <c r="AX8097" t="s">
        <v>31</v>
      </c>
      <c r="AY8097" t="s">
        <v>31</v>
      </c>
    </row>
    <row r="8098" spans="1:51">
      <c r="A8098" t="s">
        <v>255</v>
      </c>
      <c r="B8098" t="s">
        <v>72</v>
      </c>
      <c r="C8098" t="s">
        <v>2712</v>
      </c>
      <c r="D8098" t="s">
        <v>25</v>
      </c>
      <c r="E8098" t="s">
        <v>459</v>
      </c>
      <c r="I8098">
        <v>59.5</v>
      </c>
      <c r="J8098">
        <v>10.766999999999999</v>
      </c>
      <c r="L8098" t="s">
        <v>2398</v>
      </c>
      <c r="M8098">
        <v>1991</v>
      </c>
      <c r="N8098" t="s">
        <v>196</v>
      </c>
      <c r="O8098" t="s">
        <v>2547</v>
      </c>
      <c r="P8098" s="64">
        <v>33312</v>
      </c>
      <c r="Q8098" t="s">
        <v>462</v>
      </c>
      <c r="R8098" t="s">
        <v>462</v>
      </c>
      <c r="T8098">
        <v>21</v>
      </c>
      <c r="U8098">
        <v>21</v>
      </c>
      <c r="V8098">
        <v>8</v>
      </c>
      <c r="W8098">
        <v>16</v>
      </c>
      <c r="X8098" t="s">
        <v>2714</v>
      </c>
      <c r="Y8098">
        <v>136.77500000000001</v>
      </c>
      <c r="Z8098">
        <v>18</v>
      </c>
      <c r="AA8098">
        <v>5</v>
      </c>
      <c r="AD8098" t="s">
        <v>57</v>
      </c>
      <c r="AE8098">
        <v>69.650000000000006</v>
      </c>
      <c r="AF8098">
        <v>18.920000000000002</v>
      </c>
      <c r="AG8098" t="s">
        <v>31</v>
      </c>
      <c r="AX8098" t="s">
        <v>31</v>
      </c>
      <c r="AY8098" t="s">
        <v>31</v>
      </c>
    </row>
    <row r="8099" spans="1:51">
      <c r="A8099" t="s">
        <v>255</v>
      </c>
      <c r="B8099" t="s">
        <v>72</v>
      </c>
      <c r="C8099" t="s">
        <v>2712</v>
      </c>
      <c r="D8099" t="s">
        <v>25</v>
      </c>
      <c r="E8099" t="s">
        <v>459</v>
      </c>
      <c r="I8099">
        <v>59.5</v>
      </c>
      <c r="J8099">
        <v>10.766999999999999</v>
      </c>
      <c r="L8099" t="s">
        <v>2398</v>
      </c>
      <c r="M8099">
        <v>1991</v>
      </c>
      <c r="N8099" t="s">
        <v>196</v>
      </c>
      <c r="O8099" t="s">
        <v>2547</v>
      </c>
      <c r="P8099" s="64">
        <v>33222</v>
      </c>
      <c r="Q8099" t="s">
        <v>462</v>
      </c>
      <c r="R8099" t="s">
        <v>462</v>
      </c>
      <c r="T8099">
        <v>21</v>
      </c>
      <c r="U8099">
        <v>21</v>
      </c>
      <c r="V8099">
        <v>24</v>
      </c>
      <c r="W8099">
        <v>0</v>
      </c>
      <c r="X8099" t="s">
        <v>2714</v>
      </c>
      <c r="Y8099">
        <v>326.63</v>
      </c>
      <c r="Z8099">
        <v>18</v>
      </c>
      <c r="AA8099">
        <v>5</v>
      </c>
      <c r="AD8099" t="s">
        <v>57</v>
      </c>
      <c r="AE8099">
        <v>69.650000000000006</v>
      </c>
      <c r="AF8099">
        <v>18.920000000000002</v>
      </c>
      <c r="AG8099" t="s">
        <v>31</v>
      </c>
      <c r="AX8099" t="s">
        <v>31</v>
      </c>
      <c r="AY8099" t="s">
        <v>31</v>
      </c>
    </row>
    <row r="8100" spans="1:51">
      <c r="A8100" t="s">
        <v>255</v>
      </c>
      <c r="B8100" t="s">
        <v>72</v>
      </c>
      <c r="C8100" t="s">
        <v>2712</v>
      </c>
      <c r="D8100" t="s">
        <v>25</v>
      </c>
      <c r="E8100" t="s">
        <v>459</v>
      </c>
      <c r="I8100">
        <v>59.5</v>
      </c>
      <c r="J8100">
        <v>10.766999999999999</v>
      </c>
      <c r="L8100" t="s">
        <v>2398</v>
      </c>
      <c r="M8100">
        <v>1991</v>
      </c>
      <c r="N8100" t="s">
        <v>196</v>
      </c>
      <c r="O8100" t="s">
        <v>2547</v>
      </c>
      <c r="P8100" s="64">
        <v>33253</v>
      </c>
      <c r="Q8100" t="s">
        <v>462</v>
      </c>
      <c r="R8100" t="s">
        <v>462</v>
      </c>
      <c r="T8100">
        <v>21</v>
      </c>
      <c r="U8100">
        <v>21</v>
      </c>
      <c r="V8100">
        <v>8</v>
      </c>
      <c r="W8100">
        <v>16</v>
      </c>
      <c r="X8100" t="s">
        <v>2714</v>
      </c>
      <c r="Y8100">
        <v>251.99299999999999</v>
      </c>
      <c r="Z8100">
        <v>18</v>
      </c>
      <c r="AA8100">
        <v>5</v>
      </c>
      <c r="AD8100" t="s">
        <v>57</v>
      </c>
      <c r="AE8100">
        <v>69.650000000000006</v>
      </c>
      <c r="AF8100">
        <v>18.920000000000002</v>
      </c>
      <c r="AG8100" t="s">
        <v>31</v>
      </c>
      <c r="AX8100" t="s">
        <v>31</v>
      </c>
      <c r="AY8100" t="s">
        <v>31</v>
      </c>
    </row>
    <row r="8101" spans="1:51">
      <c r="A8101" t="s">
        <v>255</v>
      </c>
      <c r="B8101" t="s">
        <v>72</v>
      </c>
      <c r="C8101" t="s">
        <v>2712</v>
      </c>
      <c r="D8101" t="s">
        <v>25</v>
      </c>
      <c r="E8101" t="s">
        <v>459</v>
      </c>
      <c r="I8101">
        <v>59.5</v>
      </c>
      <c r="J8101">
        <v>10.766999999999999</v>
      </c>
      <c r="L8101" t="s">
        <v>2398</v>
      </c>
      <c r="M8101">
        <v>1991</v>
      </c>
      <c r="N8101" t="s">
        <v>196</v>
      </c>
      <c r="O8101" t="s">
        <v>2547</v>
      </c>
      <c r="P8101" s="64">
        <v>33284</v>
      </c>
      <c r="Q8101" t="s">
        <v>462</v>
      </c>
      <c r="R8101" t="s">
        <v>462</v>
      </c>
      <c r="T8101">
        <v>21</v>
      </c>
      <c r="U8101">
        <v>21</v>
      </c>
      <c r="V8101">
        <v>24</v>
      </c>
      <c r="W8101">
        <v>0</v>
      </c>
      <c r="X8101" t="s">
        <v>2714</v>
      </c>
      <c r="Y8101">
        <v>174.45699999999999</v>
      </c>
      <c r="Z8101">
        <v>18</v>
      </c>
      <c r="AA8101">
        <v>5</v>
      </c>
      <c r="AD8101" t="s">
        <v>57</v>
      </c>
      <c r="AE8101">
        <v>69.650000000000006</v>
      </c>
      <c r="AF8101">
        <v>18.920000000000002</v>
      </c>
      <c r="AG8101" t="s">
        <v>31</v>
      </c>
      <c r="AX8101" t="s">
        <v>31</v>
      </c>
      <c r="AY8101" t="s">
        <v>31</v>
      </c>
    </row>
    <row r="8102" spans="1:51">
      <c r="A8102" t="s">
        <v>255</v>
      </c>
      <c r="B8102" t="s">
        <v>72</v>
      </c>
      <c r="C8102" t="s">
        <v>2712</v>
      </c>
      <c r="D8102" t="s">
        <v>25</v>
      </c>
      <c r="E8102" t="s">
        <v>459</v>
      </c>
      <c r="I8102">
        <v>59.5</v>
      </c>
      <c r="J8102">
        <v>10.766999999999999</v>
      </c>
      <c r="L8102" t="s">
        <v>2398</v>
      </c>
      <c r="M8102">
        <v>1991</v>
      </c>
      <c r="N8102" t="s">
        <v>196</v>
      </c>
      <c r="O8102" t="s">
        <v>2547</v>
      </c>
      <c r="P8102" s="64">
        <v>33312</v>
      </c>
      <c r="Q8102" t="s">
        <v>462</v>
      </c>
      <c r="R8102" t="s">
        <v>462</v>
      </c>
      <c r="T8102">
        <v>21</v>
      </c>
      <c r="U8102">
        <v>21</v>
      </c>
      <c r="V8102">
        <v>8</v>
      </c>
      <c r="W8102">
        <v>16</v>
      </c>
      <c r="X8102" t="s">
        <v>2714</v>
      </c>
      <c r="Y8102">
        <v>159.239</v>
      </c>
      <c r="Z8102">
        <v>18</v>
      </c>
      <c r="AA8102">
        <v>5</v>
      </c>
      <c r="AD8102" t="s">
        <v>57</v>
      </c>
      <c r="AE8102">
        <v>69.650000000000006</v>
      </c>
      <c r="AF8102">
        <v>18.920000000000002</v>
      </c>
      <c r="AG8102" t="s">
        <v>31</v>
      </c>
      <c r="AX8102" t="s">
        <v>31</v>
      </c>
      <c r="AY8102" t="s">
        <v>31</v>
      </c>
    </row>
    <row r="8103" spans="1:51">
      <c r="A8103" t="s">
        <v>255</v>
      </c>
      <c r="B8103" t="s">
        <v>72</v>
      </c>
      <c r="C8103" t="s">
        <v>2712</v>
      </c>
      <c r="D8103" t="s">
        <v>25</v>
      </c>
      <c r="E8103" t="s">
        <v>459</v>
      </c>
      <c r="I8103">
        <v>59.5</v>
      </c>
      <c r="J8103">
        <v>10.766999999999999</v>
      </c>
      <c r="L8103" t="s">
        <v>2398</v>
      </c>
      <c r="M8103">
        <v>1991</v>
      </c>
      <c r="N8103" t="s">
        <v>196</v>
      </c>
      <c r="O8103" t="s">
        <v>2547</v>
      </c>
      <c r="P8103" s="64">
        <v>33222</v>
      </c>
      <c r="Q8103" t="s">
        <v>462</v>
      </c>
      <c r="R8103" t="s">
        <v>462</v>
      </c>
      <c r="T8103">
        <v>15</v>
      </c>
      <c r="U8103">
        <v>15</v>
      </c>
      <c r="V8103">
        <v>24</v>
      </c>
      <c r="W8103">
        <v>0</v>
      </c>
      <c r="X8103" t="s">
        <v>2714</v>
      </c>
      <c r="Y8103">
        <v>357.065</v>
      </c>
      <c r="Z8103">
        <v>25</v>
      </c>
      <c r="AA8103">
        <v>5</v>
      </c>
      <c r="AD8103" t="s">
        <v>57</v>
      </c>
      <c r="AE8103">
        <v>69.650000000000006</v>
      </c>
      <c r="AF8103">
        <v>18.920000000000002</v>
      </c>
      <c r="AG8103" t="s">
        <v>31</v>
      </c>
      <c r="AX8103" t="s">
        <v>31</v>
      </c>
      <c r="AY8103" t="s">
        <v>31</v>
      </c>
    </row>
    <row r="8104" spans="1:51">
      <c r="A8104" t="s">
        <v>255</v>
      </c>
      <c r="B8104" t="s">
        <v>72</v>
      </c>
      <c r="C8104" t="s">
        <v>2712</v>
      </c>
      <c r="D8104" t="s">
        <v>25</v>
      </c>
      <c r="E8104" t="s">
        <v>459</v>
      </c>
      <c r="I8104">
        <v>59.5</v>
      </c>
      <c r="J8104">
        <v>10.766999999999999</v>
      </c>
      <c r="L8104" t="s">
        <v>2398</v>
      </c>
      <c r="M8104">
        <v>1991</v>
      </c>
      <c r="N8104" t="s">
        <v>196</v>
      </c>
      <c r="O8104" t="s">
        <v>2547</v>
      </c>
      <c r="P8104" s="64">
        <v>33253</v>
      </c>
      <c r="Q8104" t="s">
        <v>462</v>
      </c>
      <c r="R8104" t="s">
        <v>462</v>
      </c>
      <c r="T8104">
        <v>15</v>
      </c>
      <c r="U8104">
        <v>15</v>
      </c>
      <c r="V8104">
        <v>8</v>
      </c>
      <c r="W8104">
        <v>16</v>
      </c>
      <c r="X8104" t="s">
        <v>2714</v>
      </c>
      <c r="Y8104">
        <v>233.87700000000001</v>
      </c>
      <c r="Z8104">
        <v>25</v>
      </c>
      <c r="AA8104">
        <v>5</v>
      </c>
      <c r="AD8104" t="s">
        <v>57</v>
      </c>
      <c r="AE8104">
        <v>69.650000000000006</v>
      </c>
      <c r="AF8104">
        <v>18.920000000000002</v>
      </c>
      <c r="AG8104" t="s">
        <v>31</v>
      </c>
      <c r="AX8104" t="s">
        <v>31</v>
      </c>
      <c r="AY8104" t="s">
        <v>31</v>
      </c>
    </row>
    <row r="8105" spans="1:51">
      <c r="A8105" t="s">
        <v>255</v>
      </c>
      <c r="B8105" t="s">
        <v>72</v>
      </c>
      <c r="C8105" t="s">
        <v>2712</v>
      </c>
      <c r="D8105" t="s">
        <v>25</v>
      </c>
      <c r="E8105" t="s">
        <v>459</v>
      </c>
      <c r="I8105">
        <v>59.5</v>
      </c>
      <c r="J8105">
        <v>10.766999999999999</v>
      </c>
      <c r="L8105" t="s">
        <v>2398</v>
      </c>
      <c r="M8105">
        <v>1991</v>
      </c>
      <c r="N8105" t="s">
        <v>196</v>
      </c>
      <c r="O8105" t="s">
        <v>2547</v>
      </c>
      <c r="P8105" s="64">
        <v>33284</v>
      </c>
      <c r="Q8105" t="s">
        <v>462</v>
      </c>
      <c r="R8105" t="s">
        <v>462</v>
      </c>
      <c r="T8105">
        <v>15</v>
      </c>
      <c r="U8105">
        <v>15</v>
      </c>
      <c r="V8105">
        <v>24</v>
      </c>
      <c r="W8105">
        <v>0</v>
      </c>
      <c r="X8105" t="s">
        <v>2714</v>
      </c>
      <c r="Y8105">
        <v>173.00700000000001</v>
      </c>
      <c r="Z8105">
        <v>25</v>
      </c>
      <c r="AA8105">
        <v>5</v>
      </c>
      <c r="AD8105" t="s">
        <v>57</v>
      </c>
      <c r="AE8105">
        <v>69.650000000000006</v>
      </c>
      <c r="AF8105">
        <v>18.920000000000002</v>
      </c>
      <c r="AG8105" t="s">
        <v>31</v>
      </c>
      <c r="AX8105" t="s">
        <v>31</v>
      </c>
      <c r="AY8105" t="s">
        <v>31</v>
      </c>
    </row>
    <row r="8106" spans="1:51">
      <c r="A8106" t="s">
        <v>255</v>
      </c>
      <c r="B8106" t="s">
        <v>72</v>
      </c>
      <c r="C8106" t="s">
        <v>2712</v>
      </c>
      <c r="D8106" t="s">
        <v>25</v>
      </c>
      <c r="E8106" t="s">
        <v>459</v>
      </c>
      <c r="I8106">
        <v>59.5</v>
      </c>
      <c r="J8106">
        <v>10.766999999999999</v>
      </c>
      <c r="L8106" t="s">
        <v>2398</v>
      </c>
      <c r="M8106">
        <v>1991</v>
      </c>
      <c r="N8106" t="s">
        <v>196</v>
      </c>
      <c r="O8106" t="s">
        <v>2547</v>
      </c>
      <c r="P8106" s="64">
        <v>33312</v>
      </c>
      <c r="Q8106" t="s">
        <v>462</v>
      </c>
      <c r="R8106" t="s">
        <v>462</v>
      </c>
      <c r="T8106">
        <v>15</v>
      </c>
      <c r="U8106">
        <v>15</v>
      </c>
      <c r="V8106">
        <v>8</v>
      </c>
      <c r="W8106">
        <v>16</v>
      </c>
      <c r="X8106" t="s">
        <v>2714</v>
      </c>
      <c r="Y8106">
        <v>145.471</v>
      </c>
      <c r="Z8106">
        <v>25</v>
      </c>
      <c r="AA8106">
        <v>5</v>
      </c>
      <c r="AD8106" t="s">
        <v>57</v>
      </c>
      <c r="AE8106">
        <v>69.650000000000006</v>
      </c>
      <c r="AF8106">
        <v>18.920000000000002</v>
      </c>
      <c r="AG8106" t="s">
        <v>31</v>
      </c>
      <c r="AX8106" t="s">
        <v>31</v>
      </c>
      <c r="AY8106" t="s">
        <v>31</v>
      </c>
    </row>
    <row r="8107" spans="1:51">
      <c r="A8107" t="s">
        <v>255</v>
      </c>
      <c r="B8107" t="s">
        <v>72</v>
      </c>
      <c r="C8107" t="s">
        <v>2712</v>
      </c>
      <c r="D8107" t="s">
        <v>25</v>
      </c>
      <c r="E8107" t="s">
        <v>459</v>
      </c>
      <c r="I8107">
        <v>59.5</v>
      </c>
      <c r="J8107">
        <v>10.766999999999999</v>
      </c>
      <c r="L8107" t="s">
        <v>2398</v>
      </c>
      <c r="M8107">
        <v>1991</v>
      </c>
      <c r="N8107" t="s">
        <v>196</v>
      </c>
      <c r="O8107" t="s">
        <v>2547</v>
      </c>
      <c r="P8107" s="64">
        <v>33222</v>
      </c>
      <c r="Q8107" t="s">
        <v>462</v>
      </c>
      <c r="R8107" t="s">
        <v>462</v>
      </c>
      <c r="T8107">
        <v>15</v>
      </c>
      <c r="U8107">
        <v>15</v>
      </c>
      <c r="V8107">
        <v>24</v>
      </c>
      <c r="W8107">
        <v>0</v>
      </c>
      <c r="X8107" t="s">
        <v>2714</v>
      </c>
      <c r="Y8107">
        <v>296.92</v>
      </c>
      <c r="Z8107">
        <v>25</v>
      </c>
      <c r="AA8107">
        <v>5</v>
      </c>
      <c r="AD8107" t="s">
        <v>57</v>
      </c>
      <c r="AE8107">
        <v>69.650000000000006</v>
      </c>
      <c r="AF8107">
        <v>18.920000000000002</v>
      </c>
      <c r="AG8107" t="s">
        <v>31</v>
      </c>
      <c r="AX8107" t="s">
        <v>31</v>
      </c>
      <c r="AY8107" t="s">
        <v>31</v>
      </c>
    </row>
    <row r="8108" spans="1:51">
      <c r="A8108" t="s">
        <v>255</v>
      </c>
      <c r="B8108" t="s">
        <v>72</v>
      </c>
      <c r="C8108" t="s">
        <v>2712</v>
      </c>
      <c r="D8108" t="s">
        <v>25</v>
      </c>
      <c r="E8108" t="s">
        <v>459</v>
      </c>
      <c r="I8108">
        <v>59.5</v>
      </c>
      <c r="J8108">
        <v>10.766999999999999</v>
      </c>
      <c r="L8108" t="s">
        <v>2398</v>
      </c>
      <c r="M8108">
        <v>1991</v>
      </c>
      <c r="N8108" t="s">
        <v>196</v>
      </c>
      <c r="O8108" t="s">
        <v>2547</v>
      </c>
      <c r="P8108" s="64">
        <v>33253</v>
      </c>
      <c r="Q8108" t="s">
        <v>462</v>
      </c>
      <c r="R8108" t="s">
        <v>462</v>
      </c>
      <c r="T8108">
        <v>15</v>
      </c>
      <c r="U8108">
        <v>15</v>
      </c>
      <c r="V8108">
        <v>8</v>
      </c>
      <c r="W8108">
        <v>16</v>
      </c>
      <c r="X8108" t="s">
        <v>2714</v>
      </c>
      <c r="Y8108">
        <v>180.97800000000001</v>
      </c>
      <c r="Z8108">
        <v>25</v>
      </c>
      <c r="AA8108">
        <v>5</v>
      </c>
      <c r="AD8108" t="s">
        <v>57</v>
      </c>
      <c r="AE8108">
        <v>69.650000000000006</v>
      </c>
      <c r="AF8108">
        <v>18.920000000000002</v>
      </c>
      <c r="AG8108" t="s">
        <v>31</v>
      </c>
      <c r="AX8108" t="s">
        <v>31</v>
      </c>
      <c r="AY8108" t="s">
        <v>31</v>
      </c>
    </row>
    <row r="8109" spans="1:51">
      <c r="A8109" t="s">
        <v>255</v>
      </c>
      <c r="B8109" t="s">
        <v>72</v>
      </c>
      <c r="C8109" t="s">
        <v>2712</v>
      </c>
      <c r="D8109" t="s">
        <v>25</v>
      </c>
      <c r="E8109" t="s">
        <v>459</v>
      </c>
      <c r="I8109">
        <v>59.5</v>
      </c>
      <c r="J8109">
        <v>10.766999999999999</v>
      </c>
      <c r="L8109" t="s">
        <v>2398</v>
      </c>
      <c r="M8109">
        <v>1991</v>
      </c>
      <c r="N8109" t="s">
        <v>196</v>
      </c>
      <c r="O8109" t="s">
        <v>2547</v>
      </c>
      <c r="P8109" s="64">
        <v>33284</v>
      </c>
      <c r="Q8109" t="s">
        <v>462</v>
      </c>
      <c r="R8109" t="s">
        <v>462</v>
      </c>
      <c r="T8109">
        <v>15</v>
      </c>
      <c r="U8109">
        <v>15</v>
      </c>
      <c r="V8109">
        <v>24</v>
      </c>
      <c r="W8109">
        <v>0</v>
      </c>
      <c r="X8109" t="s">
        <v>2714</v>
      </c>
      <c r="Y8109">
        <v>154.167</v>
      </c>
      <c r="Z8109">
        <v>25</v>
      </c>
      <c r="AA8109">
        <v>5</v>
      </c>
      <c r="AD8109" t="s">
        <v>57</v>
      </c>
      <c r="AE8109">
        <v>69.650000000000006</v>
      </c>
      <c r="AF8109">
        <v>18.920000000000002</v>
      </c>
      <c r="AG8109" t="s">
        <v>31</v>
      </c>
      <c r="AX8109" t="s">
        <v>31</v>
      </c>
      <c r="AY8109" t="s">
        <v>31</v>
      </c>
    </row>
    <row r="8110" spans="1:51">
      <c r="A8110" t="s">
        <v>255</v>
      </c>
      <c r="B8110" t="s">
        <v>72</v>
      </c>
      <c r="C8110" t="s">
        <v>2712</v>
      </c>
      <c r="D8110" t="s">
        <v>25</v>
      </c>
      <c r="E8110" t="s">
        <v>459</v>
      </c>
      <c r="I8110">
        <v>59.5</v>
      </c>
      <c r="J8110">
        <v>10.766999999999999</v>
      </c>
      <c r="L8110" t="s">
        <v>2398</v>
      </c>
      <c r="M8110">
        <v>1991</v>
      </c>
      <c r="N8110" t="s">
        <v>196</v>
      </c>
      <c r="O8110" t="s">
        <v>2547</v>
      </c>
      <c r="P8110" s="64">
        <v>33312</v>
      </c>
      <c r="Q8110" t="s">
        <v>462</v>
      </c>
      <c r="R8110" t="s">
        <v>462</v>
      </c>
      <c r="T8110">
        <v>15</v>
      </c>
      <c r="U8110">
        <v>15</v>
      </c>
      <c r="V8110">
        <v>8</v>
      </c>
      <c r="W8110">
        <v>16</v>
      </c>
      <c r="X8110" t="s">
        <v>2714</v>
      </c>
      <c r="Y8110">
        <v>144.74600000000001</v>
      </c>
      <c r="Z8110">
        <v>25</v>
      </c>
      <c r="AA8110">
        <v>5</v>
      </c>
      <c r="AD8110" t="s">
        <v>57</v>
      </c>
      <c r="AE8110">
        <v>69.650000000000006</v>
      </c>
      <c r="AF8110">
        <v>18.920000000000002</v>
      </c>
      <c r="AG8110" t="s">
        <v>31</v>
      </c>
      <c r="AX8110" t="s">
        <v>31</v>
      </c>
      <c r="AY8110" t="s">
        <v>31</v>
      </c>
    </row>
    <row r="8111" spans="1:51">
      <c r="A8111" t="s">
        <v>255</v>
      </c>
      <c r="B8111" t="s">
        <v>72</v>
      </c>
      <c r="C8111" t="s">
        <v>2712</v>
      </c>
      <c r="D8111" t="s">
        <v>25</v>
      </c>
      <c r="E8111" t="s">
        <v>459</v>
      </c>
      <c r="I8111">
        <v>59.5</v>
      </c>
      <c r="J8111">
        <v>10.766999999999999</v>
      </c>
      <c r="L8111" t="s">
        <v>2398</v>
      </c>
      <c r="M8111">
        <v>1991</v>
      </c>
      <c r="N8111" t="s">
        <v>196</v>
      </c>
      <c r="O8111" t="s">
        <v>2547</v>
      </c>
      <c r="P8111" s="64">
        <v>33222</v>
      </c>
      <c r="Q8111" t="s">
        <v>462</v>
      </c>
      <c r="R8111" t="s">
        <v>462</v>
      </c>
      <c r="T8111">
        <v>9</v>
      </c>
      <c r="U8111">
        <v>9</v>
      </c>
      <c r="V8111">
        <v>24</v>
      </c>
      <c r="W8111">
        <v>0</v>
      </c>
      <c r="X8111" t="s">
        <v>2714</v>
      </c>
      <c r="Y8111">
        <v>267.20999999999998</v>
      </c>
      <c r="Z8111">
        <v>15</v>
      </c>
      <c r="AA8111">
        <v>5</v>
      </c>
      <c r="AD8111" t="s">
        <v>57</v>
      </c>
      <c r="AE8111">
        <v>69.650000000000006</v>
      </c>
      <c r="AF8111">
        <v>18.920000000000002</v>
      </c>
      <c r="AG8111" t="s">
        <v>31</v>
      </c>
      <c r="AX8111" t="s">
        <v>31</v>
      </c>
      <c r="AY8111" t="s">
        <v>31</v>
      </c>
    </row>
    <row r="8112" spans="1:51">
      <c r="A8112" t="s">
        <v>255</v>
      </c>
      <c r="B8112" t="s">
        <v>72</v>
      </c>
      <c r="C8112" t="s">
        <v>2712</v>
      </c>
      <c r="D8112" t="s">
        <v>25</v>
      </c>
      <c r="E8112" t="s">
        <v>459</v>
      </c>
      <c r="I8112">
        <v>59.5</v>
      </c>
      <c r="J8112">
        <v>10.766999999999999</v>
      </c>
      <c r="L8112" t="s">
        <v>2398</v>
      </c>
      <c r="M8112">
        <v>1991</v>
      </c>
      <c r="N8112" t="s">
        <v>196</v>
      </c>
      <c r="O8112" t="s">
        <v>2547</v>
      </c>
      <c r="P8112" s="64">
        <v>33253</v>
      </c>
      <c r="Q8112" t="s">
        <v>462</v>
      </c>
      <c r="R8112" t="s">
        <v>462</v>
      </c>
      <c r="T8112">
        <v>9</v>
      </c>
      <c r="U8112">
        <v>9</v>
      </c>
      <c r="V8112">
        <v>8</v>
      </c>
      <c r="W8112">
        <v>16</v>
      </c>
      <c r="X8112" t="s">
        <v>2714</v>
      </c>
      <c r="Y8112">
        <v>174.45699999999999</v>
      </c>
      <c r="Z8112">
        <v>15</v>
      </c>
      <c r="AA8112">
        <v>5</v>
      </c>
      <c r="AD8112" t="s">
        <v>57</v>
      </c>
      <c r="AE8112">
        <v>69.650000000000006</v>
      </c>
      <c r="AF8112">
        <v>18.920000000000002</v>
      </c>
      <c r="AG8112" t="s">
        <v>31</v>
      </c>
      <c r="AX8112" t="s">
        <v>31</v>
      </c>
      <c r="AY8112" t="s">
        <v>31</v>
      </c>
    </row>
    <row r="8113" spans="1:51">
      <c r="A8113" t="s">
        <v>255</v>
      </c>
      <c r="B8113" t="s">
        <v>72</v>
      </c>
      <c r="C8113" t="s">
        <v>2712</v>
      </c>
      <c r="D8113" t="s">
        <v>25</v>
      </c>
      <c r="E8113" t="s">
        <v>459</v>
      </c>
      <c r="I8113">
        <v>59.5</v>
      </c>
      <c r="J8113">
        <v>10.766999999999999</v>
      </c>
      <c r="L8113" t="s">
        <v>2398</v>
      </c>
      <c r="M8113">
        <v>1991</v>
      </c>
      <c r="N8113" t="s">
        <v>196</v>
      </c>
      <c r="O8113" t="s">
        <v>2547</v>
      </c>
      <c r="P8113" s="64">
        <v>33284</v>
      </c>
      <c r="Q8113" t="s">
        <v>462</v>
      </c>
      <c r="R8113" t="s">
        <v>462</v>
      </c>
      <c r="T8113">
        <v>9</v>
      </c>
      <c r="U8113">
        <v>9</v>
      </c>
      <c r="V8113">
        <v>24</v>
      </c>
      <c r="W8113">
        <v>0</v>
      </c>
      <c r="X8113" t="s">
        <v>2714</v>
      </c>
      <c r="Y8113">
        <v>141.84800000000001</v>
      </c>
      <c r="Z8113">
        <v>15</v>
      </c>
      <c r="AA8113">
        <v>5</v>
      </c>
      <c r="AD8113" t="s">
        <v>57</v>
      </c>
      <c r="AE8113">
        <v>69.650000000000006</v>
      </c>
      <c r="AF8113">
        <v>18.920000000000002</v>
      </c>
      <c r="AG8113" t="s">
        <v>31</v>
      </c>
      <c r="AX8113" t="s">
        <v>31</v>
      </c>
      <c r="AY8113" t="s">
        <v>31</v>
      </c>
    </row>
    <row r="8114" spans="1:51">
      <c r="A8114" t="s">
        <v>255</v>
      </c>
      <c r="B8114" t="s">
        <v>72</v>
      </c>
      <c r="C8114" t="s">
        <v>2712</v>
      </c>
      <c r="D8114" t="s">
        <v>25</v>
      </c>
      <c r="E8114" t="s">
        <v>459</v>
      </c>
      <c r="I8114">
        <v>59.5</v>
      </c>
      <c r="J8114">
        <v>10.766999999999999</v>
      </c>
      <c r="L8114" t="s">
        <v>2398</v>
      </c>
      <c r="M8114">
        <v>1991</v>
      </c>
      <c r="N8114" t="s">
        <v>196</v>
      </c>
      <c r="O8114" t="s">
        <v>2547</v>
      </c>
      <c r="P8114" s="64">
        <v>33312</v>
      </c>
      <c r="Q8114" t="s">
        <v>462</v>
      </c>
      <c r="R8114" t="s">
        <v>462</v>
      </c>
      <c r="T8114">
        <v>9</v>
      </c>
      <c r="U8114">
        <v>9</v>
      </c>
      <c r="V8114">
        <v>8</v>
      </c>
      <c r="W8114">
        <v>16</v>
      </c>
      <c r="X8114" t="s">
        <v>2714</v>
      </c>
      <c r="Y8114">
        <v>117.935</v>
      </c>
      <c r="Z8114">
        <v>15</v>
      </c>
      <c r="AA8114">
        <v>5</v>
      </c>
      <c r="AD8114" t="s">
        <v>57</v>
      </c>
      <c r="AE8114">
        <v>69.650000000000006</v>
      </c>
      <c r="AF8114">
        <v>18.920000000000002</v>
      </c>
      <c r="AG8114" t="s">
        <v>31</v>
      </c>
      <c r="AX8114" t="s">
        <v>31</v>
      </c>
      <c r="AY8114" t="s">
        <v>31</v>
      </c>
    </row>
    <row r="8115" spans="1:51">
      <c r="A8115" t="s">
        <v>255</v>
      </c>
      <c r="B8115" t="s">
        <v>72</v>
      </c>
      <c r="C8115" t="s">
        <v>2712</v>
      </c>
      <c r="D8115" t="s">
        <v>25</v>
      </c>
      <c r="E8115" t="s">
        <v>459</v>
      </c>
      <c r="I8115">
        <v>59.5</v>
      </c>
      <c r="J8115">
        <v>10.766999999999999</v>
      </c>
      <c r="L8115" t="s">
        <v>2398</v>
      </c>
      <c r="M8115">
        <v>1991</v>
      </c>
      <c r="N8115" t="s">
        <v>196</v>
      </c>
      <c r="O8115" t="s">
        <v>2547</v>
      </c>
      <c r="P8115" s="64">
        <v>33222</v>
      </c>
      <c r="Q8115" t="s">
        <v>462</v>
      </c>
      <c r="R8115" t="s">
        <v>462</v>
      </c>
      <c r="T8115">
        <v>9</v>
      </c>
      <c r="U8115">
        <v>9</v>
      </c>
      <c r="V8115">
        <v>24</v>
      </c>
      <c r="W8115">
        <v>0</v>
      </c>
      <c r="X8115" t="s">
        <v>2714</v>
      </c>
      <c r="Y8115">
        <v>363.58699999999999</v>
      </c>
      <c r="Z8115">
        <v>15</v>
      </c>
      <c r="AA8115">
        <v>5</v>
      </c>
      <c r="AD8115" t="s">
        <v>57</v>
      </c>
      <c r="AE8115">
        <v>69.650000000000006</v>
      </c>
      <c r="AF8115">
        <v>18.920000000000002</v>
      </c>
      <c r="AG8115" t="s">
        <v>31</v>
      </c>
      <c r="AX8115" t="s">
        <v>31</v>
      </c>
      <c r="AY8115" t="s">
        <v>31</v>
      </c>
    </row>
    <row r="8116" spans="1:51">
      <c r="A8116" t="s">
        <v>255</v>
      </c>
      <c r="B8116" t="s">
        <v>72</v>
      </c>
      <c r="C8116" t="s">
        <v>2712</v>
      </c>
      <c r="D8116" t="s">
        <v>25</v>
      </c>
      <c r="E8116" t="s">
        <v>459</v>
      </c>
      <c r="I8116">
        <v>59.5</v>
      </c>
      <c r="J8116">
        <v>10.766999999999999</v>
      </c>
      <c r="L8116" t="s">
        <v>2398</v>
      </c>
      <c r="M8116">
        <v>1991</v>
      </c>
      <c r="N8116" t="s">
        <v>196</v>
      </c>
      <c r="O8116" t="s">
        <v>2547</v>
      </c>
      <c r="P8116" s="64">
        <v>33253</v>
      </c>
      <c r="Q8116" t="s">
        <v>462</v>
      </c>
      <c r="R8116" t="s">
        <v>462</v>
      </c>
      <c r="T8116">
        <v>9</v>
      </c>
      <c r="U8116">
        <v>9</v>
      </c>
      <c r="V8116">
        <v>8</v>
      </c>
      <c r="W8116">
        <v>16</v>
      </c>
      <c r="X8116" t="s">
        <v>2714</v>
      </c>
      <c r="Y8116">
        <v>207.79</v>
      </c>
      <c r="Z8116">
        <v>15</v>
      </c>
      <c r="AA8116">
        <v>5</v>
      </c>
      <c r="AD8116" t="s">
        <v>57</v>
      </c>
      <c r="AE8116">
        <v>69.650000000000006</v>
      </c>
      <c r="AF8116">
        <v>18.920000000000002</v>
      </c>
      <c r="AG8116" t="s">
        <v>31</v>
      </c>
      <c r="AX8116" t="s">
        <v>31</v>
      </c>
      <c r="AY8116" t="s">
        <v>31</v>
      </c>
    </row>
    <row r="8117" spans="1:51">
      <c r="A8117" t="s">
        <v>255</v>
      </c>
      <c r="B8117" t="s">
        <v>72</v>
      </c>
      <c r="C8117" t="s">
        <v>2712</v>
      </c>
      <c r="D8117" t="s">
        <v>25</v>
      </c>
      <c r="E8117" t="s">
        <v>459</v>
      </c>
      <c r="I8117">
        <v>59.5</v>
      </c>
      <c r="J8117">
        <v>10.766999999999999</v>
      </c>
      <c r="L8117" t="s">
        <v>2398</v>
      </c>
      <c r="M8117">
        <v>1991</v>
      </c>
      <c r="N8117" t="s">
        <v>196</v>
      </c>
      <c r="O8117" t="s">
        <v>2547</v>
      </c>
      <c r="P8117" s="64">
        <v>33284</v>
      </c>
      <c r="Q8117" t="s">
        <v>462</v>
      </c>
      <c r="R8117" t="s">
        <v>462</v>
      </c>
      <c r="T8117">
        <v>9</v>
      </c>
      <c r="U8117">
        <v>9</v>
      </c>
      <c r="V8117">
        <v>24</v>
      </c>
      <c r="W8117">
        <v>0</v>
      </c>
      <c r="X8117" t="s">
        <v>2714</v>
      </c>
      <c r="Y8117">
        <v>173.00700000000001</v>
      </c>
      <c r="Z8117">
        <v>15</v>
      </c>
      <c r="AA8117">
        <v>5</v>
      </c>
      <c r="AD8117" t="s">
        <v>57</v>
      </c>
      <c r="AE8117">
        <v>69.650000000000006</v>
      </c>
      <c r="AF8117">
        <v>18.920000000000002</v>
      </c>
      <c r="AG8117" t="s">
        <v>31</v>
      </c>
      <c r="AX8117" t="s">
        <v>31</v>
      </c>
      <c r="AY8117" t="s">
        <v>31</v>
      </c>
    </row>
    <row r="8118" spans="1:51">
      <c r="A8118" t="s">
        <v>255</v>
      </c>
      <c r="B8118" t="s">
        <v>72</v>
      </c>
      <c r="C8118" t="s">
        <v>2712</v>
      </c>
      <c r="D8118" t="s">
        <v>25</v>
      </c>
      <c r="E8118" t="s">
        <v>459</v>
      </c>
      <c r="I8118">
        <v>59.5</v>
      </c>
      <c r="J8118">
        <v>10.766999999999999</v>
      </c>
      <c r="L8118" t="s">
        <v>2398</v>
      </c>
      <c r="M8118">
        <v>1991</v>
      </c>
      <c r="N8118" t="s">
        <v>196</v>
      </c>
      <c r="O8118" t="s">
        <v>2547</v>
      </c>
      <c r="P8118" s="64">
        <v>33312</v>
      </c>
      <c r="Q8118" t="s">
        <v>462</v>
      </c>
      <c r="R8118" t="s">
        <v>462</v>
      </c>
      <c r="T8118">
        <v>9</v>
      </c>
      <c r="U8118">
        <v>9</v>
      </c>
      <c r="V8118">
        <v>8</v>
      </c>
      <c r="W8118">
        <v>16</v>
      </c>
      <c r="X8118" t="s">
        <v>2714</v>
      </c>
      <c r="Y8118">
        <v>127.355</v>
      </c>
      <c r="Z8118">
        <v>15</v>
      </c>
      <c r="AA8118">
        <v>5</v>
      </c>
      <c r="AD8118" t="s">
        <v>57</v>
      </c>
      <c r="AE8118">
        <v>69.650000000000006</v>
      </c>
      <c r="AF8118">
        <v>18.920000000000002</v>
      </c>
      <c r="AG8118" t="s">
        <v>31</v>
      </c>
      <c r="AX8118" t="s">
        <v>31</v>
      </c>
      <c r="AY8118" t="s">
        <v>31</v>
      </c>
    </row>
    <row r="8119" spans="1:51">
      <c r="A8119" t="s">
        <v>255</v>
      </c>
      <c r="B8119" t="s">
        <v>71</v>
      </c>
      <c r="C8119" t="s">
        <v>2712</v>
      </c>
      <c r="D8119" t="s">
        <v>42</v>
      </c>
      <c r="E8119" t="s">
        <v>2130</v>
      </c>
      <c r="I8119">
        <v>59.5</v>
      </c>
      <c r="J8119">
        <v>10.766999999999999</v>
      </c>
      <c r="L8119" t="s">
        <v>2398</v>
      </c>
      <c r="M8119">
        <v>1990</v>
      </c>
      <c r="N8119" t="s">
        <v>196</v>
      </c>
      <c r="O8119" t="s">
        <v>2547</v>
      </c>
      <c r="P8119" s="64">
        <v>32857</v>
      </c>
      <c r="Q8119" t="s">
        <v>462</v>
      </c>
      <c r="R8119" t="s">
        <v>462</v>
      </c>
      <c r="T8119">
        <v>21</v>
      </c>
      <c r="U8119">
        <v>21</v>
      </c>
      <c r="V8119">
        <v>24</v>
      </c>
      <c r="W8119">
        <v>0</v>
      </c>
      <c r="X8119" t="s">
        <v>2714</v>
      </c>
      <c r="Y8119">
        <v>364.137</v>
      </c>
      <c r="Z8119">
        <v>18</v>
      </c>
      <c r="AA8119">
        <v>5</v>
      </c>
      <c r="AD8119" t="s">
        <v>57</v>
      </c>
      <c r="AE8119">
        <v>69.650000000000006</v>
      </c>
      <c r="AF8119">
        <v>18.920000000000002</v>
      </c>
      <c r="AG8119" t="s">
        <v>31</v>
      </c>
      <c r="AX8119" t="s">
        <v>31</v>
      </c>
      <c r="AY8119" t="s">
        <v>31</v>
      </c>
    </row>
    <row r="8120" spans="1:51">
      <c r="A8120" t="s">
        <v>255</v>
      </c>
      <c r="B8120" t="s">
        <v>71</v>
      </c>
      <c r="C8120" t="s">
        <v>2712</v>
      </c>
      <c r="D8120" t="s">
        <v>42</v>
      </c>
      <c r="E8120" t="s">
        <v>2130</v>
      </c>
      <c r="I8120">
        <v>59.5</v>
      </c>
      <c r="J8120">
        <v>10.766999999999999</v>
      </c>
      <c r="L8120" t="s">
        <v>2398</v>
      </c>
      <c r="M8120">
        <v>1990</v>
      </c>
      <c r="N8120" t="s">
        <v>196</v>
      </c>
      <c r="O8120" t="s">
        <v>2547</v>
      </c>
      <c r="P8120" s="64">
        <v>32888</v>
      </c>
      <c r="Q8120" t="s">
        <v>462</v>
      </c>
      <c r="R8120" t="s">
        <v>462</v>
      </c>
      <c r="T8120">
        <v>21</v>
      </c>
      <c r="U8120">
        <v>21</v>
      </c>
      <c r="V8120">
        <v>8</v>
      </c>
      <c r="W8120">
        <v>16</v>
      </c>
      <c r="X8120" t="s">
        <v>2714</v>
      </c>
      <c r="Y8120">
        <v>182.74600000000001</v>
      </c>
      <c r="Z8120">
        <v>18</v>
      </c>
      <c r="AA8120">
        <v>5</v>
      </c>
      <c r="AD8120" t="s">
        <v>57</v>
      </c>
      <c r="AE8120">
        <v>69.650000000000006</v>
      </c>
      <c r="AF8120">
        <v>18.920000000000002</v>
      </c>
      <c r="AG8120" t="s">
        <v>31</v>
      </c>
      <c r="AX8120" t="s">
        <v>31</v>
      </c>
      <c r="AY8120" t="s">
        <v>31</v>
      </c>
    </row>
    <row r="8121" spans="1:51">
      <c r="A8121" t="s">
        <v>255</v>
      </c>
      <c r="B8121" t="s">
        <v>71</v>
      </c>
      <c r="C8121" t="s">
        <v>2712</v>
      </c>
      <c r="D8121" t="s">
        <v>42</v>
      </c>
      <c r="E8121" t="s">
        <v>2130</v>
      </c>
      <c r="I8121">
        <v>59.5</v>
      </c>
      <c r="J8121">
        <v>10.766999999999999</v>
      </c>
      <c r="L8121" t="s">
        <v>2398</v>
      </c>
      <c r="M8121">
        <v>1990</v>
      </c>
      <c r="N8121" t="s">
        <v>196</v>
      </c>
      <c r="O8121" t="s">
        <v>2547</v>
      </c>
      <c r="P8121" s="64">
        <v>32919</v>
      </c>
      <c r="Q8121" t="s">
        <v>462</v>
      </c>
      <c r="R8121" t="s">
        <v>462</v>
      </c>
      <c r="T8121">
        <v>21</v>
      </c>
      <c r="U8121">
        <v>21</v>
      </c>
      <c r="V8121">
        <v>24</v>
      </c>
      <c r="W8121">
        <v>0</v>
      </c>
      <c r="X8121" t="s">
        <v>2714</v>
      </c>
      <c r="Y8121">
        <v>116.26</v>
      </c>
      <c r="Z8121">
        <v>18</v>
      </c>
      <c r="AA8121">
        <v>5</v>
      </c>
      <c r="AD8121" t="s">
        <v>57</v>
      </c>
      <c r="AE8121">
        <v>69.650000000000006</v>
      </c>
      <c r="AF8121">
        <v>18.920000000000002</v>
      </c>
      <c r="AG8121" t="s">
        <v>31</v>
      </c>
      <c r="AX8121" t="s">
        <v>31</v>
      </c>
      <c r="AY8121" t="s">
        <v>31</v>
      </c>
    </row>
    <row r="8122" spans="1:51">
      <c r="A8122" t="s">
        <v>255</v>
      </c>
      <c r="B8122" t="s">
        <v>71</v>
      </c>
      <c r="C8122" t="s">
        <v>2712</v>
      </c>
      <c r="D8122" t="s">
        <v>42</v>
      </c>
      <c r="E8122" t="s">
        <v>2130</v>
      </c>
      <c r="I8122">
        <v>59.5</v>
      </c>
      <c r="J8122">
        <v>10.766999999999999</v>
      </c>
      <c r="L8122" t="s">
        <v>2398</v>
      </c>
      <c r="M8122">
        <v>1990</v>
      </c>
      <c r="N8122" t="s">
        <v>196</v>
      </c>
      <c r="O8122" t="s">
        <v>2547</v>
      </c>
      <c r="P8122" s="64">
        <v>32947</v>
      </c>
      <c r="Q8122" t="s">
        <v>462</v>
      </c>
      <c r="R8122" t="s">
        <v>462</v>
      </c>
      <c r="T8122">
        <v>21</v>
      </c>
      <c r="U8122">
        <v>21</v>
      </c>
      <c r="V8122">
        <v>8</v>
      </c>
      <c r="W8122">
        <v>16</v>
      </c>
      <c r="X8122" t="s">
        <v>2714</v>
      </c>
      <c r="Y8122">
        <v>22.312999999999999</v>
      </c>
      <c r="Z8122">
        <v>18</v>
      </c>
      <c r="AA8122">
        <v>5</v>
      </c>
      <c r="AD8122" t="s">
        <v>57</v>
      </c>
      <c r="AE8122">
        <v>69.650000000000006</v>
      </c>
      <c r="AF8122">
        <v>18.920000000000002</v>
      </c>
      <c r="AG8122" t="s">
        <v>31</v>
      </c>
      <c r="AX8122" t="s">
        <v>31</v>
      </c>
      <c r="AY8122" t="s">
        <v>31</v>
      </c>
    </row>
    <row r="8123" spans="1:51">
      <c r="A8123" t="s">
        <v>255</v>
      </c>
      <c r="B8123" t="s">
        <v>71</v>
      </c>
      <c r="C8123" t="s">
        <v>2712</v>
      </c>
      <c r="D8123" t="s">
        <v>42</v>
      </c>
      <c r="E8123" t="s">
        <v>2130</v>
      </c>
      <c r="I8123">
        <v>59.5</v>
      </c>
      <c r="J8123">
        <v>10.766999999999999</v>
      </c>
      <c r="L8123" t="s">
        <v>2398</v>
      </c>
      <c r="M8123">
        <v>1990</v>
      </c>
      <c r="N8123" t="s">
        <v>196</v>
      </c>
      <c r="O8123" t="s">
        <v>2547</v>
      </c>
      <c r="P8123" s="64">
        <v>32857</v>
      </c>
      <c r="Q8123" t="s">
        <v>462</v>
      </c>
      <c r="R8123" t="s">
        <v>462</v>
      </c>
      <c r="T8123">
        <v>21</v>
      </c>
      <c r="U8123">
        <v>21</v>
      </c>
      <c r="V8123">
        <v>24</v>
      </c>
      <c r="W8123">
        <v>0</v>
      </c>
      <c r="X8123" t="s">
        <v>2714</v>
      </c>
      <c r="Y8123">
        <v>363.41500000000002</v>
      </c>
      <c r="Z8123">
        <v>18</v>
      </c>
      <c r="AA8123">
        <v>5</v>
      </c>
      <c r="AD8123" t="s">
        <v>57</v>
      </c>
      <c r="AE8123">
        <v>69.650000000000006</v>
      </c>
      <c r="AF8123">
        <v>18.920000000000002</v>
      </c>
      <c r="AG8123" t="s">
        <v>31</v>
      </c>
      <c r="AX8123" t="s">
        <v>31</v>
      </c>
      <c r="AY8123" t="s">
        <v>31</v>
      </c>
    </row>
    <row r="8124" spans="1:51">
      <c r="A8124" t="s">
        <v>255</v>
      </c>
      <c r="B8124" t="s">
        <v>71</v>
      </c>
      <c r="C8124" t="s">
        <v>2712</v>
      </c>
      <c r="D8124" t="s">
        <v>42</v>
      </c>
      <c r="E8124" t="s">
        <v>2130</v>
      </c>
      <c r="I8124">
        <v>59.5</v>
      </c>
      <c r="J8124">
        <v>10.766999999999999</v>
      </c>
      <c r="L8124" t="s">
        <v>2398</v>
      </c>
      <c r="M8124">
        <v>1990</v>
      </c>
      <c r="N8124" t="s">
        <v>196</v>
      </c>
      <c r="O8124" t="s">
        <v>2547</v>
      </c>
      <c r="P8124" s="64">
        <v>32888</v>
      </c>
      <c r="Q8124" t="s">
        <v>462</v>
      </c>
      <c r="R8124" t="s">
        <v>462</v>
      </c>
      <c r="T8124">
        <v>21</v>
      </c>
      <c r="U8124">
        <v>21</v>
      </c>
      <c r="V8124">
        <v>8</v>
      </c>
      <c r="W8124">
        <v>16</v>
      </c>
      <c r="X8124" t="s">
        <v>2714</v>
      </c>
      <c r="Y8124">
        <v>161.78899999999999</v>
      </c>
      <c r="Z8124">
        <v>18</v>
      </c>
      <c r="AA8124">
        <v>5</v>
      </c>
      <c r="AD8124" t="s">
        <v>57</v>
      </c>
      <c r="AE8124">
        <v>69.650000000000006</v>
      </c>
      <c r="AF8124">
        <v>18.920000000000002</v>
      </c>
      <c r="AG8124" t="s">
        <v>31</v>
      </c>
      <c r="AX8124" t="s">
        <v>31</v>
      </c>
      <c r="AY8124" t="s">
        <v>31</v>
      </c>
    </row>
    <row r="8125" spans="1:51">
      <c r="A8125" t="s">
        <v>255</v>
      </c>
      <c r="B8125" t="s">
        <v>71</v>
      </c>
      <c r="C8125" t="s">
        <v>2712</v>
      </c>
      <c r="D8125" t="s">
        <v>42</v>
      </c>
      <c r="E8125" t="s">
        <v>2130</v>
      </c>
      <c r="I8125">
        <v>59.5</v>
      </c>
      <c r="J8125">
        <v>10.766999999999999</v>
      </c>
      <c r="L8125" t="s">
        <v>2398</v>
      </c>
      <c r="M8125">
        <v>1990</v>
      </c>
      <c r="N8125" t="s">
        <v>196</v>
      </c>
      <c r="O8125" t="s">
        <v>2547</v>
      </c>
      <c r="P8125" s="64">
        <v>32919</v>
      </c>
      <c r="Q8125" t="s">
        <v>462</v>
      </c>
      <c r="R8125" t="s">
        <v>462</v>
      </c>
      <c r="T8125">
        <v>21</v>
      </c>
      <c r="U8125">
        <v>21</v>
      </c>
      <c r="V8125">
        <v>24</v>
      </c>
      <c r="W8125">
        <v>0</v>
      </c>
      <c r="X8125" t="s">
        <v>2714</v>
      </c>
      <c r="Y8125">
        <v>121.319</v>
      </c>
      <c r="Z8125">
        <v>18</v>
      </c>
      <c r="AA8125">
        <v>5</v>
      </c>
      <c r="AD8125" t="s">
        <v>57</v>
      </c>
      <c r="AE8125">
        <v>69.650000000000006</v>
      </c>
      <c r="AF8125">
        <v>18.920000000000002</v>
      </c>
      <c r="AG8125" t="s">
        <v>31</v>
      </c>
      <c r="AX8125" t="s">
        <v>31</v>
      </c>
      <c r="AY8125" t="s">
        <v>31</v>
      </c>
    </row>
    <row r="8126" spans="1:51">
      <c r="A8126" t="s">
        <v>255</v>
      </c>
      <c r="B8126" t="s">
        <v>71</v>
      </c>
      <c r="C8126" t="s">
        <v>2712</v>
      </c>
      <c r="D8126" t="s">
        <v>42</v>
      </c>
      <c r="E8126" t="s">
        <v>2130</v>
      </c>
      <c r="I8126">
        <v>59.5</v>
      </c>
      <c r="J8126">
        <v>10.766999999999999</v>
      </c>
      <c r="L8126" t="s">
        <v>2398</v>
      </c>
      <c r="M8126">
        <v>1990</v>
      </c>
      <c r="N8126" t="s">
        <v>196</v>
      </c>
      <c r="O8126" t="s">
        <v>2547</v>
      </c>
      <c r="P8126" s="64">
        <v>32947</v>
      </c>
      <c r="Q8126" t="s">
        <v>462</v>
      </c>
      <c r="R8126" t="s">
        <v>462</v>
      </c>
      <c r="T8126">
        <v>21</v>
      </c>
      <c r="U8126">
        <v>21</v>
      </c>
      <c r="V8126">
        <v>8</v>
      </c>
      <c r="W8126">
        <v>16</v>
      </c>
      <c r="X8126" t="s">
        <v>2714</v>
      </c>
      <c r="Y8126">
        <v>19.422000000000001</v>
      </c>
      <c r="Z8126">
        <v>18</v>
      </c>
      <c r="AA8126">
        <v>5</v>
      </c>
      <c r="AD8126" t="s">
        <v>57</v>
      </c>
      <c r="AE8126">
        <v>69.650000000000006</v>
      </c>
      <c r="AF8126">
        <v>18.920000000000002</v>
      </c>
      <c r="AG8126" t="s">
        <v>31</v>
      </c>
      <c r="AX8126" t="s">
        <v>31</v>
      </c>
      <c r="AY8126" t="s">
        <v>31</v>
      </c>
    </row>
    <row r="8127" spans="1:51">
      <c r="A8127" t="s">
        <v>255</v>
      </c>
      <c r="B8127" t="s">
        <v>71</v>
      </c>
      <c r="C8127" t="s">
        <v>2712</v>
      </c>
      <c r="D8127" t="s">
        <v>42</v>
      </c>
      <c r="E8127" t="s">
        <v>2130</v>
      </c>
      <c r="I8127">
        <v>59.5</v>
      </c>
      <c r="J8127">
        <v>10.766999999999999</v>
      </c>
      <c r="L8127" t="s">
        <v>2398</v>
      </c>
      <c r="M8127">
        <v>1990</v>
      </c>
      <c r="N8127" t="s">
        <v>196</v>
      </c>
      <c r="O8127" t="s">
        <v>2547</v>
      </c>
      <c r="P8127" s="64">
        <v>32857</v>
      </c>
      <c r="Q8127" t="s">
        <v>462</v>
      </c>
      <c r="R8127" t="s">
        <v>462</v>
      </c>
      <c r="T8127">
        <v>15</v>
      </c>
      <c r="U8127">
        <v>15</v>
      </c>
      <c r="V8127">
        <v>24</v>
      </c>
      <c r="W8127">
        <v>0</v>
      </c>
      <c r="X8127" t="s">
        <v>2714</v>
      </c>
      <c r="Y8127">
        <v>304.87799999999999</v>
      </c>
      <c r="Z8127">
        <v>25</v>
      </c>
      <c r="AA8127">
        <v>5</v>
      </c>
      <c r="AD8127" t="s">
        <v>57</v>
      </c>
      <c r="AE8127">
        <v>69.650000000000006</v>
      </c>
      <c r="AF8127">
        <v>18.920000000000002</v>
      </c>
      <c r="AG8127" t="s">
        <v>31</v>
      </c>
      <c r="AX8127" t="s">
        <v>31</v>
      </c>
      <c r="AY8127" t="s">
        <v>31</v>
      </c>
    </row>
    <row r="8128" spans="1:51">
      <c r="A8128" t="s">
        <v>255</v>
      </c>
      <c r="B8128" t="s">
        <v>71</v>
      </c>
      <c r="C8128" t="s">
        <v>2712</v>
      </c>
      <c r="D8128" t="s">
        <v>42</v>
      </c>
      <c r="E8128" t="s">
        <v>2130</v>
      </c>
      <c r="I8128">
        <v>59.5</v>
      </c>
      <c r="J8128">
        <v>10.766999999999999</v>
      </c>
      <c r="L8128" t="s">
        <v>2398</v>
      </c>
      <c r="M8128">
        <v>1990</v>
      </c>
      <c r="N8128" t="s">
        <v>196</v>
      </c>
      <c r="O8128" t="s">
        <v>2547</v>
      </c>
      <c r="P8128" s="64">
        <v>32888</v>
      </c>
      <c r="Q8128" t="s">
        <v>462</v>
      </c>
      <c r="R8128" t="s">
        <v>462</v>
      </c>
      <c r="T8128">
        <v>15</v>
      </c>
      <c r="U8128">
        <v>15</v>
      </c>
      <c r="V8128">
        <v>8</v>
      </c>
      <c r="W8128">
        <v>16</v>
      </c>
      <c r="X8128" t="s">
        <v>2714</v>
      </c>
      <c r="Y8128">
        <v>166.84700000000001</v>
      </c>
      <c r="Z8128">
        <v>25</v>
      </c>
      <c r="AA8128">
        <v>5</v>
      </c>
      <c r="AD8128" t="s">
        <v>57</v>
      </c>
      <c r="AE8128">
        <v>69.650000000000006</v>
      </c>
      <c r="AF8128">
        <v>18.920000000000002</v>
      </c>
      <c r="AG8128" t="s">
        <v>31</v>
      </c>
      <c r="AX8128" t="s">
        <v>31</v>
      </c>
      <c r="AY8128" t="s">
        <v>31</v>
      </c>
    </row>
    <row r="8129" spans="1:51">
      <c r="A8129" t="s">
        <v>255</v>
      </c>
      <c r="B8129" t="s">
        <v>71</v>
      </c>
      <c r="C8129" t="s">
        <v>2712</v>
      </c>
      <c r="D8129" t="s">
        <v>42</v>
      </c>
      <c r="E8129" t="s">
        <v>2130</v>
      </c>
      <c r="I8129">
        <v>59.5</v>
      </c>
      <c r="J8129">
        <v>10.766999999999999</v>
      </c>
      <c r="L8129" t="s">
        <v>2398</v>
      </c>
      <c r="M8129">
        <v>1990</v>
      </c>
      <c r="N8129" t="s">
        <v>196</v>
      </c>
      <c r="O8129" t="s">
        <v>2547</v>
      </c>
      <c r="P8129" s="64">
        <v>32919</v>
      </c>
      <c r="Q8129" t="s">
        <v>462</v>
      </c>
      <c r="R8129" t="s">
        <v>462</v>
      </c>
      <c r="T8129">
        <v>15</v>
      </c>
      <c r="U8129">
        <v>15</v>
      </c>
      <c r="V8129">
        <v>24</v>
      </c>
      <c r="W8129">
        <v>0</v>
      </c>
      <c r="X8129" t="s">
        <v>2714</v>
      </c>
      <c r="Y8129">
        <v>81.572000000000003</v>
      </c>
      <c r="Z8129">
        <v>25</v>
      </c>
      <c r="AA8129">
        <v>5</v>
      </c>
      <c r="AD8129" t="s">
        <v>57</v>
      </c>
      <c r="AE8129">
        <v>69.650000000000006</v>
      </c>
      <c r="AF8129">
        <v>18.920000000000002</v>
      </c>
      <c r="AG8129" t="s">
        <v>31</v>
      </c>
      <c r="AX8129" t="s">
        <v>31</v>
      </c>
      <c r="AY8129" t="s">
        <v>31</v>
      </c>
    </row>
    <row r="8130" spans="1:51">
      <c r="A8130" t="s">
        <v>255</v>
      </c>
      <c r="B8130" t="s">
        <v>71</v>
      </c>
      <c r="C8130" t="s">
        <v>2712</v>
      </c>
      <c r="D8130" t="s">
        <v>42</v>
      </c>
      <c r="E8130" t="s">
        <v>2130</v>
      </c>
      <c r="I8130">
        <v>59.5</v>
      </c>
      <c r="J8130">
        <v>10.766999999999999</v>
      </c>
      <c r="L8130" t="s">
        <v>2398</v>
      </c>
      <c r="M8130">
        <v>1990</v>
      </c>
      <c r="N8130" t="s">
        <v>196</v>
      </c>
      <c r="O8130" t="s">
        <v>2547</v>
      </c>
      <c r="P8130" s="64">
        <v>32947</v>
      </c>
      <c r="Q8130" t="s">
        <v>462</v>
      </c>
      <c r="R8130" t="s">
        <v>462</v>
      </c>
      <c r="T8130">
        <v>15</v>
      </c>
      <c r="U8130">
        <v>15</v>
      </c>
      <c r="V8130">
        <v>8</v>
      </c>
      <c r="W8130">
        <v>16</v>
      </c>
      <c r="X8130" t="s">
        <v>2714</v>
      </c>
      <c r="Y8130">
        <v>14.363</v>
      </c>
      <c r="Z8130">
        <v>25</v>
      </c>
      <c r="AA8130">
        <v>5</v>
      </c>
      <c r="AD8130" t="s">
        <v>57</v>
      </c>
      <c r="AE8130">
        <v>69.650000000000006</v>
      </c>
      <c r="AF8130">
        <v>18.920000000000002</v>
      </c>
      <c r="AG8130" t="s">
        <v>31</v>
      </c>
      <c r="AX8130" t="s">
        <v>31</v>
      </c>
      <c r="AY8130" t="s">
        <v>31</v>
      </c>
    </row>
    <row r="8131" spans="1:51">
      <c r="A8131" t="s">
        <v>255</v>
      </c>
      <c r="B8131" t="s">
        <v>71</v>
      </c>
      <c r="C8131" t="s">
        <v>2712</v>
      </c>
      <c r="D8131" t="s">
        <v>42</v>
      </c>
      <c r="E8131" t="s">
        <v>2130</v>
      </c>
      <c r="I8131">
        <v>59.5</v>
      </c>
      <c r="J8131">
        <v>10.766999999999999</v>
      </c>
      <c r="L8131" t="s">
        <v>2398</v>
      </c>
      <c r="M8131">
        <v>1990</v>
      </c>
      <c r="N8131" t="s">
        <v>196</v>
      </c>
      <c r="O8131" t="s">
        <v>2547</v>
      </c>
      <c r="P8131" s="64">
        <v>32857</v>
      </c>
      <c r="Q8131" t="s">
        <v>462</v>
      </c>
      <c r="R8131" t="s">
        <v>462</v>
      </c>
      <c r="T8131">
        <v>15</v>
      </c>
      <c r="U8131">
        <v>15</v>
      </c>
      <c r="V8131">
        <v>24</v>
      </c>
      <c r="W8131">
        <v>0</v>
      </c>
      <c r="X8131" t="s">
        <v>2714</v>
      </c>
      <c r="Y8131">
        <v>322.22199999999998</v>
      </c>
      <c r="Z8131">
        <v>25</v>
      </c>
      <c r="AA8131">
        <v>5</v>
      </c>
      <c r="AD8131" t="s">
        <v>57</v>
      </c>
      <c r="AE8131">
        <v>69.650000000000006</v>
      </c>
      <c r="AF8131">
        <v>18.920000000000002</v>
      </c>
      <c r="AG8131" t="s">
        <v>31</v>
      </c>
      <c r="AX8131" t="s">
        <v>31</v>
      </c>
      <c r="AY8131" t="s">
        <v>31</v>
      </c>
    </row>
    <row r="8132" spans="1:51">
      <c r="A8132" t="s">
        <v>255</v>
      </c>
      <c r="B8132" t="s">
        <v>71</v>
      </c>
      <c r="C8132" t="s">
        <v>2712</v>
      </c>
      <c r="D8132" t="s">
        <v>42</v>
      </c>
      <c r="E8132" t="s">
        <v>2130</v>
      </c>
      <c r="I8132">
        <v>59.5</v>
      </c>
      <c r="J8132">
        <v>10.766999999999999</v>
      </c>
      <c r="L8132" t="s">
        <v>2398</v>
      </c>
      <c r="M8132">
        <v>1990</v>
      </c>
      <c r="N8132" t="s">
        <v>196</v>
      </c>
      <c r="O8132" t="s">
        <v>2547</v>
      </c>
      <c r="P8132" s="64">
        <v>32888</v>
      </c>
      <c r="Q8132" t="s">
        <v>462</v>
      </c>
      <c r="R8132" t="s">
        <v>462</v>
      </c>
      <c r="T8132">
        <v>15</v>
      </c>
      <c r="U8132">
        <v>15</v>
      </c>
      <c r="V8132">
        <v>8</v>
      </c>
      <c r="W8132">
        <v>16</v>
      </c>
      <c r="X8132" t="s">
        <v>2714</v>
      </c>
      <c r="Y8132">
        <v>174.07400000000001</v>
      </c>
      <c r="Z8132">
        <v>25</v>
      </c>
      <c r="AA8132">
        <v>5</v>
      </c>
      <c r="AD8132" t="s">
        <v>57</v>
      </c>
      <c r="AE8132">
        <v>69.650000000000006</v>
      </c>
      <c r="AF8132">
        <v>18.920000000000002</v>
      </c>
      <c r="AG8132" t="s">
        <v>31</v>
      </c>
      <c r="AX8132" t="s">
        <v>31</v>
      </c>
      <c r="AY8132" t="s">
        <v>31</v>
      </c>
    </row>
    <row r="8133" spans="1:51">
      <c r="A8133" t="s">
        <v>255</v>
      </c>
      <c r="B8133" t="s">
        <v>71</v>
      </c>
      <c r="C8133" t="s">
        <v>2712</v>
      </c>
      <c r="D8133" t="s">
        <v>42</v>
      </c>
      <c r="E8133" t="s">
        <v>2130</v>
      </c>
      <c r="I8133">
        <v>59.5</v>
      </c>
      <c r="J8133">
        <v>10.766999999999999</v>
      </c>
      <c r="L8133" t="s">
        <v>2398</v>
      </c>
      <c r="M8133">
        <v>1990</v>
      </c>
      <c r="N8133" t="s">
        <v>196</v>
      </c>
      <c r="O8133" t="s">
        <v>2547</v>
      </c>
      <c r="P8133" s="64">
        <v>32919</v>
      </c>
      <c r="Q8133" t="s">
        <v>462</v>
      </c>
      <c r="R8133" t="s">
        <v>462</v>
      </c>
      <c r="T8133">
        <v>15</v>
      </c>
      <c r="U8133">
        <v>15</v>
      </c>
      <c r="V8133">
        <v>24</v>
      </c>
      <c r="W8133">
        <v>0</v>
      </c>
      <c r="X8133" t="s">
        <v>2714</v>
      </c>
      <c r="Y8133">
        <v>86.631</v>
      </c>
      <c r="Z8133">
        <v>25</v>
      </c>
      <c r="AA8133">
        <v>5</v>
      </c>
      <c r="AD8133" t="s">
        <v>57</v>
      </c>
      <c r="AE8133">
        <v>69.650000000000006</v>
      </c>
      <c r="AF8133">
        <v>18.920000000000002</v>
      </c>
      <c r="AG8133" t="s">
        <v>31</v>
      </c>
      <c r="AX8133" t="s">
        <v>31</v>
      </c>
      <c r="AY8133" t="s">
        <v>31</v>
      </c>
    </row>
    <row r="8134" spans="1:51">
      <c r="A8134" t="s">
        <v>255</v>
      </c>
      <c r="B8134" t="s">
        <v>71</v>
      </c>
      <c r="C8134" t="s">
        <v>2712</v>
      </c>
      <c r="D8134" t="s">
        <v>42</v>
      </c>
      <c r="E8134" t="s">
        <v>2130</v>
      </c>
      <c r="I8134">
        <v>59.5</v>
      </c>
      <c r="J8134">
        <v>10.766999999999999</v>
      </c>
      <c r="L8134" t="s">
        <v>2398</v>
      </c>
      <c r="M8134">
        <v>1990</v>
      </c>
      <c r="N8134" t="s">
        <v>196</v>
      </c>
      <c r="O8134" t="s">
        <v>2547</v>
      </c>
      <c r="P8134" s="64">
        <v>32947</v>
      </c>
      <c r="Q8134" t="s">
        <v>462</v>
      </c>
      <c r="R8134" t="s">
        <v>462</v>
      </c>
      <c r="T8134">
        <v>15</v>
      </c>
      <c r="U8134">
        <v>15</v>
      </c>
      <c r="V8134">
        <v>8</v>
      </c>
      <c r="W8134">
        <v>16</v>
      </c>
      <c r="X8134" t="s">
        <v>2714</v>
      </c>
      <c r="Y8134">
        <v>17.254000000000001</v>
      </c>
      <c r="Z8134">
        <v>25</v>
      </c>
      <c r="AA8134">
        <v>5</v>
      </c>
      <c r="AD8134" t="s">
        <v>57</v>
      </c>
      <c r="AE8134">
        <v>69.650000000000006</v>
      </c>
      <c r="AF8134">
        <v>18.920000000000002</v>
      </c>
      <c r="AG8134" t="s">
        <v>31</v>
      </c>
      <c r="AX8134" t="s">
        <v>31</v>
      </c>
      <c r="AY8134" t="s">
        <v>31</v>
      </c>
    </row>
    <row r="8135" spans="1:51">
      <c r="A8135" t="s">
        <v>255</v>
      </c>
      <c r="B8135" t="s">
        <v>71</v>
      </c>
      <c r="C8135" t="s">
        <v>2712</v>
      </c>
      <c r="D8135" t="s">
        <v>42</v>
      </c>
      <c r="E8135" t="s">
        <v>2130</v>
      </c>
      <c r="I8135">
        <v>59.5</v>
      </c>
      <c r="J8135">
        <v>10.766999999999999</v>
      </c>
      <c r="L8135" t="s">
        <v>2398</v>
      </c>
      <c r="M8135">
        <v>1990</v>
      </c>
      <c r="N8135" t="s">
        <v>196</v>
      </c>
      <c r="O8135" t="s">
        <v>2547</v>
      </c>
      <c r="P8135" s="64">
        <v>32857</v>
      </c>
      <c r="Q8135" t="s">
        <v>462</v>
      </c>
      <c r="R8135" t="s">
        <v>462</v>
      </c>
      <c r="T8135">
        <v>9</v>
      </c>
      <c r="U8135">
        <v>9</v>
      </c>
      <c r="V8135">
        <v>24</v>
      </c>
      <c r="W8135">
        <v>0</v>
      </c>
      <c r="X8135" t="s">
        <v>2714</v>
      </c>
      <c r="Y8135">
        <v>237.66900000000001</v>
      </c>
      <c r="Z8135">
        <v>15</v>
      </c>
      <c r="AA8135">
        <v>5</v>
      </c>
      <c r="AD8135" t="s">
        <v>57</v>
      </c>
      <c r="AE8135">
        <v>69.650000000000006</v>
      </c>
      <c r="AF8135">
        <v>18.920000000000002</v>
      </c>
      <c r="AG8135" t="s">
        <v>31</v>
      </c>
      <c r="AX8135" t="s">
        <v>31</v>
      </c>
      <c r="AY8135" t="s">
        <v>31</v>
      </c>
    </row>
    <row r="8136" spans="1:51">
      <c r="A8136" t="s">
        <v>255</v>
      </c>
      <c r="B8136" t="s">
        <v>71</v>
      </c>
      <c r="C8136" t="s">
        <v>2712</v>
      </c>
      <c r="D8136" t="s">
        <v>42</v>
      </c>
      <c r="E8136" t="s">
        <v>2130</v>
      </c>
      <c r="I8136">
        <v>59.5</v>
      </c>
      <c r="J8136">
        <v>10.766999999999999</v>
      </c>
      <c r="L8136" t="s">
        <v>2398</v>
      </c>
      <c r="M8136">
        <v>1990</v>
      </c>
      <c r="N8136" t="s">
        <v>196</v>
      </c>
      <c r="O8136" t="s">
        <v>2547</v>
      </c>
      <c r="P8136" s="64">
        <v>32888</v>
      </c>
      <c r="Q8136" t="s">
        <v>462</v>
      </c>
      <c r="R8136" t="s">
        <v>462</v>
      </c>
      <c r="T8136">
        <v>9</v>
      </c>
      <c r="U8136">
        <v>9</v>
      </c>
      <c r="V8136">
        <v>8</v>
      </c>
      <c r="W8136">
        <v>16</v>
      </c>
      <c r="X8136" t="s">
        <v>2714</v>
      </c>
      <c r="Y8136">
        <v>143.72200000000001</v>
      </c>
      <c r="Z8136">
        <v>15</v>
      </c>
      <c r="AA8136">
        <v>5</v>
      </c>
      <c r="AD8136" t="s">
        <v>57</v>
      </c>
      <c r="AE8136">
        <v>69.650000000000006</v>
      </c>
      <c r="AF8136">
        <v>18.920000000000002</v>
      </c>
      <c r="AG8136" t="s">
        <v>31</v>
      </c>
      <c r="AX8136" t="s">
        <v>31</v>
      </c>
      <c r="AY8136" t="s">
        <v>31</v>
      </c>
    </row>
    <row r="8137" spans="1:51">
      <c r="A8137" t="s">
        <v>255</v>
      </c>
      <c r="B8137" t="s">
        <v>71</v>
      </c>
      <c r="C8137" t="s">
        <v>2712</v>
      </c>
      <c r="D8137" t="s">
        <v>42</v>
      </c>
      <c r="E8137" t="s">
        <v>2130</v>
      </c>
      <c r="I8137">
        <v>59.5</v>
      </c>
      <c r="J8137">
        <v>10.766999999999999</v>
      </c>
      <c r="L8137" t="s">
        <v>2398</v>
      </c>
      <c r="M8137">
        <v>1990</v>
      </c>
      <c r="N8137" t="s">
        <v>196</v>
      </c>
      <c r="O8137" t="s">
        <v>2547</v>
      </c>
      <c r="P8137" s="64">
        <v>32919</v>
      </c>
      <c r="Q8137" t="s">
        <v>462</v>
      </c>
      <c r="R8137" t="s">
        <v>462</v>
      </c>
      <c r="T8137">
        <v>9</v>
      </c>
      <c r="U8137">
        <v>9</v>
      </c>
      <c r="V8137">
        <v>24</v>
      </c>
      <c r="W8137">
        <v>0</v>
      </c>
      <c r="X8137" t="s">
        <v>2714</v>
      </c>
      <c r="Y8137">
        <v>98.192999999999998</v>
      </c>
      <c r="Z8137">
        <v>15</v>
      </c>
      <c r="AA8137">
        <v>5</v>
      </c>
      <c r="AD8137" t="s">
        <v>57</v>
      </c>
      <c r="AE8137">
        <v>69.650000000000006</v>
      </c>
      <c r="AF8137">
        <v>18.920000000000002</v>
      </c>
      <c r="AG8137" t="s">
        <v>31</v>
      </c>
      <c r="AX8137" t="s">
        <v>31</v>
      </c>
      <c r="AY8137" t="s">
        <v>31</v>
      </c>
    </row>
    <row r="8138" spans="1:51">
      <c r="A8138" t="s">
        <v>255</v>
      </c>
      <c r="B8138" t="s">
        <v>71</v>
      </c>
      <c r="C8138" t="s">
        <v>2712</v>
      </c>
      <c r="D8138" t="s">
        <v>42</v>
      </c>
      <c r="E8138" t="s">
        <v>2130</v>
      </c>
      <c r="I8138">
        <v>59.5</v>
      </c>
      <c r="J8138">
        <v>10.766999999999999</v>
      </c>
      <c r="L8138" t="s">
        <v>2398</v>
      </c>
      <c r="M8138">
        <v>1990</v>
      </c>
      <c r="N8138" t="s">
        <v>196</v>
      </c>
      <c r="O8138" t="s">
        <v>2547</v>
      </c>
      <c r="P8138" s="64">
        <v>32947</v>
      </c>
      <c r="Q8138" t="s">
        <v>462</v>
      </c>
      <c r="R8138" t="s">
        <v>462</v>
      </c>
      <c r="T8138">
        <v>9</v>
      </c>
      <c r="U8138">
        <v>9</v>
      </c>
      <c r="V8138">
        <v>8</v>
      </c>
      <c r="W8138">
        <v>16</v>
      </c>
      <c r="X8138" t="s">
        <v>2714</v>
      </c>
      <c r="Y8138">
        <v>20.145</v>
      </c>
      <c r="Z8138">
        <v>15</v>
      </c>
      <c r="AA8138">
        <v>5</v>
      </c>
      <c r="AD8138" t="s">
        <v>57</v>
      </c>
      <c r="AE8138">
        <v>69.650000000000006</v>
      </c>
      <c r="AF8138">
        <v>18.920000000000002</v>
      </c>
      <c r="AG8138" t="s">
        <v>31</v>
      </c>
      <c r="AX8138" t="s">
        <v>31</v>
      </c>
      <c r="AY8138" t="s">
        <v>31</v>
      </c>
    </row>
    <row r="8139" spans="1:51">
      <c r="A8139" t="s">
        <v>255</v>
      </c>
      <c r="B8139" t="s">
        <v>71</v>
      </c>
      <c r="C8139" t="s">
        <v>2712</v>
      </c>
      <c r="D8139" t="s">
        <v>42</v>
      </c>
      <c r="E8139" t="s">
        <v>2130</v>
      </c>
      <c r="I8139">
        <v>59.5</v>
      </c>
      <c r="J8139">
        <v>10.766999999999999</v>
      </c>
      <c r="L8139" t="s">
        <v>2398</v>
      </c>
      <c r="M8139">
        <v>1990</v>
      </c>
      <c r="N8139" t="s">
        <v>196</v>
      </c>
      <c r="O8139" t="s">
        <v>2547</v>
      </c>
      <c r="P8139" s="64">
        <v>32857</v>
      </c>
      <c r="Q8139" t="s">
        <v>462</v>
      </c>
      <c r="R8139" t="s">
        <v>462</v>
      </c>
      <c r="T8139">
        <v>9</v>
      </c>
      <c r="U8139">
        <v>9</v>
      </c>
      <c r="V8139">
        <v>24</v>
      </c>
      <c r="W8139">
        <v>0</v>
      </c>
      <c r="X8139" t="s">
        <v>2714</v>
      </c>
      <c r="Y8139">
        <v>250.678</v>
      </c>
      <c r="Z8139">
        <v>15</v>
      </c>
      <c r="AA8139">
        <v>5</v>
      </c>
      <c r="AD8139" t="s">
        <v>57</v>
      </c>
      <c r="AE8139">
        <v>69.650000000000006</v>
      </c>
      <c r="AF8139">
        <v>18.920000000000002</v>
      </c>
      <c r="AG8139" t="s">
        <v>31</v>
      </c>
      <c r="AX8139" t="s">
        <v>31</v>
      </c>
      <c r="AY8139" t="s">
        <v>31</v>
      </c>
    </row>
    <row r="8140" spans="1:51">
      <c r="A8140" t="s">
        <v>255</v>
      </c>
      <c r="B8140" t="s">
        <v>71</v>
      </c>
      <c r="C8140" t="s">
        <v>2712</v>
      </c>
      <c r="D8140" t="s">
        <v>42</v>
      </c>
      <c r="E8140" t="s">
        <v>2130</v>
      </c>
      <c r="I8140">
        <v>59.5</v>
      </c>
      <c r="J8140">
        <v>10.766999999999999</v>
      </c>
      <c r="L8140" t="s">
        <v>2398</v>
      </c>
      <c r="M8140">
        <v>1990</v>
      </c>
      <c r="N8140" t="s">
        <v>196</v>
      </c>
      <c r="O8140" t="s">
        <v>2547</v>
      </c>
      <c r="P8140" s="64">
        <v>32888</v>
      </c>
      <c r="Q8140" t="s">
        <v>462</v>
      </c>
      <c r="R8140" t="s">
        <v>462</v>
      </c>
      <c r="T8140">
        <v>9</v>
      </c>
      <c r="U8140">
        <v>9</v>
      </c>
      <c r="V8140">
        <v>8</v>
      </c>
      <c r="W8140">
        <v>16</v>
      </c>
      <c r="X8140" t="s">
        <v>2714</v>
      </c>
      <c r="Y8140">
        <v>149.50299999999999</v>
      </c>
      <c r="Z8140">
        <v>15</v>
      </c>
      <c r="AA8140">
        <v>5</v>
      </c>
      <c r="AD8140" t="s">
        <v>57</v>
      </c>
      <c r="AE8140">
        <v>69.650000000000006</v>
      </c>
      <c r="AF8140">
        <v>18.920000000000002</v>
      </c>
      <c r="AG8140" t="s">
        <v>31</v>
      </c>
      <c r="AX8140" t="s">
        <v>31</v>
      </c>
      <c r="AY8140" t="s">
        <v>31</v>
      </c>
    </row>
    <row r="8141" spans="1:51">
      <c r="A8141" t="s">
        <v>255</v>
      </c>
      <c r="B8141" t="s">
        <v>71</v>
      </c>
      <c r="C8141" t="s">
        <v>2712</v>
      </c>
      <c r="D8141" t="s">
        <v>42</v>
      </c>
      <c r="E8141" t="s">
        <v>2130</v>
      </c>
      <c r="I8141">
        <v>59.5</v>
      </c>
      <c r="J8141">
        <v>10.766999999999999</v>
      </c>
      <c r="L8141" t="s">
        <v>2398</v>
      </c>
      <c r="M8141">
        <v>1990</v>
      </c>
      <c r="N8141" t="s">
        <v>196</v>
      </c>
      <c r="O8141" t="s">
        <v>2547</v>
      </c>
      <c r="P8141" s="64">
        <v>32919</v>
      </c>
      <c r="Q8141" t="s">
        <v>462</v>
      </c>
      <c r="R8141" t="s">
        <v>462</v>
      </c>
      <c r="T8141">
        <v>9</v>
      </c>
      <c r="U8141">
        <v>9</v>
      </c>
      <c r="V8141">
        <v>24</v>
      </c>
      <c r="W8141">
        <v>0</v>
      </c>
      <c r="X8141" t="s">
        <v>2714</v>
      </c>
      <c r="Y8141">
        <v>103.252</v>
      </c>
      <c r="Z8141">
        <v>15</v>
      </c>
      <c r="AA8141">
        <v>5</v>
      </c>
      <c r="AD8141" t="s">
        <v>57</v>
      </c>
      <c r="AE8141">
        <v>69.650000000000006</v>
      </c>
      <c r="AF8141">
        <v>18.920000000000002</v>
      </c>
      <c r="AG8141" t="s">
        <v>31</v>
      </c>
      <c r="AX8141" t="s">
        <v>31</v>
      </c>
      <c r="AY8141" t="s">
        <v>31</v>
      </c>
    </row>
    <row r="8142" spans="1:51">
      <c r="A8142" t="s">
        <v>255</v>
      </c>
      <c r="B8142" t="s">
        <v>71</v>
      </c>
      <c r="C8142" t="s">
        <v>2712</v>
      </c>
      <c r="D8142" t="s">
        <v>42</v>
      </c>
      <c r="E8142" t="s">
        <v>2130</v>
      </c>
      <c r="I8142">
        <v>59.5</v>
      </c>
      <c r="J8142">
        <v>10.766999999999999</v>
      </c>
      <c r="L8142" t="s">
        <v>2398</v>
      </c>
      <c r="M8142">
        <v>1990</v>
      </c>
      <c r="N8142" t="s">
        <v>196</v>
      </c>
      <c r="O8142" t="s">
        <v>2547</v>
      </c>
      <c r="P8142" s="64">
        <v>32947</v>
      </c>
      <c r="Q8142" t="s">
        <v>462</v>
      </c>
      <c r="R8142" t="s">
        <v>462</v>
      </c>
      <c r="T8142">
        <v>9</v>
      </c>
      <c r="U8142">
        <v>9</v>
      </c>
      <c r="V8142">
        <v>8</v>
      </c>
      <c r="W8142">
        <v>16</v>
      </c>
      <c r="X8142" t="s">
        <v>2714</v>
      </c>
      <c r="Y8142">
        <v>12.917999999999999</v>
      </c>
      <c r="Z8142">
        <v>15</v>
      </c>
      <c r="AA8142">
        <v>5</v>
      </c>
      <c r="AD8142" t="s">
        <v>57</v>
      </c>
      <c r="AE8142">
        <v>69.650000000000006</v>
      </c>
      <c r="AF8142">
        <v>18.920000000000002</v>
      </c>
      <c r="AG8142" t="s">
        <v>31</v>
      </c>
      <c r="AX8142" t="s">
        <v>31</v>
      </c>
      <c r="AY8142" t="s">
        <v>31</v>
      </c>
    </row>
    <row r="8143" spans="1:51">
      <c r="A8143" t="s">
        <v>255</v>
      </c>
      <c r="B8143" t="s">
        <v>72</v>
      </c>
      <c r="C8143" t="s">
        <v>2712</v>
      </c>
      <c r="D8143" t="s">
        <v>42</v>
      </c>
      <c r="E8143" t="s">
        <v>2130</v>
      </c>
      <c r="I8143">
        <v>59.5</v>
      </c>
      <c r="J8143">
        <v>10.766999999999999</v>
      </c>
      <c r="L8143" t="s">
        <v>2398</v>
      </c>
      <c r="M8143">
        <v>1991</v>
      </c>
      <c r="N8143" t="s">
        <v>196</v>
      </c>
      <c r="O8143" t="s">
        <v>2547</v>
      </c>
      <c r="P8143" s="64">
        <v>33222</v>
      </c>
      <c r="Q8143" t="s">
        <v>462</v>
      </c>
      <c r="R8143" t="s">
        <v>462</v>
      </c>
      <c r="T8143">
        <v>21</v>
      </c>
      <c r="U8143">
        <v>21</v>
      </c>
      <c r="V8143">
        <v>24</v>
      </c>
      <c r="W8143">
        <v>0</v>
      </c>
      <c r="X8143" t="s">
        <v>2714</v>
      </c>
      <c r="Y8143">
        <v>352.57499999999999</v>
      </c>
      <c r="Z8143">
        <v>18</v>
      </c>
      <c r="AA8143">
        <v>5</v>
      </c>
      <c r="AD8143" t="s">
        <v>57</v>
      </c>
      <c r="AE8143">
        <v>69.650000000000006</v>
      </c>
      <c r="AF8143">
        <v>18.920000000000002</v>
      </c>
      <c r="AG8143" t="s">
        <v>31</v>
      </c>
      <c r="AX8143" t="s">
        <v>31</v>
      </c>
      <c r="AY8143" t="s">
        <v>31</v>
      </c>
    </row>
    <row r="8144" spans="1:51">
      <c r="A8144" t="s">
        <v>255</v>
      </c>
      <c r="B8144" t="s">
        <v>72</v>
      </c>
      <c r="C8144" t="s">
        <v>2712</v>
      </c>
      <c r="D8144" t="s">
        <v>42</v>
      </c>
      <c r="E8144" t="s">
        <v>2130</v>
      </c>
      <c r="I8144">
        <v>59.5</v>
      </c>
      <c r="J8144">
        <v>10.766999999999999</v>
      </c>
      <c r="L8144" t="s">
        <v>2398</v>
      </c>
      <c r="M8144">
        <v>1991</v>
      </c>
      <c r="N8144" t="s">
        <v>196</v>
      </c>
      <c r="O8144" t="s">
        <v>2547</v>
      </c>
      <c r="P8144" s="64">
        <v>33253</v>
      </c>
      <c r="Q8144" t="s">
        <v>462</v>
      </c>
      <c r="R8144" t="s">
        <v>462</v>
      </c>
      <c r="T8144">
        <v>21</v>
      </c>
      <c r="U8144">
        <v>21</v>
      </c>
      <c r="V8144">
        <v>8</v>
      </c>
      <c r="W8144">
        <v>16</v>
      </c>
      <c r="X8144" t="s">
        <v>2714</v>
      </c>
      <c r="Y8144">
        <v>283.92099999999999</v>
      </c>
      <c r="Z8144">
        <v>18</v>
      </c>
      <c r="AA8144">
        <v>5</v>
      </c>
      <c r="AD8144" t="s">
        <v>57</v>
      </c>
      <c r="AE8144">
        <v>69.650000000000006</v>
      </c>
      <c r="AF8144">
        <v>18.920000000000002</v>
      </c>
      <c r="AG8144" t="s">
        <v>31</v>
      </c>
      <c r="AX8144" t="s">
        <v>31</v>
      </c>
      <c r="AY8144" t="s">
        <v>31</v>
      </c>
    </row>
    <row r="8145" spans="1:51">
      <c r="A8145" t="s">
        <v>255</v>
      </c>
      <c r="B8145" t="s">
        <v>72</v>
      </c>
      <c r="C8145" t="s">
        <v>2712</v>
      </c>
      <c r="D8145" t="s">
        <v>42</v>
      </c>
      <c r="E8145" t="s">
        <v>2130</v>
      </c>
      <c r="I8145">
        <v>59.5</v>
      </c>
      <c r="J8145">
        <v>10.766999999999999</v>
      </c>
      <c r="L8145" t="s">
        <v>2398</v>
      </c>
      <c r="M8145">
        <v>1991</v>
      </c>
      <c r="N8145" t="s">
        <v>196</v>
      </c>
      <c r="O8145" t="s">
        <v>2547</v>
      </c>
      <c r="P8145" s="64">
        <v>33284</v>
      </c>
      <c r="Q8145" t="s">
        <v>462</v>
      </c>
      <c r="R8145" t="s">
        <v>462</v>
      </c>
      <c r="T8145">
        <v>21</v>
      </c>
      <c r="U8145">
        <v>21</v>
      </c>
      <c r="V8145">
        <v>24</v>
      </c>
      <c r="W8145">
        <v>0</v>
      </c>
      <c r="X8145" t="s">
        <v>2714</v>
      </c>
      <c r="Y8145">
        <v>241.28299999999999</v>
      </c>
      <c r="Z8145">
        <v>18</v>
      </c>
      <c r="AA8145">
        <v>5</v>
      </c>
      <c r="AD8145" t="s">
        <v>57</v>
      </c>
      <c r="AE8145">
        <v>69.650000000000006</v>
      </c>
      <c r="AF8145">
        <v>18.920000000000002</v>
      </c>
      <c r="AG8145" t="s">
        <v>31</v>
      </c>
      <c r="AX8145" t="s">
        <v>31</v>
      </c>
      <c r="AY8145" t="s">
        <v>31</v>
      </c>
    </row>
    <row r="8146" spans="1:51">
      <c r="A8146" t="s">
        <v>255</v>
      </c>
      <c r="B8146" t="s">
        <v>72</v>
      </c>
      <c r="C8146" t="s">
        <v>2712</v>
      </c>
      <c r="D8146" t="s">
        <v>42</v>
      </c>
      <c r="E8146" t="s">
        <v>2130</v>
      </c>
      <c r="I8146">
        <v>59.5</v>
      </c>
      <c r="J8146">
        <v>10.766999999999999</v>
      </c>
      <c r="L8146" t="s">
        <v>2398</v>
      </c>
      <c r="M8146">
        <v>1991</v>
      </c>
      <c r="N8146" t="s">
        <v>196</v>
      </c>
      <c r="O8146" t="s">
        <v>2547</v>
      </c>
      <c r="P8146" s="64">
        <v>33312</v>
      </c>
      <c r="Q8146" t="s">
        <v>462</v>
      </c>
      <c r="R8146" t="s">
        <v>462</v>
      </c>
      <c r="T8146">
        <v>21</v>
      </c>
      <c r="U8146">
        <v>21</v>
      </c>
      <c r="V8146">
        <v>8</v>
      </c>
      <c r="W8146">
        <v>16</v>
      </c>
      <c r="X8146" t="s">
        <v>2714</v>
      </c>
      <c r="Y8146">
        <v>194.309</v>
      </c>
      <c r="Z8146">
        <v>18</v>
      </c>
      <c r="AA8146">
        <v>5</v>
      </c>
      <c r="AD8146" t="s">
        <v>57</v>
      </c>
      <c r="AE8146">
        <v>69.650000000000006</v>
      </c>
      <c r="AF8146">
        <v>18.920000000000002</v>
      </c>
      <c r="AG8146" t="s">
        <v>31</v>
      </c>
      <c r="AX8146" t="s">
        <v>31</v>
      </c>
      <c r="AY8146" t="s">
        <v>31</v>
      </c>
    </row>
    <row r="8147" spans="1:51">
      <c r="A8147" t="s">
        <v>255</v>
      </c>
      <c r="B8147" t="s">
        <v>72</v>
      </c>
      <c r="C8147" t="s">
        <v>2712</v>
      </c>
      <c r="D8147" t="s">
        <v>42</v>
      </c>
      <c r="E8147" t="s">
        <v>2130</v>
      </c>
      <c r="I8147">
        <v>59.5</v>
      </c>
      <c r="J8147">
        <v>10.766999999999999</v>
      </c>
      <c r="L8147" t="s">
        <v>2398</v>
      </c>
      <c r="M8147">
        <v>1991</v>
      </c>
      <c r="N8147" t="s">
        <v>196</v>
      </c>
      <c r="O8147" t="s">
        <v>2547</v>
      </c>
      <c r="P8147" s="64">
        <v>33222</v>
      </c>
      <c r="Q8147" t="s">
        <v>462</v>
      </c>
      <c r="R8147" t="s">
        <v>462</v>
      </c>
      <c r="T8147">
        <v>21</v>
      </c>
      <c r="U8147">
        <v>21</v>
      </c>
      <c r="V8147">
        <v>24</v>
      </c>
      <c r="W8147">
        <v>0</v>
      </c>
      <c r="X8147" t="s">
        <v>2714</v>
      </c>
      <c r="Y8147">
        <v>372.08699999999999</v>
      </c>
      <c r="Z8147">
        <v>18</v>
      </c>
      <c r="AA8147">
        <v>5</v>
      </c>
      <c r="AD8147" t="s">
        <v>57</v>
      </c>
      <c r="AE8147">
        <v>69.650000000000006</v>
      </c>
      <c r="AF8147">
        <v>18.920000000000002</v>
      </c>
      <c r="AG8147" t="s">
        <v>31</v>
      </c>
      <c r="AX8147" t="s">
        <v>31</v>
      </c>
      <c r="AY8147" t="s">
        <v>31</v>
      </c>
    </row>
    <row r="8148" spans="1:51">
      <c r="A8148" t="s">
        <v>255</v>
      </c>
      <c r="B8148" t="s">
        <v>72</v>
      </c>
      <c r="C8148" t="s">
        <v>2712</v>
      </c>
      <c r="D8148" t="s">
        <v>42</v>
      </c>
      <c r="E8148" t="s">
        <v>2130</v>
      </c>
      <c r="I8148">
        <v>59.5</v>
      </c>
      <c r="J8148">
        <v>10.766999999999999</v>
      </c>
      <c r="L8148" t="s">
        <v>2398</v>
      </c>
      <c r="M8148">
        <v>1991</v>
      </c>
      <c r="N8148" t="s">
        <v>196</v>
      </c>
      <c r="O8148" t="s">
        <v>2547</v>
      </c>
      <c r="P8148" s="64">
        <v>33253</v>
      </c>
      <c r="Q8148" t="s">
        <v>462</v>
      </c>
      <c r="R8148" t="s">
        <v>462</v>
      </c>
      <c r="T8148">
        <v>21</v>
      </c>
      <c r="U8148">
        <v>21</v>
      </c>
      <c r="V8148">
        <v>8</v>
      </c>
      <c r="W8148">
        <v>16</v>
      </c>
      <c r="X8148" t="s">
        <v>2714</v>
      </c>
      <c r="Y8148">
        <v>300.54199999999997</v>
      </c>
      <c r="Z8148">
        <v>18</v>
      </c>
      <c r="AA8148">
        <v>5</v>
      </c>
      <c r="AD8148" t="s">
        <v>57</v>
      </c>
      <c r="AE8148">
        <v>69.650000000000006</v>
      </c>
      <c r="AF8148">
        <v>18.920000000000002</v>
      </c>
      <c r="AG8148" t="s">
        <v>31</v>
      </c>
      <c r="AX8148" t="s">
        <v>31</v>
      </c>
      <c r="AY8148" t="s">
        <v>31</v>
      </c>
    </row>
    <row r="8149" spans="1:51">
      <c r="A8149" t="s">
        <v>255</v>
      </c>
      <c r="B8149" t="s">
        <v>72</v>
      </c>
      <c r="C8149" t="s">
        <v>2712</v>
      </c>
      <c r="D8149" t="s">
        <v>42</v>
      </c>
      <c r="E8149" t="s">
        <v>2130</v>
      </c>
      <c r="I8149">
        <v>59.5</v>
      </c>
      <c r="J8149">
        <v>10.766999999999999</v>
      </c>
      <c r="L8149" t="s">
        <v>2398</v>
      </c>
      <c r="M8149">
        <v>1991</v>
      </c>
      <c r="N8149" t="s">
        <v>196</v>
      </c>
      <c r="O8149" t="s">
        <v>2547</v>
      </c>
      <c r="P8149" s="64">
        <v>33284</v>
      </c>
      <c r="Q8149" t="s">
        <v>462</v>
      </c>
      <c r="R8149" t="s">
        <v>462</v>
      </c>
      <c r="T8149">
        <v>21</v>
      </c>
      <c r="U8149">
        <v>21</v>
      </c>
      <c r="V8149">
        <v>24</v>
      </c>
      <c r="W8149">
        <v>0</v>
      </c>
      <c r="X8149" t="s">
        <v>2714</v>
      </c>
      <c r="Y8149">
        <v>247.06399999999999</v>
      </c>
      <c r="Z8149">
        <v>18</v>
      </c>
      <c r="AA8149">
        <v>5</v>
      </c>
      <c r="AD8149" t="s">
        <v>57</v>
      </c>
      <c r="AE8149">
        <v>69.650000000000006</v>
      </c>
      <c r="AF8149">
        <v>18.920000000000002</v>
      </c>
      <c r="AG8149" t="s">
        <v>31</v>
      </c>
      <c r="AX8149" t="s">
        <v>31</v>
      </c>
      <c r="AY8149" t="s">
        <v>31</v>
      </c>
    </row>
    <row r="8150" spans="1:51">
      <c r="A8150" t="s">
        <v>255</v>
      </c>
      <c r="B8150" t="s">
        <v>72</v>
      </c>
      <c r="C8150" t="s">
        <v>2712</v>
      </c>
      <c r="D8150" t="s">
        <v>42</v>
      </c>
      <c r="E8150" t="s">
        <v>2130</v>
      </c>
      <c r="I8150">
        <v>59.5</v>
      </c>
      <c r="J8150">
        <v>10.766999999999999</v>
      </c>
      <c r="L8150" t="s">
        <v>2398</v>
      </c>
      <c r="M8150">
        <v>1991</v>
      </c>
      <c r="N8150" t="s">
        <v>196</v>
      </c>
      <c r="O8150" t="s">
        <v>2547</v>
      </c>
      <c r="P8150" s="64">
        <v>33312</v>
      </c>
      <c r="Q8150" t="s">
        <v>462</v>
      </c>
      <c r="R8150" t="s">
        <v>462</v>
      </c>
      <c r="T8150">
        <v>21</v>
      </c>
      <c r="U8150">
        <v>21</v>
      </c>
      <c r="V8150">
        <v>8</v>
      </c>
      <c r="W8150">
        <v>16</v>
      </c>
      <c r="X8150" t="s">
        <v>2714</v>
      </c>
      <c r="Y8150">
        <v>199.36799999999999</v>
      </c>
      <c r="Z8150">
        <v>18</v>
      </c>
      <c r="AA8150">
        <v>5</v>
      </c>
      <c r="AD8150" t="s">
        <v>57</v>
      </c>
      <c r="AE8150">
        <v>69.650000000000006</v>
      </c>
      <c r="AF8150">
        <v>18.920000000000002</v>
      </c>
      <c r="AG8150" t="s">
        <v>31</v>
      </c>
      <c r="AX8150" t="s">
        <v>31</v>
      </c>
      <c r="AY8150" t="s">
        <v>31</v>
      </c>
    </row>
    <row r="8151" spans="1:51">
      <c r="A8151" t="s">
        <v>255</v>
      </c>
      <c r="B8151" t="s">
        <v>72</v>
      </c>
      <c r="C8151" t="s">
        <v>2712</v>
      </c>
      <c r="D8151" t="s">
        <v>42</v>
      </c>
      <c r="E8151" t="s">
        <v>2130</v>
      </c>
      <c r="I8151">
        <v>59.5</v>
      </c>
      <c r="J8151">
        <v>10.766999999999999</v>
      </c>
      <c r="L8151" t="s">
        <v>2398</v>
      </c>
      <c r="M8151">
        <v>1991</v>
      </c>
      <c r="N8151" t="s">
        <v>196</v>
      </c>
      <c r="O8151" t="s">
        <v>2547</v>
      </c>
      <c r="P8151" s="64">
        <v>33222</v>
      </c>
      <c r="Q8151" t="s">
        <v>462</v>
      </c>
      <c r="R8151" t="s">
        <v>462</v>
      </c>
      <c r="T8151">
        <v>15</v>
      </c>
      <c r="U8151">
        <v>15</v>
      </c>
      <c r="V8151">
        <v>24</v>
      </c>
      <c r="W8151">
        <v>0</v>
      </c>
      <c r="X8151" t="s">
        <v>2714</v>
      </c>
      <c r="Y8151">
        <v>289.702</v>
      </c>
      <c r="Z8151">
        <v>25</v>
      </c>
      <c r="AA8151">
        <v>5</v>
      </c>
      <c r="AD8151" t="s">
        <v>57</v>
      </c>
      <c r="AE8151">
        <v>69.650000000000006</v>
      </c>
      <c r="AF8151">
        <v>18.920000000000002</v>
      </c>
      <c r="AG8151" t="s">
        <v>31</v>
      </c>
      <c r="AX8151" t="s">
        <v>31</v>
      </c>
      <c r="AY8151" t="s">
        <v>31</v>
      </c>
    </row>
    <row r="8152" spans="1:51">
      <c r="A8152" t="s">
        <v>255</v>
      </c>
      <c r="B8152" t="s">
        <v>72</v>
      </c>
      <c r="C8152" t="s">
        <v>2712</v>
      </c>
      <c r="D8152" t="s">
        <v>42</v>
      </c>
      <c r="E8152" t="s">
        <v>2130</v>
      </c>
      <c r="I8152">
        <v>59.5</v>
      </c>
      <c r="J8152">
        <v>10.766999999999999</v>
      </c>
      <c r="L8152" t="s">
        <v>2398</v>
      </c>
      <c r="M8152">
        <v>1991</v>
      </c>
      <c r="N8152" t="s">
        <v>196</v>
      </c>
      <c r="O8152" t="s">
        <v>2547</v>
      </c>
      <c r="P8152" s="64">
        <v>33253</v>
      </c>
      <c r="Q8152" t="s">
        <v>462</v>
      </c>
      <c r="R8152" t="s">
        <v>462</v>
      </c>
      <c r="T8152">
        <v>15</v>
      </c>
      <c r="U8152">
        <v>15</v>
      </c>
      <c r="V8152">
        <v>8</v>
      </c>
      <c r="W8152">
        <v>16</v>
      </c>
      <c r="X8152" t="s">
        <v>2714</v>
      </c>
      <c r="Y8152">
        <v>219.60300000000001</v>
      </c>
      <c r="Z8152">
        <v>25</v>
      </c>
      <c r="AA8152">
        <v>5</v>
      </c>
      <c r="AD8152" t="s">
        <v>57</v>
      </c>
      <c r="AE8152">
        <v>69.650000000000006</v>
      </c>
      <c r="AF8152">
        <v>18.920000000000002</v>
      </c>
      <c r="AG8152" t="s">
        <v>31</v>
      </c>
      <c r="AX8152" t="s">
        <v>31</v>
      </c>
      <c r="AY8152" t="s">
        <v>31</v>
      </c>
    </row>
    <row r="8153" spans="1:51">
      <c r="A8153" t="s">
        <v>255</v>
      </c>
      <c r="B8153" t="s">
        <v>72</v>
      </c>
      <c r="C8153" t="s">
        <v>2712</v>
      </c>
      <c r="D8153" t="s">
        <v>42</v>
      </c>
      <c r="E8153" t="s">
        <v>2130</v>
      </c>
      <c r="I8153">
        <v>59.5</v>
      </c>
      <c r="J8153">
        <v>10.766999999999999</v>
      </c>
      <c r="L8153" t="s">
        <v>2398</v>
      </c>
      <c r="M8153">
        <v>1991</v>
      </c>
      <c r="N8153" t="s">
        <v>196</v>
      </c>
      <c r="O8153" t="s">
        <v>2547</v>
      </c>
      <c r="P8153" s="64">
        <v>33284</v>
      </c>
      <c r="Q8153" t="s">
        <v>462</v>
      </c>
      <c r="R8153" t="s">
        <v>462</v>
      </c>
      <c r="T8153">
        <v>15</v>
      </c>
      <c r="U8153">
        <v>15</v>
      </c>
      <c r="V8153">
        <v>24</v>
      </c>
      <c r="W8153">
        <v>0</v>
      </c>
      <c r="X8153" t="s">
        <v>2714</v>
      </c>
      <c r="Y8153">
        <v>196.477</v>
      </c>
      <c r="Z8153">
        <v>25</v>
      </c>
      <c r="AA8153">
        <v>5</v>
      </c>
      <c r="AD8153" t="s">
        <v>57</v>
      </c>
      <c r="AE8153">
        <v>69.650000000000006</v>
      </c>
      <c r="AF8153">
        <v>18.920000000000002</v>
      </c>
      <c r="AG8153" t="s">
        <v>31</v>
      </c>
      <c r="AX8153" t="s">
        <v>31</v>
      </c>
      <c r="AY8153" t="s">
        <v>31</v>
      </c>
    </row>
    <row r="8154" spans="1:51">
      <c r="A8154" t="s">
        <v>255</v>
      </c>
      <c r="B8154" t="s">
        <v>72</v>
      </c>
      <c r="C8154" t="s">
        <v>2712</v>
      </c>
      <c r="D8154" t="s">
        <v>42</v>
      </c>
      <c r="E8154" t="s">
        <v>2130</v>
      </c>
      <c r="I8154">
        <v>59.5</v>
      </c>
      <c r="J8154">
        <v>10.766999999999999</v>
      </c>
      <c r="L8154" t="s">
        <v>2398</v>
      </c>
      <c r="M8154">
        <v>1991</v>
      </c>
      <c r="N8154" t="s">
        <v>196</v>
      </c>
      <c r="O8154" t="s">
        <v>2547</v>
      </c>
      <c r="P8154" s="64">
        <v>33312</v>
      </c>
      <c r="Q8154" t="s">
        <v>462</v>
      </c>
      <c r="R8154" t="s">
        <v>462</v>
      </c>
      <c r="T8154">
        <v>15</v>
      </c>
      <c r="U8154">
        <v>15</v>
      </c>
      <c r="V8154">
        <v>8</v>
      </c>
      <c r="W8154">
        <v>16</v>
      </c>
      <c r="X8154" t="s">
        <v>2714</v>
      </c>
      <c r="Y8154">
        <v>163.23400000000001</v>
      </c>
      <c r="Z8154">
        <v>25</v>
      </c>
      <c r="AA8154">
        <v>5</v>
      </c>
      <c r="AD8154" t="s">
        <v>57</v>
      </c>
      <c r="AE8154">
        <v>69.650000000000006</v>
      </c>
      <c r="AF8154">
        <v>18.920000000000002</v>
      </c>
      <c r="AG8154" t="s">
        <v>31</v>
      </c>
      <c r="AX8154" t="s">
        <v>31</v>
      </c>
      <c r="AY8154" t="s">
        <v>31</v>
      </c>
    </row>
    <row r="8155" spans="1:51">
      <c r="A8155" t="s">
        <v>255</v>
      </c>
      <c r="B8155" t="s">
        <v>72</v>
      </c>
      <c r="C8155" t="s">
        <v>2712</v>
      </c>
      <c r="D8155" t="s">
        <v>42</v>
      </c>
      <c r="E8155" t="s">
        <v>2130</v>
      </c>
      <c r="I8155">
        <v>59.5</v>
      </c>
      <c r="J8155">
        <v>10.766999999999999</v>
      </c>
      <c r="L8155" t="s">
        <v>2398</v>
      </c>
      <c r="M8155">
        <v>1991</v>
      </c>
      <c r="N8155" t="s">
        <v>196</v>
      </c>
      <c r="O8155" t="s">
        <v>2547</v>
      </c>
      <c r="P8155" s="64">
        <v>33222</v>
      </c>
      <c r="Q8155" t="s">
        <v>462</v>
      </c>
      <c r="R8155" t="s">
        <v>462</v>
      </c>
      <c r="T8155">
        <v>15</v>
      </c>
      <c r="U8155">
        <v>15</v>
      </c>
      <c r="V8155">
        <v>24</v>
      </c>
      <c r="W8155">
        <v>0</v>
      </c>
      <c r="X8155" t="s">
        <v>2714</v>
      </c>
      <c r="Y8155">
        <v>316.44099999999997</v>
      </c>
      <c r="Z8155">
        <v>25</v>
      </c>
      <c r="AA8155">
        <v>5</v>
      </c>
      <c r="AD8155" t="s">
        <v>57</v>
      </c>
      <c r="AE8155">
        <v>69.650000000000006</v>
      </c>
      <c r="AF8155">
        <v>18.920000000000002</v>
      </c>
      <c r="AG8155" t="s">
        <v>31</v>
      </c>
      <c r="AX8155" t="s">
        <v>31</v>
      </c>
      <c r="AY8155" t="s">
        <v>31</v>
      </c>
    </row>
    <row r="8156" spans="1:51">
      <c r="A8156" t="s">
        <v>255</v>
      </c>
      <c r="B8156" t="s">
        <v>72</v>
      </c>
      <c r="C8156" t="s">
        <v>2712</v>
      </c>
      <c r="D8156" t="s">
        <v>42</v>
      </c>
      <c r="E8156" t="s">
        <v>2130</v>
      </c>
      <c r="I8156">
        <v>59.5</v>
      </c>
      <c r="J8156">
        <v>10.766999999999999</v>
      </c>
      <c r="L8156" t="s">
        <v>2398</v>
      </c>
      <c r="M8156">
        <v>1991</v>
      </c>
      <c r="N8156" t="s">
        <v>196</v>
      </c>
      <c r="O8156" t="s">
        <v>2547</v>
      </c>
      <c r="P8156" s="64">
        <v>33253</v>
      </c>
      <c r="Q8156" t="s">
        <v>462</v>
      </c>
      <c r="R8156" t="s">
        <v>462</v>
      </c>
      <c r="T8156">
        <v>15</v>
      </c>
      <c r="U8156">
        <v>15</v>
      </c>
      <c r="V8156">
        <v>8</v>
      </c>
      <c r="W8156">
        <v>16</v>
      </c>
      <c r="X8156" t="s">
        <v>2714</v>
      </c>
      <c r="Y8156">
        <v>252.12299999999999</v>
      </c>
      <c r="Z8156">
        <v>25</v>
      </c>
      <c r="AA8156">
        <v>5</v>
      </c>
      <c r="AD8156" t="s">
        <v>57</v>
      </c>
      <c r="AE8156">
        <v>69.650000000000006</v>
      </c>
      <c r="AF8156">
        <v>18.920000000000002</v>
      </c>
      <c r="AG8156" t="s">
        <v>31</v>
      </c>
      <c r="AX8156" t="s">
        <v>31</v>
      </c>
      <c r="AY8156" t="s">
        <v>31</v>
      </c>
    </row>
    <row r="8157" spans="1:51">
      <c r="A8157" t="s">
        <v>255</v>
      </c>
      <c r="B8157" t="s">
        <v>72</v>
      </c>
      <c r="C8157" t="s">
        <v>2712</v>
      </c>
      <c r="D8157" t="s">
        <v>42</v>
      </c>
      <c r="E8157" t="s">
        <v>2130</v>
      </c>
      <c r="I8157">
        <v>59.5</v>
      </c>
      <c r="J8157">
        <v>10.766999999999999</v>
      </c>
      <c r="L8157" t="s">
        <v>2398</v>
      </c>
      <c r="M8157">
        <v>1991</v>
      </c>
      <c r="N8157" t="s">
        <v>196</v>
      </c>
      <c r="O8157" t="s">
        <v>2547</v>
      </c>
      <c r="P8157" s="64">
        <v>33284</v>
      </c>
      <c r="Q8157" t="s">
        <v>462</v>
      </c>
      <c r="R8157" t="s">
        <v>462</v>
      </c>
      <c r="T8157">
        <v>15</v>
      </c>
      <c r="U8157">
        <v>15</v>
      </c>
      <c r="V8157">
        <v>24</v>
      </c>
      <c r="W8157">
        <v>0</v>
      </c>
      <c r="X8157" t="s">
        <v>2714</v>
      </c>
      <c r="Y8157">
        <v>230.44300000000001</v>
      </c>
      <c r="Z8157">
        <v>25</v>
      </c>
      <c r="AA8157">
        <v>5</v>
      </c>
      <c r="AD8157" t="s">
        <v>57</v>
      </c>
      <c r="AE8157">
        <v>69.650000000000006</v>
      </c>
      <c r="AF8157">
        <v>18.920000000000002</v>
      </c>
      <c r="AG8157" t="s">
        <v>31</v>
      </c>
      <c r="AX8157" t="s">
        <v>31</v>
      </c>
      <c r="AY8157" t="s">
        <v>31</v>
      </c>
    </row>
    <row r="8158" spans="1:51">
      <c r="A8158" t="s">
        <v>255</v>
      </c>
      <c r="B8158" t="s">
        <v>72</v>
      </c>
      <c r="C8158" t="s">
        <v>2712</v>
      </c>
      <c r="D8158" t="s">
        <v>42</v>
      </c>
      <c r="E8158" t="s">
        <v>2130</v>
      </c>
      <c r="I8158">
        <v>59.5</v>
      </c>
      <c r="J8158">
        <v>10.766999999999999</v>
      </c>
      <c r="L8158" t="s">
        <v>2398</v>
      </c>
      <c r="M8158">
        <v>1991</v>
      </c>
      <c r="N8158" t="s">
        <v>196</v>
      </c>
      <c r="O8158" t="s">
        <v>2547</v>
      </c>
      <c r="P8158" s="64">
        <v>33312</v>
      </c>
      <c r="Q8158" t="s">
        <v>462</v>
      </c>
      <c r="R8158" t="s">
        <v>462</v>
      </c>
      <c r="T8158">
        <v>15</v>
      </c>
      <c r="U8158">
        <v>15</v>
      </c>
      <c r="V8158">
        <v>8</v>
      </c>
      <c r="W8158">
        <v>16</v>
      </c>
      <c r="X8158" t="s">
        <v>2714</v>
      </c>
      <c r="Y8158">
        <v>182.74600000000001</v>
      </c>
      <c r="Z8158">
        <v>25</v>
      </c>
      <c r="AA8158">
        <v>5</v>
      </c>
      <c r="AD8158" t="s">
        <v>57</v>
      </c>
      <c r="AE8158">
        <v>69.650000000000006</v>
      </c>
      <c r="AF8158">
        <v>18.920000000000002</v>
      </c>
      <c r="AG8158" t="s">
        <v>31</v>
      </c>
      <c r="AX8158" t="s">
        <v>31</v>
      </c>
      <c r="AY8158" t="s">
        <v>31</v>
      </c>
    </row>
    <row r="8159" spans="1:51">
      <c r="A8159" t="s">
        <v>255</v>
      </c>
      <c r="B8159" t="s">
        <v>72</v>
      </c>
      <c r="C8159" t="s">
        <v>2712</v>
      </c>
      <c r="D8159" t="s">
        <v>42</v>
      </c>
      <c r="E8159" t="s">
        <v>2130</v>
      </c>
      <c r="I8159">
        <v>59.5</v>
      </c>
      <c r="J8159">
        <v>10.766999999999999</v>
      </c>
      <c r="L8159" t="s">
        <v>2398</v>
      </c>
      <c r="M8159">
        <v>1991</v>
      </c>
      <c r="N8159" t="s">
        <v>196</v>
      </c>
      <c r="O8159" t="s">
        <v>2547</v>
      </c>
      <c r="P8159" s="64">
        <v>33222</v>
      </c>
      <c r="Q8159" t="s">
        <v>462</v>
      </c>
      <c r="R8159" t="s">
        <v>462</v>
      </c>
      <c r="T8159">
        <v>9</v>
      </c>
      <c r="U8159">
        <v>9</v>
      </c>
      <c r="V8159">
        <v>24</v>
      </c>
      <c r="W8159">
        <v>0</v>
      </c>
      <c r="X8159" t="s">
        <v>2714</v>
      </c>
      <c r="Y8159">
        <v>262.24</v>
      </c>
      <c r="Z8159">
        <v>15</v>
      </c>
      <c r="AA8159">
        <v>5</v>
      </c>
      <c r="AD8159" t="s">
        <v>57</v>
      </c>
      <c r="AE8159">
        <v>69.650000000000006</v>
      </c>
      <c r="AF8159">
        <v>18.920000000000002</v>
      </c>
      <c r="AG8159" t="s">
        <v>31</v>
      </c>
      <c r="AX8159" t="s">
        <v>31</v>
      </c>
      <c r="AY8159" t="s">
        <v>31</v>
      </c>
    </row>
    <row r="8160" spans="1:51">
      <c r="A8160" t="s">
        <v>255</v>
      </c>
      <c r="B8160" t="s">
        <v>72</v>
      </c>
      <c r="C8160" t="s">
        <v>2712</v>
      </c>
      <c r="D8160" t="s">
        <v>42</v>
      </c>
      <c r="E8160" t="s">
        <v>2130</v>
      </c>
      <c r="I8160">
        <v>59.5</v>
      </c>
      <c r="J8160">
        <v>10.766999999999999</v>
      </c>
      <c r="L8160" t="s">
        <v>2398</v>
      </c>
      <c r="M8160">
        <v>1991</v>
      </c>
      <c r="N8160" t="s">
        <v>196</v>
      </c>
      <c r="O8160" t="s">
        <v>2547</v>
      </c>
      <c r="P8160" s="64">
        <v>33253</v>
      </c>
      <c r="Q8160" t="s">
        <v>462</v>
      </c>
      <c r="R8160" t="s">
        <v>462</v>
      </c>
      <c r="T8160">
        <v>9</v>
      </c>
      <c r="U8160">
        <v>9</v>
      </c>
      <c r="V8160">
        <v>8</v>
      </c>
      <c r="W8160">
        <v>16</v>
      </c>
      <c r="X8160" t="s">
        <v>2714</v>
      </c>
      <c r="Y8160">
        <v>208.762</v>
      </c>
      <c r="Z8160">
        <v>15</v>
      </c>
      <c r="AA8160">
        <v>5</v>
      </c>
      <c r="AD8160" t="s">
        <v>57</v>
      </c>
      <c r="AE8160">
        <v>69.650000000000006</v>
      </c>
      <c r="AF8160">
        <v>18.920000000000002</v>
      </c>
      <c r="AG8160" t="s">
        <v>31</v>
      </c>
      <c r="AX8160" t="s">
        <v>31</v>
      </c>
      <c r="AY8160" t="s">
        <v>31</v>
      </c>
    </row>
    <row r="8161" spans="1:51">
      <c r="A8161" t="s">
        <v>255</v>
      </c>
      <c r="B8161" t="s">
        <v>72</v>
      </c>
      <c r="C8161" t="s">
        <v>2712</v>
      </c>
      <c r="D8161" t="s">
        <v>42</v>
      </c>
      <c r="E8161" t="s">
        <v>2130</v>
      </c>
      <c r="I8161">
        <v>59.5</v>
      </c>
      <c r="J8161">
        <v>10.766999999999999</v>
      </c>
      <c r="L8161" t="s">
        <v>2398</v>
      </c>
      <c r="M8161">
        <v>1991</v>
      </c>
      <c r="N8161" t="s">
        <v>196</v>
      </c>
      <c r="O8161" t="s">
        <v>2547</v>
      </c>
      <c r="P8161" s="64">
        <v>33284</v>
      </c>
      <c r="Q8161" t="s">
        <v>462</v>
      </c>
      <c r="R8161" t="s">
        <v>462</v>
      </c>
      <c r="T8161">
        <v>9</v>
      </c>
      <c r="U8161">
        <v>9</v>
      </c>
      <c r="V8161">
        <v>24</v>
      </c>
      <c r="W8161">
        <v>0</v>
      </c>
      <c r="X8161" t="s">
        <v>2714</v>
      </c>
      <c r="Y8161">
        <v>182.74600000000001</v>
      </c>
      <c r="Z8161">
        <v>15</v>
      </c>
      <c r="AA8161">
        <v>5</v>
      </c>
      <c r="AD8161" t="s">
        <v>57</v>
      </c>
      <c r="AE8161">
        <v>69.650000000000006</v>
      </c>
      <c r="AF8161">
        <v>18.920000000000002</v>
      </c>
      <c r="AG8161" t="s">
        <v>31</v>
      </c>
      <c r="AX8161" t="s">
        <v>31</v>
      </c>
      <c r="AY8161" t="s">
        <v>31</v>
      </c>
    </row>
    <row r="8162" spans="1:51">
      <c r="A8162" t="s">
        <v>255</v>
      </c>
      <c r="B8162" t="s">
        <v>72</v>
      </c>
      <c r="C8162" t="s">
        <v>2712</v>
      </c>
      <c r="D8162" t="s">
        <v>42</v>
      </c>
      <c r="E8162" t="s">
        <v>2130</v>
      </c>
      <c r="I8162">
        <v>59.5</v>
      </c>
      <c r="J8162">
        <v>10.766999999999999</v>
      </c>
      <c r="L8162" t="s">
        <v>2398</v>
      </c>
      <c r="M8162">
        <v>1991</v>
      </c>
      <c r="N8162" t="s">
        <v>196</v>
      </c>
      <c r="O8162" t="s">
        <v>2547</v>
      </c>
      <c r="P8162" s="64">
        <v>33312</v>
      </c>
      <c r="Q8162" t="s">
        <v>462</v>
      </c>
      <c r="R8162" t="s">
        <v>462</v>
      </c>
      <c r="T8162">
        <v>9</v>
      </c>
      <c r="U8162">
        <v>9</v>
      </c>
      <c r="V8162">
        <v>8</v>
      </c>
      <c r="W8162">
        <v>16</v>
      </c>
      <c r="X8162" t="s">
        <v>2714</v>
      </c>
      <c r="Y8162">
        <v>149.50299999999999</v>
      </c>
      <c r="Z8162">
        <v>15</v>
      </c>
      <c r="AA8162">
        <v>5</v>
      </c>
      <c r="AD8162" t="s">
        <v>57</v>
      </c>
      <c r="AE8162">
        <v>69.650000000000006</v>
      </c>
      <c r="AF8162">
        <v>18.920000000000002</v>
      </c>
      <c r="AG8162" t="s">
        <v>31</v>
      </c>
      <c r="AX8162" t="s">
        <v>31</v>
      </c>
      <c r="AY8162" t="s">
        <v>31</v>
      </c>
    </row>
    <row r="8163" spans="1:51">
      <c r="A8163" t="s">
        <v>255</v>
      </c>
      <c r="B8163" t="s">
        <v>72</v>
      </c>
      <c r="C8163" t="s">
        <v>2712</v>
      </c>
      <c r="D8163" t="s">
        <v>42</v>
      </c>
      <c r="E8163" t="s">
        <v>2130</v>
      </c>
      <c r="I8163">
        <v>59.5</v>
      </c>
      <c r="J8163">
        <v>10.766999999999999</v>
      </c>
      <c r="L8163" t="s">
        <v>2398</v>
      </c>
      <c r="M8163">
        <v>1991</v>
      </c>
      <c r="N8163" t="s">
        <v>196</v>
      </c>
      <c r="O8163" t="s">
        <v>2547</v>
      </c>
      <c r="P8163" s="64">
        <v>33222</v>
      </c>
      <c r="Q8163" t="s">
        <v>462</v>
      </c>
      <c r="R8163" t="s">
        <v>462</v>
      </c>
      <c r="T8163">
        <v>9</v>
      </c>
      <c r="U8163">
        <v>9</v>
      </c>
      <c r="V8163">
        <v>24</v>
      </c>
      <c r="W8163">
        <v>0</v>
      </c>
      <c r="X8163" t="s">
        <v>2714</v>
      </c>
      <c r="Y8163">
        <v>302.70999999999998</v>
      </c>
      <c r="Z8163">
        <v>15</v>
      </c>
      <c r="AA8163">
        <v>5</v>
      </c>
      <c r="AD8163" t="s">
        <v>57</v>
      </c>
      <c r="AE8163">
        <v>69.650000000000006</v>
      </c>
      <c r="AF8163">
        <v>18.920000000000002</v>
      </c>
      <c r="AG8163" t="s">
        <v>31</v>
      </c>
      <c r="AX8163" t="s">
        <v>31</v>
      </c>
      <c r="AY8163" t="s">
        <v>31</v>
      </c>
    </row>
    <row r="8164" spans="1:51">
      <c r="A8164" t="s">
        <v>255</v>
      </c>
      <c r="B8164" t="s">
        <v>72</v>
      </c>
      <c r="C8164" t="s">
        <v>2712</v>
      </c>
      <c r="D8164" t="s">
        <v>42</v>
      </c>
      <c r="E8164" t="s">
        <v>2130</v>
      </c>
      <c r="I8164">
        <v>59.5</v>
      </c>
      <c r="J8164">
        <v>10.766999999999999</v>
      </c>
      <c r="L8164" t="s">
        <v>2398</v>
      </c>
      <c r="M8164">
        <v>1991</v>
      </c>
      <c r="N8164" t="s">
        <v>196</v>
      </c>
      <c r="O8164" t="s">
        <v>2547</v>
      </c>
      <c r="P8164" s="64">
        <v>33253</v>
      </c>
      <c r="Q8164" t="s">
        <v>462</v>
      </c>
      <c r="R8164" t="s">
        <v>462</v>
      </c>
      <c r="T8164">
        <v>9</v>
      </c>
      <c r="U8164">
        <v>9</v>
      </c>
      <c r="V8164">
        <v>8</v>
      </c>
      <c r="W8164">
        <v>16</v>
      </c>
      <c r="X8164" t="s">
        <v>2714</v>
      </c>
      <c r="Y8164">
        <v>243.45099999999999</v>
      </c>
      <c r="Z8164">
        <v>15</v>
      </c>
      <c r="AA8164">
        <v>5</v>
      </c>
      <c r="AD8164" t="s">
        <v>57</v>
      </c>
      <c r="AE8164">
        <v>69.650000000000006</v>
      </c>
      <c r="AF8164">
        <v>18.920000000000002</v>
      </c>
      <c r="AG8164" t="s">
        <v>31</v>
      </c>
      <c r="AX8164" t="s">
        <v>31</v>
      </c>
      <c r="AY8164" t="s">
        <v>31</v>
      </c>
    </row>
    <row r="8165" spans="1:51">
      <c r="A8165" t="s">
        <v>255</v>
      </c>
      <c r="B8165" t="s">
        <v>72</v>
      </c>
      <c r="C8165" t="s">
        <v>2712</v>
      </c>
      <c r="D8165" t="s">
        <v>42</v>
      </c>
      <c r="E8165" t="s">
        <v>2130</v>
      </c>
      <c r="I8165">
        <v>59.5</v>
      </c>
      <c r="J8165">
        <v>10.766999999999999</v>
      </c>
      <c r="L8165" t="s">
        <v>2398</v>
      </c>
      <c r="M8165">
        <v>1991</v>
      </c>
      <c r="N8165" t="s">
        <v>196</v>
      </c>
      <c r="O8165" t="s">
        <v>2547</v>
      </c>
      <c r="P8165" s="64">
        <v>33284</v>
      </c>
      <c r="Q8165" t="s">
        <v>462</v>
      </c>
      <c r="R8165" t="s">
        <v>462</v>
      </c>
      <c r="T8165">
        <v>9</v>
      </c>
      <c r="U8165">
        <v>9</v>
      </c>
      <c r="V8165">
        <v>24</v>
      </c>
      <c r="W8165">
        <v>0</v>
      </c>
      <c r="X8165" t="s">
        <v>2714</v>
      </c>
      <c r="Y8165">
        <v>220.32499999999999</v>
      </c>
      <c r="Z8165">
        <v>15</v>
      </c>
      <c r="AA8165">
        <v>5</v>
      </c>
      <c r="AD8165" t="s">
        <v>57</v>
      </c>
      <c r="AE8165">
        <v>69.650000000000006</v>
      </c>
      <c r="AF8165">
        <v>18.920000000000002</v>
      </c>
      <c r="AG8165" t="s">
        <v>31</v>
      </c>
      <c r="AX8165" t="s">
        <v>31</v>
      </c>
      <c r="AY8165" t="s">
        <v>31</v>
      </c>
    </row>
    <row r="8166" spans="1:51">
      <c r="A8166" t="s">
        <v>255</v>
      </c>
      <c r="B8166" t="s">
        <v>72</v>
      </c>
      <c r="C8166" t="s">
        <v>2712</v>
      </c>
      <c r="D8166" t="s">
        <v>42</v>
      </c>
      <c r="E8166" t="s">
        <v>2130</v>
      </c>
      <c r="I8166">
        <v>59.5</v>
      </c>
      <c r="J8166">
        <v>10.766999999999999</v>
      </c>
      <c r="L8166" t="s">
        <v>2398</v>
      </c>
      <c r="M8166">
        <v>1991</v>
      </c>
      <c r="N8166" t="s">
        <v>196</v>
      </c>
      <c r="O8166" t="s">
        <v>2547</v>
      </c>
      <c r="P8166" s="64">
        <v>33312</v>
      </c>
      <c r="Q8166" t="s">
        <v>462</v>
      </c>
      <c r="R8166" t="s">
        <v>462</v>
      </c>
      <c r="T8166">
        <v>9</v>
      </c>
      <c r="U8166">
        <v>9</v>
      </c>
      <c r="V8166">
        <v>8</v>
      </c>
      <c r="W8166">
        <v>16</v>
      </c>
      <c r="X8166" t="s">
        <v>2714</v>
      </c>
      <c r="Y8166">
        <v>174.797</v>
      </c>
      <c r="Z8166">
        <v>15</v>
      </c>
      <c r="AA8166">
        <v>5</v>
      </c>
      <c r="AD8166" t="s">
        <v>57</v>
      </c>
      <c r="AE8166">
        <v>69.650000000000006</v>
      </c>
      <c r="AF8166">
        <v>18.920000000000002</v>
      </c>
      <c r="AG8166" t="s">
        <v>31</v>
      </c>
      <c r="AX8166" t="s">
        <v>31</v>
      </c>
      <c r="AY8166" t="s">
        <v>31</v>
      </c>
    </row>
    <row r="8167" spans="1:51">
      <c r="A8167" t="s">
        <v>255</v>
      </c>
      <c r="B8167" t="s">
        <v>71</v>
      </c>
      <c r="C8167" t="s">
        <v>2712</v>
      </c>
      <c r="D8167" t="s">
        <v>960</v>
      </c>
      <c r="E8167" t="s">
        <v>961</v>
      </c>
      <c r="I8167">
        <v>59.5</v>
      </c>
      <c r="J8167">
        <v>10.766999999999999</v>
      </c>
      <c r="L8167" t="s">
        <v>2398</v>
      </c>
      <c r="M8167">
        <v>1990</v>
      </c>
      <c r="N8167" t="s">
        <v>196</v>
      </c>
      <c r="O8167" t="s">
        <v>2547</v>
      </c>
      <c r="P8167" s="64">
        <v>32919</v>
      </c>
      <c r="Q8167" t="s">
        <v>462</v>
      </c>
      <c r="R8167" t="s">
        <v>462</v>
      </c>
      <c r="T8167">
        <v>21</v>
      </c>
      <c r="U8167">
        <v>21</v>
      </c>
      <c r="V8167">
        <v>24</v>
      </c>
      <c r="W8167">
        <v>0</v>
      </c>
      <c r="X8167" t="s">
        <v>2714</v>
      </c>
      <c r="Y8167">
        <v>233.333</v>
      </c>
      <c r="Z8167">
        <v>18</v>
      </c>
      <c r="AA8167">
        <v>5</v>
      </c>
      <c r="AD8167" t="s">
        <v>57</v>
      </c>
      <c r="AE8167">
        <v>69.650000000000006</v>
      </c>
      <c r="AF8167">
        <v>18.920000000000002</v>
      </c>
      <c r="AG8167" t="s">
        <v>31</v>
      </c>
      <c r="AX8167" t="s">
        <v>31</v>
      </c>
      <c r="AY8167" t="s">
        <v>31</v>
      </c>
    </row>
    <row r="8168" spans="1:51">
      <c r="A8168" t="s">
        <v>255</v>
      </c>
      <c r="B8168" t="s">
        <v>71</v>
      </c>
      <c r="C8168" t="s">
        <v>2712</v>
      </c>
      <c r="D8168" t="s">
        <v>960</v>
      </c>
      <c r="E8168" t="s">
        <v>961</v>
      </c>
      <c r="I8168">
        <v>59.5</v>
      </c>
      <c r="J8168">
        <v>10.766999999999999</v>
      </c>
      <c r="L8168" t="s">
        <v>2398</v>
      </c>
      <c r="M8168">
        <v>1990</v>
      </c>
      <c r="N8168" t="s">
        <v>196</v>
      </c>
      <c r="O8168" t="s">
        <v>2547</v>
      </c>
      <c r="P8168" s="64">
        <v>32947</v>
      </c>
      <c r="Q8168" t="s">
        <v>462</v>
      </c>
      <c r="R8168" t="s">
        <v>462</v>
      </c>
      <c r="T8168">
        <v>21</v>
      </c>
      <c r="U8168">
        <v>21</v>
      </c>
      <c r="V8168">
        <v>8</v>
      </c>
      <c r="W8168">
        <v>16</v>
      </c>
      <c r="X8168" t="s">
        <v>2714</v>
      </c>
      <c r="Y8168">
        <v>70.766000000000005</v>
      </c>
      <c r="Z8168">
        <v>18</v>
      </c>
      <c r="AA8168">
        <v>5</v>
      </c>
      <c r="AD8168" t="s">
        <v>57</v>
      </c>
      <c r="AE8168">
        <v>69.650000000000006</v>
      </c>
      <c r="AF8168">
        <v>18.920000000000002</v>
      </c>
      <c r="AG8168" t="s">
        <v>31</v>
      </c>
      <c r="AX8168" t="s">
        <v>31</v>
      </c>
      <c r="AY8168" t="s">
        <v>31</v>
      </c>
    </row>
    <row r="8169" spans="1:51">
      <c r="A8169" t="s">
        <v>255</v>
      </c>
      <c r="B8169" t="s">
        <v>71</v>
      </c>
      <c r="C8169" t="s">
        <v>2712</v>
      </c>
      <c r="D8169" t="s">
        <v>960</v>
      </c>
      <c r="E8169" t="s">
        <v>961</v>
      </c>
      <c r="I8169">
        <v>59.5</v>
      </c>
      <c r="J8169">
        <v>10.766999999999999</v>
      </c>
      <c r="L8169" t="s">
        <v>2398</v>
      </c>
      <c r="M8169">
        <v>1990</v>
      </c>
      <c r="N8169" t="s">
        <v>196</v>
      </c>
      <c r="O8169" t="s">
        <v>2547</v>
      </c>
      <c r="P8169" s="64">
        <v>32919</v>
      </c>
      <c r="Q8169" t="s">
        <v>462</v>
      </c>
      <c r="R8169" t="s">
        <v>462</v>
      </c>
      <c r="T8169">
        <v>21</v>
      </c>
      <c r="U8169">
        <v>21</v>
      </c>
      <c r="V8169">
        <v>24</v>
      </c>
      <c r="W8169">
        <v>0</v>
      </c>
      <c r="X8169" t="s">
        <v>2714</v>
      </c>
      <c r="Y8169">
        <v>278.96600000000001</v>
      </c>
      <c r="Z8169">
        <v>18</v>
      </c>
      <c r="AA8169">
        <v>5</v>
      </c>
      <c r="AD8169" t="s">
        <v>57</v>
      </c>
      <c r="AE8169">
        <v>69.650000000000006</v>
      </c>
      <c r="AF8169">
        <v>18.920000000000002</v>
      </c>
      <c r="AG8169" t="s">
        <v>31</v>
      </c>
      <c r="AX8169" t="s">
        <v>31</v>
      </c>
      <c r="AY8169" t="s">
        <v>31</v>
      </c>
    </row>
    <row r="8170" spans="1:51">
      <c r="A8170" t="s">
        <v>255</v>
      </c>
      <c r="B8170" t="s">
        <v>71</v>
      </c>
      <c r="C8170" t="s">
        <v>2712</v>
      </c>
      <c r="D8170" t="s">
        <v>960</v>
      </c>
      <c r="E8170" t="s">
        <v>961</v>
      </c>
      <c r="I8170">
        <v>59.5</v>
      </c>
      <c r="J8170">
        <v>10.766999999999999</v>
      </c>
      <c r="L8170" t="s">
        <v>2398</v>
      </c>
      <c r="M8170">
        <v>1990</v>
      </c>
      <c r="N8170" t="s">
        <v>196</v>
      </c>
      <c r="O8170" t="s">
        <v>2547</v>
      </c>
      <c r="P8170" s="64">
        <v>32947</v>
      </c>
      <c r="Q8170" t="s">
        <v>462</v>
      </c>
      <c r="R8170" t="s">
        <v>462</v>
      </c>
      <c r="T8170">
        <v>21</v>
      </c>
      <c r="U8170">
        <v>21</v>
      </c>
      <c r="V8170">
        <v>8</v>
      </c>
      <c r="W8170">
        <v>16</v>
      </c>
      <c r="X8170" t="s">
        <v>2714</v>
      </c>
      <c r="Y8170">
        <v>77.183999999999997</v>
      </c>
      <c r="Z8170">
        <v>18</v>
      </c>
      <c r="AA8170">
        <v>5</v>
      </c>
      <c r="AD8170" t="s">
        <v>57</v>
      </c>
      <c r="AE8170">
        <v>69.650000000000006</v>
      </c>
      <c r="AF8170">
        <v>18.920000000000002</v>
      </c>
      <c r="AG8170" t="s">
        <v>31</v>
      </c>
      <c r="AX8170" t="s">
        <v>31</v>
      </c>
      <c r="AY8170" t="s">
        <v>31</v>
      </c>
    </row>
    <row r="8171" spans="1:51">
      <c r="A8171" t="s">
        <v>255</v>
      </c>
      <c r="B8171" t="s">
        <v>71</v>
      </c>
      <c r="C8171" t="s">
        <v>2712</v>
      </c>
      <c r="D8171" t="s">
        <v>960</v>
      </c>
      <c r="E8171" t="s">
        <v>961</v>
      </c>
      <c r="I8171">
        <v>59.5</v>
      </c>
      <c r="J8171">
        <v>10.766999999999999</v>
      </c>
      <c r="L8171" t="s">
        <v>2398</v>
      </c>
      <c r="M8171">
        <v>1990</v>
      </c>
      <c r="N8171" t="s">
        <v>196</v>
      </c>
      <c r="O8171" t="s">
        <v>2547</v>
      </c>
      <c r="P8171" s="64">
        <v>32919</v>
      </c>
      <c r="Q8171" t="s">
        <v>462</v>
      </c>
      <c r="R8171" t="s">
        <v>462</v>
      </c>
      <c r="T8171">
        <v>15</v>
      </c>
      <c r="U8171">
        <v>15</v>
      </c>
      <c r="V8171">
        <v>24</v>
      </c>
      <c r="W8171">
        <v>0</v>
      </c>
      <c r="X8171" t="s">
        <v>2714</v>
      </c>
      <c r="Y8171">
        <v>262.56700000000001</v>
      </c>
      <c r="Z8171">
        <v>25</v>
      </c>
      <c r="AA8171">
        <v>5</v>
      </c>
      <c r="AD8171" t="s">
        <v>57</v>
      </c>
      <c r="AE8171">
        <v>69.650000000000006</v>
      </c>
      <c r="AF8171">
        <v>18.920000000000002</v>
      </c>
      <c r="AG8171" t="s">
        <v>31</v>
      </c>
      <c r="AX8171" t="s">
        <v>31</v>
      </c>
      <c r="AY8171" t="s">
        <v>31</v>
      </c>
    </row>
    <row r="8172" spans="1:51">
      <c r="A8172" t="s">
        <v>255</v>
      </c>
      <c r="B8172" t="s">
        <v>71</v>
      </c>
      <c r="C8172" t="s">
        <v>2712</v>
      </c>
      <c r="D8172" t="s">
        <v>960</v>
      </c>
      <c r="E8172" t="s">
        <v>961</v>
      </c>
      <c r="I8172">
        <v>59.5</v>
      </c>
      <c r="J8172">
        <v>10.766999999999999</v>
      </c>
      <c r="L8172" t="s">
        <v>2398</v>
      </c>
      <c r="M8172">
        <v>1990</v>
      </c>
      <c r="N8172" t="s">
        <v>196</v>
      </c>
      <c r="O8172" t="s">
        <v>2547</v>
      </c>
      <c r="P8172" s="64">
        <v>32947</v>
      </c>
      <c r="Q8172" t="s">
        <v>462</v>
      </c>
      <c r="R8172" t="s">
        <v>462</v>
      </c>
      <c r="T8172">
        <v>15</v>
      </c>
      <c r="U8172">
        <v>15</v>
      </c>
      <c r="V8172">
        <v>8</v>
      </c>
      <c r="W8172">
        <v>16</v>
      </c>
      <c r="X8172" t="s">
        <v>2714</v>
      </c>
      <c r="Y8172">
        <v>69.34</v>
      </c>
      <c r="Z8172">
        <v>25</v>
      </c>
      <c r="AA8172">
        <v>5</v>
      </c>
      <c r="AD8172" t="s">
        <v>57</v>
      </c>
      <c r="AE8172">
        <v>69.650000000000006</v>
      </c>
      <c r="AF8172">
        <v>18.920000000000002</v>
      </c>
      <c r="AG8172" t="s">
        <v>31</v>
      </c>
      <c r="AX8172" t="s">
        <v>31</v>
      </c>
      <c r="AY8172" t="s">
        <v>31</v>
      </c>
    </row>
    <row r="8173" spans="1:51">
      <c r="A8173" t="s">
        <v>255</v>
      </c>
      <c r="B8173" t="s">
        <v>71</v>
      </c>
      <c r="C8173" t="s">
        <v>2712</v>
      </c>
      <c r="D8173" t="s">
        <v>960</v>
      </c>
      <c r="E8173" t="s">
        <v>961</v>
      </c>
      <c r="I8173">
        <v>59.5</v>
      </c>
      <c r="J8173">
        <v>10.766999999999999</v>
      </c>
      <c r="L8173" t="s">
        <v>2398</v>
      </c>
      <c r="M8173">
        <v>1990</v>
      </c>
      <c r="N8173" t="s">
        <v>196</v>
      </c>
      <c r="O8173" t="s">
        <v>2547</v>
      </c>
      <c r="P8173" s="64">
        <v>32919</v>
      </c>
      <c r="Q8173" t="s">
        <v>462</v>
      </c>
      <c r="R8173" t="s">
        <v>462</v>
      </c>
      <c r="T8173">
        <v>15</v>
      </c>
      <c r="U8173">
        <v>15</v>
      </c>
      <c r="V8173">
        <v>24</v>
      </c>
      <c r="W8173">
        <v>0</v>
      </c>
      <c r="X8173" t="s">
        <v>2714</v>
      </c>
      <c r="Y8173">
        <v>310.339</v>
      </c>
      <c r="Z8173">
        <v>25</v>
      </c>
      <c r="AA8173">
        <v>5</v>
      </c>
      <c r="AD8173" t="s">
        <v>57</v>
      </c>
      <c r="AE8173">
        <v>29.652000000000001</v>
      </c>
      <c r="AF8173">
        <v>-82.325000000000003</v>
      </c>
      <c r="AG8173" t="s">
        <v>31</v>
      </c>
      <c r="AX8173" t="s">
        <v>31</v>
      </c>
      <c r="AY8173" t="s">
        <v>31</v>
      </c>
    </row>
    <row r="8174" spans="1:51">
      <c r="A8174" t="s">
        <v>255</v>
      </c>
      <c r="B8174" t="s">
        <v>71</v>
      </c>
      <c r="C8174" t="s">
        <v>2712</v>
      </c>
      <c r="D8174" t="s">
        <v>960</v>
      </c>
      <c r="E8174" t="s">
        <v>961</v>
      </c>
      <c r="I8174">
        <v>59.5</v>
      </c>
      <c r="J8174">
        <v>10.766999999999999</v>
      </c>
      <c r="L8174" t="s">
        <v>2398</v>
      </c>
      <c r="M8174">
        <v>1990</v>
      </c>
      <c r="N8174" t="s">
        <v>196</v>
      </c>
      <c r="O8174" t="s">
        <v>2547</v>
      </c>
      <c r="P8174" s="64">
        <v>32947</v>
      </c>
      <c r="Q8174" t="s">
        <v>462</v>
      </c>
      <c r="R8174" t="s">
        <v>462</v>
      </c>
      <c r="T8174">
        <v>15</v>
      </c>
      <c r="U8174">
        <v>15</v>
      </c>
      <c r="V8174">
        <v>8</v>
      </c>
      <c r="W8174">
        <v>16</v>
      </c>
      <c r="X8174" t="s">
        <v>2714</v>
      </c>
      <c r="Y8174">
        <v>69.34</v>
      </c>
      <c r="Z8174">
        <v>25</v>
      </c>
      <c r="AA8174">
        <v>5</v>
      </c>
      <c r="AD8174" t="s">
        <v>57</v>
      </c>
      <c r="AE8174">
        <v>29.652000000000001</v>
      </c>
      <c r="AF8174">
        <v>-82.325000000000003</v>
      </c>
      <c r="AG8174" t="s">
        <v>31</v>
      </c>
      <c r="AX8174" t="s">
        <v>31</v>
      </c>
      <c r="AY8174" t="s">
        <v>31</v>
      </c>
    </row>
    <row r="8175" spans="1:51">
      <c r="A8175" t="s">
        <v>255</v>
      </c>
      <c r="B8175" t="s">
        <v>71</v>
      </c>
      <c r="C8175" t="s">
        <v>2712</v>
      </c>
      <c r="D8175" t="s">
        <v>960</v>
      </c>
      <c r="E8175" t="s">
        <v>961</v>
      </c>
      <c r="I8175">
        <v>59.5</v>
      </c>
      <c r="J8175">
        <v>10.766999999999999</v>
      </c>
      <c r="L8175" t="s">
        <v>2398</v>
      </c>
      <c r="M8175">
        <v>1990</v>
      </c>
      <c r="N8175" t="s">
        <v>196</v>
      </c>
      <c r="O8175" t="s">
        <v>2547</v>
      </c>
      <c r="P8175" s="64">
        <v>32919</v>
      </c>
      <c r="Q8175" t="s">
        <v>462</v>
      </c>
      <c r="R8175" t="s">
        <v>462</v>
      </c>
      <c r="T8175">
        <v>9</v>
      </c>
      <c r="U8175">
        <v>9</v>
      </c>
      <c r="V8175">
        <v>24</v>
      </c>
      <c r="W8175">
        <v>0</v>
      </c>
      <c r="X8175" t="s">
        <v>2714</v>
      </c>
      <c r="Y8175">
        <v>216.221</v>
      </c>
      <c r="Z8175">
        <v>42</v>
      </c>
      <c r="AA8175">
        <v>5</v>
      </c>
      <c r="AD8175" t="s">
        <v>57</v>
      </c>
      <c r="AE8175">
        <v>29.652000000000001</v>
      </c>
      <c r="AF8175">
        <v>-82.325000000000003</v>
      </c>
      <c r="AG8175" t="s">
        <v>31</v>
      </c>
      <c r="AX8175" t="s">
        <v>31</v>
      </c>
      <c r="AY8175" t="s">
        <v>31</v>
      </c>
    </row>
    <row r="8176" spans="1:51">
      <c r="A8176" t="s">
        <v>255</v>
      </c>
      <c r="B8176" t="s">
        <v>71</v>
      </c>
      <c r="C8176" t="s">
        <v>2712</v>
      </c>
      <c r="D8176" t="s">
        <v>960</v>
      </c>
      <c r="E8176" t="s">
        <v>961</v>
      </c>
      <c r="I8176">
        <v>59.5</v>
      </c>
      <c r="J8176">
        <v>10.766999999999999</v>
      </c>
      <c r="L8176" t="s">
        <v>2398</v>
      </c>
      <c r="M8176">
        <v>1990</v>
      </c>
      <c r="N8176" t="s">
        <v>196</v>
      </c>
      <c r="O8176" t="s">
        <v>2547</v>
      </c>
      <c r="P8176" s="64">
        <v>32947</v>
      </c>
      <c r="Q8176" t="s">
        <v>462</v>
      </c>
      <c r="R8176" t="s">
        <v>462</v>
      </c>
      <c r="T8176">
        <v>9</v>
      </c>
      <c r="U8176">
        <v>9</v>
      </c>
      <c r="V8176">
        <v>8</v>
      </c>
      <c r="W8176">
        <v>16</v>
      </c>
      <c r="X8176" t="s">
        <v>2714</v>
      </c>
      <c r="Y8176">
        <v>65.775000000000006</v>
      </c>
      <c r="Z8176">
        <v>42</v>
      </c>
      <c r="AA8176">
        <v>5</v>
      </c>
      <c r="AD8176" t="s">
        <v>57</v>
      </c>
      <c r="AE8176">
        <v>29.652000000000001</v>
      </c>
      <c r="AF8176">
        <v>-82.325000000000003</v>
      </c>
      <c r="AG8176" t="s">
        <v>31</v>
      </c>
      <c r="AX8176" t="s">
        <v>31</v>
      </c>
      <c r="AY8176" t="s">
        <v>31</v>
      </c>
    </row>
    <row r="8177" spans="1:51">
      <c r="A8177" t="s">
        <v>255</v>
      </c>
      <c r="B8177" t="s">
        <v>71</v>
      </c>
      <c r="C8177" t="s">
        <v>2712</v>
      </c>
      <c r="D8177" t="s">
        <v>960</v>
      </c>
      <c r="E8177" t="s">
        <v>961</v>
      </c>
      <c r="I8177">
        <v>59.5</v>
      </c>
      <c r="J8177">
        <v>10.766999999999999</v>
      </c>
      <c r="L8177" t="s">
        <v>2398</v>
      </c>
      <c r="M8177">
        <v>1990</v>
      </c>
      <c r="N8177" t="s">
        <v>196</v>
      </c>
      <c r="O8177" t="s">
        <v>2547</v>
      </c>
      <c r="P8177" s="64">
        <v>32919</v>
      </c>
      <c r="Q8177" t="s">
        <v>462</v>
      </c>
      <c r="R8177" t="s">
        <v>462</v>
      </c>
      <c r="T8177">
        <v>9</v>
      </c>
      <c r="U8177">
        <v>9</v>
      </c>
      <c r="V8177">
        <v>24</v>
      </c>
      <c r="W8177">
        <v>0</v>
      </c>
      <c r="X8177" t="s">
        <v>2714</v>
      </c>
      <c r="Y8177">
        <v>250.446</v>
      </c>
      <c r="Z8177">
        <v>42</v>
      </c>
      <c r="AA8177">
        <v>5</v>
      </c>
      <c r="AD8177" t="s">
        <v>57</v>
      </c>
      <c r="AE8177">
        <v>29.652000000000001</v>
      </c>
      <c r="AF8177">
        <v>-82.325000000000003</v>
      </c>
      <c r="AG8177" t="s">
        <v>31</v>
      </c>
      <c r="AX8177" t="s">
        <v>31</v>
      </c>
      <c r="AY8177" t="s">
        <v>31</v>
      </c>
    </row>
    <row r="8178" spans="1:51">
      <c r="A8178" t="s">
        <v>255</v>
      </c>
      <c r="B8178" t="s">
        <v>71</v>
      </c>
      <c r="C8178" t="s">
        <v>2712</v>
      </c>
      <c r="D8178" t="s">
        <v>960</v>
      </c>
      <c r="E8178" t="s">
        <v>961</v>
      </c>
      <c r="I8178">
        <v>59.5</v>
      </c>
      <c r="J8178">
        <v>10.766999999999999</v>
      </c>
      <c r="L8178" t="s">
        <v>2398</v>
      </c>
      <c r="M8178">
        <v>1990</v>
      </c>
      <c r="N8178" t="s">
        <v>196</v>
      </c>
      <c r="O8178" t="s">
        <v>2547</v>
      </c>
      <c r="P8178" s="64">
        <v>32947</v>
      </c>
      <c r="Q8178" t="s">
        <v>462</v>
      </c>
      <c r="R8178" t="s">
        <v>462</v>
      </c>
      <c r="T8178">
        <v>9</v>
      </c>
      <c r="U8178">
        <v>9</v>
      </c>
      <c r="V8178">
        <v>8</v>
      </c>
      <c r="W8178">
        <v>16</v>
      </c>
      <c r="X8178" t="s">
        <v>2714</v>
      </c>
      <c r="Y8178">
        <v>70.052999999999997</v>
      </c>
      <c r="Z8178">
        <v>42</v>
      </c>
      <c r="AA8178">
        <v>5</v>
      </c>
      <c r="AD8178" t="s">
        <v>57</v>
      </c>
      <c r="AE8178">
        <v>29.652000000000001</v>
      </c>
      <c r="AF8178">
        <v>-82.325000000000003</v>
      </c>
      <c r="AG8178" t="s">
        <v>31</v>
      </c>
      <c r="AX8178" t="s">
        <v>31</v>
      </c>
      <c r="AY8178" t="s">
        <v>31</v>
      </c>
    </row>
    <row r="8179" spans="1:51">
      <c r="A8179" t="s">
        <v>255</v>
      </c>
      <c r="B8179" t="s">
        <v>72</v>
      </c>
      <c r="C8179" t="s">
        <v>2712</v>
      </c>
      <c r="D8179" t="s">
        <v>960</v>
      </c>
      <c r="E8179" t="s">
        <v>961</v>
      </c>
      <c r="I8179">
        <v>59.5</v>
      </c>
      <c r="J8179">
        <v>10.766999999999999</v>
      </c>
      <c r="L8179" t="s">
        <v>2398</v>
      </c>
      <c r="M8179">
        <v>1991</v>
      </c>
      <c r="N8179" t="s">
        <v>196</v>
      </c>
      <c r="O8179" t="s">
        <v>2547</v>
      </c>
      <c r="P8179" s="64">
        <v>32919</v>
      </c>
      <c r="Q8179" t="s">
        <v>462</v>
      </c>
      <c r="R8179" t="s">
        <v>462</v>
      </c>
      <c r="T8179">
        <v>21</v>
      </c>
      <c r="U8179">
        <v>21</v>
      </c>
      <c r="V8179">
        <v>24</v>
      </c>
      <c r="W8179">
        <v>0</v>
      </c>
      <c r="X8179" t="s">
        <v>2714</v>
      </c>
      <c r="Y8179">
        <v>351.69299999999998</v>
      </c>
      <c r="Z8179">
        <v>18</v>
      </c>
      <c r="AA8179">
        <v>5</v>
      </c>
      <c r="AD8179" t="s">
        <v>57</v>
      </c>
      <c r="AE8179">
        <v>29.652000000000001</v>
      </c>
      <c r="AF8179">
        <v>-82.325000000000003</v>
      </c>
      <c r="AG8179" t="s">
        <v>31</v>
      </c>
      <c r="AX8179" t="s">
        <v>31</v>
      </c>
      <c r="AY8179" t="s">
        <v>31</v>
      </c>
    </row>
    <row r="8180" spans="1:51">
      <c r="A8180" t="s">
        <v>255</v>
      </c>
      <c r="B8180" t="s">
        <v>72</v>
      </c>
      <c r="C8180" t="s">
        <v>2712</v>
      </c>
      <c r="D8180" t="s">
        <v>960</v>
      </c>
      <c r="E8180" t="s">
        <v>961</v>
      </c>
      <c r="I8180">
        <v>59.5</v>
      </c>
      <c r="J8180">
        <v>10.766999999999999</v>
      </c>
      <c r="L8180" t="s">
        <v>2398</v>
      </c>
      <c r="M8180">
        <v>1991</v>
      </c>
      <c r="N8180" t="s">
        <v>196</v>
      </c>
      <c r="O8180" t="s">
        <v>2547</v>
      </c>
      <c r="P8180" s="64">
        <v>32947</v>
      </c>
      <c r="Q8180" t="s">
        <v>462</v>
      </c>
      <c r="R8180" t="s">
        <v>462</v>
      </c>
      <c r="T8180">
        <v>21</v>
      </c>
      <c r="U8180">
        <v>21</v>
      </c>
      <c r="V8180">
        <v>8</v>
      </c>
      <c r="W8180">
        <v>16</v>
      </c>
      <c r="X8180" t="s">
        <v>2714</v>
      </c>
      <c r="Y8180">
        <v>245.45500000000001</v>
      </c>
      <c r="Z8180">
        <v>18</v>
      </c>
      <c r="AA8180">
        <v>5</v>
      </c>
      <c r="AD8180" t="s">
        <v>57</v>
      </c>
      <c r="AE8180">
        <v>29.652000000000001</v>
      </c>
      <c r="AF8180">
        <v>-82.325000000000003</v>
      </c>
      <c r="AG8180" t="s">
        <v>31</v>
      </c>
      <c r="AX8180" t="s">
        <v>31</v>
      </c>
      <c r="AY8180" t="s">
        <v>31</v>
      </c>
    </row>
    <row r="8181" spans="1:51">
      <c r="A8181" t="s">
        <v>255</v>
      </c>
      <c r="B8181" t="s">
        <v>72</v>
      </c>
      <c r="C8181" t="s">
        <v>2712</v>
      </c>
      <c r="D8181" t="s">
        <v>960</v>
      </c>
      <c r="E8181" t="s">
        <v>961</v>
      </c>
      <c r="I8181">
        <v>59.5</v>
      </c>
      <c r="J8181">
        <v>10.766999999999999</v>
      </c>
      <c r="L8181" t="s">
        <v>2398</v>
      </c>
      <c r="M8181">
        <v>1991</v>
      </c>
      <c r="N8181" t="s">
        <v>196</v>
      </c>
      <c r="O8181" t="s">
        <v>2547</v>
      </c>
      <c r="P8181" s="64">
        <v>32919</v>
      </c>
      <c r="Q8181" t="s">
        <v>462</v>
      </c>
      <c r="R8181" t="s">
        <v>462</v>
      </c>
      <c r="T8181">
        <v>21</v>
      </c>
      <c r="U8181">
        <v>21</v>
      </c>
      <c r="V8181">
        <v>24</v>
      </c>
      <c r="W8181">
        <v>0</v>
      </c>
      <c r="X8181" t="s">
        <v>2714</v>
      </c>
      <c r="Y8181">
        <v>398.03899999999999</v>
      </c>
      <c r="Z8181">
        <v>18</v>
      </c>
      <c r="AA8181">
        <v>5</v>
      </c>
      <c r="AD8181" t="s">
        <v>57</v>
      </c>
      <c r="AE8181">
        <v>29.652000000000001</v>
      </c>
      <c r="AF8181">
        <v>-82.325000000000003</v>
      </c>
      <c r="AG8181" t="s">
        <v>31</v>
      </c>
      <c r="AX8181" t="s">
        <v>31</v>
      </c>
      <c r="AY8181" t="s">
        <v>31</v>
      </c>
    </row>
    <row r="8182" spans="1:51">
      <c r="A8182" t="s">
        <v>255</v>
      </c>
      <c r="B8182" t="s">
        <v>72</v>
      </c>
      <c r="C8182" t="s">
        <v>2712</v>
      </c>
      <c r="D8182" t="s">
        <v>960</v>
      </c>
      <c r="E8182" t="s">
        <v>961</v>
      </c>
      <c r="I8182">
        <v>59.5</v>
      </c>
      <c r="J8182">
        <v>10.766999999999999</v>
      </c>
      <c r="L8182" t="s">
        <v>2398</v>
      </c>
      <c r="M8182">
        <v>1991</v>
      </c>
      <c r="N8182" t="s">
        <v>196</v>
      </c>
      <c r="O8182" t="s">
        <v>2547</v>
      </c>
      <c r="P8182" s="64">
        <v>32947</v>
      </c>
      <c r="Q8182" t="s">
        <v>462</v>
      </c>
      <c r="R8182" t="s">
        <v>462</v>
      </c>
      <c r="T8182">
        <v>21</v>
      </c>
      <c r="U8182">
        <v>21</v>
      </c>
      <c r="V8182">
        <v>8</v>
      </c>
      <c r="W8182">
        <v>16</v>
      </c>
      <c r="X8182" t="s">
        <v>2714</v>
      </c>
      <c r="Y8182">
        <v>263.27999999999997</v>
      </c>
      <c r="Z8182">
        <v>18</v>
      </c>
      <c r="AA8182">
        <v>5</v>
      </c>
      <c r="AD8182" t="s">
        <v>57</v>
      </c>
      <c r="AE8182">
        <v>29.652000000000001</v>
      </c>
      <c r="AF8182">
        <v>-82.325000000000003</v>
      </c>
      <c r="AG8182" t="s">
        <v>31</v>
      </c>
      <c r="AX8182" t="s">
        <v>31</v>
      </c>
      <c r="AY8182" t="s">
        <v>31</v>
      </c>
    </row>
    <row r="8183" spans="1:51">
      <c r="A8183" t="s">
        <v>255</v>
      </c>
      <c r="B8183" t="s">
        <v>72</v>
      </c>
      <c r="C8183" t="s">
        <v>2712</v>
      </c>
      <c r="D8183" t="s">
        <v>960</v>
      </c>
      <c r="E8183" t="s">
        <v>961</v>
      </c>
      <c r="I8183">
        <v>59.5</v>
      </c>
      <c r="J8183">
        <v>10.766999999999999</v>
      </c>
      <c r="L8183" t="s">
        <v>2398</v>
      </c>
      <c r="M8183">
        <v>1991</v>
      </c>
      <c r="N8183" t="s">
        <v>196</v>
      </c>
      <c r="O8183" t="s">
        <v>2547</v>
      </c>
      <c r="P8183" s="64">
        <v>32919</v>
      </c>
      <c r="Q8183" t="s">
        <v>462</v>
      </c>
      <c r="R8183" t="s">
        <v>462</v>
      </c>
      <c r="T8183">
        <v>15</v>
      </c>
      <c r="U8183">
        <v>15</v>
      </c>
      <c r="V8183">
        <v>24</v>
      </c>
      <c r="W8183">
        <v>0</v>
      </c>
      <c r="X8183" t="s">
        <v>2714</v>
      </c>
      <c r="Y8183">
        <v>358.11099999999999</v>
      </c>
      <c r="Z8183">
        <v>25</v>
      </c>
      <c r="AA8183">
        <v>5</v>
      </c>
      <c r="AD8183" t="s">
        <v>57</v>
      </c>
      <c r="AE8183">
        <v>29.652000000000001</v>
      </c>
      <c r="AF8183">
        <v>-82.325000000000003</v>
      </c>
      <c r="AG8183" t="s">
        <v>31</v>
      </c>
      <c r="AX8183" t="s">
        <v>31</v>
      </c>
      <c r="AY8183" t="s">
        <v>31</v>
      </c>
    </row>
    <row r="8184" spans="1:51">
      <c r="A8184" t="s">
        <v>255</v>
      </c>
      <c r="B8184" t="s">
        <v>72</v>
      </c>
      <c r="C8184" t="s">
        <v>2712</v>
      </c>
      <c r="D8184" t="s">
        <v>960</v>
      </c>
      <c r="E8184" t="s">
        <v>961</v>
      </c>
      <c r="I8184">
        <v>59.5</v>
      </c>
      <c r="J8184">
        <v>10.766999999999999</v>
      </c>
      <c r="L8184" t="s">
        <v>2398</v>
      </c>
      <c r="M8184">
        <v>1991</v>
      </c>
      <c r="N8184" t="s">
        <v>196</v>
      </c>
      <c r="O8184" t="s">
        <v>2547</v>
      </c>
      <c r="P8184" s="64">
        <v>32947</v>
      </c>
      <c r="Q8184" t="s">
        <v>462</v>
      </c>
      <c r="R8184" t="s">
        <v>462</v>
      </c>
      <c r="T8184">
        <v>15</v>
      </c>
      <c r="U8184">
        <v>15</v>
      </c>
      <c r="V8184">
        <v>8</v>
      </c>
      <c r="W8184">
        <v>16</v>
      </c>
      <c r="X8184" t="s">
        <v>2714</v>
      </c>
      <c r="Y8184">
        <v>236.898</v>
      </c>
      <c r="Z8184">
        <v>25</v>
      </c>
      <c r="AA8184">
        <v>5</v>
      </c>
      <c r="AD8184" t="s">
        <v>57</v>
      </c>
      <c r="AE8184">
        <v>29.652000000000001</v>
      </c>
      <c r="AF8184">
        <v>-82.325000000000003</v>
      </c>
      <c r="AG8184" t="s">
        <v>31</v>
      </c>
      <c r="AX8184" t="s">
        <v>31</v>
      </c>
      <c r="AY8184" t="s">
        <v>31</v>
      </c>
    </row>
    <row r="8185" spans="1:51">
      <c r="A8185" t="s">
        <v>255</v>
      </c>
      <c r="B8185" t="s">
        <v>72</v>
      </c>
      <c r="C8185" t="s">
        <v>2712</v>
      </c>
      <c r="D8185" t="s">
        <v>960</v>
      </c>
      <c r="E8185" t="s">
        <v>961</v>
      </c>
      <c r="I8185">
        <v>59.5</v>
      </c>
      <c r="J8185">
        <v>10.766999999999999</v>
      </c>
      <c r="L8185" t="s">
        <v>2398</v>
      </c>
      <c r="M8185">
        <v>1991</v>
      </c>
      <c r="N8185" t="s">
        <v>196</v>
      </c>
      <c r="O8185" t="s">
        <v>2547</v>
      </c>
      <c r="P8185" s="64">
        <v>32919</v>
      </c>
      <c r="Q8185" t="s">
        <v>462</v>
      </c>
      <c r="R8185" t="s">
        <v>462</v>
      </c>
      <c r="T8185">
        <v>15</v>
      </c>
      <c r="U8185">
        <v>15</v>
      </c>
      <c r="V8185">
        <v>24</v>
      </c>
      <c r="W8185">
        <v>0</v>
      </c>
      <c r="X8185" t="s">
        <v>2714</v>
      </c>
      <c r="Y8185">
        <v>389.483</v>
      </c>
      <c r="Z8185">
        <v>25</v>
      </c>
      <c r="AA8185">
        <v>5</v>
      </c>
      <c r="AD8185" t="s">
        <v>57</v>
      </c>
      <c r="AE8185">
        <v>29.652000000000001</v>
      </c>
      <c r="AF8185">
        <v>-82.325000000000003</v>
      </c>
      <c r="AG8185" t="s">
        <v>31</v>
      </c>
      <c r="AX8185" t="s">
        <v>31</v>
      </c>
      <c r="AY8185" t="s">
        <v>31</v>
      </c>
    </row>
    <row r="8186" spans="1:51">
      <c r="A8186" t="s">
        <v>255</v>
      </c>
      <c r="B8186" t="s">
        <v>72</v>
      </c>
      <c r="C8186" t="s">
        <v>2712</v>
      </c>
      <c r="D8186" t="s">
        <v>960</v>
      </c>
      <c r="E8186" t="s">
        <v>961</v>
      </c>
      <c r="I8186">
        <v>59.5</v>
      </c>
      <c r="J8186">
        <v>10.766999999999999</v>
      </c>
      <c r="L8186" t="s">
        <v>2398</v>
      </c>
      <c r="M8186">
        <v>1991</v>
      </c>
      <c r="N8186" t="s">
        <v>196</v>
      </c>
      <c r="O8186" t="s">
        <v>2547</v>
      </c>
      <c r="P8186" s="64">
        <v>32947</v>
      </c>
      <c r="Q8186" t="s">
        <v>462</v>
      </c>
      <c r="R8186" t="s">
        <v>462</v>
      </c>
      <c r="T8186">
        <v>15</v>
      </c>
      <c r="U8186">
        <v>15</v>
      </c>
      <c r="V8186">
        <v>8</v>
      </c>
      <c r="W8186">
        <v>16</v>
      </c>
      <c r="X8186" t="s">
        <v>2714</v>
      </c>
      <c r="Y8186">
        <v>254.72399999999999</v>
      </c>
      <c r="Z8186">
        <v>25</v>
      </c>
      <c r="AA8186">
        <v>5</v>
      </c>
      <c r="AD8186" t="s">
        <v>57</v>
      </c>
      <c r="AE8186">
        <v>29.652000000000001</v>
      </c>
      <c r="AF8186">
        <v>-82.325000000000003</v>
      </c>
      <c r="AG8186" t="s">
        <v>31</v>
      </c>
      <c r="AX8186" t="s">
        <v>31</v>
      </c>
      <c r="AY8186" t="s">
        <v>31</v>
      </c>
    </row>
    <row r="8187" spans="1:51">
      <c r="A8187" t="s">
        <v>255</v>
      </c>
      <c r="B8187" t="s">
        <v>72</v>
      </c>
      <c r="C8187" t="s">
        <v>2712</v>
      </c>
      <c r="D8187" t="s">
        <v>960</v>
      </c>
      <c r="E8187" t="s">
        <v>961</v>
      </c>
      <c r="I8187">
        <v>59.5</v>
      </c>
      <c r="J8187">
        <v>10.766999999999999</v>
      </c>
      <c r="L8187" t="s">
        <v>2398</v>
      </c>
      <c r="M8187">
        <v>1991</v>
      </c>
      <c r="N8187" t="s">
        <v>196</v>
      </c>
      <c r="O8187" t="s">
        <v>2547</v>
      </c>
      <c r="P8187" s="64">
        <v>32919</v>
      </c>
      <c r="Q8187" t="s">
        <v>462</v>
      </c>
      <c r="R8187" t="s">
        <v>462</v>
      </c>
      <c r="T8187">
        <v>9</v>
      </c>
      <c r="U8187">
        <v>9</v>
      </c>
      <c r="V8187">
        <v>24</v>
      </c>
      <c r="W8187">
        <v>0</v>
      </c>
      <c r="X8187" t="s">
        <v>2714</v>
      </c>
      <c r="Y8187">
        <v>341.71100000000001</v>
      </c>
      <c r="Z8187">
        <v>42</v>
      </c>
      <c r="AA8187">
        <v>5</v>
      </c>
      <c r="AD8187" t="s">
        <v>57</v>
      </c>
      <c r="AE8187">
        <v>29.652000000000001</v>
      </c>
      <c r="AF8187">
        <v>-82.325000000000003</v>
      </c>
      <c r="AG8187" t="s">
        <v>31</v>
      </c>
      <c r="AX8187" t="s">
        <v>31</v>
      </c>
      <c r="AY8187" t="s">
        <v>31</v>
      </c>
    </row>
    <row r="8188" spans="1:51">
      <c r="A8188" t="s">
        <v>255</v>
      </c>
      <c r="B8188" t="s">
        <v>72</v>
      </c>
      <c r="C8188" t="s">
        <v>2712</v>
      </c>
      <c r="D8188" t="s">
        <v>960</v>
      </c>
      <c r="E8188" t="s">
        <v>961</v>
      </c>
      <c r="I8188">
        <v>59.5</v>
      </c>
      <c r="J8188">
        <v>10.766999999999999</v>
      </c>
      <c r="L8188" t="s">
        <v>2398</v>
      </c>
      <c r="M8188">
        <v>1991</v>
      </c>
      <c r="N8188" t="s">
        <v>196</v>
      </c>
      <c r="O8188" t="s">
        <v>2547</v>
      </c>
      <c r="P8188" s="64">
        <v>32947</v>
      </c>
      <c r="Q8188" t="s">
        <v>462</v>
      </c>
      <c r="R8188" t="s">
        <v>462</v>
      </c>
      <c r="T8188">
        <v>9</v>
      </c>
      <c r="U8188">
        <v>9</v>
      </c>
      <c r="V8188">
        <v>8</v>
      </c>
      <c r="W8188">
        <v>16</v>
      </c>
      <c r="X8188" t="s">
        <v>2714</v>
      </c>
      <c r="Y8188">
        <v>210.517</v>
      </c>
      <c r="Z8188">
        <v>42</v>
      </c>
      <c r="AA8188">
        <v>5</v>
      </c>
      <c r="AD8188" t="s">
        <v>57</v>
      </c>
      <c r="AE8188">
        <v>29.652000000000001</v>
      </c>
      <c r="AF8188">
        <v>-82.325000000000003</v>
      </c>
      <c r="AG8188" t="s">
        <v>31</v>
      </c>
      <c r="AX8188" t="s">
        <v>31</v>
      </c>
      <c r="AY8188" t="s">
        <v>31</v>
      </c>
    </row>
    <row r="8189" spans="1:51">
      <c r="A8189" t="s">
        <v>255</v>
      </c>
      <c r="B8189" t="s">
        <v>72</v>
      </c>
      <c r="C8189" t="s">
        <v>2712</v>
      </c>
      <c r="D8189" t="s">
        <v>960</v>
      </c>
      <c r="E8189" t="s">
        <v>961</v>
      </c>
      <c r="I8189">
        <v>59.5</v>
      </c>
      <c r="J8189">
        <v>10.766999999999999</v>
      </c>
      <c r="L8189" t="s">
        <v>2398</v>
      </c>
      <c r="M8189">
        <v>1991</v>
      </c>
      <c r="N8189" t="s">
        <v>196</v>
      </c>
      <c r="O8189" t="s">
        <v>2547</v>
      </c>
      <c r="P8189" s="64">
        <v>32919</v>
      </c>
      <c r="Q8189" t="s">
        <v>462</v>
      </c>
      <c r="R8189" t="s">
        <v>462</v>
      </c>
      <c r="T8189">
        <v>9</v>
      </c>
      <c r="U8189">
        <v>9</v>
      </c>
      <c r="V8189">
        <v>24</v>
      </c>
      <c r="W8189">
        <v>0</v>
      </c>
      <c r="X8189" t="s">
        <v>2714</v>
      </c>
      <c r="Y8189">
        <v>378.78800000000001</v>
      </c>
      <c r="Z8189">
        <v>42</v>
      </c>
      <c r="AA8189">
        <v>5</v>
      </c>
      <c r="AD8189" t="s">
        <v>57</v>
      </c>
      <c r="AE8189">
        <v>29.652000000000001</v>
      </c>
      <c r="AF8189">
        <v>-82.325000000000003</v>
      </c>
      <c r="AG8189" t="s">
        <v>31</v>
      </c>
      <c r="AX8189" t="s">
        <v>31</v>
      </c>
      <c r="AY8189" t="s">
        <v>31</v>
      </c>
    </row>
    <row r="8190" spans="1:51">
      <c r="A8190" t="s">
        <v>255</v>
      </c>
      <c r="B8190" t="s">
        <v>72</v>
      </c>
      <c r="C8190" t="s">
        <v>2712</v>
      </c>
      <c r="D8190" t="s">
        <v>960</v>
      </c>
      <c r="E8190" t="s">
        <v>961</v>
      </c>
      <c r="I8190">
        <v>59.5</v>
      </c>
      <c r="J8190">
        <v>10.766999999999999</v>
      </c>
      <c r="L8190" t="s">
        <v>2398</v>
      </c>
      <c r="M8190">
        <v>1991</v>
      </c>
      <c r="N8190" t="s">
        <v>196</v>
      </c>
      <c r="O8190" t="s">
        <v>2547</v>
      </c>
      <c r="P8190" s="64">
        <v>32947</v>
      </c>
      <c r="Q8190" t="s">
        <v>462</v>
      </c>
      <c r="R8190" t="s">
        <v>462</v>
      </c>
      <c r="T8190">
        <v>9</v>
      </c>
      <c r="U8190">
        <v>9</v>
      </c>
      <c r="V8190">
        <v>8</v>
      </c>
      <c r="W8190">
        <v>16</v>
      </c>
      <c r="X8190" t="s">
        <v>2714</v>
      </c>
      <c r="Y8190">
        <v>224.06399999999999</v>
      </c>
      <c r="Z8190">
        <v>42</v>
      </c>
      <c r="AA8190">
        <v>5</v>
      </c>
      <c r="AD8190" t="s">
        <v>57</v>
      </c>
      <c r="AE8190">
        <v>40.809199999999997</v>
      </c>
      <c r="AF8190">
        <v>-81.937200000000004</v>
      </c>
      <c r="AG8190" t="s">
        <v>31</v>
      </c>
      <c r="AX8190" t="s">
        <v>31</v>
      </c>
      <c r="AY8190" t="s">
        <v>31</v>
      </c>
    </row>
    <row r="8191" spans="1:51">
      <c r="A8191" t="s">
        <v>255</v>
      </c>
      <c r="B8191" t="s">
        <v>73</v>
      </c>
      <c r="C8191" t="s">
        <v>2712</v>
      </c>
      <c r="D8191" t="s">
        <v>32</v>
      </c>
      <c r="E8191" t="s">
        <v>33</v>
      </c>
      <c r="I8191">
        <v>59.5</v>
      </c>
      <c r="J8191">
        <v>10.766999999999999</v>
      </c>
      <c r="L8191" t="s">
        <v>2398</v>
      </c>
      <c r="M8191">
        <v>1991</v>
      </c>
      <c r="N8191" t="s">
        <v>196</v>
      </c>
      <c r="O8191" t="s">
        <v>2547</v>
      </c>
      <c r="P8191" s="64">
        <v>33222</v>
      </c>
      <c r="Q8191" t="s">
        <v>462</v>
      </c>
      <c r="R8191" t="s">
        <v>462</v>
      </c>
      <c r="T8191">
        <v>21</v>
      </c>
      <c r="U8191">
        <v>21</v>
      </c>
      <c r="V8191">
        <v>24</v>
      </c>
      <c r="W8191">
        <v>0</v>
      </c>
      <c r="X8191" t="s">
        <v>15</v>
      </c>
      <c r="Y8191">
        <v>1</v>
      </c>
      <c r="Z8191">
        <v>17.222000000000001</v>
      </c>
      <c r="AA8191">
        <v>5</v>
      </c>
      <c r="AD8191" t="s">
        <v>2023</v>
      </c>
      <c r="AE8191">
        <v>40.809199999999997</v>
      </c>
      <c r="AF8191">
        <v>-81.937200000000004</v>
      </c>
      <c r="AG8191" t="s">
        <v>31</v>
      </c>
      <c r="AX8191" t="s">
        <v>31</v>
      </c>
      <c r="AY8191" t="s">
        <v>31</v>
      </c>
    </row>
    <row r="8192" spans="1:51">
      <c r="A8192" t="s">
        <v>255</v>
      </c>
      <c r="B8192" t="s">
        <v>73</v>
      </c>
      <c r="C8192" t="s">
        <v>2712</v>
      </c>
      <c r="D8192" t="s">
        <v>32</v>
      </c>
      <c r="E8192" t="s">
        <v>33</v>
      </c>
      <c r="I8192">
        <v>59.5</v>
      </c>
      <c r="J8192">
        <v>10.766999999999999</v>
      </c>
      <c r="L8192" t="s">
        <v>2398</v>
      </c>
      <c r="M8192">
        <v>1991</v>
      </c>
      <c r="N8192" t="s">
        <v>196</v>
      </c>
      <c r="O8192" t="s">
        <v>2547</v>
      </c>
      <c r="P8192" s="64">
        <v>33253</v>
      </c>
      <c r="Q8192" t="s">
        <v>462</v>
      </c>
      <c r="R8192" t="s">
        <v>462</v>
      </c>
      <c r="T8192">
        <v>21</v>
      </c>
      <c r="U8192">
        <v>21</v>
      </c>
      <c r="V8192">
        <v>24</v>
      </c>
      <c r="W8192">
        <v>0</v>
      </c>
      <c r="X8192" t="s">
        <v>15</v>
      </c>
      <c r="Y8192">
        <v>1</v>
      </c>
      <c r="Z8192">
        <v>13.888999999999999</v>
      </c>
      <c r="AA8192">
        <v>5</v>
      </c>
      <c r="AD8192" t="s">
        <v>2023</v>
      </c>
      <c r="AE8192">
        <v>40.809199999999997</v>
      </c>
      <c r="AF8192">
        <v>-81.937200000000004</v>
      </c>
      <c r="AG8192" t="s">
        <v>31</v>
      </c>
      <c r="AX8192" t="s">
        <v>31</v>
      </c>
      <c r="AY8192" t="s">
        <v>31</v>
      </c>
    </row>
    <row r="8193" spans="1:51">
      <c r="A8193" t="s">
        <v>255</v>
      </c>
      <c r="B8193" t="s">
        <v>73</v>
      </c>
      <c r="C8193" t="s">
        <v>2712</v>
      </c>
      <c r="D8193" t="s">
        <v>32</v>
      </c>
      <c r="E8193" t="s">
        <v>33</v>
      </c>
      <c r="I8193">
        <v>59.5</v>
      </c>
      <c r="J8193">
        <v>10.766999999999999</v>
      </c>
      <c r="L8193" t="s">
        <v>2398</v>
      </c>
      <c r="M8193">
        <v>1991</v>
      </c>
      <c r="N8193" t="s">
        <v>196</v>
      </c>
      <c r="O8193" t="s">
        <v>2547</v>
      </c>
      <c r="P8193" s="64">
        <v>33284</v>
      </c>
      <c r="Q8193" t="s">
        <v>462</v>
      </c>
      <c r="R8193" t="s">
        <v>462</v>
      </c>
      <c r="T8193">
        <v>21</v>
      </c>
      <c r="U8193">
        <v>21</v>
      </c>
      <c r="V8193">
        <v>24</v>
      </c>
      <c r="W8193">
        <v>0</v>
      </c>
      <c r="X8193" t="s">
        <v>15</v>
      </c>
      <c r="Y8193">
        <v>1</v>
      </c>
      <c r="Z8193">
        <v>10.794</v>
      </c>
      <c r="AA8193">
        <v>5</v>
      </c>
      <c r="AD8193" t="s">
        <v>2023</v>
      </c>
      <c r="AE8193">
        <v>40.809199999999997</v>
      </c>
      <c r="AF8193">
        <v>-81.937200000000004</v>
      </c>
      <c r="AG8193" t="s">
        <v>31</v>
      </c>
      <c r="AX8193" t="s">
        <v>31</v>
      </c>
      <c r="AY8193" t="s">
        <v>31</v>
      </c>
    </row>
    <row r="8194" spans="1:51">
      <c r="A8194" t="s">
        <v>255</v>
      </c>
      <c r="B8194" t="s">
        <v>73</v>
      </c>
      <c r="C8194" t="s">
        <v>2712</v>
      </c>
      <c r="D8194" t="s">
        <v>32</v>
      </c>
      <c r="E8194" t="s">
        <v>33</v>
      </c>
      <c r="I8194">
        <v>59.5</v>
      </c>
      <c r="J8194">
        <v>10.766999999999999</v>
      </c>
      <c r="L8194" t="s">
        <v>2398</v>
      </c>
      <c r="M8194">
        <v>1991</v>
      </c>
      <c r="N8194" t="s">
        <v>196</v>
      </c>
      <c r="O8194" t="s">
        <v>2547</v>
      </c>
      <c r="P8194" s="64">
        <v>33312</v>
      </c>
      <c r="Q8194" t="s">
        <v>462</v>
      </c>
      <c r="R8194" t="s">
        <v>462</v>
      </c>
      <c r="T8194">
        <v>21</v>
      </c>
      <c r="U8194">
        <v>21</v>
      </c>
      <c r="V8194">
        <v>24</v>
      </c>
      <c r="W8194">
        <v>0</v>
      </c>
      <c r="X8194" t="s">
        <v>15</v>
      </c>
      <c r="Y8194">
        <v>1</v>
      </c>
      <c r="Z8194">
        <v>7.54</v>
      </c>
      <c r="AA8194">
        <v>5</v>
      </c>
      <c r="AD8194" t="s">
        <v>2023</v>
      </c>
      <c r="AE8194">
        <v>40.809199999999997</v>
      </c>
      <c r="AF8194">
        <v>-81.937200000000004</v>
      </c>
      <c r="AG8194" t="s">
        <v>31</v>
      </c>
      <c r="AX8194" t="s">
        <v>31</v>
      </c>
      <c r="AY8194" t="s">
        <v>31</v>
      </c>
    </row>
    <row r="8195" spans="1:51">
      <c r="A8195" t="s">
        <v>255</v>
      </c>
      <c r="B8195" t="s">
        <v>73</v>
      </c>
      <c r="C8195" t="s">
        <v>2712</v>
      </c>
      <c r="D8195" t="s">
        <v>32</v>
      </c>
      <c r="E8195" t="s">
        <v>33</v>
      </c>
      <c r="I8195">
        <v>59.5</v>
      </c>
      <c r="J8195">
        <v>10.766999999999999</v>
      </c>
      <c r="L8195" t="s">
        <v>2398</v>
      </c>
      <c r="M8195">
        <v>1991</v>
      </c>
      <c r="N8195" t="s">
        <v>196</v>
      </c>
      <c r="O8195" t="s">
        <v>2547</v>
      </c>
      <c r="P8195" s="64">
        <v>33222</v>
      </c>
      <c r="Q8195" t="s">
        <v>462</v>
      </c>
      <c r="R8195" t="s">
        <v>462</v>
      </c>
      <c r="T8195">
        <v>21</v>
      </c>
      <c r="U8195">
        <v>21</v>
      </c>
      <c r="V8195">
        <v>8</v>
      </c>
      <c r="W8195">
        <v>16</v>
      </c>
      <c r="X8195" t="s">
        <v>15</v>
      </c>
      <c r="Y8195">
        <v>1</v>
      </c>
      <c r="Z8195">
        <v>22.698</v>
      </c>
      <c r="AA8195">
        <v>5</v>
      </c>
      <c r="AD8195" t="s">
        <v>2023</v>
      </c>
      <c r="AE8195">
        <v>40.809199999999997</v>
      </c>
      <c r="AF8195">
        <v>-81.937200000000004</v>
      </c>
      <c r="AG8195" t="s">
        <v>31</v>
      </c>
      <c r="AX8195" t="s">
        <v>31</v>
      </c>
      <c r="AY8195" t="s">
        <v>31</v>
      </c>
    </row>
    <row r="8196" spans="1:51">
      <c r="A8196" t="s">
        <v>255</v>
      </c>
      <c r="B8196" t="s">
        <v>73</v>
      </c>
      <c r="C8196" t="s">
        <v>2712</v>
      </c>
      <c r="D8196" t="s">
        <v>32</v>
      </c>
      <c r="E8196" t="s">
        <v>33</v>
      </c>
      <c r="I8196">
        <v>59.5</v>
      </c>
      <c r="J8196">
        <v>10.766999999999999</v>
      </c>
      <c r="L8196" t="s">
        <v>2398</v>
      </c>
      <c r="M8196">
        <v>1991</v>
      </c>
      <c r="N8196" t="s">
        <v>196</v>
      </c>
      <c r="O8196" t="s">
        <v>2547</v>
      </c>
      <c r="P8196" s="64">
        <v>33253</v>
      </c>
      <c r="Q8196" t="s">
        <v>462</v>
      </c>
      <c r="R8196" t="s">
        <v>462</v>
      </c>
      <c r="T8196">
        <v>21</v>
      </c>
      <c r="U8196">
        <v>21</v>
      </c>
      <c r="V8196">
        <v>8</v>
      </c>
      <c r="W8196">
        <v>16</v>
      </c>
      <c r="X8196" t="s">
        <v>15</v>
      </c>
      <c r="Y8196">
        <v>1</v>
      </c>
      <c r="Z8196">
        <v>17.062999999999999</v>
      </c>
      <c r="AA8196">
        <v>5</v>
      </c>
      <c r="AD8196" t="s">
        <v>2023</v>
      </c>
      <c r="AE8196">
        <v>40.809199999999997</v>
      </c>
      <c r="AF8196">
        <v>-81.937200000000004</v>
      </c>
      <c r="AG8196" t="s">
        <v>31</v>
      </c>
      <c r="AX8196" t="s">
        <v>31</v>
      </c>
      <c r="AY8196" t="s">
        <v>31</v>
      </c>
    </row>
    <row r="8197" spans="1:51">
      <c r="A8197" t="s">
        <v>255</v>
      </c>
      <c r="B8197" t="s">
        <v>73</v>
      </c>
      <c r="C8197" t="s">
        <v>2712</v>
      </c>
      <c r="D8197" t="s">
        <v>32</v>
      </c>
      <c r="E8197" t="s">
        <v>33</v>
      </c>
      <c r="I8197">
        <v>59.5</v>
      </c>
      <c r="J8197">
        <v>10.766999999999999</v>
      </c>
      <c r="L8197" t="s">
        <v>2398</v>
      </c>
      <c r="M8197">
        <v>1991</v>
      </c>
      <c r="N8197" t="s">
        <v>196</v>
      </c>
      <c r="O8197" t="s">
        <v>2547</v>
      </c>
      <c r="P8197" s="64">
        <v>33284</v>
      </c>
      <c r="Q8197" t="s">
        <v>462</v>
      </c>
      <c r="R8197" t="s">
        <v>462</v>
      </c>
      <c r="T8197">
        <v>21</v>
      </c>
      <c r="U8197">
        <v>21</v>
      </c>
      <c r="V8197">
        <v>8</v>
      </c>
      <c r="W8197">
        <v>16</v>
      </c>
      <c r="X8197" t="s">
        <v>15</v>
      </c>
      <c r="Y8197">
        <v>1</v>
      </c>
      <c r="Z8197">
        <v>12.54</v>
      </c>
      <c r="AA8197">
        <v>5</v>
      </c>
      <c r="AD8197" t="s">
        <v>2023</v>
      </c>
      <c r="AE8197">
        <v>40.809199999999997</v>
      </c>
      <c r="AF8197">
        <v>-81.937200000000004</v>
      </c>
      <c r="AG8197" t="s">
        <v>31</v>
      </c>
      <c r="AX8197" t="s">
        <v>31</v>
      </c>
      <c r="AY8197" t="s">
        <v>31</v>
      </c>
    </row>
    <row r="8198" spans="1:51">
      <c r="A8198" t="s">
        <v>255</v>
      </c>
      <c r="B8198" t="s">
        <v>73</v>
      </c>
      <c r="C8198" t="s">
        <v>2712</v>
      </c>
      <c r="D8198" t="s">
        <v>32</v>
      </c>
      <c r="E8198" t="s">
        <v>33</v>
      </c>
      <c r="I8198">
        <v>59.5</v>
      </c>
      <c r="J8198">
        <v>10.766999999999999</v>
      </c>
      <c r="L8198" t="s">
        <v>2398</v>
      </c>
      <c r="M8198">
        <v>1991</v>
      </c>
      <c r="N8198" t="s">
        <v>196</v>
      </c>
      <c r="O8198" t="s">
        <v>2547</v>
      </c>
      <c r="P8198" s="64">
        <v>33312</v>
      </c>
      <c r="Q8198" t="s">
        <v>462</v>
      </c>
      <c r="R8198" t="s">
        <v>462</v>
      </c>
      <c r="T8198">
        <v>21</v>
      </c>
      <c r="U8198">
        <v>21</v>
      </c>
      <c r="V8198">
        <v>8</v>
      </c>
      <c r="W8198">
        <v>16</v>
      </c>
      <c r="X8198" t="s">
        <v>15</v>
      </c>
      <c r="Y8198">
        <v>1</v>
      </c>
      <c r="Z8198">
        <v>9.1270000000000007</v>
      </c>
      <c r="AA8198">
        <v>5</v>
      </c>
      <c r="AD8198" t="s">
        <v>2023</v>
      </c>
      <c r="AE8198">
        <v>40.809199999999997</v>
      </c>
      <c r="AF8198">
        <v>-81.937200000000004</v>
      </c>
      <c r="AG8198" t="s">
        <v>31</v>
      </c>
      <c r="AX8198" t="s">
        <v>31</v>
      </c>
      <c r="AY8198" t="s">
        <v>31</v>
      </c>
    </row>
    <row r="8199" spans="1:51">
      <c r="A8199" t="s">
        <v>255</v>
      </c>
      <c r="B8199" t="s">
        <v>73</v>
      </c>
      <c r="C8199" t="s">
        <v>2712</v>
      </c>
      <c r="D8199" t="s">
        <v>2715</v>
      </c>
      <c r="E8199" t="s">
        <v>2716</v>
      </c>
      <c r="I8199">
        <v>59.5</v>
      </c>
      <c r="J8199">
        <v>10.766999999999999</v>
      </c>
      <c r="L8199" t="s">
        <v>2398</v>
      </c>
      <c r="M8199">
        <v>1991</v>
      </c>
      <c r="N8199" t="s">
        <v>196</v>
      </c>
      <c r="O8199" t="s">
        <v>2547</v>
      </c>
      <c r="P8199" s="64">
        <v>33222</v>
      </c>
      <c r="Q8199" t="s">
        <v>462</v>
      </c>
      <c r="R8199" t="s">
        <v>462</v>
      </c>
      <c r="T8199">
        <v>21</v>
      </c>
      <c r="U8199">
        <v>21</v>
      </c>
      <c r="V8199">
        <v>24</v>
      </c>
      <c r="W8199">
        <v>0</v>
      </c>
      <c r="X8199" t="s">
        <v>15</v>
      </c>
      <c r="Y8199">
        <v>1</v>
      </c>
      <c r="Z8199">
        <v>22.927</v>
      </c>
      <c r="AA8199">
        <v>5</v>
      </c>
      <c r="AD8199" t="s">
        <v>2023</v>
      </c>
      <c r="AE8199">
        <v>40.809199999999997</v>
      </c>
      <c r="AF8199">
        <v>-81.937200000000004</v>
      </c>
      <c r="AG8199" t="s">
        <v>31</v>
      </c>
      <c r="AX8199" t="s">
        <v>31</v>
      </c>
      <c r="AY8199" t="s">
        <v>31</v>
      </c>
    </row>
    <row r="8200" spans="1:51">
      <c r="A8200" t="s">
        <v>255</v>
      </c>
      <c r="B8200" t="s">
        <v>73</v>
      </c>
      <c r="C8200" t="s">
        <v>2712</v>
      </c>
      <c r="D8200" t="s">
        <v>2715</v>
      </c>
      <c r="E8200" t="s">
        <v>2716</v>
      </c>
      <c r="I8200">
        <v>59.5</v>
      </c>
      <c r="J8200">
        <v>10.766999999999999</v>
      </c>
      <c r="L8200" t="s">
        <v>2398</v>
      </c>
      <c r="M8200">
        <v>1991</v>
      </c>
      <c r="N8200" t="s">
        <v>196</v>
      </c>
      <c r="O8200" t="s">
        <v>2547</v>
      </c>
      <c r="P8200" s="64">
        <v>33253</v>
      </c>
      <c r="Q8200" t="s">
        <v>462</v>
      </c>
      <c r="R8200" t="s">
        <v>462</v>
      </c>
      <c r="T8200">
        <v>21</v>
      </c>
      <c r="U8200">
        <v>21</v>
      </c>
      <c r="V8200">
        <v>24</v>
      </c>
      <c r="W8200">
        <v>0</v>
      </c>
      <c r="X8200" t="s">
        <v>15</v>
      </c>
      <c r="Y8200">
        <v>1</v>
      </c>
      <c r="Z8200">
        <v>15.772</v>
      </c>
      <c r="AA8200">
        <v>5</v>
      </c>
      <c r="AD8200" t="s">
        <v>2023</v>
      </c>
      <c r="AG8200">
        <v>-50</v>
      </c>
      <c r="AH8200" t="s">
        <v>2624</v>
      </c>
      <c r="AX8200" t="s">
        <v>31</v>
      </c>
      <c r="AY8200" t="s">
        <v>31</v>
      </c>
    </row>
    <row r="8201" spans="1:51">
      <c r="A8201" t="s">
        <v>255</v>
      </c>
      <c r="B8201" t="s">
        <v>73</v>
      </c>
      <c r="C8201" t="s">
        <v>2712</v>
      </c>
      <c r="D8201" t="s">
        <v>2715</v>
      </c>
      <c r="E8201" t="s">
        <v>2716</v>
      </c>
      <c r="I8201">
        <v>59.5</v>
      </c>
      <c r="J8201">
        <v>10.766999999999999</v>
      </c>
      <c r="L8201" t="s">
        <v>2398</v>
      </c>
      <c r="M8201">
        <v>1991</v>
      </c>
      <c r="N8201" t="s">
        <v>196</v>
      </c>
      <c r="O8201" t="s">
        <v>2547</v>
      </c>
      <c r="P8201" s="64">
        <v>33284</v>
      </c>
      <c r="Q8201" t="s">
        <v>462</v>
      </c>
      <c r="R8201" t="s">
        <v>462</v>
      </c>
      <c r="T8201">
        <v>21</v>
      </c>
      <c r="U8201">
        <v>21</v>
      </c>
      <c r="V8201">
        <v>24</v>
      </c>
      <c r="W8201">
        <v>0</v>
      </c>
      <c r="X8201" t="s">
        <v>15</v>
      </c>
      <c r="Y8201">
        <v>1</v>
      </c>
      <c r="Z8201">
        <v>11.462999999999999</v>
      </c>
      <c r="AA8201">
        <v>5</v>
      </c>
      <c r="AD8201" t="s">
        <v>2023</v>
      </c>
      <c r="AG8201">
        <v>-7</v>
      </c>
      <c r="AH8201" t="s">
        <v>2624</v>
      </c>
      <c r="AX8201" t="s">
        <v>31</v>
      </c>
      <c r="AY8201" t="s">
        <v>31</v>
      </c>
    </row>
    <row r="8202" spans="1:51">
      <c r="A8202" t="s">
        <v>255</v>
      </c>
      <c r="B8202" t="s">
        <v>73</v>
      </c>
      <c r="C8202" t="s">
        <v>2712</v>
      </c>
      <c r="D8202" t="s">
        <v>2715</v>
      </c>
      <c r="E8202" t="s">
        <v>2716</v>
      </c>
      <c r="I8202">
        <v>59.5</v>
      </c>
      <c r="J8202">
        <v>10.766999999999999</v>
      </c>
      <c r="L8202" t="s">
        <v>2398</v>
      </c>
      <c r="M8202">
        <v>1991</v>
      </c>
      <c r="N8202" t="s">
        <v>196</v>
      </c>
      <c r="O8202" t="s">
        <v>2547</v>
      </c>
      <c r="P8202" s="64">
        <v>33312</v>
      </c>
      <c r="Q8202" t="s">
        <v>462</v>
      </c>
      <c r="R8202" t="s">
        <v>462</v>
      </c>
      <c r="T8202">
        <v>21</v>
      </c>
      <c r="U8202">
        <v>21</v>
      </c>
      <c r="V8202">
        <v>24</v>
      </c>
      <c r="W8202">
        <v>0</v>
      </c>
      <c r="X8202" t="s">
        <v>15</v>
      </c>
      <c r="Y8202">
        <v>1</v>
      </c>
      <c r="Z8202">
        <v>7.48</v>
      </c>
      <c r="AA8202">
        <v>5</v>
      </c>
      <c r="AD8202" t="s">
        <v>2023</v>
      </c>
      <c r="AG8202">
        <v>-21</v>
      </c>
      <c r="AH8202" t="s">
        <v>2624</v>
      </c>
      <c r="AX8202" t="s">
        <v>31</v>
      </c>
      <c r="AY8202" t="s">
        <v>31</v>
      </c>
    </row>
    <row r="8203" spans="1:51">
      <c r="A8203" t="s">
        <v>255</v>
      </c>
      <c r="B8203" t="s">
        <v>73</v>
      </c>
      <c r="C8203" t="s">
        <v>2712</v>
      </c>
      <c r="D8203" t="s">
        <v>2715</v>
      </c>
      <c r="E8203" t="s">
        <v>2716</v>
      </c>
      <c r="I8203">
        <v>59.5</v>
      </c>
      <c r="J8203">
        <v>10.766999999999999</v>
      </c>
      <c r="L8203" t="s">
        <v>2398</v>
      </c>
      <c r="M8203">
        <v>1991</v>
      </c>
      <c r="N8203" t="s">
        <v>196</v>
      </c>
      <c r="O8203" t="s">
        <v>2547</v>
      </c>
      <c r="P8203" s="64">
        <v>33222</v>
      </c>
      <c r="Q8203" t="s">
        <v>462</v>
      </c>
      <c r="R8203" t="s">
        <v>462</v>
      </c>
      <c r="T8203">
        <v>21</v>
      </c>
      <c r="U8203">
        <v>21</v>
      </c>
      <c r="V8203">
        <v>8</v>
      </c>
      <c r="W8203">
        <v>16</v>
      </c>
      <c r="X8203" t="s">
        <v>15</v>
      </c>
      <c r="Y8203">
        <v>1</v>
      </c>
      <c r="Z8203">
        <v>22.846</v>
      </c>
      <c r="AA8203">
        <v>5</v>
      </c>
      <c r="AD8203" t="s">
        <v>2023</v>
      </c>
      <c r="AG8203">
        <v>52</v>
      </c>
      <c r="AH8203" t="s">
        <v>2624</v>
      </c>
      <c r="AX8203" t="s">
        <v>31</v>
      </c>
      <c r="AY8203" t="s">
        <v>31</v>
      </c>
    </row>
    <row r="8204" spans="1:51">
      <c r="A8204" t="s">
        <v>255</v>
      </c>
      <c r="B8204" t="s">
        <v>73</v>
      </c>
      <c r="C8204" t="s">
        <v>2712</v>
      </c>
      <c r="D8204" t="s">
        <v>2715</v>
      </c>
      <c r="E8204" t="s">
        <v>2716</v>
      </c>
      <c r="I8204">
        <v>59.5</v>
      </c>
      <c r="J8204">
        <v>10.766999999999999</v>
      </c>
      <c r="L8204" t="s">
        <v>2398</v>
      </c>
      <c r="M8204">
        <v>1991</v>
      </c>
      <c r="N8204" t="s">
        <v>196</v>
      </c>
      <c r="O8204" t="s">
        <v>2547</v>
      </c>
      <c r="P8204" s="64">
        <v>33253</v>
      </c>
      <c r="Q8204" t="s">
        <v>462</v>
      </c>
      <c r="R8204" t="s">
        <v>462</v>
      </c>
      <c r="T8204">
        <v>21</v>
      </c>
      <c r="U8204">
        <v>21</v>
      </c>
      <c r="V8204">
        <v>8</v>
      </c>
      <c r="W8204">
        <v>16</v>
      </c>
      <c r="X8204" t="s">
        <v>15</v>
      </c>
      <c r="Y8204">
        <v>1</v>
      </c>
      <c r="Z8204">
        <v>15.935</v>
      </c>
      <c r="AA8204">
        <v>5</v>
      </c>
      <c r="AD8204" t="s">
        <v>2023</v>
      </c>
      <c r="AG8204">
        <v>115.5</v>
      </c>
      <c r="AH8204" t="s">
        <v>2624</v>
      </c>
      <c r="AX8204" t="s">
        <v>31</v>
      </c>
      <c r="AY8204" t="s">
        <v>31</v>
      </c>
    </row>
    <row r="8205" spans="1:51">
      <c r="A8205" t="s">
        <v>255</v>
      </c>
      <c r="B8205" t="s">
        <v>73</v>
      </c>
      <c r="C8205" t="s">
        <v>2712</v>
      </c>
      <c r="D8205" t="s">
        <v>2715</v>
      </c>
      <c r="E8205" t="s">
        <v>2716</v>
      </c>
      <c r="I8205">
        <v>59.5</v>
      </c>
      <c r="J8205">
        <v>10.766999999999999</v>
      </c>
      <c r="L8205" t="s">
        <v>2398</v>
      </c>
      <c r="M8205">
        <v>1991</v>
      </c>
      <c r="N8205" t="s">
        <v>196</v>
      </c>
      <c r="O8205" t="s">
        <v>2547</v>
      </c>
      <c r="P8205" s="64">
        <v>33284</v>
      </c>
      <c r="Q8205" t="s">
        <v>462</v>
      </c>
      <c r="R8205" t="s">
        <v>462</v>
      </c>
      <c r="T8205">
        <v>21</v>
      </c>
      <c r="U8205">
        <v>21</v>
      </c>
      <c r="V8205">
        <v>8</v>
      </c>
      <c r="W8205">
        <v>16</v>
      </c>
      <c r="X8205" t="s">
        <v>15</v>
      </c>
      <c r="Y8205">
        <v>1</v>
      </c>
      <c r="Z8205">
        <v>11.301</v>
      </c>
      <c r="AA8205">
        <v>5</v>
      </c>
      <c r="AD8205" t="s">
        <v>2023</v>
      </c>
      <c r="AG8205">
        <v>223</v>
      </c>
      <c r="AH8205" t="s">
        <v>2624</v>
      </c>
      <c r="AX8205" t="s">
        <v>31</v>
      </c>
      <c r="AY8205" t="s">
        <v>31</v>
      </c>
    </row>
    <row r="8206" spans="1:51">
      <c r="A8206" t="s">
        <v>255</v>
      </c>
      <c r="B8206" t="s">
        <v>73</v>
      </c>
      <c r="C8206" t="s">
        <v>2712</v>
      </c>
      <c r="D8206" t="s">
        <v>2715</v>
      </c>
      <c r="E8206" t="s">
        <v>2716</v>
      </c>
      <c r="I8206">
        <v>59.5</v>
      </c>
      <c r="J8206">
        <v>10.766999999999999</v>
      </c>
      <c r="L8206" t="s">
        <v>2398</v>
      </c>
      <c r="M8206">
        <v>1991</v>
      </c>
      <c r="N8206" t="s">
        <v>196</v>
      </c>
      <c r="O8206" t="s">
        <v>2547</v>
      </c>
      <c r="P8206" s="64">
        <v>33312</v>
      </c>
      <c r="Q8206" t="s">
        <v>462</v>
      </c>
      <c r="R8206" t="s">
        <v>462</v>
      </c>
      <c r="T8206">
        <v>21</v>
      </c>
      <c r="U8206">
        <v>21</v>
      </c>
      <c r="V8206">
        <v>8</v>
      </c>
      <c r="W8206">
        <v>16</v>
      </c>
      <c r="X8206" t="s">
        <v>15</v>
      </c>
      <c r="Y8206">
        <v>1</v>
      </c>
      <c r="Z8206">
        <v>7.48</v>
      </c>
      <c r="AA8206">
        <v>5</v>
      </c>
      <c r="AD8206" t="s">
        <v>2023</v>
      </c>
      <c r="AG8206">
        <v>280</v>
      </c>
      <c r="AH8206" t="s">
        <v>2624</v>
      </c>
      <c r="AX8206" t="s">
        <v>31</v>
      </c>
      <c r="AY8206" t="s">
        <v>31</v>
      </c>
    </row>
    <row r="8207" spans="1:51">
      <c r="A8207" t="s">
        <v>255</v>
      </c>
      <c r="B8207" t="s">
        <v>73</v>
      </c>
      <c r="C8207" t="s">
        <v>2712</v>
      </c>
      <c r="D8207" t="s">
        <v>50</v>
      </c>
      <c r="E8207" t="s">
        <v>51</v>
      </c>
      <c r="I8207">
        <v>59.5</v>
      </c>
      <c r="J8207">
        <v>10.766999999999999</v>
      </c>
      <c r="L8207" t="s">
        <v>2398</v>
      </c>
      <c r="M8207">
        <v>1991</v>
      </c>
      <c r="N8207" t="s">
        <v>196</v>
      </c>
      <c r="O8207" t="s">
        <v>2547</v>
      </c>
      <c r="P8207" s="64">
        <v>33222</v>
      </c>
      <c r="Q8207" t="s">
        <v>462</v>
      </c>
      <c r="R8207" t="s">
        <v>462</v>
      </c>
      <c r="T8207">
        <v>21</v>
      </c>
      <c r="U8207">
        <v>21</v>
      </c>
      <c r="V8207">
        <v>24</v>
      </c>
      <c r="W8207">
        <v>0</v>
      </c>
      <c r="X8207" t="s">
        <v>15</v>
      </c>
      <c r="Y8207">
        <v>1</v>
      </c>
      <c r="Z8207">
        <v>19.919</v>
      </c>
      <c r="AA8207">
        <v>5</v>
      </c>
      <c r="AD8207" t="s">
        <v>2023</v>
      </c>
      <c r="AG8207">
        <v>331.5</v>
      </c>
      <c r="AH8207" t="s">
        <v>2624</v>
      </c>
      <c r="AX8207" t="s">
        <v>31</v>
      </c>
      <c r="AY8207" t="s">
        <v>31</v>
      </c>
    </row>
    <row r="8208" spans="1:51">
      <c r="A8208" t="s">
        <v>255</v>
      </c>
      <c r="B8208" t="s">
        <v>73</v>
      </c>
      <c r="C8208" t="s">
        <v>2712</v>
      </c>
      <c r="D8208" t="s">
        <v>50</v>
      </c>
      <c r="E8208" t="s">
        <v>51</v>
      </c>
      <c r="I8208">
        <v>59.5</v>
      </c>
      <c r="J8208">
        <v>10.766999999999999</v>
      </c>
      <c r="L8208" t="s">
        <v>2398</v>
      </c>
      <c r="M8208">
        <v>1991</v>
      </c>
      <c r="N8208" t="s">
        <v>196</v>
      </c>
      <c r="O8208" t="s">
        <v>2547</v>
      </c>
      <c r="P8208" s="64">
        <v>33253</v>
      </c>
      <c r="Q8208" t="s">
        <v>462</v>
      </c>
      <c r="R8208" t="s">
        <v>462</v>
      </c>
      <c r="T8208">
        <v>21</v>
      </c>
      <c r="U8208">
        <v>21</v>
      </c>
      <c r="V8208">
        <v>24</v>
      </c>
      <c r="W8208">
        <v>0</v>
      </c>
      <c r="X8208" t="s">
        <v>15</v>
      </c>
      <c r="Y8208">
        <v>1</v>
      </c>
      <c r="Z8208">
        <v>15.323</v>
      </c>
      <c r="AA8208">
        <v>5</v>
      </c>
      <c r="AD8208" t="s">
        <v>2023</v>
      </c>
      <c r="AG8208">
        <v>279.5</v>
      </c>
      <c r="AH8208" t="s">
        <v>2624</v>
      </c>
      <c r="AX8208" t="s">
        <v>31</v>
      </c>
      <c r="AY8208" t="s">
        <v>31</v>
      </c>
    </row>
    <row r="8209" spans="1:51">
      <c r="A8209" t="s">
        <v>255</v>
      </c>
      <c r="B8209" t="s">
        <v>73</v>
      </c>
      <c r="C8209" t="s">
        <v>2712</v>
      </c>
      <c r="D8209" t="s">
        <v>50</v>
      </c>
      <c r="E8209" t="s">
        <v>51</v>
      </c>
      <c r="I8209">
        <v>59.5</v>
      </c>
      <c r="J8209">
        <v>10.766999999999999</v>
      </c>
      <c r="L8209" t="s">
        <v>2398</v>
      </c>
      <c r="M8209">
        <v>1991</v>
      </c>
      <c r="N8209" t="s">
        <v>196</v>
      </c>
      <c r="O8209" t="s">
        <v>2547</v>
      </c>
      <c r="P8209" s="64">
        <v>33284</v>
      </c>
      <c r="Q8209" t="s">
        <v>462</v>
      </c>
      <c r="R8209" t="s">
        <v>462</v>
      </c>
      <c r="T8209">
        <v>21</v>
      </c>
      <c r="U8209">
        <v>21</v>
      </c>
      <c r="V8209">
        <v>24</v>
      </c>
      <c r="W8209">
        <v>0</v>
      </c>
      <c r="X8209" t="s">
        <v>15</v>
      </c>
      <c r="Y8209">
        <v>1</v>
      </c>
      <c r="Z8209">
        <v>11.613</v>
      </c>
      <c r="AA8209">
        <v>5</v>
      </c>
      <c r="AD8209" t="s">
        <v>2023</v>
      </c>
      <c r="AG8209">
        <v>459</v>
      </c>
      <c r="AH8209" t="s">
        <v>2624</v>
      </c>
      <c r="AX8209" t="s">
        <v>31</v>
      </c>
      <c r="AY8209" t="s">
        <v>31</v>
      </c>
    </row>
    <row r="8210" spans="1:51">
      <c r="A8210" t="s">
        <v>255</v>
      </c>
      <c r="B8210" t="s">
        <v>73</v>
      </c>
      <c r="C8210" t="s">
        <v>2712</v>
      </c>
      <c r="D8210" t="s">
        <v>50</v>
      </c>
      <c r="E8210" t="s">
        <v>51</v>
      </c>
      <c r="I8210">
        <v>59.5</v>
      </c>
      <c r="J8210">
        <v>10.766999999999999</v>
      </c>
      <c r="L8210" t="s">
        <v>2398</v>
      </c>
      <c r="M8210">
        <v>1991</v>
      </c>
      <c r="N8210" t="s">
        <v>196</v>
      </c>
      <c r="O8210" t="s">
        <v>2547</v>
      </c>
      <c r="P8210" s="64">
        <v>33312</v>
      </c>
      <c r="Q8210" t="s">
        <v>462</v>
      </c>
      <c r="R8210" t="s">
        <v>462</v>
      </c>
      <c r="T8210">
        <v>21</v>
      </c>
      <c r="U8210">
        <v>21</v>
      </c>
      <c r="V8210">
        <v>24</v>
      </c>
      <c r="W8210">
        <v>0</v>
      </c>
      <c r="X8210" t="s">
        <v>15</v>
      </c>
      <c r="Y8210">
        <v>1</v>
      </c>
      <c r="Z8210">
        <v>9.9190000000000005</v>
      </c>
      <c r="AA8210">
        <v>5</v>
      </c>
      <c r="AD8210" t="s">
        <v>2023</v>
      </c>
      <c r="AG8210">
        <v>552.5</v>
      </c>
      <c r="AH8210" t="s">
        <v>2624</v>
      </c>
      <c r="AX8210" t="s">
        <v>31</v>
      </c>
      <c r="AY8210" t="s">
        <v>31</v>
      </c>
    </row>
    <row r="8211" spans="1:51">
      <c r="A8211" t="s">
        <v>255</v>
      </c>
      <c r="B8211" t="s">
        <v>73</v>
      </c>
      <c r="C8211" t="s">
        <v>2712</v>
      </c>
      <c r="D8211" t="s">
        <v>50</v>
      </c>
      <c r="E8211" t="s">
        <v>51</v>
      </c>
      <c r="I8211">
        <v>59.5</v>
      </c>
      <c r="J8211">
        <v>10.766999999999999</v>
      </c>
      <c r="L8211" t="s">
        <v>2398</v>
      </c>
      <c r="M8211">
        <v>1991</v>
      </c>
      <c r="N8211" t="s">
        <v>196</v>
      </c>
      <c r="O8211" t="s">
        <v>2547</v>
      </c>
      <c r="P8211" s="64">
        <v>33222</v>
      </c>
      <c r="Q8211" t="s">
        <v>462</v>
      </c>
      <c r="R8211" t="s">
        <v>462</v>
      </c>
      <c r="T8211">
        <v>21</v>
      </c>
      <c r="U8211">
        <v>21</v>
      </c>
      <c r="V8211">
        <v>8</v>
      </c>
      <c r="W8211">
        <v>16</v>
      </c>
      <c r="X8211" t="s">
        <v>15</v>
      </c>
      <c r="Y8211">
        <v>1</v>
      </c>
      <c r="Z8211">
        <v>20.565000000000001</v>
      </c>
      <c r="AA8211">
        <v>5</v>
      </c>
      <c r="AD8211" t="s">
        <v>2023</v>
      </c>
      <c r="AG8211">
        <v>655.5</v>
      </c>
      <c r="AH8211" t="s">
        <v>2624</v>
      </c>
      <c r="AX8211" t="s">
        <v>31</v>
      </c>
      <c r="AY8211" t="s">
        <v>31</v>
      </c>
    </row>
    <row r="8212" spans="1:51">
      <c r="A8212" t="s">
        <v>255</v>
      </c>
      <c r="B8212" t="s">
        <v>73</v>
      </c>
      <c r="C8212" t="s">
        <v>2712</v>
      </c>
      <c r="D8212" t="s">
        <v>50</v>
      </c>
      <c r="E8212" t="s">
        <v>51</v>
      </c>
      <c r="I8212">
        <v>59.5</v>
      </c>
      <c r="J8212">
        <v>10.766999999999999</v>
      </c>
      <c r="L8212" t="s">
        <v>2398</v>
      </c>
      <c r="M8212">
        <v>1991</v>
      </c>
      <c r="N8212" t="s">
        <v>196</v>
      </c>
      <c r="O8212" t="s">
        <v>2547</v>
      </c>
      <c r="P8212" s="64">
        <v>33253</v>
      </c>
      <c r="Q8212" t="s">
        <v>462</v>
      </c>
      <c r="R8212" t="s">
        <v>462</v>
      </c>
      <c r="T8212">
        <v>21</v>
      </c>
      <c r="U8212">
        <v>21</v>
      </c>
      <c r="V8212">
        <v>8</v>
      </c>
      <c r="W8212">
        <v>16</v>
      </c>
      <c r="X8212" t="s">
        <v>15</v>
      </c>
      <c r="Y8212">
        <v>1</v>
      </c>
      <c r="Z8212">
        <v>14.839</v>
      </c>
      <c r="AA8212">
        <v>5</v>
      </c>
      <c r="AD8212" t="s">
        <v>2023</v>
      </c>
      <c r="AG8212">
        <v>693</v>
      </c>
      <c r="AH8212" t="s">
        <v>2624</v>
      </c>
      <c r="AX8212" t="s">
        <v>31</v>
      </c>
      <c r="AY8212" t="s">
        <v>31</v>
      </c>
    </row>
    <row r="8213" spans="1:51">
      <c r="A8213" t="s">
        <v>255</v>
      </c>
      <c r="B8213" t="s">
        <v>73</v>
      </c>
      <c r="C8213" t="s">
        <v>2712</v>
      </c>
      <c r="D8213" t="s">
        <v>50</v>
      </c>
      <c r="E8213" t="s">
        <v>51</v>
      </c>
      <c r="I8213">
        <v>59.5</v>
      </c>
      <c r="J8213">
        <v>10.766999999999999</v>
      </c>
      <c r="L8213" t="s">
        <v>2398</v>
      </c>
      <c r="M8213">
        <v>1991</v>
      </c>
      <c r="N8213" t="s">
        <v>196</v>
      </c>
      <c r="O8213" t="s">
        <v>2547</v>
      </c>
      <c r="P8213" s="64">
        <v>33284</v>
      </c>
      <c r="Q8213" t="s">
        <v>462</v>
      </c>
      <c r="R8213" t="s">
        <v>462</v>
      </c>
      <c r="T8213">
        <v>21</v>
      </c>
      <c r="U8213">
        <v>21</v>
      </c>
      <c r="V8213">
        <v>8</v>
      </c>
      <c r="W8213">
        <v>16</v>
      </c>
      <c r="X8213" t="s">
        <v>15</v>
      </c>
      <c r="Y8213">
        <v>1</v>
      </c>
      <c r="Z8213">
        <v>12.097</v>
      </c>
      <c r="AA8213">
        <v>5</v>
      </c>
      <c r="AD8213" t="s">
        <v>2023</v>
      </c>
      <c r="AG8213">
        <v>740</v>
      </c>
      <c r="AH8213" t="s">
        <v>2624</v>
      </c>
      <c r="AX8213" t="s">
        <v>31</v>
      </c>
      <c r="AY8213" t="s">
        <v>31</v>
      </c>
    </row>
    <row r="8214" spans="1:51">
      <c r="A8214" t="s">
        <v>255</v>
      </c>
      <c r="B8214" t="s">
        <v>73</v>
      </c>
      <c r="C8214" t="s">
        <v>2712</v>
      </c>
      <c r="D8214" t="s">
        <v>50</v>
      </c>
      <c r="E8214" t="s">
        <v>51</v>
      </c>
      <c r="I8214">
        <v>59.5</v>
      </c>
      <c r="J8214">
        <v>10.766999999999999</v>
      </c>
      <c r="L8214" t="s">
        <v>2398</v>
      </c>
      <c r="M8214">
        <v>1991</v>
      </c>
      <c r="N8214" t="s">
        <v>196</v>
      </c>
      <c r="O8214" t="s">
        <v>2547</v>
      </c>
      <c r="P8214" s="64">
        <v>33312</v>
      </c>
      <c r="Q8214" t="s">
        <v>462</v>
      </c>
      <c r="R8214" t="s">
        <v>462</v>
      </c>
      <c r="T8214">
        <v>21</v>
      </c>
      <c r="U8214">
        <v>21</v>
      </c>
      <c r="V8214">
        <v>8</v>
      </c>
      <c r="W8214">
        <v>16</v>
      </c>
      <c r="X8214" t="s">
        <v>15</v>
      </c>
      <c r="Y8214">
        <v>1</v>
      </c>
      <c r="Z8214">
        <v>9.032</v>
      </c>
      <c r="AA8214">
        <v>5</v>
      </c>
      <c r="AD8214" t="s">
        <v>2023</v>
      </c>
      <c r="AG8214">
        <v>723</v>
      </c>
      <c r="AH8214" t="s">
        <v>2624</v>
      </c>
      <c r="AX8214" t="s">
        <v>31</v>
      </c>
      <c r="AY8214" t="s">
        <v>31</v>
      </c>
    </row>
    <row r="8215" spans="1:51">
      <c r="A8215" t="s">
        <v>801</v>
      </c>
      <c r="B8215" t="s">
        <v>71</v>
      </c>
      <c r="C8215" t="s">
        <v>2712</v>
      </c>
      <c r="D8215" t="s">
        <v>25</v>
      </c>
      <c r="E8215" t="s">
        <v>26</v>
      </c>
      <c r="F8215">
        <v>421</v>
      </c>
      <c r="G8215" t="s">
        <v>2717</v>
      </c>
      <c r="H8215" t="s">
        <v>2718</v>
      </c>
      <c r="I8215">
        <v>61.5</v>
      </c>
      <c r="J8215">
        <v>24.332999999999998</v>
      </c>
      <c r="K8215">
        <v>100</v>
      </c>
      <c r="L8215" t="s">
        <v>2398</v>
      </c>
      <c r="M8215">
        <v>1994</v>
      </c>
      <c r="N8215" t="s">
        <v>918</v>
      </c>
      <c r="P8215" s="64">
        <v>34298</v>
      </c>
      <c r="Q8215">
        <v>6</v>
      </c>
      <c r="R8215">
        <v>0</v>
      </c>
      <c r="S8215" t="s">
        <v>2719</v>
      </c>
      <c r="T8215">
        <v>9</v>
      </c>
      <c r="U8215">
        <v>9</v>
      </c>
      <c r="V8215">
        <v>8</v>
      </c>
      <c r="W8215">
        <v>16</v>
      </c>
      <c r="X8215" t="s">
        <v>15</v>
      </c>
      <c r="Y8215">
        <v>1</v>
      </c>
      <c r="Z8215">
        <v>12</v>
      </c>
      <c r="AA8215">
        <v>48</v>
      </c>
      <c r="AD8215" t="s">
        <v>17</v>
      </c>
      <c r="AG8215">
        <v>774.5</v>
      </c>
      <c r="AH8215" t="s">
        <v>2624</v>
      </c>
      <c r="AX8215" t="s">
        <v>31</v>
      </c>
      <c r="AY8215" t="s">
        <v>31</v>
      </c>
    </row>
    <row r="8216" spans="1:51">
      <c r="A8216" t="s">
        <v>801</v>
      </c>
      <c r="B8216" t="s">
        <v>71</v>
      </c>
      <c r="C8216" t="s">
        <v>2712</v>
      </c>
      <c r="D8216" t="s">
        <v>25</v>
      </c>
      <c r="E8216" t="s">
        <v>26</v>
      </c>
      <c r="F8216">
        <v>541</v>
      </c>
      <c r="G8216" t="s">
        <v>2720</v>
      </c>
      <c r="H8216" t="s">
        <v>2721</v>
      </c>
      <c r="I8216">
        <v>59.665999999999997</v>
      </c>
      <c r="J8216">
        <v>11.333</v>
      </c>
      <c r="K8216">
        <v>100</v>
      </c>
      <c r="L8216" t="s">
        <v>2398</v>
      </c>
      <c r="M8216">
        <v>1994</v>
      </c>
      <c r="N8216" t="s">
        <v>918</v>
      </c>
      <c r="P8216" s="64">
        <v>34298</v>
      </c>
      <c r="Q8216">
        <v>6</v>
      </c>
      <c r="R8216">
        <v>0</v>
      </c>
      <c r="S8216" t="s">
        <v>2719</v>
      </c>
      <c r="T8216">
        <v>9</v>
      </c>
      <c r="U8216">
        <v>9</v>
      </c>
      <c r="V8216">
        <v>8</v>
      </c>
      <c r="W8216">
        <v>16</v>
      </c>
      <c r="X8216" t="s">
        <v>15</v>
      </c>
      <c r="Y8216">
        <v>1</v>
      </c>
      <c r="Z8216">
        <v>10</v>
      </c>
      <c r="AA8216">
        <v>48</v>
      </c>
      <c r="AD8216" t="s">
        <v>17</v>
      </c>
      <c r="AG8216">
        <v>763.5</v>
      </c>
      <c r="AH8216" t="s">
        <v>2624</v>
      </c>
      <c r="AX8216" t="s">
        <v>31</v>
      </c>
      <c r="AY8216" t="s">
        <v>31</v>
      </c>
    </row>
    <row r="8217" spans="1:51">
      <c r="A8217" t="s">
        <v>801</v>
      </c>
      <c r="B8217" t="s">
        <v>71</v>
      </c>
      <c r="C8217" t="s">
        <v>2712</v>
      </c>
      <c r="D8217" t="s">
        <v>25</v>
      </c>
      <c r="E8217" t="s">
        <v>26</v>
      </c>
      <c r="F8217">
        <v>423</v>
      </c>
      <c r="G8217" t="s">
        <v>2722</v>
      </c>
      <c r="H8217" t="s">
        <v>2718</v>
      </c>
      <c r="I8217">
        <v>61.5</v>
      </c>
      <c r="J8217">
        <v>24.332999999999998</v>
      </c>
      <c r="K8217">
        <v>100</v>
      </c>
      <c r="L8217" t="s">
        <v>2398</v>
      </c>
      <c r="M8217">
        <v>1994</v>
      </c>
      <c r="N8217" t="s">
        <v>918</v>
      </c>
      <c r="P8217" s="64">
        <v>34298</v>
      </c>
      <c r="Q8217">
        <v>6</v>
      </c>
      <c r="R8217">
        <v>0</v>
      </c>
      <c r="S8217" t="s">
        <v>2719</v>
      </c>
      <c r="T8217">
        <v>9</v>
      </c>
      <c r="U8217">
        <v>9</v>
      </c>
      <c r="V8217">
        <v>8</v>
      </c>
      <c r="W8217">
        <v>16</v>
      </c>
      <c r="X8217" t="s">
        <v>15</v>
      </c>
      <c r="Y8217">
        <v>1</v>
      </c>
      <c r="Z8217">
        <v>9</v>
      </c>
      <c r="AA8217">
        <v>48</v>
      </c>
      <c r="AD8217" t="s">
        <v>17</v>
      </c>
      <c r="AG8217">
        <v>-50</v>
      </c>
      <c r="AH8217" t="s">
        <v>2624</v>
      </c>
      <c r="AX8217" t="s">
        <v>31</v>
      </c>
      <c r="AY8217" t="s">
        <v>31</v>
      </c>
    </row>
    <row r="8218" spans="1:51">
      <c r="A8218" t="s">
        <v>801</v>
      </c>
      <c r="B8218" t="s">
        <v>71</v>
      </c>
      <c r="C8218" t="s">
        <v>2712</v>
      </c>
      <c r="D8218" t="s">
        <v>25</v>
      </c>
      <c r="E8218" t="s">
        <v>26</v>
      </c>
      <c r="F8218">
        <v>538</v>
      </c>
      <c r="G8218" t="s">
        <v>2723</v>
      </c>
      <c r="H8218" t="s">
        <v>2724</v>
      </c>
      <c r="I8218">
        <v>60.5</v>
      </c>
      <c r="J8218">
        <v>10.167</v>
      </c>
      <c r="K8218">
        <v>150</v>
      </c>
      <c r="L8218" t="s">
        <v>2398</v>
      </c>
      <c r="M8218">
        <v>1994</v>
      </c>
      <c r="N8218" t="s">
        <v>918</v>
      </c>
      <c r="P8218" s="64">
        <v>34298</v>
      </c>
      <c r="Q8218">
        <v>6</v>
      </c>
      <c r="R8218">
        <v>0</v>
      </c>
      <c r="S8218" t="s">
        <v>2719</v>
      </c>
      <c r="T8218">
        <v>9</v>
      </c>
      <c r="U8218">
        <v>9</v>
      </c>
      <c r="V8218">
        <v>8</v>
      </c>
      <c r="W8218">
        <v>16</v>
      </c>
      <c r="X8218" t="s">
        <v>15</v>
      </c>
      <c r="Y8218">
        <v>1</v>
      </c>
      <c r="Z8218">
        <v>8</v>
      </c>
      <c r="AA8218">
        <v>48</v>
      </c>
      <c r="AD8218" t="s">
        <v>17</v>
      </c>
      <c r="AG8218">
        <v>-7</v>
      </c>
      <c r="AH8218" t="s">
        <v>2624</v>
      </c>
      <c r="AX8218" t="s">
        <v>31</v>
      </c>
      <c r="AY8218" t="s">
        <v>31</v>
      </c>
    </row>
    <row r="8219" spans="1:51">
      <c r="A8219" t="s">
        <v>801</v>
      </c>
      <c r="B8219" t="s">
        <v>71</v>
      </c>
      <c r="C8219" t="s">
        <v>2712</v>
      </c>
      <c r="D8219" t="s">
        <v>25</v>
      </c>
      <c r="E8219" t="s">
        <v>26</v>
      </c>
      <c r="F8219">
        <v>421</v>
      </c>
      <c r="G8219" t="s">
        <v>2717</v>
      </c>
      <c r="H8219" t="s">
        <v>2718</v>
      </c>
      <c r="I8219">
        <v>61.5</v>
      </c>
      <c r="J8219">
        <v>24.332999999999998</v>
      </c>
      <c r="K8219">
        <v>100</v>
      </c>
      <c r="L8219" t="s">
        <v>2398</v>
      </c>
      <c r="M8219">
        <v>1994</v>
      </c>
      <c r="N8219" t="s">
        <v>918</v>
      </c>
      <c r="P8219" s="64">
        <v>34298</v>
      </c>
      <c r="Q8219">
        <v>3</v>
      </c>
      <c r="R8219">
        <v>0</v>
      </c>
      <c r="S8219" t="s">
        <v>2719</v>
      </c>
      <c r="T8219">
        <v>9</v>
      </c>
      <c r="U8219">
        <v>9</v>
      </c>
      <c r="V8219">
        <v>8</v>
      </c>
      <c r="W8219">
        <v>16</v>
      </c>
      <c r="X8219" t="s">
        <v>15</v>
      </c>
      <c r="Y8219">
        <v>1</v>
      </c>
      <c r="Z8219">
        <v>17</v>
      </c>
      <c r="AA8219">
        <v>48</v>
      </c>
      <c r="AD8219" t="s">
        <v>17</v>
      </c>
      <c r="AG8219">
        <v>-21</v>
      </c>
      <c r="AH8219" t="s">
        <v>2624</v>
      </c>
      <c r="AX8219" t="s">
        <v>31</v>
      </c>
      <c r="AY8219" t="s">
        <v>31</v>
      </c>
    </row>
    <row r="8220" spans="1:51">
      <c r="A8220" t="s">
        <v>801</v>
      </c>
      <c r="B8220" t="s">
        <v>71</v>
      </c>
      <c r="C8220" t="s">
        <v>2712</v>
      </c>
      <c r="D8220" t="s">
        <v>25</v>
      </c>
      <c r="E8220" t="s">
        <v>26</v>
      </c>
      <c r="F8220">
        <v>541</v>
      </c>
      <c r="G8220" t="s">
        <v>2720</v>
      </c>
      <c r="H8220" t="s">
        <v>2721</v>
      </c>
      <c r="I8220">
        <v>59.665999999999997</v>
      </c>
      <c r="J8220">
        <v>11.333</v>
      </c>
      <c r="K8220">
        <v>100</v>
      </c>
      <c r="L8220" t="s">
        <v>2398</v>
      </c>
      <c r="M8220">
        <v>1994</v>
      </c>
      <c r="N8220" t="s">
        <v>918</v>
      </c>
      <c r="P8220" s="64">
        <v>34298</v>
      </c>
      <c r="Q8220">
        <v>3</v>
      </c>
      <c r="R8220">
        <v>0</v>
      </c>
      <c r="S8220" t="s">
        <v>2719</v>
      </c>
      <c r="T8220">
        <v>9</v>
      </c>
      <c r="U8220">
        <v>9</v>
      </c>
      <c r="V8220">
        <v>8</v>
      </c>
      <c r="W8220">
        <v>16</v>
      </c>
      <c r="X8220" t="s">
        <v>15</v>
      </c>
      <c r="Y8220">
        <v>1</v>
      </c>
      <c r="Z8220">
        <v>15</v>
      </c>
      <c r="AA8220">
        <v>48</v>
      </c>
      <c r="AD8220" t="s">
        <v>17</v>
      </c>
      <c r="AG8220">
        <v>52</v>
      </c>
      <c r="AH8220" t="s">
        <v>2624</v>
      </c>
      <c r="AX8220" t="s">
        <v>31</v>
      </c>
      <c r="AY8220" t="s">
        <v>31</v>
      </c>
    </row>
    <row r="8221" spans="1:51">
      <c r="A8221" t="s">
        <v>801</v>
      </c>
      <c r="B8221" t="s">
        <v>71</v>
      </c>
      <c r="C8221" t="s">
        <v>2712</v>
      </c>
      <c r="D8221" t="s">
        <v>25</v>
      </c>
      <c r="E8221" t="s">
        <v>26</v>
      </c>
      <c r="F8221">
        <v>423</v>
      </c>
      <c r="G8221" t="s">
        <v>2722</v>
      </c>
      <c r="H8221" t="s">
        <v>2718</v>
      </c>
      <c r="I8221">
        <v>61.5</v>
      </c>
      <c r="J8221">
        <v>24.332999999999998</v>
      </c>
      <c r="K8221">
        <v>100</v>
      </c>
      <c r="L8221" t="s">
        <v>2398</v>
      </c>
      <c r="M8221">
        <v>1994</v>
      </c>
      <c r="N8221" t="s">
        <v>918</v>
      </c>
      <c r="P8221" s="64">
        <v>34298</v>
      </c>
      <c r="Q8221">
        <v>3</v>
      </c>
      <c r="R8221">
        <v>0</v>
      </c>
      <c r="S8221" t="s">
        <v>2719</v>
      </c>
      <c r="T8221">
        <v>9</v>
      </c>
      <c r="U8221">
        <v>9</v>
      </c>
      <c r="V8221">
        <v>8</v>
      </c>
      <c r="W8221">
        <v>16</v>
      </c>
      <c r="X8221" t="s">
        <v>15</v>
      </c>
      <c r="Y8221">
        <v>1</v>
      </c>
      <c r="Z8221">
        <v>14</v>
      </c>
      <c r="AA8221">
        <v>48</v>
      </c>
      <c r="AD8221" t="s">
        <v>17</v>
      </c>
      <c r="AG8221">
        <v>115.5</v>
      </c>
      <c r="AH8221" t="s">
        <v>2624</v>
      </c>
      <c r="AX8221" t="s">
        <v>31</v>
      </c>
      <c r="AY8221" t="s">
        <v>31</v>
      </c>
    </row>
    <row r="8222" spans="1:51">
      <c r="A8222" t="s">
        <v>801</v>
      </c>
      <c r="B8222" t="s">
        <v>71</v>
      </c>
      <c r="C8222" t="s">
        <v>2712</v>
      </c>
      <c r="D8222" t="s">
        <v>25</v>
      </c>
      <c r="E8222" t="s">
        <v>26</v>
      </c>
      <c r="F8222">
        <v>538</v>
      </c>
      <c r="G8222" t="s">
        <v>2723</v>
      </c>
      <c r="H8222" t="s">
        <v>2724</v>
      </c>
      <c r="I8222">
        <v>60.5</v>
      </c>
      <c r="J8222">
        <v>10.167</v>
      </c>
      <c r="K8222">
        <v>150</v>
      </c>
      <c r="L8222" t="s">
        <v>2398</v>
      </c>
      <c r="M8222">
        <v>1994</v>
      </c>
      <c r="N8222" t="s">
        <v>918</v>
      </c>
      <c r="P8222" s="64">
        <v>34298</v>
      </c>
      <c r="Q8222">
        <v>3</v>
      </c>
      <c r="R8222">
        <v>0</v>
      </c>
      <c r="S8222" t="s">
        <v>2719</v>
      </c>
      <c r="T8222">
        <v>9</v>
      </c>
      <c r="U8222">
        <v>9</v>
      </c>
      <c r="V8222">
        <v>8</v>
      </c>
      <c r="W8222">
        <v>16</v>
      </c>
      <c r="X8222" t="s">
        <v>15</v>
      </c>
      <c r="Y8222">
        <v>1</v>
      </c>
      <c r="Z8222">
        <v>11</v>
      </c>
      <c r="AA8222">
        <v>48</v>
      </c>
      <c r="AD8222" t="s">
        <v>17</v>
      </c>
      <c r="AG8222">
        <v>223</v>
      </c>
      <c r="AH8222" t="s">
        <v>2624</v>
      </c>
      <c r="AX8222" t="s">
        <v>31</v>
      </c>
      <c r="AY8222" t="s">
        <v>31</v>
      </c>
    </row>
    <row r="8223" spans="1:51">
      <c r="A8223" t="s">
        <v>801</v>
      </c>
      <c r="B8223" t="s">
        <v>71</v>
      </c>
      <c r="C8223" t="s">
        <v>2712</v>
      </c>
      <c r="D8223" t="s">
        <v>25</v>
      </c>
      <c r="E8223" t="s">
        <v>26</v>
      </c>
      <c r="F8223">
        <v>421</v>
      </c>
      <c r="G8223" t="s">
        <v>2717</v>
      </c>
      <c r="H8223" t="s">
        <v>2718</v>
      </c>
      <c r="I8223">
        <v>61.5</v>
      </c>
      <c r="J8223">
        <v>24.332999999999998</v>
      </c>
      <c r="K8223">
        <v>100</v>
      </c>
      <c r="L8223" t="s">
        <v>2398</v>
      </c>
      <c r="M8223">
        <v>1994</v>
      </c>
      <c r="N8223" t="s">
        <v>918</v>
      </c>
      <c r="P8223" s="64">
        <v>34298</v>
      </c>
      <c r="Q8223">
        <v>0</v>
      </c>
      <c r="R8223">
        <v>0</v>
      </c>
      <c r="S8223" t="s">
        <v>2719</v>
      </c>
      <c r="T8223">
        <v>9</v>
      </c>
      <c r="U8223">
        <v>9</v>
      </c>
      <c r="V8223">
        <v>8</v>
      </c>
      <c r="W8223">
        <v>16</v>
      </c>
      <c r="X8223" t="s">
        <v>15</v>
      </c>
      <c r="Y8223">
        <v>1</v>
      </c>
      <c r="Z8223">
        <v>16</v>
      </c>
      <c r="AA8223">
        <v>48</v>
      </c>
      <c r="AD8223" t="s">
        <v>17</v>
      </c>
      <c r="AG8223">
        <v>280</v>
      </c>
      <c r="AH8223" t="s">
        <v>2624</v>
      </c>
      <c r="AX8223" t="s">
        <v>31</v>
      </c>
      <c r="AY8223" t="s">
        <v>31</v>
      </c>
    </row>
    <row r="8224" spans="1:51">
      <c r="A8224" t="s">
        <v>801</v>
      </c>
      <c r="B8224" t="s">
        <v>71</v>
      </c>
      <c r="C8224" t="s">
        <v>2712</v>
      </c>
      <c r="D8224" t="s">
        <v>25</v>
      </c>
      <c r="E8224" t="s">
        <v>26</v>
      </c>
      <c r="F8224">
        <v>541</v>
      </c>
      <c r="G8224" t="s">
        <v>2720</v>
      </c>
      <c r="H8224" t="s">
        <v>2721</v>
      </c>
      <c r="I8224">
        <v>59.665999999999997</v>
      </c>
      <c r="J8224">
        <v>11.333</v>
      </c>
      <c r="K8224">
        <v>100</v>
      </c>
      <c r="L8224" t="s">
        <v>2398</v>
      </c>
      <c r="M8224">
        <v>1994</v>
      </c>
      <c r="N8224" t="s">
        <v>918</v>
      </c>
      <c r="P8224" s="64">
        <v>34298</v>
      </c>
      <c r="Q8224">
        <v>0</v>
      </c>
      <c r="R8224">
        <v>0</v>
      </c>
      <c r="S8224" t="s">
        <v>2719</v>
      </c>
      <c r="T8224">
        <v>9</v>
      </c>
      <c r="U8224">
        <v>9</v>
      </c>
      <c r="V8224">
        <v>8</v>
      </c>
      <c r="W8224">
        <v>16</v>
      </c>
      <c r="X8224" t="s">
        <v>15</v>
      </c>
      <c r="Y8224">
        <v>1</v>
      </c>
      <c r="Z8224">
        <v>15</v>
      </c>
      <c r="AA8224">
        <v>48</v>
      </c>
      <c r="AD8224" t="s">
        <v>17</v>
      </c>
      <c r="AG8224">
        <v>331.5</v>
      </c>
      <c r="AH8224" t="s">
        <v>2624</v>
      </c>
      <c r="AX8224" t="s">
        <v>31</v>
      </c>
      <c r="AY8224" t="s">
        <v>31</v>
      </c>
    </row>
    <row r="8225" spans="1:51">
      <c r="A8225" t="s">
        <v>801</v>
      </c>
      <c r="B8225" t="s">
        <v>71</v>
      </c>
      <c r="C8225" t="s">
        <v>2712</v>
      </c>
      <c r="D8225" t="s">
        <v>25</v>
      </c>
      <c r="E8225" t="s">
        <v>26</v>
      </c>
      <c r="F8225">
        <v>423</v>
      </c>
      <c r="G8225" t="s">
        <v>2722</v>
      </c>
      <c r="H8225" t="s">
        <v>2718</v>
      </c>
      <c r="I8225">
        <v>61.5</v>
      </c>
      <c r="J8225">
        <v>24.332999999999998</v>
      </c>
      <c r="K8225">
        <v>100</v>
      </c>
      <c r="L8225" t="s">
        <v>2398</v>
      </c>
      <c r="M8225">
        <v>1994</v>
      </c>
      <c r="N8225" t="s">
        <v>918</v>
      </c>
      <c r="P8225" s="64">
        <v>34298</v>
      </c>
      <c r="Q8225">
        <v>0</v>
      </c>
      <c r="R8225">
        <v>0</v>
      </c>
      <c r="S8225" t="s">
        <v>2719</v>
      </c>
      <c r="T8225">
        <v>9</v>
      </c>
      <c r="U8225">
        <v>9</v>
      </c>
      <c r="V8225">
        <v>8</v>
      </c>
      <c r="W8225">
        <v>16</v>
      </c>
      <c r="X8225" t="s">
        <v>15</v>
      </c>
      <c r="Y8225">
        <v>1</v>
      </c>
      <c r="Z8225">
        <v>14</v>
      </c>
      <c r="AA8225">
        <v>48</v>
      </c>
      <c r="AD8225" t="s">
        <v>17</v>
      </c>
      <c r="AG8225">
        <v>279.5</v>
      </c>
      <c r="AH8225" t="s">
        <v>2624</v>
      </c>
      <c r="AX8225" t="s">
        <v>31</v>
      </c>
      <c r="AY8225" t="s">
        <v>31</v>
      </c>
    </row>
    <row r="8226" spans="1:51">
      <c r="A8226" t="s">
        <v>801</v>
      </c>
      <c r="B8226" t="s">
        <v>71</v>
      </c>
      <c r="C8226" t="s">
        <v>2712</v>
      </c>
      <c r="D8226" t="s">
        <v>25</v>
      </c>
      <c r="E8226" t="s">
        <v>26</v>
      </c>
      <c r="F8226">
        <v>538</v>
      </c>
      <c r="G8226" t="s">
        <v>2723</v>
      </c>
      <c r="H8226" t="s">
        <v>2724</v>
      </c>
      <c r="I8226">
        <v>60.5</v>
      </c>
      <c r="J8226">
        <v>10.167</v>
      </c>
      <c r="K8226">
        <v>150</v>
      </c>
      <c r="L8226" t="s">
        <v>2398</v>
      </c>
      <c r="M8226">
        <v>1994</v>
      </c>
      <c r="N8226" t="s">
        <v>918</v>
      </c>
      <c r="P8226" s="64">
        <v>34298</v>
      </c>
      <c r="Q8226">
        <v>0</v>
      </c>
      <c r="R8226">
        <v>0</v>
      </c>
      <c r="S8226" t="s">
        <v>2719</v>
      </c>
      <c r="T8226">
        <v>9</v>
      </c>
      <c r="U8226">
        <v>9</v>
      </c>
      <c r="V8226">
        <v>8</v>
      </c>
      <c r="W8226">
        <v>16</v>
      </c>
      <c r="X8226" t="s">
        <v>15</v>
      </c>
      <c r="Y8226">
        <v>1</v>
      </c>
      <c r="Z8226">
        <v>12</v>
      </c>
      <c r="AA8226">
        <v>48</v>
      </c>
      <c r="AD8226" t="s">
        <v>17</v>
      </c>
      <c r="AG8226">
        <v>459</v>
      </c>
      <c r="AH8226" t="s">
        <v>2624</v>
      </c>
      <c r="AX8226" t="s">
        <v>31</v>
      </c>
      <c r="AY8226" t="s">
        <v>31</v>
      </c>
    </row>
    <row r="8227" spans="1:51">
      <c r="A8227" t="s">
        <v>801</v>
      </c>
      <c r="B8227" t="s">
        <v>71</v>
      </c>
      <c r="C8227" t="s">
        <v>2712</v>
      </c>
      <c r="D8227" t="s">
        <v>25</v>
      </c>
      <c r="E8227" t="s">
        <v>26</v>
      </c>
      <c r="F8227">
        <v>421</v>
      </c>
      <c r="G8227" t="s">
        <v>2717</v>
      </c>
      <c r="H8227" t="s">
        <v>2718</v>
      </c>
      <c r="I8227">
        <v>61.5</v>
      </c>
      <c r="J8227">
        <v>24.332999999999998</v>
      </c>
      <c r="K8227">
        <v>100</v>
      </c>
      <c r="L8227" t="s">
        <v>2398</v>
      </c>
      <c r="M8227">
        <v>1994</v>
      </c>
      <c r="N8227" t="s">
        <v>918</v>
      </c>
      <c r="P8227" s="64">
        <v>34298</v>
      </c>
      <c r="Q8227">
        <v>6</v>
      </c>
      <c r="R8227">
        <v>0</v>
      </c>
      <c r="S8227" t="s">
        <v>2719</v>
      </c>
      <c r="T8227">
        <v>12</v>
      </c>
      <c r="U8227">
        <v>12</v>
      </c>
      <c r="V8227">
        <v>8</v>
      </c>
      <c r="W8227">
        <v>16</v>
      </c>
      <c r="X8227" t="s">
        <v>15</v>
      </c>
      <c r="Y8227">
        <v>1</v>
      </c>
      <c r="Z8227">
        <v>9</v>
      </c>
      <c r="AA8227">
        <v>48</v>
      </c>
      <c r="AD8227" t="s">
        <v>17</v>
      </c>
      <c r="AG8227">
        <v>552.5</v>
      </c>
      <c r="AH8227" t="s">
        <v>2624</v>
      </c>
      <c r="AX8227" t="s">
        <v>31</v>
      </c>
      <c r="AY8227" t="s">
        <v>31</v>
      </c>
    </row>
    <row r="8228" spans="1:51">
      <c r="A8228" t="s">
        <v>801</v>
      </c>
      <c r="B8228" t="s">
        <v>71</v>
      </c>
      <c r="C8228" t="s">
        <v>2712</v>
      </c>
      <c r="D8228" t="s">
        <v>25</v>
      </c>
      <c r="E8228" t="s">
        <v>26</v>
      </c>
      <c r="F8228">
        <v>541</v>
      </c>
      <c r="G8228" t="s">
        <v>2720</v>
      </c>
      <c r="H8228" t="s">
        <v>2721</v>
      </c>
      <c r="I8228">
        <v>59.665999999999997</v>
      </c>
      <c r="J8228">
        <v>11.333</v>
      </c>
      <c r="K8228">
        <v>100</v>
      </c>
      <c r="L8228" t="s">
        <v>2398</v>
      </c>
      <c r="M8228">
        <v>1994</v>
      </c>
      <c r="N8228" t="s">
        <v>918</v>
      </c>
      <c r="P8228" s="64">
        <v>34298</v>
      </c>
      <c r="Q8228">
        <v>6</v>
      </c>
      <c r="R8228">
        <v>0</v>
      </c>
      <c r="S8228" t="s">
        <v>2719</v>
      </c>
      <c r="T8228">
        <v>12</v>
      </c>
      <c r="U8228">
        <v>12</v>
      </c>
      <c r="V8228">
        <v>8</v>
      </c>
      <c r="W8228">
        <v>16</v>
      </c>
      <c r="X8228" t="s">
        <v>15</v>
      </c>
      <c r="Y8228">
        <v>1</v>
      </c>
      <c r="Z8228">
        <v>7</v>
      </c>
      <c r="AA8228">
        <v>48</v>
      </c>
      <c r="AD8228" t="s">
        <v>17</v>
      </c>
      <c r="AG8228">
        <v>655.5</v>
      </c>
      <c r="AH8228" t="s">
        <v>2624</v>
      </c>
      <c r="AX8228" t="s">
        <v>31</v>
      </c>
      <c r="AY8228" t="s">
        <v>31</v>
      </c>
    </row>
    <row r="8229" spans="1:51">
      <c r="A8229" t="s">
        <v>801</v>
      </c>
      <c r="B8229" t="s">
        <v>71</v>
      </c>
      <c r="C8229" t="s">
        <v>2712</v>
      </c>
      <c r="D8229" t="s">
        <v>25</v>
      </c>
      <c r="E8229" t="s">
        <v>26</v>
      </c>
      <c r="F8229">
        <v>423</v>
      </c>
      <c r="G8229" t="s">
        <v>2722</v>
      </c>
      <c r="H8229" t="s">
        <v>2718</v>
      </c>
      <c r="I8229">
        <v>61.5</v>
      </c>
      <c r="J8229">
        <v>24.332999999999998</v>
      </c>
      <c r="K8229">
        <v>100</v>
      </c>
      <c r="L8229" t="s">
        <v>2398</v>
      </c>
      <c r="M8229">
        <v>1994</v>
      </c>
      <c r="N8229" t="s">
        <v>918</v>
      </c>
      <c r="P8229" s="64">
        <v>34298</v>
      </c>
      <c r="Q8229">
        <v>6</v>
      </c>
      <c r="R8229">
        <v>0</v>
      </c>
      <c r="S8229" t="s">
        <v>2719</v>
      </c>
      <c r="T8229">
        <v>12</v>
      </c>
      <c r="U8229">
        <v>12</v>
      </c>
      <c r="V8229">
        <v>8</v>
      </c>
      <c r="W8229">
        <v>16</v>
      </c>
      <c r="X8229" t="s">
        <v>15</v>
      </c>
      <c r="Y8229">
        <v>1</v>
      </c>
      <c r="Z8229">
        <v>6</v>
      </c>
      <c r="AA8229">
        <v>48</v>
      </c>
      <c r="AD8229" t="s">
        <v>17</v>
      </c>
      <c r="AG8229">
        <v>693</v>
      </c>
      <c r="AH8229" t="s">
        <v>2624</v>
      </c>
      <c r="AX8229" t="s">
        <v>31</v>
      </c>
      <c r="AY8229" t="s">
        <v>31</v>
      </c>
    </row>
    <row r="8230" spans="1:51">
      <c r="A8230" t="s">
        <v>801</v>
      </c>
      <c r="B8230" t="s">
        <v>71</v>
      </c>
      <c r="C8230" t="s">
        <v>2712</v>
      </c>
      <c r="D8230" t="s">
        <v>25</v>
      </c>
      <c r="E8230" t="s">
        <v>26</v>
      </c>
      <c r="F8230">
        <v>538</v>
      </c>
      <c r="G8230" t="s">
        <v>2723</v>
      </c>
      <c r="H8230" t="s">
        <v>2724</v>
      </c>
      <c r="I8230">
        <v>60.5</v>
      </c>
      <c r="J8230">
        <v>10.167</v>
      </c>
      <c r="K8230">
        <v>150</v>
      </c>
      <c r="L8230" t="s">
        <v>2398</v>
      </c>
      <c r="M8230">
        <v>1994</v>
      </c>
      <c r="N8230" t="s">
        <v>918</v>
      </c>
      <c r="P8230" s="64">
        <v>34298</v>
      </c>
      <c r="Q8230">
        <v>6</v>
      </c>
      <c r="R8230">
        <v>0</v>
      </c>
      <c r="S8230" t="s">
        <v>2719</v>
      </c>
      <c r="T8230">
        <v>12</v>
      </c>
      <c r="U8230">
        <v>12</v>
      </c>
      <c r="V8230">
        <v>8</v>
      </c>
      <c r="W8230">
        <v>16</v>
      </c>
      <c r="X8230" t="s">
        <v>15</v>
      </c>
      <c r="Y8230">
        <v>1</v>
      </c>
      <c r="Z8230">
        <v>5</v>
      </c>
      <c r="AA8230">
        <v>48</v>
      </c>
      <c r="AD8230" t="s">
        <v>17</v>
      </c>
      <c r="AG8230">
        <v>740</v>
      </c>
      <c r="AH8230" t="s">
        <v>2624</v>
      </c>
      <c r="AX8230" t="s">
        <v>31</v>
      </c>
      <c r="AY8230" t="s">
        <v>31</v>
      </c>
    </row>
    <row r="8231" spans="1:51">
      <c r="A8231" t="s">
        <v>801</v>
      </c>
      <c r="B8231" t="s">
        <v>71</v>
      </c>
      <c r="C8231" t="s">
        <v>2712</v>
      </c>
      <c r="D8231" t="s">
        <v>25</v>
      </c>
      <c r="E8231" t="s">
        <v>26</v>
      </c>
      <c r="F8231">
        <v>421</v>
      </c>
      <c r="G8231" t="s">
        <v>2717</v>
      </c>
      <c r="H8231" t="s">
        <v>2718</v>
      </c>
      <c r="I8231">
        <v>61.5</v>
      </c>
      <c r="J8231">
        <v>24.332999999999998</v>
      </c>
      <c r="K8231">
        <v>100</v>
      </c>
      <c r="L8231" t="s">
        <v>2398</v>
      </c>
      <c r="M8231">
        <v>1994</v>
      </c>
      <c r="N8231" t="s">
        <v>918</v>
      </c>
      <c r="P8231" s="64">
        <v>34298</v>
      </c>
      <c r="Q8231">
        <v>3</v>
      </c>
      <c r="R8231">
        <v>0</v>
      </c>
      <c r="S8231" t="s">
        <v>2719</v>
      </c>
      <c r="T8231">
        <v>12</v>
      </c>
      <c r="U8231">
        <v>12</v>
      </c>
      <c r="V8231">
        <v>8</v>
      </c>
      <c r="W8231">
        <v>16</v>
      </c>
      <c r="X8231" t="s">
        <v>15</v>
      </c>
      <c r="Y8231">
        <v>1</v>
      </c>
      <c r="Z8231">
        <v>14</v>
      </c>
      <c r="AA8231">
        <v>48</v>
      </c>
      <c r="AD8231" t="s">
        <v>17</v>
      </c>
      <c r="AG8231" t="s">
        <v>31</v>
      </c>
      <c r="AX8231" t="s">
        <v>31</v>
      </c>
      <c r="AY8231" t="s">
        <v>31</v>
      </c>
    </row>
    <row r="8232" spans="1:51">
      <c r="A8232" t="s">
        <v>801</v>
      </c>
      <c r="B8232" t="s">
        <v>71</v>
      </c>
      <c r="C8232" t="s">
        <v>2712</v>
      </c>
      <c r="D8232" t="s">
        <v>25</v>
      </c>
      <c r="E8232" t="s">
        <v>26</v>
      </c>
      <c r="F8232">
        <v>541</v>
      </c>
      <c r="G8232" t="s">
        <v>2720</v>
      </c>
      <c r="H8232" t="s">
        <v>2721</v>
      </c>
      <c r="I8232">
        <v>59.665999999999997</v>
      </c>
      <c r="J8232">
        <v>11.333</v>
      </c>
      <c r="K8232">
        <v>100</v>
      </c>
      <c r="L8232" t="s">
        <v>2398</v>
      </c>
      <c r="M8232">
        <v>1994</v>
      </c>
      <c r="N8232" t="s">
        <v>918</v>
      </c>
      <c r="P8232" s="64">
        <v>34298</v>
      </c>
      <c r="Q8232">
        <v>3</v>
      </c>
      <c r="R8232">
        <v>0</v>
      </c>
      <c r="S8232" t="s">
        <v>2719</v>
      </c>
      <c r="T8232">
        <v>12</v>
      </c>
      <c r="U8232">
        <v>12</v>
      </c>
      <c r="V8232">
        <v>8</v>
      </c>
      <c r="W8232">
        <v>16</v>
      </c>
      <c r="X8232" t="s">
        <v>15</v>
      </c>
      <c r="Y8232">
        <v>1</v>
      </c>
      <c r="Z8232">
        <v>12</v>
      </c>
      <c r="AA8232">
        <v>48</v>
      </c>
      <c r="AD8232" t="s">
        <v>17</v>
      </c>
      <c r="AG8232" t="s">
        <v>31</v>
      </c>
      <c r="AX8232" t="s">
        <v>31</v>
      </c>
      <c r="AY8232" t="s">
        <v>31</v>
      </c>
    </row>
    <row r="8233" spans="1:51">
      <c r="A8233" t="s">
        <v>801</v>
      </c>
      <c r="B8233" t="s">
        <v>71</v>
      </c>
      <c r="C8233" t="s">
        <v>2712</v>
      </c>
      <c r="D8233" t="s">
        <v>25</v>
      </c>
      <c r="E8233" t="s">
        <v>26</v>
      </c>
      <c r="F8233">
        <v>423</v>
      </c>
      <c r="G8233" t="s">
        <v>2722</v>
      </c>
      <c r="H8233" t="s">
        <v>2718</v>
      </c>
      <c r="I8233">
        <v>61.5</v>
      </c>
      <c r="J8233">
        <v>24.332999999999998</v>
      </c>
      <c r="K8233">
        <v>100</v>
      </c>
      <c r="L8233" t="s">
        <v>2398</v>
      </c>
      <c r="M8233">
        <v>1994</v>
      </c>
      <c r="N8233" t="s">
        <v>918</v>
      </c>
      <c r="P8233" s="64">
        <v>34298</v>
      </c>
      <c r="Q8233">
        <v>3</v>
      </c>
      <c r="R8233">
        <v>0</v>
      </c>
      <c r="S8233" t="s">
        <v>2719</v>
      </c>
      <c r="T8233">
        <v>12</v>
      </c>
      <c r="U8233">
        <v>12</v>
      </c>
      <c r="V8233">
        <v>8</v>
      </c>
      <c r="W8233">
        <v>16</v>
      </c>
      <c r="X8233" t="s">
        <v>15</v>
      </c>
      <c r="Y8233">
        <v>1</v>
      </c>
      <c r="Z8233">
        <v>10</v>
      </c>
      <c r="AA8233">
        <v>48</v>
      </c>
      <c r="AD8233" t="s">
        <v>17</v>
      </c>
      <c r="AG8233" t="s">
        <v>31</v>
      </c>
      <c r="AX8233" t="s">
        <v>31</v>
      </c>
      <c r="AY8233" t="s">
        <v>31</v>
      </c>
    </row>
    <row r="8234" spans="1:51">
      <c r="A8234" t="s">
        <v>801</v>
      </c>
      <c r="B8234" t="s">
        <v>71</v>
      </c>
      <c r="C8234" t="s">
        <v>2712</v>
      </c>
      <c r="D8234" t="s">
        <v>25</v>
      </c>
      <c r="E8234" t="s">
        <v>26</v>
      </c>
      <c r="F8234">
        <v>538</v>
      </c>
      <c r="G8234" t="s">
        <v>2723</v>
      </c>
      <c r="H8234" t="s">
        <v>2724</v>
      </c>
      <c r="I8234">
        <v>60.5</v>
      </c>
      <c r="J8234">
        <v>10.167</v>
      </c>
      <c r="K8234">
        <v>150</v>
      </c>
      <c r="L8234" t="s">
        <v>2398</v>
      </c>
      <c r="M8234">
        <v>1994</v>
      </c>
      <c r="N8234" t="s">
        <v>918</v>
      </c>
      <c r="P8234" s="64">
        <v>34298</v>
      </c>
      <c r="Q8234">
        <v>3</v>
      </c>
      <c r="R8234">
        <v>0</v>
      </c>
      <c r="S8234" t="s">
        <v>2719</v>
      </c>
      <c r="T8234">
        <v>12</v>
      </c>
      <c r="U8234">
        <v>12</v>
      </c>
      <c r="V8234">
        <v>8</v>
      </c>
      <c r="W8234">
        <v>16</v>
      </c>
      <c r="X8234" t="s">
        <v>15</v>
      </c>
      <c r="Y8234">
        <v>1</v>
      </c>
      <c r="Z8234">
        <v>8</v>
      </c>
      <c r="AA8234">
        <v>48</v>
      </c>
      <c r="AD8234" t="s">
        <v>17</v>
      </c>
      <c r="AG8234" t="s">
        <v>31</v>
      </c>
      <c r="AX8234" t="s">
        <v>31</v>
      </c>
      <c r="AY8234" t="s">
        <v>31</v>
      </c>
    </row>
    <row r="8235" spans="1:51">
      <c r="A8235" t="s">
        <v>801</v>
      </c>
      <c r="B8235" t="s">
        <v>71</v>
      </c>
      <c r="C8235" t="s">
        <v>2712</v>
      </c>
      <c r="D8235" t="s">
        <v>25</v>
      </c>
      <c r="E8235" t="s">
        <v>26</v>
      </c>
      <c r="F8235">
        <v>421</v>
      </c>
      <c r="G8235" t="s">
        <v>2717</v>
      </c>
      <c r="H8235" t="s">
        <v>2718</v>
      </c>
      <c r="I8235">
        <v>61.5</v>
      </c>
      <c r="J8235">
        <v>24.332999999999998</v>
      </c>
      <c r="K8235">
        <v>100</v>
      </c>
      <c r="L8235" t="s">
        <v>2398</v>
      </c>
      <c r="M8235">
        <v>1994</v>
      </c>
      <c r="N8235" t="s">
        <v>918</v>
      </c>
      <c r="P8235" s="64">
        <v>34298</v>
      </c>
      <c r="Q8235">
        <v>0</v>
      </c>
      <c r="R8235">
        <v>0</v>
      </c>
      <c r="S8235" t="s">
        <v>2719</v>
      </c>
      <c r="T8235">
        <v>12</v>
      </c>
      <c r="U8235">
        <v>12</v>
      </c>
      <c r="V8235">
        <v>8</v>
      </c>
      <c r="W8235">
        <v>16</v>
      </c>
      <c r="X8235" t="s">
        <v>15</v>
      </c>
      <c r="Y8235">
        <v>1</v>
      </c>
      <c r="Z8235">
        <v>13</v>
      </c>
      <c r="AA8235">
        <v>48</v>
      </c>
      <c r="AD8235" t="s">
        <v>17</v>
      </c>
      <c r="AG8235" t="s">
        <v>31</v>
      </c>
      <c r="AX8235" t="s">
        <v>31</v>
      </c>
      <c r="AY8235" t="s">
        <v>31</v>
      </c>
    </row>
    <row r="8236" spans="1:51">
      <c r="A8236" t="s">
        <v>801</v>
      </c>
      <c r="B8236" t="s">
        <v>71</v>
      </c>
      <c r="C8236" t="s">
        <v>2712</v>
      </c>
      <c r="D8236" t="s">
        <v>25</v>
      </c>
      <c r="E8236" t="s">
        <v>26</v>
      </c>
      <c r="F8236">
        <v>541</v>
      </c>
      <c r="G8236" t="s">
        <v>2720</v>
      </c>
      <c r="H8236" t="s">
        <v>2721</v>
      </c>
      <c r="I8236">
        <v>59.665999999999997</v>
      </c>
      <c r="J8236">
        <v>11.333</v>
      </c>
      <c r="K8236">
        <v>100</v>
      </c>
      <c r="L8236" t="s">
        <v>2398</v>
      </c>
      <c r="M8236">
        <v>1994</v>
      </c>
      <c r="N8236" t="s">
        <v>918</v>
      </c>
      <c r="P8236" s="64">
        <v>34298</v>
      </c>
      <c r="Q8236">
        <v>0</v>
      </c>
      <c r="R8236">
        <v>0</v>
      </c>
      <c r="S8236" t="s">
        <v>2719</v>
      </c>
      <c r="T8236">
        <v>12</v>
      </c>
      <c r="U8236">
        <v>12</v>
      </c>
      <c r="V8236">
        <v>8</v>
      </c>
      <c r="W8236">
        <v>16</v>
      </c>
      <c r="X8236" t="s">
        <v>15</v>
      </c>
      <c r="Y8236">
        <v>1</v>
      </c>
      <c r="Z8236">
        <v>12</v>
      </c>
      <c r="AA8236">
        <v>48</v>
      </c>
      <c r="AD8236" t="s">
        <v>17</v>
      </c>
      <c r="AG8236" t="s">
        <v>31</v>
      </c>
      <c r="AX8236" t="s">
        <v>31</v>
      </c>
      <c r="AY8236" t="s">
        <v>31</v>
      </c>
    </row>
    <row r="8237" spans="1:51">
      <c r="A8237" t="s">
        <v>801</v>
      </c>
      <c r="B8237" t="s">
        <v>71</v>
      </c>
      <c r="C8237" t="s">
        <v>2712</v>
      </c>
      <c r="D8237" t="s">
        <v>25</v>
      </c>
      <c r="E8237" t="s">
        <v>26</v>
      </c>
      <c r="F8237">
        <v>423</v>
      </c>
      <c r="G8237" t="s">
        <v>2722</v>
      </c>
      <c r="H8237" t="s">
        <v>2718</v>
      </c>
      <c r="I8237">
        <v>61.5</v>
      </c>
      <c r="J8237">
        <v>24.332999999999998</v>
      </c>
      <c r="K8237">
        <v>100</v>
      </c>
      <c r="L8237" t="s">
        <v>2398</v>
      </c>
      <c r="M8237">
        <v>1994</v>
      </c>
      <c r="N8237" t="s">
        <v>918</v>
      </c>
      <c r="P8237" s="64">
        <v>34298</v>
      </c>
      <c r="Q8237">
        <v>0</v>
      </c>
      <c r="R8237">
        <v>0</v>
      </c>
      <c r="S8237" t="s">
        <v>2719</v>
      </c>
      <c r="T8237">
        <v>12</v>
      </c>
      <c r="U8237">
        <v>12</v>
      </c>
      <c r="V8237">
        <v>8</v>
      </c>
      <c r="W8237">
        <v>16</v>
      </c>
      <c r="X8237" t="s">
        <v>15</v>
      </c>
      <c r="Y8237">
        <v>1</v>
      </c>
      <c r="Z8237">
        <v>11</v>
      </c>
      <c r="AA8237">
        <v>48</v>
      </c>
      <c r="AD8237" t="s">
        <v>17</v>
      </c>
      <c r="AG8237" t="s">
        <v>31</v>
      </c>
      <c r="AX8237" t="s">
        <v>31</v>
      </c>
      <c r="AY8237" t="s">
        <v>31</v>
      </c>
    </row>
    <row r="8238" spans="1:51">
      <c r="A8238" t="s">
        <v>801</v>
      </c>
      <c r="B8238" t="s">
        <v>71</v>
      </c>
      <c r="C8238" t="s">
        <v>2712</v>
      </c>
      <c r="D8238" t="s">
        <v>25</v>
      </c>
      <c r="E8238" t="s">
        <v>26</v>
      </c>
      <c r="F8238">
        <v>538</v>
      </c>
      <c r="G8238" t="s">
        <v>2723</v>
      </c>
      <c r="H8238" t="s">
        <v>2724</v>
      </c>
      <c r="I8238">
        <v>60.5</v>
      </c>
      <c r="J8238">
        <v>10.167</v>
      </c>
      <c r="K8238">
        <v>150</v>
      </c>
      <c r="L8238" t="s">
        <v>2398</v>
      </c>
      <c r="M8238">
        <v>1994</v>
      </c>
      <c r="N8238" t="s">
        <v>918</v>
      </c>
      <c r="P8238" s="64">
        <v>34298</v>
      </c>
      <c r="Q8238">
        <v>0</v>
      </c>
      <c r="R8238">
        <v>0</v>
      </c>
      <c r="S8238" t="s">
        <v>2719</v>
      </c>
      <c r="T8238">
        <v>12</v>
      </c>
      <c r="U8238">
        <v>12</v>
      </c>
      <c r="V8238">
        <v>8</v>
      </c>
      <c r="W8238">
        <v>16</v>
      </c>
      <c r="X8238" t="s">
        <v>15</v>
      </c>
      <c r="Y8238">
        <v>1</v>
      </c>
      <c r="Z8238">
        <v>10</v>
      </c>
      <c r="AA8238">
        <v>48</v>
      </c>
      <c r="AD8238" t="s">
        <v>17</v>
      </c>
      <c r="AG8238" t="s">
        <v>31</v>
      </c>
      <c r="AX8238" t="s">
        <v>31</v>
      </c>
      <c r="AY8238" t="s">
        <v>31</v>
      </c>
    </row>
    <row r="8239" spans="1:51">
      <c r="A8239" t="s">
        <v>801</v>
      </c>
      <c r="B8239" t="s">
        <v>71</v>
      </c>
      <c r="C8239" t="s">
        <v>2712</v>
      </c>
      <c r="D8239" t="s">
        <v>25</v>
      </c>
      <c r="E8239" t="s">
        <v>26</v>
      </c>
      <c r="F8239">
        <v>421</v>
      </c>
      <c r="G8239" t="s">
        <v>2717</v>
      </c>
      <c r="H8239" t="s">
        <v>2718</v>
      </c>
      <c r="I8239">
        <v>61.5</v>
      </c>
      <c r="J8239">
        <v>24.332999999999998</v>
      </c>
      <c r="K8239">
        <v>100</v>
      </c>
      <c r="L8239" t="s">
        <v>2398</v>
      </c>
      <c r="M8239">
        <v>1994</v>
      </c>
      <c r="N8239" t="s">
        <v>918</v>
      </c>
      <c r="P8239" s="64">
        <v>34298</v>
      </c>
      <c r="Q8239">
        <v>6</v>
      </c>
      <c r="R8239">
        <v>0</v>
      </c>
      <c r="S8239" t="s">
        <v>2719</v>
      </c>
      <c r="T8239">
        <v>15</v>
      </c>
      <c r="U8239">
        <v>15</v>
      </c>
      <c r="V8239">
        <v>8</v>
      </c>
      <c r="W8239">
        <v>16</v>
      </c>
      <c r="X8239" t="s">
        <v>15</v>
      </c>
      <c r="Y8239">
        <v>1</v>
      </c>
      <c r="Z8239">
        <v>7</v>
      </c>
      <c r="AA8239">
        <v>48</v>
      </c>
      <c r="AD8239" t="s">
        <v>17</v>
      </c>
      <c r="AG8239" t="s">
        <v>31</v>
      </c>
      <c r="AX8239" t="s">
        <v>31</v>
      </c>
      <c r="AY8239" t="s">
        <v>31</v>
      </c>
    </row>
    <row r="8240" spans="1:51">
      <c r="A8240" t="s">
        <v>801</v>
      </c>
      <c r="B8240" t="s">
        <v>71</v>
      </c>
      <c r="C8240" t="s">
        <v>2712</v>
      </c>
      <c r="D8240" t="s">
        <v>25</v>
      </c>
      <c r="E8240" t="s">
        <v>26</v>
      </c>
      <c r="F8240">
        <v>541</v>
      </c>
      <c r="G8240" t="s">
        <v>2720</v>
      </c>
      <c r="H8240" t="s">
        <v>2721</v>
      </c>
      <c r="I8240">
        <v>59.665999999999997</v>
      </c>
      <c r="J8240">
        <v>11.333</v>
      </c>
      <c r="K8240">
        <v>100</v>
      </c>
      <c r="L8240" t="s">
        <v>2398</v>
      </c>
      <c r="M8240">
        <v>1994</v>
      </c>
      <c r="N8240" t="s">
        <v>918</v>
      </c>
      <c r="P8240" s="64">
        <v>34298</v>
      </c>
      <c r="Q8240">
        <v>6</v>
      </c>
      <c r="R8240">
        <v>0</v>
      </c>
      <c r="S8240" t="s">
        <v>2719</v>
      </c>
      <c r="T8240">
        <v>15</v>
      </c>
      <c r="U8240">
        <v>15</v>
      </c>
      <c r="V8240">
        <v>8</v>
      </c>
      <c r="W8240">
        <v>16</v>
      </c>
      <c r="X8240" t="s">
        <v>15</v>
      </c>
      <c r="Y8240">
        <v>1</v>
      </c>
      <c r="Z8240">
        <v>5</v>
      </c>
      <c r="AA8240">
        <v>48</v>
      </c>
      <c r="AD8240" t="s">
        <v>17</v>
      </c>
      <c r="AG8240" t="s">
        <v>31</v>
      </c>
      <c r="AX8240" t="s">
        <v>31</v>
      </c>
      <c r="AY8240" t="s">
        <v>31</v>
      </c>
    </row>
    <row r="8241" spans="1:51">
      <c r="A8241" t="s">
        <v>801</v>
      </c>
      <c r="B8241" t="s">
        <v>71</v>
      </c>
      <c r="C8241" t="s">
        <v>2712</v>
      </c>
      <c r="D8241" t="s">
        <v>25</v>
      </c>
      <c r="E8241" t="s">
        <v>26</v>
      </c>
      <c r="F8241">
        <v>423</v>
      </c>
      <c r="G8241" t="s">
        <v>2722</v>
      </c>
      <c r="H8241" t="s">
        <v>2718</v>
      </c>
      <c r="I8241">
        <v>61.5</v>
      </c>
      <c r="J8241">
        <v>24.332999999999998</v>
      </c>
      <c r="K8241">
        <v>100</v>
      </c>
      <c r="L8241" t="s">
        <v>2398</v>
      </c>
      <c r="M8241">
        <v>1994</v>
      </c>
      <c r="N8241" t="s">
        <v>918</v>
      </c>
      <c r="P8241" s="64">
        <v>34298</v>
      </c>
      <c r="Q8241">
        <v>6</v>
      </c>
      <c r="R8241">
        <v>0</v>
      </c>
      <c r="S8241" t="s">
        <v>2719</v>
      </c>
      <c r="T8241">
        <v>15</v>
      </c>
      <c r="U8241">
        <v>15</v>
      </c>
      <c r="V8241">
        <v>8</v>
      </c>
      <c r="W8241">
        <v>16</v>
      </c>
      <c r="X8241" t="s">
        <v>15</v>
      </c>
      <c r="Y8241">
        <v>1</v>
      </c>
      <c r="Z8241">
        <v>4</v>
      </c>
      <c r="AA8241">
        <v>48</v>
      </c>
      <c r="AD8241" t="s">
        <v>17</v>
      </c>
      <c r="AG8241" t="s">
        <v>31</v>
      </c>
      <c r="AX8241" t="s">
        <v>31</v>
      </c>
      <c r="AY8241" t="s">
        <v>31</v>
      </c>
    </row>
    <row r="8242" spans="1:51">
      <c r="A8242" t="s">
        <v>801</v>
      </c>
      <c r="B8242" t="s">
        <v>71</v>
      </c>
      <c r="C8242" t="s">
        <v>2712</v>
      </c>
      <c r="D8242" t="s">
        <v>25</v>
      </c>
      <c r="E8242" t="s">
        <v>26</v>
      </c>
      <c r="F8242">
        <v>538</v>
      </c>
      <c r="G8242" t="s">
        <v>2723</v>
      </c>
      <c r="H8242" t="s">
        <v>2724</v>
      </c>
      <c r="I8242">
        <v>60.5</v>
      </c>
      <c r="J8242">
        <v>10.167</v>
      </c>
      <c r="K8242">
        <v>150</v>
      </c>
      <c r="L8242" t="s">
        <v>2398</v>
      </c>
      <c r="M8242">
        <v>1994</v>
      </c>
      <c r="N8242" t="s">
        <v>918</v>
      </c>
      <c r="P8242" s="64">
        <v>34298</v>
      </c>
      <c r="Q8242">
        <v>6</v>
      </c>
      <c r="R8242">
        <v>0</v>
      </c>
      <c r="S8242" t="s">
        <v>2719</v>
      </c>
      <c r="T8242">
        <v>15</v>
      </c>
      <c r="U8242">
        <v>15</v>
      </c>
      <c r="V8242">
        <v>8</v>
      </c>
      <c r="W8242">
        <v>16</v>
      </c>
      <c r="X8242" t="s">
        <v>15</v>
      </c>
      <c r="Y8242">
        <v>1</v>
      </c>
      <c r="Z8242">
        <v>4</v>
      </c>
      <c r="AA8242">
        <v>48</v>
      </c>
      <c r="AD8242" t="s">
        <v>17</v>
      </c>
      <c r="AG8242" t="s">
        <v>31</v>
      </c>
      <c r="AX8242" t="s">
        <v>31</v>
      </c>
      <c r="AY8242" t="s">
        <v>31</v>
      </c>
    </row>
    <row r="8243" spans="1:51">
      <c r="A8243" t="s">
        <v>801</v>
      </c>
      <c r="B8243" t="s">
        <v>71</v>
      </c>
      <c r="C8243" t="s">
        <v>2712</v>
      </c>
      <c r="D8243" t="s">
        <v>25</v>
      </c>
      <c r="E8243" t="s">
        <v>26</v>
      </c>
      <c r="F8243">
        <v>421</v>
      </c>
      <c r="G8243" t="s">
        <v>2717</v>
      </c>
      <c r="H8243" t="s">
        <v>2718</v>
      </c>
      <c r="I8243">
        <v>61.5</v>
      </c>
      <c r="J8243">
        <v>24.332999999999998</v>
      </c>
      <c r="K8243">
        <v>100</v>
      </c>
      <c r="L8243" t="s">
        <v>2398</v>
      </c>
      <c r="M8243">
        <v>1994</v>
      </c>
      <c r="N8243" t="s">
        <v>918</v>
      </c>
      <c r="P8243" s="64">
        <v>34298</v>
      </c>
      <c r="Q8243">
        <v>3</v>
      </c>
      <c r="R8243">
        <v>0</v>
      </c>
      <c r="S8243" t="s">
        <v>2719</v>
      </c>
      <c r="T8243">
        <v>15</v>
      </c>
      <c r="U8243">
        <v>15</v>
      </c>
      <c r="V8243">
        <v>8</v>
      </c>
      <c r="W8243">
        <v>16</v>
      </c>
      <c r="X8243" t="s">
        <v>15</v>
      </c>
      <c r="Y8243">
        <v>1</v>
      </c>
      <c r="Z8243">
        <v>11</v>
      </c>
      <c r="AA8243">
        <v>48</v>
      </c>
      <c r="AD8243" t="s">
        <v>17</v>
      </c>
      <c r="AG8243" t="s">
        <v>31</v>
      </c>
      <c r="AX8243" t="s">
        <v>31</v>
      </c>
      <c r="AY8243" t="s">
        <v>31</v>
      </c>
    </row>
    <row r="8244" spans="1:51">
      <c r="A8244" t="s">
        <v>801</v>
      </c>
      <c r="B8244" t="s">
        <v>71</v>
      </c>
      <c r="C8244" t="s">
        <v>2712</v>
      </c>
      <c r="D8244" t="s">
        <v>25</v>
      </c>
      <c r="E8244" t="s">
        <v>26</v>
      </c>
      <c r="F8244">
        <v>541</v>
      </c>
      <c r="G8244" t="s">
        <v>2720</v>
      </c>
      <c r="H8244" t="s">
        <v>2721</v>
      </c>
      <c r="I8244">
        <v>59.665999999999997</v>
      </c>
      <c r="J8244">
        <v>11.333</v>
      </c>
      <c r="K8244">
        <v>100</v>
      </c>
      <c r="L8244" t="s">
        <v>2398</v>
      </c>
      <c r="M8244">
        <v>1994</v>
      </c>
      <c r="N8244" t="s">
        <v>918</v>
      </c>
      <c r="P8244" s="64">
        <v>34298</v>
      </c>
      <c r="Q8244">
        <v>3</v>
      </c>
      <c r="R8244">
        <v>0</v>
      </c>
      <c r="S8244" t="s">
        <v>2719</v>
      </c>
      <c r="T8244">
        <v>15</v>
      </c>
      <c r="U8244">
        <v>15</v>
      </c>
      <c r="V8244">
        <v>8</v>
      </c>
      <c r="W8244">
        <v>16</v>
      </c>
      <c r="X8244" t="s">
        <v>15</v>
      </c>
      <c r="Y8244">
        <v>1</v>
      </c>
      <c r="Z8244">
        <v>9</v>
      </c>
      <c r="AA8244">
        <v>48</v>
      </c>
      <c r="AD8244" t="s">
        <v>17</v>
      </c>
      <c r="AG8244" t="s">
        <v>31</v>
      </c>
      <c r="AX8244" t="s">
        <v>31</v>
      </c>
      <c r="AY8244" t="s">
        <v>31</v>
      </c>
    </row>
    <row r="8245" spans="1:51">
      <c r="A8245" t="s">
        <v>801</v>
      </c>
      <c r="B8245" t="s">
        <v>71</v>
      </c>
      <c r="C8245" t="s">
        <v>2712</v>
      </c>
      <c r="D8245" t="s">
        <v>25</v>
      </c>
      <c r="E8245" t="s">
        <v>26</v>
      </c>
      <c r="F8245">
        <v>423</v>
      </c>
      <c r="G8245" t="s">
        <v>2722</v>
      </c>
      <c r="H8245" t="s">
        <v>2718</v>
      </c>
      <c r="I8245">
        <v>61.5</v>
      </c>
      <c r="J8245">
        <v>24.332999999999998</v>
      </c>
      <c r="K8245">
        <v>100</v>
      </c>
      <c r="L8245" t="s">
        <v>2398</v>
      </c>
      <c r="M8245">
        <v>1994</v>
      </c>
      <c r="N8245" t="s">
        <v>918</v>
      </c>
      <c r="P8245" s="64">
        <v>34298</v>
      </c>
      <c r="Q8245">
        <v>3</v>
      </c>
      <c r="R8245">
        <v>0</v>
      </c>
      <c r="S8245" t="s">
        <v>2719</v>
      </c>
      <c r="T8245">
        <v>15</v>
      </c>
      <c r="U8245">
        <v>15</v>
      </c>
      <c r="V8245">
        <v>8</v>
      </c>
      <c r="W8245">
        <v>16</v>
      </c>
      <c r="X8245" t="s">
        <v>15</v>
      </c>
      <c r="Y8245">
        <v>1</v>
      </c>
      <c r="Z8245">
        <v>8</v>
      </c>
      <c r="AA8245">
        <v>48</v>
      </c>
      <c r="AD8245" t="s">
        <v>17</v>
      </c>
      <c r="AG8245" t="s">
        <v>31</v>
      </c>
      <c r="AX8245" t="s">
        <v>31</v>
      </c>
      <c r="AY8245" t="s">
        <v>31</v>
      </c>
    </row>
    <row r="8246" spans="1:51">
      <c r="A8246" t="s">
        <v>801</v>
      </c>
      <c r="B8246" t="s">
        <v>71</v>
      </c>
      <c r="C8246" t="s">
        <v>2712</v>
      </c>
      <c r="D8246" t="s">
        <v>25</v>
      </c>
      <c r="E8246" t="s">
        <v>26</v>
      </c>
      <c r="F8246">
        <v>538</v>
      </c>
      <c r="G8246" t="s">
        <v>2723</v>
      </c>
      <c r="H8246" t="s">
        <v>2724</v>
      </c>
      <c r="I8246">
        <v>60.5</v>
      </c>
      <c r="J8246">
        <v>10.167</v>
      </c>
      <c r="K8246">
        <v>150</v>
      </c>
      <c r="L8246" t="s">
        <v>2398</v>
      </c>
      <c r="M8246">
        <v>1994</v>
      </c>
      <c r="N8246" t="s">
        <v>918</v>
      </c>
      <c r="P8246" s="64">
        <v>34298</v>
      </c>
      <c r="Q8246">
        <v>3</v>
      </c>
      <c r="R8246">
        <v>0</v>
      </c>
      <c r="S8246" t="s">
        <v>2719</v>
      </c>
      <c r="T8246">
        <v>15</v>
      </c>
      <c r="U8246">
        <v>15</v>
      </c>
      <c r="V8246">
        <v>8</v>
      </c>
      <c r="W8246">
        <v>16</v>
      </c>
      <c r="X8246" t="s">
        <v>15</v>
      </c>
      <c r="Y8246">
        <v>1</v>
      </c>
      <c r="Z8246">
        <v>7</v>
      </c>
      <c r="AA8246">
        <v>48</v>
      </c>
      <c r="AD8246" t="s">
        <v>17</v>
      </c>
      <c r="AG8246" t="s">
        <v>31</v>
      </c>
      <c r="AX8246" t="s">
        <v>31</v>
      </c>
      <c r="AY8246" t="s">
        <v>31</v>
      </c>
    </row>
    <row r="8247" spans="1:51">
      <c r="A8247" t="s">
        <v>801</v>
      </c>
      <c r="B8247" t="s">
        <v>71</v>
      </c>
      <c r="C8247" t="s">
        <v>2712</v>
      </c>
      <c r="D8247" t="s">
        <v>25</v>
      </c>
      <c r="E8247" t="s">
        <v>26</v>
      </c>
      <c r="F8247">
        <v>421</v>
      </c>
      <c r="G8247" t="s">
        <v>2717</v>
      </c>
      <c r="H8247" t="s">
        <v>2718</v>
      </c>
      <c r="I8247">
        <v>61.5</v>
      </c>
      <c r="J8247">
        <v>24.332999999999998</v>
      </c>
      <c r="K8247">
        <v>100</v>
      </c>
      <c r="L8247" t="s">
        <v>2398</v>
      </c>
      <c r="M8247">
        <v>1994</v>
      </c>
      <c r="N8247" t="s">
        <v>918</v>
      </c>
      <c r="P8247" s="64">
        <v>34298</v>
      </c>
      <c r="Q8247">
        <v>0</v>
      </c>
      <c r="R8247">
        <v>0</v>
      </c>
      <c r="S8247" t="s">
        <v>2719</v>
      </c>
      <c r="T8247">
        <v>15</v>
      </c>
      <c r="U8247">
        <v>15</v>
      </c>
      <c r="V8247">
        <v>8</v>
      </c>
      <c r="W8247">
        <v>16</v>
      </c>
      <c r="X8247" t="s">
        <v>15</v>
      </c>
      <c r="Y8247">
        <v>1</v>
      </c>
      <c r="Z8247">
        <v>12</v>
      </c>
      <c r="AA8247">
        <v>48</v>
      </c>
      <c r="AD8247" t="s">
        <v>17</v>
      </c>
      <c r="AG8247" t="s">
        <v>31</v>
      </c>
      <c r="AX8247" t="s">
        <v>31</v>
      </c>
      <c r="AY8247" t="s">
        <v>31</v>
      </c>
    </row>
    <row r="8248" spans="1:51">
      <c r="A8248" t="s">
        <v>801</v>
      </c>
      <c r="B8248" t="s">
        <v>71</v>
      </c>
      <c r="C8248" t="s">
        <v>2712</v>
      </c>
      <c r="D8248" t="s">
        <v>25</v>
      </c>
      <c r="E8248" t="s">
        <v>26</v>
      </c>
      <c r="F8248">
        <v>541</v>
      </c>
      <c r="G8248" t="s">
        <v>2720</v>
      </c>
      <c r="H8248" t="s">
        <v>2721</v>
      </c>
      <c r="I8248">
        <v>59.665999999999997</v>
      </c>
      <c r="J8248">
        <v>11.333</v>
      </c>
      <c r="K8248">
        <v>100</v>
      </c>
      <c r="L8248" t="s">
        <v>2398</v>
      </c>
      <c r="M8248">
        <v>1994</v>
      </c>
      <c r="N8248" t="s">
        <v>918</v>
      </c>
      <c r="P8248" s="64">
        <v>34298</v>
      </c>
      <c r="Q8248">
        <v>0</v>
      </c>
      <c r="R8248">
        <v>0</v>
      </c>
      <c r="S8248" t="s">
        <v>2719</v>
      </c>
      <c r="T8248">
        <v>15</v>
      </c>
      <c r="U8248">
        <v>15</v>
      </c>
      <c r="V8248">
        <v>8</v>
      </c>
      <c r="W8248">
        <v>16</v>
      </c>
      <c r="X8248" t="s">
        <v>15</v>
      </c>
      <c r="Y8248">
        <v>1</v>
      </c>
      <c r="Z8248">
        <v>11</v>
      </c>
      <c r="AA8248">
        <v>48</v>
      </c>
      <c r="AD8248" t="s">
        <v>17</v>
      </c>
      <c r="AG8248" t="s">
        <v>31</v>
      </c>
      <c r="AX8248" t="s">
        <v>31</v>
      </c>
      <c r="AY8248" t="s">
        <v>31</v>
      </c>
    </row>
    <row r="8249" spans="1:51">
      <c r="A8249" t="s">
        <v>801</v>
      </c>
      <c r="B8249" t="s">
        <v>71</v>
      </c>
      <c r="C8249" t="s">
        <v>2712</v>
      </c>
      <c r="D8249" t="s">
        <v>25</v>
      </c>
      <c r="E8249" t="s">
        <v>26</v>
      </c>
      <c r="F8249">
        <v>423</v>
      </c>
      <c r="G8249" t="s">
        <v>2722</v>
      </c>
      <c r="H8249" t="s">
        <v>2718</v>
      </c>
      <c r="I8249">
        <v>61.5</v>
      </c>
      <c r="J8249">
        <v>24.332999999999998</v>
      </c>
      <c r="K8249">
        <v>100</v>
      </c>
      <c r="L8249" t="s">
        <v>2398</v>
      </c>
      <c r="M8249">
        <v>1994</v>
      </c>
      <c r="N8249" t="s">
        <v>918</v>
      </c>
      <c r="P8249" s="64">
        <v>34298</v>
      </c>
      <c r="Q8249">
        <v>0</v>
      </c>
      <c r="R8249">
        <v>0</v>
      </c>
      <c r="S8249" t="s">
        <v>2719</v>
      </c>
      <c r="T8249">
        <v>15</v>
      </c>
      <c r="U8249">
        <v>15</v>
      </c>
      <c r="V8249">
        <v>8</v>
      </c>
      <c r="W8249">
        <v>16</v>
      </c>
      <c r="X8249" t="s">
        <v>15</v>
      </c>
      <c r="Y8249">
        <v>1</v>
      </c>
      <c r="Z8249">
        <v>10</v>
      </c>
      <c r="AA8249">
        <v>48</v>
      </c>
      <c r="AD8249" t="s">
        <v>17</v>
      </c>
      <c r="AG8249" t="s">
        <v>31</v>
      </c>
      <c r="AX8249" t="s">
        <v>31</v>
      </c>
      <c r="AY8249" t="s">
        <v>31</v>
      </c>
    </row>
    <row r="8250" spans="1:51">
      <c r="A8250" t="s">
        <v>801</v>
      </c>
      <c r="B8250" t="s">
        <v>71</v>
      </c>
      <c r="C8250" t="s">
        <v>2712</v>
      </c>
      <c r="D8250" t="s">
        <v>25</v>
      </c>
      <c r="E8250" t="s">
        <v>26</v>
      </c>
      <c r="F8250">
        <v>538</v>
      </c>
      <c r="G8250" t="s">
        <v>2723</v>
      </c>
      <c r="H8250" t="s">
        <v>2724</v>
      </c>
      <c r="I8250">
        <v>60.5</v>
      </c>
      <c r="J8250">
        <v>10.167</v>
      </c>
      <c r="K8250">
        <v>150</v>
      </c>
      <c r="L8250" t="s">
        <v>2398</v>
      </c>
      <c r="M8250">
        <v>1994</v>
      </c>
      <c r="N8250" t="s">
        <v>918</v>
      </c>
      <c r="P8250" s="64">
        <v>34298</v>
      </c>
      <c r="Q8250">
        <v>0</v>
      </c>
      <c r="R8250">
        <v>0</v>
      </c>
      <c r="S8250" t="s">
        <v>2719</v>
      </c>
      <c r="T8250">
        <v>15</v>
      </c>
      <c r="U8250">
        <v>15</v>
      </c>
      <c r="V8250">
        <v>8</v>
      </c>
      <c r="W8250">
        <v>16</v>
      </c>
      <c r="X8250" t="s">
        <v>15</v>
      </c>
      <c r="Y8250">
        <v>1</v>
      </c>
      <c r="Z8250">
        <v>9</v>
      </c>
      <c r="AA8250">
        <v>48</v>
      </c>
      <c r="AD8250" t="s">
        <v>17</v>
      </c>
      <c r="AG8250" t="s">
        <v>31</v>
      </c>
      <c r="AX8250" t="s">
        <v>31</v>
      </c>
      <c r="AY8250" t="s">
        <v>31</v>
      </c>
    </row>
    <row r="8251" spans="1:51">
      <c r="A8251" t="s">
        <v>801</v>
      </c>
      <c r="B8251" t="s">
        <v>71</v>
      </c>
      <c r="C8251" t="s">
        <v>2712</v>
      </c>
      <c r="D8251" t="s">
        <v>25</v>
      </c>
      <c r="E8251" t="s">
        <v>26</v>
      </c>
      <c r="F8251">
        <v>421</v>
      </c>
      <c r="G8251" t="s">
        <v>2717</v>
      </c>
      <c r="H8251" t="s">
        <v>2718</v>
      </c>
      <c r="I8251">
        <v>61.5</v>
      </c>
      <c r="J8251">
        <v>24.332999999999998</v>
      </c>
      <c r="K8251">
        <v>100</v>
      </c>
      <c r="L8251" t="s">
        <v>2398</v>
      </c>
      <c r="M8251">
        <v>1994</v>
      </c>
      <c r="N8251" t="s">
        <v>918</v>
      </c>
      <c r="P8251" s="64">
        <v>34298</v>
      </c>
      <c r="Q8251">
        <v>6</v>
      </c>
      <c r="R8251">
        <v>0</v>
      </c>
      <c r="S8251">
        <v>39</v>
      </c>
      <c r="T8251" t="s">
        <v>2725</v>
      </c>
      <c r="U8251" t="s">
        <v>2725</v>
      </c>
      <c r="V8251">
        <v>8</v>
      </c>
      <c r="W8251">
        <v>16</v>
      </c>
      <c r="X8251" t="s">
        <v>15</v>
      </c>
      <c r="Y8251">
        <v>1</v>
      </c>
      <c r="Z8251">
        <v>13</v>
      </c>
      <c r="AA8251">
        <v>12</v>
      </c>
      <c r="AD8251" t="s">
        <v>57</v>
      </c>
      <c r="AG8251" t="s">
        <v>31</v>
      </c>
      <c r="AX8251" t="s">
        <v>31</v>
      </c>
      <c r="AY8251" t="s">
        <v>31</v>
      </c>
    </row>
    <row r="8252" spans="1:51">
      <c r="A8252" t="s">
        <v>801</v>
      </c>
      <c r="B8252" t="s">
        <v>71</v>
      </c>
      <c r="C8252" t="s">
        <v>2712</v>
      </c>
      <c r="D8252" t="s">
        <v>25</v>
      </c>
      <c r="E8252" t="s">
        <v>26</v>
      </c>
      <c r="F8252">
        <v>421</v>
      </c>
      <c r="G8252" t="s">
        <v>2717</v>
      </c>
      <c r="H8252" t="s">
        <v>2718</v>
      </c>
      <c r="I8252">
        <v>61.5</v>
      </c>
      <c r="J8252">
        <v>24.332999999999998</v>
      </c>
      <c r="K8252">
        <v>100</v>
      </c>
      <c r="L8252" t="s">
        <v>2398</v>
      </c>
      <c r="M8252">
        <v>1994</v>
      </c>
      <c r="N8252" t="s">
        <v>918</v>
      </c>
      <c r="P8252" s="64">
        <v>34298</v>
      </c>
      <c r="Q8252">
        <v>6</v>
      </c>
      <c r="R8252">
        <v>0</v>
      </c>
      <c r="S8252">
        <v>55</v>
      </c>
      <c r="T8252" t="s">
        <v>2725</v>
      </c>
      <c r="U8252" t="s">
        <v>2725</v>
      </c>
      <c r="V8252">
        <v>8</v>
      </c>
      <c r="W8252">
        <v>16</v>
      </c>
      <c r="X8252" t="s">
        <v>15</v>
      </c>
      <c r="Y8252">
        <v>1</v>
      </c>
      <c r="Z8252">
        <v>9</v>
      </c>
      <c r="AA8252">
        <v>12</v>
      </c>
      <c r="AD8252" t="s">
        <v>57</v>
      </c>
      <c r="AG8252" t="s">
        <v>31</v>
      </c>
      <c r="AX8252" t="s">
        <v>31</v>
      </c>
      <c r="AY8252" t="s">
        <v>31</v>
      </c>
    </row>
    <row r="8253" spans="1:51">
      <c r="A8253" t="s">
        <v>801</v>
      </c>
      <c r="B8253" t="s">
        <v>71</v>
      </c>
      <c r="C8253" t="s">
        <v>2712</v>
      </c>
      <c r="D8253" t="s">
        <v>25</v>
      </c>
      <c r="E8253" t="s">
        <v>26</v>
      </c>
      <c r="F8253">
        <v>421</v>
      </c>
      <c r="G8253" t="s">
        <v>2717</v>
      </c>
      <c r="H8253" t="s">
        <v>2718</v>
      </c>
      <c r="I8253">
        <v>61.5</v>
      </c>
      <c r="J8253">
        <v>24.332999999999998</v>
      </c>
      <c r="K8253">
        <v>100</v>
      </c>
      <c r="L8253" t="s">
        <v>2398</v>
      </c>
      <c r="M8253">
        <v>1994</v>
      </c>
      <c r="N8253" t="s">
        <v>918</v>
      </c>
      <c r="P8253" s="64">
        <v>34298</v>
      </c>
      <c r="Q8253">
        <v>6</v>
      </c>
      <c r="R8253">
        <v>0</v>
      </c>
      <c r="S8253">
        <v>67</v>
      </c>
      <c r="T8253" t="s">
        <v>2725</v>
      </c>
      <c r="U8253" t="s">
        <v>2725</v>
      </c>
      <c r="V8253">
        <v>8</v>
      </c>
      <c r="W8253">
        <v>16</v>
      </c>
      <c r="X8253" t="s">
        <v>15</v>
      </c>
      <c r="Y8253">
        <v>1</v>
      </c>
      <c r="Z8253">
        <v>6</v>
      </c>
      <c r="AA8253">
        <v>12</v>
      </c>
      <c r="AD8253" t="s">
        <v>57</v>
      </c>
      <c r="AG8253" t="s">
        <v>31</v>
      </c>
      <c r="AX8253" t="s">
        <v>31</v>
      </c>
      <c r="AY8253" t="s">
        <v>31</v>
      </c>
    </row>
    <row r="8254" spans="1:51">
      <c r="A8254" t="s">
        <v>801</v>
      </c>
      <c r="B8254" t="s">
        <v>71</v>
      </c>
      <c r="C8254" t="s">
        <v>2712</v>
      </c>
      <c r="D8254" t="s">
        <v>25</v>
      </c>
      <c r="E8254" t="s">
        <v>26</v>
      </c>
      <c r="F8254">
        <v>421</v>
      </c>
      <c r="G8254" t="s">
        <v>2717</v>
      </c>
      <c r="H8254" t="s">
        <v>2718</v>
      </c>
      <c r="I8254">
        <v>61.5</v>
      </c>
      <c r="J8254">
        <v>24.332999999999998</v>
      </c>
      <c r="K8254">
        <v>100</v>
      </c>
      <c r="L8254" t="s">
        <v>2398</v>
      </c>
      <c r="M8254">
        <v>1994</v>
      </c>
      <c r="N8254" t="s">
        <v>918</v>
      </c>
      <c r="P8254" s="64">
        <v>34298</v>
      </c>
      <c r="Q8254">
        <v>6</v>
      </c>
      <c r="R8254">
        <v>0</v>
      </c>
      <c r="S8254">
        <v>98</v>
      </c>
      <c r="T8254" t="s">
        <v>2725</v>
      </c>
      <c r="U8254" t="s">
        <v>2725</v>
      </c>
      <c r="V8254">
        <v>8</v>
      </c>
      <c r="W8254">
        <v>16</v>
      </c>
      <c r="X8254" t="s">
        <v>15</v>
      </c>
      <c r="Y8254">
        <v>1</v>
      </c>
      <c r="Z8254" t="s">
        <v>31</v>
      </c>
      <c r="AA8254">
        <v>12</v>
      </c>
      <c r="AD8254" t="s">
        <v>57</v>
      </c>
      <c r="AG8254" t="s">
        <v>31</v>
      </c>
      <c r="AX8254" t="s">
        <v>31</v>
      </c>
      <c r="AY8254" t="s">
        <v>31</v>
      </c>
    </row>
    <row r="8255" spans="1:51">
      <c r="A8255" t="s">
        <v>801</v>
      </c>
      <c r="B8255" t="s">
        <v>71</v>
      </c>
      <c r="C8255" t="s">
        <v>2712</v>
      </c>
      <c r="D8255" t="s">
        <v>25</v>
      </c>
      <c r="E8255" t="s">
        <v>26</v>
      </c>
      <c r="F8255">
        <v>421</v>
      </c>
      <c r="G8255" t="s">
        <v>2717</v>
      </c>
      <c r="H8255" t="s">
        <v>2718</v>
      </c>
      <c r="I8255">
        <v>61.5</v>
      </c>
      <c r="J8255">
        <v>24.332999999999998</v>
      </c>
      <c r="K8255">
        <v>100</v>
      </c>
      <c r="L8255" t="s">
        <v>2398</v>
      </c>
      <c r="M8255">
        <v>1994</v>
      </c>
      <c r="N8255" t="s">
        <v>918</v>
      </c>
      <c r="P8255" s="64">
        <v>34298</v>
      </c>
      <c r="Q8255">
        <v>6</v>
      </c>
      <c r="R8255">
        <v>0</v>
      </c>
      <c r="S8255">
        <v>111</v>
      </c>
      <c r="T8255" t="s">
        <v>2725</v>
      </c>
      <c r="U8255" t="s">
        <v>2725</v>
      </c>
      <c r="V8255">
        <v>8</v>
      </c>
      <c r="W8255">
        <v>16</v>
      </c>
      <c r="X8255" t="s">
        <v>15</v>
      </c>
      <c r="Y8255">
        <v>1</v>
      </c>
      <c r="Z8255" t="s">
        <v>31</v>
      </c>
      <c r="AA8255">
        <v>12</v>
      </c>
      <c r="AD8255" t="s">
        <v>57</v>
      </c>
      <c r="AG8255" t="s">
        <v>31</v>
      </c>
      <c r="AX8255" t="s">
        <v>31</v>
      </c>
      <c r="AY8255" t="s">
        <v>31</v>
      </c>
    </row>
    <row r="8256" spans="1:51">
      <c r="A8256" t="s">
        <v>801</v>
      </c>
      <c r="B8256" t="s">
        <v>71</v>
      </c>
      <c r="C8256" t="s">
        <v>2712</v>
      </c>
      <c r="D8256" t="s">
        <v>25</v>
      </c>
      <c r="E8256" t="s">
        <v>26</v>
      </c>
      <c r="F8256">
        <v>421</v>
      </c>
      <c r="G8256" t="s">
        <v>2717</v>
      </c>
      <c r="H8256" t="s">
        <v>2718</v>
      </c>
      <c r="I8256">
        <v>61.5</v>
      </c>
      <c r="J8256">
        <v>24.332999999999998</v>
      </c>
      <c r="K8256">
        <v>100</v>
      </c>
      <c r="L8256" t="s">
        <v>2398</v>
      </c>
      <c r="M8256">
        <v>1994</v>
      </c>
      <c r="N8256" t="s">
        <v>918</v>
      </c>
      <c r="P8256" s="64">
        <v>34298</v>
      </c>
      <c r="Q8256">
        <v>3</v>
      </c>
      <c r="R8256">
        <v>0</v>
      </c>
      <c r="S8256">
        <v>39</v>
      </c>
      <c r="T8256" t="s">
        <v>2725</v>
      </c>
      <c r="U8256" t="s">
        <v>2725</v>
      </c>
      <c r="V8256">
        <v>8</v>
      </c>
      <c r="W8256">
        <v>16</v>
      </c>
      <c r="X8256" t="s">
        <v>15</v>
      </c>
      <c r="Y8256">
        <v>1</v>
      </c>
      <c r="Z8256">
        <v>17</v>
      </c>
      <c r="AA8256">
        <v>12</v>
      </c>
      <c r="AD8256" t="s">
        <v>57</v>
      </c>
      <c r="AG8256" t="s">
        <v>31</v>
      </c>
      <c r="AX8256" t="s">
        <v>31</v>
      </c>
      <c r="AY8256" t="s">
        <v>31</v>
      </c>
    </row>
    <row r="8257" spans="1:51">
      <c r="A8257" t="s">
        <v>801</v>
      </c>
      <c r="B8257" t="s">
        <v>71</v>
      </c>
      <c r="C8257" t="s">
        <v>2712</v>
      </c>
      <c r="D8257" t="s">
        <v>25</v>
      </c>
      <c r="E8257" t="s">
        <v>26</v>
      </c>
      <c r="F8257">
        <v>421</v>
      </c>
      <c r="G8257" t="s">
        <v>2717</v>
      </c>
      <c r="H8257" t="s">
        <v>2718</v>
      </c>
      <c r="I8257">
        <v>61.5</v>
      </c>
      <c r="J8257">
        <v>24.332999999999998</v>
      </c>
      <c r="K8257">
        <v>100</v>
      </c>
      <c r="L8257" t="s">
        <v>2398</v>
      </c>
      <c r="M8257">
        <v>1994</v>
      </c>
      <c r="N8257" t="s">
        <v>918</v>
      </c>
      <c r="P8257" s="64">
        <v>34298</v>
      </c>
      <c r="Q8257">
        <v>3</v>
      </c>
      <c r="R8257">
        <v>0</v>
      </c>
      <c r="S8257">
        <v>55</v>
      </c>
      <c r="T8257" t="s">
        <v>2725</v>
      </c>
      <c r="U8257" t="s">
        <v>2725</v>
      </c>
      <c r="V8257">
        <v>8</v>
      </c>
      <c r="W8257">
        <v>16</v>
      </c>
      <c r="X8257" t="s">
        <v>15</v>
      </c>
      <c r="Y8257">
        <v>1</v>
      </c>
      <c r="Z8257">
        <v>13</v>
      </c>
      <c r="AA8257">
        <v>12</v>
      </c>
      <c r="AD8257" t="s">
        <v>57</v>
      </c>
      <c r="AG8257" t="s">
        <v>31</v>
      </c>
      <c r="AX8257" t="s">
        <v>31</v>
      </c>
      <c r="AY8257" t="s">
        <v>31</v>
      </c>
    </row>
    <row r="8258" spans="1:51">
      <c r="A8258" t="s">
        <v>801</v>
      </c>
      <c r="B8258" t="s">
        <v>71</v>
      </c>
      <c r="C8258" t="s">
        <v>2712</v>
      </c>
      <c r="D8258" t="s">
        <v>25</v>
      </c>
      <c r="E8258" t="s">
        <v>26</v>
      </c>
      <c r="F8258">
        <v>421</v>
      </c>
      <c r="G8258" t="s">
        <v>2717</v>
      </c>
      <c r="H8258" t="s">
        <v>2718</v>
      </c>
      <c r="I8258">
        <v>61.5</v>
      </c>
      <c r="J8258">
        <v>24.332999999999998</v>
      </c>
      <c r="K8258">
        <v>100</v>
      </c>
      <c r="L8258" t="s">
        <v>2398</v>
      </c>
      <c r="M8258">
        <v>1994</v>
      </c>
      <c r="N8258" t="s">
        <v>918</v>
      </c>
      <c r="P8258" s="64">
        <v>34298</v>
      </c>
      <c r="Q8258">
        <v>3</v>
      </c>
      <c r="R8258">
        <v>0</v>
      </c>
      <c r="S8258">
        <v>67</v>
      </c>
      <c r="T8258" t="s">
        <v>2725</v>
      </c>
      <c r="U8258" t="s">
        <v>2725</v>
      </c>
      <c r="V8258">
        <v>8</v>
      </c>
      <c r="W8258">
        <v>16</v>
      </c>
      <c r="X8258" t="s">
        <v>15</v>
      </c>
      <c r="Y8258">
        <v>1</v>
      </c>
      <c r="Z8258">
        <v>10</v>
      </c>
      <c r="AA8258">
        <v>12</v>
      </c>
      <c r="AD8258" t="s">
        <v>57</v>
      </c>
      <c r="AG8258" t="s">
        <v>31</v>
      </c>
      <c r="AX8258" t="s">
        <v>31</v>
      </c>
      <c r="AY8258" t="s">
        <v>31</v>
      </c>
    </row>
    <row r="8259" spans="1:51">
      <c r="A8259" t="s">
        <v>801</v>
      </c>
      <c r="B8259" t="s">
        <v>71</v>
      </c>
      <c r="C8259" t="s">
        <v>2712</v>
      </c>
      <c r="D8259" t="s">
        <v>25</v>
      </c>
      <c r="E8259" t="s">
        <v>26</v>
      </c>
      <c r="F8259">
        <v>421</v>
      </c>
      <c r="G8259" t="s">
        <v>2717</v>
      </c>
      <c r="H8259" t="s">
        <v>2718</v>
      </c>
      <c r="I8259">
        <v>61.5</v>
      </c>
      <c r="J8259">
        <v>24.332999999999998</v>
      </c>
      <c r="K8259">
        <v>100</v>
      </c>
      <c r="L8259" t="s">
        <v>2398</v>
      </c>
      <c r="M8259">
        <v>1994</v>
      </c>
      <c r="N8259" t="s">
        <v>918</v>
      </c>
      <c r="P8259" s="64">
        <v>34298</v>
      </c>
      <c r="Q8259">
        <v>3</v>
      </c>
      <c r="R8259">
        <v>0</v>
      </c>
      <c r="S8259">
        <v>98</v>
      </c>
      <c r="T8259" t="s">
        <v>2725</v>
      </c>
      <c r="U8259" t="s">
        <v>2725</v>
      </c>
      <c r="V8259">
        <v>8</v>
      </c>
      <c r="W8259">
        <v>16</v>
      </c>
      <c r="X8259" t="s">
        <v>15</v>
      </c>
      <c r="Y8259">
        <v>1</v>
      </c>
      <c r="Z8259">
        <v>5</v>
      </c>
      <c r="AA8259">
        <v>12</v>
      </c>
      <c r="AD8259" t="s">
        <v>57</v>
      </c>
      <c r="AG8259" t="s">
        <v>31</v>
      </c>
      <c r="AX8259" t="s">
        <v>31</v>
      </c>
      <c r="AY8259" t="s">
        <v>31</v>
      </c>
    </row>
    <row r="8260" spans="1:51">
      <c r="A8260" t="s">
        <v>801</v>
      </c>
      <c r="B8260" t="s">
        <v>71</v>
      </c>
      <c r="C8260" t="s">
        <v>2712</v>
      </c>
      <c r="D8260" t="s">
        <v>25</v>
      </c>
      <c r="E8260" t="s">
        <v>26</v>
      </c>
      <c r="F8260">
        <v>421</v>
      </c>
      <c r="G8260" t="s">
        <v>2717</v>
      </c>
      <c r="H8260" t="s">
        <v>2718</v>
      </c>
      <c r="I8260">
        <v>61.5</v>
      </c>
      <c r="J8260">
        <v>24.332999999999998</v>
      </c>
      <c r="K8260">
        <v>100</v>
      </c>
      <c r="L8260" t="s">
        <v>2398</v>
      </c>
      <c r="M8260">
        <v>1994</v>
      </c>
      <c r="N8260" t="s">
        <v>918</v>
      </c>
      <c r="P8260" s="64">
        <v>34298</v>
      </c>
      <c r="Q8260">
        <v>3</v>
      </c>
      <c r="R8260">
        <v>0</v>
      </c>
      <c r="S8260">
        <v>111</v>
      </c>
      <c r="T8260" t="s">
        <v>2725</v>
      </c>
      <c r="U8260" t="s">
        <v>2725</v>
      </c>
      <c r="V8260">
        <v>8</v>
      </c>
      <c r="W8260">
        <v>16</v>
      </c>
      <c r="X8260" t="s">
        <v>15</v>
      </c>
      <c r="Y8260">
        <v>1</v>
      </c>
      <c r="Z8260">
        <v>4</v>
      </c>
      <c r="AA8260">
        <v>12</v>
      </c>
      <c r="AD8260" t="s">
        <v>57</v>
      </c>
      <c r="AG8260" t="s">
        <v>31</v>
      </c>
      <c r="AX8260" t="s">
        <v>31</v>
      </c>
      <c r="AY8260" t="s">
        <v>31</v>
      </c>
    </row>
    <row r="8261" spans="1:51">
      <c r="A8261" t="s">
        <v>801</v>
      </c>
      <c r="B8261" t="s">
        <v>71</v>
      </c>
      <c r="C8261" t="s">
        <v>2712</v>
      </c>
      <c r="D8261" t="s">
        <v>25</v>
      </c>
      <c r="E8261" t="s">
        <v>26</v>
      </c>
      <c r="F8261">
        <v>421</v>
      </c>
      <c r="G8261" t="s">
        <v>2717</v>
      </c>
      <c r="H8261" t="s">
        <v>2718</v>
      </c>
      <c r="I8261">
        <v>61.5</v>
      </c>
      <c r="J8261">
        <v>24.332999999999998</v>
      </c>
      <c r="K8261">
        <v>100</v>
      </c>
      <c r="L8261" t="s">
        <v>2398</v>
      </c>
      <c r="M8261">
        <v>1994</v>
      </c>
      <c r="N8261" t="s">
        <v>918</v>
      </c>
      <c r="P8261" s="64">
        <v>34298</v>
      </c>
      <c r="Q8261">
        <v>0</v>
      </c>
      <c r="R8261">
        <v>0</v>
      </c>
      <c r="S8261">
        <v>39</v>
      </c>
      <c r="T8261" t="s">
        <v>2725</v>
      </c>
      <c r="U8261" t="s">
        <v>2725</v>
      </c>
      <c r="V8261">
        <v>8</v>
      </c>
      <c r="W8261">
        <v>16</v>
      </c>
      <c r="X8261" t="s">
        <v>15</v>
      </c>
      <c r="Y8261">
        <v>1</v>
      </c>
      <c r="Z8261">
        <v>16</v>
      </c>
      <c r="AA8261">
        <v>12</v>
      </c>
      <c r="AD8261" t="s">
        <v>57</v>
      </c>
      <c r="AG8261" t="s">
        <v>31</v>
      </c>
      <c r="AX8261" t="s">
        <v>31</v>
      </c>
      <c r="AY8261" t="s">
        <v>31</v>
      </c>
    </row>
    <row r="8262" spans="1:51">
      <c r="A8262" t="s">
        <v>801</v>
      </c>
      <c r="B8262" t="s">
        <v>71</v>
      </c>
      <c r="C8262" t="s">
        <v>2712</v>
      </c>
      <c r="D8262" t="s">
        <v>25</v>
      </c>
      <c r="E8262" t="s">
        <v>26</v>
      </c>
      <c r="F8262">
        <v>421</v>
      </c>
      <c r="G8262" t="s">
        <v>2717</v>
      </c>
      <c r="H8262" t="s">
        <v>2718</v>
      </c>
      <c r="I8262">
        <v>61.5</v>
      </c>
      <c r="J8262">
        <v>24.332999999999998</v>
      </c>
      <c r="K8262">
        <v>100</v>
      </c>
      <c r="L8262" t="s">
        <v>2398</v>
      </c>
      <c r="M8262">
        <v>1994</v>
      </c>
      <c r="N8262" t="s">
        <v>918</v>
      </c>
      <c r="P8262" s="64">
        <v>34298</v>
      </c>
      <c r="Q8262">
        <v>0</v>
      </c>
      <c r="R8262">
        <v>0</v>
      </c>
      <c r="S8262">
        <v>55</v>
      </c>
      <c r="T8262" t="s">
        <v>2725</v>
      </c>
      <c r="U8262" t="s">
        <v>2725</v>
      </c>
      <c r="V8262">
        <v>8</v>
      </c>
      <c r="W8262">
        <v>16</v>
      </c>
      <c r="X8262" t="s">
        <v>15</v>
      </c>
      <c r="Y8262">
        <v>1</v>
      </c>
      <c r="Z8262">
        <v>13</v>
      </c>
      <c r="AA8262">
        <v>12</v>
      </c>
      <c r="AD8262" t="s">
        <v>57</v>
      </c>
      <c r="AG8262" t="s">
        <v>31</v>
      </c>
      <c r="AX8262" t="s">
        <v>31</v>
      </c>
      <c r="AY8262" t="s">
        <v>31</v>
      </c>
    </row>
    <row r="8263" spans="1:51">
      <c r="A8263" t="s">
        <v>801</v>
      </c>
      <c r="B8263" t="s">
        <v>71</v>
      </c>
      <c r="C8263" t="s">
        <v>2712</v>
      </c>
      <c r="D8263" t="s">
        <v>25</v>
      </c>
      <c r="E8263" t="s">
        <v>26</v>
      </c>
      <c r="F8263">
        <v>421</v>
      </c>
      <c r="G8263" t="s">
        <v>2717</v>
      </c>
      <c r="H8263" t="s">
        <v>2718</v>
      </c>
      <c r="I8263">
        <v>61.5</v>
      </c>
      <c r="J8263">
        <v>24.332999999999998</v>
      </c>
      <c r="K8263">
        <v>100</v>
      </c>
      <c r="L8263" t="s">
        <v>2398</v>
      </c>
      <c r="M8263">
        <v>1994</v>
      </c>
      <c r="N8263" t="s">
        <v>918</v>
      </c>
      <c r="P8263" s="64">
        <v>34298</v>
      </c>
      <c r="Q8263">
        <v>0</v>
      </c>
      <c r="R8263">
        <v>0</v>
      </c>
      <c r="S8263">
        <v>67</v>
      </c>
      <c r="T8263" t="s">
        <v>2725</v>
      </c>
      <c r="U8263" t="s">
        <v>2725</v>
      </c>
      <c r="V8263">
        <v>8</v>
      </c>
      <c r="W8263">
        <v>16</v>
      </c>
      <c r="X8263" t="s">
        <v>15</v>
      </c>
      <c r="Y8263">
        <v>1</v>
      </c>
      <c r="Z8263">
        <v>11</v>
      </c>
      <c r="AA8263">
        <v>12</v>
      </c>
      <c r="AD8263" t="s">
        <v>57</v>
      </c>
      <c r="AG8263" t="s">
        <v>31</v>
      </c>
      <c r="AX8263" t="s">
        <v>31</v>
      </c>
      <c r="AY8263" t="s">
        <v>31</v>
      </c>
    </row>
    <row r="8264" spans="1:51">
      <c r="A8264" t="s">
        <v>801</v>
      </c>
      <c r="B8264" t="s">
        <v>71</v>
      </c>
      <c r="C8264" t="s">
        <v>2712</v>
      </c>
      <c r="D8264" t="s">
        <v>25</v>
      </c>
      <c r="E8264" t="s">
        <v>26</v>
      </c>
      <c r="F8264">
        <v>421</v>
      </c>
      <c r="G8264" t="s">
        <v>2717</v>
      </c>
      <c r="H8264" t="s">
        <v>2718</v>
      </c>
      <c r="I8264">
        <v>61.5</v>
      </c>
      <c r="J8264">
        <v>24.332999999999998</v>
      </c>
      <c r="K8264">
        <v>100</v>
      </c>
      <c r="L8264" t="s">
        <v>2398</v>
      </c>
      <c r="M8264">
        <v>1994</v>
      </c>
      <c r="N8264" t="s">
        <v>918</v>
      </c>
      <c r="P8264" s="64">
        <v>34298</v>
      </c>
      <c r="Q8264">
        <v>0</v>
      </c>
      <c r="R8264">
        <v>0</v>
      </c>
      <c r="S8264">
        <v>98</v>
      </c>
      <c r="T8264" t="s">
        <v>2725</v>
      </c>
      <c r="U8264" t="s">
        <v>2725</v>
      </c>
      <c r="V8264">
        <v>8</v>
      </c>
      <c r="W8264">
        <v>16</v>
      </c>
      <c r="X8264" t="s">
        <v>15</v>
      </c>
      <c r="Y8264">
        <v>1</v>
      </c>
      <c r="Z8264">
        <v>6</v>
      </c>
      <c r="AA8264">
        <v>12</v>
      </c>
      <c r="AD8264" t="s">
        <v>57</v>
      </c>
      <c r="AG8264" t="s">
        <v>31</v>
      </c>
      <c r="AX8264" t="s">
        <v>31</v>
      </c>
      <c r="AY8264" t="s">
        <v>31</v>
      </c>
    </row>
    <row r="8265" spans="1:51">
      <c r="A8265" t="s">
        <v>801</v>
      </c>
      <c r="B8265" t="s">
        <v>71</v>
      </c>
      <c r="C8265" t="s">
        <v>2712</v>
      </c>
      <c r="D8265" t="s">
        <v>25</v>
      </c>
      <c r="E8265" t="s">
        <v>26</v>
      </c>
      <c r="F8265">
        <v>421</v>
      </c>
      <c r="G8265" t="s">
        <v>2717</v>
      </c>
      <c r="H8265" t="s">
        <v>2718</v>
      </c>
      <c r="I8265">
        <v>61.5</v>
      </c>
      <c r="J8265">
        <v>24.332999999999998</v>
      </c>
      <c r="K8265">
        <v>100</v>
      </c>
      <c r="L8265" t="s">
        <v>2398</v>
      </c>
      <c r="M8265">
        <v>1994</v>
      </c>
      <c r="N8265" t="s">
        <v>918</v>
      </c>
      <c r="P8265" s="64">
        <v>34298</v>
      </c>
      <c r="Q8265">
        <v>0</v>
      </c>
      <c r="R8265">
        <v>0</v>
      </c>
      <c r="S8265">
        <v>111</v>
      </c>
      <c r="T8265" t="s">
        <v>2725</v>
      </c>
      <c r="U8265" t="s">
        <v>2725</v>
      </c>
      <c r="V8265">
        <v>8</v>
      </c>
      <c r="W8265">
        <v>16</v>
      </c>
      <c r="X8265" t="s">
        <v>15</v>
      </c>
      <c r="Y8265">
        <v>1</v>
      </c>
      <c r="Z8265">
        <v>5</v>
      </c>
      <c r="AA8265">
        <v>12</v>
      </c>
      <c r="AD8265" t="s">
        <v>57</v>
      </c>
      <c r="AG8265" t="s">
        <v>31</v>
      </c>
      <c r="AX8265" t="s">
        <v>31</v>
      </c>
      <c r="AY8265" t="s">
        <v>31</v>
      </c>
    </row>
    <row r="8266" spans="1:51">
      <c r="A8266" t="s">
        <v>801</v>
      </c>
      <c r="B8266" t="s">
        <v>71</v>
      </c>
      <c r="C8266" t="s">
        <v>2712</v>
      </c>
      <c r="D8266" t="s">
        <v>25</v>
      </c>
      <c r="E8266" t="s">
        <v>26</v>
      </c>
      <c r="F8266">
        <v>538</v>
      </c>
      <c r="G8266" t="s">
        <v>2723</v>
      </c>
      <c r="H8266" t="s">
        <v>2724</v>
      </c>
      <c r="I8266">
        <v>60.5</v>
      </c>
      <c r="J8266">
        <v>10.167</v>
      </c>
      <c r="K8266">
        <v>150</v>
      </c>
      <c r="L8266" t="s">
        <v>2398</v>
      </c>
      <c r="M8266">
        <v>1994</v>
      </c>
      <c r="N8266" t="s">
        <v>918</v>
      </c>
      <c r="P8266" s="64">
        <v>34298</v>
      </c>
      <c r="Q8266">
        <v>6</v>
      </c>
      <c r="R8266">
        <v>0</v>
      </c>
      <c r="S8266">
        <v>39</v>
      </c>
      <c r="T8266" t="s">
        <v>2725</v>
      </c>
      <c r="U8266" t="s">
        <v>2725</v>
      </c>
      <c r="V8266">
        <v>8</v>
      </c>
      <c r="W8266">
        <v>16</v>
      </c>
      <c r="X8266" t="s">
        <v>15</v>
      </c>
      <c r="Y8266">
        <v>1</v>
      </c>
      <c r="Z8266">
        <v>8</v>
      </c>
      <c r="AA8266">
        <v>12</v>
      </c>
      <c r="AD8266" t="s">
        <v>57</v>
      </c>
      <c r="AG8266" t="s">
        <v>31</v>
      </c>
      <c r="AX8266" t="s">
        <v>31</v>
      </c>
      <c r="AY8266" t="s">
        <v>31</v>
      </c>
    </row>
    <row r="8267" spans="1:51">
      <c r="A8267" t="s">
        <v>801</v>
      </c>
      <c r="B8267" t="s">
        <v>71</v>
      </c>
      <c r="C8267" t="s">
        <v>2712</v>
      </c>
      <c r="D8267" t="s">
        <v>25</v>
      </c>
      <c r="E8267" t="s">
        <v>26</v>
      </c>
      <c r="F8267">
        <v>538</v>
      </c>
      <c r="G8267" t="s">
        <v>2723</v>
      </c>
      <c r="H8267" t="s">
        <v>2724</v>
      </c>
      <c r="I8267">
        <v>60.5</v>
      </c>
      <c r="J8267">
        <v>10.167</v>
      </c>
      <c r="K8267">
        <v>150</v>
      </c>
      <c r="L8267" t="s">
        <v>2398</v>
      </c>
      <c r="M8267">
        <v>1994</v>
      </c>
      <c r="N8267" t="s">
        <v>918</v>
      </c>
      <c r="P8267" s="64">
        <v>34298</v>
      </c>
      <c r="Q8267">
        <v>6</v>
      </c>
      <c r="R8267">
        <v>0</v>
      </c>
      <c r="S8267">
        <v>55</v>
      </c>
      <c r="T8267" t="s">
        <v>2725</v>
      </c>
      <c r="U8267" t="s">
        <v>2725</v>
      </c>
      <c r="V8267">
        <v>8</v>
      </c>
      <c r="W8267">
        <v>16</v>
      </c>
      <c r="X8267" t="s">
        <v>15</v>
      </c>
      <c r="Y8267">
        <v>1</v>
      </c>
      <c r="Z8267">
        <v>5</v>
      </c>
      <c r="AA8267">
        <v>12</v>
      </c>
      <c r="AD8267" t="s">
        <v>57</v>
      </c>
      <c r="AG8267" t="s">
        <v>31</v>
      </c>
      <c r="AX8267" t="s">
        <v>31</v>
      </c>
      <c r="AY8267" t="s">
        <v>31</v>
      </c>
    </row>
    <row r="8268" spans="1:51">
      <c r="A8268" t="s">
        <v>801</v>
      </c>
      <c r="B8268" t="s">
        <v>71</v>
      </c>
      <c r="C8268" t="s">
        <v>2712</v>
      </c>
      <c r="D8268" t="s">
        <v>25</v>
      </c>
      <c r="E8268" t="s">
        <v>26</v>
      </c>
      <c r="F8268">
        <v>538</v>
      </c>
      <c r="G8268" t="s">
        <v>2723</v>
      </c>
      <c r="H8268" t="s">
        <v>2724</v>
      </c>
      <c r="I8268">
        <v>60.5</v>
      </c>
      <c r="J8268">
        <v>10.167</v>
      </c>
      <c r="K8268">
        <v>150</v>
      </c>
      <c r="L8268" t="s">
        <v>2398</v>
      </c>
      <c r="M8268">
        <v>1994</v>
      </c>
      <c r="N8268" t="s">
        <v>918</v>
      </c>
      <c r="P8268" s="64">
        <v>34298</v>
      </c>
      <c r="Q8268">
        <v>6</v>
      </c>
      <c r="R8268">
        <v>0</v>
      </c>
      <c r="S8268">
        <v>67</v>
      </c>
      <c r="T8268" t="s">
        <v>2725</v>
      </c>
      <c r="U8268" t="s">
        <v>2725</v>
      </c>
      <c r="V8268">
        <v>8</v>
      </c>
      <c r="W8268">
        <v>16</v>
      </c>
      <c r="X8268" t="s">
        <v>15</v>
      </c>
      <c r="Y8268">
        <v>1</v>
      </c>
      <c r="Z8268">
        <v>3</v>
      </c>
      <c r="AA8268">
        <v>12</v>
      </c>
      <c r="AD8268" t="s">
        <v>57</v>
      </c>
      <c r="AG8268" t="s">
        <v>31</v>
      </c>
      <c r="AX8268" t="s">
        <v>31</v>
      </c>
      <c r="AY8268" t="s">
        <v>31</v>
      </c>
    </row>
    <row r="8269" spans="1:51">
      <c r="A8269" t="s">
        <v>801</v>
      </c>
      <c r="B8269" t="s">
        <v>71</v>
      </c>
      <c r="C8269" t="s">
        <v>2712</v>
      </c>
      <c r="D8269" t="s">
        <v>25</v>
      </c>
      <c r="E8269" t="s">
        <v>26</v>
      </c>
      <c r="F8269">
        <v>538</v>
      </c>
      <c r="G8269" t="s">
        <v>2723</v>
      </c>
      <c r="H8269" t="s">
        <v>2724</v>
      </c>
      <c r="I8269">
        <v>60.5</v>
      </c>
      <c r="J8269">
        <v>10.167</v>
      </c>
      <c r="K8269">
        <v>150</v>
      </c>
      <c r="L8269" t="s">
        <v>2398</v>
      </c>
      <c r="M8269">
        <v>1994</v>
      </c>
      <c r="N8269" t="s">
        <v>918</v>
      </c>
      <c r="P8269" s="64">
        <v>34298</v>
      </c>
      <c r="Q8269">
        <v>6</v>
      </c>
      <c r="R8269">
        <v>0</v>
      </c>
      <c r="S8269">
        <v>98</v>
      </c>
      <c r="T8269" t="s">
        <v>2725</v>
      </c>
      <c r="U8269" t="s">
        <v>2725</v>
      </c>
      <c r="V8269">
        <v>8</v>
      </c>
      <c r="W8269">
        <v>16</v>
      </c>
      <c r="X8269" t="s">
        <v>15</v>
      </c>
      <c r="Y8269">
        <v>1</v>
      </c>
      <c r="Z8269" t="s">
        <v>31</v>
      </c>
      <c r="AA8269">
        <v>12</v>
      </c>
      <c r="AD8269" t="s">
        <v>57</v>
      </c>
      <c r="AG8269" t="s">
        <v>31</v>
      </c>
      <c r="AX8269" t="s">
        <v>31</v>
      </c>
      <c r="AY8269" t="s">
        <v>31</v>
      </c>
    </row>
    <row r="8270" spans="1:51">
      <c r="A8270" t="s">
        <v>801</v>
      </c>
      <c r="B8270" t="s">
        <v>71</v>
      </c>
      <c r="C8270" t="s">
        <v>2712</v>
      </c>
      <c r="D8270" t="s">
        <v>25</v>
      </c>
      <c r="E8270" t="s">
        <v>26</v>
      </c>
      <c r="F8270">
        <v>538</v>
      </c>
      <c r="G8270" t="s">
        <v>2723</v>
      </c>
      <c r="H8270" t="s">
        <v>2724</v>
      </c>
      <c r="I8270">
        <v>60.5</v>
      </c>
      <c r="J8270">
        <v>10.167</v>
      </c>
      <c r="K8270">
        <v>150</v>
      </c>
      <c r="L8270" t="s">
        <v>2398</v>
      </c>
      <c r="M8270">
        <v>1994</v>
      </c>
      <c r="N8270" t="s">
        <v>918</v>
      </c>
      <c r="P8270" s="64">
        <v>34298</v>
      </c>
      <c r="Q8270">
        <v>6</v>
      </c>
      <c r="R8270">
        <v>0</v>
      </c>
      <c r="S8270">
        <v>111</v>
      </c>
      <c r="T8270" t="s">
        <v>2725</v>
      </c>
      <c r="U8270" t="s">
        <v>2725</v>
      </c>
      <c r="V8270">
        <v>8</v>
      </c>
      <c r="W8270">
        <v>16</v>
      </c>
      <c r="X8270" t="s">
        <v>15</v>
      </c>
      <c r="Y8270">
        <v>1</v>
      </c>
      <c r="Z8270" t="s">
        <v>31</v>
      </c>
      <c r="AA8270">
        <v>12</v>
      </c>
      <c r="AD8270" t="s">
        <v>57</v>
      </c>
      <c r="AG8270" t="s">
        <v>31</v>
      </c>
      <c r="AX8270" t="s">
        <v>31</v>
      </c>
      <c r="AY8270" t="s">
        <v>31</v>
      </c>
    </row>
    <row r="8271" spans="1:51">
      <c r="A8271" t="s">
        <v>801</v>
      </c>
      <c r="B8271" t="s">
        <v>71</v>
      </c>
      <c r="C8271" t="s">
        <v>2712</v>
      </c>
      <c r="D8271" t="s">
        <v>25</v>
      </c>
      <c r="E8271" t="s">
        <v>26</v>
      </c>
      <c r="F8271">
        <v>538</v>
      </c>
      <c r="G8271" t="s">
        <v>2723</v>
      </c>
      <c r="H8271" t="s">
        <v>2724</v>
      </c>
      <c r="I8271">
        <v>60.5</v>
      </c>
      <c r="J8271">
        <v>10.167</v>
      </c>
      <c r="K8271">
        <v>150</v>
      </c>
      <c r="L8271" t="s">
        <v>2398</v>
      </c>
      <c r="M8271">
        <v>1994</v>
      </c>
      <c r="N8271" t="s">
        <v>918</v>
      </c>
      <c r="P8271" s="64">
        <v>34298</v>
      </c>
      <c r="Q8271">
        <v>3</v>
      </c>
      <c r="R8271">
        <v>0</v>
      </c>
      <c r="S8271">
        <v>39</v>
      </c>
      <c r="T8271" t="s">
        <v>2725</v>
      </c>
      <c r="U8271" t="s">
        <v>2725</v>
      </c>
      <c r="V8271">
        <v>8</v>
      </c>
      <c r="W8271">
        <v>16</v>
      </c>
      <c r="X8271" t="s">
        <v>15</v>
      </c>
      <c r="Y8271">
        <v>1</v>
      </c>
      <c r="Z8271">
        <v>11</v>
      </c>
      <c r="AA8271">
        <v>12</v>
      </c>
      <c r="AD8271" t="s">
        <v>57</v>
      </c>
      <c r="AG8271" t="s">
        <v>31</v>
      </c>
      <c r="AX8271" t="s">
        <v>31</v>
      </c>
      <c r="AY8271" t="s">
        <v>31</v>
      </c>
    </row>
    <row r="8272" spans="1:51">
      <c r="A8272" t="s">
        <v>801</v>
      </c>
      <c r="B8272" t="s">
        <v>71</v>
      </c>
      <c r="C8272" t="s">
        <v>2712</v>
      </c>
      <c r="D8272" t="s">
        <v>25</v>
      </c>
      <c r="E8272" t="s">
        <v>26</v>
      </c>
      <c r="F8272">
        <v>538</v>
      </c>
      <c r="G8272" t="s">
        <v>2723</v>
      </c>
      <c r="H8272" t="s">
        <v>2724</v>
      </c>
      <c r="I8272">
        <v>60.5</v>
      </c>
      <c r="J8272">
        <v>10.167</v>
      </c>
      <c r="K8272">
        <v>150</v>
      </c>
      <c r="L8272" t="s">
        <v>2398</v>
      </c>
      <c r="M8272">
        <v>1994</v>
      </c>
      <c r="N8272" t="s">
        <v>918</v>
      </c>
      <c r="P8272" s="64">
        <v>34298</v>
      </c>
      <c r="Q8272">
        <v>3</v>
      </c>
      <c r="R8272">
        <v>0</v>
      </c>
      <c r="S8272">
        <v>55</v>
      </c>
      <c r="T8272" t="s">
        <v>2725</v>
      </c>
      <c r="U8272" t="s">
        <v>2725</v>
      </c>
      <c r="V8272">
        <v>8</v>
      </c>
      <c r="W8272">
        <v>16</v>
      </c>
      <c r="X8272" t="s">
        <v>15</v>
      </c>
      <c r="Y8272">
        <v>1</v>
      </c>
      <c r="Z8272">
        <v>8</v>
      </c>
      <c r="AA8272">
        <v>12</v>
      </c>
      <c r="AD8272" t="s">
        <v>57</v>
      </c>
      <c r="AG8272" t="s">
        <v>31</v>
      </c>
      <c r="AX8272" t="s">
        <v>31</v>
      </c>
      <c r="AY8272" t="s">
        <v>31</v>
      </c>
    </row>
    <row r="8273" spans="1:51">
      <c r="A8273" t="s">
        <v>801</v>
      </c>
      <c r="B8273" t="s">
        <v>71</v>
      </c>
      <c r="C8273" t="s">
        <v>2712</v>
      </c>
      <c r="D8273" t="s">
        <v>25</v>
      </c>
      <c r="E8273" t="s">
        <v>26</v>
      </c>
      <c r="F8273">
        <v>538</v>
      </c>
      <c r="G8273" t="s">
        <v>2723</v>
      </c>
      <c r="H8273" t="s">
        <v>2724</v>
      </c>
      <c r="I8273">
        <v>60.5</v>
      </c>
      <c r="J8273">
        <v>10.167</v>
      </c>
      <c r="K8273">
        <v>150</v>
      </c>
      <c r="L8273" t="s">
        <v>2398</v>
      </c>
      <c r="M8273">
        <v>1994</v>
      </c>
      <c r="N8273" t="s">
        <v>918</v>
      </c>
      <c r="P8273" s="64">
        <v>34298</v>
      </c>
      <c r="Q8273">
        <v>3</v>
      </c>
      <c r="R8273">
        <v>0</v>
      </c>
      <c r="S8273">
        <v>67</v>
      </c>
      <c r="T8273" t="s">
        <v>2725</v>
      </c>
      <c r="U8273" t="s">
        <v>2725</v>
      </c>
      <c r="V8273">
        <v>8</v>
      </c>
      <c r="W8273">
        <v>16</v>
      </c>
      <c r="X8273" t="s">
        <v>15</v>
      </c>
      <c r="Y8273">
        <v>1</v>
      </c>
      <c r="Z8273">
        <v>6</v>
      </c>
      <c r="AA8273">
        <v>12</v>
      </c>
      <c r="AD8273" t="s">
        <v>57</v>
      </c>
      <c r="AG8273" t="s">
        <v>31</v>
      </c>
      <c r="AX8273" t="s">
        <v>31</v>
      </c>
      <c r="AY8273" t="s">
        <v>31</v>
      </c>
    </row>
    <row r="8274" spans="1:51">
      <c r="A8274" t="s">
        <v>801</v>
      </c>
      <c r="B8274" t="s">
        <v>71</v>
      </c>
      <c r="C8274" t="s">
        <v>2712</v>
      </c>
      <c r="D8274" t="s">
        <v>25</v>
      </c>
      <c r="E8274" t="s">
        <v>26</v>
      </c>
      <c r="F8274">
        <v>538</v>
      </c>
      <c r="G8274" t="s">
        <v>2723</v>
      </c>
      <c r="H8274" t="s">
        <v>2724</v>
      </c>
      <c r="I8274">
        <v>60.5</v>
      </c>
      <c r="J8274">
        <v>10.167</v>
      </c>
      <c r="K8274">
        <v>150</v>
      </c>
      <c r="L8274" t="s">
        <v>2398</v>
      </c>
      <c r="M8274">
        <v>1994</v>
      </c>
      <c r="N8274" t="s">
        <v>918</v>
      </c>
      <c r="P8274" s="64">
        <v>34298</v>
      </c>
      <c r="Q8274">
        <v>3</v>
      </c>
      <c r="R8274">
        <v>0</v>
      </c>
      <c r="S8274">
        <v>98</v>
      </c>
      <c r="T8274" t="s">
        <v>2725</v>
      </c>
      <c r="U8274" t="s">
        <v>2725</v>
      </c>
      <c r="V8274">
        <v>8</v>
      </c>
      <c r="W8274">
        <v>16</v>
      </c>
      <c r="X8274" t="s">
        <v>15</v>
      </c>
      <c r="Y8274">
        <v>1</v>
      </c>
      <c r="Z8274">
        <v>3</v>
      </c>
      <c r="AA8274">
        <v>12</v>
      </c>
      <c r="AD8274" t="s">
        <v>57</v>
      </c>
      <c r="AG8274" t="s">
        <v>31</v>
      </c>
      <c r="AX8274" t="s">
        <v>31</v>
      </c>
      <c r="AY8274" t="s">
        <v>31</v>
      </c>
    </row>
    <row r="8275" spans="1:51">
      <c r="A8275" t="s">
        <v>801</v>
      </c>
      <c r="B8275" t="s">
        <v>71</v>
      </c>
      <c r="C8275" t="s">
        <v>2712</v>
      </c>
      <c r="D8275" t="s">
        <v>25</v>
      </c>
      <c r="E8275" t="s">
        <v>26</v>
      </c>
      <c r="F8275">
        <v>538</v>
      </c>
      <c r="G8275" t="s">
        <v>2723</v>
      </c>
      <c r="H8275" t="s">
        <v>2724</v>
      </c>
      <c r="I8275">
        <v>60.5</v>
      </c>
      <c r="J8275">
        <v>10.167</v>
      </c>
      <c r="K8275">
        <v>150</v>
      </c>
      <c r="L8275" t="s">
        <v>2398</v>
      </c>
      <c r="M8275">
        <v>1994</v>
      </c>
      <c r="N8275" t="s">
        <v>918</v>
      </c>
      <c r="P8275" s="64">
        <v>34298</v>
      </c>
      <c r="Q8275">
        <v>3</v>
      </c>
      <c r="R8275">
        <v>0</v>
      </c>
      <c r="S8275">
        <v>111</v>
      </c>
      <c r="T8275" t="s">
        <v>2725</v>
      </c>
      <c r="U8275" t="s">
        <v>2725</v>
      </c>
      <c r="V8275">
        <v>8</v>
      </c>
      <c r="W8275">
        <v>16</v>
      </c>
      <c r="X8275" t="s">
        <v>15</v>
      </c>
      <c r="Y8275">
        <v>1</v>
      </c>
      <c r="Z8275">
        <v>1</v>
      </c>
      <c r="AA8275">
        <v>12</v>
      </c>
      <c r="AD8275" t="s">
        <v>57</v>
      </c>
      <c r="AG8275" t="s">
        <v>31</v>
      </c>
      <c r="AX8275" t="s">
        <v>31</v>
      </c>
      <c r="AY8275" t="s">
        <v>31</v>
      </c>
    </row>
    <row r="8276" spans="1:51">
      <c r="A8276" t="s">
        <v>801</v>
      </c>
      <c r="B8276" t="s">
        <v>71</v>
      </c>
      <c r="C8276" t="s">
        <v>2712</v>
      </c>
      <c r="D8276" t="s">
        <v>25</v>
      </c>
      <c r="E8276" t="s">
        <v>26</v>
      </c>
      <c r="F8276">
        <v>538</v>
      </c>
      <c r="G8276" t="s">
        <v>2723</v>
      </c>
      <c r="H8276" t="s">
        <v>2724</v>
      </c>
      <c r="I8276">
        <v>60.5</v>
      </c>
      <c r="J8276">
        <v>10.167</v>
      </c>
      <c r="K8276">
        <v>150</v>
      </c>
      <c r="L8276" t="s">
        <v>2398</v>
      </c>
      <c r="M8276">
        <v>1994</v>
      </c>
      <c r="N8276" t="s">
        <v>918</v>
      </c>
      <c r="P8276" s="64">
        <v>34298</v>
      </c>
      <c r="Q8276">
        <v>0</v>
      </c>
      <c r="R8276">
        <v>0</v>
      </c>
      <c r="S8276">
        <v>39</v>
      </c>
      <c r="T8276" t="s">
        <v>2725</v>
      </c>
      <c r="U8276" t="s">
        <v>2725</v>
      </c>
      <c r="V8276">
        <v>8</v>
      </c>
      <c r="W8276">
        <v>16</v>
      </c>
      <c r="X8276" t="s">
        <v>15</v>
      </c>
      <c r="Y8276">
        <v>1</v>
      </c>
      <c r="Z8276">
        <v>12</v>
      </c>
      <c r="AA8276">
        <v>12</v>
      </c>
      <c r="AD8276" t="s">
        <v>57</v>
      </c>
      <c r="AG8276" t="s">
        <v>31</v>
      </c>
      <c r="AX8276" t="s">
        <v>31</v>
      </c>
      <c r="AY8276" t="s">
        <v>31</v>
      </c>
    </row>
    <row r="8277" spans="1:51">
      <c r="A8277" t="s">
        <v>801</v>
      </c>
      <c r="B8277" t="s">
        <v>71</v>
      </c>
      <c r="C8277" t="s">
        <v>2712</v>
      </c>
      <c r="D8277" t="s">
        <v>25</v>
      </c>
      <c r="E8277" t="s">
        <v>26</v>
      </c>
      <c r="F8277">
        <v>538</v>
      </c>
      <c r="G8277" t="s">
        <v>2723</v>
      </c>
      <c r="H8277" t="s">
        <v>2724</v>
      </c>
      <c r="I8277">
        <v>60.5</v>
      </c>
      <c r="J8277">
        <v>10.167</v>
      </c>
      <c r="K8277">
        <v>150</v>
      </c>
      <c r="L8277" t="s">
        <v>2398</v>
      </c>
      <c r="M8277">
        <v>1994</v>
      </c>
      <c r="N8277" t="s">
        <v>918</v>
      </c>
      <c r="P8277" s="64">
        <v>34298</v>
      </c>
      <c r="Q8277">
        <v>0</v>
      </c>
      <c r="R8277">
        <v>0</v>
      </c>
      <c r="S8277">
        <v>55</v>
      </c>
      <c r="T8277" t="s">
        <v>2725</v>
      </c>
      <c r="U8277" t="s">
        <v>2725</v>
      </c>
      <c r="V8277">
        <v>8</v>
      </c>
      <c r="W8277">
        <v>16</v>
      </c>
      <c r="X8277" t="s">
        <v>15</v>
      </c>
      <c r="Y8277">
        <v>1</v>
      </c>
      <c r="Z8277">
        <v>8.5</v>
      </c>
      <c r="AA8277">
        <v>12</v>
      </c>
      <c r="AD8277" t="s">
        <v>57</v>
      </c>
      <c r="AG8277" t="s">
        <v>31</v>
      </c>
      <c r="AX8277" t="s">
        <v>31</v>
      </c>
      <c r="AY8277" t="s">
        <v>31</v>
      </c>
    </row>
    <row r="8278" spans="1:51">
      <c r="A8278" t="s">
        <v>801</v>
      </c>
      <c r="B8278" t="s">
        <v>71</v>
      </c>
      <c r="C8278" t="s">
        <v>2712</v>
      </c>
      <c r="D8278" t="s">
        <v>25</v>
      </c>
      <c r="E8278" t="s">
        <v>26</v>
      </c>
      <c r="F8278">
        <v>538</v>
      </c>
      <c r="G8278" t="s">
        <v>2723</v>
      </c>
      <c r="H8278" t="s">
        <v>2724</v>
      </c>
      <c r="I8278">
        <v>60.5</v>
      </c>
      <c r="J8278">
        <v>10.167</v>
      </c>
      <c r="K8278">
        <v>150</v>
      </c>
      <c r="L8278" t="s">
        <v>2398</v>
      </c>
      <c r="M8278">
        <v>1994</v>
      </c>
      <c r="N8278" t="s">
        <v>918</v>
      </c>
      <c r="P8278" s="64">
        <v>34298</v>
      </c>
      <c r="Q8278">
        <v>0</v>
      </c>
      <c r="R8278">
        <v>0</v>
      </c>
      <c r="S8278">
        <v>67</v>
      </c>
      <c r="T8278" t="s">
        <v>2725</v>
      </c>
      <c r="U8278" t="s">
        <v>2725</v>
      </c>
      <c r="V8278">
        <v>8</v>
      </c>
      <c r="W8278">
        <v>16</v>
      </c>
      <c r="X8278" t="s">
        <v>15</v>
      </c>
      <c r="Y8278">
        <v>1</v>
      </c>
      <c r="Z8278">
        <v>8</v>
      </c>
      <c r="AA8278">
        <v>12</v>
      </c>
      <c r="AD8278" t="s">
        <v>57</v>
      </c>
      <c r="AG8278" t="s">
        <v>31</v>
      </c>
      <c r="AX8278" t="s">
        <v>31</v>
      </c>
      <c r="AY8278" t="s">
        <v>31</v>
      </c>
    </row>
    <row r="8279" spans="1:51">
      <c r="A8279" t="s">
        <v>801</v>
      </c>
      <c r="B8279" t="s">
        <v>71</v>
      </c>
      <c r="C8279" t="s">
        <v>2712</v>
      </c>
      <c r="D8279" t="s">
        <v>25</v>
      </c>
      <c r="E8279" t="s">
        <v>26</v>
      </c>
      <c r="F8279">
        <v>538</v>
      </c>
      <c r="G8279" t="s">
        <v>2723</v>
      </c>
      <c r="H8279" t="s">
        <v>2724</v>
      </c>
      <c r="I8279">
        <v>60.5</v>
      </c>
      <c r="J8279">
        <v>10.167</v>
      </c>
      <c r="K8279">
        <v>150</v>
      </c>
      <c r="L8279" t="s">
        <v>2398</v>
      </c>
      <c r="M8279">
        <v>1994</v>
      </c>
      <c r="N8279" t="s">
        <v>918</v>
      </c>
      <c r="P8279" s="64">
        <v>34298</v>
      </c>
      <c r="Q8279">
        <v>0</v>
      </c>
      <c r="R8279">
        <v>0</v>
      </c>
      <c r="S8279">
        <v>98</v>
      </c>
      <c r="T8279" t="s">
        <v>2725</v>
      </c>
      <c r="U8279" t="s">
        <v>2725</v>
      </c>
      <c r="V8279">
        <v>8</v>
      </c>
      <c r="W8279">
        <v>16</v>
      </c>
      <c r="X8279" t="s">
        <v>15</v>
      </c>
      <c r="Y8279">
        <v>1</v>
      </c>
      <c r="Z8279">
        <v>4</v>
      </c>
      <c r="AA8279">
        <v>12</v>
      </c>
      <c r="AD8279" t="s">
        <v>57</v>
      </c>
      <c r="AG8279" t="s">
        <v>31</v>
      </c>
      <c r="AX8279" t="s">
        <v>31</v>
      </c>
      <c r="AY8279" t="s">
        <v>31</v>
      </c>
    </row>
    <row r="8280" spans="1:51">
      <c r="A8280" t="s">
        <v>801</v>
      </c>
      <c r="B8280" t="s">
        <v>71</v>
      </c>
      <c r="C8280" t="s">
        <v>2712</v>
      </c>
      <c r="D8280" t="s">
        <v>25</v>
      </c>
      <c r="E8280" t="s">
        <v>26</v>
      </c>
      <c r="F8280">
        <v>538</v>
      </c>
      <c r="G8280" t="s">
        <v>2723</v>
      </c>
      <c r="H8280" t="s">
        <v>2724</v>
      </c>
      <c r="I8280">
        <v>60.5</v>
      </c>
      <c r="J8280">
        <v>10.167</v>
      </c>
      <c r="K8280">
        <v>150</v>
      </c>
      <c r="L8280" t="s">
        <v>2398</v>
      </c>
      <c r="M8280">
        <v>1994</v>
      </c>
      <c r="N8280" t="s">
        <v>918</v>
      </c>
      <c r="P8280" s="64">
        <v>34298</v>
      </c>
      <c r="Q8280">
        <v>0</v>
      </c>
      <c r="R8280">
        <v>0</v>
      </c>
      <c r="S8280">
        <v>111</v>
      </c>
      <c r="T8280" t="s">
        <v>2725</v>
      </c>
      <c r="U8280" t="s">
        <v>2725</v>
      </c>
      <c r="V8280">
        <v>8</v>
      </c>
      <c r="W8280">
        <v>16</v>
      </c>
      <c r="X8280" t="s">
        <v>15</v>
      </c>
      <c r="Y8280">
        <v>1</v>
      </c>
      <c r="Z8280">
        <v>3</v>
      </c>
      <c r="AA8280">
        <v>12</v>
      </c>
      <c r="AD8280" t="s">
        <v>57</v>
      </c>
      <c r="AG8280" t="s">
        <v>31</v>
      </c>
      <c r="AX8280" t="s">
        <v>31</v>
      </c>
      <c r="AY8280" t="s">
        <v>31</v>
      </c>
    </row>
    <row r="8281" spans="1:51">
      <c r="A8281" t="s">
        <v>801</v>
      </c>
      <c r="B8281" t="s">
        <v>71</v>
      </c>
      <c r="C8281" t="s">
        <v>2712</v>
      </c>
      <c r="D8281" t="s">
        <v>25</v>
      </c>
      <c r="E8281" t="s">
        <v>26</v>
      </c>
      <c r="F8281">
        <v>421</v>
      </c>
      <c r="G8281" t="s">
        <v>2717</v>
      </c>
      <c r="H8281" t="s">
        <v>2718</v>
      </c>
      <c r="I8281">
        <v>61.5</v>
      </c>
      <c r="J8281">
        <v>24.332999999999998</v>
      </c>
      <c r="K8281">
        <v>100</v>
      </c>
      <c r="L8281" t="s">
        <v>2398</v>
      </c>
      <c r="M8281">
        <v>1994</v>
      </c>
      <c r="N8281" t="s">
        <v>918</v>
      </c>
      <c r="P8281" s="64">
        <v>34298</v>
      </c>
      <c r="Q8281" t="s">
        <v>2726</v>
      </c>
      <c r="R8281">
        <v>0</v>
      </c>
      <c r="S8281">
        <v>39</v>
      </c>
      <c r="T8281" t="s">
        <v>2725</v>
      </c>
      <c r="U8281" t="s">
        <v>2725</v>
      </c>
      <c r="V8281">
        <v>8</v>
      </c>
      <c r="W8281">
        <v>16</v>
      </c>
      <c r="X8281" t="s">
        <v>910</v>
      </c>
      <c r="Y8281">
        <v>238</v>
      </c>
      <c r="AA8281">
        <v>48</v>
      </c>
      <c r="AD8281" t="s">
        <v>2023</v>
      </c>
      <c r="AG8281" t="s">
        <v>31</v>
      </c>
      <c r="AX8281" t="s">
        <v>31</v>
      </c>
      <c r="AY8281" t="s">
        <v>31</v>
      </c>
    </row>
    <row r="8282" spans="1:51">
      <c r="A8282" t="s">
        <v>801</v>
      </c>
      <c r="B8282" t="s">
        <v>71</v>
      </c>
      <c r="C8282" t="s">
        <v>2712</v>
      </c>
      <c r="D8282" t="s">
        <v>25</v>
      </c>
      <c r="E8282" t="s">
        <v>26</v>
      </c>
      <c r="F8282">
        <v>421</v>
      </c>
      <c r="G8282" t="s">
        <v>2717</v>
      </c>
      <c r="H8282" t="s">
        <v>2718</v>
      </c>
      <c r="I8282">
        <v>61.5</v>
      </c>
      <c r="J8282">
        <v>24.332999999999998</v>
      </c>
      <c r="K8282">
        <v>100</v>
      </c>
      <c r="L8282" t="s">
        <v>2398</v>
      </c>
      <c r="M8282">
        <v>1994</v>
      </c>
      <c r="N8282" t="s">
        <v>918</v>
      </c>
      <c r="P8282" s="64">
        <v>34298</v>
      </c>
      <c r="Q8282" t="s">
        <v>2726</v>
      </c>
      <c r="R8282">
        <v>0</v>
      </c>
      <c r="S8282">
        <v>67</v>
      </c>
      <c r="T8282" t="s">
        <v>2725</v>
      </c>
      <c r="U8282" t="s">
        <v>2725</v>
      </c>
      <c r="V8282">
        <v>8</v>
      </c>
      <c r="W8282">
        <v>16</v>
      </c>
      <c r="X8282" t="s">
        <v>910</v>
      </c>
      <c r="Y8282">
        <v>238</v>
      </c>
      <c r="AA8282">
        <v>48</v>
      </c>
      <c r="AD8282" t="s">
        <v>2023</v>
      </c>
      <c r="AG8282" t="s">
        <v>31</v>
      </c>
      <c r="AX8282" t="s">
        <v>31</v>
      </c>
      <c r="AY8282" t="s">
        <v>31</v>
      </c>
    </row>
    <row r="8283" spans="1:51">
      <c r="A8283" t="s">
        <v>801</v>
      </c>
      <c r="B8283" t="s">
        <v>71</v>
      </c>
      <c r="C8283" t="s">
        <v>2712</v>
      </c>
      <c r="D8283" t="s">
        <v>25</v>
      </c>
      <c r="E8283" t="s">
        <v>26</v>
      </c>
      <c r="F8283">
        <v>421</v>
      </c>
      <c r="G8283" t="s">
        <v>2717</v>
      </c>
      <c r="H8283" t="s">
        <v>2718</v>
      </c>
      <c r="I8283">
        <v>61.5</v>
      </c>
      <c r="J8283">
        <v>24.332999999999998</v>
      </c>
      <c r="K8283">
        <v>100</v>
      </c>
      <c r="L8283" t="s">
        <v>2398</v>
      </c>
      <c r="M8283">
        <v>1994</v>
      </c>
      <c r="N8283" t="s">
        <v>918</v>
      </c>
      <c r="P8283" s="64">
        <v>34298</v>
      </c>
      <c r="Q8283" t="s">
        <v>2726</v>
      </c>
      <c r="R8283">
        <v>0</v>
      </c>
      <c r="S8283">
        <v>98</v>
      </c>
      <c r="T8283" t="s">
        <v>2725</v>
      </c>
      <c r="U8283" t="s">
        <v>2725</v>
      </c>
      <c r="V8283">
        <v>8</v>
      </c>
      <c r="W8283">
        <v>16</v>
      </c>
      <c r="X8283" t="s">
        <v>910</v>
      </c>
      <c r="Y8283">
        <v>238</v>
      </c>
      <c r="AA8283">
        <v>48</v>
      </c>
      <c r="AD8283" t="s">
        <v>2023</v>
      </c>
      <c r="AG8283" t="s">
        <v>31</v>
      </c>
      <c r="AX8283" t="s">
        <v>31</v>
      </c>
      <c r="AY8283" t="s">
        <v>31</v>
      </c>
    </row>
    <row r="8284" spans="1:51">
      <c r="A8284" t="s">
        <v>801</v>
      </c>
      <c r="B8284" t="s">
        <v>71</v>
      </c>
      <c r="C8284" t="s">
        <v>2712</v>
      </c>
      <c r="D8284" t="s">
        <v>25</v>
      </c>
      <c r="E8284" t="s">
        <v>26</v>
      </c>
      <c r="F8284">
        <v>541</v>
      </c>
      <c r="G8284" t="s">
        <v>2720</v>
      </c>
      <c r="H8284" t="s">
        <v>2721</v>
      </c>
      <c r="I8284">
        <v>59.665999999999997</v>
      </c>
      <c r="J8284">
        <v>11.333</v>
      </c>
      <c r="K8284">
        <v>100</v>
      </c>
      <c r="L8284" t="s">
        <v>2398</v>
      </c>
      <c r="M8284">
        <v>1994</v>
      </c>
      <c r="N8284" t="s">
        <v>918</v>
      </c>
      <c r="P8284" s="64">
        <v>34298</v>
      </c>
      <c r="Q8284" t="s">
        <v>2726</v>
      </c>
      <c r="R8284">
        <v>0</v>
      </c>
      <c r="S8284">
        <v>39</v>
      </c>
      <c r="T8284" t="s">
        <v>2725</v>
      </c>
      <c r="U8284" t="s">
        <v>2725</v>
      </c>
      <c r="V8284">
        <v>8</v>
      </c>
      <c r="W8284">
        <v>16</v>
      </c>
      <c r="X8284" t="s">
        <v>910</v>
      </c>
      <c r="Y8284">
        <v>160</v>
      </c>
      <c r="AA8284">
        <v>48</v>
      </c>
      <c r="AD8284" t="s">
        <v>2023</v>
      </c>
      <c r="AG8284" t="s">
        <v>31</v>
      </c>
      <c r="AX8284" t="s">
        <v>31</v>
      </c>
      <c r="AY8284" t="s">
        <v>31</v>
      </c>
    </row>
    <row r="8285" spans="1:51">
      <c r="A8285" t="s">
        <v>801</v>
      </c>
      <c r="B8285" t="s">
        <v>71</v>
      </c>
      <c r="C8285" t="s">
        <v>2712</v>
      </c>
      <c r="D8285" t="s">
        <v>25</v>
      </c>
      <c r="E8285" t="s">
        <v>26</v>
      </c>
      <c r="F8285">
        <v>541</v>
      </c>
      <c r="G8285" t="s">
        <v>2720</v>
      </c>
      <c r="H8285" t="s">
        <v>2721</v>
      </c>
      <c r="I8285">
        <v>59.665999999999997</v>
      </c>
      <c r="J8285">
        <v>11.333</v>
      </c>
      <c r="K8285">
        <v>100</v>
      </c>
      <c r="L8285" t="s">
        <v>2398</v>
      </c>
      <c r="M8285">
        <v>1994</v>
      </c>
      <c r="N8285" t="s">
        <v>918</v>
      </c>
      <c r="P8285" s="64">
        <v>34298</v>
      </c>
      <c r="Q8285" t="s">
        <v>2726</v>
      </c>
      <c r="R8285">
        <v>0</v>
      </c>
      <c r="S8285">
        <v>67</v>
      </c>
      <c r="T8285" t="s">
        <v>2725</v>
      </c>
      <c r="U8285" t="s">
        <v>2725</v>
      </c>
      <c r="V8285">
        <v>8</v>
      </c>
      <c r="W8285">
        <v>16</v>
      </c>
      <c r="X8285" t="s">
        <v>910</v>
      </c>
      <c r="Y8285">
        <v>160</v>
      </c>
      <c r="AA8285">
        <v>48</v>
      </c>
      <c r="AD8285" t="s">
        <v>2023</v>
      </c>
      <c r="AG8285" t="s">
        <v>31</v>
      </c>
      <c r="AX8285" t="s">
        <v>31</v>
      </c>
      <c r="AY8285" t="s">
        <v>31</v>
      </c>
    </row>
    <row r="8286" spans="1:51">
      <c r="A8286" t="s">
        <v>801</v>
      </c>
      <c r="B8286" t="s">
        <v>71</v>
      </c>
      <c r="C8286" t="s">
        <v>2712</v>
      </c>
      <c r="D8286" t="s">
        <v>25</v>
      </c>
      <c r="E8286" t="s">
        <v>26</v>
      </c>
      <c r="F8286">
        <v>541</v>
      </c>
      <c r="G8286" t="s">
        <v>2720</v>
      </c>
      <c r="H8286" t="s">
        <v>2721</v>
      </c>
      <c r="I8286">
        <v>59.665999999999997</v>
      </c>
      <c r="J8286">
        <v>11.333</v>
      </c>
      <c r="K8286">
        <v>100</v>
      </c>
      <c r="L8286" t="s">
        <v>2398</v>
      </c>
      <c r="M8286">
        <v>1994</v>
      </c>
      <c r="N8286" t="s">
        <v>918</v>
      </c>
      <c r="P8286" s="64">
        <v>34298</v>
      </c>
      <c r="Q8286" t="s">
        <v>2726</v>
      </c>
      <c r="R8286">
        <v>0</v>
      </c>
      <c r="S8286">
        <v>98</v>
      </c>
      <c r="T8286" t="s">
        <v>2725</v>
      </c>
      <c r="U8286" t="s">
        <v>2725</v>
      </c>
      <c r="V8286">
        <v>8</v>
      </c>
      <c r="W8286">
        <v>16</v>
      </c>
      <c r="X8286" t="s">
        <v>910</v>
      </c>
      <c r="Y8286">
        <v>160</v>
      </c>
      <c r="AA8286">
        <v>48</v>
      </c>
      <c r="AD8286" t="s">
        <v>2023</v>
      </c>
      <c r="AG8286" t="s">
        <v>31</v>
      </c>
      <c r="AX8286" t="s">
        <v>31</v>
      </c>
      <c r="AY8286" t="s">
        <v>31</v>
      </c>
    </row>
    <row r="8287" spans="1:51">
      <c r="A8287" t="s">
        <v>801</v>
      </c>
      <c r="B8287" t="s">
        <v>71</v>
      </c>
      <c r="C8287" t="s">
        <v>2712</v>
      </c>
      <c r="D8287" t="s">
        <v>25</v>
      </c>
      <c r="E8287" t="s">
        <v>26</v>
      </c>
      <c r="F8287">
        <v>423</v>
      </c>
      <c r="G8287" t="s">
        <v>2722</v>
      </c>
      <c r="H8287" t="s">
        <v>2718</v>
      </c>
      <c r="I8287">
        <v>61.5</v>
      </c>
      <c r="J8287">
        <v>24.332999999999998</v>
      </c>
      <c r="K8287">
        <v>100</v>
      </c>
      <c r="L8287" t="s">
        <v>2398</v>
      </c>
      <c r="M8287">
        <v>1994</v>
      </c>
      <c r="N8287" t="s">
        <v>918</v>
      </c>
      <c r="P8287" s="64">
        <v>34298</v>
      </c>
      <c r="Q8287" t="s">
        <v>2726</v>
      </c>
      <c r="R8287">
        <v>0</v>
      </c>
      <c r="S8287">
        <v>39</v>
      </c>
      <c r="T8287" t="s">
        <v>2725</v>
      </c>
      <c r="U8287" t="s">
        <v>2725</v>
      </c>
      <c r="V8287">
        <v>8</v>
      </c>
      <c r="W8287">
        <v>16</v>
      </c>
      <c r="X8287" t="s">
        <v>910</v>
      </c>
      <c r="Y8287">
        <v>89</v>
      </c>
      <c r="AA8287">
        <v>48</v>
      </c>
      <c r="AD8287" t="s">
        <v>2023</v>
      </c>
      <c r="AG8287" t="s">
        <v>31</v>
      </c>
      <c r="AX8287" t="s">
        <v>31</v>
      </c>
      <c r="AY8287" t="s">
        <v>31</v>
      </c>
    </row>
    <row r="8288" spans="1:51">
      <c r="A8288" t="s">
        <v>801</v>
      </c>
      <c r="B8288" t="s">
        <v>71</v>
      </c>
      <c r="C8288" t="s">
        <v>2712</v>
      </c>
      <c r="D8288" t="s">
        <v>25</v>
      </c>
      <c r="E8288" t="s">
        <v>26</v>
      </c>
      <c r="F8288">
        <v>423</v>
      </c>
      <c r="G8288" t="s">
        <v>2722</v>
      </c>
      <c r="H8288" t="s">
        <v>2718</v>
      </c>
      <c r="I8288">
        <v>61.5</v>
      </c>
      <c r="J8288">
        <v>24.332999999999998</v>
      </c>
      <c r="K8288">
        <v>100</v>
      </c>
      <c r="L8288" t="s">
        <v>2398</v>
      </c>
      <c r="M8288">
        <v>1994</v>
      </c>
      <c r="N8288" t="s">
        <v>918</v>
      </c>
      <c r="P8288" s="64">
        <v>34298</v>
      </c>
      <c r="Q8288" t="s">
        <v>2726</v>
      </c>
      <c r="R8288">
        <v>0</v>
      </c>
      <c r="S8288">
        <v>67</v>
      </c>
      <c r="T8288" t="s">
        <v>2725</v>
      </c>
      <c r="U8288" t="s">
        <v>2725</v>
      </c>
      <c r="V8288">
        <v>8</v>
      </c>
      <c r="W8288">
        <v>16</v>
      </c>
      <c r="X8288" t="s">
        <v>910</v>
      </c>
      <c r="Y8288">
        <v>89</v>
      </c>
      <c r="AA8288">
        <v>48</v>
      </c>
      <c r="AD8288" t="s">
        <v>2023</v>
      </c>
      <c r="AG8288" t="s">
        <v>31</v>
      </c>
      <c r="AX8288" t="s">
        <v>31</v>
      </c>
      <c r="AY8288" t="s">
        <v>31</v>
      </c>
    </row>
    <row r="8289" spans="1:51">
      <c r="A8289" t="s">
        <v>801</v>
      </c>
      <c r="B8289" t="s">
        <v>71</v>
      </c>
      <c r="C8289" t="s">
        <v>2712</v>
      </c>
      <c r="D8289" t="s">
        <v>25</v>
      </c>
      <c r="E8289" t="s">
        <v>26</v>
      </c>
      <c r="F8289">
        <v>423</v>
      </c>
      <c r="G8289" t="s">
        <v>2722</v>
      </c>
      <c r="H8289" t="s">
        <v>2718</v>
      </c>
      <c r="I8289">
        <v>61.5</v>
      </c>
      <c r="J8289">
        <v>24.332999999999998</v>
      </c>
      <c r="K8289">
        <v>100</v>
      </c>
      <c r="L8289" t="s">
        <v>2398</v>
      </c>
      <c r="M8289">
        <v>1994</v>
      </c>
      <c r="N8289" t="s">
        <v>918</v>
      </c>
      <c r="P8289" s="64">
        <v>34298</v>
      </c>
      <c r="Q8289" t="s">
        <v>2726</v>
      </c>
      <c r="R8289">
        <v>0</v>
      </c>
      <c r="S8289">
        <v>98</v>
      </c>
      <c r="T8289" t="s">
        <v>2725</v>
      </c>
      <c r="U8289" t="s">
        <v>2725</v>
      </c>
      <c r="V8289">
        <v>8</v>
      </c>
      <c r="W8289">
        <v>16</v>
      </c>
      <c r="X8289" t="s">
        <v>910</v>
      </c>
      <c r="Y8289">
        <v>89</v>
      </c>
      <c r="AA8289">
        <v>48</v>
      </c>
      <c r="AD8289" t="s">
        <v>2023</v>
      </c>
      <c r="AG8289" t="s">
        <v>31</v>
      </c>
      <c r="AX8289" t="s">
        <v>31</v>
      </c>
      <c r="AY8289" t="s">
        <v>31</v>
      </c>
    </row>
    <row r="8290" spans="1:51">
      <c r="A8290" t="s">
        <v>801</v>
      </c>
      <c r="B8290" t="s">
        <v>71</v>
      </c>
      <c r="C8290" t="s">
        <v>2712</v>
      </c>
      <c r="D8290" t="s">
        <v>25</v>
      </c>
      <c r="E8290" t="s">
        <v>26</v>
      </c>
      <c r="F8290">
        <v>538</v>
      </c>
      <c r="G8290" t="s">
        <v>2723</v>
      </c>
      <c r="H8290" t="s">
        <v>2724</v>
      </c>
      <c r="I8290">
        <v>60.5</v>
      </c>
      <c r="J8290">
        <v>10.167</v>
      </c>
      <c r="K8290">
        <v>150</v>
      </c>
      <c r="L8290" t="s">
        <v>2398</v>
      </c>
      <c r="M8290">
        <v>1994</v>
      </c>
      <c r="N8290" t="s">
        <v>918</v>
      </c>
      <c r="P8290" s="64">
        <v>34298</v>
      </c>
      <c r="Q8290" t="s">
        <v>2726</v>
      </c>
      <c r="R8290">
        <v>0</v>
      </c>
      <c r="S8290">
        <v>39</v>
      </c>
      <c r="T8290" t="s">
        <v>2725</v>
      </c>
      <c r="U8290" t="s">
        <v>2725</v>
      </c>
      <c r="V8290">
        <v>8</v>
      </c>
      <c r="W8290">
        <v>16</v>
      </c>
      <c r="X8290" t="s">
        <v>910</v>
      </c>
      <c r="Y8290">
        <v>204</v>
      </c>
      <c r="AA8290">
        <v>48</v>
      </c>
      <c r="AD8290" t="s">
        <v>2023</v>
      </c>
      <c r="AG8290" t="s">
        <v>31</v>
      </c>
      <c r="AX8290" t="s">
        <v>31</v>
      </c>
      <c r="AY8290" t="s">
        <v>31</v>
      </c>
    </row>
    <row r="8291" spans="1:51">
      <c r="A8291" t="s">
        <v>801</v>
      </c>
      <c r="B8291" t="s">
        <v>71</v>
      </c>
      <c r="C8291" t="s">
        <v>2712</v>
      </c>
      <c r="D8291" t="s">
        <v>25</v>
      </c>
      <c r="E8291" t="s">
        <v>26</v>
      </c>
      <c r="F8291">
        <v>538</v>
      </c>
      <c r="G8291" t="s">
        <v>2723</v>
      </c>
      <c r="H8291" t="s">
        <v>2724</v>
      </c>
      <c r="I8291">
        <v>60.5</v>
      </c>
      <c r="J8291">
        <v>10.167</v>
      </c>
      <c r="K8291">
        <v>150</v>
      </c>
      <c r="L8291" t="s">
        <v>2398</v>
      </c>
      <c r="M8291">
        <v>1994</v>
      </c>
      <c r="N8291" t="s">
        <v>918</v>
      </c>
      <c r="P8291" s="64">
        <v>34298</v>
      </c>
      <c r="Q8291" t="s">
        <v>2726</v>
      </c>
      <c r="R8291">
        <v>0</v>
      </c>
      <c r="S8291">
        <v>67</v>
      </c>
      <c r="T8291" t="s">
        <v>2725</v>
      </c>
      <c r="U8291" t="s">
        <v>2725</v>
      </c>
      <c r="V8291">
        <v>8</v>
      </c>
      <c r="W8291">
        <v>16</v>
      </c>
      <c r="X8291" t="s">
        <v>910</v>
      </c>
      <c r="Y8291">
        <v>204</v>
      </c>
      <c r="AA8291">
        <v>48</v>
      </c>
      <c r="AD8291" t="s">
        <v>2023</v>
      </c>
      <c r="AG8291" t="s">
        <v>31</v>
      </c>
      <c r="AX8291" t="s">
        <v>31</v>
      </c>
      <c r="AY8291" t="s">
        <v>31</v>
      </c>
    </row>
    <row r="8292" spans="1:51">
      <c r="A8292" t="s">
        <v>801</v>
      </c>
      <c r="B8292" t="s">
        <v>71</v>
      </c>
      <c r="C8292" t="s">
        <v>2712</v>
      </c>
      <c r="D8292" t="s">
        <v>25</v>
      </c>
      <c r="E8292" t="s">
        <v>26</v>
      </c>
      <c r="F8292">
        <v>538</v>
      </c>
      <c r="G8292" t="s">
        <v>2723</v>
      </c>
      <c r="H8292" t="s">
        <v>2724</v>
      </c>
      <c r="I8292">
        <v>60.5</v>
      </c>
      <c r="J8292">
        <v>10.167</v>
      </c>
      <c r="K8292">
        <v>150</v>
      </c>
      <c r="L8292" t="s">
        <v>2398</v>
      </c>
      <c r="M8292">
        <v>1994</v>
      </c>
      <c r="N8292" t="s">
        <v>918</v>
      </c>
      <c r="P8292" s="64">
        <v>34298</v>
      </c>
      <c r="Q8292" t="s">
        <v>2726</v>
      </c>
      <c r="R8292">
        <v>0</v>
      </c>
      <c r="S8292">
        <v>98</v>
      </c>
      <c r="T8292" t="s">
        <v>2725</v>
      </c>
      <c r="U8292" t="s">
        <v>2725</v>
      </c>
      <c r="V8292">
        <v>8</v>
      </c>
      <c r="W8292">
        <v>16</v>
      </c>
      <c r="X8292" t="s">
        <v>910</v>
      </c>
      <c r="Y8292">
        <v>204</v>
      </c>
      <c r="AA8292">
        <v>48</v>
      </c>
      <c r="AD8292" t="s">
        <v>2023</v>
      </c>
      <c r="AG8292" t="s">
        <v>31</v>
      </c>
      <c r="AX8292" t="s">
        <v>31</v>
      </c>
      <c r="AY8292" t="s">
        <v>31</v>
      </c>
    </row>
    <row r="8293" spans="1:51">
      <c r="A8293" t="s">
        <v>686</v>
      </c>
      <c r="B8293" t="s">
        <v>71</v>
      </c>
      <c r="C8293" t="s">
        <v>2712</v>
      </c>
      <c r="D8293" t="s">
        <v>900</v>
      </c>
      <c r="E8293" t="s">
        <v>901</v>
      </c>
      <c r="F8293" t="s">
        <v>2727</v>
      </c>
      <c r="G8293" t="s">
        <v>2728</v>
      </c>
      <c r="I8293">
        <v>45.223999999999997</v>
      </c>
      <c r="J8293">
        <v>-122.756</v>
      </c>
      <c r="L8293" t="s">
        <v>2648</v>
      </c>
      <c r="M8293">
        <v>1996</v>
      </c>
      <c r="N8293" t="s">
        <v>225</v>
      </c>
      <c r="O8293" t="s">
        <v>273</v>
      </c>
      <c r="P8293" s="64">
        <v>34857</v>
      </c>
      <c r="T8293" t="s">
        <v>462</v>
      </c>
      <c r="U8293" t="s">
        <v>462</v>
      </c>
      <c r="V8293" t="s">
        <v>462</v>
      </c>
      <c r="W8293" t="s">
        <v>462</v>
      </c>
      <c r="X8293" t="s">
        <v>493</v>
      </c>
      <c r="Y8293">
        <v>0</v>
      </c>
      <c r="Z8293">
        <v>0</v>
      </c>
      <c r="AA8293">
        <v>42</v>
      </c>
      <c r="AD8293" t="s">
        <v>2023</v>
      </c>
      <c r="AG8293" t="s">
        <v>31</v>
      </c>
      <c r="AI8293" t="s">
        <v>2729</v>
      </c>
      <c r="AX8293" t="s">
        <v>31</v>
      </c>
      <c r="AY8293" t="s">
        <v>31</v>
      </c>
    </row>
    <row r="8294" spans="1:51">
      <c r="A8294" t="s">
        <v>686</v>
      </c>
      <c r="B8294" t="s">
        <v>71</v>
      </c>
      <c r="C8294" t="s">
        <v>2712</v>
      </c>
      <c r="D8294" t="s">
        <v>900</v>
      </c>
      <c r="E8294" t="s">
        <v>901</v>
      </c>
      <c r="F8294" t="s">
        <v>2727</v>
      </c>
      <c r="G8294" t="s">
        <v>2728</v>
      </c>
      <c r="I8294">
        <v>45.223999999999997</v>
      </c>
      <c r="J8294">
        <v>-122.756</v>
      </c>
      <c r="L8294" t="s">
        <v>2648</v>
      </c>
      <c r="M8294">
        <v>1996</v>
      </c>
      <c r="N8294" t="s">
        <v>225</v>
      </c>
      <c r="O8294" t="s">
        <v>273</v>
      </c>
      <c r="P8294" s="64">
        <v>34857</v>
      </c>
      <c r="T8294" t="s">
        <v>462</v>
      </c>
      <c r="U8294" t="s">
        <v>462</v>
      </c>
      <c r="V8294" t="s">
        <v>462</v>
      </c>
      <c r="W8294" t="s">
        <v>462</v>
      </c>
      <c r="X8294" t="s">
        <v>493</v>
      </c>
      <c r="Y8294">
        <v>0.12</v>
      </c>
      <c r="Z8294">
        <v>13.967000000000001</v>
      </c>
      <c r="AA8294">
        <v>42</v>
      </c>
      <c r="AD8294" t="s">
        <v>2023</v>
      </c>
      <c r="AG8294" t="s">
        <v>31</v>
      </c>
      <c r="AI8294" t="s">
        <v>2729</v>
      </c>
      <c r="AX8294" t="s">
        <v>31</v>
      </c>
      <c r="AY8294" t="s">
        <v>31</v>
      </c>
    </row>
    <row r="8295" spans="1:51">
      <c r="A8295" t="s">
        <v>686</v>
      </c>
      <c r="B8295" t="s">
        <v>71</v>
      </c>
      <c r="C8295" t="s">
        <v>2712</v>
      </c>
      <c r="D8295" t="s">
        <v>900</v>
      </c>
      <c r="E8295" t="s">
        <v>901</v>
      </c>
      <c r="F8295" t="s">
        <v>2727</v>
      </c>
      <c r="G8295" t="s">
        <v>2728</v>
      </c>
      <c r="I8295">
        <v>45.223999999999997</v>
      </c>
      <c r="J8295">
        <v>-122.756</v>
      </c>
      <c r="L8295" t="s">
        <v>2648</v>
      </c>
      <c r="M8295">
        <v>1996</v>
      </c>
      <c r="N8295" t="s">
        <v>225</v>
      </c>
      <c r="O8295" t="s">
        <v>273</v>
      </c>
      <c r="P8295" s="64">
        <v>34857</v>
      </c>
      <c r="T8295" t="s">
        <v>462</v>
      </c>
      <c r="U8295" t="s">
        <v>462</v>
      </c>
      <c r="V8295" t="s">
        <v>462</v>
      </c>
      <c r="W8295" t="s">
        <v>462</v>
      </c>
      <c r="X8295" t="s">
        <v>493</v>
      </c>
      <c r="Y8295">
        <v>0.12</v>
      </c>
      <c r="Z8295">
        <v>20.998000000000001</v>
      </c>
      <c r="AA8295">
        <v>42</v>
      </c>
      <c r="AD8295" t="s">
        <v>2023</v>
      </c>
      <c r="AG8295" t="s">
        <v>31</v>
      </c>
      <c r="AI8295" t="s">
        <v>2729</v>
      </c>
      <c r="AX8295" t="s">
        <v>31</v>
      </c>
      <c r="AY8295" t="s">
        <v>31</v>
      </c>
    </row>
    <row r="8296" spans="1:51">
      <c r="A8296" t="s">
        <v>686</v>
      </c>
      <c r="B8296" t="s">
        <v>71</v>
      </c>
      <c r="C8296" t="s">
        <v>2712</v>
      </c>
      <c r="D8296" t="s">
        <v>900</v>
      </c>
      <c r="E8296" t="s">
        <v>901</v>
      </c>
      <c r="F8296" t="s">
        <v>2727</v>
      </c>
      <c r="G8296" t="s">
        <v>2728</v>
      </c>
      <c r="I8296">
        <v>45.223999999999997</v>
      </c>
      <c r="J8296">
        <v>-122.756</v>
      </c>
      <c r="L8296" t="s">
        <v>2648</v>
      </c>
      <c r="M8296">
        <v>1996</v>
      </c>
      <c r="N8296" t="s">
        <v>225</v>
      </c>
      <c r="O8296" t="s">
        <v>273</v>
      </c>
      <c r="P8296" s="64">
        <v>34857</v>
      </c>
      <c r="T8296" t="s">
        <v>462</v>
      </c>
      <c r="U8296" t="s">
        <v>462</v>
      </c>
      <c r="V8296" t="s">
        <v>462</v>
      </c>
      <c r="W8296" t="s">
        <v>462</v>
      </c>
      <c r="X8296" t="s">
        <v>493</v>
      </c>
      <c r="Y8296">
        <v>7.492</v>
      </c>
      <c r="Z8296">
        <v>27.268999999999998</v>
      </c>
      <c r="AA8296">
        <v>42</v>
      </c>
      <c r="AD8296" t="s">
        <v>2023</v>
      </c>
      <c r="AG8296" t="s">
        <v>31</v>
      </c>
      <c r="AI8296" t="s">
        <v>2729</v>
      </c>
      <c r="AX8296" t="s">
        <v>31</v>
      </c>
      <c r="AY8296" t="s">
        <v>31</v>
      </c>
    </row>
    <row r="8297" spans="1:51">
      <c r="A8297" t="s">
        <v>686</v>
      </c>
      <c r="B8297" t="s">
        <v>71</v>
      </c>
      <c r="C8297" t="s">
        <v>2712</v>
      </c>
      <c r="D8297" t="s">
        <v>900</v>
      </c>
      <c r="E8297" t="s">
        <v>901</v>
      </c>
      <c r="F8297" t="s">
        <v>2727</v>
      </c>
      <c r="G8297" t="s">
        <v>2728</v>
      </c>
      <c r="I8297">
        <v>45.223999999999997</v>
      </c>
      <c r="J8297">
        <v>-122.756</v>
      </c>
      <c r="L8297" t="s">
        <v>2648</v>
      </c>
      <c r="M8297">
        <v>1996</v>
      </c>
      <c r="N8297" t="s">
        <v>225</v>
      </c>
      <c r="O8297" t="s">
        <v>273</v>
      </c>
      <c r="P8297" s="64">
        <v>34857</v>
      </c>
      <c r="T8297" t="s">
        <v>462</v>
      </c>
      <c r="U8297" t="s">
        <v>462</v>
      </c>
      <c r="V8297" t="s">
        <v>462</v>
      </c>
      <c r="W8297" t="s">
        <v>462</v>
      </c>
      <c r="X8297" t="s">
        <v>493</v>
      </c>
      <c r="Y8297">
        <v>33.454000000000001</v>
      </c>
      <c r="Z8297">
        <v>34.11</v>
      </c>
      <c r="AA8297">
        <v>42</v>
      </c>
      <c r="AD8297" t="s">
        <v>2023</v>
      </c>
      <c r="AG8297" t="s">
        <v>31</v>
      </c>
      <c r="AI8297" t="s">
        <v>2729</v>
      </c>
      <c r="AX8297" t="s">
        <v>31</v>
      </c>
      <c r="AY8297" t="s">
        <v>31</v>
      </c>
    </row>
    <row r="8298" spans="1:51">
      <c r="A8298" t="s">
        <v>686</v>
      </c>
      <c r="B8298" t="s">
        <v>71</v>
      </c>
      <c r="C8298" t="s">
        <v>2712</v>
      </c>
      <c r="D8298" t="s">
        <v>900</v>
      </c>
      <c r="E8298" t="s">
        <v>901</v>
      </c>
      <c r="F8298" t="s">
        <v>2727</v>
      </c>
      <c r="G8298" t="s">
        <v>2728</v>
      </c>
      <c r="I8298">
        <v>45.223999999999997</v>
      </c>
      <c r="J8298">
        <v>-122.756</v>
      </c>
      <c r="L8298" t="s">
        <v>2648</v>
      </c>
      <c r="M8298">
        <v>1996</v>
      </c>
      <c r="N8298" t="s">
        <v>225</v>
      </c>
      <c r="O8298" t="s">
        <v>273</v>
      </c>
      <c r="P8298" s="64">
        <v>34857</v>
      </c>
      <c r="T8298" t="s">
        <v>462</v>
      </c>
      <c r="U8298" t="s">
        <v>462</v>
      </c>
      <c r="V8298" t="s">
        <v>462</v>
      </c>
      <c r="W8298" t="s">
        <v>462</v>
      </c>
      <c r="X8298" t="s">
        <v>493</v>
      </c>
      <c r="Y8298">
        <v>60.055999999999997</v>
      </c>
      <c r="Z8298">
        <v>41.426000000000002</v>
      </c>
      <c r="AA8298">
        <v>42</v>
      </c>
      <c r="AD8298" t="s">
        <v>2023</v>
      </c>
      <c r="AG8298" t="s">
        <v>31</v>
      </c>
      <c r="AI8298" t="s">
        <v>2729</v>
      </c>
      <c r="AX8298" t="s">
        <v>31</v>
      </c>
      <c r="AY8298" t="s">
        <v>31</v>
      </c>
    </row>
    <row r="8299" spans="1:51">
      <c r="A8299" t="s">
        <v>686</v>
      </c>
      <c r="B8299" t="s">
        <v>71</v>
      </c>
      <c r="C8299" t="s">
        <v>2712</v>
      </c>
      <c r="D8299" t="s">
        <v>900</v>
      </c>
      <c r="E8299" t="s">
        <v>901</v>
      </c>
      <c r="F8299" t="s">
        <v>2727</v>
      </c>
      <c r="G8299" t="s">
        <v>2728</v>
      </c>
      <c r="I8299">
        <v>45.223999999999997</v>
      </c>
      <c r="J8299">
        <v>-122.756</v>
      </c>
      <c r="L8299" t="s">
        <v>2648</v>
      </c>
      <c r="M8299">
        <v>1996</v>
      </c>
      <c r="N8299" t="s">
        <v>225</v>
      </c>
      <c r="O8299" t="s">
        <v>273</v>
      </c>
      <c r="P8299" s="64">
        <v>34857</v>
      </c>
      <c r="T8299" t="s">
        <v>462</v>
      </c>
      <c r="U8299" t="s">
        <v>462</v>
      </c>
      <c r="V8299" t="s">
        <v>462</v>
      </c>
      <c r="W8299" t="s">
        <v>462</v>
      </c>
      <c r="X8299" t="s">
        <v>493</v>
      </c>
      <c r="Y8299">
        <v>77.043000000000006</v>
      </c>
      <c r="Z8299">
        <v>48.552</v>
      </c>
      <c r="AA8299">
        <v>42</v>
      </c>
      <c r="AD8299" t="s">
        <v>2023</v>
      </c>
      <c r="AG8299" t="s">
        <v>31</v>
      </c>
      <c r="AI8299" t="s">
        <v>2729</v>
      </c>
      <c r="AX8299" t="s">
        <v>31</v>
      </c>
      <c r="AY8299" t="s">
        <v>31</v>
      </c>
    </row>
    <row r="8300" spans="1:51">
      <c r="A8300" t="s">
        <v>686</v>
      </c>
      <c r="B8300" t="s">
        <v>71</v>
      </c>
      <c r="C8300" t="s">
        <v>2712</v>
      </c>
      <c r="D8300" t="s">
        <v>900</v>
      </c>
      <c r="E8300" t="s">
        <v>901</v>
      </c>
      <c r="F8300" t="s">
        <v>2727</v>
      </c>
      <c r="G8300" t="s">
        <v>2728</v>
      </c>
      <c r="I8300">
        <v>45.223999999999997</v>
      </c>
      <c r="J8300">
        <v>-122.756</v>
      </c>
      <c r="L8300" t="s">
        <v>2648</v>
      </c>
      <c r="M8300">
        <v>1996</v>
      </c>
      <c r="N8300" t="s">
        <v>225</v>
      </c>
      <c r="O8300" t="s">
        <v>273</v>
      </c>
      <c r="P8300" s="64">
        <v>34857</v>
      </c>
      <c r="T8300" t="s">
        <v>462</v>
      </c>
      <c r="U8300" t="s">
        <v>462</v>
      </c>
      <c r="V8300" t="s">
        <v>462</v>
      </c>
      <c r="W8300" t="s">
        <v>462</v>
      </c>
      <c r="X8300" t="s">
        <v>493</v>
      </c>
      <c r="Y8300">
        <v>90.986000000000004</v>
      </c>
      <c r="Z8300">
        <v>55.488</v>
      </c>
      <c r="AA8300">
        <v>42</v>
      </c>
      <c r="AD8300" t="s">
        <v>2023</v>
      </c>
      <c r="AG8300" t="s">
        <v>31</v>
      </c>
      <c r="AI8300" t="s">
        <v>2729</v>
      </c>
      <c r="AX8300" t="s">
        <v>31</v>
      </c>
      <c r="AY8300" t="s">
        <v>31</v>
      </c>
    </row>
    <row r="8301" spans="1:51">
      <c r="A8301" t="s">
        <v>686</v>
      </c>
      <c r="B8301" t="s">
        <v>71</v>
      </c>
      <c r="C8301" t="s">
        <v>2712</v>
      </c>
      <c r="D8301" t="s">
        <v>900</v>
      </c>
      <c r="E8301" t="s">
        <v>901</v>
      </c>
      <c r="F8301" t="s">
        <v>2727</v>
      </c>
      <c r="G8301" t="s">
        <v>2728</v>
      </c>
      <c r="I8301">
        <v>45.223999999999997</v>
      </c>
      <c r="J8301">
        <v>-122.756</v>
      </c>
      <c r="L8301" t="s">
        <v>2648</v>
      </c>
      <c r="M8301">
        <v>1996</v>
      </c>
      <c r="N8301" t="s">
        <v>225</v>
      </c>
      <c r="O8301" t="s">
        <v>273</v>
      </c>
      <c r="P8301" s="64">
        <v>34857</v>
      </c>
      <c r="T8301" t="s">
        <v>462</v>
      </c>
      <c r="U8301" t="s">
        <v>462</v>
      </c>
      <c r="V8301" t="s">
        <v>462</v>
      </c>
      <c r="W8301" t="s">
        <v>462</v>
      </c>
      <c r="X8301" t="s">
        <v>493</v>
      </c>
      <c r="Y8301">
        <v>98.356999999999999</v>
      </c>
      <c r="Z8301">
        <v>90.739000000000004</v>
      </c>
      <c r="AA8301">
        <v>42</v>
      </c>
      <c r="AD8301" t="s">
        <v>2023</v>
      </c>
      <c r="AG8301" t="s">
        <v>31</v>
      </c>
      <c r="AI8301" t="s">
        <v>2729</v>
      </c>
      <c r="AX8301" t="s">
        <v>31</v>
      </c>
      <c r="AY8301" t="s">
        <v>31</v>
      </c>
    </row>
    <row r="8302" spans="1:51">
      <c r="A8302" t="s">
        <v>686</v>
      </c>
      <c r="B8302" t="s">
        <v>71</v>
      </c>
      <c r="C8302" t="s">
        <v>2712</v>
      </c>
      <c r="D8302" t="s">
        <v>900</v>
      </c>
      <c r="E8302" t="s">
        <v>901</v>
      </c>
      <c r="F8302" t="s">
        <v>2727</v>
      </c>
      <c r="G8302" t="s">
        <v>2728</v>
      </c>
      <c r="I8302">
        <v>45.223999999999997</v>
      </c>
      <c r="J8302">
        <v>-122.756</v>
      </c>
      <c r="L8302" t="s">
        <v>2648</v>
      </c>
      <c r="M8302">
        <v>1996</v>
      </c>
      <c r="N8302" t="s">
        <v>225</v>
      </c>
      <c r="O8302" t="s">
        <v>273</v>
      </c>
      <c r="P8302" s="64">
        <v>34857</v>
      </c>
      <c r="T8302" t="s">
        <v>462</v>
      </c>
      <c r="U8302" t="s">
        <v>462</v>
      </c>
      <c r="V8302" t="s">
        <v>462</v>
      </c>
      <c r="W8302" t="s">
        <v>462</v>
      </c>
      <c r="X8302" t="s">
        <v>493</v>
      </c>
      <c r="Y8302">
        <v>0</v>
      </c>
      <c r="Z8302">
        <v>0</v>
      </c>
      <c r="AA8302">
        <v>42</v>
      </c>
      <c r="AD8302" t="s">
        <v>2023</v>
      </c>
      <c r="AG8302" t="s">
        <v>31</v>
      </c>
      <c r="AI8302" t="s">
        <v>2730</v>
      </c>
      <c r="AX8302" t="s">
        <v>31</v>
      </c>
      <c r="AY8302" t="s">
        <v>31</v>
      </c>
    </row>
    <row r="8303" spans="1:51">
      <c r="A8303" t="s">
        <v>686</v>
      </c>
      <c r="B8303" t="s">
        <v>71</v>
      </c>
      <c r="C8303" t="s">
        <v>2712</v>
      </c>
      <c r="D8303" t="s">
        <v>900</v>
      </c>
      <c r="E8303" t="s">
        <v>901</v>
      </c>
      <c r="F8303" t="s">
        <v>2727</v>
      </c>
      <c r="G8303" t="s">
        <v>2728</v>
      </c>
      <c r="I8303">
        <v>45.223999999999997</v>
      </c>
      <c r="J8303">
        <v>-122.756</v>
      </c>
      <c r="L8303" t="s">
        <v>2648</v>
      </c>
      <c r="M8303">
        <v>1996</v>
      </c>
      <c r="N8303" t="s">
        <v>225</v>
      </c>
      <c r="O8303" t="s">
        <v>273</v>
      </c>
      <c r="P8303" s="64">
        <v>34857</v>
      </c>
      <c r="T8303" t="s">
        <v>462</v>
      </c>
      <c r="U8303" t="s">
        <v>462</v>
      </c>
      <c r="V8303" t="s">
        <v>462</v>
      </c>
      <c r="W8303" t="s">
        <v>462</v>
      </c>
      <c r="X8303" t="s">
        <v>493</v>
      </c>
      <c r="Y8303">
        <v>1.0820000000000001</v>
      </c>
      <c r="Z8303">
        <v>14.252000000000001</v>
      </c>
      <c r="AA8303">
        <v>42</v>
      </c>
      <c r="AD8303" t="s">
        <v>2023</v>
      </c>
      <c r="AG8303" t="s">
        <v>31</v>
      </c>
      <c r="AI8303" t="s">
        <v>2730</v>
      </c>
      <c r="AX8303" t="s">
        <v>31</v>
      </c>
      <c r="AY8303" t="s">
        <v>31</v>
      </c>
    </row>
    <row r="8304" spans="1:51">
      <c r="A8304" t="s">
        <v>686</v>
      </c>
      <c r="B8304" t="s">
        <v>71</v>
      </c>
      <c r="C8304" t="s">
        <v>2712</v>
      </c>
      <c r="D8304" t="s">
        <v>900</v>
      </c>
      <c r="E8304" t="s">
        <v>901</v>
      </c>
      <c r="F8304" t="s">
        <v>2727</v>
      </c>
      <c r="G8304" t="s">
        <v>2728</v>
      </c>
      <c r="I8304">
        <v>45.223999999999997</v>
      </c>
      <c r="J8304">
        <v>-122.756</v>
      </c>
      <c r="L8304" t="s">
        <v>2648</v>
      </c>
      <c r="M8304">
        <v>1996</v>
      </c>
      <c r="N8304" t="s">
        <v>225</v>
      </c>
      <c r="O8304" t="s">
        <v>273</v>
      </c>
      <c r="P8304" s="64">
        <v>34857</v>
      </c>
      <c r="T8304" t="s">
        <v>462</v>
      </c>
      <c r="U8304" t="s">
        <v>462</v>
      </c>
      <c r="V8304" t="s">
        <v>462</v>
      </c>
      <c r="W8304" t="s">
        <v>462</v>
      </c>
      <c r="X8304" t="s">
        <v>493</v>
      </c>
      <c r="Y8304">
        <v>2.2040000000000002</v>
      </c>
      <c r="Z8304">
        <v>21.187999999999999</v>
      </c>
      <c r="AA8304">
        <v>42</v>
      </c>
      <c r="AD8304" t="s">
        <v>2023</v>
      </c>
      <c r="AG8304" t="s">
        <v>31</v>
      </c>
      <c r="AI8304" t="s">
        <v>2730</v>
      </c>
      <c r="AX8304" t="s">
        <v>31</v>
      </c>
      <c r="AY8304" t="s">
        <v>31</v>
      </c>
    </row>
    <row r="8305" spans="1:51">
      <c r="A8305" t="s">
        <v>686</v>
      </c>
      <c r="B8305" t="s">
        <v>71</v>
      </c>
      <c r="C8305" t="s">
        <v>2712</v>
      </c>
      <c r="D8305" t="s">
        <v>900</v>
      </c>
      <c r="E8305" t="s">
        <v>901</v>
      </c>
      <c r="F8305" t="s">
        <v>2727</v>
      </c>
      <c r="G8305" t="s">
        <v>2728</v>
      </c>
      <c r="I8305">
        <v>45.223999999999997</v>
      </c>
      <c r="J8305">
        <v>-122.756</v>
      </c>
      <c r="L8305" t="s">
        <v>2648</v>
      </c>
      <c r="M8305">
        <v>1996</v>
      </c>
      <c r="N8305" t="s">
        <v>225</v>
      </c>
      <c r="O8305" t="s">
        <v>273</v>
      </c>
      <c r="P8305" s="64">
        <v>34857</v>
      </c>
      <c r="T8305" t="s">
        <v>462</v>
      </c>
      <c r="U8305" t="s">
        <v>462</v>
      </c>
      <c r="V8305" t="s">
        <v>462</v>
      </c>
      <c r="W8305" t="s">
        <v>462</v>
      </c>
      <c r="X8305" t="s">
        <v>493</v>
      </c>
      <c r="Y8305">
        <v>3.0049999999999999</v>
      </c>
      <c r="Z8305">
        <v>27.173999999999999</v>
      </c>
      <c r="AA8305">
        <v>42</v>
      </c>
      <c r="AD8305" t="s">
        <v>2023</v>
      </c>
      <c r="AG8305" t="s">
        <v>31</v>
      </c>
      <c r="AI8305" t="s">
        <v>2730</v>
      </c>
      <c r="AX8305" t="s">
        <v>31</v>
      </c>
      <c r="AY8305" t="s">
        <v>31</v>
      </c>
    </row>
    <row r="8306" spans="1:51">
      <c r="A8306" t="s">
        <v>686</v>
      </c>
      <c r="B8306" t="s">
        <v>71</v>
      </c>
      <c r="C8306" t="s">
        <v>2712</v>
      </c>
      <c r="D8306" t="s">
        <v>900</v>
      </c>
      <c r="E8306" t="s">
        <v>901</v>
      </c>
      <c r="F8306" t="s">
        <v>2727</v>
      </c>
      <c r="G8306" t="s">
        <v>2728</v>
      </c>
      <c r="I8306">
        <v>45.223999999999997</v>
      </c>
      <c r="J8306">
        <v>-122.756</v>
      </c>
      <c r="L8306" t="s">
        <v>2648</v>
      </c>
      <c r="M8306">
        <v>1996</v>
      </c>
      <c r="N8306" t="s">
        <v>225</v>
      </c>
      <c r="O8306" t="s">
        <v>273</v>
      </c>
      <c r="P8306" s="64">
        <v>34857</v>
      </c>
      <c r="T8306" t="s">
        <v>462</v>
      </c>
      <c r="U8306" t="s">
        <v>462</v>
      </c>
      <c r="V8306" t="s">
        <v>462</v>
      </c>
      <c r="W8306" t="s">
        <v>462</v>
      </c>
      <c r="X8306" t="s">
        <v>493</v>
      </c>
      <c r="Y8306">
        <v>35.697000000000003</v>
      </c>
      <c r="Z8306">
        <v>34.299999999999997</v>
      </c>
      <c r="AA8306">
        <v>42</v>
      </c>
      <c r="AD8306" t="s">
        <v>2023</v>
      </c>
      <c r="AG8306" t="s">
        <v>31</v>
      </c>
      <c r="AI8306" t="s">
        <v>2730</v>
      </c>
      <c r="AX8306" t="s">
        <v>31</v>
      </c>
      <c r="AY8306" t="s">
        <v>31</v>
      </c>
    </row>
    <row r="8307" spans="1:51">
      <c r="A8307" t="s">
        <v>686</v>
      </c>
      <c r="B8307" t="s">
        <v>71</v>
      </c>
      <c r="C8307" t="s">
        <v>2712</v>
      </c>
      <c r="D8307" t="s">
        <v>900</v>
      </c>
      <c r="E8307" t="s">
        <v>901</v>
      </c>
      <c r="F8307" t="s">
        <v>2727</v>
      </c>
      <c r="G8307" t="s">
        <v>2728</v>
      </c>
      <c r="I8307">
        <v>45.223999999999997</v>
      </c>
      <c r="J8307">
        <v>-122.756</v>
      </c>
      <c r="L8307" t="s">
        <v>2648</v>
      </c>
      <c r="M8307">
        <v>1996</v>
      </c>
      <c r="N8307" t="s">
        <v>225</v>
      </c>
      <c r="O8307" t="s">
        <v>273</v>
      </c>
      <c r="P8307" s="64">
        <v>34857</v>
      </c>
      <c r="T8307" t="s">
        <v>462</v>
      </c>
      <c r="U8307" t="s">
        <v>462</v>
      </c>
      <c r="V8307" t="s">
        <v>462</v>
      </c>
      <c r="W8307" t="s">
        <v>462</v>
      </c>
      <c r="X8307" t="s">
        <v>493</v>
      </c>
      <c r="Y8307">
        <v>64.864000000000004</v>
      </c>
      <c r="Z8307">
        <v>41.426000000000002</v>
      </c>
      <c r="AA8307">
        <v>42</v>
      </c>
      <c r="AD8307" t="s">
        <v>2023</v>
      </c>
      <c r="AG8307" t="s">
        <v>31</v>
      </c>
      <c r="AI8307" t="s">
        <v>2730</v>
      </c>
      <c r="AX8307" t="s">
        <v>31</v>
      </c>
      <c r="AY8307" t="s">
        <v>31</v>
      </c>
    </row>
    <row r="8308" spans="1:51">
      <c r="A8308" t="s">
        <v>686</v>
      </c>
      <c r="B8308" t="s">
        <v>71</v>
      </c>
      <c r="C8308" t="s">
        <v>2712</v>
      </c>
      <c r="D8308" t="s">
        <v>900</v>
      </c>
      <c r="E8308" t="s">
        <v>901</v>
      </c>
      <c r="F8308" t="s">
        <v>2727</v>
      </c>
      <c r="G8308" t="s">
        <v>2728</v>
      </c>
      <c r="I8308">
        <v>45.223999999999997</v>
      </c>
      <c r="J8308">
        <v>-122.756</v>
      </c>
      <c r="L8308" t="s">
        <v>2648</v>
      </c>
      <c r="M8308">
        <v>1996</v>
      </c>
      <c r="N8308" t="s">
        <v>225</v>
      </c>
      <c r="O8308" t="s">
        <v>273</v>
      </c>
      <c r="P8308" s="64">
        <v>34857</v>
      </c>
      <c r="T8308" t="s">
        <v>462</v>
      </c>
      <c r="U8308" t="s">
        <v>462</v>
      </c>
      <c r="V8308" t="s">
        <v>462</v>
      </c>
      <c r="W8308" t="s">
        <v>462</v>
      </c>
      <c r="X8308" t="s">
        <v>493</v>
      </c>
      <c r="Y8308">
        <v>90.986000000000004</v>
      </c>
      <c r="Z8308">
        <v>48.646999999999998</v>
      </c>
      <c r="AA8308">
        <v>42</v>
      </c>
      <c r="AD8308" t="s">
        <v>2023</v>
      </c>
      <c r="AG8308" t="s">
        <v>31</v>
      </c>
      <c r="AI8308" t="s">
        <v>2730</v>
      </c>
      <c r="AX8308" t="s">
        <v>31</v>
      </c>
      <c r="AY8308" t="s">
        <v>31</v>
      </c>
    </row>
    <row r="8309" spans="1:51">
      <c r="A8309" t="s">
        <v>686</v>
      </c>
      <c r="B8309" t="s">
        <v>71</v>
      </c>
      <c r="C8309" t="s">
        <v>2712</v>
      </c>
      <c r="D8309" t="s">
        <v>900</v>
      </c>
      <c r="E8309" t="s">
        <v>901</v>
      </c>
      <c r="F8309" t="s">
        <v>2727</v>
      </c>
      <c r="G8309" t="s">
        <v>2728</v>
      </c>
      <c r="I8309">
        <v>45.223999999999997</v>
      </c>
      <c r="J8309">
        <v>-122.756</v>
      </c>
      <c r="L8309" t="s">
        <v>2648</v>
      </c>
      <c r="M8309">
        <v>1996</v>
      </c>
      <c r="N8309" t="s">
        <v>225</v>
      </c>
      <c r="O8309" t="s">
        <v>273</v>
      </c>
      <c r="P8309" s="64">
        <v>34857</v>
      </c>
      <c r="T8309" t="s">
        <v>462</v>
      </c>
      <c r="U8309" t="s">
        <v>462</v>
      </c>
      <c r="V8309" t="s">
        <v>462</v>
      </c>
      <c r="W8309" t="s">
        <v>462</v>
      </c>
      <c r="X8309" t="s">
        <v>493</v>
      </c>
      <c r="Y8309">
        <v>96.114000000000004</v>
      </c>
      <c r="Z8309">
        <v>55.677999999999997</v>
      </c>
      <c r="AA8309">
        <v>42</v>
      </c>
      <c r="AD8309" t="s">
        <v>2023</v>
      </c>
      <c r="AG8309" t="s">
        <v>31</v>
      </c>
      <c r="AI8309" t="s">
        <v>2730</v>
      </c>
      <c r="AX8309" t="s">
        <v>31</v>
      </c>
      <c r="AY8309" t="s">
        <v>31</v>
      </c>
    </row>
    <row r="8310" spans="1:51">
      <c r="A8310" t="s">
        <v>686</v>
      </c>
      <c r="B8310" t="s">
        <v>71</v>
      </c>
      <c r="C8310" t="s">
        <v>2712</v>
      </c>
      <c r="D8310" t="s">
        <v>900</v>
      </c>
      <c r="E8310" t="s">
        <v>901</v>
      </c>
      <c r="F8310" t="s">
        <v>2727</v>
      </c>
      <c r="G8310" t="s">
        <v>2728</v>
      </c>
      <c r="I8310">
        <v>45.223999999999997</v>
      </c>
      <c r="J8310">
        <v>-122.756</v>
      </c>
      <c r="L8310" t="s">
        <v>2648</v>
      </c>
      <c r="M8310">
        <v>1996</v>
      </c>
      <c r="N8310" t="s">
        <v>225</v>
      </c>
      <c r="O8310" t="s">
        <v>273</v>
      </c>
      <c r="P8310" s="64">
        <v>34857</v>
      </c>
      <c r="T8310" t="s">
        <v>462</v>
      </c>
      <c r="U8310" t="s">
        <v>462</v>
      </c>
      <c r="V8310" t="s">
        <v>462</v>
      </c>
      <c r="W8310" t="s">
        <v>462</v>
      </c>
      <c r="X8310" t="s">
        <v>493</v>
      </c>
      <c r="Y8310">
        <v>98.837999999999994</v>
      </c>
      <c r="Z8310">
        <v>90.834000000000003</v>
      </c>
      <c r="AA8310">
        <v>42</v>
      </c>
      <c r="AD8310" t="s">
        <v>2023</v>
      </c>
      <c r="AG8310" t="s">
        <v>31</v>
      </c>
      <c r="AI8310" t="s">
        <v>2730</v>
      </c>
      <c r="AX8310" t="s">
        <v>31</v>
      </c>
      <c r="AY8310" t="s">
        <v>31</v>
      </c>
    </row>
    <row r="8311" spans="1:51">
      <c r="A8311" t="s">
        <v>686</v>
      </c>
      <c r="B8311" t="s">
        <v>71</v>
      </c>
      <c r="C8311" t="s">
        <v>2712</v>
      </c>
      <c r="D8311" t="s">
        <v>900</v>
      </c>
      <c r="E8311" t="s">
        <v>901</v>
      </c>
      <c r="F8311" t="s">
        <v>2727</v>
      </c>
      <c r="G8311" t="s">
        <v>2728</v>
      </c>
      <c r="I8311">
        <v>45.223999999999997</v>
      </c>
      <c r="J8311">
        <v>-122.756</v>
      </c>
      <c r="L8311" t="s">
        <v>2648</v>
      </c>
      <c r="M8311">
        <v>1996</v>
      </c>
      <c r="N8311" t="s">
        <v>225</v>
      </c>
      <c r="O8311" t="s">
        <v>273</v>
      </c>
      <c r="P8311" s="64">
        <v>34857</v>
      </c>
      <c r="T8311" t="s">
        <v>2731</v>
      </c>
      <c r="U8311" t="s">
        <v>2731</v>
      </c>
      <c r="V8311" t="s">
        <v>462</v>
      </c>
      <c r="W8311" t="s">
        <v>462</v>
      </c>
      <c r="X8311" t="s">
        <v>493</v>
      </c>
      <c r="Y8311">
        <v>0</v>
      </c>
      <c r="Z8311">
        <v>0</v>
      </c>
      <c r="AA8311">
        <v>42</v>
      </c>
      <c r="AD8311" t="s">
        <v>2023</v>
      </c>
      <c r="AG8311" t="s">
        <v>31</v>
      </c>
      <c r="AI8311" t="s">
        <v>2729</v>
      </c>
      <c r="AX8311" t="s">
        <v>31</v>
      </c>
      <c r="AY8311" t="s">
        <v>31</v>
      </c>
    </row>
    <row r="8312" spans="1:51">
      <c r="A8312" t="s">
        <v>686</v>
      </c>
      <c r="B8312" t="s">
        <v>71</v>
      </c>
      <c r="C8312" t="s">
        <v>2712</v>
      </c>
      <c r="D8312" t="s">
        <v>900</v>
      </c>
      <c r="E8312" t="s">
        <v>901</v>
      </c>
      <c r="F8312" t="s">
        <v>2727</v>
      </c>
      <c r="G8312" t="s">
        <v>2728</v>
      </c>
      <c r="I8312">
        <v>45.223999999999997</v>
      </c>
      <c r="J8312">
        <v>-122.756</v>
      </c>
      <c r="L8312" t="s">
        <v>2648</v>
      </c>
      <c r="M8312">
        <v>1996</v>
      </c>
      <c r="N8312" t="s">
        <v>225</v>
      </c>
      <c r="O8312" t="s">
        <v>273</v>
      </c>
      <c r="P8312" s="64">
        <v>34857</v>
      </c>
      <c r="T8312" t="s">
        <v>2731</v>
      </c>
      <c r="U8312" t="s">
        <v>2731</v>
      </c>
      <c r="V8312" t="s">
        <v>462</v>
      </c>
      <c r="W8312" t="s">
        <v>462</v>
      </c>
      <c r="X8312" t="s">
        <v>493</v>
      </c>
      <c r="Y8312">
        <v>11.978999999999999</v>
      </c>
      <c r="Z8312">
        <v>14.061999999999999</v>
      </c>
      <c r="AA8312">
        <v>42</v>
      </c>
      <c r="AD8312" t="s">
        <v>2023</v>
      </c>
      <c r="AG8312" t="s">
        <v>31</v>
      </c>
      <c r="AI8312" t="s">
        <v>2729</v>
      </c>
      <c r="AX8312" t="s">
        <v>31</v>
      </c>
      <c r="AY8312" t="s">
        <v>31</v>
      </c>
    </row>
    <row r="8313" spans="1:51">
      <c r="A8313" t="s">
        <v>686</v>
      </c>
      <c r="B8313" t="s">
        <v>71</v>
      </c>
      <c r="C8313" t="s">
        <v>2712</v>
      </c>
      <c r="D8313" t="s">
        <v>900</v>
      </c>
      <c r="E8313" t="s">
        <v>901</v>
      </c>
      <c r="F8313" t="s">
        <v>2727</v>
      </c>
      <c r="G8313" t="s">
        <v>2728</v>
      </c>
      <c r="I8313">
        <v>45.223999999999997</v>
      </c>
      <c r="J8313">
        <v>-122.756</v>
      </c>
      <c r="L8313" t="s">
        <v>2648</v>
      </c>
      <c r="M8313">
        <v>1996</v>
      </c>
      <c r="N8313" t="s">
        <v>225</v>
      </c>
      <c r="O8313" t="s">
        <v>273</v>
      </c>
      <c r="P8313" s="64">
        <v>34857</v>
      </c>
      <c r="T8313" t="s">
        <v>2731</v>
      </c>
      <c r="U8313" t="s">
        <v>2731</v>
      </c>
      <c r="V8313" t="s">
        <v>462</v>
      </c>
      <c r="W8313" t="s">
        <v>462</v>
      </c>
      <c r="X8313" t="s">
        <v>493</v>
      </c>
      <c r="Y8313">
        <v>16.786999999999999</v>
      </c>
      <c r="Z8313">
        <v>20.998000000000001</v>
      </c>
      <c r="AA8313">
        <v>42</v>
      </c>
      <c r="AD8313" t="s">
        <v>2023</v>
      </c>
      <c r="AG8313" t="s">
        <v>31</v>
      </c>
      <c r="AI8313" t="s">
        <v>2729</v>
      </c>
      <c r="AX8313" t="s">
        <v>31</v>
      </c>
      <c r="AY8313" t="s">
        <v>31</v>
      </c>
    </row>
    <row r="8314" spans="1:51">
      <c r="A8314" t="s">
        <v>686</v>
      </c>
      <c r="B8314" t="s">
        <v>71</v>
      </c>
      <c r="C8314" t="s">
        <v>2712</v>
      </c>
      <c r="D8314" t="s">
        <v>900</v>
      </c>
      <c r="E8314" t="s">
        <v>901</v>
      </c>
      <c r="F8314" t="s">
        <v>2727</v>
      </c>
      <c r="G8314" t="s">
        <v>2728</v>
      </c>
      <c r="I8314">
        <v>45.223999999999997</v>
      </c>
      <c r="J8314">
        <v>-122.756</v>
      </c>
      <c r="L8314" t="s">
        <v>2648</v>
      </c>
      <c r="M8314">
        <v>1996</v>
      </c>
      <c r="N8314" t="s">
        <v>225</v>
      </c>
      <c r="O8314" t="s">
        <v>273</v>
      </c>
      <c r="P8314" s="64">
        <v>34857</v>
      </c>
      <c r="T8314" t="s">
        <v>2731</v>
      </c>
      <c r="U8314" t="s">
        <v>2731</v>
      </c>
      <c r="V8314" t="s">
        <v>462</v>
      </c>
      <c r="W8314" t="s">
        <v>462</v>
      </c>
      <c r="X8314" t="s">
        <v>493</v>
      </c>
      <c r="Y8314">
        <v>23.998000000000001</v>
      </c>
      <c r="Z8314">
        <v>27.173999999999999</v>
      </c>
      <c r="AA8314">
        <v>42</v>
      </c>
      <c r="AD8314" t="s">
        <v>2023</v>
      </c>
      <c r="AG8314" t="s">
        <v>31</v>
      </c>
      <c r="AI8314" t="s">
        <v>2729</v>
      </c>
      <c r="AX8314" t="s">
        <v>31</v>
      </c>
      <c r="AY8314" t="s">
        <v>31</v>
      </c>
    </row>
    <row r="8315" spans="1:51">
      <c r="A8315" t="s">
        <v>686</v>
      </c>
      <c r="B8315" t="s">
        <v>71</v>
      </c>
      <c r="C8315" t="s">
        <v>2712</v>
      </c>
      <c r="D8315" t="s">
        <v>900</v>
      </c>
      <c r="E8315" t="s">
        <v>901</v>
      </c>
      <c r="F8315" t="s">
        <v>2727</v>
      </c>
      <c r="G8315" t="s">
        <v>2728</v>
      </c>
      <c r="I8315">
        <v>45.223999999999997</v>
      </c>
      <c r="J8315">
        <v>-122.756</v>
      </c>
      <c r="L8315" t="s">
        <v>2648</v>
      </c>
      <c r="M8315">
        <v>1996</v>
      </c>
      <c r="N8315" t="s">
        <v>225</v>
      </c>
      <c r="O8315" t="s">
        <v>273</v>
      </c>
      <c r="P8315" s="64">
        <v>34857</v>
      </c>
      <c r="T8315" t="s">
        <v>2731</v>
      </c>
      <c r="U8315" t="s">
        <v>2731</v>
      </c>
      <c r="V8315" t="s">
        <v>462</v>
      </c>
      <c r="W8315" t="s">
        <v>462</v>
      </c>
      <c r="X8315" t="s">
        <v>493</v>
      </c>
      <c r="Y8315">
        <v>47.877000000000002</v>
      </c>
      <c r="Z8315">
        <v>34.11</v>
      </c>
      <c r="AA8315">
        <v>42</v>
      </c>
      <c r="AD8315" t="s">
        <v>2023</v>
      </c>
      <c r="AG8315" t="s">
        <v>31</v>
      </c>
      <c r="AI8315" t="s">
        <v>2729</v>
      </c>
      <c r="AX8315" t="s">
        <v>31</v>
      </c>
      <c r="AY8315" t="s">
        <v>31</v>
      </c>
    </row>
    <row r="8316" spans="1:51">
      <c r="A8316" t="s">
        <v>686</v>
      </c>
      <c r="B8316" t="s">
        <v>71</v>
      </c>
      <c r="C8316" t="s">
        <v>2712</v>
      </c>
      <c r="D8316" t="s">
        <v>900</v>
      </c>
      <c r="E8316" t="s">
        <v>901</v>
      </c>
      <c r="F8316" t="s">
        <v>2727</v>
      </c>
      <c r="G8316" t="s">
        <v>2728</v>
      </c>
      <c r="I8316">
        <v>45.223999999999997</v>
      </c>
      <c r="J8316">
        <v>-122.756</v>
      </c>
      <c r="L8316" t="s">
        <v>2648</v>
      </c>
      <c r="M8316">
        <v>1996</v>
      </c>
      <c r="N8316" t="s">
        <v>225</v>
      </c>
      <c r="O8316" t="s">
        <v>273</v>
      </c>
      <c r="P8316" s="64">
        <v>34857</v>
      </c>
      <c r="T8316" t="s">
        <v>2731</v>
      </c>
      <c r="U8316" t="s">
        <v>2731</v>
      </c>
      <c r="V8316" t="s">
        <v>462</v>
      </c>
      <c r="W8316" t="s">
        <v>462</v>
      </c>
      <c r="X8316" t="s">
        <v>493</v>
      </c>
      <c r="Y8316">
        <v>59.735999999999997</v>
      </c>
      <c r="Z8316">
        <v>41.331000000000003</v>
      </c>
      <c r="AA8316">
        <v>42</v>
      </c>
      <c r="AD8316" t="s">
        <v>2023</v>
      </c>
      <c r="AG8316" t="s">
        <v>31</v>
      </c>
      <c r="AI8316" t="s">
        <v>2729</v>
      </c>
      <c r="AX8316" t="s">
        <v>31</v>
      </c>
      <c r="AY8316" t="s">
        <v>31</v>
      </c>
    </row>
    <row r="8317" spans="1:51">
      <c r="A8317" t="s">
        <v>686</v>
      </c>
      <c r="B8317" t="s">
        <v>71</v>
      </c>
      <c r="C8317" t="s">
        <v>2712</v>
      </c>
      <c r="D8317" t="s">
        <v>900</v>
      </c>
      <c r="E8317" t="s">
        <v>901</v>
      </c>
      <c r="F8317" t="s">
        <v>2727</v>
      </c>
      <c r="G8317" t="s">
        <v>2728</v>
      </c>
      <c r="I8317">
        <v>45.223999999999997</v>
      </c>
      <c r="J8317">
        <v>-122.756</v>
      </c>
      <c r="L8317" t="s">
        <v>2648</v>
      </c>
      <c r="M8317">
        <v>1996</v>
      </c>
      <c r="N8317" t="s">
        <v>225</v>
      </c>
      <c r="O8317" t="s">
        <v>273</v>
      </c>
      <c r="P8317" s="64">
        <v>34857</v>
      </c>
      <c r="T8317" t="s">
        <v>2731</v>
      </c>
      <c r="U8317" t="s">
        <v>2731</v>
      </c>
      <c r="V8317" t="s">
        <v>462</v>
      </c>
      <c r="W8317" t="s">
        <v>462</v>
      </c>
      <c r="X8317" t="s">
        <v>493</v>
      </c>
      <c r="Y8317">
        <v>71.915000000000006</v>
      </c>
      <c r="Z8317">
        <v>48.457000000000001</v>
      </c>
      <c r="AA8317">
        <v>42</v>
      </c>
      <c r="AD8317" t="s">
        <v>2023</v>
      </c>
      <c r="AG8317" t="s">
        <v>31</v>
      </c>
      <c r="AI8317" t="s">
        <v>2729</v>
      </c>
      <c r="AX8317" t="s">
        <v>31</v>
      </c>
      <c r="AY8317" t="s">
        <v>31</v>
      </c>
    </row>
    <row r="8318" spans="1:51">
      <c r="A8318" t="s">
        <v>686</v>
      </c>
      <c r="B8318" t="s">
        <v>71</v>
      </c>
      <c r="C8318" t="s">
        <v>2712</v>
      </c>
      <c r="D8318" t="s">
        <v>900</v>
      </c>
      <c r="E8318" t="s">
        <v>901</v>
      </c>
      <c r="F8318" t="s">
        <v>2727</v>
      </c>
      <c r="G8318" t="s">
        <v>2728</v>
      </c>
      <c r="I8318">
        <v>45.223999999999997</v>
      </c>
      <c r="J8318">
        <v>-122.756</v>
      </c>
      <c r="L8318" t="s">
        <v>2648</v>
      </c>
      <c r="M8318">
        <v>1996</v>
      </c>
      <c r="N8318" t="s">
        <v>225</v>
      </c>
      <c r="O8318" t="s">
        <v>273</v>
      </c>
      <c r="P8318" s="64">
        <v>34857</v>
      </c>
      <c r="T8318" t="s">
        <v>2731</v>
      </c>
      <c r="U8318" t="s">
        <v>2731</v>
      </c>
      <c r="V8318" t="s">
        <v>462</v>
      </c>
      <c r="W8318" t="s">
        <v>462</v>
      </c>
      <c r="X8318" t="s">
        <v>493</v>
      </c>
      <c r="Y8318">
        <v>74.478999999999999</v>
      </c>
      <c r="Z8318">
        <v>55.393000000000001</v>
      </c>
      <c r="AA8318">
        <v>42</v>
      </c>
      <c r="AD8318" t="s">
        <v>2023</v>
      </c>
      <c r="AG8318" t="s">
        <v>31</v>
      </c>
      <c r="AI8318" t="s">
        <v>2729</v>
      </c>
      <c r="AX8318" t="s">
        <v>31</v>
      </c>
      <c r="AY8318" t="s">
        <v>31</v>
      </c>
    </row>
    <row r="8319" spans="1:51">
      <c r="A8319" t="s">
        <v>686</v>
      </c>
      <c r="B8319" t="s">
        <v>71</v>
      </c>
      <c r="C8319" t="s">
        <v>2712</v>
      </c>
      <c r="D8319" t="s">
        <v>900</v>
      </c>
      <c r="E8319" t="s">
        <v>901</v>
      </c>
      <c r="F8319" t="s">
        <v>2727</v>
      </c>
      <c r="G8319" t="s">
        <v>2728</v>
      </c>
      <c r="I8319">
        <v>45.223999999999997</v>
      </c>
      <c r="J8319">
        <v>-122.756</v>
      </c>
      <c r="L8319" t="s">
        <v>2648</v>
      </c>
      <c r="M8319">
        <v>1996</v>
      </c>
      <c r="N8319" t="s">
        <v>225</v>
      </c>
      <c r="O8319" t="s">
        <v>273</v>
      </c>
      <c r="P8319" s="64">
        <v>34857</v>
      </c>
      <c r="T8319" t="s">
        <v>2731</v>
      </c>
      <c r="U8319" t="s">
        <v>2731</v>
      </c>
      <c r="V8319" t="s">
        <v>462</v>
      </c>
      <c r="W8319" t="s">
        <v>462</v>
      </c>
      <c r="X8319" t="s">
        <v>493</v>
      </c>
      <c r="Y8319">
        <v>74.319000000000003</v>
      </c>
      <c r="Z8319">
        <v>90.739000000000004</v>
      </c>
      <c r="AA8319">
        <v>42</v>
      </c>
      <c r="AD8319" t="s">
        <v>2023</v>
      </c>
      <c r="AG8319" t="s">
        <v>31</v>
      </c>
      <c r="AI8319" t="s">
        <v>2729</v>
      </c>
      <c r="AX8319" t="s">
        <v>31</v>
      </c>
      <c r="AY8319" t="s">
        <v>31</v>
      </c>
    </row>
    <row r="8320" spans="1:51">
      <c r="A8320" t="s">
        <v>686</v>
      </c>
      <c r="B8320" t="s">
        <v>71</v>
      </c>
      <c r="C8320" t="s">
        <v>2712</v>
      </c>
      <c r="D8320" t="s">
        <v>900</v>
      </c>
      <c r="E8320" t="s">
        <v>901</v>
      </c>
      <c r="F8320" t="s">
        <v>2727</v>
      </c>
      <c r="G8320" t="s">
        <v>2728</v>
      </c>
      <c r="I8320">
        <v>45.223999999999997</v>
      </c>
      <c r="J8320">
        <v>-122.756</v>
      </c>
      <c r="L8320" t="s">
        <v>2648</v>
      </c>
      <c r="M8320">
        <v>1996</v>
      </c>
      <c r="N8320" t="s">
        <v>225</v>
      </c>
      <c r="O8320" t="s">
        <v>273</v>
      </c>
      <c r="P8320" s="64">
        <v>34857</v>
      </c>
      <c r="T8320" t="s">
        <v>2731</v>
      </c>
      <c r="U8320" t="s">
        <v>2731</v>
      </c>
      <c r="V8320" t="s">
        <v>462</v>
      </c>
      <c r="W8320" t="s">
        <v>462</v>
      </c>
      <c r="X8320" t="s">
        <v>493</v>
      </c>
      <c r="Y8320">
        <v>0</v>
      </c>
      <c r="Z8320">
        <v>0</v>
      </c>
      <c r="AA8320">
        <v>42</v>
      </c>
      <c r="AD8320" t="s">
        <v>2023</v>
      </c>
      <c r="AG8320" t="s">
        <v>31</v>
      </c>
      <c r="AI8320" t="s">
        <v>2730</v>
      </c>
      <c r="AX8320" t="s">
        <v>31</v>
      </c>
      <c r="AY8320" t="s">
        <v>31</v>
      </c>
    </row>
    <row r="8321" spans="1:51">
      <c r="A8321" t="s">
        <v>686</v>
      </c>
      <c r="B8321" t="s">
        <v>71</v>
      </c>
      <c r="C8321" t="s">
        <v>2712</v>
      </c>
      <c r="D8321" t="s">
        <v>900</v>
      </c>
      <c r="E8321" t="s">
        <v>901</v>
      </c>
      <c r="F8321" t="s">
        <v>2727</v>
      </c>
      <c r="G8321" t="s">
        <v>2728</v>
      </c>
      <c r="I8321">
        <v>45.223999999999997</v>
      </c>
      <c r="J8321">
        <v>-122.756</v>
      </c>
      <c r="L8321" t="s">
        <v>2648</v>
      </c>
      <c r="M8321">
        <v>1996</v>
      </c>
      <c r="N8321" t="s">
        <v>225</v>
      </c>
      <c r="O8321" t="s">
        <v>273</v>
      </c>
      <c r="P8321" s="64">
        <v>34857</v>
      </c>
      <c r="T8321" t="s">
        <v>2731</v>
      </c>
      <c r="U8321" t="s">
        <v>2731</v>
      </c>
      <c r="V8321" t="s">
        <v>462</v>
      </c>
      <c r="W8321" t="s">
        <v>462</v>
      </c>
      <c r="X8321" t="s">
        <v>493</v>
      </c>
      <c r="Y8321">
        <v>2.3639999999999999</v>
      </c>
      <c r="Z8321">
        <v>14.061999999999999</v>
      </c>
      <c r="AA8321">
        <v>42</v>
      </c>
      <c r="AD8321" t="s">
        <v>2023</v>
      </c>
      <c r="AG8321" t="s">
        <v>31</v>
      </c>
      <c r="AI8321" t="s">
        <v>2730</v>
      </c>
      <c r="AX8321" t="s">
        <v>31</v>
      </c>
      <c r="AY8321" t="s">
        <v>31</v>
      </c>
    </row>
    <row r="8322" spans="1:51">
      <c r="A8322" t="s">
        <v>686</v>
      </c>
      <c r="B8322" t="s">
        <v>71</v>
      </c>
      <c r="C8322" t="s">
        <v>2712</v>
      </c>
      <c r="D8322" t="s">
        <v>900</v>
      </c>
      <c r="E8322" t="s">
        <v>901</v>
      </c>
      <c r="F8322" t="s">
        <v>2727</v>
      </c>
      <c r="G8322" t="s">
        <v>2728</v>
      </c>
      <c r="I8322">
        <v>45.223999999999997</v>
      </c>
      <c r="J8322">
        <v>-122.756</v>
      </c>
      <c r="L8322" t="s">
        <v>2648</v>
      </c>
      <c r="M8322">
        <v>1996</v>
      </c>
      <c r="N8322" t="s">
        <v>225</v>
      </c>
      <c r="O8322" t="s">
        <v>273</v>
      </c>
      <c r="P8322" s="64">
        <v>34857</v>
      </c>
      <c r="T8322" t="s">
        <v>2731</v>
      </c>
      <c r="U8322" t="s">
        <v>2731</v>
      </c>
      <c r="V8322" t="s">
        <v>462</v>
      </c>
      <c r="W8322" t="s">
        <v>462</v>
      </c>
      <c r="X8322" t="s">
        <v>493</v>
      </c>
      <c r="Y8322">
        <v>5.0880000000000001</v>
      </c>
      <c r="Z8322">
        <v>21.093</v>
      </c>
      <c r="AA8322">
        <v>42</v>
      </c>
      <c r="AD8322" t="s">
        <v>2023</v>
      </c>
      <c r="AG8322" t="s">
        <v>31</v>
      </c>
      <c r="AI8322" t="s">
        <v>2730</v>
      </c>
      <c r="AX8322" t="s">
        <v>31</v>
      </c>
      <c r="AY8322" t="s">
        <v>31</v>
      </c>
    </row>
    <row r="8323" spans="1:51">
      <c r="A8323" t="s">
        <v>686</v>
      </c>
      <c r="B8323" t="s">
        <v>71</v>
      </c>
      <c r="C8323" t="s">
        <v>2712</v>
      </c>
      <c r="D8323" t="s">
        <v>900</v>
      </c>
      <c r="E8323" t="s">
        <v>901</v>
      </c>
      <c r="F8323" t="s">
        <v>2727</v>
      </c>
      <c r="G8323" t="s">
        <v>2728</v>
      </c>
      <c r="I8323">
        <v>45.223999999999997</v>
      </c>
      <c r="J8323">
        <v>-122.756</v>
      </c>
      <c r="L8323" t="s">
        <v>2648</v>
      </c>
      <c r="M8323">
        <v>1996</v>
      </c>
      <c r="N8323" t="s">
        <v>225</v>
      </c>
      <c r="O8323" t="s">
        <v>273</v>
      </c>
      <c r="P8323" s="64">
        <v>34857</v>
      </c>
      <c r="T8323" t="s">
        <v>2731</v>
      </c>
      <c r="U8323" t="s">
        <v>2731</v>
      </c>
      <c r="V8323" t="s">
        <v>462</v>
      </c>
      <c r="W8323" t="s">
        <v>462</v>
      </c>
      <c r="X8323" t="s">
        <v>493</v>
      </c>
      <c r="Y8323">
        <v>21.914999999999999</v>
      </c>
      <c r="Z8323">
        <v>27.079000000000001</v>
      </c>
      <c r="AA8323">
        <v>42</v>
      </c>
      <c r="AD8323" t="s">
        <v>2023</v>
      </c>
      <c r="AG8323" t="s">
        <v>31</v>
      </c>
      <c r="AI8323" t="s">
        <v>2730</v>
      </c>
      <c r="AX8323" t="s">
        <v>31</v>
      </c>
      <c r="AY8323" t="s">
        <v>31</v>
      </c>
    </row>
    <row r="8324" spans="1:51">
      <c r="A8324" t="s">
        <v>686</v>
      </c>
      <c r="B8324" t="s">
        <v>71</v>
      </c>
      <c r="C8324" t="s">
        <v>2712</v>
      </c>
      <c r="D8324" t="s">
        <v>900</v>
      </c>
      <c r="E8324" t="s">
        <v>901</v>
      </c>
      <c r="F8324" t="s">
        <v>2727</v>
      </c>
      <c r="G8324" t="s">
        <v>2728</v>
      </c>
      <c r="I8324">
        <v>45.223999999999997</v>
      </c>
      <c r="J8324">
        <v>-122.756</v>
      </c>
      <c r="L8324" t="s">
        <v>2648</v>
      </c>
      <c r="M8324">
        <v>1996</v>
      </c>
      <c r="N8324" t="s">
        <v>225</v>
      </c>
      <c r="O8324" t="s">
        <v>273</v>
      </c>
      <c r="P8324" s="64">
        <v>34857</v>
      </c>
      <c r="T8324" t="s">
        <v>2731</v>
      </c>
      <c r="U8324" t="s">
        <v>2731</v>
      </c>
      <c r="V8324" t="s">
        <v>462</v>
      </c>
      <c r="W8324" t="s">
        <v>462</v>
      </c>
      <c r="X8324" t="s">
        <v>493</v>
      </c>
      <c r="Y8324">
        <v>43.228999999999999</v>
      </c>
      <c r="Z8324">
        <v>34.11</v>
      </c>
      <c r="AA8324">
        <v>42</v>
      </c>
      <c r="AD8324" t="s">
        <v>2023</v>
      </c>
      <c r="AG8324" t="s">
        <v>31</v>
      </c>
      <c r="AI8324" t="s">
        <v>2730</v>
      </c>
      <c r="AX8324" t="s">
        <v>31</v>
      </c>
      <c r="AY8324" t="s">
        <v>31</v>
      </c>
    </row>
    <row r="8325" spans="1:51">
      <c r="A8325" t="s">
        <v>686</v>
      </c>
      <c r="B8325" t="s">
        <v>71</v>
      </c>
      <c r="C8325" t="s">
        <v>2712</v>
      </c>
      <c r="D8325" t="s">
        <v>900</v>
      </c>
      <c r="E8325" t="s">
        <v>901</v>
      </c>
      <c r="F8325" t="s">
        <v>2727</v>
      </c>
      <c r="G8325" t="s">
        <v>2728</v>
      </c>
      <c r="I8325">
        <v>45.223999999999997</v>
      </c>
      <c r="J8325">
        <v>-122.756</v>
      </c>
      <c r="L8325" t="s">
        <v>2648</v>
      </c>
      <c r="M8325">
        <v>1996</v>
      </c>
      <c r="N8325" t="s">
        <v>225</v>
      </c>
      <c r="O8325" t="s">
        <v>273</v>
      </c>
      <c r="P8325" s="64">
        <v>34857</v>
      </c>
      <c r="T8325" t="s">
        <v>2731</v>
      </c>
      <c r="U8325" t="s">
        <v>2731</v>
      </c>
      <c r="V8325" t="s">
        <v>462</v>
      </c>
      <c r="W8325" t="s">
        <v>462</v>
      </c>
      <c r="X8325" t="s">
        <v>493</v>
      </c>
      <c r="Y8325">
        <v>55.247999999999998</v>
      </c>
      <c r="Z8325">
        <v>41.235999999999997</v>
      </c>
      <c r="AA8325">
        <v>42</v>
      </c>
      <c r="AD8325" t="s">
        <v>2023</v>
      </c>
      <c r="AG8325" t="s">
        <v>31</v>
      </c>
      <c r="AI8325" t="s">
        <v>2730</v>
      </c>
      <c r="AX8325" t="s">
        <v>31</v>
      </c>
      <c r="AY8325" t="s">
        <v>31</v>
      </c>
    </row>
    <row r="8326" spans="1:51">
      <c r="A8326" t="s">
        <v>686</v>
      </c>
      <c r="B8326" t="s">
        <v>71</v>
      </c>
      <c r="C8326" t="s">
        <v>2712</v>
      </c>
      <c r="D8326" t="s">
        <v>900</v>
      </c>
      <c r="E8326" t="s">
        <v>901</v>
      </c>
      <c r="F8326" t="s">
        <v>2727</v>
      </c>
      <c r="G8326" t="s">
        <v>2728</v>
      </c>
      <c r="I8326">
        <v>45.223999999999997</v>
      </c>
      <c r="J8326">
        <v>-122.756</v>
      </c>
      <c r="L8326" t="s">
        <v>2648</v>
      </c>
      <c r="M8326">
        <v>1996</v>
      </c>
      <c r="N8326" t="s">
        <v>225</v>
      </c>
      <c r="O8326" t="s">
        <v>273</v>
      </c>
      <c r="P8326" s="64">
        <v>34857</v>
      </c>
      <c r="T8326" t="s">
        <v>2731</v>
      </c>
      <c r="U8326" t="s">
        <v>2731</v>
      </c>
      <c r="V8326" t="s">
        <v>462</v>
      </c>
      <c r="W8326" t="s">
        <v>462</v>
      </c>
      <c r="X8326" t="s">
        <v>493</v>
      </c>
      <c r="Y8326">
        <v>65.024000000000001</v>
      </c>
      <c r="Z8326">
        <v>48.552</v>
      </c>
      <c r="AA8326">
        <v>42</v>
      </c>
      <c r="AD8326" t="s">
        <v>2023</v>
      </c>
      <c r="AG8326" t="s">
        <v>31</v>
      </c>
      <c r="AI8326" t="s">
        <v>2730</v>
      </c>
      <c r="AX8326" t="s">
        <v>31</v>
      </c>
      <c r="AY8326" t="s">
        <v>31</v>
      </c>
    </row>
    <row r="8327" spans="1:51">
      <c r="A8327" t="s">
        <v>686</v>
      </c>
      <c r="B8327" t="s">
        <v>71</v>
      </c>
      <c r="C8327" t="s">
        <v>2712</v>
      </c>
      <c r="D8327" t="s">
        <v>900</v>
      </c>
      <c r="E8327" t="s">
        <v>901</v>
      </c>
      <c r="F8327" t="s">
        <v>2727</v>
      </c>
      <c r="G8327" t="s">
        <v>2728</v>
      </c>
      <c r="I8327">
        <v>45.223999999999997</v>
      </c>
      <c r="J8327">
        <v>-122.756</v>
      </c>
      <c r="L8327" t="s">
        <v>2648</v>
      </c>
      <c r="M8327">
        <v>1996</v>
      </c>
      <c r="N8327" t="s">
        <v>225</v>
      </c>
      <c r="O8327" t="s">
        <v>273</v>
      </c>
      <c r="P8327" s="64">
        <v>34857</v>
      </c>
      <c r="T8327" t="s">
        <v>2731</v>
      </c>
      <c r="U8327" t="s">
        <v>2731</v>
      </c>
      <c r="V8327" t="s">
        <v>462</v>
      </c>
      <c r="W8327" t="s">
        <v>462</v>
      </c>
      <c r="X8327" t="s">
        <v>493</v>
      </c>
      <c r="Y8327">
        <v>70.311999999999998</v>
      </c>
      <c r="Z8327">
        <v>55.393000000000001</v>
      </c>
      <c r="AA8327">
        <v>42</v>
      </c>
      <c r="AD8327" t="s">
        <v>2023</v>
      </c>
      <c r="AG8327" t="s">
        <v>31</v>
      </c>
      <c r="AI8327" t="s">
        <v>2730</v>
      </c>
      <c r="AX8327" t="s">
        <v>31</v>
      </c>
      <c r="AY8327" t="s">
        <v>31</v>
      </c>
    </row>
    <row r="8328" spans="1:51">
      <c r="A8328" t="s">
        <v>686</v>
      </c>
      <c r="B8328" t="s">
        <v>71</v>
      </c>
      <c r="C8328" t="s">
        <v>2712</v>
      </c>
      <c r="D8328" t="s">
        <v>900</v>
      </c>
      <c r="E8328" t="s">
        <v>901</v>
      </c>
      <c r="F8328" t="s">
        <v>2727</v>
      </c>
      <c r="G8328" t="s">
        <v>2728</v>
      </c>
      <c r="I8328">
        <v>45.223999999999997</v>
      </c>
      <c r="J8328">
        <v>-122.756</v>
      </c>
      <c r="L8328" t="s">
        <v>2648</v>
      </c>
      <c r="M8328">
        <v>1996</v>
      </c>
      <c r="N8328" t="s">
        <v>225</v>
      </c>
      <c r="O8328" t="s">
        <v>273</v>
      </c>
      <c r="P8328" s="64">
        <v>34857</v>
      </c>
      <c r="T8328" t="s">
        <v>2731</v>
      </c>
      <c r="U8328" t="s">
        <v>2731</v>
      </c>
      <c r="V8328" t="s">
        <v>462</v>
      </c>
      <c r="W8328" t="s">
        <v>462</v>
      </c>
      <c r="X8328" t="s">
        <v>493</v>
      </c>
      <c r="Y8328">
        <v>78.805999999999997</v>
      </c>
      <c r="Z8328">
        <v>90.834000000000003</v>
      </c>
      <c r="AA8328">
        <v>42</v>
      </c>
      <c r="AD8328" t="s">
        <v>2023</v>
      </c>
      <c r="AG8328" t="s">
        <v>31</v>
      </c>
      <c r="AI8328" t="s">
        <v>2730</v>
      </c>
      <c r="AX8328" t="s">
        <v>31</v>
      </c>
      <c r="AY8328" t="s">
        <v>31</v>
      </c>
    </row>
    <row r="8329" spans="1:51">
      <c r="A8329" t="s">
        <v>686</v>
      </c>
      <c r="B8329" t="s">
        <v>71</v>
      </c>
      <c r="C8329" t="s">
        <v>2712</v>
      </c>
      <c r="D8329" t="s">
        <v>900</v>
      </c>
      <c r="E8329" t="s">
        <v>901</v>
      </c>
      <c r="F8329" t="s">
        <v>2727</v>
      </c>
      <c r="G8329" t="s">
        <v>2728</v>
      </c>
      <c r="I8329">
        <v>45.223999999999997</v>
      </c>
      <c r="J8329">
        <v>-122.756</v>
      </c>
      <c r="L8329" t="s">
        <v>2648</v>
      </c>
      <c r="M8329">
        <v>1996</v>
      </c>
      <c r="N8329" t="s">
        <v>225</v>
      </c>
      <c r="O8329" t="s">
        <v>273</v>
      </c>
      <c r="P8329" s="64">
        <v>34857</v>
      </c>
      <c r="T8329" t="s">
        <v>462</v>
      </c>
      <c r="U8329" t="s">
        <v>462</v>
      </c>
      <c r="V8329" t="s">
        <v>462</v>
      </c>
      <c r="W8329" t="s">
        <v>462</v>
      </c>
      <c r="X8329" t="s">
        <v>493</v>
      </c>
      <c r="Y8329">
        <v>0</v>
      </c>
      <c r="Z8329">
        <v>0</v>
      </c>
      <c r="AA8329">
        <v>12</v>
      </c>
      <c r="AD8329" t="s">
        <v>2023</v>
      </c>
      <c r="AG8329" t="s">
        <v>31</v>
      </c>
      <c r="AI8329" t="s">
        <v>2729</v>
      </c>
      <c r="AX8329" t="s">
        <v>31</v>
      </c>
      <c r="AY8329" t="s">
        <v>31</v>
      </c>
    </row>
    <row r="8330" spans="1:51">
      <c r="A8330" t="s">
        <v>686</v>
      </c>
      <c r="B8330" t="s">
        <v>71</v>
      </c>
      <c r="C8330" t="s">
        <v>2712</v>
      </c>
      <c r="D8330" t="s">
        <v>900</v>
      </c>
      <c r="E8330" t="s">
        <v>901</v>
      </c>
      <c r="F8330" t="s">
        <v>2727</v>
      </c>
      <c r="G8330" t="s">
        <v>2728</v>
      </c>
      <c r="I8330">
        <v>45.223999999999997</v>
      </c>
      <c r="J8330">
        <v>-122.756</v>
      </c>
      <c r="L8330" t="s">
        <v>2648</v>
      </c>
      <c r="M8330">
        <v>1996</v>
      </c>
      <c r="N8330" t="s">
        <v>225</v>
      </c>
      <c r="O8330" t="s">
        <v>273</v>
      </c>
      <c r="P8330" s="64">
        <v>34857</v>
      </c>
      <c r="T8330" t="s">
        <v>462</v>
      </c>
      <c r="U8330" t="s">
        <v>462</v>
      </c>
      <c r="V8330" t="s">
        <v>462</v>
      </c>
      <c r="W8330" t="s">
        <v>462</v>
      </c>
      <c r="X8330" t="s">
        <v>493</v>
      </c>
      <c r="Y8330">
        <v>-0.04</v>
      </c>
      <c r="Z8330">
        <v>13.967000000000001</v>
      </c>
      <c r="AA8330">
        <v>12</v>
      </c>
      <c r="AD8330" t="s">
        <v>2023</v>
      </c>
      <c r="AG8330" t="s">
        <v>31</v>
      </c>
      <c r="AI8330" t="s">
        <v>2729</v>
      </c>
      <c r="AX8330" t="s">
        <v>31</v>
      </c>
      <c r="AY8330" t="s">
        <v>31</v>
      </c>
    </row>
    <row r="8331" spans="1:51">
      <c r="A8331" t="s">
        <v>686</v>
      </c>
      <c r="B8331" t="s">
        <v>71</v>
      </c>
      <c r="C8331" t="s">
        <v>2712</v>
      </c>
      <c r="D8331" t="s">
        <v>900</v>
      </c>
      <c r="E8331" t="s">
        <v>901</v>
      </c>
      <c r="F8331" t="s">
        <v>2727</v>
      </c>
      <c r="G8331" t="s">
        <v>2728</v>
      </c>
      <c r="I8331">
        <v>45.223999999999997</v>
      </c>
      <c r="J8331">
        <v>-122.756</v>
      </c>
      <c r="L8331" t="s">
        <v>2648</v>
      </c>
      <c r="M8331">
        <v>1996</v>
      </c>
      <c r="N8331" t="s">
        <v>225</v>
      </c>
      <c r="O8331" t="s">
        <v>273</v>
      </c>
      <c r="P8331" s="64">
        <v>34857</v>
      </c>
      <c r="T8331" t="s">
        <v>462</v>
      </c>
      <c r="U8331" t="s">
        <v>462</v>
      </c>
      <c r="V8331" t="s">
        <v>462</v>
      </c>
      <c r="W8331" t="s">
        <v>462</v>
      </c>
      <c r="X8331" t="s">
        <v>493</v>
      </c>
      <c r="Y8331">
        <v>0.76100000000000001</v>
      </c>
      <c r="Z8331">
        <v>21.093</v>
      </c>
      <c r="AA8331">
        <v>12</v>
      </c>
      <c r="AD8331" t="s">
        <v>2023</v>
      </c>
      <c r="AG8331" t="s">
        <v>31</v>
      </c>
      <c r="AI8331" t="s">
        <v>2729</v>
      </c>
      <c r="AX8331" t="s">
        <v>31</v>
      </c>
      <c r="AY8331" t="s">
        <v>31</v>
      </c>
    </row>
    <row r="8332" spans="1:51">
      <c r="A8332" t="s">
        <v>686</v>
      </c>
      <c r="B8332" t="s">
        <v>71</v>
      </c>
      <c r="C8332" t="s">
        <v>2712</v>
      </c>
      <c r="D8332" t="s">
        <v>900</v>
      </c>
      <c r="E8332" t="s">
        <v>901</v>
      </c>
      <c r="F8332" t="s">
        <v>2727</v>
      </c>
      <c r="G8332" t="s">
        <v>2728</v>
      </c>
      <c r="I8332">
        <v>45.223999999999997</v>
      </c>
      <c r="J8332">
        <v>-122.756</v>
      </c>
      <c r="L8332" t="s">
        <v>2648</v>
      </c>
      <c r="M8332">
        <v>1996</v>
      </c>
      <c r="N8332" t="s">
        <v>225</v>
      </c>
      <c r="O8332" t="s">
        <v>273</v>
      </c>
      <c r="P8332" s="64">
        <v>34857</v>
      </c>
      <c r="T8332" t="s">
        <v>462</v>
      </c>
      <c r="U8332" t="s">
        <v>462</v>
      </c>
      <c r="V8332" t="s">
        <v>462</v>
      </c>
      <c r="W8332" t="s">
        <v>462</v>
      </c>
      <c r="X8332" t="s">
        <v>493</v>
      </c>
      <c r="Y8332">
        <v>0.28000000000000003</v>
      </c>
      <c r="Z8332">
        <v>27.364000000000001</v>
      </c>
      <c r="AA8332">
        <v>12</v>
      </c>
      <c r="AD8332" t="s">
        <v>2023</v>
      </c>
      <c r="AG8332" t="s">
        <v>31</v>
      </c>
      <c r="AI8332" t="s">
        <v>2729</v>
      </c>
      <c r="AX8332" t="s">
        <v>31</v>
      </c>
      <c r="AY8332" t="s">
        <v>31</v>
      </c>
    </row>
    <row r="8333" spans="1:51">
      <c r="A8333" t="s">
        <v>686</v>
      </c>
      <c r="B8333" t="s">
        <v>71</v>
      </c>
      <c r="C8333" t="s">
        <v>2712</v>
      </c>
      <c r="D8333" t="s">
        <v>900</v>
      </c>
      <c r="E8333" t="s">
        <v>901</v>
      </c>
      <c r="F8333" t="s">
        <v>2727</v>
      </c>
      <c r="G8333" t="s">
        <v>2728</v>
      </c>
      <c r="I8333">
        <v>45.223999999999997</v>
      </c>
      <c r="J8333">
        <v>-122.756</v>
      </c>
      <c r="L8333" t="s">
        <v>2648</v>
      </c>
      <c r="M8333">
        <v>1996</v>
      </c>
      <c r="N8333" t="s">
        <v>225</v>
      </c>
      <c r="O8333" t="s">
        <v>273</v>
      </c>
      <c r="P8333" s="64">
        <v>34857</v>
      </c>
      <c r="T8333" t="s">
        <v>462</v>
      </c>
      <c r="U8333" t="s">
        <v>462</v>
      </c>
      <c r="V8333" t="s">
        <v>462</v>
      </c>
      <c r="W8333" t="s">
        <v>462</v>
      </c>
      <c r="X8333" t="s">
        <v>493</v>
      </c>
      <c r="Y8333">
        <v>18.228999999999999</v>
      </c>
      <c r="Z8333">
        <v>34.11</v>
      </c>
      <c r="AA8333">
        <v>12</v>
      </c>
      <c r="AD8333" t="s">
        <v>2023</v>
      </c>
      <c r="AG8333" t="s">
        <v>31</v>
      </c>
      <c r="AI8333" t="s">
        <v>2729</v>
      </c>
      <c r="AX8333" t="s">
        <v>31</v>
      </c>
      <c r="AY8333" t="s">
        <v>31</v>
      </c>
    </row>
    <row r="8334" spans="1:51">
      <c r="A8334" t="s">
        <v>686</v>
      </c>
      <c r="B8334" t="s">
        <v>71</v>
      </c>
      <c r="C8334" t="s">
        <v>2712</v>
      </c>
      <c r="D8334" t="s">
        <v>900</v>
      </c>
      <c r="E8334" t="s">
        <v>901</v>
      </c>
      <c r="F8334" t="s">
        <v>2727</v>
      </c>
      <c r="G8334" t="s">
        <v>2728</v>
      </c>
      <c r="I8334">
        <v>45.223999999999997</v>
      </c>
      <c r="J8334">
        <v>-122.756</v>
      </c>
      <c r="L8334" t="s">
        <v>2648</v>
      </c>
      <c r="M8334">
        <v>1996</v>
      </c>
      <c r="N8334" t="s">
        <v>225</v>
      </c>
      <c r="O8334" t="s">
        <v>273</v>
      </c>
      <c r="P8334" s="64">
        <v>34857</v>
      </c>
      <c r="T8334" t="s">
        <v>462</v>
      </c>
      <c r="U8334" t="s">
        <v>462</v>
      </c>
      <c r="V8334" t="s">
        <v>462</v>
      </c>
      <c r="W8334" t="s">
        <v>462</v>
      </c>
      <c r="X8334" t="s">
        <v>493</v>
      </c>
      <c r="Y8334">
        <v>64.703999999999994</v>
      </c>
      <c r="Z8334">
        <v>41.140999999999998</v>
      </c>
      <c r="AA8334">
        <v>12</v>
      </c>
      <c r="AD8334" t="s">
        <v>2023</v>
      </c>
      <c r="AG8334" t="s">
        <v>31</v>
      </c>
      <c r="AI8334" t="s">
        <v>2729</v>
      </c>
      <c r="AX8334" t="s">
        <v>31</v>
      </c>
      <c r="AY8334" t="s">
        <v>31</v>
      </c>
    </row>
    <row r="8335" spans="1:51">
      <c r="A8335" t="s">
        <v>686</v>
      </c>
      <c r="B8335" t="s">
        <v>71</v>
      </c>
      <c r="C8335" t="s">
        <v>2712</v>
      </c>
      <c r="D8335" t="s">
        <v>900</v>
      </c>
      <c r="E8335" t="s">
        <v>901</v>
      </c>
      <c r="F8335" t="s">
        <v>2727</v>
      </c>
      <c r="G8335" t="s">
        <v>2728</v>
      </c>
      <c r="I8335">
        <v>45.223999999999997</v>
      </c>
      <c r="J8335">
        <v>-122.756</v>
      </c>
      <c r="L8335" t="s">
        <v>2648</v>
      </c>
      <c r="M8335">
        <v>1996</v>
      </c>
      <c r="N8335" t="s">
        <v>225</v>
      </c>
      <c r="O8335" t="s">
        <v>273</v>
      </c>
      <c r="P8335" s="64">
        <v>34857</v>
      </c>
      <c r="T8335" t="s">
        <v>462</v>
      </c>
      <c r="U8335" t="s">
        <v>462</v>
      </c>
      <c r="V8335" t="s">
        <v>462</v>
      </c>
      <c r="W8335" t="s">
        <v>462</v>
      </c>
      <c r="X8335" t="s">
        <v>493</v>
      </c>
      <c r="Y8335">
        <v>75.28</v>
      </c>
      <c r="Z8335">
        <v>48.362000000000002</v>
      </c>
      <c r="AA8335">
        <v>12</v>
      </c>
      <c r="AD8335" t="s">
        <v>2023</v>
      </c>
      <c r="AG8335" t="s">
        <v>31</v>
      </c>
      <c r="AI8335" t="s">
        <v>2729</v>
      </c>
      <c r="AX8335" t="s">
        <v>31</v>
      </c>
      <c r="AY8335" t="s">
        <v>31</v>
      </c>
    </row>
    <row r="8336" spans="1:51">
      <c r="A8336" t="s">
        <v>686</v>
      </c>
      <c r="B8336" t="s">
        <v>71</v>
      </c>
      <c r="C8336" t="s">
        <v>2712</v>
      </c>
      <c r="D8336" t="s">
        <v>900</v>
      </c>
      <c r="E8336" t="s">
        <v>901</v>
      </c>
      <c r="F8336" t="s">
        <v>2727</v>
      </c>
      <c r="G8336" t="s">
        <v>2728</v>
      </c>
      <c r="I8336">
        <v>45.223999999999997</v>
      </c>
      <c r="J8336">
        <v>-122.756</v>
      </c>
      <c r="L8336" t="s">
        <v>2648</v>
      </c>
      <c r="M8336">
        <v>1996</v>
      </c>
      <c r="N8336" t="s">
        <v>225</v>
      </c>
      <c r="O8336" t="s">
        <v>273</v>
      </c>
      <c r="P8336" s="64">
        <v>34857</v>
      </c>
      <c r="T8336" t="s">
        <v>462</v>
      </c>
      <c r="U8336" t="s">
        <v>462</v>
      </c>
      <c r="V8336" t="s">
        <v>462</v>
      </c>
      <c r="W8336" t="s">
        <v>462</v>
      </c>
      <c r="X8336" t="s">
        <v>493</v>
      </c>
      <c r="Y8336">
        <v>89.864000000000004</v>
      </c>
      <c r="Z8336">
        <v>55.677999999999997</v>
      </c>
      <c r="AA8336">
        <v>12</v>
      </c>
      <c r="AD8336" t="s">
        <v>2023</v>
      </c>
      <c r="AG8336" t="s">
        <v>31</v>
      </c>
      <c r="AI8336" t="s">
        <v>2729</v>
      </c>
      <c r="AX8336" t="s">
        <v>31</v>
      </c>
      <c r="AY8336" t="s">
        <v>31</v>
      </c>
    </row>
    <row r="8337" spans="1:51">
      <c r="A8337" t="s">
        <v>686</v>
      </c>
      <c r="B8337" t="s">
        <v>71</v>
      </c>
      <c r="C8337" t="s">
        <v>2712</v>
      </c>
      <c r="D8337" t="s">
        <v>900</v>
      </c>
      <c r="E8337" t="s">
        <v>901</v>
      </c>
      <c r="F8337" t="s">
        <v>2727</v>
      </c>
      <c r="G8337" t="s">
        <v>2728</v>
      </c>
      <c r="I8337">
        <v>45.223999999999997</v>
      </c>
      <c r="J8337">
        <v>-122.756</v>
      </c>
      <c r="L8337" t="s">
        <v>2648</v>
      </c>
      <c r="M8337">
        <v>1996</v>
      </c>
      <c r="N8337" t="s">
        <v>225</v>
      </c>
      <c r="O8337" t="s">
        <v>273</v>
      </c>
      <c r="P8337" s="64">
        <v>34857</v>
      </c>
      <c r="T8337" t="s">
        <v>462</v>
      </c>
      <c r="U8337" t="s">
        <v>462</v>
      </c>
      <c r="V8337" t="s">
        <v>462</v>
      </c>
      <c r="W8337" t="s">
        <v>462</v>
      </c>
      <c r="X8337" t="s">
        <v>493</v>
      </c>
      <c r="Y8337">
        <v>93.228999999999999</v>
      </c>
      <c r="Z8337">
        <v>90.739000000000004</v>
      </c>
      <c r="AA8337">
        <v>12</v>
      </c>
      <c r="AD8337" t="s">
        <v>2023</v>
      </c>
      <c r="AG8337" t="s">
        <v>31</v>
      </c>
      <c r="AI8337" t="s">
        <v>2729</v>
      </c>
      <c r="AX8337" t="s">
        <v>31</v>
      </c>
      <c r="AY8337" t="s">
        <v>31</v>
      </c>
    </row>
    <row r="8338" spans="1:51">
      <c r="A8338" t="s">
        <v>686</v>
      </c>
      <c r="B8338" t="s">
        <v>71</v>
      </c>
      <c r="C8338" t="s">
        <v>2712</v>
      </c>
      <c r="D8338" t="s">
        <v>900</v>
      </c>
      <c r="E8338" t="s">
        <v>901</v>
      </c>
      <c r="F8338" t="s">
        <v>2727</v>
      </c>
      <c r="G8338" t="s">
        <v>2728</v>
      </c>
      <c r="I8338">
        <v>45.223999999999997</v>
      </c>
      <c r="J8338">
        <v>-122.756</v>
      </c>
      <c r="L8338" t="s">
        <v>2648</v>
      </c>
      <c r="M8338">
        <v>1996</v>
      </c>
      <c r="N8338" t="s">
        <v>225</v>
      </c>
      <c r="O8338" t="s">
        <v>273</v>
      </c>
      <c r="P8338" s="64">
        <v>34857</v>
      </c>
      <c r="T8338" t="s">
        <v>462</v>
      </c>
      <c r="U8338" t="s">
        <v>462</v>
      </c>
      <c r="V8338" t="s">
        <v>462</v>
      </c>
      <c r="W8338" t="s">
        <v>462</v>
      </c>
      <c r="X8338" t="s">
        <v>493</v>
      </c>
      <c r="Y8338">
        <v>0</v>
      </c>
      <c r="Z8338">
        <v>0</v>
      </c>
      <c r="AA8338">
        <v>12</v>
      </c>
      <c r="AD8338" t="s">
        <v>988</v>
      </c>
      <c r="AG8338" t="s">
        <v>31</v>
      </c>
      <c r="AI8338" t="s">
        <v>2729</v>
      </c>
      <c r="AX8338" t="s">
        <v>31</v>
      </c>
      <c r="AY8338" t="s">
        <v>31</v>
      </c>
    </row>
    <row r="8339" spans="1:51">
      <c r="A8339" t="s">
        <v>686</v>
      </c>
      <c r="B8339" t="s">
        <v>71</v>
      </c>
      <c r="C8339" t="s">
        <v>2712</v>
      </c>
      <c r="D8339" t="s">
        <v>900</v>
      </c>
      <c r="E8339" t="s">
        <v>901</v>
      </c>
      <c r="F8339" t="s">
        <v>2732</v>
      </c>
      <c r="G8339" t="s">
        <v>2728</v>
      </c>
      <c r="I8339">
        <v>45.223999999999997</v>
      </c>
      <c r="J8339">
        <v>-122.756</v>
      </c>
      <c r="L8339" t="s">
        <v>2648</v>
      </c>
      <c r="M8339">
        <v>1996</v>
      </c>
      <c r="N8339" t="s">
        <v>225</v>
      </c>
      <c r="O8339" t="s">
        <v>273</v>
      </c>
      <c r="P8339" s="64">
        <v>34857</v>
      </c>
      <c r="T8339" t="s">
        <v>462</v>
      </c>
      <c r="U8339" t="s">
        <v>462</v>
      </c>
      <c r="V8339" t="s">
        <v>462</v>
      </c>
      <c r="W8339" t="s">
        <v>462</v>
      </c>
      <c r="X8339" t="s">
        <v>493</v>
      </c>
      <c r="Y8339">
        <v>0</v>
      </c>
      <c r="Z8339">
        <v>9</v>
      </c>
      <c r="AA8339">
        <v>12</v>
      </c>
      <c r="AD8339" t="s">
        <v>988</v>
      </c>
      <c r="AG8339" t="s">
        <v>31</v>
      </c>
      <c r="AI8339" t="s">
        <v>2729</v>
      </c>
      <c r="AX8339" t="s">
        <v>31</v>
      </c>
      <c r="AY8339" t="s">
        <v>31</v>
      </c>
    </row>
    <row r="8340" spans="1:51">
      <c r="A8340" t="s">
        <v>686</v>
      </c>
      <c r="B8340" t="s">
        <v>71</v>
      </c>
      <c r="C8340" t="s">
        <v>2712</v>
      </c>
      <c r="D8340" t="s">
        <v>900</v>
      </c>
      <c r="E8340" t="s">
        <v>901</v>
      </c>
      <c r="F8340" t="s">
        <v>2732</v>
      </c>
      <c r="G8340" t="s">
        <v>2728</v>
      </c>
      <c r="I8340">
        <v>45.223999999999997</v>
      </c>
      <c r="J8340">
        <v>-122.756</v>
      </c>
      <c r="L8340" t="s">
        <v>2648</v>
      </c>
      <c r="M8340">
        <v>1996</v>
      </c>
      <c r="N8340" t="s">
        <v>225</v>
      </c>
      <c r="O8340" t="s">
        <v>273</v>
      </c>
      <c r="P8340" s="64">
        <v>34857</v>
      </c>
      <c r="T8340" t="s">
        <v>462</v>
      </c>
      <c r="U8340" t="s">
        <v>462</v>
      </c>
      <c r="V8340" t="s">
        <v>462</v>
      </c>
      <c r="W8340" t="s">
        <v>462</v>
      </c>
      <c r="X8340" t="s">
        <v>493</v>
      </c>
      <c r="Y8340">
        <v>0</v>
      </c>
      <c r="Z8340">
        <v>13</v>
      </c>
      <c r="AA8340">
        <v>12</v>
      </c>
      <c r="AD8340" t="s">
        <v>988</v>
      </c>
      <c r="AG8340" t="s">
        <v>31</v>
      </c>
      <c r="AI8340" t="s">
        <v>2729</v>
      </c>
      <c r="AX8340" t="s">
        <v>31</v>
      </c>
      <c r="AY8340" t="s">
        <v>31</v>
      </c>
    </row>
    <row r="8341" spans="1:51">
      <c r="A8341" t="s">
        <v>686</v>
      </c>
      <c r="B8341" t="s">
        <v>71</v>
      </c>
      <c r="C8341" t="s">
        <v>2712</v>
      </c>
      <c r="D8341" t="s">
        <v>900</v>
      </c>
      <c r="E8341" t="s">
        <v>901</v>
      </c>
      <c r="F8341" t="s">
        <v>2732</v>
      </c>
      <c r="G8341" t="s">
        <v>2728</v>
      </c>
      <c r="I8341">
        <v>45.223999999999997</v>
      </c>
      <c r="J8341">
        <v>-122.756</v>
      </c>
      <c r="L8341" t="s">
        <v>2648</v>
      </c>
      <c r="M8341">
        <v>1996</v>
      </c>
      <c r="N8341" t="s">
        <v>225</v>
      </c>
      <c r="O8341" t="s">
        <v>273</v>
      </c>
      <c r="P8341" s="64">
        <v>34857</v>
      </c>
      <c r="T8341" t="s">
        <v>462</v>
      </c>
      <c r="U8341" t="s">
        <v>462</v>
      </c>
      <c r="V8341" t="s">
        <v>462</v>
      </c>
      <c r="W8341" t="s">
        <v>462</v>
      </c>
      <c r="X8341" t="s">
        <v>493</v>
      </c>
      <c r="Y8341">
        <v>0</v>
      </c>
      <c r="Z8341">
        <v>16</v>
      </c>
      <c r="AA8341">
        <v>12</v>
      </c>
      <c r="AD8341" t="s">
        <v>988</v>
      </c>
      <c r="AG8341" t="s">
        <v>31</v>
      </c>
      <c r="AI8341" t="s">
        <v>2729</v>
      </c>
      <c r="AX8341" t="s">
        <v>31</v>
      </c>
      <c r="AY8341" t="s">
        <v>31</v>
      </c>
    </row>
    <row r="8342" spans="1:51">
      <c r="A8342" t="s">
        <v>686</v>
      </c>
      <c r="B8342" t="s">
        <v>71</v>
      </c>
      <c r="C8342" t="s">
        <v>2712</v>
      </c>
      <c r="D8342" t="s">
        <v>900</v>
      </c>
      <c r="E8342" t="s">
        <v>901</v>
      </c>
      <c r="F8342" t="s">
        <v>2732</v>
      </c>
      <c r="G8342" t="s">
        <v>2728</v>
      </c>
      <c r="I8342">
        <v>45.223999999999997</v>
      </c>
      <c r="J8342">
        <v>-122.756</v>
      </c>
      <c r="L8342" t="s">
        <v>2648</v>
      </c>
      <c r="M8342">
        <v>1996</v>
      </c>
      <c r="N8342" t="s">
        <v>225</v>
      </c>
      <c r="O8342" t="s">
        <v>273</v>
      </c>
      <c r="P8342" s="64">
        <v>34857</v>
      </c>
      <c r="T8342" t="s">
        <v>462</v>
      </c>
      <c r="U8342" t="s">
        <v>462</v>
      </c>
      <c r="V8342" t="s">
        <v>462</v>
      </c>
      <c r="W8342" t="s">
        <v>462</v>
      </c>
      <c r="X8342" t="s">
        <v>493</v>
      </c>
      <c r="Y8342">
        <v>0</v>
      </c>
      <c r="Z8342">
        <v>19</v>
      </c>
      <c r="AA8342">
        <v>12</v>
      </c>
      <c r="AD8342" t="s">
        <v>988</v>
      </c>
      <c r="AG8342" t="s">
        <v>31</v>
      </c>
      <c r="AI8342" t="s">
        <v>2729</v>
      </c>
      <c r="AX8342" t="s">
        <v>31</v>
      </c>
      <c r="AY8342" t="s">
        <v>31</v>
      </c>
    </row>
    <row r="8343" spans="1:51">
      <c r="A8343" t="s">
        <v>686</v>
      </c>
      <c r="B8343" t="s">
        <v>71</v>
      </c>
      <c r="C8343" t="s">
        <v>2712</v>
      </c>
      <c r="D8343" t="s">
        <v>900</v>
      </c>
      <c r="E8343" t="s">
        <v>901</v>
      </c>
      <c r="F8343" t="s">
        <v>2732</v>
      </c>
      <c r="G8343" t="s">
        <v>2728</v>
      </c>
      <c r="I8343">
        <v>45.223999999999997</v>
      </c>
      <c r="J8343">
        <v>-122.756</v>
      </c>
      <c r="L8343" t="s">
        <v>2648</v>
      </c>
      <c r="M8343">
        <v>1996</v>
      </c>
      <c r="N8343" t="s">
        <v>225</v>
      </c>
      <c r="O8343" t="s">
        <v>273</v>
      </c>
      <c r="P8343" s="64">
        <v>34857</v>
      </c>
      <c r="T8343" t="s">
        <v>462</v>
      </c>
      <c r="U8343" t="s">
        <v>462</v>
      </c>
      <c r="V8343" t="s">
        <v>462</v>
      </c>
      <c r="W8343" t="s">
        <v>462</v>
      </c>
      <c r="X8343" t="s">
        <v>493</v>
      </c>
      <c r="Y8343">
        <v>0</v>
      </c>
      <c r="Z8343">
        <v>22</v>
      </c>
      <c r="AA8343">
        <v>12</v>
      </c>
      <c r="AD8343" t="s">
        <v>988</v>
      </c>
      <c r="AG8343" t="s">
        <v>31</v>
      </c>
      <c r="AI8343" t="s">
        <v>2729</v>
      </c>
      <c r="AX8343" t="s">
        <v>31</v>
      </c>
      <c r="AY8343" t="s">
        <v>31</v>
      </c>
    </row>
    <row r="8344" spans="1:51">
      <c r="A8344" t="s">
        <v>686</v>
      </c>
      <c r="B8344" t="s">
        <v>71</v>
      </c>
      <c r="C8344" t="s">
        <v>2712</v>
      </c>
      <c r="D8344" t="s">
        <v>900</v>
      </c>
      <c r="E8344" t="s">
        <v>901</v>
      </c>
      <c r="F8344" t="s">
        <v>2732</v>
      </c>
      <c r="G8344" t="s">
        <v>2728</v>
      </c>
      <c r="I8344">
        <v>45.223999999999997</v>
      </c>
      <c r="J8344">
        <v>-122.756</v>
      </c>
      <c r="L8344" t="s">
        <v>2648</v>
      </c>
      <c r="M8344">
        <v>1996</v>
      </c>
      <c r="N8344" t="s">
        <v>225</v>
      </c>
      <c r="O8344" t="s">
        <v>273</v>
      </c>
      <c r="P8344" s="64">
        <v>34857</v>
      </c>
      <c r="T8344" t="s">
        <v>462</v>
      </c>
      <c r="U8344" t="s">
        <v>462</v>
      </c>
      <c r="V8344" t="s">
        <v>462</v>
      </c>
      <c r="W8344" t="s">
        <v>462</v>
      </c>
      <c r="X8344" t="s">
        <v>493</v>
      </c>
      <c r="Y8344">
        <v>0.184</v>
      </c>
      <c r="Z8344">
        <v>24</v>
      </c>
      <c r="AA8344">
        <v>12</v>
      </c>
      <c r="AD8344" t="s">
        <v>988</v>
      </c>
      <c r="AG8344" t="s">
        <v>31</v>
      </c>
      <c r="AI8344" t="s">
        <v>2729</v>
      </c>
      <c r="AX8344" t="s">
        <v>31</v>
      </c>
      <c r="AY8344" t="s">
        <v>31</v>
      </c>
    </row>
    <row r="8345" spans="1:51">
      <c r="A8345" t="s">
        <v>686</v>
      </c>
      <c r="B8345" t="s">
        <v>71</v>
      </c>
      <c r="C8345" t="s">
        <v>2712</v>
      </c>
      <c r="D8345" t="s">
        <v>900</v>
      </c>
      <c r="E8345" t="s">
        <v>901</v>
      </c>
      <c r="F8345" t="s">
        <v>2732</v>
      </c>
      <c r="G8345" t="s">
        <v>2728</v>
      </c>
      <c r="I8345">
        <v>45.223999999999997</v>
      </c>
      <c r="J8345">
        <v>-122.756</v>
      </c>
      <c r="L8345" t="s">
        <v>2648</v>
      </c>
      <c r="M8345">
        <v>1996</v>
      </c>
      <c r="N8345" t="s">
        <v>225</v>
      </c>
      <c r="O8345" t="s">
        <v>273</v>
      </c>
      <c r="P8345" s="64">
        <v>34857</v>
      </c>
      <c r="T8345" t="s">
        <v>462</v>
      </c>
      <c r="U8345" t="s">
        <v>462</v>
      </c>
      <c r="V8345" t="s">
        <v>462</v>
      </c>
      <c r="W8345" t="s">
        <v>462</v>
      </c>
      <c r="X8345" t="s">
        <v>493</v>
      </c>
      <c r="Y8345">
        <v>0.91900000000000004</v>
      </c>
      <c r="Z8345">
        <v>28</v>
      </c>
      <c r="AA8345">
        <v>12</v>
      </c>
      <c r="AD8345" t="s">
        <v>988</v>
      </c>
      <c r="AG8345" t="s">
        <v>31</v>
      </c>
      <c r="AI8345" t="s">
        <v>2729</v>
      </c>
      <c r="AX8345" t="s">
        <v>31</v>
      </c>
      <c r="AY8345" t="s">
        <v>31</v>
      </c>
    </row>
    <row r="8346" spans="1:51">
      <c r="A8346" t="s">
        <v>686</v>
      </c>
      <c r="B8346" t="s">
        <v>71</v>
      </c>
      <c r="C8346" t="s">
        <v>2712</v>
      </c>
      <c r="D8346" t="s">
        <v>900</v>
      </c>
      <c r="E8346" t="s">
        <v>901</v>
      </c>
      <c r="F8346" t="s">
        <v>2732</v>
      </c>
      <c r="G8346" t="s">
        <v>2728</v>
      </c>
      <c r="I8346">
        <v>45.223999999999997</v>
      </c>
      <c r="J8346">
        <v>-122.756</v>
      </c>
      <c r="L8346" t="s">
        <v>2648</v>
      </c>
      <c r="M8346">
        <v>1996</v>
      </c>
      <c r="N8346" t="s">
        <v>225</v>
      </c>
      <c r="O8346" t="s">
        <v>273</v>
      </c>
      <c r="P8346" s="64">
        <v>34857</v>
      </c>
      <c r="T8346" t="s">
        <v>462</v>
      </c>
      <c r="U8346" t="s">
        <v>462</v>
      </c>
      <c r="V8346" t="s">
        <v>462</v>
      </c>
      <c r="W8346" t="s">
        <v>462</v>
      </c>
      <c r="X8346" t="s">
        <v>493</v>
      </c>
      <c r="Y8346">
        <v>0.82699999999999996</v>
      </c>
      <c r="Z8346">
        <v>30</v>
      </c>
      <c r="AA8346">
        <v>12</v>
      </c>
      <c r="AD8346" t="s">
        <v>988</v>
      </c>
      <c r="AG8346" t="s">
        <v>31</v>
      </c>
      <c r="AI8346" t="s">
        <v>2729</v>
      </c>
      <c r="AX8346" t="s">
        <v>31</v>
      </c>
      <c r="AY8346" t="s">
        <v>31</v>
      </c>
    </row>
    <row r="8347" spans="1:51">
      <c r="A8347" t="s">
        <v>686</v>
      </c>
      <c r="B8347" t="s">
        <v>71</v>
      </c>
      <c r="C8347" t="s">
        <v>2712</v>
      </c>
      <c r="D8347" t="s">
        <v>900</v>
      </c>
      <c r="E8347" t="s">
        <v>901</v>
      </c>
      <c r="F8347" t="s">
        <v>2732</v>
      </c>
      <c r="G8347" t="s">
        <v>2728</v>
      </c>
      <c r="I8347">
        <v>45.223999999999997</v>
      </c>
      <c r="J8347">
        <v>-122.756</v>
      </c>
      <c r="L8347" t="s">
        <v>2648</v>
      </c>
      <c r="M8347">
        <v>1996</v>
      </c>
      <c r="N8347" t="s">
        <v>225</v>
      </c>
      <c r="O8347" t="s">
        <v>273</v>
      </c>
      <c r="P8347" s="64">
        <v>34857</v>
      </c>
      <c r="T8347" t="s">
        <v>462</v>
      </c>
      <c r="U8347" t="s">
        <v>462</v>
      </c>
      <c r="V8347" t="s">
        <v>462</v>
      </c>
      <c r="W8347" t="s">
        <v>462</v>
      </c>
      <c r="X8347" t="s">
        <v>493</v>
      </c>
      <c r="Y8347">
        <v>2.3889999999999998</v>
      </c>
      <c r="Z8347">
        <v>33</v>
      </c>
      <c r="AA8347">
        <v>12</v>
      </c>
      <c r="AD8347" t="s">
        <v>988</v>
      </c>
      <c r="AG8347" t="s">
        <v>31</v>
      </c>
      <c r="AI8347" t="s">
        <v>2729</v>
      </c>
      <c r="AX8347" t="s">
        <v>31</v>
      </c>
      <c r="AY8347" t="s">
        <v>31</v>
      </c>
    </row>
    <row r="8348" spans="1:51">
      <c r="A8348" t="s">
        <v>686</v>
      </c>
      <c r="B8348" t="s">
        <v>71</v>
      </c>
      <c r="C8348" t="s">
        <v>2712</v>
      </c>
      <c r="D8348" t="s">
        <v>900</v>
      </c>
      <c r="E8348" t="s">
        <v>901</v>
      </c>
      <c r="F8348" t="s">
        <v>2732</v>
      </c>
      <c r="G8348" t="s">
        <v>2728</v>
      </c>
      <c r="I8348">
        <v>45.223999999999997</v>
      </c>
      <c r="J8348">
        <v>-122.756</v>
      </c>
      <c r="L8348" t="s">
        <v>2648</v>
      </c>
      <c r="M8348">
        <v>1996</v>
      </c>
      <c r="N8348" t="s">
        <v>225</v>
      </c>
      <c r="O8348" t="s">
        <v>273</v>
      </c>
      <c r="P8348" s="64">
        <v>34857</v>
      </c>
      <c r="T8348" t="s">
        <v>462</v>
      </c>
      <c r="U8348" t="s">
        <v>462</v>
      </c>
      <c r="V8348" t="s">
        <v>462</v>
      </c>
      <c r="W8348" t="s">
        <v>462</v>
      </c>
      <c r="X8348" t="s">
        <v>493</v>
      </c>
      <c r="Y8348">
        <v>6.1559999999999997</v>
      </c>
      <c r="Z8348">
        <v>36</v>
      </c>
      <c r="AA8348">
        <v>12</v>
      </c>
      <c r="AD8348" t="s">
        <v>988</v>
      </c>
      <c r="AG8348" t="s">
        <v>31</v>
      </c>
      <c r="AI8348" t="s">
        <v>2729</v>
      </c>
      <c r="AX8348" t="s">
        <v>31</v>
      </c>
      <c r="AY8348" t="s">
        <v>31</v>
      </c>
    </row>
    <row r="8349" spans="1:51">
      <c r="A8349" t="s">
        <v>686</v>
      </c>
      <c r="B8349" t="s">
        <v>71</v>
      </c>
      <c r="C8349" t="s">
        <v>2712</v>
      </c>
      <c r="D8349" t="s">
        <v>900</v>
      </c>
      <c r="E8349" t="s">
        <v>901</v>
      </c>
      <c r="F8349" t="s">
        <v>2732</v>
      </c>
      <c r="G8349" t="s">
        <v>2728</v>
      </c>
      <c r="I8349">
        <v>45.223999999999997</v>
      </c>
      <c r="J8349">
        <v>-122.756</v>
      </c>
      <c r="L8349" t="s">
        <v>2648</v>
      </c>
      <c r="M8349">
        <v>1996</v>
      </c>
      <c r="N8349" t="s">
        <v>225</v>
      </c>
      <c r="O8349" t="s">
        <v>273</v>
      </c>
      <c r="P8349" s="64">
        <v>34857</v>
      </c>
      <c r="T8349" t="s">
        <v>462</v>
      </c>
      <c r="U8349" t="s">
        <v>462</v>
      </c>
      <c r="V8349" t="s">
        <v>462</v>
      </c>
      <c r="W8349" t="s">
        <v>462</v>
      </c>
      <c r="X8349" t="s">
        <v>493</v>
      </c>
      <c r="Y8349">
        <v>22.236000000000001</v>
      </c>
      <c r="Z8349">
        <v>39</v>
      </c>
      <c r="AA8349">
        <v>12</v>
      </c>
      <c r="AD8349" t="s">
        <v>988</v>
      </c>
      <c r="AG8349" t="s">
        <v>31</v>
      </c>
      <c r="AI8349" t="s">
        <v>2729</v>
      </c>
      <c r="AX8349" t="s">
        <v>31</v>
      </c>
      <c r="AY8349" t="s">
        <v>31</v>
      </c>
    </row>
    <row r="8350" spans="1:51">
      <c r="A8350" t="s">
        <v>686</v>
      </c>
      <c r="B8350" t="s">
        <v>71</v>
      </c>
      <c r="C8350" t="s">
        <v>2712</v>
      </c>
      <c r="D8350" t="s">
        <v>900</v>
      </c>
      <c r="E8350" t="s">
        <v>901</v>
      </c>
      <c r="F8350" t="s">
        <v>2732</v>
      </c>
      <c r="G8350" t="s">
        <v>2728</v>
      </c>
      <c r="I8350">
        <v>45.223999999999997</v>
      </c>
      <c r="J8350">
        <v>-122.756</v>
      </c>
      <c r="L8350" t="s">
        <v>2648</v>
      </c>
      <c r="M8350">
        <v>1996</v>
      </c>
      <c r="N8350" t="s">
        <v>225</v>
      </c>
      <c r="O8350" t="s">
        <v>273</v>
      </c>
      <c r="P8350" s="64">
        <v>34857</v>
      </c>
      <c r="T8350" t="s">
        <v>462</v>
      </c>
      <c r="U8350" t="s">
        <v>462</v>
      </c>
      <c r="V8350" t="s">
        <v>462</v>
      </c>
      <c r="W8350" t="s">
        <v>462</v>
      </c>
      <c r="X8350" t="s">
        <v>493</v>
      </c>
      <c r="Y8350">
        <v>29.678000000000001</v>
      </c>
      <c r="Z8350">
        <v>42</v>
      </c>
      <c r="AA8350">
        <v>12</v>
      </c>
      <c r="AD8350" t="s">
        <v>988</v>
      </c>
      <c r="AG8350" t="s">
        <v>31</v>
      </c>
      <c r="AI8350" t="s">
        <v>2729</v>
      </c>
      <c r="AX8350" t="s">
        <v>31</v>
      </c>
      <c r="AY8350" t="s">
        <v>31</v>
      </c>
    </row>
    <row r="8351" spans="1:51">
      <c r="A8351" t="s">
        <v>686</v>
      </c>
      <c r="B8351" t="s">
        <v>71</v>
      </c>
      <c r="C8351" t="s">
        <v>2712</v>
      </c>
      <c r="D8351" t="s">
        <v>900</v>
      </c>
      <c r="E8351" t="s">
        <v>901</v>
      </c>
      <c r="F8351" t="s">
        <v>2732</v>
      </c>
      <c r="G8351" t="s">
        <v>2728</v>
      </c>
      <c r="I8351">
        <v>45.223999999999997</v>
      </c>
      <c r="J8351">
        <v>-122.756</v>
      </c>
      <c r="L8351" t="s">
        <v>2648</v>
      </c>
      <c r="M8351">
        <v>1996</v>
      </c>
      <c r="N8351" t="s">
        <v>225</v>
      </c>
      <c r="O8351" t="s">
        <v>273</v>
      </c>
      <c r="P8351" s="64">
        <v>34857</v>
      </c>
      <c r="T8351" t="s">
        <v>462</v>
      </c>
      <c r="U8351" t="s">
        <v>462</v>
      </c>
      <c r="V8351" t="s">
        <v>462</v>
      </c>
      <c r="W8351" t="s">
        <v>462</v>
      </c>
      <c r="X8351" t="s">
        <v>493</v>
      </c>
      <c r="Y8351">
        <v>32.067</v>
      </c>
      <c r="Z8351">
        <v>45</v>
      </c>
      <c r="AA8351">
        <v>12</v>
      </c>
      <c r="AD8351" t="s">
        <v>988</v>
      </c>
      <c r="AG8351" t="s">
        <v>31</v>
      </c>
      <c r="AI8351" t="s">
        <v>2729</v>
      </c>
      <c r="AX8351" t="s">
        <v>31</v>
      </c>
      <c r="AY8351" t="s">
        <v>31</v>
      </c>
    </row>
    <row r="8352" spans="1:51">
      <c r="A8352" t="s">
        <v>686</v>
      </c>
      <c r="B8352" t="s">
        <v>71</v>
      </c>
      <c r="C8352" t="s">
        <v>2712</v>
      </c>
      <c r="D8352" t="s">
        <v>900</v>
      </c>
      <c r="E8352" t="s">
        <v>901</v>
      </c>
      <c r="F8352" t="s">
        <v>2732</v>
      </c>
      <c r="G8352" t="s">
        <v>2728</v>
      </c>
      <c r="I8352">
        <v>45.223999999999997</v>
      </c>
      <c r="J8352">
        <v>-122.756</v>
      </c>
      <c r="L8352" t="s">
        <v>2648</v>
      </c>
      <c r="M8352">
        <v>1996</v>
      </c>
      <c r="N8352" t="s">
        <v>225</v>
      </c>
      <c r="O8352" t="s">
        <v>273</v>
      </c>
      <c r="P8352" s="64">
        <v>34857</v>
      </c>
      <c r="T8352" t="s">
        <v>462</v>
      </c>
      <c r="U8352" t="s">
        <v>462</v>
      </c>
      <c r="V8352" t="s">
        <v>462</v>
      </c>
      <c r="W8352" t="s">
        <v>462</v>
      </c>
      <c r="X8352" t="s">
        <v>493</v>
      </c>
      <c r="Y8352">
        <v>40.244999999999997</v>
      </c>
      <c r="Z8352">
        <v>49</v>
      </c>
      <c r="AA8352">
        <v>12</v>
      </c>
      <c r="AD8352" t="s">
        <v>988</v>
      </c>
      <c r="AG8352" t="s">
        <v>31</v>
      </c>
      <c r="AI8352" t="s">
        <v>2729</v>
      </c>
      <c r="AX8352" t="s">
        <v>31</v>
      </c>
      <c r="AY8352" t="s">
        <v>31</v>
      </c>
    </row>
    <row r="8353" spans="1:51">
      <c r="A8353" t="s">
        <v>686</v>
      </c>
      <c r="B8353" t="s">
        <v>71</v>
      </c>
      <c r="C8353" t="s">
        <v>2712</v>
      </c>
      <c r="D8353" t="s">
        <v>900</v>
      </c>
      <c r="E8353" t="s">
        <v>901</v>
      </c>
      <c r="F8353" t="s">
        <v>2732</v>
      </c>
      <c r="G8353" t="s">
        <v>2728</v>
      </c>
      <c r="I8353">
        <v>45.223999999999997</v>
      </c>
      <c r="J8353">
        <v>-122.756</v>
      </c>
      <c r="L8353" t="s">
        <v>2648</v>
      </c>
      <c r="M8353">
        <v>1996</v>
      </c>
      <c r="N8353" t="s">
        <v>225</v>
      </c>
      <c r="O8353" t="s">
        <v>273</v>
      </c>
      <c r="P8353" s="64">
        <v>34857</v>
      </c>
      <c r="T8353" t="s">
        <v>462</v>
      </c>
      <c r="U8353" t="s">
        <v>462</v>
      </c>
      <c r="V8353" t="s">
        <v>462</v>
      </c>
      <c r="W8353" t="s">
        <v>462</v>
      </c>
      <c r="X8353" t="s">
        <v>493</v>
      </c>
      <c r="Y8353">
        <v>48.146999999999998</v>
      </c>
      <c r="Z8353">
        <v>51</v>
      </c>
      <c r="AA8353">
        <v>12</v>
      </c>
      <c r="AD8353" t="s">
        <v>988</v>
      </c>
      <c r="AG8353" t="s">
        <v>31</v>
      </c>
      <c r="AI8353" t="s">
        <v>2729</v>
      </c>
      <c r="AX8353" t="s">
        <v>31</v>
      </c>
      <c r="AY8353" t="s">
        <v>31</v>
      </c>
    </row>
    <row r="8354" spans="1:51">
      <c r="A8354" t="s">
        <v>686</v>
      </c>
      <c r="B8354" t="s">
        <v>71</v>
      </c>
      <c r="C8354" t="s">
        <v>2712</v>
      </c>
      <c r="D8354" t="s">
        <v>900</v>
      </c>
      <c r="E8354" t="s">
        <v>901</v>
      </c>
      <c r="F8354" t="s">
        <v>2732</v>
      </c>
      <c r="G8354" t="s">
        <v>2728</v>
      </c>
      <c r="I8354">
        <v>45.223999999999997</v>
      </c>
      <c r="J8354">
        <v>-122.756</v>
      </c>
      <c r="L8354" t="s">
        <v>2648</v>
      </c>
      <c r="M8354">
        <v>1996</v>
      </c>
      <c r="N8354" t="s">
        <v>225</v>
      </c>
      <c r="O8354" t="s">
        <v>273</v>
      </c>
      <c r="P8354" s="64">
        <v>34857</v>
      </c>
      <c r="T8354" t="s">
        <v>462</v>
      </c>
      <c r="U8354" t="s">
        <v>462</v>
      </c>
      <c r="V8354" t="s">
        <v>462</v>
      </c>
      <c r="W8354" t="s">
        <v>462</v>
      </c>
      <c r="X8354" t="s">
        <v>493</v>
      </c>
      <c r="Y8354">
        <v>51.73</v>
      </c>
      <c r="Z8354">
        <v>54</v>
      </c>
      <c r="AA8354">
        <v>12</v>
      </c>
      <c r="AD8354" t="s">
        <v>988</v>
      </c>
      <c r="AG8354" t="s">
        <v>31</v>
      </c>
      <c r="AI8354" t="s">
        <v>2729</v>
      </c>
      <c r="AX8354" t="s">
        <v>31</v>
      </c>
      <c r="AY8354" t="s">
        <v>31</v>
      </c>
    </row>
    <row r="8355" spans="1:51">
      <c r="A8355" t="s">
        <v>686</v>
      </c>
      <c r="B8355" t="s">
        <v>71</v>
      </c>
      <c r="C8355" t="s">
        <v>2712</v>
      </c>
      <c r="D8355" t="s">
        <v>900</v>
      </c>
      <c r="E8355" t="s">
        <v>901</v>
      </c>
      <c r="F8355" t="s">
        <v>2732</v>
      </c>
      <c r="G8355" t="s">
        <v>2728</v>
      </c>
      <c r="I8355">
        <v>45.223999999999997</v>
      </c>
      <c r="J8355">
        <v>-122.756</v>
      </c>
      <c r="L8355" t="s">
        <v>2648</v>
      </c>
      <c r="M8355">
        <v>1996</v>
      </c>
      <c r="N8355" t="s">
        <v>225</v>
      </c>
      <c r="O8355" t="s">
        <v>273</v>
      </c>
      <c r="P8355" s="64">
        <v>34857</v>
      </c>
      <c r="T8355" t="s">
        <v>462</v>
      </c>
      <c r="U8355" t="s">
        <v>462</v>
      </c>
      <c r="V8355" t="s">
        <v>462</v>
      </c>
      <c r="W8355" t="s">
        <v>462</v>
      </c>
      <c r="X8355" t="s">
        <v>493</v>
      </c>
      <c r="Y8355">
        <v>57.427</v>
      </c>
      <c r="Z8355">
        <v>57</v>
      </c>
      <c r="AA8355">
        <v>12</v>
      </c>
      <c r="AD8355" t="s">
        <v>988</v>
      </c>
      <c r="AG8355" t="s">
        <v>31</v>
      </c>
      <c r="AI8355" t="s">
        <v>2729</v>
      </c>
      <c r="AX8355" t="s">
        <v>31</v>
      </c>
      <c r="AY8355" t="s">
        <v>31</v>
      </c>
    </row>
    <row r="8356" spans="1:51">
      <c r="A8356" t="s">
        <v>686</v>
      </c>
      <c r="B8356" t="s">
        <v>71</v>
      </c>
      <c r="C8356" t="s">
        <v>2712</v>
      </c>
      <c r="D8356" t="s">
        <v>900</v>
      </c>
      <c r="E8356" t="s">
        <v>901</v>
      </c>
      <c r="F8356" t="s">
        <v>2732</v>
      </c>
      <c r="G8356" t="s">
        <v>2728</v>
      </c>
      <c r="I8356">
        <v>45.223999999999997</v>
      </c>
      <c r="J8356">
        <v>-122.756</v>
      </c>
      <c r="L8356" t="s">
        <v>2648</v>
      </c>
      <c r="M8356">
        <v>1996</v>
      </c>
      <c r="N8356" t="s">
        <v>225</v>
      </c>
      <c r="O8356" t="s">
        <v>273</v>
      </c>
      <c r="P8356" s="64">
        <v>34857</v>
      </c>
      <c r="T8356" t="s">
        <v>462</v>
      </c>
      <c r="U8356" t="s">
        <v>462</v>
      </c>
      <c r="V8356" t="s">
        <v>462</v>
      </c>
      <c r="W8356" t="s">
        <v>462</v>
      </c>
      <c r="X8356" t="s">
        <v>493</v>
      </c>
      <c r="Y8356">
        <v>62.481000000000002</v>
      </c>
      <c r="Z8356">
        <v>63</v>
      </c>
      <c r="AA8356">
        <v>12</v>
      </c>
      <c r="AD8356" t="s">
        <v>988</v>
      </c>
      <c r="AG8356" t="s">
        <v>31</v>
      </c>
      <c r="AI8356" t="s">
        <v>2729</v>
      </c>
      <c r="AX8356" t="s">
        <v>31</v>
      </c>
      <c r="AY8356" t="s">
        <v>31</v>
      </c>
    </row>
    <row r="8357" spans="1:51">
      <c r="A8357" t="s">
        <v>686</v>
      </c>
      <c r="B8357" t="s">
        <v>71</v>
      </c>
      <c r="C8357" t="s">
        <v>2712</v>
      </c>
      <c r="D8357" t="s">
        <v>900</v>
      </c>
      <c r="E8357" t="s">
        <v>901</v>
      </c>
      <c r="F8357" t="s">
        <v>2732</v>
      </c>
      <c r="G8357" t="s">
        <v>2728</v>
      </c>
      <c r="I8357">
        <v>45.223999999999997</v>
      </c>
      <c r="J8357">
        <v>-122.756</v>
      </c>
      <c r="L8357" t="s">
        <v>2648</v>
      </c>
      <c r="M8357">
        <v>1996</v>
      </c>
      <c r="N8357" t="s">
        <v>225</v>
      </c>
      <c r="O8357" t="s">
        <v>273</v>
      </c>
      <c r="P8357" s="64">
        <v>34857</v>
      </c>
      <c r="T8357" t="s">
        <v>462</v>
      </c>
      <c r="U8357" t="s">
        <v>462</v>
      </c>
      <c r="V8357" t="s">
        <v>462</v>
      </c>
      <c r="W8357" t="s">
        <v>462</v>
      </c>
      <c r="X8357" t="s">
        <v>493</v>
      </c>
      <c r="Y8357">
        <v>62.296999999999997</v>
      </c>
      <c r="Z8357">
        <v>70</v>
      </c>
      <c r="AA8357">
        <v>12</v>
      </c>
      <c r="AD8357" t="s">
        <v>988</v>
      </c>
      <c r="AG8357" t="s">
        <v>31</v>
      </c>
      <c r="AI8357" t="s">
        <v>2729</v>
      </c>
      <c r="AX8357" t="s">
        <v>31</v>
      </c>
      <c r="AY8357" t="s">
        <v>31</v>
      </c>
    </row>
    <row r="8358" spans="1:51">
      <c r="A8358" t="s">
        <v>686</v>
      </c>
      <c r="B8358" t="s">
        <v>71</v>
      </c>
      <c r="C8358" t="s">
        <v>2712</v>
      </c>
      <c r="D8358" t="s">
        <v>900</v>
      </c>
      <c r="E8358" t="s">
        <v>901</v>
      </c>
      <c r="F8358" t="s">
        <v>2732</v>
      </c>
      <c r="G8358" t="s">
        <v>2728</v>
      </c>
      <c r="I8358">
        <v>45.223999999999997</v>
      </c>
      <c r="J8358">
        <v>-122.756</v>
      </c>
      <c r="L8358" t="s">
        <v>2648</v>
      </c>
      <c r="M8358">
        <v>1996</v>
      </c>
      <c r="N8358" t="s">
        <v>225</v>
      </c>
      <c r="O8358" t="s">
        <v>273</v>
      </c>
      <c r="P8358" s="64">
        <v>34857</v>
      </c>
      <c r="T8358" t="s">
        <v>462</v>
      </c>
      <c r="U8358" t="s">
        <v>462</v>
      </c>
      <c r="V8358" t="s">
        <v>462</v>
      </c>
      <c r="W8358" t="s">
        <v>462</v>
      </c>
      <c r="X8358" t="s">
        <v>493</v>
      </c>
      <c r="Y8358">
        <v>0</v>
      </c>
      <c r="Z8358">
        <v>0</v>
      </c>
      <c r="AA8358">
        <v>12</v>
      </c>
      <c r="AD8358" t="s">
        <v>988</v>
      </c>
      <c r="AG8358" t="s">
        <v>31</v>
      </c>
      <c r="AI8358" t="s">
        <v>2733</v>
      </c>
      <c r="AX8358" t="s">
        <v>31</v>
      </c>
      <c r="AY8358" t="s">
        <v>31</v>
      </c>
    </row>
    <row r="8359" spans="1:51">
      <c r="A8359" t="s">
        <v>686</v>
      </c>
      <c r="B8359" t="s">
        <v>71</v>
      </c>
      <c r="C8359" t="s">
        <v>2712</v>
      </c>
      <c r="D8359" t="s">
        <v>900</v>
      </c>
      <c r="E8359" t="s">
        <v>901</v>
      </c>
      <c r="F8359" t="s">
        <v>2732</v>
      </c>
      <c r="G8359" t="s">
        <v>2728</v>
      </c>
      <c r="I8359">
        <v>45.223999999999997</v>
      </c>
      <c r="J8359">
        <v>-122.756</v>
      </c>
      <c r="L8359" t="s">
        <v>2648</v>
      </c>
      <c r="M8359">
        <v>1996</v>
      </c>
      <c r="N8359" t="s">
        <v>225</v>
      </c>
      <c r="O8359" t="s">
        <v>273</v>
      </c>
      <c r="P8359" s="64">
        <v>34857</v>
      </c>
      <c r="T8359" t="s">
        <v>462</v>
      </c>
      <c r="U8359" t="s">
        <v>462</v>
      </c>
      <c r="V8359" t="s">
        <v>462</v>
      </c>
      <c r="W8359" t="s">
        <v>462</v>
      </c>
      <c r="X8359" t="s">
        <v>493</v>
      </c>
      <c r="Y8359">
        <v>0</v>
      </c>
      <c r="Z8359">
        <v>9</v>
      </c>
      <c r="AA8359">
        <v>12</v>
      </c>
      <c r="AD8359" t="s">
        <v>988</v>
      </c>
      <c r="AG8359" t="s">
        <v>31</v>
      </c>
      <c r="AI8359" t="s">
        <v>2733</v>
      </c>
      <c r="AX8359" t="s">
        <v>31</v>
      </c>
      <c r="AY8359" t="s">
        <v>31</v>
      </c>
    </row>
    <row r="8360" spans="1:51">
      <c r="A8360" t="s">
        <v>686</v>
      </c>
      <c r="B8360" t="s">
        <v>71</v>
      </c>
      <c r="C8360" t="s">
        <v>2712</v>
      </c>
      <c r="D8360" t="s">
        <v>900</v>
      </c>
      <c r="E8360" t="s">
        <v>901</v>
      </c>
      <c r="F8360" t="s">
        <v>2732</v>
      </c>
      <c r="G8360" t="s">
        <v>2728</v>
      </c>
      <c r="I8360">
        <v>45.223999999999997</v>
      </c>
      <c r="J8360">
        <v>-122.756</v>
      </c>
      <c r="L8360" t="s">
        <v>2648</v>
      </c>
      <c r="M8360">
        <v>1996</v>
      </c>
      <c r="N8360" t="s">
        <v>225</v>
      </c>
      <c r="O8360" t="s">
        <v>273</v>
      </c>
      <c r="P8360" s="64">
        <v>34857</v>
      </c>
      <c r="T8360" t="s">
        <v>462</v>
      </c>
      <c r="U8360" t="s">
        <v>462</v>
      </c>
      <c r="V8360" t="s">
        <v>462</v>
      </c>
      <c r="W8360" t="s">
        <v>462</v>
      </c>
      <c r="X8360" t="s">
        <v>493</v>
      </c>
      <c r="Y8360">
        <v>0</v>
      </c>
      <c r="Z8360">
        <v>13</v>
      </c>
      <c r="AA8360">
        <v>12</v>
      </c>
      <c r="AD8360" t="s">
        <v>988</v>
      </c>
      <c r="AG8360" t="s">
        <v>31</v>
      </c>
      <c r="AI8360" t="s">
        <v>2733</v>
      </c>
      <c r="AX8360" t="s">
        <v>31</v>
      </c>
      <c r="AY8360" t="s">
        <v>31</v>
      </c>
    </row>
    <row r="8361" spans="1:51">
      <c r="A8361" t="s">
        <v>686</v>
      </c>
      <c r="B8361" t="s">
        <v>71</v>
      </c>
      <c r="C8361" t="s">
        <v>2712</v>
      </c>
      <c r="D8361" t="s">
        <v>900</v>
      </c>
      <c r="E8361" t="s">
        <v>901</v>
      </c>
      <c r="F8361" t="s">
        <v>2732</v>
      </c>
      <c r="G8361" t="s">
        <v>2728</v>
      </c>
      <c r="I8361">
        <v>45.223999999999997</v>
      </c>
      <c r="J8361">
        <v>-122.756</v>
      </c>
      <c r="L8361" t="s">
        <v>2648</v>
      </c>
      <c r="M8361">
        <v>1996</v>
      </c>
      <c r="N8361" t="s">
        <v>225</v>
      </c>
      <c r="O8361" t="s">
        <v>273</v>
      </c>
      <c r="P8361" s="64">
        <v>34857</v>
      </c>
      <c r="T8361" t="s">
        <v>462</v>
      </c>
      <c r="U8361" t="s">
        <v>462</v>
      </c>
      <c r="V8361" t="s">
        <v>462</v>
      </c>
      <c r="W8361" t="s">
        <v>462</v>
      </c>
      <c r="X8361" t="s">
        <v>493</v>
      </c>
      <c r="Y8361">
        <v>0</v>
      </c>
      <c r="Z8361">
        <v>16</v>
      </c>
      <c r="AA8361">
        <v>12</v>
      </c>
      <c r="AD8361" t="s">
        <v>988</v>
      </c>
      <c r="AG8361" t="s">
        <v>31</v>
      </c>
      <c r="AI8361" t="s">
        <v>2733</v>
      </c>
      <c r="AX8361" t="s">
        <v>31</v>
      </c>
      <c r="AY8361" t="s">
        <v>31</v>
      </c>
    </row>
    <row r="8362" spans="1:51">
      <c r="A8362" t="s">
        <v>686</v>
      </c>
      <c r="B8362" t="s">
        <v>71</v>
      </c>
      <c r="C8362" t="s">
        <v>2712</v>
      </c>
      <c r="D8362" t="s">
        <v>900</v>
      </c>
      <c r="E8362" t="s">
        <v>901</v>
      </c>
      <c r="F8362" t="s">
        <v>2732</v>
      </c>
      <c r="G8362" t="s">
        <v>2728</v>
      </c>
      <c r="I8362">
        <v>45.223999999999997</v>
      </c>
      <c r="J8362">
        <v>-122.756</v>
      </c>
      <c r="L8362" t="s">
        <v>2648</v>
      </c>
      <c r="M8362">
        <v>1996</v>
      </c>
      <c r="N8362" t="s">
        <v>225</v>
      </c>
      <c r="O8362" t="s">
        <v>273</v>
      </c>
      <c r="P8362" s="64">
        <v>34857</v>
      </c>
      <c r="T8362" t="s">
        <v>462</v>
      </c>
      <c r="U8362" t="s">
        <v>462</v>
      </c>
      <c r="V8362" t="s">
        <v>462</v>
      </c>
      <c r="W8362" t="s">
        <v>462</v>
      </c>
      <c r="X8362" t="s">
        <v>493</v>
      </c>
      <c r="Y8362">
        <v>0</v>
      </c>
      <c r="Z8362">
        <v>19</v>
      </c>
      <c r="AA8362">
        <v>12</v>
      </c>
      <c r="AD8362" t="s">
        <v>988</v>
      </c>
      <c r="AG8362" t="s">
        <v>31</v>
      </c>
      <c r="AI8362" t="s">
        <v>2733</v>
      </c>
      <c r="AX8362" t="s">
        <v>31</v>
      </c>
      <c r="AY8362" t="s">
        <v>31</v>
      </c>
    </row>
    <row r="8363" spans="1:51">
      <c r="A8363" t="s">
        <v>686</v>
      </c>
      <c r="B8363" t="s">
        <v>71</v>
      </c>
      <c r="C8363" t="s">
        <v>2712</v>
      </c>
      <c r="D8363" t="s">
        <v>900</v>
      </c>
      <c r="E8363" t="s">
        <v>901</v>
      </c>
      <c r="F8363" t="s">
        <v>2732</v>
      </c>
      <c r="G8363" t="s">
        <v>2728</v>
      </c>
      <c r="I8363">
        <v>45.223999999999997</v>
      </c>
      <c r="J8363">
        <v>-122.756</v>
      </c>
      <c r="L8363" t="s">
        <v>2648</v>
      </c>
      <c r="M8363">
        <v>1996</v>
      </c>
      <c r="N8363" t="s">
        <v>225</v>
      </c>
      <c r="O8363" t="s">
        <v>273</v>
      </c>
      <c r="P8363" s="64">
        <v>34857</v>
      </c>
      <c r="T8363" t="s">
        <v>462</v>
      </c>
      <c r="U8363" t="s">
        <v>462</v>
      </c>
      <c r="V8363" t="s">
        <v>462</v>
      </c>
      <c r="W8363" t="s">
        <v>462</v>
      </c>
      <c r="X8363" t="s">
        <v>493</v>
      </c>
      <c r="Y8363">
        <v>0</v>
      </c>
      <c r="Z8363">
        <v>22</v>
      </c>
      <c r="AA8363">
        <v>12</v>
      </c>
      <c r="AD8363" t="s">
        <v>988</v>
      </c>
      <c r="AG8363" t="s">
        <v>31</v>
      </c>
      <c r="AI8363" t="s">
        <v>2733</v>
      </c>
      <c r="AX8363" t="s">
        <v>31</v>
      </c>
      <c r="AY8363" t="s">
        <v>31</v>
      </c>
    </row>
    <row r="8364" spans="1:51">
      <c r="A8364" t="s">
        <v>686</v>
      </c>
      <c r="B8364" t="s">
        <v>71</v>
      </c>
      <c r="C8364" t="s">
        <v>2712</v>
      </c>
      <c r="D8364" t="s">
        <v>900</v>
      </c>
      <c r="E8364" t="s">
        <v>901</v>
      </c>
      <c r="F8364" t="s">
        <v>2732</v>
      </c>
      <c r="G8364" t="s">
        <v>2728</v>
      </c>
      <c r="I8364">
        <v>45.223999999999997</v>
      </c>
      <c r="J8364">
        <v>-122.756</v>
      </c>
      <c r="L8364" t="s">
        <v>2648</v>
      </c>
      <c r="M8364">
        <v>1996</v>
      </c>
      <c r="N8364" t="s">
        <v>225</v>
      </c>
      <c r="O8364" t="s">
        <v>273</v>
      </c>
      <c r="P8364" s="64">
        <v>34857</v>
      </c>
      <c r="T8364" t="s">
        <v>462</v>
      </c>
      <c r="U8364" t="s">
        <v>462</v>
      </c>
      <c r="V8364" t="s">
        <v>462</v>
      </c>
      <c r="W8364" t="s">
        <v>462</v>
      </c>
      <c r="X8364" t="s">
        <v>493</v>
      </c>
      <c r="Y8364">
        <v>0</v>
      </c>
      <c r="Z8364">
        <v>24</v>
      </c>
      <c r="AA8364">
        <v>12</v>
      </c>
      <c r="AD8364" t="s">
        <v>988</v>
      </c>
      <c r="AG8364" t="s">
        <v>31</v>
      </c>
      <c r="AI8364" t="s">
        <v>2733</v>
      </c>
      <c r="AX8364" t="s">
        <v>31</v>
      </c>
      <c r="AY8364" t="s">
        <v>31</v>
      </c>
    </row>
    <row r="8365" spans="1:51">
      <c r="A8365" t="s">
        <v>686</v>
      </c>
      <c r="B8365" t="s">
        <v>71</v>
      </c>
      <c r="C8365" t="s">
        <v>2712</v>
      </c>
      <c r="D8365" t="s">
        <v>900</v>
      </c>
      <c r="E8365" t="s">
        <v>901</v>
      </c>
      <c r="F8365" t="s">
        <v>2732</v>
      </c>
      <c r="G8365" t="s">
        <v>2728</v>
      </c>
      <c r="I8365">
        <v>45.223999999999997</v>
      </c>
      <c r="J8365">
        <v>-122.756</v>
      </c>
      <c r="L8365" t="s">
        <v>2648</v>
      </c>
      <c r="M8365">
        <v>1996</v>
      </c>
      <c r="N8365" t="s">
        <v>225</v>
      </c>
      <c r="O8365" t="s">
        <v>273</v>
      </c>
      <c r="P8365" s="64">
        <v>34857</v>
      </c>
      <c r="T8365" t="s">
        <v>462</v>
      </c>
      <c r="U8365" t="s">
        <v>462</v>
      </c>
      <c r="V8365" t="s">
        <v>462</v>
      </c>
      <c r="W8365" t="s">
        <v>462</v>
      </c>
      <c r="X8365" t="s">
        <v>493</v>
      </c>
      <c r="Y8365">
        <v>0</v>
      </c>
      <c r="Z8365">
        <v>28</v>
      </c>
      <c r="AA8365">
        <v>12</v>
      </c>
      <c r="AD8365" t="s">
        <v>988</v>
      </c>
      <c r="AG8365" t="s">
        <v>31</v>
      </c>
      <c r="AI8365" t="s">
        <v>2733</v>
      </c>
      <c r="AX8365" t="s">
        <v>31</v>
      </c>
      <c r="AY8365" t="s">
        <v>31</v>
      </c>
    </row>
    <row r="8366" spans="1:51">
      <c r="A8366" t="s">
        <v>686</v>
      </c>
      <c r="B8366" t="s">
        <v>71</v>
      </c>
      <c r="C8366" t="s">
        <v>2712</v>
      </c>
      <c r="D8366" t="s">
        <v>900</v>
      </c>
      <c r="E8366" t="s">
        <v>901</v>
      </c>
      <c r="F8366" t="s">
        <v>2732</v>
      </c>
      <c r="G8366" t="s">
        <v>2728</v>
      </c>
      <c r="I8366">
        <v>45.223999999999997</v>
      </c>
      <c r="J8366">
        <v>-122.756</v>
      </c>
      <c r="L8366" t="s">
        <v>2648</v>
      </c>
      <c r="M8366">
        <v>1996</v>
      </c>
      <c r="N8366" t="s">
        <v>225</v>
      </c>
      <c r="O8366" t="s">
        <v>273</v>
      </c>
      <c r="P8366" s="64">
        <v>34857</v>
      </c>
      <c r="T8366" t="s">
        <v>462</v>
      </c>
      <c r="U8366" t="s">
        <v>462</v>
      </c>
      <c r="V8366" t="s">
        <v>462</v>
      </c>
      <c r="W8366" t="s">
        <v>462</v>
      </c>
      <c r="X8366" t="s">
        <v>493</v>
      </c>
      <c r="Y8366">
        <v>9.1999999999999998E-2</v>
      </c>
      <c r="Z8366">
        <v>30</v>
      </c>
      <c r="AA8366">
        <v>12</v>
      </c>
      <c r="AD8366" t="s">
        <v>988</v>
      </c>
      <c r="AG8366" t="s">
        <v>31</v>
      </c>
      <c r="AI8366" t="s">
        <v>2733</v>
      </c>
      <c r="AX8366" t="s">
        <v>31</v>
      </c>
      <c r="AY8366" t="s">
        <v>31</v>
      </c>
    </row>
    <row r="8367" spans="1:51">
      <c r="A8367" t="s">
        <v>686</v>
      </c>
      <c r="B8367" t="s">
        <v>71</v>
      </c>
      <c r="C8367" t="s">
        <v>2712</v>
      </c>
      <c r="D8367" t="s">
        <v>900</v>
      </c>
      <c r="E8367" t="s">
        <v>901</v>
      </c>
      <c r="F8367" t="s">
        <v>2732</v>
      </c>
      <c r="G8367" t="s">
        <v>2728</v>
      </c>
      <c r="I8367">
        <v>45.223999999999997</v>
      </c>
      <c r="J8367">
        <v>-122.756</v>
      </c>
      <c r="L8367" t="s">
        <v>2648</v>
      </c>
      <c r="M8367">
        <v>1996</v>
      </c>
      <c r="N8367" t="s">
        <v>225</v>
      </c>
      <c r="O8367" t="s">
        <v>273</v>
      </c>
      <c r="P8367" s="64">
        <v>34857</v>
      </c>
      <c r="T8367" t="s">
        <v>462</v>
      </c>
      <c r="U8367" t="s">
        <v>462</v>
      </c>
      <c r="V8367" t="s">
        <v>462</v>
      </c>
      <c r="W8367" t="s">
        <v>462</v>
      </c>
      <c r="X8367" t="s">
        <v>493</v>
      </c>
      <c r="Y8367">
        <v>0.27600000000000002</v>
      </c>
      <c r="Z8367">
        <v>33</v>
      </c>
      <c r="AA8367">
        <v>12</v>
      </c>
      <c r="AD8367" t="s">
        <v>988</v>
      </c>
      <c r="AG8367" t="s">
        <v>31</v>
      </c>
      <c r="AI8367" t="s">
        <v>2733</v>
      </c>
      <c r="AX8367" t="s">
        <v>31</v>
      </c>
      <c r="AY8367" t="s">
        <v>31</v>
      </c>
    </row>
    <row r="8368" spans="1:51">
      <c r="A8368" t="s">
        <v>686</v>
      </c>
      <c r="B8368" t="s">
        <v>71</v>
      </c>
      <c r="C8368" t="s">
        <v>2712</v>
      </c>
      <c r="D8368" t="s">
        <v>900</v>
      </c>
      <c r="E8368" t="s">
        <v>901</v>
      </c>
      <c r="F8368" t="s">
        <v>2732</v>
      </c>
      <c r="G8368" t="s">
        <v>2728</v>
      </c>
      <c r="I8368">
        <v>45.223999999999997</v>
      </c>
      <c r="J8368">
        <v>-122.756</v>
      </c>
      <c r="L8368" t="s">
        <v>2648</v>
      </c>
      <c r="M8368">
        <v>1996</v>
      </c>
      <c r="N8368" t="s">
        <v>225</v>
      </c>
      <c r="O8368" t="s">
        <v>273</v>
      </c>
      <c r="P8368" s="64">
        <v>34857</v>
      </c>
      <c r="T8368" t="s">
        <v>462</v>
      </c>
      <c r="U8368" t="s">
        <v>462</v>
      </c>
      <c r="V8368" t="s">
        <v>462</v>
      </c>
      <c r="W8368" t="s">
        <v>462</v>
      </c>
      <c r="X8368" t="s">
        <v>493</v>
      </c>
      <c r="Y8368">
        <v>2.4809999999999999</v>
      </c>
      <c r="Z8368">
        <v>36</v>
      </c>
      <c r="AA8368">
        <v>12</v>
      </c>
      <c r="AD8368" t="s">
        <v>988</v>
      </c>
      <c r="AG8368" t="s">
        <v>31</v>
      </c>
      <c r="AI8368" t="s">
        <v>2733</v>
      </c>
      <c r="AX8368" t="s">
        <v>31</v>
      </c>
      <c r="AY8368" t="s">
        <v>31</v>
      </c>
    </row>
    <row r="8369" spans="1:51">
      <c r="A8369" t="s">
        <v>686</v>
      </c>
      <c r="B8369" t="s">
        <v>71</v>
      </c>
      <c r="C8369" t="s">
        <v>2712</v>
      </c>
      <c r="D8369" t="s">
        <v>900</v>
      </c>
      <c r="E8369" t="s">
        <v>901</v>
      </c>
      <c r="F8369" t="s">
        <v>2732</v>
      </c>
      <c r="G8369" t="s">
        <v>2728</v>
      </c>
      <c r="I8369">
        <v>45.223999999999997</v>
      </c>
      <c r="J8369">
        <v>-122.756</v>
      </c>
      <c r="L8369" t="s">
        <v>2648</v>
      </c>
      <c r="M8369">
        <v>1996</v>
      </c>
      <c r="N8369" t="s">
        <v>225</v>
      </c>
      <c r="O8369" t="s">
        <v>273</v>
      </c>
      <c r="P8369" s="64">
        <v>34857</v>
      </c>
      <c r="T8369" t="s">
        <v>462</v>
      </c>
      <c r="U8369" t="s">
        <v>462</v>
      </c>
      <c r="V8369" t="s">
        <v>462</v>
      </c>
      <c r="W8369" t="s">
        <v>462</v>
      </c>
      <c r="X8369" t="s">
        <v>493</v>
      </c>
      <c r="Y8369">
        <v>12.311999999999999</v>
      </c>
      <c r="Z8369">
        <v>39</v>
      </c>
      <c r="AA8369">
        <v>12</v>
      </c>
      <c r="AD8369" t="s">
        <v>988</v>
      </c>
      <c r="AG8369" t="s">
        <v>31</v>
      </c>
      <c r="AI8369" t="s">
        <v>2733</v>
      </c>
      <c r="AX8369" t="s">
        <v>31</v>
      </c>
      <c r="AY8369" t="s">
        <v>31</v>
      </c>
    </row>
    <row r="8370" spans="1:51">
      <c r="A8370" t="s">
        <v>686</v>
      </c>
      <c r="B8370" t="s">
        <v>71</v>
      </c>
      <c r="C8370" t="s">
        <v>2712</v>
      </c>
      <c r="D8370" t="s">
        <v>900</v>
      </c>
      <c r="E8370" t="s">
        <v>901</v>
      </c>
      <c r="F8370" t="s">
        <v>2732</v>
      </c>
      <c r="G8370" t="s">
        <v>2728</v>
      </c>
      <c r="I8370">
        <v>45.223999999999997</v>
      </c>
      <c r="J8370">
        <v>-122.756</v>
      </c>
      <c r="L8370" t="s">
        <v>2648</v>
      </c>
      <c r="M8370">
        <v>1996</v>
      </c>
      <c r="N8370" t="s">
        <v>225</v>
      </c>
      <c r="O8370" t="s">
        <v>273</v>
      </c>
      <c r="P8370" s="64">
        <v>34857</v>
      </c>
      <c r="T8370" t="s">
        <v>462</v>
      </c>
      <c r="U8370" t="s">
        <v>462</v>
      </c>
      <c r="V8370" t="s">
        <v>462</v>
      </c>
      <c r="W8370" t="s">
        <v>462</v>
      </c>
      <c r="X8370" t="s">
        <v>493</v>
      </c>
      <c r="Y8370">
        <v>20.673999999999999</v>
      </c>
      <c r="Z8370">
        <v>42</v>
      </c>
      <c r="AA8370">
        <v>12</v>
      </c>
      <c r="AD8370" t="s">
        <v>988</v>
      </c>
      <c r="AG8370" t="s">
        <v>31</v>
      </c>
      <c r="AI8370" t="s">
        <v>2733</v>
      </c>
      <c r="AX8370" t="s">
        <v>31</v>
      </c>
      <c r="AY8370" t="s">
        <v>31</v>
      </c>
    </row>
    <row r="8371" spans="1:51">
      <c r="A8371" t="s">
        <v>686</v>
      </c>
      <c r="B8371" t="s">
        <v>71</v>
      </c>
      <c r="C8371" t="s">
        <v>2712</v>
      </c>
      <c r="D8371" t="s">
        <v>900</v>
      </c>
      <c r="E8371" t="s">
        <v>901</v>
      </c>
      <c r="F8371" t="s">
        <v>2732</v>
      </c>
      <c r="G8371" t="s">
        <v>2728</v>
      </c>
      <c r="I8371">
        <v>45.223999999999997</v>
      </c>
      <c r="J8371">
        <v>-122.756</v>
      </c>
      <c r="L8371" t="s">
        <v>2648</v>
      </c>
      <c r="M8371">
        <v>1996</v>
      </c>
      <c r="N8371" t="s">
        <v>225</v>
      </c>
      <c r="O8371" t="s">
        <v>273</v>
      </c>
      <c r="P8371" s="64">
        <v>34857</v>
      </c>
      <c r="T8371" t="s">
        <v>462</v>
      </c>
      <c r="U8371" t="s">
        <v>462</v>
      </c>
      <c r="V8371" t="s">
        <v>462</v>
      </c>
      <c r="W8371" t="s">
        <v>462</v>
      </c>
      <c r="X8371" t="s">
        <v>493</v>
      </c>
      <c r="Y8371">
        <v>28.76</v>
      </c>
      <c r="Z8371">
        <v>45</v>
      </c>
      <c r="AA8371">
        <v>12</v>
      </c>
      <c r="AD8371" t="s">
        <v>988</v>
      </c>
      <c r="AG8371" t="s">
        <v>31</v>
      </c>
      <c r="AI8371" t="s">
        <v>2733</v>
      </c>
      <c r="AX8371" t="s">
        <v>31</v>
      </c>
      <c r="AY8371" t="s">
        <v>31</v>
      </c>
    </row>
    <row r="8372" spans="1:51">
      <c r="A8372" t="s">
        <v>686</v>
      </c>
      <c r="B8372" t="s">
        <v>71</v>
      </c>
      <c r="C8372" t="s">
        <v>2712</v>
      </c>
      <c r="D8372" t="s">
        <v>900</v>
      </c>
      <c r="E8372" t="s">
        <v>901</v>
      </c>
      <c r="F8372" t="s">
        <v>2732</v>
      </c>
      <c r="G8372" t="s">
        <v>2728</v>
      </c>
      <c r="I8372">
        <v>45.223999999999997</v>
      </c>
      <c r="J8372">
        <v>-122.756</v>
      </c>
      <c r="L8372" t="s">
        <v>2648</v>
      </c>
      <c r="M8372">
        <v>1996</v>
      </c>
      <c r="N8372" t="s">
        <v>225</v>
      </c>
      <c r="O8372" t="s">
        <v>273</v>
      </c>
      <c r="P8372" s="64">
        <v>34857</v>
      </c>
      <c r="T8372" t="s">
        <v>462</v>
      </c>
      <c r="U8372" t="s">
        <v>462</v>
      </c>
      <c r="V8372" t="s">
        <v>462</v>
      </c>
      <c r="W8372" t="s">
        <v>462</v>
      </c>
      <c r="X8372" t="s">
        <v>493</v>
      </c>
      <c r="Y8372">
        <v>41.164000000000001</v>
      </c>
      <c r="Z8372">
        <v>49</v>
      </c>
      <c r="AA8372">
        <v>12</v>
      </c>
      <c r="AD8372" t="s">
        <v>988</v>
      </c>
      <c r="AG8372" t="s">
        <v>31</v>
      </c>
      <c r="AI8372" t="s">
        <v>2733</v>
      </c>
      <c r="AX8372" t="s">
        <v>31</v>
      </c>
      <c r="AY8372" t="s">
        <v>31</v>
      </c>
    </row>
    <row r="8373" spans="1:51">
      <c r="A8373" t="s">
        <v>686</v>
      </c>
      <c r="B8373" t="s">
        <v>71</v>
      </c>
      <c r="C8373" t="s">
        <v>2712</v>
      </c>
      <c r="D8373" t="s">
        <v>900</v>
      </c>
      <c r="E8373" t="s">
        <v>901</v>
      </c>
      <c r="F8373" t="s">
        <v>2732</v>
      </c>
      <c r="G8373" t="s">
        <v>2728</v>
      </c>
      <c r="I8373">
        <v>45.223999999999997</v>
      </c>
      <c r="J8373">
        <v>-122.756</v>
      </c>
      <c r="L8373" t="s">
        <v>2648</v>
      </c>
      <c r="M8373">
        <v>1996</v>
      </c>
      <c r="N8373" t="s">
        <v>225</v>
      </c>
      <c r="O8373" t="s">
        <v>273</v>
      </c>
      <c r="P8373" s="64">
        <v>34857</v>
      </c>
      <c r="T8373" t="s">
        <v>462</v>
      </c>
      <c r="U8373" t="s">
        <v>462</v>
      </c>
      <c r="V8373" t="s">
        <v>462</v>
      </c>
      <c r="W8373" t="s">
        <v>462</v>
      </c>
      <c r="X8373" t="s">
        <v>493</v>
      </c>
      <c r="Y8373">
        <v>52.006</v>
      </c>
      <c r="Z8373">
        <v>51</v>
      </c>
      <c r="AA8373">
        <v>12</v>
      </c>
      <c r="AD8373" t="s">
        <v>988</v>
      </c>
      <c r="AG8373" t="s">
        <v>31</v>
      </c>
      <c r="AI8373" t="s">
        <v>2733</v>
      </c>
      <c r="AX8373" t="s">
        <v>31</v>
      </c>
      <c r="AY8373" t="s">
        <v>31</v>
      </c>
    </row>
    <row r="8374" spans="1:51">
      <c r="A8374" t="s">
        <v>686</v>
      </c>
      <c r="B8374" t="s">
        <v>71</v>
      </c>
      <c r="C8374" t="s">
        <v>2712</v>
      </c>
      <c r="D8374" t="s">
        <v>900</v>
      </c>
      <c r="E8374" t="s">
        <v>901</v>
      </c>
      <c r="F8374" t="s">
        <v>2732</v>
      </c>
      <c r="G8374" t="s">
        <v>2728</v>
      </c>
      <c r="I8374">
        <v>45.223999999999997</v>
      </c>
      <c r="J8374">
        <v>-122.756</v>
      </c>
      <c r="L8374" t="s">
        <v>2648</v>
      </c>
      <c r="M8374">
        <v>1996</v>
      </c>
      <c r="N8374" t="s">
        <v>225</v>
      </c>
      <c r="O8374" t="s">
        <v>273</v>
      </c>
      <c r="P8374" s="64">
        <v>34857</v>
      </c>
      <c r="T8374" t="s">
        <v>462</v>
      </c>
      <c r="U8374" t="s">
        <v>462</v>
      </c>
      <c r="V8374" t="s">
        <v>462</v>
      </c>
      <c r="W8374" t="s">
        <v>462</v>
      </c>
      <c r="X8374" t="s">
        <v>493</v>
      </c>
      <c r="Y8374">
        <v>58.896999999999998</v>
      </c>
      <c r="Z8374">
        <v>54</v>
      </c>
      <c r="AA8374">
        <v>12</v>
      </c>
      <c r="AD8374" t="s">
        <v>988</v>
      </c>
      <c r="AG8374" t="s">
        <v>31</v>
      </c>
      <c r="AI8374" t="s">
        <v>2733</v>
      </c>
      <c r="AX8374" t="s">
        <v>31</v>
      </c>
      <c r="AY8374" t="s">
        <v>31</v>
      </c>
    </row>
    <row r="8375" spans="1:51">
      <c r="A8375" t="s">
        <v>686</v>
      </c>
      <c r="B8375" t="s">
        <v>71</v>
      </c>
      <c r="C8375" t="s">
        <v>2712</v>
      </c>
      <c r="D8375" t="s">
        <v>900</v>
      </c>
      <c r="E8375" t="s">
        <v>901</v>
      </c>
      <c r="F8375" t="s">
        <v>2732</v>
      </c>
      <c r="G8375" t="s">
        <v>2728</v>
      </c>
      <c r="I8375">
        <v>45.223999999999997</v>
      </c>
      <c r="J8375">
        <v>-122.756</v>
      </c>
      <c r="L8375" t="s">
        <v>2648</v>
      </c>
      <c r="M8375">
        <v>1996</v>
      </c>
      <c r="N8375" t="s">
        <v>225</v>
      </c>
      <c r="O8375" t="s">
        <v>273</v>
      </c>
      <c r="P8375" s="64">
        <v>34857</v>
      </c>
      <c r="T8375" t="s">
        <v>462</v>
      </c>
      <c r="U8375" t="s">
        <v>462</v>
      </c>
      <c r="V8375" t="s">
        <v>462</v>
      </c>
      <c r="W8375" t="s">
        <v>462</v>
      </c>
      <c r="X8375" t="s">
        <v>493</v>
      </c>
      <c r="Y8375">
        <v>66.34</v>
      </c>
      <c r="Z8375">
        <v>57</v>
      </c>
      <c r="AA8375">
        <v>12</v>
      </c>
      <c r="AD8375" t="s">
        <v>988</v>
      </c>
      <c r="AG8375" t="s">
        <v>31</v>
      </c>
      <c r="AI8375" t="s">
        <v>2733</v>
      </c>
      <c r="AX8375" t="s">
        <v>31</v>
      </c>
      <c r="AY8375" t="s">
        <v>31</v>
      </c>
    </row>
    <row r="8376" spans="1:51">
      <c r="A8376" t="s">
        <v>686</v>
      </c>
      <c r="B8376" t="s">
        <v>71</v>
      </c>
      <c r="C8376" t="s">
        <v>2712</v>
      </c>
      <c r="D8376" t="s">
        <v>900</v>
      </c>
      <c r="E8376" t="s">
        <v>901</v>
      </c>
      <c r="F8376" t="s">
        <v>2732</v>
      </c>
      <c r="G8376" t="s">
        <v>2728</v>
      </c>
      <c r="I8376">
        <v>45.223999999999997</v>
      </c>
      <c r="J8376">
        <v>-122.756</v>
      </c>
      <c r="L8376" t="s">
        <v>2648</v>
      </c>
      <c r="M8376">
        <v>1996</v>
      </c>
      <c r="N8376" t="s">
        <v>225</v>
      </c>
      <c r="O8376" t="s">
        <v>273</v>
      </c>
      <c r="P8376" s="64">
        <v>34857</v>
      </c>
      <c r="T8376" t="s">
        <v>462</v>
      </c>
      <c r="U8376" t="s">
        <v>462</v>
      </c>
      <c r="V8376" t="s">
        <v>462</v>
      </c>
      <c r="W8376" t="s">
        <v>462</v>
      </c>
      <c r="X8376" t="s">
        <v>493</v>
      </c>
      <c r="Y8376">
        <v>69.555999999999997</v>
      </c>
      <c r="Z8376">
        <v>63</v>
      </c>
      <c r="AA8376">
        <v>12</v>
      </c>
      <c r="AD8376" t="s">
        <v>988</v>
      </c>
      <c r="AG8376" t="s">
        <v>31</v>
      </c>
      <c r="AI8376" t="s">
        <v>2733</v>
      </c>
      <c r="AX8376" t="s">
        <v>31</v>
      </c>
      <c r="AY8376" t="s">
        <v>31</v>
      </c>
    </row>
    <row r="8377" spans="1:51">
      <c r="A8377" t="s">
        <v>686</v>
      </c>
      <c r="B8377" t="s">
        <v>71</v>
      </c>
      <c r="C8377" t="s">
        <v>2712</v>
      </c>
      <c r="D8377" t="s">
        <v>900</v>
      </c>
      <c r="E8377" t="s">
        <v>901</v>
      </c>
      <c r="F8377" t="s">
        <v>2732</v>
      </c>
      <c r="G8377" t="s">
        <v>2728</v>
      </c>
      <c r="I8377">
        <v>45.223999999999997</v>
      </c>
      <c r="J8377">
        <v>-122.756</v>
      </c>
      <c r="L8377" t="s">
        <v>2648</v>
      </c>
      <c r="M8377">
        <v>1996</v>
      </c>
      <c r="N8377" t="s">
        <v>225</v>
      </c>
      <c r="O8377" t="s">
        <v>273</v>
      </c>
      <c r="P8377" s="64">
        <v>34857</v>
      </c>
      <c r="T8377" t="s">
        <v>462</v>
      </c>
      <c r="U8377" t="s">
        <v>462</v>
      </c>
      <c r="V8377" t="s">
        <v>462</v>
      </c>
      <c r="W8377" t="s">
        <v>462</v>
      </c>
      <c r="X8377" t="s">
        <v>493</v>
      </c>
      <c r="Y8377">
        <v>69.647999999999996</v>
      </c>
      <c r="Z8377">
        <v>70</v>
      </c>
      <c r="AA8377">
        <v>12</v>
      </c>
      <c r="AD8377" t="s">
        <v>988</v>
      </c>
      <c r="AG8377" t="s">
        <v>31</v>
      </c>
      <c r="AI8377" t="s">
        <v>2733</v>
      </c>
      <c r="AX8377" t="s">
        <v>31</v>
      </c>
      <c r="AY8377" t="s">
        <v>31</v>
      </c>
    </row>
    <row r="8378" spans="1:51">
      <c r="A8378" t="s">
        <v>686</v>
      </c>
      <c r="B8378" t="s">
        <v>71</v>
      </c>
      <c r="C8378" t="s">
        <v>2712</v>
      </c>
      <c r="D8378" t="s">
        <v>900</v>
      </c>
      <c r="E8378" t="s">
        <v>901</v>
      </c>
      <c r="F8378" t="s">
        <v>2732</v>
      </c>
      <c r="G8378" t="s">
        <v>2728</v>
      </c>
      <c r="I8378">
        <v>45.223999999999997</v>
      </c>
      <c r="J8378">
        <v>-122.756</v>
      </c>
      <c r="L8378" t="s">
        <v>2648</v>
      </c>
      <c r="M8378">
        <v>1996</v>
      </c>
      <c r="N8378" t="s">
        <v>225</v>
      </c>
      <c r="O8378" t="s">
        <v>273</v>
      </c>
      <c r="P8378" s="64">
        <v>34857</v>
      </c>
      <c r="T8378" t="s">
        <v>2731</v>
      </c>
      <c r="U8378" t="s">
        <v>2731</v>
      </c>
      <c r="V8378" t="s">
        <v>462</v>
      </c>
      <c r="W8378" t="s">
        <v>462</v>
      </c>
      <c r="X8378" t="s">
        <v>493</v>
      </c>
      <c r="Y8378">
        <v>0</v>
      </c>
      <c r="Z8378">
        <v>0</v>
      </c>
      <c r="AA8378">
        <v>12</v>
      </c>
      <c r="AD8378" t="s">
        <v>988</v>
      </c>
      <c r="AG8378" t="s">
        <v>31</v>
      </c>
      <c r="AI8378" t="s">
        <v>2729</v>
      </c>
      <c r="AX8378" t="s">
        <v>31</v>
      </c>
      <c r="AY8378" t="s">
        <v>31</v>
      </c>
    </row>
    <row r="8379" spans="1:51">
      <c r="A8379" t="s">
        <v>686</v>
      </c>
      <c r="B8379" t="s">
        <v>71</v>
      </c>
      <c r="C8379" t="s">
        <v>2712</v>
      </c>
      <c r="D8379" t="s">
        <v>900</v>
      </c>
      <c r="E8379" t="s">
        <v>901</v>
      </c>
      <c r="F8379" t="s">
        <v>2732</v>
      </c>
      <c r="G8379" t="s">
        <v>2728</v>
      </c>
      <c r="I8379">
        <v>45.223999999999997</v>
      </c>
      <c r="J8379">
        <v>-122.756</v>
      </c>
      <c r="L8379" t="s">
        <v>2648</v>
      </c>
      <c r="M8379">
        <v>1996</v>
      </c>
      <c r="N8379" t="s">
        <v>225</v>
      </c>
      <c r="O8379" t="s">
        <v>273</v>
      </c>
      <c r="P8379" s="64">
        <v>34857</v>
      </c>
      <c r="T8379" t="s">
        <v>2731</v>
      </c>
      <c r="U8379" t="s">
        <v>2731</v>
      </c>
      <c r="V8379" t="s">
        <v>462</v>
      </c>
      <c r="W8379" t="s">
        <v>462</v>
      </c>
      <c r="X8379" t="s">
        <v>493</v>
      </c>
      <c r="Y8379">
        <v>0</v>
      </c>
      <c r="Z8379">
        <v>9</v>
      </c>
      <c r="AA8379">
        <v>12</v>
      </c>
      <c r="AD8379" t="s">
        <v>988</v>
      </c>
      <c r="AG8379" t="s">
        <v>31</v>
      </c>
      <c r="AI8379" t="s">
        <v>2729</v>
      </c>
      <c r="AX8379" t="s">
        <v>31</v>
      </c>
      <c r="AY8379" t="s">
        <v>31</v>
      </c>
    </row>
    <row r="8380" spans="1:51">
      <c r="A8380" t="s">
        <v>686</v>
      </c>
      <c r="B8380" t="s">
        <v>71</v>
      </c>
      <c r="C8380" t="s">
        <v>2712</v>
      </c>
      <c r="D8380" t="s">
        <v>900</v>
      </c>
      <c r="E8380" t="s">
        <v>901</v>
      </c>
      <c r="F8380" t="s">
        <v>2732</v>
      </c>
      <c r="G8380" t="s">
        <v>2728</v>
      </c>
      <c r="I8380">
        <v>45.223999999999997</v>
      </c>
      <c r="J8380">
        <v>-122.756</v>
      </c>
      <c r="L8380" t="s">
        <v>2648</v>
      </c>
      <c r="M8380">
        <v>1996</v>
      </c>
      <c r="N8380" t="s">
        <v>225</v>
      </c>
      <c r="O8380" t="s">
        <v>273</v>
      </c>
      <c r="P8380" s="64">
        <v>34857</v>
      </c>
      <c r="T8380" t="s">
        <v>2731</v>
      </c>
      <c r="U8380" t="s">
        <v>2731</v>
      </c>
      <c r="V8380" t="s">
        <v>462</v>
      </c>
      <c r="W8380" t="s">
        <v>462</v>
      </c>
      <c r="X8380" t="s">
        <v>493</v>
      </c>
      <c r="Y8380">
        <v>0</v>
      </c>
      <c r="Z8380">
        <v>13</v>
      </c>
      <c r="AA8380">
        <v>12</v>
      </c>
      <c r="AD8380" t="s">
        <v>988</v>
      </c>
      <c r="AG8380" t="s">
        <v>31</v>
      </c>
      <c r="AI8380" t="s">
        <v>2729</v>
      </c>
      <c r="AX8380" t="s">
        <v>31</v>
      </c>
      <c r="AY8380" t="s">
        <v>31</v>
      </c>
    </row>
    <row r="8381" spans="1:51">
      <c r="A8381" t="s">
        <v>686</v>
      </c>
      <c r="B8381" t="s">
        <v>71</v>
      </c>
      <c r="C8381" t="s">
        <v>2712</v>
      </c>
      <c r="D8381" t="s">
        <v>900</v>
      </c>
      <c r="E8381" t="s">
        <v>901</v>
      </c>
      <c r="F8381" t="s">
        <v>2732</v>
      </c>
      <c r="G8381" t="s">
        <v>2728</v>
      </c>
      <c r="I8381">
        <v>45.223999999999997</v>
      </c>
      <c r="J8381">
        <v>-122.756</v>
      </c>
      <c r="L8381" t="s">
        <v>2648</v>
      </c>
      <c r="M8381">
        <v>1996</v>
      </c>
      <c r="N8381" t="s">
        <v>225</v>
      </c>
      <c r="O8381" t="s">
        <v>273</v>
      </c>
      <c r="P8381" s="64">
        <v>34857</v>
      </c>
      <c r="T8381" t="s">
        <v>2731</v>
      </c>
      <c r="U8381" t="s">
        <v>2731</v>
      </c>
      <c r="V8381" t="s">
        <v>462</v>
      </c>
      <c r="W8381" t="s">
        <v>462</v>
      </c>
      <c r="X8381" t="s">
        <v>493</v>
      </c>
      <c r="Y8381">
        <v>0.64300000000000002</v>
      </c>
      <c r="Z8381">
        <v>16</v>
      </c>
      <c r="AA8381">
        <v>12</v>
      </c>
      <c r="AD8381" t="s">
        <v>988</v>
      </c>
      <c r="AG8381" t="s">
        <v>31</v>
      </c>
      <c r="AI8381" t="s">
        <v>2729</v>
      </c>
      <c r="AX8381" t="s">
        <v>31</v>
      </c>
      <c r="AY8381" t="s">
        <v>31</v>
      </c>
    </row>
    <row r="8382" spans="1:51">
      <c r="A8382" t="s">
        <v>686</v>
      </c>
      <c r="B8382" t="s">
        <v>71</v>
      </c>
      <c r="C8382" t="s">
        <v>2712</v>
      </c>
      <c r="D8382" t="s">
        <v>900</v>
      </c>
      <c r="E8382" t="s">
        <v>901</v>
      </c>
      <c r="F8382" t="s">
        <v>2732</v>
      </c>
      <c r="G8382" t="s">
        <v>2728</v>
      </c>
      <c r="I8382">
        <v>45.223999999999997</v>
      </c>
      <c r="J8382">
        <v>-122.756</v>
      </c>
      <c r="L8382" t="s">
        <v>2648</v>
      </c>
      <c r="M8382">
        <v>1996</v>
      </c>
      <c r="N8382" t="s">
        <v>225</v>
      </c>
      <c r="O8382" t="s">
        <v>273</v>
      </c>
      <c r="P8382" s="64">
        <v>34857</v>
      </c>
      <c r="T8382" t="s">
        <v>2731</v>
      </c>
      <c r="U8382" t="s">
        <v>2731</v>
      </c>
      <c r="V8382" t="s">
        <v>462</v>
      </c>
      <c r="W8382" t="s">
        <v>462</v>
      </c>
      <c r="X8382" t="s">
        <v>493</v>
      </c>
      <c r="Y8382">
        <v>2.2970000000000002</v>
      </c>
      <c r="Z8382">
        <v>19</v>
      </c>
      <c r="AA8382">
        <v>12</v>
      </c>
      <c r="AD8382" t="s">
        <v>988</v>
      </c>
      <c r="AG8382" t="s">
        <v>31</v>
      </c>
      <c r="AI8382" t="s">
        <v>2729</v>
      </c>
      <c r="AX8382" t="s">
        <v>31</v>
      </c>
      <c r="AY8382" t="s">
        <v>31</v>
      </c>
    </row>
    <row r="8383" spans="1:51">
      <c r="A8383" t="s">
        <v>686</v>
      </c>
      <c r="B8383" t="s">
        <v>71</v>
      </c>
      <c r="C8383" t="s">
        <v>2712</v>
      </c>
      <c r="D8383" t="s">
        <v>900</v>
      </c>
      <c r="E8383" t="s">
        <v>901</v>
      </c>
      <c r="F8383" t="s">
        <v>2732</v>
      </c>
      <c r="G8383" t="s">
        <v>2728</v>
      </c>
      <c r="I8383">
        <v>45.223999999999997</v>
      </c>
      <c r="J8383">
        <v>-122.756</v>
      </c>
      <c r="L8383" t="s">
        <v>2648</v>
      </c>
      <c r="M8383">
        <v>1996</v>
      </c>
      <c r="N8383" t="s">
        <v>225</v>
      </c>
      <c r="O8383" t="s">
        <v>273</v>
      </c>
      <c r="P8383" s="64">
        <v>34857</v>
      </c>
      <c r="T8383" t="s">
        <v>2731</v>
      </c>
      <c r="U8383" t="s">
        <v>2731</v>
      </c>
      <c r="V8383" t="s">
        <v>462</v>
      </c>
      <c r="W8383" t="s">
        <v>462</v>
      </c>
      <c r="X8383" t="s">
        <v>493</v>
      </c>
      <c r="Y8383">
        <v>13.231</v>
      </c>
      <c r="Z8383">
        <v>22</v>
      </c>
      <c r="AA8383">
        <v>12</v>
      </c>
      <c r="AD8383" t="s">
        <v>988</v>
      </c>
      <c r="AG8383" t="s">
        <v>31</v>
      </c>
      <c r="AI8383" t="s">
        <v>2729</v>
      </c>
      <c r="AX8383" t="s">
        <v>31</v>
      </c>
      <c r="AY8383" t="s">
        <v>31</v>
      </c>
    </row>
    <row r="8384" spans="1:51">
      <c r="A8384" t="s">
        <v>686</v>
      </c>
      <c r="B8384" t="s">
        <v>71</v>
      </c>
      <c r="C8384" t="s">
        <v>2712</v>
      </c>
      <c r="D8384" t="s">
        <v>900</v>
      </c>
      <c r="E8384" t="s">
        <v>901</v>
      </c>
      <c r="F8384" t="s">
        <v>2732</v>
      </c>
      <c r="G8384" t="s">
        <v>2728</v>
      </c>
      <c r="I8384">
        <v>45.223999999999997</v>
      </c>
      <c r="J8384">
        <v>-122.756</v>
      </c>
      <c r="L8384" t="s">
        <v>2648</v>
      </c>
      <c r="M8384">
        <v>1996</v>
      </c>
      <c r="N8384" t="s">
        <v>225</v>
      </c>
      <c r="O8384" t="s">
        <v>273</v>
      </c>
      <c r="P8384" s="64">
        <v>34857</v>
      </c>
      <c r="T8384" t="s">
        <v>2731</v>
      </c>
      <c r="U8384" t="s">
        <v>2731</v>
      </c>
      <c r="V8384" t="s">
        <v>462</v>
      </c>
      <c r="W8384" t="s">
        <v>462</v>
      </c>
      <c r="X8384" t="s">
        <v>493</v>
      </c>
      <c r="Y8384">
        <v>20.306000000000001</v>
      </c>
      <c r="Z8384">
        <v>24</v>
      </c>
      <c r="AA8384">
        <v>12</v>
      </c>
      <c r="AD8384" t="s">
        <v>988</v>
      </c>
      <c r="AG8384" t="s">
        <v>31</v>
      </c>
      <c r="AI8384" t="s">
        <v>2729</v>
      </c>
      <c r="AX8384" t="s">
        <v>31</v>
      </c>
      <c r="AY8384" t="s">
        <v>31</v>
      </c>
    </row>
    <row r="8385" spans="1:51">
      <c r="A8385" t="s">
        <v>686</v>
      </c>
      <c r="B8385" t="s">
        <v>71</v>
      </c>
      <c r="C8385" t="s">
        <v>2712</v>
      </c>
      <c r="D8385" t="s">
        <v>900</v>
      </c>
      <c r="E8385" t="s">
        <v>901</v>
      </c>
      <c r="F8385" t="s">
        <v>2732</v>
      </c>
      <c r="G8385" t="s">
        <v>2728</v>
      </c>
      <c r="I8385">
        <v>45.223999999999997</v>
      </c>
      <c r="J8385">
        <v>-122.756</v>
      </c>
      <c r="L8385" t="s">
        <v>2648</v>
      </c>
      <c r="M8385">
        <v>1996</v>
      </c>
      <c r="N8385" t="s">
        <v>225</v>
      </c>
      <c r="O8385" t="s">
        <v>273</v>
      </c>
      <c r="P8385" s="64">
        <v>34857</v>
      </c>
      <c r="T8385" t="s">
        <v>2731</v>
      </c>
      <c r="U8385" t="s">
        <v>2731</v>
      </c>
      <c r="V8385" t="s">
        <v>462</v>
      </c>
      <c r="W8385" t="s">
        <v>462</v>
      </c>
      <c r="X8385" t="s">
        <v>493</v>
      </c>
      <c r="Y8385">
        <v>29.861999999999998</v>
      </c>
      <c r="Z8385">
        <v>28</v>
      </c>
      <c r="AA8385">
        <v>12</v>
      </c>
      <c r="AD8385" t="s">
        <v>988</v>
      </c>
      <c r="AG8385" t="s">
        <v>31</v>
      </c>
      <c r="AI8385" t="s">
        <v>2729</v>
      </c>
      <c r="AX8385" t="s">
        <v>31</v>
      </c>
      <c r="AY8385" t="s">
        <v>31</v>
      </c>
    </row>
    <row r="8386" spans="1:51">
      <c r="A8386" t="s">
        <v>686</v>
      </c>
      <c r="B8386" t="s">
        <v>71</v>
      </c>
      <c r="C8386" t="s">
        <v>2712</v>
      </c>
      <c r="D8386" t="s">
        <v>900</v>
      </c>
      <c r="E8386" t="s">
        <v>901</v>
      </c>
      <c r="F8386" t="s">
        <v>2732</v>
      </c>
      <c r="G8386" t="s">
        <v>2728</v>
      </c>
      <c r="I8386">
        <v>45.223999999999997</v>
      </c>
      <c r="J8386">
        <v>-122.756</v>
      </c>
      <c r="L8386" t="s">
        <v>2648</v>
      </c>
      <c r="M8386">
        <v>1996</v>
      </c>
      <c r="N8386" t="s">
        <v>225</v>
      </c>
      <c r="O8386" t="s">
        <v>273</v>
      </c>
      <c r="P8386" s="64">
        <v>34857</v>
      </c>
      <c r="T8386" t="s">
        <v>2731</v>
      </c>
      <c r="U8386" t="s">
        <v>2731</v>
      </c>
      <c r="V8386" t="s">
        <v>462</v>
      </c>
      <c r="W8386" t="s">
        <v>462</v>
      </c>
      <c r="X8386" t="s">
        <v>493</v>
      </c>
      <c r="Y8386">
        <v>36.936999999999998</v>
      </c>
      <c r="Z8386">
        <v>30</v>
      </c>
      <c r="AA8386">
        <v>12</v>
      </c>
      <c r="AD8386" t="s">
        <v>988</v>
      </c>
      <c r="AG8386" t="s">
        <v>31</v>
      </c>
      <c r="AI8386" t="s">
        <v>2729</v>
      </c>
      <c r="AX8386" t="s">
        <v>31</v>
      </c>
      <c r="AY8386" t="s">
        <v>31</v>
      </c>
    </row>
    <row r="8387" spans="1:51">
      <c r="A8387" t="s">
        <v>686</v>
      </c>
      <c r="B8387" t="s">
        <v>71</v>
      </c>
      <c r="C8387" t="s">
        <v>2712</v>
      </c>
      <c r="D8387" t="s">
        <v>900</v>
      </c>
      <c r="E8387" t="s">
        <v>901</v>
      </c>
      <c r="F8387" t="s">
        <v>2732</v>
      </c>
      <c r="G8387" t="s">
        <v>2728</v>
      </c>
      <c r="I8387">
        <v>45.223999999999997</v>
      </c>
      <c r="J8387">
        <v>-122.756</v>
      </c>
      <c r="L8387" t="s">
        <v>2648</v>
      </c>
      <c r="M8387">
        <v>1996</v>
      </c>
      <c r="N8387" t="s">
        <v>225</v>
      </c>
      <c r="O8387" t="s">
        <v>273</v>
      </c>
      <c r="P8387" s="64">
        <v>34857</v>
      </c>
      <c r="T8387" t="s">
        <v>2731</v>
      </c>
      <c r="U8387" t="s">
        <v>2731</v>
      </c>
      <c r="V8387" t="s">
        <v>462</v>
      </c>
      <c r="W8387" t="s">
        <v>462</v>
      </c>
      <c r="X8387" t="s">
        <v>493</v>
      </c>
      <c r="Y8387">
        <v>40.704000000000001</v>
      </c>
      <c r="Z8387">
        <v>33</v>
      </c>
      <c r="AA8387">
        <v>12</v>
      </c>
      <c r="AD8387" t="s">
        <v>988</v>
      </c>
      <c r="AG8387" t="s">
        <v>31</v>
      </c>
      <c r="AI8387" t="s">
        <v>2729</v>
      </c>
      <c r="AX8387" t="s">
        <v>31</v>
      </c>
      <c r="AY8387" t="s">
        <v>31</v>
      </c>
    </row>
    <row r="8388" spans="1:51">
      <c r="A8388" t="s">
        <v>686</v>
      </c>
      <c r="B8388" t="s">
        <v>71</v>
      </c>
      <c r="C8388" t="s">
        <v>2712</v>
      </c>
      <c r="D8388" t="s">
        <v>900</v>
      </c>
      <c r="E8388" t="s">
        <v>901</v>
      </c>
      <c r="F8388" t="s">
        <v>2732</v>
      </c>
      <c r="G8388" t="s">
        <v>2728</v>
      </c>
      <c r="I8388">
        <v>45.223999999999997</v>
      </c>
      <c r="J8388">
        <v>-122.756</v>
      </c>
      <c r="L8388" t="s">
        <v>2648</v>
      </c>
      <c r="M8388">
        <v>1996</v>
      </c>
      <c r="N8388" t="s">
        <v>225</v>
      </c>
      <c r="O8388" t="s">
        <v>273</v>
      </c>
      <c r="P8388" s="64">
        <v>34857</v>
      </c>
      <c r="T8388" t="s">
        <v>2731</v>
      </c>
      <c r="U8388" t="s">
        <v>2731</v>
      </c>
      <c r="V8388" t="s">
        <v>462</v>
      </c>
      <c r="W8388" t="s">
        <v>462</v>
      </c>
      <c r="X8388" t="s">
        <v>493</v>
      </c>
      <c r="Y8388">
        <v>44.195999999999998</v>
      </c>
      <c r="Z8388">
        <v>36</v>
      </c>
      <c r="AA8388">
        <v>12</v>
      </c>
      <c r="AD8388" t="s">
        <v>988</v>
      </c>
      <c r="AG8388" t="s">
        <v>31</v>
      </c>
      <c r="AI8388" t="s">
        <v>2729</v>
      </c>
      <c r="AX8388" t="s">
        <v>31</v>
      </c>
      <c r="AY8388" t="s">
        <v>31</v>
      </c>
    </row>
    <row r="8389" spans="1:51">
      <c r="A8389" t="s">
        <v>686</v>
      </c>
      <c r="B8389" t="s">
        <v>71</v>
      </c>
      <c r="C8389" t="s">
        <v>2712</v>
      </c>
      <c r="D8389" t="s">
        <v>900</v>
      </c>
      <c r="E8389" t="s">
        <v>901</v>
      </c>
      <c r="F8389" t="s">
        <v>2732</v>
      </c>
      <c r="G8389" t="s">
        <v>2728</v>
      </c>
      <c r="I8389">
        <v>45.223999999999997</v>
      </c>
      <c r="J8389">
        <v>-122.756</v>
      </c>
      <c r="L8389" t="s">
        <v>2648</v>
      </c>
      <c r="M8389">
        <v>1996</v>
      </c>
      <c r="N8389" t="s">
        <v>225</v>
      </c>
      <c r="O8389" t="s">
        <v>273</v>
      </c>
      <c r="P8389" s="64">
        <v>34857</v>
      </c>
      <c r="T8389" t="s">
        <v>2731</v>
      </c>
      <c r="U8389" t="s">
        <v>2731</v>
      </c>
      <c r="V8389" t="s">
        <v>462</v>
      </c>
      <c r="W8389" t="s">
        <v>462</v>
      </c>
      <c r="X8389" t="s">
        <v>493</v>
      </c>
      <c r="Y8389">
        <v>49.066000000000003</v>
      </c>
      <c r="Z8389">
        <v>39</v>
      </c>
      <c r="AA8389">
        <v>12</v>
      </c>
      <c r="AD8389" t="s">
        <v>988</v>
      </c>
      <c r="AG8389" t="s">
        <v>31</v>
      </c>
      <c r="AI8389" t="s">
        <v>2729</v>
      </c>
      <c r="AX8389" t="s">
        <v>31</v>
      </c>
      <c r="AY8389" t="s">
        <v>31</v>
      </c>
    </row>
    <row r="8390" spans="1:51">
      <c r="A8390" t="s">
        <v>686</v>
      </c>
      <c r="B8390" t="s">
        <v>71</v>
      </c>
      <c r="C8390" t="s">
        <v>2712</v>
      </c>
      <c r="D8390" t="s">
        <v>900</v>
      </c>
      <c r="E8390" t="s">
        <v>901</v>
      </c>
      <c r="F8390" t="s">
        <v>2732</v>
      </c>
      <c r="G8390" t="s">
        <v>2728</v>
      </c>
      <c r="I8390">
        <v>45.223999999999997</v>
      </c>
      <c r="J8390">
        <v>-122.756</v>
      </c>
      <c r="L8390" t="s">
        <v>2648</v>
      </c>
      <c r="M8390">
        <v>1996</v>
      </c>
      <c r="N8390" t="s">
        <v>225</v>
      </c>
      <c r="O8390" t="s">
        <v>273</v>
      </c>
      <c r="P8390" s="64">
        <v>34857</v>
      </c>
      <c r="T8390" t="s">
        <v>2731</v>
      </c>
      <c r="U8390" t="s">
        <v>2731</v>
      </c>
      <c r="V8390" t="s">
        <v>462</v>
      </c>
      <c r="W8390" t="s">
        <v>462</v>
      </c>
      <c r="X8390" t="s">
        <v>493</v>
      </c>
      <c r="Y8390">
        <v>49.709000000000003</v>
      </c>
      <c r="Z8390">
        <v>42</v>
      </c>
      <c r="AA8390">
        <v>12</v>
      </c>
      <c r="AD8390" t="s">
        <v>988</v>
      </c>
      <c r="AG8390" t="s">
        <v>31</v>
      </c>
      <c r="AI8390" t="s">
        <v>2729</v>
      </c>
      <c r="AX8390" t="s">
        <v>31</v>
      </c>
      <c r="AY8390" t="s">
        <v>31</v>
      </c>
    </row>
    <row r="8391" spans="1:51">
      <c r="A8391" t="s">
        <v>686</v>
      </c>
      <c r="B8391" t="s">
        <v>71</v>
      </c>
      <c r="C8391" t="s">
        <v>2712</v>
      </c>
      <c r="D8391" t="s">
        <v>900</v>
      </c>
      <c r="E8391" t="s">
        <v>901</v>
      </c>
      <c r="F8391" t="s">
        <v>2732</v>
      </c>
      <c r="G8391" t="s">
        <v>2728</v>
      </c>
      <c r="I8391">
        <v>45.223999999999997</v>
      </c>
      <c r="J8391">
        <v>-122.756</v>
      </c>
      <c r="L8391" t="s">
        <v>2648</v>
      </c>
      <c r="M8391">
        <v>1996</v>
      </c>
      <c r="N8391" t="s">
        <v>225</v>
      </c>
      <c r="O8391" t="s">
        <v>273</v>
      </c>
      <c r="P8391" s="64">
        <v>34857</v>
      </c>
      <c r="T8391" t="s">
        <v>2731</v>
      </c>
      <c r="U8391" t="s">
        <v>2731</v>
      </c>
      <c r="V8391" t="s">
        <v>462</v>
      </c>
      <c r="W8391" t="s">
        <v>462</v>
      </c>
      <c r="X8391" t="s">
        <v>493</v>
      </c>
      <c r="Y8391">
        <v>53.109000000000002</v>
      </c>
      <c r="Z8391">
        <v>45</v>
      </c>
      <c r="AA8391">
        <v>12</v>
      </c>
      <c r="AD8391" t="s">
        <v>988</v>
      </c>
      <c r="AG8391" t="s">
        <v>31</v>
      </c>
      <c r="AI8391" t="s">
        <v>2729</v>
      </c>
      <c r="AX8391" t="s">
        <v>31</v>
      </c>
      <c r="AY8391" t="s">
        <v>31</v>
      </c>
    </row>
    <row r="8392" spans="1:51">
      <c r="A8392" t="s">
        <v>686</v>
      </c>
      <c r="B8392" t="s">
        <v>71</v>
      </c>
      <c r="C8392" t="s">
        <v>2712</v>
      </c>
      <c r="D8392" t="s">
        <v>900</v>
      </c>
      <c r="E8392" t="s">
        <v>901</v>
      </c>
      <c r="F8392" t="s">
        <v>2732</v>
      </c>
      <c r="G8392" t="s">
        <v>2728</v>
      </c>
      <c r="I8392">
        <v>45.223999999999997</v>
      </c>
      <c r="J8392">
        <v>-122.756</v>
      </c>
      <c r="L8392" t="s">
        <v>2648</v>
      </c>
      <c r="M8392">
        <v>1996</v>
      </c>
      <c r="N8392" t="s">
        <v>225</v>
      </c>
      <c r="O8392" t="s">
        <v>273</v>
      </c>
      <c r="P8392" s="64">
        <v>34857</v>
      </c>
      <c r="T8392" t="s">
        <v>2731</v>
      </c>
      <c r="U8392" t="s">
        <v>2731</v>
      </c>
      <c r="V8392" t="s">
        <v>462</v>
      </c>
      <c r="W8392" t="s">
        <v>462</v>
      </c>
      <c r="X8392" t="s">
        <v>493</v>
      </c>
      <c r="Y8392">
        <v>54.945999999999998</v>
      </c>
      <c r="Z8392">
        <v>49</v>
      </c>
      <c r="AA8392">
        <v>12</v>
      </c>
      <c r="AD8392" t="s">
        <v>988</v>
      </c>
      <c r="AG8392" t="s">
        <v>31</v>
      </c>
      <c r="AI8392" t="s">
        <v>2729</v>
      </c>
      <c r="AX8392" t="s">
        <v>31</v>
      </c>
      <c r="AY8392" t="s">
        <v>31</v>
      </c>
    </row>
    <row r="8393" spans="1:51">
      <c r="A8393" t="s">
        <v>686</v>
      </c>
      <c r="B8393" t="s">
        <v>71</v>
      </c>
      <c r="C8393" t="s">
        <v>2712</v>
      </c>
      <c r="D8393" t="s">
        <v>900</v>
      </c>
      <c r="E8393" t="s">
        <v>901</v>
      </c>
      <c r="F8393" t="s">
        <v>2732</v>
      </c>
      <c r="G8393" t="s">
        <v>2728</v>
      </c>
      <c r="I8393">
        <v>45.223999999999997</v>
      </c>
      <c r="J8393">
        <v>-122.756</v>
      </c>
      <c r="L8393" t="s">
        <v>2648</v>
      </c>
      <c r="M8393">
        <v>1996</v>
      </c>
      <c r="N8393" t="s">
        <v>225</v>
      </c>
      <c r="O8393" t="s">
        <v>273</v>
      </c>
      <c r="P8393" s="64">
        <v>34857</v>
      </c>
      <c r="T8393" t="s">
        <v>2731</v>
      </c>
      <c r="U8393" t="s">
        <v>2731</v>
      </c>
      <c r="V8393" t="s">
        <v>462</v>
      </c>
      <c r="W8393" t="s">
        <v>462</v>
      </c>
      <c r="X8393" t="s">
        <v>493</v>
      </c>
      <c r="Y8393">
        <v>56.875999999999998</v>
      </c>
      <c r="Z8393">
        <v>51</v>
      </c>
      <c r="AA8393">
        <v>12</v>
      </c>
      <c r="AD8393" t="s">
        <v>988</v>
      </c>
      <c r="AG8393" t="s">
        <v>31</v>
      </c>
      <c r="AI8393" t="s">
        <v>2729</v>
      </c>
      <c r="AX8393" t="s">
        <v>31</v>
      </c>
      <c r="AY8393" t="s">
        <v>31</v>
      </c>
    </row>
    <row r="8394" spans="1:51">
      <c r="A8394" t="s">
        <v>686</v>
      </c>
      <c r="B8394" t="s">
        <v>71</v>
      </c>
      <c r="C8394" t="s">
        <v>2712</v>
      </c>
      <c r="D8394" t="s">
        <v>900</v>
      </c>
      <c r="E8394" t="s">
        <v>901</v>
      </c>
      <c r="F8394" t="s">
        <v>2732</v>
      </c>
      <c r="G8394" t="s">
        <v>2728</v>
      </c>
      <c r="I8394">
        <v>45.223999999999997</v>
      </c>
      <c r="J8394">
        <v>-122.756</v>
      </c>
      <c r="L8394" t="s">
        <v>2648</v>
      </c>
      <c r="M8394">
        <v>1996</v>
      </c>
      <c r="N8394" t="s">
        <v>225</v>
      </c>
      <c r="O8394" t="s">
        <v>273</v>
      </c>
      <c r="P8394" s="64">
        <v>34857</v>
      </c>
      <c r="T8394" t="s">
        <v>2731</v>
      </c>
      <c r="U8394" t="s">
        <v>2731</v>
      </c>
      <c r="V8394" t="s">
        <v>462</v>
      </c>
      <c r="W8394" t="s">
        <v>462</v>
      </c>
      <c r="X8394" t="s">
        <v>493</v>
      </c>
      <c r="Y8394">
        <v>59.816000000000003</v>
      </c>
      <c r="Z8394">
        <v>54</v>
      </c>
      <c r="AA8394">
        <v>12</v>
      </c>
      <c r="AD8394" t="s">
        <v>988</v>
      </c>
      <c r="AG8394" t="s">
        <v>31</v>
      </c>
      <c r="AI8394" t="s">
        <v>2729</v>
      </c>
      <c r="AX8394" t="s">
        <v>31</v>
      </c>
      <c r="AY8394" t="s">
        <v>31</v>
      </c>
    </row>
    <row r="8395" spans="1:51">
      <c r="A8395" t="s">
        <v>686</v>
      </c>
      <c r="B8395" t="s">
        <v>71</v>
      </c>
      <c r="C8395" t="s">
        <v>2712</v>
      </c>
      <c r="D8395" t="s">
        <v>900</v>
      </c>
      <c r="E8395" t="s">
        <v>901</v>
      </c>
      <c r="F8395" t="s">
        <v>2732</v>
      </c>
      <c r="G8395" t="s">
        <v>2728</v>
      </c>
      <c r="I8395">
        <v>45.223999999999997</v>
      </c>
      <c r="J8395">
        <v>-122.756</v>
      </c>
      <c r="L8395" t="s">
        <v>2648</v>
      </c>
      <c r="M8395">
        <v>1996</v>
      </c>
      <c r="N8395" t="s">
        <v>225</v>
      </c>
      <c r="O8395" t="s">
        <v>273</v>
      </c>
      <c r="P8395" s="64">
        <v>34857</v>
      </c>
      <c r="T8395" t="s">
        <v>2731</v>
      </c>
      <c r="U8395" t="s">
        <v>2731</v>
      </c>
      <c r="V8395" t="s">
        <v>462</v>
      </c>
      <c r="W8395" t="s">
        <v>462</v>
      </c>
      <c r="X8395" t="s">
        <v>493</v>
      </c>
      <c r="Y8395">
        <v>59.723999999999997</v>
      </c>
      <c r="Z8395">
        <v>57</v>
      </c>
      <c r="AA8395">
        <v>12</v>
      </c>
      <c r="AD8395" t="s">
        <v>988</v>
      </c>
      <c r="AG8395" t="s">
        <v>31</v>
      </c>
      <c r="AI8395" t="s">
        <v>2729</v>
      </c>
      <c r="AX8395" t="s">
        <v>31</v>
      </c>
      <c r="AY8395" t="s">
        <v>31</v>
      </c>
    </row>
    <row r="8396" spans="1:51">
      <c r="A8396" t="s">
        <v>686</v>
      </c>
      <c r="B8396" t="s">
        <v>71</v>
      </c>
      <c r="C8396" t="s">
        <v>2712</v>
      </c>
      <c r="D8396" t="s">
        <v>900</v>
      </c>
      <c r="E8396" t="s">
        <v>901</v>
      </c>
      <c r="F8396" t="s">
        <v>2732</v>
      </c>
      <c r="G8396" t="s">
        <v>2728</v>
      </c>
      <c r="I8396">
        <v>45.223999999999997</v>
      </c>
      <c r="J8396">
        <v>-122.756</v>
      </c>
      <c r="L8396" t="s">
        <v>2648</v>
      </c>
      <c r="M8396">
        <v>1996</v>
      </c>
      <c r="N8396" t="s">
        <v>225</v>
      </c>
      <c r="O8396" t="s">
        <v>273</v>
      </c>
      <c r="P8396" s="64">
        <v>34857</v>
      </c>
      <c r="T8396" t="s">
        <v>2731</v>
      </c>
      <c r="U8396" t="s">
        <v>2731</v>
      </c>
      <c r="V8396" t="s">
        <v>462</v>
      </c>
      <c r="W8396" t="s">
        <v>462</v>
      </c>
      <c r="X8396" t="s">
        <v>493</v>
      </c>
      <c r="Y8396">
        <v>63.674999999999997</v>
      </c>
      <c r="Z8396">
        <v>63</v>
      </c>
      <c r="AA8396">
        <v>12</v>
      </c>
      <c r="AD8396" t="s">
        <v>988</v>
      </c>
      <c r="AG8396" t="s">
        <v>31</v>
      </c>
      <c r="AI8396" t="s">
        <v>2729</v>
      </c>
      <c r="AX8396" t="s">
        <v>31</v>
      </c>
      <c r="AY8396" t="s">
        <v>31</v>
      </c>
    </row>
    <row r="8397" spans="1:51">
      <c r="A8397" t="s">
        <v>686</v>
      </c>
      <c r="B8397" t="s">
        <v>71</v>
      </c>
      <c r="C8397" t="s">
        <v>2712</v>
      </c>
      <c r="D8397" t="s">
        <v>900</v>
      </c>
      <c r="E8397" t="s">
        <v>901</v>
      </c>
      <c r="F8397" t="s">
        <v>2732</v>
      </c>
      <c r="G8397" t="s">
        <v>2728</v>
      </c>
      <c r="I8397">
        <v>45.223999999999997</v>
      </c>
      <c r="J8397">
        <v>-122.756</v>
      </c>
      <c r="L8397" t="s">
        <v>2648</v>
      </c>
      <c r="M8397">
        <v>1996</v>
      </c>
      <c r="N8397" t="s">
        <v>225</v>
      </c>
      <c r="O8397" t="s">
        <v>273</v>
      </c>
      <c r="P8397" s="64">
        <v>34857</v>
      </c>
      <c r="T8397" t="s">
        <v>2731</v>
      </c>
      <c r="U8397" t="s">
        <v>2731</v>
      </c>
      <c r="V8397" t="s">
        <v>462</v>
      </c>
      <c r="W8397" t="s">
        <v>462</v>
      </c>
      <c r="X8397" t="s">
        <v>493</v>
      </c>
      <c r="Y8397">
        <v>63.674999999999997</v>
      </c>
      <c r="Z8397">
        <v>70</v>
      </c>
      <c r="AA8397">
        <v>12</v>
      </c>
      <c r="AD8397" t="s">
        <v>988</v>
      </c>
      <c r="AG8397" t="s">
        <v>31</v>
      </c>
      <c r="AI8397" t="s">
        <v>2729</v>
      </c>
      <c r="AX8397" t="s">
        <v>31</v>
      </c>
      <c r="AY8397" t="s">
        <v>31</v>
      </c>
    </row>
    <row r="8398" spans="1:51">
      <c r="A8398" t="s">
        <v>686</v>
      </c>
      <c r="B8398" t="s">
        <v>71</v>
      </c>
      <c r="C8398" t="s">
        <v>2712</v>
      </c>
      <c r="D8398" t="s">
        <v>900</v>
      </c>
      <c r="E8398" t="s">
        <v>901</v>
      </c>
      <c r="F8398" t="s">
        <v>2732</v>
      </c>
      <c r="G8398" t="s">
        <v>2728</v>
      </c>
      <c r="I8398">
        <v>45.223999999999997</v>
      </c>
      <c r="J8398">
        <v>-122.756</v>
      </c>
      <c r="L8398" t="s">
        <v>2648</v>
      </c>
      <c r="M8398">
        <v>1996</v>
      </c>
      <c r="N8398" t="s">
        <v>225</v>
      </c>
      <c r="O8398" t="s">
        <v>273</v>
      </c>
      <c r="P8398" s="64">
        <v>34857</v>
      </c>
      <c r="T8398" t="s">
        <v>2731</v>
      </c>
      <c r="U8398" t="s">
        <v>2731</v>
      </c>
      <c r="V8398" t="s">
        <v>462</v>
      </c>
      <c r="W8398" t="s">
        <v>462</v>
      </c>
      <c r="X8398" t="s">
        <v>493</v>
      </c>
      <c r="Y8398">
        <v>0</v>
      </c>
      <c r="Z8398">
        <v>0</v>
      </c>
      <c r="AA8398">
        <v>12</v>
      </c>
      <c r="AD8398" t="s">
        <v>988</v>
      </c>
      <c r="AG8398" t="s">
        <v>31</v>
      </c>
      <c r="AI8398" t="s">
        <v>2733</v>
      </c>
      <c r="AX8398" t="s">
        <v>31</v>
      </c>
      <c r="AY8398" t="s">
        <v>31</v>
      </c>
    </row>
    <row r="8399" spans="1:51">
      <c r="A8399" t="s">
        <v>686</v>
      </c>
      <c r="B8399" t="s">
        <v>71</v>
      </c>
      <c r="C8399" t="s">
        <v>2712</v>
      </c>
      <c r="D8399" t="s">
        <v>900</v>
      </c>
      <c r="E8399" t="s">
        <v>901</v>
      </c>
      <c r="F8399" t="s">
        <v>2732</v>
      </c>
      <c r="G8399" t="s">
        <v>2728</v>
      </c>
      <c r="I8399">
        <v>45.223999999999997</v>
      </c>
      <c r="J8399">
        <v>-122.756</v>
      </c>
      <c r="L8399" t="s">
        <v>2648</v>
      </c>
      <c r="M8399">
        <v>1996</v>
      </c>
      <c r="N8399" t="s">
        <v>225</v>
      </c>
      <c r="O8399" t="s">
        <v>273</v>
      </c>
      <c r="P8399" s="64">
        <v>34857</v>
      </c>
      <c r="T8399" t="s">
        <v>2731</v>
      </c>
      <c r="U8399" t="s">
        <v>2731</v>
      </c>
      <c r="V8399" t="s">
        <v>462</v>
      </c>
      <c r="W8399" t="s">
        <v>462</v>
      </c>
      <c r="X8399" t="s">
        <v>493</v>
      </c>
      <c r="Y8399">
        <v>9.1999999999999998E-2</v>
      </c>
      <c r="Z8399">
        <v>9</v>
      </c>
      <c r="AA8399">
        <v>12</v>
      </c>
      <c r="AD8399" t="s">
        <v>988</v>
      </c>
      <c r="AG8399" t="s">
        <v>31</v>
      </c>
      <c r="AI8399" t="s">
        <v>2733</v>
      </c>
      <c r="AX8399" t="s">
        <v>31</v>
      </c>
      <c r="AY8399" t="s">
        <v>31</v>
      </c>
    </row>
    <row r="8400" spans="1:51">
      <c r="A8400" t="s">
        <v>686</v>
      </c>
      <c r="B8400" t="s">
        <v>71</v>
      </c>
      <c r="C8400" t="s">
        <v>2712</v>
      </c>
      <c r="D8400" t="s">
        <v>900</v>
      </c>
      <c r="E8400" t="s">
        <v>901</v>
      </c>
      <c r="F8400" t="s">
        <v>2732</v>
      </c>
      <c r="G8400" t="s">
        <v>2728</v>
      </c>
      <c r="I8400">
        <v>45.223999999999997</v>
      </c>
      <c r="J8400">
        <v>-122.756</v>
      </c>
      <c r="L8400" t="s">
        <v>2648</v>
      </c>
      <c r="M8400">
        <v>1996</v>
      </c>
      <c r="N8400" t="s">
        <v>225</v>
      </c>
      <c r="O8400" t="s">
        <v>273</v>
      </c>
      <c r="P8400" s="64">
        <v>34857</v>
      </c>
      <c r="T8400" t="s">
        <v>2731</v>
      </c>
      <c r="U8400" t="s">
        <v>2731</v>
      </c>
      <c r="V8400" t="s">
        <v>462</v>
      </c>
      <c r="W8400" t="s">
        <v>462</v>
      </c>
      <c r="X8400" t="s">
        <v>493</v>
      </c>
      <c r="Y8400">
        <v>0.64300000000000002</v>
      </c>
      <c r="Z8400">
        <v>13</v>
      </c>
      <c r="AA8400">
        <v>12</v>
      </c>
      <c r="AD8400" t="s">
        <v>988</v>
      </c>
      <c r="AG8400" t="s">
        <v>31</v>
      </c>
      <c r="AI8400" t="s">
        <v>2733</v>
      </c>
      <c r="AX8400" t="s">
        <v>31</v>
      </c>
      <c r="AY8400" t="s">
        <v>31</v>
      </c>
    </row>
    <row r="8401" spans="1:51">
      <c r="A8401" t="s">
        <v>686</v>
      </c>
      <c r="B8401" t="s">
        <v>71</v>
      </c>
      <c r="C8401" t="s">
        <v>2712</v>
      </c>
      <c r="D8401" t="s">
        <v>900</v>
      </c>
      <c r="E8401" t="s">
        <v>901</v>
      </c>
      <c r="F8401" t="s">
        <v>2732</v>
      </c>
      <c r="G8401" t="s">
        <v>2728</v>
      </c>
      <c r="I8401">
        <v>45.223999999999997</v>
      </c>
      <c r="J8401">
        <v>-122.756</v>
      </c>
      <c r="L8401" t="s">
        <v>2648</v>
      </c>
      <c r="M8401">
        <v>1996</v>
      </c>
      <c r="N8401" t="s">
        <v>225</v>
      </c>
      <c r="O8401" t="s">
        <v>273</v>
      </c>
      <c r="P8401" s="64">
        <v>34857</v>
      </c>
      <c r="T8401" t="s">
        <v>2731</v>
      </c>
      <c r="U8401" t="s">
        <v>2731</v>
      </c>
      <c r="V8401" t="s">
        <v>462</v>
      </c>
      <c r="W8401" t="s">
        <v>462</v>
      </c>
      <c r="X8401" t="s">
        <v>493</v>
      </c>
      <c r="Y8401">
        <v>2.0209999999999999</v>
      </c>
      <c r="Z8401">
        <v>16</v>
      </c>
      <c r="AA8401">
        <v>12</v>
      </c>
      <c r="AD8401" t="s">
        <v>988</v>
      </c>
      <c r="AG8401" t="s">
        <v>31</v>
      </c>
      <c r="AI8401" t="s">
        <v>2733</v>
      </c>
      <c r="AX8401" t="s">
        <v>31</v>
      </c>
      <c r="AY8401" t="s">
        <v>31</v>
      </c>
    </row>
    <row r="8402" spans="1:51">
      <c r="A8402" t="s">
        <v>686</v>
      </c>
      <c r="B8402" t="s">
        <v>71</v>
      </c>
      <c r="C8402" t="s">
        <v>2712</v>
      </c>
      <c r="D8402" t="s">
        <v>900</v>
      </c>
      <c r="E8402" t="s">
        <v>901</v>
      </c>
      <c r="F8402" t="s">
        <v>2732</v>
      </c>
      <c r="G8402" t="s">
        <v>2728</v>
      </c>
      <c r="I8402">
        <v>45.223999999999997</v>
      </c>
      <c r="J8402">
        <v>-122.756</v>
      </c>
      <c r="L8402" t="s">
        <v>2648</v>
      </c>
      <c r="M8402">
        <v>1996</v>
      </c>
      <c r="N8402" t="s">
        <v>225</v>
      </c>
      <c r="O8402" t="s">
        <v>273</v>
      </c>
      <c r="P8402" s="64">
        <v>34857</v>
      </c>
      <c r="T8402" t="s">
        <v>2731</v>
      </c>
      <c r="U8402" t="s">
        <v>2731</v>
      </c>
      <c r="V8402" t="s">
        <v>462</v>
      </c>
      <c r="W8402" t="s">
        <v>462</v>
      </c>
      <c r="X8402" t="s">
        <v>493</v>
      </c>
      <c r="Y8402">
        <v>3.5830000000000002</v>
      </c>
      <c r="Z8402">
        <v>19</v>
      </c>
      <c r="AA8402">
        <v>12</v>
      </c>
      <c r="AD8402" t="s">
        <v>988</v>
      </c>
      <c r="AG8402" t="s">
        <v>31</v>
      </c>
      <c r="AI8402" t="s">
        <v>2733</v>
      </c>
      <c r="AX8402" t="s">
        <v>31</v>
      </c>
      <c r="AY8402" t="s">
        <v>31</v>
      </c>
    </row>
    <row r="8403" spans="1:51">
      <c r="A8403" t="s">
        <v>686</v>
      </c>
      <c r="B8403" t="s">
        <v>71</v>
      </c>
      <c r="C8403" t="s">
        <v>2712</v>
      </c>
      <c r="D8403" t="s">
        <v>900</v>
      </c>
      <c r="E8403" t="s">
        <v>901</v>
      </c>
      <c r="F8403" t="s">
        <v>2732</v>
      </c>
      <c r="G8403" t="s">
        <v>2728</v>
      </c>
      <c r="I8403">
        <v>45.223999999999997</v>
      </c>
      <c r="J8403">
        <v>-122.756</v>
      </c>
      <c r="L8403" t="s">
        <v>2648</v>
      </c>
      <c r="M8403">
        <v>1996</v>
      </c>
      <c r="N8403" t="s">
        <v>225</v>
      </c>
      <c r="O8403" t="s">
        <v>273</v>
      </c>
      <c r="P8403" s="64">
        <v>34857</v>
      </c>
      <c r="T8403" t="s">
        <v>2731</v>
      </c>
      <c r="U8403" t="s">
        <v>2731</v>
      </c>
      <c r="V8403" t="s">
        <v>462</v>
      </c>
      <c r="W8403" t="s">
        <v>462</v>
      </c>
      <c r="X8403" t="s">
        <v>493</v>
      </c>
      <c r="Y8403">
        <v>4.6859999999999999</v>
      </c>
      <c r="Z8403">
        <v>22</v>
      </c>
      <c r="AA8403">
        <v>12</v>
      </c>
      <c r="AD8403" t="s">
        <v>988</v>
      </c>
      <c r="AG8403" t="s">
        <v>31</v>
      </c>
      <c r="AI8403" t="s">
        <v>2733</v>
      </c>
      <c r="AX8403" t="s">
        <v>31</v>
      </c>
      <c r="AY8403" t="s">
        <v>31</v>
      </c>
    </row>
    <row r="8404" spans="1:51">
      <c r="A8404" t="s">
        <v>686</v>
      </c>
      <c r="B8404" t="s">
        <v>71</v>
      </c>
      <c r="C8404" t="s">
        <v>2712</v>
      </c>
      <c r="D8404" t="s">
        <v>900</v>
      </c>
      <c r="E8404" t="s">
        <v>901</v>
      </c>
      <c r="F8404" t="s">
        <v>2732</v>
      </c>
      <c r="G8404" t="s">
        <v>2728</v>
      </c>
      <c r="I8404">
        <v>45.223999999999997</v>
      </c>
      <c r="J8404">
        <v>-122.756</v>
      </c>
      <c r="L8404" t="s">
        <v>2648</v>
      </c>
      <c r="M8404">
        <v>1996</v>
      </c>
      <c r="N8404" t="s">
        <v>225</v>
      </c>
      <c r="O8404" t="s">
        <v>273</v>
      </c>
      <c r="P8404" s="64">
        <v>34857</v>
      </c>
      <c r="T8404" t="s">
        <v>2731</v>
      </c>
      <c r="U8404" t="s">
        <v>2731</v>
      </c>
      <c r="V8404" t="s">
        <v>462</v>
      </c>
      <c r="W8404" t="s">
        <v>462</v>
      </c>
      <c r="X8404" t="s">
        <v>493</v>
      </c>
      <c r="Y8404">
        <v>6.7080000000000002</v>
      </c>
      <c r="Z8404">
        <v>24</v>
      </c>
      <c r="AA8404">
        <v>12</v>
      </c>
      <c r="AD8404" t="s">
        <v>988</v>
      </c>
      <c r="AG8404" t="s">
        <v>31</v>
      </c>
      <c r="AI8404" t="s">
        <v>2733</v>
      </c>
      <c r="AX8404" t="s">
        <v>31</v>
      </c>
      <c r="AY8404" t="s">
        <v>31</v>
      </c>
    </row>
    <row r="8405" spans="1:51">
      <c r="A8405" t="s">
        <v>686</v>
      </c>
      <c r="B8405" t="s">
        <v>71</v>
      </c>
      <c r="C8405" t="s">
        <v>2712</v>
      </c>
      <c r="D8405" t="s">
        <v>900</v>
      </c>
      <c r="E8405" t="s">
        <v>901</v>
      </c>
      <c r="F8405" t="s">
        <v>2732</v>
      </c>
      <c r="G8405" t="s">
        <v>2728</v>
      </c>
      <c r="I8405">
        <v>45.223999999999997</v>
      </c>
      <c r="J8405">
        <v>-122.756</v>
      </c>
      <c r="L8405" t="s">
        <v>2648</v>
      </c>
      <c r="M8405">
        <v>1996</v>
      </c>
      <c r="N8405" t="s">
        <v>225</v>
      </c>
      <c r="O8405" t="s">
        <v>273</v>
      </c>
      <c r="P8405" s="64">
        <v>34857</v>
      </c>
      <c r="T8405" t="s">
        <v>2731</v>
      </c>
      <c r="U8405" t="s">
        <v>2731</v>
      </c>
      <c r="V8405" t="s">
        <v>462</v>
      </c>
      <c r="W8405" t="s">
        <v>462</v>
      </c>
      <c r="X8405" t="s">
        <v>493</v>
      </c>
      <c r="Y8405">
        <v>8.3610000000000007</v>
      </c>
      <c r="Z8405">
        <v>28</v>
      </c>
      <c r="AA8405">
        <v>12</v>
      </c>
      <c r="AD8405" t="s">
        <v>988</v>
      </c>
      <c r="AG8405" t="s">
        <v>31</v>
      </c>
      <c r="AI8405" t="s">
        <v>2733</v>
      </c>
      <c r="AX8405" t="s">
        <v>31</v>
      </c>
      <c r="AY8405" t="s">
        <v>31</v>
      </c>
    </row>
    <row r="8406" spans="1:51">
      <c r="A8406" t="s">
        <v>686</v>
      </c>
      <c r="B8406" t="s">
        <v>71</v>
      </c>
      <c r="C8406" t="s">
        <v>2712</v>
      </c>
      <c r="D8406" t="s">
        <v>900</v>
      </c>
      <c r="E8406" t="s">
        <v>901</v>
      </c>
      <c r="F8406" t="s">
        <v>2732</v>
      </c>
      <c r="G8406" t="s">
        <v>2728</v>
      </c>
      <c r="I8406">
        <v>45.223999999999997</v>
      </c>
      <c r="J8406">
        <v>-122.756</v>
      </c>
      <c r="L8406" t="s">
        <v>2648</v>
      </c>
      <c r="M8406">
        <v>1996</v>
      </c>
      <c r="N8406" t="s">
        <v>225</v>
      </c>
      <c r="O8406" t="s">
        <v>273</v>
      </c>
      <c r="P8406" s="64">
        <v>34857</v>
      </c>
      <c r="T8406" t="s">
        <v>2731</v>
      </c>
      <c r="U8406" t="s">
        <v>2731</v>
      </c>
      <c r="V8406" t="s">
        <v>462</v>
      </c>
      <c r="W8406" t="s">
        <v>462</v>
      </c>
      <c r="X8406" t="s">
        <v>493</v>
      </c>
      <c r="Y8406">
        <v>10.382999999999999</v>
      </c>
      <c r="Z8406">
        <v>30</v>
      </c>
      <c r="AA8406">
        <v>12</v>
      </c>
      <c r="AD8406" t="s">
        <v>988</v>
      </c>
      <c r="AG8406" t="s">
        <v>31</v>
      </c>
      <c r="AI8406" t="s">
        <v>2733</v>
      </c>
      <c r="AX8406" t="s">
        <v>31</v>
      </c>
      <c r="AY8406" t="s">
        <v>31</v>
      </c>
    </row>
    <row r="8407" spans="1:51">
      <c r="A8407" t="s">
        <v>686</v>
      </c>
      <c r="B8407" t="s">
        <v>71</v>
      </c>
      <c r="C8407" t="s">
        <v>2712</v>
      </c>
      <c r="D8407" t="s">
        <v>900</v>
      </c>
      <c r="E8407" t="s">
        <v>901</v>
      </c>
      <c r="F8407" t="s">
        <v>2732</v>
      </c>
      <c r="G8407" t="s">
        <v>2728</v>
      </c>
      <c r="I8407">
        <v>45.223999999999997</v>
      </c>
      <c r="J8407">
        <v>-122.756</v>
      </c>
      <c r="L8407" t="s">
        <v>2648</v>
      </c>
      <c r="M8407">
        <v>1996</v>
      </c>
      <c r="N8407" t="s">
        <v>225</v>
      </c>
      <c r="O8407" t="s">
        <v>273</v>
      </c>
      <c r="P8407" s="64">
        <v>34857</v>
      </c>
      <c r="T8407" t="s">
        <v>2731</v>
      </c>
      <c r="U8407" t="s">
        <v>2731</v>
      </c>
      <c r="V8407" t="s">
        <v>462</v>
      </c>
      <c r="W8407" t="s">
        <v>462</v>
      </c>
      <c r="X8407" t="s">
        <v>493</v>
      </c>
      <c r="Y8407">
        <v>15.253</v>
      </c>
      <c r="Z8407">
        <v>33</v>
      </c>
      <c r="AA8407">
        <v>12</v>
      </c>
      <c r="AD8407" t="s">
        <v>988</v>
      </c>
      <c r="AG8407" t="s">
        <v>31</v>
      </c>
      <c r="AI8407" t="s">
        <v>2733</v>
      </c>
      <c r="AX8407" t="s">
        <v>31</v>
      </c>
      <c r="AY8407" t="s">
        <v>31</v>
      </c>
    </row>
    <row r="8408" spans="1:51">
      <c r="A8408" t="s">
        <v>686</v>
      </c>
      <c r="B8408" t="s">
        <v>71</v>
      </c>
      <c r="C8408" t="s">
        <v>2712</v>
      </c>
      <c r="D8408" t="s">
        <v>900</v>
      </c>
      <c r="E8408" t="s">
        <v>901</v>
      </c>
      <c r="F8408" t="s">
        <v>2732</v>
      </c>
      <c r="G8408" t="s">
        <v>2728</v>
      </c>
      <c r="I8408">
        <v>45.223999999999997</v>
      </c>
      <c r="J8408">
        <v>-122.756</v>
      </c>
      <c r="L8408" t="s">
        <v>2648</v>
      </c>
      <c r="M8408">
        <v>1996</v>
      </c>
      <c r="N8408" t="s">
        <v>225</v>
      </c>
      <c r="O8408" t="s">
        <v>273</v>
      </c>
      <c r="P8408" s="64">
        <v>34857</v>
      </c>
      <c r="T8408" t="s">
        <v>2731</v>
      </c>
      <c r="U8408" t="s">
        <v>2731</v>
      </c>
      <c r="V8408" t="s">
        <v>462</v>
      </c>
      <c r="W8408" t="s">
        <v>462</v>
      </c>
      <c r="X8408" t="s">
        <v>493</v>
      </c>
      <c r="Y8408">
        <v>22.879000000000001</v>
      </c>
      <c r="Z8408">
        <v>36</v>
      </c>
      <c r="AA8408">
        <v>12</v>
      </c>
      <c r="AD8408" t="s">
        <v>988</v>
      </c>
      <c r="AG8408" t="s">
        <v>31</v>
      </c>
      <c r="AI8408" t="s">
        <v>2733</v>
      </c>
      <c r="AX8408" t="s">
        <v>31</v>
      </c>
      <c r="AY8408" t="s">
        <v>31</v>
      </c>
    </row>
    <row r="8409" spans="1:51">
      <c r="A8409" t="s">
        <v>686</v>
      </c>
      <c r="B8409" t="s">
        <v>71</v>
      </c>
      <c r="C8409" t="s">
        <v>2712</v>
      </c>
      <c r="D8409" t="s">
        <v>900</v>
      </c>
      <c r="E8409" t="s">
        <v>901</v>
      </c>
      <c r="F8409" t="s">
        <v>2732</v>
      </c>
      <c r="G8409" t="s">
        <v>2728</v>
      </c>
      <c r="I8409">
        <v>45.223999999999997</v>
      </c>
      <c r="J8409">
        <v>-122.756</v>
      </c>
      <c r="L8409" t="s">
        <v>2648</v>
      </c>
      <c r="M8409">
        <v>1996</v>
      </c>
      <c r="N8409" t="s">
        <v>225</v>
      </c>
      <c r="O8409" t="s">
        <v>273</v>
      </c>
      <c r="P8409" s="64">
        <v>34857</v>
      </c>
      <c r="T8409" t="s">
        <v>2731</v>
      </c>
      <c r="U8409" t="s">
        <v>2731</v>
      </c>
      <c r="V8409" t="s">
        <v>462</v>
      </c>
      <c r="W8409" t="s">
        <v>462</v>
      </c>
      <c r="X8409" t="s">
        <v>493</v>
      </c>
      <c r="Y8409">
        <v>34.180999999999997</v>
      </c>
      <c r="Z8409">
        <v>39</v>
      </c>
      <c r="AA8409">
        <v>12</v>
      </c>
      <c r="AD8409" t="s">
        <v>988</v>
      </c>
      <c r="AG8409" t="s">
        <v>31</v>
      </c>
      <c r="AI8409" t="s">
        <v>2733</v>
      </c>
      <c r="AX8409" t="s">
        <v>31</v>
      </c>
      <c r="AY8409" t="s">
        <v>31</v>
      </c>
    </row>
    <row r="8410" spans="1:51">
      <c r="A8410" t="s">
        <v>686</v>
      </c>
      <c r="B8410" t="s">
        <v>71</v>
      </c>
      <c r="C8410" t="s">
        <v>2712</v>
      </c>
      <c r="D8410" t="s">
        <v>900</v>
      </c>
      <c r="E8410" t="s">
        <v>901</v>
      </c>
      <c r="F8410" t="s">
        <v>2732</v>
      </c>
      <c r="G8410" t="s">
        <v>2728</v>
      </c>
      <c r="I8410">
        <v>45.223999999999997</v>
      </c>
      <c r="J8410">
        <v>-122.756</v>
      </c>
      <c r="L8410" t="s">
        <v>2648</v>
      </c>
      <c r="M8410">
        <v>1996</v>
      </c>
      <c r="N8410" t="s">
        <v>225</v>
      </c>
      <c r="O8410" t="s">
        <v>273</v>
      </c>
      <c r="P8410" s="64">
        <v>34857</v>
      </c>
      <c r="T8410" t="s">
        <v>2731</v>
      </c>
      <c r="U8410" t="s">
        <v>2731</v>
      </c>
      <c r="V8410" t="s">
        <v>462</v>
      </c>
      <c r="W8410" t="s">
        <v>462</v>
      </c>
      <c r="X8410" t="s">
        <v>493</v>
      </c>
      <c r="Y8410">
        <v>38.591000000000001</v>
      </c>
      <c r="Z8410">
        <v>42</v>
      </c>
      <c r="AA8410">
        <v>12</v>
      </c>
      <c r="AD8410" t="s">
        <v>988</v>
      </c>
      <c r="AG8410" t="s">
        <v>31</v>
      </c>
      <c r="AI8410" t="s">
        <v>2733</v>
      </c>
      <c r="AX8410" t="s">
        <v>31</v>
      </c>
      <c r="AY8410" t="s">
        <v>31</v>
      </c>
    </row>
    <row r="8411" spans="1:51">
      <c r="A8411" t="s">
        <v>686</v>
      </c>
      <c r="B8411" t="s">
        <v>71</v>
      </c>
      <c r="C8411" t="s">
        <v>2712</v>
      </c>
      <c r="D8411" t="s">
        <v>900</v>
      </c>
      <c r="E8411" t="s">
        <v>901</v>
      </c>
      <c r="F8411" t="s">
        <v>2732</v>
      </c>
      <c r="G8411" t="s">
        <v>2728</v>
      </c>
      <c r="I8411">
        <v>45.223999999999997</v>
      </c>
      <c r="J8411">
        <v>-122.756</v>
      </c>
      <c r="L8411" t="s">
        <v>2648</v>
      </c>
      <c r="M8411">
        <v>1996</v>
      </c>
      <c r="N8411" t="s">
        <v>225</v>
      </c>
      <c r="O8411" t="s">
        <v>273</v>
      </c>
      <c r="P8411" s="64">
        <v>34857</v>
      </c>
      <c r="T8411" t="s">
        <v>2731</v>
      </c>
      <c r="U8411" t="s">
        <v>2731</v>
      </c>
      <c r="V8411" t="s">
        <v>462</v>
      </c>
      <c r="W8411" t="s">
        <v>462</v>
      </c>
      <c r="X8411" t="s">
        <v>493</v>
      </c>
      <c r="Y8411">
        <v>42.082999999999998</v>
      </c>
      <c r="Z8411">
        <v>45</v>
      </c>
      <c r="AA8411">
        <v>12</v>
      </c>
      <c r="AD8411" t="s">
        <v>988</v>
      </c>
      <c r="AG8411" t="s">
        <v>31</v>
      </c>
      <c r="AI8411" t="s">
        <v>2733</v>
      </c>
      <c r="AX8411" t="s">
        <v>31</v>
      </c>
      <c r="AY8411" t="s">
        <v>31</v>
      </c>
    </row>
    <row r="8412" spans="1:51">
      <c r="A8412" t="s">
        <v>686</v>
      </c>
      <c r="B8412" t="s">
        <v>71</v>
      </c>
      <c r="C8412" t="s">
        <v>2712</v>
      </c>
      <c r="D8412" t="s">
        <v>900</v>
      </c>
      <c r="E8412" t="s">
        <v>901</v>
      </c>
      <c r="F8412" t="s">
        <v>2732</v>
      </c>
      <c r="G8412" t="s">
        <v>2728</v>
      </c>
      <c r="I8412">
        <v>45.223999999999997</v>
      </c>
      <c r="J8412">
        <v>-122.756</v>
      </c>
      <c r="L8412" t="s">
        <v>2648</v>
      </c>
      <c r="M8412">
        <v>1996</v>
      </c>
      <c r="N8412" t="s">
        <v>225</v>
      </c>
      <c r="O8412" t="s">
        <v>273</v>
      </c>
      <c r="P8412" s="64">
        <v>34857</v>
      </c>
      <c r="T8412" t="s">
        <v>2731</v>
      </c>
      <c r="U8412" t="s">
        <v>2731</v>
      </c>
      <c r="V8412" t="s">
        <v>462</v>
      </c>
      <c r="W8412" t="s">
        <v>462</v>
      </c>
      <c r="X8412" t="s">
        <v>493</v>
      </c>
      <c r="Y8412">
        <v>46.401000000000003</v>
      </c>
      <c r="Z8412">
        <v>49</v>
      </c>
      <c r="AA8412">
        <v>12</v>
      </c>
      <c r="AD8412" t="s">
        <v>988</v>
      </c>
      <c r="AG8412" t="s">
        <v>31</v>
      </c>
      <c r="AI8412" t="s">
        <v>2733</v>
      </c>
      <c r="AX8412" t="s">
        <v>31</v>
      </c>
      <c r="AY8412" t="s">
        <v>31</v>
      </c>
    </row>
    <row r="8413" spans="1:51">
      <c r="A8413" t="s">
        <v>686</v>
      </c>
      <c r="B8413" t="s">
        <v>71</v>
      </c>
      <c r="C8413" t="s">
        <v>2712</v>
      </c>
      <c r="D8413" t="s">
        <v>900</v>
      </c>
      <c r="E8413" t="s">
        <v>901</v>
      </c>
      <c r="F8413" t="s">
        <v>2732</v>
      </c>
      <c r="G8413" t="s">
        <v>2728</v>
      </c>
      <c r="I8413">
        <v>45.223999999999997</v>
      </c>
      <c r="J8413">
        <v>-122.756</v>
      </c>
      <c r="L8413" t="s">
        <v>2648</v>
      </c>
      <c r="M8413">
        <v>1996</v>
      </c>
      <c r="N8413" t="s">
        <v>225</v>
      </c>
      <c r="O8413" t="s">
        <v>273</v>
      </c>
      <c r="P8413" s="64">
        <v>34857</v>
      </c>
      <c r="T8413" t="s">
        <v>2731</v>
      </c>
      <c r="U8413" t="s">
        <v>2731</v>
      </c>
      <c r="V8413" t="s">
        <v>462</v>
      </c>
      <c r="W8413" t="s">
        <v>462</v>
      </c>
      <c r="X8413" t="s">
        <v>493</v>
      </c>
      <c r="Y8413">
        <v>52.832999999999998</v>
      </c>
      <c r="Z8413">
        <v>51</v>
      </c>
      <c r="AA8413">
        <v>12</v>
      </c>
      <c r="AD8413" t="s">
        <v>988</v>
      </c>
      <c r="AG8413" t="s">
        <v>31</v>
      </c>
      <c r="AI8413" t="s">
        <v>2733</v>
      </c>
      <c r="AX8413" t="s">
        <v>31</v>
      </c>
      <c r="AY8413" t="s">
        <v>31</v>
      </c>
    </row>
    <row r="8414" spans="1:51">
      <c r="A8414" t="s">
        <v>686</v>
      </c>
      <c r="B8414" t="s">
        <v>71</v>
      </c>
      <c r="C8414" t="s">
        <v>2712</v>
      </c>
      <c r="D8414" t="s">
        <v>900</v>
      </c>
      <c r="E8414" t="s">
        <v>901</v>
      </c>
      <c r="F8414" t="s">
        <v>2732</v>
      </c>
      <c r="G8414" t="s">
        <v>2728</v>
      </c>
      <c r="I8414">
        <v>45.223999999999997</v>
      </c>
      <c r="J8414">
        <v>-122.756</v>
      </c>
      <c r="L8414" t="s">
        <v>2648</v>
      </c>
      <c r="M8414">
        <v>1996</v>
      </c>
      <c r="N8414" t="s">
        <v>225</v>
      </c>
      <c r="O8414" t="s">
        <v>273</v>
      </c>
      <c r="P8414" s="64">
        <v>34857</v>
      </c>
      <c r="T8414" t="s">
        <v>2731</v>
      </c>
      <c r="U8414" t="s">
        <v>2731</v>
      </c>
      <c r="V8414" t="s">
        <v>462</v>
      </c>
      <c r="W8414" t="s">
        <v>462</v>
      </c>
      <c r="X8414" t="s">
        <v>493</v>
      </c>
      <c r="Y8414">
        <v>54.487000000000002</v>
      </c>
      <c r="Z8414">
        <v>54</v>
      </c>
      <c r="AA8414">
        <v>12</v>
      </c>
      <c r="AD8414" t="s">
        <v>988</v>
      </c>
      <c r="AG8414" t="s">
        <v>31</v>
      </c>
      <c r="AI8414" t="s">
        <v>2733</v>
      </c>
      <c r="AX8414" t="s">
        <v>31</v>
      </c>
      <c r="AY8414" t="s">
        <v>31</v>
      </c>
    </row>
    <row r="8415" spans="1:51">
      <c r="A8415" t="s">
        <v>686</v>
      </c>
      <c r="B8415" t="s">
        <v>71</v>
      </c>
      <c r="C8415" t="s">
        <v>2712</v>
      </c>
      <c r="D8415" t="s">
        <v>900</v>
      </c>
      <c r="E8415" t="s">
        <v>901</v>
      </c>
      <c r="F8415" t="s">
        <v>2732</v>
      </c>
      <c r="G8415" t="s">
        <v>2728</v>
      </c>
      <c r="I8415">
        <v>45.223999999999997</v>
      </c>
      <c r="J8415">
        <v>-122.756</v>
      </c>
      <c r="L8415" t="s">
        <v>2648</v>
      </c>
      <c r="M8415">
        <v>1996</v>
      </c>
      <c r="N8415" t="s">
        <v>225</v>
      </c>
      <c r="O8415" t="s">
        <v>273</v>
      </c>
      <c r="P8415" s="64">
        <v>34857</v>
      </c>
      <c r="T8415" t="s">
        <v>2731</v>
      </c>
      <c r="U8415" t="s">
        <v>2731</v>
      </c>
      <c r="V8415" t="s">
        <v>462</v>
      </c>
      <c r="W8415" t="s">
        <v>462</v>
      </c>
      <c r="X8415" t="s">
        <v>493</v>
      </c>
      <c r="Y8415">
        <v>58.622</v>
      </c>
      <c r="Z8415">
        <v>57</v>
      </c>
      <c r="AA8415">
        <v>12</v>
      </c>
      <c r="AD8415" t="s">
        <v>988</v>
      </c>
      <c r="AG8415" t="s">
        <v>31</v>
      </c>
      <c r="AI8415" t="s">
        <v>2733</v>
      </c>
      <c r="AX8415" t="s">
        <v>31</v>
      </c>
      <c r="AY8415" t="s">
        <v>31</v>
      </c>
    </row>
    <row r="8416" spans="1:51">
      <c r="A8416" t="s">
        <v>686</v>
      </c>
      <c r="B8416" t="s">
        <v>71</v>
      </c>
      <c r="C8416" t="s">
        <v>2712</v>
      </c>
      <c r="D8416" t="s">
        <v>900</v>
      </c>
      <c r="E8416" t="s">
        <v>901</v>
      </c>
      <c r="F8416" t="s">
        <v>2732</v>
      </c>
      <c r="G8416" t="s">
        <v>2728</v>
      </c>
      <c r="I8416">
        <v>45.223999999999997</v>
      </c>
      <c r="J8416">
        <v>-122.756</v>
      </c>
      <c r="L8416" t="s">
        <v>2648</v>
      </c>
      <c r="M8416">
        <v>1996</v>
      </c>
      <c r="N8416" t="s">
        <v>225</v>
      </c>
      <c r="O8416" t="s">
        <v>273</v>
      </c>
      <c r="P8416" s="64">
        <v>34857</v>
      </c>
      <c r="T8416" t="s">
        <v>2731</v>
      </c>
      <c r="U8416" t="s">
        <v>2731</v>
      </c>
      <c r="V8416" t="s">
        <v>462</v>
      </c>
      <c r="W8416" t="s">
        <v>462</v>
      </c>
      <c r="X8416" t="s">
        <v>493</v>
      </c>
      <c r="Y8416">
        <v>61.561999999999998</v>
      </c>
      <c r="Z8416">
        <v>63</v>
      </c>
      <c r="AA8416">
        <v>12</v>
      </c>
      <c r="AD8416" t="s">
        <v>988</v>
      </c>
      <c r="AG8416" t="s">
        <v>31</v>
      </c>
      <c r="AI8416" t="s">
        <v>2733</v>
      </c>
      <c r="AX8416" t="s">
        <v>31</v>
      </c>
      <c r="AY8416" t="s">
        <v>31</v>
      </c>
    </row>
    <row r="8417" spans="1:51">
      <c r="A8417" t="s">
        <v>686</v>
      </c>
      <c r="B8417" t="s">
        <v>71</v>
      </c>
      <c r="C8417" t="s">
        <v>2712</v>
      </c>
      <c r="D8417" t="s">
        <v>900</v>
      </c>
      <c r="E8417" t="s">
        <v>901</v>
      </c>
      <c r="F8417" t="s">
        <v>2732</v>
      </c>
      <c r="G8417" t="s">
        <v>2728</v>
      </c>
      <c r="I8417">
        <v>45.223999999999997</v>
      </c>
      <c r="J8417">
        <v>-122.756</v>
      </c>
      <c r="L8417" t="s">
        <v>2648</v>
      </c>
      <c r="M8417">
        <v>1996</v>
      </c>
      <c r="N8417" t="s">
        <v>225</v>
      </c>
      <c r="O8417" t="s">
        <v>273</v>
      </c>
      <c r="P8417" s="64">
        <v>34857</v>
      </c>
      <c r="T8417" t="s">
        <v>2731</v>
      </c>
      <c r="U8417" t="s">
        <v>2731</v>
      </c>
      <c r="V8417" t="s">
        <v>462</v>
      </c>
      <c r="W8417" t="s">
        <v>462</v>
      </c>
      <c r="X8417" t="s">
        <v>493</v>
      </c>
      <c r="Y8417">
        <v>61.561999999999998</v>
      </c>
      <c r="Z8417">
        <v>70</v>
      </c>
      <c r="AA8417">
        <v>12</v>
      </c>
      <c r="AD8417" t="s">
        <v>988</v>
      </c>
      <c r="AG8417" t="s">
        <v>31</v>
      </c>
      <c r="AI8417" t="s">
        <v>2733</v>
      </c>
      <c r="AX8417" t="s">
        <v>31</v>
      </c>
      <c r="AY8417" t="s">
        <v>31</v>
      </c>
    </row>
    <row r="8418" spans="1:51">
      <c r="A8418" t="s">
        <v>686</v>
      </c>
      <c r="B8418" t="s">
        <v>71</v>
      </c>
      <c r="C8418" t="s">
        <v>2712</v>
      </c>
      <c r="D8418" t="s">
        <v>900</v>
      </c>
      <c r="E8418" t="s">
        <v>901</v>
      </c>
      <c r="F8418" t="s">
        <v>2732</v>
      </c>
      <c r="G8418" t="s">
        <v>2728</v>
      </c>
      <c r="I8418">
        <v>45.223999999999997</v>
      </c>
      <c r="J8418">
        <v>-122.756</v>
      </c>
      <c r="L8418" t="s">
        <v>2648</v>
      </c>
      <c r="M8418">
        <v>1996</v>
      </c>
      <c r="N8418" t="s">
        <v>225</v>
      </c>
      <c r="O8418" t="s">
        <v>273</v>
      </c>
      <c r="P8418" s="64">
        <v>34857</v>
      </c>
      <c r="T8418" t="s">
        <v>462</v>
      </c>
      <c r="U8418" t="s">
        <v>462</v>
      </c>
      <c r="V8418" t="s">
        <v>462</v>
      </c>
      <c r="W8418" t="s">
        <v>462</v>
      </c>
      <c r="X8418" t="s">
        <v>493</v>
      </c>
      <c r="Y8418">
        <v>0</v>
      </c>
      <c r="Z8418">
        <v>0</v>
      </c>
      <c r="AA8418">
        <v>12</v>
      </c>
      <c r="AD8418" t="s">
        <v>988</v>
      </c>
      <c r="AG8418" t="s">
        <v>31</v>
      </c>
      <c r="AI8418" t="s">
        <v>2729</v>
      </c>
      <c r="AX8418" t="s">
        <v>31</v>
      </c>
      <c r="AY8418" t="s">
        <v>31</v>
      </c>
    </row>
    <row r="8419" spans="1:51">
      <c r="A8419" t="s">
        <v>686</v>
      </c>
      <c r="B8419" t="s">
        <v>71</v>
      </c>
      <c r="C8419" t="s">
        <v>2712</v>
      </c>
      <c r="D8419" t="s">
        <v>900</v>
      </c>
      <c r="E8419" t="s">
        <v>901</v>
      </c>
      <c r="F8419" t="s">
        <v>2732</v>
      </c>
      <c r="G8419" t="s">
        <v>2728</v>
      </c>
      <c r="I8419">
        <v>45.223999999999997</v>
      </c>
      <c r="J8419">
        <v>-122.756</v>
      </c>
      <c r="L8419" t="s">
        <v>2648</v>
      </c>
      <c r="M8419">
        <v>1996</v>
      </c>
      <c r="N8419" t="s">
        <v>225</v>
      </c>
      <c r="O8419" t="s">
        <v>273</v>
      </c>
      <c r="P8419" s="64">
        <v>34857</v>
      </c>
      <c r="T8419" t="s">
        <v>462</v>
      </c>
      <c r="U8419" t="s">
        <v>462</v>
      </c>
      <c r="V8419" t="s">
        <v>462</v>
      </c>
      <c r="W8419" t="s">
        <v>462</v>
      </c>
      <c r="X8419" t="s">
        <v>493</v>
      </c>
      <c r="Y8419">
        <v>0</v>
      </c>
      <c r="Z8419">
        <v>9</v>
      </c>
      <c r="AA8419">
        <v>12</v>
      </c>
      <c r="AD8419" t="s">
        <v>988</v>
      </c>
      <c r="AG8419" t="s">
        <v>31</v>
      </c>
      <c r="AI8419" t="s">
        <v>2729</v>
      </c>
      <c r="AX8419" t="s">
        <v>31</v>
      </c>
      <c r="AY8419" t="s">
        <v>31</v>
      </c>
    </row>
    <row r="8420" spans="1:51">
      <c r="A8420" t="s">
        <v>686</v>
      </c>
      <c r="B8420" t="s">
        <v>71</v>
      </c>
      <c r="C8420" t="s">
        <v>2712</v>
      </c>
      <c r="D8420" t="s">
        <v>900</v>
      </c>
      <c r="E8420" t="s">
        <v>901</v>
      </c>
      <c r="F8420" t="s">
        <v>2732</v>
      </c>
      <c r="G8420" t="s">
        <v>2728</v>
      </c>
      <c r="I8420">
        <v>45.223999999999997</v>
      </c>
      <c r="J8420">
        <v>-122.756</v>
      </c>
      <c r="L8420" t="s">
        <v>2648</v>
      </c>
      <c r="M8420">
        <v>1996</v>
      </c>
      <c r="N8420" t="s">
        <v>225</v>
      </c>
      <c r="O8420" t="s">
        <v>273</v>
      </c>
      <c r="P8420" s="64">
        <v>34857</v>
      </c>
      <c r="T8420" t="s">
        <v>462</v>
      </c>
      <c r="U8420" t="s">
        <v>462</v>
      </c>
      <c r="V8420" t="s">
        <v>462</v>
      </c>
      <c r="W8420" t="s">
        <v>462</v>
      </c>
      <c r="X8420" t="s">
        <v>493</v>
      </c>
      <c r="Y8420">
        <v>0</v>
      </c>
      <c r="Z8420">
        <v>13</v>
      </c>
      <c r="AA8420">
        <v>12</v>
      </c>
      <c r="AD8420" t="s">
        <v>988</v>
      </c>
      <c r="AG8420" t="s">
        <v>31</v>
      </c>
      <c r="AI8420" t="s">
        <v>2729</v>
      </c>
      <c r="AX8420" t="s">
        <v>31</v>
      </c>
      <c r="AY8420" t="s">
        <v>31</v>
      </c>
    </row>
    <row r="8421" spans="1:51">
      <c r="A8421" t="s">
        <v>686</v>
      </c>
      <c r="B8421" t="s">
        <v>71</v>
      </c>
      <c r="C8421" t="s">
        <v>2712</v>
      </c>
      <c r="D8421" t="s">
        <v>900</v>
      </c>
      <c r="E8421" t="s">
        <v>901</v>
      </c>
      <c r="F8421" t="s">
        <v>2732</v>
      </c>
      <c r="G8421" t="s">
        <v>2728</v>
      </c>
      <c r="I8421">
        <v>45.223999999999997</v>
      </c>
      <c r="J8421">
        <v>-122.756</v>
      </c>
      <c r="L8421" t="s">
        <v>2648</v>
      </c>
      <c r="M8421">
        <v>1996</v>
      </c>
      <c r="N8421" t="s">
        <v>225</v>
      </c>
      <c r="O8421" t="s">
        <v>273</v>
      </c>
      <c r="P8421" s="64">
        <v>34857</v>
      </c>
      <c r="T8421" t="s">
        <v>462</v>
      </c>
      <c r="U8421" t="s">
        <v>462</v>
      </c>
      <c r="V8421" t="s">
        <v>462</v>
      </c>
      <c r="W8421" t="s">
        <v>462</v>
      </c>
      <c r="X8421" t="s">
        <v>493</v>
      </c>
      <c r="Y8421">
        <v>0</v>
      </c>
      <c r="Z8421">
        <v>16</v>
      </c>
      <c r="AA8421">
        <v>12</v>
      </c>
      <c r="AD8421" t="s">
        <v>988</v>
      </c>
      <c r="AG8421" t="s">
        <v>31</v>
      </c>
      <c r="AI8421" t="s">
        <v>2729</v>
      </c>
      <c r="AX8421" t="s">
        <v>31</v>
      </c>
      <c r="AY8421" t="s">
        <v>31</v>
      </c>
    </row>
    <row r="8422" spans="1:51">
      <c r="A8422" t="s">
        <v>686</v>
      </c>
      <c r="B8422" t="s">
        <v>71</v>
      </c>
      <c r="C8422" t="s">
        <v>2712</v>
      </c>
      <c r="D8422" t="s">
        <v>900</v>
      </c>
      <c r="E8422" t="s">
        <v>901</v>
      </c>
      <c r="F8422" t="s">
        <v>2732</v>
      </c>
      <c r="G8422" t="s">
        <v>2728</v>
      </c>
      <c r="I8422">
        <v>45.223999999999997</v>
      </c>
      <c r="J8422">
        <v>-122.756</v>
      </c>
      <c r="L8422" t="s">
        <v>2648</v>
      </c>
      <c r="M8422">
        <v>1996</v>
      </c>
      <c r="N8422" t="s">
        <v>225</v>
      </c>
      <c r="O8422" t="s">
        <v>273</v>
      </c>
      <c r="P8422" s="64">
        <v>34857</v>
      </c>
      <c r="T8422" t="s">
        <v>462</v>
      </c>
      <c r="U8422" t="s">
        <v>462</v>
      </c>
      <c r="V8422" t="s">
        <v>462</v>
      </c>
      <c r="W8422" t="s">
        <v>462</v>
      </c>
      <c r="X8422" t="s">
        <v>493</v>
      </c>
      <c r="Y8422">
        <v>0</v>
      </c>
      <c r="Z8422">
        <v>19</v>
      </c>
      <c r="AA8422">
        <v>12</v>
      </c>
      <c r="AD8422" t="s">
        <v>988</v>
      </c>
      <c r="AG8422" t="s">
        <v>31</v>
      </c>
      <c r="AI8422" t="s">
        <v>2729</v>
      </c>
      <c r="AX8422" t="s">
        <v>31</v>
      </c>
      <c r="AY8422" t="s">
        <v>31</v>
      </c>
    </row>
    <row r="8423" spans="1:51">
      <c r="A8423" t="s">
        <v>686</v>
      </c>
      <c r="B8423" t="s">
        <v>71</v>
      </c>
      <c r="C8423" t="s">
        <v>2712</v>
      </c>
      <c r="D8423" t="s">
        <v>900</v>
      </c>
      <c r="E8423" t="s">
        <v>901</v>
      </c>
      <c r="F8423" t="s">
        <v>2732</v>
      </c>
      <c r="G8423" t="s">
        <v>2728</v>
      </c>
      <c r="I8423">
        <v>45.223999999999997</v>
      </c>
      <c r="J8423">
        <v>-122.756</v>
      </c>
      <c r="L8423" t="s">
        <v>2648</v>
      </c>
      <c r="M8423">
        <v>1996</v>
      </c>
      <c r="N8423" t="s">
        <v>225</v>
      </c>
      <c r="O8423" t="s">
        <v>273</v>
      </c>
      <c r="P8423" s="64">
        <v>34857</v>
      </c>
      <c r="T8423" t="s">
        <v>462</v>
      </c>
      <c r="U8423" t="s">
        <v>462</v>
      </c>
      <c r="V8423" t="s">
        <v>462</v>
      </c>
      <c r="W8423" t="s">
        <v>462</v>
      </c>
      <c r="X8423" t="s">
        <v>493</v>
      </c>
      <c r="Y8423">
        <v>0</v>
      </c>
      <c r="Z8423">
        <v>22</v>
      </c>
      <c r="AA8423">
        <v>12</v>
      </c>
      <c r="AD8423" t="s">
        <v>988</v>
      </c>
      <c r="AG8423" t="s">
        <v>31</v>
      </c>
      <c r="AI8423" t="s">
        <v>2729</v>
      </c>
      <c r="AX8423" t="s">
        <v>31</v>
      </c>
      <c r="AY8423" t="s">
        <v>31</v>
      </c>
    </row>
    <row r="8424" spans="1:51">
      <c r="A8424" t="s">
        <v>686</v>
      </c>
      <c r="B8424" t="s">
        <v>71</v>
      </c>
      <c r="C8424" t="s">
        <v>2712</v>
      </c>
      <c r="D8424" t="s">
        <v>900</v>
      </c>
      <c r="E8424" t="s">
        <v>901</v>
      </c>
      <c r="F8424" t="s">
        <v>2732</v>
      </c>
      <c r="G8424" t="s">
        <v>2728</v>
      </c>
      <c r="I8424">
        <v>45.223999999999997</v>
      </c>
      <c r="J8424">
        <v>-122.756</v>
      </c>
      <c r="L8424" t="s">
        <v>2648</v>
      </c>
      <c r="M8424">
        <v>1996</v>
      </c>
      <c r="N8424" t="s">
        <v>225</v>
      </c>
      <c r="O8424" t="s">
        <v>273</v>
      </c>
      <c r="P8424" s="64">
        <v>34857</v>
      </c>
      <c r="T8424" t="s">
        <v>462</v>
      </c>
      <c r="U8424" t="s">
        <v>462</v>
      </c>
      <c r="V8424" t="s">
        <v>462</v>
      </c>
      <c r="W8424" t="s">
        <v>462</v>
      </c>
      <c r="X8424" t="s">
        <v>493</v>
      </c>
      <c r="Y8424">
        <v>0</v>
      </c>
      <c r="Z8424">
        <v>24</v>
      </c>
      <c r="AA8424">
        <v>12</v>
      </c>
      <c r="AD8424" t="s">
        <v>988</v>
      </c>
      <c r="AG8424" t="s">
        <v>31</v>
      </c>
      <c r="AI8424" t="s">
        <v>2729</v>
      </c>
      <c r="AX8424" t="s">
        <v>31</v>
      </c>
      <c r="AY8424" t="s">
        <v>31</v>
      </c>
    </row>
    <row r="8425" spans="1:51">
      <c r="A8425" t="s">
        <v>686</v>
      </c>
      <c r="B8425" t="s">
        <v>71</v>
      </c>
      <c r="C8425" t="s">
        <v>2712</v>
      </c>
      <c r="D8425" t="s">
        <v>900</v>
      </c>
      <c r="E8425" t="s">
        <v>901</v>
      </c>
      <c r="F8425" t="s">
        <v>2732</v>
      </c>
      <c r="G8425" t="s">
        <v>2728</v>
      </c>
      <c r="I8425">
        <v>45.223999999999997</v>
      </c>
      <c r="J8425">
        <v>-122.756</v>
      </c>
      <c r="L8425" t="s">
        <v>2648</v>
      </c>
      <c r="M8425">
        <v>1996</v>
      </c>
      <c r="N8425" t="s">
        <v>225</v>
      </c>
      <c r="O8425" t="s">
        <v>273</v>
      </c>
      <c r="P8425" s="64">
        <v>34857</v>
      </c>
      <c r="T8425" t="s">
        <v>462</v>
      </c>
      <c r="U8425" t="s">
        <v>462</v>
      </c>
      <c r="V8425" t="s">
        <v>462</v>
      </c>
      <c r="W8425" t="s">
        <v>462</v>
      </c>
      <c r="X8425" t="s">
        <v>493</v>
      </c>
      <c r="Y8425">
        <v>0</v>
      </c>
      <c r="Z8425">
        <v>28</v>
      </c>
      <c r="AA8425">
        <v>12</v>
      </c>
      <c r="AD8425" t="s">
        <v>988</v>
      </c>
      <c r="AG8425" t="s">
        <v>31</v>
      </c>
      <c r="AI8425" t="s">
        <v>2729</v>
      </c>
      <c r="AX8425" t="s">
        <v>31</v>
      </c>
      <c r="AY8425" t="s">
        <v>31</v>
      </c>
    </row>
    <row r="8426" spans="1:51">
      <c r="A8426" t="s">
        <v>686</v>
      </c>
      <c r="B8426" t="s">
        <v>71</v>
      </c>
      <c r="C8426" t="s">
        <v>2712</v>
      </c>
      <c r="D8426" t="s">
        <v>900</v>
      </c>
      <c r="E8426" t="s">
        <v>901</v>
      </c>
      <c r="F8426" t="s">
        <v>2732</v>
      </c>
      <c r="G8426" t="s">
        <v>2728</v>
      </c>
      <c r="I8426">
        <v>45.223999999999997</v>
      </c>
      <c r="J8426">
        <v>-122.756</v>
      </c>
      <c r="L8426" t="s">
        <v>2648</v>
      </c>
      <c r="M8426">
        <v>1996</v>
      </c>
      <c r="N8426" t="s">
        <v>225</v>
      </c>
      <c r="O8426" t="s">
        <v>273</v>
      </c>
      <c r="P8426" s="64">
        <v>34857</v>
      </c>
      <c r="T8426" t="s">
        <v>462</v>
      </c>
      <c r="U8426" t="s">
        <v>462</v>
      </c>
      <c r="V8426" t="s">
        <v>462</v>
      </c>
      <c r="W8426" t="s">
        <v>462</v>
      </c>
      <c r="X8426" t="s">
        <v>493</v>
      </c>
      <c r="Y8426">
        <v>0</v>
      </c>
      <c r="Z8426">
        <v>30</v>
      </c>
      <c r="AA8426">
        <v>12</v>
      </c>
      <c r="AD8426" t="s">
        <v>988</v>
      </c>
      <c r="AG8426" t="s">
        <v>31</v>
      </c>
      <c r="AI8426" t="s">
        <v>2729</v>
      </c>
      <c r="AX8426" t="s">
        <v>31</v>
      </c>
      <c r="AY8426" t="s">
        <v>31</v>
      </c>
    </row>
    <row r="8427" spans="1:51">
      <c r="A8427" t="s">
        <v>686</v>
      </c>
      <c r="B8427" t="s">
        <v>71</v>
      </c>
      <c r="C8427" t="s">
        <v>2712</v>
      </c>
      <c r="D8427" t="s">
        <v>900</v>
      </c>
      <c r="E8427" t="s">
        <v>901</v>
      </c>
      <c r="F8427" t="s">
        <v>2732</v>
      </c>
      <c r="G8427" t="s">
        <v>2728</v>
      </c>
      <c r="I8427">
        <v>45.223999999999997</v>
      </c>
      <c r="J8427">
        <v>-122.756</v>
      </c>
      <c r="L8427" t="s">
        <v>2648</v>
      </c>
      <c r="M8427">
        <v>1996</v>
      </c>
      <c r="N8427" t="s">
        <v>225</v>
      </c>
      <c r="O8427" t="s">
        <v>273</v>
      </c>
      <c r="P8427" s="64">
        <v>34857</v>
      </c>
      <c r="T8427" t="s">
        <v>462</v>
      </c>
      <c r="U8427" t="s">
        <v>462</v>
      </c>
      <c r="V8427" t="s">
        <v>462</v>
      </c>
      <c r="W8427" t="s">
        <v>462</v>
      </c>
      <c r="X8427" t="s">
        <v>493</v>
      </c>
      <c r="Y8427">
        <v>0</v>
      </c>
      <c r="Z8427">
        <v>33</v>
      </c>
      <c r="AA8427">
        <v>12</v>
      </c>
      <c r="AD8427" t="s">
        <v>988</v>
      </c>
      <c r="AG8427" t="s">
        <v>31</v>
      </c>
      <c r="AI8427" t="s">
        <v>2729</v>
      </c>
      <c r="AX8427" t="s">
        <v>31</v>
      </c>
      <c r="AY8427" t="s">
        <v>31</v>
      </c>
    </row>
    <row r="8428" spans="1:51">
      <c r="A8428" t="s">
        <v>686</v>
      </c>
      <c r="B8428" t="s">
        <v>71</v>
      </c>
      <c r="C8428" t="s">
        <v>2712</v>
      </c>
      <c r="D8428" t="s">
        <v>900</v>
      </c>
      <c r="E8428" t="s">
        <v>901</v>
      </c>
      <c r="F8428" t="s">
        <v>2732</v>
      </c>
      <c r="G8428" t="s">
        <v>2728</v>
      </c>
      <c r="I8428">
        <v>45.223999999999997</v>
      </c>
      <c r="J8428">
        <v>-122.756</v>
      </c>
      <c r="L8428" t="s">
        <v>2648</v>
      </c>
      <c r="M8428">
        <v>1996</v>
      </c>
      <c r="N8428" t="s">
        <v>225</v>
      </c>
      <c r="O8428" t="s">
        <v>273</v>
      </c>
      <c r="P8428" s="64">
        <v>34857</v>
      </c>
      <c r="T8428" t="s">
        <v>462</v>
      </c>
      <c r="U8428" t="s">
        <v>462</v>
      </c>
      <c r="V8428" t="s">
        <v>462</v>
      </c>
      <c r="W8428" t="s">
        <v>462</v>
      </c>
      <c r="X8428" t="s">
        <v>493</v>
      </c>
      <c r="Y8428">
        <v>3.4</v>
      </c>
      <c r="Z8428">
        <v>36</v>
      </c>
      <c r="AA8428">
        <v>12</v>
      </c>
      <c r="AD8428" t="s">
        <v>988</v>
      </c>
      <c r="AG8428" t="s">
        <v>31</v>
      </c>
      <c r="AI8428" t="s">
        <v>2729</v>
      </c>
      <c r="AX8428" t="s">
        <v>31</v>
      </c>
      <c r="AY8428" t="s">
        <v>31</v>
      </c>
    </row>
    <row r="8429" spans="1:51">
      <c r="A8429" t="s">
        <v>686</v>
      </c>
      <c r="B8429" t="s">
        <v>71</v>
      </c>
      <c r="C8429" t="s">
        <v>2712</v>
      </c>
      <c r="D8429" t="s">
        <v>900</v>
      </c>
      <c r="E8429" t="s">
        <v>901</v>
      </c>
      <c r="F8429" t="s">
        <v>2732</v>
      </c>
      <c r="G8429" t="s">
        <v>2728</v>
      </c>
      <c r="I8429">
        <v>45.223999999999997</v>
      </c>
      <c r="J8429">
        <v>-122.756</v>
      </c>
      <c r="L8429" t="s">
        <v>2648</v>
      </c>
      <c r="M8429">
        <v>1996</v>
      </c>
      <c r="N8429" t="s">
        <v>225</v>
      </c>
      <c r="O8429" t="s">
        <v>273</v>
      </c>
      <c r="P8429" s="64">
        <v>34857</v>
      </c>
      <c r="T8429" t="s">
        <v>462</v>
      </c>
      <c r="U8429" t="s">
        <v>462</v>
      </c>
      <c r="V8429" t="s">
        <v>462</v>
      </c>
      <c r="W8429" t="s">
        <v>462</v>
      </c>
      <c r="X8429" t="s">
        <v>493</v>
      </c>
      <c r="Y8429">
        <v>16.631</v>
      </c>
      <c r="Z8429">
        <v>39</v>
      </c>
      <c r="AA8429">
        <v>12</v>
      </c>
      <c r="AD8429" t="s">
        <v>988</v>
      </c>
      <c r="AG8429" t="s">
        <v>31</v>
      </c>
      <c r="AI8429" t="s">
        <v>2729</v>
      </c>
      <c r="AX8429" t="s">
        <v>31</v>
      </c>
      <c r="AY8429" t="s">
        <v>31</v>
      </c>
    </row>
    <row r="8430" spans="1:51">
      <c r="A8430" t="s">
        <v>686</v>
      </c>
      <c r="B8430" t="s">
        <v>71</v>
      </c>
      <c r="C8430" t="s">
        <v>2712</v>
      </c>
      <c r="D8430" t="s">
        <v>900</v>
      </c>
      <c r="E8430" t="s">
        <v>901</v>
      </c>
      <c r="F8430" t="s">
        <v>2732</v>
      </c>
      <c r="G8430" t="s">
        <v>2728</v>
      </c>
      <c r="I8430">
        <v>45.223999999999997</v>
      </c>
      <c r="J8430">
        <v>-122.756</v>
      </c>
      <c r="L8430" t="s">
        <v>2648</v>
      </c>
      <c r="M8430">
        <v>1996</v>
      </c>
      <c r="N8430" t="s">
        <v>225</v>
      </c>
      <c r="O8430" t="s">
        <v>273</v>
      </c>
      <c r="P8430" s="64">
        <v>34857</v>
      </c>
      <c r="T8430" t="s">
        <v>462</v>
      </c>
      <c r="U8430" t="s">
        <v>462</v>
      </c>
      <c r="V8430" t="s">
        <v>462</v>
      </c>
      <c r="W8430" t="s">
        <v>462</v>
      </c>
      <c r="X8430" t="s">
        <v>493</v>
      </c>
      <c r="Y8430">
        <v>27.472999999999999</v>
      </c>
      <c r="Z8430">
        <v>42</v>
      </c>
      <c r="AA8430">
        <v>12</v>
      </c>
      <c r="AD8430" t="s">
        <v>988</v>
      </c>
      <c r="AG8430" t="s">
        <v>31</v>
      </c>
      <c r="AI8430" t="s">
        <v>2729</v>
      </c>
      <c r="AX8430" t="s">
        <v>31</v>
      </c>
      <c r="AY8430" t="s">
        <v>31</v>
      </c>
    </row>
    <row r="8431" spans="1:51">
      <c r="A8431" t="s">
        <v>686</v>
      </c>
      <c r="B8431" t="s">
        <v>71</v>
      </c>
      <c r="C8431" t="s">
        <v>2712</v>
      </c>
      <c r="D8431" t="s">
        <v>900</v>
      </c>
      <c r="E8431" t="s">
        <v>901</v>
      </c>
      <c r="F8431" t="s">
        <v>2732</v>
      </c>
      <c r="G8431" t="s">
        <v>2728</v>
      </c>
      <c r="I8431">
        <v>45.223999999999997</v>
      </c>
      <c r="J8431">
        <v>-122.756</v>
      </c>
      <c r="L8431" t="s">
        <v>2648</v>
      </c>
      <c r="M8431">
        <v>1996</v>
      </c>
      <c r="N8431" t="s">
        <v>225</v>
      </c>
      <c r="O8431" t="s">
        <v>273</v>
      </c>
      <c r="P8431" s="64">
        <v>34857</v>
      </c>
      <c r="T8431" t="s">
        <v>462</v>
      </c>
      <c r="U8431" t="s">
        <v>462</v>
      </c>
      <c r="V8431" t="s">
        <v>462</v>
      </c>
      <c r="W8431" t="s">
        <v>462</v>
      </c>
      <c r="X8431" t="s">
        <v>493</v>
      </c>
      <c r="Y8431">
        <v>38.774999999999999</v>
      </c>
      <c r="Z8431">
        <v>45</v>
      </c>
      <c r="AA8431">
        <v>12</v>
      </c>
      <c r="AD8431" t="s">
        <v>988</v>
      </c>
      <c r="AG8431" t="s">
        <v>31</v>
      </c>
      <c r="AI8431" t="s">
        <v>2729</v>
      </c>
      <c r="AX8431" t="s">
        <v>31</v>
      </c>
      <c r="AY8431" t="s">
        <v>31</v>
      </c>
    </row>
    <row r="8432" spans="1:51">
      <c r="A8432" t="s">
        <v>686</v>
      </c>
      <c r="B8432" t="s">
        <v>71</v>
      </c>
      <c r="C8432" t="s">
        <v>2712</v>
      </c>
      <c r="D8432" t="s">
        <v>900</v>
      </c>
      <c r="E8432" t="s">
        <v>901</v>
      </c>
      <c r="F8432" t="s">
        <v>2732</v>
      </c>
      <c r="G8432" t="s">
        <v>2728</v>
      </c>
      <c r="I8432">
        <v>45.223999999999997</v>
      </c>
      <c r="J8432">
        <v>-122.756</v>
      </c>
      <c r="L8432" t="s">
        <v>2648</v>
      </c>
      <c r="M8432">
        <v>1996</v>
      </c>
      <c r="N8432" t="s">
        <v>225</v>
      </c>
      <c r="O8432" t="s">
        <v>273</v>
      </c>
      <c r="P8432" s="64">
        <v>34857</v>
      </c>
      <c r="T8432" t="s">
        <v>462</v>
      </c>
      <c r="U8432" t="s">
        <v>462</v>
      </c>
      <c r="V8432" t="s">
        <v>462</v>
      </c>
      <c r="W8432" t="s">
        <v>462</v>
      </c>
      <c r="X8432" t="s">
        <v>493</v>
      </c>
      <c r="Y8432">
        <v>43.552999999999997</v>
      </c>
      <c r="Z8432">
        <v>49</v>
      </c>
      <c r="AA8432">
        <v>12</v>
      </c>
      <c r="AD8432" t="s">
        <v>988</v>
      </c>
      <c r="AG8432" t="s">
        <v>31</v>
      </c>
      <c r="AI8432" t="s">
        <v>2729</v>
      </c>
      <c r="AX8432" t="s">
        <v>31</v>
      </c>
      <c r="AY8432" t="s">
        <v>31</v>
      </c>
    </row>
    <row r="8433" spans="1:51">
      <c r="A8433" t="s">
        <v>686</v>
      </c>
      <c r="B8433" t="s">
        <v>71</v>
      </c>
      <c r="C8433" t="s">
        <v>2712</v>
      </c>
      <c r="D8433" t="s">
        <v>900</v>
      </c>
      <c r="E8433" t="s">
        <v>901</v>
      </c>
      <c r="F8433" t="s">
        <v>2732</v>
      </c>
      <c r="G8433" t="s">
        <v>2728</v>
      </c>
      <c r="I8433">
        <v>45.223999999999997</v>
      </c>
      <c r="J8433">
        <v>-122.756</v>
      </c>
      <c r="L8433" t="s">
        <v>2648</v>
      </c>
      <c r="M8433">
        <v>1996</v>
      </c>
      <c r="N8433" t="s">
        <v>225</v>
      </c>
      <c r="O8433" t="s">
        <v>273</v>
      </c>
      <c r="P8433" s="64">
        <v>34857</v>
      </c>
      <c r="T8433" t="s">
        <v>462</v>
      </c>
      <c r="U8433" t="s">
        <v>462</v>
      </c>
      <c r="V8433" t="s">
        <v>462</v>
      </c>
      <c r="W8433" t="s">
        <v>462</v>
      </c>
      <c r="X8433" t="s">
        <v>493</v>
      </c>
      <c r="Y8433">
        <v>54.027999999999999</v>
      </c>
      <c r="Z8433">
        <v>51</v>
      </c>
      <c r="AA8433">
        <v>12</v>
      </c>
      <c r="AD8433" t="s">
        <v>988</v>
      </c>
      <c r="AG8433" t="s">
        <v>31</v>
      </c>
      <c r="AI8433" t="s">
        <v>2729</v>
      </c>
      <c r="AX8433" t="s">
        <v>31</v>
      </c>
      <c r="AY8433" t="s">
        <v>31</v>
      </c>
    </row>
    <row r="8434" spans="1:51">
      <c r="A8434" t="s">
        <v>686</v>
      </c>
      <c r="B8434" t="s">
        <v>71</v>
      </c>
      <c r="C8434" t="s">
        <v>2712</v>
      </c>
      <c r="D8434" t="s">
        <v>900</v>
      </c>
      <c r="E8434" t="s">
        <v>901</v>
      </c>
      <c r="F8434" t="s">
        <v>2732</v>
      </c>
      <c r="G8434" t="s">
        <v>2728</v>
      </c>
      <c r="I8434">
        <v>45.223999999999997</v>
      </c>
      <c r="J8434">
        <v>-122.756</v>
      </c>
      <c r="L8434" t="s">
        <v>2648</v>
      </c>
      <c r="M8434">
        <v>1996</v>
      </c>
      <c r="N8434" t="s">
        <v>225</v>
      </c>
      <c r="O8434" t="s">
        <v>273</v>
      </c>
      <c r="P8434" s="64">
        <v>34857</v>
      </c>
      <c r="T8434" t="s">
        <v>462</v>
      </c>
      <c r="U8434" t="s">
        <v>462</v>
      </c>
      <c r="V8434" t="s">
        <v>462</v>
      </c>
      <c r="W8434" t="s">
        <v>462</v>
      </c>
      <c r="X8434" t="s">
        <v>493</v>
      </c>
      <c r="Y8434">
        <v>58.805999999999997</v>
      </c>
      <c r="Z8434">
        <v>54</v>
      </c>
      <c r="AA8434">
        <v>12</v>
      </c>
      <c r="AD8434" t="s">
        <v>988</v>
      </c>
      <c r="AG8434" t="s">
        <v>31</v>
      </c>
      <c r="AI8434" t="s">
        <v>2729</v>
      </c>
      <c r="AX8434" t="s">
        <v>31</v>
      </c>
      <c r="AY8434" t="s">
        <v>31</v>
      </c>
    </row>
    <row r="8435" spans="1:51">
      <c r="A8435" t="s">
        <v>686</v>
      </c>
      <c r="B8435" t="s">
        <v>71</v>
      </c>
      <c r="C8435" t="s">
        <v>2712</v>
      </c>
      <c r="D8435" t="s">
        <v>900</v>
      </c>
      <c r="E8435" t="s">
        <v>901</v>
      </c>
      <c r="F8435" t="s">
        <v>2732</v>
      </c>
      <c r="G8435" t="s">
        <v>2728</v>
      </c>
      <c r="I8435">
        <v>45.223999999999997</v>
      </c>
      <c r="J8435">
        <v>-122.756</v>
      </c>
      <c r="L8435" t="s">
        <v>2648</v>
      </c>
      <c r="M8435">
        <v>1996</v>
      </c>
      <c r="N8435" t="s">
        <v>225</v>
      </c>
      <c r="O8435" t="s">
        <v>273</v>
      </c>
      <c r="P8435" s="64">
        <v>34857</v>
      </c>
      <c r="T8435" t="s">
        <v>462</v>
      </c>
      <c r="U8435" t="s">
        <v>462</v>
      </c>
      <c r="V8435" t="s">
        <v>462</v>
      </c>
      <c r="W8435" t="s">
        <v>462</v>
      </c>
      <c r="X8435" t="s">
        <v>493</v>
      </c>
      <c r="Y8435">
        <v>63.4</v>
      </c>
      <c r="Z8435">
        <v>57</v>
      </c>
      <c r="AA8435">
        <v>12</v>
      </c>
      <c r="AD8435" t="s">
        <v>988</v>
      </c>
      <c r="AG8435" t="s">
        <v>31</v>
      </c>
      <c r="AI8435" t="s">
        <v>2729</v>
      </c>
      <c r="AX8435" t="s">
        <v>31</v>
      </c>
      <c r="AY8435" t="s">
        <v>31</v>
      </c>
    </row>
    <row r="8436" spans="1:51">
      <c r="A8436" t="s">
        <v>686</v>
      </c>
      <c r="B8436" t="s">
        <v>71</v>
      </c>
      <c r="C8436" t="s">
        <v>2712</v>
      </c>
      <c r="D8436" t="s">
        <v>900</v>
      </c>
      <c r="E8436" t="s">
        <v>901</v>
      </c>
      <c r="F8436" t="s">
        <v>2732</v>
      </c>
      <c r="G8436" t="s">
        <v>2728</v>
      </c>
      <c r="I8436">
        <v>45.223999999999997</v>
      </c>
      <c r="J8436">
        <v>-122.756</v>
      </c>
      <c r="L8436" t="s">
        <v>2648</v>
      </c>
      <c r="M8436">
        <v>1996</v>
      </c>
      <c r="N8436" t="s">
        <v>225</v>
      </c>
      <c r="O8436" t="s">
        <v>273</v>
      </c>
      <c r="P8436" s="64">
        <v>34857</v>
      </c>
      <c r="T8436" t="s">
        <v>462</v>
      </c>
      <c r="U8436" t="s">
        <v>462</v>
      </c>
      <c r="V8436" t="s">
        <v>462</v>
      </c>
      <c r="W8436" t="s">
        <v>462</v>
      </c>
      <c r="X8436" t="s">
        <v>493</v>
      </c>
      <c r="Y8436">
        <v>68.177999999999997</v>
      </c>
      <c r="Z8436">
        <v>63</v>
      </c>
      <c r="AA8436">
        <v>12</v>
      </c>
      <c r="AD8436" t="s">
        <v>988</v>
      </c>
      <c r="AG8436" t="s">
        <v>31</v>
      </c>
      <c r="AI8436" t="s">
        <v>2729</v>
      </c>
      <c r="AX8436" t="s">
        <v>31</v>
      </c>
      <c r="AY8436" t="s">
        <v>31</v>
      </c>
    </row>
    <row r="8437" spans="1:51">
      <c r="A8437" t="s">
        <v>686</v>
      </c>
      <c r="B8437" t="s">
        <v>71</v>
      </c>
      <c r="C8437" t="s">
        <v>2712</v>
      </c>
      <c r="D8437" t="s">
        <v>900</v>
      </c>
      <c r="E8437" t="s">
        <v>901</v>
      </c>
      <c r="F8437" t="s">
        <v>2732</v>
      </c>
      <c r="G8437" t="s">
        <v>2728</v>
      </c>
      <c r="I8437">
        <v>45.223999999999997</v>
      </c>
      <c r="J8437">
        <v>-122.756</v>
      </c>
      <c r="L8437" t="s">
        <v>2648</v>
      </c>
      <c r="M8437">
        <v>1996</v>
      </c>
      <c r="N8437" t="s">
        <v>225</v>
      </c>
      <c r="O8437" t="s">
        <v>273</v>
      </c>
      <c r="P8437" s="64">
        <v>34857</v>
      </c>
      <c r="T8437" t="s">
        <v>462</v>
      </c>
      <c r="U8437" t="s">
        <v>462</v>
      </c>
      <c r="V8437" t="s">
        <v>462</v>
      </c>
      <c r="W8437" t="s">
        <v>462</v>
      </c>
      <c r="X8437" t="s">
        <v>493</v>
      </c>
      <c r="Y8437">
        <v>70.658000000000001</v>
      </c>
      <c r="Z8437">
        <v>70</v>
      </c>
      <c r="AA8437">
        <v>12</v>
      </c>
      <c r="AD8437" t="s">
        <v>988</v>
      </c>
      <c r="AG8437" t="s">
        <v>31</v>
      </c>
      <c r="AI8437" t="s">
        <v>2729</v>
      </c>
      <c r="AX8437" t="s">
        <v>31</v>
      </c>
      <c r="AY8437" t="s">
        <v>31</v>
      </c>
    </row>
    <row r="8438" spans="1:51">
      <c r="A8438" t="s">
        <v>2734</v>
      </c>
      <c r="B8438" t="s">
        <v>71</v>
      </c>
      <c r="C8438" t="s">
        <v>2712</v>
      </c>
      <c r="D8438" t="s">
        <v>38</v>
      </c>
      <c r="E8438" t="s">
        <v>2735</v>
      </c>
      <c r="F8438" t="s">
        <v>2727</v>
      </c>
      <c r="G8438" t="s">
        <v>2736</v>
      </c>
      <c r="H8438" t="s">
        <v>2737</v>
      </c>
      <c r="I8438">
        <v>55.332999999999998</v>
      </c>
      <c r="J8438">
        <v>-3.44</v>
      </c>
      <c r="K8438">
        <v>351</v>
      </c>
      <c r="L8438" t="s">
        <v>2398</v>
      </c>
      <c r="M8438">
        <v>1974</v>
      </c>
      <c r="N8438" t="s">
        <v>196</v>
      </c>
      <c r="O8438" t="s">
        <v>273</v>
      </c>
      <c r="S8438" t="s">
        <v>2738</v>
      </c>
      <c r="T8438" t="s">
        <v>462</v>
      </c>
      <c r="U8438" t="s">
        <v>462</v>
      </c>
      <c r="V8438" t="s">
        <v>462</v>
      </c>
      <c r="W8438" t="s">
        <v>462</v>
      </c>
      <c r="X8438" t="s">
        <v>1491</v>
      </c>
      <c r="Y8438">
        <v>3.1840000000000002</v>
      </c>
      <c r="AD8438" t="s">
        <v>476</v>
      </c>
      <c r="AG8438" t="s">
        <v>31</v>
      </c>
      <c r="AX8438" t="s">
        <v>31</v>
      </c>
      <c r="AY8438" t="s">
        <v>31</v>
      </c>
    </row>
    <row r="8439" spans="1:51">
      <c r="A8439" t="s">
        <v>2734</v>
      </c>
      <c r="B8439" t="s">
        <v>71</v>
      </c>
      <c r="C8439" t="s">
        <v>2712</v>
      </c>
      <c r="D8439" t="s">
        <v>38</v>
      </c>
      <c r="E8439" t="s">
        <v>2735</v>
      </c>
      <c r="F8439" t="s">
        <v>2727</v>
      </c>
      <c r="G8439" t="s">
        <v>2736</v>
      </c>
      <c r="H8439" t="s">
        <v>2737</v>
      </c>
      <c r="I8439">
        <v>55.332999999999998</v>
      </c>
      <c r="J8439">
        <v>-3.44</v>
      </c>
      <c r="K8439">
        <v>351</v>
      </c>
      <c r="L8439" t="s">
        <v>2398</v>
      </c>
      <c r="M8439">
        <v>1974</v>
      </c>
      <c r="N8439" t="s">
        <v>196</v>
      </c>
      <c r="O8439" t="s">
        <v>273</v>
      </c>
      <c r="S8439" t="s">
        <v>2739</v>
      </c>
      <c r="T8439" t="s">
        <v>462</v>
      </c>
      <c r="U8439" t="s">
        <v>462</v>
      </c>
      <c r="V8439" t="s">
        <v>462</v>
      </c>
      <c r="W8439" t="s">
        <v>462</v>
      </c>
      <c r="X8439" t="s">
        <v>1491</v>
      </c>
      <c r="Y8439">
        <v>4.7910000000000004</v>
      </c>
      <c r="AD8439" t="s">
        <v>476</v>
      </c>
      <c r="AG8439" t="s">
        <v>31</v>
      </c>
      <c r="AX8439" t="s">
        <v>31</v>
      </c>
      <c r="AY8439" t="s">
        <v>31</v>
      </c>
    </row>
    <row r="8440" spans="1:51">
      <c r="A8440" t="s">
        <v>2734</v>
      </c>
      <c r="B8440" t="s">
        <v>71</v>
      </c>
      <c r="C8440" t="s">
        <v>2712</v>
      </c>
      <c r="D8440" t="s">
        <v>38</v>
      </c>
      <c r="E8440" t="s">
        <v>2735</v>
      </c>
      <c r="F8440" t="s">
        <v>2727</v>
      </c>
      <c r="G8440" t="s">
        <v>2736</v>
      </c>
      <c r="H8440" t="s">
        <v>2737</v>
      </c>
      <c r="I8440">
        <v>55.332999999999998</v>
      </c>
      <c r="J8440">
        <v>-3.44</v>
      </c>
      <c r="K8440">
        <v>351</v>
      </c>
      <c r="L8440" t="s">
        <v>2398</v>
      </c>
      <c r="M8440">
        <v>1974</v>
      </c>
      <c r="N8440" t="s">
        <v>196</v>
      </c>
      <c r="O8440" t="s">
        <v>273</v>
      </c>
      <c r="S8440" t="s">
        <v>2740</v>
      </c>
      <c r="T8440" t="s">
        <v>462</v>
      </c>
      <c r="U8440" t="s">
        <v>462</v>
      </c>
      <c r="V8440" t="s">
        <v>462</v>
      </c>
      <c r="W8440" t="s">
        <v>462</v>
      </c>
      <c r="X8440" t="s">
        <v>1491</v>
      </c>
      <c r="Y8440">
        <v>6.9550000000000001</v>
      </c>
      <c r="AD8440" t="s">
        <v>476</v>
      </c>
      <c r="AG8440" t="s">
        <v>31</v>
      </c>
      <c r="AX8440" t="s">
        <v>31</v>
      </c>
      <c r="AY8440" t="s">
        <v>31</v>
      </c>
    </row>
    <row r="8441" spans="1:51">
      <c r="A8441" t="s">
        <v>2734</v>
      </c>
      <c r="B8441" t="s">
        <v>71</v>
      </c>
      <c r="C8441" t="s">
        <v>2712</v>
      </c>
      <c r="D8441" t="s">
        <v>38</v>
      </c>
      <c r="E8441" t="s">
        <v>2735</v>
      </c>
      <c r="F8441" t="s">
        <v>2727</v>
      </c>
      <c r="G8441" t="s">
        <v>2736</v>
      </c>
      <c r="H8441" t="s">
        <v>2737</v>
      </c>
      <c r="I8441">
        <v>55.332999999999998</v>
      </c>
      <c r="J8441">
        <v>-3.44</v>
      </c>
      <c r="K8441">
        <v>351</v>
      </c>
      <c r="L8441" t="s">
        <v>2398</v>
      </c>
      <c r="M8441">
        <v>1974</v>
      </c>
      <c r="N8441" t="s">
        <v>196</v>
      </c>
      <c r="O8441" t="s">
        <v>273</v>
      </c>
      <c r="S8441" t="s">
        <v>2741</v>
      </c>
      <c r="T8441" t="s">
        <v>462</v>
      </c>
      <c r="U8441" t="s">
        <v>462</v>
      </c>
      <c r="V8441" t="s">
        <v>462</v>
      </c>
      <c r="W8441" t="s">
        <v>462</v>
      </c>
      <c r="X8441" t="s">
        <v>1491</v>
      </c>
      <c r="Y8441">
        <v>7.3739999999999997</v>
      </c>
      <c r="AD8441" t="s">
        <v>476</v>
      </c>
      <c r="AG8441" t="s">
        <v>31</v>
      </c>
      <c r="AX8441" t="s">
        <v>31</v>
      </c>
      <c r="AY8441" t="s">
        <v>31</v>
      </c>
    </row>
    <row r="8442" spans="1:51">
      <c r="A8442" t="s">
        <v>2734</v>
      </c>
      <c r="B8442" t="s">
        <v>71</v>
      </c>
      <c r="C8442" t="s">
        <v>2712</v>
      </c>
      <c r="D8442" t="s">
        <v>38</v>
      </c>
      <c r="E8442" t="s">
        <v>2735</v>
      </c>
      <c r="F8442" t="s">
        <v>2727</v>
      </c>
      <c r="G8442" t="s">
        <v>2736</v>
      </c>
      <c r="H8442" t="s">
        <v>2737</v>
      </c>
      <c r="I8442">
        <v>55.332999999999998</v>
      </c>
      <c r="J8442">
        <v>-3.44</v>
      </c>
      <c r="K8442">
        <v>351</v>
      </c>
      <c r="L8442" t="s">
        <v>2398</v>
      </c>
      <c r="M8442">
        <v>1974</v>
      </c>
      <c r="N8442" t="s">
        <v>196</v>
      </c>
      <c r="O8442" t="s">
        <v>273</v>
      </c>
      <c r="S8442" t="s">
        <v>2742</v>
      </c>
      <c r="T8442" t="s">
        <v>462</v>
      </c>
      <c r="U8442" t="s">
        <v>462</v>
      </c>
      <c r="V8442" t="s">
        <v>462</v>
      </c>
      <c r="W8442" t="s">
        <v>462</v>
      </c>
      <c r="X8442" t="s">
        <v>1491</v>
      </c>
      <c r="Y8442">
        <v>9.6790000000000003</v>
      </c>
      <c r="AD8442" t="s">
        <v>476</v>
      </c>
      <c r="AG8442" t="s">
        <v>31</v>
      </c>
      <c r="AX8442" t="s">
        <v>31</v>
      </c>
      <c r="AY8442" t="s">
        <v>31</v>
      </c>
    </row>
    <row r="8443" spans="1:51">
      <c r="A8443" t="s">
        <v>2734</v>
      </c>
      <c r="B8443" t="s">
        <v>71</v>
      </c>
      <c r="C8443" t="s">
        <v>2712</v>
      </c>
      <c r="D8443" t="s">
        <v>38</v>
      </c>
      <c r="E8443" t="s">
        <v>2735</v>
      </c>
      <c r="F8443" t="s">
        <v>2727</v>
      </c>
      <c r="G8443" t="s">
        <v>2736</v>
      </c>
      <c r="H8443" t="s">
        <v>2737</v>
      </c>
      <c r="I8443">
        <v>55.332999999999998</v>
      </c>
      <c r="J8443">
        <v>-3.44</v>
      </c>
      <c r="K8443">
        <v>351</v>
      </c>
      <c r="L8443" t="s">
        <v>2398</v>
      </c>
      <c r="M8443">
        <v>1974</v>
      </c>
      <c r="N8443" t="s">
        <v>196</v>
      </c>
      <c r="O8443" t="s">
        <v>273</v>
      </c>
      <c r="S8443" t="s">
        <v>2743</v>
      </c>
      <c r="T8443" t="s">
        <v>462</v>
      </c>
      <c r="U8443" t="s">
        <v>462</v>
      </c>
      <c r="V8443" t="s">
        <v>462</v>
      </c>
      <c r="W8443" t="s">
        <v>462</v>
      </c>
      <c r="X8443" t="s">
        <v>1491</v>
      </c>
      <c r="Y8443">
        <v>10.307</v>
      </c>
      <c r="AD8443" t="s">
        <v>476</v>
      </c>
      <c r="AG8443" t="s">
        <v>31</v>
      </c>
      <c r="AX8443" t="s">
        <v>31</v>
      </c>
      <c r="AY8443" t="s">
        <v>31</v>
      </c>
    </row>
    <row r="8444" spans="1:51">
      <c r="A8444" t="s">
        <v>2734</v>
      </c>
      <c r="B8444" t="s">
        <v>71</v>
      </c>
      <c r="C8444" t="s">
        <v>2712</v>
      </c>
      <c r="D8444" t="s">
        <v>38</v>
      </c>
      <c r="E8444" t="s">
        <v>2735</v>
      </c>
      <c r="F8444" t="s">
        <v>2727</v>
      </c>
      <c r="G8444" t="s">
        <v>2736</v>
      </c>
      <c r="H8444" t="s">
        <v>2737</v>
      </c>
      <c r="I8444">
        <v>55.332999999999998</v>
      </c>
      <c r="J8444">
        <v>-3.44</v>
      </c>
      <c r="K8444">
        <v>351</v>
      </c>
      <c r="L8444" t="s">
        <v>2398</v>
      </c>
      <c r="M8444">
        <v>1974</v>
      </c>
      <c r="N8444" t="s">
        <v>196</v>
      </c>
      <c r="O8444" t="s">
        <v>273</v>
      </c>
      <c r="S8444" t="s">
        <v>2744</v>
      </c>
      <c r="T8444" t="s">
        <v>462</v>
      </c>
      <c r="U8444" t="s">
        <v>462</v>
      </c>
      <c r="V8444" t="s">
        <v>462</v>
      </c>
      <c r="W8444" t="s">
        <v>462</v>
      </c>
      <c r="X8444" t="s">
        <v>1491</v>
      </c>
      <c r="Y8444">
        <v>11.704000000000001</v>
      </c>
      <c r="AD8444" t="s">
        <v>476</v>
      </c>
      <c r="AG8444" t="s">
        <v>31</v>
      </c>
      <c r="AX8444" t="s">
        <v>31</v>
      </c>
      <c r="AY8444" t="s">
        <v>31</v>
      </c>
    </row>
    <row r="8445" spans="1:51">
      <c r="A8445" t="s">
        <v>2734</v>
      </c>
      <c r="B8445" t="s">
        <v>71</v>
      </c>
      <c r="C8445" t="s">
        <v>2712</v>
      </c>
      <c r="D8445" t="s">
        <v>38</v>
      </c>
      <c r="E8445" t="s">
        <v>2735</v>
      </c>
      <c r="F8445" t="s">
        <v>2727</v>
      </c>
      <c r="G8445" t="s">
        <v>2736</v>
      </c>
      <c r="H8445" t="s">
        <v>2737</v>
      </c>
      <c r="I8445">
        <v>55.332999999999998</v>
      </c>
      <c r="J8445">
        <v>-3.44</v>
      </c>
      <c r="K8445">
        <v>351</v>
      </c>
      <c r="L8445" t="s">
        <v>2398</v>
      </c>
      <c r="M8445">
        <v>1974</v>
      </c>
      <c r="N8445" t="s">
        <v>196</v>
      </c>
      <c r="O8445" t="s">
        <v>273</v>
      </c>
      <c r="S8445" t="s">
        <v>2745</v>
      </c>
      <c r="T8445" t="s">
        <v>462</v>
      </c>
      <c r="U8445" t="s">
        <v>462</v>
      </c>
      <c r="V8445" t="s">
        <v>462</v>
      </c>
      <c r="W8445" t="s">
        <v>462</v>
      </c>
      <c r="X8445" t="s">
        <v>1491</v>
      </c>
      <c r="Y8445">
        <v>12.053000000000001</v>
      </c>
      <c r="AD8445" t="s">
        <v>476</v>
      </c>
      <c r="AG8445" t="s">
        <v>31</v>
      </c>
      <c r="AX8445" t="s">
        <v>31</v>
      </c>
      <c r="AY8445" t="s">
        <v>31</v>
      </c>
    </row>
    <row r="8446" spans="1:51">
      <c r="A8446" t="s">
        <v>2734</v>
      </c>
      <c r="B8446" t="s">
        <v>71</v>
      </c>
      <c r="C8446" t="s">
        <v>2712</v>
      </c>
      <c r="D8446" t="s">
        <v>38</v>
      </c>
      <c r="E8446" t="s">
        <v>2735</v>
      </c>
      <c r="F8446" t="s">
        <v>2727</v>
      </c>
      <c r="G8446" t="s">
        <v>2736</v>
      </c>
      <c r="H8446" t="s">
        <v>2737</v>
      </c>
      <c r="I8446">
        <v>55.332999999999998</v>
      </c>
      <c r="J8446">
        <v>-3.44</v>
      </c>
      <c r="K8446">
        <v>351</v>
      </c>
      <c r="L8446" t="s">
        <v>2398</v>
      </c>
      <c r="M8446">
        <v>1974</v>
      </c>
      <c r="N8446" t="s">
        <v>196</v>
      </c>
      <c r="O8446" t="s">
        <v>273</v>
      </c>
      <c r="S8446" t="s">
        <v>2746</v>
      </c>
      <c r="T8446" t="s">
        <v>462</v>
      </c>
      <c r="U8446" t="s">
        <v>462</v>
      </c>
      <c r="V8446" t="s">
        <v>462</v>
      </c>
      <c r="W8446" t="s">
        <v>462</v>
      </c>
      <c r="X8446" t="s">
        <v>1491</v>
      </c>
      <c r="Y8446">
        <v>16.731999999999999</v>
      </c>
      <c r="AD8446" t="s">
        <v>476</v>
      </c>
      <c r="AG8446" t="s">
        <v>31</v>
      </c>
      <c r="AX8446" t="s">
        <v>31</v>
      </c>
      <c r="AY8446" t="s">
        <v>31</v>
      </c>
    </row>
    <row r="8447" spans="1:51">
      <c r="A8447" t="s">
        <v>2734</v>
      </c>
      <c r="B8447" t="s">
        <v>71</v>
      </c>
      <c r="C8447" t="s">
        <v>2712</v>
      </c>
      <c r="D8447" t="s">
        <v>38</v>
      </c>
      <c r="E8447" t="s">
        <v>2735</v>
      </c>
      <c r="F8447" t="s">
        <v>2727</v>
      </c>
      <c r="G8447" t="s">
        <v>2736</v>
      </c>
      <c r="H8447" t="s">
        <v>2737</v>
      </c>
      <c r="I8447">
        <v>55.332999999999998</v>
      </c>
      <c r="J8447">
        <v>-3.44</v>
      </c>
      <c r="K8447">
        <v>351</v>
      </c>
      <c r="L8447" t="s">
        <v>2398</v>
      </c>
      <c r="M8447">
        <v>1974</v>
      </c>
      <c r="N8447" t="s">
        <v>196</v>
      </c>
      <c r="O8447" t="s">
        <v>273</v>
      </c>
      <c r="S8447" t="s">
        <v>2747</v>
      </c>
      <c r="T8447" t="s">
        <v>462</v>
      </c>
      <c r="U8447" t="s">
        <v>462</v>
      </c>
      <c r="V8447" t="s">
        <v>462</v>
      </c>
      <c r="W8447" t="s">
        <v>462</v>
      </c>
      <c r="X8447" t="s">
        <v>1491</v>
      </c>
      <c r="Y8447">
        <v>17.221</v>
      </c>
      <c r="AD8447" t="s">
        <v>476</v>
      </c>
      <c r="AG8447" t="s">
        <v>31</v>
      </c>
      <c r="AX8447" t="s">
        <v>31</v>
      </c>
      <c r="AY8447" t="s">
        <v>31</v>
      </c>
    </row>
    <row r="8448" spans="1:51">
      <c r="A8448" t="s">
        <v>2734</v>
      </c>
      <c r="B8448" t="s">
        <v>71</v>
      </c>
      <c r="C8448" t="s">
        <v>2712</v>
      </c>
      <c r="D8448" t="s">
        <v>38</v>
      </c>
      <c r="E8448" t="s">
        <v>2735</v>
      </c>
      <c r="F8448" t="s">
        <v>2727</v>
      </c>
      <c r="G8448" t="s">
        <v>2736</v>
      </c>
      <c r="H8448" t="s">
        <v>2737</v>
      </c>
      <c r="I8448">
        <v>55.332999999999998</v>
      </c>
      <c r="J8448">
        <v>-3.44</v>
      </c>
      <c r="K8448">
        <v>351</v>
      </c>
      <c r="L8448" t="s">
        <v>2398</v>
      </c>
      <c r="M8448">
        <v>1974</v>
      </c>
      <c r="N8448" t="s">
        <v>196</v>
      </c>
      <c r="O8448" t="s">
        <v>273</v>
      </c>
      <c r="S8448" t="s">
        <v>2748</v>
      </c>
      <c r="T8448" t="s">
        <v>462</v>
      </c>
      <c r="U8448" t="s">
        <v>462</v>
      </c>
      <c r="V8448" t="s">
        <v>462</v>
      </c>
      <c r="W8448" t="s">
        <v>462</v>
      </c>
      <c r="X8448" t="s">
        <v>1491</v>
      </c>
      <c r="Y8448">
        <v>20.782</v>
      </c>
      <c r="AD8448" t="s">
        <v>476</v>
      </c>
      <c r="AG8448" t="s">
        <v>31</v>
      </c>
      <c r="AX8448" t="s">
        <v>31</v>
      </c>
      <c r="AY8448" t="s">
        <v>31</v>
      </c>
    </row>
    <row r="8449" spans="1:51">
      <c r="A8449" t="s">
        <v>2734</v>
      </c>
      <c r="B8449" t="s">
        <v>71</v>
      </c>
      <c r="C8449" t="s">
        <v>2712</v>
      </c>
      <c r="D8449" t="s">
        <v>38</v>
      </c>
      <c r="E8449" t="s">
        <v>2735</v>
      </c>
      <c r="F8449" t="s">
        <v>2727</v>
      </c>
      <c r="G8449" t="s">
        <v>2736</v>
      </c>
      <c r="H8449" t="s">
        <v>2737</v>
      </c>
      <c r="I8449">
        <v>55.332999999999998</v>
      </c>
      <c r="J8449">
        <v>-3.44</v>
      </c>
      <c r="K8449">
        <v>351</v>
      </c>
      <c r="L8449" t="s">
        <v>2398</v>
      </c>
      <c r="M8449">
        <v>1974</v>
      </c>
      <c r="N8449" t="s">
        <v>196</v>
      </c>
      <c r="O8449" t="s">
        <v>273</v>
      </c>
      <c r="S8449" t="s">
        <v>2749</v>
      </c>
      <c r="T8449" t="s">
        <v>462</v>
      </c>
      <c r="U8449" t="s">
        <v>462</v>
      </c>
      <c r="V8449" t="s">
        <v>462</v>
      </c>
      <c r="W8449" t="s">
        <v>462</v>
      </c>
      <c r="X8449" t="s">
        <v>1491</v>
      </c>
      <c r="Y8449">
        <v>34.19</v>
      </c>
      <c r="AD8449" t="s">
        <v>476</v>
      </c>
      <c r="AG8449" t="s">
        <v>31</v>
      </c>
      <c r="AX8449" t="s">
        <v>31</v>
      </c>
      <c r="AY8449" t="s">
        <v>31</v>
      </c>
    </row>
    <row r="8450" spans="1:51">
      <c r="A8450" t="s">
        <v>2734</v>
      </c>
      <c r="B8450" t="s">
        <v>72</v>
      </c>
      <c r="C8450" t="s">
        <v>2712</v>
      </c>
      <c r="D8450" t="s">
        <v>38</v>
      </c>
      <c r="E8450" t="s">
        <v>2735</v>
      </c>
      <c r="F8450" t="s">
        <v>2750</v>
      </c>
      <c r="G8450" t="s">
        <v>2751</v>
      </c>
      <c r="H8450" t="s">
        <v>2752</v>
      </c>
      <c r="I8450">
        <v>57.683</v>
      </c>
      <c r="J8450">
        <v>-3.4969999999999999</v>
      </c>
      <c r="K8450">
        <v>10</v>
      </c>
      <c r="L8450" t="s">
        <v>2398</v>
      </c>
      <c r="M8450">
        <v>1974</v>
      </c>
      <c r="N8450" t="s">
        <v>515</v>
      </c>
      <c r="O8450" t="s">
        <v>273</v>
      </c>
      <c r="S8450" t="s">
        <v>2753</v>
      </c>
      <c r="T8450" t="s">
        <v>462</v>
      </c>
      <c r="U8450" t="s">
        <v>462</v>
      </c>
      <c r="V8450" t="s">
        <v>462</v>
      </c>
      <c r="W8450" t="s">
        <v>462</v>
      </c>
      <c r="X8450" t="s">
        <v>1491</v>
      </c>
      <c r="Y8450">
        <v>2.4860000000000002</v>
      </c>
      <c r="AD8450" t="s">
        <v>476</v>
      </c>
      <c r="AG8450" t="s">
        <v>31</v>
      </c>
      <c r="AX8450" t="s">
        <v>31</v>
      </c>
      <c r="AY8450" t="s">
        <v>31</v>
      </c>
    </row>
    <row r="8451" spans="1:51">
      <c r="A8451" t="s">
        <v>2734</v>
      </c>
      <c r="B8451" t="s">
        <v>72</v>
      </c>
      <c r="C8451" t="s">
        <v>2712</v>
      </c>
      <c r="D8451" t="s">
        <v>38</v>
      </c>
      <c r="E8451" t="s">
        <v>2735</v>
      </c>
      <c r="F8451" t="s">
        <v>2750</v>
      </c>
      <c r="G8451" t="s">
        <v>2751</v>
      </c>
      <c r="H8451" t="s">
        <v>2752</v>
      </c>
      <c r="I8451">
        <v>57.683</v>
      </c>
      <c r="J8451">
        <v>-3.4969999999999999</v>
      </c>
      <c r="K8451">
        <v>10</v>
      </c>
      <c r="L8451" t="s">
        <v>2398</v>
      </c>
      <c r="M8451">
        <v>1974</v>
      </c>
      <c r="N8451" t="s">
        <v>515</v>
      </c>
      <c r="O8451" t="s">
        <v>273</v>
      </c>
      <c r="S8451" t="s">
        <v>2754</v>
      </c>
      <c r="T8451" t="s">
        <v>462</v>
      </c>
      <c r="U8451" t="s">
        <v>462</v>
      </c>
      <c r="V8451" t="s">
        <v>462</v>
      </c>
      <c r="W8451" t="s">
        <v>462</v>
      </c>
      <c r="X8451" t="s">
        <v>1491</v>
      </c>
      <c r="Y8451">
        <v>2.6259999999999999</v>
      </c>
      <c r="AD8451" t="s">
        <v>476</v>
      </c>
      <c r="AG8451" t="s">
        <v>31</v>
      </c>
      <c r="AX8451" t="s">
        <v>31</v>
      </c>
      <c r="AY8451" t="s">
        <v>31</v>
      </c>
    </row>
    <row r="8452" spans="1:51">
      <c r="A8452" t="s">
        <v>2734</v>
      </c>
      <c r="B8452" t="s">
        <v>72</v>
      </c>
      <c r="C8452" t="s">
        <v>2712</v>
      </c>
      <c r="D8452" t="s">
        <v>38</v>
      </c>
      <c r="E8452" t="s">
        <v>2735</v>
      </c>
      <c r="F8452" t="s">
        <v>2750</v>
      </c>
      <c r="G8452" t="s">
        <v>2751</v>
      </c>
      <c r="H8452" t="s">
        <v>2752</v>
      </c>
      <c r="I8452">
        <v>57.683</v>
      </c>
      <c r="J8452">
        <v>-3.4969999999999999</v>
      </c>
      <c r="K8452">
        <v>10</v>
      </c>
      <c r="L8452" t="s">
        <v>2398</v>
      </c>
      <c r="M8452">
        <v>1974</v>
      </c>
      <c r="N8452" t="s">
        <v>515</v>
      </c>
      <c r="O8452" t="s">
        <v>273</v>
      </c>
      <c r="S8452" t="s">
        <v>2755</v>
      </c>
      <c r="T8452" t="s">
        <v>462</v>
      </c>
      <c r="U8452" t="s">
        <v>462</v>
      </c>
      <c r="V8452" t="s">
        <v>462</v>
      </c>
      <c r="W8452" t="s">
        <v>462</v>
      </c>
      <c r="X8452" t="s">
        <v>1491</v>
      </c>
      <c r="Y8452">
        <v>2.6259999999999999</v>
      </c>
      <c r="AD8452" t="s">
        <v>476</v>
      </c>
      <c r="AG8452" t="s">
        <v>31</v>
      </c>
      <c r="AX8452" t="s">
        <v>31</v>
      </c>
      <c r="AY8452" t="s">
        <v>31</v>
      </c>
    </row>
    <row r="8453" spans="1:51">
      <c r="A8453" t="s">
        <v>2734</v>
      </c>
      <c r="B8453" t="s">
        <v>72</v>
      </c>
      <c r="C8453" t="s">
        <v>2712</v>
      </c>
      <c r="D8453" t="s">
        <v>38</v>
      </c>
      <c r="E8453" t="s">
        <v>2735</v>
      </c>
      <c r="F8453" t="s">
        <v>2750</v>
      </c>
      <c r="G8453" t="s">
        <v>2751</v>
      </c>
      <c r="H8453" t="s">
        <v>2752</v>
      </c>
      <c r="I8453">
        <v>57.683</v>
      </c>
      <c r="J8453">
        <v>-3.4969999999999999</v>
      </c>
      <c r="K8453">
        <v>10</v>
      </c>
      <c r="L8453" t="s">
        <v>2398</v>
      </c>
      <c r="M8453">
        <v>1974</v>
      </c>
      <c r="N8453" t="s">
        <v>515</v>
      </c>
      <c r="O8453" t="s">
        <v>273</v>
      </c>
      <c r="S8453" t="s">
        <v>2739</v>
      </c>
      <c r="T8453" t="s">
        <v>462</v>
      </c>
      <c r="U8453" t="s">
        <v>462</v>
      </c>
      <c r="V8453" t="s">
        <v>462</v>
      </c>
      <c r="W8453" t="s">
        <v>462</v>
      </c>
      <c r="X8453" t="s">
        <v>1491</v>
      </c>
      <c r="Y8453">
        <v>3.0449999999999999</v>
      </c>
      <c r="AD8453" t="s">
        <v>476</v>
      </c>
      <c r="AG8453" t="s">
        <v>31</v>
      </c>
      <c r="AX8453" t="s">
        <v>31</v>
      </c>
      <c r="AY8453" t="s">
        <v>31</v>
      </c>
    </row>
    <row r="8454" spans="1:51">
      <c r="A8454" t="s">
        <v>2734</v>
      </c>
      <c r="B8454" t="s">
        <v>72</v>
      </c>
      <c r="C8454" t="s">
        <v>2712</v>
      </c>
      <c r="D8454" t="s">
        <v>38</v>
      </c>
      <c r="E8454" t="s">
        <v>2735</v>
      </c>
      <c r="F8454" t="s">
        <v>2750</v>
      </c>
      <c r="G8454" t="s">
        <v>2751</v>
      </c>
      <c r="H8454" t="s">
        <v>2752</v>
      </c>
      <c r="I8454">
        <v>57.683</v>
      </c>
      <c r="J8454">
        <v>-3.4969999999999999</v>
      </c>
      <c r="K8454">
        <v>10</v>
      </c>
      <c r="L8454" t="s">
        <v>2398</v>
      </c>
      <c r="M8454">
        <v>1974</v>
      </c>
      <c r="N8454" t="s">
        <v>515</v>
      </c>
      <c r="O8454" t="s">
        <v>273</v>
      </c>
      <c r="S8454" t="s">
        <v>2756</v>
      </c>
      <c r="T8454" t="s">
        <v>462</v>
      </c>
      <c r="U8454" t="s">
        <v>462</v>
      </c>
      <c r="V8454" t="s">
        <v>462</v>
      </c>
      <c r="W8454" t="s">
        <v>462</v>
      </c>
      <c r="X8454" t="s">
        <v>1491</v>
      </c>
      <c r="Y8454">
        <v>3.7429999999999999</v>
      </c>
      <c r="AD8454" t="s">
        <v>476</v>
      </c>
      <c r="AG8454" t="s">
        <v>31</v>
      </c>
      <c r="AX8454" t="s">
        <v>31</v>
      </c>
      <c r="AY8454" t="s">
        <v>31</v>
      </c>
    </row>
    <row r="8455" spans="1:51">
      <c r="A8455" t="s">
        <v>2734</v>
      </c>
      <c r="B8455" t="s">
        <v>72</v>
      </c>
      <c r="C8455" t="s">
        <v>2712</v>
      </c>
      <c r="D8455" t="s">
        <v>38</v>
      </c>
      <c r="E8455" t="s">
        <v>2735</v>
      </c>
      <c r="F8455" t="s">
        <v>2750</v>
      </c>
      <c r="G8455" t="s">
        <v>2751</v>
      </c>
      <c r="H8455" t="s">
        <v>2752</v>
      </c>
      <c r="I8455">
        <v>57.683</v>
      </c>
      <c r="J8455">
        <v>-3.4969999999999999</v>
      </c>
      <c r="K8455">
        <v>10</v>
      </c>
      <c r="L8455" t="s">
        <v>2398</v>
      </c>
      <c r="M8455">
        <v>1974</v>
      </c>
      <c r="N8455" t="s">
        <v>515</v>
      </c>
      <c r="O8455" t="s">
        <v>273</v>
      </c>
      <c r="S8455" t="s">
        <v>2757</v>
      </c>
      <c r="T8455" t="s">
        <v>462</v>
      </c>
      <c r="U8455" t="s">
        <v>462</v>
      </c>
      <c r="V8455" t="s">
        <v>462</v>
      </c>
      <c r="W8455" t="s">
        <v>462</v>
      </c>
      <c r="X8455" t="s">
        <v>1491</v>
      </c>
      <c r="Y8455">
        <v>4.1619999999999999</v>
      </c>
      <c r="AD8455" t="s">
        <v>476</v>
      </c>
      <c r="AG8455" t="s">
        <v>31</v>
      </c>
      <c r="AX8455" t="s">
        <v>31</v>
      </c>
      <c r="AY8455" t="s">
        <v>31</v>
      </c>
    </row>
    <row r="8456" spans="1:51">
      <c r="A8456" t="s">
        <v>2734</v>
      </c>
      <c r="B8456" t="s">
        <v>72</v>
      </c>
      <c r="C8456" t="s">
        <v>2712</v>
      </c>
      <c r="D8456" t="s">
        <v>38</v>
      </c>
      <c r="E8456" t="s">
        <v>2735</v>
      </c>
      <c r="F8456" t="s">
        <v>2750</v>
      </c>
      <c r="G8456" t="s">
        <v>2751</v>
      </c>
      <c r="H8456" t="s">
        <v>2752</v>
      </c>
      <c r="I8456">
        <v>57.683</v>
      </c>
      <c r="J8456">
        <v>-3.4969999999999999</v>
      </c>
      <c r="K8456">
        <v>10</v>
      </c>
      <c r="L8456" t="s">
        <v>2398</v>
      </c>
      <c r="M8456">
        <v>1974</v>
      </c>
      <c r="N8456" t="s">
        <v>515</v>
      </c>
      <c r="O8456" t="s">
        <v>273</v>
      </c>
      <c r="S8456" t="s">
        <v>2758</v>
      </c>
      <c r="T8456" t="s">
        <v>462</v>
      </c>
      <c r="U8456" t="s">
        <v>462</v>
      </c>
      <c r="V8456" t="s">
        <v>462</v>
      </c>
      <c r="W8456" t="s">
        <v>462</v>
      </c>
      <c r="X8456" t="s">
        <v>1491</v>
      </c>
      <c r="Y8456">
        <v>4.2320000000000002</v>
      </c>
      <c r="AD8456" t="s">
        <v>476</v>
      </c>
      <c r="AG8456" t="s">
        <v>31</v>
      </c>
      <c r="AX8456" t="s">
        <v>31</v>
      </c>
      <c r="AY8456" t="s">
        <v>31</v>
      </c>
    </row>
    <row r="8457" spans="1:51">
      <c r="A8457" t="s">
        <v>2734</v>
      </c>
      <c r="B8457" t="s">
        <v>72</v>
      </c>
      <c r="C8457" t="s">
        <v>2712</v>
      </c>
      <c r="D8457" t="s">
        <v>38</v>
      </c>
      <c r="E8457" t="s">
        <v>2735</v>
      </c>
      <c r="F8457" t="s">
        <v>2750</v>
      </c>
      <c r="G8457" t="s">
        <v>2751</v>
      </c>
      <c r="H8457" t="s">
        <v>2752</v>
      </c>
      <c r="I8457">
        <v>57.683</v>
      </c>
      <c r="J8457">
        <v>-3.4969999999999999</v>
      </c>
      <c r="K8457">
        <v>10</v>
      </c>
      <c r="L8457" t="s">
        <v>2398</v>
      </c>
      <c r="M8457">
        <v>1974</v>
      </c>
      <c r="N8457" t="s">
        <v>515</v>
      </c>
      <c r="O8457" t="s">
        <v>273</v>
      </c>
      <c r="S8457" t="s">
        <v>2759</v>
      </c>
      <c r="T8457" t="s">
        <v>462</v>
      </c>
      <c r="U8457" t="s">
        <v>462</v>
      </c>
      <c r="V8457" t="s">
        <v>462</v>
      </c>
      <c r="W8457" t="s">
        <v>462</v>
      </c>
      <c r="X8457" t="s">
        <v>1491</v>
      </c>
      <c r="Y8457">
        <v>4.6509999999999998</v>
      </c>
      <c r="AD8457" t="s">
        <v>476</v>
      </c>
      <c r="AG8457" t="s">
        <v>31</v>
      </c>
      <c r="AX8457" t="s">
        <v>31</v>
      </c>
      <c r="AY8457" t="s">
        <v>31</v>
      </c>
    </row>
    <row r="8458" spans="1:51">
      <c r="A8458" t="s">
        <v>2734</v>
      </c>
      <c r="B8458" t="s">
        <v>72</v>
      </c>
      <c r="C8458" t="s">
        <v>2712</v>
      </c>
      <c r="D8458" t="s">
        <v>38</v>
      </c>
      <c r="E8458" t="s">
        <v>2735</v>
      </c>
      <c r="F8458" t="s">
        <v>2750</v>
      </c>
      <c r="G8458" t="s">
        <v>2751</v>
      </c>
      <c r="H8458" t="s">
        <v>2752</v>
      </c>
      <c r="I8458">
        <v>57.683</v>
      </c>
      <c r="J8458">
        <v>-3.4969999999999999</v>
      </c>
      <c r="K8458">
        <v>10</v>
      </c>
      <c r="L8458" t="s">
        <v>2398</v>
      </c>
      <c r="M8458">
        <v>1974</v>
      </c>
      <c r="N8458" t="s">
        <v>515</v>
      </c>
      <c r="O8458" t="s">
        <v>273</v>
      </c>
      <c r="S8458" t="s">
        <v>2746</v>
      </c>
      <c r="T8458" t="s">
        <v>462</v>
      </c>
      <c r="U8458" t="s">
        <v>462</v>
      </c>
      <c r="V8458" t="s">
        <v>462</v>
      </c>
      <c r="W8458" t="s">
        <v>462</v>
      </c>
      <c r="X8458" t="s">
        <v>1491</v>
      </c>
      <c r="Y8458">
        <v>5.3490000000000002</v>
      </c>
      <c r="AD8458" t="s">
        <v>476</v>
      </c>
      <c r="AG8458" t="s">
        <v>31</v>
      </c>
      <c r="AX8458" t="s">
        <v>31</v>
      </c>
      <c r="AY8458" t="s">
        <v>31</v>
      </c>
    </row>
    <row r="8459" spans="1:51">
      <c r="A8459" t="s">
        <v>2734</v>
      </c>
      <c r="B8459" t="s">
        <v>72</v>
      </c>
      <c r="C8459" t="s">
        <v>2712</v>
      </c>
      <c r="D8459" t="s">
        <v>38</v>
      </c>
      <c r="E8459" t="s">
        <v>2735</v>
      </c>
      <c r="F8459" t="s">
        <v>2750</v>
      </c>
      <c r="G8459" t="s">
        <v>2751</v>
      </c>
      <c r="H8459" t="s">
        <v>2752</v>
      </c>
      <c r="I8459">
        <v>57.683</v>
      </c>
      <c r="J8459">
        <v>-3.4969999999999999</v>
      </c>
      <c r="K8459">
        <v>10</v>
      </c>
      <c r="L8459" t="s">
        <v>2398</v>
      </c>
      <c r="M8459">
        <v>1974</v>
      </c>
      <c r="N8459" t="s">
        <v>515</v>
      </c>
      <c r="O8459" t="s">
        <v>273</v>
      </c>
      <c r="S8459" t="s">
        <v>2760</v>
      </c>
      <c r="T8459" t="s">
        <v>462</v>
      </c>
      <c r="U8459" t="s">
        <v>462</v>
      </c>
      <c r="V8459" t="s">
        <v>462</v>
      </c>
      <c r="W8459" t="s">
        <v>462</v>
      </c>
      <c r="X8459" t="s">
        <v>1491</v>
      </c>
      <c r="Y8459">
        <v>6.8849999999999998</v>
      </c>
      <c r="AD8459" t="s">
        <v>476</v>
      </c>
      <c r="AG8459" t="s">
        <v>31</v>
      </c>
      <c r="AX8459" t="s">
        <v>31</v>
      </c>
      <c r="AY8459" t="s">
        <v>31</v>
      </c>
    </row>
    <row r="8460" spans="1:51">
      <c r="A8460" t="s">
        <v>2734</v>
      </c>
      <c r="B8460" t="s">
        <v>72</v>
      </c>
      <c r="C8460" t="s">
        <v>2712</v>
      </c>
      <c r="D8460" t="s">
        <v>38</v>
      </c>
      <c r="E8460" t="s">
        <v>2735</v>
      </c>
      <c r="F8460" t="s">
        <v>2750</v>
      </c>
      <c r="G8460" t="s">
        <v>2751</v>
      </c>
      <c r="H8460" t="s">
        <v>2752</v>
      </c>
      <c r="I8460">
        <v>57.683</v>
      </c>
      <c r="J8460">
        <v>-3.4969999999999999</v>
      </c>
      <c r="K8460">
        <v>10</v>
      </c>
      <c r="L8460" t="s">
        <v>2398</v>
      </c>
      <c r="M8460">
        <v>1974</v>
      </c>
      <c r="N8460" t="s">
        <v>515</v>
      </c>
      <c r="O8460" t="s">
        <v>273</v>
      </c>
      <c r="S8460" t="s">
        <v>2761</v>
      </c>
      <c r="T8460" t="s">
        <v>462</v>
      </c>
      <c r="U8460" t="s">
        <v>462</v>
      </c>
      <c r="V8460" t="s">
        <v>462</v>
      </c>
      <c r="W8460" t="s">
        <v>462</v>
      </c>
      <c r="X8460" t="s">
        <v>1491</v>
      </c>
      <c r="Y8460">
        <v>9.8179999999999996</v>
      </c>
      <c r="AD8460" t="s">
        <v>476</v>
      </c>
      <c r="AG8460" t="s">
        <v>31</v>
      </c>
      <c r="AX8460" t="s">
        <v>31</v>
      </c>
      <c r="AY8460" t="s">
        <v>31</v>
      </c>
    </row>
    <row r="8461" spans="1:51">
      <c r="A8461" t="s">
        <v>2734</v>
      </c>
      <c r="B8461" t="s">
        <v>72</v>
      </c>
      <c r="C8461" t="s">
        <v>2712</v>
      </c>
      <c r="D8461" t="s">
        <v>38</v>
      </c>
      <c r="E8461" t="s">
        <v>2735</v>
      </c>
      <c r="F8461" t="s">
        <v>2762</v>
      </c>
      <c r="G8461" t="s">
        <v>2751</v>
      </c>
      <c r="H8461" t="s">
        <v>2752</v>
      </c>
      <c r="I8461">
        <v>57.683</v>
      </c>
      <c r="J8461">
        <v>-3.4969999999999999</v>
      </c>
      <c r="K8461">
        <v>10</v>
      </c>
      <c r="L8461" t="s">
        <v>2398</v>
      </c>
      <c r="M8461">
        <v>1974</v>
      </c>
      <c r="N8461" t="s">
        <v>515</v>
      </c>
      <c r="O8461" t="s">
        <v>273</v>
      </c>
      <c r="S8461" t="s">
        <v>2753</v>
      </c>
      <c r="T8461" t="s">
        <v>462</v>
      </c>
      <c r="U8461" t="s">
        <v>462</v>
      </c>
      <c r="V8461" t="s">
        <v>462</v>
      </c>
      <c r="W8461" t="s">
        <v>462</v>
      </c>
      <c r="X8461" t="s">
        <v>1491</v>
      </c>
      <c r="Y8461">
        <v>3.6030000000000002</v>
      </c>
      <c r="AD8461" t="s">
        <v>476</v>
      </c>
      <c r="AG8461" t="s">
        <v>31</v>
      </c>
      <c r="AX8461" t="s">
        <v>31</v>
      </c>
      <c r="AY8461" t="s">
        <v>31</v>
      </c>
    </row>
    <row r="8462" spans="1:51">
      <c r="A8462" t="s">
        <v>2734</v>
      </c>
      <c r="B8462" t="s">
        <v>72</v>
      </c>
      <c r="C8462" t="s">
        <v>2712</v>
      </c>
      <c r="D8462" t="s">
        <v>38</v>
      </c>
      <c r="E8462" t="s">
        <v>2735</v>
      </c>
      <c r="F8462" t="s">
        <v>2762</v>
      </c>
      <c r="G8462" t="s">
        <v>2751</v>
      </c>
      <c r="H8462" t="s">
        <v>2752</v>
      </c>
      <c r="I8462">
        <v>57.683</v>
      </c>
      <c r="J8462">
        <v>-3.4969999999999999</v>
      </c>
      <c r="K8462">
        <v>10</v>
      </c>
      <c r="L8462" t="s">
        <v>2398</v>
      </c>
      <c r="M8462">
        <v>1974</v>
      </c>
      <c r="N8462" t="s">
        <v>515</v>
      </c>
      <c r="O8462" t="s">
        <v>273</v>
      </c>
      <c r="S8462" t="s">
        <v>2754</v>
      </c>
      <c r="T8462" t="s">
        <v>462</v>
      </c>
      <c r="U8462" t="s">
        <v>462</v>
      </c>
      <c r="V8462" t="s">
        <v>462</v>
      </c>
      <c r="W8462" t="s">
        <v>462</v>
      </c>
      <c r="X8462" t="s">
        <v>1491</v>
      </c>
      <c r="Y8462">
        <v>4.0220000000000002</v>
      </c>
      <c r="AD8462" t="s">
        <v>476</v>
      </c>
      <c r="AG8462" t="s">
        <v>31</v>
      </c>
      <c r="AX8462" t="s">
        <v>31</v>
      </c>
      <c r="AY8462" t="s">
        <v>31</v>
      </c>
    </row>
    <row r="8463" spans="1:51">
      <c r="A8463" t="s">
        <v>2734</v>
      </c>
      <c r="B8463" t="s">
        <v>72</v>
      </c>
      <c r="C8463" t="s">
        <v>2712</v>
      </c>
      <c r="D8463" t="s">
        <v>38</v>
      </c>
      <c r="E8463" t="s">
        <v>2735</v>
      </c>
      <c r="F8463" t="s">
        <v>2762</v>
      </c>
      <c r="G8463" t="s">
        <v>2751</v>
      </c>
      <c r="H8463" t="s">
        <v>2752</v>
      </c>
      <c r="I8463">
        <v>57.683</v>
      </c>
      <c r="J8463">
        <v>-3.4969999999999999</v>
      </c>
      <c r="K8463">
        <v>10</v>
      </c>
      <c r="L8463" t="s">
        <v>2398</v>
      </c>
      <c r="M8463">
        <v>1974</v>
      </c>
      <c r="N8463" t="s">
        <v>515</v>
      </c>
      <c r="O8463" t="s">
        <v>273</v>
      </c>
      <c r="S8463" t="s">
        <v>2763</v>
      </c>
      <c r="T8463" t="s">
        <v>462</v>
      </c>
      <c r="U8463" t="s">
        <v>462</v>
      </c>
      <c r="V8463" t="s">
        <v>462</v>
      </c>
      <c r="W8463" t="s">
        <v>462</v>
      </c>
      <c r="X8463" t="s">
        <v>1491</v>
      </c>
      <c r="Y8463">
        <v>4.7210000000000001</v>
      </c>
      <c r="AD8463" t="s">
        <v>476</v>
      </c>
      <c r="AG8463" t="s">
        <v>31</v>
      </c>
      <c r="AX8463" t="s">
        <v>31</v>
      </c>
      <c r="AY8463" t="s">
        <v>31</v>
      </c>
    </row>
    <row r="8464" spans="1:51">
      <c r="A8464" t="s">
        <v>2734</v>
      </c>
      <c r="B8464" t="s">
        <v>72</v>
      </c>
      <c r="C8464" t="s">
        <v>2712</v>
      </c>
      <c r="D8464" t="s">
        <v>38</v>
      </c>
      <c r="E8464" t="s">
        <v>2735</v>
      </c>
      <c r="F8464" t="s">
        <v>2762</v>
      </c>
      <c r="G8464" t="s">
        <v>2751</v>
      </c>
      <c r="H8464" t="s">
        <v>2752</v>
      </c>
      <c r="I8464">
        <v>57.683</v>
      </c>
      <c r="J8464">
        <v>-3.4969999999999999</v>
      </c>
      <c r="K8464">
        <v>10</v>
      </c>
      <c r="L8464" t="s">
        <v>2398</v>
      </c>
      <c r="M8464">
        <v>1974</v>
      </c>
      <c r="N8464" t="s">
        <v>515</v>
      </c>
      <c r="O8464" t="s">
        <v>273</v>
      </c>
      <c r="S8464" t="s">
        <v>2764</v>
      </c>
      <c r="T8464" t="s">
        <v>462</v>
      </c>
      <c r="U8464" t="s">
        <v>462</v>
      </c>
      <c r="V8464" t="s">
        <v>462</v>
      </c>
      <c r="W8464" t="s">
        <v>462</v>
      </c>
      <c r="X8464" t="s">
        <v>1491</v>
      </c>
      <c r="Y8464">
        <v>5.6980000000000004</v>
      </c>
      <c r="AD8464" t="s">
        <v>476</v>
      </c>
      <c r="AG8464" t="s">
        <v>31</v>
      </c>
      <c r="AX8464" t="s">
        <v>31</v>
      </c>
      <c r="AY8464" t="s">
        <v>31</v>
      </c>
    </row>
    <row r="8465" spans="1:51">
      <c r="A8465" t="s">
        <v>2734</v>
      </c>
      <c r="B8465" t="s">
        <v>72</v>
      </c>
      <c r="C8465" t="s">
        <v>2712</v>
      </c>
      <c r="D8465" t="s">
        <v>38</v>
      </c>
      <c r="E8465" t="s">
        <v>2735</v>
      </c>
      <c r="F8465" t="s">
        <v>2762</v>
      </c>
      <c r="G8465" t="s">
        <v>2751</v>
      </c>
      <c r="H8465" t="s">
        <v>2752</v>
      </c>
      <c r="I8465">
        <v>57.683</v>
      </c>
      <c r="J8465">
        <v>-3.4969999999999999</v>
      </c>
      <c r="K8465">
        <v>10</v>
      </c>
      <c r="L8465" t="s">
        <v>2398</v>
      </c>
      <c r="M8465">
        <v>1974</v>
      </c>
      <c r="N8465" t="s">
        <v>515</v>
      </c>
      <c r="O8465" t="s">
        <v>273</v>
      </c>
      <c r="S8465" t="s">
        <v>2765</v>
      </c>
      <c r="T8465" t="s">
        <v>462</v>
      </c>
      <c r="U8465" t="s">
        <v>462</v>
      </c>
      <c r="V8465" t="s">
        <v>462</v>
      </c>
      <c r="W8465" t="s">
        <v>462</v>
      </c>
      <c r="X8465" t="s">
        <v>1491</v>
      </c>
      <c r="Y8465">
        <v>7.0949999999999998</v>
      </c>
      <c r="AD8465" t="s">
        <v>476</v>
      </c>
      <c r="AG8465" t="s">
        <v>31</v>
      </c>
      <c r="AX8465" t="s">
        <v>31</v>
      </c>
      <c r="AY8465" t="s">
        <v>31</v>
      </c>
    </row>
    <row r="8466" spans="1:51">
      <c r="A8466" t="s">
        <v>2734</v>
      </c>
      <c r="B8466" t="s">
        <v>72</v>
      </c>
      <c r="C8466" t="s">
        <v>2712</v>
      </c>
      <c r="D8466" t="s">
        <v>38</v>
      </c>
      <c r="E8466" t="s">
        <v>2735</v>
      </c>
      <c r="F8466" t="s">
        <v>2762</v>
      </c>
      <c r="G8466" t="s">
        <v>2751</v>
      </c>
      <c r="H8466" t="s">
        <v>2752</v>
      </c>
      <c r="I8466">
        <v>57.683</v>
      </c>
      <c r="J8466">
        <v>-3.4969999999999999</v>
      </c>
      <c r="K8466">
        <v>10</v>
      </c>
      <c r="L8466" t="s">
        <v>2398</v>
      </c>
      <c r="M8466">
        <v>1974</v>
      </c>
      <c r="N8466" t="s">
        <v>515</v>
      </c>
      <c r="O8466" t="s">
        <v>273</v>
      </c>
      <c r="S8466" t="s">
        <v>2766</v>
      </c>
      <c r="T8466" t="s">
        <v>462</v>
      </c>
      <c r="U8466" t="s">
        <v>462</v>
      </c>
      <c r="V8466" t="s">
        <v>462</v>
      </c>
      <c r="W8466" t="s">
        <v>462</v>
      </c>
      <c r="X8466" t="s">
        <v>1491</v>
      </c>
      <c r="Y8466">
        <v>8.1419999999999995</v>
      </c>
      <c r="AD8466" t="s">
        <v>476</v>
      </c>
      <c r="AG8466" t="s">
        <v>31</v>
      </c>
      <c r="AX8466" t="s">
        <v>31</v>
      </c>
      <c r="AY8466" t="s">
        <v>31</v>
      </c>
    </row>
    <row r="8467" spans="1:51">
      <c r="A8467" t="s">
        <v>2734</v>
      </c>
      <c r="B8467" t="s">
        <v>72</v>
      </c>
      <c r="C8467" t="s">
        <v>2712</v>
      </c>
      <c r="D8467" t="s">
        <v>38</v>
      </c>
      <c r="E8467" t="s">
        <v>2735</v>
      </c>
      <c r="F8467" t="s">
        <v>2762</v>
      </c>
      <c r="G8467" t="s">
        <v>2751</v>
      </c>
      <c r="H8467" t="s">
        <v>2752</v>
      </c>
      <c r="I8467">
        <v>57.683</v>
      </c>
      <c r="J8467">
        <v>-3.4969999999999999</v>
      </c>
      <c r="K8467">
        <v>10</v>
      </c>
      <c r="L8467" t="s">
        <v>2398</v>
      </c>
      <c r="M8467">
        <v>1974</v>
      </c>
      <c r="N8467" t="s">
        <v>515</v>
      </c>
      <c r="O8467" t="s">
        <v>273</v>
      </c>
      <c r="S8467" t="s">
        <v>2758</v>
      </c>
      <c r="T8467" t="s">
        <v>462</v>
      </c>
      <c r="U8467" t="s">
        <v>462</v>
      </c>
      <c r="V8467" t="s">
        <v>462</v>
      </c>
      <c r="W8467" t="s">
        <v>462</v>
      </c>
      <c r="X8467" t="s">
        <v>1491</v>
      </c>
      <c r="Y8467">
        <v>8.7010000000000005</v>
      </c>
      <c r="AD8467" t="s">
        <v>476</v>
      </c>
      <c r="AG8467" t="s">
        <v>31</v>
      </c>
      <c r="AX8467" t="s">
        <v>31</v>
      </c>
      <c r="AY8467" t="s">
        <v>31</v>
      </c>
    </row>
    <row r="8468" spans="1:51">
      <c r="A8468" t="s">
        <v>2734</v>
      </c>
      <c r="B8468" t="s">
        <v>72</v>
      </c>
      <c r="C8468" t="s">
        <v>2712</v>
      </c>
      <c r="D8468" t="s">
        <v>38</v>
      </c>
      <c r="E8468" t="s">
        <v>2735</v>
      </c>
      <c r="F8468" t="s">
        <v>2762</v>
      </c>
      <c r="G8468" t="s">
        <v>2751</v>
      </c>
      <c r="H8468" t="s">
        <v>2752</v>
      </c>
      <c r="I8468">
        <v>57.683</v>
      </c>
      <c r="J8468">
        <v>-3.4969999999999999</v>
      </c>
      <c r="K8468">
        <v>10</v>
      </c>
      <c r="L8468" t="s">
        <v>2398</v>
      </c>
      <c r="M8468">
        <v>1974</v>
      </c>
      <c r="N8468" t="s">
        <v>515</v>
      </c>
      <c r="O8468" t="s">
        <v>273</v>
      </c>
      <c r="S8468" t="s">
        <v>2767</v>
      </c>
      <c r="T8468" t="s">
        <v>462</v>
      </c>
      <c r="U8468" t="s">
        <v>462</v>
      </c>
      <c r="V8468" t="s">
        <v>462</v>
      </c>
      <c r="W8468" t="s">
        <v>462</v>
      </c>
      <c r="X8468" t="s">
        <v>1491</v>
      </c>
      <c r="Y8468">
        <v>8.7710000000000008</v>
      </c>
      <c r="AD8468" t="s">
        <v>476</v>
      </c>
      <c r="AG8468" t="s">
        <v>31</v>
      </c>
      <c r="AX8468" t="s">
        <v>31</v>
      </c>
      <c r="AY8468" t="s">
        <v>31</v>
      </c>
    </row>
    <row r="8469" spans="1:51">
      <c r="A8469" t="s">
        <v>2734</v>
      </c>
      <c r="B8469" t="s">
        <v>72</v>
      </c>
      <c r="C8469" t="s">
        <v>2712</v>
      </c>
      <c r="D8469" t="s">
        <v>38</v>
      </c>
      <c r="E8469" t="s">
        <v>2735</v>
      </c>
      <c r="F8469" t="s">
        <v>2762</v>
      </c>
      <c r="G8469" t="s">
        <v>2751</v>
      </c>
      <c r="H8469" t="s">
        <v>2752</v>
      </c>
      <c r="I8469">
        <v>57.683</v>
      </c>
      <c r="J8469">
        <v>-3.4969999999999999</v>
      </c>
      <c r="K8469">
        <v>10</v>
      </c>
      <c r="L8469" t="s">
        <v>2398</v>
      </c>
      <c r="M8469">
        <v>1974</v>
      </c>
      <c r="N8469" t="s">
        <v>515</v>
      </c>
      <c r="O8469" t="s">
        <v>273</v>
      </c>
      <c r="S8469" t="s">
        <v>2768</v>
      </c>
      <c r="T8469" t="s">
        <v>462</v>
      </c>
      <c r="U8469" t="s">
        <v>462</v>
      </c>
      <c r="V8469" t="s">
        <v>462</v>
      </c>
      <c r="W8469" t="s">
        <v>462</v>
      </c>
      <c r="X8469" t="s">
        <v>1491</v>
      </c>
      <c r="Y8469">
        <v>9.6790000000000003</v>
      </c>
      <c r="AD8469" t="s">
        <v>476</v>
      </c>
      <c r="AG8469" t="s">
        <v>31</v>
      </c>
      <c r="AX8469" t="s">
        <v>31</v>
      </c>
      <c r="AY8469" t="s">
        <v>31</v>
      </c>
    </row>
    <row r="8470" spans="1:51">
      <c r="A8470" t="s">
        <v>2734</v>
      </c>
      <c r="B8470" t="s">
        <v>72</v>
      </c>
      <c r="C8470" t="s">
        <v>2712</v>
      </c>
      <c r="D8470" t="s">
        <v>38</v>
      </c>
      <c r="E8470" t="s">
        <v>2735</v>
      </c>
      <c r="F8470" t="s">
        <v>2762</v>
      </c>
      <c r="G8470" t="s">
        <v>2751</v>
      </c>
      <c r="H8470" t="s">
        <v>2752</v>
      </c>
      <c r="I8470">
        <v>57.683</v>
      </c>
      <c r="J8470">
        <v>-3.4969999999999999</v>
      </c>
      <c r="K8470">
        <v>10</v>
      </c>
      <c r="L8470" t="s">
        <v>2398</v>
      </c>
      <c r="M8470">
        <v>1974</v>
      </c>
      <c r="N8470" t="s">
        <v>515</v>
      </c>
      <c r="O8470" t="s">
        <v>273</v>
      </c>
      <c r="S8470" t="s">
        <v>2769</v>
      </c>
      <c r="T8470" t="s">
        <v>462</v>
      </c>
      <c r="U8470" t="s">
        <v>462</v>
      </c>
      <c r="V8470" t="s">
        <v>462</v>
      </c>
      <c r="W8470" t="s">
        <v>462</v>
      </c>
      <c r="X8470" t="s">
        <v>1491</v>
      </c>
      <c r="Y8470">
        <v>12.682</v>
      </c>
      <c r="AD8470" t="s">
        <v>476</v>
      </c>
      <c r="AG8470" t="s">
        <v>31</v>
      </c>
      <c r="AX8470" t="s">
        <v>31</v>
      </c>
      <c r="AY8470" t="s">
        <v>31</v>
      </c>
    </row>
    <row r="8471" spans="1:51">
      <c r="A8471" t="s">
        <v>2734</v>
      </c>
      <c r="B8471" t="s">
        <v>72</v>
      </c>
      <c r="C8471" t="s">
        <v>2712</v>
      </c>
      <c r="D8471" t="s">
        <v>38</v>
      </c>
      <c r="E8471" t="s">
        <v>2735</v>
      </c>
      <c r="F8471" t="s">
        <v>2762</v>
      </c>
      <c r="G8471" t="s">
        <v>2751</v>
      </c>
      <c r="H8471" t="s">
        <v>2752</v>
      </c>
      <c r="I8471">
        <v>57.683</v>
      </c>
      <c r="J8471">
        <v>-3.4969999999999999</v>
      </c>
      <c r="K8471">
        <v>10</v>
      </c>
      <c r="L8471" t="s">
        <v>2398</v>
      </c>
      <c r="M8471">
        <v>1974</v>
      </c>
      <c r="N8471" t="s">
        <v>515</v>
      </c>
      <c r="O8471" t="s">
        <v>273</v>
      </c>
      <c r="S8471" t="s">
        <v>2761</v>
      </c>
      <c r="T8471" t="s">
        <v>462</v>
      </c>
      <c r="U8471" t="s">
        <v>462</v>
      </c>
      <c r="V8471" t="s">
        <v>462</v>
      </c>
      <c r="W8471" t="s">
        <v>462</v>
      </c>
      <c r="X8471" t="s">
        <v>1491</v>
      </c>
      <c r="Y8471">
        <v>20.013999999999999</v>
      </c>
      <c r="AD8471" t="s">
        <v>476</v>
      </c>
      <c r="AG8471" t="s">
        <v>31</v>
      </c>
      <c r="AX8471" t="s">
        <v>31</v>
      </c>
      <c r="AY8471" t="s">
        <v>31</v>
      </c>
    </row>
    <row r="8472" spans="1:51">
      <c r="A8472" t="s">
        <v>2734</v>
      </c>
      <c r="B8472" t="s">
        <v>71</v>
      </c>
      <c r="C8472" t="s">
        <v>2712</v>
      </c>
      <c r="D8472" t="s">
        <v>38</v>
      </c>
      <c r="E8472" t="s">
        <v>2735</v>
      </c>
      <c r="F8472" t="s">
        <v>2727</v>
      </c>
      <c r="G8472" t="s">
        <v>2736</v>
      </c>
      <c r="H8472" t="s">
        <v>2737</v>
      </c>
      <c r="I8472">
        <v>55.332999999999998</v>
      </c>
      <c r="J8472">
        <v>-3.44</v>
      </c>
      <c r="K8472">
        <v>351</v>
      </c>
      <c r="L8472" t="s">
        <v>2398</v>
      </c>
      <c r="M8472">
        <v>1974</v>
      </c>
      <c r="N8472" t="s">
        <v>196</v>
      </c>
      <c r="O8472" t="s">
        <v>273</v>
      </c>
      <c r="S8472" t="s">
        <v>2738</v>
      </c>
      <c r="T8472" t="s">
        <v>462</v>
      </c>
      <c r="U8472" t="s">
        <v>462</v>
      </c>
      <c r="V8472" t="s">
        <v>462</v>
      </c>
      <c r="W8472" t="s">
        <v>462</v>
      </c>
      <c r="X8472" t="s">
        <v>2197</v>
      </c>
      <c r="Y8472">
        <v>1</v>
      </c>
      <c r="AD8472" t="s">
        <v>476</v>
      </c>
      <c r="AG8472" t="s">
        <v>31</v>
      </c>
      <c r="AX8472" t="s">
        <v>31</v>
      </c>
      <c r="AY8472" t="s">
        <v>31</v>
      </c>
    </row>
    <row r="8473" spans="1:51">
      <c r="A8473" t="s">
        <v>2734</v>
      </c>
      <c r="B8473" t="s">
        <v>71</v>
      </c>
      <c r="C8473" t="s">
        <v>2712</v>
      </c>
      <c r="D8473" t="s">
        <v>38</v>
      </c>
      <c r="E8473" t="s">
        <v>2735</v>
      </c>
      <c r="F8473" t="s">
        <v>2727</v>
      </c>
      <c r="G8473" t="s">
        <v>2736</v>
      </c>
      <c r="H8473" t="s">
        <v>2737</v>
      </c>
      <c r="I8473">
        <v>55.332999999999998</v>
      </c>
      <c r="J8473">
        <v>-3.44</v>
      </c>
      <c r="K8473">
        <v>351</v>
      </c>
      <c r="L8473" t="s">
        <v>2398</v>
      </c>
      <c r="M8473">
        <v>1974</v>
      </c>
      <c r="N8473" t="s">
        <v>196</v>
      </c>
      <c r="O8473" t="s">
        <v>273</v>
      </c>
      <c r="S8473" t="s">
        <v>2744</v>
      </c>
      <c r="T8473" t="s">
        <v>462</v>
      </c>
      <c r="U8473" t="s">
        <v>462</v>
      </c>
      <c r="V8473" t="s">
        <v>462</v>
      </c>
      <c r="W8473" t="s">
        <v>462</v>
      </c>
      <c r="X8473" t="s">
        <v>2197</v>
      </c>
      <c r="Y8473">
        <v>2</v>
      </c>
      <c r="AD8473" t="s">
        <v>476</v>
      </c>
      <c r="AG8473" t="s">
        <v>31</v>
      </c>
      <c r="AX8473" t="s">
        <v>31</v>
      </c>
      <c r="AY8473" t="s">
        <v>31</v>
      </c>
    </row>
    <row r="8474" spans="1:51">
      <c r="A8474" t="s">
        <v>2734</v>
      </c>
      <c r="B8474" t="s">
        <v>71</v>
      </c>
      <c r="C8474" t="s">
        <v>2712</v>
      </c>
      <c r="D8474" t="s">
        <v>38</v>
      </c>
      <c r="E8474" t="s">
        <v>2735</v>
      </c>
      <c r="F8474" t="s">
        <v>2727</v>
      </c>
      <c r="G8474" t="s">
        <v>2736</v>
      </c>
      <c r="H8474" t="s">
        <v>2737</v>
      </c>
      <c r="I8474">
        <v>55.332999999999998</v>
      </c>
      <c r="J8474">
        <v>-3.44</v>
      </c>
      <c r="K8474">
        <v>351</v>
      </c>
      <c r="L8474" t="s">
        <v>2398</v>
      </c>
      <c r="M8474">
        <v>1974</v>
      </c>
      <c r="N8474" t="s">
        <v>196</v>
      </c>
      <c r="O8474" t="s">
        <v>273</v>
      </c>
      <c r="S8474" t="s">
        <v>2748</v>
      </c>
      <c r="T8474" t="s">
        <v>462</v>
      </c>
      <c r="U8474" t="s">
        <v>462</v>
      </c>
      <c r="V8474" t="s">
        <v>462</v>
      </c>
      <c r="W8474" t="s">
        <v>462</v>
      </c>
      <c r="X8474" t="s">
        <v>2197</v>
      </c>
      <c r="Y8474">
        <v>3</v>
      </c>
      <c r="AD8474" t="s">
        <v>476</v>
      </c>
      <c r="AG8474" t="s">
        <v>31</v>
      </c>
      <c r="AX8474" t="s">
        <v>31</v>
      </c>
      <c r="AY8474" t="s">
        <v>31</v>
      </c>
    </row>
    <row r="8475" spans="1:51">
      <c r="A8475" t="s">
        <v>2734</v>
      </c>
      <c r="B8475" t="s">
        <v>71</v>
      </c>
      <c r="C8475" t="s">
        <v>2712</v>
      </c>
      <c r="D8475" t="s">
        <v>38</v>
      </c>
      <c r="E8475" t="s">
        <v>2735</v>
      </c>
      <c r="F8475" t="s">
        <v>2727</v>
      </c>
      <c r="G8475" t="s">
        <v>2736</v>
      </c>
      <c r="H8475" t="s">
        <v>2737</v>
      </c>
      <c r="I8475">
        <v>55.332999999999998</v>
      </c>
      <c r="J8475">
        <v>-3.44</v>
      </c>
      <c r="K8475">
        <v>351</v>
      </c>
      <c r="L8475" t="s">
        <v>2398</v>
      </c>
      <c r="M8475">
        <v>1974</v>
      </c>
      <c r="N8475" t="s">
        <v>196</v>
      </c>
      <c r="O8475" t="s">
        <v>273</v>
      </c>
      <c r="S8475" t="s">
        <v>2749</v>
      </c>
      <c r="T8475" t="s">
        <v>462</v>
      </c>
      <c r="U8475" t="s">
        <v>462</v>
      </c>
      <c r="V8475" t="s">
        <v>462</v>
      </c>
      <c r="W8475" t="s">
        <v>462</v>
      </c>
      <c r="X8475" t="s">
        <v>2197</v>
      </c>
      <c r="Y8475">
        <v>4</v>
      </c>
      <c r="AD8475" t="s">
        <v>476</v>
      </c>
      <c r="AG8475" t="s">
        <v>31</v>
      </c>
      <c r="AX8475" t="s">
        <v>31</v>
      </c>
      <c r="AY8475" t="s">
        <v>31</v>
      </c>
    </row>
    <row r="8476" spans="1:51">
      <c r="A8476" t="s">
        <v>2770</v>
      </c>
      <c r="B8476" t="s">
        <v>71</v>
      </c>
      <c r="C8476" t="s">
        <v>2712</v>
      </c>
      <c r="D8476" t="s">
        <v>2191</v>
      </c>
      <c r="E8476" t="s">
        <v>2192</v>
      </c>
      <c r="F8476" t="s">
        <v>2771</v>
      </c>
      <c r="G8476" t="s">
        <v>2772</v>
      </c>
      <c r="H8476" t="s">
        <v>2771</v>
      </c>
      <c r="I8476">
        <v>65.342600000000004</v>
      </c>
      <c r="J8476">
        <v>21.396999999999998</v>
      </c>
      <c r="L8476" t="s">
        <v>2398</v>
      </c>
      <c r="M8476">
        <v>2011</v>
      </c>
      <c r="N8476" t="s">
        <v>196</v>
      </c>
      <c r="P8476" s="64">
        <v>40485</v>
      </c>
      <c r="Q8476">
        <v>2</v>
      </c>
      <c r="S8476">
        <v>28</v>
      </c>
      <c r="T8476">
        <v>20</v>
      </c>
      <c r="U8476">
        <v>20</v>
      </c>
      <c r="V8476">
        <v>24</v>
      </c>
      <c r="W8476">
        <v>0</v>
      </c>
      <c r="X8476" t="s">
        <v>2773</v>
      </c>
      <c r="Y8476">
        <v>1</v>
      </c>
      <c r="Z8476">
        <v>24.684000000000001</v>
      </c>
      <c r="AA8476">
        <v>5</v>
      </c>
      <c r="AD8476" t="s">
        <v>2774</v>
      </c>
      <c r="AE8476">
        <v>60.701000000000001</v>
      </c>
      <c r="AF8476">
        <v>10.872</v>
      </c>
      <c r="AG8476" t="s">
        <v>31</v>
      </c>
      <c r="AJ8476">
        <v>40</v>
      </c>
      <c r="AK8476" t="s">
        <v>2775</v>
      </c>
      <c r="AX8476" t="s">
        <v>31</v>
      </c>
      <c r="AY8476" t="s">
        <v>31</v>
      </c>
    </row>
    <row r="8477" spans="1:51">
      <c r="A8477" t="s">
        <v>2770</v>
      </c>
      <c r="B8477" t="s">
        <v>71</v>
      </c>
      <c r="C8477" t="s">
        <v>2712</v>
      </c>
      <c r="D8477" t="s">
        <v>2191</v>
      </c>
      <c r="E8477" t="s">
        <v>2192</v>
      </c>
      <c r="F8477" t="s">
        <v>2771</v>
      </c>
      <c r="G8477" t="s">
        <v>2772</v>
      </c>
      <c r="H8477" t="s">
        <v>2771</v>
      </c>
      <c r="I8477">
        <v>65.342600000000004</v>
      </c>
      <c r="J8477">
        <v>21.396999999999998</v>
      </c>
      <c r="L8477" t="s">
        <v>2398</v>
      </c>
      <c r="M8477">
        <v>2011</v>
      </c>
      <c r="N8477" t="s">
        <v>196</v>
      </c>
      <c r="P8477" s="64">
        <v>40485</v>
      </c>
      <c r="Q8477">
        <v>2</v>
      </c>
      <c r="S8477">
        <v>42</v>
      </c>
      <c r="T8477">
        <v>20</v>
      </c>
      <c r="U8477">
        <v>20</v>
      </c>
      <c r="V8477">
        <v>24</v>
      </c>
      <c r="W8477">
        <v>0</v>
      </c>
      <c r="X8477" t="s">
        <v>2773</v>
      </c>
      <c r="Y8477">
        <v>1</v>
      </c>
      <c r="Z8477">
        <v>12.632999999999999</v>
      </c>
      <c r="AA8477">
        <v>5</v>
      </c>
      <c r="AD8477" t="s">
        <v>2774</v>
      </c>
      <c r="AE8477">
        <v>60.701000000000001</v>
      </c>
      <c r="AF8477">
        <v>10.872</v>
      </c>
      <c r="AG8477" t="s">
        <v>31</v>
      </c>
      <c r="AJ8477">
        <v>40</v>
      </c>
      <c r="AK8477" t="s">
        <v>2775</v>
      </c>
      <c r="AX8477" t="s">
        <v>31</v>
      </c>
      <c r="AY8477" t="s">
        <v>31</v>
      </c>
    </row>
    <row r="8478" spans="1:51">
      <c r="A8478" t="s">
        <v>2770</v>
      </c>
      <c r="B8478" t="s">
        <v>71</v>
      </c>
      <c r="C8478" t="s">
        <v>2712</v>
      </c>
      <c r="D8478" t="s">
        <v>2191</v>
      </c>
      <c r="E8478" t="s">
        <v>2192</v>
      </c>
      <c r="F8478" t="s">
        <v>2771</v>
      </c>
      <c r="G8478" t="s">
        <v>2772</v>
      </c>
      <c r="H8478" t="s">
        <v>2771</v>
      </c>
      <c r="I8478">
        <v>65.342600000000004</v>
      </c>
      <c r="J8478">
        <v>21.396999999999998</v>
      </c>
      <c r="L8478" t="s">
        <v>2398</v>
      </c>
      <c r="M8478">
        <v>2011</v>
      </c>
      <c r="N8478" t="s">
        <v>196</v>
      </c>
      <c r="P8478" s="64">
        <v>40485</v>
      </c>
      <c r="Q8478">
        <v>2</v>
      </c>
      <c r="S8478">
        <v>56</v>
      </c>
      <c r="T8478">
        <v>20</v>
      </c>
      <c r="U8478">
        <v>20</v>
      </c>
      <c r="V8478">
        <v>24</v>
      </c>
      <c r="W8478">
        <v>0</v>
      </c>
      <c r="X8478" t="s">
        <v>2773</v>
      </c>
      <c r="Y8478">
        <v>1</v>
      </c>
      <c r="Z8478">
        <v>6.7089999999999996</v>
      </c>
      <c r="AA8478">
        <v>5</v>
      </c>
      <c r="AD8478" t="s">
        <v>2774</v>
      </c>
      <c r="AE8478">
        <v>60.701000000000001</v>
      </c>
      <c r="AF8478">
        <v>10.872</v>
      </c>
      <c r="AG8478" t="s">
        <v>31</v>
      </c>
      <c r="AJ8478">
        <v>40</v>
      </c>
      <c r="AK8478" t="s">
        <v>2775</v>
      </c>
      <c r="AX8478" t="s">
        <v>31</v>
      </c>
      <c r="AY8478" t="s">
        <v>31</v>
      </c>
    </row>
    <row r="8479" spans="1:51">
      <c r="A8479" t="s">
        <v>2770</v>
      </c>
      <c r="B8479" t="s">
        <v>71</v>
      </c>
      <c r="C8479" t="s">
        <v>2712</v>
      </c>
      <c r="D8479" t="s">
        <v>2191</v>
      </c>
      <c r="E8479" t="s">
        <v>2192</v>
      </c>
      <c r="F8479" t="s">
        <v>2771</v>
      </c>
      <c r="G8479" t="s">
        <v>2772</v>
      </c>
      <c r="H8479" t="s">
        <v>2771</v>
      </c>
      <c r="I8479">
        <v>65.342600000000004</v>
      </c>
      <c r="J8479">
        <v>21.396999999999998</v>
      </c>
      <c r="L8479" t="s">
        <v>2398</v>
      </c>
      <c r="M8479">
        <v>2011</v>
      </c>
      <c r="N8479" t="s">
        <v>196</v>
      </c>
      <c r="P8479" s="64">
        <v>40485</v>
      </c>
      <c r="Q8479">
        <v>2</v>
      </c>
      <c r="S8479">
        <v>70</v>
      </c>
      <c r="T8479">
        <v>20</v>
      </c>
      <c r="U8479">
        <v>20</v>
      </c>
      <c r="V8479">
        <v>24</v>
      </c>
      <c r="W8479">
        <v>0</v>
      </c>
      <c r="X8479" t="s">
        <v>2773</v>
      </c>
      <c r="Y8479">
        <v>1</v>
      </c>
      <c r="Z8479">
        <v>6.1520000000000001</v>
      </c>
      <c r="AA8479">
        <v>5</v>
      </c>
      <c r="AD8479" t="s">
        <v>2774</v>
      </c>
      <c r="AE8479">
        <v>60.701000000000001</v>
      </c>
      <c r="AF8479">
        <v>10.872</v>
      </c>
      <c r="AG8479" t="s">
        <v>31</v>
      </c>
      <c r="AJ8479">
        <v>40</v>
      </c>
      <c r="AK8479" t="s">
        <v>2775</v>
      </c>
      <c r="AX8479" t="s">
        <v>31</v>
      </c>
      <c r="AY8479" t="s">
        <v>31</v>
      </c>
    </row>
    <row r="8480" spans="1:51">
      <c r="A8480" t="s">
        <v>2770</v>
      </c>
      <c r="B8480" t="s">
        <v>71</v>
      </c>
      <c r="C8480" t="s">
        <v>2712</v>
      </c>
      <c r="D8480" t="s">
        <v>2191</v>
      </c>
      <c r="E8480" t="s">
        <v>2192</v>
      </c>
      <c r="F8480" t="s">
        <v>2771</v>
      </c>
      <c r="G8480" t="s">
        <v>2772</v>
      </c>
      <c r="H8480" t="s">
        <v>2771</v>
      </c>
      <c r="I8480">
        <v>65.342600000000004</v>
      </c>
      <c r="J8480">
        <v>21.396999999999998</v>
      </c>
      <c r="L8480" t="s">
        <v>2398</v>
      </c>
      <c r="M8480">
        <v>2011</v>
      </c>
      <c r="N8480" t="s">
        <v>196</v>
      </c>
      <c r="P8480" s="64">
        <v>40485</v>
      </c>
      <c r="Q8480">
        <v>2</v>
      </c>
      <c r="S8480">
        <v>84</v>
      </c>
      <c r="T8480">
        <v>20</v>
      </c>
      <c r="U8480">
        <v>20</v>
      </c>
      <c r="V8480">
        <v>24</v>
      </c>
      <c r="W8480">
        <v>0</v>
      </c>
      <c r="X8480" t="s">
        <v>2773</v>
      </c>
      <c r="Y8480">
        <v>1</v>
      </c>
      <c r="Z8480">
        <v>5.9749999999999996</v>
      </c>
      <c r="AA8480">
        <v>5</v>
      </c>
      <c r="AD8480" t="s">
        <v>2774</v>
      </c>
      <c r="AE8480">
        <v>60.701000000000001</v>
      </c>
      <c r="AF8480">
        <v>10.872</v>
      </c>
      <c r="AG8480" t="s">
        <v>31</v>
      </c>
      <c r="AJ8480">
        <v>40</v>
      </c>
      <c r="AK8480" t="s">
        <v>2775</v>
      </c>
      <c r="AX8480" t="s">
        <v>31</v>
      </c>
      <c r="AY8480" t="s">
        <v>31</v>
      </c>
    </row>
    <row r="8481" spans="1:51">
      <c r="A8481" t="s">
        <v>2770</v>
      </c>
      <c r="B8481" t="s">
        <v>71</v>
      </c>
      <c r="C8481" t="s">
        <v>2712</v>
      </c>
      <c r="D8481" t="s">
        <v>2191</v>
      </c>
      <c r="E8481" t="s">
        <v>2192</v>
      </c>
      <c r="F8481" t="s">
        <v>2771</v>
      </c>
      <c r="G8481" t="s">
        <v>2772</v>
      </c>
      <c r="H8481" t="s">
        <v>2771</v>
      </c>
      <c r="I8481">
        <v>65.342600000000004</v>
      </c>
      <c r="J8481">
        <v>21.396999999999998</v>
      </c>
      <c r="L8481" t="s">
        <v>2398</v>
      </c>
      <c r="M8481">
        <v>2011</v>
      </c>
      <c r="N8481" t="s">
        <v>196</v>
      </c>
      <c r="P8481" s="64">
        <v>40485</v>
      </c>
      <c r="Q8481">
        <v>2</v>
      </c>
      <c r="S8481">
        <v>98</v>
      </c>
      <c r="T8481">
        <v>20</v>
      </c>
      <c r="U8481">
        <v>20</v>
      </c>
      <c r="V8481">
        <v>24</v>
      </c>
      <c r="W8481">
        <v>0</v>
      </c>
      <c r="X8481" t="s">
        <v>2773</v>
      </c>
      <c r="Y8481">
        <v>1</v>
      </c>
      <c r="Z8481">
        <v>5.5949999999999998</v>
      </c>
      <c r="AA8481">
        <v>5</v>
      </c>
      <c r="AD8481" t="s">
        <v>2774</v>
      </c>
      <c r="AE8481">
        <v>60.701000000000001</v>
      </c>
      <c r="AF8481">
        <v>10.872</v>
      </c>
      <c r="AG8481" t="s">
        <v>31</v>
      </c>
      <c r="AJ8481">
        <v>40</v>
      </c>
      <c r="AK8481" t="s">
        <v>2775</v>
      </c>
      <c r="AX8481" t="s">
        <v>31</v>
      </c>
      <c r="AY8481" t="s">
        <v>31</v>
      </c>
    </row>
    <row r="8482" spans="1:51">
      <c r="A8482" t="s">
        <v>2770</v>
      </c>
      <c r="B8482" t="s">
        <v>71</v>
      </c>
      <c r="C8482" t="s">
        <v>2712</v>
      </c>
      <c r="D8482" t="s">
        <v>2191</v>
      </c>
      <c r="E8482" t="s">
        <v>2192</v>
      </c>
      <c r="F8482" t="s">
        <v>2771</v>
      </c>
      <c r="G8482" t="s">
        <v>2772</v>
      </c>
      <c r="H8482" t="s">
        <v>2771</v>
      </c>
      <c r="I8482">
        <v>65.342600000000004</v>
      </c>
      <c r="J8482">
        <v>21.396999999999998</v>
      </c>
      <c r="L8482" t="s">
        <v>2398</v>
      </c>
      <c r="M8482">
        <v>2011</v>
      </c>
      <c r="N8482" t="s">
        <v>196</v>
      </c>
      <c r="P8482" s="64">
        <v>40485</v>
      </c>
      <c r="Q8482">
        <v>2</v>
      </c>
      <c r="S8482">
        <v>112</v>
      </c>
      <c r="T8482">
        <v>20</v>
      </c>
      <c r="U8482">
        <v>20</v>
      </c>
      <c r="V8482">
        <v>24</v>
      </c>
      <c r="W8482">
        <v>0</v>
      </c>
      <c r="X8482" t="s">
        <v>2773</v>
      </c>
      <c r="Y8482">
        <v>1</v>
      </c>
      <c r="Z8482">
        <v>5.2910000000000004</v>
      </c>
      <c r="AA8482">
        <v>5</v>
      </c>
      <c r="AD8482" t="s">
        <v>2774</v>
      </c>
      <c r="AE8482">
        <v>60.701000000000001</v>
      </c>
      <c r="AF8482">
        <v>10.872</v>
      </c>
      <c r="AG8482" t="s">
        <v>31</v>
      </c>
      <c r="AJ8482">
        <v>40</v>
      </c>
      <c r="AK8482" t="s">
        <v>2775</v>
      </c>
      <c r="AX8482" t="s">
        <v>31</v>
      </c>
      <c r="AY8482" t="s">
        <v>31</v>
      </c>
    </row>
    <row r="8483" spans="1:51">
      <c r="A8483" t="s">
        <v>2770</v>
      </c>
      <c r="B8483" t="s">
        <v>71</v>
      </c>
      <c r="C8483" t="s">
        <v>2712</v>
      </c>
      <c r="D8483" t="s">
        <v>2191</v>
      </c>
      <c r="E8483" t="s">
        <v>2192</v>
      </c>
      <c r="F8483" t="s">
        <v>2771</v>
      </c>
      <c r="G8483" t="s">
        <v>2772</v>
      </c>
      <c r="H8483" t="s">
        <v>2771</v>
      </c>
      <c r="I8483">
        <v>65.342600000000004</v>
      </c>
      <c r="J8483">
        <v>21.396999999999998</v>
      </c>
      <c r="L8483" t="s">
        <v>2398</v>
      </c>
      <c r="M8483">
        <v>2011</v>
      </c>
      <c r="N8483" t="s">
        <v>196</v>
      </c>
      <c r="P8483" s="64">
        <v>40485</v>
      </c>
      <c r="Q8483">
        <v>2</v>
      </c>
      <c r="S8483">
        <v>126</v>
      </c>
      <c r="T8483">
        <v>20</v>
      </c>
      <c r="U8483">
        <v>20</v>
      </c>
      <c r="V8483">
        <v>24</v>
      </c>
      <c r="W8483">
        <v>0</v>
      </c>
      <c r="X8483" t="s">
        <v>2773</v>
      </c>
      <c r="Y8483">
        <v>1</v>
      </c>
      <c r="Z8483">
        <v>5.1390000000000002</v>
      </c>
      <c r="AA8483">
        <v>5</v>
      </c>
      <c r="AD8483" t="s">
        <v>2774</v>
      </c>
      <c r="AE8483">
        <v>60.701000000000001</v>
      </c>
      <c r="AF8483">
        <v>10.872</v>
      </c>
      <c r="AG8483" t="s">
        <v>31</v>
      </c>
      <c r="AJ8483">
        <v>40</v>
      </c>
      <c r="AK8483" t="s">
        <v>2775</v>
      </c>
      <c r="AX8483" t="s">
        <v>31</v>
      </c>
      <c r="AY8483" t="s">
        <v>31</v>
      </c>
    </row>
    <row r="8484" spans="1:51">
      <c r="A8484" t="s">
        <v>2770</v>
      </c>
      <c r="B8484" t="s">
        <v>71</v>
      </c>
      <c r="C8484" t="s">
        <v>2712</v>
      </c>
      <c r="D8484" t="s">
        <v>2191</v>
      </c>
      <c r="E8484" t="s">
        <v>2192</v>
      </c>
      <c r="F8484" t="s">
        <v>2771</v>
      </c>
      <c r="G8484" t="s">
        <v>2772</v>
      </c>
      <c r="H8484" t="s">
        <v>2771</v>
      </c>
      <c r="I8484">
        <v>65.342600000000004</v>
      </c>
      <c r="J8484">
        <v>21.396999999999998</v>
      </c>
      <c r="L8484" t="s">
        <v>2398</v>
      </c>
      <c r="M8484">
        <v>2011</v>
      </c>
      <c r="N8484" t="s">
        <v>196</v>
      </c>
      <c r="P8484" s="64">
        <v>40485</v>
      </c>
      <c r="Q8484">
        <v>2</v>
      </c>
      <c r="S8484">
        <v>140</v>
      </c>
      <c r="T8484">
        <v>20</v>
      </c>
      <c r="U8484">
        <v>20</v>
      </c>
      <c r="V8484">
        <v>24</v>
      </c>
      <c r="W8484">
        <v>0</v>
      </c>
      <c r="X8484" t="s">
        <v>2773</v>
      </c>
      <c r="Y8484">
        <v>1</v>
      </c>
      <c r="Z8484">
        <v>5.165</v>
      </c>
      <c r="AA8484">
        <v>5</v>
      </c>
      <c r="AD8484" t="s">
        <v>2774</v>
      </c>
      <c r="AE8484">
        <v>60.701000000000001</v>
      </c>
      <c r="AF8484">
        <v>10.872</v>
      </c>
      <c r="AG8484" t="s">
        <v>31</v>
      </c>
      <c r="AJ8484">
        <v>40</v>
      </c>
      <c r="AK8484" t="s">
        <v>2775</v>
      </c>
      <c r="AX8484" t="s">
        <v>31</v>
      </c>
      <c r="AY8484" t="s">
        <v>31</v>
      </c>
    </row>
    <row r="8485" spans="1:51">
      <c r="A8485" t="s">
        <v>2770</v>
      </c>
      <c r="B8485" t="s">
        <v>71</v>
      </c>
      <c r="C8485" t="s">
        <v>2712</v>
      </c>
      <c r="D8485" t="s">
        <v>2191</v>
      </c>
      <c r="E8485" t="s">
        <v>2192</v>
      </c>
      <c r="F8485" t="s">
        <v>2776</v>
      </c>
      <c r="G8485" t="s">
        <v>2777</v>
      </c>
      <c r="H8485" t="s">
        <v>2778</v>
      </c>
      <c r="I8485">
        <v>56.5</v>
      </c>
      <c r="J8485">
        <v>-3.0619999999999998</v>
      </c>
      <c r="L8485" t="s">
        <v>2398</v>
      </c>
      <c r="M8485">
        <v>2011</v>
      </c>
      <c r="N8485" t="s">
        <v>196</v>
      </c>
      <c r="P8485" s="64">
        <v>40485</v>
      </c>
      <c r="Q8485">
        <v>2</v>
      </c>
      <c r="S8485">
        <v>28</v>
      </c>
      <c r="T8485">
        <v>20</v>
      </c>
      <c r="U8485">
        <v>20</v>
      </c>
      <c r="V8485">
        <v>24</v>
      </c>
      <c r="W8485">
        <v>0</v>
      </c>
      <c r="X8485" t="s">
        <v>2773</v>
      </c>
      <c r="Y8485">
        <v>1</v>
      </c>
      <c r="Z8485">
        <v>14.025</v>
      </c>
      <c r="AA8485">
        <v>5</v>
      </c>
      <c r="AD8485" t="s">
        <v>2774</v>
      </c>
      <c r="AE8485">
        <v>60.701000000000001</v>
      </c>
      <c r="AF8485">
        <v>10.872</v>
      </c>
      <c r="AG8485" t="s">
        <v>31</v>
      </c>
      <c r="AJ8485">
        <v>40</v>
      </c>
      <c r="AK8485" t="s">
        <v>2775</v>
      </c>
      <c r="AX8485" t="s">
        <v>31</v>
      </c>
      <c r="AY8485" t="s">
        <v>31</v>
      </c>
    </row>
    <row r="8486" spans="1:51">
      <c r="A8486" t="s">
        <v>2770</v>
      </c>
      <c r="B8486" t="s">
        <v>71</v>
      </c>
      <c r="C8486" t="s">
        <v>2712</v>
      </c>
      <c r="D8486" t="s">
        <v>2191</v>
      </c>
      <c r="E8486" t="s">
        <v>2192</v>
      </c>
      <c r="F8486" t="s">
        <v>2776</v>
      </c>
      <c r="G8486" t="s">
        <v>2777</v>
      </c>
      <c r="H8486" t="s">
        <v>2778</v>
      </c>
      <c r="I8486">
        <v>56.5</v>
      </c>
      <c r="J8486">
        <v>-3.0619999999999998</v>
      </c>
      <c r="L8486" t="s">
        <v>2398</v>
      </c>
      <c r="M8486">
        <v>2011</v>
      </c>
      <c r="N8486" t="s">
        <v>196</v>
      </c>
      <c r="P8486" s="64">
        <v>40485</v>
      </c>
      <c r="Q8486">
        <v>2</v>
      </c>
      <c r="S8486">
        <v>42</v>
      </c>
      <c r="T8486">
        <v>20</v>
      </c>
      <c r="U8486">
        <v>20</v>
      </c>
      <c r="V8486">
        <v>24</v>
      </c>
      <c r="W8486">
        <v>0</v>
      </c>
      <c r="X8486" t="s">
        <v>2773</v>
      </c>
      <c r="Y8486">
        <v>1</v>
      </c>
      <c r="Z8486">
        <v>10.101000000000001</v>
      </c>
      <c r="AA8486">
        <v>5</v>
      </c>
      <c r="AD8486" t="s">
        <v>2774</v>
      </c>
      <c r="AE8486">
        <v>60.701000000000001</v>
      </c>
      <c r="AF8486">
        <v>10.872</v>
      </c>
      <c r="AG8486" t="s">
        <v>31</v>
      </c>
      <c r="AJ8486">
        <v>40</v>
      </c>
      <c r="AK8486" t="s">
        <v>2775</v>
      </c>
      <c r="AX8486" t="s">
        <v>31</v>
      </c>
      <c r="AY8486" t="s">
        <v>31</v>
      </c>
    </row>
    <row r="8487" spans="1:51">
      <c r="A8487" t="s">
        <v>2770</v>
      </c>
      <c r="B8487" t="s">
        <v>71</v>
      </c>
      <c r="C8487" t="s">
        <v>2712</v>
      </c>
      <c r="D8487" t="s">
        <v>2191</v>
      </c>
      <c r="E8487" t="s">
        <v>2192</v>
      </c>
      <c r="F8487" t="s">
        <v>2776</v>
      </c>
      <c r="G8487" t="s">
        <v>2777</v>
      </c>
      <c r="H8487" t="s">
        <v>2778</v>
      </c>
      <c r="I8487">
        <v>56.5</v>
      </c>
      <c r="J8487">
        <v>-3.0619999999999998</v>
      </c>
      <c r="L8487" t="s">
        <v>2398</v>
      </c>
      <c r="M8487">
        <v>2011</v>
      </c>
      <c r="N8487" t="s">
        <v>196</v>
      </c>
      <c r="P8487" s="64">
        <v>40485</v>
      </c>
      <c r="Q8487">
        <v>2</v>
      </c>
      <c r="S8487">
        <v>56</v>
      </c>
      <c r="T8487">
        <v>20</v>
      </c>
      <c r="U8487">
        <v>20</v>
      </c>
      <c r="V8487">
        <v>24</v>
      </c>
      <c r="W8487">
        <v>0</v>
      </c>
      <c r="X8487" t="s">
        <v>2773</v>
      </c>
      <c r="Y8487">
        <v>1</v>
      </c>
      <c r="Z8487">
        <v>9.5190000000000001</v>
      </c>
      <c r="AA8487">
        <v>5</v>
      </c>
      <c r="AD8487" t="s">
        <v>2774</v>
      </c>
      <c r="AE8487">
        <v>60.701000000000001</v>
      </c>
      <c r="AF8487">
        <v>10.872</v>
      </c>
      <c r="AG8487" t="s">
        <v>31</v>
      </c>
      <c r="AJ8487">
        <v>40</v>
      </c>
      <c r="AK8487" t="s">
        <v>2775</v>
      </c>
      <c r="AX8487" t="s">
        <v>31</v>
      </c>
      <c r="AY8487" t="s">
        <v>31</v>
      </c>
    </row>
    <row r="8488" spans="1:51">
      <c r="A8488" t="s">
        <v>2770</v>
      </c>
      <c r="B8488" t="s">
        <v>71</v>
      </c>
      <c r="C8488" t="s">
        <v>2712</v>
      </c>
      <c r="D8488" t="s">
        <v>2191</v>
      </c>
      <c r="E8488" t="s">
        <v>2192</v>
      </c>
      <c r="F8488" t="s">
        <v>2776</v>
      </c>
      <c r="G8488" t="s">
        <v>2777</v>
      </c>
      <c r="H8488" t="s">
        <v>2778</v>
      </c>
      <c r="I8488">
        <v>56.5</v>
      </c>
      <c r="J8488">
        <v>-3.0619999999999998</v>
      </c>
      <c r="L8488" t="s">
        <v>2398</v>
      </c>
      <c r="M8488">
        <v>2011</v>
      </c>
      <c r="N8488" t="s">
        <v>196</v>
      </c>
      <c r="P8488" s="64">
        <v>40485</v>
      </c>
      <c r="Q8488">
        <v>2</v>
      </c>
      <c r="S8488">
        <v>70</v>
      </c>
      <c r="T8488">
        <v>20</v>
      </c>
      <c r="U8488">
        <v>20</v>
      </c>
      <c r="V8488">
        <v>24</v>
      </c>
      <c r="W8488">
        <v>0</v>
      </c>
      <c r="X8488" t="s">
        <v>2773</v>
      </c>
      <c r="Y8488">
        <v>1</v>
      </c>
      <c r="Z8488">
        <v>8.6839999999999993</v>
      </c>
      <c r="AA8488">
        <v>5</v>
      </c>
      <c r="AD8488" t="s">
        <v>2774</v>
      </c>
      <c r="AE8488">
        <v>60.701000000000001</v>
      </c>
      <c r="AF8488">
        <v>10.872</v>
      </c>
      <c r="AG8488" t="s">
        <v>31</v>
      </c>
      <c r="AJ8488">
        <v>40</v>
      </c>
      <c r="AK8488" t="s">
        <v>2775</v>
      </c>
      <c r="AX8488" t="s">
        <v>31</v>
      </c>
      <c r="AY8488" t="s">
        <v>31</v>
      </c>
    </row>
    <row r="8489" spans="1:51">
      <c r="A8489" t="s">
        <v>2770</v>
      </c>
      <c r="B8489" t="s">
        <v>71</v>
      </c>
      <c r="C8489" t="s">
        <v>2712</v>
      </c>
      <c r="D8489" t="s">
        <v>2191</v>
      </c>
      <c r="E8489" t="s">
        <v>2192</v>
      </c>
      <c r="F8489" t="s">
        <v>2776</v>
      </c>
      <c r="G8489" t="s">
        <v>2777</v>
      </c>
      <c r="H8489" t="s">
        <v>2778</v>
      </c>
      <c r="I8489">
        <v>56.5</v>
      </c>
      <c r="J8489">
        <v>-3.0619999999999998</v>
      </c>
      <c r="L8489" t="s">
        <v>2398</v>
      </c>
      <c r="M8489">
        <v>2011</v>
      </c>
      <c r="N8489" t="s">
        <v>196</v>
      </c>
      <c r="P8489" s="64">
        <v>40485</v>
      </c>
      <c r="Q8489">
        <v>2</v>
      </c>
      <c r="S8489">
        <v>84</v>
      </c>
      <c r="T8489">
        <v>20</v>
      </c>
      <c r="U8489">
        <v>20</v>
      </c>
      <c r="V8489">
        <v>24</v>
      </c>
      <c r="W8489">
        <v>0</v>
      </c>
      <c r="X8489" t="s">
        <v>2773</v>
      </c>
      <c r="Y8489">
        <v>1</v>
      </c>
      <c r="Z8489">
        <v>7.0629999999999997</v>
      </c>
      <c r="AA8489">
        <v>5</v>
      </c>
      <c r="AD8489" t="s">
        <v>2774</v>
      </c>
      <c r="AE8489">
        <v>60.701000000000001</v>
      </c>
      <c r="AF8489">
        <v>10.872</v>
      </c>
      <c r="AG8489" t="s">
        <v>31</v>
      </c>
      <c r="AJ8489">
        <v>40</v>
      </c>
      <c r="AK8489" t="s">
        <v>2775</v>
      </c>
      <c r="AX8489" t="s">
        <v>31</v>
      </c>
      <c r="AY8489" t="s">
        <v>31</v>
      </c>
    </row>
    <row r="8490" spans="1:51">
      <c r="A8490" t="s">
        <v>2770</v>
      </c>
      <c r="B8490" t="s">
        <v>71</v>
      </c>
      <c r="C8490" t="s">
        <v>2712</v>
      </c>
      <c r="D8490" t="s">
        <v>2191</v>
      </c>
      <c r="E8490" t="s">
        <v>2192</v>
      </c>
      <c r="F8490" t="s">
        <v>2776</v>
      </c>
      <c r="G8490" t="s">
        <v>2777</v>
      </c>
      <c r="H8490" t="s">
        <v>2778</v>
      </c>
      <c r="I8490">
        <v>56.5</v>
      </c>
      <c r="J8490">
        <v>-3.0619999999999998</v>
      </c>
      <c r="L8490" t="s">
        <v>2398</v>
      </c>
      <c r="M8490">
        <v>2011</v>
      </c>
      <c r="N8490" t="s">
        <v>196</v>
      </c>
      <c r="P8490" s="64">
        <v>40485</v>
      </c>
      <c r="Q8490">
        <v>2</v>
      </c>
      <c r="S8490">
        <v>98</v>
      </c>
      <c r="T8490">
        <v>20</v>
      </c>
      <c r="U8490">
        <v>20</v>
      </c>
      <c r="V8490">
        <v>24</v>
      </c>
      <c r="W8490">
        <v>0</v>
      </c>
      <c r="X8490" t="s">
        <v>2773</v>
      </c>
      <c r="Y8490">
        <v>1</v>
      </c>
      <c r="Z8490">
        <v>6.5819999999999999</v>
      </c>
      <c r="AA8490">
        <v>5</v>
      </c>
      <c r="AD8490" t="s">
        <v>2774</v>
      </c>
      <c r="AE8490">
        <v>60.701000000000001</v>
      </c>
      <c r="AF8490">
        <v>10.872</v>
      </c>
      <c r="AG8490" t="s">
        <v>31</v>
      </c>
      <c r="AJ8490">
        <v>40</v>
      </c>
      <c r="AK8490" t="s">
        <v>2775</v>
      </c>
      <c r="AX8490" t="s">
        <v>31</v>
      </c>
      <c r="AY8490" t="s">
        <v>31</v>
      </c>
    </row>
    <row r="8491" spans="1:51">
      <c r="A8491" t="s">
        <v>2770</v>
      </c>
      <c r="B8491" t="s">
        <v>71</v>
      </c>
      <c r="C8491" t="s">
        <v>2712</v>
      </c>
      <c r="D8491" t="s">
        <v>2191</v>
      </c>
      <c r="E8491" t="s">
        <v>2192</v>
      </c>
      <c r="F8491" t="s">
        <v>2776</v>
      </c>
      <c r="G8491" t="s">
        <v>2777</v>
      </c>
      <c r="H8491" t="s">
        <v>2778</v>
      </c>
      <c r="I8491">
        <v>56.5</v>
      </c>
      <c r="J8491">
        <v>-3.0619999999999998</v>
      </c>
      <c r="L8491" t="s">
        <v>2398</v>
      </c>
      <c r="M8491">
        <v>2011</v>
      </c>
      <c r="N8491" t="s">
        <v>196</v>
      </c>
      <c r="P8491" s="64">
        <v>40485</v>
      </c>
      <c r="Q8491">
        <v>2</v>
      </c>
      <c r="S8491">
        <v>112</v>
      </c>
      <c r="T8491">
        <v>20</v>
      </c>
      <c r="U8491">
        <v>20</v>
      </c>
      <c r="V8491">
        <v>24</v>
      </c>
      <c r="W8491">
        <v>0</v>
      </c>
      <c r="X8491" t="s">
        <v>2773</v>
      </c>
      <c r="Y8491">
        <v>1</v>
      </c>
      <c r="Z8491">
        <v>5.3920000000000003</v>
      </c>
      <c r="AA8491">
        <v>5</v>
      </c>
      <c r="AD8491" t="s">
        <v>2774</v>
      </c>
      <c r="AE8491">
        <v>60.701000000000001</v>
      </c>
      <c r="AF8491">
        <v>10.872</v>
      </c>
      <c r="AG8491" t="s">
        <v>31</v>
      </c>
      <c r="AJ8491">
        <v>40</v>
      </c>
      <c r="AK8491" t="s">
        <v>2775</v>
      </c>
      <c r="AX8491" t="s">
        <v>31</v>
      </c>
      <c r="AY8491" t="s">
        <v>31</v>
      </c>
    </row>
    <row r="8492" spans="1:51">
      <c r="A8492" t="s">
        <v>2770</v>
      </c>
      <c r="B8492" t="s">
        <v>71</v>
      </c>
      <c r="C8492" t="s">
        <v>2712</v>
      </c>
      <c r="D8492" t="s">
        <v>2191</v>
      </c>
      <c r="E8492" t="s">
        <v>2192</v>
      </c>
      <c r="F8492" t="s">
        <v>2776</v>
      </c>
      <c r="G8492" t="s">
        <v>2777</v>
      </c>
      <c r="H8492" t="s">
        <v>2778</v>
      </c>
      <c r="I8492">
        <v>56.5</v>
      </c>
      <c r="J8492">
        <v>-3.0619999999999998</v>
      </c>
      <c r="L8492" t="s">
        <v>2398</v>
      </c>
      <c r="M8492">
        <v>2011</v>
      </c>
      <c r="N8492" t="s">
        <v>196</v>
      </c>
      <c r="P8492" s="64">
        <v>40485</v>
      </c>
      <c r="Q8492">
        <v>2</v>
      </c>
      <c r="S8492">
        <v>126</v>
      </c>
      <c r="T8492">
        <v>20</v>
      </c>
      <c r="U8492">
        <v>20</v>
      </c>
      <c r="V8492">
        <v>24</v>
      </c>
      <c r="W8492">
        <v>0</v>
      </c>
      <c r="X8492" t="s">
        <v>2773</v>
      </c>
      <c r="Y8492">
        <v>1</v>
      </c>
      <c r="Z8492">
        <v>5.19</v>
      </c>
      <c r="AA8492">
        <v>5</v>
      </c>
      <c r="AD8492" t="s">
        <v>2774</v>
      </c>
      <c r="AE8492">
        <v>60.701000000000001</v>
      </c>
      <c r="AF8492">
        <v>10.872</v>
      </c>
      <c r="AG8492" t="s">
        <v>31</v>
      </c>
      <c r="AJ8492">
        <v>40</v>
      </c>
      <c r="AK8492" t="s">
        <v>2775</v>
      </c>
      <c r="AX8492" t="s">
        <v>31</v>
      </c>
      <c r="AY8492" t="s">
        <v>31</v>
      </c>
    </row>
    <row r="8493" spans="1:51">
      <c r="A8493" t="s">
        <v>2770</v>
      </c>
      <c r="B8493" t="s">
        <v>71</v>
      </c>
      <c r="C8493" t="s">
        <v>2712</v>
      </c>
      <c r="D8493" t="s">
        <v>2191</v>
      </c>
      <c r="E8493" t="s">
        <v>2192</v>
      </c>
      <c r="F8493" t="s">
        <v>2776</v>
      </c>
      <c r="G8493" t="s">
        <v>2777</v>
      </c>
      <c r="H8493" t="s">
        <v>2778</v>
      </c>
      <c r="I8493">
        <v>56.5</v>
      </c>
      <c r="J8493">
        <v>-3.0619999999999998</v>
      </c>
      <c r="L8493" t="s">
        <v>2398</v>
      </c>
      <c r="M8493">
        <v>2011</v>
      </c>
      <c r="N8493" t="s">
        <v>196</v>
      </c>
      <c r="P8493" s="64">
        <v>40485</v>
      </c>
      <c r="Q8493">
        <v>2</v>
      </c>
      <c r="S8493">
        <v>140</v>
      </c>
      <c r="T8493">
        <v>20</v>
      </c>
      <c r="U8493">
        <v>20</v>
      </c>
      <c r="V8493">
        <v>24</v>
      </c>
      <c r="W8493">
        <v>0</v>
      </c>
      <c r="X8493" t="s">
        <v>2773</v>
      </c>
      <c r="Y8493">
        <v>1</v>
      </c>
      <c r="Z8493">
        <v>5.165</v>
      </c>
      <c r="AA8493">
        <v>5</v>
      </c>
      <c r="AD8493" t="s">
        <v>2774</v>
      </c>
      <c r="AE8493">
        <v>60.701000000000001</v>
      </c>
      <c r="AF8493">
        <v>10.872</v>
      </c>
      <c r="AG8493" t="s">
        <v>31</v>
      </c>
      <c r="AJ8493">
        <v>40</v>
      </c>
      <c r="AK8493" t="s">
        <v>2775</v>
      </c>
      <c r="AX8493" t="s">
        <v>31</v>
      </c>
      <c r="AY8493" t="s">
        <v>31</v>
      </c>
    </row>
    <row r="8494" spans="1:51">
      <c r="A8494" t="s">
        <v>2770</v>
      </c>
      <c r="B8494" t="s">
        <v>71</v>
      </c>
      <c r="C8494" t="s">
        <v>2712</v>
      </c>
      <c r="D8494" t="s">
        <v>2191</v>
      </c>
      <c r="E8494" t="s">
        <v>2192</v>
      </c>
      <c r="F8494" t="s">
        <v>2779</v>
      </c>
      <c r="G8494" t="s">
        <v>2780</v>
      </c>
      <c r="I8494">
        <v>59.665999999999997</v>
      </c>
      <c r="J8494">
        <v>10.792</v>
      </c>
      <c r="L8494" t="s">
        <v>2398</v>
      </c>
      <c r="M8494">
        <v>2011</v>
      </c>
      <c r="N8494" t="s">
        <v>196</v>
      </c>
      <c r="P8494" s="64">
        <v>40485</v>
      </c>
      <c r="Q8494">
        <v>2</v>
      </c>
      <c r="S8494">
        <v>28</v>
      </c>
      <c r="T8494">
        <v>20</v>
      </c>
      <c r="U8494">
        <v>20</v>
      </c>
      <c r="V8494">
        <v>24</v>
      </c>
      <c r="W8494">
        <v>0</v>
      </c>
      <c r="X8494" t="s">
        <v>2773</v>
      </c>
      <c r="Y8494">
        <v>1</v>
      </c>
      <c r="Z8494">
        <v>21.797000000000001</v>
      </c>
      <c r="AA8494">
        <v>5</v>
      </c>
      <c r="AD8494" t="s">
        <v>2774</v>
      </c>
      <c r="AE8494">
        <v>60.701000000000001</v>
      </c>
      <c r="AF8494">
        <v>10.872</v>
      </c>
      <c r="AG8494" t="s">
        <v>31</v>
      </c>
      <c r="AJ8494">
        <v>40</v>
      </c>
      <c r="AK8494" t="s">
        <v>2775</v>
      </c>
      <c r="AX8494" t="s">
        <v>31</v>
      </c>
      <c r="AY8494" t="s">
        <v>31</v>
      </c>
    </row>
    <row r="8495" spans="1:51">
      <c r="A8495" t="s">
        <v>2770</v>
      </c>
      <c r="B8495" t="s">
        <v>71</v>
      </c>
      <c r="C8495" t="s">
        <v>2712</v>
      </c>
      <c r="D8495" t="s">
        <v>2191</v>
      </c>
      <c r="E8495" t="s">
        <v>2192</v>
      </c>
      <c r="F8495" t="s">
        <v>2779</v>
      </c>
      <c r="G8495" t="s">
        <v>2780</v>
      </c>
      <c r="I8495">
        <v>59.665999999999997</v>
      </c>
      <c r="J8495">
        <v>10.792</v>
      </c>
      <c r="L8495" t="s">
        <v>2398</v>
      </c>
      <c r="M8495">
        <v>2011</v>
      </c>
      <c r="N8495" t="s">
        <v>196</v>
      </c>
      <c r="P8495" s="64">
        <v>40485</v>
      </c>
      <c r="Q8495">
        <v>2</v>
      </c>
      <c r="S8495">
        <v>42</v>
      </c>
      <c r="T8495">
        <v>20</v>
      </c>
      <c r="U8495">
        <v>20</v>
      </c>
      <c r="V8495">
        <v>24</v>
      </c>
      <c r="W8495">
        <v>0</v>
      </c>
      <c r="X8495" t="s">
        <v>2773</v>
      </c>
      <c r="Y8495">
        <v>1</v>
      </c>
      <c r="Z8495">
        <v>10.101000000000001</v>
      </c>
      <c r="AA8495">
        <v>5</v>
      </c>
      <c r="AD8495" t="s">
        <v>2774</v>
      </c>
      <c r="AE8495">
        <v>60.701000000000001</v>
      </c>
      <c r="AF8495">
        <v>10.872</v>
      </c>
      <c r="AG8495" t="s">
        <v>31</v>
      </c>
      <c r="AJ8495">
        <v>40</v>
      </c>
      <c r="AK8495" t="s">
        <v>2775</v>
      </c>
      <c r="AX8495" t="s">
        <v>31</v>
      </c>
      <c r="AY8495" t="s">
        <v>31</v>
      </c>
    </row>
    <row r="8496" spans="1:51">
      <c r="A8496" t="s">
        <v>2770</v>
      </c>
      <c r="B8496" t="s">
        <v>71</v>
      </c>
      <c r="C8496" t="s">
        <v>2712</v>
      </c>
      <c r="D8496" t="s">
        <v>2191</v>
      </c>
      <c r="E8496" t="s">
        <v>2192</v>
      </c>
      <c r="F8496" t="s">
        <v>2779</v>
      </c>
      <c r="G8496" t="s">
        <v>2780</v>
      </c>
      <c r="I8496">
        <v>59.665999999999997</v>
      </c>
      <c r="J8496">
        <v>10.792</v>
      </c>
      <c r="L8496" t="s">
        <v>2398</v>
      </c>
      <c r="M8496">
        <v>2011</v>
      </c>
      <c r="N8496" t="s">
        <v>196</v>
      </c>
      <c r="P8496" s="64">
        <v>40485</v>
      </c>
      <c r="Q8496">
        <v>2</v>
      </c>
      <c r="S8496">
        <v>56</v>
      </c>
      <c r="T8496">
        <v>20</v>
      </c>
      <c r="U8496">
        <v>20</v>
      </c>
      <c r="V8496">
        <v>24</v>
      </c>
      <c r="W8496">
        <v>0</v>
      </c>
      <c r="X8496" t="s">
        <v>2773</v>
      </c>
      <c r="Y8496">
        <v>1</v>
      </c>
      <c r="Z8496">
        <v>8.5570000000000004</v>
      </c>
      <c r="AA8496">
        <v>5</v>
      </c>
      <c r="AD8496" t="s">
        <v>2774</v>
      </c>
      <c r="AE8496">
        <v>60.701000000000001</v>
      </c>
      <c r="AF8496">
        <v>10.872</v>
      </c>
      <c r="AG8496" t="s">
        <v>31</v>
      </c>
      <c r="AJ8496">
        <v>40</v>
      </c>
      <c r="AK8496" t="s">
        <v>2775</v>
      </c>
      <c r="AX8496" t="s">
        <v>31</v>
      </c>
      <c r="AY8496" t="s">
        <v>31</v>
      </c>
    </row>
    <row r="8497" spans="1:51">
      <c r="A8497" t="s">
        <v>2770</v>
      </c>
      <c r="B8497" t="s">
        <v>71</v>
      </c>
      <c r="C8497" t="s">
        <v>2712</v>
      </c>
      <c r="D8497" t="s">
        <v>2191</v>
      </c>
      <c r="E8497" t="s">
        <v>2192</v>
      </c>
      <c r="F8497" t="s">
        <v>2779</v>
      </c>
      <c r="G8497" t="s">
        <v>2780</v>
      </c>
      <c r="I8497">
        <v>59.665999999999997</v>
      </c>
      <c r="J8497">
        <v>10.792</v>
      </c>
      <c r="L8497" t="s">
        <v>2398</v>
      </c>
      <c r="M8497">
        <v>2011</v>
      </c>
      <c r="N8497" t="s">
        <v>196</v>
      </c>
      <c r="P8497" s="64">
        <v>40485</v>
      </c>
      <c r="Q8497">
        <v>2</v>
      </c>
      <c r="S8497">
        <v>70</v>
      </c>
      <c r="T8497">
        <v>20</v>
      </c>
      <c r="U8497">
        <v>20</v>
      </c>
      <c r="V8497">
        <v>24</v>
      </c>
      <c r="W8497">
        <v>0</v>
      </c>
      <c r="X8497" t="s">
        <v>2773</v>
      </c>
      <c r="Y8497">
        <v>1</v>
      </c>
      <c r="Z8497">
        <v>7.9240000000000004</v>
      </c>
      <c r="AA8497">
        <v>5</v>
      </c>
      <c r="AD8497" t="s">
        <v>2774</v>
      </c>
      <c r="AE8497">
        <v>60.701000000000001</v>
      </c>
      <c r="AF8497">
        <v>10.872</v>
      </c>
      <c r="AG8497" t="s">
        <v>31</v>
      </c>
      <c r="AJ8497">
        <v>40</v>
      </c>
      <c r="AK8497" t="s">
        <v>2775</v>
      </c>
      <c r="AX8497" t="s">
        <v>31</v>
      </c>
      <c r="AY8497" t="s">
        <v>31</v>
      </c>
    </row>
    <row r="8498" spans="1:51">
      <c r="A8498" t="s">
        <v>2770</v>
      </c>
      <c r="B8498" t="s">
        <v>71</v>
      </c>
      <c r="C8498" t="s">
        <v>2712</v>
      </c>
      <c r="D8498" t="s">
        <v>2191</v>
      </c>
      <c r="E8498" t="s">
        <v>2192</v>
      </c>
      <c r="F8498" t="s">
        <v>2779</v>
      </c>
      <c r="G8498" t="s">
        <v>2780</v>
      </c>
      <c r="I8498">
        <v>59.665999999999997</v>
      </c>
      <c r="J8498">
        <v>10.792</v>
      </c>
      <c r="L8498" t="s">
        <v>2398</v>
      </c>
      <c r="M8498">
        <v>2011</v>
      </c>
      <c r="N8498" t="s">
        <v>196</v>
      </c>
      <c r="P8498" s="64">
        <v>40485</v>
      </c>
      <c r="Q8498">
        <v>2</v>
      </c>
      <c r="S8498">
        <v>84</v>
      </c>
      <c r="T8498">
        <v>20</v>
      </c>
      <c r="U8498">
        <v>20</v>
      </c>
      <c r="V8498">
        <v>24</v>
      </c>
      <c r="W8498">
        <v>0</v>
      </c>
      <c r="X8498" t="s">
        <v>2773</v>
      </c>
      <c r="Y8498">
        <v>1</v>
      </c>
      <c r="Z8498">
        <v>6.0759999999999996</v>
      </c>
      <c r="AA8498">
        <v>5</v>
      </c>
      <c r="AD8498" t="s">
        <v>2774</v>
      </c>
      <c r="AE8498">
        <v>60.701000000000001</v>
      </c>
      <c r="AF8498">
        <v>10.872</v>
      </c>
      <c r="AG8498" t="s">
        <v>31</v>
      </c>
      <c r="AJ8498">
        <v>40</v>
      </c>
      <c r="AK8498" t="s">
        <v>2775</v>
      </c>
      <c r="AX8498" t="s">
        <v>31</v>
      </c>
      <c r="AY8498" t="s">
        <v>31</v>
      </c>
    </row>
    <row r="8499" spans="1:51">
      <c r="A8499" t="s">
        <v>2770</v>
      </c>
      <c r="B8499" t="s">
        <v>71</v>
      </c>
      <c r="C8499" t="s">
        <v>2712</v>
      </c>
      <c r="D8499" t="s">
        <v>2191</v>
      </c>
      <c r="E8499" t="s">
        <v>2192</v>
      </c>
      <c r="F8499" t="s">
        <v>2779</v>
      </c>
      <c r="G8499" t="s">
        <v>2780</v>
      </c>
      <c r="I8499">
        <v>59.665999999999997</v>
      </c>
      <c r="J8499">
        <v>10.792</v>
      </c>
      <c r="L8499" t="s">
        <v>2398</v>
      </c>
      <c r="M8499">
        <v>2011</v>
      </c>
      <c r="N8499" t="s">
        <v>196</v>
      </c>
      <c r="P8499" s="64">
        <v>40485</v>
      </c>
      <c r="Q8499">
        <v>2</v>
      </c>
      <c r="S8499">
        <v>98</v>
      </c>
      <c r="T8499">
        <v>20</v>
      </c>
      <c r="U8499">
        <v>20</v>
      </c>
      <c r="V8499">
        <v>24</v>
      </c>
      <c r="W8499">
        <v>0</v>
      </c>
      <c r="X8499" t="s">
        <v>2773</v>
      </c>
      <c r="Y8499">
        <v>1</v>
      </c>
      <c r="Z8499">
        <v>5.468</v>
      </c>
      <c r="AA8499">
        <v>5</v>
      </c>
      <c r="AD8499" t="s">
        <v>2774</v>
      </c>
      <c r="AE8499">
        <v>60.701000000000001</v>
      </c>
      <c r="AF8499">
        <v>10.872</v>
      </c>
      <c r="AG8499" t="s">
        <v>31</v>
      </c>
      <c r="AJ8499">
        <v>40</v>
      </c>
      <c r="AK8499" t="s">
        <v>2775</v>
      </c>
      <c r="AX8499" t="s">
        <v>31</v>
      </c>
      <c r="AY8499" t="s">
        <v>31</v>
      </c>
    </row>
    <row r="8500" spans="1:51">
      <c r="A8500" t="s">
        <v>2770</v>
      </c>
      <c r="B8500" t="s">
        <v>71</v>
      </c>
      <c r="C8500" t="s">
        <v>2712</v>
      </c>
      <c r="D8500" t="s">
        <v>2191</v>
      </c>
      <c r="E8500" t="s">
        <v>2192</v>
      </c>
      <c r="F8500" t="s">
        <v>2779</v>
      </c>
      <c r="G8500" t="s">
        <v>2780</v>
      </c>
      <c r="I8500">
        <v>59.665999999999997</v>
      </c>
      <c r="J8500">
        <v>10.792</v>
      </c>
      <c r="L8500" t="s">
        <v>2398</v>
      </c>
      <c r="M8500">
        <v>2011</v>
      </c>
      <c r="N8500" t="s">
        <v>196</v>
      </c>
      <c r="P8500" s="64">
        <v>40485</v>
      </c>
      <c r="Q8500">
        <v>2</v>
      </c>
      <c r="S8500">
        <v>112</v>
      </c>
      <c r="T8500">
        <v>20</v>
      </c>
      <c r="U8500">
        <v>20</v>
      </c>
      <c r="V8500">
        <v>24</v>
      </c>
      <c r="W8500">
        <v>0</v>
      </c>
      <c r="X8500" t="s">
        <v>2773</v>
      </c>
      <c r="Y8500">
        <v>1</v>
      </c>
      <c r="Z8500">
        <v>5.0890000000000004</v>
      </c>
      <c r="AA8500">
        <v>5</v>
      </c>
      <c r="AD8500" t="s">
        <v>2774</v>
      </c>
      <c r="AE8500">
        <v>60.701000000000001</v>
      </c>
      <c r="AF8500">
        <v>10.872</v>
      </c>
      <c r="AG8500" t="s">
        <v>31</v>
      </c>
      <c r="AJ8500">
        <v>40</v>
      </c>
      <c r="AK8500" t="s">
        <v>2775</v>
      </c>
      <c r="AX8500" t="s">
        <v>31</v>
      </c>
      <c r="AY8500" t="s">
        <v>31</v>
      </c>
    </row>
    <row r="8501" spans="1:51">
      <c r="A8501" t="s">
        <v>2770</v>
      </c>
      <c r="B8501" t="s">
        <v>71</v>
      </c>
      <c r="C8501" t="s">
        <v>2712</v>
      </c>
      <c r="D8501" t="s">
        <v>2191</v>
      </c>
      <c r="E8501" t="s">
        <v>2192</v>
      </c>
      <c r="F8501" t="s">
        <v>2779</v>
      </c>
      <c r="G8501" t="s">
        <v>2780</v>
      </c>
      <c r="I8501">
        <v>59.665999999999997</v>
      </c>
      <c r="J8501">
        <v>10.792</v>
      </c>
      <c r="L8501" t="s">
        <v>2398</v>
      </c>
      <c r="M8501">
        <v>2011</v>
      </c>
      <c r="N8501" t="s">
        <v>196</v>
      </c>
      <c r="P8501" s="64">
        <v>40485</v>
      </c>
      <c r="Q8501">
        <v>2</v>
      </c>
      <c r="S8501">
        <v>126</v>
      </c>
      <c r="T8501">
        <v>20</v>
      </c>
      <c r="U8501">
        <v>20</v>
      </c>
      <c r="V8501">
        <v>24</v>
      </c>
      <c r="W8501">
        <v>0</v>
      </c>
      <c r="X8501" t="s">
        <v>2773</v>
      </c>
      <c r="Y8501">
        <v>1</v>
      </c>
      <c r="Z8501">
        <v>4.9870000000000001</v>
      </c>
      <c r="AA8501">
        <v>5</v>
      </c>
      <c r="AD8501" t="s">
        <v>2774</v>
      </c>
      <c r="AE8501">
        <v>60.701000000000001</v>
      </c>
      <c r="AF8501">
        <v>10.872</v>
      </c>
      <c r="AG8501" t="s">
        <v>31</v>
      </c>
      <c r="AJ8501">
        <v>40</v>
      </c>
      <c r="AK8501" t="s">
        <v>2775</v>
      </c>
      <c r="AX8501" t="s">
        <v>31</v>
      </c>
      <c r="AY8501" t="s">
        <v>31</v>
      </c>
    </row>
    <row r="8502" spans="1:51">
      <c r="A8502" t="s">
        <v>2770</v>
      </c>
      <c r="B8502" t="s">
        <v>71</v>
      </c>
      <c r="C8502" t="s">
        <v>2712</v>
      </c>
      <c r="D8502" t="s">
        <v>2191</v>
      </c>
      <c r="E8502" t="s">
        <v>2192</v>
      </c>
      <c r="F8502" t="s">
        <v>2779</v>
      </c>
      <c r="G8502" t="s">
        <v>2780</v>
      </c>
      <c r="I8502">
        <v>59.665999999999997</v>
      </c>
      <c r="J8502">
        <v>10.792</v>
      </c>
      <c r="L8502" t="s">
        <v>2398</v>
      </c>
      <c r="M8502">
        <v>2011</v>
      </c>
      <c r="N8502" t="s">
        <v>196</v>
      </c>
      <c r="P8502" s="64">
        <v>40485</v>
      </c>
      <c r="Q8502">
        <v>2</v>
      </c>
      <c r="S8502">
        <v>140</v>
      </c>
      <c r="T8502">
        <v>20</v>
      </c>
      <c r="U8502">
        <v>20</v>
      </c>
      <c r="V8502">
        <v>24</v>
      </c>
      <c r="W8502">
        <v>0</v>
      </c>
      <c r="X8502" t="s">
        <v>2773</v>
      </c>
      <c r="Y8502">
        <v>1</v>
      </c>
      <c r="Z8502">
        <v>5.0629999999999997</v>
      </c>
      <c r="AA8502">
        <v>5</v>
      </c>
      <c r="AD8502" t="s">
        <v>2774</v>
      </c>
      <c r="AE8502">
        <v>60.701000000000001</v>
      </c>
      <c r="AF8502">
        <v>10.872</v>
      </c>
      <c r="AG8502" t="s">
        <v>31</v>
      </c>
      <c r="AJ8502">
        <v>40</v>
      </c>
      <c r="AK8502" t="s">
        <v>2775</v>
      </c>
      <c r="AX8502" t="s">
        <v>31</v>
      </c>
      <c r="AY8502" t="s">
        <v>31</v>
      </c>
    </row>
    <row r="8503" spans="1:51">
      <c r="A8503" t="s">
        <v>2770</v>
      </c>
      <c r="B8503" t="s">
        <v>71</v>
      </c>
      <c r="C8503" t="s">
        <v>2712</v>
      </c>
      <c r="D8503" t="s">
        <v>2191</v>
      </c>
      <c r="E8503" t="s">
        <v>2192</v>
      </c>
      <c r="F8503" t="s">
        <v>2781</v>
      </c>
      <c r="G8503" t="s">
        <v>2777</v>
      </c>
      <c r="H8503" t="s">
        <v>2778</v>
      </c>
      <c r="I8503">
        <v>56.5</v>
      </c>
      <c r="J8503">
        <v>-3.0619999999999998</v>
      </c>
      <c r="L8503" t="s">
        <v>2398</v>
      </c>
      <c r="M8503">
        <v>2011</v>
      </c>
      <c r="N8503" t="s">
        <v>196</v>
      </c>
      <c r="P8503" s="64">
        <v>40485</v>
      </c>
      <c r="Q8503">
        <v>2</v>
      </c>
      <c r="S8503">
        <v>28</v>
      </c>
      <c r="T8503">
        <v>20</v>
      </c>
      <c r="U8503">
        <v>20</v>
      </c>
      <c r="V8503">
        <v>24</v>
      </c>
      <c r="W8503">
        <v>0</v>
      </c>
      <c r="X8503" t="s">
        <v>2773</v>
      </c>
      <c r="Y8503">
        <v>1</v>
      </c>
      <c r="Z8503">
        <v>23.670999999999999</v>
      </c>
      <c r="AA8503">
        <v>5</v>
      </c>
      <c r="AD8503" t="s">
        <v>2774</v>
      </c>
      <c r="AE8503">
        <v>60.701000000000001</v>
      </c>
      <c r="AF8503">
        <v>10.872</v>
      </c>
      <c r="AG8503" t="s">
        <v>31</v>
      </c>
      <c r="AJ8503">
        <v>40</v>
      </c>
      <c r="AK8503" t="s">
        <v>2775</v>
      </c>
      <c r="AX8503" t="s">
        <v>31</v>
      </c>
      <c r="AY8503" t="s">
        <v>31</v>
      </c>
    </row>
    <row r="8504" spans="1:51">
      <c r="A8504" t="s">
        <v>2770</v>
      </c>
      <c r="B8504" t="s">
        <v>71</v>
      </c>
      <c r="C8504" t="s">
        <v>2712</v>
      </c>
      <c r="D8504" t="s">
        <v>2191</v>
      </c>
      <c r="E8504" t="s">
        <v>2192</v>
      </c>
      <c r="F8504" t="s">
        <v>2781</v>
      </c>
      <c r="G8504" t="s">
        <v>2777</v>
      </c>
      <c r="H8504" t="s">
        <v>2778</v>
      </c>
      <c r="I8504">
        <v>56.5</v>
      </c>
      <c r="J8504">
        <v>-3.0619999999999998</v>
      </c>
      <c r="L8504" t="s">
        <v>2398</v>
      </c>
      <c r="M8504">
        <v>2011</v>
      </c>
      <c r="N8504" t="s">
        <v>196</v>
      </c>
      <c r="P8504" s="64">
        <v>40485</v>
      </c>
      <c r="Q8504">
        <v>2</v>
      </c>
      <c r="S8504">
        <v>42</v>
      </c>
      <c r="T8504">
        <v>20</v>
      </c>
      <c r="U8504">
        <v>20</v>
      </c>
      <c r="V8504">
        <v>24</v>
      </c>
      <c r="W8504">
        <v>0</v>
      </c>
      <c r="X8504" t="s">
        <v>2773</v>
      </c>
      <c r="Y8504">
        <v>1</v>
      </c>
      <c r="Z8504">
        <v>13.038</v>
      </c>
      <c r="AA8504">
        <v>5</v>
      </c>
      <c r="AD8504" t="s">
        <v>2774</v>
      </c>
      <c r="AE8504">
        <v>60.701000000000001</v>
      </c>
      <c r="AF8504">
        <v>10.872</v>
      </c>
      <c r="AG8504" t="s">
        <v>31</v>
      </c>
      <c r="AJ8504">
        <v>40</v>
      </c>
      <c r="AK8504" t="s">
        <v>2775</v>
      </c>
      <c r="AX8504" t="s">
        <v>31</v>
      </c>
      <c r="AY8504" t="s">
        <v>31</v>
      </c>
    </row>
    <row r="8505" spans="1:51">
      <c r="A8505" t="s">
        <v>2770</v>
      </c>
      <c r="B8505" t="s">
        <v>71</v>
      </c>
      <c r="C8505" t="s">
        <v>2712</v>
      </c>
      <c r="D8505" t="s">
        <v>2191</v>
      </c>
      <c r="E8505" t="s">
        <v>2192</v>
      </c>
      <c r="F8505" t="s">
        <v>2781</v>
      </c>
      <c r="G8505" t="s">
        <v>2777</v>
      </c>
      <c r="H8505" t="s">
        <v>2778</v>
      </c>
      <c r="I8505">
        <v>56.5</v>
      </c>
      <c r="J8505">
        <v>-3.0619999999999998</v>
      </c>
      <c r="L8505" t="s">
        <v>2398</v>
      </c>
      <c r="M8505">
        <v>2011</v>
      </c>
      <c r="N8505" t="s">
        <v>196</v>
      </c>
      <c r="P8505" s="64">
        <v>40485</v>
      </c>
      <c r="Q8505">
        <v>2</v>
      </c>
      <c r="S8505">
        <v>56</v>
      </c>
      <c r="T8505">
        <v>20</v>
      </c>
      <c r="U8505">
        <v>20</v>
      </c>
      <c r="V8505">
        <v>24</v>
      </c>
      <c r="W8505">
        <v>0</v>
      </c>
      <c r="X8505" t="s">
        <v>2773</v>
      </c>
      <c r="Y8505">
        <v>1</v>
      </c>
      <c r="Z8505">
        <v>8.6080000000000005</v>
      </c>
      <c r="AA8505">
        <v>5</v>
      </c>
      <c r="AD8505" t="s">
        <v>2774</v>
      </c>
      <c r="AE8505">
        <v>60.701000000000001</v>
      </c>
      <c r="AF8505">
        <v>10.872</v>
      </c>
      <c r="AG8505" t="s">
        <v>31</v>
      </c>
      <c r="AJ8505">
        <v>40</v>
      </c>
      <c r="AK8505" t="s">
        <v>2775</v>
      </c>
      <c r="AX8505" t="s">
        <v>31</v>
      </c>
      <c r="AY8505" t="s">
        <v>31</v>
      </c>
    </row>
    <row r="8506" spans="1:51">
      <c r="A8506" t="s">
        <v>2770</v>
      </c>
      <c r="B8506" t="s">
        <v>71</v>
      </c>
      <c r="C8506" t="s">
        <v>2712</v>
      </c>
      <c r="D8506" t="s">
        <v>2191</v>
      </c>
      <c r="E8506" t="s">
        <v>2192</v>
      </c>
      <c r="F8506" t="s">
        <v>2781</v>
      </c>
      <c r="G8506" t="s">
        <v>2777</v>
      </c>
      <c r="H8506" t="s">
        <v>2778</v>
      </c>
      <c r="I8506">
        <v>56.5</v>
      </c>
      <c r="J8506">
        <v>-3.0619999999999998</v>
      </c>
      <c r="L8506" t="s">
        <v>2398</v>
      </c>
      <c r="M8506">
        <v>2011</v>
      </c>
      <c r="N8506" t="s">
        <v>196</v>
      </c>
      <c r="P8506" s="64">
        <v>40485</v>
      </c>
      <c r="Q8506">
        <v>2</v>
      </c>
      <c r="S8506">
        <v>70</v>
      </c>
      <c r="T8506">
        <v>20</v>
      </c>
      <c r="U8506">
        <v>20</v>
      </c>
      <c r="V8506">
        <v>24</v>
      </c>
      <c r="W8506">
        <v>0</v>
      </c>
      <c r="X8506" t="s">
        <v>2773</v>
      </c>
      <c r="Y8506">
        <v>1</v>
      </c>
      <c r="Z8506">
        <v>7.3419999999999996</v>
      </c>
      <c r="AA8506">
        <v>5</v>
      </c>
      <c r="AD8506" t="s">
        <v>2774</v>
      </c>
      <c r="AE8506">
        <v>60.701000000000001</v>
      </c>
      <c r="AF8506">
        <v>10.872</v>
      </c>
      <c r="AG8506" t="s">
        <v>31</v>
      </c>
      <c r="AJ8506">
        <v>40</v>
      </c>
      <c r="AK8506" t="s">
        <v>2775</v>
      </c>
      <c r="AX8506" t="s">
        <v>31</v>
      </c>
      <c r="AY8506" t="s">
        <v>31</v>
      </c>
    </row>
    <row r="8507" spans="1:51">
      <c r="A8507" t="s">
        <v>2770</v>
      </c>
      <c r="B8507" t="s">
        <v>71</v>
      </c>
      <c r="C8507" t="s">
        <v>2712</v>
      </c>
      <c r="D8507" t="s">
        <v>2191</v>
      </c>
      <c r="E8507" t="s">
        <v>2192</v>
      </c>
      <c r="F8507" t="s">
        <v>2781</v>
      </c>
      <c r="G8507" t="s">
        <v>2777</v>
      </c>
      <c r="H8507" t="s">
        <v>2778</v>
      </c>
      <c r="I8507">
        <v>56.5</v>
      </c>
      <c r="J8507">
        <v>-3.0619999999999998</v>
      </c>
      <c r="L8507" t="s">
        <v>2398</v>
      </c>
      <c r="M8507">
        <v>2011</v>
      </c>
      <c r="N8507" t="s">
        <v>196</v>
      </c>
      <c r="P8507" s="64">
        <v>40485</v>
      </c>
      <c r="Q8507">
        <v>2</v>
      </c>
      <c r="S8507">
        <v>84</v>
      </c>
      <c r="T8507">
        <v>20</v>
      </c>
      <c r="U8507">
        <v>20</v>
      </c>
      <c r="V8507">
        <v>24</v>
      </c>
      <c r="W8507">
        <v>0</v>
      </c>
      <c r="X8507" t="s">
        <v>2773</v>
      </c>
      <c r="Y8507">
        <v>1</v>
      </c>
      <c r="Z8507">
        <v>6.835</v>
      </c>
      <c r="AA8507">
        <v>5</v>
      </c>
      <c r="AD8507" t="s">
        <v>2774</v>
      </c>
      <c r="AE8507">
        <v>60.701000000000001</v>
      </c>
      <c r="AF8507">
        <v>10.872</v>
      </c>
      <c r="AG8507" t="s">
        <v>31</v>
      </c>
      <c r="AJ8507">
        <v>40</v>
      </c>
      <c r="AK8507" t="s">
        <v>2775</v>
      </c>
      <c r="AX8507" t="s">
        <v>31</v>
      </c>
      <c r="AY8507" t="s">
        <v>31</v>
      </c>
    </row>
    <row r="8508" spans="1:51">
      <c r="A8508" t="s">
        <v>2770</v>
      </c>
      <c r="B8508" t="s">
        <v>71</v>
      </c>
      <c r="C8508" t="s">
        <v>2712</v>
      </c>
      <c r="D8508" t="s">
        <v>2191</v>
      </c>
      <c r="E8508" t="s">
        <v>2192</v>
      </c>
      <c r="F8508" t="s">
        <v>2781</v>
      </c>
      <c r="G8508" t="s">
        <v>2777</v>
      </c>
      <c r="H8508" t="s">
        <v>2778</v>
      </c>
      <c r="I8508">
        <v>56.5</v>
      </c>
      <c r="J8508">
        <v>-3.0619999999999998</v>
      </c>
      <c r="L8508" t="s">
        <v>2398</v>
      </c>
      <c r="M8508">
        <v>2011</v>
      </c>
      <c r="N8508" t="s">
        <v>196</v>
      </c>
      <c r="P8508" s="64">
        <v>40485</v>
      </c>
      <c r="Q8508">
        <v>2</v>
      </c>
      <c r="S8508">
        <v>98</v>
      </c>
      <c r="T8508">
        <v>20</v>
      </c>
      <c r="U8508">
        <v>20</v>
      </c>
      <c r="V8508">
        <v>24</v>
      </c>
      <c r="W8508">
        <v>0</v>
      </c>
      <c r="X8508" t="s">
        <v>2773</v>
      </c>
      <c r="Y8508">
        <v>1</v>
      </c>
      <c r="Z8508">
        <v>5.7469999999999999</v>
      </c>
      <c r="AA8508">
        <v>5</v>
      </c>
      <c r="AD8508" t="s">
        <v>2774</v>
      </c>
      <c r="AE8508">
        <v>60.701000000000001</v>
      </c>
      <c r="AF8508">
        <v>10.872</v>
      </c>
      <c r="AG8508" t="s">
        <v>31</v>
      </c>
      <c r="AJ8508">
        <v>40</v>
      </c>
      <c r="AK8508" t="s">
        <v>2775</v>
      </c>
      <c r="AX8508" t="s">
        <v>31</v>
      </c>
      <c r="AY8508" t="s">
        <v>31</v>
      </c>
    </row>
    <row r="8509" spans="1:51">
      <c r="A8509" t="s">
        <v>2770</v>
      </c>
      <c r="B8509" t="s">
        <v>71</v>
      </c>
      <c r="C8509" t="s">
        <v>2712</v>
      </c>
      <c r="D8509" t="s">
        <v>2191</v>
      </c>
      <c r="E8509" t="s">
        <v>2192</v>
      </c>
      <c r="F8509" t="s">
        <v>2781</v>
      </c>
      <c r="G8509" t="s">
        <v>2777</v>
      </c>
      <c r="H8509" t="s">
        <v>2778</v>
      </c>
      <c r="I8509">
        <v>56.5</v>
      </c>
      <c r="J8509">
        <v>-3.0619999999999998</v>
      </c>
      <c r="L8509" t="s">
        <v>2398</v>
      </c>
      <c r="M8509">
        <v>2011</v>
      </c>
      <c r="N8509" t="s">
        <v>196</v>
      </c>
      <c r="P8509" s="64">
        <v>40485</v>
      </c>
      <c r="Q8509">
        <v>2</v>
      </c>
      <c r="S8509">
        <v>112</v>
      </c>
      <c r="T8509">
        <v>20</v>
      </c>
      <c r="U8509">
        <v>20</v>
      </c>
      <c r="V8509">
        <v>24</v>
      </c>
      <c r="W8509">
        <v>0</v>
      </c>
      <c r="X8509" t="s">
        <v>2773</v>
      </c>
      <c r="Y8509">
        <v>1</v>
      </c>
      <c r="Z8509">
        <v>5.4180000000000001</v>
      </c>
      <c r="AA8509">
        <v>5</v>
      </c>
      <c r="AD8509" t="s">
        <v>2774</v>
      </c>
      <c r="AE8509">
        <v>60.701000000000001</v>
      </c>
      <c r="AF8509">
        <v>10.872</v>
      </c>
      <c r="AG8509" t="s">
        <v>31</v>
      </c>
      <c r="AJ8509">
        <v>40</v>
      </c>
      <c r="AK8509" t="s">
        <v>2775</v>
      </c>
      <c r="AX8509" t="s">
        <v>31</v>
      </c>
      <c r="AY8509" t="s">
        <v>31</v>
      </c>
    </row>
    <row r="8510" spans="1:51">
      <c r="A8510" t="s">
        <v>2770</v>
      </c>
      <c r="B8510" t="s">
        <v>71</v>
      </c>
      <c r="C8510" t="s">
        <v>2712</v>
      </c>
      <c r="D8510" t="s">
        <v>2191</v>
      </c>
      <c r="E8510" t="s">
        <v>2192</v>
      </c>
      <c r="F8510" t="s">
        <v>2781</v>
      </c>
      <c r="G8510" t="s">
        <v>2777</v>
      </c>
      <c r="H8510" t="s">
        <v>2778</v>
      </c>
      <c r="I8510">
        <v>56.5</v>
      </c>
      <c r="J8510">
        <v>-3.0619999999999998</v>
      </c>
      <c r="L8510" t="s">
        <v>2398</v>
      </c>
      <c r="M8510">
        <v>2011</v>
      </c>
      <c r="N8510" t="s">
        <v>196</v>
      </c>
      <c r="P8510" s="64">
        <v>40485</v>
      </c>
      <c r="Q8510">
        <v>2</v>
      </c>
      <c r="S8510">
        <v>126</v>
      </c>
      <c r="T8510">
        <v>20</v>
      </c>
      <c r="U8510">
        <v>20</v>
      </c>
      <c r="V8510">
        <v>24</v>
      </c>
      <c r="W8510">
        <v>0</v>
      </c>
      <c r="X8510" t="s">
        <v>2773</v>
      </c>
      <c r="Y8510">
        <v>1</v>
      </c>
      <c r="Z8510">
        <v>5.1390000000000002</v>
      </c>
      <c r="AA8510">
        <v>5</v>
      </c>
      <c r="AD8510" t="s">
        <v>2774</v>
      </c>
      <c r="AE8510">
        <v>60.701000000000001</v>
      </c>
      <c r="AF8510">
        <v>10.872</v>
      </c>
      <c r="AG8510" t="s">
        <v>31</v>
      </c>
      <c r="AJ8510">
        <v>40</v>
      </c>
      <c r="AK8510" t="s">
        <v>2775</v>
      </c>
      <c r="AX8510" t="s">
        <v>31</v>
      </c>
      <c r="AY8510" t="s">
        <v>31</v>
      </c>
    </row>
    <row r="8511" spans="1:51">
      <c r="A8511" t="s">
        <v>2770</v>
      </c>
      <c r="B8511" t="s">
        <v>71</v>
      </c>
      <c r="C8511" t="s">
        <v>2712</v>
      </c>
      <c r="D8511" t="s">
        <v>2191</v>
      </c>
      <c r="E8511" t="s">
        <v>2192</v>
      </c>
      <c r="F8511" t="s">
        <v>2781</v>
      </c>
      <c r="G8511" t="s">
        <v>2777</v>
      </c>
      <c r="H8511" t="s">
        <v>2778</v>
      </c>
      <c r="I8511">
        <v>56.5</v>
      </c>
      <c r="J8511">
        <v>-3.0619999999999998</v>
      </c>
      <c r="L8511" t="s">
        <v>2398</v>
      </c>
      <c r="M8511">
        <v>2011</v>
      </c>
      <c r="N8511" t="s">
        <v>196</v>
      </c>
      <c r="P8511" s="64">
        <v>40485</v>
      </c>
      <c r="Q8511">
        <v>2</v>
      </c>
      <c r="S8511">
        <v>140</v>
      </c>
      <c r="T8511">
        <v>20</v>
      </c>
      <c r="U8511">
        <v>20</v>
      </c>
      <c r="V8511">
        <v>24</v>
      </c>
      <c r="W8511">
        <v>0</v>
      </c>
      <c r="X8511" t="s">
        <v>2773</v>
      </c>
      <c r="Y8511">
        <v>1</v>
      </c>
      <c r="Z8511">
        <v>5.1139999999999999</v>
      </c>
      <c r="AA8511">
        <v>5</v>
      </c>
      <c r="AD8511" t="s">
        <v>2774</v>
      </c>
      <c r="AE8511">
        <v>60.701000000000001</v>
      </c>
      <c r="AF8511">
        <v>10.872</v>
      </c>
      <c r="AG8511" t="s">
        <v>31</v>
      </c>
      <c r="AJ8511">
        <v>40</v>
      </c>
      <c r="AK8511" t="s">
        <v>2775</v>
      </c>
      <c r="AX8511" t="s">
        <v>31</v>
      </c>
      <c r="AY8511" t="s">
        <v>31</v>
      </c>
    </row>
    <row r="8512" spans="1:51">
      <c r="A8512" t="s">
        <v>2770</v>
      </c>
      <c r="B8512" t="s">
        <v>71</v>
      </c>
      <c r="C8512" t="s">
        <v>2712</v>
      </c>
      <c r="D8512" t="s">
        <v>2191</v>
      </c>
      <c r="E8512" t="s">
        <v>2192</v>
      </c>
      <c r="F8512" t="s">
        <v>2199</v>
      </c>
      <c r="G8512" t="s">
        <v>2780</v>
      </c>
      <c r="I8512">
        <v>59.665999999999997</v>
      </c>
      <c r="J8512">
        <v>10.792</v>
      </c>
      <c r="L8512" t="s">
        <v>2398</v>
      </c>
      <c r="M8512">
        <v>2011</v>
      </c>
      <c r="N8512" t="s">
        <v>196</v>
      </c>
      <c r="P8512" s="64">
        <v>40485</v>
      </c>
      <c r="Q8512">
        <v>2</v>
      </c>
      <c r="S8512">
        <v>28</v>
      </c>
      <c r="T8512">
        <v>20</v>
      </c>
      <c r="U8512">
        <v>20</v>
      </c>
      <c r="V8512">
        <v>24</v>
      </c>
      <c r="W8512">
        <v>0</v>
      </c>
      <c r="X8512" t="s">
        <v>2773</v>
      </c>
      <c r="Y8512">
        <v>1</v>
      </c>
      <c r="Z8512">
        <v>24.353999999999999</v>
      </c>
      <c r="AA8512">
        <v>5</v>
      </c>
      <c r="AD8512" t="s">
        <v>2774</v>
      </c>
      <c r="AE8512">
        <v>60.701000000000001</v>
      </c>
      <c r="AF8512">
        <v>10.872</v>
      </c>
      <c r="AG8512" t="s">
        <v>31</v>
      </c>
      <c r="AJ8512">
        <v>40</v>
      </c>
      <c r="AK8512" t="s">
        <v>2775</v>
      </c>
      <c r="AX8512" t="s">
        <v>31</v>
      </c>
      <c r="AY8512" t="s">
        <v>31</v>
      </c>
    </row>
    <row r="8513" spans="1:51">
      <c r="A8513" t="s">
        <v>2770</v>
      </c>
      <c r="B8513" t="s">
        <v>71</v>
      </c>
      <c r="C8513" t="s">
        <v>2712</v>
      </c>
      <c r="D8513" t="s">
        <v>2191</v>
      </c>
      <c r="E8513" t="s">
        <v>2192</v>
      </c>
      <c r="F8513" t="s">
        <v>2199</v>
      </c>
      <c r="G8513" t="s">
        <v>2780</v>
      </c>
      <c r="I8513">
        <v>59.665999999999997</v>
      </c>
      <c r="J8513">
        <v>10.792</v>
      </c>
      <c r="L8513" t="s">
        <v>2398</v>
      </c>
      <c r="M8513">
        <v>2011</v>
      </c>
      <c r="N8513" t="s">
        <v>196</v>
      </c>
      <c r="P8513" s="64">
        <v>40485</v>
      </c>
      <c r="Q8513">
        <v>2</v>
      </c>
      <c r="S8513">
        <v>42</v>
      </c>
      <c r="T8513">
        <v>20</v>
      </c>
      <c r="U8513">
        <v>20</v>
      </c>
      <c r="V8513">
        <v>24</v>
      </c>
      <c r="W8513">
        <v>0</v>
      </c>
      <c r="X8513" t="s">
        <v>2773</v>
      </c>
      <c r="Y8513">
        <v>1</v>
      </c>
      <c r="Z8513">
        <v>17.847999999999999</v>
      </c>
      <c r="AA8513">
        <v>5</v>
      </c>
      <c r="AD8513" t="s">
        <v>2774</v>
      </c>
      <c r="AE8513">
        <v>60.701000000000001</v>
      </c>
      <c r="AF8513">
        <v>10.872</v>
      </c>
      <c r="AG8513" t="s">
        <v>31</v>
      </c>
      <c r="AJ8513">
        <v>40</v>
      </c>
      <c r="AK8513" t="s">
        <v>2775</v>
      </c>
      <c r="AX8513" t="s">
        <v>31</v>
      </c>
      <c r="AY8513" t="s">
        <v>31</v>
      </c>
    </row>
    <row r="8514" spans="1:51">
      <c r="A8514" t="s">
        <v>2770</v>
      </c>
      <c r="B8514" t="s">
        <v>71</v>
      </c>
      <c r="C8514" t="s">
        <v>2712</v>
      </c>
      <c r="D8514" t="s">
        <v>2191</v>
      </c>
      <c r="E8514" t="s">
        <v>2192</v>
      </c>
      <c r="F8514" t="s">
        <v>2199</v>
      </c>
      <c r="G8514" t="s">
        <v>2780</v>
      </c>
      <c r="I8514">
        <v>59.665999999999997</v>
      </c>
      <c r="J8514">
        <v>10.792</v>
      </c>
      <c r="L8514" t="s">
        <v>2398</v>
      </c>
      <c r="M8514">
        <v>2011</v>
      </c>
      <c r="N8514" t="s">
        <v>196</v>
      </c>
      <c r="P8514" s="64">
        <v>40485</v>
      </c>
      <c r="Q8514">
        <v>2</v>
      </c>
      <c r="S8514">
        <v>56</v>
      </c>
      <c r="T8514">
        <v>20</v>
      </c>
      <c r="U8514">
        <v>20</v>
      </c>
      <c r="V8514">
        <v>24</v>
      </c>
      <c r="W8514">
        <v>0</v>
      </c>
      <c r="X8514" t="s">
        <v>2773</v>
      </c>
      <c r="Y8514">
        <v>1</v>
      </c>
      <c r="Z8514">
        <v>12.456</v>
      </c>
      <c r="AA8514">
        <v>5</v>
      </c>
      <c r="AD8514" t="s">
        <v>2774</v>
      </c>
      <c r="AE8514">
        <v>60.701000000000001</v>
      </c>
      <c r="AF8514">
        <v>10.872</v>
      </c>
      <c r="AG8514" t="s">
        <v>31</v>
      </c>
      <c r="AJ8514">
        <v>40</v>
      </c>
      <c r="AK8514" t="s">
        <v>2775</v>
      </c>
      <c r="AX8514" t="s">
        <v>31</v>
      </c>
      <c r="AY8514" t="s">
        <v>31</v>
      </c>
    </row>
    <row r="8515" spans="1:51">
      <c r="A8515" t="s">
        <v>2770</v>
      </c>
      <c r="B8515" t="s">
        <v>71</v>
      </c>
      <c r="C8515" t="s">
        <v>2712</v>
      </c>
      <c r="D8515" t="s">
        <v>2191</v>
      </c>
      <c r="E8515" t="s">
        <v>2192</v>
      </c>
      <c r="F8515" t="s">
        <v>2199</v>
      </c>
      <c r="G8515" t="s">
        <v>2780</v>
      </c>
      <c r="I8515">
        <v>59.665999999999997</v>
      </c>
      <c r="J8515">
        <v>10.792</v>
      </c>
      <c r="L8515" t="s">
        <v>2398</v>
      </c>
      <c r="M8515">
        <v>2011</v>
      </c>
      <c r="N8515" t="s">
        <v>196</v>
      </c>
      <c r="P8515" s="64">
        <v>40485</v>
      </c>
      <c r="Q8515">
        <v>2</v>
      </c>
      <c r="S8515">
        <v>70</v>
      </c>
      <c r="T8515">
        <v>20</v>
      </c>
      <c r="U8515">
        <v>20</v>
      </c>
      <c r="V8515">
        <v>24</v>
      </c>
      <c r="W8515">
        <v>0</v>
      </c>
      <c r="X8515" t="s">
        <v>2773</v>
      </c>
      <c r="Y8515">
        <v>1</v>
      </c>
      <c r="Z8515">
        <v>9.6959999999999997</v>
      </c>
      <c r="AA8515">
        <v>5</v>
      </c>
      <c r="AD8515" t="s">
        <v>2774</v>
      </c>
      <c r="AE8515">
        <v>60.701000000000001</v>
      </c>
      <c r="AF8515">
        <v>10.872</v>
      </c>
      <c r="AG8515" t="s">
        <v>31</v>
      </c>
      <c r="AJ8515">
        <v>40</v>
      </c>
      <c r="AK8515" t="s">
        <v>2775</v>
      </c>
      <c r="AX8515" t="s">
        <v>31</v>
      </c>
      <c r="AY8515" t="s">
        <v>31</v>
      </c>
    </row>
    <row r="8516" spans="1:51">
      <c r="A8516" t="s">
        <v>2770</v>
      </c>
      <c r="B8516" t="s">
        <v>71</v>
      </c>
      <c r="C8516" t="s">
        <v>2712</v>
      </c>
      <c r="D8516" t="s">
        <v>2191</v>
      </c>
      <c r="E8516" t="s">
        <v>2192</v>
      </c>
      <c r="F8516" t="s">
        <v>2199</v>
      </c>
      <c r="G8516" t="s">
        <v>2780</v>
      </c>
      <c r="I8516">
        <v>59.665999999999997</v>
      </c>
      <c r="J8516">
        <v>10.792</v>
      </c>
      <c r="L8516" t="s">
        <v>2398</v>
      </c>
      <c r="M8516">
        <v>2011</v>
      </c>
      <c r="N8516" t="s">
        <v>196</v>
      </c>
      <c r="P8516" s="64">
        <v>40485</v>
      </c>
      <c r="Q8516">
        <v>2</v>
      </c>
      <c r="S8516">
        <v>84</v>
      </c>
      <c r="T8516">
        <v>20</v>
      </c>
      <c r="U8516">
        <v>20</v>
      </c>
      <c r="V8516">
        <v>24</v>
      </c>
      <c r="W8516">
        <v>0</v>
      </c>
      <c r="X8516" t="s">
        <v>2773</v>
      </c>
      <c r="Y8516">
        <v>1</v>
      </c>
      <c r="Z8516">
        <v>7.7720000000000002</v>
      </c>
      <c r="AA8516">
        <v>5</v>
      </c>
      <c r="AD8516" t="s">
        <v>2774</v>
      </c>
      <c r="AE8516">
        <v>60.701000000000001</v>
      </c>
      <c r="AF8516">
        <v>10.872</v>
      </c>
      <c r="AG8516" t="s">
        <v>31</v>
      </c>
      <c r="AJ8516">
        <v>40</v>
      </c>
      <c r="AK8516" t="s">
        <v>2775</v>
      </c>
      <c r="AX8516" t="s">
        <v>31</v>
      </c>
      <c r="AY8516" t="s">
        <v>31</v>
      </c>
    </row>
    <row r="8517" spans="1:51">
      <c r="A8517" t="s">
        <v>2770</v>
      </c>
      <c r="B8517" t="s">
        <v>71</v>
      </c>
      <c r="C8517" t="s">
        <v>2712</v>
      </c>
      <c r="D8517" t="s">
        <v>2191</v>
      </c>
      <c r="E8517" t="s">
        <v>2192</v>
      </c>
      <c r="F8517" t="s">
        <v>2199</v>
      </c>
      <c r="G8517" t="s">
        <v>2780</v>
      </c>
      <c r="I8517">
        <v>59.665999999999997</v>
      </c>
      <c r="J8517">
        <v>10.792</v>
      </c>
      <c r="L8517" t="s">
        <v>2398</v>
      </c>
      <c r="M8517">
        <v>2011</v>
      </c>
      <c r="N8517" t="s">
        <v>196</v>
      </c>
      <c r="P8517" s="64">
        <v>40485</v>
      </c>
      <c r="Q8517">
        <v>2</v>
      </c>
      <c r="S8517">
        <v>98</v>
      </c>
      <c r="T8517">
        <v>20</v>
      </c>
      <c r="U8517">
        <v>20</v>
      </c>
      <c r="V8517">
        <v>24</v>
      </c>
      <c r="W8517">
        <v>0</v>
      </c>
      <c r="X8517" t="s">
        <v>2773</v>
      </c>
      <c r="Y8517">
        <v>1</v>
      </c>
      <c r="Z8517">
        <v>7.0629999999999997</v>
      </c>
      <c r="AA8517">
        <v>5</v>
      </c>
      <c r="AD8517" t="s">
        <v>2774</v>
      </c>
      <c r="AE8517">
        <v>60.701000000000001</v>
      </c>
      <c r="AF8517">
        <v>10.872</v>
      </c>
      <c r="AG8517" t="s">
        <v>31</v>
      </c>
      <c r="AJ8517">
        <v>40</v>
      </c>
      <c r="AK8517" t="s">
        <v>2775</v>
      </c>
      <c r="AX8517" t="s">
        <v>31</v>
      </c>
      <c r="AY8517" t="s">
        <v>31</v>
      </c>
    </row>
    <row r="8518" spans="1:51">
      <c r="A8518" t="s">
        <v>2770</v>
      </c>
      <c r="B8518" t="s">
        <v>71</v>
      </c>
      <c r="C8518" t="s">
        <v>2712</v>
      </c>
      <c r="D8518" t="s">
        <v>2191</v>
      </c>
      <c r="E8518" t="s">
        <v>2192</v>
      </c>
      <c r="F8518" t="s">
        <v>2199</v>
      </c>
      <c r="G8518" t="s">
        <v>2780</v>
      </c>
      <c r="I8518">
        <v>59.665999999999997</v>
      </c>
      <c r="J8518">
        <v>10.792</v>
      </c>
      <c r="L8518" t="s">
        <v>2398</v>
      </c>
      <c r="M8518">
        <v>2011</v>
      </c>
      <c r="N8518" t="s">
        <v>196</v>
      </c>
      <c r="P8518" s="64">
        <v>40485</v>
      </c>
      <c r="Q8518">
        <v>2</v>
      </c>
      <c r="S8518">
        <v>112</v>
      </c>
      <c r="T8518">
        <v>20</v>
      </c>
      <c r="U8518">
        <v>20</v>
      </c>
      <c r="V8518">
        <v>24</v>
      </c>
      <c r="W8518">
        <v>0</v>
      </c>
      <c r="X8518" t="s">
        <v>2773</v>
      </c>
      <c r="Y8518">
        <v>1</v>
      </c>
      <c r="Z8518">
        <v>6.4560000000000004</v>
      </c>
      <c r="AA8518">
        <v>5</v>
      </c>
      <c r="AD8518" t="s">
        <v>2774</v>
      </c>
      <c r="AE8518">
        <v>60.701000000000001</v>
      </c>
      <c r="AF8518">
        <v>10.872</v>
      </c>
      <c r="AG8518" t="s">
        <v>31</v>
      </c>
      <c r="AJ8518">
        <v>40</v>
      </c>
      <c r="AK8518" t="s">
        <v>2775</v>
      </c>
      <c r="AX8518" t="s">
        <v>31</v>
      </c>
      <c r="AY8518" t="s">
        <v>31</v>
      </c>
    </row>
    <row r="8519" spans="1:51">
      <c r="A8519" t="s">
        <v>2770</v>
      </c>
      <c r="B8519" t="s">
        <v>71</v>
      </c>
      <c r="C8519" t="s">
        <v>2712</v>
      </c>
      <c r="D8519" t="s">
        <v>2191</v>
      </c>
      <c r="E8519" t="s">
        <v>2192</v>
      </c>
      <c r="F8519" t="s">
        <v>2199</v>
      </c>
      <c r="G8519" t="s">
        <v>2780</v>
      </c>
      <c r="I8519">
        <v>59.665999999999997</v>
      </c>
      <c r="J8519">
        <v>10.792</v>
      </c>
      <c r="L8519" t="s">
        <v>2398</v>
      </c>
      <c r="M8519">
        <v>2011</v>
      </c>
      <c r="N8519" t="s">
        <v>196</v>
      </c>
      <c r="P8519" s="64">
        <v>40485</v>
      </c>
      <c r="Q8519">
        <v>2</v>
      </c>
      <c r="S8519">
        <v>126</v>
      </c>
      <c r="T8519">
        <v>20</v>
      </c>
      <c r="U8519">
        <v>20</v>
      </c>
      <c r="V8519">
        <v>24</v>
      </c>
      <c r="W8519">
        <v>0</v>
      </c>
      <c r="X8519" t="s">
        <v>2773</v>
      </c>
      <c r="Y8519">
        <v>1</v>
      </c>
      <c r="Z8519">
        <v>5.9749999999999996</v>
      </c>
      <c r="AA8519">
        <v>5</v>
      </c>
      <c r="AD8519" t="s">
        <v>2774</v>
      </c>
      <c r="AE8519">
        <v>60.701000000000001</v>
      </c>
      <c r="AF8519">
        <v>10.872</v>
      </c>
      <c r="AG8519" t="s">
        <v>31</v>
      </c>
      <c r="AJ8519">
        <v>40</v>
      </c>
      <c r="AK8519" t="s">
        <v>2775</v>
      </c>
      <c r="AX8519" t="s">
        <v>31</v>
      </c>
      <c r="AY8519" t="s">
        <v>31</v>
      </c>
    </row>
    <row r="8520" spans="1:51">
      <c r="A8520" t="s">
        <v>2770</v>
      </c>
      <c r="B8520" t="s">
        <v>71</v>
      </c>
      <c r="C8520" t="s">
        <v>2712</v>
      </c>
      <c r="D8520" t="s">
        <v>2191</v>
      </c>
      <c r="E8520" t="s">
        <v>2192</v>
      </c>
      <c r="F8520" t="s">
        <v>2199</v>
      </c>
      <c r="G8520" t="s">
        <v>2780</v>
      </c>
      <c r="I8520">
        <v>59.665999999999997</v>
      </c>
      <c r="J8520">
        <v>10.792</v>
      </c>
      <c r="L8520" t="s">
        <v>2398</v>
      </c>
      <c r="M8520">
        <v>2011</v>
      </c>
      <c r="N8520" t="s">
        <v>196</v>
      </c>
      <c r="P8520" s="64">
        <v>40485</v>
      </c>
      <c r="Q8520">
        <v>2</v>
      </c>
      <c r="S8520">
        <v>140</v>
      </c>
      <c r="T8520">
        <v>20</v>
      </c>
      <c r="U8520">
        <v>20</v>
      </c>
      <c r="V8520">
        <v>24</v>
      </c>
      <c r="W8520">
        <v>0</v>
      </c>
      <c r="X8520" t="s">
        <v>2773</v>
      </c>
      <c r="Y8520">
        <v>1</v>
      </c>
      <c r="Z8520">
        <v>5.8730000000000002</v>
      </c>
      <c r="AA8520">
        <v>5</v>
      </c>
      <c r="AD8520" t="s">
        <v>2774</v>
      </c>
      <c r="AE8520">
        <v>60.701000000000001</v>
      </c>
      <c r="AF8520">
        <v>10.872</v>
      </c>
      <c r="AG8520" t="s">
        <v>31</v>
      </c>
      <c r="AJ8520">
        <v>40</v>
      </c>
      <c r="AK8520" t="s">
        <v>2775</v>
      </c>
      <c r="AX8520" t="s">
        <v>31</v>
      </c>
      <c r="AY8520" t="s">
        <v>31</v>
      </c>
    </row>
    <row r="8521" spans="1:51">
      <c r="A8521" t="s">
        <v>2770</v>
      </c>
      <c r="B8521" t="s">
        <v>71</v>
      </c>
      <c r="C8521" t="s">
        <v>2712</v>
      </c>
      <c r="D8521" t="s">
        <v>2191</v>
      </c>
      <c r="E8521" t="s">
        <v>2192</v>
      </c>
      <c r="F8521" t="s">
        <v>2782</v>
      </c>
      <c r="G8521" t="s">
        <v>2783</v>
      </c>
      <c r="I8521">
        <v>51.966000000000001</v>
      </c>
      <c r="J8521">
        <v>20.154</v>
      </c>
      <c r="L8521" t="s">
        <v>2398</v>
      </c>
      <c r="M8521">
        <v>2011</v>
      </c>
      <c r="N8521" t="s">
        <v>196</v>
      </c>
      <c r="P8521" s="64">
        <v>40485</v>
      </c>
      <c r="Q8521">
        <v>2</v>
      </c>
      <c r="S8521">
        <v>28</v>
      </c>
      <c r="T8521">
        <v>20</v>
      </c>
      <c r="U8521">
        <v>20</v>
      </c>
      <c r="V8521">
        <v>24</v>
      </c>
      <c r="W8521">
        <v>0</v>
      </c>
      <c r="X8521" t="s">
        <v>2773</v>
      </c>
      <c r="Y8521">
        <v>1</v>
      </c>
      <c r="Z8521">
        <v>21.013000000000002</v>
      </c>
      <c r="AA8521">
        <v>5</v>
      </c>
      <c r="AD8521" t="s">
        <v>2774</v>
      </c>
      <c r="AE8521">
        <v>60.701000000000001</v>
      </c>
      <c r="AF8521">
        <v>10.872</v>
      </c>
      <c r="AG8521" t="s">
        <v>31</v>
      </c>
      <c r="AJ8521">
        <v>40</v>
      </c>
      <c r="AK8521" t="s">
        <v>2775</v>
      </c>
      <c r="AX8521" t="s">
        <v>31</v>
      </c>
      <c r="AY8521" t="s">
        <v>31</v>
      </c>
    </row>
    <row r="8522" spans="1:51">
      <c r="A8522" t="s">
        <v>2770</v>
      </c>
      <c r="B8522" t="s">
        <v>71</v>
      </c>
      <c r="C8522" t="s">
        <v>2712</v>
      </c>
      <c r="D8522" t="s">
        <v>2191</v>
      </c>
      <c r="E8522" t="s">
        <v>2192</v>
      </c>
      <c r="F8522" t="s">
        <v>2782</v>
      </c>
      <c r="G8522" t="s">
        <v>2783</v>
      </c>
      <c r="I8522">
        <v>51.966000000000001</v>
      </c>
      <c r="J8522">
        <v>20.154</v>
      </c>
      <c r="L8522" t="s">
        <v>2398</v>
      </c>
      <c r="M8522">
        <v>2011</v>
      </c>
      <c r="N8522" t="s">
        <v>196</v>
      </c>
      <c r="P8522" s="64">
        <v>40485</v>
      </c>
      <c r="Q8522">
        <v>2</v>
      </c>
      <c r="S8522">
        <v>42</v>
      </c>
      <c r="T8522">
        <v>20</v>
      </c>
      <c r="U8522">
        <v>20</v>
      </c>
      <c r="V8522">
        <v>24</v>
      </c>
      <c r="W8522">
        <v>0</v>
      </c>
      <c r="X8522" t="s">
        <v>2773</v>
      </c>
      <c r="Y8522">
        <v>1</v>
      </c>
      <c r="Z8522">
        <v>15.468</v>
      </c>
      <c r="AA8522">
        <v>5</v>
      </c>
      <c r="AD8522" t="s">
        <v>2774</v>
      </c>
      <c r="AE8522">
        <v>60.701000000000001</v>
      </c>
      <c r="AF8522">
        <v>10.872</v>
      </c>
      <c r="AG8522" t="s">
        <v>31</v>
      </c>
      <c r="AJ8522">
        <v>40</v>
      </c>
      <c r="AK8522" t="s">
        <v>2775</v>
      </c>
      <c r="AX8522" t="s">
        <v>31</v>
      </c>
      <c r="AY8522" t="s">
        <v>31</v>
      </c>
    </row>
    <row r="8523" spans="1:51">
      <c r="A8523" t="s">
        <v>2770</v>
      </c>
      <c r="B8523" t="s">
        <v>71</v>
      </c>
      <c r="C8523" t="s">
        <v>2712</v>
      </c>
      <c r="D8523" t="s">
        <v>2191</v>
      </c>
      <c r="E8523" t="s">
        <v>2192</v>
      </c>
      <c r="F8523" t="s">
        <v>2782</v>
      </c>
      <c r="G8523" t="s">
        <v>2783</v>
      </c>
      <c r="I8523">
        <v>51.966000000000001</v>
      </c>
      <c r="J8523">
        <v>20.154</v>
      </c>
      <c r="L8523" t="s">
        <v>2398</v>
      </c>
      <c r="M8523">
        <v>2011</v>
      </c>
      <c r="N8523" t="s">
        <v>196</v>
      </c>
      <c r="P8523" s="64">
        <v>40485</v>
      </c>
      <c r="Q8523">
        <v>2</v>
      </c>
      <c r="S8523">
        <v>56</v>
      </c>
      <c r="T8523">
        <v>20</v>
      </c>
      <c r="U8523">
        <v>20</v>
      </c>
      <c r="V8523">
        <v>24</v>
      </c>
      <c r="W8523">
        <v>0</v>
      </c>
      <c r="X8523" t="s">
        <v>2773</v>
      </c>
      <c r="Y8523">
        <v>1</v>
      </c>
      <c r="Z8523">
        <v>7.3419999999999996</v>
      </c>
      <c r="AA8523">
        <v>5</v>
      </c>
      <c r="AD8523" t="s">
        <v>2774</v>
      </c>
      <c r="AE8523">
        <v>60.701000000000001</v>
      </c>
      <c r="AF8523">
        <v>10.872</v>
      </c>
      <c r="AG8523" t="s">
        <v>31</v>
      </c>
      <c r="AJ8523">
        <v>40</v>
      </c>
      <c r="AK8523" t="s">
        <v>2775</v>
      </c>
      <c r="AX8523" t="s">
        <v>31</v>
      </c>
      <c r="AY8523" t="s">
        <v>31</v>
      </c>
    </row>
    <row r="8524" spans="1:51">
      <c r="A8524" t="s">
        <v>2770</v>
      </c>
      <c r="B8524" t="s">
        <v>71</v>
      </c>
      <c r="C8524" t="s">
        <v>2712</v>
      </c>
      <c r="D8524" t="s">
        <v>2191</v>
      </c>
      <c r="E8524" t="s">
        <v>2192</v>
      </c>
      <c r="F8524" t="s">
        <v>2782</v>
      </c>
      <c r="G8524" t="s">
        <v>2783</v>
      </c>
      <c r="I8524">
        <v>51.966000000000001</v>
      </c>
      <c r="J8524">
        <v>20.154</v>
      </c>
      <c r="L8524" t="s">
        <v>2398</v>
      </c>
      <c r="M8524">
        <v>2011</v>
      </c>
      <c r="N8524" t="s">
        <v>196</v>
      </c>
      <c r="P8524" s="64">
        <v>40485</v>
      </c>
      <c r="Q8524">
        <v>2</v>
      </c>
      <c r="S8524">
        <v>70</v>
      </c>
      <c r="T8524">
        <v>20</v>
      </c>
      <c r="U8524">
        <v>20</v>
      </c>
      <c r="V8524">
        <v>24</v>
      </c>
      <c r="W8524">
        <v>0</v>
      </c>
      <c r="X8524" t="s">
        <v>2773</v>
      </c>
      <c r="Y8524">
        <v>1</v>
      </c>
      <c r="Z8524">
        <v>6.81</v>
      </c>
      <c r="AA8524">
        <v>5</v>
      </c>
      <c r="AD8524" t="s">
        <v>2774</v>
      </c>
      <c r="AE8524">
        <v>60.701000000000001</v>
      </c>
      <c r="AF8524">
        <v>10.872</v>
      </c>
      <c r="AG8524" t="s">
        <v>31</v>
      </c>
      <c r="AJ8524">
        <v>40</v>
      </c>
      <c r="AK8524" t="s">
        <v>2775</v>
      </c>
      <c r="AX8524" t="s">
        <v>31</v>
      </c>
      <c r="AY8524" t="s">
        <v>31</v>
      </c>
    </row>
    <row r="8525" spans="1:51">
      <c r="A8525" t="s">
        <v>2770</v>
      </c>
      <c r="B8525" t="s">
        <v>71</v>
      </c>
      <c r="C8525" t="s">
        <v>2712</v>
      </c>
      <c r="D8525" t="s">
        <v>2191</v>
      </c>
      <c r="E8525" t="s">
        <v>2192</v>
      </c>
      <c r="F8525" t="s">
        <v>2782</v>
      </c>
      <c r="G8525" t="s">
        <v>2783</v>
      </c>
      <c r="I8525">
        <v>51.966000000000001</v>
      </c>
      <c r="J8525">
        <v>20.154</v>
      </c>
      <c r="L8525" t="s">
        <v>2398</v>
      </c>
      <c r="M8525">
        <v>2011</v>
      </c>
      <c r="N8525" t="s">
        <v>196</v>
      </c>
      <c r="P8525" s="64">
        <v>40485</v>
      </c>
      <c r="Q8525">
        <v>2</v>
      </c>
      <c r="S8525">
        <v>84</v>
      </c>
      <c r="T8525">
        <v>20</v>
      </c>
      <c r="U8525">
        <v>20</v>
      </c>
      <c r="V8525">
        <v>24</v>
      </c>
      <c r="W8525">
        <v>0</v>
      </c>
      <c r="X8525" t="s">
        <v>2773</v>
      </c>
      <c r="Y8525">
        <v>1</v>
      </c>
      <c r="Z8525">
        <v>6.4809999999999999</v>
      </c>
      <c r="AA8525">
        <v>5</v>
      </c>
      <c r="AD8525" t="s">
        <v>2774</v>
      </c>
      <c r="AE8525">
        <v>60.701000000000001</v>
      </c>
      <c r="AF8525">
        <v>10.872</v>
      </c>
      <c r="AG8525" t="s">
        <v>31</v>
      </c>
      <c r="AJ8525">
        <v>40</v>
      </c>
      <c r="AK8525" t="s">
        <v>2775</v>
      </c>
      <c r="AX8525" t="s">
        <v>31</v>
      </c>
      <c r="AY8525" t="s">
        <v>31</v>
      </c>
    </row>
    <row r="8526" spans="1:51">
      <c r="A8526" t="s">
        <v>2770</v>
      </c>
      <c r="B8526" t="s">
        <v>71</v>
      </c>
      <c r="C8526" t="s">
        <v>2712</v>
      </c>
      <c r="D8526" t="s">
        <v>2191</v>
      </c>
      <c r="E8526" t="s">
        <v>2192</v>
      </c>
      <c r="F8526" t="s">
        <v>2782</v>
      </c>
      <c r="G8526" t="s">
        <v>2783</v>
      </c>
      <c r="I8526">
        <v>51.966000000000001</v>
      </c>
      <c r="J8526">
        <v>20.154</v>
      </c>
      <c r="L8526" t="s">
        <v>2398</v>
      </c>
      <c r="M8526">
        <v>2011</v>
      </c>
      <c r="N8526" t="s">
        <v>196</v>
      </c>
      <c r="P8526" s="64">
        <v>40485</v>
      </c>
      <c r="Q8526">
        <v>2</v>
      </c>
      <c r="S8526">
        <v>98</v>
      </c>
      <c r="T8526">
        <v>20</v>
      </c>
      <c r="U8526">
        <v>20</v>
      </c>
      <c r="V8526">
        <v>24</v>
      </c>
      <c r="W8526">
        <v>0</v>
      </c>
      <c r="X8526" t="s">
        <v>2773</v>
      </c>
      <c r="Y8526">
        <v>1</v>
      </c>
      <c r="Z8526">
        <v>6.3289999999999997</v>
      </c>
      <c r="AA8526">
        <v>5</v>
      </c>
      <c r="AD8526" t="s">
        <v>2774</v>
      </c>
      <c r="AE8526">
        <v>60.701000000000001</v>
      </c>
      <c r="AF8526">
        <v>10.872</v>
      </c>
      <c r="AG8526" t="s">
        <v>31</v>
      </c>
      <c r="AJ8526">
        <v>40</v>
      </c>
      <c r="AK8526" t="s">
        <v>2775</v>
      </c>
      <c r="AX8526" t="s">
        <v>31</v>
      </c>
      <c r="AY8526" t="s">
        <v>31</v>
      </c>
    </row>
    <row r="8527" spans="1:51">
      <c r="A8527" t="s">
        <v>2770</v>
      </c>
      <c r="B8527" t="s">
        <v>71</v>
      </c>
      <c r="C8527" t="s">
        <v>2712</v>
      </c>
      <c r="D8527" t="s">
        <v>2191</v>
      </c>
      <c r="E8527" t="s">
        <v>2192</v>
      </c>
      <c r="F8527" t="s">
        <v>2782</v>
      </c>
      <c r="G8527" t="s">
        <v>2783</v>
      </c>
      <c r="I8527">
        <v>51.966000000000001</v>
      </c>
      <c r="J8527">
        <v>20.154</v>
      </c>
      <c r="L8527" t="s">
        <v>2398</v>
      </c>
      <c r="M8527">
        <v>2011</v>
      </c>
      <c r="N8527" t="s">
        <v>196</v>
      </c>
      <c r="P8527" s="64">
        <v>40485</v>
      </c>
      <c r="Q8527">
        <v>2</v>
      </c>
      <c r="S8527">
        <v>112</v>
      </c>
      <c r="T8527">
        <v>20</v>
      </c>
      <c r="U8527">
        <v>20</v>
      </c>
      <c r="V8527">
        <v>24</v>
      </c>
      <c r="W8527">
        <v>0</v>
      </c>
      <c r="X8527" t="s">
        <v>2773</v>
      </c>
      <c r="Y8527">
        <v>1</v>
      </c>
      <c r="Z8527">
        <v>5.7969999999999997</v>
      </c>
      <c r="AA8527">
        <v>5</v>
      </c>
      <c r="AD8527" t="s">
        <v>2774</v>
      </c>
      <c r="AE8527">
        <v>60.701000000000001</v>
      </c>
      <c r="AF8527">
        <v>10.872</v>
      </c>
      <c r="AG8527" t="s">
        <v>31</v>
      </c>
      <c r="AJ8527">
        <v>40</v>
      </c>
      <c r="AK8527" t="s">
        <v>2775</v>
      </c>
      <c r="AX8527" t="s">
        <v>31</v>
      </c>
      <c r="AY8527" t="s">
        <v>31</v>
      </c>
    </row>
    <row r="8528" spans="1:51">
      <c r="A8528" t="s">
        <v>2770</v>
      </c>
      <c r="B8528" t="s">
        <v>71</v>
      </c>
      <c r="C8528" t="s">
        <v>2712</v>
      </c>
      <c r="D8528" t="s">
        <v>2191</v>
      </c>
      <c r="E8528" t="s">
        <v>2192</v>
      </c>
      <c r="F8528" t="s">
        <v>2782</v>
      </c>
      <c r="G8528" t="s">
        <v>2783</v>
      </c>
      <c r="I8528">
        <v>51.966000000000001</v>
      </c>
      <c r="J8528">
        <v>20.154</v>
      </c>
      <c r="L8528" t="s">
        <v>2398</v>
      </c>
      <c r="M8528">
        <v>2011</v>
      </c>
      <c r="N8528" t="s">
        <v>196</v>
      </c>
      <c r="P8528" s="64">
        <v>40485</v>
      </c>
      <c r="Q8528">
        <v>2</v>
      </c>
      <c r="S8528">
        <v>126</v>
      </c>
      <c r="T8528">
        <v>20</v>
      </c>
      <c r="U8528">
        <v>20</v>
      </c>
      <c r="V8528">
        <v>24</v>
      </c>
      <c r="W8528">
        <v>0</v>
      </c>
      <c r="X8528" t="s">
        <v>2773</v>
      </c>
      <c r="Y8528">
        <v>1</v>
      </c>
      <c r="Z8528">
        <v>5.4429999999999996</v>
      </c>
      <c r="AA8528">
        <v>5</v>
      </c>
      <c r="AD8528" t="s">
        <v>2774</v>
      </c>
      <c r="AE8528">
        <v>60.701000000000001</v>
      </c>
      <c r="AF8528">
        <v>10.872</v>
      </c>
      <c r="AG8528" t="s">
        <v>31</v>
      </c>
      <c r="AJ8528">
        <v>40</v>
      </c>
      <c r="AK8528" t="s">
        <v>2775</v>
      </c>
      <c r="AX8528" t="s">
        <v>31</v>
      </c>
      <c r="AY8528" t="s">
        <v>31</v>
      </c>
    </row>
    <row r="8529" spans="1:51">
      <c r="A8529" t="s">
        <v>2770</v>
      </c>
      <c r="B8529" t="s">
        <v>71</v>
      </c>
      <c r="C8529" t="s">
        <v>2712</v>
      </c>
      <c r="D8529" t="s">
        <v>2191</v>
      </c>
      <c r="E8529" t="s">
        <v>2192</v>
      </c>
      <c r="F8529" t="s">
        <v>2782</v>
      </c>
      <c r="G8529" t="s">
        <v>2783</v>
      </c>
      <c r="I8529">
        <v>51.966000000000001</v>
      </c>
      <c r="J8529">
        <v>20.154</v>
      </c>
      <c r="L8529" t="s">
        <v>2398</v>
      </c>
      <c r="M8529">
        <v>2011</v>
      </c>
      <c r="N8529" t="s">
        <v>196</v>
      </c>
      <c r="P8529" s="64">
        <v>40485</v>
      </c>
      <c r="Q8529">
        <v>2</v>
      </c>
      <c r="S8529">
        <v>140</v>
      </c>
      <c r="T8529">
        <v>20</v>
      </c>
      <c r="U8529">
        <v>20</v>
      </c>
      <c r="V8529">
        <v>24</v>
      </c>
      <c r="W8529">
        <v>0</v>
      </c>
      <c r="X8529" t="s">
        <v>2773</v>
      </c>
      <c r="Y8529">
        <v>1</v>
      </c>
      <c r="Z8529">
        <v>5.4180000000000001</v>
      </c>
      <c r="AA8529">
        <v>5</v>
      </c>
      <c r="AD8529" t="s">
        <v>2774</v>
      </c>
      <c r="AE8529">
        <v>60.701000000000001</v>
      </c>
      <c r="AF8529">
        <v>10.872</v>
      </c>
      <c r="AG8529" t="s">
        <v>31</v>
      </c>
      <c r="AJ8529">
        <v>40</v>
      </c>
      <c r="AK8529" t="s">
        <v>2775</v>
      </c>
      <c r="AX8529" t="s">
        <v>31</v>
      </c>
      <c r="AY8529" t="s">
        <v>31</v>
      </c>
    </row>
    <row r="8530" spans="1:51">
      <c r="A8530" t="s">
        <v>2770</v>
      </c>
      <c r="B8530" t="s">
        <v>71</v>
      </c>
      <c r="C8530" t="s">
        <v>2712</v>
      </c>
      <c r="D8530" t="s">
        <v>2191</v>
      </c>
      <c r="E8530" t="s">
        <v>2192</v>
      </c>
      <c r="F8530" t="s">
        <v>2784</v>
      </c>
      <c r="G8530" t="s">
        <v>2785</v>
      </c>
      <c r="I8530">
        <v>67.5</v>
      </c>
      <c r="J8530">
        <v>33.380000000000003</v>
      </c>
      <c r="L8530" t="s">
        <v>2546</v>
      </c>
      <c r="M8530">
        <v>2011</v>
      </c>
      <c r="N8530" t="s">
        <v>196</v>
      </c>
      <c r="P8530" s="64">
        <v>40485</v>
      </c>
      <c r="Q8530">
        <v>2</v>
      </c>
      <c r="S8530">
        <v>28</v>
      </c>
      <c r="T8530">
        <v>20</v>
      </c>
      <c r="U8530">
        <v>20</v>
      </c>
      <c r="V8530">
        <v>24</v>
      </c>
      <c r="W8530">
        <v>0</v>
      </c>
      <c r="X8530" t="s">
        <v>2773</v>
      </c>
      <c r="Y8530">
        <v>1</v>
      </c>
      <c r="Z8530">
        <v>16.024999999999999</v>
      </c>
      <c r="AA8530">
        <v>5</v>
      </c>
      <c r="AD8530" t="s">
        <v>2774</v>
      </c>
      <c r="AE8530">
        <v>60.701000000000001</v>
      </c>
      <c r="AF8530">
        <v>10.872</v>
      </c>
      <c r="AG8530" t="s">
        <v>31</v>
      </c>
      <c r="AJ8530">
        <v>40</v>
      </c>
      <c r="AK8530" t="s">
        <v>2775</v>
      </c>
      <c r="AX8530" t="s">
        <v>31</v>
      </c>
      <c r="AY8530" t="s">
        <v>31</v>
      </c>
    </row>
    <row r="8531" spans="1:51">
      <c r="A8531" t="s">
        <v>2770</v>
      </c>
      <c r="B8531" t="s">
        <v>71</v>
      </c>
      <c r="C8531" t="s">
        <v>2712</v>
      </c>
      <c r="D8531" t="s">
        <v>2191</v>
      </c>
      <c r="E8531" t="s">
        <v>2192</v>
      </c>
      <c r="F8531" t="s">
        <v>2784</v>
      </c>
      <c r="G8531" t="s">
        <v>2785</v>
      </c>
      <c r="I8531">
        <v>67.5</v>
      </c>
      <c r="J8531">
        <v>33.380000000000003</v>
      </c>
      <c r="L8531" t="s">
        <v>2546</v>
      </c>
      <c r="M8531">
        <v>2011</v>
      </c>
      <c r="N8531" t="s">
        <v>196</v>
      </c>
      <c r="P8531" s="64">
        <v>40485</v>
      </c>
      <c r="Q8531">
        <v>2</v>
      </c>
      <c r="S8531">
        <v>42</v>
      </c>
      <c r="T8531">
        <v>20</v>
      </c>
      <c r="U8531">
        <v>20</v>
      </c>
      <c r="V8531">
        <v>24</v>
      </c>
      <c r="W8531">
        <v>0</v>
      </c>
      <c r="X8531" t="s">
        <v>2773</v>
      </c>
      <c r="Y8531">
        <v>1</v>
      </c>
      <c r="Z8531">
        <v>9.7469999999999999</v>
      </c>
      <c r="AA8531">
        <v>5</v>
      </c>
      <c r="AD8531" t="s">
        <v>2774</v>
      </c>
      <c r="AE8531">
        <v>60.701000000000001</v>
      </c>
      <c r="AF8531">
        <v>10.872</v>
      </c>
      <c r="AG8531" t="s">
        <v>31</v>
      </c>
      <c r="AJ8531">
        <v>40</v>
      </c>
      <c r="AK8531" t="s">
        <v>2775</v>
      </c>
      <c r="AX8531" t="s">
        <v>31</v>
      </c>
      <c r="AY8531" t="s">
        <v>31</v>
      </c>
    </row>
    <row r="8532" spans="1:51">
      <c r="A8532" t="s">
        <v>2770</v>
      </c>
      <c r="B8532" t="s">
        <v>71</v>
      </c>
      <c r="C8532" t="s">
        <v>2712</v>
      </c>
      <c r="D8532" t="s">
        <v>2191</v>
      </c>
      <c r="E8532" t="s">
        <v>2192</v>
      </c>
      <c r="F8532" t="s">
        <v>2784</v>
      </c>
      <c r="G8532" t="s">
        <v>2785</v>
      </c>
      <c r="I8532">
        <v>67.5</v>
      </c>
      <c r="J8532">
        <v>33.380000000000003</v>
      </c>
      <c r="L8532" t="s">
        <v>2546</v>
      </c>
      <c r="M8532">
        <v>2011</v>
      </c>
      <c r="N8532" t="s">
        <v>196</v>
      </c>
      <c r="P8532" s="64">
        <v>40485</v>
      </c>
      <c r="Q8532">
        <v>2</v>
      </c>
      <c r="S8532">
        <v>56</v>
      </c>
      <c r="T8532">
        <v>20</v>
      </c>
      <c r="U8532">
        <v>20</v>
      </c>
      <c r="V8532">
        <v>24</v>
      </c>
      <c r="W8532">
        <v>0</v>
      </c>
      <c r="X8532" t="s">
        <v>2773</v>
      </c>
      <c r="Y8532">
        <v>1</v>
      </c>
      <c r="Z8532">
        <v>7.62</v>
      </c>
      <c r="AA8532">
        <v>5</v>
      </c>
      <c r="AD8532" t="s">
        <v>2774</v>
      </c>
      <c r="AE8532">
        <v>60.701000000000001</v>
      </c>
      <c r="AF8532">
        <v>10.872</v>
      </c>
      <c r="AG8532" t="s">
        <v>31</v>
      </c>
      <c r="AJ8532">
        <v>40</v>
      </c>
      <c r="AK8532" t="s">
        <v>2775</v>
      </c>
      <c r="AX8532" t="s">
        <v>31</v>
      </c>
      <c r="AY8532" t="s">
        <v>31</v>
      </c>
    </row>
    <row r="8533" spans="1:51">
      <c r="A8533" t="s">
        <v>2770</v>
      </c>
      <c r="B8533" t="s">
        <v>71</v>
      </c>
      <c r="C8533" t="s">
        <v>2712</v>
      </c>
      <c r="D8533" t="s">
        <v>2191</v>
      </c>
      <c r="E8533" t="s">
        <v>2192</v>
      </c>
      <c r="F8533" t="s">
        <v>2784</v>
      </c>
      <c r="G8533" t="s">
        <v>2785</v>
      </c>
      <c r="I8533">
        <v>67.5</v>
      </c>
      <c r="J8533">
        <v>33.380000000000003</v>
      </c>
      <c r="L8533" t="s">
        <v>2546</v>
      </c>
      <c r="M8533">
        <v>2011</v>
      </c>
      <c r="N8533" t="s">
        <v>196</v>
      </c>
      <c r="P8533" s="64">
        <v>40485</v>
      </c>
      <c r="Q8533">
        <v>2</v>
      </c>
      <c r="S8533">
        <v>70</v>
      </c>
      <c r="T8533">
        <v>20</v>
      </c>
      <c r="U8533">
        <v>20</v>
      </c>
      <c r="V8533">
        <v>24</v>
      </c>
      <c r="W8533">
        <v>0</v>
      </c>
      <c r="X8533" t="s">
        <v>2773</v>
      </c>
      <c r="Y8533">
        <v>1</v>
      </c>
      <c r="Z8533">
        <v>6.5060000000000002</v>
      </c>
      <c r="AA8533">
        <v>5</v>
      </c>
      <c r="AD8533" t="s">
        <v>2774</v>
      </c>
      <c r="AE8533">
        <v>60.701000000000001</v>
      </c>
      <c r="AF8533">
        <v>10.872</v>
      </c>
      <c r="AG8533" t="s">
        <v>31</v>
      </c>
      <c r="AJ8533">
        <v>40</v>
      </c>
      <c r="AK8533" t="s">
        <v>2775</v>
      </c>
      <c r="AX8533" t="s">
        <v>31</v>
      </c>
      <c r="AY8533" t="s">
        <v>31</v>
      </c>
    </row>
    <row r="8534" spans="1:51">
      <c r="A8534" t="s">
        <v>2770</v>
      </c>
      <c r="B8534" t="s">
        <v>71</v>
      </c>
      <c r="C8534" t="s">
        <v>2712</v>
      </c>
      <c r="D8534" t="s">
        <v>2191</v>
      </c>
      <c r="E8534" t="s">
        <v>2192</v>
      </c>
      <c r="F8534" t="s">
        <v>2784</v>
      </c>
      <c r="G8534" t="s">
        <v>2785</v>
      </c>
      <c r="I8534">
        <v>67.5</v>
      </c>
      <c r="J8534">
        <v>33.380000000000003</v>
      </c>
      <c r="L8534" t="s">
        <v>2546</v>
      </c>
      <c r="M8534">
        <v>2011</v>
      </c>
      <c r="N8534" t="s">
        <v>196</v>
      </c>
      <c r="P8534" s="64">
        <v>40485</v>
      </c>
      <c r="Q8534">
        <v>2</v>
      </c>
      <c r="S8534">
        <v>84</v>
      </c>
      <c r="T8534">
        <v>20</v>
      </c>
      <c r="U8534">
        <v>20</v>
      </c>
      <c r="V8534">
        <v>24</v>
      </c>
      <c r="W8534">
        <v>0</v>
      </c>
      <c r="X8534" t="s">
        <v>2773</v>
      </c>
      <c r="Y8534">
        <v>1</v>
      </c>
      <c r="Z8534">
        <v>5.62</v>
      </c>
      <c r="AA8534">
        <v>5</v>
      </c>
      <c r="AD8534" t="s">
        <v>2774</v>
      </c>
      <c r="AE8534">
        <v>60.701000000000001</v>
      </c>
      <c r="AF8534">
        <v>10.872</v>
      </c>
      <c r="AG8534" t="s">
        <v>31</v>
      </c>
      <c r="AJ8534">
        <v>40</v>
      </c>
      <c r="AK8534" t="s">
        <v>2775</v>
      </c>
      <c r="AX8534" t="s">
        <v>31</v>
      </c>
      <c r="AY8534" t="s">
        <v>31</v>
      </c>
    </row>
    <row r="8535" spans="1:51">
      <c r="A8535" t="s">
        <v>2770</v>
      </c>
      <c r="B8535" t="s">
        <v>71</v>
      </c>
      <c r="C8535" t="s">
        <v>2712</v>
      </c>
      <c r="D8535" t="s">
        <v>2191</v>
      </c>
      <c r="E8535" t="s">
        <v>2192</v>
      </c>
      <c r="F8535" t="s">
        <v>2784</v>
      </c>
      <c r="G8535" t="s">
        <v>2785</v>
      </c>
      <c r="I8535">
        <v>67.5</v>
      </c>
      <c r="J8535">
        <v>33.380000000000003</v>
      </c>
      <c r="L8535" t="s">
        <v>2546</v>
      </c>
      <c r="M8535">
        <v>2011</v>
      </c>
      <c r="N8535" t="s">
        <v>196</v>
      </c>
      <c r="P8535" s="64">
        <v>40485</v>
      </c>
      <c r="Q8535">
        <v>2</v>
      </c>
      <c r="S8535">
        <v>98</v>
      </c>
      <c r="T8535">
        <v>20</v>
      </c>
      <c r="U8535">
        <v>20</v>
      </c>
      <c r="V8535">
        <v>24</v>
      </c>
      <c r="W8535">
        <v>0</v>
      </c>
      <c r="X8535" t="s">
        <v>2773</v>
      </c>
      <c r="Y8535">
        <v>1</v>
      </c>
      <c r="Z8535">
        <v>5.0629999999999997</v>
      </c>
      <c r="AA8535">
        <v>5</v>
      </c>
      <c r="AD8535" t="s">
        <v>2774</v>
      </c>
      <c r="AE8535">
        <v>60.701000000000001</v>
      </c>
      <c r="AF8535">
        <v>10.872</v>
      </c>
      <c r="AG8535" t="s">
        <v>31</v>
      </c>
      <c r="AJ8535">
        <v>40</v>
      </c>
      <c r="AK8535" t="s">
        <v>2775</v>
      </c>
      <c r="AX8535" t="s">
        <v>31</v>
      </c>
      <c r="AY8535" t="s">
        <v>31</v>
      </c>
    </row>
    <row r="8536" spans="1:51">
      <c r="A8536" t="s">
        <v>2770</v>
      </c>
      <c r="B8536" t="s">
        <v>71</v>
      </c>
      <c r="C8536" t="s">
        <v>2712</v>
      </c>
      <c r="D8536" t="s">
        <v>2191</v>
      </c>
      <c r="E8536" t="s">
        <v>2192</v>
      </c>
      <c r="F8536" t="s">
        <v>2784</v>
      </c>
      <c r="G8536" t="s">
        <v>2785</v>
      </c>
      <c r="I8536">
        <v>67.5</v>
      </c>
      <c r="J8536">
        <v>33.380000000000003</v>
      </c>
      <c r="L8536" t="s">
        <v>2546</v>
      </c>
      <c r="M8536">
        <v>2011</v>
      </c>
      <c r="N8536" t="s">
        <v>196</v>
      </c>
      <c r="P8536" s="64">
        <v>40485</v>
      </c>
      <c r="Q8536">
        <v>2</v>
      </c>
      <c r="S8536">
        <v>112</v>
      </c>
      <c r="T8536">
        <v>20</v>
      </c>
      <c r="U8536">
        <v>20</v>
      </c>
      <c r="V8536">
        <v>24</v>
      </c>
      <c r="W8536">
        <v>0</v>
      </c>
      <c r="X8536" t="s">
        <v>2773</v>
      </c>
      <c r="Y8536">
        <v>1</v>
      </c>
      <c r="Z8536">
        <v>4.835</v>
      </c>
      <c r="AA8536">
        <v>5</v>
      </c>
      <c r="AD8536" t="s">
        <v>2774</v>
      </c>
      <c r="AE8536">
        <v>60.701000000000001</v>
      </c>
      <c r="AF8536">
        <v>10.872</v>
      </c>
      <c r="AG8536" t="s">
        <v>31</v>
      </c>
      <c r="AJ8536">
        <v>40</v>
      </c>
      <c r="AK8536" t="s">
        <v>2775</v>
      </c>
      <c r="AX8536" t="s">
        <v>31</v>
      </c>
      <c r="AY8536" t="s">
        <v>31</v>
      </c>
    </row>
    <row r="8537" spans="1:51">
      <c r="A8537" t="s">
        <v>2770</v>
      </c>
      <c r="B8537" t="s">
        <v>71</v>
      </c>
      <c r="C8537" t="s">
        <v>2712</v>
      </c>
      <c r="D8537" t="s">
        <v>2191</v>
      </c>
      <c r="E8537" t="s">
        <v>2192</v>
      </c>
      <c r="F8537" t="s">
        <v>2784</v>
      </c>
      <c r="G8537" t="s">
        <v>2785</v>
      </c>
      <c r="I8537">
        <v>67.5</v>
      </c>
      <c r="J8537">
        <v>33.380000000000003</v>
      </c>
      <c r="L8537" t="s">
        <v>2546</v>
      </c>
      <c r="M8537">
        <v>2011</v>
      </c>
      <c r="N8537" t="s">
        <v>196</v>
      </c>
      <c r="P8537" s="64">
        <v>40485</v>
      </c>
      <c r="Q8537">
        <v>2</v>
      </c>
      <c r="S8537">
        <v>126</v>
      </c>
      <c r="T8537">
        <v>20</v>
      </c>
      <c r="U8537">
        <v>20</v>
      </c>
      <c r="V8537">
        <v>24</v>
      </c>
      <c r="W8537">
        <v>0</v>
      </c>
      <c r="X8537" t="s">
        <v>2773</v>
      </c>
      <c r="Y8537">
        <v>1</v>
      </c>
      <c r="Z8537">
        <v>4.835</v>
      </c>
      <c r="AA8537">
        <v>5</v>
      </c>
      <c r="AD8537" t="s">
        <v>2774</v>
      </c>
      <c r="AE8537">
        <v>60.701000000000001</v>
      </c>
      <c r="AF8537">
        <v>10.872</v>
      </c>
      <c r="AG8537" t="s">
        <v>31</v>
      </c>
      <c r="AJ8537">
        <v>40</v>
      </c>
      <c r="AK8537" t="s">
        <v>2775</v>
      </c>
      <c r="AX8537" t="s">
        <v>31</v>
      </c>
      <c r="AY8537" t="s">
        <v>31</v>
      </c>
    </row>
    <row r="8538" spans="1:51">
      <c r="A8538" t="s">
        <v>2770</v>
      </c>
      <c r="B8538" t="s">
        <v>71</v>
      </c>
      <c r="C8538" t="s">
        <v>2712</v>
      </c>
      <c r="D8538" t="s">
        <v>2191</v>
      </c>
      <c r="E8538" t="s">
        <v>2192</v>
      </c>
      <c r="F8538" t="s">
        <v>2784</v>
      </c>
      <c r="G8538" t="s">
        <v>2785</v>
      </c>
      <c r="I8538">
        <v>67.5</v>
      </c>
      <c r="J8538">
        <v>33.380000000000003</v>
      </c>
      <c r="L8538" t="s">
        <v>2546</v>
      </c>
      <c r="M8538">
        <v>2011</v>
      </c>
      <c r="N8538" t="s">
        <v>196</v>
      </c>
      <c r="P8538" s="64">
        <v>40485</v>
      </c>
      <c r="Q8538">
        <v>2</v>
      </c>
      <c r="S8538">
        <v>140</v>
      </c>
      <c r="T8538">
        <v>20</v>
      </c>
      <c r="U8538">
        <v>20</v>
      </c>
      <c r="V8538">
        <v>24</v>
      </c>
      <c r="W8538">
        <v>0</v>
      </c>
      <c r="X8538" t="s">
        <v>2773</v>
      </c>
      <c r="Y8538">
        <v>1</v>
      </c>
      <c r="Z8538">
        <v>4.835</v>
      </c>
      <c r="AA8538">
        <v>5</v>
      </c>
      <c r="AD8538" t="s">
        <v>2774</v>
      </c>
      <c r="AE8538">
        <v>60.701000000000001</v>
      </c>
      <c r="AF8538">
        <v>10.872</v>
      </c>
      <c r="AG8538" t="s">
        <v>31</v>
      </c>
      <c r="AJ8538">
        <v>40</v>
      </c>
      <c r="AK8538" t="s">
        <v>2775</v>
      </c>
      <c r="AX8538" t="s">
        <v>31</v>
      </c>
      <c r="AY8538" t="s">
        <v>31</v>
      </c>
    </row>
    <row r="8539" spans="1:51">
      <c r="A8539" t="s">
        <v>2770</v>
      </c>
      <c r="B8539" t="s">
        <v>71</v>
      </c>
      <c r="C8539" t="s">
        <v>2712</v>
      </c>
      <c r="D8539" t="s">
        <v>2191</v>
      </c>
      <c r="E8539" t="s">
        <v>2192</v>
      </c>
      <c r="F8539" t="s">
        <v>2771</v>
      </c>
      <c r="G8539" t="s">
        <v>2772</v>
      </c>
      <c r="H8539" t="s">
        <v>2771</v>
      </c>
      <c r="I8539">
        <v>65.342600000000004</v>
      </c>
      <c r="J8539">
        <v>21.396999999999998</v>
      </c>
      <c r="L8539" t="s">
        <v>2398</v>
      </c>
      <c r="M8539">
        <v>2011</v>
      </c>
      <c r="N8539" t="s">
        <v>196</v>
      </c>
      <c r="P8539" s="64">
        <v>40485</v>
      </c>
      <c r="Q8539">
        <v>2</v>
      </c>
      <c r="S8539">
        <v>28</v>
      </c>
      <c r="T8539">
        <v>20</v>
      </c>
      <c r="U8539">
        <v>20</v>
      </c>
      <c r="V8539">
        <v>24</v>
      </c>
      <c r="W8539">
        <v>0</v>
      </c>
      <c r="X8539" t="s">
        <v>493</v>
      </c>
      <c r="Y8539">
        <v>59.582999999999998</v>
      </c>
      <c r="Z8539">
        <v>50</v>
      </c>
      <c r="AA8539">
        <v>5</v>
      </c>
      <c r="AD8539" t="s">
        <v>2786</v>
      </c>
      <c r="AE8539">
        <v>60.701000000000001</v>
      </c>
      <c r="AF8539">
        <v>10.872</v>
      </c>
      <c r="AG8539" t="s">
        <v>31</v>
      </c>
      <c r="AJ8539">
        <v>40</v>
      </c>
      <c r="AK8539" t="s">
        <v>2775</v>
      </c>
      <c r="AX8539" t="s">
        <v>31</v>
      </c>
      <c r="AY8539" t="s">
        <v>31</v>
      </c>
    </row>
    <row r="8540" spans="1:51">
      <c r="A8540" t="s">
        <v>2770</v>
      </c>
      <c r="B8540" t="s">
        <v>71</v>
      </c>
      <c r="C8540" t="s">
        <v>2712</v>
      </c>
      <c r="D8540" t="s">
        <v>2191</v>
      </c>
      <c r="E8540" t="s">
        <v>2192</v>
      </c>
      <c r="F8540" t="s">
        <v>2771</v>
      </c>
      <c r="G8540" t="s">
        <v>2772</v>
      </c>
      <c r="H8540" t="s">
        <v>2771</v>
      </c>
      <c r="I8540">
        <v>65.342600000000004</v>
      </c>
      <c r="J8540">
        <v>21.396999999999998</v>
      </c>
      <c r="L8540" t="s">
        <v>2398</v>
      </c>
      <c r="M8540">
        <v>2011</v>
      </c>
      <c r="N8540" t="s">
        <v>196</v>
      </c>
      <c r="P8540" s="64">
        <v>40485</v>
      </c>
      <c r="Q8540">
        <v>2</v>
      </c>
      <c r="S8540">
        <v>42</v>
      </c>
      <c r="T8540">
        <v>20</v>
      </c>
      <c r="U8540">
        <v>20</v>
      </c>
      <c r="V8540">
        <v>24</v>
      </c>
      <c r="W8540">
        <v>0</v>
      </c>
      <c r="X8540" t="s">
        <v>493</v>
      </c>
      <c r="Y8540">
        <v>100</v>
      </c>
      <c r="Z8540">
        <v>50</v>
      </c>
      <c r="AA8540">
        <v>5</v>
      </c>
      <c r="AD8540" t="s">
        <v>2786</v>
      </c>
      <c r="AE8540">
        <v>60.701000000000001</v>
      </c>
      <c r="AF8540">
        <v>10.872</v>
      </c>
      <c r="AG8540" t="s">
        <v>31</v>
      </c>
      <c r="AJ8540">
        <v>40</v>
      </c>
      <c r="AK8540" t="s">
        <v>2775</v>
      </c>
      <c r="AX8540" t="s">
        <v>31</v>
      </c>
      <c r="AY8540" t="s">
        <v>31</v>
      </c>
    </row>
    <row r="8541" spans="1:51">
      <c r="A8541" t="s">
        <v>2770</v>
      </c>
      <c r="B8541" t="s">
        <v>71</v>
      </c>
      <c r="C8541" t="s">
        <v>2712</v>
      </c>
      <c r="D8541" t="s">
        <v>2191</v>
      </c>
      <c r="E8541" t="s">
        <v>2192</v>
      </c>
      <c r="F8541" t="s">
        <v>2771</v>
      </c>
      <c r="G8541" t="s">
        <v>2772</v>
      </c>
      <c r="H8541" t="s">
        <v>2771</v>
      </c>
      <c r="I8541">
        <v>65.342600000000004</v>
      </c>
      <c r="J8541">
        <v>21.396999999999998</v>
      </c>
      <c r="L8541" t="s">
        <v>2398</v>
      </c>
      <c r="M8541">
        <v>2011</v>
      </c>
      <c r="N8541" t="s">
        <v>196</v>
      </c>
      <c r="P8541" s="64">
        <v>40485</v>
      </c>
      <c r="Q8541">
        <v>2</v>
      </c>
      <c r="S8541">
        <v>56</v>
      </c>
      <c r="T8541">
        <v>20</v>
      </c>
      <c r="U8541">
        <v>20</v>
      </c>
      <c r="V8541">
        <v>24</v>
      </c>
      <c r="W8541">
        <v>0</v>
      </c>
      <c r="X8541" t="s">
        <v>493</v>
      </c>
      <c r="Y8541">
        <v>100</v>
      </c>
      <c r="Z8541">
        <v>50</v>
      </c>
      <c r="AA8541">
        <v>5</v>
      </c>
      <c r="AD8541" t="s">
        <v>2786</v>
      </c>
      <c r="AE8541">
        <v>60.701000000000001</v>
      </c>
      <c r="AF8541">
        <v>10.872</v>
      </c>
      <c r="AG8541" t="s">
        <v>31</v>
      </c>
      <c r="AJ8541">
        <v>40</v>
      </c>
      <c r="AK8541" t="s">
        <v>2775</v>
      </c>
      <c r="AX8541" t="s">
        <v>31</v>
      </c>
      <c r="AY8541" t="s">
        <v>31</v>
      </c>
    </row>
    <row r="8542" spans="1:51">
      <c r="A8542" t="s">
        <v>2770</v>
      </c>
      <c r="B8542" t="s">
        <v>71</v>
      </c>
      <c r="C8542" t="s">
        <v>2712</v>
      </c>
      <c r="D8542" t="s">
        <v>2191</v>
      </c>
      <c r="E8542" t="s">
        <v>2192</v>
      </c>
      <c r="F8542" t="s">
        <v>2771</v>
      </c>
      <c r="G8542" t="s">
        <v>2772</v>
      </c>
      <c r="H8542" t="s">
        <v>2771</v>
      </c>
      <c r="I8542">
        <v>65.342600000000004</v>
      </c>
      <c r="J8542">
        <v>21.396999999999998</v>
      </c>
      <c r="L8542" t="s">
        <v>2398</v>
      </c>
      <c r="M8542">
        <v>2011</v>
      </c>
      <c r="N8542" t="s">
        <v>196</v>
      </c>
      <c r="P8542" s="64">
        <v>40485</v>
      </c>
      <c r="Q8542">
        <v>2</v>
      </c>
      <c r="S8542">
        <v>70</v>
      </c>
      <c r="T8542">
        <v>20</v>
      </c>
      <c r="U8542">
        <v>20</v>
      </c>
      <c r="V8542">
        <v>24</v>
      </c>
      <c r="W8542">
        <v>0</v>
      </c>
      <c r="X8542" t="s">
        <v>493</v>
      </c>
      <c r="Y8542">
        <v>100</v>
      </c>
      <c r="Z8542">
        <v>50</v>
      </c>
      <c r="AA8542">
        <v>5</v>
      </c>
      <c r="AD8542" t="s">
        <v>2786</v>
      </c>
      <c r="AE8542">
        <v>60.701000000000001</v>
      </c>
      <c r="AF8542">
        <v>10.872</v>
      </c>
      <c r="AG8542" t="s">
        <v>31</v>
      </c>
      <c r="AJ8542">
        <v>40</v>
      </c>
      <c r="AK8542" t="s">
        <v>2775</v>
      </c>
      <c r="AX8542" t="s">
        <v>31</v>
      </c>
      <c r="AY8542" t="s">
        <v>31</v>
      </c>
    </row>
    <row r="8543" spans="1:51">
      <c r="A8543" t="s">
        <v>2770</v>
      </c>
      <c r="B8543" t="s">
        <v>71</v>
      </c>
      <c r="C8543" t="s">
        <v>2712</v>
      </c>
      <c r="D8543" t="s">
        <v>2191</v>
      </c>
      <c r="E8543" t="s">
        <v>2192</v>
      </c>
      <c r="F8543" t="s">
        <v>2771</v>
      </c>
      <c r="G8543" t="s">
        <v>2772</v>
      </c>
      <c r="H8543" t="s">
        <v>2771</v>
      </c>
      <c r="I8543">
        <v>65.342600000000004</v>
      </c>
      <c r="J8543">
        <v>21.396999999999998</v>
      </c>
      <c r="L8543" t="s">
        <v>2398</v>
      </c>
      <c r="M8543">
        <v>2011</v>
      </c>
      <c r="N8543" t="s">
        <v>196</v>
      </c>
      <c r="P8543" s="64">
        <v>40485</v>
      </c>
      <c r="Q8543">
        <v>2</v>
      </c>
      <c r="S8543">
        <v>84</v>
      </c>
      <c r="T8543">
        <v>20</v>
      </c>
      <c r="U8543">
        <v>20</v>
      </c>
      <c r="V8543">
        <v>24</v>
      </c>
      <c r="W8543">
        <v>0</v>
      </c>
      <c r="X8543" t="s">
        <v>493</v>
      </c>
      <c r="Y8543">
        <v>100</v>
      </c>
      <c r="Z8543">
        <v>50</v>
      </c>
      <c r="AA8543">
        <v>5</v>
      </c>
      <c r="AD8543" t="s">
        <v>2786</v>
      </c>
      <c r="AE8543">
        <v>60.701000000000001</v>
      </c>
      <c r="AF8543">
        <v>10.872</v>
      </c>
      <c r="AG8543" t="s">
        <v>31</v>
      </c>
      <c r="AJ8543">
        <v>40</v>
      </c>
      <c r="AK8543" t="s">
        <v>2775</v>
      </c>
      <c r="AX8543" t="s">
        <v>31</v>
      </c>
      <c r="AY8543" t="s">
        <v>31</v>
      </c>
    </row>
    <row r="8544" spans="1:51">
      <c r="A8544" t="s">
        <v>2770</v>
      </c>
      <c r="B8544" t="s">
        <v>71</v>
      </c>
      <c r="C8544" t="s">
        <v>2712</v>
      </c>
      <c r="D8544" t="s">
        <v>2191</v>
      </c>
      <c r="E8544" t="s">
        <v>2192</v>
      </c>
      <c r="F8544" t="s">
        <v>2771</v>
      </c>
      <c r="G8544" t="s">
        <v>2772</v>
      </c>
      <c r="H8544" t="s">
        <v>2771</v>
      </c>
      <c r="I8544">
        <v>65.342600000000004</v>
      </c>
      <c r="J8544">
        <v>21.396999999999998</v>
      </c>
      <c r="L8544" t="s">
        <v>2398</v>
      </c>
      <c r="M8544">
        <v>2011</v>
      </c>
      <c r="N8544" t="s">
        <v>196</v>
      </c>
      <c r="P8544" s="64">
        <v>40485</v>
      </c>
      <c r="Q8544">
        <v>2</v>
      </c>
      <c r="S8544">
        <v>98</v>
      </c>
      <c r="T8544">
        <v>20</v>
      </c>
      <c r="U8544">
        <v>20</v>
      </c>
      <c r="V8544">
        <v>24</v>
      </c>
      <c r="W8544">
        <v>0</v>
      </c>
      <c r="X8544" t="s">
        <v>493</v>
      </c>
      <c r="Y8544">
        <v>100</v>
      </c>
      <c r="Z8544">
        <v>50</v>
      </c>
      <c r="AA8544">
        <v>5</v>
      </c>
      <c r="AD8544" t="s">
        <v>2786</v>
      </c>
      <c r="AE8544">
        <v>60.701000000000001</v>
      </c>
      <c r="AF8544">
        <v>10.872</v>
      </c>
      <c r="AG8544" t="s">
        <v>31</v>
      </c>
      <c r="AJ8544">
        <v>40</v>
      </c>
      <c r="AK8544" t="s">
        <v>2775</v>
      </c>
      <c r="AX8544" t="s">
        <v>31</v>
      </c>
      <c r="AY8544" t="s">
        <v>31</v>
      </c>
    </row>
    <row r="8545" spans="1:51">
      <c r="A8545" t="s">
        <v>2770</v>
      </c>
      <c r="B8545" t="s">
        <v>71</v>
      </c>
      <c r="C8545" t="s">
        <v>2712</v>
      </c>
      <c r="D8545" t="s">
        <v>2191</v>
      </c>
      <c r="E8545" t="s">
        <v>2192</v>
      </c>
      <c r="F8545" t="s">
        <v>2771</v>
      </c>
      <c r="G8545" t="s">
        <v>2772</v>
      </c>
      <c r="H8545" t="s">
        <v>2771</v>
      </c>
      <c r="I8545">
        <v>65.342600000000004</v>
      </c>
      <c r="J8545">
        <v>21.396999999999998</v>
      </c>
      <c r="L8545" t="s">
        <v>2398</v>
      </c>
      <c r="M8545">
        <v>2011</v>
      </c>
      <c r="N8545" t="s">
        <v>196</v>
      </c>
      <c r="P8545" s="64">
        <v>40485</v>
      </c>
      <c r="Q8545">
        <v>2</v>
      </c>
      <c r="S8545">
        <v>112</v>
      </c>
      <c r="T8545">
        <v>20</v>
      </c>
      <c r="U8545">
        <v>20</v>
      </c>
      <c r="V8545">
        <v>24</v>
      </c>
      <c r="W8545">
        <v>0</v>
      </c>
      <c r="X8545" t="s">
        <v>493</v>
      </c>
      <c r="Y8545">
        <v>100</v>
      </c>
      <c r="Z8545">
        <v>50</v>
      </c>
      <c r="AA8545">
        <v>5</v>
      </c>
      <c r="AD8545" t="s">
        <v>2786</v>
      </c>
      <c r="AE8545">
        <v>60.701000000000001</v>
      </c>
      <c r="AF8545">
        <v>10.872</v>
      </c>
      <c r="AG8545" t="s">
        <v>31</v>
      </c>
      <c r="AJ8545">
        <v>40</v>
      </c>
      <c r="AK8545" t="s">
        <v>2775</v>
      </c>
      <c r="AX8545" t="s">
        <v>31</v>
      </c>
      <c r="AY8545" t="s">
        <v>31</v>
      </c>
    </row>
    <row r="8546" spans="1:51">
      <c r="A8546" t="s">
        <v>2770</v>
      </c>
      <c r="B8546" t="s">
        <v>71</v>
      </c>
      <c r="C8546" t="s">
        <v>2712</v>
      </c>
      <c r="D8546" t="s">
        <v>2191</v>
      </c>
      <c r="E8546" t="s">
        <v>2192</v>
      </c>
      <c r="F8546" t="s">
        <v>2771</v>
      </c>
      <c r="G8546" t="s">
        <v>2772</v>
      </c>
      <c r="H8546" t="s">
        <v>2771</v>
      </c>
      <c r="I8546">
        <v>65.342600000000004</v>
      </c>
      <c r="J8546">
        <v>21.396999999999998</v>
      </c>
      <c r="L8546" t="s">
        <v>2398</v>
      </c>
      <c r="M8546">
        <v>2011</v>
      </c>
      <c r="N8546" t="s">
        <v>196</v>
      </c>
      <c r="P8546" s="64">
        <v>40485</v>
      </c>
      <c r="Q8546">
        <v>2</v>
      </c>
      <c r="S8546">
        <v>126</v>
      </c>
      <c r="T8546">
        <v>20</v>
      </c>
      <c r="U8546">
        <v>20</v>
      </c>
      <c r="V8546">
        <v>24</v>
      </c>
      <c r="W8546">
        <v>0</v>
      </c>
      <c r="X8546" t="s">
        <v>493</v>
      </c>
      <c r="Y8546">
        <v>100</v>
      </c>
      <c r="Z8546">
        <v>50</v>
      </c>
      <c r="AA8546">
        <v>5</v>
      </c>
      <c r="AD8546" t="s">
        <v>2786</v>
      </c>
      <c r="AE8546">
        <v>60.701000000000001</v>
      </c>
      <c r="AF8546">
        <v>10.872</v>
      </c>
      <c r="AG8546" t="s">
        <v>31</v>
      </c>
      <c r="AJ8546">
        <v>40</v>
      </c>
      <c r="AK8546" t="s">
        <v>2775</v>
      </c>
      <c r="AX8546" t="s">
        <v>31</v>
      </c>
      <c r="AY8546" t="s">
        <v>31</v>
      </c>
    </row>
    <row r="8547" spans="1:51">
      <c r="A8547" t="s">
        <v>2770</v>
      </c>
      <c r="B8547" t="s">
        <v>71</v>
      </c>
      <c r="C8547" t="s">
        <v>2712</v>
      </c>
      <c r="D8547" t="s">
        <v>2191</v>
      </c>
      <c r="E8547" t="s">
        <v>2192</v>
      </c>
      <c r="F8547" t="s">
        <v>2771</v>
      </c>
      <c r="G8547" t="s">
        <v>2772</v>
      </c>
      <c r="H8547" t="s">
        <v>2771</v>
      </c>
      <c r="I8547">
        <v>65.342600000000004</v>
      </c>
      <c r="J8547">
        <v>21.396999999999998</v>
      </c>
      <c r="L8547" t="s">
        <v>2398</v>
      </c>
      <c r="M8547">
        <v>2011</v>
      </c>
      <c r="N8547" t="s">
        <v>196</v>
      </c>
      <c r="P8547" s="64">
        <v>40485</v>
      </c>
      <c r="Q8547">
        <v>2</v>
      </c>
      <c r="S8547">
        <v>140</v>
      </c>
      <c r="T8547">
        <v>20</v>
      </c>
      <c r="U8547">
        <v>20</v>
      </c>
      <c r="V8547">
        <v>24</v>
      </c>
      <c r="W8547">
        <v>0</v>
      </c>
      <c r="X8547" t="s">
        <v>493</v>
      </c>
      <c r="Y8547">
        <v>100</v>
      </c>
      <c r="Z8547">
        <v>50</v>
      </c>
      <c r="AA8547">
        <v>5</v>
      </c>
      <c r="AD8547" t="s">
        <v>2786</v>
      </c>
      <c r="AE8547">
        <v>60.701000000000001</v>
      </c>
      <c r="AF8547">
        <v>10.872</v>
      </c>
      <c r="AG8547" t="s">
        <v>31</v>
      </c>
      <c r="AJ8547">
        <v>40</v>
      </c>
      <c r="AK8547" t="s">
        <v>2775</v>
      </c>
      <c r="AX8547" t="s">
        <v>31</v>
      </c>
      <c r="AY8547" t="s">
        <v>31</v>
      </c>
    </row>
    <row r="8548" spans="1:51">
      <c r="A8548" t="s">
        <v>2770</v>
      </c>
      <c r="B8548" t="s">
        <v>71</v>
      </c>
      <c r="C8548" t="s">
        <v>2712</v>
      </c>
      <c r="D8548" t="s">
        <v>2191</v>
      </c>
      <c r="E8548" t="s">
        <v>2192</v>
      </c>
      <c r="F8548" t="s">
        <v>2776</v>
      </c>
      <c r="G8548" t="s">
        <v>2777</v>
      </c>
      <c r="H8548" t="s">
        <v>2778</v>
      </c>
      <c r="I8548">
        <v>56.5</v>
      </c>
      <c r="J8548">
        <v>-3.0619999999999998</v>
      </c>
      <c r="L8548" t="s">
        <v>2398</v>
      </c>
      <c r="M8548">
        <v>2011</v>
      </c>
      <c r="N8548" t="s">
        <v>196</v>
      </c>
      <c r="P8548" s="64">
        <v>40485</v>
      </c>
      <c r="Q8548">
        <v>2</v>
      </c>
      <c r="S8548">
        <v>28</v>
      </c>
      <c r="T8548">
        <v>20</v>
      </c>
      <c r="U8548">
        <v>20</v>
      </c>
      <c r="V8548">
        <v>24</v>
      </c>
      <c r="W8548">
        <v>0</v>
      </c>
      <c r="X8548" t="s">
        <v>493</v>
      </c>
      <c r="Y8548">
        <v>100</v>
      </c>
      <c r="Z8548">
        <v>50</v>
      </c>
      <c r="AA8548">
        <v>5</v>
      </c>
      <c r="AD8548" t="s">
        <v>2786</v>
      </c>
      <c r="AE8548">
        <v>60.701000000000001</v>
      </c>
      <c r="AF8548">
        <v>10.872</v>
      </c>
      <c r="AG8548" t="s">
        <v>31</v>
      </c>
      <c r="AJ8548">
        <v>40</v>
      </c>
      <c r="AK8548" t="s">
        <v>2775</v>
      </c>
      <c r="AX8548" t="s">
        <v>31</v>
      </c>
      <c r="AY8548" t="s">
        <v>31</v>
      </c>
    </row>
    <row r="8549" spans="1:51">
      <c r="A8549" t="s">
        <v>2770</v>
      </c>
      <c r="B8549" t="s">
        <v>71</v>
      </c>
      <c r="C8549" t="s">
        <v>2712</v>
      </c>
      <c r="D8549" t="s">
        <v>2191</v>
      </c>
      <c r="E8549" t="s">
        <v>2192</v>
      </c>
      <c r="F8549" t="s">
        <v>2776</v>
      </c>
      <c r="G8549" t="s">
        <v>2777</v>
      </c>
      <c r="H8549" t="s">
        <v>2778</v>
      </c>
      <c r="I8549">
        <v>56.5</v>
      </c>
      <c r="J8549">
        <v>-3.0619999999999998</v>
      </c>
      <c r="L8549" t="s">
        <v>2398</v>
      </c>
      <c r="M8549">
        <v>2011</v>
      </c>
      <c r="N8549" t="s">
        <v>196</v>
      </c>
      <c r="P8549" s="64">
        <v>40485</v>
      </c>
      <c r="Q8549">
        <v>2</v>
      </c>
      <c r="S8549">
        <v>42</v>
      </c>
      <c r="T8549">
        <v>20</v>
      </c>
      <c r="U8549">
        <v>20</v>
      </c>
      <c r="V8549">
        <v>24</v>
      </c>
      <c r="W8549">
        <v>0</v>
      </c>
      <c r="X8549" t="s">
        <v>493</v>
      </c>
      <c r="Y8549">
        <v>100</v>
      </c>
      <c r="Z8549">
        <v>50</v>
      </c>
      <c r="AA8549">
        <v>5</v>
      </c>
      <c r="AD8549" t="s">
        <v>2786</v>
      </c>
      <c r="AE8549">
        <v>60.701000000000001</v>
      </c>
      <c r="AF8549">
        <v>10.872</v>
      </c>
      <c r="AG8549" t="s">
        <v>31</v>
      </c>
      <c r="AJ8549">
        <v>40</v>
      </c>
      <c r="AK8549" t="s">
        <v>2775</v>
      </c>
      <c r="AX8549" t="s">
        <v>31</v>
      </c>
      <c r="AY8549" t="s">
        <v>31</v>
      </c>
    </row>
    <row r="8550" spans="1:51">
      <c r="A8550" t="s">
        <v>2770</v>
      </c>
      <c r="B8550" t="s">
        <v>71</v>
      </c>
      <c r="C8550" t="s">
        <v>2712</v>
      </c>
      <c r="D8550" t="s">
        <v>2191</v>
      </c>
      <c r="E8550" t="s">
        <v>2192</v>
      </c>
      <c r="F8550" t="s">
        <v>2776</v>
      </c>
      <c r="G8550" t="s">
        <v>2777</v>
      </c>
      <c r="H8550" t="s">
        <v>2778</v>
      </c>
      <c r="I8550">
        <v>56.5</v>
      </c>
      <c r="J8550">
        <v>-3.0619999999999998</v>
      </c>
      <c r="L8550" t="s">
        <v>2398</v>
      </c>
      <c r="M8550">
        <v>2011</v>
      </c>
      <c r="N8550" t="s">
        <v>196</v>
      </c>
      <c r="P8550" s="64">
        <v>40485</v>
      </c>
      <c r="Q8550">
        <v>2</v>
      </c>
      <c r="S8550">
        <v>56</v>
      </c>
      <c r="T8550">
        <v>20</v>
      </c>
      <c r="U8550">
        <v>20</v>
      </c>
      <c r="V8550">
        <v>24</v>
      </c>
      <c r="W8550">
        <v>0</v>
      </c>
      <c r="X8550" t="s">
        <v>493</v>
      </c>
      <c r="Y8550">
        <v>100</v>
      </c>
      <c r="Z8550">
        <v>50</v>
      </c>
      <c r="AA8550">
        <v>5</v>
      </c>
      <c r="AD8550" t="s">
        <v>2786</v>
      </c>
      <c r="AE8550">
        <v>60.701000000000001</v>
      </c>
      <c r="AF8550">
        <v>10.872</v>
      </c>
      <c r="AG8550" t="s">
        <v>31</v>
      </c>
      <c r="AJ8550">
        <v>40</v>
      </c>
      <c r="AK8550" t="s">
        <v>2775</v>
      </c>
      <c r="AX8550" t="s">
        <v>31</v>
      </c>
      <c r="AY8550" t="s">
        <v>31</v>
      </c>
    </row>
    <row r="8551" spans="1:51">
      <c r="A8551" t="s">
        <v>2770</v>
      </c>
      <c r="B8551" t="s">
        <v>71</v>
      </c>
      <c r="C8551" t="s">
        <v>2712</v>
      </c>
      <c r="D8551" t="s">
        <v>2191</v>
      </c>
      <c r="E8551" t="s">
        <v>2192</v>
      </c>
      <c r="F8551" t="s">
        <v>2776</v>
      </c>
      <c r="G8551" t="s">
        <v>2777</v>
      </c>
      <c r="H8551" t="s">
        <v>2778</v>
      </c>
      <c r="I8551">
        <v>56.5</v>
      </c>
      <c r="J8551">
        <v>-3.0619999999999998</v>
      </c>
      <c r="L8551" t="s">
        <v>2398</v>
      </c>
      <c r="M8551">
        <v>2011</v>
      </c>
      <c r="N8551" t="s">
        <v>196</v>
      </c>
      <c r="P8551" s="64">
        <v>40485</v>
      </c>
      <c r="Q8551">
        <v>2</v>
      </c>
      <c r="S8551">
        <v>70</v>
      </c>
      <c r="T8551">
        <v>20</v>
      </c>
      <c r="U8551">
        <v>20</v>
      </c>
      <c r="V8551">
        <v>24</v>
      </c>
      <c r="W8551">
        <v>0</v>
      </c>
      <c r="X8551" t="s">
        <v>493</v>
      </c>
      <c r="Y8551">
        <v>100</v>
      </c>
      <c r="Z8551">
        <v>50</v>
      </c>
      <c r="AA8551">
        <v>5</v>
      </c>
      <c r="AD8551" t="s">
        <v>2786</v>
      </c>
      <c r="AE8551">
        <v>60.701000000000001</v>
      </c>
      <c r="AF8551">
        <v>10.872</v>
      </c>
      <c r="AG8551" t="s">
        <v>31</v>
      </c>
      <c r="AJ8551">
        <v>40</v>
      </c>
      <c r="AK8551" t="s">
        <v>2775</v>
      </c>
      <c r="AX8551" t="s">
        <v>31</v>
      </c>
      <c r="AY8551" t="s">
        <v>31</v>
      </c>
    </row>
    <row r="8552" spans="1:51">
      <c r="A8552" t="s">
        <v>2770</v>
      </c>
      <c r="B8552" t="s">
        <v>71</v>
      </c>
      <c r="C8552" t="s">
        <v>2712</v>
      </c>
      <c r="D8552" t="s">
        <v>2191</v>
      </c>
      <c r="E8552" t="s">
        <v>2192</v>
      </c>
      <c r="F8552" t="s">
        <v>2776</v>
      </c>
      <c r="G8552" t="s">
        <v>2777</v>
      </c>
      <c r="H8552" t="s">
        <v>2778</v>
      </c>
      <c r="I8552">
        <v>56.5</v>
      </c>
      <c r="J8552">
        <v>-3.0619999999999998</v>
      </c>
      <c r="L8552" t="s">
        <v>2398</v>
      </c>
      <c r="M8552">
        <v>2011</v>
      </c>
      <c r="N8552" t="s">
        <v>196</v>
      </c>
      <c r="P8552" s="64">
        <v>40485</v>
      </c>
      <c r="Q8552">
        <v>2</v>
      </c>
      <c r="S8552">
        <v>84</v>
      </c>
      <c r="T8552">
        <v>20</v>
      </c>
      <c r="U8552">
        <v>20</v>
      </c>
      <c r="V8552">
        <v>24</v>
      </c>
      <c r="W8552">
        <v>0</v>
      </c>
      <c r="X8552" t="s">
        <v>493</v>
      </c>
      <c r="Y8552">
        <v>100</v>
      </c>
      <c r="Z8552">
        <v>50</v>
      </c>
      <c r="AA8552">
        <v>5</v>
      </c>
      <c r="AD8552" t="s">
        <v>2786</v>
      </c>
      <c r="AE8552">
        <v>60.701000000000001</v>
      </c>
      <c r="AF8552">
        <v>10.872</v>
      </c>
      <c r="AG8552" t="s">
        <v>31</v>
      </c>
      <c r="AJ8552">
        <v>40</v>
      </c>
      <c r="AK8552" t="s">
        <v>2775</v>
      </c>
      <c r="AX8552" t="s">
        <v>31</v>
      </c>
      <c r="AY8552" t="s">
        <v>31</v>
      </c>
    </row>
    <row r="8553" spans="1:51">
      <c r="A8553" t="s">
        <v>2770</v>
      </c>
      <c r="B8553" t="s">
        <v>71</v>
      </c>
      <c r="C8553" t="s">
        <v>2712</v>
      </c>
      <c r="D8553" t="s">
        <v>2191</v>
      </c>
      <c r="E8553" t="s">
        <v>2192</v>
      </c>
      <c r="F8553" t="s">
        <v>2776</v>
      </c>
      <c r="G8553" t="s">
        <v>2777</v>
      </c>
      <c r="H8553" t="s">
        <v>2778</v>
      </c>
      <c r="I8553">
        <v>56.5</v>
      </c>
      <c r="J8553">
        <v>-3.0619999999999998</v>
      </c>
      <c r="L8553" t="s">
        <v>2398</v>
      </c>
      <c r="M8553">
        <v>2011</v>
      </c>
      <c r="N8553" t="s">
        <v>196</v>
      </c>
      <c r="P8553" s="64">
        <v>40485</v>
      </c>
      <c r="Q8553">
        <v>2</v>
      </c>
      <c r="S8553">
        <v>98</v>
      </c>
      <c r="T8553">
        <v>20</v>
      </c>
      <c r="U8553">
        <v>20</v>
      </c>
      <c r="V8553">
        <v>24</v>
      </c>
      <c r="W8553">
        <v>0</v>
      </c>
      <c r="X8553" t="s">
        <v>493</v>
      </c>
      <c r="Y8553">
        <v>100</v>
      </c>
      <c r="Z8553">
        <v>50</v>
      </c>
      <c r="AA8553">
        <v>5</v>
      </c>
      <c r="AD8553" t="s">
        <v>2786</v>
      </c>
      <c r="AE8553">
        <v>60.701000000000001</v>
      </c>
      <c r="AF8553">
        <v>10.872</v>
      </c>
      <c r="AG8553" t="s">
        <v>31</v>
      </c>
      <c r="AJ8553">
        <v>40</v>
      </c>
      <c r="AK8553" t="s">
        <v>2775</v>
      </c>
      <c r="AX8553" t="s">
        <v>31</v>
      </c>
      <c r="AY8553" t="s">
        <v>31</v>
      </c>
    </row>
    <row r="8554" spans="1:51">
      <c r="A8554" t="s">
        <v>2770</v>
      </c>
      <c r="B8554" t="s">
        <v>71</v>
      </c>
      <c r="C8554" t="s">
        <v>2712</v>
      </c>
      <c r="D8554" t="s">
        <v>2191</v>
      </c>
      <c r="E8554" t="s">
        <v>2192</v>
      </c>
      <c r="F8554" t="s">
        <v>2776</v>
      </c>
      <c r="G8554" t="s">
        <v>2777</v>
      </c>
      <c r="H8554" t="s">
        <v>2778</v>
      </c>
      <c r="I8554">
        <v>56.5</v>
      </c>
      <c r="J8554">
        <v>-3.0619999999999998</v>
      </c>
      <c r="L8554" t="s">
        <v>2398</v>
      </c>
      <c r="M8554">
        <v>2011</v>
      </c>
      <c r="N8554" t="s">
        <v>196</v>
      </c>
      <c r="P8554" s="64">
        <v>40485</v>
      </c>
      <c r="Q8554">
        <v>2</v>
      </c>
      <c r="S8554">
        <v>112</v>
      </c>
      <c r="T8554">
        <v>20</v>
      </c>
      <c r="U8554">
        <v>20</v>
      </c>
      <c r="V8554">
        <v>24</v>
      </c>
      <c r="W8554">
        <v>0</v>
      </c>
      <c r="X8554" t="s">
        <v>493</v>
      </c>
      <c r="Y8554">
        <v>100</v>
      </c>
      <c r="Z8554">
        <v>50</v>
      </c>
      <c r="AA8554">
        <v>5</v>
      </c>
      <c r="AD8554" t="s">
        <v>2786</v>
      </c>
      <c r="AE8554">
        <v>60.701000000000001</v>
      </c>
      <c r="AF8554">
        <v>10.872</v>
      </c>
      <c r="AG8554" t="s">
        <v>31</v>
      </c>
      <c r="AJ8554">
        <v>40</v>
      </c>
      <c r="AK8554" t="s">
        <v>2775</v>
      </c>
      <c r="AX8554" t="s">
        <v>31</v>
      </c>
      <c r="AY8554" t="s">
        <v>31</v>
      </c>
    </row>
    <row r="8555" spans="1:51">
      <c r="A8555" t="s">
        <v>2770</v>
      </c>
      <c r="B8555" t="s">
        <v>71</v>
      </c>
      <c r="C8555" t="s">
        <v>2712</v>
      </c>
      <c r="D8555" t="s">
        <v>2191</v>
      </c>
      <c r="E8555" t="s">
        <v>2192</v>
      </c>
      <c r="F8555" t="s">
        <v>2776</v>
      </c>
      <c r="G8555" t="s">
        <v>2777</v>
      </c>
      <c r="H8555" t="s">
        <v>2778</v>
      </c>
      <c r="I8555">
        <v>56.5</v>
      </c>
      <c r="J8555">
        <v>-3.0619999999999998</v>
      </c>
      <c r="L8555" t="s">
        <v>2398</v>
      </c>
      <c r="M8555">
        <v>2011</v>
      </c>
      <c r="N8555" t="s">
        <v>196</v>
      </c>
      <c r="P8555" s="64">
        <v>40485</v>
      </c>
      <c r="Q8555">
        <v>2</v>
      </c>
      <c r="S8555">
        <v>126</v>
      </c>
      <c r="T8555">
        <v>20</v>
      </c>
      <c r="U8555">
        <v>20</v>
      </c>
      <c r="V8555">
        <v>24</v>
      </c>
      <c r="W8555">
        <v>0</v>
      </c>
      <c r="X8555" t="s">
        <v>493</v>
      </c>
      <c r="Y8555">
        <v>100</v>
      </c>
      <c r="Z8555">
        <v>50</v>
      </c>
      <c r="AA8555">
        <v>5</v>
      </c>
      <c r="AD8555" t="s">
        <v>2786</v>
      </c>
      <c r="AE8555">
        <v>60.701000000000001</v>
      </c>
      <c r="AF8555">
        <v>10.872</v>
      </c>
      <c r="AG8555" t="s">
        <v>31</v>
      </c>
      <c r="AJ8555">
        <v>40</v>
      </c>
      <c r="AK8555" t="s">
        <v>2775</v>
      </c>
      <c r="AX8555" t="s">
        <v>31</v>
      </c>
      <c r="AY8555" t="s">
        <v>31</v>
      </c>
    </row>
    <row r="8556" spans="1:51">
      <c r="A8556" t="s">
        <v>2770</v>
      </c>
      <c r="B8556" t="s">
        <v>71</v>
      </c>
      <c r="C8556" t="s">
        <v>2712</v>
      </c>
      <c r="D8556" t="s">
        <v>2191</v>
      </c>
      <c r="E8556" t="s">
        <v>2192</v>
      </c>
      <c r="F8556" t="s">
        <v>2776</v>
      </c>
      <c r="G8556" t="s">
        <v>2777</v>
      </c>
      <c r="H8556" t="s">
        <v>2778</v>
      </c>
      <c r="I8556">
        <v>56.5</v>
      </c>
      <c r="J8556">
        <v>-3.0619999999999998</v>
      </c>
      <c r="L8556" t="s">
        <v>2398</v>
      </c>
      <c r="M8556">
        <v>2011</v>
      </c>
      <c r="N8556" t="s">
        <v>196</v>
      </c>
      <c r="P8556" s="64">
        <v>40485</v>
      </c>
      <c r="Q8556">
        <v>2</v>
      </c>
      <c r="S8556">
        <v>140</v>
      </c>
      <c r="T8556">
        <v>20</v>
      </c>
      <c r="U8556">
        <v>20</v>
      </c>
      <c r="V8556">
        <v>24</v>
      </c>
      <c r="W8556">
        <v>0</v>
      </c>
      <c r="X8556" t="s">
        <v>493</v>
      </c>
      <c r="Y8556">
        <v>100</v>
      </c>
      <c r="Z8556">
        <v>50</v>
      </c>
      <c r="AA8556">
        <v>5</v>
      </c>
      <c r="AD8556" t="s">
        <v>2786</v>
      </c>
      <c r="AE8556">
        <v>60.701000000000001</v>
      </c>
      <c r="AF8556">
        <v>10.872</v>
      </c>
      <c r="AG8556" t="s">
        <v>31</v>
      </c>
      <c r="AJ8556">
        <v>40</v>
      </c>
      <c r="AK8556" t="s">
        <v>2775</v>
      </c>
      <c r="AX8556" t="s">
        <v>31</v>
      </c>
      <c r="AY8556" t="s">
        <v>31</v>
      </c>
    </row>
    <row r="8557" spans="1:51">
      <c r="A8557" t="s">
        <v>2770</v>
      </c>
      <c r="B8557" t="s">
        <v>71</v>
      </c>
      <c r="C8557" t="s">
        <v>2712</v>
      </c>
      <c r="D8557" t="s">
        <v>2191</v>
      </c>
      <c r="E8557" t="s">
        <v>2192</v>
      </c>
      <c r="F8557" t="s">
        <v>2779</v>
      </c>
      <c r="G8557" t="s">
        <v>2780</v>
      </c>
      <c r="I8557">
        <v>59.665999999999997</v>
      </c>
      <c r="J8557">
        <v>10.792</v>
      </c>
      <c r="L8557" t="s">
        <v>2398</v>
      </c>
      <c r="M8557">
        <v>2011</v>
      </c>
      <c r="N8557" t="s">
        <v>196</v>
      </c>
      <c r="P8557" s="64">
        <v>40485</v>
      </c>
      <c r="Q8557">
        <v>2</v>
      </c>
      <c r="S8557">
        <v>28</v>
      </c>
      <c r="T8557">
        <v>20</v>
      </c>
      <c r="U8557">
        <v>20</v>
      </c>
      <c r="V8557">
        <v>24</v>
      </c>
      <c r="W8557">
        <v>0</v>
      </c>
      <c r="X8557" t="s">
        <v>493</v>
      </c>
      <c r="Y8557">
        <v>73.228999999999999</v>
      </c>
      <c r="Z8557">
        <v>50</v>
      </c>
      <c r="AA8557">
        <v>5</v>
      </c>
      <c r="AD8557" t="s">
        <v>2786</v>
      </c>
      <c r="AE8557">
        <v>60.701000000000001</v>
      </c>
      <c r="AF8557">
        <v>10.872</v>
      </c>
      <c r="AG8557" t="s">
        <v>31</v>
      </c>
      <c r="AJ8557">
        <v>40</v>
      </c>
      <c r="AK8557" t="s">
        <v>2775</v>
      </c>
      <c r="AX8557" t="s">
        <v>31</v>
      </c>
      <c r="AY8557" t="s">
        <v>31</v>
      </c>
    </row>
    <row r="8558" spans="1:51">
      <c r="A8558" t="s">
        <v>2770</v>
      </c>
      <c r="B8558" t="s">
        <v>71</v>
      </c>
      <c r="C8558" t="s">
        <v>2712</v>
      </c>
      <c r="D8558" t="s">
        <v>2191</v>
      </c>
      <c r="E8558" t="s">
        <v>2192</v>
      </c>
      <c r="F8558" t="s">
        <v>2779</v>
      </c>
      <c r="G8558" t="s">
        <v>2780</v>
      </c>
      <c r="I8558">
        <v>59.665999999999997</v>
      </c>
      <c r="J8558">
        <v>10.792</v>
      </c>
      <c r="L8558" t="s">
        <v>2398</v>
      </c>
      <c r="M8558">
        <v>2011</v>
      </c>
      <c r="N8558" t="s">
        <v>196</v>
      </c>
      <c r="P8558" s="64">
        <v>40485</v>
      </c>
      <c r="Q8558">
        <v>2</v>
      </c>
      <c r="S8558">
        <v>42</v>
      </c>
      <c r="T8558">
        <v>20</v>
      </c>
      <c r="U8558">
        <v>20</v>
      </c>
      <c r="V8558">
        <v>24</v>
      </c>
      <c r="W8558">
        <v>0</v>
      </c>
      <c r="X8558" t="s">
        <v>493</v>
      </c>
      <c r="Y8558">
        <v>93.332999999999998</v>
      </c>
      <c r="Z8558">
        <v>50</v>
      </c>
      <c r="AA8558">
        <v>5</v>
      </c>
      <c r="AD8558" t="s">
        <v>2786</v>
      </c>
      <c r="AE8558">
        <v>60.701000000000001</v>
      </c>
      <c r="AF8558">
        <v>10.872</v>
      </c>
      <c r="AG8558" t="s">
        <v>31</v>
      </c>
      <c r="AJ8558">
        <v>40</v>
      </c>
      <c r="AK8558" t="s">
        <v>2775</v>
      </c>
      <c r="AX8558" t="s">
        <v>31</v>
      </c>
      <c r="AY8558" t="s">
        <v>31</v>
      </c>
    </row>
    <row r="8559" spans="1:51">
      <c r="A8559" t="s">
        <v>2770</v>
      </c>
      <c r="B8559" t="s">
        <v>71</v>
      </c>
      <c r="C8559" t="s">
        <v>2712</v>
      </c>
      <c r="D8559" t="s">
        <v>2191</v>
      </c>
      <c r="E8559" t="s">
        <v>2192</v>
      </c>
      <c r="F8559" t="s">
        <v>2779</v>
      </c>
      <c r="G8559" t="s">
        <v>2780</v>
      </c>
      <c r="I8559">
        <v>59.665999999999997</v>
      </c>
      <c r="J8559">
        <v>10.792</v>
      </c>
      <c r="L8559" t="s">
        <v>2398</v>
      </c>
      <c r="M8559">
        <v>2011</v>
      </c>
      <c r="N8559" t="s">
        <v>196</v>
      </c>
      <c r="P8559" s="64">
        <v>40485</v>
      </c>
      <c r="Q8559">
        <v>2</v>
      </c>
      <c r="S8559">
        <v>56</v>
      </c>
      <c r="T8559">
        <v>20</v>
      </c>
      <c r="U8559">
        <v>20</v>
      </c>
      <c r="V8559">
        <v>24</v>
      </c>
      <c r="W8559">
        <v>0</v>
      </c>
      <c r="X8559" t="s">
        <v>493</v>
      </c>
      <c r="Y8559">
        <v>100</v>
      </c>
      <c r="Z8559">
        <v>50</v>
      </c>
      <c r="AA8559">
        <v>5</v>
      </c>
      <c r="AD8559" t="s">
        <v>2786</v>
      </c>
      <c r="AE8559">
        <v>60.701000000000001</v>
      </c>
      <c r="AF8559">
        <v>10.872</v>
      </c>
      <c r="AG8559" t="s">
        <v>31</v>
      </c>
      <c r="AJ8559">
        <v>40</v>
      </c>
      <c r="AK8559" t="s">
        <v>2775</v>
      </c>
      <c r="AX8559" t="s">
        <v>31</v>
      </c>
      <c r="AY8559" t="s">
        <v>31</v>
      </c>
    </row>
    <row r="8560" spans="1:51">
      <c r="A8560" t="s">
        <v>2770</v>
      </c>
      <c r="B8560" t="s">
        <v>71</v>
      </c>
      <c r="C8560" t="s">
        <v>2712</v>
      </c>
      <c r="D8560" t="s">
        <v>2191</v>
      </c>
      <c r="E8560" t="s">
        <v>2192</v>
      </c>
      <c r="F8560" t="s">
        <v>2779</v>
      </c>
      <c r="G8560" t="s">
        <v>2780</v>
      </c>
      <c r="I8560">
        <v>59.665999999999997</v>
      </c>
      <c r="J8560">
        <v>10.792</v>
      </c>
      <c r="L8560" t="s">
        <v>2398</v>
      </c>
      <c r="M8560">
        <v>2011</v>
      </c>
      <c r="N8560" t="s">
        <v>196</v>
      </c>
      <c r="P8560" s="64">
        <v>40485</v>
      </c>
      <c r="Q8560">
        <v>2</v>
      </c>
      <c r="S8560">
        <v>70</v>
      </c>
      <c r="T8560">
        <v>20</v>
      </c>
      <c r="U8560">
        <v>20</v>
      </c>
      <c r="V8560">
        <v>24</v>
      </c>
      <c r="W8560">
        <v>0</v>
      </c>
      <c r="X8560" t="s">
        <v>493</v>
      </c>
      <c r="Y8560">
        <v>100</v>
      </c>
      <c r="Z8560">
        <v>50</v>
      </c>
      <c r="AA8560">
        <v>5</v>
      </c>
      <c r="AD8560" t="s">
        <v>2786</v>
      </c>
      <c r="AE8560">
        <v>60.701000000000001</v>
      </c>
      <c r="AF8560">
        <v>10.872</v>
      </c>
      <c r="AG8560" t="s">
        <v>31</v>
      </c>
      <c r="AJ8560">
        <v>40</v>
      </c>
      <c r="AK8560" t="s">
        <v>2775</v>
      </c>
      <c r="AX8560" t="s">
        <v>31</v>
      </c>
      <c r="AY8560" t="s">
        <v>31</v>
      </c>
    </row>
    <row r="8561" spans="1:51">
      <c r="A8561" t="s">
        <v>2770</v>
      </c>
      <c r="B8561" t="s">
        <v>71</v>
      </c>
      <c r="C8561" t="s">
        <v>2712</v>
      </c>
      <c r="D8561" t="s">
        <v>2191</v>
      </c>
      <c r="E8561" t="s">
        <v>2192</v>
      </c>
      <c r="F8561" t="s">
        <v>2779</v>
      </c>
      <c r="G8561" t="s">
        <v>2780</v>
      </c>
      <c r="I8561">
        <v>59.665999999999997</v>
      </c>
      <c r="J8561">
        <v>10.792</v>
      </c>
      <c r="L8561" t="s">
        <v>2398</v>
      </c>
      <c r="M8561">
        <v>2011</v>
      </c>
      <c r="N8561" t="s">
        <v>196</v>
      </c>
      <c r="P8561" s="64">
        <v>40485</v>
      </c>
      <c r="Q8561">
        <v>2</v>
      </c>
      <c r="S8561">
        <v>84</v>
      </c>
      <c r="T8561">
        <v>20</v>
      </c>
      <c r="U8561">
        <v>20</v>
      </c>
      <c r="V8561">
        <v>24</v>
      </c>
      <c r="W8561">
        <v>0</v>
      </c>
      <c r="X8561" t="s">
        <v>493</v>
      </c>
      <c r="Y8561">
        <v>100</v>
      </c>
      <c r="Z8561">
        <v>50</v>
      </c>
      <c r="AA8561">
        <v>5</v>
      </c>
      <c r="AD8561" t="s">
        <v>2786</v>
      </c>
      <c r="AE8561">
        <v>60.701000000000001</v>
      </c>
      <c r="AF8561">
        <v>10.872</v>
      </c>
      <c r="AG8561" t="s">
        <v>31</v>
      </c>
      <c r="AJ8561">
        <v>40</v>
      </c>
      <c r="AK8561" t="s">
        <v>2775</v>
      </c>
      <c r="AX8561" t="s">
        <v>31</v>
      </c>
      <c r="AY8561" t="s">
        <v>31</v>
      </c>
    </row>
    <row r="8562" spans="1:51">
      <c r="A8562" t="s">
        <v>2770</v>
      </c>
      <c r="B8562" t="s">
        <v>71</v>
      </c>
      <c r="C8562" t="s">
        <v>2712</v>
      </c>
      <c r="D8562" t="s">
        <v>2191</v>
      </c>
      <c r="E8562" t="s">
        <v>2192</v>
      </c>
      <c r="F8562" t="s">
        <v>2779</v>
      </c>
      <c r="G8562" t="s">
        <v>2780</v>
      </c>
      <c r="I8562">
        <v>59.665999999999997</v>
      </c>
      <c r="J8562">
        <v>10.792</v>
      </c>
      <c r="L8562" t="s">
        <v>2398</v>
      </c>
      <c r="M8562">
        <v>2011</v>
      </c>
      <c r="N8562" t="s">
        <v>196</v>
      </c>
      <c r="P8562" s="64">
        <v>40485</v>
      </c>
      <c r="Q8562">
        <v>2</v>
      </c>
      <c r="S8562">
        <v>98</v>
      </c>
      <c r="T8562">
        <v>20</v>
      </c>
      <c r="U8562">
        <v>20</v>
      </c>
      <c r="V8562">
        <v>24</v>
      </c>
      <c r="W8562">
        <v>0</v>
      </c>
      <c r="X8562" t="s">
        <v>493</v>
      </c>
      <c r="Y8562">
        <v>100</v>
      </c>
      <c r="Z8562">
        <v>50</v>
      </c>
      <c r="AA8562">
        <v>5</v>
      </c>
      <c r="AD8562" t="s">
        <v>2786</v>
      </c>
      <c r="AE8562">
        <v>60.701000000000001</v>
      </c>
      <c r="AF8562">
        <v>10.872</v>
      </c>
      <c r="AG8562" t="s">
        <v>31</v>
      </c>
      <c r="AJ8562">
        <v>40</v>
      </c>
      <c r="AK8562" t="s">
        <v>2775</v>
      </c>
      <c r="AX8562" t="s">
        <v>31</v>
      </c>
      <c r="AY8562" t="s">
        <v>31</v>
      </c>
    </row>
    <row r="8563" spans="1:51">
      <c r="A8563" t="s">
        <v>2770</v>
      </c>
      <c r="B8563" t="s">
        <v>71</v>
      </c>
      <c r="C8563" t="s">
        <v>2712</v>
      </c>
      <c r="D8563" t="s">
        <v>2191</v>
      </c>
      <c r="E8563" t="s">
        <v>2192</v>
      </c>
      <c r="F8563" t="s">
        <v>2779</v>
      </c>
      <c r="G8563" t="s">
        <v>2780</v>
      </c>
      <c r="I8563">
        <v>59.665999999999997</v>
      </c>
      <c r="J8563">
        <v>10.792</v>
      </c>
      <c r="L8563" t="s">
        <v>2398</v>
      </c>
      <c r="M8563">
        <v>2011</v>
      </c>
      <c r="N8563" t="s">
        <v>196</v>
      </c>
      <c r="P8563" s="64">
        <v>40485</v>
      </c>
      <c r="Q8563">
        <v>2</v>
      </c>
      <c r="S8563">
        <v>112</v>
      </c>
      <c r="T8563">
        <v>20</v>
      </c>
      <c r="U8563">
        <v>20</v>
      </c>
      <c r="V8563">
        <v>24</v>
      </c>
      <c r="W8563">
        <v>0</v>
      </c>
      <c r="X8563" t="s">
        <v>493</v>
      </c>
      <c r="Y8563">
        <v>100</v>
      </c>
      <c r="Z8563">
        <v>50</v>
      </c>
      <c r="AA8563">
        <v>5</v>
      </c>
      <c r="AD8563" t="s">
        <v>2786</v>
      </c>
      <c r="AE8563">
        <v>60.701000000000001</v>
      </c>
      <c r="AF8563">
        <v>10.872</v>
      </c>
      <c r="AG8563" t="s">
        <v>31</v>
      </c>
      <c r="AJ8563">
        <v>40</v>
      </c>
      <c r="AK8563" t="s">
        <v>2775</v>
      </c>
      <c r="AX8563" t="s">
        <v>31</v>
      </c>
      <c r="AY8563" t="s">
        <v>31</v>
      </c>
    </row>
    <row r="8564" spans="1:51">
      <c r="A8564" t="s">
        <v>2770</v>
      </c>
      <c r="B8564" t="s">
        <v>71</v>
      </c>
      <c r="C8564" t="s">
        <v>2712</v>
      </c>
      <c r="D8564" t="s">
        <v>2191</v>
      </c>
      <c r="E8564" t="s">
        <v>2192</v>
      </c>
      <c r="F8564" t="s">
        <v>2779</v>
      </c>
      <c r="G8564" t="s">
        <v>2780</v>
      </c>
      <c r="I8564">
        <v>59.665999999999997</v>
      </c>
      <c r="J8564">
        <v>10.792</v>
      </c>
      <c r="L8564" t="s">
        <v>2398</v>
      </c>
      <c r="M8564">
        <v>2011</v>
      </c>
      <c r="N8564" t="s">
        <v>196</v>
      </c>
      <c r="P8564" s="64">
        <v>40485</v>
      </c>
      <c r="Q8564">
        <v>2</v>
      </c>
      <c r="S8564">
        <v>126</v>
      </c>
      <c r="T8564">
        <v>20</v>
      </c>
      <c r="U8564">
        <v>20</v>
      </c>
      <c r="V8564">
        <v>24</v>
      </c>
      <c r="W8564">
        <v>0</v>
      </c>
      <c r="X8564" t="s">
        <v>493</v>
      </c>
      <c r="Y8564">
        <v>100</v>
      </c>
      <c r="Z8564">
        <v>50</v>
      </c>
      <c r="AA8564">
        <v>5</v>
      </c>
      <c r="AD8564" t="s">
        <v>2786</v>
      </c>
      <c r="AE8564">
        <v>60.701000000000001</v>
      </c>
      <c r="AF8564">
        <v>10.872</v>
      </c>
      <c r="AG8564" t="s">
        <v>31</v>
      </c>
      <c r="AJ8564">
        <v>40</v>
      </c>
      <c r="AK8564" t="s">
        <v>2775</v>
      </c>
      <c r="AX8564" t="s">
        <v>31</v>
      </c>
      <c r="AY8564" t="s">
        <v>31</v>
      </c>
    </row>
    <row r="8565" spans="1:51">
      <c r="A8565" t="s">
        <v>2770</v>
      </c>
      <c r="B8565" t="s">
        <v>71</v>
      </c>
      <c r="C8565" t="s">
        <v>2712</v>
      </c>
      <c r="D8565" t="s">
        <v>2191</v>
      </c>
      <c r="E8565" t="s">
        <v>2192</v>
      </c>
      <c r="F8565" t="s">
        <v>2779</v>
      </c>
      <c r="G8565" t="s">
        <v>2780</v>
      </c>
      <c r="I8565">
        <v>59.665999999999997</v>
      </c>
      <c r="J8565">
        <v>10.792</v>
      </c>
      <c r="L8565" t="s">
        <v>2398</v>
      </c>
      <c r="M8565">
        <v>2011</v>
      </c>
      <c r="N8565" t="s">
        <v>196</v>
      </c>
      <c r="P8565" s="64">
        <v>40485</v>
      </c>
      <c r="Q8565">
        <v>2</v>
      </c>
      <c r="S8565">
        <v>140</v>
      </c>
      <c r="T8565">
        <v>20</v>
      </c>
      <c r="U8565">
        <v>20</v>
      </c>
      <c r="V8565">
        <v>24</v>
      </c>
      <c r="W8565">
        <v>0</v>
      </c>
      <c r="X8565" t="s">
        <v>493</v>
      </c>
      <c r="Y8565">
        <v>100</v>
      </c>
      <c r="Z8565">
        <v>50</v>
      </c>
      <c r="AA8565">
        <v>5</v>
      </c>
      <c r="AD8565" t="s">
        <v>2786</v>
      </c>
      <c r="AE8565">
        <v>60.701000000000001</v>
      </c>
      <c r="AF8565">
        <v>10.872</v>
      </c>
      <c r="AG8565" t="s">
        <v>31</v>
      </c>
      <c r="AJ8565">
        <v>40</v>
      </c>
      <c r="AK8565" t="s">
        <v>2775</v>
      </c>
      <c r="AX8565" t="s">
        <v>31</v>
      </c>
      <c r="AY8565" t="s">
        <v>31</v>
      </c>
    </row>
    <row r="8566" spans="1:51">
      <c r="A8566" t="s">
        <v>2770</v>
      </c>
      <c r="B8566" t="s">
        <v>71</v>
      </c>
      <c r="C8566" t="s">
        <v>2712</v>
      </c>
      <c r="D8566" t="s">
        <v>2191</v>
      </c>
      <c r="E8566" t="s">
        <v>2192</v>
      </c>
      <c r="F8566" t="s">
        <v>2781</v>
      </c>
      <c r="G8566" t="s">
        <v>2777</v>
      </c>
      <c r="H8566" t="s">
        <v>2778</v>
      </c>
      <c r="I8566">
        <v>56.5</v>
      </c>
      <c r="J8566">
        <v>-3.0619999999999998</v>
      </c>
      <c r="L8566" t="s">
        <v>2398</v>
      </c>
      <c r="M8566">
        <v>2011</v>
      </c>
      <c r="N8566" t="s">
        <v>196</v>
      </c>
      <c r="P8566" s="64">
        <v>40485</v>
      </c>
      <c r="Q8566">
        <v>2</v>
      </c>
      <c r="S8566">
        <v>28</v>
      </c>
      <c r="T8566">
        <v>20</v>
      </c>
      <c r="U8566">
        <v>20</v>
      </c>
      <c r="V8566">
        <v>24</v>
      </c>
      <c r="W8566">
        <v>0</v>
      </c>
      <c r="X8566" t="s">
        <v>493</v>
      </c>
      <c r="Y8566">
        <v>94.896000000000001</v>
      </c>
      <c r="Z8566">
        <v>50</v>
      </c>
      <c r="AA8566">
        <v>5</v>
      </c>
      <c r="AD8566" t="s">
        <v>2786</v>
      </c>
      <c r="AE8566">
        <v>60.701000000000001</v>
      </c>
      <c r="AF8566">
        <v>10.872</v>
      </c>
      <c r="AG8566" t="s">
        <v>31</v>
      </c>
      <c r="AJ8566">
        <v>40</v>
      </c>
      <c r="AK8566" t="s">
        <v>2775</v>
      </c>
      <c r="AX8566" t="s">
        <v>31</v>
      </c>
      <c r="AY8566" t="s">
        <v>31</v>
      </c>
    </row>
    <row r="8567" spans="1:51">
      <c r="A8567" t="s">
        <v>2770</v>
      </c>
      <c r="B8567" t="s">
        <v>71</v>
      </c>
      <c r="C8567" t="s">
        <v>2712</v>
      </c>
      <c r="D8567" t="s">
        <v>2191</v>
      </c>
      <c r="E8567" t="s">
        <v>2192</v>
      </c>
      <c r="F8567" t="s">
        <v>2781</v>
      </c>
      <c r="G8567" t="s">
        <v>2777</v>
      </c>
      <c r="H8567" t="s">
        <v>2778</v>
      </c>
      <c r="I8567">
        <v>56.5</v>
      </c>
      <c r="J8567">
        <v>-3.0619999999999998</v>
      </c>
      <c r="L8567" t="s">
        <v>2398</v>
      </c>
      <c r="M8567">
        <v>2011</v>
      </c>
      <c r="N8567" t="s">
        <v>196</v>
      </c>
      <c r="P8567" s="64">
        <v>40485</v>
      </c>
      <c r="Q8567">
        <v>2</v>
      </c>
      <c r="S8567">
        <v>42</v>
      </c>
      <c r="T8567">
        <v>20</v>
      </c>
      <c r="U8567">
        <v>20</v>
      </c>
      <c r="V8567">
        <v>24</v>
      </c>
      <c r="W8567">
        <v>0</v>
      </c>
      <c r="X8567" t="s">
        <v>493</v>
      </c>
      <c r="Y8567">
        <v>100</v>
      </c>
      <c r="Z8567">
        <v>50</v>
      </c>
      <c r="AA8567">
        <v>5</v>
      </c>
      <c r="AD8567" t="s">
        <v>2786</v>
      </c>
      <c r="AE8567">
        <v>60.701000000000001</v>
      </c>
      <c r="AF8567">
        <v>10.872</v>
      </c>
      <c r="AG8567" t="s">
        <v>31</v>
      </c>
      <c r="AJ8567">
        <v>40</v>
      </c>
      <c r="AK8567" t="s">
        <v>2775</v>
      </c>
      <c r="AX8567" t="s">
        <v>31</v>
      </c>
      <c r="AY8567" t="s">
        <v>31</v>
      </c>
    </row>
    <row r="8568" spans="1:51">
      <c r="A8568" t="s">
        <v>2770</v>
      </c>
      <c r="B8568" t="s">
        <v>71</v>
      </c>
      <c r="C8568" t="s">
        <v>2712</v>
      </c>
      <c r="D8568" t="s">
        <v>2191</v>
      </c>
      <c r="E8568" t="s">
        <v>2192</v>
      </c>
      <c r="F8568" t="s">
        <v>2781</v>
      </c>
      <c r="G8568" t="s">
        <v>2777</v>
      </c>
      <c r="H8568" t="s">
        <v>2778</v>
      </c>
      <c r="I8568">
        <v>56.5</v>
      </c>
      <c r="J8568">
        <v>-3.0619999999999998</v>
      </c>
      <c r="L8568" t="s">
        <v>2398</v>
      </c>
      <c r="M8568">
        <v>2011</v>
      </c>
      <c r="N8568" t="s">
        <v>196</v>
      </c>
      <c r="P8568" s="64">
        <v>40485</v>
      </c>
      <c r="Q8568">
        <v>2</v>
      </c>
      <c r="S8568">
        <v>56</v>
      </c>
      <c r="T8568">
        <v>20</v>
      </c>
      <c r="U8568">
        <v>20</v>
      </c>
      <c r="V8568">
        <v>24</v>
      </c>
      <c r="W8568">
        <v>0</v>
      </c>
      <c r="X8568" t="s">
        <v>493</v>
      </c>
      <c r="Y8568">
        <v>100</v>
      </c>
      <c r="Z8568">
        <v>50</v>
      </c>
      <c r="AA8568">
        <v>5</v>
      </c>
      <c r="AD8568" t="s">
        <v>2786</v>
      </c>
      <c r="AE8568">
        <v>60.701000000000001</v>
      </c>
      <c r="AF8568">
        <v>10.872</v>
      </c>
      <c r="AG8568" t="s">
        <v>31</v>
      </c>
      <c r="AJ8568">
        <v>40</v>
      </c>
      <c r="AK8568" t="s">
        <v>2775</v>
      </c>
      <c r="AX8568" t="s">
        <v>31</v>
      </c>
      <c r="AY8568" t="s">
        <v>31</v>
      </c>
    </row>
    <row r="8569" spans="1:51">
      <c r="A8569" t="s">
        <v>2770</v>
      </c>
      <c r="B8569" t="s">
        <v>71</v>
      </c>
      <c r="C8569" t="s">
        <v>2712</v>
      </c>
      <c r="D8569" t="s">
        <v>2191</v>
      </c>
      <c r="E8569" t="s">
        <v>2192</v>
      </c>
      <c r="F8569" t="s">
        <v>2781</v>
      </c>
      <c r="G8569" t="s">
        <v>2777</v>
      </c>
      <c r="H8569" t="s">
        <v>2778</v>
      </c>
      <c r="I8569">
        <v>56.5</v>
      </c>
      <c r="J8569">
        <v>-3.0619999999999998</v>
      </c>
      <c r="L8569" t="s">
        <v>2398</v>
      </c>
      <c r="M8569">
        <v>2011</v>
      </c>
      <c r="N8569" t="s">
        <v>196</v>
      </c>
      <c r="P8569" s="64">
        <v>40485</v>
      </c>
      <c r="Q8569">
        <v>2</v>
      </c>
      <c r="S8569">
        <v>70</v>
      </c>
      <c r="T8569">
        <v>20</v>
      </c>
      <c r="U8569">
        <v>20</v>
      </c>
      <c r="V8569">
        <v>24</v>
      </c>
      <c r="W8569">
        <v>0</v>
      </c>
      <c r="X8569" t="s">
        <v>493</v>
      </c>
      <c r="Y8569">
        <v>100</v>
      </c>
      <c r="Z8569">
        <v>50</v>
      </c>
      <c r="AA8569">
        <v>5</v>
      </c>
      <c r="AD8569" t="s">
        <v>2786</v>
      </c>
      <c r="AE8569">
        <v>60.701000000000001</v>
      </c>
      <c r="AF8569">
        <v>10.872</v>
      </c>
      <c r="AG8569" t="s">
        <v>31</v>
      </c>
      <c r="AJ8569">
        <v>40</v>
      </c>
      <c r="AK8569" t="s">
        <v>2775</v>
      </c>
      <c r="AX8569" t="s">
        <v>31</v>
      </c>
      <c r="AY8569" t="s">
        <v>31</v>
      </c>
    </row>
    <row r="8570" spans="1:51">
      <c r="A8570" t="s">
        <v>2770</v>
      </c>
      <c r="B8570" t="s">
        <v>71</v>
      </c>
      <c r="C8570" t="s">
        <v>2712</v>
      </c>
      <c r="D8570" t="s">
        <v>2191</v>
      </c>
      <c r="E8570" t="s">
        <v>2192</v>
      </c>
      <c r="F8570" t="s">
        <v>2781</v>
      </c>
      <c r="G8570" t="s">
        <v>2777</v>
      </c>
      <c r="H8570" t="s">
        <v>2778</v>
      </c>
      <c r="I8570">
        <v>56.5</v>
      </c>
      <c r="J8570">
        <v>-3.0619999999999998</v>
      </c>
      <c r="L8570" t="s">
        <v>2398</v>
      </c>
      <c r="M8570">
        <v>2011</v>
      </c>
      <c r="N8570" t="s">
        <v>196</v>
      </c>
      <c r="P8570" s="64">
        <v>40485</v>
      </c>
      <c r="Q8570">
        <v>2</v>
      </c>
      <c r="S8570">
        <v>84</v>
      </c>
      <c r="T8570">
        <v>20</v>
      </c>
      <c r="U8570">
        <v>20</v>
      </c>
      <c r="V8570">
        <v>24</v>
      </c>
      <c r="W8570">
        <v>0</v>
      </c>
      <c r="X8570" t="s">
        <v>493</v>
      </c>
      <c r="Y8570">
        <v>100</v>
      </c>
      <c r="Z8570">
        <v>50</v>
      </c>
      <c r="AA8570">
        <v>5</v>
      </c>
      <c r="AD8570" t="s">
        <v>2786</v>
      </c>
      <c r="AE8570">
        <v>60.701000000000001</v>
      </c>
      <c r="AF8570">
        <v>10.872</v>
      </c>
      <c r="AG8570" t="s">
        <v>31</v>
      </c>
      <c r="AJ8570">
        <v>40</v>
      </c>
      <c r="AK8570" t="s">
        <v>2775</v>
      </c>
      <c r="AX8570" t="s">
        <v>31</v>
      </c>
      <c r="AY8570" t="s">
        <v>31</v>
      </c>
    </row>
    <row r="8571" spans="1:51">
      <c r="A8571" t="s">
        <v>2770</v>
      </c>
      <c r="B8571" t="s">
        <v>71</v>
      </c>
      <c r="C8571" t="s">
        <v>2712</v>
      </c>
      <c r="D8571" t="s">
        <v>2191</v>
      </c>
      <c r="E8571" t="s">
        <v>2192</v>
      </c>
      <c r="F8571" t="s">
        <v>2781</v>
      </c>
      <c r="G8571" t="s">
        <v>2777</v>
      </c>
      <c r="H8571" t="s">
        <v>2778</v>
      </c>
      <c r="I8571">
        <v>56.5</v>
      </c>
      <c r="J8571">
        <v>-3.0619999999999998</v>
      </c>
      <c r="L8571" t="s">
        <v>2398</v>
      </c>
      <c r="M8571">
        <v>2011</v>
      </c>
      <c r="N8571" t="s">
        <v>196</v>
      </c>
      <c r="P8571" s="64">
        <v>40485</v>
      </c>
      <c r="Q8571">
        <v>2</v>
      </c>
      <c r="S8571">
        <v>98</v>
      </c>
      <c r="T8571">
        <v>20</v>
      </c>
      <c r="U8571">
        <v>20</v>
      </c>
      <c r="V8571">
        <v>24</v>
      </c>
      <c r="W8571">
        <v>0</v>
      </c>
      <c r="X8571" t="s">
        <v>493</v>
      </c>
      <c r="Y8571">
        <v>100</v>
      </c>
      <c r="Z8571">
        <v>50</v>
      </c>
      <c r="AA8571">
        <v>5</v>
      </c>
      <c r="AD8571" t="s">
        <v>2786</v>
      </c>
      <c r="AE8571">
        <v>60.701000000000001</v>
      </c>
      <c r="AF8571">
        <v>10.872</v>
      </c>
      <c r="AG8571" t="s">
        <v>31</v>
      </c>
      <c r="AJ8571">
        <v>40</v>
      </c>
      <c r="AK8571" t="s">
        <v>2775</v>
      </c>
      <c r="AX8571" t="s">
        <v>31</v>
      </c>
      <c r="AY8571" t="s">
        <v>31</v>
      </c>
    </row>
    <row r="8572" spans="1:51">
      <c r="A8572" t="s">
        <v>2770</v>
      </c>
      <c r="B8572" t="s">
        <v>71</v>
      </c>
      <c r="C8572" t="s">
        <v>2712</v>
      </c>
      <c r="D8572" t="s">
        <v>2191</v>
      </c>
      <c r="E8572" t="s">
        <v>2192</v>
      </c>
      <c r="F8572" t="s">
        <v>2781</v>
      </c>
      <c r="G8572" t="s">
        <v>2777</v>
      </c>
      <c r="H8572" t="s">
        <v>2778</v>
      </c>
      <c r="I8572">
        <v>56.5</v>
      </c>
      <c r="J8572">
        <v>-3.0619999999999998</v>
      </c>
      <c r="L8572" t="s">
        <v>2398</v>
      </c>
      <c r="M8572">
        <v>2011</v>
      </c>
      <c r="N8572" t="s">
        <v>196</v>
      </c>
      <c r="P8572" s="64">
        <v>40485</v>
      </c>
      <c r="Q8572">
        <v>2</v>
      </c>
      <c r="S8572">
        <v>112</v>
      </c>
      <c r="T8572">
        <v>20</v>
      </c>
      <c r="U8572">
        <v>20</v>
      </c>
      <c r="V8572">
        <v>24</v>
      </c>
      <c r="W8572">
        <v>0</v>
      </c>
      <c r="X8572" t="s">
        <v>493</v>
      </c>
      <c r="Y8572">
        <v>100</v>
      </c>
      <c r="Z8572">
        <v>50</v>
      </c>
      <c r="AA8572">
        <v>5</v>
      </c>
      <c r="AD8572" t="s">
        <v>2786</v>
      </c>
      <c r="AE8572">
        <v>60.701000000000001</v>
      </c>
      <c r="AF8572">
        <v>10.872</v>
      </c>
      <c r="AG8572" t="s">
        <v>31</v>
      </c>
      <c r="AJ8572">
        <v>40</v>
      </c>
      <c r="AK8572" t="s">
        <v>2775</v>
      </c>
      <c r="AX8572" t="s">
        <v>31</v>
      </c>
      <c r="AY8572" t="s">
        <v>31</v>
      </c>
    </row>
    <row r="8573" spans="1:51">
      <c r="A8573" t="s">
        <v>2770</v>
      </c>
      <c r="B8573" t="s">
        <v>71</v>
      </c>
      <c r="C8573" t="s">
        <v>2712</v>
      </c>
      <c r="D8573" t="s">
        <v>2191</v>
      </c>
      <c r="E8573" t="s">
        <v>2192</v>
      </c>
      <c r="F8573" t="s">
        <v>2781</v>
      </c>
      <c r="G8573" t="s">
        <v>2777</v>
      </c>
      <c r="H8573" t="s">
        <v>2778</v>
      </c>
      <c r="I8573">
        <v>56.5</v>
      </c>
      <c r="J8573">
        <v>-3.0619999999999998</v>
      </c>
      <c r="L8573" t="s">
        <v>2398</v>
      </c>
      <c r="M8573">
        <v>2011</v>
      </c>
      <c r="N8573" t="s">
        <v>196</v>
      </c>
      <c r="P8573" s="64">
        <v>40485</v>
      </c>
      <c r="Q8573">
        <v>2</v>
      </c>
      <c r="S8573">
        <v>126</v>
      </c>
      <c r="T8573">
        <v>20</v>
      </c>
      <c r="U8573">
        <v>20</v>
      </c>
      <c r="V8573">
        <v>24</v>
      </c>
      <c r="W8573">
        <v>0</v>
      </c>
      <c r="X8573" t="s">
        <v>493</v>
      </c>
      <c r="Y8573">
        <v>100</v>
      </c>
      <c r="Z8573">
        <v>50</v>
      </c>
      <c r="AA8573">
        <v>5</v>
      </c>
      <c r="AD8573" t="s">
        <v>2786</v>
      </c>
      <c r="AE8573">
        <v>60.701000000000001</v>
      </c>
      <c r="AF8573">
        <v>10.872</v>
      </c>
      <c r="AG8573" t="s">
        <v>31</v>
      </c>
      <c r="AJ8573">
        <v>40</v>
      </c>
      <c r="AK8573" t="s">
        <v>2775</v>
      </c>
      <c r="AX8573" t="s">
        <v>31</v>
      </c>
      <c r="AY8573" t="s">
        <v>31</v>
      </c>
    </row>
    <row r="8574" spans="1:51">
      <c r="A8574" t="s">
        <v>2770</v>
      </c>
      <c r="B8574" t="s">
        <v>71</v>
      </c>
      <c r="C8574" t="s">
        <v>2712</v>
      </c>
      <c r="D8574" t="s">
        <v>2191</v>
      </c>
      <c r="E8574" t="s">
        <v>2192</v>
      </c>
      <c r="F8574" t="s">
        <v>2781</v>
      </c>
      <c r="G8574" t="s">
        <v>2777</v>
      </c>
      <c r="H8574" t="s">
        <v>2778</v>
      </c>
      <c r="I8574">
        <v>56.5</v>
      </c>
      <c r="J8574">
        <v>-3.0619999999999998</v>
      </c>
      <c r="L8574" t="s">
        <v>2398</v>
      </c>
      <c r="M8574">
        <v>2011</v>
      </c>
      <c r="N8574" t="s">
        <v>196</v>
      </c>
      <c r="P8574" s="64">
        <v>40485</v>
      </c>
      <c r="Q8574">
        <v>2</v>
      </c>
      <c r="S8574">
        <v>140</v>
      </c>
      <c r="T8574">
        <v>20</v>
      </c>
      <c r="U8574">
        <v>20</v>
      </c>
      <c r="V8574">
        <v>24</v>
      </c>
      <c r="W8574">
        <v>0</v>
      </c>
      <c r="X8574" t="s">
        <v>493</v>
      </c>
      <c r="Y8574">
        <v>100</v>
      </c>
      <c r="Z8574">
        <v>50</v>
      </c>
      <c r="AA8574">
        <v>5</v>
      </c>
      <c r="AD8574" t="s">
        <v>2786</v>
      </c>
      <c r="AE8574">
        <v>60.701000000000001</v>
      </c>
      <c r="AF8574">
        <v>10.872</v>
      </c>
      <c r="AG8574" t="s">
        <v>31</v>
      </c>
      <c r="AJ8574">
        <v>40</v>
      </c>
      <c r="AK8574" t="s">
        <v>2775</v>
      </c>
      <c r="AX8574" t="s">
        <v>31</v>
      </c>
      <c r="AY8574" t="s">
        <v>31</v>
      </c>
    </row>
    <row r="8575" spans="1:51">
      <c r="A8575" t="s">
        <v>2770</v>
      </c>
      <c r="B8575" t="s">
        <v>71</v>
      </c>
      <c r="C8575" t="s">
        <v>2712</v>
      </c>
      <c r="D8575" t="s">
        <v>2191</v>
      </c>
      <c r="E8575" t="s">
        <v>2192</v>
      </c>
      <c r="F8575" t="s">
        <v>2199</v>
      </c>
      <c r="G8575" t="s">
        <v>2780</v>
      </c>
      <c r="I8575">
        <v>59.665999999999997</v>
      </c>
      <c r="J8575">
        <v>10.792</v>
      </c>
      <c r="L8575" t="s">
        <v>2398</v>
      </c>
      <c r="M8575">
        <v>2011</v>
      </c>
      <c r="N8575" t="s">
        <v>196</v>
      </c>
      <c r="P8575" s="64">
        <v>40485</v>
      </c>
      <c r="Q8575">
        <v>2</v>
      </c>
      <c r="S8575">
        <v>28</v>
      </c>
      <c r="T8575">
        <v>20</v>
      </c>
      <c r="U8575">
        <v>20</v>
      </c>
      <c r="V8575">
        <v>24</v>
      </c>
      <c r="W8575">
        <v>0</v>
      </c>
      <c r="X8575" t="s">
        <v>493</v>
      </c>
      <c r="Y8575">
        <v>46.25</v>
      </c>
      <c r="Z8575">
        <v>50</v>
      </c>
      <c r="AA8575">
        <v>5</v>
      </c>
      <c r="AD8575" t="s">
        <v>2786</v>
      </c>
      <c r="AE8575">
        <v>60.701000000000001</v>
      </c>
      <c r="AF8575">
        <v>10.872</v>
      </c>
      <c r="AG8575" t="s">
        <v>31</v>
      </c>
      <c r="AJ8575">
        <v>40</v>
      </c>
      <c r="AK8575" t="s">
        <v>2775</v>
      </c>
      <c r="AX8575" t="s">
        <v>31</v>
      </c>
      <c r="AY8575" t="s">
        <v>31</v>
      </c>
    </row>
    <row r="8576" spans="1:51">
      <c r="A8576" t="s">
        <v>2770</v>
      </c>
      <c r="B8576" t="s">
        <v>71</v>
      </c>
      <c r="C8576" t="s">
        <v>2712</v>
      </c>
      <c r="D8576" t="s">
        <v>2191</v>
      </c>
      <c r="E8576" t="s">
        <v>2192</v>
      </c>
      <c r="F8576" t="s">
        <v>2199</v>
      </c>
      <c r="G8576" t="s">
        <v>2780</v>
      </c>
      <c r="I8576">
        <v>59.665999999999997</v>
      </c>
      <c r="J8576">
        <v>10.792</v>
      </c>
      <c r="L8576" t="s">
        <v>2398</v>
      </c>
      <c r="M8576">
        <v>2011</v>
      </c>
      <c r="N8576" t="s">
        <v>196</v>
      </c>
      <c r="P8576" s="64">
        <v>40485</v>
      </c>
      <c r="Q8576">
        <v>2</v>
      </c>
      <c r="S8576">
        <v>42</v>
      </c>
      <c r="T8576">
        <v>20</v>
      </c>
      <c r="U8576">
        <v>20</v>
      </c>
      <c r="V8576">
        <v>24</v>
      </c>
      <c r="W8576">
        <v>0</v>
      </c>
      <c r="X8576" t="s">
        <v>493</v>
      </c>
      <c r="Y8576">
        <v>83.125</v>
      </c>
      <c r="Z8576">
        <v>50</v>
      </c>
      <c r="AA8576">
        <v>5</v>
      </c>
      <c r="AD8576" t="s">
        <v>2786</v>
      </c>
      <c r="AE8576">
        <v>60.701000000000001</v>
      </c>
      <c r="AF8576">
        <v>10.872</v>
      </c>
      <c r="AG8576" t="s">
        <v>31</v>
      </c>
      <c r="AJ8576">
        <v>40</v>
      </c>
      <c r="AK8576" t="s">
        <v>2775</v>
      </c>
      <c r="AX8576" t="s">
        <v>31</v>
      </c>
      <c r="AY8576" t="s">
        <v>31</v>
      </c>
    </row>
    <row r="8577" spans="1:51">
      <c r="A8577" t="s">
        <v>2770</v>
      </c>
      <c r="B8577" t="s">
        <v>71</v>
      </c>
      <c r="C8577" t="s">
        <v>2712</v>
      </c>
      <c r="D8577" t="s">
        <v>2191</v>
      </c>
      <c r="E8577" t="s">
        <v>2192</v>
      </c>
      <c r="F8577" t="s">
        <v>2199</v>
      </c>
      <c r="G8577" t="s">
        <v>2780</v>
      </c>
      <c r="I8577">
        <v>59.665999999999997</v>
      </c>
      <c r="J8577">
        <v>10.792</v>
      </c>
      <c r="L8577" t="s">
        <v>2398</v>
      </c>
      <c r="M8577">
        <v>2011</v>
      </c>
      <c r="N8577" t="s">
        <v>196</v>
      </c>
      <c r="P8577" s="64">
        <v>40485</v>
      </c>
      <c r="Q8577">
        <v>2</v>
      </c>
      <c r="S8577">
        <v>56</v>
      </c>
      <c r="T8577">
        <v>20</v>
      </c>
      <c r="U8577">
        <v>20</v>
      </c>
      <c r="V8577">
        <v>24</v>
      </c>
      <c r="W8577">
        <v>0</v>
      </c>
      <c r="X8577" t="s">
        <v>493</v>
      </c>
      <c r="Y8577">
        <v>94.792000000000002</v>
      </c>
      <c r="Z8577">
        <v>50</v>
      </c>
      <c r="AA8577">
        <v>5</v>
      </c>
      <c r="AD8577" t="s">
        <v>2786</v>
      </c>
      <c r="AE8577">
        <v>60.701000000000001</v>
      </c>
      <c r="AF8577">
        <v>10.872</v>
      </c>
      <c r="AG8577" t="s">
        <v>31</v>
      </c>
      <c r="AJ8577">
        <v>40</v>
      </c>
      <c r="AK8577" t="s">
        <v>2775</v>
      </c>
      <c r="AX8577" t="s">
        <v>31</v>
      </c>
      <c r="AY8577" t="s">
        <v>31</v>
      </c>
    </row>
    <row r="8578" spans="1:51">
      <c r="A8578" t="s">
        <v>2770</v>
      </c>
      <c r="B8578" t="s">
        <v>71</v>
      </c>
      <c r="C8578" t="s">
        <v>2712</v>
      </c>
      <c r="D8578" t="s">
        <v>2191</v>
      </c>
      <c r="E8578" t="s">
        <v>2192</v>
      </c>
      <c r="F8578" t="s">
        <v>2199</v>
      </c>
      <c r="G8578" t="s">
        <v>2780</v>
      </c>
      <c r="I8578">
        <v>59.665999999999997</v>
      </c>
      <c r="J8578">
        <v>10.792</v>
      </c>
      <c r="L8578" t="s">
        <v>2398</v>
      </c>
      <c r="M8578">
        <v>2011</v>
      </c>
      <c r="N8578" t="s">
        <v>196</v>
      </c>
      <c r="P8578" s="64">
        <v>40485</v>
      </c>
      <c r="Q8578">
        <v>2</v>
      </c>
      <c r="S8578">
        <v>70</v>
      </c>
      <c r="T8578">
        <v>20</v>
      </c>
      <c r="U8578">
        <v>20</v>
      </c>
      <c r="V8578">
        <v>24</v>
      </c>
      <c r="W8578">
        <v>0</v>
      </c>
      <c r="X8578" t="s">
        <v>493</v>
      </c>
      <c r="Y8578">
        <v>100</v>
      </c>
      <c r="Z8578">
        <v>50</v>
      </c>
      <c r="AA8578">
        <v>5</v>
      </c>
      <c r="AD8578" t="s">
        <v>2786</v>
      </c>
      <c r="AE8578">
        <v>60.701000000000001</v>
      </c>
      <c r="AF8578">
        <v>10.872</v>
      </c>
      <c r="AG8578" t="s">
        <v>31</v>
      </c>
      <c r="AJ8578">
        <v>40</v>
      </c>
      <c r="AK8578" t="s">
        <v>2775</v>
      </c>
      <c r="AX8578" t="s">
        <v>31</v>
      </c>
      <c r="AY8578" t="s">
        <v>31</v>
      </c>
    </row>
    <row r="8579" spans="1:51">
      <c r="A8579" t="s">
        <v>2770</v>
      </c>
      <c r="B8579" t="s">
        <v>71</v>
      </c>
      <c r="C8579" t="s">
        <v>2712</v>
      </c>
      <c r="D8579" t="s">
        <v>2191</v>
      </c>
      <c r="E8579" t="s">
        <v>2192</v>
      </c>
      <c r="F8579" t="s">
        <v>2199</v>
      </c>
      <c r="G8579" t="s">
        <v>2780</v>
      </c>
      <c r="I8579">
        <v>59.665999999999997</v>
      </c>
      <c r="J8579">
        <v>10.792</v>
      </c>
      <c r="L8579" t="s">
        <v>2398</v>
      </c>
      <c r="M8579">
        <v>2011</v>
      </c>
      <c r="N8579" t="s">
        <v>196</v>
      </c>
      <c r="P8579" s="64">
        <v>40485</v>
      </c>
      <c r="Q8579">
        <v>2</v>
      </c>
      <c r="S8579">
        <v>84</v>
      </c>
      <c r="T8579">
        <v>20</v>
      </c>
      <c r="U8579">
        <v>20</v>
      </c>
      <c r="V8579">
        <v>24</v>
      </c>
      <c r="W8579">
        <v>0</v>
      </c>
      <c r="X8579" t="s">
        <v>493</v>
      </c>
      <c r="Y8579">
        <v>100</v>
      </c>
      <c r="Z8579">
        <v>50</v>
      </c>
      <c r="AA8579">
        <v>5</v>
      </c>
      <c r="AD8579" t="s">
        <v>2786</v>
      </c>
      <c r="AE8579">
        <v>60.701000000000001</v>
      </c>
      <c r="AF8579">
        <v>10.872</v>
      </c>
      <c r="AG8579" t="s">
        <v>31</v>
      </c>
      <c r="AJ8579">
        <v>40</v>
      </c>
      <c r="AK8579" t="s">
        <v>2775</v>
      </c>
      <c r="AX8579" t="s">
        <v>31</v>
      </c>
      <c r="AY8579" t="s">
        <v>31</v>
      </c>
    </row>
    <row r="8580" spans="1:51">
      <c r="A8580" t="s">
        <v>2770</v>
      </c>
      <c r="B8580" t="s">
        <v>71</v>
      </c>
      <c r="C8580" t="s">
        <v>2712</v>
      </c>
      <c r="D8580" t="s">
        <v>2191</v>
      </c>
      <c r="E8580" t="s">
        <v>2192</v>
      </c>
      <c r="F8580" t="s">
        <v>2199</v>
      </c>
      <c r="G8580" t="s">
        <v>2780</v>
      </c>
      <c r="I8580">
        <v>59.665999999999997</v>
      </c>
      <c r="J8580">
        <v>10.792</v>
      </c>
      <c r="L8580" t="s">
        <v>2398</v>
      </c>
      <c r="M8580">
        <v>2011</v>
      </c>
      <c r="N8580" t="s">
        <v>196</v>
      </c>
      <c r="P8580" s="64">
        <v>40485</v>
      </c>
      <c r="Q8580">
        <v>2</v>
      </c>
      <c r="S8580">
        <v>98</v>
      </c>
      <c r="T8580">
        <v>20</v>
      </c>
      <c r="U8580">
        <v>20</v>
      </c>
      <c r="V8580">
        <v>24</v>
      </c>
      <c r="W8580">
        <v>0</v>
      </c>
      <c r="X8580" t="s">
        <v>493</v>
      </c>
      <c r="Y8580">
        <v>100</v>
      </c>
      <c r="Z8580">
        <v>50</v>
      </c>
      <c r="AA8580">
        <v>5</v>
      </c>
      <c r="AD8580" t="s">
        <v>2786</v>
      </c>
      <c r="AE8580">
        <v>60.701000000000001</v>
      </c>
      <c r="AF8580">
        <v>10.872</v>
      </c>
      <c r="AG8580" t="s">
        <v>31</v>
      </c>
      <c r="AJ8580">
        <v>40</v>
      </c>
      <c r="AK8580" t="s">
        <v>2775</v>
      </c>
      <c r="AX8580" t="s">
        <v>31</v>
      </c>
      <c r="AY8580" t="s">
        <v>31</v>
      </c>
    </row>
    <row r="8581" spans="1:51">
      <c r="A8581" t="s">
        <v>2770</v>
      </c>
      <c r="B8581" t="s">
        <v>71</v>
      </c>
      <c r="C8581" t="s">
        <v>2712</v>
      </c>
      <c r="D8581" t="s">
        <v>2191</v>
      </c>
      <c r="E8581" t="s">
        <v>2192</v>
      </c>
      <c r="F8581" t="s">
        <v>2199</v>
      </c>
      <c r="G8581" t="s">
        <v>2780</v>
      </c>
      <c r="I8581">
        <v>59.665999999999997</v>
      </c>
      <c r="J8581">
        <v>10.792</v>
      </c>
      <c r="L8581" t="s">
        <v>2398</v>
      </c>
      <c r="M8581">
        <v>2011</v>
      </c>
      <c r="N8581" t="s">
        <v>196</v>
      </c>
      <c r="P8581" s="64">
        <v>40485</v>
      </c>
      <c r="Q8581">
        <v>2</v>
      </c>
      <c r="S8581">
        <v>112</v>
      </c>
      <c r="T8581">
        <v>20</v>
      </c>
      <c r="U8581">
        <v>20</v>
      </c>
      <c r="V8581">
        <v>24</v>
      </c>
      <c r="W8581">
        <v>0</v>
      </c>
      <c r="X8581" t="s">
        <v>493</v>
      </c>
      <c r="Y8581">
        <v>100</v>
      </c>
      <c r="Z8581">
        <v>50</v>
      </c>
      <c r="AA8581">
        <v>5</v>
      </c>
      <c r="AD8581" t="s">
        <v>2786</v>
      </c>
      <c r="AE8581">
        <v>60.701000000000001</v>
      </c>
      <c r="AF8581">
        <v>10.872</v>
      </c>
      <c r="AG8581" t="s">
        <v>31</v>
      </c>
      <c r="AJ8581">
        <v>40</v>
      </c>
      <c r="AK8581" t="s">
        <v>2775</v>
      </c>
      <c r="AX8581" t="s">
        <v>31</v>
      </c>
      <c r="AY8581" t="s">
        <v>31</v>
      </c>
    </row>
    <row r="8582" spans="1:51">
      <c r="A8582" t="s">
        <v>2770</v>
      </c>
      <c r="B8582" t="s">
        <v>71</v>
      </c>
      <c r="C8582" t="s">
        <v>2712</v>
      </c>
      <c r="D8582" t="s">
        <v>2191</v>
      </c>
      <c r="E8582" t="s">
        <v>2192</v>
      </c>
      <c r="F8582" t="s">
        <v>2199</v>
      </c>
      <c r="G8582" t="s">
        <v>2780</v>
      </c>
      <c r="I8582">
        <v>59.665999999999997</v>
      </c>
      <c r="J8582">
        <v>10.792</v>
      </c>
      <c r="L8582" t="s">
        <v>2398</v>
      </c>
      <c r="M8582">
        <v>2011</v>
      </c>
      <c r="N8582" t="s">
        <v>196</v>
      </c>
      <c r="P8582" s="64">
        <v>40485</v>
      </c>
      <c r="Q8582">
        <v>2</v>
      </c>
      <c r="S8582">
        <v>126</v>
      </c>
      <c r="T8582">
        <v>20</v>
      </c>
      <c r="U8582">
        <v>20</v>
      </c>
      <c r="V8582">
        <v>24</v>
      </c>
      <c r="W8582">
        <v>0</v>
      </c>
      <c r="X8582" t="s">
        <v>493</v>
      </c>
      <c r="Y8582">
        <v>100</v>
      </c>
      <c r="Z8582">
        <v>50</v>
      </c>
      <c r="AA8582">
        <v>5</v>
      </c>
      <c r="AD8582" t="s">
        <v>2786</v>
      </c>
      <c r="AE8582">
        <v>60.701000000000001</v>
      </c>
      <c r="AF8582">
        <v>10.872</v>
      </c>
      <c r="AG8582" t="s">
        <v>31</v>
      </c>
      <c r="AJ8582">
        <v>40</v>
      </c>
      <c r="AK8582" t="s">
        <v>2775</v>
      </c>
      <c r="AX8582" t="s">
        <v>31</v>
      </c>
      <c r="AY8582" t="s">
        <v>31</v>
      </c>
    </row>
    <row r="8583" spans="1:51">
      <c r="A8583" t="s">
        <v>2770</v>
      </c>
      <c r="B8583" t="s">
        <v>71</v>
      </c>
      <c r="C8583" t="s">
        <v>2712</v>
      </c>
      <c r="D8583" t="s">
        <v>2191</v>
      </c>
      <c r="E8583" t="s">
        <v>2192</v>
      </c>
      <c r="F8583" t="s">
        <v>2199</v>
      </c>
      <c r="G8583" t="s">
        <v>2780</v>
      </c>
      <c r="I8583">
        <v>59.665999999999997</v>
      </c>
      <c r="J8583">
        <v>10.792</v>
      </c>
      <c r="L8583" t="s">
        <v>2398</v>
      </c>
      <c r="M8583">
        <v>2011</v>
      </c>
      <c r="N8583" t="s">
        <v>196</v>
      </c>
      <c r="P8583" s="64">
        <v>40485</v>
      </c>
      <c r="Q8583">
        <v>2</v>
      </c>
      <c r="S8583">
        <v>140</v>
      </c>
      <c r="T8583">
        <v>20</v>
      </c>
      <c r="U8583">
        <v>20</v>
      </c>
      <c r="V8583">
        <v>24</v>
      </c>
      <c r="W8583">
        <v>0</v>
      </c>
      <c r="X8583" t="s">
        <v>493</v>
      </c>
      <c r="Y8583">
        <v>100</v>
      </c>
      <c r="Z8583">
        <v>50</v>
      </c>
      <c r="AA8583">
        <v>5</v>
      </c>
      <c r="AD8583" t="s">
        <v>2786</v>
      </c>
      <c r="AE8583">
        <v>60.701000000000001</v>
      </c>
      <c r="AF8583">
        <v>10.872</v>
      </c>
      <c r="AG8583" t="s">
        <v>31</v>
      </c>
      <c r="AJ8583">
        <v>40</v>
      </c>
      <c r="AK8583" t="s">
        <v>2775</v>
      </c>
      <c r="AX8583" t="s">
        <v>31</v>
      </c>
      <c r="AY8583" t="s">
        <v>31</v>
      </c>
    </row>
    <row r="8584" spans="1:51">
      <c r="A8584" t="s">
        <v>2770</v>
      </c>
      <c r="B8584" t="s">
        <v>71</v>
      </c>
      <c r="C8584" t="s">
        <v>2712</v>
      </c>
      <c r="D8584" t="s">
        <v>2191</v>
      </c>
      <c r="E8584" t="s">
        <v>2192</v>
      </c>
      <c r="F8584" t="s">
        <v>2782</v>
      </c>
      <c r="G8584" t="s">
        <v>2783</v>
      </c>
      <c r="I8584">
        <v>51.966000000000001</v>
      </c>
      <c r="J8584">
        <v>20.154</v>
      </c>
      <c r="L8584" t="s">
        <v>2398</v>
      </c>
      <c r="M8584">
        <v>2011</v>
      </c>
      <c r="N8584" t="s">
        <v>196</v>
      </c>
      <c r="P8584" s="64">
        <v>40485</v>
      </c>
      <c r="Q8584">
        <v>2</v>
      </c>
      <c r="S8584">
        <v>28</v>
      </c>
      <c r="T8584">
        <v>20</v>
      </c>
      <c r="U8584">
        <v>20</v>
      </c>
      <c r="V8584">
        <v>24</v>
      </c>
      <c r="W8584">
        <v>0</v>
      </c>
      <c r="X8584" t="s">
        <v>493</v>
      </c>
      <c r="Y8584">
        <v>79.792000000000002</v>
      </c>
      <c r="Z8584">
        <v>50</v>
      </c>
      <c r="AA8584">
        <v>5</v>
      </c>
      <c r="AD8584" t="s">
        <v>2786</v>
      </c>
      <c r="AE8584">
        <v>60.701000000000001</v>
      </c>
      <c r="AF8584">
        <v>10.872</v>
      </c>
      <c r="AG8584" t="s">
        <v>31</v>
      </c>
      <c r="AJ8584">
        <v>40</v>
      </c>
      <c r="AK8584" t="s">
        <v>2775</v>
      </c>
      <c r="AX8584" t="s">
        <v>31</v>
      </c>
      <c r="AY8584" t="s">
        <v>31</v>
      </c>
    </row>
    <row r="8585" spans="1:51">
      <c r="A8585" t="s">
        <v>2770</v>
      </c>
      <c r="B8585" t="s">
        <v>71</v>
      </c>
      <c r="C8585" t="s">
        <v>2712</v>
      </c>
      <c r="D8585" t="s">
        <v>2191</v>
      </c>
      <c r="E8585" t="s">
        <v>2192</v>
      </c>
      <c r="F8585" t="s">
        <v>2782</v>
      </c>
      <c r="G8585" t="s">
        <v>2783</v>
      </c>
      <c r="I8585">
        <v>51.966000000000001</v>
      </c>
      <c r="J8585">
        <v>20.154</v>
      </c>
      <c r="L8585" t="s">
        <v>2398</v>
      </c>
      <c r="M8585">
        <v>2011</v>
      </c>
      <c r="N8585" t="s">
        <v>196</v>
      </c>
      <c r="P8585" s="64">
        <v>40485</v>
      </c>
      <c r="Q8585">
        <v>2</v>
      </c>
      <c r="S8585">
        <v>42</v>
      </c>
      <c r="T8585">
        <v>20</v>
      </c>
      <c r="U8585">
        <v>20</v>
      </c>
      <c r="V8585">
        <v>24</v>
      </c>
      <c r="W8585">
        <v>0</v>
      </c>
      <c r="X8585" t="s">
        <v>493</v>
      </c>
      <c r="Y8585">
        <v>99.688000000000002</v>
      </c>
      <c r="Z8585">
        <v>50</v>
      </c>
      <c r="AA8585">
        <v>5</v>
      </c>
      <c r="AD8585" t="s">
        <v>2786</v>
      </c>
      <c r="AE8585">
        <v>60.701000000000001</v>
      </c>
      <c r="AF8585">
        <v>10.872</v>
      </c>
      <c r="AG8585" t="s">
        <v>31</v>
      </c>
      <c r="AJ8585">
        <v>40</v>
      </c>
      <c r="AK8585" t="s">
        <v>2775</v>
      </c>
      <c r="AX8585" t="s">
        <v>31</v>
      </c>
      <c r="AY8585" t="s">
        <v>31</v>
      </c>
    </row>
    <row r="8586" spans="1:51">
      <c r="A8586" t="s">
        <v>2770</v>
      </c>
      <c r="B8586" t="s">
        <v>71</v>
      </c>
      <c r="C8586" t="s">
        <v>2712</v>
      </c>
      <c r="D8586" t="s">
        <v>2191</v>
      </c>
      <c r="E8586" t="s">
        <v>2192</v>
      </c>
      <c r="F8586" t="s">
        <v>2782</v>
      </c>
      <c r="G8586" t="s">
        <v>2783</v>
      </c>
      <c r="I8586">
        <v>51.966000000000001</v>
      </c>
      <c r="J8586">
        <v>20.154</v>
      </c>
      <c r="L8586" t="s">
        <v>2398</v>
      </c>
      <c r="M8586">
        <v>2011</v>
      </c>
      <c r="N8586" t="s">
        <v>196</v>
      </c>
      <c r="P8586" s="64">
        <v>40485</v>
      </c>
      <c r="Q8586">
        <v>2</v>
      </c>
      <c r="S8586">
        <v>56</v>
      </c>
      <c r="T8586">
        <v>20</v>
      </c>
      <c r="U8586">
        <v>20</v>
      </c>
      <c r="V8586">
        <v>24</v>
      </c>
      <c r="W8586">
        <v>0</v>
      </c>
      <c r="X8586" t="s">
        <v>493</v>
      </c>
      <c r="Y8586">
        <v>100.104</v>
      </c>
      <c r="Z8586">
        <v>50</v>
      </c>
      <c r="AA8586">
        <v>5</v>
      </c>
      <c r="AD8586" t="s">
        <v>2786</v>
      </c>
      <c r="AE8586">
        <v>60.701000000000001</v>
      </c>
      <c r="AF8586">
        <v>10.872</v>
      </c>
      <c r="AG8586" t="s">
        <v>31</v>
      </c>
      <c r="AJ8586">
        <v>40</v>
      </c>
      <c r="AK8586" t="s">
        <v>2775</v>
      </c>
      <c r="AX8586" t="s">
        <v>31</v>
      </c>
      <c r="AY8586" t="s">
        <v>31</v>
      </c>
    </row>
    <row r="8587" spans="1:51">
      <c r="A8587" t="s">
        <v>2770</v>
      </c>
      <c r="B8587" t="s">
        <v>71</v>
      </c>
      <c r="C8587" t="s">
        <v>2712</v>
      </c>
      <c r="D8587" t="s">
        <v>2191</v>
      </c>
      <c r="E8587" t="s">
        <v>2192</v>
      </c>
      <c r="F8587" t="s">
        <v>2782</v>
      </c>
      <c r="G8587" t="s">
        <v>2783</v>
      </c>
      <c r="I8587">
        <v>51.966000000000001</v>
      </c>
      <c r="J8587">
        <v>20.154</v>
      </c>
      <c r="L8587" t="s">
        <v>2398</v>
      </c>
      <c r="M8587">
        <v>2011</v>
      </c>
      <c r="N8587" t="s">
        <v>196</v>
      </c>
      <c r="P8587" s="64">
        <v>40485</v>
      </c>
      <c r="Q8587">
        <v>2</v>
      </c>
      <c r="S8587">
        <v>70</v>
      </c>
      <c r="T8587">
        <v>20</v>
      </c>
      <c r="U8587">
        <v>20</v>
      </c>
      <c r="V8587">
        <v>24</v>
      </c>
      <c r="W8587">
        <v>0</v>
      </c>
      <c r="X8587" t="s">
        <v>493</v>
      </c>
      <c r="Y8587">
        <v>100</v>
      </c>
      <c r="Z8587">
        <v>50</v>
      </c>
      <c r="AA8587">
        <v>5</v>
      </c>
      <c r="AD8587" t="s">
        <v>2786</v>
      </c>
      <c r="AE8587">
        <v>60.701000000000001</v>
      </c>
      <c r="AF8587">
        <v>10.872</v>
      </c>
      <c r="AG8587" t="s">
        <v>31</v>
      </c>
      <c r="AJ8587">
        <v>40</v>
      </c>
      <c r="AK8587" t="s">
        <v>2775</v>
      </c>
      <c r="AX8587" t="s">
        <v>31</v>
      </c>
      <c r="AY8587" t="s">
        <v>31</v>
      </c>
    </row>
    <row r="8588" spans="1:51">
      <c r="A8588" t="s">
        <v>2770</v>
      </c>
      <c r="B8588" t="s">
        <v>71</v>
      </c>
      <c r="C8588" t="s">
        <v>2712</v>
      </c>
      <c r="D8588" t="s">
        <v>2191</v>
      </c>
      <c r="E8588" t="s">
        <v>2192</v>
      </c>
      <c r="F8588" t="s">
        <v>2782</v>
      </c>
      <c r="G8588" t="s">
        <v>2783</v>
      </c>
      <c r="I8588">
        <v>51.966000000000001</v>
      </c>
      <c r="J8588">
        <v>20.154</v>
      </c>
      <c r="L8588" t="s">
        <v>2398</v>
      </c>
      <c r="M8588">
        <v>2011</v>
      </c>
      <c r="N8588" t="s">
        <v>196</v>
      </c>
      <c r="P8588" s="64">
        <v>40485</v>
      </c>
      <c r="Q8588">
        <v>2</v>
      </c>
      <c r="S8588">
        <v>84</v>
      </c>
      <c r="T8588">
        <v>20</v>
      </c>
      <c r="U8588">
        <v>20</v>
      </c>
      <c r="V8588">
        <v>24</v>
      </c>
      <c r="W8588">
        <v>0</v>
      </c>
      <c r="X8588" t="s">
        <v>493</v>
      </c>
      <c r="Y8588">
        <v>100</v>
      </c>
      <c r="Z8588">
        <v>50</v>
      </c>
      <c r="AA8588">
        <v>5</v>
      </c>
      <c r="AD8588" t="s">
        <v>2786</v>
      </c>
      <c r="AE8588">
        <v>60.701000000000001</v>
      </c>
      <c r="AF8588">
        <v>10.872</v>
      </c>
      <c r="AG8588" t="s">
        <v>31</v>
      </c>
      <c r="AJ8588">
        <v>40</v>
      </c>
      <c r="AK8588" t="s">
        <v>2775</v>
      </c>
      <c r="AX8588" t="s">
        <v>31</v>
      </c>
      <c r="AY8588" t="s">
        <v>31</v>
      </c>
    </row>
    <row r="8589" spans="1:51">
      <c r="A8589" t="s">
        <v>2770</v>
      </c>
      <c r="B8589" t="s">
        <v>71</v>
      </c>
      <c r="C8589" t="s">
        <v>2712</v>
      </c>
      <c r="D8589" t="s">
        <v>2191</v>
      </c>
      <c r="E8589" t="s">
        <v>2192</v>
      </c>
      <c r="F8589" t="s">
        <v>2782</v>
      </c>
      <c r="G8589" t="s">
        <v>2783</v>
      </c>
      <c r="I8589">
        <v>51.966000000000001</v>
      </c>
      <c r="J8589">
        <v>20.154</v>
      </c>
      <c r="L8589" t="s">
        <v>2398</v>
      </c>
      <c r="M8589">
        <v>2011</v>
      </c>
      <c r="N8589" t="s">
        <v>196</v>
      </c>
      <c r="P8589" s="64">
        <v>40485</v>
      </c>
      <c r="Q8589">
        <v>2</v>
      </c>
      <c r="S8589">
        <v>98</v>
      </c>
      <c r="T8589">
        <v>20</v>
      </c>
      <c r="U8589">
        <v>20</v>
      </c>
      <c r="V8589">
        <v>24</v>
      </c>
      <c r="W8589">
        <v>0</v>
      </c>
      <c r="X8589" t="s">
        <v>493</v>
      </c>
      <c r="Y8589">
        <v>100</v>
      </c>
      <c r="Z8589">
        <v>50</v>
      </c>
      <c r="AA8589">
        <v>5</v>
      </c>
      <c r="AD8589" t="s">
        <v>2786</v>
      </c>
      <c r="AE8589">
        <v>60.701000000000001</v>
      </c>
      <c r="AF8589">
        <v>10.872</v>
      </c>
      <c r="AG8589" t="s">
        <v>31</v>
      </c>
      <c r="AJ8589">
        <v>40</v>
      </c>
      <c r="AK8589" t="s">
        <v>2775</v>
      </c>
      <c r="AX8589" t="s">
        <v>31</v>
      </c>
      <c r="AY8589" t="s">
        <v>31</v>
      </c>
    </row>
    <row r="8590" spans="1:51">
      <c r="A8590" t="s">
        <v>2770</v>
      </c>
      <c r="B8590" t="s">
        <v>71</v>
      </c>
      <c r="C8590" t="s">
        <v>2712</v>
      </c>
      <c r="D8590" t="s">
        <v>2191</v>
      </c>
      <c r="E8590" t="s">
        <v>2192</v>
      </c>
      <c r="F8590" t="s">
        <v>2782</v>
      </c>
      <c r="G8590" t="s">
        <v>2783</v>
      </c>
      <c r="I8590">
        <v>51.966000000000001</v>
      </c>
      <c r="J8590">
        <v>20.154</v>
      </c>
      <c r="L8590" t="s">
        <v>2398</v>
      </c>
      <c r="M8590">
        <v>2011</v>
      </c>
      <c r="N8590" t="s">
        <v>196</v>
      </c>
      <c r="P8590" s="64">
        <v>40485</v>
      </c>
      <c r="Q8590">
        <v>2</v>
      </c>
      <c r="S8590">
        <v>112</v>
      </c>
      <c r="T8590">
        <v>20</v>
      </c>
      <c r="U8590">
        <v>20</v>
      </c>
      <c r="V8590">
        <v>24</v>
      </c>
      <c r="W8590">
        <v>0</v>
      </c>
      <c r="X8590" t="s">
        <v>493</v>
      </c>
      <c r="Y8590">
        <v>100</v>
      </c>
      <c r="Z8590">
        <v>50</v>
      </c>
      <c r="AA8590">
        <v>5</v>
      </c>
      <c r="AD8590" t="s">
        <v>2786</v>
      </c>
      <c r="AE8590">
        <v>60.701000000000001</v>
      </c>
      <c r="AF8590">
        <v>10.872</v>
      </c>
      <c r="AG8590" t="s">
        <v>31</v>
      </c>
      <c r="AJ8590">
        <v>40</v>
      </c>
      <c r="AK8590" t="s">
        <v>2775</v>
      </c>
      <c r="AX8590" t="s">
        <v>31</v>
      </c>
      <c r="AY8590" t="s">
        <v>31</v>
      </c>
    </row>
    <row r="8591" spans="1:51">
      <c r="A8591" t="s">
        <v>2770</v>
      </c>
      <c r="B8591" t="s">
        <v>71</v>
      </c>
      <c r="C8591" t="s">
        <v>2712</v>
      </c>
      <c r="D8591" t="s">
        <v>2191</v>
      </c>
      <c r="E8591" t="s">
        <v>2192</v>
      </c>
      <c r="F8591" t="s">
        <v>2782</v>
      </c>
      <c r="G8591" t="s">
        <v>2783</v>
      </c>
      <c r="I8591">
        <v>51.966000000000001</v>
      </c>
      <c r="J8591">
        <v>20.154</v>
      </c>
      <c r="L8591" t="s">
        <v>2398</v>
      </c>
      <c r="M8591">
        <v>2011</v>
      </c>
      <c r="N8591" t="s">
        <v>196</v>
      </c>
      <c r="P8591" s="64">
        <v>40485</v>
      </c>
      <c r="Q8591">
        <v>2</v>
      </c>
      <c r="S8591">
        <v>126</v>
      </c>
      <c r="T8591">
        <v>20</v>
      </c>
      <c r="U8591">
        <v>20</v>
      </c>
      <c r="V8591">
        <v>24</v>
      </c>
      <c r="W8591">
        <v>0</v>
      </c>
      <c r="X8591" t="s">
        <v>493</v>
      </c>
      <c r="Y8591">
        <v>100</v>
      </c>
      <c r="Z8591">
        <v>50</v>
      </c>
      <c r="AA8591">
        <v>5</v>
      </c>
      <c r="AD8591" t="s">
        <v>2786</v>
      </c>
      <c r="AE8591">
        <v>60.701000000000001</v>
      </c>
      <c r="AF8591">
        <v>10.872</v>
      </c>
      <c r="AG8591" t="s">
        <v>31</v>
      </c>
      <c r="AJ8591">
        <v>40</v>
      </c>
      <c r="AK8591" t="s">
        <v>2775</v>
      </c>
      <c r="AX8591" t="s">
        <v>31</v>
      </c>
      <c r="AY8591" t="s">
        <v>31</v>
      </c>
    </row>
    <row r="8592" spans="1:51">
      <c r="A8592" t="s">
        <v>2770</v>
      </c>
      <c r="B8592" t="s">
        <v>71</v>
      </c>
      <c r="C8592" t="s">
        <v>2712</v>
      </c>
      <c r="D8592" t="s">
        <v>2191</v>
      </c>
      <c r="E8592" t="s">
        <v>2192</v>
      </c>
      <c r="F8592" t="s">
        <v>2782</v>
      </c>
      <c r="G8592" t="s">
        <v>2783</v>
      </c>
      <c r="I8592">
        <v>51.966000000000001</v>
      </c>
      <c r="J8592">
        <v>20.154</v>
      </c>
      <c r="L8592" t="s">
        <v>2398</v>
      </c>
      <c r="M8592">
        <v>2011</v>
      </c>
      <c r="N8592" t="s">
        <v>196</v>
      </c>
      <c r="P8592" s="64">
        <v>40485</v>
      </c>
      <c r="Q8592">
        <v>2</v>
      </c>
      <c r="S8592">
        <v>140</v>
      </c>
      <c r="T8592">
        <v>20</v>
      </c>
      <c r="U8592">
        <v>20</v>
      </c>
      <c r="V8592">
        <v>24</v>
      </c>
      <c r="W8592">
        <v>0</v>
      </c>
      <c r="X8592" t="s">
        <v>493</v>
      </c>
      <c r="Y8592">
        <v>100</v>
      </c>
      <c r="Z8592">
        <v>50</v>
      </c>
      <c r="AA8592">
        <v>5</v>
      </c>
      <c r="AD8592" t="s">
        <v>2786</v>
      </c>
      <c r="AE8592">
        <v>60.701000000000001</v>
      </c>
      <c r="AF8592">
        <v>10.872</v>
      </c>
      <c r="AG8592" t="s">
        <v>31</v>
      </c>
      <c r="AJ8592">
        <v>40</v>
      </c>
      <c r="AK8592" t="s">
        <v>2775</v>
      </c>
      <c r="AX8592" t="s">
        <v>31</v>
      </c>
      <c r="AY8592" t="s">
        <v>31</v>
      </c>
    </row>
    <row r="8593" spans="1:51">
      <c r="A8593" t="s">
        <v>2770</v>
      </c>
      <c r="B8593" t="s">
        <v>71</v>
      </c>
      <c r="C8593" t="s">
        <v>2712</v>
      </c>
      <c r="D8593" t="s">
        <v>2191</v>
      </c>
      <c r="E8593" t="s">
        <v>2192</v>
      </c>
      <c r="F8593" t="s">
        <v>2784</v>
      </c>
      <c r="G8593" t="s">
        <v>2785</v>
      </c>
      <c r="I8593">
        <v>67.5</v>
      </c>
      <c r="J8593">
        <v>33.380000000000003</v>
      </c>
      <c r="L8593" t="s">
        <v>2546</v>
      </c>
      <c r="M8593">
        <v>2011</v>
      </c>
      <c r="N8593" t="s">
        <v>196</v>
      </c>
      <c r="P8593" s="64">
        <v>40485</v>
      </c>
      <c r="Q8593">
        <v>2</v>
      </c>
      <c r="S8593">
        <v>28</v>
      </c>
      <c r="T8593">
        <v>20</v>
      </c>
      <c r="U8593">
        <v>20</v>
      </c>
      <c r="V8593">
        <v>24</v>
      </c>
      <c r="W8593">
        <v>0</v>
      </c>
      <c r="X8593" t="s">
        <v>493</v>
      </c>
      <c r="Y8593">
        <v>100</v>
      </c>
      <c r="Z8593">
        <v>50</v>
      </c>
      <c r="AA8593">
        <v>5</v>
      </c>
      <c r="AD8593" t="s">
        <v>2786</v>
      </c>
      <c r="AE8593">
        <v>60.701000000000001</v>
      </c>
      <c r="AF8593">
        <v>10.872</v>
      </c>
      <c r="AG8593" t="s">
        <v>31</v>
      </c>
      <c r="AJ8593">
        <v>40</v>
      </c>
      <c r="AK8593" t="s">
        <v>2775</v>
      </c>
      <c r="AX8593" t="s">
        <v>31</v>
      </c>
      <c r="AY8593" t="s">
        <v>31</v>
      </c>
    </row>
    <row r="8594" spans="1:51">
      <c r="A8594" t="s">
        <v>2770</v>
      </c>
      <c r="B8594" t="s">
        <v>71</v>
      </c>
      <c r="C8594" t="s">
        <v>2712</v>
      </c>
      <c r="D8594" t="s">
        <v>2191</v>
      </c>
      <c r="E8594" t="s">
        <v>2192</v>
      </c>
      <c r="F8594" t="s">
        <v>2784</v>
      </c>
      <c r="G8594" t="s">
        <v>2785</v>
      </c>
      <c r="I8594">
        <v>67.5</v>
      </c>
      <c r="J8594">
        <v>33.380000000000003</v>
      </c>
      <c r="L8594" t="s">
        <v>2546</v>
      </c>
      <c r="M8594">
        <v>2011</v>
      </c>
      <c r="N8594" t="s">
        <v>196</v>
      </c>
      <c r="P8594" s="64">
        <v>40485</v>
      </c>
      <c r="Q8594">
        <v>2</v>
      </c>
      <c r="S8594">
        <v>42</v>
      </c>
      <c r="T8594">
        <v>20</v>
      </c>
      <c r="U8594">
        <v>20</v>
      </c>
      <c r="V8594">
        <v>24</v>
      </c>
      <c r="W8594">
        <v>0</v>
      </c>
      <c r="X8594" t="s">
        <v>493</v>
      </c>
      <c r="Y8594">
        <v>100</v>
      </c>
      <c r="Z8594">
        <v>50</v>
      </c>
      <c r="AA8594">
        <v>5</v>
      </c>
      <c r="AD8594" t="s">
        <v>2786</v>
      </c>
      <c r="AE8594">
        <v>60.701000000000001</v>
      </c>
      <c r="AF8594">
        <v>10.872</v>
      </c>
      <c r="AG8594" t="s">
        <v>31</v>
      </c>
      <c r="AJ8594">
        <v>40</v>
      </c>
      <c r="AK8594" t="s">
        <v>2775</v>
      </c>
      <c r="AX8594" t="s">
        <v>31</v>
      </c>
      <c r="AY8594" t="s">
        <v>31</v>
      </c>
    </row>
    <row r="8595" spans="1:51">
      <c r="A8595" t="s">
        <v>2770</v>
      </c>
      <c r="B8595" t="s">
        <v>71</v>
      </c>
      <c r="C8595" t="s">
        <v>2712</v>
      </c>
      <c r="D8595" t="s">
        <v>2191</v>
      </c>
      <c r="E8595" t="s">
        <v>2192</v>
      </c>
      <c r="F8595" t="s">
        <v>2784</v>
      </c>
      <c r="G8595" t="s">
        <v>2785</v>
      </c>
      <c r="I8595">
        <v>67.5</v>
      </c>
      <c r="J8595">
        <v>33.380000000000003</v>
      </c>
      <c r="L8595" t="s">
        <v>2546</v>
      </c>
      <c r="M8595">
        <v>2011</v>
      </c>
      <c r="N8595" t="s">
        <v>196</v>
      </c>
      <c r="P8595" s="64">
        <v>40485</v>
      </c>
      <c r="Q8595">
        <v>2</v>
      </c>
      <c r="S8595">
        <v>56</v>
      </c>
      <c r="T8595">
        <v>20</v>
      </c>
      <c r="U8595">
        <v>20</v>
      </c>
      <c r="V8595">
        <v>24</v>
      </c>
      <c r="W8595">
        <v>0</v>
      </c>
      <c r="X8595" t="s">
        <v>493</v>
      </c>
      <c r="Y8595">
        <v>100</v>
      </c>
      <c r="Z8595">
        <v>50</v>
      </c>
      <c r="AA8595">
        <v>5</v>
      </c>
      <c r="AD8595" t="s">
        <v>2786</v>
      </c>
      <c r="AE8595">
        <v>60.701000000000001</v>
      </c>
      <c r="AF8595">
        <v>10.872</v>
      </c>
      <c r="AG8595" t="s">
        <v>31</v>
      </c>
      <c r="AJ8595">
        <v>40</v>
      </c>
      <c r="AK8595" t="s">
        <v>2775</v>
      </c>
      <c r="AX8595" t="s">
        <v>31</v>
      </c>
      <c r="AY8595" t="s">
        <v>31</v>
      </c>
    </row>
    <row r="8596" spans="1:51">
      <c r="A8596" t="s">
        <v>2770</v>
      </c>
      <c r="B8596" t="s">
        <v>71</v>
      </c>
      <c r="C8596" t="s">
        <v>2712</v>
      </c>
      <c r="D8596" t="s">
        <v>2191</v>
      </c>
      <c r="E8596" t="s">
        <v>2192</v>
      </c>
      <c r="F8596" t="s">
        <v>2784</v>
      </c>
      <c r="G8596" t="s">
        <v>2785</v>
      </c>
      <c r="I8596">
        <v>67.5</v>
      </c>
      <c r="J8596">
        <v>33.380000000000003</v>
      </c>
      <c r="L8596" t="s">
        <v>2546</v>
      </c>
      <c r="M8596">
        <v>2011</v>
      </c>
      <c r="N8596" t="s">
        <v>196</v>
      </c>
      <c r="P8596" s="64">
        <v>40485</v>
      </c>
      <c r="Q8596">
        <v>2</v>
      </c>
      <c r="S8596">
        <v>70</v>
      </c>
      <c r="T8596">
        <v>20</v>
      </c>
      <c r="U8596">
        <v>20</v>
      </c>
      <c r="V8596">
        <v>24</v>
      </c>
      <c r="W8596">
        <v>0</v>
      </c>
      <c r="X8596" t="s">
        <v>493</v>
      </c>
      <c r="Y8596">
        <v>100</v>
      </c>
      <c r="Z8596">
        <v>50</v>
      </c>
      <c r="AA8596">
        <v>5</v>
      </c>
      <c r="AD8596" t="s">
        <v>2786</v>
      </c>
      <c r="AE8596">
        <v>60.701000000000001</v>
      </c>
      <c r="AF8596">
        <v>10.872</v>
      </c>
      <c r="AG8596" t="s">
        <v>31</v>
      </c>
      <c r="AJ8596">
        <v>40</v>
      </c>
      <c r="AK8596" t="s">
        <v>2775</v>
      </c>
      <c r="AX8596" t="s">
        <v>31</v>
      </c>
      <c r="AY8596" t="s">
        <v>31</v>
      </c>
    </row>
    <row r="8597" spans="1:51">
      <c r="A8597" t="s">
        <v>2770</v>
      </c>
      <c r="B8597" t="s">
        <v>71</v>
      </c>
      <c r="C8597" t="s">
        <v>2712</v>
      </c>
      <c r="D8597" t="s">
        <v>2191</v>
      </c>
      <c r="E8597" t="s">
        <v>2192</v>
      </c>
      <c r="F8597" t="s">
        <v>2784</v>
      </c>
      <c r="G8597" t="s">
        <v>2785</v>
      </c>
      <c r="I8597">
        <v>67.5</v>
      </c>
      <c r="J8597">
        <v>33.380000000000003</v>
      </c>
      <c r="L8597" t="s">
        <v>2546</v>
      </c>
      <c r="M8597">
        <v>2011</v>
      </c>
      <c r="N8597" t="s">
        <v>196</v>
      </c>
      <c r="P8597" s="64">
        <v>40485</v>
      </c>
      <c r="Q8597">
        <v>2</v>
      </c>
      <c r="S8597">
        <v>84</v>
      </c>
      <c r="T8597">
        <v>20</v>
      </c>
      <c r="U8597">
        <v>20</v>
      </c>
      <c r="V8597">
        <v>24</v>
      </c>
      <c r="W8597">
        <v>0</v>
      </c>
      <c r="X8597" t="s">
        <v>493</v>
      </c>
      <c r="Y8597">
        <v>100</v>
      </c>
      <c r="Z8597">
        <v>50</v>
      </c>
      <c r="AA8597">
        <v>5</v>
      </c>
      <c r="AD8597" t="s">
        <v>2786</v>
      </c>
      <c r="AE8597">
        <v>60.701000000000001</v>
      </c>
      <c r="AF8597">
        <v>10.872</v>
      </c>
      <c r="AG8597" t="s">
        <v>31</v>
      </c>
      <c r="AJ8597">
        <v>40</v>
      </c>
      <c r="AK8597" t="s">
        <v>2775</v>
      </c>
      <c r="AX8597" t="s">
        <v>31</v>
      </c>
      <c r="AY8597" t="s">
        <v>31</v>
      </c>
    </row>
    <row r="8598" spans="1:51">
      <c r="A8598" t="s">
        <v>2770</v>
      </c>
      <c r="B8598" t="s">
        <v>71</v>
      </c>
      <c r="C8598" t="s">
        <v>2712</v>
      </c>
      <c r="D8598" t="s">
        <v>2191</v>
      </c>
      <c r="E8598" t="s">
        <v>2192</v>
      </c>
      <c r="F8598" t="s">
        <v>2784</v>
      </c>
      <c r="G8598" t="s">
        <v>2785</v>
      </c>
      <c r="I8598">
        <v>67.5</v>
      </c>
      <c r="J8598">
        <v>33.380000000000003</v>
      </c>
      <c r="L8598" t="s">
        <v>2546</v>
      </c>
      <c r="M8598">
        <v>2011</v>
      </c>
      <c r="N8598" t="s">
        <v>196</v>
      </c>
      <c r="P8598" s="64">
        <v>40485</v>
      </c>
      <c r="Q8598">
        <v>2</v>
      </c>
      <c r="S8598">
        <v>98</v>
      </c>
      <c r="T8598">
        <v>20</v>
      </c>
      <c r="U8598">
        <v>20</v>
      </c>
      <c r="V8598">
        <v>24</v>
      </c>
      <c r="W8598">
        <v>0</v>
      </c>
      <c r="X8598" t="s">
        <v>493</v>
      </c>
      <c r="Y8598">
        <v>100</v>
      </c>
      <c r="Z8598">
        <v>50</v>
      </c>
      <c r="AA8598">
        <v>5</v>
      </c>
      <c r="AD8598" t="s">
        <v>2786</v>
      </c>
      <c r="AE8598">
        <v>60.701000000000001</v>
      </c>
      <c r="AF8598">
        <v>10.872</v>
      </c>
      <c r="AG8598" t="s">
        <v>31</v>
      </c>
      <c r="AJ8598">
        <v>40</v>
      </c>
      <c r="AK8598" t="s">
        <v>2775</v>
      </c>
      <c r="AX8598" t="s">
        <v>31</v>
      </c>
      <c r="AY8598" t="s">
        <v>31</v>
      </c>
    </row>
    <row r="8599" spans="1:51">
      <c r="A8599" t="s">
        <v>2770</v>
      </c>
      <c r="B8599" t="s">
        <v>71</v>
      </c>
      <c r="C8599" t="s">
        <v>2712</v>
      </c>
      <c r="D8599" t="s">
        <v>2191</v>
      </c>
      <c r="E8599" t="s">
        <v>2192</v>
      </c>
      <c r="F8599" t="s">
        <v>2784</v>
      </c>
      <c r="G8599" t="s">
        <v>2785</v>
      </c>
      <c r="I8599">
        <v>67.5</v>
      </c>
      <c r="J8599">
        <v>33.380000000000003</v>
      </c>
      <c r="L8599" t="s">
        <v>2546</v>
      </c>
      <c r="M8599">
        <v>2011</v>
      </c>
      <c r="N8599" t="s">
        <v>196</v>
      </c>
      <c r="P8599" s="64">
        <v>40485</v>
      </c>
      <c r="Q8599">
        <v>2</v>
      </c>
      <c r="S8599">
        <v>112</v>
      </c>
      <c r="T8599">
        <v>20</v>
      </c>
      <c r="U8599">
        <v>20</v>
      </c>
      <c r="V8599">
        <v>24</v>
      </c>
      <c r="W8599">
        <v>0</v>
      </c>
      <c r="X8599" t="s">
        <v>493</v>
      </c>
      <c r="Y8599">
        <v>100</v>
      </c>
      <c r="Z8599">
        <v>50</v>
      </c>
      <c r="AA8599">
        <v>5</v>
      </c>
      <c r="AD8599" t="s">
        <v>2786</v>
      </c>
      <c r="AE8599">
        <v>60.701000000000001</v>
      </c>
      <c r="AF8599">
        <v>10.872</v>
      </c>
      <c r="AG8599" t="s">
        <v>31</v>
      </c>
      <c r="AJ8599">
        <v>40</v>
      </c>
      <c r="AK8599" t="s">
        <v>2775</v>
      </c>
      <c r="AX8599" t="s">
        <v>31</v>
      </c>
      <c r="AY8599" t="s">
        <v>31</v>
      </c>
    </row>
    <row r="8600" spans="1:51">
      <c r="A8600" t="s">
        <v>2770</v>
      </c>
      <c r="B8600" t="s">
        <v>71</v>
      </c>
      <c r="C8600" t="s">
        <v>2712</v>
      </c>
      <c r="D8600" t="s">
        <v>2191</v>
      </c>
      <c r="E8600" t="s">
        <v>2192</v>
      </c>
      <c r="F8600" t="s">
        <v>2784</v>
      </c>
      <c r="G8600" t="s">
        <v>2785</v>
      </c>
      <c r="I8600">
        <v>67.5</v>
      </c>
      <c r="J8600">
        <v>33.380000000000003</v>
      </c>
      <c r="L8600" t="s">
        <v>2546</v>
      </c>
      <c r="M8600">
        <v>2011</v>
      </c>
      <c r="N8600" t="s">
        <v>196</v>
      </c>
      <c r="P8600" s="64">
        <v>40485</v>
      </c>
      <c r="Q8600">
        <v>2</v>
      </c>
      <c r="S8600">
        <v>126</v>
      </c>
      <c r="T8600">
        <v>20</v>
      </c>
      <c r="U8600">
        <v>20</v>
      </c>
      <c r="V8600">
        <v>24</v>
      </c>
      <c r="W8600">
        <v>0</v>
      </c>
      <c r="X8600" t="s">
        <v>493</v>
      </c>
      <c r="Y8600">
        <v>100</v>
      </c>
      <c r="Z8600">
        <v>50</v>
      </c>
      <c r="AA8600">
        <v>5</v>
      </c>
      <c r="AD8600" t="s">
        <v>2786</v>
      </c>
      <c r="AE8600">
        <v>60.701000000000001</v>
      </c>
      <c r="AF8600">
        <v>10.872</v>
      </c>
      <c r="AG8600" t="s">
        <v>31</v>
      </c>
      <c r="AJ8600">
        <v>40</v>
      </c>
      <c r="AK8600" t="s">
        <v>2775</v>
      </c>
      <c r="AX8600" t="s">
        <v>31</v>
      </c>
      <c r="AY8600" t="s">
        <v>31</v>
      </c>
    </row>
    <row r="8601" spans="1:51">
      <c r="A8601" t="s">
        <v>2770</v>
      </c>
      <c r="B8601" t="s">
        <v>71</v>
      </c>
      <c r="C8601" t="s">
        <v>2712</v>
      </c>
      <c r="D8601" t="s">
        <v>2191</v>
      </c>
      <c r="E8601" t="s">
        <v>2192</v>
      </c>
      <c r="F8601" t="s">
        <v>2784</v>
      </c>
      <c r="G8601" t="s">
        <v>2785</v>
      </c>
      <c r="I8601">
        <v>67.5</v>
      </c>
      <c r="J8601">
        <v>33.380000000000003</v>
      </c>
      <c r="L8601" t="s">
        <v>2546</v>
      </c>
      <c r="M8601">
        <v>2011</v>
      </c>
      <c r="N8601" t="s">
        <v>196</v>
      </c>
      <c r="P8601" s="64">
        <v>40485</v>
      </c>
      <c r="Q8601">
        <v>2</v>
      </c>
      <c r="S8601">
        <v>140</v>
      </c>
      <c r="T8601">
        <v>20</v>
      </c>
      <c r="U8601">
        <v>20</v>
      </c>
      <c r="V8601">
        <v>24</v>
      </c>
      <c r="W8601">
        <v>0</v>
      </c>
      <c r="X8601" t="s">
        <v>493</v>
      </c>
      <c r="Y8601">
        <v>100</v>
      </c>
      <c r="Z8601">
        <v>50</v>
      </c>
      <c r="AA8601">
        <v>5</v>
      </c>
      <c r="AD8601" t="s">
        <v>2786</v>
      </c>
      <c r="AE8601">
        <v>60.701000000000001</v>
      </c>
      <c r="AF8601">
        <v>10.872</v>
      </c>
      <c r="AG8601" t="s">
        <v>31</v>
      </c>
      <c r="AJ8601">
        <v>40</v>
      </c>
      <c r="AK8601" t="s">
        <v>2775</v>
      </c>
      <c r="AX8601" t="s">
        <v>31</v>
      </c>
      <c r="AY8601" t="s">
        <v>31</v>
      </c>
    </row>
    <row r="8602" spans="1:51">
      <c r="A8602" t="s">
        <v>2770</v>
      </c>
      <c r="B8602" t="s">
        <v>72</v>
      </c>
      <c r="C8602" t="s">
        <v>2712</v>
      </c>
      <c r="D8602" t="s">
        <v>2191</v>
      </c>
      <c r="E8602" t="s">
        <v>2192</v>
      </c>
      <c r="F8602" t="s">
        <v>2776</v>
      </c>
      <c r="G8602" t="s">
        <v>2777</v>
      </c>
      <c r="H8602" t="s">
        <v>2778</v>
      </c>
      <c r="I8602">
        <v>56.5</v>
      </c>
      <c r="J8602">
        <v>-3.0619999999999998</v>
      </c>
      <c r="L8602" t="s">
        <v>2398</v>
      </c>
      <c r="M8602">
        <v>2012</v>
      </c>
      <c r="N8602" t="s">
        <v>196</v>
      </c>
      <c r="P8602" s="64">
        <v>40835</v>
      </c>
      <c r="Q8602">
        <v>10</v>
      </c>
      <c r="S8602">
        <v>28</v>
      </c>
      <c r="T8602">
        <v>20</v>
      </c>
      <c r="U8602">
        <v>20</v>
      </c>
      <c r="V8602">
        <v>24</v>
      </c>
      <c r="W8602">
        <v>0</v>
      </c>
      <c r="X8602" t="s">
        <v>15</v>
      </c>
      <c r="Y8602">
        <v>1</v>
      </c>
      <c r="Z8602">
        <v>6.6000000000000003E-2</v>
      </c>
      <c r="AA8602">
        <v>5</v>
      </c>
      <c r="AD8602" t="s">
        <v>476</v>
      </c>
      <c r="AE8602">
        <v>60.701000000000001</v>
      </c>
      <c r="AF8602">
        <v>10.872</v>
      </c>
      <c r="AG8602" t="s">
        <v>31</v>
      </c>
      <c r="AJ8602">
        <v>40</v>
      </c>
      <c r="AK8602" t="s">
        <v>2775</v>
      </c>
      <c r="AX8602" t="s">
        <v>31</v>
      </c>
      <c r="AY8602" t="s">
        <v>31</v>
      </c>
    </row>
    <row r="8603" spans="1:51">
      <c r="A8603" t="s">
        <v>2770</v>
      </c>
      <c r="B8603" t="s">
        <v>72</v>
      </c>
      <c r="C8603" t="s">
        <v>2712</v>
      </c>
      <c r="D8603" t="s">
        <v>2191</v>
      </c>
      <c r="E8603" t="s">
        <v>2192</v>
      </c>
      <c r="F8603" t="s">
        <v>2776</v>
      </c>
      <c r="G8603" t="s">
        <v>2777</v>
      </c>
      <c r="H8603" t="s">
        <v>2778</v>
      </c>
      <c r="I8603">
        <v>56.5</v>
      </c>
      <c r="J8603">
        <v>-3.0619999999999998</v>
      </c>
      <c r="L8603" t="s">
        <v>2398</v>
      </c>
      <c r="M8603">
        <v>2012</v>
      </c>
      <c r="N8603" t="s">
        <v>196</v>
      </c>
      <c r="P8603" s="64">
        <v>40835</v>
      </c>
      <c r="Q8603">
        <v>10</v>
      </c>
      <c r="S8603">
        <v>56</v>
      </c>
      <c r="T8603">
        <v>20</v>
      </c>
      <c r="U8603">
        <v>20</v>
      </c>
      <c r="V8603">
        <v>24</v>
      </c>
      <c r="W8603">
        <v>0</v>
      </c>
      <c r="X8603" t="s">
        <v>15</v>
      </c>
      <c r="Y8603">
        <v>1</v>
      </c>
      <c r="Z8603">
        <v>11.336</v>
      </c>
      <c r="AA8603">
        <v>5</v>
      </c>
      <c r="AD8603" t="s">
        <v>476</v>
      </c>
      <c r="AE8603">
        <v>60.701000000000001</v>
      </c>
      <c r="AF8603">
        <v>10.872</v>
      </c>
      <c r="AG8603" t="s">
        <v>31</v>
      </c>
      <c r="AJ8603">
        <v>40</v>
      </c>
      <c r="AK8603" t="s">
        <v>2775</v>
      </c>
      <c r="AX8603" t="s">
        <v>31</v>
      </c>
      <c r="AY8603" t="s">
        <v>31</v>
      </c>
    </row>
    <row r="8604" spans="1:51">
      <c r="A8604" t="s">
        <v>2770</v>
      </c>
      <c r="B8604" t="s">
        <v>72</v>
      </c>
      <c r="C8604" t="s">
        <v>2712</v>
      </c>
      <c r="D8604" t="s">
        <v>2191</v>
      </c>
      <c r="E8604" t="s">
        <v>2192</v>
      </c>
      <c r="F8604" t="s">
        <v>2776</v>
      </c>
      <c r="G8604" t="s">
        <v>2777</v>
      </c>
      <c r="H8604" t="s">
        <v>2778</v>
      </c>
      <c r="I8604">
        <v>56.5</v>
      </c>
      <c r="J8604">
        <v>-3.0619999999999998</v>
      </c>
      <c r="L8604" t="s">
        <v>2398</v>
      </c>
      <c r="M8604">
        <v>2012</v>
      </c>
      <c r="N8604" t="s">
        <v>196</v>
      </c>
      <c r="P8604" s="64">
        <v>40835</v>
      </c>
      <c r="Q8604">
        <v>10</v>
      </c>
      <c r="S8604">
        <v>84</v>
      </c>
      <c r="T8604">
        <v>20</v>
      </c>
      <c r="U8604">
        <v>20</v>
      </c>
      <c r="V8604">
        <v>24</v>
      </c>
      <c r="W8604">
        <v>0</v>
      </c>
      <c r="X8604" t="s">
        <v>15</v>
      </c>
      <c r="Y8604">
        <v>1</v>
      </c>
      <c r="Z8604">
        <v>10.679</v>
      </c>
      <c r="AA8604">
        <v>5</v>
      </c>
      <c r="AD8604" t="s">
        <v>476</v>
      </c>
      <c r="AE8604">
        <v>60.701000000000001</v>
      </c>
      <c r="AF8604">
        <v>10.872</v>
      </c>
      <c r="AG8604" t="s">
        <v>31</v>
      </c>
      <c r="AJ8604">
        <v>40</v>
      </c>
      <c r="AK8604" t="s">
        <v>2775</v>
      </c>
      <c r="AX8604" t="s">
        <v>31</v>
      </c>
      <c r="AY8604" t="s">
        <v>31</v>
      </c>
    </row>
    <row r="8605" spans="1:51">
      <c r="A8605" t="s">
        <v>2770</v>
      </c>
      <c r="B8605" t="s">
        <v>72</v>
      </c>
      <c r="C8605" t="s">
        <v>2712</v>
      </c>
      <c r="D8605" t="s">
        <v>2191</v>
      </c>
      <c r="E8605" t="s">
        <v>2192</v>
      </c>
      <c r="F8605" t="s">
        <v>2776</v>
      </c>
      <c r="G8605" t="s">
        <v>2777</v>
      </c>
      <c r="H8605" t="s">
        <v>2778</v>
      </c>
      <c r="I8605">
        <v>56.5</v>
      </c>
      <c r="J8605">
        <v>-3.0619999999999998</v>
      </c>
      <c r="L8605" t="s">
        <v>2398</v>
      </c>
      <c r="M8605">
        <v>2012</v>
      </c>
      <c r="N8605" t="s">
        <v>196</v>
      </c>
      <c r="P8605" s="64">
        <v>40835</v>
      </c>
      <c r="Q8605">
        <v>10</v>
      </c>
      <c r="S8605">
        <v>112</v>
      </c>
      <c r="T8605">
        <v>20</v>
      </c>
      <c r="U8605">
        <v>20</v>
      </c>
      <c r="V8605">
        <v>24</v>
      </c>
      <c r="W8605">
        <v>0</v>
      </c>
      <c r="X8605" t="s">
        <v>15</v>
      </c>
      <c r="Y8605">
        <v>1</v>
      </c>
      <c r="Z8605">
        <v>9.6929999999999996</v>
      </c>
      <c r="AA8605">
        <v>5</v>
      </c>
      <c r="AD8605" t="s">
        <v>476</v>
      </c>
      <c r="AE8605">
        <v>60.701000000000001</v>
      </c>
      <c r="AF8605">
        <v>10.872</v>
      </c>
      <c r="AG8605" t="s">
        <v>31</v>
      </c>
      <c r="AJ8605">
        <v>40</v>
      </c>
      <c r="AK8605" t="s">
        <v>2775</v>
      </c>
      <c r="AX8605" t="s">
        <v>31</v>
      </c>
      <c r="AY8605" t="s">
        <v>31</v>
      </c>
    </row>
    <row r="8606" spans="1:51">
      <c r="A8606" t="s">
        <v>2770</v>
      </c>
      <c r="B8606" t="s">
        <v>72</v>
      </c>
      <c r="C8606" t="s">
        <v>2712</v>
      </c>
      <c r="D8606" t="s">
        <v>2191</v>
      </c>
      <c r="E8606" t="s">
        <v>2192</v>
      </c>
      <c r="F8606" t="s">
        <v>2776</v>
      </c>
      <c r="G8606" t="s">
        <v>2777</v>
      </c>
      <c r="H8606" t="s">
        <v>2778</v>
      </c>
      <c r="I8606">
        <v>56.5</v>
      </c>
      <c r="J8606">
        <v>-3.0619999999999998</v>
      </c>
      <c r="L8606" t="s">
        <v>2398</v>
      </c>
      <c r="M8606">
        <v>2012</v>
      </c>
      <c r="N8606" t="s">
        <v>196</v>
      </c>
      <c r="P8606" s="64">
        <v>40835</v>
      </c>
      <c r="Q8606">
        <v>5</v>
      </c>
      <c r="S8606">
        <v>28</v>
      </c>
      <c r="T8606">
        <v>20</v>
      </c>
      <c r="U8606">
        <v>20</v>
      </c>
      <c r="V8606">
        <v>24</v>
      </c>
      <c r="W8606">
        <v>0</v>
      </c>
      <c r="X8606" t="s">
        <v>15</v>
      </c>
      <c r="Y8606">
        <v>1</v>
      </c>
      <c r="Z8606">
        <v>15.148</v>
      </c>
      <c r="AA8606">
        <v>5</v>
      </c>
      <c r="AD8606" t="s">
        <v>476</v>
      </c>
      <c r="AE8606">
        <v>60.701000000000001</v>
      </c>
      <c r="AF8606">
        <v>10.872</v>
      </c>
      <c r="AG8606" t="s">
        <v>31</v>
      </c>
      <c r="AJ8606">
        <v>40</v>
      </c>
      <c r="AK8606" t="s">
        <v>2775</v>
      </c>
      <c r="AX8606" t="s">
        <v>31</v>
      </c>
      <c r="AY8606" t="s">
        <v>31</v>
      </c>
    </row>
    <row r="8607" spans="1:51">
      <c r="A8607" t="s">
        <v>2770</v>
      </c>
      <c r="B8607" t="s">
        <v>72</v>
      </c>
      <c r="C8607" t="s">
        <v>2712</v>
      </c>
      <c r="D8607" t="s">
        <v>2191</v>
      </c>
      <c r="E8607" t="s">
        <v>2192</v>
      </c>
      <c r="F8607" t="s">
        <v>2776</v>
      </c>
      <c r="G8607" t="s">
        <v>2777</v>
      </c>
      <c r="H8607" t="s">
        <v>2778</v>
      </c>
      <c r="I8607">
        <v>56.5</v>
      </c>
      <c r="J8607">
        <v>-3.0619999999999998</v>
      </c>
      <c r="L8607" t="s">
        <v>2398</v>
      </c>
      <c r="M8607">
        <v>2012</v>
      </c>
      <c r="N8607" t="s">
        <v>196</v>
      </c>
      <c r="P8607" s="64">
        <v>40835</v>
      </c>
      <c r="Q8607">
        <v>5</v>
      </c>
      <c r="S8607">
        <v>56</v>
      </c>
      <c r="T8607">
        <v>20</v>
      </c>
      <c r="U8607">
        <v>20</v>
      </c>
      <c r="V8607">
        <v>24</v>
      </c>
      <c r="W8607">
        <v>0</v>
      </c>
      <c r="X8607" t="s">
        <v>15</v>
      </c>
      <c r="Y8607">
        <v>1</v>
      </c>
      <c r="Z8607">
        <v>9.9890000000000008</v>
      </c>
      <c r="AA8607">
        <v>5</v>
      </c>
      <c r="AD8607" t="s">
        <v>476</v>
      </c>
      <c r="AE8607">
        <v>60.701000000000001</v>
      </c>
      <c r="AF8607">
        <v>10.872</v>
      </c>
      <c r="AG8607" t="s">
        <v>31</v>
      </c>
      <c r="AJ8607">
        <v>40</v>
      </c>
      <c r="AK8607" t="s">
        <v>2775</v>
      </c>
      <c r="AX8607" t="s">
        <v>31</v>
      </c>
      <c r="AY8607" t="s">
        <v>31</v>
      </c>
    </row>
    <row r="8608" spans="1:51">
      <c r="A8608" t="s">
        <v>2770</v>
      </c>
      <c r="B8608" t="s">
        <v>72</v>
      </c>
      <c r="C8608" t="s">
        <v>2712</v>
      </c>
      <c r="D8608" t="s">
        <v>2191</v>
      </c>
      <c r="E8608" t="s">
        <v>2192</v>
      </c>
      <c r="F8608" t="s">
        <v>2776</v>
      </c>
      <c r="G8608" t="s">
        <v>2777</v>
      </c>
      <c r="H8608" t="s">
        <v>2778</v>
      </c>
      <c r="I8608">
        <v>56.5</v>
      </c>
      <c r="J8608">
        <v>-3.0619999999999998</v>
      </c>
      <c r="L8608" t="s">
        <v>2398</v>
      </c>
      <c r="M8608">
        <v>2012</v>
      </c>
      <c r="N8608" t="s">
        <v>196</v>
      </c>
      <c r="P8608" s="64">
        <v>40835</v>
      </c>
      <c r="Q8608">
        <v>5</v>
      </c>
      <c r="S8608">
        <v>84</v>
      </c>
      <c r="T8608">
        <v>20</v>
      </c>
      <c r="U8608">
        <v>20</v>
      </c>
      <c r="V8608">
        <v>24</v>
      </c>
      <c r="W8608">
        <v>0</v>
      </c>
      <c r="X8608" t="s">
        <v>15</v>
      </c>
      <c r="Y8608">
        <v>1</v>
      </c>
      <c r="Z8608">
        <v>8.4450000000000003</v>
      </c>
      <c r="AA8608">
        <v>5</v>
      </c>
      <c r="AD8608" t="s">
        <v>476</v>
      </c>
      <c r="AE8608">
        <v>60.701000000000001</v>
      </c>
      <c r="AF8608">
        <v>10.872</v>
      </c>
      <c r="AG8608" t="s">
        <v>31</v>
      </c>
      <c r="AJ8608">
        <v>40</v>
      </c>
      <c r="AK8608" t="s">
        <v>2775</v>
      </c>
      <c r="AX8608" t="s">
        <v>31</v>
      </c>
      <c r="AY8608" t="s">
        <v>31</v>
      </c>
    </row>
    <row r="8609" spans="1:51">
      <c r="A8609" t="s">
        <v>2770</v>
      </c>
      <c r="B8609" t="s">
        <v>72</v>
      </c>
      <c r="C8609" t="s">
        <v>2712</v>
      </c>
      <c r="D8609" t="s">
        <v>2191</v>
      </c>
      <c r="E8609" t="s">
        <v>2192</v>
      </c>
      <c r="F8609" t="s">
        <v>2776</v>
      </c>
      <c r="G8609" t="s">
        <v>2777</v>
      </c>
      <c r="H8609" t="s">
        <v>2778</v>
      </c>
      <c r="I8609">
        <v>56.5</v>
      </c>
      <c r="J8609">
        <v>-3.0619999999999998</v>
      </c>
      <c r="L8609" t="s">
        <v>2398</v>
      </c>
      <c r="M8609">
        <v>2012</v>
      </c>
      <c r="N8609" t="s">
        <v>196</v>
      </c>
      <c r="P8609" s="64">
        <v>40835</v>
      </c>
      <c r="Q8609">
        <v>5</v>
      </c>
      <c r="S8609">
        <v>112</v>
      </c>
      <c r="T8609">
        <v>20</v>
      </c>
      <c r="U8609">
        <v>20</v>
      </c>
      <c r="V8609">
        <v>24</v>
      </c>
      <c r="W8609">
        <v>0</v>
      </c>
      <c r="X8609" t="s">
        <v>15</v>
      </c>
      <c r="Y8609">
        <v>1</v>
      </c>
      <c r="Z8609">
        <v>6.835</v>
      </c>
      <c r="AA8609">
        <v>5</v>
      </c>
      <c r="AD8609" t="s">
        <v>476</v>
      </c>
      <c r="AE8609">
        <v>60.701000000000001</v>
      </c>
      <c r="AF8609">
        <v>10.872</v>
      </c>
      <c r="AG8609" t="s">
        <v>31</v>
      </c>
      <c r="AJ8609">
        <v>40</v>
      </c>
      <c r="AK8609" t="s">
        <v>2775</v>
      </c>
      <c r="AX8609" t="s">
        <v>31</v>
      </c>
      <c r="AY8609" t="s">
        <v>31</v>
      </c>
    </row>
    <row r="8610" spans="1:51">
      <c r="A8610" t="s">
        <v>2770</v>
      </c>
      <c r="B8610" t="s">
        <v>72</v>
      </c>
      <c r="C8610" t="s">
        <v>2712</v>
      </c>
      <c r="D8610" t="s">
        <v>2191</v>
      </c>
      <c r="E8610" t="s">
        <v>2192</v>
      </c>
      <c r="F8610" t="s">
        <v>2776</v>
      </c>
      <c r="G8610" t="s">
        <v>2777</v>
      </c>
      <c r="H8610" t="s">
        <v>2778</v>
      </c>
      <c r="I8610">
        <v>56.5</v>
      </c>
      <c r="J8610">
        <v>-3.0619999999999998</v>
      </c>
      <c r="L8610" t="s">
        <v>2398</v>
      </c>
      <c r="M8610">
        <v>2012</v>
      </c>
      <c r="N8610" t="s">
        <v>196</v>
      </c>
      <c r="P8610" s="64">
        <v>40835</v>
      </c>
      <c r="Q8610">
        <v>0</v>
      </c>
      <c r="S8610">
        <v>28</v>
      </c>
      <c r="T8610">
        <v>20</v>
      </c>
      <c r="U8610">
        <v>20</v>
      </c>
      <c r="V8610">
        <v>24</v>
      </c>
      <c r="W8610">
        <v>0</v>
      </c>
      <c r="X8610" t="s">
        <v>15</v>
      </c>
      <c r="Y8610">
        <v>1</v>
      </c>
      <c r="Z8610">
        <v>14.096</v>
      </c>
      <c r="AA8610">
        <v>5</v>
      </c>
      <c r="AD8610" t="s">
        <v>476</v>
      </c>
      <c r="AE8610">
        <v>60.701000000000001</v>
      </c>
      <c r="AF8610">
        <v>10.872</v>
      </c>
      <c r="AG8610" t="s">
        <v>31</v>
      </c>
      <c r="AJ8610">
        <v>40</v>
      </c>
      <c r="AK8610" t="s">
        <v>2775</v>
      </c>
      <c r="AX8610" t="s">
        <v>31</v>
      </c>
      <c r="AY8610" t="s">
        <v>31</v>
      </c>
    </row>
    <row r="8611" spans="1:51">
      <c r="A8611" t="s">
        <v>2770</v>
      </c>
      <c r="B8611" t="s">
        <v>72</v>
      </c>
      <c r="C8611" t="s">
        <v>2712</v>
      </c>
      <c r="D8611" t="s">
        <v>2191</v>
      </c>
      <c r="E8611" t="s">
        <v>2192</v>
      </c>
      <c r="F8611" t="s">
        <v>2776</v>
      </c>
      <c r="G8611" t="s">
        <v>2777</v>
      </c>
      <c r="H8611" t="s">
        <v>2778</v>
      </c>
      <c r="I8611">
        <v>56.5</v>
      </c>
      <c r="J8611">
        <v>-3.0619999999999998</v>
      </c>
      <c r="L8611" t="s">
        <v>2398</v>
      </c>
      <c r="M8611">
        <v>2012</v>
      </c>
      <c r="N8611" t="s">
        <v>196</v>
      </c>
      <c r="P8611" s="64">
        <v>40835</v>
      </c>
      <c r="Q8611">
        <v>0</v>
      </c>
      <c r="S8611">
        <v>56</v>
      </c>
      <c r="T8611">
        <v>20</v>
      </c>
      <c r="U8611">
        <v>20</v>
      </c>
      <c r="V8611">
        <v>24</v>
      </c>
      <c r="W8611">
        <v>0</v>
      </c>
      <c r="X8611" t="s">
        <v>15</v>
      </c>
      <c r="Y8611">
        <v>1</v>
      </c>
      <c r="Z8611">
        <v>8.7729999999999997</v>
      </c>
      <c r="AA8611">
        <v>5</v>
      </c>
      <c r="AD8611" t="s">
        <v>476</v>
      </c>
      <c r="AE8611">
        <v>60.701000000000001</v>
      </c>
      <c r="AF8611">
        <v>10.872</v>
      </c>
      <c r="AG8611" t="s">
        <v>31</v>
      </c>
      <c r="AJ8611">
        <v>40</v>
      </c>
      <c r="AK8611" t="s">
        <v>2775</v>
      </c>
      <c r="AX8611" t="s">
        <v>31</v>
      </c>
      <c r="AY8611" t="s">
        <v>31</v>
      </c>
    </row>
    <row r="8612" spans="1:51">
      <c r="A8612" t="s">
        <v>2770</v>
      </c>
      <c r="B8612" t="s">
        <v>72</v>
      </c>
      <c r="C8612" t="s">
        <v>2712</v>
      </c>
      <c r="D8612" t="s">
        <v>2191</v>
      </c>
      <c r="E8612" t="s">
        <v>2192</v>
      </c>
      <c r="F8612" t="s">
        <v>2776</v>
      </c>
      <c r="G8612" t="s">
        <v>2777</v>
      </c>
      <c r="H8612" t="s">
        <v>2778</v>
      </c>
      <c r="I8612">
        <v>56.5</v>
      </c>
      <c r="J8612">
        <v>-3.0619999999999998</v>
      </c>
      <c r="L8612" t="s">
        <v>2398</v>
      </c>
      <c r="M8612">
        <v>2012</v>
      </c>
      <c r="N8612" t="s">
        <v>196</v>
      </c>
      <c r="P8612" s="64">
        <v>40835</v>
      </c>
      <c r="Q8612">
        <v>0</v>
      </c>
      <c r="S8612">
        <v>84</v>
      </c>
      <c r="T8612">
        <v>20</v>
      </c>
      <c r="U8612">
        <v>20</v>
      </c>
      <c r="V8612">
        <v>24</v>
      </c>
      <c r="W8612">
        <v>0</v>
      </c>
      <c r="X8612" t="s">
        <v>15</v>
      </c>
      <c r="Y8612">
        <v>1</v>
      </c>
      <c r="Z8612">
        <v>7.0970000000000004</v>
      </c>
      <c r="AA8612">
        <v>5</v>
      </c>
      <c r="AD8612" t="s">
        <v>476</v>
      </c>
      <c r="AE8612">
        <v>60.701000000000001</v>
      </c>
      <c r="AF8612">
        <v>10.872</v>
      </c>
      <c r="AG8612" t="s">
        <v>31</v>
      </c>
      <c r="AJ8612">
        <v>40</v>
      </c>
      <c r="AK8612" t="s">
        <v>2775</v>
      </c>
      <c r="AX8612" t="s">
        <v>31</v>
      </c>
      <c r="AY8612" t="s">
        <v>31</v>
      </c>
    </row>
    <row r="8613" spans="1:51">
      <c r="A8613" t="s">
        <v>2770</v>
      </c>
      <c r="B8613" t="s">
        <v>72</v>
      </c>
      <c r="C8613" t="s">
        <v>2712</v>
      </c>
      <c r="D8613" t="s">
        <v>2191</v>
      </c>
      <c r="E8613" t="s">
        <v>2192</v>
      </c>
      <c r="F8613" t="s">
        <v>2776</v>
      </c>
      <c r="G8613" t="s">
        <v>2777</v>
      </c>
      <c r="H8613" t="s">
        <v>2778</v>
      </c>
      <c r="I8613">
        <v>56.5</v>
      </c>
      <c r="J8613">
        <v>-3.0619999999999998</v>
      </c>
      <c r="L8613" t="s">
        <v>2398</v>
      </c>
      <c r="M8613">
        <v>2012</v>
      </c>
      <c r="N8613" t="s">
        <v>196</v>
      </c>
      <c r="P8613" s="64">
        <v>40835</v>
      </c>
      <c r="Q8613">
        <v>0</v>
      </c>
      <c r="S8613">
        <v>112</v>
      </c>
      <c r="T8613">
        <v>20</v>
      </c>
      <c r="U8613">
        <v>20</v>
      </c>
      <c r="V8613">
        <v>24</v>
      </c>
      <c r="W8613">
        <v>0</v>
      </c>
      <c r="X8613" t="s">
        <v>15</v>
      </c>
      <c r="Y8613">
        <v>1</v>
      </c>
      <c r="Z8613">
        <v>6.1120000000000001</v>
      </c>
      <c r="AA8613">
        <v>5</v>
      </c>
      <c r="AD8613" t="s">
        <v>476</v>
      </c>
      <c r="AE8613">
        <v>60.701000000000001</v>
      </c>
      <c r="AF8613">
        <v>10.872</v>
      </c>
      <c r="AG8613" t="s">
        <v>31</v>
      </c>
      <c r="AJ8613">
        <v>40</v>
      </c>
      <c r="AK8613" t="s">
        <v>2775</v>
      </c>
      <c r="AX8613" t="s">
        <v>31</v>
      </c>
      <c r="AY8613" t="s">
        <v>31</v>
      </c>
    </row>
    <row r="8614" spans="1:51">
      <c r="A8614" t="s">
        <v>2770</v>
      </c>
      <c r="B8614" t="s">
        <v>72</v>
      </c>
      <c r="C8614" t="s">
        <v>2712</v>
      </c>
      <c r="D8614" t="s">
        <v>2191</v>
      </c>
      <c r="E8614" t="s">
        <v>2192</v>
      </c>
      <c r="F8614" t="s">
        <v>2776</v>
      </c>
      <c r="G8614" t="s">
        <v>2777</v>
      </c>
      <c r="H8614" t="s">
        <v>2778</v>
      </c>
      <c r="I8614">
        <v>56.5</v>
      </c>
      <c r="J8614">
        <v>-3.0619999999999998</v>
      </c>
      <c r="L8614" t="s">
        <v>2398</v>
      </c>
      <c r="M8614">
        <v>2012</v>
      </c>
      <c r="N8614" t="s">
        <v>196</v>
      </c>
      <c r="P8614" s="64">
        <v>40835</v>
      </c>
      <c r="Q8614">
        <v>-5</v>
      </c>
      <c r="S8614">
        <v>28</v>
      </c>
      <c r="T8614">
        <v>20</v>
      </c>
      <c r="U8614">
        <v>20</v>
      </c>
      <c r="V8614">
        <v>24</v>
      </c>
      <c r="W8614">
        <v>0</v>
      </c>
      <c r="X8614" t="s">
        <v>15</v>
      </c>
      <c r="Y8614">
        <v>1</v>
      </c>
      <c r="Z8614">
        <v>12.715999999999999</v>
      </c>
      <c r="AA8614">
        <v>5</v>
      </c>
      <c r="AD8614" t="s">
        <v>476</v>
      </c>
      <c r="AE8614">
        <v>60.701000000000001</v>
      </c>
      <c r="AF8614">
        <v>10.872</v>
      </c>
      <c r="AG8614" t="s">
        <v>31</v>
      </c>
      <c r="AJ8614">
        <v>40</v>
      </c>
      <c r="AK8614" t="s">
        <v>2775</v>
      </c>
      <c r="AX8614" t="s">
        <v>31</v>
      </c>
      <c r="AY8614" t="s">
        <v>31</v>
      </c>
    </row>
    <row r="8615" spans="1:51">
      <c r="A8615" t="s">
        <v>2770</v>
      </c>
      <c r="B8615" t="s">
        <v>72</v>
      </c>
      <c r="C8615" t="s">
        <v>2712</v>
      </c>
      <c r="D8615" t="s">
        <v>2191</v>
      </c>
      <c r="E8615" t="s">
        <v>2192</v>
      </c>
      <c r="F8615" t="s">
        <v>2776</v>
      </c>
      <c r="G8615" t="s">
        <v>2777</v>
      </c>
      <c r="H8615" t="s">
        <v>2778</v>
      </c>
      <c r="I8615">
        <v>56.5</v>
      </c>
      <c r="J8615">
        <v>-3.0619999999999998</v>
      </c>
      <c r="L8615" t="s">
        <v>2398</v>
      </c>
      <c r="M8615">
        <v>2012</v>
      </c>
      <c r="N8615" t="s">
        <v>196</v>
      </c>
      <c r="P8615" s="64">
        <v>40835</v>
      </c>
      <c r="Q8615">
        <v>-5</v>
      </c>
      <c r="S8615">
        <v>56</v>
      </c>
      <c r="T8615">
        <v>20</v>
      </c>
      <c r="U8615">
        <v>20</v>
      </c>
      <c r="V8615">
        <v>24</v>
      </c>
      <c r="W8615">
        <v>0</v>
      </c>
      <c r="X8615" t="s">
        <v>15</v>
      </c>
      <c r="Y8615">
        <v>1</v>
      </c>
      <c r="Z8615">
        <v>9.0030000000000001</v>
      </c>
      <c r="AA8615">
        <v>5</v>
      </c>
      <c r="AD8615" t="s">
        <v>476</v>
      </c>
      <c r="AE8615">
        <v>60.701000000000001</v>
      </c>
      <c r="AF8615">
        <v>10.872</v>
      </c>
      <c r="AG8615" t="s">
        <v>31</v>
      </c>
      <c r="AJ8615">
        <v>40</v>
      </c>
      <c r="AK8615" t="s">
        <v>2775</v>
      </c>
      <c r="AX8615" t="s">
        <v>31</v>
      </c>
      <c r="AY8615" t="s">
        <v>31</v>
      </c>
    </row>
    <row r="8616" spans="1:51">
      <c r="A8616" t="s">
        <v>2770</v>
      </c>
      <c r="B8616" t="s">
        <v>72</v>
      </c>
      <c r="C8616" t="s">
        <v>2712</v>
      </c>
      <c r="D8616" t="s">
        <v>2191</v>
      </c>
      <c r="E8616" t="s">
        <v>2192</v>
      </c>
      <c r="F8616" t="s">
        <v>2776</v>
      </c>
      <c r="G8616" t="s">
        <v>2777</v>
      </c>
      <c r="H8616" t="s">
        <v>2778</v>
      </c>
      <c r="I8616">
        <v>56.5</v>
      </c>
      <c r="J8616">
        <v>-3.0619999999999998</v>
      </c>
      <c r="L8616" t="s">
        <v>2398</v>
      </c>
      <c r="M8616">
        <v>2012</v>
      </c>
      <c r="N8616" t="s">
        <v>196</v>
      </c>
      <c r="P8616" s="64">
        <v>40835</v>
      </c>
      <c r="Q8616">
        <v>-5</v>
      </c>
      <c r="S8616">
        <v>84</v>
      </c>
      <c r="T8616">
        <v>20</v>
      </c>
      <c r="U8616">
        <v>20</v>
      </c>
      <c r="V8616">
        <v>24</v>
      </c>
      <c r="W8616">
        <v>0</v>
      </c>
      <c r="X8616" t="s">
        <v>15</v>
      </c>
      <c r="Y8616">
        <v>1</v>
      </c>
      <c r="Z8616">
        <v>8.0830000000000002</v>
      </c>
      <c r="AA8616">
        <v>5</v>
      </c>
      <c r="AD8616" t="s">
        <v>476</v>
      </c>
      <c r="AE8616">
        <v>60.701000000000001</v>
      </c>
      <c r="AF8616">
        <v>10.872</v>
      </c>
      <c r="AG8616" t="s">
        <v>31</v>
      </c>
      <c r="AJ8616">
        <v>40</v>
      </c>
      <c r="AK8616" t="s">
        <v>2775</v>
      </c>
      <c r="AX8616" t="s">
        <v>31</v>
      </c>
      <c r="AY8616" t="s">
        <v>31</v>
      </c>
    </row>
    <row r="8617" spans="1:51">
      <c r="A8617" t="s">
        <v>2770</v>
      </c>
      <c r="B8617" t="s">
        <v>72</v>
      </c>
      <c r="C8617" t="s">
        <v>2712</v>
      </c>
      <c r="D8617" t="s">
        <v>2191</v>
      </c>
      <c r="E8617" t="s">
        <v>2192</v>
      </c>
      <c r="F8617" t="s">
        <v>2776</v>
      </c>
      <c r="G8617" t="s">
        <v>2777</v>
      </c>
      <c r="H8617" t="s">
        <v>2778</v>
      </c>
      <c r="I8617">
        <v>56.5</v>
      </c>
      <c r="J8617">
        <v>-3.0619999999999998</v>
      </c>
      <c r="L8617" t="s">
        <v>2398</v>
      </c>
      <c r="M8617">
        <v>2012</v>
      </c>
      <c r="N8617" t="s">
        <v>196</v>
      </c>
      <c r="P8617" s="64">
        <v>40835</v>
      </c>
      <c r="Q8617">
        <v>-5</v>
      </c>
      <c r="S8617">
        <v>112</v>
      </c>
      <c r="T8617">
        <v>20</v>
      </c>
      <c r="U8617">
        <v>20</v>
      </c>
      <c r="V8617">
        <v>24</v>
      </c>
      <c r="W8617">
        <v>0</v>
      </c>
      <c r="X8617" t="s">
        <v>15</v>
      </c>
      <c r="Y8617">
        <v>1</v>
      </c>
      <c r="Z8617">
        <v>7.1959999999999997</v>
      </c>
      <c r="AA8617">
        <v>5</v>
      </c>
      <c r="AD8617" t="s">
        <v>476</v>
      </c>
      <c r="AE8617">
        <v>60.701000000000001</v>
      </c>
      <c r="AF8617">
        <v>10.872</v>
      </c>
      <c r="AG8617" t="s">
        <v>31</v>
      </c>
      <c r="AJ8617">
        <v>40</v>
      </c>
      <c r="AK8617" t="s">
        <v>2775</v>
      </c>
      <c r="AX8617" t="s">
        <v>31</v>
      </c>
      <c r="AY8617" t="s">
        <v>31</v>
      </c>
    </row>
    <row r="8618" spans="1:51">
      <c r="A8618" t="s">
        <v>2770</v>
      </c>
      <c r="B8618" t="s">
        <v>72</v>
      </c>
      <c r="C8618" t="s">
        <v>2712</v>
      </c>
      <c r="D8618" t="s">
        <v>2191</v>
      </c>
      <c r="E8618" t="s">
        <v>2192</v>
      </c>
      <c r="F8618" t="s">
        <v>2776</v>
      </c>
      <c r="G8618" t="s">
        <v>2777</v>
      </c>
      <c r="H8618" t="s">
        <v>2778</v>
      </c>
      <c r="I8618">
        <v>56.5</v>
      </c>
      <c r="J8618">
        <v>-3.0619999999999998</v>
      </c>
      <c r="L8618" t="s">
        <v>2398</v>
      </c>
      <c r="M8618">
        <v>2012</v>
      </c>
      <c r="N8618" t="s">
        <v>196</v>
      </c>
      <c r="P8618" s="64">
        <v>40835</v>
      </c>
      <c r="Q8618">
        <v>-10</v>
      </c>
      <c r="S8618">
        <v>28</v>
      </c>
      <c r="T8618">
        <v>20</v>
      </c>
      <c r="U8618">
        <v>20</v>
      </c>
      <c r="V8618">
        <v>24</v>
      </c>
      <c r="W8618">
        <v>0</v>
      </c>
      <c r="X8618" t="s">
        <v>15</v>
      </c>
      <c r="Y8618">
        <v>1</v>
      </c>
      <c r="Z8618">
        <v>12.092000000000001</v>
      </c>
      <c r="AA8618">
        <v>5</v>
      </c>
      <c r="AD8618" t="s">
        <v>476</v>
      </c>
      <c r="AE8618">
        <v>60.701000000000001</v>
      </c>
      <c r="AF8618">
        <v>10.872</v>
      </c>
      <c r="AG8618" t="s">
        <v>31</v>
      </c>
      <c r="AJ8618">
        <v>40</v>
      </c>
      <c r="AK8618" t="s">
        <v>2775</v>
      </c>
      <c r="AX8618" t="s">
        <v>31</v>
      </c>
      <c r="AY8618" t="s">
        <v>31</v>
      </c>
    </row>
    <row r="8619" spans="1:51">
      <c r="A8619" t="s">
        <v>2770</v>
      </c>
      <c r="B8619" t="s">
        <v>72</v>
      </c>
      <c r="C8619" t="s">
        <v>2712</v>
      </c>
      <c r="D8619" t="s">
        <v>2191</v>
      </c>
      <c r="E8619" t="s">
        <v>2192</v>
      </c>
      <c r="F8619" t="s">
        <v>2776</v>
      </c>
      <c r="G8619" t="s">
        <v>2777</v>
      </c>
      <c r="H8619" t="s">
        <v>2778</v>
      </c>
      <c r="I8619">
        <v>56.5</v>
      </c>
      <c r="J8619">
        <v>-3.0619999999999998</v>
      </c>
      <c r="L8619" t="s">
        <v>2398</v>
      </c>
      <c r="M8619">
        <v>2012</v>
      </c>
      <c r="N8619" t="s">
        <v>196</v>
      </c>
      <c r="P8619" s="64">
        <v>40835</v>
      </c>
      <c r="Q8619">
        <v>-10</v>
      </c>
      <c r="S8619">
        <v>56</v>
      </c>
      <c r="T8619">
        <v>20</v>
      </c>
      <c r="U8619">
        <v>20</v>
      </c>
      <c r="V8619">
        <v>24</v>
      </c>
      <c r="W8619">
        <v>0</v>
      </c>
      <c r="X8619" t="s">
        <v>15</v>
      </c>
      <c r="Y8619">
        <v>1</v>
      </c>
      <c r="Z8619">
        <v>10.416</v>
      </c>
      <c r="AA8619">
        <v>5</v>
      </c>
      <c r="AD8619" t="s">
        <v>476</v>
      </c>
      <c r="AE8619">
        <v>60.701000000000001</v>
      </c>
      <c r="AF8619">
        <v>10.872</v>
      </c>
      <c r="AG8619" t="s">
        <v>31</v>
      </c>
      <c r="AJ8619">
        <v>40</v>
      </c>
      <c r="AK8619" t="s">
        <v>2775</v>
      </c>
      <c r="AX8619" t="s">
        <v>31</v>
      </c>
      <c r="AY8619" t="s">
        <v>31</v>
      </c>
    </row>
    <row r="8620" spans="1:51">
      <c r="A8620" t="s">
        <v>2770</v>
      </c>
      <c r="B8620" t="s">
        <v>72</v>
      </c>
      <c r="C8620" t="s">
        <v>2712</v>
      </c>
      <c r="D8620" t="s">
        <v>2191</v>
      </c>
      <c r="E8620" t="s">
        <v>2192</v>
      </c>
      <c r="F8620" t="s">
        <v>2776</v>
      </c>
      <c r="G8620" t="s">
        <v>2777</v>
      </c>
      <c r="H8620" t="s">
        <v>2778</v>
      </c>
      <c r="I8620">
        <v>56.5</v>
      </c>
      <c r="J8620">
        <v>-3.0619999999999998</v>
      </c>
      <c r="L8620" t="s">
        <v>2398</v>
      </c>
      <c r="M8620">
        <v>2012</v>
      </c>
      <c r="N8620" t="s">
        <v>196</v>
      </c>
      <c r="P8620" s="64">
        <v>40835</v>
      </c>
      <c r="Q8620">
        <v>-10</v>
      </c>
      <c r="S8620">
        <v>84</v>
      </c>
      <c r="T8620">
        <v>20</v>
      </c>
      <c r="U8620">
        <v>20</v>
      </c>
      <c r="V8620">
        <v>24</v>
      </c>
      <c r="W8620">
        <v>0</v>
      </c>
      <c r="X8620" t="s">
        <v>15</v>
      </c>
      <c r="Y8620">
        <v>1</v>
      </c>
      <c r="Z8620">
        <v>14.326000000000001</v>
      </c>
      <c r="AA8620">
        <v>5</v>
      </c>
      <c r="AD8620" t="s">
        <v>476</v>
      </c>
      <c r="AE8620">
        <v>60.701000000000001</v>
      </c>
      <c r="AF8620">
        <v>10.872</v>
      </c>
      <c r="AG8620" t="s">
        <v>31</v>
      </c>
      <c r="AJ8620">
        <v>40</v>
      </c>
      <c r="AK8620" t="s">
        <v>2775</v>
      </c>
      <c r="AX8620" t="s">
        <v>31</v>
      </c>
      <c r="AY8620" t="s">
        <v>31</v>
      </c>
    </row>
    <row r="8621" spans="1:51">
      <c r="A8621" t="s">
        <v>2770</v>
      </c>
      <c r="B8621" t="s">
        <v>72</v>
      </c>
      <c r="C8621" t="s">
        <v>2712</v>
      </c>
      <c r="D8621" t="s">
        <v>2191</v>
      </c>
      <c r="E8621" t="s">
        <v>2192</v>
      </c>
      <c r="F8621" t="s">
        <v>2776</v>
      </c>
      <c r="G8621" t="s">
        <v>2777</v>
      </c>
      <c r="H8621" t="s">
        <v>2778</v>
      </c>
      <c r="I8621">
        <v>56.5</v>
      </c>
      <c r="J8621">
        <v>-3.0619999999999998</v>
      </c>
      <c r="L8621" t="s">
        <v>2398</v>
      </c>
      <c r="M8621">
        <v>2012</v>
      </c>
      <c r="N8621" t="s">
        <v>196</v>
      </c>
      <c r="P8621" s="64">
        <v>40835</v>
      </c>
      <c r="Q8621">
        <v>-10</v>
      </c>
      <c r="S8621">
        <v>112</v>
      </c>
      <c r="T8621">
        <v>20</v>
      </c>
      <c r="U8621">
        <v>20</v>
      </c>
      <c r="V8621">
        <v>24</v>
      </c>
      <c r="W8621">
        <v>0</v>
      </c>
      <c r="X8621" t="s">
        <v>15</v>
      </c>
      <c r="Y8621">
        <v>1</v>
      </c>
      <c r="Z8621">
        <v>3.3000000000000002E-2</v>
      </c>
      <c r="AA8621">
        <v>5</v>
      </c>
      <c r="AD8621" t="s">
        <v>476</v>
      </c>
      <c r="AE8621">
        <v>60.701000000000001</v>
      </c>
      <c r="AF8621">
        <v>10.872</v>
      </c>
      <c r="AG8621" t="s">
        <v>31</v>
      </c>
      <c r="AJ8621">
        <v>40</v>
      </c>
      <c r="AK8621" t="s">
        <v>2775</v>
      </c>
      <c r="AX8621" t="s">
        <v>31</v>
      </c>
      <c r="AY8621" t="s">
        <v>31</v>
      </c>
    </row>
    <row r="8622" spans="1:51">
      <c r="A8622" t="s">
        <v>2770</v>
      </c>
      <c r="B8622" t="s">
        <v>72</v>
      </c>
      <c r="C8622" t="s">
        <v>2712</v>
      </c>
      <c r="D8622" t="s">
        <v>2191</v>
      </c>
      <c r="E8622" t="s">
        <v>2192</v>
      </c>
      <c r="F8622" t="s">
        <v>2776</v>
      </c>
      <c r="G8622" t="s">
        <v>2777</v>
      </c>
      <c r="H8622" t="s">
        <v>2778</v>
      </c>
      <c r="I8622">
        <v>56.5</v>
      </c>
      <c r="J8622">
        <v>-3.0619999999999998</v>
      </c>
      <c r="L8622" t="s">
        <v>2398</v>
      </c>
      <c r="M8622">
        <v>2012</v>
      </c>
      <c r="N8622" t="s">
        <v>196</v>
      </c>
      <c r="P8622" s="64">
        <v>40835</v>
      </c>
      <c r="Q8622">
        <v>10</v>
      </c>
      <c r="S8622">
        <v>28</v>
      </c>
      <c r="T8622">
        <v>20</v>
      </c>
      <c r="U8622">
        <v>20</v>
      </c>
      <c r="V8622">
        <v>24</v>
      </c>
      <c r="W8622">
        <v>0</v>
      </c>
      <c r="X8622" t="s">
        <v>493</v>
      </c>
      <c r="Y8622">
        <v>0</v>
      </c>
      <c r="Z8622">
        <v>50</v>
      </c>
      <c r="AA8622">
        <v>5</v>
      </c>
      <c r="AD8622" t="s">
        <v>476</v>
      </c>
      <c r="AE8622">
        <v>60.701000000000001</v>
      </c>
      <c r="AF8622">
        <v>10.872</v>
      </c>
      <c r="AG8622" t="s">
        <v>31</v>
      </c>
      <c r="AJ8622">
        <v>40</v>
      </c>
      <c r="AK8622" t="s">
        <v>2775</v>
      </c>
      <c r="AX8622" t="s">
        <v>31</v>
      </c>
      <c r="AY8622" t="s">
        <v>31</v>
      </c>
    </row>
    <row r="8623" spans="1:51">
      <c r="A8623" t="s">
        <v>2770</v>
      </c>
      <c r="B8623" t="s">
        <v>72</v>
      </c>
      <c r="C8623" t="s">
        <v>2712</v>
      </c>
      <c r="D8623" t="s">
        <v>2191</v>
      </c>
      <c r="E8623" t="s">
        <v>2192</v>
      </c>
      <c r="F8623" t="s">
        <v>2776</v>
      </c>
      <c r="G8623" t="s">
        <v>2777</v>
      </c>
      <c r="H8623" t="s">
        <v>2778</v>
      </c>
      <c r="I8623">
        <v>56.5</v>
      </c>
      <c r="J8623">
        <v>-3.0619999999999998</v>
      </c>
      <c r="L8623" t="s">
        <v>2398</v>
      </c>
      <c r="M8623">
        <v>2012</v>
      </c>
      <c r="N8623" t="s">
        <v>196</v>
      </c>
      <c r="P8623" s="64">
        <v>40835</v>
      </c>
      <c r="Q8623">
        <v>10</v>
      </c>
      <c r="S8623">
        <v>56</v>
      </c>
      <c r="T8623">
        <v>20</v>
      </c>
      <c r="U8623">
        <v>20</v>
      </c>
      <c r="V8623">
        <v>24</v>
      </c>
      <c r="W8623">
        <v>0</v>
      </c>
      <c r="X8623" t="s">
        <v>493</v>
      </c>
      <c r="Y8623">
        <v>66.555999999999997</v>
      </c>
      <c r="Z8623">
        <v>50</v>
      </c>
      <c r="AA8623">
        <v>5</v>
      </c>
      <c r="AD8623" t="s">
        <v>476</v>
      </c>
      <c r="AE8623">
        <v>60.701000000000001</v>
      </c>
      <c r="AF8623">
        <v>10.872</v>
      </c>
      <c r="AG8623" t="s">
        <v>31</v>
      </c>
      <c r="AJ8623">
        <v>40</v>
      </c>
      <c r="AK8623" t="s">
        <v>2775</v>
      </c>
      <c r="AX8623" t="s">
        <v>31</v>
      </c>
      <c r="AY8623" t="s">
        <v>31</v>
      </c>
    </row>
    <row r="8624" spans="1:51">
      <c r="A8624" t="s">
        <v>2770</v>
      </c>
      <c r="B8624" t="s">
        <v>72</v>
      </c>
      <c r="C8624" t="s">
        <v>2712</v>
      </c>
      <c r="D8624" t="s">
        <v>2191</v>
      </c>
      <c r="E8624" t="s">
        <v>2192</v>
      </c>
      <c r="F8624" t="s">
        <v>2776</v>
      </c>
      <c r="G8624" t="s">
        <v>2777</v>
      </c>
      <c r="H8624" t="s">
        <v>2778</v>
      </c>
      <c r="I8624">
        <v>56.5</v>
      </c>
      <c r="J8624">
        <v>-3.0619999999999998</v>
      </c>
      <c r="L8624" t="s">
        <v>2398</v>
      </c>
      <c r="M8624">
        <v>2012</v>
      </c>
      <c r="N8624" t="s">
        <v>196</v>
      </c>
      <c r="P8624" s="64">
        <v>40835</v>
      </c>
      <c r="Q8624">
        <v>10</v>
      </c>
      <c r="S8624">
        <v>84</v>
      </c>
      <c r="T8624">
        <v>20</v>
      </c>
      <c r="U8624">
        <v>20</v>
      </c>
      <c r="V8624">
        <v>24</v>
      </c>
      <c r="W8624">
        <v>0</v>
      </c>
      <c r="X8624" t="s">
        <v>493</v>
      </c>
      <c r="Y8624">
        <v>52.777999999999999</v>
      </c>
      <c r="Z8624">
        <v>50</v>
      </c>
      <c r="AA8624">
        <v>5</v>
      </c>
      <c r="AD8624" t="s">
        <v>476</v>
      </c>
      <c r="AE8624">
        <v>60.701000000000001</v>
      </c>
      <c r="AF8624">
        <v>10.872</v>
      </c>
      <c r="AG8624" t="s">
        <v>31</v>
      </c>
      <c r="AJ8624">
        <v>40</v>
      </c>
      <c r="AK8624" t="s">
        <v>2775</v>
      </c>
      <c r="AX8624" t="s">
        <v>31</v>
      </c>
      <c r="AY8624" t="s">
        <v>31</v>
      </c>
    </row>
    <row r="8625" spans="1:51">
      <c r="A8625" t="s">
        <v>2770</v>
      </c>
      <c r="B8625" t="s">
        <v>72</v>
      </c>
      <c r="C8625" t="s">
        <v>2712</v>
      </c>
      <c r="D8625" t="s">
        <v>2191</v>
      </c>
      <c r="E8625" t="s">
        <v>2192</v>
      </c>
      <c r="F8625" t="s">
        <v>2776</v>
      </c>
      <c r="G8625" t="s">
        <v>2777</v>
      </c>
      <c r="H8625" t="s">
        <v>2778</v>
      </c>
      <c r="I8625">
        <v>56.5</v>
      </c>
      <c r="J8625">
        <v>-3.0619999999999998</v>
      </c>
      <c r="L8625" t="s">
        <v>2398</v>
      </c>
      <c r="M8625">
        <v>2012</v>
      </c>
      <c r="N8625" t="s">
        <v>196</v>
      </c>
      <c r="P8625" s="64">
        <v>40835</v>
      </c>
      <c r="Q8625">
        <v>10</v>
      </c>
      <c r="S8625">
        <v>112</v>
      </c>
      <c r="T8625">
        <v>20</v>
      </c>
      <c r="U8625">
        <v>20</v>
      </c>
      <c r="V8625">
        <v>24</v>
      </c>
      <c r="W8625">
        <v>0</v>
      </c>
      <c r="X8625" t="s">
        <v>493</v>
      </c>
      <c r="Y8625">
        <v>46.222000000000001</v>
      </c>
      <c r="Z8625">
        <v>50</v>
      </c>
      <c r="AA8625">
        <v>5</v>
      </c>
      <c r="AD8625" t="s">
        <v>476</v>
      </c>
      <c r="AE8625">
        <v>60.701000000000001</v>
      </c>
      <c r="AF8625">
        <v>10.872</v>
      </c>
      <c r="AG8625" t="s">
        <v>31</v>
      </c>
      <c r="AJ8625">
        <v>40</v>
      </c>
      <c r="AK8625" t="s">
        <v>2775</v>
      </c>
      <c r="AX8625" t="s">
        <v>31</v>
      </c>
      <c r="AY8625" t="s">
        <v>31</v>
      </c>
    </row>
    <row r="8626" spans="1:51">
      <c r="A8626" t="s">
        <v>2770</v>
      </c>
      <c r="B8626" t="s">
        <v>72</v>
      </c>
      <c r="C8626" t="s">
        <v>2712</v>
      </c>
      <c r="D8626" t="s">
        <v>2191</v>
      </c>
      <c r="E8626" t="s">
        <v>2192</v>
      </c>
      <c r="F8626" t="s">
        <v>2776</v>
      </c>
      <c r="G8626" t="s">
        <v>2777</v>
      </c>
      <c r="H8626" t="s">
        <v>2778</v>
      </c>
      <c r="I8626">
        <v>56.5</v>
      </c>
      <c r="J8626">
        <v>-3.0619999999999998</v>
      </c>
      <c r="L8626" t="s">
        <v>2398</v>
      </c>
      <c r="M8626">
        <v>2012</v>
      </c>
      <c r="N8626" t="s">
        <v>196</v>
      </c>
      <c r="P8626" s="64">
        <v>40835</v>
      </c>
      <c r="Q8626">
        <v>5</v>
      </c>
      <c r="S8626">
        <v>28</v>
      </c>
      <c r="T8626">
        <v>20</v>
      </c>
      <c r="U8626">
        <v>20</v>
      </c>
      <c r="V8626">
        <v>24</v>
      </c>
      <c r="W8626">
        <v>0</v>
      </c>
      <c r="X8626" t="s">
        <v>493</v>
      </c>
      <c r="Y8626">
        <v>53.222000000000001</v>
      </c>
      <c r="Z8626">
        <v>50</v>
      </c>
      <c r="AA8626">
        <v>5</v>
      </c>
      <c r="AD8626" t="s">
        <v>476</v>
      </c>
      <c r="AE8626">
        <v>60.701000000000001</v>
      </c>
      <c r="AF8626">
        <v>10.872</v>
      </c>
      <c r="AG8626" t="s">
        <v>31</v>
      </c>
      <c r="AJ8626">
        <v>40</v>
      </c>
      <c r="AK8626" t="s">
        <v>2775</v>
      </c>
      <c r="AX8626" t="s">
        <v>31</v>
      </c>
      <c r="AY8626" t="s">
        <v>31</v>
      </c>
    </row>
    <row r="8627" spans="1:51">
      <c r="A8627" t="s">
        <v>2770</v>
      </c>
      <c r="B8627" t="s">
        <v>72</v>
      </c>
      <c r="C8627" t="s">
        <v>2712</v>
      </c>
      <c r="D8627" t="s">
        <v>2191</v>
      </c>
      <c r="E8627" t="s">
        <v>2192</v>
      </c>
      <c r="F8627" t="s">
        <v>2776</v>
      </c>
      <c r="G8627" t="s">
        <v>2777</v>
      </c>
      <c r="H8627" t="s">
        <v>2778</v>
      </c>
      <c r="I8627">
        <v>56.5</v>
      </c>
      <c r="J8627">
        <v>-3.0619999999999998</v>
      </c>
      <c r="L8627" t="s">
        <v>2398</v>
      </c>
      <c r="M8627">
        <v>2012</v>
      </c>
      <c r="N8627" t="s">
        <v>196</v>
      </c>
      <c r="P8627" s="64">
        <v>40835</v>
      </c>
      <c r="Q8627">
        <v>5</v>
      </c>
      <c r="S8627">
        <v>56</v>
      </c>
      <c r="T8627">
        <v>20</v>
      </c>
      <c r="U8627">
        <v>20</v>
      </c>
      <c r="V8627">
        <v>24</v>
      </c>
      <c r="W8627">
        <v>0</v>
      </c>
      <c r="X8627" t="s">
        <v>493</v>
      </c>
      <c r="Y8627">
        <v>100</v>
      </c>
      <c r="Z8627">
        <v>50</v>
      </c>
      <c r="AA8627">
        <v>5</v>
      </c>
      <c r="AD8627" t="s">
        <v>476</v>
      </c>
      <c r="AE8627">
        <v>60.701000000000001</v>
      </c>
      <c r="AF8627">
        <v>10.872</v>
      </c>
      <c r="AG8627" t="s">
        <v>31</v>
      </c>
      <c r="AJ8627">
        <v>40</v>
      </c>
      <c r="AK8627" t="s">
        <v>2775</v>
      </c>
      <c r="AX8627" t="s">
        <v>31</v>
      </c>
      <c r="AY8627" t="s">
        <v>31</v>
      </c>
    </row>
    <row r="8628" spans="1:51">
      <c r="A8628" t="s">
        <v>2770</v>
      </c>
      <c r="B8628" t="s">
        <v>72</v>
      </c>
      <c r="C8628" t="s">
        <v>2712</v>
      </c>
      <c r="D8628" t="s">
        <v>2191</v>
      </c>
      <c r="E8628" t="s">
        <v>2192</v>
      </c>
      <c r="F8628" t="s">
        <v>2776</v>
      </c>
      <c r="G8628" t="s">
        <v>2777</v>
      </c>
      <c r="H8628" t="s">
        <v>2778</v>
      </c>
      <c r="I8628">
        <v>56.5</v>
      </c>
      <c r="J8628">
        <v>-3.0619999999999998</v>
      </c>
      <c r="L8628" t="s">
        <v>2398</v>
      </c>
      <c r="M8628">
        <v>2012</v>
      </c>
      <c r="N8628" t="s">
        <v>196</v>
      </c>
      <c r="P8628" s="64">
        <v>40835</v>
      </c>
      <c r="Q8628">
        <v>5</v>
      </c>
      <c r="S8628">
        <v>84</v>
      </c>
      <c r="T8628">
        <v>20</v>
      </c>
      <c r="U8628">
        <v>20</v>
      </c>
      <c r="V8628">
        <v>24</v>
      </c>
      <c r="W8628">
        <v>0</v>
      </c>
      <c r="X8628" t="s">
        <v>493</v>
      </c>
      <c r="Y8628">
        <v>100</v>
      </c>
      <c r="Z8628">
        <v>50</v>
      </c>
      <c r="AA8628">
        <v>5</v>
      </c>
      <c r="AD8628" t="s">
        <v>476</v>
      </c>
      <c r="AE8628">
        <v>60.701000000000001</v>
      </c>
      <c r="AF8628">
        <v>10.872</v>
      </c>
      <c r="AG8628" t="s">
        <v>31</v>
      </c>
      <c r="AJ8628">
        <v>40</v>
      </c>
      <c r="AK8628" t="s">
        <v>2775</v>
      </c>
      <c r="AX8628" t="s">
        <v>31</v>
      </c>
      <c r="AY8628" t="s">
        <v>31</v>
      </c>
    </row>
    <row r="8629" spans="1:51">
      <c r="A8629" t="s">
        <v>2770</v>
      </c>
      <c r="B8629" t="s">
        <v>72</v>
      </c>
      <c r="C8629" t="s">
        <v>2712</v>
      </c>
      <c r="D8629" t="s">
        <v>2191</v>
      </c>
      <c r="E8629" t="s">
        <v>2192</v>
      </c>
      <c r="F8629" t="s">
        <v>2776</v>
      </c>
      <c r="G8629" t="s">
        <v>2777</v>
      </c>
      <c r="H8629" t="s">
        <v>2778</v>
      </c>
      <c r="I8629">
        <v>56.5</v>
      </c>
      <c r="J8629">
        <v>-3.0619999999999998</v>
      </c>
      <c r="L8629" t="s">
        <v>2398</v>
      </c>
      <c r="M8629">
        <v>2012</v>
      </c>
      <c r="N8629" t="s">
        <v>196</v>
      </c>
      <c r="P8629" s="64">
        <v>40835</v>
      </c>
      <c r="Q8629">
        <v>5</v>
      </c>
      <c r="S8629">
        <v>112</v>
      </c>
      <c r="T8629">
        <v>20</v>
      </c>
      <c r="U8629">
        <v>20</v>
      </c>
      <c r="V8629">
        <v>24</v>
      </c>
      <c r="W8629">
        <v>0</v>
      </c>
      <c r="X8629" t="s">
        <v>493</v>
      </c>
      <c r="Y8629">
        <v>100</v>
      </c>
      <c r="Z8629">
        <v>50</v>
      </c>
      <c r="AA8629">
        <v>5</v>
      </c>
      <c r="AD8629" t="s">
        <v>476</v>
      </c>
      <c r="AE8629">
        <v>60.701000000000001</v>
      </c>
      <c r="AF8629">
        <v>10.872</v>
      </c>
      <c r="AG8629" t="s">
        <v>31</v>
      </c>
      <c r="AJ8629">
        <v>40</v>
      </c>
      <c r="AK8629" t="s">
        <v>2775</v>
      </c>
      <c r="AX8629" t="s">
        <v>31</v>
      </c>
      <c r="AY8629" t="s">
        <v>31</v>
      </c>
    </row>
    <row r="8630" spans="1:51">
      <c r="A8630" t="s">
        <v>2770</v>
      </c>
      <c r="B8630" t="s">
        <v>72</v>
      </c>
      <c r="C8630" t="s">
        <v>2712</v>
      </c>
      <c r="D8630" t="s">
        <v>2191</v>
      </c>
      <c r="E8630" t="s">
        <v>2192</v>
      </c>
      <c r="F8630" t="s">
        <v>2776</v>
      </c>
      <c r="G8630" t="s">
        <v>2777</v>
      </c>
      <c r="H8630" t="s">
        <v>2778</v>
      </c>
      <c r="I8630">
        <v>56.5</v>
      </c>
      <c r="J8630">
        <v>-3.0619999999999998</v>
      </c>
      <c r="L8630" t="s">
        <v>2398</v>
      </c>
      <c r="M8630">
        <v>2012</v>
      </c>
      <c r="N8630" t="s">
        <v>196</v>
      </c>
      <c r="P8630" s="64">
        <v>40835</v>
      </c>
      <c r="Q8630">
        <v>0</v>
      </c>
      <c r="S8630">
        <v>28</v>
      </c>
      <c r="T8630">
        <v>20</v>
      </c>
      <c r="U8630">
        <v>20</v>
      </c>
      <c r="V8630">
        <v>24</v>
      </c>
      <c r="W8630">
        <v>0</v>
      </c>
      <c r="X8630" t="s">
        <v>493</v>
      </c>
      <c r="Y8630">
        <v>40.222000000000001</v>
      </c>
      <c r="Z8630">
        <v>50</v>
      </c>
      <c r="AA8630">
        <v>5</v>
      </c>
      <c r="AD8630" t="s">
        <v>476</v>
      </c>
      <c r="AE8630">
        <v>60.701000000000001</v>
      </c>
      <c r="AF8630">
        <v>10.872</v>
      </c>
      <c r="AG8630" t="s">
        <v>31</v>
      </c>
      <c r="AJ8630">
        <v>40</v>
      </c>
      <c r="AK8630" t="s">
        <v>2775</v>
      </c>
      <c r="AX8630" t="s">
        <v>31</v>
      </c>
      <c r="AY8630" t="s">
        <v>31</v>
      </c>
    </row>
    <row r="8631" spans="1:51">
      <c r="A8631" t="s">
        <v>2770</v>
      </c>
      <c r="B8631" t="s">
        <v>72</v>
      </c>
      <c r="C8631" t="s">
        <v>2712</v>
      </c>
      <c r="D8631" t="s">
        <v>2191</v>
      </c>
      <c r="E8631" t="s">
        <v>2192</v>
      </c>
      <c r="F8631" t="s">
        <v>2776</v>
      </c>
      <c r="G8631" t="s">
        <v>2777</v>
      </c>
      <c r="H8631" t="s">
        <v>2778</v>
      </c>
      <c r="I8631">
        <v>56.5</v>
      </c>
      <c r="J8631">
        <v>-3.0619999999999998</v>
      </c>
      <c r="L8631" t="s">
        <v>2398</v>
      </c>
      <c r="M8631">
        <v>2012</v>
      </c>
      <c r="N8631" t="s">
        <v>196</v>
      </c>
      <c r="P8631" s="64">
        <v>40835</v>
      </c>
      <c r="Q8631">
        <v>0</v>
      </c>
      <c r="S8631">
        <v>56</v>
      </c>
      <c r="T8631">
        <v>20</v>
      </c>
      <c r="U8631">
        <v>20</v>
      </c>
      <c r="V8631">
        <v>24</v>
      </c>
      <c r="W8631">
        <v>0</v>
      </c>
      <c r="X8631" t="s">
        <v>493</v>
      </c>
      <c r="Y8631">
        <v>100</v>
      </c>
      <c r="Z8631">
        <v>50</v>
      </c>
      <c r="AA8631">
        <v>5</v>
      </c>
      <c r="AD8631" t="s">
        <v>476</v>
      </c>
      <c r="AE8631">
        <v>60.701000000000001</v>
      </c>
      <c r="AF8631">
        <v>10.872</v>
      </c>
      <c r="AG8631" t="s">
        <v>31</v>
      </c>
      <c r="AJ8631">
        <v>40</v>
      </c>
      <c r="AK8631" t="s">
        <v>2775</v>
      </c>
      <c r="AX8631" t="s">
        <v>31</v>
      </c>
      <c r="AY8631" t="s">
        <v>31</v>
      </c>
    </row>
    <row r="8632" spans="1:51">
      <c r="A8632" t="s">
        <v>2770</v>
      </c>
      <c r="B8632" t="s">
        <v>72</v>
      </c>
      <c r="C8632" t="s">
        <v>2712</v>
      </c>
      <c r="D8632" t="s">
        <v>2191</v>
      </c>
      <c r="E8632" t="s">
        <v>2192</v>
      </c>
      <c r="F8632" t="s">
        <v>2776</v>
      </c>
      <c r="G8632" t="s">
        <v>2777</v>
      </c>
      <c r="H8632" t="s">
        <v>2778</v>
      </c>
      <c r="I8632">
        <v>56.5</v>
      </c>
      <c r="J8632">
        <v>-3.0619999999999998</v>
      </c>
      <c r="L8632" t="s">
        <v>2398</v>
      </c>
      <c r="M8632">
        <v>2012</v>
      </c>
      <c r="N8632" t="s">
        <v>196</v>
      </c>
      <c r="P8632" s="64">
        <v>40835</v>
      </c>
      <c r="Q8632">
        <v>0</v>
      </c>
      <c r="S8632">
        <v>84</v>
      </c>
      <c r="T8632">
        <v>20</v>
      </c>
      <c r="U8632">
        <v>20</v>
      </c>
      <c r="V8632">
        <v>24</v>
      </c>
      <c r="W8632">
        <v>0</v>
      </c>
      <c r="X8632" t="s">
        <v>493</v>
      </c>
      <c r="Y8632">
        <v>100</v>
      </c>
      <c r="Z8632">
        <v>50</v>
      </c>
      <c r="AA8632">
        <v>5</v>
      </c>
      <c r="AD8632" t="s">
        <v>476</v>
      </c>
      <c r="AE8632">
        <v>60.701000000000001</v>
      </c>
      <c r="AF8632">
        <v>10.872</v>
      </c>
      <c r="AG8632" t="s">
        <v>31</v>
      </c>
      <c r="AJ8632">
        <v>40</v>
      </c>
      <c r="AK8632" t="s">
        <v>2775</v>
      </c>
      <c r="AX8632" t="s">
        <v>31</v>
      </c>
      <c r="AY8632" t="s">
        <v>31</v>
      </c>
    </row>
    <row r="8633" spans="1:51">
      <c r="A8633" t="s">
        <v>2770</v>
      </c>
      <c r="B8633" t="s">
        <v>72</v>
      </c>
      <c r="C8633" t="s">
        <v>2712</v>
      </c>
      <c r="D8633" t="s">
        <v>2191</v>
      </c>
      <c r="E8633" t="s">
        <v>2192</v>
      </c>
      <c r="F8633" t="s">
        <v>2776</v>
      </c>
      <c r="G8633" t="s">
        <v>2777</v>
      </c>
      <c r="H8633" t="s">
        <v>2778</v>
      </c>
      <c r="I8633">
        <v>56.5</v>
      </c>
      <c r="J8633">
        <v>-3.0619999999999998</v>
      </c>
      <c r="L8633" t="s">
        <v>2398</v>
      </c>
      <c r="M8633">
        <v>2012</v>
      </c>
      <c r="N8633" t="s">
        <v>196</v>
      </c>
      <c r="P8633" s="64">
        <v>40835</v>
      </c>
      <c r="Q8633">
        <v>0</v>
      </c>
      <c r="S8633">
        <v>112</v>
      </c>
      <c r="T8633">
        <v>20</v>
      </c>
      <c r="U8633">
        <v>20</v>
      </c>
      <c r="V8633">
        <v>24</v>
      </c>
      <c r="W8633">
        <v>0</v>
      </c>
      <c r="X8633" t="s">
        <v>493</v>
      </c>
      <c r="Y8633">
        <v>100</v>
      </c>
      <c r="Z8633">
        <v>50</v>
      </c>
      <c r="AA8633">
        <v>5</v>
      </c>
      <c r="AD8633" t="s">
        <v>476</v>
      </c>
      <c r="AE8633">
        <v>60.701000000000001</v>
      </c>
      <c r="AF8633">
        <v>10.872</v>
      </c>
      <c r="AG8633" t="s">
        <v>31</v>
      </c>
      <c r="AJ8633">
        <v>40</v>
      </c>
      <c r="AK8633" t="s">
        <v>2775</v>
      </c>
      <c r="AX8633" t="s">
        <v>31</v>
      </c>
      <c r="AY8633" t="s">
        <v>31</v>
      </c>
    </row>
    <row r="8634" spans="1:51">
      <c r="A8634" t="s">
        <v>2770</v>
      </c>
      <c r="B8634" t="s">
        <v>72</v>
      </c>
      <c r="C8634" t="s">
        <v>2712</v>
      </c>
      <c r="D8634" t="s">
        <v>2191</v>
      </c>
      <c r="E8634" t="s">
        <v>2192</v>
      </c>
      <c r="F8634" t="s">
        <v>2776</v>
      </c>
      <c r="G8634" t="s">
        <v>2777</v>
      </c>
      <c r="H8634" t="s">
        <v>2778</v>
      </c>
      <c r="I8634">
        <v>56.5</v>
      </c>
      <c r="J8634">
        <v>-3.0619999999999998</v>
      </c>
      <c r="L8634" t="s">
        <v>2398</v>
      </c>
      <c r="M8634">
        <v>2012</v>
      </c>
      <c r="N8634" t="s">
        <v>196</v>
      </c>
      <c r="P8634" s="64">
        <v>40835</v>
      </c>
      <c r="Q8634">
        <v>-5</v>
      </c>
      <c r="S8634">
        <v>28</v>
      </c>
      <c r="T8634">
        <v>20</v>
      </c>
      <c r="U8634">
        <v>20</v>
      </c>
      <c r="V8634">
        <v>24</v>
      </c>
      <c r="W8634">
        <v>0</v>
      </c>
      <c r="X8634" t="s">
        <v>493</v>
      </c>
      <c r="Y8634">
        <v>73</v>
      </c>
      <c r="Z8634">
        <v>50</v>
      </c>
      <c r="AA8634">
        <v>5</v>
      </c>
      <c r="AD8634" t="s">
        <v>476</v>
      </c>
      <c r="AE8634">
        <v>60.701000000000001</v>
      </c>
      <c r="AF8634">
        <v>10.872</v>
      </c>
      <c r="AG8634" t="s">
        <v>31</v>
      </c>
      <c r="AJ8634">
        <v>40</v>
      </c>
      <c r="AK8634" t="s">
        <v>2775</v>
      </c>
      <c r="AX8634" t="s">
        <v>31</v>
      </c>
      <c r="AY8634" t="s">
        <v>31</v>
      </c>
    </row>
    <row r="8635" spans="1:51">
      <c r="A8635" t="s">
        <v>2770</v>
      </c>
      <c r="B8635" t="s">
        <v>72</v>
      </c>
      <c r="C8635" t="s">
        <v>2712</v>
      </c>
      <c r="D8635" t="s">
        <v>2191</v>
      </c>
      <c r="E8635" t="s">
        <v>2192</v>
      </c>
      <c r="F8635" t="s">
        <v>2776</v>
      </c>
      <c r="G8635" t="s">
        <v>2777</v>
      </c>
      <c r="H8635" t="s">
        <v>2778</v>
      </c>
      <c r="I8635">
        <v>56.5</v>
      </c>
      <c r="J8635">
        <v>-3.0619999999999998</v>
      </c>
      <c r="L8635" t="s">
        <v>2398</v>
      </c>
      <c r="M8635">
        <v>2012</v>
      </c>
      <c r="N8635" t="s">
        <v>196</v>
      </c>
      <c r="P8635" s="64">
        <v>40835</v>
      </c>
      <c r="Q8635">
        <v>-5</v>
      </c>
      <c r="S8635">
        <v>56</v>
      </c>
      <c r="T8635">
        <v>20</v>
      </c>
      <c r="U8635">
        <v>20</v>
      </c>
      <c r="V8635">
        <v>24</v>
      </c>
      <c r="W8635">
        <v>0</v>
      </c>
      <c r="X8635" t="s">
        <v>493</v>
      </c>
      <c r="Y8635">
        <v>100</v>
      </c>
      <c r="Z8635">
        <v>50</v>
      </c>
      <c r="AA8635">
        <v>5</v>
      </c>
      <c r="AD8635" t="s">
        <v>476</v>
      </c>
      <c r="AE8635">
        <v>60.701000000000001</v>
      </c>
      <c r="AF8635">
        <v>10.872</v>
      </c>
      <c r="AG8635" t="s">
        <v>31</v>
      </c>
      <c r="AJ8635">
        <v>40</v>
      </c>
      <c r="AK8635" t="s">
        <v>2775</v>
      </c>
      <c r="AX8635" t="s">
        <v>31</v>
      </c>
      <c r="AY8635" t="s">
        <v>31</v>
      </c>
    </row>
    <row r="8636" spans="1:51">
      <c r="A8636" t="s">
        <v>2770</v>
      </c>
      <c r="B8636" t="s">
        <v>72</v>
      </c>
      <c r="C8636" t="s">
        <v>2712</v>
      </c>
      <c r="D8636" t="s">
        <v>2191</v>
      </c>
      <c r="E8636" t="s">
        <v>2192</v>
      </c>
      <c r="F8636" t="s">
        <v>2776</v>
      </c>
      <c r="G8636" t="s">
        <v>2777</v>
      </c>
      <c r="H8636" t="s">
        <v>2778</v>
      </c>
      <c r="I8636">
        <v>56.5</v>
      </c>
      <c r="J8636">
        <v>-3.0619999999999998</v>
      </c>
      <c r="L8636" t="s">
        <v>2398</v>
      </c>
      <c r="M8636">
        <v>2012</v>
      </c>
      <c r="N8636" t="s">
        <v>196</v>
      </c>
      <c r="P8636" s="64">
        <v>40835</v>
      </c>
      <c r="Q8636">
        <v>-5</v>
      </c>
      <c r="S8636">
        <v>84</v>
      </c>
      <c r="T8636">
        <v>20</v>
      </c>
      <c r="U8636">
        <v>20</v>
      </c>
      <c r="V8636">
        <v>24</v>
      </c>
      <c r="W8636">
        <v>0</v>
      </c>
      <c r="X8636" t="s">
        <v>493</v>
      </c>
      <c r="Y8636">
        <v>100</v>
      </c>
      <c r="Z8636">
        <v>50</v>
      </c>
      <c r="AA8636">
        <v>5</v>
      </c>
      <c r="AD8636" t="s">
        <v>476</v>
      </c>
      <c r="AE8636">
        <v>60.701000000000001</v>
      </c>
      <c r="AF8636">
        <v>10.872</v>
      </c>
      <c r="AG8636" t="s">
        <v>31</v>
      </c>
      <c r="AJ8636">
        <v>40</v>
      </c>
      <c r="AK8636" t="s">
        <v>2775</v>
      </c>
      <c r="AX8636" t="s">
        <v>31</v>
      </c>
      <c r="AY8636" t="s">
        <v>31</v>
      </c>
    </row>
    <row r="8637" spans="1:51">
      <c r="A8637" t="s">
        <v>2770</v>
      </c>
      <c r="B8637" t="s">
        <v>72</v>
      </c>
      <c r="C8637" t="s">
        <v>2712</v>
      </c>
      <c r="D8637" t="s">
        <v>2191</v>
      </c>
      <c r="E8637" t="s">
        <v>2192</v>
      </c>
      <c r="F8637" t="s">
        <v>2776</v>
      </c>
      <c r="G8637" t="s">
        <v>2777</v>
      </c>
      <c r="H8637" t="s">
        <v>2778</v>
      </c>
      <c r="I8637">
        <v>56.5</v>
      </c>
      <c r="J8637">
        <v>-3.0619999999999998</v>
      </c>
      <c r="L8637" t="s">
        <v>2398</v>
      </c>
      <c r="M8637">
        <v>2012</v>
      </c>
      <c r="N8637" t="s">
        <v>196</v>
      </c>
      <c r="P8637" s="64">
        <v>40835</v>
      </c>
      <c r="Q8637">
        <v>-5</v>
      </c>
      <c r="S8637">
        <v>112</v>
      </c>
      <c r="T8637">
        <v>20</v>
      </c>
      <c r="U8637">
        <v>20</v>
      </c>
      <c r="V8637">
        <v>24</v>
      </c>
      <c r="W8637">
        <v>0</v>
      </c>
      <c r="X8637" t="s">
        <v>493</v>
      </c>
      <c r="Y8637">
        <v>100</v>
      </c>
      <c r="Z8637">
        <v>50</v>
      </c>
      <c r="AA8637">
        <v>5</v>
      </c>
      <c r="AD8637" t="s">
        <v>476</v>
      </c>
      <c r="AE8637">
        <v>60.701000000000001</v>
      </c>
      <c r="AF8637">
        <v>10.872</v>
      </c>
      <c r="AG8637" t="s">
        <v>31</v>
      </c>
      <c r="AJ8637">
        <v>40</v>
      </c>
      <c r="AK8637" t="s">
        <v>2775</v>
      </c>
      <c r="AX8637" t="s">
        <v>31</v>
      </c>
      <c r="AY8637" t="s">
        <v>31</v>
      </c>
    </row>
    <row r="8638" spans="1:51">
      <c r="A8638" t="s">
        <v>2770</v>
      </c>
      <c r="B8638" t="s">
        <v>72</v>
      </c>
      <c r="C8638" t="s">
        <v>2712</v>
      </c>
      <c r="D8638" t="s">
        <v>2191</v>
      </c>
      <c r="E8638" t="s">
        <v>2192</v>
      </c>
      <c r="F8638" t="s">
        <v>2776</v>
      </c>
      <c r="G8638" t="s">
        <v>2777</v>
      </c>
      <c r="H8638" t="s">
        <v>2778</v>
      </c>
      <c r="I8638">
        <v>56.5</v>
      </c>
      <c r="J8638">
        <v>-3.0619999999999998</v>
      </c>
      <c r="L8638" t="s">
        <v>2398</v>
      </c>
      <c r="M8638">
        <v>2012</v>
      </c>
      <c r="N8638" t="s">
        <v>196</v>
      </c>
      <c r="P8638" s="64">
        <v>40835</v>
      </c>
      <c r="Q8638">
        <v>-10</v>
      </c>
      <c r="S8638">
        <v>28</v>
      </c>
      <c r="T8638">
        <v>20</v>
      </c>
      <c r="U8638">
        <v>20</v>
      </c>
      <c r="V8638">
        <v>24</v>
      </c>
      <c r="W8638">
        <v>0</v>
      </c>
      <c r="X8638" t="s">
        <v>493</v>
      </c>
      <c r="Y8638">
        <v>100</v>
      </c>
      <c r="Z8638">
        <v>50</v>
      </c>
      <c r="AA8638">
        <v>5</v>
      </c>
      <c r="AD8638" t="s">
        <v>476</v>
      </c>
      <c r="AE8638">
        <v>60.701000000000001</v>
      </c>
      <c r="AF8638">
        <v>10.872</v>
      </c>
      <c r="AG8638" t="s">
        <v>31</v>
      </c>
      <c r="AJ8638">
        <v>40</v>
      </c>
      <c r="AK8638" t="s">
        <v>2775</v>
      </c>
      <c r="AX8638" t="s">
        <v>31</v>
      </c>
      <c r="AY8638" t="s">
        <v>31</v>
      </c>
    </row>
    <row r="8639" spans="1:51">
      <c r="A8639" t="s">
        <v>2770</v>
      </c>
      <c r="B8639" t="s">
        <v>72</v>
      </c>
      <c r="C8639" t="s">
        <v>2712</v>
      </c>
      <c r="D8639" t="s">
        <v>2191</v>
      </c>
      <c r="E8639" t="s">
        <v>2192</v>
      </c>
      <c r="F8639" t="s">
        <v>2776</v>
      </c>
      <c r="G8639" t="s">
        <v>2777</v>
      </c>
      <c r="H8639" t="s">
        <v>2778</v>
      </c>
      <c r="I8639">
        <v>56.5</v>
      </c>
      <c r="J8639">
        <v>-3.0619999999999998</v>
      </c>
      <c r="L8639" t="s">
        <v>2398</v>
      </c>
      <c r="M8639">
        <v>2012</v>
      </c>
      <c r="N8639" t="s">
        <v>196</v>
      </c>
      <c r="P8639" s="64">
        <v>40835</v>
      </c>
      <c r="Q8639">
        <v>-10</v>
      </c>
      <c r="S8639">
        <v>56</v>
      </c>
      <c r="T8639">
        <v>20</v>
      </c>
      <c r="U8639">
        <v>20</v>
      </c>
      <c r="V8639">
        <v>24</v>
      </c>
      <c r="W8639">
        <v>0</v>
      </c>
      <c r="X8639" t="s">
        <v>493</v>
      </c>
      <c r="Y8639">
        <v>100</v>
      </c>
      <c r="Z8639">
        <v>50</v>
      </c>
      <c r="AA8639">
        <v>5</v>
      </c>
      <c r="AD8639" t="s">
        <v>476</v>
      </c>
      <c r="AE8639">
        <v>60.701000000000001</v>
      </c>
      <c r="AF8639">
        <v>10.872</v>
      </c>
      <c r="AG8639" t="s">
        <v>31</v>
      </c>
      <c r="AJ8639">
        <v>40</v>
      </c>
      <c r="AK8639" t="s">
        <v>2775</v>
      </c>
      <c r="AX8639" t="s">
        <v>31</v>
      </c>
      <c r="AY8639" t="s">
        <v>31</v>
      </c>
    </row>
    <row r="8640" spans="1:51">
      <c r="A8640" t="s">
        <v>2770</v>
      </c>
      <c r="B8640" t="s">
        <v>72</v>
      </c>
      <c r="C8640" t="s">
        <v>2712</v>
      </c>
      <c r="D8640" t="s">
        <v>2191</v>
      </c>
      <c r="E8640" t="s">
        <v>2192</v>
      </c>
      <c r="F8640" t="s">
        <v>2776</v>
      </c>
      <c r="G8640" t="s">
        <v>2777</v>
      </c>
      <c r="H8640" t="s">
        <v>2778</v>
      </c>
      <c r="I8640">
        <v>56.5</v>
      </c>
      <c r="J8640">
        <v>-3.0619999999999998</v>
      </c>
      <c r="L8640" t="s">
        <v>2398</v>
      </c>
      <c r="M8640">
        <v>2012</v>
      </c>
      <c r="N8640" t="s">
        <v>196</v>
      </c>
      <c r="P8640" s="64">
        <v>40835</v>
      </c>
      <c r="Q8640">
        <v>-10</v>
      </c>
      <c r="S8640">
        <v>84</v>
      </c>
      <c r="T8640">
        <v>20</v>
      </c>
      <c r="U8640">
        <v>20</v>
      </c>
      <c r="V8640">
        <v>24</v>
      </c>
      <c r="W8640">
        <v>0</v>
      </c>
      <c r="X8640" t="s">
        <v>493</v>
      </c>
      <c r="Y8640">
        <v>100</v>
      </c>
      <c r="Z8640">
        <v>50</v>
      </c>
      <c r="AA8640">
        <v>5</v>
      </c>
      <c r="AD8640" t="s">
        <v>476</v>
      </c>
      <c r="AE8640">
        <v>60.701000000000001</v>
      </c>
      <c r="AF8640">
        <v>10.872</v>
      </c>
      <c r="AG8640" t="s">
        <v>31</v>
      </c>
      <c r="AJ8640">
        <v>40</v>
      </c>
      <c r="AK8640" t="s">
        <v>2775</v>
      </c>
      <c r="AX8640" t="s">
        <v>31</v>
      </c>
      <c r="AY8640" t="s">
        <v>31</v>
      </c>
    </row>
    <row r="8641" spans="1:51">
      <c r="A8641" t="s">
        <v>2770</v>
      </c>
      <c r="B8641" t="s">
        <v>72</v>
      </c>
      <c r="C8641" t="s">
        <v>2712</v>
      </c>
      <c r="D8641" t="s">
        <v>2191</v>
      </c>
      <c r="E8641" t="s">
        <v>2192</v>
      </c>
      <c r="F8641" t="s">
        <v>2776</v>
      </c>
      <c r="G8641" t="s">
        <v>2777</v>
      </c>
      <c r="H8641" t="s">
        <v>2778</v>
      </c>
      <c r="I8641">
        <v>56.5</v>
      </c>
      <c r="J8641">
        <v>-3.0619999999999998</v>
      </c>
      <c r="L8641" t="s">
        <v>2398</v>
      </c>
      <c r="M8641">
        <v>2012</v>
      </c>
      <c r="N8641" t="s">
        <v>196</v>
      </c>
      <c r="P8641" s="64">
        <v>40835</v>
      </c>
      <c r="Q8641">
        <v>-10</v>
      </c>
      <c r="S8641">
        <v>112</v>
      </c>
      <c r="T8641">
        <v>20</v>
      </c>
      <c r="U8641">
        <v>20</v>
      </c>
      <c r="V8641">
        <v>24</v>
      </c>
      <c r="W8641">
        <v>0</v>
      </c>
      <c r="X8641" t="s">
        <v>493</v>
      </c>
      <c r="Y8641">
        <v>100</v>
      </c>
      <c r="Z8641">
        <v>50</v>
      </c>
      <c r="AA8641">
        <v>5</v>
      </c>
      <c r="AD8641" t="s">
        <v>476</v>
      </c>
      <c r="AE8641">
        <v>60.701000000000001</v>
      </c>
      <c r="AF8641">
        <v>10.872</v>
      </c>
      <c r="AG8641" t="s">
        <v>31</v>
      </c>
      <c r="AJ8641">
        <v>40</v>
      </c>
      <c r="AK8641" t="s">
        <v>2775</v>
      </c>
      <c r="AX8641" t="s">
        <v>31</v>
      </c>
      <c r="AY8641" t="s">
        <v>31</v>
      </c>
    </row>
    <row r="8642" spans="1:51">
      <c r="A8642" t="s">
        <v>2770</v>
      </c>
      <c r="B8642" t="s">
        <v>72</v>
      </c>
      <c r="C8642" t="s">
        <v>2712</v>
      </c>
      <c r="D8642" t="s">
        <v>2191</v>
      </c>
      <c r="E8642" t="s">
        <v>2192</v>
      </c>
      <c r="F8642" t="s">
        <v>2787</v>
      </c>
      <c r="G8642" t="s">
        <v>2780</v>
      </c>
      <c r="I8642">
        <v>59.665999999999997</v>
      </c>
      <c r="J8642">
        <v>10.792</v>
      </c>
      <c r="L8642" t="s">
        <v>2398</v>
      </c>
      <c r="M8642">
        <v>2012</v>
      </c>
      <c r="N8642" t="s">
        <v>196</v>
      </c>
      <c r="P8642" s="64">
        <v>40835</v>
      </c>
      <c r="Q8642">
        <v>10</v>
      </c>
      <c r="S8642">
        <v>28</v>
      </c>
      <c r="T8642">
        <v>20</v>
      </c>
      <c r="U8642">
        <v>20</v>
      </c>
      <c r="V8642">
        <v>24</v>
      </c>
      <c r="W8642">
        <v>0</v>
      </c>
      <c r="X8642" t="s">
        <v>15</v>
      </c>
      <c r="Y8642">
        <v>1</v>
      </c>
      <c r="Z8642" t="s">
        <v>497</v>
      </c>
      <c r="AA8642">
        <v>5</v>
      </c>
      <c r="AD8642" t="s">
        <v>476</v>
      </c>
      <c r="AE8642">
        <v>60.701000000000001</v>
      </c>
      <c r="AF8642">
        <v>10.872</v>
      </c>
      <c r="AG8642" t="s">
        <v>31</v>
      </c>
      <c r="AJ8642">
        <v>40</v>
      </c>
      <c r="AK8642" t="s">
        <v>2775</v>
      </c>
      <c r="AX8642" t="s">
        <v>31</v>
      </c>
      <c r="AY8642" t="s">
        <v>31</v>
      </c>
    </row>
    <row r="8643" spans="1:51">
      <c r="A8643" t="s">
        <v>2770</v>
      </c>
      <c r="B8643" t="s">
        <v>72</v>
      </c>
      <c r="C8643" t="s">
        <v>2712</v>
      </c>
      <c r="D8643" t="s">
        <v>2191</v>
      </c>
      <c r="E8643" t="s">
        <v>2192</v>
      </c>
      <c r="F8643" t="s">
        <v>2787</v>
      </c>
      <c r="G8643" t="s">
        <v>2780</v>
      </c>
      <c r="I8643">
        <v>59.665999999999997</v>
      </c>
      <c r="J8643">
        <v>10.792</v>
      </c>
      <c r="L8643" t="s">
        <v>2398</v>
      </c>
      <c r="M8643">
        <v>2012</v>
      </c>
      <c r="N8643" t="s">
        <v>196</v>
      </c>
      <c r="P8643" s="64">
        <v>40835</v>
      </c>
      <c r="Q8643">
        <v>10</v>
      </c>
      <c r="S8643">
        <v>56</v>
      </c>
      <c r="T8643">
        <v>20</v>
      </c>
      <c r="U8643">
        <v>20</v>
      </c>
      <c r="V8643">
        <v>24</v>
      </c>
      <c r="W8643">
        <v>0</v>
      </c>
      <c r="X8643" t="s">
        <v>15</v>
      </c>
      <c r="Y8643">
        <v>1</v>
      </c>
      <c r="Z8643">
        <v>14.420999999999999</v>
      </c>
      <c r="AA8643">
        <v>5</v>
      </c>
      <c r="AD8643" t="s">
        <v>476</v>
      </c>
      <c r="AE8643">
        <v>60.701000000000001</v>
      </c>
      <c r="AF8643">
        <v>10.872</v>
      </c>
      <c r="AG8643" t="s">
        <v>31</v>
      </c>
      <c r="AJ8643">
        <v>40</v>
      </c>
      <c r="AK8643" t="s">
        <v>2775</v>
      </c>
      <c r="AX8643" t="s">
        <v>31</v>
      </c>
      <c r="AY8643" t="s">
        <v>31</v>
      </c>
    </row>
    <row r="8644" spans="1:51">
      <c r="A8644" t="s">
        <v>2770</v>
      </c>
      <c r="B8644" t="s">
        <v>72</v>
      </c>
      <c r="C8644" t="s">
        <v>2712</v>
      </c>
      <c r="D8644" t="s">
        <v>2191</v>
      </c>
      <c r="E8644" t="s">
        <v>2192</v>
      </c>
      <c r="F8644" t="s">
        <v>2787</v>
      </c>
      <c r="G8644" t="s">
        <v>2780</v>
      </c>
      <c r="I8644">
        <v>59.665999999999997</v>
      </c>
      <c r="J8644">
        <v>10.792</v>
      </c>
      <c r="L8644" t="s">
        <v>2398</v>
      </c>
      <c r="M8644">
        <v>2012</v>
      </c>
      <c r="N8644" t="s">
        <v>196</v>
      </c>
      <c r="P8644" s="64">
        <v>40835</v>
      </c>
      <c r="Q8644">
        <v>10</v>
      </c>
      <c r="S8644">
        <v>84</v>
      </c>
      <c r="T8644">
        <v>20</v>
      </c>
      <c r="U8644">
        <v>20</v>
      </c>
      <c r="V8644">
        <v>24</v>
      </c>
      <c r="W8644">
        <v>0</v>
      </c>
      <c r="X8644" t="s">
        <v>15</v>
      </c>
      <c r="Y8644">
        <v>1</v>
      </c>
      <c r="Z8644">
        <v>7.2439999999999998</v>
      </c>
      <c r="AA8644">
        <v>5</v>
      </c>
      <c r="AD8644" t="s">
        <v>476</v>
      </c>
      <c r="AE8644">
        <v>60.701000000000001</v>
      </c>
      <c r="AF8644">
        <v>10.872</v>
      </c>
      <c r="AG8644" t="s">
        <v>31</v>
      </c>
      <c r="AJ8644">
        <v>40</v>
      </c>
      <c r="AK8644" t="s">
        <v>2775</v>
      </c>
      <c r="AX8644" t="s">
        <v>31</v>
      </c>
      <c r="AY8644" t="s">
        <v>31</v>
      </c>
    </row>
    <row r="8645" spans="1:51">
      <c r="A8645" t="s">
        <v>2770</v>
      </c>
      <c r="B8645" t="s">
        <v>72</v>
      </c>
      <c r="C8645" t="s">
        <v>2712</v>
      </c>
      <c r="D8645" t="s">
        <v>2191</v>
      </c>
      <c r="E8645" t="s">
        <v>2192</v>
      </c>
      <c r="F8645" t="s">
        <v>2787</v>
      </c>
      <c r="G8645" t="s">
        <v>2780</v>
      </c>
      <c r="I8645">
        <v>59.665999999999997</v>
      </c>
      <c r="J8645">
        <v>10.792</v>
      </c>
      <c r="L8645" t="s">
        <v>2398</v>
      </c>
      <c r="M8645">
        <v>2012</v>
      </c>
      <c r="N8645" t="s">
        <v>196</v>
      </c>
      <c r="P8645" s="64">
        <v>40835</v>
      </c>
      <c r="Q8645">
        <v>10</v>
      </c>
      <c r="S8645">
        <v>112</v>
      </c>
      <c r="T8645">
        <v>20</v>
      </c>
      <c r="U8645">
        <v>20</v>
      </c>
      <c r="V8645">
        <v>24</v>
      </c>
      <c r="W8645">
        <v>0</v>
      </c>
      <c r="X8645" t="s">
        <v>15</v>
      </c>
      <c r="Y8645">
        <v>1</v>
      </c>
      <c r="Z8645">
        <v>12.04</v>
      </c>
      <c r="AA8645">
        <v>5</v>
      </c>
      <c r="AD8645" t="s">
        <v>476</v>
      </c>
      <c r="AE8645">
        <v>60.701000000000001</v>
      </c>
      <c r="AF8645">
        <v>10.872</v>
      </c>
      <c r="AG8645" t="s">
        <v>31</v>
      </c>
      <c r="AJ8645">
        <v>40</v>
      </c>
      <c r="AK8645" t="s">
        <v>2775</v>
      </c>
      <c r="AX8645" t="s">
        <v>31</v>
      </c>
      <c r="AY8645" t="s">
        <v>31</v>
      </c>
    </row>
    <row r="8646" spans="1:51">
      <c r="A8646" t="s">
        <v>2770</v>
      </c>
      <c r="B8646" t="s">
        <v>72</v>
      </c>
      <c r="C8646" t="s">
        <v>2712</v>
      </c>
      <c r="D8646" t="s">
        <v>2191</v>
      </c>
      <c r="E8646" t="s">
        <v>2192</v>
      </c>
      <c r="F8646" t="s">
        <v>2787</v>
      </c>
      <c r="G8646" t="s">
        <v>2780</v>
      </c>
      <c r="I8646">
        <v>59.665999999999997</v>
      </c>
      <c r="J8646">
        <v>10.792</v>
      </c>
      <c r="L8646" t="s">
        <v>2398</v>
      </c>
      <c r="M8646">
        <v>2012</v>
      </c>
      <c r="N8646" t="s">
        <v>196</v>
      </c>
      <c r="P8646" s="64">
        <v>40835</v>
      </c>
      <c r="Q8646">
        <v>5</v>
      </c>
      <c r="S8646">
        <v>28</v>
      </c>
      <c r="T8646">
        <v>20</v>
      </c>
      <c r="U8646">
        <v>20</v>
      </c>
      <c r="V8646">
        <v>24</v>
      </c>
      <c r="W8646">
        <v>0</v>
      </c>
      <c r="X8646" t="s">
        <v>15</v>
      </c>
      <c r="Y8646">
        <v>1</v>
      </c>
      <c r="Z8646" t="s">
        <v>497</v>
      </c>
      <c r="AA8646">
        <v>5</v>
      </c>
      <c r="AD8646" t="s">
        <v>476</v>
      </c>
      <c r="AE8646">
        <v>60.701000000000001</v>
      </c>
      <c r="AF8646">
        <v>10.872</v>
      </c>
      <c r="AG8646" t="s">
        <v>31</v>
      </c>
      <c r="AJ8646">
        <v>40</v>
      </c>
      <c r="AK8646" t="s">
        <v>2775</v>
      </c>
      <c r="AX8646" t="s">
        <v>31</v>
      </c>
      <c r="AY8646" t="s">
        <v>31</v>
      </c>
    </row>
    <row r="8647" spans="1:51">
      <c r="A8647" t="s">
        <v>2770</v>
      </c>
      <c r="B8647" t="s">
        <v>72</v>
      </c>
      <c r="C8647" t="s">
        <v>2712</v>
      </c>
      <c r="D8647" t="s">
        <v>2191</v>
      </c>
      <c r="E8647" t="s">
        <v>2192</v>
      </c>
      <c r="F8647" t="s">
        <v>2787</v>
      </c>
      <c r="G8647" t="s">
        <v>2780</v>
      </c>
      <c r="I8647">
        <v>59.665999999999997</v>
      </c>
      <c r="J8647">
        <v>10.792</v>
      </c>
      <c r="L8647" t="s">
        <v>2398</v>
      </c>
      <c r="M8647">
        <v>2012</v>
      </c>
      <c r="N8647" t="s">
        <v>196</v>
      </c>
      <c r="P8647" s="64">
        <v>40835</v>
      </c>
      <c r="Q8647">
        <v>5</v>
      </c>
      <c r="S8647">
        <v>56</v>
      </c>
      <c r="T8647">
        <v>20</v>
      </c>
      <c r="U8647">
        <v>20</v>
      </c>
      <c r="V8647">
        <v>24</v>
      </c>
      <c r="W8647">
        <v>0</v>
      </c>
      <c r="X8647" t="s">
        <v>15</v>
      </c>
      <c r="Y8647">
        <v>1</v>
      </c>
      <c r="Z8647">
        <v>17.762</v>
      </c>
      <c r="AA8647">
        <v>5</v>
      </c>
      <c r="AD8647" t="s">
        <v>476</v>
      </c>
      <c r="AE8647">
        <v>60.701000000000001</v>
      </c>
      <c r="AF8647">
        <v>10.872</v>
      </c>
      <c r="AG8647" t="s">
        <v>31</v>
      </c>
      <c r="AJ8647">
        <v>40</v>
      </c>
      <c r="AK8647" t="s">
        <v>2775</v>
      </c>
      <c r="AX8647" t="s">
        <v>31</v>
      </c>
      <c r="AY8647" t="s">
        <v>31</v>
      </c>
    </row>
    <row r="8648" spans="1:51">
      <c r="A8648" t="s">
        <v>2770</v>
      </c>
      <c r="B8648" t="s">
        <v>72</v>
      </c>
      <c r="C8648" t="s">
        <v>2712</v>
      </c>
      <c r="D8648" t="s">
        <v>2191</v>
      </c>
      <c r="E8648" t="s">
        <v>2192</v>
      </c>
      <c r="F8648" t="s">
        <v>2787</v>
      </c>
      <c r="G8648" t="s">
        <v>2780</v>
      </c>
      <c r="I8648">
        <v>59.665999999999997</v>
      </c>
      <c r="J8648">
        <v>10.792</v>
      </c>
      <c r="L8648" t="s">
        <v>2398</v>
      </c>
      <c r="M8648">
        <v>2012</v>
      </c>
      <c r="N8648" t="s">
        <v>196</v>
      </c>
      <c r="P8648" s="64">
        <v>40835</v>
      </c>
      <c r="Q8648">
        <v>5</v>
      </c>
      <c r="S8648">
        <v>84</v>
      </c>
      <c r="T8648">
        <v>20</v>
      </c>
      <c r="U8648">
        <v>20</v>
      </c>
      <c r="V8648">
        <v>24</v>
      </c>
      <c r="W8648">
        <v>0</v>
      </c>
      <c r="X8648" t="s">
        <v>15</v>
      </c>
      <c r="Y8648">
        <v>1</v>
      </c>
      <c r="Z8648">
        <v>7.2439999999999998</v>
      </c>
      <c r="AA8648">
        <v>5</v>
      </c>
      <c r="AD8648" t="s">
        <v>476</v>
      </c>
      <c r="AE8648">
        <v>60.701000000000001</v>
      </c>
      <c r="AF8648">
        <v>10.872</v>
      </c>
      <c r="AG8648" t="s">
        <v>31</v>
      </c>
      <c r="AJ8648">
        <v>40</v>
      </c>
      <c r="AK8648" t="s">
        <v>2775</v>
      </c>
      <c r="AX8648" t="s">
        <v>31</v>
      </c>
      <c r="AY8648" t="s">
        <v>31</v>
      </c>
    </row>
    <row r="8649" spans="1:51">
      <c r="A8649" t="s">
        <v>2770</v>
      </c>
      <c r="B8649" t="s">
        <v>72</v>
      </c>
      <c r="C8649" t="s">
        <v>2712</v>
      </c>
      <c r="D8649" t="s">
        <v>2191</v>
      </c>
      <c r="E8649" t="s">
        <v>2192</v>
      </c>
      <c r="F8649" t="s">
        <v>2787</v>
      </c>
      <c r="G8649" t="s">
        <v>2780</v>
      </c>
      <c r="I8649">
        <v>59.665999999999997</v>
      </c>
      <c r="J8649">
        <v>10.792</v>
      </c>
      <c r="L8649" t="s">
        <v>2398</v>
      </c>
      <c r="M8649">
        <v>2012</v>
      </c>
      <c r="N8649" t="s">
        <v>196</v>
      </c>
      <c r="P8649" s="64">
        <v>40835</v>
      </c>
      <c r="Q8649">
        <v>5</v>
      </c>
      <c r="S8649">
        <v>112</v>
      </c>
      <c r="T8649">
        <v>20</v>
      </c>
      <c r="U8649">
        <v>20</v>
      </c>
      <c r="V8649">
        <v>24</v>
      </c>
      <c r="W8649">
        <v>0</v>
      </c>
      <c r="X8649" t="s">
        <v>15</v>
      </c>
      <c r="Y8649">
        <v>1</v>
      </c>
      <c r="Z8649">
        <v>5.4580000000000002</v>
      </c>
      <c r="AA8649">
        <v>5</v>
      </c>
      <c r="AD8649" t="s">
        <v>476</v>
      </c>
      <c r="AE8649">
        <v>60.701000000000001</v>
      </c>
      <c r="AF8649">
        <v>10.872</v>
      </c>
      <c r="AG8649" t="s">
        <v>31</v>
      </c>
      <c r="AJ8649">
        <v>40</v>
      </c>
      <c r="AK8649" t="s">
        <v>2775</v>
      </c>
      <c r="AX8649" t="s">
        <v>31</v>
      </c>
      <c r="AY8649" t="s">
        <v>31</v>
      </c>
    </row>
    <row r="8650" spans="1:51">
      <c r="A8650" t="s">
        <v>2770</v>
      </c>
      <c r="B8650" t="s">
        <v>72</v>
      </c>
      <c r="C8650" t="s">
        <v>2712</v>
      </c>
      <c r="D8650" t="s">
        <v>2191</v>
      </c>
      <c r="E8650" t="s">
        <v>2192</v>
      </c>
      <c r="F8650" t="s">
        <v>2787</v>
      </c>
      <c r="G8650" t="s">
        <v>2780</v>
      </c>
      <c r="I8650">
        <v>59.665999999999997</v>
      </c>
      <c r="J8650">
        <v>10.792</v>
      </c>
      <c r="L8650" t="s">
        <v>2398</v>
      </c>
      <c r="M8650">
        <v>2012</v>
      </c>
      <c r="N8650" t="s">
        <v>196</v>
      </c>
      <c r="P8650" s="64">
        <v>40835</v>
      </c>
      <c r="Q8650">
        <v>0</v>
      </c>
      <c r="S8650">
        <v>28</v>
      </c>
      <c r="T8650">
        <v>20</v>
      </c>
      <c r="U8650">
        <v>20</v>
      </c>
      <c r="V8650">
        <v>24</v>
      </c>
      <c r="W8650">
        <v>0</v>
      </c>
      <c r="X8650" t="s">
        <v>15</v>
      </c>
      <c r="Y8650">
        <v>1</v>
      </c>
      <c r="Z8650">
        <v>22.988</v>
      </c>
      <c r="AA8650">
        <v>5</v>
      </c>
      <c r="AD8650" t="s">
        <v>476</v>
      </c>
      <c r="AE8650">
        <v>60.701000000000001</v>
      </c>
      <c r="AF8650">
        <v>10.872</v>
      </c>
      <c r="AG8650" t="s">
        <v>31</v>
      </c>
      <c r="AJ8650">
        <v>40</v>
      </c>
      <c r="AK8650" t="s">
        <v>2775</v>
      </c>
      <c r="AX8650" t="s">
        <v>31</v>
      </c>
      <c r="AY8650" t="s">
        <v>31</v>
      </c>
    </row>
    <row r="8651" spans="1:51">
      <c r="A8651" t="s">
        <v>2770</v>
      </c>
      <c r="B8651" t="s">
        <v>72</v>
      </c>
      <c r="C8651" t="s">
        <v>2712</v>
      </c>
      <c r="D8651" t="s">
        <v>2191</v>
      </c>
      <c r="E8651" t="s">
        <v>2192</v>
      </c>
      <c r="F8651" t="s">
        <v>2787</v>
      </c>
      <c r="G8651" t="s">
        <v>2780</v>
      </c>
      <c r="I8651">
        <v>59.665999999999997</v>
      </c>
      <c r="J8651">
        <v>10.792</v>
      </c>
      <c r="L8651" t="s">
        <v>2398</v>
      </c>
      <c r="M8651">
        <v>2012</v>
      </c>
      <c r="N8651" t="s">
        <v>196</v>
      </c>
      <c r="P8651" s="64">
        <v>40835</v>
      </c>
      <c r="Q8651">
        <v>0</v>
      </c>
      <c r="S8651">
        <v>56</v>
      </c>
      <c r="T8651">
        <v>20</v>
      </c>
      <c r="U8651">
        <v>20</v>
      </c>
      <c r="V8651">
        <v>24</v>
      </c>
      <c r="W8651">
        <v>0</v>
      </c>
      <c r="X8651" t="s">
        <v>15</v>
      </c>
      <c r="Y8651">
        <v>1</v>
      </c>
      <c r="Z8651">
        <v>7.5410000000000004</v>
      </c>
      <c r="AA8651">
        <v>5</v>
      </c>
      <c r="AD8651" t="s">
        <v>476</v>
      </c>
      <c r="AE8651">
        <v>60.701000000000001</v>
      </c>
      <c r="AF8651">
        <v>10.872</v>
      </c>
      <c r="AG8651" t="s">
        <v>31</v>
      </c>
      <c r="AJ8651">
        <v>40</v>
      </c>
      <c r="AK8651" t="s">
        <v>2775</v>
      </c>
      <c r="AX8651" t="s">
        <v>31</v>
      </c>
      <c r="AY8651" t="s">
        <v>31</v>
      </c>
    </row>
    <row r="8652" spans="1:51">
      <c r="A8652" t="s">
        <v>2770</v>
      </c>
      <c r="B8652" t="s">
        <v>72</v>
      </c>
      <c r="C8652" t="s">
        <v>2712</v>
      </c>
      <c r="D8652" t="s">
        <v>2191</v>
      </c>
      <c r="E8652" t="s">
        <v>2192</v>
      </c>
      <c r="F8652" t="s">
        <v>2787</v>
      </c>
      <c r="G8652" t="s">
        <v>2780</v>
      </c>
      <c r="I8652">
        <v>59.665999999999997</v>
      </c>
      <c r="J8652">
        <v>10.792</v>
      </c>
      <c r="L8652" t="s">
        <v>2398</v>
      </c>
      <c r="M8652">
        <v>2012</v>
      </c>
      <c r="N8652" t="s">
        <v>196</v>
      </c>
      <c r="P8652" s="64">
        <v>40835</v>
      </c>
      <c r="Q8652">
        <v>0</v>
      </c>
      <c r="S8652">
        <v>84</v>
      </c>
      <c r="T8652">
        <v>20</v>
      </c>
      <c r="U8652">
        <v>20</v>
      </c>
      <c r="V8652">
        <v>24</v>
      </c>
      <c r="W8652">
        <v>0</v>
      </c>
      <c r="X8652" t="s">
        <v>15</v>
      </c>
      <c r="Y8652">
        <v>1</v>
      </c>
      <c r="Z8652">
        <v>5.8209999999999997</v>
      </c>
      <c r="AA8652">
        <v>5</v>
      </c>
      <c r="AD8652" t="s">
        <v>476</v>
      </c>
      <c r="AE8652">
        <v>60.701000000000001</v>
      </c>
      <c r="AF8652">
        <v>10.872</v>
      </c>
      <c r="AG8652" t="s">
        <v>31</v>
      </c>
      <c r="AJ8652">
        <v>40</v>
      </c>
      <c r="AK8652" t="s">
        <v>2775</v>
      </c>
      <c r="AX8652" t="s">
        <v>31</v>
      </c>
      <c r="AY8652" t="s">
        <v>31</v>
      </c>
    </row>
    <row r="8653" spans="1:51">
      <c r="A8653" t="s">
        <v>2770</v>
      </c>
      <c r="B8653" t="s">
        <v>72</v>
      </c>
      <c r="C8653" t="s">
        <v>2712</v>
      </c>
      <c r="D8653" t="s">
        <v>2191</v>
      </c>
      <c r="E8653" t="s">
        <v>2192</v>
      </c>
      <c r="F8653" t="s">
        <v>2787</v>
      </c>
      <c r="G8653" t="s">
        <v>2780</v>
      </c>
      <c r="I8653">
        <v>59.665999999999997</v>
      </c>
      <c r="J8653">
        <v>10.792</v>
      </c>
      <c r="L8653" t="s">
        <v>2398</v>
      </c>
      <c r="M8653">
        <v>2012</v>
      </c>
      <c r="N8653" t="s">
        <v>196</v>
      </c>
      <c r="P8653" s="64">
        <v>40835</v>
      </c>
      <c r="Q8653">
        <v>0</v>
      </c>
      <c r="S8653">
        <v>112</v>
      </c>
      <c r="T8653">
        <v>20</v>
      </c>
      <c r="U8653">
        <v>20</v>
      </c>
      <c r="V8653">
        <v>24</v>
      </c>
      <c r="W8653">
        <v>0</v>
      </c>
      <c r="X8653" t="s">
        <v>15</v>
      </c>
      <c r="Y8653">
        <v>1</v>
      </c>
      <c r="Z8653">
        <v>5.1929999999999996</v>
      </c>
      <c r="AA8653">
        <v>5</v>
      </c>
      <c r="AD8653" t="s">
        <v>476</v>
      </c>
      <c r="AE8653">
        <v>60.701000000000001</v>
      </c>
      <c r="AF8653">
        <v>10.872</v>
      </c>
      <c r="AG8653" t="s">
        <v>31</v>
      </c>
      <c r="AJ8653">
        <v>40</v>
      </c>
      <c r="AK8653" t="s">
        <v>2775</v>
      </c>
      <c r="AX8653" t="s">
        <v>31</v>
      </c>
      <c r="AY8653" t="s">
        <v>31</v>
      </c>
    </row>
    <row r="8654" spans="1:51">
      <c r="A8654" t="s">
        <v>2770</v>
      </c>
      <c r="B8654" t="s">
        <v>72</v>
      </c>
      <c r="C8654" t="s">
        <v>2712</v>
      </c>
      <c r="D8654" t="s">
        <v>2191</v>
      </c>
      <c r="E8654" t="s">
        <v>2192</v>
      </c>
      <c r="F8654" t="s">
        <v>2787</v>
      </c>
      <c r="G8654" t="s">
        <v>2780</v>
      </c>
      <c r="I8654">
        <v>59.665999999999997</v>
      </c>
      <c r="J8654">
        <v>10.792</v>
      </c>
      <c r="L8654" t="s">
        <v>2398</v>
      </c>
      <c r="M8654">
        <v>2012</v>
      </c>
      <c r="N8654" t="s">
        <v>196</v>
      </c>
      <c r="P8654" s="64">
        <v>40835</v>
      </c>
      <c r="Q8654">
        <v>-5</v>
      </c>
      <c r="S8654">
        <v>28</v>
      </c>
      <c r="T8654">
        <v>20</v>
      </c>
      <c r="U8654">
        <v>20</v>
      </c>
      <c r="V8654">
        <v>24</v>
      </c>
      <c r="W8654">
        <v>0</v>
      </c>
      <c r="X8654" t="s">
        <v>15</v>
      </c>
      <c r="Y8654">
        <v>1</v>
      </c>
      <c r="Z8654">
        <v>14.851000000000001</v>
      </c>
      <c r="AA8654">
        <v>5</v>
      </c>
      <c r="AD8654" t="s">
        <v>476</v>
      </c>
      <c r="AE8654">
        <v>60.701000000000001</v>
      </c>
      <c r="AF8654">
        <v>10.872</v>
      </c>
      <c r="AG8654" t="s">
        <v>31</v>
      </c>
      <c r="AJ8654">
        <v>40</v>
      </c>
      <c r="AK8654" t="s">
        <v>2775</v>
      </c>
      <c r="AX8654" t="s">
        <v>31</v>
      </c>
      <c r="AY8654" t="s">
        <v>31</v>
      </c>
    </row>
    <row r="8655" spans="1:51">
      <c r="A8655" t="s">
        <v>2770</v>
      </c>
      <c r="B8655" t="s">
        <v>72</v>
      </c>
      <c r="C8655" t="s">
        <v>2712</v>
      </c>
      <c r="D8655" t="s">
        <v>2191</v>
      </c>
      <c r="E8655" t="s">
        <v>2192</v>
      </c>
      <c r="F8655" t="s">
        <v>2787</v>
      </c>
      <c r="G8655" t="s">
        <v>2780</v>
      </c>
      <c r="I8655">
        <v>59.665999999999997</v>
      </c>
      <c r="J8655">
        <v>10.792</v>
      </c>
      <c r="L8655" t="s">
        <v>2398</v>
      </c>
      <c r="M8655">
        <v>2012</v>
      </c>
      <c r="N8655" t="s">
        <v>196</v>
      </c>
      <c r="P8655" s="64">
        <v>40835</v>
      </c>
      <c r="Q8655">
        <v>-5</v>
      </c>
      <c r="S8655">
        <v>56</v>
      </c>
      <c r="T8655">
        <v>20</v>
      </c>
      <c r="U8655">
        <v>20</v>
      </c>
      <c r="V8655">
        <v>24</v>
      </c>
      <c r="W8655">
        <v>0</v>
      </c>
      <c r="X8655" t="s">
        <v>15</v>
      </c>
      <c r="Y8655">
        <v>1</v>
      </c>
      <c r="Z8655">
        <v>9.89</v>
      </c>
      <c r="AA8655">
        <v>5</v>
      </c>
      <c r="AD8655" t="s">
        <v>476</v>
      </c>
      <c r="AE8655">
        <v>60.701000000000001</v>
      </c>
      <c r="AF8655">
        <v>10.872</v>
      </c>
      <c r="AG8655" t="s">
        <v>31</v>
      </c>
      <c r="AJ8655">
        <v>40</v>
      </c>
      <c r="AK8655" t="s">
        <v>2775</v>
      </c>
      <c r="AX8655" t="s">
        <v>31</v>
      </c>
      <c r="AY8655" t="s">
        <v>31</v>
      </c>
    </row>
    <row r="8656" spans="1:51">
      <c r="A8656" t="s">
        <v>2770</v>
      </c>
      <c r="B8656" t="s">
        <v>72</v>
      </c>
      <c r="C8656" t="s">
        <v>2712</v>
      </c>
      <c r="D8656" t="s">
        <v>2191</v>
      </c>
      <c r="E8656" t="s">
        <v>2192</v>
      </c>
      <c r="F8656" t="s">
        <v>2787</v>
      </c>
      <c r="G8656" t="s">
        <v>2780</v>
      </c>
      <c r="I8656">
        <v>59.665999999999997</v>
      </c>
      <c r="J8656">
        <v>10.792</v>
      </c>
      <c r="L8656" t="s">
        <v>2398</v>
      </c>
      <c r="M8656">
        <v>2012</v>
      </c>
      <c r="N8656" t="s">
        <v>196</v>
      </c>
      <c r="P8656" s="64">
        <v>40835</v>
      </c>
      <c r="Q8656">
        <v>-5</v>
      </c>
      <c r="S8656">
        <v>84</v>
      </c>
      <c r="T8656">
        <v>20</v>
      </c>
      <c r="U8656">
        <v>20</v>
      </c>
      <c r="V8656">
        <v>24</v>
      </c>
      <c r="W8656">
        <v>0</v>
      </c>
      <c r="X8656" t="s">
        <v>15</v>
      </c>
      <c r="Y8656">
        <v>1</v>
      </c>
      <c r="Z8656">
        <v>6.3840000000000003</v>
      </c>
      <c r="AA8656">
        <v>5</v>
      </c>
      <c r="AD8656" t="s">
        <v>476</v>
      </c>
      <c r="AE8656">
        <v>60.701000000000001</v>
      </c>
      <c r="AF8656">
        <v>10.872</v>
      </c>
      <c r="AG8656" t="s">
        <v>31</v>
      </c>
      <c r="AJ8656">
        <v>40</v>
      </c>
      <c r="AK8656" t="s">
        <v>2775</v>
      </c>
      <c r="AX8656" t="s">
        <v>31</v>
      </c>
      <c r="AY8656" t="s">
        <v>31</v>
      </c>
    </row>
    <row r="8657" spans="1:51">
      <c r="A8657" t="s">
        <v>2770</v>
      </c>
      <c r="B8657" t="s">
        <v>72</v>
      </c>
      <c r="C8657" t="s">
        <v>2712</v>
      </c>
      <c r="D8657" t="s">
        <v>2191</v>
      </c>
      <c r="E8657" t="s">
        <v>2192</v>
      </c>
      <c r="F8657" t="s">
        <v>2787</v>
      </c>
      <c r="G8657" t="s">
        <v>2780</v>
      </c>
      <c r="I8657">
        <v>59.665999999999997</v>
      </c>
      <c r="J8657">
        <v>10.792</v>
      </c>
      <c r="L8657" t="s">
        <v>2398</v>
      </c>
      <c r="M8657">
        <v>2012</v>
      </c>
      <c r="N8657" t="s">
        <v>196</v>
      </c>
      <c r="P8657" s="64">
        <v>40835</v>
      </c>
      <c r="Q8657">
        <v>-5</v>
      </c>
      <c r="S8657">
        <v>112</v>
      </c>
      <c r="T8657">
        <v>20</v>
      </c>
      <c r="U8657">
        <v>20</v>
      </c>
      <c r="V8657">
        <v>24</v>
      </c>
      <c r="W8657">
        <v>0</v>
      </c>
      <c r="X8657" t="s">
        <v>15</v>
      </c>
      <c r="Y8657">
        <v>1</v>
      </c>
      <c r="Z8657">
        <v>3.8370000000000002</v>
      </c>
      <c r="AA8657">
        <v>5</v>
      </c>
      <c r="AD8657" t="s">
        <v>476</v>
      </c>
      <c r="AE8657">
        <v>60.701000000000001</v>
      </c>
      <c r="AF8657">
        <v>10.872</v>
      </c>
      <c r="AG8657" t="s">
        <v>31</v>
      </c>
      <c r="AJ8657">
        <v>40</v>
      </c>
      <c r="AK8657" t="s">
        <v>2775</v>
      </c>
      <c r="AX8657" t="s">
        <v>31</v>
      </c>
      <c r="AY8657" t="s">
        <v>31</v>
      </c>
    </row>
    <row r="8658" spans="1:51">
      <c r="A8658" t="s">
        <v>2770</v>
      </c>
      <c r="B8658" t="s">
        <v>72</v>
      </c>
      <c r="C8658" t="s">
        <v>2712</v>
      </c>
      <c r="D8658" t="s">
        <v>2191</v>
      </c>
      <c r="E8658" t="s">
        <v>2192</v>
      </c>
      <c r="F8658" t="s">
        <v>2787</v>
      </c>
      <c r="G8658" t="s">
        <v>2780</v>
      </c>
      <c r="I8658">
        <v>59.665999999999997</v>
      </c>
      <c r="J8658">
        <v>10.792</v>
      </c>
      <c r="L8658" t="s">
        <v>2398</v>
      </c>
      <c r="M8658">
        <v>2012</v>
      </c>
      <c r="N8658" t="s">
        <v>196</v>
      </c>
      <c r="P8658" s="64">
        <v>40835</v>
      </c>
      <c r="Q8658">
        <v>-10</v>
      </c>
      <c r="S8658">
        <v>28</v>
      </c>
      <c r="T8658">
        <v>20</v>
      </c>
      <c r="U8658">
        <v>20</v>
      </c>
      <c r="V8658">
        <v>24</v>
      </c>
      <c r="W8658">
        <v>0</v>
      </c>
      <c r="X8658" t="s">
        <v>15</v>
      </c>
      <c r="Y8658">
        <v>1</v>
      </c>
      <c r="Z8658">
        <v>12.999000000000001</v>
      </c>
      <c r="AA8658">
        <v>5</v>
      </c>
      <c r="AD8658" t="s">
        <v>476</v>
      </c>
      <c r="AE8658">
        <v>60.701000000000001</v>
      </c>
      <c r="AF8658">
        <v>10.872</v>
      </c>
      <c r="AG8658" t="s">
        <v>31</v>
      </c>
      <c r="AJ8658">
        <v>40</v>
      </c>
      <c r="AK8658" t="s">
        <v>2775</v>
      </c>
      <c r="AX8658" t="s">
        <v>31</v>
      </c>
      <c r="AY8658" t="s">
        <v>31</v>
      </c>
    </row>
    <row r="8659" spans="1:51">
      <c r="A8659" t="s">
        <v>2770</v>
      </c>
      <c r="B8659" t="s">
        <v>72</v>
      </c>
      <c r="C8659" t="s">
        <v>2712</v>
      </c>
      <c r="D8659" t="s">
        <v>2191</v>
      </c>
      <c r="E8659" t="s">
        <v>2192</v>
      </c>
      <c r="F8659" t="s">
        <v>2787</v>
      </c>
      <c r="G8659" t="s">
        <v>2780</v>
      </c>
      <c r="I8659">
        <v>59.665999999999997</v>
      </c>
      <c r="J8659">
        <v>10.792</v>
      </c>
      <c r="L8659" t="s">
        <v>2398</v>
      </c>
      <c r="M8659">
        <v>2012</v>
      </c>
      <c r="N8659" t="s">
        <v>196</v>
      </c>
      <c r="P8659" s="64">
        <v>40835</v>
      </c>
      <c r="Q8659">
        <v>-10</v>
      </c>
      <c r="S8659">
        <v>56</v>
      </c>
      <c r="T8659">
        <v>20</v>
      </c>
      <c r="U8659">
        <v>20</v>
      </c>
      <c r="V8659">
        <v>24</v>
      </c>
      <c r="W8659">
        <v>0</v>
      </c>
      <c r="X8659" t="s">
        <v>15</v>
      </c>
      <c r="Y8659">
        <v>1</v>
      </c>
      <c r="Z8659">
        <v>10.254</v>
      </c>
      <c r="AA8659">
        <v>5</v>
      </c>
      <c r="AD8659" t="s">
        <v>476</v>
      </c>
      <c r="AE8659">
        <v>60.701000000000001</v>
      </c>
      <c r="AF8659">
        <v>10.872</v>
      </c>
      <c r="AG8659" t="s">
        <v>31</v>
      </c>
      <c r="AJ8659">
        <v>40</v>
      </c>
      <c r="AK8659" t="s">
        <v>2775</v>
      </c>
      <c r="AX8659" t="s">
        <v>31</v>
      </c>
      <c r="AY8659" t="s">
        <v>31</v>
      </c>
    </row>
    <row r="8660" spans="1:51">
      <c r="A8660" t="s">
        <v>2770</v>
      </c>
      <c r="B8660" t="s">
        <v>72</v>
      </c>
      <c r="C8660" t="s">
        <v>2712</v>
      </c>
      <c r="D8660" t="s">
        <v>2191</v>
      </c>
      <c r="E8660" t="s">
        <v>2192</v>
      </c>
      <c r="F8660" t="s">
        <v>2787</v>
      </c>
      <c r="G8660" t="s">
        <v>2780</v>
      </c>
      <c r="I8660">
        <v>59.665999999999997</v>
      </c>
      <c r="J8660">
        <v>10.792</v>
      </c>
      <c r="L8660" t="s">
        <v>2398</v>
      </c>
      <c r="M8660">
        <v>2012</v>
      </c>
      <c r="N8660" t="s">
        <v>196</v>
      </c>
      <c r="P8660" s="64">
        <v>40835</v>
      </c>
      <c r="Q8660">
        <v>-10</v>
      </c>
      <c r="S8660">
        <v>84</v>
      </c>
      <c r="T8660">
        <v>20</v>
      </c>
      <c r="U8660">
        <v>20</v>
      </c>
      <c r="V8660">
        <v>24</v>
      </c>
      <c r="W8660">
        <v>0</v>
      </c>
      <c r="X8660" t="s">
        <v>15</v>
      </c>
      <c r="Y8660">
        <v>1</v>
      </c>
      <c r="Z8660">
        <v>7.2439999999999998</v>
      </c>
      <c r="AA8660">
        <v>5</v>
      </c>
      <c r="AD8660" t="s">
        <v>476</v>
      </c>
      <c r="AE8660">
        <v>60.701000000000001</v>
      </c>
      <c r="AF8660">
        <v>10.872</v>
      </c>
      <c r="AG8660" t="s">
        <v>31</v>
      </c>
      <c r="AJ8660">
        <v>40</v>
      </c>
      <c r="AK8660" t="s">
        <v>2775</v>
      </c>
      <c r="AX8660" t="s">
        <v>31</v>
      </c>
      <c r="AY8660" t="s">
        <v>31</v>
      </c>
    </row>
    <row r="8661" spans="1:51">
      <c r="A8661" t="s">
        <v>2770</v>
      </c>
      <c r="B8661" t="s">
        <v>72</v>
      </c>
      <c r="C8661" t="s">
        <v>2712</v>
      </c>
      <c r="D8661" t="s">
        <v>2191</v>
      </c>
      <c r="E8661" t="s">
        <v>2192</v>
      </c>
      <c r="F8661" t="s">
        <v>2787</v>
      </c>
      <c r="G8661" t="s">
        <v>2780</v>
      </c>
      <c r="I8661">
        <v>59.665999999999997</v>
      </c>
      <c r="J8661">
        <v>10.792</v>
      </c>
      <c r="L8661" t="s">
        <v>2398</v>
      </c>
      <c r="M8661">
        <v>2012</v>
      </c>
      <c r="N8661" t="s">
        <v>196</v>
      </c>
      <c r="P8661" s="64">
        <v>40835</v>
      </c>
      <c r="Q8661">
        <v>-10</v>
      </c>
      <c r="S8661">
        <v>112</v>
      </c>
      <c r="T8661">
        <v>20</v>
      </c>
      <c r="U8661">
        <v>20</v>
      </c>
      <c r="V8661">
        <v>24</v>
      </c>
      <c r="W8661">
        <v>0</v>
      </c>
      <c r="X8661" t="s">
        <v>15</v>
      </c>
      <c r="Y8661">
        <v>1</v>
      </c>
      <c r="Z8661">
        <v>8.6989999999999998</v>
      </c>
      <c r="AA8661">
        <v>5</v>
      </c>
      <c r="AD8661" t="s">
        <v>476</v>
      </c>
      <c r="AE8661">
        <v>60.701000000000001</v>
      </c>
      <c r="AF8661">
        <v>10.872</v>
      </c>
      <c r="AG8661" t="s">
        <v>31</v>
      </c>
      <c r="AJ8661">
        <v>40</v>
      </c>
      <c r="AK8661" t="s">
        <v>2775</v>
      </c>
      <c r="AX8661" t="s">
        <v>31</v>
      </c>
      <c r="AY8661" t="s">
        <v>31</v>
      </c>
    </row>
    <row r="8662" spans="1:51">
      <c r="A8662" t="s">
        <v>2770</v>
      </c>
      <c r="B8662" t="s">
        <v>72</v>
      </c>
      <c r="C8662" t="s">
        <v>2712</v>
      </c>
      <c r="D8662" t="s">
        <v>2191</v>
      </c>
      <c r="E8662" t="s">
        <v>2192</v>
      </c>
      <c r="F8662" t="s">
        <v>2787</v>
      </c>
      <c r="G8662" t="s">
        <v>2780</v>
      </c>
      <c r="I8662">
        <v>59.665999999999997</v>
      </c>
      <c r="J8662">
        <v>10.792</v>
      </c>
      <c r="L8662" t="s">
        <v>2398</v>
      </c>
      <c r="M8662">
        <v>2012</v>
      </c>
      <c r="N8662" t="s">
        <v>196</v>
      </c>
      <c r="P8662" s="64">
        <v>40835</v>
      </c>
      <c r="Q8662">
        <v>10</v>
      </c>
      <c r="S8662">
        <v>28</v>
      </c>
      <c r="T8662">
        <v>20</v>
      </c>
      <c r="U8662">
        <v>20</v>
      </c>
      <c r="V8662">
        <v>24</v>
      </c>
      <c r="W8662">
        <v>0</v>
      </c>
      <c r="X8662" t="s">
        <v>493</v>
      </c>
      <c r="Y8662">
        <v>0.112</v>
      </c>
      <c r="Z8662">
        <v>50</v>
      </c>
      <c r="AA8662">
        <v>5</v>
      </c>
      <c r="AD8662" t="s">
        <v>476</v>
      </c>
      <c r="AE8662">
        <v>60.701000000000001</v>
      </c>
      <c r="AF8662">
        <v>10.872</v>
      </c>
      <c r="AG8662" t="s">
        <v>31</v>
      </c>
      <c r="AJ8662">
        <v>40</v>
      </c>
      <c r="AK8662" t="s">
        <v>2775</v>
      </c>
      <c r="AX8662" t="s">
        <v>31</v>
      </c>
      <c r="AY8662" t="s">
        <v>31</v>
      </c>
    </row>
    <row r="8663" spans="1:51">
      <c r="A8663" t="s">
        <v>2770</v>
      </c>
      <c r="B8663" t="s">
        <v>72</v>
      </c>
      <c r="C8663" t="s">
        <v>2712</v>
      </c>
      <c r="D8663" t="s">
        <v>2191</v>
      </c>
      <c r="E8663" t="s">
        <v>2192</v>
      </c>
      <c r="F8663" t="s">
        <v>2787</v>
      </c>
      <c r="G8663" t="s">
        <v>2780</v>
      </c>
      <c r="I8663">
        <v>59.665999999999997</v>
      </c>
      <c r="J8663">
        <v>10.792</v>
      </c>
      <c r="L8663" t="s">
        <v>2398</v>
      </c>
      <c r="M8663">
        <v>2012</v>
      </c>
      <c r="N8663" t="s">
        <v>196</v>
      </c>
      <c r="P8663" s="64">
        <v>40835</v>
      </c>
      <c r="Q8663">
        <v>10</v>
      </c>
      <c r="S8663">
        <v>56</v>
      </c>
      <c r="T8663">
        <v>20</v>
      </c>
      <c r="U8663">
        <v>20</v>
      </c>
      <c r="V8663">
        <v>24</v>
      </c>
      <c r="W8663">
        <v>0</v>
      </c>
      <c r="X8663" t="s">
        <v>493</v>
      </c>
      <c r="Y8663">
        <v>12.737</v>
      </c>
      <c r="Z8663">
        <v>50</v>
      </c>
      <c r="AA8663">
        <v>5</v>
      </c>
      <c r="AD8663" t="s">
        <v>476</v>
      </c>
      <c r="AE8663">
        <v>60.701000000000001</v>
      </c>
      <c r="AF8663">
        <v>10.872</v>
      </c>
      <c r="AG8663" t="s">
        <v>31</v>
      </c>
      <c r="AJ8663">
        <v>40</v>
      </c>
      <c r="AK8663" t="s">
        <v>2775</v>
      </c>
      <c r="AX8663" t="s">
        <v>31</v>
      </c>
      <c r="AY8663" t="s">
        <v>31</v>
      </c>
    </row>
    <row r="8664" spans="1:51">
      <c r="A8664" t="s">
        <v>2770</v>
      </c>
      <c r="B8664" t="s">
        <v>72</v>
      </c>
      <c r="C8664" t="s">
        <v>2712</v>
      </c>
      <c r="D8664" t="s">
        <v>2191</v>
      </c>
      <c r="E8664" t="s">
        <v>2192</v>
      </c>
      <c r="F8664" t="s">
        <v>2787</v>
      </c>
      <c r="G8664" t="s">
        <v>2780</v>
      </c>
      <c r="I8664">
        <v>59.665999999999997</v>
      </c>
      <c r="J8664">
        <v>10.792</v>
      </c>
      <c r="L8664" t="s">
        <v>2398</v>
      </c>
      <c r="M8664">
        <v>2012</v>
      </c>
      <c r="N8664" t="s">
        <v>196</v>
      </c>
      <c r="P8664" s="64">
        <v>40835</v>
      </c>
      <c r="Q8664">
        <v>10</v>
      </c>
      <c r="S8664">
        <v>84</v>
      </c>
      <c r="T8664">
        <v>20</v>
      </c>
      <c r="U8664">
        <v>20</v>
      </c>
      <c r="V8664">
        <v>24</v>
      </c>
      <c r="W8664">
        <v>0</v>
      </c>
      <c r="X8664" t="s">
        <v>493</v>
      </c>
      <c r="Y8664">
        <v>46.145000000000003</v>
      </c>
      <c r="Z8664">
        <v>50</v>
      </c>
      <c r="AA8664">
        <v>5</v>
      </c>
      <c r="AD8664" t="s">
        <v>476</v>
      </c>
      <c r="AE8664">
        <v>60.701000000000001</v>
      </c>
      <c r="AF8664">
        <v>10.872</v>
      </c>
      <c r="AG8664" t="s">
        <v>31</v>
      </c>
      <c r="AJ8664">
        <v>40</v>
      </c>
      <c r="AK8664" t="s">
        <v>2775</v>
      </c>
      <c r="AX8664" t="s">
        <v>31</v>
      </c>
      <c r="AY8664" t="s">
        <v>31</v>
      </c>
    </row>
    <row r="8665" spans="1:51">
      <c r="A8665" t="s">
        <v>2770</v>
      </c>
      <c r="B8665" t="s">
        <v>72</v>
      </c>
      <c r="C8665" t="s">
        <v>2712</v>
      </c>
      <c r="D8665" t="s">
        <v>2191</v>
      </c>
      <c r="E8665" t="s">
        <v>2192</v>
      </c>
      <c r="F8665" t="s">
        <v>2787</v>
      </c>
      <c r="G8665" t="s">
        <v>2780</v>
      </c>
      <c r="I8665">
        <v>59.665999999999997</v>
      </c>
      <c r="J8665">
        <v>10.792</v>
      </c>
      <c r="L8665" t="s">
        <v>2398</v>
      </c>
      <c r="M8665">
        <v>2012</v>
      </c>
      <c r="N8665" t="s">
        <v>196</v>
      </c>
      <c r="P8665" s="64">
        <v>40835</v>
      </c>
      <c r="Q8665">
        <v>10</v>
      </c>
      <c r="S8665">
        <v>112</v>
      </c>
      <c r="T8665">
        <v>20</v>
      </c>
      <c r="U8665">
        <v>20</v>
      </c>
      <c r="V8665">
        <v>24</v>
      </c>
      <c r="W8665">
        <v>0</v>
      </c>
      <c r="X8665" t="s">
        <v>493</v>
      </c>
      <c r="Y8665">
        <v>32.737000000000002</v>
      </c>
      <c r="Z8665">
        <v>50</v>
      </c>
      <c r="AA8665">
        <v>5</v>
      </c>
      <c r="AD8665" t="s">
        <v>476</v>
      </c>
      <c r="AE8665">
        <v>60.701000000000001</v>
      </c>
      <c r="AF8665">
        <v>10.872</v>
      </c>
      <c r="AG8665" t="s">
        <v>31</v>
      </c>
      <c r="AJ8665">
        <v>40</v>
      </c>
      <c r="AK8665" t="s">
        <v>2775</v>
      </c>
      <c r="AX8665" t="s">
        <v>31</v>
      </c>
      <c r="AY8665" t="s">
        <v>31</v>
      </c>
    </row>
    <row r="8666" spans="1:51">
      <c r="A8666" t="s">
        <v>2770</v>
      </c>
      <c r="B8666" t="s">
        <v>72</v>
      </c>
      <c r="C8666" t="s">
        <v>2712</v>
      </c>
      <c r="D8666" t="s">
        <v>2191</v>
      </c>
      <c r="E8666" t="s">
        <v>2192</v>
      </c>
      <c r="F8666" t="s">
        <v>2787</v>
      </c>
      <c r="G8666" t="s">
        <v>2780</v>
      </c>
      <c r="I8666">
        <v>59.665999999999997</v>
      </c>
      <c r="J8666">
        <v>10.792</v>
      </c>
      <c r="L8666" t="s">
        <v>2398</v>
      </c>
      <c r="M8666">
        <v>2012</v>
      </c>
      <c r="N8666" t="s">
        <v>196</v>
      </c>
      <c r="P8666" s="64">
        <v>40835</v>
      </c>
      <c r="Q8666">
        <v>5</v>
      </c>
      <c r="S8666">
        <v>28</v>
      </c>
      <c r="T8666">
        <v>20</v>
      </c>
      <c r="U8666">
        <v>20</v>
      </c>
      <c r="V8666">
        <v>24</v>
      </c>
      <c r="W8666">
        <v>0</v>
      </c>
      <c r="X8666" t="s">
        <v>493</v>
      </c>
      <c r="Y8666">
        <v>-0.78200000000000003</v>
      </c>
      <c r="Z8666">
        <v>50</v>
      </c>
      <c r="AA8666">
        <v>5</v>
      </c>
      <c r="AD8666" t="s">
        <v>476</v>
      </c>
      <c r="AE8666">
        <v>60.701000000000001</v>
      </c>
      <c r="AF8666">
        <v>10.872</v>
      </c>
      <c r="AG8666" t="s">
        <v>31</v>
      </c>
      <c r="AJ8666">
        <v>40</v>
      </c>
      <c r="AK8666" t="s">
        <v>2775</v>
      </c>
      <c r="AX8666" t="s">
        <v>31</v>
      </c>
      <c r="AY8666" t="s">
        <v>31</v>
      </c>
    </row>
    <row r="8667" spans="1:51">
      <c r="A8667" t="s">
        <v>2770</v>
      </c>
      <c r="B8667" t="s">
        <v>72</v>
      </c>
      <c r="C8667" t="s">
        <v>2712</v>
      </c>
      <c r="D8667" t="s">
        <v>2191</v>
      </c>
      <c r="E8667" t="s">
        <v>2192</v>
      </c>
      <c r="F8667" t="s">
        <v>2787</v>
      </c>
      <c r="G8667" t="s">
        <v>2780</v>
      </c>
      <c r="I8667">
        <v>59.665999999999997</v>
      </c>
      <c r="J8667">
        <v>10.792</v>
      </c>
      <c r="L8667" t="s">
        <v>2398</v>
      </c>
      <c r="M8667">
        <v>2012</v>
      </c>
      <c r="N8667" t="s">
        <v>196</v>
      </c>
      <c r="P8667" s="64">
        <v>40835</v>
      </c>
      <c r="Q8667">
        <v>5</v>
      </c>
      <c r="S8667">
        <v>56</v>
      </c>
      <c r="T8667">
        <v>20</v>
      </c>
      <c r="U8667">
        <v>20</v>
      </c>
      <c r="V8667">
        <v>24</v>
      </c>
      <c r="W8667">
        <v>0</v>
      </c>
      <c r="X8667" t="s">
        <v>493</v>
      </c>
      <c r="Y8667">
        <v>60.335000000000001</v>
      </c>
      <c r="Z8667">
        <v>50</v>
      </c>
      <c r="AA8667">
        <v>5</v>
      </c>
      <c r="AD8667" t="s">
        <v>476</v>
      </c>
      <c r="AE8667">
        <v>60.701000000000001</v>
      </c>
      <c r="AF8667">
        <v>10.872</v>
      </c>
      <c r="AG8667" t="s">
        <v>31</v>
      </c>
      <c r="AJ8667">
        <v>40</v>
      </c>
      <c r="AK8667" t="s">
        <v>2775</v>
      </c>
      <c r="AX8667" t="s">
        <v>31</v>
      </c>
      <c r="AY8667" t="s">
        <v>31</v>
      </c>
    </row>
    <row r="8668" spans="1:51">
      <c r="A8668" t="s">
        <v>2770</v>
      </c>
      <c r="B8668" t="s">
        <v>72</v>
      </c>
      <c r="C8668" t="s">
        <v>2712</v>
      </c>
      <c r="D8668" t="s">
        <v>2191</v>
      </c>
      <c r="E8668" t="s">
        <v>2192</v>
      </c>
      <c r="F8668" t="s">
        <v>2787</v>
      </c>
      <c r="G8668" t="s">
        <v>2780</v>
      </c>
      <c r="I8668">
        <v>59.665999999999997</v>
      </c>
      <c r="J8668">
        <v>10.792</v>
      </c>
      <c r="L8668" t="s">
        <v>2398</v>
      </c>
      <c r="M8668">
        <v>2012</v>
      </c>
      <c r="N8668" t="s">
        <v>196</v>
      </c>
      <c r="P8668" s="64">
        <v>40835</v>
      </c>
      <c r="Q8668">
        <v>5</v>
      </c>
      <c r="S8668">
        <v>84</v>
      </c>
      <c r="T8668">
        <v>20</v>
      </c>
      <c r="U8668">
        <v>20</v>
      </c>
      <c r="V8668">
        <v>24</v>
      </c>
      <c r="W8668">
        <v>0</v>
      </c>
      <c r="X8668" t="s">
        <v>493</v>
      </c>
      <c r="Y8668">
        <v>93.296000000000006</v>
      </c>
      <c r="Z8668">
        <v>50</v>
      </c>
      <c r="AA8668">
        <v>5</v>
      </c>
      <c r="AD8668" t="s">
        <v>476</v>
      </c>
      <c r="AE8668">
        <v>60.701000000000001</v>
      </c>
      <c r="AF8668">
        <v>10.872</v>
      </c>
      <c r="AG8668" t="s">
        <v>31</v>
      </c>
      <c r="AJ8668">
        <v>40</v>
      </c>
      <c r="AK8668" t="s">
        <v>2775</v>
      </c>
      <c r="AX8668" t="s">
        <v>31</v>
      </c>
      <c r="AY8668" t="s">
        <v>31</v>
      </c>
    </row>
    <row r="8669" spans="1:51">
      <c r="A8669" t="s">
        <v>2770</v>
      </c>
      <c r="B8669" t="s">
        <v>72</v>
      </c>
      <c r="C8669" t="s">
        <v>2712</v>
      </c>
      <c r="D8669" t="s">
        <v>2191</v>
      </c>
      <c r="E8669" t="s">
        <v>2192</v>
      </c>
      <c r="F8669" t="s">
        <v>2787</v>
      </c>
      <c r="G8669" t="s">
        <v>2780</v>
      </c>
      <c r="I8669">
        <v>59.665999999999997</v>
      </c>
      <c r="J8669">
        <v>10.792</v>
      </c>
      <c r="L8669" t="s">
        <v>2398</v>
      </c>
      <c r="M8669">
        <v>2012</v>
      </c>
      <c r="N8669" t="s">
        <v>196</v>
      </c>
      <c r="P8669" s="64">
        <v>40835</v>
      </c>
      <c r="Q8669">
        <v>5</v>
      </c>
      <c r="S8669">
        <v>112</v>
      </c>
      <c r="T8669">
        <v>20</v>
      </c>
      <c r="U8669">
        <v>20</v>
      </c>
      <c r="V8669">
        <v>24</v>
      </c>
      <c r="W8669">
        <v>0</v>
      </c>
      <c r="X8669" t="s">
        <v>493</v>
      </c>
      <c r="Y8669">
        <v>100</v>
      </c>
      <c r="Z8669">
        <v>50</v>
      </c>
      <c r="AA8669">
        <v>5</v>
      </c>
      <c r="AD8669" t="s">
        <v>476</v>
      </c>
      <c r="AE8669">
        <v>60.701000000000001</v>
      </c>
      <c r="AF8669">
        <v>10.872</v>
      </c>
      <c r="AG8669" t="s">
        <v>31</v>
      </c>
      <c r="AJ8669">
        <v>40</v>
      </c>
      <c r="AK8669" t="s">
        <v>2775</v>
      </c>
      <c r="AX8669" t="s">
        <v>31</v>
      </c>
      <c r="AY8669" t="s">
        <v>31</v>
      </c>
    </row>
    <row r="8670" spans="1:51">
      <c r="A8670" t="s">
        <v>2770</v>
      </c>
      <c r="B8670" t="s">
        <v>72</v>
      </c>
      <c r="C8670" t="s">
        <v>2712</v>
      </c>
      <c r="D8670" t="s">
        <v>2191</v>
      </c>
      <c r="E8670" t="s">
        <v>2192</v>
      </c>
      <c r="F8670" t="s">
        <v>2787</v>
      </c>
      <c r="G8670" t="s">
        <v>2780</v>
      </c>
      <c r="I8670">
        <v>59.665999999999997</v>
      </c>
      <c r="J8670">
        <v>10.792</v>
      </c>
      <c r="L8670" t="s">
        <v>2398</v>
      </c>
      <c r="M8670">
        <v>2012</v>
      </c>
      <c r="N8670" t="s">
        <v>196</v>
      </c>
      <c r="P8670" s="64">
        <v>40835</v>
      </c>
      <c r="Q8670">
        <v>0</v>
      </c>
      <c r="S8670">
        <v>28</v>
      </c>
      <c r="T8670">
        <v>20</v>
      </c>
      <c r="U8670">
        <v>20</v>
      </c>
      <c r="V8670">
        <v>24</v>
      </c>
      <c r="W8670">
        <v>0</v>
      </c>
      <c r="X8670" t="s">
        <v>493</v>
      </c>
      <c r="Y8670">
        <v>13.407999999999999</v>
      </c>
      <c r="Z8670">
        <v>50</v>
      </c>
      <c r="AA8670">
        <v>5</v>
      </c>
      <c r="AD8670" t="s">
        <v>476</v>
      </c>
      <c r="AE8670">
        <v>60.701000000000001</v>
      </c>
      <c r="AF8670">
        <v>10.872</v>
      </c>
      <c r="AG8670" t="s">
        <v>31</v>
      </c>
      <c r="AJ8670">
        <v>40</v>
      </c>
      <c r="AK8670" t="s">
        <v>2775</v>
      </c>
      <c r="AX8670" t="s">
        <v>31</v>
      </c>
      <c r="AY8670" t="s">
        <v>31</v>
      </c>
    </row>
    <row r="8671" spans="1:51">
      <c r="A8671" t="s">
        <v>2770</v>
      </c>
      <c r="B8671" t="s">
        <v>72</v>
      </c>
      <c r="C8671" t="s">
        <v>2712</v>
      </c>
      <c r="D8671" t="s">
        <v>2191</v>
      </c>
      <c r="E8671" t="s">
        <v>2192</v>
      </c>
      <c r="F8671" t="s">
        <v>2787</v>
      </c>
      <c r="G8671" t="s">
        <v>2780</v>
      </c>
      <c r="I8671">
        <v>59.665999999999997</v>
      </c>
      <c r="J8671">
        <v>10.792</v>
      </c>
      <c r="L8671" t="s">
        <v>2398</v>
      </c>
      <c r="M8671">
        <v>2012</v>
      </c>
      <c r="N8671" t="s">
        <v>196</v>
      </c>
      <c r="P8671" s="64">
        <v>40835</v>
      </c>
      <c r="Q8671">
        <v>0</v>
      </c>
      <c r="S8671">
        <v>56</v>
      </c>
      <c r="T8671">
        <v>20</v>
      </c>
      <c r="U8671">
        <v>20</v>
      </c>
      <c r="V8671">
        <v>24</v>
      </c>
      <c r="W8671">
        <v>0</v>
      </c>
      <c r="X8671" t="s">
        <v>493</v>
      </c>
      <c r="Y8671">
        <v>40</v>
      </c>
      <c r="Z8671">
        <v>50</v>
      </c>
      <c r="AA8671">
        <v>5</v>
      </c>
      <c r="AD8671" t="s">
        <v>476</v>
      </c>
      <c r="AE8671">
        <v>60.701000000000001</v>
      </c>
      <c r="AF8671">
        <v>10.872</v>
      </c>
      <c r="AG8671" t="s">
        <v>31</v>
      </c>
      <c r="AJ8671">
        <v>40</v>
      </c>
      <c r="AK8671" t="s">
        <v>2775</v>
      </c>
      <c r="AX8671" t="s">
        <v>31</v>
      </c>
      <c r="AY8671" t="s">
        <v>31</v>
      </c>
    </row>
    <row r="8672" spans="1:51">
      <c r="A8672" t="s">
        <v>2770</v>
      </c>
      <c r="B8672" t="s">
        <v>72</v>
      </c>
      <c r="C8672" t="s">
        <v>2712</v>
      </c>
      <c r="D8672" t="s">
        <v>2191</v>
      </c>
      <c r="E8672" t="s">
        <v>2192</v>
      </c>
      <c r="F8672" t="s">
        <v>2787</v>
      </c>
      <c r="G8672" t="s">
        <v>2780</v>
      </c>
      <c r="I8672">
        <v>59.665999999999997</v>
      </c>
      <c r="J8672">
        <v>10.792</v>
      </c>
      <c r="L8672" t="s">
        <v>2398</v>
      </c>
      <c r="M8672">
        <v>2012</v>
      </c>
      <c r="N8672" t="s">
        <v>196</v>
      </c>
      <c r="P8672" s="64">
        <v>40835</v>
      </c>
      <c r="Q8672">
        <v>0</v>
      </c>
      <c r="S8672">
        <v>84</v>
      </c>
      <c r="T8672">
        <v>20</v>
      </c>
      <c r="U8672">
        <v>20</v>
      </c>
      <c r="V8672">
        <v>24</v>
      </c>
      <c r="W8672">
        <v>0</v>
      </c>
      <c r="X8672" t="s">
        <v>493</v>
      </c>
      <c r="Y8672">
        <v>100</v>
      </c>
      <c r="Z8672">
        <v>50</v>
      </c>
      <c r="AA8672">
        <v>5</v>
      </c>
      <c r="AD8672" t="s">
        <v>476</v>
      </c>
      <c r="AE8672">
        <v>60.701000000000001</v>
      </c>
      <c r="AF8672">
        <v>10.872</v>
      </c>
      <c r="AG8672" t="s">
        <v>31</v>
      </c>
      <c r="AJ8672">
        <v>40</v>
      </c>
      <c r="AK8672" t="s">
        <v>2775</v>
      </c>
      <c r="AX8672" t="s">
        <v>31</v>
      </c>
      <c r="AY8672" t="s">
        <v>31</v>
      </c>
    </row>
    <row r="8673" spans="1:51">
      <c r="A8673" t="s">
        <v>2770</v>
      </c>
      <c r="B8673" t="s">
        <v>72</v>
      </c>
      <c r="C8673" t="s">
        <v>2712</v>
      </c>
      <c r="D8673" t="s">
        <v>2191</v>
      </c>
      <c r="E8673" t="s">
        <v>2192</v>
      </c>
      <c r="F8673" t="s">
        <v>2787</v>
      </c>
      <c r="G8673" t="s">
        <v>2780</v>
      </c>
      <c r="I8673">
        <v>59.665999999999997</v>
      </c>
      <c r="J8673">
        <v>10.792</v>
      </c>
      <c r="L8673" t="s">
        <v>2398</v>
      </c>
      <c r="M8673">
        <v>2012</v>
      </c>
      <c r="N8673" t="s">
        <v>196</v>
      </c>
      <c r="P8673" s="64">
        <v>40835</v>
      </c>
      <c r="Q8673">
        <v>0</v>
      </c>
      <c r="S8673">
        <v>112</v>
      </c>
      <c r="T8673">
        <v>20</v>
      </c>
      <c r="U8673">
        <v>20</v>
      </c>
      <c r="V8673">
        <v>24</v>
      </c>
      <c r="W8673">
        <v>0</v>
      </c>
      <c r="X8673" t="s">
        <v>493</v>
      </c>
      <c r="Y8673">
        <v>100</v>
      </c>
      <c r="Z8673">
        <v>50</v>
      </c>
      <c r="AA8673">
        <v>5</v>
      </c>
      <c r="AD8673" t="s">
        <v>476</v>
      </c>
      <c r="AE8673">
        <v>60.701000000000001</v>
      </c>
      <c r="AF8673">
        <v>10.872</v>
      </c>
      <c r="AG8673" t="s">
        <v>31</v>
      </c>
      <c r="AJ8673">
        <v>40</v>
      </c>
      <c r="AK8673" t="s">
        <v>2775</v>
      </c>
      <c r="AX8673" t="s">
        <v>31</v>
      </c>
      <c r="AY8673" t="s">
        <v>31</v>
      </c>
    </row>
    <row r="8674" spans="1:51">
      <c r="A8674" t="s">
        <v>2770</v>
      </c>
      <c r="B8674" t="s">
        <v>72</v>
      </c>
      <c r="C8674" t="s">
        <v>2712</v>
      </c>
      <c r="D8674" t="s">
        <v>2191</v>
      </c>
      <c r="E8674" t="s">
        <v>2192</v>
      </c>
      <c r="F8674" t="s">
        <v>2787</v>
      </c>
      <c r="G8674" t="s">
        <v>2780</v>
      </c>
      <c r="I8674">
        <v>59.665999999999997</v>
      </c>
      <c r="J8674">
        <v>10.792</v>
      </c>
      <c r="L8674" t="s">
        <v>2398</v>
      </c>
      <c r="M8674">
        <v>2012</v>
      </c>
      <c r="N8674" t="s">
        <v>196</v>
      </c>
      <c r="P8674" s="64">
        <v>40835</v>
      </c>
      <c r="Q8674">
        <v>-5</v>
      </c>
      <c r="S8674">
        <v>28</v>
      </c>
      <c r="T8674">
        <v>20</v>
      </c>
      <c r="U8674">
        <v>20</v>
      </c>
      <c r="V8674">
        <v>24</v>
      </c>
      <c r="W8674">
        <v>0</v>
      </c>
      <c r="X8674" t="s">
        <v>493</v>
      </c>
      <c r="Y8674">
        <v>33.183999999999997</v>
      </c>
      <c r="Z8674">
        <v>50</v>
      </c>
      <c r="AA8674">
        <v>5</v>
      </c>
      <c r="AD8674" t="s">
        <v>476</v>
      </c>
      <c r="AE8674">
        <v>60.701000000000001</v>
      </c>
      <c r="AF8674">
        <v>10.872</v>
      </c>
      <c r="AG8674" t="s">
        <v>31</v>
      </c>
      <c r="AJ8674">
        <v>40</v>
      </c>
      <c r="AK8674" t="s">
        <v>2775</v>
      </c>
      <c r="AX8674" t="s">
        <v>31</v>
      </c>
      <c r="AY8674" t="s">
        <v>31</v>
      </c>
    </row>
    <row r="8675" spans="1:51">
      <c r="A8675" t="s">
        <v>2770</v>
      </c>
      <c r="B8675" t="s">
        <v>72</v>
      </c>
      <c r="C8675" t="s">
        <v>2712</v>
      </c>
      <c r="D8675" t="s">
        <v>2191</v>
      </c>
      <c r="E8675" t="s">
        <v>2192</v>
      </c>
      <c r="F8675" t="s">
        <v>2787</v>
      </c>
      <c r="G8675" t="s">
        <v>2780</v>
      </c>
      <c r="I8675">
        <v>59.665999999999997</v>
      </c>
      <c r="J8675">
        <v>10.792</v>
      </c>
      <c r="L8675" t="s">
        <v>2398</v>
      </c>
      <c r="M8675">
        <v>2012</v>
      </c>
      <c r="N8675" t="s">
        <v>196</v>
      </c>
      <c r="P8675" s="64">
        <v>40835</v>
      </c>
      <c r="Q8675">
        <v>-5</v>
      </c>
      <c r="S8675">
        <v>56</v>
      </c>
      <c r="T8675">
        <v>20</v>
      </c>
      <c r="U8675">
        <v>20</v>
      </c>
      <c r="V8675">
        <v>24</v>
      </c>
      <c r="W8675">
        <v>0</v>
      </c>
      <c r="X8675" t="s">
        <v>493</v>
      </c>
      <c r="Y8675">
        <v>93.296000000000006</v>
      </c>
      <c r="Z8675">
        <v>50</v>
      </c>
      <c r="AA8675">
        <v>5</v>
      </c>
      <c r="AD8675" t="s">
        <v>476</v>
      </c>
      <c r="AE8675">
        <v>60.701000000000001</v>
      </c>
      <c r="AF8675">
        <v>10.872</v>
      </c>
      <c r="AG8675" t="s">
        <v>31</v>
      </c>
      <c r="AJ8675">
        <v>40</v>
      </c>
      <c r="AK8675" t="s">
        <v>2775</v>
      </c>
      <c r="AX8675" t="s">
        <v>31</v>
      </c>
      <c r="AY8675" t="s">
        <v>31</v>
      </c>
    </row>
    <row r="8676" spans="1:51">
      <c r="A8676" t="s">
        <v>2770</v>
      </c>
      <c r="B8676" t="s">
        <v>72</v>
      </c>
      <c r="C8676" t="s">
        <v>2712</v>
      </c>
      <c r="D8676" t="s">
        <v>2191</v>
      </c>
      <c r="E8676" t="s">
        <v>2192</v>
      </c>
      <c r="F8676" t="s">
        <v>2787</v>
      </c>
      <c r="G8676" t="s">
        <v>2780</v>
      </c>
      <c r="I8676">
        <v>59.665999999999997</v>
      </c>
      <c r="J8676">
        <v>10.792</v>
      </c>
      <c r="L8676" t="s">
        <v>2398</v>
      </c>
      <c r="M8676">
        <v>2012</v>
      </c>
      <c r="N8676" t="s">
        <v>196</v>
      </c>
      <c r="P8676" s="64">
        <v>40835</v>
      </c>
      <c r="Q8676">
        <v>-5</v>
      </c>
      <c r="S8676">
        <v>84</v>
      </c>
      <c r="T8676">
        <v>20</v>
      </c>
      <c r="U8676">
        <v>20</v>
      </c>
      <c r="V8676">
        <v>24</v>
      </c>
      <c r="W8676">
        <v>0</v>
      </c>
      <c r="X8676" t="s">
        <v>493</v>
      </c>
      <c r="Y8676">
        <v>100</v>
      </c>
      <c r="Z8676">
        <v>50</v>
      </c>
      <c r="AA8676">
        <v>5</v>
      </c>
      <c r="AD8676" t="s">
        <v>476</v>
      </c>
      <c r="AE8676">
        <v>60.701000000000001</v>
      </c>
      <c r="AF8676">
        <v>10.872</v>
      </c>
      <c r="AG8676" t="s">
        <v>31</v>
      </c>
      <c r="AJ8676">
        <v>40</v>
      </c>
      <c r="AK8676" t="s">
        <v>2775</v>
      </c>
      <c r="AX8676" t="s">
        <v>31</v>
      </c>
      <c r="AY8676" t="s">
        <v>31</v>
      </c>
    </row>
    <row r="8677" spans="1:51">
      <c r="A8677" t="s">
        <v>2770</v>
      </c>
      <c r="B8677" t="s">
        <v>72</v>
      </c>
      <c r="C8677" t="s">
        <v>2712</v>
      </c>
      <c r="D8677" t="s">
        <v>2191</v>
      </c>
      <c r="E8677" t="s">
        <v>2192</v>
      </c>
      <c r="F8677" t="s">
        <v>2787</v>
      </c>
      <c r="G8677" t="s">
        <v>2780</v>
      </c>
      <c r="I8677">
        <v>59.665999999999997</v>
      </c>
      <c r="J8677">
        <v>10.792</v>
      </c>
      <c r="L8677" t="s">
        <v>2398</v>
      </c>
      <c r="M8677">
        <v>2012</v>
      </c>
      <c r="N8677" t="s">
        <v>196</v>
      </c>
      <c r="P8677" s="64">
        <v>40835</v>
      </c>
      <c r="Q8677">
        <v>-5</v>
      </c>
      <c r="S8677">
        <v>112</v>
      </c>
      <c r="T8677">
        <v>20</v>
      </c>
      <c r="U8677">
        <v>20</v>
      </c>
      <c r="V8677">
        <v>24</v>
      </c>
      <c r="W8677">
        <v>0</v>
      </c>
      <c r="X8677" t="s">
        <v>493</v>
      </c>
      <c r="Y8677">
        <v>100</v>
      </c>
      <c r="Z8677">
        <v>50</v>
      </c>
      <c r="AA8677">
        <v>5</v>
      </c>
      <c r="AD8677" t="s">
        <v>476</v>
      </c>
      <c r="AE8677">
        <v>60.701000000000001</v>
      </c>
      <c r="AF8677">
        <v>10.872</v>
      </c>
      <c r="AG8677" t="s">
        <v>31</v>
      </c>
      <c r="AJ8677">
        <v>40</v>
      </c>
      <c r="AK8677" t="s">
        <v>2775</v>
      </c>
      <c r="AX8677" t="s">
        <v>31</v>
      </c>
      <c r="AY8677" t="s">
        <v>31</v>
      </c>
    </row>
    <row r="8678" spans="1:51">
      <c r="A8678" t="s">
        <v>2770</v>
      </c>
      <c r="B8678" t="s">
        <v>72</v>
      </c>
      <c r="C8678" t="s">
        <v>2712</v>
      </c>
      <c r="D8678" t="s">
        <v>2191</v>
      </c>
      <c r="E8678" t="s">
        <v>2192</v>
      </c>
      <c r="F8678" t="s">
        <v>2787</v>
      </c>
      <c r="G8678" t="s">
        <v>2780</v>
      </c>
      <c r="I8678">
        <v>59.665999999999997</v>
      </c>
      <c r="J8678">
        <v>10.792</v>
      </c>
      <c r="L8678" t="s">
        <v>2398</v>
      </c>
      <c r="M8678">
        <v>2012</v>
      </c>
      <c r="N8678" t="s">
        <v>196</v>
      </c>
      <c r="P8678" s="64">
        <v>40835</v>
      </c>
      <c r="Q8678">
        <v>-10</v>
      </c>
      <c r="S8678">
        <v>28</v>
      </c>
      <c r="T8678">
        <v>20</v>
      </c>
      <c r="U8678">
        <v>20</v>
      </c>
      <c r="V8678">
        <v>24</v>
      </c>
      <c r="W8678">
        <v>0</v>
      </c>
      <c r="X8678" t="s">
        <v>493</v>
      </c>
      <c r="Y8678">
        <v>66.144999999999996</v>
      </c>
      <c r="Z8678">
        <v>50</v>
      </c>
      <c r="AA8678">
        <v>5</v>
      </c>
      <c r="AD8678" t="s">
        <v>476</v>
      </c>
      <c r="AE8678">
        <v>60.701000000000001</v>
      </c>
      <c r="AF8678">
        <v>10.872</v>
      </c>
      <c r="AG8678" t="s">
        <v>31</v>
      </c>
      <c r="AJ8678">
        <v>40</v>
      </c>
      <c r="AK8678" t="s">
        <v>2775</v>
      </c>
      <c r="AX8678" t="s">
        <v>31</v>
      </c>
      <c r="AY8678" t="s">
        <v>31</v>
      </c>
    </row>
    <row r="8679" spans="1:51">
      <c r="A8679" t="s">
        <v>2770</v>
      </c>
      <c r="B8679" t="s">
        <v>72</v>
      </c>
      <c r="C8679" t="s">
        <v>2712</v>
      </c>
      <c r="D8679" t="s">
        <v>2191</v>
      </c>
      <c r="E8679" t="s">
        <v>2192</v>
      </c>
      <c r="F8679" t="s">
        <v>2787</v>
      </c>
      <c r="G8679" t="s">
        <v>2780</v>
      </c>
      <c r="I8679">
        <v>59.665999999999997</v>
      </c>
      <c r="J8679">
        <v>10.792</v>
      </c>
      <c r="L8679" t="s">
        <v>2398</v>
      </c>
      <c r="M8679">
        <v>2012</v>
      </c>
      <c r="N8679" t="s">
        <v>196</v>
      </c>
      <c r="P8679" s="64">
        <v>40835</v>
      </c>
      <c r="Q8679">
        <v>-10</v>
      </c>
      <c r="S8679">
        <v>56</v>
      </c>
      <c r="T8679">
        <v>20</v>
      </c>
      <c r="U8679">
        <v>20</v>
      </c>
      <c r="V8679">
        <v>24</v>
      </c>
      <c r="W8679">
        <v>0</v>
      </c>
      <c r="X8679" t="s">
        <v>493</v>
      </c>
      <c r="Y8679">
        <v>52.960999999999999</v>
      </c>
      <c r="Z8679">
        <v>50</v>
      </c>
      <c r="AA8679">
        <v>5</v>
      </c>
      <c r="AD8679" t="s">
        <v>476</v>
      </c>
      <c r="AE8679">
        <v>60.701000000000001</v>
      </c>
      <c r="AF8679">
        <v>10.872</v>
      </c>
      <c r="AG8679" t="s">
        <v>31</v>
      </c>
      <c r="AJ8679">
        <v>40</v>
      </c>
      <c r="AK8679" t="s">
        <v>2775</v>
      </c>
      <c r="AX8679" t="s">
        <v>31</v>
      </c>
      <c r="AY8679" t="s">
        <v>31</v>
      </c>
    </row>
    <row r="8680" spans="1:51">
      <c r="A8680" t="s">
        <v>2770</v>
      </c>
      <c r="B8680" t="s">
        <v>72</v>
      </c>
      <c r="C8680" t="s">
        <v>2712</v>
      </c>
      <c r="D8680" t="s">
        <v>2191</v>
      </c>
      <c r="E8680" t="s">
        <v>2192</v>
      </c>
      <c r="F8680" t="s">
        <v>2787</v>
      </c>
      <c r="G8680" t="s">
        <v>2780</v>
      </c>
      <c r="I8680">
        <v>59.665999999999997</v>
      </c>
      <c r="J8680">
        <v>10.792</v>
      </c>
      <c r="L8680" t="s">
        <v>2398</v>
      </c>
      <c r="M8680">
        <v>2012</v>
      </c>
      <c r="N8680" t="s">
        <v>196</v>
      </c>
      <c r="P8680" s="64">
        <v>40835</v>
      </c>
      <c r="Q8680">
        <v>-10</v>
      </c>
      <c r="S8680">
        <v>84</v>
      </c>
      <c r="T8680">
        <v>20</v>
      </c>
      <c r="U8680">
        <v>20</v>
      </c>
      <c r="V8680">
        <v>24</v>
      </c>
      <c r="W8680">
        <v>0</v>
      </c>
      <c r="X8680" t="s">
        <v>493</v>
      </c>
      <c r="Y8680">
        <v>39.441000000000003</v>
      </c>
      <c r="Z8680">
        <v>50</v>
      </c>
      <c r="AA8680">
        <v>5</v>
      </c>
      <c r="AD8680" t="s">
        <v>476</v>
      </c>
      <c r="AE8680">
        <v>60.701000000000001</v>
      </c>
      <c r="AF8680">
        <v>10.872</v>
      </c>
      <c r="AG8680" t="s">
        <v>31</v>
      </c>
      <c r="AJ8680">
        <v>40</v>
      </c>
      <c r="AK8680" t="s">
        <v>2775</v>
      </c>
      <c r="AX8680" t="s">
        <v>31</v>
      </c>
      <c r="AY8680" t="s">
        <v>31</v>
      </c>
    </row>
    <row r="8681" spans="1:51">
      <c r="A8681" t="s">
        <v>2770</v>
      </c>
      <c r="B8681" t="s">
        <v>72</v>
      </c>
      <c r="C8681" t="s">
        <v>2712</v>
      </c>
      <c r="D8681" t="s">
        <v>2191</v>
      </c>
      <c r="E8681" t="s">
        <v>2192</v>
      </c>
      <c r="F8681" t="s">
        <v>2787</v>
      </c>
      <c r="G8681" t="s">
        <v>2780</v>
      </c>
      <c r="I8681">
        <v>59.665999999999997</v>
      </c>
      <c r="J8681">
        <v>10.792</v>
      </c>
      <c r="L8681" t="s">
        <v>2398</v>
      </c>
      <c r="M8681">
        <v>2012</v>
      </c>
      <c r="N8681" t="s">
        <v>196</v>
      </c>
      <c r="P8681" s="64">
        <v>40835</v>
      </c>
      <c r="Q8681">
        <v>-10</v>
      </c>
      <c r="S8681">
        <v>112</v>
      </c>
      <c r="T8681">
        <v>20</v>
      </c>
      <c r="U8681">
        <v>20</v>
      </c>
      <c r="V8681">
        <v>24</v>
      </c>
      <c r="W8681">
        <v>0</v>
      </c>
      <c r="X8681" t="s">
        <v>493</v>
      </c>
      <c r="Y8681">
        <v>27.373999999999999</v>
      </c>
      <c r="Z8681">
        <v>50</v>
      </c>
      <c r="AA8681">
        <v>5</v>
      </c>
      <c r="AD8681" t="s">
        <v>476</v>
      </c>
      <c r="AE8681">
        <v>60.701000000000001</v>
      </c>
      <c r="AF8681">
        <v>10.872</v>
      </c>
      <c r="AG8681" t="s">
        <v>31</v>
      </c>
      <c r="AJ8681">
        <v>40</v>
      </c>
      <c r="AK8681" t="s">
        <v>2775</v>
      </c>
      <c r="AX8681" t="s">
        <v>31</v>
      </c>
      <c r="AY8681" t="s">
        <v>31</v>
      </c>
    </row>
    <row r="8682" spans="1:51">
      <c r="A8682" t="s">
        <v>2770</v>
      </c>
      <c r="B8682" t="s">
        <v>72</v>
      </c>
      <c r="C8682" t="s">
        <v>2712</v>
      </c>
      <c r="D8682" t="s">
        <v>2191</v>
      </c>
      <c r="E8682" t="s">
        <v>2192</v>
      </c>
      <c r="F8682" t="s">
        <v>2788</v>
      </c>
      <c r="G8682" t="s">
        <v>2785</v>
      </c>
      <c r="I8682">
        <v>67.5</v>
      </c>
      <c r="J8682">
        <v>33.380000000000003</v>
      </c>
      <c r="L8682" t="s">
        <v>2546</v>
      </c>
      <c r="M8682">
        <v>2012</v>
      </c>
      <c r="N8682" t="s">
        <v>196</v>
      </c>
      <c r="P8682" s="64">
        <v>40835</v>
      </c>
      <c r="Q8682">
        <v>10</v>
      </c>
      <c r="S8682">
        <v>28</v>
      </c>
      <c r="T8682">
        <v>20</v>
      </c>
      <c r="U8682">
        <v>20</v>
      </c>
      <c r="V8682">
        <v>24</v>
      </c>
      <c r="W8682">
        <v>0</v>
      </c>
      <c r="X8682" t="s">
        <v>15</v>
      </c>
      <c r="Y8682">
        <v>1</v>
      </c>
      <c r="Z8682" t="s">
        <v>497</v>
      </c>
      <c r="AA8682">
        <v>5</v>
      </c>
      <c r="AD8682" t="s">
        <v>476</v>
      </c>
      <c r="AE8682">
        <v>60.701000000000001</v>
      </c>
      <c r="AF8682">
        <v>10.872</v>
      </c>
      <c r="AG8682" t="s">
        <v>31</v>
      </c>
      <c r="AJ8682">
        <v>40</v>
      </c>
      <c r="AK8682" t="s">
        <v>2775</v>
      </c>
      <c r="AX8682" t="s">
        <v>31</v>
      </c>
      <c r="AY8682" t="s">
        <v>31</v>
      </c>
    </row>
    <row r="8683" spans="1:51">
      <c r="A8683" t="s">
        <v>2770</v>
      </c>
      <c r="B8683" t="s">
        <v>72</v>
      </c>
      <c r="C8683" t="s">
        <v>2712</v>
      </c>
      <c r="D8683" t="s">
        <v>2191</v>
      </c>
      <c r="E8683" t="s">
        <v>2192</v>
      </c>
      <c r="F8683" t="s">
        <v>2788</v>
      </c>
      <c r="G8683" t="s">
        <v>2785</v>
      </c>
      <c r="I8683">
        <v>67.5</v>
      </c>
      <c r="J8683">
        <v>33.380000000000003</v>
      </c>
      <c r="L8683" t="s">
        <v>2546</v>
      </c>
      <c r="M8683">
        <v>2012</v>
      </c>
      <c r="N8683" t="s">
        <v>196</v>
      </c>
      <c r="P8683" s="64">
        <v>40835</v>
      </c>
      <c r="Q8683">
        <v>10</v>
      </c>
      <c r="S8683">
        <v>56</v>
      </c>
      <c r="T8683">
        <v>20</v>
      </c>
      <c r="U8683">
        <v>20</v>
      </c>
      <c r="V8683">
        <v>24</v>
      </c>
      <c r="W8683">
        <v>0</v>
      </c>
      <c r="X8683" t="s">
        <v>15</v>
      </c>
      <c r="Y8683">
        <v>1</v>
      </c>
      <c r="Z8683" t="s">
        <v>497</v>
      </c>
      <c r="AA8683">
        <v>5</v>
      </c>
      <c r="AD8683" t="s">
        <v>476</v>
      </c>
      <c r="AE8683">
        <v>60.701000000000001</v>
      </c>
      <c r="AF8683">
        <v>10.872</v>
      </c>
      <c r="AG8683" t="s">
        <v>31</v>
      </c>
      <c r="AJ8683">
        <v>40</v>
      </c>
      <c r="AK8683" t="s">
        <v>2775</v>
      </c>
      <c r="AX8683" t="s">
        <v>31</v>
      </c>
      <c r="AY8683" t="s">
        <v>31</v>
      </c>
    </row>
    <row r="8684" spans="1:51">
      <c r="A8684" t="s">
        <v>2770</v>
      </c>
      <c r="B8684" t="s">
        <v>72</v>
      </c>
      <c r="C8684" t="s">
        <v>2712</v>
      </c>
      <c r="D8684" t="s">
        <v>2191</v>
      </c>
      <c r="E8684" t="s">
        <v>2192</v>
      </c>
      <c r="F8684" t="s">
        <v>2788</v>
      </c>
      <c r="G8684" t="s">
        <v>2785</v>
      </c>
      <c r="I8684">
        <v>67.5</v>
      </c>
      <c r="J8684">
        <v>33.380000000000003</v>
      </c>
      <c r="L8684" t="s">
        <v>2546</v>
      </c>
      <c r="M8684">
        <v>2012</v>
      </c>
      <c r="N8684" t="s">
        <v>196</v>
      </c>
      <c r="P8684" s="64">
        <v>40835</v>
      </c>
      <c r="Q8684">
        <v>10</v>
      </c>
      <c r="S8684">
        <v>84</v>
      </c>
      <c r="T8684">
        <v>20</v>
      </c>
      <c r="U8684">
        <v>20</v>
      </c>
      <c r="V8684">
        <v>24</v>
      </c>
      <c r="W8684">
        <v>0</v>
      </c>
      <c r="X8684" t="s">
        <v>15</v>
      </c>
      <c r="Y8684">
        <v>1</v>
      </c>
      <c r="Z8684" t="s">
        <v>497</v>
      </c>
      <c r="AA8684">
        <v>5</v>
      </c>
      <c r="AD8684" t="s">
        <v>476</v>
      </c>
      <c r="AE8684">
        <v>60.701000000000001</v>
      </c>
      <c r="AF8684">
        <v>10.872</v>
      </c>
      <c r="AG8684" t="s">
        <v>31</v>
      </c>
      <c r="AJ8684">
        <v>40</v>
      </c>
      <c r="AK8684" t="s">
        <v>2775</v>
      </c>
      <c r="AX8684" t="s">
        <v>31</v>
      </c>
      <c r="AY8684" t="s">
        <v>31</v>
      </c>
    </row>
    <row r="8685" spans="1:51">
      <c r="A8685" t="s">
        <v>2770</v>
      </c>
      <c r="B8685" t="s">
        <v>72</v>
      </c>
      <c r="C8685" t="s">
        <v>2712</v>
      </c>
      <c r="D8685" t="s">
        <v>2191</v>
      </c>
      <c r="E8685" t="s">
        <v>2192</v>
      </c>
      <c r="F8685" t="s">
        <v>2788</v>
      </c>
      <c r="G8685" t="s">
        <v>2785</v>
      </c>
      <c r="I8685">
        <v>67.5</v>
      </c>
      <c r="J8685">
        <v>33.380000000000003</v>
      </c>
      <c r="L8685" t="s">
        <v>2546</v>
      </c>
      <c r="M8685">
        <v>2012</v>
      </c>
      <c r="N8685" t="s">
        <v>196</v>
      </c>
      <c r="P8685" s="64">
        <v>40835</v>
      </c>
      <c r="Q8685">
        <v>10</v>
      </c>
      <c r="S8685">
        <v>112</v>
      </c>
      <c r="T8685">
        <v>20</v>
      </c>
      <c r="U8685">
        <v>20</v>
      </c>
      <c r="V8685">
        <v>24</v>
      </c>
      <c r="W8685">
        <v>0</v>
      </c>
      <c r="X8685" t="s">
        <v>15</v>
      </c>
      <c r="Y8685">
        <v>1</v>
      </c>
      <c r="Z8685" t="s">
        <v>497</v>
      </c>
      <c r="AA8685">
        <v>5</v>
      </c>
      <c r="AD8685" t="s">
        <v>476</v>
      </c>
      <c r="AE8685">
        <v>60.701000000000001</v>
      </c>
      <c r="AF8685">
        <v>10.872</v>
      </c>
      <c r="AG8685" t="s">
        <v>31</v>
      </c>
      <c r="AJ8685">
        <v>40</v>
      </c>
      <c r="AK8685" t="s">
        <v>2775</v>
      </c>
      <c r="AX8685" t="s">
        <v>31</v>
      </c>
      <c r="AY8685" t="s">
        <v>31</v>
      </c>
    </row>
    <row r="8686" spans="1:51">
      <c r="A8686" t="s">
        <v>2770</v>
      </c>
      <c r="B8686" t="s">
        <v>72</v>
      </c>
      <c r="C8686" t="s">
        <v>2712</v>
      </c>
      <c r="D8686" t="s">
        <v>2191</v>
      </c>
      <c r="E8686" t="s">
        <v>2192</v>
      </c>
      <c r="F8686" t="s">
        <v>2788</v>
      </c>
      <c r="G8686" t="s">
        <v>2785</v>
      </c>
      <c r="I8686">
        <v>67.5</v>
      </c>
      <c r="J8686">
        <v>33.380000000000003</v>
      </c>
      <c r="L8686" t="s">
        <v>2546</v>
      </c>
      <c r="M8686">
        <v>2012</v>
      </c>
      <c r="N8686" t="s">
        <v>196</v>
      </c>
      <c r="P8686" s="64">
        <v>40835</v>
      </c>
      <c r="Q8686">
        <v>5</v>
      </c>
      <c r="S8686">
        <v>28</v>
      </c>
      <c r="T8686">
        <v>20</v>
      </c>
      <c r="U8686">
        <v>20</v>
      </c>
      <c r="V8686">
        <v>24</v>
      </c>
      <c r="W8686">
        <v>0</v>
      </c>
      <c r="X8686" t="s">
        <v>15</v>
      </c>
      <c r="Y8686">
        <v>1</v>
      </c>
      <c r="Z8686" t="s">
        <v>497</v>
      </c>
      <c r="AA8686">
        <v>5</v>
      </c>
      <c r="AD8686" t="s">
        <v>476</v>
      </c>
      <c r="AE8686">
        <v>60.701000000000001</v>
      </c>
      <c r="AF8686">
        <v>10.872</v>
      </c>
      <c r="AG8686" t="s">
        <v>31</v>
      </c>
      <c r="AJ8686">
        <v>40</v>
      </c>
      <c r="AK8686" t="s">
        <v>2775</v>
      </c>
      <c r="AX8686" t="s">
        <v>31</v>
      </c>
      <c r="AY8686" t="s">
        <v>31</v>
      </c>
    </row>
    <row r="8687" spans="1:51">
      <c r="A8687" t="s">
        <v>2770</v>
      </c>
      <c r="B8687" t="s">
        <v>72</v>
      </c>
      <c r="C8687" t="s">
        <v>2712</v>
      </c>
      <c r="D8687" t="s">
        <v>2191</v>
      </c>
      <c r="E8687" t="s">
        <v>2192</v>
      </c>
      <c r="F8687" t="s">
        <v>2788</v>
      </c>
      <c r="G8687" t="s">
        <v>2785</v>
      </c>
      <c r="I8687">
        <v>67.5</v>
      </c>
      <c r="J8687">
        <v>33.380000000000003</v>
      </c>
      <c r="L8687" t="s">
        <v>2546</v>
      </c>
      <c r="M8687">
        <v>2012</v>
      </c>
      <c r="N8687" t="s">
        <v>196</v>
      </c>
      <c r="P8687" s="64">
        <v>40835</v>
      </c>
      <c r="Q8687">
        <v>5</v>
      </c>
      <c r="S8687">
        <v>56</v>
      </c>
      <c r="T8687">
        <v>20</v>
      </c>
      <c r="U8687">
        <v>20</v>
      </c>
      <c r="V8687">
        <v>24</v>
      </c>
      <c r="W8687">
        <v>0</v>
      </c>
      <c r="X8687" t="s">
        <v>15</v>
      </c>
      <c r="Y8687">
        <v>1</v>
      </c>
      <c r="Z8687">
        <v>10.987</v>
      </c>
      <c r="AA8687">
        <v>5</v>
      </c>
      <c r="AD8687" t="s">
        <v>476</v>
      </c>
      <c r="AE8687">
        <v>60.701000000000001</v>
      </c>
      <c r="AF8687">
        <v>10.872</v>
      </c>
      <c r="AG8687" t="s">
        <v>31</v>
      </c>
      <c r="AJ8687">
        <v>40</v>
      </c>
      <c r="AK8687" t="s">
        <v>2775</v>
      </c>
      <c r="AX8687" t="s">
        <v>31</v>
      </c>
      <c r="AY8687" t="s">
        <v>31</v>
      </c>
    </row>
    <row r="8688" spans="1:51">
      <c r="A8688" t="s">
        <v>2770</v>
      </c>
      <c r="B8688" t="s">
        <v>72</v>
      </c>
      <c r="C8688" t="s">
        <v>2712</v>
      </c>
      <c r="D8688" t="s">
        <v>2191</v>
      </c>
      <c r="E8688" t="s">
        <v>2192</v>
      </c>
      <c r="F8688" t="s">
        <v>2788</v>
      </c>
      <c r="G8688" t="s">
        <v>2785</v>
      </c>
      <c r="I8688">
        <v>67.5</v>
      </c>
      <c r="J8688">
        <v>33.380000000000003</v>
      </c>
      <c r="L8688" t="s">
        <v>2546</v>
      </c>
      <c r="M8688">
        <v>2012</v>
      </c>
      <c r="N8688" t="s">
        <v>196</v>
      </c>
      <c r="P8688" s="64">
        <v>40835</v>
      </c>
      <c r="Q8688">
        <v>5</v>
      </c>
      <c r="S8688">
        <v>84</v>
      </c>
      <c r="T8688">
        <v>20</v>
      </c>
      <c r="U8688">
        <v>20</v>
      </c>
      <c r="V8688">
        <v>24</v>
      </c>
      <c r="W8688">
        <v>0</v>
      </c>
      <c r="X8688" t="s">
        <v>15</v>
      </c>
      <c r="Y8688">
        <v>1</v>
      </c>
      <c r="Z8688">
        <v>10.987</v>
      </c>
      <c r="AA8688">
        <v>5</v>
      </c>
      <c r="AD8688" t="s">
        <v>476</v>
      </c>
      <c r="AE8688">
        <v>60.701000000000001</v>
      </c>
      <c r="AF8688">
        <v>10.872</v>
      </c>
      <c r="AG8688" t="s">
        <v>31</v>
      </c>
      <c r="AJ8688">
        <v>40</v>
      </c>
      <c r="AK8688" t="s">
        <v>2775</v>
      </c>
      <c r="AX8688" t="s">
        <v>31</v>
      </c>
      <c r="AY8688" t="s">
        <v>31</v>
      </c>
    </row>
    <row r="8689" spans="1:51">
      <c r="A8689" t="s">
        <v>2770</v>
      </c>
      <c r="B8689" t="s">
        <v>72</v>
      </c>
      <c r="C8689" t="s">
        <v>2712</v>
      </c>
      <c r="D8689" t="s">
        <v>2191</v>
      </c>
      <c r="E8689" t="s">
        <v>2192</v>
      </c>
      <c r="F8689" t="s">
        <v>2788</v>
      </c>
      <c r="G8689" t="s">
        <v>2785</v>
      </c>
      <c r="I8689">
        <v>67.5</v>
      </c>
      <c r="J8689">
        <v>33.380000000000003</v>
      </c>
      <c r="L8689" t="s">
        <v>2546</v>
      </c>
      <c r="M8689">
        <v>2012</v>
      </c>
      <c r="N8689" t="s">
        <v>196</v>
      </c>
      <c r="P8689" s="64">
        <v>40835</v>
      </c>
      <c r="Q8689">
        <v>5</v>
      </c>
      <c r="S8689">
        <v>112</v>
      </c>
      <c r="T8689">
        <v>20</v>
      </c>
      <c r="U8689">
        <v>20</v>
      </c>
      <c r="V8689">
        <v>24</v>
      </c>
      <c r="W8689">
        <v>0</v>
      </c>
      <c r="X8689" t="s">
        <v>15</v>
      </c>
      <c r="Y8689">
        <v>1</v>
      </c>
      <c r="Z8689">
        <v>6.8419999999999996</v>
      </c>
      <c r="AA8689">
        <v>5</v>
      </c>
      <c r="AD8689" t="s">
        <v>476</v>
      </c>
      <c r="AE8689">
        <v>60.701000000000001</v>
      </c>
      <c r="AF8689">
        <v>10.872</v>
      </c>
      <c r="AG8689" t="s">
        <v>31</v>
      </c>
      <c r="AJ8689">
        <v>40</v>
      </c>
      <c r="AK8689" t="s">
        <v>2775</v>
      </c>
      <c r="AX8689" t="s">
        <v>31</v>
      </c>
      <c r="AY8689" t="s">
        <v>31</v>
      </c>
    </row>
    <row r="8690" spans="1:51">
      <c r="A8690" t="s">
        <v>2770</v>
      </c>
      <c r="B8690" t="s">
        <v>72</v>
      </c>
      <c r="C8690" t="s">
        <v>2712</v>
      </c>
      <c r="D8690" t="s">
        <v>2191</v>
      </c>
      <c r="E8690" t="s">
        <v>2192</v>
      </c>
      <c r="F8690" t="s">
        <v>2788</v>
      </c>
      <c r="G8690" t="s">
        <v>2785</v>
      </c>
      <c r="I8690">
        <v>67.5</v>
      </c>
      <c r="J8690">
        <v>33.380000000000003</v>
      </c>
      <c r="L8690" t="s">
        <v>2546</v>
      </c>
      <c r="M8690">
        <v>2012</v>
      </c>
      <c r="N8690" t="s">
        <v>196</v>
      </c>
      <c r="P8690" s="64">
        <v>40835</v>
      </c>
      <c r="Q8690">
        <v>0</v>
      </c>
      <c r="S8690">
        <v>28</v>
      </c>
      <c r="T8690">
        <v>20</v>
      </c>
      <c r="U8690">
        <v>20</v>
      </c>
      <c r="V8690">
        <v>24</v>
      </c>
      <c r="W8690">
        <v>0</v>
      </c>
      <c r="X8690" t="s">
        <v>15</v>
      </c>
      <c r="Y8690">
        <v>1</v>
      </c>
      <c r="Z8690" t="s">
        <v>497</v>
      </c>
      <c r="AA8690">
        <v>5</v>
      </c>
      <c r="AD8690" t="s">
        <v>476</v>
      </c>
      <c r="AE8690">
        <v>60.701000000000001</v>
      </c>
      <c r="AF8690">
        <v>10.872</v>
      </c>
      <c r="AG8690" t="s">
        <v>31</v>
      </c>
      <c r="AJ8690">
        <v>40</v>
      </c>
      <c r="AK8690" t="s">
        <v>2775</v>
      </c>
      <c r="AX8690" t="s">
        <v>31</v>
      </c>
      <c r="AY8690" t="s">
        <v>31</v>
      </c>
    </row>
    <row r="8691" spans="1:51">
      <c r="A8691" t="s">
        <v>2770</v>
      </c>
      <c r="B8691" t="s">
        <v>72</v>
      </c>
      <c r="C8691" t="s">
        <v>2712</v>
      </c>
      <c r="D8691" t="s">
        <v>2191</v>
      </c>
      <c r="E8691" t="s">
        <v>2192</v>
      </c>
      <c r="F8691" t="s">
        <v>2788</v>
      </c>
      <c r="G8691" t="s">
        <v>2785</v>
      </c>
      <c r="I8691">
        <v>67.5</v>
      </c>
      <c r="J8691">
        <v>33.380000000000003</v>
      </c>
      <c r="L8691" t="s">
        <v>2546</v>
      </c>
      <c r="M8691">
        <v>2012</v>
      </c>
      <c r="N8691" t="s">
        <v>196</v>
      </c>
      <c r="P8691" s="64">
        <v>40835</v>
      </c>
      <c r="Q8691">
        <v>0</v>
      </c>
      <c r="S8691">
        <v>56</v>
      </c>
      <c r="T8691">
        <v>20</v>
      </c>
      <c r="U8691">
        <v>20</v>
      </c>
      <c r="V8691">
        <v>24</v>
      </c>
      <c r="W8691">
        <v>0</v>
      </c>
      <c r="X8691" t="s">
        <v>15</v>
      </c>
      <c r="Y8691">
        <v>1</v>
      </c>
      <c r="Z8691">
        <v>9.0459999999999994</v>
      </c>
      <c r="AA8691">
        <v>5</v>
      </c>
      <c r="AD8691" t="s">
        <v>476</v>
      </c>
      <c r="AE8691">
        <v>60.701000000000001</v>
      </c>
      <c r="AF8691">
        <v>10.872</v>
      </c>
      <c r="AG8691" t="s">
        <v>31</v>
      </c>
      <c r="AJ8691">
        <v>40</v>
      </c>
      <c r="AK8691" t="s">
        <v>2775</v>
      </c>
      <c r="AX8691" t="s">
        <v>31</v>
      </c>
      <c r="AY8691" t="s">
        <v>31</v>
      </c>
    </row>
    <row r="8692" spans="1:51">
      <c r="A8692" t="s">
        <v>2770</v>
      </c>
      <c r="B8692" t="s">
        <v>72</v>
      </c>
      <c r="C8692" t="s">
        <v>2712</v>
      </c>
      <c r="D8692" t="s">
        <v>2191</v>
      </c>
      <c r="E8692" t="s">
        <v>2192</v>
      </c>
      <c r="F8692" t="s">
        <v>2788</v>
      </c>
      <c r="G8692" t="s">
        <v>2785</v>
      </c>
      <c r="I8692">
        <v>67.5</v>
      </c>
      <c r="J8692">
        <v>33.380000000000003</v>
      </c>
      <c r="L8692" t="s">
        <v>2546</v>
      </c>
      <c r="M8692">
        <v>2012</v>
      </c>
      <c r="N8692" t="s">
        <v>196</v>
      </c>
      <c r="P8692" s="64">
        <v>40835</v>
      </c>
      <c r="Q8692">
        <v>0</v>
      </c>
      <c r="S8692">
        <v>84</v>
      </c>
      <c r="T8692">
        <v>20</v>
      </c>
      <c r="U8692">
        <v>20</v>
      </c>
      <c r="V8692">
        <v>24</v>
      </c>
      <c r="W8692">
        <v>0</v>
      </c>
      <c r="X8692" t="s">
        <v>15</v>
      </c>
      <c r="Y8692">
        <v>1</v>
      </c>
      <c r="Z8692">
        <v>7.6639999999999997</v>
      </c>
      <c r="AA8692">
        <v>5</v>
      </c>
      <c r="AD8692" t="s">
        <v>476</v>
      </c>
      <c r="AE8692">
        <v>60.701000000000001</v>
      </c>
      <c r="AF8692">
        <v>10.872</v>
      </c>
      <c r="AG8692" t="s">
        <v>31</v>
      </c>
      <c r="AJ8692">
        <v>40</v>
      </c>
      <c r="AK8692" t="s">
        <v>2775</v>
      </c>
      <c r="AX8692" t="s">
        <v>31</v>
      </c>
      <c r="AY8692" t="s">
        <v>31</v>
      </c>
    </row>
    <row r="8693" spans="1:51">
      <c r="A8693" t="s">
        <v>2770</v>
      </c>
      <c r="B8693" t="s">
        <v>72</v>
      </c>
      <c r="C8693" t="s">
        <v>2712</v>
      </c>
      <c r="D8693" t="s">
        <v>2191</v>
      </c>
      <c r="E8693" t="s">
        <v>2192</v>
      </c>
      <c r="F8693" t="s">
        <v>2788</v>
      </c>
      <c r="G8693" t="s">
        <v>2785</v>
      </c>
      <c r="I8693">
        <v>67.5</v>
      </c>
      <c r="J8693">
        <v>33.380000000000003</v>
      </c>
      <c r="L8693" t="s">
        <v>2546</v>
      </c>
      <c r="M8693">
        <v>2012</v>
      </c>
      <c r="N8693" t="s">
        <v>196</v>
      </c>
      <c r="P8693" s="64">
        <v>40835</v>
      </c>
      <c r="Q8693">
        <v>0</v>
      </c>
      <c r="S8693">
        <v>112</v>
      </c>
      <c r="T8693">
        <v>20</v>
      </c>
      <c r="U8693">
        <v>20</v>
      </c>
      <c r="V8693">
        <v>24</v>
      </c>
      <c r="W8693">
        <v>0</v>
      </c>
      <c r="X8693" t="s">
        <v>15</v>
      </c>
      <c r="Y8693">
        <v>1</v>
      </c>
      <c r="Z8693">
        <v>5.23</v>
      </c>
      <c r="AA8693">
        <v>5</v>
      </c>
      <c r="AD8693" t="s">
        <v>476</v>
      </c>
      <c r="AE8693">
        <v>60.701000000000001</v>
      </c>
      <c r="AF8693">
        <v>10.872</v>
      </c>
      <c r="AG8693" t="s">
        <v>31</v>
      </c>
      <c r="AJ8693">
        <v>40</v>
      </c>
      <c r="AK8693" t="s">
        <v>2775</v>
      </c>
      <c r="AX8693" t="s">
        <v>31</v>
      </c>
      <c r="AY8693" t="s">
        <v>31</v>
      </c>
    </row>
    <row r="8694" spans="1:51">
      <c r="A8694" t="s">
        <v>2770</v>
      </c>
      <c r="B8694" t="s">
        <v>72</v>
      </c>
      <c r="C8694" t="s">
        <v>2712</v>
      </c>
      <c r="D8694" t="s">
        <v>2191</v>
      </c>
      <c r="E8694" t="s">
        <v>2192</v>
      </c>
      <c r="F8694" t="s">
        <v>2788</v>
      </c>
      <c r="G8694" t="s">
        <v>2785</v>
      </c>
      <c r="I8694">
        <v>67.5</v>
      </c>
      <c r="J8694">
        <v>33.380000000000003</v>
      </c>
      <c r="L8694" t="s">
        <v>2546</v>
      </c>
      <c r="M8694">
        <v>2012</v>
      </c>
      <c r="N8694" t="s">
        <v>196</v>
      </c>
      <c r="P8694" s="64">
        <v>40835</v>
      </c>
      <c r="Q8694">
        <v>-5</v>
      </c>
      <c r="S8694">
        <v>28</v>
      </c>
      <c r="T8694">
        <v>20</v>
      </c>
      <c r="U8694">
        <v>20</v>
      </c>
      <c r="V8694">
        <v>24</v>
      </c>
      <c r="W8694">
        <v>0</v>
      </c>
      <c r="X8694" t="s">
        <v>15</v>
      </c>
      <c r="Y8694">
        <v>1</v>
      </c>
      <c r="Z8694">
        <v>12.532999999999999</v>
      </c>
      <c r="AA8694">
        <v>5</v>
      </c>
      <c r="AD8694" t="s">
        <v>476</v>
      </c>
      <c r="AE8694">
        <v>60.701000000000001</v>
      </c>
      <c r="AF8694">
        <v>10.872</v>
      </c>
      <c r="AG8694" t="s">
        <v>31</v>
      </c>
      <c r="AJ8694">
        <v>40</v>
      </c>
      <c r="AK8694" t="s">
        <v>2775</v>
      </c>
      <c r="AX8694" t="s">
        <v>31</v>
      </c>
      <c r="AY8694" t="s">
        <v>31</v>
      </c>
    </row>
    <row r="8695" spans="1:51">
      <c r="A8695" t="s">
        <v>2770</v>
      </c>
      <c r="B8695" t="s">
        <v>72</v>
      </c>
      <c r="C8695" t="s">
        <v>2712</v>
      </c>
      <c r="D8695" t="s">
        <v>2191</v>
      </c>
      <c r="E8695" t="s">
        <v>2192</v>
      </c>
      <c r="F8695" t="s">
        <v>2788</v>
      </c>
      <c r="G8695" t="s">
        <v>2785</v>
      </c>
      <c r="I8695">
        <v>67.5</v>
      </c>
      <c r="J8695">
        <v>33.380000000000003</v>
      </c>
      <c r="L8695" t="s">
        <v>2546</v>
      </c>
      <c r="M8695">
        <v>2012</v>
      </c>
      <c r="N8695" t="s">
        <v>196</v>
      </c>
      <c r="P8695" s="64">
        <v>40835</v>
      </c>
      <c r="Q8695">
        <v>-5</v>
      </c>
      <c r="S8695">
        <v>56</v>
      </c>
      <c r="T8695">
        <v>20</v>
      </c>
      <c r="U8695">
        <v>20</v>
      </c>
      <c r="V8695">
        <v>24</v>
      </c>
      <c r="W8695">
        <v>0</v>
      </c>
      <c r="X8695" t="s">
        <v>15</v>
      </c>
      <c r="Y8695">
        <v>1</v>
      </c>
      <c r="Z8695">
        <v>8.75</v>
      </c>
      <c r="AA8695">
        <v>5</v>
      </c>
      <c r="AD8695" t="s">
        <v>476</v>
      </c>
      <c r="AE8695">
        <v>60.701000000000001</v>
      </c>
      <c r="AF8695">
        <v>10.872</v>
      </c>
      <c r="AG8695" t="s">
        <v>31</v>
      </c>
      <c r="AJ8695">
        <v>40</v>
      </c>
      <c r="AK8695" t="s">
        <v>2775</v>
      </c>
      <c r="AX8695" t="s">
        <v>31</v>
      </c>
      <c r="AY8695" t="s">
        <v>31</v>
      </c>
    </row>
    <row r="8696" spans="1:51">
      <c r="A8696" t="s">
        <v>2770</v>
      </c>
      <c r="B8696" t="s">
        <v>72</v>
      </c>
      <c r="C8696" t="s">
        <v>2712</v>
      </c>
      <c r="D8696" t="s">
        <v>2191</v>
      </c>
      <c r="E8696" t="s">
        <v>2192</v>
      </c>
      <c r="F8696" t="s">
        <v>2788</v>
      </c>
      <c r="G8696" t="s">
        <v>2785</v>
      </c>
      <c r="I8696">
        <v>67.5</v>
      </c>
      <c r="J8696">
        <v>33.380000000000003</v>
      </c>
      <c r="L8696" t="s">
        <v>2546</v>
      </c>
      <c r="M8696">
        <v>2012</v>
      </c>
      <c r="N8696" t="s">
        <v>196</v>
      </c>
      <c r="P8696" s="64">
        <v>40835</v>
      </c>
      <c r="Q8696">
        <v>-5</v>
      </c>
      <c r="S8696">
        <v>84</v>
      </c>
      <c r="T8696">
        <v>20</v>
      </c>
      <c r="U8696">
        <v>20</v>
      </c>
      <c r="V8696">
        <v>24</v>
      </c>
      <c r="W8696">
        <v>0</v>
      </c>
      <c r="X8696" t="s">
        <v>15</v>
      </c>
      <c r="Y8696">
        <v>1</v>
      </c>
      <c r="Z8696">
        <v>7.5990000000000002</v>
      </c>
      <c r="AA8696">
        <v>5</v>
      </c>
      <c r="AD8696" t="s">
        <v>476</v>
      </c>
      <c r="AE8696">
        <v>60.701000000000001</v>
      </c>
      <c r="AF8696">
        <v>10.872</v>
      </c>
      <c r="AG8696" t="s">
        <v>31</v>
      </c>
      <c r="AJ8696">
        <v>40</v>
      </c>
      <c r="AK8696" t="s">
        <v>2775</v>
      </c>
      <c r="AX8696" t="s">
        <v>31</v>
      </c>
      <c r="AY8696" t="s">
        <v>31</v>
      </c>
    </row>
    <row r="8697" spans="1:51">
      <c r="A8697" t="s">
        <v>2770</v>
      </c>
      <c r="B8697" t="s">
        <v>72</v>
      </c>
      <c r="C8697" t="s">
        <v>2712</v>
      </c>
      <c r="D8697" t="s">
        <v>2191</v>
      </c>
      <c r="E8697" t="s">
        <v>2192</v>
      </c>
      <c r="F8697" t="s">
        <v>2788</v>
      </c>
      <c r="G8697" t="s">
        <v>2785</v>
      </c>
      <c r="I8697">
        <v>67.5</v>
      </c>
      <c r="J8697">
        <v>33.380000000000003</v>
      </c>
      <c r="L8697" t="s">
        <v>2546</v>
      </c>
      <c r="M8697">
        <v>2012</v>
      </c>
      <c r="N8697" t="s">
        <v>196</v>
      </c>
      <c r="P8697" s="64">
        <v>40835</v>
      </c>
      <c r="Q8697">
        <v>-5</v>
      </c>
      <c r="S8697">
        <v>112</v>
      </c>
      <c r="T8697">
        <v>20</v>
      </c>
      <c r="U8697">
        <v>20</v>
      </c>
      <c r="V8697">
        <v>24</v>
      </c>
      <c r="W8697">
        <v>0</v>
      </c>
      <c r="X8697" t="s">
        <v>15</v>
      </c>
      <c r="Y8697">
        <v>1</v>
      </c>
      <c r="Z8697">
        <v>6.5789999999999997</v>
      </c>
      <c r="AA8697">
        <v>5</v>
      </c>
      <c r="AD8697" t="s">
        <v>476</v>
      </c>
      <c r="AE8697">
        <v>60.701000000000001</v>
      </c>
      <c r="AF8697">
        <v>10.872</v>
      </c>
      <c r="AG8697" t="s">
        <v>31</v>
      </c>
      <c r="AJ8697">
        <v>40</v>
      </c>
      <c r="AK8697" t="s">
        <v>2775</v>
      </c>
      <c r="AX8697" t="s">
        <v>31</v>
      </c>
      <c r="AY8697" t="s">
        <v>31</v>
      </c>
    </row>
    <row r="8698" spans="1:51">
      <c r="A8698" t="s">
        <v>2770</v>
      </c>
      <c r="B8698" t="s">
        <v>72</v>
      </c>
      <c r="C8698" t="s">
        <v>2712</v>
      </c>
      <c r="D8698" t="s">
        <v>2191</v>
      </c>
      <c r="E8698" t="s">
        <v>2192</v>
      </c>
      <c r="F8698" t="s">
        <v>2788</v>
      </c>
      <c r="G8698" t="s">
        <v>2785</v>
      </c>
      <c r="I8698">
        <v>67.5</v>
      </c>
      <c r="J8698">
        <v>33.380000000000003</v>
      </c>
      <c r="L8698" t="s">
        <v>2546</v>
      </c>
      <c r="M8698">
        <v>2012</v>
      </c>
      <c r="N8698" t="s">
        <v>196</v>
      </c>
      <c r="P8698" s="64">
        <v>40835</v>
      </c>
      <c r="Q8698">
        <v>-10</v>
      </c>
      <c r="S8698">
        <v>28</v>
      </c>
      <c r="T8698">
        <v>20</v>
      </c>
      <c r="U8698">
        <v>20</v>
      </c>
      <c r="V8698">
        <v>24</v>
      </c>
      <c r="W8698">
        <v>0</v>
      </c>
      <c r="X8698" t="s">
        <v>15</v>
      </c>
      <c r="Y8698">
        <v>1</v>
      </c>
      <c r="Z8698">
        <v>9.77</v>
      </c>
      <c r="AA8698">
        <v>5</v>
      </c>
      <c r="AD8698" t="s">
        <v>476</v>
      </c>
      <c r="AE8698">
        <v>60.701000000000001</v>
      </c>
      <c r="AF8698">
        <v>10.872</v>
      </c>
      <c r="AG8698" t="s">
        <v>31</v>
      </c>
      <c r="AJ8698">
        <v>40</v>
      </c>
      <c r="AK8698" t="s">
        <v>2775</v>
      </c>
      <c r="AX8698" t="s">
        <v>31</v>
      </c>
      <c r="AY8698" t="s">
        <v>31</v>
      </c>
    </row>
    <row r="8699" spans="1:51">
      <c r="A8699" t="s">
        <v>2770</v>
      </c>
      <c r="B8699" t="s">
        <v>72</v>
      </c>
      <c r="C8699" t="s">
        <v>2712</v>
      </c>
      <c r="D8699" t="s">
        <v>2191</v>
      </c>
      <c r="E8699" t="s">
        <v>2192</v>
      </c>
      <c r="F8699" t="s">
        <v>2788</v>
      </c>
      <c r="G8699" t="s">
        <v>2785</v>
      </c>
      <c r="I8699">
        <v>67.5</v>
      </c>
      <c r="J8699">
        <v>33.380000000000003</v>
      </c>
      <c r="L8699" t="s">
        <v>2546</v>
      </c>
      <c r="M8699">
        <v>2012</v>
      </c>
      <c r="N8699" t="s">
        <v>196</v>
      </c>
      <c r="P8699" s="64">
        <v>40835</v>
      </c>
      <c r="Q8699">
        <v>-10</v>
      </c>
      <c r="S8699">
        <v>56</v>
      </c>
      <c r="T8699">
        <v>20</v>
      </c>
      <c r="U8699">
        <v>20</v>
      </c>
      <c r="V8699">
        <v>24</v>
      </c>
      <c r="W8699">
        <v>0</v>
      </c>
      <c r="X8699" t="s">
        <v>15</v>
      </c>
      <c r="Y8699">
        <v>1</v>
      </c>
      <c r="Z8699">
        <v>11.382</v>
      </c>
      <c r="AA8699">
        <v>5</v>
      </c>
      <c r="AD8699" t="s">
        <v>476</v>
      </c>
      <c r="AE8699">
        <v>60.701000000000001</v>
      </c>
      <c r="AF8699">
        <v>10.872</v>
      </c>
      <c r="AG8699" t="s">
        <v>31</v>
      </c>
      <c r="AJ8699">
        <v>40</v>
      </c>
      <c r="AK8699" t="s">
        <v>2775</v>
      </c>
      <c r="AX8699" t="s">
        <v>31</v>
      </c>
      <c r="AY8699" t="s">
        <v>31</v>
      </c>
    </row>
    <row r="8700" spans="1:51">
      <c r="A8700" t="s">
        <v>2770</v>
      </c>
      <c r="B8700" t="s">
        <v>72</v>
      </c>
      <c r="C8700" t="s">
        <v>2712</v>
      </c>
      <c r="D8700" t="s">
        <v>2191</v>
      </c>
      <c r="E8700" t="s">
        <v>2192</v>
      </c>
      <c r="F8700" t="s">
        <v>2788</v>
      </c>
      <c r="G8700" t="s">
        <v>2785</v>
      </c>
      <c r="I8700">
        <v>67.5</v>
      </c>
      <c r="J8700">
        <v>33.380000000000003</v>
      </c>
      <c r="L8700" t="s">
        <v>2546</v>
      </c>
      <c r="M8700">
        <v>2012</v>
      </c>
      <c r="N8700" t="s">
        <v>196</v>
      </c>
      <c r="P8700" s="64">
        <v>40835</v>
      </c>
      <c r="Q8700">
        <v>-10</v>
      </c>
      <c r="S8700">
        <v>84</v>
      </c>
      <c r="T8700">
        <v>20</v>
      </c>
      <c r="U8700">
        <v>20</v>
      </c>
      <c r="V8700">
        <v>24</v>
      </c>
      <c r="W8700">
        <v>0</v>
      </c>
      <c r="X8700" t="s">
        <v>15</v>
      </c>
      <c r="Y8700">
        <v>1</v>
      </c>
      <c r="Z8700">
        <v>12.039</v>
      </c>
      <c r="AA8700">
        <v>5</v>
      </c>
      <c r="AD8700" t="s">
        <v>476</v>
      </c>
      <c r="AE8700">
        <v>60.701000000000001</v>
      </c>
      <c r="AF8700">
        <v>10.872</v>
      </c>
      <c r="AG8700" t="s">
        <v>31</v>
      </c>
      <c r="AJ8700">
        <v>40</v>
      </c>
      <c r="AK8700" t="s">
        <v>2775</v>
      </c>
      <c r="AX8700" t="s">
        <v>31</v>
      </c>
      <c r="AY8700" t="s">
        <v>31</v>
      </c>
    </row>
    <row r="8701" spans="1:51">
      <c r="A8701" t="s">
        <v>2770</v>
      </c>
      <c r="B8701" t="s">
        <v>72</v>
      </c>
      <c r="C8701" t="s">
        <v>2712</v>
      </c>
      <c r="D8701" t="s">
        <v>2191</v>
      </c>
      <c r="E8701" t="s">
        <v>2192</v>
      </c>
      <c r="F8701" t="s">
        <v>2788</v>
      </c>
      <c r="G8701" t="s">
        <v>2785</v>
      </c>
      <c r="I8701">
        <v>67.5</v>
      </c>
      <c r="J8701">
        <v>33.380000000000003</v>
      </c>
      <c r="L8701" t="s">
        <v>2546</v>
      </c>
      <c r="M8701">
        <v>2012</v>
      </c>
      <c r="N8701" t="s">
        <v>196</v>
      </c>
      <c r="P8701" s="64">
        <v>40835</v>
      </c>
      <c r="Q8701">
        <v>-10</v>
      </c>
      <c r="S8701">
        <v>112</v>
      </c>
      <c r="T8701">
        <v>20</v>
      </c>
      <c r="U8701">
        <v>20</v>
      </c>
      <c r="V8701">
        <v>24</v>
      </c>
      <c r="W8701">
        <v>0</v>
      </c>
      <c r="X8701" t="s">
        <v>15</v>
      </c>
      <c r="Y8701">
        <v>1</v>
      </c>
      <c r="Z8701">
        <v>13.224</v>
      </c>
      <c r="AA8701">
        <v>5</v>
      </c>
      <c r="AD8701" t="s">
        <v>476</v>
      </c>
      <c r="AE8701">
        <v>60.701000000000001</v>
      </c>
      <c r="AF8701">
        <v>10.872</v>
      </c>
      <c r="AG8701" t="s">
        <v>31</v>
      </c>
      <c r="AJ8701">
        <v>40</v>
      </c>
      <c r="AK8701" t="s">
        <v>2775</v>
      </c>
      <c r="AX8701" t="s">
        <v>31</v>
      </c>
      <c r="AY8701" t="s">
        <v>31</v>
      </c>
    </row>
    <row r="8702" spans="1:51">
      <c r="A8702" t="s">
        <v>2770</v>
      </c>
      <c r="B8702" t="s">
        <v>72</v>
      </c>
      <c r="C8702" t="s">
        <v>2712</v>
      </c>
      <c r="D8702" t="s">
        <v>2191</v>
      </c>
      <c r="E8702" t="s">
        <v>2192</v>
      </c>
      <c r="F8702" t="s">
        <v>2788</v>
      </c>
      <c r="G8702" t="s">
        <v>2785</v>
      </c>
      <c r="I8702">
        <v>67.5</v>
      </c>
      <c r="J8702">
        <v>33.380000000000003</v>
      </c>
      <c r="L8702" t="s">
        <v>2546</v>
      </c>
      <c r="M8702">
        <v>2012</v>
      </c>
      <c r="N8702" t="s">
        <v>196</v>
      </c>
      <c r="P8702" s="64">
        <v>40835</v>
      </c>
      <c r="Q8702">
        <v>10</v>
      </c>
      <c r="S8702">
        <v>28</v>
      </c>
      <c r="T8702">
        <v>20</v>
      </c>
      <c r="U8702">
        <v>20</v>
      </c>
      <c r="V8702">
        <v>24</v>
      </c>
      <c r="W8702">
        <v>0</v>
      </c>
      <c r="X8702" t="s">
        <v>493</v>
      </c>
      <c r="Y8702">
        <v>0</v>
      </c>
      <c r="Z8702">
        <v>50</v>
      </c>
      <c r="AA8702">
        <v>5</v>
      </c>
      <c r="AD8702" t="s">
        <v>476</v>
      </c>
      <c r="AE8702">
        <v>60.701000000000001</v>
      </c>
      <c r="AF8702">
        <v>10.872</v>
      </c>
      <c r="AG8702" t="s">
        <v>31</v>
      </c>
      <c r="AJ8702">
        <v>40</v>
      </c>
      <c r="AK8702" t="s">
        <v>2775</v>
      </c>
      <c r="AX8702" t="s">
        <v>31</v>
      </c>
      <c r="AY8702" t="s">
        <v>31</v>
      </c>
    </row>
    <row r="8703" spans="1:51">
      <c r="A8703" t="s">
        <v>2770</v>
      </c>
      <c r="B8703" t="s">
        <v>72</v>
      </c>
      <c r="C8703" t="s">
        <v>2712</v>
      </c>
      <c r="D8703" t="s">
        <v>2191</v>
      </c>
      <c r="E8703" t="s">
        <v>2192</v>
      </c>
      <c r="F8703" t="s">
        <v>2788</v>
      </c>
      <c r="G8703" t="s">
        <v>2785</v>
      </c>
      <c r="I8703">
        <v>67.5</v>
      </c>
      <c r="J8703">
        <v>33.380000000000003</v>
      </c>
      <c r="L8703" t="s">
        <v>2546</v>
      </c>
      <c r="M8703">
        <v>2012</v>
      </c>
      <c r="N8703" t="s">
        <v>196</v>
      </c>
      <c r="P8703" s="64">
        <v>40835</v>
      </c>
      <c r="Q8703">
        <v>10</v>
      </c>
      <c r="S8703">
        <v>56</v>
      </c>
      <c r="T8703">
        <v>20</v>
      </c>
      <c r="U8703">
        <v>20</v>
      </c>
      <c r="V8703">
        <v>24</v>
      </c>
      <c r="W8703">
        <v>0</v>
      </c>
      <c r="X8703" t="s">
        <v>493</v>
      </c>
      <c r="Y8703">
        <v>0</v>
      </c>
      <c r="Z8703">
        <v>50</v>
      </c>
      <c r="AA8703">
        <v>5</v>
      </c>
      <c r="AD8703" t="s">
        <v>476</v>
      </c>
      <c r="AE8703">
        <v>60.701000000000001</v>
      </c>
      <c r="AF8703">
        <v>10.872</v>
      </c>
      <c r="AG8703" t="s">
        <v>31</v>
      </c>
      <c r="AJ8703">
        <v>40</v>
      </c>
      <c r="AK8703" t="s">
        <v>2775</v>
      </c>
      <c r="AX8703" t="s">
        <v>31</v>
      </c>
      <c r="AY8703" t="s">
        <v>31</v>
      </c>
    </row>
    <row r="8704" spans="1:51">
      <c r="A8704" t="s">
        <v>2770</v>
      </c>
      <c r="B8704" t="s">
        <v>72</v>
      </c>
      <c r="C8704" t="s">
        <v>2712</v>
      </c>
      <c r="D8704" t="s">
        <v>2191</v>
      </c>
      <c r="E8704" t="s">
        <v>2192</v>
      </c>
      <c r="F8704" t="s">
        <v>2788</v>
      </c>
      <c r="G8704" t="s">
        <v>2785</v>
      </c>
      <c r="I8704">
        <v>67.5</v>
      </c>
      <c r="J8704">
        <v>33.380000000000003</v>
      </c>
      <c r="L8704" t="s">
        <v>2546</v>
      </c>
      <c r="M8704">
        <v>2012</v>
      </c>
      <c r="N8704" t="s">
        <v>196</v>
      </c>
      <c r="P8704" s="64">
        <v>40835</v>
      </c>
      <c r="Q8704">
        <v>10</v>
      </c>
      <c r="S8704">
        <v>84</v>
      </c>
      <c r="T8704">
        <v>20</v>
      </c>
      <c r="U8704">
        <v>20</v>
      </c>
      <c r="V8704">
        <v>24</v>
      </c>
      <c r="W8704">
        <v>0</v>
      </c>
      <c r="X8704" t="s">
        <v>493</v>
      </c>
      <c r="Y8704">
        <v>0</v>
      </c>
      <c r="Z8704">
        <v>50</v>
      </c>
      <c r="AA8704">
        <v>5</v>
      </c>
      <c r="AD8704" t="s">
        <v>476</v>
      </c>
      <c r="AE8704">
        <v>60.701000000000001</v>
      </c>
      <c r="AF8704">
        <v>10.872</v>
      </c>
      <c r="AG8704" t="s">
        <v>31</v>
      </c>
      <c r="AJ8704">
        <v>40</v>
      </c>
      <c r="AK8704" t="s">
        <v>2775</v>
      </c>
      <c r="AX8704" t="s">
        <v>31</v>
      </c>
      <c r="AY8704" t="s">
        <v>31</v>
      </c>
    </row>
    <row r="8705" spans="1:51">
      <c r="A8705" t="s">
        <v>2770</v>
      </c>
      <c r="B8705" t="s">
        <v>72</v>
      </c>
      <c r="C8705" t="s">
        <v>2712</v>
      </c>
      <c r="D8705" t="s">
        <v>2191</v>
      </c>
      <c r="E8705" t="s">
        <v>2192</v>
      </c>
      <c r="F8705" t="s">
        <v>2788</v>
      </c>
      <c r="G8705" t="s">
        <v>2785</v>
      </c>
      <c r="I8705">
        <v>67.5</v>
      </c>
      <c r="J8705">
        <v>33.380000000000003</v>
      </c>
      <c r="L8705" t="s">
        <v>2546</v>
      </c>
      <c r="M8705">
        <v>2012</v>
      </c>
      <c r="N8705" t="s">
        <v>196</v>
      </c>
      <c r="P8705" s="64">
        <v>40835</v>
      </c>
      <c r="Q8705">
        <v>10</v>
      </c>
      <c r="S8705">
        <v>112</v>
      </c>
      <c r="T8705">
        <v>20</v>
      </c>
      <c r="U8705">
        <v>20</v>
      </c>
      <c r="V8705">
        <v>24</v>
      </c>
      <c r="W8705">
        <v>0</v>
      </c>
      <c r="X8705" t="s">
        <v>493</v>
      </c>
      <c r="Y8705">
        <v>0</v>
      </c>
      <c r="Z8705">
        <v>50</v>
      </c>
      <c r="AA8705">
        <v>5</v>
      </c>
      <c r="AD8705" t="s">
        <v>476</v>
      </c>
      <c r="AE8705">
        <v>60.701000000000001</v>
      </c>
      <c r="AF8705">
        <v>10.872</v>
      </c>
      <c r="AG8705" t="s">
        <v>31</v>
      </c>
      <c r="AJ8705">
        <v>40</v>
      </c>
      <c r="AK8705" t="s">
        <v>2775</v>
      </c>
      <c r="AX8705" t="s">
        <v>31</v>
      </c>
      <c r="AY8705" t="s">
        <v>31</v>
      </c>
    </row>
    <row r="8706" spans="1:51">
      <c r="A8706" t="s">
        <v>2770</v>
      </c>
      <c r="B8706" t="s">
        <v>72</v>
      </c>
      <c r="C8706" t="s">
        <v>2712</v>
      </c>
      <c r="D8706" t="s">
        <v>2191</v>
      </c>
      <c r="E8706" t="s">
        <v>2192</v>
      </c>
      <c r="F8706" t="s">
        <v>2788</v>
      </c>
      <c r="G8706" t="s">
        <v>2785</v>
      </c>
      <c r="I8706">
        <v>67.5</v>
      </c>
      <c r="J8706">
        <v>33.380000000000003</v>
      </c>
      <c r="L8706" t="s">
        <v>2546</v>
      </c>
      <c r="M8706">
        <v>2012</v>
      </c>
      <c r="N8706" t="s">
        <v>196</v>
      </c>
      <c r="P8706" s="64">
        <v>40835</v>
      </c>
      <c r="Q8706">
        <v>5</v>
      </c>
      <c r="S8706">
        <v>28</v>
      </c>
      <c r="T8706">
        <v>20</v>
      </c>
      <c r="U8706">
        <v>20</v>
      </c>
      <c r="V8706">
        <v>24</v>
      </c>
      <c r="W8706">
        <v>0</v>
      </c>
      <c r="X8706" t="s">
        <v>493</v>
      </c>
      <c r="Y8706">
        <v>0</v>
      </c>
      <c r="Z8706">
        <v>50</v>
      </c>
      <c r="AA8706">
        <v>5</v>
      </c>
      <c r="AD8706" t="s">
        <v>476</v>
      </c>
      <c r="AE8706">
        <v>60.701000000000001</v>
      </c>
      <c r="AF8706">
        <v>10.872</v>
      </c>
      <c r="AG8706" t="s">
        <v>31</v>
      </c>
      <c r="AJ8706">
        <v>40</v>
      </c>
      <c r="AK8706" t="s">
        <v>2775</v>
      </c>
      <c r="AX8706" t="s">
        <v>31</v>
      </c>
      <c r="AY8706" t="s">
        <v>31</v>
      </c>
    </row>
    <row r="8707" spans="1:51">
      <c r="A8707" t="s">
        <v>2770</v>
      </c>
      <c r="B8707" t="s">
        <v>72</v>
      </c>
      <c r="C8707" t="s">
        <v>2712</v>
      </c>
      <c r="D8707" t="s">
        <v>2191</v>
      </c>
      <c r="E8707" t="s">
        <v>2192</v>
      </c>
      <c r="F8707" t="s">
        <v>2788</v>
      </c>
      <c r="G8707" t="s">
        <v>2785</v>
      </c>
      <c r="I8707">
        <v>67.5</v>
      </c>
      <c r="J8707">
        <v>33.380000000000003</v>
      </c>
      <c r="L8707" t="s">
        <v>2546</v>
      </c>
      <c r="M8707">
        <v>2012</v>
      </c>
      <c r="N8707" t="s">
        <v>196</v>
      </c>
      <c r="P8707" s="64">
        <v>40835</v>
      </c>
      <c r="Q8707">
        <v>5</v>
      </c>
      <c r="S8707">
        <v>56</v>
      </c>
      <c r="T8707">
        <v>20</v>
      </c>
      <c r="U8707">
        <v>20</v>
      </c>
      <c r="V8707">
        <v>24</v>
      </c>
      <c r="W8707">
        <v>0</v>
      </c>
      <c r="X8707" t="s">
        <v>493</v>
      </c>
      <c r="Y8707">
        <v>13.348000000000001</v>
      </c>
      <c r="Z8707">
        <v>50</v>
      </c>
      <c r="AA8707">
        <v>5</v>
      </c>
      <c r="AD8707" t="s">
        <v>476</v>
      </c>
      <c r="AE8707">
        <v>60.701000000000001</v>
      </c>
      <c r="AF8707">
        <v>10.872</v>
      </c>
      <c r="AG8707" t="s">
        <v>31</v>
      </c>
      <c r="AJ8707">
        <v>40</v>
      </c>
      <c r="AK8707" t="s">
        <v>2775</v>
      </c>
      <c r="AX8707" t="s">
        <v>31</v>
      </c>
      <c r="AY8707" t="s">
        <v>31</v>
      </c>
    </row>
    <row r="8708" spans="1:51">
      <c r="A8708" t="s">
        <v>2770</v>
      </c>
      <c r="B8708" t="s">
        <v>72</v>
      </c>
      <c r="C8708" t="s">
        <v>2712</v>
      </c>
      <c r="D8708" t="s">
        <v>2191</v>
      </c>
      <c r="E8708" t="s">
        <v>2192</v>
      </c>
      <c r="F8708" t="s">
        <v>2788</v>
      </c>
      <c r="G8708" t="s">
        <v>2785</v>
      </c>
      <c r="I8708">
        <v>67.5</v>
      </c>
      <c r="J8708">
        <v>33.380000000000003</v>
      </c>
      <c r="L8708" t="s">
        <v>2546</v>
      </c>
      <c r="M8708">
        <v>2012</v>
      </c>
      <c r="N8708" t="s">
        <v>196</v>
      </c>
      <c r="P8708" s="64">
        <v>40835</v>
      </c>
      <c r="Q8708">
        <v>5</v>
      </c>
      <c r="S8708">
        <v>84</v>
      </c>
      <c r="T8708">
        <v>20</v>
      </c>
      <c r="U8708">
        <v>20</v>
      </c>
      <c r="V8708">
        <v>24</v>
      </c>
      <c r="W8708">
        <v>0</v>
      </c>
      <c r="X8708" t="s">
        <v>493</v>
      </c>
      <c r="Y8708">
        <v>33.71</v>
      </c>
      <c r="Z8708">
        <v>50</v>
      </c>
      <c r="AA8708">
        <v>5</v>
      </c>
      <c r="AD8708" t="s">
        <v>476</v>
      </c>
      <c r="AE8708">
        <v>60.701000000000001</v>
      </c>
      <c r="AF8708">
        <v>10.872</v>
      </c>
      <c r="AG8708" t="s">
        <v>31</v>
      </c>
      <c r="AJ8708">
        <v>40</v>
      </c>
      <c r="AK8708" t="s">
        <v>2775</v>
      </c>
      <c r="AX8708" t="s">
        <v>31</v>
      </c>
      <c r="AY8708" t="s">
        <v>31</v>
      </c>
    </row>
    <row r="8709" spans="1:51">
      <c r="A8709" t="s">
        <v>2770</v>
      </c>
      <c r="B8709" t="s">
        <v>72</v>
      </c>
      <c r="C8709" t="s">
        <v>2712</v>
      </c>
      <c r="D8709" t="s">
        <v>2191</v>
      </c>
      <c r="E8709" t="s">
        <v>2192</v>
      </c>
      <c r="F8709" t="s">
        <v>2788</v>
      </c>
      <c r="G8709" t="s">
        <v>2785</v>
      </c>
      <c r="I8709">
        <v>67.5</v>
      </c>
      <c r="J8709">
        <v>33.380000000000003</v>
      </c>
      <c r="L8709" t="s">
        <v>2546</v>
      </c>
      <c r="M8709">
        <v>2012</v>
      </c>
      <c r="N8709" t="s">
        <v>196</v>
      </c>
      <c r="P8709" s="64">
        <v>40835</v>
      </c>
      <c r="Q8709">
        <v>5</v>
      </c>
      <c r="S8709">
        <v>112</v>
      </c>
      <c r="T8709">
        <v>20</v>
      </c>
      <c r="U8709">
        <v>20</v>
      </c>
      <c r="V8709">
        <v>24</v>
      </c>
      <c r="W8709">
        <v>0</v>
      </c>
      <c r="X8709" t="s">
        <v>493</v>
      </c>
      <c r="Y8709">
        <v>47.058999999999997</v>
      </c>
      <c r="Z8709">
        <v>50</v>
      </c>
      <c r="AA8709">
        <v>5</v>
      </c>
      <c r="AD8709" t="s">
        <v>476</v>
      </c>
      <c r="AE8709">
        <v>60.701000000000001</v>
      </c>
      <c r="AF8709">
        <v>10.872</v>
      </c>
      <c r="AG8709" t="s">
        <v>31</v>
      </c>
      <c r="AJ8709">
        <v>40</v>
      </c>
      <c r="AK8709" t="s">
        <v>2775</v>
      </c>
      <c r="AX8709" t="s">
        <v>31</v>
      </c>
      <c r="AY8709" t="s">
        <v>31</v>
      </c>
    </row>
    <row r="8710" spans="1:51">
      <c r="A8710" t="s">
        <v>2770</v>
      </c>
      <c r="B8710" t="s">
        <v>72</v>
      </c>
      <c r="C8710" t="s">
        <v>2712</v>
      </c>
      <c r="D8710" t="s">
        <v>2191</v>
      </c>
      <c r="E8710" t="s">
        <v>2192</v>
      </c>
      <c r="F8710" t="s">
        <v>2788</v>
      </c>
      <c r="G8710" t="s">
        <v>2785</v>
      </c>
      <c r="I8710">
        <v>67.5</v>
      </c>
      <c r="J8710">
        <v>33.380000000000003</v>
      </c>
      <c r="L8710" t="s">
        <v>2546</v>
      </c>
      <c r="M8710">
        <v>2012</v>
      </c>
      <c r="N8710" t="s">
        <v>196</v>
      </c>
      <c r="P8710" s="64">
        <v>40835</v>
      </c>
      <c r="Q8710">
        <v>0</v>
      </c>
      <c r="S8710">
        <v>28</v>
      </c>
      <c r="T8710">
        <v>20</v>
      </c>
      <c r="U8710">
        <v>20</v>
      </c>
      <c r="V8710">
        <v>24</v>
      </c>
      <c r="W8710">
        <v>0</v>
      </c>
      <c r="X8710" t="s">
        <v>493</v>
      </c>
      <c r="Y8710">
        <v>0</v>
      </c>
      <c r="Z8710">
        <v>50</v>
      </c>
      <c r="AA8710">
        <v>5</v>
      </c>
      <c r="AD8710" t="s">
        <v>476</v>
      </c>
      <c r="AE8710">
        <v>60.701000000000001</v>
      </c>
      <c r="AF8710">
        <v>10.872</v>
      </c>
      <c r="AG8710" t="s">
        <v>31</v>
      </c>
      <c r="AJ8710">
        <v>40</v>
      </c>
      <c r="AK8710" t="s">
        <v>2775</v>
      </c>
      <c r="AX8710" t="s">
        <v>31</v>
      </c>
      <c r="AY8710" t="s">
        <v>31</v>
      </c>
    </row>
    <row r="8711" spans="1:51">
      <c r="A8711" t="s">
        <v>2770</v>
      </c>
      <c r="B8711" t="s">
        <v>72</v>
      </c>
      <c r="C8711" t="s">
        <v>2712</v>
      </c>
      <c r="D8711" t="s">
        <v>2191</v>
      </c>
      <c r="E8711" t="s">
        <v>2192</v>
      </c>
      <c r="F8711" t="s">
        <v>2788</v>
      </c>
      <c r="G8711" t="s">
        <v>2785</v>
      </c>
      <c r="I8711">
        <v>67.5</v>
      </c>
      <c r="J8711">
        <v>33.380000000000003</v>
      </c>
      <c r="L8711" t="s">
        <v>2546</v>
      </c>
      <c r="M8711">
        <v>2012</v>
      </c>
      <c r="N8711" t="s">
        <v>196</v>
      </c>
      <c r="P8711" s="64">
        <v>40835</v>
      </c>
      <c r="Q8711">
        <v>0</v>
      </c>
      <c r="S8711">
        <v>56</v>
      </c>
      <c r="T8711">
        <v>20</v>
      </c>
      <c r="U8711">
        <v>20</v>
      </c>
      <c r="V8711">
        <v>24</v>
      </c>
      <c r="W8711">
        <v>0</v>
      </c>
      <c r="X8711" t="s">
        <v>493</v>
      </c>
      <c r="Y8711">
        <v>7.0140000000000002</v>
      </c>
      <c r="Z8711">
        <v>50</v>
      </c>
      <c r="AA8711">
        <v>5</v>
      </c>
      <c r="AD8711" t="s">
        <v>476</v>
      </c>
      <c r="AE8711">
        <v>60.701000000000001</v>
      </c>
      <c r="AF8711">
        <v>10.872</v>
      </c>
      <c r="AG8711" t="s">
        <v>31</v>
      </c>
      <c r="AJ8711">
        <v>40</v>
      </c>
      <c r="AK8711" t="s">
        <v>2775</v>
      </c>
      <c r="AX8711" t="s">
        <v>31</v>
      </c>
      <c r="AY8711" t="s">
        <v>31</v>
      </c>
    </row>
    <row r="8712" spans="1:51">
      <c r="A8712" t="s">
        <v>2770</v>
      </c>
      <c r="B8712" t="s">
        <v>72</v>
      </c>
      <c r="C8712" t="s">
        <v>2712</v>
      </c>
      <c r="D8712" t="s">
        <v>2191</v>
      </c>
      <c r="E8712" t="s">
        <v>2192</v>
      </c>
      <c r="F8712" t="s">
        <v>2788</v>
      </c>
      <c r="G8712" t="s">
        <v>2785</v>
      </c>
      <c r="I8712">
        <v>67.5</v>
      </c>
      <c r="J8712">
        <v>33.380000000000003</v>
      </c>
      <c r="L8712" t="s">
        <v>2546</v>
      </c>
      <c r="M8712">
        <v>2012</v>
      </c>
      <c r="N8712" t="s">
        <v>196</v>
      </c>
      <c r="P8712" s="64">
        <v>40835</v>
      </c>
      <c r="Q8712">
        <v>0</v>
      </c>
      <c r="S8712">
        <v>84</v>
      </c>
      <c r="T8712">
        <v>20</v>
      </c>
      <c r="U8712">
        <v>20</v>
      </c>
      <c r="V8712">
        <v>24</v>
      </c>
      <c r="W8712">
        <v>0</v>
      </c>
      <c r="X8712" t="s">
        <v>493</v>
      </c>
      <c r="Y8712">
        <v>20.361999999999998</v>
      </c>
      <c r="Z8712">
        <v>50</v>
      </c>
      <c r="AA8712">
        <v>5</v>
      </c>
      <c r="AD8712" t="s">
        <v>476</v>
      </c>
      <c r="AE8712">
        <v>60.701000000000001</v>
      </c>
      <c r="AF8712">
        <v>10.872</v>
      </c>
      <c r="AG8712" t="s">
        <v>31</v>
      </c>
      <c r="AJ8712">
        <v>40</v>
      </c>
      <c r="AK8712" t="s">
        <v>2775</v>
      </c>
      <c r="AX8712" t="s">
        <v>31</v>
      </c>
      <c r="AY8712" t="s">
        <v>31</v>
      </c>
    </row>
    <row r="8713" spans="1:51">
      <c r="A8713" t="s">
        <v>2770</v>
      </c>
      <c r="B8713" t="s">
        <v>72</v>
      </c>
      <c r="C8713" t="s">
        <v>2712</v>
      </c>
      <c r="D8713" t="s">
        <v>2191</v>
      </c>
      <c r="E8713" t="s">
        <v>2192</v>
      </c>
      <c r="F8713" t="s">
        <v>2788</v>
      </c>
      <c r="G8713" t="s">
        <v>2785</v>
      </c>
      <c r="I8713">
        <v>67.5</v>
      </c>
      <c r="J8713">
        <v>33.380000000000003</v>
      </c>
      <c r="L8713" t="s">
        <v>2546</v>
      </c>
      <c r="M8713">
        <v>2012</v>
      </c>
      <c r="N8713" t="s">
        <v>196</v>
      </c>
      <c r="P8713" s="64">
        <v>40835</v>
      </c>
      <c r="Q8713">
        <v>0</v>
      </c>
      <c r="S8713">
        <v>112</v>
      </c>
      <c r="T8713">
        <v>20</v>
      </c>
      <c r="U8713">
        <v>20</v>
      </c>
      <c r="V8713">
        <v>24</v>
      </c>
      <c r="W8713">
        <v>0</v>
      </c>
      <c r="X8713" t="s">
        <v>493</v>
      </c>
      <c r="Y8713">
        <v>40.384999999999998</v>
      </c>
      <c r="Z8713">
        <v>50</v>
      </c>
      <c r="AA8713">
        <v>5</v>
      </c>
      <c r="AD8713" t="s">
        <v>476</v>
      </c>
      <c r="AE8713">
        <v>60.701000000000001</v>
      </c>
      <c r="AF8713">
        <v>10.872</v>
      </c>
      <c r="AG8713" t="s">
        <v>31</v>
      </c>
      <c r="AJ8713">
        <v>40</v>
      </c>
      <c r="AK8713" t="s">
        <v>2775</v>
      </c>
      <c r="AX8713" t="s">
        <v>31</v>
      </c>
      <c r="AY8713" t="s">
        <v>31</v>
      </c>
    </row>
    <row r="8714" spans="1:51">
      <c r="A8714" t="s">
        <v>2770</v>
      </c>
      <c r="B8714" t="s">
        <v>72</v>
      </c>
      <c r="C8714" t="s">
        <v>2712</v>
      </c>
      <c r="D8714" t="s">
        <v>2191</v>
      </c>
      <c r="E8714" t="s">
        <v>2192</v>
      </c>
      <c r="F8714" t="s">
        <v>2788</v>
      </c>
      <c r="G8714" t="s">
        <v>2785</v>
      </c>
      <c r="I8714">
        <v>67.5</v>
      </c>
      <c r="J8714">
        <v>33.380000000000003</v>
      </c>
      <c r="L8714" t="s">
        <v>2546</v>
      </c>
      <c r="M8714">
        <v>2012</v>
      </c>
      <c r="N8714" t="s">
        <v>196</v>
      </c>
      <c r="P8714" s="64">
        <v>40835</v>
      </c>
      <c r="Q8714">
        <v>-5</v>
      </c>
      <c r="S8714">
        <v>28</v>
      </c>
      <c r="T8714">
        <v>20</v>
      </c>
      <c r="U8714">
        <v>20</v>
      </c>
      <c r="V8714">
        <v>24</v>
      </c>
      <c r="W8714">
        <v>0</v>
      </c>
      <c r="X8714" t="s">
        <v>493</v>
      </c>
      <c r="Y8714">
        <v>13.688000000000001</v>
      </c>
      <c r="Z8714">
        <v>50</v>
      </c>
      <c r="AA8714">
        <v>5</v>
      </c>
      <c r="AD8714" t="s">
        <v>476</v>
      </c>
      <c r="AE8714">
        <v>60.701000000000001</v>
      </c>
      <c r="AF8714">
        <v>10.872</v>
      </c>
      <c r="AG8714" t="s">
        <v>31</v>
      </c>
      <c r="AJ8714">
        <v>40</v>
      </c>
      <c r="AK8714" t="s">
        <v>2775</v>
      </c>
      <c r="AX8714" t="s">
        <v>31</v>
      </c>
      <c r="AY8714" t="s">
        <v>31</v>
      </c>
    </row>
    <row r="8715" spans="1:51">
      <c r="A8715" t="s">
        <v>2770</v>
      </c>
      <c r="B8715" t="s">
        <v>72</v>
      </c>
      <c r="C8715" t="s">
        <v>2712</v>
      </c>
      <c r="D8715" t="s">
        <v>2191</v>
      </c>
      <c r="E8715" t="s">
        <v>2192</v>
      </c>
      <c r="F8715" t="s">
        <v>2788</v>
      </c>
      <c r="G8715" t="s">
        <v>2785</v>
      </c>
      <c r="I8715">
        <v>67.5</v>
      </c>
      <c r="J8715">
        <v>33.380000000000003</v>
      </c>
      <c r="L8715" t="s">
        <v>2546</v>
      </c>
      <c r="M8715">
        <v>2012</v>
      </c>
      <c r="N8715" t="s">
        <v>196</v>
      </c>
      <c r="P8715" s="64">
        <v>40835</v>
      </c>
      <c r="Q8715">
        <v>-5</v>
      </c>
      <c r="S8715">
        <v>56</v>
      </c>
      <c r="T8715">
        <v>20</v>
      </c>
      <c r="U8715">
        <v>20</v>
      </c>
      <c r="V8715">
        <v>24</v>
      </c>
      <c r="W8715">
        <v>0</v>
      </c>
      <c r="X8715" t="s">
        <v>493</v>
      </c>
      <c r="Y8715">
        <v>47.284999999999997</v>
      </c>
      <c r="Z8715">
        <v>50</v>
      </c>
      <c r="AA8715">
        <v>5</v>
      </c>
      <c r="AD8715" t="s">
        <v>476</v>
      </c>
      <c r="AE8715">
        <v>60.701000000000001</v>
      </c>
      <c r="AF8715">
        <v>10.872</v>
      </c>
      <c r="AG8715" t="s">
        <v>31</v>
      </c>
      <c r="AJ8715">
        <v>40</v>
      </c>
      <c r="AK8715" t="s">
        <v>2775</v>
      </c>
      <c r="AX8715" t="s">
        <v>31</v>
      </c>
      <c r="AY8715" t="s">
        <v>31</v>
      </c>
    </row>
    <row r="8716" spans="1:51">
      <c r="A8716" t="s">
        <v>2770</v>
      </c>
      <c r="B8716" t="s">
        <v>72</v>
      </c>
      <c r="C8716" t="s">
        <v>2712</v>
      </c>
      <c r="D8716" t="s">
        <v>2191</v>
      </c>
      <c r="E8716" t="s">
        <v>2192</v>
      </c>
      <c r="F8716" t="s">
        <v>2788</v>
      </c>
      <c r="G8716" t="s">
        <v>2785</v>
      </c>
      <c r="I8716">
        <v>67.5</v>
      </c>
      <c r="J8716">
        <v>33.380000000000003</v>
      </c>
      <c r="L8716" t="s">
        <v>2546</v>
      </c>
      <c r="M8716">
        <v>2012</v>
      </c>
      <c r="N8716" t="s">
        <v>196</v>
      </c>
      <c r="P8716" s="64">
        <v>40835</v>
      </c>
      <c r="Q8716">
        <v>-5</v>
      </c>
      <c r="S8716">
        <v>84</v>
      </c>
      <c r="T8716">
        <v>20</v>
      </c>
      <c r="U8716">
        <v>20</v>
      </c>
      <c r="V8716">
        <v>24</v>
      </c>
      <c r="W8716">
        <v>0</v>
      </c>
      <c r="X8716" t="s">
        <v>493</v>
      </c>
      <c r="Y8716">
        <v>94.004999999999995</v>
      </c>
      <c r="Z8716">
        <v>50</v>
      </c>
      <c r="AA8716">
        <v>5</v>
      </c>
      <c r="AD8716" t="s">
        <v>476</v>
      </c>
      <c r="AE8716">
        <v>60.701000000000001</v>
      </c>
      <c r="AF8716">
        <v>10.872</v>
      </c>
      <c r="AG8716" t="s">
        <v>31</v>
      </c>
      <c r="AJ8716">
        <v>40</v>
      </c>
      <c r="AK8716" t="s">
        <v>2775</v>
      </c>
      <c r="AX8716" t="s">
        <v>31</v>
      </c>
      <c r="AY8716" t="s">
        <v>31</v>
      </c>
    </row>
    <row r="8717" spans="1:51">
      <c r="A8717" t="s">
        <v>2770</v>
      </c>
      <c r="B8717" t="s">
        <v>72</v>
      </c>
      <c r="C8717" t="s">
        <v>2712</v>
      </c>
      <c r="D8717" t="s">
        <v>2191</v>
      </c>
      <c r="E8717" t="s">
        <v>2192</v>
      </c>
      <c r="F8717" t="s">
        <v>2788</v>
      </c>
      <c r="G8717" t="s">
        <v>2785</v>
      </c>
      <c r="I8717">
        <v>67.5</v>
      </c>
      <c r="J8717">
        <v>33.380000000000003</v>
      </c>
      <c r="L8717" t="s">
        <v>2546</v>
      </c>
      <c r="M8717">
        <v>2012</v>
      </c>
      <c r="N8717" t="s">
        <v>196</v>
      </c>
      <c r="P8717" s="64">
        <v>40835</v>
      </c>
      <c r="Q8717">
        <v>-5</v>
      </c>
      <c r="S8717">
        <v>112</v>
      </c>
      <c r="T8717">
        <v>20</v>
      </c>
      <c r="U8717">
        <v>20</v>
      </c>
      <c r="V8717">
        <v>24</v>
      </c>
      <c r="W8717">
        <v>0</v>
      </c>
      <c r="X8717" t="s">
        <v>493</v>
      </c>
      <c r="Y8717">
        <v>95.361999999999995</v>
      </c>
      <c r="Z8717">
        <v>50</v>
      </c>
      <c r="AA8717">
        <v>5</v>
      </c>
      <c r="AD8717" t="s">
        <v>476</v>
      </c>
      <c r="AE8717">
        <v>60.701000000000001</v>
      </c>
      <c r="AF8717">
        <v>10.872</v>
      </c>
      <c r="AG8717" t="s">
        <v>31</v>
      </c>
      <c r="AJ8717">
        <v>40</v>
      </c>
      <c r="AK8717" t="s">
        <v>2775</v>
      </c>
      <c r="AX8717" t="s">
        <v>31</v>
      </c>
      <c r="AY8717" t="s">
        <v>31</v>
      </c>
    </row>
    <row r="8718" spans="1:51">
      <c r="A8718" t="s">
        <v>2770</v>
      </c>
      <c r="B8718" t="s">
        <v>72</v>
      </c>
      <c r="C8718" t="s">
        <v>2712</v>
      </c>
      <c r="D8718" t="s">
        <v>2191</v>
      </c>
      <c r="E8718" t="s">
        <v>2192</v>
      </c>
      <c r="F8718" t="s">
        <v>2788</v>
      </c>
      <c r="G8718" t="s">
        <v>2785</v>
      </c>
      <c r="I8718">
        <v>67.5</v>
      </c>
      <c r="J8718">
        <v>33.380000000000003</v>
      </c>
      <c r="L8718" t="s">
        <v>2546</v>
      </c>
      <c r="M8718">
        <v>2012</v>
      </c>
      <c r="N8718" t="s">
        <v>196</v>
      </c>
      <c r="P8718" s="64">
        <v>40835</v>
      </c>
      <c r="Q8718">
        <v>-10</v>
      </c>
      <c r="S8718">
        <v>28</v>
      </c>
      <c r="T8718">
        <v>20</v>
      </c>
      <c r="U8718">
        <v>20</v>
      </c>
      <c r="V8718">
        <v>24</v>
      </c>
      <c r="W8718">
        <v>0</v>
      </c>
      <c r="X8718" t="s">
        <v>493</v>
      </c>
      <c r="Y8718">
        <v>5.9950000000000001</v>
      </c>
      <c r="Z8718">
        <v>50</v>
      </c>
      <c r="AA8718">
        <v>5</v>
      </c>
      <c r="AD8718" t="s">
        <v>476</v>
      </c>
      <c r="AE8718">
        <v>60.701000000000001</v>
      </c>
      <c r="AF8718">
        <v>10.872</v>
      </c>
      <c r="AG8718" t="s">
        <v>31</v>
      </c>
      <c r="AJ8718">
        <v>40</v>
      </c>
      <c r="AK8718" t="s">
        <v>2775</v>
      </c>
      <c r="AX8718" t="s">
        <v>31</v>
      </c>
      <c r="AY8718" t="s">
        <v>31</v>
      </c>
    </row>
    <row r="8719" spans="1:51">
      <c r="A8719" t="s">
        <v>2770</v>
      </c>
      <c r="B8719" t="s">
        <v>72</v>
      </c>
      <c r="C8719" t="s">
        <v>2712</v>
      </c>
      <c r="D8719" t="s">
        <v>2191</v>
      </c>
      <c r="E8719" t="s">
        <v>2192</v>
      </c>
      <c r="F8719" t="s">
        <v>2788</v>
      </c>
      <c r="G8719" t="s">
        <v>2785</v>
      </c>
      <c r="I8719">
        <v>67.5</v>
      </c>
      <c r="J8719">
        <v>33.380000000000003</v>
      </c>
      <c r="L8719" t="s">
        <v>2546</v>
      </c>
      <c r="M8719">
        <v>2012</v>
      </c>
      <c r="N8719" t="s">
        <v>196</v>
      </c>
      <c r="P8719" s="64">
        <v>40835</v>
      </c>
      <c r="Q8719">
        <v>-10</v>
      </c>
      <c r="S8719">
        <v>56</v>
      </c>
      <c r="T8719">
        <v>20</v>
      </c>
      <c r="U8719">
        <v>20</v>
      </c>
      <c r="V8719">
        <v>24</v>
      </c>
      <c r="W8719">
        <v>0</v>
      </c>
      <c r="X8719" t="s">
        <v>493</v>
      </c>
      <c r="Y8719">
        <v>46.38</v>
      </c>
      <c r="Z8719">
        <v>50</v>
      </c>
      <c r="AA8719">
        <v>5</v>
      </c>
      <c r="AD8719" t="s">
        <v>476</v>
      </c>
      <c r="AE8719">
        <v>60.701000000000001</v>
      </c>
      <c r="AF8719">
        <v>10.872</v>
      </c>
      <c r="AG8719" t="s">
        <v>31</v>
      </c>
      <c r="AJ8719">
        <v>40</v>
      </c>
      <c r="AK8719" t="s">
        <v>2775</v>
      </c>
      <c r="AX8719" t="s">
        <v>31</v>
      </c>
      <c r="AY8719" t="s">
        <v>31</v>
      </c>
    </row>
    <row r="8720" spans="1:51">
      <c r="A8720" t="s">
        <v>2770</v>
      </c>
      <c r="B8720" t="s">
        <v>72</v>
      </c>
      <c r="C8720" t="s">
        <v>2712</v>
      </c>
      <c r="D8720" t="s">
        <v>2191</v>
      </c>
      <c r="E8720" t="s">
        <v>2192</v>
      </c>
      <c r="F8720" t="s">
        <v>2788</v>
      </c>
      <c r="G8720" t="s">
        <v>2785</v>
      </c>
      <c r="I8720">
        <v>67.5</v>
      </c>
      <c r="J8720">
        <v>33.380000000000003</v>
      </c>
      <c r="L8720" t="s">
        <v>2546</v>
      </c>
      <c r="M8720">
        <v>2012</v>
      </c>
      <c r="N8720" t="s">
        <v>196</v>
      </c>
      <c r="P8720" s="64">
        <v>40835</v>
      </c>
      <c r="Q8720">
        <v>-10</v>
      </c>
      <c r="S8720">
        <v>84</v>
      </c>
      <c r="T8720">
        <v>20</v>
      </c>
      <c r="U8720">
        <v>20</v>
      </c>
      <c r="V8720">
        <v>24</v>
      </c>
      <c r="W8720">
        <v>0</v>
      </c>
      <c r="X8720" t="s">
        <v>493</v>
      </c>
      <c r="Y8720">
        <v>39.819000000000003</v>
      </c>
      <c r="Z8720">
        <v>50</v>
      </c>
      <c r="AA8720">
        <v>5</v>
      </c>
      <c r="AD8720" t="s">
        <v>476</v>
      </c>
      <c r="AE8720">
        <v>60.701000000000001</v>
      </c>
      <c r="AF8720">
        <v>10.872</v>
      </c>
      <c r="AG8720" t="s">
        <v>31</v>
      </c>
      <c r="AJ8720">
        <v>40</v>
      </c>
      <c r="AK8720" t="s">
        <v>2775</v>
      </c>
      <c r="AX8720" t="s">
        <v>31</v>
      </c>
      <c r="AY8720" t="s">
        <v>31</v>
      </c>
    </row>
    <row r="8721" spans="1:51">
      <c r="A8721" t="s">
        <v>2770</v>
      </c>
      <c r="B8721" t="s">
        <v>72</v>
      </c>
      <c r="C8721" t="s">
        <v>2712</v>
      </c>
      <c r="D8721" t="s">
        <v>2191</v>
      </c>
      <c r="E8721" t="s">
        <v>2192</v>
      </c>
      <c r="F8721" t="s">
        <v>2788</v>
      </c>
      <c r="G8721" t="s">
        <v>2785</v>
      </c>
      <c r="I8721">
        <v>67.5</v>
      </c>
      <c r="J8721">
        <v>33.380000000000003</v>
      </c>
      <c r="L8721" t="s">
        <v>2546</v>
      </c>
      <c r="M8721">
        <v>2012</v>
      </c>
      <c r="N8721" t="s">
        <v>196</v>
      </c>
      <c r="P8721" s="64">
        <v>40835</v>
      </c>
      <c r="Q8721">
        <v>-10</v>
      </c>
      <c r="S8721">
        <v>112</v>
      </c>
      <c r="T8721">
        <v>20</v>
      </c>
      <c r="U8721">
        <v>20</v>
      </c>
      <c r="V8721">
        <v>24</v>
      </c>
      <c r="W8721">
        <v>0</v>
      </c>
      <c r="X8721" t="s">
        <v>493</v>
      </c>
      <c r="Y8721">
        <v>33.145000000000003</v>
      </c>
      <c r="Z8721">
        <v>50</v>
      </c>
      <c r="AA8721">
        <v>5</v>
      </c>
      <c r="AD8721" t="s">
        <v>476</v>
      </c>
      <c r="AE8721">
        <v>60.701000000000001</v>
      </c>
      <c r="AF8721">
        <v>10.872</v>
      </c>
      <c r="AG8721" t="s">
        <v>31</v>
      </c>
      <c r="AJ8721">
        <v>40</v>
      </c>
      <c r="AK8721" t="s">
        <v>2775</v>
      </c>
      <c r="AX8721" t="s">
        <v>31</v>
      </c>
      <c r="AY8721" t="s">
        <v>31</v>
      </c>
    </row>
    <row r="8722" spans="1:51">
      <c r="A8722" t="s">
        <v>2770</v>
      </c>
      <c r="B8722" t="s">
        <v>72</v>
      </c>
      <c r="C8722" t="s">
        <v>2712</v>
      </c>
      <c r="D8722" t="s">
        <v>2191</v>
      </c>
      <c r="E8722" t="s">
        <v>2192</v>
      </c>
      <c r="F8722" t="s">
        <v>2199</v>
      </c>
      <c r="G8722" t="s">
        <v>2780</v>
      </c>
      <c r="I8722">
        <v>59.665999999999997</v>
      </c>
      <c r="J8722">
        <v>10.792</v>
      </c>
      <c r="L8722" t="s">
        <v>2398</v>
      </c>
      <c r="M8722">
        <v>2012</v>
      </c>
      <c r="N8722" t="s">
        <v>196</v>
      </c>
      <c r="P8722" s="64">
        <v>40835</v>
      </c>
      <c r="Q8722">
        <v>10</v>
      </c>
      <c r="S8722">
        <v>28</v>
      </c>
      <c r="T8722">
        <v>20</v>
      </c>
      <c r="U8722">
        <v>20</v>
      </c>
      <c r="V8722">
        <v>24</v>
      </c>
      <c r="W8722">
        <v>0</v>
      </c>
      <c r="X8722" t="s">
        <v>15</v>
      </c>
      <c r="Y8722">
        <v>1</v>
      </c>
      <c r="Z8722" t="s">
        <v>497</v>
      </c>
      <c r="AA8722">
        <v>5</v>
      </c>
      <c r="AD8722" t="s">
        <v>476</v>
      </c>
      <c r="AE8722">
        <v>60.701000000000001</v>
      </c>
      <c r="AF8722">
        <v>10.872</v>
      </c>
      <c r="AG8722" t="s">
        <v>31</v>
      </c>
      <c r="AJ8722">
        <v>40</v>
      </c>
      <c r="AK8722" t="s">
        <v>2775</v>
      </c>
      <c r="AX8722" t="s">
        <v>31</v>
      </c>
      <c r="AY8722" t="s">
        <v>31</v>
      </c>
    </row>
    <row r="8723" spans="1:51">
      <c r="A8723" t="s">
        <v>2770</v>
      </c>
      <c r="B8723" t="s">
        <v>72</v>
      </c>
      <c r="C8723" t="s">
        <v>2712</v>
      </c>
      <c r="D8723" t="s">
        <v>2191</v>
      </c>
      <c r="E8723" t="s">
        <v>2192</v>
      </c>
      <c r="F8723" t="s">
        <v>2199</v>
      </c>
      <c r="G8723" t="s">
        <v>2780</v>
      </c>
      <c r="I8723">
        <v>59.665999999999997</v>
      </c>
      <c r="J8723">
        <v>10.792</v>
      </c>
      <c r="L8723" t="s">
        <v>2398</v>
      </c>
      <c r="M8723">
        <v>2012</v>
      </c>
      <c r="N8723" t="s">
        <v>196</v>
      </c>
      <c r="P8723" s="64">
        <v>40835</v>
      </c>
      <c r="Q8723">
        <v>10</v>
      </c>
      <c r="S8723">
        <v>56</v>
      </c>
      <c r="T8723">
        <v>20</v>
      </c>
      <c r="U8723">
        <v>20</v>
      </c>
      <c r="V8723">
        <v>24</v>
      </c>
      <c r="W8723">
        <v>0</v>
      </c>
      <c r="X8723" t="s">
        <v>15</v>
      </c>
      <c r="Y8723">
        <v>1</v>
      </c>
      <c r="Z8723" t="s">
        <v>497</v>
      </c>
      <c r="AA8723">
        <v>5</v>
      </c>
      <c r="AD8723" t="s">
        <v>476</v>
      </c>
      <c r="AE8723">
        <v>60.701000000000001</v>
      </c>
      <c r="AF8723">
        <v>10.872</v>
      </c>
      <c r="AG8723" t="s">
        <v>31</v>
      </c>
      <c r="AJ8723">
        <v>40</v>
      </c>
      <c r="AK8723" t="s">
        <v>2775</v>
      </c>
      <c r="AX8723" t="s">
        <v>31</v>
      </c>
      <c r="AY8723" t="s">
        <v>31</v>
      </c>
    </row>
    <row r="8724" spans="1:51">
      <c r="A8724" t="s">
        <v>2770</v>
      </c>
      <c r="B8724" t="s">
        <v>72</v>
      </c>
      <c r="C8724" t="s">
        <v>2712</v>
      </c>
      <c r="D8724" t="s">
        <v>2191</v>
      </c>
      <c r="E8724" t="s">
        <v>2192</v>
      </c>
      <c r="F8724" t="s">
        <v>2199</v>
      </c>
      <c r="G8724" t="s">
        <v>2780</v>
      </c>
      <c r="I8724">
        <v>59.665999999999997</v>
      </c>
      <c r="J8724">
        <v>10.792</v>
      </c>
      <c r="L8724" t="s">
        <v>2398</v>
      </c>
      <c r="M8724">
        <v>2012</v>
      </c>
      <c r="N8724" t="s">
        <v>196</v>
      </c>
      <c r="P8724" s="64">
        <v>40835</v>
      </c>
      <c r="Q8724">
        <v>10</v>
      </c>
      <c r="S8724">
        <v>84</v>
      </c>
      <c r="T8724">
        <v>20</v>
      </c>
      <c r="U8724">
        <v>20</v>
      </c>
      <c r="V8724">
        <v>24</v>
      </c>
      <c r="W8724">
        <v>0</v>
      </c>
      <c r="X8724" t="s">
        <v>15</v>
      </c>
      <c r="Y8724">
        <v>1</v>
      </c>
      <c r="Z8724" t="s">
        <v>497</v>
      </c>
      <c r="AA8724">
        <v>5</v>
      </c>
      <c r="AD8724" t="s">
        <v>476</v>
      </c>
      <c r="AE8724">
        <v>60.701000000000001</v>
      </c>
      <c r="AF8724">
        <v>10.872</v>
      </c>
      <c r="AG8724" t="s">
        <v>31</v>
      </c>
      <c r="AJ8724">
        <v>40</v>
      </c>
      <c r="AK8724" t="s">
        <v>2775</v>
      </c>
      <c r="AX8724" t="s">
        <v>31</v>
      </c>
      <c r="AY8724" t="s">
        <v>31</v>
      </c>
    </row>
    <row r="8725" spans="1:51">
      <c r="A8725" t="s">
        <v>2770</v>
      </c>
      <c r="B8725" t="s">
        <v>72</v>
      </c>
      <c r="C8725" t="s">
        <v>2712</v>
      </c>
      <c r="D8725" t="s">
        <v>2191</v>
      </c>
      <c r="E8725" t="s">
        <v>2192</v>
      </c>
      <c r="F8725" t="s">
        <v>2199</v>
      </c>
      <c r="G8725" t="s">
        <v>2780</v>
      </c>
      <c r="I8725">
        <v>59.665999999999997</v>
      </c>
      <c r="J8725">
        <v>10.792</v>
      </c>
      <c r="L8725" t="s">
        <v>2398</v>
      </c>
      <c r="M8725">
        <v>2012</v>
      </c>
      <c r="N8725" t="s">
        <v>196</v>
      </c>
      <c r="P8725" s="64">
        <v>40835</v>
      </c>
      <c r="Q8725">
        <v>10</v>
      </c>
      <c r="S8725">
        <v>112</v>
      </c>
      <c r="T8725">
        <v>20</v>
      </c>
      <c r="U8725">
        <v>20</v>
      </c>
      <c r="V8725">
        <v>24</v>
      </c>
      <c r="W8725">
        <v>0</v>
      </c>
      <c r="X8725" t="s">
        <v>15</v>
      </c>
      <c r="Y8725">
        <v>1</v>
      </c>
      <c r="Z8725" t="s">
        <v>497</v>
      </c>
      <c r="AA8725">
        <v>5</v>
      </c>
      <c r="AD8725" t="s">
        <v>476</v>
      </c>
      <c r="AE8725">
        <v>60.701000000000001</v>
      </c>
      <c r="AF8725">
        <v>10.872</v>
      </c>
      <c r="AG8725" t="s">
        <v>31</v>
      </c>
      <c r="AJ8725">
        <v>40</v>
      </c>
      <c r="AK8725" t="s">
        <v>2775</v>
      </c>
      <c r="AX8725" t="s">
        <v>31</v>
      </c>
      <c r="AY8725" t="s">
        <v>31</v>
      </c>
    </row>
    <row r="8726" spans="1:51">
      <c r="A8726" t="s">
        <v>2770</v>
      </c>
      <c r="B8726" t="s">
        <v>72</v>
      </c>
      <c r="C8726" t="s">
        <v>2712</v>
      </c>
      <c r="D8726" t="s">
        <v>2191</v>
      </c>
      <c r="E8726" t="s">
        <v>2192</v>
      </c>
      <c r="F8726" t="s">
        <v>2199</v>
      </c>
      <c r="G8726" t="s">
        <v>2780</v>
      </c>
      <c r="I8726">
        <v>59.665999999999997</v>
      </c>
      <c r="J8726">
        <v>10.792</v>
      </c>
      <c r="L8726" t="s">
        <v>2398</v>
      </c>
      <c r="M8726">
        <v>2012</v>
      </c>
      <c r="N8726" t="s">
        <v>196</v>
      </c>
      <c r="P8726" s="64">
        <v>40835</v>
      </c>
      <c r="Q8726">
        <v>5</v>
      </c>
      <c r="S8726">
        <v>28</v>
      </c>
      <c r="T8726">
        <v>20</v>
      </c>
      <c r="U8726">
        <v>20</v>
      </c>
      <c r="V8726">
        <v>24</v>
      </c>
      <c r="W8726">
        <v>0</v>
      </c>
      <c r="X8726" t="s">
        <v>15</v>
      </c>
      <c r="Y8726">
        <v>1</v>
      </c>
      <c r="Z8726" t="s">
        <v>497</v>
      </c>
      <c r="AA8726">
        <v>5</v>
      </c>
      <c r="AD8726" t="s">
        <v>476</v>
      </c>
      <c r="AE8726">
        <v>60.701000000000001</v>
      </c>
      <c r="AF8726">
        <v>10.872</v>
      </c>
      <c r="AG8726" t="s">
        <v>31</v>
      </c>
      <c r="AJ8726">
        <v>40</v>
      </c>
      <c r="AK8726" t="s">
        <v>2775</v>
      </c>
      <c r="AX8726" t="s">
        <v>31</v>
      </c>
      <c r="AY8726" t="s">
        <v>31</v>
      </c>
    </row>
    <row r="8727" spans="1:51">
      <c r="A8727" t="s">
        <v>2770</v>
      </c>
      <c r="B8727" t="s">
        <v>72</v>
      </c>
      <c r="C8727" t="s">
        <v>2712</v>
      </c>
      <c r="D8727" t="s">
        <v>2191</v>
      </c>
      <c r="E8727" t="s">
        <v>2192</v>
      </c>
      <c r="F8727" t="s">
        <v>2199</v>
      </c>
      <c r="G8727" t="s">
        <v>2780</v>
      </c>
      <c r="I8727">
        <v>59.665999999999997</v>
      </c>
      <c r="J8727">
        <v>10.792</v>
      </c>
      <c r="L8727" t="s">
        <v>2398</v>
      </c>
      <c r="M8727">
        <v>2012</v>
      </c>
      <c r="N8727" t="s">
        <v>196</v>
      </c>
      <c r="P8727" s="64">
        <v>40835</v>
      </c>
      <c r="Q8727">
        <v>5</v>
      </c>
      <c r="S8727">
        <v>56</v>
      </c>
      <c r="T8727">
        <v>20</v>
      </c>
      <c r="U8727">
        <v>20</v>
      </c>
      <c r="V8727">
        <v>24</v>
      </c>
      <c r="W8727">
        <v>0</v>
      </c>
      <c r="X8727" t="s">
        <v>15</v>
      </c>
      <c r="Y8727">
        <v>1</v>
      </c>
      <c r="Z8727" t="s">
        <v>497</v>
      </c>
      <c r="AA8727">
        <v>5</v>
      </c>
      <c r="AD8727" t="s">
        <v>476</v>
      </c>
      <c r="AE8727">
        <v>60.701000000000001</v>
      </c>
      <c r="AF8727">
        <v>10.872</v>
      </c>
      <c r="AG8727" t="s">
        <v>31</v>
      </c>
      <c r="AJ8727">
        <v>40</v>
      </c>
      <c r="AK8727" t="s">
        <v>2775</v>
      </c>
      <c r="AX8727" t="s">
        <v>31</v>
      </c>
      <c r="AY8727" t="s">
        <v>31</v>
      </c>
    </row>
    <row r="8728" spans="1:51">
      <c r="A8728" t="s">
        <v>2770</v>
      </c>
      <c r="B8728" t="s">
        <v>72</v>
      </c>
      <c r="C8728" t="s">
        <v>2712</v>
      </c>
      <c r="D8728" t="s">
        <v>2191</v>
      </c>
      <c r="E8728" t="s">
        <v>2192</v>
      </c>
      <c r="F8728" t="s">
        <v>2199</v>
      </c>
      <c r="G8728" t="s">
        <v>2780</v>
      </c>
      <c r="I8728">
        <v>59.665999999999997</v>
      </c>
      <c r="J8728">
        <v>10.792</v>
      </c>
      <c r="L8728" t="s">
        <v>2398</v>
      </c>
      <c r="M8728">
        <v>2012</v>
      </c>
      <c r="N8728" t="s">
        <v>196</v>
      </c>
      <c r="P8728" s="64">
        <v>40835</v>
      </c>
      <c r="Q8728">
        <v>5</v>
      </c>
      <c r="S8728">
        <v>84</v>
      </c>
      <c r="T8728">
        <v>20</v>
      </c>
      <c r="U8728">
        <v>20</v>
      </c>
      <c r="V8728">
        <v>24</v>
      </c>
      <c r="W8728">
        <v>0</v>
      </c>
      <c r="X8728" t="s">
        <v>15</v>
      </c>
      <c r="Y8728">
        <v>1</v>
      </c>
      <c r="Z8728" t="s">
        <v>497</v>
      </c>
      <c r="AA8728">
        <v>5</v>
      </c>
      <c r="AD8728" t="s">
        <v>476</v>
      </c>
      <c r="AE8728">
        <v>60.701000000000001</v>
      </c>
      <c r="AF8728">
        <v>10.872</v>
      </c>
      <c r="AG8728" t="s">
        <v>31</v>
      </c>
      <c r="AJ8728">
        <v>40</v>
      </c>
      <c r="AK8728" t="s">
        <v>2775</v>
      </c>
      <c r="AX8728" t="s">
        <v>31</v>
      </c>
      <c r="AY8728" t="s">
        <v>31</v>
      </c>
    </row>
    <row r="8729" spans="1:51">
      <c r="A8729" t="s">
        <v>2770</v>
      </c>
      <c r="B8729" t="s">
        <v>72</v>
      </c>
      <c r="C8729" t="s">
        <v>2712</v>
      </c>
      <c r="D8729" t="s">
        <v>2191</v>
      </c>
      <c r="E8729" t="s">
        <v>2192</v>
      </c>
      <c r="F8729" t="s">
        <v>2199</v>
      </c>
      <c r="G8729" t="s">
        <v>2780</v>
      </c>
      <c r="I8729">
        <v>59.665999999999997</v>
      </c>
      <c r="J8729">
        <v>10.792</v>
      </c>
      <c r="L8729" t="s">
        <v>2398</v>
      </c>
      <c r="M8729">
        <v>2012</v>
      </c>
      <c r="N8729" t="s">
        <v>196</v>
      </c>
      <c r="P8729" s="64">
        <v>40835</v>
      </c>
      <c r="Q8729">
        <v>5</v>
      </c>
      <c r="S8729">
        <v>112</v>
      </c>
      <c r="T8729">
        <v>20</v>
      </c>
      <c r="U8729">
        <v>20</v>
      </c>
      <c r="V8729">
        <v>24</v>
      </c>
      <c r="W8729">
        <v>0</v>
      </c>
      <c r="X8729" t="s">
        <v>15</v>
      </c>
      <c r="Y8729">
        <v>1</v>
      </c>
      <c r="Z8729">
        <v>11.063000000000001</v>
      </c>
      <c r="AA8729">
        <v>5</v>
      </c>
      <c r="AD8729" t="s">
        <v>476</v>
      </c>
      <c r="AE8729">
        <v>60.701000000000001</v>
      </c>
      <c r="AF8729">
        <v>10.872</v>
      </c>
      <c r="AG8729" t="s">
        <v>31</v>
      </c>
      <c r="AJ8729">
        <v>40</v>
      </c>
      <c r="AK8729" t="s">
        <v>2775</v>
      </c>
      <c r="AX8729" t="s">
        <v>31</v>
      </c>
      <c r="AY8729" t="s">
        <v>31</v>
      </c>
    </row>
    <row r="8730" spans="1:51">
      <c r="A8730" t="s">
        <v>2770</v>
      </c>
      <c r="B8730" t="s">
        <v>72</v>
      </c>
      <c r="C8730" t="s">
        <v>2712</v>
      </c>
      <c r="D8730" t="s">
        <v>2191</v>
      </c>
      <c r="E8730" t="s">
        <v>2192</v>
      </c>
      <c r="F8730" t="s">
        <v>2199</v>
      </c>
      <c r="G8730" t="s">
        <v>2780</v>
      </c>
      <c r="I8730">
        <v>59.665999999999997</v>
      </c>
      <c r="J8730">
        <v>10.792</v>
      </c>
      <c r="L8730" t="s">
        <v>2398</v>
      </c>
      <c r="M8730">
        <v>2012</v>
      </c>
      <c r="N8730" t="s">
        <v>196</v>
      </c>
      <c r="P8730" s="64">
        <v>40835</v>
      </c>
      <c r="Q8730">
        <v>0</v>
      </c>
      <c r="S8730">
        <v>28</v>
      </c>
      <c r="T8730">
        <v>20</v>
      </c>
      <c r="U8730">
        <v>20</v>
      </c>
      <c r="V8730">
        <v>24</v>
      </c>
      <c r="W8730">
        <v>0</v>
      </c>
      <c r="X8730" t="s">
        <v>15</v>
      </c>
      <c r="Y8730">
        <v>1</v>
      </c>
      <c r="Z8730" t="s">
        <v>497</v>
      </c>
      <c r="AA8730">
        <v>5</v>
      </c>
      <c r="AD8730" t="s">
        <v>476</v>
      </c>
      <c r="AE8730">
        <v>60.701000000000001</v>
      </c>
      <c r="AF8730">
        <v>10.872</v>
      </c>
      <c r="AG8730" t="s">
        <v>31</v>
      </c>
      <c r="AJ8730">
        <v>40</v>
      </c>
      <c r="AK8730" t="s">
        <v>2775</v>
      </c>
      <c r="AX8730" t="s">
        <v>31</v>
      </c>
      <c r="AY8730" t="s">
        <v>31</v>
      </c>
    </row>
    <row r="8731" spans="1:51">
      <c r="A8731" t="s">
        <v>2770</v>
      </c>
      <c r="B8731" t="s">
        <v>72</v>
      </c>
      <c r="C8731" t="s">
        <v>2712</v>
      </c>
      <c r="D8731" t="s">
        <v>2191</v>
      </c>
      <c r="E8731" t="s">
        <v>2192</v>
      </c>
      <c r="F8731" t="s">
        <v>2199</v>
      </c>
      <c r="G8731" t="s">
        <v>2780</v>
      </c>
      <c r="I8731">
        <v>59.665999999999997</v>
      </c>
      <c r="J8731">
        <v>10.792</v>
      </c>
      <c r="L8731" t="s">
        <v>2398</v>
      </c>
      <c r="M8731">
        <v>2012</v>
      </c>
      <c r="N8731" t="s">
        <v>196</v>
      </c>
      <c r="P8731" s="64">
        <v>40835</v>
      </c>
      <c r="Q8731">
        <v>0</v>
      </c>
      <c r="S8731">
        <v>56</v>
      </c>
      <c r="T8731">
        <v>20</v>
      </c>
      <c r="U8731">
        <v>20</v>
      </c>
      <c r="V8731">
        <v>24</v>
      </c>
      <c r="W8731">
        <v>0</v>
      </c>
      <c r="X8731" t="s">
        <v>15</v>
      </c>
      <c r="Y8731">
        <v>1</v>
      </c>
      <c r="Z8731">
        <v>14.069000000000001</v>
      </c>
      <c r="AA8731">
        <v>5</v>
      </c>
      <c r="AD8731" t="s">
        <v>476</v>
      </c>
      <c r="AE8731">
        <v>60.701000000000001</v>
      </c>
      <c r="AF8731">
        <v>10.872</v>
      </c>
      <c r="AG8731" t="s">
        <v>31</v>
      </c>
      <c r="AJ8731">
        <v>40</v>
      </c>
      <c r="AK8731" t="s">
        <v>2775</v>
      </c>
      <c r="AX8731" t="s">
        <v>31</v>
      </c>
      <c r="AY8731" t="s">
        <v>31</v>
      </c>
    </row>
    <row r="8732" spans="1:51">
      <c r="A8732" t="s">
        <v>2770</v>
      </c>
      <c r="B8732" t="s">
        <v>72</v>
      </c>
      <c r="C8732" t="s">
        <v>2712</v>
      </c>
      <c r="D8732" t="s">
        <v>2191</v>
      </c>
      <c r="E8732" t="s">
        <v>2192</v>
      </c>
      <c r="F8732" t="s">
        <v>2199</v>
      </c>
      <c r="G8732" t="s">
        <v>2780</v>
      </c>
      <c r="I8732">
        <v>59.665999999999997</v>
      </c>
      <c r="J8732">
        <v>10.792</v>
      </c>
      <c r="L8732" t="s">
        <v>2398</v>
      </c>
      <c r="M8732">
        <v>2012</v>
      </c>
      <c r="N8732" t="s">
        <v>196</v>
      </c>
      <c r="P8732" s="64">
        <v>40835</v>
      </c>
      <c r="Q8732">
        <v>0</v>
      </c>
      <c r="S8732">
        <v>84</v>
      </c>
      <c r="T8732">
        <v>20</v>
      </c>
      <c r="U8732">
        <v>20</v>
      </c>
      <c r="V8732">
        <v>24</v>
      </c>
      <c r="W8732">
        <v>0</v>
      </c>
      <c r="X8732" t="s">
        <v>15</v>
      </c>
      <c r="Y8732">
        <v>1</v>
      </c>
      <c r="Z8732">
        <v>14.266999999999999</v>
      </c>
      <c r="AA8732">
        <v>5</v>
      </c>
      <c r="AD8732" t="s">
        <v>476</v>
      </c>
      <c r="AE8732">
        <v>60.701000000000001</v>
      </c>
      <c r="AF8732">
        <v>10.872</v>
      </c>
      <c r="AG8732" t="s">
        <v>31</v>
      </c>
      <c r="AJ8732">
        <v>40</v>
      </c>
      <c r="AK8732" t="s">
        <v>2775</v>
      </c>
      <c r="AX8732" t="s">
        <v>31</v>
      </c>
      <c r="AY8732" t="s">
        <v>31</v>
      </c>
    </row>
    <row r="8733" spans="1:51">
      <c r="A8733" t="s">
        <v>2770</v>
      </c>
      <c r="B8733" t="s">
        <v>72</v>
      </c>
      <c r="C8733" t="s">
        <v>2712</v>
      </c>
      <c r="D8733" t="s">
        <v>2191</v>
      </c>
      <c r="E8733" t="s">
        <v>2192</v>
      </c>
      <c r="F8733" t="s">
        <v>2199</v>
      </c>
      <c r="G8733" t="s">
        <v>2780</v>
      </c>
      <c r="I8733">
        <v>59.665999999999997</v>
      </c>
      <c r="J8733">
        <v>10.792</v>
      </c>
      <c r="L8733" t="s">
        <v>2398</v>
      </c>
      <c r="M8733">
        <v>2012</v>
      </c>
      <c r="N8733" t="s">
        <v>196</v>
      </c>
      <c r="P8733" s="64">
        <v>40835</v>
      </c>
      <c r="Q8733">
        <v>0</v>
      </c>
      <c r="S8733">
        <v>112</v>
      </c>
      <c r="T8733">
        <v>20</v>
      </c>
      <c r="U8733">
        <v>20</v>
      </c>
      <c r="V8733">
        <v>24</v>
      </c>
      <c r="W8733">
        <v>0</v>
      </c>
      <c r="X8733" t="s">
        <v>15</v>
      </c>
      <c r="Y8733">
        <v>1</v>
      </c>
      <c r="Z8733">
        <v>13.672000000000001</v>
      </c>
      <c r="AA8733">
        <v>5</v>
      </c>
      <c r="AD8733" t="s">
        <v>476</v>
      </c>
      <c r="AE8733">
        <v>60.701000000000001</v>
      </c>
      <c r="AF8733">
        <v>10.872</v>
      </c>
      <c r="AG8733" t="s">
        <v>31</v>
      </c>
      <c r="AJ8733">
        <v>40</v>
      </c>
      <c r="AK8733" t="s">
        <v>2775</v>
      </c>
      <c r="AX8733" t="s">
        <v>31</v>
      </c>
      <c r="AY8733" t="s">
        <v>31</v>
      </c>
    </row>
    <row r="8734" spans="1:51">
      <c r="A8734" t="s">
        <v>2770</v>
      </c>
      <c r="B8734" t="s">
        <v>72</v>
      </c>
      <c r="C8734" t="s">
        <v>2712</v>
      </c>
      <c r="D8734" t="s">
        <v>2191</v>
      </c>
      <c r="E8734" t="s">
        <v>2192</v>
      </c>
      <c r="F8734" t="s">
        <v>2199</v>
      </c>
      <c r="G8734" t="s">
        <v>2780</v>
      </c>
      <c r="I8734">
        <v>59.665999999999997</v>
      </c>
      <c r="J8734">
        <v>10.792</v>
      </c>
      <c r="L8734" t="s">
        <v>2398</v>
      </c>
      <c r="M8734">
        <v>2012</v>
      </c>
      <c r="N8734" t="s">
        <v>196</v>
      </c>
      <c r="P8734" s="64">
        <v>40835</v>
      </c>
      <c r="Q8734">
        <v>-5</v>
      </c>
      <c r="S8734">
        <v>28</v>
      </c>
      <c r="T8734">
        <v>20</v>
      </c>
      <c r="U8734">
        <v>20</v>
      </c>
      <c r="V8734">
        <v>24</v>
      </c>
      <c r="W8734">
        <v>0</v>
      </c>
      <c r="X8734" t="s">
        <v>15</v>
      </c>
      <c r="Y8734">
        <v>1</v>
      </c>
      <c r="Z8734" t="s">
        <v>497</v>
      </c>
      <c r="AA8734">
        <v>5</v>
      </c>
      <c r="AD8734" t="s">
        <v>476</v>
      </c>
      <c r="AE8734">
        <v>60.701000000000001</v>
      </c>
      <c r="AF8734">
        <v>10.872</v>
      </c>
      <c r="AG8734" t="s">
        <v>31</v>
      </c>
      <c r="AJ8734">
        <v>40</v>
      </c>
      <c r="AK8734" t="s">
        <v>2775</v>
      </c>
      <c r="AX8734" t="s">
        <v>31</v>
      </c>
      <c r="AY8734" t="s">
        <v>31</v>
      </c>
    </row>
    <row r="8735" spans="1:51">
      <c r="A8735" t="s">
        <v>2770</v>
      </c>
      <c r="B8735" t="s">
        <v>72</v>
      </c>
      <c r="C8735" t="s">
        <v>2712</v>
      </c>
      <c r="D8735" t="s">
        <v>2191</v>
      </c>
      <c r="E8735" t="s">
        <v>2192</v>
      </c>
      <c r="F8735" t="s">
        <v>2199</v>
      </c>
      <c r="G8735" t="s">
        <v>2780</v>
      </c>
      <c r="I8735">
        <v>59.665999999999997</v>
      </c>
      <c r="J8735">
        <v>10.792</v>
      </c>
      <c r="L8735" t="s">
        <v>2398</v>
      </c>
      <c r="M8735">
        <v>2012</v>
      </c>
      <c r="N8735" t="s">
        <v>196</v>
      </c>
      <c r="P8735" s="64">
        <v>40835</v>
      </c>
      <c r="Q8735">
        <v>-5</v>
      </c>
      <c r="S8735">
        <v>56</v>
      </c>
      <c r="T8735">
        <v>20</v>
      </c>
      <c r="U8735">
        <v>20</v>
      </c>
      <c r="V8735">
        <v>24</v>
      </c>
      <c r="W8735">
        <v>0</v>
      </c>
      <c r="X8735" t="s">
        <v>15</v>
      </c>
      <c r="Y8735">
        <v>1</v>
      </c>
      <c r="Z8735">
        <v>12.616</v>
      </c>
      <c r="AA8735">
        <v>5</v>
      </c>
      <c r="AD8735" t="s">
        <v>476</v>
      </c>
      <c r="AE8735">
        <v>60.701000000000001</v>
      </c>
      <c r="AF8735">
        <v>10.872</v>
      </c>
      <c r="AG8735" t="s">
        <v>31</v>
      </c>
      <c r="AJ8735">
        <v>40</v>
      </c>
      <c r="AK8735" t="s">
        <v>2775</v>
      </c>
      <c r="AX8735" t="s">
        <v>31</v>
      </c>
      <c r="AY8735" t="s">
        <v>31</v>
      </c>
    </row>
    <row r="8736" spans="1:51">
      <c r="A8736" t="s">
        <v>2770</v>
      </c>
      <c r="B8736" t="s">
        <v>72</v>
      </c>
      <c r="C8736" t="s">
        <v>2712</v>
      </c>
      <c r="D8736" t="s">
        <v>2191</v>
      </c>
      <c r="E8736" t="s">
        <v>2192</v>
      </c>
      <c r="F8736" t="s">
        <v>2199</v>
      </c>
      <c r="G8736" t="s">
        <v>2780</v>
      </c>
      <c r="I8736">
        <v>59.665999999999997</v>
      </c>
      <c r="J8736">
        <v>10.792</v>
      </c>
      <c r="L8736" t="s">
        <v>2398</v>
      </c>
      <c r="M8736">
        <v>2012</v>
      </c>
      <c r="N8736" t="s">
        <v>196</v>
      </c>
      <c r="P8736" s="64">
        <v>40835</v>
      </c>
      <c r="Q8736">
        <v>-5</v>
      </c>
      <c r="S8736">
        <v>84</v>
      </c>
      <c r="T8736">
        <v>20</v>
      </c>
      <c r="U8736">
        <v>20</v>
      </c>
      <c r="V8736">
        <v>24</v>
      </c>
      <c r="W8736">
        <v>0</v>
      </c>
      <c r="X8736" t="s">
        <v>15</v>
      </c>
      <c r="Y8736">
        <v>1</v>
      </c>
      <c r="Z8736">
        <v>8.4870000000000001</v>
      </c>
      <c r="AA8736">
        <v>5</v>
      </c>
      <c r="AD8736" t="s">
        <v>476</v>
      </c>
      <c r="AE8736">
        <v>60.701000000000001</v>
      </c>
      <c r="AF8736">
        <v>10.872</v>
      </c>
      <c r="AG8736" t="s">
        <v>31</v>
      </c>
      <c r="AJ8736">
        <v>40</v>
      </c>
      <c r="AK8736" t="s">
        <v>2775</v>
      </c>
      <c r="AX8736" t="s">
        <v>31</v>
      </c>
      <c r="AY8736" t="s">
        <v>31</v>
      </c>
    </row>
    <row r="8737" spans="1:51">
      <c r="A8737" t="s">
        <v>2770</v>
      </c>
      <c r="B8737" t="s">
        <v>72</v>
      </c>
      <c r="C8737" t="s">
        <v>2712</v>
      </c>
      <c r="D8737" t="s">
        <v>2191</v>
      </c>
      <c r="E8737" t="s">
        <v>2192</v>
      </c>
      <c r="F8737" t="s">
        <v>2199</v>
      </c>
      <c r="G8737" t="s">
        <v>2780</v>
      </c>
      <c r="I8737">
        <v>59.665999999999997</v>
      </c>
      <c r="J8737">
        <v>10.792</v>
      </c>
      <c r="L8737" t="s">
        <v>2398</v>
      </c>
      <c r="M8737">
        <v>2012</v>
      </c>
      <c r="N8737" t="s">
        <v>196</v>
      </c>
      <c r="P8737" s="64">
        <v>40835</v>
      </c>
      <c r="Q8737">
        <v>-5</v>
      </c>
      <c r="S8737">
        <v>112</v>
      </c>
      <c r="T8737">
        <v>20</v>
      </c>
      <c r="U8737">
        <v>20</v>
      </c>
      <c r="V8737">
        <v>24</v>
      </c>
      <c r="W8737">
        <v>0</v>
      </c>
      <c r="X8737" t="s">
        <v>15</v>
      </c>
      <c r="Y8737">
        <v>1</v>
      </c>
      <c r="Z8737">
        <v>8.3550000000000004</v>
      </c>
      <c r="AA8737">
        <v>5</v>
      </c>
      <c r="AD8737" t="s">
        <v>476</v>
      </c>
      <c r="AE8737">
        <v>60.701000000000001</v>
      </c>
      <c r="AF8737">
        <v>10.872</v>
      </c>
      <c r="AG8737" t="s">
        <v>31</v>
      </c>
      <c r="AJ8737">
        <v>40</v>
      </c>
      <c r="AK8737" t="s">
        <v>2775</v>
      </c>
      <c r="AX8737" t="s">
        <v>31</v>
      </c>
      <c r="AY8737" t="s">
        <v>31</v>
      </c>
    </row>
    <row r="8738" spans="1:51">
      <c r="A8738" t="s">
        <v>2770</v>
      </c>
      <c r="B8738" t="s">
        <v>72</v>
      </c>
      <c r="C8738" t="s">
        <v>2712</v>
      </c>
      <c r="D8738" t="s">
        <v>2191</v>
      </c>
      <c r="E8738" t="s">
        <v>2192</v>
      </c>
      <c r="F8738" t="s">
        <v>2199</v>
      </c>
      <c r="G8738" t="s">
        <v>2780</v>
      </c>
      <c r="I8738">
        <v>59.665999999999997</v>
      </c>
      <c r="J8738">
        <v>10.792</v>
      </c>
      <c r="L8738" t="s">
        <v>2398</v>
      </c>
      <c r="M8738">
        <v>2012</v>
      </c>
      <c r="N8738" t="s">
        <v>196</v>
      </c>
      <c r="P8738" s="64">
        <v>40835</v>
      </c>
      <c r="Q8738">
        <v>-10</v>
      </c>
      <c r="S8738">
        <v>28</v>
      </c>
      <c r="T8738">
        <v>20</v>
      </c>
      <c r="U8738">
        <v>20</v>
      </c>
      <c r="V8738">
        <v>24</v>
      </c>
      <c r="W8738">
        <v>0</v>
      </c>
      <c r="X8738" t="s">
        <v>15</v>
      </c>
      <c r="Y8738">
        <v>1</v>
      </c>
      <c r="Z8738">
        <v>14.531000000000001</v>
      </c>
      <c r="AA8738">
        <v>5</v>
      </c>
      <c r="AD8738" t="s">
        <v>476</v>
      </c>
      <c r="AE8738">
        <v>60.701000000000001</v>
      </c>
      <c r="AF8738">
        <v>10.872</v>
      </c>
      <c r="AG8738" t="s">
        <v>31</v>
      </c>
      <c r="AJ8738">
        <v>40</v>
      </c>
      <c r="AK8738" t="s">
        <v>2775</v>
      </c>
      <c r="AX8738" t="s">
        <v>31</v>
      </c>
      <c r="AY8738" t="s">
        <v>31</v>
      </c>
    </row>
    <row r="8739" spans="1:51">
      <c r="A8739" t="s">
        <v>2770</v>
      </c>
      <c r="B8739" t="s">
        <v>72</v>
      </c>
      <c r="C8739" t="s">
        <v>2712</v>
      </c>
      <c r="D8739" t="s">
        <v>2191</v>
      </c>
      <c r="E8739" t="s">
        <v>2192</v>
      </c>
      <c r="F8739" t="s">
        <v>2199</v>
      </c>
      <c r="G8739" t="s">
        <v>2780</v>
      </c>
      <c r="I8739">
        <v>59.665999999999997</v>
      </c>
      <c r="J8739">
        <v>10.792</v>
      </c>
      <c r="L8739" t="s">
        <v>2398</v>
      </c>
      <c r="M8739">
        <v>2012</v>
      </c>
      <c r="N8739" t="s">
        <v>196</v>
      </c>
      <c r="P8739" s="64">
        <v>40835</v>
      </c>
      <c r="Q8739">
        <v>-10</v>
      </c>
      <c r="S8739">
        <v>56</v>
      </c>
      <c r="T8739">
        <v>20</v>
      </c>
      <c r="U8739">
        <v>20</v>
      </c>
      <c r="V8739">
        <v>24</v>
      </c>
      <c r="W8739">
        <v>0</v>
      </c>
      <c r="X8739" t="s">
        <v>15</v>
      </c>
      <c r="Y8739">
        <v>1</v>
      </c>
      <c r="Z8739">
        <v>11.657999999999999</v>
      </c>
      <c r="AA8739">
        <v>5</v>
      </c>
      <c r="AD8739" t="s">
        <v>476</v>
      </c>
      <c r="AE8739">
        <v>60.701000000000001</v>
      </c>
      <c r="AF8739">
        <v>10.872</v>
      </c>
      <c r="AG8739" t="s">
        <v>31</v>
      </c>
      <c r="AJ8739">
        <v>40</v>
      </c>
      <c r="AK8739" t="s">
        <v>2775</v>
      </c>
      <c r="AX8739" t="s">
        <v>31</v>
      </c>
      <c r="AY8739" t="s">
        <v>31</v>
      </c>
    </row>
    <row r="8740" spans="1:51">
      <c r="A8740" t="s">
        <v>2770</v>
      </c>
      <c r="B8740" t="s">
        <v>72</v>
      </c>
      <c r="C8740" t="s">
        <v>2712</v>
      </c>
      <c r="D8740" t="s">
        <v>2191</v>
      </c>
      <c r="E8740" t="s">
        <v>2192</v>
      </c>
      <c r="F8740" t="s">
        <v>2199</v>
      </c>
      <c r="G8740" t="s">
        <v>2780</v>
      </c>
      <c r="I8740">
        <v>59.665999999999997</v>
      </c>
      <c r="J8740">
        <v>10.792</v>
      </c>
      <c r="L8740" t="s">
        <v>2398</v>
      </c>
      <c r="M8740">
        <v>2012</v>
      </c>
      <c r="N8740" t="s">
        <v>196</v>
      </c>
      <c r="P8740" s="64">
        <v>40835</v>
      </c>
      <c r="Q8740">
        <v>-10</v>
      </c>
      <c r="S8740">
        <v>84</v>
      </c>
      <c r="T8740">
        <v>20</v>
      </c>
      <c r="U8740">
        <v>20</v>
      </c>
      <c r="V8740">
        <v>24</v>
      </c>
      <c r="W8740">
        <v>0</v>
      </c>
      <c r="X8740" t="s">
        <v>15</v>
      </c>
      <c r="Y8740">
        <v>1</v>
      </c>
      <c r="Z8740">
        <v>12.715</v>
      </c>
      <c r="AA8740">
        <v>5</v>
      </c>
      <c r="AD8740" t="s">
        <v>476</v>
      </c>
      <c r="AE8740">
        <v>60.701000000000001</v>
      </c>
      <c r="AF8740">
        <v>10.872</v>
      </c>
      <c r="AG8740" t="s">
        <v>31</v>
      </c>
      <c r="AJ8740">
        <v>40</v>
      </c>
      <c r="AK8740" t="s">
        <v>2775</v>
      </c>
      <c r="AX8740" t="s">
        <v>31</v>
      </c>
      <c r="AY8740" t="s">
        <v>31</v>
      </c>
    </row>
    <row r="8741" spans="1:51">
      <c r="A8741" t="s">
        <v>2770</v>
      </c>
      <c r="B8741" t="s">
        <v>72</v>
      </c>
      <c r="C8741" t="s">
        <v>2712</v>
      </c>
      <c r="D8741" t="s">
        <v>2191</v>
      </c>
      <c r="E8741" t="s">
        <v>2192</v>
      </c>
      <c r="F8741" t="s">
        <v>2199</v>
      </c>
      <c r="G8741" t="s">
        <v>2780</v>
      </c>
      <c r="I8741">
        <v>59.665999999999997</v>
      </c>
      <c r="J8741">
        <v>10.792</v>
      </c>
      <c r="L8741" t="s">
        <v>2398</v>
      </c>
      <c r="M8741">
        <v>2012</v>
      </c>
      <c r="N8741" t="s">
        <v>196</v>
      </c>
      <c r="P8741" s="64">
        <v>40835</v>
      </c>
      <c r="Q8741">
        <v>-10</v>
      </c>
      <c r="S8741">
        <v>112</v>
      </c>
      <c r="T8741">
        <v>20</v>
      </c>
      <c r="U8741">
        <v>20</v>
      </c>
      <c r="V8741">
        <v>24</v>
      </c>
      <c r="W8741">
        <v>0</v>
      </c>
      <c r="X8741" t="s">
        <v>15</v>
      </c>
      <c r="Y8741">
        <v>1</v>
      </c>
      <c r="Z8741" t="s">
        <v>497</v>
      </c>
      <c r="AA8741">
        <v>5</v>
      </c>
      <c r="AD8741" t="s">
        <v>476</v>
      </c>
      <c r="AE8741">
        <v>60.701000000000001</v>
      </c>
      <c r="AF8741">
        <v>10.872</v>
      </c>
      <c r="AG8741" t="s">
        <v>31</v>
      </c>
      <c r="AJ8741">
        <v>40</v>
      </c>
      <c r="AK8741" t="s">
        <v>2775</v>
      </c>
      <c r="AX8741" t="s">
        <v>31</v>
      </c>
      <c r="AY8741" t="s">
        <v>31</v>
      </c>
    </row>
    <row r="8742" spans="1:51">
      <c r="A8742" t="s">
        <v>2770</v>
      </c>
      <c r="B8742" t="s">
        <v>72</v>
      </c>
      <c r="C8742" t="s">
        <v>2712</v>
      </c>
      <c r="D8742" t="s">
        <v>2191</v>
      </c>
      <c r="E8742" t="s">
        <v>2192</v>
      </c>
      <c r="F8742" t="s">
        <v>2199</v>
      </c>
      <c r="G8742" t="s">
        <v>2780</v>
      </c>
      <c r="I8742">
        <v>59.665999999999997</v>
      </c>
      <c r="J8742">
        <v>10.792</v>
      </c>
      <c r="L8742" t="s">
        <v>2398</v>
      </c>
      <c r="M8742">
        <v>2012</v>
      </c>
      <c r="N8742" t="s">
        <v>196</v>
      </c>
      <c r="P8742" s="64">
        <v>40835</v>
      </c>
      <c r="Q8742">
        <v>10</v>
      </c>
      <c r="S8742">
        <v>28</v>
      </c>
      <c r="T8742">
        <v>20</v>
      </c>
      <c r="U8742">
        <v>20</v>
      </c>
      <c r="V8742">
        <v>24</v>
      </c>
      <c r="W8742">
        <v>0</v>
      </c>
      <c r="X8742" t="s">
        <v>493</v>
      </c>
      <c r="Y8742">
        <v>0</v>
      </c>
      <c r="Z8742">
        <v>50</v>
      </c>
      <c r="AA8742">
        <v>5</v>
      </c>
      <c r="AD8742" t="s">
        <v>476</v>
      </c>
      <c r="AE8742">
        <v>60.701000000000001</v>
      </c>
      <c r="AF8742">
        <v>10.872</v>
      </c>
      <c r="AG8742" t="s">
        <v>31</v>
      </c>
      <c r="AJ8742">
        <v>40</v>
      </c>
      <c r="AK8742" t="s">
        <v>2775</v>
      </c>
      <c r="AX8742" t="s">
        <v>31</v>
      </c>
      <c r="AY8742" t="s">
        <v>31</v>
      </c>
    </row>
    <row r="8743" spans="1:51">
      <c r="A8743" t="s">
        <v>2770</v>
      </c>
      <c r="B8743" t="s">
        <v>72</v>
      </c>
      <c r="C8743" t="s">
        <v>2712</v>
      </c>
      <c r="D8743" t="s">
        <v>2191</v>
      </c>
      <c r="E8743" t="s">
        <v>2192</v>
      </c>
      <c r="F8743" t="s">
        <v>2199</v>
      </c>
      <c r="G8743" t="s">
        <v>2780</v>
      </c>
      <c r="I8743">
        <v>59.665999999999997</v>
      </c>
      <c r="J8743">
        <v>10.792</v>
      </c>
      <c r="L8743" t="s">
        <v>2398</v>
      </c>
      <c r="M8743">
        <v>2012</v>
      </c>
      <c r="N8743" t="s">
        <v>196</v>
      </c>
      <c r="P8743" s="64">
        <v>40835</v>
      </c>
      <c r="Q8743">
        <v>10</v>
      </c>
      <c r="S8743">
        <v>56</v>
      </c>
      <c r="T8743">
        <v>20</v>
      </c>
      <c r="U8743">
        <v>20</v>
      </c>
      <c r="V8743">
        <v>24</v>
      </c>
      <c r="W8743">
        <v>0</v>
      </c>
      <c r="X8743" t="s">
        <v>493</v>
      </c>
      <c r="Y8743">
        <v>0</v>
      </c>
      <c r="Z8743">
        <v>50</v>
      </c>
      <c r="AA8743">
        <v>5</v>
      </c>
      <c r="AD8743" t="s">
        <v>476</v>
      </c>
      <c r="AE8743">
        <v>60.701000000000001</v>
      </c>
      <c r="AF8743">
        <v>10.872</v>
      </c>
      <c r="AG8743" t="s">
        <v>31</v>
      </c>
      <c r="AJ8743">
        <v>40</v>
      </c>
      <c r="AK8743" t="s">
        <v>2775</v>
      </c>
      <c r="AX8743" t="s">
        <v>31</v>
      </c>
      <c r="AY8743" t="s">
        <v>31</v>
      </c>
    </row>
    <row r="8744" spans="1:51">
      <c r="A8744" t="s">
        <v>2770</v>
      </c>
      <c r="B8744" t="s">
        <v>72</v>
      </c>
      <c r="C8744" t="s">
        <v>2712</v>
      </c>
      <c r="D8744" t="s">
        <v>2191</v>
      </c>
      <c r="E8744" t="s">
        <v>2192</v>
      </c>
      <c r="F8744" t="s">
        <v>2199</v>
      </c>
      <c r="G8744" t="s">
        <v>2780</v>
      </c>
      <c r="I8744">
        <v>59.665999999999997</v>
      </c>
      <c r="J8744">
        <v>10.792</v>
      </c>
      <c r="L8744" t="s">
        <v>2398</v>
      </c>
      <c r="M8744">
        <v>2012</v>
      </c>
      <c r="N8744" t="s">
        <v>196</v>
      </c>
      <c r="P8744" s="64">
        <v>40835</v>
      </c>
      <c r="Q8744">
        <v>10</v>
      </c>
      <c r="S8744">
        <v>84</v>
      </c>
      <c r="T8744">
        <v>20</v>
      </c>
      <c r="U8744">
        <v>20</v>
      </c>
      <c r="V8744">
        <v>24</v>
      </c>
      <c r="W8744">
        <v>0</v>
      </c>
      <c r="X8744" t="s">
        <v>493</v>
      </c>
      <c r="Y8744">
        <v>0</v>
      </c>
      <c r="Z8744">
        <v>50</v>
      </c>
      <c r="AA8744">
        <v>5</v>
      </c>
      <c r="AD8744" t="s">
        <v>476</v>
      </c>
      <c r="AE8744">
        <v>60.701000000000001</v>
      </c>
      <c r="AF8744">
        <v>10.872</v>
      </c>
      <c r="AG8744" t="s">
        <v>31</v>
      </c>
      <c r="AJ8744">
        <v>40</v>
      </c>
      <c r="AK8744" t="s">
        <v>2775</v>
      </c>
      <c r="AX8744" t="s">
        <v>31</v>
      </c>
      <c r="AY8744" t="s">
        <v>31</v>
      </c>
    </row>
    <row r="8745" spans="1:51">
      <c r="A8745" t="s">
        <v>2770</v>
      </c>
      <c r="B8745" t="s">
        <v>72</v>
      </c>
      <c r="C8745" t="s">
        <v>2712</v>
      </c>
      <c r="D8745" t="s">
        <v>2191</v>
      </c>
      <c r="E8745" t="s">
        <v>2192</v>
      </c>
      <c r="F8745" t="s">
        <v>2199</v>
      </c>
      <c r="G8745" t="s">
        <v>2780</v>
      </c>
      <c r="I8745">
        <v>59.665999999999997</v>
      </c>
      <c r="J8745">
        <v>10.792</v>
      </c>
      <c r="L8745" t="s">
        <v>2398</v>
      </c>
      <c r="M8745">
        <v>2012</v>
      </c>
      <c r="N8745" t="s">
        <v>196</v>
      </c>
      <c r="P8745" s="64">
        <v>40835</v>
      </c>
      <c r="Q8745">
        <v>10</v>
      </c>
      <c r="S8745">
        <v>112</v>
      </c>
      <c r="T8745">
        <v>20</v>
      </c>
      <c r="U8745">
        <v>20</v>
      </c>
      <c r="V8745">
        <v>24</v>
      </c>
      <c r="W8745">
        <v>0</v>
      </c>
      <c r="X8745" t="s">
        <v>493</v>
      </c>
      <c r="Y8745">
        <v>0</v>
      </c>
      <c r="Z8745">
        <v>50</v>
      </c>
      <c r="AA8745">
        <v>5</v>
      </c>
      <c r="AD8745" t="s">
        <v>476</v>
      </c>
      <c r="AE8745">
        <v>60.701000000000001</v>
      </c>
      <c r="AF8745">
        <v>10.872</v>
      </c>
      <c r="AG8745" t="s">
        <v>31</v>
      </c>
      <c r="AJ8745">
        <v>40</v>
      </c>
      <c r="AK8745" t="s">
        <v>2775</v>
      </c>
      <c r="AX8745" t="s">
        <v>31</v>
      </c>
      <c r="AY8745" t="s">
        <v>31</v>
      </c>
    </row>
    <row r="8746" spans="1:51">
      <c r="A8746" t="s">
        <v>2770</v>
      </c>
      <c r="B8746" t="s">
        <v>72</v>
      </c>
      <c r="C8746" t="s">
        <v>2712</v>
      </c>
      <c r="D8746" t="s">
        <v>2191</v>
      </c>
      <c r="E8746" t="s">
        <v>2192</v>
      </c>
      <c r="F8746" t="s">
        <v>2199</v>
      </c>
      <c r="G8746" t="s">
        <v>2780</v>
      </c>
      <c r="I8746">
        <v>59.665999999999997</v>
      </c>
      <c r="J8746">
        <v>10.792</v>
      </c>
      <c r="L8746" t="s">
        <v>2398</v>
      </c>
      <c r="M8746">
        <v>2012</v>
      </c>
      <c r="N8746" t="s">
        <v>196</v>
      </c>
      <c r="P8746" s="64">
        <v>40835</v>
      </c>
      <c r="Q8746">
        <v>5</v>
      </c>
      <c r="S8746">
        <v>28</v>
      </c>
      <c r="T8746">
        <v>20</v>
      </c>
      <c r="U8746">
        <v>20</v>
      </c>
      <c r="V8746">
        <v>24</v>
      </c>
      <c r="W8746">
        <v>0</v>
      </c>
      <c r="X8746" t="s">
        <v>493</v>
      </c>
      <c r="Y8746">
        <v>0</v>
      </c>
      <c r="Z8746">
        <v>50</v>
      </c>
      <c r="AA8746">
        <v>5</v>
      </c>
      <c r="AD8746" t="s">
        <v>476</v>
      </c>
      <c r="AE8746">
        <v>60.701000000000001</v>
      </c>
      <c r="AF8746">
        <v>10.872</v>
      </c>
      <c r="AG8746" t="s">
        <v>31</v>
      </c>
      <c r="AJ8746">
        <v>40</v>
      </c>
      <c r="AK8746" t="s">
        <v>2775</v>
      </c>
      <c r="AX8746" t="s">
        <v>31</v>
      </c>
      <c r="AY8746" t="s">
        <v>31</v>
      </c>
    </row>
    <row r="8747" spans="1:51">
      <c r="A8747" t="s">
        <v>2770</v>
      </c>
      <c r="B8747" t="s">
        <v>72</v>
      </c>
      <c r="C8747" t="s">
        <v>2712</v>
      </c>
      <c r="D8747" t="s">
        <v>2191</v>
      </c>
      <c r="E8747" t="s">
        <v>2192</v>
      </c>
      <c r="F8747" t="s">
        <v>2199</v>
      </c>
      <c r="G8747" t="s">
        <v>2780</v>
      </c>
      <c r="I8747">
        <v>59.665999999999997</v>
      </c>
      <c r="J8747">
        <v>10.792</v>
      </c>
      <c r="L8747" t="s">
        <v>2398</v>
      </c>
      <c r="M8747">
        <v>2012</v>
      </c>
      <c r="N8747" t="s">
        <v>196</v>
      </c>
      <c r="P8747" s="64">
        <v>40835</v>
      </c>
      <c r="Q8747">
        <v>5</v>
      </c>
      <c r="S8747">
        <v>56</v>
      </c>
      <c r="T8747">
        <v>20</v>
      </c>
      <c r="U8747">
        <v>20</v>
      </c>
      <c r="V8747">
        <v>24</v>
      </c>
      <c r="W8747">
        <v>0</v>
      </c>
      <c r="X8747" t="s">
        <v>493</v>
      </c>
      <c r="Y8747">
        <v>0</v>
      </c>
      <c r="Z8747">
        <v>50</v>
      </c>
      <c r="AA8747">
        <v>5</v>
      </c>
      <c r="AD8747" t="s">
        <v>476</v>
      </c>
      <c r="AE8747">
        <v>60.701000000000001</v>
      </c>
      <c r="AF8747">
        <v>10.872</v>
      </c>
      <c r="AG8747" t="s">
        <v>31</v>
      </c>
      <c r="AJ8747">
        <v>40</v>
      </c>
      <c r="AK8747" t="s">
        <v>2775</v>
      </c>
      <c r="AX8747" t="s">
        <v>31</v>
      </c>
      <c r="AY8747" t="s">
        <v>31</v>
      </c>
    </row>
    <row r="8748" spans="1:51">
      <c r="A8748" t="s">
        <v>2770</v>
      </c>
      <c r="B8748" t="s">
        <v>72</v>
      </c>
      <c r="C8748" t="s">
        <v>2712</v>
      </c>
      <c r="D8748" t="s">
        <v>2191</v>
      </c>
      <c r="E8748" t="s">
        <v>2192</v>
      </c>
      <c r="F8748" t="s">
        <v>2199</v>
      </c>
      <c r="G8748" t="s">
        <v>2780</v>
      </c>
      <c r="I8748">
        <v>59.665999999999997</v>
      </c>
      <c r="J8748">
        <v>10.792</v>
      </c>
      <c r="L8748" t="s">
        <v>2398</v>
      </c>
      <c r="M8748">
        <v>2012</v>
      </c>
      <c r="N8748" t="s">
        <v>196</v>
      </c>
      <c r="P8748" s="64">
        <v>40835</v>
      </c>
      <c r="Q8748">
        <v>5</v>
      </c>
      <c r="S8748">
        <v>84</v>
      </c>
      <c r="T8748">
        <v>20</v>
      </c>
      <c r="U8748">
        <v>20</v>
      </c>
      <c r="V8748">
        <v>24</v>
      </c>
      <c r="W8748">
        <v>0</v>
      </c>
      <c r="X8748" t="s">
        <v>493</v>
      </c>
      <c r="Y8748">
        <v>0</v>
      </c>
      <c r="Z8748">
        <v>50</v>
      </c>
      <c r="AA8748">
        <v>5</v>
      </c>
      <c r="AD8748" t="s">
        <v>476</v>
      </c>
      <c r="AE8748">
        <v>60.701000000000001</v>
      </c>
      <c r="AF8748">
        <v>10.872</v>
      </c>
      <c r="AG8748" t="s">
        <v>31</v>
      </c>
      <c r="AJ8748">
        <v>40</v>
      </c>
      <c r="AK8748" t="s">
        <v>2775</v>
      </c>
      <c r="AX8748" t="s">
        <v>31</v>
      </c>
      <c r="AY8748" t="s">
        <v>31</v>
      </c>
    </row>
    <row r="8749" spans="1:51">
      <c r="A8749" t="s">
        <v>2770</v>
      </c>
      <c r="B8749" t="s">
        <v>72</v>
      </c>
      <c r="C8749" t="s">
        <v>2712</v>
      </c>
      <c r="D8749" t="s">
        <v>2191</v>
      </c>
      <c r="E8749" t="s">
        <v>2192</v>
      </c>
      <c r="F8749" t="s">
        <v>2199</v>
      </c>
      <c r="G8749" t="s">
        <v>2780</v>
      </c>
      <c r="I8749">
        <v>59.665999999999997</v>
      </c>
      <c r="J8749">
        <v>10.792</v>
      </c>
      <c r="L8749" t="s">
        <v>2398</v>
      </c>
      <c r="M8749">
        <v>2012</v>
      </c>
      <c r="N8749" t="s">
        <v>196</v>
      </c>
      <c r="P8749" s="64">
        <v>40835</v>
      </c>
      <c r="Q8749">
        <v>5</v>
      </c>
      <c r="S8749">
        <v>112</v>
      </c>
      <c r="T8749">
        <v>20</v>
      </c>
      <c r="U8749">
        <v>20</v>
      </c>
      <c r="V8749">
        <v>24</v>
      </c>
      <c r="W8749">
        <v>0</v>
      </c>
      <c r="X8749" t="s">
        <v>493</v>
      </c>
      <c r="Y8749">
        <v>46.710999999999999</v>
      </c>
      <c r="Z8749">
        <v>50</v>
      </c>
      <c r="AA8749">
        <v>5</v>
      </c>
      <c r="AD8749" t="s">
        <v>476</v>
      </c>
      <c r="AE8749">
        <v>60.701000000000001</v>
      </c>
      <c r="AF8749">
        <v>10.872</v>
      </c>
      <c r="AG8749" t="s">
        <v>31</v>
      </c>
      <c r="AJ8749">
        <v>40</v>
      </c>
      <c r="AK8749" t="s">
        <v>2775</v>
      </c>
      <c r="AX8749" t="s">
        <v>31</v>
      </c>
      <c r="AY8749" t="s">
        <v>31</v>
      </c>
    </row>
    <row r="8750" spans="1:51">
      <c r="A8750" t="s">
        <v>2770</v>
      </c>
      <c r="B8750" t="s">
        <v>72</v>
      </c>
      <c r="C8750" t="s">
        <v>2712</v>
      </c>
      <c r="D8750" t="s">
        <v>2191</v>
      </c>
      <c r="E8750" t="s">
        <v>2192</v>
      </c>
      <c r="F8750" t="s">
        <v>2199</v>
      </c>
      <c r="G8750" t="s">
        <v>2780</v>
      </c>
      <c r="I8750">
        <v>59.665999999999997</v>
      </c>
      <c r="J8750">
        <v>10.792</v>
      </c>
      <c r="L8750" t="s">
        <v>2398</v>
      </c>
      <c r="M8750">
        <v>2012</v>
      </c>
      <c r="N8750" t="s">
        <v>196</v>
      </c>
      <c r="P8750" s="64">
        <v>40835</v>
      </c>
      <c r="Q8750">
        <v>0</v>
      </c>
      <c r="S8750">
        <v>28</v>
      </c>
      <c r="T8750">
        <v>20</v>
      </c>
      <c r="U8750">
        <v>20</v>
      </c>
      <c r="V8750">
        <v>24</v>
      </c>
      <c r="W8750">
        <v>0</v>
      </c>
      <c r="X8750" t="s">
        <v>493</v>
      </c>
      <c r="Y8750">
        <v>0</v>
      </c>
      <c r="Z8750">
        <v>50</v>
      </c>
      <c r="AA8750">
        <v>5</v>
      </c>
      <c r="AD8750" t="s">
        <v>476</v>
      </c>
      <c r="AE8750">
        <v>60.701000000000001</v>
      </c>
      <c r="AF8750">
        <v>10.872</v>
      </c>
      <c r="AG8750" t="s">
        <v>31</v>
      </c>
      <c r="AJ8750">
        <v>40</v>
      </c>
      <c r="AK8750" t="s">
        <v>2775</v>
      </c>
      <c r="AX8750" t="s">
        <v>31</v>
      </c>
      <c r="AY8750" t="s">
        <v>31</v>
      </c>
    </row>
    <row r="8751" spans="1:51">
      <c r="A8751" t="s">
        <v>2770</v>
      </c>
      <c r="B8751" t="s">
        <v>72</v>
      </c>
      <c r="C8751" t="s">
        <v>2712</v>
      </c>
      <c r="D8751" t="s">
        <v>2191</v>
      </c>
      <c r="E8751" t="s">
        <v>2192</v>
      </c>
      <c r="F8751" t="s">
        <v>2199</v>
      </c>
      <c r="G8751" t="s">
        <v>2780</v>
      </c>
      <c r="I8751">
        <v>59.665999999999997</v>
      </c>
      <c r="J8751">
        <v>10.792</v>
      </c>
      <c r="L8751" t="s">
        <v>2398</v>
      </c>
      <c r="M8751">
        <v>2012</v>
      </c>
      <c r="N8751" t="s">
        <v>196</v>
      </c>
      <c r="P8751" s="64">
        <v>40835</v>
      </c>
      <c r="Q8751">
        <v>0</v>
      </c>
      <c r="S8751">
        <v>56</v>
      </c>
      <c r="T8751">
        <v>20</v>
      </c>
      <c r="U8751">
        <v>20</v>
      </c>
      <c r="V8751">
        <v>24</v>
      </c>
      <c r="W8751">
        <v>0</v>
      </c>
      <c r="X8751" t="s">
        <v>493</v>
      </c>
      <c r="Y8751">
        <v>13.489000000000001</v>
      </c>
      <c r="Z8751">
        <v>50</v>
      </c>
      <c r="AA8751">
        <v>5</v>
      </c>
      <c r="AD8751" t="s">
        <v>476</v>
      </c>
      <c r="AE8751">
        <v>60.701000000000001</v>
      </c>
      <c r="AF8751">
        <v>10.872</v>
      </c>
      <c r="AG8751" t="s">
        <v>31</v>
      </c>
      <c r="AJ8751">
        <v>40</v>
      </c>
      <c r="AK8751" t="s">
        <v>2775</v>
      </c>
      <c r="AX8751" t="s">
        <v>31</v>
      </c>
      <c r="AY8751" t="s">
        <v>31</v>
      </c>
    </row>
    <row r="8752" spans="1:51">
      <c r="A8752" t="s">
        <v>2770</v>
      </c>
      <c r="B8752" t="s">
        <v>72</v>
      </c>
      <c r="C8752" t="s">
        <v>2712</v>
      </c>
      <c r="D8752" t="s">
        <v>2191</v>
      </c>
      <c r="E8752" t="s">
        <v>2192</v>
      </c>
      <c r="F8752" t="s">
        <v>2199</v>
      </c>
      <c r="G8752" t="s">
        <v>2780</v>
      </c>
      <c r="I8752">
        <v>59.665999999999997</v>
      </c>
      <c r="J8752">
        <v>10.792</v>
      </c>
      <c r="L8752" t="s">
        <v>2398</v>
      </c>
      <c r="M8752">
        <v>2012</v>
      </c>
      <c r="N8752" t="s">
        <v>196</v>
      </c>
      <c r="P8752" s="64">
        <v>40835</v>
      </c>
      <c r="Q8752">
        <v>0</v>
      </c>
      <c r="S8752">
        <v>84</v>
      </c>
      <c r="T8752">
        <v>20</v>
      </c>
      <c r="U8752">
        <v>20</v>
      </c>
      <c r="V8752">
        <v>24</v>
      </c>
      <c r="W8752">
        <v>0</v>
      </c>
      <c r="X8752" t="s">
        <v>493</v>
      </c>
      <c r="Y8752">
        <v>73.466999999999999</v>
      </c>
      <c r="Z8752">
        <v>50</v>
      </c>
      <c r="AA8752">
        <v>5</v>
      </c>
      <c r="AD8752" t="s">
        <v>476</v>
      </c>
      <c r="AE8752">
        <v>60.701000000000001</v>
      </c>
      <c r="AF8752">
        <v>10.872</v>
      </c>
      <c r="AG8752" t="s">
        <v>31</v>
      </c>
      <c r="AJ8752">
        <v>40</v>
      </c>
      <c r="AK8752" t="s">
        <v>2775</v>
      </c>
      <c r="AX8752" t="s">
        <v>31</v>
      </c>
      <c r="AY8752" t="s">
        <v>31</v>
      </c>
    </row>
    <row r="8753" spans="1:51">
      <c r="A8753" t="s">
        <v>2770</v>
      </c>
      <c r="B8753" t="s">
        <v>72</v>
      </c>
      <c r="C8753" t="s">
        <v>2712</v>
      </c>
      <c r="D8753" t="s">
        <v>2191</v>
      </c>
      <c r="E8753" t="s">
        <v>2192</v>
      </c>
      <c r="F8753" t="s">
        <v>2199</v>
      </c>
      <c r="G8753" t="s">
        <v>2780</v>
      </c>
      <c r="I8753">
        <v>59.665999999999997</v>
      </c>
      <c r="J8753">
        <v>10.792</v>
      </c>
      <c r="L8753" t="s">
        <v>2398</v>
      </c>
      <c r="M8753">
        <v>2012</v>
      </c>
      <c r="N8753" t="s">
        <v>196</v>
      </c>
      <c r="P8753" s="64">
        <v>40835</v>
      </c>
      <c r="Q8753">
        <v>0</v>
      </c>
      <c r="S8753">
        <v>112</v>
      </c>
      <c r="T8753">
        <v>20</v>
      </c>
      <c r="U8753">
        <v>20</v>
      </c>
      <c r="V8753">
        <v>24</v>
      </c>
      <c r="W8753">
        <v>0</v>
      </c>
      <c r="X8753" t="s">
        <v>493</v>
      </c>
      <c r="Y8753">
        <v>83.165999999999997</v>
      </c>
      <c r="Z8753">
        <v>50</v>
      </c>
      <c r="AA8753">
        <v>5</v>
      </c>
      <c r="AD8753" t="s">
        <v>476</v>
      </c>
      <c r="AE8753">
        <v>60.701000000000001</v>
      </c>
      <c r="AF8753">
        <v>10.872</v>
      </c>
      <c r="AG8753" t="s">
        <v>31</v>
      </c>
      <c r="AJ8753">
        <v>40</v>
      </c>
      <c r="AK8753" t="s">
        <v>2775</v>
      </c>
      <c r="AX8753" t="s">
        <v>31</v>
      </c>
      <c r="AY8753" t="s">
        <v>31</v>
      </c>
    </row>
    <row r="8754" spans="1:51">
      <c r="A8754" t="s">
        <v>2770</v>
      </c>
      <c r="B8754" t="s">
        <v>72</v>
      </c>
      <c r="C8754" t="s">
        <v>2712</v>
      </c>
      <c r="D8754" t="s">
        <v>2191</v>
      </c>
      <c r="E8754" t="s">
        <v>2192</v>
      </c>
      <c r="F8754" t="s">
        <v>2199</v>
      </c>
      <c r="G8754" t="s">
        <v>2780</v>
      </c>
      <c r="I8754">
        <v>59.665999999999997</v>
      </c>
      <c r="J8754">
        <v>10.792</v>
      </c>
      <c r="L8754" t="s">
        <v>2398</v>
      </c>
      <c r="M8754">
        <v>2012</v>
      </c>
      <c r="N8754" t="s">
        <v>196</v>
      </c>
      <c r="P8754" s="64">
        <v>40835</v>
      </c>
      <c r="Q8754">
        <v>-5</v>
      </c>
      <c r="S8754">
        <v>28</v>
      </c>
      <c r="T8754">
        <v>20</v>
      </c>
      <c r="U8754">
        <v>20</v>
      </c>
      <c r="V8754">
        <v>24</v>
      </c>
      <c r="W8754">
        <v>0</v>
      </c>
      <c r="X8754" t="s">
        <v>493</v>
      </c>
      <c r="Y8754">
        <v>0</v>
      </c>
      <c r="Z8754">
        <v>50</v>
      </c>
      <c r="AA8754">
        <v>5</v>
      </c>
      <c r="AD8754" t="s">
        <v>476</v>
      </c>
      <c r="AE8754">
        <v>60.701000000000001</v>
      </c>
      <c r="AF8754">
        <v>10.872</v>
      </c>
      <c r="AG8754" t="s">
        <v>31</v>
      </c>
      <c r="AJ8754">
        <v>40</v>
      </c>
      <c r="AK8754" t="s">
        <v>2775</v>
      </c>
      <c r="AX8754" t="s">
        <v>31</v>
      </c>
      <c r="AY8754" t="s">
        <v>31</v>
      </c>
    </row>
    <row r="8755" spans="1:51">
      <c r="A8755" t="s">
        <v>2770</v>
      </c>
      <c r="B8755" t="s">
        <v>72</v>
      </c>
      <c r="C8755" t="s">
        <v>2712</v>
      </c>
      <c r="D8755" t="s">
        <v>2191</v>
      </c>
      <c r="E8755" t="s">
        <v>2192</v>
      </c>
      <c r="F8755" t="s">
        <v>2199</v>
      </c>
      <c r="G8755" t="s">
        <v>2780</v>
      </c>
      <c r="I8755">
        <v>59.665999999999997</v>
      </c>
      <c r="J8755">
        <v>10.792</v>
      </c>
      <c r="L8755" t="s">
        <v>2398</v>
      </c>
      <c r="M8755">
        <v>2012</v>
      </c>
      <c r="N8755" t="s">
        <v>196</v>
      </c>
      <c r="P8755" s="64">
        <v>40835</v>
      </c>
      <c r="Q8755">
        <v>-5</v>
      </c>
      <c r="S8755">
        <v>56</v>
      </c>
      <c r="T8755">
        <v>20</v>
      </c>
      <c r="U8755">
        <v>20</v>
      </c>
      <c r="V8755">
        <v>24</v>
      </c>
      <c r="W8755">
        <v>0</v>
      </c>
      <c r="X8755" t="s">
        <v>493</v>
      </c>
      <c r="Y8755">
        <v>86.622</v>
      </c>
      <c r="Z8755">
        <v>50</v>
      </c>
      <c r="AA8755">
        <v>5</v>
      </c>
      <c r="AD8755" t="s">
        <v>476</v>
      </c>
      <c r="AE8755">
        <v>60.701000000000001</v>
      </c>
      <c r="AF8755">
        <v>10.872</v>
      </c>
      <c r="AG8755" t="s">
        <v>31</v>
      </c>
      <c r="AJ8755">
        <v>40</v>
      </c>
      <c r="AK8755" t="s">
        <v>2775</v>
      </c>
      <c r="AX8755" t="s">
        <v>31</v>
      </c>
      <c r="AY8755" t="s">
        <v>31</v>
      </c>
    </row>
    <row r="8756" spans="1:51">
      <c r="A8756" t="s">
        <v>2770</v>
      </c>
      <c r="B8756" t="s">
        <v>72</v>
      </c>
      <c r="C8756" t="s">
        <v>2712</v>
      </c>
      <c r="D8756" t="s">
        <v>2191</v>
      </c>
      <c r="E8756" t="s">
        <v>2192</v>
      </c>
      <c r="F8756" t="s">
        <v>2199</v>
      </c>
      <c r="G8756" t="s">
        <v>2780</v>
      </c>
      <c r="I8756">
        <v>59.665999999999997</v>
      </c>
      <c r="J8756">
        <v>10.792</v>
      </c>
      <c r="L8756" t="s">
        <v>2398</v>
      </c>
      <c r="M8756">
        <v>2012</v>
      </c>
      <c r="N8756" t="s">
        <v>196</v>
      </c>
      <c r="P8756" s="64">
        <v>40835</v>
      </c>
      <c r="Q8756">
        <v>-5</v>
      </c>
      <c r="S8756">
        <v>84</v>
      </c>
      <c r="T8756">
        <v>20</v>
      </c>
      <c r="U8756">
        <v>20</v>
      </c>
      <c r="V8756">
        <v>24</v>
      </c>
      <c r="W8756">
        <v>0</v>
      </c>
      <c r="X8756" t="s">
        <v>493</v>
      </c>
      <c r="Y8756">
        <v>86.844999999999999</v>
      </c>
      <c r="Z8756">
        <v>50</v>
      </c>
      <c r="AA8756">
        <v>5</v>
      </c>
      <c r="AD8756" t="s">
        <v>476</v>
      </c>
      <c r="AE8756">
        <v>60.701000000000001</v>
      </c>
      <c r="AF8756">
        <v>10.872</v>
      </c>
      <c r="AG8756" t="s">
        <v>31</v>
      </c>
      <c r="AJ8756">
        <v>40</v>
      </c>
      <c r="AK8756" t="s">
        <v>2775</v>
      </c>
      <c r="AX8756" t="s">
        <v>31</v>
      </c>
      <c r="AY8756" t="s">
        <v>31</v>
      </c>
    </row>
    <row r="8757" spans="1:51">
      <c r="A8757" t="s">
        <v>2770</v>
      </c>
      <c r="B8757" t="s">
        <v>72</v>
      </c>
      <c r="C8757" t="s">
        <v>2712</v>
      </c>
      <c r="D8757" t="s">
        <v>2191</v>
      </c>
      <c r="E8757" t="s">
        <v>2192</v>
      </c>
      <c r="F8757" t="s">
        <v>2199</v>
      </c>
      <c r="G8757" t="s">
        <v>2780</v>
      </c>
      <c r="I8757">
        <v>59.665999999999997</v>
      </c>
      <c r="J8757">
        <v>10.792</v>
      </c>
      <c r="L8757" t="s">
        <v>2398</v>
      </c>
      <c r="M8757">
        <v>2012</v>
      </c>
      <c r="N8757" t="s">
        <v>196</v>
      </c>
      <c r="P8757" s="64">
        <v>40835</v>
      </c>
      <c r="Q8757">
        <v>-5</v>
      </c>
      <c r="S8757">
        <v>112</v>
      </c>
      <c r="T8757">
        <v>20</v>
      </c>
      <c r="U8757">
        <v>20</v>
      </c>
      <c r="V8757">
        <v>24</v>
      </c>
      <c r="W8757">
        <v>0</v>
      </c>
      <c r="X8757" t="s">
        <v>493</v>
      </c>
      <c r="Y8757">
        <v>86.733999999999995</v>
      </c>
      <c r="Z8757">
        <v>50</v>
      </c>
      <c r="AA8757">
        <v>5</v>
      </c>
      <c r="AD8757" t="s">
        <v>476</v>
      </c>
      <c r="AE8757">
        <v>60.701000000000001</v>
      </c>
      <c r="AF8757">
        <v>10.872</v>
      </c>
      <c r="AG8757" t="s">
        <v>31</v>
      </c>
      <c r="AJ8757">
        <v>40</v>
      </c>
      <c r="AK8757" t="s">
        <v>2775</v>
      </c>
      <c r="AX8757" t="s">
        <v>31</v>
      </c>
      <c r="AY8757" t="s">
        <v>31</v>
      </c>
    </row>
    <row r="8758" spans="1:51">
      <c r="A8758" t="s">
        <v>2770</v>
      </c>
      <c r="B8758" t="s">
        <v>72</v>
      </c>
      <c r="C8758" t="s">
        <v>2712</v>
      </c>
      <c r="D8758" t="s">
        <v>2191</v>
      </c>
      <c r="E8758" t="s">
        <v>2192</v>
      </c>
      <c r="F8758" t="s">
        <v>2199</v>
      </c>
      <c r="G8758" t="s">
        <v>2780</v>
      </c>
      <c r="I8758">
        <v>59.665999999999997</v>
      </c>
      <c r="J8758">
        <v>10.792</v>
      </c>
      <c r="L8758" t="s">
        <v>2398</v>
      </c>
      <c r="M8758">
        <v>2012</v>
      </c>
      <c r="N8758" t="s">
        <v>196</v>
      </c>
      <c r="P8758" s="64">
        <v>40835</v>
      </c>
      <c r="Q8758">
        <v>-10</v>
      </c>
      <c r="S8758">
        <v>28</v>
      </c>
      <c r="T8758">
        <v>20</v>
      </c>
      <c r="U8758">
        <v>20</v>
      </c>
      <c r="V8758">
        <v>24</v>
      </c>
      <c r="W8758">
        <v>0</v>
      </c>
      <c r="X8758" t="s">
        <v>493</v>
      </c>
      <c r="Y8758">
        <v>32.776000000000003</v>
      </c>
      <c r="Z8758">
        <v>50</v>
      </c>
      <c r="AA8758">
        <v>5</v>
      </c>
      <c r="AD8758" t="s">
        <v>476</v>
      </c>
      <c r="AE8758">
        <v>60.701000000000001</v>
      </c>
      <c r="AF8758">
        <v>10.872</v>
      </c>
      <c r="AG8758" t="s">
        <v>31</v>
      </c>
      <c r="AJ8758">
        <v>40</v>
      </c>
      <c r="AK8758" t="s">
        <v>2775</v>
      </c>
      <c r="AX8758" t="s">
        <v>31</v>
      </c>
      <c r="AY8758" t="s">
        <v>31</v>
      </c>
    </row>
    <row r="8759" spans="1:51">
      <c r="A8759" t="s">
        <v>2770</v>
      </c>
      <c r="B8759" t="s">
        <v>72</v>
      </c>
      <c r="C8759" t="s">
        <v>2712</v>
      </c>
      <c r="D8759" t="s">
        <v>2191</v>
      </c>
      <c r="E8759" t="s">
        <v>2192</v>
      </c>
      <c r="F8759" t="s">
        <v>2199</v>
      </c>
      <c r="G8759" t="s">
        <v>2780</v>
      </c>
      <c r="I8759">
        <v>59.665999999999997</v>
      </c>
      <c r="J8759">
        <v>10.792</v>
      </c>
      <c r="L8759" t="s">
        <v>2398</v>
      </c>
      <c r="M8759">
        <v>2012</v>
      </c>
      <c r="N8759" t="s">
        <v>196</v>
      </c>
      <c r="P8759" s="64">
        <v>40835</v>
      </c>
      <c r="Q8759">
        <v>-10</v>
      </c>
      <c r="S8759">
        <v>56</v>
      </c>
      <c r="T8759">
        <v>20</v>
      </c>
      <c r="U8759">
        <v>20</v>
      </c>
      <c r="V8759">
        <v>24</v>
      </c>
      <c r="W8759">
        <v>0</v>
      </c>
      <c r="X8759" t="s">
        <v>493</v>
      </c>
      <c r="Y8759">
        <v>92.754000000000005</v>
      </c>
      <c r="Z8759">
        <v>50</v>
      </c>
      <c r="AA8759">
        <v>5</v>
      </c>
      <c r="AD8759" t="s">
        <v>476</v>
      </c>
      <c r="AE8759">
        <v>60.701000000000001</v>
      </c>
      <c r="AF8759">
        <v>10.872</v>
      </c>
      <c r="AG8759" t="s">
        <v>31</v>
      </c>
      <c r="AJ8759">
        <v>40</v>
      </c>
      <c r="AK8759" t="s">
        <v>2775</v>
      </c>
      <c r="AX8759" t="s">
        <v>31</v>
      </c>
      <c r="AY8759" t="s">
        <v>31</v>
      </c>
    </row>
    <row r="8760" spans="1:51">
      <c r="A8760" t="s">
        <v>2770</v>
      </c>
      <c r="B8760" t="s">
        <v>72</v>
      </c>
      <c r="C8760" t="s">
        <v>2712</v>
      </c>
      <c r="D8760" t="s">
        <v>2191</v>
      </c>
      <c r="E8760" t="s">
        <v>2192</v>
      </c>
      <c r="F8760" t="s">
        <v>2199</v>
      </c>
      <c r="G8760" t="s">
        <v>2780</v>
      </c>
      <c r="I8760">
        <v>59.665999999999997</v>
      </c>
      <c r="J8760">
        <v>10.792</v>
      </c>
      <c r="L8760" t="s">
        <v>2398</v>
      </c>
      <c r="M8760">
        <v>2012</v>
      </c>
      <c r="N8760" t="s">
        <v>196</v>
      </c>
      <c r="P8760" s="64">
        <v>40835</v>
      </c>
      <c r="Q8760">
        <v>-10</v>
      </c>
      <c r="S8760">
        <v>84</v>
      </c>
      <c r="T8760">
        <v>20</v>
      </c>
      <c r="U8760">
        <v>20</v>
      </c>
      <c r="V8760">
        <v>24</v>
      </c>
      <c r="W8760">
        <v>0</v>
      </c>
      <c r="X8760" t="s">
        <v>493</v>
      </c>
      <c r="Y8760">
        <v>26.198</v>
      </c>
      <c r="Z8760">
        <v>50</v>
      </c>
      <c r="AA8760">
        <v>5</v>
      </c>
      <c r="AD8760" t="s">
        <v>476</v>
      </c>
      <c r="AE8760">
        <v>60.701000000000001</v>
      </c>
      <c r="AF8760">
        <v>10.872</v>
      </c>
      <c r="AG8760" t="s">
        <v>31</v>
      </c>
      <c r="AJ8760">
        <v>40</v>
      </c>
      <c r="AK8760" t="s">
        <v>2775</v>
      </c>
      <c r="AX8760" t="s">
        <v>31</v>
      </c>
      <c r="AY8760" t="s">
        <v>31</v>
      </c>
    </row>
    <row r="8761" spans="1:51">
      <c r="A8761" t="s">
        <v>2770</v>
      </c>
      <c r="B8761" t="s">
        <v>72</v>
      </c>
      <c r="C8761" t="s">
        <v>2712</v>
      </c>
      <c r="D8761" t="s">
        <v>2191</v>
      </c>
      <c r="E8761" t="s">
        <v>2192</v>
      </c>
      <c r="F8761" t="s">
        <v>2199</v>
      </c>
      <c r="G8761" t="s">
        <v>2780</v>
      </c>
      <c r="I8761">
        <v>59.665999999999997</v>
      </c>
      <c r="J8761">
        <v>10.792</v>
      </c>
      <c r="L8761" t="s">
        <v>2398</v>
      </c>
      <c r="M8761">
        <v>2012</v>
      </c>
      <c r="N8761" t="s">
        <v>196</v>
      </c>
      <c r="P8761" s="64">
        <v>40835</v>
      </c>
      <c r="Q8761">
        <v>-10</v>
      </c>
      <c r="S8761">
        <v>112</v>
      </c>
      <c r="T8761">
        <v>20</v>
      </c>
      <c r="U8761">
        <v>20</v>
      </c>
      <c r="V8761">
        <v>24</v>
      </c>
      <c r="W8761">
        <v>0</v>
      </c>
      <c r="X8761" t="s">
        <v>493</v>
      </c>
      <c r="Y8761">
        <v>0</v>
      </c>
      <c r="Z8761">
        <v>50</v>
      </c>
      <c r="AA8761">
        <v>5</v>
      </c>
      <c r="AD8761" t="s">
        <v>476</v>
      </c>
      <c r="AE8761">
        <v>60.701000000000001</v>
      </c>
      <c r="AF8761">
        <v>10.872</v>
      </c>
      <c r="AG8761" t="s">
        <v>31</v>
      </c>
      <c r="AJ8761">
        <v>40</v>
      </c>
      <c r="AK8761" t="s">
        <v>2775</v>
      </c>
      <c r="AX8761" t="s">
        <v>31</v>
      </c>
      <c r="AY8761" t="s">
        <v>31</v>
      </c>
    </row>
    <row r="8762" spans="1:51">
      <c r="A8762" t="s">
        <v>2770</v>
      </c>
      <c r="B8762" t="s">
        <v>73</v>
      </c>
      <c r="C8762" t="s">
        <v>2712</v>
      </c>
      <c r="D8762" t="s">
        <v>2191</v>
      </c>
      <c r="E8762" t="s">
        <v>2192</v>
      </c>
      <c r="F8762" t="s">
        <v>2776</v>
      </c>
      <c r="G8762" t="s">
        <v>2777</v>
      </c>
      <c r="H8762" t="s">
        <v>2778</v>
      </c>
      <c r="I8762">
        <v>56.5</v>
      </c>
      <c r="J8762">
        <v>-3.0619999999999998</v>
      </c>
      <c r="L8762" t="s">
        <v>2398</v>
      </c>
      <c r="M8762">
        <v>2012</v>
      </c>
      <c r="N8762" t="s">
        <v>918</v>
      </c>
      <c r="P8762" s="64">
        <v>41199</v>
      </c>
      <c r="Q8762">
        <v>10</v>
      </c>
      <c r="S8762">
        <v>49</v>
      </c>
      <c r="T8762">
        <v>20</v>
      </c>
      <c r="U8762">
        <v>20</v>
      </c>
      <c r="V8762" t="s">
        <v>462</v>
      </c>
      <c r="X8762" t="s">
        <v>15</v>
      </c>
      <c r="Y8762">
        <v>1</v>
      </c>
      <c r="Z8762">
        <v>7.7169999999999996</v>
      </c>
      <c r="AA8762">
        <v>15</v>
      </c>
      <c r="AD8762" t="s">
        <v>988</v>
      </c>
      <c r="AE8762">
        <v>60.701000000000001</v>
      </c>
      <c r="AF8762">
        <v>10.872</v>
      </c>
      <c r="AG8762" t="s">
        <v>31</v>
      </c>
      <c r="AJ8762" t="s">
        <v>2789</v>
      </c>
      <c r="AK8762" t="s">
        <v>2775</v>
      </c>
      <c r="AX8762" t="s">
        <v>31</v>
      </c>
      <c r="AY8762" t="s">
        <v>31</v>
      </c>
    </row>
    <row r="8763" spans="1:51">
      <c r="A8763" t="s">
        <v>2770</v>
      </c>
      <c r="B8763" t="s">
        <v>73</v>
      </c>
      <c r="C8763" t="s">
        <v>2712</v>
      </c>
      <c r="D8763" t="s">
        <v>2191</v>
      </c>
      <c r="E8763" t="s">
        <v>2192</v>
      </c>
      <c r="F8763" t="s">
        <v>2776</v>
      </c>
      <c r="G8763" t="s">
        <v>2777</v>
      </c>
      <c r="H8763" t="s">
        <v>2778</v>
      </c>
      <c r="I8763">
        <v>56.5</v>
      </c>
      <c r="J8763">
        <v>-3.0619999999999998</v>
      </c>
      <c r="L8763" t="s">
        <v>2398</v>
      </c>
      <c r="M8763">
        <v>2012</v>
      </c>
      <c r="N8763" t="s">
        <v>918</v>
      </c>
      <c r="P8763" s="64">
        <v>41199</v>
      </c>
      <c r="Q8763">
        <v>10</v>
      </c>
      <c r="S8763">
        <v>98</v>
      </c>
      <c r="T8763">
        <v>20</v>
      </c>
      <c r="U8763">
        <v>20</v>
      </c>
      <c r="V8763" t="s">
        <v>462</v>
      </c>
      <c r="X8763" t="s">
        <v>15</v>
      </c>
      <c r="Y8763">
        <v>1</v>
      </c>
      <c r="Z8763">
        <v>5.0430000000000001</v>
      </c>
      <c r="AA8763">
        <v>15</v>
      </c>
      <c r="AD8763" t="s">
        <v>988</v>
      </c>
      <c r="AE8763">
        <v>60.701000000000001</v>
      </c>
      <c r="AF8763">
        <v>10.872</v>
      </c>
      <c r="AG8763" t="s">
        <v>31</v>
      </c>
      <c r="AJ8763" t="s">
        <v>2789</v>
      </c>
      <c r="AK8763" t="s">
        <v>2775</v>
      </c>
      <c r="AX8763" t="s">
        <v>31</v>
      </c>
      <c r="AY8763" t="s">
        <v>31</v>
      </c>
    </row>
    <row r="8764" spans="1:51">
      <c r="A8764" t="s">
        <v>2770</v>
      </c>
      <c r="B8764" t="s">
        <v>73</v>
      </c>
      <c r="C8764" t="s">
        <v>2712</v>
      </c>
      <c r="D8764" t="s">
        <v>2191</v>
      </c>
      <c r="E8764" t="s">
        <v>2192</v>
      </c>
      <c r="F8764" t="s">
        <v>2776</v>
      </c>
      <c r="G8764" t="s">
        <v>2777</v>
      </c>
      <c r="H8764" t="s">
        <v>2778</v>
      </c>
      <c r="I8764">
        <v>56.5</v>
      </c>
      <c r="J8764">
        <v>-3.0619999999999998</v>
      </c>
      <c r="L8764" t="s">
        <v>2398</v>
      </c>
      <c r="M8764">
        <v>2012</v>
      </c>
      <c r="N8764" t="s">
        <v>918</v>
      </c>
      <c r="P8764" s="64">
        <v>41199</v>
      </c>
      <c r="Q8764">
        <v>10</v>
      </c>
      <c r="S8764">
        <v>147</v>
      </c>
      <c r="T8764">
        <v>20</v>
      </c>
      <c r="U8764">
        <v>20</v>
      </c>
      <c r="V8764" t="s">
        <v>462</v>
      </c>
      <c r="X8764" t="s">
        <v>15</v>
      </c>
      <c r="Y8764">
        <v>1</v>
      </c>
      <c r="Z8764">
        <v>3.3260000000000001</v>
      </c>
      <c r="AA8764">
        <v>15</v>
      </c>
      <c r="AD8764" t="s">
        <v>988</v>
      </c>
      <c r="AE8764">
        <v>60.701000000000001</v>
      </c>
      <c r="AF8764">
        <v>10.872</v>
      </c>
      <c r="AG8764" t="s">
        <v>31</v>
      </c>
      <c r="AJ8764" t="s">
        <v>2789</v>
      </c>
      <c r="AK8764" t="s">
        <v>2775</v>
      </c>
      <c r="AX8764" t="s">
        <v>31</v>
      </c>
      <c r="AY8764" t="s">
        <v>31</v>
      </c>
    </row>
    <row r="8765" spans="1:51">
      <c r="A8765" t="s">
        <v>2770</v>
      </c>
      <c r="B8765" t="s">
        <v>73</v>
      </c>
      <c r="C8765" t="s">
        <v>2712</v>
      </c>
      <c r="D8765" t="s">
        <v>2191</v>
      </c>
      <c r="E8765" t="s">
        <v>2192</v>
      </c>
      <c r="F8765" t="s">
        <v>2776</v>
      </c>
      <c r="G8765" t="s">
        <v>2777</v>
      </c>
      <c r="H8765" t="s">
        <v>2778</v>
      </c>
      <c r="I8765">
        <v>56.5</v>
      </c>
      <c r="J8765">
        <v>-3.0619999999999998</v>
      </c>
      <c r="L8765" t="s">
        <v>2398</v>
      </c>
      <c r="M8765">
        <v>2012</v>
      </c>
      <c r="N8765" t="s">
        <v>918</v>
      </c>
      <c r="P8765" s="64">
        <v>41199</v>
      </c>
      <c r="Q8765">
        <v>5</v>
      </c>
      <c r="S8765">
        <v>49</v>
      </c>
      <c r="T8765">
        <v>20</v>
      </c>
      <c r="U8765">
        <v>20</v>
      </c>
      <c r="V8765" t="s">
        <v>462</v>
      </c>
      <c r="X8765" t="s">
        <v>15</v>
      </c>
      <c r="Y8765">
        <v>1</v>
      </c>
      <c r="Z8765">
        <v>7.6520000000000001</v>
      </c>
      <c r="AA8765">
        <v>15</v>
      </c>
      <c r="AD8765" t="s">
        <v>988</v>
      </c>
      <c r="AE8765">
        <v>60.701000000000001</v>
      </c>
      <c r="AF8765">
        <v>10.872</v>
      </c>
      <c r="AG8765" t="s">
        <v>31</v>
      </c>
      <c r="AJ8765" t="s">
        <v>2789</v>
      </c>
      <c r="AK8765" t="s">
        <v>2775</v>
      </c>
      <c r="AX8765" t="s">
        <v>31</v>
      </c>
      <c r="AY8765" t="s">
        <v>31</v>
      </c>
    </row>
    <row r="8766" spans="1:51">
      <c r="A8766" t="s">
        <v>2770</v>
      </c>
      <c r="B8766" t="s">
        <v>73</v>
      </c>
      <c r="C8766" t="s">
        <v>2712</v>
      </c>
      <c r="D8766" t="s">
        <v>2191</v>
      </c>
      <c r="E8766" t="s">
        <v>2192</v>
      </c>
      <c r="F8766" t="s">
        <v>2776</v>
      </c>
      <c r="G8766" t="s">
        <v>2777</v>
      </c>
      <c r="H8766" t="s">
        <v>2778</v>
      </c>
      <c r="I8766">
        <v>56.5</v>
      </c>
      <c r="J8766">
        <v>-3.0619999999999998</v>
      </c>
      <c r="L8766" t="s">
        <v>2398</v>
      </c>
      <c r="M8766">
        <v>2012</v>
      </c>
      <c r="N8766" t="s">
        <v>918</v>
      </c>
      <c r="P8766" s="64">
        <v>41199</v>
      </c>
      <c r="Q8766">
        <v>5</v>
      </c>
      <c r="S8766">
        <v>98</v>
      </c>
      <c r="T8766">
        <v>20</v>
      </c>
      <c r="U8766">
        <v>20</v>
      </c>
      <c r="V8766" t="s">
        <v>462</v>
      </c>
      <c r="X8766" t="s">
        <v>15</v>
      </c>
      <c r="Y8766">
        <v>1</v>
      </c>
      <c r="Z8766">
        <v>5.13</v>
      </c>
      <c r="AA8766">
        <v>15</v>
      </c>
      <c r="AD8766" t="s">
        <v>988</v>
      </c>
      <c r="AE8766">
        <v>60.701000000000001</v>
      </c>
      <c r="AF8766">
        <v>10.872</v>
      </c>
      <c r="AG8766" t="s">
        <v>31</v>
      </c>
      <c r="AJ8766" t="s">
        <v>2789</v>
      </c>
      <c r="AK8766" t="s">
        <v>2775</v>
      </c>
      <c r="AX8766" t="s">
        <v>31</v>
      </c>
      <c r="AY8766" t="s">
        <v>31</v>
      </c>
    </row>
    <row r="8767" spans="1:51">
      <c r="A8767" t="s">
        <v>2770</v>
      </c>
      <c r="B8767" t="s">
        <v>73</v>
      </c>
      <c r="C8767" t="s">
        <v>2712</v>
      </c>
      <c r="D8767" t="s">
        <v>2191</v>
      </c>
      <c r="E8767" t="s">
        <v>2192</v>
      </c>
      <c r="F8767" t="s">
        <v>2776</v>
      </c>
      <c r="G8767" t="s">
        <v>2777</v>
      </c>
      <c r="H8767" t="s">
        <v>2778</v>
      </c>
      <c r="I8767">
        <v>56.5</v>
      </c>
      <c r="J8767">
        <v>-3.0619999999999998</v>
      </c>
      <c r="L8767" t="s">
        <v>2398</v>
      </c>
      <c r="M8767">
        <v>2012</v>
      </c>
      <c r="N8767" t="s">
        <v>918</v>
      </c>
      <c r="P8767" s="64">
        <v>41199</v>
      </c>
      <c r="Q8767">
        <v>5</v>
      </c>
      <c r="S8767">
        <v>147</v>
      </c>
      <c r="T8767">
        <v>20</v>
      </c>
      <c r="U8767">
        <v>20</v>
      </c>
      <c r="V8767" t="s">
        <v>462</v>
      </c>
      <c r="X8767" t="s">
        <v>15</v>
      </c>
      <c r="Y8767">
        <v>1</v>
      </c>
      <c r="Z8767">
        <v>3.3260000000000001</v>
      </c>
      <c r="AA8767">
        <v>15</v>
      </c>
      <c r="AD8767" t="s">
        <v>988</v>
      </c>
      <c r="AE8767">
        <v>60.701000000000001</v>
      </c>
      <c r="AF8767">
        <v>10.872</v>
      </c>
      <c r="AG8767" t="s">
        <v>31</v>
      </c>
      <c r="AJ8767" t="s">
        <v>2789</v>
      </c>
      <c r="AK8767" t="s">
        <v>2775</v>
      </c>
      <c r="AX8767" t="s">
        <v>31</v>
      </c>
      <c r="AY8767" t="s">
        <v>31</v>
      </c>
    </row>
    <row r="8768" spans="1:51">
      <c r="A8768" t="s">
        <v>2770</v>
      </c>
      <c r="B8768" t="s">
        <v>73</v>
      </c>
      <c r="C8768" t="s">
        <v>2712</v>
      </c>
      <c r="D8768" t="s">
        <v>2191</v>
      </c>
      <c r="E8768" t="s">
        <v>2192</v>
      </c>
      <c r="F8768" t="s">
        <v>2776</v>
      </c>
      <c r="G8768" t="s">
        <v>2777</v>
      </c>
      <c r="H8768" t="s">
        <v>2778</v>
      </c>
      <c r="I8768">
        <v>56.5</v>
      </c>
      <c r="J8768">
        <v>-3.0619999999999998</v>
      </c>
      <c r="L8768" t="s">
        <v>2398</v>
      </c>
      <c r="M8768">
        <v>2012</v>
      </c>
      <c r="N8768" t="s">
        <v>918</v>
      </c>
      <c r="P8768" s="64">
        <v>41199</v>
      </c>
      <c r="Q8768">
        <v>0</v>
      </c>
      <c r="S8768">
        <v>49</v>
      </c>
      <c r="T8768">
        <v>20</v>
      </c>
      <c r="U8768">
        <v>20</v>
      </c>
      <c r="V8768" t="s">
        <v>462</v>
      </c>
      <c r="X8768" t="s">
        <v>15</v>
      </c>
      <c r="Y8768">
        <v>1</v>
      </c>
      <c r="Z8768">
        <v>7.6740000000000004</v>
      </c>
      <c r="AA8768">
        <v>15</v>
      </c>
      <c r="AD8768" t="s">
        <v>988</v>
      </c>
      <c r="AE8768">
        <v>60.701000000000001</v>
      </c>
      <c r="AF8768">
        <v>10.872</v>
      </c>
      <c r="AG8768" t="s">
        <v>31</v>
      </c>
      <c r="AJ8768" t="s">
        <v>2789</v>
      </c>
      <c r="AK8768" t="s">
        <v>2775</v>
      </c>
      <c r="AX8768" t="s">
        <v>31</v>
      </c>
      <c r="AY8768" t="s">
        <v>31</v>
      </c>
    </row>
    <row r="8769" spans="1:51">
      <c r="A8769" t="s">
        <v>2770</v>
      </c>
      <c r="B8769" t="s">
        <v>73</v>
      </c>
      <c r="C8769" t="s">
        <v>2712</v>
      </c>
      <c r="D8769" t="s">
        <v>2191</v>
      </c>
      <c r="E8769" t="s">
        <v>2192</v>
      </c>
      <c r="F8769" t="s">
        <v>2776</v>
      </c>
      <c r="G8769" t="s">
        <v>2777</v>
      </c>
      <c r="H8769" t="s">
        <v>2778</v>
      </c>
      <c r="I8769">
        <v>56.5</v>
      </c>
      <c r="J8769">
        <v>-3.0619999999999998</v>
      </c>
      <c r="L8769" t="s">
        <v>2398</v>
      </c>
      <c r="M8769">
        <v>2012</v>
      </c>
      <c r="N8769" t="s">
        <v>918</v>
      </c>
      <c r="P8769" s="64">
        <v>41199</v>
      </c>
      <c r="Q8769">
        <v>0</v>
      </c>
      <c r="S8769">
        <v>98</v>
      </c>
      <c r="T8769">
        <v>20</v>
      </c>
      <c r="U8769">
        <v>20</v>
      </c>
      <c r="V8769" t="s">
        <v>462</v>
      </c>
      <c r="X8769" t="s">
        <v>15</v>
      </c>
      <c r="Y8769">
        <v>1</v>
      </c>
      <c r="Z8769">
        <v>4.9130000000000003</v>
      </c>
      <c r="AA8769">
        <v>15</v>
      </c>
      <c r="AD8769" t="s">
        <v>988</v>
      </c>
      <c r="AE8769">
        <v>60.701000000000001</v>
      </c>
      <c r="AF8769">
        <v>10.872</v>
      </c>
      <c r="AG8769" t="s">
        <v>31</v>
      </c>
      <c r="AJ8769" t="s">
        <v>2789</v>
      </c>
      <c r="AK8769" t="s">
        <v>2775</v>
      </c>
      <c r="AX8769" t="s">
        <v>31</v>
      </c>
      <c r="AY8769" t="s">
        <v>31</v>
      </c>
    </row>
    <row r="8770" spans="1:51">
      <c r="A8770" t="s">
        <v>2770</v>
      </c>
      <c r="B8770" t="s">
        <v>73</v>
      </c>
      <c r="C8770" t="s">
        <v>2712</v>
      </c>
      <c r="D8770" t="s">
        <v>2191</v>
      </c>
      <c r="E8770" t="s">
        <v>2192</v>
      </c>
      <c r="F8770" t="s">
        <v>2776</v>
      </c>
      <c r="G8770" t="s">
        <v>2777</v>
      </c>
      <c r="H8770" t="s">
        <v>2778</v>
      </c>
      <c r="I8770">
        <v>56.5</v>
      </c>
      <c r="J8770">
        <v>-3.0619999999999998</v>
      </c>
      <c r="L8770" t="s">
        <v>2398</v>
      </c>
      <c r="M8770">
        <v>2012</v>
      </c>
      <c r="N8770" t="s">
        <v>918</v>
      </c>
      <c r="P8770" s="64">
        <v>41199</v>
      </c>
      <c r="Q8770">
        <v>0</v>
      </c>
      <c r="S8770">
        <v>147</v>
      </c>
      <c r="T8770">
        <v>20</v>
      </c>
      <c r="U8770">
        <v>20</v>
      </c>
      <c r="V8770" t="s">
        <v>462</v>
      </c>
      <c r="X8770" t="s">
        <v>15</v>
      </c>
      <c r="Y8770">
        <v>1</v>
      </c>
      <c r="Z8770">
        <v>3.3479999999999999</v>
      </c>
      <c r="AA8770">
        <v>15</v>
      </c>
      <c r="AD8770" t="s">
        <v>988</v>
      </c>
      <c r="AE8770">
        <v>60.701000000000001</v>
      </c>
      <c r="AF8770">
        <v>10.872</v>
      </c>
      <c r="AG8770" t="s">
        <v>31</v>
      </c>
      <c r="AJ8770" t="s">
        <v>2789</v>
      </c>
      <c r="AK8770" t="s">
        <v>2775</v>
      </c>
      <c r="AX8770" t="s">
        <v>31</v>
      </c>
      <c r="AY8770" t="s">
        <v>31</v>
      </c>
    </row>
    <row r="8771" spans="1:51">
      <c r="A8771" t="s">
        <v>2770</v>
      </c>
      <c r="B8771" t="s">
        <v>73</v>
      </c>
      <c r="C8771" t="s">
        <v>2712</v>
      </c>
      <c r="D8771" t="s">
        <v>2191</v>
      </c>
      <c r="E8771" t="s">
        <v>2192</v>
      </c>
      <c r="F8771" t="s">
        <v>2776</v>
      </c>
      <c r="G8771" t="s">
        <v>2777</v>
      </c>
      <c r="H8771" t="s">
        <v>2778</v>
      </c>
      <c r="I8771">
        <v>56.5</v>
      </c>
      <c r="J8771">
        <v>-3.0619999999999998</v>
      </c>
      <c r="L8771" t="s">
        <v>2398</v>
      </c>
      <c r="M8771">
        <v>2012</v>
      </c>
      <c r="N8771" t="s">
        <v>918</v>
      </c>
      <c r="P8771" s="64">
        <v>41199</v>
      </c>
      <c r="Q8771">
        <v>-5</v>
      </c>
      <c r="S8771">
        <v>49</v>
      </c>
      <c r="T8771">
        <v>20</v>
      </c>
      <c r="U8771">
        <v>20</v>
      </c>
      <c r="V8771" t="s">
        <v>462</v>
      </c>
      <c r="X8771" t="s">
        <v>15</v>
      </c>
      <c r="Y8771">
        <v>1</v>
      </c>
      <c r="Z8771">
        <v>8.3480000000000008</v>
      </c>
      <c r="AA8771">
        <v>15</v>
      </c>
      <c r="AD8771" t="s">
        <v>988</v>
      </c>
      <c r="AE8771">
        <v>60.701000000000001</v>
      </c>
      <c r="AF8771">
        <v>10.872</v>
      </c>
      <c r="AG8771" t="s">
        <v>31</v>
      </c>
      <c r="AJ8771" t="s">
        <v>2789</v>
      </c>
      <c r="AK8771" t="s">
        <v>2775</v>
      </c>
      <c r="AX8771" t="s">
        <v>31</v>
      </c>
      <c r="AY8771" t="s">
        <v>31</v>
      </c>
    </row>
    <row r="8772" spans="1:51">
      <c r="A8772" t="s">
        <v>2770</v>
      </c>
      <c r="B8772" t="s">
        <v>73</v>
      </c>
      <c r="C8772" t="s">
        <v>2712</v>
      </c>
      <c r="D8772" t="s">
        <v>2191</v>
      </c>
      <c r="E8772" t="s">
        <v>2192</v>
      </c>
      <c r="F8772" t="s">
        <v>2776</v>
      </c>
      <c r="G8772" t="s">
        <v>2777</v>
      </c>
      <c r="H8772" t="s">
        <v>2778</v>
      </c>
      <c r="I8772">
        <v>56.5</v>
      </c>
      <c r="J8772">
        <v>-3.0619999999999998</v>
      </c>
      <c r="L8772" t="s">
        <v>2398</v>
      </c>
      <c r="M8772">
        <v>2012</v>
      </c>
      <c r="N8772" t="s">
        <v>918</v>
      </c>
      <c r="P8772" s="64">
        <v>41199</v>
      </c>
      <c r="Q8772">
        <v>-5</v>
      </c>
      <c r="S8772">
        <v>98</v>
      </c>
      <c r="T8772">
        <v>20</v>
      </c>
      <c r="U8772">
        <v>20</v>
      </c>
      <c r="V8772" t="s">
        <v>462</v>
      </c>
      <c r="X8772" t="s">
        <v>15</v>
      </c>
      <c r="Y8772">
        <v>1</v>
      </c>
      <c r="Z8772">
        <v>5.3259999999999996</v>
      </c>
      <c r="AA8772">
        <v>15</v>
      </c>
      <c r="AD8772" t="s">
        <v>988</v>
      </c>
      <c r="AE8772">
        <v>60.701000000000001</v>
      </c>
      <c r="AF8772">
        <v>10.872</v>
      </c>
      <c r="AG8772" t="s">
        <v>31</v>
      </c>
      <c r="AJ8772" t="s">
        <v>2789</v>
      </c>
      <c r="AK8772" t="s">
        <v>2775</v>
      </c>
      <c r="AX8772" t="s">
        <v>31</v>
      </c>
      <c r="AY8772" t="s">
        <v>31</v>
      </c>
    </row>
    <row r="8773" spans="1:51">
      <c r="A8773" t="s">
        <v>2770</v>
      </c>
      <c r="B8773" t="s">
        <v>73</v>
      </c>
      <c r="C8773" t="s">
        <v>2712</v>
      </c>
      <c r="D8773" t="s">
        <v>2191</v>
      </c>
      <c r="E8773" t="s">
        <v>2192</v>
      </c>
      <c r="F8773" t="s">
        <v>2776</v>
      </c>
      <c r="G8773" t="s">
        <v>2777</v>
      </c>
      <c r="H8773" t="s">
        <v>2778</v>
      </c>
      <c r="I8773">
        <v>56.5</v>
      </c>
      <c r="J8773">
        <v>-3.0619999999999998</v>
      </c>
      <c r="L8773" t="s">
        <v>2398</v>
      </c>
      <c r="M8773">
        <v>2012</v>
      </c>
      <c r="N8773" t="s">
        <v>918</v>
      </c>
      <c r="P8773" s="64">
        <v>41199</v>
      </c>
      <c r="Q8773">
        <v>-5</v>
      </c>
      <c r="S8773">
        <v>147</v>
      </c>
      <c r="T8773">
        <v>20</v>
      </c>
      <c r="U8773">
        <v>20</v>
      </c>
      <c r="V8773" t="s">
        <v>462</v>
      </c>
      <c r="X8773" t="s">
        <v>15</v>
      </c>
      <c r="Y8773">
        <v>1</v>
      </c>
      <c r="Z8773">
        <v>5.2610000000000001</v>
      </c>
      <c r="AA8773">
        <v>15</v>
      </c>
      <c r="AD8773" t="s">
        <v>988</v>
      </c>
      <c r="AE8773">
        <v>60.701000000000001</v>
      </c>
      <c r="AF8773">
        <v>10.872</v>
      </c>
      <c r="AG8773" t="s">
        <v>31</v>
      </c>
      <c r="AJ8773" t="s">
        <v>2789</v>
      </c>
      <c r="AK8773" t="s">
        <v>2775</v>
      </c>
      <c r="AX8773" t="s">
        <v>31</v>
      </c>
      <c r="AY8773" t="s">
        <v>31</v>
      </c>
    </row>
    <row r="8774" spans="1:51">
      <c r="A8774" t="s">
        <v>2770</v>
      </c>
      <c r="B8774" t="s">
        <v>73</v>
      </c>
      <c r="C8774" t="s">
        <v>2712</v>
      </c>
      <c r="D8774" t="s">
        <v>2191</v>
      </c>
      <c r="E8774" t="s">
        <v>2192</v>
      </c>
      <c r="F8774" t="s">
        <v>2776</v>
      </c>
      <c r="G8774" t="s">
        <v>2777</v>
      </c>
      <c r="H8774" t="s">
        <v>2778</v>
      </c>
      <c r="I8774">
        <v>56.5</v>
      </c>
      <c r="J8774">
        <v>-3.0619999999999998</v>
      </c>
      <c r="L8774" t="s">
        <v>2398</v>
      </c>
      <c r="M8774">
        <v>2012</v>
      </c>
      <c r="N8774" t="s">
        <v>918</v>
      </c>
      <c r="P8774" s="64">
        <v>41199</v>
      </c>
      <c r="Q8774">
        <v>-10</v>
      </c>
      <c r="S8774">
        <v>49</v>
      </c>
      <c r="T8774">
        <v>20</v>
      </c>
      <c r="U8774">
        <v>20</v>
      </c>
      <c r="V8774" t="s">
        <v>462</v>
      </c>
      <c r="X8774" t="s">
        <v>15</v>
      </c>
      <c r="Y8774">
        <v>1</v>
      </c>
      <c r="Z8774">
        <v>8.3480000000000008</v>
      </c>
      <c r="AA8774">
        <v>15</v>
      </c>
      <c r="AD8774" t="s">
        <v>988</v>
      </c>
      <c r="AE8774">
        <v>60.701000000000001</v>
      </c>
      <c r="AF8774">
        <v>10.872</v>
      </c>
      <c r="AG8774" t="s">
        <v>31</v>
      </c>
      <c r="AJ8774" t="s">
        <v>2789</v>
      </c>
      <c r="AK8774" t="s">
        <v>2775</v>
      </c>
      <c r="AX8774" t="s">
        <v>31</v>
      </c>
      <c r="AY8774" t="s">
        <v>31</v>
      </c>
    </row>
    <row r="8775" spans="1:51">
      <c r="A8775" t="s">
        <v>2770</v>
      </c>
      <c r="B8775" t="s">
        <v>73</v>
      </c>
      <c r="C8775" t="s">
        <v>2712</v>
      </c>
      <c r="D8775" t="s">
        <v>2191</v>
      </c>
      <c r="E8775" t="s">
        <v>2192</v>
      </c>
      <c r="F8775" t="s">
        <v>2776</v>
      </c>
      <c r="G8775" t="s">
        <v>2777</v>
      </c>
      <c r="H8775" t="s">
        <v>2778</v>
      </c>
      <c r="I8775">
        <v>56.5</v>
      </c>
      <c r="J8775">
        <v>-3.0619999999999998</v>
      </c>
      <c r="L8775" t="s">
        <v>2398</v>
      </c>
      <c r="M8775">
        <v>2012</v>
      </c>
      <c r="N8775" t="s">
        <v>918</v>
      </c>
      <c r="P8775" s="64">
        <v>41199</v>
      </c>
      <c r="Q8775">
        <v>-10</v>
      </c>
      <c r="S8775">
        <v>98</v>
      </c>
      <c r="T8775">
        <v>20</v>
      </c>
      <c r="U8775">
        <v>20</v>
      </c>
      <c r="V8775" t="s">
        <v>462</v>
      </c>
      <c r="X8775" t="s">
        <v>15</v>
      </c>
      <c r="Y8775">
        <v>1</v>
      </c>
      <c r="Z8775">
        <v>6.5</v>
      </c>
      <c r="AA8775">
        <v>15</v>
      </c>
      <c r="AD8775" t="s">
        <v>988</v>
      </c>
      <c r="AE8775">
        <v>60.701000000000001</v>
      </c>
      <c r="AF8775">
        <v>10.872</v>
      </c>
      <c r="AG8775" t="s">
        <v>31</v>
      </c>
      <c r="AJ8775" t="s">
        <v>2789</v>
      </c>
      <c r="AK8775" t="s">
        <v>2775</v>
      </c>
      <c r="AX8775" t="s">
        <v>31</v>
      </c>
      <c r="AY8775" t="s">
        <v>31</v>
      </c>
    </row>
    <row r="8776" spans="1:51">
      <c r="A8776" t="s">
        <v>2770</v>
      </c>
      <c r="B8776" t="s">
        <v>73</v>
      </c>
      <c r="C8776" t="s">
        <v>2712</v>
      </c>
      <c r="D8776" t="s">
        <v>2191</v>
      </c>
      <c r="E8776" t="s">
        <v>2192</v>
      </c>
      <c r="F8776" t="s">
        <v>2776</v>
      </c>
      <c r="G8776" t="s">
        <v>2777</v>
      </c>
      <c r="H8776" t="s">
        <v>2778</v>
      </c>
      <c r="I8776">
        <v>56.5</v>
      </c>
      <c r="J8776">
        <v>-3.0619999999999998</v>
      </c>
      <c r="L8776" t="s">
        <v>2398</v>
      </c>
      <c r="M8776">
        <v>2012</v>
      </c>
      <c r="N8776" t="s">
        <v>918</v>
      </c>
      <c r="P8776" s="64">
        <v>41199</v>
      </c>
      <c r="Q8776">
        <v>-10</v>
      </c>
      <c r="S8776">
        <v>147</v>
      </c>
      <c r="T8776">
        <v>20</v>
      </c>
      <c r="U8776">
        <v>20</v>
      </c>
      <c r="V8776" t="s">
        <v>462</v>
      </c>
      <c r="X8776" t="s">
        <v>15</v>
      </c>
      <c r="Y8776">
        <v>1</v>
      </c>
      <c r="Z8776">
        <v>7.9349999999999996</v>
      </c>
      <c r="AA8776">
        <v>15</v>
      </c>
      <c r="AD8776" t="s">
        <v>988</v>
      </c>
      <c r="AE8776">
        <v>60.701000000000001</v>
      </c>
      <c r="AF8776">
        <v>10.872</v>
      </c>
      <c r="AG8776" t="s">
        <v>31</v>
      </c>
      <c r="AJ8776" t="s">
        <v>2789</v>
      </c>
      <c r="AK8776" t="s">
        <v>2775</v>
      </c>
      <c r="AX8776" t="s">
        <v>31</v>
      </c>
      <c r="AY8776" t="s">
        <v>31</v>
      </c>
    </row>
    <row r="8777" spans="1:51">
      <c r="A8777" t="s">
        <v>2770</v>
      </c>
      <c r="B8777" t="s">
        <v>73</v>
      </c>
      <c r="C8777" t="s">
        <v>2712</v>
      </c>
      <c r="D8777" t="s">
        <v>2191</v>
      </c>
      <c r="E8777" t="s">
        <v>2192</v>
      </c>
      <c r="F8777" t="s">
        <v>2776</v>
      </c>
      <c r="G8777" t="s">
        <v>2777</v>
      </c>
      <c r="H8777" t="s">
        <v>2778</v>
      </c>
      <c r="I8777">
        <v>56.5</v>
      </c>
      <c r="J8777">
        <v>-3.0619999999999998</v>
      </c>
      <c r="L8777" t="s">
        <v>2398</v>
      </c>
      <c r="M8777">
        <v>2012</v>
      </c>
      <c r="N8777" t="s">
        <v>918</v>
      </c>
      <c r="P8777" s="64">
        <v>41199</v>
      </c>
      <c r="Q8777">
        <v>10</v>
      </c>
      <c r="S8777">
        <v>49</v>
      </c>
      <c r="T8777">
        <v>20</v>
      </c>
      <c r="U8777">
        <v>20</v>
      </c>
      <c r="V8777" t="s">
        <v>462</v>
      </c>
      <c r="X8777" t="s">
        <v>493</v>
      </c>
      <c r="Y8777">
        <v>45.572000000000003</v>
      </c>
      <c r="Z8777">
        <v>50</v>
      </c>
      <c r="AA8777">
        <v>15</v>
      </c>
      <c r="AD8777" t="s">
        <v>988</v>
      </c>
      <c r="AE8777">
        <v>60.701000000000001</v>
      </c>
      <c r="AF8777">
        <v>10.872</v>
      </c>
      <c r="AG8777" t="s">
        <v>31</v>
      </c>
      <c r="AJ8777" t="s">
        <v>2789</v>
      </c>
      <c r="AK8777" t="s">
        <v>2775</v>
      </c>
      <c r="AX8777" t="s">
        <v>31</v>
      </c>
      <c r="AY8777" t="s">
        <v>31</v>
      </c>
    </row>
    <row r="8778" spans="1:51">
      <c r="A8778" t="s">
        <v>2770</v>
      </c>
      <c r="B8778" t="s">
        <v>73</v>
      </c>
      <c r="C8778" t="s">
        <v>2712</v>
      </c>
      <c r="D8778" t="s">
        <v>2191</v>
      </c>
      <c r="E8778" t="s">
        <v>2192</v>
      </c>
      <c r="F8778" t="s">
        <v>2776</v>
      </c>
      <c r="G8778" t="s">
        <v>2777</v>
      </c>
      <c r="H8778" t="s">
        <v>2778</v>
      </c>
      <c r="I8778">
        <v>56.5</v>
      </c>
      <c r="J8778">
        <v>-3.0619999999999998</v>
      </c>
      <c r="L8778" t="s">
        <v>2398</v>
      </c>
      <c r="M8778">
        <v>2012</v>
      </c>
      <c r="N8778" t="s">
        <v>918</v>
      </c>
      <c r="P8778" s="64">
        <v>41199</v>
      </c>
      <c r="Q8778">
        <v>10</v>
      </c>
      <c r="S8778">
        <v>98</v>
      </c>
      <c r="T8778">
        <v>20</v>
      </c>
      <c r="U8778">
        <v>20</v>
      </c>
      <c r="V8778" t="s">
        <v>462</v>
      </c>
      <c r="X8778" t="s">
        <v>493</v>
      </c>
      <c r="Y8778">
        <v>64.578999999999994</v>
      </c>
      <c r="Z8778">
        <v>50</v>
      </c>
      <c r="AA8778">
        <v>15</v>
      </c>
      <c r="AD8778" t="s">
        <v>988</v>
      </c>
      <c r="AE8778">
        <v>60.701000000000001</v>
      </c>
      <c r="AF8778">
        <v>10.872</v>
      </c>
      <c r="AG8778" t="s">
        <v>31</v>
      </c>
      <c r="AJ8778" t="s">
        <v>2789</v>
      </c>
      <c r="AK8778" t="s">
        <v>2775</v>
      </c>
      <c r="AX8778" t="s">
        <v>31</v>
      </c>
      <c r="AY8778" t="s">
        <v>31</v>
      </c>
    </row>
    <row r="8779" spans="1:51">
      <c r="A8779" t="s">
        <v>2770</v>
      </c>
      <c r="B8779" t="s">
        <v>73</v>
      </c>
      <c r="C8779" t="s">
        <v>2712</v>
      </c>
      <c r="D8779" t="s">
        <v>2191</v>
      </c>
      <c r="E8779" t="s">
        <v>2192</v>
      </c>
      <c r="F8779" t="s">
        <v>2776</v>
      </c>
      <c r="G8779" t="s">
        <v>2777</v>
      </c>
      <c r="H8779" t="s">
        <v>2778</v>
      </c>
      <c r="I8779">
        <v>56.5</v>
      </c>
      <c r="J8779">
        <v>-3.0619999999999998</v>
      </c>
      <c r="L8779" t="s">
        <v>2398</v>
      </c>
      <c r="M8779">
        <v>2012</v>
      </c>
      <c r="N8779" t="s">
        <v>918</v>
      </c>
      <c r="P8779" s="64">
        <v>41199</v>
      </c>
      <c r="Q8779">
        <v>10</v>
      </c>
      <c r="S8779">
        <v>147</v>
      </c>
      <c r="T8779">
        <v>20</v>
      </c>
      <c r="U8779">
        <v>20</v>
      </c>
      <c r="V8779" t="s">
        <v>462</v>
      </c>
      <c r="X8779" t="s">
        <v>493</v>
      </c>
      <c r="Y8779">
        <v>50.648000000000003</v>
      </c>
      <c r="Z8779">
        <v>50</v>
      </c>
      <c r="AA8779">
        <v>15</v>
      </c>
      <c r="AD8779" t="s">
        <v>988</v>
      </c>
      <c r="AE8779">
        <v>60.701000000000001</v>
      </c>
      <c r="AF8779">
        <v>10.872</v>
      </c>
      <c r="AG8779" t="s">
        <v>31</v>
      </c>
      <c r="AJ8779" t="s">
        <v>2789</v>
      </c>
      <c r="AK8779" t="s">
        <v>2775</v>
      </c>
      <c r="AX8779" t="s">
        <v>31</v>
      </c>
      <c r="AY8779" t="s">
        <v>31</v>
      </c>
    </row>
    <row r="8780" spans="1:51">
      <c r="A8780" t="s">
        <v>2770</v>
      </c>
      <c r="B8780" t="s">
        <v>73</v>
      </c>
      <c r="C8780" t="s">
        <v>2712</v>
      </c>
      <c r="D8780" t="s">
        <v>2191</v>
      </c>
      <c r="E8780" t="s">
        <v>2192</v>
      </c>
      <c r="F8780" t="s">
        <v>2776</v>
      </c>
      <c r="G8780" t="s">
        <v>2777</v>
      </c>
      <c r="H8780" t="s">
        <v>2778</v>
      </c>
      <c r="I8780">
        <v>56.5</v>
      </c>
      <c r="J8780">
        <v>-3.0619999999999998</v>
      </c>
      <c r="L8780" t="s">
        <v>2398</v>
      </c>
      <c r="M8780">
        <v>2012</v>
      </c>
      <c r="N8780" t="s">
        <v>918</v>
      </c>
      <c r="P8780" s="64">
        <v>41199</v>
      </c>
      <c r="Q8780">
        <v>5</v>
      </c>
      <c r="S8780">
        <v>49</v>
      </c>
      <c r="T8780">
        <v>20</v>
      </c>
      <c r="U8780">
        <v>20</v>
      </c>
      <c r="V8780" t="s">
        <v>462</v>
      </c>
      <c r="X8780" t="s">
        <v>493</v>
      </c>
      <c r="Y8780">
        <v>53.996000000000002</v>
      </c>
      <c r="Z8780">
        <v>50</v>
      </c>
      <c r="AA8780">
        <v>15</v>
      </c>
      <c r="AD8780" t="s">
        <v>988</v>
      </c>
      <c r="AE8780">
        <v>60.701000000000001</v>
      </c>
      <c r="AF8780">
        <v>10.872</v>
      </c>
      <c r="AG8780" t="s">
        <v>31</v>
      </c>
      <c r="AJ8780" t="s">
        <v>2789</v>
      </c>
      <c r="AK8780" t="s">
        <v>2775</v>
      </c>
      <c r="AX8780" t="s">
        <v>31</v>
      </c>
      <c r="AY8780" t="s">
        <v>31</v>
      </c>
    </row>
    <row r="8781" spans="1:51">
      <c r="A8781" t="s">
        <v>2770</v>
      </c>
      <c r="B8781" t="s">
        <v>73</v>
      </c>
      <c r="C8781" t="s">
        <v>2712</v>
      </c>
      <c r="D8781" t="s">
        <v>2191</v>
      </c>
      <c r="E8781" t="s">
        <v>2192</v>
      </c>
      <c r="F8781" t="s">
        <v>2776</v>
      </c>
      <c r="G8781" t="s">
        <v>2777</v>
      </c>
      <c r="H8781" t="s">
        <v>2778</v>
      </c>
      <c r="I8781">
        <v>56.5</v>
      </c>
      <c r="J8781">
        <v>-3.0619999999999998</v>
      </c>
      <c r="L8781" t="s">
        <v>2398</v>
      </c>
      <c r="M8781">
        <v>2012</v>
      </c>
      <c r="N8781" t="s">
        <v>918</v>
      </c>
      <c r="P8781" s="64">
        <v>41199</v>
      </c>
      <c r="Q8781">
        <v>5</v>
      </c>
      <c r="S8781">
        <v>98</v>
      </c>
      <c r="T8781">
        <v>20</v>
      </c>
      <c r="U8781">
        <v>20</v>
      </c>
      <c r="V8781" t="s">
        <v>462</v>
      </c>
      <c r="X8781" t="s">
        <v>493</v>
      </c>
      <c r="Y8781">
        <v>88.120999999999995</v>
      </c>
      <c r="Z8781">
        <v>50</v>
      </c>
      <c r="AA8781">
        <v>15</v>
      </c>
      <c r="AD8781" t="s">
        <v>988</v>
      </c>
      <c r="AE8781">
        <v>60.701000000000001</v>
      </c>
      <c r="AF8781">
        <v>10.872</v>
      </c>
      <c r="AG8781" t="s">
        <v>31</v>
      </c>
      <c r="AJ8781" t="s">
        <v>2789</v>
      </c>
      <c r="AK8781" t="s">
        <v>2775</v>
      </c>
      <c r="AX8781" t="s">
        <v>31</v>
      </c>
      <c r="AY8781" t="s">
        <v>31</v>
      </c>
    </row>
    <row r="8782" spans="1:51">
      <c r="A8782" t="s">
        <v>2770</v>
      </c>
      <c r="B8782" t="s">
        <v>73</v>
      </c>
      <c r="C8782" t="s">
        <v>2712</v>
      </c>
      <c r="D8782" t="s">
        <v>2191</v>
      </c>
      <c r="E8782" t="s">
        <v>2192</v>
      </c>
      <c r="F8782" t="s">
        <v>2776</v>
      </c>
      <c r="G8782" t="s">
        <v>2777</v>
      </c>
      <c r="H8782" t="s">
        <v>2778</v>
      </c>
      <c r="I8782">
        <v>56.5</v>
      </c>
      <c r="J8782">
        <v>-3.0619999999999998</v>
      </c>
      <c r="L8782" t="s">
        <v>2398</v>
      </c>
      <c r="M8782">
        <v>2012</v>
      </c>
      <c r="N8782" t="s">
        <v>918</v>
      </c>
      <c r="P8782" s="64">
        <v>41199</v>
      </c>
      <c r="Q8782">
        <v>5</v>
      </c>
      <c r="S8782">
        <v>147</v>
      </c>
      <c r="T8782">
        <v>20</v>
      </c>
      <c r="U8782">
        <v>20</v>
      </c>
      <c r="V8782" t="s">
        <v>462</v>
      </c>
      <c r="X8782" t="s">
        <v>493</v>
      </c>
      <c r="Y8782">
        <v>74.73</v>
      </c>
      <c r="Z8782">
        <v>50</v>
      </c>
      <c r="AA8782">
        <v>15</v>
      </c>
      <c r="AD8782" t="s">
        <v>988</v>
      </c>
      <c r="AE8782">
        <v>60.701000000000001</v>
      </c>
      <c r="AF8782">
        <v>10.872</v>
      </c>
      <c r="AG8782" t="s">
        <v>31</v>
      </c>
      <c r="AJ8782" t="s">
        <v>2789</v>
      </c>
      <c r="AK8782" t="s">
        <v>2775</v>
      </c>
      <c r="AX8782" t="s">
        <v>31</v>
      </c>
      <c r="AY8782" t="s">
        <v>31</v>
      </c>
    </row>
    <row r="8783" spans="1:51">
      <c r="A8783" t="s">
        <v>2770</v>
      </c>
      <c r="B8783" t="s">
        <v>73</v>
      </c>
      <c r="C8783" t="s">
        <v>2712</v>
      </c>
      <c r="D8783" t="s">
        <v>2191</v>
      </c>
      <c r="E8783" t="s">
        <v>2192</v>
      </c>
      <c r="F8783" t="s">
        <v>2776</v>
      </c>
      <c r="G8783" t="s">
        <v>2777</v>
      </c>
      <c r="H8783" t="s">
        <v>2778</v>
      </c>
      <c r="I8783">
        <v>56.5</v>
      </c>
      <c r="J8783">
        <v>-3.0619999999999998</v>
      </c>
      <c r="L8783" t="s">
        <v>2398</v>
      </c>
      <c r="M8783">
        <v>2012</v>
      </c>
      <c r="N8783" t="s">
        <v>918</v>
      </c>
      <c r="P8783" s="64">
        <v>41199</v>
      </c>
      <c r="Q8783">
        <v>0</v>
      </c>
      <c r="S8783">
        <v>49</v>
      </c>
      <c r="T8783">
        <v>20</v>
      </c>
      <c r="U8783">
        <v>20</v>
      </c>
      <c r="V8783" t="s">
        <v>462</v>
      </c>
      <c r="X8783" t="s">
        <v>493</v>
      </c>
      <c r="Y8783">
        <v>46.22</v>
      </c>
      <c r="Z8783">
        <v>50</v>
      </c>
      <c r="AA8783">
        <v>15</v>
      </c>
      <c r="AD8783" t="s">
        <v>988</v>
      </c>
      <c r="AE8783">
        <v>60.701000000000001</v>
      </c>
      <c r="AF8783">
        <v>10.872</v>
      </c>
      <c r="AG8783" t="s">
        <v>31</v>
      </c>
      <c r="AJ8783" t="s">
        <v>2789</v>
      </c>
      <c r="AK8783" t="s">
        <v>2775</v>
      </c>
      <c r="AX8783" t="s">
        <v>31</v>
      </c>
      <c r="AY8783" t="s">
        <v>31</v>
      </c>
    </row>
    <row r="8784" spans="1:51">
      <c r="A8784" t="s">
        <v>2770</v>
      </c>
      <c r="B8784" t="s">
        <v>73</v>
      </c>
      <c r="C8784" t="s">
        <v>2712</v>
      </c>
      <c r="D8784" t="s">
        <v>2191</v>
      </c>
      <c r="E8784" t="s">
        <v>2192</v>
      </c>
      <c r="F8784" t="s">
        <v>2776</v>
      </c>
      <c r="G8784" t="s">
        <v>2777</v>
      </c>
      <c r="H8784" t="s">
        <v>2778</v>
      </c>
      <c r="I8784">
        <v>56.5</v>
      </c>
      <c r="J8784">
        <v>-3.0619999999999998</v>
      </c>
      <c r="L8784" t="s">
        <v>2398</v>
      </c>
      <c r="M8784">
        <v>2012</v>
      </c>
      <c r="N8784" t="s">
        <v>918</v>
      </c>
      <c r="P8784" s="64">
        <v>41199</v>
      </c>
      <c r="Q8784">
        <v>0</v>
      </c>
      <c r="S8784">
        <v>98</v>
      </c>
      <c r="T8784">
        <v>20</v>
      </c>
      <c r="U8784">
        <v>20</v>
      </c>
      <c r="V8784" t="s">
        <v>462</v>
      </c>
      <c r="X8784" t="s">
        <v>493</v>
      </c>
      <c r="Y8784">
        <v>82.828999999999994</v>
      </c>
      <c r="Z8784">
        <v>50</v>
      </c>
      <c r="AA8784">
        <v>15</v>
      </c>
      <c r="AD8784" t="s">
        <v>988</v>
      </c>
      <c r="AE8784">
        <v>60.701000000000001</v>
      </c>
      <c r="AF8784">
        <v>10.872</v>
      </c>
      <c r="AG8784" t="s">
        <v>31</v>
      </c>
      <c r="AJ8784" t="s">
        <v>2789</v>
      </c>
      <c r="AK8784" t="s">
        <v>2775</v>
      </c>
      <c r="AX8784" t="s">
        <v>31</v>
      </c>
      <c r="AY8784" t="s">
        <v>31</v>
      </c>
    </row>
    <row r="8785" spans="1:51">
      <c r="A8785" t="s">
        <v>2770</v>
      </c>
      <c r="B8785" t="s">
        <v>73</v>
      </c>
      <c r="C8785" t="s">
        <v>2712</v>
      </c>
      <c r="D8785" t="s">
        <v>2191</v>
      </c>
      <c r="E8785" t="s">
        <v>2192</v>
      </c>
      <c r="F8785" t="s">
        <v>2776</v>
      </c>
      <c r="G8785" t="s">
        <v>2777</v>
      </c>
      <c r="H8785" t="s">
        <v>2778</v>
      </c>
      <c r="I8785">
        <v>56.5</v>
      </c>
      <c r="J8785">
        <v>-3.0619999999999998</v>
      </c>
      <c r="L8785" t="s">
        <v>2398</v>
      </c>
      <c r="M8785">
        <v>2012</v>
      </c>
      <c r="N8785" t="s">
        <v>918</v>
      </c>
      <c r="P8785" s="64">
        <v>41199</v>
      </c>
      <c r="Q8785">
        <v>0</v>
      </c>
      <c r="S8785">
        <v>147</v>
      </c>
      <c r="T8785">
        <v>20</v>
      </c>
      <c r="U8785">
        <v>20</v>
      </c>
      <c r="V8785" t="s">
        <v>462</v>
      </c>
      <c r="X8785" t="s">
        <v>493</v>
      </c>
      <c r="Y8785">
        <v>75.486000000000004</v>
      </c>
      <c r="Z8785">
        <v>50</v>
      </c>
      <c r="AA8785">
        <v>15</v>
      </c>
      <c r="AD8785" t="s">
        <v>988</v>
      </c>
      <c r="AE8785">
        <v>60.701000000000001</v>
      </c>
      <c r="AF8785">
        <v>10.872</v>
      </c>
      <c r="AG8785" t="s">
        <v>31</v>
      </c>
      <c r="AJ8785" t="s">
        <v>2789</v>
      </c>
      <c r="AK8785" t="s">
        <v>2775</v>
      </c>
      <c r="AX8785" t="s">
        <v>31</v>
      </c>
      <c r="AY8785" t="s">
        <v>31</v>
      </c>
    </row>
    <row r="8786" spans="1:51">
      <c r="A8786" t="s">
        <v>2770</v>
      </c>
      <c r="B8786" t="s">
        <v>73</v>
      </c>
      <c r="C8786" t="s">
        <v>2712</v>
      </c>
      <c r="D8786" t="s">
        <v>2191</v>
      </c>
      <c r="E8786" t="s">
        <v>2192</v>
      </c>
      <c r="F8786" t="s">
        <v>2776</v>
      </c>
      <c r="G8786" t="s">
        <v>2777</v>
      </c>
      <c r="H8786" t="s">
        <v>2778</v>
      </c>
      <c r="I8786">
        <v>56.5</v>
      </c>
      <c r="J8786">
        <v>-3.0619999999999998</v>
      </c>
      <c r="L8786" t="s">
        <v>2398</v>
      </c>
      <c r="M8786">
        <v>2012</v>
      </c>
      <c r="N8786" t="s">
        <v>918</v>
      </c>
      <c r="P8786" s="64">
        <v>41199</v>
      </c>
      <c r="Q8786">
        <v>-5</v>
      </c>
      <c r="S8786">
        <v>49</v>
      </c>
      <c r="T8786">
        <v>20</v>
      </c>
      <c r="U8786">
        <v>20</v>
      </c>
      <c r="V8786" t="s">
        <v>462</v>
      </c>
      <c r="X8786" t="s">
        <v>493</v>
      </c>
      <c r="Y8786">
        <v>61.231000000000002</v>
      </c>
      <c r="Z8786">
        <v>50</v>
      </c>
      <c r="AA8786">
        <v>15</v>
      </c>
      <c r="AD8786" t="s">
        <v>988</v>
      </c>
      <c r="AE8786">
        <v>60.701000000000001</v>
      </c>
      <c r="AF8786">
        <v>10.872</v>
      </c>
      <c r="AG8786" t="s">
        <v>31</v>
      </c>
      <c r="AJ8786" t="s">
        <v>2789</v>
      </c>
      <c r="AK8786" t="s">
        <v>2775</v>
      </c>
      <c r="AX8786" t="s">
        <v>31</v>
      </c>
      <c r="AY8786" t="s">
        <v>31</v>
      </c>
    </row>
    <row r="8787" spans="1:51">
      <c r="A8787" t="s">
        <v>2770</v>
      </c>
      <c r="B8787" t="s">
        <v>73</v>
      </c>
      <c r="C8787" t="s">
        <v>2712</v>
      </c>
      <c r="D8787" t="s">
        <v>2191</v>
      </c>
      <c r="E8787" t="s">
        <v>2192</v>
      </c>
      <c r="F8787" t="s">
        <v>2776</v>
      </c>
      <c r="G8787" t="s">
        <v>2777</v>
      </c>
      <c r="H8787" t="s">
        <v>2778</v>
      </c>
      <c r="I8787">
        <v>56.5</v>
      </c>
      <c r="J8787">
        <v>-3.0619999999999998</v>
      </c>
      <c r="L8787" t="s">
        <v>2398</v>
      </c>
      <c r="M8787">
        <v>2012</v>
      </c>
      <c r="N8787" t="s">
        <v>918</v>
      </c>
      <c r="P8787" s="64">
        <v>41199</v>
      </c>
      <c r="Q8787">
        <v>-5</v>
      </c>
      <c r="S8787">
        <v>98</v>
      </c>
      <c r="T8787">
        <v>20</v>
      </c>
      <c r="U8787">
        <v>20</v>
      </c>
      <c r="V8787" t="s">
        <v>462</v>
      </c>
      <c r="X8787" t="s">
        <v>493</v>
      </c>
      <c r="Y8787">
        <v>93.843999999999994</v>
      </c>
      <c r="Z8787">
        <v>50</v>
      </c>
      <c r="AA8787">
        <v>15</v>
      </c>
      <c r="AD8787" t="s">
        <v>988</v>
      </c>
      <c r="AE8787">
        <v>60.701000000000001</v>
      </c>
      <c r="AF8787">
        <v>10.872</v>
      </c>
      <c r="AG8787" t="s">
        <v>31</v>
      </c>
      <c r="AJ8787" t="s">
        <v>2789</v>
      </c>
      <c r="AK8787" t="s">
        <v>2775</v>
      </c>
      <c r="AX8787" t="s">
        <v>31</v>
      </c>
      <c r="AY8787" t="s">
        <v>31</v>
      </c>
    </row>
    <row r="8788" spans="1:51">
      <c r="A8788" t="s">
        <v>2770</v>
      </c>
      <c r="B8788" t="s">
        <v>73</v>
      </c>
      <c r="C8788" t="s">
        <v>2712</v>
      </c>
      <c r="D8788" t="s">
        <v>2191</v>
      </c>
      <c r="E8788" t="s">
        <v>2192</v>
      </c>
      <c r="F8788" t="s">
        <v>2776</v>
      </c>
      <c r="G8788" t="s">
        <v>2777</v>
      </c>
      <c r="H8788" t="s">
        <v>2778</v>
      </c>
      <c r="I8788">
        <v>56.5</v>
      </c>
      <c r="J8788">
        <v>-3.0619999999999998</v>
      </c>
      <c r="L8788" t="s">
        <v>2398</v>
      </c>
      <c r="M8788">
        <v>2012</v>
      </c>
      <c r="N8788" t="s">
        <v>918</v>
      </c>
      <c r="P8788" s="64">
        <v>41199</v>
      </c>
      <c r="Q8788">
        <v>-5</v>
      </c>
      <c r="S8788">
        <v>147</v>
      </c>
      <c r="T8788">
        <v>20</v>
      </c>
      <c r="U8788">
        <v>20</v>
      </c>
      <c r="V8788" t="s">
        <v>462</v>
      </c>
      <c r="X8788" t="s">
        <v>493</v>
      </c>
      <c r="Y8788">
        <v>91.468999999999994</v>
      </c>
      <c r="Z8788">
        <v>50</v>
      </c>
      <c r="AA8788">
        <v>15</v>
      </c>
      <c r="AD8788" t="s">
        <v>988</v>
      </c>
      <c r="AE8788">
        <v>60.701000000000001</v>
      </c>
      <c r="AF8788">
        <v>10.872</v>
      </c>
      <c r="AG8788" t="s">
        <v>31</v>
      </c>
      <c r="AJ8788" t="s">
        <v>2789</v>
      </c>
      <c r="AK8788" t="s">
        <v>2775</v>
      </c>
      <c r="AX8788" t="s">
        <v>31</v>
      </c>
      <c r="AY8788" t="s">
        <v>31</v>
      </c>
    </row>
    <row r="8789" spans="1:51">
      <c r="A8789" t="s">
        <v>2770</v>
      </c>
      <c r="B8789" t="s">
        <v>73</v>
      </c>
      <c r="C8789" t="s">
        <v>2712</v>
      </c>
      <c r="D8789" t="s">
        <v>2191</v>
      </c>
      <c r="E8789" t="s">
        <v>2192</v>
      </c>
      <c r="F8789" t="s">
        <v>2776</v>
      </c>
      <c r="G8789" t="s">
        <v>2777</v>
      </c>
      <c r="H8789" t="s">
        <v>2778</v>
      </c>
      <c r="I8789">
        <v>56.5</v>
      </c>
      <c r="J8789">
        <v>-3.0619999999999998</v>
      </c>
      <c r="L8789" t="s">
        <v>2398</v>
      </c>
      <c r="M8789">
        <v>2012</v>
      </c>
      <c r="N8789" t="s">
        <v>918</v>
      </c>
      <c r="P8789" s="64">
        <v>41199</v>
      </c>
      <c r="Q8789">
        <v>-10</v>
      </c>
      <c r="S8789">
        <v>49</v>
      </c>
      <c r="T8789">
        <v>20</v>
      </c>
      <c r="U8789">
        <v>20</v>
      </c>
      <c r="V8789" t="s">
        <v>462</v>
      </c>
      <c r="X8789" t="s">
        <v>493</v>
      </c>
      <c r="Y8789">
        <v>78.725999999999999</v>
      </c>
      <c r="Z8789">
        <v>50</v>
      </c>
      <c r="AA8789">
        <v>15</v>
      </c>
      <c r="AD8789" t="s">
        <v>988</v>
      </c>
      <c r="AE8789">
        <v>60.701000000000001</v>
      </c>
      <c r="AF8789">
        <v>10.872</v>
      </c>
      <c r="AG8789" t="s">
        <v>31</v>
      </c>
      <c r="AJ8789" t="s">
        <v>2789</v>
      </c>
      <c r="AK8789" t="s">
        <v>2775</v>
      </c>
      <c r="AX8789" t="s">
        <v>31</v>
      </c>
      <c r="AY8789" t="s">
        <v>31</v>
      </c>
    </row>
    <row r="8790" spans="1:51">
      <c r="A8790" t="s">
        <v>2770</v>
      </c>
      <c r="B8790" t="s">
        <v>73</v>
      </c>
      <c r="C8790" t="s">
        <v>2712</v>
      </c>
      <c r="D8790" t="s">
        <v>2191</v>
      </c>
      <c r="E8790" t="s">
        <v>2192</v>
      </c>
      <c r="F8790" t="s">
        <v>2776</v>
      </c>
      <c r="G8790" t="s">
        <v>2777</v>
      </c>
      <c r="H8790" t="s">
        <v>2778</v>
      </c>
      <c r="I8790">
        <v>56.5</v>
      </c>
      <c r="J8790">
        <v>-3.0619999999999998</v>
      </c>
      <c r="L8790" t="s">
        <v>2398</v>
      </c>
      <c r="M8790">
        <v>2012</v>
      </c>
      <c r="N8790" t="s">
        <v>918</v>
      </c>
      <c r="P8790" s="64">
        <v>41199</v>
      </c>
      <c r="Q8790">
        <v>-10</v>
      </c>
      <c r="S8790">
        <v>98</v>
      </c>
      <c r="T8790">
        <v>20</v>
      </c>
      <c r="U8790">
        <v>20</v>
      </c>
      <c r="V8790" t="s">
        <v>462</v>
      </c>
      <c r="X8790" t="s">
        <v>493</v>
      </c>
      <c r="Y8790">
        <v>81.856999999999999</v>
      </c>
      <c r="Z8790">
        <v>50</v>
      </c>
      <c r="AA8790">
        <v>15</v>
      </c>
      <c r="AD8790" t="s">
        <v>988</v>
      </c>
      <c r="AE8790">
        <v>60.701000000000001</v>
      </c>
      <c r="AF8790">
        <v>10.872</v>
      </c>
      <c r="AG8790" t="s">
        <v>31</v>
      </c>
      <c r="AJ8790" t="s">
        <v>2789</v>
      </c>
      <c r="AK8790" t="s">
        <v>2775</v>
      </c>
      <c r="AX8790" t="s">
        <v>31</v>
      </c>
      <c r="AY8790" t="s">
        <v>31</v>
      </c>
    </row>
    <row r="8791" spans="1:51">
      <c r="A8791" t="s">
        <v>2770</v>
      </c>
      <c r="B8791" t="s">
        <v>73</v>
      </c>
      <c r="C8791" t="s">
        <v>2712</v>
      </c>
      <c r="D8791" t="s">
        <v>2191</v>
      </c>
      <c r="E8791" t="s">
        <v>2192</v>
      </c>
      <c r="F8791" t="s">
        <v>2776</v>
      </c>
      <c r="G8791" t="s">
        <v>2777</v>
      </c>
      <c r="H8791" t="s">
        <v>2778</v>
      </c>
      <c r="I8791">
        <v>56.5</v>
      </c>
      <c r="J8791">
        <v>-3.0619999999999998</v>
      </c>
      <c r="L8791" t="s">
        <v>2398</v>
      </c>
      <c r="M8791">
        <v>2012</v>
      </c>
      <c r="N8791" t="s">
        <v>918</v>
      </c>
      <c r="P8791" s="64">
        <v>41199</v>
      </c>
      <c r="Q8791">
        <v>-10</v>
      </c>
      <c r="S8791">
        <v>147</v>
      </c>
      <c r="T8791">
        <v>20</v>
      </c>
      <c r="U8791">
        <v>20</v>
      </c>
      <c r="V8791" t="s">
        <v>462</v>
      </c>
      <c r="X8791" t="s">
        <v>493</v>
      </c>
      <c r="Y8791">
        <v>67.710999999999999</v>
      </c>
      <c r="Z8791">
        <v>50</v>
      </c>
      <c r="AA8791">
        <v>15</v>
      </c>
      <c r="AD8791" t="s">
        <v>988</v>
      </c>
      <c r="AE8791">
        <v>60.701000000000001</v>
      </c>
      <c r="AF8791">
        <v>10.872</v>
      </c>
      <c r="AG8791" t="s">
        <v>31</v>
      </c>
      <c r="AJ8791" t="s">
        <v>2789</v>
      </c>
      <c r="AK8791" t="s">
        <v>2775</v>
      </c>
      <c r="AX8791" t="s">
        <v>31</v>
      </c>
      <c r="AY8791" t="s">
        <v>31</v>
      </c>
    </row>
    <row r="8792" spans="1:51">
      <c r="A8792" t="s">
        <v>2770</v>
      </c>
      <c r="B8792" t="s">
        <v>73</v>
      </c>
      <c r="C8792" t="s">
        <v>2712</v>
      </c>
      <c r="D8792" t="s">
        <v>2191</v>
      </c>
      <c r="E8792" t="s">
        <v>2192</v>
      </c>
      <c r="F8792" t="s">
        <v>2790</v>
      </c>
      <c r="G8792" t="s">
        <v>2777</v>
      </c>
      <c r="H8792" t="s">
        <v>2778</v>
      </c>
      <c r="I8792">
        <v>56.5</v>
      </c>
      <c r="J8792">
        <v>-3.0619999999999998</v>
      </c>
      <c r="L8792" t="s">
        <v>2398</v>
      </c>
      <c r="M8792">
        <v>2012</v>
      </c>
      <c r="N8792" t="s">
        <v>918</v>
      </c>
      <c r="P8792" s="64">
        <v>41199</v>
      </c>
      <c r="Q8792">
        <v>10</v>
      </c>
      <c r="S8792">
        <v>49</v>
      </c>
      <c r="T8792">
        <v>20</v>
      </c>
      <c r="U8792">
        <v>20</v>
      </c>
      <c r="V8792" t="s">
        <v>462</v>
      </c>
      <c r="X8792" t="s">
        <v>15</v>
      </c>
      <c r="Y8792">
        <v>1</v>
      </c>
      <c r="Z8792">
        <v>8.3680000000000003</v>
      </c>
      <c r="AA8792">
        <v>15</v>
      </c>
      <c r="AD8792" t="s">
        <v>988</v>
      </c>
      <c r="AE8792">
        <v>60.701000000000001</v>
      </c>
      <c r="AF8792">
        <v>10.872</v>
      </c>
      <c r="AG8792" t="s">
        <v>31</v>
      </c>
      <c r="AJ8792" t="s">
        <v>2789</v>
      </c>
      <c r="AK8792" t="s">
        <v>2775</v>
      </c>
      <c r="AX8792" t="s">
        <v>31</v>
      </c>
      <c r="AY8792" t="s">
        <v>31</v>
      </c>
    </row>
    <row r="8793" spans="1:51">
      <c r="A8793" t="s">
        <v>2770</v>
      </c>
      <c r="B8793" t="s">
        <v>73</v>
      </c>
      <c r="C8793" t="s">
        <v>2712</v>
      </c>
      <c r="D8793" t="s">
        <v>2191</v>
      </c>
      <c r="E8793" t="s">
        <v>2192</v>
      </c>
      <c r="F8793" t="s">
        <v>2790</v>
      </c>
      <c r="G8793" t="s">
        <v>2777</v>
      </c>
      <c r="H8793" t="s">
        <v>2778</v>
      </c>
      <c r="I8793">
        <v>56.5</v>
      </c>
      <c r="J8793">
        <v>-3.0619999999999998</v>
      </c>
      <c r="L8793" t="s">
        <v>2398</v>
      </c>
      <c r="M8793">
        <v>2012</v>
      </c>
      <c r="N8793" t="s">
        <v>918</v>
      </c>
      <c r="P8793" s="64">
        <v>41199</v>
      </c>
      <c r="Q8793">
        <v>10</v>
      </c>
      <c r="S8793">
        <v>98</v>
      </c>
      <c r="T8793">
        <v>20</v>
      </c>
      <c r="U8793">
        <v>20</v>
      </c>
      <c r="V8793" t="s">
        <v>462</v>
      </c>
      <c r="X8793" t="s">
        <v>15</v>
      </c>
      <c r="Y8793">
        <v>1</v>
      </c>
      <c r="Z8793">
        <v>5.9770000000000003</v>
      </c>
      <c r="AA8793">
        <v>15</v>
      </c>
      <c r="AD8793" t="s">
        <v>988</v>
      </c>
      <c r="AE8793">
        <v>60.701000000000001</v>
      </c>
      <c r="AF8793">
        <v>10.872</v>
      </c>
      <c r="AG8793" t="s">
        <v>31</v>
      </c>
      <c r="AJ8793" t="s">
        <v>2789</v>
      </c>
      <c r="AK8793" t="s">
        <v>2775</v>
      </c>
      <c r="AX8793" t="s">
        <v>31</v>
      </c>
      <c r="AY8793" t="s">
        <v>31</v>
      </c>
    </row>
    <row r="8794" spans="1:51">
      <c r="A8794" t="s">
        <v>2770</v>
      </c>
      <c r="B8794" t="s">
        <v>73</v>
      </c>
      <c r="C8794" t="s">
        <v>2712</v>
      </c>
      <c r="D8794" t="s">
        <v>2191</v>
      </c>
      <c r="E8794" t="s">
        <v>2192</v>
      </c>
      <c r="F8794" t="s">
        <v>2790</v>
      </c>
      <c r="G8794" t="s">
        <v>2777</v>
      </c>
      <c r="H8794" t="s">
        <v>2778</v>
      </c>
      <c r="I8794">
        <v>56.5</v>
      </c>
      <c r="J8794">
        <v>-3.0619999999999998</v>
      </c>
      <c r="L8794" t="s">
        <v>2398</v>
      </c>
      <c r="M8794">
        <v>2012</v>
      </c>
      <c r="N8794" t="s">
        <v>918</v>
      </c>
      <c r="P8794" s="64">
        <v>41199</v>
      </c>
      <c r="Q8794">
        <v>10</v>
      </c>
      <c r="S8794">
        <v>147</v>
      </c>
      <c r="T8794">
        <v>20</v>
      </c>
      <c r="U8794">
        <v>20</v>
      </c>
      <c r="V8794" t="s">
        <v>462</v>
      </c>
      <c r="X8794" t="s">
        <v>15</v>
      </c>
      <c r="Y8794">
        <v>1</v>
      </c>
      <c r="Z8794">
        <v>4.2300000000000004</v>
      </c>
      <c r="AA8794">
        <v>15</v>
      </c>
      <c r="AD8794" t="s">
        <v>988</v>
      </c>
      <c r="AE8794">
        <v>60.701000000000001</v>
      </c>
      <c r="AF8794">
        <v>10.872</v>
      </c>
      <c r="AG8794" t="s">
        <v>31</v>
      </c>
      <c r="AJ8794" t="s">
        <v>2789</v>
      </c>
      <c r="AK8794" t="s">
        <v>2775</v>
      </c>
      <c r="AX8794" t="s">
        <v>31</v>
      </c>
      <c r="AY8794" t="s">
        <v>31</v>
      </c>
    </row>
    <row r="8795" spans="1:51">
      <c r="A8795" t="s">
        <v>2770</v>
      </c>
      <c r="B8795" t="s">
        <v>73</v>
      </c>
      <c r="C8795" t="s">
        <v>2712</v>
      </c>
      <c r="D8795" t="s">
        <v>2191</v>
      </c>
      <c r="E8795" t="s">
        <v>2192</v>
      </c>
      <c r="F8795" t="s">
        <v>2790</v>
      </c>
      <c r="G8795" t="s">
        <v>2777</v>
      </c>
      <c r="H8795" t="s">
        <v>2778</v>
      </c>
      <c r="I8795">
        <v>56.5</v>
      </c>
      <c r="J8795">
        <v>-3.0619999999999998</v>
      </c>
      <c r="L8795" t="s">
        <v>2398</v>
      </c>
      <c r="M8795">
        <v>2012</v>
      </c>
      <c r="N8795" t="s">
        <v>918</v>
      </c>
      <c r="P8795" s="64">
        <v>41199</v>
      </c>
      <c r="Q8795">
        <v>5</v>
      </c>
      <c r="S8795">
        <v>49</v>
      </c>
      <c r="T8795">
        <v>20</v>
      </c>
      <c r="U8795">
        <v>20</v>
      </c>
      <c r="V8795" t="s">
        <v>462</v>
      </c>
      <c r="X8795" t="s">
        <v>15</v>
      </c>
      <c r="Y8795">
        <v>1</v>
      </c>
      <c r="Z8795">
        <v>7.2640000000000002</v>
      </c>
      <c r="AA8795">
        <v>15</v>
      </c>
      <c r="AD8795" t="s">
        <v>988</v>
      </c>
      <c r="AE8795">
        <v>60.701000000000001</v>
      </c>
      <c r="AF8795">
        <v>10.872</v>
      </c>
      <c r="AG8795" t="s">
        <v>31</v>
      </c>
      <c r="AJ8795" t="s">
        <v>2789</v>
      </c>
      <c r="AK8795" t="s">
        <v>2775</v>
      </c>
      <c r="AX8795" t="s">
        <v>31</v>
      </c>
      <c r="AY8795" t="s">
        <v>31</v>
      </c>
    </row>
    <row r="8796" spans="1:51">
      <c r="A8796" t="s">
        <v>2770</v>
      </c>
      <c r="B8796" t="s">
        <v>73</v>
      </c>
      <c r="C8796" t="s">
        <v>2712</v>
      </c>
      <c r="D8796" t="s">
        <v>2191</v>
      </c>
      <c r="E8796" t="s">
        <v>2192</v>
      </c>
      <c r="F8796" t="s">
        <v>2790</v>
      </c>
      <c r="G8796" t="s">
        <v>2777</v>
      </c>
      <c r="H8796" t="s">
        <v>2778</v>
      </c>
      <c r="I8796">
        <v>56.5</v>
      </c>
      <c r="J8796">
        <v>-3.0619999999999998</v>
      </c>
      <c r="L8796" t="s">
        <v>2398</v>
      </c>
      <c r="M8796">
        <v>2012</v>
      </c>
      <c r="N8796" t="s">
        <v>918</v>
      </c>
      <c r="P8796" s="64">
        <v>41199</v>
      </c>
      <c r="Q8796">
        <v>5</v>
      </c>
      <c r="S8796">
        <v>98</v>
      </c>
      <c r="T8796">
        <v>20</v>
      </c>
      <c r="U8796">
        <v>20</v>
      </c>
      <c r="V8796" t="s">
        <v>462</v>
      </c>
      <c r="X8796" t="s">
        <v>15</v>
      </c>
      <c r="Y8796">
        <v>1</v>
      </c>
      <c r="Z8796">
        <v>6.2530000000000001</v>
      </c>
      <c r="AA8796">
        <v>15</v>
      </c>
      <c r="AD8796" t="s">
        <v>988</v>
      </c>
      <c r="AE8796">
        <v>60.701000000000001</v>
      </c>
      <c r="AF8796">
        <v>10.872</v>
      </c>
      <c r="AG8796" t="s">
        <v>31</v>
      </c>
      <c r="AJ8796" t="s">
        <v>2789</v>
      </c>
      <c r="AK8796" t="s">
        <v>2775</v>
      </c>
      <c r="AX8796" t="s">
        <v>31</v>
      </c>
      <c r="AY8796" t="s">
        <v>31</v>
      </c>
    </row>
    <row r="8797" spans="1:51">
      <c r="A8797" t="s">
        <v>2770</v>
      </c>
      <c r="B8797" t="s">
        <v>73</v>
      </c>
      <c r="C8797" t="s">
        <v>2712</v>
      </c>
      <c r="D8797" t="s">
        <v>2191</v>
      </c>
      <c r="E8797" t="s">
        <v>2192</v>
      </c>
      <c r="F8797" t="s">
        <v>2790</v>
      </c>
      <c r="G8797" t="s">
        <v>2777</v>
      </c>
      <c r="H8797" t="s">
        <v>2778</v>
      </c>
      <c r="I8797">
        <v>56.5</v>
      </c>
      <c r="J8797">
        <v>-3.0619999999999998</v>
      </c>
      <c r="L8797" t="s">
        <v>2398</v>
      </c>
      <c r="M8797">
        <v>2012</v>
      </c>
      <c r="N8797" t="s">
        <v>918</v>
      </c>
      <c r="P8797" s="64">
        <v>41199</v>
      </c>
      <c r="Q8797">
        <v>5</v>
      </c>
      <c r="S8797">
        <v>147</v>
      </c>
      <c r="T8797">
        <v>20</v>
      </c>
      <c r="U8797">
        <v>20</v>
      </c>
      <c r="V8797" t="s">
        <v>462</v>
      </c>
      <c r="X8797" t="s">
        <v>15</v>
      </c>
      <c r="Y8797">
        <v>1</v>
      </c>
      <c r="Z8797">
        <v>4.9429999999999996</v>
      </c>
      <c r="AA8797">
        <v>15</v>
      </c>
      <c r="AD8797" t="s">
        <v>988</v>
      </c>
      <c r="AE8797">
        <v>60.701000000000001</v>
      </c>
      <c r="AF8797">
        <v>10.872</v>
      </c>
      <c r="AG8797" t="s">
        <v>31</v>
      </c>
      <c r="AJ8797" t="s">
        <v>2789</v>
      </c>
      <c r="AK8797" t="s">
        <v>2775</v>
      </c>
      <c r="AX8797" t="s">
        <v>31</v>
      </c>
      <c r="AY8797" t="s">
        <v>31</v>
      </c>
    </row>
    <row r="8798" spans="1:51">
      <c r="A8798" t="s">
        <v>2770</v>
      </c>
      <c r="B8798" t="s">
        <v>73</v>
      </c>
      <c r="C8798" t="s">
        <v>2712</v>
      </c>
      <c r="D8798" t="s">
        <v>2191</v>
      </c>
      <c r="E8798" t="s">
        <v>2192</v>
      </c>
      <c r="F8798" t="s">
        <v>2790</v>
      </c>
      <c r="G8798" t="s">
        <v>2777</v>
      </c>
      <c r="H8798" t="s">
        <v>2778</v>
      </c>
      <c r="I8798">
        <v>56.5</v>
      </c>
      <c r="J8798">
        <v>-3.0619999999999998</v>
      </c>
      <c r="L8798" t="s">
        <v>2398</v>
      </c>
      <c r="M8798">
        <v>2012</v>
      </c>
      <c r="N8798" t="s">
        <v>918</v>
      </c>
      <c r="P8798" s="64">
        <v>41199</v>
      </c>
      <c r="Q8798">
        <v>0</v>
      </c>
      <c r="S8798">
        <v>49</v>
      </c>
      <c r="T8798">
        <v>20</v>
      </c>
      <c r="U8798">
        <v>20</v>
      </c>
      <c r="V8798" t="s">
        <v>462</v>
      </c>
      <c r="X8798" t="s">
        <v>15</v>
      </c>
      <c r="Y8798">
        <v>1</v>
      </c>
      <c r="Z8798">
        <v>8.0459999999999994</v>
      </c>
      <c r="AA8798">
        <v>15</v>
      </c>
      <c r="AD8798" t="s">
        <v>988</v>
      </c>
      <c r="AE8798">
        <v>60.701000000000001</v>
      </c>
      <c r="AF8798">
        <v>10.872</v>
      </c>
      <c r="AG8798" t="s">
        <v>31</v>
      </c>
      <c r="AJ8798" t="s">
        <v>2789</v>
      </c>
      <c r="AK8798" t="s">
        <v>2775</v>
      </c>
      <c r="AX8798" t="s">
        <v>31</v>
      </c>
      <c r="AY8798" t="s">
        <v>31</v>
      </c>
    </row>
    <row r="8799" spans="1:51">
      <c r="A8799" t="s">
        <v>2770</v>
      </c>
      <c r="B8799" t="s">
        <v>73</v>
      </c>
      <c r="C8799" t="s">
        <v>2712</v>
      </c>
      <c r="D8799" t="s">
        <v>2191</v>
      </c>
      <c r="E8799" t="s">
        <v>2192</v>
      </c>
      <c r="F8799" t="s">
        <v>2790</v>
      </c>
      <c r="G8799" t="s">
        <v>2777</v>
      </c>
      <c r="H8799" t="s">
        <v>2778</v>
      </c>
      <c r="I8799">
        <v>56.5</v>
      </c>
      <c r="J8799">
        <v>-3.0619999999999998</v>
      </c>
      <c r="L8799" t="s">
        <v>2398</v>
      </c>
      <c r="M8799">
        <v>2012</v>
      </c>
      <c r="N8799" t="s">
        <v>918</v>
      </c>
      <c r="P8799" s="64">
        <v>41199</v>
      </c>
      <c r="Q8799">
        <v>0</v>
      </c>
      <c r="S8799">
        <v>98</v>
      </c>
      <c r="T8799">
        <v>20</v>
      </c>
      <c r="U8799">
        <v>20</v>
      </c>
      <c r="V8799" t="s">
        <v>462</v>
      </c>
      <c r="X8799" t="s">
        <v>15</v>
      </c>
      <c r="Y8799">
        <v>1</v>
      </c>
      <c r="Z8799">
        <v>5.5170000000000003</v>
      </c>
      <c r="AA8799">
        <v>15</v>
      </c>
      <c r="AD8799" t="s">
        <v>988</v>
      </c>
      <c r="AE8799">
        <v>60.701000000000001</v>
      </c>
      <c r="AF8799">
        <v>10.872</v>
      </c>
      <c r="AG8799" t="s">
        <v>31</v>
      </c>
      <c r="AJ8799" t="s">
        <v>2789</v>
      </c>
      <c r="AK8799" t="s">
        <v>2775</v>
      </c>
      <c r="AX8799" t="s">
        <v>31</v>
      </c>
      <c r="AY8799" t="s">
        <v>31</v>
      </c>
    </row>
    <row r="8800" spans="1:51">
      <c r="A8800" t="s">
        <v>2770</v>
      </c>
      <c r="B8800" t="s">
        <v>73</v>
      </c>
      <c r="C8800" t="s">
        <v>2712</v>
      </c>
      <c r="D8800" t="s">
        <v>2191</v>
      </c>
      <c r="E8800" t="s">
        <v>2192</v>
      </c>
      <c r="F8800" t="s">
        <v>2790</v>
      </c>
      <c r="G8800" t="s">
        <v>2777</v>
      </c>
      <c r="H8800" t="s">
        <v>2778</v>
      </c>
      <c r="I8800">
        <v>56.5</v>
      </c>
      <c r="J8800">
        <v>-3.0619999999999998</v>
      </c>
      <c r="L8800" t="s">
        <v>2398</v>
      </c>
      <c r="M8800">
        <v>2012</v>
      </c>
      <c r="N8800" t="s">
        <v>918</v>
      </c>
      <c r="P8800" s="64">
        <v>41199</v>
      </c>
      <c r="Q8800">
        <v>0</v>
      </c>
      <c r="S8800">
        <v>147</v>
      </c>
      <c r="T8800">
        <v>20</v>
      </c>
      <c r="U8800">
        <v>20</v>
      </c>
      <c r="V8800" t="s">
        <v>462</v>
      </c>
      <c r="X8800" t="s">
        <v>15</v>
      </c>
      <c r="Y8800">
        <v>1</v>
      </c>
      <c r="Z8800">
        <v>4.0460000000000003</v>
      </c>
      <c r="AA8800">
        <v>15</v>
      </c>
      <c r="AD8800" t="s">
        <v>988</v>
      </c>
      <c r="AE8800">
        <v>60.701000000000001</v>
      </c>
      <c r="AF8800">
        <v>10.872</v>
      </c>
      <c r="AG8800" t="s">
        <v>31</v>
      </c>
      <c r="AJ8800" t="s">
        <v>2789</v>
      </c>
      <c r="AK8800" t="s">
        <v>2775</v>
      </c>
      <c r="AX8800" t="s">
        <v>31</v>
      </c>
      <c r="AY8800" t="s">
        <v>31</v>
      </c>
    </row>
    <row r="8801" spans="1:51">
      <c r="A8801" t="s">
        <v>2770</v>
      </c>
      <c r="B8801" t="s">
        <v>73</v>
      </c>
      <c r="C8801" t="s">
        <v>2712</v>
      </c>
      <c r="D8801" t="s">
        <v>2191</v>
      </c>
      <c r="E8801" t="s">
        <v>2192</v>
      </c>
      <c r="F8801" t="s">
        <v>2790</v>
      </c>
      <c r="G8801" t="s">
        <v>2777</v>
      </c>
      <c r="H8801" t="s">
        <v>2778</v>
      </c>
      <c r="I8801">
        <v>56.5</v>
      </c>
      <c r="J8801">
        <v>-3.0619999999999998</v>
      </c>
      <c r="L8801" t="s">
        <v>2398</v>
      </c>
      <c r="M8801">
        <v>2012</v>
      </c>
      <c r="N8801" t="s">
        <v>918</v>
      </c>
      <c r="P8801" s="64">
        <v>41199</v>
      </c>
      <c r="Q8801">
        <v>-5</v>
      </c>
      <c r="S8801">
        <v>49</v>
      </c>
      <c r="T8801">
        <v>20</v>
      </c>
      <c r="U8801">
        <v>20</v>
      </c>
      <c r="V8801" t="s">
        <v>462</v>
      </c>
      <c r="X8801" t="s">
        <v>15</v>
      </c>
      <c r="Y8801">
        <v>1</v>
      </c>
      <c r="Z8801">
        <v>7.5170000000000003</v>
      </c>
      <c r="AA8801">
        <v>15</v>
      </c>
      <c r="AD8801" t="s">
        <v>988</v>
      </c>
      <c r="AE8801">
        <v>60.701000000000001</v>
      </c>
      <c r="AF8801">
        <v>10.872</v>
      </c>
      <c r="AG8801" t="s">
        <v>31</v>
      </c>
      <c r="AJ8801" t="s">
        <v>2789</v>
      </c>
      <c r="AK8801" t="s">
        <v>2775</v>
      </c>
      <c r="AX8801" t="s">
        <v>31</v>
      </c>
      <c r="AY8801" t="s">
        <v>31</v>
      </c>
    </row>
    <row r="8802" spans="1:51">
      <c r="A8802" t="s">
        <v>2770</v>
      </c>
      <c r="B8802" t="s">
        <v>73</v>
      </c>
      <c r="C8802" t="s">
        <v>2712</v>
      </c>
      <c r="D8802" t="s">
        <v>2191</v>
      </c>
      <c r="E8802" t="s">
        <v>2192</v>
      </c>
      <c r="F8802" t="s">
        <v>2790</v>
      </c>
      <c r="G8802" t="s">
        <v>2777</v>
      </c>
      <c r="H8802" t="s">
        <v>2778</v>
      </c>
      <c r="I8802">
        <v>56.5</v>
      </c>
      <c r="J8802">
        <v>-3.0619999999999998</v>
      </c>
      <c r="L8802" t="s">
        <v>2398</v>
      </c>
      <c r="M8802">
        <v>2012</v>
      </c>
      <c r="N8802" t="s">
        <v>918</v>
      </c>
      <c r="P8802" s="64">
        <v>41199</v>
      </c>
      <c r="Q8802">
        <v>-5</v>
      </c>
      <c r="S8802">
        <v>98</v>
      </c>
      <c r="T8802">
        <v>20</v>
      </c>
      <c r="U8802">
        <v>20</v>
      </c>
      <c r="V8802" t="s">
        <v>462</v>
      </c>
      <c r="X8802" t="s">
        <v>15</v>
      </c>
      <c r="Y8802">
        <v>1</v>
      </c>
      <c r="Z8802">
        <v>4.92</v>
      </c>
      <c r="AA8802">
        <v>15</v>
      </c>
      <c r="AD8802" t="s">
        <v>988</v>
      </c>
      <c r="AE8802">
        <v>60.701000000000001</v>
      </c>
      <c r="AF8802">
        <v>10.872</v>
      </c>
      <c r="AG8802" t="s">
        <v>31</v>
      </c>
      <c r="AJ8802" t="s">
        <v>2789</v>
      </c>
      <c r="AK8802" t="s">
        <v>2775</v>
      </c>
      <c r="AX8802" t="s">
        <v>31</v>
      </c>
      <c r="AY8802" t="s">
        <v>31</v>
      </c>
    </row>
    <row r="8803" spans="1:51">
      <c r="A8803" t="s">
        <v>2770</v>
      </c>
      <c r="B8803" t="s">
        <v>73</v>
      </c>
      <c r="C8803" t="s">
        <v>2712</v>
      </c>
      <c r="D8803" t="s">
        <v>2191</v>
      </c>
      <c r="E8803" t="s">
        <v>2192</v>
      </c>
      <c r="F8803" t="s">
        <v>2790</v>
      </c>
      <c r="G8803" t="s">
        <v>2777</v>
      </c>
      <c r="H8803" t="s">
        <v>2778</v>
      </c>
      <c r="I8803">
        <v>56.5</v>
      </c>
      <c r="J8803">
        <v>-3.0619999999999998</v>
      </c>
      <c r="L8803" t="s">
        <v>2398</v>
      </c>
      <c r="M8803">
        <v>2012</v>
      </c>
      <c r="N8803" t="s">
        <v>918</v>
      </c>
      <c r="P8803" s="64">
        <v>41199</v>
      </c>
      <c r="Q8803">
        <v>-5</v>
      </c>
      <c r="S8803">
        <v>147</v>
      </c>
      <c r="T8803">
        <v>20</v>
      </c>
      <c r="U8803">
        <v>20</v>
      </c>
      <c r="V8803" t="s">
        <v>462</v>
      </c>
      <c r="X8803" t="s">
        <v>15</v>
      </c>
      <c r="Y8803">
        <v>1</v>
      </c>
      <c r="Z8803">
        <v>4.0229999999999997</v>
      </c>
      <c r="AA8803">
        <v>15</v>
      </c>
      <c r="AD8803" t="s">
        <v>988</v>
      </c>
      <c r="AE8803">
        <v>60.701000000000001</v>
      </c>
      <c r="AF8803">
        <v>10.872</v>
      </c>
      <c r="AG8803" t="s">
        <v>31</v>
      </c>
      <c r="AJ8803" t="s">
        <v>2789</v>
      </c>
      <c r="AK8803" t="s">
        <v>2775</v>
      </c>
      <c r="AX8803" t="s">
        <v>31</v>
      </c>
      <c r="AY8803" t="s">
        <v>31</v>
      </c>
    </row>
    <row r="8804" spans="1:51">
      <c r="A8804" t="s">
        <v>2770</v>
      </c>
      <c r="B8804" t="s">
        <v>73</v>
      </c>
      <c r="C8804" t="s">
        <v>2712</v>
      </c>
      <c r="D8804" t="s">
        <v>2191</v>
      </c>
      <c r="E8804" t="s">
        <v>2192</v>
      </c>
      <c r="F8804" t="s">
        <v>2790</v>
      </c>
      <c r="G8804" t="s">
        <v>2777</v>
      </c>
      <c r="H8804" t="s">
        <v>2778</v>
      </c>
      <c r="I8804">
        <v>56.5</v>
      </c>
      <c r="J8804">
        <v>-3.0619999999999998</v>
      </c>
      <c r="L8804" t="s">
        <v>2398</v>
      </c>
      <c r="M8804">
        <v>2012</v>
      </c>
      <c r="N8804" t="s">
        <v>918</v>
      </c>
      <c r="P8804" s="64">
        <v>41199</v>
      </c>
      <c r="Q8804">
        <v>-10</v>
      </c>
      <c r="S8804">
        <v>49</v>
      </c>
      <c r="T8804">
        <v>20</v>
      </c>
      <c r="U8804">
        <v>20</v>
      </c>
      <c r="V8804" t="s">
        <v>462</v>
      </c>
      <c r="X8804" t="s">
        <v>15</v>
      </c>
      <c r="Y8804">
        <v>1</v>
      </c>
      <c r="Z8804">
        <v>8.4600000000000009</v>
      </c>
      <c r="AA8804">
        <v>15</v>
      </c>
      <c r="AD8804" t="s">
        <v>988</v>
      </c>
      <c r="AE8804">
        <v>60.701000000000001</v>
      </c>
      <c r="AF8804">
        <v>10.872</v>
      </c>
      <c r="AG8804" t="s">
        <v>31</v>
      </c>
      <c r="AJ8804" t="s">
        <v>2789</v>
      </c>
      <c r="AK8804" t="s">
        <v>2775</v>
      </c>
      <c r="AX8804" t="s">
        <v>31</v>
      </c>
      <c r="AY8804" t="s">
        <v>31</v>
      </c>
    </row>
    <row r="8805" spans="1:51">
      <c r="A8805" t="s">
        <v>2770</v>
      </c>
      <c r="B8805" t="s">
        <v>73</v>
      </c>
      <c r="C8805" t="s">
        <v>2712</v>
      </c>
      <c r="D8805" t="s">
        <v>2191</v>
      </c>
      <c r="E8805" t="s">
        <v>2192</v>
      </c>
      <c r="F8805" t="s">
        <v>2790</v>
      </c>
      <c r="G8805" t="s">
        <v>2777</v>
      </c>
      <c r="H8805" t="s">
        <v>2778</v>
      </c>
      <c r="I8805">
        <v>56.5</v>
      </c>
      <c r="J8805">
        <v>-3.0619999999999998</v>
      </c>
      <c r="L8805" t="s">
        <v>2398</v>
      </c>
      <c r="M8805">
        <v>2012</v>
      </c>
      <c r="N8805" t="s">
        <v>918</v>
      </c>
      <c r="P8805" s="64">
        <v>41199</v>
      </c>
      <c r="Q8805">
        <v>-10</v>
      </c>
      <c r="S8805">
        <v>98</v>
      </c>
      <c r="T8805">
        <v>20</v>
      </c>
      <c r="U8805">
        <v>20</v>
      </c>
      <c r="V8805" t="s">
        <v>462</v>
      </c>
      <c r="X8805" t="s">
        <v>15</v>
      </c>
      <c r="Y8805">
        <v>1</v>
      </c>
      <c r="Z8805">
        <v>6.6440000000000001</v>
      </c>
      <c r="AA8805">
        <v>15</v>
      </c>
      <c r="AD8805" t="s">
        <v>988</v>
      </c>
      <c r="AE8805">
        <v>60.701000000000001</v>
      </c>
      <c r="AF8805">
        <v>10.872</v>
      </c>
      <c r="AG8805" t="s">
        <v>31</v>
      </c>
      <c r="AJ8805" t="s">
        <v>2789</v>
      </c>
      <c r="AK8805" t="s">
        <v>2775</v>
      </c>
      <c r="AX8805" t="s">
        <v>31</v>
      </c>
      <c r="AY8805" t="s">
        <v>31</v>
      </c>
    </row>
    <row r="8806" spans="1:51">
      <c r="A8806" t="s">
        <v>2770</v>
      </c>
      <c r="B8806" t="s">
        <v>73</v>
      </c>
      <c r="C8806" t="s">
        <v>2712</v>
      </c>
      <c r="D8806" t="s">
        <v>2191</v>
      </c>
      <c r="E8806" t="s">
        <v>2192</v>
      </c>
      <c r="F8806" t="s">
        <v>2790</v>
      </c>
      <c r="G8806" t="s">
        <v>2777</v>
      </c>
      <c r="H8806" t="s">
        <v>2778</v>
      </c>
      <c r="I8806">
        <v>56.5</v>
      </c>
      <c r="J8806">
        <v>-3.0619999999999998</v>
      </c>
      <c r="L8806" t="s">
        <v>2398</v>
      </c>
      <c r="M8806">
        <v>2012</v>
      </c>
      <c r="N8806" t="s">
        <v>918</v>
      </c>
      <c r="P8806" s="64">
        <v>41199</v>
      </c>
      <c r="Q8806">
        <v>-10</v>
      </c>
      <c r="S8806">
        <v>147</v>
      </c>
      <c r="T8806">
        <v>20</v>
      </c>
      <c r="U8806">
        <v>20</v>
      </c>
      <c r="V8806" t="s">
        <v>462</v>
      </c>
      <c r="X8806" t="s">
        <v>15</v>
      </c>
      <c r="Y8806">
        <v>1</v>
      </c>
      <c r="Z8806">
        <v>7.4480000000000004</v>
      </c>
      <c r="AA8806">
        <v>15</v>
      </c>
      <c r="AD8806" t="s">
        <v>988</v>
      </c>
      <c r="AE8806">
        <v>60.701000000000001</v>
      </c>
      <c r="AF8806">
        <v>10.872</v>
      </c>
      <c r="AG8806" t="s">
        <v>31</v>
      </c>
      <c r="AJ8806" t="s">
        <v>2789</v>
      </c>
      <c r="AK8806" t="s">
        <v>2775</v>
      </c>
      <c r="AX8806" t="s">
        <v>31</v>
      </c>
      <c r="AY8806" t="s">
        <v>31</v>
      </c>
    </row>
    <row r="8807" spans="1:51">
      <c r="A8807" t="s">
        <v>2770</v>
      </c>
      <c r="B8807" t="s">
        <v>73</v>
      </c>
      <c r="C8807" t="s">
        <v>2712</v>
      </c>
      <c r="D8807" t="s">
        <v>2191</v>
      </c>
      <c r="E8807" t="s">
        <v>2192</v>
      </c>
      <c r="F8807" t="s">
        <v>2790</v>
      </c>
      <c r="G8807" t="s">
        <v>2777</v>
      </c>
      <c r="H8807" t="s">
        <v>2778</v>
      </c>
      <c r="I8807">
        <v>56.5</v>
      </c>
      <c r="J8807">
        <v>-3.0619999999999998</v>
      </c>
      <c r="L8807" t="s">
        <v>2398</v>
      </c>
      <c r="M8807">
        <v>2012</v>
      </c>
      <c r="N8807" t="s">
        <v>918</v>
      </c>
      <c r="P8807" s="64">
        <v>41199</v>
      </c>
      <c r="Q8807">
        <v>10</v>
      </c>
      <c r="S8807">
        <v>49</v>
      </c>
      <c r="T8807">
        <v>20</v>
      </c>
      <c r="U8807">
        <v>20</v>
      </c>
      <c r="V8807" t="s">
        <v>462</v>
      </c>
      <c r="X8807" t="s">
        <v>493</v>
      </c>
      <c r="Y8807">
        <v>27.797000000000001</v>
      </c>
      <c r="Z8807">
        <v>50</v>
      </c>
      <c r="AA8807">
        <v>15</v>
      </c>
      <c r="AD8807" t="s">
        <v>988</v>
      </c>
      <c r="AE8807">
        <v>60.701000000000001</v>
      </c>
      <c r="AF8807">
        <v>10.872</v>
      </c>
      <c r="AG8807" t="s">
        <v>31</v>
      </c>
      <c r="AJ8807" t="s">
        <v>2789</v>
      </c>
      <c r="AK8807" t="s">
        <v>2775</v>
      </c>
      <c r="AX8807" t="s">
        <v>31</v>
      </c>
      <c r="AY8807" t="s">
        <v>31</v>
      </c>
    </row>
    <row r="8808" spans="1:51">
      <c r="A8808" t="s">
        <v>2770</v>
      </c>
      <c r="B8808" t="s">
        <v>73</v>
      </c>
      <c r="C8808" t="s">
        <v>2712</v>
      </c>
      <c r="D8808" t="s">
        <v>2191</v>
      </c>
      <c r="E8808" t="s">
        <v>2192</v>
      </c>
      <c r="F8808" t="s">
        <v>2790</v>
      </c>
      <c r="G8808" t="s">
        <v>2777</v>
      </c>
      <c r="H8808" t="s">
        <v>2778</v>
      </c>
      <c r="I8808">
        <v>56.5</v>
      </c>
      <c r="J8808">
        <v>-3.0619999999999998</v>
      </c>
      <c r="L8808" t="s">
        <v>2398</v>
      </c>
      <c r="M8808">
        <v>2012</v>
      </c>
      <c r="N8808" t="s">
        <v>918</v>
      </c>
      <c r="P8808" s="64">
        <v>41199</v>
      </c>
      <c r="Q8808">
        <v>10</v>
      </c>
      <c r="S8808">
        <v>98</v>
      </c>
      <c r="T8808">
        <v>20</v>
      </c>
      <c r="U8808">
        <v>20</v>
      </c>
      <c r="V8808" t="s">
        <v>462</v>
      </c>
      <c r="X8808" t="s">
        <v>493</v>
      </c>
      <c r="Y8808">
        <v>36.448</v>
      </c>
      <c r="Z8808">
        <v>50</v>
      </c>
      <c r="AA8808">
        <v>15</v>
      </c>
      <c r="AD8808" t="s">
        <v>988</v>
      </c>
      <c r="AE8808">
        <v>60.701000000000001</v>
      </c>
      <c r="AF8808">
        <v>10.872</v>
      </c>
      <c r="AG8808" t="s">
        <v>31</v>
      </c>
      <c r="AJ8808" t="s">
        <v>2789</v>
      </c>
      <c r="AK8808" t="s">
        <v>2775</v>
      </c>
      <c r="AX8808" t="s">
        <v>31</v>
      </c>
      <c r="AY8808" t="s">
        <v>31</v>
      </c>
    </row>
    <row r="8809" spans="1:51">
      <c r="A8809" t="s">
        <v>2770</v>
      </c>
      <c r="B8809" t="s">
        <v>73</v>
      </c>
      <c r="C8809" t="s">
        <v>2712</v>
      </c>
      <c r="D8809" t="s">
        <v>2191</v>
      </c>
      <c r="E8809" t="s">
        <v>2192</v>
      </c>
      <c r="F8809" t="s">
        <v>2790</v>
      </c>
      <c r="G8809" t="s">
        <v>2777</v>
      </c>
      <c r="H8809" t="s">
        <v>2778</v>
      </c>
      <c r="I8809">
        <v>56.5</v>
      </c>
      <c r="J8809">
        <v>-3.0619999999999998</v>
      </c>
      <c r="L8809" t="s">
        <v>2398</v>
      </c>
      <c r="M8809">
        <v>2012</v>
      </c>
      <c r="N8809" t="s">
        <v>918</v>
      </c>
      <c r="P8809" s="64">
        <v>41199</v>
      </c>
      <c r="Q8809">
        <v>10</v>
      </c>
      <c r="S8809">
        <v>147</v>
      </c>
      <c r="T8809">
        <v>20</v>
      </c>
      <c r="U8809">
        <v>20</v>
      </c>
      <c r="V8809" t="s">
        <v>462</v>
      </c>
      <c r="X8809" t="s">
        <v>493</v>
      </c>
      <c r="Y8809">
        <v>35.985999999999997</v>
      </c>
      <c r="Z8809">
        <v>50</v>
      </c>
      <c r="AA8809">
        <v>15</v>
      </c>
      <c r="AD8809" t="s">
        <v>988</v>
      </c>
      <c r="AE8809">
        <v>60.701000000000001</v>
      </c>
      <c r="AF8809">
        <v>10.872</v>
      </c>
      <c r="AG8809" t="s">
        <v>31</v>
      </c>
      <c r="AJ8809" t="s">
        <v>2789</v>
      </c>
      <c r="AK8809" t="s">
        <v>2775</v>
      </c>
      <c r="AX8809" t="s">
        <v>31</v>
      </c>
      <c r="AY8809" t="s">
        <v>31</v>
      </c>
    </row>
    <row r="8810" spans="1:51">
      <c r="A8810" t="s">
        <v>2770</v>
      </c>
      <c r="B8810" t="s">
        <v>73</v>
      </c>
      <c r="C8810" t="s">
        <v>2712</v>
      </c>
      <c r="D8810" t="s">
        <v>2191</v>
      </c>
      <c r="E8810" t="s">
        <v>2192</v>
      </c>
      <c r="F8810" t="s">
        <v>2790</v>
      </c>
      <c r="G8810" t="s">
        <v>2777</v>
      </c>
      <c r="H8810" t="s">
        <v>2778</v>
      </c>
      <c r="I8810">
        <v>56.5</v>
      </c>
      <c r="J8810">
        <v>-3.0619999999999998</v>
      </c>
      <c r="L8810" t="s">
        <v>2398</v>
      </c>
      <c r="M8810">
        <v>2012</v>
      </c>
      <c r="N8810" t="s">
        <v>918</v>
      </c>
      <c r="P8810" s="64">
        <v>41199</v>
      </c>
      <c r="Q8810">
        <v>5</v>
      </c>
      <c r="S8810">
        <v>49</v>
      </c>
      <c r="T8810">
        <v>20</v>
      </c>
      <c r="U8810">
        <v>20</v>
      </c>
      <c r="V8810" t="s">
        <v>462</v>
      </c>
      <c r="X8810" t="s">
        <v>493</v>
      </c>
      <c r="Y8810">
        <v>28.027999999999999</v>
      </c>
      <c r="Z8810">
        <v>50</v>
      </c>
      <c r="AA8810">
        <v>15</v>
      </c>
      <c r="AD8810" t="s">
        <v>988</v>
      </c>
      <c r="AE8810">
        <v>60.701000000000001</v>
      </c>
      <c r="AF8810">
        <v>10.872</v>
      </c>
      <c r="AG8810" t="s">
        <v>31</v>
      </c>
      <c r="AJ8810" t="s">
        <v>2789</v>
      </c>
      <c r="AK8810" t="s">
        <v>2775</v>
      </c>
      <c r="AX8810" t="s">
        <v>31</v>
      </c>
      <c r="AY8810" t="s">
        <v>31</v>
      </c>
    </row>
    <row r="8811" spans="1:51">
      <c r="A8811" t="s">
        <v>2770</v>
      </c>
      <c r="B8811" t="s">
        <v>73</v>
      </c>
      <c r="C8811" t="s">
        <v>2712</v>
      </c>
      <c r="D8811" t="s">
        <v>2191</v>
      </c>
      <c r="E8811" t="s">
        <v>2192</v>
      </c>
      <c r="F8811" t="s">
        <v>2790</v>
      </c>
      <c r="G8811" t="s">
        <v>2777</v>
      </c>
      <c r="H8811" t="s">
        <v>2778</v>
      </c>
      <c r="I8811">
        <v>56.5</v>
      </c>
      <c r="J8811">
        <v>-3.0619999999999998</v>
      </c>
      <c r="L8811" t="s">
        <v>2398</v>
      </c>
      <c r="M8811">
        <v>2012</v>
      </c>
      <c r="N8811" t="s">
        <v>918</v>
      </c>
      <c r="P8811" s="64">
        <v>41199</v>
      </c>
      <c r="Q8811">
        <v>5</v>
      </c>
      <c r="S8811">
        <v>98</v>
      </c>
      <c r="T8811">
        <v>20</v>
      </c>
      <c r="U8811">
        <v>20</v>
      </c>
      <c r="V8811" t="s">
        <v>462</v>
      </c>
      <c r="X8811" t="s">
        <v>493</v>
      </c>
      <c r="Y8811">
        <v>65.283000000000001</v>
      </c>
      <c r="Z8811">
        <v>50</v>
      </c>
      <c r="AA8811">
        <v>15</v>
      </c>
      <c r="AD8811" t="s">
        <v>988</v>
      </c>
      <c r="AE8811">
        <v>60.701000000000001</v>
      </c>
      <c r="AF8811">
        <v>10.872</v>
      </c>
      <c r="AG8811" t="s">
        <v>31</v>
      </c>
      <c r="AJ8811" t="s">
        <v>2789</v>
      </c>
      <c r="AK8811" t="s">
        <v>2775</v>
      </c>
      <c r="AX8811" t="s">
        <v>31</v>
      </c>
      <c r="AY8811" t="s">
        <v>31</v>
      </c>
    </row>
    <row r="8812" spans="1:51">
      <c r="A8812" t="s">
        <v>2770</v>
      </c>
      <c r="B8812" t="s">
        <v>73</v>
      </c>
      <c r="C8812" t="s">
        <v>2712</v>
      </c>
      <c r="D8812" t="s">
        <v>2191</v>
      </c>
      <c r="E8812" t="s">
        <v>2192</v>
      </c>
      <c r="F8812" t="s">
        <v>2790</v>
      </c>
      <c r="G8812" t="s">
        <v>2777</v>
      </c>
      <c r="H8812" t="s">
        <v>2778</v>
      </c>
      <c r="I8812">
        <v>56.5</v>
      </c>
      <c r="J8812">
        <v>-3.0619999999999998</v>
      </c>
      <c r="L8812" t="s">
        <v>2398</v>
      </c>
      <c r="M8812">
        <v>2012</v>
      </c>
      <c r="N8812" t="s">
        <v>918</v>
      </c>
      <c r="P8812" s="64">
        <v>41199</v>
      </c>
      <c r="Q8812">
        <v>5</v>
      </c>
      <c r="S8812">
        <v>147</v>
      </c>
      <c r="T8812">
        <v>20</v>
      </c>
      <c r="U8812">
        <v>20</v>
      </c>
      <c r="V8812" t="s">
        <v>462</v>
      </c>
      <c r="X8812" t="s">
        <v>493</v>
      </c>
      <c r="Y8812">
        <v>70.126999999999995</v>
      </c>
      <c r="Z8812">
        <v>50</v>
      </c>
      <c r="AA8812">
        <v>15</v>
      </c>
      <c r="AD8812" t="s">
        <v>988</v>
      </c>
      <c r="AE8812">
        <v>60.701000000000001</v>
      </c>
      <c r="AF8812">
        <v>10.872</v>
      </c>
      <c r="AG8812" t="s">
        <v>31</v>
      </c>
      <c r="AJ8812" t="s">
        <v>2789</v>
      </c>
      <c r="AK8812" t="s">
        <v>2775</v>
      </c>
      <c r="AX8812" t="s">
        <v>31</v>
      </c>
      <c r="AY8812" t="s">
        <v>31</v>
      </c>
    </row>
    <row r="8813" spans="1:51">
      <c r="A8813" t="s">
        <v>2770</v>
      </c>
      <c r="B8813" t="s">
        <v>73</v>
      </c>
      <c r="C8813" t="s">
        <v>2712</v>
      </c>
      <c r="D8813" t="s">
        <v>2191</v>
      </c>
      <c r="E8813" t="s">
        <v>2192</v>
      </c>
      <c r="F8813" t="s">
        <v>2790</v>
      </c>
      <c r="G8813" t="s">
        <v>2777</v>
      </c>
      <c r="H8813" t="s">
        <v>2778</v>
      </c>
      <c r="I8813">
        <v>56.5</v>
      </c>
      <c r="J8813">
        <v>-3.0619999999999998</v>
      </c>
      <c r="L8813" t="s">
        <v>2398</v>
      </c>
      <c r="M8813">
        <v>2012</v>
      </c>
      <c r="N8813" t="s">
        <v>918</v>
      </c>
      <c r="P8813" s="64">
        <v>41199</v>
      </c>
      <c r="Q8813">
        <v>0</v>
      </c>
      <c r="S8813">
        <v>49</v>
      </c>
      <c r="T8813">
        <v>20</v>
      </c>
      <c r="U8813">
        <v>20</v>
      </c>
      <c r="V8813" t="s">
        <v>462</v>
      </c>
      <c r="X8813" t="s">
        <v>493</v>
      </c>
      <c r="Y8813">
        <v>28.257999999999999</v>
      </c>
      <c r="Z8813">
        <v>50</v>
      </c>
      <c r="AA8813">
        <v>15</v>
      </c>
      <c r="AD8813" t="s">
        <v>988</v>
      </c>
      <c r="AE8813">
        <v>60.701000000000001</v>
      </c>
      <c r="AF8813">
        <v>10.872</v>
      </c>
      <c r="AG8813" t="s">
        <v>31</v>
      </c>
      <c r="AJ8813" t="s">
        <v>2789</v>
      </c>
      <c r="AK8813" t="s">
        <v>2775</v>
      </c>
      <c r="AX8813" t="s">
        <v>31</v>
      </c>
      <c r="AY8813" t="s">
        <v>31</v>
      </c>
    </row>
    <row r="8814" spans="1:51">
      <c r="A8814" t="s">
        <v>2770</v>
      </c>
      <c r="B8814" t="s">
        <v>73</v>
      </c>
      <c r="C8814" t="s">
        <v>2712</v>
      </c>
      <c r="D8814" t="s">
        <v>2191</v>
      </c>
      <c r="E8814" t="s">
        <v>2192</v>
      </c>
      <c r="F8814" t="s">
        <v>2790</v>
      </c>
      <c r="G8814" t="s">
        <v>2777</v>
      </c>
      <c r="H8814" t="s">
        <v>2778</v>
      </c>
      <c r="I8814">
        <v>56.5</v>
      </c>
      <c r="J8814">
        <v>-3.0619999999999998</v>
      </c>
      <c r="L8814" t="s">
        <v>2398</v>
      </c>
      <c r="M8814">
        <v>2012</v>
      </c>
      <c r="N8814" t="s">
        <v>918</v>
      </c>
      <c r="P8814" s="64">
        <v>41199</v>
      </c>
      <c r="Q8814">
        <v>0</v>
      </c>
      <c r="S8814">
        <v>98</v>
      </c>
      <c r="T8814">
        <v>20</v>
      </c>
      <c r="U8814">
        <v>20</v>
      </c>
      <c r="V8814" t="s">
        <v>462</v>
      </c>
      <c r="X8814" t="s">
        <v>493</v>
      </c>
      <c r="Y8814">
        <v>73.010000000000005</v>
      </c>
      <c r="Z8814">
        <v>50</v>
      </c>
      <c r="AA8814">
        <v>15</v>
      </c>
      <c r="AD8814" t="s">
        <v>988</v>
      </c>
      <c r="AE8814">
        <v>60.701000000000001</v>
      </c>
      <c r="AF8814">
        <v>10.872</v>
      </c>
      <c r="AG8814" t="s">
        <v>31</v>
      </c>
      <c r="AJ8814" t="s">
        <v>2789</v>
      </c>
      <c r="AK8814" t="s">
        <v>2775</v>
      </c>
      <c r="AX8814" t="s">
        <v>31</v>
      </c>
      <c r="AY8814" t="s">
        <v>31</v>
      </c>
    </row>
    <row r="8815" spans="1:51">
      <c r="A8815" t="s">
        <v>2770</v>
      </c>
      <c r="B8815" t="s">
        <v>73</v>
      </c>
      <c r="C8815" t="s">
        <v>2712</v>
      </c>
      <c r="D8815" t="s">
        <v>2191</v>
      </c>
      <c r="E8815" t="s">
        <v>2192</v>
      </c>
      <c r="F8815" t="s">
        <v>2790</v>
      </c>
      <c r="G8815" t="s">
        <v>2777</v>
      </c>
      <c r="H8815" t="s">
        <v>2778</v>
      </c>
      <c r="I8815">
        <v>56.5</v>
      </c>
      <c r="J8815">
        <v>-3.0619999999999998</v>
      </c>
      <c r="L8815" t="s">
        <v>2398</v>
      </c>
      <c r="M8815">
        <v>2012</v>
      </c>
      <c r="N8815" t="s">
        <v>918</v>
      </c>
      <c r="P8815" s="64">
        <v>41199</v>
      </c>
      <c r="Q8815">
        <v>0</v>
      </c>
      <c r="S8815">
        <v>147</v>
      </c>
      <c r="T8815">
        <v>20</v>
      </c>
      <c r="U8815">
        <v>20</v>
      </c>
      <c r="V8815" t="s">
        <v>462</v>
      </c>
      <c r="X8815" t="s">
        <v>493</v>
      </c>
      <c r="Y8815">
        <v>77.623999999999995</v>
      </c>
      <c r="Z8815">
        <v>50</v>
      </c>
      <c r="AA8815">
        <v>15</v>
      </c>
      <c r="AD8815" t="s">
        <v>988</v>
      </c>
      <c r="AE8815">
        <v>60.701000000000001</v>
      </c>
      <c r="AF8815">
        <v>10.872</v>
      </c>
      <c r="AG8815" t="s">
        <v>31</v>
      </c>
      <c r="AJ8815" t="s">
        <v>2789</v>
      </c>
      <c r="AK8815" t="s">
        <v>2775</v>
      </c>
      <c r="AX8815" t="s">
        <v>31</v>
      </c>
      <c r="AY8815" t="s">
        <v>31</v>
      </c>
    </row>
    <row r="8816" spans="1:51">
      <c r="A8816" t="s">
        <v>2770</v>
      </c>
      <c r="B8816" t="s">
        <v>73</v>
      </c>
      <c r="C8816" t="s">
        <v>2712</v>
      </c>
      <c r="D8816" t="s">
        <v>2191</v>
      </c>
      <c r="E8816" t="s">
        <v>2192</v>
      </c>
      <c r="F8816" t="s">
        <v>2790</v>
      </c>
      <c r="G8816" t="s">
        <v>2777</v>
      </c>
      <c r="H8816" t="s">
        <v>2778</v>
      </c>
      <c r="I8816">
        <v>56.5</v>
      </c>
      <c r="J8816">
        <v>-3.0619999999999998</v>
      </c>
      <c r="L8816" t="s">
        <v>2398</v>
      </c>
      <c r="M8816">
        <v>2012</v>
      </c>
      <c r="N8816" t="s">
        <v>918</v>
      </c>
      <c r="P8816" s="64">
        <v>41199</v>
      </c>
      <c r="Q8816">
        <v>-5</v>
      </c>
      <c r="S8816">
        <v>49</v>
      </c>
      <c r="T8816">
        <v>20</v>
      </c>
      <c r="U8816">
        <v>20</v>
      </c>
      <c r="V8816" t="s">
        <v>462</v>
      </c>
      <c r="X8816" t="s">
        <v>493</v>
      </c>
      <c r="Y8816">
        <v>48.558</v>
      </c>
      <c r="Z8816">
        <v>50</v>
      </c>
      <c r="AA8816">
        <v>15</v>
      </c>
      <c r="AD8816" t="s">
        <v>988</v>
      </c>
      <c r="AE8816">
        <v>60.701000000000001</v>
      </c>
      <c r="AF8816">
        <v>10.872</v>
      </c>
      <c r="AG8816" t="s">
        <v>31</v>
      </c>
      <c r="AJ8816" t="s">
        <v>2789</v>
      </c>
      <c r="AK8816" t="s">
        <v>2775</v>
      </c>
      <c r="AX8816" t="s">
        <v>31</v>
      </c>
      <c r="AY8816" t="s">
        <v>31</v>
      </c>
    </row>
    <row r="8817" spans="1:51">
      <c r="A8817" t="s">
        <v>2770</v>
      </c>
      <c r="B8817" t="s">
        <v>73</v>
      </c>
      <c r="C8817" t="s">
        <v>2712</v>
      </c>
      <c r="D8817" t="s">
        <v>2191</v>
      </c>
      <c r="E8817" t="s">
        <v>2192</v>
      </c>
      <c r="F8817" t="s">
        <v>2790</v>
      </c>
      <c r="G8817" t="s">
        <v>2777</v>
      </c>
      <c r="H8817" t="s">
        <v>2778</v>
      </c>
      <c r="I8817">
        <v>56.5</v>
      </c>
      <c r="J8817">
        <v>-3.0619999999999998</v>
      </c>
      <c r="L8817" t="s">
        <v>2398</v>
      </c>
      <c r="M8817">
        <v>2012</v>
      </c>
      <c r="N8817" t="s">
        <v>918</v>
      </c>
      <c r="P8817" s="64">
        <v>41199</v>
      </c>
      <c r="Q8817">
        <v>-5</v>
      </c>
      <c r="S8817">
        <v>98</v>
      </c>
      <c r="T8817">
        <v>20</v>
      </c>
      <c r="U8817">
        <v>20</v>
      </c>
      <c r="V8817" t="s">
        <v>462</v>
      </c>
      <c r="X8817" t="s">
        <v>493</v>
      </c>
      <c r="Y8817">
        <v>88.234999999999999</v>
      </c>
      <c r="Z8817">
        <v>50</v>
      </c>
      <c r="AA8817">
        <v>15</v>
      </c>
      <c r="AD8817" t="s">
        <v>988</v>
      </c>
      <c r="AE8817">
        <v>60.701000000000001</v>
      </c>
      <c r="AF8817">
        <v>10.872</v>
      </c>
      <c r="AG8817" t="s">
        <v>31</v>
      </c>
      <c r="AJ8817" t="s">
        <v>2789</v>
      </c>
      <c r="AK8817" t="s">
        <v>2775</v>
      </c>
      <c r="AX8817" t="s">
        <v>31</v>
      </c>
      <c r="AY8817" t="s">
        <v>31</v>
      </c>
    </row>
    <row r="8818" spans="1:51">
      <c r="A8818" t="s">
        <v>2770</v>
      </c>
      <c r="B8818" t="s">
        <v>73</v>
      </c>
      <c r="C8818" t="s">
        <v>2712</v>
      </c>
      <c r="D8818" t="s">
        <v>2191</v>
      </c>
      <c r="E8818" t="s">
        <v>2192</v>
      </c>
      <c r="F8818" t="s">
        <v>2790</v>
      </c>
      <c r="G8818" t="s">
        <v>2777</v>
      </c>
      <c r="H8818" t="s">
        <v>2778</v>
      </c>
      <c r="I8818">
        <v>56.5</v>
      </c>
      <c r="J8818">
        <v>-3.0619999999999998</v>
      </c>
      <c r="L8818" t="s">
        <v>2398</v>
      </c>
      <c r="M8818">
        <v>2012</v>
      </c>
      <c r="N8818" t="s">
        <v>918</v>
      </c>
      <c r="P8818" s="64">
        <v>41199</v>
      </c>
      <c r="Q8818">
        <v>-5</v>
      </c>
      <c r="S8818">
        <v>147</v>
      </c>
      <c r="T8818">
        <v>20</v>
      </c>
      <c r="U8818">
        <v>20</v>
      </c>
      <c r="V8818" t="s">
        <v>462</v>
      </c>
      <c r="X8818" t="s">
        <v>493</v>
      </c>
      <c r="Y8818">
        <v>94.924999999999997</v>
      </c>
      <c r="Z8818">
        <v>50</v>
      </c>
      <c r="AA8818">
        <v>15</v>
      </c>
      <c r="AD8818" t="s">
        <v>988</v>
      </c>
      <c r="AE8818">
        <v>60.701000000000001</v>
      </c>
      <c r="AF8818">
        <v>10.872</v>
      </c>
      <c r="AG8818" t="s">
        <v>31</v>
      </c>
      <c r="AJ8818" t="s">
        <v>2789</v>
      </c>
      <c r="AK8818" t="s">
        <v>2775</v>
      </c>
      <c r="AX8818" t="s">
        <v>31</v>
      </c>
      <c r="AY8818" t="s">
        <v>31</v>
      </c>
    </row>
    <row r="8819" spans="1:51">
      <c r="A8819" t="s">
        <v>2770</v>
      </c>
      <c r="B8819" t="s">
        <v>73</v>
      </c>
      <c r="C8819" t="s">
        <v>2712</v>
      </c>
      <c r="D8819" t="s">
        <v>2191</v>
      </c>
      <c r="E8819" t="s">
        <v>2192</v>
      </c>
      <c r="F8819" t="s">
        <v>2790</v>
      </c>
      <c r="G8819" t="s">
        <v>2777</v>
      </c>
      <c r="H8819" t="s">
        <v>2778</v>
      </c>
      <c r="I8819">
        <v>56.5</v>
      </c>
      <c r="J8819">
        <v>-3.0619999999999998</v>
      </c>
      <c r="L8819" t="s">
        <v>2398</v>
      </c>
      <c r="M8819">
        <v>2012</v>
      </c>
      <c r="N8819" t="s">
        <v>918</v>
      </c>
      <c r="P8819" s="64">
        <v>41199</v>
      </c>
      <c r="Q8819">
        <v>-10</v>
      </c>
      <c r="S8819">
        <v>49</v>
      </c>
      <c r="T8819">
        <v>20</v>
      </c>
      <c r="U8819">
        <v>20</v>
      </c>
      <c r="V8819" t="s">
        <v>462</v>
      </c>
      <c r="X8819" t="s">
        <v>493</v>
      </c>
      <c r="Y8819">
        <v>41.406999999999996</v>
      </c>
      <c r="Z8819">
        <v>50</v>
      </c>
      <c r="AA8819">
        <v>15</v>
      </c>
      <c r="AD8819" t="s">
        <v>988</v>
      </c>
      <c r="AE8819">
        <v>60.701000000000001</v>
      </c>
      <c r="AF8819">
        <v>10.872</v>
      </c>
      <c r="AG8819" t="s">
        <v>31</v>
      </c>
      <c r="AJ8819" t="s">
        <v>2789</v>
      </c>
      <c r="AK8819" t="s">
        <v>2775</v>
      </c>
      <c r="AX8819" t="s">
        <v>31</v>
      </c>
      <c r="AY8819" t="s">
        <v>31</v>
      </c>
    </row>
    <row r="8820" spans="1:51">
      <c r="A8820" t="s">
        <v>2770</v>
      </c>
      <c r="B8820" t="s">
        <v>73</v>
      </c>
      <c r="C8820" t="s">
        <v>2712</v>
      </c>
      <c r="D8820" t="s">
        <v>2191</v>
      </c>
      <c r="E8820" t="s">
        <v>2192</v>
      </c>
      <c r="F8820" t="s">
        <v>2790</v>
      </c>
      <c r="G8820" t="s">
        <v>2777</v>
      </c>
      <c r="H8820" t="s">
        <v>2778</v>
      </c>
      <c r="I8820">
        <v>56.5</v>
      </c>
      <c r="J8820">
        <v>-3.0619999999999998</v>
      </c>
      <c r="L8820" t="s">
        <v>2398</v>
      </c>
      <c r="M8820">
        <v>2012</v>
      </c>
      <c r="N8820" t="s">
        <v>918</v>
      </c>
      <c r="P8820" s="64">
        <v>41199</v>
      </c>
      <c r="Q8820">
        <v>-10</v>
      </c>
      <c r="S8820">
        <v>98</v>
      </c>
      <c r="T8820">
        <v>20</v>
      </c>
      <c r="U8820">
        <v>20</v>
      </c>
      <c r="V8820" t="s">
        <v>462</v>
      </c>
      <c r="X8820" t="s">
        <v>493</v>
      </c>
      <c r="Y8820">
        <v>81.430000000000007</v>
      </c>
      <c r="Z8820">
        <v>50</v>
      </c>
      <c r="AA8820">
        <v>15</v>
      </c>
      <c r="AD8820" t="s">
        <v>988</v>
      </c>
      <c r="AE8820">
        <v>60.701000000000001</v>
      </c>
      <c r="AF8820">
        <v>10.872</v>
      </c>
      <c r="AG8820" t="s">
        <v>31</v>
      </c>
      <c r="AJ8820" t="s">
        <v>2789</v>
      </c>
      <c r="AK8820" t="s">
        <v>2775</v>
      </c>
      <c r="AX8820" t="s">
        <v>31</v>
      </c>
      <c r="AY8820" t="s">
        <v>31</v>
      </c>
    </row>
    <row r="8821" spans="1:51">
      <c r="A8821" t="s">
        <v>2770</v>
      </c>
      <c r="B8821" t="s">
        <v>73</v>
      </c>
      <c r="C8821" t="s">
        <v>2712</v>
      </c>
      <c r="D8821" t="s">
        <v>2191</v>
      </c>
      <c r="E8821" t="s">
        <v>2192</v>
      </c>
      <c r="F8821" t="s">
        <v>2790</v>
      </c>
      <c r="G8821" t="s">
        <v>2777</v>
      </c>
      <c r="H8821" t="s">
        <v>2778</v>
      </c>
      <c r="I8821">
        <v>56.5</v>
      </c>
      <c r="J8821">
        <v>-3.0619999999999998</v>
      </c>
      <c r="L8821" t="s">
        <v>2398</v>
      </c>
      <c r="M8821">
        <v>2012</v>
      </c>
      <c r="N8821" t="s">
        <v>918</v>
      </c>
      <c r="P8821" s="64">
        <v>41199</v>
      </c>
      <c r="Q8821">
        <v>-10</v>
      </c>
      <c r="S8821">
        <v>147</v>
      </c>
      <c r="T8821">
        <v>20</v>
      </c>
      <c r="U8821">
        <v>20</v>
      </c>
      <c r="V8821" t="s">
        <v>462</v>
      </c>
      <c r="X8821" t="s">
        <v>493</v>
      </c>
      <c r="Y8821">
        <v>63.667999999999999</v>
      </c>
      <c r="Z8821">
        <v>50</v>
      </c>
      <c r="AA8821">
        <v>15</v>
      </c>
      <c r="AD8821" t="s">
        <v>988</v>
      </c>
      <c r="AE8821">
        <v>60.701000000000001</v>
      </c>
      <c r="AF8821">
        <v>10.872</v>
      </c>
      <c r="AG8821" t="s">
        <v>31</v>
      </c>
      <c r="AJ8821" t="s">
        <v>2789</v>
      </c>
      <c r="AK8821" t="s">
        <v>2775</v>
      </c>
      <c r="AX8821" t="s">
        <v>31</v>
      </c>
      <c r="AY8821" t="s">
        <v>31</v>
      </c>
    </row>
    <row r="8822" spans="1:51">
      <c r="A8822" t="s">
        <v>2770</v>
      </c>
      <c r="B8822" t="s">
        <v>73</v>
      </c>
      <c r="C8822" t="s">
        <v>2712</v>
      </c>
      <c r="D8822" t="s">
        <v>2191</v>
      </c>
      <c r="E8822" t="s">
        <v>2192</v>
      </c>
      <c r="F8822" t="s">
        <v>2199</v>
      </c>
      <c r="G8822" t="s">
        <v>2780</v>
      </c>
      <c r="I8822">
        <v>59.665999999999997</v>
      </c>
      <c r="J8822">
        <v>10.792</v>
      </c>
      <c r="L8822" t="s">
        <v>2398</v>
      </c>
      <c r="M8822">
        <v>2012</v>
      </c>
      <c r="N8822" t="s">
        <v>918</v>
      </c>
      <c r="P8822" s="64">
        <v>41199</v>
      </c>
      <c r="Q8822">
        <v>10</v>
      </c>
      <c r="S8822">
        <v>49</v>
      </c>
      <c r="T8822">
        <v>20</v>
      </c>
      <c r="U8822">
        <v>20</v>
      </c>
      <c r="V8822" t="s">
        <v>462</v>
      </c>
      <c r="X8822" t="s">
        <v>15</v>
      </c>
      <c r="Y8822">
        <v>1</v>
      </c>
      <c r="Z8822">
        <v>15.801</v>
      </c>
      <c r="AA8822">
        <v>15</v>
      </c>
      <c r="AD8822" t="s">
        <v>988</v>
      </c>
      <c r="AE8822">
        <v>60.701000000000001</v>
      </c>
      <c r="AF8822">
        <v>10.872</v>
      </c>
      <c r="AG8822" t="s">
        <v>31</v>
      </c>
      <c r="AJ8822" t="s">
        <v>2789</v>
      </c>
      <c r="AK8822" t="s">
        <v>2775</v>
      </c>
      <c r="AX8822" t="s">
        <v>31</v>
      </c>
      <c r="AY8822" t="s">
        <v>31</v>
      </c>
    </row>
    <row r="8823" spans="1:51">
      <c r="A8823" t="s">
        <v>2770</v>
      </c>
      <c r="B8823" t="s">
        <v>73</v>
      </c>
      <c r="C8823" t="s">
        <v>2712</v>
      </c>
      <c r="D8823" t="s">
        <v>2191</v>
      </c>
      <c r="E8823" t="s">
        <v>2192</v>
      </c>
      <c r="F8823" t="s">
        <v>2199</v>
      </c>
      <c r="G8823" t="s">
        <v>2780</v>
      </c>
      <c r="I8823">
        <v>59.665999999999997</v>
      </c>
      <c r="J8823">
        <v>10.792</v>
      </c>
      <c r="L8823" t="s">
        <v>2398</v>
      </c>
      <c r="M8823">
        <v>2012</v>
      </c>
      <c r="N8823" t="s">
        <v>918</v>
      </c>
      <c r="P8823" s="64">
        <v>41199</v>
      </c>
      <c r="Q8823">
        <v>10</v>
      </c>
      <c r="S8823">
        <v>98</v>
      </c>
      <c r="T8823">
        <v>20</v>
      </c>
      <c r="U8823">
        <v>20</v>
      </c>
      <c r="V8823" t="s">
        <v>462</v>
      </c>
      <c r="X8823" t="s">
        <v>15</v>
      </c>
      <c r="Y8823">
        <v>1</v>
      </c>
      <c r="Z8823">
        <v>11.471</v>
      </c>
      <c r="AA8823">
        <v>15</v>
      </c>
      <c r="AD8823" t="s">
        <v>988</v>
      </c>
      <c r="AE8823">
        <v>60.701000000000001</v>
      </c>
      <c r="AF8823">
        <v>10.872</v>
      </c>
      <c r="AG8823" t="s">
        <v>31</v>
      </c>
      <c r="AJ8823" t="s">
        <v>2789</v>
      </c>
      <c r="AK8823" t="s">
        <v>2775</v>
      </c>
      <c r="AX8823" t="s">
        <v>31</v>
      </c>
      <c r="AY8823" t="s">
        <v>31</v>
      </c>
    </row>
    <row r="8824" spans="1:51">
      <c r="A8824" t="s">
        <v>2770</v>
      </c>
      <c r="B8824" t="s">
        <v>73</v>
      </c>
      <c r="C8824" t="s">
        <v>2712</v>
      </c>
      <c r="D8824" t="s">
        <v>2191</v>
      </c>
      <c r="E8824" t="s">
        <v>2192</v>
      </c>
      <c r="F8824" t="s">
        <v>2199</v>
      </c>
      <c r="G8824" t="s">
        <v>2780</v>
      </c>
      <c r="I8824">
        <v>59.665999999999997</v>
      </c>
      <c r="J8824">
        <v>10.792</v>
      </c>
      <c r="L8824" t="s">
        <v>2398</v>
      </c>
      <c r="M8824">
        <v>2012</v>
      </c>
      <c r="N8824" t="s">
        <v>918</v>
      </c>
      <c r="P8824" s="64">
        <v>41199</v>
      </c>
      <c r="Q8824">
        <v>10</v>
      </c>
      <c r="S8824">
        <v>147</v>
      </c>
      <c r="T8824">
        <v>20</v>
      </c>
      <c r="U8824">
        <v>20</v>
      </c>
      <c r="V8824" t="s">
        <v>462</v>
      </c>
      <c r="X8824" t="s">
        <v>15</v>
      </c>
      <c r="Y8824">
        <v>1</v>
      </c>
      <c r="Z8824">
        <v>9.0909999999999993</v>
      </c>
      <c r="AA8824">
        <v>15</v>
      </c>
      <c r="AD8824" t="s">
        <v>988</v>
      </c>
      <c r="AE8824">
        <v>60.701000000000001</v>
      </c>
      <c r="AF8824">
        <v>10.872</v>
      </c>
      <c r="AG8824" t="s">
        <v>31</v>
      </c>
      <c r="AJ8824" t="s">
        <v>2789</v>
      </c>
      <c r="AK8824" t="s">
        <v>2775</v>
      </c>
      <c r="AX8824" t="s">
        <v>31</v>
      </c>
      <c r="AY8824" t="s">
        <v>31</v>
      </c>
    </row>
    <row r="8825" spans="1:51">
      <c r="A8825" t="s">
        <v>2770</v>
      </c>
      <c r="B8825" t="s">
        <v>73</v>
      </c>
      <c r="C8825" t="s">
        <v>2712</v>
      </c>
      <c r="D8825" t="s">
        <v>2191</v>
      </c>
      <c r="E8825" t="s">
        <v>2192</v>
      </c>
      <c r="F8825" t="s">
        <v>2199</v>
      </c>
      <c r="G8825" t="s">
        <v>2780</v>
      </c>
      <c r="I8825">
        <v>59.665999999999997</v>
      </c>
      <c r="J8825">
        <v>10.792</v>
      </c>
      <c r="L8825" t="s">
        <v>2398</v>
      </c>
      <c r="M8825">
        <v>2012</v>
      </c>
      <c r="N8825" t="s">
        <v>918</v>
      </c>
      <c r="P8825" s="64">
        <v>41199</v>
      </c>
      <c r="Q8825">
        <v>5</v>
      </c>
      <c r="S8825">
        <v>49</v>
      </c>
      <c r="T8825">
        <v>20</v>
      </c>
      <c r="U8825">
        <v>20</v>
      </c>
      <c r="V8825" t="s">
        <v>462</v>
      </c>
      <c r="X8825" t="s">
        <v>15</v>
      </c>
      <c r="Y8825">
        <v>1</v>
      </c>
      <c r="Z8825">
        <v>14.35</v>
      </c>
      <c r="AA8825">
        <v>15</v>
      </c>
      <c r="AD8825" t="s">
        <v>988</v>
      </c>
      <c r="AE8825">
        <v>60.701000000000001</v>
      </c>
      <c r="AF8825">
        <v>10.872</v>
      </c>
      <c r="AG8825" t="s">
        <v>31</v>
      </c>
      <c r="AJ8825" t="s">
        <v>2789</v>
      </c>
      <c r="AK8825" t="s">
        <v>2775</v>
      </c>
      <c r="AX8825" t="s">
        <v>31</v>
      </c>
      <c r="AY8825" t="s">
        <v>31</v>
      </c>
    </row>
    <row r="8826" spans="1:51">
      <c r="A8826" t="s">
        <v>2770</v>
      </c>
      <c r="B8826" t="s">
        <v>73</v>
      </c>
      <c r="C8826" t="s">
        <v>2712</v>
      </c>
      <c r="D8826" t="s">
        <v>2191</v>
      </c>
      <c r="E8826" t="s">
        <v>2192</v>
      </c>
      <c r="F8826" t="s">
        <v>2199</v>
      </c>
      <c r="G8826" t="s">
        <v>2780</v>
      </c>
      <c r="I8826">
        <v>59.665999999999997</v>
      </c>
      <c r="J8826">
        <v>10.792</v>
      </c>
      <c r="L8826" t="s">
        <v>2398</v>
      </c>
      <c r="M8826">
        <v>2012</v>
      </c>
      <c r="N8826" t="s">
        <v>918</v>
      </c>
      <c r="P8826" s="64">
        <v>41199</v>
      </c>
      <c r="Q8826">
        <v>5</v>
      </c>
      <c r="S8826">
        <v>98</v>
      </c>
      <c r="T8826">
        <v>20</v>
      </c>
      <c r="U8826">
        <v>20</v>
      </c>
      <c r="V8826" t="s">
        <v>462</v>
      </c>
      <c r="X8826" t="s">
        <v>15</v>
      </c>
      <c r="Y8826">
        <v>1</v>
      </c>
      <c r="Z8826">
        <v>10.27</v>
      </c>
      <c r="AA8826">
        <v>15</v>
      </c>
      <c r="AD8826" t="s">
        <v>988</v>
      </c>
      <c r="AE8826">
        <v>60.701000000000001</v>
      </c>
      <c r="AF8826">
        <v>10.872</v>
      </c>
      <c r="AG8826" t="s">
        <v>31</v>
      </c>
      <c r="AJ8826" t="s">
        <v>2789</v>
      </c>
      <c r="AK8826" t="s">
        <v>2775</v>
      </c>
      <c r="AX8826" t="s">
        <v>31</v>
      </c>
      <c r="AY8826" t="s">
        <v>31</v>
      </c>
    </row>
    <row r="8827" spans="1:51">
      <c r="A8827" t="s">
        <v>2770</v>
      </c>
      <c r="B8827" t="s">
        <v>73</v>
      </c>
      <c r="C8827" t="s">
        <v>2712</v>
      </c>
      <c r="D8827" t="s">
        <v>2191</v>
      </c>
      <c r="E8827" t="s">
        <v>2192</v>
      </c>
      <c r="F8827" t="s">
        <v>2199</v>
      </c>
      <c r="G8827" t="s">
        <v>2780</v>
      </c>
      <c r="I8827">
        <v>59.665999999999997</v>
      </c>
      <c r="J8827">
        <v>10.792</v>
      </c>
      <c r="L8827" t="s">
        <v>2398</v>
      </c>
      <c r="M8827">
        <v>2012</v>
      </c>
      <c r="N8827" t="s">
        <v>918</v>
      </c>
      <c r="P8827" s="64">
        <v>41199</v>
      </c>
      <c r="Q8827">
        <v>5</v>
      </c>
      <c r="S8827">
        <v>147</v>
      </c>
      <c r="T8827">
        <v>20</v>
      </c>
      <c r="U8827">
        <v>20</v>
      </c>
      <c r="V8827" t="s">
        <v>462</v>
      </c>
      <c r="X8827" t="s">
        <v>15</v>
      </c>
      <c r="Y8827">
        <v>1</v>
      </c>
      <c r="Z8827">
        <v>7.64</v>
      </c>
      <c r="AA8827">
        <v>15</v>
      </c>
      <c r="AD8827" t="s">
        <v>988</v>
      </c>
      <c r="AE8827">
        <v>60.701000000000001</v>
      </c>
      <c r="AF8827">
        <v>10.872</v>
      </c>
      <c r="AG8827" t="s">
        <v>31</v>
      </c>
      <c r="AJ8827" t="s">
        <v>2789</v>
      </c>
      <c r="AK8827" t="s">
        <v>2775</v>
      </c>
      <c r="AX8827" t="s">
        <v>31</v>
      </c>
      <c r="AY8827" t="s">
        <v>31</v>
      </c>
    </row>
    <row r="8828" spans="1:51">
      <c r="A8828" t="s">
        <v>2770</v>
      </c>
      <c r="B8828" t="s">
        <v>73</v>
      </c>
      <c r="C8828" t="s">
        <v>2712</v>
      </c>
      <c r="D8828" t="s">
        <v>2191</v>
      </c>
      <c r="E8828" t="s">
        <v>2192</v>
      </c>
      <c r="F8828" t="s">
        <v>2199</v>
      </c>
      <c r="G8828" t="s">
        <v>2780</v>
      </c>
      <c r="I8828">
        <v>59.665999999999997</v>
      </c>
      <c r="J8828">
        <v>10.792</v>
      </c>
      <c r="L8828" t="s">
        <v>2398</v>
      </c>
      <c r="M8828">
        <v>2012</v>
      </c>
      <c r="N8828" t="s">
        <v>918</v>
      </c>
      <c r="P8828" s="64">
        <v>41199</v>
      </c>
      <c r="Q8828">
        <v>0</v>
      </c>
      <c r="S8828">
        <v>49</v>
      </c>
      <c r="T8828">
        <v>20</v>
      </c>
      <c r="U8828">
        <v>20</v>
      </c>
      <c r="V8828" t="s">
        <v>462</v>
      </c>
      <c r="X8828" t="s">
        <v>15</v>
      </c>
      <c r="Y8828">
        <v>1</v>
      </c>
      <c r="Z8828">
        <v>10.111000000000001</v>
      </c>
      <c r="AA8828">
        <v>15</v>
      </c>
      <c r="AD8828" t="s">
        <v>988</v>
      </c>
      <c r="AE8828">
        <v>60.701000000000001</v>
      </c>
      <c r="AF8828">
        <v>10.872</v>
      </c>
      <c r="AG8828" t="s">
        <v>31</v>
      </c>
      <c r="AJ8828" t="s">
        <v>2789</v>
      </c>
      <c r="AK8828" t="s">
        <v>2775</v>
      </c>
      <c r="AX8828" t="s">
        <v>31</v>
      </c>
      <c r="AY8828" t="s">
        <v>31</v>
      </c>
    </row>
    <row r="8829" spans="1:51">
      <c r="A8829" t="s">
        <v>2770</v>
      </c>
      <c r="B8829" t="s">
        <v>73</v>
      </c>
      <c r="C8829" t="s">
        <v>2712</v>
      </c>
      <c r="D8829" t="s">
        <v>2191</v>
      </c>
      <c r="E8829" t="s">
        <v>2192</v>
      </c>
      <c r="F8829" t="s">
        <v>2199</v>
      </c>
      <c r="G8829" t="s">
        <v>2780</v>
      </c>
      <c r="I8829">
        <v>59.665999999999997</v>
      </c>
      <c r="J8829">
        <v>10.792</v>
      </c>
      <c r="L8829" t="s">
        <v>2398</v>
      </c>
      <c r="M8829">
        <v>2012</v>
      </c>
      <c r="N8829" t="s">
        <v>918</v>
      </c>
      <c r="P8829" s="64">
        <v>41199</v>
      </c>
      <c r="Q8829">
        <v>0</v>
      </c>
      <c r="S8829">
        <v>98</v>
      </c>
      <c r="T8829">
        <v>20</v>
      </c>
      <c r="U8829">
        <v>20</v>
      </c>
      <c r="V8829" t="s">
        <v>462</v>
      </c>
      <c r="X8829" t="s">
        <v>15</v>
      </c>
      <c r="Y8829">
        <v>1</v>
      </c>
      <c r="Z8829">
        <v>8.2289999999999992</v>
      </c>
      <c r="AA8829">
        <v>15</v>
      </c>
      <c r="AD8829" t="s">
        <v>988</v>
      </c>
      <c r="AE8829">
        <v>60.701000000000001</v>
      </c>
      <c r="AF8829">
        <v>10.872</v>
      </c>
      <c r="AG8829" t="s">
        <v>31</v>
      </c>
      <c r="AJ8829" t="s">
        <v>2789</v>
      </c>
      <c r="AK8829" t="s">
        <v>2775</v>
      </c>
      <c r="AX8829" t="s">
        <v>31</v>
      </c>
      <c r="AY8829" t="s">
        <v>31</v>
      </c>
    </row>
    <row r="8830" spans="1:51">
      <c r="A8830" t="s">
        <v>2770</v>
      </c>
      <c r="B8830" t="s">
        <v>73</v>
      </c>
      <c r="C8830" t="s">
        <v>2712</v>
      </c>
      <c r="D8830" t="s">
        <v>2191</v>
      </c>
      <c r="E8830" t="s">
        <v>2192</v>
      </c>
      <c r="F8830" t="s">
        <v>2199</v>
      </c>
      <c r="G8830" t="s">
        <v>2780</v>
      </c>
      <c r="I8830">
        <v>59.665999999999997</v>
      </c>
      <c r="J8830">
        <v>10.792</v>
      </c>
      <c r="L8830" t="s">
        <v>2398</v>
      </c>
      <c r="M8830">
        <v>2012</v>
      </c>
      <c r="N8830" t="s">
        <v>918</v>
      </c>
      <c r="P8830" s="64">
        <v>41199</v>
      </c>
      <c r="Q8830">
        <v>0</v>
      </c>
      <c r="S8830">
        <v>147</v>
      </c>
      <c r="T8830">
        <v>20</v>
      </c>
      <c r="U8830">
        <v>20</v>
      </c>
      <c r="V8830" t="s">
        <v>462</v>
      </c>
      <c r="X8830" t="s">
        <v>15</v>
      </c>
      <c r="Y8830">
        <v>1</v>
      </c>
      <c r="Z8830">
        <v>7.0279999999999996</v>
      </c>
      <c r="AA8830">
        <v>15</v>
      </c>
      <c r="AD8830" t="s">
        <v>988</v>
      </c>
      <c r="AE8830">
        <v>60.701000000000001</v>
      </c>
      <c r="AF8830">
        <v>10.872</v>
      </c>
      <c r="AG8830" t="s">
        <v>31</v>
      </c>
      <c r="AJ8830" t="s">
        <v>2789</v>
      </c>
      <c r="AK8830" t="s">
        <v>2775</v>
      </c>
      <c r="AX8830" t="s">
        <v>31</v>
      </c>
      <c r="AY8830" t="s">
        <v>31</v>
      </c>
    </row>
    <row r="8831" spans="1:51">
      <c r="A8831" t="s">
        <v>2770</v>
      </c>
      <c r="B8831" t="s">
        <v>73</v>
      </c>
      <c r="C8831" t="s">
        <v>2712</v>
      </c>
      <c r="D8831" t="s">
        <v>2191</v>
      </c>
      <c r="E8831" t="s">
        <v>2192</v>
      </c>
      <c r="F8831" t="s">
        <v>2199</v>
      </c>
      <c r="G8831" t="s">
        <v>2780</v>
      </c>
      <c r="I8831">
        <v>59.665999999999997</v>
      </c>
      <c r="J8831">
        <v>10.792</v>
      </c>
      <c r="L8831" t="s">
        <v>2398</v>
      </c>
      <c r="M8831">
        <v>2012</v>
      </c>
      <c r="N8831" t="s">
        <v>918</v>
      </c>
      <c r="P8831" s="64">
        <v>41199</v>
      </c>
      <c r="Q8831">
        <v>-5</v>
      </c>
      <c r="S8831">
        <v>49</v>
      </c>
      <c r="T8831">
        <v>20</v>
      </c>
      <c r="U8831">
        <v>20</v>
      </c>
      <c r="V8831" t="s">
        <v>462</v>
      </c>
      <c r="X8831" t="s">
        <v>15</v>
      </c>
      <c r="Y8831">
        <v>1</v>
      </c>
      <c r="Z8831">
        <v>10.927</v>
      </c>
      <c r="AA8831">
        <v>15</v>
      </c>
      <c r="AD8831" t="s">
        <v>988</v>
      </c>
      <c r="AE8831">
        <v>60.701000000000001</v>
      </c>
      <c r="AF8831">
        <v>10.872</v>
      </c>
      <c r="AG8831" t="s">
        <v>31</v>
      </c>
      <c r="AJ8831" t="s">
        <v>2789</v>
      </c>
      <c r="AK8831" t="s">
        <v>2775</v>
      </c>
      <c r="AX8831" t="s">
        <v>31</v>
      </c>
      <c r="AY8831" t="s">
        <v>31</v>
      </c>
    </row>
    <row r="8832" spans="1:51">
      <c r="A8832" t="s">
        <v>2770</v>
      </c>
      <c r="B8832" t="s">
        <v>73</v>
      </c>
      <c r="C8832" t="s">
        <v>2712</v>
      </c>
      <c r="D8832" t="s">
        <v>2191</v>
      </c>
      <c r="E8832" t="s">
        <v>2192</v>
      </c>
      <c r="F8832" t="s">
        <v>2199</v>
      </c>
      <c r="G8832" t="s">
        <v>2780</v>
      </c>
      <c r="I8832">
        <v>59.665999999999997</v>
      </c>
      <c r="J8832">
        <v>10.792</v>
      </c>
      <c r="L8832" t="s">
        <v>2398</v>
      </c>
      <c r="M8832">
        <v>2012</v>
      </c>
      <c r="N8832" t="s">
        <v>918</v>
      </c>
      <c r="P8832" s="64">
        <v>41199</v>
      </c>
      <c r="Q8832">
        <v>-5</v>
      </c>
      <c r="S8832">
        <v>98</v>
      </c>
      <c r="T8832">
        <v>20</v>
      </c>
      <c r="U8832">
        <v>20</v>
      </c>
      <c r="V8832" t="s">
        <v>462</v>
      </c>
      <c r="X8832" t="s">
        <v>15</v>
      </c>
      <c r="Y8832">
        <v>1</v>
      </c>
      <c r="Z8832">
        <v>7.0279999999999996</v>
      </c>
      <c r="AA8832">
        <v>15</v>
      </c>
      <c r="AD8832" t="s">
        <v>988</v>
      </c>
      <c r="AE8832">
        <v>60.701000000000001</v>
      </c>
      <c r="AF8832">
        <v>10.872</v>
      </c>
      <c r="AG8832" t="s">
        <v>31</v>
      </c>
      <c r="AJ8832" t="s">
        <v>2789</v>
      </c>
      <c r="AK8832" t="s">
        <v>2775</v>
      </c>
      <c r="AX8832" t="s">
        <v>31</v>
      </c>
      <c r="AY8832" t="s">
        <v>31</v>
      </c>
    </row>
    <row r="8833" spans="1:51">
      <c r="A8833" t="s">
        <v>2770</v>
      </c>
      <c r="B8833" t="s">
        <v>73</v>
      </c>
      <c r="C8833" t="s">
        <v>2712</v>
      </c>
      <c r="D8833" t="s">
        <v>2191</v>
      </c>
      <c r="E8833" t="s">
        <v>2192</v>
      </c>
      <c r="F8833" t="s">
        <v>2199</v>
      </c>
      <c r="G8833" t="s">
        <v>2780</v>
      </c>
      <c r="I8833">
        <v>59.665999999999997</v>
      </c>
      <c r="J8833">
        <v>10.792</v>
      </c>
      <c r="L8833" t="s">
        <v>2398</v>
      </c>
      <c r="M8833">
        <v>2012</v>
      </c>
      <c r="N8833" t="s">
        <v>918</v>
      </c>
      <c r="P8833" s="64">
        <v>41199</v>
      </c>
      <c r="Q8833">
        <v>-5</v>
      </c>
      <c r="S8833">
        <v>147</v>
      </c>
      <c r="T8833">
        <v>20</v>
      </c>
      <c r="U8833">
        <v>20</v>
      </c>
      <c r="V8833" t="s">
        <v>462</v>
      </c>
      <c r="X8833" t="s">
        <v>15</v>
      </c>
      <c r="Y8833">
        <v>1</v>
      </c>
      <c r="Z8833">
        <v>5.5990000000000002</v>
      </c>
      <c r="AA8833">
        <v>15</v>
      </c>
      <c r="AD8833" t="s">
        <v>988</v>
      </c>
      <c r="AE8833">
        <v>60.701000000000001</v>
      </c>
      <c r="AF8833">
        <v>10.872</v>
      </c>
      <c r="AG8833" t="s">
        <v>31</v>
      </c>
      <c r="AJ8833" t="s">
        <v>2789</v>
      </c>
      <c r="AK8833" t="s">
        <v>2775</v>
      </c>
      <c r="AX8833" t="s">
        <v>31</v>
      </c>
      <c r="AY8833" t="s">
        <v>31</v>
      </c>
    </row>
    <row r="8834" spans="1:51">
      <c r="A8834" t="s">
        <v>2770</v>
      </c>
      <c r="B8834" t="s">
        <v>73</v>
      </c>
      <c r="C8834" t="s">
        <v>2712</v>
      </c>
      <c r="D8834" t="s">
        <v>2191</v>
      </c>
      <c r="E8834" t="s">
        <v>2192</v>
      </c>
      <c r="F8834" t="s">
        <v>2199</v>
      </c>
      <c r="G8834" t="s">
        <v>2780</v>
      </c>
      <c r="I8834">
        <v>59.665999999999997</v>
      </c>
      <c r="J8834">
        <v>10.792</v>
      </c>
      <c r="L8834" t="s">
        <v>2398</v>
      </c>
      <c r="M8834">
        <v>2012</v>
      </c>
      <c r="N8834" t="s">
        <v>918</v>
      </c>
      <c r="P8834" s="64">
        <v>41199</v>
      </c>
      <c r="Q8834">
        <v>-10</v>
      </c>
      <c r="S8834">
        <v>49</v>
      </c>
      <c r="T8834">
        <v>20</v>
      </c>
      <c r="U8834">
        <v>20</v>
      </c>
      <c r="V8834" t="s">
        <v>462</v>
      </c>
      <c r="X8834" t="s">
        <v>15</v>
      </c>
      <c r="Y8834">
        <v>1</v>
      </c>
      <c r="Z8834">
        <v>8.9770000000000003</v>
      </c>
      <c r="AA8834">
        <v>15</v>
      </c>
      <c r="AD8834" t="s">
        <v>988</v>
      </c>
      <c r="AE8834">
        <v>60.701000000000001</v>
      </c>
      <c r="AF8834">
        <v>10.872</v>
      </c>
      <c r="AG8834" t="s">
        <v>31</v>
      </c>
      <c r="AJ8834" t="s">
        <v>2789</v>
      </c>
      <c r="AK8834" t="s">
        <v>2775</v>
      </c>
      <c r="AX8834" t="s">
        <v>31</v>
      </c>
      <c r="AY8834" t="s">
        <v>31</v>
      </c>
    </row>
    <row r="8835" spans="1:51">
      <c r="A8835" t="s">
        <v>2770</v>
      </c>
      <c r="B8835" t="s">
        <v>73</v>
      </c>
      <c r="C8835" t="s">
        <v>2712</v>
      </c>
      <c r="D8835" t="s">
        <v>2191</v>
      </c>
      <c r="E8835" t="s">
        <v>2192</v>
      </c>
      <c r="F8835" t="s">
        <v>2199</v>
      </c>
      <c r="G8835" t="s">
        <v>2780</v>
      </c>
      <c r="I8835">
        <v>59.665999999999997</v>
      </c>
      <c r="J8835">
        <v>10.792</v>
      </c>
      <c r="L8835" t="s">
        <v>2398</v>
      </c>
      <c r="M8835">
        <v>2012</v>
      </c>
      <c r="N8835" t="s">
        <v>918</v>
      </c>
      <c r="P8835" s="64">
        <v>41199</v>
      </c>
      <c r="Q8835">
        <v>-10</v>
      </c>
      <c r="S8835">
        <v>98</v>
      </c>
      <c r="T8835">
        <v>20</v>
      </c>
      <c r="U8835">
        <v>20</v>
      </c>
      <c r="V8835" t="s">
        <v>462</v>
      </c>
      <c r="X8835" t="s">
        <v>15</v>
      </c>
      <c r="Y8835">
        <v>1</v>
      </c>
      <c r="Z8835">
        <v>7.8659999999999997</v>
      </c>
      <c r="AA8835">
        <v>15</v>
      </c>
      <c r="AD8835" t="s">
        <v>988</v>
      </c>
      <c r="AE8835">
        <v>60.701000000000001</v>
      </c>
      <c r="AF8835">
        <v>10.872</v>
      </c>
      <c r="AG8835" t="s">
        <v>31</v>
      </c>
      <c r="AJ8835" t="s">
        <v>2789</v>
      </c>
      <c r="AK8835" t="s">
        <v>2775</v>
      </c>
      <c r="AX8835" t="s">
        <v>31</v>
      </c>
      <c r="AY8835" t="s">
        <v>31</v>
      </c>
    </row>
    <row r="8836" spans="1:51">
      <c r="A8836" t="s">
        <v>2770</v>
      </c>
      <c r="B8836" t="s">
        <v>73</v>
      </c>
      <c r="C8836" t="s">
        <v>2712</v>
      </c>
      <c r="D8836" t="s">
        <v>2191</v>
      </c>
      <c r="E8836" t="s">
        <v>2192</v>
      </c>
      <c r="F8836" t="s">
        <v>2199</v>
      </c>
      <c r="G8836" t="s">
        <v>2780</v>
      </c>
      <c r="I8836">
        <v>59.665999999999997</v>
      </c>
      <c r="J8836">
        <v>10.792</v>
      </c>
      <c r="L8836" t="s">
        <v>2398</v>
      </c>
      <c r="M8836">
        <v>2012</v>
      </c>
      <c r="N8836" t="s">
        <v>918</v>
      </c>
      <c r="P8836" s="64">
        <v>41199</v>
      </c>
      <c r="Q8836">
        <v>-10</v>
      </c>
      <c r="S8836">
        <v>147</v>
      </c>
      <c r="T8836">
        <v>20</v>
      </c>
      <c r="U8836">
        <v>20</v>
      </c>
      <c r="V8836" t="s">
        <v>462</v>
      </c>
      <c r="X8836" t="s">
        <v>15</v>
      </c>
      <c r="Y8836">
        <v>1</v>
      </c>
      <c r="Z8836">
        <v>8.3879999999999999</v>
      </c>
      <c r="AA8836">
        <v>15</v>
      </c>
      <c r="AD8836" t="s">
        <v>988</v>
      </c>
      <c r="AE8836">
        <v>60.701000000000001</v>
      </c>
      <c r="AF8836">
        <v>10.872</v>
      </c>
      <c r="AG8836" t="s">
        <v>31</v>
      </c>
      <c r="AJ8836" t="s">
        <v>2789</v>
      </c>
      <c r="AK8836" t="s">
        <v>2775</v>
      </c>
      <c r="AX8836" t="s">
        <v>31</v>
      </c>
      <c r="AY8836" t="s">
        <v>31</v>
      </c>
    </row>
    <row r="8837" spans="1:51">
      <c r="A8837" t="s">
        <v>2770</v>
      </c>
      <c r="B8837" t="s">
        <v>73</v>
      </c>
      <c r="C8837" t="s">
        <v>2712</v>
      </c>
      <c r="D8837" t="s">
        <v>2191</v>
      </c>
      <c r="E8837" t="s">
        <v>2192</v>
      </c>
      <c r="F8837" t="s">
        <v>2199</v>
      </c>
      <c r="G8837" t="s">
        <v>2780</v>
      </c>
      <c r="I8837">
        <v>59.665999999999997</v>
      </c>
      <c r="J8837">
        <v>10.792</v>
      </c>
      <c r="L8837" t="s">
        <v>2398</v>
      </c>
      <c r="M8837">
        <v>2012</v>
      </c>
      <c r="N8837" t="s">
        <v>918</v>
      </c>
      <c r="P8837" s="64">
        <v>41199</v>
      </c>
      <c r="Q8837">
        <v>10</v>
      </c>
      <c r="S8837">
        <v>49</v>
      </c>
      <c r="T8837">
        <v>20</v>
      </c>
      <c r="U8837">
        <v>20</v>
      </c>
      <c r="V8837" t="s">
        <v>462</v>
      </c>
      <c r="X8837" t="s">
        <v>493</v>
      </c>
      <c r="Y8837">
        <v>10.057</v>
      </c>
      <c r="Z8837">
        <v>50</v>
      </c>
      <c r="AA8837">
        <v>15</v>
      </c>
      <c r="AD8837" t="s">
        <v>988</v>
      </c>
      <c r="AE8837">
        <v>60.701000000000001</v>
      </c>
      <c r="AF8837">
        <v>10.872</v>
      </c>
      <c r="AG8837" t="s">
        <v>31</v>
      </c>
      <c r="AJ8837" t="s">
        <v>2789</v>
      </c>
      <c r="AK8837" t="s">
        <v>2775</v>
      </c>
      <c r="AX8837" t="s">
        <v>31</v>
      </c>
      <c r="AY8837" t="s">
        <v>31</v>
      </c>
    </row>
    <row r="8838" spans="1:51">
      <c r="A8838" t="s">
        <v>2770</v>
      </c>
      <c r="B8838" t="s">
        <v>73</v>
      </c>
      <c r="C8838" t="s">
        <v>2712</v>
      </c>
      <c r="D8838" t="s">
        <v>2191</v>
      </c>
      <c r="E8838" t="s">
        <v>2192</v>
      </c>
      <c r="F8838" t="s">
        <v>2199</v>
      </c>
      <c r="G8838" t="s">
        <v>2780</v>
      </c>
      <c r="I8838">
        <v>59.665999999999997</v>
      </c>
      <c r="J8838">
        <v>10.792</v>
      </c>
      <c r="L8838" t="s">
        <v>2398</v>
      </c>
      <c r="M8838">
        <v>2012</v>
      </c>
      <c r="N8838" t="s">
        <v>918</v>
      </c>
      <c r="P8838" s="64">
        <v>41199</v>
      </c>
      <c r="Q8838">
        <v>10</v>
      </c>
      <c r="S8838">
        <v>98</v>
      </c>
      <c r="T8838">
        <v>20</v>
      </c>
      <c r="U8838">
        <v>20</v>
      </c>
      <c r="V8838" t="s">
        <v>462</v>
      </c>
      <c r="X8838" t="s">
        <v>493</v>
      </c>
      <c r="Y8838">
        <v>23.657</v>
      </c>
      <c r="Z8838">
        <v>50</v>
      </c>
      <c r="AA8838">
        <v>15</v>
      </c>
      <c r="AD8838" t="s">
        <v>988</v>
      </c>
      <c r="AE8838">
        <v>60.701000000000001</v>
      </c>
      <c r="AF8838">
        <v>10.872</v>
      </c>
      <c r="AG8838" t="s">
        <v>31</v>
      </c>
      <c r="AJ8838" t="s">
        <v>2789</v>
      </c>
      <c r="AK8838" t="s">
        <v>2775</v>
      </c>
      <c r="AX8838" t="s">
        <v>31</v>
      </c>
      <c r="AY8838" t="s">
        <v>31</v>
      </c>
    </row>
    <row r="8839" spans="1:51">
      <c r="A8839" t="s">
        <v>2770</v>
      </c>
      <c r="B8839" t="s">
        <v>73</v>
      </c>
      <c r="C8839" t="s">
        <v>2712</v>
      </c>
      <c r="D8839" t="s">
        <v>2191</v>
      </c>
      <c r="E8839" t="s">
        <v>2192</v>
      </c>
      <c r="F8839" t="s">
        <v>2199</v>
      </c>
      <c r="G8839" t="s">
        <v>2780</v>
      </c>
      <c r="I8839">
        <v>59.665999999999997</v>
      </c>
      <c r="J8839">
        <v>10.792</v>
      </c>
      <c r="L8839" t="s">
        <v>2398</v>
      </c>
      <c r="M8839">
        <v>2012</v>
      </c>
      <c r="N8839" t="s">
        <v>918</v>
      </c>
      <c r="P8839" s="64">
        <v>41199</v>
      </c>
      <c r="Q8839">
        <v>10</v>
      </c>
      <c r="S8839">
        <v>147</v>
      </c>
      <c r="T8839">
        <v>20</v>
      </c>
      <c r="U8839">
        <v>20</v>
      </c>
      <c r="V8839" t="s">
        <v>462</v>
      </c>
      <c r="X8839" t="s">
        <v>493</v>
      </c>
      <c r="Y8839">
        <v>18.742999999999999</v>
      </c>
      <c r="Z8839">
        <v>50</v>
      </c>
      <c r="AA8839">
        <v>15</v>
      </c>
      <c r="AD8839" t="s">
        <v>988</v>
      </c>
      <c r="AE8839">
        <v>60.701000000000001</v>
      </c>
      <c r="AF8839">
        <v>10.872</v>
      </c>
      <c r="AG8839" t="s">
        <v>31</v>
      </c>
      <c r="AJ8839" t="s">
        <v>2789</v>
      </c>
      <c r="AK8839" t="s">
        <v>2775</v>
      </c>
      <c r="AX8839" t="s">
        <v>31</v>
      </c>
      <c r="AY8839" t="s">
        <v>31</v>
      </c>
    </row>
    <row r="8840" spans="1:51">
      <c r="A8840" t="s">
        <v>2770</v>
      </c>
      <c r="B8840" t="s">
        <v>73</v>
      </c>
      <c r="C8840" t="s">
        <v>2712</v>
      </c>
      <c r="D8840" t="s">
        <v>2191</v>
      </c>
      <c r="E8840" t="s">
        <v>2192</v>
      </c>
      <c r="F8840" t="s">
        <v>2199</v>
      </c>
      <c r="G8840" t="s">
        <v>2780</v>
      </c>
      <c r="I8840">
        <v>59.665999999999997</v>
      </c>
      <c r="J8840">
        <v>10.792</v>
      </c>
      <c r="L8840" t="s">
        <v>2398</v>
      </c>
      <c r="M8840">
        <v>2012</v>
      </c>
      <c r="N8840" t="s">
        <v>918</v>
      </c>
      <c r="P8840" s="64">
        <v>41199</v>
      </c>
      <c r="Q8840">
        <v>5</v>
      </c>
      <c r="S8840">
        <v>49</v>
      </c>
      <c r="T8840">
        <v>20</v>
      </c>
      <c r="U8840">
        <v>20</v>
      </c>
      <c r="V8840" t="s">
        <v>462</v>
      </c>
      <c r="X8840" t="s">
        <v>493</v>
      </c>
      <c r="Y8840">
        <v>12.8</v>
      </c>
      <c r="Z8840">
        <v>50</v>
      </c>
      <c r="AA8840">
        <v>15</v>
      </c>
      <c r="AD8840" t="s">
        <v>988</v>
      </c>
      <c r="AE8840">
        <v>60.701000000000001</v>
      </c>
      <c r="AF8840">
        <v>10.872</v>
      </c>
      <c r="AG8840" t="s">
        <v>31</v>
      </c>
      <c r="AJ8840" t="s">
        <v>2789</v>
      </c>
      <c r="AK8840" t="s">
        <v>2775</v>
      </c>
      <c r="AX8840" t="s">
        <v>31</v>
      </c>
      <c r="AY8840" t="s">
        <v>31</v>
      </c>
    </row>
    <row r="8841" spans="1:51">
      <c r="A8841" t="s">
        <v>2770</v>
      </c>
      <c r="B8841" t="s">
        <v>73</v>
      </c>
      <c r="C8841" t="s">
        <v>2712</v>
      </c>
      <c r="D8841" t="s">
        <v>2191</v>
      </c>
      <c r="E8841" t="s">
        <v>2192</v>
      </c>
      <c r="F8841" t="s">
        <v>2199</v>
      </c>
      <c r="G8841" t="s">
        <v>2780</v>
      </c>
      <c r="I8841">
        <v>59.665999999999997</v>
      </c>
      <c r="J8841">
        <v>10.792</v>
      </c>
      <c r="L8841" t="s">
        <v>2398</v>
      </c>
      <c r="M8841">
        <v>2012</v>
      </c>
      <c r="N8841" t="s">
        <v>918</v>
      </c>
      <c r="P8841" s="64">
        <v>41199</v>
      </c>
      <c r="Q8841">
        <v>5</v>
      </c>
      <c r="S8841">
        <v>98</v>
      </c>
      <c r="T8841">
        <v>20</v>
      </c>
      <c r="U8841">
        <v>20</v>
      </c>
      <c r="V8841" t="s">
        <v>462</v>
      </c>
      <c r="X8841" t="s">
        <v>493</v>
      </c>
      <c r="Y8841">
        <v>31.657</v>
      </c>
      <c r="Z8841">
        <v>50</v>
      </c>
      <c r="AA8841">
        <v>15</v>
      </c>
      <c r="AD8841" t="s">
        <v>988</v>
      </c>
      <c r="AE8841">
        <v>60.701000000000001</v>
      </c>
      <c r="AF8841">
        <v>10.872</v>
      </c>
      <c r="AG8841" t="s">
        <v>31</v>
      </c>
      <c r="AJ8841" t="s">
        <v>2789</v>
      </c>
      <c r="AK8841" t="s">
        <v>2775</v>
      </c>
      <c r="AX8841" t="s">
        <v>31</v>
      </c>
      <c r="AY8841" t="s">
        <v>31</v>
      </c>
    </row>
    <row r="8842" spans="1:51">
      <c r="A8842" t="s">
        <v>2770</v>
      </c>
      <c r="B8842" t="s">
        <v>73</v>
      </c>
      <c r="C8842" t="s">
        <v>2712</v>
      </c>
      <c r="D8842" t="s">
        <v>2191</v>
      </c>
      <c r="E8842" t="s">
        <v>2192</v>
      </c>
      <c r="F8842" t="s">
        <v>2199</v>
      </c>
      <c r="G8842" t="s">
        <v>2780</v>
      </c>
      <c r="I8842">
        <v>59.665999999999997</v>
      </c>
      <c r="J8842">
        <v>10.792</v>
      </c>
      <c r="L8842" t="s">
        <v>2398</v>
      </c>
      <c r="M8842">
        <v>2012</v>
      </c>
      <c r="N8842" t="s">
        <v>918</v>
      </c>
      <c r="P8842" s="64">
        <v>41199</v>
      </c>
      <c r="Q8842">
        <v>5</v>
      </c>
      <c r="S8842">
        <v>147</v>
      </c>
      <c r="T8842">
        <v>20</v>
      </c>
      <c r="U8842">
        <v>20</v>
      </c>
      <c r="V8842" t="s">
        <v>462</v>
      </c>
      <c r="X8842" t="s">
        <v>493</v>
      </c>
      <c r="Y8842">
        <v>33.6</v>
      </c>
      <c r="Z8842">
        <v>50</v>
      </c>
      <c r="AA8842">
        <v>15</v>
      </c>
      <c r="AD8842" t="s">
        <v>988</v>
      </c>
      <c r="AE8842">
        <v>60.701000000000001</v>
      </c>
      <c r="AF8842">
        <v>10.872</v>
      </c>
      <c r="AG8842" t="s">
        <v>31</v>
      </c>
      <c r="AJ8842" t="s">
        <v>2789</v>
      </c>
      <c r="AK8842" t="s">
        <v>2775</v>
      </c>
      <c r="AX8842" t="s">
        <v>31</v>
      </c>
      <c r="AY8842" t="s">
        <v>31</v>
      </c>
    </row>
    <row r="8843" spans="1:51">
      <c r="A8843" t="s">
        <v>2770</v>
      </c>
      <c r="B8843" t="s">
        <v>73</v>
      </c>
      <c r="C8843" t="s">
        <v>2712</v>
      </c>
      <c r="D8843" t="s">
        <v>2191</v>
      </c>
      <c r="E8843" t="s">
        <v>2192</v>
      </c>
      <c r="F8843" t="s">
        <v>2199</v>
      </c>
      <c r="G8843" t="s">
        <v>2780</v>
      </c>
      <c r="I8843">
        <v>59.665999999999997</v>
      </c>
      <c r="J8843">
        <v>10.792</v>
      </c>
      <c r="L8843" t="s">
        <v>2398</v>
      </c>
      <c r="M8843">
        <v>2012</v>
      </c>
      <c r="N8843" t="s">
        <v>918</v>
      </c>
      <c r="P8843" s="64">
        <v>41199</v>
      </c>
      <c r="Q8843">
        <v>0</v>
      </c>
      <c r="S8843">
        <v>49</v>
      </c>
      <c r="T8843">
        <v>20</v>
      </c>
      <c r="U8843">
        <v>20</v>
      </c>
      <c r="V8843" t="s">
        <v>462</v>
      </c>
      <c r="X8843" t="s">
        <v>493</v>
      </c>
      <c r="Y8843">
        <v>13.829000000000001</v>
      </c>
      <c r="Z8843">
        <v>50</v>
      </c>
      <c r="AA8843">
        <v>15</v>
      </c>
      <c r="AD8843" t="s">
        <v>988</v>
      </c>
      <c r="AE8843">
        <v>60.701000000000001</v>
      </c>
      <c r="AF8843">
        <v>10.872</v>
      </c>
      <c r="AG8843" t="s">
        <v>31</v>
      </c>
      <c r="AJ8843" t="s">
        <v>2789</v>
      </c>
      <c r="AK8843" t="s">
        <v>2775</v>
      </c>
      <c r="AX8843" t="s">
        <v>31</v>
      </c>
      <c r="AY8843" t="s">
        <v>31</v>
      </c>
    </row>
    <row r="8844" spans="1:51">
      <c r="A8844" t="s">
        <v>2770</v>
      </c>
      <c r="B8844" t="s">
        <v>73</v>
      </c>
      <c r="C8844" t="s">
        <v>2712</v>
      </c>
      <c r="D8844" t="s">
        <v>2191</v>
      </c>
      <c r="E8844" t="s">
        <v>2192</v>
      </c>
      <c r="F8844" t="s">
        <v>2199</v>
      </c>
      <c r="G8844" t="s">
        <v>2780</v>
      </c>
      <c r="I8844">
        <v>59.665999999999997</v>
      </c>
      <c r="J8844">
        <v>10.792</v>
      </c>
      <c r="L8844" t="s">
        <v>2398</v>
      </c>
      <c r="M8844">
        <v>2012</v>
      </c>
      <c r="N8844" t="s">
        <v>918</v>
      </c>
      <c r="P8844" s="64">
        <v>41199</v>
      </c>
      <c r="Q8844">
        <v>0</v>
      </c>
      <c r="S8844">
        <v>98</v>
      </c>
      <c r="T8844">
        <v>20</v>
      </c>
      <c r="U8844">
        <v>20</v>
      </c>
      <c r="V8844" t="s">
        <v>462</v>
      </c>
      <c r="X8844" t="s">
        <v>493</v>
      </c>
      <c r="Y8844">
        <v>53.485999999999997</v>
      </c>
      <c r="Z8844">
        <v>50</v>
      </c>
      <c r="AA8844">
        <v>15</v>
      </c>
      <c r="AD8844" t="s">
        <v>988</v>
      </c>
      <c r="AE8844">
        <v>60.701000000000001</v>
      </c>
      <c r="AF8844">
        <v>10.872</v>
      </c>
      <c r="AG8844" t="s">
        <v>31</v>
      </c>
      <c r="AJ8844" t="s">
        <v>2789</v>
      </c>
      <c r="AK8844" t="s">
        <v>2775</v>
      </c>
      <c r="AX8844" t="s">
        <v>31</v>
      </c>
      <c r="AY8844" t="s">
        <v>31</v>
      </c>
    </row>
    <row r="8845" spans="1:51">
      <c r="A8845" t="s">
        <v>2770</v>
      </c>
      <c r="B8845" t="s">
        <v>73</v>
      </c>
      <c r="C8845" t="s">
        <v>2712</v>
      </c>
      <c r="D8845" t="s">
        <v>2191</v>
      </c>
      <c r="E8845" t="s">
        <v>2192</v>
      </c>
      <c r="F8845" t="s">
        <v>2199</v>
      </c>
      <c r="G8845" t="s">
        <v>2780</v>
      </c>
      <c r="I8845">
        <v>59.665999999999997</v>
      </c>
      <c r="J8845">
        <v>10.792</v>
      </c>
      <c r="L8845" t="s">
        <v>2398</v>
      </c>
      <c r="M8845">
        <v>2012</v>
      </c>
      <c r="N8845" t="s">
        <v>918</v>
      </c>
      <c r="P8845" s="64">
        <v>41199</v>
      </c>
      <c r="Q8845">
        <v>0</v>
      </c>
      <c r="S8845">
        <v>147</v>
      </c>
      <c r="T8845">
        <v>20</v>
      </c>
      <c r="U8845">
        <v>20</v>
      </c>
      <c r="V8845" t="s">
        <v>462</v>
      </c>
      <c r="X8845" t="s">
        <v>493</v>
      </c>
      <c r="Y8845">
        <v>65.942999999999998</v>
      </c>
      <c r="Z8845">
        <v>50</v>
      </c>
      <c r="AA8845">
        <v>15</v>
      </c>
      <c r="AD8845" t="s">
        <v>988</v>
      </c>
      <c r="AE8845">
        <v>60.701000000000001</v>
      </c>
      <c r="AF8845">
        <v>10.872</v>
      </c>
      <c r="AG8845" t="s">
        <v>31</v>
      </c>
      <c r="AJ8845" t="s">
        <v>2789</v>
      </c>
      <c r="AK8845" t="s">
        <v>2775</v>
      </c>
      <c r="AX8845" t="s">
        <v>31</v>
      </c>
      <c r="AY8845" t="s">
        <v>31</v>
      </c>
    </row>
    <row r="8846" spans="1:51">
      <c r="A8846" t="s">
        <v>2770</v>
      </c>
      <c r="B8846" t="s">
        <v>73</v>
      </c>
      <c r="C8846" t="s">
        <v>2712</v>
      </c>
      <c r="D8846" t="s">
        <v>2191</v>
      </c>
      <c r="E8846" t="s">
        <v>2192</v>
      </c>
      <c r="F8846" t="s">
        <v>2199</v>
      </c>
      <c r="G8846" t="s">
        <v>2780</v>
      </c>
      <c r="I8846">
        <v>59.665999999999997</v>
      </c>
      <c r="J8846">
        <v>10.792</v>
      </c>
      <c r="L8846" t="s">
        <v>2398</v>
      </c>
      <c r="M8846">
        <v>2012</v>
      </c>
      <c r="N8846" t="s">
        <v>918</v>
      </c>
      <c r="P8846" s="64">
        <v>41199</v>
      </c>
      <c r="Q8846">
        <v>-5</v>
      </c>
      <c r="S8846">
        <v>49</v>
      </c>
      <c r="T8846">
        <v>20</v>
      </c>
      <c r="U8846">
        <v>20</v>
      </c>
      <c r="V8846" t="s">
        <v>462</v>
      </c>
      <c r="X8846" t="s">
        <v>493</v>
      </c>
      <c r="Y8846">
        <v>27.314</v>
      </c>
      <c r="Z8846">
        <v>50</v>
      </c>
      <c r="AA8846">
        <v>15</v>
      </c>
      <c r="AD8846" t="s">
        <v>988</v>
      </c>
      <c r="AE8846">
        <v>60.701000000000001</v>
      </c>
      <c r="AF8846">
        <v>10.872</v>
      </c>
      <c r="AG8846" t="s">
        <v>31</v>
      </c>
      <c r="AJ8846" t="s">
        <v>2789</v>
      </c>
      <c r="AK8846" t="s">
        <v>2775</v>
      </c>
      <c r="AX8846" t="s">
        <v>31</v>
      </c>
      <c r="AY8846" t="s">
        <v>31</v>
      </c>
    </row>
    <row r="8847" spans="1:51">
      <c r="A8847" t="s">
        <v>2770</v>
      </c>
      <c r="B8847" t="s">
        <v>73</v>
      </c>
      <c r="C8847" t="s">
        <v>2712</v>
      </c>
      <c r="D8847" t="s">
        <v>2191</v>
      </c>
      <c r="E8847" t="s">
        <v>2192</v>
      </c>
      <c r="F8847" t="s">
        <v>2199</v>
      </c>
      <c r="G8847" t="s">
        <v>2780</v>
      </c>
      <c r="I8847">
        <v>59.665999999999997</v>
      </c>
      <c r="J8847">
        <v>10.792</v>
      </c>
      <c r="L8847" t="s">
        <v>2398</v>
      </c>
      <c r="M8847">
        <v>2012</v>
      </c>
      <c r="N8847" t="s">
        <v>918</v>
      </c>
      <c r="P8847" s="64">
        <v>41199</v>
      </c>
      <c r="Q8847">
        <v>-5</v>
      </c>
      <c r="S8847">
        <v>98</v>
      </c>
      <c r="T8847">
        <v>20</v>
      </c>
      <c r="U8847">
        <v>20</v>
      </c>
      <c r="V8847" t="s">
        <v>462</v>
      </c>
      <c r="X8847" t="s">
        <v>493</v>
      </c>
      <c r="Y8847">
        <v>88.343000000000004</v>
      </c>
      <c r="Z8847">
        <v>50</v>
      </c>
      <c r="AA8847">
        <v>15</v>
      </c>
      <c r="AD8847" t="s">
        <v>988</v>
      </c>
      <c r="AE8847">
        <v>60.701000000000001</v>
      </c>
      <c r="AF8847">
        <v>10.872</v>
      </c>
      <c r="AG8847" t="s">
        <v>31</v>
      </c>
      <c r="AJ8847" t="s">
        <v>2789</v>
      </c>
      <c r="AK8847" t="s">
        <v>2775</v>
      </c>
      <c r="AX8847" t="s">
        <v>31</v>
      </c>
      <c r="AY8847" t="s">
        <v>31</v>
      </c>
    </row>
    <row r="8848" spans="1:51">
      <c r="A8848" t="s">
        <v>2770</v>
      </c>
      <c r="B8848" t="s">
        <v>73</v>
      </c>
      <c r="C8848" t="s">
        <v>2712</v>
      </c>
      <c r="D8848" t="s">
        <v>2191</v>
      </c>
      <c r="E8848" t="s">
        <v>2192</v>
      </c>
      <c r="F8848" t="s">
        <v>2199</v>
      </c>
      <c r="G8848" t="s">
        <v>2780</v>
      </c>
      <c r="I8848">
        <v>59.665999999999997</v>
      </c>
      <c r="J8848">
        <v>10.792</v>
      </c>
      <c r="L8848" t="s">
        <v>2398</v>
      </c>
      <c r="M8848">
        <v>2012</v>
      </c>
      <c r="N8848" t="s">
        <v>918</v>
      </c>
      <c r="P8848" s="64">
        <v>41199</v>
      </c>
      <c r="Q8848">
        <v>-5</v>
      </c>
      <c r="S8848">
        <v>147</v>
      </c>
      <c r="T8848">
        <v>20</v>
      </c>
      <c r="U8848">
        <v>20</v>
      </c>
      <c r="V8848" t="s">
        <v>462</v>
      </c>
      <c r="X8848" t="s">
        <v>493</v>
      </c>
      <c r="Y8848">
        <v>87.543000000000006</v>
      </c>
      <c r="Z8848">
        <v>50</v>
      </c>
      <c r="AA8848">
        <v>15</v>
      </c>
      <c r="AD8848" t="s">
        <v>988</v>
      </c>
      <c r="AE8848">
        <v>60.701000000000001</v>
      </c>
      <c r="AF8848">
        <v>10.872</v>
      </c>
      <c r="AG8848" t="s">
        <v>31</v>
      </c>
      <c r="AJ8848" t="s">
        <v>2789</v>
      </c>
      <c r="AK8848" t="s">
        <v>2775</v>
      </c>
      <c r="AX8848" t="s">
        <v>31</v>
      </c>
      <c r="AY8848" t="s">
        <v>31</v>
      </c>
    </row>
    <row r="8849" spans="1:51">
      <c r="A8849" t="s">
        <v>2770</v>
      </c>
      <c r="B8849" t="s">
        <v>73</v>
      </c>
      <c r="C8849" t="s">
        <v>2712</v>
      </c>
      <c r="D8849" t="s">
        <v>2191</v>
      </c>
      <c r="E8849" t="s">
        <v>2192</v>
      </c>
      <c r="F8849" t="s">
        <v>2199</v>
      </c>
      <c r="G8849" t="s">
        <v>2780</v>
      </c>
      <c r="I8849">
        <v>59.665999999999997</v>
      </c>
      <c r="J8849">
        <v>10.792</v>
      </c>
      <c r="L8849" t="s">
        <v>2398</v>
      </c>
      <c r="M8849">
        <v>2012</v>
      </c>
      <c r="N8849" t="s">
        <v>918</v>
      </c>
      <c r="P8849" s="64">
        <v>41199</v>
      </c>
      <c r="Q8849">
        <v>-10</v>
      </c>
      <c r="S8849">
        <v>49</v>
      </c>
      <c r="T8849">
        <v>20</v>
      </c>
      <c r="U8849">
        <v>20</v>
      </c>
      <c r="V8849" t="s">
        <v>462</v>
      </c>
      <c r="X8849" t="s">
        <v>493</v>
      </c>
      <c r="Y8849">
        <v>25.029</v>
      </c>
      <c r="Z8849">
        <v>50</v>
      </c>
      <c r="AA8849">
        <v>15</v>
      </c>
      <c r="AD8849" t="s">
        <v>988</v>
      </c>
      <c r="AE8849">
        <v>60.701000000000001</v>
      </c>
      <c r="AF8849">
        <v>10.872</v>
      </c>
      <c r="AG8849" t="s">
        <v>31</v>
      </c>
      <c r="AJ8849" t="s">
        <v>2789</v>
      </c>
      <c r="AK8849" t="s">
        <v>2775</v>
      </c>
      <c r="AX8849" t="s">
        <v>31</v>
      </c>
      <c r="AY8849" t="s">
        <v>31</v>
      </c>
    </row>
    <row r="8850" spans="1:51">
      <c r="A8850" t="s">
        <v>2770</v>
      </c>
      <c r="B8850" t="s">
        <v>73</v>
      </c>
      <c r="C8850" t="s">
        <v>2712</v>
      </c>
      <c r="D8850" t="s">
        <v>2191</v>
      </c>
      <c r="E8850" t="s">
        <v>2192</v>
      </c>
      <c r="F8850" t="s">
        <v>2199</v>
      </c>
      <c r="G8850" t="s">
        <v>2780</v>
      </c>
      <c r="I8850">
        <v>59.665999999999997</v>
      </c>
      <c r="J8850">
        <v>10.792</v>
      </c>
      <c r="L8850" t="s">
        <v>2398</v>
      </c>
      <c r="M8850">
        <v>2012</v>
      </c>
      <c r="N8850" t="s">
        <v>918</v>
      </c>
      <c r="P8850" s="64">
        <v>41199</v>
      </c>
      <c r="Q8850">
        <v>-10</v>
      </c>
      <c r="S8850">
        <v>98</v>
      </c>
      <c r="T8850">
        <v>20</v>
      </c>
      <c r="U8850">
        <v>20</v>
      </c>
      <c r="V8850" t="s">
        <v>462</v>
      </c>
      <c r="X8850" t="s">
        <v>493</v>
      </c>
      <c r="Y8850">
        <v>51.771000000000001</v>
      </c>
      <c r="Z8850">
        <v>50</v>
      </c>
      <c r="AA8850">
        <v>15</v>
      </c>
      <c r="AD8850" t="s">
        <v>988</v>
      </c>
      <c r="AE8850">
        <v>60.701000000000001</v>
      </c>
      <c r="AF8850">
        <v>10.872</v>
      </c>
      <c r="AG8850" t="s">
        <v>31</v>
      </c>
      <c r="AJ8850" t="s">
        <v>2789</v>
      </c>
      <c r="AK8850" t="s">
        <v>2775</v>
      </c>
      <c r="AX8850" t="s">
        <v>31</v>
      </c>
      <c r="AY8850" t="s">
        <v>31</v>
      </c>
    </row>
    <row r="8851" spans="1:51">
      <c r="A8851" t="s">
        <v>2770</v>
      </c>
      <c r="B8851" t="s">
        <v>73</v>
      </c>
      <c r="C8851" t="s">
        <v>2712</v>
      </c>
      <c r="D8851" t="s">
        <v>2191</v>
      </c>
      <c r="E8851" t="s">
        <v>2192</v>
      </c>
      <c r="F8851" t="s">
        <v>2199</v>
      </c>
      <c r="G8851" t="s">
        <v>2780</v>
      </c>
      <c r="I8851">
        <v>59.665999999999997</v>
      </c>
      <c r="J8851">
        <v>10.792</v>
      </c>
      <c r="L8851" t="s">
        <v>2398</v>
      </c>
      <c r="M8851">
        <v>2012</v>
      </c>
      <c r="N8851" t="s">
        <v>918</v>
      </c>
      <c r="P8851" s="64">
        <v>41199</v>
      </c>
      <c r="Q8851">
        <v>-10</v>
      </c>
      <c r="S8851">
        <v>147</v>
      </c>
      <c r="T8851">
        <v>20</v>
      </c>
      <c r="U8851">
        <v>20</v>
      </c>
      <c r="V8851" t="s">
        <v>462</v>
      </c>
      <c r="X8851" t="s">
        <v>493</v>
      </c>
      <c r="Y8851">
        <v>68.228999999999999</v>
      </c>
      <c r="Z8851">
        <v>50</v>
      </c>
      <c r="AA8851">
        <v>15</v>
      </c>
      <c r="AD8851" t="s">
        <v>988</v>
      </c>
      <c r="AE8851">
        <v>60.701000000000001</v>
      </c>
      <c r="AF8851">
        <v>10.872</v>
      </c>
      <c r="AG8851" t="s">
        <v>31</v>
      </c>
      <c r="AJ8851" t="s">
        <v>2789</v>
      </c>
      <c r="AK8851" t="s">
        <v>2775</v>
      </c>
      <c r="AX8851" t="s">
        <v>31</v>
      </c>
      <c r="AY8851" t="s">
        <v>31</v>
      </c>
    </row>
    <row r="8852" spans="1:51">
      <c r="A8852" t="s">
        <v>2770</v>
      </c>
      <c r="B8852" t="s">
        <v>73</v>
      </c>
      <c r="C8852" t="s">
        <v>2712</v>
      </c>
      <c r="D8852" t="s">
        <v>2191</v>
      </c>
      <c r="E8852" t="s">
        <v>2192</v>
      </c>
      <c r="F8852" t="s">
        <v>2790</v>
      </c>
      <c r="G8852" t="s">
        <v>2777</v>
      </c>
      <c r="H8852" t="s">
        <v>2778</v>
      </c>
      <c r="I8852">
        <v>56.5</v>
      </c>
      <c r="J8852">
        <v>-3.0619999999999998</v>
      </c>
      <c r="L8852" t="s">
        <v>2398</v>
      </c>
      <c r="M8852">
        <v>2012</v>
      </c>
      <c r="N8852" t="s">
        <v>918</v>
      </c>
      <c r="P8852" s="64">
        <v>41199</v>
      </c>
      <c r="Q8852">
        <v>10</v>
      </c>
      <c r="S8852">
        <v>49</v>
      </c>
      <c r="T8852">
        <v>20</v>
      </c>
      <c r="U8852">
        <v>20</v>
      </c>
      <c r="V8852" t="s">
        <v>462</v>
      </c>
      <c r="X8852" t="s">
        <v>493</v>
      </c>
      <c r="Y8852">
        <v>19.5</v>
      </c>
      <c r="Z8852">
        <v>50</v>
      </c>
      <c r="AA8852">
        <v>15</v>
      </c>
      <c r="AD8852" t="s">
        <v>2278</v>
      </c>
      <c r="AE8852">
        <v>60.701000000000001</v>
      </c>
      <c r="AF8852">
        <v>10.872</v>
      </c>
      <c r="AG8852" t="s">
        <v>31</v>
      </c>
      <c r="AJ8852" t="s">
        <v>2789</v>
      </c>
      <c r="AK8852" t="s">
        <v>2775</v>
      </c>
      <c r="AX8852" t="s">
        <v>31</v>
      </c>
      <c r="AY8852" t="s">
        <v>31</v>
      </c>
    </row>
    <row r="8853" spans="1:51">
      <c r="A8853" t="s">
        <v>2770</v>
      </c>
      <c r="B8853" t="s">
        <v>73</v>
      </c>
      <c r="C8853" t="s">
        <v>2712</v>
      </c>
      <c r="D8853" t="s">
        <v>2191</v>
      </c>
      <c r="E8853" t="s">
        <v>2192</v>
      </c>
      <c r="F8853" t="s">
        <v>2790</v>
      </c>
      <c r="G8853" t="s">
        <v>2777</v>
      </c>
      <c r="H8853" t="s">
        <v>2778</v>
      </c>
      <c r="I8853">
        <v>56.5</v>
      </c>
      <c r="J8853">
        <v>-3.0619999999999998</v>
      </c>
      <c r="L8853" t="s">
        <v>2398</v>
      </c>
      <c r="M8853">
        <v>2012</v>
      </c>
      <c r="N8853" t="s">
        <v>918</v>
      </c>
      <c r="P8853" s="64">
        <v>41199</v>
      </c>
      <c r="Q8853">
        <v>10</v>
      </c>
      <c r="S8853">
        <v>49</v>
      </c>
      <c r="T8853">
        <v>20</v>
      </c>
      <c r="U8853">
        <v>20</v>
      </c>
      <c r="V8853" t="s">
        <v>462</v>
      </c>
      <c r="X8853" t="s">
        <v>2791</v>
      </c>
      <c r="Y8853">
        <v>23.3</v>
      </c>
      <c r="Z8853">
        <v>50</v>
      </c>
      <c r="AA8853">
        <v>15</v>
      </c>
      <c r="AD8853" t="s">
        <v>2278</v>
      </c>
      <c r="AE8853">
        <v>60.701000000000001</v>
      </c>
      <c r="AF8853">
        <v>10.872</v>
      </c>
      <c r="AG8853" t="s">
        <v>31</v>
      </c>
      <c r="AJ8853" t="s">
        <v>2789</v>
      </c>
      <c r="AK8853" t="s">
        <v>2775</v>
      </c>
      <c r="AX8853" t="s">
        <v>31</v>
      </c>
      <c r="AY8853" t="s">
        <v>31</v>
      </c>
    </row>
    <row r="8854" spans="1:51">
      <c r="A8854" t="s">
        <v>2770</v>
      </c>
      <c r="B8854" t="s">
        <v>73</v>
      </c>
      <c r="C8854" t="s">
        <v>2712</v>
      </c>
      <c r="D8854" t="s">
        <v>2191</v>
      </c>
      <c r="E8854" t="s">
        <v>2192</v>
      </c>
      <c r="F8854" t="s">
        <v>2790</v>
      </c>
      <c r="G8854" t="s">
        <v>2777</v>
      </c>
      <c r="H8854" t="s">
        <v>2778</v>
      </c>
      <c r="I8854">
        <v>56.5</v>
      </c>
      <c r="J8854">
        <v>-3.0619999999999998</v>
      </c>
      <c r="L8854" t="s">
        <v>2398</v>
      </c>
      <c r="M8854">
        <v>2012</v>
      </c>
      <c r="N8854" t="s">
        <v>918</v>
      </c>
      <c r="P8854" s="64">
        <v>41199</v>
      </c>
      <c r="Q8854">
        <v>10</v>
      </c>
      <c r="S8854">
        <v>49</v>
      </c>
      <c r="T8854">
        <v>20</v>
      </c>
      <c r="U8854">
        <v>20</v>
      </c>
      <c r="V8854" t="s">
        <v>462</v>
      </c>
      <c r="X8854" t="s">
        <v>2792</v>
      </c>
      <c r="Y8854">
        <v>16.7</v>
      </c>
      <c r="Z8854">
        <v>50</v>
      </c>
      <c r="AA8854">
        <v>15</v>
      </c>
      <c r="AD8854" t="s">
        <v>2278</v>
      </c>
      <c r="AE8854">
        <v>60.701000000000001</v>
      </c>
      <c r="AF8854">
        <v>10.872</v>
      </c>
      <c r="AG8854" t="s">
        <v>31</v>
      </c>
      <c r="AJ8854" t="s">
        <v>2789</v>
      </c>
      <c r="AK8854" t="s">
        <v>2775</v>
      </c>
      <c r="AX8854" t="s">
        <v>31</v>
      </c>
      <c r="AY8854" t="s">
        <v>31</v>
      </c>
    </row>
    <row r="8855" spans="1:51">
      <c r="A8855" t="s">
        <v>2770</v>
      </c>
      <c r="B8855" t="s">
        <v>73</v>
      </c>
      <c r="C8855" t="s">
        <v>2712</v>
      </c>
      <c r="D8855" t="s">
        <v>2191</v>
      </c>
      <c r="E8855" t="s">
        <v>2192</v>
      </c>
      <c r="F8855" t="s">
        <v>2790</v>
      </c>
      <c r="G8855" t="s">
        <v>2777</v>
      </c>
      <c r="H8855" t="s">
        <v>2778</v>
      </c>
      <c r="I8855">
        <v>56.5</v>
      </c>
      <c r="J8855">
        <v>-3.0619999999999998</v>
      </c>
      <c r="L8855" t="s">
        <v>2398</v>
      </c>
      <c r="M8855">
        <v>2012</v>
      </c>
      <c r="N8855" t="s">
        <v>918</v>
      </c>
      <c r="P8855" s="64">
        <v>41199</v>
      </c>
      <c r="Q8855">
        <v>10</v>
      </c>
      <c r="S8855">
        <v>49</v>
      </c>
      <c r="T8855">
        <v>20</v>
      </c>
      <c r="U8855">
        <v>20</v>
      </c>
      <c r="V8855" t="s">
        <v>462</v>
      </c>
      <c r="X8855" t="s">
        <v>2793</v>
      </c>
      <c r="Y8855">
        <v>4.4000000000000004</v>
      </c>
      <c r="Z8855">
        <v>50</v>
      </c>
      <c r="AA8855">
        <v>15</v>
      </c>
      <c r="AD8855" t="s">
        <v>2278</v>
      </c>
      <c r="AE8855">
        <v>60.701000000000001</v>
      </c>
      <c r="AF8855">
        <v>10.872</v>
      </c>
      <c r="AG8855" t="s">
        <v>31</v>
      </c>
      <c r="AJ8855" t="s">
        <v>2789</v>
      </c>
      <c r="AK8855" t="s">
        <v>2775</v>
      </c>
      <c r="AX8855" t="s">
        <v>31</v>
      </c>
      <c r="AY8855" t="s">
        <v>31</v>
      </c>
    </row>
    <row r="8856" spans="1:51">
      <c r="A8856" t="s">
        <v>2770</v>
      </c>
      <c r="B8856" t="s">
        <v>73</v>
      </c>
      <c r="C8856" t="s">
        <v>2712</v>
      </c>
      <c r="D8856" t="s">
        <v>2191</v>
      </c>
      <c r="E8856" t="s">
        <v>2192</v>
      </c>
      <c r="F8856" t="s">
        <v>2790</v>
      </c>
      <c r="G8856" t="s">
        <v>2777</v>
      </c>
      <c r="H8856" t="s">
        <v>2778</v>
      </c>
      <c r="I8856">
        <v>56.5</v>
      </c>
      <c r="J8856">
        <v>-3.0619999999999998</v>
      </c>
      <c r="L8856" t="s">
        <v>2398</v>
      </c>
      <c r="M8856">
        <v>2012</v>
      </c>
      <c r="N8856" t="s">
        <v>918</v>
      </c>
      <c r="P8856" s="64">
        <v>41199</v>
      </c>
      <c r="Q8856">
        <v>5</v>
      </c>
      <c r="S8856">
        <v>49</v>
      </c>
      <c r="T8856">
        <v>20</v>
      </c>
      <c r="U8856">
        <v>20</v>
      </c>
      <c r="V8856" t="s">
        <v>462</v>
      </c>
      <c r="X8856" t="s">
        <v>493</v>
      </c>
      <c r="Y8856">
        <v>29.7</v>
      </c>
      <c r="Z8856">
        <v>50</v>
      </c>
      <c r="AA8856">
        <v>15</v>
      </c>
      <c r="AD8856" t="s">
        <v>2278</v>
      </c>
      <c r="AE8856">
        <v>60.701000000000001</v>
      </c>
      <c r="AF8856">
        <v>10.872</v>
      </c>
      <c r="AG8856" t="s">
        <v>31</v>
      </c>
      <c r="AJ8856" t="s">
        <v>2789</v>
      </c>
      <c r="AK8856" t="s">
        <v>2775</v>
      </c>
      <c r="AX8856" t="s">
        <v>31</v>
      </c>
      <c r="AY8856" t="s">
        <v>31</v>
      </c>
    </row>
    <row r="8857" spans="1:51">
      <c r="A8857" t="s">
        <v>2770</v>
      </c>
      <c r="B8857" t="s">
        <v>73</v>
      </c>
      <c r="C8857" t="s">
        <v>2712</v>
      </c>
      <c r="D8857" t="s">
        <v>2191</v>
      </c>
      <c r="E8857" t="s">
        <v>2192</v>
      </c>
      <c r="F8857" t="s">
        <v>2790</v>
      </c>
      <c r="G8857" t="s">
        <v>2777</v>
      </c>
      <c r="H8857" t="s">
        <v>2778</v>
      </c>
      <c r="I8857">
        <v>56.5</v>
      </c>
      <c r="J8857">
        <v>-3.0619999999999998</v>
      </c>
      <c r="L8857" t="s">
        <v>2398</v>
      </c>
      <c r="M8857">
        <v>2012</v>
      </c>
      <c r="N8857" t="s">
        <v>918</v>
      </c>
      <c r="P8857" s="64">
        <v>41199</v>
      </c>
      <c r="Q8857">
        <v>5</v>
      </c>
      <c r="S8857">
        <v>49</v>
      </c>
      <c r="T8857">
        <v>20</v>
      </c>
      <c r="U8857">
        <v>20</v>
      </c>
      <c r="V8857" t="s">
        <v>462</v>
      </c>
      <c r="X8857" t="s">
        <v>2791</v>
      </c>
      <c r="Y8857">
        <v>21</v>
      </c>
      <c r="Z8857">
        <v>50</v>
      </c>
      <c r="AA8857">
        <v>15</v>
      </c>
      <c r="AD8857" t="s">
        <v>2278</v>
      </c>
      <c r="AE8857">
        <v>60.701000000000001</v>
      </c>
      <c r="AF8857">
        <v>10.872</v>
      </c>
      <c r="AG8857" t="s">
        <v>31</v>
      </c>
      <c r="AJ8857" t="s">
        <v>2789</v>
      </c>
      <c r="AK8857" t="s">
        <v>2775</v>
      </c>
      <c r="AX8857" t="s">
        <v>31</v>
      </c>
      <c r="AY8857" t="s">
        <v>31</v>
      </c>
    </row>
    <row r="8858" spans="1:51">
      <c r="A8858" t="s">
        <v>2770</v>
      </c>
      <c r="B8858" t="s">
        <v>73</v>
      </c>
      <c r="C8858" t="s">
        <v>2712</v>
      </c>
      <c r="D8858" t="s">
        <v>2191</v>
      </c>
      <c r="E8858" t="s">
        <v>2192</v>
      </c>
      <c r="F8858" t="s">
        <v>2790</v>
      </c>
      <c r="G8858" t="s">
        <v>2777</v>
      </c>
      <c r="H8858" t="s">
        <v>2778</v>
      </c>
      <c r="I8858">
        <v>56.5</v>
      </c>
      <c r="J8858">
        <v>-3.0619999999999998</v>
      </c>
      <c r="L8858" t="s">
        <v>2398</v>
      </c>
      <c r="M8858">
        <v>2012</v>
      </c>
      <c r="N8858" t="s">
        <v>918</v>
      </c>
      <c r="P8858" s="64">
        <v>41199</v>
      </c>
      <c r="Q8858">
        <v>5</v>
      </c>
      <c r="S8858">
        <v>49</v>
      </c>
      <c r="T8858">
        <v>20</v>
      </c>
      <c r="U8858">
        <v>20</v>
      </c>
      <c r="V8858" t="s">
        <v>462</v>
      </c>
      <c r="X8858" t="s">
        <v>2792</v>
      </c>
      <c r="Y8858">
        <v>26</v>
      </c>
      <c r="Z8858">
        <v>50</v>
      </c>
      <c r="AA8858">
        <v>15</v>
      </c>
      <c r="AD8858" t="s">
        <v>2278</v>
      </c>
      <c r="AE8858">
        <v>60.701000000000001</v>
      </c>
      <c r="AF8858">
        <v>10.872</v>
      </c>
      <c r="AG8858" t="s">
        <v>31</v>
      </c>
      <c r="AJ8858" t="s">
        <v>2789</v>
      </c>
      <c r="AK8858" t="s">
        <v>2775</v>
      </c>
      <c r="AX8858" t="s">
        <v>31</v>
      </c>
      <c r="AY8858" t="s">
        <v>31</v>
      </c>
    </row>
    <row r="8859" spans="1:51">
      <c r="A8859" t="s">
        <v>2770</v>
      </c>
      <c r="B8859" t="s">
        <v>73</v>
      </c>
      <c r="C8859" t="s">
        <v>2712</v>
      </c>
      <c r="D8859" t="s">
        <v>2191</v>
      </c>
      <c r="E8859" t="s">
        <v>2192</v>
      </c>
      <c r="F8859" t="s">
        <v>2790</v>
      </c>
      <c r="G8859" t="s">
        <v>2777</v>
      </c>
      <c r="H8859" t="s">
        <v>2778</v>
      </c>
      <c r="I8859">
        <v>56.5</v>
      </c>
      <c r="J8859">
        <v>-3.0619999999999998</v>
      </c>
      <c r="L8859" t="s">
        <v>2398</v>
      </c>
      <c r="M8859">
        <v>2012</v>
      </c>
      <c r="N8859" t="s">
        <v>918</v>
      </c>
      <c r="P8859" s="64">
        <v>41199</v>
      </c>
      <c r="Q8859">
        <v>5</v>
      </c>
      <c r="S8859">
        <v>49</v>
      </c>
      <c r="T8859">
        <v>20</v>
      </c>
      <c r="U8859">
        <v>20</v>
      </c>
      <c r="V8859" t="s">
        <v>462</v>
      </c>
      <c r="X8859" t="s">
        <v>2793</v>
      </c>
      <c r="Y8859">
        <v>4.5</v>
      </c>
      <c r="Z8859">
        <v>50</v>
      </c>
      <c r="AA8859">
        <v>15</v>
      </c>
      <c r="AD8859" t="s">
        <v>2278</v>
      </c>
      <c r="AE8859">
        <v>60.701000000000001</v>
      </c>
      <c r="AF8859">
        <v>10.872</v>
      </c>
      <c r="AG8859" t="s">
        <v>31</v>
      </c>
      <c r="AJ8859" t="s">
        <v>2789</v>
      </c>
      <c r="AK8859" t="s">
        <v>2775</v>
      </c>
      <c r="AX8859" t="s">
        <v>31</v>
      </c>
      <c r="AY8859" t="s">
        <v>31</v>
      </c>
    </row>
    <row r="8860" spans="1:51">
      <c r="A8860" t="s">
        <v>2770</v>
      </c>
      <c r="B8860" t="s">
        <v>73</v>
      </c>
      <c r="C8860" t="s">
        <v>2712</v>
      </c>
      <c r="D8860" t="s">
        <v>2191</v>
      </c>
      <c r="E8860" t="s">
        <v>2192</v>
      </c>
      <c r="F8860" t="s">
        <v>2790</v>
      </c>
      <c r="G8860" t="s">
        <v>2777</v>
      </c>
      <c r="H8860" t="s">
        <v>2778</v>
      </c>
      <c r="I8860">
        <v>56.5</v>
      </c>
      <c r="J8860">
        <v>-3.0619999999999998</v>
      </c>
      <c r="L8860" t="s">
        <v>2398</v>
      </c>
      <c r="M8860">
        <v>2012</v>
      </c>
      <c r="N8860" t="s">
        <v>918</v>
      </c>
      <c r="P8860" s="64">
        <v>41199</v>
      </c>
      <c r="Q8860">
        <v>0</v>
      </c>
      <c r="S8860">
        <v>49</v>
      </c>
      <c r="T8860">
        <v>20</v>
      </c>
      <c r="U8860">
        <v>20</v>
      </c>
      <c r="V8860" t="s">
        <v>462</v>
      </c>
      <c r="X8860" t="s">
        <v>493</v>
      </c>
      <c r="Y8860">
        <v>26</v>
      </c>
      <c r="Z8860">
        <v>50</v>
      </c>
      <c r="AA8860">
        <v>15</v>
      </c>
      <c r="AD8860" t="s">
        <v>2278</v>
      </c>
      <c r="AE8860">
        <v>60.701000000000001</v>
      </c>
      <c r="AF8860">
        <v>10.872</v>
      </c>
      <c r="AG8860" t="s">
        <v>31</v>
      </c>
      <c r="AJ8860" t="s">
        <v>2789</v>
      </c>
      <c r="AK8860" t="s">
        <v>2775</v>
      </c>
      <c r="AX8860" t="s">
        <v>31</v>
      </c>
      <c r="AY8860" t="s">
        <v>31</v>
      </c>
    </row>
    <row r="8861" spans="1:51">
      <c r="A8861" t="s">
        <v>2770</v>
      </c>
      <c r="B8861" t="s">
        <v>73</v>
      </c>
      <c r="C8861" t="s">
        <v>2712</v>
      </c>
      <c r="D8861" t="s">
        <v>2191</v>
      </c>
      <c r="E8861" t="s">
        <v>2192</v>
      </c>
      <c r="F8861" t="s">
        <v>2790</v>
      </c>
      <c r="G8861" t="s">
        <v>2777</v>
      </c>
      <c r="H8861" t="s">
        <v>2778</v>
      </c>
      <c r="I8861">
        <v>56.5</v>
      </c>
      <c r="J8861">
        <v>-3.0619999999999998</v>
      </c>
      <c r="L8861" t="s">
        <v>2398</v>
      </c>
      <c r="M8861">
        <v>2012</v>
      </c>
      <c r="N8861" t="s">
        <v>918</v>
      </c>
      <c r="P8861" s="64">
        <v>41199</v>
      </c>
      <c r="Q8861">
        <v>0</v>
      </c>
      <c r="S8861">
        <v>49</v>
      </c>
      <c r="T8861">
        <v>20</v>
      </c>
      <c r="U8861">
        <v>20</v>
      </c>
      <c r="V8861" t="s">
        <v>462</v>
      </c>
      <c r="X8861" t="s">
        <v>2791</v>
      </c>
      <c r="Y8861">
        <v>21</v>
      </c>
      <c r="Z8861">
        <v>50</v>
      </c>
      <c r="AA8861">
        <v>15</v>
      </c>
      <c r="AD8861" t="s">
        <v>2278</v>
      </c>
      <c r="AE8861">
        <v>60.701000000000001</v>
      </c>
      <c r="AF8861">
        <v>10.872</v>
      </c>
      <c r="AG8861" t="s">
        <v>31</v>
      </c>
      <c r="AJ8861" t="s">
        <v>2789</v>
      </c>
      <c r="AK8861" t="s">
        <v>2775</v>
      </c>
      <c r="AX8861" t="s">
        <v>31</v>
      </c>
      <c r="AY8861" t="s">
        <v>31</v>
      </c>
    </row>
    <row r="8862" spans="1:51">
      <c r="A8862" t="s">
        <v>2770</v>
      </c>
      <c r="B8862" t="s">
        <v>73</v>
      </c>
      <c r="C8862" t="s">
        <v>2712</v>
      </c>
      <c r="D8862" t="s">
        <v>2191</v>
      </c>
      <c r="E8862" t="s">
        <v>2192</v>
      </c>
      <c r="F8862" t="s">
        <v>2790</v>
      </c>
      <c r="G8862" t="s">
        <v>2777</v>
      </c>
      <c r="H8862" t="s">
        <v>2778</v>
      </c>
      <c r="I8862">
        <v>56.5</v>
      </c>
      <c r="J8862">
        <v>-3.0619999999999998</v>
      </c>
      <c r="L8862" t="s">
        <v>2398</v>
      </c>
      <c r="M8862">
        <v>2012</v>
      </c>
      <c r="N8862" t="s">
        <v>918</v>
      </c>
      <c r="P8862" s="64">
        <v>41199</v>
      </c>
      <c r="Q8862">
        <v>0</v>
      </c>
      <c r="S8862">
        <v>49</v>
      </c>
      <c r="T8862">
        <v>20</v>
      </c>
      <c r="U8862">
        <v>20</v>
      </c>
      <c r="V8862" t="s">
        <v>462</v>
      </c>
      <c r="X8862" t="s">
        <v>2792</v>
      </c>
      <c r="Y8862">
        <v>36</v>
      </c>
      <c r="Z8862">
        <v>50</v>
      </c>
      <c r="AA8862">
        <v>15</v>
      </c>
      <c r="AD8862" t="s">
        <v>2278</v>
      </c>
      <c r="AE8862">
        <v>60.701000000000001</v>
      </c>
      <c r="AF8862">
        <v>10.872</v>
      </c>
      <c r="AG8862" t="s">
        <v>31</v>
      </c>
      <c r="AJ8862" t="s">
        <v>2789</v>
      </c>
      <c r="AK8862" t="s">
        <v>2775</v>
      </c>
      <c r="AX8862" t="s">
        <v>31</v>
      </c>
      <c r="AY8862" t="s">
        <v>31</v>
      </c>
    </row>
    <row r="8863" spans="1:51">
      <c r="A8863" t="s">
        <v>2770</v>
      </c>
      <c r="B8863" t="s">
        <v>73</v>
      </c>
      <c r="C8863" t="s">
        <v>2712</v>
      </c>
      <c r="D8863" t="s">
        <v>2191</v>
      </c>
      <c r="E8863" t="s">
        <v>2192</v>
      </c>
      <c r="F8863" t="s">
        <v>2790</v>
      </c>
      <c r="G8863" t="s">
        <v>2777</v>
      </c>
      <c r="H8863" t="s">
        <v>2778</v>
      </c>
      <c r="I8863">
        <v>56.5</v>
      </c>
      <c r="J8863">
        <v>-3.0619999999999998</v>
      </c>
      <c r="L8863" t="s">
        <v>2398</v>
      </c>
      <c r="M8863">
        <v>2012</v>
      </c>
      <c r="N8863" t="s">
        <v>918</v>
      </c>
      <c r="P8863" s="64">
        <v>41199</v>
      </c>
      <c r="Q8863">
        <v>0</v>
      </c>
      <c r="S8863">
        <v>49</v>
      </c>
      <c r="T8863">
        <v>20</v>
      </c>
      <c r="U8863">
        <v>20</v>
      </c>
      <c r="V8863" t="s">
        <v>462</v>
      </c>
      <c r="X8863" t="s">
        <v>2793</v>
      </c>
      <c r="Y8863">
        <v>4.3</v>
      </c>
      <c r="Z8863">
        <v>50</v>
      </c>
      <c r="AA8863">
        <v>15</v>
      </c>
      <c r="AD8863" t="s">
        <v>2278</v>
      </c>
      <c r="AE8863">
        <v>60.701000000000001</v>
      </c>
      <c r="AF8863">
        <v>10.872</v>
      </c>
      <c r="AG8863" t="s">
        <v>31</v>
      </c>
      <c r="AJ8863" t="s">
        <v>2789</v>
      </c>
      <c r="AK8863" t="s">
        <v>2775</v>
      </c>
      <c r="AX8863" t="s">
        <v>31</v>
      </c>
      <c r="AY8863" t="s">
        <v>31</v>
      </c>
    </row>
    <row r="8864" spans="1:51">
      <c r="A8864" t="s">
        <v>2770</v>
      </c>
      <c r="B8864" t="s">
        <v>73</v>
      </c>
      <c r="C8864" t="s">
        <v>2712</v>
      </c>
      <c r="D8864" t="s">
        <v>2191</v>
      </c>
      <c r="E8864" t="s">
        <v>2192</v>
      </c>
      <c r="F8864" t="s">
        <v>2790</v>
      </c>
      <c r="G8864" t="s">
        <v>2777</v>
      </c>
      <c r="H8864" t="s">
        <v>2778</v>
      </c>
      <c r="I8864">
        <v>56.5</v>
      </c>
      <c r="J8864">
        <v>-3.0619999999999998</v>
      </c>
      <c r="L8864" t="s">
        <v>2398</v>
      </c>
      <c r="M8864">
        <v>2012</v>
      </c>
      <c r="N8864" t="s">
        <v>918</v>
      </c>
      <c r="P8864" s="64">
        <v>41199</v>
      </c>
      <c r="Q8864">
        <v>-5</v>
      </c>
      <c r="S8864">
        <v>49</v>
      </c>
      <c r="T8864">
        <v>20</v>
      </c>
      <c r="U8864">
        <v>20</v>
      </c>
      <c r="V8864" t="s">
        <v>462</v>
      </c>
      <c r="X8864" t="s">
        <v>493</v>
      </c>
      <c r="Y8864">
        <v>23.2</v>
      </c>
      <c r="Z8864">
        <v>50</v>
      </c>
      <c r="AA8864">
        <v>15</v>
      </c>
      <c r="AD8864" t="s">
        <v>2278</v>
      </c>
      <c r="AE8864">
        <v>60.701000000000001</v>
      </c>
      <c r="AF8864">
        <v>10.872</v>
      </c>
      <c r="AG8864" t="s">
        <v>31</v>
      </c>
      <c r="AJ8864" t="s">
        <v>2789</v>
      </c>
      <c r="AK8864" t="s">
        <v>2775</v>
      </c>
      <c r="AX8864" t="s">
        <v>31</v>
      </c>
      <c r="AY8864" t="s">
        <v>31</v>
      </c>
    </row>
    <row r="8865" spans="1:51">
      <c r="A8865" t="s">
        <v>2770</v>
      </c>
      <c r="B8865" t="s">
        <v>73</v>
      </c>
      <c r="C8865" t="s">
        <v>2712</v>
      </c>
      <c r="D8865" t="s">
        <v>2191</v>
      </c>
      <c r="E8865" t="s">
        <v>2192</v>
      </c>
      <c r="F8865" t="s">
        <v>2790</v>
      </c>
      <c r="G8865" t="s">
        <v>2777</v>
      </c>
      <c r="H8865" t="s">
        <v>2778</v>
      </c>
      <c r="I8865">
        <v>56.5</v>
      </c>
      <c r="J8865">
        <v>-3.0619999999999998</v>
      </c>
      <c r="L8865" t="s">
        <v>2398</v>
      </c>
      <c r="M8865">
        <v>2012</v>
      </c>
      <c r="N8865" t="s">
        <v>918</v>
      </c>
      <c r="P8865" s="64">
        <v>41199</v>
      </c>
      <c r="Q8865">
        <v>-5</v>
      </c>
      <c r="S8865">
        <v>49</v>
      </c>
      <c r="T8865">
        <v>20</v>
      </c>
      <c r="U8865">
        <v>20</v>
      </c>
      <c r="V8865" t="s">
        <v>462</v>
      </c>
      <c r="X8865" t="s">
        <v>2791</v>
      </c>
      <c r="Y8865">
        <v>20.7</v>
      </c>
      <c r="Z8865">
        <v>50</v>
      </c>
      <c r="AA8865">
        <v>15</v>
      </c>
      <c r="AD8865" t="s">
        <v>2278</v>
      </c>
      <c r="AE8865">
        <v>60.701000000000001</v>
      </c>
      <c r="AF8865">
        <v>10.872</v>
      </c>
      <c r="AG8865" t="s">
        <v>31</v>
      </c>
      <c r="AJ8865" t="s">
        <v>2789</v>
      </c>
      <c r="AK8865" t="s">
        <v>2775</v>
      </c>
      <c r="AX8865" t="s">
        <v>31</v>
      </c>
      <c r="AY8865" t="s">
        <v>31</v>
      </c>
    </row>
    <row r="8866" spans="1:51">
      <c r="A8866" t="s">
        <v>2770</v>
      </c>
      <c r="B8866" t="s">
        <v>73</v>
      </c>
      <c r="C8866" t="s">
        <v>2712</v>
      </c>
      <c r="D8866" t="s">
        <v>2191</v>
      </c>
      <c r="E8866" t="s">
        <v>2192</v>
      </c>
      <c r="F8866" t="s">
        <v>2790</v>
      </c>
      <c r="G8866" t="s">
        <v>2777</v>
      </c>
      <c r="H8866" t="s">
        <v>2778</v>
      </c>
      <c r="I8866">
        <v>56.5</v>
      </c>
      <c r="J8866">
        <v>-3.0619999999999998</v>
      </c>
      <c r="L8866" t="s">
        <v>2398</v>
      </c>
      <c r="M8866">
        <v>2012</v>
      </c>
      <c r="N8866" t="s">
        <v>918</v>
      </c>
      <c r="P8866" s="64">
        <v>41199</v>
      </c>
      <c r="Q8866">
        <v>-5</v>
      </c>
      <c r="S8866">
        <v>49</v>
      </c>
      <c r="T8866">
        <v>20</v>
      </c>
      <c r="U8866">
        <v>20</v>
      </c>
      <c r="V8866" t="s">
        <v>462</v>
      </c>
      <c r="X8866" t="s">
        <v>2792</v>
      </c>
      <c r="Y8866">
        <v>17.3</v>
      </c>
      <c r="Z8866">
        <v>50</v>
      </c>
      <c r="AA8866">
        <v>15</v>
      </c>
      <c r="AD8866" t="s">
        <v>2278</v>
      </c>
      <c r="AE8866">
        <v>60.701000000000001</v>
      </c>
      <c r="AF8866">
        <v>10.872</v>
      </c>
      <c r="AG8866" t="s">
        <v>31</v>
      </c>
      <c r="AJ8866" t="s">
        <v>2789</v>
      </c>
      <c r="AK8866" t="s">
        <v>2775</v>
      </c>
      <c r="AX8866" t="s">
        <v>31</v>
      </c>
      <c r="AY8866" t="s">
        <v>31</v>
      </c>
    </row>
    <row r="8867" spans="1:51">
      <c r="A8867" t="s">
        <v>2770</v>
      </c>
      <c r="B8867" t="s">
        <v>73</v>
      </c>
      <c r="C8867" t="s">
        <v>2712</v>
      </c>
      <c r="D8867" t="s">
        <v>2191</v>
      </c>
      <c r="E8867" t="s">
        <v>2192</v>
      </c>
      <c r="F8867" t="s">
        <v>2790</v>
      </c>
      <c r="G8867" t="s">
        <v>2777</v>
      </c>
      <c r="H8867" t="s">
        <v>2778</v>
      </c>
      <c r="I8867">
        <v>56.5</v>
      </c>
      <c r="J8867">
        <v>-3.0619999999999998</v>
      </c>
      <c r="L8867" t="s">
        <v>2398</v>
      </c>
      <c r="M8867">
        <v>2012</v>
      </c>
      <c r="N8867" t="s">
        <v>918</v>
      </c>
      <c r="P8867" s="64">
        <v>41199</v>
      </c>
      <c r="Q8867">
        <v>-5</v>
      </c>
      <c r="S8867">
        <v>49</v>
      </c>
      <c r="T8867">
        <v>20</v>
      </c>
      <c r="U8867">
        <v>20</v>
      </c>
      <c r="V8867" t="s">
        <v>462</v>
      </c>
      <c r="X8867" t="s">
        <v>2793</v>
      </c>
      <c r="Y8867">
        <v>4.5</v>
      </c>
      <c r="Z8867">
        <v>50</v>
      </c>
      <c r="AA8867">
        <v>15</v>
      </c>
      <c r="AD8867" t="s">
        <v>2278</v>
      </c>
      <c r="AE8867">
        <v>60.701000000000001</v>
      </c>
      <c r="AF8867">
        <v>10.872</v>
      </c>
      <c r="AG8867" t="s">
        <v>31</v>
      </c>
      <c r="AJ8867" t="s">
        <v>2789</v>
      </c>
      <c r="AK8867" t="s">
        <v>2775</v>
      </c>
      <c r="AX8867" t="s">
        <v>31</v>
      </c>
      <c r="AY8867" t="s">
        <v>31</v>
      </c>
    </row>
    <row r="8868" spans="1:51">
      <c r="A8868" t="s">
        <v>2770</v>
      </c>
      <c r="B8868" t="s">
        <v>73</v>
      </c>
      <c r="C8868" t="s">
        <v>2712</v>
      </c>
      <c r="D8868" t="s">
        <v>2191</v>
      </c>
      <c r="E8868" t="s">
        <v>2192</v>
      </c>
      <c r="F8868" t="s">
        <v>2790</v>
      </c>
      <c r="G8868" t="s">
        <v>2777</v>
      </c>
      <c r="H8868" t="s">
        <v>2778</v>
      </c>
      <c r="I8868">
        <v>56.5</v>
      </c>
      <c r="J8868">
        <v>-3.0619999999999998</v>
      </c>
      <c r="L8868" t="s">
        <v>2398</v>
      </c>
      <c r="M8868">
        <v>2012</v>
      </c>
      <c r="N8868" t="s">
        <v>918</v>
      </c>
      <c r="P8868" s="64">
        <v>41199</v>
      </c>
      <c r="Q8868">
        <v>-10</v>
      </c>
      <c r="S8868">
        <v>49</v>
      </c>
      <c r="T8868">
        <v>20</v>
      </c>
      <c r="U8868">
        <v>20</v>
      </c>
      <c r="V8868" t="s">
        <v>462</v>
      </c>
      <c r="X8868" t="s">
        <v>493</v>
      </c>
      <c r="Y8868">
        <v>46.7</v>
      </c>
      <c r="Z8868">
        <v>50</v>
      </c>
      <c r="AA8868">
        <v>15</v>
      </c>
      <c r="AD8868" t="s">
        <v>2278</v>
      </c>
      <c r="AE8868">
        <v>60.701000000000001</v>
      </c>
      <c r="AF8868">
        <v>10.872</v>
      </c>
      <c r="AG8868" t="s">
        <v>31</v>
      </c>
      <c r="AJ8868" t="s">
        <v>2789</v>
      </c>
      <c r="AK8868" t="s">
        <v>2775</v>
      </c>
      <c r="AX8868" t="s">
        <v>31</v>
      </c>
      <c r="AY8868" t="s">
        <v>31</v>
      </c>
    </row>
    <row r="8869" spans="1:51">
      <c r="A8869" t="s">
        <v>2770</v>
      </c>
      <c r="B8869" t="s">
        <v>73</v>
      </c>
      <c r="C8869" t="s">
        <v>2712</v>
      </c>
      <c r="D8869" t="s">
        <v>2191</v>
      </c>
      <c r="E8869" t="s">
        <v>2192</v>
      </c>
      <c r="F8869" t="s">
        <v>2790</v>
      </c>
      <c r="G8869" t="s">
        <v>2777</v>
      </c>
      <c r="H8869" t="s">
        <v>2778</v>
      </c>
      <c r="I8869">
        <v>56.5</v>
      </c>
      <c r="J8869">
        <v>-3.0619999999999998</v>
      </c>
      <c r="L8869" t="s">
        <v>2398</v>
      </c>
      <c r="M8869">
        <v>2012</v>
      </c>
      <c r="N8869" t="s">
        <v>918</v>
      </c>
      <c r="P8869" s="64">
        <v>41199</v>
      </c>
      <c r="Q8869">
        <v>-10</v>
      </c>
      <c r="S8869">
        <v>49</v>
      </c>
      <c r="T8869">
        <v>20</v>
      </c>
      <c r="U8869">
        <v>20</v>
      </c>
      <c r="V8869" t="s">
        <v>462</v>
      </c>
      <c r="X8869" t="s">
        <v>2791</v>
      </c>
      <c r="Y8869">
        <v>20.7</v>
      </c>
      <c r="Z8869">
        <v>50</v>
      </c>
      <c r="AA8869">
        <v>15</v>
      </c>
      <c r="AD8869" t="s">
        <v>2278</v>
      </c>
      <c r="AE8869">
        <v>60.701000000000001</v>
      </c>
      <c r="AF8869">
        <v>10.872</v>
      </c>
      <c r="AG8869" t="s">
        <v>31</v>
      </c>
      <c r="AJ8869" t="s">
        <v>2789</v>
      </c>
      <c r="AK8869" t="s">
        <v>2775</v>
      </c>
      <c r="AX8869" t="s">
        <v>31</v>
      </c>
      <c r="AY8869" t="s">
        <v>31</v>
      </c>
    </row>
    <row r="8870" spans="1:51">
      <c r="A8870" t="s">
        <v>2770</v>
      </c>
      <c r="B8870" t="s">
        <v>73</v>
      </c>
      <c r="C8870" t="s">
        <v>2712</v>
      </c>
      <c r="D8870" t="s">
        <v>2191</v>
      </c>
      <c r="E8870" t="s">
        <v>2192</v>
      </c>
      <c r="F8870" t="s">
        <v>2790</v>
      </c>
      <c r="G8870" t="s">
        <v>2777</v>
      </c>
      <c r="H8870" t="s">
        <v>2778</v>
      </c>
      <c r="I8870">
        <v>56.5</v>
      </c>
      <c r="J8870">
        <v>-3.0619999999999998</v>
      </c>
      <c r="L8870" t="s">
        <v>2398</v>
      </c>
      <c r="M8870">
        <v>2012</v>
      </c>
      <c r="N8870" t="s">
        <v>918</v>
      </c>
      <c r="P8870" s="64">
        <v>41199</v>
      </c>
      <c r="Q8870">
        <v>-10</v>
      </c>
      <c r="S8870">
        <v>49</v>
      </c>
      <c r="T8870">
        <v>20</v>
      </c>
      <c r="U8870">
        <v>20</v>
      </c>
      <c r="V8870" t="s">
        <v>462</v>
      </c>
      <c r="X8870" t="s">
        <v>2792</v>
      </c>
      <c r="Y8870">
        <v>46.7</v>
      </c>
      <c r="Z8870">
        <v>50</v>
      </c>
      <c r="AA8870">
        <v>15</v>
      </c>
      <c r="AD8870" t="s">
        <v>2278</v>
      </c>
      <c r="AE8870">
        <v>60.701000000000001</v>
      </c>
      <c r="AF8870">
        <v>10.872</v>
      </c>
      <c r="AG8870" t="s">
        <v>31</v>
      </c>
      <c r="AJ8870" t="s">
        <v>2789</v>
      </c>
      <c r="AK8870" t="s">
        <v>2775</v>
      </c>
      <c r="AX8870" t="s">
        <v>31</v>
      </c>
      <c r="AY8870" t="s">
        <v>31</v>
      </c>
    </row>
    <row r="8871" spans="1:51">
      <c r="A8871" t="s">
        <v>2770</v>
      </c>
      <c r="B8871" t="s">
        <v>73</v>
      </c>
      <c r="C8871" t="s">
        <v>2712</v>
      </c>
      <c r="D8871" t="s">
        <v>2191</v>
      </c>
      <c r="E8871" t="s">
        <v>2192</v>
      </c>
      <c r="F8871" t="s">
        <v>2790</v>
      </c>
      <c r="G8871" t="s">
        <v>2777</v>
      </c>
      <c r="H8871" t="s">
        <v>2778</v>
      </c>
      <c r="I8871">
        <v>56.5</v>
      </c>
      <c r="J8871">
        <v>-3.0619999999999998</v>
      </c>
      <c r="L8871" t="s">
        <v>2398</v>
      </c>
      <c r="M8871">
        <v>2012</v>
      </c>
      <c r="N8871" t="s">
        <v>918</v>
      </c>
      <c r="P8871" s="64">
        <v>41199</v>
      </c>
      <c r="Q8871">
        <v>-10</v>
      </c>
      <c r="S8871">
        <v>49</v>
      </c>
      <c r="T8871">
        <v>20</v>
      </c>
      <c r="U8871">
        <v>20</v>
      </c>
      <c r="V8871" t="s">
        <v>462</v>
      </c>
      <c r="X8871" t="s">
        <v>2793</v>
      </c>
      <c r="Y8871">
        <v>5</v>
      </c>
      <c r="Z8871">
        <v>50</v>
      </c>
      <c r="AA8871">
        <v>15</v>
      </c>
      <c r="AD8871" t="s">
        <v>2278</v>
      </c>
      <c r="AE8871">
        <v>60.701000000000001</v>
      </c>
      <c r="AF8871">
        <v>10.872</v>
      </c>
      <c r="AG8871" t="s">
        <v>31</v>
      </c>
      <c r="AJ8871" t="s">
        <v>2789</v>
      </c>
      <c r="AK8871" t="s">
        <v>2775</v>
      </c>
      <c r="AX8871" t="s">
        <v>31</v>
      </c>
      <c r="AY8871" t="s">
        <v>31</v>
      </c>
    </row>
    <row r="8872" spans="1:51">
      <c r="A8872" t="s">
        <v>2770</v>
      </c>
      <c r="B8872" t="s">
        <v>73</v>
      </c>
      <c r="C8872" t="s">
        <v>2712</v>
      </c>
      <c r="D8872" t="s">
        <v>2191</v>
      </c>
      <c r="E8872" t="s">
        <v>2192</v>
      </c>
      <c r="F8872" t="s">
        <v>2790</v>
      </c>
      <c r="G8872" t="s">
        <v>2777</v>
      </c>
      <c r="H8872" t="s">
        <v>2778</v>
      </c>
      <c r="I8872">
        <v>56.5</v>
      </c>
      <c r="J8872">
        <v>-3.0619999999999998</v>
      </c>
      <c r="L8872" t="s">
        <v>2398</v>
      </c>
      <c r="M8872">
        <v>2012</v>
      </c>
      <c r="N8872" t="s">
        <v>918</v>
      </c>
      <c r="P8872" s="64">
        <v>41199</v>
      </c>
      <c r="Q8872">
        <v>10</v>
      </c>
      <c r="S8872">
        <v>98</v>
      </c>
      <c r="T8872">
        <v>20</v>
      </c>
      <c r="U8872">
        <v>20</v>
      </c>
      <c r="V8872" t="s">
        <v>462</v>
      </c>
      <c r="X8872" t="s">
        <v>493</v>
      </c>
      <c r="Y8872">
        <v>14.4</v>
      </c>
      <c r="Z8872">
        <v>50</v>
      </c>
      <c r="AA8872">
        <v>15</v>
      </c>
      <c r="AD8872" t="s">
        <v>2278</v>
      </c>
      <c r="AE8872">
        <v>60.701000000000001</v>
      </c>
      <c r="AF8872">
        <v>10.872</v>
      </c>
      <c r="AG8872" t="s">
        <v>31</v>
      </c>
      <c r="AJ8872" t="s">
        <v>2789</v>
      </c>
      <c r="AK8872" t="s">
        <v>2775</v>
      </c>
      <c r="AX8872" t="s">
        <v>31</v>
      </c>
      <c r="AY8872" t="s">
        <v>31</v>
      </c>
    </row>
    <row r="8873" spans="1:51">
      <c r="A8873" t="s">
        <v>2770</v>
      </c>
      <c r="B8873" t="s">
        <v>73</v>
      </c>
      <c r="C8873" t="s">
        <v>2712</v>
      </c>
      <c r="D8873" t="s">
        <v>2191</v>
      </c>
      <c r="E8873" t="s">
        <v>2192</v>
      </c>
      <c r="F8873" t="s">
        <v>2790</v>
      </c>
      <c r="G8873" t="s">
        <v>2777</v>
      </c>
      <c r="H8873" t="s">
        <v>2778</v>
      </c>
      <c r="I8873">
        <v>56.5</v>
      </c>
      <c r="J8873">
        <v>-3.0619999999999998</v>
      </c>
      <c r="L8873" t="s">
        <v>2398</v>
      </c>
      <c r="M8873">
        <v>2012</v>
      </c>
      <c r="N8873" t="s">
        <v>918</v>
      </c>
      <c r="P8873" s="64">
        <v>41199</v>
      </c>
      <c r="Q8873">
        <v>10</v>
      </c>
      <c r="S8873">
        <v>98</v>
      </c>
      <c r="T8873">
        <v>20</v>
      </c>
      <c r="U8873">
        <v>20</v>
      </c>
      <c r="V8873" t="s">
        <v>462</v>
      </c>
      <c r="X8873" t="s">
        <v>2791</v>
      </c>
      <c r="Y8873">
        <v>14.8</v>
      </c>
      <c r="Z8873">
        <v>50</v>
      </c>
      <c r="AA8873">
        <v>15</v>
      </c>
      <c r="AD8873" t="s">
        <v>2278</v>
      </c>
      <c r="AE8873">
        <v>60.701000000000001</v>
      </c>
      <c r="AF8873">
        <v>10.872</v>
      </c>
      <c r="AG8873" t="s">
        <v>31</v>
      </c>
      <c r="AJ8873" t="s">
        <v>2789</v>
      </c>
      <c r="AK8873" t="s">
        <v>2775</v>
      </c>
      <c r="AX8873" t="s">
        <v>31</v>
      </c>
      <c r="AY8873" t="s">
        <v>31</v>
      </c>
    </row>
    <row r="8874" spans="1:51">
      <c r="A8874" t="s">
        <v>2770</v>
      </c>
      <c r="B8874" t="s">
        <v>73</v>
      </c>
      <c r="C8874" t="s">
        <v>2712</v>
      </c>
      <c r="D8874" t="s">
        <v>2191</v>
      </c>
      <c r="E8874" t="s">
        <v>2192</v>
      </c>
      <c r="F8874" t="s">
        <v>2790</v>
      </c>
      <c r="G8874" t="s">
        <v>2777</v>
      </c>
      <c r="H8874" t="s">
        <v>2778</v>
      </c>
      <c r="I8874">
        <v>56.5</v>
      </c>
      <c r="J8874">
        <v>-3.0619999999999998</v>
      </c>
      <c r="L8874" t="s">
        <v>2398</v>
      </c>
      <c r="M8874">
        <v>2012</v>
      </c>
      <c r="N8874" t="s">
        <v>918</v>
      </c>
      <c r="P8874" s="64">
        <v>41199</v>
      </c>
      <c r="Q8874">
        <v>10</v>
      </c>
      <c r="S8874">
        <v>98</v>
      </c>
      <c r="T8874">
        <v>20</v>
      </c>
      <c r="U8874">
        <v>20</v>
      </c>
      <c r="V8874" t="s">
        <v>462</v>
      </c>
      <c r="X8874" t="s">
        <v>2792</v>
      </c>
      <c r="Y8874">
        <v>16.399999999999999</v>
      </c>
      <c r="Z8874">
        <v>50</v>
      </c>
      <c r="AA8874">
        <v>15</v>
      </c>
      <c r="AD8874" t="s">
        <v>2278</v>
      </c>
      <c r="AE8874">
        <v>60.701000000000001</v>
      </c>
      <c r="AF8874">
        <v>10.872</v>
      </c>
      <c r="AG8874" t="s">
        <v>31</v>
      </c>
      <c r="AJ8874" t="s">
        <v>2789</v>
      </c>
      <c r="AK8874" t="s">
        <v>2775</v>
      </c>
      <c r="AX8874" t="s">
        <v>31</v>
      </c>
      <c r="AY8874" t="s">
        <v>31</v>
      </c>
    </row>
    <row r="8875" spans="1:51">
      <c r="A8875" t="s">
        <v>2770</v>
      </c>
      <c r="B8875" t="s">
        <v>73</v>
      </c>
      <c r="C8875" t="s">
        <v>2712</v>
      </c>
      <c r="D8875" t="s">
        <v>2191</v>
      </c>
      <c r="E8875" t="s">
        <v>2192</v>
      </c>
      <c r="F8875" t="s">
        <v>2790</v>
      </c>
      <c r="G8875" t="s">
        <v>2777</v>
      </c>
      <c r="H8875" t="s">
        <v>2778</v>
      </c>
      <c r="I8875">
        <v>56.5</v>
      </c>
      <c r="J8875">
        <v>-3.0619999999999998</v>
      </c>
      <c r="L8875" t="s">
        <v>2398</v>
      </c>
      <c r="M8875">
        <v>2012</v>
      </c>
      <c r="N8875" t="s">
        <v>918</v>
      </c>
      <c r="P8875" s="64">
        <v>41199</v>
      </c>
      <c r="Q8875">
        <v>10</v>
      </c>
      <c r="S8875">
        <v>98</v>
      </c>
      <c r="T8875">
        <v>20</v>
      </c>
      <c r="U8875">
        <v>20</v>
      </c>
      <c r="V8875" t="s">
        <v>462</v>
      </c>
      <c r="X8875" t="s">
        <v>2793</v>
      </c>
      <c r="Y8875">
        <v>5.9</v>
      </c>
      <c r="Z8875">
        <v>50</v>
      </c>
      <c r="AA8875">
        <v>15</v>
      </c>
      <c r="AD8875" t="s">
        <v>2278</v>
      </c>
      <c r="AE8875">
        <v>60.701000000000001</v>
      </c>
      <c r="AF8875">
        <v>10.872</v>
      </c>
      <c r="AG8875" t="s">
        <v>31</v>
      </c>
      <c r="AJ8875" t="s">
        <v>2789</v>
      </c>
      <c r="AK8875" t="s">
        <v>2775</v>
      </c>
      <c r="AX8875" t="s">
        <v>31</v>
      </c>
      <c r="AY8875" t="s">
        <v>31</v>
      </c>
    </row>
    <row r="8876" spans="1:51">
      <c r="A8876" t="s">
        <v>2770</v>
      </c>
      <c r="B8876" t="s">
        <v>73</v>
      </c>
      <c r="C8876" t="s">
        <v>2712</v>
      </c>
      <c r="D8876" t="s">
        <v>2191</v>
      </c>
      <c r="E8876" t="s">
        <v>2192</v>
      </c>
      <c r="F8876" t="s">
        <v>2790</v>
      </c>
      <c r="G8876" t="s">
        <v>2777</v>
      </c>
      <c r="H8876" t="s">
        <v>2778</v>
      </c>
      <c r="I8876">
        <v>56.5</v>
      </c>
      <c r="J8876">
        <v>-3.0619999999999998</v>
      </c>
      <c r="L8876" t="s">
        <v>2398</v>
      </c>
      <c r="M8876">
        <v>2012</v>
      </c>
      <c r="N8876" t="s">
        <v>918</v>
      </c>
      <c r="P8876" s="64">
        <v>41199</v>
      </c>
      <c r="Q8876">
        <v>5</v>
      </c>
      <c r="S8876">
        <v>98</v>
      </c>
      <c r="T8876">
        <v>20</v>
      </c>
      <c r="U8876">
        <v>20</v>
      </c>
      <c r="V8876" t="s">
        <v>462</v>
      </c>
      <c r="X8876" t="s">
        <v>493</v>
      </c>
      <c r="Y8876">
        <v>20.6</v>
      </c>
      <c r="Z8876">
        <v>50</v>
      </c>
      <c r="AA8876">
        <v>15</v>
      </c>
      <c r="AD8876" t="s">
        <v>2278</v>
      </c>
      <c r="AE8876">
        <v>60.701000000000001</v>
      </c>
      <c r="AF8876">
        <v>10.872</v>
      </c>
      <c r="AG8876" t="s">
        <v>31</v>
      </c>
      <c r="AJ8876" t="s">
        <v>2789</v>
      </c>
      <c r="AK8876" t="s">
        <v>2775</v>
      </c>
      <c r="AX8876" t="s">
        <v>31</v>
      </c>
      <c r="AY8876" t="s">
        <v>31</v>
      </c>
    </row>
    <row r="8877" spans="1:51">
      <c r="A8877" t="s">
        <v>2770</v>
      </c>
      <c r="B8877" t="s">
        <v>73</v>
      </c>
      <c r="C8877" t="s">
        <v>2712</v>
      </c>
      <c r="D8877" t="s">
        <v>2191</v>
      </c>
      <c r="E8877" t="s">
        <v>2192</v>
      </c>
      <c r="F8877" t="s">
        <v>2790</v>
      </c>
      <c r="G8877" t="s">
        <v>2777</v>
      </c>
      <c r="H8877" t="s">
        <v>2778</v>
      </c>
      <c r="I8877">
        <v>56.5</v>
      </c>
      <c r="J8877">
        <v>-3.0619999999999998</v>
      </c>
      <c r="L8877" t="s">
        <v>2398</v>
      </c>
      <c r="M8877">
        <v>2012</v>
      </c>
      <c r="N8877" t="s">
        <v>918</v>
      </c>
      <c r="P8877" s="64">
        <v>41199</v>
      </c>
      <c r="Q8877">
        <v>5</v>
      </c>
      <c r="S8877">
        <v>98</v>
      </c>
      <c r="T8877">
        <v>20</v>
      </c>
      <c r="U8877">
        <v>20</v>
      </c>
      <c r="V8877" t="s">
        <v>462</v>
      </c>
      <c r="X8877" t="s">
        <v>2791</v>
      </c>
      <c r="Y8877">
        <v>14.3</v>
      </c>
      <c r="Z8877">
        <v>50</v>
      </c>
      <c r="AA8877">
        <v>15</v>
      </c>
      <c r="AD8877" t="s">
        <v>2278</v>
      </c>
      <c r="AE8877">
        <v>60.701000000000001</v>
      </c>
      <c r="AF8877">
        <v>10.872</v>
      </c>
      <c r="AG8877" t="s">
        <v>31</v>
      </c>
      <c r="AJ8877" t="s">
        <v>2789</v>
      </c>
      <c r="AK8877" t="s">
        <v>2775</v>
      </c>
      <c r="AX8877" t="s">
        <v>31</v>
      </c>
      <c r="AY8877" t="s">
        <v>31</v>
      </c>
    </row>
    <row r="8878" spans="1:51">
      <c r="A8878" t="s">
        <v>2770</v>
      </c>
      <c r="B8878" t="s">
        <v>73</v>
      </c>
      <c r="C8878" t="s">
        <v>2712</v>
      </c>
      <c r="D8878" t="s">
        <v>2191</v>
      </c>
      <c r="E8878" t="s">
        <v>2192</v>
      </c>
      <c r="F8878" t="s">
        <v>2790</v>
      </c>
      <c r="G8878" t="s">
        <v>2777</v>
      </c>
      <c r="H8878" t="s">
        <v>2778</v>
      </c>
      <c r="I8878">
        <v>56.5</v>
      </c>
      <c r="J8878">
        <v>-3.0619999999999998</v>
      </c>
      <c r="L8878" t="s">
        <v>2398</v>
      </c>
      <c r="M8878">
        <v>2012</v>
      </c>
      <c r="N8878" t="s">
        <v>918</v>
      </c>
      <c r="P8878" s="64">
        <v>41199</v>
      </c>
      <c r="Q8878">
        <v>5</v>
      </c>
      <c r="S8878">
        <v>98</v>
      </c>
      <c r="T8878">
        <v>20</v>
      </c>
      <c r="U8878">
        <v>20</v>
      </c>
      <c r="V8878" t="s">
        <v>462</v>
      </c>
      <c r="X8878" t="s">
        <v>2792</v>
      </c>
      <c r="Y8878">
        <v>23</v>
      </c>
      <c r="Z8878">
        <v>50</v>
      </c>
      <c r="AA8878">
        <v>15</v>
      </c>
      <c r="AD8878" t="s">
        <v>2278</v>
      </c>
      <c r="AE8878">
        <v>60.701000000000001</v>
      </c>
      <c r="AF8878">
        <v>10.872</v>
      </c>
      <c r="AG8878" t="s">
        <v>31</v>
      </c>
      <c r="AJ8878" t="s">
        <v>2789</v>
      </c>
      <c r="AK8878" t="s">
        <v>2775</v>
      </c>
      <c r="AX8878" t="s">
        <v>31</v>
      </c>
      <c r="AY8878" t="s">
        <v>31</v>
      </c>
    </row>
    <row r="8879" spans="1:51">
      <c r="A8879" t="s">
        <v>2770</v>
      </c>
      <c r="B8879" t="s">
        <v>73</v>
      </c>
      <c r="C8879" t="s">
        <v>2712</v>
      </c>
      <c r="D8879" t="s">
        <v>2191</v>
      </c>
      <c r="E8879" t="s">
        <v>2192</v>
      </c>
      <c r="F8879" t="s">
        <v>2790</v>
      </c>
      <c r="G8879" t="s">
        <v>2777</v>
      </c>
      <c r="H8879" t="s">
        <v>2778</v>
      </c>
      <c r="I8879">
        <v>56.5</v>
      </c>
      <c r="J8879">
        <v>-3.0619999999999998</v>
      </c>
      <c r="L8879" t="s">
        <v>2398</v>
      </c>
      <c r="M8879">
        <v>2012</v>
      </c>
      <c r="N8879" t="s">
        <v>918</v>
      </c>
      <c r="P8879" s="64">
        <v>41199</v>
      </c>
      <c r="Q8879">
        <v>5</v>
      </c>
      <c r="S8879">
        <v>98</v>
      </c>
      <c r="T8879">
        <v>20</v>
      </c>
      <c r="U8879">
        <v>20</v>
      </c>
      <c r="V8879" t="s">
        <v>462</v>
      </c>
      <c r="X8879" t="s">
        <v>2793</v>
      </c>
      <c r="Y8879">
        <v>3.6</v>
      </c>
      <c r="Z8879">
        <v>50</v>
      </c>
      <c r="AA8879">
        <v>15</v>
      </c>
      <c r="AD8879" t="s">
        <v>2278</v>
      </c>
      <c r="AE8879">
        <v>60.701000000000001</v>
      </c>
      <c r="AF8879">
        <v>10.872</v>
      </c>
      <c r="AG8879" t="s">
        <v>31</v>
      </c>
      <c r="AJ8879" t="s">
        <v>2789</v>
      </c>
      <c r="AK8879" t="s">
        <v>2775</v>
      </c>
      <c r="AX8879" t="s">
        <v>31</v>
      </c>
      <c r="AY8879" t="s">
        <v>31</v>
      </c>
    </row>
    <row r="8880" spans="1:51">
      <c r="A8880" t="s">
        <v>2770</v>
      </c>
      <c r="B8880" t="s">
        <v>73</v>
      </c>
      <c r="C8880" t="s">
        <v>2712</v>
      </c>
      <c r="D8880" t="s">
        <v>2191</v>
      </c>
      <c r="E8880" t="s">
        <v>2192</v>
      </c>
      <c r="F8880" t="s">
        <v>2790</v>
      </c>
      <c r="G8880" t="s">
        <v>2777</v>
      </c>
      <c r="H8880" t="s">
        <v>2778</v>
      </c>
      <c r="I8880">
        <v>56.5</v>
      </c>
      <c r="J8880">
        <v>-3.0619999999999998</v>
      </c>
      <c r="L8880" t="s">
        <v>2398</v>
      </c>
      <c r="M8880">
        <v>2012</v>
      </c>
      <c r="N8880" t="s">
        <v>918</v>
      </c>
      <c r="P8880" s="64">
        <v>41199</v>
      </c>
      <c r="Q8880">
        <v>0</v>
      </c>
      <c r="S8880">
        <v>98</v>
      </c>
      <c r="T8880">
        <v>20</v>
      </c>
      <c r="U8880">
        <v>20</v>
      </c>
      <c r="V8880" t="s">
        <v>462</v>
      </c>
      <c r="X8880" t="s">
        <v>493</v>
      </c>
      <c r="Y8880">
        <v>35.700000000000003</v>
      </c>
      <c r="Z8880">
        <v>50</v>
      </c>
      <c r="AA8880">
        <v>15</v>
      </c>
      <c r="AD8880" t="s">
        <v>2278</v>
      </c>
      <c r="AE8880">
        <v>60.701000000000001</v>
      </c>
      <c r="AF8880">
        <v>10.872</v>
      </c>
      <c r="AG8880" t="s">
        <v>31</v>
      </c>
      <c r="AJ8880" t="s">
        <v>2789</v>
      </c>
      <c r="AK8880" t="s">
        <v>2775</v>
      </c>
      <c r="AX8880" t="s">
        <v>31</v>
      </c>
      <c r="AY8880" t="s">
        <v>31</v>
      </c>
    </row>
    <row r="8881" spans="1:51">
      <c r="A8881" t="s">
        <v>2770</v>
      </c>
      <c r="B8881" t="s">
        <v>73</v>
      </c>
      <c r="C8881" t="s">
        <v>2712</v>
      </c>
      <c r="D8881" t="s">
        <v>2191</v>
      </c>
      <c r="E8881" t="s">
        <v>2192</v>
      </c>
      <c r="F8881" t="s">
        <v>2790</v>
      </c>
      <c r="G8881" t="s">
        <v>2777</v>
      </c>
      <c r="H8881" t="s">
        <v>2778</v>
      </c>
      <c r="I8881">
        <v>56.5</v>
      </c>
      <c r="J8881">
        <v>-3.0619999999999998</v>
      </c>
      <c r="L8881" t="s">
        <v>2398</v>
      </c>
      <c r="M8881">
        <v>2012</v>
      </c>
      <c r="N8881" t="s">
        <v>918</v>
      </c>
      <c r="P8881" s="64">
        <v>41199</v>
      </c>
      <c r="Q8881">
        <v>0</v>
      </c>
      <c r="S8881">
        <v>98</v>
      </c>
      <c r="T8881">
        <v>20</v>
      </c>
      <c r="U8881">
        <v>20</v>
      </c>
      <c r="V8881" t="s">
        <v>462</v>
      </c>
      <c r="X8881" t="s">
        <v>2791</v>
      </c>
      <c r="Y8881">
        <v>15.2</v>
      </c>
      <c r="Z8881">
        <v>50</v>
      </c>
      <c r="AA8881">
        <v>15</v>
      </c>
      <c r="AD8881" t="s">
        <v>2278</v>
      </c>
      <c r="AE8881">
        <v>60.701000000000001</v>
      </c>
      <c r="AF8881">
        <v>10.872</v>
      </c>
      <c r="AG8881" t="s">
        <v>31</v>
      </c>
      <c r="AJ8881" t="s">
        <v>2789</v>
      </c>
      <c r="AK8881" t="s">
        <v>2775</v>
      </c>
      <c r="AX8881" t="s">
        <v>31</v>
      </c>
      <c r="AY8881" t="s">
        <v>31</v>
      </c>
    </row>
    <row r="8882" spans="1:51">
      <c r="A8882" t="s">
        <v>2770</v>
      </c>
      <c r="B8882" t="s">
        <v>73</v>
      </c>
      <c r="C8882" t="s">
        <v>2712</v>
      </c>
      <c r="D8882" t="s">
        <v>2191</v>
      </c>
      <c r="E8882" t="s">
        <v>2192</v>
      </c>
      <c r="F8882" t="s">
        <v>2790</v>
      </c>
      <c r="G8882" t="s">
        <v>2777</v>
      </c>
      <c r="H8882" t="s">
        <v>2778</v>
      </c>
      <c r="I8882">
        <v>56.5</v>
      </c>
      <c r="J8882">
        <v>-3.0619999999999998</v>
      </c>
      <c r="L8882" t="s">
        <v>2398</v>
      </c>
      <c r="M8882">
        <v>2012</v>
      </c>
      <c r="N8882" t="s">
        <v>918</v>
      </c>
      <c r="P8882" s="64">
        <v>41199</v>
      </c>
      <c r="Q8882">
        <v>0</v>
      </c>
      <c r="S8882">
        <v>98</v>
      </c>
      <c r="T8882">
        <v>20</v>
      </c>
      <c r="U8882">
        <v>20</v>
      </c>
      <c r="V8882" t="s">
        <v>462</v>
      </c>
      <c r="X8882" t="s">
        <v>2792</v>
      </c>
      <c r="Y8882">
        <v>55</v>
      </c>
      <c r="Z8882">
        <v>50</v>
      </c>
      <c r="AA8882">
        <v>15</v>
      </c>
      <c r="AD8882" t="s">
        <v>2278</v>
      </c>
      <c r="AE8882">
        <v>60.701000000000001</v>
      </c>
      <c r="AF8882">
        <v>10.872</v>
      </c>
      <c r="AG8882" t="s">
        <v>31</v>
      </c>
      <c r="AJ8882" t="s">
        <v>2789</v>
      </c>
      <c r="AK8882" t="s">
        <v>2775</v>
      </c>
      <c r="AX8882" t="s">
        <v>31</v>
      </c>
      <c r="AY8882" t="s">
        <v>31</v>
      </c>
    </row>
    <row r="8883" spans="1:51">
      <c r="A8883" t="s">
        <v>2770</v>
      </c>
      <c r="B8883" t="s">
        <v>73</v>
      </c>
      <c r="C8883" t="s">
        <v>2712</v>
      </c>
      <c r="D8883" t="s">
        <v>2191</v>
      </c>
      <c r="E8883" t="s">
        <v>2192</v>
      </c>
      <c r="F8883" t="s">
        <v>2790</v>
      </c>
      <c r="G8883" t="s">
        <v>2777</v>
      </c>
      <c r="H8883" t="s">
        <v>2778</v>
      </c>
      <c r="I8883">
        <v>56.5</v>
      </c>
      <c r="J8883">
        <v>-3.0619999999999998</v>
      </c>
      <c r="L8883" t="s">
        <v>2398</v>
      </c>
      <c r="M8883">
        <v>2012</v>
      </c>
      <c r="N8883" t="s">
        <v>918</v>
      </c>
      <c r="P8883" s="64">
        <v>41199</v>
      </c>
      <c r="Q8883">
        <v>0</v>
      </c>
      <c r="S8883">
        <v>98</v>
      </c>
      <c r="T8883">
        <v>20</v>
      </c>
      <c r="U8883">
        <v>20</v>
      </c>
      <c r="V8883" t="s">
        <v>462</v>
      </c>
      <c r="X8883" t="s">
        <v>2793</v>
      </c>
      <c r="Y8883">
        <v>6.3</v>
      </c>
      <c r="Z8883">
        <v>50</v>
      </c>
      <c r="AA8883">
        <v>15</v>
      </c>
      <c r="AD8883" t="s">
        <v>2278</v>
      </c>
      <c r="AE8883">
        <v>60.701000000000001</v>
      </c>
      <c r="AF8883">
        <v>10.872</v>
      </c>
      <c r="AG8883" t="s">
        <v>31</v>
      </c>
      <c r="AJ8883" t="s">
        <v>2789</v>
      </c>
      <c r="AK8883" t="s">
        <v>2775</v>
      </c>
      <c r="AX8883" t="s">
        <v>31</v>
      </c>
      <c r="AY8883" t="s">
        <v>31</v>
      </c>
    </row>
    <row r="8884" spans="1:51">
      <c r="A8884" t="s">
        <v>2770</v>
      </c>
      <c r="B8884" t="s">
        <v>73</v>
      </c>
      <c r="C8884" t="s">
        <v>2712</v>
      </c>
      <c r="D8884" t="s">
        <v>2191</v>
      </c>
      <c r="E8884" t="s">
        <v>2192</v>
      </c>
      <c r="F8884" t="s">
        <v>2790</v>
      </c>
      <c r="G8884" t="s">
        <v>2777</v>
      </c>
      <c r="H8884" t="s">
        <v>2778</v>
      </c>
      <c r="I8884">
        <v>56.5</v>
      </c>
      <c r="J8884">
        <v>-3.0619999999999998</v>
      </c>
      <c r="L8884" t="s">
        <v>2398</v>
      </c>
      <c r="M8884">
        <v>2012</v>
      </c>
      <c r="N8884" t="s">
        <v>918</v>
      </c>
      <c r="P8884" s="64">
        <v>41199</v>
      </c>
      <c r="Q8884">
        <v>-5</v>
      </c>
      <c r="S8884">
        <v>98</v>
      </c>
      <c r="T8884">
        <v>20</v>
      </c>
      <c r="U8884">
        <v>20</v>
      </c>
      <c r="V8884" t="s">
        <v>462</v>
      </c>
      <c r="X8884" t="s">
        <v>493</v>
      </c>
      <c r="Y8884">
        <v>33.9</v>
      </c>
      <c r="Z8884">
        <v>50</v>
      </c>
      <c r="AA8884">
        <v>15</v>
      </c>
      <c r="AD8884" t="s">
        <v>2278</v>
      </c>
      <c r="AE8884">
        <v>60.701000000000001</v>
      </c>
      <c r="AF8884">
        <v>10.872</v>
      </c>
      <c r="AG8884" t="s">
        <v>31</v>
      </c>
      <c r="AJ8884" t="s">
        <v>2789</v>
      </c>
      <c r="AK8884" t="s">
        <v>2775</v>
      </c>
      <c r="AX8884" t="s">
        <v>31</v>
      </c>
      <c r="AY8884" t="s">
        <v>31</v>
      </c>
    </row>
    <row r="8885" spans="1:51">
      <c r="A8885" t="s">
        <v>2770</v>
      </c>
      <c r="B8885" t="s">
        <v>73</v>
      </c>
      <c r="C8885" t="s">
        <v>2712</v>
      </c>
      <c r="D8885" t="s">
        <v>2191</v>
      </c>
      <c r="E8885" t="s">
        <v>2192</v>
      </c>
      <c r="F8885" t="s">
        <v>2790</v>
      </c>
      <c r="G8885" t="s">
        <v>2777</v>
      </c>
      <c r="H8885" t="s">
        <v>2778</v>
      </c>
      <c r="I8885">
        <v>56.5</v>
      </c>
      <c r="J8885">
        <v>-3.0619999999999998</v>
      </c>
      <c r="L8885" t="s">
        <v>2398</v>
      </c>
      <c r="M8885">
        <v>2012</v>
      </c>
      <c r="N8885" t="s">
        <v>918</v>
      </c>
      <c r="P8885" s="64">
        <v>41199</v>
      </c>
      <c r="Q8885">
        <v>-5</v>
      </c>
      <c r="S8885">
        <v>98</v>
      </c>
      <c r="T8885">
        <v>20</v>
      </c>
      <c r="U8885">
        <v>20</v>
      </c>
      <c r="V8885" t="s">
        <v>462</v>
      </c>
      <c r="X8885" t="s">
        <v>2791</v>
      </c>
      <c r="Y8885">
        <v>14.2</v>
      </c>
      <c r="Z8885">
        <v>50</v>
      </c>
      <c r="AA8885">
        <v>15</v>
      </c>
      <c r="AD8885" t="s">
        <v>2278</v>
      </c>
      <c r="AE8885">
        <v>60.701000000000001</v>
      </c>
      <c r="AF8885">
        <v>10.872</v>
      </c>
      <c r="AG8885" t="s">
        <v>31</v>
      </c>
      <c r="AJ8885" t="s">
        <v>2789</v>
      </c>
      <c r="AK8885" t="s">
        <v>2775</v>
      </c>
      <c r="AX8885" t="s">
        <v>31</v>
      </c>
      <c r="AY8885" t="s">
        <v>31</v>
      </c>
    </row>
    <row r="8886" spans="1:51">
      <c r="A8886" t="s">
        <v>2770</v>
      </c>
      <c r="B8886" t="s">
        <v>73</v>
      </c>
      <c r="C8886" t="s">
        <v>2712</v>
      </c>
      <c r="D8886" t="s">
        <v>2191</v>
      </c>
      <c r="E8886" t="s">
        <v>2192</v>
      </c>
      <c r="F8886" t="s">
        <v>2790</v>
      </c>
      <c r="G8886" t="s">
        <v>2777</v>
      </c>
      <c r="H8886" t="s">
        <v>2778</v>
      </c>
      <c r="I8886">
        <v>56.5</v>
      </c>
      <c r="J8886">
        <v>-3.0619999999999998</v>
      </c>
      <c r="L8886" t="s">
        <v>2398</v>
      </c>
      <c r="M8886">
        <v>2012</v>
      </c>
      <c r="N8886" t="s">
        <v>918</v>
      </c>
      <c r="P8886" s="64">
        <v>41199</v>
      </c>
      <c r="Q8886">
        <v>-5</v>
      </c>
      <c r="S8886">
        <v>98</v>
      </c>
      <c r="T8886">
        <v>20</v>
      </c>
      <c r="U8886">
        <v>20</v>
      </c>
      <c r="V8886" t="s">
        <v>462</v>
      </c>
      <c r="X8886" t="s">
        <v>2792</v>
      </c>
      <c r="Y8886">
        <v>47.2</v>
      </c>
      <c r="Z8886">
        <v>50</v>
      </c>
      <c r="AA8886">
        <v>15</v>
      </c>
      <c r="AD8886" t="s">
        <v>2278</v>
      </c>
      <c r="AE8886">
        <v>60.701000000000001</v>
      </c>
      <c r="AF8886">
        <v>10.872</v>
      </c>
      <c r="AG8886" t="s">
        <v>31</v>
      </c>
      <c r="AJ8886" t="s">
        <v>2789</v>
      </c>
      <c r="AK8886" t="s">
        <v>2775</v>
      </c>
      <c r="AX8886" t="s">
        <v>31</v>
      </c>
      <c r="AY8886" t="s">
        <v>31</v>
      </c>
    </row>
    <row r="8887" spans="1:51">
      <c r="A8887" t="s">
        <v>2770</v>
      </c>
      <c r="B8887" t="s">
        <v>73</v>
      </c>
      <c r="C8887" t="s">
        <v>2712</v>
      </c>
      <c r="D8887" t="s">
        <v>2191</v>
      </c>
      <c r="E8887" t="s">
        <v>2192</v>
      </c>
      <c r="F8887" t="s">
        <v>2790</v>
      </c>
      <c r="G8887" t="s">
        <v>2777</v>
      </c>
      <c r="H8887" t="s">
        <v>2778</v>
      </c>
      <c r="I8887">
        <v>56.5</v>
      </c>
      <c r="J8887">
        <v>-3.0619999999999998</v>
      </c>
      <c r="L8887" t="s">
        <v>2398</v>
      </c>
      <c r="M8887">
        <v>2012</v>
      </c>
      <c r="N8887" t="s">
        <v>918</v>
      </c>
      <c r="P8887" s="64">
        <v>41199</v>
      </c>
      <c r="Q8887">
        <v>-5</v>
      </c>
      <c r="S8887">
        <v>98</v>
      </c>
      <c r="T8887">
        <v>20</v>
      </c>
      <c r="U8887">
        <v>20</v>
      </c>
      <c r="V8887" t="s">
        <v>462</v>
      </c>
      <c r="X8887" t="s">
        <v>2793</v>
      </c>
      <c r="Y8887">
        <v>6.5</v>
      </c>
      <c r="Z8887">
        <v>50</v>
      </c>
      <c r="AA8887">
        <v>15</v>
      </c>
      <c r="AD8887" t="s">
        <v>2278</v>
      </c>
      <c r="AE8887">
        <v>60.701000000000001</v>
      </c>
      <c r="AF8887">
        <v>10.872</v>
      </c>
      <c r="AG8887" t="s">
        <v>31</v>
      </c>
      <c r="AJ8887" t="s">
        <v>2789</v>
      </c>
      <c r="AK8887" t="s">
        <v>2775</v>
      </c>
      <c r="AX8887" t="s">
        <v>31</v>
      </c>
      <c r="AY8887" t="s">
        <v>31</v>
      </c>
    </row>
    <row r="8888" spans="1:51">
      <c r="A8888" t="s">
        <v>2770</v>
      </c>
      <c r="B8888" t="s">
        <v>73</v>
      </c>
      <c r="C8888" t="s">
        <v>2712</v>
      </c>
      <c r="D8888" t="s">
        <v>2191</v>
      </c>
      <c r="E8888" t="s">
        <v>2192</v>
      </c>
      <c r="F8888" t="s">
        <v>2790</v>
      </c>
      <c r="G8888" t="s">
        <v>2777</v>
      </c>
      <c r="H8888" t="s">
        <v>2778</v>
      </c>
      <c r="I8888">
        <v>56.5</v>
      </c>
      <c r="J8888">
        <v>-3.0619999999999998</v>
      </c>
      <c r="L8888" t="s">
        <v>2398</v>
      </c>
      <c r="M8888">
        <v>2012</v>
      </c>
      <c r="N8888" t="s">
        <v>918</v>
      </c>
      <c r="P8888" s="64">
        <v>41199</v>
      </c>
      <c r="Q8888">
        <v>-10</v>
      </c>
      <c r="S8888">
        <v>98</v>
      </c>
      <c r="T8888">
        <v>20</v>
      </c>
      <c r="U8888">
        <v>20</v>
      </c>
      <c r="V8888" t="s">
        <v>462</v>
      </c>
      <c r="X8888" t="s">
        <v>493</v>
      </c>
      <c r="Y8888">
        <v>69.5</v>
      </c>
      <c r="Z8888">
        <v>50</v>
      </c>
      <c r="AA8888">
        <v>15</v>
      </c>
      <c r="AD8888" t="s">
        <v>2278</v>
      </c>
      <c r="AE8888">
        <v>60.701000000000001</v>
      </c>
      <c r="AF8888">
        <v>10.872</v>
      </c>
      <c r="AG8888" t="s">
        <v>31</v>
      </c>
      <c r="AJ8888" t="s">
        <v>2789</v>
      </c>
      <c r="AK8888" t="s">
        <v>2775</v>
      </c>
      <c r="AX8888" t="s">
        <v>31</v>
      </c>
      <c r="AY8888" t="s">
        <v>31</v>
      </c>
    </row>
    <row r="8889" spans="1:51">
      <c r="A8889" t="s">
        <v>2770</v>
      </c>
      <c r="B8889" t="s">
        <v>73</v>
      </c>
      <c r="C8889" t="s">
        <v>2712</v>
      </c>
      <c r="D8889" t="s">
        <v>2191</v>
      </c>
      <c r="E8889" t="s">
        <v>2192</v>
      </c>
      <c r="F8889" t="s">
        <v>2790</v>
      </c>
      <c r="G8889" t="s">
        <v>2777</v>
      </c>
      <c r="H8889" t="s">
        <v>2778</v>
      </c>
      <c r="I8889">
        <v>56.5</v>
      </c>
      <c r="J8889">
        <v>-3.0619999999999998</v>
      </c>
      <c r="L8889" t="s">
        <v>2398</v>
      </c>
      <c r="M8889">
        <v>2012</v>
      </c>
      <c r="N8889" t="s">
        <v>918</v>
      </c>
      <c r="P8889" s="64">
        <v>41199</v>
      </c>
      <c r="Q8889">
        <v>-10</v>
      </c>
      <c r="S8889">
        <v>98</v>
      </c>
      <c r="T8889">
        <v>20</v>
      </c>
      <c r="U8889">
        <v>20</v>
      </c>
      <c r="V8889" t="s">
        <v>462</v>
      </c>
      <c r="X8889" t="s">
        <v>2791</v>
      </c>
      <c r="Y8889">
        <v>17.7</v>
      </c>
      <c r="Z8889">
        <v>50</v>
      </c>
      <c r="AA8889">
        <v>15</v>
      </c>
      <c r="AD8889" t="s">
        <v>2278</v>
      </c>
      <c r="AE8889">
        <v>60.701000000000001</v>
      </c>
      <c r="AF8889">
        <v>10.872</v>
      </c>
      <c r="AG8889" t="s">
        <v>31</v>
      </c>
      <c r="AJ8889" t="s">
        <v>2789</v>
      </c>
      <c r="AK8889" t="s">
        <v>2775</v>
      </c>
      <c r="AX8889" t="s">
        <v>31</v>
      </c>
      <c r="AY8889" t="s">
        <v>31</v>
      </c>
    </row>
    <row r="8890" spans="1:51">
      <c r="A8890" t="s">
        <v>2770</v>
      </c>
      <c r="B8890" t="s">
        <v>73</v>
      </c>
      <c r="C8890" t="s">
        <v>2712</v>
      </c>
      <c r="D8890" t="s">
        <v>2191</v>
      </c>
      <c r="E8890" t="s">
        <v>2192</v>
      </c>
      <c r="F8890" t="s">
        <v>2790</v>
      </c>
      <c r="G8890" t="s">
        <v>2777</v>
      </c>
      <c r="H8890" t="s">
        <v>2778</v>
      </c>
      <c r="I8890">
        <v>56.5</v>
      </c>
      <c r="J8890">
        <v>-3.0619999999999998</v>
      </c>
      <c r="L8890" t="s">
        <v>2398</v>
      </c>
      <c r="M8890">
        <v>2012</v>
      </c>
      <c r="N8890" t="s">
        <v>918</v>
      </c>
      <c r="P8890" s="64">
        <v>41199</v>
      </c>
      <c r="Q8890">
        <v>-10</v>
      </c>
      <c r="S8890">
        <v>98</v>
      </c>
      <c r="T8890">
        <v>20</v>
      </c>
      <c r="U8890">
        <v>20</v>
      </c>
      <c r="V8890" t="s">
        <v>462</v>
      </c>
      <c r="X8890" t="s">
        <v>2792</v>
      </c>
      <c r="Y8890">
        <v>77.7</v>
      </c>
      <c r="Z8890">
        <v>50</v>
      </c>
      <c r="AA8890">
        <v>15</v>
      </c>
      <c r="AD8890" t="s">
        <v>2278</v>
      </c>
      <c r="AE8890">
        <v>60.701000000000001</v>
      </c>
      <c r="AF8890">
        <v>10.872</v>
      </c>
      <c r="AG8890" t="s">
        <v>31</v>
      </c>
      <c r="AJ8890" t="s">
        <v>2789</v>
      </c>
      <c r="AK8890" t="s">
        <v>2775</v>
      </c>
      <c r="AX8890" t="s">
        <v>31</v>
      </c>
      <c r="AY8890" t="s">
        <v>31</v>
      </c>
    </row>
    <row r="8891" spans="1:51">
      <c r="A8891" t="s">
        <v>2770</v>
      </c>
      <c r="B8891" t="s">
        <v>73</v>
      </c>
      <c r="C8891" t="s">
        <v>2712</v>
      </c>
      <c r="D8891" t="s">
        <v>2191</v>
      </c>
      <c r="E8891" t="s">
        <v>2192</v>
      </c>
      <c r="F8891" t="s">
        <v>2790</v>
      </c>
      <c r="G8891" t="s">
        <v>2777</v>
      </c>
      <c r="H8891" t="s">
        <v>2778</v>
      </c>
      <c r="I8891">
        <v>56.5</v>
      </c>
      <c r="J8891">
        <v>-3.0619999999999998</v>
      </c>
      <c r="L8891" t="s">
        <v>2398</v>
      </c>
      <c r="M8891">
        <v>2012</v>
      </c>
      <c r="N8891" t="s">
        <v>918</v>
      </c>
      <c r="P8891" s="64">
        <v>41199</v>
      </c>
      <c r="Q8891">
        <v>-10</v>
      </c>
      <c r="S8891">
        <v>98</v>
      </c>
      <c r="T8891">
        <v>20</v>
      </c>
      <c r="U8891">
        <v>20</v>
      </c>
      <c r="V8891" t="s">
        <v>462</v>
      </c>
      <c r="X8891" t="s">
        <v>2793</v>
      </c>
      <c r="Y8891">
        <v>6.6</v>
      </c>
      <c r="Z8891">
        <v>50</v>
      </c>
      <c r="AA8891">
        <v>15</v>
      </c>
      <c r="AD8891" t="s">
        <v>2278</v>
      </c>
      <c r="AE8891">
        <v>60.701000000000001</v>
      </c>
      <c r="AF8891">
        <v>10.872</v>
      </c>
      <c r="AG8891" t="s">
        <v>31</v>
      </c>
      <c r="AJ8891" t="s">
        <v>2789</v>
      </c>
      <c r="AK8891" t="s">
        <v>2775</v>
      </c>
      <c r="AX8891" t="s">
        <v>31</v>
      </c>
      <c r="AY8891" t="s">
        <v>31</v>
      </c>
    </row>
    <row r="8892" spans="1:51">
      <c r="A8892" t="s">
        <v>2770</v>
      </c>
      <c r="B8892" t="s">
        <v>73</v>
      </c>
      <c r="C8892" t="s">
        <v>2712</v>
      </c>
      <c r="D8892" t="s">
        <v>2191</v>
      </c>
      <c r="E8892" t="s">
        <v>2192</v>
      </c>
      <c r="F8892" t="s">
        <v>2790</v>
      </c>
      <c r="G8892" t="s">
        <v>2777</v>
      </c>
      <c r="H8892" t="s">
        <v>2778</v>
      </c>
      <c r="I8892">
        <v>56.5</v>
      </c>
      <c r="J8892">
        <v>-3.0619999999999998</v>
      </c>
      <c r="L8892" t="s">
        <v>2398</v>
      </c>
      <c r="M8892">
        <v>2012</v>
      </c>
      <c r="N8892" t="s">
        <v>918</v>
      </c>
      <c r="P8892" s="64">
        <v>41199</v>
      </c>
      <c r="Q8892">
        <v>10</v>
      </c>
      <c r="S8892">
        <v>147</v>
      </c>
      <c r="T8892">
        <v>20</v>
      </c>
      <c r="U8892">
        <v>20</v>
      </c>
      <c r="V8892" t="s">
        <v>462</v>
      </c>
      <c r="X8892" t="s">
        <v>493</v>
      </c>
      <c r="Y8892">
        <v>11</v>
      </c>
      <c r="Z8892">
        <v>50</v>
      </c>
      <c r="AA8892">
        <v>15</v>
      </c>
      <c r="AD8892" t="s">
        <v>2278</v>
      </c>
      <c r="AE8892">
        <v>60.701000000000001</v>
      </c>
      <c r="AF8892">
        <v>10.872</v>
      </c>
      <c r="AG8892" t="s">
        <v>31</v>
      </c>
      <c r="AJ8892" t="s">
        <v>2789</v>
      </c>
      <c r="AK8892" t="s">
        <v>2775</v>
      </c>
      <c r="AX8892" t="s">
        <v>31</v>
      </c>
      <c r="AY8892" t="s">
        <v>31</v>
      </c>
    </row>
    <row r="8893" spans="1:51">
      <c r="A8893" t="s">
        <v>2770</v>
      </c>
      <c r="B8893" t="s">
        <v>73</v>
      </c>
      <c r="C8893" t="s">
        <v>2712</v>
      </c>
      <c r="D8893" t="s">
        <v>2191</v>
      </c>
      <c r="E8893" t="s">
        <v>2192</v>
      </c>
      <c r="F8893" t="s">
        <v>2790</v>
      </c>
      <c r="G8893" t="s">
        <v>2777</v>
      </c>
      <c r="H8893" t="s">
        <v>2778</v>
      </c>
      <c r="I8893">
        <v>56.5</v>
      </c>
      <c r="J8893">
        <v>-3.0619999999999998</v>
      </c>
      <c r="L8893" t="s">
        <v>2398</v>
      </c>
      <c r="M8893">
        <v>2012</v>
      </c>
      <c r="N8893" t="s">
        <v>918</v>
      </c>
      <c r="P8893" s="64">
        <v>41199</v>
      </c>
      <c r="Q8893">
        <v>10</v>
      </c>
      <c r="S8893">
        <v>147</v>
      </c>
      <c r="T8893">
        <v>20</v>
      </c>
      <c r="U8893">
        <v>20</v>
      </c>
      <c r="V8893" t="s">
        <v>462</v>
      </c>
      <c r="X8893" t="s">
        <v>2791</v>
      </c>
      <c r="Y8893">
        <v>12.5</v>
      </c>
      <c r="Z8893">
        <v>50</v>
      </c>
      <c r="AA8893">
        <v>15</v>
      </c>
      <c r="AD8893" t="s">
        <v>2278</v>
      </c>
      <c r="AE8893">
        <v>60.701000000000001</v>
      </c>
      <c r="AF8893">
        <v>10.872</v>
      </c>
      <c r="AG8893" t="s">
        <v>31</v>
      </c>
      <c r="AJ8893" t="s">
        <v>2789</v>
      </c>
      <c r="AK8893" t="s">
        <v>2775</v>
      </c>
      <c r="AX8893" t="s">
        <v>31</v>
      </c>
      <c r="AY8893" t="s">
        <v>31</v>
      </c>
    </row>
    <row r="8894" spans="1:51">
      <c r="A8894" t="s">
        <v>2770</v>
      </c>
      <c r="B8894" t="s">
        <v>73</v>
      </c>
      <c r="C8894" t="s">
        <v>2712</v>
      </c>
      <c r="D8894" t="s">
        <v>2191</v>
      </c>
      <c r="E8894" t="s">
        <v>2192</v>
      </c>
      <c r="F8894" t="s">
        <v>2790</v>
      </c>
      <c r="G8894" t="s">
        <v>2777</v>
      </c>
      <c r="H8894" t="s">
        <v>2778</v>
      </c>
      <c r="I8894">
        <v>56.5</v>
      </c>
      <c r="J8894">
        <v>-3.0619999999999998</v>
      </c>
      <c r="L8894" t="s">
        <v>2398</v>
      </c>
      <c r="M8894">
        <v>2012</v>
      </c>
      <c r="N8894" t="s">
        <v>918</v>
      </c>
      <c r="P8894" s="64">
        <v>41199</v>
      </c>
      <c r="Q8894">
        <v>10</v>
      </c>
      <c r="S8894">
        <v>147</v>
      </c>
      <c r="T8894">
        <v>20</v>
      </c>
      <c r="U8894">
        <v>20</v>
      </c>
      <c r="V8894" t="s">
        <v>462</v>
      </c>
      <c r="X8894" t="s">
        <v>2792</v>
      </c>
      <c r="Y8894">
        <v>16.8</v>
      </c>
      <c r="Z8894">
        <v>50</v>
      </c>
      <c r="AA8894">
        <v>15</v>
      </c>
      <c r="AD8894" t="s">
        <v>2278</v>
      </c>
      <c r="AE8894">
        <v>60.701000000000001</v>
      </c>
      <c r="AF8894">
        <v>10.872</v>
      </c>
      <c r="AG8894" t="s">
        <v>31</v>
      </c>
      <c r="AJ8894" t="s">
        <v>2789</v>
      </c>
      <c r="AK8894" t="s">
        <v>2775</v>
      </c>
      <c r="AX8894" t="s">
        <v>31</v>
      </c>
      <c r="AY8894" t="s">
        <v>31</v>
      </c>
    </row>
    <row r="8895" spans="1:51">
      <c r="A8895" t="s">
        <v>2770</v>
      </c>
      <c r="B8895" t="s">
        <v>73</v>
      </c>
      <c r="C8895" t="s">
        <v>2712</v>
      </c>
      <c r="D8895" t="s">
        <v>2191</v>
      </c>
      <c r="E8895" t="s">
        <v>2192</v>
      </c>
      <c r="F8895" t="s">
        <v>2790</v>
      </c>
      <c r="G8895" t="s">
        <v>2777</v>
      </c>
      <c r="H8895" t="s">
        <v>2778</v>
      </c>
      <c r="I8895">
        <v>56.5</v>
      </c>
      <c r="J8895">
        <v>-3.0619999999999998</v>
      </c>
      <c r="L8895" t="s">
        <v>2398</v>
      </c>
      <c r="M8895">
        <v>2012</v>
      </c>
      <c r="N8895" t="s">
        <v>918</v>
      </c>
      <c r="P8895" s="64">
        <v>41199</v>
      </c>
      <c r="Q8895">
        <v>10</v>
      </c>
      <c r="S8895">
        <v>147</v>
      </c>
      <c r="T8895">
        <v>20</v>
      </c>
      <c r="U8895">
        <v>20</v>
      </c>
      <c r="V8895" t="s">
        <v>462</v>
      </c>
      <c r="X8895" t="s">
        <v>2793</v>
      </c>
      <c r="Y8895">
        <v>5.3</v>
      </c>
      <c r="Z8895">
        <v>50</v>
      </c>
      <c r="AA8895">
        <v>15</v>
      </c>
      <c r="AD8895" t="s">
        <v>2278</v>
      </c>
      <c r="AE8895">
        <v>60.701000000000001</v>
      </c>
      <c r="AF8895">
        <v>10.872</v>
      </c>
      <c r="AG8895" t="s">
        <v>31</v>
      </c>
      <c r="AJ8895" t="s">
        <v>2789</v>
      </c>
      <c r="AK8895" t="s">
        <v>2775</v>
      </c>
      <c r="AX8895" t="s">
        <v>31</v>
      </c>
      <c r="AY8895" t="s">
        <v>31</v>
      </c>
    </row>
    <row r="8896" spans="1:51">
      <c r="A8896" t="s">
        <v>2770</v>
      </c>
      <c r="B8896" t="s">
        <v>73</v>
      </c>
      <c r="C8896" t="s">
        <v>2712</v>
      </c>
      <c r="D8896" t="s">
        <v>2191</v>
      </c>
      <c r="E8896" t="s">
        <v>2192</v>
      </c>
      <c r="F8896" t="s">
        <v>2790</v>
      </c>
      <c r="G8896" t="s">
        <v>2777</v>
      </c>
      <c r="H8896" t="s">
        <v>2778</v>
      </c>
      <c r="I8896">
        <v>56.5</v>
      </c>
      <c r="J8896">
        <v>-3.0619999999999998</v>
      </c>
      <c r="L8896" t="s">
        <v>2398</v>
      </c>
      <c r="M8896">
        <v>2012</v>
      </c>
      <c r="N8896" t="s">
        <v>918</v>
      </c>
      <c r="P8896" s="64">
        <v>41199</v>
      </c>
      <c r="Q8896">
        <v>5</v>
      </c>
      <c r="S8896">
        <v>147</v>
      </c>
      <c r="T8896">
        <v>20</v>
      </c>
      <c r="U8896">
        <v>20</v>
      </c>
      <c r="V8896" t="s">
        <v>462</v>
      </c>
      <c r="X8896" t="s">
        <v>493</v>
      </c>
      <c r="Y8896">
        <v>10.8</v>
      </c>
      <c r="Z8896">
        <v>50</v>
      </c>
      <c r="AA8896">
        <v>15</v>
      </c>
      <c r="AD8896" t="s">
        <v>2278</v>
      </c>
      <c r="AE8896">
        <v>60.701000000000001</v>
      </c>
      <c r="AF8896">
        <v>10.872</v>
      </c>
      <c r="AG8896" t="s">
        <v>31</v>
      </c>
      <c r="AJ8896" t="s">
        <v>2789</v>
      </c>
      <c r="AK8896" t="s">
        <v>2775</v>
      </c>
      <c r="AX8896" t="s">
        <v>31</v>
      </c>
      <c r="AY8896" t="s">
        <v>31</v>
      </c>
    </row>
    <row r="8897" spans="1:51">
      <c r="A8897" t="s">
        <v>2770</v>
      </c>
      <c r="B8897" t="s">
        <v>73</v>
      </c>
      <c r="C8897" t="s">
        <v>2712</v>
      </c>
      <c r="D8897" t="s">
        <v>2191</v>
      </c>
      <c r="E8897" t="s">
        <v>2192</v>
      </c>
      <c r="F8897" t="s">
        <v>2790</v>
      </c>
      <c r="G8897" t="s">
        <v>2777</v>
      </c>
      <c r="H8897" t="s">
        <v>2778</v>
      </c>
      <c r="I8897">
        <v>56.5</v>
      </c>
      <c r="J8897">
        <v>-3.0619999999999998</v>
      </c>
      <c r="L8897" t="s">
        <v>2398</v>
      </c>
      <c r="M8897">
        <v>2012</v>
      </c>
      <c r="N8897" t="s">
        <v>918</v>
      </c>
      <c r="P8897" s="64">
        <v>41199</v>
      </c>
      <c r="Q8897">
        <v>5</v>
      </c>
      <c r="S8897">
        <v>147</v>
      </c>
      <c r="T8897">
        <v>20</v>
      </c>
      <c r="U8897">
        <v>20</v>
      </c>
      <c r="V8897" t="s">
        <v>462</v>
      </c>
      <c r="X8897" t="s">
        <v>2791</v>
      </c>
      <c r="Y8897">
        <v>13</v>
      </c>
      <c r="Z8897">
        <v>50</v>
      </c>
      <c r="AA8897">
        <v>15</v>
      </c>
      <c r="AD8897" t="s">
        <v>2278</v>
      </c>
      <c r="AE8897">
        <v>60.701000000000001</v>
      </c>
      <c r="AF8897">
        <v>10.872</v>
      </c>
      <c r="AG8897" t="s">
        <v>31</v>
      </c>
      <c r="AJ8897" t="s">
        <v>2789</v>
      </c>
      <c r="AK8897" t="s">
        <v>2775</v>
      </c>
      <c r="AX8897" t="s">
        <v>31</v>
      </c>
      <c r="AY8897" t="s">
        <v>31</v>
      </c>
    </row>
    <row r="8898" spans="1:51">
      <c r="A8898" t="s">
        <v>2770</v>
      </c>
      <c r="B8898" t="s">
        <v>73</v>
      </c>
      <c r="C8898" t="s">
        <v>2712</v>
      </c>
      <c r="D8898" t="s">
        <v>2191</v>
      </c>
      <c r="E8898" t="s">
        <v>2192</v>
      </c>
      <c r="F8898" t="s">
        <v>2790</v>
      </c>
      <c r="G8898" t="s">
        <v>2777</v>
      </c>
      <c r="H8898" t="s">
        <v>2778</v>
      </c>
      <c r="I8898">
        <v>56.5</v>
      </c>
      <c r="J8898">
        <v>-3.0619999999999998</v>
      </c>
      <c r="L8898" t="s">
        <v>2398</v>
      </c>
      <c r="M8898">
        <v>2012</v>
      </c>
      <c r="N8898" t="s">
        <v>918</v>
      </c>
      <c r="P8898" s="64">
        <v>41199</v>
      </c>
      <c r="Q8898">
        <v>5</v>
      </c>
      <c r="S8898">
        <v>147</v>
      </c>
      <c r="T8898">
        <v>20</v>
      </c>
      <c r="U8898">
        <v>20</v>
      </c>
      <c r="V8898" t="s">
        <v>462</v>
      </c>
      <c r="X8898" t="s">
        <v>2792</v>
      </c>
      <c r="Y8898">
        <v>22.7</v>
      </c>
      <c r="Z8898">
        <v>50</v>
      </c>
      <c r="AA8898">
        <v>15</v>
      </c>
      <c r="AD8898" t="s">
        <v>2278</v>
      </c>
      <c r="AE8898">
        <v>60.701000000000001</v>
      </c>
      <c r="AF8898">
        <v>10.872</v>
      </c>
      <c r="AG8898" t="s">
        <v>31</v>
      </c>
      <c r="AJ8898" t="s">
        <v>2789</v>
      </c>
      <c r="AK8898" t="s">
        <v>2775</v>
      </c>
      <c r="AX8898" t="s">
        <v>31</v>
      </c>
      <c r="AY8898" t="s">
        <v>31</v>
      </c>
    </row>
    <row r="8899" spans="1:51">
      <c r="A8899" t="s">
        <v>2770</v>
      </c>
      <c r="B8899" t="s">
        <v>73</v>
      </c>
      <c r="C8899" t="s">
        <v>2712</v>
      </c>
      <c r="D8899" t="s">
        <v>2191</v>
      </c>
      <c r="E8899" t="s">
        <v>2192</v>
      </c>
      <c r="F8899" t="s">
        <v>2790</v>
      </c>
      <c r="G8899" t="s">
        <v>2777</v>
      </c>
      <c r="H8899" t="s">
        <v>2778</v>
      </c>
      <c r="I8899">
        <v>56.5</v>
      </c>
      <c r="J8899">
        <v>-3.0619999999999998</v>
      </c>
      <c r="L8899" t="s">
        <v>2398</v>
      </c>
      <c r="M8899">
        <v>2012</v>
      </c>
      <c r="N8899" t="s">
        <v>918</v>
      </c>
      <c r="P8899" s="64">
        <v>41199</v>
      </c>
      <c r="Q8899">
        <v>5</v>
      </c>
      <c r="S8899">
        <v>147</v>
      </c>
      <c r="T8899">
        <v>20</v>
      </c>
      <c r="U8899">
        <v>20</v>
      </c>
      <c r="V8899" t="s">
        <v>462</v>
      </c>
      <c r="X8899" t="s">
        <v>2793</v>
      </c>
      <c r="Y8899">
        <v>6.3</v>
      </c>
      <c r="Z8899">
        <v>50</v>
      </c>
      <c r="AA8899">
        <v>15</v>
      </c>
      <c r="AD8899" t="s">
        <v>2278</v>
      </c>
      <c r="AE8899">
        <v>60.701000000000001</v>
      </c>
      <c r="AF8899">
        <v>10.872</v>
      </c>
      <c r="AG8899" t="s">
        <v>31</v>
      </c>
      <c r="AJ8899" t="s">
        <v>2789</v>
      </c>
      <c r="AK8899" t="s">
        <v>2775</v>
      </c>
      <c r="AX8899" t="s">
        <v>31</v>
      </c>
      <c r="AY8899" t="s">
        <v>31</v>
      </c>
    </row>
    <row r="8900" spans="1:51">
      <c r="A8900" t="s">
        <v>2770</v>
      </c>
      <c r="B8900" t="s">
        <v>73</v>
      </c>
      <c r="C8900" t="s">
        <v>2712</v>
      </c>
      <c r="D8900" t="s">
        <v>2191</v>
      </c>
      <c r="E8900" t="s">
        <v>2192</v>
      </c>
      <c r="F8900" t="s">
        <v>2790</v>
      </c>
      <c r="G8900" t="s">
        <v>2777</v>
      </c>
      <c r="H8900" t="s">
        <v>2778</v>
      </c>
      <c r="I8900">
        <v>56.5</v>
      </c>
      <c r="J8900">
        <v>-3.0619999999999998</v>
      </c>
      <c r="L8900" t="s">
        <v>2398</v>
      </c>
      <c r="M8900">
        <v>2012</v>
      </c>
      <c r="N8900" t="s">
        <v>918</v>
      </c>
      <c r="P8900" s="64">
        <v>41199</v>
      </c>
      <c r="Q8900">
        <v>0</v>
      </c>
      <c r="S8900">
        <v>147</v>
      </c>
      <c r="T8900">
        <v>20</v>
      </c>
      <c r="U8900">
        <v>20</v>
      </c>
      <c r="V8900" t="s">
        <v>462</v>
      </c>
      <c r="X8900" t="s">
        <v>493</v>
      </c>
      <c r="Y8900">
        <v>25.5</v>
      </c>
      <c r="Z8900">
        <v>50</v>
      </c>
      <c r="AA8900">
        <v>15</v>
      </c>
      <c r="AD8900" t="s">
        <v>2278</v>
      </c>
      <c r="AE8900">
        <v>60.701000000000001</v>
      </c>
      <c r="AF8900">
        <v>10.872</v>
      </c>
      <c r="AG8900" t="s">
        <v>31</v>
      </c>
      <c r="AJ8900" t="s">
        <v>2789</v>
      </c>
      <c r="AK8900" t="s">
        <v>2775</v>
      </c>
      <c r="AX8900" t="s">
        <v>31</v>
      </c>
      <c r="AY8900" t="s">
        <v>31</v>
      </c>
    </row>
    <row r="8901" spans="1:51">
      <c r="A8901" t="s">
        <v>2770</v>
      </c>
      <c r="B8901" t="s">
        <v>73</v>
      </c>
      <c r="C8901" t="s">
        <v>2712</v>
      </c>
      <c r="D8901" t="s">
        <v>2191</v>
      </c>
      <c r="E8901" t="s">
        <v>2192</v>
      </c>
      <c r="F8901" t="s">
        <v>2790</v>
      </c>
      <c r="G8901" t="s">
        <v>2777</v>
      </c>
      <c r="H8901" t="s">
        <v>2778</v>
      </c>
      <c r="I8901">
        <v>56.5</v>
      </c>
      <c r="J8901">
        <v>-3.0619999999999998</v>
      </c>
      <c r="L8901" t="s">
        <v>2398</v>
      </c>
      <c r="M8901">
        <v>2012</v>
      </c>
      <c r="N8901" t="s">
        <v>918</v>
      </c>
      <c r="P8901" s="64">
        <v>41199</v>
      </c>
      <c r="Q8901">
        <v>0</v>
      </c>
      <c r="S8901">
        <v>147</v>
      </c>
      <c r="T8901">
        <v>20</v>
      </c>
      <c r="U8901">
        <v>20</v>
      </c>
      <c r="V8901" t="s">
        <v>462</v>
      </c>
      <c r="X8901" t="s">
        <v>2791</v>
      </c>
      <c r="Y8901">
        <v>14.8</v>
      </c>
      <c r="Z8901">
        <v>50</v>
      </c>
      <c r="AA8901">
        <v>15</v>
      </c>
      <c r="AD8901" t="s">
        <v>2278</v>
      </c>
      <c r="AE8901">
        <v>60.701000000000001</v>
      </c>
      <c r="AF8901">
        <v>10.872</v>
      </c>
      <c r="AG8901" t="s">
        <v>31</v>
      </c>
      <c r="AJ8901" t="s">
        <v>2789</v>
      </c>
      <c r="AK8901" t="s">
        <v>2775</v>
      </c>
      <c r="AX8901" t="s">
        <v>31</v>
      </c>
      <c r="AY8901" t="s">
        <v>31</v>
      </c>
    </row>
    <row r="8902" spans="1:51">
      <c r="A8902" t="s">
        <v>2770</v>
      </c>
      <c r="B8902" t="s">
        <v>73</v>
      </c>
      <c r="C8902" t="s">
        <v>2712</v>
      </c>
      <c r="D8902" t="s">
        <v>2191</v>
      </c>
      <c r="E8902" t="s">
        <v>2192</v>
      </c>
      <c r="F8902" t="s">
        <v>2790</v>
      </c>
      <c r="G8902" t="s">
        <v>2777</v>
      </c>
      <c r="H8902" t="s">
        <v>2778</v>
      </c>
      <c r="I8902">
        <v>56.5</v>
      </c>
      <c r="J8902">
        <v>-3.0619999999999998</v>
      </c>
      <c r="L8902" t="s">
        <v>2398</v>
      </c>
      <c r="M8902">
        <v>2012</v>
      </c>
      <c r="N8902" t="s">
        <v>918</v>
      </c>
      <c r="P8902" s="64">
        <v>41199</v>
      </c>
      <c r="Q8902">
        <v>0</v>
      </c>
      <c r="S8902">
        <v>147</v>
      </c>
      <c r="T8902">
        <v>20</v>
      </c>
      <c r="U8902">
        <v>20</v>
      </c>
      <c r="V8902" t="s">
        <v>462</v>
      </c>
      <c r="X8902" t="s">
        <v>2792</v>
      </c>
      <c r="Y8902">
        <v>31.6</v>
      </c>
      <c r="Z8902">
        <v>50</v>
      </c>
      <c r="AA8902">
        <v>15</v>
      </c>
      <c r="AD8902" t="s">
        <v>2278</v>
      </c>
      <c r="AE8902">
        <v>60.701000000000001</v>
      </c>
      <c r="AF8902">
        <v>10.872</v>
      </c>
      <c r="AG8902" t="s">
        <v>31</v>
      </c>
      <c r="AJ8902" t="s">
        <v>2789</v>
      </c>
      <c r="AK8902" t="s">
        <v>2775</v>
      </c>
      <c r="AX8902" t="s">
        <v>31</v>
      </c>
      <c r="AY8902" t="s">
        <v>31</v>
      </c>
    </row>
    <row r="8903" spans="1:51">
      <c r="A8903" t="s">
        <v>2770</v>
      </c>
      <c r="B8903" t="s">
        <v>73</v>
      </c>
      <c r="C8903" t="s">
        <v>2712</v>
      </c>
      <c r="D8903" t="s">
        <v>2191</v>
      </c>
      <c r="E8903" t="s">
        <v>2192</v>
      </c>
      <c r="F8903" t="s">
        <v>2790</v>
      </c>
      <c r="G8903" t="s">
        <v>2777</v>
      </c>
      <c r="H8903" t="s">
        <v>2778</v>
      </c>
      <c r="I8903">
        <v>56.5</v>
      </c>
      <c r="J8903">
        <v>-3.0619999999999998</v>
      </c>
      <c r="L8903" t="s">
        <v>2398</v>
      </c>
      <c r="M8903">
        <v>2012</v>
      </c>
      <c r="N8903" t="s">
        <v>918</v>
      </c>
      <c r="P8903" s="64">
        <v>41199</v>
      </c>
      <c r="Q8903">
        <v>0</v>
      </c>
      <c r="S8903">
        <v>147</v>
      </c>
      <c r="T8903">
        <v>20</v>
      </c>
      <c r="U8903">
        <v>20</v>
      </c>
      <c r="V8903" t="s">
        <v>462</v>
      </c>
      <c r="X8903" t="s">
        <v>2793</v>
      </c>
      <c r="Y8903">
        <v>6.2</v>
      </c>
      <c r="Z8903">
        <v>50</v>
      </c>
      <c r="AA8903">
        <v>15</v>
      </c>
      <c r="AD8903" t="s">
        <v>2278</v>
      </c>
      <c r="AE8903">
        <v>60.701000000000001</v>
      </c>
      <c r="AF8903">
        <v>10.872</v>
      </c>
      <c r="AG8903" t="s">
        <v>31</v>
      </c>
      <c r="AJ8903" t="s">
        <v>2789</v>
      </c>
      <c r="AK8903" t="s">
        <v>2775</v>
      </c>
      <c r="AX8903" t="s">
        <v>31</v>
      </c>
      <c r="AY8903" t="s">
        <v>31</v>
      </c>
    </row>
    <row r="8904" spans="1:51">
      <c r="A8904" t="s">
        <v>2770</v>
      </c>
      <c r="B8904" t="s">
        <v>73</v>
      </c>
      <c r="C8904" t="s">
        <v>2712</v>
      </c>
      <c r="D8904" t="s">
        <v>2191</v>
      </c>
      <c r="E8904" t="s">
        <v>2192</v>
      </c>
      <c r="F8904" t="s">
        <v>2790</v>
      </c>
      <c r="G8904" t="s">
        <v>2777</v>
      </c>
      <c r="H8904" t="s">
        <v>2778</v>
      </c>
      <c r="I8904">
        <v>56.5</v>
      </c>
      <c r="J8904">
        <v>-3.0619999999999998</v>
      </c>
      <c r="L8904" t="s">
        <v>2398</v>
      </c>
      <c r="M8904">
        <v>2012</v>
      </c>
      <c r="N8904" t="s">
        <v>918</v>
      </c>
      <c r="P8904" s="64">
        <v>41199</v>
      </c>
      <c r="Q8904">
        <v>-5</v>
      </c>
      <c r="S8904">
        <v>147</v>
      </c>
      <c r="T8904">
        <v>20</v>
      </c>
      <c r="U8904">
        <v>20</v>
      </c>
      <c r="V8904" t="s">
        <v>462</v>
      </c>
      <c r="X8904" t="s">
        <v>493</v>
      </c>
      <c r="Y8904">
        <v>35.299999999999997</v>
      </c>
      <c r="Z8904">
        <v>50</v>
      </c>
      <c r="AA8904">
        <v>15</v>
      </c>
      <c r="AD8904" t="s">
        <v>2278</v>
      </c>
      <c r="AE8904">
        <v>60.701000000000001</v>
      </c>
      <c r="AF8904">
        <v>10.872</v>
      </c>
      <c r="AG8904" t="s">
        <v>31</v>
      </c>
      <c r="AJ8904" t="s">
        <v>2789</v>
      </c>
      <c r="AK8904" t="s">
        <v>2775</v>
      </c>
      <c r="AX8904" t="s">
        <v>31</v>
      </c>
      <c r="AY8904" t="s">
        <v>31</v>
      </c>
    </row>
    <row r="8905" spans="1:51">
      <c r="A8905" t="s">
        <v>2770</v>
      </c>
      <c r="B8905" t="s">
        <v>73</v>
      </c>
      <c r="C8905" t="s">
        <v>2712</v>
      </c>
      <c r="D8905" t="s">
        <v>2191</v>
      </c>
      <c r="E8905" t="s">
        <v>2192</v>
      </c>
      <c r="F8905" t="s">
        <v>2790</v>
      </c>
      <c r="G8905" t="s">
        <v>2777</v>
      </c>
      <c r="H8905" t="s">
        <v>2778</v>
      </c>
      <c r="I8905">
        <v>56.5</v>
      </c>
      <c r="J8905">
        <v>-3.0619999999999998</v>
      </c>
      <c r="L8905" t="s">
        <v>2398</v>
      </c>
      <c r="M8905">
        <v>2012</v>
      </c>
      <c r="N8905" t="s">
        <v>918</v>
      </c>
      <c r="P8905" s="64">
        <v>41199</v>
      </c>
      <c r="Q8905">
        <v>-5</v>
      </c>
      <c r="S8905">
        <v>147</v>
      </c>
      <c r="T8905">
        <v>20</v>
      </c>
      <c r="U8905">
        <v>20</v>
      </c>
      <c r="V8905" t="s">
        <v>462</v>
      </c>
      <c r="X8905" t="s">
        <v>2791</v>
      </c>
      <c r="Y8905">
        <v>14.3</v>
      </c>
      <c r="Z8905">
        <v>50</v>
      </c>
      <c r="AA8905">
        <v>15</v>
      </c>
      <c r="AD8905" t="s">
        <v>2278</v>
      </c>
      <c r="AE8905">
        <v>60.701000000000001</v>
      </c>
      <c r="AF8905">
        <v>10.872</v>
      </c>
      <c r="AG8905" t="s">
        <v>31</v>
      </c>
      <c r="AJ8905" t="s">
        <v>2789</v>
      </c>
      <c r="AK8905" t="s">
        <v>2775</v>
      </c>
      <c r="AX8905" t="s">
        <v>31</v>
      </c>
      <c r="AY8905" t="s">
        <v>31</v>
      </c>
    </row>
    <row r="8906" spans="1:51">
      <c r="A8906" t="s">
        <v>2770</v>
      </c>
      <c r="B8906" t="s">
        <v>73</v>
      </c>
      <c r="C8906" t="s">
        <v>2712</v>
      </c>
      <c r="D8906" t="s">
        <v>2191</v>
      </c>
      <c r="E8906" t="s">
        <v>2192</v>
      </c>
      <c r="F8906" t="s">
        <v>2790</v>
      </c>
      <c r="G8906" t="s">
        <v>2777</v>
      </c>
      <c r="H8906" t="s">
        <v>2778</v>
      </c>
      <c r="I8906">
        <v>56.5</v>
      </c>
      <c r="J8906">
        <v>-3.0619999999999998</v>
      </c>
      <c r="L8906" t="s">
        <v>2398</v>
      </c>
      <c r="M8906">
        <v>2012</v>
      </c>
      <c r="N8906" t="s">
        <v>918</v>
      </c>
      <c r="P8906" s="64">
        <v>41199</v>
      </c>
      <c r="Q8906">
        <v>-5</v>
      </c>
      <c r="S8906">
        <v>147</v>
      </c>
      <c r="T8906">
        <v>20</v>
      </c>
      <c r="U8906">
        <v>20</v>
      </c>
      <c r="V8906" t="s">
        <v>462</v>
      </c>
      <c r="X8906" t="s">
        <v>2792</v>
      </c>
      <c r="Y8906">
        <v>37.799999999999997</v>
      </c>
      <c r="Z8906">
        <v>50</v>
      </c>
      <c r="AA8906">
        <v>15</v>
      </c>
      <c r="AD8906" t="s">
        <v>2278</v>
      </c>
      <c r="AE8906">
        <v>60.701000000000001</v>
      </c>
      <c r="AF8906">
        <v>10.872</v>
      </c>
      <c r="AG8906" t="s">
        <v>31</v>
      </c>
      <c r="AJ8906" t="s">
        <v>2789</v>
      </c>
      <c r="AK8906" t="s">
        <v>2775</v>
      </c>
      <c r="AX8906" t="s">
        <v>31</v>
      </c>
      <c r="AY8906" t="s">
        <v>31</v>
      </c>
    </row>
    <row r="8907" spans="1:51">
      <c r="A8907" t="s">
        <v>2770</v>
      </c>
      <c r="B8907" t="s">
        <v>73</v>
      </c>
      <c r="C8907" t="s">
        <v>2712</v>
      </c>
      <c r="D8907" t="s">
        <v>2191</v>
      </c>
      <c r="E8907" t="s">
        <v>2192</v>
      </c>
      <c r="F8907" t="s">
        <v>2790</v>
      </c>
      <c r="G8907" t="s">
        <v>2777</v>
      </c>
      <c r="H8907" t="s">
        <v>2778</v>
      </c>
      <c r="I8907">
        <v>56.5</v>
      </c>
      <c r="J8907">
        <v>-3.0619999999999998</v>
      </c>
      <c r="L8907" t="s">
        <v>2398</v>
      </c>
      <c r="M8907">
        <v>2012</v>
      </c>
      <c r="N8907" t="s">
        <v>918</v>
      </c>
      <c r="P8907" s="64">
        <v>41199</v>
      </c>
      <c r="Q8907">
        <v>-5</v>
      </c>
      <c r="S8907">
        <v>147</v>
      </c>
      <c r="T8907">
        <v>20</v>
      </c>
      <c r="U8907">
        <v>20</v>
      </c>
      <c r="V8907" t="s">
        <v>462</v>
      </c>
      <c r="X8907" t="s">
        <v>2793</v>
      </c>
      <c r="Y8907">
        <v>5.4</v>
      </c>
      <c r="Z8907">
        <v>50</v>
      </c>
      <c r="AA8907">
        <v>15</v>
      </c>
      <c r="AD8907" t="s">
        <v>2278</v>
      </c>
      <c r="AE8907">
        <v>60.701000000000001</v>
      </c>
      <c r="AF8907">
        <v>10.872</v>
      </c>
      <c r="AG8907" t="s">
        <v>31</v>
      </c>
      <c r="AJ8907" t="s">
        <v>2789</v>
      </c>
      <c r="AK8907" t="s">
        <v>2775</v>
      </c>
      <c r="AX8907" t="s">
        <v>31</v>
      </c>
      <c r="AY8907" t="s">
        <v>31</v>
      </c>
    </row>
    <row r="8908" spans="1:51">
      <c r="A8908" t="s">
        <v>2770</v>
      </c>
      <c r="B8908" t="s">
        <v>73</v>
      </c>
      <c r="C8908" t="s">
        <v>2712</v>
      </c>
      <c r="D8908" t="s">
        <v>2191</v>
      </c>
      <c r="E8908" t="s">
        <v>2192</v>
      </c>
      <c r="F8908" t="s">
        <v>2790</v>
      </c>
      <c r="G8908" t="s">
        <v>2777</v>
      </c>
      <c r="H8908" t="s">
        <v>2778</v>
      </c>
      <c r="I8908">
        <v>56.5</v>
      </c>
      <c r="J8908">
        <v>-3.0619999999999998</v>
      </c>
      <c r="L8908" t="s">
        <v>2398</v>
      </c>
      <c r="M8908">
        <v>2012</v>
      </c>
      <c r="N8908" t="s">
        <v>918</v>
      </c>
      <c r="P8908" s="64">
        <v>41199</v>
      </c>
      <c r="Q8908">
        <v>-10</v>
      </c>
      <c r="S8908">
        <v>147</v>
      </c>
      <c r="T8908">
        <v>20</v>
      </c>
      <c r="U8908">
        <v>20</v>
      </c>
      <c r="V8908" t="s">
        <v>462</v>
      </c>
      <c r="X8908" t="s">
        <v>493</v>
      </c>
      <c r="Y8908">
        <v>48.6</v>
      </c>
      <c r="Z8908">
        <v>50</v>
      </c>
      <c r="AA8908">
        <v>15</v>
      </c>
      <c r="AD8908" t="s">
        <v>2278</v>
      </c>
      <c r="AE8908">
        <v>60.701000000000001</v>
      </c>
      <c r="AF8908">
        <v>10.872</v>
      </c>
      <c r="AG8908" t="s">
        <v>31</v>
      </c>
      <c r="AJ8908" t="s">
        <v>2789</v>
      </c>
      <c r="AK8908" t="s">
        <v>2775</v>
      </c>
      <c r="AX8908" t="s">
        <v>31</v>
      </c>
      <c r="AY8908" t="s">
        <v>31</v>
      </c>
    </row>
    <row r="8909" spans="1:51">
      <c r="A8909" t="s">
        <v>2770</v>
      </c>
      <c r="B8909" t="s">
        <v>73</v>
      </c>
      <c r="C8909" t="s">
        <v>2712</v>
      </c>
      <c r="D8909" t="s">
        <v>2191</v>
      </c>
      <c r="E8909" t="s">
        <v>2192</v>
      </c>
      <c r="F8909" t="s">
        <v>2790</v>
      </c>
      <c r="G8909" t="s">
        <v>2777</v>
      </c>
      <c r="H8909" t="s">
        <v>2778</v>
      </c>
      <c r="I8909">
        <v>56.5</v>
      </c>
      <c r="J8909">
        <v>-3.0619999999999998</v>
      </c>
      <c r="L8909" t="s">
        <v>2398</v>
      </c>
      <c r="M8909">
        <v>2012</v>
      </c>
      <c r="N8909" t="s">
        <v>918</v>
      </c>
      <c r="P8909" s="64">
        <v>41199</v>
      </c>
      <c r="Q8909">
        <v>-10</v>
      </c>
      <c r="S8909">
        <v>147</v>
      </c>
      <c r="T8909">
        <v>20</v>
      </c>
      <c r="U8909">
        <v>20</v>
      </c>
      <c r="V8909" t="s">
        <v>462</v>
      </c>
      <c r="X8909" t="s">
        <v>2791</v>
      </c>
      <c r="Y8909">
        <v>15.2</v>
      </c>
      <c r="Z8909">
        <v>50</v>
      </c>
      <c r="AA8909">
        <v>15</v>
      </c>
      <c r="AD8909" t="s">
        <v>2278</v>
      </c>
      <c r="AE8909">
        <v>60.701000000000001</v>
      </c>
      <c r="AF8909">
        <v>10.872</v>
      </c>
      <c r="AG8909" t="s">
        <v>31</v>
      </c>
      <c r="AJ8909" t="s">
        <v>2789</v>
      </c>
      <c r="AK8909" t="s">
        <v>2775</v>
      </c>
      <c r="AX8909" t="s">
        <v>31</v>
      </c>
      <c r="AY8909" t="s">
        <v>31</v>
      </c>
    </row>
    <row r="8910" spans="1:51">
      <c r="A8910" t="s">
        <v>2770</v>
      </c>
      <c r="B8910" t="s">
        <v>73</v>
      </c>
      <c r="C8910" t="s">
        <v>2712</v>
      </c>
      <c r="D8910" t="s">
        <v>2191</v>
      </c>
      <c r="E8910" t="s">
        <v>2192</v>
      </c>
      <c r="F8910" t="s">
        <v>2790</v>
      </c>
      <c r="G8910" t="s">
        <v>2777</v>
      </c>
      <c r="H8910" t="s">
        <v>2778</v>
      </c>
      <c r="I8910">
        <v>56.5</v>
      </c>
      <c r="J8910">
        <v>-3.0619999999999998</v>
      </c>
      <c r="L8910" t="s">
        <v>2398</v>
      </c>
      <c r="M8910">
        <v>2012</v>
      </c>
      <c r="N8910" t="s">
        <v>918</v>
      </c>
      <c r="P8910" s="64">
        <v>41199</v>
      </c>
      <c r="Q8910">
        <v>-10</v>
      </c>
      <c r="S8910">
        <v>147</v>
      </c>
      <c r="T8910">
        <v>20</v>
      </c>
      <c r="U8910">
        <v>20</v>
      </c>
      <c r="V8910" t="s">
        <v>462</v>
      </c>
      <c r="X8910" t="s">
        <v>2792</v>
      </c>
      <c r="Y8910">
        <v>52.3</v>
      </c>
      <c r="Z8910">
        <v>50</v>
      </c>
      <c r="AA8910">
        <v>15</v>
      </c>
      <c r="AD8910" t="s">
        <v>2278</v>
      </c>
      <c r="AE8910">
        <v>60.701000000000001</v>
      </c>
      <c r="AF8910">
        <v>10.872</v>
      </c>
      <c r="AG8910" t="s">
        <v>31</v>
      </c>
      <c r="AJ8910" t="s">
        <v>2789</v>
      </c>
      <c r="AK8910" t="s">
        <v>2775</v>
      </c>
      <c r="AX8910" t="s">
        <v>31</v>
      </c>
      <c r="AY8910" t="s">
        <v>31</v>
      </c>
    </row>
    <row r="8911" spans="1:51">
      <c r="A8911" t="s">
        <v>2770</v>
      </c>
      <c r="B8911" t="s">
        <v>73</v>
      </c>
      <c r="C8911" t="s">
        <v>2712</v>
      </c>
      <c r="D8911" t="s">
        <v>2191</v>
      </c>
      <c r="E8911" t="s">
        <v>2192</v>
      </c>
      <c r="F8911" t="s">
        <v>2790</v>
      </c>
      <c r="G8911" t="s">
        <v>2777</v>
      </c>
      <c r="H8911" t="s">
        <v>2778</v>
      </c>
      <c r="I8911">
        <v>56.5</v>
      </c>
      <c r="J8911">
        <v>-3.0619999999999998</v>
      </c>
      <c r="L8911" t="s">
        <v>2398</v>
      </c>
      <c r="M8911">
        <v>2012</v>
      </c>
      <c r="N8911" t="s">
        <v>918</v>
      </c>
      <c r="P8911" s="64">
        <v>41199</v>
      </c>
      <c r="Q8911">
        <v>-10</v>
      </c>
      <c r="S8911">
        <v>147</v>
      </c>
      <c r="T8911">
        <v>20</v>
      </c>
      <c r="U8911">
        <v>20</v>
      </c>
      <c r="V8911" t="s">
        <v>462</v>
      </c>
      <c r="X8911" t="s">
        <v>2793</v>
      </c>
      <c r="Y8911">
        <v>7.8</v>
      </c>
      <c r="Z8911">
        <v>50</v>
      </c>
      <c r="AA8911">
        <v>15</v>
      </c>
      <c r="AD8911" t="s">
        <v>2278</v>
      </c>
      <c r="AE8911">
        <v>60.701000000000001</v>
      </c>
      <c r="AF8911">
        <v>10.872</v>
      </c>
      <c r="AG8911" t="s">
        <v>31</v>
      </c>
      <c r="AJ8911" t="s">
        <v>2789</v>
      </c>
      <c r="AK8911" t="s">
        <v>2775</v>
      </c>
      <c r="AX8911" t="s">
        <v>31</v>
      </c>
      <c r="AY8911" t="s">
        <v>31</v>
      </c>
    </row>
    <row r="8912" spans="1:51">
      <c r="A8912" t="s">
        <v>2770</v>
      </c>
      <c r="B8912" t="s">
        <v>73</v>
      </c>
      <c r="C8912" t="s">
        <v>2712</v>
      </c>
      <c r="D8912" t="s">
        <v>2191</v>
      </c>
      <c r="E8912" t="s">
        <v>2192</v>
      </c>
      <c r="F8912" t="s">
        <v>2776</v>
      </c>
      <c r="G8912" t="s">
        <v>2777</v>
      </c>
      <c r="H8912" t="s">
        <v>2778</v>
      </c>
      <c r="I8912">
        <v>56.5</v>
      </c>
      <c r="J8912">
        <v>-3.0619999999999998</v>
      </c>
      <c r="L8912" t="s">
        <v>2398</v>
      </c>
      <c r="M8912">
        <v>2012</v>
      </c>
      <c r="N8912" t="s">
        <v>918</v>
      </c>
      <c r="P8912" s="64">
        <v>41199</v>
      </c>
      <c r="Q8912">
        <v>10</v>
      </c>
      <c r="S8912">
        <v>49</v>
      </c>
      <c r="T8912">
        <v>20</v>
      </c>
      <c r="U8912">
        <v>20</v>
      </c>
      <c r="V8912" t="s">
        <v>462</v>
      </c>
      <c r="X8912" t="s">
        <v>493</v>
      </c>
      <c r="Y8912">
        <v>0</v>
      </c>
      <c r="Z8912">
        <v>50</v>
      </c>
      <c r="AA8912">
        <v>15</v>
      </c>
      <c r="AD8912" t="s">
        <v>2278</v>
      </c>
      <c r="AE8912">
        <v>60.701000000000001</v>
      </c>
      <c r="AF8912">
        <v>10.872</v>
      </c>
      <c r="AG8912" t="s">
        <v>31</v>
      </c>
      <c r="AJ8912" t="s">
        <v>2789</v>
      </c>
      <c r="AK8912" t="s">
        <v>2775</v>
      </c>
      <c r="AX8912" t="s">
        <v>31</v>
      </c>
      <c r="AY8912" t="s">
        <v>31</v>
      </c>
    </row>
    <row r="8913" spans="1:51">
      <c r="A8913" t="s">
        <v>2770</v>
      </c>
      <c r="B8913" t="s">
        <v>73</v>
      </c>
      <c r="C8913" t="s">
        <v>2712</v>
      </c>
      <c r="D8913" t="s">
        <v>2191</v>
      </c>
      <c r="E8913" t="s">
        <v>2192</v>
      </c>
      <c r="F8913" t="s">
        <v>2776</v>
      </c>
      <c r="G8913" t="s">
        <v>2777</v>
      </c>
      <c r="H8913" t="s">
        <v>2778</v>
      </c>
      <c r="I8913">
        <v>56.5</v>
      </c>
      <c r="J8913">
        <v>-3.0619999999999998</v>
      </c>
      <c r="L8913" t="s">
        <v>2398</v>
      </c>
      <c r="M8913">
        <v>2012</v>
      </c>
      <c r="N8913" t="s">
        <v>918</v>
      </c>
      <c r="P8913" s="64">
        <v>41199</v>
      </c>
      <c r="Q8913">
        <v>10</v>
      </c>
      <c r="S8913">
        <v>49</v>
      </c>
      <c r="T8913">
        <v>20</v>
      </c>
      <c r="U8913">
        <v>20</v>
      </c>
      <c r="V8913" t="s">
        <v>462</v>
      </c>
      <c r="X8913" t="s">
        <v>2791</v>
      </c>
      <c r="Y8913" t="s">
        <v>2137</v>
      </c>
      <c r="Z8913">
        <v>50</v>
      </c>
      <c r="AA8913">
        <v>15</v>
      </c>
      <c r="AD8913" t="s">
        <v>2278</v>
      </c>
      <c r="AE8913">
        <v>60.701000000000001</v>
      </c>
      <c r="AF8913">
        <v>10.872</v>
      </c>
      <c r="AG8913" t="s">
        <v>31</v>
      </c>
      <c r="AJ8913" t="s">
        <v>2789</v>
      </c>
      <c r="AK8913" t="s">
        <v>2775</v>
      </c>
      <c r="AX8913" t="s">
        <v>31</v>
      </c>
      <c r="AY8913" t="s">
        <v>31</v>
      </c>
    </row>
    <row r="8914" spans="1:51">
      <c r="A8914" t="s">
        <v>2770</v>
      </c>
      <c r="B8914" t="s">
        <v>73</v>
      </c>
      <c r="C8914" t="s">
        <v>2712</v>
      </c>
      <c r="D8914" t="s">
        <v>2191</v>
      </c>
      <c r="E8914" t="s">
        <v>2192</v>
      </c>
      <c r="F8914" t="s">
        <v>2776</v>
      </c>
      <c r="G8914" t="s">
        <v>2777</v>
      </c>
      <c r="H8914" t="s">
        <v>2778</v>
      </c>
      <c r="I8914">
        <v>56.5</v>
      </c>
      <c r="J8914">
        <v>-3.0619999999999998</v>
      </c>
      <c r="L8914" t="s">
        <v>2398</v>
      </c>
      <c r="M8914">
        <v>2012</v>
      </c>
      <c r="N8914" t="s">
        <v>918</v>
      </c>
      <c r="P8914" s="64">
        <v>41199</v>
      </c>
      <c r="Q8914">
        <v>10</v>
      </c>
      <c r="S8914">
        <v>49</v>
      </c>
      <c r="T8914">
        <v>20</v>
      </c>
      <c r="U8914">
        <v>20</v>
      </c>
      <c r="V8914" t="s">
        <v>462</v>
      </c>
      <c r="X8914" t="s">
        <v>2792</v>
      </c>
      <c r="Y8914" t="s">
        <v>497</v>
      </c>
      <c r="Z8914">
        <v>50</v>
      </c>
      <c r="AA8914">
        <v>15</v>
      </c>
      <c r="AD8914" t="s">
        <v>2278</v>
      </c>
      <c r="AE8914">
        <v>60.701000000000001</v>
      </c>
      <c r="AF8914">
        <v>10.872</v>
      </c>
      <c r="AG8914" t="s">
        <v>31</v>
      </c>
      <c r="AJ8914" t="s">
        <v>2789</v>
      </c>
      <c r="AK8914" t="s">
        <v>2775</v>
      </c>
      <c r="AX8914" t="s">
        <v>31</v>
      </c>
      <c r="AY8914" t="s">
        <v>31</v>
      </c>
    </row>
    <row r="8915" spans="1:51">
      <c r="A8915" t="s">
        <v>2770</v>
      </c>
      <c r="B8915" t="s">
        <v>73</v>
      </c>
      <c r="C8915" t="s">
        <v>2712</v>
      </c>
      <c r="D8915" t="s">
        <v>2191</v>
      </c>
      <c r="E8915" t="s">
        <v>2192</v>
      </c>
      <c r="F8915" t="s">
        <v>2776</v>
      </c>
      <c r="G8915" t="s">
        <v>2777</v>
      </c>
      <c r="H8915" t="s">
        <v>2778</v>
      </c>
      <c r="I8915">
        <v>56.5</v>
      </c>
      <c r="J8915">
        <v>-3.0619999999999998</v>
      </c>
      <c r="L8915" t="s">
        <v>2398</v>
      </c>
      <c r="M8915">
        <v>2012</v>
      </c>
      <c r="N8915" t="s">
        <v>918</v>
      </c>
      <c r="P8915" s="64">
        <v>41199</v>
      </c>
      <c r="Q8915">
        <v>10</v>
      </c>
      <c r="S8915">
        <v>49</v>
      </c>
      <c r="T8915">
        <v>20</v>
      </c>
      <c r="U8915">
        <v>20</v>
      </c>
      <c r="V8915" t="s">
        <v>462</v>
      </c>
      <c r="X8915" t="s">
        <v>2793</v>
      </c>
      <c r="Y8915" t="s">
        <v>497</v>
      </c>
      <c r="Z8915">
        <v>50</v>
      </c>
      <c r="AA8915">
        <v>15</v>
      </c>
      <c r="AD8915" t="s">
        <v>2278</v>
      </c>
      <c r="AE8915">
        <v>60.701000000000001</v>
      </c>
      <c r="AF8915">
        <v>10.872</v>
      </c>
      <c r="AG8915" t="s">
        <v>31</v>
      </c>
      <c r="AJ8915" t="s">
        <v>2789</v>
      </c>
      <c r="AK8915" t="s">
        <v>2775</v>
      </c>
      <c r="AX8915" t="s">
        <v>31</v>
      </c>
      <c r="AY8915" t="s">
        <v>31</v>
      </c>
    </row>
    <row r="8916" spans="1:51">
      <c r="A8916" t="s">
        <v>2770</v>
      </c>
      <c r="B8916" t="s">
        <v>73</v>
      </c>
      <c r="C8916" t="s">
        <v>2712</v>
      </c>
      <c r="D8916" t="s">
        <v>2191</v>
      </c>
      <c r="E8916" t="s">
        <v>2192</v>
      </c>
      <c r="F8916" t="s">
        <v>2776</v>
      </c>
      <c r="G8916" t="s">
        <v>2777</v>
      </c>
      <c r="H8916" t="s">
        <v>2778</v>
      </c>
      <c r="I8916">
        <v>56.5</v>
      </c>
      <c r="J8916">
        <v>-3.0619999999999998</v>
      </c>
      <c r="L8916" t="s">
        <v>2398</v>
      </c>
      <c r="M8916">
        <v>2012</v>
      </c>
      <c r="N8916" t="s">
        <v>918</v>
      </c>
      <c r="P8916" s="64">
        <v>41199</v>
      </c>
      <c r="Q8916">
        <v>5</v>
      </c>
      <c r="S8916">
        <v>49</v>
      </c>
      <c r="T8916">
        <v>20</v>
      </c>
      <c r="U8916">
        <v>20</v>
      </c>
      <c r="V8916" t="s">
        <v>462</v>
      </c>
      <c r="X8916" t="s">
        <v>493</v>
      </c>
      <c r="Y8916">
        <v>1.5</v>
      </c>
      <c r="Z8916">
        <v>50</v>
      </c>
      <c r="AA8916">
        <v>15</v>
      </c>
      <c r="AD8916" t="s">
        <v>2278</v>
      </c>
      <c r="AE8916">
        <v>60.701000000000001</v>
      </c>
      <c r="AF8916">
        <v>10.872</v>
      </c>
      <c r="AG8916" t="s">
        <v>31</v>
      </c>
      <c r="AJ8916" t="s">
        <v>2789</v>
      </c>
      <c r="AK8916" t="s">
        <v>2775</v>
      </c>
      <c r="AX8916" t="s">
        <v>31</v>
      </c>
      <c r="AY8916" t="s">
        <v>31</v>
      </c>
    </row>
    <row r="8917" spans="1:51">
      <c r="A8917" t="s">
        <v>2770</v>
      </c>
      <c r="B8917" t="s">
        <v>73</v>
      </c>
      <c r="C8917" t="s">
        <v>2712</v>
      </c>
      <c r="D8917" t="s">
        <v>2191</v>
      </c>
      <c r="E8917" t="s">
        <v>2192</v>
      </c>
      <c r="F8917" t="s">
        <v>2776</v>
      </c>
      <c r="G8917" t="s">
        <v>2777</v>
      </c>
      <c r="H8917" t="s">
        <v>2778</v>
      </c>
      <c r="I8917">
        <v>56.5</v>
      </c>
      <c r="J8917">
        <v>-3.0619999999999998</v>
      </c>
      <c r="L8917" t="s">
        <v>2398</v>
      </c>
      <c r="M8917">
        <v>2012</v>
      </c>
      <c r="N8917" t="s">
        <v>918</v>
      </c>
      <c r="P8917" s="64">
        <v>41199</v>
      </c>
      <c r="Q8917">
        <v>5</v>
      </c>
      <c r="S8917">
        <v>49</v>
      </c>
      <c r="T8917">
        <v>20</v>
      </c>
      <c r="U8917">
        <v>20</v>
      </c>
      <c r="V8917" t="s">
        <v>462</v>
      </c>
      <c r="X8917" t="s">
        <v>2791</v>
      </c>
      <c r="Y8917">
        <v>35</v>
      </c>
      <c r="Z8917">
        <v>50</v>
      </c>
      <c r="AA8917">
        <v>15</v>
      </c>
      <c r="AD8917" t="s">
        <v>2278</v>
      </c>
      <c r="AE8917">
        <v>60.701000000000001</v>
      </c>
      <c r="AF8917">
        <v>10.872</v>
      </c>
      <c r="AG8917" t="s">
        <v>31</v>
      </c>
      <c r="AJ8917" t="s">
        <v>2789</v>
      </c>
      <c r="AK8917" t="s">
        <v>2775</v>
      </c>
      <c r="AX8917" t="s">
        <v>31</v>
      </c>
      <c r="AY8917" t="s">
        <v>31</v>
      </c>
    </row>
    <row r="8918" spans="1:51">
      <c r="A8918" t="s">
        <v>2770</v>
      </c>
      <c r="B8918" t="s">
        <v>73</v>
      </c>
      <c r="C8918" t="s">
        <v>2712</v>
      </c>
      <c r="D8918" t="s">
        <v>2191</v>
      </c>
      <c r="E8918" t="s">
        <v>2192</v>
      </c>
      <c r="F8918" t="s">
        <v>2776</v>
      </c>
      <c r="G8918" t="s">
        <v>2777</v>
      </c>
      <c r="H8918" t="s">
        <v>2778</v>
      </c>
      <c r="I8918">
        <v>56.5</v>
      </c>
      <c r="J8918">
        <v>-3.0619999999999998</v>
      </c>
      <c r="L8918" t="s">
        <v>2398</v>
      </c>
      <c r="M8918">
        <v>2012</v>
      </c>
      <c r="N8918" t="s">
        <v>918</v>
      </c>
      <c r="P8918" s="64">
        <v>41199</v>
      </c>
      <c r="Q8918">
        <v>5</v>
      </c>
      <c r="S8918">
        <v>49</v>
      </c>
      <c r="T8918">
        <v>20</v>
      </c>
      <c r="U8918">
        <v>20</v>
      </c>
      <c r="V8918" t="s">
        <v>462</v>
      </c>
      <c r="X8918" t="s">
        <v>2792</v>
      </c>
      <c r="Y8918">
        <v>2</v>
      </c>
      <c r="Z8918">
        <v>50</v>
      </c>
      <c r="AA8918">
        <v>15</v>
      </c>
      <c r="AD8918" t="s">
        <v>2278</v>
      </c>
      <c r="AE8918">
        <v>60.701000000000001</v>
      </c>
      <c r="AF8918">
        <v>10.872</v>
      </c>
      <c r="AG8918" t="s">
        <v>31</v>
      </c>
      <c r="AJ8918" t="s">
        <v>2789</v>
      </c>
      <c r="AK8918" t="s">
        <v>2775</v>
      </c>
      <c r="AX8918" t="s">
        <v>31</v>
      </c>
      <c r="AY8918" t="s">
        <v>31</v>
      </c>
    </row>
    <row r="8919" spans="1:51">
      <c r="A8919" t="s">
        <v>2770</v>
      </c>
      <c r="B8919" t="s">
        <v>73</v>
      </c>
      <c r="C8919" t="s">
        <v>2712</v>
      </c>
      <c r="D8919" t="s">
        <v>2191</v>
      </c>
      <c r="E8919" t="s">
        <v>2192</v>
      </c>
      <c r="F8919" t="s">
        <v>2776</v>
      </c>
      <c r="G8919" t="s">
        <v>2777</v>
      </c>
      <c r="H8919" t="s">
        <v>2778</v>
      </c>
      <c r="I8919">
        <v>56.5</v>
      </c>
      <c r="J8919">
        <v>-3.0619999999999998</v>
      </c>
      <c r="L8919" t="s">
        <v>2398</v>
      </c>
      <c r="M8919">
        <v>2012</v>
      </c>
      <c r="N8919" t="s">
        <v>918</v>
      </c>
      <c r="P8919" s="64">
        <v>41199</v>
      </c>
      <c r="Q8919">
        <v>5</v>
      </c>
      <c r="S8919">
        <v>49</v>
      </c>
      <c r="T8919">
        <v>20</v>
      </c>
      <c r="U8919">
        <v>20</v>
      </c>
      <c r="V8919" t="s">
        <v>462</v>
      </c>
      <c r="X8919" t="s">
        <v>2793</v>
      </c>
      <c r="Y8919">
        <v>2</v>
      </c>
      <c r="Z8919">
        <v>50</v>
      </c>
      <c r="AA8919">
        <v>15</v>
      </c>
      <c r="AD8919" t="s">
        <v>2278</v>
      </c>
      <c r="AE8919">
        <v>60.701000000000001</v>
      </c>
      <c r="AF8919">
        <v>10.872</v>
      </c>
      <c r="AG8919" t="s">
        <v>31</v>
      </c>
      <c r="AJ8919" t="s">
        <v>2789</v>
      </c>
      <c r="AK8919" t="s">
        <v>2775</v>
      </c>
      <c r="AX8919" t="s">
        <v>31</v>
      </c>
      <c r="AY8919" t="s">
        <v>31</v>
      </c>
    </row>
    <row r="8920" spans="1:51">
      <c r="A8920" t="s">
        <v>2770</v>
      </c>
      <c r="B8920" t="s">
        <v>73</v>
      </c>
      <c r="C8920" t="s">
        <v>2712</v>
      </c>
      <c r="D8920" t="s">
        <v>2191</v>
      </c>
      <c r="E8920" t="s">
        <v>2192</v>
      </c>
      <c r="F8920" t="s">
        <v>2776</v>
      </c>
      <c r="G8920" t="s">
        <v>2777</v>
      </c>
      <c r="H8920" t="s">
        <v>2778</v>
      </c>
      <c r="I8920">
        <v>56.5</v>
      </c>
      <c r="J8920">
        <v>-3.0619999999999998</v>
      </c>
      <c r="L8920" t="s">
        <v>2398</v>
      </c>
      <c r="M8920">
        <v>2012</v>
      </c>
      <c r="N8920" t="s">
        <v>918</v>
      </c>
      <c r="P8920" s="64">
        <v>41199</v>
      </c>
      <c r="Q8920">
        <v>0</v>
      </c>
      <c r="S8920">
        <v>49</v>
      </c>
      <c r="T8920">
        <v>20</v>
      </c>
      <c r="U8920">
        <v>20</v>
      </c>
      <c r="V8920" t="s">
        <v>462</v>
      </c>
      <c r="X8920" t="s">
        <v>493</v>
      </c>
      <c r="Y8920">
        <v>1.7</v>
      </c>
      <c r="Z8920">
        <v>50</v>
      </c>
      <c r="AA8920">
        <v>15</v>
      </c>
      <c r="AD8920" t="s">
        <v>2278</v>
      </c>
      <c r="AE8920">
        <v>60.701000000000001</v>
      </c>
      <c r="AF8920">
        <v>10.872</v>
      </c>
      <c r="AG8920" t="s">
        <v>31</v>
      </c>
      <c r="AJ8920" t="s">
        <v>2789</v>
      </c>
      <c r="AK8920" t="s">
        <v>2775</v>
      </c>
      <c r="AX8920" t="s">
        <v>31</v>
      </c>
      <c r="AY8920" t="s">
        <v>31</v>
      </c>
    </row>
    <row r="8921" spans="1:51">
      <c r="A8921" t="s">
        <v>2770</v>
      </c>
      <c r="B8921" t="s">
        <v>73</v>
      </c>
      <c r="C8921" t="s">
        <v>2712</v>
      </c>
      <c r="D8921" t="s">
        <v>2191</v>
      </c>
      <c r="E8921" t="s">
        <v>2192</v>
      </c>
      <c r="F8921" t="s">
        <v>2776</v>
      </c>
      <c r="G8921" t="s">
        <v>2777</v>
      </c>
      <c r="H8921" t="s">
        <v>2778</v>
      </c>
      <c r="I8921">
        <v>56.5</v>
      </c>
      <c r="J8921">
        <v>-3.0619999999999998</v>
      </c>
      <c r="L8921" t="s">
        <v>2398</v>
      </c>
      <c r="M8921">
        <v>2012</v>
      </c>
      <c r="N8921" t="s">
        <v>918</v>
      </c>
      <c r="P8921" s="64">
        <v>41199</v>
      </c>
      <c r="Q8921">
        <v>0</v>
      </c>
      <c r="S8921">
        <v>49</v>
      </c>
      <c r="T8921">
        <v>20</v>
      </c>
      <c r="U8921">
        <v>20</v>
      </c>
      <c r="V8921" t="s">
        <v>462</v>
      </c>
      <c r="X8921" t="s">
        <v>2791</v>
      </c>
      <c r="Y8921">
        <v>20.7</v>
      </c>
      <c r="Z8921">
        <v>50</v>
      </c>
      <c r="AA8921">
        <v>15</v>
      </c>
      <c r="AD8921" t="s">
        <v>2278</v>
      </c>
      <c r="AE8921">
        <v>60.701000000000001</v>
      </c>
      <c r="AF8921">
        <v>10.872</v>
      </c>
      <c r="AG8921" t="s">
        <v>31</v>
      </c>
      <c r="AJ8921" t="s">
        <v>2789</v>
      </c>
      <c r="AK8921" t="s">
        <v>2775</v>
      </c>
      <c r="AX8921" t="s">
        <v>31</v>
      </c>
      <c r="AY8921" t="s">
        <v>31</v>
      </c>
    </row>
    <row r="8922" spans="1:51">
      <c r="A8922" t="s">
        <v>2770</v>
      </c>
      <c r="B8922" t="s">
        <v>73</v>
      </c>
      <c r="C8922" t="s">
        <v>2712</v>
      </c>
      <c r="D8922" t="s">
        <v>2191</v>
      </c>
      <c r="E8922" t="s">
        <v>2192</v>
      </c>
      <c r="F8922" t="s">
        <v>2776</v>
      </c>
      <c r="G8922" t="s">
        <v>2777</v>
      </c>
      <c r="H8922" t="s">
        <v>2778</v>
      </c>
      <c r="I8922">
        <v>56.5</v>
      </c>
      <c r="J8922">
        <v>-3.0619999999999998</v>
      </c>
      <c r="L8922" t="s">
        <v>2398</v>
      </c>
      <c r="M8922">
        <v>2012</v>
      </c>
      <c r="N8922" t="s">
        <v>918</v>
      </c>
      <c r="P8922" s="64">
        <v>41199</v>
      </c>
      <c r="Q8922">
        <v>0</v>
      </c>
      <c r="S8922">
        <v>49</v>
      </c>
      <c r="T8922">
        <v>20</v>
      </c>
      <c r="U8922">
        <v>20</v>
      </c>
      <c r="V8922" t="s">
        <v>462</v>
      </c>
      <c r="X8922" t="s">
        <v>2792</v>
      </c>
      <c r="Y8922">
        <v>9</v>
      </c>
      <c r="Z8922">
        <v>50</v>
      </c>
      <c r="AA8922">
        <v>15</v>
      </c>
      <c r="AD8922" t="s">
        <v>2278</v>
      </c>
      <c r="AE8922">
        <v>60.701000000000001</v>
      </c>
      <c r="AF8922">
        <v>10.872</v>
      </c>
      <c r="AG8922" t="s">
        <v>31</v>
      </c>
      <c r="AJ8922" t="s">
        <v>2789</v>
      </c>
      <c r="AK8922" t="s">
        <v>2775</v>
      </c>
      <c r="AX8922" t="s">
        <v>31</v>
      </c>
      <c r="AY8922" t="s">
        <v>31</v>
      </c>
    </row>
    <row r="8923" spans="1:51">
      <c r="A8923" t="s">
        <v>2770</v>
      </c>
      <c r="B8923" t="s">
        <v>73</v>
      </c>
      <c r="C8923" t="s">
        <v>2712</v>
      </c>
      <c r="D8923" t="s">
        <v>2191</v>
      </c>
      <c r="E8923" t="s">
        <v>2192</v>
      </c>
      <c r="F8923" t="s">
        <v>2776</v>
      </c>
      <c r="G8923" t="s">
        <v>2777</v>
      </c>
      <c r="H8923" t="s">
        <v>2778</v>
      </c>
      <c r="I8923">
        <v>56.5</v>
      </c>
      <c r="J8923">
        <v>-3.0619999999999998</v>
      </c>
      <c r="L8923" t="s">
        <v>2398</v>
      </c>
      <c r="M8923">
        <v>2012</v>
      </c>
      <c r="N8923" t="s">
        <v>918</v>
      </c>
      <c r="P8923" s="64">
        <v>41199</v>
      </c>
      <c r="Q8923">
        <v>0</v>
      </c>
      <c r="S8923">
        <v>49</v>
      </c>
      <c r="T8923">
        <v>20</v>
      </c>
      <c r="U8923">
        <v>20</v>
      </c>
      <c r="V8923" t="s">
        <v>462</v>
      </c>
      <c r="X8923" t="s">
        <v>2793</v>
      </c>
      <c r="Y8923">
        <v>3.5</v>
      </c>
      <c r="Z8923">
        <v>50</v>
      </c>
      <c r="AA8923">
        <v>15</v>
      </c>
      <c r="AD8923" t="s">
        <v>2278</v>
      </c>
      <c r="AE8923">
        <v>60.701000000000001</v>
      </c>
      <c r="AF8923">
        <v>10.872</v>
      </c>
      <c r="AG8923" t="s">
        <v>31</v>
      </c>
      <c r="AJ8923" t="s">
        <v>2789</v>
      </c>
      <c r="AK8923" t="s">
        <v>2775</v>
      </c>
      <c r="AX8923" t="s">
        <v>31</v>
      </c>
      <c r="AY8923" t="s">
        <v>31</v>
      </c>
    </row>
    <row r="8924" spans="1:51">
      <c r="A8924" t="s">
        <v>2770</v>
      </c>
      <c r="B8924" t="s">
        <v>73</v>
      </c>
      <c r="C8924" t="s">
        <v>2712</v>
      </c>
      <c r="D8924" t="s">
        <v>2191</v>
      </c>
      <c r="E8924" t="s">
        <v>2192</v>
      </c>
      <c r="F8924" t="s">
        <v>2776</v>
      </c>
      <c r="G8924" t="s">
        <v>2777</v>
      </c>
      <c r="H8924" t="s">
        <v>2778</v>
      </c>
      <c r="I8924">
        <v>56.5</v>
      </c>
      <c r="J8924">
        <v>-3.0619999999999998</v>
      </c>
      <c r="L8924" t="s">
        <v>2398</v>
      </c>
      <c r="M8924">
        <v>2012</v>
      </c>
      <c r="N8924" t="s">
        <v>918</v>
      </c>
      <c r="P8924" s="64">
        <v>41199</v>
      </c>
      <c r="Q8924">
        <v>-5</v>
      </c>
      <c r="S8924">
        <v>49</v>
      </c>
      <c r="T8924">
        <v>20</v>
      </c>
      <c r="U8924">
        <v>20</v>
      </c>
      <c r="V8924" t="s">
        <v>462</v>
      </c>
      <c r="X8924" t="s">
        <v>493</v>
      </c>
      <c r="Y8924">
        <v>1.9</v>
      </c>
      <c r="Z8924">
        <v>50</v>
      </c>
      <c r="AA8924">
        <v>15</v>
      </c>
      <c r="AD8924" t="s">
        <v>2278</v>
      </c>
      <c r="AE8924">
        <v>60.701000000000001</v>
      </c>
      <c r="AF8924">
        <v>10.872</v>
      </c>
      <c r="AG8924" t="s">
        <v>31</v>
      </c>
      <c r="AJ8924" t="s">
        <v>2789</v>
      </c>
      <c r="AK8924" t="s">
        <v>2775</v>
      </c>
      <c r="AX8924" t="s">
        <v>31</v>
      </c>
      <c r="AY8924" t="s">
        <v>31</v>
      </c>
    </row>
    <row r="8925" spans="1:51">
      <c r="A8925" t="s">
        <v>2770</v>
      </c>
      <c r="B8925" t="s">
        <v>73</v>
      </c>
      <c r="C8925" t="s">
        <v>2712</v>
      </c>
      <c r="D8925" t="s">
        <v>2191</v>
      </c>
      <c r="E8925" t="s">
        <v>2192</v>
      </c>
      <c r="F8925" t="s">
        <v>2776</v>
      </c>
      <c r="G8925" t="s">
        <v>2777</v>
      </c>
      <c r="H8925" t="s">
        <v>2778</v>
      </c>
      <c r="I8925">
        <v>56.5</v>
      </c>
      <c r="J8925">
        <v>-3.0619999999999998</v>
      </c>
      <c r="L8925" t="s">
        <v>2398</v>
      </c>
      <c r="M8925">
        <v>2012</v>
      </c>
      <c r="N8925" t="s">
        <v>918</v>
      </c>
      <c r="P8925" s="64">
        <v>41199</v>
      </c>
      <c r="Q8925">
        <v>-5</v>
      </c>
      <c r="S8925">
        <v>49</v>
      </c>
      <c r="T8925">
        <v>20</v>
      </c>
      <c r="U8925">
        <v>20</v>
      </c>
      <c r="V8925" t="s">
        <v>462</v>
      </c>
      <c r="X8925" t="s">
        <v>2791</v>
      </c>
      <c r="Y8925">
        <v>34.5</v>
      </c>
      <c r="Z8925">
        <v>50</v>
      </c>
      <c r="AA8925">
        <v>15</v>
      </c>
      <c r="AD8925" t="s">
        <v>2278</v>
      </c>
      <c r="AE8925">
        <v>60.701000000000001</v>
      </c>
      <c r="AF8925">
        <v>10.872</v>
      </c>
      <c r="AG8925" t="s">
        <v>31</v>
      </c>
      <c r="AJ8925" t="s">
        <v>2789</v>
      </c>
      <c r="AK8925" t="s">
        <v>2775</v>
      </c>
      <c r="AX8925" t="s">
        <v>31</v>
      </c>
      <c r="AY8925" t="s">
        <v>31</v>
      </c>
    </row>
    <row r="8926" spans="1:51">
      <c r="A8926" t="s">
        <v>2770</v>
      </c>
      <c r="B8926" t="s">
        <v>73</v>
      </c>
      <c r="C8926" t="s">
        <v>2712</v>
      </c>
      <c r="D8926" t="s">
        <v>2191</v>
      </c>
      <c r="E8926" t="s">
        <v>2192</v>
      </c>
      <c r="F8926" t="s">
        <v>2776</v>
      </c>
      <c r="G8926" t="s">
        <v>2777</v>
      </c>
      <c r="H8926" t="s">
        <v>2778</v>
      </c>
      <c r="I8926">
        <v>56.5</v>
      </c>
      <c r="J8926">
        <v>-3.0619999999999998</v>
      </c>
      <c r="L8926" t="s">
        <v>2398</v>
      </c>
      <c r="M8926">
        <v>2012</v>
      </c>
      <c r="N8926" t="s">
        <v>918</v>
      </c>
      <c r="P8926" s="64">
        <v>41199</v>
      </c>
      <c r="Q8926">
        <v>-5</v>
      </c>
      <c r="S8926">
        <v>49</v>
      </c>
      <c r="T8926">
        <v>20</v>
      </c>
      <c r="U8926">
        <v>20</v>
      </c>
      <c r="V8926" t="s">
        <v>462</v>
      </c>
      <c r="X8926" t="s">
        <v>2792</v>
      </c>
      <c r="Y8926">
        <v>2</v>
      </c>
      <c r="Z8926">
        <v>50</v>
      </c>
      <c r="AA8926">
        <v>15</v>
      </c>
      <c r="AD8926" t="s">
        <v>2278</v>
      </c>
      <c r="AE8926">
        <v>60.701000000000001</v>
      </c>
      <c r="AF8926">
        <v>10.872</v>
      </c>
      <c r="AG8926" t="s">
        <v>31</v>
      </c>
      <c r="AJ8926" t="s">
        <v>2789</v>
      </c>
      <c r="AK8926" t="s">
        <v>2775</v>
      </c>
      <c r="AX8926" t="s">
        <v>31</v>
      </c>
      <c r="AY8926" t="s">
        <v>31</v>
      </c>
    </row>
    <row r="8927" spans="1:51">
      <c r="A8927" t="s">
        <v>2770</v>
      </c>
      <c r="B8927" t="s">
        <v>73</v>
      </c>
      <c r="C8927" t="s">
        <v>2712</v>
      </c>
      <c r="D8927" t="s">
        <v>2191</v>
      </c>
      <c r="E8927" t="s">
        <v>2192</v>
      </c>
      <c r="F8927" t="s">
        <v>2776</v>
      </c>
      <c r="G8927" t="s">
        <v>2777</v>
      </c>
      <c r="H8927" t="s">
        <v>2778</v>
      </c>
      <c r="I8927">
        <v>56.5</v>
      </c>
      <c r="J8927">
        <v>-3.0619999999999998</v>
      </c>
      <c r="L8927" t="s">
        <v>2398</v>
      </c>
      <c r="M8927">
        <v>2012</v>
      </c>
      <c r="N8927" t="s">
        <v>918</v>
      </c>
      <c r="P8927" s="64">
        <v>41199</v>
      </c>
      <c r="Q8927">
        <v>-5</v>
      </c>
      <c r="S8927">
        <v>49</v>
      </c>
      <c r="T8927">
        <v>20</v>
      </c>
      <c r="U8927">
        <v>20</v>
      </c>
      <c r="V8927" t="s">
        <v>462</v>
      </c>
      <c r="X8927" t="s">
        <v>2793</v>
      </c>
      <c r="Y8927">
        <v>4</v>
      </c>
      <c r="Z8927">
        <v>50</v>
      </c>
      <c r="AA8927">
        <v>15</v>
      </c>
      <c r="AD8927" t="s">
        <v>2278</v>
      </c>
      <c r="AE8927">
        <v>60.701000000000001</v>
      </c>
      <c r="AF8927">
        <v>10.872</v>
      </c>
      <c r="AG8927" t="s">
        <v>31</v>
      </c>
      <c r="AJ8927" t="s">
        <v>2789</v>
      </c>
      <c r="AK8927" t="s">
        <v>2775</v>
      </c>
      <c r="AX8927" t="s">
        <v>31</v>
      </c>
      <c r="AY8927" t="s">
        <v>31</v>
      </c>
    </row>
    <row r="8928" spans="1:51">
      <c r="A8928" t="s">
        <v>2770</v>
      </c>
      <c r="B8928" t="s">
        <v>73</v>
      </c>
      <c r="C8928" t="s">
        <v>2712</v>
      </c>
      <c r="D8928" t="s">
        <v>2191</v>
      </c>
      <c r="E8928" t="s">
        <v>2192</v>
      </c>
      <c r="F8928" t="s">
        <v>2776</v>
      </c>
      <c r="G8928" t="s">
        <v>2777</v>
      </c>
      <c r="H8928" t="s">
        <v>2778</v>
      </c>
      <c r="I8928">
        <v>56.5</v>
      </c>
      <c r="J8928">
        <v>-3.0619999999999998</v>
      </c>
      <c r="L8928" t="s">
        <v>2398</v>
      </c>
      <c r="M8928">
        <v>2012</v>
      </c>
      <c r="N8928" t="s">
        <v>918</v>
      </c>
      <c r="P8928" s="64">
        <v>41199</v>
      </c>
      <c r="Q8928">
        <v>-10</v>
      </c>
      <c r="S8928">
        <v>49</v>
      </c>
      <c r="T8928">
        <v>20</v>
      </c>
      <c r="U8928">
        <v>20</v>
      </c>
      <c r="V8928" t="s">
        <v>462</v>
      </c>
      <c r="X8928" t="s">
        <v>493</v>
      </c>
      <c r="Y8928">
        <v>1.2</v>
      </c>
      <c r="Z8928">
        <v>50</v>
      </c>
      <c r="AA8928">
        <v>15</v>
      </c>
      <c r="AD8928" t="s">
        <v>2278</v>
      </c>
      <c r="AE8928">
        <v>60.701000000000001</v>
      </c>
      <c r="AF8928">
        <v>10.872</v>
      </c>
      <c r="AG8928" t="s">
        <v>31</v>
      </c>
      <c r="AJ8928" t="s">
        <v>2789</v>
      </c>
      <c r="AK8928" t="s">
        <v>2775</v>
      </c>
      <c r="AX8928" t="s">
        <v>31</v>
      </c>
      <c r="AY8928" t="s">
        <v>31</v>
      </c>
    </row>
    <row r="8929" spans="1:51">
      <c r="A8929" t="s">
        <v>2770</v>
      </c>
      <c r="B8929" t="s">
        <v>73</v>
      </c>
      <c r="C8929" t="s">
        <v>2712</v>
      </c>
      <c r="D8929" t="s">
        <v>2191</v>
      </c>
      <c r="E8929" t="s">
        <v>2192</v>
      </c>
      <c r="F8929" t="s">
        <v>2776</v>
      </c>
      <c r="G8929" t="s">
        <v>2777</v>
      </c>
      <c r="H8929" t="s">
        <v>2778</v>
      </c>
      <c r="I8929">
        <v>56.5</v>
      </c>
      <c r="J8929">
        <v>-3.0619999999999998</v>
      </c>
      <c r="L8929" t="s">
        <v>2398</v>
      </c>
      <c r="M8929">
        <v>2012</v>
      </c>
      <c r="N8929" t="s">
        <v>918</v>
      </c>
      <c r="P8929" s="64">
        <v>41199</v>
      </c>
      <c r="Q8929">
        <v>-10</v>
      </c>
      <c r="S8929">
        <v>49</v>
      </c>
      <c r="T8929">
        <v>20</v>
      </c>
      <c r="U8929">
        <v>20</v>
      </c>
      <c r="V8929" t="s">
        <v>462</v>
      </c>
      <c r="X8929" t="s">
        <v>2791</v>
      </c>
      <c r="Y8929">
        <v>20</v>
      </c>
      <c r="Z8929">
        <v>50</v>
      </c>
      <c r="AA8929">
        <v>15</v>
      </c>
      <c r="AD8929" t="s">
        <v>2278</v>
      </c>
      <c r="AE8929">
        <v>60.701000000000001</v>
      </c>
      <c r="AF8929">
        <v>10.872</v>
      </c>
      <c r="AG8929" t="s">
        <v>31</v>
      </c>
      <c r="AJ8929" t="s">
        <v>2789</v>
      </c>
      <c r="AK8929" t="s">
        <v>2775</v>
      </c>
      <c r="AX8929" t="s">
        <v>31</v>
      </c>
      <c r="AY8929" t="s">
        <v>31</v>
      </c>
    </row>
    <row r="8930" spans="1:51">
      <c r="A8930" t="s">
        <v>2770</v>
      </c>
      <c r="B8930" t="s">
        <v>73</v>
      </c>
      <c r="C8930" t="s">
        <v>2712</v>
      </c>
      <c r="D8930" t="s">
        <v>2191</v>
      </c>
      <c r="E8930" t="s">
        <v>2192</v>
      </c>
      <c r="F8930" t="s">
        <v>2776</v>
      </c>
      <c r="G8930" t="s">
        <v>2777</v>
      </c>
      <c r="H8930" t="s">
        <v>2778</v>
      </c>
      <c r="I8930">
        <v>56.5</v>
      </c>
      <c r="J8930">
        <v>-3.0619999999999998</v>
      </c>
      <c r="L8930" t="s">
        <v>2398</v>
      </c>
      <c r="M8930">
        <v>2012</v>
      </c>
      <c r="N8930" t="s">
        <v>918</v>
      </c>
      <c r="P8930" s="64">
        <v>41199</v>
      </c>
      <c r="Q8930">
        <v>-10</v>
      </c>
      <c r="S8930">
        <v>49</v>
      </c>
      <c r="T8930">
        <v>20</v>
      </c>
      <c r="U8930">
        <v>20</v>
      </c>
      <c r="V8930" t="s">
        <v>462</v>
      </c>
      <c r="X8930" t="s">
        <v>2792</v>
      </c>
      <c r="Y8930">
        <v>5</v>
      </c>
      <c r="Z8930">
        <v>50</v>
      </c>
      <c r="AA8930">
        <v>15</v>
      </c>
      <c r="AD8930" t="s">
        <v>2278</v>
      </c>
      <c r="AE8930">
        <v>60.701000000000001</v>
      </c>
      <c r="AF8930">
        <v>10.872</v>
      </c>
      <c r="AG8930" t="s">
        <v>31</v>
      </c>
      <c r="AJ8930" t="s">
        <v>2789</v>
      </c>
      <c r="AK8930" t="s">
        <v>2775</v>
      </c>
      <c r="AX8930" t="s">
        <v>31</v>
      </c>
      <c r="AY8930" t="s">
        <v>31</v>
      </c>
    </row>
    <row r="8931" spans="1:51">
      <c r="A8931" t="s">
        <v>2770</v>
      </c>
      <c r="B8931" t="s">
        <v>73</v>
      </c>
      <c r="C8931" t="s">
        <v>2712</v>
      </c>
      <c r="D8931" t="s">
        <v>2191</v>
      </c>
      <c r="E8931" t="s">
        <v>2192</v>
      </c>
      <c r="F8931" t="s">
        <v>2776</v>
      </c>
      <c r="G8931" t="s">
        <v>2777</v>
      </c>
      <c r="H8931" t="s">
        <v>2778</v>
      </c>
      <c r="I8931">
        <v>56.5</v>
      </c>
      <c r="J8931">
        <v>-3.0619999999999998</v>
      </c>
      <c r="L8931" t="s">
        <v>2398</v>
      </c>
      <c r="M8931">
        <v>2012</v>
      </c>
      <c r="N8931" t="s">
        <v>918</v>
      </c>
      <c r="P8931" s="64">
        <v>41199</v>
      </c>
      <c r="Q8931">
        <v>-10</v>
      </c>
      <c r="S8931">
        <v>49</v>
      </c>
      <c r="T8931">
        <v>20</v>
      </c>
      <c r="U8931">
        <v>20</v>
      </c>
      <c r="V8931" t="s">
        <v>462</v>
      </c>
      <c r="X8931" t="s">
        <v>2793</v>
      </c>
      <c r="Y8931">
        <v>5</v>
      </c>
      <c r="Z8931">
        <v>50</v>
      </c>
      <c r="AA8931">
        <v>15</v>
      </c>
      <c r="AD8931" t="s">
        <v>2278</v>
      </c>
      <c r="AE8931">
        <v>60.701000000000001</v>
      </c>
      <c r="AF8931">
        <v>10.872</v>
      </c>
      <c r="AG8931" t="s">
        <v>31</v>
      </c>
      <c r="AJ8931" t="s">
        <v>2789</v>
      </c>
      <c r="AK8931" t="s">
        <v>2775</v>
      </c>
      <c r="AX8931" t="s">
        <v>31</v>
      </c>
      <c r="AY8931" t="s">
        <v>31</v>
      </c>
    </row>
    <row r="8932" spans="1:51">
      <c r="A8932" t="s">
        <v>2770</v>
      </c>
      <c r="B8932" t="s">
        <v>73</v>
      </c>
      <c r="C8932" t="s">
        <v>2712</v>
      </c>
      <c r="D8932" t="s">
        <v>2191</v>
      </c>
      <c r="E8932" t="s">
        <v>2192</v>
      </c>
      <c r="F8932" t="s">
        <v>2776</v>
      </c>
      <c r="G8932" t="s">
        <v>2777</v>
      </c>
      <c r="H8932" t="s">
        <v>2778</v>
      </c>
      <c r="I8932">
        <v>56.5</v>
      </c>
      <c r="J8932">
        <v>-3.0619999999999998</v>
      </c>
      <c r="L8932" t="s">
        <v>2398</v>
      </c>
      <c r="M8932">
        <v>2012</v>
      </c>
      <c r="N8932" t="s">
        <v>918</v>
      </c>
      <c r="P8932" s="64">
        <v>41199</v>
      </c>
      <c r="Q8932">
        <v>10</v>
      </c>
      <c r="S8932">
        <v>98</v>
      </c>
      <c r="T8932">
        <v>20</v>
      </c>
      <c r="U8932">
        <v>20</v>
      </c>
      <c r="V8932" t="s">
        <v>462</v>
      </c>
      <c r="X8932" t="s">
        <v>493</v>
      </c>
      <c r="Y8932">
        <v>0.9</v>
      </c>
      <c r="Z8932">
        <v>50</v>
      </c>
      <c r="AA8932">
        <v>15</v>
      </c>
      <c r="AD8932" t="s">
        <v>2278</v>
      </c>
      <c r="AE8932">
        <v>60.701000000000001</v>
      </c>
      <c r="AF8932">
        <v>10.872</v>
      </c>
      <c r="AG8932" t="s">
        <v>31</v>
      </c>
      <c r="AJ8932" t="s">
        <v>2789</v>
      </c>
      <c r="AK8932" t="s">
        <v>2775</v>
      </c>
      <c r="AX8932" t="s">
        <v>31</v>
      </c>
      <c r="AY8932" t="s">
        <v>31</v>
      </c>
    </row>
    <row r="8933" spans="1:51">
      <c r="A8933" t="s">
        <v>2770</v>
      </c>
      <c r="B8933" t="s">
        <v>73</v>
      </c>
      <c r="C8933" t="s">
        <v>2712</v>
      </c>
      <c r="D8933" t="s">
        <v>2191</v>
      </c>
      <c r="E8933" t="s">
        <v>2192</v>
      </c>
      <c r="F8933" t="s">
        <v>2776</v>
      </c>
      <c r="G8933" t="s">
        <v>2777</v>
      </c>
      <c r="H8933" t="s">
        <v>2778</v>
      </c>
      <c r="I8933">
        <v>56.5</v>
      </c>
      <c r="J8933">
        <v>-3.0619999999999998</v>
      </c>
      <c r="L8933" t="s">
        <v>2398</v>
      </c>
      <c r="M8933">
        <v>2012</v>
      </c>
      <c r="N8933" t="s">
        <v>918</v>
      </c>
      <c r="P8933" s="64">
        <v>41199</v>
      </c>
      <c r="Q8933">
        <v>10</v>
      </c>
      <c r="S8933">
        <v>98</v>
      </c>
      <c r="T8933">
        <v>20</v>
      </c>
      <c r="U8933">
        <v>20</v>
      </c>
      <c r="V8933" t="s">
        <v>462</v>
      </c>
      <c r="X8933" t="s">
        <v>2791</v>
      </c>
      <c r="Y8933" t="s">
        <v>2137</v>
      </c>
      <c r="Z8933">
        <v>50</v>
      </c>
      <c r="AA8933">
        <v>15</v>
      </c>
      <c r="AD8933" t="s">
        <v>2278</v>
      </c>
      <c r="AE8933">
        <v>60.701000000000001</v>
      </c>
      <c r="AF8933">
        <v>10.872</v>
      </c>
      <c r="AG8933" t="s">
        <v>31</v>
      </c>
      <c r="AJ8933" t="s">
        <v>2789</v>
      </c>
      <c r="AK8933" t="s">
        <v>2775</v>
      </c>
      <c r="AX8933" t="s">
        <v>31</v>
      </c>
      <c r="AY8933" t="s">
        <v>31</v>
      </c>
    </row>
    <row r="8934" spans="1:51">
      <c r="A8934" t="s">
        <v>2770</v>
      </c>
      <c r="B8934" t="s">
        <v>73</v>
      </c>
      <c r="C8934" t="s">
        <v>2712</v>
      </c>
      <c r="D8934" t="s">
        <v>2191</v>
      </c>
      <c r="E8934" t="s">
        <v>2192</v>
      </c>
      <c r="F8934" t="s">
        <v>2776</v>
      </c>
      <c r="G8934" t="s">
        <v>2777</v>
      </c>
      <c r="H8934" t="s">
        <v>2778</v>
      </c>
      <c r="I8934">
        <v>56.5</v>
      </c>
      <c r="J8934">
        <v>-3.0619999999999998</v>
      </c>
      <c r="L8934" t="s">
        <v>2398</v>
      </c>
      <c r="M8934">
        <v>2012</v>
      </c>
      <c r="N8934" t="s">
        <v>918</v>
      </c>
      <c r="P8934" s="64">
        <v>41199</v>
      </c>
      <c r="Q8934">
        <v>10</v>
      </c>
      <c r="S8934">
        <v>98</v>
      </c>
      <c r="T8934">
        <v>20</v>
      </c>
      <c r="U8934">
        <v>20</v>
      </c>
      <c r="V8934" t="s">
        <v>462</v>
      </c>
      <c r="X8934" t="s">
        <v>2792</v>
      </c>
      <c r="Y8934">
        <v>3</v>
      </c>
      <c r="Z8934">
        <v>50</v>
      </c>
      <c r="AA8934">
        <v>15</v>
      </c>
      <c r="AD8934" t="s">
        <v>2278</v>
      </c>
      <c r="AE8934">
        <v>60.701000000000001</v>
      </c>
      <c r="AF8934">
        <v>10.872</v>
      </c>
      <c r="AG8934" t="s">
        <v>31</v>
      </c>
      <c r="AJ8934" t="s">
        <v>2789</v>
      </c>
      <c r="AK8934" t="s">
        <v>2775</v>
      </c>
      <c r="AX8934" t="s">
        <v>31</v>
      </c>
      <c r="AY8934" t="s">
        <v>31</v>
      </c>
    </row>
    <row r="8935" spans="1:51">
      <c r="A8935" t="s">
        <v>2770</v>
      </c>
      <c r="B8935" t="s">
        <v>73</v>
      </c>
      <c r="C8935" t="s">
        <v>2712</v>
      </c>
      <c r="D8935" t="s">
        <v>2191</v>
      </c>
      <c r="E8935" t="s">
        <v>2192</v>
      </c>
      <c r="F8935" t="s">
        <v>2776</v>
      </c>
      <c r="G8935" t="s">
        <v>2777</v>
      </c>
      <c r="H8935" t="s">
        <v>2778</v>
      </c>
      <c r="I8935">
        <v>56.5</v>
      </c>
      <c r="J8935">
        <v>-3.0619999999999998</v>
      </c>
      <c r="L8935" t="s">
        <v>2398</v>
      </c>
      <c r="M8935">
        <v>2012</v>
      </c>
      <c r="N8935" t="s">
        <v>918</v>
      </c>
      <c r="P8935" s="64">
        <v>41199</v>
      </c>
      <c r="Q8935">
        <v>10</v>
      </c>
      <c r="S8935">
        <v>98</v>
      </c>
      <c r="T8935">
        <v>20</v>
      </c>
      <c r="U8935">
        <v>20</v>
      </c>
      <c r="V8935" t="s">
        <v>462</v>
      </c>
      <c r="X8935" t="s">
        <v>2793</v>
      </c>
      <c r="Y8935">
        <v>3</v>
      </c>
      <c r="Z8935">
        <v>50</v>
      </c>
      <c r="AA8935">
        <v>15</v>
      </c>
      <c r="AD8935" t="s">
        <v>2278</v>
      </c>
      <c r="AE8935">
        <v>60.701000000000001</v>
      </c>
      <c r="AF8935">
        <v>10.872</v>
      </c>
      <c r="AG8935" t="s">
        <v>31</v>
      </c>
      <c r="AJ8935" t="s">
        <v>2789</v>
      </c>
      <c r="AK8935" t="s">
        <v>2775</v>
      </c>
      <c r="AX8935" t="s">
        <v>31</v>
      </c>
      <c r="AY8935" t="s">
        <v>31</v>
      </c>
    </row>
    <row r="8936" spans="1:51">
      <c r="A8936" t="s">
        <v>2770</v>
      </c>
      <c r="B8936" t="s">
        <v>73</v>
      </c>
      <c r="C8936" t="s">
        <v>2712</v>
      </c>
      <c r="D8936" t="s">
        <v>2191</v>
      </c>
      <c r="E8936" t="s">
        <v>2192</v>
      </c>
      <c r="F8936" t="s">
        <v>2776</v>
      </c>
      <c r="G8936" t="s">
        <v>2777</v>
      </c>
      <c r="H8936" t="s">
        <v>2778</v>
      </c>
      <c r="I8936">
        <v>56.5</v>
      </c>
      <c r="J8936">
        <v>-3.0619999999999998</v>
      </c>
      <c r="L8936" t="s">
        <v>2398</v>
      </c>
      <c r="M8936">
        <v>2012</v>
      </c>
      <c r="N8936" t="s">
        <v>918</v>
      </c>
      <c r="P8936" s="64">
        <v>41199</v>
      </c>
      <c r="Q8936">
        <v>5</v>
      </c>
      <c r="S8936">
        <v>98</v>
      </c>
      <c r="T8936">
        <v>20</v>
      </c>
      <c r="U8936">
        <v>20</v>
      </c>
      <c r="V8936" t="s">
        <v>462</v>
      </c>
      <c r="X8936" t="s">
        <v>493</v>
      </c>
      <c r="Y8936">
        <v>9.8000000000000007</v>
      </c>
      <c r="Z8936">
        <v>50</v>
      </c>
      <c r="AA8936">
        <v>15</v>
      </c>
      <c r="AD8936" t="s">
        <v>2278</v>
      </c>
      <c r="AE8936">
        <v>60.701000000000001</v>
      </c>
      <c r="AF8936">
        <v>10.872</v>
      </c>
      <c r="AG8936" t="s">
        <v>31</v>
      </c>
      <c r="AJ8936" t="s">
        <v>2789</v>
      </c>
      <c r="AK8936" t="s">
        <v>2775</v>
      </c>
      <c r="AX8936" t="s">
        <v>31</v>
      </c>
      <c r="AY8936" t="s">
        <v>31</v>
      </c>
    </row>
    <row r="8937" spans="1:51">
      <c r="A8937" t="s">
        <v>2770</v>
      </c>
      <c r="B8937" t="s">
        <v>73</v>
      </c>
      <c r="C8937" t="s">
        <v>2712</v>
      </c>
      <c r="D8937" t="s">
        <v>2191</v>
      </c>
      <c r="E8937" t="s">
        <v>2192</v>
      </c>
      <c r="F8937" t="s">
        <v>2776</v>
      </c>
      <c r="G8937" t="s">
        <v>2777</v>
      </c>
      <c r="H8937" t="s">
        <v>2778</v>
      </c>
      <c r="I8937">
        <v>56.5</v>
      </c>
      <c r="J8937">
        <v>-3.0619999999999998</v>
      </c>
      <c r="L8937" t="s">
        <v>2398</v>
      </c>
      <c r="M8937">
        <v>2012</v>
      </c>
      <c r="N8937" t="s">
        <v>918</v>
      </c>
      <c r="P8937" s="64">
        <v>41199</v>
      </c>
      <c r="Q8937">
        <v>5</v>
      </c>
      <c r="S8937">
        <v>98</v>
      </c>
      <c r="T8937">
        <v>20</v>
      </c>
      <c r="U8937">
        <v>20</v>
      </c>
      <c r="V8937" t="s">
        <v>462</v>
      </c>
      <c r="X8937" t="s">
        <v>2791</v>
      </c>
      <c r="Y8937">
        <v>16</v>
      </c>
      <c r="Z8937">
        <v>50</v>
      </c>
      <c r="AA8937">
        <v>15</v>
      </c>
      <c r="AD8937" t="s">
        <v>2278</v>
      </c>
      <c r="AE8937">
        <v>60.701000000000001</v>
      </c>
      <c r="AF8937">
        <v>10.872</v>
      </c>
      <c r="AG8937" t="s">
        <v>31</v>
      </c>
      <c r="AJ8937" t="s">
        <v>2789</v>
      </c>
      <c r="AK8937" t="s">
        <v>2775</v>
      </c>
      <c r="AX8937" t="s">
        <v>31</v>
      </c>
      <c r="AY8937" t="s">
        <v>31</v>
      </c>
    </row>
    <row r="8938" spans="1:51">
      <c r="A8938" t="s">
        <v>2770</v>
      </c>
      <c r="B8938" t="s">
        <v>73</v>
      </c>
      <c r="C8938" t="s">
        <v>2712</v>
      </c>
      <c r="D8938" t="s">
        <v>2191</v>
      </c>
      <c r="E8938" t="s">
        <v>2192</v>
      </c>
      <c r="F8938" t="s">
        <v>2776</v>
      </c>
      <c r="G8938" t="s">
        <v>2777</v>
      </c>
      <c r="H8938" t="s">
        <v>2778</v>
      </c>
      <c r="I8938">
        <v>56.5</v>
      </c>
      <c r="J8938">
        <v>-3.0619999999999998</v>
      </c>
      <c r="L8938" t="s">
        <v>2398</v>
      </c>
      <c r="M8938">
        <v>2012</v>
      </c>
      <c r="N8938" t="s">
        <v>918</v>
      </c>
      <c r="P8938" s="64">
        <v>41199</v>
      </c>
      <c r="Q8938">
        <v>5</v>
      </c>
      <c r="S8938">
        <v>98</v>
      </c>
      <c r="T8938">
        <v>20</v>
      </c>
      <c r="U8938">
        <v>20</v>
      </c>
      <c r="V8938" t="s">
        <v>462</v>
      </c>
      <c r="X8938" t="s">
        <v>2792</v>
      </c>
      <c r="Y8938">
        <v>5</v>
      </c>
      <c r="Z8938">
        <v>50</v>
      </c>
      <c r="AA8938">
        <v>15</v>
      </c>
      <c r="AD8938" t="s">
        <v>2278</v>
      </c>
      <c r="AE8938">
        <v>60.701000000000001</v>
      </c>
      <c r="AF8938">
        <v>10.872</v>
      </c>
      <c r="AG8938" t="s">
        <v>31</v>
      </c>
      <c r="AJ8938" t="s">
        <v>2789</v>
      </c>
      <c r="AK8938" t="s">
        <v>2775</v>
      </c>
      <c r="AX8938" t="s">
        <v>31</v>
      </c>
      <c r="AY8938" t="s">
        <v>31</v>
      </c>
    </row>
    <row r="8939" spans="1:51">
      <c r="A8939" t="s">
        <v>2770</v>
      </c>
      <c r="B8939" t="s">
        <v>73</v>
      </c>
      <c r="C8939" t="s">
        <v>2712</v>
      </c>
      <c r="D8939" t="s">
        <v>2191</v>
      </c>
      <c r="E8939" t="s">
        <v>2192</v>
      </c>
      <c r="F8939" t="s">
        <v>2776</v>
      </c>
      <c r="G8939" t="s">
        <v>2777</v>
      </c>
      <c r="H8939" t="s">
        <v>2778</v>
      </c>
      <c r="I8939">
        <v>56.5</v>
      </c>
      <c r="J8939">
        <v>-3.0619999999999998</v>
      </c>
      <c r="L8939" t="s">
        <v>2398</v>
      </c>
      <c r="M8939">
        <v>2012</v>
      </c>
      <c r="N8939" t="s">
        <v>918</v>
      </c>
      <c r="P8939" s="64">
        <v>41199</v>
      </c>
      <c r="Q8939">
        <v>5</v>
      </c>
      <c r="S8939">
        <v>98</v>
      </c>
      <c r="T8939">
        <v>20</v>
      </c>
      <c r="U8939">
        <v>20</v>
      </c>
      <c r="V8939" t="s">
        <v>462</v>
      </c>
      <c r="X8939" t="s">
        <v>2793</v>
      </c>
      <c r="Y8939">
        <v>3.9</v>
      </c>
      <c r="Z8939">
        <v>50</v>
      </c>
      <c r="AA8939">
        <v>15</v>
      </c>
      <c r="AD8939" t="s">
        <v>2278</v>
      </c>
      <c r="AE8939">
        <v>60.701000000000001</v>
      </c>
      <c r="AF8939">
        <v>10.872</v>
      </c>
      <c r="AG8939" t="s">
        <v>31</v>
      </c>
      <c r="AJ8939" t="s">
        <v>2789</v>
      </c>
      <c r="AK8939" t="s">
        <v>2775</v>
      </c>
      <c r="AX8939" t="s">
        <v>31</v>
      </c>
      <c r="AY8939" t="s">
        <v>31</v>
      </c>
    </row>
    <row r="8940" spans="1:51">
      <c r="A8940" t="s">
        <v>2770</v>
      </c>
      <c r="B8940" t="s">
        <v>73</v>
      </c>
      <c r="C8940" t="s">
        <v>2712</v>
      </c>
      <c r="D8940" t="s">
        <v>2191</v>
      </c>
      <c r="E8940" t="s">
        <v>2192</v>
      </c>
      <c r="F8940" t="s">
        <v>2776</v>
      </c>
      <c r="G8940" t="s">
        <v>2777</v>
      </c>
      <c r="H8940" t="s">
        <v>2778</v>
      </c>
      <c r="I8940">
        <v>56.5</v>
      </c>
      <c r="J8940">
        <v>-3.0619999999999998</v>
      </c>
      <c r="L8940" t="s">
        <v>2398</v>
      </c>
      <c r="M8940">
        <v>2012</v>
      </c>
      <c r="N8940" t="s">
        <v>918</v>
      </c>
      <c r="P8940" s="64">
        <v>41199</v>
      </c>
      <c r="Q8940">
        <v>0</v>
      </c>
      <c r="S8940">
        <v>98</v>
      </c>
      <c r="T8940">
        <v>20</v>
      </c>
      <c r="U8940">
        <v>20</v>
      </c>
      <c r="V8940" t="s">
        <v>462</v>
      </c>
      <c r="X8940" t="s">
        <v>493</v>
      </c>
      <c r="Y8940">
        <v>5.3</v>
      </c>
      <c r="Z8940">
        <v>50</v>
      </c>
      <c r="AA8940">
        <v>15</v>
      </c>
      <c r="AD8940" t="s">
        <v>2278</v>
      </c>
      <c r="AE8940">
        <v>60.701000000000001</v>
      </c>
      <c r="AF8940">
        <v>10.872</v>
      </c>
      <c r="AG8940" t="s">
        <v>31</v>
      </c>
      <c r="AJ8940" t="s">
        <v>2789</v>
      </c>
      <c r="AK8940" t="s">
        <v>2775</v>
      </c>
      <c r="AX8940" t="s">
        <v>31</v>
      </c>
      <c r="AY8940" t="s">
        <v>31</v>
      </c>
    </row>
    <row r="8941" spans="1:51">
      <c r="A8941" t="s">
        <v>2770</v>
      </c>
      <c r="B8941" t="s">
        <v>73</v>
      </c>
      <c r="C8941" t="s">
        <v>2712</v>
      </c>
      <c r="D8941" t="s">
        <v>2191</v>
      </c>
      <c r="E8941" t="s">
        <v>2192</v>
      </c>
      <c r="F8941" t="s">
        <v>2776</v>
      </c>
      <c r="G8941" t="s">
        <v>2777</v>
      </c>
      <c r="H8941" t="s">
        <v>2778</v>
      </c>
      <c r="I8941">
        <v>56.5</v>
      </c>
      <c r="J8941">
        <v>-3.0619999999999998</v>
      </c>
      <c r="L8941" t="s">
        <v>2398</v>
      </c>
      <c r="M8941">
        <v>2012</v>
      </c>
      <c r="N8941" t="s">
        <v>918</v>
      </c>
      <c r="P8941" s="64">
        <v>41199</v>
      </c>
      <c r="Q8941">
        <v>0</v>
      </c>
      <c r="S8941">
        <v>98</v>
      </c>
      <c r="T8941">
        <v>20</v>
      </c>
      <c r="U8941">
        <v>20</v>
      </c>
      <c r="V8941" t="s">
        <v>462</v>
      </c>
      <c r="X8941" t="s">
        <v>2791</v>
      </c>
      <c r="Y8941">
        <v>12.8</v>
      </c>
      <c r="Z8941">
        <v>50</v>
      </c>
      <c r="AA8941">
        <v>15</v>
      </c>
      <c r="AD8941" t="s">
        <v>2278</v>
      </c>
      <c r="AE8941">
        <v>60.701000000000001</v>
      </c>
      <c r="AF8941">
        <v>10.872</v>
      </c>
      <c r="AG8941" t="s">
        <v>31</v>
      </c>
      <c r="AJ8941" t="s">
        <v>2789</v>
      </c>
      <c r="AK8941" t="s">
        <v>2775</v>
      </c>
      <c r="AX8941" t="s">
        <v>31</v>
      </c>
      <c r="AY8941" t="s">
        <v>31</v>
      </c>
    </row>
    <row r="8942" spans="1:51">
      <c r="A8942" t="s">
        <v>2770</v>
      </c>
      <c r="B8942" t="s">
        <v>73</v>
      </c>
      <c r="C8942" t="s">
        <v>2712</v>
      </c>
      <c r="D8942" t="s">
        <v>2191</v>
      </c>
      <c r="E8942" t="s">
        <v>2192</v>
      </c>
      <c r="F8942" t="s">
        <v>2776</v>
      </c>
      <c r="G8942" t="s">
        <v>2777</v>
      </c>
      <c r="H8942" t="s">
        <v>2778</v>
      </c>
      <c r="I8942">
        <v>56.5</v>
      </c>
      <c r="J8942">
        <v>-3.0619999999999998</v>
      </c>
      <c r="L8942" t="s">
        <v>2398</v>
      </c>
      <c r="M8942">
        <v>2012</v>
      </c>
      <c r="N8942" t="s">
        <v>918</v>
      </c>
      <c r="P8942" s="64">
        <v>41199</v>
      </c>
      <c r="Q8942">
        <v>0</v>
      </c>
      <c r="S8942">
        <v>98</v>
      </c>
      <c r="T8942">
        <v>20</v>
      </c>
      <c r="U8942">
        <v>20</v>
      </c>
      <c r="V8942" t="s">
        <v>462</v>
      </c>
      <c r="X8942" t="s">
        <v>2792</v>
      </c>
      <c r="Y8942">
        <v>7.5</v>
      </c>
      <c r="Z8942">
        <v>50</v>
      </c>
      <c r="AA8942">
        <v>15</v>
      </c>
      <c r="AD8942" t="s">
        <v>2278</v>
      </c>
      <c r="AE8942">
        <v>60.701000000000001</v>
      </c>
      <c r="AF8942">
        <v>10.872</v>
      </c>
      <c r="AG8942" t="s">
        <v>31</v>
      </c>
      <c r="AJ8942" t="s">
        <v>2789</v>
      </c>
      <c r="AK8942" t="s">
        <v>2775</v>
      </c>
      <c r="AX8942" t="s">
        <v>31</v>
      </c>
      <c r="AY8942" t="s">
        <v>31</v>
      </c>
    </row>
    <row r="8943" spans="1:51">
      <c r="A8943" t="s">
        <v>2770</v>
      </c>
      <c r="B8943" t="s">
        <v>73</v>
      </c>
      <c r="C8943" t="s">
        <v>2712</v>
      </c>
      <c r="D8943" t="s">
        <v>2191</v>
      </c>
      <c r="E8943" t="s">
        <v>2192</v>
      </c>
      <c r="F8943" t="s">
        <v>2776</v>
      </c>
      <c r="G8943" t="s">
        <v>2777</v>
      </c>
      <c r="H8943" t="s">
        <v>2778</v>
      </c>
      <c r="I8943">
        <v>56.5</v>
      </c>
      <c r="J8943">
        <v>-3.0619999999999998</v>
      </c>
      <c r="L8943" t="s">
        <v>2398</v>
      </c>
      <c r="M8943">
        <v>2012</v>
      </c>
      <c r="N8943" t="s">
        <v>918</v>
      </c>
      <c r="P8943" s="64">
        <v>41199</v>
      </c>
      <c r="Q8943">
        <v>0</v>
      </c>
      <c r="S8943">
        <v>98</v>
      </c>
      <c r="T8943">
        <v>20</v>
      </c>
      <c r="U8943">
        <v>20</v>
      </c>
      <c r="V8943" t="s">
        <v>462</v>
      </c>
      <c r="X8943" t="s">
        <v>2793</v>
      </c>
      <c r="Y8943">
        <v>4.8</v>
      </c>
      <c r="Z8943">
        <v>50</v>
      </c>
      <c r="AA8943">
        <v>15</v>
      </c>
      <c r="AD8943" t="s">
        <v>2278</v>
      </c>
      <c r="AE8943">
        <v>60.701000000000001</v>
      </c>
      <c r="AF8943">
        <v>10.872</v>
      </c>
      <c r="AG8943" t="s">
        <v>31</v>
      </c>
      <c r="AJ8943" t="s">
        <v>2789</v>
      </c>
      <c r="AK8943" t="s">
        <v>2775</v>
      </c>
      <c r="AX8943" t="s">
        <v>31</v>
      </c>
      <c r="AY8943" t="s">
        <v>31</v>
      </c>
    </row>
    <row r="8944" spans="1:51">
      <c r="A8944" t="s">
        <v>2770</v>
      </c>
      <c r="B8944" t="s">
        <v>73</v>
      </c>
      <c r="C8944" t="s">
        <v>2712</v>
      </c>
      <c r="D8944" t="s">
        <v>2191</v>
      </c>
      <c r="E8944" t="s">
        <v>2192</v>
      </c>
      <c r="F8944" t="s">
        <v>2776</v>
      </c>
      <c r="G8944" t="s">
        <v>2777</v>
      </c>
      <c r="H8944" t="s">
        <v>2778</v>
      </c>
      <c r="I8944">
        <v>56.5</v>
      </c>
      <c r="J8944">
        <v>-3.0619999999999998</v>
      </c>
      <c r="L8944" t="s">
        <v>2398</v>
      </c>
      <c r="M8944">
        <v>2012</v>
      </c>
      <c r="N8944" t="s">
        <v>918</v>
      </c>
      <c r="P8944" s="64">
        <v>41199</v>
      </c>
      <c r="Q8944">
        <v>-5</v>
      </c>
      <c r="S8944">
        <v>98</v>
      </c>
      <c r="T8944">
        <v>20</v>
      </c>
      <c r="U8944">
        <v>20</v>
      </c>
      <c r="V8944" t="s">
        <v>462</v>
      </c>
      <c r="X8944" t="s">
        <v>493</v>
      </c>
      <c r="Y8944">
        <v>10.5</v>
      </c>
      <c r="Z8944">
        <v>50</v>
      </c>
      <c r="AA8944">
        <v>15</v>
      </c>
      <c r="AD8944" t="s">
        <v>2278</v>
      </c>
      <c r="AE8944">
        <v>60.701000000000001</v>
      </c>
      <c r="AF8944">
        <v>10.872</v>
      </c>
      <c r="AG8944" t="s">
        <v>31</v>
      </c>
      <c r="AJ8944" t="s">
        <v>2789</v>
      </c>
      <c r="AK8944" t="s">
        <v>2775</v>
      </c>
      <c r="AX8944" t="s">
        <v>31</v>
      </c>
      <c r="AY8944" t="s">
        <v>31</v>
      </c>
    </row>
    <row r="8945" spans="1:51">
      <c r="A8945" t="s">
        <v>2770</v>
      </c>
      <c r="B8945" t="s">
        <v>73</v>
      </c>
      <c r="C8945" t="s">
        <v>2712</v>
      </c>
      <c r="D8945" t="s">
        <v>2191</v>
      </c>
      <c r="E8945" t="s">
        <v>2192</v>
      </c>
      <c r="F8945" t="s">
        <v>2776</v>
      </c>
      <c r="G8945" t="s">
        <v>2777</v>
      </c>
      <c r="H8945" t="s">
        <v>2778</v>
      </c>
      <c r="I8945">
        <v>56.5</v>
      </c>
      <c r="J8945">
        <v>-3.0619999999999998</v>
      </c>
      <c r="L8945" t="s">
        <v>2398</v>
      </c>
      <c r="M8945">
        <v>2012</v>
      </c>
      <c r="N8945" t="s">
        <v>918</v>
      </c>
      <c r="P8945" s="64">
        <v>41199</v>
      </c>
      <c r="Q8945">
        <v>-5</v>
      </c>
      <c r="S8945">
        <v>98</v>
      </c>
      <c r="T8945">
        <v>20</v>
      </c>
      <c r="U8945">
        <v>20</v>
      </c>
      <c r="V8945" t="s">
        <v>462</v>
      </c>
      <c r="X8945" t="s">
        <v>2791</v>
      </c>
      <c r="Y8945">
        <v>17.8</v>
      </c>
      <c r="Z8945">
        <v>50</v>
      </c>
      <c r="AA8945">
        <v>15</v>
      </c>
      <c r="AD8945" t="s">
        <v>2278</v>
      </c>
      <c r="AE8945">
        <v>60.701000000000001</v>
      </c>
      <c r="AF8945">
        <v>10.872</v>
      </c>
      <c r="AG8945" t="s">
        <v>31</v>
      </c>
      <c r="AJ8945" t="s">
        <v>2789</v>
      </c>
      <c r="AK8945" t="s">
        <v>2775</v>
      </c>
      <c r="AX8945" t="s">
        <v>31</v>
      </c>
      <c r="AY8945" t="s">
        <v>31</v>
      </c>
    </row>
    <row r="8946" spans="1:51">
      <c r="A8946" t="s">
        <v>2770</v>
      </c>
      <c r="B8946" t="s">
        <v>73</v>
      </c>
      <c r="C8946" t="s">
        <v>2712</v>
      </c>
      <c r="D8946" t="s">
        <v>2191</v>
      </c>
      <c r="E8946" t="s">
        <v>2192</v>
      </c>
      <c r="F8946" t="s">
        <v>2776</v>
      </c>
      <c r="G8946" t="s">
        <v>2777</v>
      </c>
      <c r="H8946" t="s">
        <v>2778</v>
      </c>
      <c r="I8946">
        <v>56.5</v>
      </c>
      <c r="J8946">
        <v>-3.0619999999999998</v>
      </c>
      <c r="L8946" t="s">
        <v>2398</v>
      </c>
      <c r="M8946">
        <v>2012</v>
      </c>
      <c r="N8946" t="s">
        <v>918</v>
      </c>
      <c r="P8946" s="64">
        <v>41199</v>
      </c>
      <c r="Q8946">
        <v>-5</v>
      </c>
      <c r="S8946">
        <v>98</v>
      </c>
      <c r="T8946">
        <v>20</v>
      </c>
      <c r="U8946">
        <v>20</v>
      </c>
      <c r="V8946" t="s">
        <v>462</v>
      </c>
      <c r="X8946" t="s">
        <v>2792</v>
      </c>
      <c r="Y8946">
        <v>11.2</v>
      </c>
      <c r="Z8946">
        <v>50</v>
      </c>
      <c r="AA8946">
        <v>15</v>
      </c>
      <c r="AD8946" t="s">
        <v>2278</v>
      </c>
      <c r="AE8946">
        <v>60.701000000000001</v>
      </c>
      <c r="AF8946">
        <v>10.872</v>
      </c>
      <c r="AG8946" t="s">
        <v>31</v>
      </c>
      <c r="AJ8946" t="s">
        <v>2789</v>
      </c>
      <c r="AK8946" t="s">
        <v>2775</v>
      </c>
      <c r="AX8946" t="s">
        <v>31</v>
      </c>
      <c r="AY8946" t="s">
        <v>31</v>
      </c>
    </row>
    <row r="8947" spans="1:51">
      <c r="A8947" t="s">
        <v>2770</v>
      </c>
      <c r="B8947" t="s">
        <v>73</v>
      </c>
      <c r="C8947" t="s">
        <v>2712</v>
      </c>
      <c r="D8947" t="s">
        <v>2191</v>
      </c>
      <c r="E8947" t="s">
        <v>2192</v>
      </c>
      <c r="F8947" t="s">
        <v>2776</v>
      </c>
      <c r="G8947" t="s">
        <v>2777</v>
      </c>
      <c r="H8947" t="s">
        <v>2778</v>
      </c>
      <c r="I8947">
        <v>56.5</v>
      </c>
      <c r="J8947">
        <v>-3.0619999999999998</v>
      </c>
      <c r="L8947" t="s">
        <v>2398</v>
      </c>
      <c r="M8947">
        <v>2012</v>
      </c>
      <c r="N8947" t="s">
        <v>918</v>
      </c>
      <c r="P8947" s="64">
        <v>41199</v>
      </c>
      <c r="Q8947">
        <v>-5</v>
      </c>
      <c r="S8947">
        <v>98</v>
      </c>
      <c r="T8947">
        <v>20</v>
      </c>
      <c r="U8947">
        <v>20</v>
      </c>
      <c r="V8947" t="s">
        <v>462</v>
      </c>
      <c r="X8947" t="s">
        <v>2793</v>
      </c>
      <c r="Y8947">
        <v>5.2</v>
      </c>
      <c r="Z8947">
        <v>50</v>
      </c>
      <c r="AA8947">
        <v>15</v>
      </c>
      <c r="AD8947" t="s">
        <v>2278</v>
      </c>
      <c r="AE8947">
        <v>60.701000000000001</v>
      </c>
      <c r="AF8947">
        <v>10.872</v>
      </c>
      <c r="AG8947" t="s">
        <v>31</v>
      </c>
      <c r="AJ8947" t="s">
        <v>2789</v>
      </c>
      <c r="AK8947" t="s">
        <v>2775</v>
      </c>
      <c r="AX8947" t="s">
        <v>31</v>
      </c>
      <c r="AY8947" t="s">
        <v>31</v>
      </c>
    </row>
    <row r="8948" spans="1:51">
      <c r="A8948" t="s">
        <v>2770</v>
      </c>
      <c r="B8948" t="s">
        <v>73</v>
      </c>
      <c r="C8948" t="s">
        <v>2712</v>
      </c>
      <c r="D8948" t="s">
        <v>2191</v>
      </c>
      <c r="E8948" t="s">
        <v>2192</v>
      </c>
      <c r="F8948" t="s">
        <v>2776</v>
      </c>
      <c r="G8948" t="s">
        <v>2777</v>
      </c>
      <c r="H8948" t="s">
        <v>2778</v>
      </c>
      <c r="I8948">
        <v>56.5</v>
      </c>
      <c r="J8948">
        <v>-3.0619999999999998</v>
      </c>
      <c r="L8948" t="s">
        <v>2398</v>
      </c>
      <c r="M8948">
        <v>2012</v>
      </c>
      <c r="N8948" t="s">
        <v>918</v>
      </c>
      <c r="P8948" s="64">
        <v>41199</v>
      </c>
      <c r="Q8948">
        <v>-10</v>
      </c>
      <c r="S8948">
        <v>98</v>
      </c>
      <c r="T8948">
        <v>20</v>
      </c>
      <c r="U8948">
        <v>20</v>
      </c>
      <c r="V8948" t="s">
        <v>462</v>
      </c>
      <c r="X8948" t="s">
        <v>493</v>
      </c>
      <c r="Y8948">
        <v>18.2</v>
      </c>
      <c r="Z8948">
        <v>50</v>
      </c>
      <c r="AA8948">
        <v>15</v>
      </c>
      <c r="AD8948" t="s">
        <v>2278</v>
      </c>
      <c r="AE8948">
        <v>60.701000000000001</v>
      </c>
      <c r="AF8948">
        <v>10.872</v>
      </c>
      <c r="AG8948" t="s">
        <v>31</v>
      </c>
      <c r="AJ8948" t="s">
        <v>2789</v>
      </c>
      <c r="AK8948" t="s">
        <v>2775</v>
      </c>
      <c r="AX8948" t="s">
        <v>31</v>
      </c>
      <c r="AY8948" t="s">
        <v>31</v>
      </c>
    </row>
    <row r="8949" spans="1:51">
      <c r="A8949" t="s">
        <v>2770</v>
      </c>
      <c r="B8949" t="s">
        <v>73</v>
      </c>
      <c r="C8949" t="s">
        <v>2712</v>
      </c>
      <c r="D8949" t="s">
        <v>2191</v>
      </c>
      <c r="E8949" t="s">
        <v>2192</v>
      </c>
      <c r="F8949" t="s">
        <v>2776</v>
      </c>
      <c r="G8949" t="s">
        <v>2777</v>
      </c>
      <c r="H8949" t="s">
        <v>2778</v>
      </c>
      <c r="I8949">
        <v>56.5</v>
      </c>
      <c r="J8949">
        <v>-3.0619999999999998</v>
      </c>
      <c r="L8949" t="s">
        <v>2398</v>
      </c>
      <c r="M8949">
        <v>2012</v>
      </c>
      <c r="N8949" t="s">
        <v>918</v>
      </c>
      <c r="P8949" s="64">
        <v>41199</v>
      </c>
      <c r="Q8949">
        <v>-10</v>
      </c>
      <c r="S8949">
        <v>98</v>
      </c>
      <c r="T8949">
        <v>20</v>
      </c>
      <c r="U8949">
        <v>20</v>
      </c>
      <c r="V8949" t="s">
        <v>462</v>
      </c>
      <c r="X8949" t="s">
        <v>2791</v>
      </c>
      <c r="Y8949">
        <v>15.6</v>
      </c>
      <c r="Z8949">
        <v>50</v>
      </c>
      <c r="AA8949">
        <v>15</v>
      </c>
      <c r="AD8949" t="s">
        <v>2278</v>
      </c>
      <c r="AE8949">
        <v>60.701000000000001</v>
      </c>
      <c r="AF8949">
        <v>10.872</v>
      </c>
      <c r="AG8949" t="s">
        <v>31</v>
      </c>
      <c r="AJ8949" t="s">
        <v>2789</v>
      </c>
      <c r="AK8949" t="s">
        <v>2775</v>
      </c>
      <c r="AX8949" t="s">
        <v>31</v>
      </c>
      <c r="AY8949" t="s">
        <v>31</v>
      </c>
    </row>
    <row r="8950" spans="1:51">
      <c r="A8950" t="s">
        <v>2770</v>
      </c>
      <c r="B8950" t="s">
        <v>73</v>
      </c>
      <c r="C8950" t="s">
        <v>2712</v>
      </c>
      <c r="D8950" t="s">
        <v>2191</v>
      </c>
      <c r="E8950" t="s">
        <v>2192</v>
      </c>
      <c r="F8950" t="s">
        <v>2776</v>
      </c>
      <c r="G8950" t="s">
        <v>2777</v>
      </c>
      <c r="H8950" t="s">
        <v>2778</v>
      </c>
      <c r="I8950">
        <v>56.5</v>
      </c>
      <c r="J8950">
        <v>-3.0619999999999998</v>
      </c>
      <c r="L8950" t="s">
        <v>2398</v>
      </c>
      <c r="M8950">
        <v>2012</v>
      </c>
      <c r="N8950" t="s">
        <v>918</v>
      </c>
      <c r="P8950" s="64">
        <v>41199</v>
      </c>
      <c r="Q8950">
        <v>-10</v>
      </c>
      <c r="S8950">
        <v>98</v>
      </c>
      <c r="T8950">
        <v>20</v>
      </c>
      <c r="U8950">
        <v>20</v>
      </c>
      <c r="V8950" t="s">
        <v>462</v>
      </c>
      <c r="X8950" t="s">
        <v>2792</v>
      </c>
      <c r="Y8950">
        <v>19.2</v>
      </c>
      <c r="Z8950">
        <v>50</v>
      </c>
      <c r="AA8950">
        <v>15</v>
      </c>
      <c r="AD8950" t="s">
        <v>2278</v>
      </c>
      <c r="AE8950">
        <v>60.701000000000001</v>
      </c>
      <c r="AF8950">
        <v>10.872</v>
      </c>
      <c r="AG8950" t="s">
        <v>31</v>
      </c>
      <c r="AJ8950" t="s">
        <v>2789</v>
      </c>
      <c r="AK8950" t="s">
        <v>2775</v>
      </c>
      <c r="AX8950" t="s">
        <v>31</v>
      </c>
      <c r="AY8950" t="s">
        <v>31</v>
      </c>
    </row>
    <row r="8951" spans="1:51">
      <c r="A8951" t="s">
        <v>2770</v>
      </c>
      <c r="B8951" t="s">
        <v>73</v>
      </c>
      <c r="C8951" t="s">
        <v>2712</v>
      </c>
      <c r="D8951" t="s">
        <v>2191</v>
      </c>
      <c r="E8951" t="s">
        <v>2192</v>
      </c>
      <c r="F8951" t="s">
        <v>2776</v>
      </c>
      <c r="G8951" t="s">
        <v>2777</v>
      </c>
      <c r="H8951" t="s">
        <v>2778</v>
      </c>
      <c r="I8951">
        <v>56.5</v>
      </c>
      <c r="J8951">
        <v>-3.0619999999999998</v>
      </c>
      <c r="L8951" t="s">
        <v>2398</v>
      </c>
      <c r="M8951">
        <v>2012</v>
      </c>
      <c r="N8951" t="s">
        <v>918</v>
      </c>
      <c r="P8951" s="64">
        <v>41199</v>
      </c>
      <c r="Q8951">
        <v>-10</v>
      </c>
      <c r="S8951">
        <v>98</v>
      </c>
      <c r="T8951">
        <v>20</v>
      </c>
      <c r="U8951">
        <v>20</v>
      </c>
      <c r="V8951" t="s">
        <v>462</v>
      </c>
      <c r="X8951" t="s">
        <v>2793</v>
      </c>
      <c r="Y8951">
        <v>4.8</v>
      </c>
      <c r="Z8951">
        <v>50</v>
      </c>
      <c r="AA8951">
        <v>15</v>
      </c>
      <c r="AD8951" t="s">
        <v>2278</v>
      </c>
      <c r="AE8951">
        <v>60.701000000000001</v>
      </c>
      <c r="AF8951">
        <v>10.872</v>
      </c>
      <c r="AG8951" t="s">
        <v>31</v>
      </c>
      <c r="AJ8951" t="s">
        <v>2789</v>
      </c>
      <c r="AK8951" t="s">
        <v>2775</v>
      </c>
      <c r="AX8951" t="s">
        <v>31</v>
      </c>
      <c r="AY8951" t="s">
        <v>31</v>
      </c>
    </row>
    <row r="8952" spans="1:51">
      <c r="A8952" t="s">
        <v>2770</v>
      </c>
      <c r="B8952" t="s">
        <v>73</v>
      </c>
      <c r="C8952" t="s">
        <v>2712</v>
      </c>
      <c r="D8952" t="s">
        <v>2191</v>
      </c>
      <c r="E8952" t="s">
        <v>2192</v>
      </c>
      <c r="F8952" t="s">
        <v>2776</v>
      </c>
      <c r="G8952" t="s">
        <v>2777</v>
      </c>
      <c r="H8952" t="s">
        <v>2778</v>
      </c>
      <c r="I8952">
        <v>56.5</v>
      </c>
      <c r="J8952">
        <v>-3.0619999999999998</v>
      </c>
      <c r="L8952" t="s">
        <v>2398</v>
      </c>
      <c r="M8952">
        <v>2012</v>
      </c>
      <c r="N8952" t="s">
        <v>918</v>
      </c>
      <c r="P8952" s="64">
        <v>41199</v>
      </c>
      <c r="Q8952">
        <v>10</v>
      </c>
      <c r="S8952">
        <v>147</v>
      </c>
      <c r="T8952">
        <v>20</v>
      </c>
      <c r="U8952">
        <v>20</v>
      </c>
      <c r="V8952" t="s">
        <v>462</v>
      </c>
      <c r="X8952" t="s">
        <v>493</v>
      </c>
      <c r="Y8952">
        <v>0</v>
      </c>
      <c r="Z8952">
        <v>50</v>
      </c>
      <c r="AA8952">
        <v>15</v>
      </c>
      <c r="AD8952" t="s">
        <v>2278</v>
      </c>
      <c r="AE8952">
        <v>60.701000000000001</v>
      </c>
      <c r="AF8952">
        <v>10.872</v>
      </c>
      <c r="AG8952" t="s">
        <v>31</v>
      </c>
      <c r="AJ8952" t="s">
        <v>2789</v>
      </c>
      <c r="AK8952" t="s">
        <v>2775</v>
      </c>
      <c r="AX8952" t="s">
        <v>31</v>
      </c>
      <c r="AY8952" t="s">
        <v>31</v>
      </c>
    </row>
    <row r="8953" spans="1:51">
      <c r="A8953" t="s">
        <v>2770</v>
      </c>
      <c r="B8953" t="s">
        <v>73</v>
      </c>
      <c r="C8953" t="s">
        <v>2712</v>
      </c>
      <c r="D8953" t="s">
        <v>2191</v>
      </c>
      <c r="E8953" t="s">
        <v>2192</v>
      </c>
      <c r="F8953" t="s">
        <v>2776</v>
      </c>
      <c r="G8953" t="s">
        <v>2777</v>
      </c>
      <c r="H8953" t="s">
        <v>2778</v>
      </c>
      <c r="I8953">
        <v>56.5</v>
      </c>
      <c r="J8953">
        <v>-3.0619999999999998</v>
      </c>
      <c r="L8953" t="s">
        <v>2398</v>
      </c>
      <c r="M8953">
        <v>2012</v>
      </c>
      <c r="N8953" t="s">
        <v>918</v>
      </c>
      <c r="P8953" s="64">
        <v>41199</v>
      </c>
      <c r="Q8953">
        <v>10</v>
      </c>
      <c r="S8953">
        <v>147</v>
      </c>
      <c r="T8953">
        <v>20</v>
      </c>
      <c r="U8953">
        <v>20</v>
      </c>
      <c r="V8953" t="s">
        <v>462</v>
      </c>
      <c r="X8953" t="s">
        <v>2791</v>
      </c>
      <c r="Y8953" t="s">
        <v>2137</v>
      </c>
      <c r="Z8953">
        <v>50</v>
      </c>
      <c r="AA8953">
        <v>15</v>
      </c>
      <c r="AD8953" t="s">
        <v>2278</v>
      </c>
      <c r="AE8953">
        <v>60.701000000000001</v>
      </c>
      <c r="AF8953">
        <v>10.872</v>
      </c>
      <c r="AG8953" t="s">
        <v>31</v>
      </c>
      <c r="AJ8953" t="s">
        <v>2789</v>
      </c>
      <c r="AK8953" t="s">
        <v>2775</v>
      </c>
      <c r="AX8953" t="s">
        <v>31</v>
      </c>
      <c r="AY8953" t="s">
        <v>31</v>
      </c>
    </row>
    <row r="8954" spans="1:51">
      <c r="A8954" t="s">
        <v>2770</v>
      </c>
      <c r="B8954" t="s">
        <v>73</v>
      </c>
      <c r="C8954" t="s">
        <v>2712</v>
      </c>
      <c r="D8954" t="s">
        <v>2191</v>
      </c>
      <c r="E8954" t="s">
        <v>2192</v>
      </c>
      <c r="F8954" t="s">
        <v>2776</v>
      </c>
      <c r="G8954" t="s">
        <v>2777</v>
      </c>
      <c r="H8954" t="s">
        <v>2778</v>
      </c>
      <c r="I8954">
        <v>56.5</v>
      </c>
      <c r="J8954">
        <v>-3.0619999999999998</v>
      </c>
      <c r="L8954" t="s">
        <v>2398</v>
      </c>
      <c r="M8954">
        <v>2012</v>
      </c>
      <c r="N8954" t="s">
        <v>918</v>
      </c>
      <c r="P8954" s="64">
        <v>41199</v>
      </c>
      <c r="Q8954">
        <v>10</v>
      </c>
      <c r="S8954">
        <v>147</v>
      </c>
      <c r="T8954">
        <v>20</v>
      </c>
      <c r="U8954">
        <v>20</v>
      </c>
      <c r="V8954" t="s">
        <v>462</v>
      </c>
      <c r="X8954" t="s">
        <v>2792</v>
      </c>
      <c r="Y8954" t="s">
        <v>497</v>
      </c>
      <c r="Z8954">
        <v>50</v>
      </c>
      <c r="AA8954">
        <v>15</v>
      </c>
      <c r="AD8954" t="s">
        <v>2278</v>
      </c>
      <c r="AE8954">
        <v>60.701000000000001</v>
      </c>
      <c r="AF8954">
        <v>10.872</v>
      </c>
      <c r="AG8954" t="s">
        <v>31</v>
      </c>
      <c r="AJ8954" t="s">
        <v>2789</v>
      </c>
      <c r="AK8954" t="s">
        <v>2775</v>
      </c>
      <c r="AX8954" t="s">
        <v>31</v>
      </c>
      <c r="AY8954" t="s">
        <v>31</v>
      </c>
    </row>
    <row r="8955" spans="1:51">
      <c r="A8955" t="s">
        <v>2770</v>
      </c>
      <c r="B8955" t="s">
        <v>73</v>
      </c>
      <c r="C8955" t="s">
        <v>2712</v>
      </c>
      <c r="D8955" t="s">
        <v>2191</v>
      </c>
      <c r="E8955" t="s">
        <v>2192</v>
      </c>
      <c r="F8955" t="s">
        <v>2776</v>
      </c>
      <c r="G8955" t="s">
        <v>2777</v>
      </c>
      <c r="H8955" t="s">
        <v>2778</v>
      </c>
      <c r="I8955">
        <v>56.5</v>
      </c>
      <c r="J8955">
        <v>-3.0619999999999998</v>
      </c>
      <c r="L8955" t="s">
        <v>2398</v>
      </c>
      <c r="M8955">
        <v>2012</v>
      </c>
      <c r="N8955" t="s">
        <v>918</v>
      </c>
      <c r="P8955" s="64">
        <v>41199</v>
      </c>
      <c r="Q8955">
        <v>10</v>
      </c>
      <c r="S8955">
        <v>147</v>
      </c>
      <c r="T8955">
        <v>20</v>
      </c>
      <c r="U8955">
        <v>20</v>
      </c>
      <c r="V8955" t="s">
        <v>462</v>
      </c>
      <c r="X8955" t="s">
        <v>2793</v>
      </c>
      <c r="Y8955" t="s">
        <v>497</v>
      </c>
      <c r="Z8955">
        <v>50</v>
      </c>
      <c r="AA8955">
        <v>15</v>
      </c>
      <c r="AD8955" t="s">
        <v>2278</v>
      </c>
      <c r="AE8955">
        <v>60.701000000000001</v>
      </c>
      <c r="AF8955">
        <v>10.872</v>
      </c>
      <c r="AG8955" t="s">
        <v>31</v>
      </c>
      <c r="AJ8955" t="s">
        <v>2789</v>
      </c>
      <c r="AK8955" t="s">
        <v>2775</v>
      </c>
      <c r="AX8955" t="s">
        <v>31</v>
      </c>
      <c r="AY8955" t="s">
        <v>31</v>
      </c>
    </row>
    <row r="8956" spans="1:51">
      <c r="A8956" t="s">
        <v>2770</v>
      </c>
      <c r="B8956" t="s">
        <v>73</v>
      </c>
      <c r="C8956" t="s">
        <v>2712</v>
      </c>
      <c r="D8956" t="s">
        <v>2191</v>
      </c>
      <c r="E8956" t="s">
        <v>2192</v>
      </c>
      <c r="F8956" t="s">
        <v>2776</v>
      </c>
      <c r="G8956" t="s">
        <v>2777</v>
      </c>
      <c r="H8956" t="s">
        <v>2778</v>
      </c>
      <c r="I8956">
        <v>56.5</v>
      </c>
      <c r="J8956">
        <v>-3.0619999999999998</v>
      </c>
      <c r="L8956" t="s">
        <v>2398</v>
      </c>
      <c r="M8956">
        <v>2012</v>
      </c>
      <c r="N8956" t="s">
        <v>918</v>
      </c>
      <c r="P8956" s="64">
        <v>41199</v>
      </c>
      <c r="Q8956">
        <v>5</v>
      </c>
      <c r="S8956">
        <v>147</v>
      </c>
      <c r="T8956">
        <v>20</v>
      </c>
      <c r="U8956">
        <v>20</v>
      </c>
      <c r="V8956" t="s">
        <v>462</v>
      </c>
      <c r="X8956" t="s">
        <v>493</v>
      </c>
      <c r="Y8956">
        <v>6.8</v>
      </c>
      <c r="Z8956">
        <v>50</v>
      </c>
      <c r="AA8956">
        <v>15</v>
      </c>
      <c r="AD8956" t="s">
        <v>2278</v>
      </c>
      <c r="AE8956">
        <v>60.701000000000001</v>
      </c>
      <c r="AF8956">
        <v>10.872</v>
      </c>
      <c r="AG8956" t="s">
        <v>31</v>
      </c>
      <c r="AJ8956" t="s">
        <v>2789</v>
      </c>
      <c r="AK8956" t="s">
        <v>2775</v>
      </c>
      <c r="AX8956" t="s">
        <v>31</v>
      </c>
      <c r="AY8956" t="s">
        <v>31</v>
      </c>
    </row>
    <row r="8957" spans="1:51">
      <c r="A8957" t="s">
        <v>2770</v>
      </c>
      <c r="B8957" t="s">
        <v>73</v>
      </c>
      <c r="C8957" t="s">
        <v>2712</v>
      </c>
      <c r="D8957" t="s">
        <v>2191</v>
      </c>
      <c r="E8957" t="s">
        <v>2192</v>
      </c>
      <c r="F8957" t="s">
        <v>2776</v>
      </c>
      <c r="G8957" t="s">
        <v>2777</v>
      </c>
      <c r="H8957" t="s">
        <v>2778</v>
      </c>
      <c r="I8957">
        <v>56.5</v>
      </c>
      <c r="J8957">
        <v>-3.0619999999999998</v>
      </c>
      <c r="L8957" t="s">
        <v>2398</v>
      </c>
      <c r="M8957">
        <v>2012</v>
      </c>
      <c r="N8957" t="s">
        <v>918</v>
      </c>
      <c r="P8957" s="64">
        <v>41199</v>
      </c>
      <c r="Q8957">
        <v>5</v>
      </c>
      <c r="S8957">
        <v>147</v>
      </c>
      <c r="T8957">
        <v>20</v>
      </c>
      <c r="U8957">
        <v>20</v>
      </c>
      <c r="V8957" t="s">
        <v>462</v>
      </c>
      <c r="X8957" t="s">
        <v>2791</v>
      </c>
      <c r="Y8957">
        <v>17.8</v>
      </c>
      <c r="Z8957">
        <v>50</v>
      </c>
      <c r="AA8957">
        <v>15</v>
      </c>
      <c r="AD8957" t="s">
        <v>2278</v>
      </c>
      <c r="AE8957">
        <v>60.701000000000001</v>
      </c>
      <c r="AF8957">
        <v>10.872</v>
      </c>
      <c r="AG8957" t="s">
        <v>31</v>
      </c>
      <c r="AJ8957" t="s">
        <v>2789</v>
      </c>
      <c r="AK8957" t="s">
        <v>2775</v>
      </c>
      <c r="AX8957" t="s">
        <v>31</v>
      </c>
      <c r="AY8957" t="s">
        <v>31</v>
      </c>
    </row>
    <row r="8958" spans="1:51">
      <c r="A8958" t="s">
        <v>2770</v>
      </c>
      <c r="B8958" t="s">
        <v>73</v>
      </c>
      <c r="C8958" t="s">
        <v>2712</v>
      </c>
      <c r="D8958" t="s">
        <v>2191</v>
      </c>
      <c r="E8958" t="s">
        <v>2192</v>
      </c>
      <c r="F8958" t="s">
        <v>2776</v>
      </c>
      <c r="G8958" t="s">
        <v>2777</v>
      </c>
      <c r="H8958" t="s">
        <v>2778</v>
      </c>
      <c r="I8958">
        <v>56.5</v>
      </c>
      <c r="J8958">
        <v>-3.0619999999999998</v>
      </c>
      <c r="L8958" t="s">
        <v>2398</v>
      </c>
      <c r="M8958">
        <v>2012</v>
      </c>
      <c r="N8958" t="s">
        <v>918</v>
      </c>
      <c r="P8958" s="64">
        <v>41199</v>
      </c>
      <c r="Q8958">
        <v>5</v>
      </c>
      <c r="S8958">
        <v>147</v>
      </c>
      <c r="T8958">
        <v>20</v>
      </c>
      <c r="U8958">
        <v>20</v>
      </c>
      <c r="V8958" t="s">
        <v>462</v>
      </c>
      <c r="X8958" t="s">
        <v>2792</v>
      </c>
      <c r="Y8958">
        <v>9</v>
      </c>
      <c r="Z8958">
        <v>50</v>
      </c>
      <c r="AA8958">
        <v>15</v>
      </c>
      <c r="AD8958" t="s">
        <v>2278</v>
      </c>
      <c r="AE8958">
        <v>60.701000000000001</v>
      </c>
      <c r="AF8958">
        <v>10.872</v>
      </c>
      <c r="AG8958" t="s">
        <v>31</v>
      </c>
      <c r="AJ8958" t="s">
        <v>2789</v>
      </c>
      <c r="AK8958" t="s">
        <v>2775</v>
      </c>
      <c r="AX8958" t="s">
        <v>31</v>
      </c>
      <c r="AY8958" t="s">
        <v>31</v>
      </c>
    </row>
    <row r="8959" spans="1:51">
      <c r="A8959" t="s">
        <v>2770</v>
      </c>
      <c r="B8959" t="s">
        <v>73</v>
      </c>
      <c r="C8959" t="s">
        <v>2712</v>
      </c>
      <c r="D8959" t="s">
        <v>2191</v>
      </c>
      <c r="E8959" t="s">
        <v>2192</v>
      </c>
      <c r="F8959" t="s">
        <v>2776</v>
      </c>
      <c r="G8959" t="s">
        <v>2777</v>
      </c>
      <c r="H8959" t="s">
        <v>2778</v>
      </c>
      <c r="I8959">
        <v>56.5</v>
      </c>
      <c r="J8959">
        <v>-3.0619999999999998</v>
      </c>
      <c r="L8959" t="s">
        <v>2398</v>
      </c>
      <c r="M8959">
        <v>2012</v>
      </c>
      <c r="N8959" t="s">
        <v>918</v>
      </c>
      <c r="P8959" s="64">
        <v>41199</v>
      </c>
      <c r="Q8959">
        <v>5</v>
      </c>
      <c r="S8959">
        <v>147</v>
      </c>
      <c r="T8959">
        <v>20</v>
      </c>
      <c r="U8959">
        <v>20</v>
      </c>
      <c r="V8959" t="s">
        <v>462</v>
      </c>
      <c r="X8959" t="s">
        <v>2793</v>
      </c>
      <c r="Y8959">
        <v>4.3</v>
      </c>
      <c r="Z8959">
        <v>50</v>
      </c>
      <c r="AA8959">
        <v>15</v>
      </c>
      <c r="AD8959" t="s">
        <v>2278</v>
      </c>
      <c r="AE8959">
        <v>60.701000000000001</v>
      </c>
      <c r="AF8959">
        <v>10.872</v>
      </c>
      <c r="AG8959" t="s">
        <v>31</v>
      </c>
      <c r="AJ8959" t="s">
        <v>2789</v>
      </c>
      <c r="AK8959" t="s">
        <v>2775</v>
      </c>
      <c r="AX8959" t="s">
        <v>31</v>
      </c>
      <c r="AY8959" t="s">
        <v>31</v>
      </c>
    </row>
    <row r="8960" spans="1:51">
      <c r="A8960" t="s">
        <v>2770</v>
      </c>
      <c r="B8960" t="s">
        <v>73</v>
      </c>
      <c r="C8960" t="s">
        <v>2712</v>
      </c>
      <c r="D8960" t="s">
        <v>2191</v>
      </c>
      <c r="E8960" t="s">
        <v>2192</v>
      </c>
      <c r="F8960" t="s">
        <v>2776</v>
      </c>
      <c r="G8960" t="s">
        <v>2777</v>
      </c>
      <c r="H8960" t="s">
        <v>2778</v>
      </c>
      <c r="I8960">
        <v>56.5</v>
      </c>
      <c r="J8960">
        <v>-3.0619999999999998</v>
      </c>
      <c r="L8960" t="s">
        <v>2398</v>
      </c>
      <c r="M8960">
        <v>2012</v>
      </c>
      <c r="N8960" t="s">
        <v>918</v>
      </c>
      <c r="P8960" s="64">
        <v>41199</v>
      </c>
      <c r="Q8960">
        <v>0</v>
      </c>
      <c r="S8960">
        <v>147</v>
      </c>
      <c r="T8960">
        <v>20</v>
      </c>
      <c r="U8960">
        <v>20</v>
      </c>
      <c r="V8960" t="s">
        <v>462</v>
      </c>
      <c r="X8960" t="s">
        <v>493</v>
      </c>
      <c r="Y8960">
        <v>11.1</v>
      </c>
      <c r="Z8960">
        <v>50</v>
      </c>
      <c r="AA8960">
        <v>15</v>
      </c>
      <c r="AD8960" t="s">
        <v>2278</v>
      </c>
      <c r="AE8960">
        <v>60.701000000000001</v>
      </c>
      <c r="AF8960">
        <v>10.872</v>
      </c>
      <c r="AG8960" t="s">
        <v>31</v>
      </c>
      <c r="AJ8960" t="s">
        <v>2789</v>
      </c>
      <c r="AK8960" t="s">
        <v>2775</v>
      </c>
      <c r="AX8960" t="s">
        <v>31</v>
      </c>
      <c r="AY8960" t="s">
        <v>31</v>
      </c>
    </row>
    <row r="8961" spans="1:51">
      <c r="A8961" t="s">
        <v>2770</v>
      </c>
      <c r="B8961" t="s">
        <v>73</v>
      </c>
      <c r="C8961" t="s">
        <v>2712</v>
      </c>
      <c r="D8961" t="s">
        <v>2191</v>
      </c>
      <c r="E8961" t="s">
        <v>2192</v>
      </c>
      <c r="F8961" t="s">
        <v>2776</v>
      </c>
      <c r="G8961" t="s">
        <v>2777</v>
      </c>
      <c r="H8961" t="s">
        <v>2778</v>
      </c>
      <c r="I8961">
        <v>56.5</v>
      </c>
      <c r="J8961">
        <v>-3.0619999999999998</v>
      </c>
      <c r="L8961" t="s">
        <v>2398</v>
      </c>
      <c r="M8961">
        <v>2012</v>
      </c>
      <c r="N8961" t="s">
        <v>918</v>
      </c>
      <c r="P8961" s="64">
        <v>41199</v>
      </c>
      <c r="Q8961">
        <v>0</v>
      </c>
      <c r="S8961">
        <v>147</v>
      </c>
      <c r="T8961">
        <v>20</v>
      </c>
      <c r="U8961">
        <v>20</v>
      </c>
      <c r="V8961" t="s">
        <v>462</v>
      </c>
      <c r="X8961" t="s">
        <v>2791</v>
      </c>
      <c r="Y8961">
        <v>13.7</v>
      </c>
      <c r="Z8961">
        <v>50</v>
      </c>
      <c r="AA8961">
        <v>15</v>
      </c>
      <c r="AD8961" t="s">
        <v>2278</v>
      </c>
      <c r="AE8961">
        <v>60.701000000000001</v>
      </c>
      <c r="AF8961">
        <v>10.872</v>
      </c>
      <c r="AG8961" t="s">
        <v>31</v>
      </c>
      <c r="AJ8961" t="s">
        <v>2789</v>
      </c>
      <c r="AK8961" t="s">
        <v>2775</v>
      </c>
      <c r="AX8961" t="s">
        <v>31</v>
      </c>
      <c r="AY8961" t="s">
        <v>31</v>
      </c>
    </row>
    <row r="8962" spans="1:51">
      <c r="A8962" t="s">
        <v>2770</v>
      </c>
      <c r="B8962" t="s">
        <v>73</v>
      </c>
      <c r="C8962" t="s">
        <v>2712</v>
      </c>
      <c r="D8962" t="s">
        <v>2191</v>
      </c>
      <c r="E8962" t="s">
        <v>2192</v>
      </c>
      <c r="F8962" t="s">
        <v>2776</v>
      </c>
      <c r="G8962" t="s">
        <v>2777</v>
      </c>
      <c r="H8962" t="s">
        <v>2778</v>
      </c>
      <c r="I8962">
        <v>56.5</v>
      </c>
      <c r="J8962">
        <v>-3.0619999999999998</v>
      </c>
      <c r="L8962" t="s">
        <v>2398</v>
      </c>
      <c r="M8962">
        <v>2012</v>
      </c>
      <c r="N8962" t="s">
        <v>918</v>
      </c>
      <c r="P8962" s="64">
        <v>41199</v>
      </c>
      <c r="Q8962">
        <v>0</v>
      </c>
      <c r="S8962">
        <v>147</v>
      </c>
      <c r="T8962">
        <v>20</v>
      </c>
      <c r="U8962">
        <v>20</v>
      </c>
      <c r="V8962" t="s">
        <v>462</v>
      </c>
      <c r="X8962" t="s">
        <v>2792</v>
      </c>
      <c r="Y8962">
        <v>21</v>
      </c>
      <c r="Z8962">
        <v>50</v>
      </c>
      <c r="AA8962">
        <v>15</v>
      </c>
      <c r="AD8962" t="s">
        <v>2278</v>
      </c>
      <c r="AE8962">
        <v>60.701000000000001</v>
      </c>
      <c r="AF8962">
        <v>10.872</v>
      </c>
      <c r="AG8962" t="s">
        <v>31</v>
      </c>
      <c r="AJ8962" t="s">
        <v>2789</v>
      </c>
      <c r="AK8962" t="s">
        <v>2775</v>
      </c>
      <c r="AX8962" t="s">
        <v>31</v>
      </c>
      <c r="AY8962" t="s">
        <v>31</v>
      </c>
    </row>
    <row r="8963" spans="1:51">
      <c r="A8963" t="s">
        <v>2770</v>
      </c>
      <c r="B8963" t="s">
        <v>73</v>
      </c>
      <c r="C8963" t="s">
        <v>2712</v>
      </c>
      <c r="D8963" t="s">
        <v>2191</v>
      </c>
      <c r="E8963" t="s">
        <v>2192</v>
      </c>
      <c r="F8963" t="s">
        <v>2776</v>
      </c>
      <c r="G8963" t="s">
        <v>2777</v>
      </c>
      <c r="H8963" t="s">
        <v>2778</v>
      </c>
      <c r="I8963">
        <v>56.5</v>
      </c>
      <c r="J8963">
        <v>-3.0619999999999998</v>
      </c>
      <c r="L8963" t="s">
        <v>2398</v>
      </c>
      <c r="M8963">
        <v>2012</v>
      </c>
      <c r="N8963" t="s">
        <v>918</v>
      </c>
      <c r="P8963" s="64">
        <v>41199</v>
      </c>
      <c r="Q8963">
        <v>0</v>
      </c>
      <c r="S8963">
        <v>147</v>
      </c>
      <c r="T8963">
        <v>20</v>
      </c>
      <c r="U8963">
        <v>20</v>
      </c>
      <c r="V8963" t="s">
        <v>462</v>
      </c>
      <c r="X8963" t="s">
        <v>2793</v>
      </c>
      <c r="Y8963">
        <v>3.8</v>
      </c>
      <c r="Z8963">
        <v>50</v>
      </c>
      <c r="AA8963">
        <v>15</v>
      </c>
      <c r="AD8963" t="s">
        <v>2278</v>
      </c>
      <c r="AE8963">
        <v>60.701000000000001</v>
      </c>
      <c r="AF8963">
        <v>10.872</v>
      </c>
      <c r="AG8963" t="s">
        <v>31</v>
      </c>
      <c r="AJ8963" t="s">
        <v>2789</v>
      </c>
      <c r="AK8963" t="s">
        <v>2775</v>
      </c>
      <c r="AX8963" t="s">
        <v>31</v>
      </c>
      <c r="AY8963" t="s">
        <v>31</v>
      </c>
    </row>
    <row r="8964" spans="1:51">
      <c r="A8964" t="s">
        <v>2770</v>
      </c>
      <c r="B8964" t="s">
        <v>73</v>
      </c>
      <c r="C8964" t="s">
        <v>2712</v>
      </c>
      <c r="D8964" t="s">
        <v>2191</v>
      </c>
      <c r="E8964" t="s">
        <v>2192</v>
      </c>
      <c r="F8964" t="s">
        <v>2776</v>
      </c>
      <c r="G8964" t="s">
        <v>2777</v>
      </c>
      <c r="H8964" t="s">
        <v>2778</v>
      </c>
      <c r="I8964">
        <v>56.5</v>
      </c>
      <c r="J8964">
        <v>-3.0619999999999998</v>
      </c>
      <c r="L8964" t="s">
        <v>2398</v>
      </c>
      <c r="M8964">
        <v>2012</v>
      </c>
      <c r="N8964" t="s">
        <v>918</v>
      </c>
      <c r="P8964" s="64">
        <v>41199</v>
      </c>
      <c r="Q8964">
        <v>-5</v>
      </c>
      <c r="S8964">
        <v>147</v>
      </c>
      <c r="T8964">
        <v>20</v>
      </c>
      <c r="U8964">
        <v>20</v>
      </c>
      <c r="V8964" t="s">
        <v>462</v>
      </c>
      <c r="X8964" t="s">
        <v>493</v>
      </c>
      <c r="Y8964">
        <v>22.4</v>
      </c>
      <c r="Z8964">
        <v>50</v>
      </c>
      <c r="AA8964">
        <v>15</v>
      </c>
      <c r="AD8964" t="s">
        <v>2278</v>
      </c>
      <c r="AE8964">
        <v>60.701000000000001</v>
      </c>
      <c r="AF8964">
        <v>10.872</v>
      </c>
      <c r="AG8964" t="s">
        <v>31</v>
      </c>
      <c r="AJ8964" t="s">
        <v>2789</v>
      </c>
      <c r="AK8964" t="s">
        <v>2775</v>
      </c>
      <c r="AX8964" t="s">
        <v>31</v>
      </c>
      <c r="AY8964" t="s">
        <v>31</v>
      </c>
    </row>
    <row r="8965" spans="1:51">
      <c r="A8965" t="s">
        <v>2770</v>
      </c>
      <c r="B8965" t="s">
        <v>73</v>
      </c>
      <c r="C8965" t="s">
        <v>2712</v>
      </c>
      <c r="D8965" t="s">
        <v>2191</v>
      </c>
      <c r="E8965" t="s">
        <v>2192</v>
      </c>
      <c r="F8965" t="s">
        <v>2776</v>
      </c>
      <c r="G8965" t="s">
        <v>2777</v>
      </c>
      <c r="H8965" t="s">
        <v>2778</v>
      </c>
      <c r="I8965">
        <v>56.5</v>
      </c>
      <c r="J8965">
        <v>-3.0619999999999998</v>
      </c>
      <c r="L8965" t="s">
        <v>2398</v>
      </c>
      <c r="M8965">
        <v>2012</v>
      </c>
      <c r="N8965" t="s">
        <v>918</v>
      </c>
      <c r="P8965" s="64">
        <v>41199</v>
      </c>
      <c r="Q8965">
        <v>-5</v>
      </c>
      <c r="S8965">
        <v>147</v>
      </c>
      <c r="T8965">
        <v>20</v>
      </c>
      <c r="U8965">
        <v>20</v>
      </c>
      <c r="V8965" t="s">
        <v>462</v>
      </c>
      <c r="X8965" t="s">
        <v>2791</v>
      </c>
      <c r="Y8965">
        <v>14.2</v>
      </c>
      <c r="Z8965">
        <v>50</v>
      </c>
      <c r="AA8965">
        <v>15</v>
      </c>
      <c r="AD8965" t="s">
        <v>2278</v>
      </c>
      <c r="AE8965">
        <v>60.701000000000001</v>
      </c>
      <c r="AF8965">
        <v>10.872</v>
      </c>
      <c r="AG8965" t="s">
        <v>31</v>
      </c>
      <c r="AJ8965" t="s">
        <v>2789</v>
      </c>
      <c r="AK8965" t="s">
        <v>2775</v>
      </c>
      <c r="AX8965" t="s">
        <v>31</v>
      </c>
      <c r="AY8965" t="s">
        <v>31</v>
      </c>
    </row>
    <row r="8966" spans="1:51">
      <c r="A8966" t="s">
        <v>2770</v>
      </c>
      <c r="B8966" t="s">
        <v>73</v>
      </c>
      <c r="C8966" t="s">
        <v>2712</v>
      </c>
      <c r="D8966" t="s">
        <v>2191</v>
      </c>
      <c r="E8966" t="s">
        <v>2192</v>
      </c>
      <c r="F8966" t="s">
        <v>2776</v>
      </c>
      <c r="G8966" t="s">
        <v>2777</v>
      </c>
      <c r="H8966" t="s">
        <v>2778</v>
      </c>
      <c r="I8966">
        <v>56.5</v>
      </c>
      <c r="J8966">
        <v>-3.0619999999999998</v>
      </c>
      <c r="L8966" t="s">
        <v>2398</v>
      </c>
      <c r="M8966">
        <v>2012</v>
      </c>
      <c r="N8966" t="s">
        <v>918</v>
      </c>
      <c r="P8966" s="64">
        <v>41199</v>
      </c>
      <c r="Q8966">
        <v>-5</v>
      </c>
      <c r="S8966">
        <v>147</v>
      </c>
      <c r="T8966">
        <v>20</v>
      </c>
      <c r="U8966">
        <v>20</v>
      </c>
      <c r="V8966" t="s">
        <v>462</v>
      </c>
      <c r="X8966" t="s">
        <v>2792</v>
      </c>
      <c r="Y8966">
        <v>24.8</v>
      </c>
      <c r="Z8966">
        <v>50</v>
      </c>
      <c r="AA8966">
        <v>15</v>
      </c>
      <c r="AD8966" t="s">
        <v>2278</v>
      </c>
      <c r="AE8966">
        <v>60.701000000000001</v>
      </c>
      <c r="AF8966">
        <v>10.872</v>
      </c>
      <c r="AG8966" t="s">
        <v>31</v>
      </c>
      <c r="AJ8966" t="s">
        <v>2789</v>
      </c>
      <c r="AK8966" t="s">
        <v>2775</v>
      </c>
      <c r="AX8966" t="s">
        <v>31</v>
      </c>
      <c r="AY8966" t="s">
        <v>31</v>
      </c>
    </row>
    <row r="8967" spans="1:51">
      <c r="A8967" t="s">
        <v>2770</v>
      </c>
      <c r="B8967" t="s">
        <v>73</v>
      </c>
      <c r="C8967" t="s">
        <v>2712</v>
      </c>
      <c r="D8967" t="s">
        <v>2191</v>
      </c>
      <c r="E8967" t="s">
        <v>2192</v>
      </c>
      <c r="F8967" t="s">
        <v>2776</v>
      </c>
      <c r="G8967" t="s">
        <v>2777</v>
      </c>
      <c r="H8967" t="s">
        <v>2778</v>
      </c>
      <c r="I8967">
        <v>56.5</v>
      </c>
      <c r="J8967">
        <v>-3.0619999999999998</v>
      </c>
      <c r="L8967" t="s">
        <v>2398</v>
      </c>
      <c r="M8967">
        <v>2012</v>
      </c>
      <c r="N8967" t="s">
        <v>918</v>
      </c>
      <c r="P8967" s="64">
        <v>41199</v>
      </c>
      <c r="Q8967">
        <v>-5</v>
      </c>
      <c r="S8967">
        <v>147</v>
      </c>
      <c r="T8967">
        <v>20</v>
      </c>
      <c r="U8967">
        <v>20</v>
      </c>
      <c r="V8967" t="s">
        <v>462</v>
      </c>
      <c r="X8967" t="s">
        <v>2793</v>
      </c>
      <c r="Y8967">
        <v>5.4</v>
      </c>
      <c r="Z8967">
        <v>50</v>
      </c>
      <c r="AA8967">
        <v>15</v>
      </c>
      <c r="AD8967" t="s">
        <v>2278</v>
      </c>
      <c r="AE8967">
        <v>60.701000000000001</v>
      </c>
      <c r="AF8967">
        <v>10.872</v>
      </c>
      <c r="AG8967" t="s">
        <v>31</v>
      </c>
      <c r="AJ8967" t="s">
        <v>2789</v>
      </c>
      <c r="AK8967" t="s">
        <v>2775</v>
      </c>
      <c r="AX8967" t="s">
        <v>31</v>
      </c>
      <c r="AY8967" t="s">
        <v>31</v>
      </c>
    </row>
    <row r="8968" spans="1:51">
      <c r="A8968" t="s">
        <v>2770</v>
      </c>
      <c r="B8968" t="s">
        <v>73</v>
      </c>
      <c r="C8968" t="s">
        <v>2712</v>
      </c>
      <c r="D8968" t="s">
        <v>2191</v>
      </c>
      <c r="E8968" t="s">
        <v>2192</v>
      </c>
      <c r="F8968" t="s">
        <v>2776</v>
      </c>
      <c r="G8968" t="s">
        <v>2777</v>
      </c>
      <c r="H8968" t="s">
        <v>2778</v>
      </c>
      <c r="I8968">
        <v>56.5</v>
      </c>
      <c r="J8968">
        <v>-3.0619999999999998</v>
      </c>
      <c r="L8968" t="s">
        <v>2398</v>
      </c>
      <c r="M8968">
        <v>2012</v>
      </c>
      <c r="N8968" t="s">
        <v>918</v>
      </c>
      <c r="P8968" s="64">
        <v>41199</v>
      </c>
      <c r="Q8968">
        <v>-10</v>
      </c>
      <c r="S8968">
        <v>147</v>
      </c>
      <c r="T8968">
        <v>20</v>
      </c>
      <c r="U8968">
        <v>20</v>
      </c>
      <c r="V8968" t="s">
        <v>462</v>
      </c>
      <c r="X8968" t="s">
        <v>493</v>
      </c>
      <c r="Y8968">
        <v>15.9</v>
      </c>
      <c r="Z8968">
        <v>50</v>
      </c>
      <c r="AA8968">
        <v>15</v>
      </c>
      <c r="AD8968" t="s">
        <v>2278</v>
      </c>
      <c r="AE8968">
        <v>60.701000000000001</v>
      </c>
      <c r="AF8968">
        <v>10.872</v>
      </c>
      <c r="AG8968" t="s">
        <v>31</v>
      </c>
      <c r="AJ8968" t="s">
        <v>2789</v>
      </c>
      <c r="AK8968" t="s">
        <v>2775</v>
      </c>
      <c r="AX8968" t="s">
        <v>31</v>
      </c>
      <c r="AY8968" t="s">
        <v>31</v>
      </c>
    </row>
    <row r="8969" spans="1:51">
      <c r="A8969" t="s">
        <v>2770</v>
      </c>
      <c r="B8969" t="s">
        <v>73</v>
      </c>
      <c r="C8969" t="s">
        <v>2712</v>
      </c>
      <c r="D8969" t="s">
        <v>2191</v>
      </c>
      <c r="E8969" t="s">
        <v>2192</v>
      </c>
      <c r="F8969" t="s">
        <v>2776</v>
      </c>
      <c r="G8969" t="s">
        <v>2777</v>
      </c>
      <c r="H8969" t="s">
        <v>2778</v>
      </c>
      <c r="I8969">
        <v>56.5</v>
      </c>
      <c r="J8969">
        <v>-3.0619999999999998</v>
      </c>
      <c r="L8969" t="s">
        <v>2398</v>
      </c>
      <c r="M8969">
        <v>2012</v>
      </c>
      <c r="N8969" t="s">
        <v>918</v>
      </c>
      <c r="P8969" s="64">
        <v>41199</v>
      </c>
      <c r="Q8969">
        <v>-10</v>
      </c>
      <c r="S8969">
        <v>147</v>
      </c>
      <c r="T8969">
        <v>20</v>
      </c>
      <c r="U8969">
        <v>20</v>
      </c>
      <c r="V8969" t="s">
        <v>462</v>
      </c>
      <c r="X8969" t="s">
        <v>2791</v>
      </c>
      <c r="Y8969">
        <v>17</v>
      </c>
      <c r="Z8969">
        <v>50</v>
      </c>
      <c r="AA8969">
        <v>15</v>
      </c>
      <c r="AD8969" t="s">
        <v>2278</v>
      </c>
      <c r="AE8969">
        <v>60.701000000000001</v>
      </c>
      <c r="AF8969">
        <v>10.872</v>
      </c>
      <c r="AG8969" t="s">
        <v>31</v>
      </c>
      <c r="AJ8969" t="s">
        <v>2789</v>
      </c>
      <c r="AK8969" t="s">
        <v>2775</v>
      </c>
      <c r="AX8969" t="s">
        <v>31</v>
      </c>
      <c r="AY8969" t="s">
        <v>31</v>
      </c>
    </row>
    <row r="8970" spans="1:51">
      <c r="A8970" t="s">
        <v>2770</v>
      </c>
      <c r="B8970" t="s">
        <v>73</v>
      </c>
      <c r="C8970" t="s">
        <v>2712</v>
      </c>
      <c r="D8970" t="s">
        <v>2191</v>
      </c>
      <c r="E8970" t="s">
        <v>2192</v>
      </c>
      <c r="F8970" t="s">
        <v>2776</v>
      </c>
      <c r="G8970" t="s">
        <v>2777</v>
      </c>
      <c r="H8970" t="s">
        <v>2778</v>
      </c>
      <c r="I8970">
        <v>56.5</v>
      </c>
      <c r="J8970">
        <v>-3.0619999999999998</v>
      </c>
      <c r="L8970" t="s">
        <v>2398</v>
      </c>
      <c r="M8970">
        <v>2012</v>
      </c>
      <c r="N8970" t="s">
        <v>918</v>
      </c>
      <c r="P8970" s="64">
        <v>41199</v>
      </c>
      <c r="Q8970">
        <v>-10</v>
      </c>
      <c r="S8970">
        <v>147</v>
      </c>
      <c r="T8970">
        <v>20</v>
      </c>
      <c r="U8970">
        <v>20</v>
      </c>
      <c r="V8970" t="s">
        <v>462</v>
      </c>
      <c r="X8970" t="s">
        <v>2792</v>
      </c>
      <c r="Y8970">
        <v>36</v>
      </c>
      <c r="Z8970">
        <v>50</v>
      </c>
      <c r="AA8970">
        <v>15</v>
      </c>
      <c r="AD8970" t="s">
        <v>2278</v>
      </c>
      <c r="AE8970">
        <v>60.701000000000001</v>
      </c>
      <c r="AF8970">
        <v>10.872</v>
      </c>
      <c r="AG8970" t="s">
        <v>31</v>
      </c>
      <c r="AJ8970" t="s">
        <v>2789</v>
      </c>
      <c r="AK8970" t="s">
        <v>2775</v>
      </c>
      <c r="AX8970" t="s">
        <v>31</v>
      </c>
      <c r="AY8970" t="s">
        <v>31</v>
      </c>
    </row>
    <row r="8971" spans="1:51">
      <c r="A8971" t="s">
        <v>2770</v>
      </c>
      <c r="B8971" t="s">
        <v>73</v>
      </c>
      <c r="C8971" t="s">
        <v>2712</v>
      </c>
      <c r="D8971" t="s">
        <v>2191</v>
      </c>
      <c r="E8971" t="s">
        <v>2192</v>
      </c>
      <c r="F8971" t="s">
        <v>2776</v>
      </c>
      <c r="G8971" t="s">
        <v>2777</v>
      </c>
      <c r="H8971" t="s">
        <v>2778</v>
      </c>
      <c r="I8971">
        <v>56.5</v>
      </c>
      <c r="J8971">
        <v>-3.0619999999999998</v>
      </c>
      <c r="L8971" t="s">
        <v>2398</v>
      </c>
      <c r="M8971">
        <v>2012</v>
      </c>
      <c r="N8971" t="s">
        <v>918</v>
      </c>
      <c r="P8971" s="64">
        <v>41199</v>
      </c>
      <c r="Q8971">
        <v>-10</v>
      </c>
      <c r="S8971">
        <v>147</v>
      </c>
      <c r="T8971">
        <v>20</v>
      </c>
      <c r="U8971">
        <v>20</v>
      </c>
      <c r="V8971" t="s">
        <v>462</v>
      </c>
      <c r="X8971" t="s">
        <v>2793</v>
      </c>
      <c r="Y8971">
        <v>5.7</v>
      </c>
      <c r="Z8971">
        <v>50</v>
      </c>
      <c r="AA8971">
        <v>15</v>
      </c>
      <c r="AD8971" t="s">
        <v>2278</v>
      </c>
      <c r="AE8971">
        <v>60.701000000000001</v>
      </c>
      <c r="AF8971">
        <v>10.872</v>
      </c>
      <c r="AG8971" t="s">
        <v>31</v>
      </c>
      <c r="AJ8971" t="s">
        <v>2789</v>
      </c>
      <c r="AK8971" t="s">
        <v>2775</v>
      </c>
      <c r="AX8971" t="s">
        <v>31</v>
      </c>
      <c r="AY8971" t="s">
        <v>31</v>
      </c>
    </row>
    <row r="8972" spans="1:51">
      <c r="A8972" t="s">
        <v>2770</v>
      </c>
      <c r="B8972" t="s">
        <v>73</v>
      </c>
      <c r="C8972" t="s">
        <v>2712</v>
      </c>
      <c r="D8972" t="s">
        <v>2191</v>
      </c>
      <c r="E8972" t="s">
        <v>2192</v>
      </c>
      <c r="F8972" t="s">
        <v>2199</v>
      </c>
      <c r="G8972" t="s">
        <v>2780</v>
      </c>
      <c r="I8972">
        <v>59.665999999999997</v>
      </c>
      <c r="J8972">
        <v>10.792</v>
      </c>
      <c r="L8972" t="s">
        <v>2398</v>
      </c>
      <c r="M8972">
        <v>2012</v>
      </c>
      <c r="N8972" t="s">
        <v>918</v>
      </c>
      <c r="P8972" s="64">
        <v>41199</v>
      </c>
      <c r="Q8972">
        <v>10</v>
      </c>
      <c r="S8972">
        <v>49</v>
      </c>
      <c r="T8972">
        <v>20</v>
      </c>
      <c r="U8972">
        <v>20</v>
      </c>
      <c r="V8972" t="s">
        <v>462</v>
      </c>
      <c r="X8972" t="s">
        <v>493</v>
      </c>
      <c r="Y8972">
        <v>0</v>
      </c>
      <c r="Z8972">
        <v>50</v>
      </c>
      <c r="AA8972">
        <v>15</v>
      </c>
      <c r="AD8972" t="s">
        <v>2278</v>
      </c>
      <c r="AE8972">
        <v>60.701000000000001</v>
      </c>
      <c r="AF8972">
        <v>10.872</v>
      </c>
      <c r="AG8972" t="s">
        <v>31</v>
      </c>
      <c r="AJ8972" t="s">
        <v>2789</v>
      </c>
      <c r="AK8972" t="s">
        <v>2775</v>
      </c>
      <c r="AX8972" t="s">
        <v>31</v>
      </c>
      <c r="AY8972" t="s">
        <v>31</v>
      </c>
    </row>
    <row r="8973" spans="1:51">
      <c r="A8973" t="s">
        <v>2770</v>
      </c>
      <c r="B8973" t="s">
        <v>73</v>
      </c>
      <c r="C8973" t="s">
        <v>2712</v>
      </c>
      <c r="D8973" t="s">
        <v>2191</v>
      </c>
      <c r="E8973" t="s">
        <v>2192</v>
      </c>
      <c r="F8973" t="s">
        <v>2199</v>
      </c>
      <c r="G8973" t="s">
        <v>2780</v>
      </c>
      <c r="I8973">
        <v>59.665999999999997</v>
      </c>
      <c r="J8973">
        <v>10.792</v>
      </c>
      <c r="L8973" t="s">
        <v>2398</v>
      </c>
      <c r="M8973">
        <v>2012</v>
      </c>
      <c r="N8973" t="s">
        <v>918</v>
      </c>
      <c r="P8973" s="64">
        <v>41199</v>
      </c>
      <c r="Q8973">
        <v>10</v>
      </c>
      <c r="S8973">
        <v>49</v>
      </c>
      <c r="T8973">
        <v>20</v>
      </c>
      <c r="U8973">
        <v>20</v>
      </c>
      <c r="V8973" t="s">
        <v>462</v>
      </c>
      <c r="X8973" t="s">
        <v>2791</v>
      </c>
      <c r="Y8973" t="s">
        <v>2137</v>
      </c>
      <c r="Z8973">
        <v>50</v>
      </c>
      <c r="AA8973">
        <v>15</v>
      </c>
      <c r="AD8973" t="s">
        <v>2278</v>
      </c>
      <c r="AE8973">
        <v>60.701000000000001</v>
      </c>
      <c r="AF8973">
        <v>10.872</v>
      </c>
      <c r="AG8973" t="s">
        <v>31</v>
      </c>
      <c r="AJ8973" t="s">
        <v>2789</v>
      </c>
      <c r="AK8973" t="s">
        <v>2775</v>
      </c>
      <c r="AX8973" t="s">
        <v>31</v>
      </c>
      <c r="AY8973" t="s">
        <v>31</v>
      </c>
    </row>
    <row r="8974" spans="1:51">
      <c r="A8974" t="s">
        <v>2770</v>
      </c>
      <c r="B8974" t="s">
        <v>73</v>
      </c>
      <c r="C8974" t="s">
        <v>2712</v>
      </c>
      <c r="D8974" t="s">
        <v>2191</v>
      </c>
      <c r="E8974" t="s">
        <v>2192</v>
      </c>
      <c r="F8974" t="s">
        <v>2199</v>
      </c>
      <c r="G8974" t="s">
        <v>2780</v>
      </c>
      <c r="I8974">
        <v>59.665999999999997</v>
      </c>
      <c r="J8974">
        <v>10.792</v>
      </c>
      <c r="L8974" t="s">
        <v>2398</v>
      </c>
      <c r="M8974">
        <v>2012</v>
      </c>
      <c r="N8974" t="s">
        <v>918</v>
      </c>
      <c r="P8974" s="64">
        <v>41199</v>
      </c>
      <c r="Q8974">
        <v>10</v>
      </c>
      <c r="S8974">
        <v>49</v>
      </c>
      <c r="T8974">
        <v>20</v>
      </c>
      <c r="U8974">
        <v>20</v>
      </c>
      <c r="V8974" t="s">
        <v>462</v>
      </c>
      <c r="X8974" t="s">
        <v>2792</v>
      </c>
      <c r="Y8974" t="s">
        <v>497</v>
      </c>
      <c r="Z8974">
        <v>50</v>
      </c>
      <c r="AA8974">
        <v>15</v>
      </c>
      <c r="AD8974" t="s">
        <v>2278</v>
      </c>
      <c r="AE8974">
        <v>60.701000000000001</v>
      </c>
      <c r="AF8974">
        <v>10.872</v>
      </c>
      <c r="AG8974" t="s">
        <v>31</v>
      </c>
      <c r="AJ8974" t="s">
        <v>2789</v>
      </c>
      <c r="AK8974" t="s">
        <v>2775</v>
      </c>
      <c r="AX8974" t="s">
        <v>31</v>
      </c>
      <c r="AY8974" t="s">
        <v>31</v>
      </c>
    </row>
    <row r="8975" spans="1:51">
      <c r="A8975" t="s">
        <v>2770</v>
      </c>
      <c r="B8975" t="s">
        <v>73</v>
      </c>
      <c r="C8975" t="s">
        <v>2712</v>
      </c>
      <c r="D8975" t="s">
        <v>2191</v>
      </c>
      <c r="E8975" t="s">
        <v>2192</v>
      </c>
      <c r="F8975" t="s">
        <v>2199</v>
      </c>
      <c r="G8975" t="s">
        <v>2780</v>
      </c>
      <c r="I8975">
        <v>59.665999999999997</v>
      </c>
      <c r="J8975">
        <v>10.792</v>
      </c>
      <c r="L8975" t="s">
        <v>2398</v>
      </c>
      <c r="M8975">
        <v>2012</v>
      </c>
      <c r="N8975" t="s">
        <v>918</v>
      </c>
      <c r="P8975" s="64">
        <v>41199</v>
      </c>
      <c r="Q8975">
        <v>10</v>
      </c>
      <c r="S8975">
        <v>49</v>
      </c>
      <c r="T8975">
        <v>20</v>
      </c>
      <c r="U8975">
        <v>20</v>
      </c>
      <c r="V8975" t="s">
        <v>462</v>
      </c>
      <c r="X8975" t="s">
        <v>2793</v>
      </c>
      <c r="Y8975" t="s">
        <v>497</v>
      </c>
      <c r="Z8975">
        <v>50</v>
      </c>
      <c r="AA8975">
        <v>15</v>
      </c>
      <c r="AD8975" t="s">
        <v>2278</v>
      </c>
      <c r="AE8975">
        <v>60.701000000000001</v>
      </c>
      <c r="AF8975">
        <v>10.872</v>
      </c>
      <c r="AG8975" t="s">
        <v>31</v>
      </c>
      <c r="AJ8975" t="s">
        <v>2789</v>
      </c>
      <c r="AK8975" t="s">
        <v>2775</v>
      </c>
      <c r="AX8975" t="s">
        <v>31</v>
      </c>
      <c r="AY8975" t="s">
        <v>31</v>
      </c>
    </row>
    <row r="8976" spans="1:51">
      <c r="A8976" t="s">
        <v>2770</v>
      </c>
      <c r="B8976" t="s">
        <v>73</v>
      </c>
      <c r="C8976" t="s">
        <v>2712</v>
      </c>
      <c r="D8976" t="s">
        <v>2191</v>
      </c>
      <c r="E8976" t="s">
        <v>2192</v>
      </c>
      <c r="F8976" t="s">
        <v>2199</v>
      </c>
      <c r="G8976" t="s">
        <v>2780</v>
      </c>
      <c r="I8976">
        <v>59.665999999999997</v>
      </c>
      <c r="J8976">
        <v>10.792</v>
      </c>
      <c r="L8976" t="s">
        <v>2398</v>
      </c>
      <c r="M8976">
        <v>2012</v>
      </c>
      <c r="N8976" t="s">
        <v>918</v>
      </c>
      <c r="P8976" s="64">
        <v>41199</v>
      </c>
      <c r="Q8976">
        <v>5</v>
      </c>
      <c r="S8976">
        <v>49</v>
      </c>
      <c r="T8976">
        <v>20</v>
      </c>
      <c r="U8976">
        <v>20</v>
      </c>
      <c r="V8976" t="s">
        <v>462</v>
      </c>
      <c r="X8976" t="s">
        <v>493</v>
      </c>
      <c r="Y8976">
        <v>4.5</v>
      </c>
      <c r="Z8976">
        <v>50</v>
      </c>
      <c r="AA8976">
        <v>15</v>
      </c>
      <c r="AD8976" t="s">
        <v>2278</v>
      </c>
      <c r="AE8976">
        <v>60.701000000000001</v>
      </c>
      <c r="AF8976">
        <v>10.872</v>
      </c>
      <c r="AG8976" t="s">
        <v>31</v>
      </c>
      <c r="AJ8976" t="s">
        <v>2789</v>
      </c>
      <c r="AK8976" t="s">
        <v>2775</v>
      </c>
      <c r="AX8976" t="s">
        <v>31</v>
      </c>
      <c r="AY8976" t="s">
        <v>31</v>
      </c>
    </row>
    <row r="8977" spans="1:51">
      <c r="A8977" t="s">
        <v>2770</v>
      </c>
      <c r="B8977" t="s">
        <v>73</v>
      </c>
      <c r="C8977" t="s">
        <v>2712</v>
      </c>
      <c r="D8977" t="s">
        <v>2191</v>
      </c>
      <c r="E8977" t="s">
        <v>2192</v>
      </c>
      <c r="F8977" t="s">
        <v>2199</v>
      </c>
      <c r="G8977" t="s">
        <v>2780</v>
      </c>
      <c r="I8977">
        <v>59.665999999999997</v>
      </c>
      <c r="J8977">
        <v>10.792</v>
      </c>
      <c r="L8977" t="s">
        <v>2398</v>
      </c>
      <c r="M8977">
        <v>2012</v>
      </c>
      <c r="N8977" t="s">
        <v>918</v>
      </c>
      <c r="P8977" s="64">
        <v>41199</v>
      </c>
      <c r="Q8977">
        <v>5</v>
      </c>
      <c r="S8977">
        <v>49</v>
      </c>
      <c r="T8977">
        <v>20</v>
      </c>
      <c r="U8977">
        <v>20</v>
      </c>
      <c r="V8977" t="s">
        <v>462</v>
      </c>
      <c r="X8977" t="s">
        <v>2791</v>
      </c>
      <c r="Y8977">
        <v>45</v>
      </c>
      <c r="Z8977">
        <v>50</v>
      </c>
      <c r="AA8977">
        <v>15</v>
      </c>
      <c r="AD8977" t="s">
        <v>2278</v>
      </c>
      <c r="AE8977">
        <v>60.701000000000001</v>
      </c>
      <c r="AF8977">
        <v>10.872</v>
      </c>
      <c r="AG8977" t="s">
        <v>31</v>
      </c>
      <c r="AJ8977" t="s">
        <v>2789</v>
      </c>
      <c r="AK8977" t="s">
        <v>2775</v>
      </c>
      <c r="AX8977" t="s">
        <v>31</v>
      </c>
      <c r="AY8977" t="s">
        <v>31</v>
      </c>
    </row>
    <row r="8978" spans="1:51">
      <c r="A8978" t="s">
        <v>2770</v>
      </c>
      <c r="B8978" t="s">
        <v>73</v>
      </c>
      <c r="C8978" t="s">
        <v>2712</v>
      </c>
      <c r="D8978" t="s">
        <v>2191</v>
      </c>
      <c r="E8978" t="s">
        <v>2192</v>
      </c>
      <c r="F8978" t="s">
        <v>2199</v>
      </c>
      <c r="G8978" t="s">
        <v>2780</v>
      </c>
      <c r="I8978">
        <v>59.665999999999997</v>
      </c>
      <c r="J8978">
        <v>10.792</v>
      </c>
      <c r="L8978" t="s">
        <v>2398</v>
      </c>
      <c r="M8978">
        <v>2012</v>
      </c>
      <c r="N8978" t="s">
        <v>918</v>
      </c>
      <c r="P8978" s="64">
        <v>41199</v>
      </c>
      <c r="Q8978">
        <v>5</v>
      </c>
      <c r="S8978">
        <v>49</v>
      </c>
      <c r="T8978">
        <v>20</v>
      </c>
      <c r="U8978">
        <v>20</v>
      </c>
      <c r="V8978" t="s">
        <v>462</v>
      </c>
      <c r="X8978" t="s">
        <v>2792</v>
      </c>
      <c r="Y8978">
        <v>5</v>
      </c>
      <c r="Z8978">
        <v>50</v>
      </c>
      <c r="AA8978">
        <v>15</v>
      </c>
      <c r="AD8978" t="s">
        <v>2278</v>
      </c>
      <c r="AE8978">
        <v>60.701000000000001</v>
      </c>
      <c r="AF8978">
        <v>10.872</v>
      </c>
      <c r="AG8978" t="s">
        <v>31</v>
      </c>
      <c r="AJ8978" t="s">
        <v>2789</v>
      </c>
      <c r="AK8978" t="s">
        <v>2775</v>
      </c>
      <c r="AX8978" t="s">
        <v>31</v>
      </c>
      <c r="AY8978" t="s">
        <v>31</v>
      </c>
    </row>
    <row r="8979" spans="1:51">
      <c r="A8979" t="s">
        <v>2770</v>
      </c>
      <c r="B8979" t="s">
        <v>73</v>
      </c>
      <c r="C8979" t="s">
        <v>2712</v>
      </c>
      <c r="D8979" t="s">
        <v>2191</v>
      </c>
      <c r="E8979" t="s">
        <v>2192</v>
      </c>
      <c r="F8979" t="s">
        <v>2199</v>
      </c>
      <c r="G8979" t="s">
        <v>2780</v>
      </c>
      <c r="I8979">
        <v>59.665999999999997</v>
      </c>
      <c r="J8979">
        <v>10.792</v>
      </c>
      <c r="L8979" t="s">
        <v>2398</v>
      </c>
      <c r="M8979">
        <v>2012</v>
      </c>
      <c r="N8979" t="s">
        <v>918</v>
      </c>
      <c r="P8979" s="64">
        <v>41199</v>
      </c>
      <c r="Q8979">
        <v>5</v>
      </c>
      <c r="S8979">
        <v>49</v>
      </c>
      <c r="T8979">
        <v>20</v>
      </c>
      <c r="U8979">
        <v>20</v>
      </c>
      <c r="V8979" t="s">
        <v>462</v>
      </c>
      <c r="X8979" t="s">
        <v>2793</v>
      </c>
      <c r="Y8979">
        <v>1.7</v>
      </c>
      <c r="Z8979">
        <v>50</v>
      </c>
      <c r="AA8979">
        <v>15</v>
      </c>
      <c r="AD8979" t="s">
        <v>2278</v>
      </c>
      <c r="AE8979">
        <v>60.701000000000001</v>
      </c>
      <c r="AF8979">
        <v>10.872</v>
      </c>
      <c r="AG8979" t="s">
        <v>31</v>
      </c>
      <c r="AJ8979" t="s">
        <v>2789</v>
      </c>
      <c r="AK8979" t="s">
        <v>2775</v>
      </c>
      <c r="AX8979" t="s">
        <v>31</v>
      </c>
      <c r="AY8979" t="s">
        <v>31</v>
      </c>
    </row>
    <row r="8980" spans="1:51">
      <c r="A8980" t="s">
        <v>2770</v>
      </c>
      <c r="B8980" t="s">
        <v>73</v>
      </c>
      <c r="C8980" t="s">
        <v>2712</v>
      </c>
      <c r="D8980" t="s">
        <v>2191</v>
      </c>
      <c r="E8980" t="s">
        <v>2192</v>
      </c>
      <c r="F8980" t="s">
        <v>2199</v>
      </c>
      <c r="G8980" t="s">
        <v>2780</v>
      </c>
      <c r="I8980">
        <v>59.665999999999997</v>
      </c>
      <c r="J8980">
        <v>10.792</v>
      </c>
      <c r="L8980" t="s">
        <v>2398</v>
      </c>
      <c r="M8980">
        <v>2012</v>
      </c>
      <c r="N8980" t="s">
        <v>918</v>
      </c>
      <c r="P8980" s="64">
        <v>41199</v>
      </c>
      <c r="Q8980">
        <v>0</v>
      </c>
      <c r="S8980">
        <v>49</v>
      </c>
      <c r="T8980">
        <v>20</v>
      </c>
      <c r="U8980">
        <v>20</v>
      </c>
      <c r="V8980" t="s">
        <v>462</v>
      </c>
      <c r="X8980" t="s">
        <v>493</v>
      </c>
      <c r="Y8980">
        <v>6</v>
      </c>
      <c r="Z8980">
        <v>50</v>
      </c>
      <c r="AA8980">
        <v>15</v>
      </c>
      <c r="AD8980" t="s">
        <v>2278</v>
      </c>
      <c r="AE8980">
        <v>60.701000000000001</v>
      </c>
      <c r="AF8980">
        <v>10.872</v>
      </c>
      <c r="AG8980" t="s">
        <v>31</v>
      </c>
      <c r="AJ8980" t="s">
        <v>2789</v>
      </c>
      <c r="AK8980" t="s">
        <v>2775</v>
      </c>
      <c r="AX8980" t="s">
        <v>31</v>
      </c>
      <c r="AY8980" t="s">
        <v>31</v>
      </c>
    </row>
    <row r="8981" spans="1:51">
      <c r="A8981" t="s">
        <v>2770</v>
      </c>
      <c r="B8981" t="s">
        <v>73</v>
      </c>
      <c r="C8981" t="s">
        <v>2712</v>
      </c>
      <c r="D8981" t="s">
        <v>2191</v>
      </c>
      <c r="E8981" t="s">
        <v>2192</v>
      </c>
      <c r="F8981" t="s">
        <v>2199</v>
      </c>
      <c r="G8981" t="s">
        <v>2780</v>
      </c>
      <c r="I8981">
        <v>59.665999999999997</v>
      </c>
      <c r="J8981">
        <v>10.792</v>
      </c>
      <c r="L8981" t="s">
        <v>2398</v>
      </c>
      <c r="M8981">
        <v>2012</v>
      </c>
      <c r="N8981" t="s">
        <v>918</v>
      </c>
      <c r="P8981" s="64">
        <v>41199</v>
      </c>
      <c r="Q8981">
        <v>0</v>
      </c>
      <c r="S8981">
        <v>49</v>
      </c>
      <c r="T8981">
        <v>20</v>
      </c>
      <c r="U8981">
        <v>20</v>
      </c>
      <c r="V8981" t="s">
        <v>462</v>
      </c>
      <c r="X8981" t="s">
        <v>2791</v>
      </c>
      <c r="Y8981">
        <v>21.3</v>
      </c>
      <c r="Z8981">
        <v>50</v>
      </c>
      <c r="AA8981">
        <v>15</v>
      </c>
      <c r="AD8981" t="s">
        <v>2278</v>
      </c>
      <c r="AE8981">
        <v>60.701000000000001</v>
      </c>
      <c r="AF8981">
        <v>10.872</v>
      </c>
      <c r="AG8981" t="s">
        <v>31</v>
      </c>
      <c r="AJ8981" t="s">
        <v>2789</v>
      </c>
      <c r="AK8981" t="s">
        <v>2775</v>
      </c>
      <c r="AX8981" t="s">
        <v>31</v>
      </c>
      <c r="AY8981" t="s">
        <v>31</v>
      </c>
    </row>
    <row r="8982" spans="1:51">
      <c r="A8982" t="s">
        <v>2770</v>
      </c>
      <c r="B8982" t="s">
        <v>73</v>
      </c>
      <c r="C8982" t="s">
        <v>2712</v>
      </c>
      <c r="D8982" t="s">
        <v>2191</v>
      </c>
      <c r="E8982" t="s">
        <v>2192</v>
      </c>
      <c r="F8982" t="s">
        <v>2199</v>
      </c>
      <c r="G8982" t="s">
        <v>2780</v>
      </c>
      <c r="I8982">
        <v>59.665999999999997</v>
      </c>
      <c r="J8982">
        <v>10.792</v>
      </c>
      <c r="L8982" t="s">
        <v>2398</v>
      </c>
      <c r="M8982">
        <v>2012</v>
      </c>
      <c r="N8982" t="s">
        <v>918</v>
      </c>
      <c r="P8982" s="64">
        <v>41199</v>
      </c>
      <c r="Q8982">
        <v>0</v>
      </c>
      <c r="S8982">
        <v>49</v>
      </c>
      <c r="T8982">
        <v>20</v>
      </c>
      <c r="U8982">
        <v>20</v>
      </c>
      <c r="V8982" t="s">
        <v>462</v>
      </c>
      <c r="X8982" t="s">
        <v>2792</v>
      </c>
      <c r="Y8982">
        <v>6.3</v>
      </c>
      <c r="Z8982">
        <v>50</v>
      </c>
      <c r="AA8982">
        <v>15</v>
      </c>
      <c r="AD8982" t="s">
        <v>2278</v>
      </c>
      <c r="AE8982">
        <v>60.701000000000001</v>
      </c>
      <c r="AF8982">
        <v>10.872</v>
      </c>
      <c r="AG8982" t="s">
        <v>31</v>
      </c>
      <c r="AJ8982" t="s">
        <v>2789</v>
      </c>
      <c r="AK8982" t="s">
        <v>2775</v>
      </c>
      <c r="AX8982" t="s">
        <v>31</v>
      </c>
      <c r="AY8982" t="s">
        <v>31</v>
      </c>
    </row>
    <row r="8983" spans="1:51">
      <c r="A8983" t="s">
        <v>2770</v>
      </c>
      <c r="B8983" t="s">
        <v>73</v>
      </c>
      <c r="C8983" t="s">
        <v>2712</v>
      </c>
      <c r="D8983" t="s">
        <v>2191</v>
      </c>
      <c r="E8983" t="s">
        <v>2192</v>
      </c>
      <c r="F8983" t="s">
        <v>2199</v>
      </c>
      <c r="G8983" t="s">
        <v>2780</v>
      </c>
      <c r="I8983">
        <v>59.665999999999997</v>
      </c>
      <c r="J8983">
        <v>10.792</v>
      </c>
      <c r="L8983" t="s">
        <v>2398</v>
      </c>
      <c r="M8983">
        <v>2012</v>
      </c>
      <c r="N8983" t="s">
        <v>918</v>
      </c>
      <c r="P8983" s="64">
        <v>41199</v>
      </c>
      <c r="Q8983">
        <v>0</v>
      </c>
      <c r="S8983">
        <v>49</v>
      </c>
      <c r="T8983">
        <v>20</v>
      </c>
      <c r="U8983">
        <v>20</v>
      </c>
      <c r="V8983" t="s">
        <v>462</v>
      </c>
      <c r="X8983" t="s">
        <v>2793</v>
      </c>
      <c r="Y8983">
        <v>4.2</v>
      </c>
      <c r="Z8983">
        <v>50</v>
      </c>
      <c r="AA8983">
        <v>15</v>
      </c>
      <c r="AD8983" t="s">
        <v>2278</v>
      </c>
      <c r="AE8983">
        <v>60.701000000000001</v>
      </c>
      <c r="AF8983">
        <v>10.872</v>
      </c>
      <c r="AG8983" t="s">
        <v>31</v>
      </c>
      <c r="AJ8983" t="s">
        <v>2789</v>
      </c>
      <c r="AK8983" t="s">
        <v>2775</v>
      </c>
      <c r="AX8983" t="s">
        <v>31</v>
      </c>
      <c r="AY8983" t="s">
        <v>31</v>
      </c>
    </row>
    <row r="8984" spans="1:51">
      <c r="A8984" t="s">
        <v>2770</v>
      </c>
      <c r="B8984" t="s">
        <v>73</v>
      </c>
      <c r="C8984" t="s">
        <v>2712</v>
      </c>
      <c r="D8984" t="s">
        <v>2191</v>
      </c>
      <c r="E8984" t="s">
        <v>2192</v>
      </c>
      <c r="F8984" t="s">
        <v>2199</v>
      </c>
      <c r="G8984" t="s">
        <v>2780</v>
      </c>
      <c r="I8984">
        <v>59.665999999999997</v>
      </c>
      <c r="J8984">
        <v>10.792</v>
      </c>
      <c r="L8984" t="s">
        <v>2398</v>
      </c>
      <c r="M8984">
        <v>2012</v>
      </c>
      <c r="N8984" t="s">
        <v>918</v>
      </c>
      <c r="P8984" s="64">
        <v>41199</v>
      </c>
      <c r="Q8984">
        <v>-5</v>
      </c>
      <c r="S8984">
        <v>49</v>
      </c>
      <c r="T8984">
        <v>20</v>
      </c>
      <c r="U8984">
        <v>20</v>
      </c>
      <c r="V8984" t="s">
        <v>462</v>
      </c>
      <c r="X8984" t="s">
        <v>493</v>
      </c>
      <c r="Y8984">
        <v>14.7</v>
      </c>
      <c r="Z8984">
        <v>50</v>
      </c>
      <c r="AA8984">
        <v>15</v>
      </c>
      <c r="AD8984" t="s">
        <v>2278</v>
      </c>
      <c r="AE8984">
        <v>60.701000000000001</v>
      </c>
      <c r="AF8984">
        <v>10.872</v>
      </c>
      <c r="AG8984" t="s">
        <v>31</v>
      </c>
      <c r="AJ8984" t="s">
        <v>2789</v>
      </c>
      <c r="AK8984" t="s">
        <v>2775</v>
      </c>
      <c r="AX8984" t="s">
        <v>31</v>
      </c>
      <c r="AY8984" t="s">
        <v>31</v>
      </c>
    </row>
    <row r="8985" spans="1:51">
      <c r="A8985" t="s">
        <v>2770</v>
      </c>
      <c r="B8985" t="s">
        <v>73</v>
      </c>
      <c r="C8985" t="s">
        <v>2712</v>
      </c>
      <c r="D8985" t="s">
        <v>2191</v>
      </c>
      <c r="E8985" t="s">
        <v>2192</v>
      </c>
      <c r="F8985" t="s">
        <v>2199</v>
      </c>
      <c r="G8985" t="s">
        <v>2780</v>
      </c>
      <c r="I8985">
        <v>59.665999999999997</v>
      </c>
      <c r="J8985">
        <v>10.792</v>
      </c>
      <c r="L8985" t="s">
        <v>2398</v>
      </c>
      <c r="M8985">
        <v>2012</v>
      </c>
      <c r="N8985" t="s">
        <v>918</v>
      </c>
      <c r="P8985" s="64">
        <v>41199</v>
      </c>
      <c r="Q8985">
        <v>-5</v>
      </c>
      <c r="S8985">
        <v>49</v>
      </c>
      <c r="T8985">
        <v>20</v>
      </c>
      <c r="U8985">
        <v>20</v>
      </c>
      <c r="V8985" t="s">
        <v>462</v>
      </c>
      <c r="X8985" t="s">
        <v>2791</v>
      </c>
      <c r="Y8985">
        <v>22</v>
      </c>
      <c r="Z8985">
        <v>50</v>
      </c>
      <c r="AA8985">
        <v>15</v>
      </c>
      <c r="AD8985" t="s">
        <v>2278</v>
      </c>
      <c r="AE8985">
        <v>60.701000000000001</v>
      </c>
      <c r="AF8985">
        <v>10.872</v>
      </c>
      <c r="AG8985" t="s">
        <v>31</v>
      </c>
      <c r="AJ8985" t="s">
        <v>2789</v>
      </c>
      <c r="AK8985" t="s">
        <v>2775</v>
      </c>
      <c r="AX8985" t="s">
        <v>31</v>
      </c>
      <c r="AY8985" t="s">
        <v>31</v>
      </c>
    </row>
    <row r="8986" spans="1:51">
      <c r="A8986" t="s">
        <v>2770</v>
      </c>
      <c r="B8986" t="s">
        <v>73</v>
      </c>
      <c r="C8986" t="s">
        <v>2712</v>
      </c>
      <c r="D8986" t="s">
        <v>2191</v>
      </c>
      <c r="E8986" t="s">
        <v>2192</v>
      </c>
      <c r="F8986" t="s">
        <v>2199</v>
      </c>
      <c r="G8986" t="s">
        <v>2780</v>
      </c>
      <c r="I8986">
        <v>59.665999999999997</v>
      </c>
      <c r="J8986">
        <v>10.792</v>
      </c>
      <c r="L8986" t="s">
        <v>2398</v>
      </c>
      <c r="M8986">
        <v>2012</v>
      </c>
      <c r="N8986" t="s">
        <v>918</v>
      </c>
      <c r="P8986" s="64">
        <v>41199</v>
      </c>
      <c r="Q8986">
        <v>-5</v>
      </c>
      <c r="S8986">
        <v>49</v>
      </c>
      <c r="T8986">
        <v>20</v>
      </c>
      <c r="U8986">
        <v>20</v>
      </c>
      <c r="V8986" t="s">
        <v>462</v>
      </c>
      <c r="X8986" t="s">
        <v>2792</v>
      </c>
      <c r="Y8986">
        <v>15</v>
      </c>
      <c r="Z8986">
        <v>50</v>
      </c>
      <c r="AA8986">
        <v>15</v>
      </c>
      <c r="AD8986" t="s">
        <v>2278</v>
      </c>
      <c r="AE8986">
        <v>60.701000000000001</v>
      </c>
      <c r="AF8986">
        <v>10.872</v>
      </c>
      <c r="AG8986" t="s">
        <v>31</v>
      </c>
      <c r="AJ8986" t="s">
        <v>2789</v>
      </c>
      <c r="AK8986" t="s">
        <v>2775</v>
      </c>
      <c r="AX8986" t="s">
        <v>31</v>
      </c>
      <c r="AY8986" t="s">
        <v>31</v>
      </c>
    </row>
    <row r="8987" spans="1:51">
      <c r="A8987" t="s">
        <v>2770</v>
      </c>
      <c r="B8987" t="s">
        <v>73</v>
      </c>
      <c r="C8987" t="s">
        <v>2712</v>
      </c>
      <c r="D8987" t="s">
        <v>2191</v>
      </c>
      <c r="E8987" t="s">
        <v>2192</v>
      </c>
      <c r="F8987" t="s">
        <v>2199</v>
      </c>
      <c r="G8987" t="s">
        <v>2780</v>
      </c>
      <c r="I8987">
        <v>59.665999999999997</v>
      </c>
      <c r="J8987">
        <v>10.792</v>
      </c>
      <c r="L8987" t="s">
        <v>2398</v>
      </c>
      <c r="M8987">
        <v>2012</v>
      </c>
      <c r="N8987" t="s">
        <v>918</v>
      </c>
      <c r="P8987" s="64">
        <v>41199</v>
      </c>
      <c r="Q8987">
        <v>-5</v>
      </c>
      <c r="S8987">
        <v>49</v>
      </c>
      <c r="T8987">
        <v>20</v>
      </c>
      <c r="U8987">
        <v>20</v>
      </c>
      <c r="V8987" t="s">
        <v>462</v>
      </c>
      <c r="X8987" t="s">
        <v>2793</v>
      </c>
      <c r="Y8987">
        <v>4.0999999999999996</v>
      </c>
      <c r="Z8987">
        <v>50</v>
      </c>
      <c r="AA8987">
        <v>15</v>
      </c>
      <c r="AD8987" t="s">
        <v>2278</v>
      </c>
      <c r="AE8987">
        <v>60.701000000000001</v>
      </c>
      <c r="AF8987">
        <v>10.872</v>
      </c>
      <c r="AG8987" t="s">
        <v>31</v>
      </c>
      <c r="AJ8987" t="s">
        <v>2789</v>
      </c>
      <c r="AK8987" t="s">
        <v>2775</v>
      </c>
      <c r="AX8987" t="s">
        <v>31</v>
      </c>
      <c r="AY8987" t="s">
        <v>31</v>
      </c>
    </row>
    <row r="8988" spans="1:51">
      <c r="A8988" t="s">
        <v>2770</v>
      </c>
      <c r="B8988" t="s">
        <v>73</v>
      </c>
      <c r="C8988" t="s">
        <v>2712</v>
      </c>
      <c r="D8988" t="s">
        <v>2191</v>
      </c>
      <c r="E8988" t="s">
        <v>2192</v>
      </c>
      <c r="F8988" t="s">
        <v>2199</v>
      </c>
      <c r="G8988" t="s">
        <v>2780</v>
      </c>
      <c r="I8988">
        <v>59.665999999999997</v>
      </c>
      <c r="J8988">
        <v>10.792</v>
      </c>
      <c r="L8988" t="s">
        <v>2398</v>
      </c>
      <c r="M8988">
        <v>2012</v>
      </c>
      <c r="N8988" t="s">
        <v>918</v>
      </c>
      <c r="P8988" s="64">
        <v>41199</v>
      </c>
      <c r="Q8988">
        <v>-10</v>
      </c>
      <c r="S8988">
        <v>49</v>
      </c>
      <c r="T8988">
        <v>20</v>
      </c>
      <c r="U8988">
        <v>20</v>
      </c>
      <c r="V8988" t="s">
        <v>462</v>
      </c>
      <c r="X8988" t="s">
        <v>493</v>
      </c>
      <c r="Y8988">
        <v>7.9</v>
      </c>
      <c r="Z8988">
        <v>50</v>
      </c>
      <c r="AA8988">
        <v>15</v>
      </c>
      <c r="AD8988" t="s">
        <v>2278</v>
      </c>
      <c r="AE8988">
        <v>60.701000000000001</v>
      </c>
      <c r="AF8988">
        <v>10.872</v>
      </c>
      <c r="AG8988" t="s">
        <v>31</v>
      </c>
      <c r="AJ8988" t="s">
        <v>2789</v>
      </c>
      <c r="AK8988" t="s">
        <v>2775</v>
      </c>
      <c r="AX8988" t="s">
        <v>31</v>
      </c>
      <c r="AY8988" t="s">
        <v>31</v>
      </c>
    </row>
    <row r="8989" spans="1:51">
      <c r="A8989" t="s">
        <v>2770</v>
      </c>
      <c r="B8989" t="s">
        <v>73</v>
      </c>
      <c r="C8989" t="s">
        <v>2712</v>
      </c>
      <c r="D8989" t="s">
        <v>2191</v>
      </c>
      <c r="E8989" t="s">
        <v>2192</v>
      </c>
      <c r="F8989" t="s">
        <v>2199</v>
      </c>
      <c r="G8989" t="s">
        <v>2780</v>
      </c>
      <c r="I8989">
        <v>59.665999999999997</v>
      </c>
      <c r="J8989">
        <v>10.792</v>
      </c>
      <c r="L8989" t="s">
        <v>2398</v>
      </c>
      <c r="M8989">
        <v>2012</v>
      </c>
      <c r="N8989" t="s">
        <v>918</v>
      </c>
      <c r="P8989" s="64">
        <v>41199</v>
      </c>
      <c r="Q8989">
        <v>-10</v>
      </c>
      <c r="S8989">
        <v>49</v>
      </c>
      <c r="T8989">
        <v>20</v>
      </c>
      <c r="U8989">
        <v>20</v>
      </c>
      <c r="V8989" t="s">
        <v>462</v>
      </c>
      <c r="X8989" t="s">
        <v>2791</v>
      </c>
      <c r="Y8989">
        <v>22</v>
      </c>
      <c r="Z8989">
        <v>50</v>
      </c>
      <c r="AA8989">
        <v>15</v>
      </c>
      <c r="AD8989" t="s">
        <v>2278</v>
      </c>
      <c r="AE8989">
        <v>60.701000000000001</v>
      </c>
      <c r="AF8989">
        <v>10.872</v>
      </c>
      <c r="AG8989" t="s">
        <v>31</v>
      </c>
      <c r="AJ8989" t="s">
        <v>2789</v>
      </c>
      <c r="AK8989" t="s">
        <v>2775</v>
      </c>
      <c r="AX8989" t="s">
        <v>31</v>
      </c>
      <c r="AY8989" t="s">
        <v>31</v>
      </c>
    </row>
    <row r="8990" spans="1:51">
      <c r="A8990" t="s">
        <v>2770</v>
      </c>
      <c r="B8990" t="s">
        <v>73</v>
      </c>
      <c r="C8990" t="s">
        <v>2712</v>
      </c>
      <c r="D8990" t="s">
        <v>2191</v>
      </c>
      <c r="E8990" t="s">
        <v>2192</v>
      </c>
      <c r="F8990" t="s">
        <v>2199</v>
      </c>
      <c r="G8990" t="s">
        <v>2780</v>
      </c>
      <c r="I8990">
        <v>59.665999999999997</v>
      </c>
      <c r="J8990">
        <v>10.792</v>
      </c>
      <c r="L8990" t="s">
        <v>2398</v>
      </c>
      <c r="M8990">
        <v>2012</v>
      </c>
      <c r="N8990" t="s">
        <v>918</v>
      </c>
      <c r="P8990" s="64">
        <v>41199</v>
      </c>
      <c r="Q8990">
        <v>-10</v>
      </c>
      <c r="S8990">
        <v>49</v>
      </c>
      <c r="T8990">
        <v>20</v>
      </c>
      <c r="U8990">
        <v>20</v>
      </c>
      <c r="V8990" t="s">
        <v>462</v>
      </c>
      <c r="X8990" t="s">
        <v>2792</v>
      </c>
      <c r="Y8990">
        <v>9.5</v>
      </c>
      <c r="Z8990">
        <v>50</v>
      </c>
      <c r="AA8990">
        <v>15</v>
      </c>
      <c r="AD8990" t="s">
        <v>2278</v>
      </c>
      <c r="AE8990">
        <v>60.701000000000001</v>
      </c>
      <c r="AF8990">
        <v>10.872</v>
      </c>
      <c r="AG8990" t="s">
        <v>31</v>
      </c>
      <c r="AJ8990" t="s">
        <v>2789</v>
      </c>
      <c r="AK8990" t="s">
        <v>2775</v>
      </c>
      <c r="AX8990" t="s">
        <v>31</v>
      </c>
      <c r="AY8990" t="s">
        <v>31</v>
      </c>
    </row>
    <row r="8991" spans="1:51">
      <c r="A8991" t="s">
        <v>2770</v>
      </c>
      <c r="B8991" t="s">
        <v>73</v>
      </c>
      <c r="C8991" t="s">
        <v>2712</v>
      </c>
      <c r="D8991" t="s">
        <v>2191</v>
      </c>
      <c r="E8991" t="s">
        <v>2192</v>
      </c>
      <c r="F8991" t="s">
        <v>2199</v>
      </c>
      <c r="G8991" t="s">
        <v>2780</v>
      </c>
      <c r="I8991">
        <v>59.665999999999997</v>
      </c>
      <c r="J8991">
        <v>10.792</v>
      </c>
      <c r="L8991" t="s">
        <v>2398</v>
      </c>
      <c r="M8991">
        <v>2012</v>
      </c>
      <c r="N8991" t="s">
        <v>918</v>
      </c>
      <c r="P8991" s="64">
        <v>41199</v>
      </c>
      <c r="Q8991">
        <v>-10</v>
      </c>
      <c r="S8991">
        <v>49</v>
      </c>
      <c r="T8991">
        <v>20</v>
      </c>
      <c r="U8991">
        <v>20</v>
      </c>
      <c r="V8991" t="s">
        <v>462</v>
      </c>
      <c r="X8991" t="s">
        <v>2793</v>
      </c>
      <c r="Y8991">
        <v>3.2</v>
      </c>
      <c r="Z8991">
        <v>50</v>
      </c>
      <c r="AA8991">
        <v>15</v>
      </c>
      <c r="AD8991" t="s">
        <v>2278</v>
      </c>
      <c r="AE8991">
        <v>60.701000000000001</v>
      </c>
      <c r="AF8991">
        <v>10.872</v>
      </c>
      <c r="AG8991" t="s">
        <v>31</v>
      </c>
      <c r="AJ8991" t="s">
        <v>2789</v>
      </c>
      <c r="AK8991" t="s">
        <v>2775</v>
      </c>
      <c r="AX8991" t="s">
        <v>31</v>
      </c>
      <c r="AY8991" t="s">
        <v>31</v>
      </c>
    </row>
    <row r="8992" spans="1:51">
      <c r="A8992" t="s">
        <v>2770</v>
      </c>
      <c r="B8992" t="s">
        <v>73</v>
      </c>
      <c r="C8992" t="s">
        <v>2712</v>
      </c>
      <c r="D8992" t="s">
        <v>2191</v>
      </c>
      <c r="E8992" t="s">
        <v>2192</v>
      </c>
      <c r="F8992" t="s">
        <v>2199</v>
      </c>
      <c r="G8992" t="s">
        <v>2780</v>
      </c>
      <c r="I8992">
        <v>59.665999999999997</v>
      </c>
      <c r="J8992">
        <v>10.792</v>
      </c>
      <c r="L8992" t="s">
        <v>2398</v>
      </c>
      <c r="M8992">
        <v>2012</v>
      </c>
      <c r="N8992" t="s">
        <v>918</v>
      </c>
      <c r="P8992" s="64">
        <v>41199</v>
      </c>
      <c r="Q8992">
        <v>10</v>
      </c>
      <c r="S8992">
        <v>98</v>
      </c>
      <c r="T8992">
        <v>20</v>
      </c>
      <c r="U8992">
        <v>20</v>
      </c>
      <c r="V8992" t="s">
        <v>462</v>
      </c>
      <c r="X8992" t="s">
        <v>493</v>
      </c>
      <c r="Y8992">
        <v>6.3</v>
      </c>
      <c r="Z8992">
        <v>50</v>
      </c>
      <c r="AA8992">
        <v>15</v>
      </c>
      <c r="AD8992" t="s">
        <v>2278</v>
      </c>
      <c r="AE8992">
        <v>60.701000000000001</v>
      </c>
      <c r="AF8992">
        <v>10.872</v>
      </c>
      <c r="AG8992" t="s">
        <v>31</v>
      </c>
      <c r="AJ8992" t="s">
        <v>2789</v>
      </c>
      <c r="AK8992" t="s">
        <v>2775</v>
      </c>
      <c r="AX8992" t="s">
        <v>31</v>
      </c>
      <c r="AY8992" t="s">
        <v>31</v>
      </c>
    </row>
    <row r="8993" spans="1:51">
      <c r="A8993" t="s">
        <v>2770</v>
      </c>
      <c r="B8993" t="s">
        <v>73</v>
      </c>
      <c r="C8993" t="s">
        <v>2712</v>
      </c>
      <c r="D8993" t="s">
        <v>2191</v>
      </c>
      <c r="E8993" t="s">
        <v>2192</v>
      </c>
      <c r="F8993" t="s">
        <v>2199</v>
      </c>
      <c r="G8993" t="s">
        <v>2780</v>
      </c>
      <c r="I8993">
        <v>59.665999999999997</v>
      </c>
      <c r="J8993">
        <v>10.792</v>
      </c>
      <c r="L8993" t="s">
        <v>2398</v>
      </c>
      <c r="M8993">
        <v>2012</v>
      </c>
      <c r="N8993" t="s">
        <v>918</v>
      </c>
      <c r="P8993" s="64">
        <v>41199</v>
      </c>
      <c r="Q8993">
        <v>10</v>
      </c>
      <c r="S8993">
        <v>98</v>
      </c>
      <c r="T8993">
        <v>20</v>
      </c>
      <c r="U8993">
        <v>20</v>
      </c>
      <c r="V8993" t="s">
        <v>462</v>
      </c>
      <c r="X8993" t="s">
        <v>2791</v>
      </c>
      <c r="Y8993">
        <v>21.3</v>
      </c>
      <c r="Z8993">
        <v>50</v>
      </c>
      <c r="AA8993">
        <v>15</v>
      </c>
      <c r="AD8993" t="s">
        <v>2278</v>
      </c>
      <c r="AE8993">
        <v>60.701000000000001</v>
      </c>
      <c r="AF8993">
        <v>10.872</v>
      </c>
      <c r="AG8993" t="s">
        <v>31</v>
      </c>
      <c r="AJ8993" t="s">
        <v>2789</v>
      </c>
      <c r="AK8993" t="s">
        <v>2775</v>
      </c>
      <c r="AX8993" t="s">
        <v>31</v>
      </c>
      <c r="AY8993" t="s">
        <v>31</v>
      </c>
    </row>
    <row r="8994" spans="1:51">
      <c r="A8994" t="s">
        <v>2770</v>
      </c>
      <c r="B8994" t="s">
        <v>73</v>
      </c>
      <c r="C8994" t="s">
        <v>2712</v>
      </c>
      <c r="D8994" t="s">
        <v>2191</v>
      </c>
      <c r="E8994" t="s">
        <v>2192</v>
      </c>
      <c r="F8994" t="s">
        <v>2199</v>
      </c>
      <c r="G8994" t="s">
        <v>2780</v>
      </c>
      <c r="I8994">
        <v>59.665999999999997</v>
      </c>
      <c r="J8994">
        <v>10.792</v>
      </c>
      <c r="L8994" t="s">
        <v>2398</v>
      </c>
      <c r="M8994">
        <v>2012</v>
      </c>
      <c r="N8994" t="s">
        <v>918</v>
      </c>
      <c r="P8994" s="64">
        <v>41199</v>
      </c>
      <c r="Q8994">
        <v>10</v>
      </c>
      <c r="S8994">
        <v>98</v>
      </c>
      <c r="T8994">
        <v>20</v>
      </c>
      <c r="U8994">
        <v>20</v>
      </c>
      <c r="V8994" t="s">
        <v>462</v>
      </c>
      <c r="X8994" t="s">
        <v>2792</v>
      </c>
      <c r="Y8994">
        <v>13</v>
      </c>
      <c r="Z8994">
        <v>50</v>
      </c>
      <c r="AA8994">
        <v>15</v>
      </c>
      <c r="AD8994" t="s">
        <v>2278</v>
      </c>
      <c r="AE8994">
        <v>60.701000000000001</v>
      </c>
      <c r="AF8994">
        <v>10.872</v>
      </c>
      <c r="AG8994" t="s">
        <v>31</v>
      </c>
      <c r="AJ8994" t="s">
        <v>2789</v>
      </c>
      <c r="AK8994" t="s">
        <v>2775</v>
      </c>
      <c r="AX8994" t="s">
        <v>31</v>
      </c>
      <c r="AY8994" t="s">
        <v>31</v>
      </c>
    </row>
    <row r="8995" spans="1:51">
      <c r="A8995" t="s">
        <v>2770</v>
      </c>
      <c r="B8995" t="s">
        <v>73</v>
      </c>
      <c r="C8995" t="s">
        <v>2712</v>
      </c>
      <c r="D8995" t="s">
        <v>2191</v>
      </c>
      <c r="E8995" t="s">
        <v>2192</v>
      </c>
      <c r="F8995" t="s">
        <v>2199</v>
      </c>
      <c r="G8995" t="s">
        <v>2780</v>
      </c>
      <c r="I8995">
        <v>59.665999999999997</v>
      </c>
      <c r="J8995">
        <v>10.792</v>
      </c>
      <c r="L8995" t="s">
        <v>2398</v>
      </c>
      <c r="M8995">
        <v>2012</v>
      </c>
      <c r="N8995" t="s">
        <v>918</v>
      </c>
      <c r="P8995" s="64">
        <v>41199</v>
      </c>
      <c r="Q8995">
        <v>10</v>
      </c>
      <c r="S8995">
        <v>98</v>
      </c>
      <c r="T8995">
        <v>20</v>
      </c>
      <c r="U8995">
        <v>20</v>
      </c>
      <c r="V8995" t="s">
        <v>462</v>
      </c>
      <c r="X8995" t="s">
        <v>2793</v>
      </c>
      <c r="Y8995">
        <v>5</v>
      </c>
      <c r="Z8995">
        <v>50</v>
      </c>
      <c r="AA8995">
        <v>15</v>
      </c>
      <c r="AD8995" t="s">
        <v>2278</v>
      </c>
      <c r="AE8995">
        <v>60.701000000000001</v>
      </c>
      <c r="AF8995">
        <v>10.872</v>
      </c>
      <c r="AG8995" t="s">
        <v>31</v>
      </c>
      <c r="AJ8995" t="s">
        <v>2789</v>
      </c>
      <c r="AK8995" t="s">
        <v>2775</v>
      </c>
      <c r="AX8995" t="s">
        <v>31</v>
      </c>
      <c r="AY8995" t="s">
        <v>31</v>
      </c>
    </row>
    <row r="8996" spans="1:51">
      <c r="A8996" t="s">
        <v>2770</v>
      </c>
      <c r="B8996" t="s">
        <v>73</v>
      </c>
      <c r="C8996" t="s">
        <v>2712</v>
      </c>
      <c r="D8996" t="s">
        <v>2191</v>
      </c>
      <c r="E8996" t="s">
        <v>2192</v>
      </c>
      <c r="F8996" t="s">
        <v>2199</v>
      </c>
      <c r="G8996" t="s">
        <v>2780</v>
      </c>
      <c r="I8996">
        <v>59.665999999999997</v>
      </c>
      <c r="J8996">
        <v>10.792</v>
      </c>
      <c r="L8996" t="s">
        <v>2398</v>
      </c>
      <c r="M8996">
        <v>2012</v>
      </c>
      <c r="N8996" t="s">
        <v>918</v>
      </c>
      <c r="P8996" s="64">
        <v>41199</v>
      </c>
      <c r="Q8996">
        <v>5</v>
      </c>
      <c r="S8996">
        <v>98</v>
      </c>
      <c r="T8996">
        <v>20</v>
      </c>
      <c r="U8996">
        <v>20</v>
      </c>
      <c r="V8996" t="s">
        <v>462</v>
      </c>
      <c r="X8996" t="s">
        <v>493</v>
      </c>
      <c r="Y8996">
        <v>5.3</v>
      </c>
      <c r="Z8996">
        <v>50</v>
      </c>
      <c r="AA8996">
        <v>15</v>
      </c>
      <c r="AD8996" t="s">
        <v>2278</v>
      </c>
      <c r="AE8996">
        <v>60.701000000000001</v>
      </c>
      <c r="AF8996">
        <v>10.872</v>
      </c>
      <c r="AG8996" t="s">
        <v>31</v>
      </c>
      <c r="AJ8996" t="s">
        <v>2789</v>
      </c>
      <c r="AK8996" t="s">
        <v>2775</v>
      </c>
      <c r="AX8996" t="s">
        <v>31</v>
      </c>
      <c r="AY8996" t="s">
        <v>31</v>
      </c>
    </row>
    <row r="8997" spans="1:51">
      <c r="A8997" t="s">
        <v>2770</v>
      </c>
      <c r="B8997" t="s">
        <v>73</v>
      </c>
      <c r="C8997" t="s">
        <v>2712</v>
      </c>
      <c r="D8997" t="s">
        <v>2191</v>
      </c>
      <c r="E8997" t="s">
        <v>2192</v>
      </c>
      <c r="F8997" t="s">
        <v>2199</v>
      </c>
      <c r="G8997" t="s">
        <v>2780</v>
      </c>
      <c r="I8997">
        <v>59.665999999999997</v>
      </c>
      <c r="J8997">
        <v>10.792</v>
      </c>
      <c r="L8997" t="s">
        <v>2398</v>
      </c>
      <c r="M8997">
        <v>2012</v>
      </c>
      <c r="N8997" t="s">
        <v>918</v>
      </c>
      <c r="P8997" s="64">
        <v>41199</v>
      </c>
      <c r="Q8997">
        <v>5</v>
      </c>
      <c r="S8997">
        <v>98</v>
      </c>
      <c r="T8997">
        <v>20</v>
      </c>
      <c r="U8997">
        <v>20</v>
      </c>
      <c r="V8997" t="s">
        <v>462</v>
      </c>
      <c r="X8997" t="s">
        <v>2791</v>
      </c>
      <c r="Y8997">
        <v>20</v>
      </c>
      <c r="Z8997">
        <v>50</v>
      </c>
      <c r="AA8997">
        <v>15</v>
      </c>
      <c r="AD8997" t="s">
        <v>2278</v>
      </c>
      <c r="AE8997">
        <v>60.701000000000001</v>
      </c>
      <c r="AF8997">
        <v>10.872</v>
      </c>
      <c r="AG8997" t="s">
        <v>31</v>
      </c>
      <c r="AJ8997" t="s">
        <v>2789</v>
      </c>
      <c r="AK8997" t="s">
        <v>2775</v>
      </c>
      <c r="AX8997" t="s">
        <v>31</v>
      </c>
      <c r="AY8997" t="s">
        <v>31</v>
      </c>
    </row>
    <row r="8998" spans="1:51">
      <c r="A8998" t="s">
        <v>2770</v>
      </c>
      <c r="B8998" t="s">
        <v>73</v>
      </c>
      <c r="C8998" t="s">
        <v>2712</v>
      </c>
      <c r="D8998" t="s">
        <v>2191</v>
      </c>
      <c r="E8998" t="s">
        <v>2192</v>
      </c>
      <c r="F8998" t="s">
        <v>2199</v>
      </c>
      <c r="G8998" t="s">
        <v>2780</v>
      </c>
      <c r="I8998">
        <v>59.665999999999997</v>
      </c>
      <c r="J8998">
        <v>10.792</v>
      </c>
      <c r="L8998" t="s">
        <v>2398</v>
      </c>
      <c r="M8998">
        <v>2012</v>
      </c>
      <c r="N8998" t="s">
        <v>918</v>
      </c>
      <c r="P8998" s="64">
        <v>41199</v>
      </c>
      <c r="Q8998">
        <v>5</v>
      </c>
      <c r="S8998">
        <v>98</v>
      </c>
      <c r="T8998">
        <v>20</v>
      </c>
      <c r="U8998">
        <v>20</v>
      </c>
      <c r="V8998" t="s">
        <v>462</v>
      </c>
      <c r="X8998" t="s">
        <v>2792</v>
      </c>
      <c r="Y8998">
        <v>10.5</v>
      </c>
      <c r="Z8998">
        <v>50</v>
      </c>
      <c r="AA8998">
        <v>15</v>
      </c>
      <c r="AD8998" t="s">
        <v>2278</v>
      </c>
      <c r="AE8998">
        <v>60.701000000000001</v>
      </c>
      <c r="AF8998">
        <v>10.872</v>
      </c>
      <c r="AG8998" t="s">
        <v>31</v>
      </c>
      <c r="AJ8998" t="s">
        <v>2789</v>
      </c>
      <c r="AK8998" t="s">
        <v>2775</v>
      </c>
      <c r="AX8998" t="s">
        <v>31</v>
      </c>
      <c r="AY8998" t="s">
        <v>31</v>
      </c>
    </row>
    <row r="8999" spans="1:51">
      <c r="A8999" t="s">
        <v>2770</v>
      </c>
      <c r="B8999" t="s">
        <v>73</v>
      </c>
      <c r="C8999" t="s">
        <v>2712</v>
      </c>
      <c r="D8999" t="s">
        <v>2191</v>
      </c>
      <c r="E8999" t="s">
        <v>2192</v>
      </c>
      <c r="F8999" t="s">
        <v>2199</v>
      </c>
      <c r="G8999" t="s">
        <v>2780</v>
      </c>
      <c r="I8999">
        <v>59.665999999999997</v>
      </c>
      <c r="J8999">
        <v>10.792</v>
      </c>
      <c r="L8999" t="s">
        <v>2398</v>
      </c>
      <c r="M8999">
        <v>2012</v>
      </c>
      <c r="N8999" t="s">
        <v>918</v>
      </c>
      <c r="P8999" s="64">
        <v>41199</v>
      </c>
      <c r="Q8999">
        <v>5</v>
      </c>
      <c r="S8999">
        <v>98</v>
      </c>
      <c r="T8999">
        <v>20</v>
      </c>
      <c r="U8999">
        <v>20</v>
      </c>
      <c r="V8999" t="s">
        <v>462</v>
      </c>
      <c r="X8999" t="s">
        <v>2793</v>
      </c>
      <c r="Y8999">
        <v>5.3</v>
      </c>
      <c r="Z8999">
        <v>50</v>
      </c>
      <c r="AA8999">
        <v>15</v>
      </c>
      <c r="AD8999" t="s">
        <v>2278</v>
      </c>
      <c r="AE8999">
        <v>60.701000000000001</v>
      </c>
      <c r="AF8999">
        <v>10.872</v>
      </c>
      <c r="AG8999" t="s">
        <v>31</v>
      </c>
      <c r="AJ8999" t="s">
        <v>2789</v>
      </c>
      <c r="AK8999" t="s">
        <v>2775</v>
      </c>
      <c r="AX8999" t="s">
        <v>31</v>
      </c>
      <c r="AY8999" t="s">
        <v>31</v>
      </c>
    </row>
    <row r="9000" spans="1:51">
      <c r="A9000" t="s">
        <v>2770</v>
      </c>
      <c r="B9000" t="s">
        <v>73</v>
      </c>
      <c r="C9000" t="s">
        <v>2712</v>
      </c>
      <c r="D9000" t="s">
        <v>2191</v>
      </c>
      <c r="E9000" t="s">
        <v>2192</v>
      </c>
      <c r="F9000" t="s">
        <v>2199</v>
      </c>
      <c r="G9000" t="s">
        <v>2780</v>
      </c>
      <c r="I9000">
        <v>59.665999999999997</v>
      </c>
      <c r="J9000">
        <v>10.792</v>
      </c>
      <c r="L9000" t="s">
        <v>2398</v>
      </c>
      <c r="M9000">
        <v>2012</v>
      </c>
      <c r="N9000" t="s">
        <v>918</v>
      </c>
      <c r="P9000" s="64">
        <v>41199</v>
      </c>
      <c r="Q9000">
        <v>0</v>
      </c>
      <c r="S9000">
        <v>98</v>
      </c>
      <c r="T9000">
        <v>20</v>
      </c>
      <c r="U9000">
        <v>20</v>
      </c>
      <c r="V9000" t="s">
        <v>462</v>
      </c>
      <c r="X9000" t="s">
        <v>493</v>
      </c>
      <c r="Y9000">
        <v>31.5</v>
      </c>
      <c r="Z9000">
        <v>50</v>
      </c>
      <c r="AA9000">
        <v>15</v>
      </c>
      <c r="AD9000" t="s">
        <v>2278</v>
      </c>
      <c r="AE9000">
        <v>60.701000000000001</v>
      </c>
      <c r="AF9000">
        <v>10.872</v>
      </c>
      <c r="AG9000" t="s">
        <v>31</v>
      </c>
      <c r="AJ9000" t="s">
        <v>2789</v>
      </c>
      <c r="AK9000" t="s">
        <v>2775</v>
      </c>
      <c r="AX9000" t="s">
        <v>31</v>
      </c>
      <c r="AY9000" t="s">
        <v>31</v>
      </c>
    </row>
    <row r="9001" spans="1:51">
      <c r="A9001" t="s">
        <v>2770</v>
      </c>
      <c r="B9001" t="s">
        <v>73</v>
      </c>
      <c r="C9001" t="s">
        <v>2712</v>
      </c>
      <c r="D9001" t="s">
        <v>2191</v>
      </c>
      <c r="E9001" t="s">
        <v>2192</v>
      </c>
      <c r="F9001" t="s">
        <v>2199</v>
      </c>
      <c r="G9001" t="s">
        <v>2780</v>
      </c>
      <c r="I9001">
        <v>59.665999999999997</v>
      </c>
      <c r="J9001">
        <v>10.792</v>
      </c>
      <c r="L9001" t="s">
        <v>2398</v>
      </c>
      <c r="M9001">
        <v>2012</v>
      </c>
      <c r="N9001" t="s">
        <v>918</v>
      </c>
      <c r="P9001" s="64">
        <v>41199</v>
      </c>
      <c r="Q9001">
        <v>0</v>
      </c>
      <c r="S9001">
        <v>98</v>
      </c>
      <c r="T9001">
        <v>20</v>
      </c>
      <c r="U9001">
        <v>20</v>
      </c>
      <c r="V9001" t="s">
        <v>462</v>
      </c>
      <c r="X9001" t="s">
        <v>2791</v>
      </c>
      <c r="Y9001">
        <v>17.5</v>
      </c>
      <c r="Z9001">
        <v>50</v>
      </c>
      <c r="AA9001">
        <v>15</v>
      </c>
      <c r="AD9001" t="s">
        <v>2278</v>
      </c>
      <c r="AE9001">
        <v>60.701000000000001</v>
      </c>
      <c r="AF9001">
        <v>10.872</v>
      </c>
      <c r="AG9001" t="s">
        <v>31</v>
      </c>
      <c r="AJ9001" t="s">
        <v>2789</v>
      </c>
      <c r="AK9001" t="s">
        <v>2775</v>
      </c>
      <c r="AX9001" t="s">
        <v>31</v>
      </c>
      <c r="AY9001" t="s">
        <v>31</v>
      </c>
    </row>
    <row r="9002" spans="1:51">
      <c r="A9002" t="s">
        <v>2770</v>
      </c>
      <c r="B9002" t="s">
        <v>73</v>
      </c>
      <c r="C9002" t="s">
        <v>2712</v>
      </c>
      <c r="D9002" t="s">
        <v>2191</v>
      </c>
      <c r="E9002" t="s">
        <v>2192</v>
      </c>
      <c r="F9002" t="s">
        <v>2199</v>
      </c>
      <c r="G9002" t="s">
        <v>2780</v>
      </c>
      <c r="I9002">
        <v>59.665999999999997</v>
      </c>
      <c r="J9002">
        <v>10.792</v>
      </c>
      <c r="L9002" t="s">
        <v>2398</v>
      </c>
      <c r="M9002">
        <v>2012</v>
      </c>
      <c r="N9002" t="s">
        <v>918</v>
      </c>
      <c r="P9002" s="64">
        <v>41199</v>
      </c>
      <c r="Q9002">
        <v>0</v>
      </c>
      <c r="S9002">
        <v>98</v>
      </c>
      <c r="T9002">
        <v>20</v>
      </c>
      <c r="U9002">
        <v>20</v>
      </c>
      <c r="V9002" t="s">
        <v>462</v>
      </c>
      <c r="X9002" t="s">
        <v>2792</v>
      </c>
      <c r="Y9002">
        <v>31.3</v>
      </c>
      <c r="Z9002">
        <v>50</v>
      </c>
      <c r="AA9002">
        <v>15</v>
      </c>
      <c r="AD9002" t="s">
        <v>2278</v>
      </c>
      <c r="AE9002">
        <v>60.701000000000001</v>
      </c>
      <c r="AF9002">
        <v>10.872</v>
      </c>
      <c r="AG9002" t="s">
        <v>31</v>
      </c>
      <c r="AJ9002" t="s">
        <v>2789</v>
      </c>
      <c r="AK9002" t="s">
        <v>2775</v>
      </c>
      <c r="AX9002" t="s">
        <v>31</v>
      </c>
      <c r="AY9002" t="s">
        <v>31</v>
      </c>
    </row>
    <row r="9003" spans="1:51">
      <c r="A9003" t="s">
        <v>2770</v>
      </c>
      <c r="B9003" t="s">
        <v>73</v>
      </c>
      <c r="C9003" t="s">
        <v>2712</v>
      </c>
      <c r="D9003" t="s">
        <v>2191</v>
      </c>
      <c r="E9003" t="s">
        <v>2192</v>
      </c>
      <c r="F9003" t="s">
        <v>2199</v>
      </c>
      <c r="G9003" t="s">
        <v>2780</v>
      </c>
      <c r="I9003">
        <v>59.665999999999997</v>
      </c>
      <c r="J9003">
        <v>10.792</v>
      </c>
      <c r="L9003" t="s">
        <v>2398</v>
      </c>
      <c r="M9003">
        <v>2012</v>
      </c>
      <c r="N9003" t="s">
        <v>918</v>
      </c>
      <c r="P9003" s="64">
        <v>41199</v>
      </c>
      <c r="Q9003">
        <v>0</v>
      </c>
      <c r="S9003">
        <v>98</v>
      </c>
      <c r="T9003">
        <v>20</v>
      </c>
      <c r="U9003">
        <v>20</v>
      </c>
      <c r="V9003" t="s">
        <v>462</v>
      </c>
      <c r="X9003" t="s">
        <v>2793</v>
      </c>
      <c r="Y9003">
        <v>5.3</v>
      </c>
      <c r="Z9003">
        <v>50</v>
      </c>
      <c r="AA9003">
        <v>15</v>
      </c>
      <c r="AD9003" t="s">
        <v>2278</v>
      </c>
      <c r="AE9003">
        <v>60.701000000000001</v>
      </c>
      <c r="AF9003">
        <v>10.872</v>
      </c>
      <c r="AG9003" t="s">
        <v>31</v>
      </c>
      <c r="AJ9003" t="s">
        <v>2789</v>
      </c>
      <c r="AK9003" t="s">
        <v>2775</v>
      </c>
      <c r="AX9003" t="s">
        <v>31</v>
      </c>
      <c r="AY9003" t="s">
        <v>31</v>
      </c>
    </row>
    <row r="9004" spans="1:51">
      <c r="A9004" t="s">
        <v>2770</v>
      </c>
      <c r="B9004" t="s">
        <v>73</v>
      </c>
      <c r="C9004" t="s">
        <v>2712</v>
      </c>
      <c r="D9004" t="s">
        <v>2191</v>
      </c>
      <c r="E9004" t="s">
        <v>2192</v>
      </c>
      <c r="F9004" t="s">
        <v>2199</v>
      </c>
      <c r="G9004" t="s">
        <v>2780</v>
      </c>
      <c r="I9004">
        <v>59.665999999999997</v>
      </c>
      <c r="J9004">
        <v>10.792</v>
      </c>
      <c r="L9004" t="s">
        <v>2398</v>
      </c>
      <c r="M9004">
        <v>2012</v>
      </c>
      <c r="N9004" t="s">
        <v>918</v>
      </c>
      <c r="P9004" s="64">
        <v>41199</v>
      </c>
      <c r="Q9004">
        <v>-5</v>
      </c>
      <c r="S9004">
        <v>98</v>
      </c>
      <c r="T9004">
        <v>20</v>
      </c>
      <c r="U9004">
        <v>20</v>
      </c>
      <c r="V9004" t="s">
        <v>462</v>
      </c>
      <c r="X9004" t="s">
        <v>493</v>
      </c>
      <c r="Y9004">
        <v>34</v>
      </c>
      <c r="Z9004">
        <v>50</v>
      </c>
      <c r="AA9004">
        <v>15</v>
      </c>
      <c r="AD9004" t="s">
        <v>2278</v>
      </c>
      <c r="AE9004">
        <v>60.701000000000001</v>
      </c>
      <c r="AF9004">
        <v>10.872</v>
      </c>
      <c r="AG9004" t="s">
        <v>31</v>
      </c>
      <c r="AJ9004" t="s">
        <v>2789</v>
      </c>
      <c r="AK9004" t="s">
        <v>2775</v>
      </c>
      <c r="AX9004" t="s">
        <v>31</v>
      </c>
      <c r="AY9004" t="s">
        <v>31</v>
      </c>
    </row>
    <row r="9005" spans="1:51">
      <c r="A9005" t="s">
        <v>2770</v>
      </c>
      <c r="B9005" t="s">
        <v>73</v>
      </c>
      <c r="C9005" t="s">
        <v>2712</v>
      </c>
      <c r="D9005" t="s">
        <v>2191</v>
      </c>
      <c r="E9005" t="s">
        <v>2192</v>
      </c>
      <c r="F9005" t="s">
        <v>2199</v>
      </c>
      <c r="G9005" t="s">
        <v>2780</v>
      </c>
      <c r="I9005">
        <v>59.665999999999997</v>
      </c>
      <c r="J9005">
        <v>10.792</v>
      </c>
      <c r="L9005" t="s">
        <v>2398</v>
      </c>
      <c r="M9005">
        <v>2012</v>
      </c>
      <c r="N9005" t="s">
        <v>918</v>
      </c>
      <c r="P9005" s="64">
        <v>41199</v>
      </c>
      <c r="Q9005">
        <v>-5</v>
      </c>
      <c r="S9005">
        <v>98</v>
      </c>
      <c r="T9005">
        <v>20</v>
      </c>
      <c r="U9005">
        <v>20</v>
      </c>
      <c r="V9005" t="s">
        <v>462</v>
      </c>
      <c r="X9005" t="s">
        <v>2791</v>
      </c>
      <c r="Y9005">
        <v>14</v>
      </c>
      <c r="Z9005">
        <v>50</v>
      </c>
      <c r="AA9005">
        <v>15</v>
      </c>
      <c r="AD9005" t="s">
        <v>2278</v>
      </c>
      <c r="AE9005">
        <v>60.701000000000001</v>
      </c>
      <c r="AF9005">
        <v>10.872</v>
      </c>
      <c r="AG9005" t="s">
        <v>31</v>
      </c>
      <c r="AJ9005" t="s">
        <v>2789</v>
      </c>
      <c r="AK9005" t="s">
        <v>2775</v>
      </c>
      <c r="AX9005" t="s">
        <v>31</v>
      </c>
      <c r="AY9005" t="s">
        <v>31</v>
      </c>
    </row>
    <row r="9006" spans="1:51">
      <c r="A9006" t="s">
        <v>2770</v>
      </c>
      <c r="B9006" t="s">
        <v>73</v>
      </c>
      <c r="C9006" t="s">
        <v>2712</v>
      </c>
      <c r="D9006" t="s">
        <v>2191</v>
      </c>
      <c r="E9006" t="s">
        <v>2192</v>
      </c>
      <c r="F9006" t="s">
        <v>2199</v>
      </c>
      <c r="G9006" t="s">
        <v>2780</v>
      </c>
      <c r="I9006">
        <v>59.665999999999997</v>
      </c>
      <c r="J9006">
        <v>10.792</v>
      </c>
      <c r="L9006" t="s">
        <v>2398</v>
      </c>
      <c r="M9006">
        <v>2012</v>
      </c>
      <c r="N9006" t="s">
        <v>918</v>
      </c>
      <c r="P9006" s="64">
        <v>41199</v>
      </c>
      <c r="Q9006">
        <v>-5</v>
      </c>
      <c r="S9006">
        <v>98</v>
      </c>
      <c r="T9006">
        <v>20</v>
      </c>
      <c r="U9006">
        <v>20</v>
      </c>
      <c r="V9006" t="s">
        <v>462</v>
      </c>
      <c r="X9006" t="s">
        <v>2792</v>
      </c>
      <c r="Y9006">
        <v>54.4</v>
      </c>
      <c r="Z9006">
        <v>50</v>
      </c>
      <c r="AA9006">
        <v>15</v>
      </c>
      <c r="AD9006" t="s">
        <v>2278</v>
      </c>
      <c r="AE9006">
        <v>60.701000000000001</v>
      </c>
      <c r="AF9006">
        <v>10.872</v>
      </c>
      <c r="AG9006" t="s">
        <v>31</v>
      </c>
      <c r="AJ9006" t="s">
        <v>2789</v>
      </c>
      <c r="AK9006" t="s">
        <v>2775</v>
      </c>
      <c r="AX9006" t="s">
        <v>31</v>
      </c>
      <c r="AY9006" t="s">
        <v>31</v>
      </c>
    </row>
    <row r="9007" spans="1:51">
      <c r="A9007" t="s">
        <v>2770</v>
      </c>
      <c r="B9007" t="s">
        <v>73</v>
      </c>
      <c r="C9007" t="s">
        <v>2712</v>
      </c>
      <c r="D9007" t="s">
        <v>2191</v>
      </c>
      <c r="E9007" t="s">
        <v>2192</v>
      </c>
      <c r="F9007" t="s">
        <v>2199</v>
      </c>
      <c r="G9007" t="s">
        <v>2780</v>
      </c>
      <c r="I9007">
        <v>59.665999999999997</v>
      </c>
      <c r="J9007">
        <v>10.792</v>
      </c>
      <c r="L9007" t="s">
        <v>2398</v>
      </c>
      <c r="M9007">
        <v>2012</v>
      </c>
      <c r="N9007" t="s">
        <v>918</v>
      </c>
      <c r="P9007" s="64">
        <v>41199</v>
      </c>
      <c r="Q9007">
        <v>-5</v>
      </c>
      <c r="S9007">
        <v>98</v>
      </c>
      <c r="T9007">
        <v>20</v>
      </c>
      <c r="U9007">
        <v>20</v>
      </c>
      <c r="V9007" t="s">
        <v>462</v>
      </c>
      <c r="X9007" t="s">
        <v>2793</v>
      </c>
      <c r="Y9007">
        <v>5.7</v>
      </c>
      <c r="Z9007">
        <v>50</v>
      </c>
      <c r="AA9007">
        <v>15</v>
      </c>
      <c r="AD9007" t="s">
        <v>2278</v>
      </c>
      <c r="AE9007">
        <v>60.701000000000001</v>
      </c>
      <c r="AF9007">
        <v>10.872</v>
      </c>
      <c r="AG9007" t="s">
        <v>31</v>
      </c>
      <c r="AJ9007" t="s">
        <v>2789</v>
      </c>
      <c r="AK9007" t="s">
        <v>2775</v>
      </c>
      <c r="AX9007" t="s">
        <v>31</v>
      </c>
      <c r="AY9007" t="s">
        <v>31</v>
      </c>
    </row>
    <row r="9008" spans="1:51">
      <c r="A9008" t="s">
        <v>2770</v>
      </c>
      <c r="B9008" t="s">
        <v>73</v>
      </c>
      <c r="C9008" t="s">
        <v>2712</v>
      </c>
      <c r="D9008" t="s">
        <v>2191</v>
      </c>
      <c r="E9008" t="s">
        <v>2192</v>
      </c>
      <c r="F9008" t="s">
        <v>2199</v>
      </c>
      <c r="G9008" t="s">
        <v>2780</v>
      </c>
      <c r="I9008">
        <v>59.665999999999997</v>
      </c>
      <c r="J9008">
        <v>10.792</v>
      </c>
      <c r="L9008" t="s">
        <v>2398</v>
      </c>
      <c r="M9008">
        <v>2012</v>
      </c>
      <c r="N9008" t="s">
        <v>918</v>
      </c>
      <c r="P9008" s="64">
        <v>41199</v>
      </c>
      <c r="Q9008">
        <v>-10</v>
      </c>
      <c r="S9008">
        <v>98</v>
      </c>
      <c r="T9008">
        <v>20</v>
      </c>
      <c r="U9008">
        <v>20</v>
      </c>
      <c r="V9008" t="s">
        <v>462</v>
      </c>
      <c r="X9008" t="s">
        <v>493</v>
      </c>
      <c r="Y9008">
        <v>38.200000000000003</v>
      </c>
      <c r="Z9008">
        <v>50</v>
      </c>
      <c r="AA9008">
        <v>15</v>
      </c>
      <c r="AD9008" t="s">
        <v>2278</v>
      </c>
      <c r="AE9008">
        <v>60.701000000000001</v>
      </c>
      <c r="AF9008">
        <v>10.872</v>
      </c>
      <c r="AG9008" t="s">
        <v>31</v>
      </c>
      <c r="AJ9008" t="s">
        <v>2789</v>
      </c>
      <c r="AK9008" t="s">
        <v>2775</v>
      </c>
      <c r="AX9008" t="s">
        <v>31</v>
      </c>
      <c r="AY9008" t="s">
        <v>31</v>
      </c>
    </row>
    <row r="9009" spans="1:51">
      <c r="A9009" t="s">
        <v>2770</v>
      </c>
      <c r="B9009" t="s">
        <v>73</v>
      </c>
      <c r="C9009" t="s">
        <v>2712</v>
      </c>
      <c r="D9009" t="s">
        <v>2191</v>
      </c>
      <c r="E9009" t="s">
        <v>2192</v>
      </c>
      <c r="F9009" t="s">
        <v>2199</v>
      </c>
      <c r="G9009" t="s">
        <v>2780</v>
      </c>
      <c r="I9009">
        <v>59.665999999999997</v>
      </c>
      <c r="J9009">
        <v>10.792</v>
      </c>
      <c r="L9009" t="s">
        <v>2398</v>
      </c>
      <c r="M9009">
        <v>2012</v>
      </c>
      <c r="N9009" t="s">
        <v>918</v>
      </c>
      <c r="P9009" s="64">
        <v>41199</v>
      </c>
      <c r="Q9009">
        <v>-10</v>
      </c>
      <c r="S9009">
        <v>98</v>
      </c>
      <c r="T9009">
        <v>20</v>
      </c>
      <c r="U9009">
        <v>20</v>
      </c>
      <c r="V9009" t="s">
        <v>462</v>
      </c>
      <c r="X9009" t="s">
        <v>2791</v>
      </c>
      <c r="Y9009">
        <v>19.2</v>
      </c>
      <c r="Z9009">
        <v>50</v>
      </c>
      <c r="AA9009">
        <v>15</v>
      </c>
      <c r="AD9009" t="s">
        <v>2278</v>
      </c>
      <c r="AE9009">
        <v>60.701000000000001</v>
      </c>
      <c r="AF9009">
        <v>10.872</v>
      </c>
      <c r="AG9009" t="s">
        <v>31</v>
      </c>
      <c r="AJ9009" t="s">
        <v>2789</v>
      </c>
      <c r="AK9009" t="s">
        <v>2775</v>
      </c>
      <c r="AX9009" t="s">
        <v>31</v>
      </c>
      <c r="AY9009" t="s">
        <v>31</v>
      </c>
    </row>
    <row r="9010" spans="1:51">
      <c r="A9010" t="s">
        <v>2770</v>
      </c>
      <c r="B9010" t="s">
        <v>73</v>
      </c>
      <c r="C9010" t="s">
        <v>2712</v>
      </c>
      <c r="D9010" t="s">
        <v>2191</v>
      </c>
      <c r="E9010" t="s">
        <v>2192</v>
      </c>
      <c r="F9010" t="s">
        <v>2199</v>
      </c>
      <c r="G9010" t="s">
        <v>2780</v>
      </c>
      <c r="I9010">
        <v>59.665999999999997</v>
      </c>
      <c r="J9010">
        <v>10.792</v>
      </c>
      <c r="L9010" t="s">
        <v>2398</v>
      </c>
      <c r="M9010">
        <v>2012</v>
      </c>
      <c r="N9010" t="s">
        <v>918</v>
      </c>
      <c r="P9010" s="64">
        <v>41199</v>
      </c>
      <c r="Q9010">
        <v>-10</v>
      </c>
      <c r="S9010">
        <v>98</v>
      </c>
      <c r="T9010">
        <v>20</v>
      </c>
      <c r="U9010">
        <v>20</v>
      </c>
      <c r="V9010" t="s">
        <v>462</v>
      </c>
      <c r="X9010" t="s">
        <v>2792</v>
      </c>
      <c r="Y9010">
        <v>47.8</v>
      </c>
      <c r="Z9010">
        <v>50</v>
      </c>
      <c r="AA9010">
        <v>15</v>
      </c>
      <c r="AD9010" t="s">
        <v>2278</v>
      </c>
      <c r="AE9010">
        <v>60.701000000000001</v>
      </c>
      <c r="AF9010">
        <v>10.872</v>
      </c>
      <c r="AG9010" t="s">
        <v>31</v>
      </c>
      <c r="AJ9010" t="s">
        <v>2789</v>
      </c>
      <c r="AK9010" t="s">
        <v>2775</v>
      </c>
      <c r="AX9010" t="s">
        <v>31</v>
      </c>
      <c r="AY9010" t="s">
        <v>31</v>
      </c>
    </row>
    <row r="9011" spans="1:51">
      <c r="A9011" t="s">
        <v>2770</v>
      </c>
      <c r="B9011" t="s">
        <v>73</v>
      </c>
      <c r="C9011" t="s">
        <v>2712</v>
      </c>
      <c r="D9011" t="s">
        <v>2191</v>
      </c>
      <c r="E9011" t="s">
        <v>2192</v>
      </c>
      <c r="F9011" t="s">
        <v>2199</v>
      </c>
      <c r="G9011" t="s">
        <v>2780</v>
      </c>
      <c r="I9011">
        <v>59.665999999999997</v>
      </c>
      <c r="J9011">
        <v>10.792</v>
      </c>
      <c r="L9011" t="s">
        <v>2398</v>
      </c>
      <c r="M9011">
        <v>2012</v>
      </c>
      <c r="N9011" t="s">
        <v>918</v>
      </c>
      <c r="P9011" s="64">
        <v>41199</v>
      </c>
      <c r="Q9011">
        <v>-10</v>
      </c>
      <c r="S9011">
        <v>98</v>
      </c>
      <c r="T9011">
        <v>20</v>
      </c>
      <c r="U9011">
        <v>20</v>
      </c>
      <c r="V9011" t="s">
        <v>462</v>
      </c>
      <c r="X9011" t="s">
        <v>2793</v>
      </c>
      <c r="Y9011">
        <v>6.8</v>
      </c>
      <c r="Z9011">
        <v>50</v>
      </c>
      <c r="AA9011">
        <v>15</v>
      </c>
      <c r="AD9011" t="s">
        <v>2278</v>
      </c>
      <c r="AE9011">
        <v>60.701000000000001</v>
      </c>
      <c r="AF9011">
        <v>10.872</v>
      </c>
      <c r="AG9011" t="s">
        <v>31</v>
      </c>
      <c r="AJ9011" t="s">
        <v>2789</v>
      </c>
      <c r="AK9011" t="s">
        <v>2775</v>
      </c>
      <c r="AX9011" t="s">
        <v>31</v>
      </c>
      <c r="AY9011" t="s">
        <v>31</v>
      </c>
    </row>
    <row r="9012" spans="1:51">
      <c r="A9012" t="s">
        <v>2770</v>
      </c>
      <c r="B9012" t="s">
        <v>73</v>
      </c>
      <c r="C9012" t="s">
        <v>2712</v>
      </c>
      <c r="D9012" t="s">
        <v>2191</v>
      </c>
      <c r="E9012" t="s">
        <v>2192</v>
      </c>
      <c r="F9012" t="s">
        <v>2199</v>
      </c>
      <c r="G9012" t="s">
        <v>2780</v>
      </c>
      <c r="I9012">
        <v>59.665999999999997</v>
      </c>
      <c r="J9012">
        <v>10.792</v>
      </c>
      <c r="L9012" t="s">
        <v>2398</v>
      </c>
      <c r="M9012">
        <v>2012</v>
      </c>
      <c r="N9012" t="s">
        <v>918</v>
      </c>
      <c r="P9012" s="64">
        <v>41199</v>
      </c>
      <c r="Q9012">
        <v>10</v>
      </c>
      <c r="S9012">
        <v>147</v>
      </c>
      <c r="T9012">
        <v>20</v>
      </c>
      <c r="U9012">
        <v>20</v>
      </c>
      <c r="V9012" t="s">
        <v>462</v>
      </c>
      <c r="X9012" t="s">
        <v>493</v>
      </c>
      <c r="Y9012">
        <v>6</v>
      </c>
      <c r="Z9012">
        <v>50</v>
      </c>
      <c r="AA9012">
        <v>15</v>
      </c>
      <c r="AD9012" t="s">
        <v>2278</v>
      </c>
      <c r="AE9012">
        <v>60.701000000000001</v>
      </c>
      <c r="AF9012">
        <v>10.872</v>
      </c>
      <c r="AG9012" t="s">
        <v>31</v>
      </c>
      <c r="AJ9012" t="s">
        <v>2789</v>
      </c>
      <c r="AK9012" t="s">
        <v>2775</v>
      </c>
      <c r="AX9012" t="s">
        <v>31</v>
      </c>
      <c r="AY9012" t="s">
        <v>31</v>
      </c>
    </row>
    <row r="9013" spans="1:51">
      <c r="A9013" t="s">
        <v>2770</v>
      </c>
      <c r="B9013" t="s">
        <v>73</v>
      </c>
      <c r="C9013" t="s">
        <v>2712</v>
      </c>
      <c r="D9013" t="s">
        <v>2191</v>
      </c>
      <c r="E9013" t="s">
        <v>2192</v>
      </c>
      <c r="F9013" t="s">
        <v>2199</v>
      </c>
      <c r="G9013" t="s">
        <v>2780</v>
      </c>
      <c r="I9013">
        <v>59.665999999999997</v>
      </c>
      <c r="J9013">
        <v>10.792</v>
      </c>
      <c r="L9013" t="s">
        <v>2398</v>
      </c>
      <c r="M9013">
        <v>2012</v>
      </c>
      <c r="N9013" t="s">
        <v>918</v>
      </c>
      <c r="P9013" s="64">
        <v>41199</v>
      </c>
      <c r="Q9013">
        <v>10</v>
      </c>
      <c r="S9013">
        <v>147</v>
      </c>
      <c r="T9013">
        <v>20</v>
      </c>
      <c r="U9013">
        <v>20</v>
      </c>
      <c r="V9013" t="s">
        <v>462</v>
      </c>
      <c r="X9013" t="s">
        <v>2791</v>
      </c>
      <c r="Y9013">
        <v>19.5</v>
      </c>
      <c r="Z9013">
        <v>50</v>
      </c>
      <c r="AA9013">
        <v>15</v>
      </c>
      <c r="AD9013" t="s">
        <v>2278</v>
      </c>
      <c r="AE9013">
        <v>60.701000000000001</v>
      </c>
      <c r="AF9013">
        <v>10.872</v>
      </c>
      <c r="AG9013" t="s">
        <v>31</v>
      </c>
      <c r="AJ9013" t="s">
        <v>2789</v>
      </c>
      <c r="AK9013" t="s">
        <v>2775</v>
      </c>
      <c r="AX9013" t="s">
        <v>31</v>
      </c>
      <c r="AY9013" t="s">
        <v>31</v>
      </c>
    </row>
    <row r="9014" spans="1:51">
      <c r="A9014" t="s">
        <v>2770</v>
      </c>
      <c r="B9014" t="s">
        <v>73</v>
      </c>
      <c r="C9014" t="s">
        <v>2712</v>
      </c>
      <c r="D9014" t="s">
        <v>2191</v>
      </c>
      <c r="E9014" t="s">
        <v>2192</v>
      </c>
      <c r="F9014" t="s">
        <v>2199</v>
      </c>
      <c r="G9014" t="s">
        <v>2780</v>
      </c>
      <c r="I9014">
        <v>59.665999999999997</v>
      </c>
      <c r="J9014">
        <v>10.792</v>
      </c>
      <c r="L9014" t="s">
        <v>2398</v>
      </c>
      <c r="M9014">
        <v>2012</v>
      </c>
      <c r="N9014" t="s">
        <v>918</v>
      </c>
      <c r="P9014" s="64">
        <v>41199</v>
      </c>
      <c r="Q9014">
        <v>10</v>
      </c>
      <c r="S9014">
        <v>147</v>
      </c>
      <c r="T9014">
        <v>20</v>
      </c>
      <c r="U9014">
        <v>20</v>
      </c>
      <c r="V9014" t="s">
        <v>462</v>
      </c>
      <c r="X9014" t="s">
        <v>2792</v>
      </c>
      <c r="Y9014">
        <v>26.5</v>
      </c>
      <c r="Z9014">
        <v>50</v>
      </c>
      <c r="AA9014">
        <v>15</v>
      </c>
      <c r="AD9014" t="s">
        <v>2278</v>
      </c>
      <c r="AE9014">
        <v>60.701000000000001</v>
      </c>
      <c r="AF9014">
        <v>10.872</v>
      </c>
      <c r="AG9014" t="s">
        <v>31</v>
      </c>
      <c r="AJ9014" t="s">
        <v>2789</v>
      </c>
      <c r="AK9014" t="s">
        <v>2775</v>
      </c>
      <c r="AX9014" t="s">
        <v>31</v>
      </c>
      <c r="AY9014" t="s">
        <v>31</v>
      </c>
    </row>
    <row r="9015" spans="1:51">
      <c r="A9015" t="s">
        <v>2770</v>
      </c>
      <c r="B9015" t="s">
        <v>73</v>
      </c>
      <c r="C9015" t="s">
        <v>2712</v>
      </c>
      <c r="D9015" t="s">
        <v>2191</v>
      </c>
      <c r="E9015" t="s">
        <v>2192</v>
      </c>
      <c r="F9015" t="s">
        <v>2199</v>
      </c>
      <c r="G9015" t="s">
        <v>2780</v>
      </c>
      <c r="I9015">
        <v>59.665999999999997</v>
      </c>
      <c r="J9015">
        <v>10.792</v>
      </c>
      <c r="L9015" t="s">
        <v>2398</v>
      </c>
      <c r="M9015">
        <v>2012</v>
      </c>
      <c r="N9015" t="s">
        <v>918</v>
      </c>
      <c r="P9015" s="64">
        <v>41199</v>
      </c>
      <c r="Q9015">
        <v>10</v>
      </c>
      <c r="S9015">
        <v>147</v>
      </c>
      <c r="T9015">
        <v>20</v>
      </c>
      <c r="U9015">
        <v>20</v>
      </c>
      <c r="V9015" t="s">
        <v>462</v>
      </c>
      <c r="X9015" t="s">
        <v>2793</v>
      </c>
      <c r="Y9015">
        <v>6.1</v>
      </c>
      <c r="Z9015">
        <v>50</v>
      </c>
      <c r="AA9015">
        <v>15</v>
      </c>
      <c r="AD9015" t="s">
        <v>2278</v>
      </c>
      <c r="AE9015">
        <v>60.701000000000001</v>
      </c>
      <c r="AF9015">
        <v>10.872</v>
      </c>
      <c r="AG9015" t="s">
        <v>31</v>
      </c>
      <c r="AJ9015" t="s">
        <v>2789</v>
      </c>
      <c r="AK9015" t="s">
        <v>2775</v>
      </c>
      <c r="AX9015" t="s">
        <v>31</v>
      </c>
      <c r="AY9015" t="s">
        <v>31</v>
      </c>
    </row>
    <row r="9016" spans="1:51">
      <c r="A9016" t="s">
        <v>2770</v>
      </c>
      <c r="B9016" t="s">
        <v>73</v>
      </c>
      <c r="C9016" t="s">
        <v>2712</v>
      </c>
      <c r="D9016" t="s">
        <v>2191</v>
      </c>
      <c r="E9016" t="s">
        <v>2192</v>
      </c>
      <c r="F9016" t="s">
        <v>2199</v>
      </c>
      <c r="G9016" t="s">
        <v>2780</v>
      </c>
      <c r="I9016">
        <v>59.665999999999997</v>
      </c>
      <c r="J9016">
        <v>10.792</v>
      </c>
      <c r="L9016" t="s">
        <v>2398</v>
      </c>
      <c r="M9016">
        <v>2012</v>
      </c>
      <c r="N9016" t="s">
        <v>918</v>
      </c>
      <c r="P9016" s="64">
        <v>41199</v>
      </c>
      <c r="Q9016">
        <v>5</v>
      </c>
      <c r="S9016">
        <v>147</v>
      </c>
      <c r="T9016">
        <v>20</v>
      </c>
      <c r="U9016">
        <v>20</v>
      </c>
      <c r="V9016" t="s">
        <v>462</v>
      </c>
      <c r="X9016" t="s">
        <v>493</v>
      </c>
      <c r="Y9016">
        <v>13.2</v>
      </c>
      <c r="Z9016">
        <v>50</v>
      </c>
      <c r="AA9016">
        <v>15</v>
      </c>
      <c r="AD9016" t="s">
        <v>2278</v>
      </c>
      <c r="AE9016">
        <v>60.701000000000001</v>
      </c>
      <c r="AF9016">
        <v>10.872</v>
      </c>
      <c r="AG9016" t="s">
        <v>31</v>
      </c>
      <c r="AJ9016" t="s">
        <v>2789</v>
      </c>
      <c r="AK9016" t="s">
        <v>2775</v>
      </c>
      <c r="AX9016" t="s">
        <v>31</v>
      </c>
      <c r="AY9016" t="s">
        <v>31</v>
      </c>
    </row>
    <row r="9017" spans="1:51">
      <c r="A9017" t="s">
        <v>2770</v>
      </c>
      <c r="B9017" t="s">
        <v>73</v>
      </c>
      <c r="C9017" t="s">
        <v>2712</v>
      </c>
      <c r="D9017" t="s">
        <v>2191</v>
      </c>
      <c r="E9017" t="s">
        <v>2192</v>
      </c>
      <c r="F9017" t="s">
        <v>2199</v>
      </c>
      <c r="G9017" t="s">
        <v>2780</v>
      </c>
      <c r="I9017">
        <v>59.665999999999997</v>
      </c>
      <c r="J9017">
        <v>10.792</v>
      </c>
      <c r="L9017" t="s">
        <v>2398</v>
      </c>
      <c r="M9017">
        <v>2012</v>
      </c>
      <c r="N9017" t="s">
        <v>918</v>
      </c>
      <c r="P9017" s="64">
        <v>41199</v>
      </c>
      <c r="Q9017">
        <v>5</v>
      </c>
      <c r="S9017">
        <v>147</v>
      </c>
      <c r="T9017">
        <v>20</v>
      </c>
      <c r="U9017">
        <v>20</v>
      </c>
      <c r="V9017" t="s">
        <v>462</v>
      </c>
      <c r="X9017" t="s">
        <v>2791</v>
      </c>
      <c r="Y9017">
        <v>16.7</v>
      </c>
      <c r="Z9017">
        <v>50</v>
      </c>
      <c r="AA9017">
        <v>15</v>
      </c>
      <c r="AD9017" t="s">
        <v>2278</v>
      </c>
      <c r="AE9017">
        <v>60.701000000000001</v>
      </c>
      <c r="AF9017">
        <v>10.872</v>
      </c>
      <c r="AG9017" t="s">
        <v>31</v>
      </c>
      <c r="AJ9017" t="s">
        <v>2789</v>
      </c>
      <c r="AK9017" t="s">
        <v>2775</v>
      </c>
      <c r="AX9017" t="s">
        <v>31</v>
      </c>
      <c r="AY9017" t="s">
        <v>31</v>
      </c>
    </row>
    <row r="9018" spans="1:51">
      <c r="A9018" t="s">
        <v>2770</v>
      </c>
      <c r="B9018" t="s">
        <v>73</v>
      </c>
      <c r="C9018" t="s">
        <v>2712</v>
      </c>
      <c r="D9018" t="s">
        <v>2191</v>
      </c>
      <c r="E9018" t="s">
        <v>2192</v>
      </c>
      <c r="F9018" t="s">
        <v>2199</v>
      </c>
      <c r="G9018" t="s">
        <v>2780</v>
      </c>
      <c r="I9018">
        <v>59.665999999999997</v>
      </c>
      <c r="J9018">
        <v>10.792</v>
      </c>
      <c r="L9018" t="s">
        <v>2398</v>
      </c>
      <c r="M9018">
        <v>2012</v>
      </c>
      <c r="N9018" t="s">
        <v>918</v>
      </c>
      <c r="P9018" s="64">
        <v>41199</v>
      </c>
      <c r="Q9018">
        <v>5</v>
      </c>
      <c r="S9018">
        <v>147</v>
      </c>
      <c r="T9018">
        <v>20</v>
      </c>
      <c r="U9018">
        <v>20</v>
      </c>
      <c r="V9018" t="s">
        <v>462</v>
      </c>
      <c r="X9018" t="s">
        <v>2792</v>
      </c>
      <c r="Y9018">
        <v>38</v>
      </c>
      <c r="Z9018">
        <v>50</v>
      </c>
      <c r="AA9018">
        <v>15</v>
      </c>
      <c r="AD9018" t="s">
        <v>2278</v>
      </c>
      <c r="AE9018">
        <v>60.701000000000001</v>
      </c>
      <c r="AF9018">
        <v>10.872</v>
      </c>
      <c r="AG9018" t="s">
        <v>31</v>
      </c>
      <c r="AJ9018" t="s">
        <v>2789</v>
      </c>
      <c r="AK9018" t="s">
        <v>2775</v>
      </c>
      <c r="AX9018" t="s">
        <v>31</v>
      </c>
      <c r="AY9018" t="s">
        <v>31</v>
      </c>
    </row>
    <row r="9019" spans="1:51">
      <c r="A9019" t="s">
        <v>2770</v>
      </c>
      <c r="B9019" t="s">
        <v>73</v>
      </c>
      <c r="C9019" t="s">
        <v>2712</v>
      </c>
      <c r="D9019" t="s">
        <v>2191</v>
      </c>
      <c r="E9019" t="s">
        <v>2192</v>
      </c>
      <c r="F9019" t="s">
        <v>2199</v>
      </c>
      <c r="G9019" t="s">
        <v>2780</v>
      </c>
      <c r="I9019">
        <v>59.665999999999997</v>
      </c>
      <c r="J9019">
        <v>10.792</v>
      </c>
      <c r="L9019" t="s">
        <v>2398</v>
      </c>
      <c r="M9019">
        <v>2012</v>
      </c>
      <c r="N9019" t="s">
        <v>918</v>
      </c>
      <c r="P9019" s="64">
        <v>41199</v>
      </c>
      <c r="Q9019">
        <v>5</v>
      </c>
      <c r="S9019">
        <v>147</v>
      </c>
      <c r="T9019">
        <v>20</v>
      </c>
      <c r="U9019">
        <v>20</v>
      </c>
      <c r="V9019" t="s">
        <v>462</v>
      </c>
      <c r="X9019" t="s">
        <v>2793</v>
      </c>
      <c r="Y9019">
        <v>6.8</v>
      </c>
      <c r="Z9019">
        <v>50</v>
      </c>
      <c r="AA9019">
        <v>15</v>
      </c>
      <c r="AD9019" t="s">
        <v>2278</v>
      </c>
      <c r="AE9019">
        <v>60.701000000000001</v>
      </c>
      <c r="AF9019">
        <v>10.872</v>
      </c>
      <c r="AG9019" t="s">
        <v>31</v>
      </c>
      <c r="AJ9019" t="s">
        <v>2789</v>
      </c>
      <c r="AK9019" t="s">
        <v>2775</v>
      </c>
      <c r="AX9019" t="s">
        <v>31</v>
      </c>
      <c r="AY9019" t="s">
        <v>31</v>
      </c>
    </row>
    <row r="9020" spans="1:51">
      <c r="A9020" t="s">
        <v>2770</v>
      </c>
      <c r="B9020" t="s">
        <v>73</v>
      </c>
      <c r="C9020" t="s">
        <v>2712</v>
      </c>
      <c r="D9020" t="s">
        <v>2191</v>
      </c>
      <c r="E9020" t="s">
        <v>2192</v>
      </c>
      <c r="F9020" t="s">
        <v>2199</v>
      </c>
      <c r="G9020" t="s">
        <v>2780</v>
      </c>
      <c r="I9020">
        <v>59.665999999999997</v>
      </c>
      <c r="J9020">
        <v>10.792</v>
      </c>
      <c r="L9020" t="s">
        <v>2398</v>
      </c>
      <c r="M9020">
        <v>2012</v>
      </c>
      <c r="N9020" t="s">
        <v>918</v>
      </c>
      <c r="P9020" s="64">
        <v>41199</v>
      </c>
      <c r="Q9020">
        <v>0</v>
      </c>
      <c r="S9020">
        <v>147</v>
      </c>
      <c r="T9020">
        <v>20</v>
      </c>
      <c r="U9020">
        <v>20</v>
      </c>
      <c r="V9020" t="s">
        <v>462</v>
      </c>
      <c r="X9020" t="s">
        <v>493</v>
      </c>
      <c r="Y9020">
        <v>38.200000000000003</v>
      </c>
      <c r="Z9020">
        <v>50</v>
      </c>
      <c r="AA9020">
        <v>15</v>
      </c>
      <c r="AD9020" t="s">
        <v>2278</v>
      </c>
      <c r="AE9020">
        <v>60.701000000000001</v>
      </c>
      <c r="AF9020">
        <v>10.872</v>
      </c>
      <c r="AG9020" t="s">
        <v>31</v>
      </c>
      <c r="AJ9020" t="s">
        <v>2789</v>
      </c>
      <c r="AK9020" t="s">
        <v>2775</v>
      </c>
      <c r="AX9020" t="s">
        <v>31</v>
      </c>
      <c r="AY9020" t="s">
        <v>31</v>
      </c>
    </row>
    <row r="9021" spans="1:51">
      <c r="A9021" t="s">
        <v>2770</v>
      </c>
      <c r="B9021" t="s">
        <v>73</v>
      </c>
      <c r="C9021" t="s">
        <v>2712</v>
      </c>
      <c r="D9021" t="s">
        <v>2191</v>
      </c>
      <c r="E9021" t="s">
        <v>2192</v>
      </c>
      <c r="F9021" t="s">
        <v>2199</v>
      </c>
      <c r="G9021" t="s">
        <v>2780</v>
      </c>
      <c r="I9021">
        <v>59.665999999999997</v>
      </c>
      <c r="J9021">
        <v>10.792</v>
      </c>
      <c r="L9021" t="s">
        <v>2398</v>
      </c>
      <c r="M9021">
        <v>2012</v>
      </c>
      <c r="N9021" t="s">
        <v>918</v>
      </c>
      <c r="P9021" s="64">
        <v>41199</v>
      </c>
      <c r="Q9021">
        <v>0</v>
      </c>
      <c r="S9021">
        <v>147</v>
      </c>
      <c r="T9021">
        <v>20</v>
      </c>
      <c r="U9021">
        <v>20</v>
      </c>
      <c r="V9021" t="s">
        <v>462</v>
      </c>
      <c r="X9021" t="s">
        <v>2791</v>
      </c>
      <c r="Y9021">
        <v>16.3</v>
      </c>
      <c r="Z9021">
        <v>50</v>
      </c>
      <c r="AA9021">
        <v>15</v>
      </c>
      <c r="AD9021" t="s">
        <v>2278</v>
      </c>
      <c r="AE9021">
        <v>60.701000000000001</v>
      </c>
      <c r="AF9021">
        <v>10.872</v>
      </c>
      <c r="AG9021" t="s">
        <v>31</v>
      </c>
      <c r="AJ9021" t="s">
        <v>2789</v>
      </c>
      <c r="AK9021" t="s">
        <v>2775</v>
      </c>
      <c r="AX9021" t="s">
        <v>31</v>
      </c>
      <c r="AY9021" t="s">
        <v>31</v>
      </c>
    </row>
    <row r="9022" spans="1:51">
      <c r="A9022" t="s">
        <v>2770</v>
      </c>
      <c r="B9022" t="s">
        <v>73</v>
      </c>
      <c r="C9022" t="s">
        <v>2712</v>
      </c>
      <c r="D9022" t="s">
        <v>2191</v>
      </c>
      <c r="E9022" t="s">
        <v>2192</v>
      </c>
      <c r="F9022" t="s">
        <v>2199</v>
      </c>
      <c r="G9022" t="s">
        <v>2780</v>
      </c>
      <c r="I9022">
        <v>59.665999999999997</v>
      </c>
      <c r="J9022">
        <v>10.792</v>
      </c>
      <c r="L9022" t="s">
        <v>2398</v>
      </c>
      <c r="M9022">
        <v>2012</v>
      </c>
      <c r="N9022" t="s">
        <v>918</v>
      </c>
      <c r="P9022" s="64">
        <v>41199</v>
      </c>
      <c r="Q9022">
        <v>0</v>
      </c>
      <c r="S9022">
        <v>147</v>
      </c>
      <c r="T9022">
        <v>20</v>
      </c>
      <c r="U9022">
        <v>20</v>
      </c>
      <c r="V9022" t="s">
        <v>462</v>
      </c>
      <c r="X9022" t="s">
        <v>2792</v>
      </c>
      <c r="Y9022">
        <v>50.7</v>
      </c>
      <c r="Z9022">
        <v>50</v>
      </c>
      <c r="AA9022">
        <v>15</v>
      </c>
      <c r="AD9022" t="s">
        <v>2278</v>
      </c>
      <c r="AE9022">
        <v>60.701000000000001</v>
      </c>
      <c r="AF9022">
        <v>10.872</v>
      </c>
      <c r="AG9022" t="s">
        <v>31</v>
      </c>
      <c r="AJ9022" t="s">
        <v>2789</v>
      </c>
      <c r="AK9022" t="s">
        <v>2775</v>
      </c>
      <c r="AX9022" t="s">
        <v>31</v>
      </c>
      <c r="AY9022" t="s">
        <v>31</v>
      </c>
    </row>
    <row r="9023" spans="1:51">
      <c r="A9023" t="s">
        <v>2770</v>
      </c>
      <c r="B9023" t="s">
        <v>73</v>
      </c>
      <c r="C9023" t="s">
        <v>2712</v>
      </c>
      <c r="D9023" t="s">
        <v>2191</v>
      </c>
      <c r="E9023" t="s">
        <v>2192</v>
      </c>
      <c r="F9023" t="s">
        <v>2199</v>
      </c>
      <c r="G9023" t="s">
        <v>2780</v>
      </c>
      <c r="I9023">
        <v>59.665999999999997</v>
      </c>
      <c r="J9023">
        <v>10.792</v>
      </c>
      <c r="L9023" t="s">
        <v>2398</v>
      </c>
      <c r="M9023">
        <v>2012</v>
      </c>
      <c r="N9023" t="s">
        <v>918</v>
      </c>
      <c r="P9023" s="64">
        <v>41199</v>
      </c>
      <c r="Q9023">
        <v>0</v>
      </c>
      <c r="S9023">
        <v>147</v>
      </c>
      <c r="T9023">
        <v>20</v>
      </c>
      <c r="U9023">
        <v>20</v>
      </c>
      <c r="V9023" t="s">
        <v>462</v>
      </c>
      <c r="X9023" t="s">
        <v>2793</v>
      </c>
      <c r="Y9023">
        <v>7.5</v>
      </c>
      <c r="Z9023">
        <v>50</v>
      </c>
      <c r="AA9023">
        <v>15</v>
      </c>
      <c r="AD9023" t="s">
        <v>2278</v>
      </c>
      <c r="AE9023">
        <v>60.701000000000001</v>
      </c>
      <c r="AF9023">
        <v>10.872</v>
      </c>
      <c r="AG9023" t="s">
        <v>31</v>
      </c>
      <c r="AJ9023" t="s">
        <v>2789</v>
      </c>
      <c r="AK9023" t="s">
        <v>2775</v>
      </c>
      <c r="AX9023" t="s">
        <v>31</v>
      </c>
      <c r="AY9023" t="s">
        <v>31</v>
      </c>
    </row>
    <row r="9024" spans="1:51">
      <c r="A9024" t="s">
        <v>2770</v>
      </c>
      <c r="B9024" t="s">
        <v>73</v>
      </c>
      <c r="C9024" t="s">
        <v>2712</v>
      </c>
      <c r="D9024" t="s">
        <v>2191</v>
      </c>
      <c r="E9024" t="s">
        <v>2192</v>
      </c>
      <c r="F9024" t="s">
        <v>2199</v>
      </c>
      <c r="G9024" t="s">
        <v>2780</v>
      </c>
      <c r="I9024">
        <v>59.665999999999997</v>
      </c>
      <c r="J9024">
        <v>10.792</v>
      </c>
      <c r="L9024" t="s">
        <v>2398</v>
      </c>
      <c r="M9024">
        <v>2012</v>
      </c>
      <c r="N9024" t="s">
        <v>918</v>
      </c>
      <c r="P9024" s="64">
        <v>41199</v>
      </c>
      <c r="Q9024">
        <v>-5</v>
      </c>
      <c r="S9024">
        <v>147</v>
      </c>
      <c r="T9024">
        <v>20</v>
      </c>
      <c r="U9024">
        <v>20</v>
      </c>
      <c r="V9024" t="s">
        <v>462</v>
      </c>
      <c r="X9024" t="s">
        <v>493</v>
      </c>
      <c r="Y9024">
        <v>40</v>
      </c>
      <c r="Z9024">
        <v>50</v>
      </c>
      <c r="AA9024">
        <v>15</v>
      </c>
      <c r="AD9024" t="s">
        <v>2278</v>
      </c>
      <c r="AE9024">
        <v>60.701000000000001</v>
      </c>
      <c r="AF9024">
        <v>10.872</v>
      </c>
      <c r="AG9024" t="s">
        <v>31</v>
      </c>
      <c r="AJ9024" t="s">
        <v>2789</v>
      </c>
      <c r="AK9024" t="s">
        <v>2775</v>
      </c>
      <c r="AX9024" t="s">
        <v>31</v>
      </c>
      <c r="AY9024" t="s">
        <v>31</v>
      </c>
    </row>
    <row r="9025" spans="1:51">
      <c r="A9025" t="s">
        <v>2770</v>
      </c>
      <c r="B9025" t="s">
        <v>73</v>
      </c>
      <c r="C9025" t="s">
        <v>2712</v>
      </c>
      <c r="D9025" t="s">
        <v>2191</v>
      </c>
      <c r="E9025" t="s">
        <v>2192</v>
      </c>
      <c r="F9025" t="s">
        <v>2199</v>
      </c>
      <c r="G9025" t="s">
        <v>2780</v>
      </c>
      <c r="I9025">
        <v>59.665999999999997</v>
      </c>
      <c r="J9025">
        <v>10.792</v>
      </c>
      <c r="L9025" t="s">
        <v>2398</v>
      </c>
      <c r="M9025">
        <v>2012</v>
      </c>
      <c r="N9025" t="s">
        <v>918</v>
      </c>
      <c r="P9025" s="64">
        <v>41199</v>
      </c>
      <c r="Q9025">
        <v>-5</v>
      </c>
      <c r="S9025">
        <v>147</v>
      </c>
      <c r="T9025">
        <v>20</v>
      </c>
      <c r="U9025">
        <v>20</v>
      </c>
      <c r="V9025" t="s">
        <v>462</v>
      </c>
      <c r="X9025" t="s">
        <v>2791</v>
      </c>
      <c r="Y9025">
        <v>15.4</v>
      </c>
      <c r="Z9025">
        <v>50</v>
      </c>
      <c r="AA9025">
        <v>15</v>
      </c>
      <c r="AD9025" t="s">
        <v>2278</v>
      </c>
      <c r="AE9025">
        <v>60.701000000000001</v>
      </c>
      <c r="AF9025">
        <v>10.872</v>
      </c>
      <c r="AG9025" t="s">
        <v>31</v>
      </c>
      <c r="AJ9025" t="s">
        <v>2789</v>
      </c>
      <c r="AK9025" t="s">
        <v>2775</v>
      </c>
      <c r="AX9025" t="s">
        <v>31</v>
      </c>
      <c r="AY9025" t="s">
        <v>31</v>
      </c>
    </row>
    <row r="9026" spans="1:51">
      <c r="A9026" t="s">
        <v>2770</v>
      </c>
      <c r="B9026" t="s">
        <v>73</v>
      </c>
      <c r="C9026" t="s">
        <v>2712</v>
      </c>
      <c r="D9026" t="s">
        <v>2191</v>
      </c>
      <c r="E9026" t="s">
        <v>2192</v>
      </c>
      <c r="F9026" t="s">
        <v>2199</v>
      </c>
      <c r="G9026" t="s">
        <v>2780</v>
      </c>
      <c r="I9026">
        <v>59.665999999999997</v>
      </c>
      <c r="J9026">
        <v>10.792</v>
      </c>
      <c r="L9026" t="s">
        <v>2398</v>
      </c>
      <c r="M9026">
        <v>2012</v>
      </c>
      <c r="N9026" t="s">
        <v>918</v>
      </c>
      <c r="P9026" s="64">
        <v>41199</v>
      </c>
      <c r="Q9026">
        <v>-5</v>
      </c>
      <c r="S9026">
        <v>147</v>
      </c>
      <c r="T9026">
        <v>20</v>
      </c>
      <c r="U9026">
        <v>20</v>
      </c>
      <c r="V9026" t="s">
        <v>462</v>
      </c>
      <c r="X9026" t="s">
        <v>2792</v>
      </c>
      <c r="Y9026">
        <v>50.1</v>
      </c>
      <c r="Z9026">
        <v>50</v>
      </c>
      <c r="AA9026">
        <v>15</v>
      </c>
      <c r="AD9026" t="s">
        <v>2278</v>
      </c>
      <c r="AE9026">
        <v>60.701000000000001</v>
      </c>
      <c r="AF9026">
        <v>10.872</v>
      </c>
      <c r="AG9026" t="s">
        <v>31</v>
      </c>
      <c r="AJ9026" t="s">
        <v>2789</v>
      </c>
      <c r="AK9026" t="s">
        <v>2775</v>
      </c>
      <c r="AX9026" t="s">
        <v>31</v>
      </c>
      <c r="AY9026" t="s">
        <v>31</v>
      </c>
    </row>
    <row r="9027" spans="1:51">
      <c r="A9027" t="s">
        <v>2770</v>
      </c>
      <c r="B9027" t="s">
        <v>73</v>
      </c>
      <c r="C9027" t="s">
        <v>2712</v>
      </c>
      <c r="D9027" t="s">
        <v>2191</v>
      </c>
      <c r="E9027" t="s">
        <v>2192</v>
      </c>
      <c r="F9027" t="s">
        <v>2199</v>
      </c>
      <c r="G9027" t="s">
        <v>2780</v>
      </c>
      <c r="I9027">
        <v>59.665999999999997</v>
      </c>
      <c r="J9027">
        <v>10.792</v>
      </c>
      <c r="L9027" t="s">
        <v>2398</v>
      </c>
      <c r="M9027">
        <v>2012</v>
      </c>
      <c r="N9027" t="s">
        <v>918</v>
      </c>
      <c r="P9027" s="64">
        <v>41199</v>
      </c>
      <c r="Q9027">
        <v>-5</v>
      </c>
      <c r="S9027">
        <v>147</v>
      </c>
      <c r="T9027">
        <v>20</v>
      </c>
      <c r="U9027">
        <v>20</v>
      </c>
      <c r="V9027" t="s">
        <v>462</v>
      </c>
      <c r="X9027" t="s">
        <v>2793</v>
      </c>
      <c r="Y9027">
        <v>7.3</v>
      </c>
      <c r="Z9027">
        <v>50</v>
      </c>
      <c r="AA9027">
        <v>15</v>
      </c>
      <c r="AD9027" t="s">
        <v>2278</v>
      </c>
      <c r="AE9027">
        <v>60.701000000000001</v>
      </c>
      <c r="AF9027">
        <v>10.872</v>
      </c>
      <c r="AG9027" t="s">
        <v>31</v>
      </c>
      <c r="AJ9027" t="s">
        <v>2789</v>
      </c>
      <c r="AK9027" t="s">
        <v>2775</v>
      </c>
      <c r="AX9027" t="s">
        <v>31</v>
      </c>
      <c r="AY9027" t="s">
        <v>31</v>
      </c>
    </row>
    <row r="9028" spans="1:51">
      <c r="A9028" t="s">
        <v>2770</v>
      </c>
      <c r="B9028" t="s">
        <v>73</v>
      </c>
      <c r="C9028" t="s">
        <v>2712</v>
      </c>
      <c r="D9028" t="s">
        <v>2191</v>
      </c>
      <c r="E9028" t="s">
        <v>2192</v>
      </c>
      <c r="F9028" t="s">
        <v>2199</v>
      </c>
      <c r="G9028" t="s">
        <v>2780</v>
      </c>
      <c r="I9028">
        <v>59.665999999999997</v>
      </c>
      <c r="J9028">
        <v>10.792</v>
      </c>
      <c r="L9028" t="s">
        <v>2398</v>
      </c>
      <c r="M9028">
        <v>2012</v>
      </c>
      <c r="N9028" t="s">
        <v>918</v>
      </c>
      <c r="P9028" s="64">
        <v>41199</v>
      </c>
      <c r="Q9028">
        <v>-10</v>
      </c>
      <c r="S9028">
        <v>147</v>
      </c>
      <c r="T9028">
        <v>20</v>
      </c>
      <c r="U9028">
        <v>20</v>
      </c>
      <c r="V9028" t="s">
        <v>462</v>
      </c>
      <c r="X9028" t="s">
        <v>493</v>
      </c>
      <c r="Y9028">
        <v>43</v>
      </c>
      <c r="Z9028">
        <v>50</v>
      </c>
      <c r="AA9028">
        <v>15</v>
      </c>
      <c r="AD9028" t="s">
        <v>2278</v>
      </c>
      <c r="AE9028">
        <v>60.701000000000001</v>
      </c>
      <c r="AF9028">
        <v>10.872</v>
      </c>
      <c r="AG9028" t="s">
        <v>31</v>
      </c>
      <c r="AJ9028" t="s">
        <v>2789</v>
      </c>
      <c r="AK9028" t="s">
        <v>2775</v>
      </c>
      <c r="AX9028" t="s">
        <v>31</v>
      </c>
      <c r="AY9028" t="s">
        <v>31</v>
      </c>
    </row>
    <row r="9029" spans="1:51">
      <c r="A9029" t="s">
        <v>2770</v>
      </c>
      <c r="B9029" t="s">
        <v>73</v>
      </c>
      <c r="C9029" t="s">
        <v>2712</v>
      </c>
      <c r="D9029" t="s">
        <v>2191</v>
      </c>
      <c r="E9029" t="s">
        <v>2192</v>
      </c>
      <c r="F9029" t="s">
        <v>2199</v>
      </c>
      <c r="G9029" t="s">
        <v>2780</v>
      </c>
      <c r="I9029">
        <v>59.665999999999997</v>
      </c>
      <c r="J9029">
        <v>10.792</v>
      </c>
      <c r="L9029" t="s">
        <v>2398</v>
      </c>
      <c r="M9029">
        <v>2012</v>
      </c>
      <c r="N9029" t="s">
        <v>918</v>
      </c>
      <c r="P9029" s="64">
        <v>41199</v>
      </c>
      <c r="Q9029">
        <v>-10</v>
      </c>
      <c r="S9029">
        <v>147</v>
      </c>
      <c r="T9029">
        <v>20</v>
      </c>
      <c r="U9029">
        <v>20</v>
      </c>
      <c r="V9029" t="s">
        <v>462</v>
      </c>
      <c r="X9029" t="s">
        <v>2791</v>
      </c>
      <c r="Y9029">
        <v>15.8</v>
      </c>
      <c r="Z9029">
        <v>50</v>
      </c>
      <c r="AA9029">
        <v>15</v>
      </c>
      <c r="AD9029" t="s">
        <v>2278</v>
      </c>
      <c r="AE9029">
        <v>60.701000000000001</v>
      </c>
      <c r="AF9029">
        <v>10.872</v>
      </c>
      <c r="AG9029" t="s">
        <v>31</v>
      </c>
      <c r="AJ9029" t="s">
        <v>2789</v>
      </c>
      <c r="AK9029" t="s">
        <v>2775</v>
      </c>
      <c r="AX9029" t="s">
        <v>31</v>
      </c>
      <c r="AY9029" t="s">
        <v>31</v>
      </c>
    </row>
    <row r="9030" spans="1:51">
      <c r="A9030" t="s">
        <v>2770</v>
      </c>
      <c r="B9030" t="s">
        <v>73</v>
      </c>
      <c r="C9030" t="s">
        <v>2712</v>
      </c>
      <c r="D9030" t="s">
        <v>2191</v>
      </c>
      <c r="E9030" t="s">
        <v>2192</v>
      </c>
      <c r="F9030" t="s">
        <v>2199</v>
      </c>
      <c r="G9030" t="s">
        <v>2780</v>
      </c>
      <c r="I9030">
        <v>59.665999999999997</v>
      </c>
      <c r="J9030">
        <v>10.792</v>
      </c>
      <c r="L9030" t="s">
        <v>2398</v>
      </c>
      <c r="M9030">
        <v>2012</v>
      </c>
      <c r="N9030" t="s">
        <v>918</v>
      </c>
      <c r="P9030" s="64">
        <v>41199</v>
      </c>
      <c r="Q9030">
        <v>-10</v>
      </c>
      <c r="S9030">
        <v>147</v>
      </c>
      <c r="T9030">
        <v>20</v>
      </c>
      <c r="U9030">
        <v>20</v>
      </c>
      <c r="V9030" t="s">
        <v>462</v>
      </c>
      <c r="X9030" t="s">
        <v>2792</v>
      </c>
      <c r="Y9030">
        <v>48.7</v>
      </c>
      <c r="Z9030">
        <v>50</v>
      </c>
      <c r="AA9030">
        <v>15</v>
      </c>
      <c r="AD9030" t="s">
        <v>2278</v>
      </c>
      <c r="AE9030">
        <v>60.701000000000001</v>
      </c>
      <c r="AF9030">
        <v>10.872</v>
      </c>
      <c r="AG9030" t="s">
        <v>31</v>
      </c>
      <c r="AJ9030" t="s">
        <v>2789</v>
      </c>
      <c r="AK9030" t="s">
        <v>2775</v>
      </c>
      <c r="AX9030" t="s">
        <v>31</v>
      </c>
      <c r="AY9030" t="s">
        <v>31</v>
      </c>
    </row>
    <row r="9031" spans="1:51">
      <c r="A9031" t="s">
        <v>2770</v>
      </c>
      <c r="B9031" t="s">
        <v>73</v>
      </c>
      <c r="C9031" t="s">
        <v>2712</v>
      </c>
      <c r="D9031" t="s">
        <v>2191</v>
      </c>
      <c r="E9031" t="s">
        <v>2192</v>
      </c>
      <c r="F9031" t="s">
        <v>2199</v>
      </c>
      <c r="G9031" t="s">
        <v>2780</v>
      </c>
      <c r="I9031">
        <v>59.665999999999997</v>
      </c>
      <c r="J9031">
        <v>10.792</v>
      </c>
      <c r="L9031" t="s">
        <v>2398</v>
      </c>
      <c r="M9031">
        <v>2012</v>
      </c>
      <c r="N9031" t="s">
        <v>918</v>
      </c>
      <c r="P9031" s="64">
        <v>41199</v>
      </c>
      <c r="Q9031">
        <v>-10</v>
      </c>
      <c r="S9031">
        <v>147</v>
      </c>
      <c r="T9031">
        <v>20</v>
      </c>
      <c r="U9031">
        <v>20</v>
      </c>
      <c r="V9031" t="s">
        <v>462</v>
      </c>
      <c r="X9031" t="s">
        <v>2793</v>
      </c>
      <c r="Y9031">
        <v>6.8</v>
      </c>
      <c r="Z9031">
        <v>50</v>
      </c>
      <c r="AA9031">
        <v>15</v>
      </c>
      <c r="AD9031" t="s">
        <v>2278</v>
      </c>
      <c r="AE9031">
        <v>60.701000000000001</v>
      </c>
      <c r="AF9031">
        <v>10.872</v>
      </c>
      <c r="AG9031" t="s">
        <v>31</v>
      </c>
      <c r="AJ9031" t="s">
        <v>2789</v>
      </c>
      <c r="AK9031" t="s">
        <v>2775</v>
      </c>
      <c r="AX9031" t="s">
        <v>31</v>
      </c>
      <c r="AY9031" t="s">
        <v>31</v>
      </c>
    </row>
    <row r="9032" spans="1:51">
      <c r="A9032" t="s">
        <v>2770</v>
      </c>
      <c r="B9032" t="s">
        <v>310</v>
      </c>
      <c r="C9032" t="s">
        <v>2712</v>
      </c>
      <c r="D9032" t="s">
        <v>2191</v>
      </c>
      <c r="E9032" t="s">
        <v>2192</v>
      </c>
      <c r="F9032" t="s">
        <v>2788</v>
      </c>
      <c r="G9032" t="s">
        <v>2785</v>
      </c>
      <c r="I9032">
        <v>67.5</v>
      </c>
      <c r="J9032">
        <v>33.380000000000003</v>
      </c>
      <c r="L9032" t="s">
        <v>2546</v>
      </c>
      <c r="M9032">
        <v>2013</v>
      </c>
      <c r="N9032" t="s">
        <v>2260</v>
      </c>
      <c r="P9032" s="64">
        <v>41569</v>
      </c>
      <c r="Q9032">
        <v>0</v>
      </c>
      <c r="S9032">
        <v>35</v>
      </c>
      <c r="T9032">
        <v>20</v>
      </c>
      <c r="U9032">
        <v>20</v>
      </c>
      <c r="V9032">
        <v>24</v>
      </c>
      <c r="W9032">
        <v>0</v>
      </c>
      <c r="X9032" t="s">
        <v>493</v>
      </c>
      <c r="Y9032">
        <v>81.599999999999994</v>
      </c>
      <c r="Z9032">
        <v>50</v>
      </c>
      <c r="AA9032">
        <v>15</v>
      </c>
      <c r="AD9032" t="s">
        <v>498</v>
      </c>
      <c r="AE9032">
        <v>60.701000000000001</v>
      </c>
      <c r="AF9032">
        <v>10.872</v>
      </c>
      <c r="AG9032" t="s">
        <v>31</v>
      </c>
      <c r="AJ9032" t="s">
        <v>2789</v>
      </c>
      <c r="AK9032" t="s">
        <v>2775</v>
      </c>
      <c r="AN9032">
        <v>9</v>
      </c>
      <c r="AO9032">
        <v>42</v>
      </c>
      <c r="AP9032" t="s">
        <v>462</v>
      </c>
      <c r="AQ9032" t="s">
        <v>462</v>
      </c>
      <c r="AX9032" t="s">
        <v>31</v>
      </c>
      <c r="AY9032" t="s">
        <v>31</v>
      </c>
    </row>
    <row r="9033" spans="1:51">
      <c r="A9033" t="s">
        <v>2770</v>
      </c>
      <c r="B9033" t="s">
        <v>310</v>
      </c>
      <c r="C9033" t="s">
        <v>2712</v>
      </c>
      <c r="D9033" t="s">
        <v>2191</v>
      </c>
      <c r="E9033" t="s">
        <v>2192</v>
      </c>
      <c r="F9033" t="s">
        <v>2788</v>
      </c>
      <c r="G9033" t="s">
        <v>2785</v>
      </c>
      <c r="I9033">
        <v>67.5</v>
      </c>
      <c r="J9033">
        <v>33.380000000000003</v>
      </c>
      <c r="L9033" t="s">
        <v>2546</v>
      </c>
      <c r="M9033">
        <v>2013</v>
      </c>
      <c r="N9033" t="s">
        <v>2260</v>
      </c>
      <c r="P9033" s="64">
        <v>41569</v>
      </c>
      <c r="Q9033">
        <v>0</v>
      </c>
      <c r="S9033">
        <v>35</v>
      </c>
      <c r="T9033">
        <v>20</v>
      </c>
      <c r="U9033">
        <v>20</v>
      </c>
      <c r="V9033">
        <v>24</v>
      </c>
      <c r="W9033">
        <v>0</v>
      </c>
      <c r="X9033" t="s">
        <v>15</v>
      </c>
      <c r="Y9033">
        <v>1</v>
      </c>
      <c r="Z9033">
        <v>6.7</v>
      </c>
      <c r="AA9033">
        <v>15</v>
      </c>
      <c r="AD9033" t="s">
        <v>498</v>
      </c>
      <c r="AE9033">
        <v>60.701000000000001</v>
      </c>
      <c r="AF9033">
        <v>10.872</v>
      </c>
      <c r="AG9033" t="s">
        <v>31</v>
      </c>
      <c r="AJ9033" t="s">
        <v>2789</v>
      </c>
      <c r="AK9033" t="s">
        <v>2775</v>
      </c>
      <c r="AN9033">
        <v>9</v>
      </c>
      <c r="AO9033">
        <v>42</v>
      </c>
      <c r="AP9033" t="s">
        <v>462</v>
      </c>
      <c r="AQ9033" t="s">
        <v>462</v>
      </c>
      <c r="AX9033" t="s">
        <v>31</v>
      </c>
      <c r="AY9033" t="s">
        <v>31</v>
      </c>
    </row>
    <row r="9034" spans="1:51">
      <c r="A9034" t="s">
        <v>2770</v>
      </c>
      <c r="B9034" t="s">
        <v>310</v>
      </c>
      <c r="C9034" t="s">
        <v>2712</v>
      </c>
      <c r="D9034" t="s">
        <v>2191</v>
      </c>
      <c r="E9034" t="s">
        <v>2192</v>
      </c>
      <c r="F9034" t="s">
        <v>2788</v>
      </c>
      <c r="G9034" t="s">
        <v>2785</v>
      </c>
      <c r="I9034">
        <v>67.5</v>
      </c>
      <c r="J9034">
        <v>33.380000000000003</v>
      </c>
      <c r="L9034" t="s">
        <v>2546</v>
      </c>
      <c r="M9034">
        <v>2013</v>
      </c>
      <c r="N9034" t="s">
        <v>2260</v>
      </c>
      <c r="P9034" s="64">
        <v>41569</v>
      </c>
      <c r="Q9034">
        <v>0</v>
      </c>
      <c r="S9034">
        <v>35</v>
      </c>
      <c r="T9034">
        <v>20</v>
      </c>
      <c r="U9034">
        <v>20</v>
      </c>
      <c r="V9034">
        <v>24</v>
      </c>
      <c r="W9034">
        <v>0</v>
      </c>
      <c r="X9034" t="s">
        <v>493</v>
      </c>
      <c r="Y9034">
        <v>28.3</v>
      </c>
      <c r="Z9034">
        <v>50</v>
      </c>
      <c r="AA9034">
        <v>15</v>
      </c>
      <c r="AD9034" t="s">
        <v>498</v>
      </c>
      <c r="AE9034">
        <v>60.701000000000001</v>
      </c>
      <c r="AF9034">
        <v>10.872</v>
      </c>
      <c r="AG9034" t="s">
        <v>31</v>
      </c>
      <c r="AJ9034" t="s">
        <v>2789</v>
      </c>
      <c r="AK9034" t="s">
        <v>2775</v>
      </c>
      <c r="AN9034">
        <v>9</v>
      </c>
      <c r="AO9034">
        <v>42</v>
      </c>
      <c r="AP9034" t="s">
        <v>462</v>
      </c>
      <c r="AQ9034" t="s">
        <v>462</v>
      </c>
      <c r="AX9034" t="s">
        <v>31</v>
      </c>
      <c r="AY9034" t="s">
        <v>31</v>
      </c>
    </row>
    <row r="9035" spans="1:51">
      <c r="A9035" t="s">
        <v>2770</v>
      </c>
      <c r="B9035" t="s">
        <v>310</v>
      </c>
      <c r="C9035" t="s">
        <v>2712</v>
      </c>
      <c r="D9035" t="s">
        <v>2191</v>
      </c>
      <c r="E9035" t="s">
        <v>2192</v>
      </c>
      <c r="F9035" t="s">
        <v>2788</v>
      </c>
      <c r="G9035" t="s">
        <v>2785</v>
      </c>
      <c r="I9035">
        <v>67.5</v>
      </c>
      <c r="J9035">
        <v>33.380000000000003</v>
      </c>
      <c r="L9035" t="s">
        <v>2546</v>
      </c>
      <c r="M9035">
        <v>2013</v>
      </c>
      <c r="N9035" t="s">
        <v>2260</v>
      </c>
      <c r="P9035" s="64">
        <v>41569</v>
      </c>
      <c r="Q9035">
        <v>0</v>
      </c>
      <c r="S9035">
        <v>35</v>
      </c>
      <c r="T9035">
        <v>20</v>
      </c>
      <c r="U9035">
        <v>20</v>
      </c>
      <c r="V9035">
        <v>24</v>
      </c>
      <c r="W9035">
        <v>0</v>
      </c>
      <c r="X9035" t="s">
        <v>2791</v>
      </c>
      <c r="Y9035">
        <v>1</v>
      </c>
      <c r="Z9035">
        <v>18.8</v>
      </c>
      <c r="AA9035">
        <v>15</v>
      </c>
      <c r="AD9035" t="s">
        <v>498</v>
      </c>
      <c r="AE9035">
        <v>60.701000000000001</v>
      </c>
      <c r="AF9035">
        <v>10.872</v>
      </c>
      <c r="AG9035" t="s">
        <v>31</v>
      </c>
      <c r="AJ9035" t="s">
        <v>2789</v>
      </c>
      <c r="AK9035" t="s">
        <v>2775</v>
      </c>
      <c r="AN9035">
        <v>9</v>
      </c>
      <c r="AO9035">
        <v>42</v>
      </c>
      <c r="AP9035" t="s">
        <v>462</v>
      </c>
      <c r="AQ9035" t="s">
        <v>462</v>
      </c>
      <c r="AX9035" t="s">
        <v>31</v>
      </c>
      <c r="AY9035" t="s">
        <v>31</v>
      </c>
    </row>
    <row r="9036" spans="1:51">
      <c r="A9036" t="s">
        <v>2770</v>
      </c>
      <c r="B9036" t="s">
        <v>310</v>
      </c>
      <c r="C9036" t="s">
        <v>2712</v>
      </c>
      <c r="D9036" t="s">
        <v>2191</v>
      </c>
      <c r="E9036" t="s">
        <v>2192</v>
      </c>
      <c r="F9036" t="s">
        <v>2788</v>
      </c>
      <c r="G9036" t="s">
        <v>2785</v>
      </c>
      <c r="I9036">
        <v>67.5</v>
      </c>
      <c r="J9036">
        <v>33.380000000000003</v>
      </c>
      <c r="L9036" t="s">
        <v>2546</v>
      </c>
      <c r="M9036">
        <v>2013</v>
      </c>
      <c r="N9036" t="s">
        <v>2260</v>
      </c>
      <c r="P9036" s="64">
        <v>41569</v>
      </c>
      <c r="Q9036">
        <v>0</v>
      </c>
      <c r="S9036">
        <v>35</v>
      </c>
      <c r="T9036">
        <v>20</v>
      </c>
      <c r="U9036">
        <v>20</v>
      </c>
      <c r="V9036">
        <v>24</v>
      </c>
      <c r="W9036">
        <v>0</v>
      </c>
      <c r="X9036" t="s">
        <v>2792</v>
      </c>
      <c r="Y9036">
        <v>57.8</v>
      </c>
      <c r="Z9036">
        <v>50</v>
      </c>
      <c r="AA9036">
        <v>15</v>
      </c>
      <c r="AD9036" t="s">
        <v>498</v>
      </c>
      <c r="AE9036">
        <v>60.701000000000001</v>
      </c>
      <c r="AF9036">
        <v>10.872</v>
      </c>
      <c r="AG9036" t="s">
        <v>31</v>
      </c>
      <c r="AJ9036" t="s">
        <v>2789</v>
      </c>
      <c r="AK9036" t="s">
        <v>2775</v>
      </c>
      <c r="AN9036">
        <v>9</v>
      </c>
      <c r="AO9036">
        <v>42</v>
      </c>
      <c r="AP9036" t="s">
        <v>462</v>
      </c>
      <c r="AQ9036" t="s">
        <v>462</v>
      </c>
      <c r="AX9036" t="s">
        <v>31</v>
      </c>
      <c r="AY9036" t="s">
        <v>31</v>
      </c>
    </row>
    <row r="9037" spans="1:51">
      <c r="A9037" t="s">
        <v>2770</v>
      </c>
      <c r="B9037" t="s">
        <v>310</v>
      </c>
      <c r="C9037" t="s">
        <v>2712</v>
      </c>
      <c r="D9037" t="s">
        <v>2191</v>
      </c>
      <c r="E9037" t="s">
        <v>2192</v>
      </c>
      <c r="F9037" t="s">
        <v>2788</v>
      </c>
      <c r="G9037" t="s">
        <v>2785</v>
      </c>
      <c r="I9037">
        <v>67.5</v>
      </c>
      <c r="J9037">
        <v>33.380000000000003</v>
      </c>
      <c r="L9037" t="s">
        <v>2546</v>
      </c>
      <c r="M9037">
        <v>2013</v>
      </c>
      <c r="N9037" t="s">
        <v>2260</v>
      </c>
      <c r="P9037" s="64">
        <v>41569</v>
      </c>
      <c r="Q9037">
        <v>0</v>
      </c>
      <c r="S9037">
        <v>35</v>
      </c>
      <c r="T9037">
        <v>20</v>
      </c>
      <c r="U9037">
        <v>20</v>
      </c>
      <c r="V9037">
        <v>24</v>
      </c>
      <c r="W9037">
        <v>0</v>
      </c>
      <c r="X9037" t="s">
        <v>2793</v>
      </c>
      <c r="Y9037">
        <v>4.5999999999999996</v>
      </c>
      <c r="Z9037">
        <v>50</v>
      </c>
      <c r="AA9037">
        <v>15</v>
      </c>
      <c r="AD9037" t="s">
        <v>498</v>
      </c>
      <c r="AE9037">
        <v>60.701000000000001</v>
      </c>
      <c r="AF9037">
        <v>10.872</v>
      </c>
      <c r="AG9037" t="s">
        <v>31</v>
      </c>
      <c r="AJ9037" t="s">
        <v>2789</v>
      </c>
      <c r="AK9037" t="s">
        <v>2775</v>
      </c>
      <c r="AN9037">
        <v>9</v>
      </c>
      <c r="AO9037">
        <v>42</v>
      </c>
      <c r="AP9037" t="s">
        <v>462</v>
      </c>
      <c r="AQ9037" t="s">
        <v>462</v>
      </c>
      <c r="AX9037" t="s">
        <v>31</v>
      </c>
      <c r="AY9037" t="s">
        <v>31</v>
      </c>
    </row>
    <row r="9038" spans="1:51">
      <c r="A9038" t="s">
        <v>2770</v>
      </c>
      <c r="B9038" t="s">
        <v>310</v>
      </c>
      <c r="C9038" t="s">
        <v>2712</v>
      </c>
      <c r="D9038" t="s">
        <v>2191</v>
      </c>
      <c r="E9038" t="s">
        <v>2192</v>
      </c>
      <c r="F9038" t="s">
        <v>2788</v>
      </c>
      <c r="G9038" t="s">
        <v>2785</v>
      </c>
      <c r="I9038">
        <v>67.5</v>
      </c>
      <c r="J9038">
        <v>33.380000000000003</v>
      </c>
      <c r="L9038" t="s">
        <v>2546</v>
      </c>
      <c r="M9038">
        <v>2013</v>
      </c>
      <c r="N9038" t="s">
        <v>2260</v>
      </c>
      <c r="P9038" s="64">
        <v>41569</v>
      </c>
      <c r="Q9038">
        <v>0</v>
      </c>
      <c r="S9038">
        <v>70</v>
      </c>
      <c r="T9038">
        <v>20</v>
      </c>
      <c r="U9038">
        <v>20</v>
      </c>
      <c r="V9038">
        <v>24</v>
      </c>
      <c r="W9038">
        <v>0</v>
      </c>
      <c r="X9038" t="s">
        <v>493</v>
      </c>
      <c r="Y9038">
        <v>83</v>
      </c>
      <c r="Z9038">
        <v>50</v>
      </c>
      <c r="AA9038">
        <v>15</v>
      </c>
      <c r="AD9038" t="s">
        <v>498</v>
      </c>
      <c r="AE9038">
        <v>60.701000000000001</v>
      </c>
      <c r="AF9038">
        <v>10.872</v>
      </c>
      <c r="AG9038" t="s">
        <v>31</v>
      </c>
      <c r="AJ9038" t="s">
        <v>2789</v>
      </c>
      <c r="AK9038" t="s">
        <v>2775</v>
      </c>
      <c r="AN9038">
        <v>9</v>
      </c>
      <c r="AO9038">
        <v>42</v>
      </c>
      <c r="AP9038" t="s">
        <v>462</v>
      </c>
      <c r="AQ9038" t="s">
        <v>462</v>
      </c>
      <c r="AX9038" t="s">
        <v>31</v>
      </c>
      <c r="AY9038" t="s">
        <v>31</v>
      </c>
    </row>
    <row r="9039" spans="1:51">
      <c r="A9039" t="s">
        <v>2770</v>
      </c>
      <c r="B9039" t="s">
        <v>310</v>
      </c>
      <c r="C9039" t="s">
        <v>2712</v>
      </c>
      <c r="D9039" t="s">
        <v>2191</v>
      </c>
      <c r="E9039" t="s">
        <v>2192</v>
      </c>
      <c r="F9039" t="s">
        <v>2788</v>
      </c>
      <c r="G9039" t="s">
        <v>2785</v>
      </c>
      <c r="I9039">
        <v>67.5</v>
      </c>
      <c r="J9039">
        <v>33.380000000000003</v>
      </c>
      <c r="L9039" t="s">
        <v>2546</v>
      </c>
      <c r="M9039">
        <v>2013</v>
      </c>
      <c r="N9039" t="s">
        <v>2260</v>
      </c>
      <c r="P9039" s="64">
        <v>41569</v>
      </c>
      <c r="Q9039">
        <v>0</v>
      </c>
      <c r="S9039">
        <v>70</v>
      </c>
      <c r="T9039">
        <v>20</v>
      </c>
      <c r="U9039">
        <v>20</v>
      </c>
      <c r="V9039">
        <v>24</v>
      </c>
      <c r="W9039">
        <v>0</v>
      </c>
      <c r="X9039" t="s">
        <v>15</v>
      </c>
      <c r="Y9039">
        <v>1</v>
      </c>
      <c r="Z9039">
        <v>5.8</v>
      </c>
      <c r="AA9039">
        <v>15</v>
      </c>
      <c r="AD9039" t="s">
        <v>498</v>
      </c>
      <c r="AE9039">
        <v>60.701000000000001</v>
      </c>
      <c r="AF9039">
        <v>10.872</v>
      </c>
      <c r="AG9039" t="s">
        <v>31</v>
      </c>
      <c r="AJ9039" t="s">
        <v>2789</v>
      </c>
      <c r="AK9039" t="s">
        <v>2775</v>
      </c>
      <c r="AN9039">
        <v>9</v>
      </c>
      <c r="AO9039">
        <v>42</v>
      </c>
      <c r="AP9039" t="s">
        <v>462</v>
      </c>
      <c r="AQ9039" t="s">
        <v>462</v>
      </c>
      <c r="AX9039" t="s">
        <v>31</v>
      </c>
      <c r="AY9039" t="s">
        <v>31</v>
      </c>
    </row>
    <row r="9040" spans="1:51">
      <c r="A9040" t="s">
        <v>2770</v>
      </c>
      <c r="B9040" t="s">
        <v>310</v>
      </c>
      <c r="C9040" t="s">
        <v>2712</v>
      </c>
      <c r="D9040" t="s">
        <v>2191</v>
      </c>
      <c r="E9040" t="s">
        <v>2192</v>
      </c>
      <c r="F9040" t="s">
        <v>2788</v>
      </c>
      <c r="G9040" t="s">
        <v>2785</v>
      </c>
      <c r="I9040">
        <v>67.5</v>
      </c>
      <c r="J9040">
        <v>33.380000000000003</v>
      </c>
      <c r="L9040" t="s">
        <v>2546</v>
      </c>
      <c r="M9040">
        <v>2013</v>
      </c>
      <c r="N9040" t="s">
        <v>2260</v>
      </c>
      <c r="P9040" s="64">
        <v>41569</v>
      </c>
      <c r="Q9040">
        <v>0</v>
      </c>
      <c r="S9040">
        <v>70</v>
      </c>
      <c r="T9040">
        <v>20</v>
      </c>
      <c r="U9040">
        <v>20</v>
      </c>
      <c r="V9040">
        <v>24</v>
      </c>
      <c r="W9040">
        <v>0</v>
      </c>
      <c r="X9040" t="s">
        <v>493</v>
      </c>
      <c r="Y9040">
        <v>17.100000000000001</v>
      </c>
      <c r="Z9040">
        <v>50</v>
      </c>
      <c r="AA9040">
        <v>15</v>
      </c>
      <c r="AD9040" t="s">
        <v>498</v>
      </c>
      <c r="AE9040">
        <v>60.701000000000001</v>
      </c>
      <c r="AF9040">
        <v>10.872</v>
      </c>
      <c r="AG9040" t="s">
        <v>31</v>
      </c>
      <c r="AJ9040" t="s">
        <v>2789</v>
      </c>
      <c r="AK9040" t="s">
        <v>2775</v>
      </c>
      <c r="AN9040">
        <v>9</v>
      </c>
      <c r="AO9040">
        <v>42</v>
      </c>
      <c r="AP9040" t="s">
        <v>462</v>
      </c>
      <c r="AQ9040" t="s">
        <v>462</v>
      </c>
      <c r="AX9040" t="s">
        <v>31</v>
      </c>
      <c r="AY9040" t="s">
        <v>31</v>
      </c>
    </row>
    <row r="9041" spans="1:51">
      <c r="A9041" t="s">
        <v>2770</v>
      </c>
      <c r="B9041" t="s">
        <v>310</v>
      </c>
      <c r="C9041" t="s">
        <v>2712</v>
      </c>
      <c r="D9041" t="s">
        <v>2191</v>
      </c>
      <c r="E9041" t="s">
        <v>2192</v>
      </c>
      <c r="F9041" t="s">
        <v>2788</v>
      </c>
      <c r="G9041" t="s">
        <v>2785</v>
      </c>
      <c r="I9041">
        <v>67.5</v>
      </c>
      <c r="J9041">
        <v>33.380000000000003</v>
      </c>
      <c r="L9041" t="s">
        <v>2546</v>
      </c>
      <c r="M9041">
        <v>2013</v>
      </c>
      <c r="N9041" t="s">
        <v>2260</v>
      </c>
      <c r="P9041" s="64">
        <v>41569</v>
      </c>
      <c r="Q9041">
        <v>0</v>
      </c>
      <c r="S9041">
        <v>70</v>
      </c>
      <c r="T9041">
        <v>20</v>
      </c>
      <c r="U9041">
        <v>20</v>
      </c>
      <c r="V9041">
        <v>24</v>
      </c>
      <c r="W9041">
        <v>0</v>
      </c>
      <c r="X9041" t="s">
        <v>2791</v>
      </c>
      <c r="Y9041">
        <v>1</v>
      </c>
      <c r="Z9041">
        <v>17.600000000000001</v>
      </c>
      <c r="AA9041">
        <v>15</v>
      </c>
      <c r="AD9041" t="s">
        <v>498</v>
      </c>
      <c r="AE9041">
        <v>60.701000000000001</v>
      </c>
      <c r="AF9041">
        <v>10.872</v>
      </c>
      <c r="AG9041" t="s">
        <v>31</v>
      </c>
      <c r="AJ9041" t="s">
        <v>2789</v>
      </c>
      <c r="AK9041" t="s">
        <v>2775</v>
      </c>
      <c r="AN9041">
        <v>9</v>
      </c>
      <c r="AO9041">
        <v>42</v>
      </c>
      <c r="AP9041" t="s">
        <v>462</v>
      </c>
      <c r="AQ9041" t="s">
        <v>462</v>
      </c>
      <c r="AX9041" t="s">
        <v>31</v>
      </c>
      <c r="AY9041" t="s">
        <v>31</v>
      </c>
    </row>
    <row r="9042" spans="1:51">
      <c r="A9042" t="s">
        <v>2770</v>
      </c>
      <c r="B9042" t="s">
        <v>310</v>
      </c>
      <c r="C9042" t="s">
        <v>2712</v>
      </c>
      <c r="D9042" t="s">
        <v>2191</v>
      </c>
      <c r="E9042" t="s">
        <v>2192</v>
      </c>
      <c r="F9042" t="s">
        <v>2788</v>
      </c>
      <c r="G9042" t="s">
        <v>2785</v>
      </c>
      <c r="I9042">
        <v>67.5</v>
      </c>
      <c r="J9042">
        <v>33.380000000000003</v>
      </c>
      <c r="L9042" t="s">
        <v>2546</v>
      </c>
      <c r="M9042">
        <v>2013</v>
      </c>
      <c r="N9042" t="s">
        <v>2260</v>
      </c>
      <c r="P9042" s="64">
        <v>41569</v>
      </c>
      <c r="Q9042">
        <v>0</v>
      </c>
      <c r="S9042">
        <v>70</v>
      </c>
      <c r="T9042">
        <v>20</v>
      </c>
      <c r="U9042">
        <v>20</v>
      </c>
      <c r="V9042">
        <v>24</v>
      </c>
      <c r="W9042">
        <v>0</v>
      </c>
      <c r="X9042" t="s">
        <v>2792</v>
      </c>
      <c r="Y9042">
        <v>29.8</v>
      </c>
      <c r="Z9042">
        <v>50</v>
      </c>
      <c r="AA9042">
        <v>15</v>
      </c>
      <c r="AD9042" t="s">
        <v>498</v>
      </c>
      <c r="AE9042">
        <v>60.701000000000001</v>
      </c>
      <c r="AF9042">
        <v>10.872</v>
      </c>
      <c r="AG9042" t="s">
        <v>31</v>
      </c>
      <c r="AJ9042" t="s">
        <v>2789</v>
      </c>
      <c r="AK9042" t="s">
        <v>2775</v>
      </c>
      <c r="AN9042">
        <v>9</v>
      </c>
      <c r="AO9042">
        <v>42</v>
      </c>
      <c r="AP9042" t="s">
        <v>462</v>
      </c>
      <c r="AQ9042" t="s">
        <v>462</v>
      </c>
      <c r="AX9042" t="s">
        <v>31</v>
      </c>
      <c r="AY9042" t="s">
        <v>31</v>
      </c>
    </row>
    <row r="9043" spans="1:51">
      <c r="A9043" t="s">
        <v>2770</v>
      </c>
      <c r="B9043" t="s">
        <v>310</v>
      </c>
      <c r="C9043" t="s">
        <v>2712</v>
      </c>
      <c r="D9043" t="s">
        <v>2191</v>
      </c>
      <c r="E9043" t="s">
        <v>2192</v>
      </c>
      <c r="F9043" t="s">
        <v>2788</v>
      </c>
      <c r="G9043" t="s">
        <v>2785</v>
      </c>
      <c r="I9043">
        <v>67.5</v>
      </c>
      <c r="J9043">
        <v>33.380000000000003</v>
      </c>
      <c r="L9043" t="s">
        <v>2546</v>
      </c>
      <c r="M9043">
        <v>2013</v>
      </c>
      <c r="N9043" t="s">
        <v>2260</v>
      </c>
      <c r="P9043" s="64">
        <v>41569</v>
      </c>
      <c r="Q9043">
        <v>0</v>
      </c>
      <c r="S9043">
        <v>70</v>
      </c>
      <c r="T9043">
        <v>20</v>
      </c>
      <c r="U9043">
        <v>20</v>
      </c>
      <c r="V9043">
        <v>24</v>
      </c>
      <c r="W9043">
        <v>0</v>
      </c>
      <c r="X9043" t="s">
        <v>2793</v>
      </c>
      <c r="Y9043">
        <v>4.8</v>
      </c>
      <c r="Z9043">
        <v>50</v>
      </c>
      <c r="AA9043">
        <v>15</v>
      </c>
      <c r="AD9043" t="s">
        <v>498</v>
      </c>
      <c r="AE9043">
        <v>60.701000000000001</v>
      </c>
      <c r="AF9043">
        <v>10.872</v>
      </c>
      <c r="AG9043" t="s">
        <v>31</v>
      </c>
      <c r="AJ9043" t="s">
        <v>2789</v>
      </c>
      <c r="AK9043" t="s">
        <v>2775</v>
      </c>
      <c r="AN9043">
        <v>9</v>
      </c>
      <c r="AO9043">
        <v>42</v>
      </c>
      <c r="AP9043" t="s">
        <v>462</v>
      </c>
      <c r="AQ9043" t="s">
        <v>462</v>
      </c>
      <c r="AX9043" t="s">
        <v>31</v>
      </c>
      <c r="AY9043" t="s">
        <v>31</v>
      </c>
    </row>
    <row r="9044" spans="1:51">
      <c r="A9044" t="s">
        <v>2770</v>
      </c>
      <c r="B9044" t="s">
        <v>310</v>
      </c>
      <c r="C9044" t="s">
        <v>2712</v>
      </c>
      <c r="D9044" t="s">
        <v>2191</v>
      </c>
      <c r="E9044" t="s">
        <v>2192</v>
      </c>
      <c r="F9044" t="s">
        <v>2788</v>
      </c>
      <c r="G9044" t="s">
        <v>2785</v>
      </c>
      <c r="I9044">
        <v>67.5</v>
      </c>
      <c r="J9044">
        <v>33.380000000000003</v>
      </c>
      <c r="L9044" t="s">
        <v>2546</v>
      </c>
      <c r="M9044">
        <v>2013</v>
      </c>
      <c r="N9044" t="s">
        <v>2260</v>
      </c>
      <c r="P9044" s="64">
        <v>41569</v>
      </c>
      <c r="Q9044">
        <v>0</v>
      </c>
      <c r="S9044">
        <v>105</v>
      </c>
      <c r="T9044">
        <v>20</v>
      </c>
      <c r="U9044">
        <v>20</v>
      </c>
      <c r="V9044">
        <v>24</v>
      </c>
      <c r="W9044">
        <v>0</v>
      </c>
      <c r="X9044" t="s">
        <v>493</v>
      </c>
      <c r="Y9044">
        <v>98.5</v>
      </c>
      <c r="Z9044">
        <v>50</v>
      </c>
      <c r="AA9044">
        <v>15</v>
      </c>
      <c r="AD9044" t="s">
        <v>498</v>
      </c>
      <c r="AE9044">
        <v>60.701000000000001</v>
      </c>
      <c r="AF9044">
        <v>10.872</v>
      </c>
      <c r="AG9044" t="s">
        <v>31</v>
      </c>
      <c r="AJ9044" t="s">
        <v>2789</v>
      </c>
      <c r="AK9044" t="s">
        <v>2775</v>
      </c>
      <c r="AN9044">
        <v>9</v>
      </c>
      <c r="AO9044">
        <v>42</v>
      </c>
      <c r="AP9044" t="s">
        <v>462</v>
      </c>
      <c r="AQ9044" t="s">
        <v>462</v>
      </c>
      <c r="AX9044" t="s">
        <v>31</v>
      </c>
      <c r="AY9044" t="s">
        <v>31</v>
      </c>
    </row>
    <row r="9045" spans="1:51">
      <c r="A9045" t="s">
        <v>2770</v>
      </c>
      <c r="B9045" t="s">
        <v>310</v>
      </c>
      <c r="C9045" t="s">
        <v>2712</v>
      </c>
      <c r="D9045" t="s">
        <v>2191</v>
      </c>
      <c r="E9045" t="s">
        <v>2192</v>
      </c>
      <c r="F9045" t="s">
        <v>2788</v>
      </c>
      <c r="G9045" t="s">
        <v>2785</v>
      </c>
      <c r="I9045">
        <v>67.5</v>
      </c>
      <c r="J9045">
        <v>33.380000000000003</v>
      </c>
      <c r="L9045" t="s">
        <v>2546</v>
      </c>
      <c r="M9045">
        <v>2013</v>
      </c>
      <c r="N9045" t="s">
        <v>2260</v>
      </c>
      <c r="P9045" s="64">
        <v>41569</v>
      </c>
      <c r="Q9045">
        <v>0</v>
      </c>
      <c r="S9045">
        <v>105</v>
      </c>
      <c r="T9045">
        <v>20</v>
      </c>
      <c r="U9045">
        <v>20</v>
      </c>
      <c r="V9045">
        <v>24</v>
      </c>
      <c r="W9045">
        <v>0</v>
      </c>
      <c r="X9045" t="s">
        <v>15</v>
      </c>
      <c r="Y9045">
        <v>1</v>
      </c>
      <c r="Z9045">
        <v>5</v>
      </c>
      <c r="AA9045">
        <v>15</v>
      </c>
      <c r="AD9045" t="s">
        <v>498</v>
      </c>
      <c r="AE9045">
        <v>60.701000000000001</v>
      </c>
      <c r="AF9045">
        <v>10.872</v>
      </c>
      <c r="AG9045" t="s">
        <v>31</v>
      </c>
      <c r="AJ9045" t="s">
        <v>2789</v>
      </c>
      <c r="AK9045" t="s">
        <v>2775</v>
      </c>
      <c r="AN9045">
        <v>9</v>
      </c>
      <c r="AO9045">
        <v>42</v>
      </c>
      <c r="AP9045" t="s">
        <v>462</v>
      </c>
      <c r="AQ9045" t="s">
        <v>462</v>
      </c>
      <c r="AX9045" t="s">
        <v>31</v>
      </c>
      <c r="AY9045" t="s">
        <v>31</v>
      </c>
    </row>
    <row r="9046" spans="1:51">
      <c r="A9046" t="s">
        <v>2770</v>
      </c>
      <c r="B9046" t="s">
        <v>310</v>
      </c>
      <c r="C9046" t="s">
        <v>2712</v>
      </c>
      <c r="D9046" t="s">
        <v>2191</v>
      </c>
      <c r="E9046" t="s">
        <v>2192</v>
      </c>
      <c r="F9046" t="s">
        <v>2788</v>
      </c>
      <c r="G9046" t="s">
        <v>2785</v>
      </c>
      <c r="I9046">
        <v>67.5</v>
      </c>
      <c r="J9046">
        <v>33.380000000000003</v>
      </c>
      <c r="L9046" t="s">
        <v>2546</v>
      </c>
      <c r="M9046">
        <v>2013</v>
      </c>
      <c r="N9046" t="s">
        <v>2260</v>
      </c>
      <c r="P9046" s="64">
        <v>41569</v>
      </c>
      <c r="Q9046">
        <v>0</v>
      </c>
      <c r="S9046">
        <v>105</v>
      </c>
      <c r="T9046">
        <v>20</v>
      </c>
      <c r="U9046">
        <v>20</v>
      </c>
      <c r="V9046">
        <v>24</v>
      </c>
      <c r="W9046">
        <v>0</v>
      </c>
      <c r="X9046" t="s">
        <v>493</v>
      </c>
      <c r="Y9046">
        <v>19</v>
      </c>
      <c r="Z9046">
        <v>50</v>
      </c>
      <c r="AA9046">
        <v>15</v>
      </c>
      <c r="AD9046" t="s">
        <v>498</v>
      </c>
      <c r="AE9046">
        <v>60.701000000000001</v>
      </c>
      <c r="AF9046">
        <v>10.872</v>
      </c>
      <c r="AG9046" t="s">
        <v>31</v>
      </c>
      <c r="AJ9046" t="s">
        <v>2789</v>
      </c>
      <c r="AK9046" t="s">
        <v>2775</v>
      </c>
      <c r="AN9046">
        <v>9</v>
      </c>
      <c r="AO9046">
        <v>42</v>
      </c>
      <c r="AP9046" t="s">
        <v>462</v>
      </c>
      <c r="AQ9046" t="s">
        <v>462</v>
      </c>
      <c r="AX9046" t="s">
        <v>31</v>
      </c>
      <c r="AY9046" t="s">
        <v>31</v>
      </c>
    </row>
    <row r="9047" spans="1:51">
      <c r="A9047" t="s">
        <v>2770</v>
      </c>
      <c r="B9047" t="s">
        <v>310</v>
      </c>
      <c r="C9047" t="s">
        <v>2712</v>
      </c>
      <c r="D9047" t="s">
        <v>2191</v>
      </c>
      <c r="E9047" t="s">
        <v>2192</v>
      </c>
      <c r="F9047" t="s">
        <v>2788</v>
      </c>
      <c r="G9047" t="s">
        <v>2785</v>
      </c>
      <c r="I9047">
        <v>67.5</v>
      </c>
      <c r="J9047">
        <v>33.380000000000003</v>
      </c>
      <c r="L9047" t="s">
        <v>2546</v>
      </c>
      <c r="M9047">
        <v>2013</v>
      </c>
      <c r="N9047" t="s">
        <v>2260</v>
      </c>
      <c r="P9047" s="64">
        <v>41569</v>
      </c>
      <c r="Q9047">
        <v>0</v>
      </c>
      <c r="S9047">
        <v>105</v>
      </c>
      <c r="T9047">
        <v>20</v>
      </c>
      <c r="U9047">
        <v>20</v>
      </c>
      <c r="V9047">
        <v>24</v>
      </c>
      <c r="W9047">
        <v>0</v>
      </c>
      <c r="X9047" t="s">
        <v>2791</v>
      </c>
      <c r="Y9047">
        <v>1</v>
      </c>
      <c r="Z9047">
        <v>16.8</v>
      </c>
      <c r="AA9047">
        <v>15</v>
      </c>
      <c r="AD9047" t="s">
        <v>498</v>
      </c>
      <c r="AE9047">
        <v>60.701000000000001</v>
      </c>
      <c r="AF9047">
        <v>10.872</v>
      </c>
      <c r="AG9047" t="s">
        <v>31</v>
      </c>
      <c r="AJ9047" t="s">
        <v>2789</v>
      </c>
      <c r="AK9047" t="s">
        <v>2775</v>
      </c>
      <c r="AN9047">
        <v>9</v>
      </c>
      <c r="AO9047">
        <v>42</v>
      </c>
      <c r="AP9047" t="s">
        <v>462</v>
      </c>
      <c r="AQ9047" t="s">
        <v>462</v>
      </c>
      <c r="AX9047" t="s">
        <v>31</v>
      </c>
      <c r="AY9047" t="s">
        <v>31</v>
      </c>
    </row>
    <row r="9048" spans="1:51">
      <c r="A9048" t="s">
        <v>2770</v>
      </c>
      <c r="B9048" t="s">
        <v>310</v>
      </c>
      <c r="C9048" t="s">
        <v>2712</v>
      </c>
      <c r="D9048" t="s">
        <v>2191</v>
      </c>
      <c r="E9048" t="s">
        <v>2192</v>
      </c>
      <c r="F9048" t="s">
        <v>2788</v>
      </c>
      <c r="G9048" t="s">
        <v>2785</v>
      </c>
      <c r="I9048">
        <v>67.5</v>
      </c>
      <c r="J9048">
        <v>33.380000000000003</v>
      </c>
      <c r="L9048" t="s">
        <v>2546</v>
      </c>
      <c r="M9048">
        <v>2013</v>
      </c>
      <c r="N9048" t="s">
        <v>2260</v>
      </c>
      <c r="P9048" s="64">
        <v>41569</v>
      </c>
      <c r="Q9048">
        <v>0</v>
      </c>
      <c r="S9048">
        <v>105</v>
      </c>
      <c r="T9048">
        <v>20</v>
      </c>
      <c r="U9048">
        <v>20</v>
      </c>
      <c r="V9048">
        <v>24</v>
      </c>
      <c r="W9048">
        <v>0</v>
      </c>
      <c r="X9048" t="s">
        <v>2792</v>
      </c>
      <c r="Y9048">
        <v>39.6</v>
      </c>
      <c r="Z9048">
        <v>50</v>
      </c>
      <c r="AA9048">
        <v>15</v>
      </c>
      <c r="AD9048" t="s">
        <v>498</v>
      </c>
      <c r="AE9048">
        <v>60.701000000000001</v>
      </c>
      <c r="AF9048">
        <v>10.872</v>
      </c>
      <c r="AG9048" t="s">
        <v>31</v>
      </c>
      <c r="AJ9048" t="s">
        <v>2789</v>
      </c>
      <c r="AK9048" t="s">
        <v>2775</v>
      </c>
      <c r="AN9048">
        <v>9</v>
      </c>
      <c r="AO9048">
        <v>42</v>
      </c>
      <c r="AP9048" t="s">
        <v>462</v>
      </c>
      <c r="AQ9048" t="s">
        <v>462</v>
      </c>
      <c r="AX9048" t="s">
        <v>31</v>
      </c>
      <c r="AY9048" t="s">
        <v>31</v>
      </c>
    </row>
    <row r="9049" spans="1:51">
      <c r="A9049" t="s">
        <v>2770</v>
      </c>
      <c r="B9049" t="s">
        <v>310</v>
      </c>
      <c r="C9049" t="s">
        <v>2712</v>
      </c>
      <c r="D9049" t="s">
        <v>2191</v>
      </c>
      <c r="E9049" t="s">
        <v>2192</v>
      </c>
      <c r="F9049" t="s">
        <v>2788</v>
      </c>
      <c r="G9049" t="s">
        <v>2785</v>
      </c>
      <c r="I9049">
        <v>67.5</v>
      </c>
      <c r="J9049">
        <v>33.380000000000003</v>
      </c>
      <c r="L9049" t="s">
        <v>2546</v>
      </c>
      <c r="M9049">
        <v>2013</v>
      </c>
      <c r="N9049" t="s">
        <v>2260</v>
      </c>
      <c r="P9049" s="64">
        <v>41569</v>
      </c>
      <c r="Q9049">
        <v>0</v>
      </c>
      <c r="S9049">
        <v>105</v>
      </c>
      <c r="T9049">
        <v>20</v>
      </c>
      <c r="U9049">
        <v>20</v>
      </c>
      <c r="V9049">
        <v>24</v>
      </c>
      <c r="W9049">
        <v>0</v>
      </c>
      <c r="X9049" t="s">
        <v>2793</v>
      </c>
      <c r="Y9049">
        <v>5.4</v>
      </c>
      <c r="Z9049">
        <v>50</v>
      </c>
      <c r="AA9049">
        <v>15</v>
      </c>
      <c r="AD9049" t="s">
        <v>498</v>
      </c>
      <c r="AE9049">
        <v>60.701000000000001</v>
      </c>
      <c r="AF9049">
        <v>10.872</v>
      </c>
      <c r="AG9049" t="s">
        <v>31</v>
      </c>
      <c r="AJ9049" t="s">
        <v>2789</v>
      </c>
      <c r="AK9049" t="s">
        <v>2775</v>
      </c>
      <c r="AN9049">
        <v>9</v>
      </c>
      <c r="AO9049">
        <v>42</v>
      </c>
      <c r="AP9049" t="s">
        <v>462</v>
      </c>
      <c r="AQ9049" t="s">
        <v>462</v>
      </c>
      <c r="AX9049" t="s">
        <v>31</v>
      </c>
      <c r="AY9049" t="s">
        <v>31</v>
      </c>
    </row>
    <row r="9050" spans="1:51">
      <c r="A9050" t="s">
        <v>2770</v>
      </c>
      <c r="B9050" t="s">
        <v>310</v>
      </c>
      <c r="C9050" t="s">
        <v>2712</v>
      </c>
      <c r="D9050" t="s">
        <v>2191</v>
      </c>
      <c r="E9050" t="s">
        <v>2192</v>
      </c>
      <c r="F9050" t="s">
        <v>2788</v>
      </c>
      <c r="G9050" t="s">
        <v>2785</v>
      </c>
      <c r="I9050">
        <v>67.5</v>
      </c>
      <c r="J9050">
        <v>33.380000000000003</v>
      </c>
      <c r="L9050" t="s">
        <v>2546</v>
      </c>
      <c r="M9050">
        <v>2013</v>
      </c>
      <c r="N9050" t="s">
        <v>2260</v>
      </c>
      <c r="P9050" s="64">
        <v>41569</v>
      </c>
      <c r="Q9050">
        <v>0</v>
      </c>
      <c r="S9050">
        <v>35</v>
      </c>
      <c r="T9050">
        <v>20</v>
      </c>
      <c r="U9050">
        <v>20</v>
      </c>
      <c r="V9050">
        <v>24</v>
      </c>
      <c r="W9050">
        <v>0</v>
      </c>
      <c r="X9050" t="s">
        <v>493</v>
      </c>
      <c r="Y9050">
        <v>88.8</v>
      </c>
      <c r="Z9050">
        <v>50</v>
      </c>
      <c r="AA9050">
        <v>15</v>
      </c>
      <c r="AD9050" t="s">
        <v>498</v>
      </c>
      <c r="AE9050">
        <v>60.701000000000001</v>
      </c>
      <c r="AF9050">
        <v>10.872</v>
      </c>
      <c r="AG9050" t="s">
        <v>31</v>
      </c>
      <c r="AJ9050" t="s">
        <v>2789</v>
      </c>
      <c r="AK9050" t="s">
        <v>2775</v>
      </c>
      <c r="AN9050">
        <v>15</v>
      </c>
      <c r="AO9050">
        <v>42</v>
      </c>
      <c r="AP9050" t="s">
        <v>462</v>
      </c>
      <c r="AQ9050" t="s">
        <v>462</v>
      </c>
      <c r="AX9050" t="s">
        <v>31</v>
      </c>
      <c r="AY9050" t="s">
        <v>31</v>
      </c>
    </row>
    <row r="9051" spans="1:51">
      <c r="A9051" t="s">
        <v>2770</v>
      </c>
      <c r="B9051" t="s">
        <v>310</v>
      </c>
      <c r="C9051" t="s">
        <v>2712</v>
      </c>
      <c r="D9051" t="s">
        <v>2191</v>
      </c>
      <c r="E9051" t="s">
        <v>2192</v>
      </c>
      <c r="F9051" t="s">
        <v>2788</v>
      </c>
      <c r="G9051" t="s">
        <v>2785</v>
      </c>
      <c r="I9051">
        <v>67.5</v>
      </c>
      <c r="J9051">
        <v>33.380000000000003</v>
      </c>
      <c r="L9051" t="s">
        <v>2546</v>
      </c>
      <c r="M9051">
        <v>2013</v>
      </c>
      <c r="N9051" t="s">
        <v>2260</v>
      </c>
      <c r="P9051" s="64">
        <v>41569</v>
      </c>
      <c r="Q9051">
        <v>0</v>
      </c>
      <c r="S9051">
        <v>35</v>
      </c>
      <c r="T9051">
        <v>20</v>
      </c>
      <c r="U9051">
        <v>20</v>
      </c>
      <c r="V9051">
        <v>24</v>
      </c>
      <c r="W9051">
        <v>0</v>
      </c>
      <c r="X9051" t="s">
        <v>15</v>
      </c>
      <c r="Y9051">
        <v>1</v>
      </c>
      <c r="Z9051">
        <v>9.5</v>
      </c>
      <c r="AA9051">
        <v>15</v>
      </c>
      <c r="AD9051" t="s">
        <v>498</v>
      </c>
      <c r="AE9051">
        <v>60.701000000000001</v>
      </c>
      <c r="AF9051">
        <v>10.872</v>
      </c>
      <c r="AG9051" t="s">
        <v>31</v>
      </c>
      <c r="AJ9051" t="s">
        <v>2789</v>
      </c>
      <c r="AK9051" t="s">
        <v>2775</v>
      </c>
      <c r="AN9051">
        <v>15</v>
      </c>
      <c r="AO9051">
        <v>42</v>
      </c>
      <c r="AP9051" t="s">
        <v>462</v>
      </c>
      <c r="AQ9051" t="s">
        <v>462</v>
      </c>
      <c r="AX9051" t="s">
        <v>31</v>
      </c>
      <c r="AY9051" t="s">
        <v>31</v>
      </c>
    </row>
    <row r="9052" spans="1:51">
      <c r="A9052" t="s">
        <v>2770</v>
      </c>
      <c r="B9052" t="s">
        <v>310</v>
      </c>
      <c r="C9052" t="s">
        <v>2712</v>
      </c>
      <c r="D9052" t="s">
        <v>2191</v>
      </c>
      <c r="E9052" t="s">
        <v>2192</v>
      </c>
      <c r="F9052" t="s">
        <v>2788</v>
      </c>
      <c r="G9052" t="s">
        <v>2785</v>
      </c>
      <c r="I9052">
        <v>67.5</v>
      </c>
      <c r="J9052">
        <v>33.380000000000003</v>
      </c>
      <c r="L9052" t="s">
        <v>2546</v>
      </c>
      <c r="M9052">
        <v>2013</v>
      </c>
      <c r="N9052" t="s">
        <v>2260</v>
      </c>
      <c r="P9052" s="64">
        <v>41569</v>
      </c>
      <c r="Q9052">
        <v>0</v>
      </c>
      <c r="S9052">
        <v>35</v>
      </c>
      <c r="T9052">
        <v>20</v>
      </c>
      <c r="U9052">
        <v>20</v>
      </c>
      <c r="V9052">
        <v>24</v>
      </c>
      <c r="W9052">
        <v>0</v>
      </c>
      <c r="X9052" t="s">
        <v>493</v>
      </c>
      <c r="Y9052">
        <v>61.9</v>
      </c>
      <c r="Z9052">
        <v>50</v>
      </c>
      <c r="AA9052">
        <v>15</v>
      </c>
      <c r="AD9052" t="s">
        <v>498</v>
      </c>
      <c r="AE9052">
        <v>60.701000000000001</v>
      </c>
      <c r="AF9052">
        <v>10.872</v>
      </c>
      <c r="AG9052" t="s">
        <v>31</v>
      </c>
      <c r="AJ9052" t="s">
        <v>2789</v>
      </c>
      <c r="AK9052" t="s">
        <v>2775</v>
      </c>
      <c r="AN9052">
        <v>15</v>
      </c>
      <c r="AO9052">
        <v>42</v>
      </c>
      <c r="AP9052" t="s">
        <v>462</v>
      </c>
      <c r="AQ9052" t="s">
        <v>462</v>
      </c>
      <c r="AX9052" t="s">
        <v>31</v>
      </c>
      <c r="AY9052" t="s">
        <v>31</v>
      </c>
    </row>
    <row r="9053" spans="1:51">
      <c r="A9053" t="s">
        <v>2770</v>
      </c>
      <c r="B9053" t="s">
        <v>310</v>
      </c>
      <c r="C9053" t="s">
        <v>2712</v>
      </c>
      <c r="D9053" t="s">
        <v>2191</v>
      </c>
      <c r="E9053" t="s">
        <v>2192</v>
      </c>
      <c r="F9053" t="s">
        <v>2788</v>
      </c>
      <c r="G9053" t="s">
        <v>2785</v>
      </c>
      <c r="I9053">
        <v>67.5</v>
      </c>
      <c r="J9053">
        <v>33.380000000000003</v>
      </c>
      <c r="L9053" t="s">
        <v>2546</v>
      </c>
      <c r="M9053">
        <v>2013</v>
      </c>
      <c r="N9053" t="s">
        <v>2260</v>
      </c>
      <c r="P9053" s="64">
        <v>41569</v>
      </c>
      <c r="Q9053">
        <v>0</v>
      </c>
      <c r="S9053">
        <v>35</v>
      </c>
      <c r="T9053">
        <v>20</v>
      </c>
      <c r="U9053">
        <v>20</v>
      </c>
      <c r="V9053">
        <v>24</v>
      </c>
      <c r="W9053">
        <v>0</v>
      </c>
      <c r="X9053" t="s">
        <v>2791</v>
      </c>
      <c r="Y9053">
        <v>1</v>
      </c>
      <c r="Z9053">
        <v>14.8</v>
      </c>
      <c r="AA9053">
        <v>15</v>
      </c>
      <c r="AD9053" t="s">
        <v>498</v>
      </c>
      <c r="AE9053">
        <v>60.701000000000001</v>
      </c>
      <c r="AF9053">
        <v>10.872</v>
      </c>
      <c r="AG9053" t="s">
        <v>31</v>
      </c>
      <c r="AJ9053" t="s">
        <v>2789</v>
      </c>
      <c r="AK9053" t="s">
        <v>2775</v>
      </c>
      <c r="AN9053">
        <v>15</v>
      </c>
      <c r="AO9053">
        <v>42</v>
      </c>
      <c r="AP9053" t="s">
        <v>462</v>
      </c>
      <c r="AQ9053" t="s">
        <v>462</v>
      </c>
      <c r="AX9053" t="s">
        <v>31</v>
      </c>
      <c r="AY9053" t="s">
        <v>31</v>
      </c>
    </row>
    <row r="9054" spans="1:51">
      <c r="A9054" t="s">
        <v>2770</v>
      </c>
      <c r="B9054" t="s">
        <v>310</v>
      </c>
      <c r="C9054" t="s">
        <v>2712</v>
      </c>
      <c r="D9054" t="s">
        <v>2191</v>
      </c>
      <c r="E9054" t="s">
        <v>2192</v>
      </c>
      <c r="F9054" t="s">
        <v>2788</v>
      </c>
      <c r="G9054" t="s">
        <v>2785</v>
      </c>
      <c r="I9054">
        <v>67.5</v>
      </c>
      <c r="J9054">
        <v>33.380000000000003</v>
      </c>
      <c r="L9054" t="s">
        <v>2546</v>
      </c>
      <c r="M9054">
        <v>2013</v>
      </c>
      <c r="N9054" t="s">
        <v>2260</v>
      </c>
      <c r="P9054" s="64">
        <v>41569</v>
      </c>
      <c r="Q9054">
        <v>0</v>
      </c>
      <c r="S9054">
        <v>35</v>
      </c>
      <c r="T9054">
        <v>20</v>
      </c>
      <c r="U9054">
        <v>20</v>
      </c>
      <c r="V9054">
        <v>24</v>
      </c>
      <c r="W9054">
        <v>0</v>
      </c>
      <c r="X9054" t="s">
        <v>2792</v>
      </c>
      <c r="Y9054">
        <v>150</v>
      </c>
      <c r="Z9054">
        <v>50</v>
      </c>
      <c r="AA9054">
        <v>15</v>
      </c>
      <c r="AD9054" t="s">
        <v>498</v>
      </c>
      <c r="AE9054">
        <v>60.701000000000001</v>
      </c>
      <c r="AF9054">
        <v>10.872</v>
      </c>
      <c r="AG9054" t="s">
        <v>31</v>
      </c>
      <c r="AJ9054" t="s">
        <v>2789</v>
      </c>
      <c r="AK9054" t="s">
        <v>2775</v>
      </c>
      <c r="AN9054">
        <v>15</v>
      </c>
      <c r="AO9054">
        <v>42</v>
      </c>
      <c r="AP9054" t="s">
        <v>462</v>
      </c>
      <c r="AQ9054" t="s">
        <v>462</v>
      </c>
      <c r="AX9054" t="s">
        <v>31</v>
      </c>
      <c r="AY9054" t="s">
        <v>31</v>
      </c>
    </row>
    <row r="9055" spans="1:51">
      <c r="A9055" t="s">
        <v>2770</v>
      </c>
      <c r="B9055" t="s">
        <v>310</v>
      </c>
      <c r="C9055" t="s">
        <v>2712</v>
      </c>
      <c r="D9055" t="s">
        <v>2191</v>
      </c>
      <c r="E9055" t="s">
        <v>2192</v>
      </c>
      <c r="F9055" t="s">
        <v>2788</v>
      </c>
      <c r="G9055" t="s">
        <v>2785</v>
      </c>
      <c r="I9055">
        <v>67.5</v>
      </c>
      <c r="J9055">
        <v>33.380000000000003</v>
      </c>
      <c r="L9055" t="s">
        <v>2546</v>
      </c>
      <c r="M9055">
        <v>2013</v>
      </c>
      <c r="N9055" t="s">
        <v>2260</v>
      </c>
      <c r="P9055" s="64">
        <v>41569</v>
      </c>
      <c r="Q9055">
        <v>0</v>
      </c>
      <c r="S9055">
        <v>35</v>
      </c>
      <c r="T9055">
        <v>20</v>
      </c>
      <c r="U9055">
        <v>20</v>
      </c>
      <c r="V9055">
        <v>24</v>
      </c>
      <c r="W9055">
        <v>0</v>
      </c>
      <c r="X9055" t="s">
        <v>2793</v>
      </c>
      <c r="Y9055">
        <v>4.9000000000000004</v>
      </c>
      <c r="Z9055">
        <v>50</v>
      </c>
      <c r="AA9055">
        <v>15</v>
      </c>
      <c r="AD9055" t="s">
        <v>498</v>
      </c>
      <c r="AE9055">
        <v>60.701000000000001</v>
      </c>
      <c r="AF9055">
        <v>10.872</v>
      </c>
      <c r="AG9055" t="s">
        <v>31</v>
      </c>
      <c r="AJ9055" t="s">
        <v>2789</v>
      </c>
      <c r="AK9055" t="s">
        <v>2775</v>
      </c>
      <c r="AN9055">
        <v>15</v>
      </c>
      <c r="AO9055">
        <v>42</v>
      </c>
      <c r="AP9055" t="s">
        <v>462</v>
      </c>
      <c r="AQ9055" t="s">
        <v>462</v>
      </c>
      <c r="AX9055" t="s">
        <v>31</v>
      </c>
      <c r="AY9055" t="s">
        <v>31</v>
      </c>
    </row>
    <row r="9056" spans="1:51">
      <c r="A9056" t="s">
        <v>2770</v>
      </c>
      <c r="B9056" t="s">
        <v>310</v>
      </c>
      <c r="C9056" t="s">
        <v>2712</v>
      </c>
      <c r="D9056" t="s">
        <v>2191</v>
      </c>
      <c r="E9056" t="s">
        <v>2192</v>
      </c>
      <c r="F9056" t="s">
        <v>2788</v>
      </c>
      <c r="G9056" t="s">
        <v>2785</v>
      </c>
      <c r="I9056">
        <v>67.5</v>
      </c>
      <c r="J9056">
        <v>33.380000000000003</v>
      </c>
      <c r="L9056" t="s">
        <v>2546</v>
      </c>
      <c r="M9056">
        <v>2013</v>
      </c>
      <c r="N9056" t="s">
        <v>2260</v>
      </c>
      <c r="P9056" s="64">
        <v>41569</v>
      </c>
      <c r="Q9056">
        <v>0</v>
      </c>
      <c r="S9056">
        <v>70</v>
      </c>
      <c r="T9056">
        <v>20</v>
      </c>
      <c r="U9056">
        <v>20</v>
      </c>
      <c r="V9056">
        <v>24</v>
      </c>
      <c r="W9056">
        <v>0</v>
      </c>
      <c r="X9056" t="s">
        <v>493</v>
      </c>
      <c r="Y9056">
        <v>84.3</v>
      </c>
      <c r="Z9056">
        <v>50</v>
      </c>
      <c r="AA9056">
        <v>15</v>
      </c>
      <c r="AD9056" t="s">
        <v>498</v>
      </c>
      <c r="AE9056">
        <v>60.701000000000001</v>
      </c>
      <c r="AF9056">
        <v>10.872</v>
      </c>
      <c r="AG9056" t="s">
        <v>31</v>
      </c>
      <c r="AJ9056" t="s">
        <v>2789</v>
      </c>
      <c r="AK9056" t="s">
        <v>2775</v>
      </c>
      <c r="AN9056">
        <v>15</v>
      </c>
      <c r="AO9056">
        <v>42</v>
      </c>
      <c r="AP9056" t="s">
        <v>462</v>
      </c>
      <c r="AQ9056" t="s">
        <v>462</v>
      </c>
      <c r="AX9056" t="s">
        <v>31</v>
      </c>
      <c r="AY9056" t="s">
        <v>31</v>
      </c>
    </row>
    <row r="9057" spans="1:51">
      <c r="A9057" t="s">
        <v>2770</v>
      </c>
      <c r="B9057" t="s">
        <v>310</v>
      </c>
      <c r="C9057" t="s">
        <v>2712</v>
      </c>
      <c r="D9057" t="s">
        <v>2191</v>
      </c>
      <c r="E9057" t="s">
        <v>2192</v>
      </c>
      <c r="F9057" t="s">
        <v>2788</v>
      </c>
      <c r="G9057" t="s">
        <v>2785</v>
      </c>
      <c r="I9057">
        <v>67.5</v>
      </c>
      <c r="J9057">
        <v>33.380000000000003</v>
      </c>
      <c r="L9057" t="s">
        <v>2546</v>
      </c>
      <c r="M9057">
        <v>2013</v>
      </c>
      <c r="N9057" t="s">
        <v>2260</v>
      </c>
      <c r="P9057" s="64">
        <v>41569</v>
      </c>
      <c r="Q9057">
        <v>0</v>
      </c>
      <c r="S9057">
        <v>70</v>
      </c>
      <c r="T9057">
        <v>20</v>
      </c>
      <c r="U9057">
        <v>20</v>
      </c>
      <c r="V9057">
        <v>24</v>
      </c>
      <c r="W9057">
        <v>0</v>
      </c>
      <c r="X9057" t="s">
        <v>15</v>
      </c>
      <c r="Y9057">
        <v>1</v>
      </c>
      <c r="Z9057">
        <v>7.7</v>
      </c>
      <c r="AA9057">
        <v>15</v>
      </c>
      <c r="AD9057" t="s">
        <v>498</v>
      </c>
      <c r="AE9057">
        <v>60.701000000000001</v>
      </c>
      <c r="AF9057">
        <v>10.872</v>
      </c>
      <c r="AG9057" t="s">
        <v>31</v>
      </c>
      <c r="AJ9057" t="s">
        <v>2789</v>
      </c>
      <c r="AK9057" t="s">
        <v>2775</v>
      </c>
      <c r="AN9057">
        <v>15</v>
      </c>
      <c r="AO9057">
        <v>42</v>
      </c>
      <c r="AP9057" t="s">
        <v>462</v>
      </c>
      <c r="AQ9057" t="s">
        <v>462</v>
      </c>
      <c r="AX9057" t="s">
        <v>31</v>
      </c>
      <c r="AY9057" t="s">
        <v>31</v>
      </c>
    </row>
    <row r="9058" spans="1:51">
      <c r="A9058" t="s">
        <v>2770</v>
      </c>
      <c r="B9058" t="s">
        <v>310</v>
      </c>
      <c r="C9058" t="s">
        <v>2712</v>
      </c>
      <c r="D9058" t="s">
        <v>2191</v>
      </c>
      <c r="E9058" t="s">
        <v>2192</v>
      </c>
      <c r="F9058" t="s">
        <v>2788</v>
      </c>
      <c r="G9058" t="s">
        <v>2785</v>
      </c>
      <c r="I9058">
        <v>67.5</v>
      </c>
      <c r="J9058">
        <v>33.380000000000003</v>
      </c>
      <c r="L9058" t="s">
        <v>2546</v>
      </c>
      <c r="M9058">
        <v>2013</v>
      </c>
      <c r="N9058" t="s">
        <v>2260</v>
      </c>
      <c r="P9058" s="64">
        <v>41569</v>
      </c>
      <c r="Q9058">
        <v>0</v>
      </c>
      <c r="S9058">
        <v>70</v>
      </c>
      <c r="T9058">
        <v>20</v>
      </c>
      <c r="U9058">
        <v>20</v>
      </c>
      <c r="V9058">
        <v>24</v>
      </c>
      <c r="W9058">
        <v>0</v>
      </c>
      <c r="X9058" t="s">
        <v>493</v>
      </c>
      <c r="Y9058">
        <v>54.1</v>
      </c>
      <c r="Z9058">
        <v>50</v>
      </c>
      <c r="AA9058">
        <v>15</v>
      </c>
      <c r="AD9058" t="s">
        <v>498</v>
      </c>
      <c r="AE9058">
        <v>60.701000000000001</v>
      </c>
      <c r="AF9058">
        <v>10.872</v>
      </c>
      <c r="AG9058" t="s">
        <v>31</v>
      </c>
      <c r="AJ9058" t="s">
        <v>2789</v>
      </c>
      <c r="AK9058" t="s">
        <v>2775</v>
      </c>
      <c r="AN9058">
        <v>15</v>
      </c>
      <c r="AO9058">
        <v>42</v>
      </c>
      <c r="AP9058" t="s">
        <v>462</v>
      </c>
      <c r="AQ9058" t="s">
        <v>462</v>
      </c>
      <c r="AX9058" t="s">
        <v>31</v>
      </c>
      <c r="AY9058" t="s">
        <v>31</v>
      </c>
    </row>
    <row r="9059" spans="1:51">
      <c r="A9059" t="s">
        <v>2770</v>
      </c>
      <c r="B9059" t="s">
        <v>310</v>
      </c>
      <c r="C9059" t="s">
        <v>2712</v>
      </c>
      <c r="D9059" t="s">
        <v>2191</v>
      </c>
      <c r="E9059" t="s">
        <v>2192</v>
      </c>
      <c r="F9059" t="s">
        <v>2788</v>
      </c>
      <c r="G9059" t="s">
        <v>2785</v>
      </c>
      <c r="I9059">
        <v>67.5</v>
      </c>
      <c r="J9059">
        <v>33.380000000000003</v>
      </c>
      <c r="L9059" t="s">
        <v>2546</v>
      </c>
      <c r="M9059">
        <v>2013</v>
      </c>
      <c r="N9059" t="s">
        <v>2260</v>
      </c>
      <c r="P9059" s="64">
        <v>41569</v>
      </c>
      <c r="Q9059">
        <v>0</v>
      </c>
      <c r="S9059">
        <v>70</v>
      </c>
      <c r="T9059">
        <v>20</v>
      </c>
      <c r="U9059">
        <v>20</v>
      </c>
      <c r="V9059">
        <v>24</v>
      </c>
      <c r="W9059">
        <v>0</v>
      </c>
      <c r="X9059" t="s">
        <v>2791</v>
      </c>
      <c r="Y9059">
        <v>1</v>
      </c>
      <c r="Z9059">
        <v>14.6</v>
      </c>
      <c r="AA9059">
        <v>15</v>
      </c>
      <c r="AD9059" t="s">
        <v>498</v>
      </c>
      <c r="AE9059">
        <v>60.701000000000001</v>
      </c>
      <c r="AF9059">
        <v>10.872</v>
      </c>
      <c r="AG9059" t="s">
        <v>31</v>
      </c>
      <c r="AJ9059" t="s">
        <v>2789</v>
      </c>
      <c r="AK9059" t="s">
        <v>2775</v>
      </c>
      <c r="AN9059">
        <v>15</v>
      </c>
      <c r="AO9059">
        <v>42</v>
      </c>
      <c r="AP9059" t="s">
        <v>462</v>
      </c>
      <c r="AQ9059" t="s">
        <v>462</v>
      </c>
      <c r="AX9059" t="s">
        <v>31</v>
      </c>
      <c r="AY9059" t="s">
        <v>31</v>
      </c>
    </row>
    <row r="9060" spans="1:51">
      <c r="A9060" t="s">
        <v>2770</v>
      </c>
      <c r="B9060" t="s">
        <v>310</v>
      </c>
      <c r="C9060" t="s">
        <v>2712</v>
      </c>
      <c r="D9060" t="s">
        <v>2191</v>
      </c>
      <c r="E9060" t="s">
        <v>2192</v>
      </c>
      <c r="F9060" t="s">
        <v>2788</v>
      </c>
      <c r="G9060" t="s">
        <v>2785</v>
      </c>
      <c r="I9060">
        <v>67.5</v>
      </c>
      <c r="J9060">
        <v>33.380000000000003</v>
      </c>
      <c r="L9060" t="s">
        <v>2546</v>
      </c>
      <c r="M9060">
        <v>2013</v>
      </c>
      <c r="N9060" t="s">
        <v>2260</v>
      </c>
      <c r="P9060" s="64">
        <v>41569</v>
      </c>
      <c r="Q9060">
        <v>0</v>
      </c>
      <c r="S9060">
        <v>70</v>
      </c>
      <c r="T9060">
        <v>20</v>
      </c>
      <c r="U9060">
        <v>20</v>
      </c>
      <c r="V9060">
        <v>24</v>
      </c>
      <c r="W9060">
        <v>0</v>
      </c>
      <c r="X9060" t="s">
        <v>2792</v>
      </c>
      <c r="Y9060">
        <v>164.8</v>
      </c>
      <c r="Z9060">
        <v>50</v>
      </c>
      <c r="AA9060">
        <v>15</v>
      </c>
      <c r="AD9060" t="s">
        <v>498</v>
      </c>
      <c r="AE9060">
        <v>60.701000000000001</v>
      </c>
      <c r="AF9060">
        <v>10.872</v>
      </c>
      <c r="AG9060" t="s">
        <v>31</v>
      </c>
      <c r="AJ9060" t="s">
        <v>2789</v>
      </c>
      <c r="AK9060" t="s">
        <v>2775</v>
      </c>
      <c r="AN9060">
        <v>15</v>
      </c>
      <c r="AO9060">
        <v>42</v>
      </c>
      <c r="AP9060" t="s">
        <v>462</v>
      </c>
      <c r="AQ9060" t="s">
        <v>462</v>
      </c>
      <c r="AX9060" t="s">
        <v>31</v>
      </c>
      <c r="AY9060" t="s">
        <v>31</v>
      </c>
    </row>
    <row r="9061" spans="1:51">
      <c r="A9061" t="s">
        <v>2770</v>
      </c>
      <c r="B9061" t="s">
        <v>310</v>
      </c>
      <c r="C9061" t="s">
        <v>2712</v>
      </c>
      <c r="D9061" t="s">
        <v>2191</v>
      </c>
      <c r="E9061" t="s">
        <v>2192</v>
      </c>
      <c r="F9061" t="s">
        <v>2788</v>
      </c>
      <c r="G9061" t="s">
        <v>2785</v>
      </c>
      <c r="I9061">
        <v>67.5</v>
      </c>
      <c r="J9061">
        <v>33.380000000000003</v>
      </c>
      <c r="L9061" t="s">
        <v>2546</v>
      </c>
      <c r="M9061">
        <v>2013</v>
      </c>
      <c r="N9061" t="s">
        <v>2260</v>
      </c>
      <c r="P9061" s="64">
        <v>41569</v>
      </c>
      <c r="Q9061">
        <v>0</v>
      </c>
      <c r="S9061">
        <v>70</v>
      </c>
      <c r="T9061">
        <v>20</v>
      </c>
      <c r="U9061">
        <v>20</v>
      </c>
      <c r="V9061">
        <v>24</v>
      </c>
      <c r="W9061">
        <v>0</v>
      </c>
      <c r="X9061" t="s">
        <v>2793</v>
      </c>
      <c r="Y9061">
        <v>6.2</v>
      </c>
      <c r="Z9061">
        <v>50</v>
      </c>
      <c r="AA9061">
        <v>15</v>
      </c>
      <c r="AD9061" t="s">
        <v>498</v>
      </c>
      <c r="AE9061">
        <v>60.701000000000001</v>
      </c>
      <c r="AF9061">
        <v>10.872</v>
      </c>
      <c r="AG9061" t="s">
        <v>31</v>
      </c>
      <c r="AJ9061" t="s">
        <v>2789</v>
      </c>
      <c r="AK9061" t="s">
        <v>2775</v>
      </c>
      <c r="AN9061">
        <v>15</v>
      </c>
      <c r="AO9061">
        <v>42</v>
      </c>
      <c r="AP9061" t="s">
        <v>462</v>
      </c>
      <c r="AQ9061" t="s">
        <v>462</v>
      </c>
      <c r="AX9061" t="s">
        <v>31</v>
      </c>
      <c r="AY9061" t="s">
        <v>31</v>
      </c>
    </row>
    <row r="9062" spans="1:51">
      <c r="A9062" t="s">
        <v>2770</v>
      </c>
      <c r="B9062" t="s">
        <v>310</v>
      </c>
      <c r="C9062" t="s">
        <v>2712</v>
      </c>
      <c r="D9062" t="s">
        <v>2191</v>
      </c>
      <c r="E9062" t="s">
        <v>2192</v>
      </c>
      <c r="F9062" t="s">
        <v>2788</v>
      </c>
      <c r="G9062" t="s">
        <v>2785</v>
      </c>
      <c r="I9062">
        <v>67.5</v>
      </c>
      <c r="J9062">
        <v>33.380000000000003</v>
      </c>
      <c r="L9062" t="s">
        <v>2546</v>
      </c>
      <c r="M9062">
        <v>2013</v>
      </c>
      <c r="N9062" t="s">
        <v>2260</v>
      </c>
      <c r="P9062" s="64">
        <v>41569</v>
      </c>
      <c r="Q9062">
        <v>0</v>
      </c>
      <c r="S9062">
        <v>105</v>
      </c>
      <c r="T9062">
        <v>20</v>
      </c>
      <c r="U9062">
        <v>20</v>
      </c>
      <c r="V9062">
        <v>24</v>
      </c>
      <c r="W9062">
        <v>0</v>
      </c>
      <c r="X9062" t="s">
        <v>493</v>
      </c>
      <c r="Y9062">
        <v>92.5</v>
      </c>
      <c r="Z9062">
        <v>50</v>
      </c>
      <c r="AA9062">
        <v>15</v>
      </c>
      <c r="AD9062" t="s">
        <v>498</v>
      </c>
      <c r="AE9062">
        <v>60.701000000000001</v>
      </c>
      <c r="AF9062">
        <v>10.872</v>
      </c>
      <c r="AG9062" t="s">
        <v>31</v>
      </c>
      <c r="AJ9062" t="s">
        <v>2789</v>
      </c>
      <c r="AK9062" t="s">
        <v>2775</v>
      </c>
      <c r="AN9062">
        <v>15</v>
      </c>
      <c r="AO9062">
        <v>42</v>
      </c>
      <c r="AP9062" t="s">
        <v>462</v>
      </c>
      <c r="AQ9062" t="s">
        <v>462</v>
      </c>
      <c r="AX9062" t="s">
        <v>31</v>
      </c>
      <c r="AY9062" t="s">
        <v>31</v>
      </c>
    </row>
    <row r="9063" spans="1:51">
      <c r="A9063" t="s">
        <v>2770</v>
      </c>
      <c r="B9063" t="s">
        <v>310</v>
      </c>
      <c r="C9063" t="s">
        <v>2712</v>
      </c>
      <c r="D9063" t="s">
        <v>2191</v>
      </c>
      <c r="E9063" t="s">
        <v>2192</v>
      </c>
      <c r="F9063" t="s">
        <v>2788</v>
      </c>
      <c r="G9063" t="s">
        <v>2785</v>
      </c>
      <c r="I9063">
        <v>67.5</v>
      </c>
      <c r="J9063">
        <v>33.380000000000003</v>
      </c>
      <c r="L9063" t="s">
        <v>2546</v>
      </c>
      <c r="M9063">
        <v>2013</v>
      </c>
      <c r="N9063" t="s">
        <v>2260</v>
      </c>
      <c r="P9063" s="64">
        <v>41569</v>
      </c>
      <c r="Q9063">
        <v>0</v>
      </c>
      <c r="S9063">
        <v>105</v>
      </c>
      <c r="T9063">
        <v>20</v>
      </c>
      <c r="U9063">
        <v>20</v>
      </c>
      <c r="V9063">
        <v>24</v>
      </c>
      <c r="W9063">
        <v>0</v>
      </c>
      <c r="X9063" t="s">
        <v>15</v>
      </c>
      <c r="Y9063">
        <v>1</v>
      </c>
      <c r="Z9063">
        <v>5.7</v>
      </c>
      <c r="AA9063">
        <v>15</v>
      </c>
      <c r="AD9063" t="s">
        <v>498</v>
      </c>
      <c r="AE9063">
        <v>60.701000000000001</v>
      </c>
      <c r="AF9063">
        <v>10.872</v>
      </c>
      <c r="AG9063" t="s">
        <v>31</v>
      </c>
      <c r="AJ9063" t="s">
        <v>2789</v>
      </c>
      <c r="AK9063" t="s">
        <v>2775</v>
      </c>
      <c r="AN9063">
        <v>15</v>
      </c>
      <c r="AO9063">
        <v>42</v>
      </c>
      <c r="AP9063" t="s">
        <v>462</v>
      </c>
      <c r="AQ9063" t="s">
        <v>462</v>
      </c>
      <c r="AX9063" t="s">
        <v>31</v>
      </c>
      <c r="AY9063" t="s">
        <v>31</v>
      </c>
    </row>
    <row r="9064" spans="1:51">
      <c r="A9064" t="s">
        <v>2770</v>
      </c>
      <c r="B9064" t="s">
        <v>310</v>
      </c>
      <c r="C9064" t="s">
        <v>2712</v>
      </c>
      <c r="D9064" t="s">
        <v>2191</v>
      </c>
      <c r="E9064" t="s">
        <v>2192</v>
      </c>
      <c r="F9064" t="s">
        <v>2788</v>
      </c>
      <c r="G9064" t="s">
        <v>2785</v>
      </c>
      <c r="I9064">
        <v>67.5</v>
      </c>
      <c r="J9064">
        <v>33.380000000000003</v>
      </c>
      <c r="L9064" t="s">
        <v>2546</v>
      </c>
      <c r="M9064">
        <v>2013</v>
      </c>
      <c r="N9064" t="s">
        <v>2260</v>
      </c>
      <c r="P9064" s="64">
        <v>41569</v>
      </c>
      <c r="Q9064">
        <v>0</v>
      </c>
      <c r="S9064">
        <v>105</v>
      </c>
      <c r="T9064">
        <v>20</v>
      </c>
      <c r="U9064">
        <v>20</v>
      </c>
      <c r="V9064">
        <v>24</v>
      </c>
      <c r="W9064">
        <v>0</v>
      </c>
      <c r="X9064" t="s">
        <v>493</v>
      </c>
      <c r="Y9064">
        <v>66.099999999999994</v>
      </c>
      <c r="Z9064">
        <v>50</v>
      </c>
      <c r="AA9064">
        <v>15</v>
      </c>
      <c r="AD9064" t="s">
        <v>498</v>
      </c>
      <c r="AE9064">
        <v>60.701000000000001</v>
      </c>
      <c r="AF9064">
        <v>10.872</v>
      </c>
      <c r="AG9064" t="s">
        <v>31</v>
      </c>
      <c r="AJ9064" t="s">
        <v>2789</v>
      </c>
      <c r="AK9064" t="s">
        <v>2775</v>
      </c>
      <c r="AN9064">
        <v>15</v>
      </c>
      <c r="AO9064">
        <v>42</v>
      </c>
      <c r="AP9064" t="s">
        <v>462</v>
      </c>
      <c r="AQ9064" t="s">
        <v>462</v>
      </c>
      <c r="AX9064" t="s">
        <v>31</v>
      </c>
      <c r="AY9064" t="s">
        <v>31</v>
      </c>
    </row>
    <row r="9065" spans="1:51">
      <c r="A9065" t="s">
        <v>2770</v>
      </c>
      <c r="B9065" t="s">
        <v>310</v>
      </c>
      <c r="C9065" t="s">
        <v>2712</v>
      </c>
      <c r="D9065" t="s">
        <v>2191</v>
      </c>
      <c r="E9065" t="s">
        <v>2192</v>
      </c>
      <c r="F9065" t="s">
        <v>2788</v>
      </c>
      <c r="G9065" t="s">
        <v>2785</v>
      </c>
      <c r="I9065">
        <v>67.5</v>
      </c>
      <c r="J9065">
        <v>33.380000000000003</v>
      </c>
      <c r="L9065" t="s">
        <v>2546</v>
      </c>
      <c r="M9065">
        <v>2013</v>
      </c>
      <c r="N9065" t="s">
        <v>2260</v>
      </c>
      <c r="P9065" s="64">
        <v>41569</v>
      </c>
      <c r="Q9065">
        <v>0</v>
      </c>
      <c r="S9065">
        <v>105</v>
      </c>
      <c r="T9065">
        <v>20</v>
      </c>
      <c r="U9065">
        <v>20</v>
      </c>
      <c r="V9065">
        <v>24</v>
      </c>
      <c r="W9065">
        <v>0</v>
      </c>
      <c r="X9065" t="s">
        <v>2791</v>
      </c>
      <c r="Y9065">
        <v>1</v>
      </c>
      <c r="Z9065">
        <v>11.4</v>
      </c>
      <c r="AA9065">
        <v>15</v>
      </c>
      <c r="AD9065" t="s">
        <v>498</v>
      </c>
      <c r="AE9065">
        <v>60.701000000000001</v>
      </c>
      <c r="AF9065">
        <v>10.872</v>
      </c>
      <c r="AG9065" t="s">
        <v>31</v>
      </c>
      <c r="AJ9065" t="s">
        <v>2789</v>
      </c>
      <c r="AK9065" t="s">
        <v>2775</v>
      </c>
      <c r="AN9065">
        <v>15</v>
      </c>
      <c r="AO9065">
        <v>42</v>
      </c>
      <c r="AP9065" t="s">
        <v>462</v>
      </c>
      <c r="AQ9065" t="s">
        <v>462</v>
      </c>
      <c r="AX9065" t="s">
        <v>31</v>
      </c>
      <c r="AY9065" t="s">
        <v>31</v>
      </c>
    </row>
    <row r="9066" spans="1:51">
      <c r="A9066" t="s">
        <v>2770</v>
      </c>
      <c r="B9066" t="s">
        <v>310</v>
      </c>
      <c r="C9066" t="s">
        <v>2712</v>
      </c>
      <c r="D9066" t="s">
        <v>2191</v>
      </c>
      <c r="E9066" t="s">
        <v>2192</v>
      </c>
      <c r="F9066" t="s">
        <v>2788</v>
      </c>
      <c r="G9066" t="s">
        <v>2785</v>
      </c>
      <c r="I9066">
        <v>67.5</v>
      </c>
      <c r="J9066">
        <v>33.380000000000003</v>
      </c>
      <c r="L9066" t="s">
        <v>2546</v>
      </c>
      <c r="M9066">
        <v>2013</v>
      </c>
      <c r="N9066" t="s">
        <v>2260</v>
      </c>
      <c r="P9066" s="64">
        <v>41569</v>
      </c>
      <c r="Q9066">
        <v>0</v>
      </c>
      <c r="S9066">
        <v>105</v>
      </c>
      <c r="T9066">
        <v>20</v>
      </c>
      <c r="U9066">
        <v>20</v>
      </c>
      <c r="V9066">
        <v>24</v>
      </c>
      <c r="W9066">
        <v>0</v>
      </c>
      <c r="X9066" t="s">
        <v>2792</v>
      </c>
      <c r="Y9066">
        <v>194</v>
      </c>
      <c r="Z9066">
        <v>50</v>
      </c>
      <c r="AA9066">
        <v>15</v>
      </c>
      <c r="AD9066" t="s">
        <v>498</v>
      </c>
      <c r="AE9066">
        <v>60.701000000000001</v>
      </c>
      <c r="AF9066">
        <v>10.872</v>
      </c>
      <c r="AG9066" t="s">
        <v>31</v>
      </c>
      <c r="AJ9066" t="s">
        <v>2789</v>
      </c>
      <c r="AK9066" t="s">
        <v>2775</v>
      </c>
      <c r="AN9066">
        <v>15</v>
      </c>
      <c r="AO9066">
        <v>42</v>
      </c>
      <c r="AP9066" t="s">
        <v>462</v>
      </c>
      <c r="AQ9066" t="s">
        <v>462</v>
      </c>
      <c r="AX9066" t="s">
        <v>31</v>
      </c>
      <c r="AY9066" t="s">
        <v>31</v>
      </c>
    </row>
    <row r="9067" spans="1:51">
      <c r="A9067" t="s">
        <v>2770</v>
      </c>
      <c r="B9067" t="s">
        <v>310</v>
      </c>
      <c r="C9067" t="s">
        <v>2712</v>
      </c>
      <c r="D9067" t="s">
        <v>2191</v>
      </c>
      <c r="E9067" t="s">
        <v>2192</v>
      </c>
      <c r="F9067" t="s">
        <v>2788</v>
      </c>
      <c r="G9067" t="s">
        <v>2785</v>
      </c>
      <c r="I9067">
        <v>67.5</v>
      </c>
      <c r="J9067">
        <v>33.380000000000003</v>
      </c>
      <c r="L9067" t="s">
        <v>2546</v>
      </c>
      <c r="M9067">
        <v>2013</v>
      </c>
      <c r="N9067" t="s">
        <v>2260</v>
      </c>
      <c r="P9067" s="64">
        <v>41569</v>
      </c>
      <c r="Q9067">
        <v>0</v>
      </c>
      <c r="S9067">
        <v>105</v>
      </c>
      <c r="T9067">
        <v>20</v>
      </c>
      <c r="U9067">
        <v>20</v>
      </c>
      <c r="V9067">
        <v>24</v>
      </c>
      <c r="W9067">
        <v>0</v>
      </c>
      <c r="X9067" t="s">
        <v>2793</v>
      </c>
      <c r="Y9067">
        <v>6.7</v>
      </c>
      <c r="Z9067">
        <v>50</v>
      </c>
      <c r="AA9067">
        <v>15</v>
      </c>
      <c r="AD9067" t="s">
        <v>498</v>
      </c>
      <c r="AE9067">
        <v>60.701000000000001</v>
      </c>
      <c r="AF9067">
        <v>10.872</v>
      </c>
      <c r="AG9067" t="s">
        <v>31</v>
      </c>
      <c r="AJ9067" t="s">
        <v>2789</v>
      </c>
      <c r="AK9067" t="s">
        <v>2775</v>
      </c>
      <c r="AN9067">
        <v>15</v>
      </c>
      <c r="AO9067">
        <v>42</v>
      </c>
      <c r="AP9067" t="s">
        <v>462</v>
      </c>
      <c r="AQ9067" t="s">
        <v>462</v>
      </c>
      <c r="AX9067" t="s">
        <v>31</v>
      </c>
      <c r="AY9067" t="s">
        <v>31</v>
      </c>
    </row>
    <row r="9068" spans="1:51">
      <c r="A9068" t="s">
        <v>2770</v>
      </c>
      <c r="B9068" t="s">
        <v>310</v>
      </c>
      <c r="C9068" t="s">
        <v>2712</v>
      </c>
      <c r="D9068" t="s">
        <v>2191</v>
      </c>
      <c r="E9068" t="s">
        <v>2192</v>
      </c>
      <c r="F9068" t="s">
        <v>2788</v>
      </c>
      <c r="G9068" t="s">
        <v>2785</v>
      </c>
      <c r="I9068">
        <v>67.5</v>
      </c>
      <c r="J9068">
        <v>33.380000000000003</v>
      </c>
      <c r="L9068" t="s">
        <v>2546</v>
      </c>
      <c r="M9068">
        <v>2013</v>
      </c>
      <c r="N9068" t="s">
        <v>2260</v>
      </c>
      <c r="P9068" s="64">
        <v>41569</v>
      </c>
      <c r="Q9068">
        <v>0</v>
      </c>
      <c r="S9068">
        <v>35</v>
      </c>
      <c r="T9068">
        <v>20</v>
      </c>
      <c r="U9068">
        <v>20</v>
      </c>
      <c r="V9068">
        <v>24</v>
      </c>
      <c r="W9068">
        <v>0</v>
      </c>
      <c r="X9068" t="s">
        <v>493</v>
      </c>
      <c r="Y9068">
        <v>88.7</v>
      </c>
      <c r="Z9068">
        <v>50</v>
      </c>
      <c r="AA9068">
        <v>15</v>
      </c>
      <c r="AD9068" t="s">
        <v>498</v>
      </c>
      <c r="AE9068">
        <v>60.701000000000001</v>
      </c>
      <c r="AF9068">
        <v>10.872</v>
      </c>
      <c r="AG9068" t="s">
        <v>31</v>
      </c>
      <c r="AJ9068" t="s">
        <v>2789</v>
      </c>
      <c r="AK9068" t="s">
        <v>2775</v>
      </c>
      <c r="AN9068">
        <v>21</v>
      </c>
      <c r="AO9068">
        <v>42</v>
      </c>
      <c r="AP9068" t="s">
        <v>462</v>
      </c>
      <c r="AQ9068" t="s">
        <v>462</v>
      </c>
      <c r="AX9068" t="s">
        <v>31</v>
      </c>
      <c r="AY9068" t="s">
        <v>31</v>
      </c>
    </row>
    <row r="9069" spans="1:51">
      <c r="A9069" t="s">
        <v>2770</v>
      </c>
      <c r="B9069" t="s">
        <v>310</v>
      </c>
      <c r="C9069" t="s">
        <v>2712</v>
      </c>
      <c r="D9069" t="s">
        <v>2191</v>
      </c>
      <c r="E9069" t="s">
        <v>2192</v>
      </c>
      <c r="F9069" t="s">
        <v>2788</v>
      </c>
      <c r="G9069" t="s">
        <v>2785</v>
      </c>
      <c r="I9069">
        <v>67.5</v>
      </c>
      <c r="J9069">
        <v>33.380000000000003</v>
      </c>
      <c r="L9069" t="s">
        <v>2546</v>
      </c>
      <c r="M9069">
        <v>2013</v>
      </c>
      <c r="N9069" t="s">
        <v>2260</v>
      </c>
      <c r="P9069" s="64">
        <v>41569</v>
      </c>
      <c r="Q9069">
        <v>0</v>
      </c>
      <c r="S9069">
        <v>35</v>
      </c>
      <c r="T9069">
        <v>20</v>
      </c>
      <c r="U9069">
        <v>20</v>
      </c>
      <c r="V9069">
        <v>24</v>
      </c>
      <c r="W9069">
        <v>0</v>
      </c>
      <c r="X9069" t="s">
        <v>15</v>
      </c>
      <c r="Y9069">
        <v>1</v>
      </c>
      <c r="Z9069">
        <v>10.8</v>
      </c>
      <c r="AA9069">
        <v>15</v>
      </c>
      <c r="AD9069" t="s">
        <v>498</v>
      </c>
      <c r="AE9069">
        <v>60.701000000000001</v>
      </c>
      <c r="AF9069">
        <v>10.872</v>
      </c>
      <c r="AG9069" t="s">
        <v>31</v>
      </c>
      <c r="AJ9069" t="s">
        <v>2789</v>
      </c>
      <c r="AK9069" t="s">
        <v>2775</v>
      </c>
      <c r="AN9069">
        <v>21</v>
      </c>
      <c r="AO9069">
        <v>42</v>
      </c>
      <c r="AP9069" t="s">
        <v>462</v>
      </c>
      <c r="AQ9069" t="s">
        <v>462</v>
      </c>
      <c r="AX9069" t="s">
        <v>31</v>
      </c>
      <c r="AY9069" t="s">
        <v>31</v>
      </c>
    </row>
    <row r="9070" spans="1:51">
      <c r="A9070" t="s">
        <v>2770</v>
      </c>
      <c r="B9070" t="s">
        <v>310</v>
      </c>
      <c r="C9070" t="s">
        <v>2712</v>
      </c>
      <c r="D9070" t="s">
        <v>2191</v>
      </c>
      <c r="E9070" t="s">
        <v>2192</v>
      </c>
      <c r="F9070" t="s">
        <v>2788</v>
      </c>
      <c r="G9070" t="s">
        <v>2785</v>
      </c>
      <c r="I9070">
        <v>67.5</v>
      </c>
      <c r="J9070">
        <v>33.380000000000003</v>
      </c>
      <c r="L9070" t="s">
        <v>2546</v>
      </c>
      <c r="M9070">
        <v>2013</v>
      </c>
      <c r="N9070" t="s">
        <v>2260</v>
      </c>
      <c r="P9070" s="64">
        <v>41569</v>
      </c>
      <c r="Q9070">
        <v>0</v>
      </c>
      <c r="S9070">
        <v>35</v>
      </c>
      <c r="T9070">
        <v>20</v>
      </c>
      <c r="U9070">
        <v>20</v>
      </c>
      <c r="V9070">
        <v>24</v>
      </c>
      <c r="W9070">
        <v>0</v>
      </c>
      <c r="X9070" t="s">
        <v>493</v>
      </c>
      <c r="Y9070">
        <v>64.099999999999994</v>
      </c>
      <c r="Z9070">
        <v>50</v>
      </c>
      <c r="AA9070">
        <v>15</v>
      </c>
      <c r="AD9070" t="s">
        <v>498</v>
      </c>
      <c r="AE9070">
        <v>60.701000000000001</v>
      </c>
      <c r="AF9070">
        <v>10.872</v>
      </c>
      <c r="AG9070" t="s">
        <v>31</v>
      </c>
      <c r="AJ9070" t="s">
        <v>2789</v>
      </c>
      <c r="AK9070" t="s">
        <v>2775</v>
      </c>
      <c r="AN9070">
        <v>21</v>
      </c>
      <c r="AO9070">
        <v>42</v>
      </c>
      <c r="AP9070" t="s">
        <v>462</v>
      </c>
      <c r="AQ9070" t="s">
        <v>462</v>
      </c>
      <c r="AX9070" t="s">
        <v>31</v>
      </c>
      <c r="AY9070" t="s">
        <v>31</v>
      </c>
    </row>
    <row r="9071" spans="1:51">
      <c r="A9071" t="s">
        <v>2770</v>
      </c>
      <c r="B9071" t="s">
        <v>310</v>
      </c>
      <c r="C9071" t="s">
        <v>2712</v>
      </c>
      <c r="D9071" t="s">
        <v>2191</v>
      </c>
      <c r="E9071" t="s">
        <v>2192</v>
      </c>
      <c r="F9071" t="s">
        <v>2788</v>
      </c>
      <c r="G9071" t="s">
        <v>2785</v>
      </c>
      <c r="I9071">
        <v>67.5</v>
      </c>
      <c r="J9071">
        <v>33.380000000000003</v>
      </c>
      <c r="L9071" t="s">
        <v>2546</v>
      </c>
      <c r="M9071">
        <v>2013</v>
      </c>
      <c r="N9071" t="s">
        <v>2260</v>
      </c>
      <c r="P9071" s="64">
        <v>41569</v>
      </c>
      <c r="Q9071">
        <v>0</v>
      </c>
      <c r="S9071">
        <v>35</v>
      </c>
      <c r="T9071">
        <v>20</v>
      </c>
      <c r="U9071">
        <v>20</v>
      </c>
      <c r="V9071">
        <v>24</v>
      </c>
      <c r="W9071">
        <v>0</v>
      </c>
      <c r="X9071" t="s">
        <v>2791</v>
      </c>
      <c r="Y9071">
        <v>1</v>
      </c>
      <c r="Z9071">
        <v>19</v>
      </c>
      <c r="AA9071">
        <v>15</v>
      </c>
      <c r="AD9071" t="s">
        <v>498</v>
      </c>
      <c r="AE9071">
        <v>60.701000000000001</v>
      </c>
      <c r="AF9071">
        <v>10.872</v>
      </c>
      <c r="AG9071" t="s">
        <v>31</v>
      </c>
      <c r="AJ9071" t="s">
        <v>2789</v>
      </c>
      <c r="AK9071" t="s">
        <v>2775</v>
      </c>
      <c r="AN9071">
        <v>21</v>
      </c>
      <c r="AO9071">
        <v>42</v>
      </c>
      <c r="AP9071" t="s">
        <v>462</v>
      </c>
      <c r="AQ9071" t="s">
        <v>462</v>
      </c>
      <c r="AX9071" t="s">
        <v>31</v>
      </c>
      <c r="AY9071" t="s">
        <v>31</v>
      </c>
    </row>
    <row r="9072" spans="1:51">
      <c r="A9072" t="s">
        <v>2770</v>
      </c>
      <c r="B9072" t="s">
        <v>310</v>
      </c>
      <c r="C9072" t="s">
        <v>2712</v>
      </c>
      <c r="D9072" t="s">
        <v>2191</v>
      </c>
      <c r="E9072" t="s">
        <v>2192</v>
      </c>
      <c r="F9072" t="s">
        <v>2788</v>
      </c>
      <c r="G9072" t="s">
        <v>2785</v>
      </c>
      <c r="I9072">
        <v>67.5</v>
      </c>
      <c r="J9072">
        <v>33.380000000000003</v>
      </c>
      <c r="L9072" t="s">
        <v>2546</v>
      </c>
      <c r="M9072">
        <v>2013</v>
      </c>
      <c r="N9072" t="s">
        <v>2260</v>
      </c>
      <c r="P9072" s="64">
        <v>41569</v>
      </c>
      <c r="Q9072">
        <v>0</v>
      </c>
      <c r="S9072">
        <v>35</v>
      </c>
      <c r="T9072">
        <v>20</v>
      </c>
      <c r="U9072">
        <v>20</v>
      </c>
      <c r="V9072">
        <v>24</v>
      </c>
      <c r="W9072">
        <v>0</v>
      </c>
      <c r="X9072" t="s">
        <v>2792</v>
      </c>
      <c r="Y9072">
        <v>226.2</v>
      </c>
      <c r="Z9072">
        <v>50</v>
      </c>
      <c r="AA9072">
        <v>15</v>
      </c>
      <c r="AD9072" t="s">
        <v>498</v>
      </c>
      <c r="AE9072">
        <v>60.701000000000001</v>
      </c>
      <c r="AF9072">
        <v>10.872</v>
      </c>
      <c r="AG9072" t="s">
        <v>31</v>
      </c>
      <c r="AJ9072" t="s">
        <v>2789</v>
      </c>
      <c r="AK9072" t="s">
        <v>2775</v>
      </c>
      <c r="AN9072">
        <v>21</v>
      </c>
      <c r="AO9072">
        <v>42</v>
      </c>
      <c r="AP9072" t="s">
        <v>462</v>
      </c>
      <c r="AQ9072" t="s">
        <v>462</v>
      </c>
      <c r="AX9072" t="s">
        <v>31</v>
      </c>
      <c r="AY9072" t="s">
        <v>31</v>
      </c>
    </row>
    <row r="9073" spans="1:51">
      <c r="A9073" t="s">
        <v>2770</v>
      </c>
      <c r="B9073" t="s">
        <v>310</v>
      </c>
      <c r="C9073" t="s">
        <v>2712</v>
      </c>
      <c r="D9073" t="s">
        <v>2191</v>
      </c>
      <c r="E9073" t="s">
        <v>2192</v>
      </c>
      <c r="F9073" t="s">
        <v>2788</v>
      </c>
      <c r="G9073" t="s">
        <v>2785</v>
      </c>
      <c r="I9073">
        <v>67.5</v>
      </c>
      <c r="J9073">
        <v>33.380000000000003</v>
      </c>
      <c r="L9073" t="s">
        <v>2546</v>
      </c>
      <c r="M9073">
        <v>2013</v>
      </c>
      <c r="N9073" t="s">
        <v>2260</v>
      </c>
      <c r="P9073" s="64">
        <v>41569</v>
      </c>
      <c r="Q9073">
        <v>0</v>
      </c>
      <c r="S9073">
        <v>35</v>
      </c>
      <c r="T9073">
        <v>20</v>
      </c>
      <c r="U9073">
        <v>20</v>
      </c>
      <c r="V9073">
        <v>24</v>
      </c>
      <c r="W9073">
        <v>0</v>
      </c>
      <c r="X9073" t="s">
        <v>2793</v>
      </c>
      <c r="Y9073">
        <v>7.7</v>
      </c>
      <c r="Z9073">
        <v>50</v>
      </c>
      <c r="AA9073">
        <v>15</v>
      </c>
      <c r="AD9073" t="s">
        <v>498</v>
      </c>
      <c r="AE9073">
        <v>60.701000000000001</v>
      </c>
      <c r="AF9073">
        <v>10.872</v>
      </c>
      <c r="AG9073" t="s">
        <v>31</v>
      </c>
      <c r="AJ9073" t="s">
        <v>2789</v>
      </c>
      <c r="AK9073" t="s">
        <v>2775</v>
      </c>
      <c r="AN9073">
        <v>21</v>
      </c>
      <c r="AO9073">
        <v>42</v>
      </c>
      <c r="AP9073" t="s">
        <v>462</v>
      </c>
      <c r="AQ9073" t="s">
        <v>462</v>
      </c>
      <c r="AX9073" t="s">
        <v>31</v>
      </c>
      <c r="AY9073" t="s">
        <v>31</v>
      </c>
    </row>
    <row r="9074" spans="1:51">
      <c r="A9074" t="s">
        <v>2770</v>
      </c>
      <c r="B9074" t="s">
        <v>310</v>
      </c>
      <c r="C9074" t="s">
        <v>2712</v>
      </c>
      <c r="D9074" t="s">
        <v>2191</v>
      </c>
      <c r="E9074" t="s">
        <v>2192</v>
      </c>
      <c r="F9074" t="s">
        <v>2788</v>
      </c>
      <c r="G9074" t="s">
        <v>2785</v>
      </c>
      <c r="I9074">
        <v>67.5</v>
      </c>
      <c r="J9074">
        <v>33.380000000000003</v>
      </c>
      <c r="L9074" t="s">
        <v>2546</v>
      </c>
      <c r="M9074">
        <v>2013</v>
      </c>
      <c r="N9074" t="s">
        <v>2260</v>
      </c>
      <c r="P9074" s="64">
        <v>41569</v>
      </c>
      <c r="Q9074">
        <v>0</v>
      </c>
      <c r="S9074">
        <v>70</v>
      </c>
      <c r="T9074">
        <v>20</v>
      </c>
      <c r="U9074">
        <v>20</v>
      </c>
      <c r="V9074">
        <v>24</v>
      </c>
      <c r="W9074">
        <v>0</v>
      </c>
      <c r="X9074" t="s">
        <v>493</v>
      </c>
      <c r="Y9074">
        <v>80.599999999999994</v>
      </c>
      <c r="Z9074">
        <v>50</v>
      </c>
      <c r="AA9074">
        <v>15</v>
      </c>
      <c r="AD9074" t="s">
        <v>498</v>
      </c>
      <c r="AE9074">
        <v>60.701000000000001</v>
      </c>
      <c r="AF9074">
        <v>10.872</v>
      </c>
      <c r="AG9074" t="s">
        <v>31</v>
      </c>
      <c r="AJ9074" t="s">
        <v>2789</v>
      </c>
      <c r="AK9074" t="s">
        <v>2775</v>
      </c>
      <c r="AN9074">
        <v>21</v>
      </c>
      <c r="AO9074">
        <v>42</v>
      </c>
      <c r="AP9074" t="s">
        <v>462</v>
      </c>
      <c r="AQ9074" t="s">
        <v>462</v>
      </c>
      <c r="AX9074" t="s">
        <v>31</v>
      </c>
      <c r="AY9074" t="s">
        <v>31</v>
      </c>
    </row>
    <row r="9075" spans="1:51">
      <c r="A9075" t="s">
        <v>2770</v>
      </c>
      <c r="B9075" t="s">
        <v>310</v>
      </c>
      <c r="C9075" t="s">
        <v>2712</v>
      </c>
      <c r="D9075" t="s">
        <v>2191</v>
      </c>
      <c r="E9075" t="s">
        <v>2192</v>
      </c>
      <c r="F9075" t="s">
        <v>2788</v>
      </c>
      <c r="G9075" t="s">
        <v>2785</v>
      </c>
      <c r="I9075">
        <v>67.5</v>
      </c>
      <c r="J9075">
        <v>33.380000000000003</v>
      </c>
      <c r="L9075" t="s">
        <v>2546</v>
      </c>
      <c r="M9075">
        <v>2013</v>
      </c>
      <c r="N9075" t="s">
        <v>2260</v>
      </c>
      <c r="P9075" s="64">
        <v>41569</v>
      </c>
      <c r="Q9075">
        <v>0</v>
      </c>
      <c r="S9075">
        <v>70</v>
      </c>
      <c r="T9075">
        <v>20</v>
      </c>
      <c r="U9075">
        <v>20</v>
      </c>
      <c r="V9075">
        <v>24</v>
      </c>
      <c r="W9075">
        <v>0</v>
      </c>
      <c r="X9075" t="s">
        <v>15</v>
      </c>
      <c r="Y9075">
        <v>1</v>
      </c>
      <c r="Z9075">
        <v>10.199999999999999</v>
      </c>
      <c r="AA9075">
        <v>15</v>
      </c>
      <c r="AD9075" t="s">
        <v>498</v>
      </c>
      <c r="AE9075">
        <v>60.701000000000001</v>
      </c>
      <c r="AF9075">
        <v>10.872</v>
      </c>
      <c r="AG9075" t="s">
        <v>31</v>
      </c>
      <c r="AJ9075" t="s">
        <v>2789</v>
      </c>
      <c r="AK9075" t="s">
        <v>2775</v>
      </c>
      <c r="AN9075">
        <v>21</v>
      </c>
      <c r="AO9075">
        <v>42</v>
      </c>
      <c r="AP9075" t="s">
        <v>462</v>
      </c>
      <c r="AQ9075" t="s">
        <v>462</v>
      </c>
      <c r="AX9075" t="s">
        <v>31</v>
      </c>
      <c r="AY9075" t="s">
        <v>31</v>
      </c>
    </row>
    <row r="9076" spans="1:51">
      <c r="A9076" t="s">
        <v>2770</v>
      </c>
      <c r="B9076" t="s">
        <v>310</v>
      </c>
      <c r="C9076" t="s">
        <v>2712</v>
      </c>
      <c r="D9076" t="s">
        <v>2191</v>
      </c>
      <c r="E9076" t="s">
        <v>2192</v>
      </c>
      <c r="F9076" t="s">
        <v>2788</v>
      </c>
      <c r="G9076" t="s">
        <v>2785</v>
      </c>
      <c r="I9076">
        <v>67.5</v>
      </c>
      <c r="J9076">
        <v>33.380000000000003</v>
      </c>
      <c r="L9076" t="s">
        <v>2546</v>
      </c>
      <c r="M9076">
        <v>2013</v>
      </c>
      <c r="N9076" t="s">
        <v>2260</v>
      </c>
      <c r="P9076" s="64">
        <v>41569</v>
      </c>
      <c r="Q9076">
        <v>0</v>
      </c>
      <c r="S9076">
        <v>70</v>
      </c>
      <c r="T9076">
        <v>20</v>
      </c>
      <c r="U9076">
        <v>20</v>
      </c>
      <c r="V9076">
        <v>24</v>
      </c>
      <c r="W9076">
        <v>0</v>
      </c>
      <c r="X9076" t="s">
        <v>493</v>
      </c>
      <c r="Y9076">
        <v>55.5</v>
      </c>
      <c r="Z9076">
        <v>50</v>
      </c>
      <c r="AA9076">
        <v>15</v>
      </c>
      <c r="AD9076" t="s">
        <v>498</v>
      </c>
      <c r="AE9076">
        <v>60.701000000000001</v>
      </c>
      <c r="AF9076">
        <v>10.872</v>
      </c>
      <c r="AG9076" t="s">
        <v>31</v>
      </c>
      <c r="AJ9076" t="s">
        <v>2789</v>
      </c>
      <c r="AK9076" t="s">
        <v>2775</v>
      </c>
      <c r="AN9076">
        <v>21</v>
      </c>
      <c r="AO9076">
        <v>42</v>
      </c>
      <c r="AP9076" t="s">
        <v>462</v>
      </c>
      <c r="AQ9076" t="s">
        <v>462</v>
      </c>
      <c r="AX9076" t="s">
        <v>31</v>
      </c>
      <c r="AY9076" t="s">
        <v>31</v>
      </c>
    </row>
    <row r="9077" spans="1:51">
      <c r="A9077" t="s">
        <v>2770</v>
      </c>
      <c r="B9077" t="s">
        <v>310</v>
      </c>
      <c r="C9077" t="s">
        <v>2712</v>
      </c>
      <c r="D9077" t="s">
        <v>2191</v>
      </c>
      <c r="E9077" t="s">
        <v>2192</v>
      </c>
      <c r="F9077" t="s">
        <v>2788</v>
      </c>
      <c r="G9077" t="s">
        <v>2785</v>
      </c>
      <c r="I9077">
        <v>67.5</v>
      </c>
      <c r="J9077">
        <v>33.380000000000003</v>
      </c>
      <c r="L9077" t="s">
        <v>2546</v>
      </c>
      <c r="M9077">
        <v>2013</v>
      </c>
      <c r="N9077" t="s">
        <v>2260</v>
      </c>
      <c r="P9077" s="64">
        <v>41569</v>
      </c>
      <c r="Q9077">
        <v>0</v>
      </c>
      <c r="S9077">
        <v>70</v>
      </c>
      <c r="T9077">
        <v>20</v>
      </c>
      <c r="U9077">
        <v>20</v>
      </c>
      <c r="V9077">
        <v>24</v>
      </c>
      <c r="W9077">
        <v>0</v>
      </c>
      <c r="X9077" t="s">
        <v>2791</v>
      </c>
      <c r="Y9077">
        <v>1</v>
      </c>
      <c r="Z9077">
        <v>17.600000000000001</v>
      </c>
      <c r="AA9077">
        <v>15</v>
      </c>
      <c r="AD9077" t="s">
        <v>498</v>
      </c>
      <c r="AE9077">
        <v>60.701000000000001</v>
      </c>
      <c r="AF9077">
        <v>10.872</v>
      </c>
      <c r="AG9077" t="s">
        <v>31</v>
      </c>
      <c r="AJ9077" t="s">
        <v>2789</v>
      </c>
      <c r="AK9077" t="s">
        <v>2775</v>
      </c>
      <c r="AN9077">
        <v>21</v>
      </c>
      <c r="AO9077">
        <v>42</v>
      </c>
      <c r="AP9077" t="s">
        <v>462</v>
      </c>
      <c r="AQ9077" t="s">
        <v>462</v>
      </c>
      <c r="AX9077" t="s">
        <v>31</v>
      </c>
      <c r="AY9077" t="s">
        <v>31</v>
      </c>
    </row>
    <row r="9078" spans="1:51">
      <c r="A9078" t="s">
        <v>2770</v>
      </c>
      <c r="B9078" t="s">
        <v>310</v>
      </c>
      <c r="C9078" t="s">
        <v>2712</v>
      </c>
      <c r="D9078" t="s">
        <v>2191</v>
      </c>
      <c r="E9078" t="s">
        <v>2192</v>
      </c>
      <c r="F9078" t="s">
        <v>2788</v>
      </c>
      <c r="G9078" t="s">
        <v>2785</v>
      </c>
      <c r="I9078">
        <v>67.5</v>
      </c>
      <c r="J9078">
        <v>33.380000000000003</v>
      </c>
      <c r="L9078" t="s">
        <v>2546</v>
      </c>
      <c r="M9078">
        <v>2013</v>
      </c>
      <c r="N9078" t="s">
        <v>2260</v>
      </c>
      <c r="P9078" s="64">
        <v>41569</v>
      </c>
      <c r="Q9078">
        <v>0</v>
      </c>
      <c r="S9078">
        <v>70</v>
      </c>
      <c r="T9078">
        <v>20</v>
      </c>
      <c r="U9078">
        <v>20</v>
      </c>
      <c r="V9078">
        <v>24</v>
      </c>
      <c r="W9078">
        <v>0</v>
      </c>
      <c r="X9078" t="s">
        <v>2792</v>
      </c>
      <c r="Y9078">
        <v>218.6</v>
      </c>
      <c r="Z9078">
        <v>50</v>
      </c>
      <c r="AA9078">
        <v>15</v>
      </c>
      <c r="AD9078" t="s">
        <v>498</v>
      </c>
      <c r="AE9078">
        <v>60.701000000000001</v>
      </c>
      <c r="AF9078">
        <v>10.872</v>
      </c>
      <c r="AG9078" t="s">
        <v>31</v>
      </c>
      <c r="AJ9078" t="s">
        <v>2789</v>
      </c>
      <c r="AK9078" t="s">
        <v>2775</v>
      </c>
      <c r="AN9078">
        <v>21</v>
      </c>
      <c r="AO9078">
        <v>42</v>
      </c>
      <c r="AP9078" t="s">
        <v>462</v>
      </c>
      <c r="AQ9078" t="s">
        <v>462</v>
      </c>
      <c r="AX9078" t="s">
        <v>31</v>
      </c>
      <c r="AY9078" t="s">
        <v>31</v>
      </c>
    </row>
    <row r="9079" spans="1:51">
      <c r="A9079" t="s">
        <v>2770</v>
      </c>
      <c r="B9079" t="s">
        <v>310</v>
      </c>
      <c r="C9079" t="s">
        <v>2712</v>
      </c>
      <c r="D9079" t="s">
        <v>2191</v>
      </c>
      <c r="E9079" t="s">
        <v>2192</v>
      </c>
      <c r="F9079" t="s">
        <v>2788</v>
      </c>
      <c r="G9079" t="s">
        <v>2785</v>
      </c>
      <c r="I9079">
        <v>67.5</v>
      </c>
      <c r="J9079">
        <v>33.380000000000003</v>
      </c>
      <c r="L9079" t="s">
        <v>2546</v>
      </c>
      <c r="M9079">
        <v>2013</v>
      </c>
      <c r="N9079" t="s">
        <v>2260</v>
      </c>
      <c r="P9079" s="64">
        <v>41569</v>
      </c>
      <c r="Q9079">
        <v>0</v>
      </c>
      <c r="S9079">
        <v>70</v>
      </c>
      <c r="T9079">
        <v>20</v>
      </c>
      <c r="U9079">
        <v>20</v>
      </c>
      <c r="V9079">
        <v>24</v>
      </c>
      <c r="W9079">
        <v>0</v>
      </c>
      <c r="X9079" t="s">
        <v>2793</v>
      </c>
      <c r="Y9079">
        <v>7.9</v>
      </c>
      <c r="Z9079">
        <v>50</v>
      </c>
      <c r="AA9079">
        <v>15</v>
      </c>
      <c r="AD9079" t="s">
        <v>498</v>
      </c>
      <c r="AE9079">
        <v>60.701000000000001</v>
      </c>
      <c r="AF9079">
        <v>10.872</v>
      </c>
      <c r="AG9079" t="s">
        <v>31</v>
      </c>
      <c r="AJ9079" t="s">
        <v>2789</v>
      </c>
      <c r="AK9079" t="s">
        <v>2775</v>
      </c>
      <c r="AN9079">
        <v>21</v>
      </c>
      <c r="AO9079">
        <v>42</v>
      </c>
      <c r="AP9079" t="s">
        <v>462</v>
      </c>
      <c r="AQ9079" t="s">
        <v>462</v>
      </c>
      <c r="AX9079" t="s">
        <v>31</v>
      </c>
      <c r="AY9079" t="s">
        <v>31</v>
      </c>
    </row>
    <row r="9080" spans="1:51">
      <c r="A9080" t="s">
        <v>2770</v>
      </c>
      <c r="B9080" t="s">
        <v>310</v>
      </c>
      <c r="C9080" t="s">
        <v>2712</v>
      </c>
      <c r="D9080" t="s">
        <v>2191</v>
      </c>
      <c r="E9080" t="s">
        <v>2192</v>
      </c>
      <c r="F9080" t="s">
        <v>2788</v>
      </c>
      <c r="G9080" t="s">
        <v>2785</v>
      </c>
      <c r="I9080">
        <v>67.5</v>
      </c>
      <c r="J9080">
        <v>33.380000000000003</v>
      </c>
      <c r="L9080" t="s">
        <v>2546</v>
      </c>
      <c r="M9080">
        <v>2013</v>
      </c>
      <c r="N9080" t="s">
        <v>2260</v>
      </c>
      <c r="P9080" s="64">
        <v>41569</v>
      </c>
      <c r="Q9080">
        <v>0</v>
      </c>
      <c r="S9080">
        <v>105</v>
      </c>
      <c r="T9080">
        <v>20</v>
      </c>
      <c r="U9080">
        <v>20</v>
      </c>
      <c r="V9080">
        <v>24</v>
      </c>
      <c r="W9080">
        <v>0</v>
      </c>
      <c r="X9080" t="s">
        <v>493</v>
      </c>
      <c r="Y9080">
        <v>94</v>
      </c>
      <c r="Z9080">
        <v>50</v>
      </c>
      <c r="AA9080">
        <v>15</v>
      </c>
      <c r="AD9080" t="s">
        <v>498</v>
      </c>
      <c r="AE9080">
        <v>60.701000000000001</v>
      </c>
      <c r="AF9080">
        <v>10.872</v>
      </c>
      <c r="AG9080" t="s">
        <v>31</v>
      </c>
      <c r="AJ9080" t="s">
        <v>2789</v>
      </c>
      <c r="AK9080" t="s">
        <v>2775</v>
      </c>
      <c r="AN9080">
        <v>21</v>
      </c>
      <c r="AO9080">
        <v>42</v>
      </c>
      <c r="AP9080" t="s">
        <v>462</v>
      </c>
      <c r="AQ9080" t="s">
        <v>462</v>
      </c>
      <c r="AX9080" t="s">
        <v>31</v>
      </c>
      <c r="AY9080" t="s">
        <v>31</v>
      </c>
    </row>
    <row r="9081" spans="1:51">
      <c r="A9081" t="s">
        <v>2770</v>
      </c>
      <c r="B9081" t="s">
        <v>310</v>
      </c>
      <c r="C9081" t="s">
        <v>2712</v>
      </c>
      <c r="D9081" t="s">
        <v>2191</v>
      </c>
      <c r="E9081" t="s">
        <v>2192</v>
      </c>
      <c r="F9081" t="s">
        <v>2788</v>
      </c>
      <c r="G9081" t="s">
        <v>2785</v>
      </c>
      <c r="I9081">
        <v>67.5</v>
      </c>
      <c r="J9081">
        <v>33.380000000000003</v>
      </c>
      <c r="L9081" t="s">
        <v>2546</v>
      </c>
      <c r="M9081">
        <v>2013</v>
      </c>
      <c r="N9081" t="s">
        <v>2260</v>
      </c>
      <c r="P9081" s="64">
        <v>41569</v>
      </c>
      <c r="Q9081">
        <v>0</v>
      </c>
      <c r="S9081">
        <v>105</v>
      </c>
      <c r="T9081">
        <v>20</v>
      </c>
      <c r="U9081">
        <v>20</v>
      </c>
      <c r="V9081">
        <v>24</v>
      </c>
      <c r="W9081">
        <v>0</v>
      </c>
      <c r="X9081" t="s">
        <v>15</v>
      </c>
      <c r="Y9081">
        <v>1</v>
      </c>
      <c r="Z9081">
        <v>8.4</v>
      </c>
      <c r="AA9081">
        <v>15</v>
      </c>
      <c r="AD9081" t="s">
        <v>498</v>
      </c>
      <c r="AE9081">
        <v>60.701000000000001</v>
      </c>
      <c r="AF9081">
        <v>10.872</v>
      </c>
      <c r="AG9081" t="s">
        <v>31</v>
      </c>
      <c r="AJ9081" t="s">
        <v>2789</v>
      </c>
      <c r="AK9081" t="s">
        <v>2775</v>
      </c>
      <c r="AN9081">
        <v>21</v>
      </c>
      <c r="AO9081">
        <v>42</v>
      </c>
      <c r="AP9081" t="s">
        <v>462</v>
      </c>
      <c r="AQ9081" t="s">
        <v>462</v>
      </c>
      <c r="AX9081" t="s">
        <v>31</v>
      </c>
      <c r="AY9081" t="s">
        <v>31</v>
      </c>
    </row>
    <row r="9082" spans="1:51">
      <c r="A9082" t="s">
        <v>2770</v>
      </c>
      <c r="B9082" t="s">
        <v>310</v>
      </c>
      <c r="C9082" t="s">
        <v>2712</v>
      </c>
      <c r="D9082" t="s">
        <v>2191</v>
      </c>
      <c r="E9082" t="s">
        <v>2192</v>
      </c>
      <c r="F9082" t="s">
        <v>2788</v>
      </c>
      <c r="G9082" t="s">
        <v>2785</v>
      </c>
      <c r="I9082">
        <v>67.5</v>
      </c>
      <c r="J9082">
        <v>33.380000000000003</v>
      </c>
      <c r="L9082" t="s">
        <v>2546</v>
      </c>
      <c r="M9082">
        <v>2013</v>
      </c>
      <c r="N9082" t="s">
        <v>2260</v>
      </c>
      <c r="P9082" s="64">
        <v>41569</v>
      </c>
      <c r="Q9082">
        <v>0</v>
      </c>
      <c r="S9082">
        <v>105</v>
      </c>
      <c r="T9082">
        <v>20</v>
      </c>
      <c r="U9082">
        <v>20</v>
      </c>
      <c r="V9082">
        <v>24</v>
      </c>
      <c r="W9082">
        <v>0</v>
      </c>
      <c r="X9082" t="s">
        <v>493</v>
      </c>
      <c r="Y9082">
        <v>63.1</v>
      </c>
      <c r="Z9082">
        <v>50</v>
      </c>
      <c r="AA9082">
        <v>15</v>
      </c>
      <c r="AD9082" t="s">
        <v>498</v>
      </c>
      <c r="AE9082">
        <v>60.701000000000001</v>
      </c>
      <c r="AF9082">
        <v>10.872</v>
      </c>
      <c r="AG9082" t="s">
        <v>31</v>
      </c>
      <c r="AJ9082" t="s">
        <v>2789</v>
      </c>
      <c r="AK9082" t="s">
        <v>2775</v>
      </c>
      <c r="AN9082">
        <v>21</v>
      </c>
      <c r="AO9082">
        <v>42</v>
      </c>
      <c r="AP9082" t="s">
        <v>462</v>
      </c>
      <c r="AQ9082" t="s">
        <v>462</v>
      </c>
      <c r="AX9082" t="s">
        <v>31</v>
      </c>
      <c r="AY9082" t="s">
        <v>31</v>
      </c>
    </row>
    <row r="9083" spans="1:51">
      <c r="A9083" t="s">
        <v>2770</v>
      </c>
      <c r="B9083" t="s">
        <v>310</v>
      </c>
      <c r="C9083" t="s">
        <v>2712</v>
      </c>
      <c r="D9083" t="s">
        <v>2191</v>
      </c>
      <c r="E9083" t="s">
        <v>2192</v>
      </c>
      <c r="F9083" t="s">
        <v>2788</v>
      </c>
      <c r="G9083" t="s">
        <v>2785</v>
      </c>
      <c r="I9083">
        <v>67.5</v>
      </c>
      <c r="J9083">
        <v>33.380000000000003</v>
      </c>
      <c r="L9083" t="s">
        <v>2546</v>
      </c>
      <c r="M9083">
        <v>2013</v>
      </c>
      <c r="N9083" t="s">
        <v>2260</v>
      </c>
      <c r="P9083" s="64">
        <v>41569</v>
      </c>
      <c r="Q9083">
        <v>0</v>
      </c>
      <c r="S9083">
        <v>105</v>
      </c>
      <c r="T9083">
        <v>20</v>
      </c>
      <c r="U9083">
        <v>20</v>
      </c>
      <c r="V9083">
        <v>24</v>
      </c>
      <c r="W9083">
        <v>0</v>
      </c>
      <c r="X9083" t="s">
        <v>2791</v>
      </c>
      <c r="Y9083">
        <v>1</v>
      </c>
      <c r="Z9083">
        <v>15.4</v>
      </c>
      <c r="AA9083">
        <v>15</v>
      </c>
      <c r="AD9083" t="s">
        <v>498</v>
      </c>
      <c r="AE9083">
        <v>60.701000000000001</v>
      </c>
      <c r="AF9083">
        <v>10.872</v>
      </c>
      <c r="AG9083" t="s">
        <v>31</v>
      </c>
      <c r="AJ9083" t="s">
        <v>2789</v>
      </c>
      <c r="AK9083" t="s">
        <v>2775</v>
      </c>
      <c r="AN9083">
        <v>21</v>
      </c>
      <c r="AO9083">
        <v>42</v>
      </c>
      <c r="AP9083" t="s">
        <v>462</v>
      </c>
      <c r="AQ9083" t="s">
        <v>462</v>
      </c>
      <c r="AX9083" t="s">
        <v>31</v>
      </c>
      <c r="AY9083" t="s">
        <v>31</v>
      </c>
    </row>
    <row r="9084" spans="1:51">
      <c r="A9084" t="s">
        <v>2770</v>
      </c>
      <c r="B9084" t="s">
        <v>310</v>
      </c>
      <c r="C9084" t="s">
        <v>2712</v>
      </c>
      <c r="D9084" t="s">
        <v>2191</v>
      </c>
      <c r="E9084" t="s">
        <v>2192</v>
      </c>
      <c r="F9084" t="s">
        <v>2788</v>
      </c>
      <c r="G9084" t="s">
        <v>2785</v>
      </c>
      <c r="I9084">
        <v>67.5</v>
      </c>
      <c r="J9084">
        <v>33.380000000000003</v>
      </c>
      <c r="L9084" t="s">
        <v>2546</v>
      </c>
      <c r="M9084">
        <v>2013</v>
      </c>
      <c r="N9084" t="s">
        <v>2260</v>
      </c>
      <c r="P9084" s="64">
        <v>41569</v>
      </c>
      <c r="Q9084">
        <v>0</v>
      </c>
      <c r="S9084">
        <v>105</v>
      </c>
      <c r="T9084">
        <v>20</v>
      </c>
      <c r="U9084">
        <v>20</v>
      </c>
      <c r="V9084">
        <v>24</v>
      </c>
      <c r="W9084">
        <v>0</v>
      </c>
      <c r="X9084" t="s">
        <v>2792</v>
      </c>
      <c r="Y9084">
        <v>214</v>
      </c>
      <c r="Z9084">
        <v>50</v>
      </c>
      <c r="AA9084">
        <v>15</v>
      </c>
      <c r="AD9084" t="s">
        <v>498</v>
      </c>
      <c r="AE9084">
        <v>60.701000000000001</v>
      </c>
      <c r="AF9084">
        <v>10.872</v>
      </c>
      <c r="AG9084" t="s">
        <v>31</v>
      </c>
      <c r="AJ9084" t="s">
        <v>2789</v>
      </c>
      <c r="AK9084" t="s">
        <v>2775</v>
      </c>
      <c r="AN9084">
        <v>21</v>
      </c>
      <c r="AO9084">
        <v>42</v>
      </c>
      <c r="AP9084" t="s">
        <v>462</v>
      </c>
      <c r="AQ9084" t="s">
        <v>462</v>
      </c>
      <c r="AX9084" t="s">
        <v>31</v>
      </c>
      <c r="AY9084" t="s">
        <v>31</v>
      </c>
    </row>
    <row r="9085" spans="1:51">
      <c r="A9085" t="s">
        <v>2770</v>
      </c>
      <c r="B9085" t="s">
        <v>310</v>
      </c>
      <c r="C9085" t="s">
        <v>2712</v>
      </c>
      <c r="D9085" t="s">
        <v>2191</v>
      </c>
      <c r="E9085" t="s">
        <v>2192</v>
      </c>
      <c r="F9085" t="s">
        <v>2788</v>
      </c>
      <c r="G9085" t="s">
        <v>2785</v>
      </c>
      <c r="I9085">
        <v>67.5</v>
      </c>
      <c r="J9085">
        <v>33.380000000000003</v>
      </c>
      <c r="L9085" t="s">
        <v>2546</v>
      </c>
      <c r="M9085">
        <v>2013</v>
      </c>
      <c r="N9085" t="s">
        <v>2260</v>
      </c>
      <c r="P9085" s="64">
        <v>41569</v>
      </c>
      <c r="Q9085">
        <v>0</v>
      </c>
      <c r="S9085">
        <v>105</v>
      </c>
      <c r="T9085">
        <v>20</v>
      </c>
      <c r="U9085">
        <v>20</v>
      </c>
      <c r="V9085">
        <v>24</v>
      </c>
      <c r="W9085">
        <v>0</v>
      </c>
      <c r="X9085" t="s">
        <v>2793</v>
      </c>
      <c r="Y9085">
        <v>8</v>
      </c>
      <c r="Z9085">
        <v>50</v>
      </c>
      <c r="AA9085">
        <v>15</v>
      </c>
      <c r="AD9085" t="s">
        <v>498</v>
      </c>
      <c r="AE9085">
        <v>60.701000000000001</v>
      </c>
      <c r="AF9085">
        <v>10.872</v>
      </c>
      <c r="AG9085" t="s">
        <v>31</v>
      </c>
      <c r="AJ9085" t="s">
        <v>2789</v>
      </c>
      <c r="AK9085" t="s">
        <v>2775</v>
      </c>
      <c r="AN9085">
        <v>21</v>
      </c>
      <c r="AO9085">
        <v>42</v>
      </c>
      <c r="AP9085" t="s">
        <v>462</v>
      </c>
      <c r="AQ9085" t="s">
        <v>462</v>
      </c>
      <c r="AX9085" t="s">
        <v>31</v>
      </c>
      <c r="AY9085" t="s">
        <v>31</v>
      </c>
    </row>
    <row r="9086" spans="1:51">
      <c r="A9086" t="s">
        <v>2770</v>
      </c>
      <c r="B9086" t="s">
        <v>310</v>
      </c>
      <c r="C9086" t="s">
        <v>2712</v>
      </c>
      <c r="D9086" t="s">
        <v>2191</v>
      </c>
      <c r="E9086" t="s">
        <v>2192</v>
      </c>
      <c r="F9086" t="s">
        <v>2776</v>
      </c>
      <c r="G9086" t="s">
        <v>2777</v>
      </c>
      <c r="H9086" t="s">
        <v>2778</v>
      </c>
      <c r="I9086">
        <v>56.5</v>
      </c>
      <c r="J9086">
        <v>-3.0619999999999998</v>
      </c>
      <c r="L9086" t="s">
        <v>2398</v>
      </c>
      <c r="M9086">
        <v>2013</v>
      </c>
      <c r="N9086" t="s">
        <v>2260</v>
      </c>
      <c r="P9086" s="64">
        <v>41569</v>
      </c>
      <c r="Q9086">
        <v>0</v>
      </c>
      <c r="S9086">
        <v>35</v>
      </c>
      <c r="T9086">
        <v>20</v>
      </c>
      <c r="U9086">
        <v>20</v>
      </c>
      <c r="V9086">
        <v>24</v>
      </c>
      <c r="W9086">
        <v>0</v>
      </c>
      <c r="X9086" t="s">
        <v>493</v>
      </c>
      <c r="Y9086">
        <v>100</v>
      </c>
      <c r="Z9086">
        <v>50</v>
      </c>
      <c r="AA9086">
        <v>15</v>
      </c>
      <c r="AD9086" t="s">
        <v>498</v>
      </c>
      <c r="AE9086">
        <v>60.701000000000001</v>
      </c>
      <c r="AF9086">
        <v>10.872</v>
      </c>
      <c r="AG9086" t="s">
        <v>31</v>
      </c>
      <c r="AJ9086" t="s">
        <v>2789</v>
      </c>
      <c r="AK9086" t="s">
        <v>2775</v>
      </c>
      <c r="AN9086">
        <v>9</v>
      </c>
      <c r="AO9086">
        <v>42</v>
      </c>
      <c r="AP9086" t="s">
        <v>462</v>
      </c>
      <c r="AQ9086" t="s">
        <v>462</v>
      </c>
      <c r="AX9086" t="s">
        <v>31</v>
      </c>
      <c r="AY9086" t="s">
        <v>31</v>
      </c>
    </row>
    <row r="9087" spans="1:51">
      <c r="A9087" t="s">
        <v>2770</v>
      </c>
      <c r="B9087" t="s">
        <v>310</v>
      </c>
      <c r="C9087" t="s">
        <v>2712</v>
      </c>
      <c r="D9087" t="s">
        <v>2191</v>
      </c>
      <c r="E9087" t="s">
        <v>2192</v>
      </c>
      <c r="F9087" t="s">
        <v>2776</v>
      </c>
      <c r="G9087" t="s">
        <v>2777</v>
      </c>
      <c r="H9087" t="s">
        <v>2778</v>
      </c>
      <c r="I9087">
        <v>56.5</v>
      </c>
      <c r="J9087">
        <v>-3.0619999999999998</v>
      </c>
      <c r="L9087" t="s">
        <v>2398</v>
      </c>
      <c r="M9087">
        <v>2013</v>
      </c>
      <c r="N9087" t="s">
        <v>2260</v>
      </c>
      <c r="P9087" s="64">
        <v>41569</v>
      </c>
      <c r="Q9087">
        <v>0</v>
      </c>
      <c r="S9087">
        <v>35</v>
      </c>
      <c r="T9087">
        <v>20</v>
      </c>
      <c r="U9087">
        <v>20</v>
      </c>
      <c r="V9087">
        <v>24</v>
      </c>
      <c r="W9087">
        <v>0</v>
      </c>
      <c r="X9087" t="s">
        <v>15</v>
      </c>
      <c r="Y9087">
        <v>1</v>
      </c>
      <c r="Z9087">
        <v>6.1</v>
      </c>
      <c r="AA9087">
        <v>15</v>
      </c>
      <c r="AD9087" t="s">
        <v>498</v>
      </c>
      <c r="AE9087">
        <v>60.701000000000001</v>
      </c>
      <c r="AF9087">
        <v>10.872</v>
      </c>
      <c r="AG9087" t="s">
        <v>31</v>
      </c>
      <c r="AJ9087" t="s">
        <v>2789</v>
      </c>
      <c r="AK9087" t="s">
        <v>2775</v>
      </c>
      <c r="AN9087">
        <v>9</v>
      </c>
      <c r="AO9087">
        <v>42</v>
      </c>
      <c r="AP9087" t="s">
        <v>462</v>
      </c>
      <c r="AQ9087" t="s">
        <v>462</v>
      </c>
      <c r="AX9087" t="s">
        <v>31</v>
      </c>
      <c r="AY9087" t="s">
        <v>31</v>
      </c>
    </row>
    <row r="9088" spans="1:51">
      <c r="A9088" t="s">
        <v>2770</v>
      </c>
      <c r="B9088" t="s">
        <v>310</v>
      </c>
      <c r="C9088" t="s">
        <v>2712</v>
      </c>
      <c r="D9088" t="s">
        <v>2191</v>
      </c>
      <c r="E9088" t="s">
        <v>2192</v>
      </c>
      <c r="F9088" t="s">
        <v>2776</v>
      </c>
      <c r="G9088" t="s">
        <v>2777</v>
      </c>
      <c r="H9088" t="s">
        <v>2778</v>
      </c>
      <c r="I9088">
        <v>56.5</v>
      </c>
      <c r="J9088">
        <v>-3.0619999999999998</v>
      </c>
      <c r="L9088" t="s">
        <v>2398</v>
      </c>
      <c r="M9088">
        <v>2013</v>
      </c>
      <c r="N9088" t="s">
        <v>2260</v>
      </c>
      <c r="P9088" s="64">
        <v>41569</v>
      </c>
      <c r="Q9088">
        <v>0</v>
      </c>
      <c r="S9088">
        <v>35</v>
      </c>
      <c r="T9088">
        <v>20</v>
      </c>
      <c r="U9088">
        <v>20</v>
      </c>
      <c r="V9088">
        <v>24</v>
      </c>
      <c r="W9088">
        <v>0</v>
      </c>
      <c r="X9088" t="s">
        <v>493</v>
      </c>
      <c r="Y9088">
        <v>38</v>
      </c>
      <c r="Z9088">
        <v>50</v>
      </c>
      <c r="AA9088">
        <v>15</v>
      </c>
      <c r="AD9088" t="s">
        <v>498</v>
      </c>
      <c r="AE9088">
        <v>60.701000000000001</v>
      </c>
      <c r="AF9088">
        <v>10.872</v>
      </c>
      <c r="AG9088" t="s">
        <v>31</v>
      </c>
      <c r="AJ9088" t="s">
        <v>2789</v>
      </c>
      <c r="AK9088" t="s">
        <v>2775</v>
      </c>
      <c r="AN9088">
        <v>9</v>
      </c>
      <c r="AO9088">
        <v>42</v>
      </c>
      <c r="AP9088" t="s">
        <v>462</v>
      </c>
      <c r="AQ9088" t="s">
        <v>462</v>
      </c>
      <c r="AX9088" t="s">
        <v>31</v>
      </c>
      <c r="AY9088" t="s">
        <v>31</v>
      </c>
    </row>
    <row r="9089" spans="1:51">
      <c r="A9089" t="s">
        <v>2770</v>
      </c>
      <c r="B9089" t="s">
        <v>310</v>
      </c>
      <c r="C9089" t="s">
        <v>2712</v>
      </c>
      <c r="D9089" t="s">
        <v>2191</v>
      </c>
      <c r="E9089" t="s">
        <v>2192</v>
      </c>
      <c r="F9089" t="s">
        <v>2776</v>
      </c>
      <c r="G9089" t="s">
        <v>2777</v>
      </c>
      <c r="H9089" t="s">
        <v>2778</v>
      </c>
      <c r="I9089">
        <v>56.5</v>
      </c>
      <c r="J9089">
        <v>-3.0619999999999998</v>
      </c>
      <c r="L9089" t="s">
        <v>2398</v>
      </c>
      <c r="M9089">
        <v>2013</v>
      </c>
      <c r="N9089" t="s">
        <v>2260</v>
      </c>
      <c r="P9089" s="64">
        <v>41569</v>
      </c>
      <c r="Q9089">
        <v>0</v>
      </c>
      <c r="S9089">
        <v>35</v>
      </c>
      <c r="T9089">
        <v>20</v>
      </c>
      <c r="U9089">
        <v>20</v>
      </c>
      <c r="V9089">
        <v>24</v>
      </c>
      <c r="W9089">
        <v>0</v>
      </c>
      <c r="X9089" t="s">
        <v>2791</v>
      </c>
      <c r="Y9089">
        <v>1</v>
      </c>
      <c r="Z9089">
        <v>20.6</v>
      </c>
      <c r="AA9089">
        <v>15</v>
      </c>
      <c r="AD9089" t="s">
        <v>498</v>
      </c>
      <c r="AE9089">
        <v>60.701000000000001</v>
      </c>
      <c r="AF9089">
        <v>10.872</v>
      </c>
      <c r="AG9089" t="s">
        <v>31</v>
      </c>
      <c r="AJ9089" t="s">
        <v>2789</v>
      </c>
      <c r="AK9089" t="s">
        <v>2775</v>
      </c>
      <c r="AN9089">
        <v>9</v>
      </c>
      <c r="AO9089">
        <v>42</v>
      </c>
      <c r="AP9089" t="s">
        <v>462</v>
      </c>
      <c r="AQ9089" t="s">
        <v>462</v>
      </c>
      <c r="AX9089" t="s">
        <v>31</v>
      </c>
      <c r="AY9089" t="s">
        <v>31</v>
      </c>
    </row>
    <row r="9090" spans="1:51">
      <c r="A9090" t="s">
        <v>2770</v>
      </c>
      <c r="B9090" t="s">
        <v>310</v>
      </c>
      <c r="C9090" t="s">
        <v>2712</v>
      </c>
      <c r="D9090" t="s">
        <v>2191</v>
      </c>
      <c r="E9090" t="s">
        <v>2192</v>
      </c>
      <c r="F9090" t="s">
        <v>2776</v>
      </c>
      <c r="G9090" t="s">
        <v>2777</v>
      </c>
      <c r="H9090" t="s">
        <v>2778</v>
      </c>
      <c r="I9090">
        <v>56.5</v>
      </c>
      <c r="J9090">
        <v>-3.0619999999999998</v>
      </c>
      <c r="L9090" t="s">
        <v>2398</v>
      </c>
      <c r="M9090">
        <v>2013</v>
      </c>
      <c r="N9090" t="s">
        <v>2260</v>
      </c>
      <c r="P9090" s="64">
        <v>41569</v>
      </c>
      <c r="Q9090">
        <v>0</v>
      </c>
      <c r="S9090">
        <v>35</v>
      </c>
      <c r="T9090">
        <v>20</v>
      </c>
      <c r="U9090">
        <v>20</v>
      </c>
      <c r="V9090">
        <v>24</v>
      </c>
      <c r="W9090">
        <v>0</v>
      </c>
      <c r="X9090" t="s">
        <v>2792</v>
      </c>
      <c r="Y9090">
        <v>85.2</v>
      </c>
      <c r="Z9090">
        <v>50</v>
      </c>
      <c r="AA9090">
        <v>15</v>
      </c>
      <c r="AD9090" t="s">
        <v>498</v>
      </c>
      <c r="AE9090">
        <v>60.701000000000001</v>
      </c>
      <c r="AF9090">
        <v>10.872</v>
      </c>
      <c r="AG9090" t="s">
        <v>31</v>
      </c>
      <c r="AJ9090" t="s">
        <v>2789</v>
      </c>
      <c r="AK9090" t="s">
        <v>2775</v>
      </c>
      <c r="AN9090">
        <v>9</v>
      </c>
      <c r="AO9090">
        <v>42</v>
      </c>
      <c r="AP9090" t="s">
        <v>462</v>
      </c>
      <c r="AQ9090" t="s">
        <v>462</v>
      </c>
      <c r="AX9090" t="s">
        <v>31</v>
      </c>
      <c r="AY9090" t="s">
        <v>31</v>
      </c>
    </row>
    <row r="9091" spans="1:51">
      <c r="A9091" t="s">
        <v>2770</v>
      </c>
      <c r="B9091" t="s">
        <v>310</v>
      </c>
      <c r="C9091" t="s">
        <v>2712</v>
      </c>
      <c r="D9091" t="s">
        <v>2191</v>
      </c>
      <c r="E9091" t="s">
        <v>2192</v>
      </c>
      <c r="F9091" t="s">
        <v>2776</v>
      </c>
      <c r="G9091" t="s">
        <v>2777</v>
      </c>
      <c r="H9091" t="s">
        <v>2778</v>
      </c>
      <c r="I9091">
        <v>56.5</v>
      </c>
      <c r="J9091">
        <v>-3.0619999999999998</v>
      </c>
      <c r="L9091" t="s">
        <v>2398</v>
      </c>
      <c r="M9091">
        <v>2013</v>
      </c>
      <c r="N9091" t="s">
        <v>2260</v>
      </c>
      <c r="P9091" s="64">
        <v>41569</v>
      </c>
      <c r="Q9091">
        <v>0</v>
      </c>
      <c r="S9091">
        <v>35</v>
      </c>
      <c r="T9091">
        <v>20</v>
      </c>
      <c r="U9091">
        <v>20</v>
      </c>
      <c r="V9091">
        <v>24</v>
      </c>
      <c r="W9091">
        <v>0</v>
      </c>
      <c r="X9091" t="s">
        <v>2793</v>
      </c>
      <c r="Y9091">
        <v>7</v>
      </c>
      <c r="Z9091">
        <v>50</v>
      </c>
      <c r="AA9091">
        <v>15</v>
      </c>
      <c r="AD9091" t="s">
        <v>498</v>
      </c>
      <c r="AE9091">
        <v>60.701000000000001</v>
      </c>
      <c r="AF9091">
        <v>10.872</v>
      </c>
      <c r="AG9091" t="s">
        <v>31</v>
      </c>
      <c r="AJ9091" t="s">
        <v>2789</v>
      </c>
      <c r="AK9091" t="s">
        <v>2775</v>
      </c>
      <c r="AN9091">
        <v>9</v>
      </c>
      <c r="AO9091">
        <v>42</v>
      </c>
      <c r="AP9091" t="s">
        <v>462</v>
      </c>
      <c r="AQ9091" t="s">
        <v>462</v>
      </c>
      <c r="AX9091" t="s">
        <v>31</v>
      </c>
      <c r="AY9091" t="s">
        <v>31</v>
      </c>
    </row>
    <row r="9092" spans="1:51">
      <c r="A9092" t="s">
        <v>2770</v>
      </c>
      <c r="B9092" t="s">
        <v>310</v>
      </c>
      <c r="C9092" t="s">
        <v>2712</v>
      </c>
      <c r="D9092" t="s">
        <v>2191</v>
      </c>
      <c r="E9092" t="s">
        <v>2192</v>
      </c>
      <c r="F9092" t="s">
        <v>2776</v>
      </c>
      <c r="G9092" t="s">
        <v>2777</v>
      </c>
      <c r="H9092" t="s">
        <v>2778</v>
      </c>
      <c r="I9092">
        <v>56.5</v>
      </c>
      <c r="J9092">
        <v>-3.0619999999999998</v>
      </c>
      <c r="L9092" t="s">
        <v>2398</v>
      </c>
      <c r="M9092">
        <v>2013</v>
      </c>
      <c r="N9092" t="s">
        <v>2260</v>
      </c>
      <c r="P9092" s="64">
        <v>41569</v>
      </c>
      <c r="Q9092">
        <v>0</v>
      </c>
      <c r="S9092">
        <v>70</v>
      </c>
      <c r="T9092">
        <v>20</v>
      </c>
      <c r="U9092">
        <v>20</v>
      </c>
      <c r="V9092">
        <v>24</v>
      </c>
      <c r="W9092">
        <v>0</v>
      </c>
      <c r="X9092" t="s">
        <v>493</v>
      </c>
      <c r="Y9092">
        <v>100</v>
      </c>
      <c r="Z9092">
        <v>50</v>
      </c>
      <c r="AA9092">
        <v>15</v>
      </c>
      <c r="AD9092" t="s">
        <v>498</v>
      </c>
      <c r="AE9092">
        <v>60.701000000000001</v>
      </c>
      <c r="AF9092">
        <v>10.872</v>
      </c>
      <c r="AG9092" t="s">
        <v>31</v>
      </c>
      <c r="AJ9092" t="s">
        <v>2789</v>
      </c>
      <c r="AK9092" t="s">
        <v>2775</v>
      </c>
      <c r="AN9092">
        <v>9</v>
      </c>
      <c r="AO9092">
        <v>42</v>
      </c>
      <c r="AP9092" t="s">
        <v>462</v>
      </c>
      <c r="AQ9092" t="s">
        <v>462</v>
      </c>
      <c r="AX9092" t="s">
        <v>31</v>
      </c>
      <c r="AY9092" t="s">
        <v>31</v>
      </c>
    </row>
    <row r="9093" spans="1:51">
      <c r="A9093" t="s">
        <v>2770</v>
      </c>
      <c r="B9093" t="s">
        <v>310</v>
      </c>
      <c r="C9093" t="s">
        <v>2712</v>
      </c>
      <c r="D9093" t="s">
        <v>2191</v>
      </c>
      <c r="E9093" t="s">
        <v>2192</v>
      </c>
      <c r="F9093" t="s">
        <v>2776</v>
      </c>
      <c r="G9093" t="s">
        <v>2777</v>
      </c>
      <c r="H9093" t="s">
        <v>2778</v>
      </c>
      <c r="I9093">
        <v>56.5</v>
      </c>
      <c r="J9093">
        <v>-3.0619999999999998</v>
      </c>
      <c r="L9093" t="s">
        <v>2398</v>
      </c>
      <c r="M9093">
        <v>2013</v>
      </c>
      <c r="N9093" t="s">
        <v>2260</v>
      </c>
      <c r="P9093" s="64">
        <v>41569</v>
      </c>
      <c r="Q9093">
        <v>0</v>
      </c>
      <c r="S9093">
        <v>70</v>
      </c>
      <c r="T9093">
        <v>20</v>
      </c>
      <c r="U9093">
        <v>20</v>
      </c>
      <c r="V9093">
        <v>24</v>
      </c>
      <c r="W9093">
        <v>0</v>
      </c>
      <c r="X9093" t="s">
        <v>15</v>
      </c>
      <c r="Y9093">
        <v>1</v>
      </c>
      <c r="Z9093">
        <v>5</v>
      </c>
      <c r="AA9093">
        <v>15</v>
      </c>
      <c r="AD9093" t="s">
        <v>498</v>
      </c>
      <c r="AE9093">
        <v>60.701000000000001</v>
      </c>
      <c r="AF9093">
        <v>10.872</v>
      </c>
      <c r="AG9093" t="s">
        <v>31</v>
      </c>
      <c r="AJ9093" t="s">
        <v>2789</v>
      </c>
      <c r="AK9093" t="s">
        <v>2775</v>
      </c>
      <c r="AN9093">
        <v>9</v>
      </c>
      <c r="AO9093">
        <v>42</v>
      </c>
      <c r="AP9093" t="s">
        <v>462</v>
      </c>
      <c r="AQ9093" t="s">
        <v>462</v>
      </c>
      <c r="AX9093" t="s">
        <v>31</v>
      </c>
      <c r="AY9093" t="s">
        <v>31</v>
      </c>
    </row>
    <row r="9094" spans="1:51">
      <c r="A9094" t="s">
        <v>2770</v>
      </c>
      <c r="B9094" t="s">
        <v>310</v>
      </c>
      <c r="C9094" t="s">
        <v>2712</v>
      </c>
      <c r="D9094" t="s">
        <v>2191</v>
      </c>
      <c r="E9094" t="s">
        <v>2192</v>
      </c>
      <c r="F9094" t="s">
        <v>2776</v>
      </c>
      <c r="G9094" t="s">
        <v>2777</v>
      </c>
      <c r="H9094" t="s">
        <v>2778</v>
      </c>
      <c r="I9094">
        <v>56.5</v>
      </c>
      <c r="J9094">
        <v>-3.0619999999999998</v>
      </c>
      <c r="L9094" t="s">
        <v>2398</v>
      </c>
      <c r="M9094">
        <v>2013</v>
      </c>
      <c r="N9094" t="s">
        <v>2260</v>
      </c>
      <c r="P9094" s="64">
        <v>41569</v>
      </c>
      <c r="Q9094">
        <v>0</v>
      </c>
      <c r="S9094">
        <v>70</v>
      </c>
      <c r="T9094">
        <v>20</v>
      </c>
      <c r="U9094">
        <v>20</v>
      </c>
      <c r="V9094">
        <v>24</v>
      </c>
      <c r="W9094">
        <v>0</v>
      </c>
      <c r="X9094" t="s">
        <v>493</v>
      </c>
      <c r="Y9094">
        <v>35.4</v>
      </c>
      <c r="Z9094">
        <v>50</v>
      </c>
      <c r="AA9094">
        <v>15</v>
      </c>
      <c r="AD9094" t="s">
        <v>498</v>
      </c>
      <c r="AE9094">
        <v>60.701000000000001</v>
      </c>
      <c r="AF9094">
        <v>10.872</v>
      </c>
      <c r="AG9094" t="s">
        <v>31</v>
      </c>
      <c r="AJ9094" t="s">
        <v>2789</v>
      </c>
      <c r="AK9094" t="s">
        <v>2775</v>
      </c>
      <c r="AN9094">
        <v>9</v>
      </c>
      <c r="AO9094">
        <v>42</v>
      </c>
      <c r="AP9094" t="s">
        <v>462</v>
      </c>
      <c r="AQ9094" t="s">
        <v>462</v>
      </c>
      <c r="AX9094" t="s">
        <v>31</v>
      </c>
      <c r="AY9094" t="s">
        <v>31</v>
      </c>
    </row>
    <row r="9095" spans="1:51">
      <c r="A9095" t="s">
        <v>2770</v>
      </c>
      <c r="B9095" t="s">
        <v>310</v>
      </c>
      <c r="C9095" t="s">
        <v>2712</v>
      </c>
      <c r="D9095" t="s">
        <v>2191</v>
      </c>
      <c r="E9095" t="s">
        <v>2192</v>
      </c>
      <c r="F9095" t="s">
        <v>2776</v>
      </c>
      <c r="G9095" t="s">
        <v>2777</v>
      </c>
      <c r="H9095" t="s">
        <v>2778</v>
      </c>
      <c r="I9095">
        <v>56.5</v>
      </c>
      <c r="J9095">
        <v>-3.0619999999999998</v>
      </c>
      <c r="L9095" t="s">
        <v>2398</v>
      </c>
      <c r="M9095">
        <v>2013</v>
      </c>
      <c r="N9095" t="s">
        <v>2260</v>
      </c>
      <c r="P9095" s="64">
        <v>41569</v>
      </c>
      <c r="Q9095">
        <v>0</v>
      </c>
      <c r="S9095">
        <v>70</v>
      </c>
      <c r="T9095">
        <v>20</v>
      </c>
      <c r="U9095">
        <v>20</v>
      </c>
      <c r="V9095">
        <v>24</v>
      </c>
      <c r="W9095">
        <v>0</v>
      </c>
      <c r="X9095" t="s">
        <v>2791</v>
      </c>
      <c r="Y9095">
        <v>1</v>
      </c>
      <c r="Z9095">
        <v>21.2</v>
      </c>
      <c r="AA9095">
        <v>15</v>
      </c>
      <c r="AD9095" t="s">
        <v>498</v>
      </c>
      <c r="AE9095">
        <v>60.701000000000001</v>
      </c>
      <c r="AF9095">
        <v>10.872</v>
      </c>
      <c r="AG9095" t="s">
        <v>31</v>
      </c>
      <c r="AJ9095" t="s">
        <v>2789</v>
      </c>
      <c r="AK9095" t="s">
        <v>2775</v>
      </c>
      <c r="AN9095">
        <v>9</v>
      </c>
      <c r="AO9095">
        <v>42</v>
      </c>
      <c r="AP9095" t="s">
        <v>462</v>
      </c>
      <c r="AQ9095" t="s">
        <v>462</v>
      </c>
      <c r="AX9095" t="s">
        <v>31</v>
      </c>
      <c r="AY9095" t="s">
        <v>31</v>
      </c>
    </row>
    <row r="9096" spans="1:51">
      <c r="A9096" t="s">
        <v>2770</v>
      </c>
      <c r="B9096" t="s">
        <v>310</v>
      </c>
      <c r="C9096" t="s">
        <v>2712</v>
      </c>
      <c r="D9096" t="s">
        <v>2191</v>
      </c>
      <c r="E9096" t="s">
        <v>2192</v>
      </c>
      <c r="F9096" t="s">
        <v>2776</v>
      </c>
      <c r="G9096" t="s">
        <v>2777</v>
      </c>
      <c r="H9096" t="s">
        <v>2778</v>
      </c>
      <c r="I9096">
        <v>56.5</v>
      </c>
      <c r="J9096">
        <v>-3.0619999999999998</v>
      </c>
      <c r="L9096" t="s">
        <v>2398</v>
      </c>
      <c r="M9096">
        <v>2013</v>
      </c>
      <c r="N9096" t="s">
        <v>2260</v>
      </c>
      <c r="P9096" s="64">
        <v>41569</v>
      </c>
      <c r="Q9096">
        <v>0</v>
      </c>
      <c r="S9096">
        <v>70</v>
      </c>
      <c r="T9096">
        <v>20</v>
      </c>
      <c r="U9096">
        <v>20</v>
      </c>
      <c r="V9096">
        <v>24</v>
      </c>
      <c r="W9096">
        <v>0</v>
      </c>
      <c r="X9096" t="s">
        <v>2792</v>
      </c>
      <c r="Y9096">
        <v>93.4</v>
      </c>
      <c r="Z9096">
        <v>50</v>
      </c>
      <c r="AA9096">
        <v>15</v>
      </c>
      <c r="AD9096" t="s">
        <v>498</v>
      </c>
      <c r="AE9096">
        <v>60.701000000000001</v>
      </c>
      <c r="AF9096">
        <v>10.872</v>
      </c>
      <c r="AG9096" t="s">
        <v>31</v>
      </c>
      <c r="AJ9096" t="s">
        <v>2789</v>
      </c>
      <c r="AK9096" t="s">
        <v>2775</v>
      </c>
      <c r="AN9096">
        <v>9</v>
      </c>
      <c r="AO9096">
        <v>42</v>
      </c>
      <c r="AP9096" t="s">
        <v>462</v>
      </c>
      <c r="AQ9096" t="s">
        <v>462</v>
      </c>
      <c r="AX9096" t="s">
        <v>31</v>
      </c>
      <c r="AY9096" t="s">
        <v>31</v>
      </c>
    </row>
    <row r="9097" spans="1:51">
      <c r="A9097" t="s">
        <v>2770</v>
      </c>
      <c r="B9097" t="s">
        <v>310</v>
      </c>
      <c r="C9097" t="s">
        <v>2712</v>
      </c>
      <c r="D9097" t="s">
        <v>2191</v>
      </c>
      <c r="E9097" t="s">
        <v>2192</v>
      </c>
      <c r="F9097" t="s">
        <v>2776</v>
      </c>
      <c r="G9097" t="s">
        <v>2777</v>
      </c>
      <c r="H9097" t="s">
        <v>2778</v>
      </c>
      <c r="I9097">
        <v>56.5</v>
      </c>
      <c r="J9097">
        <v>-3.0619999999999998</v>
      </c>
      <c r="L9097" t="s">
        <v>2398</v>
      </c>
      <c r="M9097">
        <v>2013</v>
      </c>
      <c r="N9097" t="s">
        <v>2260</v>
      </c>
      <c r="P9097" s="64">
        <v>41569</v>
      </c>
      <c r="Q9097">
        <v>0</v>
      </c>
      <c r="S9097">
        <v>70</v>
      </c>
      <c r="T9097">
        <v>20</v>
      </c>
      <c r="U9097">
        <v>20</v>
      </c>
      <c r="V9097">
        <v>24</v>
      </c>
      <c r="W9097">
        <v>0</v>
      </c>
      <c r="X9097" t="s">
        <v>2793</v>
      </c>
      <c r="Y9097">
        <v>7.9</v>
      </c>
      <c r="Z9097">
        <v>50</v>
      </c>
      <c r="AA9097">
        <v>15</v>
      </c>
      <c r="AD9097" t="s">
        <v>498</v>
      </c>
      <c r="AE9097">
        <v>60.701000000000001</v>
      </c>
      <c r="AF9097">
        <v>10.872</v>
      </c>
      <c r="AG9097" t="s">
        <v>31</v>
      </c>
      <c r="AJ9097" t="s">
        <v>2789</v>
      </c>
      <c r="AK9097" t="s">
        <v>2775</v>
      </c>
      <c r="AN9097">
        <v>9</v>
      </c>
      <c r="AO9097">
        <v>42</v>
      </c>
      <c r="AP9097" t="s">
        <v>462</v>
      </c>
      <c r="AQ9097" t="s">
        <v>462</v>
      </c>
      <c r="AX9097" t="s">
        <v>31</v>
      </c>
      <c r="AY9097" t="s">
        <v>31</v>
      </c>
    </row>
    <row r="9098" spans="1:51">
      <c r="A9098" t="s">
        <v>2770</v>
      </c>
      <c r="B9098" t="s">
        <v>310</v>
      </c>
      <c r="C9098" t="s">
        <v>2712</v>
      </c>
      <c r="D9098" t="s">
        <v>2191</v>
      </c>
      <c r="E9098" t="s">
        <v>2192</v>
      </c>
      <c r="F9098" t="s">
        <v>2776</v>
      </c>
      <c r="G9098" t="s">
        <v>2777</v>
      </c>
      <c r="H9098" t="s">
        <v>2778</v>
      </c>
      <c r="I9098">
        <v>56.5</v>
      </c>
      <c r="J9098">
        <v>-3.0619999999999998</v>
      </c>
      <c r="L9098" t="s">
        <v>2398</v>
      </c>
      <c r="M9098">
        <v>2013</v>
      </c>
      <c r="N9098" t="s">
        <v>2260</v>
      </c>
      <c r="P9098" s="64">
        <v>41569</v>
      </c>
      <c r="Q9098">
        <v>0</v>
      </c>
      <c r="S9098">
        <v>105</v>
      </c>
      <c r="T9098">
        <v>20</v>
      </c>
      <c r="U9098">
        <v>20</v>
      </c>
      <c r="V9098">
        <v>24</v>
      </c>
      <c r="W9098">
        <v>0</v>
      </c>
      <c r="X9098" t="s">
        <v>493</v>
      </c>
      <c r="Y9098">
        <v>100</v>
      </c>
      <c r="Z9098">
        <v>50</v>
      </c>
      <c r="AA9098">
        <v>15</v>
      </c>
      <c r="AD9098" t="s">
        <v>498</v>
      </c>
      <c r="AE9098">
        <v>60.701000000000001</v>
      </c>
      <c r="AF9098">
        <v>10.872</v>
      </c>
      <c r="AG9098" t="s">
        <v>31</v>
      </c>
      <c r="AJ9098" t="s">
        <v>2789</v>
      </c>
      <c r="AK9098" t="s">
        <v>2775</v>
      </c>
      <c r="AN9098">
        <v>9</v>
      </c>
      <c r="AO9098">
        <v>42</v>
      </c>
      <c r="AP9098" t="s">
        <v>462</v>
      </c>
      <c r="AQ9098" t="s">
        <v>462</v>
      </c>
      <c r="AX9098" t="s">
        <v>31</v>
      </c>
      <c r="AY9098" t="s">
        <v>31</v>
      </c>
    </row>
    <row r="9099" spans="1:51">
      <c r="A9099" t="s">
        <v>2770</v>
      </c>
      <c r="B9099" t="s">
        <v>310</v>
      </c>
      <c r="C9099" t="s">
        <v>2712</v>
      </c>
      <c r="D9099" t="s">
        <v>2191</v>
      </c>
      <c r="E9099" t="s">
        <v>2192</v>
      </c>
      <c r="F9099" t="s">
        <v>2776</v>
      </c>
      <c r="G9099" t="s">
        <v>2777</v>
      </c>
      <c r="H9099" t="s">
        <v>2778</v>
      </c>
      <c r="I9099">
        <v>56.5</v>
      </c>
      <c r="J9099">
        <v>-3.0619999999999998</v>
      </c>
      <c r="L9099" t="s">
        <v>2398</v>
      </c>
      <c r="M9099">
        <v>2013</v>
      </c>
      <c r="N9099" t="s">
        <v>2260</v>
      </c>
      <c r="P9099" s="64">
        <v>41569</v>
      </c>
      <c r="Q9099">
        <v>0</v>
      </c>
      <c r="S9099">
        <v>105</v>
      </c>
      <c r="T9099">
        <v>20</v>
      </c>
      <c r="U9099">
        <v>20</v>
      </c>
      <c r="V9099">
        <v>24</v>
      </c>
      <c r="W9099">
        <v>0</v>
      </c>
      <c r="X9099" t="s">
        <v>15</v>
      </c>
      <c r="Y9099">
        <v>1</v>
      </c>
      <c r="Z9099">
        <v>5.0999999999999996</v>
      </c>
      <c r="AA9099">
        <v>15</v>
      </c>
      <c r="AD9099" t="s">
        <v>498</v>
      </c>
      <c r="AE9099">
        <v>60.701000000000001</v>
      </c>
      <c r="AF9099">
        <v>10.872</v>
      </c>
      <c r="AG9099" t="s">
        <v>31</v>
      </c>
      <c r="AJ9099" t="s">
        <v>2789</v>
      </c>
      <c r="AK9099" t="s">
        <v>2775</v>
      </c>
      <c r="AN9099">
        <v>9</v>
      </c>
      <c r="AO9099">
        <v>42</v>
      </c>
      <c r="AP9099" t="s">
        <v>462</v>
      </c>
      <c r="AQ9099" t="s">
        <v>462</v>
      </c>
      <c r="AX9099" t="s">
        <v>31</v>
      </c>
      <c r="AY9099" t="s">
        <v>31</v>
      </c>
    </row>
    <row r="9100" spans="1:51">
      <c r="A9100" t="s">
        <v>2770</v>
      </c>
      <c r="B9100" t="s">
        <v>310</v>
      </c>
      <c r="C9100" t="s">
        <v>2712</v>
      </c>
      <c r="D9100" t="s">
        <v>2191</v>
      </c>
      <c r="E9100" t="s">
        <v>2192</v>
      </c>
      <c r="F9100" t="s">
        <v>2776</v>
      </c>
      <c r="G9100" t="s">
        <v>2777</v>
      </c>
      <c r="H9100" t="s">
        <v>2778</v>
      </c>
      <c r="I9100">
        <v>56.5</v>
      </c>
      <c r="J9100">
        <v>-3.0619999999999998</v>
      </c>
      <c r="L9100" t="s">
        <v>2398</v>
      </c>
      <c r="M9100">
        <v>2013</v>
      </c>
      <c r="N9100" t="s">
        <v>2260</v>
      </c>
      <c r="P9100" s="64">
        <v>41569</v>
      </c>
      <c r="Q9100">
        <v>0</v>
      </c>
      <c r="S9100">
        <v>105</v>
      </c>
      <c r="T9100">
        <v>20</v>
      </c>
      <c r="U9100">
        <v>20</v>
      </c>
      <c r="V9100">
        <v>24</v>
      </c>
      <c r="W9100">
        <v>0</v>
      </c>
      <c r="X9100" t="s">
        <v>493</v>
      </c>
      <c r="Y9100">
        <v>45.6</v>
      </c>
      <c r="Z9100">
        <v>50</v>
      </c>
      <c r="AA9100">
        <v>15</v>
      </c>
      <c r="AD9100" t="s">
        <v>498</v>
      </c>
      <c r="AE9100">
        <v>60.701000000000001</v>
      </c>
      <c r="AF9100">
        <v>10.872</v>
      </c>
      <c r="AG9100" t="s">
        <v>31</v>
      </c>
      <c r="AJ9100" t="s">
        <v>2789</v>
      </c>
      <c r="AK9100" t="s">
        <v>2775</v>
      </c>
      <c r="AN9100">
        <v>9</v>
      </c>
      <c r="AO9100">
        <v>42</v>
      </c>
      <c r="AP9100" t="s">
        <v>462</v>
      </c>
      <c r="AQ9100" t="s">
        <v>462</v>
      </c>
      <c r="AX9100" t="s">
        <v>31</v>
      </c>
      <c r="AY9100" t="s">
        <v>31</v>
      </c>
    </row>
    <row r="9101" spans="1:51">
      <c r="A9101" t="s">
        <v>2770</v>
      </c>
      <c r="B9101" t="s">
        <v>310</v>
      </c>
      <c r="C9101" t="s">
        <v>2712</v>
      </c>
      <c r="D9101" t="s">
        <v>2191</v>
      </c>
      <c r="E9101" t="s">
        <v>2192</v>
      </c>
      <c r="F9101" t="s">
        <v>2776</v>
      </c>
      <c r="G9101" t="s">
        <v>2777</v>
      </c>
      <c r="H9101" t="s">
        <v>2778</v>
      </c>
      <c r="I9101">
        <v>56.5</v>
      </c>
      <c r="J9101">
        <v>-3.0619999999999998</v>
      </c>
      <c r="L9101" t="s">
        <v>2398</v>
      </c>
      <c r="M9101">
        <v>2013</v>
      </c>
      <c r="N9101" t="s">
        <v>2260</v>
      </c>
      <c r="P9101" s="64">
        <v>41569</v>
      </c>
      <c r="Q9101">
        <v>0</v>
      </c>
      <c r="S9101">
        <v>105</v>
      </c>
      <c r="T9101">
        <v>20</v>
      </c>
      <c r="U9101">
        <v>20</v>
      </c>
      <c r="V9101">
        <v>24</v>
      </c>
      <c r="W9101">
        <v>0</v>
      </c>
      <c r="X9101" t="s">
        <v>2791</v>
      </c>
      <c r="Y9101">
        <v>1</v>
      </c>
      <c r="Z9101">
        <v>19.2</v>
      </c>
      <c r="AA9101">
        <v>15</v>
      </c>
      <c r="AD9101" t="s">
        <v>498</v>
      </c>
      <c r="AE9101">
        <v>60.701000000000001</v>
      </c>
      <c r="AF9101">
        <v>10.872</v>
      </c>
      <c r="AG9101" t="s">
        <v>31</v>
      </c>
      <c r="AJ9101" t="s">
        <v>2789</v>
      </c>
      <c r="AK9101" t="s">
        <v>2775</v>
      </c>
      <c r="AN9101">
        <v>9</v>
      </c>
      <c r="AO9101">
        <v>42</v>
      </c>
      <c r="AP9101" t="s">
        <v>462</v>
      </c>
      <c r="AQ9101" t="s">
        <v>462</v>
      </c>
      <c r="AX9101" t="s">
        <v>31</v>
      </c>
      <c r="AY9101" t="s">
        <v>31</v>
      </c>
    </row>
    <row r="9102" spans="1:51">
      <c r="A9102" t="s">
        <v>2770</v>
      </c>
      <c r="B9102" t="s">
        <v>310</v>
      </c>
      <c r="C9102" t="s">
        <v>2712</v>
      </c>
      <c r="D9102" t="s">
        <v>2191</v>
      </c>
      <c r="E9102" t="s">
        <v>2192</v>
      </c>
      <c r="F9102" t="s">
        <v>2776</v>
      </c>
      <c r="G9102" t="s">
        <v>2777</v>
      </c>
      <c r="H9102" t="s">
        <v>2778</v>
      </c>
      <c r="I9102">
        <v>56.5</v>
      </c>
      <c r="J9102">
        <v>-3.0619999999999998</v>
      </c>
      <c r="L9102" t="s">
        <v>2398</v>
      </c>
      <c r="M9102">
        <v>2013</v>
      </c>
      <c r="N9102" t="s">
        <v>2260</v>
      </c>
      <c r="P9102" s="64">
        <v>41569</v>
      </c>
      <c r="Q9102">
        <v>0</v>
      </c>
      <c r="S9102">
        <v>105</v>
      </c>
      <c r="T9102">
        <v>20</v>
      </c>
      <c r="U9102">
        <v>20</v>
      </c>
      <c r="V9102">
        <v>24</v>
      </c>
      <c r="W9102">
        <v>0</v>
      </c>
      <c r="X9102" t="s">
        <v>2792</v>
      </c>
      <c r="Y9102">
        <v>99.8</v>
      </c>
      <c r="Z9102">
        <v>50</v>
      </c>
      <c r="AA9102">
        <v>15</v>
      </c>
      <c r="AD9102" t="s">
        <v>498</v>
      </c>
      <c r="AE9102">
        <v>60.701000000000001</v>
      </c>
      <c r="AF9102">
        <v>10.872</v>
      </c>
      <c r="AG9102" t="s">
        <v>31</v>
      </c>
      <c r="AJ9102" t="s">
        <v>2789</v>
      </c>
      <c r="AK9102" t="s">
        <v>2775</v>
      </c>
      <c r="AN9102">
        <v>9</v>
      </c>
      <c r="AO9102">
        <v>42</v>
      </c>
      <c r="AP9102" t="s">
        <v>462</v>
      </c>
      <c r="AQ9102" t="s">
        <v>462</v>
      </c>
      <c r="AX9102" t="s">
        <v>31</v>
      </c>
      <c r="AY9102" t="s">
        <v>31</v>
      </c>
    </row>
    <row r="9103" spans="1:51">
      <c r="A9103" t="s">
        <v>2770</v>
      </c>
      <c r="B9103" t="s">
        <v>310</v>
      </c>
      <c r="C9103" t="s">
        <v>2712</v>
      </c>
      <c r="D9103" t="s">
        <v>2191</v>
      </c>
      <c r="E9103" t="s">
        <v>2192</v>
      </c>
      <c r="F9103" t="s">
        <v>2776</v>
      </c>
      <c r="G9103" t="s">
        <v>2777</v>
      </c>
      <c r="H9103" t="s">
        <v>2778</v>
      </c>
      <c r="I9103">
        <v>56.5</v>
      </c>
      <c r="J9103">
        <v>-3.0619999999999998</v>
      </c>
      <c r="L9103" t="s">
        <v>2398</v>
      </c>
      <c r="M9103">
        <v>2013</v>
      </c>
      <c r="N9103" t="s">
        <v>2260</v>
      </c>
      <c r="P9103" s="64">
        <v>41569</v>
      </c>
      <c r="Q9103">
        <v>0</v>
      </c>
      <c r="S9103">
        <v>105</v>
      </c>
      <c r="T9103">
        <v>20</v>
      </c>
      <c r="U9103">
        <v>20</v>
      </c>
      <c r="V9103">
        <v>24</v>
      </c>
      <c r="W9103">
        <v>0</v>
      </c>
      <c r="X9103" t="s">
        <v>2793</v>
      </c>
      <c r="Y9103">
        <v>6.6</v>
      </c>
      <c r="Z9103">
        <v>50</v>
      </c>
      <c r="AA9103">
        <v>15</v>
      </c>
      <c r="AD9103" t="s">
        <v>498</v>
      </c>
      <c r="AE9103">
        <v>60.701000000000001</v>
      </c>
      <c r="AF9103">
        <v>10.872</v>
      </c>
      <c r="AG9103" t="s">
        <v>31</v>
      </c>
      <c r="AJ9103" t="s">
        <v>2789</v>
      </c>
      <c r="AK9103" t="s">
        <v>2775</v>
      </c>
      <c r="AN9103">
        <v>9</v>
      </c>
      <c r="AO9103">
        <v>42</v>
      </c>
      <c r="AP9103" t="s">
        <v>462</v>
      </c>
      <c r="AQ9103" t="s">
        <v>462</v>
      </c>
      <c r="AX9103" t="s">
        <v>31</v>
      </c>
      <c r="AY9103" t="s">
        <v>31</v>
      </c>
    </row>
    <row r="9104" spans="1:51">
      <c r="A9104" t="s">
        <v>2770</v>
      </c>
      <c r="B9104" t="s">
        <v>310</v>
      </c>
      <c r="C9104" t="s">
        <v>2712</v>
      </c>
      <c r="D9104" t="s">
        <v>2191</v>
      </c>
      <c r="E9104" t="s">
        <v>2192</v>
      </c>
      <c r="F9104" t="s">
        <v>2776</v>
      </c>
      <c r="G9104" t="s">
        <v>2777</v>
      </c>
      <c r="H9104" t="s">
        <v>2778</v>
      </c>
      <c r="I9104">
        <v>56.5</v>
      </c>
      <c r="J9104">
        <v>-3.0619999999999998</v>
      </c>
      <c r="L9104" t="s">
        <v>2398</v>
      </c>
      <c r="M9104">
        <v>2013</v>
      </c>
      <c r="N9104" t="s">
        <v>2260</v>
      </c>
      <c r="P9104" s="64">
        <v>41569</v>
      </c>
      <c r="Q9104">
        <v>0</v>
      </c>
      <c r="S9104">
        <v>35</v>
      </c>
      <c r="T9104">
        <v>20</v>
      </c>
      <c r="U9104">
        <v>20</v>
      </c>
      <c r="V9104">
        <v>24</v>
      </c>
      <c r="W9104">
        <v>0</v>
      </c>
      <c r="X9104" t="s">
        <v>493</v>
      </c>
      <c r="Y9104">
        <v>100</v>
      </c>
      <c r="Z9104">
        <v>50</v>
      </c>
      <c r="AA9104">
        <v>15</v>
      </c>
      <c r="AD9104" t="s">
        <v>498</v>
      </c>
      <c r="AE9104">
        <v>60.701000000000001</v>
      </c>
      <c r="AF9104">
        <v>10.872</v>
      </c>
      <c r="AG9104" t="s">
        <v>31</v>
      </c>
      <c r="AJ9104" t="s">
        <v>2789</v>
      </c>
      <c r="AK9104" t="s">
        <v>2775</v>
      </c>
      <c r="AN9104">
        <v>15</v>
      </c>
      <c r="AO9104">
        <v>42</v>
      </c>
      <c r="AP9104" t="s">
        <v>462</v>
      </c>
      <c r="AQ9104" t="s">
        <v>462</v>
      </c>
      <c r="AX9104" t="s">
        <v>31</v>
      </c>
      <c r="AY9104" t="s">
        <v>31</v>
      </c>
    </row>
    <row r="9105" spans="1:51">
      <c r="A9105" t="s">
        <v>2770</v>
      </c>
      <c r="B9105" t="s">
        <v>310</v>
      </c>
      <c r="C9105" t="s">
        <v>2712</v>
      </c>
      <c r="D9105" t="s">
        <v>2191</v>
      </c>
      <c r="E9105" t="s">
        <v>2192</v>
      </c>
      <c r="F9105" t="s">
        <v>2776</v>
      </c>
      <c r="G9105" t="s">
        <v>2777</v>
      </c>
      <c r="H9105" t="s">
        <v>2778</v>
      </c>
      <c r="I9105">
        <v>56.5</v>
      </c>
      <c r="J9105">
        <v>-3.0619999999999998</v>
      </c>
      <c r="L9105" t="s">
        <v>2398</v>
      </c>
      <c r="M9105">
        <v>2013</v>
      </c>
      <c r="N9105" t="s">
        <v>2260</v>
      </c>
      <c r="P9105" s="64">
        <v>41569</v>
      </c>
      <c r="Q9105">
        <v>0</v>
      </c>
      <c r="S9105">
        <v>35</v>
      </c>
      <c r="T9105">
        <v>20</v>
      </c>
      <c r="U9105">
        <v>20</v>
      </c>
      <c r="V9105">
        <v>24</v>
      </c>
      <c r="W9105">
        <v>0</v>
      </c>
      <c r="X9105" t="s">
        <v>15</v>
      </c>
      <c r="Y9105">
        <v>1</v>
      </c>
      <c r="Z9105">
        <v>6.8</v>
      </c>
      <c r="AA9105">
        <v>15</v>
      </c>
      <c r="AD9105" t="s">
        <v>498</v>
      </c>
      <c r="AE9105">
        <v>60.701000000000001</v>
      </c>
      <c r="AF9105">
        <v>10.872</v>
      </c>
      <c r="AG9105" t="s">
        <v>31</v>
      </c>
      <c r="AJ9105" t="s">
        <v>2789</v>
      </c>
      <c r="AK9105" t="s">
        <v>2775</v>
      </c>
      <c r="AN9105">
        <v>15</v>
      </c>
      <c r="AO9105">
        <v>42</v>
      </c>
      <c r="AP9105" t="s">
        <v>462</v>
      </c>
      <c r="AQ9105" t="s">
        <v>462</v>
      </c>
      <c r="AX9105" t="s">
        <v>31</v>
      </c>
      <c r="AY9105" t="s">
        <v>31</v>
      </c>
    </row>
    <row r="9106" spans="1:51">
      <c r="A9106" t="s">
        <v>2770</v>
      </c>
      <c r="B9106" t="s">
        <v>310</v>
      </c>
      <c r="C9106" t="s">
        <v>2712</v>
      </c>
      <c r="D9106" t="s">
        <v>2191</v>
      </c>
      <c r="E9106" t="s">
        <v>2192</v>
      </c>
      <c r="F9106" t="s">
        <v>2776</v>
      </c>
      <c r="G9106" t="s">
        <v>2777</v>
      </c>
      <c r="H9106" t="s">
        <v>2778</v>
      </c>
      <c r="I9106">
        <v>56.5</v>
      </c>
      <c r="J9106">
        <v>-3.0619999999999998</v>
      </c>
      <c r="L9106" t="s">
        <v>2398</v>
      </c>
      <c r="M9106">
        <v>2013</v>
      </c>
      <c r="N9106" t="s">
        <v>2260</v>
      </c>
      <c r="P9106" s="64">
        <v>41569</v>
      </c>
      <c r="Q9106">
        <v>0</v>
      </c>
      <c r="S9106">
        <v>35</v>
      </c>
      <c r="T9106">
        <v>20</v>
      </c>
      <c r="U9106">
        <v>20</v>
      </c>
      <c r="V9106">
        <v>24</v>
      </c>
      <c r="W9106">
        <v>0</v>
      </c>
      <c r="X9106" t="s">
        <v>493</v>
      </c>
      <c r="Y9106">
        <v>57.8</v>
      </c>
      <c r="Z9106">
        <v>50</v>
      </c>
      <c r="AA9106">
        <v>15</v>
      </c>
      <c r="AD9106" t="s">
        <v>498</v>
      </c>
      <c r="AE9106">
        <v>60.701000000000001</v>
      </c>
      <c r="AF9106">
        <v>10.872</v>
      </c>
      <c r="AG9106" t="s">
        <v>31</v>
      </c>
      <c r="AJ9106" t="s">
        <v>2789</v>
      </c>
      <c r="AK9106" t="s">
        <v>2775</v>
      </c>
      <c r="AN9106">
        <v>15</v>
      </c>
      <c r="AO9106">
        <v>42</v>
      </c>
      <c r="AP9106" t="s">
        <v>462</v>
      </c>
      <c r="AQ9106" t="s">
        <v>462</v>
      </c>
      <c r="AX9106" t="s">
        <v>31</v>
      </c>
      <c r="AY9106" t="s">
        <v>31</v>
      </c>
    </row>
    <row r="9107" spans="1:51">
      <c r="A9107" t="s">
        <v>2770</v>
      </c>
      <c r="B9107" t="s">
        <v>310</v>
      </c>
      <c r="C9107" t="s">
        <v>2712</v>
      </c>
      <c r="D9107" t="s">
        <v>2191</v>
      </c>
      <c r="E9107" t="s">
        <v>2192</v>
      </c>
      <c r="F9107" t="s">
        <v>2776</v>
      </c>
      <c r="G9107" t="s">
        <v>2777</v>
      </c>
      <c r="H9107" t="s">
        <v>2778</v>
      </c>
      <c r="I9107">
        <v>56.5</v>
      </c>
      <c r="J9107">
        <v>-3.0619999999999998</v>
      </c>
      <c r="L9107" t="s">
        <v>2398</v>
      </c>
      <c r="M9107">
        <v>2013</v>
      </c>
      <c r="N9107" t="s">
        <v>2260</v>
      </c>
      <c r="P9107" s="64">
        <v>41569</v>
      </c>
      <c r="Q9107">
        <v>0</v>
      </c>
      <c r="S9107">
        <v>35</v>
      </c>
      <c r="T9107">
        <v>20</v>
      </c>
      <c r="U9107">
        <v>20</v>
      </c>
      <c r="V9107">
        <v>24</v>
      </c>
      <c r="W9107">
        <v>0</v>
      </c>
      <c r="X9107" t="s">
        <v>2791</v>
      </c>
      <c r="Y9107">
        <v>1</v>
      </c>
      <c r="Z9107">
        <v>19.600000000000001</v>
      </c>
      <c r="AA9107">
        <v>15</v>
      </c>
      <c r="AD9107" t="s">
        <v>498</v>
      </c>
      <c r="AE9107">
        <v>60.701000000000001</v>
      </c>
      <c r="AF9107">
        <v>10.872</v>
      </c>
      <c r="AG9107" t="s">
        <v>31</v>
      </c>
      <c r="AJ9107" t="s">
        <v>2789</v>
      </c>
      <c r="AK9107" t="s">
        <v>2775</v>
      </c>
      <c r="AN9107">
        <v>15</v>
      </c>
      <c r="AO9107">
        <v>42</v>
      </c>
      <c r="AP9107" t="s">
        <v>462</v>
      </c>
      <c r="AQ9107" t="s">
        <v>462</v>
      </c>
      <c r="AX9107" t="s">
        <v>31</v>
      </c>
      <c r="AY9107" t="s">
        <v>31</v>
      </c>
    </row>
    <row r="9108" spans="1:51">
      <c r="A9108" t="s">
        <v>2770</v>
      </c>
      <c r="B9108" t="s">
        <v>310</v>
      </c>
      <c r="C9108" t="s">
        <v>2712</v>
      </c>
      <c r="D9108" t="s">
        <v>2191</v>
      </c>
      <c r="E9108" t="s">
        <v>2192</v>
      </c>
      <c r="F9108" t="s">
        <v>2776</v>
      </c>
      <c r="G9108" t="s">
        <v>2777</v>
      </c>
      <c r="H9108" t="s">
        <v>2778</v>
      </c>
      <c r="I9108">
        <v>56.5</v>
      </c>
      <c r="J9108">
        <v>-3.0619999999999998</v>
      </c>
      <c r="L9108" t="s">
        <v>2398</v>
      </c>
      <c r="M9108">
        <v>2013</v>
      </c>
      <c r="N9108" t="s">
        <v>2260</v>
      </c>
      <c r="P9108" s="64">
        <v>41569</v>
      </c>
      <c r="Q9108">
        <v>0</v>
      </c>
      <c r="S9108">
        <v>35</v>
      </c>
      <c r="T9108">
        <v>20</v>
      </c>
      <c r="U9108">
        <v>20</v>
      </c>
      <c r="V9108">
        <v>24</v>
      </c>
      <c r="W9108">
        <v>0</v>
      </c>
      <c r="X9108" t="s">
        <v>2792</v>
      </c>
      <c r="Y9108">
        <v>163.80000000000001</v>
      </c>
      <c r="Z9108">
        <v>50</v>
      </c>
      <c r="AA9108">
        <v>15</v>
      </c>
      <c r="AD9108" t="s">
        <v>498</v>
      </c>
      <c r="AE9108">
        <v>60.701000000000001</v>
      </c>
      <c r="AF9108">
        <v>10.872</v>
      </c>
      <c r="AG9108" t="s">
        <v>31</v>
      </c>
      <c r="AJ9108" t="s">
        <v>2789</v>
      </c>
      <c r="AK9108" t="s">
        <v>2775</v>
      </c>
      <c r="AN9108">
        <v>15</v>
      </c>
      <c r="AO9108">
        <v>42</v>
      </c>
      <c r="AP9108" t="s">
        <v>462</v>
      </c>
      <c r="AQ9108" t="s">
        <v>462</v>
      </c>
      <c r="AX9108" t="s">
        <v>31</v>
      </c>
      <c r="AY9108" t="s">
        <v>31</v>
      </c>
    </row>
    <row r="9109" spans="1:51">
      <c r="A9109" t="s">
        <v>2770</v>
      </c>
      <c r="B9109" t="s">
        <v>310</v>
      </c>
      <c r="C9109" t="s">
        <v>2712</v>
      </c>
      <c r="D9109" t="s">
        <v>2191</v>
      </c>
      <c r="E9109" t="s">
        <v>2192</v>
      </c>
      <c r="F9109" t="s">
        <v>2776</v>
      </c>
      <c r="G9109" t="s">
        <v>2777</v>
      </c>
      <c r="H9109" t="s">
        <v>2778</v>
      </c>
      <c r="I9109">
        <v>56.5</v>
      </c>
      <c r="J9109">
        <v>-3.0619999999999998</v>
      </c>
      <c r="L9109" t="s">
        <v>2398</v>
      </c>
      <c r="M9109">
        <v>2013</v>
      </c>
      <c r="N9109" t="s">
        <v>2260</v>
      </c>
      <c r="P9109" s="64">
        <v>41569</v>
      </c>
      <c r="Q9109">
        <v>0</v>
      </c>
      <c r="S9109">
        <v>35</v>
      </c>
      <c r="T9109">
        <v>20</v>
      </c>
      <c r="U9109">
        <v>20</v>
      </c>
      <c r="V9109">
        <v>24</v>
      </c>
      <c r="W9109">
        <v>0</v>
      </c>
      <c r="X9109" t="s">
        <v>2793</v>
      </c>
      <c r="Y9109">
        <v>8.8000000000000007</v>
      </c>
      <c r="Z9109">
        <v>50</v>
      </c>
      <c r="AA9109">
        <v>15</v>
      </c>
      <c r="AD9109" t="s">
        <v>498</v>
      </c>
      <c r="AE9109">
        <v>60.701000000000001</v>
      </c>
      <c r="AF9109">
        <v>10.872</v>
      </c>
      <c r="AG9109" t="s">
        <v>31</v>
      </c>
      <c r="AJ9109" t="s">
        <v>2789</v>
      </c>
      <c r="AK9109" t="s">
        <v>2775</v>
      </c>
      <c r="AN9109">
        <v>15</v>
      </c>
      <c r="AO9109">
        <v>42</v>
      </c>
      <c r="AP9109" t="s">
        <v>462</v>
      </c>
      <c r="AQ9109" t="s">
        <v>462</v>
      </c>
      <c r="AX9109" t="s">
        <v>31</v>
      </c>
      <c r="AY9109" t="s">
        <v>31</v>
      </c>
    </row>
    <row r="9110" spans="1:51">
      <c r="A9110" t="s">
        <v>2770</v>
      </c>
      <c r="B9110" t="s">
        <v>310</v>
      </c>
      <c r="C9110" t="s">
        <v>2712</v>
      </c>
      <c r="D9110" t="s">
        <v>2191</v>
      </c>
      <c r="E9110" t="s">
        <v>2192</v>
      </c>
      <c r="F9110" t="s">
        <v>2776</v>
      </c>
      <c r="G9110" t="s">
        <v>2777</v>
      </c>
      <c r="H9110" t="s">
        <v>2778</v>
      </c>
      <c r="I9110">
        <v>56.5</v>
      </c>
      <c r="J9110">
        <v>-3.0619999999999998</v>
      </c>
      <c r="L9110" t="s">
        <v>2398</v>
      </c>
      <c r="M9110">
        <v>2013</v>
      </c>
      <c r="N9110" t="s">
        <v>2260</v>
      </c>
      <c r="P9110" s="64">
        <v>41569</v>
      </c>
      <c r="Q9110">
        <v>0</v>
      </c>
      <c r="S9110">
        <v>70</v>
      </c>
      <c r="T9110">
        <v>20</v>
      </c>
      <c r="U9110">
        <v>20</v>
      </c>
      <c r="V9110">
        <v>24</v>
      </c>
      <c r="W9110">
        <v>0</v>
      </c>
      <c r="X9110" t="s">
        <v>493</v>
      </c>
      <c r="Y9110">
        <v>100</v>
      </c>
      <c r="Z9110">
        <v>50</v>
      </c>
      <c r="AA9110">
        <v>15</v>
      </c>
      <c r="AD9110" t="s">
        <v>498</v>
      </c>
      <c r="AE9110">
        <v>60.701000000000001</v>
      </c>
      <c r="AF9110">
        <v>10.872</v>
      </c>
      <c r="AG9110" t="s">
        <v>31</v>
      </c>
      <c r="AJ9110" t="s">
        <v>2789</v>
      </c>
      <c r="AK9110" t="s">
        <v>2775</v>
      </c>
      <c r="AN9110">
        <v>15</v>
      </c>
      <c r="AO9110">
        <v>42</v>
      </c>
      <c r="AP9110" t="s">
        <v>462</v>
      </c>
      <c r="AQ9110" t="s">
        <v>462</v>
      </c>
      <c r="AX9110" t="s">
        <v>31</v>
      </c>
      <c r="AY9110" t="s">
        <v>31</v>
      </c>
    </row>
    <row r="9111" spans="1:51">
      <c r="A9111" t="s">
        <v>2770</v>
      </c>
      <c r="B9111" t="s">
        <v>310</v>
      </c>
      <c r="C9111" t="s">
        <v>2712</v>
      </c>
      <c r="D9111" t="s">
        <v>2191</v>
      </c>
      <c r="E9111" t="s">
        <v>2192</v>
      </c>
      <c r="F9111" t="s">
        <v>2776</v>
      </c>
      <c r="G9111" t="s">
        <v>2777</v>
      </c>
      <c r="H9111" t="s">
        <v>2778</v>
      </c>
      <c r="I9111">
        <v>56.5</v>
      </c>
      <c r="J9111">
        <v>-3.0619999999999998</v>
      </c>
      <c r="L9111" t="s">
        <v>2398</v>
      </c>
      <c r="M9111">
        <v>2013</v>
      </c>
      <c r="N9111" t="s">
        <v>2260</v>
      </c>
      <c r="P9111" s="64">
        <v>41569</v>
      </c>
      <c r="Q9111">
        <v>0</v>
      </c>
      <c r="S9111">
        <v>70</v>
      </c>
      <c r="T9111">
        <v>20</v>
      </c>
      <c r="U9111">
        <v>20</v>
      </c>
      <c r="V9111">
        <v>24</v>
      </c>
      <c r="W9111">
        <v>0</v>
      </c>
      <c r="X9111" t="s">
        <v>15</v>
      </c>
      <c r="Y9111">
        <v>1</v>
      </c>
      <c r="Z9111">
        <v>6.3</v>
      </c>
      <c r="AA9111">
        <v>15</v>
      </c>
      <c r="AD9111" t="s">
        <v>498</v>
      </c>
      <c r="AE9111">
        <v>60.701000000000001</v>
      </c>
      <c r="AF9111">
        <v>10.872</v>
      </c>
      <c r="AG9111" t="s">
        <v>31</v>
      </c>
      <c r="AJ9111" t="s">
        <v>2789</v>
      </c>
      <c r="AK9111" t="s">
        <v>2775</v>
      </c>
      <c r="AN9111">
        <v>15</v>
      </c>
      <c r="AO9111">
        <v>42</v>
      </c>
      <c r="AP9111" t="s">
        <v>462</v>
      </c>
      <c r="AQ9111" t="s">
        <v>462</v>
      </c>
      <c r="AX9111" t="s">
        <v>31</v>
      </c>
      <c r="AY9111" t="s">
        <v>31</v>
      </c>
    </row>
    <row r="9112" spans="1:51">
      <c r="A9112" t="s">
        <v>2770</v>
      </c>
      <c r="B9112" t="s">
        <v>310</v>
      </c>
      <c r="C9112" t="s">
        <v>2712</v>
      </c>
      <c r="D9112" t="s">
        <v>2191</v>
      </c>
      <c r="E9112" t="s">
        <v>2192</v>
      </c>
      <c r="F9112" t="s">
        <v>2776</v>
      </c>
      <c r="G9112" t="s">
        <v>2777</v>
      </c>
      <c r="H9112" t="s">
        <v>2778</v>
      </c>
      <c r="I9112">
        <v>56.5</v>
      </c>
      <c r="J9112">
        <v>-3.0619999999999998</v>
      </c>
      <c r="L9112" t="s">
        <v>2398</v>
      </c>
      <c r="M9112">
        <v>2013</v>
      </c>
      <c r="N9112" t="s">
        <v>2260</v>
      </c>
      <c r="P9112" s="64">
        <v>41569</v>
      </c>
      <c r="Q9112">
        <v>0</v>
      </c>
      <c r="S9112">
        <v>70</v>
      </c>
      <c r="T9112">
        <v>20</v>
      </c>
      <c r="U9112">
        <v>20</v>
      </c>
      <c r="V9112">
        <v>24</v>
      </c>
      <c r="W9112">
        <v>0</v>
      </c>
      <c r="X9112" t="s">
        <v>493</v>
      </c>
      <c r="Y9112">
        <v>63.2</v>
      </c>
      <c r="Z9112">
        <v>50</v>
      </c>
      <c r="AA9112">
        <v>15</v>
      </c>
      <c r="AD9112" t="s">
        <v>498</v>
      </c>
      <c r="AE9112">
        <v>60.701000000000001</v>
      </c>
      <c r="AF9112">
        <v>10.872</v>
      </c>
      <c r="AG9112" t="s">
        <v>31</v>
      </c>
      <c r="AJ9112" t="s">
        <v>2789</v>
      </c>
      <c r="AK9112" t="s">
        <v>2775</v>
      </c>
      <c r="AN9112">
        <v>15</v>
      </c>
      <c r="AO9112">
        <v>42</v>
      </c>
      <c r="AP9112" t="s">
        <v>462</v>
      </c>
      <c r="AQ9112" t="s">
        <v>462</v>
      </c>
      <c r="AX9112" t="s">
        <v>31</v>
      </c>
      <c r="AY9112" t="s">
        <v>31</v>
      </c>
    </row>
    <row r="9113" spans="1:51">
      <c r="A9113" t="s">
        <v>2770</v>
      </c>
      <c r="B9113" t="s">
        <v>310</v>
      </c>
      <c r="C9113" t="s">
        <v>2712</v>
      </c>
      <c r="D9113" t="s">
        <v>2191</v>
      </c>
      <c r="E9113" t="s">
        <v>2192</v>
      </c>
      <c r="F9113" t="s">
        <v>2776</v>
      </c>
      <c r="G9113" t="s">
        <v>2777</v>
      </c>
      <c r="H9113" t="s">
        <v>2778</v>
      </c>
      <c r="I9113">
        <v>56.5</v>
      </c>
      <c r="J9113">
        <v>-3.0619999999999998</v>
      </c>
      <c r="L9113" t="s">
        <v>2398</v>
      </c>
      <c r="M9113">
        <v>2013</v>
      </c>
      <c r="N9113" t="s">
        <v>2260</v>
      </c>
      <c r="P9113" s="64">
        <v>41569</v>
      </c>
      <c r="Q9113">
        <v>0</v>
      </c>
      <c r="S9113">
        <v>70</v>
      </c>
      <c r="T9113">
        <v>20</v>
      </c>
      <c r="U9113">
        <v>20</v>
      </c>
      <c r="V9113">
        <v>24</v>
      </c>
      <c r="W9113">
        <v>0</v>
      </c>
      <c r="X9113" t="s">
        <v>2791</v>
      </c>
      <c r="Y9113">
        <v>1</v>
      </c>
      <c r="Z9113">
        <v>17.600000000000001</v>
      </c>
      <c r="AA9113">
        <v>15</v>
      </c>
      <c r="AD9113" t="s">
        <v>498</v>
      </c>
      <c r="AE9113">
        <v>60.701000000000001</v>
      </c>
      <c r="AF9113">
        <v>10.872</v>
      </c>
      <c r="AG9113" t="s">
        <v>31</v>
      </c>
      <c r="AJ9113" t="s">
        <v>2789</v>
      </c>
      <c r="AK9113" t="s">
        <v>2775</v>
      </c>
      <c r="AN9113">
        <v>15</v>
      </c>
      <c r="AO9113">
        <v>42</v>
      </c>
      <c r="AP9113" t="s">
        <v>462</v>
      </c>
      <c r="AQ9113" t="s">
        <v>462</v>
      </c>
      <c r="AX9113" t="s">
        <v>31</v>
      </c>
      <c r="AY9113" t="s">
        <v>31</v>
      </c>
    </row>
    <row r="9114" spans="1:51">
      <c r="A9114" t="s">
        <v>2770</v>
      </c>
      <c r="B9114" t="s">
        <v>310</v>
      </c>
      <c r="C9114" t="s">
        <v>2712</v>
      </c>
      <c r="D9114" t="s">
        <v>2191</v>
      </c>
      <c r="E9114" t="s">
        <v>2192</v>
      </c>
      <c r="F9114" t="s">
        <v>2776</v>
      </c>
      <c r="G9114" t="s">
        <v>2777</v>
      </c>
      <c r="H9114" t="s">
        <v>2778</v>
      </c>
      <c r="I9114">
        <v>56.5</v>
      </c>
      <c r="J9114">
        <v>-3.0619999999999998</v>
      </c>
      <c r="L9114" t="s">
        <v>2398</v>
      </c>
      <c r="M9114">
        <v>2013</v>
      </c>
      <c r="N9114" t="s">
        <v>2260</v>
      </c>
      <c r="P9114" s="64">
        <v>41569</v>
      </c>
      <c r="Q9114">
        <v>0</v>
      </c>
      <c r="S9114">
        <v>70</v>
      </c>
      <c r="T9114">
        <v>20</v>
      </c>
      <c r="U9114">
        <v>20</v>
      </c>
      <c r="V9114">
        <v>24</v>
      </c>
      <c r="W9114">
        <v>0</v>
      </c>
      <c r="X9114" t="s">
        <v>2792</v>
      </c>
      <c r="Y9114">
        <v>201</v>
      </c>
      <c r="Z9114">
        <v>50</v>
      </c>
      <c r="AA9114">
        <v>15</v>
      </c>
      <c r="AD9114" t="s">
        <v>498</v>
      </c>
      <c r="AE9114">
        <v>60.701000000000001</v>
      </c>
      <c r="AF9114">
        <v>10.872</v>
      </c>
      <c r="AG9114" t="s">
        <v>31</v>
      </c>
      <c r="AJ9114" t="s">
        <v>2789</v>
      </c>
      <c r="AK9114" t="s">
        <v>2775</v>
      </c>
      <c r="AN9114">
        <v>15</v>
      </c>
      <c r="AO9114">
        <v>42</v>
      </c>
      <c r="AP9114" t="s">
        <v>462</v>
      </c>
      <c r="AQ9114" t="s">
        <v>462</v>
      </c>
      <c r="AX9114" t="s">
        <v>31</v>
      </c>
      <c r="AY9114" t="s">
        <v>31</v>
      </c>
    </row>
    <row r="9115" spans="1:51">
      <c r="A9115" t="s">
        <v>2770</v>
      </c>
      <c r="B9115" t="s">
        <v>310</v>
      </c>
      <c r="C9115" t="s">
        <v>2712</v>
      </c>
      <c r="D9115" t="s">
        <v>2191</v>
      </c>
      <c r="E9115" t="s">
        <v>2192</v>
      </c>
      <c r="F9115" t="s">
        <v>2776</v>
      </c>
      <c r="G9115" t="s">
        <v>2777</v>
      </c>
      <c r="H9115" t="s">
        <v>2778</v>
      </c>
      <c r="I9115">
        <v>56.5</v>
      </c>
      <c r="J9115">
        <v>-3.0619999999999998</v>
      </c>
      <c r="L9115" t="s">
        <v>2398</v>
      </c>
      <c r="M9115">
        <v>2013</v>
      </c>
      <c r="N9115" t="s">
        <v>2260</v>
      </c>
      <c r="P9115" s="64">
        <v>41569</v>
      </c>
      <c r="Q9115">
        <v>0</v>
      </c>
      <c r="S9115">
        <v>70</v>
      </c>
      <c r="T9115">
        <v>20</v>
      </c>
      <c r="U9115">
        <v>20</v>
      </c>
      <c r="V9115">
        <v>24</v>
      </c>
      <c r="W9115">
        <v>0</v>
      </c>
      <c r="X9115" t="s">
        <v>2793</v>
      </c>
      <c r="Y9115">
        <v>9.1</v>
      </c>
      <c r="Z9115">
        <v>50</v>
      </c>
      <c r="AA9115">
        <v>15</v>
      </c>
      <c r="AD9115" t="s">
        <v>498</v>
      </c>
      <c r="AE9115">
        <v>60.701000000000001</v>
      </c>
      <c r="AF9115">
        <v>10.872</v>
      </c>
      <c r="AG9115" t="s">
        <v>31</v>
      </c>
      <c r="AJ9115" t="s">
        <v>2789</v>
      </c>
      <c r="AK9115" t="s">
        <v>2775</v>
      </c>
      <c r="AN9115">
        <v>15</v>
      </c>
      <c r="AO9115">
        <v>42</v>
      </c>
      <c r="AP9115" t="s">
        <v>462</v>
      </c>
      <c r="AQ9115" t="s">
        <v>462</v>
      </c>
      <c r="AX9115" t="s">
        <v>31</v>
      </c>
      <c r="AY9115" t="s">
        <v>31</v>
      </c>
    </row>
    <row r="9116" spans="1:51">
      <c r="A9116" t="s">
        <v>2770</v>
      </c>
      <c r="B9116" t="s">
        <v>310</v>
      </c>
      <c r="C9116" t="s">
        <v>2712</v>
      </c>
      <c r="D9116" t="s">
        <v>2191</v>
      </c>
      <c r="E9116" t="s">
        <v>2192</v>
      </c>
      <c r="F9116" t="s">
        <v>2776</v>
      </c>
      <c r="G9116" t="s">
        <v>2777</v>
      </c>
      <c r="H9116" t="s">
        <v>2778</v>
      </c>
      <c r="I9116">
        <v>56.5</v>
      </c>
      <c r="J9116">
        <v>-3.0619999999999998</v>
      </c>
      <c r="L9116" t="s">
        <v>2398</v>
      </c>
      <c r="M9116">
        <v>2013</v>
      </c>
      <c r="N9116" t="s">
        <v>2260</v>
      </c>
      <c r="P9116" s="64">
        <v>41569</v>
      </c>
      <c r="Q9116">
        <v>0</v>
      </c>
      <c r="S9116">
        <v>105</v>
      </c>
      <c r="T9116">
        <v>20</v>
      </c>
      <c r="U9116">
        <v>20</v>
      </c>
      <c r="V9116">
        <v>24</v>
      </c>
      <c r="W9116">
        <v>0</v>
      </c>
      <c r="X9116" t="s">
        <v>493</v>
      </c>
      <c r="Y9116">
        <v>100</v>
      </c>
      <c r="Z9116">
        <v>50</v>
      </c>
      <c r="AA9116">
        <v>15</v>
      </c>
      <c r="AD9116" t="s">
        <v>498</v>
      </c>
      <c r="AE9116">
        <v>60.701000000000001</v>
      </c>
      <c r="AF9116">
        <v>10.872</v>
      </c>
      <c r="AG9116" t="s">
        <v>31</v>
      </c>
      <c r="AJ9116" t="s">
        <v>2789</v>
      </c>
      <c r="AK9116" t="s">
        <v>2775</v>
      </c>
      <c r="AN9116">
        <v>15</v>
      </c>
      <c r="AO9116">
        <v>42</v>
      </c>
      <c r="AP9116" t="s">
        <v>462</v>
      </c>
      <c r="AQ9116" t="s">
        <v>462</v>
      </c>
      <c r="AX9116" t="s">
        <v>31</v>
      </c>
      <c r="AY9116" t="s">
        <v>31</v>
      </c>
    </row>
    <row r="9117" spans="1:51">
      <c r="A9117" t="s">
        <v>2770</v>
      </c>
      <c r="B9117" t="s">
        <v>310</v>
      </c>
      <c r="C9117" t="s">
        <v>2712</v>
      </c>
      <c r="D9117" t="s">
        <v>2191</v>
      </c>
      <c r="E9117" t="s">
        <v>2192</v>
      </c>
      <c r="F9117" t="s">
        <v>2776</v>
      </c>
      <c r="G9117" t="s">
        <v>2777</v>
      </c>
      <c r="H9117" t="s">
        <v>2778</v>
      </c>
      <c r="I9117">
        <v>56.5</v>
      </c>
      <c r="J9117">
        <v>-3.0619999999999998</v>
      </c>
      <c r="L9117" t="s">
        <v>2398</v>
      </c>
      <c r="M9117">
        <v>2013</v>
      </c>
      <c r="N9117" t="s">
        <v>2260</v>
      </c>
      <c r="P9117" s="64">
        <v>41569</v>
      </c>
      <c r="Q9117">
        <v>0</v>
      </c>
      <c r="S9117">
        <v>105</v>
      </c>
      <c r="T9117">
        <v>20</v>
      </c>
      <c r="U9117">
        <v>20</v>
      </c>
      <c r="V9117">
        <v>24</v>
      </c>
      <c r="W9117">
        <v>0</v>
      </c>
      <c r="X9117" t="s">
        <v>15</v>
      </c>
      <c r="Y9117">
        <v>1</v>
      </c>
      <c r="Z9117">
        <v>5.3</v>
      </c>
      <c r="AA9117">
        <v>15</v>
      </c>
      <c r="AD9117" t="s">
        <v>498</v>
      </c>
      <c r="AE9117">
        <v>60.701000000000001</v>
      </c>
      <c r="AF9117">
        <v>10.872</v>
      </c>
      <c r="AG9117" t="s">
        <v>31</v>
      </c>
      <c r="AJ9117" t="s">
        <v>2789</v>
      </c>
      <c r="AK9117" t="s">
        <v>2775</v>
      </c>
      <c r="AN9117">
        <v>15</v>
      </c>
      <c r="AO9117">
        <v>42</v>
      </c>
      <c r="AP9117" t="s">
        <v>462</v>
      </c>
      <c r="AQ9117" t="s">
        <v>462</v>
      </c>
      <c r="AX9117" t="s">
        <v>31</v>
      </c>
      <c r="AY9117" t="s">
        <v>31</v>
      </c>
    </row>
    <row r="9118" spans="1:51">
      <c r="A9118" t="s">
        <v>2770</v>
      </c>
      <c r="B9118" t="s">
        <v>310</v>
      </c>
      <c r="C9118" t="s">
        <v>2712</v>
      </c>
      <c r="D9118" t="s">
        <v>2191</v>
      </c>
      <c r="E9118" t="s">
        <v>2192</v>
      </c>
      <c r="F9118" t="s">
        <v>2776</v>
      </c>
      <c r="G9118" t="s">
        <v>2777</v>
      </c>
      <c r="H9118" t="s">
        <v>2778</v>
      </c>
      <c r="I9118">
        <v>56.5</v>
      </c>
      <c r="J9118">
        <v>-3.0619999999999998</v>
      </c>
      <c r="L9118" t="s">
        <v>2398</v>
      </c>
      <c r="M9118">
        <v>2013</v>
      </c>
      <c r="N9118" t="s">
        <v>2260</v>
      </c>
      <c r="P9118" s="64">
        <v>41569</v>
      </c>
      <c r="Q9118">
        <v>0</v>
      </c>
      <c r="S9118">
        <v>105</v>
      </c>
      <c r="T9118">
        <v>20</v>
      </c>
      <c r="U9118">
        <v>20</v>
      </c>
      <c r="V9118">
        <v>24</v>
      </c>
      <c r="W9118">
        <v>0</v>
      </c>
      <c r="X9118" t="s">
        <v>493</v>
      </c>
      <c r="Y9118">
        <v>65.400000000000006</v>
      </c>
      <c r="Z9118">
        <v>50</v>
      </c>
      <c r="AA9118">
        <v>15</v>
      </c>
      <c r="AD9118" t="s">
        <v>498</v>
      </c>
      <c r="AE9118">
        <v>60.701000000000001</v>
      </c>
      <c r="AF9118">
        <v>10.872</v>
      </c>
      <c r="AG9118" t="s">
        <v>31</v>
      </c>
      <c r="AJ9118" t="s">
        <v>2789</v>
      </c>
      <c r="AK9118" t="s">
        <v>2775</v>
      </c>
      <c r="AN9118">
        <v>15</v>
      </c>
      <c r="AO9118">
        <v>42</v>
      </c>
      <c r="AP9118" t="s">
        <v>462</v>
      </c>
      <c r="AQ9118" t="s">
        <v>462</v>
      </c>
      <c r="AX9118" t="s">
        <v>31</v>
      </c>
      <c r="AY9118" t="s">
        <v>31</v>
      </c>
    </row>
    <row r="9119" spans="1:51">
      <c r="A9119" t="s">
        <v>2770</v>
      </c>
      <c r="B9119" t="s">
        <v>310</v>
      </c>
      <c r="C9119" t="s">
        <v>2712</v>
      </c>
      <c r="D9119" t="s">
        <v>2191</v>
      </c>
      <c r="E9119" t="s">
        <v>2192</v>
      </c>
      <c r="F9119" t="s">
        <v>2776</v>
      </c>
      <c r="G9119" t="s">
        <v>2777</v>
      </c>
      <c r="H9119" t="s">
        <v>2778</v>
      </c>
      <c r="I9119">
        <v>56.5</v>
      </c>
      <c r="J9119">
        <v>-3.0619999999999998</v>
      </c>
      <c r="L9119" t="s">
        <v>2398</v>
      </c>
      <c r="M9119">
        <v>2013</v>
      </c>
      <c r="N9119" t="s">
        <v>2260</v>
      </c>
      <c r="P9119" s="64">
        <v>41569</v>
      </c>
      <c r="Q9119">
        <v>0</v>
      </c>
      <c r="S9119">
        <v>105</v>
      </c>
      <c r="T9119">
        <v>20</v>
      </c>
      <c r="U9119">
        <v>20</v>
      </c>
      <c r="V9119">
        <v>24</v>
      </c>
      <c r="W9119">
        <v>0</v>
      </c>
      <c r="X9119" t="s">
        <v>2791</v>
      </c>
      <c r="Y9119">
        <v>1</v>
      </c>
      <c r="Z9119">
        <v>16.5</v>
      </c>
      <c r="AA9119">
        <v>15</v>
      </c>
      <c r="AD9119" t="s">
        <v>498</v>
      </c>
      <c r="AE9119">
        <v>60.701000000000001</v>
      </c>
      <c r="AF9119">
        <v>10.872</v>
      </c>
      <c r="AG9119" t="s">
        <v>31</v>
      </c>
      <c r="AJ9119" t="s">
        <v>2789</v>
      </c>
      <c r="AK9119" t="s">
        <v>2775</v>
      </c>
      <c r="AN9119">
        <v>15</v>
      </c>
      <c r="AO9119">
        <v>42</v>
      </c>
      <c r="AP9119" t="s">
        <v>462</v>
      </c>
      <c r="AQ9119" t="s">
        <v>462</v>
      </c>
      <c r="AX9119" t="s">
        <v>31</v>
      </c>
      <c r="AY9119" t="s">
        <v>31</v>
      </c>
    </row>
    <row r="9120" spans="1:51">
      <c r="A9120" t="s">
        <v>2770</v>
      </c>
      <c r="B9120" t="s">
        <v>310</v>
      </c>
      <c r="C9120" t="s">
        <v>2712</v>
      </c>
      <c r="D9120" t="s">
        <v>2191</v>
      </c>
      <c r="E9120" t="s">
        <v>2192</v>
      </c>
      <c r="F9120" t="s">
        <v>2776</v>
      </c>
      <c r="G9120" t="s">
        <v>2777</v>
      </c>
      <c r="H9120" t="s">
        <v>2778</v>
      </c>
      <c r="I9120">
        <v>56.5</v>
      </c>
      <c r="J9120">
        <v>-3.0619999999999998</v>
      </c>
      <c r="L9120" t="s">
        <v>2398</v>
      </c>
      <c r="M9120">
        <v>2013</v>
      </c>
      <c r="N9120" t="s">
        <v>2260</v>
      </c>
      <c r="P9120" s="64">
        <v>41569</v>
      </c>
      <c r="Q9120">
        <v>0</v>
      </c>
      <c r="S9120">
        <v>105</v>
      </c>
      <c r="T9120">
        <v>20</v>
      </c>
      <c r="U9120">
        <v>20</v>
      </c>
      <c r="V9120">
        <v>24</v>
      </c>
      <c r="W9120">
        <v>0</v>
      </c>
      <c r="X9120" t="s">
        <v>2792</v>
      </c>
      <c r="Y9120">
        <v>188.8</v>
      </c>
      <c r="Z9120">
        <v>50</v>
      </c>
      <c r="AA9120">
        <v>15</v>
      </c>
      <c r="AD9120" t="s">
        <v>498</v>
      </c>
      <c r="AE9120">
        <v>60.701000000000001</v>
      </c>
      <c r="AF9120">
        <v>10.872</v>
      </c>
      <c r="AG9120" t="s">
        <v>31</v>
      </c>
      <c r="AJ9120" t="s">
        <v>2789</v>
      </c>
      <c r="AK9120" t="s">
        <v>2775</v>
      </c>
      <c r="AN9120">
        <v>15</v>
      </c>
      <c r="AO9120">
        <v>42</v>
      </c>
      <c r="AP9120" t="s">
        <v>462</v>
      </c>
      <c r="AQ9120" t="s">
        <v>462</v>
      </c>
      <c r="AX9120" t="s">
        <v>31</v>
      </c>
      <c r="AY9120" t="s">
        <v>31</v>
      </c>
    </row>
    <row r="9121" spans="1:51">
      <c r="A9121" t="s">
        <v>2770</v>
      </c>
      <c r="B9121" t="s">
        <v>310</v>
      </c>
      <c r="C9121" t="s">
        <v>2712</v>
      </c>
      <c r="D9121" t="s">
        <v>2191</v>
      </c>
      <c r="E9121" t="s">
        <v>2192</v>
      </c>
      <c r="F9121" t="s">
        <v>2776</v>
      </c>
      <c r="G9121" t="s">
        <v>2777</v>
      </c>
      <c r="H9121" t="s">
        <v>2778</v>
      </c>
      <c r="I9121">
        <v>56.5</v>
      </c>
      <c r="J9121">
        <v>-3.0619999999999998</v>
      </c>
      <c r="L9121" t="s">
        <v>2398</v>
      </c>
      <c r="M9121">
        <v>2013</v>
      </c>
      <c r="N9121" t="s">
        <v>2260</v>
      </c>
      <c r="P9121" s="64">
        <v>41569</v>
      </c>
      <c r="Q9121">
        <v>0</v>
      </c>
      <c r="S9121">
        <v>105</v>
      </c>
      <c r="T9121">
        <v>20</v>
      </c>
      <c r="U9121">
        <v>20</v>
      </c>
      <c r="V9121">
        <v>24</v>
      </c>
      <c r="W9121">
        <v>0</v>
      </c>
      <c r="X9121" t="s">
        <v>2793</v>
      </c>
      <c r="Y9121">
        <v>9.1</v>
      </c>
      <c r="Z9121">
        <v>50</v>
      </c>
      <c r="AA9121">
        <v>15</v>
      </c>
      <c r="AD9121" t="s">
        <v>498</v>
      </c>
      <c r="AE9121">
        <v>60.701000000000001</v>
      </c>
      <c r="AF9121">
        <v>10.872</v>
      </c>
      <c r="AG9121" t="s">
        <v>31</v>
      </c>
      <c r="AJ9121" t="s">
        <v>2789</v>
      </c>
      <c r="AK9121" t="s">
        <v>2775</v>
      </c>
      <c r="AN9121">
        <v>15</v>
      </c>
      <c r="AO9121">
        <v>42</v>
      </c>
      <c r="AP9121" t="s">
        <v>462</v>
      </c>
      <c r="AQ9121" t="s">
        <v>462</v>
      </c>
      <c r="AX9121" t="s">
        <v>31</v>
      </c>
      <c r="AY9121" t="s">
        <v>31</v>
      </c>
    </row>
    <row r="9122" spans="1:51">
      <c r="A9122" t="s">
        <v>2770</v>
      </c>
      <c r="B9122" t="s">
        <v>310</v>
      </c>
      <c r="C9122" t="s">
        <v>2712</v>
      </c>
      <c r="D9122" t="s">
        <v>2191</v>
      </c>
      <c r="E9122" t="s">
        <v>2192</v>
      </c>
      <c r="F9122" t="s">
        <v>2776</v>
      </c>
      <c r="G9122" t="s">
        <v>2777</v>
      </c>
      <c r="H9122" t="s">
        <v>2778</v>
      </c>
      <c r="I9122">
        <v>56.5</v>
      </c>
      <c r="J9122">
        <v>-3.0619999999999998</v>
      </c>
      <c r="L9122" t="s">
        <v>2398</v>
      </c>
      <c r="M9122">
        <v>2013</v>
      </c>
      <c r="N9122" t="s">
        <v>2260</v>
      </c>
      <c r="P9122" s="64">
        <v>41569</v>
      </c>
      <c r="Q9122">
        <v>0</v>
      </c>
      <c r="S9122">
        <v>35</v>
      </c>
      <c r="T9122">
        <v>20</v>
      </c>
      <c r="U9122">
        <v>20</v>
      </c>
      <c r="V9122">
        <v>24</v>
      </c>
      <c r="W9122">
        <v>0</v>
      </c>
      <c r="X9122" t="s">
        <v>493</v>
      </c>
      <c r="Y9122">
        <v>100</v>
      </c>
      <c r="Z9122">
        <v>50</v>
      </c>
      <c r="AA9122">
        <v>15</v>
      </c>
      <c r="AD9122" t="s">
        <v>498</v>
      </c>
      <c r="AE9122">
        <v>60.701000000000001</v>
      </c>
      <c r="AF9122">
        <v>10.872</v>
      </c>
      <c r="AG9122" t="s">
        <v>31</v>
      </c>
      <c r="AJ9122" t="s">
        <v>2789</v>
      </c>
      <c r="AK9122" t="s">
        <v>2775</v>
      </c>
      <c r="AN9122">
        <v>21</v>
      </c>
      <c r="AO9122">
        <v>42</v>
      </c>
      <c r="AP9122" t="s">
        <v>462</v>
      </c>
      <c r="AQ9122" t="s">
        <v>462</v>
      </c>
      <c r="AX9122" t="s">
        <v>31</v>
      </c>
      <c r="AY9122" t="s">
        <v>31</v>
      </c>
    </row>
    <row r="9123" spans="1:51">
      <c r="A9123" t="s">
        <v>2770</v>
      </c>
      <c r="B9123" t="s">
        <v>310</v>
      </c>
      <c r="C9123" t="s">
        <v>2712</v>
      </c>
      <c r="D9123" t="s">
        <v>2191</v>
      </c>
      <c r="E9123" t="s">
        <v>2192</v>
      </c>
      <c r="F9123" t="s">
        <v>2776</v>
      </c>
      <c r="G9123" t="s">
        <v>2777</v>
      </c>
      <c r="H9123" t="s">
        <v>2778</v>
      </c>
      <c r="I9123">
        <v>56.5</v>
      </c>
      <c r="J9123">
        <v>-3.0619999999999998</v>
      </c>
      <c r="L9123" t="s">
        <v>2398</v>
      </c>
      <c r="M9123">
        <v>2013</v>
      </c>
      <c r="N9123" t="s">
        <v>2260</v>
      </c>
      <c r="P9123" s="64">
        <v>41569</v>
      </c>
      <c r="Q9123">
        <v>0</v>
      </c>
      <c r="S9123">
        <v>35</v>
      </c>
      <c r="T9123">
        <v>20</v>
      </c>
      <c r="U9123">
        <v>20</v>
      </c>
      <c r="V9123">
        <v>24</v>
      </c>
      <c r="W9123">
        <v>0</v>
      </c>
      <c r="X9123" t="s">
        <v>15</v>
      </c>
      <c r="Y9123">
        <v>1</v>
      </c>
      <c r="Z9123">
        <v>7.3</v>
      </c>
      <c r="AA9123">
        <v>15</v>
      </c>
      <c r="AD9123" t="s">
        <v>498</v>
      </c>
      <c r="AE9123">
        <v>60.701000000000001</v>
      </c>
      <c r="AF9123">
        <v>10.872</v>
      </c>
      <c r="AG9123" t="s">
        <v>31</v>
      </c>
      <c r="AJ9123" t="s">
        <v>2789</v>
      </c>
      <c r="AK9123" t="s">
        <v>2775</v>
      </c>
      <c r="AN9123">
        <v>21</v>
      </c>
      <c r="AO9123">
        <v>42</v>
      </c>
      <c r="AP9123" t="s">
        <v>462</v>
      </c>
      <c r="AQ9123" t="s">
        <v>462</v>
      </c>
      <c r="AX9123" t="s">
        <v>31</v>
      </c>
      <c r="AY9123" t="s">
        <v>31</v>
      </c>
    </row>
    <row r="9124" spans="1:51">
      <c r="A9124" t="s">
        <v>2770</v>
      </c>
      <c r="B9124" t="s">
        <v>310</v>
      </c>
      <c r="C9124" t="s">
        <v>2712</v>
      </c>
      <c r="D9124" t="s">
        <v>2191</v>
      </c>
      <c r="E9124" t="s">
        <v>2192</v>
      </c>
      <c r="F9124" t="s">
        <v>2776</v>
      </c>
      <c r="G9124" t="s">
        <v>2777</v>
      </c>
      <c r="H9124" t="s">
        <v>2778</v>
      </c>
      <c r="I9124">
        <v>56.5</v>
      </c>
      <c r="J9124">
        <v>-3.0619999999999998</v>
      </c>
      <c r="L9124" t="s">
        <v>2398</v>
      </c>
      <c r="M9124">
        <v>2013</v>
      </c>
      <c r="N9124" t="s">
        <v>2260</v>
      </c>
      <c r="P9124" s="64">
        <v>41569</v>
      </c>
      <c r="Q9124">
        <v>0</v>
      </c>
      <c r="S9124">
        <v>35</v>
      </c>
      <c r="T9124">
        <v>20</v>
      </c>
      <c r="U9124">
        <v>20</v>
      </c>
      <c r="V9124">
        <v>24</v>
      </c>
      <c r="W9124">
        <v>0</v>
      </c>
      <c r="X9124" t="s">
        <v>493</v>
      </c>
      <c r="Y9124">
        <v>59.8</v>
      </c>
      <c r="Z9124">
        <v>50</v>
      </c>
      <c r="AA9124">
        <v>15</v>
      </c>
      <c r="AD9124" t="s">
        <v>498</v>
      </c>
      <c r="AE9124">
        <v>60.701000000000001</v>
      </c>
      <c r="AF9124">
        <v>10.872</v>
      </c>
      <c r="AG9124" t="s">
        <v>31</v>
      </c>
      <c r="AJ9124" t="s">
        <v>2789</v>
      </c>
      <c r="AK9124" t="s">
        <v>2775</v>
      </c>
      <c r="AN9124">
        <v>21</v>
      </c>
      <c r="AO9124">
        <v>42</v>
      </c>
      <c r="AP9124" t="s">
        <v>462</v>
      </c>
      <c r="AQ9124" t="s">
        <v>462</v>
      </c>
      <c r="AX9124" t="s">
        <v>31</v>
      </c>
      <c r="AY9124" t="s">
        <v>31</v>
      </c>
    </row>
    <row r="9125" spans="1:51">
      <c r="A9125" t="s">
        <v>2770</v>
      </c>
      <c r="B9125" t="s">
        <v>310</v>
      </c>
      <c r="C9125" t="s">
        <v>2712</v>
      </c>
      <c r="D9125" t="s">
        <v>2191</v>
      </c>
      <c r="E9125" t="s">
        <v>2192</v>
      </c>
      <c r="F9125" t="s">
        <v>2776</v>
      </c>
      <c r="G9125" t="s">
        <v>2777</v>
      </c>
      <c r="H9125" t="s">
        <v>2778</v>
      </c>
      <c r="I9125">
        <v>56.5</v>
      </c>
      <c r="J9125">
        <v>-3.0619999999999998</v>
      </c>
      <c r="L9125" t="s">
        <v>2398</v>
      </c>
      <c r="M9125">
        <v>2013</v>
      </c>
      <c r="N9125" t="s">
        <v>2260</v>
      </c>
      <c r="P9125" s="64">
        <v>41569</v>
      </c>
      <c r="Q9125">
        <v>0</v>
      </c>
      <c r="S9125">
        <v>35</v>
      </c>
      <c r="T9125">
        <v>20</v>
      </c>
      <c r="U9125">
        <v>20</v>
      </c>
      <c r="V9125">
        <v>24</v>
      </c>
      <c r="W9125">
        <v>0</v>
      </c>
      <c r="X9125" t="s">
        <v>2791</v>
      </c>
      <c r="Y9125">
        <v>1</v>
      </c>
      <c r="Z9125">
        <v>23.2</v>
      </c>
      <c r="AA9125">
        <v>15</v>
      </c>
      <c r="AD9125" t="s">
        <v>498</v>
      </c>
      <c r="AE9125">
        <v>60.701000000000001</v>
      </c>
      <c r="AF9125">
        <v>10.872</v>
      </c>
      <c r="AG9125" t="s">
        <v>31</v>
      </c>
      <c r="AJ9125" t="s">
        <v>2789</v>
      </c>
      <c r="AK9125" t="s">
        <v>2775</v>
      </c>
      <c r="AN9125">
        <v>21</v>
      </c>
      <c r="AO9125">
        <v>42</v>
      </c>
      <c r="AP9125" t="s">
        <v>462</v>
      </c>
      <c r="AQ9125" t="s">
        <v>462</v>
      </c>
      <c r="AX9125" t="s">
        <v>31</v>
      </c>
      <c r="AY9125" t="s">
        <v>31</v>
      </c>
    </row>
    <row r="9126" spans="1:51">
      <c r="A9126" t="s">
        <v>2770</v>
      </c>
      <c r="B9126" t="s">
        <v>310</v>
      </c>
      <c r="C9126" t="s">
        <v>2712</v>
      </c>
      <c r="D9126" t="s">
        <v>2191</v>
      </c>
      <c r="E9126" t="s">
        <v>2192</v>
      </c>
      <c r="F9126" t="s">
        <v>2776</v>
      </c>
      <c r="G9126" t="s">
        <v>2777</v>
      </c>
      <c r="H9126" t="s">
        <v>2778</v>
      </c>
      <c r="I9126">
        <v>56.5</v>
      </c>
      <c r="J9126">
        <v>-3.0619999999999998</v>
      </c>
      <c r="L9126" t="s">
        <v>2398</v>
      </c>
      <c r="M9126">
        <v>2013</v>
      </c>
      <c r="N9126" t="s">
        <v>2260</v>
      </c>
      <c r="P9126" s="64">
        <v>41569</v>
      </c>
      <c r="Q9126">
        <v>0</v>
      </c>
      <c r="S9126">
        <v>35</v>
      </c>
      <c r="T9126">
        <v>20</v>
      </c>
      <c r="U9126">
        <v>20</v>
      </c>
      <c r="V9126">
        <v>24</v>
      </c>
      <c r="W9126">
        <v>0</v>
      </c>
      <c r="X9126" t="s">
        <v>2792</v>
      </c>
      <c r="Y9126">
        <v>266</v>
      </c>
      <c r="Z9126">
        <v>50</v>
      </c>
      <c r="AA9126">
        <v>15</v>
      </c>
      <c r="AD9126" t="s">
        <v>498</v>
      </c>
      <c r="AE9126">
        <v>60.701000000000001</v>
      </c>
      <c r="AF9126">
        <v>10.872</v>
      </c>
      <c r="AG9126" t="s">
        <v>31</v>
      </c>
      <c r="AJ9126" t="s">
        <v>2789</v>
      </c>
      <c r="AK9126" t="s">
        <v>2775</v>
      </c>
      <c r="AN9126">
        <v>21</v>
      </c>
      <c r="AO9126">
        <v>42</v>
      </c>
      <c r="AP9126" t="s">
        <v>462</v>
      </c>
      <c r="AQ9126" t="s">
        <v>462</v>
      </c>
      <c r="AX9126" t="s">
        <v>31</v>
      </c>
      <c r="AY9126" t="s">
        <v>31</v>
      </c>
    </row>
    <row r="9127" spans="1:51">
      <c r="A9127" t="s">
        <v>2770</v>
      </c>
      <c r="B9127" t="s">
        <v>310</v>
      </c>
      <c r="C9127" t="s">
        <v>2712</v>
      </c>
      <c r="D9127" t="s">
        <v>2191</v>
      </c>
      <c r="E9127" t="s">
        <v>2192</v>
      </c>
      <c r="F9127" t="s">
        <v>2776</v>
      </c>
      <c r="G9127" t="s">
        <v>2777</v>
      </c>
      <c r="H9127" t="s">
        <v>2778</v>
      </c>
      <c r="I9127">
        <v>56.5</v>
      </c>
      <c r="J9127">
        <v>-3.0619999999999998</v>
      </c>
      <c r="L9127" t="s">
        <v>2398</v>
      </c>
      <c r="M9127">
        <v>2013</v>
      </c>
      <c r="N9127" t="s">
        <v>2260</v>
      </c>
      <c r="P9127" s="64">
        <v>41569</v>
      </c>
      <c r="Q9127">
        <v>0</v>
      </c>
      <c r="S9127">
        <v>35</v>
      </c>
      <c r="T9127">
        <v>20</v>
      </c>
      <c r="U9127">
        <v>20</v>
      </c>
      <c r="V9127">
        <v>24</v>
      </c>
      <c r="W9127">
        <v>0</v>
      </c>
      <c r="X9127" t="s">
        <v>2793</v>
      </c>
      <c r="Y9127">
        <v>13.3</v>
      </c>
      <c r="Z9127">
        <v>50</v>
      </c>
      <c r="AA9127">
        <v>15</v>
      </c>
      <c r="AD9127" t="s">
        <v>498</v>
      </c>
      <c r="AE9127">
        <v>60.701000000000001</v>
      </c>
      <c r="AF9127">
        <v>10.872</v>
      </c>
      <c r="AG9127" t="s">
        <v>31</v>
      </c>
      <c r="AJ9127" t="s">
        <v>2789</v>
      </c>
      <c r="AK9127" t="s">
        <v>2775</v>
      </c>
      <c r="AN9127">
        <v>21</v>
      </c>
      <c r="AO9127">
        <v>42</v>
      </c>
      <c r="AP9127" t="s">
        <v>462</v>
      </c>
      <c r="AQ9127" t="s">
        <v>462</v>
      </c>
      <c r="AX9127" t="s">
        <v>31</v>
      </c>
      <c r="AY9127" t="s">
        <v>31</v>
      </c>
    </row>
    <row r="9128" spans="1:51">
      <c r="A9128" t="s">
        <v>2770</v>
      </c>
      <c r="B9128" t="s">
        <v>310</v>
      </c>
      <c r="C9128" t="s">
        <v>2712</v>
      </c>
      <c r="D9128" t="s">
        <v>2191</v>
      </c>
      <c r="E9128" t="s">
        <v>2192</v>
      </c>
      <c r="F9128" t="s">
        <v>2776</v>
      </c>
      <c r="G9128" t="s">
        <v>2777</v>
      </c>
      <c r="H9128" t="s">
        <v>2778</v>
      </c>
      <c r="I9128">
        <v>56.5</v>
      </c>
      <c r="J9128">
        <v>-3.0619999999999998</v>
      </c>
      <c r="L9128" t="s">
        <v>2398</v>
      </c>
      <c r="M9128">
        <v>2013</v>
      </c>
      <c r="N9128" t="s">
        <v>2260</v>
      </c>
      <c r="P9128" s="64">
        <v>41569</v>
      </c>
      <c r="Q9128">
        <v>0</v>
      </c>
      <c r="S9128">
        <v>70</v>
      </c>
      <c r="T9128">
        <v>20</v>
      </c>
      <c r="U9128">
        <v>20</v>
      </c>
      <c r="V9128">
        <v>24</v>
      </c>
      <c r="W9128">
        <v>0</v>
      </c>
      <c r="X9128" t="s">
        <v>493</v>
      </c>
      <c r="Y9128">
        <v>98.8</v>
      </c>
      <c r="Z9128">
        <v>50</v>
      </c>
      <c r="AA9128">
        <v>15</v>
      </c>
      <c r="AD9128" t="s">
        <v>498</v>
      </c>
      <c r="AE9128">
        <v>60.701000000000001</v>
      </c>
      <c r="AF9128">
        <v>10.872</v>
      </c>
      <c r="AG9128" t="s">
        <v>31</v>
      </c>
      <c r="AJ9128" t="s">
        <v>2789</v>
      </c>
      <c r="AK9128" t="s">
        <v>2775</v>
      </c>
      <c r="AN9128">
        <v>21</v>
      </c>
      <c r="AO9128">
        <v>42</v>
      </c>
      <c r="AP9128" t="s">
        <v>462</v>
      </c>
      <c r="AQ9128" t="s">
        <v>462</v>
      </c>
      <c r="AX9128" t="s">
        <v>31</v>
      </c>
      <c r="AY9128" t="s">
        <v>31</v>
      </c>
    </row>
    <row r="9129" spans="1:51">
      <c r="A9129" t="s">
        <v>2770</v>
      </c>
      <c r="B9129" t="s">
        <v>310</v>
      </c>
      <c r="C9129" t="s">
        <v>2712</v>
      </c>
      <c r="D9129" t="s">
        <v>2191</v>
      </c>
      <c r="E9129" t="s">
        <v>2192</v>
      </c>
      <c r="F9129" t="s">
        <v>2776</v>
      </c>
      <c r="G9129" t="s">
        <v>2777</v>
      </c>
      <c r="H9129" t="s">
        <v>2778</v>
      </c>
      <c r="I9129">
        <v>56.5</v>
      </c>
      <c r="J9129">
        <v>-3.0619999999999998</v>
      </c>
      <c r="L9129" t="s">
        <v>2398</v>
      </c>
      <c r="M9129">
        <v>2013</v>
      </c>
      <c r="N9129" t="s">
        <v>2260</v>
      </c>
      <c r="P9129" s="64">
        <v>41569</v>
      </c>
      <c r="Q9129">
        <v>0</v>
      </c>
      <c r="S9129">
        <v>70</v>
      </c>
      <c r="T9129">
        <v>20</v>
      </c>
      <c r="U9129">
        <v>20</v>
      </c>
      <c r="V9129">
        <v>24</v>
      </c>
      <c r="W9129">
        <v>0</v>
      </c>
      <c r="X9129" t="s">
        <v>15</v>
      </c>
      <c r="Y9129">
        <v>1</v>
      </c>
      <c r="Z9129">
        <v>7.1</v>
      </c>
      <c r="AA9129">
        <v>15</v>
      </c>
      <c r="AD9129" t="s">
        <v>498</v>
      </c>
      <c r="AE9129">
        <v>60.701000000000001</v>
      </c>
      <c r="AF9129">
        <v>10.872</v>
      </c>
      <c r="AG9129" t="s">
        <v>31</v>
      </c>
      <c r="AJ9129" t="s">
        <v>2789</v>
      </c>
      <c r="AK9129" t="s">
        <v>2775</v>
      </c>
      <c r="AN9129">
        <v>21</v>
      </c>
      <c r="AO9129">
        <v>42</v>
      </c>
      <c r="AP9129" t="s">
        <v>462</v>
      </c>
      <c r="AQ9129" t="s">
        <v>462</v>
      </c>
      <c r="AX9129" t="s">
        <v>31</v>
      </c>
      <c r="AY9129" t="s">
        <v>31</v>
      </c>
    </row>
    <row r="9130" spans="1:51">
      <c r="A9130" t="s">
        <v>2770</v>
      </c>
      <c r="B9130" t="s">
        <v>310</v>
      </c>
      <c r="C9130" t="s">
        <v>2712</v>
      </c>
      <c r="D9130" t="s">
        <v>2191</v>
      </c>
      <c r="E9130" t="s">
        <v>2192</v>
      </c>
      <c r="F9130" t="s">
        <v>2776</v>
      </c>
      <c r="G9130" t="s">
        <v>2777</v>
      </c>
      <c r="H9130" t="s">
        <v>2778</v>
      </c>
      <c r="I9130">
        <v>56.5</v>
      </c>
      <c r="J9130">
        <v>-3.0619999999999998</v>
      </c>
      <c r="L9130" t="s">
        <v>2398</v>
      </c>
      <c r="M9130">
        <v>2013</v>
      </c>
      <c r="N9130" t="s">
        <v>2260</v>
      </c>
      <c r="P9130" s="64">
        <v>41569</v>
      </c>
      <c r="Q9130">
        <v>0</v>
      </c>
      <c r="S9130">
        <v>70</v>
      </c>
      <c r="T9130">
        <v>20</v>
      </c>
      <c r="U9130">
        <v>20</v>
      </c>
      <c r="V9130">
        <v>24</v>
      </c>
      <c r="W9130">
        <v>0</v>
      </c>
      <c r="X9130" t="s">
        <v>493</v>
      </c>
      <c r="Y9130">
        <v>61.8</v>
      </c>
      <c r="Z9130">
        <v>50</v>
      </c>
      <c r="AA9130">
        <v>15</v>
      </c>
      <c r="AD9130" t="s">
        <v>498</v>
      </c>
      <c r="AE9130">
        <v>60.701000000000001</v>
      </c>
      <c r="AF9130">
        <v>10.872</v>
      </c>
      <c r="AG9130" t="s">
        <v>31</v>
      </c>
      <c r="AJ9130" t="s">
        <v>2789</v>
      </c>
      <c r="AK9130" t="s">
        <v>2775</v>
      </c>
      <c r="AN9130">
        <v>21</v>
      </c>
      <c r="AO9130">
        <v>42</v>
      </c>
      <c r="AP9130" t="s">
        <v>462</v>
      </c>
      <c r="AQ9130" t="s">
        <v>462</v>
      </c>
      <c r="AX9130" t="s">
        <v>31</v>
      </c>
      <c r="AY9130" t="s">
        <v>31</v>
      </c>
    </row>
    <row r="9131" spans="1:51">
      <c r="A9131" t="s">
        <v>2770</v>
      </c>
      <c r="B9131" t="s">
        <v>310</v>
      </c>
      <c r="C9131" t="s">
        <v>2712</v>
      </c>
      <c r="D9131" t="s">
        <v>2191</v>
      </c>
      <c r="E9131" t="s">
        <v>2192</v>
      </c>
      <c r="F9131" t="s">
        <v>2776</v>
      </c>
      <c r="G9131" t="s">
        <v>2777</v>
      </c>
      <c r="H9131" t="s">
        <v>2778</v>
      </c>
      <c r="I9131">
        <v>56.5</v>
      </c>
      <c r="J9131">
        <v>-3.0619999999999998</v>
      </c>
      <c r="L9131" t="s">
        <v>2398</v>
      </c>
      <c r="M9131">
        <v>2013</v>
      </c>
      <c r="N9131" t="s">
        <v>2260</v>
      </c>
      <c r="P9131" s="64">
        <v>41569</v>
      </c>
      <c r="Q9131">
        <v>0</v>
      </c>
      <c r="S9131">
        <v>70</v>
      </c>
      <c r="T9131">
        <v>20</v>
      </c>
      <c r="U9131">
        <v>20</v>
      </c>
      <c r="V9131">
        <v>24</v>
      </c>
      <c r="W9131">
        <v>0</v>
      </c>
      <c r="X9131" t="s">
        <v>2791</v>
      </c>
      <c r="Y9131">
        <v>1</v>
      </c>
      <c r="Z9131">
        <v>21</v>
      </c>
      <c r="AA9131">
        <v>15</v>
      </c>
      <c r="AD9131" t="s">
        <v>498</v>
      </c>
      <c r="AE9131">
        <v>60.701000000000001</v>
      </c>
      <c r="AF9131">
        <v>10.872</v>
      </c>
      <c r="AG9131" t="s">
        <v>31</v>
      </c>
      <c r="AJ9131" t="s">
        <v>2789</v>
      </c>
      <c r="AK9131" t="s">
        <v>2775</v>
      </c>
      <c r="AN9131">
        <v>21</v>
      </c>
      <c r="AO9131">
        <v>42</v>
      </c>
      <c r="AP9131" t="s">
        <v>462</v>
      </c>
      <c r="AQ9131" t="s">
        <v>462</v>
      </c>
      <c r="AX9131" t="s">
        <v>31</v>
      </c>
      <c r="AY9131" t="s">
        <v>31</v>
      </c>
    </row>
    <row r="9132" spans="1:51">
      <c r="A9132" t="s">
        <v>2770</v>
      </c>
      <c r="B9132" t="s">
        <v>310</v>
      </c>
      <c r="C9132" t="s">
        <v>2712</v>
      </c>
      <c r="D9132" t="s">
        <v>2191</v>
      </c>
      <c r="E9132" t="s">
        <v>2192</v>
      </c>
      <c r="F9132" t="s">
        <v>2776</v>
      </c>
      <c r="G9132" t="s">
        <v>2777</v>
      </c>
      <c r="H9132" t="s">
        <v>2778</v>
      </c>
      <c r="I9132">
        <v>56.5</v>
      </c>
      <c r="J9132">
        <v>-3.0619999999999998</v>
      </c>
      <c r="L9132" t="s">
        <v>2398</v>
      </c>
      <c r="M9132">
        <v>2013</v>
      </c>
      <c r="N9132" t="s">
        <v>2260</v>
      </c>
      <c r="P9132" s="64">
        <v>41569</v>
      </c>
      <c r="Q9132">
        <v>0</v>
      </c>
      <c r="S9132">
        <v>70</v>
      </c>
      <c r="T9132">
        <v>20</v>
      </c>
      <c r="U9132">
        <v>20</v>
      </c>
      <c r="V9132">
        <v>24</v>
      </c>
      <c r="W9132">
        <v>0</v>
      </c>
      <c r="X9132" t="s">
        <v>2792</v>
      </c>
      <c r="Y9132">
        <v>308</v>
      </c>
      <c r="Z9132">
        <v>50</v>
      </c>
      <c r="AA9132">
        <v>15</v>
      </c>
      <c r="AD9132" t="s">
        <v>498</v>
      </c>
      <c r="AE9132">
        <v>60.701000000000001</v>
      </c>
      <c r="AF9132">
        <v>10.872</v>
      </c>
      <c r="AG9132" t="s">
        <v>31</v>
      </c>
      <c r="AJ9132" t="s">
        <v>2789</v>
      </c>
      <c r="AK9132" t="s">
        <v>2775</v>
      </c>
      <c r="AN9132">
        <v>21</v>
      </c>
      <c r="AO9132">
        <v>42</v>
      </c>
      <c r="AP9132" t="s">
        <v>462</v>
      </c>
      <c r="AQ9132" t="s">
        <v>462</v>
      </c>
      <c r="AX9132" t="s">
        <v>31</v>
      </c>
      <c r="AY9132" t="s">
        <v>31</v>
      </c>
    </row>
    <row r="9133" spans="1:51">
      <c r="A9133" t="s">
        <v>2770</v>
      </c>
      <c r="B9133" t="s">
        <v>310</v>
      </c>
      <c r="C9133" t="s">
        <v>2712</v>
      </c>
      <c r="D9133" t="s">
        <v>2191</v>
      </c>
      <c r="E9133" t="s">
        <v>2192</v>
      </c>
      <c r="F9133" t="s">
        <v>2776</v>
      </c>
      <c r="G9133" t="s">
        <v>2777</v>
      </c>
      <c r="H9133" t="s">
        <v>2778</v>
      </c>
      <c r="I9133">
        <v>56.5</v>
      </c>
      <c r="J9133">
        <v>-3.0619999999999998</v>
      </c>
      <c r="L9133" t="s">
        <v>2398</v>
      </c>
      <c r="M9133">
        <v>2013</v>
      </c>
      <c r="N9133" t="s">
        <v>2260</v>
      </c>
      <c r="P9133" s="64">
        <v>41569</v>
      </c>
      <c r="Q9133">
        <v>0</v>
      </c>
      <c r="S9133">
        <v>70</v>
      </c>
      <c r="T9133">
        <v>20</v>
      </c>
      <c r="U9133">
        <v>20</v>
      </c>
      <c r="V9133">
        <v>24</v>
      </c>
      <c r="W9133">
        <v>0</v>
      </c>
      <c r="X9133" t="s">
        <v>2793</v>
      </c>
      <c r="Y9133">
        <v>15.6</v>
      </c>
      <c r="Z9133">
        <v>50</v>
      </c>
      <c r="AA9133">
        <v>15</v>
      </c>
      <c r="AD9133" t="s">
        <v>498</v>
      </c>
      <c r="AE9133">
        <v>60.701000000000001</v>
      </c>
      <c r="AF9133">
        <v>10.872</v>
      </c>
      <c r="AG9133" t="s">
        <v>31</v>
      </c>
      <c r="AJ9133" t="s">
        <v>2789</v>
      </c>
      <c r="AK9133" t="s">
        <v>2775</v>
      </c>
      <c r="AN9133">
        <v>21</v>
      </c>
      <c r="AO9133">
        <v>42</v>
      </c>
      <c r="AP9133" t="s">
        <v>462</v>
      </c>
      <c r="AQ9133" t="s">
        <v>462</v>
      </c>
      <c r="AX9133" t="s">
        <v>31</v>
      </c>
      <c r="AY9133" t="s">
        <v>31</v>
      </c>
    </row>
    <row r="9134" spans="1:51">
      <c r="A9134" t="s">
        <v>2770</v>
      </c>
      <c r="B9134" t="s">
        <v>310</v>
      </c>
      <c r="C9134" t="s">
        <v>2712</v>
      </c>
      <c r="D9134" t="s">
        <v>2191</v>
      </c>
      <c r="E9134" t="s">
        <v>2192</v>
      </c>
      <c r="F9134" t="s">
        <v>2776</v>
      </c>
      <c r="G9134" t="s">
        <v>2777</v>
      </c>
      <c r="H9134" t="s">
        <v>2778</v>
      </c>
      <c r="I9134">
        <v>56.5</v>
      </c>
      <c r="J9134">
        <v>-3.0619999999999998</v>
      </c>
      <c r="L9134" t="s">
        <v>2398</v>
      </c>
      <c r="M9134">
        <v>2013</v>
      </c>
      <c r="N9134" t="s">
        <v>2260</v>
      </c>
      <c r="P9134" s="64">
        <v>41569</v>
      </c>
      <c r="Q9134">
        <v>0</v>
      </c>
      <c r="S9134">
        <v>105</v>
      </c>
      <c r="T9134">
        <v>20</v>
      </c>
      <c r="U9134">
        <v>20</v>
      </c>
      <c r="V9134">
        <v>24</v>
      </c>
      <c r="W9134">
        <v>0</v>
      </c>
      <c r="X9134" t="s">
        <v>493</v>
      </c>
      <c r="Y9134">
        <v>100</v>
      </c>
      <c r="Z9134">
        <v>50</v>
      </c>
      <c r="AA9134">
        <v>15</v>
      </c>
      <c r="AD9134" t="s">
        <v>498</v>
      </c>
      <c r="AE9134">
        <v>60.701000000000001</v>
      </c>
      <c r="AF9134">
        <v>10.872</v>
      </c>
      <c r="AG9134" t="s">
        <v>31</v>
      </c>
      <c r="AJ9134" t="s">
        <v>2789</v>
      </c>
      <c r="AK9134" t="s">
        <v>2775</v>
      </c>
      <c r="AN9134">
        <v>21</v>
      </c>
      <c r="AO9134">
        <v>42</v>
      </c>
      <c r="AP9134" t="s">
        <v>462</v>
      </c>
      <c r="AQ9134" t="s">
        <v>462</v>
      </c>
      <c r="AX9134" t="s">
        <v>31</v>
      </c>
      <c r="AY9134" t="s">
        <v>31</v>
      </c>
    </row>
    <row r="9135" spans="1:51">
      <c r="A9135" t="s">
        <v>2770</v>
      </c>
      <c r="B9135" t="s">
        <v>310</v>
      </c>
      <c r="C9135" t="s">
        <v>2712</v>
      </c>
      <c r="D9135" t="s">
        <v>2191</v>
      </c>
      <c r="E9135" t="s">
        <v>2192</v>
      </c>
      <c r="F9135" t="s">
        <v>2776</v>
      </c>
      <c r="G9135" t="s">
        <v>2777</v>
      </c>
      <c r="H9135" t="s">
        <v>2778</v>
      </c>
      <c r="I9135">
        <v>56.5</v>
      </c>
      <c r="J9135">
        <v>-3.0619999999999998</v>
      </c>
      <c r="L9135" t="s">
        <v>2398</v>
      </c>
      <c r="M9135">
        <v>2013</v>
      </c>
      <c r="N9135" t="s">
        <v>2260</v>
      </c>
      <c r="P9135" s="64">
        <v>41569</v>
      </c>
      <c r="Q9135">
        <v>0</v>
      </c>
      <c r="S9135">
        <v>105</v>
      </c>
      <c r="T9135">
        <v>20</v>
      </c>
      <c r="U9135">
        <v>20</v>
      </c>
      <c r="V9135">
        <v>24</v>
      </c>
      <c r="W9135">
        <v>0</v>
      </c>
      <c r="X9135" t="s">
        <v>15</v>
      </c>
      <c r="Y9135">
        <v>1</v>
      </c>
      <c r="Z9135">
        <v>6.4</v>
      </c>
      <c r="AA9135">
        <v>15</v>
      </c>
      <c r="AD9135" t="s">
        <v>498</v>
      </c>
      <c r="AE9135">
        <v>60.701000000000001</v>
      </c>
      <c r="AF9135">
        <v>10.872</v>
      </c>
      <c r="AG9135" t="s">
        <v>31</v>
      </c>
      <c r="AJ9135" t="s">
        <v>2789</v>
      </c>
      <c r="AK9135" t="s">
        <v>2775</v>
      </c>
      <c r="AN9135">
        <v>21</v>
      </c>
      <c r="AO9135">
        <v>42</v>
      </c>
      <c r="AP9135" t="s">
        <v>462</v>
      </c>
      <c r="AQ9135" t="s">
        <v>462</v>
      </c>
      <c r="AX9135" t="s">
        <v>31</v>
      </c>
      <c r="AY9135" t="s">
        <v>31</v>
      </c>
    </row>
    <row r="9136" spans="1:51">
      <c r="A9136" t="s">
        <v>2770</v>
      </c>
      <c r="B9136" t="s">
        <v>310</v>
      </c>
      <c r="C9136" t="s">
        <v>2712</v>
      </c>
      <c r="D9136" t="s">
        <v>2191</v>
      </c>
      <c r="E9136" t="s">
        <v>2192</v>
      </c>
      <c r="F9136" t="s">
        <v>2776</v>
      </c>
      <c r="G9136" t="s">
        <v>2777</v>
      </c>
      <c r="H9136" t="s">
        <v>2778</v>
      </c>
      <c r="I9136">
        <v>56.5</v>
      </c>
      <c r="J9136">
        <v>-3.0619999999999998</v>
      </c>
      <c r="L9136" t="s">
        <v>2398</v>
      </c>
      <c r="M9136">
        <v>2013</v>
      </c>
      <c r="N9136" t="s">
        <v>2260</v>
      </c>
      <c r="P9136" s="64">
        <v>41569</v>
      </c>
      <c r="Q9136">
        <v>0</v>
      </c>
      <c r="S9136">
        <v>105</v>
      </c>
      <c r="T9136">
        <v>20</v>
      </c>
      <c r="U9136">
        <v>20</v>
      </c>
      <c r="V9136">
        <v>24</v>
      </c>
      <c r="W9136">
        <v>0</v>
      </c>
      <c r="X9136" t="s">
        <v>493</v>
      </c>
      <c r="Y9136">
        <v>65.5</v>
      </c>
      <c r="Z9136">
        <v>50</v>
      </c>
      <c r="AA9136">
        <v>15</v>
      </c>
      <c r="AD9136" t="s">
        <v>498</v>
      </c>
      <c r="AE9136">
        <v>60.701000000000001</v>
      </c>
      <c r="AF9136">
        <v>10.872</v>
      </c>
      <c r="AG9136" t="s">
        <v>31</v>
      </c>
      <c r="AJ9136" t="s">
        <v>2789</v>
      </c>
      <c r="AK9136" t="s">
        <v>2775</v>
      </c>
      <c r="AN9136">
        <v>21</v>
      </c>
      <c r="AO9136">
        <v>42</v>
      </c>
      <c r="AP9136" t="s">
        <v>462</v>
      </c>
      <c r="AQ9136" t="s">
        <v>462</v>
      </c>
      <c r="AX9136" t="s">
        <v>31</v>
      </c>
      <c r="AY9136" t="s">
        <v>31</v>
      </c>
    </row>
    <row r="9137" spans="1:51">
      <c r="A9137" t="s">
        <v>2770</v>
      </c>
      <c r="B9137" t="s">
        <v>310</v>
      </c>
      <c r="C9137" t="s">
        <v>2712</v>
      </c>
      <c r="D9137" t="s">
        <v>2191</v>
      </c>
      <c r="E9137" t="s">
        <v>2192</v>
      </c>
      <c r="F9137" t="s">
        <v>2776</v>
      </c>
      <c r="G9137" t="s">
        <v>2777</v>
      </c>
      <c r="H9137" t="s">
        <v>2778</v>
      </c>
      <c r="I9137">
        <v>56.5</v>
      </c>
      <c r="J9137">
        <v>-3.0619999999999998</v>
      </c>
      <c r="L9137" t="s">
        <v>2398</v>
      </c>
      <c r="M9137">
        <v>2013</v>
      </c>
      <c r="N9137" t="s">
        <v>2260</v>
      </c>
      <c r="P9137" s="64">
        <v>41569</v>
      </c>
      <c r="Q9137">
        <v>0</v>
      </c>
      <c r="S9137">
        <v>105</v>
      </c>
      <c r="T9137">
        <v>20</v>
      </c>
      <c r="U9137">
        <v>20</v>
      </c>
      <c r="V9137">
        <v>24</v>
      </c>
      <c r="W9137">
        <v>0</v>
      </c>
      <c r="X9137" t="s">
        <v>2791</v>
      </c>
      <c r="Y9137">
        <v>1</v>
      </c>
      <c r="Z9137">
        <v>19.3</v>
      </c>
      <c r="AA9137">
        <v>15</v>
      </c>
      <c r="AD9137" t="s">
        <v>498</v>
      </c>
      <c r="AE9137">
        <v>60.701000000000001</v>
      </c>
      <c r="AF9137">
        <v>10.872</v>
      </c>
      <c r="AG9137" t="s">
        <v>31</v>
      </c>
      <c r="AJ9137" t="s">
        <v>2789</v>
      </c>
      <c r="AK9137" t="s">
        <v>2775</v>
      </c>
      <c r="AN9137">
        <v>21</v>
      </c>
      <c r="AO9137">
        <v>42</v>
      </c>
      <c r="AP9137" t="s">
        <v>462</v>
      </c>
      <c r="AQ9137" t="s">
        <v>462</v>
      </c>
      <c r="AX9137" t="s">
        <v>31</v>
      </c>
      <c r="AY9137" t="s">
        <v>31</v>
      </c>
    </row>
    <row r="9138" spans="1:51">
      <c r="A9138" t="s">
        <v>2770</v>
      </c>
      <c r="B9138" t="s">
        <v>310</v>
      </c>
      <c r="C9138" t="s">
        <v>2712</v>
      </c>
      <c r="D9138" t="s">
        <v>2191</v>
      </c>
      <c r="E9138" t="s">
        <v>2192</v>
      </c>
      <c r="F9138" t="s">
        <v>2776</v>
      </c>
      <c r="G9138" t="s">
        <v>2777</v>
      </c>
      <c r="H9138" t="s">
        <v>2778</v>
      </c>
      <c r="I9138">
        <v>56.5</v>
      </c>
      <c r="J9138">
        <v>-3.0619999999999998</v>
      </c>
      <c r="L9138" t="s">
        <v>2398</v>
      </c>
      <c r="M9138">
        <v>2013</v>
      </c>
      <c r="N9138" t="s">
        <v>2260</v>
      </c>
      <c r="P9138" s="64">
        <v>41569</v>
      </c>
      <c r="Q9138">
        <v>0</v>
      </c>
      <c r="S9138">
        <v>105</v>
      </c>
      <c r="T9138">
        <v>20</v>
      </c>
      <c r="U9138">
        <v>20</v>
      </c>
      <c r="V9138">
        <v>24</v>
      </c>
      <c r="W9138">
        <v>0</v>
      </c>
      <c r="X9138" t="s">
        <v>2792</v>
      </c>
      <c r="Y9138">
        <v>302.7</v>
      </c>
      <c r="Z9138">
        <v>50</v>
      </c>
      <c r="AA9138">
        <v>15</v>
      </c>
      <c r="AD9138" t="s">
        <v>498</v>
      </c>
      <c r="AE9138">
        <v>60.701000000000001</v>
      </c>
      <c r="AF9138">
        <v>10.872</v>
      </c>
      <c r="AG9138" t="s">
        <v>31</v>
      </c>
      <c r="AJ9138" t="s">
        <v>2789</v>
      </c>
      <c r="AK9138" t="s">
        <v>2775</v>
      </c>
      <c r="AN9138">
        <v>21</v>
      </c>
      <c r="AO9138">
        <v>42</v>
      </c>
      <c r="AP9138" t="s">
        <v>462</v>
      </c>
      <c r="AQ9138" t="s">
        <v>462</v>
      </c>
      <c r="AX9138" t="s">
        <v>31</v>
      </c>
      <c r="AY9138" t="s">
        <v>31</v>
      </c>
    </row>
    <row r="9139" spans="1:51">
      <c r="A9139" t="s">
        <v>2770</v>
      </c>
      <c r="B9139" t="s">
        <v>310</v>
      </c>
      <c r="C9139" t="s">
        <v>2712</v>
      </c>
      <c r="D9139" t="s">
        <v>2191</v>
      </c>
      <c r="E9139" t="s">
        <v>2192</v>
      </c>
      <c r="F9139" t="s">
        <v>2776</v>
      </c>
      <c r="G9139" t="s">
        <v>2777</v>
      </c>
      <c r="H9139" t="s">
        <v>2778</v>
      </c>
      <c r="I9139">
        <v>56.5</v>
      </c>
      <c r="J9139">
        <v>-3.0619999999999998</v>
      </c>
      <c r="L9139" t="s">
        <v>2398</v>
      </c>
      <c r="M9139">
        <v>2013</v>
      </c>
      <c r="N9139" t="s">
        <v>2260</v>
      </c>
      <c r="P9139" s="64">
        <v>41569</v>
      </c>
      <c r="Q9139">
        <v>0</v>
      </c>
      <c r="S9139">
        <v>105</v>
      </c>
      <c r="T9139">
        <v>20</v>
      </c>
      <c r="U9139">
        <v>20</v>
      </c>
      <c r="V9139">
        <v>24</v>
      </c>
      <c r="W9139">
        <v>0</v>
      </c>
      <c r="X9139" t="s">
        <v>2793</v>
      </c>
      <c r="Y9139">
        <v>14.8</v>
      </c>
      <c r="Z9139">
        <v>50</v>
      </c>
      <c r="AA9139">
        <v>15</v>
      </c>
      <c r="AD9139" t="s">
        <v>498</v>
      </c>
      <c r="AE9139">
        <v>60.701000000000001</v>
      </c>
      <c r="AF9139">
        <v>10.872</v>
      </c>
      <c r="AG9139" t="s">
        <v>31</v>
      </c>
      <c r="AJ9139" t="s">
        <v>2789</v>
      </c>
      <c r="AK9139" t="s">
        <v>2775</v>
      </c>
      <c r="AN9139">
        <v>21</v>
      </c>
      <c r="AO9139">
        <v>42</v>
      </c>
      <c r="AP9139" t="s">
        <v>462</v>
      </c>
      <c r="AQ9139" t="s">
        <v>462</v>
      </c>
      <c r="AX9139" t="s">
        <v>31</v>
      </c>
      <c r="AY9139" t="s">
        <v>31</v>
      </c>
    </row>
    <row r="9140" spans="1:51">
      <c r="A9140" t="s">
        <v>2770</v>
      </c>
      <c r="B9140" t="s">
        <v>310</v>
      </c>
      <c r="C9140" t="s">
        <v>2712</v>
      </c>
      <c r="D9140" t="s">
        <v>2191</v>
      </c>
      <c r="E9140" t="s">
        <v>2192</v>
      </c>
      <c r="F9140" t="s">
        <v>2199</v>
      </c>
      <c r="G9140" t="s">
        <v>2780</v>
      </c>
      <c r="I9140">
        <v>59.665999999999997</v>
      </c>
      <c r="J9140">
        <v>10.792</v>
      </c>
      <c r="L9140" t="s">
        <v>2398</v>
      </c>
      <c r="M9140">
        <v>2013</v>
      </c>
      <c r="N9140" t="s">
        <v>2260</v>
      </c>
      <c r="P9140" s="64">
        <v>41569</v>
      </c>
      <c r="Q9140">
        <v>0</v>
      </c>
      <c r="S9140">
        <v>35</v>
      </c>
      <c r="T9140">
        <v>20</v>
      </c>
      <c r="U9140">
        <v>20</v>
      </c>
      <c r="V9140">
        <v>24</v>
      </c>
      <c r="W9140">
        <v>0</v>
      </c>
      <c r="X9140" t="s">
        <v>493</v>
      </c>
      <c r="Y9140">
        <v>95.5</v>
      </c>
      <c r="Z9140">
        <v>50</v>
      </c>
      <c r="AA9140">
        <v>15</v>
      </c>
      <c r="AD9140" t="s">
        <v>498</v>
      </c>
      <c r="AE9140">
        <v>60.701000000000001</v>
      </c>
      <c r="AF9140">
        <v>10.872</v>
      </c>
      <c r="AG9140" t="s">
        <v>31</v>
      </c>
      <c r="AJ9140" t="s">
        <v>2789</v>
      </c>
      <c r="AK9140" t="s">
        <v>2775</v>
      </c>
      <c r="AN9140">
        <v>9</v>
      </c>
      <c r="AO9140">
        <v>42</v>
      </c>
      <c r="AP9140" t="s">
        <v>462</v>
      </c>
      <c r="AQ9140" t="s">
        <v>462</v>
      </c>
      <c r="AX9140" t="s">
        <v>31</v>
      </c>
      <c r="AY9140" t="s">
        <v>31</v>
      </c>
    </row>
    <row r="9141" spans="1:51">
      <c r="A9141" t="s">
        <v>2770</v>
      </c>
      <c r="B9141" t="s">
        <v>310</v>
      </c>
      <c r="C9141" t="s">
        <v>2712</v>
      </c>
      <c r="D9141" t="s">
        <v>2191</v>
      </c>
      <c r="E9141" t="s">
        <v>2192</v>
      </c>
      <c r="F9141" t="s">
        <v>2199</v>
      </c>
      <c r="G9141" t="s">
        <v>2780</v>
      </c>
      <c r="I9141">
        <v>59.665999999999997</v>
      </c>
      <c r="J9141">
        <v>10.792</v>
      </c>
      <c r="L9141" t="s">
        <v>2398</v>
      </c>
      <c r="M9141">
        <v>2013</v>
      </c>
      <c r="N9141" t="s">
        <v>2260</v>
      </c>
      <c r="P9141" s="64">
        <v>41569</v>
      </c>
      <c r="Q9141">
        <v>0</v>
      </c>
      <c r="S9141">
        <v>35</v>
      </c>
      <c r="T9141">
        <v>20</v>
      </c>
      <c r="U9141">
        <v>20</v>
      </c>
      <c r="V9141">
        <v>24</v>
      </c>
      <c r="W9141">
        <v>0</v>
      </c>
      <c r="X9141" t="s">
        <v>15</v>
      </c>
      <c r="Y9141">
        <v>1</v>
      </c>
      <c r="Z9141">
        <v>6.6</v>
      </c>
      <c r="AA9141">
        <v>15</v>
      </c>
      <c r="AD9141" t="s">
        <v>498</v>
      </c>
      <c r="AE9141">
        <v>60.701000000000001</v>
      </c>
      <c r="AF9141">
        <v>10.872</v>
      </c>
      <c r="AG9141" t="s">
        <v>31</v>
      </c>
      <c r="AJ9141" t="s">
        <v>2789</v>
      </c>
      <c r="AK9141" t="s">
        <v>2775</v>
      </c>
      <c r="AN9141">
        <v>9</v>
      </c>
      <c r="AO9141">
        <v>42</v>
      </c>
      <c r="AP9141" t="s">
        <v>462</v>
      </c>
      <c r="AQ9141" t="s">
        <v>462</v>
      </c>
      <c r="AX9141" t="s">
        <v>31</v>
      </c>
      <c r="AY9141" t="s">
        <v>31</v>
      </c>
    </row>
    <row r="9142" spans="1:51">
      <c r="A9142" t="s">
        <v>2770</v>
      </c>
      <c r="B9142" t="s">
        <v>310</v>
      </c>
      <c r="C9142" t="s">
        <v>2712</v>
      </c>
      <c r="D9142" t="s">
        <v>2191</v>
      </c>
      <c r="E9142" t="s">
        <v>2192</v>
      </c>
      <c r="F9142" t="s">
        <v>2199</v>
      </c>
      <c r="G9142" t="s">
        <v>2780</v>
      </c>
      <c r="I9142">
        <v>59.665999999999997</v>
      </c>
      <c r="J9142">
        <v>10.792</v>
      </c>
      <c r="L9142" t="s">
        <v>2398</v>
      </c>
      <c r="M9142">
        <v>2013</v>
      </c>
      <c r="N9142" t="s">
        <v>2260</v>
      </c>
      <c r="P9142" s="64">
        <v>41569</v>
      </c>
      <c r="Q9142">
        <v>0</v>
      </c>
      <c r="S9142">
        <v>35</v>
      </c>
      <c r="T9142">
        <v>20</v>
      </c>
      <c r="U9142">
        <v>20</v>
      </c>
      <c r="V9142">
        <v>24</v>
      </c>
      <c r="W9142">
        <v>0</v>
      </c>
      <c r="X9142" t="s">
        <v>493</v>
      </c>
      <c r="Y9142">
        <v>36.1</v>
      </c>
      <c r="Z9142">
        <v>50</v>
      </c>
      <c r="AA9142">
        <v>15</v>
      </c>
      <c r="AD9142" t="s">
        <v>498</v>
      </c>
      <c r="AE9142">
        <v>60.701000000000001</v>
      </c>
      <c r="AF9142">
        <v>10.872</v>
      </c>
      <c r="AG9142" t="s">
        <v>31</v>
      </c>
      <c r="AJ9142" t="s">
        <v>2789</v>
      </c>
      <c r="AK9142" t="s">
        <v>2775</v>
      </c>
      <c r="AN9142">
        <v>9</v>
      </c>
      <c r="AO9142">
        <v>42</v>
      </c>
      <c r="AP9142" t="s">
        <v>462</v>
      </c>
      <c r="AQ9142" t="s">
        <v>462</v>
      </c>
      <c r="AX9142" t="s">
        <v>31</v>
      </c>
      <c r="AY9142" t="s">
        <v>31</v>
      </c>
    </row>
    <row r="9143" spans="1:51">
      <c r="A9143" t="s">
        <v>2770</v>
      </c>
      <c r="B9143" t="s">
        <v>310</v>
      </c>
      <c r="C9143" t="s">
        <v>2712</v>
      </c>
      <c r="D9143" t="s">
        <v>2191</v>
      </c>
      <c r="E9143" t="s">
        <v>2192</v>
      </c>
      <c r="F9143" t="s">
        <v>2199</v>
      </c>
      <c r="G9143" t="s">
        <v>2780</v>
      </c>
      <c r="I9143">
        <v>59.665999999999997</v>
      </c>
      <c r="J9143">
        <v>10.792</v>
      </c>
      <c r="L9143" t="s">
        <v>2398</v>
      </c>
      <c r="M9143">
        <v>2013</v>
      </c>
      <c r="N9143" t="s">
        <v>2260</v>
      </c>
      <c r="P9143" s="64">
        <v>41569</v>
      </c>
      <c r="Q9143">
        <v>0</v>
      </c>
      <c r="S9143">
        <v>35</v>
      </c>
      <c r="T9143">
        <v>20</v>
      </c>
      <c r="U9143">
        <v>20</v>
      </c>
      <c r="V9143">
        <v>24</v>
      </c>
      <c r="W9143">
        <v>0</v>
      </c>
      <c r="X9143" t="s">
        <v>2791</v>
      </c>
      <c r="Y9143">
        <v>1</v>
      </c>
      <c r="Z9143">
        <v>22.2</v>
      </c>
      <c r="AA9143">
        <v>15</v>
      </c>
      <c r="AD9143" t="s">
        <v>498</v>
      </c>
      <c r="AE9143">
        <v>60.701000000000001</v>
      </c>
      <c r="AF9143">
        <v>10.872</v>
      </c>
      <c r="AG9143" t="s">
        <v>31</v>
      </c>
      <c r="AJ9143" t="s">
        <v>2789</v>
      </c>
      <c r="AK9143" t="s">
        <v>2775</v>
      </c>
      <c r="AN9143">
        <v>9</v>
      </c>
      <c r="AO9143">
        <v>42</v>
      </c>
      <c r="AP9143" t="s">
        <v>462</v>
      </c>
      <c r="AQ9143" t="s">
        <v>462</v>
      </c>
      <c r="AX9143" t="s">
        <v>31</v>
      </c>
      <c r="AY9143" t="s">
        <v>31</v>
      </c>
    </row>
    <row r="9144" spans="1:51">
      <c r="A9144" t="s">
        <v>2770</v>
      </c>
      <c r="B9144" t="s">
        <v>310</v>
      </c>
      <c r="C9144" t="s">
        <v>2712</v>
      </c>
      <c r="D9144" t="s">
        <v>2191</v>
      </c>
      <c r="E9144" t="s">
        <v>2192</v>
      </c>
      <c r="F9144" t="s">
        <v>2199</v>
      </c>
      <c r="G9144" t="s">
        <v>2780</v>
      </c>
      <c r="I9144">
        <v>59.665999999999997</v>
      </c>
      <c r="J9144">
        <v>10.792</v>
      </c>
      <c r="L9144" t="s">
        <v>2398</v>
      </c>
      <c r="M9144">
        <v>2013</v>
      </c>
      <c r="N9144" t="s">
        <v>2260</v>
      </c>
      <c r="P9144" s="64">
        <v>41569</v>
      </c>
      <c r="Q9144">
        <v>0</v>
      </c>
      <c r="S9144">
        <v>35</v>
      </c>
      <c r="T9144">
        <v>20</v>
      </c>
      <c r="U9144">
        <v>20</v>
      </c>
      <c r="V9144">
        <v>24</v>
      </c>
      <c r="W9144">
        <v>0</v>
      </c>
      <c r="X9144" t="s">
        <v>2792</v>
      </c>
      <c r="Y9144">
        <v>74.599999999999994</v>
      </c>
      <c r="Z9144">
        <v>50</v>
      </c>
      <c r="AA9144">
        <v>15</v>
      </c>
      <c r="AD9144" t="s">
        <v>498</v>
      </c>
      <c r="AE9144">
        <v>60.701000000000001</v>
      </c>
      <c r="AF9144">
        <v>10.872</v>
      </c>
      <c r="AG9144" t="s">
        <v>31</v>
      </c>
      <c r="AJ9144" t="s">
        <v>2789</v>
      </c>
      <c r="AK9144" t="s">
        <v>2775</v>
      </c>
      <c r="AN9144">
        <v>9</v>
      </c>
      <c r="AO9144">
        <v>42</v>
      </c>
      <c r="AP9144" t="s">
        <v>462</v>
      </c>
      <c r="AQ9144" t="s">
        <v>462</v>
      </c>
      <c r="AX9144" t="s">
        <v>31</v>
      </c>
      <c r="AY9144" t="s">
        <v>31</v>
      </c>
    </row>
    <row r="9145" spans="1:51">
      <c r="A9145" t="s">
        <v>2770</v>
      </c>
      <c r="B9145" t="s">
        <v>310</v>
      </c>
      <c r="C9145" t="s">
        <v>2712</v>
      </c>
      <c r="D9145" t="s">
        <v>2191</v>
      </c>
      <c r="E9145" t="s">
        <v>2192</v>
      </c>
      <c r="F9145" t="s">
        <v>2199</v>
      </c>
      <c r="G9145" t="s">
        <v>2780</v>
      </c>
      <c r="I9145">
        <v>59.665999999999997</v>
      </c>
      <c r="J9145">
        <v>10.792</v>
      </c>
      <c r="L9145" t="s">
        <v>2398</v>
      </c>
      <c r="M9145">
        <v>2013</v>
      </c>
      <c r="N9145" t="s">
        <v>2260</v>
      </c>
      <c r="P9145" s="64">
        <v>41569</v>
      </c>
      <c r="Q9145">
        <v>0</v>
      </c>
      <c r="S9145">
        <v>35</v>
      </c>
      <c r="T9145">
        <v>20</v>
      </c>
      <c r="U9145">
        <v>20</v>
      </c>
      <c r="V9145">
        <v>24</v>
      </c>
      <c r="W9145">
        <v>0</v>
      </c>
      <c r="X9145" t="s">
        <v>2793</v>
      </c>
      <c r="Y9145">
        <v>5.7</v>
      </c>
      <c r="Z9145">
        <v>50</v>
      </c>
      <c r="AA9145">
        <v>15</v>
      </c>
      <c r="AD9145" t="s">
        <v>498</v>
      </c>
      <c r="AE9145">
        <v>60.701000000000001</v>
      </c>
      <c r="AF9145">
        <v>10.872</v>
      </c>
      <c r="AG9145" t="s">
        <v>31</v>
      </c>
      <c r="AJ9145" t="s">
        <v>2789</v>
      </c>
      <c r="AK9145" t="s">
        <v>2775</v>
      </c>
      <c r="AN9145">
        <v>9</v>
      </c>
      <c r="AO9145">
        <v>42</v>
      </c>
      <c r="AP9145" t="s">
        <v>462</v>
      </c>
      <c r="AQ9145" t="s">
        <v>462</v>
      </c>
      <c r="AX9145" t="s">
        <v>31</v>
      </c>
      <c r="AY9145" t="s">
        <v>31</v>
      </c>
    </row>
    <row r="9146" spans="1:51">
      <c r="A9146" t="s">
        <v>2770</v>
      </c>
      <c r="B9146" t="s">
        <v>310</v>
      </c>
      <c r="C9146" t="s">
        <v>2712</v>
      </c>
      <c r="D9146" t="s">
        <v>2191</v>
      </c>
      <c r="E9146" t="s">
        <v>2192</v>
      </c>
      <c r="F9146" t="s">
        <v>2199</v>
      </c>
      <c r="G9146" t="s">
        <v>2780</v>
      </c>
      <c r="I9146">
        <v>59.665999999999997</v>
      </c>
      <c r="J9146">
        <v>10.792</v>
      </c>
      <c r="L9146" t="s">
        <v>2398</v>
      </c>
      <c r="M9146">
        <v>2013</v>
      </c>
      <c r="N9146" t="s">
        <v>2260</v>
      </c>
      <c r="P9146" s="64">
        <v>41569</v>
      </c>
      <c r="Q9146">
        <v>0</v>
      </c>
      <c r="S9146">
        <v>70</v>
      </c>
      <c r="T9146">
        <v>20</v>
      </c>
      <c r="U9146">
        <v>20</v>
      </c>
      <c r="V9146">
        <v>24</v>
      </c>
      <c r="W9146">
        <v>0</v>
      </c>
      <c r="X9146" t="s">
        <v>493</v>
      </c>
      <c r="Y9146">
        <v>100</v>
      </c>
      <c r="Z9146">
        <v>50</v>
      </c>
      <c r="AA9146">
        <v>15</v>
      </c>
      <c r="AD9146" t="s">
        <v>498</v>
      </c>
      <c r="AE9146">
        <v>60.701000000000001</v>
      </c>
      <c r="AF9146">
        <v>10.872</v>
      </c>
      <c r="AG9146" t="s">
        <v>31</v>
      </c>
      <c r="AJ9146" t="s">
        <v>2789</v>
      </c>
      <c r="AK9146" t="s">
        <v>2775</v>
      </c>
      <c r="AN9146">
        <v>9</v>
      </c>
      <c r="AO9146">
        <v>42</v>
      </c>
      <c r="AP9146" t="s">
        <v>462</v>
      </c>
      <c r="AQ9146" t="s">
        <v>462</v>
      </c>
      <c r="AX9146" t="s">
        <v>31</v>
      </c>
      <c r="AY9146" t="s">
        <v>31</v>
      </c>
    </row>
    <row r="9147" spans="1:51">
      <c r="A9147" t="s">
        <v>2770</v>
      </c>
      <c r="B9147" t="s">
        <v>310</v>
      </c>
      <c r="C9147" t="s">
        <v>2712</v>
      </c>
      <c r="D9147" t="s">
        <v>2191</v>
      </c>
      <c r="E9147" t="s">
        <v>2192</v>
      </c>
      <c r="F9147" t="s">
        <v>2199</v>
      </c>
      <c r="G9147" t="s">
        <v>2780</v>
      </c>
      <c r="I9147">
        <v>59.665999999999997</v>
      </c>
      <c r="J9147">
        <v>10.792</v>
      </c>
      <c r="L9147" t="s">
        <v>2398</v>
      </c>
      <c r="M9147">
        <v>2013</v>
      </c>
      <c r="N9147" t="s">
        <v>2260</v>
      </c>
      <c r="P9147" s="64">
        <v>41569</v>
      </c>
      <c r="Q9147">
        <v>0</v>
      </c>
      <c r="S9147">
        <v>70</v>
      </c>
      <c r="T9147">
        <v>20</v>
      </c>
      <c r="U9147">
        <v>20</v>
      </c>
      <c r="V9147">
        <v>24</v>
      </c>
      <c r="W9147">
        <v>0</v>
      </c>
      <c r="X9147" t="s">
        <v>15</v>
      </c>
      <c r="Y9147">
        <v>1</v>
      </c>
      <c r="Z9147">
        <v>6.2</v>
      </c>
      <c r="AA9147">
        <v>15</v>
      </c>
      <c r="AD9147" t="s">
        <v>498</v>
      </c>
      <c r="AE9147">
        <v>60.701000000000001</v>
      </c>
      <c r="AF9147">
        <v>10.872</v>
      </c>
      <c r="AG9147" t="s">
        <v>31</v>
      </c>
      <c r="AJ9147" t="s">
        <v>2789</v>
      </c>
      <c r="AK9147" t="s">
        <v>2775</v>
      </c>
      <c r="AN9147">
        <v>9</v>
      </c>
      <c r="AO9147">
        <v>42</v>
      </c>
      <c r="AP9147" t="s">
        <v>462</v>
      </c>
      <c r="AQ9147" t="s">
        <v>462</v>
      </c>
      <c r="AX9147" t="s">
        <v>31</v>
      </c>
      <c r="AY9147" t="s">
        <v>31</v>
      </c>
    </row>
    <row r="9148" spans="1:51">
      <c r="A9148" t="s">
        <v>2770</v>
      </c>
      <c r="B9148" t="s">
        <v>310</v>
      </c>
      <c r="C9148" t="s">
        <v>2712</v>
      </c>
      <c r="D9148" t="s">
        <v>2191</v>
      </c>
      <c r="E9148" t="s">
        <v>2192</v>
      </c>
      <c r="F9148" t="s">
        <v>2199</v>
      </c>
      <c r="G9148" t="s">
        <v>2780</v>
      </c>
      <c r="I9148">
        <v>59.665999999999997</v>
      </c>
      <c r="J9148">
        <v>10.792</v>
      </c>
      <c r="L9148" t="s">
        <v>2398</v>
      </c>
      <c r="M9148">
        <v>2013</v>
      </c>
      <c r="N9148" t="s">
        <v>2260</v>
      </c>
      <c r="P9148" s="64">
        <v>41569</v>
      </c>
      <c r="Q9148">
        <v>0</v>
      </c>
      <c r="S9148">
        <v>70</v>
      </c>
      <c r="T9148">
        <v>20</v>
      </c>
      <c r="U9148">
        <v>20</v>
      </c>
      <c r="V9148">
        <v>24</v>
      </c>
      <c r="W9148">
        <v>0</v>
      </c>
      <c r="X9148" t="s">
        <v>493</v>
      </c>
      <c r="Y9148">
        <v>24.4</v>
      </c>
      <c r="Z9148">
        <v>50</v>
      </c>
      <c r="AA9148">
        <v>15</v>
      </c>
      <c r="AD9148" t="s">
        <v>498</v>
      </c>
      <c r="AE9148">
        <v>60.701000000000001</v>
      </c>
      <c r="AF9148">
        <v>10.872</v>
      </c>
      <c r="AG9148" t="s">
        <v>31</v>
      </c>
      <c r="AJ9148" t="s">
        <v>2789</v>
      </c>
      <c r="AK9148" t="s">
        <v>2775</v>
      </c>
      <c r="AN9148">
        <v>9</v>
      </c>
      <c r="AO9148">
        <v>42</v>
      </c>
      <c r="AP9148" t="s">
        <v>462</v>
      </c>
      <c r="AQ9148" t="s">
        <v>462</v>
      </c>
      <c r="AX9148" t="s">
        <v>31</v>
      </c>
      <c r="AY9148" t="s">
        <v>31</v>
      </c>
    </row>
    <row r="9149" spans="1:51">
      <c r="A9149" t="s">
        <v>2770</v>
      </c>
      <c r="B9149" t="s">
        <v>310</v>
      </c>
      <c r="C9149" t="s">
        <v>2712</v>
      </c>
      <c r="D9149" t="s">
        <v>2191</v>
      </c>
      <c r="E9149" t="s">
        <v>2192</v>
      </c>
      <c r="F9149" t="s">
        <v>2199</v>
      </c>
      <c r="G9149" t="s">
        <v>2780</v>
      </c>
      <c r="I9149">
        <v>59.665999999999997</v>
      </c>
      <c r="J9149">
        <v>10.792</v>
      </c>
      <c r="L9149" t="s">
        <v>2398</v>
      </c>
      <c r="M9149">
        <v>2013</v>
      </c>
      <c r="N9149" t="s">
        <v>2260</v>
      </c>
      <c r="P9149" s="64">
        <v>41569</v>
      </c>
      <c r="Q9149">
        <v>0</v>
      </c>
      <c r="S9149">
        <v>70</v>
      </c>
      <c r="T9149">
        <v>20</v>
      </c>
      <c r="U9149">
        <v>20</v>
      </c>
      <c r="V9149">
        <v>24</v>
      </c>
      <c r="W9149">
        <v>0</v>
      </c>
      <c r="X9149" t="s">
        <v>2791</v>
      </c>
      <c r="Y9149">
        <v>1</v>
      </c>
      <c r="Z9149">
        <v>23.2</v>
      </c>
      <c r="AA9149">
        <v>15</v>
      </c>
      <c r="AD9149" t="s">
        <v>498</v>
      </c>
      <c r="AE9149">
        <v>60.701000000000001</v>
      </c>
      <c r="AF9149">
        <v>10.872</v>
      </c>
      <c r="AG9149" t="s">
        <v>31</v>
      </c>
      <c r="AJ9149" t="s">
        <v>2789</v>
      </c>
      <c r="AK9149" t="s">
        <v>2775</v>
      </c>
      <c r="AN9149">
        <v>9</v>
      </c>
      <c r="AO9149">
        <v>42</v>
      </c>
      <c r="AP9149" t="s">
        <v>462</v>
      </c>
      <c r="AQ9149" t="s">
        <v>462</v>
      </c>
      <c r="AX9149" t="s">
        <v>31</v>
      </c>
      <c r="AY9149" t="s">
        <v>31</v>
      </c>
    </row>
    <row r="9150" spans="1:51">
      <c r="A9150" t="s">
        <v>2770</v>
      </c>
      <c r="B9150" t="s">
        <v>310</v>
      </c>
      <c r="C9150" t="s">
        <v>2712</v>
      </c>
      <c r="D9150" t="s">
        <v>2191</v>
      </c>
      <c r="E9150" t="s">
        <v>2192</v>
      </c>
      <c r="F9150" t="s">
        <v>2199</v>
      </c>
      <c r="G9150" t="s">
        <v>2780</v>
      </c>
      <c r="I9150">
        <v>59.665999999999997</v>
      </c>
      <c r="J9150">
        <v>10.792</v>
      </c>
      <c r="L9150" t="s">
        <v>2398</v>
      </c>
      <c r="M9150">
        <v>2013</v>
      </c>
      <c r="N9150" t="s">
        <v>2260</v>
      </c>
      <c r="P9150" s="64">
        <v>41569</v>
      </c>
      <c r="Q9150">
        <v>0</v>
      </c>
      <c r="S9150">
        <v>70</v>
      </c>
      <c r="T9150">
        <v>20</v>
      </c>
      <c r="U9150">
        <v>20</v>
      </c>
      <c r="V9150">
        <v>24</v>
      </c>
      <c r="W9150">
        <v>0</v>
      </c>
      <c r="X9150" t="s">
        <v>2792</v>
      </c>
      <c r="Y9150">
        <v>58.2</v>
      </c>
      <c r="Z9150">
        <v>50</v>
      </c>
      <c r="AA9150">
        <v>15</v>
      </c>
      <c r="AD9150" t="s">
        <v>498</v>
      </c>
      <c r="AE9150">
        <v>60.701000000000001</v>
      </c>
      <c r="AF9150">
        <v>10.872</v>
      </c>
      <c r="AG9150" t="s">
        <v>31</v>
      </c>
      <c r="AJ9150" t="s">
        <v>2789</v>
      </c>
      <c r="AK9150" t="s">
        <v>2775</v>
      </c>
      <c r="AN9150">
        <v>9</v>
      </c>
      <c r="AO9150">
        <v>42</v>
      </c>
      <c r="AP9150" t="s">
        <v>462</v>
      </c>
      <c r="AQ9150" t="s">
        <v>462</v>
      </c>
      <c r="AX9150" t="s">
        <v>31</v>
      </c>
      <c r="AY9150" t="s">
        <v>31</v>
      </c>
    </row>
    <row r="9151" spans="1:51">
      <c r="A9151" t="s">
        <v>2770</v>
      </c>
      <c r="B9151" t="s">
        <v>310</v>
      </c>
      <c r="C9151" t="s">
        <v>2712</v>
      </c>
      <c r="D9151" t="s">
        <v>2191</v>
      </c>
      <c r="E9151" t="s">
        <v>2192</v>
      </c>
      <c r="F9151" t="s">
        <v>2199</v>
      </c>
      <c r="G9151" t="s">
        <v>2780</v>
      </c>
      <c r="I9151">
        <v>59.665999999999997</v>
      </c>
      <c r="J9151">
        <v>10.792</v>
      </c>
      <c r="L9151" t="s">
        <v>2398</v>
      </c>
      <c r="M9151">
        <v>2013</v>
      </c>
      <c r="N9151" t="s">
        <v>2260</v>
      </c>
      <c r="P9151" s="64">
        <v>41569</v>
      </c>
      <c r="Q9151">
        <v>0</v>
      </c>
      <c r="S9151">
        <v>70</v>
      </c>
      <c r="T9151">
        <v>20</v>
      </c>
      <c r="U9151">
        <v>20</v>
      </c>
      <c r="V9151">
        <v>24</v>
      </c>
      <c r="W9151">
        <v>0</v>
      </c>
      <c r="X9151" t="s">
        <v>2793</v>
      </c>
      <c r="Y9151">
        <v>6.6</v>
      </c>
      <c r="Z9151">
        <v>50</v>
      </c>
      <c r="AA9151">
        <v>15</v>
      </c>
      <c r="AD9151" t="s">
        <v>498</v>
      </c>
      <c r="AE9151">
        <v>60.701000000000001</v>
      </c>
      <c r="AF9151">
        <v>10.872</v>
      </c>
      <c r="AG9151" t="s">
        <v>31</v>
      </c>
      <c r="AJ9151" t="s">
        <v>2789</v>
      </c>
      <c r="AK9151" t="s">
        <v>2775</v>
      </c>
      <c r="AN9151">
        <v>9</v>
      </c>
      <c r="AO9151">
        <v>42</v>
      </c>
      <c r="AP9151" t="s">
        <v>462</v>
      </c>
      <c r="AQ9151" t="s">
        <v>462</v>
      </c>
      <c r="AX9151" t="s">
        <v>31</v>
      </c>
      <c r="AY9151" t="s">
        <v>31</v>
      </c>
    </row>
    <row r="9152" spans="1:51">
      <c r="A9152" t="s">
        <v>2770</v>
      </c>
      <c r="B9152" t="s">
        <v>310</v>
      </c>
      <c r="C9152" t="s">
        <v>2712</v>
      </c>
      <c r="D9152" t="s">
        <v>2191</v>
      </c>
      <c r="E9152" t="s">
        <v>2192</v>
      </c>
      <c r="F9152" t="s">
        <v>2199</v>
      </c>
      <c r="G9152" t="s">
        <v>2780</v>
      </c>
      <c r="I9152">
        <v>59.665999999999997</v>
      </c>
      <c r="J9152">
        <v>10.792</v>
      </c>
      <c r="L9152" t="s">
        <v>2398</v>
      </c>
      <c r="M9152">
        <v>2013</v>
      </c>
      <c r="N9152" t="s">
        <v>2260</v>
      </c>
      <c r="P9152" s="64">
        <v>41569</v>
      </c>
      <c r="Q9152">
        <v>0</v>
      </c>
      <c r="S9152">
        <v>105</v>
      </c>
      <c r="T9152">
        <v>20</v>
      </c>
      <c r="U9152">
        <v>20</v>
      </c>
      <c r="V9152">
        <v>24</v>
      </c>
      <c r="W9152">
        <v>0</v>
      </c>
      <c r="X9152" t="s">
        <v>493</v>
      </c>
      <c r="Y9152">
        <v>100</v>
      </c>
      <c r="Z9152">
        <v>50</v>
      </c>
      <c r="AA9152">
        <v>15</v>
      </c>
      <c r="AD9152" t="s">
        <v>498</v>
      </c>
      <c r="AE9152">
        <v>60.701000000000001</v>
      </c>
      <c r="AF9152">
        <v>10.872</v>
      </c>
      <c r="AG9152" t="s">
        <v>31</v>
      </c>
      <c r="AJ9152" t="s">
        <v>2789</v>
      </c>
      <c r="AK9152" t="s">
        <v>2775</v>
      </c>
      <c r="AN9152">
        <v>9</v>
      </c>
      <c r="AO9152">
        <v>42</v>
      </c>
      <c r="AP9152" t="s">
        <v>462</v>
      </c>
      <c r="AQ9152" t="s">
        <v>462</v>
      </c>
      <c r="AX9152" t="s">
        <v>31</v>
      </c>
      <c r="AY9152" t="s">
        <v>31</v>
      </c>
    </row>
    <row r="9153" spans="1:51">
      <c r="A9153" t="s">
        <v>2770</v>
      </c>
      <c r="B9153" t="s">
        <v>310</v>
      </c>
      <c r="C9153" t="s">
        <v>2712</v>
      </c>
      <c r="D9153" t="s">
        <v>2191</v>
      </c>
      <c r="E9153" t="s">
        <v>2192</v>
      </c>
      <c r="F9153" t="s">
        <v>2199</v>
      </c>
      <c r="G9153" t="s">
        <v>2780</v>
      </c>
      <c r="I9153">
        <v>59.665999999999997</v>
      </c>
      <c r="J9153">
        <v>10.792</v>
      </c>
      <c r="L9153" t="s">
        <v>2398</v>
      </c>
      <c r="M9153">
        <v>2013</v>
      </c>
      <c r="N9153" t="s">
        <v>2260</v>
      </c>
      <c r="P9153" s="64">
        <v>41569</v>
      </c>
      <c r="Q9153">
        <v>0</v>
      </c>
      <c r="S9153">
        <v>105</v>
      </c>
      <c r="T9153">
        <v>20</v>
      </c>
      <c r="U9153">
        <v>20</v>
      </c>
      <c r="V9153">
        <v>24</v>
      </c>
      <c r="W9153">
        <v>0</v>
      </c>
      <c r="X9153" t="s">
        <v>15</v>
      </c>
      <c r="Y9153">
        <v>1</v>
      </c>
      <c r="Z9153">
        <v>6.1</v>
      </c>
      <c r="AA9153">
        <v>15</v>
      </c>
      <c r="AD9153" t="s">
        <v>498</v>
      </c>
      <c r="AE9153">
        <v>60.701000000000001</v>
      </c>
      <c r="AF9153">
        <v>10.872</v>
      </c>
      <c r="AG9153" t="s">
        <v>31</v>
      </c>
      <c r="AJ9153" t="s">
        <v>2789</v>
      </c>
      <c r="AK9153" t="s">
        <v>2775</v>
      </c>
      <c r="AN9153">
        <v>9</v>
      </c>
      <c r="AO9153">
        <v>42</v>
      </c>
      <c r="AP9153" t="s">
        <v>462</v>
      </c>
      <c r="AQ9153" t="s">
        <v>462</v>
      </c>
      <c r="AX9153" t="s">
        <v>31</v>
      </c>
      <c r="AY9153" t="s">
        <v>31</v>
      </c>
    </row>
    <row r="9154" spans="1:51">
      <c r="A9154" t="s">
        <v>2770</v>
      </c>
      <c r="B9154" t="s">
        <v>310</v>
      </c>
      <c r="C9154" t="s">
        <v>2712</v>
      </c>
      <c r="D9154" t="s">
        <v>2191</v>
      </c>
      <c r="E9154" t="s">
        <v>2192</v>
      </c>
      <c r="F9154" t="s">
        <v>2199</v>
      </c>
      <c r="G9154" t="s">
        <v>2780</v>
      </c>
      <c r="I9154">
        <v>59.665999999999997</v>
      </c>
      <c r="J9154">
        <v>10.792</v>
      </c>
      <c r="L9154" t="s">
        <v>2398</v>
      </c>
      <c r="M9154">
        <v>2013</v>
      </c>
      <c r="N9154" t="s">
        <v>2260</v>
      </c>
      <c r="P9154" s="64">
        <v>41569</v>
      </c>
      <c r="Q9154">
        <v>0</v>
      </c>
      <c r="S9154">
        <v>105</v>
      </c>
      <c r="T9154">
        <v>20</v>
      </c>
      <c r="U9154">
        <v>20</v>
      </c>
      <c r="V9154">
        <v>24</v>
      </c>
      <c r="W9154">
        <v>0</v>
      </c>
      <c r="X9154" t="s">
        <v>493</v>
      </c>
      <c r="Y9154">
        <v>20.9</v>
      </c>
      <c r="Z9154">
        <v>50</v>
      </c>
      <c r="AA9154">
        <v>15</v>
      </c>
      <c r="AD9154" t="s">
        <v>498</v>
      </c>
      <c r="AE9154">
        <v>60.701000000000001</v>
      </c>
      <c r="AF9154">
        <v>10.872</v>
      </c>
      <c r="AG9154" t="s">
        <v>31</v>
      </c>
      <c r="AJ9154" t="s">
        <v>2789</v>
      </c>
      <c r="AK9154" t="s">
        <v>2775</v>
      </c>
      <c r="AN9154">
        <v>9</v>
      </c>
      <c r="AO9154">
        <v>42</v>
      </c>
      <c r="AP9154" t="s">
        <v>462</v>
      </c>
      <c r="AQ9154" t="s">
        <v>462</v>
      </c>
      <c r="AX9154" t="s">
        <v>31</v>
      </c>
      <c r="AY9154" t="s">
        <v>31</v>
      </c>
    </row>
    <row r="9155" spans="1:51">
      <c r="A9155" t="s">
        <v>2770</v>
      </c>
      <c r="B9155" t="s">
        <v>310</v>
      </c>
      <c r="C9155" t="s">
        <v>2712</v>
      </c>
      <c r="D9155" t="s">
        <v>2191</v>
      </c>
      <c r="E9155" t="s">
        <v>2192</v>
      </c>
      <c r="F9155" t="s">
        <v>2199</v>
      </c>
      <c r="G9155" t="s">
        <v>2780</v>
      </c>
      <c r="I9155">
        <v>59.665999999999997</v>
      </c>
      <c r="J9155">
        <v>10.792</v>
      </c>
      <c r="L9155" t="s">
        <v>2398</v>
      </c>
      <c r="M9155">
        <v>2013</v>
      </c>
      <c r="N9155" t="s">
        <v>2260</v>
      </c>
      <c r="P9155" s="64">
        <v>41569</v>
      </c>
      <c r="Q9155">
        <v>0</v>
      </c>
      <c r="S9155">
        <v>105</v>
      </c>
      <c r="T9155">
        <v>20</v>
      </c>
      <c r="U9155">
        <v>20</v>
      </c>
      <c r="V9155">
        <v>24</v>
      </c>
      <c r="W9155">
        <v>0</v>
      </c>
      <c r="X9155" t="s">
        <v>2791</v>
      </c>
      <c r="Y9155">
        <v>1</v>
      </c>
      <c r="Z9155">
        <v>22.6</v>
      </c>
      <c r="AA9155">
        <v>15</v>
      </c>
      <c r="AD9155" t="s">
        <v>498</v>
      </c>
      <c r="AE9155">
        <v>60.701000000000001</v>
      </c>
      <c r="AF9155">
        <v>10.872</v>
      </c>
      <c r="AG9155" t="s">
        <v>31</v>
      </c>
      <c r="AJ9155" t="s">
        <v>2789</v>
      </c>
      <c r="AK9155" t="s">
        <v>2775</v>
      </c>
      <c r="AN9155">
        <v>9</v>
      </c>
      <c r="AO9155">
        <v>42</v>
      </c>
      <c r="AP9155" t="s">
        <v>462</v>
      </c>
      <c r="AQ9155" t="s">
        <v>462</v>
      </c>
      <c r="AX9155" t="s">
        <v>31</v>
      </c>
      <c r="AY9155" t="s">
        <v>31</v>
      </c>
    </row>
    <row r="9156" spans="1:51">
      <c r="A9156" t="s">
        <v>2770</v>
      </c>
      <c r="B9156" t="s">
        <v>310</v>
      </c>
      <c r="C9156" t="s">
        <v>2712</v>
      </c>
      <c r="D9156" t="s">
        <v>2191</v>
      </c>
      <c r="E9156" t="s">
        <v>2192</v>
      </c>
      <c r="F9156" t="s">
        <v>2199</v>
      </c>
      <c r="G9156" t="s">
        <v>2780</v>
      </c>
      <c r="I9156">
        <v>59.665999999999997</v>
      </c>
      <c r="J9156">
        <v>10.792</v>
      </c>
      <c r="L9156" t="s">
        <v>2398</v>
      </c>
      <c r="M9156">
        <v>2013</v>
      </c>
      <c r="N9156" t="s">
        <v>2260</v>
      </c>
      <c r="P9156" s="64">
        <v>41569</v>
      </c>
      <c r="Q9156">
        <v>0</v>
      </c>
      <c r="S9156">
        <v>105</v>
      </c>
      <c r="T9156">
        <v>20</v>
      </c>
      <c r="U9156">
        <v>20</v>
      </c>
      <c r="V9156">
        <v>24</v>
      </c>
      <c r="W9156">
        <v>0</v>
      </c>
      <c r="X9156" t="s">
        <v>2792</v>
      </c>
      <c r="Y9156">
        <v>45.2</v>
      </c>
      <c r="Z9156">
        <v>50</v>
      </c>
      <c r="AA9156">
        <v>15</v>
      </c>
      <c r="AD9156" t="s">
        <v>498</v>
      </c>
      <c r="AE9156">
        <v>60.701000000000001</v>
      </c>
      <c r="AF9156">
        <v>10.872</v>
      </c>
      <c r="AG9156" t="s">
        <v>31</v>
      </c>
      <c r="AJ9156" t="s">
        <v>2789</v>
      </c>
      <c r="AK9156" t="s">
        <v>2775</v>
      </c>
      <c r="AN9156">
        <v>9</v>
      </c>
      <c r="AO9156">
        <v>42</v>
      </c>
      <c r="AP9156" t="s">
        <v>462</v>
      </c>
      <c r="AQ9156" t="s">
        <v>462</v>
      </c>
      <c r="AX9156" t="s">
        <v>31</v>
      </c>
      <c r="AY9156" t="s">
        <v>31</v>
      </c>
    </row>
    <row r="9157" spans="1:51">
      <c r="A9157" t="s">
        <v>2770</v>
      </c>
      <c r="B9157" t="s">
        <v>310</v>
      </c>
      <c r="C9157" t="s">
        <v>2712</v>
      </c>
      <c r="D9157" t="s">
        <v>2191</v>
      </c>
      <c r="E9157" t="s">
        <v>2192</v>
      </c>
      <c r="F9157" t="s">
        <v>2199</v>
      </c>
      <c r="G9157" t="s">
        <v>2780</v>
      </c>
      <c r="I9157">
        <v>59.665999999999997</v>
      </c>
      <c r="J9157">
        <v>10.792</v>
      </c>
      <c r="L9157" t="s">
        <v>2398</v>
      </c>
      <c r="M9157">
        <v>2013</v>
      </c>
      <c r="N9157" t="s">
        <v>2260</v>
      </c>
      <c r="P9157" s="64">
        <v>41569</v>
      </c>
      <c r="Q9157">
        <v>0</v>
      </c>
      <c r="S9157">
        <v>105</v>
      </c>
      <c r="T9157">
        <v>20</v>
      </c>
      <c r="U9157">
        <v>20</v>
      </c>
      <c r="V9157">
        <v>24</v>
      </c>
      <c r="W9157">
        <v>0</v>
      </c>
      <c r="X9157" t="s">
        <v>2793</v>
      </c>
      <c r="Y9157">
        <v>6.5</v>
      </c>
      <c r="Z9157">
        <v>50</v>
      </c>
      <c r="AA9157">
        <v>15</v>
      </c>
      <c r="AD9157" t="s">
        <v>498</v>
      </c>
      <c r="AE9157">
        <v>60.701000000000001</v>
      </c>
      <c r="AF9157">
        <v>10.872</v>
      </c>
      <c r="AG9157" t="s">
        <v>31</v>
      </c>
      <c r="AJ9157" t="s">
        <v>2789</v>
      </c>
      <c r="AK9157" t="s">
        <v>2775</v>
      </c>
      <c r="AN9157">
        <v>9</v>
      </c>
      <c r="AO9157">
        <v>42</v>
      </c>
      <c r="AP9157" t="s">
        <v>462</v>
      </c>
      <c r="AQ9157" t="s">
        <v>462</v>
      </c>
      <c r="AX9157" t="s">
        <v>31</v>
      </c>
      <c r="AY9157" t="s">
        <v>31</v>
      </c>
    </row>
    <row r="9158" spans="1:51">
      <c r="A9158" t="s">
        <v>2770</v>
      </c>
      <c r="B9158" t="s">
        <v>310</v>
      </c>
      <c r="C9158" t="s">
        <v>2712</v>
      </c>
      <c r="D9158" t="s">
        <v>2191</v>
      </c>
      <c r="E9158" t="s">
        <v>2192</v>
      </c>
      <c r="F9158" t="s">
        <v>2199</v>
      </c>
      <c r="G9158" t="s">
        <v>2780</v>
      </c>
      <c r="I9158">
        <v>59.665999999999997</v>
      </c>
      <c r="J9158">
        <v>10.792</v>
      </c>
      <c r="L9158" t="s">
        <v>2398</v>
      </c>
      <c r="M9158">
        <v>2013</v>
      </c>
      <c r="N9158" t="s">
        <v>2260</v>
      </c>
      <c r="P9158" s="64">
        <v>41569</v>
      </c>
      <c r="Q9158">
        <v>0</v>
      </c>
      <c r="S9158">
        <v>35</v>
      </c>
      <c r="T9158">
        <v>20</v>
      </c>
      <c r="U9158">
        <v>20</v>
      </c>
      <c r="V9158">
        <v>24</v>
      </c>
      <c r="W9158">
        <v>0</v>
      </c>
      <c r="X9158" t="s">
        <v>493</v>
      </c>
      <c r="Y9158">
        <v>95.6</v>
      </c>
      <c r="Z9158">
        <v>50</v>
      </c>
      <c r="AA9158">
        <v>15</v>
      </c>
      <c r="AD9158" t="s">
        <v>498</v>
      </c>
      <c r="AE9158">
        <v>60.701000000000001</v>
      </c>
      <c r="AF9158">
        <v>10.872</v>
      </c>
      <c r="AG9158" t="s">
        <v>31</v>
      </c>
      <c r="AJ9158" t="s">
        <v>2789</v>
      </c>
      <c r="AK9158" t="s">
        <v>2775</v>
      </c>
      <c r="AN9158">
        <v>15</v>
      </c>
      <c r="AO9158">
        <v>42</v>
      </c>
      <c r="AP9158" t="s">
        <v>462</v>
      </c>
      <c r="AQ9158" t="s">
        <v>462</v>
      </c>
      <c r="AX9158" t="s">
        <v>31</v>
      </c>
      <c r="AY9158" t="s">
        <v>31</v>
      </c>
    </row>
    <row r="9159" spans="1:51">
      <c r="A9159" t="s">
        <v>2770</v>
      </c>
      <c r="B9159" t="s">
        <v>310</v>
      </c>
      <c r="C9159" t="s">
        <v>2712</v>
      </c>
      <c r="D9159" t="s">
        <v>2191</v>
      </c>
      <c r="E9159" t="s">
        <v>2192</v>
      </c>
      <c r="F9159" t="s">
        <v>2199</v>
      </c>
      <c r="G9159" t="s">
        <v>2780</v>
      </c>
      <c r="I9159">
        <v>59.665999999999997</v>
      </c>
      <c r="J9159">
        <v>10.792</v>
      </c>
      <c r="L9159" t="s">
        <v>2398</v>
      </c>
      <c r="M9159">
        <v>2013</v>
      </c>
      <c r="N9159" t="s">
        <v>2260</v>
      </c>
      <c r="P9159" s="64">
        <v>41569</v>
      </c>
      <c r="Q9159">
        <v>0</v>
      </c>
      <c r="S9159">
        <v>35</v>
      </c>
      <c r="T9159">
        <v>20</v>
      </c>
      <c r="U9159">
        <v>20</v>
      </c>
      <c r="V9159">
        <v>24</v>
      </c>
      <c r="W9159">
        <v>0</v>
      </c>
      <c r="X9159" t="s">
        <v>15</v>
      </c>
      <c r="Y9159">
        <v>1</v>
      </c>
      <c r="Z9159">
        <v>8.1999999999999993</v>
      </c>
      <c r="AA9159">
        <v>15</v>
      </c>
      <c r="AD9159" t="s">
        <v>498</v>
      </c>
      <c r="AE9159">
        <v>60.701000000000001</v>
      </c>
      <c r="AF9159">
        <v>10.872</v>
      </c>
      <c r="AG9159" t="s">
        <v>31</v>
      </c>
      <c r="AJ9159" t="s">
        <v>2789</v>
      </c>
      <c r="AK9159" t="s">
        <v>2775</v>
      </c>
      <c r="AN9159">
        <v>15</v>
      </c>
      <c r="AO9159">
        <v>42</v>
      </c>
      <c r="AP9159" t="s">
        <v>462</v>
      </c>
      <c r="AQ9159" t="s">
        <v>462</v>
      </c>
      <c r="AX9159" t="s">
        <v>31</v>
      </c>
      <c r="AY9159" t="s">
        <v>31</v>
      </c>
    </row>
    <row r="9160" spans="1:51">
      <c r="A9160" t="s">
        <v>2770</v>
      </c>
      <c r="B9160" t="s">
        <v>310</v>
      </c>
      <c r="C9160" t="s">
        <v>2712</v>
      </c>
      <c r="D9160" t="s">
        <v>2191</v>
      </c>
      <c r="E9160" t="s">
        <v>2192</v>
      </c>
      <c r="F9160" t="s">
        <v>2199</v>
      </c>
      <c r="G9160" t="s">
        <v>2780</v>
      </c>
      <c r="I9160">
        <v>59.665999999999997</v>
      </c>
      <c r="J9160">
        <v>10.792</v>
      </c>
      <c r="L9160" t="s">
        <v>2398</v>
      </c>
      <c r="M9160">
        <v>2013</v>
      </c>
      <c r="N9160" t="s">
        <v>2260</v>
      </c>
      <c r="P9160" s="64">
        <v>41569</v>
      </c>
      <c r="Q9160">
        <v>0</v>
      </c>
      <c r="S9160">
        <v>35</v>
      </c>
      <c r="T9160">
        <v>20</v>
      </c>
      <c r="U9160">
        <v>20</v>
      </c>
      <c r="V9160">
        <v>24</v>
      </c>
      <c r="W9160">
        <v>0</v>
      </c>
      <c r="X9160" t="s">
        <v>493</v>
      </c>
      <c r="Y9160">
        <v>25</v>
      </c>
      <c r="Z9160">
        <v>50</v>
      </c>
      <c r="AA9160">
        <v>15</v>
      </c>
      <c r="AD9160" t="s">
        <v>498</v>
      </c>
      <c r="AE9160">
        <v>60.701000000000001</v>
      </c>
      <c r="AF9160">
        <v>10.872</v>
      </c>
      <c r="AG9160" t="s">
        <v>31</v>
      </c>
      <c r="AJ9160" t="s">
        <v>2789</v>
      </c>
      <c r="AK9160" t="s">
        <v>2775</v>
      </c>
      <c r="AN9160">
        <v>15</v>
      </c>
      <c r="AO9160">
        <v>42</v>
      </c>
      <c r="AP9160" t="s">
        <v>462</v>
      </c>
      <c r="AQ9160" t="s">
        <v>462</v>
      </c>
      <c r="AX9160" t="s">
        <v>31</v>
      </c>
      <c r="AY9160" t="s">
        <v>31</v>
      </c>
    </row>
    <row r="9161" spans="1:51">
      <c r="A9161" t="s">
        <v>2770</v>
      </c>
      <c r="B9161" t="s">
        <v>310</v>
      </c>
      <c r="C9161" t="s">
        <v>2712</v>
      </c>
      <c r="D9161" t="s">
        <v>2191</v>
      </c>
      <c r="E9161" t="s">
        <v>2192</v>
      </c>
      <c r="F9161" t="s">
        <v>2199</v>
      </c>
      <c r="G9161" t="s">
        <v>2780</v>
      </c>
      <c r="I9161">
        <v>59.665999999999997</v>
      </c>
      <c r="J9161">
        <v>10.792</v>
      </c>
      <c r="L9161" t="s">
        <v>2398</v>
      </c>
      <c r="M9161">
        <v>2013</v>
      </c>
      <c r="N9161" t="s">
        <v>2260</v>
      </c>
      <c r="P9161" s="64">
        <v>41569</v>
      </c>
      <c r="Q9161">
        <v>0</v>
      </c>
      <c r="S9161">
        <v>35</v>
      </c>
      <c r="T9161">
        <v>20</v>
      </c>
      <c r="U9161">
        <v>20</v>
      </c>
      <c r="V9161">
        <v>24</v>
      </c>
      <c r="W9161">
        <v>0</v>
      </c>
      <c r="X9161" t="s">
        <v>2791</v>
      </c>
      <c r="Y9161">
        <v>1</v>
      </c>
      <c r="Z9161">
        <v>21</v>
      </c>
      <c r="AA9161">
        <v>15</v>
      </c>
      <c r="AD9161" t="s">
        <v>498</v>
      </c>
      <c r="AE9161">
        <v>60.701000000000001</v>
      </c>
      <c r="AF9161">
        <v>10.872</v>
      </c>
      <c r="AG9161" t="s">
        <v>31</v>
      </c>
      <c r="AJ9161" t="s">
        <v>2789</v>
      </c>
      <c r="AK9161" t="s">
        <v>2775</v>
      </c>
      <c r="AN9161">
        <v>15</v>
      </c>
      <c r="AO9161">
        <v>42</v>
      </c>
      <c r="AP9161" t="s">
        <v>462</v>
      </c>
      <c r="AQ9161" t="s">
        <v>462</v>
      </c>
      <c r="AX9161" t="s">
        <v>31</v>
      </c>
      <c r="AY9161" t="s">
        <v>31</v>
      </c>
    </row>
    <row r="9162" spans="1:51">
      <c r="A9162" t="s">
        <v>2770</v>
      </c>
      <c r="B9162" t="s">
        <v>310</v>
      </c>
      <c r="C9162" t="s">
        <v>2712</v>
      </c>
      <c r="D9162" t="s">
        <v>2191</v>
      </c>
      <c r="E9162" t="s">
        <v>2192</v>
      </c>
      <c r="F9162" t="s">
        <v>2199</v>
      </c>
      <c r="G9162" t="s">
        <v>2780</v>
      </c>
      <c r="I9162">
        <v>59.665999999999997</v>
      </c>
      <c r="J9162">
        <v>10.792</v>
      </c>
      <c r="L9162" t="s">
        <v>2398</v>
      </c>
      <c r="M9162">
        <v>2013</v>
      </c>
      <c r="N9162" t="s">
        <v>2260</v>
      </c>
      <c r="P9162" s="64">
        <v>41569</v>
      </c>
      <c r="Q9162">
        <v>0</v>
      </c>
      <c r="S9162">
        <v>35</v>
      </c>
      <c r="T9162">
        <v>20</v>
      </c>
      <c r="U9162">
        <v>20</v>
      </c>
      <c r="V9162">
        <v>24</v>
      </c>
      <c r="W9162">
        <v>0</v>
      </c>
      <c r="X9162" t="s">
        <v>2792</v>
      </c>
      <c r="Y9162">
        <v>50.4</v>
      </c>
      <c r="Z9162">
        <v>50</v>
      </c>
      <c r="AA9162">
        <v>15</v>
      </c>
      <c r="AD9162" t="s">
        <v>498</v>
      </c>
      <c r="AE9162">
        <v>60.701000000000001</v>
      </c>
      <c r="AF9162">
        <v>10.872</v>
      </c>
      <c r="AG9162" t="s">
        <v>31</v>
      </c>
      <c r="AJ9162" t="s">
        <v>2789</v>
      </c>
      <c r="AK9162" t="s">
        <v>2775</v>
      </c>
      <c r="AN9162">
        <v>15</v>
      </c>
      <c r="AO9162">
        <v>42</v>
      </c>
      <c r="AP9162" t="s">
        <v>462</v>
      </c>
      <c r="AQ9162" t="s">
        <v>462</v>
      </c>
      <c r="AX9162" t="s">
        <v>31</v>
      </c>
      <c r="AY9162" t="s">
        <v>31</v>
      </c>
    </row>
    <row r="9163" spans="1:51">
      <c r="A9163" t="s">
        <v>2770</v>
      </c>
      <c r="B9163" t="s">
        <v>310</v>
      </c>
      <c r="C9163" t="s">
        <v>2712</v>
      </c>
      <c r="D9163" t="s">
        <v>2191</v>
      </c>
      <c r="E9163" t="s">
        <v>2192</v>
      </c>
      <c r="F9163" t="s">
        <v>2199</v>
      </c>
      <c r="G9163" t="s">
        <v>2780</v>
      </c>
      <c r="I9163">
        <v>59.665999999999997</v>
      </c>
      <c r="J9163">
        <v>10.792</v>
      </c>
      <c r="L9163" t="s">
        <v>2398</v>
      </c>
      <c r="M9163">
        <v>2013</v>
      </c>
      <c r="N9163" t="s">
        <v>2260</v>
      </c>
      <c r="P9163" s="64">
        <v>41569</v>
      </c>
      <c r="Q9163">
        <v>0</v>
      </c>
      <c r="S9163">
        <v>35</v>
      </c>
      <c r="T9163">
        <v>20</v>
      </c>
      <c r="U9163">
        <v>20</v>
      </c>
      <c r="V9163">
        <v>24</v>
      </c>
      <c r="W9163">
        <v>0</v>
      </c>
      <c r="X9163" t="s">
        <v>2793</v>
      </c>
      <c r="Y9163">
        <v>5.3</v>
      </c>
      <c r="Z9163">
        <v>50</v>
      </c>
      <c r="AA9163">
        <v>15</v>
      </c>
      <c r="AD9163" t="s">
        <v>498</v>
      </c>
      <c r="AE9163">
        <v>60.701000000000001</v>
      </c>
      <c r="AF9163">
        <v>10.872</v>
      </c>
      <c r="AG9163" t="s">
        <v>31</v>
      </c>
      <c r="AJ9163" t="s">
        <v>2789</v>
      </c>
      <c r="AK9163" t="s">
        <v>2775</v>
      </c>
      <c r="AN9163">
        <v>15</v>
      </c>
      <c r="AO9163">
        <v>42</v>
      </c>
      <c r="AP9163" t="s">
        <v>462</v>
      </c>
      <c r="AQ9163" t="s">
        <v>462</v>
      </c>
      <c r="AX9163" t="s">
        <v>31</v>
      </c>
      <c r="AY9163" t="s">
        <v>31</v>
      </c>
    </row>
    <row r="9164" spans="1:51">
      <c r="A9164" t="s">
        <v>2770</v>
      </c>
      <c r="B9164" t="s">
        <v>310</v>
      </c>
      <c r="C9164" t="s">
        <v>2712</v>
      </c>
      <c r="D9164" t="s">
        <v>2191</v>
      </c>
      <c r="E9164" t="s">
        <v>2192</v>
      </c>
      <c r="F9164" t="s">
        <v>2199</v>
      </c>
      <c r="G9164" t="s">
        <v>2780</v>
      </c>
      <c r="I9164">
        <v>59.665999999999997</v>
      </c>
      <c r="J9164">
        <v>10.792</v>
      </c>
      <c r="L9164" t="s">
        <v>2398</v>
      </c>
      <c r="M9164">
        <v>2013</v>
      </c>
      <c r="N9164" t="s">
        <v>2260</v>
      </c>
      <c r="P9164" s="64">
        <v>41569</v>
      </c>
      <c r="Q9164">
        <v>0</v>
      </c>
      <c r="S9164">
        <v>70</v>
      </c>
      <c r="T9164">
        <v>20</v>
      </c>
      <c r="U9164">
        <v>20</v>
      </c>
      <c r="V9164">
        <v>24</v>
      </c>
      <c r="W9164">
        <v>0</v>
      </c>
      <c r="X9164" t="s">
        <v>493</v>
      </c>
      <c r="Y9164">
        <v>97.4</v>
      </c>
      <c r="Z9164">
        <v>50</v>
      </c>
      <c r="AA9164">
        <v>15</v>
      </c>
      <c r="AD9164" t="s">
        <v>498</v>
      </c>
      <c r="AE9164">
        <v>60.701000000000001</v>
      </c>
      <c r="AF9164">
        <v>10.872</v>
      </c>
      <c r="AG9164" t="s">
        <v>31</v>
      </c>
      <c r="AJ9164" t="s">
        <v>2789</v>
      </c>
      <c r="AK9164" t="s">
        <v>2775</v>
      </c>
      <c r="AN9164">
        <v>15</v>
      </c>
      <c r="AO9164">
        <v>42</v>
      </c>
      <c r="AP9164" t="s">
        <v>462</v>
      </c>
      <c r="AQ9164" t="s">
        <v>462</v>
      </c>
      <c r="AX9164" t="s">
        <v>31</v>
      </c>
      <c r="AY9164" t="s">
        <v>31</v>
      </c>
    </row>
    <row r="9165" spans="1:51">
      <c r="A9165" t="s">
        <v>2770</v>
      </c>
      <c r="B9165" t="s">
        <v>310</v>
      </c>
      <c r="C9165" t="s">
        <v>2712</v>
      </c>
      <c r="D9165" t="s">
        <v>2191</v>
      </c>
      <c r="E9165" t="s">
        <v>2192</v>
      </c>
      <c r="F9165" t="s">
        <v>2199</v>
      </c>
      <c r="G9165" t="s">
        <v>2780</v>
      </c>
      <c r="I9165">
        <v>59.665999999999997</v>
      </c>
      <c r="J9165">
        <v>10.792</v>
      </c>
      <c r="L9165" t="s">
        <v>2398</v>
      </c>
      <c r="M9165">
        <v>2013</v>
      </c>
      <c r="N9165" t="s">
        <v>2260</v>
      </c>
      <c r="P9165" s="64">
        <v>41569</v>
      </c>
      <c r="Q9165">
        <v>0</v>
      </c>
      <c r="S9165">
        <v>70</v>
      </c>
      <c r="T9165">
        <v>20</v>
      </c>
      <c r="U9165">
        <v>20</v>
      </c>
      <c r="V9165">
        <v>24</v>
      </c>
      <c r="W9165">
        <v>0</v>
      </c>
      <c r="X9165" t="s">
        <v>15</v>
      </c>
      <c r="Y9165">
        <v>1</v>
      </c>
      <c r="Z9165">
        <v>7.9</v>
      </c>
      <c r="AA9165">
        <v>15</v>
      </c>
      <c r="AD9165" t="s">
        <v>498</v>
      </c>
      <c r="AE9165">
        <v>60.701000000000001</v>
      </c>
      <c r="AF9165">
        <v>10.872</v>
      </c>
      <c r="AG9165" t="s">
        <v>31</v>
      </c>
      <c r="AJ9165" t="s">
        <v>2789</v>
      </c>
      <c r="AK9165" t="s">
        <v>2775</v>
      </c>
      <c r="AN9165">
        <v>15</v>
      </c>
      <c r="AO9165">
        <v>42</v>
      </c>
      <c r="AP9165" t="s">
        <v>462</v>
      </c>
      <c r="AQ9165" t="s">
        <v>462</v>
      </c>
      <c r="AX9165" t="s">
        <v>31</v>
      </c>
      <c r="AY9165" t="s">
        <v>31</v>
      </c>
    </row>
    <row r="9166" spans="1:51">
      <c r="A9166" t="s">
        <v>2770</v>
      </c>
      <c r="B9166" t="s">
        <v>310</v>
      </c>
      <c r="C9166" t="s">
        <v>2712</v>
      </c>
      <c r="D9166" t="s">
        <v>2191</v>
      </c>
      <c r="E9166" t="s">
        <v>2192</v>
      </c>
      <c r="F9166" t="s">
        <v>2199</v>
      </c>
      <c r="G9166" t="s">
        <v>2780</v>
      </c>
      <c r="I9166">
        <v>59.665999999999997</v>
      </c>
      <c r="J9166">
        <v>10.792</v>
      </c>
      <c r="L9166" t="s">
        <v>2398</v>
      </c>
      <c r="M9166">
        <v>2013</v>
      </c>
      <c r="N9166" t="s">
        <v>2260</v>
      </c>
      <c r="P9166" s="64">
        <v>41569</v>
      </c>
      <c r="Q9166">
        <v>0</v>
      </c>
      <c r="S9166">
        <v>70</v>
      </c>
      <c r="T9166">
        <v>20</v>
      </c>
      <c r="U9166">
        <v>20</v>
      </c>
      <c r="V9166">
        <v>24</v>
      </c>
      <c r="W9166">
        <v>0</v>
      </c>
      <c r="X9166" t="s">
        <v>493</v>
      </c>
      <c r="Y9166">
        <v>24.5</v>
      </c>
      <c r="Z9166">
        <v>50</v>
      </c>
      <c r="AA9166">
        <v>15</v>
      </c>
      <c r="AD9166" t="s">
        <v>498</v>
      </c>
      <c r="AE9166">
        <v>60.701000000000001</v>
      </c>
      <c r="AF9166">
        <v>10.872</v>
      </c>
      <c r="AG9166" t="s">
        <v>31</v>
      </c>
      <c r="AJ9166" t="s">
        <v>2789</v>
      </c>
      <c r="AK9166" t="s">
        <v>2775</v>
      </c>
      <c r="AN9166">
        <v>15</v>
      </c>
      <c r="AO9166">
        <v>42</v>
      </c>
      <c r="AP9166" t="s">
        <v>462</v>
      </c>
      <c r="AQ9166" t="s">
        <v>462</v>
      </c>
      <c r="AX9166" t="s">
        <v>31</v>
      </c>
      <c r="AY9166" t="s">
        <v>31</v>
      </c>
    </row>
    <row r="9167" spans="1:51">
      <c r="A9167" t="s">
        <v>2770</v>
      </c>
      <c r="B9167" t="s">
        <v>310</v>
      </c>
      <c r="C9167" t="s">
        <v>2712</v>
      </c>
      <c r="D9167" t="s">
        <v>2191</v>
      </c>
      <c r="E9167" t="s">
        <v>2192</v>
      </c>
      <c r="F9167" t="s">
        <v>2199</v>
      </c>
      <c r="G9167" t="s">
        <v>2780</v>
      </c>
      <c r="I9167">
        <v>59.665999999999997</v>
      </c>
      <c r="J9167">
        <v>10.792</v>
      </c>
      <c r="L9167" t="s">
        <v>2398</v>
      </c>
      <c r="M9167">
        <v>2013</v>
      </c>
      <c r="N9167" t="s">
        <v>2260</v>
      </c>
      <c r="P9167" s="64">
        <v>41569</v>
      </c>
      <c r="Q9167">
        <v>0</v>
      </c>
      <c r="S9167">
        <v>70</v>
      </c>
      <c r="T9167">
        <v>20</v>
      </c>
      <c r="U9167">
        <v>20</v>
      </c>
      <c r="V9167">
        <v>24</v>
      </c>
      <c r="W9167">
        <v>0</v>
      </c>
      <c r="X9167" t="s">
        <v>2791</v>
      </c>
      <c r="Y9167">
        <v>1</v>
      </c>
      <c r="Z9167">
        <v>20.6</v>
      </c>
      <c r="AA9167">
        <v>15</v>
      </c>
      <c r="AD9167" t="s">
        <v>498</v>
      </c>
      <c r="AE9167">
        <v>60.701000000000001</v>
      </c>
      <c r="AF9167">
        <v>10.872</v>
      </c>
      <c r="AG9167" t="s">
        <v>31</v>
      </c>
      <c r="AJ9167" t="s">
        <v>2789</v>
      </c>
      <c r="AK9167" t="s">
        <v>2775</v>
      </c>
      <c r="AN9167">
        <v>15</v>
      </c>
      <c r="AO9167">
        <v>42</v>
      </c>
      <c r="AP9167" t="s">
        <v>462</v>
      </c>
      <c r="AQ9167" t="s">
        <v>462</v>
      </c>
      <c r="AX9167" t="s">
        <v>31</v>
      </c>
      <c r="AY9167" t="s">
        <v>31</v>
      </c>
    </row>
    <row r="9168" spans="1:51">
      <c r="A9168" t="s">
        <v>2770</v>
      </c>
      <c r="B9168" t="s">
        <v>310</v>
      </c>
      <c r="C9168" t="s">
        <v>2712</v>
      </c>
      <c r="D9168" t="s">
        <v>2191</v>
      </c>
      <c r="E9168" t="s">
        <v>2192</v>
      </c>
      <c r="F9168" t="s">
        <v>2199</v>
      </c>
      <c r="G9168" t="s">
        <v>2780</v>
      </c>
      <c r="I9168">
        <v>59.665999999999997</v>
      </c>
      <c r="J9168">
        <v>10.792</v>
      </c>
      <c r="L9168" t="s">
        <v>2398</v>
      </c>
      <c r="M9168">
        <v>2013</v>
      </c>
      <c r="N9168" t="s">
        <v>2260</v>
      </c>
      <c r="P9168" s="64">
        <v>41569</v>
      </c>
      <c r="Q9168">
        <v>0</v>
      </c>
      <c r="S9168">
        <v>70</v>
      </c>
      <c r="T9168">
        <v>20</v>
      </c>
      <c r="U9168">
        <v>20</v>
      </c>
      <c r="V9168">
        <v>24</v>
      </c>
      <c r="W9168">
        <v>0</v>
      </c>
      <c r="X9168" t="s">
        <v>2792</v>
      </c>
      <c r="Y9168">
        <v>35.799999999999997</v>
      </c>
      <c r="Z9168">
        <v>50</v>
      </c>
      <c r="AA9168">
        <v>15</v>
      </c>
      <c r="AD9168" t="s">
        <v>498</v>
      </c>
      <c r="AE9168">
        <v>60.701000000000001</v>
      </c>
      <c r="AF9168">
        <v>10.872</v>
      </c>
      <c r="AG9168" t="s">
        <v>31</v>
      </c>
      <c r="AJ9168" t="s">
        <v>2789</v>
      </c>
      <c r="AK9168" t="s">
        <v>2775</v>
      </c>
      <c r="AN9168">
        <v>15</v>
      </c>
      <c r="AO9168">
        <v>42</v>
      </c>
      <c r="AP9168" t="s">
        <v>462</v>
      </c>
      <c r="AQ9168" t="s">
        <v>462</v>
      </c>
      <c r="AX9168" t="s">
        <v>31</v>
      </c>
      <c r="AY9168" t="s">
        <v>31</v>
      </c>
    </row>
    <row r="9169" spans="1:51">
      <c r="A9169" t="s">
        <v>2770</v>
      </c>
      <c r="B9169" t="s">
        <v>310</v>
      </c>
      <c r="C9169" t="s">
        <v>2712</v>
      </c>
      <c r="D9169" t="s">
        <v>2191</v>
      </c>
      <c r="E9169" t="s">
        <v>2192</v>
      </c>
      <c r="F9169" t="s">
        <v>2199</v>
      </c>
      <c r="G9169" t="s">
        <v>2780</v>
      </c>
      <c r="I9169">
        <v>59.665999999999997</v>
      </c>
      <c r="J9169">
        <v>10.792</v>
      </c>
      <c r="L9169" t="s">
        <v>2398</v>
      </c>
      <c r="M9169">
        <v>2013</v>
      </c>
      <c r="N9169" t="s">
        <v>2260</v>
      </c>
      <c r="P9169" s="64">
        <v>41569</v>
      </c>
      <c r="Q9169">
        <v>0</v>
      </c>
      <c r="S9169">
        <v>70</v>
      </c>
      <c r="T9169">
        <v>20</v>
      </c>
      <c r="U9169">
        <v>20</v>
      </c>
      <c r="V9169">
        <v>24</v>
      </c>
      <c r="W9169">
        <v>0</v>
      </c>
      <c r="X9169" t="s">
        <v>2793</v>
      </c>
      <c r="Y9169">
        <v>3.7</v>
      </c>
      <c r="Z9169">
        <v>50</v>
      </c>
      <c r="AA9169">
        <v>15</v>
      </c>
      <c r="AD9169" t="s">
        <v>498</v>
      </c>
      <c r="AE9169">
        <v>60.701000000000001</v>
      </c>
      <c r="AF9169">
        <v>10.872</v>
      </c>
      <c r="AG9169" t="s">
        <v>31</v>
      </c>
      <c r="AJ9169" t="s">
        <v>2789</v>
      </c>
      <c r="AK9169" t="s">
        <v>2775</v>
      </c>
      <c r="AN9169">
        <v>15</v>
      </c>
      <c r="AO9169">
        <v>42</v>
      </c>
      <c r="AP9169" t="s">
        <v>462</v>
      </c>
      <c r="AQ9169" t="s">
        <v>462</v>
      </c>
      <c r="AX9169" t="s">
        <v>31</v>
      </c>
      <c r="AY9169" t="s">
        <v>31</v>
      </c>
    </row>
    <row r="9170" spans="1:51">
      <c r="A9170" t="s">
        <v>2770</v>
      </c>
      <c r="B9170" t="s">
        <v>310</v>
      </c>
      <c r="C9170" t="s">
        <v>2712</v>
      </c>
      <c r="D9170" t="s">
        <v>2191</v>
      </c>
      <c r="E9170" t="s">
        <v>2192</v>
      </c>
      <c r="F9170" t="s">
        <v>2199</v>
      </c>
      <c r="G9170" t="s">
        <v>2780</v>
      </c>
      <c r="I9170">
        <v>59.665999999999997</v>
      </c>
      <c r="J9170">
        <v>10.792</v>
      </c>
      <c r="L9170" t="s">
        <v>2398</v>
      </c>
      <c r="M9170">
        <v>2013</v>
      </c>
      <c r="N9170" t="s">
        <v>2260</v>
      </c>
      <c r="P9170" s="64">
        <v>41569</v>
      </c>
      <c r="Q9170">
        <v>0</v>
      </c>
      <c r="S9170">
        <v>105</v>
      </c>
      <c r="T9170">
        <v>20</v>
      </c>
      <c r="U9170">
        <v>20</v>
      </c>
      <c r="V9170">
        <v>24</v>
      </c>
      <c r="W9170">
        <v>0</v>
      </c>
      <c r="X9170" t="s">
        <v>493</v>
      </c>
      <c r="Y9170">
        <v>98.9</v>
      </c>
      <c r="Z9170">
        <v>50</v>
      </c>
      <c r="AA9170">
        <v>15</v>
      </c>
      <c r="AD9170" t="s">
        <v>498</v>
      </c>
      <c r="AE9170">
        <v>60.701000000000001</v>
      </c>
      <c r="AF9170">
        <v>10.872</v>
      </c>
      <c r="AG9170" t="s">
        <v>31</v>
      </c>
      <c r="AJ9170" t="s">
        <v>2789</v>
      </c>
      <c r="AK9170" t="s">
        <v>2775</v>
      </c>
      <c r="AN9170">
        <v>15</v>
      </c>
      <c r="AO9170">
        <v>42</v>
      </c>
      <c r="AP9170" t="s">
        <v>462</v>
      </c>
      <c r="AQ9170" t="s">
        <v>462</v>
      </c>
      <c r="AX9170" t="s">
        <v>31</v>
      </c>
      <c r="AY9170" t="s">
        <v>31</v>
      </c>
    </row>
    <row r="9171" spans="1:51">
      <c r="A9171" t="s">
        <v>2770</v>
      </c>
      <c r="B9171" t="s">
        <v>310</v>
      </c>
      <c r="C9171" t="s">
        <v>2712</v>
      </c>
      <c r="D9171" t="s">
        <v>2191</v>
      </c>
      <c r="E9171" t="s">
        <v>2192</v>
      </c>
      <c r="F9171" t="s">
        <v>2199</v>
      </c>
      <c r="G9171" t="s">
        <v>2780</v>
      </c>
      <c r="I9171">
        <v>59.665999999999997</v>
      </c>
      <c r="J9171">
        <v>10.792</v>
      </c>
      <c r="L9171" t="s">
        <v>2398</v>
      </c>
      <c r="M9171">
        <v>2013</v>
      </c>
      <c r="N9171" t="s">
        <v>2260</v>
      </c>
      <c r="P9171" s="64">
        <v>41569</v>
      </c>
      <c r="Q9171">
        <v>0</v>
      </c>
      <c r="S9171">
        <v>105</v>
      </c>
      <c r="T9171">
        <v>20</v>
      </c>
      <c r="U9171">
        <v>20</v>
      </c>
      <c r="V9171">
        <v>24</v>
      </c>
      <c r="W9171">
        <v>0</v>
      </c>
      <c r="X9171" t="s">
        <v>15</v>
      </c>
      <c r="Y9171">
        <v>7.3</v>
      </c>
      <c r="Z9171">
        <v>50</v>
      </c>
      <c r="AA9171">
        <v>15</v>
      </c>
      <c r="AD9171" t="s">
        <v>498</v>
      </c>
      <c r="AE9171">
        <v>60.701000000000001</v>
      </c>
      <c r="AF9171">
        <v>10.872</v>
      </c>
      <c r="AG9171" t="s">
        <v>31</v>
      </c>
      <c r="AJ9171" t="s">
        <v>2789</v>
      </c>
      <c r="AK9171" t="s">
        <v>2775</v>
      </c>
      <c r="AN9171">
        <v>15</v>
      </c>
      <c r="AO9171">
        <v>42</v>
      </c>
      <c r="AP9171" t="s">
        <v>462</v>
      </c>
      <c r="AQ9171" t="s">
        <v>462</v>
      </c>
      <c r="AX9171" t="s">
        <v>31</v>
      </c>
      <c r="AY9171" t="s">
        <v>31</v>
      </c>
    </row>
    <row r="9172" spans="1:51">
      <c r="A9172" t="s">
        <v>2770</v>
      </c>
      <c r="B9172" t="s">
        <v>310</v>
      </c>
      <c r="C9172" t="s">
        <v>2712</v>
      </c>
      <c r="D9172" t="s">
        <v>2191</v>
      </c>
      <c r="E9172" t="s">
        <v>2192</v>
      </c>
      <c r="F9172" t="s">
        <v>2199</v>
      </c>
      <c r="G9172" t="s">
        <v>2780</v>
      </c>
      <c r="I9172">
        <v>59.665999999999997</v>
      </c>
      <c r="J9172">
        <v>10.792</v>
      </c>
      <c r="L9172" t="s">
        <v>2398</v>
      </c>
      <c r="M9172">
        <v>2013</v>
      </c>
      <c r="N9172" t="s">
        <v>2260</v>
      </c>
      <c r="P9172" s="64">
        <v>41569</v>
      </c>
      <c r="Q9172">
        <v>0</v>
      </c>
      <c r="S9172">
        <v>105</v>
      </c>
      <c r="T9172">
        <v>20</v>
      </c>
      <c r="U9172">
        <v>20</v>
      </c>
      <c r="V9172">
        <v>24</v>
      </c>
      <c r="W9172">
        <v>0</v>
      </c>
      <c r="X9172" t="s">
        <v>493</v>
      </c>
      <c r="Y9172">
        <v>40</v>
      </c>
      <c r="Z9172">
        <v>50</v>
      </c>
      <c r="AA9172">
        <v>15</v>
      </c>
      <c r="AD9172" t="s">
        <v>498</v>
      </c>
      <c r="AE9172">
        <v>60.701000000000001</v>
      </c>
      <c r="AF9172">
        <v>10.872</v>
      </c>
      <c r="AG9172" t="s">
        <v>31</v>
      </c>
      <c r="AJ9172" t="s">
        <v>2789</v>
      </c>
      <c r="AK9172" t="s">
        <v>2775</v>
      </c>
      <c r="AN9172">
        <v>15</v>
      </c>
      <c r="AO9172">
        <v>42</v>
      </c>
      <c r="AP9172" t="s">
        <v>462</v>
      </c>
      <c r="AQ9172" t="s">
        <v>462</v>
      </c>
      <c r="AX9172" t="s">
        <v>31</v>
      </c>
      <c r="AY9172" t="s">
        <v>31</v>
      </c>
    </row>
    <row r="9173" spans="1:51">
      <c r="A9173" t="s">
        <v>2770</v>
      </c>
      <c r="B9173" t="s">
        <v>310</v>
      </c>
      <c r="C9173" t="s">
        <v>2712</v>
      </c>
      <c r="D9173" t="s">
        <v>2191</v>
      </c>
      <c r="E9173" t="s">
        <v>2192</v>
      </c>
      <c r="F9173" t="s">
        <v>2199</v>
      </c>
      <c r="G9173" t="s">
        <v>2780</v>
      </c>
      <c r="I9173">
        <v>59.665999999999997</v>
      </c>
      <c r="J9173">
        <v>10.792</v>
      </c>
      <c r="L9173" t="s">
        <v>2398</v>
      </c>
      <c r="M9173">
        <v>2013</v>
      </c>
      <c r="N9173" t="s">
        <v>2260</v>
      </c>
      <c r="P9173" s="64">
        <v>41569</v>
      </c>
      <c r="Q9173">
        <v>0</v>
      </c>
      <c r="S9173">
        <v>105</v>
      </c>
      <c r="T9173">
        <v>20</v>
      </c>
      <c r="U9173">
        <v>20</v>
      </c>
      <c r="V9173">
        <v>24</v>
      </c>
      <c r="W9173">
        <v>0</v>
      </c>
      <c r="X9173" t="s">
        <v>2791</v>
      </c>
      <c r="Y9173">
        <v>1</v>
      </c>
      <c r="Z9173">
        <v>19.2</v>
      </c>
      <c r="AA9173">
        <v>15</v>
      </c>
      <c r="AD9173" t="s">
        <v>498</v>
      </c>
      <c r="AE9173">
        <v>60.701000000000001</v>
      </c>
      <c r="AF9173">
        <v>10.872</v>
      </c>
      <c r="AG9173" t="s">
        <v>31</v>
      </c>
      <c r="AJ9173" t="s">
        <v>2789</v>
      </c>
      <c r="AK9173" t="s">
        <v>2775</v>
      </c>
      <c r="AN9173">
        <v>15</v>
      </c>
      <c r="AO9173">
        <v>42</v>
      </c>
      <c r="AP9173" t="s">
        <v>462</v>
      </c>
      <c r="AQ9173" t="s">
        <v>462</v>
      </c>
      <c r="AX9173" t="s">
        <v>31</v>
      </c>
      <c r="AY9173" t="s">
        <v>31</v>
      </c>
    </row>
    <row r="9174" spans="1:51">
      <c r="A9174" t="s">
        <v>2770</v>
      </c>
      <c r="B9174" t="s">
        <v>310</v>
      </c>
      <c r="C9174" t="s">
        <v>2712</v>
      </c>
      <c r="D9174" t="s">
        <v>2191</v>
      </c>
      <c r="E9174" t="s">
        <v>2192</v>
      </c>
      <c r="F9174" t="s">
        <v>2199</v>
      </c>
      <c r="G9174" t="s">
        <v>2780</v>
      </c>
      <c r="I9174">
        <v>59.665999999999997</v>
      </c>
      <c r="J9174">
        <v>10.792</v>
      </c>
      <c r="L9174" t="s">
        <v>2398</v>
      </c>
      <c r="M9174">
        <v>2013</v>
      </c>
      <c r="N9174" t="s">
        <v>2260</v>
      </c>
      <c r="P9174" s="64">
        <v>41569</v>
      </c>
      <c r="Q9174">
        <v>0</v>
      </c>
      <c r="S9174">
        <v>105</v>
      </c>
      <c r="T9174">
        <v>20</v>
      </c>
      <c r="U9174">
        <v>20</v>
      </c>
      <c r="V9174">
        <v>24</v>
      </c>
      <c r="W9174">
        <v>0</v>
      </c>
      <c r="X9174" t="s">
        <v>2792</v>
      </c>
      <c r="Y9174">
        <v>97.4</v>
      </c>
      <c r="Z9174">
        <v>50</v>
      </c>
      <c r="AA9174">
        <v>15</v>
      </c>
      <c r="AD9174" t="s">
        <v>498</v>
      </c>
      <c r="AE9174">
        <v>60.701000000000001</v>
      </c>
      <c r="AF9174">
        <v>10.872</v>
      </c>
      <c r="AG9174" t="s">
        <v>31</v>
      </c>
      <c r="AJ9174" t="s">
        <v>2789</v>
      </c>
      <c r="AK9174" t="s">
        <v>2775</v>
      </c>
      <c r="AN9174">
        <v>15</v>
      </c>
      <c r="AO9174">
        <v>42</v>
      </c>
      <c r="AP9174" t="s">
        <v>462</v>
      </c>
      <c r="AQ9174" t="s">
        <v>462</v>
      </c>
      <c r="AX9174" t="s">
        <v>31</v>
      </c>
      <c r="AY9174" t="s">
        <v>31</v>
      </c>
    </row>
    <row r="9175" spans="1:51">
      <c r="A9175" t="s">
        <v>2770</v>
      </c>
      <c r="B9175" t="s">
        <v>310</v>
      </c>
      <c r="C9175" t="s">
        <v>2712</v>
      </c>
      <c r="D9175" t="s">
        <v>2191</v>
      </c>
      <c r="E9175" t="s">
        <v>2192</v>
      </c>
      <c r="F9175" t="s">
        <v>2199</v>
      </c>
      <c r="G9175" t="s">
        <v>2780</v>
      </c>
      <c r="I9175">
        <v>59.665999999999997</v>
      </c>
      <c r="J9175">
        <v>10.792</v>
      </c>
      <c r="L9175" t="s">
        <v>2398</v>
      </c>
      <c r="M9175">
        <v>2013</v>
      </c>
      <c r="N9175" t="s">
        <v>2260</v>
      </c>
      <c r="P9175" s="64">
        <v>41569</v>
      </c>
      <c r="Q9175">
        <v>0</v>
      </c>
      <c r="S9175">
        <v>105</v>
      </c>
      <c r="T9175">
        <v>20</v>
      </c>
      <c r="U9175">
        <v>20</v>
      </c>
      <c r="V9175">
        <v>24</v>
      </c>
      <c r="W9175">
        <v>0</v>
      </c>
      <c r="X9175" t="s">
        <v>2793</v>
      </c>
      <c r="Y9175">
        <v>6.6</v>
      </c>
      <c r="Z9175">
        <v>50</v>
      </c>
      <c r="AA9175">
        <v>15</v>
      </c>
      <c r="AD9175" t="s">
        <v>498</v>
      </c>
      <c r="AE9175">
        <v>60.701000000000001</v>
      </c>
      <c r="AF9175">
        <v>10.872</v>
      </c>
      <c r="AG9175" t="s">
        <v>31</v>
      </c>
      <c r="AJ9175" t="s">
        <v>2789</v>
      </c>
      <c r="AK9175" t="s">
        <v>2775</v>
      </c>
      <c r="AN9175">
        <v>15</v>
      </c>
      <c r="AO9175">
        <v>42</v>
      </c>
      <c r="AP9175" t="s">
        <v>462</v>
      </c>
      <c r="AQ9175" t="s">
        <v>462</v>
      </c>
      <c r="AX9175" t="s">
        <v>31</v>
      </c>
      <c r="AY9175" t="s">
        <v>31</v>
      </c>
    </row>
    <row r="9176" spans="1:51">
      <c r="A9176" t="s">
        <v>2770</v>
      </c>
      <c r="B9176" t="s">
        <v>310</v>
      </c>
      <c r="C9176" t="s">
        <v>2712</v>
      </c>
      <c r="D9176" t="s">
        <v>2191</v>
      </c>
      <c r="E9176" t="s">
        <v>2192</v>
      </c>
      <c r="F9176" t="s">
        <v>2199</v>
      </c>
      <c r="G9176" t="s">
        <v>2780</v>
      </c>
      <c r="I9176">
        <v>59.665999999999997</v>
      </c>
      <c r="J9176">
        <v>10.792</v>
      </c>
      <c r="L9176" t="s">
        <v>2398</v>
      </c>
      <c r="M9176">
        <v>2013</v>
      </c>
      <c r="N9176" t="s">
        <v>2260</v>
      </c>
      <c r="P9176" s="64">
        <v>41569</v>
      </c>
      <c r="Q9176">
        <v>0</v>
      </c>
      <c r="S9176">
        <v>35</v>
      </c>
      <c r="T9176">
        <v>20</v>
      </c>
      <c r="U9176">
        <v>20</v>
      </c>
      <c r="V9176">
        <v>24</v>
      </c>
      <c r="W9176">
        <v>0</v>
      </c>
      <c r="X9176" t="s">
        <v>493</v>
      </c>
      <c r="Y9176">
        <v>97.3</v>
      </c>
      <c r="Z9176">
        <v>50</v>
      </c>
      <c r="AA9176">
        <v>15</v>
      </c>
      <c r="AD9176" t="s">
        <v>498</v>
      </c>
      <c r="AE9176">
        <v>60.701000000000001</v>
      </c>
      <c r="AF9176">
        <v>10.872</v>
      </c>
      <c r="AG9176" t="s">
        <v>31</v>
      </c>
      <c r="AJ9176" t="s">
        <v>2789</v>
      </c>
      <c r="AK9176" t="s">
        <v>2775</v>
      </c>
      <c r="AN9176">
        <v>21</v>
      </c>
      <c r="AO9176">
        <v>42</v>
      </c>
      <c r="AP9176" t="s">
        <v>462</v>
      </c>
      <c r="AQ9176" t="s">
        <v>462</v>
      </c>
      <c r="AX9176" t="s">
        <v>31</v>
      </c>
      <c r="AY9176" t="s">
        <v>31</v>
      </c>
    </row>
    <row r="9177" spans="1:51">
      <c r="A9177" t="s">
        <v>2770</v>
      </c>
      <c r="B9177" t="s">
        <v>310</v>
      </c>
      <c r="C9177" t="s">
        <v>2712</v>
      </c>
      <c r="D9177" t="s">
        <v>2191</v>
      </c>
      <c r="E9177" t="s">
        <v>2192</v>
      </c>
      <c r="F9177" t="s">
        <v>2199</v>
      </c>
      <c r="G9177" t="s">
        <v>2780</v>
      </c>
      <c r="I9177">
        <v>59.665999999999997</v>
      </c>
      <c r="J9177">
        <v>10.792</v>
      </c>
      <c r="L9177" t="s">
        <v>2398</v>
      </c>
      <c r="M9177">
        <v>2013</v>
      </c>
      <c r="N9177" t="s">
        <v>2260</v>
      </c>
      <c r="P9177" s="64">
        <v>41569</v>
      </c>
      <c r="Q9177">
        <v>0</v>
      </c>
      <c r="S9177">
        <v>35</v>
      </c>
      <c r="T9177">
        <v>20</v>
      </c>
      <c r="U9177">
        <v>20</v>
      </c>
      <c r="V9177">
        <v>24</v>
      </c>
      <c r="W9177">
        <v>0</v>
      </c>
      <c r="X9177" t="s">
        <v>15</v>
      </c>
      <c r="Y9177">
        <v>1</v>
      </c>
      <c r="Z9177">
        <v>9.1</v>
      </c>
      <c r="AA9177">
        <v>15</v>
      </c>
      <c r="AD9177" t="s">
        <v>498</v>
      </c>
      <c r="AE9177">
        <v>60.701000000000001</v>
      </c>
      <c r="AF9177">
        <v>10.872</v>
      </c>
      <c r="AG9177" t="s">
        <v>31</v>
      </c>
      <c r="AJ9177" t="s">
        <v>2789</v>
      </c>
      <c r="AK9177" t="s">
        <v>2775</v>
      </c>
      <c r="AN9177">
        <v>21</v>
      </c>
      <c r="AO9177">
        <v>42</v>
      </c>
      <c r="AP9177" t="s">
        <v>462</v>
      </c>
      <c r="AQ9177" t="s">
        <v>462</v>
      </c>
      <c r="AX9177" t="s">
        <v>31</v>
      </c>
      <c r="AY9177" t="s">
        <v>31</v>
      </c>
    </row>
    <row r="9178" spans="1:51">
      <c r="A9178" t="s">
        <v>2770</v>
      </c>
      <c r="B9178" t="s">
        <v>310</v>
      </c>
      <c r="C9178" t="s">
        <v>2712</v>
      </c>
      <c r="D9178" t="s">
        <v>2191</v>
      </c>
      <c r="E9178" t="s">
        <v>2192</v>
      </c>
      <c r="F9178" t="s">
        <v>2199</v>
      </c>
      <c r="G9178" t="s">
        <v>2780</v>
      </c>
      <c r="I9178">
        <v>59.665999999999997</v>
      </c>
      <c r="J9178">
        <v>10.792</v>
      </c>
      <c r="L9178" t="s">
        <v>2398</v>
      </c>
      <c r="M9178">
        <v>2013</v>
      </c>
      <c r="N9178" t="s">
        <v>2260</v>
      </c>
      <c r="P9178" s="64">
        <v>41569</v>
      </c>
      <c r="Q9178">
        <v>0</v>
      </c>
      <c r="S9178">
        <v>35</v>
      </c>
      <c r="T9178">
        <v>20</v>
      </c>
      <c r="U9178">
        <v>20</v>
      </c>
      <c r="V9178">
        <v>24</v>
      </c>
      <c r="W9178">
        <v>0</v>
      </c>
      <c r="X9178" t="s">
        <v>493</v>
      </c>
      <c r="Y9178">
        <v>30.9</v>
      </c>
      <c r="Z9178">
        <v>50</v>
      </c>
      <c r="AA9178">
        <v>15</v>
      </c>
      <c r="AD9178" t="s">
        <v>498</v>
      </c>
      <c r="AE9178">
        <v>60.701000000000001</v>
      </c>
      <c r="AF9178">
        <v>10.872</v>
      </c>
      <c r="AG9178" t="s">
        <v>31</v>
      </c>
      <c r="AJ9178" t="s">
        <v>2789</v>
      </c>
      <c r="AK9178" t="s">
        <v>2775</v>
      </c>
      <c r="AN9178">
        <v>21</v>
      </c>
      <c r="AO9178">
        <v>42</v>
      </c>
      <c r="AP9178" t="s">
        <v>462</v>
      </c>
      <c r="AQ9178" t="s">
        <v>462</v>
      </c>
      <c r="AX9178" t="s">
        <v>31</v>
      </c>
      <c r="AY9178" t="s">
        <v>31</v>
      </c>
    </row>
    <row r="9179" spans="1:51">
      <c r="A9179" t="s">
        <v>2770</v>
      </c>
      <c r="B9179" t="s">
        <v>310</v>
      </c>
      <c r="C9179" t="s">
        <v>2712</v>
      </c>
      <c r="D9179" t="s">
        <v>2191</v>
      </c>
      <c r="E9179" t="s">
        <v>2192</v>
      </c>
      <c r="F9179" t="s">
        <v>2199</v>
      </c>
      <c r="G9179" t="s">
        <v>2780</v>
      </c>
      <c r="I9179">
        <v>59.665999999999997</v>
      </c>
      <c r="J9179">
        <v>10.792</v>
      </c>
      <c r="L9179" t="s">
        <v>2398</v>
      </c>
      <c r="M9179">
        <v>2013</v>
      </c>
      <c r="N9179" t="s">
        <v>2260</v>
      </c>
      <c r="P9179" s="64">
        <v>41569</v>
      </c>
      <c r="Q9179">
        <v>0</v>
      </c>
      <c r="S9179">
        <v>35</v>
      </c>
      <c r="T9179">
        <v>20</v>
      </c>
      <c r="U9179">
        <v>20</v>
      </c>
      <c r="V9179">
        <v>24</v>
      </c>
      <c r="W9179">
        <v>0</v>
      </c>
      <c r="X9179" t="s">
        <v>2791</v>
      </c>
      <c r="Y9179">
        <v>1</v>
      </c>
      <c r="Z9179">
        <v>22</v>
      </c>
      <c r="AA9179">
        <v>15</v>
      </c>
      <c r="AD9179" t="s">
        <v>498</v>
      </c>
      <c r="AE9179">
        <v>60.701000000000001</v>
      </c>
      <c r="AF9179">
        <v>10.872</v>
      </c>
      <c r="AG9179" t="s">
        <v>31</v>
      </c>
      <c r="AJ9179" t="s">
        <v>2789</v>
      </c>
      <c r="AK9179" t="s">
        <v>2775</v>
      </c>
      <c r="AN9179">
        <v>21</v>
      </c>
      <c r="AO9179">
        <v>42</v>
      </c>
      <c r="AP9179" t="s">
        <v>462</v>
      </c>
      <c r="AQ9179" t="s">
        <v>462</v>
      </c>
      <c r="AX9179" t="s">
        <v>31</v>
      </c>
      <c r="AY9179" t="s">
        <v>31</v>
      </c>
    </row>
    <row r="9180" spans="1:51">
      <c r="A9180" t="s">
        <v>2770</v>
      </c>
      <c r="B9180" t="s">
        <v>310</v>
      </c>
      <c r="C9180" t="s">
        <v>2712</v>
      </c>
      <c r="D9180" t="s">
        <v>2191</v>
      </c>
      <c r="E9180" t="s">
        <v>2192</v>
      </c>
      <c r="F9180" t="s">
        <v>2199</v>
      </c>
      <c r="G9180" t="s">
        <v>2780</v>
      </c>
      <c r="I9180">
        <v>59.665999999999997</v>
      </c>
      <c r="J9180">
        <v>10.792</v>
      </c>
      <c r="L9180" t="s">
        <v>2398</v>
      </c>
      <c r="M9180">
        <v>2013</v>
      </c>
      <c r="N9180" t="s">
        <v>2260</v>
      </c>
      <c r="P9180" s="64">
        <v>41569</v>
      </c>
      <c r="Q9180">
        <v>0</v>
      </c>
      <c r="S9180">
        <v>35</v>
      </c>
      <c r="T9180">
        <v>20</v>
      </c>
      <c r="U9180">
        <v>20</v>
      </c>
      <c r="V9180">
        <v>24</v>
      </c>
      <c r="W9180">
        <v>0</v>
      </c>
      <c r="X9180" t="s">
        <v>2792</v>
      </c>
      <c r="Y9180">
        <v>115.4</v>
      </c>
      <c r="Z9180">
        <v>50</v>
      </c>
      <c r="AA9180">
        <v>15</v>
      </c>
      <c r="AD9180" t="s">
        <v>498</v>
      </c>
      <c r="AE9180">
        <v>60.701000000000001</v>
      </c>
      <c r="AF9180">
        <v>10.872</v>
      </c>
      <c r="AG9180" t="s">
        <v>31</v>
      </c>
      <c r="AJ9180" t="s">
        <v>2789</v>
      </c>
      <c r="AK9180" t="s">
        <v>2775</v>
      </c>
      <c r="AN9180">
        <v>21</v>
      </c>
      <c r="AO9180">
        <v>42</v>
      </c>
      <c r="AP9180" t="s">
        <v>462</v>
      </c>
      <c r="AQ9180" t="s">
        <v>462</v>
      </c>
      <c r="AX9180" t="s">
        <v>31</v>
      </c>
      <c r="AY9180" t="s">
        <v>31</v>
      </c>
    </row>
    <row r="9181" spans="1:51">
      <c r="A9181" t="s">
        <v>2770</v>
      </c>
      <c r="B9181" t="s">
        <v>310</v>
      </c>
      <c r="C9181" t="s">
        <v>2712</v>
      </c>
      <c r="D9181" t="s">
        <v>2191</v>
      </c>
      <c r="E9181" t="s">
        <v>2192</v>
      </c>
      <c r="F9181" t="s">
        <v>2199</v>
      </c>
      <c r="G9181" t="s">
        <v>2780</v>
      </c>
      <c r="I9181">
        <v>59.665999999999997</v>
      </c>
      <c r="J9181">
        <v>10.792</v>
      </c>
      <c r="L9181" t="s">
        <v>2398</v>
      </c>
      <c r="M9181">
        <v>2013</v>
      </c>
      <c r="N9181" t="s">
        <v>2260</v>
      </c>
      <c r="P9181" s="64">
        <v>41569</v>
      </c>
      <c r="Q9181">
        <v>0</v>
      </c>
      <c r="S9181">
        <v>35</v>
      </c>
      <c r="T9181">
        <v>20</v>
      </c>
      <c r="U9181">
        <v>20</v>
      </c>
      <c r="V9181">
        <v>24</v>
      </c>
      <c r="W9181">
        <v>0</v>
      </c>
      <c r="X9181" t="s">
        <v>2793</v>
      </c>
      <c r="Y9181">
        <v>9.1999999999999993</v>
      </c>
      <c r="Z9181">
        <v>50</v>
      </c>
      <c r="AA9181">
        <v>15</v>
      </c>
      <c r="AD9181" t="s">
        <v>498</v>
      </c>
      <c r="AE9181">
        <v>60.701000000000001</v>
      </c>
      <c r="AF9181">
        <v>10.872</v>
      </c>
      <c r="AG9181" t="s">
        <v>31</v>
      </c>
      <c r="AJ9181" t="s">
        <v>2789</v>
      </c>
      <c r="AK9181" t="s">
        <v>2775</v>
      </c>
      <c r="AN9181">
        <v>21</v>
      </c>
      <c r="AO9181">
        <v>42</v>
      </c>
      <c r="AP9181" t="s">
        <v>462</v>
      </c>
      <c r="AQ9181" t="s">
        <v>462</v>
      </c>
      <c r="AX9181" t="s">
        <v>31</v>
      </c>
      <c r="AY9181" t="s">
        <v>31</v>
      </c>
    </row>
    <row r="9182" spans="1:51">
      <c r="A9182" t="s">
        <v>2770</v>
      </c>
      <c r="B9182" t="s">
        <v>310</v>
      </c>
      <c r="C9182" t="s">
        <v>2712</v>
      </c>
      <c r="D9182" t="s">
        <v>2191</v>
      </c>
      <c r="E9182" t="s">
        <v>2192</v>
      </c>
      <c r="F9182" t="s">
        <v>2199</v>
      </c>
      <c r="G9182" t="s">
        <v>2780</v>
      </c>
      <c r="I9182">
        <v>59.665999999999997</v>
      </c>
      <c r="J9182">
        <v>10.792</v>
      </c>
      <c r="L9182" t="s">
        <v>2398</v>
      </c>
      <c r="M9182">
        <v>2013</v>
      </c>
      <c r="N9182" t="s">
        <v>2260</v>
      </c>
      <c r="P9182" s="64">
        <v>41569</v>
      </c>
      <c r="Q9182">
        <v>0</v>
      </c>
      <c r="S9182">
        <v>70</v>
      </c>
      <c r="T9182">
        <v>20</v>
      </c>
      <c r="U9182">
        <v>20</v>
      </c>
      <c r="V9182">
        <v>24</v>
      </c>
      <c r="W9182">
        <v>0</v>
      </c>
      <c r="X9182" t="s">
        <v>493</v>
      </c>
      <c r="Y9182">
        <v>92.6</v>
      </c>
      <c r="Z9182">
        <v>50</v>
      </c>
      <c r="AA9182">
        <v>15</v>
      </c>
      <c r="AD9182" t="s">
        <v>498</v>
      </c>
      <c r="AE9182">
        <v>60.701000000000001</v>
      </c>
      <c r="AF9182">
        <v>10.872</v>
      </c>
      <c r="AG9182" t="s">
        <v>31</v>
      </c>
      <c r="AJ9182" t="s">
        <v>2789</v>
      </c>
      <c r="AK9182" t="s">
        <v>2775</v>
      </c>
      <c r="AN9182">
        <v>21</v>
      </c>
      <c r="AO9182">
        <v>42</v>
      </c>
      <c r="AP9182" t="s">
        <v>462</v>
      </c>
      <c r="AQ9182" t="s">
        <v>462</v>
      </c>
      <c r="AX9182" t="s">
        <v>31</v>
      </c>
      <c r="AY9182" t="s">
        <v>31</v>
      </c>
    </row>
    <row r="9183" spans="1:51">
      <c r="A9183" t="s">
        <v>2770</v>
      </c>
      <c r="B9183" t="s">
        <v>310</v>
      </c>
      <c r="C9183" t="s">
        <v>2712</v>
      </c>
      <c r="D9183" t="s">
        <v>2191</v>
      </c>
      <c r="E9183" t="s">
        <v>2192</v>
      </c>
      <c r="F9183" t="s">
        <v>2199</v>
      </c>
      <c r="G9183" t="s">
        <v>2780</v>
      </c>
      <c r="I9183">
        <v>59.665999999999997</v>
      </c>
      <c r="J9183">
        <v>10.792</v>
      </c>
      <c r="L9183" t="s">
        <v>2398</v>
      </c>
      <c r="M9183">
        <v>2013</v>
      </c>
      <c r="N9183" t="s">
        <v>2260</v>
      </c>
      <c r="P9183" s="64">
        <v>41569</v>
      </c>
      <c r="Q9183">
        <v>0</v>
      </c>
      <c r="S9183">
        <v>70</v>
      </c>
      <c r="T9183">
        <v>20</v>
      </c>
      <c r="U9183">
        <v>20</v>
      </c>
      <c r="V9183">
        <v>24</v>
      </c>
      <c r="W9183">
        <v>0</v>
      </c>
      <c r="X9183" t="s">
        <v>15</v>
      </c>
      <c r="Y9183">
        <v>1</v>
      </c>
      <c r="Z9183">
        <v>8.5</v>
      </c>
      <c r="AA9183">
        <v>15</v>
      </c>
      <c r="AD9183" t="s">
        <v>498</v>
      </c>
      <c r="AE9183">
        <v>60.701000000000001</v>
      </c>
      <c r="AF9183">
        <v>10.872</v>
      </c>
      <c r="AG9183" t="s">
        <v>31</v>
      </c>
      <c r="AJ9183" t="s">
        <v>2789</v>
      </c>
      <c r="AK9183" t="s">
        <v>2775</v>
      </c>
      <c r="AN9183">
        <v>21</v>
      </c>
      <c r="AO9183">
        <v>42</v>
      </c>
      <c r="AP9183" t="s">
        <v>462</v>
      </c>
      <c r="AQ9183" t="s">
        <v>462</v>
      </c>
      <c r="AX9183" t="s">
        <v>31</v>
      </c>
      <c r="AY9183" t="s">
        <v>31</v>
      </c>
    </row>
    <row r="9184" spans="1:51">
      <c r="A9184" t="s">
        <v>2770</v>
      </c>
      <c r="B9184" t="s">
        <v>310</v>
      </c>
      <c r="C9184" t="s">
        <v>2712</v>
      </c>
      <c r="D9184" t="s">
        <v>2191</v>
      </c>
      <c r="E9184" t="s">
        <v>2192</v>
      </c>
      <c r="F9184" t="s">
        <v>2199</v>
      </c>
      <c r="G9184" t="s">
        <v>2780</v>
      </c>
      <c r="I9184">
        <v>59.665999999999997</v>
      </c>
      <c r="J9184">
        <v>10.792</v>
      </c>
      <c r="L9184" t="s">
        <v>2398</v>
      </c>
      <c r="M9184">
        <v>2013</v>
      </c>
      <c r="N9184" t="s">
        <v>2260</v>
      </c>
      <c r="P9184" s="64">
        <v>41569</v>
      </c>
      <c r="Q9184">
        <v>0</v>
      </c>
      <c r="S9184">
        <v>70</v>
      </c>
      <c r="T9184">
        <v>20</v>
      </c>
      <c r="U9184">
        <v>20</v>
      </c>
      <c r="V9184">
        <v>24</v>
      </c>
      <c r="W9184">
        <v>0</v>
      </c>
      <c r="X9184" t="s">
        <v>493</v>
      </c>
      <c r="Y9184">
        <v>46.3</v>
      </c>
      <c r="Z9184">
        <v>50</v>
      </c>
      <c r="AA9184">
        <v>15</v>
      </c>
      <c r="AD9184" t="s">
        <v>498</v>
      </c>
      <c r="AE9184">
        <v>60.701000000000001</v>
      </c>
      <c r="AF9184">
        <v>10.872</v>
      </c>
      <c r="AG9184" t="s">
        <v>31</v>
      </c>
      <c r="AJ9184" t="s">
        <v>2789</v>
      </c>
      <c r="AK9184" t="s">
        <v>2775</v>
      </c>
      <c r="AN9184">
        <v>21</v>
      </c>
      <c r="AO9184">
        <v>42</v>
      </c>
      <c r="AP9184" t="s">
        <v>462</v>
      </c>
      <c r="AQ9184" t="s">
        <v>462</v>
      </c>
      <c r="AX9184" t="s">
        <v>31</v>
      </c>
      <c r="AY9184" t="s">
        <v>31</v>
      </c>
    </row>
    <row r="9185" spans="1:51">
      <c r="A9185" t="s">
        <v>2770</v>
      </c>
      <c r="B9185" t="s">
        <v>310</v>
      </c>
      <c r="C9185" t="s">
        <v>2712</v>
      </c>
      <c r="D9185" t="s">
        <v>2191</v>
      </c>
      <c r="E9185" t="s">
        <v>2192</v>
      </c>
      <c r="F9185" t="s">
        <v>2199</v>
      </c>
      <c r="G9185" t="s">
        <v>2780</v>
      </c>
      <c r="I9185">
        <v>59.665999999999997</v>
      </c>
      <c r="J9185">
        <v>10.792</v>
      </c>
      <c r="L9185" t="s">
        <v>2398</v>
      </c>
      <c r="M9185">
        <v>2013</v>
      </c>
      <c r="N9185" t="s">
        <v>2260</v>
      </c>
      <c r="P9185" s="64">
        <v>41569</v>
      </c>
      <c r="Q9185">
        <v>0</v>
      </c>
      <c r="S9185">
        <v>70</v>
      </c>
      <c r="T9185">
        <v>20</v>
      </c>
      <c r="U9185">
        <v>20</v>
      </c>
      <c r="V9185">
        <v>24</v>
      </c>
      <c r="W9185">
        <v>0</v>
      </c>
      <c r="X9185" t="s">
        <v>2791</v>
      </c>
      <c r="Y9185">
        <v>1</v>
      </c>
      <c r="Z9185">
        <v>22</v>
      </c>
      <c r="AA9185">
        <v>15</v>
      </c>
      <c r="AD9185" t="s">
        <v>498</v>
      </c>
      <c r="AE9185">
        <v>60.701000000000001</v>
      </c>
      <c r="AF9185">
        <v>10.872</v>
      </c>
      <c r="AG9185" t="s">
        <v>31</v>
      </c>
      <c r="AJ9185" t="s">
        <v>2789</v>
      </c>
      <c r="AK9185" t="s">
        <v>2775</v>
      </c>
      <c r="AN9185">
        <v>21</v>
      </c>
      <c r="AO9185">
        <v>42</v>
      </c>
      <c r="AP9185" t="s">
        <v>462</v>
      </c>
      <c r="AQ9185" t="s">
        <v>462</v>
      </c>
      <c r="AX9185" t="s">
        <v>31</v>
      </c>
      <c r="AY9185" t="s">
        <v>31</v>
      </c>
    </row>
    <row r="9186" spans="1:51">
      <c r="A9186" t="s">
        <v>2770</v>
      </c>
      <c r="B9186" t="s">
        <v>310</v>
      </c>
      <c r="C9186" t="s">
        <v>2712</v>
      </c>
      <c r="D9186" t="s">
        <v>2191</v>
      </c>
      <c r="E9186" t="s">
        <v>2192</v>
      </c>
      <c r="F9186" t="s">
        <v>2199</v>
      </c>
      <c r="G9186" t="s">
        <v>2780</v>
      </c>
      <c r="I9186">
        <v>59.665999999999997</v>
      </c>
      <c r="J9186">
        <v>10.792</v>
      </c>
      <c r="L9186" t="s">
        <v>2398</v>
      </c>
      <c r="M9186">
        <v>2013</v>
      </c>
      <c r="N9186" t="s">
        <v>2260</v>
      </c>
      <c r="P9186" s="64">
        <v>41569</v>
      </c>
      <c r="Q9186">
        <v>0</v>
      </c>
      <c r="S9186">
        <v>70</v>
      </c>
      <c r="T9186">
        <v>20</v>
      </c>
      <c r="U9186">
        <v>20</v>
      </c>
      <c r="V9186">
        <v>24</v>
      </c>
      <c r="W9186">
        <v>0</v>
      </c>
      <c r="X9186" t="s">
        <v>2792</v>
      </c>
      <c r="Y9186">
        <v>171.8</v>
      </c>
      <c r="Z9186">
        <v>50</v>
      </c>
      <c r="AA9186">
        <v>15</v>
      </c>
      <c r="AD9186" t="s">
        <v>498</v>
      </c>
      <c r="AE9186">
        <v>60.701000000000001</v>
      </c>
      <c r="AF9186">
        <v>10.872</v>
      </c>
      <c r="AG9186" t="s">
        <v>31</v>
      </c>
      <c r="AJ9186" t="s">
        <v>2789</v>
      </c>
      <c r="AK9186" t="s">
        <v>2775</v>
      </c>
      <c r="AN9186">
        <v>21</v>
      </c>
      <c r="AO9186">
        <v>42</v>
      </c>
      <c r="AP9186" t="s">
        <v>462</v>
      </c>
      <c r="AQ9186" t="s">
        <v>462</v>
      </c>
      <c r="AX9186" t="s">
        <v>31</v>
      </c>
      <c r="AY9186" t="s">
        <v>31</v>
      </c>
    </row>
    <row r="9187" spans="1:51">
      <c r="A9187" t="s">
        <v>2770</v>
      </c>
      <c r="B9187" t="s">
        <v>310</v>
      </c>
      <c r="C9187" t="s">
        <v>2712</v>
      </c>
      <c r="D9187" t="s">
        <v>2191</v>
      </c>
      <c r="E9187" t="s">
        <v>2192</v>
      </c>
      <c r="F9187" t="s">
        <v>2199</v>
      </c>
      <c r="G9187" t="s">
        <v>2780</v>
      </c>
      <c r="I9187">
        <v>59.665999999999997</v>
      </c>
      <c r="J9187">
        <v>10.792</v>
      </c>
      <c r="L9187" t="s">
        <v>2398</v>
      </c>
      <c r="M9187">
        <v>2013</v>
      </c>
      <c r="N9187" t="s">
        <v>2260</v>
      </c>
      <c r="P9187" s="64">
        <v>41569</v>
      </c>
      <c r="Q9187">
        <v>0</v>
      </c>
      <c r="S9187">
        <v>70</v>
      </c>
      <c r="T9187">
        <v>20</v>
      </c>
      <c r="U9187">
        <v>20</v>
      </c>
      <c r="V9187">
        <v>24</v>
      </c>
      <c r="W9187">
        <v>0</v>
      </c>
      <c r="X9187" t="s">
        <v>2793</v>
      </c>
      <c r="Y9187">
        <v>9.4</v>
      </c>
      <c r="Z9187">
        <v>50</v>
      </c>
      <c r="AA9187">
        <v>15</v>
      </c>
      <c r="AD9187" t="s">
        <v>498</v>
      </c>
      <c r="AE9187">
        <v>60.701000000000001</v>
      </c>
      <c r="AF9187">
        <v>10.872</v>
      </c>
      <c r="AG9187" t="s">
        <v>31</v>
      </c>
      <c r="AJ9187" t="s">
        <v>2789</v>
      </c>
      <c r="AK9187" t="s">
        <v>2775</v>
      </c>
      <c r="AN9187">
        <v>21</v>
      </c>
      <c r="AO9187">
        <v>42</v>
      </c>
      <c r="AP9187" t="s">
        <v>462</v>
      </c>
      <c r="AQ9187" t="s">
        <v>462</v>
      </c>
      <c r="AX9187" t="s">
        <v>31</v>
      </c>
      <c r="AY9187" t="s">
        <v>31</v>
      </c>
    </row>
    <row r="9188" spans="1:51">
      <c r="A9188" t="s">
        <v>2770</v>
      </c>
      <c r="B9188" t="s">
        <v>310</v>
      </c>
      <c r="C9188" t="s">
        <v>2712</v>
      </c>
      <c r="D9188" t="s">
        <v>2191</v>
      </c>
      <c r="E9188" t="s">
        <v>2192</v>
      </c>
      <c r="F9188" t="s">
        <v>2199</v>
      </c>
      <c r="G9188" t="s">
        <v>2780</v>
      </c>
      <c r="I9188">
        <v>59.665999999999997</v>
      </c>
      <c r="J9188">
        <v>10.792</v>
      </c>
      <c r="L9188" t="s">
        <v>2398</v>
      </c>
      <c r="M9188">
        <v>2013</v>
      </c>
      <c r="N9188" t="s">
        <v>2260</v>
      </c>
      <c r="P9188" s="64">
        <v>41569</v>
      </c>
      <c r="Q9188">
        <v>0</v>
      </c>
      <c r="S9188">
        <v>105</v>
      </c>
      <c r="T9188">
        <v>20</v>
      </c>
      <c r="U9188">
        <v>20</v>
      </c>
      <c r="V9188">
        <v>24</v>
      </c>
      <c r="W9188">
        <v>0</v>
      </c>
      <c r="X9188" t="s">
        <v>493</v>
      </c>
      <c r="Y9188">
        <v>100</v>
      </c>
      <c r="Z9188">
        <v>50</v>
      </c>
      <c r="AA9188">
        <v>15</v>
      </c>
      <c r="AD9188" t="s">
        <v>498</v>
      </c>
      <c r="AE9188">
        <v>60.701000000000001</v>
      </c>
      <c r="AF9188">
        <v>10.872</v>
      </c>
      <c r="AG9188" t="s">
        <v>31</v>
      </c>
      <c r="AJ9188" t="s">
        <v>2789</v>
      </c>
      <c r="AK9188" t="s">
        <v>2775</v>
      </c>
      <c r="AN9188">
        <v>21</v>
      </c>
      <c r="AO9188">
        <v>42</v>
      </c>
      <c r="AP9188" t="s">
        <v>462</v>
      </c>
      <c r="AQ9188" t="s">
        <v>462</v>
      </c>
      <c r="AX9188" t="s">
        <v>31</v>
      </c>
      <c r="AY9188" t="s">
        <v>31</v>
      </c>
    </row>
    <row r="9189" spans="1:51">
      <c r="A9189" t="s">
        <v>2770</v>
      </c>
      <c r="B9189" t="s">
        <v>310</v>
      </c>
      <c r="C9189" t="s">
        <v>2712</v>
      </c>
      <c r="D9189" t="s">
        <v>2191</v>
      </c>
      <c r="E9189" t="s">
        <v>2192</v>
      </c>
      <c r="F9189" t="s">
        <v>2199</v>
      </c>
      <c r="G9189" t="s">
        <v>2780</v>
      </c>
      <c r="I9189">
        <v>59.665999999999997</v>
      </c>
      <c r="J9189">
        <v>10.792</v>
      </c>
      <c r="L9189" t="s">
        <v>2398</v>
      </c>
      <c r="M9189">
        <v>2013</v>
      </c>
      <c r="N9189" t="s">
        <v>2260</v>
      </c>
      <c r="P9189" s="64">
        <v>41569</v>
      </c>
      <c r="Q9189">
        <v>0</v>
      </c>
      <c r="S9189">
        <v>105</v>
      </c>
      <c r="T9189">
        <v>20</v>
      </c>
      <c r="U9189">
        <v>20</v>
      </c>
      <c r="V9189">
        <v>24</v>
      </c>
      <c r="W9189">
        <v>0</v>
      </c>
      <c r="X9189" t="s">
        <v>15</v>
      </c>
      <c r="Y9189">
        <v>1</v>
      </c>
      <c r="Z9189">
        <v>8</v>
      </c>
      <c r="AA9189">
        <v>15</v>
      </c>
      <c r="AD9189" t="s">
        <v>498</v>
      </c>
      <c r="AE9189">
        <v>60.701000000000001</v>
      </c>
      <c r="AF9189">
        <v>10.872</v>
      </c>
      <c r="AG9189" t="s">
        <v>31</v>
      </c>
      <c r="AJ9189" t="s">
        <v>2789</v>
      </c>
      <c r="AK9189" t="s">
        <v>2775</v>
      </c>
      <c r="AN9189">
        <v>21</v>
      </c>
      <c r="AO9189">
        <v>42</v>
      </c>
      <c r="AP9189" t="s">
        <v>462</v>
      </c>
      <c r="AQ9189" t="s">
        <v>462</v>
      </c>
      <c r="AX9189" t="s">
        <v>31</v>
      </c>
      <c r="AY9189" t="s">
        <v>31</v>
      </c>
    </row>
    <row r="9190" spans="1:51">
      <c r="A9190" t="s">
        <v>2770</v>
      </c>
      <c r="B9190" t="s">
        <v>310</v>
      </c>
      <c r="C9190" t="s">
        <v>2712</v>
      </c>
      <c r="D9190" t="s">
        <v>2191</v>
      </c>
      <c r="E9190" t="s">
        <v>2192</v>
      </c>
      <c r="F9190" t="s">
        <v>2199</v>
      </c>
      <c r="G9190" t="s">
        <v>2780</v>
      </c>
      <c r="I9190">
        <v>59.665999999999997</v>
      </c>
      <c r="J9190">
        <v>10.792</v>
      </c>
      <c r="L9190" t="s">
        <v>2398</v>
      </c>
      <c r="M9190">
        <v>2013</v>
      </c>
      <c r="N9190" t="s">
        <v>2260</v>
      </c>
      <c r="P9190" s="64">
        <v>41569</v>
      </c>
      <c r="Q9190">
        <v>0</v>
      </c>
      <c r="S9190">
        <v>105</v>
      </c>
      <c r="T9190">
        <v>20</v>
      </c>
      <c r="U9190">
        <v>20</v>
      </c>
      <c r="V9190">
        <v>24</v>
      </c>
      <c r="W9190">
        <v>0</v>
      </c>
      <c r="X9190" t="s">
        <v>493</v>
      </c>
      <c r="Y9190">
        <v>41.8</v>
      </c>
      <c r="Z9190">
        <v>50</v>
      </c>
      <c r="AA9190">
        <v>15</v>
      </c>
      <c r="AD9190" t="s">
        <v>498</v>
      </c>
      <c r="AE9190">
        <v>60.701000000000001</v>
      </c>
      <c r="AF9190">
        <v>10.872</v>
      </c>
      <c r="AG9190" t="s">
        <v>31</v>
      </c>
      <c r="AJ9190" t="s">
        <v>2789</v>
      </c>
      <c r="AK9190" t="s">
        <v>2775</v>
      </c>
      <c r="AN9190">
        <v>21</v>
      </c>
      <c r="AO9190">
        <v>42</v>
      </c>
      <c r="AP9190" t="s">
        <v>462</v>
      </c>
      <c r="AQ9190" t="s">
        <v>462</v>
      </c>
      <c r="AX9190" t="s">
        <v>31</v>
      </c>
      <c r="AY9190" t="s">
        <v>31</v>
      </c>
    </row>
    <row r="9191" spans="1:51">
      <c r="A9191" t="s">
        <v>2770</v>
      </c>
      <c r="B9191" t="s">
        <v>310</v>
      </c>
      <c r="C9191" t="s">
        <v>2712</v>
      </c>
      <c r="D9191" t="s">
        <v>2191</v>
      </c>
      <c r="E9191" t="s">
        <v>2192</v>
      </c>
      <c r="F9191" t="s">
        <v>2199</v>
      </c>
      <c r="G9191" t="s">
        <v>2780</v>
      </c>
      <c r="I9191">
        <v>59.665999999999997</v>
      </c>
      <c r="J9191">
        <v>10.792</v>
      </c>
      <c r="L9191" t="s">
        <v>2398</v>
      </c>
      <c r="M9191">
        <v>2013</v>
      </c>
      <c r="N9191" t="s">
        <v>2260</v>
      </c>
      <c r="P9191" s="64">
        <v>41569</v>
      </c>
      <c r="Q9191">
        <v>0</v>
      </c>
      <c r="S9191">
        <v>105</v>
      </c>
      <c r="T9191">
        <v>20</v>
      </c>
      <c r="U9191">
        <v>20</v>
      </c>
      <c r="V9191">
        <v>24</v>
      </c>
      <c r="W9191">
        <v>0</v>
      </c>
      <c r="X9191" t="s">
        <v>2791</v>
      </c>
      <c r="Y9191">
        <v>1</v>
      </c>
      <c r="Z9191">
        <v>21.2</v>
      </c>
      <c r="AA9191">
        <v>15</v>
      </c>
      <c r="AD9191" t="s">
        <v>498</v>
      </c>
      <c r="AE9191">
        <v>60.701000000000001</v>
      </c>
      <c r="AF9191">
        <v>10.872</v>
      </c>
      <c r="AG9191" t="s">
        <v>31</v>
      </c>
      <c r="AJ9191" t="s">
        <v>2789</v>
      </c>
      <c r="AK9191" t="s">
        <v>2775</v>
      </c>
      <c r="AN9191">
        <v>21</v>
      </c>
      <c r="AO9191">
        <v>42</v>
      </c>
      <c r="AP9191" t="s">
        <v>462</v>
      </c>
      <c r="AQ9191" t="s">
        <v>462</v>
      </c>
      <c r="AX9191" t="s">
        <v>31</v>
      </c>
      <c r="AY9191" t="s">
        <v>31</v>
      </c>
    </row>
    <row r="9192" spans="1:51">
      <c r="A9192" t="s">
        <v>2770</v>
      </c>
      <c r="B9192" t="s">
        <v>310</v>
      </c>
      <c r="C9192" t="s">
        <v>2712</v>
      </c>
      <c r="D9192" t="s">
        <v>2191</v>
      </c>
      <c r="E9192" t="s">
        <v>2192</v>
      </c>
      <c r="F9192" t="s">
        <v>2199</v>
      </c>
      <c r="G9192" t="s">
        <v>2780</v>
      </c>
      <c r="I9192">
        <v>59.665999999999997</v>
      </c>
      <c r="J9192">
        <v>10.792</v>
      </c>
      <c r="L9192" t="s">
        <v>2398</v>
      </c>
      <c r="M9192">
        <v>2013</v>
      </c>
      <c r="N9192" t="s">
        <v>2260</v>
      </c>
      <c r="P9192" s="64">
        <v>41569</v>
      </c>
      <c r="Q9192">
        <v>0</v>
      </c>
      <c r="S9192">
        <v>105</v>
      </c>
      <c r="T9192">
        <v>20</v>
      </c>
      <c r="U9192">
        <v>20</v>
      </c>
      <c r="V9192">
        <v>24</v>
      </c>
      <c r="W9192">
        <v>0</v>
      </c>
      <c r="X9192" t="s">
        <v>2792</v>
      </c>
      <c r="Y9192">
        <v>120.4</v>
      </c>
      <c r="Z9192">
        <v>50</v>
      </c>
      <c r="AA9192">
        <v>15</v>
      </c>
      <c r="AD9192" t="s">
        <v>498</v>
      </c>
      <c r="AE9192">
        <v>60.701000000000001</v>
      </c>
      <c r="AF9192">
        <v>10.872</v>
      </c>
      <c r="AG9192" t="s">
        <v>31</v>
      </c>
      <c r="AJ9192" t="s">
        <v>2789</v>
      </c>
      <c r="AK9192" t="s">
        <v>2775</v>
      </c>
      <c r="AN9192">
        <v>21</v>
      </c>
      <c r="AO9192">
        <v>42</v>
      </c>
      <c r="AP9192" t="s">
        <v>462</v>
      </c>
      <c r="AQ9192" t="s">
        <v>462</v>
      </c>
      <c r="AX9192" t="s">
        <v>31</v>
      </c>
      <c r="AY9192" t="s">
        <v>31</v>
      </c>
    </row>
    <row r="9193" spans="1:51">
      <c r="A9193" t="s">
        <v>2770</v>
      </c>
      <c r="B9193" t="s">
        <v>310</v>
      </c>
      <c r="C9193" t="s">
        <v>2712</v>
      </c>
      <c r="D9193" t="s">
        <v>2191</v>
      </c>
      <c r="E9193" t="s">
        <v>2192</v>
      </c>
      <c r="F9193" t="s">
        <v>2199</v>
      </c>
      <c r="G9193" t="s">
        <v>2780</v>
      </c>
      <c r="I9193">
        <v>59.665999999999997</v>
      </c>
      <c r="J9193">
        <v>10.792</v>
      </c>
      <c r="L9193" t="s">
        <v>2398</v>
      </c>
      <c r="M9193">
        <v>2013</v>
      </c>
      <c r="N9193" t="s">
        <v>2260</v>
      </c>
      <c r="P9193" s="64">
        <v>41569</v>
      </c>
      <c r="Q9193">
        <v>0</v>
      </c>
      <c r="S9193">
        <v>105</v>
      </c>
      <c r="T9193">
        <v>20</v>
      </c>
      <c r="U9193">
        <v>20</v>
      </c>
      <c r="V9193">
        <v>24</v>
      </c>
      <c r="W9193">
        <v>0</v>
      </c>
      <c r="X9193" t="s">
        <v>2793</v>
      </c>
      <c r="Y9193">
        <v>7.7</v>
      </c>
      <c r="Z9193">
        <v>50</v>
      </c>
      <c r="AA9193">
        <v>15</v>
      </c>
      <c r="AD9193" t="s">
        <v>498</v>
      </c>
      <c r="AE9193">
        <v>60.701000000000001</v>
      </c>
      <c r="AF9193">
        <v>10.872</v>
      </c>
      <c r="AG9193" t="s">
        <v>31</v>
      </c>
      <c r="AJ9193" t="s">
        <v>2789</v>
      </c>
      <c r="AK9193" t="s">
        <v>2775</v>
      </c>
      <c r="AN9193">
        <v>21</v>
      </c>
      <c r="AO9193">
        <v>42</v>
      </c>
      <c r="AP9193" t="s">
        <v>462</v>
      </c>
      <c r="AQ9193" t="s">
        <v>462</v>
      </c>
      <c r="AX9193" t="s">
        <v>31</v>
      </c>
      <c r="AY9193" t="s">
        <v>31</v>
      </c>
    </row>
    <row r="9194" spans="1:51">
      <c r="A9194" t="s">
        <v>2770</v>
      </c>
      <c r="B9194" t="s">
        <v>310</v>
      </c>
      <c r="C9194" t="s">
        <v>2712</v>
      </c>
      <c r="D9194" t="s">
        <v>2191</v>
      </c>
      <c r="E9194" t="s">
        <v>2192</v>
      </c>
      <c r="F9194" t="s">
        <v>2788</v>
      </c>
      <c r="G9194" t="s">
        <v>2785</v>
      </c>
      <c r="I9194">
        <v>67.5</v>
      </c>
      <c r="J9194">
        <v>33.380000000000003</v>
      </c>
      <c r="L9194" t="s">
        <v>2546</v>
      </c>
      <c r="M9194">
        <v>2013</v>
      </c>
      <c r="N9194" t="s">
        <v>2260</v>
      </c>
      <c r="O9194" t="s">
        <v>273</v>
      </c>
      <c r="P9194" s="64">
        <v>41569</v>
      </c>
      <c r="T9194">
        <v>20</v>
      </c>
      <c r="U9194">
        <v>20</v>
      </c>
      <c r="V9194">
        <v>24</v>
      </c>
      <c r="W9194">
        <v>0</v>
      </c>
      <c r="X9194" t="s">
        <v>2794</v>
      </c>
      <c r="Y9194">
        <v>0</v>
      </c>
      <c r="Z9194">
        <v>0</v>
      </c>
      <c r="AA9194">
        <v>15</v>
      </c>
      <c r="AD9194" t="s">
        <v>1006</v>
      </c>
      <c r="AE9194">
        <v>60.701000000000001</v>
      </c>
      <c r="AF9194">
        <v>10.872</v>
      </c>
      <c r="AG9194" t="s">
        <v>31</v>
      </c>
      <c r="AJ9194" t="s">
        <v>2789</v>
      </c>
      <c r="AK9194" t="s">
        <v>2775</v>
      </c>
      <c r="AN9194">
        <v>9</v>
      </c>
      <c r="AO9194">
        <v>42</v>
      </c>
      <c r="AP9194" t="s">
        <v>462</v>
      </c>
      <c r="AQ9194" t="s">
        <v>462</v>
      </c>
      <c r="AX9194" t="s">
        <v>31</v>
      </c>
      <c r="AY9194" t="s">
        <v>31</v>
      </c>
    </row>
    <row r="9195" spans="1:51">
      <c r="A9195" t="s">
        <v>2770</v>
      </c>
      <c r="B9195" t="s">
        <v>310</v>
      </c>
      <c r="C9195" t="s">
        <v>2712</v>
      </c>
      <c r="D9195" t="s">
        <v>2191</v>
      </c>
      <c r="E9195" t="s">
        <v>2192</v>
      </c>
      <c r="F9195" t="s">
        <v>2788</v>
      </c>
      <c r="G9195" t="s">
        <v>2785</v>
      </c>
      <c r="I9195">
        <v>67.5</v>
      </c>
      <c r="J9195">
        <v>33.380000000000003</v>
      </c>
      <c r="L9195" t="s">
        <v>2546</v>
      </c>
      <c r="M9195">
        <v>2013</v>
      </c>
      <c r="N9195" t="s">
        <v>2260</v>
      </c>
      <c r="O9195" t="s">
        <v>273</v>
      </c>
      <c r="P9195" s="64">
        <v>41569</v>
      </c>
      <c r="T9195">
        <v>20</v>
      </c>
      <c r="U9195">
        <v>20</v>
      </c>
      <c r="V9195">
        <v>24</v>
      </c>
      <c r="W9195">
        <v>0</v>
      </c>
      <c r="X9195" t="s">
        <v>2794</v>
      </c>
      <c r="Y9195">
        <v>9.3780000000000001</v>
      </c>
      <c r="Z9195">
        <v>7</v>
      </c>
      <c r="AA9195">
        <v>15</v>
      </c>
      <c r="AD9195" t="s">
        <v>1006</v>
      </c>
      <c r="AE9195">
        <v>60.701000000000001</v>
      </c>
      <c r="AF9195">
        <v>10.872</v>
      </c>
      <c r="AG9195" t="s">
        <v>31</v>
      </c>
      <c r="AJ9195" t="s">
        <v>2789</v>
      </c>
      <c r="AK9195" t="s">
        <v>2775</v>
      </c>
      <c r="AN9195">
        <v>9</v>
      </c>
      <c r="AO9195">
        <v>42</v>
      </c>
      <c r="AP9195" t="s">
        <v>462</v>
      </c>
      <c r="AQ9195" t="s">
        <v>462</v>
      </c>
      <c r="AX9195" t="s">
        <v>31</v>
      </c>
      <c r="AY9195" t="s">
        <v>31</v>
      </c>
    </row>
    <row r="9196" spans="1:51">
      <c r="A9196" t="s">
        <v>2770</v>
      </c>
      <c r="B9196" t="s">
        <v>310</v>
      </c>
      <c r="C9196" t="s">
        <v>2712</v>
      </c>
      <c r="D9196" t="s">
        <v>2191</v>
      </c>
      <c r="E9196" t="s">
        <v>2192</v>
      </c>
      <c r="F9196" t="s">
        <v>2788</v>
      </c>
      <c r="G9196" t="s">
        <v>2785</v>
      </c>
      <c r="I9196">
        <v>67.5</v>
      </c>
      <c r="J9196">
        <v>33.380000000000003</v>
      </c>
      <c r="L9196" t="s">
        <v>2546</v>
      </c>
      <c r="M9196">
        <v>2013</v>
      </c>
      <c r="N9196" t="s">
        <v>2260</v>
      </c>
      <c r="O9196" t="s">
        <v>273</v>
      </c>
      <c r="P9196" s="64">
        <v>41569</v>
      </c>
      <c r="T9196">
        <v>20</v>
      </c>
      <c r="U9196">
        <v>20</v>
      </c>
      <c r="V9196">
        <v>24</v>
      </c>
      <c r="W9196">
        <v>0</v>
      </c>
      <c r="X9196" t="s">
        <v>2794</v>
      </c>
      <c r="Y9196">
        <v>15.55</v>
      </c>
      <c r="Z9196">
        <v>14</v>
      </c>
      <c r="AA9196">
        <v>15</v>
      </c>
      <c r="AD9196" t="s">
        <v>1006</v>
      </c>
      <c r="AE9196">
        <v>60.701000000000001</v>
      </c>
      <c r="AF9196">
        <v>10.872</v>
      </c>
      <c r="AG9196" t="s">
        <v>31</v>
      </c>
      <c r="AJ9196" t="s">
        <v>2789</v>
      </c>
      <c r="AK9196" t="s">
        <v>2775</v>
      </c>
      <c r="AN9196">
        <v>9</v>
      </c>
      <c r="AO9196">
        <v>42</v>
      </c>
      <c r="AP9196" t="s">
        <v>462</v>
      </c>
      <c r="AQ9196" t="s">
        <v>462</v>
      </c>
      <c r="AX9196" t="s">
        <v>31</v>
      </c>
      <c r="AY9196" t="s">
        <v>31</v>
      </c>
    </row>
    <row r="9197" spans="1:51">
      <c r="A9197" t="s">
        <v>2770</v>
      </c>
      <c r="B9197" t="s">
        <v>310</v>
      </c>
      <c r="C9197" t="s">
        <v>2712</v>
      </c>
      <c r="D9197" t="s">
        <v>2191</v>
      </c>
      <c r="E9197" t="s">
        <v>2192</v>
      </c>
      <c r="F9197" t="s">
        <v>2788</v>
      </c>
      <c r="G9197" t="s">
        <v>2785</v>
      </c>
      <c r="I9197">
        <v>67.5</v>
      </c>
      <c r="J9197">
        <v>33.380000000000003</v>
      </c>
      <c r="L9197" t="s">
        <v>2546</v>
      </c>
      <c r="M9197">
        <v>2013</v>
      </c>
      <c r="N9197" t="s">
        <v>2260</v>
      </c>
      <c r="O9197" t="s">
        <v>273</v>
      </c>
      <c r="P9197" s="64">
        <v>41569</v>
      </c>
      <c r="T9197">
        <v>20</v>
      </c>
      <c r="U9197">
        <v>20</v>
      </c>
      <c r="V9197">
        <v>24</v>
      </c>
      <c r="W9197">
        <v>0</v>
      </c>
      <c r="X9197" t="s">
        <v>2794</v>
      </c>
      <c r="Y9197">
        <v>20.286999999999999</v>
      </c>
      <c r="Z9197">
        <v>21</v>
      </c>
      <c r="AA9197">
        <v>15</v>
      </c>
      <c r="AD9197" t="s">
        <v>1006</v>
      </c>
      <c r="AE9197">
        <v>60.701000000000001</v>
      </c>
      <c r="AF9197">
        <v>10.872</v>
      </c>
      <c r="AG9197" t="s">
        <v>31</v>
      </c>
      <c r="AJ9197" t="s">
        <v>2789</v>
      </c>
      <c r="AK9197" t="s">
        <v>2775</v>
      </c>
      <c r="AN9197">
        <v>9</v>
      </c>
      <c r="AO9197">
        <v>42</v>
      </c>
      <c r="AP9197" t="s">
        <v>462</v>
      </c>
      <c r="AQ9197" t="s">
        <v>462</v>
      </c>
      <c r="AX9197" t="s">
        <v>31</v>
      </c>
      <c r="AY9197" t="s">
        <v>31</v>
      </c>
    </row>
    <row r="9198" spans="1:51">
      <c r="A9198" t="s">
        <v>2770</v>
      </c>
      <c r="B9198" t="s">
        <v>310</v>
      </c>
      <c r="C9198" t="s">
        <v>2712</v>
      </c>
      <c r="D9198" t="s">
        <v>2191</v>
      </c>
      <c r="E9198" t="s">
        <v>2192</v>
      </c>
      <c r="F9198" t="s">
        <v>2788</v>
      </c>
      <c r="G9198" t="s">
        <v>2785</v>
      </c>
      <c r="I9198">
        <v>67.5</v>
      </c>
      <c r="J9198">
        <v>33.380000000000003</v>
      </c>
      <c r="L9198" t="s">
        <v>2546</v>
      </c>
      <c r="M9198">
        <v>2013</v>
      </c>
      <c r="N9198" t="s">
        <v>2260</v>
      </c>
      <c r="O9198" t="s">
        <v>273</v>
      </c>
      <c r="P9198" s="64">
        <v>41569</v>
      </c>
      <c r="T9198">
        <v>20</v>
      </c>
      <c r="U9198">
        <v>20</v>
      </c>
      <c r="V9198">
        <v>24</v>
      </c>
      <c r="W9198">
        <v>0</v>
      </c>
      <c r="X9198" t="s">
        <v>2794</v>
      </c>
      <c r="Y9198">
        <v>22.248999999999999</v>
      </c>
      <c r="Z9198">
        <v>28</v>
      </c>
      <c r="AA9198">
        <v>15</v>
      </c>
      <c r="AD9198" t="s">
        <v>1006</v>
      </c>
      <c r="AE9198">
        <v>60.701000000000001</v>
      </c>
      <c r="AF9198">
        <v>10.872</v>
      </c>
      <c r="AG9198" t="s">
        <v>31</v>
      </c>
      <c r="AJ9198" t="s">
        <v>2789</v>
      </c>
      <c r="AK9198" t="s">
        <v>2775</v>
      </c>
      <c r="AN9198">
        <v>9</v>
      </c>
      <c r="AO9198">
        <v>42</v>
      </c>
      <c r="AP9198" t="s">
        <v>462</v>
      </c>
      <c r="AQ9198" t="s">
        <v>462</v>
      </c>
      <c r="AX9198" t="s">
        <v>31</v>
      </c>
      <c r="AY9198" t="s">
        <v>31</v>
      </c>
    </row>
    <row r="9199" spans="1:51">
      <c r="A9199" t="s">
        <v>2770</v>
      </c>
      <c r="B9199" t="s">
        <v>310</v>
      </c>
      <c r="C9199" t="s">
        <v>2712</v>
      </c>
      <c r="D9199" t="s">
        <v>2191</v>
      </c>
      <c r="E9199" t="s">
        <v>2192</v>
      </c>
      <c r="F9199" t="s">
        <v>2788</v>
      </c>
      <c r="G9199" t="s">
        <v>2785</v>
      </c>
      <c r="I9199">
        <v>67.5</v>
      </c>
      <c r="J9199">
        <v>33.380000000000003</v>
      </c>
      <c r="L9199" t="s">
        <v>2546</v>
      </c>
      <c r="M9199">
        <v>2013</v>
      </c>
      <c r="N9199" t="s">
        <v>2260</v>
      </c>
      <c r="O9199" t="s">
        <v>273</v>
      </c>
      <c r="P9199" s="64">
        <v>41569</v>
      </c>
      <c r="T9199">
        <v>20</v>
      </c>
      <c r="U9199">
        <v>20</v>
      </c>
      <c r="V9199">
        <v>24</v>
      </c>
      <c r="W9199">
        <v>0</v>
      </c>
      <c r="X9199" t="s">
        <v>2794</v>
      </c>
      <c r="Y9199">
        <v>22.391999999999999</v>
      </c>
      <c r="Z9199">
        <v>35</v>
      </c>
      <c r="AA9199">
        <v>15</v>
      </c>
      <c r="AD9199" t="s">
        <v>1006</v>
      </c>
      <c r="AE9199">
        <v>60.701000000000001</v>
      </c>
      <c r="AF9199">
        <v>10.872</v>
      </c>
      <c r="AG9199" t="s">
        <v>31</v>
      </c>
      <c r="AJ9199" t="s">
        <v>2789</v>
      </c>
      <c r="AK9199" t="s">
        <v>2775</v>
      </c>
      <c r="AN9199">
        <v>9</v>
      </c>
      <c r="AO9199">
        <v>42</v>
      </c>
      <c r="AP9199" t="s">
        <v>462</v>
      </c>
      <c r="AQ9199" t="s">
        <v>462</v>
      </c>
      <c r="AX9199" t="s">
        <v>31</v>
      </c>
      <c r="AY9199" t="s">
        <v>31</v>
      </c>
    </row>
    <row r="9200" spans="1:51">
      <c r="A9200" t="s">
        <v>2770</v>
      </c>
      <c r="B9200" t="s">
        <v>310</v>
      </c>
      <c r="C9200" t="s">
        <v>2712</v>
      </c>
      <c r="D9200" t="s">
        <v>2191</v>
      </c>
      <c r="E9200" t="s">
        <v>2192</v>
      </c>
      <c r="F9200" t="s">
        <v>2788</v>
      </c>
      <c r="G9200" t="s">
        <v>2785</v>
      </c>
      <c r="I9200">
        <v>67.5</v>
      </c>
      <c r="J9200">
        <v>33.380000000000003</v>
      </c>
      <c r="L9200" t="s">
        <v>2546</v>
      </c>
      <c r="M9200">
        <v>2013</v>
      </c>
      <c r="N9200" t="s">
        <v>2260</v>
      </c>
      <c r="O9200" t="s">
        <v>273</v>
      </c>
      <c r="P9200" s="64">
        <v>41569</v>
      </c>
      <c r="T9200">
        <v>20</v>
      </c>
      <c r="U9200">
        <v>20</v>
      </c>
      <c r="V9200">
        <v>24</v>
      </c>
      <c r="W9200">
        <v>0</v>
      </c>
      <c r="X9200" t="s">
        <v>2794</v>
      </c>
      <c r="Y9200">
        <v>22.391999999999999</v>
      </c>
      <c r="Z9200">
        <v>42</v>
      </c>
      <c r="AA9200">
        <v>15</v>
      </c>
      <c r="AD9200" t="s">
        <v>1006</v>
      </c>
      <c r="AE9200">
        <v>60.701000000000001</v>
      </c>
      <c r="AF9200">
        <v>10.872</v>
      </c>
      <c r="AG9200" t="s">
        <v>31</v>
      </c>
      <c r="AJ9200" t="s">
        <v>2789</v>
      </c>
      <c r="AK9200" t="s">
        <v>2775</v>
      </c>
      <c r="AN9200">
        <v>9</v>
      </c>
      <c r="AO9200">
        <v>42</v>
      </c>
      <c r="AP9200" t="s">
        <v>462</v>
      </c>
      <c r="AQ9200" t="s">
        <v>462</v>
      </c>
      <c r="AX9200" t="s">
        <v>31</v>
      </c>
      <c r="AY9200" t="s">
        <v>31</v>
      </c>
    </row>
    <row r="9201" spans="1:51">
      <c r="A9201" t="s">
        <v>2770</v>
      </c>
      <c r="B9201" t="s">
        <v>310</v>
      </c>
      <c r="C9201" t="s">
        <v>2712</v>
      </c>
      <c r="D9201" t="s">
        <v>2191</v>
      </c>
      <c r="E9201" t="s">
        <v>2192</v>
      </c>
      <c r="F9201" t="s">
        <v>2788</v>
      </c>
      <c r="G9201" t="s">
        <v>2785</v>
      </c>
      <c r="I9201">
        <v>67.5</v>
      </c>
      <c r="J9201">
        <v>33.380000000000003</v>
      </c>
      <c r="L9201" t="s">
        <v>2546</v>
      </c>
      <c r="M9201">
        <v>2013</v>
      </c>
      <c r="N9201" t="s">
        <v>2260</v>
      </c>
      <c r="O9201" t="s">
        <v>273</v>
      </c>
      <c r="P9201" s="64">
        <v>41569</v>
      </c>
      <c r="T9201">
        <v>20</v>
      </c>
      <c r="U9201">
        <v>20</v>
      </c>
      <c r="V9201">
        <v>24</v>
      </c>
      <c r="W9201">
        <v>0</v>
      </c>
      <c r="X9201" t="s">
        <v>2794</v>
      </c>
      <c r="Y9201">
        <v>0</v>
      </c>
      <c r="Z9201">
        <v>0</v>
      </c>
      <c r="AA9201">
        <v>15</v>
      </c>
      <c r="AD9201" t="s">
        <v>1006</v>
      </c>
      <c r="AE9201">
        <v>60.701000000000001</v>
      </c>
      <c r="AF9201">
        <v>10.872</v>
      </c>
      <c r="AG9201" t="s">
        <v>31</v>
      </c>
      <c r="AJ9201" t="s">
        <v>2789</v>
      </c>
      <c r="AK9201" t="s">
        <v>2775</v>
      </c>
      <c r="AN9201">
        <v>15</v>
      </c>
      <c r="AO9201">
        <v>42</v>
      </c>
      <c r="AP9201" t="s">
        <v>462</v>
      </c>
      <c r="AQ9201" t="s">
        <v>462</v>
      </c>
      <c r="AX9201" t="s">
        <v>31</v>
      </c>
      <c r="AY9201" t="s">
        <v>31</v>
      </c>
    </row>
    <row r="9202" spans="1:51">
      <c r="A9202" t="s">
        <v>2770</v>
      </c>
      <c r="B9202" t="s">
        <v>310</v>
      </c>
      <c r="C9202" t="s">
        <v>2712</v>
      </c>
      <c r="D9202" t="s">
        <v>2191</v>
      </c>
      <c r="E9202" t="s">
        <v>2192</v>
      </c>
      <c r="F9202" t="s">
        <v>2788</v>
      </c>
      <c r="G9202" t="s">
        <v>2785</v>
      </c>
      <c r="I9202">
        <v>67.5</v>
      </c>
      <c r="J9202">
        <v>33.380000000000003</v>
      </c>
      <c r="L9202" t="s">
        <v>2546</v>
      </c>
      <c r="M9202">
        <v>2013</v>
      </c>
      <c r="N9202" t="s">
        <v>2260</v>
      </c>
      <c r="O9202" t="s">
        <v>273</v>
      </c>
      <c r="P9202" s="64">
        <v>41569</v>
      </c>
      <c r="T9202">
        <v>20</v>
      </c>
      <c r="U9202">
        <v>20</v>
      </c>
      <c r="V9202">
        <v>24</v>
      </c>
      <c r="W9202">
        <v>0</v>
      </c>
      <c r="X9202" t="s">
        <v>2794</v>
      </c>
      <c r="Y9202">
        <v>11.962</v>
      </c>
      <c r="Z9202">
        <v>7</v>
      </c>
      <c r="AA9202">
        <v>15</v>
      </c>
      <c r="AD9202" t="s">
        <v>1006</v>
      </c>
      <c r="AE9202">
        <v>60.701000000000001</v>
      </c>
      <c r="AF9202">
        <v>10.872</v>
      </c>
      <c r="AG9202" t="s">
        <v>31</v>
      </c>
      <c r="AJ9202" t="s">
        <v>2789</v>
      </c>
      <c r="AK9202" t="s">
        <v>2775</v>
      </c>
      <c r="AN9202">
        <v>15</v>
      </c>
      <c r="AO9202">
        <v>42</v>
      </c>
      <c r="AP9202" t="s">
        <v>462</v>
      </c>
      <c r="AQ9202" t="s">
        <v>462</v>
      </c>
      <c r="AX9202" t="s">
        <v>31</v>
      </c>
      <c r="AY9202" t="s">
        <v>31</v>
      </c>
    </row>
    <row r="9203" spans="1:51">
      <c r="A9203" t="s">
        <v>2770</v>
      </c>
      <c r="B9203" t="s">
        <v>310</v>
      </c>
      <c r="C9203" t="s">
        <v>2712</v>
      </c>
      <c r="D9203" t="s">
        <v>2191</v>
      </c>
      <c r="E9203" t="s">
        <v>2192</v>
      </c>
      <c r="F9203" t="s">
        <v>2788</v>
      </c>
      <c r="G9203" t="s">
        <v>2785</v>
      </c>
      <c r="I9203">
        <v>67.5</v>
      </c>
      <c r="J9203">
        <v>33.380000000000003</v>
      </c>
      <c r="L9203" t="s">
        <v>2546</v>
      </c>
      <c r="M9203">
        <v>2013</v>
      </c>
      <c r="N9203" t="s">
        <v>2260</v>
      </c>
      <c r="O9203" t="s">
        <v>273</v>
      </c>
      <c r="P9203" s="64">
        <v>41569</v>
      </c>
      <c r="T9203">
        <v>20</v>
      </c>
      <c r="U9203">
        <v>20</v>
      </c>
      <c r="V9203">
        <v>24</v>
      </c>
      <c r="W9203">
        <v>0</v>
      </c>
      <c r="X9203" t="s">
        <v>2794</v>
      </c>
      <c r="Y9203">
        <v>18.038</v>
      </c>
      <c r="Z9203">
        <v>14</v>
      </c>
      <c r="AA9203">
        <v>15</v>
      </c>
      <c r="AD9203" t="s">
        <v>1006</v>
      </c>
      <c r="AE9203">
        <v>60.701000000000001</v>
      </c>
      <c r="AF9203">
        <v>10.872</v>
      </c>
      <c r="AG9203" t="s">
        <v>31</v>
      </c>
      <c r="AJ9203" t="s">
        <v>2789</v>
      </c>
      <c r="AK9203" t="s">
        <v>2775</v>
      </c>
      <c r="AN9203">
        <v>15</v>
      </c>
      <c r="AO9203">
        <v>42</v>
      </c>
      <c r="AP9203" t="s">
        <v>462</v>
      </c>
      <c r="AQ9203" t="s">
        <v>462</v>
      </c>
      <c r="AX9203" t="s">
        <v>31</v>
      </c>
      <c r="AY9203" t="s">
        <v>31</v>
      </c>
    </row>
    <row r="9204" spans="1:51">
      <c r="A9204" t="s">
        <v>2770</v>
      </c>
      <c r="B9204" t="s">
        <v>310</v>
      </c>
      <c r="C9204" t="s">
        <v>2712</v>
      </c>
      <c r="D9204" t="s">
        <v>2191</v>
      </c>
      <c r="E9204" t="s">
        <v>2192</v>
      </c>
      <c r="F9204" t="s">
        <v>2788</v>
      </c>
      <c r="G9204" t="s">
        <v>2785</v>
      </c>
      <c r="I9204">
        <v>67.5</v>
      </c>
      <c r="J9204">
        <v>33.380000000000003</v>
      </c>
      <c r="L9204" t="s">
        <v>2546</v>
      </c>
      <c r="M9204">
        <v>2013</v>
      </c>
      <c r="N9204" t="s">
        <v>2260</v>
      </c>
      <c r="O9204" t="s">
        <v>273</v>
      </c>
      <c r="P9204" s="64">
        <v>41569</v>
      </c>
      <c r="T9204">
        <v>20</v>
      </c>
      <c r="U9204">
        <v>20</v>
      </c>
      <c r="V9204">
        <v>24</v>
      </c>
      <c r="W9204">
        <v>0</v>
      </c>
      <c r="X9204" t="s">
        <v>2794</v>
      </c>
      <c r="Y9204">
        <v>19.234000000000002</v>
      </c>
      <c r="Z9204">
        <v>21</v>
      </c>
      <c r="AA9204">
        <v>15</v>
      </c>
      <c r="AD9204" t="s">
        <v>1006</v>
      </c>
      <c r="AE9204">
        <v>60.701000000000001</v>
      </c>
      <c r="AF9204">
        <v>10.872</v>
      </c>
      <c r="AG9204" t="s">
        <v>31</v>
      </c>
      <c r="AJ9204" t="s">
        <v>2789</v>
      </c>
      <c r="AK9204" t="s">
        <v>2775</v>
      </c>
      <c r="AN9204">
        <v>15</v>
      </c>
      <c r="AO9204">
        <v>42</v>
      </c>
      <c r="AP9204" t="s">
        <v>462</v>
      </c>
      <c r="AQ9204" t="s">
        <v>462</v>
      </c>
      <c r="AX9204" t="s">
        <v>31</v>
      </c>
      <c r="AY9204" t="s">
        <v>31</v>
      </c>
    </row>
    <row r="9205" spans="1:51">
      <c r="A9205" t="s">
        <v>2770</v>
      </c>
      <c r="B9205" t="s">
        <v>310</v>
      </c>
      <c r="C9205" t="s">
        <v>2712</v>
      </c>
      <c r="D9205" t="s">
        <v>2191</v>
      </c>
      <c r="E9205" t="s">
        <v>2192</v>
      </c>
      <c r="F9205" t="s">
        <v>2788</v>
      </c>
      <c r="G9205" t="s">
        <v>2785</v>
      </c>
      <c r="I9205">
        <v>67.5</v>
      </c>
      <c r="J9205">
        <v>33.380000000000003</v>
      </c>
      <c r="L9205" t="s">
        <v>2546</v>
      </c>
      <c r="M9205">
        <v>2013</v>
      </c>
      <c r="N9205" t="s">
        <v>2260</v>
      </c>
      <c r="O9205" t="s">
        <v>273</v>
      </c>
      <c r="P9205" s="64">
        <v>41569</v>
      </c>
      <c r="T9205">
        <v>20</v>
      </c>
      <c r="U9205">
        <v>20</v>
      </c>
      <c r="V9205">
        <v>24</v>
      </c>
      <c r="W9205">
        <v>0</v>
      </c>
      <c r="X9205" t="s">
        <v>2794</v>
      </c>
      <c r="Y9205">
        <v>19.617000000000001</v>
      </c>
      <c r="Z9205">
        <v>28</v>
      </c>
      <c r="AA9205">
        <v>15</v>
      </c>
      <c r="AD9205" t="s">
        <v>1006</v>
      </c>
      <c r="AE9205">
        <v>60.701000000000001</v>
      </c>
      <c r="AF9205">
        <v>10.872</v>
      </c>
      <c r="AG9205" t="s">
        <v>31</v>
      </c>
      <c r="AJ9205" t="s">
        <v>2789</v>
      </c>
      <c r="AK9205" t="s">
        <v>2775</v>
      </c>
      <c r="AN9205">
        <v>15</v>
      </c>
      <c r="AO9205">
        <v>42</v>
      </c>
      <c r="AP9205" t="s">
        <v>462</v>
      </c>
      <c r="AQ9205" t="s">
        <v>462</v>
      </c>
      <c r="AX9205" t="s">
        <v>31</v>
      </c>
      <c r="AY9205" t="s">
        <v>31</v>
      </c>
    </row>
    <row r="9206" spans="1:51">
      <c r="A9206" t="s">
        <v>2770</v>
      </c>
      <c r="B9206" t="s">
        <v>310</v>
      </c>
      <c r="C9206" t="s">
        <v>2712</v>
      </c>
      <c r="D9206" t="s">
        <v>2191</v>
      </c>
      <c r="E9206" t="s">
        <v>2192</v>
      </c>
      <c r="F9206" t="s">
        <v>2788</v>
      </c>
      <c r="G9206" t="s">
        <v>2785</v>
      </c>
      <c r="I9206">
        <v>67.5</v>
      </c>
      <c r="J9206">
        <v>33.380000000000003</v>
      </c>
      <c r="L9206" t="s">
        <v>2546</v>
      </c>
      <c r="M9206">
        <v>2013</v>
      </c>
      <c r="N9206" t="s">
        <v>2260</v>
      </c>
      <c r="O9206" t="s">
        <v>273</v>
      </c>
      <c r="P9206" s="64">
        <v>41569</v>
      </c>
      <c r="T9206">
        <v>20</v>
      </c>
      <c r="U9206">
        <v>20</v>
      </c>
      <c r="V9206">
        <v>24</v>
      </c>
      <c r="W9206">
        <v>0</v>
      </c>
      <c r="X9206" t="s">
        <v>2794</v>
      </c>
      <c r="Y9206">
        <v>19.664999999999999</v>
      </c>
      <c r="Z9206">
        <v>35</v>
      </c>
      <c r="AA9206">
        <v>15</v>
      </c>
      <c r="AD9206" t="s">
        <v>1006</v>
      </c>
      <c r="AE9206">
        <v>60.701000000000001</v>
      </c>
      <c r="AF9206">
        <v>10.872</v>
      </c>
      <c r="AG9206" t="s">
        <v>31</v>
      </c>
      <c r="AJ9206" t="s">
        <v>2789</v>
      </c>
      <c r="AK9206" t="s">
        <v>2775</v>
      </c>
      <c r="AN9206">
        <v>15</v>
      </c>
      <c r="AO9206">
        <v>42</v>
      </c>
      <c r="AP9206" t="s">
        <v>462</v>
      </c>
      <c r="AQ9206" t="s">
        <v>462</v>
      </c>
      <c r="AX9206" t="s">
        <v>31</v>
      </c>
      <c r="AY9206" t="s">
        <v>31</v>
      </c>
    </row>
    <row r="9207" spans="1:51">
      <c r="A9207" t="s">
        <v>2770</v>
      </c>
      <c r="B9207" t="s">
        <v>310</v>
      </c>
      <c r="C9207" t="s">
        <v>2712</v>
      </c>
      <c r="D9207" t="s">
        <v>2191</v>
      </c>
      <c r="E9207" t="s">
        <v>2192</v>
      </c>
      <c r="F9207" t="s">
        <v>2788</v>
      </c>
      <c r="G9207" t="s">
        <v>2785</v>
      </c>
      <c r="I9207">
        <v>67.5</v>
      </c>
      <c r="J9207">
        <v>33.380000000000003</v>
      </c>
      <c r="L9207" t="s">
        <v>2546</v>
      </c>
      <c r="M9207">
        <v>2013</v>
      </c>
      <c r="N9207" t="s">
        <v>2260</v>
      </c>
      <c r="O9207" t="s">
        <v>273</v>
      </c>
      <c r="P9207" s="64">
        <v>41569</v>
      </c>
      <c r="T9207">
        <v>20</v>
      </c>
      <c r="U9207">
        <v>20</v>
      </c>
      <c r="V9207">
        <v>24</v>
      </c>
      <c r="W9207">
        <v>0</v>
      </c>
      <c r="X9207" t="s">
        <v>2794</v>
      </c>
      <c r="Y9207">
        <v>19.664999999999999</v>
      </c>
      <c r="Z9207">
        <v>42</v>
      </c>
      <c r="AA9207">
        <v>15</v>
      </c>
      <c r="AD9207" t="s">
        <v>1006</v>
      </c>
      <c r="AE9207">
        <v>60.701000000000001</v>
      </c>
      <c r="AF9207">
        <v>10.872</v>
      </c>
      <c r="AG9207" t="s">
        <v>31</v>
      </c>
      <c r="AJ9207" t="s">
        <v>2789</v>
      </c>
      <c r="AK9207" t="s">
        <v>2775</v>
      </c>
      <c r="AN9207">
        <v>15</v>
      </c>
      <c r="AO9207">
        <v>42</v>
      </c>
      <c r="AP9207" t="s">
        <v>462</v>
      </c>
      <c r="AQ9207" t="s">
        <v>462</v>
      </c>
      <c r="AX9207" t="s">
        <v>31</v>
      </c>
      <c r="AY9207" t="s">
        <v>31</v>
      </c>
    </row>
    <row r="9208" spans="1:51">
      <c r="A9208" t="s">
        <v>2770</v>
      </c>
      <c r="B9208" t="s">
        <v>310</v>
      </c>
      <c r="C9208" t="s">
        <v>2712</v>
      </c>
      <c r="D9208" t="s">
        <v>2191</v>
      </c>
      <c r="E9208" t="s">
        <v>2192</v>
      </c>
      <c r="F9208" t="s">
        <v>2788</v>
      </c>
      <c r="G9208" t="s">
        <v>2785</v>
      </c>
      <c r="I9208">
        <v>67.5</v>
      </c>
      <c r="J9208">
        <v>33.380000000000003</v>
      </c>
      <c r="L9208" t="s">
        <v>2546</v>
      </c>
      <c r="M9208">
        <v>2013</v>
      </c>
      <c r="N9208" t="s">
        <v>2260</v>
      </c>
      <c r="O9208" t="s">
        <v>273</v>
      </c>
      <c r="P9208" s="64">
        <v>41569</v>
      </c>
      <c r="T9208">
        <v>20</v>
      </c>
      <c r="U9208">
        <v>20</v>
      </c>
      <c r="V9208">
        <v>24</v>
      </c>
      <c r="W9208">
        <v>0</v>
      </c>
      <c r="X9208" t="s">
        <v>2794</v>
      </c>
      <c r="Y9208">
        <v>4.8000000000000001E-2</v>
      </c>
      <c r="Z9208">
        <v>0</v>
      </c>
      <c r="AA9208">
        <v>15</v>
      </c>
      <c r="AD9208" t="s">
        <v>1006</v>
      </c>
      <c r="AE9208">
        <v>60.701000000000001</v>
      </c>
      <c r="AF9208">
        <v>10.872</v>
      </c>
      <c r="AG9208" t="s">
        <v>31</v>
      </c>
      <c r="AJ9208" t="s">
        <v>2789</v>
      </c>
      <c r="AK9208" t="s">
        <v>2775</v>
      </c>
      <c r="AN9208">
        <v>21</v>
      </c>
      <c r="AO9208">
        <v>42</v>
      </c>
      <c r="AP9208" t="s">
        <v>462</v>
      </c>
      <c r="AQ9208" t="s">
        <v>462</v>
      </c>
      <c r="AX9208" t="s">
        <v>31</v>
      </c>
      <c r="AY9208" t="s">
        <v>31</v>
      </c>
    </row>
    <row r="9209" spans="1:51">
      <c r="A9209" t="s">
        <v>2770</v>
      </c>
      <c r="B9209" t="s">
        <v>310</v>
      </c>
      <c r="C9209" t="s">
        <v>2712</v>
      </c>
      <c r="D9209" t="s">
        <v>2191</v>
      </c>
      <c r="E9209" t="s">
        <v>2192</v>
      </c>
      <c r="F9209" t="s">
        <v>2788</v>
      </c>
      <c r="G9209" t="s">
        <v>2785</v>
      </c>
      <c r="I9209">
        <v>67.5</v>
      </c>
      <c r="J9209">
        <v>33.380000000000003</v>
      </c>
      <c r="L9209" t="s">
        <v>2546</v>
      </c>
      <c r="M9209">
        <v>2013</v>
      </c>
      <c r="N9209" t="s">
        <v>2260</v>
      </c>
      <c r="O9209" t="s">
        <v>273</v>
      </c>
      <c r="P9209" s="64">
        <v>41569</v>
      </c>
      <c r="T9209">
        <v>20</v>
      </c>
      <c r="U9209">
        <v>20</v>
      </c>
      <c r="V9209">
        <v>24</v>
      </c>
      <c r="W9209">
        <v>0</v>
      </c>
      <c r="X9209" t="s">
        <v>2794</v>
      </c>
      <c r="Y9209">
        <v>16.029</v>
      </c>
      <c r="Z9209">
        <v>7</v>
      </c>
      <c r="AA9209">
        <v>15</v>
      </c>
      <c r="AD9209" t="s">
        <v>1006</v>
      </c>
      <c r="AE9209">
        <v>60.701000000000001</v>
      </c>
      <c r="AF9209">
        <v>10.872</v>
      </c>
      <c r="AG9209" t="s">
        <v>31</v>
      </c>
      <c r="AJ9209" t="s">
        <v>2789</v>
      </c>
      <c r="AK9209" t="s">
        <v>2775</v>
      </c>
      <c r="AN9209">
        <v>21</v>
      </c>
      <c r="AO9209">
        <v>42</v>
      </c>
      <c r="AP9209" t="s">
        <v>462</v>
      </c>
      <c r="AQ9209" t="s">
        <v>462</v>
      </c>
      <c r="AX9209" t="s">
        <v>31</v>
      </c>
      <c r="AY9209" t="s">
        <v>31</v>
      </c>
    </row>
    <row r="9210" spans="1:51">
      <c r="A9210" t="s">
        <v>2770</v>
      </c>
      <c r="B9210" t="s">
        <v>310</v>
      </c>
      <c r="C9210" t="s">
        <v>2712</v>
      </c>
      <c r="D9210" t="s">
        <v>2191</v>
      </c>
      <c r="E9210" t="s">
        <v>2192</v>
      </c>
      <c r="F9210" t="s">
        <v>2788</v>
      </c>
      <c r="G9210" t="s">
        <v>2785</v>
      </c>
      <c r="I9210">
        <v>67.5</v>
      </c>
      <c r="J9210">
        <v>33.380000000000003</v>
      </c>
      <c r="L9210" t="s">
        <v>2546</v>
      </c>
      <c r="M9210">
        <v>2013</v>
      </c>
      <c r="N9210" t="s">
        <v>2260</v>
      </c>
      <c r="O9210" t="s">
        <v>273</v>
      </c>
      <c r="P9210" s="64">
        <v>41569</v>
      </c>
      <c r="T9210">
        <v>20</v>
      </c>
      <c r="U9210">
        <v>20</v>
      </c>
      <c r="V9210">
        <v>24</v>
      </c>
      <c r="W9210">
        <v>0</v>
      </c>
      <c r="X9210" t="s">
        <v>2794</v>
      </c>
      <c r="Y9210">
        <v>19.713000000000001</v>
      </c>
      <c r="Z9210">
        <v>14</v>
      </c>
      <c r="AA9210">
        <v>15</v>
      </c>
      <c r="AD9210" t="s">
        <v>1006</v>
      </c>
      <c r="AE9210">
        <v>60.701000000000001</v>
      </c>
      <c r="AF9210">
        <v>10.872</v>
      </c>
      <c r="AG9210" t="s">
        <v>31</v>
      </c>
      <c r="AJ9210" t="s">
        <v>2789</v>
      </c>
      <c r="AK9210" t="s">
        <v>2775</v>
      </c>
      <c r="AN9210">
        <v>21</v>
      </c>
      <c r="AO9210">
        <v>42</v>
      </c>
      <c r="AP9210" t="s">
        <v>462</v>
      </c>
      <c r="AQ9210" t="s">
        <v>462</v>
      </c>
      <c r="AX9210" t="s">
        <v>31</v>
      </c>
      <c r="AY9210" t="s">
        <v>31</v>
      </c>
    </row>
    <row r="9211" spans="1:51">
      <c r="A9211" t="s">
        <v>2770</v>
      </c>
      <c r="B9211" t="s">
        <v>310</v>
      </c>
      <c r="C9211" t="s">
        <v>2712</v>
      </c>
      <c r="D9211" t="s">
        <v>2191</v>
      </c>
      <c r="E9211" t="s">
        <v>2192</v>
      </c>
      <c r="F9211" t="s">
        <v>2788</v>
      </c>
      <c r="G9211" t="s">
        <v>2785</v>
      </c>
      <c r="I9211">
        <v>67.5</v>
      </c>
      <c r="J9211">
        <v>33.380000000000003</v>
      </c>
      <c r="L9211" t="s">
        <v>2546</v>
      </c>
      <c r="M9211">
        <v>2013</v>
      </c>
      <c r="N9211" t="s">
        <v>2260</v>
      </c>
      <c r="O9211" t="s">
        <v>273</v>
      </c>
      <c r="P9211" s="64">
        <v>41569</v>
      </c>
      <c r="T9211">
        <v>20</v>
      </c>
      <c r="U9211">
        <v>20</v>
      </c>
      <c r="V9211">
        <v>24</v>
      </c>
      <c r="W9211">
        <v>0</v>
      </c>
      <c r="X9211" t="s">
        <v>2794</v>
      </c>
      <c r="Y9211">
        <v>20</v>
      </c>
      <c r="Z9211">
        <v>21</v>
      </c>
      <c r="AA9211">
        <v>15</v>
      </c>
      <c r="AD9211" t="s">
        <v>1006</v>
      </c>
      <c r="AE9211">
        <v>60.701000000000001</v>
      </c>
      <c r="AF9211">
        <v>10.872</v>
      </c>
      <c r="AG9211" t="s">
        <v>31</v>
      </c>
      <c r="AJ9211" t="s">
        <v>2789</v>
      </c>
      <c r="AK9211" t="s">
        <v>2775</v>
      </c>
      <c r="AN9211">
        <v>21</v>
      </c>
      <c r="AO9211">
        <v>42</v>
      </c>
      <c r="AP9211" t="s">
        <v>462</v>
      </c>
      <c r="AQ9211" t="s">
        <v>462</v>
      </c>
      <c r="AX9211" t="s">
        <v>31</v>
      </c>
      <c r="AY9211" t="s">
        <v>31</v>
      </c>
    </row>
    <row r="9212" spans="1:51">
      <c r="A9212" t="s">
        <v>2770</v>
      </c>
      <c r="B9212" t="s">
        <v>310</v>
      </c>
      <c r="C9212" t="s">
        <v>2712</v>
      </c>
      <c r="D9212" t="s">
        <v>2191</v>
      </c>
      <c r="E9212" t="s">
        <v>2192</v>
      </c>
      <c r="F9212" t="s">
        <v>2788</v>
      </c>
      <c r="G9212" t="s">
        <v>2785</v>
      </c>
      <c r="I9212">
        <v>67.5</v>
      </c>
      <c r="J9212">
        <v>33.380000000000003</v>
      </c>
      <c r="L9212" t="s">
        <v>2546</v>
      </c>
      <c r="M9212">
        <v>2013</v>
      </c>
      <c r="N9212" t="s">
        <v>2260</v>
      </c>
      <c r="O9212" t="s">
        <v>273</v>
      </c>
      <c r="P9212" s="64">
        <v>41569</v>
      </c>
      <c r="T9212">
        <v>20</v>
      </c>
      <c r="U9212">
        <v>20</v>
      </c>
      <c r="V9212">
        <v>24</v>
      </c>
      <c r="W9212">
        <v>0</v>
      </c>
      <c r="X9212" t="s">
        <v>2794</v>
      </c>
      <c r="Y9212">
        <v>20.431000000000001</v>
      </c>
      <c r="Z9212">
        <v>28</v>
      </c>
      <c r="AA9212">
        <v>15</v>
      </c>
      <c r="AD9212" t="s">
        <v>1006</v>
      </c>
      <c r="AE9212">
        <v>60.701000000000001</v>
      </c>
      <c r="AF9212">
        <v>10.872</v>
      </c>
      <c r="AG9212" t="s">
        <v>31</v>
      </c>
      <c r="AJ9212" t="s">
        <v>2789</v>
      </c>
      <c r="AK9212" t="s">
        <v>2775</v>
      </c>
      <c r="AN9212">
        <v>21</v>
      </c>
      <c r="AO9212">
        <v>42</v>
      </c>
      <c r="AP9212" t="s">
        <v>462</v>
      </c>
      <c r="AQ9212" t="s">
        <v>462</v>
      </c>
      <c r="AX9212" t="s">
        <v>31</v>
      </c>
      <c r="AY9212" t="s">
        <v>31</v>
      </c>
    </row>
    <row r="9213" spans="1:51">
      <c r="A9213" t="s">
        <v>2770</v>
      </c>
      <c r="B9213" t="s">
        <v>310</v>
      </c>
      <c r="C9213" t="s">
        <v>2712</v>
      </c>
      <c r="D9213" t="s">
        <v>2191</v>
      </c>
      <c r="E9213" t="s">
        <v>2192</v>
      </c>
      <c r="F9213" t="s">
        <v>2788</v>
      </c>
      <c r="G9213" t="s">
        <v>2785</v>
      </c>
      <c r="I9213">
        <v>67.5</v>
      </c>
      <c r="J9213">
        <v>33.380000000000003</v>
      </c>
      <c r="L9213" t="s">
        <v>2546</v>
      </c>
      <c r="M9213">
        <v>2013</v>
      </c>
      <c r="N9213" t="s">
        <v>2260</v>
      </c>
      <c r="O9213" t="s">
        <v>273</v>
      </c>
      <c r="P9213" s="64">
        <v>41569</v>
      </c>
      <c r="T9213">
        <v>20</v>
      </c>
      <c r="U9213">
        <v>20</v>
      </c>
      <c r="V9213">
        <v>24</v>
      </c>
      <c r="W9213">
        <v>0</v>
      </c>
      <c r="X9213" t="s">
        <v>2794</v>
      </c>
      <c r="Y9213">
        <v>20.431000000000001</v>
      </c>
      <c r="Z9213">
        <v>35</v>
      </c>
      <c r="AA9213">
        <v>15</v>
      </c>
      <c r="AD9213" t="s">
        <v>1006</v>
      </c>
      <c r="AE9213">
        <v>60.701000000000001</v>
      </c>
      <c r="AF9213">
        <v>10.872</v>
      </c>
      <c r="AG9213" t="s">
        <v>31</v>
      </c>
      <c r="AJ9213" t="s">
        <v>2789</v>
      </c>
      <c r="AK9213" t="s">
        <v>2775</v>
      </c>
      <c r="AN9213">
        <v>21</v>
      </c>
      <c r="AO9213">
        <v>42</v>
      </c>
      <c r="AP9213" t="s">
        <v>462</v>
      </c>
      <c r="AQ9213" t="s">
        <v>462</v>
      </c>
      <c r="AX9213" t="s">
        <v>31</v>
      </c>
      <c r="AY9213" t="s">
        <v>31</v>
      </c>
    </row>
    <row r="9214" spans="1:51">
      <c r="A9214" t="s">
        <v>2770</v>
      </c>
      <c r="B9214" t="s">
        <v>310</v>
      </c>
      <c r="C9214" t="s">
        <v>2712</v>
      </c>
      <c r="D9214" t="s">
        <v>2191</v>
      </c>
      <c r="E9214" t="s">
        <v>2192</v>
      </c>
      <c r="F9214" t="s">
        <v>2788</v>
      </c>
      <c r="G9214" t="s">
        <v>2785</v>
      </c>
      <c r="I9214">
        <v>67.5</v>
      </c>
      <c r="J9214">
        <v>33.380000000000003</v>
      </c>
      <c r="L9214" t="s">
        <v>2546</v>
      </c>
      <c r="M9214">
        <v>2013</v>
      </c>
      <c r="N9214" t="s">
        <v>2260</v>
      </c>
      <c r="O9214" t="s">
        <v>273</v>
      </c>
      <c r="P9214" s="64">
        <v>41569</v>
      </c>
      <c r="T9214">
        <v>20</v>
      </c>
      <c r="U9214">
        <v>20</v>
      </c>
      <c r="V9214">
        <v>24</v>
      </c>
      <c r="W9214">
        <v>0</v>
      </c>
      <c r="X9214" t="s">
        <v>2794</v>
      </c>
      <c r="Y9214">
        <v>20.382999999999999</v>
      </c>
      <c r="Z9214">
        <v>42</v>
      </c>
      <c r="AA9214">
        <v>15</v>
      </c>
      <c r="AD9214" t="s">
        <v>1006</v>
      </c>
      <c r="AE9214">
        <v>60.701000000000001</v>
      </c>
      <c r="AF9214">
        <v>10.872</v>
      </c>
      <c r="AG9214" t="s">
        <v>31</v>
      </c>
      <c r="AJ9214" t="s">
        <v>2789</v>
      </c>
      <c r="AK9214" t="s">
        <v>2775</v>
      </c>
      <c r="AN9214">
        <v>21</v>
      </c>
      <c r="AO9214">
        <v>42</v>
      </c>
      <c r="AP9214" t="s">
        <v>462</v>
      </c>
      <c r="AQ9214" t="s">
        <v>462</v>
      </c>
      <c r="AX9214" t="s">
        <v>31</v>
      </c>
      <c r="AY9214" t="s">
        <v>31</v>
      </c>
    </row>
    <row r="9215" spans="1:51">
      <c r="A9215" t="s">
        <v>2770</v>
      </c>
      <c r="B9215" t="s">
        <v>310</v>
      </c>
      <c r="C9215" t="s">
        <v>2712</v>
      </c>
      <c r="D9215" t="s">
        <v>2191</v>
      </c>
      <c r="E9215" t="s">
        <v>2192</v>
      </c>
      <c r="F9215" t="s">
        <v>2776</v>
      </c>
      <c r="G9215" t="s">
        <v>2777</v>
      </c>
      <c r="H9215" t="s">
        <v>2778</v>
      </c>
      <c r="I9215">
        <v>56.5</v>
      </c>
      <c r="J9215">
        <v>-3.0619999999999998</v>
      </c>
      <c r="L9215" t="s">
        <v>2398</v>
      </c>
      <c r="M9215">
        <v>2013</v>
      </c>
      <c r="N9215" t="s">
        <v>2260</v>
      </c>
      <c r="O9215" t="s">
        <v>273</v>
      </c>
      <c r="P9215" s="64">
        <v>41569</v>
      </c>
      <c r="T9215">
        <v>20</v>
      </c>
      <c r="U9215">
        <v>20</v>
      </c>
      <c r="V9215">
        <v>24</v>
      </c>
      <c r="W9215">
        <v>0</v>
      </c>
      <c r="X9215" t="s">
        <v>2794</v>
      </c>
      <c r="Y9215">
        <v>0</v>
      </c>
      <c r="Z9215">
        <v>0</v>
      </c>
      <c r="AA9215">
        <v>15</v>
      </c>
      <c r="AD9215" t="s">
        <v>1006</v>
      </c>
      <c r="AE9215">
        <v>60.701000000000001</v>
      </c>
      <c r="AF9215">
        <v>10.872</v>
      </c>
      <c r="AG9215" t="s">
        <v>31</v>
      </c>
      <c r="AJ9215" t="s">
        <v>2789</v>
      </c>
      <c r="AK9215" t="s">
        <v>2775</v>
      </c>
      <c r="AN9215">
        <v>9</v>
      </c>
      <c r="AO9215">
        <v>42</v>
      </c>
      <c r="AP9215" t="s">
        <v>462</v>
      </c>
      <c r="AQ9215" t="s">
        <v>462</v>
      </c>
      <c r="AX9215" t="s">
        <v>31</v>
      </c>
      <c r="AY9215" t="s">
        <v>31</v>
      </c>
    </row>
    <row r="9216" spans="1:51">
      <c r="A9216" t="s">
        <v>2770</v>
      </c>
      <c r="B9216" t="s">
        <v>310</v>
      </c>
      <c r="C9216" t="s">
        <v>2712</v>
      </c>
      <c r="D9216" t="s">
        <v>2191</v>
      </c>
      <c r="E9216" t="s">
        <v>2192</v>
      </c>
      <c r="F9216" t="s">
        <v>2776</v>
      </c>
      <c r="G9216" t="s">
        <v>2777</v>
      </c>
      <c r="H9216" t="s">
        <v>2778</v>
      </c>
      <c r="I9216">
        <v>56.5</v>
      </c>
      <c r="J9216">
        <v>-3.0619999999999998</v>
      </c>
      <c r="L9216" t="s">
        <v>2398</v>
      </c>
      <c r="M9216">
        <v>2013</v>
      </c>
      <c r="N9216" t="s">
        <v>2260</v>
      </c>
      <c r="O9216" t="s">
        <v>273</v>
      </c>
      <c r="P9216" s="64">
        <v>41569</v>
      </c>
      <c r="T9216">
        <v>20</v>
      </c>
      <c r="U9216">
        <v>20</v>
      </c>
      <c r="V9216">
        <v>24</v>
      </c>
      <c r="W9216">
        <v>0</v>
      </c>
      <c r="X9216" t="s">
        <v>2794</v>
      </c>
      <c r="Y9216">
        <v>9.33</v>
      </c>
      <c r="Z9216">
        <v>7</v>
      </c>
      <c r="AA9216">
        <v>15</v>
      </c>
      <c r="AD9216" t="s">
        <v>1006</v>
      </c>
      <c r="AE9216">
        <v>60.701000000000001</v>
      </c>
      <c r="AF9216">
        <v>10.872</v>
      </c>
      <c r="AG9216" t="s">
        <v>31</v>
      </c>
      <c r="AJ9216" t="s">
        <v>2789</v>
      </c>
      <c r="AK9216" t="s">
        <v>2775</v>
      </c>
      <c r="AN9216">
        <v>9</v>
      </c>
      <c r="AO9216">
        <v>42</v>
      </c>
      <c r="AP9216" t="s">
        <v>462</v>
      </c>
      <c r="AQ9216" t="s">
        <v>462</v>
      </c>
      <c r="AX9216" t="s">
        <v>31</v>
      </c>
      <c r="AY9216" t="s">
        <v>31</v>
      </c>
    </row>
    <row r="9217" spans="1:51">
      <c r="A9217" t="s">
        <v>2770</v>
      </c>
      <c r="B9217" t="s">
        <v>310</v>
      </c>
      <c r="C9217" t="s">
        <v>2712</v>
      </c>
      <c r="D9217" t="s">
        <v>2191</v>
      </c>
      <c r="E9217" t="s">
        <v>2192</v>
      </c>
      <c r="F9217" t="s">
        <v>2776</v>
      </c>
      <c r="G9217" t="s">
        <v>2777</v>
      </c>
      <c r="H9217" t="s">
        <v>2778</v>
      </c>
      <c r="I9217">
        <v>56.5</v>
      </c>
      <c r="J9217">
        <v>-3.0619999999999998</v>
      </c>
      <c r="L9217" t="s">
        <v>2398</v>
      </c>
      <c r="M9217">
        <v>2013</v>
      </c>
      <c r="N9217" t="s">
        <v>2260</v>
      </c>
      <c r="O9217" t="s">
        <v>273</v>
      </c>
      <c r="P9217" s="64">
        <v>41569</v>
      </c>
      <c r="T9217">
        <v>20</v>
      </c>
      <c r="U9217">
        <v>20</v>
      </c>
      <c r="V9217">
        <v>24</v>
      </c>
      <c r="W9217">
        <v>0</v>
      </c>
      <c r="X9217" t="s">
        <v>2794</v>
      </c>
      <c r="Y9217">
        <v>15.981</v>
      </c>
      <c r="Z9217">
        <v>14</v>
      </c>
      <c r="AA9217">
        <v>15</v>
      </c>
      <c r="AD9217" t="s">
        <v>1006</v>
      </c>
      <c r="AE9217">
        <v>60.701000000000001</v>
      </c>
      <c r="AF9217">
        <v>10.872</v>
      </c>
      <c r="AG9217" t="s">
        <v>31</v>
      </c>
      <c r="AJ9217" t="s">
        <v>2789</v>
      </c>
      <c r="AK9217" t="s">
        <v>2775</v>
      </c>
      <c r="AN9217">
        <v>9</v>
      </c>
      <c r="AO9217">
        <v>42</v>
      </c>
      <c r="AP9217" t="s">
        <v>462</v>
      </c>
      <c r="AQ9217" t="s">
        <v>462</v>
      </c>
      <c r="AX9217" t="s">
        <v>31</v>
      </c>
      <c r="AY9217" t="s">
        <v>31</v>
      </c>
    </row>
    <row r="9218" spans="1:51">
      <c r="A9218" t="s">
        <v>2770</v>
      </c>
      <c r="B9218" t="s">
        <v>310</v>
      </c>
      <c r="C9218" t="s">
        <v>2712</v>
      </c>
      <c r="D9218" t="s">
        <v>2191</v>
      </c>
      <c r="E9218" t="s">
        <v>2192</v>
      </c>
      <c r="F9218" t="s">
        <v>2776</v>
      </c>
      <c r="G9218" t="s">
        <v>2777</v>
      </c>
      <c r="H9218" t="s">
        <v>2778</v>
      </c>
      <c r="I9218">
        <v>56.5</v>
      </c>
      <c r="J9218">
        <v>-3.0619999999999998</v>
      </c>
      <c r="L9218" t="s">
        <v>2398</v>
      </c>
      <c r="M9218">
        <v>2013</v>
      </c>
      <c r="N9218" t="s">
        <v>2260</v>
      </c>
      <c r="O9218" t="s">
        <v>273</v>
      </c>
      <c r="P9218" s="64">
        <v>41569</v>
      </c>
      <c r="T9218">
        <v>20</v>
      </c>
      <c r="U9218">
        <v>20</v>
      </c>
      <c r="V9218">
        <v>24</v>
      </c>
      <c r="W9218">
        <v>0</v>
      </c>
      <c r="X9218" t="s">
        <v>2794</v>
      </c>
      <c r="Y9218">
        <v>21.053000000000001</v>
      </c>
      <c r="Z9218">
        <v>21</v>
      </c>
      <c r="AA9218">
        <v>15</v>
      </c>
      <c r="AD9218" t="s">
        <v>1006</v>
      </c>
      <c r="AE9218">
        <v>60.701000000000001</v>
      </c>
      <c r="AF9218">
        <v>10.872</v>
      </c>
      <c r="AG9218" t="s">
        <v>31</v>
      </c>
      <c r="AJ9218" t="s">
        <v>2789</v>
      </c>
      <c r="AK9218" t="s">
        <v>2775</v>
      </c>
      <c r="AN9218">
        <v>9</v>
      </c>
      <c r="AO9218">
        <v>42</v>
      </c>
      <c r="AP9218" t="s">
        <v>462</v>
      </c>
      <c r="AQ9218" t="s">
        <v>462</v>
      </c>
      <c r="AX9218" t="s">
        <v>31</v>
      </c>
      <c r="AY9218" t="s">
        <v>31</v>
      </c>
    </row>
    <row r="9219" spans="1:51">
      <c r="A9219" t="s">
        <v>2770</v>
      </c>
      <c r="B9219" t="s">
        <v>310</v>
      </c>
      <c r="C9219" t="s">
        <v>2712</v>
      </c>
      <c r="D9219" t="s">
        <v>2191</v>
      </c>
      <c r="E9219" t="s">
        <v>2192</v>
      </c>
      <c r="F9219" t="s">
        <v>2776</v>
      </c>
      <c r="G9219" t="s">
        <v>2777</v>
      </c>
      <c r="H9219" t="s">
        <v>2778</v>
      </c>
      <c r="I9219">
        <v>56.5</v>
      </c>
      <c r="J9219">
        <v>-3.0619999999999998</v>
      </c>
      <c r="L9219" t="s">
        <v>2398</v>
      </c>
      <c r="M9219">
        <v>2013</v>
      </c>
      <c r="N9219" t="s">
        <v>2260</v>
      </c>
      <c r="O9219" t="s">
        <v>273</v>
      </c>
      <c r="P9219" s="64">
        <v>41569</v>
      </c>
      <c r="T9219">
        <v>20</v>
      </c>
      <c r="U9219">
        <v>20</v>
      </c>
      <c r="V9219">
        <v>24</v>
      </c>
      <c r="W9219">
        <v>0</v>
      </c>
      <c r="X9219" t="s">
        <v>2794</v>
      </c>
      <c r="Y9219">
        <v>23.254000000000001</v>
      </c>
      <c r="Z9219">
        <v>28</v>
      </c>
      <c r="AA9219">
        <v>15</v>
      </c>
      <c r="AD9219" t="s">
        <v>1006</v>
      </c>
      <c r="AE9219">
        <v>60.701000000000001</v>
      </c>
      <c r="AF9219">
        <v>10.872</v>
      </c>
      <c r="AG9219" t="s">
        <v>31</v>
      </c>
      <c r="AJ9219" t="s">
        <v>2789</v>
      </c>
      <c r="AK9219" t="s">
        <v>2775</v>
      </c>
      <c r="AN9219">
        <v>9</v>
      </c>
      <c r="AO9219">
        <v>42</v>
      </c>
      <c r="AP9219" t="s">
        <v>462</v>
      </c>
      <c r="AQ9219" t="s">
        <v>462</v>
      </c>
      <c r="AX9219" t="s">
        <v>31</v>
      </c>
      <c r="AY9219" t="s">
        <v>31</v>
      </c>
    </row>
    <row r="9220" spans="1:51">
      <c r="A9220" t="s">
        <v>2770</v>
      </c>
      <c r="B9220" t="s">
        <v>310</v>
      </c>
      <c r="C9220" t="s">
        <v>2712</v>
      </c>
      <c r="D9220" t="s">
        <v>2191</v>
      </c>
      <c r="E9220" t="s">
        <v>2192</v>
      </c>
      <c r="F9220" t="s">
        <v>2776</v>
      </c>
      <c r="G9220" t="s">
        <v>2777</v>
      </c>
      <c r="H9220" t="s">
        <v>2778</v>
      </c>
      <c r="I9220">
        <v>56.5</v>
      </c>
      <c r="J9220">
        <v>-3.0619999999999998</v>
      </c>
      <c r="L9220" t="s">
        <v>2398</v>
      </c>
      <c r="M9220">
        <v>2013</v>
      </c>
      <c r="N9220" t="s">
        <v>2260</v>
      </c>
      <c r="O9220" t="s">
        <v>273</v>
      </c>
      <c r="P9220" s="64">
        <v>41569</v>
      </c>
      <c r="T9220">
        <v>20</v>
      </c>
      <c r="U9220">
        <v>20</v>
      </c>
      <c r="V9220">
        <v>24</v>
      </c>
      <c r="W9220">
        <v>0</v>
      </c>
      <c r="X9220" t="s">
        <v>2794</v>
      </c>
      <c r="Y9220">
        <v>23.588999999999999</v>
      </c>
      <c r="Z9220">
        <v>35</v>
      </c>
      <c r="AA9220">
        <v>15</v>
      </c>
      <c r="AD9220" t="s">
        <v>1006</v>
      </c>
      <c r="AE9220">
        <v>60.701000000000001</v>
      </c>
      <c r="AF9220">
        <v>10.872</v>
      </c>
      <c r="AG9220" t="s">
        <v>31</v>
      </c>
      <c r="AJ9220" t="s">
        <v>2789</v>
      </c>
      <c r="AK9220" t="s">
        <v>2775</v>
      </c>
      <c r="AN9220">
        <v>9</v>
      </c>
      <c r="AO9220">
        <v>42</v>
      </c>
      <c r="AP9220" t="s">
        <v>462</v>
      </c>
      <c r="AQ9220" t="s">
        <v>462</v>
      </c>
      <c r="AX9220" t="s">
        <v>31</v>
      </c>
      <c r="AY9220" t="s">
        <v>31</v>
      </c>
    </row>
    <row r="9221" spans="1:51">
      <c r="A9221" t="s">
        <v>2770</v>
      </c>
      <c r="B9221" t="s">
        <v>310</v>
      </c>
      <c r="C9221" t="s">
        <v>2712</v>
      </c>
      <c r="D9221" t="s">
        <v>2191</v>
      </c>
      <c r="E9221" t="s">
        <v>2192</v>
      </c>
      <c r="F9221" t="s">
        <v>2776</v>
      </c>
      <c r="G9221" t="s">
        <v>2777</v>
      </c>
      <c r="H9221" t="s">
        <v>2778</v>
      </c>
      <c r="I9221">
        <v>56.5</v>
      </c>
      <c r="J9221">
        <v>-3.0619999999999998</v>
      </c>
      <c r="L9221" t="s">
        <v>2398</v>
      </c>
      <c r="M9221">
        <v>2013</v>
      </c>
      <c r="N9221" t="s">
        <v>2260</v>
      </c>
      <c r="O9221" t="s">
        <v>273</v>
      </c>
      <c r="P9221" s="64">
        <v>41569</v>
      </c>
      <c r="T9221">
        <v>20</v>
      </c>
      <c r="U9221">
        <v>20</v>
      </c>
      <c r="V9221">
        <v>24</v>
      </c>
      <c r="W9221">
        <v>0</v>
      </c>
      <c r="X9221" t="s">
        <v>2794</v>
      </c>
      <c r="Y9221">
        <v>23.635999999999999</v>
      </c>
      <c r="Z9221">
        <v>42</v>
      </c>
      <c r="AA9221">
        <v>15</v>
      </c>
      <c r="AD9221" t="s">
        <v>1006</v>
      </c>
      <c r="AE9221">
        <v>60.701000000000001</v>
      </c>
      <c r="AF9221">
        <v>10.872</v>
      </c>
      <c r="AG9221" t="s">
        <v>31</v>
      </c>
      <c r="AJ9221" t="s">
        <v>2789</v>
      </c>
      <c r="AK9221" t="s">
        <v>2775</v>
      </c>
      <c r="AN9221">
        <v>9</v>
      </c>
      <c r="AO9221">
        <v>42</v>
      </c>
      <c r="AP9221" t="s">
        <v>462</v>
      </c>
      <c r="AQ9221" t="s">
        <v>462</v>
      </c>
      <c r="AX9221" t="s">
        <v>31</v>
      </c>
      <c r="AY9221" t="s">
        <v>31</v>
      </c>
    </row>
    <row r="9222" spans="1:51">
      <c r="A9222" t="s">
        <v>2770</v>
      </c>
      <c r="B9222" t="s">
        <v>310</v>
      </c>
      <c r="C9222" t="s">
        <v>2712</v>
      </c>
      <c r="D9222" t="s">
        <v>2191</v>
      </c>
      <c r="E9222" t="s">
        <v>2192</v>
      </c>
      <c r="F9222" t="s">
        <v>2776</v>
      </c>
      <c r="G9222" t="s">
        <v>2777</v>
      </c>
      <c r="H9222" t="s">
        <v>2778</v>
      </c>
      <c r="I9222">
        <v>56.5</v>
      </c>
      <c r="J9222">
        <v>-3.0619999999999998</v>
      </c>
      <c r="L9222" t="s">
        <v>2398</v>
      </c>
      <c r="M9222">
        <v>2013</v>
      </c>
      <c r="N9222" t="s">
        <v>2260</v>
      </c>
      <c r="O9222" t="s">
        <v>273</v>
      </c>
      <c r="P9222" s="64">
        <v>41569</v>
      </c>
      <c r="T9222">
        <v>20</v>
      </c>
      <c r="U9222">
        <v>20</v>
      </c>
      <c r="V9222">
        <v>24</v>
      </c>
      <c r="W9222">
        <v>0</v>
      </c>
      <c r="X9222" t="s">
        <v>2794</v>
      </c>
      <c r="Y9222">
        <v>0</v>
      </c>
      <c r="Z9222">
        <v>0</v>
      </c>
      <c r="AA9222">
        <v>15</v>
      </c>
      <c r="AD9222" t="s">
        <v>1006</v>
      </c>
      <c r="AE9222">
        <v>60.701000000000001</v>
      </c>
      <c r="AF9222">
        <v>10.872</v>
      </c>
      <c r="AG9222" t="s">
        <v>31</v>
      </c>
      <c r="AJ9222" t="s">
        <v>2789</v>
      </c>
      <c r="AK9222" t="s">
        <v>2775</v>
      </c>
      <c r="AN9222">
        <v>15</v>
      </c>
      <c r="AO9222">
        <v>42</v>
      </c>
      <c r="AP9222" t="s">
        <v>462</v>
      </c>
      <c r="AQ9222" t="s">
        <v>462</v>
      </c>
      <c r="AX9222" t="s">
        <v>31</v>
      </c>
      <c r="AY9222" t="s">
        <v>31</v>
      </c>
    </row>
    <row r="9223" spans="1:51">
      <c r="A9223" t="s">
        <v>2770</v>
      </c>
      <c r="B9223" t="s">
        <v>310</v>
      </c>
      <c r="C9223" t="s">
        <v>2712</v>
      </c>
      <c r="D9223" t="s">
        <v>2191</v>
      </c>
      <c r="E9223" t="s">
        <v>2192</v>
      </c>
      <c r="F9223" t="s">
        <v>2776</v>
      </c>
      <c r="G9223" t="s">
        <v>2777</v>
      </c>
      <c r="H9223" t="s">
        <v>2778</v>
      </c>
      <c r="I9223">
        <v>56.5</v>
      </c>
      <c r="J9223">
        <v>-3.0619999999999998</v>
      </c>
      <c r="L9223" t="s">
        <v>2398</v>
      </c>
      <c r="M9223">
        <v>2013</v>
      </c>
      <c r="N9223" t="s">
        <v>2260</v>
      </c>
      <c r="O9223" t="s">
        <v>273</v>
      </c>
      <c r="P9223" s="64">
        <v>41569</v>
      </c>
      <c r="T9223">
        <v>20</v>
      </c>
      <c r="U9223">
        <v>20</v>
      </c>
      <c r="V9223">
        <v>24</v>
      </c>
      <c r="W9223">
        <v>0</v>
      </c>
      <c r="X9223" t="s">
        <v>2794</v>
      </c>
      <c r="Y9223">
        <v>14.785</v>
      </c>
      <c r="Z9223">
        <v>7</v>
      </c>
      <c r="AA9223">
        <v>15</v>
      </c>
      <c r="AD9223" t="s">
        <v>1006</v>
      </c>
      <c r="AE9223">
        <v>60.701000000000001</v>
      </c>
      <c r="AF9223">
        <v>10.872</v>
      </c>
      <c r="AG9223" t="s">
        <v>31</v>
      </c>
      <c r="AJ9223" t="s">
        <v>2789</v>
      </c>
      <c r="AK9223" t="s">
        <v>2775</v>
      </c>
      <c r="AN9223">
        <v>15</v>
      </c>
      <c r="AO9223">
        <v>42</v>
      </c>
      <c r="AP9223" t="s">
        <v>462</v>
      </c>
      <c r="AQ9223" t="s">
        <v>462</v>
      </c>
      <c r="AX9223" t="s">
        <v>31</v>
      </c>
      <c r="AY9223" t="s">
        <v>31</v>
      </c>
    </row>
    <row r="9224" spans="1:51">
      <c r="A9224" t="s">
        <v>2770</v>
      </c>
      <c r="B9224" t="s">
        <v>310</v>
      </c>
      <c r="C9224" t="s">
        <v>2712</v>
      </c>
      <c r="D9224" t="s">
        <v>2191</v>
      </c>
      <c r="E9224" t="s">
        <v>2192</v>
      </c>
      <c r="F9224" t="s">
        <v>2776</v>
      </c>
      <c r="G9224" t="s">
        <v>2777</v>
      </c>
      <c r="H9224" t="s">
        <v>2778</v>
      </c>
      <c r="I9224">
        <v>56.5</v>
      </c>
      <c r="J9224">
        <v>-3.0619999999999998</v>
      </c>
      <c r="L9224" t="s">
        <v>2398</v>
      </c>
      <c r="M9224">
        <v>2013</v>
      </c>
      <c r="N9224" t="s">
        <v>2260</v>
      </c>
      <c r="O9224" t="s">
        <v>273</v>
      </c>
      <c r="P9224" s="64">
        <v>41569</v>
      </c>
      <c r="T9224">
        <v>20</v>
      </c>
      <c r="U9224">
        <v>20</v>
      </c>
      <c r="V9224">
        <v>24</v>
      </c>
      <c r="W9224">
        <v>0</v>
      </c>
      <c r="X9224" t="s">
        <v>2794</v>
      </c>
      <c r="Y9224">
        <v>23.062000000000001</v>
      </c>
      <c r="Z9224">
        <v>14</v>
      </c>
      <c r="AA9224">
        <v>15</v>
      </c>
      <c r="AD9224" t="s">
        <v>1006</v>
      </c>
      <c r="AE9224">
        <v>60.701000000000001</v>
      </c>
      <c r="AF9224">
        <v>10.872</v>
      </c>
      <c r="AG9224" t="s">
        <v>31</v>
      </c>
      <c r="AJ9224" t="s">
        <v>2789</v>
      </c>
      <c r="AK9224" t="s">
        <v>2775</v>
      </c>
      <c r="AN9224">
        <v>15</v>
      </c>
      <c r="AO9224">
        <v>42</v>
      </c>
      <c r="AP9224" t="s">
        <v>462</v>
      </c>
      <c r="AQ9224" t="s">
        <v>462</v>
      </c>
      <c r="AX9224" t="s">
        <v>31</v>
      </c>
      <c r="AY9224" t="s">
        <v>31</v>
      </c>
    </row>
    <row r="9225" spans="1:51">
      <c r="A9225" t="s">
        <v>2770</v>
      </c>
      <c r="B9225" t="s">
        <v>310</v>
      </c>
      <c r="C9225" t="s">
        <v>2712</v>
      </c>
      <c r="D9225" t="s">
        <v>2191</v>
      </c>
      <c r="E9225" t="s">
        <v>2192</v>
      </c>
      <c r="F9225" t="s">
        <v>2776</v>
      </c>
      <c r="G9225" t="s">
        <v>2777</v>
      </c>
      <c r="H9225" t="s">
        <v>2778</v>
      </c>
      <c r="I9225">
        <v>56.5</v>
      </c>
      <c r="J9225">
        <v>-3.0619999999999998</v>
      </c>
      <c r="L9225" t="s">
        <v>2398</v>
      </c>
      <c r="M9225">
        <v>2013</v>
      </c>
      <c r="N9225" t="s">
        <v>2260</v>
      </c>
      <c r="O9225" t="s">
        <v>273</v>
      </c>
      <c r="P9225" s="64">
        <v>41569</v>
      </c>
      <c r="T9225">
        <v>20</v>
      </c>
      <c r="U9225">
        <v>20</v>
      </c>
      <c r="V9225">
        <v>24</v>
      </c>
      <c r="W9225">
        <v>0</v>
      </c>
      <c r="X9225" t="s">
        <v>2794</v>
      </c>
      <c r="Y9225">
        <v>26.699000000000002</v>
      </c>
      <c r="Z9225">
        <v>21</v>
      </c>
      <c r="AA9225">
        <v>15</v>
      </c>
      <c r="AD9225" t="s">
        <v>1006</v>
      </c>
      <c r="AE9225">
        <v>60.701000000000001</v>
      </c>
      <c r="AF9225">
        <v>10.872</v>
      </c>
      <c r="AG9225" t="s">
        <v>31</v>
      </c>
      <c r="AJ9225" t="s">
        <v>2789</v>
      </c>
      <c r="AK9225" t="s">
        <v>2775</v>
      </c>
      <c r="AN9225">
        <v>15</v>
      </c>
      <c r="AO9225">
        <v>42</v>
      </c>
      <c r="AP9225" t="s">
        <v>462</v>
      </c>
      <c r="AQ9225" t="s">
        <v>462</v>
      </c>
      <c r="AX9225" t="s">
        <v>31</v>
      </c>
      <c r="AY9225" t="s">
        <v>31</v>
      </c>
    </row>
    <row r="9226" spans="1:51">
      <c r="A9226" t="s">
        <v>2770</v>
      </c>
      <c r="B9226" t="s">
        <v>310</v>
      </c>
      <c r="C9226" t="s">
        <v>2712</v>
      </c>
      <c r="D9226" t="s">
        <v>2191</v>
      </c>
      <c r="E9226" t="s">
        <v>2192</v>
      </c>
      <c r="F9226" t="s">
        <v>2776</v>
      </c>
      <c r="G9226" t="s">
        <v>2777</v>
      </c>
      <c r="H9226" t="s">
        <v>2778</v>
      </c>
      <c r="I9226">
        <v>56.5</v>
      </c>
      <c r="J9226">
        <v>-3.0619999999999998</v>
      </c>
      <c r="L9226" t="s">
        <v>2398</v>
      </c>
      <c r="M9226">
        <v>2013</v>
      </c>
      <c r="N9226" t="s">
        <v>2260</v>
      </c>
      <c r="O9226" t="s">
        <v>273</v>
      </c>
      <c r="P9226" s="64">
        <v>41569</v>
      </c>
      <c r="T9226">
        <v>20</v>
      </c>
      <c r="U9226">
        <v>20</v>
      </c>
      <c r="V9226">
        <v>24</v>
      </c>
      <c r="W9226">
        <v>0</v>
      </c>
      <c r="X9226" t="s">
        <v>2794</v>
      </c>
      <c r="Y9226">
        <v>27.655999999999999</v>
      </c>
      <c r="Z9226">
        <v>28</v>
      </c>
      <c r="AA9226">
        <v>15</v>
      </c>
      <c r="AD9226" t="s">
        <v>1006</v>
      </c>
      <c r="AE9226">
        <v>60.701000000000001</v>
      </c>
      <c r="AF9226">
        <v>10.872</v>
      </c>
      <c r="AG9226" t="s">
        <v>31</v>
      </c>
      <c r="AJ9226" t="s">
        <v>2789</v>
      </c>
      <c r="AK9226" t="s">
        <v>2775</v>
      </c>
      <c r="AN9226">
        <v>15</v>
      </c>
      <c r="AO9226">
        <v>42</v>
      </c>
      <c r="AP9226" t="s">
        <v>462</v>
      </c>
      <c r="AQ9226" t="s">
        <v>462</v>
      </c>
      <c r="AX9226" t="s">
        <v>31</v>
      </c>
      <c r="AY9226" t="s">
        <v>31</v>
      </c>
    </row>
    <row r="9227" spans="1:51">
      <c r="A9227" t="s">
        <v>2770</v>
      </c>
      <c r="B9227" t="s">
        <v>310</v>
      </c>
      <c r="C9227" t="s">
        <v>2712</v>
      </c>
      <c r="D9227" t="s">
        <v>2191</v>
      </c>
      <c r="E9227" t="s">
        <v>2192</v>
      </c>
      <c r="F9227" t="s">
        <v>2776</v>
      </c>
      <c r="G9227" t="s">
        <v>2777</v>
      </c>
      <c r="H9227" t="s">
        <v>2778</v>
      </c>
      <c r="I9227">
        <v>56.5</v>
      </c>
      <c r="J9227">
        <v>-3.0619999999999998</v>
      </c>
      <c r="L9227" t="s">
        <v>2398</v>
      </c>
      <c r="M9227">
        <v>2013</v>
      </c>
      <c r="N9227" t="s">
        <v>2260</v>
      </c>
      <c r="O9227" t="s">
        <v>273</v>
      </c>
      <c r="P9227" s="64">
        <v>41569</v>
      </c>
      <c r="T9227">
        <v>20</v>
      </c>
      <c r="U9227">
        <v>20</v>
      </c>
      <c r="V9227">
        <v>24</v>
      </c>
      <c r="W9227">
        <v>0</v>
      </c>
      <c r="X9227" t="s">
        <v>2794</v>
      </c>
      <c r="Y9227">
        <v>27.751000000000001</v>
      </c>
      <c r="Z9227">
        <v>35</v>
      </c>
      <c r="AA9227">
        <v>15</v>
      </c>
      <c r="AD9227" t="s">
        <v>1006</v>
      </c>
      <c r="AE9227">
        <v>60.701000000000001</v>
      </c>
      <c r="AF9227">
        <v>10.872</v>
      </c>
      <c r="AG9227" t="s">
        <v>31</v>
      </c>
      <c r="AJ9227" t="s">
        <v>2789</v>
      </c>
      <c r="AK9227" t="s">
        <v>2775</v>
      </c>
      <c r="AN9227">
        <v>15</v>
      </c>
      <c r="AO9227">
        <v>42</v>
      </c>
      <c r="AP9227" t="s">
        <v>462</v>
      </c>
      <c r="AQ9227" t="s">
        <v>462</v>
      </c>
      <c r="AX9227" t="s">
        <v>31</v>
      </c>
      <c r="AY9227" t="s">
        <v>31</v>
      </c>
    </row>
    <row r="9228" spans="1:51">
      <c r="A9228" t="s">
        <v>2770</v>
      </c>
      <c r="B9228" t="s">
        <v>310</v>
      </c>
      <c r="C9228" t="s">
        <v>2712</v>
      </c>
      <c r="D9228" t="s">
        <v>2191</v>
      </c>
      <c r="E9228" t="s">
        <v>2192</v>
      </c>
      <c r="F9228" t="s">
        <v>2776</v>
      </c>
      <c r="G9228" t="s">
        <v>2777</v>
      </c>
      <c r="H9228" t="s">
        <v>2778</v>
      </c>
      <c r="I9228">
        <v>56.5</v>
      </c>
      <c r="J9228">
        <v>-3.0619999999999998</v>
      </c>
      <c r="L9228" t="s">
        <v>2398</v>
      </c>
      <c r="M9228">
        <v>2013</v>
      </c>
      <c r="N9228" t="s">
        <v>2260</v>
      </c>
      <c r="O9228" t="s">
        <v>273</v>
      </c>
      <c r="P9228" s="64">
        <v>41569</v>
      </c>
      <c r="T9228">
        <v>20</v>
      </c>
      <c r="U9228">
        <v>20</v>
      </c>
      <c r="V9228">
        <v>24</v>
      </c>
      <c r="W9228">
        <v>0</v>
      </c>
      <c r="X9228" t="s">
        <v>2794</v>
      </c>
      <c r="Y9228">
        <v>27.702999999999999</v>
      </c>
      <c r="Z9228">
        <v>42</v>
      </c>
      <c r="AA9228">
        <v>15</v>
      </c>
      <c r="AD9228" t="s">
        <v>1006</v>
      </c>
      <c r="AE9228">
        <v>60.701000000000001</v>
      </c>
      <c r="AF9228">
        <v>10.872</v>
      </c>
      <c r="AG9228" t="s">
        <v>31</v>
      </c>
      <c r="AJ9228" t="s">
        <v>2789</v>
      </c>
      <c r="AK9228" t="s">
        <v>2775</v>
      </c>
      <c r="AN9228">
        <v>15</v>
      </c>
      <c r="AO9228">
        <v>42</v>
      </c>
      <c r="AP9228" t="s">
        <v>462</v>
      </c>
      <c r="AQ9228" t="s">
        <v>462</v>
      </c>
      <c r="AX9228" t="s">
        <v>31</v>
      </c>
      <c r="AY9228" t="s">
        <v>31</v>
      </c>
    </row>
    <row r="9229" spans="1:51">
      <c r="A9229" t="s">
        <v>2770</v>
      </c>
      <c r="B9229" t="s">
        <v>310</v>
      </c>
      <c r="C9229" t="s">
        <v>2712</v>
      </c>
      <c r="D9229" t="s">
        <v>2191</v>
      </c>
      <c r="E9229" t="s">
        <v>2192</v>
      </c>
      <c r="F9229" t="s">
        <v>2776</v>
      </c>
      <c r="G9229" t="s">
        <v>2777</v>
      </c>
      <c r="H9229" t="s">
        <v>2778</v>
      </c>
      <c r="I9229">
        <v>56.5</v>
      </c>
      <c r="J9229">
        <v>-3.0619999999999998</v>
      </c>
      <c r="L9229" t="s">
        <v>2398</v>
      </c>
      <c r="M9229">
        <v>2013</v>
      </c>
      <c r="N9229" t="s">
        <v>2260</v>
      </c>
      <c r="O9229" t="s">
        <v>273</v>
      </c>
      <c r="P9229" s="64">
        <v>41569</v>
      </c>
      <c r="T9229">
        <v>20</v>
      </c>
      <c r="U9229">
        <v>20</v>
      </c>
      <c r="V9229">
        <v>24</v>
      </c>
      <c r="W9229">
        <v>0</v>
      </c>
      <c r="X9229" t="s">
        <v>2794</v>
      </c>
      <c r="Y9229">
        <v>0</v>
      </c>
      <c r="Z9229">
        <v>0</v>
      </c>
      <c r="AA9229">
        <v>15</v>
      </c>
      <c r="AD9229" t="s">
        <v>1006</v>
      </c>
      <c r="AE9229">
        <v>60.701000000000001</v>
      </c>
      <c r="AF9229">
        <v>10.872</v>
      </c>
      <c r="AG9229" t="s">
        <v>31</v>
      </c>
      <c r="AJ9229" t="s">
        <v>2789</v>
      </c>
      <c r="AK9229" t="s">
        <v>2775</v>
      </c>
      <c r="AN9229">
        <v>21</v>
      </c>
      <c r="AO9229">
        <v>42</v>
      </c>
      <c r="AP9229" t="s">
        <v>462</v>
      </c>
      <c r="AQ9229" t="s">
        <v>462</v>
      </c>
      <c r="AX9229" t="s">
        <v>31</v>
      </c>
      <c r="AY9229" t="s">
        <v>31</v>
      </c>
    </row>
    <row r="9230" spans="1:51">
      <c r="A9230" t="s">
        <v>2770</v>
      </c>
      <c r="B9230" t="s">
        <v>310</v>
      </c>
      <c r="C9230" t="s">
        <v>2712</v>
      </c>
      <c r="D9230" t="s">
        <v>2191</v>
      </c>
      <c r="E9230" t="s">
        <v>2192</v>
      </c>
      <c r="F9230" t="s">
        <v>2776</v>
      </c>
      <c r="G9230" t="s">
        <v>2777</v>
      </c>
      <c r="H9230" t="s">
        <v>2778</v>
      </c>
      <c r="I9230">
        <v>56.5</v>
      </c>
      <c r="J9230">
        <v>-3.0619999999999998</v>
      </c>
      <c r="L9230" t="s">
        <v>2398</v>
      </c>
      <c r="M9230">
        <v>2013</v>
      </c>
      <c r="N9230" t="s">
        <v>2260</v>
      </c>
      <c r="O9230" t="s">
        <v>273</v>
      </c>
      <c r="P9230" s="64">
        <v>41569</v>
      </c>
      <c r="T9230">
        <v>20</v>
      </c>
      <c r="U9230">
        <v>20</v>
      </c>
      <c r="V9230">
        <v>24</v>
      </c>
      <c r="W9230">
        <v>0</v>
      </c>
      <c r="X9230" t="s">
        <v>2794</v>
      </c>
      <c r="Y9230">
        <v>15.455</v>
      </c>
      <c r="Z9230">
        <v>7</v>
      </c>
      <c r="AA9230">
        <v>15</v>
      </c>
      <c r="AD9230" t="s">
        <v>1006</v>
      </c>
      <c r="AE9230">
        <v>60.701000000000001</v>
      </c>
      <c r="AF9230">
        <v>10.872</v>
      </c>
      <c r="AG9230" t="s">
        <v>31</v>
      </c>
      <c r="AJ9230" t="s">
        <v>2789</v>
      </c>
      <c r="AK9230" t="s">
        <v>2775</v>
      </c>
      <c r="AN9230">
        <v>21</v>
      </c>
      <c r="AO9230">
        <v>42</v>
      </c>
      <c r="AP9230" t="s">
        <v>462</v>
      </c>
      <c r="AQ9230" t="s">
        <v>462</v>
      </c>
      <c r="AX9230" t="s">
        <v>31</v>
      </c>
      <c r="AY9230" t="s">
        <v>31</v>
      </c>
    </row>
    <row r="9231" spans="1:51">
      <c r="A9231" t="s">
        <v>2770</v>
      </c>
      <c r="B9231" t="s">
        <v>310</v>
      </c>
      <c r="C9231" t="s">
        <v>2712</v>
      </c>
      <c r="D9231" t="s">
        <v>2191</v>
      </c>
      <c r="E9231" t="s">
        <v>2192</v>
      </c>
      <c r="F9231" t="s">
        <v>2776</v>
      </c>
      <c r="G9231" t="s">
        <v>2777</v>
      </c>
      <c r="H9231" t="s">
        <v>2778</v>
      </c>
      <c r="I9231">
        <v>56.5</v>
      </c>
      <c r="J9231">
        <v>-3.0619999999999998</v>
      </c>
      <c r="L9231" t="s">
        <v>2398</v>
      </c>
      <c r="M9231">
        <v>2013</v>
      </c>
      <c r="N9231" t="s">
        <v>2260</v>
      </c>
      <c r="O9231" t="s">
        <v>273</v>
      </c>
      <c r="P9231" s="64">
        <v>41569</v>
      </c>
      <c r="T9231">
        <v>20</v>
      </c>
      <c r="U9231">
        <v>20</v>
      </c>
      <c r="V9231">
        <v>24</v>
      </c>
      <c r="W9231">
        <v>0</v>
      </c>
      <c r="X9231" t="s">
        <v>2794</v>
      </c>
      <c r="Y9231">
        <v>22.870999999999999</v>
      </c>
      <c r="Z9231">
        <v>14</v>
      </c>
      <c r="AA9231">
        <v>15</v>
      </c>
      <c r="AD9231" t="s">
        <v>1006</v>
      </c>
      <c r="AE9231">
        <v>60.701000000000001</v>
      </c>
      <c r="AF9231">
        <v>10.872</v>
      </c>
      <c r="AG9231" t="s">
        <v>31</v>
      </c>
      <c r="AJ9231" t="s">
        <v>2789</v>
      </c>
      <c r="AK9231" t="s">
        <v>2775</v>
      </c>
      <c r="AN9231">
        <v>21</v>
      </c>
      <c r="AO9231">
        <v>42</v>
      </c>
      <c r="AP9231" t="s">
        <v>462</v>
      </c>
      <c r="AQ9231" t="s">
        <v>462</v>
      </c>
      <c r="AX9231" t="s">
        <v>31</v>
      </c>
      <c r="AY9231" t="s">
        <v>31</v>
      </c>
    </row>
    <row r="9232" spans="1:51">
      <c r="A9232" t="s">
        <v>2770</v>
      </c>
      <c r="B9232" t="s">
        <v>310</v>
      </c>
      <c r="C9232" t="s">
        <v>2712</v>
      </c>
      <c r="D9232" t="s">
        <v>2191</v>
      </c>
      <c r="E9232" t="s">
        <v>2192</v>
      </c>
      <c r="F9232" t="s">
        <v>2776</v>
      </c>
      <c r="G9232" t="s">
        <v>2777</v>
      </c>
      <c r="H9232" t="s">
        <v>2778</v>
      </c>
      <c r="I9232">
        <v>56.5</v>
      </c>
      <c r="J9232">
        <v>-3.0619999999999998</v>
      </c>
      <c r="L9232" t="s">
        <v>2398</v>
      </c>
      <c r="M9232">
        <v>2013</v>
      </c>
      <c r="N9232" t="s">
        <v>2260</v>
      </c>
      <c r="O9232" t="s">
        <v>273</v>
      </c>
      <c r="P9232" s="64">
        <v>41569</v>
      </c>
      <c r="T9232">
        <v>20</v>
      </c>
      <c r="U9232">
        <v>20</v>
      </c>
      <c r="V9232">
        <v>24</v>
      </c>
      <c r="W9232">
        <v>0</v>
      </c>
      <c r="X9232" t="s">
        <v>2794</v>
      </c>
      <c r="Y9232">
        <v>24.402000000000001</v>
      </c>
      <c r="Z9232">
        <v>21</v>
      </c>
      <c r="AA9232">
        <v>15</v>
      </c>
      <c r="AD9232" t="s">
        <v>1006</v>
      </c>
      <c r="AE9232">
        <v>60.701000000000001</v>
      </c>
      <c r="AF9232">
        <v>10.872</v>
      </c>
      <c r="AG9232" t="s">
        <v>31</v>
      </c>
      <c r="AJ9232" t="s">
        <v>2789</v>
      </c>
      <c r="AK9232" t="s">
        <v>2775</v>
      </c>
      <c r="AN9232">
        <v>21</v>
      </c>
      <c r="AO9232">
        <v>42</v>
      </c>
      <c r="AP9232" t="s">
        <v>462</v>
      </c>
      <c r="AQ9232" t="s">
        <v>462</v>
      </c>
      <c r="AX9232" t="s">
        <v>31</v>
      </c>
      <c r="AY9232" t="s">
        <v>31</v>
      </c>
    </row>
    <row r="9233" spans="1:51">
      <c r="A9233" t="s">
        <v>2770</v>
      </c>
      <c r="B9233" t="s">
        <v>310</v>
      </c>
      <c r="C9233" t="s">
        <v>2712</v>
      </c>
      <c r="D9233" t="s">
        <v>2191</v>
      </c>
      <c r="E9233" t="s">
        <v>2192</v>
      </c>
      <c r="F9233" t="s">
        <v>2776</v>
      </c>
      <c r="G9233" t="s">
        <v>2777</v>
      </c>
      <c r="H9233" t="s">
        <v>2778</v>
      </c>
      <c r="I9233">
        <v>56.5</v>
      </c>
      <c r="J9233">
        <v>-3.0619999999999998</v>
      </c>
      <c r="L9233" t="s">
        <v>2398</v>
      </c>
      <c r="M9233">
        <v>2013</v>
      </c>
      <c r="N9233" t="s">
        <v>2260</v>
      </c>
      <c r="O9233" t="s">
        <v>273</v>
      </c>
      <c r="P9233" s="64">
        <v>41569</v>
      </c>
      <c r="T9233">
        <v>20</v>
      </c>
      <c r="U9233">
        <v>20</v>
      </c>
      <c r="V9233">
        <v>24</v>
      </c>
      <c r="W9233">
        <v>0</v>
      </c>
      <c r="X9233" t="s">
        <v>2794</v>
      </c>
      <c r="Y9233">
        <v>24.593</v>
      </c>
      <c r="Z9233">
        <v>28</v>
      </c>
      <c r="AA9233">
        <v>15</v>
      </c>
      <c r="AD9233" t="s">
        <v>1006</v>
      </c>
      <c r="AE9233">
        <v>60.701000000000001</v>
      </c>
      <c r="AF9233">
        <v>10.872</v>
      </c>
      <c r="AG9233" t="s">
        <v>31</v>
      </c>
      <c r="AJ9233" t="s">
        <v>2789</v>
      </c>
      <c r="AK9233" t="s">
        <v>2775</v>
      </c>
      <c r="AN9233">
        <v>21</v>
      </c>
      <c r="AO9233">
        <v>42</v>
      </c>
      <c r="AP9233" t="s">
        <v>462</v>
      </c>
      <c r="AQ9233" t="s">
        <v>462</v>
      </c>
      <c r="AX9233" t="s">
        <v>31</v>
      </c>
      <c r="AY9233" t="s">
        <v>31</v>
      </c>
    </row>
    <row r="9234" spans="1:51">
      <c r="A9234" t="s">
        <v>2770</v>
      </c>
      <c r="B9234" t="s">
        <v>310</v>
      </c>
      <c r="C9234" t="s">
        <v>2712</v>
      </c>
      <c r="D9234" t="s">
        <v>2191</v>
      </c>
      <c r="E9234" t="s">
        <v>2192</v>
      </c>
      <c r="F9234" t="s">
        <v>2776</v>
      </c>
      <c r="G9234" t="s">
        <v>2777</v>
      </c>
      <c r="H9234" t="s">
        <v>2778</v>
      </c>
      <c r="I9234">
        <v>56.5</v>
      </c>
      <c r="J9234">
        <v>-3.0619999999999998</v>
      </c>
      <c r="L9234" t="s">
        <v>2398</v>
      </c>
      <c r="M9234">
        <v>2013</v>
      </c>
      <c r="N9234" t="s">
        <v>2260</v>
      </c>
      <c r="O9234" t="s">
        <v>273</v>
      </c>
      <c r="P9234" s="64">
        <v>41569</v>
      </c>
      <c r="T9234">
        <v>20</v>
      </c>
      <c r="U9234">
        <v>20</v>
      </c>
      <c r="V9234">
        <v>24</v>
      </c>
      <c r="W9234">
        <v>0</v>
      </c>
      <c r="X9234" t="s">
        <v>2794</v>
      </c>
      <c r="Y9234">
        <v>24.640999999999998</v>
      </c>
      <c r="Z9234">
        <v>35</v>
      </c>
      <c r="AA9234">
        <v>15</v>
      </c>
      <c r="AD9234" t="s">
        <v>1006</v>
      </c>
      <c r="AE9234">
        <v>60.701000000000001</v>
      </c>
      <c r="AF9234">
        <v>10.872</v>
      </c>
      <c r="AG9234" t="s">
        <v>31</v>
      </c>
      <c r="AJ9234" t="s">
        <v>2789</v>
      </c>
      <c r="AK9234" t="s">
        <v>2775</v>
      </c>
      <c r="AN9234">
        <v>21</v>
      </c>
      <c r="AO9234">
        <v>42</v>
      </c>
      <c r="AP9234" t="s">
        <v>462</v>
      </c>
      <c r="AQ9234" t="s">
        <v>462</v>
      </c>
      <c r="AX9234" t="s">
        <v>31</v>
      </c>
      <c r="AY9234" t="s">
        <v>31</v>
      </c>
    </row>
    <row r="9235" spans="1:51">
      <c r="A9235" t="s">
        <v>2770</v>
      </c>
      <c r="B9235" t="s">
        <v>310</v>
      </c>
      <c r="C9235" t="s">
        <v>2712</v>
      </c>
      <c r="D9235" t="s">
        <v>2191</v>
      </c>
      <c r="E9235" t="s">
        <v>2192</v>
      </c>
      <c r="F9235" t="s">
        <v>2776</v>
      </c>
      <c r="G9235" t="s">
        <v>2777</v>
      </c>
      <c r="H9235" t="s">
        <v>2778</v>
      </c>
      <c r="I9235">
        <v>56.5</v>
      </c>
      <c r="J9235">
        <v>-3.0619999999999998</v>
      </c>
      <c r="L9235" t="s">
        <v>2398</v>
      </c>
      <c r="M9235">
        <v>2013</v>
      </c>
      <c r="N9235" t="s">
        <v>2260</v>
      </c>
      <c r="O9235" t="s">
        <v>273</v>
      </c>
      <c r="P9235" s="64">
        <v>41569</v>
      </c>
      <c r="T9235">
        <v>20</v>
      </c>
      <c r="U9235">
        <v>20</v>
      </c>
      <c r="V9235">
        <v>24</v>
      </c>
      <c r="W9235">
        <v>0</v>
      </c>
      <c r="X9235" t="s">
        <v>2794</v>
      </c>
      <c r="Y9235">
        <v>24.593</v>
      </c>
      <c r="Z9235">
        <v>42</v>
      </c>
      <c r="AA9235">
        <v>15</v>
      </c>
      <c r="AD9235" t="s">
        <v>1006</v>
      </c>
      <c r="AE9235">
        <v>60.701000000000001</v>
      </c>
      <c r="AF9235">
        <v>10.872</v>
      </c>
      <c r="AG9235" t="s">
        <v>31</v>
      </c>
      <c r="AJ9235" t="s">
        <v>2789</v>
      </c>
      <c r="AK9235" t="s">
        <v>2775</v>
      </c>
      <c r="AN9235">
        <v>21</v>
      </c>
      <c r="AO9235">
        <v>42</v>
      </c>
      <c r="AP9235" t="s">
        <v>462</v>
      </c>
      <c r="AQ9235" t="s">
        <v>462</v>
      </c>
      <c r="AX9235" t="s">
        <v>31</v>
      </c>
      <c r="AY9235" t="s">
        <v>31</v>
      </c>
    </row>
    <row r="9236" spans="1:51">
      <c r="A9236" t="s">
        <v>2770</v>
      </c>
      <c r="B9236" t="s">
        <v>310</v>
      </c>
      <c r="C9236" t="s">
        <v>2712</v>
      </c>
      <c r="D9236" t="s">
        <v>2191</v>
      </c>
      <c r="E9236" t="s">
        <v>2192</v>
      </c>
      <c r="F9236" t="s">
        <v>2199</v>
      </c>
      <c r="G9236" t="s">
        <v>2780</v>
      </c>
      <c r="I9236">
        <v>59.665999999999997</v>
      </c>
      <c r="J9236">
        <v>10.792</v>
      </c>
      <c r="L9236" t="s">
        <v>2398</v>
      </c>
      <c r="M9236">
        <v>2013</v>
      </c>
      <c r="N9236" t="s">
        <v>2260</v>
      </c>
      <c r="O9236" t="s">
        <v>273</v>
      </c>
      <c r="P9236" s="64">
        <v>41569</v>
      </c>
      <c r="T9236">
        <v>20</v>
      </c>
      <c r="U9236">
        <v>20</v>
      </c>
      <c r="V9236">
        <v>24</v>
      </c>
      <c r="W9236">
        <v>0</v>
      </c>
      <c r="X9236" t="s">
        <v>2794</v>
      </c>
      <c r="Y9236">
        <v>0</v>
      </c>
      <c r="Z9236">
        <v>0</v>
      </c>
      <c r="AA9236">
        <v>15</v>
      </c>
      <c r="AD9236" t="s">
        <v>1006</v>
      </c>
      <c r="AE9236">
        <v>60.701000000000001</v>
      </c>
      <c r="AF9236">
        <v>10.872</v>
      </c>
      <c r="AG9236" t="s">
        <v>31</v>
      </c>
      <c r="AJ9236" t="s">
        <v>2789</v>
      </c>
      <c r="AK9236" t="s">
        <v>2775</v>
      </c>
      <c r="AN9236">
        <v>9</v>
      </c>
      <c r="AO9236">
        <v>42</v>
      </c>
      <c r="AP9236" t="s">
        <v>462</v>
      </c>
      <c r="AQ9236" t="s">
        <v>462</v>
      </c>
      <c r="AX9236" t="s">
        <v>31</v>
      </c>
      <c r="AY9236" t="s">
        <v>31</v>
      </c>
    </row>
    <row r="9237" spans="1:51">
      <c r="A9237" t="s">
        <v>2770</v>
      </c>
      <c r="B9237" t="s">
        <v>310</v>
      </c>
      <c r="C9237" t="s">
        <v>2712</v>
      </c>
      <c r="D9237" t="s">
        <v>2191</v>
      </c>
      <c r="E9237" t="s">
        <v>2192</v>
      </c>
      <c r="F9237" t="s">
        <v>2199</v>
      </c>
      <c r="G9237" t="s">
        <v>2780</v>
      </c>
      <c r="I9237">
        <v>59.665999999999997</v>
      </c>
      <c r="J9237">
        <v>10.792</v>
      </c>
      <c r="L9237" t="s">
        <v>2398</v>
      </c>
      <c r="M9237">
        <v>2013</v>
      </c>
      <c r="N9237" t="s">
        <v>2260</v>
      </c>
      <c r="O9237" t="s">
        <v>273</v>
      </c>
      <c r="P9237" s="64">
        <v>41569</v>
      </c>
      <c r="T9237">
        <v>20</v>
      </c>
      <c r="U9237">
        <v>20</v>
      </c>
      <c r="V9237">
        <v>24</v>
      </c>
      <c r="W9237">
        <v>0</v>
      </c>
      <c r="X9237" t="s">
        <v>2794</v>
      </c>
      <c r="Y9237">
        <v>8.8520000000000003</v>
      </c>
      <c r="Z9237">
        <v>7</v>
      </c>
      <c r="AA9237">
        <v>15</v>
      </c>
      <c r="AD9237" t="s">
        <v>1006</v>
      </c>
      <c r="AE9237">
        <v>60.701000000000001</v>
      </c>
      <c r="AF9237">
        <v>10.872</v>
      </c>
      <c r="AG9237" t="s">
        <v>31</v>
      </c>
      <c r="AJ9237" t="s">
        <v>2789</v>
      </c>
      <c r="AK9237" t="s">
        <v>2775</v>
      </c>
      <c r="AN9237">
        <v>9</v>
      </c>
      <c r="AO9237">
        <v>42</v>
      </c>
      <c r="AP9237" t="s">
        <v>462</v>
      </c>
      <c r="AQ9237" t="s">
        <v>462</v>
      </c>
      <c r="AX9237" t="s">
        <v>31</v>
      </c>
      <c r="AY9237" t="s">
        <v>31</v>
      </c>
    </row>
    <row r="9238" spans="1:51">
      <c r="A9238" t="s">
        <v>2770</v>
      </c>
      <c r="B9238" t="s">
        <v>310</v>
      </c>
      <c r="C9238" t="s">
        <v>2712</v>
      </c>
      <c r="D9238" t="s">
        <v>2191</v>
      </c>
      <c r="E9238" t="s">
        <v>2192</v>
      </c>
      <c r="F9238" t="s">
        <v>2199</v>
      </c>
      <c r="G9238" t="s">
        <v>2780</v>
      </c>
      <c r="I9238">
        <v>59.665999999999997</v>
      </c>
      <c r="J9238">
        <v>10.792</v>
      </c>
      <c r="L9238" t="s">
        <v>2398</v>
      </c>
      <c r="M9238">
        <v>2013</v>
      </c>
      <c r="N9238" t="s">
        <v>2260</v>
      </c>
      <c r="O9238" t="s">
        <v>273</v>
      </c>
      <c r="P9238" s="64">
        <v>41569</v>
      </c>
      <c r="T9238">
        <v>20</v>
      </c>
      <c r="U9238">
        <v>20</v>
      </c>
      <c r="V9238">
        <v>24</v>
      </c>
      <c r="W9238">
        <v>0</v>
      </c>
      <c r="X9238" t="s">
        <v>2794</v>
      </c>
      <c r="Y9238">
        <v>16.555</v>
      </c>
      <c r="Z9238">
        <v>14</v>
      </c>
      <c r="AA9238">
        <v>15</v>
      </c>
      <c r="AD9238" t="s">
        <v>1006</v>
      </c>
      <c r="AE9238">
        <v>60.701000000000001</v>
      </c>
      <c r="AF9238">
        <v>10.872</v>
      </c>
      <c r="AG9238" t="s">
        <v>31</v>
      </c>
      <c r="AJ9238" t="s">
        <v>2789</v>
      </c>
      <c r="AK9238" t="s">
        <v>2775</v>
      </c>
      <c r="AN9238">
        <v>9</v>
      </c>
      <c r="AO9238">
        <v>42</v>
      </c>
      <c r="AP9238" t="s">
        <v>462</v>
      </c>
      <c r="AQ9238" t="s">
        <v>462</v>
      </c>
      <c r="AX9238" t="s">
        <v>31</v>
      </c>
      <c r="AY9238" t="s">
        <v>31</v>
      </c>
    </row>
    <row r="9239" spans="1:51">
      <c r="A9239" t="s">
        <v>2770</v>
      </c>
      <c r="B9239" t="s">
        <v>310</v>
      </c>
      <c r="C9239" t="s">
        <v>2712</v>
      </c>
      <c r="D9239" t="s">
        <v>2191</v>
      </c>
      <c r="E9239" t="s">
        <v>2192</v>
      </c>
      <c r="F9239" t="s">
        <v>2199</v>
      </c>
      <c r="G9239" t="s">
        <v>2780</v>
      </c>
      <c r="I9239">
        <v>59.665999999999997</v>
      </c>
      <c r="J9239">
        <v>10.792</v>
      </c>
      <c r="L9239" t="s">
        <v>2398</v>
      </c>
      <c r="M9239">
        <v>2013</v>
      </c>
      <c r="N9239" t="s">
        <v>2260</v>
      </c>
      <c r="O9239" t="s">
        <v>273</v>
      </c>
      <c r="P9239" s="64">
        <v>41569</v>
      </c>
      <c r="T9239">
        <v>20</v>
      </c>
      <c r="U9239">
        <v>20</v>
      </c>
      <c r="V9239">
        <v>24</v>
      </c>
      <c r="W9239">
        <v>0</v>
      </c>
      <c r="X9239" t="s">
        <v>2794</v>
      </c>
      <c r="Y9239">
        <v>21.962</v>
      </c>
      <c r="Z9239">
        <v>21</v>
      </c>
      <c r="AA9239">
        <v>15</v>
      </c>
      <c r="AD9239" t="s">
        <v>1006</v>
      </c>
      <c r="AE9239">
        <v>60.701000000000001</v>
      </c>
      <c r="AF9239">
        <v>10.872</v>
      </c>
      <c r="AG9239" t="s">
        <v>31</v>
      </c>
      <c r="AJ9239" t="s">
        <v>2789</v>
      </c>
      <c r="AK9239" t="s">
        <v>2775</v>
      </c>
      <c r="AN9239">
        <v>9</v>
      </c>
      <c r="AO9239">
        <v>42</v>
      </c>
      <c r="AP9239" t="s">
        <v>462</v>
      </c>
      <c r="AQ9239" t="s">
        <v>462</v>
      </c>
      <c r="AX9239" t="s">
        <v>31</v>
      </c>
      <c r="AY9239" t="s">
        <v>31</v>
      </c>
    </row>
    <row r="9240" spans="1:51">
      <c r="A9240" t="s">
        <v>2770</v>
      </c>
      <c r="B9240" t="s">
        <v>310</v>
      </c>
      <c r="C9240" t="s">
        <v>2712</v>
      </c>
      <c r="D9240" t="s">
        <v>2191</v>
      </c>
      <c r="E9240" t="s">
        <v>2192</v>
      </c>
      <c r="F9240" t="s">
        <v>2199</v>
      </c>
      <c r="G9240" t="s">
        <v>2780</v>
      </c>
      <c r="I9240">
        <v>59.665999999999997</v>
      </c>
      <c r="J9240">
        <v>10.792</v>
      </c>
      <c r="L9240" t="s">
        <v>2398</v>
      </c>
      <c r="M9240">
        <v>2013</v>
      </c>
      <c r="N9240" t="s">
        <v>2260</v>
      </c>
      <c r="O9240" t="s">
        <v>273</v>
      </c>
      <c r="P9240" s="64">
        <v>41569</v>
      </c>
      <c r="T9240">
        <v>20</v>
      </c>
      <c r="U9240">
        <v>20</v>
      </c>
      <c r="V9240">
        <v>24</v>
      </c>
      <c r="W9240">
        <v>0</v>
      </c>
      <c r="X9240" t="s">
        <v>2794</v>
      </c>
      <c r="Y9240">
        <v>25.071999999999999</v>
      </c>
      <c r="Z9240">
        <v>28</v>
      </c>
      <c r="AA9240">
        <v>15</v>
      </c>
      <c r="AD9240" t="s">
        <v>1006</v>
      </c>
      <c r="AE9240">
        <v>60.701000000000001</v>
      </c>
      <c r="AF9240">
        <v>10.872</v>
      </c>
      <c r="AG9240" t="s">
        <v>31</v>
      </c>
      <c r="AJ9240" t="s">
        <v>2789</v>
      </c>
      <c r="AK9240" t="s">
        <v>2775</v>
      </c>
      <c r="AN9240">
        <v>9</v>
      </c>
      <c r="AO9240">
        <v>42</v>
      </c>
      <c r="AP9240" t="s">
        <v>462</v>
      </c>
      <c r="AQ9240" t="s">
        <v>462</v>
      </c>
      <c r="AX9240" t="s">
        <v>31</v>
      </c>
      <c r="AY9240" t="s">
        <v>31</v>
      </c>
    </row>
    <row r="9241" spans="1:51">
      <c r="A9241" t="s">
        <v>2770</v>
      </c>
      <c r="B9241" t="s">
        <v>310</v>
      </c>
      <c r="C9241" t="s">
        <v>2712</v>
      </c>
      <c r="D9241" t="s">
        <v>2191</v>
      </c>
      <c r="E9241" t="s">
        <v>2192</v>
      </c>
      <c r="F9241" t="s">
        <v>2199</v>
      </c>
      <c r="G9241" t="s">
        <v>2780</v>
      </c>
      <c r="I9241">
        <v>59.665999999999997</v>
      </c>
      <c r="J9241">
        <v>10.792</v>
      </c>
      <c r="L9241" t="s">
        <v>2398</v>
      </c>
      <c r="M9241">
        <v>2013</v>
      </c>
      <c r="N9241" t="s">
        <v>2260</v>
      </c>
      <c r="O9241" t="s">
        <v>273</v>
      </c>
      <c r="P9241" s="64">
        <v>41569</v>
      </c>
      <c r="T9241">
        <v>20</v>
      </c>
      <c r="U9241">
        <v>20</v>
      </c>
      <c r="V9241">
        <v>24</v>
      </c>
      <c r="W9241">
        <v>0</v>
      </c>
      <c r="X9241" t="s">
        <v>2794</v>
      </c>
      <c r="Y9241">
        <v>25.837</v>
      </c>
      <c r="Z9241">
        <v>35</v>
      </c>
      <c r="AA9241">
        <v>15</v>
      </c>
      <c r="AD9241" t="s">
        <v>1006</v>
      </c>
      <c r="AE9241">
        <v>60.701000000000001</v>
      </c>
      <c r="AF9241">
        <v>10.872</v>
      </c>
      <c r="AG9241" t="s">
        <v>31</v>
      </c>
      <c r="AJ9241" t="s">
        <v>2789</v>
      </c>
      <c r="AK9241" t="s">
        <v>2775</v>
      </c>
      <c r="AN9241">
        <v>9</v>
      </c>
      <c r="AO9241">
        <v>42</v>
      </c>
      <c r="AP9241" t="s">
        <v>462</v>
      </c>
      <c r="AQ9241" t="s">
        <v>462</v>
      </c>
      <c r="AX9241" t="s">
        <v>31</v>
      </c>
      <c r="AY9241" t="s">
        <v>31</v>
      </c>
    </row>
    <row r="9242" spans="1:51">
      <c r="A9242" t="s">
        <v>2770</v>
      </c>
      <c r="B9242" t="s">
        <v>310</v>
      </c>
      <c r="C9242" t="s">
        <v>2712</v>
      </c>
      <c r="D9242" t="s">
        <v>2191</v>
      </c>
      <c r="E9242" t="s">
        <v>2192</v>
      </c>
      <c r="F9242" t="s">
        <v>2199</v>
      </c>
      <c r="G9242" t="s">
        <v>2780</v>
      </c>
      <c r="I9242">
        <v>59.665999999999997</v>
      </c>
      <c r="J9242">
        <v>10.792</v>
      </c>
      <c r="L9242" t="s">
        <v>2398</v>
      </c>
      <c r="M9242">
        <v>2013</v>
      </c>
      <c r="N9242" t="s">
        <v>2260</v>
      </c>
      <c r="O9242" t="s">
        <v>273</v>
      </c>
      <c r="P9242" s="64">
        <v>41569</v>
      </c>
      <c r="T9242">
        <v>20</v>
      </c>
      <c r="U9242">
        <v>20</v>
      </c>
      <c r="V9242">
        <v>24</v>
      </c>
      <c r="W9242">
        <v>0</v>
      </c>
      <c r="X9242" t="s">
        <v>2794</v>
      </c>
      <c r="Y9242">
        <v>25.789000000000001</v>
      </c>
      <c r="Z9242">
        <v>42</v>
      </c>
      <c r="AA9242">
        <v>15</v>
      </c>
      <c r="AD9242" t="s">
        <v>1006</v>
      </c>
      <c r="AE9242">
        <v>60.701000000000001</v>
      </c>
      <c r="AF9242">
        <v>10.872</v>
      </c>
      <c r="AG9242" t="s">
        <v>31</v>
      </c>
      <c r="AJ9242" t="s">
        <v>2789</v>
      </c>
      <c r="AK9242" t="s">
        <v>2775</v>
      </c>
      <c r="AN9242">
        <v>9</v>
      </c>
      <c r="AO9242">
        <v>42</v>
      </c>
      <c r="AP9242" t="s">
        <v>462</v>
      </c>
      <c r="AQ9242" t="s">
        <v>462</v>
      </c>
      <c r="AX9242" t="s">
        <v>31</v>
      </c>
      <c r="AY9242" t="s">
        <v>31</v>
      </c>
    </row>
    <row r="9243" spans="1:51">
      <c r="A9243" t="s">
        <v>2770</v>
      </c>
      <c r="B9243" t="s">
        <v>310</v>
      </c>
      <c r="C9243" t="s">
        <v>2712</v>
      </c>
      <c r="D9243" t="s">
        <v>2191</v>
      </c>
      <c r="E9243" t="s">
        <v>2192</v>
      </c>
      <c r="F9243" t="s">
        <v>2199</v>
      </c>
      <c r="G9243" t="s">
        <v>2780</v>
      </c>
      <c r="I9243">
        <v>59.665999999999997</v>
      </c>
      <c r="J9243">
        <v>10.792</v>
      </c>
      <c r="L9243" t="s">
        <v>2398</v>
      </c>
      <c r="M9243">
        <v>2013</v>
      </c>
      <c r="N9243" t="s">
        <v>2260</v>
      </c>
      <c r="O9243" t="s">
        <v>273</v>
      </c>
      <c r="P9243" s="64">
        <v>41569</v>
      </c>
      <c r="T9243">
        <v>20</v>
      </c>
      <c r="U9243">
        <v>20</v>
      </c>
      <c r="V9243">
        <v>24</v>
      </c>
      <c r="W9243">
        <v>0</v>
      </c>
      <c r="X9243" t="s">
        <v>2794</v>
      </c>
      <c r="Y9243">
        <v>0</v>
      </c>
      <c r="Z9243">
        <v>0</v>
      </c>
      <c r="AA9243">
        <v>15</v>
      </c>
      <c r="AD9243" t="s">
        <v>1006</v>
      </c>
      <c r="AE9243">
        <v>60.701000000000001</v>
      </c>
      <c r="AF9243">
        <v>10.872</v>
      </c>
      <c r="AG9243" t="s">
        <v>31</v>
      </c>
      <c r="AJ9243" t="s">
        <v>2789</v>
      </c>
      <c r="AK9243" t="s">
        <v>2775</v>
      </c>
      <c r="AN9243">
        <v>15</v>
      </c>
      <c r="AO9243">
        <v>42</v>
      </c>
      <c r="AP9243" t="s">
        <v>462</v>
      </c>
      <c r="AQ9243" t="s">
        <v>462</v>
      </c>
      <c r="AX9243" t="s">
        <v>31</v>
      </c>
      <c r="AY9243" t="s">
        <v>31</v>
      </c>
    </row>
    <row r="9244" spans="1:51">
      <c r="A9244" t="s">
        <v>2770</v>
      </c>
      <c r="B9244" t="s">
        <v>310</v>
      </c>
      <c r="C9244" t="s">
        <v>2712</v>
      </c>
      <c r="D9244" t="s">
        <v>2191</v>
      </c>
      <c r="E9244" t="s">
        <v>2192</v>
      </c>
      <c r="F9244" t="s">
        <v>2199</v>
      </c>
      <c r="G9244" t="s">
        <v>2780</v>
      </c>
      <c r="I9244">
        <v>59.665999999999997</v>
      </c>
      <c r="J9244">
        <v>10.792</v>
      </c>
      <c r="L9244" t="s">
        <v>2398</v>
      </c>
      <c r="M9244">
        <v>2013</v>
      </c>
      <c r="N9244" t="s">
        <v>2260</v>
      </c>
      <c r="O9244" t="s">
        <v>273</v>
      </c>
      <c r="P9244" s="64">
        <v>41569</v>
      </c>
      <c r="T9244">
        <v>20</v>
      </c>
      <c r="U9244">
        <v>20</v>
      </c>
      <c r="V9244">
        <v>24</v>
      </c>
      <c r="W9244">
        <v>0</v>
      </c>
      <c r="X9244" t="s">
        <v>2794</v>
      </c>
      <c r="Y9244">
        <v>14.257999999999999</v>
      </c>
      <c r="Z9244">
        <v>7</v>
      </c>
      <c r="AA9244">
        <v>15</v>
      </c>
      <c r="AD9244" t="s">
        <v>1006</v>
      </c>
      <c r="AE9244">
        <v>60.701000000000001</v>
      </c>
      <c r="AF9244">
        <v>10.872</v>
      </c>
      <c r="AG9244" t="s">
        <v>31</v>
      </c>
      <c r="AJ9244" t="s">
        <v>2789</v>
      </c>
      <c r="AK9244" t="s">
        <v>2775</v>
      </c>
      <c r="AN9244">
        <v>15</v>
      </c>
      <c r="AO9244">
        <v>42</v>
      </c>
      <c r="AP9244" t="s">
        <v>462</v>
      </c>
      <c r="AQ9244" t="s">
        <v>462</v>
      </c>
      <c r="AX9244" t="s">
        <v>31</v>
      </c>
      <c r="AY9244" t="s">
        <v>31</v>
      </c>
    </row>
    <row r="9245" spans="1:51">
      <c r="A9245" t="s">
        <v>2770</v>
      </c>
      <c r="B9245" t="s">
        <v>310</v>
      </c>
      <c r="C9245" t="s">
        <v>2712</v>
      </c>
      <c r="D9245" t="s">
        <v>2191</v>
      </c>
      <c r="E9245" t="s">
        <v>2192</v>
      </c>
      <c r="F9245" t="s">
        <v>2199</v>
      </c>
      <c r="G9245" t="s">
        <v>2780</v>
      </c>
      <c r="I9245">
        <v>59.665999999999997</v>
      </c>
      <c r="J9245">
        <v>10.792</v>
      </c>
      <c r="L9245" t="s">
        <v>2398</v>
      </c>
      <c r="M9245">
        <v>2013</v>
      </c>
      <c r="N9245" t="s">
        <v>2260</v>
      </c>
      <c r="O9245" t="s">
        <v>273</v>
      </c>
      <c r="P9245" s="64">
        <v>41569</v>
      </c>
      <c r="T9245">
        <v>20</v>
      </c>
      <c r="U9245">
        <v>20</v>
      </c>
      <c r="V9245">
        <v>24</v>
      </c>
      <c r="W9245">
        <v>0</v>
      </c>
      <c r="X9245" t="s">
        <v>2794</v>
      </c>
      <c r="Y9245">
        <v>24.163</v>
      </c>
      <c r="Z9245">
        <v>14</v>
      </c>
      <c r="AA9245">
        <v>15</v>
      </c>
      <c r="AD9245" t="s">
        <v>1006</v>
      </c>
      <c r="AE9245">
        <v>60.701000000000001</v>
      </c>
      <c r="AF9245">
        <v>10.872</v>
      </c>
      <c r="AG9245" t="s">
        <v>31</v>
      </c>
      <c r="AJ9245" t="s">
        <v>2789</v>
      </c>
      <c r="AK9245" t="s">
        <v>2775</v>
      </c>
      <c r="AN9245">
        <v>15</v>
      </c>
      <c r="AO9245">
        <v>42</v>
      </c>
      <c r="AP9245" t="s">
        <v>462</v>
      </c>
      <c r="AQ9245" t="s">
        <v>462</v>
      </c>
      <c r="AX9245" t="s">
        <v>31</v>
      </c>
      <c r="AY9245" t="s">
        <v>31</v>
      </c>
    </row>
    <row r="9246" spans="1:51">
      <c r="A9246" t="s">
        <v>2770</v>
      </c>
      <c r="B9246" t="s">
        <v>310</v>
      </c>
      <c r="C9246" t="s">
        <v>2712</v>
      </c>
      <c r="D9246" t="s">
        <v>2191</v>
      </c>
      <c r="E9246" t="s">
        <v>2192</v>
      </c>
      <c r="F9246" t="s">
        <v>2199</v>
      </c>
      <c r="G9246" t="s">
        <v>2780</v>
      </c>
      <c r="I9246">
        <v>59.665999999999997</v>
      </c>
      <c r="J9246">
        <v>10.792</v>
      </c>
      <c r="L9246" t="s">
        <v>2398</v>
      </c>
      <c r="M9246">
        <v>2013</v>
      </c>
      <c r="N9246" t="s">
        <v>2260</v>
      </c>
      <c r="O9246" t="s">
        <v>273</v>
      </c>
      <c r="P9246" s="64">
        <v>41569</v>
      </c>
      <c r="T9246">
        <v>20</v>
      </c>
      <c r="U9246">
        <v>20</v>
      </c>
      <c r="V9246">
        <v>24</v>
      </c>
      <c r="W9246">
        <v>0</v>
      </c>
      <c r="X9246" t="s">
        <v>2794</v>
      </c>
      <c r="Y9246">
        <v>28.516999999999999</v>
      </c>
      <c r="Z9246">
        <v>21</v>
      </c>
      <c r="AA9246">
        <v>15</v>
      </c>
      <c r="AD9246" t="s">
        <v>1006</v>
      </c>
      <c r="AE9246">
        <v>60.701000000000001</v>
      </c>
      <c r="AF9246">
        <v>10.872</v>
      </c>
      <c r="AG9246" t="s">
        <v>31</v>
      </c>
      <c r="AJ9246" t="s">
        <v>2789</v>
      </c>
      <c r="AK9246" t="s">
        <v>2775</v>
      </c>
      <c r="AN9246">
        <v>15</v>
      </c>
      <c r="AO9246">
        <v>42</v>
      </c>
      <c r="AP9246" t="s">
        <v>462</v>
      </c>
      <c r="AQ9246" t="s">
        <v>462</v>
      </c>
      <c r="AX9246" t="s">
        <v>31</v>
      </c>
      <c r="AY9246" t="s">
        <v>31</v>
      </c>
    </row>
    <row r="9247" spans="1:51">
      <c r="A9247" t="s">
        <v>2770</v>
      </c>
      <c r="B9247" t="s">
        <v>310</v>
      </c>
      <c r="C9247" t="s">
        <v>2712</v>
      </c>
      <c r="D9247" t="s">
        <v>2191</v>
      </c>
      <c r="E9247" t="s">
        <v>2192</v>
      </c>
      <c r="F9247" t="s">
        <v>2199</v>
      </c>
      <c r="G9247" t="s">
        <v>2780</v>
      </c>
      <c r="I9247">
        <v>59.665999999999997</v>
      </c>
      <c r="J9247">
        <v>10.792</v>
      </c>
      <c r="L9247" t="s">
        <v>2398</v>
      </c>
      <c r="M9247">
        <v>2013</v>
      </c>
      <c r="N9247" t="s">
        <v>2260</v>
      </c>
      <c r="O9247" t="s">
        <v>273</v>
      </c>
      <c r="P9247" s="64">
        <v>41569</v>
      </c>
      <c r="T9247">
        <v>20</v>
      </c>
      <c r="U9247">
        <v>20</v>
      </c>
      <c r="V9247">
        <v>24</v>
      </c>
      <c r="W9247">
        <v>0</v>
      </c>
      <c r="X9247" t="s">
        <v>2794</v>
      </c>
      <c r="Y9247">
        <v>29.425999999999998</v>
      </c>
      <c r="Z9247">
        <v>28</v>
      </c>
      <c r="AA9247">
        <v>15</v>
      </c>
      <c r="AD9247" t="s">
        <v>1006</v>
      </c>
      <c r="AE9247">
        <v>60.701000000000001</v>
      </c>
      <c r="AF9247">
        <v>10.872</v>
      </c>
      <c r="AG9247" t="s">
        <v>31</v>
      </c>
      <c r="AJ9247" t="s">
        <v>2789</v>
      </c>
      <c r="AK9247" t="s">
        <v>2775</v>
      </c>
      <c r="AN9247">
        <v>15</v>
      </c>
      <c r="AO9247">
        <v>42</v>
      </c>
      <c r="AP9247" t="s">
        <v>462</v>
      </c>
      <c r="AQ9247" t="s">
        <v>462</v>
      </c>
      <c r="AX9247" t="s">
        <v>31</v>
      </c>
      <c r="AY9247" t="s">
        <v>31</v>
      </c>
    </row>
    <row r="9248" spans="1:51">
      <c r="A9248" t="s">
        <v>2770</v>
      </c>
      <c r="B9248" t="s">
        <v>310</v>
      </c>
      <c r="C9248" t="s">
        <v>2712</v>
      </c>
      <c r="D9248" t="s">
        <v>2191</v>
      </c>
      <c r="E9248" t="s">
        <v>2192</v>
      </c>
      <c r="F9248" t="s">
        <v>2199</v>
      </c>
      <c r="G9248" t="s">
        <v>2780</v>
      </c>
      <c r="I9248">
        <v>59.665999999999997</v>
      </c>
      <c r="J9248">
        <v>10.792</v>
      </c>
      <c r="L9248" t="s">
        <v>2398</v>
      </c>
      <c r="M9248">
        <v>2013</v>
      </c>
      <c r="N9248" t="s">
        <v>2260</v>
      </c>
      <c r="O9248" t="s">
        <v>273</v>
      </c>
      <c r="P9248" s="64">
        <v>41569</v>
      </c>
      <c r="T9248">
        <v>20</v>
      </c>
      <c r="U9248">
        <v>20</v>
      </c>
      <c r="V9248">
        <v>24</v>
      </c>
      <c r="W9248">
        <v>0</v>
      </c>
      <c r="X9248" t="s">
        <v>2794</v>
      </c>
      <c r="Y9248">
        <v>29.474</v>
      </c>
      <c r="Z9248">
        <v>35</v>
      </c>
      <c r="AA9248">
        <v>15</v>
      </c>
      <c r="AD9248" t="s">
        <v>1006</v>
      </c>
      <c r="AE9248">
        <v>60.701000000000001</v>
      </c>
      <c r="AF9248">
        <v>10.872</v>
      </c>
      <c r="AG9248" t="s">
        <v>31</v>
      </c>
      <c r="AJ9248" t="s">
        <v>2789</v>
      </c>
      <c r="AK9248" t="s">
        <v>2775</v>
      </c>
      <c r="AN9248">
        <v>15</v>
      </c>
      <c r="AO9248">
        <v>42</v>
      </c>
      <c r="AP9248" t="s">
        <v>462</v>
      </c>
      <c r="AQ9248" t="s">
        <v>462</v>
      </c>
      <c r="AX9248" t="s">
        <v>31</v>
      </c>
      <c r="AY9248" t="s">
        <v>31</v>
      </c>
    </row>
    <row r="9249" spans="1:51">
      <c r="A9249" t="s">
        <v>2770</v>
      </c>
      <c r="B9249" t="s">
        <v>310</v>
      </c>
      <c r="C9249" t="s">
        <v>2712</v>
      </c>
      <c r="D9249" t="s">
        <v>2191</v>
      </c>
      <c r="E9249" t="s">
        <v>2192</v>
      </c>
      <c r="F9249" t="s">
        <v>2199</v>
      </c>
      <c r="G9249" t="s">
        <v>2780</v>
      </c>
      <c r="I9249">
        <v>59.665999999999997</v>
      </c>
      <c r="J9249">
        <v>10.792</v>
      </c>
      <c r="L9249" t="s">
        <v>2398</v>
      </c>
      <c r="M9249">
        <v>2013</v>
      </c>
      <c r="N9249" t="s">
        <v>2260</v>
      </c>
      <c r="O9249" t="s">
        <v>273</v>
      </c>
      <c r="P9249" s="64">
        <v>41569</v>
      </c>
      <c r="T9249">
        <v>20</v>
      </c>
      <c r="U9249">
        <v>20</v>
      </c>
      <c r="V9249">
        <v>24</v>
      </c>
      <c r="W9249">
        <v>0</v>
      </c>
      <c r="X9249" t="s">
        <v>2794</v>
      </c>
      <c r="Y9249">
        <v>29.425999999999998</v>
      </c>
      <c r="Z9249">
        <v>42</v>
      </c>
      <c r="AA9249">
        <v>15</v>
      </c>
      <c r="AD9249" t="s">
        <v>1006</v>
      </c>
      <c r="AE9249">
        <v>60.701000000000001</v>
      </c>
      <c r="AF9249">
        <v>10.872</v>
      </c>
      <c r="AG9249" t="s">
        <v>31</v>
      </c>
      <c r="AJ9249" t="s">
        <v>2789</v>
      </c>
      <c r="AK9249" t="s">
        <v>2775</v>
      </c>
      <c r="AN9249">
        <v>15</v>
      </c>
      <c r="AO9249">
        <v>42</v>
      </c>
      <c r="AP9249" t="s">
        <v>462</v>
      </c>
      <c r="AQ9249" t="s">
        <v>462</v>
      </c>
      <c r="AX9249" t="s">
        <v>31</v>
      </c>
      <c r="AY9249" t="s">
        <v>31</v>
      </c>
    </row>
    <row r="9250" spans="1:51">
      <c r="A9250" t="s">
        <v>2770</v>
      </c>
      <c r="B9250" t="s">
        <v>310</v>
      </c>
      <c r="C9250" t="s">
        <v>2712</v>
      </c>
      <c r="D9250" t="s">
        <v>2191</v>
      </c>
      <c r="E9250" t="s">
        <v>2192</v>
      </c>
      <c r="F9250" t="s">
        <v>2199</v>
      </c>
      <c r="G9250" t="s">
        <v>2780</v>
      </c>
      <c r="I9250">
        <v>59.665999999999997</v>
      </c>
      <c r="J9250">
        <v>10.792</v>
      </c>
      <c r="L9250" t="s">
        <v>2398</v>
      </c>
      <c r="M9250">
        <v>2013</v>
      </c>
      <c r="N9250" t="s">
        <v>2260</v>
      </c>
      <c r="O9250" t="s">
        <v>273</v>
      </c>
      <c r="P9250" s="64">
        <v>41569</v>
      </c>
      <c r="T9250">
        <v>20</v>
      </c>
      <c r="U9250">
        <v>20</v>
      </c>
      <c r="V9250">
        <v>24</v>
      </c>
      <c r="W9250">
        <v>0</v>
      </c>
      <c r="X9250" t="s">
        <v>2794</v>
      </c>
      <c r="Y9250">
        <v>-0.14399999999999999</v>
      </c>
      <c r="Z9250">
        <v>0</v>
      </c>
      <c r="AA9250">
        <v>15</v>
      </c>
      <c r="AD9250" t="s">
        <v>1006</v>
      </c>
      <c r="AE9250">
        <v>60.701000000000001</v>
      </c>
      <c r="AF9250">
        <v>10.872</v>
      </c>
      <c r="AG9250" t="s">
        <v>31</v>
      </c>
      <c r="AJ9250" t="s">
        <v>2789</v>
      </c>
      <c r="AK9250" t="s">
        <v>2775</v>
      </c>
      <c r="AN9250">
        <v>21</v>
      </c>
      <c r="AO9250">
        <v>42</v>
      </c>
      <c r="AP9250" t="s">
        <v>462</v>
      </c>
      <c r="AQ9250" t="s">
        <v>462</v>
      </c>
      <c r="AX9250" t="s">
        <v>31</v>
      </c>
      <c r="AY9250" t="s">
        <v>31</v>
      </c>
    </row>
    <row r="9251" spans="1:51">
      <c r="A9251" t="s">
        <v>2770</v>
      </c>
      <c r="B9251" t="s">
        <v>310</v>
      </c>
      <c r="C9251" t="s">
        <v>2712</v>
      </c>
      <c r="D9251" t="s">
        <v>2191</v>
      </c>
      <c r="E9251" t="s">
        <v>2192</v>
      </c>
      <c r="F9251" t="s">
        <v>2199</v>
      </c>
      <c r="G9251" t="s">
        <v>2780</v>
      </c>
      <c r="I9251">
        <v>59.665999999999997</v>
      </c>
      <c r="J9251">
        <v>10.792</v>
      </c>
      <c r="L9251" t="s">
        <v>2398</v>
      </c>
      <c r="M9251">
        <v>2013</v>
      </c>
      <c r="N9251" t="s">
        <v>2260</v>
      </c>
      <c r="O9251" t="s">
        <v>273</v>
      </c>
      <c r="P9251" s="64">
        <v>41569</v>
      </c>
      <c r="T9251">
        <v>20</v>
      </c>
      <c r="U9251">
        <v>20</v>
      </c>
      <c r="V9251">
        <v>24</v>
      </c>
      <c r="W9251">
        <v>0</v>
      </c>
      <c r="X9251" t="s">
        <v>2794</v>
      </c>
      <c r="Y9251">
        <v>14.593</v>
      </c>
      <c r="Z9251">
        <v>7</v>
      </c>
      <c r="AA9251">
        <v>15</v>
      </c>
      <c r="AD9251" t="s">
        <v>1006</v>
      </c>
      <c r="AE9251">
        <v>60.701000000000001</v>
      </c>
      <c r="AF9251">
        <v>10.872</v>
      </c>
      <c r="AG9251" t="s">
        <v>31</v>
      </c>
      <c r="AJ9251" t="s">
        <v>2789</v>
      </c>
      <c r="AK9251" t="s">
        <v>2775</v>
      </c>
      <c r="AN9251">
        <v>21</v>
      </c>
      <c r="AO9251">
        <v>42</v>
      </c>
      <c r="AP9251" t="s">
        <v>462</v>
      </c>
      <c r="AQ9251" t="s">
        <v>462</v>
      </c>
      <c r="AX9251" t="s">
        <v>31</v>
      </c>
      <c r="AY9251" t="s">
        <v>31</v>
      </c>
    </row>
    <row r="9252" spans="1:51">
      <c r="A9252" t="s">
        <v>2770</v>
      </c>
      <c r="B9252" t="s">
        <v>310</v>
      </c>
      <c r="C9252" t="s">
        <v>2712</v>
      </c>
      <c r="D9252" t="s">
        <v>2191</v>
      </c>
      <c r="E9252" t="s">
        <v>2192</v>
      </c>
      <c r="F9252" t="s">
        <v>2199</v>
      </c>
      <c r="G9252" t="s">
        <v>2780</v>
      </c>
      <c r="I9252">
        <v>59.665999999999997</v>
      </c>
      <c r="J9252">
        <v>10.792</v>
      </c>
      <c r="L9252" t="s">
        <v>2398</v>
      </c>
      <c r="M9252">
        <v>2013</v>
      </c>
      <c r="N9252" t="s">
        <v>2260</v>
      </c>
      <c r="O9252" t="s">
        <v>273</v>
      </c>
      <c r="P9252" s="64">
        <v>41569</v>
      </c>
      <c r="T9252">
        <v>20</v>
      </c>
      <c r="U9252">
        <v>20</v>
      </c>
      <c r="V9252">
        <v>24</v>
      </c>
      <c r="W9252">
        <v>0</v>
      </c>
      <c r="X9252" t="s">
        <v>2794</v>
      </c>
      <c r="Y9252">
        <v>23.300999999999998</v>
      </c>
      <c r="Z9252">
        <v>14</v>
      </c>
      <c r="AA9252">
        <v>15</v>
      </c>
      <c r="AD9252" t="s">
        <v>1006</v>
      </c>
      <c r="AE9252">
        <v>60.701000000000001</v>
      </c>
      <c r="AF9252">
        <v>10.872</v>
      </c>
      <c r="AG9252" t="s">
        <v>31</v>
      </c>
      <c r="AJ9252" t="s">
        <v>2789</v>
      </c>
      <c r="AK9252" t="s">
        <v>2775</v>
      </c>
      <c r="AN9252">
        <v>21</v>
      </c>
      <c r="AO9252">
        <v>42</v>
      </c>
      <c r="AP9252" t="s">
        <v>462</v>
      </c>
      <c r="AQ9252" t="s">
        <v>462</v>
      </c>
      <c r="AX9252" t="s">
        <v>31</v>
      </c>
      <c r="AY9252" t="s">
        <v>31</v>
      </c>
    </row>
    <row r="9253" spans="1:51">
      <c r="A9253" t="s">
        <v>2770</v>
      </c>
      <c r="B9253" t="s">
        <v>310</v>
      </c>
      <c r="C9253" t="s">
        <v>2712</v>
      </c>
      <c r="D9253" t="s">
        <v>2191</v>
      </c>
      <c r="E9253" t="s">
        <v>2192</v>
      </c>
      <c r="F9253" t="s">
        <v>2199</v>
      </c>
      <c r="G9253" t="s">
        <v>2780</v>
      </c>
      <c r="I9253">
        <v>59.665999999999997</v>
      </c>
      <c r="J9253">
        <v>10.792</v>
      </c>
      <c r="L9253" t="s">
        <v>2398</v>
      </c>
      <c r="M9253">
        <v>2013</v>
      </c>
      <c r="N9253" t="s">
        <v>2260</v>
      </c>
      <c r="O9253" t="s">
        <v>273</v>
      </c>
      <c r="P9253" s="64">
        <v>41569</v>
      </c>
      <c r="T9253">
        <v>20</v>
      </c>
      <c r="U9253">
        <v>20</v>
      </c>
      <c r="V9253">
        <v>24</v>
      </c>
      <c r="W9253">
        <v>0</v>
      </c>
      <c r="X9253" t="s">
        <v>2794</v>
      </c>
      <c r="Y9253">
        <v>27.129000000000001</v>
      </c>
      <c r="Z9253">
        <v>21</v>
      </c>
      <c r="AA9253">
        <v>15</v>
      </c>
      <c r="AD9253" t="s">
        <v>1006</v>
      </c>
      <c r="AE9253">
        <v>60.701000000000001</v>
      </c>
      <c r="AF9253">
        <v>10.872</v>
      </c>
      <c r="AG9253" t="s">
        <v>31</v>
      </c>
      <c r="AJ9253" t="s">
        <v>2789</v>
      </c>
      <c r="AK9253" t="s">
        <v>2775</v>
      </c>
      <c r="AN9253">
        <v>21</v>
      </c>
      <c r="AO9253">
        <v>42</v>
      </c>
      <c r="AP9253" t="s">
        <v>462</v>
      </c>
      <c r="AQ9253" t="s">
        <v>462</v>
      </c>
      <c r="AX9253" t="s">
        <v>31</v>
      </c>
      <c r="AY9253" t="s">
        <v>31</v>
      </c>
    </row>
    <row r="9254" spans="1:51">
      <c r="A9254" t="s">
        <v>2770</v>
      </c>
      <c r="B9254" t="s">
        <v>310</v>
      </c>
      <c r="C9254" t="s">
        <v>2712</v>
      </c>
      <c r="D9254" t="s">
        <v>2191</v>
      </c>
      <c r="E9254" t="s">
        <v>2192</v>
      </c>
      <c r="F9254" t="s">
        <v>2199</v>
      </c>
      <c r="G9254" t="s">
        <v>2780</v>
      </c>
      <c r="I9254">
        <v>59.665999999999997</v>
      </c>
      <c r="J9254">
        <v>10.792</v>
      </c>
      <c r="L9254" t="s">
        <v>2398</v>
      </c>
      <c r="M9254">
        <v>2013</v>
      </c>
      <c r="N9254" t="s">
        <v>2260</v>
      </c>
      <c r="O9254" t="s">
        <v>273</v>
      </c>
      <c r="P9254" s="64">
        <v>41569</v>
      </c>
      <c r="T9254">
        <v>20</v>
      </c>
      <c r="U9254">
        <v>20</v>
      </c>
      <c r="V9254">
        <v>24</v>
      </c>
      <c r="W9254">
        <v>0</v>
      </c>
      <c r="X9254" t="s">
        <v>2794</v>
      </c>
      <c r="Y9254">
        <v>27.702999999999999</v>
      </c>
      <c r="Z9254">
        <v>28</v>
      </c>
      <c r="AA9254">
        <v>15</v>
      </c>
      <c r="AD9254" t="s">
        <v>1006</v>
      </c>
      <c r="AE9254">
        <v>60.701000000000001</v>
      </c>
      <c r="AF9254">
        <v>10.872</v>
      </c>
      <c r="AG9254" t="s">
        <v>31</v>
      </c>
      <c r="AJ9254" t="s">
        <v>2789</v>
      </c>
      <c r="AK9254" t="s">
        <v>2775</v>
      </c>
      <c r="AN9254">
        <v>21</v>
      </c>
      <c r="AO9254">
        <v>42</v>
      </c>
      <c r="AP9254" t="s">
        <v>462</v>
      </c>
      <c r="AQ9254" t="s">
        <v>462</v>
      </c>
      <c r="AX9254" t="s">
        <v>31</v>
      </c>
      <c r="AY9254" t="s">
        <v>31</v>
      </c>
    </row>
    <row r="9255" spans="1:51">
      <c r="A9255" t="s">
        <v>2770</v>
      </c>
      <c r="B9255" t="s">
        <v>310</v>
      </c>
      <c r="C9255" t="s">
        <v>2712</v>
      </c>
      <c r="D9255" t="s">
        <v>2191</v>
      </c>
      <c r="E9255" t="s">
        <v>2192</v>
      </c>
      <c r="F9255" t="s">
        <v>2199</v>
      </c>
      <c r="G9255" t="s">
        <v>2780</v>
      </c>
      <c r="I9255">
        <v>59.665999999999997</v>
      </c>
      <c r="J9255">
        <v>10.792</v>
      </c>
      <c r="L9255" t="s">
        <v>2398</v>
      </c>
      <c r="M9255">
        <v>2013</v>
      </c>
      <c r="N9255" t="s">
        <v>2260</v>
      </c>
      <c r="O9255" t="s">
        <v>273</v>
      </c>
      <c r="P9255" s="64">
        <v>41569</v>
      </c>
      <c r="T9255">
        <v>20</v>
      </c>
      <c r="U9255">
        <v>20</v>
      </c>
      <c r="V9255">
        <v>24</v>
      </c>
      <c r="W9255">
        <v>0</v>
      </c>
      <c r="X9255" t="s">
        <v>2794</v>
      </c>
      <c r="Y9255">
        <v>27.702999999999999</v>
      </c>
      <c r="Z9255">
        <v>35</v>
      </c>
      <c r="AA9255">
        <v>15</v>
      </c>
      <c r="AD9255" t="s">
        <v>1006</v>
      </c>
      <c r="AE9255">
        <v>60.701000000000001</v>
      </c>
      <c r="AF9255">
        <v>10.872</v>
      </c>
      <c r="AG9255" t="s">
        <v>31</v>
      </c>
      <c r="AJ9255" t="s">
        <v>2789</v>
      </c>
      <c r="AK9255" t="s">
        <v>2775</v>
      </c>
      <c r="AN9255">
        <v>21</v>
      </c>
      <c r="AO9255">
        <v>42</v>
      </c>
      <c r="AP9255" t="s">
        <v>462</v>
      </c>
      <c r="AQ9255" t="s">
        <v>462</v>
      </c>
      <c r="AX9255" t="s">
        <v>31</v>
      </c>
      <c r="AY9255" t="s">
        <v>31</v>
      </c>
    </row>
    <row r="9256" spans="1:51">
      <c r="A9256" t="s">
        <v>2770</v>
      </c>
      <c r="B9256" t="s">
        <v>310</v>
      </c>
      <c r="C9256" t="s">
        <v>2712</v>
      </c>
      <c r="D9256" t="s">
        <v>2191</v>
      </c>
      <c r="E9256" t="s">
        <v>2192</v>
      </c>
      <c r="F9256" t="s">
        <v>2199</v>
      </c>
      <c r="G9256" t="s">
        <v>2780</v>
      </c>
      <c r="I9256">
        <v>59.665999999999997</v>
      </c>
      <c r="J9256">
        <v>10.792</v>
      </c>
      <c r="L9256" t="s">
        <v>2398</v>
      </c>
      <c r="M9256">
        <v>2013</v>
      </c>
      <c r="N9256" t="s">
        <v>2260</v>
      </c>
      <c r="O9256" t="s">
        <v>273</v>
      </c>
      <c r="P9256" s="64">
        <v>41569</v>
      </c>
      <c r="T9256">
        <v>20</v>
      </c>
      <c r="U9256">
        <v>20</v>
      </c>
      <c r="V9256">
        <v>24</v>
      </c>
      <c r="W9256">
        <v>0</v>
      </c>
      <c r="X9256" t="s">
        <v>2794</v>
      </c>
      <c r="Y9256">
        <v>27.655999999999999</v>
      </c>
      <c r="Z9256">
        <v>42</v>
      </c>
      <c r="AA9256">
        <v>15</v>
      </c>
      <c r="AD9256" t="s">
        <v>1006</v>
      </c>
      <c r="AE9256">
        <v>60.701000000000001</v>
      </c>
      <c r="AF9256">
        <v>10.872</v>
      </c>
      <c r="AG9256" t="s">
        <v>31</v>
      </c>
      <c r="AJ9256" t="s">
        <v>2789</v>
      </c>
      <c r="AK9256" t="s">
        <v>2775</v>
      </c>
      <c r="AN9256">
        <v>21</v>
      </c>
      <c r="AO9256">
        <v>42</v>
      </c>
      <c r="AP9256" t="s">
        <v>462</v>
      </c>
      <c r="AQ9256" t="s">
        <v>462</v>
      </c>
      <c r="AX9256" t="s">
        <v>31</v>
      </c>
      <c r="AY9256" t="s">
        <v>31</v>
      </c>
    </row>
    <row r="9257" spans="1:51">
      <c r="A9257" t="s">
        <v>2770</v>
      </c>
      <c r="B9257" t="s">
        <v>1011</v>
      </c>
      <c r="C9257" t="s">
        <v>2712</v>
      </c>
      <c r="D9257" t="s">
        <v>2191</v>
      </c>
      <c r="E9257" t="s">
        <v>2192</v>
      </c>
      <c r="F9257" t="s">
        <v>2784</v>
      </c>
      <c r="G9257" t="s">
        <v>2785</v>
      </c>
      <c r="I9257">
        <v>67.5</v>
      </c>
      <c r="J9257">
        <v>33.380000000000003</v>
      </c>
      <c r="L9257" t="s">
        <v>2546</v>
      </c>
      <c r="M9257">
        <v>2013</v>
      </c>
      <c r="N9257" t="s">
        <v>2260</v>
      </c>
      <c r="O9257" t="s">
        <v>273</v>
      </c>
      <c r="P9257" s="64">
        <v>41552</v>
      </c>
      <c r="Q9257">
        <v>0</v>
      </c>
      <c r="R9257" t="s">
        <v>462</v>
      </c>
      <c r="S9257">
        <v>189</v>
      </c>
      <c r="T9257">
        <v>8</v>
      </c>
      <c r="U9257">
        <v>8</v>
      </c>
      <c r="V9257">
        <v>24</v>
      </c>
      <c r="W9257">
        <v>0</v>
      </c>
      <c r="X9257" t="s">
        <v>493</v>
      </c>
      <c r="Y9257">
        <v>82.2</v>
      </c>
      <c r="Z9257">
        <v>50</v>
      </c>
      <c r="AA9257">
        <v>15</v>
      </c>
      <c r="AD9257" t="s">
        <v>2795</v>
      </c>
      <c r="AE9257">
        <v>60.701000000000001</v>
      </c>
      <c r="AF9257">
        <v>10.872</v>
      </c>
      <c r="AG9257" t="s">
        <v>31</v>
      </c>
      <c r="AJ9257" t="s">
        <v>2796</v>
      </c>
      <c r="AK9257" t="s">
        <v>2775</v>
      </c>
      <c r="AN9257">
        <v>9</v>
      </c>
      <c r="AO9257">
        <v>42</v>
      </c>
      <c r="AP9257" t="s">
        <v>462</v>
      </c>
      <c r="AQ9257" t="s">
        <v>462</v>
      </c>
      <c r="AX9257" t="s">
        <v>31</v>
      </c>
      <c r="AY9257" t="s">
        <v>31</v>
      </c>
    </row>
    <row r="9258" spans="1:51">
      <c r="A9258" t="s">
        <v>2770</v>
      </c>
      <c r="B9258" t="s">
        <v>1011</v>
      </c>
      <c r="C9258" t="s">
        <v>2712</v>
      </c>
      <c r="D9258" t="s">
        <v>2191</v>
      </c>
      <c r="E9258" t="s">
        <v>2192</v>
      </c>
      <c r="F9258" t="s">
        <v>2784</v>
      </c>
      <c r="G9258" t="s">
        <v>2785</v>
      </c>
      <c r="I9258">
        <v>67.5</v>
      </c>
      <c r="J9258">
        <v>33.380000000000003</v>
      </c>
      <c r="L9258" t="s">
        <v>2546</v>
      </c>
      <c r="M9258">
        <v>2013</v>
      </c>
      <c r="N9258" t="s">
        <v>2260</v>
      </c>
      <c r="O9258" t="s">
        <v>273</v>
      </c>
      <c r="P9258" s="64">
        <v>41552</v>
      </c>
      <c r="Q9258">
        <v>0</v>
      </c>
      <c r="R9258" t="s">
        <v>462</v>
      </c>
      <c r="S9258">
        <v>189</v>
      </c>
      <c r="T9258">
        <v>8</v>
      </c>
      <c r="U9258">
        <v>8</v>
      </c>
      <c r="V9258">
        <v>24</v>
      </c>
      <c r="W9258">
        <v>0</v>
      </c>
      <c r="X9258" t="s">
        <v>15</v>
      </c>
      <c r="Y9258">
        <v>0</v>
      </c>
      <c r="Z9258" t="s">
        <v>497</v>
      </c>
      <c r="AA9258">
        <v>15</v>
      </c>
      <c r="AD9258" t="s">
        <v>2795</v>
      </c>
      <c r="AE9258">
        <v>60.701000000000001</v>
      </c>
      <c r="AF9258">
        <v>10.872</v>
      </c>
      <c r="AG9258" t="s">
        <v>31</v>
      </c>
      <c r="AJ9258" t="s">
        <v>2796</v>
      </c>
      <c r="AK9258" t="s">
        <v>2775</v>
      </c>
      <c r="AN9258">
        <v>9</v>
      </c>
      <c r="AO9258">
        <v>42</v>
      </c>
      <c r="AP9258" t="s">
        <v>462</v>
      </c>
      <c r="AQ9258" t="s">
        <v>462</v>
      </c>
      <c r="AX9258" t="s">
        <v>31</v>
      </c>
      <c r="AY9258" t="s">
        <v>31</v>
      </c>
    </row>
    <row r="9259" spans="1:51">
      <c r="A9259" t="s">
        <v>2770</v>
      </c>
      <c r="B9259" t="s">
        <v>1011</v>
      </c>
      <c r="C9259" t="s">
        <v>2712</v>
      </c>
      <c r="D9259" t="s">
        <v>2191</v>
      </c>
      <c r="E9259" t="s">
        <v>2192</v>
      </c>
      <c r="F9259" t="s">
        <v>2784</v>
      </c>
      <c r="G9259" t="s">
        <v>2785</v>
      </c>
      <c r="I9259">
        <v>67.5</v>
      </c>
      <c r="J9259">
        <v>33.380000000000003</v>
      </c>
      <c r="L9259" t="s">
        <v>2546</v>
      </c>
      <c r="M9259">
        <v>2013</v>
      </c>
      <c r="N9259" t="s">
        <v>2260</v>
      </c>
      <c r="O9259" t="s">
        <v>273</v>
      </c>
      <c r="P9259" s="64">
        <v>41552</v>
      </c>
      <c r="Q9259">
        <v>0</v>
      </c>
      <c r="R9259" t="s">
        <v>462</v>
      </c>
      <c r="S9259">
        <v>189</v>
      </c>
      <c r="T9259">
        <v>8</v>
      </c>
      <c r="U9259">
        <v>8</v>
      </c>
      <c r="V9259">
        <v>24</v>
      </c>
      <c r="W9259">
        <v>0</v>
      </c>
      <c r="X9259" t="s">
        <v>493</v>
      </c>
      <c r="Y9259">
        <v>50.6</v>
      </c>
      <c r="Z9259">
        <v>50</v>
      </c>
      <c r="AA9259">
        <v>15</v>
      </c>
      <c r="AD9259" t="s">
        <v>2795</v>
      </c>
      <c r="AE9259">
        <v>60.701000000000001</v>
      </c>
      <c r="AF9259">
        <v>10.872</v>
      </c>
      <c r="AG9259" t="s">
        <v>31</v>
      </c>
      <c r="AJ9259" t="s">
        <v>2796</v>
      </c>
      <c r="AK9259" t="s">
        <v>2775</v>
      </c>
      <c r="AN9259">
        <v>9</v>
      </c>
      <c r="AO9259">
        <v>42</v>
      </c>
      <c r="AP9259" t="s">
        <v>462</v>
      </c>
      <c r="AQ9259" t="s">
        <v>462</v>
      </c>
      <c r="AX9259" t="s">
        <v>31</v>
      </c>
      <c r="AY9259" t="s">
        <v>31</v>
      </c>
    </row>
    <row r="9260" spans="1:51">
      <c r="A9260" t="s">
        <v>2770</v>
      </c>
      <c r="B9260" t="s">
        <v>1011</v>
      </c>
      <c r="C9260" t="s">
        <v>2712</v>
      </c>
      <c r="D9260" t="s">
        <v>2191</v>
      </c>
      <c r="E9260" t="s">
        <v>2192</v>
      </c>
      <c r="F9260" t="s">
        <v>2784</v>
      </c>
      <c r="G9260" t="s">
        <v>2785</v>
      </c>
      <c r="I9260">
        <v>67.5</v>
      </c>
      <c r="J9260">
        <v>33.380000000000003</v>
      </c>
      <c r="L9260" t="s">
        <v>2546</v>
      </c>
      <c r="M9260">
        <v>2013</v>
      </c>
      <c r="N9260" t="s">
        <v>2260</v>
      </c>
      <c r="O9260" t="s">
        <v>273</v>
      </c>
      <c r="P9260" s="64">
        <v>41552</v>
      </c>
      <c r="Q9260">
        <v>0</v>
      </c>
      <c r="R9260" t="s">
        <v>462</v>
      </c>
      <c r="S9260">
        <v>189</v>
      </c>
      <c r="T9260">
        <v>8</v>
      </c>
      <c r="U9260">
        <v>8</v>
      </c>
      <c r="V9260">
        <v>24</v>
      </c>
      <c r="W9260">
        <v>0</v>
      </c>
      <c r="X9260" t="s">
        <v>2791</v>
      </c>
      <c r="Y9260">
        <v>1</v>
      </c>
      <c r="Z9260">
        <v>14.9</v>
      </c>
      <c r="AA9260">
        <v>15</v>
      </c>
      <c r="AD9260" t="s">
        <v>2795</v>
      </c>
      <c r="AE9260">
        <v>60.701000000000001</v>
      </c>
      <c r="AF9260">
        <v>10.872</v>
      </c>
      <c r="AG9260" t="s">
        <v>31</v>
      </c>
      <c r="AJ9260" t="s">
        <v>2796</v>
      </c>
      <c r="AK9260" t="s">
        <v>2775</v>
      </c>
      <c r="AN9260">
        <v>9</v>
      </c>
      <c r="AO9260">
        <v>42</v>
      </c>
      <c r="AP9260" t="s">
        <v>462</v>
      </c>
      <c r="AQ9260" t="s">
        <v>462</v>
      </c>
      <c r="AX9260" t="s">
        <v>31</v>
      </c>
      <c r="AY9260" t="s">
        <v>31</v>
      </c>
    </row>
    <row r="9261" spans="1:51">
      <c r="A9261" t="s">
        <v>2770</v>
      </c>
      <c r="B9261" t="s">
        <v>1011</v>
      </c>
      <c r="C9261" t="s">
        <v>2712</v>
      </c>
      <c r="D9261" t="s">
        <v>2191</v>
      </c>
      <c r="E9261" t="s">
        <v>2192</v>
      </c>
      <c r="F9261" t="s">
        <v>2784</v>
      </c>
      <c r="G9261" t="s">
        <v>2785</v>
      </c>
      <c r="I9261">
        <v>67.5</v>
      </c>
      <c r="J9261">
        <v>33.380000000000003</v>
      </c>
      <c r="L9261" t="s">
        <v>2546</v>
      </c>
      <c r="M9261">
        <v>2013</v>
      </c>
      <c r="N9261" t="s">
        <v>2260</v>
      </c>
      <c r="O9261" t="s">
        <v>273</v>
      </c>
      <c r="P9261" s="64">
        <v>41552</v>
      </c>
      <c r="Q9261">
        <v>0</v>
      </c>
      <c r="R9261" t="s">
        <v>462</v>
      </c>
      <c r="S9261">
        <v>189</v>
      </c>
      <c r="T9261">
        <v>8</v>
      </c>
      <c r="U9261">
        <v>8</v>
      </c>
      <c r="V9261">
        <v>24</v>
      </c>
      <c r="W9261">
        <v>0</v>
      </c>
      <c r="X9261" t="s">
        <v>2792</v>
      </c>
      <c r="Y9261">
        <v>243.6</v>
      </c>
      <c r="Z9261">
        <v>50</v>
      </c>
      <c r="AA9261">
        <v>15</v>
      </c>
      <c r="AD9261" t="s">
        <v>2795</v>
      </c>
      <c r="AE9261">
        <v>60.701000000000001</v>
      </c>
      <c r="AF9261">
        <v>10.872</v>
      </c>
      <c r="AG9261" t="s">
        <v>31</v>
      </c>
      <c r="AJ9261" t="s">
        <v>2796</v>
      </c>
      <c r="AK9261" t="s">
        <v>2775</v>
      </c>
      <c r="AN9261">
        <v>9</v>
      </c>
      <c r="AO9261">
        <v>42</v>
      </c>
      <c r="AP9261" t="s">
        <v>462</v>
      </c>
      <c r="AQ9261" t="s">
        <v>462</v>
      </c>
      <c r="AX9261" t="s">
        <v>31</v>
      </c>
      <c r="AY9261" t="s">
        <v>31</v>
      </c>
    </row>
    <row r="9262" spans="1:51">
      <c r="A9262" t="s">
        <v>2770</v>
      </c>
      <c r="B9262" t="s">
        <v>1011</v>
      </c>
      <c r="C9262" t="s">
        <v>2712</v>
      </c>
      <c r="D9262" t="s">
        <v>2191</v>
      </c>
      <c r="E9262" t="s">
        <v>2192</v>
      </c>
      <c r="F9262" t="s">
        <v>2784</v>
      </c>
      <c r="G9262" t="s">
        <v>2785</v>
      </c>
      <c r="I9262">
        <v>67.5</v>
      </c>
      <c r="J9262">
        <v>33.380000000000003</v>
      </c>
      <c r="L9262" t="s">
        <v>2546</v>
      </c>
      <c r="M9262">
        <v>2013</v>
      </c>
      <c r="N9262" t="s">
        <v>2260</v>
      </c>
      <c r="O9262" t="s">
        <v>273</v>
      </c>
      <c r="P9262" s="64">
        <v>41552</v>
      </c>
      <c r="Q9262">
        <v>0</v>
      </c>
      <c r="R9262" t="s">
        <v>462</v>
      </c>
      <c r="S9262">
        <v>189</v>
      </c>
      <c r="T9262">
        <v>8</v>
      </c>
      <c r="U9262">
        <v>8</v>
      </c>
      <c r="V9262">
        <v>24</v>
      </c>
      <c r="W9262">
        <v>0</v>
      </c>
      <c r="X9262" t="s">
        <v>2793</v>
      </c>
      <c r="Y9262">
        <v>10.5</v>
      </c>
      <c r="Z9262">
        <v>50</v>
      </c>
      <c r="AA9262">
        <v>15</v>
      </c>
      <c r="AD9262" t="s">
        <v>2795</v>
      </c>
      <c r="AE9262">
        <v>60.701000000000001</v>
      </c>
      <c r="AF9262">
        <v>10.872</v>
      </c>
      <c r="AG9262" t="s">
        <v>31</v>
      </c>
      <c r="AJ9262" t="s">
        <v>2796</v>
      </c>
      <c r="AK9262" t="s">
        <v>2775</v>
      </c>
      <c r="AN9262">
        <v>9</v>
      </c>
      <c r="AO9262">
        <v>42</v>
      </c>
      <c r="AP9262" t="s">
        <v>462</v>
      </c>
      <c r="AQ9262" t="s">
        <v>462</v>
      </c>
      <c r="AX9262" t="s">
        <v>31</v>
      </c>
      <c r="AY9262" t="s">
        <v>31</v>
      </c>
    </row>
    <row r="9263" spans="1:51">
      <c r="A9263" t="s">
        <v>2770</v>
      </c>
      <c r="B9263" t="s">
        <v>1011</v>
      </c>
      <c r="C9263" t="s">
        <v>2712</v>
      </c>
      <c r="D9263" t="s">
        <v>2191</v>
      </c>
      <c r="E9263" t="s">
        <v>2192</v>
      </c>
      <c r="F9263" t="s">
        <v>2784</v>
      </c>
      <c r="G9263" t="s">
        <v>2785</v>
      </c>
      <c r="I9263">
        <v>67.5</v>
      </c>
      <c r="J9263">
        <v>33.380000000000003</v>
      </c>
      <c r="L9263" t="s">
        <v>2546</v>
      </c>
      <c r="M9263">
        <v>2013</v>
      </c>
      <c r="N9263" t="s">
        <v>2260</v>
      </c>
      <c r="O9263" t="s">
        <v>273</v>
      </c>
      <c r="P9263" s="64">
        <v>41552</v>
      </c>
      <c r="Q9263">
        <v>0</v>
      </c>
      <c r="R9263" t="s">
        <v>462</v>
      </c>
      <c r="S9263">
        <v>189</v>
      </c>
      <c r="T9263">
        <v>8</v>
      </c>
      <c r="U9263">
        <v>8</v>
      </c>
      <c r="V9263">
        <v>24</v>
      </c>
      <c r="W9263">
        <v>0</v>
      </c>
      <c r="X9263" t="s">
        <v>493</v>
      </c>
      <c r="Y9263">
        <v>83.6</v>
      </c>
      <c r="Z9263">
        <v>50</v>
      </c>
      <c r="AA9263">
        <v>15</v>
      </c>
      <c r="AD9263" t="s">
        <v>2795</v>
      </c>
      <c r="AE9263">
        <v>60.701000000000001</v>
      </c>
      <c r="AF9263">
        <v>10.872</v>
      </c>
      <c r="AG9263" t="s">
        <v>31</v>
      </c>
      <c r="AJ9263" t="s">
        <v>2796</v>
      </c>
      <c r="AK9263" t="s">
        <v>2775</v>
      </c>
      <c r="AN9263">
        <v>15</v>
      </c>
      <c r="AO9263">
        <v>42</v>
      </c>
      <c r="AP9263" t="s">
        <v>462</v>
      </c>
      <c r="AQ9263" t="s">
        <v>462</v>
      </c>
      <c r="AX9263" t="s">
        <v>31</v>
      </c>
      <c r="AY9263" t="s">
        <v>31</v>
      </c>
    </row>
    <row r="9264" spans="1:51">
      <c r="A9264" t="s">
        <v>2770</v>
      </c>
      <c r="B9264" t="s">
        <v>1011</v>
      </c>
      <c r="C9264" t="s">
        <v>2712</v>
      </c>
      <c r="D9264" t="s">
        <v>2191</v>
      </c>
      <c r="E9264" t="s">
        <v>2192</v>
      </c>
      <c r="F9264" t="s">
        <v>2784</v>
      </c>
      <c r="G9264" t="s">
        <v>2785</v>
      </c>
      <c r="I9264">
        <v>67.5</v>
      </c>
      <c r="J9264">
        <v>33.380000000000003</v>
      </c>
      <c r="L9264" t="s">
        <v>2546</v>
      </c>
      <c r="M9264">
        <v>2013</v>
      </c>
      <c r="N9264" t="s">
        <v>2260</v>
      </c>
      <c r="O9264" t="s">
        <v>273</v>
      </c>
      <c r="P9264" s="64">
        <v>41552</v>
      </c>
      <c r="Q9264">
        <v>0</v>
      </c>
      <c r="R9264" t="s">
        <v>462</v>
      </c>
      <c r="S9264">
        <v>189</v>
      </c>
      <c r="T9264">
        <v>8</v>
      </c>
      <c r="U9264">
        <v>8</v>
      </c>
      <c r="V9264">
        <v>24</v>
      </c>
      <c r="W9264">
        <v>0</v>
      </c>
      <c r="X9264" t="s">
        <v>15</v>
      </c>
      <c r="Y9264">
        <v>1</v>
      </c>
      <c r="Z9264">
        <v>7.2</v>
      </c>
      <c r="AA9264">
        <v>15</v>
      </c>
      <c r="AD9264" t="s">
        <v>2795</v>
      </c>
      <c r="AE9264">
        <v>60.701000000000001</v>
      </c>
      <c r="AF9264">
        <v>10.872</v>
      </c>
      <c r="AG9264" t="s">
        <v>31</v>
      </c>
      <c r="AJ9264" t="s">
        <v>2796</v>
      </c>
      <c r="AK9264" t="s">
        <v>2775</v>
      </c>
      <c r="AN9264">
        <v>15</v>
      </c>
      <c r="AO9264">
        <v>42</v>
      </c>
      <c r="AP9264" t="s">
        <v>462</v>
      </c>
      <c r="AQ9264" t="s">
        <v>462</v>
      </c>
      <c r="AX9264" t="s">
        <v>31</v>
      </c>
      <c r="AY9264" t="s">
        <v>31</v>
      </c>
    </row>
    <row r="9265" spans="1:51">
      <c r="A9265" t="s">
        <v>2770</v>
      </c>
      <c r="B9265" t="s">
        <v>1011</v>
      </c>
      <c r="C9265" t="s">
        <v>2712</v>
      </c>
      <c r="D9265" t="s">
        <v>2191</v>
      </c>
      <c r="E9265" t="s">
        <v>2192</v>
      </c>
      <c r="F9265" t="s">
        <v>2784</v>
      </c>
      <c r="G9265" t="s">
        <v>2785</v>
      </c>
      <c r="I9265">
        <v>67.5</v>
      </c>
      <c r="J9265">
        <v>33.380000000000003</v>
      </c>
      <c r="L9265" t="s">
        <v>2546</v>
      </c>
      <c r="M9265">
        <v>2013</v>
      </c>
      <c r="N9265" t="s">
        <v>2260</v>
      </c>
      <c r="O9265" t="s">
        <v>273</v>
      </c>
      <c r="P9265" s="64">
        <v>41552</v>
      </c>
      <c r="Q9265">
        <v>0</v>
      </c>
      <c r="R9265" t="s">
        <v>462</v>
      </c>
      <c r="S9265">
        <v>189</v>
      </c>
      <c r="T9265">
        <v>8</v>
      </c>
      <c r="U9265">
        <v>8</v>
      </c>
      <c r="V9265">
        <v>24</v>
      </c>
      <c r="W9265">
        <v>0</v>
      </c>
      <c r="X9265" t="s">
        <v>493</v>
      </c>
      <c r="Y9265">
        <v>45.5</v>
      </c>
      <c r="Z9265">
        <v>50</v>
      </c>
      <c r="AA9265">
        <v>15</v>
      </c>
      <c r="AD9265" t="s">
        <v>2795</v>
      </c>
      <c r="AE9265">
        <v>60.701000000000001</v>
      </c>
      <c r="AF9265">
        <v>10.872</v>
      </c>
      <c r="AG9265" t="s">
        <v>31</v>
      </c>
      <c r="AJ9265" t="s">
        <v>2796</v>
      </c>
      <c r="AK9265" t="s">
        <v>2775</v>
      </c>
      <c r="AN9265">
        <v>15</v>
      </c>
      <c r="AO9265">
        <v>42</v>
      </c>
      <c r="AP9265" t="s">
        <v>462</v>
      </c>
      <c r="AQ9265" t="s">
        <v>462</v>
      </c>
      <c r="AX9265" t="s">
        <v>31</v>
      </c>
      <c r="AY9265" t="s">
        <v>31</v>
      </c>
    </row>
    <row r="9266" spans="1:51">
      <c r="A9266" t="s">
        <v>2770</v>
      </c>
      <c r="B9266" t="s">
        <v>1011</v>
      </c>
      <c r="C9266" t="s">
        <v>2712</v>
      </c>
      <c r="D9266" t="s">
        <v>2191</v>
      </c>
      <c r="E9266" t="s">
        <v>2192</v>
      </c>
      <c r="F9266" t="s">
        <v>2784</v>
      </c>
      <c r="G9266" t="s">
        <v>2785</v>
      </c>
      <c r="I9266">
        <v>67.5</v>
      </c>
      <c r="J9266">
        <v>33.380000000000003</v>
      </c>
      <c r="L9266" t="s">
        <v>2546</v>
      </c>
      <c r="M9266">
        <v>2013</v>
      </c>
      <c r="N9266" t="s">
        <v>2260</v>
      </c>
      <c r="O9266" t="s">
        <v>273</v>
      </c>
      <c r="P9266" s="64">
        <v>41552</v>
      </c>
      <c r="Q9266">
        <v>0</v>
      </c>
      <c r="R9266" t="s">
        <v>462</v>
      </c>
      <c r="S9266">
        <v>189</v>
      </c>
      <c r="T9266">
        <v>8</v>
      </c>
      <c r="U9266">
        <v>8</v>
      </c>
      <c r="V9266">
        <v>24</v>
      </c>
      <c r="W9266">
        <v>0</v>
      </c>
      <c r="X9266" t="s">
        <v>2791</v>
      </c>
      <c r="Y9266">
        <v>1</v>
      </c>
      <c r="Z9266">
        <v>16.600000000000001</v>
      </c>
      <c r="AA9266">
        <v>15</v>
      </c>
      <c r="AD9266" t="s">
        <v>2795</v>
      </c>
      <c r="AE9266">
        <v>60.701000000000001</v>
      </c>
      <c r="AF9266">
        <v>10.872</v>
      </c>
      <c r="AG9266" t="s">
        <v>31</v>
      </c>
      <c r="AJ9266" t="s">
        <v>2796</v>
      </c>
      <c r="AK9266" t="s">
        <v>2775</v>
      </c>
      <c r="AN9266">
        <v>15</v>
      </c>
      <c r="AO9266">
        <v>42</v>
      </c>
      <c r="AP9266" t="s">
        <v>462</v>
      </c>
      <c r="AQ9266" t="s">
        <v>462</v>
      </c>
      <c r="AX9266" t="s">
        <v>31</v>
      </c>
      <c r="AY9266" t="s">
        <v>31</v>
      </c>
    </row>
    <row r="9267" spans="1:51">
      <c r="A9267" t="s">
        <v>2770</v>
      </c>
      <c r="B9267" t="s">
        <v>1011</v>
      </c>
      <c r="C9267" t="s">
        <v>2712</v>
      </c>
      <c r="D9267" t="s">
        <v>2191</v>
      </c>
      <c r="E9267" t="s">
        <v>2192</v>
      </c>
      <c r="F9267" t="s">
        <v>2784</v>
      </c>
      <c r="G9267" t="s">
        <v>2785</v>
      </c>
      <c r="I9267">
        <v>67.5</v>
      </c>
      <c r="J9267">
        <v>33.380000000000003</v>
      </c>
      <c r="L9267" t="s">
        <v>2546</v>
      </c>
      <c r="M9267">
        <v>2013</v>
      </c>
      <c r="N9267" t="s">
        <v>2260</v>
      </c>
      <c r="O9267" t="s">
        <v>273</v>
      </c>
      <c r="P9267" s="64">
        <v>41552</v>
      </c>
      <c r="Q9267">
        <v>0</v>
      </c>
      <c r="R9267" t="s">
        <v>462</v>
      </c>
      <c r="S9267">
        <v>189</v>
      </c>
      <c r="T9267">
        <v>8</v>
      </c>
      <c r="U9267">
        <v>8</v>
      </c>
      <c r="V9267">
        <v>24</v>
      </c>
      <c r="W9267">
        <v>0</v>
      </c>
      <c r="X9267" t="s">
        <v>2792</v>
      </c>
      <c r="Y9267">
        <v>215</v>
      </c>
      <c r="Z9267">
        <v>50</v>
      </c>
      <c r="AA9267">
        <v>15</v>
      </c>
      <c r="AD9267" t="s">
        <v>2795</v>
      </c>
      <c r="AE9267">
        <v>60.701000000000001</v>
      </c>
      <c r="AF9267">
        <v>10.872</v>
      </c>
      <c r="AG9267" t="s">
        <v>31</v>
      </c>
      <c r="AJ9267" t="s">
        <v>2796</v>
      </c>
      <c r="AK9267" t="s">
        <v>2775</v>
      </c>
      <c r="AN9267">
        <v>15</v>
      </c>
      <c r="AO9267">
        <v>42</v>
      </c>
      <c r="AP9267" t="s">
        <v>462</v>
      </c>
      <c r="AQ9267" t="s">
        <v>462</v>
      </c>
      <c r="AX9267" t="s">
        <v>31</v>
      </c>
      <c r="AY9267" t="s">
        <v>31</v>
      </c>
    </row>
    <row r="9268" spans="1:51">
      <c r="A9268" t="s">
        <v>2770</v>
      </c>
      <c r="B9268" t="s">
        <v>1011</v>
      </c>
      <c r="C9268" t="s">
        <v>2712</v>
      </c>
      <c r="D9268" t="s">
        <v>2191</v>
      </c>
      <c r="E9268" t="s">
        <v>2192</v>
      </c>
      <c r="F9268" t="s">
        <v>2784</v>
      </c>
      <c r="G9268" t="s">
        <v>2785</v>
      </c>
      <c r="I9268">
        <v>67.5</v>
      </c>
      <c r="J9268">
        <v>33.380000000000003</v>
      </c>
      <c r="L9268" t="s">
        <v>2546</v>
      </c>
      <c r="M9268">
        <v>2013</v>
      </c>
      <c r="N9268" t="s">
        <v>2260</v>
      </c>
      <c r="O9268" t="s">
        <v>273</v>
      </c>
      <c r="P9268" s="64">
        <v>41552</v>
      </c>
      <c r="Q9268">
        <v>0</v>
      </c>
      <c r="R9268" t="s">
        <v>462</v>
      </c>
      <c r="S9268">
        <v>189</v>
      </c>
      <c r="T9268">
        <v>8</v>
      </c>
      <c r="U9268">
        <v>8</v>
      </c>
      <c r="V9268">
        <v>24</v>
      </c>
      <c r="W9268">
        <v>0</v>
      </c>
      <c r="X9268" t="s">
        <v>2793</v>
      </c>
      <c r="Y9268">
        <v>10.4</v>
      </c>
      <c r="Z9268">
        <v>50</v>
      </c>
      <c r="AA9268">
        <v>15</v>
      </c>
      <c r="AD9268" t="s">
        <v>2795</v>
      </c>
      <c r="AE9268">
        <v>60.701000000000001</v>
      </c>
      <c r="AF9268">
        <v>10.872</v>
      </c>
      <c r="AG9268" t="s">
        <v>31</v>
      </c>
      <c r="AJ9268" t="s">
        <v>2796</v>
      </c>
      <c r="AK9268" t="s">
        <v>2775</v>
      </c>
      <c r="AN9268">
        <v>15</v>
      </c>
      <c r="AO9268">
        <v>42</v>
      </c>
      <c r="AP9268" t="s">
        <v>462</v>
      </c>
      <c r="AQ9268" t="s">
        <v>462</v>
      </c>
      <c r="AX9268" t="s">
        <v>31</v>
      </c>
      <c r="AY9268" t="s">
        <v>31</v>
      </c>
    </row>
    <row r="9269" spans="1:51">
      <c r="A9269" t="s">
        <v>2770</v>
      </c>
      <c r="B9269" t="s">
        <v>1011</v>
      </c>
      <c r="C9269" t="s">
        <v>2712</v>
      </c>
      <c r="D9269" t="s">
        <v>2191</v>
      </c>
      <c r="E9269" t="s">
        <v>2192</v>
      </c>
      <c r="F9269" t="s">
        <v>2784</v>
      </c>
      <c r="G9269" t="s">
        <v>2785</v>
      </c>
      <c r="I9269">
        <v>67.5</v>
      </c>
      <c r="J9269">
        <v>33.380000000000003</v>
      </c>
      <c r="L9269" t="s">
        <v>2546</v>
      </c>
      <c r="M9269">
        <v>2013</v>
      </c>
      <c r="N9269" t="s">
        <v>2260</v>
      </c>
      <c r="O9269" t="s">
        <v>273</v>
      </c>
      <c r="P9269" s="64">
        <v>41552</v>
      </c>
      <c r="Q9269">
        <v>0</v>
      </c>
      <c r="R9269" t="s">
        <v>462</v>
      </c>
      <c r="S9269">
        <v>189</v>
      </c>
      <c r="T9269">
        <v>8</v>
      </c>
      <c r="U9269">
        <v>8</v>
      </c>
      <c r="V9269">
        <v>24</v>
      </c>
      <c r="W9269">
        <v>0</v>
      </c>
      <c r="X9269" t="s">
        <v>493</v>
      </c>
      <c r="Y9269">
        <v>76.3</v>
      </c>
      <c r="Z9269">
        <v>50</v>
      </c>
      <c r="AA9269">
        <v>15</v>
      </c>
      <c r="AD9269" t="s">
        <v>2795</v>
      </c>
      <c r="AE9269">
        <v>60.701000000000001</v>
      </c>
      <c r="AF9269">
        <v>10.872</v>
      </c>
      <c r="AG9269" t="s">
        <v>31</v>
      </c>
      <c r="AJ9269" t="s">
        <v>2796</v>
      </c>
      <c r="AK9269" t="s">
        <v>2775</v>
      </c>
      <c r="AN9269">
        <v>21</v>
      </c>
      <c r="AO9269">
        <v>42</v>
      </c>
      <c r="AP9269" t="s">
        <v>462</v>
      </c>
      <c r="AQ9269" t="s">
        <v>462</v>
      </c>
      <c r="AX9269" t="s">
        <v>31</v>
      </c>
      <c r="AY9269" t="s">
        <v>31</v>
      </c>
    </row>
    <row r="9270" spans="1:51">
      <c r="A9270" t="s">
        <v>2770</v>
      </c>
      <c r="B9270" t="s">
        <v>1011</v>
      </c>
      <c r="C9270" t="s">
        <v>2712</v>
      </c>
      <c r="D9270" t="s">
        <v>2191</v>
      </c>
      <c r="E9270" t="s">
        <v>2192</v>
      </c>
      <c r="F9270" t="s">
        <v>2784</v>
      </c>
      <c r="G9270" t="s">
        <v>2785</v>
      </c>
      <c r="I9270">
        <v>67.5</v>
      </c>
      <c r="J9270">
        <v>33.380000000000003</v>
      </c>
      <c r="L9270" t="s">
        <v>2546</v>
      </c>
      <c r="M9270">
        <v>2013</v>
      </c>
      <c r="N9270" t="s">
        <v>2260</v>
      </c>
      <c r="O9270" t="s">
        <v>273</v>
      </c>
      <c r="P9270" s="64">
        <v>41552</v>
      </c>
      <c r="Q9270">
        <v>0</v>
      </c>
      <c r="R9270" t="s">
        <v>462</v>
      </c>
      <c r="S9270">
        <v>189</v>
      </c>
      <c r="T9270">
        <v>8</v>
      </c>
      <c r="U9270">
        <v>8</v>
      </c>
      <c r="V9270">
        <v>24</v>
      </c>
      <c r="W9270">
        <v>0</v>
      </c>
      <c r="X9270" t="s">
        <v>15</v>
      </c>
      <c r="Y9270">
        <v>1</v>
      </c>
      <c r="Z9270">
        <v>14.8</v>
      </c>
      <c r="AA9270">
        <v>15</v>
      </c>
      <c r="AD9270" t="s">
        <v>2795</v>
      </c>
      <c r="AE9270">
        <v>60.701000000000001</v>
      </c>
      <c r="AF9270">
        <v>10.872</v>
      </c>
      <c r="AG9270" t="s">
        <v>31</v>
      </c>
      <c r="AJ9270" t="s">
        <v>2796</v>
      </c>
      <c r="AK9270" t="s">
        <v>2775</v>
      </c>
      <c r="AN9270">
        <v>21</v>
      </c>
      <c r="AO9270">
        <v>42</v>
      </c>
      <c r="AP9270" t="s">
        <v>462</v>
      </c>
      <c r="AQ9270" t="s">
        <v>462</v>
      </c>
      <c r="AX9270" t="s">
        <v>31</v>
      </c>
      <c r="AY9270" t="s">
        <v>31</v>
      </c>
    </row>
    <row r="9271" spans="1:51">
      <c r="A9271" t="s">
        <v>2770</v>
      </c>
      <c r="B9271" t="s">
        <v>1011</v>
      </c>
      <c r="C9271" t="s">
        <v>2712</v>
      </c>
      <c r="D9271" t="s">
        <v>2191</v>
      </c>
      <c r="E9271" t="s">
        <v>2192</v>
      </c>
      <c r="F9271" t="s">
        <v>2784</v>
      </c>
      <c r="G9271" t="s">
        <v>2785</v>
      </c>
      <c r="I9271">
        <v>67.5</v>
      </c>
      <c r="J9271">
        <v>33.380000000000003</v>
      </c>
      <c r="L9271" t="s">
        <v>2546</v>
      </c>
      <c r="M9271">
        <v>2013</v>
      </c>
      <c r="N9271" t="s">
        <v>2260</v>
      </c>
      <c r="O9271" t="s">
        <v>273</v>
      </c>
      <c r="P9271" s="64">
        <v>41552</v>
      </c>
      <c r="Q9271">
        <v>0</v>
      </c>
      <c r="R9271" t="s">
        <v>462</v>
      </c>
      <c r="S9271">
        <v>189</v>
      </c>
      <c r="T9271">
        <v>8</v>
      </c>
      <c r="U9271">
        <v>8</v>
      </c>
      <c r="V9271">
        <v>24</v>
      </c>
      <c r="W9271">
        <v>0</v>
      </c>
      <c r="X9271" t="s">
        <v>493</v>
      </c>
      <c r="Y9271">
        <v>41.1</v>
      </c>
      <c r="Z9271">
        <v>50</v>
      </c>
      <c r="AA9271">
        <v>15</v>
      </c>
      <c r="AD9271" t="s">
        <v>2795</v>
      </c>
      <c r="AE9271">
        <v>60.701000000000001</v>
      </c>
      <c r="AF9271">
        <v>10.872</v>
      </c>
      <c r="AG9271" t="s">
        <v>31</v>
      </c>
      <c r="AJ9271" t="s">
        <v>2796</v>
      </c>
      <c r="AK9271" t="s">
        <v>2775</v>
      </c>
      <c r="AN9271">
        <v>21</v>
      </c>
      <c r="AO9271">
        <v>42</v>
      </c>
      <c r="AP9271" t="s">
        <v>462</v>
      </c>
      <c r="AQ9271" t="s">
        <v>462</v>
      </c>
      <c r="AX9271" t="s">
        <v>31</v>
      </c>
      <c r="AY9271" t="s">
        <v>31</v>
      </c>
    </row>
    <row r="9272" spans="1:51">
      <c r="A9272" t="s">
        <v>2770</v>
      </c>
      <c r="B9272" t="s">
        <v>1011</v>
      </c>
      <c r="C9272" t="s">
        <v>2712</v>
      </c>
      <c r="D9272" t="s">
        <v>2191</v>
      </c>
      <c r="E9272" t="s">
        <v>2192</v>
      </c>
      <c r="F9272" t="s">
        <v>2784</v>
      </c>
      <c r="G9272" t="s">
        <v>2785</v>
      </c>
      <c r="I9272">
        <v>67.5</v>
      </c>
      <c r="J9272">
        <v>33.380000000000003</v>
      </c>
      <c r="L9272" t="s">
        <v>2546</v>
      </c>
      <c r="M9272">
        <v>2013</v>
      </c>
      <c r="N9272" t="s">
        <v>2260</v>
      </c>
      <c r="O9272" t="s">
        <v>273</v>
      </c>
      <c r="P9272" s="64">
        <v>41552</v>
      </c>
      <c r="Q9272">
        <v>0</v>
      </c>
      <c r="R9272" t="s">
        <v>462</v>
      </c>
      <c r="S9272">
        <v>189</v>
      </c>
      <c r="T9272">
        <v>8</v>
      </c>
      <c r="U9272">
        <v>8</v>
      </c>
      <c r="V9272">
        <v>24</v>
      </c>
      <c r="W9272">
        <v>0</v>
      </c>
      <c r="X9272" t="s">
        <v>2791</v>
      </c>
      <c r="Y9272">
        <v>1</v>
      </c>
      <c r="Z9272">
        <v>19.3</v>
      </c>
      <c r="AA9272">
        <v>15</v>
      </c>
      <c r="AD9272" t="s">
        <v>2795</v>
      </c>
      <c r="AE9272">
        <v>60.701000000000001</v>
      </c>
      <c r="AF9272">
        <v>10.872</v>
      </c>
      <c r="AG9272" t="s">
        <v>31</v>
      </c>
      <c r="AJ9272" t="s">
        <v>2796</v>
      </c>
      <c r="AK9272" t="s">
        <v>2775</v>
      </c>
      <c r="AN9272">
        <v>21</v>
      </c>
      <c r="AO9272">
        <v>42</v>
      </c>
      <c r="AP9272" t="s">
        <v>462</v>
      </c>
      <c r="AQ9272" t="s">
        <v>462</v>
      </c>
      <c r="AX9272" t="s">
        <v>31</v>
      </c>
      <c r="AY9272" t="s">
        <v>31</v>
      </c>
    </row>
    <row r="9273" spans="1:51">
      <c r="A9273" t="s">
        <v>2770</v>
      </c>
      <c r="B9273" t="s">
        <v>1011</v>
      </c>
      <c r="C9273" t="s">
        <v>2712</v>
      </c>
      <c r="D9273" t="s">
        <v>2191</v>
      </c>
      <c r="E9273" t="s">
        <v>2192</v>
      </c>
      <c r="F9273" t="s">
        <v>2784</v>
      </c>
      <c r="G9273" t="s">
        <v>2785</v>
      </c>
      <c r="I9273">
        <v>67.5</v>
      </c>
      <c r="J9273">
        <v>33.380000000000003</v>
      </c>
      <c r="L9273" t="s">
        <v>2546</v>
      </c>
      <c r="M9273">
        <v>2013</v>
      </c>
      <c r="N9273" t="s">
        <v>2260</v>
      </c>
      <c r="O9273" t="s">
        <v>273</v>
      </c>
      <c r="P9273" s="64">
        <v>41552</v>
      </c>
      <c r="Q9273">
        <v>0</v>
      </c>
      <c r="R9273" t="s">
        <v>462</v>
      </c>
      <c r="S9273">
        <v>189</v>
      </c>
      <c r="T9273">
        <v>8</v>
      </c>
      <c r="U9273">
        <v>8</v>
      </c>
      <c r="V9273">
        <v>24</v>
      </c>
      <c r="W9273">
        <v>0</v>
      </c>
      <c r="X9273" t="s">
        <v>2792</v>
      </c>
      <c r="Y9273">
        <v>211.3</v>
      </c>
      <c r="Z9273">
        <v>50</v>
      </c>
      <c r="AA9273">
        <v>15</v>
      </c>
      <c r="AD9273" t="s">
        <v>2795</v>
      </c>
      <c r="AE9273">
        <v>60.701000000000001</v>
      </c>
      <c r="AF9273">
        <v>10.872</v>
      </c>
      <c r="AG9273" t="s">
        <v>31</v>
      </c>
      <c r="AJ9273" t="s">
        <v>2796</v>
      </c>
      <c r="AK9273" t="s">
        <v>2775</v>
      </c>
      <c r="AN9273">
        <v>21</v>
      </c>
      <c r="AO9273">
        <v>42</v>
      </c>
      <c r="AP9273" t="s">
        <v>462</v>
      </c>
      <c r="AQ9273" t="s">
        <v>462</v>
      </c>
      <c r="AX9273" t="s">
        <v>31</v>
      </c>
      <c r="AY9273" t="s">
        <v>31</v>
      </c>
    </row>
    <row r="9274" spans="1:51">
      <c r="A9274" t="s">
        <v>2770</v>
      </c>
      <c r="B9274" t="s">
        <v>1011</v>
      </c>
      <c r="C9274" t="s">
        <v>2712</v>
      </c>
      <c r="D9274" t="s">
        <v>2191</v>
      </c>
      <c r="E9274" t="s">
        <v>2192</v>
      </c>
      <c r="F9274" t="s">
        <v>2784</v>
      </c>
      <c r="G9274" t="s">
        <v>2785</v>
      </c>
      <c r="I9274">
        <v>67.5</v>
      </c>
      <c r="J9274">
        <v>33.380000000000003</v>
      </c>
      <c r="L9274" t="s">
        <v>2546</v>
      </c>
      <c r="M9274">
        <v>2013</v>
      </c>
      <c r="N9274" t="s">
        <v>2260</v>
      </c>
      <c r="O9274" t="s">
        <v>273</v>
      </c>
      <c r="P9274" s="64">
        <v>41552</v>
      </c>
      <c r="Q9274">
        <v>0</v>
      </c>
      <c r="R9274" t="s">
        <v>462</v>
      </c>
      <c r="S9274">
        <v>189</v>
      </c>
      <c r="T9274">
        <v>8</v>
      </c>
      <c r="U9274">
        <v>8</v>
      </c>
      <c r="V9274">
        <v>24</v>
      </c>
      <c r="W9274">
        <v>0</v>
      </c>
      <c r="X9274" t="s">
        <v>2793</v>
      </c>
      <c r="Y9274">
        <v>11.2</v>
      </c>
      <c r="Z9274">
        <v>50</v>
      </c>
      <c r="AA9274">
        <v>15</v>
      </c>
      <c r="AD9274" t="s">
        <v>2795</v>
      </c>
      <c r="AE9274">
        <v>60.701000000000001</v>
      </c>
      <c r="AF9274">
        <v>10.872</v>
      </c>
      <c r="AG9274" t="s">
        <v>31</v>
      </c>
      <c r="AJ9274" t="s">
        <v>2796</v>
      </c>
      <c r="AK9274" t="s">
        <v>2775</v>
      </c>
      <c r="AN9274">
        <v>21</v>
      </c>
      <c r="AO9274">
        <v>42</v>
      </c>
      <c r="AP9274" t="s">
        <v>462</v>
      </c>
      <c r="AQ9274" t="s">
        <v>462</v>
      </c>
      <c r="AX9274" t="s">
        <v>31</v>
      </c>
      <c r="AY9274" t="s">
        <v>31</v>
      </c>
    </row>
    <row r="9275" spans="1:51">
      <c r="A9275" t="s">
        <v>2797</v>
      </c>
      <c r="B9275" t="s">
        <v>71</v>
      </c>
      <c r="C9275" t="s">
        <v>2712</v>
      </c>
      <c r="D9275" t="s">
        <v>2191</v>
      </c>
      <c r="E9275" t="s">
        <v>2192</v>
      </c>
      <c r="F9275" t="s">
        <v>2788</v>
      </c>
      <c r="G9275" t="s">
        <v>2785</v>
      </c>
      <c r="I9275">
        <v>67.5</v>
      </c>
      <c r="J9275">
        <v>33.380000000000003</v>
      </c>
      <c r="L9275" t="s">
        <v>2546</v>
      </c>
      <c r="M9275">
        <v>2011</v>
      </c>
      <c r="N9275" t="s">
        <v>918</v>
      </c>
      <c r="R9275" t="s">
        <v>462</v>
      </c>
      <c r="T9275" t="s">
        <v>462</v>
      </c>
      <c r="U9275" t="s">
        <v>462</v>
      </c>
      <c r="V9275" t="s">
        <v>462</v>
      </c>
      <c r="W9275" t="s">
        <v>462</v>
      </c>
      <c r="X9275" t="s">
        <v>1849</v>
      </c>
      <c r="Y9275">
        <v>1</v>
      </c>
      <c r="Z9275">
        <v>0</v>
      </c>
      <c r="AA9275">
        <v>5</v>
      </c>
      <c r="AD9275" t="s">
        <v>2774</v>
      </c>
      <c r="AE9275">
        <v>60.665999999999997</v>
      </c>
      <c r="AF9275">
        <v>10.866</v>
      </c>
      <c r="AG9275" t="s">
        <v>31</v>
      </c>
      <c r="AX9275" t="s">
        <v>31</v>
      </c>
      <c r="AY9275" t="s">
        <v>31</v>
      </c>
    </row>
    <row r="9276" spans="1:51">
      <c r="A9276" t="s">
        <v>2797</v>
      </c>
      <c r="B9276" t="s">
        <v>71</v>
      </c>
      <c r="C9276" t="s">
        <v>2712</v>
      </c>
      <c r="D9276" t="s">
        <v>2191</v>
      </c>
      <c r="E9276" t="s">
        <v>2192</v>
      </c>
      <c r="F9276" t="s">
        <v>2788</v>
      </c>
      <c r="G9276" t="s">
        <v>2785</v>
      </c>
      <c r="I9276">
        <v>67.5</v>
      </c>
      <c r="J9276">
        <v>33.380000000000003</v>
      </c>
      <c r="L9276" t="s">
        <v>2546</v>
      </c>
      <c r="M9276">
        <v>2011</v>
      </c>
      <c r="N9276" t="s">
        <v>918</v>
      </c>
      <c r="R9276" t="s">
        <v>462</v>
      </c>
      <c r="T9276" t="s">
        <v>462</v>
      </c>
      <c r="U9276" t="s">
        <v>462</v>
      </c>
      <c r="V9276" t="s">
        <v>462</v>
      </c>
      <c r="W9276" t="s">
        <v>462</v>
      </c>
      <c r="X9276" t="s">
        <v>1849</v>
      </c>
      <c r="Y9276">
        <v>2</v>
      </c>
      <c r="Z9276">
        <v>7</v>
      </c>
      <c r="AA9276">
        <v>5</v>
      </c>
      <c r="AD9276" t="s">
        <v>2774</v>
      </c>
      <c r="AE9276">
        <v>60.665999999999997</v>
      </c>
      <c r="AF9276">
        <v>10.866</v>
      </c>
      <c r="AG9276" t="s">
        <v>31</v>
      </c>
      <c r="AX9276" t="s">
        <v>31</v>
      </c>
      <c r="AY9276" t="s">
        <v>31</v>
      </c>
    </row>
    <row r="9277" spans="1:51">
      <c r="A9277" t="s">
        <v>2797</v>
      </c>
      <c r="B9277" t="s">
        <v>71</v>
      </c>
      <c r="C9277" t="s">
        <v>2712</v>
      </c>
      <c r="D9277" t="s">
        <v>2191</v>
      </c>
      <c r="E9277" t="s">
        <v>2192</v>
      </c>
      <c r="F9277" t="s">
        <v>2788</v>
      </c>
      <c r="G9277" t="s">
        <v>2785</v>
      </c>
      <c r="I9277">
        <v>67.5</v>
      </c>
      <c r="J9277">
        <v>33.380000000000003</v>
      </c>
      <c r="L9277" t="s">
        <v>2546</v>
      </c>
      <c r="M9277">
        <v>2011</v>
      </c>
      <c r="N9277" t="s">
        <v>918</v>
      </c>
      <c r="R9277" t="s">
        <v>462</v>
      </c>
      <c r="T9277" t="s">
        <v>462</v>
      </c>
      <c r="U9277" t="s">
        <v>462</v>
      </c>
      <c r="V9277" t="s">
        <v>462</v>
      </c>
      <c r="W9277" t="s">
        <v>462</v>
      </c>
      <c r="X9277" t="s">
        <v>1849</v>
      </c>
      <c r="Y9277">
        <v>3.5</v>
      </c>
      <c r="Z9277">
        <v>14</v>
      </c>
      <c r="AA9277">
        <v>5</v>
      </c>
      <c r="AD9277" t="s">
        <v>2774</v>
      </c>
      <c r="AE9277">
        <v>60.665999999999997</v>
      </c>
      <c r="AF9277">
        <v>10.866</v>
      </c>
      <c r="AG9277" t="s">
        <v>31</v>
      </c>
      <c r="AX9277" t="s">
        <v>31</v>
      </c>
      <c r="AY9277" t="s">
        <v>31</v>
      </c>
    </row>
    <row r="9278" spans="1:51">
      <c r="A9278" t="s">
        <v>2797</v>
      </c>
      <c r="B9278" t="s">
        <v>71</v>
      </c>
      <c r="C9278" t="s">
        <v>2712</v>
      </c>
      <c r="D9278" t="s">
        <v>2191</v>
      </c>
      <c r="E9278" t="s">
        <v>2192</v>
      </c>
      <c r="F9278" t="s">
        <v>2788</v>
      </c>
      <c r="G9278" t="s">
        <v>2785</v>
      </c>
      <c r="I9278">
        <v>67.5</v>
      </c>
      <c r="J9278">
        <v>33.380000000000003</v>
      </c>
      <c r="L9278" t="s">
        <v>2546</v>
      </c>
      <c r="M9278">
        <v>2011</v>
      </c>
      <c r="N9278" t="s">
        <v>918</v>
      </c>
      <c r="R9278" t="s">
        <v>462</v>
      </c>
      <c r="T9278" t="s">
        <v>462</v>
      </c>
      <c r="U9278" t="s">
        <v>462</v>
      </c>
      <c r="V9278" t="s">
        <v>462</v>
      </c>
      <c r="W9278" t="s">
        <v>462</v>
      </c>
      <c r="X9278" t="s">
        <v>1849</v>
      </c>
      <c r="Y9278">
        <v>5</v>
      </c>
      <c r="Z9278">
        <v>21</v>
      </c>
      <c r="AA9278">
        <v>5</v>
      </c>
      <c r="AD9278" t="s">
        <v>2774</v>
      </c>
      <c r="AE9278">
        <v>60.665999999999997</v>
      </c>
      <c r="AF9278">
        <v>10.866</v>
      </c>
      <c r="AG9278" t="s">
        <v>31</v>
      </c>
      <c r="AX9278" t="s">
        <v>31</v>
      </c>
      <c r="AY9278" t="s">
        <v>31</v>
      </c>
    </row>
    <row r="9279" spans="1:51">
      <c r="A9279" t="s">
        <v>2797</v>
      </c>
      <c r="B9279" t="s">
        <v>71</v>
      </c>
      <c r="C9279" t="s">
        <v>2712</v>
      </c>
      <c r="D9279" t="s">
        <v>2191</v>
      </c>
      <c r="E9279" t="s">
        <v>2192</v>
      </c>
      <c r="F9279" t="s">
        <v>2788</v>
      </c>
      <c r="G9279" t="s">
        <v>2785</v>
      </c>
      <c r="I9279">
        <v>67.5</v>
      </c>
      <c r="J9279">
        <v>33.380000000000003</v>
      </c>
      <c r="L9279" t="s">
        <v>2546</v>
      </c>
      <c r="M9279">
        <v>2011</v>
      </c>
      <c r="N9279" t="s">
        <v>918</v>
      </c>
      <c r="R9279" t="s">
        <v>462</v>
      </c>
      <c r="T9279" t="s">
        <v>462</v>
      </c>
      <c r="U9279" t="s">
        <v>462</v>
      </c>
      <c r="V9279" t="s">
        <v>462</v>
      </c>
      <c r="W9279" t="s">
        <v>462</v>
      </c>
      <c r="X9279" t="s">
        <v>1849</v>
      </c>
      <c r="Y9279">
        <v>5.9</v>
      </c>
      <c r="Z9279">
        <v>28</v>
      </c>
      <c r="AA9279">
        <v>5</v>
      </c>
      <c r="AD9279" t="s">
        <v>2774</v>
      </c>
      <c r="AE9279">
        <v>60.665999999999997</v>
      </c>
      <c r="AF9279">
        <v>10.866</v>
      </c>
      <c r="AG9279" t="s">
        <v>31</v>
      </c>
      <c r="AX9279" t="s">
        <v>31</v>
      </c>
      <c r="AY9279" t="s">
        <v>31</v>
      </c>
    </row>
    <row r="9280" spans="1:51">
      <c r="A9280" t="s">
        <v>2797</v>
      </c>
      <c r="B9280" t="s">
        <v>71</v>
      </c>
      <c r="C9280" t="s">
        <v>2712</v>
      </c>
      <c r="D9280" t="s">
        <v>2191</v>
      </c>
      <c r="E9280" t="s">
        <v>2192</v>
      </c>
      <c r="F9280" t="s">
        <v>2788</v>
      </c>
      <c r="G9280" t="s">
        <v>2785</v>
      </c>
      <c r="I9280">
        <v>67.5</v>
      </c>
      <c r="J9280">
        <v>33.380000000000003</v>
      </c>
      <c r="L9280" t="s">
        <v>2546</v>
      </c>
      <c r="M9280">
        <v>2011</v>
      </c>
      <c r="N9280" t="s">
        <v>918</v>
      </c>
      <c r="R9280" t="s">
        <v>462</v>
      </c>
      <c r="T9280" t="s">
        <v>462</v>
      </c>
      <c r="U9280" t="s">
        <v>462</v>
      </c>
      <c r="V9280" t="s">
        <v>462</v>
      </c>
      <c r="W9280" t="s">
        <v>462</v>
      </c>
      <c r="X9280" t="s">
        <v>1849</v>
      </c>
      <c r="Y9280">
        <v>6</v>
      </c>
      <c r="Z9280">
        <v>35</v>
      </c>
      <c r="AA9280">
        <v>5</v>
      </c>
      <c r="AD9280" t="s">
        <v>2774</v>
      </c>
      <c r="AE9280">
        <v>60.665999999999997</v>
      </c>
      <c r="AF9280">
        <v>10.866</v>
      </c>
      <c r="AG9280" t="s">
        <v>31</v>
      </c>
      <c r="AX9280" t="s">
        <v>31</v>
      </c>
      <c r="AY9280" t="s">
        <v>31</v>
      </c>
    </row>
    <row r="9281" spans="1:51">
      <c r="A9281" t="s">
        <v>2797</v>
      </c>
      <c r="B9281" t="s">
        <v>71</v>
      </c>
      <c r="C9281" t="s">
        <v>2712</v>
      </c>
      <c r="D9281" t="s">
        <v>2191</v>
      </c>
      <c r="E9281" t="s">
        <v>2192</v>
      </c>
      <c r="F9281" t="s">
        <v>2788</v>
      </c>
      <c r="G9281" t="s">
        <v>2785</v>
      </c>
      <c r="I9281">
        <v>67.5</v>
      </c>
      <c r="J9281">
        <v>33.380000000000003</v>
      </c>
      <c r="L9281" t="s">
        <v>2546</v>
      </c>
      <c r="M9281">
        <v>2011</v>
      </c>
      <c r="N9281" t="s">
        <v>918</v>
      </c>
      <c r="R9281" t="s">
        <v>462</v>
      </c>
      <c r="T9281" t="s">
        <v>462</v>
      </c>
      <c r="U9281" t="s">
        <v>462</v>
      </c>
      <c r="V9281" t="s">
        <v>462</v>
      </c>
      <c r="W9281" t="s">
        <v>462</v>
      </c>
      <c r="X9281" t="s">
        <v>1849</v>
      </c>
      <c r="Y9281">
        <v>6</v>
      </c>
      <c r="Z9281">
        <v>42</v>
      </c>
      <c r="AA9281">
        <v>5</v>
      </c>
      <c r="AD9281" t="s">
        <v>2774</v>
      </c>
      <c r="AE9281">
        <v>60.665999999999997</v>
      </c>
      <c r="AF9281">
        <v>10.866</v>
      </c>
      <c r="AG9281" t="s">
        <v>31</v>
      </c>
      <c r="AX9281" t="s">
        <v>31</v>
      </c>
      <c r="AY9281" t="s">
        <v>31</v>
      </c>
    </row>
    <row r="9282" spans="1:51">
      <c r="A9282" t="s">
        <v>2797</v>
      </c>
      <c r="B9282" t="s">
        <v>71</v>
      </c>
      <c r="C9282" t="s">
        <v>2712</v>
      </c>
      <c r="D9282" t="s">
        <v>2191</v>
      </c>
      <c r="E9282" t="s">
        <v>2192</v>
      </c>
      <c r="F9282" t="s">
        <v>2788</v>
      </c>
      <c r="G9282" t="s">
        <v>2785</v>
      </c>
      <c r="I9282">
        <v>67.5</v>
      </c>
      <c r="J9282">
        <v>33.380000000000003</v>
      </c>
      <c r="L9282" t="s">
        <v>2546</v>
      </c>
      <c r="M9282">
        <v>2011</v>
      </c>
      <c r="N9282" t="s">
        <v>918</v>
      </c>
      <c r="R9282" t="s">
        <v>462</v>
      </c>
      <c r="T9282" t="s">
        <v>462</v>
      </c>
      <c r="U9282" t="s">
        <v>462</v>
      </c>
      <c r="V9282" t="s">
        <v>462</v>
      </c>
      <c r="W9282" t="s">
        <v>462</v>
      </c>
      <c r="X9282" t="s">
        <v>1849</v>
      </c>
      <c r="Y9282">
        <v>6</v>
      </c>
      <c r="Z9282">
        <v>49</v>
      </c>
      <c r="AA9282">
        <v>5</v>
      </c>
      <c r="AD9282" t="s">
        <v>2774</v>
      </c>
      <c r="AE9282">
        <v>60.665999999999997</v>
      </c>
      <c r="AF9282">
        <v>10.866</v>
      </c>
      <c r="AG9282" t="s">
        <v>31</v>
      </c>
      <c r="AX9282" t="s">
        <v>31</v>
      </c>
      <c r="AY9282" t="s">
        <v>31</v>
      </c>
    </row>
    <row r="9283" spans="1:51">
      <c r="A9283" t="s">
        <v>2797</v>
      </c>
      <c r="B9283" t="s">
        <v>71</v>
      </c>
      <c r="C9283" t="s">
        <v>2712</v>
      </c>
      <c r="D9283" t="s">
        <v>2191</v>
      </c>
      <c r="E9283" t="s">
        <v>2192</v>
      </c>
      <c r="F9283" t="s">
        <v>2788</v>
      </c>
      <c r="G9283" t="s">
        <v>2785</v>
      </c>
      <c r="I9283">
        <v>67.5</v>
      </c>
      <c r="J9283">
        <v>33.380000000000003</v>
      </c>
      <c r="L9283" t="s">
        <v>2546</v>
      </c>
      <c r="M9283">
        <v>2011</v>
      </c>
      <c r="N9283" t="s">
        <v>918</v>
      </c>
      <c r="R9283" t="s">
        <v>462</v>
      </c>
      <c r="T9283" t="s">
        <v>462</v>
      </c>
      <c r="U9283" t="s">
        <v>462</v>
      </c>
      <c r="V9283" t="s">
        <v>462</v>
      </c>
      <c r="W9283" t="s">
        <v>462</v>
      </c>
      <c r="X9283" t="s">
        <v>1849</v>
      </c>
      <c r="Y9283">
        <v>6</v>
      </c>
      <c r="Z9283">
        <v>56</v>
      </c>
      <c r="AA9283">
        <v>5</v>
      </c>
      <c r="AD9283" t="s">
        <v>2774</v>
      </c>
      <c r="AE9283">
        <v>60.665999999999997</v>
      </c>
      <c r="AF9283">
        <v>10.866</v>
      </c>
      <c r="AG9283" t="s">
        <v>31</v>
      </c>
      <c r="AX9283" t="s">
        <v>31</v>
      </c>
      <c r="AY9283" t="s">
        <v>31</v>
      </c>
    </row>
    <row r="9284" spans="1:51">
      <c r="A9284" t="s">
        <v>2797</v>
      </c>
      <c r="B9284" t="s">
        <v>71</v>
      </c>
      <c r="C9284" t="s">
        <v>2712</v>
      </c>
      <c r="D9284" t="s">
        <v>2191</v>
      </c>
      <c r="E9284" t="s">
        <v>2192</v>
      </c>
      <c r="F9284" t="s">
        <v>2788</v>
      </c>
      <c r="G9284" t="s">
        <v>2785</v>
      </c>
      <c r="I9284">
        <v>67.5</v>
      </c>
      <c r="J9284">
        <v>33.380000000000003</v>
      </c>
      <c r="L9284" t="s">
        <v>2546</v>
      </c>
      <c r="M9284">
        <v>2011</v>
      </c>
      <c r="N9284" t="s">
        <v>918</v>
      </c>
      <c r="R9284" t="s">
        <v>462</v>
      </c>
      <c r="T9284" t="s">
        <v>462</v>
      </c>
      <c r="U9284" t="s">
        <v>462</v>
      </c>
      <c r="V9284" t="s">
        <v>462</v>
      </c>
      <c r="W9284" t="s">
        <v>462</v>
      </c>
      <c r="X9284" t="s">
        <v>1849</v>
      </c>
      <c r="Y9284">
        <v>6</v>
      </c>
      <c r="Z9284">
        <v>63</v>
      </c>
      <c r="AA9284">
        <v>5</v>
      </c>
      <c r="AD9284" t="s">
        <v>2774</v>
      </c>
      <c r="AE9284">
        <v>60.665999999999997</v>
      </c>
      <c r="AF9284">
        <v>10.866</v>
      </c>
      <c r="AG9284" t="s">
        <v>31</v>
      </c>
      <c r="AX9284" t="s">
        <v>31</v>
      </c>
      <c r="AY9284" t="s">
        <v>31</v>
      </c>
    </row>
    <row r="9285" spans="1:51">
      <c r="A9285" t="s">
        <v>2797</v>
      </c>
      <c r="B9285" t="s">
        <v>71</v>
      </c>
      <c r="C9285" t="s">
        <v>2712</v>
      </c>
      <c r="D9285" t="s">
        <v>2191</v>
      </c>
      <c r="E9285" t="s">
        <v>2192</v>
      </c>
      <c r="F9285" t="s">
        <v>2788</v>
      </c>
      <c r="G9285" t="s">
        <v>2785</v>
      </c>
      <c r="I9285">
        <v>67.5</v>
      </c>
      <c r="J9285">
        <v>33.380000000000003</v>
      </c>
      <c r="L9285" t="s">
        <v>2546</v>
      </c>
      <c r="M9285">
        <v>2011</v>
      </c>
      <c r="N9285" t="s">
        <v>918</v>
      </c>
      <c r="R9285" t="s">
        <v>462</v>
      </c>
      <c r="T9285" t="s">
        <v>462</v>
      </c>
      <c r="U9285" t="s">
        <v>462</v>
      </c>
      <c r="V9285" t="s">
        <v>462</v>
      </c>
      <c r="W9285" t="s">
        <v>462</v>
      </c>
      <c r="X9285" t="s">
        <v>1849</v>
      </c>
      <c r="Y9285">
        <v>6</v>
      </c>
      <c r="Z9285">
        <v>70</v>
      </c>
      <c r="AA9285">
        <v>5</v>
      </c>
      <c r="AD9285" t="s">
        <v>2774</v>
      </c>
      <c r="AE9285">
        <v>60.665999999999997</v>
      </c>
      <c r="AF9285">
        <v>10.866</v>
      </c>
      <c r="AG9285" t="s">
        <v>31</v>
      </c>
      <c r="AX9285" t="s">
        <v>31</v>
      </c>
      <c r="AY9285" t="s">
        <v>31</v>
      </c>
    </row>
    <row r="9286" spans="1:51">
      <c r="A9286" t="s">
        <v>2797</v>
      </c>
      <c r="B9286" t="s">
        <v>71</v>
      </c>
      <c r="C9286" t="s">
        <v>2712</v>
      </c>
      <c r="D9286" t="s">
        <v>2191</v>
      </c>
      <c r="E9286" t="s">
        <v>2192</v>
      </c>
      <c r="F9286" t="s">
        <v>2788</v>
      </c>
      <c r="G9286" t="s">
        <v>2785</v>
      </c>
      <c r="I9286">
        <v>67.5</v>
      </c>
      <c r="J9286">
        <v>33.380000000000003</v>
      </c>
      <c r="L9286" t="s">
        <v>2546</v>
      </c>
      <c r="M9286">
        <v>2011</v>
      </c>
      <c r="N9286" t="s">
        <v>918</v>
      </c>
      <c r="R9286" t="s">
        <v>462</v>
      </c>
      <c r="T9286" t="s">
        <v>462</v>
      </c>
      <c r="U9286" t="s">
        <v>462</v>
      </c>
      <c r="V9286" t="s">
        <v>462</v>
      </c>
      <c r="W9286" t="s">
        <v>462</v>
      </c>
      <c r="X9286" t="s">
        <v>1849</v>
      </c>
      <c r="Y9286">
        <v>6</v>
      </c>
      <c r="Z9286">
        <v>77</v>
      </c>
      <c r="AA9286">
        <v>5</v>
      </c>
      <c r="AD9286" t="s">
        <v>2774</v>
      </c>
      <c r="AE9286">
        <v>60.665999999999997</v>
      </c>
      <c r="AF9286">
        <v>10.866</v>
      </c>
      <c r="AG9286" t="s">
        <v>31</v>
      </c>
      <c r="AX9286" t="s">
        <v>31</v>
      </c>
      <c r="AY9286" t="s">
        <v>31</v>
      </c>
    </row>
    <row r="9287" spans="1:51">
      <c r="A9287" t="s">
        <v>2797</v>
      </c>
      <c r="B9287" t="s">
        <v>71</v>
      </c>
      <c r="C9287" t="s">
        <v>2712</v>
      </c>
      <c r="D9287" t="s">
        <v>2191</v>
      </c>
      <c r="E9287" t="s">
        <v>2192</v>
      </c>
      <c r="F9287" t="s">
        <v>2788</v>
      </c>
      <c r="G9287" t="s">
        <v>2785</v>
      </c>
      <c r="I9287">
        <v>67.5</v>
      </c>
      <c r="J9287">
        <v>33.380000000000003</v>
      </c>
      <c r="L9287" t="s">
        <v>2546</v>
      </c>
      <c r="M9287">
        <v>2011</v>
      </c>
      <c r="N9287" t="s">
        <v>918</v>
      </c>
      <c r="R9287" t="s">
        <v>462</v>
      </c>
      <c r="T9287" t="s">
        <v>462</v>
      </c>
      <c r="U9287" t="s">
        <v>462</v>
      </c>
      <c r="V9287" t="s">
        <v>462</v>
      </c>
      <c r="W9287" t="s">
        <v>462</v>
      </c>
      <c r="X9287" t="s">
        <v>1849</v>
      </c>
      <c r="Y9287">
        <v>6</v>
      </c>
      <c r="Z9287">
        <v>84</v>
      </c>
      <c r="AA9287">
        <v>5</v>
      </c>
      <c r="AD9287" t="s">
        <v>2774</v>
      </c>
      <c r="AE9287">
        <v>60.665999999999997</v>
      </c>
      <c r="AF9287">
        <v>10.866</v>
      </c>
      <c r="AG9287" t="s">
        <v>31</v>
      </c>
      <c r="AX9287" t="s">
        <v>31</v>
      </c>
      <c r="AY9287" t="s">
        <v>31</v>
      </c>
    </row>
    <row r="9288" spans="1:51">
      <c r="A9288" t="s">
        <v>2797</v>
      </c>
      <c r="B9288" t="s">
        <v>71</v>
      </c>
      <c r="C9288" t="s">
        <v>2712</v>
      </c>
      <c r="D9288" t="s">
        <v>2191</v>
      </c>
      <c r="E9288" t="s">
        <v>2192</v>
      </c>
      <c r="F9288" t="s">
        <v>2788</v>
      </c>
      <c r="G9288" t="s">
        <v>2785</v>
      </c>
      <c r="I9288">
        <v>67.5</v>
      </c>
      <c r="J9288">
        <v>33.380000000000003</v>
      </c>
      <c r="L9288" t="s">
        <v>2546</v>
      </c>
      <c r="M9288">
        <v>2011</v>
      </c>
      <c r="N9288" t="s">
        <v>918</v>
      </c>
      <c r="R9288" t="s">
        <v>462</v>
      </c>
      <c r="T9288" t="s">
        <v>462</v>
      </c>
      <c r="U9288" t="s">
        <v>462</v>
      </c>
      <c r="V9288" t="s">
        <v>462</v>
      </c>
      <c r="W9288" t="s">
        <v>462</v>
      </c>
      <c r="X9288" t="s">
        <v>1849</v>
      </c>
      <c r="Y9288">
        <v>6</v>
      </c>
      <c r="Z9288">
        <v>91</v>
      </c>
      <c r="AA9288">
        <v>5</v>
      </c>
      <c r="AD9288" t="s">
        <v>2774</v>
      </c>
      <c r="AE9288">
        <v>60.665999999999997</v>
      </c>
      <c r="AF9288">
        <v>10.866</v>
      </c>
      <c r="AG9288" t="s">
        <v>31</v>
      </c>
      <c r="AX9288" t="s">
        <v>31</v>
      </c>
      <c r="AY9288" t="s">
        <v>31</v>
      </c>
    </row>
    <row r="9289" spans="1:51">
      <c r="A9289" t="s">
        <v>2797</v>
      </c>
      <c r="B9289" t="s">
        <v>71</v>
      </c>
      <c r="C9289" t="s">
        <v>2712</v>
      </c>
      <c r="D9289" t="s">
        <v>2191</v>
      </c>
      <c r="E9289" t="s">
        <v>2192</v>
      </c>
      <c r="F9289" t="s">
        <v>2788</v>
      </c>
      <c r="G9289" t="s">
        <v>2785</v>
      </c>
      <c r="I9289">
        <v>67.5</v>
      </c>
      <c r="J9289">
        <v>33.380000000000003</v>
      </c>
      <c r="L9289" t="s">
        <v>2546</v>
      </c>
      <c r="M9289">
        <v>2011</v>
      </c>
      <c r="N9289" t="s">
        <v>918</v>
      </c>
      <c r="R9289" t="s">
        <v>462</v>
      </c>
      <c r="T9289" t="s">
        <v>462</v>
      </c>
      <c r="U9289" t="s">
        <v>462</v>
      </c>
      <c r="V9289" t="s">
        <v>462</v>
      </c>
      <c r="W9289" t="s">
        <v>462</v>
      </c>
      <c r="X9289" t="s">
        <v>1849</v>
      </c>
      <c r="Y9289">
        <v>6</v>
      </c>
      <c r="Z9289">
        <v>98</v>
      </c>
      <c r="AA9289">
        <v>5</v>
      </c>
      <c r="AD9289" t="s">
        <v>2774</v>
      </c>
      <c r="AE9289">
        <v>60.665999999999997</v>
      </c>
      <c r="AF9289">
        <v>10.866</v>
      </c>
      <c r="AG9289" t="s">
        <v>31</v>
      </c>
      <c r="AX9289" t="s">
        <v>31</v>
      </c>
      <c r="AY9289" t="s">
        <v>31</v>
      </c>
    </row>
    <row r="9290" spans="1:51">
      <c r="A9290" t="s">
        <v>2797</v>
      </c>
      <c r="B9290" t="s">
        <v>71</v>
      </c>
      <c r="C9290" t="s">
        <v>2712</v>
      </c>
      <c r="D9290" t="s">
        <v>2191</v>
      </c>
      <c r="E9290" t="s">
        <v>2192</v>
      </c>
      <c r="F9290" t="s">
        <v>2788</v>
      </c>
      <c r="G9290" t="s">
        <v>2785</v>
      </c>
      <c r="I9290">
        <v>67.5</v>
      </c>
      <c r="J9290">
        <v>33.380000000000003</v>
      </c>
      <c r="L9290" t="s">
        <v>2546</v>
      </c>
      <c r="M9290">
        <v>2011</v>
      </c>
      <c r="N9290" t="s">
        <v>918</v>
      </c>
      <c r="R9290" t="s">
        <v>462</v>
      </c>
      <c r="T9290" t="s">
        <v>462</v>
      </c>
      <c r="U9290" t="s">
        <v>462</v>
      </c>
      <c r="V9290" t="s">
        <v>462</v>
      </c>
      <c r="W9290" t="s">
        <v>462</v>
      </c>
      <c r="X9290" t="s">
        <v>1849</v>
      </c>
      <c r="Y9290">
        <v>6</v>
      </c>
      <c r="Z9290">
        <v>105</v>
      </c>
      <c r="AA9290">
        <v>5</v>
      </c>
      <c r="AD9290" t="s">
        <v>2774</v>
      </c>
      <c r="AE9290">
        <v>60.665999999999997</v>
      </c>
      <c r="AF9290">
        <v>10.866</v>
      </c>
      <c r="AG9290" t="s">
        <v>31</v>
      </c>
      <c r="AX9290" t="s">
        <v>31</v>
      </c>
      <c r="AY9290" t="s">
        <v>31</v>
      </c>
    </row>
    <row r="9291" spans="1:51">
      <c r="A9291" t="s">
        <v>2797</v>
      </c>
      <c r="B9291" t="s">
        <v>71</v>
      </c>
      <c r="C9291" t="s">
        <v>2712</v>
      </c>
      <c r="D9291" t="s">
        <v>2191</v>
      </c>
      <c r="E9291" t="s">
        <v>2192</v>
      </c>
      <c r="F9291" t="s">
        <v>2784</v>
      </c>
      <c r="G9291" t="s">
        <v>2785</v>
      </c>
      <c r="I9291">
        <v>67.5</v>
      </c>
      <c r="J9291">
        <v>33.380000000000003</v>
      </c>
      <c r="L9291" t="s">
        <v>2546</v>
      </c>
      <c r="M9291">
        <v>2011</v>
      </c>
      <c r="N9291" t="s">
        <v>918</v>
      </c>
      <c r="R9291" t="s">
        <v>462</v>
      </c>
      <c r="T9291" t="s">
        <v>462</v>
      </c>
      <c r="U9291" t="s">
        <v>462</v>
      </c>
      <c r="V9291" t="s">
        <v>462</v>
      </c>
      <c r="W9291" t="s">
        <v>462</v>
      </c>
      <c r="X9291" t="s">
        <v>1849</v>
      </c>
      <c r="Y9291">
        <v>1</v>
      </c>
      <c r="Z9291">
        <v>0</v>
      </c>
      <c r="AA9291">
        <v>5</v>
      </c>
      <c r="AD9291" t="s">
        <v>2774</v>
      </c>
      <c r="AE9291">
        <v>60.665999999999997</v>
      </c>
      <c r="AF9291">
        <v>10.866</v>
      </c>
      <c r="AG9291" t="s">
        <v>31</v>
      </c>
      <c r="AX9291" t="s">
        <v>31</v>
      </c>
      <c r="AY9291" t="s">
        <v>31</v>
      </c>
    </row>
    <row r="9292" spans="1:51">
      <c r="A9292" t="s">
        <v>2797</v>
      </c>
      <c r="B9292" t="s">
        <v>71</v>
      </c>
      <c r="C9292" t="s">
        <v>2712</v>
      </c>
      <c r="D9292" t="s">
        <v>2191</v>
      </c>
      <c r="E9292" t="s">
        <v>2192</v>
      </c>
      <c r="F9292" t="s">
        <v>2784</v>
      </c>
      <c r="G9292" t="s">
        <v>2785</v>
      </c>
      <c r="I9292">
        <v>67.5</v>
      </c>
      <c r="J9292">
        <v>33.380000000000003</v>
      </c>
      <c r="L9292" t="s">
        <v>2546</v>
      </c>
      <c r="M9292">
        <v>2011</v>
      </c>
      <c r="N9292" t="s">
        <v>918</v>
      </c>
      <c r="R9292" t="s">
        <v>462</v>
      </c>
      <c r="T9292" t="s">
        <v>462</v>
      </c>
      <c r="U9292" t="s">
        <v>462</v>
      </c>
      <c r="V9292" t="s">
        <v>462</v>
      </c>
      <c r="W9292" t="s">
        <v>462</v>
      </c>
      <c r="X9292" t="s">
        <v>1849</v>
      </c>
      <c r="Y9292">
        <v>2.2000000000000002</v>
      </c>
      <c r="Z9292">
        <v>7</v>
      </c>
      <c r="AA9292">
        <v>5</v>
      </c>
      <c r="AD9292" t="s">
        <v>2774</v>
      </c>
      <c r="AE9292">
        <v>60.665999999999997</v>
      </c>
      <c r="AF9292">
        <v>10.866</v>
      </c>
      <c r="AG9292" t="s">
        <v>31</v>
      </c>
      <c r="AX9292" t="s">
        <v>31</v>
      </c>
      <c r="AY9292" t="s">
        <v>31</v>
      </c>
    </row>
    <row r="9293" spans="1:51">
      <c r="A9293" t="s">
        <v>2797</v>
      </c>
      <c r="B9293" t="s">
        <v>71</v>
      </c>
      <c r="C9293" t="s">
        <v>2712</v>
      </c>
      <c r="D9293" t="s">
        <v>2191</v>
      </c>
      <c r="E9293" t="s">
        <v>2192</v>
      </c>
      <c r="F9293" t="s">
        <v>2784</v>
      </c>
      <c r="G9293" t="s">
        <v>2785</v>
      </c>
      <c r="I9293">
        <v>67.5</v>
      </c>
      <c r="J9293">
        <v>33.380000000000003</v>
      </c>
      <c r="L9293" t="s">
        <v>2546</v>
      </c>
      <c r="M9293">
        <v>2011</v>
      </c>
      <c r="N9293" t="s">
        <v>918</v>
      </c>
      <c r="R9293" t="s">
        <v>462</v>
      </c>
      <c r="T9293" t="s">
        <v>462</v>
      </c>
      <c r="U9293" t="s">
        <v>462</v>
      </c>
      <c r="V9293" t="s">
        <v>462</v>
      </c>
      <c r="W9293" t="s">
        <v>462</v>
      </c>
      <c r="X9293" t="s">
        <v>1849</v>
      </c>
      <c r="Y9293">
        <v>3.8</v>
      </c>
      <c r="Z9293">
        <v>14</v>
      </c>
      <c r="AA9293">
        <v>5</v>
      </c>
      <c r="AD9293" t="s">
        <v>2774</v>
      </c>
      <c r="AE9293">
        <v>60.665999999999997</v>
      </c>
      <c r="AF9293">
        <v>10.866</v>
      </c>
      <c r="AG9293" t="s">
        <v>31</v>
      </c>
      <c r="AX9293" t="s">
        <v>31</v>
      </c>
      <c r="AY9293" t="s">
        <v>31</v>
      </c>
    </row>
    <row r="9294" spans="1:51">
      <c r="A9294" t="s">
        <v>2797</v>
      </c>
      <c r="B9294" t="s">
        <v>71</v>
      </c>
      <c r="C9294" t="s">
        <v>2712</v>
      </c>
      <c r="D9294" t="s">
        <v>2191</v>
      </c>
      <c r="E9294" t="s">
        <v>2192</v>
      </c>
      <c r="F9294" t="s">
        <v>2784</v>
      </c>
      <c r="G9294" t="s">
        <v>2785</v>
      </c>
      <c r="I9294">
        <v>67.5</v>
      </c>
      <c r="J9294">
        <v>33.380000000000003</v>
      </c>
      <c r="L9294" t="s">
        <v>2546</v>
      </c>
      <c r="M9294">
        <v>2011</v>
      </c>
      <c r="N9294" t="s">
        <v>918</v>
      </c>
      <c r="R9294" t="s">
        <v>462</v>
      </c>
      <c r="T9294" t="s">
        <v>462</v>
      </c>
      <c r="U9294" t="s">
        <v>462</v>
      </c>
      <c r="V9294" t="s">
        <v>462</v>
      </c>
      <c r="W9294" t="s">
        <v>462</v>
      </c>
      <c r="X9294" t="s">
        <v>1849</v>
      </c>
      <c r="Y9294">
        <v>5.2</v>
      </c>
      <c r="Z9294">
        <v>21</v>
      </c>
      <c r="AA9294">
        <v>5</v>
      </c>
      <c r="AD9294" t="s">
        <v>2774</v>
      </c>
      <c r="AE9294">
        <v>60.665999999999997</v>
      </c>
      <c r="AF9294">
        <v>10.866</v>
      </c>
      <c r="AG9294" t="s">
        <v>31</v>
      </c>
      <c r="AX9294" t="s">
        <v>31</v>
      </c>
      <c r="AY9294" t="s">
        <v>31</v>
      </c>
    </row>
    <row r="9295" spans="1:51">
      <c r="A9295" t="s">
        <v>2797</v>
      </c>
      <c r="B9295" t="s">
        <v>71</v>
      </c>
      <c r="C9295" t="s">
        <v>2712</v>
      </c>
      <c r="D9295" t="s">
        <v>2191</v>
      </c>
      <c r="E9295" t="s">
        <v>2192</v>
      </c>
      <c r="F9295" t="s">
        <v>2784</v>
      </c>
      <c r="G9295" t="s">
        <v>2785</v>
      </c>
      <c r="I9295">
        <v>67.5</v>
      </c>
      <c r="J9295">
        <v>33.380000000000003</v>
      </c>
      <c r="L9295" t="s">
        <v>2546</v>
      </c>
      <c r="M9295">
        <v>2011</v>
      </c>
      <c r="N9295" t="s">
        <v>918</v>
      </c>
      <c r="R9295" t="s">
        <v>462</v>
      </c>
      <c r="T9295" t="s">
        <v>462</v>
      </c>
      <c r="U9295" t="s">
        <v>462</v>
      </c>
      <c r="V9295" t="s">
        <v>462</v>
      </c>
      <c r="W9295" t="s">
        <v>462</v>
      </c>
      <c r="X9295" t="s">
        <v>1849</v>
      </c>
      <c r="Y9295">
        <v>5.9</v>
      </c>
      <c r="Z9295">
        <v>28</v>
      </c>
      <c r="AA9295">
        <v>5</v>
      </c>
      <c r="AD9295" t="s">
        <v>2774</v>
      </c>
      <c r="AE9295">
        <v>60.665999999999997</v>
      </c>
      <c r="AF9295">
        <v>10.866</v>
      </c>
      <c r="AG9295" t="s">
        <v>31</v>
      </c>
      <c r="AX9295" t="s">
        <v>31</v>
      </c>
      <c r="AY9295" t="s">
        <v>31</v>
      </c>
    </row>
    <row r="9296" spans="1:51">
      <c r="A9296" t="s">
        <v>2797</v>
      </c>
      <c r="B9296" t="s">
        <v>71</v>
      </c>
      <c r="C9296" t="s">
        <v>2712</v>
      </c>
      <c r="D9296" t="s">
        <v>2191</v>
      </c>
      <c r="E9296" t="s">
        <v>2192</v>
      </c>
      <c r="F9296" t="s">
        <v>2784</v>
      </c>
      <c r="G9296" t="s">
        <v>2785</v>
      </c>
      <c r="I9296">
        <v>67.5</v>
      </c>
      <c r="J9296">
        <v>33.380000000000003</v>
      </c>
      <c r="L9296" t="s">
        <v>2546</v>
      </c>
      <c r="M9296">
        <v>2011</v>
      </c>
      <c r="N9296" t="s">
        <v>918</v>
      </c>
      <c r="R9296" t="s">
        <v>462</v>
      </c>
      <c r="T9296" t="s">
        <v>462</v>
      </c>
      <c r="U9296" t="s">
        <v>462</v>
      </c>
      <c r="V9296" t="s">
        <v>462</v>
      </c>
      <c r="W9296" t="s">
        <v>462</v>
      </c>
      <c r="X9296" t="s">
        <v>1849</v>
      </c>
      <c r="Y9296">
        <v>6</v>
      </c>
      <c r="Z9296">
        <v>35</v>
      </c>
      <c r="AA9296">
        <v>5</v>
      </c>
      <c r="AD9296" t="s">
        <v>2774</v>
      </c>
      <c r="AE9296">
        <v>60.665999999999997</v>
      </c>
      <c r="AF9296">
        <v>10.866</v>
      </c>
      <c r="AG9296" t="s">
        <v>31</v>
      </c>
      <c r="AX9296" t="s">
        <v>31</v>
      </c>
      <c r="AY9296" t="s">
        <v>31</v>
      </c>
    </row>
    <row r="9297" spans="1:51">
      <c r="A9297" t="s">
        <v>2797</v>
      </c>
      <c r="B9297" t="s">
        <v>71</v>
      </c>
      <c r="C9297" t="s">
        <v>2712</v>
      </c>
      <c r="D9297" t="s">
        <v>2191</v>
      </c>
      <c r="E9297" t="s">
        <v>2192</v>
      </c>
      <c r="F9297" t="s">
        <v>2784</v>
      </c>
      <c r="G9297" t="s">
        <v>2785</v>
      </c>
      <c r="I9297">
        <v>67.5</v>
      </c>
      <c r="J9297">
        <v>33.380000000000003</v>
      </c>
      <c r="L9297" t="s">
        <v>2546</v>
      </c>
      <c r="M9297">
        <v>2011</v>
      </c>
      <c r="N9297" t="s">
        <v>918</v>
      </c>
      <c r="R9297" t="s">
        <v>462</v>
      </c>
      <c r="T9297" t="s">
        <v>462</v>
      </c>
      <c r="U9297" t="s">
        <v>462</v>
      </c>
      <c r="V9297" t="s">
        <v>462</v>
      </c>
      <c r="W9297" t="s">
        <v>462</v>
      </c>
      <c r="X9297" t="s">
        <v>1849</v>
      </c>
      <c r="Y9297">
        <v>6</v>
      </c>
      <c r="Z9297">
        <v>42</v>
      </c>
      <c r="AA9297">
        <v>5</v>
      </c>
      <c r="AD9297" t="s">
        <v>2774</v>
      </c>
      <c r="AE9297">
        <v>60.665999999999997</v>
      </c>
      <c r="AF9297">
        <v>10.866</v>
      </c>
      <c r="AG9297" t="s">
        <v>31</v>
      </c>
      <c r="AX9297" t="s">
        <v>31</v>
      </c>
      <c r="AY9297" t="s">
        <v>31</v>
      </c>
    </row>
    <row r="9298" spans="1:51">
      <c r="A9298" t="s">
        <v>2797</v>
      </c>
      <c r="B9298" t="s">
        <v>71</v>
      </c>
      <c r="C9298" t="s">
        <v>2712</v>
      </c>
      <c r="D9298" t="s">
        <v>2191</v>
      </c>
      <c r="E9298" t="s">
        <v>2192</v>
      </c>
      <c r="F9298" t="s">
        <v>2784</v>
      </c>
      <c r="G9298" t="s">
        <v>2785</v>
      </c>
      <c r="I9298">
        <v>67.5</v>
      </c>
      <c r="J9298">
        <v>33.380000000000003</v>
      </c>
      <c r="L9298" t="s">
        <v>2546</v>
      </c>
      <c r="M9298">
        <v>2011</v>
      </c>
      <c r="N9298" t="s">
        <v>918</v>
      </c>
      <c r="R9298" t="s">
        <v>462</v>
      </c>
      <c r="T9298" t="s">
        <v>462</v>
      </c>
      <c r="U9298" t="s">
        <v>462</v>
      </c>
      <c r="V9298" t="s">
        <v>462</v>
      </c>
      <c r="W9298" t="s">
        <v>462</v>
      </c>
      <c r="X9298" t="s">
        <v>1849</v>
      </c>
      <c r="Y9298">
        <v>6</v>
      </c>
      <c r="Z9298">
        <v>49</v>
      </c>
      <c r="AA9298">
        <v>5</v>
      </c>
      <c r="AD9298" t="s">
        <v>2774</v>
      </c>
      <c r="AE9298">
        <v>60.665999999999997</v>
      </c>
      <c r="AF9298">
        <v>10.866</v>
      </c>
      <c r="AG9298" t="s">
        <v>31</v>
      </c>
      <c r="AX9298" t="s">
        <v>31</v>
      </c>
      <c r="AY9298" t="s">
        <v>31</v>
      </c>
    </row>
    <row r="9299" spans="1:51">
      <c r="A9299" t="s">
        <v>2797</v>
      </c>
      <c r="B9299" t="s">
        <v>71</v>
      </c>
      <c r="C9299" t="s">
        <v>2712</v>
      </c>
      <c r="D9299" t="s">
        <v>2191</v>
      </c>
      <c r="E9299" t="s">
        <v>2192</v>
      </c>
      <c r="F9299" t="s">
        <v>2784</v>
      </c>
      <c r="G9299" t="s">
        <v>2785</v>
      </c>
      <c r="I9299">
        <v>67.5</v>
      </c>
      <c r="J9299">
        <v>33.380000000000003</v>
      </c>
      <c r="L9299" t="s">
        <v>2546</v>
      </c>
      <c r="M9299">
        <v>2011</v>
      </c>
      <c r="N9299" t="s">
        <v>918</v>
      </c>
      <c r="R9299" t="s">
        <v>462</v>
      </c>
      <c r="T9299" t="s">
        <v>462</v>
      </c>
      <c r="U9299" t="s">
        <v>462</v>
      </c>
      <c r="V9299" t="s">
        <v>462</v>
      </c>
      <c r="W9299" t="s">
        <v>462</v>
      </c>
      <c r="X9299" t="s">
        <v>1849</v>
      </c>
      <c r="Y9299">
        <v>6</v>
      </c>
      <c r="Z9299">
        <v>56</v>
      </c>
      <c r="AA9299">
        <v>5</v>
      </c>
      <c r="AD9299" t="s">
        <v>2774</v>
      </c>
      <c r="AE9299">
        <v>60.665999999999997</v>
      </c>
      <c r="AF9299">
        <v>10.866</v>
      </c>
      <c r="AG9299" t="s">
        <v>31</v>
      </c>
      <c r="AX9299" t="s">
        <v>31</v>
      </c>
      <c r="AY9299" t="s">
        <v>31</v>
      </c>
    </row>
    <row r="9300" spans="1:51">
      <c r="A9300" t="s">
        <v>2797</v>
      </c>
      <c r="B9300" t="s">
        <v>71</v>
      </c>
      <c r="C9300" t="s">
        <v>2712</v>
      </c>
      <c r="D9300" t="s">
        <v>2191</v>
      </c>
      <c r="E9300" t="s">
        <v>2192</v>
      </c>
      <c r="F9300" t="s">
        <v>2784</v>
      </c>
      <c r="G9300" t="s">
        <v>2785</v>
      </c>
      <c r="I9300">
        <v>67.5</v>
      </c>
      <c r="J9300">
        <v>33.380000000000003</v>
      </c>
      <c r="L9300" t="s">
        <v>2546</v>
      </c>
      <c r="M9300">
        <v>2011</v>
      </c>
      <c r="N9300" t="s">
        <v>918</v>
      </c>
      <c r="R9300" t="s">
        <v>462</v>
      </c>
      <c r="T9300" t="s">
        <v>462</v>
      </c>
      <c r="U9300" t="s">
        <v>462</v>
      </c>
      <c r="V9300" t="s">
        <v>462</v>
      </c>
      <c r="W9300" t="s">
        <v>462</v>
      </c>
      <c r="X9300" t="s">
        <v>1849</v>
      </c>
      <c r="Y9300">
        <v>6</v>
      </c>
      <c r="Z9300">
        <v>63</v>
      </c>
      <c r="AA9300">
        <v>5</v>
      </c>
      <c r="AD9300" t="s">
        <v>2774</v>
      </c>
      <c r="AE9300">
        <v>60.665999999999997</v>
      </c>
      <c r="AF9300">
        <v>10.866</v>
      </c>
      <c r="AG9300" t="s">
        <v>31</v>
      </c>
      <c r="AX9300" t="s">
        <v>31</v>
      </c>
      <c r="AY9300" t="s">
        <v>31</v>
      </c>
    </row>
    <row r="9301" spans="1:51">
      <c r="A9301" t="s">
        <v>2797</v>
      </c>
      <c r="B9301" t="s">
        <v>71</v>
      </c>
      <c r="C9301" t="s">
        <v>2712</v>
      </c>
      <c r="D9301" t="s">
        <v>2191</v>
      </c>
      <c r="E9301" t="s">
        <v>2192</v>
      </c>
      <c r="F9301" t="s">
        <v>2784</v>
      </c>
      <c r="G9301" t="s">
        <v>2785</v>
      </c>
      <c r="I9301">
        <v>67.5</v>
      </c>
      <c r="J9301">
        <v>33.380000000000003</v>
      </c>
      <c r="L9301" t="s">
        <v>2546</v>
      </c>
      <c r="M9301">
        <v>2011</v>
      </c>
      <c r="N9301" t="s">
        <v>918</v>
      </c>
      <c r="R9301" t="s">
        <v>462</v>
      </c>
      <c r="T9301" t="s">
        <v>462</v>
      </c>
      <c r="U9301" t="s">
        <v>462</v>
      </c>
      <c r="V9301" t="s">
        <v>462</v>
      </c>
      <c r="W9301" t="s">
        <v>462</v>
      </c>
      <c r="X9301" t="s">
        <v>1849</v>
      </c>
      <c r="Y9301">
        <v>6</v>
      </c>
      <c r="Z9301">
        <v>70</v>
      </c>
      <c r="AA9301">
        <v>5</v>
      </c>
      <c r="AD9301" t="s">
        <v>2774</v>
      </c>
      <c r="AE9301">
        <v>60.665999999999997</v>
      </c>
      <c r="AF9301">
        <v>10.866</v>
      </c>
      <c r="AG9301" t="s">
        <v>31</v>
      </c>
      <c r="AX9301" t="s">
        <v>31</v>
      </c>
      <c r="AY9301" t="s">
        <v>31</v>
      </c>
    </row>
    <row r="9302" spans="1:51">
      <c r="A9302" t="s">
        <v>2797</v>
      </c>
      <c r="B9302" t="s">
        <v>71</v>
      </c>
      <c r="C9302" t="s">
        <v>2712</v>
      </c>
      <c r="D9302" t="s">
        <v>2191</v>
      </c>
      <c r="E9302" t="s">
        <v>2192</v>
      </c>
      <c r="F9302" t="s">
        <v>2784</v>
      </c>
      <c r="G9302" t="s">
        <v>2785</v>
      </c>
      <c r="I9302">
        <v>67.5</v>
      </c>
      <c r="J9302">
        <v>33.380000000000003</v>
      </c>
      <c r="L9302" t="s">
        <v>2546</v>
      </c>
      <c r="M9302">
        <v>2011</v>
      </c>
      <c r="N9302" t="s">
        <v>918</v>
      </c>
      <c r="R9302" t="s">
        <v>462</v>
      </c>
      <c r="T9302" t="s">
        <v>462</v>
      </c>
      <c r="U9302" t="s">
        <v>462</v>
      </c>
      <c r="V9302" t="s">
        <v>462</v>
      </c>
      <c r="W9302" t="s">
        <v>462</v>
      </c>
      <c r="X9302" t="s">
        <v>1849</v>
      </c>
      <c r="Y9302">
        <v>6</v>
      </c>
      <c r="Z9302">
        <v>77</v>
      </c>
      <c r="AA9302">
        <v>5</v>
      </c>
      <c r="AD9302" t="s">
        <v>2774</v>
      </c>
      <c r="AE9302">
        <v>60.665999999999997</v>
      </c>
      <c r="AF9302">
        <v>10.866</v>
      </c>
      <c r="AG9302" t="s">
        <v>31</v>
      </c>
      <c r="AX9302" t="s">
        <v>31</v>
      </c>
      <c r="AY9302" t="s">
        <v>31</v>
      </c>
    </row>
    <row r="9303" spans="1:51">
      <c r="A9303" t="s">
        <v>2797</v>
      </c>
      <c r="B9303" t="s">
        <v>71</v>
      </c>
      <c r="C9303" t="s">
        <v>2712</v>
      </c>
      <c r="D9303" t="s">
        <v>2191</v>
      </c>
      <c r="E9303" t="s">
        <v>2192</v>
      </c>
      <c r="F9303" t="s">
        <v>2784</v>
      </c>
      <c r="G9303" t="s">
        <v>2785</v>
      </c>
      <c r="I9303">
        <v>67.5</v>
      </c>
      <c r="J9303">
        <v>33.380000000000003</v>
      </c>
      <c r="L9303" t="s">
        <v>2546</v>
      </c>
      <c r="M9303">
        <v>2011</v>
      </c>
      <c r="N9303" t="s">
        <v>918</v>
      </c>
      <c r="R9303" t="s">
        <v>462</v>
      </c>
      <c r="T9303" t="s">
        <v>462</v>
      </c>
      <c r="U9303" t="s">
        <v>462</v>
      </c>
      <c r="V9303" t="s">
        <v>462</v>
      </c>
      <c r="W9303" t="s">
        <v>462</v>
      </c>
      <c r="X9303" t="s">
        <v>1849</v>
      </c>
      <c r="Y9303">
        <v>6</v>
      </c>
      <c r="Z9303">
        <v>84</v>
      </c>
      <c r="AA9303">
        <v>5</v>
      </c>
      <c r="AD9303" t="s">
        <v>2774</v>
      </c>
      <c r="AE9303">
        <v>60.665999999999997</v>
      </c>
      <c r="AF9303">
        <v>10.866</v>
      </c>
      <c r="AG9303" t="s">
        <v>31</v>
      </c>
      <c r="AX9303" t="s">
        <v>31</v>
      </c>
      <c r="AY9303" t="s">
        <v>31</v>
      </c>
    </row>
    <row r="9304" spans="1:51">
      <c r="A9304" t="s">
        <v>2797</v>
      </c>
      <c r="B9304" t="s">
        <v>71</v>
      </c>
      <c r="C9304" t="s">
        <v>2712</v>
      </c>
      <c r="D9304" t="s">
        <v>2191</v>
      </c>
      <c r="E9304" t="s">
        <v>2192</v>
      </c>
      <c r="F9304" t="s">
        <v>2784</v>
      </c>
      <c r="G9304" t="s">
        <v>2785</v>
      </c>
      <c r="I9304">
        <v>67.5</v>
      </c>
      <c r="J9304">
        <v>33.380000000000003</v>
      </c>
      <c r="L9304" t="s">
        <v>2546</v>
      </c>
      <c r="M9304">
        <v>2011</v>
      </c>
      <c r="N9304" t="s">
        <v>918</v>
      </c>
      <c r="R9304" t="s">
        <v>462</v>
      </c>
      <c r="T9304" t="s">
        <v>462</v>
      </c>
      <c r="U9304" t="s">
        <v>462</v>
      </c>
      <c r="V9304" t="s">
        <v>462</v>
      </c>
      <c r="W9304" t="s">
        <v>462</v>
      </c>
      <c r="X9304" t="s">
        <v>1849</v>
      </c>
      <c r="Y9304">
        <v>6</v>
      </c>
      <c r="Z9304">
        <v>91</v>
      </c>
      <c r="AA9304">
        <v>5</v>
      </c>
      <c r="AD9304" t="s">
        <v>2774</v>
      </c>
      <c r="AE9304">
        <v>60.665999999999997</v>
      </c>
      <c r="AF9304">
        <v>10.866</v>
      </c>
      <c r="AG9304" t="s">
        <v>31</v>
      </c>
      <c r="AX9304" t="s">
        <v>31</v>
      </c>
      <c r="AY9304" t="s">
        <v>31</v>
      </c>
    </row>
    <row r="9305" spans="1:51">
      <c r="A9305" t="s">
        <v>2797</v>
      </c>
      <c r="B9305" t="s">
        <v>71</v>
      </c>
      <c r="C9305" t="s">
        <v>2712</v>
      </c>
      <c r="D9305" t="s">
        <v>2191</v>
      </c>
      <c r="E9305" t="s">
        <v>2192</v>
      </c>
      <c r="F9305" t="s">
        <v>2784</v>
      </c>
      <c r="G9305" t="s">
        <v>2785</v>
      </c>
      <c r="I9305">
        <v>67.5</v>
      </c>
      <c r="J9305">
        <v>33.380000000000003</v>
      </c>
      <c r="L9305" t="s">
        <v>2546</v>
      </c>
      <c r="M9305">
        <v>2011</v>
      </c>
      <c r="N9305" t="s">
        <v>918</v>
      </c>
      <c r="R9305" t="s">
        <v>462</v>
      </c>
      <c r="T9305" t="s">
        <v>462</v>
      </c>
      <c r="U9305" t="s">
        <v>462</v>
      </c>
      <c r="V9305" t="s">
        <v>462</v>
      </c>
      <c r="W9305" t="s">
        <v>462</v>
      </c>
      <c r="X9305" t="s">
        <v>1849</v>
      </c>
      <c r="Y9305">
        <v>6</v>
      </c>
      <c r="Z9305">
        <v>98</v>
      </c>
      <c r="AA9305">
        <v>5</v>
      </c>
      <c r="AD9305" t="s">
        <v>2774</v>
      </c>
      <c r="AE9305">
        <v>60.665999999999997</v>
      </c>
      <c r="AF9305">
        <v>10.866</v>
      </c>
      <c r="AG9305" t="s">
        <v>31</v>
      </c>
      <c r="AX9305" t="s">
        <v>31</v>
      </c>
      <c r="AY9305" t="s">
        <v>31</v>
      </c>
    </row>
    <row r="9306" spans="1:51">
      <c r="A9306" t="s">
        <v>2797</v>
      </c>
      <c r="B9306" t="s">
        <v>71</v>
      </c>
      <c r="C9306" t="s">
        <v>2712</v>
      </c>
      <c r="D9306" t="s">
        <v>2191</v>
      </c>
      <c r="E9306" t="s">
        <v>2192</v>
      </c>
      <c r="F9306" t="s">
        <v>2784</v>
      </c>
      <c r="G9306" t="s">
        <v>2785</v>
      </c>
      <c r="I9306">
        <v>67.5</v>
      </c>
      <c r="J9306">
        <v>33.380000000000003</v>
      </c>
      <c r="L9306" t="s">
        <v>2546</v>
      </c>
      <c r="M9306">
        <v>2011</v>
      </c>
      <c r="N9306" t="s">
        <v>918</v>
      </c>
      <c r="R9306" t="s">
        <v>462</v>
      </c>
      <c r="T9306" t="s">
        <v>462</v>
      </c>
      <c r="U9306" t="s">
        <v>462</v>
      </c>
      <c r="V9306" t="s">
        <v>462</v>
      </c>
      <c r="W9306" t="s">
        <v>462</v>
      </c>
      <c r="X9306" t="s">
        <v>1849</v>
      </c>
      <c r="Y9306">
        <v>6</v>
      </c>
      <c r="Z9306">
        <v>105</v>
      </c>
      <c r="AA9306">
        <v>5</v>
      </c>
      <c r="AD9306" t="s">
        <v>2774</v>
      </c>
      <c r="AE9306">
        <v>60.665999999999997</v>
      </c>
      <c r="AF9306">
        <v>10.866</v>
      </c>
      <c r="AG9306" t="s">
        <v>31</v>
      </c>
      <c r="AX9306" t="s">
        <v>31</v>
      </c>
      <c r="AY9306" t="s">
        <v>31</v>
      </c>
    </row>
    <row r="9307" spans="1:51">
      <c r="A9307" t="s">
        <v>2797</v>
      </c>
      <c r="B9307" t="s">
        <v>71</v>
      </c>
      <c r="C9307" t="s">
        <v>2712</v>
      </c>
      <c r="D9307" t="s">
        <v>2191</v>
      </c>
      <c r="E9307" t="s">
        <v>2192</v>
      </c>
      <c r="F9307" t="s">
        <v>2798</v>
      </c>
      <c r="G9307" t="s">
        <v>2785</v>
      </c>
      <c r="I9307">
        <v>67.5</v>
      </c>
      <c r="J9307">
        <v>33.380000000000003</v>
      </c>
      <c r="L9307" t="s">
        <v>2546</v>
      </c>
      <c r="M9307">
        <v>2011</v>
      </c>
      <c r="N9307" t="s">
        <v>918</v>
      </c>
      <c r="R9307" t="s">
        <v>462</v>
      </c>
      <c r="T9307" t="s">
        <v>462</v>
      </c>
      <c r="U9307" t="s">
        <v>462</v>
      </c>
      <c r="V9307" t="s">
        <v>462</v>
      </c>
      <c r="W9307" t="s">
        <v>462</v>
      </c>
      <c r="X9307" t="s">
        <v>1849</v>
      </c>
      <c r="Y9307">
        <v>1</v>
      </c>
      <c r="Z9307">
        <v>0</v>
      </c>
      <c r="AA9307">
        <v>5</v>
      </c>
      <c r="AD9307" t="s">
        <v>2774</v>
      </c>
      <c r="AE9307">
        <v>60.665999999999997</v>
      </c>
      <c r="AF9307">
        <v>10.866</v>
      </c>
      <c r="AG9307" t="s">
        <v>31</v>
      </c>
      <c r="AX9307" t="s">
        <v>31</v>
      </c>
      <c r="AY9307" t="s">
        <v>31</v>
      </c>
    </row>
    <row r="9308" spans="1:51">
      <c r="A9308" t="s">
        <v>2797</v>
      </c>
      <c r="B9308" t="s">
        <v>71</v>
      </c>
      <c r="C9308" t="s">
        <v>2712</v>
      </c>
      <c r="D9308" t="s">
        <v>2191</v>
      </c>
      <c r="E9308" t="s">
        <v>2192</v>
      </c>
      <c r="F9308" t="s">
        <v>2798</v>
      </c>
      <c r="G9308" t="s">
        <v>2785</v>
      </c>
      <c r="I9308">
        <v>67.5</v>
      </c>
      <c r="J9308">
        <v>33.380000000000003</v>
      </c>
      <c r="L9308" t="s">
        <v>2546</v>
      </c>
      <c r="M9308">
        <v>2011</v>
      </c>
      <c r="N9308" t="s">
        <v>918</v>
      </c>
      <c r="R9308" t="s">
        <v>462</v>
      </c>
      <c r="T9308" t="s">
        <v>462</v>
      </c>
      <c r="U9308" t="s">
        <v>462</v>
      </c>
      <c r="V9308" t="s">
        <v>462</v>
      </c>
      <c r="W9308" t="s">
        <v>462</v>
      </c>
      <c r="X9308" t="s">
        <v>1849</v>
      </c>
      <c r="Y9308">
        <v>2.1</v>
      </c>
      <c r="Z9308">
        <v>7</v>
      </c>
      <c r="AA9308">
        <v>5</v>
      </c>
      <c r="AD9308" t="s">
        <v>2774</v>
      </c>
      <c r="AE9308">
        <v>60.665999999999997</v>
      </c>
      <c r="AF9308">
        <v>10.866</v>
      </c>
      <c r="AG9308" t="s">
        <v>31</v>
      </c>
      <c r="AX9308" t="s">
        <v>31</v>
      </c>
      <c r="AY9308" t="s">
        <v>31</v>
      </c>
    </row>
    <row r="9309" spans="1:51">
      <c r="A9309" t="s">
        <v>2797</v>
      </c>
      <c r="B9309" t="s">
        <v>71</v>
      </c>
      <c r="C9309" t="s">
        <v>2712</v>
      </c>
      <c r="D9309" t="s">
        <v>2191</v>
      </c>
      <c r="E9309" t="s">
        <v>2192</v>
      </c>
      <c r="F9309" t="s">
        <v>2798</v>
      </c>
      <c r="G9309" t="s">
        <v>2785</v>
      </c>
      <c r="I9309">
        <v>67.5</v>
      </c>
      <c r="J9309">
        <v>33.380000000000003</v>
      </c>
      <c r="L9309" t="s">
        <v>2546</v>
      </c>
      <c r="M9309">
        <v>2011</v>
      </c>
      <c r="N9309" t="s">
        <v>918</v>
      </c>
      <c r="R9309" t="s">
        <v>462</v>
      </c>
      <c r="T9309" t="s">
        <v>462</v>
      </c>
      <c r="U9309" t="s">
        <v>462</v>
      </c>
      <c r="V9309" t="s">
        <v>462</v>
      </c>
      <c r="W9309" t="s">
        <v>462</v>
      </c>
      <c r="X9309" t="s">
        <v>1849</v>
      </c>
      <c r="Y9309">
        <v>4</v>
      </c>
      <c r="Z9309">
        <v>14</v>
      </c>
      <c r="AA9309">
        <v>5</v>
      </c>
      <c r="AD9309" t="s">
        <v>2774</v>
      </c>
      <c r="AE9309">
        <v>60.665999999999997</v>
      </c>
      <c r="AF9309">
        <v>10.866</v>
      </c>
      <c r="AG9309" t="s">
        <v>31</v>
      </c>
      <c r="AX9309" t="s">
        <v>31</v>
      </c>
      <c r="AY9309" t="s">
        <v>31</v>
      </c>
    </row>
    <row r="9310" spans="1:51">
      <c r="A9310" t="s">
        <v>2797</v>
      </c>
      <c r="B9310" t="s">
        <v>71</v>
      </c>
      <c r="C9310" t="s">
        <v>2712</v>
      </c>
      <c r="D9310" t="s">
        <v>2191</v>
      </c>
      <c r="E9310" t="s">
        <v>2192</v>
      </c>
      <c r="F9310" t="s">
        <v>2798</v>
      </c>
      <c r="G9310" t="s">
        <v>2785</v>
      </c>
      <c r="I9310">
        <v>67.5</v>
      </c>
      <c r="J9310">
        <v>33.380000000000003</v>
      </c>
      <c r="L9310" t="s">
        <v>2546</v>
      </c>
      <c r="M9310">
        <v>2011</v>
      </c>
      <c r="N9310" t="s">
        <v>918</v>
      </c>
      <c r="R9310" t="s">
        <v>462</v>
      </c>
      <c r="T9310" t="s">
        <v>462</v>
      </c>
      <c r="U9310" t="s">
        <v>462</v>
      </c>
      <c r="V9310" t="s">
        <v>462</v>
      </c>
      <c r="W9310" t="s">
        <v>462</v>
      </c>
      <c r="X9310" t="s">
        <v>1849</v>
      </c>
      <c r="Y9310">
        <v>5</v>
      </c>
      <c r="Z9310">
        <v>21</v>
      </c>
      <c r="AA9310">
        <v>5</v>
      </c>
      <c r="AD9310" t="s">
        <v>2774</v>
      </c>
      <c r="AE9310">
        <v>60.665999999999997</v>
      </c>
      <c r="AF9310">
        <v>10.866</v>
      </c>
      <c r="AG9310" t="s">
        <v>31</v>
      </c>
      <c r="AX9310" t="s">
        <v>31</v>
      </c>
      <c r="AY9310" t="s">
        <v>31</v>
      </c>
    </row>
    <row r="9311" spans="1:51">
      <c r="A9311" t="s">
        <v>2797</v>
      </c>
      <c r="B9311" t="s">
        <v>71</v>
      </c>
      <c r="C9311" t="s">
        <v>2712</v>
      </c>
      <c r="D9311" t="s">
        <v>2191</v>
      </c>
      <c r="E9311" t="s">
        <v>2192</v>
      </c>
      <c r="F9311" t="s">
        <v>2798</v>
      </c>
      <c r="G9311" t="s">
        <v>2785</v>
      </c>
      <c r="I9311">
        <v>67.5</v>
      </c>
      <c r="J9311">
        <v>33.380000000000003</v>
      </c>
      <c r="L9311" t="s">
        <v>2546</v>
      </c>
      <c r="M9311">
        <v>2011</v>
      </c>
      <c r="N9311" t="s">
        <v>918</v>
      </c>
      <c r="R9311" t="s">
        <v>462</v>
      </c>
      <c r="T9311" t="s">
        <v>462</v>
      </c>
      <c r="U9311" t="s">
        <v>462</v>
      </c>
      <c r="V9311" t="s">
        <v>462</v>
      </c>
      <c r="W9311" t="s">
        <v>462</v>
      </c>
      <c r="X9311" t="s">
        <v>1849</v>
      </c>
      <c r="Y9311">
        <v>6</v>
      </c>
      <c r="Z9311">
        <v>28</v>
      </c>
      <c r="AA9311">
        <v>5</v>
      </c>
      <c r="AD9311" t="s">
        <v>2774</v>
      </c>
      <c r="AE9311">
        <v>60.665999999999997</v>
      </c>
      <c r="AF9311">
        <v>10.866</v>
      </c>
      <c r="AG9311" t="s">
        <v>31</v>
      </c>
      <c r="AX9311" t="s">
        <v>31</v>
      </c>
      <c r="AY9311" t="s">
        <v>31</v>
      </c>
    </row>
    <row r="9312" spans="1:51">
      <c r="A9312" t="s">
        <v>2797</v>
      </c>
      <c r="B9312" t="s">
        <v>71</v>
      </c>
      <c r="C9312" t="s">
        <v>2712</v>
      </c>
      <c r="D9312" t="s">
        <v>2191</v>
      </c>
      <c r="E9312" t="s">
        <v>2192</v>
      </c>
      <c r="F9312" t="s">
        <v>2798</v>
      </c>
      <c r="G9312" t="s">
        <v>2785</v>
      </c>
      <c r="I9312">
        <v>67.5</v>
      </c>
      <c r="J9312">
        <v>33.380000000000003</v>
      </c>
      <c r="L9312" t="s">
        <v>2546</v>
      </c>
      <c r="M9312">
        <v>2011</v>
      </c>
      <c r="N9312" t="s">
        <v>918</v>
      </c>
      <c r="R9312" t="s">
        <v>462</v>
      </c>
      <c r="T9312" t="s">
        <v>462</v>
      </c>
      <c r="U9312" t="s">
        <v>462</v>
      </c>
      <c r="V9312" t="s">
        <v>462</v>
      </c>
      <c r="W9312" t="s">
        <v>462</v>
      </c>
      <c r="X9312" t="s">
        <v>1849</v>
      </c>
      <c r="Y9312">
        <v>6</v>
      </c>
      <c r="Z9312">
        <v>35</v>
      </c>
      <c r="AA9312">
        <v>5</v>
      </c>
      <c r="AD9312" t="s">
        <v>2774</v>
      </c>
      <c r="AE9312">
        <v>60.665999999999997</v>
      </c>
      <c r="AF9312">
        <v>10.866</v>
      </c>
      <c r="AG9312" t="s">
        <v>31</v>
      </c>
      <c r="AX9312" t="s">
        <v>31</v>
      </c>
      <c r="AY9312" t="s">
        <v>31</v>
      </c>
    </row>
    <row r="9313" spans="1:51">
      <c r="A9313" t="s">
        <v>2797</v>
      </c>
      <c r="B9313" t="s">
        <v>71</v>
      </c>
      <c r="C9313" t="s">
        <v>2712</v>
      </c>
      <c r="D9313" t="s">
        <v>2191</v>
      </c>
      <c r="E9313" t="s">
        <v>2192</v>
      </c>
      <c r="F9313" t="s">
        <v>2798</v>
      </c>
      <c r="G9313" t="s">
        <v>2785</v>
      </c>
      <c r="I9313">
        <v>67.5</v>
      </c>
      <c r="J9313">
        <v>33.380000000000003</v>
      </c>
      <c r="L9313" t="s">
        <v>2546</v>
      </c>
      <c r="M9313">
        <v>2011</v>
      </c>
      <c r="N9313" t="s">
        <v>918</v>
      </c>
      <c r="R9313" t="s">
        <v>462</v>
      </c>
      <c r="T9313" t="s">
        <v>462</v>
      </c>
      <c r="U9313" t="s">
        <v>462</v>
      </c>
      <c r="V9313" t="s">
        <v>462</v>
      </c>
      <c r="W9313" t="s">
        <v>462</v>
      </c>
      <c r="X9313" t="s">
        <v>1849</v>
      </c>
      <c r="Y9313">
        <v>6</v>
      </c>
      <c r="Z9313">
        <v>42</v>
      </c>
      <c r="AA9313">
        <v>5</v>
      </c>
      <c r="AD9313" t="s">
        <v>2774</v>
      </c>
      <c r="AE9313">
        <v>60.665999999999997</v>
      </c>
      <c r="AF9313">
        <v>10.866</v>
      </c>
      <c r="AG9313" t="s">
        <v>31</v>
      </c>
      <c r="AX9313" t="s">
        <v>31</v>
      </c>
      <c r="AY9313" t="s">
        <v>31</v>
      </c>
    </row>
    <row r="9314" spans="1:51">
      <c r="A9314" t="s">
        <v>2797</v>
      </c>
      <c r="B9314" t="s">
        <v>71</v>
      </c>
      <c r="C9314" t="s">
        <v>2712</v>
      </c>
      <c r="D9314" t="s">
        <v>2191</v>
      </c>
      <c r="E9314" t="s">
        <v>2192</v>
      </c>
      <c r="F9314" t="s">
        <v>2798</v>
      </c>
      <c r="G9314" t="s">
        <v>2785</v>
      </c>
      <c r="I9314">
        <v>67.5</v>
      </c>
      <c r="J9314">
        <v>33.380000000000003</v>
      </c>
      <c r="L9314" t="s">
        <v>2546</v>
      </c>
      <c r="M9314">
        <v>2011</v>
      </c>
      <c r="N9314" t="s">
        <v>918</v>
      </c>
      <c r="R9314" t="s">
        <v>462</v>
      </c>
      <c r="T9314" t="s">
        <v>462</v>
      </c>
      <c r="U9314" t="s">
        <v>462</v>
      </c>
      <c r="V9314" t="s">
        <v>462</v>
      </c>
      <c r="W9314" t="s">
        <v>462</v>
      </c>
      <c r="X9314" t="s">
        <v>1849</v>
      </c>
      <c r="Y9314">
        <v>6</v>
      </c>
      <c r="Z9314">
        <v>49</v>
      </c>
      <c r="AA9314">
        <v>5</v>
      </c>
      <c r="AD9314" t="s">
        <v>2774</v>
      </c>
      <c r="AE9314">
        <v>60.665999999999997</v>
      </c>
      <c r="AF9314">
        <v>10.866</v>
      </c>
      <c r="AG9314" t="s">
        <v>31</v>
      </c>
      <c r="AX9314" t="s">
        <v>31</v>
      </c>
      <c r="AY9314" t="s">
        <v>31</v>
      </c>
    </row>
    <row r="9315" spans="1:51">
      <c r="A9315" t="s">
        <v>2797</v>
      </c>
      <c r="B9315" t="s">
        <v>71</v>
      </c>
      <c r="C9315" t="s">
        <v>2712</v>
      </c>
      <c r="D9315" t="s">
        <v>2191</v>
      </c>
      <c r="E9315" t="s">
        <v>2192</v>
      </c>
      <c r="F9315" t="s">
        <v>2798</v>
      </c>
      <c r="G9315" t="s">
        <v>2785</v>
      </c>
      <c r="I9315">
        <v>67.5</v>
      </c>
      <c r="J9315">
        <v>33.380000000000003</v>
      </c>
      <c r="L9315" t="s">
        <v>2546</v>
      </c>
      <c r="M9315">
        <v>2011</v>
      </c>
      <c r="N9315" t="s">
        <v>918</v>
      </c>
      <c r="R9315" t="s">
        <v>462</v>
      </c>
      <c r="T9315" t="s">
        <v>462</v>
      </c>
      <c r="U9315" t="s">
        <v>462</v>
      </c>
      <c r="V9315" t="s">
        <v>462</v>
      </c>
      <c r="W9315" t="s">
        <v>462</v>
      </c>
      <c r="X9315" t="s">
        <v>1849</v>
      </c>
      <c r="Y9315">
        <v>6</v>
      </c>
      <c r="Z9315">
        <v>56</v>
      </c>
      <c r="AA9315">
        <v>5</v>
      </c>
      <c r="AD9315" t="s">
        <v>2774</v>
      </c>
      <c r="AE9315">
        <v>60.665999999999997</v>
      </c>
      <c r="AF9315">
        <v>10.866</v>
      </c>
      <c r="AG9315" t="s">
        <v>31</v>
      </c>
      <c r="AX9315" t="s">
        <v>31</v>
      </c>
      <c r="AY9315" t="s">
        <v>31</v>
      </c>
    </row>
    <row r="9316" spans="1:51">
      <c r="A9316" t="s">
        <v>2797</v>
      </c>
      <c r="B9316" t="s">
        <v>71</v>
      </c>
      <c r="C9316" t="s">
        <v>2712</v>
      </c>
      <c r="D9316" t="s">
        <v>2191</v>
      </c>
      <c r="E9316" t="s">
        <v>2192</v>
      </c>
      <c r="F9316" t="s">
        <v>2798</v>
      </c>
      <c r="G9316" t="s">
        <v>2785</v>
      </c>
      <c r="I9316">
        <v>67.5</v>
      </c>
      <c r="J9316">
        <v>33.380000000000003</v>
      </c>
      <c r="L9316" t="s">
        <v>2546</v>
      </c>
      <c r="M9316">
        <v>2011</v>
      </c>
      <c r="N9316" t="s">
        <v>918</v>
      </c>
      <c r="R9316" t="s">
        <v>462</v>
      </c>
      <c r="T9316" t="s">
        <v>462</v>
      </c>
      <c r="U9316" t="s">
        <v>462</v>
      </c>
      <c r="V9316" t="s">
        <v>462</v>
      </c>
      <c r="W9316" t="s">
        <v>462</v>
      </c>
      <c r="X9316" t="s">
        <v>1849</v>
      </c>
      <c r="Y9316">
        <v>6</v>
      </c>
      <c r="Z9316">
        <v>63</v>
      </c>
      <c r="AA9316">
        <v>5</v>
      </c>
      <c r="AD9316" t="s">
        <v>2774</v>
      </c>
      <c r="AE9316">
        <v>60.665999999999997</v>
      </c>
      <c r="AF9316">
        <v>10.866</v>
      </c>
      <c r="AG9316" t="s">
        <v>31</v>
      </c>
      <c r="AX9316" t="s">
        <v>31</v>
      </c>
      <c r="AY9316" t="s">
        <v>31</v>
      </c>
    </row>
    <row r="9317" spans="1:51">
      <c r="A9317" t="s">
        <v>2797</v>
      </c>
      <c r="B9317" t="s">
        <v>71</v>
      </c>
      <c r="C9317" t="s">
        <v>2712</v>
      </c>
      <c r="D9317" t="s">
        <v>2191</v>
      </c>
      <c r="E9317" t="s">
        <v>2192</v>
      </c>
      <c r="F9317" t="s">
        <v>2798</v>
      </c>
      <c r="G9317" t="s">
        <v>2785</v>
      </c>
      <c r="I9317">
        <v>67.5</v>
      </c>
      <c r="J9317">
        <v>33.380000000000003</v>
      </c>
      <c r="L9317" t="s">
        <v>2546</v>
      </c>
      <c r="M9317">
        <v>2011</v>
      </c>
      <c r="N9317" t="s">
        <v>918</v>
      </c>
      <c r="R9317" t="s">
        <v>462</v>
      </c>
      <c r="T9317" t="s">
        <v>462</v>
      </c>
      <c r="U9317" t="s">
        <v>462</v>
      </c>
      <c r="V9317" t="s">
        <v>462</v>
      </c>
      <c r="W9317" t="s">
        <v>462</v>
      </c>
      <c r="X9317" t="s">
        <v>1849</v>
      </c>
      <c r="Y9317">
        <v>6</v>
      </c>
      <c r="Z9317">
        <v>70</v>
      </c>
      <c r="AA9317">
        <v>5</v>
      </c>
      <c r="AD9317" t="s">
        <v>2774</v>
      </c>
      <c r="AE9317">
        <v>60.665999999999997</v>
      </c>
      <c r="AF9317">
        <v>10.866</v>
      </c>
      <c r="AG9317" t="s">
        <v>31</v>
      </c>
      <c r="AX9317" t="s">
        <v>31</v>
      </c>
      <c r="AY9317" t="s">
        <v>31</v>
      </c>
    </row>
    <row r="9318" spans="1:51">
      <c r="A9318" t="s">
        <v>2797</v>
      </c>
      <c r="B9318" t="s">
        <v>71</v>
      </c>
      <c r="C9318" t="s">
        <v>2712</v>
      </c>
      <c r="D9318" t="s">
        <v>2191</v>
      </c>
      <c r="E9318" t="s">
        <v>2192</v>
      </c>
      <c r="F9318" t="s">
        <v>2798</v>
      </c>
      <c r="G9318" t="s">
        <v>2785</v>
      </c>
      <c r="I9318">
        <v>67.5</v>
      </c>
      <c r="J9318">
        <v>33.380000000000003</v>
      </c>
      <c r="L9318" t="s">
        <v>2546</v>
      </c>
      <c r="M9318">
        <v>2011</v>
      </c>
      <c r="N9318" t="s">
        <v>918</v>
      </c>
      <c r="R9318" t="s">
        <v>462</v>
      </c>
      <c r="T9318" t="s">
        <v>462</v>
      </c>
      <c r="U9318" t="s">
        <v>462</v>
      </c>
      <c r="V9318" t="s">
        <v>462</v>
      </c>
      <c r="W9318" t="s">
        <v>462</v>
      </c>
      <c r="X9318" t="s">
        <v>1849</v>
      </c>
      <c r="Y9318">
        <v>6</v>
      </c>
      <c r="Z9318">
        <v>77</v>
      </c>
      <c r="AA9318">
        <v>5</v>
      </c>
      <c r="AD9318" t="s">
        <v>2774</v>
      </c>
      <c r="AE9318">
        <v>60.665999999999997</v>
      </c>
      <c r="AF9318">
        <v>10.866</v>
      </c>
      <c r="AG9318" t="s">
        <v>31</v>
      </c>
      <c r="AX9318" t="s">
        <v>31</v>
      </c>
      <c r="AY9318" t="s">
        <v>31</v>
      </c>
    </row>
    <row r="9319" spans="1:51">
      <c r="A9319" t="s">
        <v>2797</v>
      </c>
      <c r="B9319" t="s">
        <v>71</v>
      </c>
      <c r="C9319" t="s">
        <v>2712</v>
      </c>
      <c r="D9319" t="s">
        <v>2191</v>
      </c>
      <c r="E9319" t="s">
        <v>2192</v>
      </c>
      <c r="F9319" t="s">
        <v>2798</v>
      </c>
      <c r="G9319" t="s">
        <v>2785</v>
      </c>
      <c r="I9319">
        <v>67.5</v>
      </c>
      <c r="J9319">
        <v>33.380000000000003</v>
      </c>
      <c r="L9319" t="s">
        <v>2546</v>
      </c>
      <c r="M9319">
        <v>2011</v>
      </c>
      <c r="N9319" t="s">
        <v>918</v>
      </c>
      <c r="R9319" t="s">
        <v>462</v>
      </c>
      <c r="T9319" t="s">
        <v>462</v>
      </c>
      <c r="U9319" t="s">
        <v>462</v>
      </c>
      <c r="V9319" t="s">
        <v>462</v>
      </c>
      <c r="W9319" t="s">
        <v>462</v>
      </c>
      <c r="X9319" t="s">
        <v>1849</v>
      </c>
      <c r="Y9319">
        <v>6</v>
      </c>
      <c r="Z9319">
        <v>84</v>
      </c>
      <c r="AA9319">
        <v>5</v>
      </c>
      <c r="AD9319" t="s">
        <v>2774</v>
      </c>
      <c r="AE9319">
        <v>60.665999999999997</v>
      </c>
      <c r="AF9319">
        <v>10.866</v>
      </c>
      <c r="AG9319" t="s">
        <v>31</v>
      </c>
      <c r="AX9319" t="s">
        <v>31</v>
      </c>
      <c r="AY9319" t="s">
        <v>31</v>
      </c>
    </row>
    <row r="9320" spans="1:51">
      <c r="A9320" t="s">
        <v>2797</v>
      </c>
      <c r="B9320" t="s">
        <v>71</v>
      </c>
      <c r="C9320" t="s">
        <v>2712</v>
      </c>
      <c r="D9320" t="s">
        <v>2191</v>
      </c>
      <c r="E9320" t="s">
        <v>2192</v>
      </c>
      <c r="F9320" t="s">
        <v>2798</v>
      </c>
      <c r="G9320" t="s">
        <v>2785</v>
      </c>
      <c r="I9320">
        <v>67.5</v>
      </c>
      <c r="J9320">
        <v>33.380000000000003</v>
      </c>
      <c r="L9320" t="s">
        <v>2546</v>
      </c>
      <c r="M9320">
        <v>2011</v>
      </c>
      <c r="N9320" t="s">
        <v>918</v>
      </c>
      <c r="R9320" t="s">
        <v>462</v>
      </c>
      <c r="T9320" t="s">
        <v>462</v>
      </c>
      <c r="U9320" t="s">
        <v>462</v>
      </c>
      <c r="V9320" t="s">
        <v>462</v>
      </c>
      <c r="W9320" t="s">
        <v>462</v>
      </c>
      <c r="X9320" t="s">
        <v>1849</v>
      </c>
      <c r="Y9320">
        <v>6</v>
      </c>
      <c r="Z9320">
        <v>91</v>
      </c>
      <c r="AA9320">
        <v>5</v>
      </c>
      <c r="AD9320" t="s">
        <v>2774</v>
      </c>
      <c r="AE9320">
        <v>60.665999999999997</v>
      </c>
      <c r="AF9320">
        <v>10.866</v>
      </c>
      <c r="AG9320" t="s">
        <v>31</v>
      </c>
      <c r="AX9320" t="s">
        <v>31</v>
      </c>
      <c r="AY9320" t="s">
        <v>31</v>
      </c>
    </row>
    <row r="9321" spans="1:51">
      <c r="A9321" t="s">
        <v>2797</v>
      </c>
      <c r="B9321" t="s">
        <v>71</v>
      </c>
      <c r="C9321" t="s">
        <v>2712</v>
      </c>
      <c r="D9321" t="s">
        <v>2191</v>
      </c>
      <c r="E9321" t="s">
        <v>2192</v>
      </c>
      <c r="F9321" t="s">
        <v>2798</v>
      </c>
      <c r="G9321" t="s">
        <v>2785</v>
      </c>
      <c r="I9321">
        <v>67.5</v>
      </c>
      <c r="J9321">
        <v>33.380000000000003</v>
      </c>
      <c r="L9321" t="s">
        <v>2546</v>
      </c>
      <c r="M9321">
        <v>2011</v>
      </c>
      <c r="N9321" t="s">
        <v>918</v>
      </c>
      <c r="R9321" t="s">
        <v>462</v>
      </c>
      <c r="T9321" t="s">
        <v>462</v>
      </c>
      <c r="U9321" t="s">
        <v>462</v>
      </c>
      <c r="V9321" t="s">
        <v>462</v>
      </c>
      <c r="W9321" t="s">
        <v>462</v>
      </c>
      <c r="X9321" t="s">
        <v>1849</v>
      </c>
      <c r="Y9321">
        <v>6</v>
      </c>
      <c r="Z9321">
        <v>98</v>
      </c>
      <c r="AA9321">
        <v>5</v>
      </c>
      <c r="AD9321" t="s">
        <v>2774</v>
      </c>
      <c r="AE9321">
        <v>60.665999999999997</v>
      </c>
      <c r="AF9321">
        <v>10.866</v>
      </c>
      <c r="AG9321" t="s">
        <v>31</v>
      </c>
      <c r="AX9321" t="s">
        <v>31</v>
      </c>
      <c r="AY9321" t="s">
        <v>31</v>
      </c>
    </row>
    <row r="9322" spans="1:51">
      <c r="A9322" t="s">
        <v>2797</v>
      </c>
      <c r="B9322" t="s">
        <v>71</v>
      </c>
      <c r="C9322" t="s">
        <v>2712</v>
      </c>
      <c r="D9322" t="s">
        <v>2191</v>
      </c>
      <c r="E9322" t="s">
        <v>2192</v>
      </c>
      <c r="F9322" t="s">
        <v>2798</v>
      </c>
      <c r="G9322" t="s">
        <v>2785</v>
      </c>
      <c r="I9322">
        <v>67.5</v>
      </c>
      <c r="J9322">
        <v>33.380000000000003</v>
      </c>
      <c r="L9322" t="s">
        <v>2546</v>
      </c>
      <c r="M9322">
        <v>2011</v>
      </c>
      <c r="N9322" t="s">
        <v>918</v>
      </c>
      <c r="R9322" t="s">
        <v>462</v>
      </c>
      <c r="T9322" t="s">
        <v>462</v>
      </c>
      <c r="U9322" t="s">
        <v>462</v>
      </c>
      <c r="V9322" t="s">
        <v>462</v>
      </c>
      <c r="W9322" t="s">
        <v>462</v>
      </c>
      <c r="X9322" t="s">
        <v>1849</v>
      </c>
      <c r="Y9322">
        <v>6</v>
      </c>
      <c r="Z9322">
        <v>105</v>
      </c>
      <c r="AA9322">
        <v>5</v>
      </c>
      <c r="AD9322" t="s">
        <v>2774</v>
      </c>
      <c r="AE9322">
        <v>60.665999999999997</v>
      </c>
      <c r="AF9322">
        <v>10.866</v>
      </c>
      <c r="AG9322" t="s">
        <v>31</v>
      </c>
      <c r="AX9322" t="s">
        <v>31</v>
      </c>
      <c r="AY9322" t="s">
        <v>31</v>
      </c>
    </row>
    <row r="9323" spans="1:51">
      <c r="A9323" t="s">
        <v>2797</v>
      </c>
      <c r="B9323" t="s">
        <v>71</v>
      </c>
      <c r="C9323" t="s">
        <v>2712</v>
      </c>
      <c r="D9323" t="s">
        <v>2191</v>
      </c>
      <c r="E9323" t="s">
        <v>2192</v>
      </c>
      <c r="F9323" t="s">
        <v>2799</v>
      </c>
      <c r="G9323" t="s">
        <v>2785</v>
      </c>
      <c r="I9323">
        <v>67.5</v>
      </c>
      <c r="J9323">
        <v>33.380000000000003</v>
      </c>
      <c r="L9323" t="s">
        <v>2546</v>
      </c>
      <c r="M9323">
        <v>2011</v>
      </c>
      <c r="N9323" t="s">
        <v>918</v>
      </c>
      <c r="R9323" t="s">
        <v>462</v>
      </c>
      <c r="T9323" t="s">
        <v>462</v>
      </c>
      <c r="U9323" t="s">
        <v>462</v>
      </c>
      <c r="V9323" t="s">
        <v>462</v>
      </c>
      <c r="W9323" t="s">
        <v>462</v>
      </c>
      <c r="X9323" t="s">
        <v>1849</v>
      </c>
      <c r="Y9323">
        <v>1</v>
      </c>
      <c r="Z9323">
        <v>0</v>
      </c>
      <c r="AA9323">
        <v>5</v>
      </c>
      <c r="AD9323" t="s">
        <v>2774</v>
      </c>
      <c r="AE9323">
        <v>60.665999999999997</v>
      </c>
      <c r="AF9323">
        <v>10.866</v>
      </c>
      <c r="AG9323" t="s">
        <v>31</v>
      </c>
      <c r="AX9323" t="s">
        <v>31</v>
      </c>
      <c r="AY9323" t="s">
        <v>31</v>
      </c>
    </row>
    <row r="9324" spans="1:51">
      <c r="A9324" t="s">
        <v>2797</v>
      </c>
      <c r="B9324" t="s">
        <v>71</v>
      </c>
      <c r="C9324" t="s">
        <v>2712</v>
      </c>
      <c r="D9324" t="s">
        <v>2191</v>
      </c>
      <c r="E9324" t="s">
        <v>2192</v>
      </c>
      <c r="F9324" t="s">
        <v>2799</v>
      </c>
      <c r="G9324" t="s">
        <v>2785</v>
      </c>
      <c r="I9324">
        <v>67.5</v>
      </c>
      <c r="J9324">
        <v>33.380000000000003</v>
      </c>
      <c r="L9324" t="s">
        <v>2546</v>
      </c>
      <c r="M9324">
        <v>2011</v>
      </c>
      <c r="N9324" t="s">
        <v>918</v>
      </c>
      <c r="R9324" t="s">
        <v>462</v>
      </c>
      <c r="T9324" t="s">
        <v>462</v>
      </c>
      <c r="U9324" t="s">
        <v>462</v>
      </c>
      <c r="V9324" t="s">
        <v>462</v>
      </c>
      <c r="W9324" t="s">
        <v>462</v>
      </c>
      <c r="X9324" t="s">
        <v>1849</v>
      </c>
      <c r="Y9324">
        <v>1.7</v>
      </c>
      <c r="Z9324">
        <v>7</v>
      </c>
      <c r="AA9324">
        <v>5</v>
      </c>
      <c r="AD9324" t="s">
        <v>2774</v>
      </c>
      <c r="AE9324">
        <v>60.665999999999997</v>
      </c>
      <c r="AF9324">
        <v>10.866</v>
      </c>
      <c r="AG9324" t="s">
        <v>31</v>
      </c>
      <c r="AX9324" t="s">
        <v>31</v>
      </c>
      <c r="AY9324" t="s">
        <v>31</v>
      </c>
    </row>
    <row r="9325" spans="1:51">
      <c r="A9325" t="s">
        <v>2797</v>
      </c>
      <c r="B9325" t="s">
        <v>71</v>
      </c>
      <c r="C9325" t="s">
        <v>2712</v>
      </c>
      <c r="D9325" t="s">
        <v>2191</v>
      </c>
      <c r="E9325" t="s">
        <v>2192</v>
      </c>
      <c r="F9325" t="s">
        <v>2799</v>
      </c>
      <c r="G9325" t="s">
        <v>2785</v>
      </c>
      <c r="I9325">
        <v>67.5</v>
      </c>
      <c r="J9325">
        <v>33.380000000000003</v>
      </c>
      <c r="L9325" t="s">
        <v>2546</v>
      </c>
      <c r="M9325">
        <v>2011</v>
      </c>
      <c r="N9325" t="s">
        <v>918</v>
      </c>
      <c r="R9325" t="s">
        <v>462</v>
      </c>
      <c r="T9325" t="s">
        <v>462</v>
      </c>
      <c r="U9325" t="s">
        <v>462</v>
      </c>
      <c r="V9325" t="s">
        <v>462</v>
      </c>
      <c r="W9325" t="s">
        <v>462</v>
      </c>
      <c r="X9325" t="s">
        <v>1849</v>
      </c>
      <c r="Y9325">
        <v>3.7</v>
      </c>
      <c r="Z9325">
        <v>14</v>
      </c>
      <c r="AA9325">
        <v>5</v>
      </c>
      <c r="AD9325" t="s">
        <v>2774</v>
      </c>
      <c r="AE9325">
        <v>60.665999999999997</v>
      </c>
      <c r="AF9325">
        <v>10.866</v>
      </c>
      <c r="AG9325" t="s">
        <v>31</v>
      </c>
      <c r="AX9325" t="s">
        <v>31</v>
      </c>
      <c r="AY9325" t="s">
        <v>31</v>
      </c>
    </row>
    <row r="9326" spans="1:51">
      <c r="A9326" t="s">
        <v>2797</v>
      </c>
      <c r="B9326" t="s">
        <v>71</v>
      </c>
      <c r="C9326" t="s">
        <v>2712</v>
      </c>
      <c r="D9326" t="s">
        <v>2191</v>
      </c>
      <c r="E9326" t="s">
        <v>2192</v>
      </c>
      <c r="F9326" t="s">
        <v>2799</v>
      </c>
      <c r="G9326" t="s">
        <v>2785</v>
      </c>
      <c r="I9326">
        <v>67.5</v>
      </c>
      <c r="J9326">
        <v>33.380000000000003</v>
      </c>
      <c r="L9326" t="s">
        <v>2546</v>
      </c>
      <c r="M9326">
        <v>2011</v>
      </c>
      <c r="N9326" t="s">
        <v>918</v>
      </c>
      <c r="R9326" t="s">
        <v>462</v>
      </c>
      <c r="T9326" t="s">
        <v>462</v>
      </c>
      <c r="U9326" t="s">
        <v>462</v>
      </c>
      <c r="V9326" t="s">
        <v>462</v>
      </c>
      <c r="W9326" t="s">
        <v>462</v>
      </c>
      <c r="X9326" t="s">
        <v>1849</v>
      </c>
      <c r="Y9326">
        <v>5.2</v>
      </c>
      <c r="Z9326">
        <v>21</v>
      </c>
      <c r="AA9326">
        <v>5</v>
      </c>
      <c r="AD9326" t="s">
        <v>2774</v>
      </c>
      <c r="AE9326">
        <v>60.665999999999997</v>
      </c>
      <c r="AF9326">
        <v>10.866</v>
      </c>
      <c r="AG9326" t="s">
        <v>31</v>
      </c>
      <c r="AX9326" t="s">
        <v>31</v>
      </c>
      <c r="AY9326" t="s">
        <v>31</v>
      </c>
    </row>
    <row r="9327" spans="1:51">
      <c r="A9327" t="s">
        <v>2797</v>
      </c>
      <c r="B9327" t="s">
        <v>71</v>
      </c>
      <c r="C9327" t="s">
        <v>2712</v>
      </c>
      <c r="D9327" t="s">
        <v>2191</v>
      </c>
      <c r="E9327" t="s">
        <v>2192</v>
      </c>
      <c r="F9327" t="s">
        <v>2799</v>
      </c>
      <c r="G9327" t="s">
        <v>2785</v>
      </c>
      <c r="I9327">
        <v>67.5</v>
      </c>
      <c r="J9327">
        <v>33.380000000000003</v>
      </c>
      <c r="L9327" t="s">
        <v>2546</v>
      </c>
      <c r="M9327">
        <v>2011</v>
      </c>
      <c r="N9327" t="s">
        <v>918</v>
      </c>
      <c r="R9327" t="s">
        <v>462</v>
      </c>
      <c r="T9327" t="s">
        <v>462</v>
      </c>
      <c r="U9327" t="s">
        <v>462</v>
      </c>
      <c r="V9327" t="s">
        <v>462</v>
      </c>
      <c r="W9327" t="s">
        <v>462</v>
      </c>
      <c r="X9327" t="s">
        <v>1849</v>
      </c>
      <c r="Y9327">
        <v>5.9</v>
      </c>
      <c r="Z9327">
        <v>28</v>
      </c>
      <c r="AA9327">
        <v>5</v>
      </c>
      <c r="AD9327" t="s">
        <v>2774</v>
      </c>
      <c r="AE9327">
        <v>60.665999999999997</v>
      </c>
      <c r="AF9327">
        <v>10.866</v>
      </c>
      <c r="AG9327" t="s">
        <v>31</v>
      </c>
      <c r="AX9327" t="s">
        <v>31</v>
      </c>
      <c r="AY9327" t="s">
        <v>31</v>
      </c>
    </row>
    <row r="9328" spans="1:51">
      <c r="A9328" t="s">
        <v>2797</v>
      </c>
      <c r="B9328" t="s">
        <v>71</v>
      </c>
      <c r="C9328" t="s">
        <v>2712</v>
      </c>
      <c r="D9328" t="s">
        <v>2191</v>
      </c>
      <c r="E9328" t="s">
        <v>2192</v>
      </c>
      <c r="F9328" t="s">
        <v>2799</v>
      </c>
      <c r="G9328" t="s">
        <v>2785</v>
      </c>
      <c r="I9328">
        <v>67.5</v>
      </c>
      <c r="J9328">
        <v>33.380000000000003</v>
      </c>
      <c r="L9328" t="s">
        <v>2546</v>
      </c>
      <c r="M9328">
        <v>2011</v>
      </c>
      <c r="N9328" t="s">
        <v>918</v>
      </c>
      <c r="R9328" t="s">
        <v>462</v>
      </c>
      <c r="T9328" t="s">
        <v>462</v>
      </c>
      <c r="U9328" t="s">
        <v>462</v>
      </c>
      <c r="V9328" t="s">
        <v>462</v>
      </c>
      <c r="W9328" t="s">
        <v>462</v>
      </c>
      <c r="X9328" t="s">
        <v>1849</v>
      </c>
      <c r="Y9328">
        <v>6</v>
      </c>
      <c r="Z9328">
        <v>35</v>
      </c>
      <c r="AA9328">
        <v>5</v>
      </c>
      <c r="AD9328" t="s">
        <v>2774</v>
      </c>
      <c r="AE9328">
        <v>60.665999999999997</v>
      </c>
      <c r="AF9328">
        <v>10.866</v>
      </c>
      <c r="AG9328" t="s">
        <v>31</v>
      </c>
      <c r="AX9328" t="s">
        <v>31</v>
      </c>
      <c r="AY9328" t="s">
        <v>31</v>
      </c>
    </row>
    <row r="9329" spans="1:51">
      <c r="A9329" t="s">
        <v>2797</v>
      </c>
      <c r="B9329" t="s">
        <v>71</v>
      </c>
      <c r="C9329" t="s">
        <v>2712</v>
      </c>
      <c r="D9329" t="s">
        <v>2191</v>
      </c>
      <c r="E9329" t="s">
        <v>2192</v>
      </c>
      <c r="F9329" t="s">
        <v>2799</v>
      </c>
      <c r="G9329" t="s">
        <v>2785</v>
      </c>
      <c r="I9329">
        <v>67.5</v>
      </c>
      <c r="J9329">
        <v>33.380000000000003</v>
      </c>
      <c r="L9329" t="s">
        <v>2546</v>
      </c>
      <c r="M9329">
        <v>2011</v>
      </c>
      <c r="N9329" t="s">
        <v>918</v>
      </c>
      <c r="R9329" t="s">
        <v>462</v>
      </c>
      <c r="T9329" t="s">
        <v>462</v>
      </c>
      <c r="U9329" t="s">
        <v>462</v>
      </c>
      <c r="V9329" t="s">
        <v>462</v>
      </c>
      <c r="W9329" t="s">
        <v>462</v>
      </c>
      <c r="X9329" t="s">
        <v>1849</v>
      </c>
      <c r="Y9329">
        <v>6</v>
      </c>
      <c r="Z9329">
        <v>42</v>
      </c>
      <c r="AA9329">
        <v>5</v>
      </c>
      <c r="AD9329" t="s">
        <v>2774</v>
      </c>
      <c r="AE9329">
        <v>60.665999999999997</v>
      </c>
      <c r="AF9329">
        <v>10.866</v>
      </c>
      <c r="AG9329" t="s">
        <v>31</v>
      </c>
      <c r="AX9329" t="s">
        <v>31</v>
      </c>
      <c r="AY9329" t="s">
        <v>31</v>
      </c>
    </row>
    <row r="9330" spans="1:51">
      <c r="A9330" t="s">
        <v>2797</v>
      </c>
      <c r="B9330" t="s">
        <v>71</v>
      </c>
      <c r="C9330" t="s">
        <v>2712</v>
      </c>
      <c r="D9330" t="s">
        <v>2191</v>
      </c>
      <c r="E9330" t="s">
        <v>2192</v>
      </c>
      <c r="F9330" t="s">
        <v>2799</v>
      </c>
      <c r="G9330" t="s">
        <v>2785</v>
      </c>
      <c r="I9330">
        <v>67.5</v>
      </c>
      <c r="J9330">
        <v>33.380000000000003</v>
      </c>
      <c r="L9330" t="s">
        <v>2546</v>
      </c>
      <c r="M9330">
        <v>2011</v>
      </c>
      <c r="N9330" t="s">
        <v>918</v>
      </c>
      <c r="R9330" t="s">
        <v>462</v>
      </c>
      <c r="T9330" t="s">
        <v>462</v>
      </c>
      <c r="U9330" t="s">
        <v>462</v>
      </c>
      <c r="V9330" t="s">
        <v>462</v>
      </c>
      <c r="W9330" t="s">
        <v>462</v>
      </c>
      <c r="X9330" t="s">
        <v>1849</v>
      </c>
      <c r="Y9330">
        <v>6</v>
      </c>
      <c r="Z9330">
        <v>49</v>
      </c>
      <c r="AA9330">
        <v>5</v>
      </c>
      <c r="AD9330" t="s">
        <v>2774</v>
      </c>
      <c r="AE9330">
        <v>60.665999999999997</v>
      </c>
      <c r="AF9330">
        <v>10.866</v>
      </c>
      <c r="AG9330" t="s">
        <v>31</v>
      </c>
      <c r="AX9330" t="s">
        <v>31</v>
      </c>
      <c r="AY9330" t="s">
        <v>31</v>
      </c>
    </row>
    <row r="9331" spans="1:51">
      <c r="A9331" t="s">
        <v>2797</v>
      </c>
      <c r="B9331" t="s">
        <v>71</v>
      </c>
      <c r="C9331" t="s">
        <v>2712</v>
      </c>
      <c r="D9331" t="s">
        <v>2191</v>
      </c>
      <c r="E9331" t="s">
        <v>2192</v>
      </c>
      <c r="F9331" t="s">
        <v>2799</v>
      </c>
      <c r="G9331" t="s">
        <v>2785</v>
      </c>
      <c r="I9331">
        <v>67.5</v>
      </c>
      <c r="J9331">
        <v>33.380000000000003</v>
      </c>
      <c r="L9331" t="s">
        <v>2546</v>
      </c>
      <c r="M9331">
        <v>2011</v>
      </c>
      <c r="N9331" t="s">
        <v>918</v>
      </c>
      <c r="R9331" t="s">
        <v>462</v>
      </c>
      <c r="T9331" t="s">
        <v>462</v>
      </c>
      <c r="U9331" t="s">
        <v>462</v>
      </c>
      <c r="V9331" t="s">
        <v>462</v>
      </c>
      <c r="W9331" t="s">
        <v>462</v>
      </c>
      <c r="X9331" t="s">
        <v>1849</v>
      </c>
      <c r="Y9331">
        <v>6</v>
      </c>
      <c r="Z9331">
        <v>56</v>
      </c>
      <c r="AA9331">
        <v>5</v>
      </c>
      <c r="AD9331" t="s">
        <v>2774</v>
      </c>
      <c r="AE9331">
        <v>60.665999999999997</v>
      </c>
      <c r="AF9331">
        <v>10.866</v>
      </c>
      <c r="AG9331" t="s">
        <v>31</v>
      </c>
      <c r="AX9331" t="s">
        <v>31</v>
      </c>
      <c r="AY9331" t="s">
        <v>31</v>
      </c>
    </row>
    <row r="9332" spans="1:51">
      <c r="A9332" t="s">
        <v>2797</v>
      </c>
      <c r="B9332" t="s">
        <v>71</v>
      </c>
      <c r="C9332" t="s">
        <v>2712</v>
      </c>
      <c r="D9332" t="s">
        <v>2191</v>
      </c>
      <c r="E9332" t="s">
        <v>2192</v>
      </c>
      <c r="F9332" t="s">
        <v>2799</v>
      </c>
      <c r="G9332" t="s">
        <v>2785</v>
      </c>
      <c r="I9332">
        <v>67.5</v>
      </c>
      <c r="J9332">
        <v>33.380000000000003</v>
      </c>
      <c r="L9332" t="s">
        <v>2546</v>
      </c>
      <c r="M9332">
        <v>2011</v>
      </c>
      <c r="N9332" t="s">
        <v>918</v>
      </c>
      <c r="R9332" t="s">
        <v>462</v>
      </c>
      <c r="T9332" t="s">
        <v>462</v>
      </c>
      <c r="U9332" t="s">
        <v>462</v>
      </c>
      <c r="V9332" t="s">
        <v>462</v>
      </c>
      <c r="W9332" t="s">
        <v>462</v>
      </c>
      <c r="X9332" t="s">
        <v>1849</v>
      </c>
      <c r="Y9332">
        <v>6</v>
      </c>
      <c r="Z9332">
        <v>63</v>
      </c>
      <c r="AA9332">
        <v>5</v>
      </c>
      <c r="AD9332" t="s">
        <v>2774</v>
      </c>
      <c r="AE9332">
        <v>60.665999999999997</v>
      </c>
      <c r="AF9332">
        <v>10.866</v>
      </c>
      <c r="AG9332" t="s">
        <v>31</v>
      </c>
      <c r="AX9332" t="s">
        <v>31</v>
      </c>
      <c r="AY9332" t="s">
        <v>31</v>
      </c>
    </row>
    <row r="9333" spans="1:51">
      <c r="A9333" t="s">
        <v>2797</v>
      </c>
      <c r="B9333" t="s">
        <v>71</v>
      </c>
      <c r="C9333" t="s">
        <v>2712</v>
      </c>
      <c r="D9333" t="s">
        <v>2191</v>
      </c>
      <c r="E9333" t="s">
        <v>2192</v>
      </c>
      <c r="F9333" t="s">
        <v>2799</v>
      </c>
      <c r="G9333" t="s">
        <v>2785</v>
      </c>
      <c r="I9333">
        <v>67.5</v>
      </c>
      <c r="J9333">
        <v>33.380000000000003</v>
      </c>
      <c r="L9333" t="s">
        <v>2546</v>
      </c>
      <c r="M9333">
        <v>2011</v>
      </c>
      <c r="N9333" t="s">
        <v>918</v>
      </c>
      <c r="R9333" t="s">
        <v>462</v>
      </c>
      <c r="T9333" t="s">
        <v>462</v>
      </c>
      <c r="U9333" t="s">
        <v>462</v>
      </c>
      <c r="V9333" t="s">
        <v>462</v>
      </c>
      <c r="W9333" t="s">
        <v>462</v>
      </c>
      <c r="X9333" t="s">
        <v>1849</v>
      </c>
      <c r="Y9333">
        <v>6</v>
      </c>
      <c r="Z9333">
        <v>70</v>
      </c>
      <c r="AA9333">
        <v>5</v>
      </c>
      <c r="AD9333" t="s">
        <v>2774</v>
      </c>
      <c r="AE9333">
        <v>60.665999999999997</v>
      </c>
      <c r="AF9333">
        <v>10.866</v>
      </c>
      <c r="AG9333" t="s">
        <v>31</v>
      </c>
      <c r="AX9333" t="s">
        <v>31</v>
      </c>
      <c r="AY9333" t="s">
        <v>31</v>
      </c>
    </row>
    <row r="9334" spans="1:51">
      <c r="A9334" t="s">
        <v>2797</v>
      </c>
      <c r="B9334" t="s">
        <v>71</v>
      </c>
      <c r="C9334" t="s">
        <v>2712</v>
      </c>
      <c r="D9334" t="s">
        <v>2191</v>
      </c>
      <c r="E9334" t="s">
        <v>2192</v>
      </c>
      <c r="F9334" t="s">
        <v>2799</v>
      </c>
      <c r="G9334" t="s">
        <v>2785</v>
      </c>
      <c r="I9334">
        <v>67.5</v>
      </c>
      <c r="J9334">
        <v>33.380000000000003</v>
      </c>
      <c r="L9334" t="s">
        <v>2546</v>
      </c>
      <c r="M9334">
        <v>2011</v>
      </c>
      <c r="N9334" t="s">
        <v>918</v>
      </c>
      <c r="R9334" t="s">
        <v>462</v>
      </c>
      <c r="T9334" t="s">
        <v>462</v>
      </c>
      <c r="U9334" t="s">
        <v>462</v>
      </c>
      <c r="V9334" t="s">
        <v>462</v>
      </c>
      <c r="W9334" t="s">
        <v>462</v>
      </c>
      <c r="X9334" t="s">
        <v>1849</v>
      </c>
      <c r="Y9334">
        <v>6</v>
      </c>
      <c r="Z9334">
        <v>77</v>
      </c>
      <c r="AA9334">
        <v>5</v>
      </c>
      <c r="AD9334" t="s">
        <v>2774</v>
      </c>
      <c r="AE9334">
        <v>60.665999999999997</v>
      </c>
      <c r="AF9334">
        <v>10.866</v>
      </c>
      <c r="AG9334" t="s">
        <v>31</v>
      </c>
      <c r="AX9334" t="s">
        <v>31</v>
      </c>
      <c r="AY9334" t="s">
        <v>31</v>
      </c>
    </row>
    <row r="9335" spans="1:51">
      <c r="A9335" t="s">
        <v>2797</v>
      </c>
      <c r="B9335" t="s">
        <v>71</v>
      </c>
      <c r="C9335" t="s">
        <v>2712</v>
      </c>
      <c r="D9335" t="s">
        <v>2191</v>
      </c>
      <c r="E9335" t="s">
        <v>2192</v>
      </c>
      <c r="F9335" t="s">
        <v>2799</v>
      </c>
      <c r="G9335" t="s">
        <v>2785</v>
      </c>
      <c r="I9335">
        <v>67.5</v>
      </c>
      <c r="J9335">
        <v>33.380000000000003</v>
      </c>
      <c r="L9335" t="s">
        <v>2546</v>
      </c>
      <c r="M9335">
        <v>2011</v>
      </c>
      <c r="N9335" t="s">
        <v>918</v>
      </c>
      <c r="R9335" t="s">
        <v>462</v>
      </c>
      <c r="T9335" t="s">
        <v>462</v>
      </c>
      <c r="U9335" t="s">
        <v>462</v>
      </c>
      <c r="V9335" t="s">
        <v>462</v>
      </c>
      <c r="W9335" t="s">
        <v>462</v>
      </c>
      <c r="X9335" t="s">
        <v>1849</v>
      </c>
      <c r="Y9335">
        <v>6</v>
      </c>
      <c r="Z9335">
        <v>84</v>
      </c>
      <c r="AA9335">
        <v>5</v>
      </c>
      <c r="AD9335" t="s">
        <v>2774</v>
      </c>
      <c r="AE9335">
        <v>60.665999999999997</v>
      </c>
      <c r="AF9335">
        <v>10.866</v>
      </c>
      <c r="AG9335" t="s">
        <v>31</v>
      </c>
      <c r="AX9335" t="s">
        <v>31</v>
      </c>
      <c r="AY9335" t="s">
        <v>31</v>
      </c>
    </row>
    <row r="9336" spans="1:51">
      <c r="A9336" t="s">
        <v>2797</v>
      </c>
      <c r="B9336" t="s">
        <v>71</v>
      </c>
      <c r="C9336" t="s">
        <v>2712</v>
      </c>
      <c r="D9336" t="s">
        <v>2191</v>
      </c>
      <c r="E9336" t="s">
        <v>2192</v>
      </c>
      <c r="F9336" t="s">
        <v>2799</v>
      </c>
      <c r="G9336" t="s">
        <v>2785</v>
      </c>
      <c r="I9336">
        <v>67.5</v>
      </c>
      <c r="J9336">
        <v>33.380000000000003</v>
      </c>
      <c r="L9336" t="s">
        <v>2546</v>
      </c>
      <c r="M9336">
        <v>2011</v>
      </c>
      <c r="N9336" t="s">
        <v>918</v>
      </c>
      <c r="R9336" t="s">
        <v>462</v>
      </c>
      <c r="T9336" t="s">
        <v>462</v>
      </c>
      <c r="U9336" t="s">
        <v>462</v>
      </c>
      <c r="V9336" t="s">
        <v>462</v>
      </c>
      <c r="W9336" t="s">
        <v>462</v>
      </c>
      <c r="X9336" t="s">
        <v>1849</v>
      </c>
      <c r="Y9336">
        <v>6</v>
      </c>
      <c r="Z9336">
        <v>91</v>
      </c>
      <c r="AA9336">
        <v>5</v>
      </c>
      <c r="AD9336" t="s">
        <v>2774</v>
      </c>
      <c r="AE9336">
        <v>60.665999999999997</v>
      </c>
      <c r="AF9336">
        <v>10.866</v>
      </c>
      <c r="AG9336" t="s">
        <v>31</v>
      </c>
      <c r="AX9336" t="s">
        <v>31</v>
      </c>
      <c r="AY9336" t="s">
        <v>31</v>
      </c>
    </row>
    <row r="9337" spans="1:51">
      <c r="A9337" t="s">
        <v>2797</v>
      </c>
      <c r="B9337" t="s">
        <v>71</v>
      </c>
      <c r="C9337" t="s">
        <v>2712</v>
      </c>
      <c r="D9337" t="s">
        <v>2191</v>
      </c>
      <c r="E9337" t="s">
        <v>2192</v>
      </c>
      <c r="F9337" t="s">
        <v>2799</v>
      </c>
      <c r="G9337" t="s">
        <v>2785</v>
      </c>
      <c r="I9337">
        <v>67.5</v>
      </c>
      <c r="J9337">
        <v>33.380000000000003</v>
      </c>
      <c r="L9337" t="s">
        <v>2546</v>
      </c>
      <c r="M9337">
        <v>2011</v>
      </c>
      <c r="N9337" t="s">
        <v>918</v>
      </c>
      <c r="R9337" t="s">
        <v>462</v>
      </c>
      <c r="T9337" t="s">
        <v>462</v>
      </c>
      <c r="U9337" t="s">
        <v>462</v>
      </c>
      <c r="V9337" t="s">
        <v>462</v>
      </c>
      <c r="W9337" t="s">
        <v>462</v>
      </c>
      <c r="X9337" t="s">
        <v>1849</v>
      </c>
      <c r="Y9337">
        <v>6</v>
      </c>
      <c r="Z9337">
        <v>98</v>
      </c>
      <c r="AA9337">
        <v>5</v>
      </c>
      <c r="AD9337" t="s">
        <v>2774</v>
      </c>
      <c r="AE9337">
        <v>60.665999999999997</v>
      </c>
      <c r="AF9337">
        <v>10.866</v>
      </c>
      <c r="AG9337" t="s">
        <v>31</v>
      </c>
      <c r="AX9337" t="s">
        <v>31</v>
      </c>
      <c r="AY9337" t="s">
        <v>31</v>
      </c>
    </row>
    <row r="9338" spans="1:51">
      <c r="A9338" t="s">
        <v>2797</v>
      </c>
      <c r="B9338" t="s">
        <v>71</v>
      </c>
      <c r="C9338" t="s">
        <v>2712</v>
      </c>
      <c r="D9338" t="s">
        <v>2191</v>
      </c>
      <c r="E9338" t="s">
        <v>2192</v>
      </c>
      <c r="F9338" t="s">
        <v>2799</v>
      </c>
      <c r="G9338" t="s">
        <v>2785</v>
      </c>
      <c r="I9338">
        <v>67.5</v>
      </c>
      <c r="J9338">
        <v>33.380000000000003</v>
      </c>
      <c r="L9338" t="s">
        <v>2546</v>
      </c>
      <c r="M9338">
        <v>2011</v>
      </c>
      <c r="N9338" t="s">
        <v>918</v>
      </c>
      <c r="R9338" t="s">
        <v>462</v>
      </c>
      <c r="T9338" t="s">
        <v>462</v>
      </c>
      <c r="U9338" t="s">
        <v>462</v>
      </c>
      <c r="V9338" t="s">
        <v>462</v>
      </c>
      <c r="W9338" t="s">
        <v>462</v>
      </c>
      <c r="X9338" t="s">
        <v>1849</v>
      </c>
      <c r="Y9338">
        <v>6</v>
      </c>
      <c r="Z9338">
        <v>105</v>
      </c>
      <c r="AA9338">
        <v>5</v>
      </c>
      <c r="AD9338" t="s">
        <v>2774</v>
      </c>
      <c r="AE9338">
        <v>60.665999999999997</v>
      </c>
      <c r="AF9338">
        <v>10.866</v>
      </c>
      <c r="AG9338" t="s">
        <v>31</v>
      </c>
      <c r="AX9338" t="s">
        <v>31</v>
      </c>
      <c r="AY9338" t="s">
        <v>31</v>
      </c>
    </row>
    <row r="9339" spans="1:51">
      <c r="A9339" t="s">
        <v>2797</v>
      </c>
      <c r="B9339" t="s">
        <v>71</v>
      </c>
      <c r="C9339" t="s">
        <v>2712</v>
      </c>
      <c r="D9339" t="s">
        <v>2191</v>
      </c>
      <c r="E9339" t="s">
        <v>2192</v>
      </c>
      <c r="F9339" t="s">
        <v>2800</v>
      </c>
      <c r="G9339" t="s">
        <v>2785</v>
      </c>
      <c r="I9339">
        <v>67.5</v>
      </c>
      <c r="J9339">
        <v>33.380000000000003</v>
      </c>
      <c r="L9339" t="s">
        <v>2546</v>
      </c>
      <c r="M9339">
        <v>2011</v>
      </c>
      <c r="N9339" t="s">
        <v>918</v>
      </c>
      <c r="R9339" t="s">
        <v>462</v>
      </c>
      <c r="T9339" t="s">
        <v>462</v>
      </c>
      <c r="U9339" t="s">
        <v>462</v>
      </c>
      <c r="V9339" t="s">
        <v>462</v>
      </c>
      <c r="W9339" t="s">
        <v>462</v>
      </c>
      <c r="X9339" t="s">
        <v>1849</v>
      </c>
      <c r="Y9339">
        <v>1</v>
      </c>
      <c r="Z9339">
        <v>0</v>
      </c>
      <c r="AA9339">
        <v>5</v>
      </c>
      <c r="AD9339" t="s">
        <v>2774</v>
      </c>
      <c r="AE9339">
        <v>60.665999999999997</v>
      </c>
      <c r="AF9339">
        <v>10.866</v>
      </c>
      <c r="AG9339" t="s">
        <v>31</v>
      </c>
      <c r="AX9339" t="s">
        <v>31</v>
      </c>
      <c r="AY9339" t="s">
        <v>31</v>
      </c>
    </row>
    <row r="9340" spans="1:51">
      <c r="A9340" t="s">
        <v>2797</v>
      </c>
      <c r="B9340" t="s">
        <v>71</v>
      </c>
      <c r="C9340" t="s">
        <v>2712</v>
      </c>
      <c r="D9340" t="s">
        <v>2191</v>
      </c>
      <c r="E9340" t="s">
        <v>2192</v>
      </c>
      <c r="F9340" t="s">
        <v>2800</v>
      </c>
      <c r="G9340" t="s">
        <v>2785</v>
      </c>
      <c r="I9340">
        <v>67.5</v>
      </c>
      <c r="J9340">
        <v>33.380000000000003</v>
      </c>
      <c r="L9340" t="s">
        <v>2546</v>
      </c>
      <c r="M9340">
        <v>2011</v>
      </c>
      <c r="N9340" t="s">
        <v>918</v>
      </c>
      <c r="R9340" t="s">
        <v>462</v>
      </c>
      <c r="T9340" t="s">
        <v>462</v>
      </c>
      <c r="U9340" t="s">
        <v>462</v>
      </c>
      <c r="V9340" t="s">
        <v>462</v>
      </c>
      <c r="W9340" t="s">
        <v>462</v>
      </c>
      <c r="X9340" t="s">
        <v>1849</v>
      </c>
      <c r="Y9340">
        <v>1.9</v>
      </c>
      <c r="Z9340">
        <v>7</v>
      </c>
      <c r="AA9340">
        <v>5</v>
      </c>
      <c r="AD9340" t="s">
        <v>2774</v>
      </c>
      <c r="AE9340">
        <v>60.665999999999997</v>
      </c>
      <c r="AF9340">
        <v>10.866</v>
      </c>
      <c r="AG9340" t="s">
        <v>31</v>
      </c>
      <c r="AX9340" t="s">
        <v>31</v>
      </c>
      <c r="AY9340" t="s">
        <v>31</v>
      </c>
    </row>
    <row r="9341" spans="1:51">
      <c r="A9341" t="s">
        <v>2797</v>
      </c>
      <c r="B9341" t="s">
        <v>71</v>
      </c>
      <c r="C9341" t="s">
        <v>2712</v>
      </c>
      <c r="D9341" t="s">
        <v>2191</v>
      </c>
      <c r="E9341" t="s">
        <v>2192</v>
      </c>
      <c r="F9341" t="s">
        <v>2800</v>
      </c>
      <c r="G9341" t="s">
        <v>2785</v>
      </c>
      <c r="I9341">
        <v>67.5</v>
      </c>
      <c r="J9341">
        <v>33.380000000000003</v>
      </c>
      <c r="L9341" t="s">
        <v>2546</v>
      </c>
      <c r="M9341">
        <v>2011</v>
      </c>
      <c r="N9341" t="s">
        <v>918</v>
      </c>
      <c r="R9341" t="s">
        <v>462</v>
      </c>
      <c r="T9341" t="s">
        <v>462</v>
      </c>
      <c r="U9341" t="s">
        <v>462</v>
      </c>
      <c r="V9341" t="s">
        <v>462</v>
      </c>
      <c r="W9341" t="s">
        <v>462</v>
      </c>
      <c r="X9341" t="s">
        <v>1849</v>
      </c>
      <c r="Y9341">
        <v>3.9</v>
      </c>
      <c r="Z9341">
        <v>14</v>
      </c>
      <c r="AA9341">
        <v>5</v>
      </c>
      <c r="AD9341" t="s">
        <v>2774</v>
      </c>
      <c r="AE9341">
        <v>60.665999999999997</v>
      </c>
      <c r="AF9341">
        <v>10.866</v>
      </c>
      <c r="AG9341" t="s">
        <v>31</v>
      </c>
      <c r="AX9341" t="s">
        <v>31</v>
      </c>
      <c r="AY9341" t="s">
        <v>31</v>
      </c>
    </row>
    <row r="9342" spans="1:51">
      <c r="A9342" t="s">
        <v>2797</v>
      </c>
      <c r="B9342" t="s">
        <v>71</v>
      </c>
      <c r="C9342" t="s">
        <v>2712</v>
      </c>
      <c r="D9342" t="s">
        <v>2191</v>
      </c>
      <c r="E9342" t="s">
        <v>2192</v>
      </c>
      <c r="F9342" t="s">
        <v>2800</v>
      </c>
      <c r="G9342" t="s">
        <v>2785</v>
      </c>
      <c r="I9342">
        <v>67.5</v>
      </c>
      <c r="J9342">
        <v>33.380000000000003</v>
      </c>
      <c r="L9342" t="s">
        <v>2546</v>
      </c>
      <c r="M9342">
        <v>2011</v>
      </c>
      <c r="N9342" t="s">
        <v>918</v>
      </c>
      <c r="R9342" t="s">
        <v>462</v>
      </c>
      <c r="T9342" t="s">
        <v>462</v>
      </c>
      <c r="U9342" t="s">
        <v>462</v>
      </c>
      <c r="V9342" t="s">
        <v>462</v>
      </c>
      <c r="W9342" t="s">
        <v>462</v>
      </c>
      <c r="X9342" t="s">
        <v>1849</v>
      </c>
      <c r="Y9342">
        <v>5</v>
      </c>
      <c r="Z9342">
        <v>21</v>
      </c>
      <c r="AA9342">
        <v>5</v>
      </c>
      <c r="AD9342" t="s">
        <v>2774</v>
      </c>
      <c r="AE9342">
        <v>60.665999999999997</v>
      </c>
      <c r="AF9342">
        <v>10.866</v>
      </c>
      <c r="AG9342" t="s">
        <v>31</v>
      </c>
      <c r="AX9342" t="s">
        <v>31</v>
      </c>
      <c r="AY9342" t="s">
        <v>31</v>
      </c>
    </row>
    <row r="9343" spans="1:51">
      <c r="A9343" t="s">
        <v>2797</v>
      </c>
      <c r="B9343" t="s">
        <v>71</v>
      </c>
      <c r="C9343" t="s">
        <v>2712</v>
      </c>
      <c r="D9343" t="s">
        <v>2191</v>
      </c>
      <c r="E9343" t="s">
        <v>2192</v>
      </c>
      <c r="F9343" t="s">
        <v>2800</v>
      </c>
      <c r="G9343" t="s">
        <v>2785</v>
      </c>
      <c r="I9343">
        <v>67.5</v>
      </c>
      <c r="J9343">
        <v>33.380000000000003</v>
      </c>
      <c r="L9343" t="s">
        <v>2546</v>
      </c>
      <c r="M9343">
        <v>2011</v>
      </c>
      <c r="N9343" t="s">
        <v>918</v>
      </c>
      <c r="R9343" t="s">
        <v>462</v>
      </c>
      <c r="T9343" t="s">
        <v>462</v>
      </c>
      <c r="U9343" t="s">
        <v>462</v>
      </c>
      <c r="V9343" t="s">
        <v>462</v>
      </c>
      <c r="W9343" t="s">
        <v>462</v>
      </c>
      <c r="X9343" t="s">
        <v>1849</v>
      </c>
      <c r="Y9343">
        <v>5.8</v>
      </c>
      <c r="Z9343">
        <v>28</v>
      </c>
      <c r="AA9343">
        <v>5</v>
      </c>
      <c r="AD9343" t="s">
        <v>2774</v>
      </c>
      <c r="AE9343">
        <v>60.665999999999997</v>
      </c>
      <c r="AF9343">
        <v>10.866</v>
      </c>
      <c r="AG9343" t="s">
        <v>31</v>
      </c>
      <c r="AX9343" t="s">
        <v>31</v>
      </c>
      <c r="AY9343" t="s">
        <v>31</v>
      </c>
    </row>
    <row r="9344" spans="1:51">
      <c r="A9344" t="s">
        <v>2797</v>
      </c>
      <c r="B9344" t="s">
        <v>71</v>
      </c>
      <c r="C9344" t="s">
        <v>2712</v>
      </c>
      <c r="D9344" t="s">
        <v>2191</v>
      </c>
      <c r="E9344" t="s">
        <v>2192</v>
      </c>
      <c r="F9344" t="s">
        <v>2800</v>
      </c>
      <c r="G9344" t="s">
        <v>2785</v>
      </c>
      <c r="I9344">
        <v>67.5</v>
      </c>
      <c r="J9344">
        <v>33.380000000000003</v>
      </c>
      <c r="L9344" t="s">
        <v>2546</v>
      </c>
      <c r="M9344">
        <v>2011</v>
      </c>
      <c r="N9344" t="s">
        <v>918</v>
      </c>
      <c r="R9344" t="s">
        <v>462</v>
      </c>
      <c r="T9344" t="s">
        <v>462</v>
      </c>
      <c r="U9344" t="s">
        <v>462</v>
      </c>
      <c r="V9344" t="s">
        <v>462</v>
      </c>
      <c r="W9344" t="s">
        <v>462</v>
      </c>
      <c r="X9344" t="s">
        <v>1849</v>
      </c>
      <c r="Y9344">
        <v>6</v>
      </c>
      <c r="Z9344">
        <v>35</v>
      </c>
      <c r="AA9344">
        <v>5</v>
      </c>
      <c r="AD9344" t="s">
        <v>2774</v>
      </c>
      <c r="AE9344">
        <v>60.665999999999997</v>
      </c>
      <c r="AF9344">
        <v>10.866</v>
      </c>
      <c r="AG9344" t="s">
        <v>31</v>
      </c>
      <c r="AX9344" t="s">
        <v>31</v>
      </c>
      <c r="AY9344" t="s">
        <v>31</v>
      </c>
    </row>
    <row r="9345" spans="1:51">
      <c r="A9345" t="s">
        <v>2797</v>
      </c>
      <c r="B9345" t="s">
        <v>71</v>
      </c>
      <c r="C9345" t="s">
        <v>2712</v>
      </c>
      <c r="D9345" t="s">
        <v>2191</v>
      </c>
      <c r="E9345" t="s">
        <v>2192</v>
      </c>
      <c r="F9345" t="s">
        <v>2800</v>
      </c>
      <c r="G9345" t="s">
        <v>2785</v>
      </c>
      <c r="I9345">
        <v>67.5</v>
      </c>
      <c r="J9345">
        <v>33.380000000000003</v>
      </c>
      <c r="L9345" t="s">
        <v>2546</v>
      </c>
      <c r="M9345">
        <v>2011</v>
      </c>
      <c r="N9345" t="s">
        <v>918</v>
      </c>
      <c r="R9345" t="s">
        <v>462</v>
      </c>
      <c r="T9345" t="s">
        <v>462</v>
      </c>
      <c r="U9345" t="s">
        <v>462</v>
      </c>
      <c r="V9345" t="s">
        <v>462</v>
      </c>
      <c r="W9345" t="s">
        <v>462</v>
      </c>
      <c r="X9345" t="s">
        <v>1849</v>
      </c>
      <c r="Y9345">
        <v>6</v>
      </c>
      <c r="Z9345">
        <v>42</v>
      </c>
      <c r="AA9345">
        <v>5</v>
      </c>
      <c r="AD9345" t="s">
        <v>2774</v>
      </c>
      <c r="AE9345">
        <v>60.665999999999997</v>
      </c>
      <c r="AF9345">
        <v>10.866</v>
      </c>
      <c r="AG9345" t="s">
        <v>31</v>
      </c>
      <c r="AX9345" t="s">
        <v>31</v>
      </c>
      <c r="AY9345" t="s">
        <v>31</v>
      </c>
    </row>
    <row r="9346" spans="1:51">
      <c r="A9346" t="s">
        <v>2797</v>
      </c>
      <c r="B9346" t="s">
        <v>71</v>
      </c>
      <c r="C9346" t="s">
        <v>2712</v>
      </c>
      <c r="D9346" t="s">
        <v>2191</v>
      </c>
      <c r="E9346" t="s">
        <v>2192</v>
      </c>
      <c r="F9346" t="s">
        <v>2800</v>
      </c>
      <c r="G9346" t="s">
        <v>2785</v>
      </c>
      <c r="I9346">
        <v>67.5</v>
      </c>
      <c r="J9346">
        <v>33.380000000000003</v>
      </c>
      <c r="L9346" t="s">
        <v>2546</v>
      </c>
      <c r="M9346">
        <v>2011</v>
      </c>
      <c r="N9346" t="s">
        <v>918</v>
      </c>
      <c r="R9346" t="s">
        <v>462</v>
      </c>
      <c r="T9346" t="s">
        <v>462</v>
      </c>
      <c r="U9346" t="s">
        <v>462</v>
      </c>
      <c r="V9346" t="s">
        <v>462</v>
      </c>
      <c r="W9346" t="s">
        <v>462</v>
      </c>
      <c r="X9346" t="s">
        <v>1849</v>
      </c>
      <c r="Y9346">
        <v>6</v>
      </c>
      <c r="Z9346">
        <v>49</v>
      </c>
      <c r="AA9346">
        <v>5</v>
      </c>
      <c r="AD9346" t="s">
        <v>2774</v>
      </c>
      <c r="AE9346">
        <v>60.665999999999997</v>
      </c>
      <c r="AF9346">
        <v>10.866</v>
      </c>
      <c r="AG9346" t="s">
        <v>31</v>
      </c>
      <c r="AX9346" t="s">
        <v>31</v>
      </c>
      <c r="AY9346" t="s">
        <v>31</v>
      </c>
    </row>
    <row r="9347" spans="1:51">
      <c r="A9347" t="s">
        <v>2797</v>
      </c>
      <c r="B9347" t="s">
        <v>71</v>
      </c>
      <c r="C9347" t="s">
        <v>2712</v>
      </c>
      <c r="D9347" t="s">
        <v>2191</v>
      </c>
      <c r="E9347" t="s">
        <v>2192</v>
      </c>
      <c r="F9347" t="s">
        <v>2800</v>
      </c>
      <c r="G9347" t="s">
        <v>2785</v>
      </c>
      <c r="I9347">
        <v>67.5</v>
      </c>
      <c r="J9347">
        <v>33.380000000000003</v>
      </c>
      <c r="L9347" t="s">
        <v>2546</v>
      </c>
      <c r="M9347">
        <v>2011</v>
      </c>
      <c r="N9347" t="s">
        <v>918</v>
      </c>
      <c r="R9347" t="s">
        <v>462</v>
      </c>
      <c r="T9347" t="s">
        <v>462</v>
      </c>
      <c r="U9347" t="s">
        <v>462</v>
      </c>
      <c r="V9347" t="s">
        <v>462</v>
      </c>
      <c r="W9347" t="s">
        <v>462</v>
      </c>
      <c r="X9347" t="s">
        <v>1849</v>
      </c>
      <c r="Y9347">
        <v>6</v>
      </c>
      <c r="Z9347">
        <v>56</v>
      </c>
      <c r="AA9347">
        <v>5</v>
      </c>
      <c r="AD9347" t="s">
        <v>2774</v>
      </c>
      <c r="AE9347">
        <v>60.665999999999997</v>
      </c>
      <c r="AF9347">
        <v>10.866</v>
      </c>
      <c r="AG9347" t="s">
        <v>31</v>
      </c>
      <c r="AX9347" t="s">
        <v>31</v>
      </c>
      <c r="AY9347" t="s">
        <v>31</v>
      </c>
    </row>
    <row r="9348" spans="1:51">
      <c r="A9348" t="s">
        <v>2797</v>
      </c>
      <c r="B9348" t="s">
        <v>71</v>
      </c>
      <c r="C9348" t="s">
        <v>2712</v>
      </c>
      <c r="D9348" t="s">
        <v>2191</v>
      </c>
      <c r="E9348" t="s">
        <v>2192</v>
      </c>
      <c r="F9348" t="s">
        <v>2800</v>
      </c>
      <c r="G9348" t="s">
        <v>2785</v>
      </c>
      <c r="I9348">
        <v>67.5</v>
      </c>
      <c r="J9348">
        <v>33.380000000000003</v>
      </c>
      <c r="L9348" t="s">
        <v>2546</v>
      </c>
      <c r="M9348">
        <v>2011</v>
      </c>
      <c r="N9348" t="s">
        <v>918</v>
      </c>
      <c r="R9348" t="s">
        <v>462</v>
      </c>
      <c r="T9348" t="s">
        <v>462</v>
      </c>
      <c r="U9348" t="s">
        <v>462</v>
      </c>
      <c r="V9348" t="s">
        <v>462</v>
      </c>
      <c r="W9348" t="s">
        <v>462</v>
      </c>
      <c r="X9348" t="s">
        <v>1849</v>
      </c>
      <c r="Y9348">
        <v>6</v>
      </c>
      <c r="Z9348">
        <v>63</v>
      </c>
      <c r="AA9348">
        <v>5</v>
      </c>
      <c r="AD9348" t="s">
        <v>2774</v>
      </c>
      <c r="AE9348">
        <v>60.665999999999997</v>
      </c>
      <c r="AF9348">
        <v>10.866</v>
      </c>
      <c r="AG9348" t="s">
        <v>31</v>
      </c>
      <c r="AX9348" t="s">
        <v>31</v>
      </c>
      <c r="AY9348" t="s">
        <v>31</v>
      </c>
    </row>
    <row r="9349" spans="1:51">
      <c r="A9349" t="s">
        <v>2797</v>
      </c>
      <c r="B9349" t="s">
        <v>71</v>
      </c>
      <c r="C9349" t="s">
        <v>2712</v>
      </c>
      <c r="D9349" t="s">
        <v>2191</v>
      </c>
      <c r="E9349" t="s">
        <v>2192</v>
      </c>
      <c r="F9349" t="s">
        <v>2800</v>
      </c>
      <c r="G9349" t="s">
        <v>2785</v>
      </c>
      <c r="I9349">
        <v>67.5</v>
      </c>
      <c r="J9349">
        <v>33.380000000000003</v>
      </c>
      <c r="L9349" t="s">
        <v>2546</v>
      </c>
      <c r="M9349">
        <v>2011</v>
      </c>
      <c r="N9349" t="s">
        <v>918</v>
      </c>
      <c r="R9349" t="s">
        <v>462</v>
      </c>
      <c r="T9349" t="s">
        <v>462</v>
      </c>
      <c r="U9349" t="s">
        <v>462</v>
      </c>
      <c r="V9349" t="s">
        <v>462</v>
      </c>
      <c r="W9349" t="s">
        <v>462</v>
      </c>
      <c r="X9349" t="s">
        <v>1849</v>
      </c>
      <c r="Y9349">
        <v>6</v>
      </c>
      <c r="Z9349">
        <v>70</v>
      </c>
      <c r="AA9349">
        <v>5</v>
      </c>
      <c r="AD9349" t="s">
        <v>2774</v>
      </c>
      <c r="AE9349">
        <v>60.665999999999997</v>
      </c>
      <c r="AF9349">
        <v>10.866</v>
      </c>
      <c r="AG9349" t="s">
        <v>31</v>
      </c>
      <c r="AX9349" t="s">
        <v>31</v>
      </c>
      <c r="AY9349" t="s">
        <v>31</v>
      </c>
    </row>
    <row r="9350" spans="1:51">
      <c r="A9350" t="s">
        <v>2797</v>
      </c>
      <c r="B9350" t="s">
        <v>71</v>
      </c>
      <c r="C9350" t="s">
        <v>2712</v>
      </c>
      <c r="D9350" t="s">
        <v>2191</v>
      </c>
      <c r="E9350" t="s">
        <v>2192</v>
      </c>
      <c r="F9350" t="s">
        <v>2800</v>
      </c>
      <c r="G9350" t="s">
        <v>2785</v>
      </c>
      <c r="I9350">
        <v>67.5</v>
      </c>
      <c r="J9350">
        <v>33.380000000000003</v>
      </c>
      <c r="L9350" t="s">
        <v>2546</v>
      </c>
      <c r="M9350">
        <v>2011</v>
      </c>
      <c r="N9350" t="s">
        <v>918</v>
      </c>
      <c r="R9350" t="s">
        <v>462</v>
      </c>
      <c r="T9350" t="s">
        <v>462</v>
      </c>
      <c r="U9350" t="s">
        <v>462</v>
      </c>
      <c r="V9350" t="s">
        <v>462</v>
      </c>
      <c r="W9350" t="s">
        <v>462</v>
      </c>
      <c r="X9350" t="s">
        <v>1849</v>
      </c>
      <c r="Y9350">
        <v>6</v>
      </c>
      <c r="Z9350">
        <v>77</v>
      </c>
      <c r="AA9350">
        <v>5</v>
      </c>
      <c r="AD9350" t="s">
        <v>2774</v>
      </c>
      <c r="AE9350">
        <v>60.665999999999997</v>
      </c>
      <c r="AF9350">
        <v>10.866</v>
      </c>
      <c r="AG9350" t="s">
        <v>31</v>
      </c>
      <c r="AX9350" t="s">
        <v>31</v>
      </c>
      <c r="AY9350" t="s">
        <v>31</v>
      </c>
    </row>
    <row r="9351" spans="1:51">
      <c r="A9351" t="s">
        <v>2797</v>
      </c>
      <c r="B9351" t="s">
        <v>71</v>
      </c>
      <c r="C9351" t="s">
        <v>2712</v>
      </c>
      <c r="D9351" t="s">
        <v>2191</v>
      </c>
      <c r="E9351" t="s">
        <v>2192</v>
      </c>
      <c r="F9351" t="s">
        <v>2800</v>
      </c>
      <c r="G9351" t="s">
        <v>2785</v>
      </c>
      <c r="I9351">
        <v>67.5</v>
      </c>
      <c r="J9351">
        <v>33.380000000000003</v>
      </c>
      <c r="L9351" t="s">
        <v>2546</v>
      </c>
      <c r="M9351">
        <v>2011</v>
      </c>
      <c r="N9351" t="s">
        <v>918</v>
      </c>
      <c r="R9351" t="s">
        <v>462</v>
      </c>
      <c r="T9351" t="s">
        <v>462</v>
      </c>
      <c r="U9351" t="s">
        <v>462</v>
      </c>
      <c r="V9351" t="s">
        <v>462</v>
      </c>
      <c r="W9351" t="s">
        <v>462</v>
      </c>
      <c r="X9351" t="s">
        <v>1849</v>
      </c>
      <c r="Y9351">
        <v>6</v>
      </c>
      <c r="Z9351">
        <v>84</v>
      </c>
      <c r="AA9351">
        <v>5</v>
      </c>
      <c r="AD9351" t="s">
        <v>2774</v>
      </c>
      <c r="AE9351">
        <v>60.665999999999997</v>
      </c>
      <c r="AF9351">
        <v>10.866</v>
      </c>
      <c r="AG9351" t="s">
        <v>31</v>
      </c>
      <c r="AX9351" t="s">
        <v>31</v>
      </c>
      <c r="AY9351" t="s">
        <v>31</v>
      </c>
    </row>
    <row r="9352" spans="1:51">
      <c r="A9352" t="s">
        <v>2797</v>
      </c>
      <c r="B9352" t="s">
        <v>71</v>
      </c>
      <c r="C9352" t="s">
        <v>2712</v>
      </c>
      <c r="D9352" t="s">
        <v>2191</v>
      </c>
      <c r="E9352" t="s">
        <v>2192</v>
      </c>
      <c r="F9352" t="s">
        <v>2800</v>
      </c>
      <c r="G9352" t="s">
        <v>2785</v>
      </c>
      <c r="I9352">
        <v>67.5</v>
      </c>
      <c r="J9352">
        <v>33.380000000000003</v>
      </c>
      <c r="L9352" t="s">
        <v>2546</v>
      </c>
      <c r="M9352">
        <v>2011</v>
      </c>
      <c r="N9352" t="s">
        <v>918</v>
      </c>
      <c r="R9352" t="s">
        <v>462</v>
      </c>
      <c r="T9352" t="s">
        <v>462</v>
      </c>
      <c r="U9352" t="s">
        <v>462</v>
      </c>
      <c r="V9352" t="s">
        <v>462</v>
      </c>
      <c r="W9352" t="s">
        <v>462</v>
      </c>
      <c r="X9352" t="s">
        <v>1849</v>
      </c>
      <c r="Y9352">
        <v>6</v>
      </c>
      <c r="Z9352">
        <v>91</v>
      </c>
      <c r="AA9352">
        <v>5</v>
      </c>
      <c r="AD9352" t="s">
        <v>2774</v>
      </c>
      <c r="AE9352">
        <v>60.665999999999997</v>
      </c>
      <c r="AF9352">
        <v>10.866</v>
      </c>
      <c r="AG9352" t="s">
        <v>31</v>
      </c>
      <c r="AX9352" t="s">
        <v>31</v>
      </c>
      <c r="AY9352" t="s">
        <v>31</v>
      </c>
    </row>
    <row r="9353" spans="1:51">
      <c r="A9353" t="s">
        <v>2797</v>
      </c>
      <c r="B9353" t="s">
        <v>71</v>
      </c>
      <c r="C9353" t="s">
        <v>2712</v>
      </c>
      <c r="D9353" t="s">
        <v>2191</v>
      </c>
      <c r="E9353" t="s">
        <v>2192</v>
      </c>
      <c r="F9353" t="s">
        <v>2800</v>
      </c>
      <c r="G9353" t="s">
        <v>2785</v>
      </c>
      <c r="I9353">
        <v>67.5</v>
      </c>
      <c r="J9353">
        <v>33.380000000000003</v>
      </c>
      <c r="L9353" t="s">
        <v>2546</v>
      </c>
      <c r="M9353">
        <v>2011</v>
      </c>
      <c r="N9353" t="s">
        <v>918</v>
      </c>
      <c r="R9353" t="s">
        <v>462</v>
      </c>
      <c r="T9353" t="s">
        <v>462</v>
      </c>
      <c r="U9353" t="s">
        <v>462</v>
      </c>
      <c r="V9353" t="s">
        <v>462</v>
      </c>
      <c r="W9353" t="s">
        <v>462</v>
      </c>
      <c r="X9353" t="s">
        <v>1849</v>
      </c>
      <c r="Y9353">
        <v>6</v>
      </c>
      <c r="Z9353">
        <v>98</v>
      </c>
      <c r="AA9353">
        <v>5</v>
      </c>
      <c r="AD9353" t="s">
        <v>2774</v>
      </c>
      <c r="AE9353">
        <v>60.665999999999997</v>
      </c>
      <c r="AF9353">
        <v>10.866</v>
      </c>
      <c r="AG9353" t="s">
        <v>31</v>
      </c>
      <c r="AX9353" t="s">
        <v>31</v>
      </c>
      <c r="AY9353" t="s">
        <v>31</v>
      </c>
    </row>
    <row r="9354" spans="1:51">
      <c r="A9354" t="s">
        <v>2797</v>
      </c>
      <c r="B9354" t="s">
        <v>71</v>
      </c>
      <c r="C9354" t="s">
        <v>2712</v>
      </c>
      <c r="D9354" t="s">
        <v>2191</v>
      </c>
      <c r="E9354" t="s">
        <v>2192</v>
      </c>
      <c r="F9354" t="s">
        <v>2800</v>
      </c>
      <c r="G9354" t="s">
        <v>2785</v>
      </c>
      <c r="I9354">
        <v>67.5</v>
      </c>
      <c r="J9354">
        <v>33.380000000000003</v>
      </c>
      <c r="L9354" t="s">
        <v>2546</v>
      </c>
      <c r="M9354">
        <v>2011</v>
      </c>
      <c r="N9354" t="s">
        <v>918</v>
      </c>
      <c r="R9354" t="s">
        <v>462</v>
      </c>
      <c r="T9354" t="s">
        <v>462</v>
      </c>
      <c r="U9354" t="s">
        <v>462</v>
      </c>
      <c r="V9354" t="s">
        <v>462</v>
      </c>
      <c r="W9354" t="s">
        <v>462</v>
      </c>
      <c r="X9354" t="s">
        <v>1849</v>
      </c>
      <c r="Y9354">
        <v>6</v>
      </c>
      <c r="Z9354">
        <v>105</v>
      </c>
      <c r="AA9354">
        <v>5</v>
      </c>
      <c r="AD9354" t="s">
        <v>2774</v>
      </c>
      <c r="AE9354">
        <v>60.665999999999997</v>
      </c>
      <c r="AF9354">
        <v>10.866</v>
      </c>
      <c r="AG9354" t="s">
        <v>31</v>
      </c>
      <c r="AX9354" t="s">
        <v>31</v>
      </c>
      <c r="AY9354" t="s">
        <v>31</v>
      </c>
    </row>
    <row r="9355" spans="1:51">
      <c r="A9355" t="s">
        <v>2797</v>
      </c>
      <c r="B9355" t="s">
        <v>71</v>
      </c>
      <c r="C9355" t="s">
        <v>2712</v>
      </c>
      <c r="D9355" t="s">
        <v>2191</v>
      </c>
      <c r="E9355" t="s">
        <v>2192</v>
      </c>
      <c r="F9355" t="s">
        <v>2801</v>
      </c>
      <c r="G9355" t="s">
        <v>2802</v>
      </c>
      <c r="I9355">
        <v>65.665999999999997</v>
      </c>
      <c r="J9355">
        <v>22.155999999999999</v>
      </c>
      <c r="L9355" t="s">
        <v>2398</v>
      </c>
      <c r="M9355">
        <v>2011</v>
      </c>
      <c r="N9355" t="s">
        <v>918</v>
      </c>
      <c r="R9355" t="s">
        <v>462</v>
      </c>
      <c r="T9355" t="s">
        <v>462</v>
      </c>
      <c r="U9355" t="s">
        <v>462</v>
      </c>
      <c r="V9355" t="s">
        <v>462</v>
      </c>
      <c r="W9355" t="s">
        <v>462</v>
      </c>
      <c r="X9355" t="s">
        <v>1849</v>
      </c>
      <c r="Y9355">
        <v>1</v>
      </c>
      <c r="Z9355">
        <v>0</v>
      </c>
      <c r="AA9355">
        <v>5</v>
      </c>
      <c r="AD9355" t="s">
        <v>2774</v>
      </c>
      <c r="AE9355">
        <v>60.665999999999997</v>
      </c>
      <c r="AF9355">
        <v>10.866</v>
      </c>
      <c r="AG9355" t="s">
        <v>31</v>
      </c>
      <c r="AX9355" t="s">
        <v>31</v>
      </c>
      <c r="AY9355" t="s">
        <v>31</v>
      </c>
    </row>
    <row r="9356" spans="1:51">
      <c r="A9356" t="s">
        <v>2797</v>
      </c>
      <c r="B9356" t="s">
        <v>71</v>
      </c>
      <c r="C9356" t="s">
        <v>2712</v>
      </c>
      <c r="D9356" t="s">
        <v>2191</v>
      </c>
      <c r="E9356" t="s">
        <v>2192</v>
      </c>
      <c r="F9356" t="s">
        <v>2801</v>
      </c>
      <c r="G9356" t="s">
        <v>2802</v>
      </c>
      <c r="I9356">
        <v>65.665999999999997</v>
      </c>
      <c r="J9356">
        <v>22.155999999999999</v>
      </c>
      <c r="L9356" t="s">
        <v>2398</v>
      </c>
      <c r="M9356">
        <v>2011</v>
      </c>
      <c r="N9356" t="s">
        <v>918</v>
      </c>
      <c r="R9356" t="s">
        <v>462</v>
      </c>
      <c r="T9356" t="s">
        <v>462</v>
      </c>
      <c r="U9356" t="s">
        <v>462</v>
      </c>
      <c r="V9356" t="s">
        <v>462</v>
      </c>
      <c r="W9356" t="s">
        <v>462</v>
      </c>
      <c r="X9356" t="s">
        <v>1849</v>
      </c>
      <c r="Y9356">
        <v>1.4</v>
      </c>
      <c r="Z9356">
        <v>7</v>
      </c>
      <c r="AA9356">
        <v>5</v>
      </c>
      <c r="AD9356" t="s">
        <v>2774</v>
      </c>
      <c r="AE9356">
        <v>60.665999999999997</v>
      </c>
      <c r="AF9356">
        <v>10.866</v>
      </c>
      <c r="AG9356" t="s">
        <v>31</v>
      </c>
      <c r="AX9356" t="s">
        <v>31</v>
      </c>
      <c r="AY9356" t="s">
        <v>31</v>
      </c>
    </row>
    <row r="9357" spans="1:51">
      <c r="A9357" t="s">
        <v>2797</v>
      </c>
      <c r="B9357" t="s">
        <v>71</v>
      </c>
      <c r="C9357" t="s">
        <v>2712</v>
      </c>
      <c r="D9357" t="s">
        <v>2191</v>
      </c>
      <c r="E9357" t="s">
        <v>2192</v>
      </c>
      <c r="F9357" t="s">
        <v>2801</v>
      </c>
      <c r="G9357" t="s">
        <v>2802</v>
      </c>
      <c r="I9357">
        <v>65.665999999999997</v>
      </c>
      <c r="J9357">
        <v>22.155999999999999</v>
      </c>
      <c r="L9357" t="s">
        <v>2398</v>
      </c>
      <c r="M9357">
        <v>2011</v>
      </c>
      <c r="N9357" t="s">
        <v>918</v>
      </c>
      <c r="R9357" t="s">
        <v>462</v>
      </c>
      <c r="T9357" t="s">
        <v>462</v>
      </c>
      <c r="U9357" t="s">
        <v>462</v>
      </c>
      <c r="V9357" t="s">
        <v>462</v>
      </c>
      <c r="W9357" t="s">
        <v>462</v>
      </c>
      <c r="X9357" t="s">
        <v>1849</v>
      </c>
      <c r="Y9357">
        <v>2.7</v>
      </c>
      <c r="Z9357">
        <v>14</v>
      </c>
      <c r="AA9357">
        <v>5</v>
      </c>
      <c r="AD9357" t="s">
        <v>2774</v>
      </c>
      <c r="AE9357">
        <v>60.665999999999997</v>
      </c>
      <c r="AF9357">
        <v>10.866</v>
      </c>
      <c r="AG9357" t="s">
        <v>31</v>
      </c>
      <c r="AX9357" t="s">
        <v>31</v>
      </c>
      <c r="AY9357" t="s">
        <v>31</v>
      </c>
    </row>
    <row r="9358" spans="1:51">
      <c r="A9358" t="s">
        <v>2797</v>
      </c>
      <c r="B9358" t="s">
        <v>71</v>
      </c>
      <c r="C9358" t="s">
        <v>2712</v>
      </c>
      <c r="D9358" t="s">
        <v>2191</v>
      </c>
      <c r="E9358" t="s">
        <v>2192</v>
      </c>
      <c r="F9358" t="s">
        <v>2801</v>
      </c>
      <c r="G9358" t="s">
        <v>2802</v>
      </c>
      <c r="I9358">
        <v>65.665999999999997</v>
      </c>
      <c r="J9358">
        <v>22.155999999999999</v>
      </c>
      <c r="L9358" t="s">
        <v>2398</v>
      </c>
      <c r="M9358">
        <v>2011</v>
      </c>
      <c r="N9358" t="s">
        <v>918</v>
      </c>
      <c r="R9358" t="s">
        <v>462</v>
      </c>
      <c r="T9358" t="s">
        <v>462</v>
      </c>
      <c r="U9358" t="s">
        <v>462</v>
      </c>
      <c r="V9358" t="s">
        <v>462</v>
      </c>
      <c r="W9358" t="s">
        <v>462</v>
      </c>
      <c r="X9358" t="s">
        <v>1849</v>
      </c>
      <c r="Y9358">
        <v>3.5</v>
      </c>
      <c r="Z9358">
        <v>21</v>
      </c>
      <c r="AA9358">
        <v>5</v>
      </c>
      <c r="AD9358" t="s">
        <v>2774</v>
      </c>
      <c r="AE9358">
        <v>60.665999999999997</v>
      </c>
      <c r="AF9358">
        <v>10.866</v>
      </c>
      <c r="AG9358" t="s">
        <v>31</v>
      </c>
      <c r="AX9358" t="s">
        <v>31</v>
      </c>
      <c r="AY9358" t="s">
        <v>31</v>
      </c>
    </row>
    <row r="9359" spans="1:51">
      <c r="A9359" t="s">
        <v>2797</v>
      </c>
      <c r="B9359" t="s">
        <v>71</v>
      </c>
      <c r="C9359" t="s">
        <v>2712</v>
      </c>
      <c r="D9359" t="s">
        <v>2191</v>
      </c>
      <c r="E9359" t="s">
        <v>2192</v>
      </c>
      <c r="F9359" t="s">
        <v>2801</v>
      </c>
      <c r="G9359" t="s">
        <v>2802</v>
      </c>
      <c r="I9359">
        <v>65.665999999999997</v>
      </c>
      <c r="J9359">
        <v>22.155999999999999</v>
      </c>
      <c r="L9359" t="s">
        <v>2398</v>
      </c>
      <c r="M9359">
        <v>2011</v>
      </c>
      <c r="N9359" t="s">
        <v>918</v>
      </c>
      <c r="R9359" t="s">
        <v>462</v>
      </c>
      <c r="T9359" t="s">
        <v>462</v>
      </c>
      <c r="U9359" t="s">
        <v>462</v>
      </c>
      <c r="V9359" t="s">
        <v>462</v>
      </c>
      <c r="W9359" t="s">
        <v>462</v>
      </c>
      <c r="X9359" t="s">
        <v>1849</v>
      </c>
      <c r="Y9359">
        <v>4.9000000000000004</v>
      </c>
      <c r="Z9359">
        <v>28</v>
      </c>
      <c r="AA9359">
        <v>5</v>
      </c>
      <c r="AD9359" t="s">
        <v>2774</v>
      </c>
      <c r="AE9359">
        <v>60.665999999999997</v>
      </c>
      <c r="AF9359">
        <v>10.866</v>
      </c>
      <c r="AG9359" t="s">
        <v>31</v>
      </c>
      <c r="AX9359" t="s">
        <v>31</v>
      </c>
      <c r="AY9359" t="s">
        <v>31</v>
      </c>
    </row>
    <row r="9360" spans="1:51">
      <c r="A9360" t="s">
        <v>2797</v>
      </c>
      <c r="B9360" t="s">
        <v>71</v>
      </c>
      <c r="C9360" t="s">
        <v>2712</v>
      </c>
      <c r="D9360" t="s">
        <v>2191</v>
      </c>
      <c r="E9360" t="s">
        <v>2192</v>
      </c>
      <c r="F9360" t="s">
        <v>2801</v>
      </c>
      <c r="G9360" t="s">
        <v>2802</v>
      </c>
      <c r="I9360">
        <v>65.665999999999997</v>
      </c>
      <c r="J9360">
        <v>22.155999999999999</v>
      </c>
      <c r="L9360" t="s">
        <v>2398</v>
      </c>
      <c r="M9360">
        <v>2011</v>
      </c>
      <c r="N9360" t="s">
        <v>918</v>
      </c>
      <c r="R9360" t="s">
        <v>462</v>
      </c>
      <c r="T9360" t="s">
        <v>462</v>
      </c>
      <c r="U9360" t="s">
        <v>462</v>
      </c>
      <c r="V9360" t="s">
        <v>462</v>
      </c>
      <c r="W9360" t="s">
        <v>462</v>
      </c>
      <c r="X9360" t="s">
        <v>1849</v>
      </c>
      <c r="Y9360">
        <v>6</v>
      </c>
      <c r="Z9360">
        <v>35</v>
      </c>
      <c r="AA9360">
        <v>5</v>
      </c>
      <c r="AD9360" t="s">
        <v>2774</v>
      </c>
      <c r="AE9360">
        <v>60.665999999999997</v>
      </c>
      <c r="AF9360">
        <v>10.866</v>
      </c>
      <c r="AG9360" t="s">
        <v>31</v>
      </c>
      <c r="AX9360" t="s">
        <v>31</v>
      </c>
      <c r="AY9360" t="s">
        <v>31</v>
      </c>
    </row>
    <row r="9361" spans="1:51">
      <c r="A9361" t="s">
        <v>2797</v>
      </c>
      <c r="B9361" t="s">
        <v>71</v>
      </c>
      <c r="C9361" t="s">
        <v>2712</v>
      </c>
      <c r="D9361" t="s">
        <v>2191</v>
      </c>
      <c r="E9361" t="s">
        <v>2192</v>
      </c>
      <c r="F9361" t="s">
        <v>2801</v>
      </c>
      <c r="G9361" t="s">
        <v>2802</v>
      </c>
      <c r="I9361">
        <v>65.665999999999997</v>
      </c>
      <c r="J9361">
        <v>22.155999999999999</v>
      </c>
      <c r="L9361" t="s">
        <v>2398</v>
      </c>
      <c r="M9361">
        <v>2011</v>
      </c>
      <c r="N9361" t="s">
        <v>918</v>
      </c>
      <c r="R9361" t="s">
        <v>462</v>
      </c>
      <c r="T9361" t="s">
        <v>462</v>
      </c>
      <c r="U9361" t="s">
        <v>462</v>
      </c>
      <c r="V9361" t="s">
        <v>462</v>
      </c>
      <c r="W9361" t="s">
        <v>462</v>
      </c>
      <c r="X9361" t="s">
        <v>1849</v>
      </c>
      <c r="Y9361">
        <v>6</v>
      </c>
      <c r="Z9361">
        <v>42</v>
      </c>
      <c r="AA9361">
        <v>5</v>
      </c>
      <c r="AD9361" t="s">
        <v>2774</v>
      </c>
      <c r="AE9361">
        <v>60.665999999999997</v>
      </c>
      <c r="AF9361">
        <v>10.866</v>
      </c>
      <c r="AG9361" t="s">
        <v>31</v>
      </c>
      <c r="AX9361" t="s">
        <v>31</v>
      </c>
      <c r="AY9361" t="s">
        <v>31</v>
      </c>
    </row>
    <row r="9362" spans="1:51">
      <c r="A9362" t="s">
        <v>2797</v>
      </c>
      <c r="B9362" t="s">
        <v>71</v>
      </c>
      <c r="C9362" t="s">
        <v>2712</v>
      </c>
      <c r="D9362" t="s">
        <v>2191</v>
      </c>
      <c r="E9362" t="s">
        <v>2192</v>
      </c>
      <c r="F9362" t="s">
        <v>2801</v>
      </c>
      <c r="G9362" t="s">
        <v>2802</v>
      </c>
      <c r="I9362">
        <v>65.665999999999997</v>
      </c>
      <c r="J9362">
        <v>22.155999999999999</v>
      </c>
      <c r="L9362" t="s">
        <v>2398</v>
      </c>
      <c r="M9362">
        <v>2011</v>
      </c>
      <c r="N9362" t="s">
        <v>918</v>
      </c>
      <c r="R9362" t="s">
        <v>462</v>
      </c>
      <c r="T9362" t="s">
        <v>462</v>
      </c>
      <c r="U9362" t="s">
        <v>462</v>
      </c>
      <c r="V9362" t="s">
        <v>462</v>
      </c>
      <c r="W9362" t="s">
        <v>462</v>
      </c>
      <c r="X9362" t="s">
        <v>1849</v>
      </c>
      <c r="Y9362">
        <v>6</v>
      </c>
      <c r="Z9362">
        <v>49</v>
      </c>
      <c r="AA9362">
        <v>5</v>
      </c>
      <c r="AD9362" t="s">
        <v>2774</v>
      </c>
      <c r="AE9362">
        <v>60.665999999999997</v>
      </c>
      <c r="AF9362">
        <v>10.866</v>
      </c>
      <c r="AG9362" t="s">
        <v>31</v>
      </c>
      <c r="AX9362" t="s">
        <v>31</v>
      </c>
      <c r="AY9362" t="s">
        <v>31</v>
      </c>
    </row>
    <row r="9363" spans="1:51">
      <c r="A9363" t="s">
        <v>2797</v>
      </c>
      <c r="B9363" t="s">
        <v>71</v>
      </c>
      <c r="C9363" t="s">
        <v>2712</v>
      </c>
      <c r="D9363" t="s">
        <v>2191</v>
      </c>
      <c r="E9363" t="s">
        <v>2192</v>
      </c>
      <c r="F9363" t="s">
        <v>2801</v>
      </c>
      <c r="G9363" t="s">
        <v>2802</v>
      </c>
      <c r="I9363">
        <v>65.665999999999997</v>
      </c>
      <c r="J9363">
        <v>22.155999999999999</v>
      </c>
      <c r="L9363" t="s">
        <v>2398</v>
      </c>
      <c r="M9363">
        <v>2011</v>
      </c>
      <c r="N9363" t="s">
        <v>918</v>
      </c>
      <c r="R9363" t="s">
        <v>462</v>
      </c>
      <c r="T9363" t="s">
        <v>462</v>
      </c>
      <c r="U9363" t="s">
        <v>462</v>
      </c>
      <c r="V9363" t="s">
        <v>462</v>
      </c>
      <c r="W9363" t="s">
        <v>462</v>
      </c>
      <c r="X9363" t="s">
        <v>1849</v>
      </c>
      <c r="Y9363">
        <v>6</v>
      </c>
      <c r="Z9363">
        <v>56</v>
      </c>
      <c r="AA9363">
        <v>5</v>
      </c>
      <c r="AD9363" t="s">
        <v>2774</v>
      </c>
      <c r="AE9363">
        <v>60.665999999999997</v>
      </c>
      <c r="AF9363">
        <v>10.866</v>
      </c>
      <c r="AG9363" t="s">
        <v>31</v>
      </c>
      <c r="AX9363" t="s">
        <v>31</v>
      </c>
      <c r="AY9363" t="s">
        <v>31</v>
      </c>
    </row>
    <row r="9364" spans="1:51">
      <c r="A9364" t="s">
        <v>2797</v>
      </c>
      <c r="B9364" t="s">
        <v>71</v>
      </c>
      <c r="C9364" t="s">
        <v>2712</v>
      </c>
      <c r="D9364" t="s">
        <v>2191</v>
      </c>
      <c r="E9364" t="s">
        <v>2192</v>
      </c>
      <c r="F9364" t="s">
        <v>2801</v>
      </c>
      <c r="G9364" t="s">
        <v>2802</v>
      </c>
      <c r="I9364">
        <v>65.665999999999997</v>
      </c>
      <c r="J9364">
        <v>22.155999999999999</v>
      </c>
      <c r="L9364" t="s">
        <v>2398</v>
      </c>
      <c r="M9364">
        <v>2011</v>
      </c>
      <c r="N9364" t="s">
        <v>918</v>
      </c>
      <c r="R9364" t="s">
        <v>462</v>
      </c>
      <c r="T9364" t="s">
        <v>462</v>
      </c>
      <c r="U9364" t="s">
        <v>462</v>
      </c>
      <c r="V9364" t="s">
        <v>462</v>
      </c>
      <c r="W9364" t="s">
        <v>462</v>
      </c>
      <c r="X9364" t="s">
        <v>1849</v>
      </c>
      <c r="Y9364">
        <v>6</v>
      </c>
      <c r="Z9364">
        <v>63</v>
      </c>
      <c r="AA9364">
        <v>5</v>
      </c>
      <c r="AD9364" t="s">
        <v>2774</v>
      </c>
      <c r="AE9364">
        <v>60.665999999999997</v>
      </c>
      <c r="AF9364">
        <v>10.866</v>
      </c>
      <c r="AG9364" t="s">
        <v>31</v>
      </c>
      <c r="AX9364" t="s">
        <v>31</v>
      </c>
      <c r="AY9364" t="s">
        <v>31</v>
      </c>
    </row>
    <row r="9365" spans="1:51">
      <c r="A9365" t="s">
        <v>2797</v>
      </c>
      <c r="B9365" t="s">
        <v>71</v>
      </c>
      <c r="C9365" t="s">
        <v>2712</v>
      </c>
      <c r="D9365" t="s">
        <v>2191</v>
      </c>
      <c r="E9365" t="s">
        <v>2192</v>
      </c>
      <c r="F9365" t="s">
        <v>2801</v>
      </c>
      <c r="G9365" t="s">
        <v>2802</v>
      </c>
      <c r="I9365">
        <v>65.665999999999997</v>
      </c>
      <c r="J9365">
        <v>22.155999999999999</v>
      </c>
      <c r="L9365" t="s">
        <v>2398</v>
      </c>
      <c r="M9365">
        <v>2011</v>
      </c>
      <c r="N9365" t="s">
        <v>918</v>
      </c>
      <c r="R9365" t="s">
        <v>462</v>
      </c>
      <c r="T9365" t="s">
        <v>462</v>
      </c>
      <c r="U9365" t="s">
        <v>462</v>
      </c>
      <c r="V9365" t="s">
        <v>462</v>
      </c>
      <c r="W9365" t="s">
        <v>462</v>
      </c>
      <c r="X9365" t="s">
        <v>1849</v>
      </c>
      <c r="Y9365">
        <v>6</v>
      </c>
      <c r="Z9365">
        <v>70</v>
      </c>
      <c r="AA9365">
        <v>5</v>
      </c>
      <c r="AD9365" t="s">
        <v>2774</v>
      </c>
      <c r="AE9365">
        <v>60.665999999999997</v>
      </c>
      <c r="AF9365">
        <v>10.866</v>
      </c>
      <c r="AG9365" t="s">
        <v>31</v>
      </c>
      <c r="AX9365" t="s">
        <v>31</v>
      </c>
      <c r="AY9365" t="s">
        <v>31</v>
      </c>
    </row>
    <row r="9366" spans="1:51">
      <c r="A9366" t="s">
        <v>2797</v>
      </c>
      <c r="B9366" t="s">
        <v>71</v>
      </c>
      <c r="C9366" t="s">
        <v>2712</v>
      </c>
      <c r="D9366" t="s">
        <v>2191</v>
      </c>
      <c r="E9366" t="s">
        <v>2192</v>
      </c>
      <c r="F9366" t="s">
        <v>2801</v>
      </c>
      <c r="G9366" t="s">
        <v>2802</v>
      </c>
      <c r="I9366">
        <v>65.665999999999997</v>
      </c>
      <c r="J9366">
        <v>22.155999999999999</v>
      </c>
      <c r="L9366" t="s">
        <v>2398</v>
      </c>
      <c r="M9366">
        <v>2011</v>
      </c>
      <c r="N9366" t="s">
        <v>918</v>
      </c>
      <c r="R9366" t="s">
        <v>462</v>
      </c>
      <c r="T9366" t="s">
        <v>462</v>
      </c>
      <c r="U9366" t="s">
        <v>462</v>
      </c>
      <c r="V9366" t="s">
        <v>462</v>
      </c>
      <c r="W9366" t="s">
        <v>462</v>
      </c>
      <c r="X9366" t="s">
        <v>1849</v>
      </c>
      <c r="Y9366">
        <v>6</v>
      </c>
      <c r="Z9366">
        <v>77</v>
      </c>
      <c r="AA9366">
        <v>5</v>
      </c>
      <c r="AD9366" t="s">
        <v>2774</v>
      </c>
      <c r="AE9366">
        <v>60.665999999999997</v>
      </c>
      <c r="AF9366">
        <v>10.866</v>
      </c>
      <c r="AG9366" t="s">
        <v>31</v>
      </c>
      <c r="AX9366" t="s">
        <v>31</v>
      </c>
      <c r="AY9366" t="s">
        <v>31</v>
      </c>
    </row>
    <row r="9367" spans="1:51">
      <c r="A9367" t="s">
        <v>2797</v>
      </c>
      <c r="B9367" t="s">
        <v>71</v>
      </c>
      <c r="C9367" t="s">
        <v>2712</v>
      </c>
      <c r="D9367" t="s">
        <v>2191</v>
      </c>
      <c r="E9367" t="s">
        <v>2192</v>
      </c>
      <c r="F9367" t="s">
        <v>2801</v>
      </c>
      <c r="G9367" t="s">
        <v>2802</v>
      </c>
      <c r="I9367">
        <v>65.665999999999997</v>
      </c>
      <c r="J9367">
        <v>22.155999999999999</v>
      </c>
      <c r="L9367" t="s">
        <v>2398</v>
      </c>
      <c r="M9367">
        <v>2011</v>
      </c>
      <c r="N9367" t="s">
        <v>918</v>
      </c>
      <c r="R9367" t="s">
        <v>462</v>
      </c>
      <c r="T9367" t="s">
        <v>462</v>
      </c>
      <c r="U9367" t="s">
        <v>462</v>
      </c>
      <c r="V9367" t="s">
        <v>462</v>
      </c>
      <c r="W9367" t="s">
        <v>462</v>
      </c>
      <c r="X9367" t="s">
        <v>1849</v>
      </c>
      <c r="Y9367">
        <v>6</v>
      </c>
      <c r="Z9367">
        <v>84</v>
      </c>
      <c r="AA9367">
        <v>5</v>
      </c>
      <c r="AD9367" t="s">
        <v>2774</v>
      </c>
      <c r="AE9367">
        <v>60.665999999999997</v>
      </c>
      <c r="AF9367">
        <v>10.866</v>
      </c>
      <c r="AG9367" t="s">
        <v>31</v>
      </c>
      <c r="AX9367" t="s">
        <v>31</v>
      </c>
      <c r="AY9367" t="s">
        <v>31</v>
      </c>
    </row>
    <row r="9368" spans="1:51">
      <c r="A9368" t="s">
        <v>2797</v>
      </c>
      <c r="B9368" t="s">
        <v>71</v>
      </c>
      <c r="C9368" t="s">
        <v>2712</v>
      </c>
      <c r="D9368" t="s">
        <v>2191</v>
      </c>
      <c r="E9368" t="s">
        <v>2192</v>
      </c>
      <c r="F9368" t="s">
        <v>2801</v>
      </c>
      <c r="G9368" t="s">
        <v>2802</v>
      </c>
      <c r="I9368">
        <v>65.665999999999997</v>
      </c>
      <c r="J9368">
        <v>22.155999999999999</v>
      </c>
      <c r="L9368" t="s">
        <v>2398</v>
      </c>
      <c r="M9368">
        <v>2011</v>
      </c>
      <c r="N9368" t="s">
        <v>918</v>
      </c>
      <c r="R9368" t="s">
        <v>462</v>
      </c>
      <c r="T9368" t="s">
        <v>462</v>
      </c>
      <c r="U9368" t="s">
        <v>462</v>
      </c>
      <c r="V9368" t="s">
        <v>462</v>
      </c>
      <c r="W9368" t="s">
        <v>462</v>
      </c>
      <c r="X9368" t="s">
        <v>1849</v>
      </c>
      <c r="Y9368">
        <v>6</v>
      </c>
      <c r="Z9368">
        <v>91</v>
      </c>
      <c r="AA9368">
        <v>5</v>
      </c>
      <c r="AD9368" t="s">
        <v>2774</v>
      </c>
      <c r="AE9368">
        <v>60.665999999999997</v>
      </c>
      <c r="AF9368">
        <v>10.866</v>
      </c>
      <c r="AG9368" t="s">
        <v>31</v>
      </c>
      <c r="AX9368" t="s">
        <v>31</v>
      </c>
      <c r="AY9368" t="s">
        <v>31</v>
      </c>
    </row>
    <row r="9369" spans="1:51">
      <c r="A9369" t="s">
        <v>2797</v>
      </c>
      <c r="B9369" t="s">
        <v>71</v>
      </c>
      <c r="C9369" t="s">
        <v>2712</v>
      </c>
      <c r="D9369" t="s">
        <v>2191</v>
      </c>
      <c r="E9369" t="s">
        <v>2192</v>
      </c>
      <c r="F9369" t="s">
        <v>2801</v>
      </c>
      <c r="G9369" t="s">
        <v>2802</v>
      </c>
      <c r="I9369">
        <v>65.665999999999997</v>
      </c>
      <c r="J9369">
        <v>22.155999999999999</v>
      </c>
      <c r="L9369" t="s">
        <v>2398</v>
      </c>
      <c r="M9369">
        <v>2011</v>
      </c>
      <c r="N9369" t="s">
        <v>918</v>
      </c>
      <c r="R9369" t="s">
        <v>462</v>
      </c>
      <c r="T9369" t="s">
        <v>462</v>
      </c>
      <c r="U9369" t="s">
        <v>462</v>
      </c>
      <c r="V9369" t="s">
        <v>462</v>
      </c>
      <c r="W9369" t="s">
        <v>462</v>
      </c>
      <c r="X9369" t="s">
        <v>1849</v>
      </c>
      <c r="Y9369">
        <v>6</v>
      </c>
      <c r="Z9369">
        <v>98</v>
      </c>
      <c r="AA9369">
        <v>5</v>
      </c>
      <c r="AD9369" t="s">
        <v>2774</v>
      </c>
      <c r="AE9369">
        <v>60.665999999999997</v>
      </c>
      <c r="AF9369">
        <v>10.866</v>
      </c>
      <c r="AG9369" t="s">
        <v>31</v>
      </c>
      <c r="AX9369" t="s">
        <v>31</v>
      </c>
      <c r="AY9369" t="s">
        <v>31</v>
      </c>
    </row>
    <row r="9370" spans="1:51">
      <c r="A9370" t="s">
        <v>2797</v>
      </c>
      <c r="B9370" t="s">
        <v>71</v>
      </c>
      <c r="C9370" t="s">
        <v>2712</v>
      </c>
      <c r="D9370" t="s">
        <v>2191</v>
      </c>
      <c r="E9370" t="s">
        <v>2192</v>
      </c>
      <c r="F9370" t="s">
        <v>2801</v>
      </c>
      <c r="G9370" t="s">
        <v>2802</v>
      </c>
      <c r="I9370">
        <v>65.665999999999997</v>
      </c>
      <c r="J9370">
        <v>22.155999999999999</v>
      </c>
      <c r="L9370" t="s">
        <v>2398</v>
      </c>
      <c r="M9370">
        <v>2011</v>
      </c>
      <c r="N9370" t="s">
        <v>918</v>
      </c>
      <c r="R9370" t="s">
        <v>462</v>
      </c>
      <c r="T9370" t="s">
        <v>462</v>
      </c>
      <c r="U9370" t="s">
        <v>462</v>
      </c>
      <c r="V9370" t="s">
        <v>462</v>
      </c>
      <c r="W9370" t="s">
        <v>462</v>
      </c>
      <c r="X9370" t="s">
        <v>1849</v>
      </c>
      <c r="Y9370">
        <v>6</v>
      </c>
      <c r="Z9370">
        <v>105</v>
      </c>
      <c r="AA9370">
        <v>5</v>
      </c>
      <c r="AD9370" t="s">
        <v>2774</v>
      </c>
      <c r="AE9370">
        <v>60.665999999999997</v>
      </c>
      <c r="AF9370">
        <v>10.866</v>
      </c>
      <c r="AG9370" t="s">
        <v>31</v>
      </c>
      <c r="AX9370" t="s">
        <v>31</v>
      </c>
      <c r="AY9370" t="s">
        <v>31</v>
      </c>
    </row>
    <row r="9371" spans="1:51">
      <c r="A9371" t="s">
        <v>2797</v>
      </c>
      <c r="B9371" t="s">
        <v>71</v>
      </c>
      <c r="C9371" t="s">
        <v>2712</v>
      </c>
      <c r="D9371" t="s">
        <v>2191</v>
      </c>
      <c r="E9371" t="s">
        <v>2192</v>
      </c>
      <c r="F9371" t="s">
        <v>2803</v>
      </c>
      <c r="G9371" t="s">
        <v>2780</v>
      </c>
      <c r="I9371">
        <v>59.665999999999997</v>
      </c>
      <c r="J9371">
        <v>10.792</v>
      </c>
      <c r="L9371" t="s">
        <v>2398</v>
      </c>
      <c r="M9371">
        <v>2011</v>
      </c>
      <c r="N9371" t="s">
        <v>918</v>
      </c>
      <c r="R9371" t="s">
        <v>462</v>
      </c>
      <c r="T9371" t="s">
        <v>462</v>
      </c>
      <c r="U9371" t="s">
        <v>462</v>
      </c>
      <c r="V9371" t="s">
        <v>462</v>
      </c>
      <c r="W9371" t="s">
        <v>462</v>
      </c>
      <c r="X9371" t="s">
        <v>1849</v>
      </c>
      <c r="Y9371">
        <v>1</v>
      </c>
      <c r="Z9371">
        <v>0</v>
      </c>
      <c r="AA9371">
        <v>5</v>
      </c>
      <c r="AD9371" t="s">
        <v>2774</v>
      </c>
      <c r="AE9371">
        <v>60.665999999999997</v>
      </c>
      <c r="AF9371">
        <v>10.866</v>
      </c>
      <c r="AG9371" t="s">
        <v>31</v>
      </c>
      <c r="AX9371" t="s">
        <v>31</v>
      </c>
      <c r="AY9371" t="s">
        <v>31</v>
      </c>
    </row>
    <row r="9372" spans="1:51">
      <c r="A9372" t="s">
        <v>2797</v>
      </c>
      <c r="B9372" t="s">
        <v>71</v>
      </c>
      <c r="C9372" t="s">
        <v>2712</v>
      </c>
      <c r="D9372" t="s">
        <v>2191</v>
      </c>
      <c r="E9372" t="s">
        <v>2192</v>
      </c>
      <c r="F9372" t="s">
        <v>2803</v>
      </c>
      <c r="G9372" t="s">
        <v>2780</v>
      </c>
      <c r="I9372">
        <v>59.665999999999997</v>
      </c>
      <c r="J9372">
        <v>10.792</v>
      </c>
      <c r="L9372" t="s">
        <v>2398</v>
      </c>
      <c r="M9372">
        <v>2011</v>
      </c>
      <c r="N9372" t="s">
        <v>918</v>
      </c>
      <c r="R9372" t="s">
        <v>462</v>
      </c>
      <c r="T9372" t="s">
        <v>462</v>
      </c>
      <c r="U9372" t="s">
        <v>462</v>
      </c>
      <c r="V9372" t="s">
        <v>462</v>
      </c>
      <c r="W9372" t="s">
        <v>462</v>
      </c>
      <c r="X9372" t="s">
        <v>1849</v>
      </c>
      <c r="Y9372">
        <v>1</v>
      </c>
      <c r="Z9372">
        <v>7</v>
      </c>
      <c r="AA9372">
        <v>5</v>
      </c>
      <c r="AD9372" t="s">
        <v>2774</v>
      </c>
      <c r="AE9372">
        <v>60.665999999999997</v>
      </c>
      <c r="AF9372">
        <v>10.866</v>
      </c>
      <c r="AG9372" t="s">
        <v>31</v>
      </c>
      <c r="AX9372" t="s">
        <v>31</v>
      </c>
      <c r="AY9372" t="s">
        <v>31</v>
      </c>
    </row>
    <row r="9373" spans="1:51">
      <c r="A9373" t="s">
        <v>2797</v>
      </c>
      <c r="B9373" t="s">
        <v>71</v>
      </c>
      <c r="C9373" t="s">
        <v>2712</v>
      </c>
      <c r="D9373" t="s">
        <v>2191</v>
      </c>
      <c r="E9373" t="s">
        <v>2192</v>
      </c>
      <c r="F9373" t="s">
        <v>2803</v>
      </c>
      <c r="G9373" t="s">
        <v>2780</v>
      </c>
      <c r="I9373">
        <v>59.665999999999997</v>
      </c>
      <c r="J9373">
        <v>10.792</v>
      </c>
      <c r="L9373" t="s">
        <v>2398</v>
      </c>
      <c r="M9373">
        <v>2011</v>
      </c>
      <c r="N9373" t="s">
        <v>918</v>
      </c>
      <c r="R9373" t="s">
        <v>462</v>
      </c>
      <c r="T9373" t="s">
        <v>462</v>
      </c>
      <c r="U9373" t="s">
        <v>462</v>
      </c>
      <c r="V9373" t="s">
        <v>462</v>
      </c>
      <c r="W9373" t="s">
        <v>462</v>
      </c>
      <c r="X9373" t="s">
        <v>1849</v>
      </c>
      <c r="Y9373">
        <v>1</v>
      </c>
      <c r="Z9373">
        <v>14</v>
      </c>
      <c r="AA9373">
        <v>5</v>
      </c>
      <c r="AD9373" t="s">
        <v>2774</v>
      </c>
      <c r="AE9373">
        <v>60.665999999999997</v>
      </c>
      <c r="AF9373">
        <v>10.866</v>
      </c>
      <c r="AG9373" t="s">
        <v>31</v>
      </c>
      <c r="AX9373" t="s">
        <v>31</v>
      </c>
      <c r="AY9373" t="s">
        <v>31</v>
      </c>
    </row>
    <row r="9374" spans="1:51">
      <c r="A9374" t="s">
        <v>2797</v>
      </c>
      <c r="B9374" t="s">
        <v>71</v>
      </c>
      <c r="C9374" t="s">
        <v>2712</v>
      </c>
      <c r="D9374" t="s">
        <v>2191</v>
      </c>
      <c r="E9374" t="s">
        <v>2192</v>
      </c>
      <c r="F9374" t="s">
        <v>2803</v>
      </c>
      <c r="G9374" t="s">
        <v>2780</v>
      </c>
      <c r="I9374">
        <v>59.665999999999997</v>
      </c>
      <c r="J9374">
        <v>10.792</v>
      </c>
      <c r="L9374" t="s">
        <v>2398</v>
      </c>
      <c r="M9374">
        <v>2011</v>
      </c>
      <c r="N9374" t="s">
        <v>918</v>
      </c>
      <c r="R9374" t="s">
        <v>462</v>
      </c>
      <c r="T9374" t="s">
        <v>462</v>
      </c>
      <c r="U9374" t="s">
        <v>462</v>
      </c>
      <c r="V9374" t="s">
        <v>462</v>
      </c>
      <c r="W9374" t="s">
        <v>462</v>
      </c>
      <c r="X9374" t="s">
        <v>1849</v>
      </c>
      <c r="Y9374">
        <v>1</v>
      </c>
      <c r="Z9374">
        <v>21</v>
      </c>
      <c r="AA9374">
        <v>5</v>
      </c>
      <c r="AD9374" t="s">
        <v>2774</v>
      </c>
      <c r="AE9374">
        <v>60.665999999999997</v>
      </c>
      <c r="AF9374">
        <v>10.866</v>
      </c>
      <c r="AG9374" t="s">
        <v>31</v>
      </c>
      <c r="AX9374" t="s">
        <v>31</v>
      </c>
      <c r="AY9374" t="s">
        <v>31</v>
      </c>
    </row>
    <row r="9375" spans="1:51">
      <c r="A9375" t="s">
        <v>2797</v>
      </c>
      <c r="B9375" t="s">
        <v>71</v>
      </c>
      <c r="C9375" t="s">
        <v>2712</v>
      </c>
      <c r="D9375" t="s">
        <v>2191</v>
      </c>
      <c r="E9375" t="s">
        <v>2192</v>
      </c>
      <c r="F9375" t="s">
        <v>2803</v>
      </c>
      <c r="G9375" t="s">
        <v>2780</v>
      </c>
      <c r="I9375">
        <v>59.665999999999997</v>
      </c>
      <c r="J9375">
        <v>10.792</v>
      </c>
      <c r="L9375" t="s">
        <v>2398</v>
      </c>
      <c r="M9375">
        <v>2011</v>
      </c>
      <c r="N9375" t="s">
        <v>918</v>
      </c>
      <c r="R9375" t="s">
        <v>462</v>
      </c>
      <c r="T9375" t="s">
        <v>462</v>
      </c>
      <c r="U9375" t="s">
        <v>462</v>
      </c>
      <c r="V9375" t="s">
        <v>462</v>
      </c>
      <c r="W9375" t="s">
        <v>462</v>
      </c>
      <c r="X9375" t="s">
        <v>1849</v>
      </c>
      <c r="Y9375">
        <v>1</v>
      </c>
      <c r="Z9375">
        <v>28</v>
      </c>
      <c r="AA9375">
        <v>5</v>
      </c>
      <c r="AD9375" t="s">
        <v>2774</v>
      </c>
      <c r="AE9375">
        <v>60.665999999999997</v>
      </c>
      <c r="AF9375">
        <v>10.866</v>
      </c>
      <c r="AG9375" t="s">
        <v>31</v>
      </c>
      <c r="AX9375" t="s">
        <v>31</v>
      </c>
      <c r="AY9375" t="s">
        <v>31</v>
      </c>
    </row>
    <row r="9376" spans="1:51">
      <c r="A9376" t="s">
        <v>2797</v>
      </c>
      <c r="B9376" t="s">
        <v>71</v>
      </c>
      <c r="C9376" t="s">
        <v>2712</v>
      </c>
      <c r="D9376" t="s">
        <v>2191</v>
      </c>
      <c r="E9376" t="s">
        <v>2192</v>
      </c>
      <c r="F9376" t="s">
        <v>2803</v>
      </c>
      <c r="G9376" t="s">
        <v>2780</v>
      </c>
      <c r="I9376">
        <v>59.665999999999997</v>
      </c>
      <c r="J9376">
        <v>10.792</v>
      </c>
      <c r="L9376" t="s">
        <v>2398</v>
      </c>
      <c r="M9376">
        <v>2011</v>
      </c>
      <c r="N9376" t="s">
        <v>918</v>
      </c>
      <c r="R9376" t="s">
        <v>462</v>
      </c>
      <c r="T9376" t="s">
        <v>462</v>
      </c>
      <c r="U9376" t="s">
        <v>462</v>
      </c>
      <c r="V9376" t="s">
        <v>462</v>
      </c>
      <c r="W9376" t="s">
        <v>462</v>
      </c>
      <c r="X9376" t="s">
        <v>1849</v>
      </c>
      <c r="Y9376">
        <v>1.3</v>
      </c>
      <c r="Z9376">
        <v>35</v>
      </c>
      <c r="AA9376">
        <v>5</v>
      </c>
      <c r="AD9376" t="s">
        <v>2774</v>
      </c>
      <c r="AE9376">
        <v>60.665999999999997</v>
      </c>
      <c r="AF9376">
        <v>10.866</v>
      </c>
      <c r="AG9376" t="s">
        <v>31</v>
      </c>
      <c r="AX9376" t="s">
        <v>31</v>
      </c>
      <c r="AY9376" t="s">
        <v>31</v>
      </c>
    </row>
    <row r="9377" spans="1:51">
      <c r="A9377" t="s">
        <v>2797</v>
      </c>
      <c r="B9377" t="s">
        <v>71</v>
      </c>
      <c r="C9377" t="s">
        <v>2712</v>
      </c>
      <c r="D9377" t="s">
        <v>2191</v>
      </c>
      <c r="E9377" t="s">
        <v>2192</v>
      </c>
      <c r="F9377" t="s">
        <v>2803</v>
      </c>
      <c r="G9377" t="s">
        <v>2780</v>
      </c>
      <c r="I9377">
        <v>59.665999999999997</v>
      </c>
      <c r="J9377">
        <v>10.792</v>
      </c>
      <c r="L9377" t="s">
        <v>2398</v>
      </c>
      <c r="M9377">
        <v>2011</v>
      </c>
      <c r="N9377" t="s">
        <v>918</v>
      </c>
      <c r="R9377" t="s">
        <v>462</v>
      </c>
      <c r="T9377" t="s">
        <v>462</v>
      </c>
      <c r="U9377" t="s">
        <v>462</v>
      </c>
      <c r="V9377" t="s">
        <v>462</v>
      </c>
      <c r="W9377" t="s">
        <v>462</v>
      </c>
      <c r="X9377" t="s">
        <v>1849</v>
      </c>
      <c r="Y9377">
        <v>2</v>
      </c>
      <c r="Z9377">
        <v>42</v>
      </c>
      <c r="AA9377">
        <v>5</v>
      </c>
      <c r="AD9377" t="s">
        <v>2774</v>
      </c>
      <c r="AE9377">
        <v>60.665999999999997</v>
      </c>
      <c r="AF9377">
        <v>10.866</v>
      </c>
      <c r="AG9377" t="s">
        <v>31</v>
      </c>
      <c r="AX9377" t="s">
        <v>31</v>
      </c>
      <c r="AY9377" t="s">
        <v>31</v>
      </c>
    </row>
    <row r="9378" spans="1:51">
      <c r="A9378" t="s">
        <v>2797</v>
      </c>
      <c r="B9378" t="s">
        <v>71</v>
      </c>
      <c r="C9378" t="s">
        <v>2712</v>
      </c>
      <c r="D9378" t="s">
        <v>2191</v>
      </c>
      <c r="E9378" t="s">
        <v>2192</v>
      </c>
      <c r="F9378" t="s">
        <v>2803</v>
      </c>
      <c r="G9378" t="s">
        <v>2780</v>
      </c>
      <c r="I9378">
        <v>59.665999999999997</v>
      </c>
      <c r="J9378">
        <v>10.792</v>
      </c>
      <c r="L9378" t="s">
        <v>2398</v>
      </c>
      <c r="M9378">
        <v>2011</v>
      </c>
      <c r="N9378" t="s">
        <v>918</v>
      </c>
      <c r="R9378" t="s">
        <v>462</v>
      </c>
      <c r="T9378" t="s">
        <v>462</v>
      </c>
      <c r="U9378" t="s">
        <v>462</v>
      </c>
      <c r="V9378" t="s">
        <v>462</v>
      </c>
      <c r="W9378" t="s">
        <v>462</v>
      </c>
      <c r="X9378" t="s">
        <v>1849</v>
      </c>
      <c r="Y9378">
        <v>3</v>
      </c>
      <c r="Z9378">
        <v>49</v>
      </c>
      <c r="AA9378">
        <v>5</v>
      </c>
      <c r="AD9378" t="s">
        <v>2774</v>
      </c>
      <c r="AE9378">
        <v>60.665999999999997</v>
      </c>
      <c r="AF9378">
        <v>10.866</v>
      </c>
      <c r="AG9378" t="s">
        <v>31</v>
      </c>
      <c r="AX9378" t="s">
        <v>31</v>
      </c>
      <c r="AY9378" t="s">
        <v>31</v>
      </c>
    </row>
    <row r="9379" spans="1:51">
      <c r="A9379" t="s">
        <v>2797</v>
      </c>
      <c r="B9379" t="s">
        <v>71</v>
      </c>
      <c r="C9379" t="s">
        <v>2712</v>
      </c>
      <c r="D9379" t="s">
        <v>2191</v>
      </c>
      <c r="E9379" t="s">
        <v>2192</v>
      </c>
      <c r="F9379" t="s">
        <v>2803</v>
      </c>
      <c r="G9379" t="s">
        <v>2780</v>
      </c>
      <c r="I9379">
        <v>59.665999999999997</v>
      </c>
      <c r="J9379">
        <v>10.792</v>
      </c>
      <c r="L9379" t="s">
        <v>2398</v>
      </c>
      <c r="M9379">
        <v>2011</v>
      </c>
      <c r="N9379" t="s">
        <v>918</v>
      </c>
      <c r="R9379" t="s">
        <v>462</v>
      </c>
      <c r="T9379" t="s">
        <v>462</v>
      </c>
      <c r="U9379" t="s">
        <v>462</v>
      </c>
      <c r="V9379" t="s">
        <v>462</v>
      </c>
      <c r="W9379" t="s">
        <v>462</v>
      </c>
      <c r="X9379" t="s">
        <v>1849</v>
      </c>
      <c r="Y9379">
        <v>4.0999999999999996</v>
      </c>
      <c r="Z9379">
        <v>56</v>
      </c>
      <c r="AA9379">
        <v>5</v>
      </c>
      <c r="AD9379" t="s">
        <v>2774</v>
      </c>
      <c r="AE9379">
        <v>60.665999999999997</v>
      </c>
      <c r="AF9379">
        <v>10.866</v>
      </c>
      <c r="AG9379" t="s">
        <v>31</v>
      </c>
      <c r="AX9379" t="s">
        <v>31</v>
      </c>
      <c r="AY9379" t="s">
        <v>31</v>
      </c>
    </row>
    <row r="9380" spans="1:51">
      <c r="A9380" t="s">
        <v>2797</v>
      </c>
      <c r="B9380" t="s">
        <v>71</v>
      </c>
      <c r="C9380" t="s">
        <v>2712</v>
      </c>
      <c r="D9380" t="s">
        <v>2191</v>
      </c>
      <c r="E9380" t="s">
        <v>2192</v>
      </c>
      <c r="F9380" t="s">
        <v>2803</v>
      </c>
      <c r="G9380" t="s">
        <v>2780</v>
      </c>
      <c r="I9380">
        <v>59.665999999999997</v>
      </c>
      <c r="J9380">
        <v>10.792</v>
      </c>
      <c r="L9380" t="s">
        <v>2398</v>
      </c>
      <c r="M9380">
        <v>2011</v>
      </c>
      <c r="N9380" t="s">
        <v>918</v>
      </c>
      <c r="R9380" t="s">
        <v>462</v>
      </c>
      <c r="T9380" t="s">
        <v>462</v>
      </c>
      <c r="U9380" t="s">
        <v>462</v>
      </c>
      <c r="V9380" t="s">
        <v>462</v>
      </c>
      <c r="W9380" t="s">
        <v>462</v>
      </c>
      <c r="X9380" t="s">
        <v>1849</v>
      </c>
      <c r="Y9380">
        <v>5.2</v>
      </c>
      <c r="Z9380">
        <v>63</v>
      </c>
      <c r="AA9380">
        <v>5</v>
      </c>
      <c r="AD9380" t="s">
        <v>2774</v>
      </c>
      <c r="AE9380">
        <v>60.665999999999997</v>
      </c>
      <c r="AF9380">
        <v>10.866</v>
      </c>
      <c r="AG9380" t="s">
        <v>31</v>
      </c>
      <c r="AX9380" t="s">
        <v>31</v>
      </c>
      <c r="AY9380" t="s">
        <v>31</v>
      </c>
    </row>
    <row r="9381" spans="1:51">
      <c r="A9381" t="s">
        <v>2797</v>
      </c>
      <c r="B9381" t="s">
        <v>71</v>
      </c>
      <c r="C9381" t="s">
        <v>2712</v>
      </c>
      <c r="D9381" t="s">
        <v>2191</v>
      </c>
      <c r="E9381" t="s">
        <v>2192</v>
      </c>
      <c r="F9381" t="s">
        <v>2803</v>
      </c>
      <c r="G9381" t="s">
        <v>2780</v>
      </c>
      <c r="I9381">
        <v>59.665999999999997</v>
      </c>
      <c r="J9381">
        <v>10.792</v>
      </c>
      <c r="L9381" t="s">
        <v>2398</v>
      </c>
      <c r="M9381">
        <v>2011</v>
      </c>
      <c r="N9381" t="s">
        <v>918</v>
      </c>
      <c r="R9381" t="s">
        <v>462</v>
      </c>
      <c r="T9381" t="s">
        <v>462</v>
      </c>
      <c r="U9381" t="s">
        <v>462</v>
      </c>
      <c r="V9381" t="s">
        <v>462</v>
      </c>
      <c r="W9381" t="s">
        <v>462</v>
      </c>
      <c r="X9381" t="s">
        <v>1849</v>
      </c>
      <c r="Y9381">
        <v>6</v>
      </c>
      <c r="Z9381">
        <v>70</v>
      </c>
      <c r="AA9381">
        <v>5</v>
      </c>
      <c r="AD9381" t="s">
        <v>2774</v>
      </c>
      <c r="AE9381">
        <v>60.665999999999997</v>
      </c>
      <c r="AF9381">
        <v>10.866</v>
      </c>
      <c r="AG9381" t="s">
        <v>31</v>
      </c>
      <c r="AX9381" t="s">
        <v>31</v>
      </c>
      <c r="AY9381" t="s">
        <v>31</v>
      </c>
    </row>
    <row r="9382" spans="1:51">
      <c r="A9382" t="s">
        <v>2797</v>
      </c>
      <c r="B9382" t="s">
        <v>71</v>
      </c>
      <c r="C9382" t="s">
        <v>2712</v>
      </c>
      <c r="D9382" t="s">
        <v>2191</v>
      </c>
      <c r="E9382" t="s">
        <v>2192</v>
      </c>
      <c r="F9382" t="s">
        <v>2803</v>
      </c>
      <c r="G9382" t="s">
        <v>2780</v>
      </c>
      <c r="I9382">
        <v>59.665999999999997</v>
      </c>
      <c r="J9382">
        <v>10.792</v>
      </c>
      <c r="L9382" t="s">
        <v>2398</v>
      </c>
      <c r="M9382">
        <v>2011</v>
      </c>
      <c r="N9382" t="s">
        <v>918</v>
      </c>
      <c r="R9382" t="s">
        <v>462</v>
      </c>
      <c r="T9382" t="s">
        <v>462</v>
      </c>
      <c r="U9382" t="s">
        <v>462</v>
      </c>
      <c r="V9382" t="s">
        <v>462</v>
      </c>
      <c r="W9382" t="s">
        <v>462</v>
      </c>
      <c r="X9382" t="s">
        <v>1849</v>
      </c>
      <c r="Y9382">
        <v>6</v>
      </c>
      <c r="Z9382">
        <v>77</v>
      </c>
      <c r="AA9382">
        <v>5</v>
      </c>
      <c r="AD9382" t="s">
        <v>2774</v>
      </c>
      <c r="AE9382">
        <v>60.665999999999997</v>
      </c>
      <c r="AF9382">
        <v>10.866</v>
      </c>
      <c r="AG9382" t="s">
        <v>31</v>
      </c>
      <c r="AX9382" t="s">
        <v>31</v>
      </c>
      <c r="AY9382" t="s">
        <v>31</v>
      </c>
    </row>
    <row r="9383" spans="1:51">
      <c r="A9383" t="s">
        <v>2797</v>
      </c>
      <c r="B9383" t="s">
        <v>71</v>
      </c>
      <c r="C9383" t="s">
        <v>2712</v>
      </c>
      <c r="D9383" t="s">
        <v>2191</v>
      </c>
      <c r="E9383" t="s">
        <v>2192</v>
      </c>
      <c r="F9383" t="s">
        <v>2803</v>
      </c>
      <c r="G9383" t="s">
        <v>2780</v>
      </c>
      <c r="I9383">
        <v>59.665999999999997</v>
      </c>
      <c r="J9383">
        <v>10.792</v>
      </c>
      <c r="L9383" t="s">
        <v>2398</v>
      </c>
      <c r="M9383">
        <v>2011</v>
      </c>
      <c r="N9383" t="s">
        <v>918</v>
      </c>
      <c r="R9383" t="s">
        <v>462</v>
      </c>
      <c r="T9383" t="s">
        <v>462</v>
      </c>
      <c r="U9383" t="s">
        <v>462</v>
      </c>
      <c r="V9383" t="s">
        <v>462</v>
      </c>
      <c r="W9383" t="s">
        <v>462</v>
      </c>
      <c r="X9383" t="s">
        <v>1849</v>
      </c>
      <c r="Y9383">
        <v>6</v>
      </c>
      <c r="Z9383">
        <v>84</v>
      </c>
      <c r="AA9383">
        <v>5</v>
      </c>
      <c r="AD9383" t="s">
        <v>2774</v>
      </c>
      <c r="AE9383">
        <v>60.665999999999997</v>
      </c>
      <c r="AF9383">
        <v>10.866</v>
      </c>
      <c r="AG9383" t="s">
        <v>31</v>
      </c>
      <c r="AX9383" t="s">
        <v>31</v>
      </c>
      <c r="AY9383" t="s">
        <v>31</v>
      </c>
    </row>
    <row r="9384" spans="1:51">
      <c r="A9384" t="s">
        <v>2797</v>
      </c>
      <c r="B9384" t="s">
        <v>71</v>
      </c>
      <c r="C9384" t="s">
        <v>2712</v>
      </c>
      <c r="D9384" t="s">
        <v>2191</v>
      </c>
      <c r="E9384" t="s">
        <v>2192</v>
      </c>
      <c r="F9384" t="s">
        <v>2803</v>
      </c>
      <c r="G9384" t="s">
        <v>2780</v>
      </c>
      <c r="I9384">
        <v>59.665999999999997</v>
      </c>
      <c r="J9384">
        <v>10.792</v>
      </c>
      <c r="L9384" t="s">
        <v>2398</v>
      </c>
      <c r="M9384">
        <v>2011</v>
      </c>
      <c r="N9384" t="s">
        <v>918</v>
      </c>
      <c r="R9384" t="s">
        <v>462</v>
      </c>
      <c r="T9384" t="s">
        <v>462</v>
      </c>
      <c r="U9384" t="s">
        <v>462</v>
      </c>
      <c r="V9384" t="s">
        <v>462</v>
      </c>
      <c r="W9384" t="s">
        <v>462</v>
      </c>
      <c r="X9384" t="s">
        <v>1849</v>
      </c>
      <c r="Y9384">
        <v>6</v>
      </c>
      <c r="Z9384">
        <v>91</v>
      </c>
      <c r="AA9384">
        <v>5</v>
      </c>
      <c r="AD9384" t="s">
        <v>2774</v>
      </c>
      <c r="AE9384">
        <v>60.665999999999997</v>
      </c>
      <c r="AF9384">
        <v>10.866</v>
      </c>
      <c r="AG9384" t="s">
        <v>31</v>
      </c>
      <c r="AX9384" t="s">
        <v>31</v>
      </c>
      <c r="AY9384" t="s">
        <v>31</v>
      </c>
    </row>
    <row r="9385" spans="1:51">
      <c r="A9385" t="s">
        <v>2797</v>
      </c>
      <c r="B9385" t="s">
        <v>71</v>
      </c>
      <c r="C9385" t="s">
        <v>2712</v>
      </c>
      <c r="D9385" t="s">
        <v>2191</v>
      </c>
      <c r="E9385" t="s">
        <v>2192</v>
      </c>
      <c r="F9385" t="s">
        <v>2803</v>
      </c>
      <c r="G9385" t="s">
        <v>2780</v>
      </c>
      <c r="I9385">
        <v>59.665999999999997</v>
      </c>
      <c r="J9385">
        <v>10.792</v>
      </c>
      <c r="L9385" t="s">
        <v>2398</v>
      </c>
      <c r="M9385">
        <v>2011</v>
      </c>
      <c r="N9385" t="s">
        <v>918</v>
      </c>
      <c r="R9385" t="s">
        <v>462</v>
      </c>
      <c r="T9385" t="s">
        <v>462</v>
      </c>
      <c r="U9385" t="s">
        <v>462</v>
      </c>
      <c r="V9385" t="s">
        <v>462</v>
      </c>
      <c r="W9385" t="s">
        <v>462</v>
      </c>
      <c r="X9385" t="s">
        <v>1849</v>
      </c>
      <c r="Y9385">
        <v>6</v>
      </c>
      <c r="Z9385">
        <v>98</v>
      </c>
      <c r="AA9385">
        <v>5</v>
      </c>
      <c r="AD9385" t="s">
        <v>2774</v>
      </c>
      <c r="AE9385">
        <v>60.665999999999997</v>
      </c>
      <c r="AF9385">
        <v>10.866</v>
      </c>
      <c r="AG9385" t="s">
        <v>31</v>
      </c>
      <c r="AX9385" t="s">
        <v>31</v>
      </c>
      <c r="AY9385" t="s">
        <v>31</v>
      </c>
    </row>
    <row r="9386" spans="1:51">
      <c r="A9386" t="s">
        <v>2797</v>
      </c>
      <c r="B9386" t="s">
        <v>71</v>
      </c>
      <c r="C9386" t="s">
        <v>2712</v>
      </c>
      <c r="D9386" t="s">
        <v>2191</v>
      </c>
      <c r="E9386" t="s">
        <v>2192</v>
      </c>
      <c r="F9386" t="s">
        <v>2803</v>
      </c>
      <c r="G9386" t="s">
        <v>2780</v>
      </c>
      <c r="I9386">
        <v>59.665999999999997</v>
      </c>
      <c r="J9386">
        <v>10.792</v>
      </c>
      <c r="L9386" t="s">
        <v>2398</v>
      </c>
      <c r="M9386">
        <v>2011</v>
      </c>
      <c r="N9386" t="s">
        <v>918</v>
      </c>
      <c r="R9386" t="s">
        <v>462</v>
      </c>
      <c r="T9386" t="s">
        <v>462</v>
      </c>
      <c r="U9386" t="s">
        <v>462</v>
      </c>
      <c r="V9386" t="s">
        <v>462</v>
      </c>
      <c r="W9386" t="s">
        <v>462</v>
      </c>
      <c r="X9386" t="s">
        <v>1849</v>
      </c>
      <c r="Y9386">
        <v>6</v>
      </c>
      <c r="Z9386">
        <v>105</v>
      </c>
      <c r="AA9386">
        <v>5</v>
      </c>
      <c r="AD9386" t="s">
        <v>2774</v>
      </c>
      <c r="AE9386">
        <v>60.665999999999997</v>
      </c>
      <c r="AF9386">
        <v>10.866</v>
      </c>
      <c r="AG9386" t="s">
        <v>31</v>
      </c>
      <c r="AX9386" t="s">
        <v>31</v>
      </c>
      <c r="AY9386" t="s">
        <v>31</v>
      </c>
    </row>
    <row r="9387" spans="1:51">
      <c r="A9387" t="s">
        <v>2797</v>
      </c>
      <c r="B9387" t="s">
        <v>71</v>
      </c>
      <c r="C9387" t="s">
        <v>2712</v>
      </c>
      <c r="D9387" t="s">
        <v>2191</v>
      </c>
      <c r="E9387" t="s">
        <v>2192</v>
      </c>
      <c r="F9387" t="s">
        <v>2787</v>
      </c>
      <c r="G9387" t="s">
        <v>2780</v>
      </c>
      <c r="I9387">
        <v>59.665999999999997</v>
      </c>
      <c r="J9387">
        <v>10.792</v>
      </c>
      <c r="L9387" t="s">
        <v>2398</v>
      </c>
      <c r="M9387">
        <v>2011</v>
      </c>
      <c r="N9387" t="s">
        <v>918</v>
      </c>
      <c r="R9387" t="s">
        <v>462</v>
      </c>
      <c r="T9387" t="s">
        <v>462</v>
      </c>
      <c r="U9387" t="s">
        <v>462</v>
      </c>
      <c r="V9387" t="s">
        <v>462</v>
      </c>
      <c r="W9387" t="s">
        <v>462</v>
      </c>
      <c r="X9387" t="s">
        <v>1849</v>
      </c>
      <c r="Y9387">
        <v>1</v>
      </c>
      <c r="Z9387">
        <v>0</v>
      </c>
      <c r="AA9387">
        <v>5</v>
      </c>
      <c r="AD9387" t="s">
        <v>2774</v>
      </c>
      <c r="AE9387">
        <v>60.665999999999997</v>
      </c>
      <c r="AF9387">
        <v>10.866</v>
      </c>
      <c r="AG9387" t="s">
        <v>31</v>
      </c>
      <c r="AX9387" t="s">
        <v>31</v>
      </c>
      <c r="AY9387" t="s">
        <v>31</v>
      </c>
    </row>
    <row r="9388" spans="1:51">
      <c r="A9388" t="s">
        <v>2797</v>
      </c>
      <c r="B9388" t="s">
        <v>71</v>
      </c>
      <c r="C9388" t="s">
        <v>2712</v>
      </c>
      <c r="D9388" t="s">
        <v>2191</v>
      </c>
      <c r="E9388" t="s">
        <v>2192</v>
      </c>
      <c r="F9388" t="s">
        <v>2787</v>
      </c>
      <c r="G9388" t="s">
        <v>2780</v>
      </c>
      <c r="I9388">
        <v>59.665999999999997</v>
      </c>
      <c r="J9388">
        <v>10.792</v>
      </c>
      <c r="L9388" t="s">
        <v>2398</v>
      </c>
      <c r="M9388">
        <v>2011</v>
      </c>
      <c r="N9388" t="s">
        <v>918</v>
      </c>
      <c r="R9388" t="s">
        <v>462</v>
      </c>
      <c r="T9388" t="s">
        <v>462</v>
      </c>
      <c r="U9388" t="s">
        <v>462</v>
      </c>
      <c r="V9388" t="s">
        <v>462</v>
      </c>
      <c r="W9388" t="s">
        <v>462</v>
      </c>
      <c r="X9388" t="s">
        <v>1849</v>
      </c>
      <c r="Y9388">
        <v>1</v>
      </c>
      <c r="Z9388">
        <v>7</v>
      </c>
      <c r="AA9388">
        <v>5</v>
      </c>
      <c r="AD9388" t="s">
        <v>2774</v>
      </c>
      <c r="AE9388">
        <v>60.665999999999997</v>
      </c>
      <c r="AF9388">
        <v>10.866</v>
      </c>
      <c r="AG9388" t="s">
        <v>31</v>
      </c>
      <c r="AX9388" t="s">
        <v>31</v>
      </c>
      <c r="AY9388" t="s">
        <v>31</v>
      </c>
    </row>
    <row r="9389" spans="1:51">
      <c r="A9389" t="s">
        <v>2797</v>
      </c>
      <c r="B9389" t="s">
        <v>71</v>
      </c>
      <c r="C9389" t="s">
        <v>2712</v>
      </c>
      <c r="D9389" t="s">
        <v>2191</v>
      </c>
      <c r="E9389" t="s">
        <v>2192</v>
      </c>
      <c r="F9389" t="s">
        <v>2787</v>
      </c>
      <c r="G9389" t="s">
        <v>2780</v>
      </c>
      <c r="I9389">
        <v>59.665999999999997</v>
      </c>
      <c r="J9389">
        <v>10.792</v>
      </c>
      <c r="L9389" t="s">
        <v>2398</v>
      </c>
      <c r="M9389">
        <v>2011</v>
      </c>
      <c r="N9389" t="s">
        <v>918</v>
      </c>
      <c r="R9389" t="s">
        <v>462</v>
      </c>
      <c r="T9389" t="s">
        <v>462</v>
      </c>
      <c r="U9389" t="s">
        <v>462</v>
      </c>
      <c r="V9389" t="s">
        <v>462</v>
      </c>
      <c r="W9389" t="s">
        <v>462</v>
      </c>
      <c r="X9389" t="s">
        <v>1849</v>
      </c>
      <c r="Y9389">
        <v>1</v>
      </c>
      <c r="Z9389">
        <v>14</v>
      </c>
      <c r="AA9389">
        <v>5</v>
      </c>
      <c r="AD9389" t="s">
        <v>2774</v>
      </c>
      <c r="AE9389">
        <v>60.665999999999997</v>
      </c>
      <c r="AF9389">
        <v>10.866</v>
      </c>
      <c r="AG9389" t="s">
        <v>31</v>
      </c>
      <c r="AX9389" t="s">
        <v>31</v>
      </c>
      <c r="AY9389" t="s">
        <v>31</v>
      </c>
    </row>
    <row r="9390" spans="1:51">
      <c r="A9390" t="s">
        <v>2797</v>
      </c>
      <c r="B9390" t="s">
        <v>71</v>
      </c>
      <c r="C9390" t="s">
        <v>2712</v>
      </c>
      <c r="D9390" t="s">
        <v>2191</v>
      </c>
      <c r="E9390" t="s">
        <v>2192</v>
      </c>
      <c r="F9390" t="s">
        <v>2787</v>
      </c>
      <c r="G9390" t="s">
        <v>2780</v>
      </c>
      <c r="I9390">
        <v>59.665999999999997</v>
      </c>
      <c r="J9390">
        <v>10.792</v>
      </c>
      <c r="L9390" t="s">
        <v>2398</v>
      </c>
      <c r="M9390">
        <v>2011</v>
      </c>
      <c r="N9390" t="s">
        <v>918</v>
      </c>
      <c r="R9390" t="s">
        <v>462</v>
      </c>
      <c r="T9390" t="s">
        <v>462</v>
      </c>
      <c r="U9390" t="s">
        <v>462</v>
      </c>
      <c r="V9390" t="s">
        <v>462</v>
      </c>
      <c r="W9390" t="s">
        <v>462</v>
      </c>
      <c r="X9390" t="s">
        <v>1849</v>
      </c>
      <c r="Y9390">
        <v>1</v>
      </c>
      <c r="Z9390">
        <v>21</v>
      </c>
      <c r="AA9390">
        <v>5</v>
      </c>
      <c r="AD9390" t="s">
        <v>2774</v>
      </c>
      <c r="AE9390">
        <v>60.665999999999997</v>
      </c>
      <c r="AF9390">
        <v>10.866</v>
      </c>
      <c r="AG9390" t="s">
        <v>31</v>
      </c>
      <c r="AX9390" t="s">
        <v>31</v>
      </c>
      <c r="AY9390" t="s">
        <v>31</v>
      </c>
    </row>
    <row r="9391" spans="1:51">
      <c r="A9391" t="s">
        <v>2797</v>
      </c>
      <c r="B9391" t="s">
        <v>71</v>
      </c>
      <c r="C9391" t="s">
        <v>2712</v>
      </c>
      <c r="D9391" t="s">
        <v>2191</v>
      </c>
      <c r="E9391" t="s">
        <v>2192</v>
      </c>
      <c r="F9391" t="s">
        <v>2787</v>
      </c>
      <c r="G9391" t="s">
        <v>2780</v>
      </c>
      <c r="I9391">
        <v>59.665999999999997</v>
      </c>
      <c r="J9391">
        <v>10.792</v>
      </c>
      <c r="L9391" t="s">
        <v>2398</v>
      </c>
      <c r="M9391">
        <v>2011</v>
      </c>
      <c r="N9391" t="s">
        <v>918</v>
      </c>
      <c r="R9391" t="s">
        <v>462</v>
      </c>
      <c r="T9391" t="s">
        <v>462</v>
      </c>
      <c r="U9391" t="s">
        <v>462</v>
      </c>
      <c r="V9391" t="s">
        <v>462</v>
      </c>
      <c r="W9391" t="s">
        <v>462</v>
      </c>
      <c r="X9391" t="s">
        <v>1849</v>
      </c>
      <c r="Y9391">
        <v>1</v>
      </c>
      <c r="Z9391">
        <v>28</v>
      </c>
      <c r="AA9391">
        <v>5</v>
      </c>
      <c r="AD9391" t="s">
        <v>2774</v>
      </c>
      <c r="AE9391">
        <v>60.665999999999997</v>
      </c>
      <c r="AF9391">
        <v>10.866</v>
      </c>
      <c r="AG9391" t="s">
        <v>31</v>
      </c>
      <c r="AX9391" t="s">
        <v>31</v>
      </c>
      <c r="AY9391" t="s">
        <v>31</v>
      </c>
    </row>
    <row r="9392" spans="1:51">
      <c r="A9392" t="s">
        <v>2797</v>
      </c>
      <c r="B9392" t="s">
        <v>71</v>
      </c>
      <c r="C9392" t="s">
        <v>2712</v>
      </c>
      <c r="D9392" t="s">
        <v>2191</v>
      </c>
      <c r="E9392" t="s">
        <v>2192</v>
      </c>
      <c r="F9392" t="s">
        <v>2787</v>
      </c>
      <c r="G9392" t="s">
        <v>2780</v>
      </c>
      <c r="I9392">
        <v>59.665999999999997</v>
      </c>
      <c r="J9392">
        <v>10.792</v>
      </c>
      <c r="L9392" t="s">
        <v>2398</v>
      </c>
      <c r="M9392">
        <v>2011</v>
      </c>
      <c r="N9392" t="s">
        <v>918</v>
      </c>
      <c r="R9392" t="s">
        <v>462</v>
      </c>
      <c r="T9392" t="s">
        <v>462</v>
      </c>
      <c r="U9392" t="s">
        <v>462</v>
      </c>
      <c r="V9392" t="s">
        <v>462</v>
      </c>
      <c r="W9392" t="s">
        <v>462</v>
      </c>
      <c r="X9392" t="s">
        <v>1849</v>
      </c>
      <c r="Y9392">
        <v>1.2</v>
      </c>
      <c r="Z9392">
        <v>35</v>
      </c>
      <c r="AA9392">
        <v>5</v>
      </c>
      <c r="AD9392" t="s">
        <v>2774</v>
      </c>
      <c r="AE9392">
        <v>60.665999999999997</v>
      </c>
      <c r="AF9392">
        <v>10.866</v>
      </c>
      <c r="AG9392" t="s">
        <v>31</v>
      </c>
      <c r="AX9392" t="s">
        <v>31</v>
      </c>
      <c r="AY9392" t="s">
        <v>31</v>
      </c>
    </row>
    <row r="9393" spans="1:51">
      <c r="A9393" t="s">
        <v>2797</v>
      </c>
      <c r="B9393" t="s">
        <v>71</v>
      </c>
      <c r="C9393" t="s">
        <v>2712</v>
      </c>
      <c r="D9393" t="s">
        <v>2191</v>
      </c>
      <c r="E9393" t="s">
        <v>2192</v>
      </c>
      <c r="F9393" t="s">
        <v>2787</v>
      </c>
      <c r="G9393" t="s">
        <v>2780</v>
      </c>
      <c r="I9393">
        <v>59.665999999999997</v>
      </c>
      <c r="J9393">
        <v>10.792</v>
      </c>
      <c r="L9393" t="s">
        <v>2398</v>
      </c>
      <c r="M9393">
        <v>2011</v>
      </c>
      <c r="N9393" t="s">
        <v>918</v>
      </c>
      <c r="R9393" t="s">
        <v>462</v>
      </c>
      <c r="T9393" t="s">
        <v>462</v>
      </c>
      <c r="U9393" t="s">
        <v>462</v>
      </c>
      <c r="V9393" t="s">
        <v>462</v>
      </c>
      <c r="W9393" t="s">
        <v>462</v>
      </c>
      <c r="X9393" t="s">
        <v>1849</v>
      </c>
      <c r="Y9393">
        <v>1.8</v>
      </c>
      <c r="Z9393">
        <v>42</v>
      </c>
      <c r="AA9393">
        <v>5</v>
      </c>
      <c r="AD9393" t="s">
        <v>2774</v>
      </c>
      <c r="AE9393">
        <v>60.665999999999997</v>
      </c>
      <c r="AF9393">
        <v>10.866</v>
      </c>
      <c r="AG9393" t="s">
        <v>31</v>
      </c>
      <c r="AX9393" t="s">
        <v>31</v>
      </c>
      <c r="AY9393" t="s">
        <v>31</v>
      </c>
    </row>
    <row r="9394" spans="1:51">
      <c r="A9394" t="s">
        <v>2797</v>
      </c>
      <c r="B9394" t="s">
        <v>71</v>
      </c>
      <c r="C9394" t="s">
        <v>2712</v>
      </c>
      <c r="D9394" t="s">
        <v>2191</v>
      </c>
      <c r="E9394" t="s">
        <v>2192</v>
      </c>
      <c r="F9394" t="s">
        <v>2787</v>
      </c>
      <c r="G9394" t="s">
        <v>2780</v>
      </c>
      <c r="I9394">
        <v>59.665999999999997</v>
      </c>
      <c r="J9394">
        <v>10.792</v>
      </c>
      <c r="L9394" t="s">
        <v>2398</v>
      </c>
      <c r="M9394">
        <v>2011</v>
      </c>
      <c r="N9394" t="s">
        <v>918</v>
      </c>
      <c r="R9394" t="s">
        <v>462</v>
      </c>
      <c r="T9394" t="s">
        <v>462</v>
      </c>
      <c r="U9394" t="s">
        <v>462</v>
      </c>
      <c r="V9394" t="s">
        <v>462</v>
      </c>
      <c r="W9394" t="s">
        <v>462</v>
      </c>
      <c r="X9394" t="s">
        <v>1849</v>
      </c>
      <c r="Y9394">
        <v>2.7</v>
      </c>
      <c r="Z9394">
        <v>49</v>
      </c>
      <c r="AA9394">
        <v>5</v>
      </c>
      <c r="AD9394" t="s">
        <v>2774</v>
      </c>
      <c r="AE9394">
        <v>60.665999999999997</v>
      </c>
      <c r="AF9394">
        <v>10.866</v>
      </c>
      <c r="AG9394" t="s">
        <v>31</v>
      </c>
      <c r="AX9394" t="s">
        <v>31</v>
      </c>
      <c r="AY9394" t="s">
        <v>31</v>
      </c>
    </row>
    <row r="9395" spans="1:51">
      <c r="A9395" t="s">
        <v>2797</v>
      </c>
      <c r="B9395" t="s">
        <v>71</v>
      </c>
      <c r="C9395" t="s">
        <v>2712</v>
      </c>
      <c r="D9395" t="s">
        <v>2191</v>
      </c>
      <c r="E9395" t="s">
        <v>2192</v>
      </c>
      <c r="F9395" t="s">
        <v>2787</v>
      </c>
      <c r="G9395" t="s">
        <v>2780</v>
      </c>
      <c r="I9395">
        <v>59.665999999999997</v>
      </c>
      <c r="J9395">
        <v>10.792</v>
      </c>
      <c r="L9395" t="s">
        <v>2398</v>
      </c>
      <c r="M9395">
        <v>2011</v>
      </c>
      <c r="N9395" t="s">
        <v>918</v>
      </c>
      <c r="R9395" t="s">
        <v>462</v>
      </c>
      <c r="T9395" t="s">
        <v>462</v>
      </c>
      <c r="U9395" t="s">
        <v>462</v>
      </c>
      <c r="V9395" t="s">
        <v>462</v>
      </c>
      <c r="W9395" t="s">
        <v>462</v>
      </c>
      <c r="X9395" t="s">
        <v>1849</v>
      </c>
      <c r="Y9395">
        <v>3.8</v>
      </c>
      <c r="Z9395">
        <v>56</v>
      </c>
      <c r="AA9395">
        <v>5</v>
      </c>
      <c r="AD9395" t="s">
        <v>2774</v>
      </c>
      <c r="AE9395">
        <v>60.665999999999997</v>
      </c>
      <c r="AF9395">
        <v>10.866</v>
      </c>
      <c r="AG9395" t="s">
        <v>31</v>
      </c>
      <c r="AX9395" t="s">
        <v>31</v>
      </c>
      <c r="AY9395" t="s">
        <v>31</v>
      </c>
    </row>
    <row r="9396" spans="1:51">
      <c r="A9396" t="s">
        <v>2797</v>
      </c>
      <c r="B9396" t="s">
        <v>71</v>
      </c>
      <c r="C9396" t="s">
        <v>2712</v>
      </c>
      <c r="D9396" t="s">
        <v>2191</v>
      </c>
      <c r="E9396" t="s">
        <v>2192</v>
      </c>
      <c r="F9396" t="s">
        <v>2787</v>
      </c>
      <c r="G9396" t="s">
        <v>2780</v>
      </c>
      <c r="I9396">
        <v>59.665999999999997</v>
      </c>
      <c r="J9396">
        <v>10.792</v>
      </c>
      <c r="L9396" t="s">
        <v>2398</v>
      </c>
      <c r="M9396">
        <v>2011</v>
      </c>
      <c r="N9396" t="s">
        <v>918</v>
      </c>
      <c r="R9396" t="s">
        <v>462</v>
      </c>
      <c r="T9396" t="s">
        <v>462</v>
      </c>
      <c r="U9396" t="s">
        <v>462</v>
      </c>
      <c r="V9396" t="s">
        <v>462</v>
      </c>
      <c r="W9396" t="s">
        <v>462</v>
      </c>
      <c r="X9396" t="s">
        <v>1849</v>
      </c>
      <c r="Y9396">
        <v>5</v>
      </c>
      <c r="Z9396">
        <v>63</v>
      </c>
      <c r="AA9396">
        <v>5</v>
      </c>
      <c r="AD9396" t="s">
        <v>2774</v>
      </c>
      <c r="AE9396">
        <v>60.665999999999997</v>
      </c>
      <c r="AF9396">
        <v>10.866</v>
      </c>
      <c r="AG9396" t="s">
        <v>31</v>
      </c>
      <c r="AX9396" t="s">
        <v>31</v>
      </c>
      <c r="AY9396" t="s">
        <v>31</v>
      </c>
    </row>
    <row r="9397" spans="1:51">
      <c r="A9397" t="s">
        <v>2797</v>
      </c>
      <c r="B9397" t="s">
        <v>71</v>
      </c>
      <c r="C9397" t="s">
        <v>2712</v>
      </c>
      <c r="D9397" t="s">
        <v>2191</v>
      </c>
      <c r="E9397" t="s">
        <v>2192</v>
      </c>
      <c r="F9397" t="s">
        <v>2787</v>
      </c>
      <c r="G9397" t="s">
        <v>2780</v>
      </c>
      <c r="I9397">
        <v>59.665999999999997</v>
      </c>
      <c r="J9397">
        <v>10.792</v>
      </c>
      <c r="L9397" t="s">
        <v>2398</v>
      </c>
      <c r="M9397">
        <v>2011</v>
      </c>
      <c r="N9397" t="s">
        <v>918</v>
      </c>
      <c r="R9397" t="s">
        <v>462</v>
      </c>
      <c r="T9397" t="s">
        <v>462</v>
      </c>
      <c r="U9397" t="s">
        <v>462</v>
      </c>
      <c r="V9397" t="s">
        <v>462</v>
      </c>
      <c r="W9397" t="s">
        <v>462</v>
      </c>
      <c r="X9397" t="s">
        <v>1849</v>
      </c>
      <c r="Y9397">
        <v>6</v>
      </c>
      <c r="Z9397">
        <v>70</v>
      </c>
      <c r="AA9397">
        <v>5</v>
      </c>
      <c r="AD9397" t="s">
        <v>2774</v>
      </c>
      <c r="AE9397">
        <v>60.665999999999997</v>
      </c>
      <c r="AF9397">
        <v>10.866</v>
      </c>
      <c r="AG9397" t="s">
        <v>31</v>
      </c>
      <c r="AX9397" t="s">
        <v>31</v>
      </c>
      <c r="AY9397" t="s">
        <v>31</v>
      </c>
    </row>
    <row r="9398" spans="1:51">
      <c r="A9398" t="s">
        <v>2797</v>
      </c>
      <c r="B9398" t="s">
        <v>71</v>
      </c>
      <c r="C9398" t="s">
        <v>2712</v>
      </c>
      <c r="D9398" t="s">
        <v>2191</v>
      </c>
      <c r="E9398" t="s">
        <v>2192</v>
      </c>
      <c r="F9398" t="s">
        <v>2787</v>
      </c>
      <c r="G9398" t="s">
        <v>2780</v>
      </c>
      <c r="I9398">
        <v>59.665999999999997</v>
      </c>
      <c r="J9398">
        <v>10.792</v>
      </c>
      <c r="L9398" t="s">
        <v>2398</v>
      </c>
      <c r="M9398">
        <v>2011</v>
      </c>
      <c r="N9398" t="s">
        <v>918</v>
      </c>
      <c r="R9398" t="s">
        <v>462</v>
      </c>
      <c r="T9398" t="s">
        <v>462</v>
      </c>
      <c r="U9398" t="s">
        <v>462</v>
      </c>
      <c r="V9398" t="s">
        <v>462</v>
      </c>
      <c r="W9398" t="s">
        <v>462</v>
      </c>
      <c r="X9398" t="s">
        <v>1849</v>
      </c>
      <c r="Y9398">
        <v>6</v>
      </c>
      <c r="Z9398">
        <v>77</v>
      </c>
      <c r="AA9398">
        <v>5</v>
      </c>
      <c r="AD9398" t="s">
        <v>2774</v>
      </c>
      <c r="AE9398">
        <v>60.665999999999997</v>
      </c>
      <c r="AF9398">
        <v>10.866</v>
      </c>
      <c r="AG9398" t="s">
        <v>31</v>
      </c>
      <c r="AX9398" t="s">
        <v>31</v>
      </c>
      <c r="AY9398" t="s">
        <v>31</v>
      </c>
    </row>
    <row r="9399" spans="1:51">
      <c r="A9399" t="s">
        <v>2797</v>
      </c>
      <c r="B9399" t="s">
        <v>71</v>
      </c>
      <c r="C9399" t="s">
        <v>2712</v>
      </c>
      <c r="D9399" t="s">
        <v>2191</v>
      </c>
      <c r="E9399" t="s">
        <v>2192</v>
      </c>
      <c r="F9399" t="s">
        <v>2787</v>
      </c>
      <c r="G9399" t="s">
        <v>2780</v>
      </c>
      <c r="I9399">
        <v>59.665999999999997</v>
      </c>
      <c r="J9399">
        <v>10.792</v>
      </c>
      <c r="L9399" t="s">
        <v>2398</v>
      </c>
      <c r="M9399">
        <v>2011</v>
      </c>
      <c r="N9399" t="s">
        <v>918</v>
      </c>
      <c r="R9399" t="s">
        <v>462</v>
      </c>
      <c r="T9399" t="s">
        <v>462</v>
      </c>
      <c r="U9399" t="s">
        <v>462</v>
      </c>
      <c r="V9399" t="s">
        <v>462</v>
      </c>
      <c r="W9399" t="s">
        <v>462</v>
      </c>
      <c r="X9399" t="s">
        <v>1849</v>
      </c>
      <c r="Y9399">
        <v>6</v>
      </c>
      <c r="Z9399">
        <v>84</v>
      </c>
      <c r="AA9399">
        <v>5</v>
      </c>
      <c r="AD9399" t="s">
        <v>2774</v>
      </c>
      <c r="AE9399">
        <v>60.665999999999997</v>
      </c>
      <c r="AF9399">
        <v>10.866</v>
      </c>
      <c r="AG9399" t="s">
        <v>31</v>
      </c>
      <c r="AX9399" t="s">
        <v>31</v>
      </c>
      <c r="AY9399" t="s">
        <v>31</v>
      </c>
    </row>
    <row r="9400" spans="1:51">
      <c r="A9400" t="s">
        <v>2797</v>
      </c>
      <c r="B9400" t="s">
        <v>71</v>
      </c>
      <c r="C9400" t="s">
        <v>2712</v>
      </c>
      <c r="D9400" t="s">
        <v>2191</v>
      </c>
      <c r="E9400" t="s">
        <v>2192</v>
      </c>
      <c r="F9400" t="s">
        <v>2787</v>
      </c>
      <c r="G9400" t="s">
        <v>2780</v>
      </c>
      <c r="I9400">
        <v>59.665999999999997</v>
      </c>
      <c r="J9400">
        <v>10.792</v>
      </c>
      <c r="L9400" t="s">
        <v>2398</v>
      </c>
      <c r="M9400">
        <v>2011</v>
      </c>
      <c r="N9400" t="s">
        <v>918</v>
      </c>
      <c r="R9400" t="s">
        <v>462</v>
      </c>
      <c r="T9400" t="s">
        <v>462</v>
      </c>
      <c r="U9400" t="s">
        <v>462</v>
      </c>
      <c r="V9400" t="s">
        <v>462</v>
      </c>
      <c r="W9400" t="s">
        <v>462</v>
      </c>
      <c r="X9400" t="s">
        <v>1849</v>
      </c>
      <c r="Y9400">
        <v>6</v>
      </c>
      <c r="Z9400">
        <v>91</v>
      </c>
      <c r="AA9400">
        <v>5</v>
      </c>
      <c r="AD9400" t="s">
        <v>2774</v>
      </c>
      <c r="AE9400">
        <v>60.665999999999997</v>
      </c>
      <c r="AF9400">
        <v>10.866</v>
      </c>
      <c r="AG9400" t="s">
        <v>31</v>
      </c>
      <c r="AX9400" t="s">
        <v>31</v>
      </c>
      <c r="AY9400" t="s">
        <v>31</v>
      </c>
    </row>
    <row r="9401" spans="1:51">
      <c r="A9401" t="s">
        <v>2797</v>
      </c>
      <c r="B9401" t="s">
        <v>71</v>
      </c>
      <c r="C9401" t="s">
        <v>2712</v>
      </c>
      <c r="D9401" t="s">
        <v>2191</v>
      </c>
      <c r="E9401" t="s">
        <v>2192</v>
      </c>
      <c r="F9401" t="s">
        <v>2787</v>
      </c>
      <c r="G9401" t="s">
        <v>2780</v>
      </c>
      <c r="I9401">
        <v>59.665999999999997</v>
      </c>
      <c r="J9401">
        <v>10.792</v>
      </c>
      <c r="L9401" t="s">
        <v>2398</v>
      </c>
      <c r="M9401">
        <v>2011</v>
      </c>
      <c r="N9401" t="s">
        <v>918</v>
      </c>
      <c r="R9401" t="s">
        <v>462</v>
      </c>
      <c r="T9401" t="s">
        <v>462</v>
      </c>
      <c r="U9401" t="s">
        <v>462</v>
      </c>
      <c r="V9401" t="s">
        <v>462</v>
      </c>
      <c r="W9401" t="s">
        <v>462</v>
      </c>
      <c r="X9401" t="s">
        <v>1849</v>
      </c>
      <c r="Y9401">
        <v>6</v>
      </c>
      <c r="Z9401">
        <v>98</v>
      </c>
      <c r="AA9401">
        <v>5</v>
      </c>
      <c r="AD9401" t="s">
        <v>2774</v>
      </c>
      <c r="AE9401">
        <v>60.665999999999997</v>
      </c>
      <c r="AF9401">
        <v>10.866</v>
      </c>
      <c r="AG9401" t="s">
        <v>31</v>
      </c>
      <c r="AX9401" t="s">
        <v>31</v>
      </c>
      <c r="AY9401" t="s">
        <v>31</v>
      </c>
    </row>
    <row r="9402" spans="1:51">
      <c r="A9402" t="s">
        <v>2797</v>
      </c>
      <c r="B9402" t="s">
        <v>71</v>
      </c>
      <c r="C9402" t="s">
        <v>2712</v>
      </c>
      <c r="D9402" t="s">
        <v>2191</v>
      </c>
      <c r="E9402" t="s">
        <v>2192</v>
      </c>
      <c r="F9402" t="s">
        <v>2787</v>
      </c>
      <c r="G9402" t="s">
        <v>2780</v>
      </c>
      <c r="I9402">
        <v>59.665999999999997</v>
      </c>
      <c r="J9402">
        <v>10.792</v>
      </c>
      <c r="L9402" t="s">
        <v>2398</v>
      </c>
      <c r="M9402">
        <v>2011</v>
      </c>
      <c r="N9402" t="s">
        <v>918</v>
      </c>
      <c r="R9402" t="s">
        <v>462</v>
      </c>
      <c r="T9402" t="s">
        <v>462</v>
      </c>
      <c r="U9402" t="s">
        <v>462</v>
      </c>
      <c r="V9402" t="s">
        <v>462</v>
      </c>
      <c r="W9402" t="s">
        <v>462</v>
      </c>
      <c r="X9402" t="s">
        <v>1849</v>
      </c>
      <c r="Y9402">
        <v>6</v>
      </c>
      <c r="Z9402">
        <v>105</v>
      </c>
      <c r="AA9402">
        <v>5</v>
      </c>
      <c r="AD9402" t="s">
        <v>2774</v>
      </c>
      <c r="AE9402">
        <v>60.665999999999997</v>
      </c>
      <c r="AF9402">
        <v>10.866</v>
      </c>
      <c r="AG9402" t="s">
        <v>31</v>
      </c>
      <c r="AX9402" t="s">
        <v>31</v>
      </c>
      <c r="AY9402" t="s">
        <v>31</v>
      </c>
    </row>
    <row r="9403" spans="1:51">
      <c r="A9403" t="s">
        <v>2797</v>
      </c>
      <c r="B9403" t="s">
        <v>71</v>
      </c>
      <c r="C9403" t="s">
        <v>2712</v>
      </c>
      <c r="D9403" t="s">
        <v>2191</v>
      </c>
      <c r="E9403" t="s">
        <v>2192</v>
      </c>
      <c r="F9403" t="s">
        <v>2771</v>
      </c>
      <c r="G9403" t="s">
        <v>2772</v>
      </c>
      <c r="I9403">
        <v>65.342600000000004</v>
      </c>
      <c r="J9403">
        <v>21.396999999999998</v>
      </c>
      <c r="L9403" t="s">
        <v>2398</v>
      </c>
      <c r="M9403">
        <v>2011</v>
      </c>
      <c r="N9403" t="s">
        <v>918</v>
      </c>
      <c r="R9403" t="s">
        <v>462</v>
      </c>
      <c r="T9403" t="s">
        <v>462</v>
      </c>
      <c r="U9403" t="s">
        <v>462</v>
      </c>
      <c r="V9403" t="s">
        <v>462</v>
      </c>
      <c r="W9403" t="s">
        <v>462</v>
      </c>
      <c r="X9403" t="s">
        <v>1849</v>
      </c>
      <c r="Y9403">
        <v>1</v>
      </c>
      <c r="Z9403">
        <v>0</v>
      </c>
      <c r="AA9403">
        <v>5</v>
      </c>
      <c r="AD9403" t="s">
        <v>2774</v>
      </c>
      <c r="AE9403">
        <v>60.665999999999997</v>
      </c>
      <c r="AF9403">
        <v>10.866</v>
      </c>
      <c r="AG9403" t="s">
        <v>31</v>
      </c>
      <c r="AX9403" t="s">
        <v>31</v>
      </c>
      <c r="AY9403" t="s">
        <v>31</v>
      </c>
    </row>
    <row r="9404" spans="1:51">
      <c r="A9404" t="s">
        <v>2797</v>
      </c>
      <c r="B9404" t="s">
        <v>71</v>
      </c>
      <c r="C9404" t="s">
        <v>2712</v>
      </c>
      <c r="D9404" t="s">
        <v>2191</v>
      </c>
      <c r="E9404" t="s">
        <v>2192</v>
      </c>
      <c r="F9404" t="s">
        <v>2771</v>
      </c>
      <c r="G9404" t="s">
        <v>2772</v>
      </c>
      <c r="I9404">
        <v>65.342600000000004</v>
      </c>
      <c r="J9404">
        <v>21.396999999999998</v>
      </c>
      <c r="L9404" t="s">
        <v>2398</v>
      </c>
      <c r="M9404">
        <v>2011</v>
      </c>
      <c r="N9404" t="s">
        <v>918</v>
      </c>
      <c r="R9404" t="s">
        <v>462</v>
      </c>
      <c r="T9404" t="s">
        <v>462</v>
      </c>
      <c r="U9404" t="s">
        <v>462</v>
      </c>
      <c r="V9404" t="s">
        <v>462</v>
      </c>
      <c r="W9404" t="s">
        <v>462</v>
      </c>
      <c r="X9404" t="s">
        <v>1849</v>
      </c>
      <c r="Y9404">
        <v>1</v>
      </c>
      <c r="Z9404">
        <v>7</v>
      </c>
      <c r="AA9404">
        <v>5</v>
      </c>
      <c r="AD9404" t="s">
        <v>2774</v>
      </c>
      <c r="AE9404">
        <v>60.665999999999997</v>
      </c>
      <c r="AF9404">
        <v>10.866</v>
      </c>
      <c r="AG9404" t="s">
        <v>31</v>
      </c>
      <c r="AX9404" t="s">
        <v>31</v>
      </c>
      <c r="AY9404" t="s">
        <v>31</v>
      </c>
    </row>
    <row r="9405" spans="1:51">
      <c r="A9405" t="s">
        <v>2797</v>
      </c>
      <c r="B9405" t="s">
        <v>71</v>
      </c>
      <c r="C9405" t="s">
        <v>2712</v>
      </c>
      <c r="D9405" t="s">
        <v>2191</v>
      </c>
      <c r="E9405" t="s">
        <v>2192</v>
      </c>
      <c r="F9405" t="s">
        <v>2771</v>
      </c>
      <c r="G9405" t="s">
        <v>2772</v>
      </c>
      <c r="I9405">
        <v>65.342600000000004</v>
      </c>
      <c r="J9405">
        <v>21.396999999999998</v>
      </c>
      <c r="L9405" t="s">
        <v>2398</v>
      </c>
      <c r="M9405">
        <v>2011</v>
      </c>
      <c r="N9405" t="s">
        <v>918</v>
      </c>
      <c r="R9405" t="s">
        <v>462</v>
      </c>
      <c r="T9405" t="s">
        <v>462</v>
      </c>
      <c r="U9405" t="s">
        <v>462</v>
      </c>
      <c r="V9405" t="s">
        <v>462</v>
      </c>
      <c r="W9405" t="s">
        <v>462</v>
      </c>
      <c r="X9405" t="s">
        <v>1849</v>
      </c>
      <c r="Y9405">
        <v>1</v>
      </c>
      <c r="Z9405">
        <v>14</v>
      </c>
      <c r="AA9405">
        <v>5</v>
      </c>
      <c r="AD9405" t="s">
        <v>2774</v>
      </c>
      <c r="AE9405">
        <v>60.665999999999997</v>
      </c>
      <c r="AF9405">
        <v>10.866</v>
      </c>
      <c r="AG9405" t="s">
        <v>31</v>
      </c>
      <c r="AX9405" t="s">
        <v>31</v>
      </c>
      <c r="AY9405" t="s">
        <v>31</v>
      </c>
    </row>
    <row r="9406" spans="1:51">
      <c r="A9406" t="s">
        <v>2797</v>
      </c>
      <c r="B9406" t="s">
        <v>71</v>
      </c>
      <c r="C9406" t="s">
        <v>2712</v>
      </c>
      <c r="D9406" t="s">
        <v>2191</v>
      </c>
      <c r="E9406" t="s">
        <v>2192</v>
      </c>
      <c r="F9406" t="s">
        <v>2771</v>
      </c>
      <c r="G9406" t="s">
        <v>2772</v>
      </c>
      <c r="I9406">
        <v>65.342600000000004</v>
      </c>
      <c r="J9406">
        <v>21.396999999999998</v>
      </c>
      <c r="L9406" t="s">
        <v>2398</v>
      </c>
      <c r="M9406">
        <v>2011</v>
      </c>
      <c r="N9406" t="s">
        <v>918</v>
      </c>
      <c r="R9406" t="s">
        <v>462</v>
      </c>
      <c r="T9406" t="s">
        <v>462</v>
      </c>
      <c r="U9406" t="s">
        <v>462</v>
      </c>
      <c r="V9406" t="s">
        <v>462</v>
      </c>
      <c r="W9406" t="s">
        <v>462</v>
      </c>
      <c r="X9406" t="s">
        <v>1849</v>
      </c>
      <c r="Y9406">
        <v>1</v>
      </c>
      <c r="Z9406">
        <v>21</v>
      </c>
      <c r="AA9406">
        <v>5</v>
      </c>
      <c r="AD9406" t="s">
        <v>2774</v>
      </c>
      <c r="AE9406">
        <v>60.665999999999997</v>
      </c>
      <c r="AF9406">
        <v>10.866</v>
      </c>
      <c r="AG9406" t="s">
        <v>31</v>
      </c>
      <c r="AX9406" t="s">
        <v>31</v>
      </c>
      <c r="AY9406" t="s">
        <v>31</v>
      </c>
    </row>
    <row r="9407" spans="1:51">
      <c r="A9407" t="s">
        <v>2797</v>
      </c>
      <c r="B9407" t="s">
        <v>71</v>
      </c>
      <c r="C9407" t="s">
        <v>2712</v>
      </c>
      <c r="D9407" t="s">
        <v>2191</v>
      </c>
      <c r="E9407" t="s">
        <v>2192</v>
      </c>
      <c r="F9407" t="s">
        <v>2771</v>
      </c>
      <c r="G9407" t="s">
        <v>2772</v>
      </c>
      <c r="I9407">
        <v>65.342600000000004</v>
      </c>
      <c r="J9407">
        <v>21.396999999999998</v>
      </c>
      <c r="L9407" t="s">
        <v>2398</v>
      </c>
      <c r="M9407">
        <v>2011</v>
      </c>
      <c r="N9407" t="s">
        <v>918</v>
      </c>
      <c r="R9407" t="s">
        <v>462</v>
      </c>
      <c r="T9407" t="s">
        <v>462</v>
      </c>
      <c r="U9407" t="s">
        <v>462</v>
      </c>
      <c r="V9407" t="s">
        <v>462</v>
      </c>
      <c r="W9407" t="s">
        <v>462</v>
      </c>
      <c r="X9407" t="s">
        <v>1849</v>
      </c>
      <c r="Y9407">
        <v>1</v>
      </c>
      <c r="Z9407">
        <v>28</v>
      </c>
      <c r="AA9407">
        <v>5</v>
      </c>
      <c r="AD9407" t="s">
        <v>2774</v>
      </c>
      <c r="AE9407">
        <v>60.665999999999997</v>
      </c>
      <c r="AF9407">
        <v>10.866</v>
      </c>
      <c r="AG9407" t="s">
        <v>31</v>
      </c>
      <c r="AX9407" t="s">
        <v>31</v>
      </c>
      <c r="AY9407" t="s">
        <v>31</v>
      </c>
    </row>
    <row r="9408" spans="1:51">
      <c r="A9408" t="s">
        <v>2797</v>
      </c>
      <c r="B9408" t="s">
        <v>71</v>
      </c>
      <c r="C9408" t="s">
        <v>2712</v>
      </c>
      <c r="D9408" t="s">
        <v>2191</v>
      </c>
      <c r="E9408" t="s">
        <v>2192</v>
      </c>
      <c r="F9408" t="s">
        <v>2771</v>
      </c>
      <c r="G9408" t="s">
        <v>2772</v>
      </c>
      <c r="I9408">
        <v>65.342600000000004</v>
      </c>
      <c r="J9408">
        <v>21.396999999999998</v>
      </c>
      <c r="L9408" t="s">
        <v>2398</v>
      </c>
      <c r="M9408">
        <v>2011</v>
      </c>
      <c r="N9408" t="s">
        <v>918</v>
      </c>
      <c r="R9408" t="s">
        <v>462</v>
      </c>
      <c r="T9408" t="s">
        <v>462</v>
      </c>
      <c r="U9408" t="s">
        <v>462</v>
      </c>
      <c r="V9408" t="s">
        <v>462</v>
      </c>
      <c r="W9408" t="s">
        <v>462</v>
      </c>
      <c r="X9408" t="s">
        <v>1849</v>
      </c>
      <c r="Y9408">
        <v>1.1000000000000001</v>
      </c>
      <c r="Z9408">
        <v>35</v>
      </c>
      <c r="AA9408">
        <v>5</v>
      </c>
      <c r="AD9408" t="s">
        <v>2774</v>
      </c>
      <c r="AE9408">
        <v>60.665999999999997</v>
      </c>
      <c r="AF9408">
        <v>10.866</v>
      </c>
      <c r="AG9408" t="s">
        <v>31</v>
      </c>
      <c r="AX9408" t="s">
        <v>31</v>
      </c>
      <c r="AY9408" t="s">
        <v>31</v>
      </c>
    </row>
    <row r="9409" spans="1:51">
      <c r="A9409" t="s">
        <v>2797</v>
      </c>
      <c r="B9409" t="s">
        <v>71</v>
      </c>
      <c r="C9409" t="s">
        <v>2712</v>
      </c>
      <c r="D9409" t="s">
        <v>2191</v>
      </c>
      <c r="E9409" t="s">
        <v>2192</v>
      </c>
      <c r="F9409" t="s">
        <v>2771</v>
      </c>
      <c r="G9409" t="s">
        <v>2772</v>
      </c>
      <c r="I9409">
        <v>65.342600000000004</v>
      </c>
      <c r="J9409">
        <v>21.396999999999998</v>
      </c>
      <c r="L9409" t="s">
        <v>2398</v>
      </c>
      <c r="M9409">
        <v>2011</v>
      </c>
      <c r="N9409" t="s">
        <v>918</v>
      </c>
      <c r="R9409" t="s">
        <v>462</v>
      </c>
      <c r="T9409" t="s">
        <v>462</v>
      </c>
      <c r="U9409" t="s">
        <v>462</v>
      </c>
      <c r="V9409" t="s">
        <v>462</v>
      </c>
      <c r="W9409" t="s">
        <v>462</v>
      </c>
      <c r="X9409" t="s">
        <v>1849</v>
      </c>
      <c r="Y9409">
        <v>1.5</v>
      </c>
      <c r="Z9409">
        <v>42</v>
      </c>
      <c r="AA9409">
        <v>5</v>
      </c>
      <c r="AD9409" t="s">
        <v>2774</v>
      </c>
      <c r="AE9409">
        <v>60.665999999999997</v>
      </c>
      <c r="AF9409">
        <v>10.866</v>
      </c>
      <c r="AG9409" t="s">
        <v>31</v>
      </c>
      <c r="AX9409" t="s">
        <v>31</v>
      </c>
      <c r="AY9409" t="s">
        <v>31</v>
      </c>
    </row>
    <row r="9410" spans="1:51">
      <c r="A9410" t="s">
        <v>2797</v>
      </c>
      <c r="B9410" t="s">
        <v>71</v>
      </c>
      <c r="C9410" t="s">
        <v>2712</v>
      </c>
      <c r="D9410" t="s">
        <v>2191</v>
      </c>
      <c r="E9410" t="s">
        <v>2192</v>
      </c>
      <c r="F9410" t="s">
        <v>2771</v>
      </c>
      <c r="G9410" t="s">
        <v>2772</v>
      </c>
      <c r="I9410">
        <v>65.342600000000004</v>
      </c>
      <c r="J9410">
        <v>21.396999999999998</v>
      </c>
      <c r="L9410" t="s">
        <v>2398</v>
      </c>
      <c r="M9410">
        <v>2011</v>
      </c>
      <c r="N9410" t="s">
        <v>918</v>
      </c>
      <c r="R9410" t="s">
        <v>462</v>
      </c>
      <c r="T9410" t="s">
        <v>462</v>
      </c>
      <c r="U9410" t="s">
        <v>462</v>
      </c>
      <c r="V9410" t="s">
        <v>462</v>
      </c>
      <c r="W9410" t="s">
        <v>462</v>
      </c>
      <c r="X9410" t="s">
        <v>1849</v>
      </c>
      <c r="Y9410">
        <v>2.5</v>
      </c>
      <c r="Z9410">
        <v>49</v>
      </c>
      <c r="AA9410">
        <v>5</v>
      </c>
      <c r="AD9410" t="s">
        <v>2774</v>
      </c>
      <c r="AE9410">
        <v>60.665999999999997</v>
      </c>
      <c r="AF9410">
        <v>10.866</v>
      </c>
      <c r="AG9410" t="s">
        <v>31</v>
      </c>
      <c r="AX9410" t="s">
        <v>31</v>
      </c>
      <c r="AY9410" t="s">
        <v>31</v>
      </c>
    </row>
    <row r="9411" spans="1:51">
      <c r="A9411" t="s">
        <v>2797</v>
      </c>
      <c r="B9411" t="s">
        <v>71</v>
      </c>
      <c r="C9411" t="s">
        <v>2712</v>
      </c>
      <c r="D9411" t="s">
        <v>2191</v>
      </c>
      <c r="E9411" t="s">
        <v>2192</v>
      </c>
      <c r="F9411" t="s">
        <v>2771</v>
      </c>
      <c r="G9411" t="s">
        <v>2772</v>
      </c>
      <c r="I9411">
        <v>65.342600000000004</v>
      </c>
      <c r="J9411">
        <v>21.396999999999998</v>
      </c>
      <c r="L9411" t="s">
        <v>2398</v>
      </c>
      <c r="M9411">
        <v>2011</v>
      </c>
      <c r="N9411" t="s">
        <v>918</v>
      </c>
      <c r="R9411" t="s">
        <v>462</v>
      </c>
      <c r="T9411" t="s">
        <v>462</v>
      </c>
      <c r="U9411" t="s">
        <v>462</v>
      </c>
      <c r="V9411" t="s">
        <v>462</v>
      </c>
      <c r="W9411" t="s">
        <v>462</v>
      </c>
      <c r="X9411" t="s">
        <v>1849</v>
      </c>
      <c r="Y9411">
        <v>3</v>
      </c>
      <c r="Z9411">
        <v>56</v>
      </c>
      <c r="AA9411">
        <v>5</v>
      </c>
      <c r="AD9411" t="s">
        <v>2774</v>
      </c>
      <c r="AE9411">
        <v>60.665999999999997</v>
      </c>
      <c r="AF9411">
        <v>10.866</v>
      </c>
      <c r="AG9411" t="s">
        <v>31</v>
      </c>
      <c r="AX9411" t="s">
        <v>31</v>
      </c>
      <c r="AY9411" t="s">
        <v>31</v>
      </c>
    </row>
    <row r="9412" spans="1:51">
      <c r="A9412" t="s">
        <v>2797</v>
      </c>
      <c r="B9412" t="s">
        <v>71</v>
      </c>
      <c r="C9412" t="s">
        <v>2712</v>
      </c>
      <c r="D9412" t="s">
        <v>2191</v>
      </c>
      <c r="E9412" t="s">
        <v>2192</v>
      </c>
      <c r="F9412" t="s">
        <v>2771</v>
      </c>
      <c r="G9412" t="s">
        <v>2772</v>
      </c>
      <c r="I9412">
        <v>65.342600000000004</v>
      </c>
      <c r="J9412">
        <v>21.396999999999998</v>
      </c>
      <c r="L9412" t="s">
        <v>2398</v>
      </c>
      <c r="M9412">
        <v>2011</v>
      </c>
      <c r="N9412" t="s">
        <v>918</v>
      </c>
      <c r="R9412" t="s">
        <v>462</v>
      </c>
      <c r="T9412" t="s">
        <v>462</v>
      </c>
      <c r="U9412" t="s">
        <v>462</v>
      </c>
      <c r="V9412" t="s">
        <v>462</v>
      </c>
      <c r="W9412" t="s">
        <v>462</v>
      </c>
      <c r="X9412" t="s">
        <v>1849</v>
      </c>
      <c r="Y9412">
        <v>4.2</v>
      </c>
      <c r="Z9412">
        <v>63</v>
      </c>
      <c r="AA9412">
        <v>5</v>
      </c>
      <c r="AD9412" t="s">
        <v>2774</v>
      </c>
      <c r="AE9412">
        <v>60.665999999999997</v>
      </c>
      <c r="AF9412">
        <v>10.866</v>
      </c>
      <c r="AG9412" t="s">
        <v>31</v>
      </c>
      <c r="AX9412" t="s">
        <v>31</v>
      </c>
      <c r="AY9412" t="s">
        <v>31</v>
      </c>
    </row>
    <row r="9413" spans="1:51">
      <c r="A9413" t="s">
        <v>2797</v>
      </c>
      <c r="B9413" t="s">
        <v>71</v>
      </c>
      <c r="C9413" t="s">
        <v>2712</v>
      </c>
      <c r="D9413" t="s">
        <v>2191</v>
      </c>
      <c r="E9413" t="s">
        <v>2192</v>
      </c>
      <c r="F9413" t="s">
        <v>2771</v>
      </c>
      <c r="G9413" t="s">
        <v>2772</v>
      </c>
      <c r="I9413">
        <v>65.342600000000004</v>
      </c>
      <c r="J9413">
        <v>21.396999999999998</v>
      </c>
      <c r="L9413" t="s">
        <v>2398</v>
      </c>
      <c r="M9413">
        <v>2011</v>
      </c>
      <c r="N9413" t="s">
        <v>918</v>
      </c>
      <c r="R9413" t="s">
        <v>462</v>
      </c>
      <c r="T9413" t="s">
        <v>462</v>
      </c>
      <c r="U9413" t="s">
        <v>462</v>
      </c>
      <c r="V9413" t="s">
        <v>462</v>
      </c>
      <c r="W9413" t="s">
        <v>462</v>
      </c>
      <c r="X9413" t="s">
        <v>1849</v>
      </c>
      <c r="Y9413">
        <v>5.6</v>
      </c>
      <c r="Z9413">
        <v>70</v>
      </c>
      <c r="AA9413">
        <v>5</v>
      </c>
      <c r="AD9413" t="s">
        <v>2774</v>
      </c>
      <c r="AE9413">
        <v>60.665999999999997</v>
      </c>
      <c r="AF9413">
        <v>10.866</v>
      </c>
      <c r="AG9413" t="s">
        <v>31</v>
      </c>
      <c r="AX9413" t="s">
        <v>31</v>
      </c>
      <c r="AY9413" t="s">
        <v>31</v>
      </c>
    </row>
    <row r="9414" spans="1:51">
      <c r="A9414" t="s">
        <v>2797</v>
      </c>
      <c r="B9414" t="s">
        <v>71</v>
      </c>
      <c r="C9414" t="s">
        <v>2712</v>
      </c>
      <c r="D9414" t="s">
        <v>2191</v>
      </c>
      <c r="E9414" t="s">
        <v>2192</v>
      </c>
      <c r="F9414" t="s">
        <v>2771</v>
      </c>
      <c r="G9414" t="s">
        <v>2772</v>
      </c>
      <c r="I9414">
        <v>65.342600000000004</v>
      </c>
      <c r="J9414">
        <v>21.396999999999998</v>
      </c>
      <c r="L9414" t="s">
        <v>2398</v>
      </c>
      <c r="M9414">
        <v>2011</v>
      </c>
      <c r="N9414" t="s">
        <v>918</v>
      </c>
      <c r="R9414" t="s">
        <v>462</v>
      </c>
      <c r="T9414" t="s">
        <v>462</v>
      </c>
      <c r="U9414" t="s">
        <v>462</v>
      </c>
      <c r="V9414" t="s">
        <v>462</v>
      </c>
      <c r="W9414" t="s">
        <v>462</v>
      </c>
      <c r="X9414" t="s">
        <v>1849</v>
      </c>
      <c r="Y9414">
        <v>6</v>
      </c>
      <c r="Z9414">
        <v>77</v>
      </c>
      <c r="AA9414">
        <v>5</v>
      </c>
      <c r="AD9414" t="s">
        <v>2774</v>
      </c>
      <c r="AE9414">
        <v>60.665999999999997</v>
      </c>
      <c r="AF9414">
        <v>10.866</v>
      </c>
      <c r="AG9414" t="s">
        <v>31</v>
      </c>
      <c r="AX9414" t="s">
        <v>31</v>
      </c>
      <c r="AY9414" t="s">
        <v>31</v>
      </c>
    </row>
    <row r="9415" spans="1:51">
      <c r="A9415" t="s">
        <v>2797</v>
      </c>
      <c r="B9415" t="s">
        <v>71</v>
      </c>
      <c r="C9415" t="s">
        <v>2712</v>
      </c>
      <c r="D9415" t="s">
        <v>2191</v>
      </c>
      <c r="E9415" t="s">
        <v>2192</v>
      </c>
      <c r="F9415" t="s">
        <v>2771</v>
      </c>
      <c r="G9415" t="s">
        <v>2772</v>
      </c>
      <c r="I9415">
        <v>65.342600000000004</v>
      </c>
      <c r="J9415">
        <v>21.396999999999998</v>
      </c>
      <c r="L9415" t="s">
        <v>2398</v>
      </c>
      <c r="M9415">
        <v>2011</v>
      </c>
      <c r="N9415" t="s">
        <v>918</v>
      </c>
      <c r="R9415" t="s">
        <v>462</v>
      </c>
      <c r="T9415" t="s">
        <v>462</v>
      </c>
      <c r="U9415" t="s">
        <v>462</v>
      </c>
      <c r="V9415" t="s">
        <v>462</v>
      </c>
      <c r="W9415" t="s">
        <v>462</v>
      </c>
      <c r="X9415" t="s">
        <v>1849</v>
      </c>
      <c r="Y9415">
        <v>6</v>
      </c>
      <c r="Z9415">
        <v>84</v>
      </c>
      <c r="AA9415">
        <v>5</v>
      </c>
      <c r="AD9415" t="s">
        <v>2774</v>
      </c>
      <c r="AE9415">
        <v>60.665999999999997</v>
      </c>
      <c r="AF9415">
        <v>10.866</v>
      </c>
      <c r="AG9415" t="s">
        <v>31</v>
      </c>
      <c r="AX9415" t="s">
        <v>31</v>
      </c>
      <c r="AY9415" t="s">
        <v>31</v>
      </c>
    </row>
    <row r="9416" spans="1:51">
      <c r="A9416" t="s">
        <v>2797</v>
      </c>
      <c r="B9416" t="s">
        <v>71</v>
      </c>
      <c r="C9416" t="s">
        <v>2712</v>
      </c>
      <c r="D9416" t="s">
        <v>2191</v>
      </c>
      <c r="E9416" t="s">
        <v>2192</v>
      </c>
      <c r="F9416" t="s">
        <v>2771</v>
      </c>
      <c r="G9416" t="s">
        <v>2772</v>
      </c>
      <c r="I9416">
        <v>65.342600000000004</v>
      </c>
      <c r="J9416">
        <v>21.396999999999998</v>
      </c>
      <c r="L9416" t="s">
        <v>2398</v>
      </c>
      <c r="M9416">
        <v>2011</v>
      </c>
      <c r="N9416" t="s">
        <v>918</v>
      </c>
      <c r="R9416" t="s">
        <v>462</v>
      </c>
      <c r="T9416" t="s">
        <v>462</v>
      </c>
      <c r="U9416" t="s">
        <v>462</v>
      </c>
      <c r="V9416" t="s">
        <v>462</v>
      </c>
      <c r="W9416" t="s">
        <v>462</v>
      </c>
      <c r="X9416" t="s">
        <v>1849</v>
      </c>
      <c r="Y9416">
        <v>6</v>
      </c>
      <c r="Z9416">
        <v>91</v>
      </c>
      <c r="AA9416">
        <v>5</v>
      </c>
      <c r="AD9416" t="s">
        <v>2774</v>
      </c>
      <c r="AE9416">
        <v>60.665999999999997</v>
      </c>
      <c r="AF9416">
        <v>10.866</v>
      </c>
      <c r="AG9416" t="s">
        <v>31</v>
      </c>
      <c r="AX9416" t="s">
        <v>31</v>
      </c>
      <c r="AY9416" t="s">
        <v>31</v>
      </c>
    </row>
    <row r="9417" spans="1:51">
      <c r="A9417" t="s">
        <v>2797</v>
      </c>
      <c r="B9417" t="s">
        <v>71</v>
      </c>
      <c r="C9417" t="s">
        <v>2712</v>
      </c>
      <c r="D9417" t="s">
        <v>2191</v>
      </c>
      <c r="E9417" t="s">
        <v>2192</v>
      </c>
      <c r="F9417" t="s">
        <v>2771</v>
      </c>
      <c r="G9417" t="s">
        <v>2772</v>
      </c>
      <c r="I9417">
        <v>65.342600000000004</v>
      </c>
      <c r="J9417">
        <v>21.396999999999998</v>
      </c>
      <c r="L9417" t="s">
        <v>2398</v>
      </c>
      <c r="M9417">
        <v>2011</v>
      </c>
      <c r="N9417" t="s">
        <v>918</v>
      </c>
      <c r="R9417" t="s">
        <v>462</v>
      </c>
      <c r="T9417" t="s">
        <v>462</v>
      </c>
      <c r="U9417" t="s">
        <v>462</v>
      </c>
      <c r="V9417" t="s">
        <v>462</v>
      </c>
      <c r="W9417" t="s">
        <v>462</v>
      </c>
      <c r="X9417" t="s">
        <v>1849</v>
      </c>
      <c r="Y9417">
        <v>6</v>
      </c>
      <c r="Z9417">
        <v>98</v>
      </c>
      <c r="AA9417">
        <v>5</v>
      </c>
      <c r="AD9417" t="s">
        <v>2774</v>
      </c>
      <c r="AE9417">
        <v>60.665999999999997</v>
      </c>
      <c r="AF9417">
        <v>10.866</v>
      </c>
      <c r="AG9417" t="s">
        <v>31</v>
      </c>
      <c r="AX9417" t="s">
        <v>31</v>
      </c>
      <c r="AY9417" t="s">
        <v>31</v>
      </c>
    </row>
    <row r="9418" spans="1:51">
      <c r="A9418" t="s">
        <v>2797</v>
      </c>
      <c r="B9418" t="s">
        <v>71</v>
      </c>
      <c r="C9418" t="s">
        <v>2712</v>
      </c>
      <c r="D9418" t="s">
        <v>2191</v>
      </c>
      <c r="E9418" t="s">
        <v>2192</v>
      </c>
      <c r="F9418" t="s">
        <v>2771</v>
      </c>
      <c r="G9418" t="s">
        <v>2772</v>
      </c>
      <c r="I9418">
        <v>65.342600000000004</v>
      </c>
      <c r="J9418">
        <v>21.396999999999998</v>
      </c>
      <c r="L9418" t="s">
        <v>2398</v>
      </c>
      <c r="M9418">
        <v>2011</v>
      </c>
      <c r="N9418" t="s">
        <v>918</v>
      </c>
      <c r="R9418" t="s">
        <v>462</v>
      </c>
      <c r="T9418" t="s">
        <v>462</v>
      </c>
      <c r="U9418" t="s">
        <v>462</v>
      </c>
      <c r="V9418" t="s">
        <v>462</v>
      </c>
      <c r="W9418" t="s">
        <v>462</v>
      </c>
      <c r="X9418" t="s">
        <v>1849</v>
      </c>
      <c r="Y9418">
        <v>6</v>
      </c>
      <c r="Z9418">
        <v>105</v>
      </c>
      <c r="AA9418">
        <v>5</v>
      </c>
      <c r="AD9418" t="s">
        <v>2774</v>
      </c>
      <c r="AE9418">
        <v>60.665999999999997</v>
      </c>
      <c r="AF9418">
        <v>10.866</v>
      </c>
      <c r="AG9418" t="s">
        <v>31</v>
      </c>
      <c r="AX9418" t="s">
        <v>31</v>
      </c>
      <c r="AY9418" t="s">
        <v>31</v>
      </c>
    </row>
    <row r="9419" spans="1:51">
      <c r="A9419" t="s">
        <v>2797</v>
      </c>
      <c r="B9419" t="s">
        <v>71</v>
      </c>
      <c r="C9419" t="s">
        <v>2712</v>
      </c>
      <c r="D9419" t="s">
        <v>2191</v>
      </c>
      <c r="E9419" t="s">
        <v>2192</v>
      </c>
      <c r="F9419" t="s">
        <v>2790</v>
      </c>
      <c r="G9419" t="s">
        <v>2777</v>
      </c>
      <c r="H9419" t="s">
        <v>2778</v>
      </c>
      <c r="I9419">
        <v>56.5</v>
      </c>
      <c r="J9419">
        <v>-3.0619999999999998</v>
      </c>
      <c r="L9419" t="s">
        <v>2398</v>
      </c>
      <c r="M9419">
        <v>2011</v>
      </c>
      <c r="N9419" t="s">
        <v>918</v>
      </c>
      <c r="R9419" t="s">
        <v>462</v>
      </c>
      <c r="T9419" t="s">
        <v>462</v>
      </c>
      <c r="U9419" t="s">
        <v>462</v>
      </c>
      <c r="V9419" t="s">
        <v>462</v>
      </c>
      <c r="W9419" t="s">
        <v>462</v>
      </c>
      <c r="X9419" t="s">
        <v>1849</v>
      </c>
      <c r="Y9419">
        <v>1</v>
      </c>
      <c r="Z9419">
        <v>0</v>
      </c>
      <c r="AA9419">
        <v>5</v>
      </c>
      <c r="AD9419" t="s">
        <v>2774</v>
      </c>
      <c r="AE9419">
        <v>60.665999999999997</v>
      </c>
      <c r="AF9419">
        <v>10.866</v>
      </c>
      <c r="AG9419" t="s">
        <v>31</v>
      </c>
      <c r="AX9419" t="s">
        <v>31</v>
      </c>
      <c r="AY9419" t="s">
        <v>31</v>
      </c>
    </row>
    <row r="9420" spans="1:51">
      <c r="A9420" t="s">
        <v>2797</v>
      </c>
      <c r="B9420" t="s">
        <v>71</v>
      </c>
      <c r="C9420" t="s">
        <v>2712</v>
      </c>
      <c r="D9420" t="s">
        <v>2191</v>
      </c>
      <c r="E9420" t="s">
        <v>2192</v>
      </c>
      <c r="F9420" t="s">
        <v>2790</v>
      </c>
      <c r="G9420" t="s">
        <v>2777</v>
      </c>
      <c r="H9420" t="s">
        <v>2778</v>
      </c>
      <c r="I9420">
        <v>56.5</v>
      </c>
      <c r="J9420">
        <v>-3.0619999999999998</v>
      </c>
      <c r="L9420" t="s">
        <v>2398</v>
      </c>
      <c r="M9420">
        <v>2011</v>
      </c>
      <c r="N9420" t="s">
        <v>918</v>
      </c>
      <c r="R9420" t="s">
        <v>462</v>
      </c>
      <c r="T9420" t="s">
        <v>462</v>
      </c>
      <c r="U9420" t="s">
        <v>462</v>
      </c>
      <c r="V9420" t="s">
        <v>462</v>
      </c>
      <c r="W9420" t="s">
        <v>462</v>
      </c>
      <c r="X9420" t="s">
        <v>1849</v>
      </c>
      <c r="Y9420">
        <v>1</v>
      </c>
      <c r="Z9420">
        <v>7</v>
      </c>
      <c r="AA9420">
        <v>5</v>
      </c>
      <c r="AD9420" t="s">
        <v>2774</v>
      </c>
      <c r="AE9420">
        <v>60.665999999999997</v>
      </c>
      <c r="AF9420">
        <v>10.866</v>
      </c>
      <c r="AG9420" t="s">
        <v>31</v>
      </c>
      <c r="AX9420" t="s">
        <v>31</v>
      </c>
      <c r="AY9420" t="s">
        <v>31</v>
      </c>
    </row>
    <row r="9421" spans="1:51">
      <c r="A9421" t="s">
        <v>2797</v>
      </c>
      <c r="B9421" t="s">
        <v>71</v>
      </c>
      <c r="C9421" t="s">
        <v>2712</v>
      </c>
      <c r="D9421" t="s">
        <v>2191</v>
      </c>
      <c r="E9421" t="s">
        <v>2192</v>
      </c>
      <c r="F9421" t="s">
        <v>2790</v>
      </c>
      <c r="G9421" t="s">
        <v>2777</v>
      </c>
      <c r="H9421" t="s">
        <v>2778</v>
      </c>
      <c r="I9421">
        <v>56.5</v>
      </c>
      <c r="J9421">
        <v>-3.0619999999999998</v>
      </c>
      <c r="L9421" t="s">
        <v>2398</v>
      </c>
      <c r="M9421">
        <v>2011</v>
      </c>
      <c r="N9421" t="s">
        <v>918</v>
      </c>
      <c r="R9421" t="s">
        <v>462</v>
      </c>
      <c r="T9421" t="s">
        <v>462</v>
      </c>
      <c r="U9421" t="s">
        <v>462</v>
      </c>
      <c r="V9421" t="s">
        <v>462</v>
      </c>
      <c r="W9421" t="s">
        <v>462</v>
      </c>
      <c r="X9421" t="s">
        <v>1849</v>
      </c>
      <c r="Y9421">
        <v>1</v>
      </c>
      <c r="Z9421">
        <v>14</v>
      </c>
      <c r="AA9421">
        <v>5</v>
      </c>
      <c r="AD9421" t="s">
        <v>2774</v>
      </c>
      <c r="AE9421">
        <v>60.665999999999997</v>
      </c>
      <c r="AF9421">
        <v>10.866</v>
      </c>
      <c r="AG9421" t="s">
        <v>31</v>
      </c>
      <c r="AX9421" t="s">
        <v>31</v>
      </c>
      <c r="AY9421" t="s">
        <v>31</v>
      </c>
    </row>
    <row r="9422" spans="1:51">
      <c r="A9422" t="s">
        <v>2797</v>
      </c>
      <c r="B9422" t="s">
        <v>71</v>
      </c>
      <c r="C9422" t="s">
        <v>2712</v>
      </c>
      <c r="D9422" t="s">
        <v>2191</v>
      </c>
      <c r="E9422" t="s">
        <v>2192</v>
      </c>
      <c r="F9422" t="s">
        <v>2790</v>
      </c>
      <c r="G9422" t="s">
        <v>2777</v>
      </c>
      <c r="H9422" t="s">
        <v>2778</v>
      </c>
      <c r="I9422">
        <v>56.5</v>
      </c>
      <c r="J9422">
        <v>-3.0619999999999998</v>
      </c>
      <c r="L9422" t="s">
        <v>2398</v>
      </c>
      <c r="M9422">
        <v>2011</v>
      </c>
      <c r="N9422" t="s">
        <v>918</v>
      </c>
      <c r="R9422" t="s">
        <v>462</v>
      </c>
      <c r="T9422" t="s">
        <v>462</v>
      </c>
      <c r="U9422" t="s">
        <v>462</v>
      </c>
      <c r="V9422" t="s">
        <v>462</v>
      </c>
      <c r="W9422" t="s">
        <v>462</v>
      </c>
      <c r="X9422" t="s">
        <v>1849</v>
      </c>
      <c r="Y9422">
        <v>1</v>
      </c>
      <c r="Z9422">
        <v>21</v>
      </c>
      <c r="AA9422">
        <v>5</v>
      </c>
      <c r="AD9422" t="s">
        <v>2774</v>
      </c>
      <c r="AE9422">
        <v>60.665999999999997</v>
      </c>
      <c r="AF9422">
        <v>10.866</v>
      </c>
      <c r="AG9422" t="s">
        <v>31</v>
      </c>
      <c r="AX9422" t="s">
        <v>31</v>
      </c>
      <c r="AY9422" t="s">
        <v>31</v>
      </c>
    </row>
    <row r="9423" spans="1:51">
      <c r="A9423" t="s">
        <v>2797</v>
      </c>
      <c r="B9423" t="s">
        <v>71</v>
      </c>
      <c r="C9423" t="s">
        <v>2712</v>
      </c>
      <c r="D9423" t="s">
        <v>2191</v>
      </c>
      <c r="E9423" t="s">
        <v>2192</v>
      </c>
      <c r="F9423" t="s">
        <v>2790</v>
      </c>
      <c r="G9423" t="s">
        <v>2777</v>
      </c>
      <c r="H9423" t="s">
        <v>2778</v>
      </c>
      <c r="I9423">
        <v>56.5</v>
      </c>
      <c r="J9423">
        <v>-3.0619999999999998</v>
      </c>
      <c r="L9423" t="s">
        <v>2398</v>
      </c>
      <c r="M9423">
        <v>2011</v>
      </c>
      <c r="N9423" t="s">
        <v>918</v>
      </c>
      <c r="R9423" t="s">
        <v>462</v>
      </c>
      <c r="T9423" t="s">
        <v>462</v>
      </c>
      <c r="U9423" t="s">
        <v>462</v>
      </c>
      <c r="V9423" t="s">
        <v>462</v>
      </c>
      <c r="W9423" t="s">
        <v>462</v>
      </c>
      <c r="X9423" t="s">
        <v>1849</v>
      </c>
      <c r="Y9423">
        <v>1</v>
      </c>
      <c r="Z9423">
        <v>28</v>
      </c>
      <c r="AA9423">
        <v>5</v>
      </c>
      <c r="AD9423" t="s">
        <v>2774</v>
      </c>
      <c r="AE9423">
        <v>60.665999999999997</v>
      </c>
      <c r="AF9423">
        <v>10.866</v>
      </c>
      <c r="AG9423" t="s">
        <v>31</v>
      </c>
      <c r="AX9423" t="s">
        <v>31</v>
      </c>
      <c r="AY9423" t="s">
        <v>31</v>
      </c>
    </row>
    <row r="9424" spans="1:51">
      <c r="A9424" t="s">
        <v>2797</v>
      </c>
      <c r="B9424" t="s">
        <v>71</v>
      </c>
      <c r="C9424" t="s">
        <v>2712</v>
      </c>
      <c r="D9424" t="s">
        <v>2191</v>
      </c>
      <c r="E9424" t="s">
        <v>2192</v>
      </c>
      <c r="F9424" t="s">
        <v>2790</v>
      </c>
      <c r="G9424" t="s">
        <v>2777</v>
      </c>
      <c r="H9424" t="s">
        <v>2778</v>
      </c>
      <c r="I9424">
        <v>56.5</v>
      </c>
      <c r="J9424">
        <v>-3.0619999999999998</v>
      </c>
      <c r="L9424" t="s">
        <v>2398</v>
      </c>
      <c r="M9424">
        <v>2011</v>
      </c>
      <c r="N9424" t="s">
        <v>918</v>
      </c>
      <c r="R9424" t="s">
        <v>462</v>
      </c>
      <c r="T9424" t="s">
        <v>462</v>
      </c>
      <c r="U9424" t="s">
        <v>462</v>
      </c>
      <c r="V9424" t="s">
        <v>462</v>
      </c>
      <c r="W9424" t="s">
        <v>462</v>
      </c>
      <c r="X9424" t="s">
        <v>1849</v>
      </c>
      <c r="Y9424">
        <v>1</v>
      </c>
      <c r="Z9424">
        <v>35</v>
      </c>
      <c r="AA9424">
        <v>5</v>
      </c>
      <c r="AD9424" t="s">
        <v>2774</v>
      </c>
      <c r="AE9424">
        <v>60.665999999999997</v>
      </c>
      <c r="AF9424">
        <v>10.866</v>
      </c>
      <c r="AG9424" t="s">
        <v>31</v>
      </c>
      <c r="AX9424" t="s">
        <v>31</v>
      </c>
      <c r="AY9424" t="s">
        <v>31</v>
      </c>
    </row>
    <row r="9425" spans="1:51">
      <c r="A9425" t="s">
        <v>2797</v>
      </c>
      <c r="B9425" t="s">
        <v>71</v>
      </c>
      <c r="C9425" t="s">
        <v>2712</v>
      </c>
      <c r="D9425" t="s">
        <v>2191</v>
      </c>
      <c r="E9425" t="s">
        <v>2192</v>
      </c>
      <c r="F9425" t="s">
        <v>2790</v>
      </c>
      <c r="G9425" t="s">
        <v>2777</v>
      </c>
      <c r="H9425" t="s">
        <v>2778</v>
      </c>
      <c r="I9425">
        <v>56.5</v>
      </c>
      <c r="J9425">
        <v>-3.0619999999999998</v>
      </c>
      <c r="L9425" t="s">
        <v>2398</v>
      </c>
      <c r="M9425">
        <v>2011</v>
      </c>
      <c r="N9425" t="s">
        <v>918</v>
      </c>
      <c r="R9425" t="s">
        <v>462</v>
      </c>
      <c r="T9425" t="s">
        <v>462</v>
      </c>
      <c r="U9425" t="s">
        <v>462</v>
      </c>
      <c r="V9425" t="s">
        <v>462</v>
      </c>
      <c r="W9425" t="s">
        <v>462</v>
      </c>
      <c r="X9425" t="s">
        <v>1849</v>
      </c>
      <c r="Y9425">
        <v>1</v>
      </c>
      <c r="Z9425">
        <v>42</v>
      </c>
      <c r="AA9425">
        <v>5</v>
      </c>
      <c r="AD9425" t="s">
        <v>2774</v>
      </c>
      <c r="AE9425">
        <v>60.665999999999997</v>
      </c>
      <c r="AF9425">
        <v>10.866</v>
      </c>
      <c r="AG9425" t="s">
        <v>31</v>
      </c>
      <c r="AX9425" t="s">
        <v>31</v>
      </c>
      <c r="AY9425" t="s">
        <v>31</v>
      </c>
    </row>
    <row r="9426" spans="1:51">
      <c r="A9426" t="s">
        <v>2797</v>
      </c>
      <c r="B9426" t="s">
        <v>71</v>
      </c>
      <c r="C9426" t="s">
        <v>2712</v>
      </c>
      <c r="D9426" t="s">
        <v>2191</v>
      </c>
      <c r="E9426" t="s">
        <v>2192</v>
      </c>
      <c r="F9426" t="s">
        <v>2790</v>
      </c>
      <c r="G9426" t="s">
        <v>2777</v>
      </c>
      <c r="H9426" t="s">
        <v>2778</v>
      </c>
      <c r="I9426">
        <v>56.5</v>
      </c>
      <c r="J9426">
        <v>-3.0619999999999998</v>
      </c>
      <c r="L9426" t="s">
        <v>2398</v>
      </c>
      <c r="M9426">
        <v>2011</v>
      </c>
      <c r="N9426" t="s">
        <v>918</v>
      </c>
      <c r="R9426" t="s">
        <v>462</v>
      </c>
      <c r="T9426" t="s">
        <v>462</v>
      </c>
      <c r="U9426" t="s">
        <v>462</v>
      </c>
      <c r="V9426" t="s">
        <v>462</v>
      </c>
      <c r="W9426" t="s">
        <v>462</v>
      </c>
      <c r="X9426" t="s">
        <v>1849</v>
      </c>
      <c r="Y9426">
        <v>1</v>
      </c>
      <c r="Z9426">
        <v>49</v>
      </c>
      <c r="AA9426">
        <v>5</v>
      </c>
      <c r="AD9426" t="s">
        <v>2774</v>
      </c>
      <c r="AE9426">
        <v>60.665999999999997</v>
      </c>
      <c r="AF9426">
        <v>10.866</v>
      </c>
      <c r="AG9426" t="s">
        <v>31</v>
      </c>
      <c r="AX9426" t="s">
        <v>31</v>
      </c>
      <c r="AY9426" t="s">
        <v>31</v>
      </c>
    </row>
    <row r="9427" spans="1:51">
      <c r="A9427" t="s">
        <v>2797</v>
      </c>
      <c r="B9427" t="s">
        <v>71</v>
      </c>
      <c r="C9427" t="s">
        <v>2712</v>
      </c>
      <c r="D9427" t="s">
        <v>2191</v>
      </c>
      <c r="E9427" t="s">
        <v>2192</v>
      </c>
      <c r="F9427" t="s">
        <v>2790</v>
      </c>
      <c r="G9427" t="s">
        <v>2777</v>
      </c>
      <c r="H9427" t="s">
        <v>2778</v>
      </c>
      <c r="I9427">
        <v>56.5</v>
      </c>
      <c r="J9427">
        <v>-3.0619999999999998</v>
      </c>
      <c r="L9427" t="s">
        <v>2398</v>
      </c>
      <c r="M9427">
        <v>2011</v>
      </c>
      <c r="N9427" t="s">
        <v>918</v>
      </c>
      <c r="R9427" t="s">
        <v>462</v>
      </c>
      <c r="T9427" t="s">
        <v>462</v>
      </c>
      <c r="U9427" t="s">
        <v>462</v>
      </c>
      <c r="V9427" t="s">
        <v>462</v>
      </c>
      <c r="W9427" t="s">
        <v>462</v>
      </c>
      <c r="X9427" t="s">
        <v>1849</v>
      </c>
      <c r="Y9427">
        <v>1</v>
      </c>
      <c r="Z9427">
        <v>56</v>
      </c>
      <c r="AA9427">
        <v>5</v>
      </c>
      <c r="AD9427" t="s">
        <v>2774</v>
      </c>
      <c r="AE9427">
        <v>60.665999999999997</v>
      </c>
      <c r="AF9427">
        <v>10.866</v>
      </c>
      <c r="AG9427" t="s">
        <v>31</v>
      </c>
      <c r="AX9427" t="s">
        <v>31</v>
      </c>
      <c r="AY9427" t="s">
        <v>31</v>
      </c>
    </row>
    <row r="9428" spans="1:51">
      <c r="A9428" t="s">
        <v>2797</v>
      </c>
      <c r="B9428" t="s">
        <v>71</v>
      </c>
      <c r="C9428" t="s">
        <v>2712</v>
      </c>
      <c r="D9428" t="s">
        <v>2191</v>
      </c>
      <c r="E9428" t="s">
        <v>2192</v>
      </c>
      <c r="F9428" t="s">
        <v>2790</v>
      </c>
      <c r="G9428" t="s">
        <v>2777</v>
      </c>
      <c r="H9428" t="s">
        <v>2778</v>
      </c>
      <c r="I9428">
        <v>56.5</v>
      </c>
      <c r="J9428">
        <v>-3.0619999999999998</v>
      </c>
      <c r="L9428" t="s">
        <v>2398</v>
      </c>
      <c r="M9428">
        <v>2011</v>
      </c>
      <c r="N9428" t="s">
        <v>918</v>
      </c>
      <c r="R9428" t="s">
        <v>462</v>
      </c>
      <c r="T9428" t="s">
        <v>462</v>
      </c>
      <c r="U9428" t="s">
        <v>462</v>
      </c>
      <c r="V9428" t="s">
        <v>462</v>
      </c>
      <c r="W9428" t="s">
        <v>462</v>
      </c>
      <c r="X9428" t="s">
        <v>1849</v>
      </c>
      <c r="Y9428">
        <v>1.4</v>
      </c>
      <c r="Z9428">
        <v>63</v>
      </c>
      <c r="AA9428">
        <v>5</v>
      </c>
      <c r="AD9428" t="s">
        <v>2774</v>
      </c>
      <c r="AE9428">
        <v>60.665999999999997</v>
      </c>
      <c r="AF9428">
        <v>10.866</v>
      </c>
      <c r="AG9428" t="s">
        <v>31</v>
      </c>
      <c r="AX9428" t="s">
        <v>31</v>
      </c>
      <c r="AY9428" t="s">
        <v>31</v>
      </c>
    </row>
    <row r="9429" spans="1:51">
      <c r="A9429" t="s">
        <v>2797</v>
      </c>
      <c r="B9429" t="s">
        <v>71</v>
      </c>
      <c r="C9429" t="s">
        <v>2712</v>
      </c>
      <c r="D9429" t="s">
        <v>2191</v>
      </c>
      <c r="E9429" t="s">
        <v>2192</v>
      </c>
      <c r="F9429" t="s">
        <v>2790</v>
      </c>
      <c r="G9429" t="s">
        <v>2777</v>
      </c>
      <c r="H9429" t="s">
        <v>2778</v>
      </c>
      <c r="I9429">
        <v>56.5</v>
      </c>
      <c r="J9429">
        <v>-3.0619999999999998</v>
      </c>
      <c r="L9429" t="s">
        <v>2398</v>
      </c>
      <c r="M9429">
        <v>2011</v>
      </c>
      <c r="N9429" t="s">
        <v>918</v>
      </c>
      <c r="R9429" t="s">
        <v>462</v>
      </c>
      <c r="T9429" t="s">
        <v>462</v>
      </c>
      <c r="U9429" t="s">
        <v>462</v>
      </c>
      <c r="V9429" t="s">
        <v>462</v>
      </c>
      <c r="W9429" t="s">
        <v>462</v>
      </c>
      <c r="X9429" t="s">
        <v>1849</v>
      </c>
      <c r="Y9429">
        <v>2.6</v>
      </c>
      <c r="Z9429">
        <v>70</v>
      </c>
      <c r="AA9429">
        <v>5</v>
      </c>
      <c r="AD9429" t="s">
        <v>2774</v>
      </c>
      <c r="AE9429">
        <v>60.665999999999997</v>
      </c>
      <c r="AF9429">
        <v>10.866</v>
      </c>
      <c r="AG9429" t="s">
        <v>31</v>
      </c>
      <c r="AX9429" t="s">
        <v>31</v>
      </c>
      <c r="AY9429" t="s">
        <v>31</v>
      </c>
    </row>
    <row r="9430" spans="1:51">
      <c r="A9430" t="s">
        <v>2797</v>
      </c>
      <c r="B9430" t="s">
        <v>71</v>
      </c>
      <c r="C9430" t="s">
        <v>2712</v>
      </c>
      <c r="D9430" t="s">
        <v>2191</v>
      </c>
      <c r="E9430" t="s">
        <v>2192</v>
      </c>
      <c r="F9430" t="s">
        <v>2790</v>
      </c>
      <c r="G9430" t="s">
        <v>2777</v>
      </c>
      <c r="H9430" t="s">
        <v>2778</v>
      </c>
      <c r="I9430">
        <v>56.5</v>
      </c>
      <c r="J9430">
        <v>-3.0619999999999998</v>
      </c>
      <c r="L9430" t="s">
        <v>2398</v>
      </c>
      <c r="M9430">
        <v>2011</v>
      </c>
      <c r="N9430" t="s">
        <v>918</v>
      </c>
      <c r="R9430" t="s">
        <v>462</v>
      </c>
      <c r="T9430" t="s">
        <v>462</v>
      </c>
      <c r="U9430" t="s">
        <v>462</v>
      </c>
      <c r="V9430" t="s">
        <v>462</v>
      </c>
      <c r="W9430" t="s">
        <v>462</v>
      </c>
      <c r="X9430" t="s">
        <v>1849</v>
      </c>
      <c r="Y9430">
        <v>4.9000000000000004</v>
      </c>
      <c r="Z9430">
        <v>77</v>
      </c>
      <c r="AA9430">
        <v>5</v>
      </c>
      <c r="AD9430" t="s">
        <v>2774</v>
      </c>
      <c r="AE9430">
        <v>60.665999999999997</v>
      </c>
      <c r="AF9430">
        <v>10.866</v>
      </c>
      <c r="AG9430" t="s">
        <v>31</v>
      </c>
      <c r="AX9430" t="s">
        <v>31</v>
      </c>
      <c r="AY9430" t="s">
        <v>31</v>
      </c>
    </row>
    <row r="9431" spans="1:51">
      <c r="A9431" t="s">
        <v>2797</v>
      </c>
      <c r="B9431" t="s">
        <v>71</v>
      </c>
      <c r="C9431" t="s">
        <v>2712</v>
      </c>
      <c r="D9431" t="s">
        <v>2191</v>
      </c>
      <c r="E9431" t="s">
        <v>2192</v>
      </c>
      <c r="F9431" t="s">
        <v>2790</v>
      </c>
      <c r="G9431" t="s">
        <v>2777</v>
      </c>
      <c r="H9431" t="s">
        <v>2778</v>
      </c>
      <c r="I9431">
        <v>56.5</v>
      </c>
      <c r="J9431">
        <v>-3.0619999999999998</v>
      </c>
      <c r="L9431" t="s">
        <v>2398</v>
      </c>
      <c r="M9431">
        <v>2011</v>
      </c>
      <c r="N9431" t="s">
        <v>918</v>
      </c>
      <c r="R9431" t="s">
        <v>462</v>
      </c>
      <c r="T9431" t="s">
        <v>462</v>
      </c>
      <c r="U9431" t="s">
        <v>462</v>
      </c>
      <c r="V9431" t="s">
        <v>462</v>
      </c>
      <c r="W9431" t="s">
        <v>462</v>
      </c>
      <c r="X9431" t="s">
        <v>1849</v>
      </c>
      <c r="Y9431">
        <v>5.8</v>
      </c>
      <c r="Z9431">
        <v>84</v>
      </c>
      <c r="AA9431">
        <v>5</v>
      </c>
      <c r="AD9431" t="s">
        <v>2774</v>
      </c>
      <c r="AE9431">
        <v>60.665999999999997</v>
      </c>
      <c r="AF9431">
        <v>10.866</v>
      </c>
      <c r="AG9431" t="s">
        <v>31</v>
      </c>
      <c r="AX9431" t="s">
        <v>31</v>
      </c>
      <c r="AY9431" t="s">
        <v>31</v>
      </c>
    </row>
    <row r="9432" spans="1:51">
      <c r="A9432" t="s">
        <v>2797</v>
      </c>
      <c r="B9432" t="s">
        <v>71</v>
      </c>
      <c r="C9432" t="s">
        <v>2712</v>
      </c>
      <c r="D9432" t="s">
        <v>2191</v>
      </c>
      <c r="E9432" t="s">
        <v>2192</v>
      </c>
      <c r="F9432" t="s">
        <v>2790</v>
      </c>
      <c r="G9432" t="s">
        <v>2777</v>
      </c>
      <c r="H9432" t="s">
        <v>2778</v>
      </c>
      <c r="I9432">
        <v>56.5</v>
      </c>
      <c r="J9432">
        <v>-3.0619999999999998</v>
      </c>
      <c r="L9432" t="s">
        <v>2398</v>
      </c>
      <c r="M9432">
        <v>2011</v>
      </c>
      <c r="N9432" t="s">
        <v>918</v>
      </c>
      <c r="R9432" t="s">
        <v>462</v>
      </c>
      <c r="T9432" t="s">
        <v>462</v>
      </c>
      <c r="U9432" t="s">
        <v>462</v>
      </c>
      <c r="V9432" t="s">
        <v>462</v>
      </c>
      <c r="W9432" t="s">
        <v>462</v>
      </c>
      <c r="X9432" t="s">
        <v>1849</v>
      </c>
      <c r="Y9432">
        <v>6</v>
      </c>
      <c r="Z9432">
        <v>91</v>
      </c>
      <c r="AA9432">
        <v>5</v>
      </c>
      <c r="AD9432" t="s">
        <v>2774</v>
      </c>
      <c r="AE9432">
        <v>60.665999999999997</v>
      </c>
      <c r="AF9432">
        <v>10.866</v>
      </c>
      <c r="AG9432" t="s">
        <v>31</v>
      </c>
      <c r="AX9432" t="s">
        <v>31</v>
      </c>
      <c r="AY9432" t="s">
        <v>31</v>
      </c>
    </row>
    <row r="9433" spans="1:51">
      <c r="A9433" t="s">
        <v>2797</v>
      </c>
      <c r="B9433" t="s">
        <v>71</v>
      </c>
      <c r="C9433" t="s">
        <v>2712</v>
      </c>
      <c r="D9433" t="s">
        <v>2191</v>
      </c>
      <c r="E9433" t="s">
        <v>2192</v>
      </c>
      <c r="F9433" t="s">
        <v>2790</v>
      </c>
      <c r="G9433" t="s">
        <v>2777</v>
      </c>
      <c r="H9433" t="s">
        <v>2778</v>
      </c>
      <c r="I9433">
        <v>56.5</v>
      </c>
      <c r="J9433">
        <v>-3.0619999999999998</v>
      </c>
      <c r="L9433" t="s">
        <v>2398</v>
      </c>
      <c r="M9433">
        <v>2011</v>
      </c>
      <c r="N9433" t="s">
        <v>918</v>
      </c>
      <c r="R9433" t="s">
        <v>462</v>
      </c>
      <c r="T9433" t="s">
        <v>462</v>
      </c>
      <c r="U9433" t="s">
        <v>462</v>
      </c>
      <c r="V9433" t="s">
        <v>462</v>
      </c>
      <c r="W9433" t="s">
        <v>462</v>
      </c>
      <c r="X9433" t="s">
        <v>1849</v>
      </c>
      <c r="Y9433">
        <v>6</v>
      </c>
      <c r="Z9433">
        <v>98</v>
      </c>
      <c r="AA9433">
        <v>5</v>
      </c>
      <c r="AD9433" t="s">
        <v>2774</v>
      </c>
      <c r="AE9433">
        <v>60.665999999999997</v>
      </c>
      <c r="AF9433">
        <v>10.866</v>
      </c>
      <c r="AG9433" t="s">
        <v>31</v>
      </c>
      <c r="AX9433" t="s">
        <v>31</v>
      </c>
      <c r="AY9433" t="s">
        <v>31</v>
      </c>
    </row>
    <row r="9434" spans="1:51">
      <c r="A9434" t="s">
        <v>2797</v>
      </c>
      <c r="B9434" t="s">
        <v>71</v>
      </c>
      <c r="C9434" t="s">
        <v>2712</v>
      </c>
      <c r="D9434" t="s">
        <v>2191</v>
      </c>
      <c r="E9434" t="s">
        <v>2192</v>
      </c>
      <c r="F9434" t="s">
        <v>2790</v>
      </c>
      <c r="G9434" t="s">
        <v>2777</v>
      </c>
      <c r="H9434" t="s">
        <v>2778</v>
      </c>
      <c r="I9434">
        <v>56.5</v>
      </c>
      <c r="J9434">
        <v>-3.0619999999999998</v>
      </c>
      <c r="L9434" t="s">
        <v>2398</v>
      </c>
      <c r="M9434">
        <v>2011</v>
      </c>
      <c r="N9434" t="s">
        <v>918</v>
      </c>
      <c r="R9434" t="s">
        <v>462</v>
      </c>
      <c r="T9434" t="s">
        <v>462</v>
      </c>
      <c r="U9434" t="s">
        <v>462</v>
      </c>
      <c r="V9434" t="s">
        <v>462</v>
      </c>
      <c r="W9434" t="s">
        <v>462</v>
      </c>
      <c r="X9434" t="s">
        <v>1849</v>
      </c>
      <c r="Y9434">
        <v>6</v>
      </c>
      <c r="Z9434">
        <v>105</v>
      </c>
      <c r="AA9434">
        <v>5</v>
      </c>
      <c r="AD9434" t="s">
        <v>2774</v>
      </c>
      <c r="AE9434">
        <v>60.665999999999997</v>
      </c>
      <c r="AF9434">
        <v>10.866</v>
      </c>
      <c r="AG9434" t="s">
        <v>31</v>
      </c>
      <c r="AX9434" t="s">
        <v>31</v>
      </c>
      <c r="AY9434" t="s">
        <v>31</v>
      </c>
    </row>
    <row r="9435" spans="1:51">
      <c r="A9435" t="s">
        <v>2797</v>
      </c>
      <c r="B9435" t="s">
        <v>71</v>
      </c>
      <c r="C9435" t="s">
        <v>2712</v>
      </c>
      <c r="D9435" t="s">
        <v>2191</v>
      </c>
      <c r="E9435" t="s">
        <v>2192</v>
      </c>
      <c r="F9435" t="s">
        <v>2776</v>
      </c>
      <c r="G9435" t="s">
        <v>2777</v>
      </c>
      <c r="H9435" t="s">
        <v>2778</v>
      </c>
      <c r="I9435">
        <v>56.5</v>
      </c>
      <c r="J9435">
        <v>-3.0619999999999998</v>
      </c>
      <c r="L9435" t="s">
        <v>2398</v>
      </c>
      <c r="M9435">
        <v>2011</v>
      </c>
      <c r="N9435" t="s">
        <v>918</v>
      </c>
      <c r="R9435" t="s">
        <v>462</v>
      </c>
      <c r="T9435" t="s">
        <v>462</v>
      </c>
      <c r="U9435" t="s">
        <v>462</v>
      </c>
      <c r="V9435" t="s">
        <v>462</v>
      </c>
      <c r="W9435" t="s">
        <v>462</v>
      </c>
      <c r="X9435" t="s">
        <v>1849</v>
      </c>
      <c r="Y9435">
        <v>1</v>
      </c>
      <c r="Z9435">
        <v>0</v>
      </c>
      <c r="AA9435">
        <v>5</v>
      </c>
      <c r="AD9435" t="s">
        <v>2774</v>
      </c>
      <c r="AE9435">
        <v>60.665999999999997</v>
      </c>
      <c r="AF9435">
        <v>10.866</v>
      </c>
      <c r="AG9435" t="s">
        <v>31</v>
      </c>
      <c r="AX9435" t="s">
        <v>31</v>
      </c>
      <c r="AY9435" t="s">
        <v>31</v>
      </c>
    </row>
    <row r="9436" spans="1:51">
      <c r="A9436" t="s">
        <v>2797</v>
      </c>
      <c r="B9436" t="s">
        <v>71</v>
      </c>
      <c r="C9436" t="s">
        <v>2712</v>
      </c>
      <c r="D9436" t="s">
        <v>2191</v>
      </c>
      <c r="E9436" t="s">
        <v>2192</v>
      </c>
      <c r="F9436" t="s">
        <v>2776</v>
      </c>
      <c r="G9436" t="s">
        <v>2777</v>
      </c>
      <c r="H9436" t="s">
        <v>2778</v>
      </c>
      <c r="I9436">
        <v>56.5</v>
      </c>
      <c r="J9436">
        <v>-3.0619999999999998</v>
      </c>
      <c r="L9436" t="s">
        <v>2398</v>
      </c>
      <c r="M9436">
        <v>2011</v>
      </c>
      <c r="N9436" t="s">
        <v>918</v>
      </c>
      <c r="R9436" t="s">
        <v>462</v>
      </c>
      <c r="T9436" t="s">
        <v>462</v>
      </c>
      <c r="U9436" t="s">
        <v>462</v>
      </c>
      <c r="V9436" t="s">
        <v>462</v>
      </c>
      <c r="W9436" t="s">
        <v>462</v>
      </c>
      <c r="X9436" t="s">
        <v>1849</v>
      </c>
      <c r="Y9436">
        <v>1</v>
      </c>
      <c r="Z9436">
        <v>7</v>
      </c>
      <c r="AA9436">
        <v>5</v>
      </c>
      <c r="AD9436" t="s">
        <v>2774</v>
      </c>
      <c r="AE9436">
        <v>60.665999999999997</v>
      </c>
      <c r="AF9436">
        <v>10.866</v>
      </c>
      <c r="AG9436" t="s">
        <v>31</v>
      </c>
      <c r="AX9436" t="s">
        <v>31</v>
      </c>
      <c r="AY9436" t="s">
        <v>31</v>
      </c>
    </row>
    <row r="9437" spans="1:51">
      <c r="A9437" t="s">
        <v>2797</v>
      </c>
      <c r="B9437" t="s">
        <v>71</v>
      </c>
      <c r="C9437" t="s">
        <v>2712</v>
      </c>
      <c r="D9437" t="s">
        <v>2191</v>
      </c>
      <c r="E9437" t="s">
        <v>2192</v>
      </c>
      <c r="F9437" t="s">
        <v>2776</v>
      </c>
      <c r="G9437" t="s">
        <v>2777</v>
      </c>
      <c r="H9437" t="s">
        <v>2778</v>
      </c>
      <c r="I9437">
        <v>56.5</v>
      </c>
      <c r="J9437">
        <v>-3.0619999999999998</v>
      </c>
      <c r="L9437" t="s">
        <v>2398</v>
      </c>
      <c r="M9437">
        <v>2011</v>
      </c>
      <c r="N9437" t="s">
        <v>918</v>
      </c>
      <c r="R9437" t="s">
        <v>462</v>
      </c>
      <c r="T9437" t="s">
        <v>462</v>
      </c>
      <c r="U9437" t="s">
        <v>462</v>
      </c>
      <c r="V9437" t="s">
        <v>462</v>
      </c>
      <c r="W9437" t="s">
        <v>462</v>
      </c>
      <c r="X9437" t="s">
        <v>1849</v>
      </c>
      <c r="Y9437">
        <v>1</v>
      </c>
      <c r="Z9437">
        <v>14</v>
      </c>
      <c r="AA9437">
        <v>5</v>
      </c>
      <c r="AD9437" t="s">
        <v>2774</v>
      </c>
      <c r="AE9437">
        <v>60.665999999999997</v>
      </c>
      <c r="AF9437">
        <v>10.866</v>
      </c>
      <c r="AG9437" t="s">
        <v>31</v>
      </c>
      <c r="AX9437" t="s">
        <v>31</v>
      </c>
      <c r="AY9437" t="s">
        <v>31</v>
      </c>
    </row>
    <row r="9438" spans="1:51">
      <c r="A9438" t="s">
        <v>2797</v>
      </c>
      <c r="B9438" t="s">
        <v>71</v>
      </c>
      <c r="C9438" t="s">
        <v>2712</v>
      </c>
      <c r="D9438" t="s">
        <v>2191</v>
      </c>
      <c r="E9438" t="s">
        <v>2192</v>
      </c>
      <c r="F9438" t="s">
        <v>2776</v>
      </c>
      <c r="G9438" t="s">
        <v>2777</v>
      </c>
      <c r="H9438" t="s">
        <v>2778</v>
      </c>
      <c r="I9438">
        <v>56.5</v>
      </c>
      <c r="J9438">
        <v>-3.0619999999999998</v>
      </c>
      <c r="L9438" t="s">
        <v>2398</v>
      </c>
      <c r="M9438">
        <v>2011</v>
      </c>
      <c r="N9438" t="s">
        <v>918</v>
      </c>
      <c r="R9438" t="s">
        <v>462</v>
      </c>
      <c r="T9438" t="s">
        <v>462</v>
      </c>
      <c r="U9438" t="s">
        <v>462</v>
      </c>
      <c r="V9438" t="s">
        <v>462</v>
      </c>
      <c r="W9438" t="s">
        <v>462</v>
      </c>
      <c r="X9438" t="s">
        <v>1849</v>
      </c>
      <c r="Y9438">
        <v>1</v>
      </c>
      <c r="Z9438">
        <v>21</v>
      </c>
      <c r="AA9438">
        <v>5</v>
      </c>
      <c r="AD9438" t="s">
        <v>2774</v>
      </c>
      <c r="AE9438">
        <v>60.665999999999997</v>
      </c>
      <c r="AF9438">
        <v>10.866</v>
      </c>
      <c r="AG9438" t="s">
        <v>31</v>
      </c>
      <c r="AX9438" t="s">
        <v>31</v>
      </c>
      <c r="AY9438" t="s">
        <v>31</v>
      </c>
    </row>
    <row r="9439" spans="1:51">
      <c r="A9439" t="s">
        <v>2797</v>
      </c>
      <c r="B9439" t="s">
        <v>71</v>
      </c>
      <c r="C9439" t="s">
        <v>2712</v>
      </c>
      <c r="D9439" t="s">
        <v>2191</v>
      </c>
      <c r="E9439" t="s">
        <v>2192</v>
      </c>
      <c r="F9439" t="s">
        <v>2776</v>
      </c>
      <c r="G9439" t="s">
        <v>2777</v>
      </c>
      <c r="H9439" t="s">
        <v>2778</v>
      </c>
      <c r="I9439">
        <v>56.5</v>
      </c>
      <c r="J9439">
        <v>-3.0619999999999998</v>
      </c>
      <c r="L9439" t="s">
        <v>2398</v>
      </c>
      <c r="M9439">
        <v>2011</v>
      </c>
      <c r="N9439" t="s">
        <v>918</v>
      </c>
      <c r="R9439" t="s">
        <v>462</v>
      </c>
      <c r="T9439" t="s">
        <v>462</v>
      </c>
      <c r="U9439" t="s">
        <v>462</v>
      </c>
      <c r="V9439" t="s">
        <v>462</v>
      </c>
      <c r="W9439" t="s">
        <v>462</v>
      </c>
      <c r="X9439" t="s">
        <v>1849</v>
      </c>
      <c r="Y9439">
        <v>1</v>
      </c>
      <c r="Z9439">
        <v>28</v>
      </c>
      <c r="AA9439">
        <v>5</v>
      </c>
      <c r="AD9439" t="s">
        <v>2774</v>
      </c>
      <c r="AE9439">
        <v>60.665999999999997</v>
      </c>
      <c r="AF9439">
        <v>10.866</v>
      </c>
      <c r="AG9439" t="s">
        <v>31</v>
      </c>
      <c r="AX9439" t="s">
        <v>31</v>
      </c>
      <c r="AY9439" t="s">
        <v>31</v>
      </c>
    </row>
    <row r="9440" spans="1:51">
      <c r="A9440" t="s">
        <v>2797</v>
      </c>
      <c r="B9440" t="s">
        <v>71</v>
      </c>
      <c r="C9440" t="s">
        <v>2712</v>
      </c>
      <c r="D9440" t="s">
        <v>2191</v>
      </c>
      <c r="E9440" t="s">
        <v>2192</v>
      </c>
      <c r="F9440" t="s">
        <v>2776</v>
      </c>
      <c r="G9440" t="s">
        <v>2777</v>
      </c>
      <c r="H9440" t="s">
        <v>2778</v>
      </c>
      <c r="I9440">
        <v>56.5</v>
      </c>
      <c r="J9440">
        <v>-3.0619999999999998</v>
      </c>
      <c r="L9440" t="s">
        <v>2398</v>
      </c>
      <c r="M9440">
        <v>2011</v>
      </c>
      <c r="N9440" t="s">
        <v>918</v>
      </c>
      <c r="R9440" t="s">
        <v>462</v>
      </c>
      <c r="T9440" t="s">
        <v>462</v>
      </c>
      <c r="U9440" t="s">
        <v>462</v>
      </c>
      <c r="V9440" t="s">
        <v>462</v>
      </c>
      <c r="W9440" t="s">
        <v>462</v>
      </c>
      <c r="X9440" t="s">
        <v>1849</v>
      </c>
      <c r="Y9440">
        <v>1</v>
      </c>
      <c r="Z9440">
        <v>35</v>
      </c>
      <c r="AA9440">
        <v>5</v>
      </c>
      <c r="AD9440" t="s">
        <v>2774</v>
      </c>
      <c r="AE9440">
        <v>60.665999999999997</v>
      </c>
      <c r="AF9440">
        <v>10.866</v>
      </c>
      <c r="AG9440" t="s">
        <v>31</v>
      </c>
      <c r="AX9440" t="s">
        <v>31</v>
      </c>
      <c r="AY9440" t="s">
        <v>31</v>
      </c>
    </row>
    <row r="9441" spans="1:51">
      <c r="A9441" t="s">
        <v>2797</v>
      </c>
      <c r="B9441" t="s">
        <v>71</v>
      </c>
      <c r="C9441" t="s">
        <v>2712</v>
      </c>
      <c r="D9441" t="s">
        <v>2191</v>
      </c>
      <c r="E9441" t="s">
        <v>2192</v>
      </c>
      <c r="F9441" t="s">
        <v>2776</v>
      </c>
      <c r="G9441" t="s">
        <v>2777</v>
      </c>
      <c r="H9441" t="s">
        <v>2778</v>
      </c>
      <c r="I9441">
        <v>56.5</v>
      </c>
      <c r="J9441">
        <v>-3.0619999999999998</v>
      </c>
      <c r="L9441" t="s">
        <v>2398</v>
      </c>
      <c r="M9441">
        <v>2011</v>
      </c>
      <c r="N9441" t="s">
        <v>918</v>
      </c>
      <c r="R9441" t="s">
        <v>462</v>
      </c>
      <c r="T9441" t="s">
        <v>462</v>
      </c>
      <c r="U9441" t="s">
        <v>462</v>
      </c>
      <c r="V9441" t="s">
        <v>462</v>
      </c>
      <c r="W9441" t="s">
        <v>462</v>
      </c>
      <c r="X9441" t="s">
        <v>1849</v>
      </c>
      <c r="Y9441">
        <v>1</v>
      </c>
      <c r="Z9441">
        <v>42</v>
      </c>
      <c r="AA9441">
        <v>5</v>
      </c>
      <c r="AD9441" t="s">
        <v>2774</v>
      </c>
      <c r="AE9441">
        <v>60.665999999999997</v>
      </c>
      <c r="AF9441">
        <v>10.866</v>
      </c>
      <c r="AG9441" t="s">
        <v>31</v>
      </c>
      <c r="AX9441" t="s">
        <v>31</v>
      </c>
      <c r="AY9441" t="s">
        <v>31</v>
      </c>
    </row>
    <row r="9442" spans="1:51">
      <c r="A9442" t="s">
        <v>2797</v>
      </c>
      <c r="B9442" t="s">
        <v>71</v>
      </c>
      <c r="C9442" t="s">
        <v>2712</v>
      </c>
      <c r="D9442" t="s">
        <v>2191</v>
      </c>
      <c r="E9442" t="s">
        <v>2192</v>
      </c>
      <c r="F9442" t="s">
        <v>2776</v>
      </c>
      <c r="G9442" t="s">
        <v>2777</v>
      </c>
      <c r="H9442" t="s">
        <v>2778</v>
      </c>
      <c r="I9442">
        <v>56.5</v>
      </c>
      <c r="J9442">
        <v>-3.0619999999999998</v>
      </c>
      <c r="L9442" t="s">
        <v>2398</v>
      </c>
      <c r="M9442">
        <v>2011</v>
      </c>
      <c r="N9442" t="s">
        <v>918</v>
      </c>
      <c r="R9442" t="s">
        <v>462</v>
      </c>
      <c r="T9442" t="s">
        <v>462</v>
      </c>
      <c r="U9442" t="s">
        <v>462</v>
      </c>
      <c r="V9442" t="s">
        <v>462</v>
      </c>
      <c r="W9442" t="s">
        <v>462</v>
      </c>
      <c r="X9442" t="s">
        <v>1849</v>
      </c>
      <c r="Y9442">
        <v>1</v>
      </c>
      <c r="Z9442">
        <v>49</v>
      </c>
      <c r="AA9442">
        <v>5</v>
      </c>
      <c r="AD9442" t="s">
        <v>2774</v>
      </c>
      <c r="AE9442">
        <v>60.665999999999997</v>
      </c>
      <c r="AF9442">
        <v>10.866</v>
      </c>
      <c r="AG9442" t="s">
        <v>31</v>
      </c>
      <c r="AX9442" t="s">
        <v>31</v>
      </c>
      <c r="AY9442" t="s">
        <v>31</v>
      </c>
    </row>
    <row r="9443" spans="1:51">
      <c r="A9443" t="s">
        <v>2797</v>
      </c>
      <c r="B9443" t="s">
        <v>71</v>
      </c>
      <c r="C9443" t="s">
        <v>2712</v>
      </c>
      <c r="D9443" t="s">
        <v>2191</v>
      </c>
      <c r="E9443" t="s">
        <v>2192</v>
      </c>
      <c r="F9443" t="s">
        <v>2776</v>
      </c>
      <c r="G9443" t="s">
        <v>2777</v>
      </c>
      <c r="H9443" t="s">
        <v>2778</v>
      </c>
      <c r="I9443">
        <v>56.5</v>
      </c>
      <c r="J9443">
        <v>-3.0619999999999998</v>
      </c>
      <c r="L9443" t="s">
        <v>2398</v>
      </c>
      <c r="M9443">
        <v>2011</v>
      </c>
      <c r="N9443" t="s">
        <v>918</v>
      </c>
      <c r="R9443" t="s">
        <v>462</v>
      </c>
      <c r="T9443" t="s">
        <v>462</v>
      </c>
      <c r="U9443" t="s">
        <v>462</v>
      </c>
      <c r="V9443" t="s">
        <v>462</v>
      </c>
      <c r="W9443" t="s">
        <v>462</v>
      </c>
      <c r="X9443" t="s">
        <v>1849</v>
      </c>
      <c r="Y9443">
        <v>1</v>
      </c>
      <c r="Z9443">
        <v>56</v>
      </c>
      <c r="AA9443">
        <v>5</v>
      </c>
      <c r="AD9443" t="s">
        <v>2774</v>
      </c>
      <c r="AE9443">
        <v>60.665999999999997</v>
      </c>
      <c r="AF9443">
        <v>10.866</v>
      </c>
      <c r="AG9443" t="s">
        <v>31</v>
      </c>
      <c r="AX9443" t="s">
        <v>31</v>
      </c>
      <c r="AY9443" t="s">
        <v>31</v>
      </c>
    </row>
    <row r="9444" spans="1:51">
      <c r="A9444" t="s">
        <v>2797</v>
      </c>
      <c r="B9444" t="s">
        <v>71</v>
      </c>
      <c r="C9444" t="s">
        <v>2712</v>
      </c>
      <c r="D9444" t="s">
        <v>2191</v>
      </c>
      <c r="E9444" t="s">
        <v>2192</v>
      </c>
      <c r="F9444" t="s">
        <v>2776</v>
      </c>
      <c r="G9444" t="s">
        <v>2777</v>
      </c>
      <c r="H9444" t="s">
        <v>2778</v>
      </c>
      <c r="I9444">
        <v>56.5</v>
      </c>
      <c r="J9444">
        <v>-3.0619999999999998</v>
      </c>
      <c r="L9444" t="s">
        <v>2398</v>
      </c>
      <c r="M9444">
        <v>2011</v>
      </c>
      <c r="N9444" t="s">
        <v>918</v>
      </c>
      <c r="R9444" t="s">
        <v>462</v>
      </c>
      <c r="T9444" t="s">
        <v>462</v>
      </c>
      <c r="U9444" t="s">
        <v>462</v>
      </c>
      <c r="V9444" t="s">
        <v>462</v>
      </c>
      <c r="W9444" t="s">
        <v>462</v>
      </c>
      <c r="X9444" t="s">
        <v>1849</v>
      </c>
      <c r="Y9444">
        <v>1.5</v>
      </c>
      <c r="Z9444">
        <v>63</v>
      </c>
      <c r="AA9444">
        <v>5</v>
      </c>
      <c r="AD9444" t="s">
        <v>2774</v>
      </c>
      <c r="AE9444">
        <v>60.665999999999997</v>
      </c>
      <c r="AF9444">
        <v>10.866</v>
      </c>
      <c r="AG9444" t="s">
        <v>31</v>
      </c>
      <c r="AX9444" t="s">
        <v>31</v>
      </c>
      <c r="AY9444" t="s">
        <v>31</v>
      </c>
    </row>
    <row r="9445" spans="1:51">
      <c r="A9445" t="s">
        <v>2797</v>
      </c>
      <c r="B9445" t="s">
        <v>71</v>
      </c>
      <c r="C9445" t="s">
        <v>2712</v>
      </c>
      <c r="D9445" t="s">
        <v>2191</v>
      </c>
      <c r="E9445" t="s">
        <v>2192</v>
      </c>
      <c r="F9445" t="s">
        <v>2776</v>
      </c>
      <c r="G9445" t="s">
        <v>2777</v>
      </c>
      <c r="H9445" t="s">
        <v>2778</v>
      </c>
      <c r="I9445">
        <v>56.5</v>
      </c>
      <c r="J9445">
        <v>-3.0619999999999998</v>
      </c>
      <c r="L9445" t="s">
        <v>2398</v>
      </c>
      <c r="M9445">
        <v>2011</v>
      </c>
      <c r="N9445" t="s">
        <v>918</v>
      </c>
      <c r="R9445" t="s">
        <v>462</v>
      </c>
      <c r="T9445" t="s">
        <v>462</v>
      </c>
      <c r="U9445" t="s">
        <v>462</v>
      </c>
      <c r="V9445" t="s">
        <v>462</v>
      </c>
      <c r="W9445" t="s">
        <v>462</v>
      </c>
      <c r="X9445" t="s">
        <v>1849</v>
      </c>
      <c r="Y9445">
        <v>2.5</v>
      </c>
      <c r="Z9445">
        <v>70</v>
      </c>
      <c r="AA9445">
        <v>5</v>
      </c>
      <c r="AD9445" t="s">
        <v>2774</v>
      </c>
      <c r="AE9445">
        <v>60.665999999999997</v>
      </c>
      <c r="AF9445">
        <v>10.866</v>
      </c>
      <c r="AG9445" t="s">
        <v>31</v>
      </c>
      <c r="AX9445" t="s">
        <v>31</v>
      </c>
      <c r="AY9445" t="s">
        <v>31</v>
      </c>
    </row>
    <row r="9446" spans="1:51">
      <c r="A9446" t="s">
        <v>2797</v>
      </c>
      <c r="B9446" t="s">
        <v>71</v>
      </c>
      <c r="C9446" t="s">
        <v>2712</v>
      </c>
      <c r="D9446" t="s">
        <v>2191</v>
      </c>
      <c r="E9446" t="s">
        <v>2192</v>
      </c>
      <c r="F9446" t="s">
        <v>2776</v>
      </c>
      <c r="G9446" t="s">
        <v>2777</v>
      </c>
      <c r="H9446" t="s">
        <v>2778</v>
      </c>
      <c r="I9446">
        <v>56.5</v>
      </c>
      <c r="J9446">
        <v>-3.0619999999999998</v>
      </c>
      <c r="L9446" t="s">
        <v>2398</v>
      </c>
      <c r="M9446">
        <v>2011</v>
      </c>
      <c r="N9446" t="s">
        <v>918</v>
      </c>
      <c r="R9446" t="s">
        <v>462</v>
      </c>
      <c r="T9446" t="s">
        <v>462</v>
      </c>
      <c r="U9446" t="s">
        <v>462</v>
      </c>
      <c r="V9446" t="s">
        <v>462</v>
      </c>
      <c r="W9446" t="s">
        <v>462</v>
      </c>
      <c r="X9446" t="s">
        <v>1849</v>
      </c>
      <c r="Y9446">
        <v>4.0999999999999996</v>
      </c>
      <c r="Z9446">
        <v>77</v>
      </c>
      <c r="AA9446">
        <v>5</v>
      </c>
      <c r="AD9446" t="s">
        <v>2774</v>
      </c>
      <c r="AE9446">
        <v>60.665999999999997</v>
      </c>
      <c r="AF9446">
        <v>10.866</v>
      </c>
      <c r="AG9446" t="s">
        <v>31</v>
      </c>
      <c r="AX9446" t="s">
        <v>31</v>
      </c>
      <c r="AY9446" t="s">
        <v>31</v>
      </c>
    </row>
    <row r="9447" spans="1:51">
      <c r="A9447" t="s">
        <v>2797</v>
      </c>
      <c r="B9447" t="s">
        <v>71</v>
      </c>
      <c r="C9447" t="s">
        <v>2712</v>
      </c>
      <c r="D9447" t="s">
        <v>2191</v>
      </c>
      <c r="E9447" t="s">
        <v>2192</v>
      </c>
      <c r="F9447" t="s">
        <v>2776</v>
      </c>
      <c r="G9447" t="s">
        <v>2777</v>
      </c>
      <c r="H9447" t="s">
        <v>2778</v>
      </c>
      <c r="I9447">
        <v>56.5</v>
      </c>
      <c r="J9447">
        <v>-3.0619999999999998</v>
      </c>
      <c r="L9447" t="s">
        <v>2398</v>
      </c>
      <c r="M9447">
        <v>2011</v>
      </c>
      <c r="N9447" t="s">
        <v>918</v>
      </c>
      <c r="R9447" t="s">
        <v>462</v>
      </c>
      <c r="T9447" t="s">
        <v>462</v>
      </c>
      <c r="U9447" t="s">
        <v>462</v>
      </c>
      <c r="V9447" t="s">
        <v>462</v>
      </c>
      <c r="W9447" t="s">
        <v>462</v>
      </c>
      <c r="X9447" t="s">
        <v>1849</v>
      </c>
      <c r="Y9447">
        <v>5.0999999999999996</v>
      </c>
      <c r="Z9447">
        <v>84</v>
      </c>
      <c r="AA9447">
        <v>5</v>
      </c>
      <c r="AD9447" t="s">
        <v>2774</v>
      </c>
      <c r="AE9447">
        <v>60.665999999999997</v>
      </c>
      <c r="AF9447">
        <v>10.866</v>
      </c>
      <c r="AG9447" t="s">
        <v>31</v>
      </c>
      <c r="AX9447" t="s">
        <v>31</v>
      </c>
      <c r="AY9447" t="s">
        <v>31</v>
      </c>
    </row>
    <row r="9448" spans="1:51">
      <c r="A9448" t="s">
        <v>2797</v>
      </c>
      <c r="B9448" t="s">
        <v>71</v>
      </c>
      <c r="C9448" t="s">
        <v>2712</v>
      </c>
      <c r="D9448" t="s">
        <v>2191</v>
      </c>
      <c r="E9448" t="s">
        <v>2192</v>
      </c>
      <c r="F9448" t="s">
        <v>2776</v>
      </c>
      <c r="G9448" t="s">
        <v>2777</v>
      </c>
      <c r="H9448" t="s">
        <v>2778</v>
      </c>
      <c r="I9448">
        <v>56.5</v>
      </c>
      <c r="J9448">
        <v>-3.0619999999999998</v>
      </c>
      <c r="L9448" t="s">
        <v>2398</v>
      </c>
      <c r="M9448">
        <v>2011</v>
      </c>
      <c r="N9448" t="s">
        <v>918</v>
      </c>
      <c r="R9448" t="s">
        <v>462</v>
      </c>
      <c r="T9448" t="s">
        <v>462</v>
      </c>
      <c r="U9448" t="s">
        <v>462</v>
      </c>
      <c r="V9448" t="s">
        <v>462</v>
      </c>
      <c r="W9448" t="s">
        <v>462</v>
      </c>
      <c r="X9448" t="s">
        <v>1849</v>
      </c>
      <c r="Y9448">
        <v>6</v>
      </c>
      <c r="Z9448">
        <v>91</v>
      </c>
      <c r="AA9448">
        <v>5</v>
      </c>
      <c r="AD9448" t="s">
        <v>2774</v>
      </c>
      <c r="AE9448">
        <v>60.665999999999997</v>
      </c>
      <c r="AF9448">
        <v>10.866</v>
      </c>
      <c r="AG9448" t="s">
        <v>31</v>
      </c>
      <c r="AX9448" t="s">
        <v>31</v>
      </c>
      <c r="AY9448" t="s">
        <v>31</v>
      </c>
    </row>
    <row r="9449" spans="1:51">
      <c r="A9449" t="s">
        <v>2797</v>
      </c>
      <c r="B9449" t="s">
        <v>71</v>
      </c>
      <c r="C9449" t="s">
        <v>2712</v>
      </c>
      <c r="D9449" t="s">
        <v>2191</v>
      </c>
      <c r="E9449" t="s">
        <v>2192</v>
      </c>
      <c r="F9449" t="s">
        <v>2776</v>
      </c>
      <c r="G9449" t="s">
        <v>2777</v>
      </c>
      <c r="H9449" t="s">
        <v>2778</v>
      </c>
      <c r="I9449">
        <v>56.5</v>
      </c>
      <c r="J9449">
        <v>-3.0619999999999998</v>
      </c>
      <c r="L9449" t="s">
        <v>2398</v>
      </c>
      <c r="M9449">
        <v>2011</v>
      </c>
      <c r="N9449" t="s">
        <v>918</v>
      </c>
      <c r="R9449" t="s">
        <v>462</v>
      </c>
      <c r="T9449" t="s">
        <v>462</v>
      </c>
      <c r="U9449" t="s">
        <v>462</v>
      </c>
      <c r="V9449" t="s">
        <v>462</v>
      </c>
      <c r="W9449" t="s">
        <v>462</v>
      </c>
      <c r="X9449" t="s">
        <v>1849</v>
      </c>
      <c r="Y9449">
        <v>6</v>
      </c>
      <c r="Z9449">
        <v>98</v>
      </c>
      <c r="AA9449">
        <v>5</v>
      </c>
      <c r="AD9449" t="s">
        <v>2774</v>
      </c>
      <c r="AE9449">
        <v>60.665999999999997</v>
      </c>
      <c r="AF9449">
        <v>10.866</v>
      </c>
      <c r="AG9449" t="s">
        <v>31</v>
      </c>
      <c r="AX9449" t="s">
        <v>31</v>
      </c>
      <c r="AY9449" t="s">
        <v>31</v>
      </c>
    </row>
    <row r="9450" spans="1:51">
      <c r="A9450" t="s">
        <v>2797</v>
      </c>
      <c r="B9450" t="s">
        <v>71</v>
      </c>
      <c r="C9450" t="s">
        <v>2712</v>
      </c>
      <c r="D9450" t="s">
        <v>2191</v>
      </c>
      <c r="E9450" t="s">
        <v>2192</v>
      </c>
      <c r="F9450" t="s">
        <v>2776</v>
      </c>
      <c r="G9450" t="s">
        <v>2777</v>
      </c>
      <c r="H9450" t="s">
        <v>2778</v>
      </c>
      <c r="I9450">
        <v>56.5</v>
      </c>
      <c r="J9450">
        <v>-3.0619999999999998</v>
      </c>
      <c r="L9450" t="s">
        <v>2398</v>
      </c>
      <c r="M9450">
        <v>2011</v>
      </c>
      <c r="N9450" t="s">
        <v>918</v>
      </c>
      <c r="R9450" t="s">
        <v>462</v>
      </c>
      <c r="T9450" t="s">
        <v>462</v>
      </c>
      <c r="U9450" t="s">
        <v>462</v>
      </c>
      <c r="V9450" t="s">
        <v>462</v>
      </c>
      <c r="W9450" t="s">
        <v>462</v>
      </c>
      <c r="X9450" t="s">
        <v>1849</v>
      </c>
      <c r="Y9450">
        <v>6</v>
      </c>
      <c r="Z9450">
        <v>105</v>
      </c>
      <c r="AA9450">
        <v>5</v>
      </c>
      <c r="AD9450" t="s">
        <v>2774</v>
      </c>
      <c r="AE9450">
        <v>60.665999999999997</v>
      </c>
      <c r="AF9450">
        <v>10.866</v>
      </c>
      <c r="AG9450" t="s">
        <v>31</v>
      </c>
      <c r="AX9450" t="s">
        <v>31</v>
      </c>
      <c r="AY9450" t="s">
        <v>31</v>
      </c>
    </row>
    <row r="9451" spans="1:51">
      <c r="A9451" t="s">
        <v>2797</v>
      </c>
      <c r="B9451" t="s">
        <v>71</v>
      </c>
      <c r="C9451" t="s">
        <v>2712</v>
      </c>
      <c r="D9451" t="s">
        <v>2191</v>
      </c>
      <c r="E9451" t="s">
        <v>2192</v>
      </c>
      <c r="F9451" t="s">
        <v>2779</v>
      </c>
      <c r="G9451" t="s">
        <v>2780</v>
      </c>
      <c r="I9451">
        <v>59.665999999999997</v>
      </c>
      <c r="J9451">
        <v>10.792</v>
      </c>
      <c r="L9451" t="s">
        <v>2398</v>
      </c>
      <c r="M9451">
        <v>2011</v>
      </c>
      <c r="N9451" t="s">
        <v>918</v>
      </c>
      <c r="R9451" t="s">
        <v>462</v>
      </c>
      <c r="T9451" t="s">
        <v>462</v>
      </c>
      <c r="U9451" t="s">
        <v>462</v>
      </c>
      <c r="V9451" t="s">
        <v>462</v>
      </c>
      <c r="W9451" t="s">
        <v>462</v>
      </c>
      <c r="X9451" t="s">
        <v>1849</v>
      </c>
      <c r="Y9451">
        <v>1</v>
      </c>
      <c r="Z9451">
        <v>0</v>
      </c>
      <c r="AA9451">
        <v>5</v>
      </c>
      <c r="AD9451" t="s">
        <v>2774</v>
      </c>
      <c r="AE9451">
        <v>60.665999999999997</v>
      </c>
      <c r="AF9451">
        <v>10.866</v>
      </c>
      <c r="AG9451" t="s">
        <v>31</v>
      </c>
      <c r="AX9451" t="s">
        <v>31</v>
      </c>
      <c r="AY9451" t="s">
        <v>31</v>
      </c>
    </row>
    <row r="9452" spans="1:51">
      <c r="A9452" t="s">
        <v>2797</v>
      </c>
      <c r="B9452" t="s">
        <v>71</v>
      </c>
      <c r="C9452" t="s">
        <v>2712</v>
      </c>
      <c r="D9452" t="s">
        <v>2191</v>
      </c>
      <c r="E9452" t="s">
        <v>2192</v>
      </c>
      <c r="F9452" t="s">
        <v>2779</v>
      </c>
      <c r="G9452" t="s">
        <v>2780</v>
      </c>
      <c r="I9452">
        <v>59.665999999999997</v>
      </c>
      <c r="J9452">
        <v>10.792</v>
      </c>
      <c r="L9452" t="s">
        <v>2398</v>
      </c>
      <c r="M9452">
        <v>2011</v>
      </c>
      <c r="N9452" t="s">
        <v>918</v>
      </c>
      <c r="R9452" t="s">
        <v>462</v>
      </c>
      <c r="T9452" t="s">
        <v>462</v>
      </c>
      <c r="U9452" t="s">
        <v>462</v>
      </c>
      <c r="V9452" t="s">
        <v>462</v>
      </c>
      <c r="W9452" t="s">
        <v>462</v>
      </c>
      <c r="X9452" t="s">
        <v>1849</v>
      </c>
      <c r="Y9452">
        <v>1</v>
      </c>
      <c r="Z9452">
        <v>7</v>
      </c>
      <c r="AA9452">
        <v>5</v>
      </c>
      <c r="AD9452" t="s">
        <v>2774</v>
      </c>
      <c r="AE9452">
        <v>60.665999999999997</v>
      </c>
      <c r="AF9452">
        <v>10.866</v>
      </c>
      <c r="AG9452" t="s">
        <v>31</v>
      </c>
      <c r="AX9452" t="s">
        <v>31</v>
      </c>
      <c r="AY9452" t="s">
        <v>31</v>
      </c>
    </row>
    <row r="9453" spans="1:51">
      <c r="A9453" t="s">
        <v>2797</v>
      </c>
      <c r="B9453" t="s">
        <v>71</v>
      </c>
      <c r="C9453" t="s">
        <v>2712</v>
      </c>
      <c r="D9453" t="s">
        <v>2191</v>
      </c>
      <c r="E9453" t="s">
        <v>2192</v>
      </c>
      <c r="F9453" t="s">
        <v>2779</v>
      </c>
      <c r="G9453" t="s">
        <v>2780</v>
      </c>
      <c r="I9453">
        <v>59.665999999999997</v>
      </c>
      <c r="J9453">
        <v>10.792</v>
      </c>
      <c r="L9453" t="s">
        <v>2398</v>
      </c>
      <c r="M9453">
        <v>2011</v>
      </c>
      <c r="N9453" t="s">
        <v>918</v>
      </c>
      <c r="R9453" t="s">
        <v>462</v>
      </c>
      <c r="T9453" t="s">
        <v>462</v>
      </c>
      <c r="U9453" t="s">
        <v>462</v>
      </c>
      <c r="V9453" t="s">
        <v>462</v>
      </c>
      <c r="W9453" t="s">
        <v>462</v>
      </c>
      <c r="X9453" t="s">
        <v>1849</v>
      </c>
      <c r="Y9453">
        <v>1</v>
      </c>
      <c r="Z9453">
        <v>14</v>
      </c>
      <c r="AA9453">
        <v>5</v>
      </c>
      <c r="AD9453" t="s">
        <v>2774</v>
      </c>
      <c r="AE9453">
        <v>60.665999999999997</v>
      </c>
      <c r="AF9453">
        <v>10.866</v>
      </c>
      <c r="AG9453" t="s">
        <v>31</v>
      </c>
      <c r="AX9453" t="s">
        <v>31</v>
      </c>
      <c r="AY9453" t="s">
        <v>31</v>
      </c>
    </row>
    <row r="9454" spans="1:51">
      <c r="A9454" t="s">
        <v>2797</v>
      </c>
      <c r="B9454" t="s">
        <v>71</v>
      </c>
      <c r="C9454" t="s">
        <v>2712</v>
      </c>
      <c r="D9454" t="s">
        <v>2191</v>
      </c>
      <c r="E9454" t="s">
        <v>2192</v>
      </c>
      <c r="F9454" t="s">
        <v>2779</v>
      </c>
      <c r="G9454" t="s">
        <v>2780</v>
      </c>
      <c r="I9454">
        <v>59.665999999999997</v>
      </c>
      <c r="J9454">
        <v>10.792</v>
      </c>
      <c r="L9454" t="s">
        <v>2398</v>
      </c>
      <c r="M9454">
        <v>2011</v>
      </c>
      <c r="N9454" t="s">
        <v>918</v>
      </c>
      <c r="R9454" t="s">
        <v>462</v>
      </c>
      <c r="T9454" t="s">
        <v>462</v>
      </c>
      <c r="U9454" t="s">
        <v>462</v>
      </c>
      <c r="V9454" t="s">
        <v>462</v>
      </c>
      <c r="W9454" t="s">
        <v>462</v>
      </c>
      <c r="X9454" t="s">
        <v>1849</v>
      </c>
      <c r="Y9454">
        <v>1</v>
      </c>
      <c r="Z9454">
        <v>21</v>
      </c>
      <c r="AA9454">
        <v>5</v>
      </c>
      <c r="AD9454" t="s">
        <v>2774</v>
      </c>
      <c r="AE9454">
        <v>60.665999999999997</v>
      </c>
      <c r="AF9454">
        <v>10.866</v>
      </c>
      <c r="AG9454" t="s">
        <v>31</v>
      </c>
      <c r="AX9454" t="s">
        <v>31</v>
      </c>
      <c r="AY9454" t="s">
        <v>31</v>
      </c>
    </row>
    <row r="9455" spans="1:51">
      <c r="A9455" t="s">
        <v>2797</v>
      </c>
      <c r="B9455" t="s">
        <v>71</v>
      </c>
      <c r="C9455" t="s">
        <v>2712</v>
      </c>
      <c r="D9455" t="s">
        <v>2191</v>
      </c>
      <c r="E9455" t="s">
        <v>2192</v>
      </c>
      <c r="F9455" t="s">
        <v>2779</v>
      </c>
      <c r="G9455" t="s">
        <v>2780</v>
      </c>
      <c r="I9455">
        <v>59.665999999999997</v>
      </c>
      <c r="J9455">
        <v>10.792</v>
      </c>
      <c r="L9455" t="s">
        <v>2398</v>
      </c>
      <c r="M9455">
        <v>2011</v>
      </c>
      <c r="N9455" t="s">
        <v>918</v>
      </c>
      <c r="R9455" t="s">
        <v>462</v>
      </c>
      <c r="T9455" t="s">
        <v>462</v>
      </c>
      <c r="U9455" t="s">
        <v>462</v>
      </c>
      <c r="V9455" t="s">
        <v>462</v>
      </c>
      <c r="W9455" t="s">
        <v>462</v>
      </c>
      <c r="X9455" t="s">
        <v>1849</v>
      </c>
      <c r="Y9455">
        <v>1</v>
      </c>
      <c r="Z9455">
        <v>28</v>
      </c>
      <c r="AA9455">
        <v>5</v>
      </c>
      <c r="AD9455" t="s">
        <v>2774</v>
      </c>
      <c r="AE9455">
        <v>60.665999999999997</v>
      </c>
      <c r="AF9455">
        <v>10.866</v>
      </c>
      <c r="AG9455" t="s">
        <v>31</v>
      </c>
      <c r="AX9455" t="s">
        <v>31</v>
      </c>
      <c r="AY9455" t="s">
        <v>31</v>
      </c>
    </row>
    <row r="9456" spans="1:51">
      <c r="A9456" t="s">
        <v>2797</v>
      </c>
      <c r="B9456" t="s">
        <v>71</v>
      </c>
      <c r="C9456" t="s">
        <v>2712</v>
      </c>
      <c r="D9456" t="s">
        <v>2191</v>
      </c>
      <c r="E9456" t="s">
        <v>2192</v>
      </c>
      <c r="F9456" t="s">
        <v>2779</v>
      </c>
      <c r="G9456" t="s">
        <v>2780</v>
      </c>
      <c r="I9456">
        <v>59.665999999999997</v>
      </c>
      <c r="J9456">
        <v>10.792</v>
      </c>
      <c r="L9456" t="s">
        <v>2398</v>
      </c>
      <c r="M9456">
        <v>2011</v>
      </c>
      <c r="N9456" t="s">
        <v>918</v>
      </c>
      <c r="R9456" t="s">
        <v>462</v>
      </c>
      <c r="T9456" t="s">
        <v>462</v>
      </c>
      <c r="U9456" t="s">
        <v>462</v>
      </c>
      <c r="V9456" t="s">
        <v>462</v>
      </c>
      <c r="W9456" t="s">
        <v>462</v>
      </c>
      <c r="X9456" t="s">
        <v>1849</v>
      </c>
      <c r="Y9456">
        <v>1</v>
      </c>
      <c r="Z9456">
        <v>35</v>
      </c>
      <c r="AA9456">
        <v>5</v>
      </c>
      <c r="AD9456" t="s">
        <v>2774</v>
      </c>
      <c r="AE9456">
        <v>60.665999999999997</v>
      </c>
      <c r="AF9456">
        <v>10.866</v>
      </c>
      <c r="AG9456" t="s">
        <v>31</v>
      </c>
      <c r="AX9456" t="s">
        <v>31</v>
      </c>
      <c r="AY9456" t="s">
        <v>31</v>
      </c>
    </row>
    <row r="9457" spans="1:51">
      <c r="A9457" t="s">
        <v>2797</v>
      </c>
      <c r="B9457" t="s">
        <v>71</v>
      </c>
      <c r="C9457" t="s">
        <v>2712</v>
      </c>
      <c r="D9457" t="s">
        <v>2191</v>
      </c>
      <c r="E9457" t="s">
        <v>2192</v>
      </c>
      <c r="F9457" t="s">
        <v>2779</v>
      </c>
      <c r="G9457" t="s">
        <v>2780</v>
      </c>
      <c r="I9457">
        <v>59.665999999999997</v>
      </c>
      <c r="J9457">
        <v>10.792</v>
      </c>
      <c r="L9457" t="s">
        <v>2398</v>
      </c>
      <c r="M9457">
        <v>2011</v>
      </c>
      <c r="N9457" t="s">
        <v>918</v>
      </c>
      <c r="R9457" t="s">
        <v>462</v>
      </c>
      <c r="T9457" t="s">
        <v>462</v>
      </c>
      <c r="U9457" t="s">
        <v>462</v>
      </c>
      <c r="V9457" t="s">
        <v>462</v>
      </c>
      <c r="W9457" t="s">
        <v>462</v>
      </c>
      <c r="X9457" t="s">
        <v>1849</v>
      </c>
      <c r="Y9457">
        <v>1</v>
      </c>
      <c r="Z9457">
        <v>42</v>
      </c>
      <c r="AA9457">
        <v>5</v>
      </c>
      <c r="AD9457" t="s">
        <v>2774</v>
      </c>
      <c r="AE9457">
        <v>60.665999999999997</v>
      </c>
      <c r="AF9457">
        <v>10.866</v>
      </c>
      <c r="AG9457" t="s">
        <v>31</v>
      </c>
      <c r="AX9457" t="s">
        <v>31</v>
      </c>
      <c r="AY9457" t="s">
        <v>31</v>
      </c>
    </row>
    <row r="9458" spans="1:51">
      <c r="A9458" t="s">
        <v>2797</v>
      </c>
      <c r="B9458" t="s">
        <v>71</v>
      </c>
      <c r="C9458" t="s">
        <v>2712</v>
      </c>
      <c r="D9458" t="s">
        <v>2191</v>
      </c>
      <c r="E9458" t="s">
        <v>2192</v>
      </c>
      <c r="F9458" t="s">
        <v>2779</v>
      </c>
      <c r="G9458" t="s">
        <v>2780</v>
      </c>
      <c r="I9458">
        <v>59.665999999999997</v>
      </c>
      <c r="J9458">
        <v>10.792</v>
      </c>
      <c r="L9458" t="s">
        <v>2398</v>
      </c>
      <c r="M9458">
        <v>2011</v>
      </c>
      <c r="N9458" t="s">
        <v>918</v>
      </c>
      <c r="R9458" t="s">
        <v>462</v>
      </c>
      <c r="T9458" t="s">
        <v>462</v>
      </c>
      <c r="U9458" t="s">
        <v>462</v>
      </c>
      <c r="V9458" t="s">
        <v>462</v>
      </c>
      <c r="W9458" t="s">
        <v>462</v>
      </c>
      <c r="X9458" t="s">
        <v>1849</v>
      </c>
      <c r="Y9458">
        <v>1</v>
      </c>
      <c r="Z9458">
        <v>49</v>
      </c>
      <c r="AA9458">
        <v>5</v>
      </c>
      <c r="AD9458" t="s">
        <v>2774</v>
      </c>
      <c r="AE9458">
        <v>60.665999999999997</v>
      </c>
      <c r="AF9458">
        <v>10.866</v>
      </c>
      <c r="AG9458" t="s">
        <v>31</v>
      </c>
      <c r="AX9458" t="s">
        <v>31</v>
      </c>
      <c r="AY9458" t="s">
        <v>31</v>
      </c>
    </row>
    <row r="9459" spans="1:51">
      <c r="A9459" t="s">
        <v>2797</v>
      </c>
      <c r="B9459" t="s">
        <v>71</v>
      </c>
      <c r="C9459" t="s">
        <v>2712</v>
      </c>
      <c r="D9459" t="s">
        <v>2191</v>
      </c>
      <c r="E9459" t="s">
        <v>2192</v>
      </c>
      <c r="F9459" t="s">
        <v>2779</v>
      </c>
      <c r="G9459" t="s">
        <v>2780</v>
      </c>
      <c r="I9459">
        <v>59.665999999999997</v>
      </c>
      <c r="J9459">
        <v>10.792</v>
      </c>
      <c r="L9459" t="s">
        <v>2398</v>
      </c>
      <c r="M9459">
        <v>2011</v>
      </c>
      <c r="N9459" t="s">
        <v>918</v>
      </c>
      <c r="R9459" t="s">
        <v>462</v>
      </c>
      <c r="T9459" t="s">
        <v>462</v>
      </c>
      <c r="U9459" t="s">
        <v>462</v>
      </c>
      <c r="V9459" t="s">
        <v>462</v>
      </c>
      <c r="W9459" t="s">
        <v>462</v>
      </c>
      <c r="X9459" t="s">
        <v>1849</v>
      </c>
      <c r="Y9459">
        <v>1.5</v>
      </c>
      <c r="Z9459">
        <v>56</v>
      </c>
      <c r="AA9459">
        <v>5</v>
      </c>
      <c r="AD9459" t="s">
        <v>2774</v>
      </c>
      <c r="AE9459">
        <v>60.665999999999997</v>
      </c>
      <c r="AF9459">
        <v>10.866</v>
      </c>
      <c r="AG9459" t="s">
        <v>31</v>
      </c>
      <c r="AX9459" t="s">
        <v>31</v>
      </c>
      <c r="AY9459" t="s">
        <v>31</v>
      </c>
    </row>
    <row r="9460" spans="1:51">
      <c r="A9460" t="s">
        <v>2797</v>
      </c>
      <c r="B9460" t="s">
        <v>71</v>
      </c>
      <c r="C9460" t="s">
        <v>2712</v>
      </c>
      <c r="D9460" t="s">
        <v>2191</v>
      </c>
      <c r="E9460" t="s">
        <v>2192</v>
      </c>
      <c r="F9460" t="s">
        <v>2779</v>
      </c>
      <c r="G9460" t="s">
        <v>2780</v>
      </c>
      <c r="I9460">
        <v>59.665999999999997</v>
      </c>
      <c r="J9460">
        <v>10.792</v>
      </c>
      <c r="L9460" t="s">
        <v>2398</v>
      </c>
      <c r="M9460">
        <v>2011</v>
      </c>
      <c r="N9460" t="s">
        <v>918</v>
      </c>
      <c r="R9460" t="s">
        <v>462</v>
      </c>
      <c r="T9460" t="s">
        <v>462</v>
      </c>
      <c r="U9460" t="s">
        <v>462</v>
      </c>
      <c r="V9460" t="s">
        <v>462</v>
      </c>
      <c r="W9460" t="s">
        <v>462</v>
      </c>
      <c r="X9460" t="s">
        <v>1849</v>
      </c>
      <c r="Y9460">
        <v>2.2000000000000002</v>
      </c>
      <c r="Z9460">
        <v>63</v>
      </c>
      <c r="AA9460">
        <v>5</v>
      </c>
      <c r="AD9460" t="s">
        <v>2774</v>
      </c>
      <c r="AE9460">
        <v>60.665999999999997</v>
      </c>
      <c r="AF9460">
        <v>10.866</v>
      </c>
      <c r="AG9460" t="s">
        <v>31</v>
      </c>
      <c r="AX9460" t="s">
        <v>31</v>
      </c>
      <c r="AY9460" t="s">
        <v>31</v>
      </c>
    </row>
    <row r="9461" spans="1:51">
      <c r="A9461" t="s">
        <v>2797</v>
      </c>
      <c r="B9461" t="s">
        <v>71</v>
      </c>
      <c r="C9461" t="s">
        <v>2712</v>
      </c>
      <c r="D9461" t="s">
        <v>2191</v>
      </c>
      <c r="E9461" t="s">
        <v>2192</v>
      </c>
      <c r="F9461" t="s">
        <v>2779</v>
      </c>
      <c r="G9461" t="s">
        <v>2780</v>
      </c>
      <c r="I9461">
        <v>59.665999999999997</v>
      </c>
      <c r="J9461">
        <v>10.792</v>
      </c>
      <c r="L9461" t="s">
        <v>2398</v>
      </c>
      <c r="M9461">
        <v>2011</v>
      </c>
      <c r="N9461" t="s">
        <v>918</v>
      </c>
      <c r="R9461" t="s">
        <v>462</v>
      </c>
      <c r="T9461" t="s">
        <v>462</v>
      </c>
      <c r="U9461" t="s">
        <v>462</v>
      </c>
      <c r="V9461" t="s">
        <v>462</v>
      </c>
      <c r="W9461" t="s">
        <v>462</v>
      </c>
      <c r="X9461" t="s">
        <v>1849</v>
      </c>
      <c r="Y9461">
        <v>3</v>
      </c>
      <c r="Z9461">
        <v>70</v>
      </c>
      <c r="AA9461">
        <v>5</v>
      </c>
      <c r="AD9461" t="s">
        <v>2774</v>
      </c>
      <c r="AE9461">
        <v>60.665999999999997</v>
      </c>
      <c r="AF9461">
        <v>10.866</v>
      </c>
      <c r="AG9461" t="s">
        <v>31</v>
      </c>
      <c r="AX9461" t="s">
        <v>31</v>
      </c>
      <c r="AY9461" t="s">
        <v>31</v>
      </c>
    </row>
    <row r="9462" spans="1:51">
      <c r="A9462" t="s">
        <v>2797</v>
      </c>
      <c r="B9462" t="s">
        <v>71</v>
      </c>
      <c r="C9462" t="s">
        <v>2712</v>
      </c>
      <c r="D9462" t="s">
        <v>2191</v>
      </c>
      <c r="E9462" t="s">
        <v>2192</v>
      </c>
      <c r="F9462" t="s">
        <v>2779</v>
      </c>
      <c r="G9462" t="s">
        <v>2780</v>
      </c>
      <c r="I9462">
        <v>59.665999999999997</v>
      </c>
      <c r="J9462">
        <v>10.792</v>
      </c>
      <c r="L9462" t="s">
        <v>2398</v>
      </c>
      <c r="M9462">
        <v>2011</v>
      </c>
      <c r="N9462" t="s">
        <v>918</v>
      </c>
      <c r="R9462" t="s">
        <v>462</v>
      </c>
      <c r="T9462" t="s">
        <v>462</v>
      </c>
      <c r="U9462" t="s">
        <v>462</v>
      </c>
      <c r="V9462" t="s">
        <v>462</v>
      </c>
      <c r="W9462" t="s">
        <v>462</v>
      </c>
      <c r="X9462" t="s">
        <v>1849</v>
      </c>
      <c r="Y9462">
        <v>4.9000000000000004</v>
      </c>
      <c r="Z9462">
        <v>77</v>
      </c>
      <c r="AA9462">
        <v>5</v>
      </c>
      <c r="AD9462" t="s">
        <v>2774</v>
      </c>
      <c r="AE9462">
        <v>60.665999999999997</v>
      </c>
      <c r="AF9462">
        <v>10.866</v>
      </c>
      <c r="AG9462" t="s">
        <v>31</v>
      </c>
      <c r="AX9462" t="s">
        <v>31</v>
      </c>
      <c r="AY9462" t="s">
        <v>31</v>
      </c>
    </row>
    <row r="9463" spans="1:51">
      <c r="A9463" t="s">
        <v>2797</v>
      </c>
      <c r="B9463" t="s">
        <v>71</v>
      </c>
      <c r="C9463" t="s">
        <v>2712</v>
      </c>
      <c r="D9463" t="s">
        <v>2191</v>
      </c>
      <c r="E9463" t="s">
        <v>2192</v>
      </c>
      <c r="F9463" t="s">
        <v>2779</v>
      </c>
      <c r="G9463" t="s">
        <v>2780</v>
      </c>
      <c r="I9463">
        <v>59.665999999999997</v>
      </c>
      <c r="J9463">
        <v>10.792</v>
      </c>
      <c r="L9463" t="s">
        <v>2398</v>
      </c>
      <c r="M9463">
        <v>2011</v>
      </c>
      <c r="N9463" t="s">
        <v>918</v>
      </c>
      <c r="R9463" t="s">
        <v>462</v>
      </c>
      <c r="T9463" t="s">
        <v>462</v>
      </c>
      <c r="U9463" t="s">
        <v>462</v>
      </c>
      <c r="V9463" t="s">
        <v>462</v>
      </c>
      <c r="W9463" t="s">
        <v>462</v>
      </c>
      <c r="X9463" t="s">
        <v>1849</v>
      </c>
      <c r="Y9463">
        <v>5.9</v>
      </c>
      <c r="Z9463">
        <v>84</v>
      </c>
      <c r="AA9463">
        <v>5</v>
      </c>
      <c r="AD9463" t="s">
        <v>2774</v>
      </c>
      <c r="AE9463">
        <v>60.665999999999997</v>
      </c>
      <c r="AF9463">
        <v>10.866</v>
      </c>
      <c r="AG9463" t="s">
        <v>31</v>
      </c>
      <c r="AX9463" t="s">
        <v>31</v>
      </c>
      <c r="AY9463" t="s">
        <v>31</v>
      </c>
    </row>
    <row r="9464" spans="1:51">
      <c r="A9464" t="s">
        <v>2797</v>
      </c>
      <c r="B9464" t="s">
        <v>71</v>
      </c>
      <c r="C9464" t="s">
        <v>2712</v>
      </c>
      <c r="D9464" t="s">
        <v>2191</v>
      </c>
      <c r="E9464" t="s">
        <v>2192</v>
      </c>
      <c r="F9464" t="s">
        <v>2779</v>
      </c>
      <c r="G9464" t="s">
        <v>2780</v>
      </c>
      <c r="I9464">
        <v>59.665999999999997</v>
      </c>
      <c r="J9464">
        <v>10.792</v>
      </c>
      <c r="L9464" t="s">
        <v>2398</v>
      </c>
      <c r="M9464">
        <v>2011</v>
      </c>
      <c r="N9464" t="s">
        <v>918</v>
      </c>
      <c r="R9464" t="s">
        <v>462</v>
      </c>
      <c r="T9464" t="s">
        <v>462</v>
      </c>
      <c r="U9464" t="s">
        <v>462</v>
      </c>
      <c r="V9464" t="s">
        <v>462</v>
      </c>
      <c r="W9464" t="s">
        <v>462</v>
      </c>
      <c r="X9464" t="s">
        <v>1849</v>
      </c>
      <c r="Y9464">
        <v>6</v>
      </c>
      <c r="Z9464">
        <v>91</v>
      </c>
      <c r="AA9464">
        <v>5</v>
      </c>
      <c r="AD9464" t="s">
        <v>2774</v>
      </c>
      <c r="AE9464">
        <v>60.665999999999997</v>
      </c>
      <c r="AF9464">
        <v>10.866</v>
      </c>
      <c r="AG9464" t="s">
        <v>31</v>
      </c>
      <c r="AX9464" t="s">
        <v>31</v>
      </c>
      <c r="AY9464" t="s">
        <v>31</v>
      </c>
    </row>
    <row r="9465" spans="1:51">
      <c r="A9465" t="s">
        <v>2797</v>
      </c>
      <c r="B9465" t="s">
        <v>71</v>
      </c>
      <c r="C9465" t="s">
        <v>2712</v>
      </c>
      <c r="D9465" t="s">
        <v>2191</v>
      </c>
      <c r="E9465" t="s">
        <v>2192</v>
      </c>
      <c r="F9465" t="s">
        <v>2779</v>
      </c>
      <c r="G9465" t="s">
        <v>2780</v>
      </c>
      <c r="I9465">
        <v>59.665999999999997</v>
      </c>
      <c r="J9465">
        <v>10.792</v>
      </c>
      <c r="L9465" t="s">
        <v>2398</v>
      </c>
      <c r="M9465">
        <v>2011</v>
      </c>
      <c r="N9465" t="s">
        <v>918</v>
      </c>
      <c r="R9465" t="s">
        <v>462</v>
      </c>
      <c r="T9465" t="s">
        <v>462</v>
      </c>
      <c r="U9465" t="s">
        <v>462</v>
      </c>
      <c r="V9465" t="s">
        <v>462</v>
      </c>
      <c r="W9465" t="s">
        <v>462</v>
      </c>
      <c r="X9465" t="s">
        <v>1849</v>
      </c>
      <c r="Y9465">
        <v>6</v>
      </c>
      <c r="Z9465">
        <v>98</v>
      </c>
      <c r="AA9465">
        <v>5</v>
      </c>
      <c r="AD9465" t="s">
        <v>2774</v>
      </c>
      <c r="AE9465">
        <v>60.665999999999997</v>
      </c>
      <c r="AF9465">
        <v>10.866</v>
      </c>
      <c r="AG9465" t="s">
        <v>31</v>
      </c>
      <c r="AX9465" t="s">
        <v>31</v>
      </c>
      <c r="AY9465" t="s">
        <v>31</v>
      </c>
    </row>
    <row r="9466" spans="1:51">
      <c r="A9466" t="s">
        <v>2797</v>
      </c>
      <c r="B9466" t="s">
        <v>71</v>
      </c>
      <c r="C9466" t="s">
        <v>2712</v>
      </c>
      <c r="D9466" t="s">
        <v>2191</v>
      </c>
      <c r="E9466" t="s">
        <v>2192</v>
      </c>
      <c r="F9466" t="s">
        <v>2779</v>
      </c>
      <c r="G9466" t="s">
        <v>2780</v>
      </c>
      <c r="I9466">
        <v>59.665999999999997</v>
      </c>
      <c r="J9466">
        <v>10.792</v>
      </c>
      <c r="L9466" t="s">
        <v>2398</v>
      </c>
      <c r="M9466">
        <v>2011</v>
      </c>
      <c r="N9466" t="s">
        <v>918</v>
      </c>
      <c r="R9466" t="s">
        <v>462</v>
      </c>
      <c r="T9466" t="s">
        <v>462</v>
      </c>
      <c r="U9466" t="s">
        <v>462</v>
      </c>
      <c r="V9466" t="s">
        <v>462</v>
      </c>
      <c r="W9466" t="s">
        <v>462</v>
      </c>
      <c r="X9466" t="s">
        <v>1849</v>
      </c>
      <c r="Y9466">
        <v>6</v>
      </c>
      <c r="Z9466">
        <v>105</v>
      </c>
      <c r="AA9466">
        <v>5</v>
      </c>
      <c r="AD9466" t="s">
        <v>2774</v>
      </c>
      <c r="AE9466">
        <v>60.665999999999997</v>
      </c>
      <c r="AF9466">
        <v>10.866</v>
      </c>
      <c r="AG9466" t="s">
        <v>31</v>
      </c>
      <c r="AX9466" t="s">
        <v>31</v>
      </c>
      <c r="AY9466" t="s">
        <v>31</v>
      </c>
    </row>
    <row r="9467" spans="1:51">
      <c r="A9467" t="s">
        <v>2797</v>
      </c>
      <c r="B9467" t="s">
        <v>71</v>
      </c>
      <c r="C9467" t="s">
        <v>2712</v>
      </c>
      <c r="D9467" t="s">
        <v>2191</v>
      </c>
      <c r="E9467" t="s">
        <v>2192</v>
      </c>
      <c r="F9467" t="s">
        <v>2804</v>
      </c>
      <c r="G9467" t="s">
        <v>2777</v>
      </c>
      <c r="H9467" t="s">
        <v>2778</v>
      </c>
      <c r="I9467">
        <v>56.5</v>
      </c>
      <c r="J9467">
        <v>-3.0619999999999998</v>
      </c>
      <c r="L9467" t="s">
        <v>2398</v>
      </c>
      <c r="M9467">
        <v>2011</v>
      </c>
      <c r="N9467" t="s">
        <v>918</v>
      </c>
      <c r="R9467" t="s">
        <v>462</v>
      </c>
      <c r="T9467" t="s">
        <v>462</v>
      </c>
      <c r="U9467" t="s">
        <v>462</v>
      </c>
      <c r="V9467" t="s">
        <v>462</v>
      </c>
      <c r="W9467" t="s">
        <v>462</v>
      </c>
      <c r="X9467" t="s">
        <v>1849</v>
      </c>
      <c r="Y9467">
        <v>1</v>
      </c>
      <c r="Z9467">
        <v>0</v>
      </c>
      <c r="AA9467">
        <v>5</v>
      </c>
      <c r="AD9467" t="s">
        <v>2774</v>
      </c>
      <c r="AE9467">
        <v>60.665999999999997</v>
      </c>
      <c r="AF9467">
        <v>10.866</v>
      </c>
      <c r="AG9467" t="s">
        <v>31</v>
      </c>
      <c r="AX9467" t="s">
        <v>31</v>
      </c>
      <c r="AY9467" t="s">
        <v>31</v>
      </c>
    </row>
    <row r="9468" spans="1:51">
      <c r="A9468" t="s">
        <v>2797</v>
      </c>
      <c r="B9468" t="s">
        <v>71</v>
      </c>
      <c r="C9468" t="s">
        <v>2712</v>
      </c>
      <c r="D9468" t="s">
        <v>2191</v>
      </c>
      <c r="E9468" t="s">
        <v>2192</v>
      </c>
      <c r="F9468" t="s">
        <v>2804</v>
      </c>
      <c r="G9468" t="s">
        <v>2777</v>
      </c>
      <c r="H9468" t="s">
        <v>2778</v>
      </c>
      <c r="I9468">
        <v>56.5</v>
      </c>
      <c r="J9468">
        <v>-3.0619999999999998</v>
      </c>
      <c r="L9468" t="s">
        <v>2398</v>
      </c>
      <c r="M9468">
        <v>2011</v>
      </c>
      <c r="N9468" t="s">
        <v>918</v>
      </c>
      <c r="R9468" t="s">
        <v>462</v>
      </c>
      <c r="T9468" t="s">
        <v>462</v>
      </c>
      <c r="U9468" t="s">
        <v>462</v>
      </c>
      <c r="V9468" t="s">
        <v>462</v>
      </c>
      <c r="W9468" t="s">
        <v>462</v>
      </c>
      <c r="X9468" t="s">
        <v>1849</v>
      </c>
      <c r="Y9468">
        <v>1</v>
      </c>
      <c r="Z9468">
        <v>7</v>
      </c>
      <c r="AA9468">
        <v>5</v>
      </c>
      <c r="AD9468" t="s">
        <v>2774</v>
      </c>
      <c r="AE9468">
        <v>60.665999999999997</v>
      </c>
      <c r="AF9468">
        <v>10.866</v>
      </c>
      <c r="AG9468" t="s">
        <v>31</v>
      </c>
      <c r="AX9468" t="s">
        <v>31</v>
      </c>
      <c r="AY9468" t="s">
        <v>31</v>
      </c>
    </row>
    <row r="9469" spans="1:51">
      <c r="A9469" t="s">
        <v>2797</v>
      </c>
      <c r="B9469" t="s">
        <v>71</v>
      </c>
      <c r="C9469" t="s">
        <v>2712</v>
      </c>
      <c r="D9469" t="s">
        <v>2191</v>
      </c>
      <c r="E9469" t="s">
        <v>2192</v>
      </c>
      <c r="F9469" t="s">
        <v>2804</v>
      </c>
      <c r="G9469" t="s">
        <v>2777</v>
      </c>
      <c r="H9469" t="s">
        <v>2778</v>
      </c>
      <c r="I9469">
        <v>56.5</v>
      </c>
      <c r="J9469">
        <v>-3.0619999999999998</v>
      </c>
      <c r="L9469" t="s">
        <v>2398</v>
      </c>
      <c r="M9469">
        <v>2011</v>
      </c>
      <c r="N9469" t="s">
        <v>918</v>
      </c>
      <c r="R9469" t="s">
        <v>462</v>
      </c>
      <c r="T9469" t="s">
        <v>462</v>
      </c>
      <c r="U9469" t="s">
        <v>462</v>
      </c>
      <c r="V9469" t="s">
        <v>462</v>
      </c>
      <c r="W9469" t="s">
        <v>462</v>
      </c>
      <c r="X9469" t="s">
        <v>1849</v>
      </c>
      <c r="Y9469">
        <v>1</v>
      </c>
      <c r="Z9469">
        <v>14</v>
      </c>
      <c r="AA9469">
        <v>5</v>
      </c>
      <c r="AD9469" t="s">
        <v>2774</v>
      </c>
      <c r="AE9469">
        <v>60.665999999999997</v>
      </c>
      <c r="AF9469">
        <v>10.866</v>
      </c>
      <c r="AG9469" t="s">
        <v>31</v>
      </c>
      <c r="AX9469" t="s">
        <v>31</v>
      </c>
      <c r="AY9469" t="s">
        <v>31</v>
      </c>
    </row>
    <row r="9470" spans="1:51">
      <c r="A9470" t="s">
        <v>2797</v>
      </c>
      <c r="B9470" t="s">
        <v>71</v>
      </c>
      <c r="C9470" t="s">
        <v>2712</v>
      </c>
      <c r="D9470" t="s">
        <v>2191</v>
      </c>
      <c r="E9470" t="s">
        <v>2192</v>
      </c>
      <c r="F9470" t="s">
        <v>2804</v>
      </c>
      <c r="G9470" t="s">
        <v>2777</v>
      </c>
      <c r="H9470" t="s">
        <v>2778</v>
      </c>
      <c r="I9470">
        <v>56.5</v>
      </c>
      <c r="J9470">
        <v>-3.0619999999999998</v>
      </c>
      <c r="L9470" t="s">
        <v>2398</v>
      </c>
      <c r="M9470">
        <v>2011</v>
      </c>
      <c r="N9470" t="s">
        <v>918</v>
      </c>
      <c r="R9470" t="s">
        <v>462</v>
      </c>
      <c r="T9470" t="s">
        <v>462</v>
      </c>
      <c r="U9470" t="s">
        <v>462</v>
      </c>
      <c r="V9470" t="s">
        <v>462</v>
      </c>
      <c r="W9470" t="s">
        <v>462</v>
      </c>
      <c r="X9470" t="s">
        <v>1849</v>
      </c>
      <c r="Y9470">
        <v>1</v>
      </c>
      <c r="Z9470">
        <v>21</v>
      </c>
      <c r="AA9470">
        <v>5</v>
      </c>
      <c r="AD9470" t="s">
        <v>2774</v>
      </c>
      <c r="AE9470">
        <v>60.665999999999997</v>
      </c>
      <c r="AF9470">
        <v>10.866</v>
      </c>
      <c r="AG9470" t="s">
        <v>31</v>
      </c>
      <c r="AX9470" t="s">
        <v>31</v>
      </c>
      <c r="AY9470" t="s">
        <v>31</v>
      </c>
    </row>
    <row r="9471" spans="1:51">
      <c r="A9471" t="s">
        <v>2797</v>
      </c>
      <c r="B9471" t="s">
        <v>71</v>
      </c>
      <c r="C9471" t="s">
        <v>2712</v>
      </c>
      <c r="D9471" t="s">
        <v>2191</v>
      </c>
      <c r="E9471" t="s">
        <v>2192</v>
      </c>
      <c r="F9471" t="s">
        <v>2804</v>
      </c>
      <c r="G9471" t="s">
        <v>2777</v>
      </c>
      <c r="H9471" t="s">
        <v>2778</v>
      </c>
      <c r="I9471">
        <v>56.5</v>
      </c>
      <c r="J9471">
        <v>-3.0619999999999998</v>
      </c>
      <c r="L9471" t="s">
        <v>2398</v>
      </c>
      <c r="M9471">
        <v>2011</v>
      </c>
      <c r="N9471" t="s">
        <v>918</v>
      </c>
      <c r="R9471" t="s">
        <v>462</v>
      </c>
      <c r="T9471" t="s">
        <v>462</v>
      </c>
      <c r="U9471" t="s">
        <v>462</v>
      </c>
      <c r="V9471" t="s">
        <v>462</v>
      </c>
      <c r="W9471" t="s">
        <v>462</v>
      </c>
      <c r="X9471" t="s">
        <v>1849</v>
      </c>
      <c r="Y9471">
        <v>1</v>
      </c>
      <c r="Z9471">
        <v>28</v>
      </c>
      <c r="AA9471">
        <v>5</v>
      </c>
      <c r="AD9471" t="s">
        <v>2774</v>
      </c>
      <c r="AE9471">
        <v>60.665999999999997</v>
      </c>
      <c r="AF9471">
        <v>10.866</v>
      </c>
      <c r="AG9471" t="s">
        <v>31</v>
      </c>
      <c r="AX9471" t="s">
        <v>31</v>
      </c>
      <c r="AY9471" t="s">
        <v>31</v>
      </c>
    </row>
    <row r="9472" spans="1:51">
      <c r="A9472" t="s">
        <v>2797</v>
      </c>
      <c r="B9472" t="s">
        <v>71</v>
      </c>
      <c r="C9472" t="s">
        <v>2712</v>
      </c>
      <c r="D9472" t="s">
        <v>2191</v>
      </c>
      <c r="E9472" t="s">
        <v>2192</v>
      </c>
      <c r="F9472" t="s">
        <v>2804</v>
      </c>
      <c r="G9472" t="s">
        <v>2777</v>
      </c>
      <c r="H9472" t="s">
        <v>2778</v>
      </c>
      <c r="I9472">
        <v>56.5</v>
      </c>
      <c r="J9472">
        <v>-3.0619999999999998</v>
      </c>
      <c r="L9472" t="s">
        <v>2398</v>
      </c>
      <c r="M9472">
        <v>2011</v>
      </c>
      <c r="N9472" t="s">
        <v>918</v>
      </c>
      <c r="R9472" t="s">
        <v>462</v>
      </c>
      <c r="T9472" t="s">
        <v>462</v>
      </c>
      <c r="U9472" t="s">
        <v>462</v>
      </c>
      <c r="V9472" t="s">
        <v>462</v>
      </c>
      <c r="W9472" t="s">
        <v>462</v>
      </c>
      <c r="X9472" t="s">
        <v>1849</v>
      </c>
      <c r="Y9472">
        <v>1</v>
      </c>
      <c r="Z9472">
        <v>35</v>
      </c>
      <c r="AA9472">
        <v>5</v>
      </c>
      <c r="AD9472" t="s">
        <v>2774</v>
      </c>
      <c r="AE9472">
        <v>60.665999999999997</v>
      </c>
      <c r="AF9472">
        <v>10.866</v>
      </c>
      <c r="AG9472" t="s">
        <v>31</v>
      </c>
      <c r="AX9472" t="s">
        <v>31</v>
      </c>
      <c r="AY9472" t="s">
        <v>31</v>
      </c>
    </row>
    <row r="9473" spans="1:51">
      <c r="A9473" t="s">
        <v>2797</v>
      </c>
      <c r="B9473" t="s">
        <v>71</v>
      </c>
      <c r="C9473" t="s">
        <v>2712</v>
      </c>
      <c r="D9473" t="s">
        <v>2191</v>
      </c>
      <c r="E9473" t="s">
        <v>2192</v>
      </c>
      <c r="F9473" t="s">
        <v>2804</v>
      </c>
      <c r="G9473" t="s">
        <v>2777</v>
      </c>
      <c r="H9473" t="s">
        <v>2778</v>
      </c>
      <c r="I9473">
        <v>56.5</v>
      </c>
      <c r="J9473">
        <v>-3.0619999999999998</v>
      </c>
      <c r="L9473" t="s">
        <v>2398</v>
      </c>
      <c r="M9473">
        <v>2011</v>
      </c>
      <c r="N9473" t="s">
        <v>918</v>
      </c>
      <c r="R9473" t="s">
        <v>462</v>
      </c>
      <c r="T9473" t="s">
        <v>462</v>
      </c>
      <c r="U9473" t="s">
        <v>462</v>
      </c>
      <c r="V9473" t="s">
        <v>462</v>
      </c>
      <c r="W9473" t="s">
        <v>462</v>
      </c>
      <c r="X9473" t="s">
        <v>1849</v>
      </c>
      <c r="Y9473">
        <v>1</v>
      </c>
      <c r="Z9473">
        <v>42</v>
      </c>
      <c r="AA9473">
        <v>5</v>
      </c>
      <c r="AD9473" t="s">
        <v>2774</v>
      </c>
      <c r="AE9473">
        <v>60.665999999999997</v>
      </c>
      <c r="AF9473">
        <v>10.866</v>
      </c>
      <c r="AG9473" t="s">
        <v>31</v>
      </c>
      <c r="AX9473" t="s">
        <v>31</v>
      </c>
      <c r="AY9473" t="s">
        <v>31</v>
      </c>
    </row>
    <row r="9474" spans="1:51">
      <c r="A9474" t="s">
        <v>2797</v>
      </c>
      <c r="B9474" t="s">
        <v>71</v>
      </c>
      <c r="C9474" t="s">
        <v>2712</v>
      </c>
      <c r="D9474" t="s">
        <v>2191</v>
      </c>
      <c r="E9474" t="s">
        <v>2192</v>
      </c>
      <c r="F9474" t="s">
        <v>2804</v>
      </c>
      <c r="G9474" t="s">
        <v>2777</v>
      </c>
      <c r="H9474" t="s">
        <v>2778</v>
      </c>
      <c r="I9474">
        <v>56.5</v>
      </c>
      <c r="J9474">
        <v>-3.0619999999999998</v>
      </c>
      <c r="L9474" t="s">
        <v>2398</v>
      </c>
      <c r="M9474">
        <v>2011</v>
      </c>
      <c r="N9474" t="s">
        <v>918</v>
      </c>
      <c r="R9474" t="s">
        <v>462</v>
      </c>
      <c r="T9474" t="s">
        <v>462</v>
      </c>
      <c r="U9474" t="s">
        <v>462</v>
      </c>
      <c r="V9474" t="s">
        <v>462</v>
      </c>
      <c r="W9474" t="s">
        <v>462</v>
      </c>
      <c r="X9474" t="s">
        <v>1849</v>
      </c>
      <c r="Y9474">
        <v>1</v>
      </c>
      <c r="Z9474">
        <v>49</v>
      </c>
      <c r="AA9474">
        <v>5</v>
      </c>
      <c r="AD9474" t="s">
        <v>2774</v>
      </c>
      <c r="AE9474">
        <v>60.665999999999997</v>
      </c>
      <c r="AF9474">
        <v>10.866</v>
      </c>
      <c r="AG9474" t="s">
        <v>31</v>
      </c>
      <c r="AX9474" t="s">
        <v>31</v>
      </c>
      <c r="AY9474" t="s">
        <v>31</v>
      </c>
    </row>
    <row r="9475" spans="1:51">
      <c r="A9475" t="s">
        <v>2797</v>
      </c>
      <c r="B9475" t="s">
        <v>71</v>
      </c>
      <c r="C9475" t="s">
        <v>2712</v>
      </c>
      <c r="D9475" t="s">
        <v>2191</v>
      </c>
      <c r="E9475" t="s">
        <v>2192</v>
      </c>
      <c r="F9475" t="s">
        <v>2804</v>
      </c>
      <c r="G9475" t="s">
        <v>2777</v>
      </c>
      <c r="H9475" t="s">
        <v>2778</v>
      </c>
      <c r="I9475">
        <v>56.5</v>
      </c>
      <c r="J9475">
        <v>-3.0619999999999998</v>
      </c>
      <c r="L9475" t="s">
        <v>2398</v>
      </c>
      <c r="M9475">
        <v>2011</v>
      </c>
      <c r="N9475" t="s">
        <v>918</v>
      </c>
      <c r="R9475" t="s">
        <v>462</v>
      </c>
      <c r="T9475" t="s">
        <v>462</v>
      </c>
      <c r="U9475" t="s">
        <v>462</v>
      </c>
      <c r="V9475" t="s">
        <v>462</v>
      </c>
      <c r="W9475" t="s">
        <v>462</v>
      </c>
      <c r="X9475" t="s">
        <v>1849</v>
      </c>
      <c r="Y9475">
        <v>1</v>
      </c>
      <c r="Z9475">
        <v>56</v>
      </c>
      <c r="AA9475">
        <v>5</v>
      </c>
      <c r="AD9475" t="s">
        <v>2774</v>
      </c>
      <c r="AE9475">
        <v>60.665999999999997</v>
      </c>
      <c r="AF9475">
        <v>10.866</v>
      </c>
      <c r="AG9475" t="s">
        <v>31</v>
      </c>
      <c r="AX9475" t="s">
        <v>31</v>
      </c>
      <c r="AY9475" t="s">
        <v>31</v>
      </c>
    </row>
    <row r="9476" spans="1:51">
      <c r="A9476" t="s">
        <v>2797</v>
      </c>
      <c r="B9476" t="s">
        <v>71</v>
      </c>
      <c r="C9476" t="s">
        <v>2712</v>
      </c>
      <c r="D9476" t="s">
        <v>2191</v>
      </c>
      <c r="E9476" t="s">
        <v>2192</v>
      </c>
      <c r="F9476" t="s">
        <v>2804</v>
      </c>
      <c r="G9476" t="s">
        <v>2777</v>
      </c>
      <c r="H9476" t="s">
        <v>2778</v>
      </c>
      <c r="I9476">
        <v>56.5</v>
      </c>
      <c r="J9476">
        <v>-3.0619999999999998</v>
      </c>
      <c r="L9476" t="s">
        <v>2398</v>
      </c>
      <c r="M9476">
        <v>2011</v>
      </c>
      <c r="N9476" t="s">
        <v>918</v>
      </c>
      <c r="R9476" t="s">
        <v>462</v>
      </c>
      <c r="T9476" t="s">
        <v>462</v>
      </c>
      <c r="U9476" t="s">
        <v>462</v>
      </c>
      <c r="V9476" t="s">
        <v>462</v>
      </c>
      <c r="W9476" t="s">
        <v>462</v>
      </c>
      <c r="X9476" t="s">
        <v>1849</v>
      </c>
      <c r="Y9476">
        <v>1.5</v>
      </c>
      <c r="Z9476">
        <v>63</v>
      </c>
      <c r="AA9476">
        <v>5</v>
      </c>
      <c r="AD9476" t="s">
        <v>2774</v>
      </c>
      <c r="AE9476">
        <v>60.665999999999997</v>
      </c>
      <c r="AF9476">
        <v>10.866</v>
      </c>
      <c r="AG9476" t="s">
        <v>31</v>
      </c>
      <c r="AX9476" t="s">
        <v>31</v>
      </c>
      <c r="AY9476" t="s">
        <v>31</v>
      </c>
    </row>
    <row r="9477" spans="1:51">
      <c r="A9477" t="s">
        <v>2797</v>
      </c>
      <c r="B9477" t="s">
        <v>71</v>
      </c>
      <c r="C9477" t="s">
        <v>2712</v>
      </c>
      <c r="D9477" t="s">
        <v>2191</v>
      </c>
      <c r="E9477" t="s">
        <v>2192</v>
      </c>
      <c r="F9477" t="s">
        <v>2804</v>
      </c>
      <c r="G9477" t="s">
        <v>2777</v>
      </c>
      <c r="H9477" t="s">
        <v>2778</v>
      </c>
      <c r="I9477">
        <v>56.5</v>
      </c>
      <c r="J9477">
        <v>-3.0619999999999998</v>
      </c>
      <c r="L9477" t="s">
        <v>2398</v>
      </c>
      <c r="M9477">
        <v>2011</v>
      </c>
      <c r="N9477" t="s">
        <v>918</v>
      </c>
      <c r="R9477" t="s">
        <v>462</v>
      </c>
      <c r="T9477" t="s">
        <v>462</v>
      </c>
      <c r="U9477" t="s">
        <v>462</v>
      </c>
      <c r="V9477" t="s">
        <v>462</v>
      </c>
      <c r="W9477" t="s">
        <v>462</v>
      </c>
      <c r="X9477" t="s">
        <v>1849</v>
      </c>
      <c r="Y9477">
        <v>2.8</v>
      </c>
      <c r="Z9477">
        <v>70</v>
      </c>
      <c r="AA9477">
        <v>5</v>
      </c>
      <c r="AD9477" t="s">
        <v>2774</v>
      </c>
      <c r="AE9477">
        <v>60.665999999999997</v>
      </c>
      <c r="AF9477">
        <v>10.866</v>
      </c>
      <c r="AG9477" t="s">
        <v>31</v>
      </c>
      <c r="AX9477" t="s">
        <v>31</v>
      </c>
      <c r="AY9477" t="s">
        <v>31</v>
      </c>
    </row>
    <row r="9478" spans="1:51">
      <c r="A9478" t="s">
        <v>2797</v>
      </c>
      <c r="B9478" t="s">
        <v>71</v>
      </c>
      <c r="C9478" t="s">
        <v>2712</v>
      </c>
      <c r="D9478" t="s">
        <v>2191</v>
      </c>
      <c r="E9478" t="s">
        <v>2192</v>
      </c>
      <c r="F9478" t="s">
        <v>2804</v>
      </c>
      <c r="G9478" t="s">
        <v>2777</v>
      </c>
      <c r="H9478" t="s">
        <v>2778</v>
      </c>
      <c r="I9478">
        <v>56.5</v>
      </c>
      <c r="J9478">
        <v>-3.0619999999999998</v>
      </c>
      <c r="L9478" t="s">
        <v>2398</v>
      </c>
      <c r="M9478">
        <v>2011</v>
      </c>
      <c r="N9478" t="s">
        <v>918</v>
      </c>
      <c r="R9478" t="s">
        <v>462</v>
      </c>
      <c r="T9478" t="s">
        <v>462</v>
      </c>
      <c r="U9478" t="s">
        <v>462</v>
      </c>
      <c r="V9478" t="s">
        <v>462</v>
      </c>
      <c r="W9478" t="s">
        <v>462</v>
      </c>
      <c r="X9478" t="s">
        <v>1849</v>
      </c>
      <c r="Y9478">
        <v>5.2</v>
      </c>
      <c r="Z9478">
        <v>77</v>
      </c>
      <c r="AA9478">
        <v>5</v>
      </c>
      <c r="AD9478" t="s">
        <v>2774</v>
      </c>
      <c r="AE9478">
        <v>60.665999999999997</v>
      </c>
      <c r="AF9478">
        <v>10.866</v>
      </c>
      <c r="AG9478" t="s">
        <v>31</v>
      </c>
      <c r="AX9478" t="s">
        <v>31</v>
      </c>
      <c r="AY9478" t="s">
        <v>31</v>
      </c>
    </row>
    <row r="9479" spans="1:51">
      <c r="A9479" t="s">
        <v>2797</v>
      </c>
      <c r="B9479" t="s">
        <v>71</v>
      </c>
      <c r="C9479" t="s">
        <v>2712</v>
      </c>
      <c r="D9479" t="s">
        <v>2191</v>
      </c>
      <c r="E9479" t="s">
        <v>2192</v>
      </c>
      <c r="F9479" t="s">
        <v>2804</v>
      </c>
      <c r="G9479" t="s">
        <v>2777</v>
      </c>
      <c r="H9479" t="s">
        <v>2778</v>
      </c>
      <c r="I9479">
        <v>56.5</v>
      </c>
      <c r="J9479">
        <v>-3.0619999999999998</v>
      </c>
      <c r="L9479" t="s">
        <v>2398</v>
      </c>
      <c r="M9479">
        <v>2011</v>
      </c>
      <c r="N9479" t="s">
        <v>918</v>
      </c>
      <c r="R9479" t="s">
        <v>462</v>
      </c>
      <c r="T9479" t="s">
        <v>462</v>
      </c>
      <c r="U9479" t="s">
        <v>462</v>
      </c>
      <c r="V9479" t="s">
        <v>462</v>
      </c>
      <c r="W9479" t="s">
        <v>462</v>
      </c>
      <c r="X9479" t="s">
        <v>1849</v>
      </c>
      <c r="Y9479">
        <v>6</v>
      </c>
      <c r="Z9479">
        <v>84</v>
      </c>
      <c r="AA9479">
        <v>5</v>
      </c>
      <c r="AD9479" t="s">
        <v>2774</v>
      </c>
      <c r="AE9479">
        <v>60.665999999999997</v>
      </c>
      <c r="AF9479">
        <v>10.866</v>
      </c>
      <c r="AG9479" t="s">
        <v>31</v>
      </c>
      <c r="AX9479" t="s">
        <v>31</v>
      </c>
      <c r="AY9479" t="s">
        <v>31</v>
      </c>
    </row>
    <row r="9480" spans="1:51">
      <c r="A9480" t="s">
        <v>2797</v>
      </c>
      <c r="B9480" t="s">
        <v>71</v>
      </c>
      <c r="C9480" t="s">
        <v>2712</v>
      </c>
      <c r="D9480" t="s">
        <v>2191</v>
      </c>
      <c r="E9480" t="s">
        <v>2192</v>
      </c>
      <c r="F9480" t="s">
        <v>2804</v>
      </c>
      <c r="G9480" t="s">
        <v>2777</v>
      </c>
      <c r="H9480" t="s">
        <v>2778</v>
      </c>
      <c r="I9480">
        <v>56.5</v>
      </c>
      <c r="J9480">
        <v>-3.0619999999999998</v>
      </c>
      <c r="L9480" t="s">
        <v>2398</v>
      </c>
      <c r="M9480">
        <v>2011</v>
      </c>
      <c r="N9480" t="s">
        <v>918</v>
      </c>
      <c r="R9480" t="s">
        <v>462</v>
      </c>
      <c r="T9480" t="s">
        <v>462</v>
      </c>
      <c r="U9480" t="s">
        <v>462</v>
      </c>
      <c r="V9480" t="s">
        <v>462</v>
      </c>
      <c r="W9480" t="s">
        <v>462</v>
      </c>
      <c r="X9480" t="s">
        <v>1849</v>
      </c>
      <c r="Y9480">
        <v>6</v>
      </c>
      <c r="Z9480">
        <v>91</v>
      </c>
      <c r="AA9480">
        <v>5</v>
      </c>
      <c r="AD9480" t="s">
        <v>2774</v>
      </c>
      <c r="AE9480">
        <v>60.665999999999997</v>
      </c>
      <c r="AF9480">
        <v>10.866</v>
      </c>
      <c r="AG9480" t="s">
        <v>31</v>
      </c>
      <c r="AX9480" t="s">
        <v>31</v>
      </c>
      <c r="AY9480" t="s">
        <v>31</v>
      </c>
    </row>
    <row r="9481" spans="1:51">
      <c r="A9481" t="s">
        <v>2797</v>
      </c>
      <c r="B9481" t="s">
        <v>71</v>
      </c>
      <c r="C9481" t="s">
        <v>2712</v>
      </c>
      <c r="D9481" t="s">
        <v>2191</v>
      </c>
      <c r="E9481" t="s">
        <v>2192</v>
      </c>
      <c r="F9481" t="s">
        <v>2804</v>
      </c>
      <c r="G9481" t="s">
        <v>2777</v>
      </c>
      <c r="H9481" t="s">
        <v>2778</v>
      </c>
      <c r="I9481">
        <v>56.5</v>
      </c>
      <c r="J9481">
        <v>-3.0619999999999998</v>
      </c>
      <c r="L9481" t="s">
        <v>2398</v>
      </c>
      <c r="M9481">
        <v>2011</v>
      </c>
      <c r="N9481" t="s">
        <v>918</v>
      </c>
      <c r="R9481" t="s">
        <v>462</v>
      </c>
      <c r="T9481" t="s">
        <v>462</v>
      </c>
      <c r="U9481" t="s">
        <v>462</v>
      </c>
      <c r="V9481" t="s">
        <v>462</v>
      </c>
      <c r="W9481" t="s">
        <v>462</v>
      </c>
      <c r="X9481" t="s">
        <v>1849</v>
      </c>
      <c r="Y9481">
        <v>6</v>
      </c>
      <c r="Z9481">
        <v>98</v>
      </c>
      <c r="AA9481">
        <v>5</v>
      </c>
      <c r="AD9481" t="s">
        <v>2774</v>
      </c>
      <c r="AE9481">
        <v>60.665999999999997</v>
      </c>
      <c r="AF9481">
        <v>10.866</v>
      </c>
      <c r="AG9481" t="s">
        <v>31</v>
      </c>
      <c r="AX9481" t="s">
        <v>31</v>
      </c>
      <c r="AY9481" t="s">
        <v>31</v>
      </c>
    </row>
    <row r="9482" spans="1:51">
      <c r="A9482" t="s">
        <v>2797</v>
      </c>
      <c r="B9482" t="s">
        <v>71</v>
      </c>
      <c r="C9482" t="s">
        <v>2712</v>
      </c>
      <c r="D9482" t="s">
        <v>2191</v>
      </c>
      <c r="E9482" t="s">
        <v>2192</v>
      </c>
      <c r="F9482" t="s">
        <v>2804</v>
      </c>
      <c r="G9482" t="s">
        <v>2777</v>
      </c>
      <c r="H9482" t="s">
        <v>2778</v>
      </c>
      <c r="I9482">
        <v>56.5</v>
      </c>
      <c r="J9482">
        <v>-3.0619999999999998</v>
      </c>
      <c r="L9482" t="s">
        <v>2398</v>
      </c>
      <c r="M9482">
        <v>2011</v>
      </c>
      <c r="N9482" t="s">
        <v>918</v>
      </c>
      <c r="R9482" t="s">
        <v>462</v>
      </c>
      <c r="T9482" t="s">
        <v>462</v>
      </c>
      <c r="U9482" t="s">
        <v>462</v>
      </c>
      <c r="V9482" t="s">
        <v>462</v>
      </c>
      <c r="W9482" t="s">
        <v>462</v>
      </c>
      <c r="X9482" t="s">
        <v>1849</v>
      </c>
      <c r="Y9482">
        <v>6</v>
      </c>
      <c r="Z9482">
        <v>105</v>
      </c>
      <c r="AA9482">
        <v>5</v>
      </c>
      <c r="AD9482" t="s">
        <v>2774</v>
      </c>
      <c r="AE9482">
        <v>60.665999999999997</v>
      </c>
      <c r="AF9482">
        <v>10.866</v>
      </c>
      <c r="AG9482" t="s">
        <v>31</v>
      </c>
      <c r="AX9482" t="s">
        <v>31</v>
      </c>
      <c r="AY9482" t="s">
        <v>31</v>
      </c>
    </row>
    <row r="9483" spans="1:51">
      <c r="A9483" t="s">
        <v>2797</v>
      </c>
      <c r="B9483" t="s">
        <v>71</v>
      </c>
      <c r="C9483" t="s">
        <v>2712</v>
      </c>
      <c r="D9483" t="s">
        <v>2191</v>
      </c>
      <c r="E9483" t="s">
        <v>2192</v>
      </c>
      <c r="F9483" t="s">
        <v>2805</v>
      </c>
      <c r="G9483" t="s">
        <v>2777</v>
      </c>
      <c r="H9483" t="s">
        <v>2778</v>
      </c>
      <c r="I9483">
        <v>56.5</v>
      </c>
      <c r="J9483">
        <v>-3.0619999999999998</v>
      </c>
      <c r="L9483" t="s">
        <v>2398</v>
      </c>
      <c r="M9483">
        <v>2011</v>
      </c>
      <c r="N9483" t="s">
        <v>918</v>
      </c>
      <c r="R9483" t="s">
        <v>462</v>
      </c>
      <c r="T9483" t="s">
        <v>462</v>
      </c>
      <c r="U9483" t="s">
        <v>462</v>
      </c>
      <c r="V9483" t="s">
        <v>462</v>
      </c>
      <c r="W9483" t="s">
        <v>462</v>
      </c>
      <c r="X9483" t="s">
        <v>1849</v>
      </c>
      <c r="Y9483">
        <v>1</v>
      </c>
      <c r="Z9483">
        <v>0</v>
      </c>
      <c r="AA9483">
        <v>5</v>
      </c>
      <c r="AD9483" t="s">
        <v>2774</v>
      </c>
      <c r="AE9483">
        <v>60.665999999999997</v>
      </c>
      <c r="AF9483">
        <v>10.866</v>
      </c>
      <c r="AG9483" t="s">
        <v>31</v>
      </c>
      <c r="AX9483" t="s">
        <v>31</v>
      </c>
      <c r="AY9483" t="s">
        <v>31</v>
      </c>
    </row>
    <row r="9484" spans="1:51">
      <c r="A9484" t="s">
        <v>2797</v>
      </c>
      <c r="B9484" t="s">
        <v>71</v>
      </c>
      <c r="C9484" t="s">
        <v>2712</v>
      </c>
      <c r="D9484" t="s">
        <v>2191</v>
      </c>
      <c r="E9484" t="s">
        <v>2192</v>
      </c>
      <c r="F9484" t="s">
        <v>2805</v>
      </c>
      <c r="G9484" t="s">
        <v>2777</v>
      </c>
      <c r="H9484" t="s">
        <v>2778</v>
      </c>
      <c r="I9484">
        <v>56.5</v>
      </c>
      <c r="J9484">
        <v>-3.0619999999999998</v>
      </c>
      <c r="L9484" t="s">
        <v>2398</v>
      </c>
      <c r="M9484">
        <v>2011</v>
      </c>
      <c r="N9484" t="s">
        <v>918</v>
      </c>
      <c r="R9484" t="s">
        <v>462</v>
      </c>
      <c r="T9484" t="s">
        <v>462</v>
      </c>
      <c r="U9484" t="s">
        <v>462</v>
      </c>
      <c r="V9484" t="s">
        <v>462</v>
      </c>
      <c r="W9484" t="s">
        <v>462</v>
      </c>
      <c r="X9484" t="s">
        <v>1849</v>
      </c>
      <c r="Y9484">
        <v>1</v>
      </c>
      <c r="Z9484">
        <v>7</v>
      </c>
      <c r="AA9484">
        <v>5</v>
      </c>
      <c r="AD9484" t="s">
        <v>2774</v>
      </c>
      <c r="AE9484">
        <v>60.665999999999997</v>
      </c>
      <c r="AF9484">
        <v>10.866</v>
      </c>
      <c r="AG9484" t="s">
        <v>31</v>
      </c>
      <c r="AX9484" t="s">
        <v>31</v>
      </c>
      <c r="AY9484" t="s">
        <v>31</v>
      </c>
    </row>
    <row r="9485" spans="1:51">
      <c r="A9485" t="s">
        <v>2797</v>
      </c>
      <c r="B9485" t="s">
        <v>71</v>
      </c>
      <c r="C9485" t="s">
        <v>2712</v>
      </c>
      <c r="D9485" t="s">
        <v>2191</v>
      </c>
      <c r="E9485" t="s">
        <v>2192</v>
      </c>
      <c r="F9485" t="s">
        <v>2805</v>
      </c>
      <c r="G9485" t="s">
        <v>2777</v>
      </c>
      <c r="H9485" t="s">
        <v>2778</v>
      </c>
      <c r="I9485">
        <v>56.5</v>
      </c>
      <c r="J9485">
        <v>-3.0619999999999998</v>
      </c>
      <c r="L9485" t="s">
        <v>2398</v>
      </c>
      <c r="M9485">
        <v>2011</v>
      </c>
      <c r="N9485" t="s">
        <v>918</v>
      </c>
      <c r="R9485" t="s">
        <v>462</v>
      </c>
      <c r="T9485" t="s">
        <v>462</v>
      </c>
      <c r="U9485" t="s">
        <v>462</v>
      </c>
      <c r="V9485" t="s">
        <v>462</v>
      </c>
      <c r="W9485" t="s">
        <v>462</v>
      </c>
      <c r="X9485" t="s">
        <v>1849</v>
      </c>
      <c r="Y9485">
        <v>1</v>
      </c>
      <c r="Z9485">
        <v>14</v>
      </c>
      <c r="AA9485">
        <v>5</v>
      </c>
      <c r="AD9485" t="s">
        <v>2774</v>
      </c>
      <c r="AE9485">
        <v>60.665999999999997</v>
      </c>
      <c r="AF9485">
        <v>10.866</v>
      </c>
      <c r="AG9485" t="s">
        <v>31</v>
      </c>
      <c r="AX9485" t="s">
        <v>31</v>
      </c>
      <c r="AY9485" t="s">
        <v>31</v>
      </c>
    </row>
    <row r="9486" spans="1:51">
      <c r="A9486" t="s">
        <v>2797</v>
      </c>
      <c r="B9486" t="s">
        <v>71</v>
      </c>
      <c r="C9486" t="s">
        <v>2712</v>
      </c>
      <c r="D9486" t="s">
        <v>2191</v>
      </c>
      <c r="E9486" t="s">
        <v>2192</v>
      </c>
      <c r="F9486" t="s">
        <v>2805</v>
      </c>
      <c r="G9486" t="s">
        <v>2777</v>
      </c>
      <c r="H9486" t="s">
        <v>2778</v>
      </c>
      <c r="I9486">
        <v>56.5</v>
      </c>
      <c r="J9486">
        <v>-3.0619999999999998</v>
      </c>
      <c r="L9486" t="s">
        <v>2398</v>
      </c>
      <c r="M9486">
        <v>2011</v>
      </c>
      <c r="N9486" t="s">
        <v>918</v>
      </c>
      <c r="R9486" t="s">
        <v>462</v>
      </c>
      <c r="T9486" t="s">
        <v>462</v>
      </c>
      <c r="U9486" t="s">
        <v>462</v>
      </c>
      <c r="V9486" t="s">
        <v>462</v>
      </c>
      <c r="W9486" t="s">
        <v>462</v>
      </c>
      <c r="X9486" t="s">
        <v>1849</v>
      </c>
      <c r="Y9486">
        <v>1</v>
      </c>
      <c r="Z9486">
        <v>21</v>
      </c>
      <c r="AA9486">
        <v>5</v>
      </c>
      <c r="AD9486" t="s">
        <v>2774</v>
      </c>
      <c r="AE9486">
        <v>60.665999999999997</v>
      </c>
      <c r="AF9486">
        <v>10.866</v>
      </c>
      <c r="AG9486" t="s">
        <v>31</v>
      </c>
      <c r="AX9486" t="s">
        <v>31</v>
      </c>
      <c r="AY9486" t="s">
        <v>31</v>
      </c>
    </row>
    <row r="9487" spans="1:51">
      <c r="A9487" t="s">
        <v>2797</v>
      </c>
      <c r="B9487" t="s">
        <v>71</v>
      </c>
      <c r="C9487" t="s">
        <v>2712</v>
      </c>
      <c r="D9487" t="s">
        <v>2191</v>
      </c>
      <c r="E9487" t="s">
        <v>2192</v>
      </c>
      <c r="F9487" t="s">
        <v>2805</v>
      </c>
      <c r="G9487" t="s">
        <v>2777</v>
      </c>
      <c r="H9487" t="s">
        <v>2778</v>
      </c>
      <c r="I9487">
        <v>56.5</v>
      </c>
      <c r="J9487">
        <v>-3.0619999999999998</v>
      </c>
      <c r="L9487" t="s">
        <v>2398</v>
      </c>
      <c r="M9487">
        <v>2011</v>
      </c>
      <c r="N9487" t="s">
        <v>918</v>
      </c>
      <c r="R9487" t="s">
        <v>462</v>
      </c>
      <c r="T9487" t="s">
        <v>462</v>
      </c>
      <c r="U9487" t="s">
        <v>462</v>
      </c>
      <c r="V9487" t="s">
        <v>462</v>
      </c>
      <c r="W9487" t="s">
        <v>462</v>
      </c>
      <c r="X9487" t="s">
        <v>1849</v>
      </c>
      <c r="Y9487">
        <v>1</v>
      </c>
      <c r="Z9487">
        <v>28</v>
      </c>
      <c r="AA9487">
        <v>5</v>
      </c>
      <c r="AD9487" t="s">
        <v>2774</v>
      </c>
      <c r="AE9487">
        <v>60.665999999999997</v>
      </c>
      <c r="AF9487">
        <v>10.866</v>
      </c>
      <c r="AG9487" t="s">
        <v>31</v>
      </c>
      <c r="AX9487" t="s">
        <v>31</v>
      </c>
      <c r="AY9487" t="s">
        <v>31</v>
      </c>
    </row>
    <row r="9488" spans="1:51">
      <c r="A9488" t="s">
        <v>2797</v>
      </c>
      <c r="B9488" t="s">
        <v>71</v>
      </c>
      <c r="C9488" t="s">
        <v>2712</v>
      </c>
      <c r="D9488" t="s">
        <v>2191</v>
      </c>
      <c r="E9488" t="s">
        <v>2192</v>
      </c>
      <c r="F9488" t="s">
        <v>2805</v>
      </c>
      <c r="G9488" t="s">
        <v>2777</v>
      </c>
      <c r="H9488" t="s">
        <v>2778</v>
      </c>
      <c r="I9488">
        <v>56.5</v>
      </c>
      <c r="J9488">
        <v>-3.0619999999999998</v>
      </c>
      <c r="L9488" t="s">
        <v>2398</v>
      </c>
      <c r="M9488">
        <v>2011</v>
      </c>
      <c r="N9488" t="s">
        <v>918</v>
      </c>
      <c r="R9488" t="s">
        <v>462</v>
      </c>
      <c r="T9488" t="s">
        <v>462</v>
      </c>
      <c r="U9488" t="s">
        <v>462</v>
      </c>
      <c r="V9488" t="s">
        <v>462</v>
      </c>
      <c r="W9488" t="s">
        <v>462</v>
      </c>
      <c r="X9488" t="s">
        <v>1849</v>
      </c>
      <c r="Y9488">
        <v>1</v>
      </c>
      <c r="Z9488">
        <v>35</v>
      </c>
      <c r="AA9488">
        <v>5</v>
      </c>
      <c r="AD9488" t="s">
        <v>2774</v>
      </c>
      <c r="AE9488">
        <v>60.665999999999997</v>
      </c>
      <c r="AF9488">
        <v>10.866</v>
      </c>
      <c r="AG9488" t="s">
        <v>31</v>
      </c>
      <c r="AX9488" t="s">
        <v>31</v>
      </c>
      <c r="AY9488" t="s">
        <v>31</v>
      </c>
    </row>
    <row r="9489" spans="1:51">
      <c r="A9489" t="s">
        <v>2797</v>
      </c>
      <c r="B9489" t="s">
        <v>71</v>
      </c>
      <c r="C9489" t="s">
        <v>2712</v>
      </c>
      <c r="D9489" t="s">
        <v>2191</v>
      </c>
      <c r="E9489" t="s">
        <v>2192</v>
      </c>
      <c r="F9489" t="s">
        <v>2805</v>
      </c>
      <c r="G9489" t="s">
        <v>2777</v>
      </c>
      <c r="H9489" t="s">
        <v>2778</v>
      </c>
      <c r="I9489">
        <v>56.5</v>
      </c>
      <c r="J9489">
        <v>-3.0619999999999998</v>
      </c>
      <c r="L9489" t="s">
        <v>2398</v>
      </c>
      <c r="M9489">
        <v>2011</v>
      </c>
      <c r="N9489" t="s">
        <v>918</v>
      </c>
      <c r="R9489" t="s">
        <v>462</v>
      </c>
      <c r="T9489" t="s">
        <v>462</v>
      </c>
      <c r="U9489" t="s">
        <v>462</v>
      </c>
      <c r="V9489" t="s">
        <v>462</v>
      </c>
      <c r="W9489" t="s">
        <v>462</v>
      </c>
      <c r="X9489" t="s">
        <v>1849</v>
      </c>
      <c r="Y9489">
        <v>1</v>
      </c>
      <c r="Z9489">
        <v>42</v>
      </c>
      <c r="AA9489">
        <v>5</v>
      </c>
      <c r="AD9489" t="s">
        <v>2774</v>
      </c>
      <c r="AE9489">
        <v>60.665999999999997</v>
      </c>
      <c r="AF9489">
        <v>10.866</v>
      </c>
      <c r="AG9489" t="s">
        <v>31</v>
      </c>
      <c r="AX9489" t="s">
        <v>31</v>
      </c>
      <c r="AY9489" t="s">
        <v>31</v>
      </c>
    </row>
    <row r="9490" spans="1:51">
      <c r="A9490" t="s">
        <v>2797</v>
      </c>
      <c r="B9490" t="s">
        <v>71</v>
      </c>
      <c r="C9490" t="s">
        <v>2712</v>
      </c>
      <c r="D9490" t="s">
        <v>2191</v>
      </c>
      <c r="E9490" t="s">
        <v>2192</v>
      </c>
      <c r="F9490" t="s">
        <v>2805</v>
      </c>
      <c r="G9490" t="s">
        <v>2777</v>
      </c>
      <c r="H9490" t="s">
        <v>2778</v>
      </c>
      <c r="I9490">
        <v>56.5</v>
      </c>
      <c r="J9490">
        <v>-3.0619999999999998</v>
      </c>
      <c r="L9490" t="s">
        <v>2398</v>
      </c>
      <c r="M9490">
        <v>2011</v>
      </c>
      <c r="N9490" t="s">
        <v>918</v>
      </c>
      <c r="R9490" t="s">
        <v>462</v>
      </c>
      <c r="T9490" t="s">
        <v>462</v>
      </c>
      <c r="U9490" t="s">
        <v>462</v>
      </c>
      <c r="V9490" t="s">
        <v>462</v>
      </c>
      <c r="W9490" t="s">
        <v>462</v>
      </c>
      <c r="X9490" t="s">
        <v>1849</v>
      </c>
      <c r="Y9490">
        <v>1</v>
      </c>
      <c r="Z9490">
        <v>49</v>
      </c>
      <c r="AA9490">
        <v>5</v>
      </c>
      <c r="AD9490" t="s">
        <v>2774</v>
      </c>
      <c r="AE9490">
        <v>60.665999999999997</v>
      </c>
      <c r="AF9490">
        <v>10.866</v>
      </c>
      <c r="AG9490" t="s">
        <v>31</v>
      </c>
      <c r="AX9490" t="s">
        <v>31</v>
      </c>
      <c r="AY9490" t="s">
        <v>31</v>
      </c>
    </row>
    <row r="9491" spans="1:51">
      <c r="A9491" t="s">
        <v>2797</v>
      </c>
      <c r="B9491" t="s">
        <v>71</v>
      </c>
      <c r="C9491" t="s">
        <v>2712</v>
      </c>
      <c r="D9491" t="s">
        <v>2191</v>
      </c>
      <c r="E9491" t="s">
        <v>2192</v>
      </c>
      <c r="F9491" t="s">
        <v>2805</v>
      </c>
      <c r="G9491" t="s">
        <v>2777</v>
      </c>
      <c r="H9491" t="s">
        <v>2778</v>
      </c>
      <c r="I9491">
        <v>56.5</v>
      </c>
      <c r="J9491">
        <v>-3.0619999999999998</v>
      </c>
      <c r="L9491" t="s">
        <v>2398</v>
      </c>
      <c r="M9491">
        <v>2011</v>
      </c>
      <c r="N9491" t="s">
        <v>918</v>
      </c>
      <c r="R9491" t="s">
        <v>462</v>
      </c>
      <c r="T9491" t="s">
        <v>462</v>
      </c>
      <c r="U9491" t="s">
        <v>462</v>
      </c>
      <c r="V9491" t="s">
        <v>462</v>
      </c>
      <c r="W9491" t="s">
        <v>462</v>
      </c>
      <c r="X9491" t="s">
        <v>1849</v>
      </c>
      <c r="Y9491">
        <v>1</v>
      </c>
      <c r="Z9491">
        <v>56</v>
      </c>
      <c r="AA9491">
        <v>5</v>
      </c>
      <c r="AD9491" t="s">
        <v>2774</v>
      </c>
      <c r="AE9491">
        <v>60.665999999999997</v>
      </c>
      <c r="AF9491">
        <v>10.866</v>
      </c>
      <c r="AG9491" t="s">
        <v>31</v>
      </c>
      <c r="AX9491" t="s">
        <v>31</v>
      </c>
      <c r="AY9491" t="s">
        <v>31</v>
      </c>
    </row>
    <row r="9492" spans="1:51">
      <c r="A9492" t="s">
        <v>2797</v>
      </c>
      <c r="B9492" t="s">
        <v>71</v>
      </c>
      <c r="C9492" t="s">
        <v>2712</v>
      </c>
      <c r="D9492" t="s">
        <v>2191</v>
      </c>
      <c r="E9492" t="s">
        <v>2192</v>
      </c>
      <c r="F9492" t="s">
        <v>2805</v>
      </c>
      <c r="G9492" t="s">
        <v>2777</v>
      </c>
      <c r="H9492" t="s">
        <v>2778</v>
      </c>
      <c r="I9492">
        <v>56.5</v>
      </c>
      <c r="J9492">
        <v>-3.0619999999999998</v>
      </c>
      <c r="L9492" t="s">
        <v>2398</v>
      </c>
      <c r="M9492">
        <v>2011</v>
      </c>
      <c r="N9492" t="s">
        <v>918</v>
      </c>
      <c r="R9492" t="s">
        <v>462</v>
      </c>
      <c r="T9492" t="s">
        <v>462</v>
      </c>
      <c r="U9492" t="s">
        <v>462</v>
      </c>
      <c r="V9492" t="s">
        <v>462</v>
      </c>
      <c r="W9492" t="s">
        <v>462</v>
      </c>
      <c r="X9492" t="s">
        <v>1849</v>
      </c>
      <c r="Y9492">
        <v>1</v>
      </c>
      <c r="Z9492">
        <v>63</v>
      </c>
      <c r="AA9492">
        <v>5</v>
      </c>
      <c r="AD9492" t="s">
        <v>2774</v>
      </c>
      <c r="AE9492">
        <v>60.665999999999997</v>
      </c>
      <c r="AF9492">
        <v>10.866</v>
      </c>
      <c r="AG9492" t="s">
        <v>31</v>
      </c>
      <c r="AX9492" t="s">
        <v>31</v>
      </c>
      <c r="AY9492" t="s">
        <v>31</v>
      </c>
    </row>
    <row r="9493" spans="1:51">
      <c r="A9493" t="s">
        <v>2797</v>
      </c>
      <c r="B9493" t="s">
        <v>71</v>
      </c>
      <c r="C9493" t="s">
        <v>2712</v>
      </c>
      <c r="D9493" t="s">
        <v>2191</v>
      </c>
      <c r="E9493" t="s">
        <v>2192</v>
      </c>
      <c r="F9493" t="s">
        <v>2805</v>
      </c>
      <c r="G9493" t="s">
        <v>2777</v>
      </c>
      <c r="H9493" t="s">
        <v>2778</v>
      </c>
      <c r="I9493">
        <v>56.5</v>
      </c>
      <c r="J9493">
        <v>-3.0619999999999998</v>
      </c>
      <c r="L9493" t="s">
        <v>2398</v>
      </c>
      <c r="M9493">
        <v>2011</v>
      </c>
      <c r="N9493" t="s">
        <v>918</v>
      </c>
      <c r="R9493" t="s">
        <v>462</v>
      </c>
      <c r="T9493" t="s">
        <v>462</v>
      </c>
      <c r="U9493" t="s">
        <v>462</v>
      </c>
      <c r="V9493" t="s">
        <v>462</v>
      </c>
      <c r="W9493" t="s">
        <v>462</v>
      </c>
      <c r="X9493" t="s">
        <v>1849</v>
      </c>
      <c r="Y9493">
        <v>1.3</v>
      </c>
      <c r="Z9493">
        <v>70</v>
      </c>
      <c r="AA9493">
        <v>5</v>
      </c>
      <c r="AD9493" t="s">
        <v>2774</v>
      </c>
      <c r="AE9493">
        <v>60.665999999999997</v>
      </c>
      <c r="AF9493">
        <v>10.866</v>
      </c>
      <c r="AG9493" t="s">
        <v>31</v>
      </c>
      <c r="AX9493" t="s">
        <v>31</v>
      </c>
      <c r="AY9493" t="s">
        <v>31</v>
      </c>
    </row>
    <row r="9494" spans="1:51">
      <c r="A9494" t="s">
        <v>2797</v>
      </c>
      <c r="B9494" t="s">
        <v>71</v>
      </c>
      <c r="C9494" t="s">
        <v>2712</v>
      </c>
      <c r="D9494" t="s">
        <v>2191</v>
      </c>
      <c r="E9494" t="s">
        <v>2192</v>
      </c>
      <c r="F9494" t="s">
        <v>2805</v>
      </c>
      <c r="G9494" t="s">
        <v>2777</v>
      </c>
      <c r="H9494" t="s">
        <v>2778</v>
      </c>
      <c r="I9494">
        <v>56.5</v>
      </c>
      <c r="J9494">
        <v>-3.0619999999999998</v>
      </c>
      <c r="L9494" t="s">
        <v>2398</v>
      </c>
      <c r="M9494">
        <v>2011</v>
      </c>
      <c r="N9494" t="s">
        <v>918</v>
      </c>
      <c r="R9494" t="s">
        <v>462</v>
      </c>
      <c r="T9494" t="s">
        <v>462</v>
      </c>
      <c r="U9494" t="s">
        <v>462</v>
      </c>
      <c r="V9494" t="s">
        <v>462</v>
      </c>
      <c r="W9494" t="s">
        <v>462</v>
      </c>
      <c r="X9494" t="s">
        <v>1849</v>
      </c>
      <c r="Y9494">
        <v>2.7</v>
      </c>
      <c r="Z9494">
        <v>77</v>
      </c>
      <c r="AA9494">
        <v>5</v>
      </c>
      <c r="AD9494" t="s">
        <v>2774</v>
      </c>
      <c r="AE9494">
        <v>60.665999999999997</v>
      </c>
      <c r="AF9494">
        <v>10.866</v>
      </c>
      <c r="AG9494" t="s">
        <v>31</v>
      </c>
      <c r="AX9494" t="s">
        <v>31</v>
      </c>
      <c r="AY9494" t="s">
        <v>31</v>
      </c>
    </row>
    <row r="9495" spans="1:51">
      <c r="A9495" t="s">
        <v>2797</v>
      </c>
      <c r="B9495" t="s">
        <v>71</v>
      </c>
      <c r="C9495" t="s">
        <v>2712</v>
      </c>
      <c r="D9495" t="s">
        <v>2191</v>
      </c>
      <c r="E9495" t="s">
        <v>2192</v>
      </c>
      <c r="F9495" t="s">
        <v>2805</v>
      </c>
      <c r="G9495" t="s">
        <v>2777</v>
      </c>
      <c r="H9495" t="s">
        <v>2778</v>
      </c>
      <c r="I9495">
        <v>56.5</v>
      </c>
      <c r="J9495">
        <v>-3.0619999999999998</v>
      </c>
      <c r="L9495" t="s">
        <v>2398</v>
      </c>
      <c r="M9495">
        <v>2011</v>
      </c>
      <c r="N9495" t="s">
        <v>918</v>
      </c>
      <c r="R9495" t="s">
        <v>462</v>
      </c>
      <c r="T9495" t="s">
        <v>462</v>
      </c>
      <c r="U9495" t="s">
        <v>462</v>
      </c>
      <c r="V9495" t="s">
        <v>462</v>
      </c>
      <c r="W9495" t="s">
        <v>462</v>
      </c>
      <c r="X9495" t="s">
        <v>1849</v>
      </c>
      <c r="Y9495">
        <v>4.5999999999999996</v>
      </c>
      <c r="Z9495">
        <v>84</v>
      </c>
      <c r="AA9495">
        <v>5</v>
      </c>
      <c r="AD9495" t="s">
        <v>2774</v>
      </c>
      <c r="AE9495">
        <v>60.665999999999997</v>
      </c>
      <c r="AF9495">
        <v>10.866</v>
      </c>
      <c r="AG9495" t="s">
        <v>31</v>
      </c>
      <c r="AX9495" t="s">
        <v>31</v>
      </c>
      <c r="AY9495" t="s">
        <v>31</v>
      </c>
    </row>
    <row r="9496" spans="1:51">
      <c r="A9496" t="s">
        <v>2797</v>
      </c>
      <c r="B9496" t="s">
        <v>71</v>
      </c>
      <c r="C9496" t="s">
        <v>2712</v>
      </c>
      <c r="D9496" t="s">
        <v>2191</v>
      </c>
      <c r="E9496" t="s">
        <v>2192</v>
      </c>
      <c r="F9496" t="s">
        <v>2805</v>
      </c>
      <c r="G9496" t="s">
        <v>2777</v>
      </c>
      <c r="H9496" t="s">
        <v>2778</v>
      </c>
      <c r="I9496">
        <v>56.5</v>
      </c>
      <c r="J9496">
        <v>-3.0619999999999998</v>
      </c>
      <c r="L9496" t="s">
        <v>2398</v>
      </c>
      <c r="M9496">
        <v>2011</v>
      </c>
      <c r="N9496" t="s">
        <v>918</v>
      </c>
      <c r="R9496" t="s">
        <v>462</v>
      </c>
      <c r="T9496" t="s">
        <v>462</v>
      </c>
      <c r="U9496" t="s">
        <v>462</v>
      </c>
      <c r="V9496" t="s">
        <v>462</v>
      </c>
      <c r="W9496" t="s">
        <v>462</v>
      </c>
      <c r="X9496" t="s">
        <v>1849</v>
      </c>
      <c r="Y9496">
        <v>5.7</v>
      </c>
      <c r="Z9496">
        <v>91</v>
      </c>
      <c r="AA9496">
        <v>5</v>
      </c>
      <c r="AD9496" t="s">
        <v>2774</v>
      </c>
      <c r="AE9496">
        <v>60.665999999999997</v>
      </c>
      <c r="AF9496">
        <v>10.866</v>
      </c>
      <c r="AG9496" t="s">
        <v>31</v>
      </c>
      <c r="AX9496" t="s">
        <v>31</v>
      </c>
      <c r="AY9496" t="s">
        <v>31</v>
      </c>
    </row>
    <row r="9497" spans="1:51">
      <c r="A9497" t="s">
        <v>2797</v>
      </c>
      <c r="B9497" t="s">
        <v>71</v>
      </c>
      <c r="C9497" t="s">
        <v>2712</v>
      </c>
      <c r="D9497" t="s">
        <v>2191</v>
      </c>
      <c r="E9497" t="s">
        <v>2192</v>
      </c>
      <c r="F9497" t="s">
        <v>2805</v>
      </c>
      <c r="G9497" t="s">
        <v>2777</v>
      </c>
      <c r="H9497" t="s">
        <v>2778</v>
      </c>
      <c r="I9497">
        <v>56.5</v>
      </c>
      <c r="J9497">
        <v>-3.0619999999999998</v>
      </c>
      <c r="L9497" t="s">
        <v>2398</v>
      </c>
      <c r="M9497">
        <v>2011</v>
      </c>
      <c r="N9497" t="s">
        <v>918</v>
      </c>
      <c r="R9497" t="s">
        <v>462</v>
      </c>
      <c r="T9497" t="s">
        <v>462</v>
      </c>
      <c r="U9497" t="s">
        <v>462</v>
      </c>
      <c r="V9497" t="s">
        <v>462</v>
      </c>
      <c r="W9497" t="s">
        <v>462</v>
      </c>
      <c r="X9497" t="s">
        <v>1849</v>
      </c>
      <c r="Y9497">
        <v>6</v>
      </c>
      <c r="Z9497">
        <v>98</v>
      </c>
      <c r="AA9497">
        <v>5</v>
      </c>
      <c r="AD9497" t="s">
        <v>2774</v>
      </c>
      <c r="AE9497">
        <v>60.665999999999997</v>
      </c>
      <c r="AF9497">
        <v>10.866</v>
      </c>
      <c r="AG9497" t="s">
        <v>31</v>
      </c>
      <c r="AX9497" t="s">
        <v>31</v>
      </c>
      <c r="AY9497" t="s">
        <v>31</v>
      </c>
    </row>
    <row r="9498" spans="1:51">
      <c r="A9498" t="s">
        <v>2797</v>
      </c>
      <c r="B9498" t="s">
        <v>71</v>
      </c>
      <c r="C9498" t="s">
        <v>2712</v>
      </c>
      <c r="D9498" t="s">
        <v>2191</v>
      </c>
      <c r="E9498" t="s">
        <v>2192</v>
      </c>
      <c r="F9498" t="s">
        <v>2805</v>
      </c>
      <c r="G9498" t="s">
        <v>2777</v>
      </c>
      <c r="H9498" t="s">
        <v>2778</v>
      </c>
      <c r="I9498">
        <v>56.5</v>
      </c>
      <c r="J9498">
        <v>-3.0619999999999998</v>
      </c>
      <c r="L9498" t="s">
        <v>2398</v>
      </c>
      <c r="M9498">
        <v>2011</v>
      </c>
      <c r="N9498" t="s">
        <v>918</v>
      </c>
      <c r="R9498" t="s">
        <v>462</v>
      </c>
      <c r="T9498" t="s">
        <v>462</v>
      </c>
      <c r="U9498" t="s">
        <v>462</v>
      </c>
      <c r="V9498" t="s">
        <v>462</v>
      </c>
      <c r="W9498" t="s">
        <v>462</v>
      </c>
      <c r="X9498" t="s">
        <v>1849</v>
      </c>
      <c r="Y9498">
        <v>6</v>
      </c>
      <c r="Z9498">
        <v>105</v>
      </c>
      <c r="AA9498">
        <v>5</v>
      </c>
      <c r="AD9498" t="s">
        <v>2774</v>
      </c>
      <c r="AE9498">
        <v>60.665999999999997</v>
      </c>
      <c r="AF9498">
        <v>10.866</v>
      </c>
      <c r="AG9498" t="s">
        <v>31</v>
      </c>
      <c r="AX9498" t="s">
        <v>31</v>
      </c>
      <c r="AY9498" t="s">
        <v>31</v>
      </c>
    </row>
    <row r="9499" spans="1:51">
      <c r="A9499" t="s">
        <v>2797</v>
      </c>
      <c r="B9499" t="s">
        <v>71</v>
      </c>
      <c r="C9499" t="s">
        <v>2712</v>
      </c>
      <c r="D9499" t="s">
        <v>2191</v>
      </c>
      <c r="E9499" t="s">
        <v>2192</v>
      </c>
      <c r="F9499" t="s">
        <v>2782</v>
      </c>
      <c r="G9499" t="s">
        <v>2783</v>
      </c>
      <c r="I9499">
        <v>52</v>
      </c>
      <c r="J9499">
        <v>20.151</v>
      </c>
      <c r="L9499" t="s">
        <v>2398</v>
      </c>
      <c r="M9499">
        <v>2011</v>
      </c>
      <c r="N9499" t="s">
        <v>918</v>
      </c>
      <c r="R9499" t="s">
        <v>462</v>
      </c>
      <c r="T9499" t="s">
        <v>462</v>
      </c>
      <c r="U9499" t="s">
        <v>462</v>
      </c>
      <c r="V9499" t="s">
        <v>462</v>
      </c>
      <c r="W9499" t="s">
        <v>462</v>
      </c>
      <c r="X9499" t="s">
        <v>1849</v>
      </c>
      <c r="Y9499">
        <v>1</v>
      </c>
      <c r="Z9499">
        <v>0</v>
      </c>
      <c r="AA9499">
        <v>5</v>
      </c>
      <c r="AD9499" t="s">
        <v>2774</v>
      </c>
      <c r="AE9499">
        <v>60.665999999999997</v>
      </c>
      <c r="AF9499">
        <v>10.866</v>
      </c>
      <c r="AG9499" t="s">
        <v>31</v>
      </c>
      <c r="AX9499" t="s">
        <v>31</v>
      </c>
      <c r="AY9499" t="s">
        <v>31</v>
      </c>
    </row>
    <row r="9500" spans="1:51">
      <c r="A9500" t="s">
        <v>2797</v>
      </c>
      <c r="B9500" t="s">
        <v>71</v>
      </c>
      <c r="C9500" t="s">
        <v>2712</v>
      </c>
      <c r="D9500" t="s">
        <v>2191</v>
      </c>
      <c r="E9500" t="s">
        <v>2192</v>
      </c>
      <c r="F9500" t="s">
        <v>2782</v>
      </c>
      <c r="G9500" t="s">
        <v>2783</v>
      </c>
      <c r="I9500">
        <v>52</v>
      </c>
      <c r="J9500">
        <v>20.151</v>
      </c>
      <c r="L9500" t="s">
        <v>2398</v>
      </c>
      <c r="M9500">
        <v>2011</v>
      </c>
      <c r="N9500" t="s">
        <v>918</v>
      </c>
      <c r="R9500" t="s">
        <v>462</v>
      </c>
      <c r="T9500" t="s">
        <v>462</v>
      </c>
      <c r="U9500" t="s">
        <v>462</v>
      </c>
      <c r="V9500" t="s">
        <v>462</v>
      </c>
      <c r="W9500" t="s">
        <v>462</v>
      </c>
      <c r="X9500" t="s">
        <v>1849</v>
      </c>
      <c r="Y9500">
        <v>1</v>
      </c>
      <c r="Z9500">
        <v>7</v>
      </c>
      <c r="AA9500">
        <v>5</v>
      </c>
      <c r="AD9500" t="s">
        <v>2774</v>
      </c>
      <c r="AE9500">
        <v>60.665999999999997</v>
      </c>
      <c r="AF9500">
        <v>10.866</v>
      </c>
      <c r="AG9500" t="s">
        <v>31</v>
      </c>
      <c r="AX9500" t="s">
        <v>31</v>
      </c>
      <c r="AY9500" t="s">
        <v>31</v>
      </c>
    </row>
    <row r="9501" spans="1:51">
      <c r="A9501" t="s">
        <v>2797</v>
      </c>
      <c r="B9501" t="s">
        <v>71</v>
      </c>
      <c r="C9501" t="s">
        <v>2712</v>
      </c>
      <c r="D9501" t="s">
        <v>2191</v>
      </c>
      <c r="E9501" t="s">
        <v>2192</v>
      </c>
      <c r="F9501" t="s">
        <v>2782</v>
      </c>
      <c r="G9501" t="s">
        <v>2783</v>
      </c>
      <c r="I9501">
        <v>52</v>
      </c>
      <c r="J9501">
        <v>20.151</v>
      </c>
      <c r="L9501" t="s">
        <v>2398</v>
      </c>
      <c r="M9501">
        <v>2011</v>
      </c>
      <c r="N9501" t="s">
        <v>918</v>
      </c>
      <c r="R9501" t="s">
        <v>462</v>
      </c>
      <c r="T9501" t="s">
        <v>462</v>
      </c>
      <c r="U9501" t="s">
        <v>462</v>
      </c>
      <c r="V9501" t="s">
        <v>462</v>
      </c>
      <c r="W9501" t="s">
        <v>462</v>
      </c>
      <c r="X9501" t="s">
        <v>1849</v>
      </c>
      <c r="Y9501">
        <v>1</v>
      </c>
      <c r="Z9501">
        <v>14</v>
      </c>
      <c r="AA9501">
        <v>5</v>
      </c>
      <c r="AD9501" t="s">
        <v>2774</v>
      </c>
      <c r="AE9501">
        <v>60.665999999999997</v>
      </c>
      <c r="AF9501">
        <v>10.866</v>
      </c>
      <c r="AG9501" t="s">
        <v>31</v>
      </c>
      <c r="AX9501" t="s">
        <v>31</v>
      </c>
      <c r="AY9501" t="s">
        <v>31</v>
      </c>
    </row>
    <row r="9502" spans="1:51">
      <c r="A9502" t="s">
        <v>2797</v>
      </c>
      <c r="B9502" t="s">
        <v>71</v>
      </c>
      <c r="C9502" t="s">
        <v>2712</v>
      </c>
      <c r="D9502" t="s">
        <v>2191</v>
      </c>
      <c r="E9502" t="s">
        <v>2192</v>
      </c>
      <c r="F9502" t="s">
        <v>2782</v>
      </c>
      <c r="G9502" t="s">
        <v>2783</v>
      </c>
      <c r="I9502">
        <v>52</v>
      </c>
      <c r="J9502">
        <v>20.151</v>
      </c>
      <c r="L9502" t="s">
        <v>2398</v>
      </c>
      <c r="M9502">
        <v>2011</v>
      </c>
      <c r="N9502" t="s">
        <v>918</v>
      </c>
      <c r="R9502" t="s">
        <v>462</v>
      </c>
      <c r="T9502" t="s">
        <v>462</v>
      </c>
      <c r="U9502" t="s">
        <v>462</v>
      </c>
      <c r="V9502" t="s">
        <v>462</v>
      </c>
      <c r="W9502" t="s">
        <v>462</v>
      </c>
      <c r="X9502" t="s">
        <v>1849</v>
      </c>
      <c r="Y9502">
        <v>1</v>
      </c>
      <c r="Z9502">
        <v>21</v>
      </c>
      <c r="AA9502">
        <v>5</v>
      </c>
      <c r="AD9502" t="s">
        <v>2774</v>
      </c>
      <c r="AE9502">
        <v>60.665999999999997</v>
      </c>
      <c r="AF9502">
        <v>10.866</v>
      </c>
      <c r="AG9502" t="s">
        <v>31</v>
      </c>
      <c r="AX9502" t="s">
        <v>31</v>
      </c>
      <c r="AY9502" t="s">
        <v>31</v>
      </c>
    </row>
    <row r="9503" spans="1:51">
      <c r="A9503" t="s">
        <v>2797</v>
      </c>
      <c r="B9503" t="s">
        <v>71</v>
      </c>
      <c r="C9503" t="s">
        <v>2712</v>
      </c>
      <c r="D9503" t="s">
        <v>2191</v>
      </c>
      <c r="E9503" t="s">
        <v>2192</v>
      </c>
      <c r="F9503" t="s">
        <v>2782</v>
      </c>
      <c r="G9503" t="s">
        <v>2783</v>
      </c>
      <c r="I9503">
        <v>52</v>
      </c>
      <c r="J9503">
        <v>20.151</v>
      </c>
      <c r="L9503" t="s">
        <v>2398</v>
      </c>
      <c r="M9503">
        <v>2011</v>
      </c>
      <c r="N9503" t="s">
        <v>918</v>
      </c>
      <c r="R9503" t="s">
        <v>462</v>
      </c>
      <c r="T9503" t="s">
        <v>462</v>
      </c>
      <c r="U9503" t="s">
        <v>462</v>
      </c>
      <c r="V9503" t="s">
        <v>462</v>
      </c>
      <c r="W9503" t="s">
        <v>462</v>
      </c>
      <c r="X9503" t="s">
        <v>1849</v>
      </c>
      <c r="Y9503">
        <v>1</v>
      </c>
      <c r="Z9503">
        <v>28</v>
      </c>
      <c r="AA9503">
        <v>5</v>
      </c>
      <c r="AD9503" t="s">
        <v>2774</v>
      </c>
      <c r="AE9503">
        <v>60.665999999999997</v>
      </c>
      <c r="AF9503">
        <v>10.866</v>
      </c>
      <c r="AG9503" t="s">
        <v>31</v>
      </c>
      <c r="AX9503" t="s">
        <v>31</v>
      </c>
      <c r="AY9503" t="s">
        <v>31</v>
      </c>
    </row>
    <row r="9504" spans="1:51">
      <c r="A9504" t="s">
        <v>2797</v>
      </c>
      <c r="B9504" t="s">
        <v>71</v>
      </c>
      <c r="C9504" t="s">
        <v>2712</v>
      </c>
      <c r="D9504" t="s">
        <v>2191</v>
      </c>
      <c r="E9504" t="s">
        <v>2192</v>
      </c>
      <c r="F9504" t="s">
        <v>2782</v>
      </c>
      <c r="G9504" t="s">
        <v>2783</v>
      </c>
      <c r="I9504">
        <v>52</v>
      </c>
      <c r="J9504">
        <v>20.151</v>
      </c>
      <c r="L9504" t="s">
        <v>2398</v>
      </c>
      <c r="M9504">
        <v>2011</v>
      </c>
      <c r="N9504" t="s">
        <v>918</v>
      </c>
      <c r="R9504" t="s">
        <v>462</v>
      </c>
      <c r="T9504" t="s">
        <v>462</v>
      </c>
      <c r="U9504" t="s">
        <v>462</v>
      </c>
      <c r="V9504" t="s">
        <v>462</v>
      </c>
      <c r="W9504" t="s">
        <v>462</v>
      </c>
      <c r="X9504" t="s">
        <v>1849</v>
      </c>
      <c r="Y9504">
        <v>1</v>
      </c>
      <c r="Z9504">
        <v>35</v>
      </c>
      <c r="AA9504">
        <v>5</v>
      </c>
      <c r="AD9504" t="s">
        <v>2774</v>
      </c>
      <c r="AE9504">
        <v>60.665999999999997</v>
      </c>
      <c r="AF9504">
        <v>10.866</v>
      </c>
      <c r="AG9504" t="s">
        <v>31</v>
      </c>
      <c r="AX9504" t="s">
        <v>31</v>
      </c>
      <c r="AY9504" t="s">
        <v>31</v>
      </c>
    </row>
    <row r="9505" spans="1:51">
      <c r="A9505" t="s">
        <v>2797</v>
      </c>
      <c r="B9505" t="s">
        <v>71</v>
      </c>
      <c r="C9505" t="s">
        <v>2712</v>
      </c>
      <c r="D9505" t="s">
        <v>2191</v>
      </c>
      <c r="E9505" t="s">
        <v>2192</v>
      </c>
      <c r="F9505" t="s">
        <v>2782</v>
      </c>
      <c r="G9505" t="s">
        <v>2783</v>
      </c>
      <c r="I9505">
        <v>52</v>
      </c>
      <c r="J9505">
        <v>20.151</v>
      </c>
      <c r="L9505" t="s">
        <v>2398</v>
      </c>
      <c r="M9505">
        <v>2011</v>
      </c>
      <c r="N9505" t="s">
        <v>918</v>
      </c>
      <c r="R9505" t="s">
        <v>462</v>
      </c>
      <c r="T9505" t="s">
        <v>462</v>
      </c>
      <c r="U9505" t="s">
        <v>462</v>
      </c>
      <c r="V9505" t="s">
        <v>462</v>
      </c>
      <c r="W9505" t="s">
        <v>462</v>
      </c>
      <c r="X9505" t="s">
        <v>1849</v>
      </c>
      <c r="Y9505">
        <v>1</v>
      </c>
      <c r="Z9505">
        <v>42</v>
      </c>
      <c r="AA9505">
        <v>5</v>
      </c>
      <c r="AD9505" t="s">
        <v>2774</v>
      </c>
      <c r="AE9505">
        <v>60.665999999999997</v>
      </c>
      <c r="AF9505">
        <v>10.866</v>
      </c>
      <c r="AG9505" t="s">
        <v>31</v>
      </c>
      <c r="AX9505" t="s">
        <v>31</v>
      </c>
      <c r="AY9505" t="s">
        <v>31</v>
      </c>
    </row>
    <row r="9506" spans="1:51">
      <c r="A9506" t="s">
        <v>2797</v>
      </c>
      <c r="B9506" t="s">
        <v>71</v>
      </c>
      <c r="C9506" t="s">
        <v>2712</v>
      </c>
      <c r="D9506" t="s">
        <v>2191</v>
      </c>
      <c r="E9506" t="s">
        <v>2192</v>
      </c>
      <c r="F9506" t="s">
        <v>2782</v>
      </c>
      <c r="G9506" t="s">
        <v>2783</v>
      </c>
      <c r="I9506">
        <v>52</v>
      </c>
      <c r="J9506">
        <v>20.151</v>
      </c>
      <c r="L9506" t="s">
        <v>2398</v>
      </c>
      <c r="M9506">
        <v>2011</v>
      </c>
      <c r="N9506" t="s">
        <v>918</v>
      </c>
      <c r="R9506" t="s">
        <v>462</v>
      </c>
      <c r="T9506" t="s">
        <v>462</v>
      </c>
      <c r="U9506" t="s">
        <v>462</v>
      </c>
      <c r="V9506" t="s">
        <v>462</v>
      </c>
      <c r="W9506" t="s">
        <v>462</v>
      </c>
      <c r="X9506" t="s">
        <v>1849</v>
      </c>
      <c r="Y9506">
        <v>1</v>
      </c>
      <c r="Z9506">
        <v>49</v>
      </c>
      <c r="AA9506">
        <v>5</v>
      </c>
      <c r="AD9506" t="s">
        <v>2774</v>
      </c>
      <c r="AE9506">
        <v>60.665999999999997</v>
      </c>
      <c r="AF9506">
        <v>10.866</v>
      </c>
      <c r="AG9506" t="s">
        <v>31</v>
      </c>
      <c r="AX9506" t="s">
        <v>31</v>
      </c>
      <c r="AY9506" t="s">
        <v>31</v>
      </c>
    </row>
    <row r="9507" spans="1:51">
      <c r="A9507" t="s">
        <v>2797</v>
      </c>
      <c r="B9507" t="s">
        <v>71</v>
      </c>
      <c r="C9507" t="s">
        <v>2712</v>
      </c>
      <c r="D9507" t="s">
        <v>2191</v>
      </c>
      <c r="E9507" t="s">
        <v>2192</v>
      </c>
      <c r="F9507" t="s">
        <v>2782</v>
      </c>
      <c r="G9507" t="s">
        <v>2783</v>
      </c>
      <c r="I9507">
        <v>52</v>
      </c>
      <c r="J9507">
        <v>20.151</v>
      </c>
      <c r="L9507" t="s">
        <v>2398</v>
      </c>
      <c r="M9507">
        <v>2011</v>
      </c>
      <c r="N9507" t="s">
        <v>918</v>
      </c>
      <c r="R9507" t="s">
        <v>462</v>
      </c>
      <c r="T9507" t="s">
        <v>462</v>
      </c>
      <c r="U9507" t="s">
        <v>462</v>
      </c>
      <c r="V9507" t="s">
        <v>462</v>
      </c>
      <c r="W9507" t="s">
        <v>462</v>
      </c>
      <c r="X9507" t="s">
        <v>1849</v>
      </c>
      <c r="Y9507">
        <v>1.2</v>
      </c>
      <c r="Z9507">
        <v>56</v>
      </c>
      <c r="AA9507">
        <v>5</v>
      </c>
      <c r="AD9507" t="s">
        <v>2774</v>
      </c>
      <c r="AE9507">
        <v>60.665999999999997</v>
      </c>
      <c r="AF9507">
        <v>10.866</v>
      </c>
      <c r="AG9507" t="s">
        <v>31</v>
      </c>
      <c r="AX9507" t="s">
        <v>31</v>
      </c>
      <c r="AY9507" t="s">
        <v>31</v>
      </c>
    </row>
    <row r="9508" spans="1:51">
      <c r="A9508" t="s">
        <v>2797</v>
      </c>
      <c r="B9508" t="s">
        <v>71</v>
      </c>
      <c r="C9508" t="s">
        <v>2712</v>
      </c>
      <c r="D9508" t="s">
        <v>2191</v>
      </c>
      <c r="E9508" t="s">
        <v>2192</v>
      </c>
      <c r="F9508" t="s">
        <v>2782</v>
      </c>
      <c r="G9508" t="s">
        <v>2783</v>
      </c>
      <c r="I9508">
        <v>52</v>
      </c>
      <c r="J9508">
        <v>20.151</v>
      </c>
      <c r="L9508" t="s">
        <v>2398</v>
      </c>
      <c r="M9508">
        <v>2011</v>
      </c>
      <c r="N9508" t="s">
        <v>918</v>
      </c>
      <c r="R9508" t="s">
        <v>462</v>
      </c>
      <c r="T9508" t="s">
        <v>462</v>
      </c>
      <c r="U9508" t="s">
        <v>462</v>
      </c>
      <c r="V9508" t="s">
        <v>462</v>
      </c>
      <c r="W9508" t="s">
        <v>462</v>
      </c>
      <c r="X9508" t="s">
        <v>1849</v>
      </c>
      <c r="Y9508">
        <v>1.3</v>
      </c>
      <c r="Z9508">
        <v>63</v>
      </c>
      <c r="AA9508">
        <v>5</v>
      </c>
      <c r="AD9508" t="s">
        <v>2774</v>
      </c>
      <c r="AE9508">
        <v>60.665999999999997</v>
      </c>
      <c r="AF9508">
        <v>10.866</v>
      </c>
      <c r="AG9508" t="s">
        <v>31</v>
      </c>
      <c r="AX9508" t="s">
        <v>31</v>
      </c>
      <c r="AY9508" t="s">
        <v>31</v>
      </c>
    </row>
    <row r="9509" spans="1:51">
      <c r="A9509" t="s">
        <v>2797</v>
      </c>
      <c r="B9509" t="s">
        <v>71</v>
      </c>
      <c r="C9509" t="s">
        <v>2712</v>
      </c>
      <c r="D9509" t="s">
        <v>2191</v>
      </c>
      <c r="E9509" t="s">
        <v>2192</v>
      </c>
      <c r="F9509" t="s">
        <v>2782</v>
      </c>
      <c r="G9509" t="s">
        <v>2783</v>
      </c>
      <c r="I9509">
        <v>52</v>
      </c>
      <c r="J9509">
        <v>20.151</v>
      </c>
      <c r="L9509" t="s">
        <v>2398</v>
      </c>
      <c r="M9509">
        <v>2011</v>
      </c>
      <c r="N9509" t="s">
        <v>918</v>
      </c>
      <c r="R9509" t="s">
        <v>462</v>
      </c>
      <c r="T9509" t="s">
        <v>462</v>
      </c>
      <c r="U9509" t="s">
        <v>462</v>
      </c>
      <c r="V9509" t="s">
        <v>462</v>
      </c>
      <c r="W9509" t="s">
        <v>462</v>
      </c>
      <c r="X9509" t="s">
        <v>1849</v>
      </c>
      <c r="Y9509">
        <v>2.6</v>
      </c>
      <c r="Z9509">
        <v>70</v>
      </c>
      <c r="AA9509">
        <v>5</v>
      </c>
      <c r="AD9509" t="s">
        <v>2774</v>
      </c>
      <c r="AE9509">
        <v>60.665999999999997</v>
      </c>
      <c r="AF9509">
        <v>10.866</v>
      </c>
      <c r="AG9509" t="s">
        <v>31</v>
      </c>
      <c r="AX9509" t="s">
        <v>31</v>
      </c>
      <c r="AY9509" t="s">
        <v>31</v>
      </c>
    </row>
    <row r="9510" spans="1:51">
      <c r="A9510" t="s">
        <v>2797</v>
      </c>
      <c r="B9510" t="s">
        <v>71</v>
      </c>
      <c r="C9510" t="s">
        <v>2712</v>
      </c>
      <c r="D9510" t="s">
        <v>2191</v>
      </c>
      <c r="E9510" t="s">
        <v>2192</v>
      </c>
      <c r="F9510" t="s">
        <v>2782</v>
      </c>
      <c r="G9510" t="s">
        <v>2783</v>
      </c>
      <c r="I9510">
        <v>52</v>
      </c>
      <c r="J9510">
        <v>20.151</v>
      </c>
      <c r="L9510" t="s">
        <v>2398</v>
      </c>
      <c r="M9510">
        <v>2011</v>
      </c>
      <c r="N9510" t="s">
        <v>918</v>
      </c>
      <c r="R9510" t="s">
        <v>462</v>
      </c>
      <c r="T9510" t="s">
        <v>462</v>
      </c>
      <c r="U9510" t="s">
        <v>462</v>
      </c>
      <c r="V9510" t="s">
        <v>462</v>
      </c>
      <c r="W9510" t="s">
        <v>462</v>
      </c>
      <c r="X9510" t="s">
        <v>1849</v>
      </c>
      <c r="Y9510">
        <v>5</v>
      </c>
      <c r="Z9510">
        <v>77</v>
      </c>
      <c r="AA9510">
        <v>5</v>
      </c>
      <c r="AD9510" t="s">
        <v>2774</v>
      </c>
      <c r="AE9510">
        <v>60.665999999999997</v>
      </c>
      <c r="AF9510">
        <v>10.866</v>
      </c>
      <c r="AG9510" t="s">
        <v>31</v>
      </c>
      <c r="AX9510" t="s">
        <v>31</v>
      </c>
      <c r="AY9510" t="s">
        <v>31</v>
      </c>
    </row>
    <row r="9511" spans="1:51">
      <c r="A9511" t="s">
        <v>2797</v>
      </c>
      <c r="B9511" t="s">
        <v>71</v>
      </c>
      <c r="C9511" t="s">
        <v>2712</v>
      </c>
      <c r="D9511" t="s">
        <v>2191</v>
      </c>
      <c r="E9511" t="s">
        <v>2192</v>
      </c>
      <c r="F9511" t="s">
        <v>2782</v>
      </c>
      <c r="G9511" t="s">
        <v>2783</v>
      </c>
      <c r="I9511">
        <v>52</v>
      </c>
      <c r="J9511">
        <v>20.151</v>
      </c>
      <c r="L9511" t="s">
        <v>2398</v>
      </c>
      <c r="M9511">
        <v>2011</v>
      </c>
      <c r="N9511" t="s">
        <v>918</v>
      </c>
      <c r="R9511" t="s">
        <v>462</v>
      </c>
      <c r="T9511" t="s">
        <v>462</v>
      </c>
      <c r="U9511" t="s">
        <v>462</v>
      </c>
      <c r="V9511" t="s">
        <v>462</v>
      </c>
      <c r="W9511" t="s">
        <v>462</v>
      </c>
      <c r="X9511" t="s">
        <v>1849</v>
      </c>
      <c r="Y9511">
        <v>6</v>
      </c>
      <c r="Z9511">
        <v>84</v>
      </c>
      <c r="AA9511">
        <v>5</v>
      </c>
      <c r="AD9511" t="s">
        <v>2774</v>
      </c>
      <c r="AE9511">
        <v>60.665999999999997</v>
      </c>
      <c r="AF9511">
        <v>10.866</v>
      </c>
      <c r="AG9511" t="s">
        <v>31</v>
      </c>
      <c r="AX9511" t="s">
        <v>31</v>
      </c>
      <c r="AY9511" t="s">
        <v>31</v>
      </c>
    </row>
    <row r="9512" spans="1:51">
      <c r="A9512" t="s">
        <v>2797</v>
      </c>
      <c r="B9512" t="s">
        <v>71</v>
      </c>
      <c r="C9512" t="s">
        <v>2712</v>
      </c>
      <c r="D9512" t="s">
        <v>2191</v>
      </c>
      <c r="E9512" t="s">
        <v>2192</v>
      </c>
      <c r="F9512" t="s">
        <v>2782</v>
      </c>
      <c r="G9512" t="s">
        <v>2783</v>
      </c>
      <c r="I9512">
        <v>52</v>
      </c>
      <c r="J9512">
        <v>20.151</v>
      </c>
      <c r="L9512" t="s">
        <v>2398</v>
      </c>
      <c r="M9512">
        <v>2011</v>
      </c>
      <c r="N9512" t="s">
        <v>918</v>
      </c>
      <c r="R9512" t="s">
        <v>462</v>
      </c>
      <c r="T9512" t="s">
        <v>462</v>
      </c>
      <c r="U9512" t="s">
        <v>462</v>
      </c>
      <c r="V9512" t="s">
        <v>462</v>
      </c>
      <c r="W9512" t="s">
        <v>462</v>
      </c>
      <c r="X9512" t="s">
        <v>1849</v>
      </c>
      <c r="Y9512">
        <v>6</v>
      </c>
      <c r="Z9512">
        <v>91</v>
      </c>
      <c r="AA9512">
        <v>5</v>
      </c>
      <c r="AD9512" t="s">
        <v>2774</v>
      </c>
      <c r="AE9512">
        <v>60.665999999999997</v>
      </c>
      <c r="AF9512">
        <v>10.866</v>
      </c>
      <c r="AG9512" t="s">
        <v>31</v>
      </c>
      <c r="AX9512" t="s">
        <v>31</v>
      </c>
      <c r="AY9512" t="s">
        <v>31</v>
      </c>
    </row>
    <row r="9513" spans="1:51">
      <c r="A9513" t="s">
        <v>2797</v>
      </c>
      <c r="B9513" t="s">
        <v>71</v>
      </c>
      <c r="C9513" t="s">
        <v>2712</v>
      </c>
      <c r="D9513" t="s">
        <v>2191</v>
      </c>
      <c r="E9513" t="s">
        <v>2192</v>
      </c>
      <c r="F9513" t="s">
        <v>2782</v>
      </c>
      <c r="G9513" t="s">
        <v>2783</v>
      </c>
      <c r="I9513">
        <v>52</v>
      </c>
      <c r="J9513">
        <v>20.151</v>
      </c>
      <c r="L9513" t="s">
        <v>2398</v>
      </c>
      <c r="M9513">
        <v>2011</v>
      </c>
      <c r="N9513" t="s">
        <v>918</v>
      </c>
      <c r="R9513" t="s">
        <v>462</v>
      </c>
      <c r="T9513" t="s">
        <v>462</v>
      </c>
      <c r="U9513" t="s">
        <v>462</v>
      </c>
      <c r="V9513" t="s">
        <v>462</v>
      </c>
      <c r="W9513" t="s">
        <v>462</v>
      </c>
      <c r="X9513" t="s">
        <v>1849</v>
      </c>
      <c r="Y9513">
        <v>6</v>
      </c>
      <c r="Z9513">
        <v>98</v>
      </c>
      <c r="AA9513">
        <v>5</v>
      </c>
      <c r="AD9513" t="s">
        <v>2774</v>
      </c>
      <c r="AE9513">
        <v>60.665999999999997</v>
      </c>
      <c r="AF9513">
        <v>10.866</v>
      </c>
      <c r="AG9513" t="s">
        <v>31</v>
      </c>
      <c r="AX9513" t="s">
        <v>31</v>
      </c>
      <c r="AY9513" t="s">
        <v>31</v>
      </c>
    </row>
    <row r="9514" spans="1:51">
      <c r="A9514" t="s">
        <v>2797</v>
      </c>
      <c r="B9514" t="s">
        <v>71</v>
      </c>
      <c r="C9514" t="s">
        <v>2712</v>
      </c>
      <c r="D9514" t="s">
        <v>2191</v>
      </c>
      <c r="E9514" t="s">
        <v>2192</v>
      </c>
      <c r="F9514" t="s">
        <v>2782</v>
      </c>
      <c r="G9514" t="s">
        <v>2783</v>
      </c>
      <c r="I9514">
        <v>52</v>
      </c>
      <c r="J9514">
        <v>20.151</v>
      </c>
      <c r="L9514" t="s">
        <v>2398</v>
      </c>
      <c r="M9514">
        <v>2011</v>
      </c>
      <c r="N9514" t="s">
        <v>918</v>
      </c>
      <c r="R9514" t="s">
        <v>462</v>
      </c>
      <c r="T9514" t="s">
        <v>462</v>
      </c>
      <c r="U9514" t="s">
        <v>462</v>
      </c>
      <c r="V9514" t="s">
        <v>462</v>
      </c>
      <c r="W9514" t="s">
        <v>462</v>
      </c>
      <c r="X9514" t="s">
        <v>1849</v>
      </c>
      <c r="Y9514">
        <v>6</v>
      </c>
      <c r="Z9514">
        <v>105</v>
      </c>
      <c r="AA9514">
        <v>5</v>
      </c>
      <c r="AD9514" t="s">
        <v>2774</v>
      </c>
      <c r="AE9514">
        <v>60.665999999999997</v>
      </c>
      <c r="AF9514">
        <v>10.866</v>
      </c>
      <c r="AG9514" t="s">
        <v>31</v>
      </c>
      <c r="AX9514" t="s">
        <v>31</v>
      </c>
      <c r="AY9514" t="s">
        <v>31</v>
      </c>
    </row>
    <row r="9515" spans="1:51">
      <c r="A9515" t="s">
        <v>2797</v>
      </c>
      <c r="B9515" t="s">
        <v>71</v>
      </c>
      <c r="C9515" t="s">
        <v>2712</v>
      </c>
      <c r="D9515" t="s">
        <v>2191</v>
      </c>
      <c r="E9515" t="s">
        <v>2192</v>
      </c>
      <c r="F9515" t="s">
        <v>2806</v>
      </c>
      <c r="G9515" t="s">
        <v>2777</v>
      </c>
      <c r="H9515" t="s">
        <v>2778</v>
      </c>
      <c r="I9515">
        <v>56.5</v>
      </c>
      <c r="J9515">
        <v>-3.0619999999999998</v>
      </c>
      <c r="L9515" t="s">
        <v>2398</v>
      </c>
      <c r="M9515">
        <v>2011</v>
      </c>
      <c r="N9515" t="s">
        <v>918</v>
      </c>
      <c r="R9515" t="s">
        <v>462</v>
      </c>
      <c r="T9515" t="s">
        <v>462</v>
      </c>
      <c r="U9515" t="s">
        <v>462</v>
      </c>
      <c r="V9515" t="s">
        <v>462</v>
      </c>
      <c r="W9515" t="s">
        <v>462</v>
      </c>
      <c r="X9515" t="s">
        <v>1849</v>
      </c>
      <c r="Y9515">
        <v>1</v>
      </c>
      <c r="Z9515">
        <v>0</v>
      </c>
      <c r="AA9515">
        <v>5</v>
      </c>
      <c r="AD9515" t="s">
        <v>2774</v>
      </c>
      <c r="AE9515">
        <v>60.665999999999997</v>
      </c>
      <c r="AF9515">
        <v>10.866</v>
      </c>
      <c r="AG9515" t="s">
        <v>31</v>
      </c>
      <c r="AX9515" t="s">
        <v>31</v>
      </c>
      <c r="AY9515" t="s">
        <v>31</v>
      </c>
    </row>
    <row r="9516" spans="1:51">
      <c r="A9516" t="s">
        <v>2797</v>
      </c>
      <c r="B9516" t="s">
        <v>71</v>
      </c>
      <c r="C9516" t="s">
        <v>2712</v>
      </c>
      <c r="D9516" t="s">
        <v>2191</v>
      </c>
      <c r="E9516" t="s">
        <v>2192</v>
      </c>
      <c r="F9516" t="s">
        <v>2806</v>
      </c>
      <c r="G9516" t="s">
        <v>2777</v>
      </c>
      <c r="H9516" t="s">
        <v>2778</v>
      </c>
      <c r="I9516">
        <v>56.5</v>
      </c>
      <c r="J9516">
        <v>-3.0619999999999998</v>
      </c>
      <c r="L9516" t="s">
        <v>2398</v>
      </c>
      <c r="M9516">
        <v>2011</v>
      </c>
      <c r="N9516" t="s">
        <v>918</v>
      </c>
      <c r="R9516" t="s">
        <v>462</v>
      </c>
      <c r="T9516" t="s">
        <v>462</v>
      </c>
      <c r="U9516" t="s">
        <v>462</v>
      </c>
      <c r="V9516" t="s">
        <v>462</v>
      </c>
      <c r="W9516" t="s">
        <v>462</v>
      </c>
      <c r="X9516" t="s">
        <v>1849</v>
      </c>
      <c r="Y9516">
        <v>1</v>
      </c>
      <c r="Z9516">
        <v>7</v>
      </c>
      <c r="AA9516">
        <v>5</v>
      </c>
      <c r="AD9516" t="s">
        <v>2774</v>
      </c>
      <c r="AE9516">
        <v>60.665999999999997</v>
      </c>
      <c r="AF9516">
        <v>10.866</v>
      </c>
      <c r="AG9516" t="s">
        <v>31</v>
      </c>
      <c r="AX9516" t="s">
        <v>31</v>
      </c>
      <c r="AY9516" t="s">
        <v>31</v>
      </c>
    </row>
    <row r="9517" spans="1:51">
      <c r="A9517" t="s">
        <v>2797</v>
      </c>
      <c r="B9517" t="s">
        <v>71</v>
      </c>
      <c r="C9517" t="s">
        <v>2712</v>
      </c>
      <c r="D9517" t="s">
        <v>2191</v>
      </c>
      <c r="E9517" t="s">
        <v>2192</v>
      </c>
      <c r="F9517" t="s">
        <v>2806</v>
      </c>
      <c r="G9517" t="s">
        <v>2777</v>
      </c>
      <c r="H9517" t="s">
        <v>2778</v>
      </c>
      <c r="I9517">
        <v>56.5</v>
      </c>
      <c r="J9517">
        <v>-3.0619999999999998</v>
      </c>
      <c r="L9517" t="s">
        <v>2398</v>
      </c>
      <c r="M9517">
        <v>2011</v>
      </c>
      <c r="N9517" t="s">
        <v>918</v>
      </c>
      <c r="R9517" t="s">
        <v>462</v>
      </c>
      <c r="T9517" t="s">
        <v>462</v>
      </c>
      <c r="U9517" t="s">
        <v>462</v>
      </c>
      <c r="V9517" t="s">
        <v>462</v>
      </c>
      <c r="W9517" t="s">
        <v>462</v>
      </c>
      <c r="X9517" t="s">
        <v>1849</v>
      </c>
      <c r="Y9517">
        <v>1</v>
      </c>
      <c r="Z9517">
        <v>14</v>
      </c>
      <c r="AA9517">
        <v>5</v>
      </c>
      <c r="AD9517" t="s">
        <v>2774</v>
      </c>
      <c r="AE9517">
        <v>60.665999999999997</v>
      </c>
      <c r="AF9517">
        <v>10.866</v>
      </c>
      <c r="AG9517" t="s">
        <v>31</v>
      </c>
      <c r="AX9517" t="s">
        <v>31</v>
      </c>
      <c r="AY9517" t="s">
        <v>31</v>
      </c>
    </row>
    <row r="9518" spans="1:51">
      <c r="A9518" t="s">
        <v>2797</v>
      </c>
      <c r="B9518" t="s">
        <v>71</v>
      </c>
      <c r="C9518" t="s">
        <v>2712</v>
      </c>
      <c r="D9518" t="s">
        <v>2191</v>
      </c>
      <c r="E9518" t="s">
        <v>2192</v>
      </c>
      <c r="F9518" t="s">
        <v>2806</v>
      </c>
      <c r="G9518" t="s">
        <v>2777</v>
      </c>
      <c r="H9518" t="s">
        <v>2778</v>
      </c>
      <c r="I9518">
        <v>56.5</v>
      </c>
      <c r="J9518">
        <v>-3.0619999999999998</v>
      </c>
      <c r="L9518" t="s">
        <v>2398</v>
      </c>
      <c r="M9518">
        <v>2011</v>
      </c>
      <c r="N9518" t="s">
        <v>918</v>
      </c>
      <c r="R9518" t="s">
        <v>462</v>
      </c>
      <c r="T9518" t="s">
        <v>462</v>
      </c>
      <c r="U9518" t="s">
        <v>462</v>
      </c>
      <c r="V9518" t="s">
        <v>462</v>
      </c>
      <c r="W9518" t="s">
        <v>462</v>
      </c>
      <c r="X9518" t="s">
        <v>1849</v>
      </c>
      <c r="Y9518">
        <v>1</v>
      </c>
      <c r="Z9518">
        <v>21</v>
      </c>
      <c r="AA9518">
        <v>5</v>
      </c>
      <c r="AD9518" t="s">
        <v>2774</v>
      </c>
      <c r="AE9518">
        <v>60.665999999999997</v>
      </c>
      <c r="AF9518">
        <v>10.866</v>
      </c>
      <c r="AG9518" t="s">
        <v>31</v>
      </c>
      <c r="AX9518" t="s">
        <v>31</v>
      </c>
      <c r="AY9518" t="s">
        <v>31</v>
      </c>
    </row>
    <row r="9519" spans="1:51">
      <c r="A9519" t="s">
        <v>2797</v>
      </c>
      <c r="B9519" t="s">
        <v>71</v>
      </c>
      <c r="C9519" t="s">
        <v>2712</v>
      </c>
      <c r="D9519" t="s">
        <v>2191</v>
      </c>
      <c r="E9519" t="s">
        <v>2192</v>
      </c>
      <c r="F9519" t="s">
        <v>2806</v>
      </c>
      <c r="G9519" t="s">
        <v>2777</v>
      </c>
      <c r="H9519" t="s">
        <v>2778</v>
      </c>
      <c r="I9519">
        <v>56.5</v>
      </c>
      <c r="J9519">
        <v>-3.0619999999999998</v>
      </c>
      <c r="L9519" t="s">
        <v>2398</v>
      </c>
      <c r="M9519">
        <v>2011</v>
      </c>
      <c r="N9519" t="s">
        <v>918</v>
      </c>
      <c r="R9519" t="s">
        <v>462</v>
      </c>
      <c r="T9519" t="s">
        <v>462</v>
      </c>
      <c r="U9519" t="s">
        <v>462</v>
      </c>
      <c r="V9519" t="s">
        <v>462</v>
      </c>
      <c r="W9519" t="s">
        <v>462</v>
      </c>
      <c r="X9519" t="s">
        <v>1849</v>
      </c>
      <c r="Y9519">
        <v>1</v>
      </c>
      <c r="Z9519">
        <v>28</v>
      </c>
      <c r="AA9519">
        <v>5</v>
      </c>
      <c r="AD9519" t="s">
        <v>2774</v>
      </c>
      <c r="AE9519">
        <v>60.665999999999997</v>
      </c>
      <c r="AF9519">
        <v>10.866</v>
      </c>
      <c r="AG9519" t="s">
        <v>31</v>
      </c>
      <c r="AX9519" t="s">
        <v>31</v>
      </c>
      <c r="AY9519" t="s">
        <v>31</v>
      </c>
    </row>
    <row r="9520" spans="1:51">
      <c r="A9520" t="s">
        <v>2797</v>
      </c>
      <c r="B9520" t="s">
        <v>71</v>
      </c>
      <c r="C9520" t="s">
        <v>2712</v>
      </c>
      <c r="D9520" t="s">
        <v>2191</v>
      </c>
      <c r="E9520" t="s">
        <v>2192</v>
      </c>
      <c r="F9520" t="s">
        <v>2806</v>
      </c>
      <c r="G9520" t="s">
        <v>2777</v>
      </c>
      <c r="H9520" t="s">
        <v>2778</v>
      </c>
      <c r="I9520">
        <v>56.5</v>
      </c>
      <c r="J9520">
        <v>-3.0619999999999998</v>
      </c>
      <c r="L9520" t="s">
        <v>2398</v>
      </c>
      <c r="M9520">
        <v>2011</v>
      </c>
      <c r="N9520" t="s">
        <v>918</v>
      </c>
      <c r="R9520" t="s">
        <v>462</v>
      </c>
      <c r="T9520" t="s">
        <v>462</v>
      </c>
      <c r="U9520" t="s">
        <v>462</v>
      </c>
      <c r="V9520" t="s">
        <v>462</v>
      </c>
      <c r="W9520" t="s">
        <v>462</v>
      </c>
      <c r="X9520" t="s">
        <v>1849</v>
      </c>
      <c r="Y9520">
        <v>1</v>
      </c>
      <c r="Z9520">
        <v>35</v>
      </c>
      <c r="AA9520">
        <v>5</v>
      </c>
      <c r="AD9520" t="s">
        <v>2774</v>
      </c>
      <c r="AE9520">
        <v>60.665999999999997</v>
      </c>
      <c r="AF9520">
        <v>10.866</v>
      </c>
      <c r="AG9520" t="s">
        <v>31</v>
      </c>
      <c r="AX9520" t="s">
        <v>31</v>
      </c>
      <c r="AY9520" t="s">
        <v>31</v>
      </c>
    </row>
    <row r="9521" spans="1:51">
      <c r="A9521" t="s">
        <v>2797</v>
      </c>
      <c r="B9521" t="s">
        <v>71</v>
      </c>
      <c r="C9521" t="s">
        <v>2712</v>
      </c>
      <c r="D9521" t="s">
        <v>2191</v>
      </c>
      <c r="E9521" t="s">
        <v>2192</v>
      </c>
      <c r="F9521" t="s">
        <v>2806</v>
      </c>
      <c r="G9521" t="s">
        <v>2777</v>
      </c>
      <c r="H9521" t="s">
        <v>2778</v>
      </c>
      <c r="I9521">
        <v>56.5</v>
      </c>
      <c r="J9521">
        <v>-3.0619999999999998</v>
      </c>
      <c r="L9521" t="s">
        <v>2398</v>
      </c>
      <c r="M9521">
        <v>2011</v>
      </c>
      <c r="N9521" t="s">
        <v>918</v>
      </c>
      <c r="R9521" t="s">
        <v>462</v>
      </c>
      <c r="T9521" t="s">
        <v>462</v>
      </c>
      <c r="U9521" t="s">
        <v>462</v>
      </c>
      <c r="V9521" t="s">
        <v>462</v>
      </c>
      <c r="W9521" t="s">
        <v>462</v>
      </c>
      <c r="X9521" t="s">
        <v>1849</v>
      </c>
      <c r="Y9521">
        <v>1</v>
      </c>
      <c r="Z9521">
        <v>42</v>
      </c>
      <c r="AA9521">
        <v>5</v>
      </c>
      <c r="AD9521" t="s">
        <v>2774</v>
      </c>
      <c r="AE9521">
        <v>60.665999999999997</v>
      </c>
      <c r="AF9521">
        <v>10.866</v>
      </c>
      <c r="AG9521" t="s">
        <v>31</v>
      </c>
      <c r="AX9521" t="s">
        <v>31</v>
      </c>
      <c r="AY9521" t="s">
        <v>31</v>
      </c>
    </row>
    <row r="9522" spans="1:51">
      <c r="A9522" t="s">
        <v>2797</v>
      </c>
      <c r="B9522" t="s">
        <v>71</v>
      </c>
      <c r="C9522" t="s">
        <v>2712</v>
      </c>
      <c r="D9522" t="s">
        <v>2191</v>
      </c>
      <c r="E9522" t="s">
        <v>2192</v>
      </c>
      <c r="F9522" t="s">
        <v>2806</v>
      </c>
      <c r="G9522" t="s">
        <v>2777</v>
      </c>
      <c r="H9522" t="s">
        <v>2778</v>
      </c>
      <c r="I9522">
        <v>56.5</v>
      </c>
      <c r="J9522">
        <v>-3.0619999999999998</v>
      </c>
      <c r="L9522" t="s">
        <v>2398</v>
      </c>
      <c r="M9522">
        <v>2011</v>
      </c>
      <c r="N9522" t="s">
        <v>918</v>
      </c>
      <c r="R9522" t="s">
        <v>462</v>
      </c>
      <c r="T9522" t="s">
        <v>462</v>
      </c>
      <c r="U9522" t="s">
        <v>462</v>
      </c>
      <c r="V9522" t="s">
        <v>462</v>
      </c>
      <c r="W9522" t="s">
        <v>462</v>
      </c>
      <c r="X9522" t="s">
        <v>1849</v>
      </c>
      <c r="Y9522">
        <v>1</v>
      </c>
      <c r="Z9522">
        <v>49</v>
      </c>
      <c r="AA9522">
        <v>5</v>
      </c>
      <c r="AD9522" t="s">
        <v>2774</v>
      </c>
      <c r="AE9522">
        <v>60.665999999999997</v>
      </c>
      <c r="AF9522">
        <v>10.866</v>
      </c>
      <c r="AG9522" t="s">
        <v>31</v>
      </c>
      <c r="AX9522" t="s">
        <v>31</v>
      </c>
      <c r="AY9522" t="s">
        <v>31</v>
      </c>
    </row>
    <row r="9523" spans="1:51">
      <c r="A9523" t="s">
        <v>2797</v>
      </c>
      <c r="B9523" t="s">
        <v>71</v>
      </c>
      <c r="C9523" t="s">
        <v>2712</v>
      </c>
      <c r="D9523" t="s">
        <v>2191</v>
      </c>
      <c r="E9523" t="s">
        <v>2192</v>
      </c>
      <c r="F9523" t="s">
        <v>2806</v>
      </c>
      <c r="G9523" t="s">
        <v>2777</v>
      </c>
      <c r="H9523" t="s">
        <v>2778</v>
      </c>
      <c r="I9523">
        <v>56.5</v>
      </c>
      <c r="J9523">
        <v>-3.0619999999999998</v>
      </c>
      <c r="L9523" t="s">
        <v>2398</v>
      </c>
      <c r="M9523">
        <v>2011</v>
      </c>
      <c r="N9523" t="s">
        <v>918</v>
      </c>
      <c r="R9523" t="s">
        <v>462</v>
      </c>
      <c r="T9523" t="s">
        <v>462</v>
      </c>
      <c r="U9523" t="s">
        <v>462</v>
      </c>
      <c r="V9523" t="s">
        <v>462</v>
      </c>
      <c r="W9523" t="s">
        <v>462</v>
      </c>
      <c r="X9523" t="s">
        <v>1849</v>
      </c>
      <c r="Y9523">
        <v>1</v>
      </c>
      <c r="Z9523">
        <v>56</v>
      </c>
      <c r="AA9523">
        <v>5</v>
      </c>
      <c r="AD9523" t="s">
        <v>2774</v>
      </c>
      <c r="AE9523">
        <v>60.665999999999997</v>
      </c>
      <c r="AF9523">
        <v>10.866</v>
      </c>
      <c r="AG9523" t="s">
        <v>31</v>
      </c>
      <c r="AX9523" t="s">
        <v>31</v>
      </c>
      <c r="AY9523" t="s">
        <v>31</v>
      </c>
    </row>
    <row r="9524" spans="1:51">
      <c r="A9524" t="s">
        <v>2797</v>
      </c>
      <c r="B9524" t="s">
        <v>71</v>
      </c>
      <c r="C9524" t="s">
        <v>2712</v>
      </c>
      <c r="D9524" t="s">
        <v>2191</v>
      </c>
      <c r="E9524" t="s">
        <v>2192</v>
      </c>
      <c r="F9524" t="s">
        <v>2806</v>
      </c>
      <c r="G9524" t="s">
        <v>2777</v>
      </c>
      <c r="H9524" t="s">
        <v>2778</v>
      </c>
      <c r="I9524">
        <v>56.5</v>
      </c>
      <c r="J9524">
        <v>-3.0619999999999998</v>
      </c>
      <c r="L9524" t="s">
        <v>2398</v>
      </c>
      <c r="M9524">
        <v>2011</v>
      </c>
      <c r="N9524" t="s">
        <v>918</v>
      </c>
      <c r="R9524" t="s">
        <v>462</v>
      </c>
      <c r="T9524" t="s">
        <v>462</v>
      </c>
      <c r="U9524" t="s">
        <v>462</v>
      </c>
      <c r="V9524" t="s">
        <v>462</v>
      </c>
      <c r="W9524" t="s">
        <v>462</v>
      </c>
      <c r="X9524" t="s">
        <v>1849</v>
      </c>
      <c r="Y9524">
        <v>1</v>
      </c>
      <c r="Z9524">
        <v>63</v>
      </c>
      <c r="AA9524">
        <v>5</v>
      </c>
      <c r="AD9524" t="s">
        <v>2774</v>
      </c>
      <c r="AE9524">
        <v>60.665999999999997</v>
      </c>
      <c r="AF9524">
        <v>10.866</v>
      </c>
      <c r="AG9524" t="s">
        <v>31</v>
      </c>
      <c r="AX9524" t="s">
        <v>31</v>
      </c>
      <c r="AY9524" t="s">
        <v>31</v>
      </c>
    </row>
    <row r="9525" spans="1:51">
      <c r="A9525" t="s">
        <v>2797</v>
      </c>
      <c r="B9525" t="s">
        <v>71</v>
      </c>
      <c r="C9525" t="s">
        <v>2712</v>
      </c>
      <c r="D9525" t="s">
        <v>2191</v>
      </c>
      <c r="E9525" t="s">
        <v>2192</v>
      </c>
      <c r="F9525" t="s">
        <v>2806</v>
      </c>
      <c r="G9525" t="s">
        <v>2777</v>
      </c>
      <c r="H9525" t="s">
        <v>2778</v>
      </c>
      <c r="I9525">
        <v>56.5</v>
      </c>
      <c r="J9525">
        <v>-3.0619999999999998</v>
      </c>
      <c r="L9525" t="s">
        <v>2398</v>
      </c>
      <c r="M9525">
        <v>2011</v>
      </c>
      <c r="N9525" t="s">
        <v>918</v>
      </c>
      <c r="R9525" t="s">
        <v>462</v>
      </c>
      <c r="T9525" t="s">
        <v>462</v>
      </c>
      <c r="U9525" t="s">
        <v>462</v>
      </c>
      <c r="V9525" t="s">
        <v>462</v>
      </c>
      <c r="W9525" t="s">
        <v>462</v>
      </c>
      <c r="X9525" t="s">
        <v>1849</v>
      </c>
      <c r="Y9525">
        <v>1.1000000000000001</v>
      </c>
      <c r="Z9525">
        <v>70</v>
      </c>
      <c r="AA9525">
        <v>5</v>
      </c>
      <c r="AD9525" t="s">
        <v>2774</v>
      </c>
      <c r="AE9525">
        <v>60.665999999999997</v>
      </c>
      <c r="AF9525">
        <v>10.866</v>
      </c>
      <c r="AG9525" t="s">
        <v>31</v>
      </c>
      <c r="AX9525" t="s">
        <v>31</v>
      </c>
      <c r="AY9525" t="s">
        <v>31</v>
      </c>
    </row>
    <row r="9526" spans="1:51">
      <c r="A9526" t="s">
        <v>2797</v>
      </c>
      <c r="B9526" t="s">
        <v>71</v>
      </c>
      <c r="C9526" t="s">
        <v>2712</v>
      </c>
      <c r="D9526" t="s">
        <v>2191</v>
      </c>
      <c r="E9526" t="s">
        <v>2192</v>
      </c>
      <c r="F9526" t="s">
        <v>2806</v>
      </c>
      <c r="G9526" t="s">
        <v>2777</v>
      </c>
      <c r="H9526" t="s">
        <v>2778</v>
      </c>
      <c r="I9526">
        <v>56.5</v>
      </c>
      <c r="J9526">
        <v>-3.0619999999999998</v>
      </c>
      <c r="L9526" t="s">
        <v>2398</v>
      </c>
      <c r="M9526">
        <v>2011</v>
      </c>
      <c r="N9526" t="s">
        <v>918</v>
      </c>
      <c r="R9526" t="s">
        <v>462</v>
      </c>
      <c r="T9526" t="s">
        <v>462</v>
      </c>
      <c r="U9526" t="s">
        <v>462</v>
      </c>
      <c r="V9526" t="s">
        <v>462</v>
      </c>
      <c r="W9526" t="s">
        <v>462</v>
      </c>
      <c r="X9526" t="s">
        <v>1849</v>
      </c>
      <c r="Y9526">
        <v>2.9</v>
      </c>
      <c r="Z9526">
        <v>77</v>
      </c>
      <c r="AA9526">
        <v>5</v>
      </c>
      <c r="AD9526" t="s">
        <v>2774</v>
      </c>
      <c r="AE9526">
        <v>60.665999999999997</v>
      </c>
      <c r="AF9526">
        <v>10.866</v>
      </c>
      <c r="AG9526" t="s">
        <v>31</v>
      </c>
      <c r="AX9526" t="s">
        <v>31</v>
      </c>
      <c r="AY9526" t="s">
        <v>31</v>
      </c>
    </row>
    <row r="9527" spans="1:51">
      <c r="A9527" t="s">
        <v>2797</v>
      </c>
      <c r="B9527" t="s">
        <v>71</v>
      </c>
      <c r="C9527" t="s">
        <v>2712</v>
      </c>
      <c r="D9527" t="s">
        <v>2191</v>
      </c>
      <c r="E9527" t="s">
        <v>2192</v>
      </c>
      <c r="F9527" t="s">
        <v>2806</v>
      </c>
      <c r="G9527" t="s">
        <v>2777</v>
      </c>
      <c r="H9527" t="s">
        <v>2778</v>
      </c>
      <c r="I9527">
        <v>56.5</v>
      </c>
      <c r="J9527">
        <v>-3.0619999999999998</v>
      </c>
      <c r="L9527" t="s">
        <v>2398</v>
      </c>
      <c r="M9527">
        <v>2011</v>
      </c>
      <c r="N9527" t="s">
        <v>918</v>
      </c>
      <c r="R9527" t="s">
        <v>462</v>
      </c>
      <c r="T9527" t="s">
        <v>462</v>
      </c>
      <c r="U9527" t="s">
        <v>462</v>
      </c>
      <c r="V9527" t="s">
        <v>462</v>
      </c>
      <c r="W9527" t="s">
        <v>462</v>
      </c>
      <c r="X9527" t="s">
        <v>1849</v>
      </c>
      <c r="Y9527">
        <v>4.5</v>
      </c>
      <c r="Z9527">
        <v>84</v>
      </c>
      <c r="AA9527">
        <v>5</v>
      </c>
      <c r="AD9527" t="s">
        <v>2774</v>
      </c>
      <c r="AE9527">
        <v>60.665999999999997</v>
      </c>
      <c r="AF9527">
        <v>10.866</v>
      </c>
      <c r="AG9527" t="s">
        <v>31</v>
      </c>
      <c r="AX9527" t="s">
        <v>31</v>
      </c>
      <c r="AY9527" t="s">
        <v>31</v>
      </c>
    </row>
    <row r="9528" spans="1:51">
      <c r="A9528" t="s">
        <v>2797</v>
      </c>
      <c r="B9528" t="s">
        <v>71</v>
      </c>
      <c r="C9528" t="s">
        <v>2712</v>
      </c>
      <c r="D9528" t="s">
        <v>2191</v>
      </c>
      <c r="E9528" t="s">
        <v>2192</v>
      </c>
      <c r="F9528" t="s">
        <v>2806</v>
      </c>
      <c r="G9528" t="s">
        <v>2777</v>
      </c>
      <c r="H9528" t="s">
        <v>2778</v>
      </c>
      <c r="I9528">
        <v>56.5</v>
      </c>
      <c r="J9528">
        <v>-3.0619999999999998</v>
      </c>
      <c r="L9528" t="s">
        <v>2398</v>
      </c>
      <c r="M9528">
        <v>2011</v>
      </c>
      <c r="N9528" t="s">
        <v>918</v>
      </c>
      <c r="R9528" t="s">
        <v>462</v>
      </c>
      <c r="T9528" t="s">
        <v>462</v>
      </c>
      <c r="U9528" t="s">
        <v>462</v>
      </c>
      <c r="V9528" t="s">
        <v>462</v>
      </c>
      <c r="W9528" t="s">
        <v>462</v>
      </c>
      <c r="X9528" t="s">
        <v>1849</v>
      </c>
      <c r="Y9528">
        <v>5.6</v>
      </c>
      <c r="Z9528">
        <v>91</v>
      </c>
      <c r="AA9528">
        <v>5</v>
      </c>
      <c r="AD9528" t="s">
        <v>2774</v>
      </c>
      <c r="AE9528">
        <v>60.665999999999997</v>
      </c>
      <c r="AF9528">
        <v>10.866</v>
      </c>
      <c r="AG9528" t="s">
        <v>31</v>
      </c>
      <c r="AX9528" t="s">
        <v>31</v>
      </c>
      <c r="AY9528" t="s">
        <v>31</v>
      </c>
    </row>
    <row r="9529" spans="1:51">
      <c r="A9529" t="s">
        <v>2797</v>
      </c>
      <c r="B9529" t="s">
        <v>71</v>
      </c>
      <c r="C9529" t="s">
        <v>2712</v>
      </c>
      <c r="D9529" t="s">
        <v>2191</v>
      </c>
      <c r="E9529" t="s">
        <v>2192</v>
      </c>
      <c r="F9529" t="s">
        <v>2806</v>
      </c>
      <c r="G9529" t="s">
        <v>2777</v>
      </c>
      <c r="H9529" t="s">
        <v>2778</v>
      </c>
      <c r="I9529">
        <v>56.5</v>
      </c>
      <c r="J9529">
        <v>-3.0619999999999998</v>
      </c>
      <c r="L9529" t="s">
        <v>2398</v>
      </c>
      <c r="M9529">
        <v>2011</v>
      </c>
      <c r="N9529" t="s">
        <v>918</v>
      </c>
      <c r="R9529" t="s">
        <v>462</v>
      </c>
      <c r="T9529" t="s">
        <v>462</v>
      </c>
      <c r="U9529" t="s">
        <v>462</v>
      </c>
      <c r="V9529" t="s">
        <v>462</v>
      </c>
      <c r="W9529" t="s">
        <v>462</v>
      </c>
      <c r="X9529" t="s">
        <v>1849</v>
      </c>
      <c r="Y9529">
        <v>6</v>
      </c>
      <c r="Z9529">
        <v>98</v>
      </c>
      <c r="AA9529">
        <v>5</v>
      </c>
      <c r="AD9529" t="s">
        <v>2774</v>
      </c>
      <c r="AE9529">
        <v>60.665999999999997</v>
      </c>
      <c r="AF9529">
        <v>10.866</v>
      </c>
      <c r="AG9529" t="s">
        <v>31</v>
      </c>
      <c r="AX9529" t="s">
        <v>31</v>
      </c>
      <c r="AY9529" t="s">
        <v>31</v>
      </c>
    </row>
    <row r="9530" spans="1:51">
      <c r="A9530" t="s">
        <v>2797</v>
      </c>
      <c r="B9530" t="s">
        <v>71</v>
      </c>
      <c r="C9530" t="s">
        <v>2712</v>
      </c>
      <c r="D9530" t="s">
        <v>2191</v>
      </c>
      <c r="E9530" t="s">
        <v>2192</v>
      </c>
      <c r="F9530" t="s">
        <v>2806</v>
      </c>
      <c r="G9530" t="s">
        <v>2777</v>
      </c>
      <c r="H9530" t="s">
        <v>2778</v>
      </c>
      <c r="I9530">
        <v>56.5</v>
      </c>
      <c r="J9530">
        <v>-3.0619999999999998</v>
      </c>
      <c r="L9530" t="s">
        <v>2398</v>
      </c>
      <c r="M9530">
        <v>2011</v>
      </c>
      <c r="N9530" t="s">
        <v>918</v>
      </c>
      <c r="R9530" t="s">
        <v>462</v>
      </c>
      <c r="T9530" t="s">
        <v>462</v>
      </c>
      <c r="U9530" t="s">
        <v>462</v>
      </c>
      <c r="V9530" t="s">
        <v>462</v>
      </c>
      <c r="W9530" t="s">
        <v>462</v>
      </c>
      <c r="X9530" t="s">
        <v>1849</v>
      </c>
      <c r="Y9530">
        <v>6</v>
      </c>
      <c r="Z9530">
        <v>105</v>
      </c>
      <c r="AA9530">
        <v>5</v>
      </c>
      <c r="AD9530" t="s">
        <v>2774</v>
      </c>
      <c r="AE9530">
        <v>60.665999999999997</v>
      </c>
      <c r="AF9530">
        <v>10.866</v>
      </c>
      <c r="AG9530" t="s">
        <v>31</v>
      </c>
      <c r="AX9530" t="s">
        <v>31</v>
      </c>
      <c r="AY9530" t="s">
        <v>31</v>
      </c>
    </row>
    <row r="9531" spans="1:51">
      <c r="A9531" t="s">
        <v>2797</v>
      </c>
      <c r="B9531" t="s">
        <v>71</v>
      </c>
      <c r="C9531" t="s">
        <v>2712</v>
      </c>
      <c r="D9531" t="s">
        <v>2191</v>
      </c>
      <c r="E9531" t="s">
        <v>2192</v>
      </c>
      <c r="F9531" t="s">
        <v>2781</v>
      </c>
      <c r="G9531" t="s">
        <v>2777</v>
      </c>
      <c r="H9531" t="s">
        <v>2778</v>
      </c>
      <c r="I9531">
        <v>56.5</v>
      </c>
      <c r="J9531">
        <v>-3.0619999999999998</v>
      </c>
      <c r="L9531" t="s">
        <v>2398</v>
      </c>
      <c r="M9531">
        <v>2011</v>
      </c>
      <c r="N9531" t="s">
        <v>918</v>
      </c>
      <c r="R9531" t="s">
        <v>462</v>
      </c>
      <c r="T9531" t="s">
        <v>462</v>
      </c>
      <c r="U9531" t="s">
        <v>462</v>
      </c>
      <c r="V9531" t="s">
        <v>462</v>
      </c>
      <c r="W9531" t="s">
        <v>462</v>
      </c>
      <c r="X9531" t="s">
        <v>1849</v>
      </c>
      <c r="Y9531">
        <v>1</v>
      </c>
      <c r="Z9531">
        <v>0</v>
      </c>
      <c r="AA9531">
        <v>5</v>
      </c>
      <c r="AD9531" t="s">
        <v>2774</v>
      </c>
      <c r="AE9531">
        <v>60.665999999999997</v>
      </c>
      <c r="AF9531">
        <v>10.866</v>
      </c>
      <c r="AG9531" t="s">
        <v>31</v>
      </c>
      <c r="AX9531" t="s">
        <v>31</v>
      </c>
      <c r="AY9531" t="s">
        <v>31</v>
      </c>
    </row>
    <row r="9532" spans="1:51">
      <c r="A9532" t="s">
        <v>2797</v>
      </c>
      <c r="B9532" t="s">
        <v>71</v>
      </c>
      <c r="C9532" t="s">
        <v>2712</v>
      </c>
      <c r="D9532" t="s">
        <v>2191</v>
      </c>
      <c r="E9532" t="s">
        <v>2192</v>
      </c>
      <c r="F9532" t="s">
        <v>2781</v>
      </c>
      <c r="G9532" t="s">
        <v>2777</v>
      </c>
      <c r="H9532" t="s">
        <v>2778</v>
      </c>
      <c r="I9532">
        <v>56.5</v>
      </c>
      <c r="J9532">
        <v>-3.0619999999999998</v>
      </c>
      <c r="L9532" t="s">
        <v>2398</v>
      </c>
      <c r="M9532">
        <v>2011</v>
      </c>
      <c r="N9532" t="s">
        <v>918</v>
      </c>
      <c r="R9532" t="s">
        <v>462</v>
      </c>
      <c r="T9532" t="s">
        <v>462</v>
      </c>
      <c r="U9532" t="s">
        <v>462</v>
      </c>
      <c r="V9532" t="s">
        <v>462</v>
      </c>
      <c r="W9532" t="s">
        <v>462</v>
      </c>
      <c r="X9532" t="s">
        <v>1849</v>
      </c>
      <c r="Y9532">
        <v>1</v>
      </c>
      <c r="Z9532">
        <v>7</v>
      </c>
      <c r="AA9532">
        <v>5</v>
      </c>
      <c r="AD9532" t="s">
        <v>2774</v>
      </c>
      <c r="AE9532">
        <v>60.665999999999997</v>
      </c>
      <c r="AF9532">
        <v>10.866</v>
      </c>
      <c r="AG9532" t="s">
        <v>31</v>
      </c>
      <c r="AX9532" t="s">
        <v>31</v>
      </c>
      <c r="AY9532" t="s">
        <v>31</v>
      </c>
    </row>
    <row r="9533" spans="1:51">
      <c r="A9533" t="s">
        <v>2797</v>
      </c>
      <c r="B9533" t="s">
        <v>71</v>
      </c>
      <c r="C9533" t="s">
        <v>2712</v>
      </c>
      <c r="D9533" t="s">
        <v>2191</v>
      </c>
      <c r="E9533" t="s">
        <v>2192</v>
      </c>
      <c r="F9533" t="s">
        <v>2781</v>
      </c>
      <c r="G9533" t="s">
        <v>2777</v>
      </c>
      <c r="H9533" t="s">
        <v>2778</v>
      </c>
      <c r="I9533">
        <v>56.5</v>
      </c>
      <c r="J9533">
        <v>-3.0619999999999998</v>
      </c>
      <c r="L9533" t="s">
        <v>2398</v>
      </c>
      <c r="M9533">
        <v>2011</v>
      </c>
      <c r="N9533" t="s">
        <v>918</v>
      </c>
      <c r="R9533" t="s">
        <v>462</v>
      </c>
      <c r="T9533" t="s">
        <v>462</v>
      </c>
      <c r="U9533" t="s">
        <v>462</v>
      </c>
      <c r="V9533" t="s">
        <v>462</v>
      </c>
      <c r="W9533" t="s">
        <v>462</v>
      </c>
      <c r="X9533" t="s">
        <v>1849</v>
      </c>
      <c r="Y9533">
        <v>1</v>
      </c>
      <c r="Z9533">
        <v>14</v>
      </c>
      <c r="AA9533">
        <v>5</v>
      </c>
      <c r="AD9533" t="s">
        <v>2774</v>
      </c>
      <c r="AE9533">
        <v>60.665999999999997</v>
      </c>
      <c r="AF9533">
        <v>10.866</v>
      </c>
      <c r="AG9533" t="s">
        <v>31</v>
      </c>
      <c r="AX9533" t="s">
        <v>31</v>
      </c>
      <c r="AY9533" t="s">
        <v>31</v>
      </c>
    </row>
    <row r="9534" spans="1:51">
      <c r="A9534" t="s">
        <v>2797</v>
      </c>
      <c r="B9534" t="s">
        <v>71</v>
      </c>
      <c r="C9534" t="s">
        <v>2712</v>
      </c>
      <c r="D9534" t="s">
        <v>2191</v>
      </c>
      <c r="E9534" t="s">
        <v>2192</v>
      </c>
      <c r="F9534" t="s">
        <v>2781</v>
      </c>
      <c r="G9534" t="s">
        <v>2777</v>
      </c>
      <c r="H9534" t="s">
        <v>2778</v>
      </c>
      <c r="I9534">
        <v>56.5</v>
      </c>
      <c r="J9534">
        <v>-3.0619999999999998</v>
      </c>
      <c r="L9534" t="s">
        <v>2398</v>
      </c>
      <c r="M9534">
        <v>2011</v>
      </c>
      <c r="N9534" t="s">
        <v>918</v>
      </c>
      <c r="R9534" t="s">
        <v>462</v>
      </c>
      <c r="T9534" t="s">
        <v>462</v>
      </c>
      <c r="U9534" t="s">
        <v>462</v>
      </c>
      <c r="V9534" t="s">
        <v>462</v>
      </c>
      <c r="W9534" t="s">
        <v>462</v>
      </c>
      <c r="X9534" t="s">
        <v>1849</v>
      </c>
      <c r="Y9534">
        <v>1</v>
      </c>
      <c r="Z9534">
        <v>21</v>
      </c>
      <c r="AA9534">
        <v>5</v>
      </c>
      <c r="AD9534" t="s">
        <v>2774</v>
      </c>
      <c r="AE9534">
        <v>60.665999999999997</v>
      </c>
      <c r="AF9534">
        <v>10.866</v>
      </c>
      <c r="AG9534" t="s">
        <v>31</v>
      </c>
      <c r="AX9534" t="s">
        <v>31</v>
      </c>
      <c r="AY9534" t="s">
        <v>31</v>
      </c>
    </row>
    <row r="9535" spans="1:51">
      <c r="A9535" t="s">
        <v>2797</v>
      </c>
      <c r="B9535" t="s">
        <v>71</v>
      </c>
      <c r="C9535" t="s">
        <v>2712</v>
      </c>
      <c r="D9535" t="s">
        <v>2191</v>
      </c>
      <c r="E9535" t="s">
        <v>2192</v>
      </c>
      <c r="F9535" t="s">
        <v>2781</v>
      </c>
      <c r="G9535" t="s">
        <v>2777</v>
      </c>
      <c r="H9535" t="s">
        <v>2778</v>
      </c>
      <c r="I9535">
        <v>56.5</v>
      </c>
      <c r="J9535">
        <v>-3.0619999999999998</v>
      </c>
      <c r="L9535" t="s">
        <v>2398</v>
      </c>
      <c r="M9535">
        <v>2011</v>
      </c>
      <c r="N9535" t="s">
        <v>918</v>
      </c>
      <c r="R9535" t="s">
        <v>462</v>
      </c>
      <c r="T9535" t="s">
        <v>462</v>
      </c>
      <c r="U9535" t="s">
        <v>462</v>
      </c>
      <c r="V9535" t="s">
        <v>462</v>
      </c>
      <c r="W9535" t="s">
        <v>462</v>
      </c>
      <c r="X9535" t="s">
        <v>1849</v>
      </c>
      <c r="Y9535">
        <v>1</v>
      </c>
      <c r="Z9535">
        <v>28</v>
      </c>
      <c r="AA9535">
        <v>5</v>
      </c>
      <c r="AD9535" t="s">
        <v>2774</v>
      </c>
      <c r="AE9535">
        <v>60.665999999999997</v>
      </c>
      <c r="AF9535">
        <v>10.866</v>
      </c>
      <c r="AG9535" t="s">
        <v>31</v>
      </c>
      <c r="AX9535" t="s">
        <v>31</v>
      </c>
      <c r="AY9535" t="s">
        <v>31</v>
      </c>
    </row>
    <row r="9536" spans="1:51">
      <c r="A9536" t="s">
        <v>2797</v>
      </c>
      <c r="B9536" t="s">
        <v>71</v>
      </c>
      <c r="C9536" t="s">
        <v>2712</v>
      </c>
      <c r="D9536" t="s">
        <v>2191</v>
      </c>
      <c r="E9536" t="s">
        <v>2192</v>
      </c>
      <c r="F9536" t="s">
        <v>2781</v>
      </c>
      <c r="G9536" t="s">
        <v>2777</v>
      </c>
      <c r="H9536" t="s">
        <v>2778</v>
      </c>
      <c r="I9536">
        <v>56.5</v>
      </c>
      <c r="J9536">
        <v>-3.0619999999999998</v>
      </c>
      <c r="L9536" t="s">
        <v>2398</v>
      </c>
      <c r="M9536">
        <v>2011</v>
      </c>
      <c r="N9536" t="s">
        <v>918</v>
      </c>
      <c r="R9536" t="s">
        <v>462</v>
      </c>
      <c r="T9536" t="s">
        <v>462</v>
      </c>
      <c r="U9536" t="s">
        <v>462</v>
      </c>
      <c r="V9536" t="s">
        <v>462</v>
      </c>
      <c r="W9536" t="s">
        <v>462</v>
      </c>
      <c r="X9536" t="s">
        <v>1849</v>
      </c>
      <c r="Y9536">
        <v>1</v>
      </c>
      <c r="Z9536">
        <v>35</v>
      </c>
      <c r="AA9536">
        <v>5</v>
      </c>
      <c r="AD9536" t="s">
        <v>2774</v>
      </c>
      <c r="AE9536">
        <v>60.665999999999997</v>
      </c>
      <c r="AF9536">
        <v>10.866</v>
      </c>
      <c r="AG9536" t="s">
        <v>31</v>
      </c>
      <c r="AX9536" t="s">
        <v>31</v>
      </c>
      <c r="AY9536" t="s">
        <v>31</v>
      </c>
    </row>
    <row r="9537" spans="1:51">
      <c r="A9537" t="s">
        <v>2797</v>
      </c>
      <c r="B9537" t="s">
        <v>71</v>
      </c>
      <c r="C9537" t="s">
        <v>2712</v>
      </c>
      <c r="D9537" t="s">
        <v>2191</v>
      </c>
      <c r="E9537" t="s">
        <v>2192</v>
      </c>
      <c r="F9537" t="s">
        <v>2781</v>
      </c>
      <c r="G9537" t="s">
        <v>2777</v>
      </c>
      <c r="H9537" t="s">
        <v>2778</v>
      </c>
      <c r="I9537">
        <v>56.5</v>
      </c>
      <c r="J9537">
        <v>-3.0619999999999998</v>
      </c>
      <c r="L9537" t="s">
        <v>2398</v>
      </c>
      <c r="M9537">
        <v>2011</v>
      </c>
      <c r="N9537" t="s">
        <v>918</v>
      </c>
      <c r="R9537" t="s">
        <v>462</v>
      </c>
      <c r="T9537" t="s">
        <v>462</v>
      </c>
      <c r="U9537" t="s">
        <v>462</v>
      </c>
      <c r="V9537" t="s">
        <v>462</v>
      </c>
      <c r="W9537" t="s">
        <v>462</v>
      </c>
      <c r="X9537" t="s">
        <v>1849</v>
      </c>
      <c r="Y9537">
        <v>1</v>
      </c>
      <c r="Z9537">
        <v>42</v>
      </c>
      <c r="AA9537">
        <v>5</v>
      </c>
      <c r="AD9537" t="s">
        <v>2774</v>
      </c>
      <c r="AE9537">
        <v>60.665999999999997</v>
      </c>
      <c r="AF9537">
        <v>10.866</v>
      </c>
      <c r="AG9537" t="s">
        <v>31</v>
      </c>
      <c r="AX9537" t="s">
        <v>31</v>
      </c>
      <c r="AY9537" t="s">
        <v>31</v>
      </c>
    </row>
    <row r="9538" spans="1:51">
      <c r="A9538" t="s">
        <v>2797</v>
      </c>
      <c r="B9538" t="s">
        <v>71</v>
      </c>
      <c r="C9538" t="s">
        <v>2712</v>
      </c>
      <c r="D9538" t="s">
        <v>2191</v>
      </c>
      <c r="E9538" t="s">
        <v>2192</v>
      </c>
      <c r="F9538" t="s">
        <v>2781</v>
      </c>
      <c r="G9538" t="s">
        <v>2777</v>
      </c>
      <c r="H9538" t="s">
        <v>2778</v>
      </c>
      <c r="I9538">
        <v>56.5</v>
      </c>
      <c r="J9538">
        <v>-3.0619999999999998</v>
      </c>
      <c r="L9538" t="s">
        <v>2398</v>
      </c>
      <c r="M9538">
        <v>2011</v>
      </c>
      <c r="N9538" t="s">
        <v>918</v>
      </c>
      <c r="R9538" t="s">
        <v>462</v>
      </c>
      <c r="T9538" t="s">
        <v>462</v>
      </c>
      <c r="U9538" t="s">
        <v>462</v>
      </c>
      <c r="V9538" t="s">
        <v>462</v>
      </c>
      <c r="W9538" t="s">
        <v>462</v>
      </c>
      <c r="X9538" t="s">
        <v>1849</v>
      </c>
      <c r="Y9538">
        <v>1</v>
      </c>
      <c r="Z9538">
        <v>49</v>
      </c>
      <c r="AA9538">
        <v>5</v>
      </c>
      <c r="AD9538" t="s">
        <v>2774</v>
      </c>
      <c r="AE9538">
        <v>60.665999999999997</v>
      </c>
      <c r="AF9538">
        <v>10.866</v>
      </c>
      <c r="AG9538" t="s">
        <v>31</v>
      </c>
      <c r="AX9538" t="s">
        <v>31</v>
      </c>
      <c r="AY9538" t="s">
        <v>31</v>
      </c>
    </row>
    <row r="9539" spans="1:51">
      <c r="A9539" t="s">
        <v>2797</v>
      </c>
      <c r="B9539" t="s">
        <v>71</v>
      </c>
      <c r="C9539" t="s">
        <v>2712</v>
      </c>
      <c r="D9539" t="s">
        <v>2191</v>
      </c>
      <c r="E9539" t="s">
        <v>2192</v>
      </c>
      <c r="F9539" t="s">
        <v>2781</v>
      </c>
      <c r="G9539" t="s">
        <v>2777</v>
      </c>
      <c r="H9539" t="s">
        <v>2778</v>
      </c>
      <c r="I9539">
        <v>56.5</v>
      </c>
      <c r="J9539">
        <v>-3.0619999999999998</v>
      </c>
      <c r="L9539" t="s">
        <v>2398</v>
      </c>
      <c r="M9539">
        <v>2011</v>
      </c>
      <c r="N9539" t="s">
        <v>918</v>
      </c>
      <c r="R9539" t="s">
        <v>462</v>
      </c>
      <c r="T9539" t="s">
        <v>462</v>
      </c>
      <c r="U9539" t="s">
        <v>462</v>
      </c>
      <c r="V9539" t="s">
        <v>462</v>
      </c>
      <c r="W9539" t="s">
        <v>462</v>
      </c>
      <c r="X9539" t="s">
        <v>1849</v>
      </c>
      <c r="Y9539">
        <v>1</v>
      </c>
      <c r="Z9539">
        <v>56</v>
      </c>
      <c r="AA9539">
        <v>5</v>
      </c>
      <c r="AD9539" t="s">
        <v>2774</v>
      </c>
      <c r="AE9539">
        <v>60.665999999999997</v>
      </c>
      <c r="AF9539">
        <v>10.866</v>
      </c>
      <c r="AG9539" t="s">
        <v>31</v>
      </c>
      <c r="AX9539" t="s">
        <v>31</v>
      </c>
      <c r="AY9539" t="s">
        <v>31</v>
      </c>
    </row>
    <row r="9540" spans="1:51">
      <c r="A9540" t="s">
        <v>2797</v>
      </c>
      <c r="B9540" t="s">
        <v>71</v>
      </c>
      <c r="C9540" t="s">
        <v>2712</v>
      </c>
      <c r="D9540" t="s">
        <v>2191</v>
      </c>
      <c r="E9540" t="s">
        <v>2192</v>
      </c>
      <c r="F9540" t="s">
        <v>2781</v>
      </c>
      <c r="G9540" t="s">
        <v>2777</v>
      </c>
      <c r="H9540" t="s">
        <v>2778</v>
      </c>
      <c r="I9540">
        <v>56.5</v>
      </c>
      <c r="J9540">
        <v>-3.0619999999999998</v>
      </c>
      <c r="L9540" t="s">
        <v>2398</v>
      </c>
      <c r="M9540">
        <v>2011</v>
      </c>
      <c r="N9540" t="s">
        <v>918</v>
      </c>
      <c r="R9540" t="s">
        <v>462</v>
      </c>
      <c r="T9540" t="s">
        <v>462</v>
      </c>
      <c r="U9540" t="s">
        <v>462</v>
      </c>
      <c r="V9540" t="s">
        <v>462</v>
      </c>
      <c r="W9540" t="s">
        <v>462</v>
      </c>
      <c r="X9540" t="s">
        <v>1849</v>
      </c>
      <c r="Y9540">
        <v>1</v>
      </c>
      <c r="Z9540">
        <v>63</v>
      </c>
      <c r="AA9540">
        <v>5</v>
      </c>
      <c r="AD9540" t="s">
        <v>2774</v>
      </c>
      <c r="AE9540">
        <v>60.665999999999997</v>
      </c>
      <c r="AF9540">
        <v>10.866</v>
      </c>
      <c r="AG9540" t="s">
        <v>31</v>
      </c>
      <c r="AX9540" t="s">
        <v>31</v>
      </c>
      <c r="AY9540" t="s">
        <v>31</v>
      </c>
    </row>
    <row r="9541" spans="1:51">
      <c r="A9541" t="s">
        <v>2797</v>
      </c>
      <c r="B9541" t="s">
        <v>71</v>
      </c>
      <c r="C9541" t="s">
        <v>2712</v>
      </c>
      <c r="D9541" t="s">
        <v>2191</v>
      </c>
      <c r="E9541" t="s">
        <v>2192</v>
      </c>
      <c r="F9541" t="s">
        <v>2781</v>
      </c>
      <c r="G9541" t="s">
        <v>2777</v>
      </c>
      <c r="H9541" t="s">
        <v>2778</v>
      </c>
      <c r="I9541">
        <v>56.5</v>
      </c>
      <c r="J9541">
        <v>-3.0619999999999998</v>
      </c>
      <c r="L9541" t="s">
        <v>2398</v>
      </c>
      <c r="M9541">
        <v>2011</v>
      </c>
      <c r="N9541" t="s">
        <v>918</v>
      </c>
      <c r="R9541" t="s">
        <v>462</v>
      </c>
      <c r="T9541" t="s">
        <v>462</v>
      </c>
      <c r="U9541" t="s">
        <v>462</v>
      </c>
      <c r="V9541" t="s">
        <v>462</v>
      </c>
      <c r="W9541" t="s">
        <v>462</v>
      </c>
      <c r="X9541" t="s">
        <v>1849</v>
      </c>
      <c r="Y9541">
        <v>1.4</v>
      </c>
      <c r="Z9541">
        <v>70</v>
      </c>
      <c r="AA9541">
        <v>5</v>
      </c>
      <c r="AD9541" t="s">
        <v>2774</v>
      </c>
      <c r="AE9541">
        <v>60.665999999999997</v>
      </c>
      <c r="AF9541">
        <v>10.866</v>
      </c>
      <c r="AG9541" t="s">
        <v>31</v>
      </c>
      <c r="AX9541" t="s">
        <v>31</v>
      </c>
      <c r="AY9541" t="s">
        <v>31</v>
      </c>
    </row>
    <row r="9542" spans="1:51">
      <c r="A9542" t="s">
        <v>2797</v>
      </c>
      <c r="B9542" t="s">
        <v>71</v>
      </c>
      <c r="C9542" t="s">
        <v>2712</v>
      </c>
      <c r="D9542" t="s">
        <v>2191</v>
      </c>
      <c r="E9542" t="s">
        <v>2192</v>
      </c>
      <c r="F9542" t="s">
        <v>2781</v>
      </c>
      <c r="G9542" t="s">
        <v>2777</v>
      </c>
      <c r="H9542" t="s">
        <v>2778</v>
      </c>
      <c r="I9542">
        <v>56.5</v>
      </c>
      <c r="J9542">
        <v>-3.0619999999999998</v>
      </c>
      <c r="L9542" t="s">
        <v>2398</v>
      </c>
      <c r="M9542">
        <v>2011</v>
      </c>
      <c r="N9542" t="s">
        <v>918</v>
      </c>
      <c r="R9542" t="s">
        <v>462</v>
      </c>
      <c r="T9542" t="s">
        <v>462</v>
      </c>
      <c r="U9542" t="s">
        <v>462</v>
      </c>
      <c r="V9542" t="s">
        <v>462</v>
      </c>
      <c r="W9542" t="s">
        <v>462</v>
      </c>
      <c r="X9542" t="s">
        <v>1849</v>
      </c>
      <c r="Y9542">
        <v>2.7</v>
      </c>
      <c r="Z9542">
        <v>77</v>
      </c>
      <c r="AA9542">
        <v>5</v>
      </c>
      <c r="AD9542" t="s">
        <v>2774</v>
      </c>
      <c r="AE9542">
        <v>60.665999999999997</v>
      </c>
      <c r="AF9542">
        <v>10.866</v>
      </c>
      <c r="AG9542" t="s">
        <v>31</v>
      </c>
      <c r="AX9542" t="s">
        <v>31</v>
      </c>
      <c r="AY9542" t="s">
        <v>31</v>
      </c>
    </row>
    <row r="9543" spans="1:51">
      <c r="A9543" t="s">
        <v>2797</v>
      </c>
      <c r="B9543" t="s">
        <v>71</v>
      </c>
      <c r="C9543" t="s">
        <v>2712</v>
      </c>
      <c r="D9543" t="s">
        <v>2191</v>
      </c>
      <c r="E9543" t="s">
        <v>2192</v>
      </c>
      <c r="F9543" t="s">
        <v>2781</v>
      </c>
      <c r="G9543" t="s">
        <v>2777</v>
      </c>
      <c r="H9543" t="s">
        <v>2778</v>
      </c>
      <c r="I9543">
        <v>56.5</v>
      </c>
      <c r="J9543">
        <v>-3.0619999999999998</v>
      </c>
      <c r="L9543" t="s">
        <v>2398</v>
      </c>
      <c r="M9543">
        <v>2011</v>
      </c>
      <c r="N9543" t="s">
        <v>918</v>
      </c>
      <c r="R9543" t="s">
        <v>462</v>
      </c>
      <c r="T9543" t="s">
        <v>462</v>
      </c>
      <c r="U9543" t="s">
        <v>462</v>
      </c>
      <c r="V9543" t="s">
        <v>462</v>
      </c>
      <c r="W9543" t="s">
        <v>462</v>
      </c>
      <c r="X9543" t="s">
        <v>1849</v>
      </c>
      <c r="Y9543">
        <v>4.7</v>
      </c>
      <c r="Z9543">
        <v>84</v>
      </c>
      <c r="AA9543">
        <v>5</v>
      </c>
      <c r="AD9543" t="s">
        <v>2774</v>
      </c>
      <c r="AE9543">
        <v>60.665999999999997</v>
      </c>
      <c r="AF9543">
        <v>10.866</v>
      </c>
      <c r="AG9543" t="s">
        <v>31</v>
      </c>
      <c r="AX9543" t="s">
        <v>31</v>
      </c>
      <c r="AY9543" t="s">
        <v>31</v>
      </c>
    </row>
    <row r="9544" spans="1:51">
      <c r="A9544" t="s">
        <v>2797</v>
      </c>
      <c r="B9544" t="s">
        <v>71</v>
      </c>
      <c r="C9544" t="s">
        <v>2712</v>
      </c>
      <c r="D9544" t="s">
        <v>2191</v>
      </c>
      <c r="E9544" t="s">
        <v>2192</v>
      </c>
      <c r="F9544" t="s">
        <v>2781</v>
      </c>
      <c r="G9544" t="s">
        <v>2777</v>
      </c>
      <c r="H9544" t="s">
        <v>2778</v>
      </c>
      <c r="I9544">
        <v>56.5</v>
      </c>
      <c r="J9544">
        <v>-3.0619999999999998</v>
      </c>
      <c r="L9544" t="s">
        <v>2398</v>
      </c>
      <c r="M9544">
        <v>2011</v>
      </c>
      <c r="N9544" t="s">
        <v>918</v>
      </c>
      <c r="R9544" t="s">
        <v>462</v>
      </c>
      <c r="T9544" t="s">
        <v>462</v>
      </c>
      <c r="U9544" t="s">
        <v>462</v>
      </c>
      <c r="V9544" t="s">
        <v>462</v>
      </c>
      <c r="W9544" t="s">
        <v>462</v>
      </c>
      <c r="X9544" t="s">
        <v>1849</v>
      </c>
      <c r="Y9544">
        <v>5.8</v>
      </c>
      <c r="Z9544">
        <v>91</v>
      </c>
      <c r="AA9544">
        <v>5</v>
      </c>
      <c r="AD9544" t="s">
        <v>2774</v>
      </c>
      <c r="AE9544">
        <v>60.665999999999997</v>
      </c>
      <c r="AF9544">
        <v>10.866</v>
      </c>
      <c r="AG9544" t="s">
        <v>31</v>
      </c>
      <c r="AX9544" t="s">
        <v>31</v>
      </c>
      <c r="AY9544" t="s">
        <v>31</v>
      </c>
    </row>
    <row r="9545" spans="1:51">
      <c r="A9545" t="s">
        <v>2797</v>
      </c>
      <c r="B9545" t="s">
        <v>71</v>
      </c>
      <c r="C9545" t="s">
        <v>2712</v>
      </c>
      <c r="D9545" t="s">
        <v>2191</v>
      </c>
      <c r="E9545" t="s">
        <v>2192</v>
      </c>
      <c r="F9545" t="s">
        <v>2781</v>
      </c>
      <c r="G9545" t="s">
        <v>2777</v>
      </c>
      <c r="H9545" t="s">
        <v>2778</v>
      </c>
      <c r="I9545">
        <v>56.5</v>
      </c>
      <c r="J9545">
        <v>-3.0619999999999998</v>
      </c>
      <c r="L9545" t="s">
        <v>2398</v>
      </c>
      <c r="M9545">
        <v>2011</v>
      </c>
      <c r="N9545" t="s">
        <v>918</v>
      </c>
      <c r="R9545" t="s">
        <v>462</v>
      </c>
      <c r="T9545" t="s">
        <v>462</v>
      </c>
      <c r="U9545" t="s">
        <v>462</v>
      </c>
      <c r="V9545" t="s">
        <v>462</v>
      </c>
      <c r="W9545" t="s">
        <v>462</v>
      </c>
      <c r="X9545" t="s">
        <v>1849</v>
      </c>
      <c r="Y9545">
        <v>6</v>
      </c>
      <c r="Z9545">
        <v>98</v>
      </c>
      <c r="AA9545">
        <v>5</v>
      </c>
      <c r="AD9545" t="s">
        <v>2774</v>
      </c>
      <c r="AE9545">
        <v>60.665999999999997</v>
      </c>
      <c r="AF9545">
        <v>10.866</v>
      </c>
      <c r="AG9545" t="s">
        <v>31</v>
      </c>
      <c r="AX9545" t="s">
        <v>31</v>
      </c>
      <c r="AY9545" t="s">
        <v>31</v>
      </c>
    </row>
    <row r="9546" spans="1:51">
      <c r="A9546" t="s">
        <v>2797</v>
      </c>
      <c r="B9546" t="s">
        <v>71</v>
      </c>
      <c r="C9546" t="s">
        <v>2712</v>
      </c>
      <c r="D9546" t="s">
        <v>2191</v>
      </c>
      <c r="E9546" t="s">
        <v>2192</v>
      </c>
      <c r="F9546" t="s">
        <v>2781</v>
      </c>
      <c r="G9546" t="s">
        <v>2777</v>
      </c>
      <c r="H9546" t="s">
        <v>2778</v>
      </c>
      <c r="I9546">
        <v>56.5</v>
      </c>
      <c r="J9546">
        <v>-3.0619999999999998</v>
      </c>
      <c r="L9546" t="s">
        <v>2398</v>
      </c>
      <c r="M9546">
        <v>2011</v>
      </c>
      <c r="N9546" t="s">
        <v>918</v>
      </c>
      <c r="R9546" t="s">
        <v>462</v>
      </c>
      <c r="T9546" t="s">
        <v>462</v>
      </c>
      <c r="U9546" t="s">
        <v>462</v>
      </c>
      <c r="V9546" t="s">
        <v>462</v>
      </c>
      <c r="W9546" t="s">
        <v>462</v>
      </c>
      <c r="X9546" t="s">
        <v>1849</v>
      </c>
      <c r="Y9546">
        <v>6</v>
      </c>
      <c r="Z9546">
        <v>105</v>
      </c>
      <c r="AA9546">
        <v>5</v>
      </c>
      <c r="AD9546" t="s">
        <v>2774</v>
      </c>
      <c r="AE9546">
        <v>60.665999999999997</v>
      </c>
      <c r="AF9546">
        <v>10.866</v>
      </c>
      <c r="AG9546" t="s">
        <v>31</v>
      </c>
      <c r="AX9546" t="s">
        <v>31</v>
      </c>
      <c r="AY9546" t="s">
        <v>31</v>
      </c>
    </row>
    <row r="9547" spans="1:51">
      <c r="A9547" t="s">
        <v>2797</v>
      </c>
      <c r="B9547" t="s">
        <v>71</v>
      </c>
      <c r="C9547" t="s">
        <v>2712</v>
      </c>
      <c r="D9547" t="s">
        <v>2191</v>
      </c>
      <c r="E9547" t="s">
        <v>2192</v>
      </c>
      <c r="F9547" t="s">
        <v>2199</v>
      </c>
      <c r="G9547" t="s">
        <v>2780</v>
      </c>
      <c r="I9547">
        <v>59.665999999999997</v>
      </c>
      <c r="J9547">
        <v>10.792</v>
      </c>
      <c r="L9547" t="s">
        <v>2398</v>
      </c>
      <c r="M9547">
        <v>2011</v>
      </c>
      <c r="N9547" t="s">
        <v>918</v>
      </c>
      <c r="R9547" t="s">
        <v>462</v>
      </c>
      <c r="T9547" t="s">
        <v>462</v>
      </c>
      <c r="U9547" t="s">
        <v>462</v>
      </c>
      <c r="V9547" t="s">
        <v>462</v>
      </c>
      <c r="W9547" t="s">
        <v>462</v>
      </c>
      <c r="X9547" t="s">
        <v>1849</v>
      </c>
      <c r="Y9547">
        <v>1</v>
      </c>
      <c r="Z9547">
        <v>0</v>
      </c>
      <c r="AA9547">
        <v>5</v>
      </c>
      <c r="AD9547" t="s">
        <v>2774</v>
      </c>
      <c r="AE9547">
        <v>60.665999999999997</v>
      </c>
      <c r="AF9547">
        <v>10.866</v>
      </c>
      <c r="AG9547" t="s">
        <v>31</v>
      </c>
      <c r="AX9547" t="s">
        <v>31</v>
      </c>
      <c r="AY9547" t="s">
        <v>31</v>
      </c>
    </row>
    <row r="9548" spans="1:51">
      <c r="A9548" t="s">
        <v>2797</v>
      </c>
      <c r="B9548" t="s">
        <v>71</v>
      </c>
      <c r="C9548" t="s">
        <v>2712</v>
      </c>
      <c r="D9548" t="s">
        <v>2191</v>
      </c>
      <c r="E9548" t="s">
        <v>2192</v>
      </c>
      <c r="F9548" t="s">
        <v>2199</v>
      </c>
      <c r="G9548" t="s">
        <v>2780</v>
      </c>
      <c r="I9548">
        <v>59.665999999999997</v>
      </c>
      <c r="J9548">
        <v>10.792</v>
      </c>
      <c r="L9548" t="s">
        <v>2398</v>
      </c>
      <c r="M9548">
        <v>2011</v>
      </c>
      <c r="N9548" t="s">
        <v>918</v>
      </c>
      <c r="R9548" t="s">
        <v>462</v>
      </c>
      <c r="T9548" t="s">
        <v>462</v>
      </c>
      <c r="U9548" t="s">
        <v>462</v>
      </c>
      <c r="V9548" t="s">
        <v>462</v>
      </c>
      <c r="W9548" t="s">
        <v>462</v>
      </c>
      <c r="X9548" t="s">
        <v>1849</v>
      </c>
      <c r="Y9548">
        <v>1</v>
      </c>
      <c r="Z9548">
        <v>7</v>
      </c>
      <c r="AA9548">
        <v>5</v>
      </c>
      <c r="AD9548" t="s">
        <v>2774</v>
      </c>
      <c r="AE9548">
        <v>60.665999999999997</v>
      </c>
      <c r="AF9548">
        <v>10.866</v>
      </c>
      <c r="AG9548" t="s">
        <v>31</v>
      </c>
      <c r="AX9548" t="s">
        <v>31</v>
      </c>
      <c r="AY9548" t="s">
        <v>31</v>
      </c>
    </row>
    <row r="9549" spans="1:51">
      <c r="A9549" t="s">
        <v>2797</v>
      </c>
      <c r="B9549" t="s">
        <v>71</v>
      </c>
      <c r="C9549" t="s">
        <v>2712</v>
      </c>
      <c r="D9549" t="s">
        <v>2191</v>
      </c>
      <c r="E9549" t="s">
        <v>2192</v>
      </c>
      <c r="F9549" t="s">
        <v>2199</v>
      </c>
      <c r="G9549" t="s">
        <v>2780</v>
      </c>
      <c r="I9549">
        <v>59.665999999999997</v>
      </c>
      <c r="J9549">
        <v>10.792</v>
      </c>
      <c r="L9549" t="s">
        <v>2398</v>
      </c>
      <c r="M9549">
        <v>2011</v>
      </c>
      <c r="N9549" t="s">
        <v>918</v>
      </c>
      <c r="R9549" t="s">
        <v>462</v>
      </c>
      <c r="T9549" t="s">
        <v>462</v>
      </c>
      <c r="U9549" t="s">
        <v>462</v>
      </c>
      <c r="V9549" t="s">
        <v>462</v>
      </c>
      <c r="W9549" t="s">
        <v>462</v>
      </c>
      <c r="X9549" t="s">
        <v>1849</v>
      </c>
      <c r="Y9549">
        <v>1</v>
      </c>
      <c r="Z9549">
        <v>14</v>
      </c>
      <c r="AA9549">
        <v>5</v>
      </c>
      <c r="AD9549" t="s">
        <v>2774</v>
      </c>
      <c r="AE9549">
        <v>60.665999999999997</v>
      </c>
      <c r="AF9549">
        <v>10.866</v>
      </c>
      <c r="AG9549" t="s">
        <v>31</v>
      </c>
      <c r="AX9549" t="s">
        <v>31</v>
      </c>
      <c r="AY9549" t="s">
        <v>31</v>
      </c>
    </row>
    <row r="9550" spans="1:51">
      <c r="A9550" t="s">
        <v>2797</v>
      </c>
      <c r="B9550" t="s">
        <v>71</v>
      </c>
      <c r="C9550" t="s">
        <v>2712</v>
      </c>
      <c r="D9550" t="s">
        <v>2191</v>
      </c>
      <c r="E9550" t="s">
        <v>2192</v>
      </c>
      <c r="F9550" t="s">
        <v>2199</v>
      </c>
      <c r="G9550" t="s">
        <v>2780</v>
      </c>
      <c r="I9550">
        <v>59.665999999999997</v>
      </c>
      <c r="J9550">
        <v>10.792</v>
      </c>
      <c r="L9550" t="s">
        <v>2398</v>
      </c>
      <c r="M9550">
        <v>2011</v>
      </c>
      <c r="N9550" t="s">
        <v>918</v>
      </c>
      <c r="R9550" t="s">
        <v>462</v>
      </c>
      <c r="T9550" t="s">
        <v>462</v>
      </c>
      <c r="U9550" t="s">
        <v>462</v>
      </c>
      <c r="V9550" t="s">
        <v>462</v>
      </c>
      <c r="W9550" t="s">
        <v>462</v>
      </c>
      <c r="X9550" t="s">
        <v>1849</v>
      </c>
      <c r="Y9550">
        <v>1</v>
      </c>
      <c r="Z9550">
        <v>21</v>
      </c>
      <c r="AA9550">
        <v>5</v>
      </c>
      <c r="AD9550" t="s">
        <v>2774</v>
      </c>
      <c r="AE9550">
        <v>60.665999999999997</v>
      </c>
      <c r="AF9550">
        <v>10.866</v>
      </c>
      <c r="AG9550" t="s">
        <v>31</v>
      </c>
      <c r="AX9550" t="s">
        <v>31</v>
      </c>
      <c r="AY9550" t="s">
        <v>31</v>
      </c>
    </row>
    <row r="9551" spans="1:51">
      <c r="A9551" t="s">
        <v>2797</v>
      </c>
      <c r="B9551" t="s">
        <v>71</v>
      </c>
      <c r="C9551" t="s">
        <v>2712</v>
      </c>
      <c r="D9551" t="s">
        <v>2191</v>
      </c>
      <c r="E9551" t="s">
        <v>2192</v>
      </c>
      <c r="F9551" t="s">
        <v>2199</v>
      </c>
      <c r="G9551" t="s">
        <v>2780</v>
      </c>
      <c r="I9551">
        <v>59.665999999999997</v>
      </c>
      <c r="J9551">
        <v>10.792</v>
      </c>
      <c r="L9551" t="s">
        <v>2398</v>
      </c>
      <c r="M9551">
        <v>2011</v>
      </c>
      <c r="N9551" t="s">
        <v>918</v>
      </c>
      <c r="R9551" t="s">
        <v>462</v>
      </c>
      <c r="T9551" t="s">
        <v>462</v>
      </c>
      <c r="U9551" t="s">
        <v>462</v>
      </c>
      <c r="V9551" t="s">
        <v>462</v>
      </c>
      <c r="W9551" t="s">
        <v>462</v>
      </c>
      <c r="X9551" t="s">
        <v>1849</v>
      </c>
      <c r="Y9551">
        <v>1</v>
      </c>
      <c r="Z9551">
        <v>28</v>
      </c>
      <c r="AA9551">
        <v>5</v>
      </c>
      <c r="AD9551" t="s">
        <v>2774</v>
      </c>
      <c r="AE9551">
        <v>60.665999999999997</v>
      </c>
      <c r="AF9551">
        <v>10.866</v>
      </c>
      <c r="AG9551" t="s">
        <v>31</v>
      </c>
      <c r="AX9551" t="s">
        <v>31</v>
      </c>
      <c r="AY9551" t="s">
        <v>31</v>
      </c>
    </row>
    <row r="9552" spans="1:51">
      <c r="A9552" t="s">
        <v>2797</v>
      </c>
      <c r="B9552" t="s">
        <v>71</v>
      </c>
      <c r="C9552" t="s">
        <v>2712</v>
      </c>
      <c r="D9552" t="s">
        <v>2191</v>
      </c>
      <c r="E9552" t="s">
        <v>2192</v>
      </c>
      <c r="F9552" t="s">
        <v>2199</v>
      </c>
      <c r="G9552" t="s">
        <v>2780</v>
      </c>
      <c r="I9552">
        <v>59.665999999999997</v>
      </c>
      <c r="J9552">
        <v>10.792</v>
      </c>
      <c r="L9552" t="s">
        <v>2398</v>
      </c>
      <c r="M9552">
        <v>2011</v>
      </c>
      <c r="N9552" t="s">
        <v>918</v>
      </c>
      <c r="R9552" t="s">
        <v>462</v>
      </c>
      <c r="T9552" t="s">
        <v>462</v>
      </c>
      <c r="U9552" t="s">
        <v>462</v>
      </c>
      <c r="V9552" t="s">
        <v>462</v>
      </c>
      <c r="W9552" t="s">
        <v>462</v>
      </c>
      <c r="X9552" t="s">
        <v>1849</v>
      </c>
      <c r="Y9552">
        <v>1</v>
      </c>
      <c r="Z9552">
        <v>35</v>
      </c>
      <c r="AA9552">
        <v>5</v>
      </c>
      <c r="AD9552" t="s">
        <v>2774</v>
      </c>
      <c r="AE9552">
        <v>60.665999999999997</v>
      </c>
      <c r="AF9552">
        <v>10.866</v>
      </c>
      <c r="AG9552" t="s">
        <v>31</v>
      </c>
      <c r="AX9552" t="s">
        <v>31</v>
      </c>
      <c r="AY9552" t="s">
        <v>31</v>
      </c>
    </row>
    <row r="9553" spans="1:51">
      <c r="A9553" t="s">
        <v>2797</v>
      </c>
      <c r="B9553" t="s">
        <v>71</v>
      </c>
      <c r="C9553" t="s">
        <v>2712</v>
      </c>
      <c r="D9553" t="s">
        <v>2191</v>
      </c>
      <c r="E9553" t="s">
        <v>2192</v>
      </c>
      <c r="F9553" t="s">
        <v>2199</v>
      </c>
      <c r="G9553" t="s">
        <v>2780</v>
      </c>
      <c r="I9553">
        <v>59.665999999999997</v>
      </c>
      <c r="J9553">
        <v>10.792</v>
      </c>
      <c r="L9553" t="s">
        <v>2398</v>
      </c>
      <c r="M9553">
        <v>2011</v>
      </c>
      <c r="N9553" t="s">
        <v>918</v>
      </c>
      <c r="R9553" t="s">
        <v>462</v>
      </c>
      <c r="T9553" t="s">
        <v>462</v>
      </c>
      <c r="U9553" t="s">
        <v>462</v>
      </c>
      <c r="V9553" t="s">
        <v>462</v>
      </c>
      <c r="W9553" t="s">
        <v>462</v>
      </c>
      <c r="X9553" t="s">
        <v>1849</v>
      </c>
      <c r="Y9553">
        <v>1</v>
      </c>
      <c r="Z9553">
        <v>42</v>
      </c>
      <c r="AA9553">
        <v>5</v>
      </c>
      <c r="AD9553" t="s">
        <v>2774</v>
      </c>
      <c r="AE9553">
        <v>60.665999999999997</v>
      </c>
      <c r="AF9553">
        <v>10.866</v>
      </c>
      <c r="AG9553" t="s">
        <v>31</v>
      </c>
      <c r="AX9553" t="s">
        <v>31</v>
      </c>
      <c r="AY9553" t="s">
        <v>31</v>
      </c>
    </row>
    <row r="9554" spans="1:51">
      <c r="A9554" t="s">
        <v>2797</v>
      </c>
      <c r="B9554" t="s">
        <v>71</v>
      </c>
      <c r="C9554" t="s">
        <v>2712</v>
      </c>
      <c r="D9554" t="s">
        <v>2191</v>
      </c>
      <c r="E9554" t="s">
        <v>2192</v>
      </c>
      <c r="F9554" t="s">
        <v>2199</v>
      </c>
      <c r="G9554" t="s">
        <v>2780</v>
      </c>
      <c r="I9554">
        <v>59.665999999999997</v>
      </c>
      <c r="J9554">
        <v>10.792</v>
      </c>
      <c r="L9554" t="s">
        <v>2398</v>
      </c>
      <c r="M9554">
        <v>2011</v>
      </c>
      <c r="N9554" t="s">
        <v>918</v>
      </c>
      <c r="R9554" t="s">
        <v>462</v>
      </c>
      <c r="T9554" t="s">
        <v>462</v>
      </c>
      <c r="U9554" t="s">
        <v>462</v>
      </c>
      <c r="V9554" t="s">
        <v>462</v>
      </c>
      <c r="W9554" t="s">
        <v>462</v>
      </c>
      <c r="X9554" t="s">
        <v>1849</v>
      </c>
      <c r="Y9554">
        <v>1</v>
      </c>
      <c r="Z9554">
        <v>49</v>
      </c>
      <c r="AA9554">
        <v>5</v>
      </c>
      <c r="AD9554" t="s">
        <v>2774</v>
      </c>
      <c r="AE9554">
        <v>60.665999999999997</v>
      </c>
      <c r="AF9554">
        <v>10.866</v>
      </c>
      <c r="AG9554" t="s">
        <v>31</v>
      </c>
      <c r="AX9554" t="s">
        <v>31</v>
      </c>
      <c r="AY9554" t="s">
        <v>31</v>
      </c>
    </row>
    <row r="9555" spans="1:51">
      <c r="A9555" t="s">
        <v>2797</v>
      </c>
      <c r="B9555" t="s">
        <v>71</v>
      </c>
      <c r="C9555" t="s">
        <v>2712</v>
      </c>
      <c r="D9555" t="s">
        <v>2191</v>
      </c>
      <c r="E9555" t="s">
        <v>2192</v>
      </c>
      <c r="F9555" t="s">
        <v>2199</v>
      </c>
      <c r="G9555" t="s">
        <v>2780</v>
      </c>
      <c r="I9555">
        <v>59.665999999999997</v>
      </c>
      <c r="J9555">
        <v>10.792</v>
      </c>
      <c r="L9555" t="s">
        <v>2398</v>
      </c>
      <c r="M9555">
        <v>2011</v>
      </c>
      <c r="N9555" t="s">
        <v>918</v>
      </c>
      <c r="R9555" t="s">
        <v>462</v>
      </c>
      <c r="T9555" t="s">
        <v>462</v>
      </c>
      <c r="U9555" t="s">
        <v>462</v>
      </c>
      <c r="V9555" t="s">
        <v>462</v>
      </c>
      <c r="W9555" t="s">
        <v>462</v>
      </c>
      <c r="X9555" t="s">
        <v>1849</v>
      </c>
      <c r="Y9555">
        <v>1</v>
      </c>
      <c r="Z9555">
        <v>56</v>
      </c>
      <c r="AA9555">
        <v>5</v>
      </c>
      <c r="AD9555" t="s">
        <v>2774</v>
      </c>
      <c r="AE9555">
        <v>60.665999999999997</v>
      </c>
      <c r="AF9555">
        <v>10.866</v>
      </c>
      <c r="AG9555" t="s">
        <v>31</v>
      </c>
      <c r="AX9555" t="s">
        <v>31</v>
      </c>
      <c r="AY9555" t="s">
        <v>31</v>
      </c>
    </row>
    <row r="9556" spans="1:51">
      <c r="A9556" t="s">
        <v>2797</v>
      </c>
      <c r="B9556" t="s">
        <v>71</v>
      </c>
      <c r="C9556" t="s">
        <v>2712</v>
      </c>
      <c r="D9556" t="s">
        <v>2191</v>
      </c>
      <c r="E9556" t="s">
        <v>2192</v>
      </c>
      <c r="F9556" t="s">
        <v>2199</v>
      </c>
      <c r="G9556" t="s">
        <v>2780</v>
      </c>
      <c r="I9556">
        <v>59.665999999999997</v>
      </c>
      <c r="J9556">
        <v>10.792</v>
      </c>
      <c r="L9556" t="s">
        <v>2398</v>
      </c>
      <c r="M9556">
        <v>2011</v>
      </c>
      <c r="N9556" t="s">
        <v>918</v>
      </c>
      <c r="R9556" t="s">
        <v>462</v>
      </c>
      <c r="T9556" t="s">
        <v>462</v>
      </c>
      <c r="U9556" t="s">
        <v>462</v>
      </c>
      <c r="V9556" t="s">
        <v>462</v>
      </c>
      <c r="W9556" t="s">
        <v>462</v>
      </c>
      <c r="X9556" t="s">
        <v>1849</v>
      </c>
      <c r="Y9556">
        <v>1</v>
      </c>
      <c r="Z9556">
        <v>63</v>
      </c>
      <c r="AA9556">
        <v>5</v>
      </c>
      <c r="AD9556" t="s">
        <v>2774</v>
      </c>
      <c r="AE9556">
        <v>60.665999999999997</v>
      </c>
      <c r="AF9556">
        <v>10.866</v>
      </c>
      <c r="AG9556" t="s">
        <v>31</v>
      </c>
      <c r="AX9556" t="s">
        <v>31</v>
      </c>
      <c r="AY9556" t="s">
        <v>31</v>
      </c>
    </row>
    <row r="9557" spans="1:51">
      <c r="A9557" t="s">
        <v>2797</v>
      </c>
      <c r="B9557" t="s">
        <v>71</v>
      </c>
      <c r="C9557" t="s">
        <v>2712</v>
      </c>
      <c r="D9557" t="s">
        <v>2191</v>
      </c>
      <c r="E9557" t="s">
        <v>2192</v>
      </c>
      <c r="F9557" t="s">
        <v>2199</v>
      </c>
      <c r="G9557" t="s">
        <v>2780</v>
      </c>
      <c r="I9557">
        <v>59.665999999999997</v>
      </c>
      <c r="J9557">
        <v>10.792</v>
      </c>
      <c r="L9557" t="s">
        <v>2398</v>
      </c>
      <c r="M9557">
        <v>2011</v>
      </c>
      <c r="N9557" t="s">
        <v>918</v>
      </c>
      <c r="R9557" t="s">
        <v>462</v>
      </c>
      <c r="T9557" t="s">
        <v>462</v>
      </c>
      <c r="U9557" t="s">
        <v>462</v>
      </c>
      <c r="V9557" t="s">
        <v>462</v>
      </c>
      <c r="W9557" t="s">
        <v>462</v>
      </c>
      <c r="X9557" t="s">
        <v>1849</v>
      </c>
      <c r="Y9557">
        <v>1.4</v>
      </c>
      <c r="Z9557">
        <v>70</v>
      </c>
      <c r="AA9557">
        <v>5</v>
      </c>
      <c r="AD9557" t="s">
        <v>2774</v>
      </c>
      <c r="AE9557">
        <v>60.665999999999997</v>
      </c>
      <c r="AF9557">
        <v>10.866</v>
      </c>
      <c r="AG9557" t="s">
        <v>31</v>
      </c>
      <c r="AX9557" t="s">
        <v>31</v>
      </c>
      <c r="AY9557" t="s">
        <v>31</v>
      </c>
    </row>
    <row r="9558" spans="1:51">
      <c r="A9558" t="s">
        <v>2797</v>
      </c>
      <c r="B9558" t="s">
        <v>71</v>
      </c>
      <c r="C9558" t="s">
        <v>2712</v>
      </c>
      <c r="D9558" t="s">
        <v>2191</v>
      </c>
      <c r="E9558" t="s">
        <v>2192</v>
      </c>
      <c r="F9558" t="s">
        <v>2199</v>
      </c>
      <c r="G9558" t="s">
        <v>2780</v>
      </c>
      <c r="I9558">
        <v>59.665999999999997</v>
      </c>
      <c r="J9558">
        <v>10.792</v>
      </c>
      <c r="L9558" t="s">
        <v>2398</v>
      </c>
      <c r="M9558">
        <v>2011</v>
      </c>
      <c r="N9558" t="s">
        <v>918</v>
      </c>
      <c r="R9558" t="s">
        <v>462</v>
      </c>
      <c r="T9558" t="s">
        <v>462</v>
      </c>
      <c r="U9558" t="s">
        <v>462</v>
      </c>
      <c r="V9558" t="s">
        <v>462</v>
      </c>
      <c r="W9558" t="s">
        <v>462</v>
      </c>
      <c r="X9558" t="s">
        <v>1849</v>
      </c>
      <c r="Y9558">
        <v>3</v>
      </c>
      <c r="Z9558">
        <v>77</v>
      </c>
      <c r="AA9558">
        <v>5</v>
      </c>
      <c r="AD9558" t="s">
        <v>2774</v>
      </c>
      <c r="AE9558">
        <v>60.665999999999997</v>
      </c>
      <c r="AF9558">
        <v>10.866</v>
      </c>
      <c r="AG9558" t="s">
        <v>31</v>
      </c>
      <c r="AX9558" t="s">
        <v>31</v>
      </c>
      <c r="AY9558" t="s">
        <v>31</v>
      </c>
    </row>
    <row r="9559" spans="1:51">
      <c r="A9559" t="s">
        <v>2797</v>
      </c>
      <c r="B9559" t="s">
        <v>71</v>
      </c>
      <c r="C9559" t="s">
        <v>2712</v>
      </c>
      <c r="D9559" t="s">
        <v>2191</v>
      </c>
      <c r="E9559" t="s">
        <v>2192</v>
      </c>
      <c r="F9559" t="s">
        <v>2199</v>
      </c>
      <c r="G9559" t="s">
        <v>2780</v>
      </c>
      <c r="I9559">
        <v>59.665999999999997</v>
      </c>
      <c r="J9559">
        <v>10.792</v>
      </c>
      <c r="L9559" t="s">
        <v>2398</v>
      </c>
      <c r="M9559">
        <v>2011</v>
      </c>
      <c r="N9559" t="s">
        <v>918</v>
      </c>
      <c r="R9559" t="s">
        <v>462</v>
      </c>
      <c r="T9559" t="s">
        <v>462</v>
      </c>
      <c r="U9559" t="s">
        <v>462</v>
      </c>
      <c r="V9559" t="s">
        <v>462</v>
      </c>
      <c r="W9559" t="s">
        <v>462</v>
      </c>
      <c r="X9559" t="s">
        <v>1849</v>
      </c>
      <c r="Y9559">
        <v>4.8</v>
      </c>
      <c r="Z9559">
        <v>84</v>
      </c>
      <c r="AA9559">
        <v>5</v>
      </c>
      <c r="AD9559" t="s">
        <v>2774</v>
      </c>
      <c r="AE9559">
        <v>60.665999999999997</v>
      </c>
      <c r="AF9559">
        <v>10.866</v>
      </c>
      <c r="AG9559" t="s">
        <v>31</v>
      </c>
      <c r="AX9559" t="s">
        <v>31</v>
      </c>
      <c r="AY9559" t="s">
        <v>31</v>
      </c>
    </row>
    <row r="9560" spans="1:51">
      <c r="A9560" t="s">
        <v>2797</v>
      </c>
      <c r="B9560" t="s">
        <v>71</v>
      </c>
      <c r="C9560" t="s">
        <v>2712</v>
      </c>
      <c r="D9560" t="s">
        <v>2191</v>
      </c>
      <c r="E9560" t="s">
        <v>2192</v>
      </c>
      <c r="F9560" t="s">
        <v>2199</v>
      </c>
      <c r="G9560" t="s">
        <v>2780</v>
      </c>
      <c r="I9560">
        <v>59.665999999999997</v>
      </c>
      <c r="J9560">
        <v>10.792</v>
      </c>
      <c r="L9560" t="s">
        <v>2398</v>
      </c>
      <c r="M9560">
        <v>2011</v>
      </c>
      <c r="N9560" t="s">
        <v>918</v>
      </c>
      <c r="R9560" t="s">
        <v>462</v>
      </c>
      <c r="T9560" t="s">
        <v>462</v>
      </c>
      <c r="U9560" t="s">
        <v>462</v>
      </c>
      <c r="V9560" t="s">
        <v>462</v>
      </c>
      <c r="W9560" t="s">
        <v>462</v>
      </c>
      <c r="X9560" t="s">
        <v>1849</v>
      </c>
      <c r="Y9560">
        <v>5.8</v>
      </c>
      <c r="Z9560">
        <v>91</v>
      </c>
      <c r="AA9560">
        <v>5</v>
      </c>
      <c r="AD9560" t="s">
        <v>2774</v>
      </c>
      <c r="AE9560">
        <v>60.665999999999997</v>
      </c>
      <c r="AF9560">
        <v>10.866</v>
      </c>
      <c r="AG9560" t="s">
        <v>31</v>
      </c>
      <c r="AX9560" t="s">
        <v>31</v>
      </c>
      <c r="AY9560" t="s">
        <v>31</v>
      </c>
    </row>
    <row r="9561" spans="1:51">
      <c r="A9561" t="s">
        <v>2797</v>
      </c>
      <c r="B9561" t="s">
        <v>71</v>
      </c>
      <c r="C9561" t="s">
        <v>2712</v>
      </c>
      <c r="D9561" t="s">
        <v>2191</v>
      </c>
      <c r="E9561" t="s">
        <v>2192</v>
      </c>
      <c r="F9561" t="s">
        <v>2199</v>
      </c>
      <c r="G9561" t="s">
        <v>2780</v>
      </c>
      <c r="I9561">
        <v>59.665999999999997</v>
      </c>
      <c r="J9561">
        <v>10.792</v>
      </c>
      <c r="L9561" t="s">
        <v>2398</v>
      </c>
      <c r="M9561">
        <v>2011</v>
      </c>
      <c r="N9561" t="s">
        <v>918</v>
      </c>
      <c r="R9561" t="s">
        <v>462</v>
      </c>
      <c r="T9561" t="s">
        <v>462</v>
      </c>
      <c r="U9561" t="s">
        <v>462</v>
      </c>
      <c r="V9561" t="s">
        <v>462</v>
      </c>
      <c r="W9561" t="s">
        <v>462</v>
      </c>
      <c r="X9561" t="s">
        <v>1849</v>
      </c>
      <c r="Y9561">
        <v>6</v>
      </c>
      <c r="Z9561">
        <v>98</v>
      </c>
      <c r="AA9561">
        <v>5</v>
      </c>
      <c r="AD9561" t="s">
        <v>2774</v>
      </c>
      <c r="AE9561">
        <v>60.665999999999997</v>
      </c>
      <c r="AF9561">
        <v>10.866</v>
      </c>
      <c r="AG9561" t="s">
        <v>31</v>
      </c>
      <c r="AX9561" t="s">
        <v>31</v>
      </c>
      <c r="AY9561" t="s">
        <v>31</v>
      </c>
    </row>
    <row r="9562" spans="1:51">
      <c r="A9562" t="s">
        <v>2797</v>
      </c>
      <c r="B9562" t="s">
        <v>71</v>
      </c>
      <c r="C9562" t="s">
        <v>2712</v>
      </c>
      <c r="D9562" t="s">
        <v>2191</v>
      </c>
      <c r="E9562" t="s">
        <v>2192</v>
      </c>
      <c r="F9562" t="s">
        <v>2199</v>
      </c>
      <c r="G9562" t="s">
        <v>2780</v>
      </c>
      <c r="I9562">
        <v>59.665999999999997</v>
      </c>
      <c r="J9562">
        <v>10.792</v>
      </c>
      <c r="L9562" t="s">
        <v>2398</v>
      </c>
      <c r="M9562">
        <v>2011</v>
      </c>
      <c r="N9562" t="s">
        <v>918</v>
      </c>
      <c r="R9562" t="s">
        <v>462</v>
      </c>
      <c r="T9562" t="s">
        <v>462</v>
      </c>
      <c r="U9562" t="s">
        <v>462</v>
      </c>
      <c r="V9562" t="s">
        <v>462</v>
      </c>
      <c r="W9562" t="s">
        <v>462</v>
      </c>
      <c r="X9562" t="s">
        <v>1849</v>
      </c>
      <c r="Y9562">
        <v>6</v>
      </c>
      <c r="Z9562">
        <v>105</v>
      </c>
      <c r="AA9562">
        <v>5</v>
      </c>
      <c r="AD9562" t="s">
        <v>2774</v>
      </c>
      <c r="AE9562">
        <v>60.665999999999997</v>
      </c>
      <c r="AF9562">
        <v>10.866</v>
      </c>
      <c r="AG9562" t="s">
        <v>31</v>
      </c>
      <c r="AX9562" t="s">
        <v>31</v>
      </c>
      <c r="AY9562" t="s">
        <v>31</v>
      </c>
    </row>
    <row r="9563" spans="1:51">
      <c r="A9563" t="s">
        <v>2797</v>
      </c>
      <c r="B9563" t="s">
        <v>71</v>
      </c>
      <c r="C9563" t="s">
        <v>2712</v>
      </c>
      <c r="D9563" t="s">
        <v>2191</v>
      </c>
      <c r="E9563" t="s">
        <v>2192</v>
      </c>
      <c r="F9563" t="s">
        <v>2807</v>
      </c>
      <c r="G9563" t="s">
        <v>2808</v>
      </c>
      <c r="I9563">
        <v>56.16</v>
      </c>
      <c r="J9563">
        <v>14.16</v>
      </c>
      <c r="L9563" t="s">
        <v>2398</v>
      </c>
      <c r="M9563">
        <v>2011</v>
      </c>
      <c r="N9563" t="s">
        <v>918</v>
      </c>
      <c r="R9563" t="s">
        <v>462</v>
      </c>
      <c r="T9563" t="s">
        <v>462</v>
      </c>
      <c r="U9563" t="s">
        <v>462</v>
      </c>
      <c r="V9563" t="s">
        <v>462</v>
      </c>
      <c r="W9563" t="s">
        <v>462</v>
      </c>
      <c r="X9563" t="s">
        <v>1849</v>
      </c>
      <c r="Y9563">
        <v>1</v>
      </c>
      <c r="Z9563">
        <v>0</v>
      </c>
      <c r="AA9563">
        <v>5</v>
      </c>
      <c r="AD9563" t="s">
        <v>2774</v>
      </c>
      <c r="AE9563">
        <v>60.665999999999997</v>
      </c>
      <c r="AF9563">
        <v>10.866</v>
      </c>
      <c r="AG9563" t="s">
        <v>31</v>
      </c>
      <c r="AX9563" t="s">
        <v>31</v>
      </c>
      <c r="AY9563" t="s">
        <v>31</v>
      </c>
    </row>
    <row r="9564" spans="1:51">
      <c r="A9564" t="s">
        <v>2797</v>
      </c>
      <c r="B9564" t="s">
        <v>71</v>
      </c>
      <c r="C9564" t="s">
        <v>2712</v>
      </c>
      <c r="D9564" t="s">
        <v>2191</v>
      </c>
      <c r="E9564" t="s">
        <v>2192</v>
      </c>
      <c r="F9564" t="s">
        <v>2807</v>
      </c>
      <c r="G9564" t="s">
        <v>2808</v>
      </c>
      <c r="I9564">
        <v>56.16</v>
      </c>
      <c r="J9564">
        <v>14.16</v>
      </c>
      <c r="L9564" t="s">
        <v>2398</v>
      </c>
      <c r="M9564">
        <v>2011</v>
      </c>
      <c r="N9564" t="s">
        <v>918</v>
      </c>
      <c r="R9564" t="s">
        <v>462</v>
      </c>
      <c r="T9564" t="s">
        <v>462</v>
      </c>
      <c r="U9564" t="s">
        <v>462</v>
      </c>
      <c r="V9564" t="s">
        <v>462</v>
      </c>
      <c r="W9564" t="s">
        <v>462</v>
      </c>
      <c r="X9564" t="s">
        <v>1849</v>
      </c>
      <c r="Y9564">
        <v>1</v>
      </c>
      <c r="Z9564">
        <v>7</v>
      </c>
      <c r="AA9564">
        <v>5</v>
      </c>
      <c r="AD9564" t="s">
        <v>2774</v>
      </c>
      <c r="AE9564">
        <v>60.665999999999997</v>
      </c>
      <c r="AF9564">
        <v>10.866</v>
      </c>
      <c r="AG9564" t="s">
        <v>31</v>
      </c>
      <c r="AX9564" t="s">
        <v>31</v>
      </c>
      <c r="AY9564" t="s">
        <v>31</v>
      </c>
    </row>
    <row r="9565" spans="1:51">
      <c r="A9565" t="s">
        <v>2797</v>
      </c>
      <c r="B9565" t="s">
        <v>71</v>
      </c>
      <c r="C9565" t="s">
        <v>2712</v>
      </c>
      <c r="D9565" t="s">
        <v>2191</v>
      </c>
      <c r="E9565" t="s">
        <v>2192</v>
      </c>
      <c r="F9565" t="s">
        <v>2807</v>
      </c>
      <c r="G9565" t="s">
        <v>2808</v>
      </c>
      <c r="I9565">
        <v>56.16</v>
      </c>
      <c r="J9565">
        <v>14.16</v>
      </c>
      <c r="L9565" t="s">
        <v>2398</v>
      </c>
      <c r="M9565">
        <v>2011</v>
      </c>
      <c r="N9565" t="s">
        <v>918</v>
      </c>
      <c r="R9565" t="s">
        <v>462</v>
      </c>
      <c r="T9565" t="s">
        <v>462</v>
      </c>
      <c r="U9565" t="s">
        <v>462</v>
      </c>
      <c r="V9565" t="s">
        <v>462</v>
      </c>
      <c r="W9565" t="s">
        <v>462</v>
      </c>
      <c r="X9565" t="s">
        <v>1849</v>
      </c>
      <c r="Y9565">
        <v>1</v>
      </c>
      <c r="Z9565">
        <v>14</v>
      </c>
      <c r="AA9565">
        <v>5</v>
      </c>
      <c r="AD9565" t="s">
        <v>2774</v>
      </c>
      <c r="AE9565">
        <v>60.665999999999997</v>
      </c>
      <c r="AF9565">
        <v>10.866</v>
      </c>
      <c r="AG9565" t="s">
        <v>31</v>
      </c>
      <c r="AX9565" t="s">
        <v>31</v>
      </c>
      <c r="AY9565" t="s">
        <v>31</v>
      </c>
    </row>
    <row r="9566" spans="1:51">
      <c r="A9566" t="s">
        <v>2797</v>
      </c>
      <c r="B9566" t="s">
        <v>71</v>
      </c>
      <c r="C9566" t="s">
        <v>2712</v>
      </c>
      <c r="D9566" t="s">
        <v>2191</v>
      </c>
      <c r="E9566" t="s">
        <v>2192</v>
      </c>
      <c r="F9566" t="s">
        <v>2807</v>
      </c>
      <c r="G9566" t="s">
        <v>2808</v>
      </c>
      <c r="I9566">
        <v>56.16</v>
      </c>
      <c r="J9566">
        <v>14.16</v>
      </c>
      <c r="L9566" t="s">
        <v>2398</v>
      </c>
      <c r="M9566">
        <v>2011</v>
      </c>
      <c r="N9566" t="s">
        <v>918</v>
      </c>
      <c r="R9566" t="s">
        <v>462</v>
      </c>
      <c r="T9566" t="s">
        <v>462</v>
      </c>
      <c r="U9566" t="s">
        <v>462</v>
      </c>
      <c r="V9566" t="s">
        <v>462</v>
      </c>
      <c r="W9566" t="s">
        <v>462</v>
      </c>
      <c r="X9566" t="s">
        <v>1849</v>
      </c>
      <c r="Y9566">
        <v>1</v>
      </c>
      <c r="Z9566">
        <v>21</v>
      </c>
      <c r="AA9566">
        <v>5</v>
      </c>
      <c r="AD9566" t="s">
        <v>2774</v>
      </c>
      <c r="AE9566">
        <v>60.665999999999997</v>
      </c>
      <c r="AF9566">
        <v>10.866</v>
      </c>
      <c r="AG9566" t="s">
        <v>31</v>
      </c>
      <c r="AX9566" t="s">
        <v>31</v>
      </c>
      <c r="AY9566" t="s">
        <v>31</v>
      </c>
    </row>
    <row r="9567" spans="1:51">
      <c r="A9567" t="s">
        <v>2797</v>
      </c>
      <c r="B9567" t="s">
        <v>71</v>
      </c>
      <c r="C9567" t="s">
        <v>2712</v>
      </c>
      <c r="D9567" t="s">
        <v>2191</v>
      </c>
      <c r="E9567" t="s">
        <v>2192</v>
      </c>
      <c r="F9567" t="s">
        <v>2807</v>
      </c>
      <c r="G9567" t="s">
        <v>2808</v>
      </c>
      <c r="I9567">
        <v>56.16</v>
      </c>
      <c r="J9567">
        <v>14.16</v>
      </c>
      <c r="L9567" t="s">
        <v>2398</v>
      </c>
      <c r="M9567">
        <v>2011</v>
      </c>
      <c r="N9567" t="s">
        <v>918</v>
      </c>
      <c r="R9567" t="s">
        <v>462</v>
      </c>
      <c r="T9567" t="s">
        <v>462</v>
      </c>
      <c r="U9567" t="s">
        <v>462</v>
      </c>
      <c r="V9567" t="s">
        <v>462</v>
      </c>
      <c r="W9567" t="s">
        <v>462</v>
      </c>
      <c r="X9567" t="s">
        <v>1849</v>
      </c>
      <c r="Y9567">
        <v>1</v>
      </c>
      <c r="Z9567">
        <v>28</v>
      </c>
      <c r="AA9567">
        <v>5</v>
      </c>
      <c r="AD9567" t="s">
        <v>2774</v>
      </c>
      <c r="AE9567">
        <v>60.665999999999997</v>
      </c>
      <c r="AF9567">
        <v>10.866</v>
      </c>
      <c r="AG9567" t="s">
        <v>31</v>
      </c>
      <c r="AX9567" t="s">
        <v>31</v>
      </c>
      <c r="AY9567" t="s">
        <v>31</v>
      </c>
    </row>
    <row r="9568" spans="1:51">
      <c r="A9568" t="s">
        <v>2797</v>
      </c>
      <c r="B9568" t="s">
        <v>71</v>
      </c>
      <c r="C9568" t="s">
        <v>2712</v>
      </c>
      <c r="D9568" t="s">
        <v>2191</v>
      </c>
      <c r="E9568" t="s">
        <v>2192</v>
      </c>
      <c r="F9568" t="s">
        <v>2807</v>
      </c>
      <c r="G9568" t="s">
        <v>2808</v>
      </c>
      <c r="I9568">
        <v>56.16</v>
      </c>
      <c r="J9568">
        <v>14.16</v>
      </c>
      <c r="L9568" t="s">
        <v>2398</v>
      </c>
      <c r="M9568">
        <v>2011</v>
      </c>
      <c r="N9568" t="s">
        <v>918</v>
      </c>
      <c r="R9568" t="s">
        <v>462</v>
      </c>
      <c r="T9568" t="s">
        <v>462</v>
      </c>
      <c r="U9568" t="s">
        <v>462</v>
      </c>
      <c r="V9568" t="s">
        <v>462</v>
      </c>
      <c r="W9568" t="s">
        <v>462</v>
      </c>
      <c r="X9568" t="s">
        <v>1849</v>
      </c>
      <c r="Y9568">
        <v>1</v>
      </c>
      <c r="Z9568">
        <v>35</v>
      </c>
      <c r="AA9568">
        <v>5</v>
      </c>
      <c r="AD9568" t="s">
        <v>2774</v>
      </c>
      <c r="AE9568">
        <v>60.665999999999997</v>
      </c>
      <c r="AF9568">
        <v>10.866</v>
      </c>
      <c r="AG9568" t="s">
        <v>31</v>
      </c>
      <c r="AX9568" t="s">
        <v>31</v>
      </c>
      <c r="AY9568" t="s">
        <v>31</v>
      </c>
    </row>
    <row r="9569" spans="1:51">
      <c r="A9569" t="s">
        <v>2797</v>
      </c>
      <c r="B9569" t="s">
        <v>71</v>
      </c>
      <c r="C9569" t="s">
        <v>2712</v>
      </c>
      <c r="D9569" t="s">
        <v>2191</v>
      </c>
      <c r="E9569" t="s">
        <v>2192</v>
      </c>
      <c r="F9569" t="s">
        <v>2807</v>
      </c>
      <c r="G9569" t="s">
        <v>2808</v>
      </c>
      <c r="I9569">
        <v>56.16</v>
      </c>
      <c r="J9569">
        <v>14.16</v>
      </c>
      <c r="L9569" t="s">
        <v>2398</v>
      </c>
      <c r="M9569">
        <v>2011</v>
      </c>
      <c r="N9569" t="s">
        <v>918</v>
      </c>
      <c r="R9569" t="s">
        <v>462</v>
      </c>
      <c r="T9569" t="s">
        <v>462</v>
      </c>
      <c r="U9569" t="s">
        <v>462</v>
      </c>
      <c r="V9569" t="s">
        <v>462</v>
      </c>
      <c r="W9569" t="s">
        <v>462</v>
      </c>
      <c r="X9569" t="s">
        <v>1849</v>
      </c>
      <c r="Y9569">
        <v>1</v>
      </c>
      <c r="Z9569">
        <v>42</v>
      </c>
      <c r="AA9569">
        <v>5</v>
      </c>
      <c r="AD9569" t="s">
        <v>2774</v>
      </c>
      <c r="AE9569">
        <v>60.665999999999997</v>
      </c>
      <c r="AF9569">
        <v>10.866</v>
      </c>
      <c r="AG9569" t="s">
        <v>31</v>
      </c>
      <c r="AX9569" t="s">
        <v>31</v>
      </c>
      <c r="AY9569" t="s">
        <v>31</v>
      </c>
    </row>
    <row r="9570" spans="1:51">
      <c r="A9570" t="s">
        <v>2797</v>
      </c>
      <c r="B9570" t="s">
        <v>71</v>
      </c>
      <c r="C9570" t="s">
        <v>2712</v>
      </c>
      <c r="D9570" t="s">
        <v>2191</v>
      </c>
      <c r="E9570" t="s">
        <v>2192</v>
      </c>
      <c r="F9570" t="s">
        <v>2807</v>
      </c>
      <c r="G9570" t="s">
        <v>2808</v>
      </c>
      <c r="I9570">
        <v>56.16</v>
      </c>
      <c r="J9570">
        <v>14.16</v>
      </c>
      <c r="L9570" t="s">
        <v>2398</v>
      </c>
      <c r="M9570">
        <v>2011</v>
      </c>
      <c r="N9570" t="s">
        <v>918</v>
      </c>
      <c r="R9570" t="s">
        <v>462</v>
      </c>
      <c r="T9570" t="s">
        <v>462</v>
      </c>
      <c r="U9570" t="s">
        <v>462</v>
      </c>
      <c r="V9570" t="s">
        <v>462</v>
      </c>
      <c r="W9570" t="s">
        <v>462</v>
      </c>
      <c r="X9570" t="s">
        <v>1849</v>
      </c>
      <c r="Y9570">
        <v>1</v>
      </c>
      <c r="Z9570">
        <v>49</v>
      </c>
      <c r="AA9570">
        <v>5</v>
      </c>
      <c r="AD9570" t="s">
        <v>2774</v>
      </c>
      <c r="AE9570">
        <v>60.665999999999997</v>
      </c>
      <c r="AF9570">
        <v>10.866</v>
      </c>
      <c r="AG9570" t="s">
        <v>31</v>
      </c>
      <c r="AX9570" t="s">
        <v>31</v>
      </c>
      <c r="AY9570" t="s">
        <v>31</v>
      </c>
    </row>
    <row r="9571" spans="1:51">
      <c r="A9571" t="s">
        <v>2797</v>
      </c>
      <c r="B9571" t="s">
        <v>71</v>
      </c>
      <c r="C9571" t="s">
        <v>2712</v>
      </c>
      <c r="D9571" t="s">
        <v>2191</v>
      </c>
      <c r="E9571" t="s">
        <v>2192</v>
      </c>
      <c r="F9571" t="s">
        <v>2807</v>
      </c>
      <c r="G9571" t="s">
        <v>2808</v>
      </c>
      <c r="I9571">
        <v>56.16</v>
      </c>
      <c r="J9571">
        <v>14.16</v>
      </c>
      <c r="L9571" t="s">
        <v>2398</v>
      </c>
      <c r="M9571">
        <v>2011</v>
      </c>
      <c r="N9571" t="s">
        <v>918</v>
      </c>
      <c r="R9571" t="s">
        <v>462</v>
      </c>
      <c r="T9571" t="s">
        <v>462</v>
      </c>
      <c r="U9571" t="s">
        <v>462</v>
      </c>
      <c r="V9571" t="s">
        <v>462</v>
      </c>
      <c r="W9571" t="s">
        <v>462</v>
      </c>
      <c r="X9571" t="s">
        <v>1849</v>
      </c>
      <c r="Y9571">
        <v>1</v>
      </c>
      <c r="Z9571">
        <v>56</v>
      </c>
      <c r="AA9571">
        <v>5</v>
      </c>
      <c r="AD9571" t="s">
        <v>2774</v>
      </c>
      <c r="AE9571">
        <v>60.665999999999997</v>
      </c>
      <c r="AF9571">
        <v>10.866</v>
      </c>
      <c r="AG9571" t="s">
        <v>31</v>
      </c>
      <c r="AX9571" t="s">
        <v>31</v>
      </c>
      <c r="AY9571" t="s">
        <v>31</v>
      </c>
    </row>
    <row r="9572" spans="1:51">
      <c r="A9572" t="s">
        <v>2797</v>
      </c>
      <c r="B9572" t="s">
        <v>71</v>
      </c>
      <c r="C9572" t="s">
        <v>2712</v>
      </c>
      <c r="D9572" t="s">
        <v>2191</v>
      </c>
      <c r="E9572" t="s">
        <v>2192</v>
      </c>
      <c r="F9572" t="s">
        <v>2807</v>
      </c>
      <c r="G9572" t="s">
        <v>2808</v>
      </c>
      <c r="I9572">
        <v>56.16</v>
      </c>
      <c r="J9572">
        <v>14.16</v>
      </c>
      <c r="L9572" t="s">
        <v>2398</v>
      </c>
      <c r="M9572">
        <v>2011</v>
      </c>
      <c r="N9572" t="s">
        <v>918</v>
      </c>
      <c r="R9572" t="s">
        <v>462</v>
      </c>
      <c r="T9572" t="s">
        <v>462</v>
      </c>
      <c r="U9572" t="s">
        <v>462</v>
      </c>
      <c r="V9572" t="s">
        <v>462</v>
      </c>
      <c r="W9572" t="s">
        <v>462</v>
      </c>
      <c r="X9572" t="s">
        <v>1849</v>
      </c>
      <c r="Y9572">
        <v>1</v>
      </c>
      <c r="Z9572">
        <v>63</v>
      </c>
      <c r="AA9572">
        <v>5</v>
      </c>
      <c r="AD9572" t="s">
        <v>2774</v>
      </c>
      <c r="AE9572">
        <v>60.665999999999997</v>
      </c>
      <c r="AF9572">
        <v>10.866</v>
      </c>
      <c r="AG9572" t="s">
        <v>31</v>
      </c>
      <c r="AX9572" t="s">
        <v>31</v>
      </c>
      <c r="AY9572" t="s">
        <v>31</v>
      </c>
    </row>
    <row r="9573" spans="1:51">
      <c r="A9573" t="s">
        <v>2797</v>
      </c>
      <c r="B9573" t="s">
        <v>71</v>
      </c>
      <c r="C9573" t="s">
        <v>2712</v>
      </c>
      <c r="D9573" t="s">
        <v>2191</v>
      </c>
      <c r="E9573" t="s">
        <v>2192</v>
      </c>
      <c r="F9573" t="s">
        <v>2807</v>
      </c>
      <c r="G9573" t="s">
        <v>2808</v>
      </c>
      <c r="I9573">
        <v>56.16</v>
      </c>
      <c r="J9573">
        <v>14.16</v>
      </c>
      <c r="L9573" t="s">
        <v>2398</v>
      </c>
      <c r="M9573">
        <v>2011</v>
      </c>
      <c r="N9573" t="s">
        <v>918</v>
      </c>
      <c r="R9573" t="s">
        <v>462</v>
      </c>
      <c r="T9573" t="s">
        <v>462</v>
      </c>
      <c r="U9573" t="s">
        <v>462</v>
      </c>
      <c r="V9573" t="s">
        <v>462</v>
      </c>
      <c r="W9573" t="s">
        <v>462</v>
      </c>
      <c r="X9573" t="s">
        <v>1849</v>
      </c>
      <c r="Y9573">
        <v>1.1000000000000001</v>
      </c>
      <c r="Z9573">
        <v>70</v>
      </c>
      <c r="AA9573">
        <v>5</v>
      </c>
      <c r="AD9573" t="s">
        <v>2774</v>
      </c>
      <c r="AE9573">
        <v>60.665999999999997</v>
      </c>
      <c r="AF9573">
        <v>10.866</v>
      </c>
      <c r="AG9573" t="s">
        <v>31</v>
      </c>
      <c r="AX9573" t="s">
        <v>31</v>
      </c>
      <c r="AY9573" t="s">
        <v>31</v>
      </c>
    </row>
    <row r="9574" spans="1:51">
      <c r="A9574" t="s">
        <v>2797</v>
      </c>
      <c r="B9574" t="s">
        <v>71</v>
      </c>
      <c r="C9574" t="s">
        <v>2712</v>
      </c>
      <c r="D9574" t="s">
        <v>2191</v>
      </c>
      <c r="E9574" t="s">
        <v>2192</v>
      </c>
      <c r="F9574" t="s">
        <v>2807</v>
      </c>
      <c r="G9574" t="s">
        <v>2808</v>
      </c>
      <c r="I9574">
        <v>56.16</v>
      </c>
      <c r="J9574">
        <v>14.16</v>
      </c>
      <c r="L9574" t="s">
        <v>2398</v>
      </c>
      <c r="M9574">
        <v>2011</v>
      </c>
      <c r="N9574" t="s">
        <v>918</v>
      </c>
      <c r="R9574" t="s">
        <v>462</v>
      </c>
      <c r="T9574" t="s">
        <v>462</v>
      </c>
      <c r="U9574" t="s">
        <v>462</v>
      </c>
      <c r="V9574" t="s">
        <v>462</v>
      </c>
      <c r="W9574" t="s">
        <v>462</v>
      </c>
      <c r="X9574" t="s">
        <v>1849</v>
      </c>
      <c r="Y9574">
        <v>1.8</v>
      </c>
      <c r="Z9574">
        <v>77</v>
      </c>
      <c r="AA9574">
        <v>5</v>
      </c>
      <c r="AD9574" t="s">
        <v>2774</v>
      </c>
      <c r="AE9574">
        <v>60.665999999999997</v>
      </c>
      <c r="AF9574">
        <v>10.866</v>
      </c>
      <c r="AG9574" t="s">
        <v>31</v>
      </c>
      <c r="AX9574" t="s">
        <v>31</v>
      </c>
      <c r="AY9574" t="s">
        <v>31</v>
      </c>
    </row>
    <row r="9575" spans="1:51">
      <c r="A9575" t="s">
        <v>2797</v>
      </c>
      <c r="B9575" t="s">
        <v>71</v>
      </c>
      <c r="C9575" t="s">
        <v>2712</v>
      </c>
      <c r="D9575" t="s">
        <v>2191</v>
      </c>
      <c r="E9575" t="s">
        <v>2192</v>
      </c>
      <c r="F9575" t="s">
        <v>2807</v>
      </c>
      <c r="G9575" t="s">
        <v>2808</v>
      </c>
      <c r="I9575">
        <v>56.16</v>
      </c>
      <c r="J9575">
        <v>14.16</v>
      </c>
      <c r="L9575" t="s">
        <v>2398</v>
      </c>
      <c r="M9575">
        <v>2011</v>
      </c>
      <c r="N9575" t="s">
        <v>918</v>
      </c>
      <c r="R9575" t="s">
        <v>462</v>
      </c>
      <c r="T9575" t="s">
        <v>462</v>
      </c>
      <c r="U9575" t="s">
        <v>462</v>
      </c>
      <c r="V9575" t="s">
        <v>462</v>
      </c>
      <c r="W9575" t="s">
        <v>462</v>
      </c>
      <c r="X9575" t="s">
        <v>1849</v>
      </c>
      <c r="Y9575">
        <v>4</v>
      </c>
      <c r="Z9575">
        <v>84</v>
      </c>
      <c r="AA9575">
        <v>5</v>
      </c>
      <c r="AD9575" t="s">
        <v>2774</v>
      </c>
      <c r="AE9575">
        <v>60.665999999999997</v>
      </c>
      <c r="AF9575">
        <v>10.866</v>
      </c>
      <c r="AG9575" t="s">
        <v>31</v>
      </c>
      <c r="AX9575" t="s">
        <v>31</v>
      </c>
      <c r="AY9575" t="s">
        <v>31</v>
      </c>
    </row>
    <row r="9576" spans="1:51">
      <c r="A9576" t="s">
        <v>2797</v>
      </c>
      <c r="B9576" t="s">
        <v>71</v>
      </c>
      <c r="C9576" t="s">
        <v>2712</v>
      </c>
      <c r="D9576" t="s">
        <v>2191</v>
      </c>
      <c r="E9576" t="s">
        <v>2192</v>
      </c>
      <c r="F9576" t="s">
        <v>2807</v>
      </c>
      <c r="G9576" t="s">
        <v>2808</v>
      </c>
      <c r="I9576">
        <v>56.16</v>
      </c>
      <c r="J9576">
        <v>14.16</v>
      </c>
      <c r="L9576" t="s">
        <v>2398</v>
      </c>
      <c r="M9576">
        <v>2011</v>
      </c>
      <c r="N9576" t="s">
        <v>918</v>
      </c>
      <c r="R9576" t="s">
        <v>462</v>
      </c>
      <c r="T9576" t="s">
        <v>462</v>
      </c>
      <c r="U9576" t="s">
        <v>462</v>
      </c>
      <c r="V9576" t="s">
        <v>462</v>
      </c>
      <c r="W9576" t="s">
        <v>462</v>
      </c>
      <c r="X9576" t="s">
        <v>1849</v>
      </c>
      <c r="Y9576">
        <v>5.2</v>
      </c>
      <c r="Z9576">
        <v>91</v>
      </c>
      <c r="AA9576">
        <v>5</v>
      </c>
      <c r="AD9576" t="s">
        <v>2774</v>
      </c>
      <c r="AE9576">
        <v>60.665999999999997</v>
      </c>
      <c r="AF9576">
        <v>10.866</v>
      </c>
      <c r="AG9576" t="s">
        <v>31</v>
      </c>
      <c r="AX9576" t="s">
        <v>31</v>
      </c>
      <c r="AY9576" t="s">
        <v>31</v>
      </c>
    </row>
    <row r="9577" spans="1:51">
      <c r="A9577" t="s">
        <v>2797</v>
      </c>
      <c r="B9577" t="s">
        <v>71</v>
      </c>
      <c r="C9577" t="s">
        <v>2712</v>
      </c>
      <c r="D9577" t="s">
        <v>2191</v>
      </c>
      <c r="E9577" t="s">
        <v>2192</v>
      </c>
      <c r="F9577" t="s">
        <v>2807</v>
      </c>
      <c r="G9577" t="s">
        <v>2808</v>
      </c>
      <c r="I9577">
        <v>56.16</v>
      </c>
      <c r="J9577">
        <v>14.16</v>
      </c>
      <c r="L9577" t="s">
        <v>2398</v>
      </c>
      <c r="M9577">
        <v>2011</v>
      </c>
      <c r="N9577" t="s">
        <v>918</v>
      </c>
      <c r="R9577" t="s">
        <v>462</v>
      </c>
      <c r="T9577" t="s">
        <v>462</v>
      </c>
      <c r="U9577" t="s">
        <v>462</v>
      </c>
      <c r="V9577" t="s">
        <v>462</v>
      </c>
      <c r="W9577" t="s">
        <v>462</v>
      </c>
      <c r="X9577" t="s">
        <v>1849</v>
      </c>
      <c r="Y9577">
        <v>6</v>
      </c>
      <c r="Z9577">
        <v>98</v>
      </c>
      <c r="AA9577">
        <v>5</v>
      </c>
      <c r="AD9577" t="s">
        <v>2774</v>
      </c>
      <c r="AE9577">
        <v>60.665999999999997</v>
      </c>
      <c r="AF9577">
        <v>10.866</v>
      </c>
      <c r="AG9577" t="s">
        <v>31</v>
      </c>
      <c r="AX9577" t="s">
        <v>31</v>
      </c>
      <c r="AY9577" t="s">
        <v>31</v>
      </c>
    </row>
    <row r="9578" spans="1:51">
      <c r="A9578" t="s">
        <v>2797</v>
      </c>
      <c r="B9578" t="s">
        <v>71</v>
      </c>
      <c r="C9578" t="s">
        <v>2712</v>
      </c>
      <c r="D9578" t="s">
        <v>2191</v>
      </c>
      <c r="E9578" t="s">
        <v>2192</v>
      </c>
      <c r="F9578" t="s">
        <v>2807</v>
      </c>
      <c r="G9578" t="s">
        <v>2808</v>
      </c>
      <c r="I9578">
        <v>56.16</v>
      </c>
      <c r="J9578">
        <v>14.16</v>
      </c>
      <c r="L9578" t="s">
        <v>2398</v>
      </c>
      <c r="M9578">
        <v>2011</v>
      </c>
      <c r="N9578" t="s">
        <v>918</v>
      </c>
      <c r="R9578" t="s">
        <v>462</v>
      </c>
      <c r="T9578" t="s">
        <v>462</v>
      </c>
      <c r="U9578" t="s">
        <v>462</v>
      </c>
      <c r="V9578" t="s">
        <v>462</v>
      </c>
      <c r="W9578" t="s">
        <v>462</v>
      </c>
      <c r="X9578" t="s">
        <v>1849</v>
      </c>
      <c r="Y9578">
        <v>6</v>
      </c>
      <c r="Z9578">
        <v>105</v>
      </c>
      <c r="AA9578">
        <v>5</v>
      </c>
      <c r="AD9578" t="s">
        <v>2774</v>
      </c>
      <c r="AE9578">
        <v>60.665999999999997</v>
      </c>
      <c r="AF9578">
        <v>10.866</v>
      </c>
      <c r="AG9578" t="s">
        <v>31</v>
      </c>
      <c r="AX9578" t="s">
        <v>31</v>
      </c>
      <c r="AY9578" t="s">
        <v>31</v>
      </c>
    </row>
    <row r="9579" spans="1:51">
      <c r="A9579" t="s">
        <v>2797</v>
      </c>
      <c r="B9579" t="s">
        <v>72</v>
      </c>
      <c r="C9579" t="s">
        <v>2712</v>
      </c>
      <c r="D9579" t="s">
        <v>2191</v>
      </c>
      <c r="E9579" t="s">
        <v>2192</v>
      </c>
      <c r="F9579" t="s">
        <v>2788</v>
      </c>
      <c r="G9579" t="s">
        <v>2785</v>
      </c>
      <c r="I9579">
        <v>67.5</v>
      </c>
      <c r="J9579">
        <v>33.380000000000003</v>
      </c>
      <c r="L9579" t="s">
        <v>2546</v>
      </c>
      <c r="M9579">
        <v>2012</v>
      </c>
      <c r="N9579" t="s">
        <v>918</v>
      </c>
      <c r="R9579" t="s">
        <v>462</v>
      </c>
      <c r="T9579" t="s">
        <v>462</v>
      </c>
      <c r="U9579" t="s">
        <v>462</v>
      </c>
      <c r="V9579" t="s">
        <v>462</v>
      </c>
      <c r="W9579" t="s">
        <v>462</v>
      </c>
      <c r="X9579" t="s">
        <v>1849</v>
      </c>
      <c r="Y9579">
        <v>1</v>
      </c>
      <c r="Z9579">
        <v>0</v>
      </c>
      <c r="AA9579">
        <v>5</v>
      </c>
      <c r="AD9579" t="s">
        <v>2774</v>
      </c>
      <c r="AE9579">
        <v>60.665999999999997</v>
      </c>
      <c r="AF9579">
        <v>10.866</v>
      </c>
      <c r="AG9579" t="s">
        <v>31</v>
      </c>
      <c r="AX9579" t="s">
        <v>31</v>
      </c>
      <c r="AY9579" t="s">
        <v>31</v>
      </c>
    </row>
    <row r="9580" spans="1:51">
      <c r="A9580" t="s">
        <v>2797</v>
      </c>
      <c r="B9580" t="s">
        <v>72</v>
      </c>
      <c r="C9580" t="s">
        <v>2712</v>
      </c>
      <c r="D9580" t="s">
        <v>2191</v>
      </c>
      <c r="E9580" t="s">
        <v>2192</v>
      </c>
      <c r="F9580" t="s">
        <v>2788</v>
      </c>
      <c r="G9580" t="s">
        <v>2785</v>
      </c>
      <c r="I9580">
        <v>67.5</v>
      </c>
      <c r="J9580">
        <v>33.380000000000003</v>
      </c>
      <c r="L9580" t="s">
        <v>2546</v>
      </c>
      <c r="M9580">
        <v>2012</v>
      </c>
      <c r="N9580" t="s">
        <v>918</v>
      </c>
      <c r="R9580" t="s">
        <v>462</v>
      </c>
      <c r="T9580" t="s">
        <v>462</v>
      </c>
      <c r="U9580" t="s">
        <v>462</v>
      </c>
      <c r="V9580" t="s">
        <v>462</v>
      </c>
      <c r="W9580" t="s">
        <v>462</v>
      </c>
      <c r="X9580" t="s">
        <v>1849</v>
      </c>
      <c r="Y9580">
        <v>1.9</v>
      </c>
      <c r="Z9580">
        <v>7</v>
      </c>
      <c r="AA9580">
        <v>5</v>
      </c>
      <c r="AD9580" t="s">
        <v>2774</v>
      </c>
      <c r="AE9580">
        <v>60.665999999999997</v>
      </c>
      <c r="AF9580">
        <v>10.866</v>
      </c>
      <c r="AG9580" t="s">
        <v>31</v>
      </c>
      <c r="AX9580" t="s">
        <v>31</v>
      </c>
      <c r="AY9580" t="s">
        <v>31</v>
      </c>
    </row>
    <row r="9581" spans="1:51">
      <c r="A9581" t="s">
        <v>2797</v>
      </c>
      <c r="B9581" t="s">
        <v>72</v>
      </c>
      <c r="C9581" t="s">
        <v>2712</v>
      </c>
      <c r="D9581" t="s">
        <v>2191</v>
      </c>
      <c r="E9581" t="s">
        <v>2192</v>
      </c>
      <c r="F9581" t="s">
        <v>2788</v>
      </c>
      <c r="G9581" t="s">
        <v>2785</v>
      </c>
      <c r="I9581">
        <v>67.5</v>
      </c>
      <c r="J9581">
        <v>33.380000000000003</v>
      </c>
      <c r="L9581" t="s">
        <v>2546</v>
      </c>
      <c r="M9581">
        <v>2012</v>
      </c>
      <c r="N9581" t="s">
        <v>918</v>
      </c>
      <c r="R9581" t="s">
        <v>462</v>
      </c>
      <c r="T9581" t="s">
        <v>462</v>
      </c>
      <c r="U9581" t="s">
        <v>462</v>
      </c>
      <c r="V9581" t="s">
        <v>462</v>
      </c>
      <c r="W9581" t="s">
        <v>462</v>
      </c>
      <c r="X9581" t="s">
        <v>1849</v>
      </c>
      <c r="Y9581">
        <v>3.3</v>
      </c>
      <c r="Z9581">
        <v>14</v>
      </c>
      <c r="AA9581">
        <v>5</v>
      </c>
      <c r="AD9581" t="s">
        <v>2774</v>
      </c>
      <c r="AE9581">
        <v>60.665999999999997</v>
      </c>
      <c r="AF9581">
        <v>10.866</v>
      </c>
      <c r="AG9581" t="s">
        <v>31</v>
      </c>
      <c r="AX9581" t="s">
        <v>31</v>
      </c>
      <c r="AY9581" t="s">
        <v>31</v>
      </c>
    </row>
    <row r="9582" spans="1:51">
      <c r="A9582" t="s">
        <v>2797</v>
      </c>
      <c r="B9582" t="s">
        <v>72</v>
      </c>
      <c r="C9582" t="s">
        <v>2712</v>
      </c>
      <c r="D9582" t="s">
        <v>2191</v>
      </c>
      <c r="E9582" t="s">
        <v>2192</v>
      </c>
      <c r="F9582" t="s">
        <v>2788</v>
      </c>
      <c r="G9582" t="s">
        <v>2785</v>
      </c>
      <c r="I9582">
        <v>67.5</v>
      </c>
      <c r="J9582">
        <v>33.380000000000003</v>
      </c>
      <c r="L9582" t="s">
        <v>2546</v>
      </c>
      <c r="M9582">
        <v>2012</v>
      </c>
      <c r="N9582" t="s">
        <v>918</v>
      </c>
      <c r="R9582" t="s">
        <v>462</v>
      </c>
      <c r="T9582" t="s">
        <v>462</v>
      </c>
      <c r="U9582" t="s">
        <v>462</v>
      </c>
      <c r="V9582" t="s">
        <v>462</v>
      </c>
      <c r="W9582" t="s">
        <v>462</v>
      </c>
      <c r="X9582" t="s">
        <v>1849</v>
      </c>
      <c r="Y9582">
        <v>6</v>
      </c>
      <c r="Z9582">
        <v>21</v>
      </c>
      <c r="AA9582">
        <v>5</v>
      </c>
      <c r="AD9582" t="s">
        <v>2774</v>
      </c>
      <c r="AE9582">
        <v>60.665999999999997</v>
      </c>
      <c r="AF9582">
        <v>10.866</v>
      </c>
      <c r="AG9582" t="s">
        <v>31</v>
      </c>
      <c r="AX9582" t="s">
        <v>31</v>
      </c>
      <c r="AY9582" t="s">
        <v>31</v>
      </c>
    </row>
    <row r="9583" spans="1:51">
      <c r="A9583" t="s">
        <v>2797</v>
      </c>
      <c r="B9583" t="s">
        <v>72</v>
      </c>
      <c r="C9583" t="s">
        <v>2712</v>
      </c>
      <c r="D9583" t="s">
        <v>2191</v>
      </c>
      <c r="E9583" t="s">
        <v>2192</v>
      </c>
      <c r="F9583" t="s">
        <v>2788</v>
      </c>
      <c r="G9583" t="s">
        <v>2785</v>
      </c>
      <c r="I9583">
        <v>67.5</v>
      </c>
      <c r="J9583">
        <v>33.380000000000003</v>
      </c>
      <c r="L9583" t="s">
        <v>2546</v>
      </c>
      <c r="M9583">
        <v>2012</v>
      </c>
      <c r="N9583" t="s">
        <v>918</v>
      </c>
      <c r="R9583" t="s">
        <v>462</v>
      </c>
      <c r="T9583" t="s">
        <v>462</v>
      </c>
      <c r="U9583" t="s">
        <v>462</v>
      </c>
      <c r="V9583" t="s">
        <v>462</v>
      </c>
      <c r="W9583" t="s">
        <v>462</v>
      </c>
      <c r="X9583" t="s">
        <v>1849</v>
      </c>
      <c r="Y9583">
        <v>6</v>
      </c>
      <c r="Z9583">
        <v>28</v>
      </c>
      <c r="AA9583">
        <v>5</v>
      </c>
      <c r="AD9583" t="s">
        <v>2774</v>
      </c>
      <c r="AE9583">
        <v>60.665999999999997</v>
      </c>
      <c r="AF9583">
        <v>10.866</v>
      </c>
      <c r="AG9583" t="s">
        <v>31</v>
      </c>
      <c r="AX9583" t="s">
        <v>31</v>
      </c>
      <c r="AY9583" t="s">
        <v>31</v>
      </c>
    </row>
    <row r="9584" spans="1:51">
      <c r="A9584" t="s">
        <v>2797</v>
      </c>
      <c r="B9584" t="s">
        <v>72</v>
      </c>
      <c r="C9584" t="s">
        <v>2712</v>
      </c>
      <c r="D9584" t="s">
        <v>2191</v>
      </c>
      <c r="E9584" t="s">
        <v>2192</v>
      </c>
      <c r="F9584" t="s">
        <v>2788</v>
      </c>
      <c r="G9584" t="s">
        <v>2785</v>
      </c>
      <c r="I9584">
        <v>67.5</v>
      </c>
      <c r="J9584">
        <v>33.380000000000003</v>
      </c>
      <c r="L9584" t="s">
        <v>2546</v>
      </c>
      <c r="M9584">
        <v>2012</v>
      </c>
      <c r="N9584" t="s">
        <v>918</v>
      </c>
      <c r="R9584" t="s">
        <v>462</v>
      </c>
      <c r="T9584" t="s">
        <v>462</v>
      </c>
      <c r="U9584" t="s">
        <v>462</v>
      </c>
      <c r="V9584" t="s">
        <v>462</v>
      </c>
      <c r="W9584" t="s">
        <v>462</v>
      </c>
      <c r="X9584" t="s">
        <v>1849</v>
      </c>
      <c r="Y9584">
        <v>6</v>
      </c>
      <c r="Z9584">
        <v>35</v>
      </c>
      <c r="AA9584">
        <v>5</v>
      </c>
      <c r="AD9584" t="s">
        <v>2774</v>
      </c>
      <c r="AE9584">
        <v>60.665999999999997</v>
      </c>
      <c r="AF9584">
        <v>10.866</v>
      </c>
      <c r="AG9584" t="s">
        <v>31</v>
      </c>
      <c r="AX9584" t="s">
        <v>31</v>
      </c>
      <c r="AY9584" t="s">
        <v>31</v>
      </c>
    </row>
    <row r="9585" spans="1:51">
      <c r="A9585" t="s">
        <v>2797</v>
      </c>
      <c r="B9585" t="s">
        <v>72</v>
      </c>
      <c r="C9585" t="s">
        <v>2712</v>
      </c>
      <c r="D9585" t="s">
        <v>2191</v>
      </c>
      <c r="E9585" t="s">
        <v>2192</v>
      </c>
      <c r="F9585" t="s">
        <v>2788</v>
      </c>
      <c r="G9585" t="s">
        <v>2785</v>
      </c>
      <c r="I9585">
        <v>67.5</v>
      </c>
      <c r="J9585">
        <v>33.380000000000003</v>
      </c>
      <c r="L9585" t="s">
        <v>2546</v>
      </c>
      <c r="M9585">
        <v>2012</v>
      </c>
      <c r="N9585" t="s">
        <v>918</v>
      </c>
      <c r="R9585" t="s">
        <v>462</v>
      </c>
      <c r="T9585" t="s">
        <v>462</v>
      </c>
      <c r="U9585" t="s">
        <v>462</v>
      </c>
      <c r="V9585" t="s">
        <v>462</v>
      </c>
      <c r="W9585" t="s">
        <v>462</v>
      </c>
      <c r="X9585" t="s">
        <v>1849</v>
      </c>
      <c r="Y9585">
        <v>6</v>
      </c>
      <c r="Z9585">
        <v>42</v>
      </c>
      <c r="AA9585">
        <v>5</v>
      </c>
      <c r="AD9585" t="s">
        <v>2774</v>
      </c>
      <c r="AE9585">
        <v>60.665999999999997</v>
      </c>
      <c r="AF9585">
        <v>10.866</v>
      </c>
      <c r="AG9585" t="s">
        <v>31</v>
      </c>
      <c r="AX9585" t="s">
        <v>31</v>
      </c>
      <c r="AY9585" t="s">
        <v>31</v>
      </c>
    </row>
    <row r="9586" spans="1:51">
      <c r="A9586" t="s">
        <v>2797</v>
      </c>
      <c r="B9586" t="s">
        <v>72</v>
      </c>
      <c r="C9586" t="s">
        <v>2712</v>
      </c>
      <c r="D9586" t="s">
        <v>2191</v>
      </c>
      <c r="E9586" t="s">
        <v>2192</v>
      </c>
      <c r="F9586" t="s">
        <v>2788</v>
      </c>
      <c r="G9586" t="s">
        <v>2785</v>
      </c>
      <c r="I9586">
        <v>67.5</v>
      </c>
      <c r="J9586">
        <v>33.380000000000003</v>
      </c>
      <c r="L9586" t="s">
        <v>2546</v>
      </c>
      <c r="M9586">
        <v>2012</v>
      </c>
      <c r="N9586" t="s">
        <v>918</v>
      </c>
      <c r="R9586" t="s">
        <v>462</v>
      </c>
      <c r="T9586" t="s">
        <v>462</v>
      </c>
      <c r="U9586" t="s">
        <v>462</v>
      </c>
      <c r="V9586" t="s">
        <v>462</v>
      </c>
      <c r="W9586" t="s">
        <v>462</v>
      </c>
      <c r="X9586" t="s">
        <v>1849</v>
      </c>
      <c r="Y9586">
        <v>6</v>
      </c>
      <c r="Z9586">
        <v>49</v>
      </c>
      <c r="AA9586">
        <v>5</v>
      </c>
      <c r="AD9586" t="s">
        <v>2774</v>
      </c>
      <c r="AE9586">
        <v>60.665999999999997</v>
      </c>
      <c r="AF9586">
        <v>10.866</v>
      </c>
      <c r="AG9586" t="s">
        <v>31</v>
      </c>
      <c r="AX9586" t="s">
        <v>31</v>
      </c>
      <c r="AY9586" t="s">
        <v>31</v>
      </c>
    </row>
    <row r="9587" spans="1:51">
      <c r="A9587" t="s">
        <v>2797</v>
      </c>
      <c r="B9587" t="s">
        <v>72</v>
      </c>
      <c r="C9587" t="s">
        <v>2712</v>
      </c>
      <c r="D9587" t="s">
        <v>2191</v>
      </c>
      <c r="E9587" t="s">
        <v>2192</v>
      </c>
      <c r="F9587" t="s">
        <v>2788</v>
      </c>
      <c r="G9587" t="s">
        <v>2785</v>
      </c>
      <c r="I9587">
        <v>67.5</v>
      </c>
      <c r="J9587">
        <v>33.380000000000003</v>
      </c>
      <c r="L9587" t="s">
        <v>2546</v>
      </c>
      <c r="M9587">
        <v>2012</v>
      </c>
      <c r="N9587" t="s">
        <v>918</v>
      </c>
      <c r="R9587" t="s">
        <v>462</v>
      </c>
      <c r="T9587" t="s">
        <v>462</v>
      </c>
      <c r="U9587" t="s">
        <v>462</v>
      </c>
      <c r="V9587" t="s">
        <v>462</v>
      </c>
      <c r="W9587" t="s">
        <v>462</v>
      </c>
      <c r="X9587" t="s">
        <v>1849</v>
      </c>
      <c r="Y9587">
        <v>6</v>
      </c>
      <c r="Z9587">
        <v>56</v>
      </c>
      <c r="AA9587">
        <v>5</v>
      </c>
      <c r="AD9587" t="s">
        <v>2774</v>
      </c>
      <c r="AE9587">
        <v>60.665999999999997</v>
      </c>
      <c r="AF9587">
        <v>10.866</v>
      </c>
      <c r="AG9587" t="s">
        <v>31</v>
      </c>
      <c r="AX9587" t="s">
        <v>31</v>
      </c>
      <c r="AY9587" t="s">
        <v>31</v>
      </c>
    </row>
    <row r="9588" spans="1:51">
      <c r="A9588" t="s">
        <v>2797</v>
      </c>
      <c r="B9588" t="s">
        <v>72</v>
      </c>
      <c r="C9588" t="s">
        <v>2712</v>
      </c>
      <c r="D9588" t="s">
        <v>2191</v>
      </c>
      <c r="E9588" t="s">
        <v>2192</v>
      </c>
      <c r="F9588" t="s">
        <v>2788</v>
      </c>
      <c r="G9588" t="s">
        <v>2785</v>
      </c>
      <c r="I9588">
        <v>67.5</v>
      </c>
      <c r="J9588">
        <v>33.380000000000003</v>
      </c>
      <c r="L9588" t="s">
        <v>2546</v>
      </c>
      <c r="M9588">
        <v>2012</v>
      </c>
      <c r="N9588" t="s">
        <v>918</v>
      </c>
      <c r="R9588" t="s">
        <v>462</v>
      </c>
      <c r="T9588" t="s">
        <v>462</v>
      </c>
      <c r="U9588" t="s">
        <v>462</v>
      </c>
      <c r="V9588" t="s">
        <v>462</v>
      </c>
      <c r="W9588" t="s">
        <v>462</v>
      </c>
      <c r="X9588" t="s">
        <v>1849</v>
      </c>
      <c r="Y9588">
        <v>6</v>
      </c>
      <c r="Z9588">
        <v>63</v>
      </c>
      <c r="AA9588">
        <v>5</v>
      </c>
      <c r="AD9588" t="s">
        <v>2774</v>
      </c>
      <c r="AE9588">
        <v>60.665999999999997</v>
      </c>
      <c r="AF9588">
        <v>10.866</v>
      </c>
      <c r="AG9588" t="s">
        <v>31</v>
      </c>
      <c r="AX9588" t="s">
        <v>31</v>
      </c>
      <c r="AY9588" t="s">
        <v>31</v>
      </c>
    </row>
    <row r="9589" spans="1:51">
      <c r="A9589" t="s">
        <v>2797</v>
      </c>
      <c r="B9589" t="s">
        <v>72</v>
      </c>
      <c r="C9589" t="s">
        <v>2712</v>
      </c>
      <c r="D9589" t="s">
        <v>2191</v>
      </c>
      <c r="E9589" t="s">
        <v>2192</v>
      </c>
      <c r="F9589" t="s">
        <v>2788</v>
      </c>
      <c r="G9589" t="s">
        <v>2785</v>
      </c>
      <c r="I9589">
        <v>67.5</v>
      </c>
      <c r="J9589">
        <v>33.380000000000003</v>
      </c>
      <c r="L9589" t="s">
        <v>2546</v>
      </c>
      <c r="M9589">
        <v>2012</v>
      </c>
      <c r="N9589" t="s">
        <v>918</v>
      </c>
      <c r="R9589" t="s">
        <v>462</v>
      </c>
      <c r="T9589" t="s">
        <v>462</v>
      </c>
      <c r="U9589" t="s">
        <v>462</v>
      </c>
      <c r="V9589" t="s">
        <v>462</v>
      </c>
      <c r="W9589" t="s">
        <v>462</v>
      </c>
      <c r="X9589" t="s">
        <v>1849</v>
      </c>
      <c r="Y9589">
        <v>6</v>
      </c>
      <c r="Z9589">
        <v>70</v>
      </c>
      <c r="AA9589">
        <v>5</v>
      </c>
      <c r="AD9589" t="s">
        <v>2774</v>
      </c>
      <c r="AE9589">
        <v>60.665999999999997</v>
      </c>
      <c r="AF9589">
        <v>10.866</v>
      </c>
      <c r="AG9589" t="s">
        <v>31</v>
      </c>
      <c r="AX9589" t="s">
        <v>31</v>
      </c>
      <c r="AY9589" t="s">
        <v>31</v>
      </c>
    </row>
    <row r="9590" spans="1:51">
      <c r="A9590" t="s">
        <v>2797</v>
      </c>
      <c r="B9590" t="s">
        <v>72</v>
      </c>
      <c r="C9590" t="s">
        <v>2712</v>
      </c>
      <c r="D9590" t="s">
        <v>2191</v>
      </c>
      <c r="E9590" t="s">
        <v>2192</v>
      </c>
      <c r="F9590" t="s">
        <v>2788</v>
      </c>
      <c r="G9590" t="s">
        <v>2785</v>
      </c>
      <c r="I9590">
        <v>67.5</v>
      </c>
      <c r="J9590">
        <v>33.380000000000003</v>
      </c>
      <c r="L9590" t="s">
        <v>2546</v>
      </c>
      <c r="M9590">
        <v>2012</v>
      </c>
      <c r="N9590" t="s">
        <v>918</v>
      </c>
      <c r="R9590" t="s">
        <v>462</v>
      </c>
      <c r="T9590" t="s">
        <v>462</v>
      </c>
      <c r="U9590" t="s">
        <v>462</v>
      </c>
      <c r="V9590" t="s">
        <v>462</v>
      </c>
      <c r="W9590" t="s">
        <v>462</v>
      </c>
      <c r="X9590" t="s">
        <v>1849</v>
      </c>
      <c r="Y9590">
        <v>6</v>
      </c>
      <c r="Z9590">
        <v>77</v>
      </c>
      <c r="AA9590">
        <v>5</v>
      </c>
      <c r="AD9590" t="s">
        <v>2774</v>
      </c>
      <c r="AE9590">
        <v>60.665999999999997</v>
      </c>
      <c r="AF9590">
        <v>10.866</v>
      </c>
      <c r="AG9590" t="s">
        <v>31</v>
      </c>
      <c r="AX9590" t="s">
        <v>31</v>
      </c>
      <c r="AY9590" t="s">
        <v>31</v>
      </c>
    </row>
    <row r="9591" spans="1:51">
      <c r="A9591" t="s">
        <v>2797</v>
      </c>
      <c r="B9591" t="s">
        <v>72</v>
      </c>
      <c r="C9591" t="s">
        <v>2712</v>
      </c>
      <c r="D9591" t="s">
        <v>2191</v>
      </c>
      <c r="E9591" t="s">
        <v>2192</v>
      </c>
      <c r="F9591" t="s">
        <v>2788</v>
      </c>
      <c r="G9591" t="s">
        <v>2785</v>
      </c>
      <c r="I9591">
        <v>67.5</v>
      </c>
      <c r="J9591">
        <v>33.380000000000003</v>
      </c>
      <c r="L9591" t="s">
        <v>2546</v>
      </c>
      <c r="M9591">
        <v>2012</v>
      </c>
      <c r="N9591" t="s">
        <v>918</v>
      </c>
      <c r="R9591" t="s">
        <v>462</v>
      </c>
      <c r="T9591" t="s">
        <v>462</v>
      </c>
      <c r="U9591" t="s">
        <v>462</v>
      </c>
      <c r="V9591" t="s">
        <v>462</v>
      </c>
      <c r="W9591" t="s">
        <v>462</v>
      </c>
      <c r="X9591" t="s">
        <v>1849</v>
      </c>
      <c r="Y9591">
        <v>6</v>
      </c>
      <c r="Z9591">
        <v>84</v>
      </c>
      <c r="AA9591">
        <v>5</v>
      </c>
      <c r="AD9591" t="s">
        <v>2774</v>
      </c>
      <c r="AE9591">
        <v>60.665999999999997</v>
      </c>
      <c r="AF9591">
        <v>10.866</v>
      </c>
      <c r="AG9591" t="s">
        <v>31</v>
      </c>
      <c r="AX9591" t="s">
        <v>31</v>
      </c>
      <c r="AY9591" t="s">
        <v>31</v>
      </c>
    </row>
    <row r="9592" spans="1:51">
      <c r="A9592" t="s">
        <v>2797</v>
      </c>
      <c r="B9592" t="s">
        <v>72</v>
      </c>
      <c r="C9592" t="s">
        <v>2712</v>
      </c>
      <c r="D9592" t="s">
        <v>2191</v>
      </c>
      <c r="E9592" t="s">
        <v>2192</v>
      </c>
      <c r="F9592" t="s">
        <v>2788</v>
      </c>
      <c r="G9592" t="s">
        <v>2785</v>
      </c>
      <c r="I9592">
        <v>67.5</v>
      </c>
      <c r="J9592">
        <v>33.380000000000003</v>
      </c>
      <c r="L9592" t="s">
        <v>2546</v>
      </c>
      <c r="M9592">
        <v>2012</v>
      </c>
      <c r="N9592" t="s">
        <v>918</v>
      </c>
      <c r="R9592" t="s">
        <v>462</v>
      </c>
      <c r="T9592" t="s">
        <v>462</v>
      </c>
      <c r="U9592" t="s">
        <v>462</v>
      </c>
      <c r="V9592" t="s">
        <v>462</v>
      </c>
      <c r="W9592" t="s">
        <v>462</v>
      </c>
      <c r="X9592" t="s">
        <v>1849</v>
      </c>
      <c r="Y9592">
        <v>6</v>
      </c>
      <c r="Z9592">
        <v>91</v>
      </c>
      <c r="AA9592">
        <v>5</v>
      </c>
      <c r="AD9592" t="s">
        <v>2774</v>
      </c>
      <c r="AE9592">
        <v>60.665999999999997</v>
      </c>
      <c r="AF9592">
        <v>10.866</v>
      </c>
      <c r="AG9592" t="s">
        <v>31</v>
      </c>
      <c r="AX9592" t="s">
        <v>31</v>
      </c>
      <c r="AY9592" t="s">
        <v>31</v>
      </c>
    </row>
    <row r="9593" spans="1:51">
      <c r="A9593" t="s">
        <v>2797</v>
      </c>
      <c r="B9593" t="s">
        <v>72</v>
      </c>
      <c r="C9593" t="s">
        <v>2712</v>
      </c>
      <c r="D9593" t="s">
        <v>2191</v>
      </c>
      <c r="E9593" t="s">
        <v>2192</v>
      </c>
      <c r="F9593" t="s">
        <v>2788</v>
      </c>
      <c r="G9593" t="s">
        <v>2785</v>
      </c>
      <c r="I9593">
        <v>67.5</v>
      </c>
      <c r="J9593">
        <v>33.380000000000003</v>
      </c>
      <c r="L9593" t="s">
        <v>2546</v>
      </c>
      <c r="M9593">
        <v>2012</v>
      </c>
      <c r="N9593" t="s">
        <v>918</v>
      </c>
      <c r="R9593" t="s">
        <v>462</v>
      </c>
      <c r="T9593" t="s">
        <v>462</v>
      </c>
      <c r="U9593" t="s">
        <v>462</v>
      </c>
      <c r="V9593" t="s">
        <v>462</v>
      </c>
      <c r="W9593" t="s">
        <v>462</v>
      </c>
      <c r="X9593" t="s">
        <v>1849</v>
      </c>
      <c r="Y9593">
        <v>6</v>
      </c>
      <c r="Z9593">
        <v>98</v>
      </c>
      <c r="AA9593">
        <v>5</v>
      </c>
      <c r="AD9593" t="s">
        <v>2774</v>
      </c>
      <c r="AE9593">
        <v>60.665999999999997</v>
      </c>
      <c r="AF9593">
        <v>10.866</v>
      </c>
      <c r="AG9593" t="s">
        <v>31</v>
      </c>
      <c r="AX9593" t="s">
        <v>31</v>
      </c>
      <c r="AY9593" t="s">
        <v>31</v>
      </c>
    </row>
    <row r="9594" spans="1:51">
      <c r="A9594" t="s">
        <v>2797</v>
      </c>
      <c r="B9594" t="s">
        <v>72</v>
      </c>
      <c r="C9594" t="s">
        <v>2712</v>
      </c>
      <c r="D9594" t="s">
        <v>2191</v>
      </c>
      <c r="E9594" t="s">
        <v>2192</v>
      </c>
      <c r="F9594" t="s">
        <v>2788</v>
      </c>
      <c r="G9594" t="s">
        <v>2785</v>
      </c>
      <c r="I9594">
        <v>67.5</v>
      </c>
      <c r="J9594">
        <v>33.380000000000003</v>
      </c>
      <c r="L9594" t="s">
        <v>2546</v>
      </c>
      <c r="M9594">
        <v>2012</v>
      </c>
      <c r="N9594" t="s">
        <v>918</v>
      </c>
      <c r="R9594" t="s">
        <v>462</v>
      </c>
      <c r="T9594" t="s">
        <v>462</v>
      </c>
      <c r="U9594" t="s">
        <v>462</v>
      </c>
      <c r="V9594" t="s">
        <v>462</v>
      </c>
      <c r="W9594" t="s">
        <v>462</v>
      </c>
      <c r="X9594" t="s">
        <v>1849</v>
      </c>
      <c r="Y9594">
        <v>6</v>
      </c>
      <c r="Z9594">
        <v>105</v>
      </c>
      <c r="AA9594">
        <v>5</v>
      </c>
      <c r="AD9594" t="s">
        <v>2774</v>
      </c>
      <c r="AE9594">
        <v>60.665999999999997</v>
      </c>
      <c r="AF9594">
        <v>10.866</v>
      </c>
      <c r="AG9594" t="s">
        <v>31</v>
      </c>
      <c r="AX9594" t="s">
        <v>31</v>
      </c>
      <c r="AY9594" t="s">
        <v>31</v>
      </c>
    </row>
    <row r="9595" spans="1:51">
      <c r="A9595" t="s">
        <v>2797</v>
      </c>
      <c r="B9595" t="s">
        <v>72</v>
      </c>
      <c r="C9595" t="s">
        <v>2712</v>
      </c>
      <c r="D9595" t="s">
        <v>2191</v>
      </c>
      <c r="E9595" t="s">
        <v>2192</v>
      </c>
      <c r="F9595" t="s">
        <v>2784</v>
      </c>
      <c r="G9595" t="s">
        <v>2785</v>
      </c>
      <c r="I9595">
        <v>67.5</v>
      </c>
      <c r="J9595">
        <v>33.380000000000003</v>
      </c>
      <c r="L9595" t="s">
        <v>2546</v>
      </c>
      <c r="M9595">
        <v>2012</v>
      </c>
      <c r="N9595" t="s">
        <v>918</v>
      </c>
      <c r="R9595" t="s">
        <v>462</v>
      </c>
      <c r="T9595" t="s">
        <v>462</v>
      </c>
      <c r="U9595" t="s">
        <v>462</v>
      </c>
      <c r="V9595" t="s">
        <v>462</v>
      </c>
      <c r="W9595" t="s">
        <v>462</v>
      </c>
      <c r="X9595" t="s">
        <v>1849</v>
      </c>
      <c r="Y9595">
        <v>1</v>
      </c>
      <c r="Z9595">
        <v>0</v>
      </c>
      <c r="AA9595">
        <v>5</v>
      </c>
      <c r="AD9595" t="s">
        <v>2774</v>
      </c>
      <c r="AE9595">
        <v>60.665999999999997</v>
      </c>
      <c r="AF9595">
        <v>10.866</v>
      </c>
      <c r="AG9595" t="s">
        <v>31</v>
      </c>
      <c r="AX9595" t="s">
        <v>31</v>
      </c>
      <c r="AY9595" t="s">
        <v>31</v>
      </c>
    </row>
    <row r="9596" spans="1:51">
      <c r="A9596" t="s">
        <v>2797</v>
      </c>
      <c r="B9596" t="s">
        <v>72</v>
      </c>
      <c r="C9596" t="s">
        <v>2712</v>
      </c>
      <c r="D9596" t="s">
        <v>2191</v>
      </c>
      <c r="E9596" t="s">
        <v>2192</v>
      </c>
      <c r="F9596" t="s">
        <v>2784</v>
      </c>
      <c r="G9596" t="s">
        <v>2785</v>
      </c>
      <c r="I9596">
        <v>67.5</v>
      </c>
      <c r="J9596">
        <v>33.380000000000003</v>
      </c>
      <c r="L9596" t="s">
        <v>2546</v>
      </c>
      <c r="M9596">
        <v>2012</v>
      </c>
      <c r="N9596" t="s">
        <v>918</v>
      </c>
      <c r="R9596" t="s">
        <v>462</v>
      </c>
      <c r="T9596" t="s">
        <v>462</v>
      </c>
      <c r="U9596" t="s">
        <v>462</v>
      </c>
      <c r="V9596" t="s">
        <v>462</v>
      </c>
      <c r="W9596" t="s">
        <v>462</v>
      </c>
      <c r="X9596" t="s">
        <v>1849</v>
      </c>
      <c r="Y9596">
        <v>1.8</v>
      </c>
      <c r="Z9596">
        <v>7</v>
      </c>
      <c r="AA9596">
        <v>5</v>
      </c>
      <c r="AD9596" t="s">
        <v>2774</v>
      </c>
      <c r="AE9596">
        <v>60.665999999999997</v>
      </c>
      <c r="AF9596">
        <v>10.866</v>
      </c>
      <c r="AG9596" t="s">
        <v>31</v>
      </c>
      <c r="AX9596" t="s">
        <v>31</v>
      </c>
      <c r="AY9596" t="s">
        <v>31</v>
      </c>
    </row>
    <row r="9597" spans="1:51">
      <c r="A9597" t="s">
        <v>2797</v>
      </c>
      <c r="B9597" t="s">
        <v>72</v>
      </c>
      <c r="C9597" t="s">
        <v>2712</v>
      </c>
      <c r="D9597" t="s">
        <v>2191</v>
      </c>
      <c r="E9597" t="s">
        <v>2192</v>
      </c>
      <c r="F9597" t="s">
        <v>2784</v>
      </c>
      <c r="G9597" t="s">
        <v>2785</v>
      </c>
      <c r="I9597">
        <v>67.5</v>
      </c>
      <c r="J9597">
        <v>33.380000000000003</v>
      </c>
      <c r="L9597" t="s">
        <v>2546</v>
      </c>
      <c r="M9597">
        <v>2012</v>
      </c>
      <c r="N9597" t="s">
        <v>918</v>
      </c>
      <c r="R9597" t="s">
        <v>462</v>
      </c>
      <c r="T9597" t="s">
        <v>462</v>
      </c>
      <c r="U9597" t="s">
        <v>462</v>
      </c>
      <c r="V9597" t="s">
        <v>462</v>
      </c>
      <c r="W9597" t="s">
        <v>462</v>
      </c>
      <c r="X9597" t="s">
        <v>1849</v>
      </c>
      <c r="Y9597">
        <v>3</v>
      </c>
      <c r="Z9597">
        <v>14</v>
      </c>
      <c r="AA9597">
        <v>5</v>
      </c>
      <c r="AD9597" t="s">
        <v>2774</v>
      </c>
      <c r="AE9597">
        <v>60.665999999999997</v>
      </c>
      <c r="AF9597">
        <v>10.866</v>
      </c>
      <c r="AG9597" t="s">
        <v>31</v>
      </c>
      <c r="AX9597" t="s">
        <v>31</v>
      </c>
      <c r="AY9597" t="s">
        <v>31</v>
      </c>
    </row>
    <row r="9598" spans="1:51">
      <c r="A9598" t="s">
        <v>2797</v>
      </c>
      <c r="B9598" t="s">
        <v>72</v>
      </c>
      <c r="C9598" t="s">
        <v>2712</v>
      </c>
      <c r="D9598" t="s">
        <v>2191</v>
      </c>
      <c r="E9598" t="s">
        <v>2192</v>
      </c>
      <c r="F9598" t="s">
        <v>2784</v>
      </c>
      <c r="G9598" t="s">
        <v>2785</v>
      </c>
      <c r="I9598">
        <v>67.5</v>
      </c>
      <c r="J9598">
        <v>33.380000000000003</v>
      </c>
      <c r="L9598" t="s">
        <v>2546</v>
      </c>
      <c r="M9598">
        <v>2012</v>
      </c>
      <c r="N9598" t="s">
        <v>918</v>
      </c>
      <c r="R9598" t="s">
        <v>462</v>
      </c>
      <c r="T9598" t="s">
        <v>462</v>
      </c>
      <c r="U9598" t="s">
        <v>462</v>
      </c>
      <c r="V9598" t="s">
        <v>462</v>
      </c>
      <c r="W9598" t="s">
        <v>462</v>
      </c>
      <c r="X9598" t="s">
        <v>1849</v>
      </c>
      <c r="Y9598">
        <v>5.8</v>
      </c>
      <c r="Z9598">
        <v>21</v>
      </c>
      <c r="AA9598">
        <v>5</v>
      </c>
      <c r="AD9598" t="s">
        <v>2774</v>
      </c>
      <c r="AE9598">
        <v>60.665999999999997</v>
      </c>
      <c r="AF9598">
        <v>10.866</v>
      </c>
      <c r="AG9598" t="s">
        <v>31</v>
      </c>
      <c r="AX9598" t="s">
        <v>31</v>
      </c>
      <c r="AY9598" t="s">
        <v>31</v>
      </c>
    </row>
    <row r="9599" spans="1:51">
      <c r="A9599" t="s">
        <v>2797</v>
      </c>
      <c r="B9599" t="s">
        <v>72</v>
      </c>
      <c r="C9599" t="s">
        <v>2712</v>
      </c>
      <c r="D9599" t="s">
        <v>2191</v>
      </c>
      <c r="E9599" t="s">
        <v>2192</v>
      </c>
      <c r="F9599" t="s">
        <v>2784</v>
      </c>
      <c r="G9599" t="s">
        <v>2785</v>
      </c>
      <c r="I9599">
        <v>67.5</v>
      </c>
      <c r="J9599">
        <v>33.380000000000003</v>
      </c>
      <c r="L9599" t="s">
        <v>2546</v>
      </c>
      <c r="M9599">
        <v>2012</v>
      </c>
      <c r="N9599" t="s">
        <v>918</v>
      </c>
      <c r="R9599" t="s">
        <v>462</v>
      </c>
      <c r="T9599" t="s">
        <v>462</v>
      </c>
      <c r="U9599" t="s">
        <v>462</v>
      </c>
      <c r="V9599" t="s">
        <v>462</v>
      </c>
      <c r="W9599" t="s">
        <v>462</v>
      </c>
      <c r="X9599" t="s">
        <v>1849</v>
      </c>
      <c r="Y9599">
        <v>6</v>
      </c>
      <c r="Z9599">
        <v>28</v>
      </c>
      <c r="AA9599">
        <v>5</v>
      </c>
      <c r="AD9599" t="s">
        <v>2774</v>
      </c>
      <c r="AE9599">
        <v>60.665999999999997</v>
      </c>
      <c r="AF9599">
        <v>10.866</v>
      </c>
      <c r="AG9599" t="s">
        <v>31</v>
      </c>
      <c r="AX9599" t="s">
        <v>31</v>
      </c>
      <c r="AY9599" t="s">
        <v>31</v>
      </c>
    </row>
    <row r="9600" spans="1:51">
      <c r="A9600" t="s">
        <v>2797</v>
      </c>
      <c r="B9600" t="s">
        <v>72</v>
      </c>
      <c r="C9600" t="s">
        <v>2712</v>
      </c>
      <c r="D9600" t="s">
        <v>2191</v>
      </c>
      <c r="E9600" t="s">
        <v>2192</v>
      </c>
      <c r="F9600" t="s">
        <v>2784</v>
      </c>
      <c r="G9600" t="s">
        <v>2785</v>
      </c>
      <c r="I9600">
        <v>67.5</v>
      </c>
      <c r="J9600">
        <v>33.380000000000003</v>
      </c>
      <c r="L9600" t="s">
        <v>2546</v>
      </c>
      <c r="M9600">
        <v>2012</v>
      </c>
      <c r="N9600" t="s">
        <v>918</v>
      </c>
      <c r="R9600" t="s">
        <v>462</v>
      </c>
      <c r="T9600" t="s">
        <v>462</v>
      </c>
      <c r="U9600" t="s">
        <v>462</v>
      </c>
      <c r="V9600" t="s">
        <v>462</v>
      </c>
      <c r="W9600" t="s">
        <v>462</v>
      </c>
      <c r="X9600" t="s">
        <v>1849</v>
      </c>
      <c r="Y9600">
        <v>6</v>
      </c>
      <c r="Z9600">
        <v>35</v>
      </c>
      <c r="AA9600">
        <v>5</v>
      </c>
      <c r="AD9600" t="s">
        <v>2774</v>
      </c>
      <c r="AE9600">
        <v>60.665999999999997</v>
      </c>
      <c r="AF9600">
        <v>10.866</v>
      </c>
      <c r="AG9600" t="s">
        <v>31</v>
      </c>
      <c r="AX9600" t="s">
        <v>31</v>
      </c>
      <c r="AY9600" t="s">
        <v>31</v>
      </c>
    </row>
    <row r="9601" spans="1:51">
      <c r="A9601" t="s">
        <v>2797</v>
      </c>
      <c r="B9601" t="s">
        <v>72</v>
      </c>
      <c r="C9601" t="s">
        <v>2712</v>
      </c>
      <c r="D9601" t="s">
        <v>2191</v>
      </c>
      <c r="E9601" t="s">
        <v>2192</v>
      </c>
      <c r="F9601" t="s">
        <v>2784</v>
      </c>
      <c r="G9601" t="s">
        <v>2785</v>
      </c>
      <c r="I9601">
        <v>67.5</v>
      </c>
      <c r="J9601">
        <v>33.380000000000003</v>
      </c>
      <c r="L9601" t="s">
        <v>2546</v>
      </c>
      <c r="M9601">
        <v>2012</v>
      </c>
      <c r="N9601" t="s">
        <v>918</v>
      </c>
      <c r="R9601" t="s">
        <v>462</v>
      </c>
      <c r="T9601" t="s">
        <v>462</v>
      </c>
      <c r="U9601" t="s">
        <v>462</v>
      </c>
      <c r="V9601" t="s">
        <v>462</v>
      </c>
      <c r="W9601" t="s">
        <v>462</v>
      </c>
      <c r="X9601" t="s">
        <v>1849</v>
      </c>
      <c r="Y9601">
        <v>6</v>
      </c>
      <c r="Z9601">
        <v>42</v>
      </c>
      <c r="AA9601">
        <v>5</v>
      </c>
      <c r="AD9601" t="s">
        <v>2774</v>
      </c>
      <c r="AE9601">
        <v>60.665999999999997</v>
      </c>
      <c r="AF9601">
        <v>10.866</v>
      </c>
      <c r="AG9601" t="s">
        <v>31</v>
      </c>
      <c r="AX9601" t="s">
        <v>31</v>
      </c>
      <c r="AY9601" t="s">
        <v>31</v>
      </c>
    </row>
    <row r="9602" spans="1:51">
      <c r="A9602" t="s">
        <v>2797</v>
      </c>
      <c r="B9602" t="s">
        <v>72</v>
      </c>
      <c r="C9602" t="s">
        <v>2712</v>
      </c>
      <c r="D9602" t="s">
        <v>2191</v>
      </c>
      <c r="E9602" t="s">
        <v>2192</v>
      </c>
      <c r="F9602" t="s">
        <v>2784</v>
      </c>
      <c r="G9602" t="s">
        <v>2785</v>
      </c>
      <c r="I9602">
        <v>67.5</v>
      </c>
      <c r="J9602">
        <v>33.380000000000003</v>
      </c>
      <c r="L9602" t="s">
        <v>2546</v>
      </c>
      <c r="M9602">
        <v>2012</v>
      </c>
      <c r="N9602" t="s">
        <v>918</v>
      </c>
      <c r="R9602" t="s">
        <v>462</v>
      </c>
      <c r="T9602" t="s">
        <v>462</v>
      </c>
      <c r="U9602" t="s">
        <v>462</v>
      </c>
      <c r="V9602" t="s">
        <v>462</v>
      </c>
      <c r="W9602" t="s">
        <v>462</v>
      </c>
      <c r="X9602" t="s">
        <v>1849</v>
      </c>
      <c r="Y9602">
        <v>6</v>
      </c>
      <c r="Z9602">
        <v>49</v>
      </c>
      <c r="AA9602">
        <v>5</v>
      </c>
      <c r="AD9602" t="s">
        <v>2774</v>
      </c>
      <c r="AE9602">
        <v>60.665999999999997</v>
      </c>
      <c r="AF9602">
        <v>10.866</v>
      </c>
      <c r="AG9602" t="s">
        <v>31</v>
      </c>
      <c r="AX9602" t="s">
        <v>31</v>
      </c>
      <c r="AY9602" t="s">
        <v>31</v>
      </c>
    </row>
    <row r="9603" spans="1:51">
      <c r="A9603" t="s">
        <v>2797</v>
      </c>
      <c r="B9603" t="s">
        <v>72</v>
      </c>
      <c r="C9603" t="s">
        <v>2712</v>
      </c>
      <c r="D9603" t="s">
        <v>2191</v>
      </c>
      <c r="E9603" t="s">
        <v>2192</v>
      </c>
      <c r="F9603" t="s">
        <v>2784</v>
      </c>
      <c r="G9603" t="s">
        <v>2785</v>
      </c>
      <c r="I9603">
        <v>67.5</v>
      </c>
      <c r="J9603">
        <v>33.380000000000003</v>
      </c>
      <c r="L9603" t="s">
        <v>2546</v>
      </c>
      <c r="M9603">
        <v>2012</v>
      </c>
      <c r="N9603" t="s">
        <v>918</v>
      </c>
      <c r="R9603" t="s">
        <v>462</v>
      </c>
      <c r="T9603" t="s">
        <v>462</v>
      </c>
      <c r="U9603" t="s">
        <v>462</v>
      </c>
      <c r="V9603" t="s">
        <v>462</v>
      </c>
      <c r="W9603" t="s">
        <v>462</v>
      </c>
      <c r="X9603" t="s">
        <v>1849</v>
      </c>
      <c r="Y9603">
        <v>6</v>
      </c>
      <c r="Z9603">
        <v>56</v>
      </c>
      <c r="AA9603">
        <v>5</v>
      </c>
      <c r="AD9603" t="s">
        <v>2774</v>
      </c>
      <c r="AE9603">
        <v>60.665999999999997</v>
      </c>
      <c r="AF9603">
        <v>10.866</v>
      </c>
      <c r="AG9603" t="s">
        <v>31</v>
      </c>
      <c r="AX9603" t="s">
        <v>31</v>
      </c>
      <c r="AY9603" t="s">
        <v>31</v>
      </c>
    </row>
    <row r="9604" spans="1:51">
      <c r="A9604" t="s">
        <v>2797</v>
      </c>
      <c r="B9604" t="s">
        <v>72</v>
      </c>
      <c r="C9604" t="s">
        <v>2712</v>
      </c>
      <c r="D9604" t="s">
        <v>2191</v>
      </c>
      <c r="E9604" t="s">
        <v>2192</v>
      </c>
      <c r="F9604" t="s">
        <v>2784</v>
      </c>
      <c r="G9604" t="s">
        <v>2785</v>
      </c>
      <c r="I9604">
        <v>67.5</v>
      </c>
      <c r="J9604">
        <v>33.380000000000003</v>
      </c>
      <c r="L9604" t="s">
        <v>2546</v>
      </c>
      <c r="M9604">
        <v>2012</v>
      </c>
      <c r="N9604" t="s">
        <v>918</v>
      </c>
      <c r="R9604" t="s">
        <v>462</v>
      </c>
      <c r="T9604" t="s">
        <v>462</v>
      </c>
      <c r="U9604" t="s">
        <v>462</v>
      </c>
      <c r="V9604" t="s">
        <v>462</v>
      </c>
      <c r="W9604" t="s">
        <v>462</v>
      </c>
      <c r="X9604" t="s">
        <v>1849</v>
      </c>
      <c r="Y9604">
        <v>6</v>
      </c>
      <c r="Z9604">
        <v>63</v>
      </c>
      <c r="AA9604">
        <v>5</v>
      </c>
      <c r="AD9604" t="s">
        <v>2774</v>
      </c>
      <c r="AE9604">
        <v>60.665999999999997</v>
      </c>
      <c r="AF9604">
        <v>10.866</v>
      </c>
      <c r="AG9604" t="s">
        <v>31</v>
      </c>
      <c r="AX9604" t="s">
        <v>31</v>
      </c>
      <c r="AY9604" t="s">
        <v>31</v>
      </c>
    </row>
    <row r="9605" spans="1:51">
      <c r="A9605" t="s">
        <v>2797</v>
      </c>
      <c r="B9605" t="s">
        <v>72</v>
      </c>
      <c r="C9605" t="s">
        <v>2712</v>
      </c>
      <c r="D9605" t="s">
        <v>2191</v>
      </c>
      <c r="E9605" t="s">
        <v>2192</v>
      </c>
      <c r="F9605" t="s">
        <v>2784</v>
      </c>
      <c r="G9605" t="s">
        <v>2785</v>
      </c>
      <c r="I9605">
        <v>67.5</v>
      </c>
      <c r="J9605">
        <v>33.380000000000003</v>
      </c>
      <c r="L9605" t="s">
        <v>2546</v>
      </c>
      <c r="M9605">
        <v>2012</v>
      </c>
      <c r="N9605" t="s">
        <v>918</v>
      </c>
      <c r="R9605" t="s">
        <v>462</v>
      </c>
      <c r="T9605" t="s">
        <v>462</v>
      </c>
      <c r="U9605" t="s">
        <v>462</v>
      </c>
      <c r="V9605" t="s">
        <v>462</v>
      </c>
      <c r="W9605" t="s">
        <v>462</v>
      </c>
      <c r="X9605" t="s">
        <v>1849</v>
      </c>
      <c r="Y9605">
        <v>6</v>
      </c>
      <c r="Z9605">
        <v>70</v>
      </c>
      <c r="AA9605">
        <v>5</v>
      </c>
      <c r="AD9605" t="s">
        <v>2774</v>
      </c>
      <c r="AE9605">
        <v>60.665999999999997</v>
      </c>
      <c r="AF9605">
        <v>10.866</v>
      </c>
      <c r="AG9605" t="s">
        <v>31</v>
      </c>
      <c r="AX9605" t="s">
        <v>31</v>
      </c>
      <c r="AY9605" t="s">
        <v>31</v>
      </c>
    </row>
    <row r="9606" spans="1:51">
      <c r="A9606" t="s">
        <v>2797</v>
      </c>
      <c r="B9606" t="s">
        <v>72</v>
      </c>
      <c r="C9606" t="s">
        <v>2712</v>
      </c>
      <c r="D9606" t="s">
        <v>2191</v>
      </c>
      <c r="E9606" t="s">
        <v>2192</v>
      </c>
      <c r="F9606" t="s">
        <v>2784</v>
      </c>
      <c r="G9606" t="s">
        <v>2785</v>
      </c>
      <c r="I9606">
        <v>67.5</v>
      </c>
      <c r="J9606">
        <v>33.380000000000003</v>
      </c>
      <c r="L9606" t="s">
        <v>2546</v>
      </c>
      <c r="M9606">
        <v>2012</v>
      </c>
      <c r="N9606" t="s">
        <v>918</v>
      </c>
      <c r="R9606" t="s">
        <v>462</v>
      </c>
      <c r="T9606" t="s">
        <v>462</v>
      </c>
      <c r="U9606" t="s">
        <v>462</v>
      </c>
      <c r="V9606" t="s">
        <v>462</v>
      </c>
      <c r="W9606" t="s">
        <v>462</v>
      </c>
      <c r="X9606" t="s">
        <v>1849</v>
      </c>
      <c r="Y9606">
        <v>6</v>
      </c>
      <c r="Z9606">
        <v>77</v>
      </c>
      <c r="AA9606">
        <v>5</v>
      </c>
      <c r="AD9606" t="s">
        <v>2774</v>
      </c>
      <c r="AE9606">
        <v>60.665999999999997</v>
      </c>
      <c r="AF9606">
        <v>10.866</v>
      </c>
      <c r="AG9606" t="s">
        <v>31</v>
      </c>
      <c r="AX9606" t="s">
        <v>31</v>
      </c>
      <c r="AY9606" t="s">
        <v>31</v>
      </c>
    </row>
    <row r="9607" spans="1:51">
      <c r="A9607" t="s">
        <v>2797</v>
      </c>
      <c r="B9607" t="s">
        <v>72</v>
      </c>
      <c r="C9607" t="s">
        <v>2712</v>
      </c>
      <c r="D9607" t="s">
        <v>2191</v>
      </c>
      <c r="E9607" t="s">
        <v>2192</v>
      </c>
      <c r="F9607" t="s">
        <v>2784</v>
      </c>
      <c r="G9607" t="s">
        <v>2785</v>
      </c>
      <c r="I9607">
        <v>67.5</v>
      </c>
      <c r="J9607">
        <v>33.380000000000003</v>
      </c>
      <c r="L9607" t="s">
        <v>2546</v>
      </c>
      <c r="M9607">
        <v>2012</v>
      </c>
      <c r="N9607" t="s">
        <v>918</v>
      </c>
      <c r="R9607" t="s">
        <v>462</v>
      </c>
      <c r="T9607" t="s">
        <v>462</v>
      </c>
      <c r="U9607" t="s">
        <v>462</v>
      </c>
      <c r="V9607" t="s">
        <v>462</v>
      </c>
      <c r="W9607" t="s">
        <v>462</v>
      </c>
      <c r="X9607" t="s">
        <v>1849</v>
      </c>
      <c r="Y9607">
        <v>6</v>
      </c>
      <c r="Z9607">
        <v>84</v>
      </c>
      <c r="AA9607">
        <v>5</v>
      </c>
      <c r="AD9607" t="s">
        <v>2774</v>
      </c>
      <c r="AE9607">
        <v>60.665999999999997</v>
      </c>
      <c r="AF9607">
        <v>10.866</v>
      </c>
      <c r="AG9607" t="s">
        <v>31</v>
      </c>
      <c r="AX9607" t="s">
        <v>31</v>
      </c>
      <c r="AY9607" t="s">
        <v>31</v>
      </c>
    </row>
    <row r="9608" spans="1:51">
      <c r="A9608" t="s">
        <v>2797</v>
      </c>
      <c r="B9608" t="s">
        <v>72</v>
      </c>
      <c r="C9608" t="s">
        <v>2712</v>
      </c>
      <c r="D9608" t="s">
        <v>2191</v>
      </c>
      <c r="E9608" t="s">
        <v>2192</v>
      </c>
      <c r="F9608" t="s">
        <v>2784</v>
      </c>
      <c r="G9608" t="s">
        <v>2785</v>
      </c>
      <c r="I9608">
        <v>67.5</v>
      </c>
      <c r="J9608">
        <v>33.380000000000003</v>
      </c>
      <c r="L9608" t="s">
        <v>2546</v>
      </c>
      <c r="M9608">
        <v>2012</v>
      </c>
      <c r="N9608" t="s">
        <v>918</v>
      </c>
      <c r="R9608" t="s">
        <v>462</v>
      </c>
      <c r="T9608" t="s">
        <v>462</v>
      </c>
      <c r="U9608" t="s">
        <v>462</v>
      </c>
      <c r="V9608" t="s">
        <v>462</v>
      </c>
      <c r="W9608" t="s">
        <v>462</v>
      </c>
      <c r="X9608" t="s">
        <v>1849</v>
      </c>
      <c r="Y9608">
        <v>6</v>
      </c>
      <c r="Z9608">
        <v>91</v>
      </c>
      <c r="AA9608">
        <v>5</v>
      </c>
      <c r="AD9608" t="s">
        <v>2774</v>
      </c>
      <c r="AE9608">
        <v>60.665999999999997</v>
      </c>
      <c r="AF9608">
        <v>10.866</v>
      </c>
      <c r="AG9608" t="s">
        <v>31</v>
      </c>
      <c r="AX9608" t="s">
        <v>31</v>
      </c>
      <c r="AY9608" t="s">
        <v>31</v>
      </c>
    </row>
    <row r="9609" spans="1:51">
      <c r="A9609" t="s">
        <v>2797</v>
      </c>
      <c r="B9609" t="s">
        <v>72</v>
      </c>
      <c r="C9609" t="s">
        <v>2712</v>
      </c>
      <c r="D9609" t="s">
        <v>2191</v>
      </c>
      <c r="E9609" t="s">
        <v>2192</v>
      </c>
      <c r="F9609" t="s">
        <v>2784</v>
      </c>
      <c r="G9609" t="s">
        <v>2785</v>
      </c>
      <c r="I9609">
        <v>67.5</v>
      </c>
      <c r="J9609">
        <v>33.380000000000003</v>
      </c>
      <c r="L9609" t="s">
        <v>2546</v>
      </c>
      <c r="M9609">
        <v>2012</v>
      </c>
      <c r="N9609" t="s">
        <v>918</v>
      </c>
      <c r="R9609" t="s">
        <v>462</v>
      </c>
      <c r="T9609" t="s">
        <v>462</v>
      </c>
      <c r="U9609" t="s">
        <v>462</v>
      </c>
      <c r="V9609" t="s">
        <v>462</v>
      </c>
      <c r="W9609" t="s">
        <v>462</v>
      </c>
      <c r="X9609" t="s">
        <v>1849</v>
      </c>
      <c r="Y9609">
        <v>6</v>
      </c>
      <c r="Z9609">
        <v>98</v>
      </c>
      <c r="AA9609">
        <v>5</v>
      </c>
      <c r="AD9609" t="s">
        <v>2774</v>
      </c>
      <c r="AE9609">
        <v>60.665999999999997</v>
      </c>
      <c r="AF9609">
        <v>10.866</v>
      </c>
      <c r="AG9609" t="s">
        <v>31</v>
      </c>
      <c r="AX9609" t="s">
        <v>31</v>
      </c>
      <c r="AY9609" t="s">
        <v>31</v>
      </c>
    </row>
    <row r="9610" spans="1:51">
      <c r="A9610" t="s">
        <v>2797</v>
      </c>
      <c r="B9610" t="s">
        <v>72</v>
      </c>
      <c r="C9610" t="s">
        <v>2712</v>
      </c>
      <c r="D9610" t="s">
        <v>2191</v>
      </c>
      <c r="E9610" t="s">
        <v>2192</v>
      </c>
      <c r="F9610" t="s">
        <v>2784</v>
      </c>
      <c r="G9610" t="s">
        <v>2785</v>
      </c>
      <c r="I9610">
        <v>67.5</v>
      </c>
      <c r="J9610">
        <v>33.380000000000003</v>
      </c>
      <c r="L9610" t="s">
        <v>2546</v>
      </c>
      <c r="M9610">
        <v>2012</v>
      </c>
      <c r="N9610" t="s">
        <v>918</v>
      </c>
      <c r="R9610" t="s">
        <v>462</v>
      </c>
      <c r="T9610" t="s">
        <v>462</v>
      </c>
      <c r="U9610" t="s">
        <v>462</v>
      </c>
      <c r="V9610" t="s">
        <v>462</v>
      </c>
      <c r="W9610" t="s">
        <v>462</v>
      </c>
      <c r="X9610" t="s">
        <v>1849</v>
      </c>
      <c r="Y9610">
        <v>6</v>
      </c>
      <c r="Z9610">
        <v>105</v>
      </c>
      <c r="AA9610">
        <v>5</v>
      </c>
      <c r="AD9610" t="s">
        <v>2774</v>
      </c>
      <c r="AE9610">
        <v>60.665999999999997</v>
      </c>
      <c r="AF9610">
        <v>10.866</v>
      </c>
      <c r="AG9610" t="s">
        <v>31</v>
      </c>
      <c r="AX9610" t="s">
        <v>31</v>
      </c>
      <c r="AY9610" t="s">
        <v>31</v>
      </c>
    </row>
    <row r="9611" spans="1:51">
      <c r="A9611" t="s">
        <v>2797</v>
      </c>
      <c r="B9611" t="s">
        <v>72</v>
      </c>
      <c r="C9611" t="s">
        <v>2712</v>
      </c>
      <c r="D9611" t="s">
        <v>2191</v>
      </c>
      <c r="E9611" t="s">
        <v>2192</v>
      </c>
      <c r="F9611" t="s">
        <v>2798</v>
      </c>
      <c r="G9611" t="s">
        <v>2785</v>
      </c>
      <c r="I9611">
        <v>67.5</v>
      </c>
      <c r="J9611">
        <v>33.380000000000003</v>
      </c>
      <c r="L9611" t="s">
        <v>2546</v>
      </c>
      <c r="M9611">
        <v>2012</v>
      </c>
      <c r="N9611" t="s">
        <v>918</v>
      </c>
      <c r="R9611" t="s">
        <v>462</v>
      </c>
      <c r="T9611" t="s">
        <v>462</v>
      </c>
      <c r="U9611" t="s">
        <v>462</v>
      </c>
      <c r="V9611" t="s">
        <v>462</v>
      </c>
      <c r="W9611" t="s">
        <v>462</v>
      </c>
      <c r="X9611" t="s">
        <v>1849</v>
      </c>
      <c r="Y9611">
        <v>1</v>
      </c>
      <c r="Z9611">
        <v>0</v>
      </c>
      <c r="AA9611">
        <v>5</v>
      </c>
      <c r="AD9611" t="s">
        <v>2774</v>
      </c>
      <c r="AE9611">
        <v>60.665999999999997</v>
      </c>
      <c r="AF9611">
        <v>10.866</v>
      </c>
      <c r="AG9611" t="s">
        <v>31</v>
      </c>
      <c r="AX9611" t="s">
        <v>31</v>
      </c>
      <c r="AY9611" t="s">
        <v>31</v>
      </c>
    </row>
    <row r="9612" spans="1:51">
      <c r="A9612" t="s">
        <v>2797</v>
      </c>
      <c r="B9612" t="s">
        <v>72</v>
      </c>
      <c r="C9612" t="s">
        <v>2712</v>
      </c>
      <c r="D9612" t="s">
        <v>2191</v>
      </c>
      <c r="E9612" t="s">
        <v>2192</v>
      </c>
      <c r="F9612" t="s">
        <v>2798</v>
      </c>
      <c r="G9612" t="s">
        <v>2785</v>
      </c>
      <c r="I9612">
        <v>67.5</v>
      </c>
      <c r="J9612">
        <v>33.380000000000003</v>
      </c>
      <c r="L9612" t="s">
        <v>2546</v>
      </c>
      <c r="M9612">
        <v>2012</v>
      </c>
      <c r="N9612" t="s">
        <v>918</v>
      </c>
      <c r="R9612" t="s">
        <v>462</v>
      </c>
      <c r="T9612" t="s">
        <v>462</v>
      </c>
      <c r="U9612" t="s">
        <v>462</v>
      </c>
      <c r="V9612" t="s">
        <v>462</v>
      </c>
      <c r="W9612" t="s">
        <v>462</v>
      </c>
      <c r="X9612" t="s">
        <v>1849</v>
      </c>
      <c r="Y9612">
        <v>1.7</v>
      </c>
      <c r="Z9612">
        <v>7</v>
      </c>
      <c r="AA9612">
        <v>5</v>
      </c>
      <c r="AD9612" t="s">
        <v>2774</v>
      </c>
      <c r="AE9612">
        <v>60.665999999999997</v>
      </c>
      <c r="AF9612">
        <v>10.866</v>
      </c>
      <c r="AG9612" t="s">
        <v>31</v>
      </c>
      <c r="AX9612" t="s">
        <v>31</v>
      </c>
      <c r="AY9612" t="s">
        <v>31</v>
      </c>
    </row>
    <row r="9613" spans="1:51">
      <c r="A9613" t="s">
        <v>2797</v>
      </c>
      <c r="B9613" t="s">
        <v>72</v>
      </c>
      <c r="C9613" t="s">
        <v>2712</v>
      </c>
      <c r="D9613" t="s">
        <v>2191</v>
      </c>
      <c r="E9613" t="s">
        <v>2192</v>
      </c>
      <c r="F9613" t="s">
        <v>2798</v>
      </c>
      <c r="G9613" t="s">
        <v>2785</v>
      </c>
      <c r="I9613">
        <v>67.5</v>
      </c>
      <c r="J9613">
        <v>33.380000000000003</v>
      </c>
      <c r="L9613" t="s">
        <v>2546</v>
      </c>
      <c r="M9613">
        <v>2012</v>
      </c>
      <c r="N9613" t="s">
        <v>918</v>
      </c>
      <c r="R9613" t="s">
        <v>462</v>
      </c>
      <c r="T9613" t="s">
        <v>462</v>
      </c>
      <c r="U9613" t="s">
        <v>462</v>
      </c>
      <c r="V9613" t="s">
        <v>462</v>
      </c>
      <c r="W9613" t="s">
        <v>462</v>
      </c>
      <c r="X9613" t="s">
        <v>1849</v>
      </c>
      <c r="Y9613">
        <v>2.9</v>
      </c>
      <c r="Z9613">
        <v>14</v>
      </c>
      <c r="AA9613">
        <v>5</v>
      </c>
      <c r="AD9613" t="s">
        <v>2774</v>
      </c>
      <c r="AE9613">
        <v>60.665999999999997</v>
      </c>
      <c r="AF9613">
        <v>10.866</v>
      </c>
      <c r="AG9613" t="s">
        <v>31</v>
      </c>
      <c r="AX9613" t="s">
        <v>31</v>
      </c>
      <c r="AY9613" t="s">
        <v>31</v>
      </c>
    </row>
    <row r="9614" spans="1:51">
      <c r="A9614" t="s">
        <v>2797</v>
      </c>
      <c r="B9614" t="s">
        <v>72</v>
      </c>
      <c r="C9614" t="s">
        <v>2712</v>
      </c>
      <c r="D9614" t="s">
        <v>2191</v>
      </c>
      <c r="E9614" t="s">
        <v>2192</v>
      </c>
      <c r="F9614" t="s">
        <v>2798</v>
      </c>
      <c r="G9614" t="s">
        <v>2785</v>
      </c>
      <c r="I9614">
        <v>67.5</v>
      </c>
      <c r="J9614">
        <v>33.380000000000003</v>
      </c>
      <c r="L9614" t="s">
        <v>2546</v>
      </c>
      <c r="M9614">
        <v>2012</v>
      </c>
      <c r="N9614" t="s">
        <v>918</v>
      </c>
      <c r="R9614" t="s">
        <v>462</v>
      </c>
      <c r="T9614" t="s">
        <v>462</v>
      </c>
      <c r="U9614" t="s">
        <v>462</v>
      </c>
      <c r="V9614" t="s">
        <v>462</v>
      </c>
      <c r="W9614" t="s">
        <v>462</v>
      </c>
      <c r="X9614" t="s">
        <v>1849</v>
      </c>
      <c r="Y9614">
        <v>5.5</v>
      </c>
      <c r="Z9614">
        <v>21</v>
      </c>
      <c r="AA9614">
        <v>5</v>
      </c>
      <c r="AD9614" t="s">
        <v>2774</v>
      </c>
      <c r="AE9614">
        <v>60.665999999999997</v>
      </c>
      <c r="AF9614">
        <v>10.866</v>
      </c>
      <c r="AG9614" t="s">
        <v>31</v>
      </c>
      <c r="AX9614" t="s">
        <v>31</v>
      </c>
      <c r="AY9614" t="s">
        <v>31</v>
      </c>
    </row>
    <row r="9615" spans="1:51">
      <c r="A9615" t="s">
        <v>2797</v>
      </c>
      <c r="B9615" t="s">
        <v>72</v>
      </c>
      <c r="C9615" t="s">
        <v>2712</v>
      </c>
      <c r="D9615" t="s">
        <v>2191</v>
      </c>
      <c r="E9615" t="s">
        <v>2192</v>
      </c>
      <c r="F9615" t="s">
        <v>2798</v>
      </c>
      <c r="G9615" t="s">
        <v>2785</v>
      </c>
      <c r="I9615">
        <v>67.5</v>
      </c>
      <c r="J9615">
        <v>33.380000000000003</v>
      </c>
      <c r="L9615" t="s">
        <v>2546</v>
      </c>
      <c r="M9615">
        <v>2012</v>
      </c>
      <c r="N9615" t="s">
        <v>918</v>
      </c>
      <c r="R9615" t="s">
        <v>462</v>
      </c>
      <c r="T9615" t="s">
        <v>462</v>
      </c>
      <c r="U9615" t="s">
        <v>462</v>
      </c>
      <c r="V9615" t="s">
        <v>462</v>
      </c>
      <c r="W9615" t="s">
        <v>462</v>
      </c>
      <c r="X9615" t="s">
        <v>1849</v>
      </c>
      <c r="Y9615">
        <v>6</v>
      </c>
      <c r="Z9615">
        <v>28</v>
      </c>
      <c r="AA9615">
        <v>5</v>
      </c>
      <c r="AD9615" t="s">
        <v>2774</v>
      </c>
      <c r="AE9615">
        <v>60.665999999999997</v>
      </c>
      <c r="AF9615">
        <v>10.866</v>
      </c>
      <c r="AG9615" t="s">
        <v>31</v>
      </c>
      <c r="AX9615" t="s">
        <v>31</v>
      </c>
      <c r="AY9615" t="s">
        <v>31</v>
      </c>
    </row>
    <row r="9616" spans="1:51">
      <c r="A9616" t="s">
        <v>2797</v>
      </c>
      <c r="B9616" t="s">
        <v>72</v>
      </c>
      <c r="C9616" t="s">
        <v>2712</v>
      </c>
      <c r="D9616" t="s">
        <v>2191</v>
      </c>
      <c r="E9616" t="s">
        <v>2192</v>
      </c>
      <c r="F9616" t="s">
        <v>2798</v>
      </c>
      <c r="G9616" t="s">
        <v>2785</v>
      </c>
      <c r="I9616">
        <v>67.5</v>
      </c>
      <c r="J9616">
        <v>33.380000000000003</v>
      </c>
      <c r="L9616" t="s">
        <v>2546</v>
      </c>
      <c r="M9616">
        <v>2012</v>
      </c>
      <c r="N9616" t="s">
        <v>918</v>
      </c>
      <c r="R9616" t="s">
        <v>462</v>
      </c>
      <c r="T9616" t="s">
        <v>462</v>
      </c>
      <c r="U9616" t="s">
        <v>462</v>
      </c>
      <c r="V9616" t="s">
        <v>462</v>
      </c>
      <c r="W9616" t="s">
        <v>462</v>
      </c>
      <c r="X9616" t="s">
        <v>1849</v>
      </c>
      <c r="Y9616">
        <v>6</v>
      </c>
      <c r="Z9616">
        <v>35</v>
      </c>
      <c r="AA9616">
        <v>5</v>
      </c>
      <c r="AD9616" t="s">
        <v>2774</v>
      </c>
      <c r="AE9616">
        <v>60.665999999999997</v>
      </c>
      <c r="AF9616">
        <v>10.866</v>
      </c>
      <c r="AG9616" t="s">
        <v>31</v>
      </c>
      <c r="AX9616" t="s">
        <v>31</v>
      </c>
      <c r="AY9616" t="s">
        <v>31</v>
      </c>
    </row>
    <row r="9617" spans="1:51">
      <c r="A9617" t="s">
        <v>2797</v>
      </c>
      <c r="B9617" t="s">
        <v>72</v>
      </c>
      <c r="C9617" t="s">
        <v>2712</v>
      </c>
      <c r="D9617" t="s">
        <v>2191</v>
      </c>
      <c r="E9617" t="s">
        <v>2192</v>
      </c>
      <c r="F9617" t="s">
        <v>2798</v>
      </c>
      <c r="G9617" t="s">
        <v>2785</v>
      </c>
      <c r="I9617">
        <v>67.5</v>
      </c>
      <c r="J9617">
        <v>33.380000000000003</v>
      </c>
      <c r="L9617" t="s">
        <v>2546</v>
      </c>
      <c r="M9617">
        <v>2012</v>
      </c>
      <c r="N9617" t="s">
        <v>918</v>
      </c>
      <c r="R9617" t="s">
        <v>462</v>
      </c>
      <c r="T9617" t="s">
        <v>462</v>
      </c>
      <c r="U9617" t="s">
        <v>462</v>
      </c>
      <c r="V9617" t="s">
        <v>462</v>
      </c>
      <c r="W9617" t="s">
        <v>462</v>
      </c>
      <c r="X9617" t="s">
        <v>1849</v>
      </c>
      <c r="Y9617">
        <v>6</v>
      </c>
      <c r="Z9617">
        <v>42</v>
      </c>
      <c r="AA9617">
        <v>5</v>
      </c>
      <c r="AD9617" t="s">
        <v>2774</v>
      </c>
      <c r="AE9617">
        <v>60.665999999999997</v>
      </c>
      <c r="AF9617">
        <v>10.866</v>
      </c>
      <c r="AG9617" t="s">
        <v>31</v>
      </c>
      <c r="AX9617" t="s">
        <v>31</v>
      </c>
      <c r="AY9617" t="s">
        <v>31</v>
      </c>
    </row>
    <row r="9618" spans="1:51">
      <c r="A9618" t="s">
        <v>2797</v>
      </c>
      <c r="B9618" t="s">
        <v>72</v>
      </c>
      <c r="C9618" t="s">
        <v>2712</v>
      </c>
      <c r="D9618" t="s">
        <v>2191</v>
      </c>
      <c r="E9618" t="s">
        <v>2192</v>
      </c>
      <c r="F9618" t="s">
        <v>2798</v>
      </c>
      <c r="G9618" t="s">
        <v>2785</v>
      </c>
      <c r="I9618">
        <v>67.5</v>
      </c>
      <c r="J9618">
        <v>33.380000000000003</v>
      </c>
      <c r="L9618" t="s">
        <v>2546</v>
      </c>
      <c r="M9618">
        <v>2012</v>
      </c>
      <c r="N9618" t="s">
        <v>918</v>
      </c>
      <c r="R9618" t="s">
        <v>462</v>
      </c>
      <c r="T9618" t="s">
        <v>462</v>
      </c>
      <c r="U9618" t="s">
        <v>462</v>
      </c>
      <c r="V9618" t="s">
        <v>462</v>
      </c>
      <c r="W9618" t="s">
        <v>462</v>
      </c>
      <c r="X9618" t="s">
        <v>1849</v>
      </c>
      <c r="Y9618">
        <v>6</v>
      </c>
      <c r="Z9618">
        <v>49</v>
      </c>
      <c r="AA9618">
        <v>5</v>
      </c>
      <c r="AD9618" t="s">
        <v>2774</v>
      </c>
      <c r="AE9618">
        <v>60.665999999999997</v>
      </c>
      <c r="AF9618">
        <v>10.866</v>
      </c>
      <c r="AG9618" t="s">
        <v>31</v>
      </c>
      <c r="AX9618" t="s">
        <v>31</v>
      </c>
      <c r="AY9618" t="s">
        <v>31</v>
      </c>
    </row>
    <row r="9619" spans="1:51">
      <c r="A9619" t="s">
        <v>2797</v>
      </c>
      <c r="B9619" t="s">
        <v>72</v>
      </c>
      <c r="C9619" t="s">
        <v>2712</v>
      </c>
      <c r="D9619" t="s">
        <v>2191</v>
      </c>
      <c r="E9619" t="s">
        <v>2192</v>
      </c>
      <c r="F9619" t="s">
        <v>2798</v>
      </c>
      <c r="G9619" t="s">
        <v>2785</v>
      </c>
      <c r="I9619">
        <v>67.5</v>
      </c>
      <c r="J9619">
        <v>33.380000000000003</v>
      </c>
      <c r="L9619" t="s">
        <v>2546</v>
      </c>
      <c r="M9619">
        <v>2012</v>
      </c>
      <c r="N9619" t="s">
        <v>918</v>
      </c>
      <c r="R9619" t="s">
        <v>462</v>
      </c>
      <c r="T9619" t="s">
        <v>462</v>
      </c>
      <c r="U9619" t="s">
        <v>462</v>
      </c>
      <c r="V9619" t="s">
        <v>462</v>
      </c>
      <c r="W9619" t="s">
        <v>462</v>
      </c>
      <c r="X9619" t="s">
        <v>1849</v>
      </c>
      <c r="Y9619">
        <v>6</v>
      </c>
      <c r="Z9619">
        <v>56</v>
      </c>
      <c r="AA9619">
        <v>5</v>
      </c>
      <c r="AD9619" t="s">
        <v>2774</v>
      </c>
      <c r="AE9619">
        <v>60.665999999999997</v>
      </c>
      <c r="AF9619">
        <v>10.866</v>
      </c>
      <c r="AG9619" t="s">
        <v>31</v>
      </c>
      <c r="AX9619" t="s">
        <v>31</v>
      </c>
      <c r="AY9619" t="s">
        <v>31</v>
      </c>
    </row>
    <row r="9620" spans="1:51">
      <c r="A9620" t="s">
        <v>2797</v>
      </c>
      <c r="B9620" t="s">
        <v>72</v>
      </c>
      <c r="C9620" t="s">
        <v>2712</v>
      </c>
      <c r="D9620" t="s">
        <v>2191</v>
      </c>
      <c r="E9620" t="s">
        <v>2192</v>
      </c>
      <c r="F9620" t="s">
        <v>2798</v>
      </c>
      <c r="G9620" t="s">
        <v>2785</v>
      </c>
      <c r="I9620">
        <v>67.5</v>
      </c>
      <c r="J9620">
        <v>33.380000000000003</v>
      </c>
      <c r="L9620" t="s">
        <v>2546</v>
      </c>
      <c r="M9620">
        <v>2012</v>
      </c>
      <c r="N9620" t="s">
        <v>918</v>
      </c>
      <c r="R9620" t="s">
        <v>462</v>
      </c>
      <c r="T9620" t="s">
        <v>462</v>
      </c>
      <c r="U9620" t="s">
        <v>462</v>
      </c>
      <c r="V9620" t="s">
        <v>462</v>
      </c>
      <c r="W9620" t="s">
        <v>462</v>
      </c>
      <c r="X9620" t="s">
        <v>1849</v>
      </c>
      <c r="Y9620">
        <v>6</v>
      </c>
      <c r="Z9620">
        <v>63</v>
      </c>
      <c r="AA9620">
        <v>5</v>
      </c>
      <c r="AD9620" t="s">
        <v>2774</v>
      </c>
      <c r="AE9620">
        <v>60.665999999999997</v>
      </c>
      <c r="AF9620">
        <v>10.866</v>
      </c>
      <c r="AG9620" t="s">
        <v>31</v>
      </c>
      <c r="AX9620" t="s">
        <v>31</v>
      </c>
      <c r="AY9620" t="s">
        <v>31</v>
      </c>
    </row>
    <row r="9621" spans="1:51">
      <c r="A9621" t="s">
        <v>2797</v>
      </c>
      <c r="B9621" t="s">
        <v>72</v>
      </c>
      <c r="C9621" t="s">
        <v>2712</v>
      </c>
      <c r="D9621" t="s">
        <v>2191</v>
      </c>
      <c r="E9621" t="s">
        <v>2192</v>
      </c>
      <c r="F9621" t="s">
        <v>2798</v>
      </c>
      <c r="G9621" t="s">
        <v>2785</v>
      </c>
      <c r="I9621">
        <v>67.5</v>
      </c>
      <c r="J9621">
        <v>33.380000000000003</v>
      </c>
      <c r="L9621" t="s">
        <v>2546</v>
      </c>
      <c r="M9621">
        <v>2012</v>
      </c>
      <c r="N9621" t="s">
        <v>918</v>
      </c>
      <c r="R9621" t="s">
        <v>462</v>
      </c>
      <c r="T9621" t="s">
        <v>462</v>
      </c>
      <c r="U9621" t="s">
        <v>462</v>
      </c>
      <c r="V9621" t="s">
        <v>462</v>
      </c>
      <c r="W9621" t="s">
        <v>462</v>
      </c>
      <c r="X9621" t="s">
        <v>1849</v>
      </c>
      <c r="Y9621">
        <v>6</v>
      </c>
      <c r="Z9621">
        <v>70</v>
      </c>
      <c r="AA9621">
        <v>5</v>
      </c>
      <c r="AD9621" t="s">
        <v>2774</v>
      </c>
      <c r="AE9621">
        <v>60.665999999999997</v>
      </c>
      <c r="AF9621">
        <v>10.866</v>
      </c>
      <c r="AG9621" t="s">
        <v>31</v>
      </c>
      <c r="AX9621" t="s">
        <v>31</v>
      </c>
      <c r="AY9621" t="s">
        <v>31</v>
      </c>
    </row>
    <row r="9622" spans="1:51">
      <c r="A9622" t="s">
        <v>2797</v>
      </c>
      <c r="B9622" t="s">
        <v>72</v>
      </c>
      <c r="C9622" t="s">
        <v>2712</v>
      </c>
      <c r="D9622" t="s">
        <v>2191</v>
      </c>
      <c r="E9622" t="s">
        <v>2192</v>
      </c>
      <c r="F9622" t="s">
        <v>2798</v>
      </c>
      <c r="G9622" t="s">
        <v>2785</v>
      </c>
      <c r="I9622">
        <v>67.5</v>
      </c>
      <c r="J9622">
        <v>33.380000000000003</v>
      </c>
      <c r="L9622" t="s">
        <v>2546</v>
      </c>
      <c r="M9622">
        <v>2012</v>
      </c>
      <c r="N9622" t="s">
        <v>918</v>
      </c>
      <c r="R9622" t="s">
        <v>462</v>
      </c>
      <c r="T9622" t="s">
        <v>462</v>
      </c>
      <c r="U9622" t="s">
        <v>462</v>
      </c>
      <c r="V9622" t="s">
        <v>462</v>
      </c>
      <c r="W9622" t="s">
        <v>462</v>
      </c>
      <c r="X9622" t="s">
        <v>1849</v>
      </c>
      <c r="Y9622">
        <v>6</v>
      </c>
      <c r="Z9622">
        <v>77</v>
      </c>
      <c r="AA9622">
        <v>5</v>
      </c>
      <c r="AD9622" t="s">
        <v>2774</v>
      </c>
      <c r="AE9622">
        <v>60.665999999999997</v>
      </c>
      <c r="AF9622">
        <v>10.866</v>
      </c>
      <c r="AG9622" t="s">
        <v>31</v>
      </c>
      <c r="AX9622" t="s">
        <v>31</v>
      </c>
      <c r="AY9622" t="s">
        <v>31</v>
      </c>
    </row>
    <row r="9623" spans="1:51">
      <c r="A9623" t="s">
        <v>2797</v>
      </c>
      <c r="B9623" t="s">
        <v>72</v>
      </c>
      <c r="C9623" t="s">
        <v>2712</v>
      </c>
      <c r="D9623" t="s">
        <v>2191</v>
      </c>
      <c r="E9623" t="s">
        <v>2192</v>
      </c>
      <c r="F9623" t="s">
        <v>2798</v>
      </c>
      <c r="G9623" t="s">
        <v>2785</v>
      </c>
      <c r="I9623">
        <v>67.5</v>
      </c>
      <c r="J9623">
        <v>33.380000000000003</v>
      </c>
      <c r="L9623" t="s">
        <v>2546</v>
      </c>
      <c r="M9623">
        <v>2012</v>
      </c>
      <c r="N9623" t="s">
        <v>918</v>
      </c>
      <c r="R9623" t="s">
        <v>462</v>
      </c>
      <c r="T9623" t="s">
        <v>462</v>
      </c>
      <c r="U9623" t="s">
        <v>462</v>
      </c>
      <c r="V9623" t="s">
        <v>462</v>
      </c>
      <c r="W9623" t="s">
        <v>462</v>
      </c>
      <c r="X9623" t="s">
        <v>1849</v>
      </c>
      <c r="Y9623">
        <v>6</v>
      </c>
      <c r="Z9623">
        <v>84</v>
      </c>
      <c r="AA9623">
        <v>5</v>
      </c>
      <c r="AD9623" t="s">
        <v>2774</v>
      </c>
      <c r="AE9623">
        <v>60.665999999999997</v>
      </c>
      <c r="AF9623">
        <v>10.866</v>
      </c>
      <c r="AG9623" t="s">
        <v>31</v>
      </c>
      <c r="AX9623" t="s">
        <v>31</v>
      </c>
      <c r="AY9623" t="s">
        <v>31</v>
      </c>
    </row>
    <row r="9624" spans="1:51">
      <c r="A9624" t="s">
        <v>2797</v>
      </c>
      <c r="B9624" t="s">
        <v>72</v>
      </c>
      <c r="C9624" t="s">
        <v>2712</v>
      </c>
      <c r="D9624" t="s">
        <v>2191</v>
      </c>
      <c r="E9624" t="s">
        <v>2192</v>
      </c>
      <c r="F9624" t="s">
        <v>2798</v>
      </c>
      <c r="G9624" t="s">
        <v>2785</v>
      </c>
      <c r="I9624">
        <v>67.5</v>
      </c>
      <c r="J9624">
        <v>33.380000000000003</v>
      </c>
      <c r="L9624" t="s">
        <v>2546</v>
      </c>
      <c r="M9624">
        <v>2012</v>
      </c>
      <c r="N9624" t="s">
        <v>918</v>
      </c>
      <c r="R9624" t="s">
        <v>462</v>
      </c>
      <c r="T9624" t="s">
        <v>462</v>
      </c>
      <c r="U9624" t="s">
        <v>462</v>
      </c>
      <c r="V9624" t="s">
        <v>462</v>
      </c>
      <c r="W9624" t="s">
        <v>462</v>
      </c>
      <c r="X9624" t="s">
        <v>1849</v>
      </c>
      <c r="Y9624">
        <v>6</v>
      </c>
      <c r="Z9624">
        <v>91</v>
      </c>
      <c r="AA9624">
        <v>5</v>
      </c>
      <c r="AD9624" t="s">
        <v>2774</v>
      </c>
      <c r="AE9624">
        <v>60.665999999999997</v>
      </c>
      <c r="AF9624">
        <v>10.866</v>
      </c>
      <c r="AG9624" t="s">
        <v>31</v>
      </c>
      <c r="AX9624" t="s">
        <v>31</v>
      </c>
      <c r="AY9624" t="s">
        <v>31</v>
      </c>
    </row>
    <row r="9625" spans="1:51">
      <c r="A9625" t="s">
        <v>2797</v>
      </c>
      <c r="B9625" t="s">
        <v>72</v>
      </c>
      <c r="C9625" t="s">
        <v>2712</v>
      </c>
      <c r="D9625" t="s">
        <v>2191</v>
      </c>
      <c r="E9625" t="s">
        <v>2192</v>
      </c>
      <c r="F9625" t="s">
        <v>2798</v>
      </c>
      <c r="G9625" t="s">
        <v>2785</v>
      </c>
      <c r="I9625">
        <v>67.5</v>
      </c>
      <c r="J9625">
        <v>33.380000000000003</v>
      </c>
      <c r="L9625" t="s">
        <v>2546</v>
      </c>
      <c r="M9625">
        <v>2012</v>
      </c>
      <c r="N9625" t="s">
        <v>918</v>
      </c>
      <c r="R9625" t="s">
        <v>462</v>
      </c>
      <c r="T9625" t="s">
        <v>462</v>
      </c>
      <c r="U9625" t="s">
        <v>462</v>
      </c>
      <c r="V9625" t="s">
        <v>462</v>
      </c>
      <c r="W9625" t="s">
        <v>462</v>
      </c>
      <c r="X9625" t="s">
        <v>1849</v>
      </c>
      <c r="Y9625">
        <v>6</v>
      </c>
      <c r="Z9625">
        <v>98</v>
      </c>
      <c r="AA9625">
        <v>5</v>
      </c>
      <c r="AD9625" t="s">
        <v>2774</v>
      </c>
      <c r="AE9625">
        <v>60.665999999999997</v>
      </c>
      <c r="AF9625">
        <v>10.866</v>
      </c>
      <c r="AG9625" t="s">
        <v>31</v>
      </c>
      <c r="AX9625" t="s">
        <v>31</v>
      </c>
      <c r="AY9625" t="s">
        <v>31</v>
      </c>
    </row>
    <row r="9626" spans="1:51">
      <c r="A9626" t="s">
        <v>2797</v>
      </c>
      <c r="B9626" t="s">
        <v>72</v>
      </c>
      <c r="C9626" t="s">
        <v>2712</v>
      </c>
      <c r="D9626" t="s">
        <v>2191</v>
      </c>
      <c r="E9626" t="s">
        <v>2192</v>
      </c>
      <c r="F9626" t="s">
        <v>2798</v>
      </c>
      <c r="G9626" t="s">
        <v>2785</v>
      </c>
      <c r="I9626">
        <v>67.5</v>
      </c>
      <c r="J9626">
        <v>33.380000000000003</v>
      </c>
      <c r="L9626" t="s">
        <v>2546</v>
      </c>
      <c r="M9626">
        <v>2012</v>
      </c>
      <c r="N9626" t="s">
        <v>918</v>
      </c>
      <c r="R9626" t="s">
        <v>462</v>
      </c>
      <c r="T9626" t="s">
        <v>462</v>
      </c>
      <c r="U9626" t="s">
        <v>462</v>
      </c>
      <c r="V9626" t="s">
        <v>462</v>
      </c>
      <c r="W9626" t="s">
        <v>462</v>
      </c>
      <c r="X9626" t="s">
        <v>1849</v>
      </c>
      <c r="Y9626">
        <v>6</v>
      </c>
      <c r="Z9626">
        <v>105</v>
      </c>
      <c r="AA9626">
        <v>5</v>
      </c>
      <c r="AD9626" t="s">
        <v>2774</v>
      </c>
      <c r="AE9626">
        <v>60.665999999999997</v>
      </c>
      <c r="AF9626">
        <v>10.866</v>
      </c>
      <c r="AG9626" t="s">
        <v>31</v>
      </c>
      <c r="AX9626" t="s">
        <v>31</v>
      </c>
      <c r="AY9626" t="s">
        <v>31</v>
      </c>
    </row>
    <row r="9627" spans="1:51">
      <c r="A9627" t="s">
        <v>2797</v>
      </c>
      <c r="B9627" t="s">
        <v>72</v>
      </c>
      <c r="C9627" t="s">
        <v>2712</v>
      </c>
      <c r="D9627" t="s">
        <v>2191</v>
      </c>
      <c r="E9627" t="s">
        <v>2192</v>
      </c>
      <c r="F9627" t="s">
        <v>2799</v>
      </c>
      <c r="G9627" t="s">
        <v>2785</v>
      </c>
      <c r="I9627">
        <v>67.5</v>
      </c>
      <c r="J9627">
        <v>33.380000000000003</v>
      </c>
      <c r="L9627" t="s">
        <v>2546</v>
      </c>
      <c r="M9627">
        <v>2012</v>
      </c>
      <c r="N9627" t="s">
        <v>918</v>
      </c>
      <c r="R9627" t="s">
        <v>462</v>
      </c>
      <c r="T9627" t="s">
        <v>462</v>
      </c>
      <c r="U9627" t="s">
        <v>462</v>
      </c>
      <c r="V9627" t="s">
        <v>462</v>
      </c>
      <c r="W9627" t="s">
        <v>462</v>
      </c>
      <c r="X9627" t="s">
        <v>1849</v>
      </c>
      <c r="Y9627">
        <v>1</v>
      </c>
      <c r="Z9627">
        <v>0</v>
      </c>
      <c r="AA9627">
        <v>5</v>
      </c>
      <c r="AD9627" t="s">
        <v>2774</v>
      </c>
      <c r="AE9627">
        <v>60.665999999999997</v>
      </c>
      <c r="AF9627">
        <v>10.866</v>
      </c>
      <c r="AG9627" t="s">
        <v>31</v>
      </c>
      <c r="AX9627" t="s">
        <v>31</v>
      </c>
      <c r="AY9627" t="s">
        <v>31</v>
      </c>
    </row>
    <row r="9628" spans="1:51">
      <c r="A9628" t="s">
        <v>2797</v>
      </c>
      <c r="B9628" t="s">
        <v>72</v>
      </c>
      <c r="C9628" t="s">
        <v>2712</v>
      </c>
      <c r="D9628" t="s">
        <v>2191</v>
      </c>
      <c r="E9628" t="s">
        <v>2192</v>
      </c>
      <c r="F9628" t="s">
        <v>2799</v>
      </c>
      <c r="G9628" t="s">
        <v>2785</v>
      </c>
      <c r="I9628">
        <v>67.5</v>
      </c>
      <c r="J9628">
        <v>33.380000000000003</v>
      </c>
      <c r="L9628" t="s">
        <v>2546</v>
      </c>
      <c r="M9628">
        <v>2012</v>
      </c>
      <c r="N9628" t="s">
        <v>918</v>
      </c>
      <c r="R9628" t="s">
        <v>462</v>
      </c>
      <c r="T9628" t="s">
        <v>462</v>
      </c>
      <c r="U9628" t="s">
        <v>462</v>
      </c>
      <c r="V9628" t="s">
        <v>462</v>
      </c>
      <c r="W9628" t="s">
        <v>462</v>
      </c>
      <c r="X9628" t="s">
        <v>1849</v>
      </c>
      <c r="Y9628">
        <v>1.8</v>
      </c>
      <c r="Z9628">
        <v>7</v>
      </c>
      <c r="AA9628">
        <v>5</v>
      </c>
      <c r="AD9628" t="s">
        <v>2774</v>
      </c>
      <c r="AE9628">
        <v>60.665999999999997</v>
      </c>
      <c r="AF9628">
        <v>10.866</v>
      </c>
      <c r="AG9628" t="s">
        <v>31</v>
      </c>
      <c r="AX9628" t="s">
        <v>31</v>
      </c>
      <c r="AY9628" t="s">
        <v>31</v>
      </c>
    </row>
    <row r="9629" spans="1:51">
      <c r="A9629" t="s">
        <v>2797</v>
      </c>
      <c r="B9629" t="s">
        <v>72</v>
      </c>
      <c r="C9629" t="s">
        <v>2712</v>
      </c>
      <c r="D9629" t="s">
        <v>2191</v>
      </c>
      <c r="E9629" t="s">
        <v>2192</v>
      </c>
      <c r="F9629" t="s">
        <v>2799</v>
      </c>
      <c r="G9629" t="s">
        <v>2785</v>
      </c>
      <c r="I9629">
        <v>67.5</v>
      </c>
      <c r="J9629">
        <v>33.380000000000003</v>
      </c>
      <c r="L9629" t="s">
        <v>2546</v>
      </c>
      <c r="M9629">
        <v>2012</v>
      </c>
      <c r="N9629" t="s">
        <v>918</v>
      </c>
      <c r="R9629" t="s">
        <v>462</v>
      </c>
      <c r="T9629" t="s">
        <v>462</v>
      </c>
      <c r="U9629" t="s">
        <v>462</v>
      </c>
      <c r="V9629" t="s">
        <v>462</v>
      </c>
      <c r="W9629" t="s">
        <v>462</v>
      </c>
      <c r="X9629" t="s">
        <v>1849</v>
      </c>
      <c r="Y9629">
        <v>2.8</v>
      </c>
      <c r="Z9629">
        <v>14</v>
      </c>
      <c r="AA9629">
        <v>5</v>
      </c>
      <c r="AD9629" t="s">
        <v>2774</v>
      </c>
      <c r="AE9629">
        <v>60.665999999999997</v>
      </c>
      <c r="AF9629">
        <v>10.866</v>
      </c>
      <c r="AG9629" t="s">
        <v>31</v>
      </c>
      <c r="AX9629" t="s">
        <v>31</v>
      </c>
      <c r="AY9629" t="s">
        <v>31</v>
      </c>
    </row>
    <row r="9630" spans="1:51">
      <c r="A9630" t="s">
        <v>2797</v>
      </c>
      <c r="B9630" t="s">
        <v>72</v>
      </c>
      <c r="C9630" t="s">
        <v>2712</v>
      </c>
      <c r="D9630" t="s">
        <v>2191</v>
      </c>
      <c r="E9630" t="s">
        <v>2192</v>
      </c>
      <c r="F9630" t="s">
        <v>2799</v>
      </c>
      <c r="G9630" t="s">
        <v>2785</v>
      </c>
      <c r="I9630">
        <v>67.5</v>
      </c>
      <c r="J9630">
        <v>33.380000000000003</v>
      </c>
      <c r="L9630" t="s">
        <v>2546</v>
      </c>
      <c r="M9630">
        <v>2012</v>
      </c>
      <c r="N9630" t="s">
        <v>918</v>
      </c>
      <c r="R9630" t="s">
        <v>462</v>
      </c>
      <c r="T9630" t="s">
        <v>462</v>
      </c>
      <c r="U9630" t="s">
        <v>462</v>
      </c>
      <c r="V9630" t="s">
        <v>462</v>
      </c>
      <c r="W9630" t="s">
        <v>462</v>
      </c>
      <c r="X9630" t="s">
        <v>1849</v>
      </c>
      <c r="Y9630">
        <v>5.7</v>
      </c>
      <c r="Z9630">
        <v>21</v>
      </c>
      <c r="AA9630">
        <v>5</v>
      </c>
      <c r="AD9630" t="s">
        <v>2774</v>
      </c>
      <c r="AE9630">
        <v>60.665999999999997</v>
      </c>
      <c r="AF9630">
        <v>10.866</v>
      </c>
      <c r="AG9630" t="s">
        <v>31</v>
      </c>
      <c r="AX9630" t="s">
        <v>31</v>
      </c>
      <c r="AY9630" t="s">
        <v>31</v>
      </c>
    </row>
    <row r="9631" spans="1:51">
      <c r="A9631" t="s">
        <v>2797</v>
      </c>
      <c r="B9631" t="s">
        <v>72</v>
      </c>
      <c r="C9631" t="s">
        <v>2712</v>
      </c>
      <c r="D9631" t="s">
        <v>2191</v>
      </c>
      <c r="E9631" t="s">
        <v>2192</v>
      </c>
      <c r="F9631" t="s">
        <v>2799</v>
      </c>
      <c r="G9631" t="s">
        <v>2785</v>
      </c>
      <c r="I9631">
        <v>67.5</v>
      </c>
      <c r="J9631">
        <v>33.380000000000003</v>
      </c>
      <c r="L9631" t="s">
        <v>2546</v>
      </c>
      <c r="M9631">
        <v>2012</v>
      </c>
      <c r="N9631" t="s">
        <v>918</v>
      </c>
      <c r="R9631" t="s">
        <v>462</v>
      </c>
      <c r="T9631" t="s">
        <v>462</v>
      </c>
      <c r="U9631" t="s">
        <v>462</v>
      </c>
      <c r="V9631" t="s">
        <v>462</v>
      </c>
      <c r="W9631" t="s">
        <v>462</v>
      </c>
      <c r="X9631" t="s">
        <v>1849</v>
      </c>
      <c r="Y9631">
        <v>6</v>
      </c>
      <c r="Z9631">
        <v>28</v>
      </c>
      <c r="AA9631">
        <v>5</v>
      </c>
      <c r="AD9631" t="s">
        <v>2774</v>
      </c>
      <c r="AE9631">
        <v>60.665999999999997</v>
      </c>
      <c r="AF9631">
        <v>10.866</v>
      </c>
      <c r="AG9631" t="s">
        <v>31</v>
      </c>
      <c r="AX9631" t="s">
        <v>31</v>
      </c>
      <c r="AY9631" t="s">
        <v>31</v>
      </c>
    </row>
    <row r="9632" spans="1:51">
      <c r="A9632" t="s">
        <v>2797</v>
      </c>
      <c r="B9632" t="s">
        <v>72</v>
      </c>
      <c r="C9632" t="s">
        <v>2712</v>
      </c>
      <c r="D9632" t="s">
        <v>2191</v>
      </c>
      <c r="E9632" t="s">
        <v>2192</v>
      </c>
      <c r="F9632" t="s">
        <v>2799</v>
      </c>
      <c r="G9632" t="s">
        <v>2785</v>
      </c>
      <c r="I9632">
        <v>67.5</v>
      </c>
      <c r="J9632">
        <v>33.380000000000003</v>
      </c>
      <c r="L9632" t="s">
        <v>2546</v>
      </c>
      <c r="M9632">
        <v>2012</v>
      </c>
      <c r="N9632" t="s">
        <v>918</v>
      </c>
      <c r="R9632" t="s">
        <v>462</v>
      </c>
      <c r="T9632" t="s">
        <v>462</v>
      </c>
      <c r="U9632" t="s">
        <v>462</v>
      </c>
      <c r="V9632" t="s">
        <v>462</v>
      </c>
      <c r="W9632" t="s">
        <v>462</v>
      </c>
      <c r="X9632" t="s">
        <v>1849</v>
      </c>
      <c r="Y9632">
        <v>6</v>
      </c>
      <c r="Z9632">
        <v>35</v>
      </c>
      <c r="AA9632">
        <v>5</v>
      </c>
      <c r="AD9632" t="s">
        <v>2774</v>
      </c>
      <c r="AE9632">
        <v>60.665999999999997</v>
      </c>
      <c r="AF9632">
        <v>10.866</v>
      </c>
      <c r="AG9632" t="s">
        <v>31</v>
      </c>
      <c r="AX9632" t="s">
        <v>31</v>
      </c>
      <c r="AY9632" t="s">
        <v>31</v>
      </c>
    </row>
    <row r="9633" spans="1:51">
      <c r="A9633" t="s">
        <v>2797</v>
      </c>
      <c r="B9633" t="s">
        <v>72</v>
      </c>
      <c r="C9633" t="s">
        <v>2712</v>
      </c>
      <c r="D9633" t="s">
        <v>2191</v>
      </c>
      <c r="E9633" t="s">
        <v>2192</v>
      </c>
      <c r="F9633" t="s">
        <v>2799</v>
      </c>
      <c r="G9633" t="s">
        <v>2785</v>
      </c>
      <c r="I9633">
        <v>67.5</v>
      </c>
      <c r="J9633">
        <v>33.380000000000003</v>
      </c>
      <c r="L9633" t="s">
        <v>2546</v>
      </c>
      <c r="M9633">
        <v>2012</v>
      </c>
      <c r="N9633" t="s">
        <v>918</v>
      </c>
      <c r="R9633" t="s">
        <v>462</v>
      </c>
      <c r="T9633" t="s">
        <v>462</v>
      </c>
      <c r="U9633" t="s">
        <v>462</v>
      </c>
      <c r="V9633" t="s">
        <v>462</v>
      </c>
      <c r="W9633" t="s">
        <v>462</v>
      </c>
      <c r="X9633" t="s">
        <v>1849</v>
      </c>
      <c r="Y9633">
        <v>6</v>
      </c>
      <c r="Z9633">
        <v>42</v>
      </c>
      <c r="AA9633">
        <v>5</v>
      </c>
      <c r="AD9633" t="s">
        <v>2774</v>
      </c>
      <c r="AE9633">
        <v>60.665999999999997</v>
      </c>
      <c r="AF9633">
        <v>10.866</v>
      </c>
      <c r="AG9633" t="s">
        <v>31</v>
      </c>
      <c r="AX9633" t="s">
        <v>31</v>
      </c>
      <c r="AY9633" t="s">
        <v>31</v>
      </c>
    </row>
    <row r="9634" spans="1:51">
      <c r="A9634" t="s">
        <v>2797</v>
      </c>
      <c r="B9634" t="s">
        <v>72</v>
      </c>
      <c r="C9634" t="s">
        <v>2712</v>
      </c>
      <c r="D9634" t="s">
        <v>2191</v>
      </c>
      <c r="E9634" t="s">
        <v>2192</v>
      </c>
      <c r="F9634" t="s">
        <v>2799</v>
      </c>
      <c r="G9634" t="s">
        <v>2785</v>
      </c>
      <c r="I9634">
        <v>67.5</v>
      </c>
      <c r="J9634">
        <v>33.380000000000003</v>
      </c>
      <c r="L9634" t="s">
        <v>2546</v>
      </c>
      <c r="M9634">
        <v>2012</v>
      </c>
      <c r="N9634" t="s">
        <v>918</v>
      </c>
      <c r="R9634" t="s">
        <v>462</v>
      </c>
      <c r="T9634" t="s">
        <v>462</v>
      </c>
      <c r="U9634" t="s">
        <v>462</v>
      </c>
      <c r="V9634" t="s">
        <v>462</v>
      </c>
      <c r="W9634" t="s">
        <v>462</v>
      </c>
      <c r="X9634" t="s">
        <v>1849</v>
      </c>
      <c r="Y9634">
        <v>6</v>
      </c>
      <c r="Z9634">
        <v>49</v>
      </c>
      <c r="AA9634">
        <v>5</v>
      </c>
      <c r="AD9634" t="s">
        <v>2774</v>
      </c>
      <c r="AE9634">
        <v>60.665999999999997</v>
      </c>
      <c r="AF9634">
        <v>10.866</v>
      </c>
      <c r="AG9634" t="s">
        <v>31</v>
      </c>
      <c r="AX9634" t="s">
        <v>31</v>
      </c>
      <c r="AY9634" t="s">
        <v>31</v>
      </c>
    </row>
    <row r="9635" spans="1:51">
      <c r="A9635" t="s">
        <v>2797</v>
      </c>
      <c r="B9635" t="s">
        <v>72</v>
      </c>
      <c r="C9635" t="s">
        <v>2712</v>
      </c>
      <c r="D9635" t="s">
        <v>2191</v>
      </c>
      <c r="E9635" t="s">
        <v>2192</v>
      </c>
      <c r="F9635" t="s">
        <v>2799</v>
      </c>
      <c r="G9635" t="s">
        <v>2785</v>
      </c>
      <c r="I9635">
        <v>67.5</v>
      </c>
      <c r="J9635">
        <v>33.380000000000003</v>
      </c>
      <c r="L9635" t="s">
        <v>2546</v>
      </c>
      <c r="M9635">
        <v>2012</v>
      </c>
      <c r="N9635" t="s">
        <v>918</v>
      </c>
      <c r="R9635" t="s">
        <v>462</v>
      </c>
      <c r="T9635" t="s">
        <v>462</v>
      </c>
      <c r="U9635" t="s">
        <v>462</v>
      </c>
      <c r="V9635" t="s">
        <v>462</v>
      </c>
      <c r="W9635" t="s">
        <v>462</v>
      </c>
      <c r="X9635" t="s">
        <v>1849</v>
      </c>
      <c r="Y9635">
        <v>6</v>
      </c>
      <c r="Z9635">
        <v>56</v>
      </c>
      <c r="AA9635">
        <v>5</v>
      </c>
      <c r="AD9635" t="s">
        <v>2774</v>
      </c>
      <c r="AE9635">
        <v>60.665999999999997</v>
      </c>
      <c r="AF9635">
        <v>10.866</v>
      </c>
      <c r="AG9635" t="s">
        <v>31</v>
      </c>
      <c r="AX9635" t="s">
        <v>31</v>
      </c>
      <c r="AY9635" t="s">
        <v>31</v>
      </c>
    </row>
    <row r="9636" spans="1:51">
      <c r="A9636" t="s">
        <v>2797</v>
      </c>
      <c r="B9636" t="s">
        <v>72</v>
      </c>
      <c r="C9636" t="s">
        <v>2712</v>
      </c>
      <c r="D9636" t="s">
        <v>2191</v>
      </c>
      <c r="E9636" t="s">
        <v>2192</v>
      </c>
      <c r="F9636" t="s">
        <v>2799</v>
      </c>
      <c r="G9636" t="s">
        <v>2785</v>
      </c>
      <c r="I9636">
        <v>67.5</v>
      </c>
      <c r="J9636">
        <v>33.380000000000003</v>
      </c>
      <c r="L9636" t="s">
        <v>2546</v>
      </c>
      <c r="M9636">
        <v>2012</v>
      </c>
      <c r="N9636" t="s">
        <v>918</v>
      </c>
      <c r="R9636" t="s">
        <v>462</v>
      </c>
      <c r="T9636" t="s">
        <v>462</v>
      </c>
      <c r="U9636" t="s">
        <v>462</v>
      </c>
      <c r="V9636" t="s">
        <v>462</v>
      </c>
      <c r="W9636" t="s">
        <v>462</v>
      </c>
      <c r="X9636" t="s">
        <v>1849</v>
      </c>
      <c r="Y9636">
        <v>6</v>
      </c>
      <c r="Z9636">
        <v>63</v>
      </c>
      <c r="AA9636">
        <v>5</v>
      </c>
      <c r="AD9636" t="s">
        <v>2774</v>
      </c>
      <c r="AE9636">
        <v>60.665999999999997</v>
      </c>
      <c r="AF9636">
        <v>10.866</v>
      </c>
      <c r="AG9636" t="s">
        <v>31</v>
      </c>
      <c r="AX9636" t="s">
        <v>31</v>
      </c>
      <c r="AY9636" t="s">
        <v>31</v>
      </c>
    </row>
    <row r="9637" spans="1:51">
      <c r="A9637" t="s">
        <v>2797</v>
      </c>
      <c r="B9637" t="s">
        <v>72</v>
      </c>
      <c r="C9637" t="s">
        <v>2712</v>
      </c>
      <c r="D9637" t="s">
        <v>2191</v>
      </c>
      <c r="E9637" t="s">
        <v>2192</v>
      </c>
      <c r="F9637" t="s">
        <v>2799</v>
      </c>
      <c r="G9637" t="s">
        <v>2785</v>
      </c>
      <c r="I9637">
        <v>67.5</v>
      </c>
      <c r="J9637">
        <v>33.380000000000003</v>
      </c>
      <c r="L9637" t="s">
        <v>2546</v>
      </c>
      <c r="M9637">
        <v>2012</v>
      </c>
      <c r="N9637" t="s">
        <v>918</v>
      </c>
      <c r="R9637" t="s">
        <v>462</v>
      </c>
      <c r="T9637" t="s">
        <v>462</v>
      </c>
      <c r="U9637" t="s">
        <v>462</v>
      </c>
      <c r="V9637" t="s">
        <v>462</v>
      </c>
      <c r="W9637" t="s">
        <v>462</v>
      </c>
      <c r="X9637" t="s">
        <v>1849</v>
      </c>
      <c r="Y9637">
        <v>6</v>
      </c>
      <c r="Z9637">
        <v>70</v>
      </c>
      <c r="AA9637">
        <v>5</v>
      </c>
      <c r="AD9637" t="s">
        <v>2774</v>
      </c>
      <c r="AE9637">
        <v>60.665999999999997</v>
      </c>
      <c r="AF9637">
        <v>10.866</v>
      </c>
      <c r="AG9637" t="s">
        <v>31</v>
      </c>
      <c r="AX9637" t="s">
        <v>31</v>
      </c>
      <c r="AY9637" t="s">
        <v>31</v>
      </c>
    </row>
    <row r="9638" spans="1:51">
      <c r="A9638" t="s">
        <v>2797</v>
      </c>
      <c r="B9638" t="s">
        <v>72</v>
      </c>
      <c r="C9638" t="s">
        <v>2712</v>
      </c>
      <c r="D9638" t="s">
        <v>2191</v>
      </c>
      <c r="E9638" t="s">
        <v>2192</v>
      </c>
      <c r="F9638" t="s">
        <v>2799</v>
      </c>
      <c r="G9638" t="s">
        <v>2785</v>
      </c>
      <c r="I9638">
        <v>67.5</v>
      </c>
      <c r="J9638">
        <v>33.380000000000003</v>
      </c>
      <c r="L9638" t="s">
        <v>2546</v>
      </c>
      <c r="M9638">
        <v>2012</v>
      </c>
      <c r="N9638" t="s">
        <v>918</v>
      </c>
      <c r="R9638" t="s">
        <v>462</v>
      </c>
      <c r="T9638" t="s">
        <v>462</v>
      </c>
      <c r="U9638" t="s">
        <v>462</v>
      </c>
      <c r="V9638" t="s">
        <v>462</v>
      </c>
      <c r="W9638" t="s">
        <v>462</v>
      </c>
      <c r="X9638" t="s">
        <v>1849</v>
      </c>
      <c r="Y9638">
        <v>6</v>
      </c>
      <c r="Z9638">
        <v>77</v>
      </c>
      <c r="AA9638">
        <v>5</v>
      </c>
      <c r="AD9638" t="s">
        <v>2774</v>
      </c>
      <c r="AE9638">
        <v>60.665999999999997</v>
      </c>
      <c r="AF9638">
        <v>10.866</v>
      </c>
      <c r="AG9638" t="s">
        <v>31</v>
      </c>
      <c r="AX9638" t="s">
        <v>31</v>
      </c>
      <c r="AY9638" t="s">
        <v>31</v>
      </c>
    </row>
    <row r="9639" spans="1:51">
      <c r="A9639" t="s">
        <v>2797</v>
      </c>
      <c r="B9639" t="s">
        <v>72</v>
      </c>
      <c r="C9639" t="s">
        <v>2712</v>
      </c>
      <c r="D9639" t="s">
        <v>2191</v>
      </c>
      <c r="E9639" t="s">
        <v>2192</v>
      </c>
      <c r="F9639" t="s">
        <v>2799</v>
      </c>
      <c r="G9639" t="s">
        <v>2785</v>
      </c>
      <c r="I9639">
        <v>67.5</v>
      </c>
      <c r="J9639">
        <v>33.380000000000003</v>
      </c>
      <c r="L9639" t="s">
        <v>2546</v>
      </c>
      <c r="M9639">
        <v>2012</v>
      </c>
      <c r="N9639" t="s">
        <v>918</v>
      </c>
      <c r="R9639" t="s">
        <v>462</v>
      </c>
      <c r="T9639" t="s">
        <v>462</v>
      </c>
      <c r="U9639" t="s">
        <v>462</v>
      </c>
      <c r="V9639" t="s">
        <v>462</v>
      </c>
      <c r="W9639" t="s">
        <v>462</v>
      </c>
      <c r="X9639" t="s">
        <v>1849</v>
      </c>
      <c r="Y9639">
        <v>6</v>
      </c>
      <c r="Z9639">
        <v>84</v>
      </c>
      <c r="AA9639">
        <v>5</v>
      </c>
      <c r="AD9639" t="s">
        <v>2774</v>
      </c>
      <c r="AE9639">
        <v>60.665999999999997</v>
      </c>
      <c r="AF9639">
        <v>10.866</v>
      </c>
      <c r="AG9639" t="s">
        <v>31</v>
      </c>
      <c r="AX9639" t="s">
        <v>31</v>
      </c>
      <c r="AY9639" t="s">
        <v>31</v>
      </c>
    </row>
    <row r="9640" spans="1:51">
      <c r="A9640" t="s">
        <v>2797</v>
      </c>
      <c r="B9640" t="s">
        <v>72</v>
      </c>
      <c r="C9640" t="s">
        <v>2712</v>
      </c>
      <c r="D9640" t="s">
        <v>2191</v>
      </c>
      <c r="E9640" t="s">
        <v>2192</v>
      </c>
      <c r="F9640" t="s">
        <v>2799</v>
      </c>
      <c r="G9640" t="s">
        <v>2785</v>
      </c>
      <c r="I9640">
        <v>67.5</v>
      </c>
      <c r="J9640">
        <v>33.380000000000003</v>
      </c>
      <c r="L9640" t="s">
        <v>2546</v>
      </c>
      <c r="M9640">
        <v>2012</v>
      </c>
      <c r="N9640" t="s">
        <v>918</v>
      </c>
      <c r="R9640" t="s">
        <v>462</v>
      </c>
      <c r="T9640" t="s">
        <v>462</v>
      </c>
      <c r="U9640" t="s">
        <v>462</v>
      </c>
      <c r="V9640" t="s">
        <v>462</v>
      </c>
      <c r="W9640" t="s">
        <v>462</v>
      </c>
      <c r="X9640" t="s">
        <v>1849</v>
      </c>
      <c r="Y9640">
        <v>6</v>
      </c>
      <c r="Z9640">
        <v>91</v>
      </c>
      <c r="AA9640">
        <v>5</v>
      </c>
      <c r="AD9640" t="s">
        <v>2774</v>
      </c>
      <c r="AE9640">
        <v>60.665999999999997</v>
      </c>
      <c r="AF9640">
        <v>10.866</v>
      </c>
      <c r="AG9640" t="s">
        <v>31</v>
      </c>
      <c r="AX9640" t="s">
        <v>31</v>
      </c>
      <c r="AY9640" t="s">
        <v>31</v>
      </c>
    </row>
    <row r="9641" spans="1:51">
      <c r="A9641" t="s">
        <v>2797</v>
      </c>
      <c r="B9641" t="s">
        <v>72</v>
      </c>
      <c r="C9641" t="s">
        <v>2712</v>
      </c>
      <c r="D9641" t="s">
        <v>2191</v>
      </c>
      <c r="E9641" t="s">
        <v>2192</v>
      </c>
      <c r="F9641" t="s">
        <v>2799</v>
      </c>
      <c r="G9641" t="s">
        <v>2785</v>
      </c>
      <c r="I9641">
        <v>67.5</v>
      </c>
      <c r="J9641">
        <v>33.380000000000003</v>
      </c>
      <c r="L9641" t="s">
        <v>2546</v>
      </c>
      <c r="M9641">
        <v>2012</v>
      </c>
      <c r="N9641" t="s">
        <v>918</v>
      </c>
      <c r="R9641" t="s">
        <v>462</v>
      </c>
      <c r="T9641" t="s">
        <v>462</v>
      </c>
      <c r="U9641" t="s">
        <v>462</v>
      </c>
      <c r="V9641" t="s">
        <v>462</v>
      </c>
      <c r="W9641" t="s">
        <v>462</v>
      </c>
      <c r="X9641" t="s">
        <v>1849</v>
      </c>
      <c r="Y9641">
        <v>6</v>
      </c>
      <c r="Z9641">
        <v>98</v>
      </c>
      <c r="AA9641">
        <v>5</v>
      </c>
      <c r="AD9641" t="s">
        <v>2774</v>
      </c>
      <c r="AE9641">
        <v>60.665999999999997</v>
      </c>
      <c r="AF9641">
        <v>10.866</v>
      </c>
      <c r="AG9641" t="s">
        <v>31</v>
      </c>
      <c r="AX9641" t="s">
        <v>31</v>
      </c>
      <c r="AY9641" t="s">
        <v>31</v>
      </c>
    </row>
    <row r="9642" spans="1:51">
      <c r="A9642" t="s">
        <v>2797</v>
      </c>
      <c r="B9642" t="s">
        <v>72</v>
      </c>
      <c r="C9642" t="s">
        <v>2712</v>
      </c>
      <c r="D9642" t="s">
        <v>2191</v>
      </c>
      <c r="E9642" t="s">
        <v>2192</v>
      </c>
      <c r="F9642" t="s">
        <v>2799</v>
      </c>
      <c r="G9642" t="s">
        <v>2785</v>
      </c>
      <c r="I9642">
        <v>67.5</v>
      </c>
      <c r="J9642">
        <v>33.380000000000003</v>
      </c>
      <c r="L9642" t="s">
        <v>2546</v>
      </c>
      <c r="M9642">
        <v>2012</v>
      </c>
      <c r="N9642" t="s">
        <v>918</v>
      </c>
      <c r="R9642" t="s">
        <v>462</v>
      </c>
      <c r="T9642" t="s">
        <v>462</v>
      </c>
      <c r="U9642" t="s">
        <v>462</v>
      </c>
      <c r="V9642" t="s">
        <v>462</v>
      </c>
      <c r="W9642" t="s">
        <v>462</v>
      </c>
      <c r="X9642" t="s">
        <v>1849</v>
      </c>
      <c r="Y9642">
        <v>6</v>
      </c>
      <c r="Z9642">
        <v>105</v>
      </c>
      <c r="AA9642">
        <v>5</v>
      </c>
      <c r="AD9642" t="s">
        <v>2774</v>
      </c>
      <c r="AE9642">
        <v>60.665999999999997</v>
      </c>
      <c r="AF9642">
        <v>10.866</v>
      </c>
      <c r="AG9642" t="s">
        <v>31</v>
      </c>
      <c r="AX9642" t="s">
        <v>31</v>
      </c>
      <c r="AY9642" t="s">
        <v>31</v>
      </c>
    </row>
    <row r="9643" spans="1:51">
      <c r="A9643" t="s">
        <v>2797</v>
      </c>
      <c r="B9643" t="s">
        <v>72</v>
      </c>
      <c r="C9643" t="s">
        <v>2712</v>
      </c>
      <c r="D9643" t="s">
        <v>2191</v>
      </c>
      <c r="E9643" t="s">
        <v>2192</v>
      </c>
      <c r="F9643" t="s">
        <v>2800</v>
      </c>
      <c r="G9643" t="s">
        <v>2785</v>
      </c>
      <c r="I9643">
        <v>67.5</v>
      </c>
      <c r="J9643">
        <v>33.380000000000003</v>
      </c>
      <c r="L9643" t="s">
        <v>2546</v>
      </c>
      <c r="M9643">
        <v>2012</v>
      </c>
      <c r="N9643" t="s">
        <v>918</v>
      </c>
      <c r="R9643" t="s">
        <v>462</v>
      </c>
      <c r="T9643" t="s">
        <v>462</v>
      </c>
      <c r="U9643" t="s">
        <v>462</v>
      </c>
      <c r="V9643" t="s">
        <v>462</v>
      </c>
      <c r="W9643" t="s">
        <v>462</v>
      </c>
      <c r="X9643" t="s">
        <v>1849</v>
      </c>
      <c r="Y9643">
        <v>1</v>
      </c>
      <c r="Z9643">
        <v>0</v>
      </c>
      <c r="AA9643">
        <v>5</v>
      </c>
      <c r="AD9643" t="s">
        <v>2774</v>
      </c>
      <c r="AE9643">
        <v>60.665999999999997</v>
      </c>
      <c r="AF9643">
        <v>10.866</v>
      </c>
      <c r="AG9643" t="s">
        <v>31</v>
      </c>
      <c r="AX9643" t="s">
        <v>31</v>
      </c>
      <c r="AY9643" t="s">
        <v>31</v>
      </c>
    </row>
    <row r="9644" spans="1:51">
      <c r="A9644" t="s">
        <v>2797</v>
      </c>
      <c r="B9644" t="s">
        <v>72</v>
      </c>
      <c r="C9644" t="s">
        <v>2712</v>
      </c>
      <c r="D9644" t="s">
        <v>2191</v>
      </c>
      <c r="E9644" t="s">
        <v>2192</v>
      </c>
      <c r="F9644" t="s">
        <v>2800</v>
      </c>
      <c r="G9644" t="s">
        <v>2785</v>
      </c>
      <c r="I9644">
        <v>67.5</v>
      </c>
      <c r="J9644">
        <v>33.380000000000003</v>
      </c>
      <c r="L9644" t="s">
        <v>2546</v>
      </c>
      <c r="M9644">
        <v>2012</v>
      </c>
      <c r="N9644" t="s">
        <v>918</v>
      </c>
      <c r="R9644" t="s">
        <v>462</v>
      </c>
      <c r="T9644" t="s">
        <v>462</v>
      </c>
      <c r="U9644" t="s">
        <v>462</v>
      </c>
      <c r="V9644" t="s">
        <v>462</v>
      </c>
      <c r="W9644" t="s">
        <v>462</v>
      </c>
      <c r="X9644" t="s">
        <v>1849</v>
      </c>
      <c r="Y9644">
        <v>1.8</v>
      </c>
      <c r="Z9644">
        <v>7</v>
      </c>
      <c r="AA9644">
        <v>5</v>
      </c>
      <c r="AD9644" t="s">
        <v>2774</v>
      </c>
      <c r="AE9644">
        <v>60.665999999999997</v>
      </c>
      <c r="AF9644">
        <v>10.866</v>
      </c>
      <c r="AG9644" t="s">
        <v>31</v>
      </c>
      <c r="AX9644" t="s">
        <v>31</v>
      </c>
      <c r="AY9644" t="s">
        <v>31</v>
      </c>
    </row>
    <row r="9645" spans="1:51">
      <c r="A9645" t="s">
        <v>2797</v>
      </c>
      <c r="B9645" t="s">
        <v>72</v>
      </c>
      <c r="C9645" t="s">
        <v>2712</v>
      </c>
      <c r="D9645" t="s">
        <v>2191</v>
      </c>
      <c r="E9645" t="s">
        <v>2192</v>
      </c>
      <c r="F9645" t="s">
        <v>2800</v>
      </c>
      <c r="G9645" t="s">
        <v>2785</v>
      </c>
      <c r="I9645">
        <v>67.5</v>
      </c>
      <c r="J9645">
        <v>33.380000000000003</v>
      </c>
      <c r="L9645" t="s">
        <v>2546</v>
      </c>
      <c r="M9645">
        <v>2012</v>
      </c>
      <c r="N9645" t="s">
        <v>918</v>
      </c>
      <c r="R9645" t="s">
        <v>462</v>
      </c>
      <c r="T9645" t="s">
        <v>462</v>
      </c>
      <c r="U9645" t="s">
        <v>462</v>
      </c>
      <c r="V9645" t="s">
        <v>462</v>
      </c>
      <c r="W9645" t="s">
        <v>462</v>
      </c>
      <c r="X9645" t="s">
        <v>1849</v>
      </c>
      <c r="Y9645">
        <v>2.8</v>
      </c>
      <c r="Z9645">
        <v>14</v>
      </c>
      <c r="AA9645">
        <v>5</v>
      </c>
      <c r="AD9645" t="s">
        <v>2774</v>
      </c>
      <c r="AE9645">
        <v>60.665999999999997</v>
      </c>
      <c r="AF9645">
        <v>10.866</v>
      </c>
      <c r="AG9645" t="s">
        <v>31</v>
      </c>
      <c r="AX9645" t="s">
        <v>31</v>
      </c>
      <c r="AY9645" t="s">
        <v>31</v>
      </c>
    </row>
    <row r="9646" spans="1:51">
      <c r="A9646" t="s">
        <v>2797</v>
      </c>
      <c r="B9646" t="s">
        <v>72</v>
      </c>
      <c r="C9646" t="s">
        <v>2712</v>
      </c>
      <c r="D9646" t="s">
        <v>2191</v>
      </c>
      <c r="E9646" t="s">
        <v>2192</v>
      </c>
      <c r="F9646" t="s">
        <v>2800</v>
      </c>
      <c r="G9646" t="s">
        <v>2785</v>
      </c>
      <c r="I9646">
        <v>67.5</v>
      </c>
      <c r="J9646">
        <v>33.380000000000003</v>
      </c>
      <c r="L9646" t="s">
        <v>2546</v>
      </c>
      <c r="M9646">
        <v>2012</v>
      </c>
      <c r="N9646" t="s">
        <v>918</v>
      </c>
      <c r="R9646" t="s">
        <v>462</v>
      </c>
      <c r="T9646" t="s">
        <v>462</v>
      </c>
      <c r="U9646" t="s">
        <v>462</v>
      </c>
      <c r="V9646" t="s">
        <v>462</v>
      </c>
      <c r="W9646" t="s">
        <v>462</v>
      </c>
      <c r="X9646" t="s">
        <v>1849</v>
      </c>
      <c r="Y9646">
        <v>5.6</v>
      </c>
      <c r="Z9646">
        <v>21</v>
      </c>
      <c r="AA9646">
        <v>5</v>
      </c>
      <c r="AD9646" t="s">
        <v>2774</v>
      </c>
      <c r="AE9646">
        <v>60.665999999999997</v>
      </c>
      <c r="AF9646">
        <v>10.866</v>
      </c>
      <c r="AG9646" t="s">
        <v>31</v>
      </c>
      <c r="AX9646" t="s">
        <v>31</v>
      </c>
      <c r="AY9646" t="s">
        <v>31</v>
      </c>
    </row>
    <row r="9647" spans="1:51">
      <c r="A9647" t="s">
        <v>2797</v>
      </c>
      <c r="B9647" t="s">
        <v>72</v>
      </c>
      <c r="C9647" t="s">
        <v>2712</v>
      </c>
      <c r="D9647" t="s">
        <v>2191</v>
      </c>
      <c r="E9647" t="s">
        <v>2192</v>
      </c>
      <c r="F9647" t="s">
        <v>2800</v>
      </c>
      <c r="G9647" t="s">
        <v>2785</v>
      </c>
      <c r="I9647">
        <v>67.5</v>
      </c>
      <c r="J9647">
        <v>33.380000000000003</v>
      </c>
      <c r="L9647" t="s">
        <v>2546</v>
      </c>
      <c r="M9647">
        <v>2012</v>
      </c>
      <c r="N9647" t="s">
        <v>918</v>
      </c>
      <c r="R9647" t="s">
        <v>462</v>
      </c>
      <c r="T9647" t="s">
        <v>462</v>
      </c>
      <c r="U9647" t="s">
        <v>462</v>
      </c>
      <c r="V9647" t="s">
        <v>462</v>
      </c>
      <c r="W9647" t="s">
        <v>462</v>
      </c>
      <c r="X9647" t="s">
        <v>1849</v>
      </c>
      <c r="Y9647">
        <v>6</v>
      </c>
      <c r="Z9647">
        <v>28</v>
      </c>
      <c r="AA9647">
        <v>5</v>
      </c>
      <c r="AD9647" t="s">
        <v>2774</v>
      </c>
      <c r="AE9647">
        <v>60.665999999999997</v>
      </c>
      <c r="AF9647">
        <v>10.866</v>
      </c>
      <c r="AG9647" t="s">
        <v>31</v>
      </c>
      <c r="AX9647" t="s">
        <v>31</v>
      </c>
      <c r="AY9647" t="s">
        <v>31</v>
      </c>
    </row>
    <row r="9648" spans="1:51">
      <c r="A9648" t="s">
        <v>2797</v>
      </c>
      <c r="B9648" t="s">
        <v>72</v>
      </c>
      <c r="C9648" t="s">
        <v>2712</v>
      </c>
      <c r="D9648" t="s">
        <v>2191</v>
      </c>
      <c r="E9648" t="s">
        <v>2192</v>
      </c>
      <c r="F9648" t="s">
        <v>2800</v>
      </c>
      <c r="G9648" t="s">
        <v>2785</v>
      </c>
      <c r="I9648">
        <v>67.5</v>
      </c>
      <c r="J9648">
        <v>33.380000000000003</v>
      </c>
      <c r="L9648" t="s">
        <v>2546</v>
      </c>
      <c r="M9648">
        <v>2012</v>
      </c>
      <c r="N9648" t="s">
        <v>918</v>
      </c>
      <c r="R9648" t="s">
        <v>462</v>
      </c>
      <c r="T9648" t="s">
        <v>462</v>
      </c>
      <c r="U9648" t="s">
        <v>462</v>
      </c>
      <c r="V9648" t="s">
        <v>462</v>
      </c>
      <c r="W9648" t="s">
        <v>462</v>
      </c>
      <c r="X9648" t="s">
        <v>1849</v>
      </c>
      <c r="Y9648">
        <v>6</v>
      </c>
      <c r="Z9648">
        <v>35</v>
      </c>
      <c r="AA9648">
        <v>5</v>
      </c>
      <c r="AD9648" t="s">
        <v>2774</v>
      </c>
      <c r="AE9648">
        <v>60.665999999999997</v>
      </c>
      <c r="AF9648">
        <v>10.866</v>
      </c>
      <c r="AG9648" t="s">
        <v>31</v>
      </c>
      <c r="AX9648" t="s">
        <v>31</v>
      </c>
      <c r="AY9648" t="s">
        <v>31</v>
      </c>
    </row>
    <row r="9649" spans="1:51">
      <c r="A9649" t="s">
        <v>2797</v>
      </c>
      <c r="B9649" t="s">
        <v>72</v>
      </c>
      <c r="C9649" t="s">
        <v>2712</v>
      </c>
      <c r="D9649" t="s">
        <v>2191</v>
      </c>
      <c r="E9649" t="s">
        <v>2192</v>
      </c>
      <c r="F9649" t="s">
        <v>2800</v>
      </c>
      <c r="G9649" t="s">
        <v>2785</v>
      </c>
      <c r="I9649">
        <v>67.5</v>
      </c>
      <c r="J9649">
        <v>33.380000000000003</v>
      </c>
      <c r="L9649" t="s">
        <v>2546</v>
      </c>
      <c r="M9649">
        <v>2012</v>
      </c>
      <c r="N9649" t="s">
        <v>918</v>
      </c>
      <c r="R9649" t="s">
        <v>462</v>
      </c>
      <c r="T9649" t="s">
        <v>462</v>
      </c>
      <c r="U9649" t="s">
        <v>462</v>
      </c>
      <c r="V9649" t="s">
        <v>462</v>
      </c>
      <c r="W9649" t="s">
        <v>462</v>
      </c>
      <c r="X9649" t="s">
        <v>1849</v>
      </c>
      <c r="Y9649">
        <v>6</v>
      </c>
      <c r="Z9649">
        <v>42</v>
      </c>
      <c r="AA9649">
        <v>5</v>
      </c>
      <c r="AD9649" t="s">
        <v>2774</v>
      </c>
      <c r="AE9649">
        <v>60.665999999999997</v>
      </c>
      <c r="AF9649">
        <v>10.866</v>
      </c>
      <c r="AG9649" t="s">
        <v>31</v>
      </c>
      <c r="AX9649" t="s">
        <v>31</v>
      </c>
      <c r="AY9649" t="s">
        <v>31</v>
      </c>
    </row>
    <row r="9650" spans="1:51">
      <c r="A9650" t="s">
        <v>2797</v>
      </c>
      <c r="B9650" t="s">
        <v>72</v>
      </c>
      <c r="C9650" t="s">
        <v>2712</v>
      </c>
      <c r="D9650" t="s">
        <v>2191</v>
      </c>
      <c r="E9650" t="s">
        <v>2192</v>
      </c>
      <c r="F9650" t="s">
        <v>2800</v>
      </c>
      <c r="G9650" t="s">
        <v>2785</v>
      </c>
      <c r="I9650">
        <v>67.5</v>
      </c>
      <c r="J9650">
        <v>33.380000000000003</v>
      </c>
      <c r="L9650" t="s">
        <v>2546</v>
      </c>
      <c r="M9650">
        <v>2012</v>
      </c>
      <c r="N9650" t="s">
        <v>918</v>
      </c>
      <c r="R9650" t="s">
        <v>462</v>
      </c>
      <c r="T9650" t="s">
        <v>462</v>
      </c>
      <c r="U9650" t="s">
        <v>462</v>
      </c>
      <c r="V9650" t="s">
        <v>462</v>
      </c>
      <c r="W9650" t="s">
        <v>462</v>
      </c>
      <c r="X9650" t="s">
        <v>1849</v>
      </c>
      <c r="Y9650">
        <v>6</v>
      </c>
      <c r="Z9650">
        <v>49</v>
      </c>
      <c r="AA9650">
        <v>5</v>
      </c>
      <c r="AD9650" t="s">
        <v>2774</v>
      </c>
      <c r="AE9650">
        <v>60.665999999999997</v>
      </c>
      <c r="AF9650">
        <v>10.866</v>
      </c>
      <c r="AG9650" t="s">
        <v>31</v>
      </c>
      <c r="AX9650" t="s">
        <v>31</v>
      </c>
      <c r="AY9650" t="s">
        <v>31</v>
      </c>
    </row>
    <row r="9651" spans="1:51">
      <c r="A9651" t="s">
        <v>2797</v>
      </c>
      <c r="B9651" t="s">
        <v>72</v>
      </c>
      <c r="C9651" t="s">
        <v>2712</v>
      </c>
      <c r="D9651" t="s">
        <v>2191</v>
      </c>
      <c r="E9651" t="s">
        <v>2192</v>
      </c>
      <c r="F9651" t="s">
        <v>2800</v>
      </c>
      <c r="G9651" t="s">
        <v>2785</v>
      </c>
      <c r="I9651">
        <v>67.5</v>
      </c>
      <c r="J9651">
        <v>33.380000000000003</v>
      </c>
      <c r="L9651" t="s">
        <v>2546</v>
      </c>
      <c r="M9651">
        <v>2012</v>
      </c>
      <c r="N9651" t="s">
        <v>918</v>
      </c>
      <c r="R9651" t="s">
        <v>462</v>
      </c>
      <c r="T9651" t="s">
        <v>462</v>
      </c>
      <c r="U9651" t="s">
        <v>462</v>
      </c>
      <c r="V9651" t="s">
        <v>462</v>
      </c>
      <c r="W9651" t="s">
        <v>462</v>
      </c>
      <c r="X9651" t="s">
        <v>1849</v>
      </c>
      <c r="Y9651">
        <v>6</v>
      </c>
      <c r="Z9651">
        <v>56</v>
      </c>
      <c r="AA9651">
        <v>5</v>
      </c>
      <c r="AD9651" t="s">
        <v>2774</v>
      </c>
      <c r="AE9651">
        <v>60.665999999999997</v>
      </c>
      <c r="AF9651">
        <v>10.866</v>
      </c>
      <c r="AG9651" t="s">
        <v>31</v>
      </c>
      <c r="AX9651" t="s">
        <v>31</v>
      </c>
      <c r="AY9651" t="s">
        <v>31</v>
      </c>
    </row>
    <row r="9652" spans="1:51">
      <c r="A9652" t="s">
        <v>2797</v>
      </c>
      <c r="B9652" t="s">
        <v>72</v>
      </c>
      <c r="C9652" t="s">
        <v>2712</v>
      </c>
      <c r="D9652" t="s">
        <v>2191</v>
      </c>
      <c r="E9652" t="s">
        <v>2192</v>
      </c>
      <c r="F9652" t="s">
        <v>2800</v>
      </c>
      <c r="G9652" t="s">
        <v>2785</v>
      </c>
      <c r="I9652">
        <v>67.5</v>
      </c>
      <c r="J9652">
        <v>33.380000000000003</v>
      </c>
      <c r="L9652" t="s">
        <v>2546</v>
      </c>
      <c r="M9652">
        <v>2012</v>
      </c>
      <c r="N9652" t="s">
        <v>918</v>
      </c>
      <c r="R9652" t="s">
        <v>462</v>
      </c>
      <c r="T9652" t="s">
        <v>462</v>
      </c>
      <c r="U9652" t="s">
        <v>462</v>
      </c>
      <c r="V9652" t="s">
        <v>462</v>
      </c>
      <c r="W9652" t="s">
        <v>462</v>
      </c>
      <c r="X9652" t="s">
        <v>1849</v>
      </c>
      <c r="Y9652">
        <v>6</v>
      </c>
      <c r="Z9652">
        <v>63</v>
      </c>
      <c r="AA9652">
        <v>5</v>
      </c>
      <c r="AD9652" t="s">
        <v>2774</v>
      </c>
      <c r="AE9652">
        <v>60.665999999999997</v>
      </c>
      <c r="AF9652">
        <v>10.866</v>
      </c>
      <c r="AG9652" t="s">
        <v>31</v>
      </c>
      <c r="AX9652" t="s">
        <v>31</v>
      </c>
      <c r="AY9652" t="s">
        <v>31</v>
      </c>
    </row>
    <row r="9653" spans="1:51">
      <c r="A9653" t="s">
        <v>2797</v>
      </c>
      <c r="B9653" t="s">
        <v>72</v>
      </c>
      <c r="C9653" t="s">
        <v>2712</v>
      </c>
      <c r="D9653" t="s">
        <v>2191</v>
      </c>
      <c r="E9653" t="s">
        <v>2192</v>
      </c>
      <c r="F9653" t="s">
        <v>2800</v>
      </c>
      <c r="G9653" t="s">
        <v>2785</v>
      </c>
      <c r="I9653">
        <v>67.5</v>
      </c>
      <c r="J9653">
        <v>33.380000000000003</v>
      </c>
      <c r="L9653" t="s">
        <v>2546</v>
      </c>
      <c r="M9653">
        <v>2012</v>
      </c>
      <c r="N9653" t="s">
        <v>918</v>
      </c>
      <c r="R9653" t="s">
        <v>462</v>
      </c>
      <c r="T9653" t="s">
        <v>462</v>
      </c>
      <c r="U9653" t="s">
        <v>462</v>
      </c>
      <c r="V9653" t="s">
        <v>462</v>
      </c>
      <c r="W9653" t="s">
        <v>462</v>
      </c>
      <c r="X9653" t="s">
        <v>1849</v>
      </c>
      <c r="Y9653">
        <v>6</v>
      </c>
      <c r="Z9653">
        <v>70</v>
      </c>
      <c r="AA9653">
        <v>5</v>
      </c>
      <c r="AD9653" t="s">
        <v>2774</v>
      </c>
      <c r="AE9653">
        <v>60.665999999999997</v>
      </c>
      <c r="AF9653">
        <v>10.866</v>
      </c>
      <c r="AG9653" t="s">
        <v>31</v>
      </c>
      <c r="AX9653" t="s">
        <v>31</v>
      </c>
      <c r="AY9653" t="s">
        <v>31</v>
      </c>
    </row>
    <row r="9654" spans="1:51">
      <c r="A9654" t="s">
        <v>2797</v>
      </c>
      <c r="B9654" t="s">
        <v>72</v>
      </c>
      <c r="C9654" t="s">
        <v>2712</v>
      </c>
      <c r="D9654" t="s">
        <v>2191</v>
      </c>
      <c r="E9654" t="s">
        <v>2192</v>
      </c>
      <c r="F9654" t="s">
        <v>2800</v>
      </c>
      <c r="G9654" t="s">
        <v>2785</v>
      </c>
      <c r="I9654">
        <v>67.5</v>
      </c>
      <c r="J9654">
        <v>33.380000000000003</v>
      </c>
      <c r="L9654" t="s">
        <v>2546</v>
      </c>
      <c r="M9654">
        <v>2012</v>
      </c>
      <c r="N9654" t="s">
        <v>918</v>
      </c>
      <c r="R9654" t="s">
        <v>462</v>
      </c>
      <c r="T9654" t="s">
        <v>462</v>
      </c>
      <c r="U9654" t="s">
        <v>462</v>
      </c>
      <c r="V9654" t="s">
        <v>462</v>
      </c>
      <c r="W9654" t="s">
        <v>462</v>
      </c>
      <c r="X9654" t="s">
        <v>1849</v>
      </c>
      <c r="Y9654">
        <v>6</v>
      </c>
      <c r="Z9654">
        <v>77</v>
      </c>
      <c r="AA9654">
        <v>5</v>
      </c>
      <c r="AD9654" t="s">
        <v>2774</v>
      </c>
      <c r="AE9654">
        <v>60.665999999999997</v>
      </c>
      <c r="AF9654">
        <v>10.866</v>
      </c>
      <c r="AG9654" t="s">
        <v>31</v>
      </c>
      <c r="AX9654" t="s">
        <v>31</v>
      </c>
      <c r="AY9654" t="s">
        <v>31</v>
      </c>
    </row>
    <row r="9655" spans="1:51">
      <c r="A9655" t="s">
        <v>2797</v>
      </c>
      <c r="B9655" t="s">
        <v>72</v>
      </c>
      <c r="C9655" t="s">
        <v>2712</v>
      </c>
      <c r="D9655" t="s">
        <v>2191</v>
      </c>
      <c r="E9655" t="s">
        <v>2192</v>
      </c>
      <c r="F9655" t="s">
        <v>2800</v>
      </c>
      <c r="G9655" t="s">
        <v>2785</v>
      </c>
      <c r="I9655">
        <v>67.5</v>
      </c>
      <c r="J9655">
        <v>33.380000000000003</v>
      </c>
      <c r="L9655" t="s">
        <v>2546</v>
      </c>
      <c r="M9655">
        <v>2012</v>
      </c>
      <c r="N9655" t="s">
        <v>918</v>
      </c>
      <c r="R9655" t="s">
        <v>462</v>
      </c>
      <c r="T9655" t="s">
        <v>462</v>
      </c>
      <c r="U9655" t="s">
        <v>462</v>
      </c>
      <c r="V9655" t="s">
        <v>462</v>
      </c>
      <c r="W9655" t="s">
        <v>462</v>
      </c>
      <c r="X9655" t="s">
        <v>1849</v>
      </c>
      <c r="Y9655">
        <v>6</v>
      </c>
      <c r="Z9655">
        <v>84</v>
      </c>
      <c r="AA9655">
        <v>5</v>
      </c>
      <c r="AD9655" t="s">
        <v>2774</v>
      </c>
      <c r="AE9655">
        <v>60.665999999999997</v>
      </c>
      <c r="AF9655">
        <v>10.866</v>
      </c>
      <c r="AG9655" t="s">
        <v>31</v>
      </c>
      <c r="AX9655" t="s">
        <v>31</v>
      </c>
      <c r="AY9655" t="s">
        <v>31</v>
      </c>
    </row>
    <row r="9656" spans="1:51">
      <c r="A9656" t="s">
        <v>2797</v>
      </c>
      <c r="B9656" t="s">
        <v>72</v>
      </c>
      <c r="C9656" t="s">
        <v>2712</v>
      </c>
      <c r="D9656" t="s">
        <v>2191</v>
      </c>
      <c r="E9656" t="s">
        <v>2192</v>
      </c>
      <c r="F9656" t="s">
        <v>2800</v>
      </c>
      <c r="G9656" t="s">
        <v>2785</v>
      </c>
      <c r="I9656">
        <v>67.5</v>
      </c>
      <c r="J9656">
        <v>33.380000000000003</v>
      </c>
      <c r="L9656" t="s">
        <v>2546</v>
      </c>
      <c r="M9656">
        <v>2012</v>
      </c>
      <c r="N9656" t="s">
        <v>918</v>
      </c>
      <c r="R9656" t="s">
        <v>462</v>
      </c>
      <c r="T9656" t="s">
        <v>462</v>
      </c>
      <c r="U9656" t="s">
        <v>462</v>
      </c>
      <c r="V9656" t="s">
        <v>462</v>
      </c>
      <c r="W9656" t="s">
        <v>462</v>
      </c>
      <c r="X9656" t="s">
        <v>1849</v>
      </c>
      <c r="Y9656">
        <v>6</v>
      </c>
      <c r="Z9656">
        <v>91</v>
      </c>
      <c r="AA9656">
        <v>5</v>
      </c>
      <c r="AD9656" t="s">
        <v>2774</v>
      </c>
      <c r="AE9656">
        <v>60.665999999999997</v>
      </c>
      <c r="AF9656">
        <v>10.866</v>
      </c>
      <c r="AG9656" t="s">
        <v>31</v>
      </c>
      <c r="AX9656" t="s">
        <v>31</v>
      </c>
      <c r="AY9656" t="s">
        <v>31</v>
      </c>
    </row>
    <row r="9657" spans="1:51">
      <c r="A9657" t="s">
        <v>2797</v>
      </c>
      <c r="B9657" t="s">
        <v>72</v>
      </c>
      <c r="C9657" t="s">
        <v>2712</v>
      </c>
      <c r="D9657" t="s">
        <v>2191</v>
      </c>
      <c r="E9657" t="s">
        <v>2192</v>
      </c>
      <c r="F9657" t="s">
        <v>2800</v>
      </c>
      <c r="G9657" t="s">
        <v>2785</v>
      </c>
      <c r="I9657">
        <v>67.5</v>
      </c>
      <c r="J9657">
        <v>33.380000000000003</v>
      </c>
      <c r="L9657" t="s">
        <v>2546</v>
      </c>
      <c r="M9657">
        <v>2012</v>
      </c>
      <c r="N9657" t="s">
        <v>918</v>
      </c>
      <c r="R9657" t="s">
        <v>462</v>
      </c>
      <c r="T9657" t="s">
        <v>462</v>
      </c>
      <c r="U9657" t="s">
        <v>462</v>
      </c>
      <c r="V9657" t="s">
        <v>462</v>
      </c>
      <c r="W9657" t="s">
        <v>462</v>
      </c>
      <c r="X9657" t="s">
        <v>1849</v>
      </c>
      <c r="Y9657">
        <v>6</v>
      </c>
      <c r="Z9657">
        <v>98</v>
      </c>
      <c r="AA9657">
        <v>5</v>
      </c>
      <c r="AD9657" t="s">
        <v>2774</v>
      </c>
      <c r="AE9657">
        <v>60.665999999999997</v>
      </c>
      <c r="AF9657">
        <v>10.866</v>
      </c>
      <c r="AG9657" t="s">
        <v>31</v>
      </c>
      <c r="AX9657" t="s">
        <v>31</v>
      </c>
      <c r="AY9657" t="s">
        <v>31</v>
      </c>
    </row>
    <row r="9658" spans="1:51">
      <c r="A9658" t="s">
        <v>2797</v>
      </c>
      <c r="B9658" t="s">
        <v>72</v>
      </c>
      <c r="C9658" t="s">
        <v>2712</v>
      </c>
      <c r="D9658" t="s">
        <v>2191</v>
      </c>
      <c r="E9658" t="s">
        <v>2192</v>
      </c>
      <c r="F9658" t="s">
        <v>2800</v>
      </c>
      <c r="G9658" t="s">
        <v>2785</v>
      </c>
      <c r="I9658">
        <v>67.5</v>
      </c>
      <c r="J9658">
        <v>33.380000000000003</v>
      </c>
      <c r="L9658" t="s">
        <v>2546</v>
      </c>
      <c r="M9658">
        <v>2012</v>
      </c>
      <c r="N9658" t="s">
        <v>918</v>
      </c>
      <c r="R9658" t="s">
        <v>462</v>
      </c>
      <c r="T9658" t="s">
        <v>462</v>
      </c>
      <c r="U9658" t="s">
        <v>462</v>
      </c>
      <c r="V9658" t="s">
        <v>462</v>
      </c>
      <c r="W9658" t="s">
        <v>462</v>
      </c>
      <c r="X9658" t="s">
        <v>1849</v>
      </c>
      <c r="Y9658">
        <v>6</v>
      </c>
      <c r="Z9658">
        <v>105</v>
      </c>
      <c r="AA9658">
        <v>5</v>
      </c>
      <c r="AD9658" t="s">
        <v>2774</v>
      </c>
      <c r="AE9658">
        <v>60.665999999999997</v>
      </c>
      <c r="AF9658">
        <v>10.866</v>
      </c>
      <c r="AG9658" t="s">
        <v>31</v>
      </c>
      <c r="AX9658" t="s">
        <v>31</v>
      </c>
      <c r="AY9658" t="s">
        <v>31</v>
      </c>
    </row>
    <row r="9659" spans="1:51">
      <c r="A9659" t="s">
        <v>2797</v>
      </c>
      <c r="B9659" t="s">
        <v>72</v>
      </c>
      <c r="C9659" t="s">
        <v>2712</v>
      </c>
      <c r="D9659" t="s">
        <v>2191</v>
      </c>
      <c r="E9659" t="s">
        <v>2192</v>
      </c>
      <c r="F9659" t="s">
        <v>2801</v>
      </c>
      <c r="G9659" t="s">
        <v>2802</v>
      </c>
      <c r="I9659">
        <v>65.665999999999997</v>
      </c>
      <c r="J9659">
        <v>22.155999999999999</v>
      </c>
      <c r="L9659" t="s">
        <v>2398</v>
      </c>
      <c r="M9659">
        <v>2012</v>
      </c>
      <c r="N9659" t="s">
        <v>918</v>
      </c>
      <c r="R9659" t="s">
        <v>462</v>
      </c>
      <c r="T9659" t="s">
        <v>462</v>
      </c>
      <c r="U9659" t="s">
        <v>462</v>
      </c>
      <c r="V9659" t="s">
        <v>462</v>
      </c>
      <c r="W9659" t="s">
        <v>462</v>
      </c>
      <c r="X9659" t="s">
        <v>1849</v>
      </c>
      <c r="Y9659">
        <v>1</v>
      </c>
      <c r="Z9659">
        <v>0</v>
      </c>
      <c r="AA9659">
        <v>5</v>
      </c>
      <c r="AD9659" t="s">
        <v>2774</v>
      </c>
      <c r="AE9659">
        <v>60.665999999999997</v>
      </c>
      <c r="AF9659">
        <v>10.866</v>
      </c>
      <c r="AG9659" t="s">
        <v>31</v>
      </c>
      <c r="AX9659" t="s">
        <v>31</v>
      </c>
      <c r="AY9659" t="s">
        <v>31</v>
      </c>
    </row>
    <row r="9660" spans="1:51">
      <c r="A9660" t="s">
        <v>2797</v>
      </c>
      <c r="B9660" t="s">
        <v>72</v>
      </c>
      <c r="C9660" t="s">
        <v>2712</v>
      </c>
      <c r="D9660" t="s">
        <v>2191</v>
      </c>
      <c r="E9660" t="s">
        <v>2192</v>
      </c>
      <c r="F9660" t="s">
        <v>2801</v>
      </c>
      <c r="G9660" t="s">
        <v>2802</v>
      </c>
      <c r="I9660">
        <v>65.665999999999997</v>
      </c>
      <c r="J9660">
        <v>22.155999999999999</v>
      </c>
      <c r="L9660" t="s">
        <v>2398</v>
      </c>
      <c r="M9660">
        <v>2012</v>
      </c>
      <c r="N9660" t="s">
        <v>918</v>
      </c>
      <c r="R9660" t="s">
        <v>462</v>
      </c>
      <c r="T9660" t="s">
        <v>462</v>
      </c>
      <c r="U9660" t="s">
        <v>462</v>
      </c>
      <c r="V9660" t="s">
        <v>462</v>
      </c>
      <c r="W9660" t="s">
        <v>462</v>
      </c>
      <c r="X9660" t="s">
        <v>1849</v>
      </c>
      <c r="Y9660">
        <v>1</v>
      </c>
      <c r="Z9660">
        <v>7</v>
      </c>
      <c r="AA9660">
        <v>5</v>
      </c>
      <c r="AD9660" t="s">
        <v>2774</v>
      </c>
      <c r="AE9660">
        <v>60.665999999999997</v>
      </c>
      <c r="AF9660">
        <v>10.866</v>
      </c>
      <c r="AG9660" t="s">
        <v>31</v>
      </c>
      <c r="AX9660" t="s">
        <v>31</v>
      </c>
      <c r="AY9660" t="s">
        <v>31</v>
      </c>
    </row>
    <row r="9661" spans="1:51">
      <c r="A9661" t="s">
        <v>2797</v>
      </c>
      <c r="B9661" t="s">
        <v>72</v>
      </c>
      <c r="C9661" t="s">
        <v>2712</v>
      </c>
      <c r="D9661" t="s">
        <v>2191</v>
      </c>
      <c r="E9661" t="s">
        <v>2192</v>
      </c>
      <c r="F9661" t="s">
        <v>2801</v>
      </c>
      <c r="G9661" t="s">
        <v>2802</v>
      </c>
      <c r="I9661">
        <v>65.665999999999997</v>
      </c>
      <c r="J9661">
        <v>22.155999999999999</v>
      </c>
      <c r="L9661" t="s">
        <v>2398</v>
      </c>
      <c r="M9661">
        <v>2012</v>
      </c>
      <c r="N9661" t="s">
        <v>918</v>
      </c>
      <c r="R9661" t="s">
        <v>462</v>
      </c>
      <c r="T9661" t="s">
        <v>462</v>
      </c>
      <c r="U9661" t="s">
        <v>462</v>
      </c>
      <c r="V9661" t="s">
        <v>462</v>
      </c>
      <c r="W9661" t="s">
        <v>462</v>
      </c>
      <c r="X9661" t="s">
        <v>1849</v>
      </c>
      <c r="Y9661">
        <v>2.2999999999999998</v>
      </c>
      <c r="Z9661">
        <v>14</v>
      </c>
      <c r="AA9661">
        <v>5</v>
      </c>
      <c r="AD9661" t="s">
        <v>2774</v>
      </c>
      <c r="AE9661">
        <v>60.665999999999997</v>
      </c>
      <c r="AF9661">
        <v>10.866</v>
      </c>
      <c r="AG9661" t="s">
        <v>31</v>
      </c>
      <c r="AX9661" t="s">
        <v>31</v>
      </c>
      <c r="AY9661" t="s">
        <v>31</v>
      </c>
    </row>
    <row r="9662" spans="1:51">
      <c r="A9662" t="s">
        <v>2797</v>
      </c>
      <c r="B9662" t="s">
        <v>72</v>
      </c>
      <c r="C9662" t="s">
        <v>2712</v>
      </c>
      <c r="D9662" t="s">
        <v>2191</v>
      </c>
      <c r="E9662" t="s">
        <v>2192</v>
      </c>
      <c r="F9662" t="s">
        <v>2801</v>
      </c>
      <c r="G9662" t="s">
        <v>2802</v>
      </c>
      <c r="I9662">
        <v>65.665999999999997</v>
      </c>
      <c r="J9662">
        <v>22.155999999999999</v>
      </c>
      <c r="L9662" t="s">
        <v>2398</v>
      </c>
      <c r="M9662">
        <v>2012</v>
      </c>
      <c r="N9662" t="s">
        <v>918</v>
      </c>
      <c r="R9662" t="s">
        <v>462</v>
      </c>
      <c r="T9662" t="s">
        <v>462</v>
      </c>
      <c r="U9662" t="s">
        <v>462</v>
      </c>
      <c r="V9662" t="s">
        <v>462</v>
      </c>
      <c r="W9662" t="s">
        <v>462</v>
      </c>
      <c r="X9662" t="s">
        <v>1849</v>
      </c>
      <c r="Y9662">
        <v>3.1</v>
      </c>
      <c r="Z9662">
        <v>21</v>
      </c>
      <c r="AA9662">
        <v>5</v>
      </c>
      <c r="AD9662" t="s">
        <v>2774</v>
      </c>
      <c r="AE9662">
        <v>60.665999999999997</v>
      </c>
      <c r="AF9662">
        <v>10.866</v>
      </c>
      <c r="AG9662" t="s">
        <v>31</v>
      </c>
      <c r="AX9662" t="s">
        <v>31</v>
      </c>
      <c r="AY9662" t="s">
        <v>31</v>
      </c>
    </row>
    <row r="9663" spans="1:51">
      <c r="A9663" t="s">
        <v>2797</v>
      </c>
      <c r="B9663" t="s">
        <v>72</v>
      </c>
      <c r="C9663" t="s">
        <v>2712</v>
      </c>
      <c r="D9663" t="s">
        <v>2191</v>
      </c>
      <c r="E9663" t="s">
        <v>2192</v>
      </c>
      <c r="F9663" t="s">
        <v>2801</v>
      </c>
      <c r="G9663" t="s">
        <v>2802</v>
      </c>
      <c r="I9663">
        <v>65.665999999999997</v>
      </c>
      <c r="J9663">
        <v>22.155999999999999</v>
      </c>
      <c r="L9663" t="s">
        <v>2398</v>
      </c>
      <c r="M9663">
        <v>2012</v>
      </c>
      <c r="N9663" t="s">
        <v>918</v>
      </c>
      <c r="R9663" t="s">
        <v>462</v>
      </c>
      <c r="T9663" t="s">
        <v>462</v>
      </c>
      <c r="U9663" t="s">
        <v>462</v>
      </c>
      <c r="V9663" t="s">
        <v>462</v>
      </c>
      <c r="W9663" t="s">
        <v>462</v>
      </c>
      <c r="X9663" t="s">
        <v>1849</v>
      </c>
      <c r="Y9663">
        <v>5.8</v>
      </c>
      <c r="Z9663">
        <v>28</v>
      </c>
      <c r="AA9663">
        <v>5</v>
      </c>
      <c r="AD9663" t="s">
        <v>2774</v>
      </c>
      <c r="AE9663">
        <v>60.665999999999997</v>
      </c>
      <c r="AF9663">
        <v>10.866</v>
      </c>
      <c r="AG9663" t="s">
        <v>31</v>
      </c>
      <c r="AX9663" t="s">
        <v>31</v>
      </c>
      <c r="AY9663" t="s">
        <v>31</v>
      </c>
    </row>
    <row r="9664" spans="1:51">
      <c r="A9664" t="s">
        <v>2797</v>
      </c>
      <c r="B9664" t="s">
        <v>72</v>
      </c>
      <c r="C9664" t="s">
        <v>2712</v>
      </c>
      <c r="D9664" t="s">
        <v>2191</v>
      </c>
      <c r="E9664" t="s">
        <v>2192</v>
      </c>
      <c r="F9664" t="s">
        <v>2801</v>
      </c>
      <c r="G9664" t="s">
        <v>2802</v>
      </c>
      <c r="I9664">
        <v>65.665999999999997</v>
      </c>
      <c r="J9664">
        <v>22.155999999999999</v>
      </c>
      <c r="L9664" t="s">
        <v>2398</v>
      </c>
      <c r="M9664">
        <v>2012</v>
      </c>
      <c r="N9664" t="s">
        <v>918</v>
      </c>
      <c r="R9664" t="s">
        <v>462</v>
      </c>
      <c r="T9664" t="s">
        <v>462</v>
      </c>
      <c r="U9664" t="s">
        <v>462</v>
      </c>
      <c r="V9664" t="s">
        <v>462</v>
      </c>
      <c r="W9664" t="s">
        <v>462</v>
      </c>
      <c r="X9664" t="s">
        <v>1849</v>
      </c>
      <c r="Y9664">
        <v>6</v>
      </c>
      <c r="Z9664">
        <v>35</v>
      </c>
      <c r="AA9664">
        <v>5</v>
      </c>
      <c r="AD9664" t="s">
        <v>2774</v>
      </c>
      <c r="AE9664">
        <v>60.665999999999997</v>
      </c>
      <c r="AF9664">
        <v>10.866</v>
      </c>
      <c r="AG9664" t="s">
        <v>31</v>
      </c>
      <c r="AX9664" t="s">
        <v>31</v>
      </c>
      <c r="AY9664" t="s">
        <v>31</v>
      </c>
    </row>
    <row r="9665" spans="1:51">
      <c r="A9665" t="s">
        <v>2797</v>
      </c>
      <c r="B9665" t="s">
        <v>72</v>
      </c>
      <c r="C9665" t="s">
        <v>2712</v>
      </c>
      <c r="D9665" t="s">
        <v>2191</v>
      </c>
      <c r="E9665" t="s">
        <v>2192</v>
      </c>
      <c r="F9665" t="s">
        <v>2801</v>
      </c>
      <c r="G9665" t="s">
        <v>2802</v>
      </c>
      <c r="I9665">
        <v>65.665999999999997</v>
      </c>
      <c r="J9665">
        <v>22.155999999999999</v>
      </c>
      <c r="L9665" t="s">
        <v>2398</v>
      </c>
      <c r="M9665">
        <v>2012</v>
      </c>
      <c r="N9665" t="s">
        <v>918</v>
      </c>
      <c r="R9665" t="s">
        <v>462</v>
      </c>
      <c r="T9665" t="s">
        <v>462</v>
      </c>
      <c r="U9665" t="s">
        <v>462</v>
      </c>
      <c r="V9665" t="s">
        <v>462</v>
      </c>
      <c r="W9665" t="s">
        <v>462</v>
      </c>
      <c r="X9665" t="s">
        <v>1849</v>
      </c>
      <c r="Y9665">
        <v>6</v>
      </c>
      <c r="Z9665">
        <v>42</v>
      </c>
      <c r="AA9665">
        <v>5</v>
      </c>
      <c r="AD9665" t="s">
        <v>2774</v>
      </c>
      <c r="AE9665">
        <v>60.665999999999997</v>
      </c>
      <c r="AF9665">
        <v>10.866</v>
      </c>
      <c r="AG9665" t="s">
        <v>31</v>
      </c>
      <c r="AX9665" t="s">
        <v>31</v>
      </c>
      <c r="AY9665" t="s">
        <v>31</v>
      </c>
    </row>
    <row r="9666" spans="1:51">
      <c r="A9666" t="s">
        <v>2797</v>
      </c>
      <c r="B9666" t="s">
        <v>72</v>
      </c>
      <c r="C9666" t="s">
        <v>2712</v>
      </c>
      <c r="D9666" t="s">
        <v>2191</v>
      </c>
      <c r="E9666" t="s">
        <v>2192</v>
      </c>
      <c r="F9666" t="s">
        <v>2801</v>
      </c>
      <c r="G9666" t="s">
        <v>2802</v>
      </c>
      <c r="I9666">
        <v>65.665999999999997</v>
      </c>
      <c r="J9666">
        <v>22.155999999999999</v>
      </c>
      <c r="L9666" t="s">
        <v>2398</v>
      </c>
      <c r="M9666">
        <v>2012</v>
      </c>
      <c r="N9666" t="s">
        <v>918</v>
      </c>
      <c r="R9666" t="s">
        <v>462</v>
      </c>
      <c r="T9666" t="s">
        <v>462</v>
      </c>
      <c r="U9666" t="s">
        <v>462</v>
      </c>
      <c r="V9666" t="s">
        <v>462</v>
      </c>
      <c r="W9666" t="s">
        <v>462</v>
      </c>
      <c r="X9666" t="s">
        <v>1849</v>
      </c>
      <c r="Y9666">
        <v>6</v>
      </c>
      <c r="Z9666">
        <v>49</v>
      </c>
      <c r="AA9666">
        <v>5</v>
      </c>
      <c r="AD9666" t="s">
        <v>2774</v>
      </c>
      <c r="AE9666">
        <v>60.665999999999997</v>
      </c>
      <c r="AF9666">
        <v>10.866</v>
      </c>
      <c r="AG9666" t="s">
        <v>31</v>
      </c>
      <c r="AX9666" t="s">
        <v>31</v>
      </c>
      <c r="AY9666" t="s">
        <v>31</v>
      </c>
    </row>
    <row r="9667" spans="1:51">
      <c r="A9667" t="s">
        <v>2797</v>
      </c>
      <c r="B9667" t="s">
        <v>72</v>
      </c>
      <c r="C9667" t="s">
        <v>2712</v>
      </c>
      <c r="D9667" t="s">
        <v>2191</v>
      </c>
      <c r="E9667" t="s">
        <v>2192</v>
      </c>
      <c r="F9667" t="s">
        <v>2801</v>
      </c>
      <c r="G9667" t="s">
        <v>2802</v>
      </c>
      <c r="I9667">
        <v>65.665999999999997</v>
      </c>
      <c r="J9667">
        <v>22.155999999999999</v>
      </c>
      <c r="L9667" t="s">
        <v>2398</v>
      </c>
      <c r="M9667">
        <v>2012</v>
      </c>
      <c r="N9667" t="s">
        <v>918</v>
      </c>
      <c r="R9667" t="s">
        <v>462</v>
      </c>
      <c r="T9667" t="s">
        <v>462</v>
      </c>
      <c r="U9667" t="s">
        <v>462</v>
      </c>
      <c r="V9667" t="s">
        <v>462</v>
      </c>
      <c r="W9667" t="s">
        <v>462</v>
      </c>
      <c r="X9667" t="s">
        <v>1849</v>
      </c>
      <c r="Y9667">
        <v>6</v>
      </c>
      <c r="Z9667">
        <v>56</v>
      </c>
      <c r="AA9667">
        <v>5</v>
      </c>
      <c r="AD9667" t="s">
        <v>2774</v>
      </c>
      <c r="AE9667">
        <v>60.665999999999997</v>
      </c>
      <c r="AF9667">
        <v>10.866</v>
      </c>
      <c r="AG9667" t="s">
        <v>31</v>
      </c>
      <c r="AX9667" t="s">
        <v>31</v>
      </c>
      <c r="AY9667" t="s">
        <v>31</v>
      </c>
    </row>
    <row r="9668" spans="1:51">
      <c r="A9668" t="s">
        <v>2797</v>
      </c>
      <c r="B9668" t="s">
        <v>72</v>
      </c>
      <c r="C9668" t="s">
        <v>2712</v>
      </c>
      <c r="D9668" t="s">
        <v>2191</v>
      </c>
      <c r="E9668" t="s">
        <v>2192</v>
      </c>
      <c r="F9668" t="s">
        <v>2801</v>
      </c>
      <c r="G9668" t="s">
        <v>2802</v>
      </c>
      <c r="I9668">
        <v>65.665999999999997</v>
      </c>
      <c r="J9668">
        <v>22.155999999999999</v>
      </c>
      <c r="L9668" t="s">
        <v>2398</v>
      </c>
      <c r="M9668">
        <v>2012</v>
      </c>
      <c r="N9668" t="s">
        <v>918</v>
      </c>
      <c r="R9668" t="s">
        <v>462</v>
      </c>
      <c r="T9668" t="s">
        <v>462</v>
      </c>
      <c r="U9668" t="s">
        <v>462</v>
      </c>
      <c r="V9668" t="s">
        <v>462</v>
      </c>
      <c r="W9668" t="s">
        <v>462</v>
      </c>
      <c r="X9668" t="s">
        <v>1849</v>
      </c>
      <c r="Y9668">
        <v>6</v>
      </c>
      <c r="Z9668">
        <v>63</v>
      </c>
      <c r="AA9668">
        <v>5</v>
      </c>
      <c r="AD9668" t="s">
        <v>2774</v>
      </c>
      <c r="AE9668">
        <v>60.665999999999997</v>
      </c>
      <c r="AF9668">
        <v>10.866</v>
      </c>
      <c r="AG9668" t="s">
        <v>31</v>
      </c>
      <c r="AX9668" t="s">
        <v>31</v>
      </c>
      <c r="AY9668" t="s">
        <v>31</v>
      </c>
    </row>
    <row r="9669" spans="1:51">
      <c r="A9669" t="s">
        <v>2797</v>
      </c>
      <c r="B9669" t="s">
        <v>72</v>
      </c>
      <c r="C9669" t="s">
        <v>2712</v>
      </c>
      <c r="D9669" t="s">
        <v>2191</v>
      </c>
      <c r="E9669" t="s">
        <v>2192</v>
      </c>
      <c r="F9669" t="s">
        <v>2801</v>
      </c>
      <c r="G9669" t="s">
        <v>2802</v>
      </c>
      <c r="I9669">
        <v>65.665999999999997</v>
      </c>
      <c r="J9669">
        <v>22.155999999999999</v>
      </c>
      <c r="L9669" t="s">
        <v>2398</v>
      </c>
      <c r="M9669">
        <v>2012</v>
      </c>
      <c r="N9669" t="s">
        <v>918</v>
      </c>
      <c r="R9669" t="s">
        <v>462</v>
      </c>
      <c r="T9669" t="s">
        <v>462</v>
      </c>
      <c r="U9669" t="s">
        <v>462</v>
      </c>
      <c r="V9669" t="s">
        <v>462</v>
      </c>
      <c r="W9669" t="s">
        <v>462</v>
      </c>
      <c r="X9669" t="s">
        <v>1849</v>
      </c>
      <c r="Y9669">
        <v>6</v>
      </c>
      <c r="Z9669">
        <v>70</v>
      </c>
      <c r="AA9669">
        <v>5</v>
      </c>
      <c r="AD9669" t="s">
        <v>2774</v>
      </c>
      <c r="AE9669">
        <v>60.665999999999997</v>
      </c>
      <c r="AF9669">
        <v>10.866</v>
      </c>
      <c r="AG9669" t="s">
        <v>31</v>
      </c>
      <c r="AX9669" t="s">
        <v>31</v>
      </c>
      <c r="AY9669" t="s">
        <v>31</v>
      </c>
    </row>
    <row r="9670" spans="1:51">
      <c r="A9670" t="s">
        <v>2797</v>
      </c>
      <c r="B9670" t="s">
        <v>72</v>
      </c>
      <c r="C9670" t="s">
        <v>2712</v>
      </c>
      <c r="D9670" t="s">
        <v>2191</v>
      </c>
      <c r="E9670" t="s">
        <v>2192</v>
      </c>
      <c r="F9670" t="s">
        <v>2801</v>
      </c>
      <c r="G9670" t="s">
        <v>2802</v>
      </c>
      <c r="I9670">
        <v>65.665999999999997</v>
      </c>
      <c r="J9670">
        <v>22.155999999999999</v>
      </c>
      <c r="L9670" t="s">
        <v>2398</v>
      </c>
      <c r="M9670">
        <v>2012</v>
      </c>
      <c r="N9670" t="s">
        <v>918</v>
      </c>
      <c r="R9670" t="s">
        <v>462</v>
      </c>
      <c r="T9670" t="s">
        <v>462</v>
      </c>
      <c r="U9670" t="s">
        <v>462</v>
      </c>
      <c r="V9670" t="s">
        <v>462</v>
      </c>
      <c r="W9670" t="s">
        <v>462</v>
      </c>
      <c r="X9670" t="s">
        <v>1849</v>
      </c>
      <c r="Y9670">
        <v>6</v>
      </c>
      <c r="Z9670">
        <v>77</v>
      </c>
      <c r="AA9670">
        <v>5</v>
      </c>
      <c r="AD9670" t="s">
        <v>2774</v>
      </c>
      <c r="AE9670">
        <v>60.665999999999997</v>
      </c>
      <c r="AF9670">
        <v>10.866</v>
      </c>
      <c r="AG9670" t="s">
        <v>31</v>
      </c>
      <c r="AX9670" t="s">
        <v>31</v>
      </c>
      <c r="AY9670" t="s">
        <v>31</v>
      </c>
    </row>
    <row r="9671" spans="1:51">
      <c r="A9671" t="s">
        <v>2797</v>
      </c>
      <c r="B9671" t="s">
        <v>72</v>
      </c>
      <c r="C9671" t="s">
        <v>2712</v>
      </c>
      <c r="D9671" t="s">
        <v>2191</v>
      </c>
      <c r="E9671" t="s">
        <v>2192</v>
      </c>
      <c r="F9671" t="s">
        <v>2801</v>
      </c>
      <c r="G9671" t="s">
        <v>2802</v>
      </c>
      <c r="I9671">
        <v>65.665999999999997</v>
      </c>
      <c r="J9671">
        <v>22.155999999999999</v>
      </c>
      <c r="L9671" t="s">
        <v>2398</v>
      </c>
      <c r="M9671">
        <v>2012</v>
      </c>
      <c r="N9671" t="s">
        <v>918</v>
      </c>
      <c r="R9671" t="s">
        <v>462</v>
      </c>
      <c r="T9671" t="s">
        <v>462</v>
      </c>
      <c r="U9671" t="s">
        <v>462</v>
      </c>
      <c r="V9671" t="s">
        <v>462</v>
      </c>
      <c r="W9671" t="s">
        <v>462</v>
      </c>
      <c r="X9671" t="s">
        <v>1849</v>
      </c>
      <c r="Y9671">
        <v>6</v>
      </c>
      <c r="Z9671">
        <v>84</v>
      </c>
      <c r="AA9671">
        <v>5</v>
      </c>
      <c r="AD9671" t="s">
        <v>2774</v>
      </c>
      <c r="AE9671">
        <v>60.665999999999997</v>
      </c>
      <c r="AF9671">
        <v>10.866</v>
      </c>
      <c r="AG9671" t="s">
        <v>31</v>
      </c>
      <c r="AX9671" t="s">
        <v>31</v>
      </c>
      <c r="AY9671" t="s">
        <v>31</v>
      </c>
    </row>
    <row r="9672" spans="1:51">
      <c r="A9672" t="s">
        <v>2797</v>
      </c>
      <c r="B9672" t="s">
        <v>72</v>
      </c>
      <c r="C9672" t="s">
        <v>2712</v>
      </c>
      <c r="D9672" t="s">
        <v>2191</v>
      </c>
      <c r="E9672" t="s">
        <v>2192</v>
      </c>
      <c r="F9672" t="s">
        <v>2801</v>
      </c>
      <c r="G9672" t="s">
        <v>2802</v>
      </c>
      <c r="I9672">
        <v>65.665999999999997</v>
      </c>
      <c r="J9672">
        <v>22.155999999999999</v>
      </c>
      <c r="L9672" t="s">
        <v>2398</v>
      </c>
      <c r="M9672">
        <v>2012</v>
      </c>
      <c r="N9672" t="s">
        <v>918</v>
      </c>
      <c r="R9672" t="s">
        <v>462</v>
      </c>
      <c r="T9672" t="s">
        <v>462</v>
      </c>
      <c r="U9672" t="s">
        <v>462</v>
      </c>
      <c r="V9672" t="s">
        <v>462</v>
      </c>
      <c r="W9672" t="s">
        <v>462</v>
      </c>
      <c r="X9672" t="s">
        <v>1849</v>
      </c>
      <c r="Y9672">
        <v>6</v>
      </c>
      <c r="Z9672">
        <v>91</v>
      </c>
      <c r="AA9672">
        <v>5</v>
      </c>
      <c r="AD9672" t="s">
        <v>2774</v>
      </c>
      <c r="AE9672">
        <v>60.665999999999997</v>
      </c>
      <c r="AF9672">
        <v>10.866</v>
      </c>
      <c r="AG9672" t="s">
        <v>31</v>
      </c>
      <c r="AX9672" t="s">
        <v>31</v>
      </c>
      <c r="AY9672" t="s">
        <v>31</v>
      </c>
    </row>
    <row r="9673" spans="1:51">
      <c r="A9673" t="s">
        <v>2797</v>
      </c>
      <c r="B9673" t="s">
        <v>72</v>
      </c>
      <c r="C9673" t="s">
        <v>2712</v>
      </c>
      <c r="D9673" t="s">
        <v>2191</v>
      </c>
      <c r="E9673" t="s">
        <v>2192</v>
      </c>
      <c r="F9673" t="s">
        <v>2801</v>
      </c>
      <c r="G9673" t="s">
        <v>2802</v>
      </c>
      <c r="I9673">
        <v>65.665999999999997</v>
      </c>
      <c r="J9673">
        <v>22.155999999999999</v>
      </c>
      <c r="L9673" t="s">
        <v>2398</v>
      </c>
      <c r="M9673">
        <v>2012</v>
      </c>
      <c r="N9673" t="s">
        <v>918</v>
      </c>
      <c r="R9673" t="s">
        <v>462</v>
      </c>
      <c r="T9673" t="s">
        <v>462</v>
      </c>
      <c r="U9673" t="s">
        <v>462</v>
      </c>
      <c r="V9673" t="s">
        <v>462</v>
      </c>
      <c r="W9673" t="s">
        <v>462</v>
      </c>
      <c r="X9673" t="s">
        <v>1849</v>
      </c>
      <c r="Y9673">
        <v>6</v>
      </c>
      <c r="Z9673">
        <v>98</v>
      </c>
      <c r="AA9673">
        <v>5</v>
      </c>
      <c r="AD9673" t="s">
        <v>2774</v>
      </c>
      <c r="AE9673">
        <v>60.665999999999997</v>
      </c>
      <c r="AF9673">
        <v>10.866</v>
      </c>
      <c r="AG9673" t="s">
        <v>31</v>
      </c>
      <c r="AX9673" t="s">
        <v>31</v>
      </c>
      <c r="AY9673" t="s">
        <v>31</v>
      </c>
    </row>
    <row r="9674" spans="1:51">
      <c r="A9674" t="s">
        <v>2797</v>
      </c>
      <c r="B9674" t="s">
        <v>72</v>
      </c>
      <c r="C9674" t="s">
        <v>2712</v>
      </c>
      <c r="D9674" t="s">
        <v>2191</v>
      </c>
      <c r="E9674" t="s">
        <v>2192</v>
      </c>
      <c r="F9674" t="s">
        <v>2801</v>
      </c>
      <c r="G9674" t="s">
        <v>2802</v>
      </c>
      <c r="I9674">
        <v>65.665999999999997</v>
      </c>
      <c r="J9674">
        <v>22.155999999999999</v>
      </c>
      <c r="L9674" t="s">
        <v>2398</v>
      </c>
      <c r="M9674">
        <v>2012</v>
      </c>
      <c r="N9674" t="s">
        <v>918</v>
      </c>
      <c r="R9674" t="s">
        <v>462</v>
      </c>
      <c r="T9674" t="s">
        <v>462</v>
      </c>
      <c r="U9674" t="s">
        <v>462</v>
      </c>
      <c r="V9674" t="s">
        <v>462</v>
      </c>
      <c r="W9674" t="s">
        <v>462</v>
      </c>
      <c r="X9674" t="s">
        <v>1849</v>
      </c>
      <c r="Y9674">
        <v>6</v>
      </c>
      <c r="Z9674">
        <v>105</v>
      </c>
      <c r="AA9674">
        <v>5</v>
      </c>
      <c r="AD9674" t="s">
        <v>2774</v>
      </c>
      <c r="AE9674">
        <v>60.665999999999997</v>
      </c>
      <c r="AF9674">
        <v>10.866</v>
      </c>
      <c r="AG9674" t="s">
        <v>31</v>
      </c>
      <c r="AX9674" t="s">
        <v>31</v>
      </c>
      <c r="AY9674" t="s">
        <v>31</v>
      </c>
    </row>
    <row r="9675" spans="1:51">
      <c r="A9675" t="s">
        <v>2797</v>
      </c>
      <c r="B9675" t="s">
        <v>72</v>
      </c>
      <c r="C9675" t="s">
        <v>2712</v>
      </c>
      <c r="D9675" t="s">
        <v>2191</v>
      </c>
      <c r="E9675" t="s">
        <v>2192</v>
      </c>
      <c r="F9675" t="s">
        <v>2803</v>
      </c>
      <c r="G9675" t="s">
        <v>2780</v>
      </c>
      <c r="I9675">
        <v>59.665999999999997</v>
      </c>
      <c r="J9675">
        <v>10.792</v>
      </c>
      <c r="L9675" t="s">
        <v>2398</v>
      </c>
      <c r="M9675">
        <v>2012</v>
      </c>
      <c r="N9675" t="s">
        <v>918</v>
      </c>
      <c r="R9675" t="s">
        <v>462</v>
      </c>
      <c r="T9675" t="s">
        <v>462</v>
      </c>
      <c r="U9675" t="s">
        <v>462</v>
      </c>
      <c r="V9675" t="s">
        <v>462</v>
      </c>
      <c r="W9675" t="s">
        <v>462</v>
      </c>
      <c r="X9675" t="s">
        <v>1849</v>
      </c>
      <c r="Y9675">
        <v>1</v>
      </c>
      <c r="Z9675">
        <v>0</v>
      </c>
      <c r="AA9675">
        <v>5</v>
      </c>
      <c r="AD9675" t="s">
        <v>2774</v>
      </c>
      <c r="AE9675">
        <v>60.665999999999997</v>
      </c>
      <c r="AF9675">
        <v>10.866</v>
      </c>
      <c r="AG9675" t="s">
        <v>31</v>
      </c>
      <c r="AX9675" t="s">
        <v>31</v>
      </c>
      <c r="AY9675" t="s">
        <v>31</v>
      </c>
    </row>
    <row r="9676" spans="1:51">
      <c r="A9676" t="s">
        <v>2797</v>
      </c>
      <c r="B9676" t="s">
        <v>72</v>
      </c>
      <c r="C9676" t="s">
        <v>2712</v>
      </c>
      <c r="D9676" t="s">
        <v>2191</v>
      </c>
      <c r="E9676" t="s">
        <v>2192</v>
      </c>
      <c r="F9676" t="s">
        <v>2803</v>
      </c>
      <c r="G9676" t="s">
        <v>2780</v>
      </c>
      <c r="I9676">
        <v>59.665999999999997</v>
      </c>
      <c r="J9676">
        <v>10.792</v>
      </c>
      <c r="L9676" t="s">
        <v>2398</v>
      </c>
      <c r="M9676">
        <v>2012</v>
      </c>
      <c r="N9676" t="s">
        <v>918</v>
      </c>
      <c r="R9676" t="s">
        <v>462</v>
      </c>
      <c r="T9676" t="s">
        <v>462</v>
      </c>
      <c r="U9676" t="s">
        <v>462</v>
      </c>
      <c r="V9676" t="s">
        <v>462</v>
      </c>
      <c r="W9676" t="s">
        <v>462</v>
      </c>
      <c r="X9676" t="s">
        <v>1849</v>
      </c>
      <c r="Y9676">
        <v>1</v>
      </c>
      <c r="Z9676">
        <v>7</v>
      </c>
      <c r="AA9676">
        <v>5</v>
      </c>
      <c r="AD9676" t="s">
        <v>2774</v>
      </c>
      <c r="AE9676">
        <v>60.665999999999997</v>
      </c>
      <c r="AF9676">
        <v>10.866</v>
      </c>
      <c r="AG9676" t="s">
        <v>31</v>
      </c>
      <c r="AX9676" t="s">
        <v>31</v>
      </c>
      <c r="AY9676" t="s">
        <v>31</v>
      </c>
    </row>
    <row r="9677" spans="1:51">
      <c r="A9677" t="s">
        <v>2797</v>
      </c>
      <c r="B9677" t="s">
        <v>72</v>
      </c>
      <c r="C9677" t="s">
        <v>2712</v>
      </c>
      <c r="D9677" t="s">
        <v>2191</v>
      </c>
      <c r="E9677" t="s">
        <v>2192</v>
      </c>
      <c r="F9677" t="s">
        <v>2803</v>
      </c>
      <c r="G9677" t="s">
        <v>2780</v>
      </c>
      <c r="I9677">
        <v>59.665999999999997</v>
      </c>
      <c r="J9677">
        <v>10.792</v>
      </c>
      <c r="L9677" t="s">
        <v>2398</v>
      </c>
      <c r="M9677">
        <v>2012</v>
      </c>
      <c r="N9677" t="s">
        <v>918</v>
      </c>
      <c r="R9677" t="s">
        <v>462</v>
      </c>
      <c r="T9677" t="s">
        <v>462</v>
      </c>
      <c r="U9677" t="s">
        <v>462</v>
      </c>
      <c r="V9677" t="s">
        <v>462</v>
      </c>
      <c r="W9677" t="s">
        <v>462</v>
      </c>
      <c r="X9677" t="s">
        <v>1849</v>
      </c>
      <c r="Y9677">
        <v>1</v>
      </c>
      <c r="Z9677">
        <v>14</v>
      </c>
      <c r="AA9677">
        <v>5</v>
      </c>
      <c r="AD9677" t="s">
        <v>2774</v>
      </c>
      <c r="AE9677">
        <v>60.665999999999997</v>
      </c>
      <c r="AF9677">
        <v>10.866</v>
      </c>
      <c r="AG9677" t="s">
        <v>31</v>
      </c>
      <c r="AX9677" t="s">
        <v>31</v>
      </c>
      <c r="AY9677" t="s">
        <v>31</v>
      </c>
    </row>
    <row r="9678" spans="1:51">
      <c r="A9678" t="s">
        <v>2797</v>
      </c>
      <c r="B9678" t="s">
        <v>72</v>
      </c>
      <c r="C9678" t="s">
        <v>2712</v>
      </c>
      <c r="D9678" t="s">
        <v>2191</v>
      </c>
      <c r="E9678" t="s">
        <v>2192</v>
      </c>
      <c r="F9678" t="s">
        <v>2803</v>
      </c>
      <c r="G9678" t="s">
        <v>2780</v>
      </c>
      <c r="I9678">
        <v>59.665999999999997</v>
      </c>
      <c r="J9678">
        <v>10.792</v>
      </c>
      <c r="L9678" t="s">
        <v>2398</v>
      </c>
      <c r="M9678">
        <v>2012</v>
      </c>
      <c r="N9678" t="s">
        <v>918</v>
      </c>
      <c r="R9678" t="s">
        <v>462</v>
      </c>
      <c r="T9678" t="s">
        <v>462</v>
      </c>
      <c r="U9678" t="s">
        <v>462</v>
      </c>
      <c r="V9678" t="s">
        <v>462</v>
      </c>
      <c r="W9678" t="s">
        <v>462</v>
      </c>
      <c r="X9678" t="s">
        <v>1849</v>
      </c>
      <c r="Y9678">
        <v>1</v>
      </c>
      <c r="Z9678">
        <v>21</v>
      </c>
      <c r="AA9678">
        <v>5</v>
      </c>
      <c r="AD9678" t="s">
        <v>2774</v>
      </c>
      <c r="AE9678">
        <v>60.665999999999997</v>
      </c>
      <c r="AF9678">
        <v>10.866</v>
      </c>
      <c r="AG9678" t="s">
        <v>31</v>
      </c>
      <c r="AX9678" t="s">
        <v>31</v>
      </c>
      <c r="AY9678" t="s">
        <v>31</v>
      </c>
    </row>
    <row r="9679" spans="1:51">
      <c r="A9679" t="s">
        <v>2797</v>
      </c>
      <c r="B9679" t="s">
        <v>72</v>
      </c>
      <c r="C9679" t="s">
        <v>2712</v>
      </c>
      <c r="D9679" t="s">
        <v>2191</v>
      </c>
      <c r="E9679" t="s">
        <v>2192</v>
      </c>
      <c r="F9679" t="s">
        <v>2803</v>
      </c>
      <c r="G9679" t="s">
        <v>2780</v>
      </c>
      <c r="I9679">
        <v>59.665999999999997</v>
      </c>
      <c r="J9679">
        <v>10.792</v>
      </c>
      <c r="L9679" t="s">
        <v>2398</v>
      </c>
      <c r="M9679">
        <v>2012</v>
      </c>
      <c r="N9679" t="s">
        <v>918</v>
      </c>
      <c r="R9679" t="s">
        <v>462</v>
      </c>
      <c r="T9679" t="s">
        <v>462</v>
      </c>
      <c r="U9679" t="s">
        <v>462</v>
      </c>
      <c r="V9679" t="s">
        <v>462</v>
      </c>
      <c r="W9679" t="s">
        <v>462</v>
      </c>
      <c r="X9679" t="s">
        <v>1849</v>
      </c>
      <c r="Y9679">
        <v>1</v>
      </c>
      <c r="Z9679">
        <v>28</v>
      </c>
      <c r="AA9679">
        <v>5</v>
      </c>
      <c r="AD9679" t="s">
        <v>2774</v>
      </c>
      <c r="AE9679">
        <v>60.665999999999997</v>
      </c>
      <c r="AF9679">
        <v>10.866</v>
      </c>
      <c r="AG9679" t="s">
        <v>31</v>
      </c>
      <c r="AX9679" t="s">
        <v>31</v>
      </c>
      <c r="AY9679" t="s">
        <v>31</v>
      </c>
    </row>
    <row r="9680" spans="1:51">
      <c r="A9680" t="s">
        <v>2797</v>
      </c>
      <c r="B9680" t="s">
        <v>72</v>
      </c>
      <c r="C9680" t="s">
        <v>2712</v>
      </c>
      <c r="D9680" t="s">
        <v>2191</v>
      </c>
      <c r="E9680" t="s">
        <v>2192</v>
      </c>
      <c r="F9680" t="s">
        <v>2803</v>
      </c>
      <c r="G9680" t="s">
        <v>2780</v>
      </c>
      <c r="I9680">
        <v>59.665999999999997</v>
      </c>
      <c r="J9680">
        <v>10.792</v>
      </c>
      <c r="L9680" t="s">
        <v>2398</v>
      </c>
      <c r="M9680">
        <v>2012</v>
      </c>
      <c r="N9680" t="s">
        <v>918</v>
      </c>
      <c r="R9680" t="s">
        <v>462</v>
      </c>
      <c r="T9680" t="s">
        <v>462</v>
      </c>
      <c r="U9680" t="s">
        <v>462</v>
      </c>
      <c r="V9680" t="s">
        <v>462</v>
      </c>
      <c r="W9680" t="s">
        <v>462</v>
      </c>
      <c r="X9680" t="s">
        <v>1849</v>
      </c>
      <c r="Y9680">
        <v>1.2</v>
      </c>
      <c r="Z9680">
        <v>35</v>
      </c>
      <c r="AA9680">
        <v>5</v>
      </c>
      <c r="AD9680" t="s">
        <v>2774</v>
      </c>
      <c r="AE9680">
        <v>60.665999999999997</v>
      </c>
      <c r="AF9680">
        <v>10.866</v>
      </c>
      <c r="AG9680" t="s">
        <v>31</v>
      </c>
      <c r="AX9680" t="s">
        <v>31</v>
      </c>
      <c r="AY9680" t="s">
        <v>31</v>
      </c>
    </row>
    <row r="9681" spans="1:51">
      <c r="A9681" t="s">
        <v>2797</v>
      </c>
      <c r="B9681" t="s">
        <v>72</v>
      </c>
      <c r="C9681" t="s">
        <v>2712</v>
      </c>
      <c r="D9681" t="s">
        <v>2191</v>
      </c>
      <c r="E9681" t="s">
        <v>2192</v>
      </c>
      <c r="F9681" t="s">
        <v>2803</v>
      </c>
      <c r="G9681" t="s">
        <v>2780</v>
      </c>
      <c r="I9681">
        <v>59.665999999999997</v>
      </c>
      <c r="J9681">
        <v>10.792</v>
      </c>
      <c r="L9681" t="s">
        <v>2398</v>
      </c>
      <c r="M9681">
        <v>2012</v>
      </c>
      <c r="N9681" t="s">
        <v>918</v>
      </c>
      <c r="R9681" t="s">
        <v>462</v>
      </c>
      <c r="T9681" t="s">
        <v>462</v>
      </c>
      <c r="U9681" t="s">
        <v>462</v>
      </c>
      <c r="V9681" t="s">
        <v>462</v>
      </c>
      <c r="W9681" t="s">
        <v>462</v>
      </c>
      <c r="X9681" t="s">
        <v>1849</v>
      </c>
      <c r="Y9681">
        <v>1.6</v>
      </c>
      <c r="Z9681">
        <v>42</v>
      </c>
      <c r="AA9681">
        <v>5</v>
      </c>
      <c r="AD9681" t="s">
        <v>2774</v>
      </c>
      <c r="AE9681">
        <v>60.665999999999997</v>
      </c>
      <c r="AF9681">
        <v>10.866</v>
      </c>
      <c r="AG9681" t="s">
        <v>31</v>
      </c>
      <c r="AX9681" t="s">
        <v>31</v>
      </c>
      <c r="AY9681" t="s">
        <v>31</v>
      </c>
    </row>
    <row r="9682" spans="1:51">
      <c r="A9682" t="s">
        <v>2797</v>
      </c>
      <c r="B9682" t="s">
        <v>72</v>
      </c>
      <c r="C9682" t="s">
        <v>2712</v>
      </c>
      <c r="D9682" t="s">
        <v>2191</v>
      </c>
      <c r="E9682" t="s">
        <v>2192</v>
      </c>
      <c r="F9682" t="s">
        <v>2803</v>
      </c>
      <c r="G9682" t="s">
        <v>2780</v>
      </c>
      <c r="I9682">
        <v>59.665999999999997</v>
      </c>
      <c r="J9682">
        <v>10.792</v>
      </c>
      <c r="L9682" t="s">
        <v>2398</v>
      </c>
      <c r="M9682">
        <v>2012</v>
      </c>
      <c r="N9682" t="s">
        <v>918</v>
      </c>
      <c r="R9682" t="s">
        <v>462</v>
      </c>
      <c r="T9682" t="s">
        <v>462</v>
      </c>
      <c r="U9682" t="s">
        <v>462</v>
      </c>
      <c r="V9682" t="s">
        <v>462</v>
      </c>
      <c r="W9682" t="s">
        <v>462</v>
      </c>
      <c r="X9682" t="s">
        <v>1849</v>
      </c>
      <c r="Y9682">
        <v>2.1</v>
      </c>
      <c r="Z9682">
        <v>49</v>
      </c>
      <c r="AA9682">
        <v>5</v>
      </c>
      <c r="AD9682" t="s">
        <v>2774</v>
      </c>
      <c r="AE9682">
        <v>60.665999999999997</v>
      </c>
      <c r="AF9682">
        <v>10.866</v>
      </c>
      <c r="AG9682" t="s">
        <v>31</v>
      </c>
      <c r="AX9682" t="s">
        <v>31</v>
      </c>
      <c r="AY9682" t="s">
        <v>31</v>
      </c>
    </row>
    <row r="9683" spans="1:51">
      <c r="A9683" t="s">
        <v>2797</v>
      </c>
      <c r="B9683" t="s">
        <v>72</v>
      </c>
      <c r="C9683" t="s">
        <v>2712</v>
      </c>
      <c r="D9683" t="s">
        <v>2191</v>
      </c>
      <c r="E9683" t="s">
        <v>2192</v>
      </c>
      <c r="F9683" t="s">
        <v>2803</v>
      </c>
      <c r="G9683" t="s">
        <v>2780</v>
      </c>
      <c r="I9683">
        <v>59.665999999999997</v>
      </c>
      <c r="J9683">
        <v>10.792</v>
      </c>
      <c r="L9683" t="s">
        <v>2398</v>
      </c>
      <c r="M9683">
        <v>2012</v>
      </c>
      <c r="N9683" t="s">
        <v>918</v>
      </c>
      <c r="R9683" t="s">
        <v>462</v>
      </c>
      <c r="T9683" t="s">
        <v>462</v>
      </c>
      <c r="U9683" t="s">
        <v>462</v>
      </c>
      <c r="V9683" t="s">
        <v>462</v>
      </c>
      <c r="W9683" t="s">
        <v>462</v>
      </c>
      <c r="X9683" t="s">
        <v>1849</v>
      </c>
      <c r="Y9683">
        <v>3.3</v>
      </c>
      <c r="Z9683">
        <v>56</v>
      </c>
      <c r="AA9683">
        <v>5</v>
      </c>
      <c r="AD9683" t="s">
        <v>2774</v>
      </c>
      <c r="AE9683">
        <v>60.665999999999997</v>
      </c>
      <c r="AF9683">
        <v>10.866</v>
      </c>
      <c r="AG9683" t="s">
        <v>31</v>
      </c>
      <c r="AX9683" t="s">
        <v>31</v>
      </c>
      <c r="AY9683" t="s">
        <v>31</v>
      </c>
    </row>
    <row r="9684" spans="1:51">
      <c r="A9684" t="s">
        <v>2797</v>
      </c>
      <c r="B9684" t="s">
        <v>72</v>
      </c>
      <c r="C9684" t="s">
        <v>2712</v>
      </c>
      <c r="D9684" t="s">
        <v>2191</v>
      </c>
      <c r="E9684" t="s">
        <v>2192</v>
      </c>
      <c r="F9684" t="s">
        <v>2803</v>
      </c>
      <c r="G9684" t="s">
        <v>2780</v>
      </c>
      <c r="I9684">
        <v>59.665999999999997</v>
      </c>
      <c r="J9684">
        <v>10.792</v>
      </c>
      <c r="L9684" t="s">
        <v>2398</v>
      </c>
      <c r="M9684">
        <v>2012</v>
      </c>
      <c r="N9684" t="s">
        <v>918</v>
      </c>
      <c r="R9684" t="s">
        <v>462</v>
      </c>
      <c r="T9684" t="s">
        <v>462</v>
      </c>
      <c r="U9684" t="s">
        <v>462</v>
      </c>
      <c r="V9684" t="s">
        <v>462</v>
      </c>
      <c r="W9684" t="s">
        <v>462</v>
      </c>
      <c r="X9684" t="s">
        <v>1849</v>
      </c>
      <c r="Y9684">
        <v>5.2</v>
      </c>
      <c r="Z9684">
        <v>63</v>
      </c>
      <c r="AA9684">
        <v>5</v>
      </c>
      <c r="AD9684" t="s">
        <v>2774</v>
      </c>
      <c r="AE9684">
        <v>60.665999999999997</v>
      </c>
      <c r="AF9684">
        <v>10.866</v>
      </c>
      <c r="AG9684" t="s">
        <v>31</v>
      </c>
      <c r="AX9684" t="s">
        <v>31</v>
      </c>
      <c r="AY9684" t="s">
        <v>31</v>
      </c>
    </row>
    <row r="9685" spans="1:51">
      <c r="A9685" t="s">
        <v>2797</v>
      </c>
      <c r="B9685" t="s">
        <v>72</v>
      </c>
      <c r="C9685" t="s">
        <v>2712</v>
      </c>
      <c r="D9685" t="s">
        <v>2191</v>
      </c>
      <c r="E9685" t="s">
        <v>2192</v>
      </c>
      <c r="F9685" t="s">
        <v>2803</v>
      </c>
      <c r="G9685" t="s">
        <v>2780</v>
      </c>
      <c r="I9685">
        <v>59.665999999999997</v>
      </c>
      <c r="J9685">
        <v>10.792</v>
      </c>
      <c r="L9685" t="s">
        <v>2398</v>
      </c>
      <c r="M9685">
        <v>2012</v>
      </c>
      <c r="N9685" t="s">
        <v>918</v>
      </c>
      <c r="R9685" t="s">
        <v>462</v>
      </c>
      <c r="T9685" t="s">
        <v>462</v>
      </c>
      <c r="U9685" t="s">
        <v>462</v>
      </c>
      <c r="V9685" t="s">
        <v>462</v>
      </c>
      <c r="W9685" t="s">
        <v>462</v>
      </c>
      <c r="X9685" t="s">
        <v>1849</v>
      </c>
      <c r="Y9685">
        <v>6</v>
      </c>
      <c r="Z9685">
        <v>70</v>
      </c>
      <c r="AA9685">
        <v>5</v>
      </c>
      <c r="AD9685" t="s">
        <v>2774</v>
      </c>
      <c r="AE9685">
        <v>60.665999999999997</v>
      </c>
      <c r="AF9685">
        <v>10.866</v>
      </c>
      <c r="AG9685" t="s">
        <v>31</v>
      </c>
      <c r="AX9685" t="s">
        <v>31</v>
      </c>
      <c r="AY9685" t="s">
        <v>31</v>
      </c>
    </row>
    <row r="9686" spans="1:51">
      <c r="A9686" t="s">
        <v>2797</v>
      </c>
      <c r="B9686" t="s">
        <v>72</v>
      </c>
      <c r="C9686" t="s">
        <v>2712</v>
      </c>
      <c r="D9686" t="s">
        <v>2191</v>
      </c>
      <c r="E9686" t="s">
        <v>2192</v>
      </c>
      <c r="F9686" t="s">
        <v>2803</v>
      </c>
      <c r="G9686" t="s">
        <v>2780</v>
      </c>
      <c r="I9686">
        <v>59.665999999999997</v>
      </c>
      <c r="J9686">
        <v>10.792</v>
      </c>
      <c r="L9686" t="s">
        <v>2398</v>
      </c>
      <c r="M9686">
        <v>2012</v>
      </c>
      <c r="N9686" t="s">
        <v>918</v>
      </c>
      <c r="R9686" t="s">
        <v>462</v>
      </c>
      <c r="T9686" t="s">
        <v>462</v>
      </c>
      <c r="U9686" t="s">
        <v>462</v>
      </c>
      <c r="V9686" t="s">
        <v>462</v>
      </c>
      <c r="W9686" t="s">
        <v>462</v>
      </c>
      <c r="X9686" t="s">
        <v>1849</v>
      </c>
      <c r="Y9686">
        <v>6</v>
      </c>
      <c r="Z9686">
        <v>77</v>
      </c>
      <c r="AA9686">
        <v>5</v>
      </c>
      <c r="AD9686" t="s">
        <v>2774</v>
      </c>
      <c r="AE9686">
        <v>60.665999999999997</v>
      </c>
      <c r="AF9686">
        <v>10.866</v>
      </c>
      <c r="AG9686" t="s">
        <v>31</v>
      </c>
      <c r="AX9686" t="s">
        <v>31</v>
      </c>
      <c r="AY9686" t="s">
        <v>31</v>
      </c>
    </row>
    <row r="9687" spans="1:51">
      <c r="A9687" t="s">
        <v>2797</v>
      </c>
      <c r="B9687" t="s">
        <v>72</v>
      </c>
      <c r="C9687" t="s">
        <v>2712</v>
      </c>
      <c r="D9687" t="s">
        <v>2191</v>
      </c>
      <c r="E9687" t="s">
        <v>2192</v>
      </c>
      <c r="F9687" t="s">
        <v>2803</v>
      </c>
      <c r="G9687" t="s">
        <v>2780</v>
      </c>
      <c r="I9687">
        <v>59.665999999999997</v>
      </c>
      <c r="J9687">
        <v>10.792</v>
      </c>
      <c r="L9687" t="s">
        <v>2398</v>
      </c>
      <c r="M9687">
        <v>2012</v>
      </c>
      <c r="N9687" t="s">
        <v>918</v>
      </c>
      <c r="R9687" t="s">
        <v>462</v>
      </c>
      <c r="T9687" t="s">
        <v>462</v>
      </c>
      <c r="U9687" t="s">
        <v>462</v>
      </c>
      <c r="V9687" t="s">
        <v>462</v>
      </c>
      <c r="W9687" t="s">
        <v>462</v>
      </c>
      <c r="X9687" t="s">
        <v>1849</v>
      </c>
      <c r="Y9687">
        <v>6</v>
      </c>
      <c r="Z9687">
        <v>84</v>
      </c>
      <c r="AA9687">
        <v>5</v>
      </c>
      <c r="AD9687" t="s">
        <v>2774</v>
      </c>
      <c r="AE9687">
        <v>60.665999999999997</v>
      </c>
      <c r="AF9687">
        <v>10.866</v>
      </c>
      <c r="AG9687" t="s">
        <v>31</v>
      </c>
      <c r="AX9687" t="s">
        <v>31</v>
      </c>
      <c r="AY9687" t="s">
        <v>31</v>
      </c>
    </row>
    <row r="9688" spans="1:51">
      <c r="A9688" t="s">
        <v>2797</v>
      </c>
      <c r="B9688" t="s">
        <v>72</v>
      </c>
      <c r="C9688" t="s">
        <v>2712</v>
      </c>
      <c r="D9688" t="s">
        <v>2191</v>
      </c>
      <c r="E9688" t="s">
        <v>2192</v>
      </c>
      <c r="F9688" t="s">
        <v>2803</v>
      </c>
      <c r="G9688" t="s">
        <v>2780</v>
      </c>
      <c r="I9688">
        <v>59.665999999999997</v>
      </c>
      <c r="J9688">
        <v>10.792</v>
      </c>
      <c r="L9688" t="s">
        <v>2398</v>
      </c>
      <c r="M9688">
        <v>2012</v>
      </c>
      <c r="N9688" t="s">
        <v>918</v>
      </c>
      <c r="R9688" t="s">
        <v>462</v>
      </c>
      <c r="T9688" t="s">
        <v>462</v>
      </c>
      <c r="U9688" t="s">
        <v>462</v>
      </c>
      <c r="V9688" t="s">
        <v>462</v>
      </c>
      <c r="W9688" t="s">
        <v>462</v>
      </c>
      <c r="X9688" t="s">
        <v>1849</v>
      </c>
      <c r="Y9688">
        <v>6</v>
      </c>
      <c r="Z9688">
        <v>91</v>
      </c>
      <c r="AA9688">
        <v>5</v>
      </c>
      <c r="AD9688" t="s">
        <v>2774</v>
      </c>
      <c r="AE9688">
        <v>60.665999999999997</v>
      </c>
      <c r="AF9688">
        <v>10.866</v>
      </c>
      <c r="AG9688" t="s">
        <v>31</v>
      </c>
      <c r="AX9688" t="s">
        <v>31</v>
      </c>
      <c r="AY9688" t="s">
        <v>31</v>
      </c>
    </row>
    <row r="9689" spans="1:51">
      <c r="A9689" t="s">
        <v>2797</v>
      </c>
      <c r="B9689" t="s">
        <v>72</v>
      </c>
      <c r="C9689" t="s">
        <v>2712</v>
      </c>
      <c r="D9689" t="s">
        <v>2191</v>
      </c>
      <c r="E9689" t="s">
        <v>2192</v>
      </c>
      <c r="F9689" t="s">
        <v>2803</v>
      </c>
      <c r="G9689" t="s">
        <v>2780</v>
      </c>
      <c r="I9689">
        <v>59.665999999999997</v>
      </c>
      <c r="J9689">
        <v>10.792</v>
      </c>
      <c r="L9689" t="s">
        <v>2398</v>
      </c>
      <c r="M9689">
        <v>2012</v>
      </c>
      <c r="N9689" t="s">
        <v>918</v>
      </c>
      <c r="R9689" t="s">
        <v>462</v>
      </c>
      <c r="T9689" t="s">
        <v>462</v>
      </c>
      <c r="U9689" t="s">
        <v>462</v>
      </c>
      <c r="V9689" t="s">
        <v>462</v>
      </c>
      <c r="W9689" t="s">
        <v>462</v>
      </c>
      <c r="X9689" t="s">
        <v>1849</v>
      </c>
      <c r="Y9689">
        <v>6</v>
      </c>
      <c r="Z9689">
        <v>98</v>
      </c>
      <c r="AA9689">
        <v>5</v>
      </c>
      <c r="AD9689" t="s">
        <v>2774</v>
      </c>
      <c r="AE9689">
        <v>60.665999999999997</v>
      </c>
      <c r="AF9689">
        <v>10.866</v>
      </c>
      <c r="AG9689" t="s">
        <v>31</v>
      </c>
      <c r="AX9689" t="s">
        <v>31</v>
      </c>
      <c r="AY9689" t="s">
        <v>31</v>
      </c>
    </row>
    <row r="9690" spans="1:51">
      <c r="A9690" t="s">
        <v>2797</v>
      </c>
      <c r="B9690" t="s">
        <v>72</v>
      </c>
      <c r="C9690" t="s">
        <v>2712</v>
      </c>
      <c r="D9690" t="s">
        <v>2191</v>
      </c>
      <c r="E9690" t="s">
        <v>2192</v>
      </c>
      <c r="F9690" t="s">
        <v>2803</v>
      </c>
      <c r="G9690" t="s">
        <v>2780</v>
      </c>
      <c r="I9690">
        <v>59.665999999999997</v>
      </c>
      <c r="J9690">
        <v>10.792</v>
      </c>
      <c r="L9690" t="s">
        <v>2398</v>
      </c>
      <c r="M9690">
        <v>2012</v>
      </c>
      <c r="N9690" t="s">
        <v>918</v>
      </c>
      <c r="R9690" t="s">
        <v>462</v>
      </c>
      <c r="T9690" t="s">
        <v>462</v>
      </c>
      <c r="U9690" t="s">
        <v>462</v>
      </c>
      <c r="V9690" t="s">
        <v>462</v>
      </c>
      <c r="W9690" t="s">
        <v>462</v>
      </c>
      <c r="X9690" t="s">
        <v>1849</v>
      </c>
      <c r="Y9690">
        <v>6</v>
      </c>
      <c r="Z9690">
        <v>105</v>
      </c>
      <c r="AA9690">
        <v>5</v>
      </c>
      <c r="AD9690" t="s">
        <v>2774</v>
      </c>
      <c r="AE9690">
        <v>60.665999999999997</v>
      </c>
      <c r="AF9690">
        <v>10.866</v>
      </c>
      <c r="AG9690" t="s">
        <v>31</v>
      </c>
      <c r="AX9690" t="s">
        <v>31</v>
      </c>
      <c r="AY9690" t="s">
        <v>31</v>
      </c>
    </row>
    <row r="9691" spans="1:51">
      <c r="A9691" t="s">
        <v>2797</v>
      </c>
      <c r="B9691" t="s">
        <v>72</v>
      </c>
      <c r="C9691" t="s">
        <v>2712</v>
      </c>
      <c r="D9691" t="s">
        <v>2191</v>
      </c>
      <c r="E9691" t="s">
        <v>2192</v>
      </c>
      <c r="F9691" t="s">
        <v>2787</v>
      </c>
      <c r="G9691" t="s">
        <v>2780</v>
      </c>
      <c r="I9691">
        <v>59.665999999999997</v>
      </c>
      <c r="J9691">
        <v>10.792</v>
      </c>
      <c r="L9691" t="s">
        <v>2398</v>
      </c>
      <c r="M9691">
        <v>2012</v>
      </c>
      <c r="N9691" t="s">
        <v>918</v>
      </c>
      <c r="R9691" t="s">
        <v>462</v>
      </c>
      <c r="T9691" t="s">
        <v>462</v>
      </c>
      <c r="U9691" t="s">
        <v>462</v>
      </c>
      <c r="V9691" t="s">
        <v>462</v>
      </c>
      <c r="W9691" t="s">
        <v>462</v>
      </c>
      <c r="X9691" t="s">
        <v>1849</v>
      </c>
      <c r="Y9691">
        <v>1</v>
      </c>
      <c r="Z9691">
        <v>0</v>
      </c>
      <c r="AA9691">
        <v>5</v>
      </c>
      <c r="AD9691" t="s">
        <v>2774</v>
      </c>
      <c r="AE9691">
        <v>60.665999999999997</v>
      </c>
      <c r="AF9691">
        <v>10.866</v>
      </c>
      <c r="AG9691" t="s">
        <v>31</v>
      </c>
      <c r="AX9691" t="s">
        <v>31</v>
      </c>
      <c r="AY9691" t="s">
        <v>31</v>
      </c>
    </row>
    <row r="9692" spans="1:51">
      <c r="A9692" t="s">
        <v>2797</v>
      </c>
      <c r="B9692" t="s">
        <v>72</v>
      </c>
      <c r="C9692" t="s">
        <v>2712</v>
      </c>
      <c r="D9692" t="s">
        <v>2191</v>
      </c>
      <c r="E9692" t="s">
        <v>2192</v>
      </c>
      <c r="F9692" t="s">
        <v>2787</v>
      </c>
      <c r="G9692" t="s">
        <v>2780</v>
      </c>
      <c r="I9692">
        <v>59.665999999999997</v>
      </c>
      <c r="J9692">
        <v>10.792</v>
      </c>
      <c r="L9692" t="s">
        <v>2398</v>
      </c>
      <c r="M9692">
        <v>2012</v>
      </c>
      <c r="N9692" t="s">
        <v>918</v>
      </c>
      <c r="R9692" t="s">
        <v>462</v>
      </c>
      <c r="T9692" t="s">
        <v>462</v>
      </c>
      <c r="U9692" t="s">
        <v>462</v>
      </c>
      <c r="V9692" t="s">
        <v>462</v>
      </c>
      <c r="W9692" t="s">
        <v>462</v>
      </c>
      <c r="X9692" t="s">
        <v>1849</v>
      </c>
      <c r="Y9692">
        <v>1</v>
      </c>
      <c r="Z9692">
        <v>7</v>
      </c>
      <c r="AA9692">
        <v>5</v>
      </c>
      <c r="AD9692" t="s">
        <v>2774</v>
      </c>
      <c r="AE9692">
        <v>60.665999999999997</v>
      </c>
      <c r="AF9692">
        <v>10.866</v>
      </c>
      <c r="AG9692" t="s">
        <v>31</v>
      </c>
      <c r="AX9692" t="s">
        <v>31</v>
      </c>
      <c r="AY9692" t="s">
        <v>31</v>
      </c>
    </row>
    <row r="9693" spans="1:51">
      <c r="A9693" t="s">
        <v>2797</v>
      </c>
      <c r="B9693" t="s">
        <v>72</v>
      </c>
      <c r="C9693" t="s">
        <v>2712</v>
      </c>
      <c r="D9693" t="s">
        <v>2191</v>
      </c>
      <c r="E9693" t="s">
        <v>2192</v>
      </c>
      <c r="F9693" t="s">
        <v>2787</v>
      </c>
      <c r="G9693" t="s">
        <v>2780</v>
      </c>
      <c r="I9693">
        <v>59.665999999999997</v>
      </c>
      <c r="J9693">
        <v>10.792</v>
      </c>
      <c r="L9693" t="s">
        <v>2398</v>
      </c>
      <c r="M9693">
        <v>2012</v>
      </c>
      <c r="N9693" t="s">
        <v>918</v>
      </c>
      <c r="R9693" t="s">
        <v>462</v>
      </c>
      <c r="T9693" t="s">
        <v>462</v>
      </c>
      <c r="U9693" t="s">
        <v>462</v>
      </c>
      <c r="V9693" t="s">
        <v>462</v>
      </c>
      <c r="W9693" t="s">
        <v>462</v>
      </c>
      <c r="X9693" t="s">
        <v>1849</v>
      </c>
      <c r="Y9693">
        <v>1</v>
      </c>
      <c r="Z9693">
        <v>14</v>
      </c>
      <c r="AA9693">
        <v>5</v>
      </c>
      <c r="AD9693" t="s">
        <v>2774</v>
      </c>
      <c r="AE9693">
        <v>60.665999999999997</v>
      </c>
      <c r="AF9693">
        <v>10.866</v>
      </c>
      <c r="AG9693" t="s">
        <v>31</v>
      </c>
      <c r="AX9693" t="s">
        <v>31</v>
      </c>
      <c r="AY9693" t="s">
        <v>31</v>
      </c>
    </row>
    <row r="9694" spans="1:51">
      <c r="A9694" t="s">
        <v>2797</v>
      </c>
      <c r="B9694" t="s">
        <v>72</v>
      </c>
      <c r="C9694" t="s">
        <v>2712</v>
      </c>
      <c r="D9694" t="s">
        <v>2191</v>
      </c>
      <c r="E9694" t="s">
        <v>2192</v>
      </c>
      <c r="F9694" t="s">
        <v>2787</v>
      </c>
      <c r="G9694" t="s">
        <v>2780</v>
      </c>
      <c r="I9694">
        <v>59.665999999999997</v>
      </c>
      <c r="J9694">
        <v>10.792</v>
      </c>
      <c r="L9694" t="s">
        <v>2398</v>
      </c>
      <c r="M9694">
        <v>2012</v>
      </c>
      <c r="N9694" t="s">
        <v>918</v>
      </c>
      <c r="R9694" t="s">
        <v>462</v>
      </c>
      <c r="T9694" t="s">
        <v>462</v>
      </c>
      <c r="U9694" t="s">
        <v>462</v>
      </c>
      <c r="V9694" t="s">
        <v>462</v>
      </c>
      <c r="W9694" t="s">
        <v>462</v>
      </c>
      <c r="X9694" t="s">
        <v>1849</v>
      </c>
      <c r="Y9694">
        <v>1</v>
      </c>
      <c r="Z9694">
        <v>21</v>
      </c>
      <c r="AA9694">
        <v>5</v>
      </c>
      <c r="AD9694" t="s">
        <v>2774</v>
      </c>
      <c r="AE9694">
        <v>60.665999999999997</v>
      </c>
      <c r="AF9694">
        <v>10.866</v>
      </c>
      <c r="AG9694" t="s">
        <v>31</v>
      </c>
      <c r="AX9694" t="s">
        <v>31</v>
      </c>
      <c r="AY9694" t="s">
        <v>31</v>
      </c>
    </row>
    <row r="9695" spans="1:51">
      <c r="A9695" t="s">
        <v>2797</v>
      </c>
      <c r="B9695" t="s">
        <v>72</v>
      </c>
      <c r="C9695" t="s">
        <v>2712</v>
      </c>
      <c r="D9695" t="s">
        <v>2191</v>
      </c>
      <c r="E9695" t="s">
        <v>2192</v>
      </c>
      <c r="F9695" t="s">
        <v>2787</v>
      </c>
      <c r="G9695" t="s">
        <v>2780</v>
      </c>
      <c r="I9695">
        <v>59.665999999999997</v>
      </c>
      <c r="J9695">
        <v>10.792</v>
      </c>
      <c r="L9695" t="s">
        <v>2398</v>
      </c>
      <c r="M9695">
        <v>2012</v>
      </c>
      <c r="N9695" t="s">
        <v>918</v>
      </c>
      <c r="R9695" t="s">
        <v>462</v>
      </c>
      <c r="T9695" t="s">
        <v>462</v>
      </c>
      <c r="U9695" t="s">
        <v>462</v>
      </c>
      <c r="V9695" t="s">
        <v>462</v>
      </c>
      <c r="W9695" t="s">
        <v>462</v>
      </c>
      <c r="X9695" t="s">
        <v>1849</v>
      </c>
      <c r="Y9695">
        <v>1</v>
      </c>
      <c r="Z9695">
        <v>28</v>
      </c>
      <c r="AA9695">
        <v>5</v>
      </c>
      <c r="AD9695" t="s">
        <v>2774</v>
      </c>
      <c r="AE9695">
        <v>60.665999999999997</v>
      </c>
      <c r="AF9695">
        <v>10.866</v>
      </c>
      <c r="AG9695" t="s">
        <v>31</v>
      </c>
      <c r="AX9695" t="s">
        <v>31</v>
      </c>
      <c r="AY9695" t="s">
        <v>31</v>
      </c>
    </row>
    <row r="9696" spans="1:51">
      <c r="A9696" t="s">
        <v>2797</v>
      </c>
      <c r="B9696" t="s">
        <v>72</v>
      </c>
      <c r="C9696" t="s">
        <v>2712</v>
      </c>
      <c r="D9696" t="s">
        <v>2191</v>
      </c>
      <c r="E9696" t="s">
        <v>2192</v>
      </c>
      <c r="F9696" t="s">
        <v>2787</v>
      </c>
      <c r="G9696" t="s">
        <v>2780</v>
      </c>
      <c r="I9696">
        <v>59.665999999999997</v>
      </c>
      <c r="J9696">
        <v>10.792</v>
      </c>
      <c r="L9696" t="s">
        <v>2398</v>
      </c>
      <c r="M9696">
        <v>2012</v>
      </c>
      <c r="N9696" t="s">
        <v>918</v>
      </c>
      <c r="R9696" t="s">
        <v>462</v>
      </c>
      <c r="T9696" t="s">
        <v>462</v>
      </c>
      <c r="U9696" t="s">
        <v>462</v>
      </c>
      <c r="V9696" t="s">
        <v>462</v>
      </c>
      <c r="W9696" t="s">
        <v>462</v>
      </c>
      <c r="X9696" t="s">
        <v>1849</v>
      </c>
      <c r="Y9696">
        <v>1</v>
      </c>
      <c r="Z9696">
        <v>35</v>
      </c>
      <c r="AA9696">
        <v>5</v>
      </c>
      <c r="AD9696" t="s">
        <v>2774</v>
      </c>
      <c r="AE9696">
        <v>60.665999999999997</v>
      </c>
      <c r="AF9696">
        <v>10.866</v>
      </c>
      <c r="AG9696" t="s">
        <v>31</v>
      </c>
      <c r="AX9696" t="s">
        <v>31</v>
      </c>
      <c r="AY9696" t="s">
        <v>31</v>
      </c>
    </row>
    <row r="9697" spans="1:51">
      <c r="A9697" t="s">
        <v>2797</v>
      </c>
      <c r="B9697" t="s">
        <v>72</v>
      </c>
      <c r="C9697" t="s">
        <v>2712</v>
      </c>
      <c r="D9697" t="s">
        <v>2191</v>
      </c>
      <c r="E9697" t="s">
        <v>2192</v>
      </c>
      <c r="F9697" t="s">
        <v>2787</v>
      </c>
      <c r="G9697" t="s">
        <v>2780</v>
      </c>
      <c r="I9697">
        <v>59.665999999999997</v>
      </c>
      <c r="J9697">
        <v>10.792</v>
      </c>
      <c r="L9697" t="s">
        <v>2398</v>
      </c>
      <c r="M9697">
        <v>2012</v>
      </c>
      <c r="N9697" t="s">
        <v>918</v>
      </c>
      <c r="R9697" t="s">
        <v>462</v>
      </c>
      <c r="T9697" t="s">
        <v>462</v>
      </c>
      <c r="U9697" t="s">
        <v>462</v>
      </c>
      <c r="V9697" t="s">
        <v>462</v>
      </c>
      <c r="W9697" t="s">
        <v>462</v>
      </c>
      <c r="X9697" t="s">
        <v>1849</v>
      </c>
      <c r="Y9697">
        <v>1.3</v>
      </c>
      <c r="Z9697">
        <v>42</v>
      </c>
      <c r="AA9697">
        <v>5</v>
      </c>
      <c r="AD9697" t="s">
        <v>2774</v>
      </c>
      <c r="AE9697">
        <v>60.665999999999997</v>
      </c>
      <c r="AF9697">
        <v>10.866</v>
      </c>
      <c r="AG9697" t="s">
        <v>31</v>
      </c>
      <c r="AX9697" t="s">
        <v>31</v>
      </c>
      <c r="AY9697" t="s">
        <v>31</v>
      </c>
    </row>
    <row r="9698" spans="1:51">
      <c r="A9698" t="s">
        <v>2797</v>
      </c>
      <c r="B9698" t="s">
        <v>72</v>
      </c>
      <c r="C9698" t="s">
        <v>2712</v>
      </c>
      <c r="D9698" t="s">
        <v>2191</v>
      </c>
      <c r="E9698" t="s">
        <v>2192</v>
      </c>
      <c r="F9698" t="s">
        <v>2787</v>
      </c>
      <c r="G9698" t="s">
        <v>2780</v>
      </c>
      <c r="I9698">
        <v>59.665999999999997</v>
      </c>
      <c r="J9698">
        <v>10.792</v>
      </c>
      <c r="L9698" t="s">
        <v>2398</v>
      </c>
      <c r="M9698">
        <v>2012</v>
      </c>
      <c r="N9698" t="s">
        <v>918</v>
      </c>
      <c r="R9698" t="s">
        <v>462</v>
      </c>
      <c r="T9698" t="s">
        <v>462</v>
      </c>
      <c r="U9698" t="s">
        <v>462</v>
      </c>
      <c r="V9698" t="s">
        <v>462</v>
      </c>
      <c r="W9698" t="s">
        <v>462</v>
      </c>
      <c r="X9698" t="s">
        <v>1849</v>
      </c>
      <c r="Y9698">
        <v>1.7</v>
      </c>
      <c r="Z9698">
        <v>49</v>
      </c>
      <c r="AA9698">
        <v>5</v>
      </c>
      <c r="AD9698" t="s">
        <v>2774</v>
      </c>
      <c r="AE9698">
        <v>60.665999999999997</v>
      </c>
      <c r="AF9698">
        <v>10.866</v>
      </c>
      <c r="AG9698" t="s">
        <v>31</v>
      </c>
      <c r="AX9698" t="s">
        <v>31</v>
      </c>
      <c r="AY9698" t="s">
        <v>31</v>
      </c>
    </row>
    <row r="9699" spans="1:51">
      <c r="A9699" t="s">
        <v>2797</v>
      </c>
      <c r="B9699" t="s">
        <v>72</v>
      </c>
      <c r="C9699" t="s">
        <v>2712</v>
      </c>
      <c r="D9699" t="s">
        <v>2191</v>
      </c>
      <c r="E9699" t="s">
        <v>2192</v>
      </c>
      <c r="F9699" t="s">
        <v>2787</v>
      </c>
      <c r="G9699" t="s">
        <v>2780</v>
      </c>
      <c r="I9699">
        <v>59.665999999999997</v>
      </c>
      <c r="J9699">
        <v>10.792</v>
      </c>
      <c r="L9699" t="s">
        <v>2398</v>
      </c>
      <c r="M9699">
        <v>2012</v>
      </c>
      <c r="N9699" t="s">
        <v>918</v>
      </c>
      <c r="R9699" t="s">
        <v>462</v>
      </c>
      <c r="T9699" t="s">
        <v>462</v>
      </c>
      <c r="U9699" t="s">
        <v>462</v>
      </c>
      <c r="V9699" t="s">
        <v>462</v>
      </c>
      <c r="W9699" t="s">
        <v>462</v>
      </c>
      <c r="X9699" t="s">
        <v>1849</v>
      </c>
      <c r="Y9699">
        <v>2.6</v>
      </c>
      <c r="Z9699">
        <v>56</v>
      </c>
      <c r="AA9699">
        <v>5</v>
      </c>
      <c r="AD9699" t="s">
        <v>2774</v>
      </c>
      <c r="AE9699">
        <v>60.665999999999997</v>
      </c>
      <c r="AF9699">
        <v>10.866</v>
      </c>
      <c r="AG9699" t="s">
        <v>31</v>
      </c>
      <c r="AX9699" t="s">
        <v>31</v>
      </c>
      <c r="AY9699" t="s">
        <v>31</v>
      </c>
    </row>
    <row r="9700" spans="1:51">
      <c r="A9700" t="s">
        <v>2797</v>
      </c>
      <c r="B9700" t="s">
        <v>72</v>
      </c>
      <c r="C9700" t="s">
        <v>2712</v>
      </c>
      <c r="D9700" t="s">
        <v>2191</v>
      </c>
      <c r="E9700" t="s">
        <v>2192</v>
      </c>
      <c r="F9700" t="s">
        <v>2787</v>
      </c>
      <c r="G9700" t="s">
        <v>2780</v>
      </c>
      <c r="I9700">
        <v>59.665999999999997</v>
      </c>
      <c r="J9700">
        <v>10.792</v>
      </c>
      <c r="L9700" t="s">
        <v>2398</v>
      </c>
      <c r="M9700">
        <v>2012</v>
      </c>
      <c r="N9700" t="s">
        <v>918</v>
      </c>
      <c r="R9700" t="s">
        <v>462</v>
      </c>
      <c r="T9700" t="s">
        <v>462</v>
      </c>
      <c r="U9700" t="s">
        <v>462</v>
      </c>
      <c r="V9700" t="s">
        <v>462</v>
      </c>
      <c r="W9700" t="s">
        <v>462</v>
      </c>
      <c r="X9700" t="s">
        <v>1849</v>
      </c>
      <c r="Y9700">
        <v>3.8</v>
      </c>
      <c r="Z9700">
        <v>63</v>
      </c>
      <c r="AA9700">
        <v>5</v>
      </c>
      <c r="AD9700" t="s">
        <v>2774</v>
      </c>
      <c r="AE9700">
        <v>60.665999999999997</v>
      </c>
      <c r="AF9700">
        <v>10.866</v>
      </c>
      <c r="AG9700" t="s">
        <v>31</v>
      </c>
      <c r="AX9700" t="s">
        <v>31</v>
      </c>
      <c r="AY9700" t="s">
        <v>31</v>
      </c>
    </row>
    <row r="9701" spans="1:51">
      <c r="A9701" t="s">
        <v>2797</v>
      </c>
      <c r="B9701" t="s">
        <v>72</v>
      </c>
      <c r="C9701" t="s">
        <v>2712</v>
      </c>
      <c r="D9701" t="s">
        <v>2191</v>
      </c>
      <c r="E9701" t="s">
        <v>2192</v>
      </c>
      <c r="F9701" t="s">
        <v>2787</v>
      </c>
      <c r="G9701" t="s">
        <v>2780</v>
      </c>
      <c r="I9701">
        <v>59.665999999999997</v>
      </c>
      <c r="J9701">
        <v>10.792</v>
      </c>
      <c r="L9701" t="s">
        <v>2398</v>
      </c>
      <c r="M9701">
        <v>2012</v>
      </c>
      <c r="N9701" t="s">
        <v>918</v>
      </c>
      <c r="R9701" t="s">
        <v>462</v>
      </c>
      <c r="T9701" t="s">
        <v>462</v>
      </c>
      <c r="U9701" t="s">
        <v>462</v>
      </c>
      <c r="V9701" t="s">
        <v>462</v>
      </c>
      <c r="W9701" t="s">
        <v>462</v>
      </c>
      <c r="X9701" t="s">
        <v>1849</v>
      </c>
      <c r="Y9701">
        <v>4.9000000000000004</v>
      </c>
      <c r="Z9701">
        <v>70</v>
      </c>
      <c r="AA9701">
        <v>5</v>
      </c>
      <c r="AD9701" t="s">
        <v>2774</v>
      </c>
      <c r="AE9701">
        <v>60.665999999999997</v>
      </c>
      <c r="AF9701">
        <v>10.866</v>
      </c>
      <c r="AG9701" t="s">
        <v>31</v>
      </c>
      <c r="AX9701" t="s">
        <v>31</v>
      </c>
      <c r="AY9701" t="s">
        <v>31</v>
      </c>
    </row>
    <row r="9702" spans="1:51">
      <c r="A9702" t="s">
        <v>2797</v>
      </c>
      <c r="B9702" t="s">
        <v>72</v>
      </c>
      <c r="C9702" t="s">
        <v>2712</v>
      </c>
      <c r="D9702" t="s">
        <v>2191</v>
      </c>
      <c r="E9702" t="s">
        <v>2192</v>
      </c>
      <c r="F9702" t="s">
        <v>2787</v>
      </c>
      <c r="G9702" t="s">
        <v>2780</v>
      </c>
      <c r="I9702">
        <v>59.665999999999997</v>
      </c>
      <c r="J9702">
        <v>10.792</v>
      </c>
      <c r="L9702" t="s">
        <v>2398</v>
      </c>
      <c r="M9702">
        <v>2012</v>
      </c>
      <c r="N9702" t="s">
        <v>918</v>
      </c>
      <c r="R9702" t="s">
        <v>462</v>
      </c>
      <c r="T9702" t="s">
        <v>462</v>
      </c>
      <c r="U9702" t="s">
        <v>462</v>
      </c>
      <c r="V9702" t="s">
        <v>462</v>
      </c>
      <c r="W9702" t="s">
        <v>462</v>
      </c>
      <c r="X9702" t="s">
        <v>1849</v>
      </c>
      <c r="Y9702">
        <v>6</v>
      </c>
      <c r="Z9702">
        <v>77</v>
      </c>
      <c r="AA9702">
        <v>5</v>
      </c>
      <c r="AD9702" t="s">
        <v>2774</v>
      </c>
      <c r="AE9702">
        <v>60.665999999999997</v>
      </c>
      <c r="AF9702">
        <v>10.866</v>
      </c>
      <c r="AG9702" t="s">
        <v>31</v>
      </c>
      <c r="AX9702" t="s">
        <v>31</v>
      </c>
      <c r="AY9702" t="s">
        <v>31</v>
      </c>
    </row>
    <row r="9703" spans="1:51">
      <c r="A9703" t="s">
        <v>2797</v>
      </c>
      <c r="B9703" t="s">
        <v>72</v>
      </c>
      <c r="C9703" t="s">
        <v>2712</v>
      </c>
      <c r="D9703" t="s">
        <v>2191</v>
      </c>
      <c r="E9703" t="s">
        <v>2192</v>
      </c>
      <c r="F9703" t="s">
        <v>2787</v>
      </c>
      <c r="G9703" t="s">
        <v>2780</v>
      </c>
      <c r="I9703">
        <v>59.665999999999997</v>
      </c>
      <c r="J9703">
        <v>10.792</v>
      </c>
      <c r="L9703" t="s">
        <v>2398</v>
      </c>
      <c r="M9703">
        <v>2012</v>
      </c>
      <c r="N9703" t="s">
        <v>918</v>
      </c>
      <c r="R9703" t="s">
        <v>462</v>
      </c>
      <c r="T9703" t="s">
        <v>462</v>
      </c>
      <c r="U9703" t="s">
        <v>462</v>
      </c>
      <c r="V9703" t="s">
        <v>462</v>
      </c>
      <c r="W9703" t="s">
        <v>462</v>
      </c>
      <c r="X9703" t="s">
        <v>1849</v>
      </c>
      <c r="Y9703">
        <v>6</v>
      </c>
      <c r="Z9703">
        <v>84</v>
      </c>
      <c r="AA9703">
        <v>5</v>
      </c>
      <c r="AD9703" t="s">
        <v>2774</v>
      </c>
      <c r="AE9703">
        <v>60.665999999999997</v>
      </c>
      <c r="AF9703">
        <v>10.866</v>
      </c>
      <c r="AG9703" t="s">
        <v>31</v>
      </c>
      <c r="AX9703" t="s">
        <v>31</v>
      </c>
      <c r="AY9703" t="s">
        <v>31</v>
      </c>
    </row>
    <row r="9704" spans="1:51">
      <c r="A9704" t="s">
        <v>2797</v>
      </c>
      <c r="B9704" t="s">
        <v>72</v>
      </c>
      <c r="C9704" t="s">
        <v>2712</v>
      </c>
      <c r="D9704" t="s">
        <v>2191</v>
      </c>
      <c r="E9704" t="s">
        <v>2192</v>
      </c>
      <c r="F9704" t="s">
        <v>2787</v>
      </c>
      <c r="G9704" t="s">
        <v>2780</v>
      </c>
      <c r="I9704">
        <v>59.665999999999997</v>
      </c>
      <c r="J9704">
        <v>10.792</v>
      </c>
      <c r="L9704" t="s">
        <v>2398</v>
      </c>
      <c r="M9704">
        <v>2012</v>
      </c>
      <c r="N9704" t="s">
        <v>918</v>
      </c>
      <c r="R9704" t="s">
        <v>462</v>
      </c>
      <c r="T9704" t="s">
        <v>462</v>
      </c>
      <c r="U9704" t="s">
        <v>462</v>
      </c>
      <c r="V9704" t="s">
        <v>462</v>
      </c>
      <c r="W9704" t="s">
        <v>462</v>
      </c>
      <c r="X9704" t="s">
        <v>1849</v>
      </c>
      <c r="Y9704">
        <v>6</v>
      </c>
      <c r="Z9704">
        <v>91</v>
      </c>
      <c r="AA9704">
        <v>5</v>
      </c>
      <c r="AD9704" t="s">
        <v>2774</v>
      </c>
      <c r="AE9704">
        <v>60.665999999999997</v>
      </c>
      <c r="AF9704">
        <v>10.866</v>
      </c>
      <c r="AG9704" t="s">
        <v>31</v>
      </c>
      <c r="AX9704" t="s">
        <v>31</v>
      </c>
      <c r="AY9704" t="s">
        <v>31</v>
      </c>
    </row>
    <row r="9705" spans="1:51">
      <c r="A9705" t="s">
        <v>2797</v>
      </c>
      <c r="B9705" t="s">
        <v>72</v>
      </c>
      <c r="C9705" t="s">
        <v>2712</v>
      </c>
      <c r="D9705" t="s">
        <v>2191</v>
      </c>
      <c r="E9705" t="s">
        <v>2192</v>
      </c>
      <c r="F9705" t="s">
        <v>2787</v>
      </c>
      <c r="G9705" t="s">
        <v>2780</v>
      </c>
      <c r="I9705">
        <v>59.665999999999997</v>
      </c>
      <c r="J9705">
        <v>10.792</v>
      </c>
      <c r="L9705" t="s">
        <v>2398</v>
      </c>
      <c r="M9705">
        <v>2012</v>
      </c>
      <c r="N9705" t="s">
        <v>918</v>
      </c>
      <c r="R9705" t="s">
        <v>462</v>
      </c>
      <c r="T9705" t="s">
        <v>462</v>
      </c>
      <c r="U9705" t="s">
        <v>462</v>
      </c>
      <c r="V9705" t="s">
        <v>462</v>
      </c>
      <c r="W9705" t="s">
        <v>462</v>
      </c>
      <c r="X9705" t="s">
        <v>1849</v>
      </c>
      <c r="Y9705">
        <v>6</v>
      </c>
      <c r="Z9705">
        <v>98</v>
      </c>
      <c r="AA9705">
        <v>5</v>
      </c>
      <c r="AD9705" t="s">
        <v>2774</v>
      </c>
      <c r="AE9705">
        <v>60.665999999999997</v>
      </c>
      <c r="AF9705">
        <v>10.866</v>
      </c>
      <c r="AG9705" t="s">
        <v>31</v>
      </c>
      <c r="AX9705" t="s">
        <v>31</v>
      </c>
      <c r="AY9705" t="s">
        <v>31</v>
      </c>
    </row>
    <row r="9706" spans="1:51">
      <c r="A9706" t="s">
        <v>2797</v>
      </c>
      <c r="B9706" t="s">
        <v>72</v>
      </c>
      <c r="C9706" t="s">
        <v>2712</v>
      </c>
      <c r="D9706" t="s">
        <v>2191</v>
      </c>
      <c r="E9706" t="s">
        <v>2192</v>
      </c>
      <c r="F9706" t="s">
        <v>2787</v>
      </c>
      <c r="G9706" t="s">
        <v>2780</v>
      </c>
      <c r="I9706">
        <v>59.665999999999997</v>
      </c>
      <c r="J9706">
        <v>10.792</v>
      </c>
      <c r="L9706" t="s">
        <v>2398</v>
      </c>
      <c r="M9706">
        <v>2012</v>
      </c>
      <c r="N9706" t="s">
        <v>918</v>
      </c>
      <c r="R9706" t="s">
        <v>462</v>
      </c>
      <c r="T9706" t="s">
        <v>462</v>
      </c>
      <c r="U9706" t="s">
        <v>462</v>
      </c>
      <c r="V9706" t="s">
        <v>462</v>
      </c>
      <c r="W9706" t="s">
        <v>462</v>
      </c>
      <c r="X9706" t="s">
        <v>1849</v>
      </c>
      <c r="Y9706">
        <v>5.9</v>
      </c>
      <c r="Z9706">
        <v>105</v>
      </c>
      <c r="AA9706">
        <v>5</v>
      </c>
      <c r="AD9706" t="s">
        <v>2774</v>
      </c>
      <c r="AE9706">
        <v>60.665999999999997</v>
      </c>
      <c r="AF9706">
        <v>10.866</v>
      </c>
      <c r="AG9706" t="s">
        <v>31</v>
      </c>
      <c r="AX9706" t="s">
        <v>31</v>
      </c>
      <c r="AY9706" t="s">
        <v>31</v>
      </c>
    </row>
    <row r="9707" spans="1:51">
      <c r="A9707" t="s">
        <v>2797</v>
      </c>
      <c r="B9707" t="s">
        <v>72</v>
      </c>
      <c r="C9707" t="s">
        <v>2712</v>
      </c>
      <c r="D9707" t="s">
        <v>2191</v>
      </c>
      <c r="E9707" t="s">
        <v>2192</v>
      </c>
      <c r="F9707" t="s">
        <v>2771</v>
      </c>
      <c r="G9707" t="s">
        <v>2772</v>
      </c>
      <c r="I9707">
        <v>65.342600000000004</v>
      </c>
      <c r="J9707">
        <v>21.396999999999998</v>
      </c>
      <c r="L9707" t="s">
        <v>2398</v>
      </c>
      <c r="M9707">
        <v>2012</v>
      </c>
      <c r="N9707" t="s">
        <v>918</v>
      </c>
      <c r="R9707" t="s">
        <v>462</v>
      </c>
      <c r="T9707" t="s">
        <v>462</v>
      </c>
      <c r="U9707" t="s">
        <v>462</v>
      </c>
      <c r="V9707" t="s">
        <v>462</v>
      </c>
      <c r="W9707" t="s">
        <v>462</v>
      </c>
      <c r="X9707" t="s">
        <v>1849</v>
      </c>
      <c r="Y9707">
        <v>1</v>
      </c>
      <c r="Z9707">
        <v>0</v>
      </c>
      <c r="AA9707">
        <v>5</v>
      </c>
      <c r="AD9707" t="s">
        <v>2774</v>
      </c>
      <c r="AE9707">
        <v>60.665999999999997</v>
      </c>
      <c r="AF9707">
        <v>10.866</v>
      </c>
      <c r="AG9707" t="s">
        <v>31</v>
      </c>
      <c r="AX9707" t="s">
        <v>31</v>
      </c>
      <c r="AY9707" t="s">
        <v>31</v>
      </c>
    </row>
    <row r="9708" spans="1:51">
      <c r="A9708" t="s">
        <v>2797</v>
      </c>
      <c r="B9708" t="s">
        <v>72</v>
      </c>
      <c r="C9708" t="s">
        <v>2712</v>
      </c>
      <c r="D9708" t="s">
        <v>2191</v>
      </c>
      <c r="E9708" t="s">
        <v>2192</v>
      </c>
      <c r="F9708" t="s">
        <v>2771</v>
      </c>
      <c r="G9708" t="s">
        <v>2772</v>
      </c>
      <c r="I9708">
        <v>65.342600000000004</v>
      </c>
      <c r="J9708">
        <v>21.396999999999998</v>
      </c>
      <c r="L9708" t="s">
        <v>2398</v>
      </c>
      <c r="M9708">
        <v>2012</v>
      </c>
      <c r="N9708" t="s">
        <v>918</v>
      </c>
      <c r="R9708" t="s">
        <v>462</v>
      </c>
      <c r="T9708" t="s">
        <v>462</v>
      </c>
      <c r="U9708" t="s">
        <v>462</v>
      </c>
      <c r="V9708" t="s">
        <v>462</v>
      </c>
      <c r="W9708" t="s">
        <v>462</v>
      </c>
      <c r="X9708" t="s">
        <v>1849</v>
      </c>
      <c r="Y9708">
        <v>1</v>
      </c>
      <c r="Z9708">
        <v>7</v>
      </c>
      <c r="AA9708">
        <v>5</v>
      </c>
      <c r="AD9708" t="s">
        <v>2774</v>
      </c>
      <c r="AE9708">
        <v>60.665999999999997</v>
      </c>
      <c r="AF9708">
        <v>10.866</v>
      </c>
      <c r="AG9708" t="s">
        <v>31</v>
      </c>
      <c r="AX9708" t="s">
        <v>31</v>
      </c>
      <c r="AY9708" t="s">
        <v>31</v>
      </c>
    </row>
    <row r="9709" spans="1:51">
      <c r="A9709" t="s">
        <v>2797</v>
      </c>
      <c r="B9709" t="s">
        <v>72</v>
      </c>
      <c r="C9709" t="s">
        <v>2712</v>
      </c>
      <c r="D9709" t="s">
        <v>2191</v>
      </c>
      <c r="E9709" t="s">
        <v>2192</v>
      </c>
      <c r="F9709" t="s">
        <v>2771</v>
      </c>
      <c r="G9709" t="s">
        <v>2772</v>
      </c>
      <c r="I9709">
        <v>65.342600000000004</v>
      </c>
      <c r="J9709">
        <v>21.396999999999998</v>
      </c>
      <c r="L9709" t="s">
        <v>2398</v>
      </c>
      <c r="M9709">
        <v>2012</v>
      </c>
      <c r="N9709" t="s">
        <v>918</v>
      </c>
      <c r="R9709" t="s">
        <v>462</v>
      </c>
      <c r="T9709" t="s">
        <v>462</v>
      </c>
      <c r="U9709" t="s">
        <v>462</v>
      </c>
      <c r="V9709" t="s">
        <v>462</v>
      </c>
      <c r="W9709" t="s">
        <v>462</v>
      </c>
      <c r="X9709" t="s">
        <v>1849</v>
      </c>
      <c r="Y9709">
        <v>1</v>
      </c>
      <c r="Z9709">
        <v>14</v>
      </c>
      <c r="AA9709">
        <v>5</v>
      </c>
      <c r="AD9709" t="s">
        <v>2774</v>
      </c>
      <c r="AE9709">
        <v>60.665999999999997</v>
      </c>
      <c r="AF9709">
        <v>10.866</v>
      </c>
      <c r="AG9709" t="s">
        <v>31</v>
      </c>
      <c r="AX9709" t="s">
        <v>31</v>
      </c>
      <c r="AY9709" t="s">
        <v>31</v>
      </c>
    </row>
    <row r="9710" spans="1:51">
      <c r="A9710" t="s">
        <v>2797</v>
      </c>
      <c r="B9710" t="s">
        <v>72</v>
      </c>
      <c r="C9710" t="s">
        <v>2712</v>
      </c>
      <c r="D9710" t="s">
        <v>2191</v>
      </c>
      <c r="E9710" t="s">
        <v>2192</v>
      </c>
      <c r="F9710" t="s">
        <v>2771</v>
      </c>
      <c r="G9710" t="s">
        <v>2772</v>
      </c>
      <c r="I9710">
        <v>65.342600000000004</v>
      </c>
      <c r="J9710">
        <v>21.396999999999998</v>
      </c>
      <c r="L9710" t="s">
        <v>2398</v>
      </c>
      <c r="M9710">
        <v>2012</v>
      </c>
      <c r="N9710" t="s">
        <v>918</v>
      </c>
      <c r="R9710" t="s">
        <v>462</v>
      </c>
      <c r="T9710" t="s">
        <v>462</v>
      </c>
      <c r="U9710" t="s">
        <v>462</v>
      </c>
      <c r="V9710" t="s">
        <v>462</v>
      </c>
      <c r="W9710" t="s">
        <v>462</v>
      </c>
      <c r="X9710" t="s">
        <v>1849</v>
      </c>
      <c r="Y9710">
        <v>1</v>
      </c>
      <c r="Z9710">
        <v>21</v>
      </c>
      <c r="AA9710">
        <v>5</v>
      </c>
      <c r="AD9710" t="s">
        <v>2774</v>
      </c>
      <c r="AE9710">
        <v>60.665999999999997</v>
      </c>
      <c r="AF9710">
        <v>10.866</v>
      </c>
      <c r="AG9710" t="s">
        <v>31</v>
      </c>
      <c r="AX9710" t="s">
        <v>31</v>
      </c>
      <c r="AY9710" t="s">
        <v>31</v>
      </c>
    </row>
    <row r="9711" spans="1:51">
      <c r="A9711" t="s">
        <v>2797</v>
      </c>
      <c r="B9711" t="s">
        <v>72</v>
      </c>
      <c r="C9711" t="s">
        <v>2712</v>
      </c>
      <c r="D9711" t="s">
        <v>2191</v>
      </c>
      <c r="E9711" t="s">
        <v>2192</v>
      </c>
      <c r="F9711" t="s">
        <v>2771</v>
      </c>
      <c r="G9711" t="s">
        <v>2772</v>
      </c>
      <c r="I9711">
        <v>65.342600000000004</v>
      </c>
      <c r="J9711">
        <v>21.396999999999998</v>
      </c>
      <c r="L9711" t="s">
        <v>2398</v>
      </c>
      <c r="M9711">
        <v>2012</v>
      </c>
      <c r="N9711" t="s">
        <v>918</v>
      </c>
      <c r="R9711" t="s">
        <v>462</v>
      </c>
      <c r="T9711" t="s">
        <v>462</v>
      </c>
      <c r="U9711" t="s">
        <v>462</v>
      </c>
      <c r="V9711" t="s">
        <v>462</v>
      </c>
      <c r="W9711" t="s">
        <v>462</v>
      </c>
      <c r="X9711" t="s">
        <v>1849</v>
      </c>
      <c r="Y9711">
        <v>1</v>
      </c>
      <c r="Z9711">
        <v>28</v>
      </c>
      <c r="AA9711">
        <v>5</v>
      </c>
      <c r="AD9711" t="s">
        <v>2774</v>
      </c>
      <c r="AE9711">
        <v>60.665999999999997</v>
      </c>
      <c r="AF9711">
        <v>10.866</v>
      </c>
      <c r="AG9711" t="s">
        <v>31</v>
      </c>
      <c r="AX9711" t="s">
        <v>31</v>
      </c>
      <c r="AY9711" t="s">
        <v>31</v>
      </c>
    </row>
    <row r="9712" spans="1:51">
      <c r="A9712" t="s">
        <v>2797</v>
      </c>
      <c r="B9712" t="s">
        <v>72</v>
      </c>
      <c r="C9712" t="s">
        <v>2712</v>
      </c>
      <c r="D9712" t="s">
        <v>2191</v>
      </c>
      <c r="E9712" t="s">
        <v>2192</v>
      </c>
      <c r="F9712" t="s">
        <v>2771</v>
      </c>
      <c r="G9712" t="s">
        <v>2772</v>
      </c>
      <c r="I9712">
        <v>65.342600000000004</v>
      </c>
      <c r="J9712">
        <v>21.396999999999998</v>
      </c>
      <c r="L9712" t="s">
        <v>2398</v>
      </c>
      <c r="M9712">
        <v>2012</v>
      </c>
      <c r="N9712" t="s">
        <v>918</v>
      </c>
      <c r="R9712" t="s">
        <v>462</v>
      </c>
      <c r="T9712" t="s">
        <v>462</v>
      </c>
      <c r="U9712" t="s">
        <v>462</v>
      </c>
      <c r="V9712" t="s">
        <v>462</v>
      </c>
      <c r="W9712" t="s">
        <v>462</v>
      </c>
      <c r="X9712" t="s">
        <v>1849</v>
      </c>
      <c r="Y9712">
        <v>1</v>
      </c>
      <c r="Z9712">
        <v>35</v>
      </c>
      <c r="AA9712">
        <v>5</v>
      </c>
      <c r="AD9712" t="s">
        <v>2774</v>
      </c>
      <c r="AE9712">
        <v>60.665999999999997</v>
      </c>
      <c r="AF9712">
        <v>10.866</v>
      </c>
      <c r="AG9712" t="s">
        <v>31</v>
      </c>
      <c r="AX9712" t="s">
        <v>31</v>
      </c>
      <c r="AY9712" t="s">
        <v>31</v>
      </c>
    </row>
    <row r="9713" spans="1:51">
      <c r="A9713" t="s">
        <v>2797</v>
      </c>
      <c r="B9713" t="s">
        <v>72</v>
      </c>
      <c r="C9713" t="s">
        <v>2712</v>
      </c>
      <c r="D9713" t="s">
        <v>2191</v>
      </c>
      <c r="E9713" t="s">
        <v>2192</v>
      </c>
      <c r="F9713" t="s">
        <v>2771</v>
      </c>
      <c r="G9713" t="s">
        <v>2772</v>
      </c>
      <c r="I9713">
        <v>65.342600000000004</v>
      </c>
      <c r="J9713">
        <v>21.396999999999998</v>
      </c>
      <c r="L9713" t="s">
        <v>2398</v>
      </c>
      <c r="M9713">
        <v>2012</v>
      </c>
      <c r="N9713" t="s">
        <v>918</v>
      </c>
      <c r="R9713" t="s">
        <v>462</v>
      </c>
      <c r="T9713" t="s">
        <v>462</v>
      </c>
      <c r="U9713" t="s">
        <v>462</v>
      </c>
      <c r="V9713" t="s">
        <v>462</v>
      </c>
      <c r="W9713" t="s">
        <v>462</v>
      </c>
      <c r="X9713" t="s">
        <v>1849</v>
      </c>
      <c r="Y9713">
        <v>1.4</v>
      </c>
      <c r="Z9713">
        <v>42</v>
      </c>
      <c r="AA9713">
        <v>5</v>
      </c>
      <c r="AD9713" t="s">
        <v>2774</v>
      </c>
      <c r="AE9713">
        <v>60.665999999999997</v>
      </c>
      <c r="AF9713">
        <v>10.866</v>
      </c>
      <c r="AG9713" t="s">
        <v>31</v>
      </c>
      <c r="AX9713" t="s">
        <v>31</v>
      </c>
      <c r="AY9713" t="s">
        <v>31</v>
      </c>
    </row>
    <row r="9714" spans="1:51">
      <c r="A9714" t="s">
        <v>2797</v>
      </c>
      <c r="B9714" t="s">
        <v>72</v>
      </c>
      <c r="C9714" t="s">
        <v>2712</v>
      </c>
      <c r="D9714" t="s">
        <v>2191</v>
      </c>
      <c r="E9714" t="s">
        <v>2192</v>
      </c>
      <c r="F9714" t="s">
        <v>2771</v>
      </c>
      <c r="G9714" t="s">
        <v>2772</v>
      </c>
      <c r="I9714">
        <v>65.342600000000004</v>
      </c>
      <c r="J9714">
        <v>21.396999999999998</v>
      </c>
      <c r="L9714" t="s">
        <v>2398</v>
      </c>
      <c r="M9714">
        <v>2012</v>
      </c>
      <c r="N9714" t="s">
        <v>918</v>
      </c>
      <c r="R9714" t="s">
        <v>462</v>
      </c>
      <c r="T9714" t="s">
        <v>462</v>
      </c>
      <c r="U9714" t="s">
        <v>462</v>
      </c>
      <c r="V9714" t="s">
        <v>462</v>
      </c>
      <c r="W9714" t="s">
        <v>462</v>
      </c>
      <c r="X9714" t="s">
        <v>1849</v>
      </c>
      <c r="Y9714">
        <v>1.7</v>
      </c>
      <c r="Z9714">
        <v>49</v>
      </c>
      <c r="AA9714">
        <v>5</v>
      </c>
      <c r="AD9714" t="s">
        <v>2774</v>
      </c>
      <c r="AE9714">
        <v>60.665999999999997</v>
      </c>
      <c r="AF9714">
        <v>10.866</v>
      </c>
      <c r="AG9714" t="s">
        <v>31</v>
      </c>
      <c r="AX9714" t="s">
        <v>31</v>
      </c>
      <c r="AY9714" t="s">
        <v>31</v>
      </c>
    </row>
    <row r="9715" spans="1:51">
      <c r="A9715" t="s">
        <v>2797</v>
      </c>
      <c r="B9715" t="s">
        <v>72</v>
      </c>
      <c r="C9715" t="s">
        <v>2712</v>
      </c>
      <c r="D9715" t="s">
        <v>2191</v>
      </c>
      <c r="E9715" t="s">
        <v>2192</v>
      </c>
      <c r="F9715" t="s">
        <v>2771</v>
      </c>
      <c r="G9715" t="s">
        <v>2772</v>
      </c>
      <c r="I9715">
        <v>65.342600000000004</v>
      </c>
      <c r="J9715">
        <v>21.396999999999998</v>
      </c>
      <c r="L9715" t="s">
        <v>2398</v>
      </c>
      <c r="M9715">
        <v>2012</v>
      </c>
      <c r="N9715" t="s">
        <v>918</v>
      </c>
      <c r="R9715" t="s">
        <v>462</v>
      </c>
      <c r="T9715" t="s">
        <v>462</v>
      </c>
      <c r="U9715" t="s">
        <v>462</v>
      </c>
      <c r="V9715" t="s">
        <v>462</v>
      </c>
      <c r="W9715" t="s">
        <v>462</v>
      </c>
      <c r="X9715" t="s">
        <v>1849</v>
      </c>
      <c r="Y9715">
        <v>2.4</v>
      </c>
      <c r="Z9715">
        <v>56</v>
      </c>
      <c r="AA9715">
        <v>5</v>
      </c>
      <c r="AD9715" t="s">
        <v>2774</v>
      </c>
      <c r="AE9715">
        <v>60.665999999999997</v>
      </c>
      <c r="AF9715">
        <v>10.866</v>
      </c>
      <c r="AG9715" t="s">
        <v>31</v>
      </c>
      <c r="AX9715" t="s">
        <v>31</v>
      </c>
      <c r="AY9715" t="s">
        <v>31</v>
      </c>
    </row>
    <row r="9716" spans="1:51">
      <c r="A9716" t="s">
        <v>2797</v>
      </c>
      <c r="B9716" t="s">
        <v>72</v>
      </c>
      <c r="C9716" t="s">
        <v>2712</v>
      </c>
      <c r="D9716" t="s">
        <v>2191</v>
      </c>
      <c r="E9716" t="s">
        <v>2192</v>
      </c>
      <c r="F9716" t="s">
        <v>2771</v>
      </c>
      <c r="G9716" t="s">
        <v>2772</v>
      </c>
      <c r="I9716">
        <v>65.342600000000004</v>
      </c>
      <c r="J9716">
        <v>21.396999999999998</v>
      </c>
      <c r="L9716" t="s">
        <v>2398</v>
      </c>
      <c r="M9716">
        <v>2012</v>
      </c>
      <c r="N9716" t="s">
        <v>918</v>
      </c>
      <c r="R9716" t="s">
        <v>462</v>
      </c>
      <c r="T9716" t="s">
        <v>462</v>
      </c>
      <c r="U9716" t="s">
        <v>462</v>
      </c>
      <c r="V9716" t="s">
        <v>462</v>
      </c>
      <c r="W9716" t="s">
        <v>462</v>
      </c>
      <c r="X9716" t="s">
        <v>1849</v>
      </c>
      <c r="Y9716">
        <v>3.9</v>
      </c>
      <c r="Z9716">
        <v>63</v>
      </c>
      <c r="AA9716">
        <v>5</v>
      </c>
      <c r="AD9716" t="s">
        <v>2774</v>
      </c>
      <c r="AE9716">
        <v>60.665999999999997</v>
      </c>
      <c r="AF9716">
        <v>10.866</v>
      </c>
      <c r="AG9716" t="s">
        <v>31</v>
      </c>
      <c r="AX9716" t="s">
        <v>31</v>
      </c>
      <c r="AY9716" t="s">
        <v>31</v>
      </c>
    </row>
    <row r="9717" spans="1:51">
      <c r="A9717" t="s">
        <v>2797</v>
      </c>
      <c r="B9717" t="s">
        <v>72</v>
      </c>
      <c r="C9717" t="s">
        <v>2712</v>
      </c>
      <c r="D9717" t="s">
        <v>2191</v>
      </c>
      <c r="E9717" t="s">
        <v>2192</v>
      </c>
      <c r="F9717" t="s">
        <v>2771</v>
      </c>
      <c r="G9717" t="s">
        <v>2772</v>
      </c>
      <c r="I9717">
        <v>65.342600000000004</v>
      </c>
      <c r="J9717">
        <v>21.396999999999998</v>
      </c>
      <c r="L9717" t="s">
        <v>2398</v>
      </c>
      <c r="M9717">
        <v>2012</v>
      </c>
      <c r="N9717" t="s">
        <v>918</v>
      </c>
      <c r="R9717" t="s">
        <v>462</v>
      </c>
      <c r="T9717" t="s">
        <v>462</v>
      </c>
      <c r="U9717" t="s">
        <v>462</v>
      </c>
      <c r="V9717" t="s">
        <v>462</v>
      </c>
      <c r="W9717" t="s">
        <v>462</v>
      </c>
      <c r="X9717" t="s">
        <v>1849</v>
      </c>
      <c r="Y9717">
        <v>5</v>
      </c>
      <c r="Z9717">
        <v>70</v>
      </c>
      <c r="AA9717">
        <v>5</v>
      </c>
      <c r="AD9717" t="s">
        <v>2774</v>
      </c>
      <c r="AE9717">
        <v>60.665999999999997</v>
      </c>
      <c r="AF9717">
        <v>10.866</v>
      </c>
      <c r="AG9717" t="s">
        <v>31</v>
      </c>
      <c r="AX9717" t="s">
        <v>31</v>
      </c>
      <c r="AY9717" t="s">
        <v>31</v>
      </c>
    </row>
    <row r="9718" spans="1:51">
      <c r="A9718" t="s">
        <v>2797</v>
      </c>
      <c r="B9718" t="s">
        <v>72</v>
      </c>
      <c r="C9718" t="s">
        <v>2712</v>
      </c>
      <c r="D9718" t="s">
        <v>2191</v>
      </c>
      <c r="E9718" t="s">
        <v>2192</v>
      </c>
      <c r="F9718" t="s">
        <v>2771</v>
      </c>
      <c r="G9718" t="s">
        <v>2772</v>
      </c>
      <c r="I9718">
        <v>65.342600000000004</v>
      </c>
      <c r="J9718">
        <v>21.396999999999998</v>
      </c>
      <c r="L9718" t="s">
        <v>2398</v>
      </c>
      <c r="M9718">
        <v>2012</v>
      </c>
      <c r="N9718" t="s">
        <v>918</v>
      </c>
      <c r="R9718" t="s">
        <v>462</v>
      </c>
      <c r="T9718" t="s">
        <v>462</v>
      </c>
      <c r="U9718" t="s">
        <v>462</v>
      </c>
      <c r="V9718" t="s">
        <v>462</v>
      </c>
      <c r="W9718" t="s">
        <v>462</v>
      </c>
      <c r="X9718" t="s">
        <v>1849</v>
      </c>
      <c r="Y9718">
        <v>6</v>
      </c>
      <c r="Z9718">
        <v>77</v>
      </c>
      <c r="AA9718">
        <v>5</v>
      </c>
      <c r="AD9718" t="s">
        <v>2774</v>
      </c>
      <c r="AE9718">
        <v>60.665999999999997</v>
      </c>
      <c r="AF9718">
        <v>10.866</v>
      </c>
      <c r="AG9718" t="s">
        <v>31</v>
      </c>
      <c r="AX9718" t="s">
        <v>31</v>
      </c>
      <c r="AY9718" t="s">
        <v>31</v>
      </c>
    </row>
    <row r="9719" spans="1:51">
      <c r="A9719" t="s">
        <v>2797</v>
      </c>
      <c r="B9719" t="s">
        <v>72</v>
      </c>
      <c r="C9719" t="s">
        <v>2712</v>
      </c>
      <c r="D9719" t="s">
        <v>2191</v>
      </c>
      <c r="E9719" t="s">
        <v>2192</v>
      </c>
      <c r="F9719" t="s">
        <v>2771</v>
      </c>
      <c r="G9719" t="s">
        <v>2772</v>
      </c>
      <c r="I9719">
        <v>65.342600000000004</v>
      </c>
      <c r="J9719">
        <v>21.396999999999998</v>
      </c>
      <c r="L9719" t="s">
        <v>2398</v>
      </c>
      <c r="M9719">
        <v>2012</v>
      </c>
      <c r="N9719" t="s">
        <v>918</v>
      </c>
      <c r="R9719" t="s">
        <v>462</v>
      </c>
      <c r="T9719" t="s">
        <v>462</v>
      </c>
      <c r="U9719" t="s">
        <v>462</v>
      </c>
      <c r="V9719" t="s">
        <v>462</v>
      </c>
      <c r="W9719" t="s">
        <v>462</v>
      </c>
      <c r="X9719" t="s">
        <v>1849</v>
      </c>
      <c r="Y9719">
        <v>6</v>
      </c>
      <c r="Z9719">
        <v>84</v>
      </c>
      <c r="AA9719">
        <v>5</v>
      </c>
      <c r="AD9719" t="s">
        <v>2774</v>
      </c>
      <c r="AE9719">
        <v>60.665999999999997</v>
      </c>
      <c r="AF9719">
        <v>10.866</v>
      </c>
      <c r="AG9719" t="s">
        <v>31</v>
      </c>
      <c r="AX9719" t="s">
        <v>31</v>
      </c>
      <c r="AY9719" t="s">
        <v>31</v>
      </c>
    </row>
    <row r="9720" spans="1:51">
      <c r="A9720" t="s">
        <v>2797</v>
      </c>
      <c r="B9720" t="s">
        <v>72</v>
      </c>
      <c r="C9720" t="s">
        <v>2712</v>
      </c>
      <c r="D9720" t="s">
        <v>2191</v>
      </c>
      <c r="E9720" t="s">
        <v>2192</v>
      </c>
      <c r="F9720" t="s">
        <v>2771</v>
      </c>
      <c r="G9720" t="s">
        <v>2772</v>
      </c>
      <c r="I9720">
        <v>65.342600000000004</v>
      </c>
      <c r="J9720">
        <v>21.396999999999998</v>
      </c>
      <c r="L9720" t="s">
        <v>2398</v>
      </c>
      <c r="M9720">
        <v>2012</v>
      </c>
      <c r="N9720" t="s">
        <v>918</v>
      </c>
      <c r="R9720" t="s">
        <v>462</v>
      </c>
      <c r="T9720" t="s">
        <v>462</v>
      </c>
      <c r="U9720" t="s">
        <v>462</v>
      </c>
      <c r="V9720" t="s">
        <v>462</v>
      </c>
      <c r="W9720" t="s">
        <v>462</v>
      </c>
      <c r="X9720" t="s">
        <v>1849</v>
      </c>
      <c r="Y9720">
        <v>6</v>
      </c>
      <c r="Z9720">
        <v>91</v>
      </c>
      <c r="AA9720">
        <v>5</v>
      </c>
      <c r="AD9720" t="s">
        <v>2774</v>
      </c>
      <c r="AE9720">
        <v>60.665999999999997</v>
      </c>
      <c r="AF9720">
        <v>10.866</v>
      </c>
      <c r="AG9720" t="s">
        <v>31</v>
      </c>
      <c r="AX9720" t="s">
        <v>31</v>
      </c>
      <c r="AY9720" t="s">
        <v>31</v>
      </c>
    </row>
    <row r="9721" spans="1:51">
      <c r="A9721" t="s">
        <v>2797</v>
      </c>
      <c r="B9721" t="s">
        <v>72</v>
      </c>
      <c r="C9721" t="s">
        <v>2712</v>
      </c>
      <c r="D9721" t="s">
        <v>2191</v>
      </c>
      <c r="E9721" t="s">
        <v>2192</v>
      </c>
      <c r="F9721" t="s">
        <v>2771</v>
      </c>
      <c r="G9721" t="s">
        <v>2772</v>
      </c>
      <c r="I9721">
        <v>65.342600000000004</v>
      </c>
      <c r="J9721">
        <v>21.396999999999998</v>
      </c>
      <c r="L9721" t="s">
        <v>2398</v>
      </c>
      <c r="M9721">
        <v>2012</v>
      </c>
      <c r="N9721" t="s">
        <v>918</v>
      </c>
      <c r="R9721" t="s">
        <v>462</v>
      </c>
      <c r="T9721" t="s">
        <v>462</v>
      </c>
      <c r="U9721" t="s">
        <v>462</v>
      </c>
      <c r="V9721" t="s">
        <v>462</v>
      </c>
      <c r="W9721" t="s">
        <v>462</v>
      </c>
      <c r="X9721" t="s">
        <v>1849</v>
      </c>
      <c r="Y9721">
        <v>6</v>
      </c>
      <c r="Z9721">
        <v>98</v>
      </c>
      <c r="AA9721">
        <v>5</v>
      </c>
      <c r="AD9721" t="s">
        <v>2774</v>
      </c>
      <c r="AE9721">
        <v>60.665999999999997</v>
      </c>
      <c r="AF9721">
        <v>10.866</v>
      </c>
      <c r="AG9721" t="s">
        <v>31</v>
      </c>
      <c r="AX9721" t="s">
        <v>31</v>
      </c>
      <c r="AY9721" t="s">
        <v>31</v>
      </c>
    </row>
    <row r="9722" spans="1:51">
      <c r="A9722" t="s">
        <v>2797</v>
      </c>
      <c r="B9722" t="s">
        <v>72</v>
      </c>
      <c r="C9722" t="s">
        <v>2712</v>
      </c>
      <c r="D9722" t="s">
        <v>2191</v>
      </c>
      <c r="E9722" t="s">
        <v>2192</v>
      </c>
      <c r="F9722" t="s">
        <v>2771</v>
      </c>
      <c r="G9722" t="s">
        <v>2772</v>
      </c>
      <c r="I9722">
        <v>65.342600000000004</v>
      </c>
      <c r="J9722">
        <v>21.396999999999998</v>
      </c>
      <c r="L9722" t="s">
        <v>2398</v>
      </c>
      <c r="M9722">
        <v>2012</v>
      </c>
      <c r="N9722" t="s">
        <v>918</v>
      </c>
      <c r="R9722" t="s">
        <v>462</v>
      </c>
      <c r="T9722" t="s">
        <v>462</v>
      </c>
      <c r="U9722" t="s">
        <v>462</v>
      </c>
      <c r="V9722" t="s">
        <v>462</v>
      </c>
      <c r="W9722" t="s">
        <v>462</v>
      </c>
      <c r="X9722" t="s">
        <v>1849</v>
      </c>
      <c r="Y9722">
        <v>6</v>
      </c>
      <c r="Z9722">
        <v>105</v>
      </c>
      <c r="AA9722">
        <v>5</v>
      </c>
      <c r="AD9722" t="s">
        <v>2774</v>
      </c>
      <c r="AE9722">
        <v>60.665999999999997</v>
      </c>
      <c r="AF9722">
        <v>10.866</v>
      </c>
      <c r="AG9722" t="s">
        <v>31</v>
      </c>
      <c r="AX9722" t="s">
        <v>31</v>
      </c>
      <c r="AY9722" t="s">
        <v>31</v>
      </c>
    </row>
    <row r="9723" spans="1:51">
      <c r="A9723" t="s">
        <v>2797</v>
      </c>
      <c r="B9723" t="s">
        <v>72</v>
      </c>
      <c r="C9723" t="s">
        <v>2712</v>
      </c>
      <c r="D9723" t="s">
        <v>2191</v>
      </c>
      <c r="E9723" t="s">
        <v>2192</v>
      </c>
      <c r="F9723" t="s">
        <v>2790</v>
      </c>
      <c r="G9723" t="s">
        <v>2777</v>
      </c>
      <c r="H9723" t="s">
        <v>2778</v>
      </c>
      <c r="I9723">
        <v>56.5</v>
      </c>
      <c r="J9723">
        <v>-3.0619999999999998</v>
      </c>
      <c r="L9723" t="s">
        <v>2398</v>
      </c>
      <c r="M9723">
        <v>2012</v>
      </c>
      <c r="N9723" t="s">
        <v>918</v>
      </c>
      <c r="R9723" t="s">
        <v>462</v>
      </c>
      <c r="T9723" t="s">
        <v>462</v>
      </c>
      <c r="U9723" t="s">
        <v>462</v>
      </c>
      <c r="V9723" t="s">
        <v>462</v>
      </c>
      <c r="W9723" t="s">
        <v>462</v>
      </c>
      <c r="X9723" t="s">
        <v>1849</v>
      </c>
      <c r="Y9723">
        <v>1</v>
      </c>
      <c r="Z9723">
        <v>0</v>
      </c>
      <c r="AA9723">
        <v>5</v>
      </c>
      <c r="AD9723" t="s">
        <v>2774</v>
      </c>
      <c r="AE9723">
        <v>60.665999999999997</v>
      </c>
      <c r="AF9723">
        <v>10.866</v>
      </c>
      <c r="AG9723" t="s">
        <v>31</v>
      </c>
      <c r="AX9723" t="s">
        <v>31</v>
      </c>
      <c r="AY9723" t="s">
        <v>31</v>
      </c>
    </row>
    <row r="9724" spans="1:51">
      <c r="A9724" t="s">
        <v>2797</v>
      </c>
      <c r="B9724" t="s">
        <v>72</v>
      </c>
      <c r="C9724" t="s">
        <v>2712</v>
      </c>
      <c r="D9724" t="s">
        <v>2191</v>
      </c>
      <c r="E9724" t="s">
        <v>2192</v>
      </c>
      <c r="F9724" t="s">
        <v>2790</v>
      </c>
      <c r="G9724" t="s">
        <v>2777</v>
      </c>
      <c r="H9724" t="s">
        <v>2778</v>
      </c>
      <c r="I9724">
        <v>56.5</v>
      </c>
      <c r="J9724">
        <v>-3.0619999999999998</v>
      </c>
      <c r="L9724" t="s">
        <v>2398</v>
      </c>
      <c r="M9724">
        <v>2012</v>
      </c>
      <c r="N9724" t="s">
        <v>918</v>
      </c>
      <c r="R9724" t="s">
        <v>462</v>
      </c>
      <c r="T9724" t="s">
        <v>462</v>
      </c>
      <c r="U9724" t="s">
        <v>462</v>
      </c>
      <c r="V9724" t="s">
        <v>462</v>
      </c>
      <c r="W9724" t="s">
        <v>462</v>
      </c>
      <c r="X9724" t="s">
        <v>1849</v>
      </c>
      <c r="Y9724">
        <v>1</v>
      </c>
      <c r="Z9724">
        <v>7</v>
      </c>
      <c r="AA9724">
        <v>5</v>
      </c>
      <c r="AD9724" t="s">
        <v>2774</v>
      </c>
      <c r="AE9724">
        <v>60.665999999999997</v>
      </c>
      <c r="AF9724">
        <v>10.866</v>
      </c>
      <c r="AG9724" t="s">
        <v>31</v>
      </c>
      <c r="AX9724" t="s">
        <v>31</v>
      </c>
      <c r="AY9724" t="s">
        <v>31</v>
      </c>
    </row>
    <row r="9725" spans="1:51">
      <c r="A9725" t="s">
        <v>2797</v>
      </c>
      <c r="B9725" t="s">
        <v>72</v>
      </c>
      <c r="C9725" t="s">
        <v>2712</v>
      </c>
      <c r="D9725" t="s">
        <v>2191</v>
      </c>
      <c r="E9725" t="s">
        <v>2192</v>
      </c>
      <c r="F9725" t="s">
        <v>2790</v>
      </c>
      <c r="G9725" t="s">
        <v>2777</v>
      </c>
      <c r="H9725" t="s">
        <v>2778</v>
      </c>
      <c r="I9725">
        <v>56.5</v>
      </c>
      <c r="J9725">
        <v>-3.0619999999999998</v>
      </c>
      <c r="L9725" t="s">
        <v>2398</v>
      </c>
      <c r="M9725">
        <v>2012</v>
      </c>
      <c r="N9725" t="s">
        <v>918</v>
      </c>
      <c r="R9725" t="s">
        <v>462</v>
      </c>
      <c r="T9725" t="s">
        <v>462</v>
      </c>
      <c r="U9725" t="s">
        <v>462</v>
      </c>
      <c r="V9725" t="s">
        <v>462</v>
      </c>
      <c r="W9725" t="s">
        <v>462</v>
      </c>
      <c r="X9725" t="s">
        <v>1849</v>
      </c>
      <c r="Y9725">
        <v>1</v>
      </c>
      <c r="Z9725">
        <v>14</v>
      </c>
      <c r="AA9725">
        <v>5</v>
      </c>
      <c r="AD9725" t="s">
        <v>2774</v>
      </c>
      <c r="AE9725">
        <v>60.665999999999997</v>
      </c>
      <c r="AF9725">
        <v>10.866</v>
      </c>
      <c r="AG9725" t="s">
        <v>31</v>
      </c>
      <c r="AX9725" t="s">
        <v>31</v>
      </c>
      <c r="AY9725" t="s">
        <v>31</v>
      </c>
    </row>
    <row r="9726" spans="1:51">
      <c r="A9726" t="s">
        <v>2797</v>
      </c>
      <c r="B9726" t="s">
        <v>72</v>
      </c>
      <c r="C9726" t="s">
        <v>2712</v>
      </c>
      <c r="D9726" t="s">
        <v>2191</v>
      </c>
      <c r="E9726" t="s">
        <v>2192</v>
      </c>
      <c r="F9726" t="s">
        <v>2790</v>
      </c>
      <c r="G9726" t="s">
        <v>2777</v>
      </c>
      <c r="H9726" t="s">
        <v>2778</v>
      </c>
      <c r="I9726">
        <v>56.5</v>
      </c>
      <c r="J9726">
        <v>-3.0619999999999998</v>
      </c>
      <c r="L9726" t="s">
        <v>2398</v>
      </c>
      <c r="M9726">
        <v>2012</v>
      </c>
      <c r="N9726" t="s">
        <v>918</v>
      </c>
      <c r="R9726" t="s">
        <v>462</v>
      </c>
      <c r="T9726" t="s">
        <v>462</v>
      </c>
      <c r="U9726" t="s">
        <v>462</v>
      </c>
      <c r="V9726" t="s">
        <v>462</v>
      </c>
      <c r="W9726" t="s">
        <v>462</v>
      </c>
      <c r="X9726" t="s">
        <v>1849</v>
      </c>
      <c r="Y9726">
        <v>1</v>
      </c>
      <c r="Z9726">
        <v>21</v>
      </c>
      <c r="AA9726">
        <v>5</v>
      </c>
      <c r="AD9726" t="s">
        <v>2774</v>
      </c>
      <c r="AE9726">
        <v>60.665999999999997</v>
      </c>
      <c r="AF9726">
        <v>10.866</v>
      </c>
      <c r="AG9726" t="s">
        <v>31</v>
      </c>
      <c r="AX9726" t="s">
        <v>31</v>
      </c>
      <c r="AY9726" t="s">
        <v>31</v>
      </c>
    </row>
    <row r="9727" spans="1:51">
      <c r="A9727" t="s">
        <v>2797</v>
      </c>
      <c r="B9727" t="s">
        <v>72</v>
      </c>
      <c r="C9727" t="s">
        <v>2712</v>
      </c>
      <c r="D9727" t="s">
        <v>2191</v>
      </c>
      <c r="E9727" t="s">
        <v>2192</v>
      </c>
      <c r="F9727" t="s">
        <v>2790</v>
      </c>
      <c r="G9727" t="s">
        <v>2777</v>
      </c>
      <c r="H9727" t="s">
        <v>2778</v>
      </c>
      <c r="I9727">
        <v>56.5</v>
      </c>
      <c r="J9727">
        <v>-3.0619999999999998</v>
      </c>
      <c r="L9727" t="s">
        <v>2398</v>
      </c>
      <c r="M9727">
        <v>2012</v>
      </c>
      <c r="N9727" t="s">
        <v>918</v>
      </c>
      <c r="R9727" t="s">
        <v>462</v>
      </c>
      <c r="T9727" t="s">
        <v>462</v>
      </c>
      <c r="U9727" t="s">
        <v>462</v>
      </c>
      <c r="V9727" t="s">
        <v>462</v>
      </c>
      <c r="W9727" t="s">
        <v>462</v>
      </c>
      <c r="X9727" t="s">
        <v>1849</v>
      </c>
      <c r="Y9727">
        <v>1</v>
      </c>
      <c r="Z9727">
        <v>28</v>
      </c>
      <c r="AA9727">
        <v>5</v>
      </c>
      <c r="AD9727" t="s">
        <v>2774</v>
      </c>
      <c r="AE9727">
        <v>60.665999999999997</v>
      </c>
      <c r="AF9727">
        <v>10.866</v>
      </c>
      <c r="AG9727" t="s">
        <v>31</v>
      </c>
      <c r="AX9727" t="s">
        <v>31</v>
      </c>
      <c r="AY9727" t="s">
        <v>31</v>
      </c>
    </row>
    <row r="9728" spans="1:51">
      <c r="A9728" t="s">
        <v>2797</v>
      </c>
      <c r="B9728" t="s">
        <v>72</v>
      </c>
      <c r="C9728" t="s">
        <v>2712</v>
      </c>
      <c r="D9728" t="s">
        <v>2191</v>
      </c>
      <c r="E9728" t="s">
        <v>2192</v>
      </c>
      <c r="F9728" t="s">
        <v>2790</v>
      </c>
      <c r="G9728" t="s">
        <v>2777</v>
      </c>
      <c r="H9728" t="s">
        <v>2778</v>
      </c>
      <c r="I9728">
        <v>56.5</v>
      </c>
      <c r="J9728">
        <v>-3.0619999999999998</v>
      </c>
      <c r="L9728" t="s">
        <v>2398</v>
      </c>
      <c r="M9728">
        <v>2012</v>
      </c>
      <c r="N9728" t="s">
        <v>918</v>
      </c>
      <c r="R9728" t="s">
        <v>462</v>
      </c>
      <c r="T9728" t="s">
        <v>462</v>
      </c>
      <c r="U9728" t="s">
        <v>462</v>
      </c>
      <c r="V9728" t="s">
        <v>462</v>
      </c>
      <c r="W9728" t="s">
        <v>462</v>
      </c>
      <c r="X9728" t="s">
        <v>1849</v>
      </c>
      <c r="Y9728">
        <v>1</v>
      </c>
      <c r="Z9728">
        <v>35</v>
      </c>
      <c r="AA9728">
        <v>5</v>
      </c>
      <c r="AD9728" t="s">
        <v>2774</v>
      </c>
      <c r="AE9728">
        <v>60.665999999999997</v>
      </c>
      <c r="AF9728">
        <v>10.866</v>
      </c>
      <c r="AG9728" t="s">
        <v>31</v>
      </c>
      <c r="AX9728" t="s">
        <v>31</v>
      </c>
      <c r="AY9728" t="s">
        <v>31</v>
      </c>
    </row>
    <row r="9729" spans="1:51">
      <c r="A9729" t="s">
        <v>2797</v>
      </c>
      <c r="B9729" t="s">
        <v>72</v>
      </c>
      <c r="C9729" t="s">
        <v>2712</v>
      </c>
      <c r="D9729" t="s">
        <v>2191</v>
      </c>
      <c r="E9729" t="s">
        <v>2192</v>
      </c>
      <c r="F9729" t="s">
        <v>2790</v>
      </c>
      <c r="G9729" t="s">
        <v>2777</v>
      </c>
      <c r="H9729" t="s">
        <v>2778</v>
      </c>
      <c r="I9729">
        <v>56.5</v>
      </c>
      <c r="J9729">
        <v>-3.0619999999999998</v>
      </c>
      <c r="L9729" t="s">
        <v>2398</v>
      </c>
      <c r="M9729">
        <v>2012</v>
      </c>
      <c r="N9729" t="s">
        <v>918</v>
      </c>
      <c r="R9729" t="s">
        <v>462</v>
      </c>
      <c r="T9729" t="s">
        <v>462</v>
      </c>
      <c r="U9729" t="s">
        <v>462</v>
      </c>
      <c r="V9729" t="s">
        <v>462</v>
      </c>
      <c r="W9729" t="s">
        <v>462</v>
      </c>
      <c r="X9729" t="s">
        <v>1849</v>
      </c>
      <c r="Y9729">
        <v>1</v>
      </c>
      <c r="Z9729">
        <v>42</v>
      </c>
      <c r="AA9729">
        <v>5</v>
      </c>
      <c r="AD9729" t="s">
        <v>2774</v>
      </c>
      <c r="AE9729">
        <v>60.665999999999997</v>
      </c>
      <c r="AF9729">
        <v>10.866</v>
      </c>
      <c r="AG9729" t="s">
        <v>31</v>
      </c>
      <c r="AX9729" t="s">
        <v>31</v>
      </c>
      <c r="AY9729" t="s">
        <v>31</v>
      </c>
    </row>
    <row r="9730" spans="1:51">
      <c r="A9730" t="s">
        <v>2797</v>
      </c>
      <c r="B9730" t="s">
        <v>72</v>
      </c>
      <c r="C9730" t="s">
        <v>2712</v>
      </c>
      <c r="D9730" t="s">
        <v>2191</v>
      </c>
      <c r="E9730" t="s">
        <v>2192</v>
      </c>
      <c r="F9730" t="s">
        <v>2790</v>
      </c>
      <c r="G9730" t="s">
        <v>2777</v>
      </c>
      <c r="H9730" t="s">
        <v>2778</v>
      </c>
      <c r="I9730">
        <v>56.5</v>
      </c>
      <c r="J9730">
        <v>-3.0619999999999998</v>
      </c>
      <c r="L9730" t="s">
        <v>2398</v>
      </c>
      <c r="M9730">
        <v>2012</v>
      </c>
      <c r="N9730" t="s">
        <v>918</v>
      </c>
      <c r="R9730" t="s">
        <v>462</v>
      </c>
      <c r="T9730" t="s">
        <v>462</v>
      </c>
      <c r="U9730" t="s">
        <v>462</v>
      </c>
      <c r="V9730" t="s">
        <v>462</v>
      </c>
      <c r="W9730" t="s">
        <v>462</v>
      </c>
      <c r="X9730" t="s">
        <v>1849</v>
      </c>
      <c r="Y9730">
        <v>1</v>
      </c>
      <c r="Z9730">
        <v>49</v>
      </c>
      <c r="AA9730">
        <v>5</v>
      </c>
      <c r="AD9730" t="s">
        <v>2774</v>
      </c>
      <c r="AE9730">
        <v>60.665999999999997</v>
      </c>
      <c r="AF9730">
        <v>10.866</v>
      </c>
      <c r="AG9730" t="s">
        <v>31</v>
      </c>
      <c r="AX9730" t="s">
        <v>31</v>
      </c>
      <c r="AY9730" t="s">
        <v>31</v>
      </c>
    </row>
    <row r="9731" spans="1:51">
      <c r="A9731" t="s">
        <v>2797</v>
      </c>
      <c r="B9731" t="s">
        <v>72</v>
      </c>
      <c r="C9731" t="s">
        <v>2712</v>
      </c>
      <c r="D9731" t="s">
        <v>2191</v>
      </c>
      <c r="E9731" t="s">
        <v>2192</v>
      </c>
      <c r="F9731" t="s">
        <v>2790</v>
      </c>
      <c r="G9731" t="s">
        <v>2777</v>
      </c>
      <c r="H9731" t="s">
        <v>2778</v>
      </c>
      <c r="I9731">
        <v>56.5</v>
      </c>
      <c r="J9731">
        <v>-3.0619999999999998</v>
      </c>
      <c r="L9731" t="s">
        <v>2398</v>
      </c>
      <c r="M9731">
        <v>2012</v>
      </c>
      <c r="N9731" t="s">
        <v>918</v>
      </c>
      <c r="R9731" t="s">
        <v>462</v>
      </c>
      <c r="T9731" t="s">
        <v>462</v>
      </c>
      <c r="U9731" t="s">
        <v>462</v>
      </c>
      <c r="V9731" t="s">
        <v>462</v>
      </c>
      <c r="W9731" t="s">
        <v>462</v>
      </c>
      <c r="X9731" t="s">
        <v>1849</v>
      </c>
      <c r="Y9731">
        <v>1.7</v>
      </c>
      <c r="Z9731">
        <v>56</v>
      </c>
      <c r="AA9731">
        <v>5</v>
      </c>
      <c r="AD9731" t="s">
        <v>2774</v>
      </c>
      <c r="AE9731">
        <v>60.665999999999997</v>
      </c>
      <c r="AF9731">
        <v>10.866</v>
      </c>
      <c r="AG9731" t="s">
        <v>31</v>
      </c>
      <c r="AX9731" t="s">
        <v>31</v>
      </c>
      <c r="AY9731" t="s">
        <v>31</v>
      </c>
    </row>
    <row r="9732" spans="1:51">
      <c r="A9732" t="s">
        <v>2797</v>
      </c>
      <c r="B9732" t="s">
        <v>72</v>
      </c>
      <c r="C9732" t="s">
        <v>2712</v>
      </c>
      <c r="D9732" t="s">
        <v>2191</v>
      </c>
      <c r="E9732" t="s">
        <v>2192</v>
      </c>
      <c r="F9732" t="s">
        <v>2790</v>
      </c>
      <c r="G9732" t="s">
        <v>2777</v>
      </c>
      <c r="H9732" t="s">
        <v>2778</v>
      </c>
      <c r="I9732">
        <v>56.5</v>
      </c>
      <c r="J9732">
        <v>-3.0619999999999998</v>
      </c>
      <c r="L9732" t="s">
        <v>2398</v>
      </c>
      <c r="M9732">
        <v>2012</v>
      </c>
      <c r="N9732" t="s">
        <v>918</v>
      </c>
      <c r="R9732" t="s">
        <v>462</v>
      </c>
      <c r="T9732" t="s">
        <v>462</v>
      </c>
      <c r="U9732" t="s">
        <v>462</v>
      </c>
      <c r="V9732" t="s">
        <v>462</v>
      </c>
      <c r="W9732" t="s">
        <v>462</v>
      </c>
      <c r="X9732" t="s">
        <v>1849</v>
      </c>
      <c r="Y9732">
        <v>2.7</v>
      </c>
      <c r="Z9732">
        <v>63</v>
      </c>
      <c r="AA9732">
        <v>5</v>
      </c>
      <c r="AD9732" t="s">
        <v>2774</v>
      </c>
      <c r="AE9732">
        <v>60.665999999999997</v>
      </c>
      <c r="AF9732">
        <v>10.866</v>
      </c>
      <c r="AG9732" t="s">
        <v>31</v>
      </c>
      <c r="AX9732" t="s">
        <v>31</v>
      </c>
      <c r="AY9732" t="s">
        <v>31</v>
      </c>
    </row>
    <row r="9733" spans="1:51">
      <c r="A9733" t="s">
        <v>2797</v>
      </c>
      <c r="B9733" t="s">
        <v>72</v>
      </c>
      <c r="C9733" t="s">
        <v>2712</v>
      </c>
      <c r="D9733" t="s">
        <v>2191</v>
      </c>
      <c r="E9733" t="s">
        <v>2192</v>
      </c>
      <c r="F9733" t="s">
        <v>2790</v>
      </c>
      <c r="G9733" t="s">
        <v>2777</v>
      </c>
      <c r="H9733" t="s">
        <v>2778</v>
      </c>
      <c r="I9733">
        <v>56.5</v>
      </c>
      <c r="J9733">
        <v>-3.0619999999999998</v>
      </c>
      <c r="L9733" t="s">
        <v>2398</v>
      </c>
      <c r="M9733">
        <v>2012</v>
      </c>
      <c r="N9733" t="s">
        <v>918</v>
      </c>
      <c r="R9733" t="s">
        <v>462</v>
      </c>
      <c r="T9733" t="s">
        <v>462</v>
      </c>
      <c r="U9733" t="s">
        <v>462</v>
      </c>
      <c r="V9733" t="s">
        <v>462</v>
      </c>
      <c r="W9733" t="s">
        <v>462</v>
      </c>
      <c r="X9733" t="s">
        <v>1849</v>
      </c>
      <c r="Y9733">
        <v>4.2</v>
      </c>
      <c r="Z9733">
        <v>70</v>
      </c>
      <c r="AA9733">
        <v>5</v>
      </c>
      <c r="AD9733" t="s">
        <v>2774</v>
      </c>
      <c r="AE9733">
        <v>60.665999999999997</v>
      </c>
      <c r="AF9733">
        <v>10.866</v>
      </c>
      <c r="AG9733" t="s">
        <v>31</v>
      </c>
      <c r="AX9733" t="s">
        <v>31</v>
      </c>
      <c r="AY9733" t="s">
        <v>31</v>
      </c>
    </row>
    <row r="9734" spans="1:51">
      <c r="A9734" t="s">
        <v>2797</v>
      </c>
      <c r="B9734" t="s">
        <v>72</v>
      </c>
      <c r="C9734" t="s">
        <v>2712</v>
      </c>
      <c r="D9734" t="s">
        <v>2191</v>
      </c>
      <c r="E9734" t="s">
        <v>2192</v>
      </c>
      <c r="F9734" t="s">
        <v>2790</v>
      </c>
      <c r="G9734" t="s">
        <v>2777</v>
      </c>
      <c r="H9734" t="s">
        <v>2778</v>
      </c>
      <c r="I9734">
        <v>56.5</v>
      </c>
      <c r="J9734">
        <v>-3.0619999999999998</v>
      </c>
      <c r="L9734" t="s">
        <v>2398</v>
      </c>
      <c r="M9734">
        <v>2012</v>
      </c>
      <c r="N9734" t="s">
        <v>918</v>
      </c>
      <c r="R9734" t="s">
        <v>462</v>
      </c>
      <c r="T9734" t="s">
        <v>462</v>
      </c>
      <c r="U9734" t="s">
        <v>462</v>
      </c>
      <c r="V9734" t="s">
        <v>462</v>
      </c>
      <c r="W9734" t="s">
        <v>462</v>
      </c>
      <c r="X9734" t="s">
        <v>1849</v>
      </c>
      <c r="Y9734">
        <v>5.2</v>
      </c>
      <c r="Z9734">
        <v>77</v>
      </c>
      <c r="AA9734">
        <v>5</v>
      </c>
      <c r="AD9734" t="s">
        <v>2774</v>
      </c>
      <c r="AE9734">
        <v>60.665999999999997</v>
      </c>
      <c r="AF9734">
        <v>10.866</v>
      </c>
      <c r="AG9734" t="s">
        <v>31</v>
      </c>
      <c r="AX9734" t="s">
        <v>31</v>
      </c>
      <c r="AY9734" t="s">
        <v>31</v>
      </c>
    </row>
    <row r="9735" spans="1:51">
      <c r="A9735" t="s">
        <v>2797</v>
      </c>
      <c r="B9735" t="s">
        <v>72</v>
      </c>
      <c r="C9735" t="s">
        <v>2712</v>
      </c>
      <c r="D9735" t="s">
        <v>2191</v>
      </c>
      <c r="E9735" t="s">
        <v>2192</v>
      </c>
      <c r="F9735" t="s">
        <v>2790</v>
      </c>
      <c r="G9735" t="s">
        <v>2777</v>
      </c>
      <c r="H9735" t="s">
        <v>2778</v>
      </c>
      <c r="I9735">
        <v>56.5</v>
      </c>
      <c r="J9735">
        <v>-3.0619999999999998</v>
      </c>
      <c r="L9735" t="s">
        <v>2398</v>
      </c>
      <c r="M9735">
        <v>2012</v>
      </c>
      <c r="N9735" t="s">
        <v>918</v>
      </c>
      <c r="R9735" t="s">
        <v>462</v>
      </c>
      <c r="T9735" t="s">
        <v>462</v>
      </c>
      <c r="U9735" t="s">
        <v>462</v>
      </c>
      <c r="V9735" t="s">
        <v>462</v>
      </c>
      <c r="W9735" t="s">
        <v>462</v>
      </c>
      <c r="X9735" t="s">
        <v>1849</v>
      </c>
      <c r="Y9735">
        <v>6</v>
      </c>
      <c r="Z9735">
        <v>84</v>
      </c>
      <c r="AA9735">
        <v>5</v>
      </c>
      <c r="AD9735" t="s">
        <v>2774</v>
      </c>
      <c r="AE9735">
        <v>60.665999999999997</v>
      </c>
      <c r="AF9735">
        <v>10.866</v>
      </c>
      <c r="AG9735" t="s">
        <v>31</v>
      </c>
      <c r="AX9735" t="s">
        <v>31</v>
      </c>
      <c r="AY9735" t="s">
        <v>31</v>
      </c>
    </row>
    <row r="9736" spans="1:51">
      <c r="A9736" t="s">
        <v>2797</v>
      </c>
      <c r="B9736" t="s">
        <v>72</v>
      </c>
      <c r="C9736" t="s">
        <v>2712</v>
      </c>
      <c r="D9736" t="s">
        <v>2191</v>
      </c>
      <c r="E9736" t="s">
        <v>2192</v>
      </c>
      <c r="F9736" t="s">
        <v>2790</v>
      </c>
      <c r="G9736" t="s">
        <v>2777</v>
      </c>
      <c r="H9736" t="s">
        <v>2778</v>
      </c>
      <c r="I9736">
        <v>56.5</v>
      </c>
      <c r="J9736">
        <v>-3.0619999999999998</v>
      </c>
      <c r="L9736" t="s">
        <v>2398</v>
      </c>
      <c r="M9736">
        <v>2012</v>
      </c>
      <c r="N9736" t="s">
        <v>918</v>
      </c>
      <c r="R9736" t="s">
        <v>462</v>
      </c>
      <c r="T9736" t="s">
        <v>462</v>
      </c>
      <c r="U9736" t="s">
        <v>462</v>
      </c>
      <c r="V9736" t="s">
        <v>462</v>
      </c>
      <c r="W9736" t="s">
        <v>462</v>
      </c>
      <c r="X9736" t="s">
        <v>1849</v>
      </c>
      <c r="Y9736">
        <v>6</v>
      </c>
      <c r="Z9736">
        <v>91</v>
      </c>
      <c r="AA9736">
        <v>5</v>
      </c>
      <c r="AD9736" t="s">
        <v>2774</v>
      </c>
      <c r="AE9736">
        <v>60.665999999999997</v>
      </c>
      <c r="AF9736">
        <v>10.866</v>
      </c>
      <c r="AG9736" t="s">
        <v>31</v>
      </c>
      <c r="AX9736" t="s">
        <v>31</v>
      </c>
      <c r="AY9736" t="s">
        <v>31</v>
      </c>
    </row>
    <row r="9737" spans="1:51">
      <c r="A9737" t="s">
        <v>2797</v>
      </c>
      <c r="B9737" t="s">
        <v>72</v>
      </c>
      <c r="C9737" t="s">
        <v>2712</v>
      </c>
      <c r="D9737" t="s">
        <v>2191</v>
      </c>
      <c r="E9737" t="s">
        <v>2192</v>
      </c>
      <c r="F9737" t="s">
        <v>2790</v>
      </c>
      <c r="G9737" t="s">
        <v>2777</v>
      </c>
      <c r="H9737" t="s">
        <v>2778</v>
      </c>
      <c r="I9737">
        <v>56.5</v>
      </c>
      <c r="J9737">
        <v>-3.0619999999999998</v>
      </c>
      <c r="L9737" t="s">
        <v>2398</v>
      </c>
      <c r="M9737">
        <v>2012</v>
      </c>
      <c r="N9737" t="s">
        <v>918</v>
      </c>
      <c r="R9737" t="s">
        <v>462</v>
      </c>
      <c r="T9737" t="s">
        <v>462</v>
      </c>
      <c r="U9737" t="s">
        <v>462</v>
      </c>
      <c r="V9737" t="s">
        <v>462</v>
      </c>
      <c r="W9737" t="s">
        <v>462</v>
      </c>
      <c r="X9737" t="s">
        <v>1849</v>
      </c>
      <c r="Y9737">
        <v>6</v>
      </c>
      <c r="Z9737">
        <v>98</v>
      </c>
      <c r="AA9737">
        <v>5</v>
      </c>
      <c r="AD9737" t="s">
        <v>2774</v>
      </c>
      <c r="AE9737">
        <v>60.665999999999997</v>
      </c>
      <c r="AF9737">
        <v>10.866</v>
      </c>
      <c r="AG9737" t="s">
        <v>31</v>
      </c>
      <c r="AX9737" t="s">
        <v>31</v>
      </c>
      <c r="AY9737" t="s">
        <v>31</v>
      </c>
    </row>
    <row r="9738" spans="1:51">
      <c r="A9738" t="s">
        <v>2797</v>
      </c>
      <c r="B9738" t="s">
        <v>72</v>
      </c>
      <c r="C9738" t="s">
        <v>2712</v>
      </c>
      <c r="D9738" t="s">
        <v>2191</v>
      </c>
      <c r="E9738" t="s">
        <v>2192</v>
      </c>
      <c r="F9738" t="s">
        <v>2790</v>
      </c>
      <c r="G9738" t="s">
        <v>2777</v>
      </c>
      <c r="H9738" t="s">
        <v>2778</v>
      </c>
      <c r="I9738">
        <v>56.5</v>
      </c>
      <c r="J9738">
        <v>-3.0619999999999998</v>
      </c>
      <c r="L9738" t="s">
        <v>2398</v>
      </c>
      <c r="M9738">
        <v>2012</v>
      </c>
      <c r="N9738" t="s">
        <v>918</v>
      </c>
      <c r="R9738" t="s">
        <v>462</v>
      </c>
      <c r="T9738" t="s">
        <v>462</v>
      </c>
      <c r="U9738" t="s">
        <v>462</v>
      </c>
      <c r="V9738" t="s">
        <v>462</v>
      </c>
      <c r="W9738" t="s">
        <v>462</v>
      </c>
      <c r="X9738" t="s">
        <v>1849</v>
      </c>
      <c r="Y9738">
        <v>6</v>
      </c>
      <c r="Z9738">
        <v>105</v>
      </c>
      <c r="AA9738">
        <v>5</v>
      </c>
      <c r="AD9738" t="s">
        <v>2774</v>
      </c>
      <c r="AE9738">
        <v>60.665999999999997</v>
      </c>
      <c r="AF9738">
        <v>10.866</v>
      </c>
      <c r="AG9738" t="s">
        <v>31</v>
      </c>
      <c r="AX9738" t="s">
        <v>31</v>
      </c>
      <c r="AY9738" t="s">
        <v>31</v>
      </c>
    </row>
    <row r="9739" spans="1:51">
      <c r="A9739" t="s">
        <v>2797</v>
      </c>
      <c r="B9739" t="s">
        <v>72</v>
      </c>
      <c r="C9739" t="s">
        <v>2712</v>
      </c>
      <c r="D9739" t="s">
        <v>2191</v>
      </c>
      <c r="E9739" t="s">
        <v>2192</v>
      </c>
      <c r="F9739" t="s">
        <v>2776</v>
      </c>
      <c r="G9739" t="s">
        <v>2777</v>
      </c>
      <c r="H9739" t="s">
        <v>2778</v>
      </c>
      <c r="I9739">
        <v>56.5</v>
      </c>
      <c r="J9739">
        <v>-3.0619999999999998</v>
      </c>
      <c r="L9739" t="s">
        <v>2398</v>
      </c>
      <c r="M9739">
        <v>2012</v>
      </c>
      <c r="N9739" t="s">
        <v>918</v>
      </c>
      <c r="R9739" t="s">
        <v>462</v>
      </c>
      <c r="T9739" t="s">
        <v>462</v>
      </c>
      <c r="U9739" t="s">
        <v>462</v>
      </c>
      <c r="V9739" t="s">
        <v>462</v>
      </c>
      <c r="W9739" t="s">
        <v>462</v>
      </c>
      <c r="X9739" t="s">
        <v>1849</v>
      </c>
      <c r="Y9739">
        <v>1</v>
      </c>
      <c r="Z9739">
        <v>0</v>
      </c>
      <c r="AA9739">
        <v>5</v>
      </c>
      <c r="AD9739" t="s">
        <v>2774</v>
      </c>
      <c r="AE9739">
        <v>60.665999999999997</v>
      </c>
      <c r="AF9739">
        <v>10.866</v>
      </c>
      <c r="AG9739" t="s">
        <v>31</v>
      </c>
      <c r="AX9739" t="s">
        <v>31</v>
      </c>
      <c r="AY9739" t="s">
        <v>31</v>
      </c>
    </row>
    <row r="9740" spans="1:51">
      <c r="A9740" t="s">
        <v>2797</v>
      </c>
      <c r="B9740" t="s">
        <v>72</v>
      </c>
      <c r="C9740" t="s">
        <v>2712</v>
      </c>
      <c r="D9740" t="s">
        <v>2191</v>
      </c>
      <c r="E9740" t="s">
        <v>2192</v>
      </c>
      <c r="F9740" t="s">
        <v>2776</v>
      </c>
      <c r="G9740" t="s">
        <v>2777</v>
      </c>
      <c r="H9740" t="s">
        <v>2778</v>
      </c>
      <c r="I9740">
        <v>56.5</v>
      </c>
      <c r="J9740">
        <v>-3.0619999999999998</v>
      </c>
      <c r="L9740" t="s">
        <v>2398</v>
      </c>
      <c r="M9740">
        <v>2012</v>
      </c>
      <c r="N9740" t="s">
        <v>918</v>
      </c>
      <c r="R9740" t="s">
        <v>462</v>
      </c>
      <c r="T9740" t="s">
        <v>462</v>
      </c>
      <c r="U9740" t="s">
        <v>462</v>
      </c>
      <c r="V9740" t="s">
        <v>462</v>
      </c>
      <c r="W9740" t="s">
        <v>462</v>
      </c>
      <c r="X9740" t="s">
        <v>1849</v>
      </c>
      <c r="Y9740">
        <v>1</v>
      </c>
      <c r="Z9740">
        <v>7</v>
      </c>
      <c r="AA9740">
        <v>5</v>
      </c>
      <c r="AD9740" t="s">
        <v>2774</v>
      </c>
      <c r="AE9740">
        <v>60.665999999999997</v>
      </c>
      <c r="AF9740">
        <v>10.866</v>
      </c>
      <c r="AG9740" t="s">
        <v>31</v>
      </c>
      <c r="AX9740" t="s">
        <v>31</v>
      </c>
      <c r="AY9740" t="s">
        <v>31</v>
      </c>
    </row>
    <row r="9741" spans="1:51">
      <c r="A9741" t="s">
        <v>2797</v>
      </c>
      <c r="B9741" t="s">
        <v>72</v>
      </c>
      <c r="C9741" t="s">
        <v>2712</v>
      </c>
      <c r="D9741" t="s">
        <v>2191</v>
      </c>
      <c r="E9741" t="s">
        <v>2192</v>
      </c>
      <c r="F9741" t="s">
        <v>2776</v>
      </c>
      <c r="G9741" t="s">
        <v>2777</v>
      </c>
      <c r="H9741" t="s">
        <v>2778</v>
      </c>
      <c r="I9741">
        <v>56.5</v>
      </c>
      <c r="J9741">
        <v>-3.0619999999999998</v>
      </c>
      <c r="L9741" t="s">
        <v>2398</v>
      </c>
      <c r="M9741">
        <v>2012</v>
      </c>
      <c r="N9741" t="s">
        <v>918</v>
      </c>
      <c r="R9741" t="s">
        <v>462</v>
      </c>
      <c r="T9741" t="s">
        <v>462</v>
      </c>
      <c r="U9741" t="s">
        <v>462</v>
      </c>
      <c r="V9741" t="s">
        <v>462</v>
      </c>
      <c r="W9741" t="s">
        <v>462</v>
      </c>
      <c r="X9741" t="s">
        <v>1849</v>
      </c>
      <c r="Y9741">
        <v>1</v>
      </c>
      <c r="Z9741">
        <v>14</v>
      </c>
      <c r="AA9741">
        <v>5</v>
      </c>
      <c r="AD9741" t="s">
        <v>2774</v>
      </c>
      <c r="AE9741">
        <v>60.665999999999997</v>
      </c>
      <c r="AF9741">
        <v>10.866</v>
      </c>
      <c r="AG9741" t="s">
        <v>31</v>
      </c>
      <c r="AX9741" t="s">
        <v>31</v>
      </c>
      <c r="AY9741" t="s">
        <v>31</v>
      </c>
    </row>
    <row r="9742" spans="1:51">
      <c r="A9742" t="s">
        <v>2797</v>
      </c>
      <c r="B9742" t="s">
        <v>72</v>
      </c>
      <c r="C9742" t="s">
        <v>2712</v>
      </c>
      <c r="D9742" t="s">
        <v>2191</v>
      </c>
      <c r="E9742" t="s">
        <v>2192</v>
      </c>
      <c r="F9742" t="s">
        <v>2776</v>
      </c>
      <c r="G9742" t="s">
        <v>2777</v>
      </c>
      <c r="H9742" t="s">
        <v>2778</v>
      </c>
      <c r="I9742">
        <v>56.5</v>
      </c>
      <c r="J9742">
        <v>-3.0619999999999998</v>
      </c>
      <c r="L9742" t="s">
        <v>2398</v>
      </c>
      <c r="M9742">
        <v>2012</v>
      </c>
      <c r="N9742" t="s">
        <v>918</v>
      </c>
      <c r="R9742" t="s">
        <v>462</v>
      </c>
      <c r="T9742" t="s">
        <v>462</v>
      </c>
      <c r="U9742" t="s">
        <v>462</v>
      </c>
      <c r="V9742" t="s">
        <v>462</v>
      </c>
      <c r="W9742" t="s">
        <v>462</v>
      </c>
      <c r="X9742" t="s">
        <v>1849</v>
      </c>
      <c r="Y9742">
        <v>1</v>
      </c>
      <c r="Z9742">
        <v>21</v>
      </c>
      <c r="AA9742">
        <v>5</v>
      </c>
      <c r="AD9742" t="s">
        <v>2774</v>
      </c>
      <c r="AE9742">
        <v>60.665999999999997</v>
      </c>
      <c r="AF9742">
        <v>10.866</v>
      </c>
      <c r="AG9742" t="s">
        <v>31</v>
      </c>
      <c r="AX9742" t="s">
        <v>31</v>
      </c>
      <c r="AY9742" t="s">
        <v>31</v>
      </c>
    </row>
    <row r="9743" spans="1:51">
      <c r="A9743" t="s">
        <v>2797</v>
      </c>
      <c r="B9743" t="s">
        <v>72</v>
      </c>
      <c r="C9743" t="s">
        <v>2712</v>
      </c>
      <c r="D9743" t="s">
        <v>2191</v>
      </c>
      <c r="E9743" t="s">
        <v>2192</v>
      </c>
      <c r="F9743" t="s">
        <v>2776</v>
      </c>
      <c r="G9743" t="s">
        <v>2777</v>
      </c>
      <c r="H9743" t="s">
        <v>2778</v>
      </c>
      <c r="I9743">
        <v>56.5</v>
      </c>
      <c r="J9743">
        <v>-3.0619999999999998</v>
      </c>
      <c r="L9743" t="s">
        <v>2398</v>
      </c>
      <c r="M9743">
        <v>2012</v>
      </c>
      <c r="N9743" t="s">
        <v>918</v>
      </c>
      <c r="R9743" t="s">
        <v>462</v>
      </c>
      <c r="T9743" t="s">
        <v>462</v>
      </c>
      <c r="U9743" t="s">
        <v>462</v>
      </c>
      <c r="V9743" t="s">
        <v>462</v>
      </c>
      <c r="W9743" t="s">
        <v>462</v>
      </c>
      <c r="X9743" t="s">
        <v>1849</v>
      </c>
      <c r="Y9743">
        <v>1</v>
      </c>
      <c r="Z9743">
        <v>28</v>
      </c>
      <c r="AA9743">
        <v>5</v>
      </c>
      <c r="AD9743" t="s">
        <v>2774</v>
      </c>
      <c r="AE9743">
        <v>60.665999999999997</v>
      </c>
      <c r="AF9743">
        <v>10.866</v>
      </c>
      <c r="AG9743" t="s">
        <v>31</v>
      </c>
      <c r="AX9743" t="s">
        <v>31</v>
      </c>
      <c r="AY9743" t="s">
        <v>31</v>
      </c>
    </row>
    <row r="9744" spans="1:51">
      <c r="A9744" t="s">
        <v>2797</v>
      </c>
      <c r="B9744" t="s">
        <v>72</v>
      </c>
      <c r="C9744" t="s">
        <v>2712</v>
      </c>
      <c r="D9744" t="s">
        <v>2191</v>
      </c>
      <c r="E9744" t="s">
        <v>2192</v>
      </c>
      <c r="F9744" t="s">
        <v>2776</v>
      </c>
      <c r="G9744" t="s">
        <v>2777</v>
      </c>
      <c r="H9744" t="s">
        <v>2778</v>
      </c>
      <c r="I9744">
        <v>56.5</v>
      </c>
      <c r="J9744">
        <v>-3.0619999999999998</v>
      </c>
      <c r="L9744" t="s">
        <v>2398</v>
      </c>
      <c r="M9744">
        <v>2012</v>
      </c>
      <c r="N9744" t="s">
        <v>918</v>
      </c>
      <c r="R9744" t="s">
        <v>462</v>
      </c>
      <c r="T9744" t="s">
        <v>462</v>
      </c>
      <c r="U9744" t="s">
        <v>462</v>
      </c>
      <c r="V9744" t="s">
        <v>462</v>
      </c>
      <c r="W9744" t="s">
        <v>462</v>
      </c>
      <c r="X9744" t="s">
        <v>1849</v>
      </c>
      <c r="Y9744">
        <v>1</v>
      </c>
      <c r="Z9744">
        <v>35</v>
      </c>
      <c r="AA9744">
        <v>5</v>
      </c>
      <c r="AD9744" t="s">
        <v>2774</v>
      </c>
      <c r="AE9744">
        <v>60.665999999999997</v>
      </c>
      <c r="AF9744">
        <v>10.866</v>
      </c>
      <c r="AG9744" t="s">
        <v>31</v>
      </c>
      <c r="AX9744" t="s">
        <v>31</v>
      </c>
      <c r="AY9744" t="s">
        <v>31</v>
      </c>
    </row>
    <row r="9745" spans="1:51">
      <c r="A9745" t="s">
        <v>2797</v>
      </c>
      <c r="B9745" t="s">
        <v>72</v>
      </c>
      <c r="C9745" t="s">
        <v>2712</v>
      </c>
      <c r="D9745" t="s">
        <v>2191</v>
      </c>
      <c r="E9745" t="s">
        <v>2192</v>
      </c>
      <c r="F9745" t="s">
        <v>2776</v>
      </c>
      <c r="G9745" t="s">
        <v>2777</v>
      </c>
      <c r="H9745" t="s">
        <v>2778</v>
      </c>
      <c r="I9745">
        <v>56.5</v>
      </c>
      <c r="J9745">
        <v>-3.0619999999999998</v>
      </c>
      <c r="L9745" t="s">
        <v>2398</v>
      </c>
      <c r="M9745">
        <v>2012</v>
      </c>
      <c r="N9745" t="s">
        <v>918</v>
      </c>
      <c r="R9745" t="s">
        <v>462</v>
      </c>
      <c r="T9745" t="s">
        <v>462</v>
      </c>
      <c r="U9745" t="s">
        <v>462</v>
      </c>
      <c r="V9745" t="s">
        <v>462</v>
      </c>
      <c r="W9745" t="s">
        <v>462</v>
      </c>
      <c r="X9745" t="s">
        <v>1849</v>
      </c>
      <c r="Y9745">
        <v>1</v>
      </c>
      <c r="Z9745">
        <v>42</v>
      </c>
      <c r="AA9745">
        <v>5</v>
      </c>
      <c r="AD9745" t="s">
        <v>2774</v>
      </c>
      <c r="AE9745">
        <v>60.665999999999997</v>
      </c>
      <c r="AF9745">
        <v>10.866</v>
      </c>
      <c r="AG9745" t="s">
        <v>31</v>
      </c>
      <c r="AX9745" t="s">
        <v>31</v>
      </c>
      <c r="AY9745" t="s">
        <v>31</v>
      </c>
    </row>
    <row r="9746" spans="1:51">
      <c r="A9746" t="s">
        <v>2797</v>
      </c>
      <c r="B9746" t="s">
        <v>72</v>
      </c>
      <c r="C9746" t="s">
        <v>2712</v>
      </c>
      <c r="D9746" t="s">
        <v>2191</v>
      </c>
      <c r="E9746" t="s">
        <v>2192</v>
      </c>
      <c r="F9746" t="s">
        <v>2776</v>
      </c>
      <c r="G9746" t="s">
        <v>2777</v>
      </c>
      <c r="H9746" t="s">
        <v>2778</v>
      </c>
      <c r="I9746">
        <v>56.5</v>
      </c>
      <c r="J9746">
        <v>-3.0619999999999998</v>
      </c>
      <c r="L9746" t="s">
        <v>2398</v>
      </c>
      <c r="M9746">
        <v>2012</v>
      </c>
      <c r="N9746" t="s">
        <v>918</v>
      </c>
      <c r="R9746" t="s">
        <v>462</v>
      </c>
      <c r="T9746" t="s">
        <v>462</v>
      </c>
      <c r="U9746" t="s">
        <v>462</v>
      </c>
      <c r="V9746" t="s">
        <v>462</v>
      </c>
      <c r="W9746" t="s">
        <v>462</v>
      </c>
      <c r="X9746" t="s">
        <v>1849</v>
      </c>
      <c r="Y9746">
        <v>1</v>
      </c>
      <c r="Z9746">
        <v>49</v>
      </c>
      <c r="AA9746">
        <v>5</v>
      </c>
      <c r="AD9746" t="s">
        <v>2774</v>
      </c>
      <c r="AE9746">
        <v>60.665999999999997</v>
      </c>
      <c r="AF9746">
        <v>10.866</v>
      </c>
      <c r="AG9746" t="s">
        <v>31</v>
      </c>
      <c r="AX9746" t="s">
        <v>31</v>
      </c>
      <c r="AY9746" t="s">
        <v>31</v>
      </c>
    </row>
    <row r="9747" spans="1:51">
      <c r="A9747" t="s">
        <v>2797</v>
      </c>
      <c r="B9747" t="s">
        <v>72</v>
      </c>
      <c r="C9747" t="s">
        <v>2712</v>
      </c>
      <c r="D9747" t="s">
        <v>2191</v>
      </c>
      <c r="E9747" t="s">
        <v>2192</v>
      </c>
      <c r="F9747" t="s">
        <v>2776</v>
      </c>
      <c r="G9747" t="s">
        <v>2777</v>
      </c>
      <c r="H9747" t="s">
        <v>2778</v>
      </c>
      <c r="I9747">
        <v>56.5</v>
      </c>
      <c r="J9747">
        <v>-3.0619999999999998</v>
      </c>
      <c r="L9747" t="s">
        <v>2398</v>
      </c>
      <c r="M9747">
        <v>2012</v>
      </c>
      <c r="N9747" t="s">
        <v>918</v>
      </c>
      <c r="R9747" t="s">
        <v>462</v>
      </c>
      <c r="T9747" t="s">
        <v>462</v>
      </c>
      <c r="U9747" t="s">
        <v>462</v>
      </c>
      <c r="V9747" t="s">
        <v>462</v>
      </c>
      <c r="W9747" t="s">
        <v>462</v>
      </c>
      <c r="X9747" t="s">
        <v>1849</v>
      </c>
      <c r="Y9747">
        <v>1.6</v>
      </c>
      <c r="Z9747">
        <v>56</v>
      </c>
      <c r="AA9747">
        <v>5</v>
      </c>
      <c r="AD9747" t="s">
        <v>2774</v>
      </c>
      <c r="AE9747">
        <v>60.665999999999997</v>
      </c>
      <c r="AF9747">
        <v>10.866</v>
      </c>
      <c r="AG9747" t="s">
        <v>31</v>
      </c>
      <c r="AX9747" t="s">
        <v>31</v>
      </c>
      <c r="AY9747" t="s">
        <v>31</v>
      </c>
    </row>
    <row r="9748" spans="1:51">
      <c r="A9748" t="s">
        <v>2797</v>
      </c>
      <c r="B9748" t="s">
        <v>72</v>
      </c>
      <c r="C9748" t="s">
        <v>2712</v>
      </c>
      <c r="D9748" t="s">
        <v>2191</v>
      </c>
      <c r="E9748" t="s">
        <v>2192</v>
      </c>
      <c r="F9748" t="s">
        <v>2776</v>
      </c>
      <c r="G9748" t="s">
        <v>2777</v>
      </c>
      <c r="H9748" t="s">
        <v>2778</v>
      </c>
      <c r="I9748">
        <v>56.5</v>
      </c>
      <c r="J9748">
        <v>-3.0619999999999998</v>
      </c>
      <c r="L9748" t="s">
        <v>2398</v>
      </c>
      <c r="M9748">
        <v>2012</v>
      </c>
      <c r="N9748" t="s">
        <v>918</v>
      </c>
      <c r="R9748" t="s">
        <v>462</v>
      </c>
      <c r="T9748" t="s">
        <v>462</v>
      </c>
      <c r="U9748" t="s">
        <v>462</v>
      </c>
      <c r="V9748" t="s">
        <v>462</v>
      </c>
      <c r="W9748" t="s">
        <v>462</v>
      </c>
      <c r="X9748" t="s">
        <v>1849</v>
      </c>
      <c r="Y9748">
        <v>2</v>
      </c>
      <c r="Z9748">
        <v>63</v>
      </c>
      <c r="AA9748">
        <v>5</v>
      </c>
      <c r="AD9748" t="s">
        <v>2774</v>
      </c>
      <c r="AE9748">
        <v>60.665999999999997</v>
      </c>
      <c r="AF9748">
        <v>10.866</v>
      </c>
      <c r="AG9748" t="s">
        <v>31</v>
      </c>
      <c r="AX9748" t="s">
        <v>31</v>
      </c>
      <c r="AY9748" t="s">
        <v>31</v>
      </c>
    </row>
    <row r="9749" spans="1:51">
      <c r="A9749" t="s">
        <v>2797</v>
      </c>
      <c r="B9749" t="s">
        <v>72</v>
      </c>
      <c r="C9749" t="s">
        <v>2712</v>
      </c>
      <c r="D9749" t="s">
        <v>2191</v>
      </c>
      <c r="E9749" t="s">
        <v>2192</v>
      </c>
      <c r="F9749" t="s">
        <v>2776</v>
      </c>
      <c r="G9749" t="s">
        <v>2777</v>
      </c>
      <c r="H9749" t="s">
        <v>2778</v>
      </c>
      <c r="I9749">
        <v>56.5</v>
      </c>
      <c r="J9749">
        <v>-3.0619999999999998</v>
      </c>
      <c r="L9749" t="s">
        <v>2398</v>
      </c>
      <c r="M9749">
        <v>2012</v>
      </c>
      <c r="N9749" t="s">
        <v>918</v>
      </c>
      <c r="R9749" t="s">
        <v>462</v>
      </c>
      <c r="T9749" t="s">
        <v>462</v>
      </c>
      <c r="U9749" t="s">
        <v>462</v>
      </c>
      <c r="V9749" t="s">
        <v>462</v>
      </c>
      <c r="W9749" t="s">
        <v>462</v>
      </c>
      <c r="X9749" t="s">
        <v>1849</v>
      </c>
      <c r="Y9749">
        <v>3.5</v>
      </c>
      <c r="Z9749">
        <v>70</v>
      </c>
      <c r="AA9749">
        <v>5</v>
      </c>
      <c r="AD9749" t="s">
        <v>2774</v>
      </c>
      <c r="AE9749">
        <v>60.665999999999997</v>
      </c>
      <c r="AF9749">
        <v>10.866</v>
      </c>
      <c r="AG9749" t="s">
        <v>31</v>
      </c>
      <c r="AX9749" t="s">
        <v>31</v>
      </c>
      <c r="AY9749" t="s">
        <v>31</v>
      </c>
    </row>
    <row r="9750" spans="1:51">
      <c r="A9750" t="s">
        <v>2797</v>
      </c>
      <c r="B9750" t="s">
        <v>72</v>
      </c>
      <c r="C9750" t="s">
        <v>2712</v>
      </c>
      <c r="D9750" t="s">
        <v>2191</v>
      </c>
      <c r="E9750" t="s">
        <v>2192</v>
      </c>
      <c r="F9750" t="s">
        <v>2776</v>
      </c>
      <c r="G9750" t="s">
        <v>2777</v>
      </c>
      <c r="H9750" t="s">
        <v>2778</v>
      </c>
      <c r="I9750">
        <v>56.5</v>
      </c>
      <c r="J9750">
        <v>-3.0619999999999998</v>
      </c>
      <c r="L9750" t="s">
        <v>2398</v>
      </c>
      <c r="M9750">
        <v>2012</v>
      </c>
      <c r="N9750" t="s">
        <v>918</v>
      </c>
      <c r="R9750" t="s">
        <v>462</v>
      </c>
      <c r="T9750" t="s">
        <v>462</v>
      </c>
      <c r="U9750" t="s">
        <v>462</v>
      </c>
      <c r="V9750" t="s">
        <v>462</v>
      </c>
      <c r="W9750" t="s">
        <v>462</v>
      </c>
      <c r="X9750" t="s">
        <v>1849</v>
      </c>
      <c r="Y9750">
        <v>5</v>
      </c>
      <c r="Z9750">
        <v>77</v>
      </c>
      <c r="AA9750">
        <v>5</v>
      </c>
      <c r="AD9750" t="s">
        <v>2774</v>
      </c>
      <c r="AE9750">
        <v>60.665999999999997</v>
      </c>
      <c r="AF9750">
        <v>10.866</v>
      </c>
      <c r="AG9750" t="s">
        <v>31</v>
      </c>
      <c r="AX9750" t="s">
        <v>31</v>
      </c>
      <c r="AY9750" t="s">
        <v>31</v>
      </c>
    </row>
    <row r="9751" spans="1:51">
      <c r="A9751" t="s">
        <v>2797</v>
      </c>
      <c r="B9751" t="s">
        <v>72</v>
      </c>
      <c r="C9751" t="s">
        <v>2712</v>
      </c>
      <c r="D9751" t="s">
        <v>2191</v>
      </c>
      <c r="E9751" t="s">
        <v>2192</v>
      </c>
      <c r="F9751" t="s">
        <v>2776</v>
      </c>
      <c r="G9751" t="s">
        <v>2777</v>
      </c>
      <c r="H9751" t="s">
        <v>2778</v>
      </c>
      <c r="I9751">
        <v>56.5</v>
      </c>
      <c r="J9751">
        <v>-3.0619999999999998</v>
      </c>
      <c r="L9751" t="s">
        <v>2398</v>
      </c>
      <c r="M9751">
        <v>2012</v>
      </c>
      <c r="N9751" t="s">
        <v>918</v>
      </c>
      <c r="R9751" t="s">
        <v>462</v>
      </c>
      <c r="T9751" t="s">
        <v>462</v>
      </c>
      <c r="U9751" t="s">
        <v>462</v>
      </c>
      <c r="V9751" t="s">
        <v>462</v>
      </c>
      <c r="W9751" t="s">
        <v>462</v>
      </c>
      <c r="X9751" t="s">
        <v>1849</v>
      </c>
      <c r="Y9751">
        <v>5.5</v>
      </c>
      <c r="Z9751">
        <v>84</v>
      </c>
      <c r="AA9751">
        <v>5</v>
      </c>
      <c r="AD9751" t="s">
        <v>2774</v>
      </c>
      <c r="AE9751">
        <v>60.665999999999997</v>
      </c>
      <c r="AF9751">
        <v>10.866</v>
      </c>
      <c r="AG9751" t="s">
        <v>31</v>
      </c>
      <c r="AX9751" t="s">
        <v>31</v>
      </c>
      <c r="AY9751" t="s">
        <v>31</v>
      </c>
    </row>
    <row r="9752" spans="1:51">
      <c r="A9752" t="s">
        <v>2797</v>
      </c>
      <c r="B9752" t="s">
        <v>72</v>
      </c>
      <c r="C9752" t="s">
        <v>2712</v>
      </c>
      <c r="D9752" t="s">
        <v>2191</v>
      </c>
      <c r="E9752" t="s">
        <v>2192</v>
      </c>
      <c r="F9752" t="s">
        <v>2776</v>
      </c>
      <c r="G9752" t="s">
        <v>2777</v>
      </c>
      <c r="H9752" t="s">
        <v>2778</v>
      </c>
      <c r="I9752">
        <v>56.5</v>
      </c>
      <c r="J9752">
        <v>-3.0619999999999998</v>
      </c>
      <c r="L9752" t="s">
        <v>2398</v>
      </c>
      <c r="M9752">
        <v>2012</v>
      </c>
      <c r="N9752" t="s">
        <v>918</v>
      </c>
      <c r="R9752" t="s">
        <v>462</v>
      </c>
      <c r="T9752" t="s">
        <v>462</v>
      </c>
      <c r="U9752" t="s">
        <v>462</v>
      </c>
      <c r="V9752" t="s">
        <v>462</v>
      </c>
      <c r="W9752" t="s">
        <v>462</v>
      </c>
      <c r="X9752" t="s">
        <v>1849</v>
      </c>
      <c r="Y9752">
        <v>6</v>
      </c>
      <c r="Z9752">
        <v>91</v>
      </c>
      <c r="AA9752">
        <v>5</v>
      </c>
      <c r="AD9752" t="s">
        <v>2774</v>
      </c>
      <c r="AE9752">
        <v>60.665999999999997</v>
      </c>
      <c r="AF9752">
        <v>10.866</v>
      </c>
      <c r="AG9752" t="s">
        <v>31</v>
      </c>
      <c r="AX9752" t="s">
        <v>31</v>
      </c>
      <c r="AY9752" t="s">
        <v>31</v>
      </c>
    </row>
    <row r="9753" spans="1:51">
      <c r="A9753" t="s">
        <v>2797</v>
      </c>
      <c r="B9753" t="s">
        <v>72</v>
      </c>
      <c r="C9753" t="s">
        <v>2712</v>
      </c>
      <c r="D9753" t="s">
        <v>2191</v>
      </c>
      <c r="E9753" t="s">
        <v>2192</v>
      </c>
      <c r="F9753" t="s">
        <v>2776</v>
      </c>
      <c r="G9753" t="s">
        <v>2777</v>
      </c>
      <c r="H9753" t="s">
        <v>2778</v>
      </c>
      <c r="I9753">
        <v>56.5</v>
      </c>
      <c r="J9753">
        <v>-3.0619999999999998</v>
      </c>
      <c r="L9753" t="s">
        <v>2398</v>
      </c>
      <c r="M9753">
        <v>2012</v>
      </c>
      <c r="N9753" t="s">
        <v>918</v>
      </c>
      <c r="R9753" t="s">
        <v>462</v>
      </c>
      <c r="T9753" t="s">
        <v>462</v>
      </c>
      <c r="U9753" t="s">
        <v>462</v>
      </c>
      <c r="V9753" t="s">
        <v>462</v>
      </c>
      <c r="W9753" t="s">
        <v>462</v>
      </c>
      <c r="X9753" t="s">
        <v>1849</v>
      </c>
      <c r="Y9753">
        <v>6</v>
      </c>
      <c r="Z9753">
        <v>98</v>
      </c>
      <c r="AA9753">
        <v>5</v>
      </c>
      <c r="AD9753" t="s">
        <v>2774</v>
      </c>
      <c r="AE9753">
        <v>60.665999999999997</v>
      </c>
      <c r="AF9753">
        <v>10.866</v>
      </c>
      <c r="AG9753" t="s">
        <v>31</v>
      </c>
      <c r="AX9753" t="s">
        <v>31</v>
      </c>
      <c r="AY9753" t="s">
        <v>31</v>
      </c>
    </row>
    <row r="9754" spans="1:51">
      <c r="A9754" t="s">
        <v>2797</v>
      </c>
      <c r="B9754" t="s">
        <v>72</v>
      </c>
      <c r="C9754" t="s">
        <v>2712</v>
      </c>
      <c r="D9754" t="s">
        <v>2191</v>
      </c>
      <c r="E9754" t="s">
        <v>2192</v>
      </c>
      <c r="F9754" t="s">
        <v>2776</v>
      </c>
      <c r="G9754" t="s">
        <v>2777</v>
      </c>
      <c r="H9754" t="s">
        <v>2778</v>
      </c>
      <c r="I9754">
        <v>56.5</v>
      </c>
      <c r="J9754">
        <v>-3.0619999999999998</v>
      </c>
      <c r="L9754" t="s">
        <v>2398</v>
      </c>
      <c r="M9754">
        <v>2012</v>
      </c>
      <c r="N9754" t="s">
        <v>918</v>
      </c>
      <c r="R9754" t="s">
        <v>462</v>
      </c>
      <c r="T9754" t="s">
        <v>462</v>
      </c>
      <c r="U9754" t="s">
        <v>462</v>
      </c>
      <c r="V9754" t="s">
        <v>462</v>
      </c>
      <c r="W9754" t="s">
        <v>462</v>
      </c>
      <c r="X9754" t="s">
        <v>1849</v>
      </c>
      <c r="Y9754">
        <v>6</v>
      </c>
      <c r="Z9754">
        <v>105</v>
      </c>
      <c r="AA9754">
        <v>5</v>
      </c>
      <c r="AD9754" t="s">
        <v>2774</v>
      </c>
      <c r="AE9754">
        <v>60.665999999999997</v>
      </c>
      <c r="AF9754">
        <v>10.866</v>
      </c>
      <c r="AG9754" t="s">
        <v>31</v>
      </c>
      <c r="AX9754" t="s">
        <v>31</v>
      </c>
      <c r="AY9754" t="s">
        <v>31</v>
      </c>
    </row>
    <row r="9755" spans="1:51">
      <c r="A9755" t="s">
        <v>2797</v>
      </c>
      <c r="B9755" t="s">
        <v>72</v>
      </c>
      <c r="C9755" t="s">
        <v>2712</v>
      </c>
      <c r="D9755" t="s">
        <v>2191</v>
      </c>
      <c r="E9755" t="s">
        <v>2192</v>
      </c>
      <c r="F9755" t="s">
        <v>2779</v>
      </c>
      <c r="G9755" t="s">
        <v>2780</v>
      </c>
      <c r="I9755">
        <v>59.665999999999997</v>
      </c>
      <c r="J9755">
        <v>10.792</v>
      </c>
      <c r="L9755" t="s">
        <v>2398</v>
      </c>
      <c r="M9755">
        <v>2012</v>
      </c>
      <c r="N9755" t="s">
        <v>918</v>
      </c>
      <c r="R9755" t="s">
        <v>462</v>
      </c>
      <c r="T9755" t="s">
        <v>462</v>
      </c>
      <c r="U9755" t="s">
        <v>462</v>
      </c>
      <c r="V9755" t="s">
        <v>462</v>
      </c>
      <c r="W9755" t="s">
        <v>462</v>
      </c>
      <c r="X9755" t="s">
        <v>1849</v>
      </c>
      <c r="Y9755">
        <v>1</v>
      </c>
      <c r="Z9755">
        <v>0</v>
      </c>
      <c r="AA9755">
        <v>5</v>
      </c>
      <c r="AD9755" t="s">
        <v>2774</v>
      </c>
      <c r="AE9755">
        <v>60.665999999999997</v>
      </c>
      <c r="AF9755">
        <v>10.866</v>
      </c>
      <c r="AG9755" t="s">
        <v>31</v>
      </c>
      <c r="AX9755" t="s">
        <v>31</v>
      </c>
      <c r="AY9755" t="s">
        <v>31</v>
      </c>
    </row>
    <row r="9756" spans="1:51">
      <c r="A9756" t="s">
        <v>2797</v>
      </c>
      <c r="B9756" t="s">
        <v>72</v>
      </c>
      <c r="C9756" t="s">
        <v>2712</v>
      </c>
      <c r="D9756" t="s">
        <v>2191</v>
      </c>
      <c r="E9756" t="s">
        <v>2192</v>
      </c>
      <c r="F9756" t="s">
        <v>2779</v>
      </c>
      <c r="G9756" t="s">
        <v>2780</v>
      </c>
      <c r="I9756">
        <v>59.665999999999997</v>
      </c>
      <c r="J9756">
        <v>10.792</v>
      </c>
      <c r="L9756" t="s">
        <v>2398</v>
      </c>
      <c r="M9756">
        <v>2012</v>
      </c>
      <c r="N9756" t="s">
        <v>918</v>
      </c>
      <c r="R9756" t="s">
        <v>462</v>
      </c>
      <c r="T9756" t="s">
        <v>462</v>
      </c>
      <c r="U9756" t="s">
        <v>462</v>
      </c>
      <c r="V9756" t="s">
        <v>462</v>
      </c>
      <c r="W9756" t="s">
        <v>462</v>
      </c>
      <c r="X9756" t="s">
        <v>1849</v>
      </c>
      <c r="Y9756">
        <v>1</v>
      </c>
      <c r="Z9756">
        <v>7</v>
      </c>
      <c r="AA9756">
        <v>5</v>
      </c>
      <c r="AD9756" t="s">
        <v>2774</v>
      </c>
      <c r="AE9756">
        <v>60.665999999999997</v>
      </c>
      <c r="AF9756">
        <v>10.866</v>
      </c>
      <c r="AG9756" t="s">
        <v>31</v>
      </c>
      <c r="AX9756" t="s">
        <v>31</v>
      </c>
      <c r="AY9756" t="s">
        <v>31</v>
      </c>
    </row>
    <row r="9757" spans="1:51">
      <c r="A9757" t="s">
        <v>2797</v>
      </c>
      <c r="B9757" t="s">
        <v>72</v>
      </c>
      <c r="C9757" t="s">
        <v>2712</v>
      </c>
      <c r="D9757" t="s">
        <v>2191</v>
      </c>
      <c r="E9757" t="s">
        <v>2192</v>
      </c>
      <c r="F9757" t="s">
        <v>2779</v>
      </c>
      <c r="G9757" t="s">
        <v>2780</v>
      </c>
      <c r="I9757">
        <v>59.665999999999997</v>
      </c>
      <c r="J9757">
        <v>10.792</v>
      </c>
      <c r="L9757" t="s">
        <v>2398</v>
      </c>
      <c r="M9757">
        <v>2012</v>
      </c>
      <c r="N9757" t="s">
        <v>918</v>
      </c>
      <c r="R9757" t="s">
        <v>462</v>
      </c>
      <c r="T9757" t="s">
        <v>462</v>
      </c>
      <c r="U9757" t="s">
        <v>462</v>
      </c>
      <c r="V9757" t="s">
        <v>462</v>
      </c>
      <c r="W9757" t="s">
        <v>462</v>
      </c>
      <c r="X9757" t="s">
        <v>1849</v>
      </c>
      <c r="Y9757">
        <v>1</v>
      </c>
      <c r="Z9757">
        <v>14</v>
      </c>
      <c r="AA9757">
        <v>5</v>
      </c>
      <c r="AD9757" t="s">
        <v>2774</v>
      </c>
      <c r="AE9757">
        <v>60.665999999999997</v>
      </c>
      <c r="AF9757">
        <v>10.866</v>
      </c>
      <c r="AG9757" t="s">
        <v>31</v>
      </c>
      <c r="AX9757" t="s">
        <v>31</v>
      </c>
      <c r="AY9757" t="s">
        <v>31</v>
      </c>
    </row>
    <row r="9758" spans="1:51">
      <c r="A9758" t="s">
        <v>2797</v>
      </c>
      <c r="B9758" t="s">
        <v>72</v>
      </c>
      <c r="C9758" t="s">
        <v>2712</v>
      </c>
      <c r="D9758" t="s">
        <v>2191</v>
      </c>
      <c r="E9758" t="s">
        <v>2192</v>
      </c>
      <c r="F9758" t="s">
        <v>2779</v>
      </c>
      <c r="G9758" t="s">
        <v>2780</v>
      </c>
      <c r="I9758">
        <v>59.665999999999997</v>
      </c>
      <c r="J9758">
        <v>10.792</v>
      </c>
      <c r="L9758" t="s">
        <v>2398</v>
      </c>
      <c r="M9758">
        <v>2012</v>
      </c>
      <c r="N9758" t="s">
        <v>918</v>
      </c>
      <c r="R9758" t="s">
        <v>462</v>
      </c>
      <c r="T9758" t="s">
        <v>462</v>
      </c>
      <c r="U9758" t="s">
        <v>462</v>
      </c>
      <c r="V9758" t="s">
        <v>462</v>
      </c>
      <c r="W9758" t="s">
        <v>462</v>
      </c>
      <c r="X9758" t="s">
        <v>1849</v>
      </c>
      <c r="Y9758">
        <v>1</v>
      </c>
      <c r="Z9758">
        <v>21</v>
      </c>
      <c r="AA9758">
        <v>5</v>
      </c>
      <c r="AD9758" t="s">
        <v>2774</v>
      </c>
      <c r="AE9758">
        <v>60.665999999999997</v>
      </c>
      <c r="AF9758">
        <v>10.866</v>
      </c>
      <c r="AG9758" t="s">
        <v>31</v>
      </c>
      <c r="AX9758" t="s">
        <v>31</v>
      </c>
      <c r="AY9758" t="s">
        <v>31</v>
      </c>
    </row>
    <row r="9759" spans="1:51">
      <c r="A9759" t="s">
        <v>2797</v>
      </c>
      <c r="B9759" t="s">
        <v>72</v>
      </c>
      <c r="C9759" t="s">
        <v>2712</v>
      </c>
      <c r="D9759" t="s">
        <v>2191</v>
      </c>
      <c r="E9759" t="s">
        <v>2192</v>
      </c>
      <c r="F9759" t="s">
        <v>2779</v>
      </c>
      <c r="G9759" t="s">
        <v>2780</v>
      </c>
      <c r="I9759">
        <v>59.665999999999997</v>
      </c>
      <c r="J9759">
        <v>10.792</v>
      </c>
      <c r="L9759" t="s">
        <v>2398</v>
      </c>
      <c r="M9759">
        <v>2012</v>
      </c>
      <c r="N9759" t="s">
        <v>918</v>
      </c>
      <c r="R9759" t="s">
        <v>462</v>
      </c>
      <c r="T9759" t="s">
        <v>462</v>
      </c>
      <c r="U9759" t="s">
        <v>462</v>
      </c>
      <c r="V9759" t="s">
        <v>462</v>
      </c>
      <c r="W9759" t="s">
        <v>462</v>
      </c>
      <c r="X9759" t="s">
        <v>1849</v>
      </c>
      <c r="Y9759">
        <v>1</v>
      </c>
      <c r="Z9759">
        <v>28</v>
      </c>
      <c r="AA9759">
        <v>5</v>
      </c>
      <c r="AD9759" t="s">
        <v>2774</v>
      </c>
      <c r="AE9759">
        <v>60.665999999999997</v>
      </c>
      <c r="AF9759">
        <v>10.866</v>
      </c>
      <c r="AG9759" t="s">
        <v>31</v>
      </c>
      <c r="AX9759" t="s">
        <v>31</v>
      </c>
      <c r="AY9759" t="s">
        <v>31</v>
      </c>
    </row>
    <row r="9760" spans="1:51">
      <c r="A9760" t="s">
        <v>2797</v>
      </c>
      <c r="B9760" t="s">
        <v>72</v>
      </c>
      <c r="C9760" t="s">
        <v>2712</v>
      </c>
      <c r="D9760" t="s">
        <v>2191</v>
      </c>
      <c r="E9760" t="s">
        <v>2192</v>
      </c>
      <c r="F9760" t="s">
        <v>2779</v>
      </c>
      <c r="G9760" t="s">
        <v>2780</v>
      </c>
      <c r="I9760">
        <v>59.665999999999997</v>
      </c>
      <c r="J9760">
        <v>10.792</v>
      </c>
      <c r="L9760" t="s">
        <v>2398</v>
      </c>
      <c r="M9760">
        <v>2012</v>
      </c>
      <c r="N9760" t="s">
        <v>918</v>
      </c>
      <c r="R9760" t="s">
        <v>462</v>
      </c>
      <c r="T9760" t="s">
        <v>462</v>
      </c>
      <c r="U9760" t="s">
        <v>462</v>
      </c>
      <c r="V9760" t="s">
        <v>462</v>
      </c>
      <c r="W9760" t="s">
        <v>462</v>
      </c>
      <c r="X9760" t="s">
        <v>1849</v>
      </c>
      <c r="Y9760">
        <v>1</v>
      </c>
      <c r="Z9760">
        <v>35</v>
      </c>
      <c r="AA9760">
        <v>5</v>
      </c>
      <c r="AD9760" t="s">
        <v>2774</v>
      </c>
      <c r="AE9760">
        <v>60.665999999999997</v>
      </c>
      <c r="AF9760">
        <v>10.866</v>
      </c>
      <c r="AG9760" t="s">
        <v>31</v>
      </c>
      <c r="AX9760" t="s">
        <v>31</v>
      </c>
      <c r="AY9760" t="s">
        <v>31</v>
      </c>
    </row>
    <row r="9761" spans="1:51">
      <c r="A9761" t="s">
        <v>2797</v>
      </c>
      <c r="B9761" t="s">
        <v>72</v>
      </c>
      <c r="C9761" t="s">
        <v>2712</v>
      </c>
      <c r="D9761" t="s">
        <v>2191</v>
      </c>
      <c r="E9761" t="s">
        <v>2192</v>
      </c>
      <c r="F9761" t="s">
        <v>2779</v>
      </c>
      <c r="G9761" t="s">
        <v>2780</v>
      </c>
      <c r="I9761">
        <v>59.665999999999997</v>
      </c>
      <c r="J9761">
        <v>10.792</v>
      </c>
      <c r="L9761" t="s">
        <v>2398</v>
      </c>
      <c r="M9761">
        <v>2012</v>
      </c>
      <c r="N9761" t="s">
        <v>918</v>
      </c>
      <c r="R9761" t="s">
        <v>462</v>
      </c>
      <c r="T9761" t="s">
        <v>462</v>
      </c>
      <c r="U9761" t="s">
        <v>462</v>
      </c>
      <c r="V9761" t="s">
        <v>462</v>
      </c>
      <c r="W9761" t="s">
        <v>462</v>
      </c>
      <c r="X9761" t="s">
        <v>1849</v>
      </c>
      <c r="Y9761">
        <v>1</v>
      </c>
      <c r="Z9761">
        <v>42</v>
      </c>
      <c r="AA9761">
        <v>5</v>
      </c>
      <c r="AD9761" t="s">
        <v>2774</v>
      </c>
      <c r="AE9761">
        <v>60.665999999999997</v>
      </c>
      <c r="AF9761">
        <v>10.866</v>
      </c>
      <c r="AG9761" t="s">
        <v>31</v>
      </c>
      <c r="AX9761" t="s">
        <v>31</v>
      </c>
      <c r="AY9761" t="s">
        <v>31</v>
      </c>
    </row>
    <row r="9762" spans="1:51">
      <c r="A9762" t="s">
        <v>2797</v>
      </c>
      <c r="B9762" t="s">
        <v>72</v>
      </c>
      <c r="C9762" t="s">
        <v>2712</v>
      </c>
      <c r="D9762" t="s">
        <v>2191</v>
      </c>
      <c r="E9762" t="s">
        <v>2192</v>
      </c>
      <c r="F9762" t="s">
        <v>2779</v>
      </c>
      <c r="G9762" t="s">
        <v>2780</v>
      </c>
      <c r="I9762">
        <v>59.665999999999997</v>
      </c>
      <c r="J9762">
        <v>10.792</v>
      </c>
      <c r="L9762" t="s">
        <v>2398</v>
      </c>
      <c r="M9762">
        <v>2012</v>
      </c>
      <c r="N9762" t="s">
        <v>918</v>
      </c>
      <c r="R9762" t="s">
        <v>462</v>
      </c>
      <c r="T9762" t="s">
        <v>462</v>
      </c>
      <c r="U9762" t="s">
        <v>462</v>
      </c>
      <c r="V9762" t="s">
        <v>462</v>
      </c>
      <c r="W9762" t="s">
        <v>462</v>
      </c>
      <c r="X9762" t="s">
        <v>1849</v>
      </c>
      <c r="Y9762">
        <v>1</v>
      </c>
      <c r="Z9762">
        <v>49</v>
      </c>
      <c r="AA9762">
        <v>5</v>
      </c>
      <c r="AD9762" t="s">
        <v>2774</v>
      </c>
      <c r="AE9762">
        <v>60.665999999999997</v>
      </c>
      <c r="AF9762">
        <v>10.866</v>
      </c>
      <c r="AG9762" t="s">
        <v>31</v>
      </c>
      <c r="AX9762" t="s">
        <v>31</v>
      </c>
      <c r="AY9762" t="s">
        <v>31</v>
      </c>
    </row>
    <row r="9763" spans="1:51">
      <c r="A9763" t="s">
        <v>2797</v>
      </c>
      <c r="B9763" t="s">
        <v>72</v>
      </c>
      <c r="C9763" t="s">
        <v>2712</v>
      </c>
      <c r="D9763" t="s">
        <v>2191</v>
      </c>
      <c r="E9763" t="s">
        <v>2192</v>
      </c>
      <c r="F9763" t="s">
        <v>2779</v>
      </c>
      <c r="G9763" t="s">
        <v>2780</v>
      </c>
      <c r="I9763">
        <v>59.665999999999997</v>
      </c>
      <c r="J9763">
        <v>10.792</v>
      </c>
      <c r="L9763" t="s">
        <v>2398</v>
      </c>
      <c r="M9763">
        <v>2012</v>
      </c>
      <c r="N9763" t="s">
        <v>918</v>
      </c>
      <c r="R9763" t="s">
        <v>462</v>
      </c>
      <c r="T9763" t="s">
        <v>462</v>
      </c>
      <c r="U9763" t="s">
        <v>462</v>
      </c>
      <c r="V9763" t="s">
        <v>462</v>
      </c>
      <c r="W9763" t="s">
        <v>462</v>
      </c>
      <c r="X9763" t="s">
        <v>1849</v>
      </c>
      <c r="Y9763">
        <v>1.3</v>
      </c>
      <c r="Z9763">
        <v>56</v>
      </c>
      <c r="AA9763">
        <v>5</v>
      </c>
      <c r="AD9763" t="s">
        <v>2774</v>
      </c>
      <c r="AE9763">
        <v>60.665999999999997</v>
      </c>
      <c r="AF9763">
        <v>10.866</v>
      </c>
      <c r="AG9763" t="s">
        <v>31</v>
      </c>
      <c r="AX9763" t="s">
        <v>31</v>
      </c>
      <c r="AY9763" t="s">
        <v>31</v>
      </c>
    </row>
    <row r="9764" spans="1:51">
      <c r="A9764" t="s">
        <v>2797</v>
      </c>
      <c r="B9764" t="s">
        <v>72</v>
      </c>
      <c r="C9764" t="s">
        <v>2712</v>
      </c>
      <c r="D9764" t="s">
        <v>2191</v>
      </c>
      <c r="E9764" t="s">
        <v>2192</v>
      </c>
      <c r="F9764" t="s">
        <v>2779</v>
      </c>
      <c r="G9764" t="s">
        <v>2780</v>
      </c>
      <c r="I9764">
        <v>59.665999999999997</v>
      </c>
      <c r="J9764">
        <v>10.792</v>
      </c>
      <c r="L9764" t="s">
        <v>2398</v>
      </c>
      <c r="M9764">
        <v>2012</v>
      </c>
      <c r="N9764" t="s">
        <v>918</v>
      </c>
      <c r="R9764" t="s">
        <v>462</v>
      </c>
      <c r="T9764" t="s">
        <v>462</v>
      </c>
      <c r="U9764" t="s">
        <v>462</v>
      </c>
      <c r="V9764" t="s">
        <v>462</v>
      </c>
      <c r="W9764" t="s">
        <v>462</v>
      </c>
      <c r="X9764" t="s">
        <v>1849</v>
      </c>
      <c r="Y9764">
        <v>1.7</v>
      </c>
      <c r="Z9764">
        <v>63</v>
      </c>
      <c r="AA9764">
        <v>5</v>
      </c>
      <c r="AD9764" t="s">
        <v>2774</v>
      </c>
      <c r="AE9764">
        <v>60.665999999999997</v>
      </c>
      <c r="AF9764">
        <v>10.866</v>
      </c>
      <c r="AG9764" t="s">
        <v>31</v>
      </c>
      <c r="AX9764" t="s">
        <v>31</v>
      </c>
      <c r="AY9764" t="s">
        <v>31</v>
      </c>
    </row>
    <row r="9765" spans="1:51">
      <c r="A9765" t="s">
        <v>2797</v>
      </c>
      <c r="B9765" t="s">
        <v>72</v>
      </c>
      <c r="C9765" t="s">
        <v>2712</v>
      </c>
      <c r="D9765" t="s">
        <v>2191</v>
      </c>
      <c r="E9765" t="s">
        <v>2192</v>
      </c>
      <c r="F9765" t="s">
        <v>2779</v>
      </c>
      <c r="G9765" t="s">
        <v>2780</v>
      </c>
      <c r="I9765">
        <v>59.665999999999997</v>
      </c>
      <c r="J9765">
        <v>10.792</v>
      </c>
      <c r="L9765" t="s">
        <v>2398</v>
      </c>
      <c r="M9765">
        <v>2012</v>
      </c>
      <c r="N9765" t="s">
        <v>918</v>
      </c>
      <c r="R9765" t="s">
        <v>462</v>
      </c>
      <c r="T9765" t="s">
        <v>462</v>
      </c>
      <c r="U9765" t="s">
        <v>462</v>
      </c>
      <c r="V9765" t="s">
        <v>462</v>
      </c>
      <c r="W9765" t="s">
        <v>462</v>
      </c>
      <c r="X9765" t="s">
        <v>1849</v>
      </c>
      <c r="Y9765">
        <v>2.7</v>
      </c>
      <c r="Z9765">
        <v>70</v>
      </c>
      <c r="AA9765">
        <v>5</v>
      </c>
      <c r="AD9765" t="s">
        <v>2774</v>
      </c>
      <c r="AE9765">
        <v>60.665999999999997</v>
      </c>
      <c r="AF9765">
        <v>10.866</v>
      </c>
      <c r="AG9765" t="s">
        <v>31</v>
      </c>
      <c r="AX9765" t="s">
        <v>31</v>
      </c>
      <c r="AY9765" t="s">
        <v>31</v>
      </c>
    </row>
    <row r="9766" spans="1:51">
      <c r="A9766" t="s">
        <v>2797</v>
      </c>
      <c r="B9766" t="s">
        <v>72</v>
      </c>
      <c r="C9766" t="s">
        <v>2712</v>
      </c>
      <c r="D9766" t="s">
        <v>2191</v>
      </c>
      <c r="E9766" t="s">
        <v>2192</v>
      </c>
      <c r="F9766" t="s">
        <v>2779</v>
      </c>
      <c r="G9766" t="s">
        <v>2780</v>
      </c>
      <c r="I9766">
        <v>59.665999999999997</v>
      </c>
      <c r="J9766">
        <v>10.792</v>
      </c>
      <c r="L9766" t="s">
        <v>2398</v>
      </c>
      <c r="M9766">
        <v>2012</v>
      </c>
      <c r="N9766" t="s">
        <v>918</v>
      </c>
      <c r="R9766" t="s">
        <v>462</v>
      </c>
      <c r="T9766" t="s">
        <v>462</v>
      </c>
      <c r="U9766" t="s">
        <v>462</v>
      </c>
      <c r="V9766" t="s">
        <v>462</v>
      </c>
      <c r="W9766" t="s">
        <v>462</v>
      </c>
      <c r="X9766" t="s">
        <v>1849</v>
      </c>
      <c r="Y9766">
        <v>3.7</v>
      </c>
      <c r="Z9766">
        <v>77</v>
      </c>
      <c r="AA9766">
        <v>5</v>
      </c>
      <c r="AD9766" t="s">
        <v>2774</v>
      </c>
      <c r="AE9766">
        <v>60.665999999999997</v>
      </c>
      <c r="AF9766">
        <v>10.866</v>
      </c>
      <c r="AG9766" t="s">
        <v>31</v>
      </c>
      <c r="AX9766" t="s">
        <v>31</v>
      </c>
      <c r="AY9766" t="s">
        <v>31</v>
      </c>
    </row>
    <row r="9767" spans="1:51">
      <c r="A9767" t="s">
        <v>2797</v>
      </c>
      <c r="B9767" t="s">
        <v>72</v>
      </c>
      <c r="C9767" t="s">
        <v>2712</v>
      </c>
      <c r="D9767" t="s">
        <v>2191</v>
      </c>
      <c r="E9767" t="s">
        <v>2192</v>
      </c>
      <c r="F9767" t="s">
        <v>2779</v>
      </c>
      <c r="G9767" t="s">
        <v>2780</v>
      </c>
      <c r="I9767">
        <v>59.665999999999997</v>
      </c>
      <c r="J9767">
        <v>10.792</v>
      </c>
      <c r="L9767" t="s">
        <v>2398</v>
      </c>
      <c r="M9767">
        <v>2012</v>
      </c>
      <c r="N9767" t="s">
        <v>918</v>
      </c>
      <c r="R9767" t="s">
        <v>462</v>
      </c>
      <c r="T9767" t="s">
        <v>462</v>
      </c>
      <c r="U9767" t="s">
        <v>462</v>
      </c>
      <c r="V9767" t="s">
        <v>462</v>
      </c>
      <c r="W9767" t="s">
        <v>462</v>
      </c>
      <c r="X9767" t="s">
        <v>1849</v>
      </c>
      <c r="Y9767">
        <v>4.8</v>
      </c>
      <c r="Z9767">
        <v>84</v>
      </c>
      <c r="AA9767">
        <v>5</v>
      </c>
      <c r="AD9767" t="s">
        <v>2774</v>
      </c>
      <c r="AE9767">
        <v>60.665999999999997</v>
      </c>
      <c r="AF9767">
        <v>10.866</v>
      </c>
      <c r="AG9767" t="s">
        <v>31</v>
      </c>
      <c r="AX9767" t="s">
        <v>31</v>
      </c>
      <c r="AY9767" t="s">
        <v>31</v>
      </c>
    </row>
    <row r="9768" spans="1:51">
      <c r="A9768" t="s">
        <v>2797</v>
      </c>
      <c r="B9768" t="s">
        <v>72</v>
      </c>
      <c r="C9768" t="s">
        <v>2712</v>
      </c>
      <c r="D9768" t="s">
        <v>2191</v>
      </c>
      <c r="E9768" t="s">
        <v>2192</v>
      </c>
      <c r="F9768" t="s">
        <v>2779</v>
      </c>
      <c r="G9768" t="s">
        <v>2780</v>
      </c>
      <c r="I9768">
        <v>59.665999999999997</v>
      </c>
      <c r="J9768">
        <v>10.792</v>
      </c>
      <c r="L9768" t="s">
        <v>2398</v>
      </c>
      <c r="M9768">
        <v>2012</v>
      </c>
      <c r="N9768" t="s">
        <v>918</v>
      </c>
      <c r="R9768" t="s">
        <v>462</v>
      </c>
      <c r="T9768" t="s">
        <v>462</v>
      </c>
      <c r="U9768" t="s">
        <v>462</v>
      </c>
      <c r="V9768" t="s">
        <v>462</v>
      </c>
      <c r="W9768" t="s">
        <v>462</v>
      </c>
      <c r="X9768" t="s">
        <v>1849</v>
      </c>
      <c r="Y9768">
        <v>5.5</v>
      </c>
      <c r="Z9768">
        <v>91</v>
      </c>
      <c r="AA9768">
        <v>5</v>
      </c>
      <c r="AD9768" t="s">
        <v>2774</v>
      </c>
      <c r="AE9768">
        <v>60.665999999999997</v>
      </c>
      <c r="AF9768">
        <v>10.866</v>
      </c>
      <c r="AG9768" t="s">
        <v>31</v>
      </c>
      <c r="AX9768" t="s">
        <v>31</v>
      </c>
      <c r="AY9768" t="s">
        <v>31</v>
      </c>
    </row>
    <row r="9769" spans="1:51">
      <c r="A9769" t="s">
        <v>2797</v>
      </c>
      <c r="B9769" t="s">
        <v>72</v>
      </c>
      <c r="C9769" t="s">
        <v>2712</v>
      </c>
      <c r="D9769" t="s">
        <v>2191</v>
      </c>
      <c r="E9769" t="s">
        <v>2192</v>
      </c>
      <c r="F9769" t="s">
        <v>2779</v>
      </c>
      <c r="G9769" t="s">
        <v>2780</v>
      </c>
      <c r="I9769">
        <v>59.665999999999997</v>
      </c>
      <c r="J9769">
        <v>10.792</v>
      </c>
      <c r="L9769" t="s">
        <v>2398</v>
      </c>
      <c r="M9769">
        <v>2012</v>
      </c>
      <c r="N9769" t="s">
        <v>918</v>
      </c>
      <c r="R9769" t="s">
        <v>462</v>
      </c>
      <c r="T9769" t="s">
        <v>462</v>
      </c>
      <c r="U9769" t="s">
        <v>462</v>
      </c>
      <c r="V9769" t="s">
        <v>462</v>
      </c>
      <c r="W9769" t="s">
        <v>462</v>
      </c>
      <c r="X9769" t="s">
        <v>1849</v>
      </c>
      <c r="Y9769">
        <v>6</v>
      </c>
      <c r="Z9769">
        <v>98</v>
      </c>
      <c r="AA9769">
        <v>5</v>
      </c>
      <c r="AD9769" t="s">
        <v>2774</v>
      </c>
      <c r="AE9769">
        <v>60.665999999999997</v>
      </c>
      <c r="AF9769">
        <v>10.866</v>
      </c>
      <c r="AG9769" t="s">
        <v>31</v>
      </c>
      <c r="AX9769" t="s">
        <v>31</v>
      </c>
      <c r="AY9769" t="s">
        <v>31</v>
      </c>
    </row>
    <row r="9770" spans="1:51">
      <c r="A9770" t="s">
        <v>2797</v>
      </c>
      <c r="B9770" t="s">
        <v>72</v>
      </c>
      <c r="C9770" t="s">
        <v>2712</v>
      </c>
      <c r="D9770" t="s">
        <v>2191</v>
      </c>
      <c r="E9770" t="s">
        <v>2192</v>
      </c>
      <c r="F9770" t="s">
        <v>2779</v>
      </c>
      <c r="G9770" t="s">
        <v>2780</v>
      </c>
      <c r="I9770">
        <v>59.665999999999997</v>
      </c>
      <c r="J9770">
        <v>10.792</v>
      </c>
      <c r="L9770" t="s">
        <v>2398</v>
      </c>
      <c r="M9770">
        <v>2012</v>
      </c>
      <c r="N9770" t="s">
        <v>918</v>
      </c>
      <c r="R9770" t="s">
        <v>462</v>
      </c>
      <c r="T9770" t="s">
        <v>462</v>
      </c>
      <c r="U9770" t="s">
        <v>462</v>
      </c>
      <c r="V9770" t="s">
        <v>462</v>
      </c>
      <c r="W9770" t="s">
        <v>462</v>
      </c>
      <c r="X9770" t="s">
        <v>1849</v>
      </c>
      <c r="Y9770">
        <v>6</v>
      </c>
      <c r="Z9770">
        <v>105</v>
      </c>
      <c r="AA9770">
        <v>5</v>
      </c>
      <c r="AD9770" t="s">
        <v>2774</v>
      </c>
      <c r="AE9770">
        <v>60.665999999999997</v>
      </c>
      <c r="AF9770">
        <v>10.866</v>
      </c>
      <c r="AG9770" t="s">
        <v>31</v>
      </c>
      <c r="AX9770" t="s">
        <v>31</v>
      </c>
      <c r="AY9770" t="s">
        <v>31</v>
      </c>
    </row>
    <row r="9771" spans="1:51">
      <c r="A9771" t="s">
        <v>2797</v>
      </c>
      <c r="B9771" t="s">
        <v>72</v>
      </c>
      <c r="C9771" t="s">
        <v>2712</v>
      </c>
      <c r="D9771" t="s">
        <v>2191</v>
      </c>
      <c r="E9771" t="s">
        <v>2192</v>
      </c>
      <c r="F9771" t="s">
        <v>2804</v>
      </c>
      <c r="G9771" t="s">
        <v>2777</v>
      </c>
      <c r="H9771" t="s">
        <v>2778</v>
      </c>
      <c r="I9771">
        <v>56.5</v>
      </c>
      <c r="J9771">
        <v>-3.0619999999999998</v>
      </c>
      <c r="L9771" t="s">
        <v>2398</v>
      </c>
      <c r="M9771">
        <v>2012</v>
      </c>
      <c r="N9771" t="s">
        <v>918</v>
      </c>
      <c r="R9771" t="s">
        <v>462</v>
      </c>
      <c r="T9771" t="s">
        <v>462</v>
      </c>
      <c r="U9771" t="s">
        <v>462</v>
      </c>
      <c r="V9771" t="s">
        <v>462</v>
      </c>
      <c r="W9771" t="s">
        <v>462</v>
      </c>
      <c r="X9771" t="s">
        <v>1849</v>
      </c>
      <c r="Y9771">
        <v>1</v>
      </c>
      <c r="Z9771">
        <v>0</v>
      </c>
      <c r="AA9771">
        <v>5</v>
      </c>
      <c r="AD9771" t="s">
        <v>2774</v>
      </c>
      <c r="AE9771">
        <v>60.665999999999997</v>
      </c>
      <c r="AF9771">
        <v>10.866</v>
      </c>
      <c r="AG9771" t="s">
        <v>31</v>
      </c>
      <c r="AX9771" t="s">
        <v>31</v>
      </c>
      <c r="AY9771" t="s">
        <v>31</v>
      </c>
    </row>
    <row r="9772" spans="1:51">
      <c r="A9772" t="s">
        <v>2797</v>
      </c>
      <c r="B9772" t="s">
        <v>72</v>
      </c>
      <c r="C9772" t="s">
        <v>2712</v>
      </c>
      <c r="D9772" t="s">
        <v>2191</v>
      </c>
      <c r="E9772" t="s">
        <v>2192</v>
      </c>
      <c r="F9772" t="s">
        <v>2804</v>
      </c>
      <c r="G9772" t="s">
        <v>2777</v>
      </c>
      <c r="H9772" t="s">
        <v>2778</v>
      </c>
      <c r="I9772">
        <v>56.5</v>
      </c>
      <c r="J9772">
        <v>-3.0619999999999998</v>
      </c>
      <c r="L9772" t="s">
        <v>2398</v>
      </c>
      <c r="M9772">
        <v>2012</v>
      </c>
      <c r="N9772" t="s">
        <v>918</v>
      </c>
      <c r="R9772" t="s">
        <v>462</v>
      </c>
      <c r="T9772" t="s">
        <v>462</v>
      </c>
      <c r="U9772" t="s">
        <v>462</v>
      </c>
      <c r="V9772" t="s">
        <v>462</v>
      </c>
      <c r="W9772" t="s">
        <v>462</v>
      </c>
      <c r="X9772" t="s">
        <v>1849</v>
      </c>
      <c r="Y9772">
        <v>1</v>
      </c>
      <c r="Z9772">
        <v>7</v>
      </c>
      <c r="AA9772">
        <v>5</v>
      </c>
      <c r="AD9772" t="s">
        <v>2774</v>
      </c>
      <c r="AE9772">
        <v>60.665999999999997</v>
      </c>
      <c r="AF9772">
        <v>10.866</v>
      </c>
      <c r="AG9772" t="s">
        <v>31</v>
      </c>
      <c r="AX9772" t="s">
        <v>31</v>
      </c>
      <c r="AY9772" t="s">
        <v>31</v>
      </c>
    </row>
    <row r="9773" spans="1:51">
      <c r="A9773" t="s">
        <v>2797</v>
      </c>
      <c r="B9773" t="s">
        <v>72</v>
      </c>
      <c r="C9773" t="s">
        <v>2712</v>
      </c>
      <c r="D9773" t="s">
        <v>2191</v>
      </c>
      <c r="E9773" t="s">
        <v>2192</v>
      </c>
      <c r="F9773" t="s">
        <v>2804</v>
      </c>
      <c r="G9773" t="s">
        <v>2777</v>
      </c>
      <c r="H9773" t="s">
        <v>2778</v>
      </c>
      <c r="I9773">
        <v>56.5</v>
      </c>
      <c r="J9773">
        <v>-3.0619999999999998</v>
      </c>
      <c r="L9773" t="s">
        <v>2398</v>
      </c>
      <c r="M9773">
        <v>2012</v>
      </c>
      <c r="N9773" t="s">
        <v>918</v>
      </c>
      <c r="R9773" t="s">
        <v>462</v>
      </c>
      <c r="T9773" t="s">
        <v>462</v>
      </c>
      <c r="U9773" t="s">
        <v>462</v>
      </c>
      <c r="V9773" t="s">
        <v>462</v>
      </c>
      <c r="W9773" t="s">
        <v>462</v>
      </c>
      <c r="X9773" t="s">
        <v>1849</v>
      </c>
      <c r="Y9773">
        <v>1</v>
      </c>
      <c r="Z9773">
        <v>14</v>
      </c>
      <c r="AA9773">
        <v>5</v>
      </c>
      <c r="AD9773" t="s">
        <v>2774</v>
      </c>
      <c r="AE9773">
        <v>60.665999999999997</v>
      </c>
      <c r="AF9773">
        <v>10.866</v>
      </c>
      <c r="AG9773" t="s">
        <v>31</v>
      </c>
      <c r="AX9773" t="s">
        <v>31</v>
      </c>
      <c r="AY9773" t="s">
        <v>31</v>
      </c>
    </row>
    <row r="9774" spans="1:51">
      <c r="A9774" t="s">
        <v>2797</v>
      </c>
      <c r="B9774" t="s">
        <v>72</v>
      </c>
      <c r="C9774" t="s">
        <v>2712</v>
      </c>
      <c r="D9774" t="s">
        <v>2191</v>
      </c>
      <c r="E9774" t="s">
        <v>2192</v>
      </c>
      <c r="F9774" t="s">
        <v>2804</v>
      </c>
      <c r="G9774" t="s">
        <v>2777</v>
      </c>
      <c r="H9774" t="s">
        <v>2778</v>
      </c>
      <c r="I9774">
        <v>56.5</v>
      </c>
      <c r="J9774">
        <v>-3.0619999999999998</v>
      </c>
      <c r="L9774" t="s">
        <v>2398</v>
      </c>
      <c r="M9774">
        <v>2012</v>
      </c>
      <c r="N9774" t="s">
        <v>918</v>
      </c>
      <c r="R9774" t="s">
        <v>462</v>
      </c>
      <c r="T9774" t="s">
        <v>462</v>
      </c>
      <c r="U9774" t="s">
        <v>462</v>
      </c>
      <c r="V9774" t="s">
        <v>462</v>
      </c>
      <c r="W9774" t="s">
        <v>462</v>
      </c>
      <c r="X9774" t="s">
        <v>1849</v>
      </c>
      <c r="Y9774">
        <v>1</v>
      </c>
      <c r="Z9774">
        <v>21</v>
      </c>
      <c r="AA9774">
        <v>5</v>
      </c>
      <c r="AD9774" t="s">
        <v>2774</v>
      </c>
      <c r="AE9774">
        <v>60.665999999999997</v>
      </c>
      <c r="AF9774">
        <v>10.866</v>
      </c>
      <c r="AG9774" t="s">
        <v>31</v>
      </c>
      <c r="AX9774" t="s">
        <v>31</v>
      </c>
      <c r="AY9774" t="s">
        <v>31</v>
      </c>
    </row>
    <row r="9775" spans="1:51">
      <c r="A9775" t="s">
        <v>2797</v>
      </c>
      <c r="B9775" t="s">
        <v>72</v>
      </c>
      <c r="C9775" t="s">
        <v>2712</v>
      </c>
      <c r="D9775" t="s">
        <v>2191</v>
      </c>
      <c r="E9775" t="s">
        <v>2192</v>
      </c>
      <c r="F9775" t="s">
        <v>2804</v>
      </c>
      <c r="G9775" t="s">
        <v>2777</v>
      </c>
      <c r="H9775" t="s">
        <v>2778</v>
      </c>
      <c r="I9775">
        <v>56.5</v>
      </c>
      <c r="J9775">
        <v>-3.0619999999999998</v>
      </c>
      <c r="L9775" t="s">
        <v>2398</v>
      </c>
      <c r="M9775">
        <v>2012</v>
      </c>
      <c r="N9775" t="s">
        <v>918</v>
      </c>
      <c r="R9775" t="s">
        <v>462</v>
      </c>
      <c r="T9775" t="s">
        <v>462</v>
      </c>
      <c r="U9775" t="s">
        <v>462</v>
      </c>
      <c r="V9775" t="s">
        <v>462</v>
      </c>
      <c r="W9775" t="s">
        <v>462</v>
      </c>
      <c r="X9775" t="s">
        <v>1849</v>
      </c>
      <c r="Y9775">
        <v>1</v>
      </c>
      <c r="Z9775">
        <v>28</v>
      </c>
      <c r="AA9775">
        <v>5</v>
      </c>
      <c r="AD9775" t="s">
        <v>2774</v>
      </c>
      <c r="AE9775">
        <v>60.665999999999997</v>
      </c>
      <c r="AF9775">
        <v>10.866</v>
      </c>
      <c r="AG9775" t="s">
        <v>31</v>
      </c>
      <c r="AX9775" t="s">
        <v>31</v>
      </c>
      <c r="AY9775" t="s">
        <v>31</v>
      </c>
    </row>
    <row r="9776" spans="1:51">
      <c r="A9776" t="s">
        <v>2797</v>
      </c>
      <c r="B9776" t="s">
        <v>72</v>
      </c>
      <c r="C9776" t="s">
        <v>2712</v>
      </c>
      <c r="D9776" t="s">
        <v>2191</v>
      </c>
      <c r="E9776" t="s">
        <v>2192</v>
      </c>
      <c r="F9776" t="s">
        <v>2804</v>
      </c>
      <c r="G9776" t="s">
        <v>2777</v>
      </c>
      <c r="H9776" t="s">
        <v>2778</v>
      </c>
      <c r="I9776">
        <v>56.5</v>
      </c>
      <c r="J9776">
        <v>-3.0619999999999998</v>
      </c>
      <c r="L9776" t="s">
        <v>2398</v>
      </c>
      <c r="M9776">
        <v>2012</v>
      </c>
      <c r="N9776" t="s">
        <v>918</v>
      </c>
      <c r="R9776" t="s">
        <v>462</v>
      </c>
      <c r="T9776" t="s">
        <v>462</v>
      </c>
      <c r="U9776" t="s">
        <v>462</v>
      </c>
      <c r="V9776" t="s">
        <v>462</v>
      </c>
      <c r="W9776" t="s">
        <v>462</v>
      </c>
      <c r="X9776" t="s">
        <v>1849</v>
      </c>
      <c r="Y9776">
        <v>1</v>
      </c>
      <c r="Z9776">
        <v>35</v>
      </c>
      <c r="AA9776">
        <v>5</v>
      </c>
      <c r="AD9776" t="s">
        <v>2774</v>
      </c>
      <c r="AE9776">
        <v>60.665999999999997</v>
      </c>
      <c r="AF9776">
        <v>10.866</v>
      </c>
      <c r="AG9776" t="s">
        <v>31</v>
      </c>
      <c r="AX9776" t="s">
        <v>31</v>
      </c>
      <c r="AY9776" t="s">
        <v>31</v>
      </c>
    </row>
    <row r="9777" spans="1:51">
      <c r="A9777" t="s">
        <v>2797</v>
      </c>
      <c r="B9777" t="s">
        <v>72</v>
      </c>
      <c r="C9777" t="s">
        <v>2712</v>
      </c>
      <c r="D9777" t="s">
        <v>2191</v>
      </c>
      <c r="E9777" t="s">
        <v>2192</v>
      </c>
      <c r="F9777" t="s">
        <v>2804</v>
      </c>
      <c r="G9777" t="s">
        <v>2777</v>
      </c>
      <c r="H9777" t="s">
        <v>2778</v>
      </c>
      <c r="I9777">
        <v>56.5</v>
      </c>
      <c r="J9777">
        <v>-3.0619999999999998</v>
      </c>
      <c r="L9777" t="s">
        <v>2398</v>
      </c>
      <c r="M9777">
        <v>2012</v>
      </c>
      <c r="N9777" t="s">
        <v>918</v>
      </c>
      <c r="R9777" t="s">
        <v>462</v>
      </c>
      <c r="T9777" t="s">
        <v>462</v>
      </c>
      <c r="U9777" t="s">
        <v>462</v>
      </c>
      <c r="V9777" t="s">
        <v>462</v>
      </c>
      <c r="W9777" t="s">
        <v>462</v>
      </c>
      <c r="X9777" t="s">
        <v>1849</v>
      </c>
      <c r="Y9777">
        <v>1</v>
      </c>
      <c r="Z9777">
        <v>42</v>
      </c>
      <c r="AA9777">
        <v>5</v>
      </c>
      <c r="AD9777" t="s">
        <v>2774</v>
      </c>
      <c r="AE9777">
        <v>60.665999999999997</v>
      </c>
      <c r="AF9777">
        <v>10.866</v>
      </c>
      <c r="AG9777" t="s">
        <v>31</v>
      </c>
      <c r="AX9777" t="s">
        <v>31</v>
      </c>
      <c r="AY9777" t="s">
        <v>31</v>
      </c>
    </row>
    <row r="9778" spans="1:51">
      <c r="A9778" t="s">
        <v>2797</v>
      </c>
      <c r="B9778" t="s">
        <v>72</v>
      </c>
      <c r="C9778" t="s">
        <v>2712</v>
      </c>
      <c r="D9778" t="s">
        <v>2191</v>
      </c>
      <c r="E9778" t="s">
        <v>2192</v>
      </c>
      <c r="F9778" t="s">
        <v>2804</v>
      </c>
      <c r="G9778" t="s">
        <v>2777</v>
      </c>
      <c r="H9778" t="s">
        <v>2778</v>
      </c>
      <c r="I9778">
        <v>56.5</v>
      </c>
      <c r="J9778">
        <v>-3.0619999999999998</v>
      </c>
      <c r="L9778" t="s">
        <v>2398</v>
      </c>
      <c r="M9778">
        <v>2012</v>
      </c>
      <c r="N9778" t="s">
        <v>918</v>
      </c>
      <c r="R9778" t="s">
        <v>462</v>
      </c>
      <c r="T9778" t="s">
        <v>462</v>
      </c>
      <c r="U9778" t="s">
        <v>462</v>
      </c>
      <c r="V9778" t="s">
        <v>462</v>
      </c>
      <c r="W9778" t="s">
        <v>462</v>
      </c>
      <c r="X9778" t="s">
        <v>1849</v>
      </c>
      <c r="Y9778">
        <v>1</v>
      </c>
      <c r="Z9778">
        <v>49</v>
      </c>
      <c r="AA9778">
        <v>5</v>
      </c>
      <c r="AD9778" t="s">
        <v>2774</v>
      </c>
      <c r="AE9778">
        <v>60.665999999999997</v>
      </c>
      <c r="AF9778">
        <v>10.866</v>
      </c>
      <c r="AG9778" t="s">
        <v>31</v>
      </c>
      <c r="AX9778" t="s">
        <v>31</v>
      </c>
      <c r="AY9778" t="s">
        <v>31</v>
      </c>
    </row>
    <row r="9779" spans="1:51">
      <c r="A9779" t="s">
        <v>2797</v>
      </c>
      <c r="B9779" t="s">
        <v>72</v>
      </c>
      <c r="C9779" t="s">
        <v>2712</v>
      </c>
      <c r="D9779" t="s">
        <v>2191</v>
      </c>
      <c r="E9779" t="s">
        <v>2192</v>
      </c>
      <c r="F9779" t="s">
        <v>2804</v>
      </c>
      <c r="G9779" t="s">
        <v>2777</v>
      </c>
      <c r="H9779" t="s">
        <v>2778</v>
      </c>
      <c r="I9779">
        <v>56.5</v>
      </c>
      <c r="J9779">
        <v>-3.0619999999999998</v>
      </c>
      <c r="L9779" t="s">
        <v>2398</v>
      </c>
      <c r="M9779">
        <v>2012</v>
      </c>
      <c r="N9779" t="s">
        <v>918</v>
      </c>
      <c r="R9779" t="s">
        <v>462</v>
      </c>
      <c r="T9779" t="s">
        <v>462</v>
      </c>
      <c r="U9779" t="s">
        <v>462</v>
      </c>
      <c r="V9779" t="s">
        <v>462</v>
      </c>
      <c r="W9779" t="s">
        <v>462</v>
      </c>
      <c r="X9779" t="s">
        <v>1849</v>
      </c>
      <c r="Y9779">
        <v>1</v>
      </c>
      <c r="Z9779">
        <v>56</v>
      </c>
      <c r="AA9779">
        <v>5</v>
      </c>
      <c r="AD9779" t="s">
        <v>2774</v>
      </c>
      <c r="AE9779">
        <v>60.665999999999997</v>
      </c>
      <c r="AF9779">
        <v>10.866</v>
      </c>
      <c r="AG9779" t="s">
        <v>31</v>
      </c>
      <c r="AX9779" t="s">
        <v>31</v>
      </c>
      <c r="AY9779" t="s">
        <v>31</v>
      </c>
    </row>
    <row r="9780" spans="1:51">
      <c r="A9780" t="s">
        <v>2797</v>
      </c>
      <c r="B9780" t="s">
        <v>72</v>
      </c>
      <c r="C9780" t="s">
        <v>2712</v>
      </c>
      <c r="D9780" t="s">
        <v>2191</v>
      </c>
      <c r="E9780" t="s">
        <v>2192</v>
      </c>
      <c r="F9780" t="s">
        <v>2804</v>
      </c>
      <c r="G9780" t="s">
        <v>2777</v>
      </c>
      <c r="H9780" t="s">
        <v>2778</v>
      </c>
      <c r="I9780">
        <v>56.5</v>
      </c>
      <c r="J9780">
        <v>-3.0619999999999998</v>
      </c>
      <c r="L9780" t="s">
        <v>2398</v>
      </c>
      <c r="M9780">
        <v>2012</v>
      </c>
      <c r="N9780" t="s">
        <v>918</v>
      </c>
      <c r="R9780" t="s">
        <v>462</v>
      </c>
      <c r="T9780" t="s">
        <v>462</v>
      </c>
      <c r="U9780" t="s">
        <v>462</v>
      </c>
      <c r="V9780" t="s">
        <v>462</v>
      </c>
      <c r="W9780" t="s">
        <v>462</v>
      </c>
      <c r="X9780" t="s">
        <v>1849</v>
      </c>
      <c r="Y9780">
        <v>1</v>
      </c>
      <c r="Z9780">
        <v>63</v>
      </c>
      <c r="AA9780">
        <v>5</v>
      </c>
      <c r="AD9780" t="s">
        <v>2774</v>
      </c>
      <c r="AE9780">
        <v>60.665999999999997</v>
      </c>
      <c r="AF9780">
        <v>10.866</v>
      </c>
      <c r="AG9780" t="s">
        <v>31</v>
      </c>
      <c r="AX9780" t="s">
        <v>31</v>
      </c>
      <c r="AY9780" t="s">
        <v>31</v>
      </c>
    </row>
    <row r="9781" spans="1:51">
      <c r="A9781" t="s">
        <v>2797</v>
      </c>
      <c r="B9781" t="s">
        <v>72</v>
      </c>
      <c r="C9781" t="s">
        <v>2712</v>
      </c>
      <c r="D9781" t="s">
        <v>2191</v>
      </c>
      <c r="E9781" t="s">
        <v>2192</v>
      </c>
      <c r="F9781" t="s">
        <v>2804</v>
      </c>
      <c r="G9781" t="s">
        <v>2777</v>
      </c>
      <c r="H9781" t="s">
        <v>2778</v>
      </c>
      <c r="I9781">
        <v>56.5</v>
      </c>
      <c r="J9781">
        <v>-3.0619999999999998</v>
      </c>
      <c r="L9781" t="s">
        <v>2398</v>
      </c>
      <c r="M9781">
        <v>2012</v>
      </c>
      <c r="N9781" t="s">
        <v>918</v>
      </c>
      <c r="R9781" t="s">
        <v>462</v>
      </c>
      <c r="T9781" t="s">
        <v>462</v>
      </c>
      <c r="U9781" t="s">
        <v>462</v>
      </c>
      <c r="V9781" t="s">
        <v>462</v>
      </c>
      <c r="W9781" t="s">
        <v>462</v>
      </c>
      <c r="X9781" t="s">
        <v>1849</v>
      </c>
      <c r="Y9781">
        <v>2.2000000000000002</v>
      </c>
      <c r="Z9781">
        <v>70</v>
      </c>
      <c r="AA9781">
        <v>5</v>
      </c>
      <c r="AD9781" t="s">
        <v>2774</v>
      </c>
      <c r="AE9781">
        <v>60.665999999999997</v>
      </c>
      <c r="AF9781">
        <v>10.866</v>
      </c>
      <c r="AG9781" t="s">
        <v>31</v>
      </c>
      <c r="AX9781" t="s">
        <v>31</v>
      </c>
      <c r="AY9781" t="s">
        <v>31</v>
      </c>
    </row>
    <row r="9782" spans="1:51">
      <c r="A9782" t="s">
        <v>2797</v>
      </c>
      <c r="B9782" t="s">
        <v>72</v>
      </c>
      <c r="C9782" t="s">
        <v>2712</v>
      </c>
      <c r="D9782" t="s">
        <v>2191</v>
      </c>
      <c r="E9782" t="s">
        <v>2192</v>
      </c>
      <c r="F9782" t="s">
        <v>2804</v>
      </c>
      <c r="G9782" t="s">
        <v>2777</v>
      </c>
      <c r="H9782" t="s">
        <v>2778</v>
      </c>
      <c r="I9782">
        <v>56.5</v>
      </c>
      <c r="J9782">
        <v>-3.0619999999999998</v>
      </c>
      <c r="L9782" t="s">
        <v>2398</v>
      </c>
      <c r="M9782">
        <v>2012</v>
      </c>
      <c r="N9782" t="s">
        <v>918</v>
      </c>
      <c r="R9782" t="s">
        <v>462</v>
      </c>
      <c r="T9782" t="s">
        <v>462</v>
      </c>
      <c r="U9782" t="s">
        <v>462</v>
      </c>
      <c r="V9782" t="s">
        <v>462</v>
      </c>
      <c r="W9782" t="s">
        <v>462</v>
      </c>
      <c r="X9782" t="s">
        <v>1849</v>
      </c>
      <c r="Y9782">
        <v>3.5</v>
      </c>
      <c r="Z9782">
        <v>77</v>
      </c>
      <c r="AA9782">
        <v>5</v>
      </c>
      <c r="AD9782" t="s">
        <v>2774</v>
      </c>
      <c r="AE9782">
        <v>60.665999999999997</v>
      </c>
      <c r="AF9782">
        <v>10.866</v>
      </c>
      <c r="AG9782" t="s">
        <v>31</v>
      </c>
      <c r="AX9782" t="s">
        <v>31</v>
      </c>
      <c r="AY9782" t="s">
        <v>31</v>
      </c>
    </row>
    <row r="9783" spans="1:51">
      <c r="A9783" t="s">
        <v>2797</v>
      </c>
      <c r="B9783" t="s">
        <v>72</v>
      </c>
      <c r="C9783" t="s">
        <v>2712</v>
      </c>
      <c r="D9783" t="s">
        <v>2191</v>
      </c>
      <c r="E9783" t="s">
        <v>2192</v>
      </c>
      <c r="F9783" t="s">
        <v>2804</v>
      </c>
      <c r="G9783" t="s">
        <v>2777</v>
      </c>
      <c r="H9783" t="s">
        <v>2778</v>
      </c>
      <c r="I9783">
        <v>56.5</v>
      </c>
      <c r="J9783">
        <v>-3.0619999999999998</v>
      </c>
      <c r="L9783" t="s">
        <v>2398</v>
      </c>
      <c r="M9783">
        <v>2012</v>
      </c>
      <c r="N9783" t="s">
        <v>918</v>
      </c>
      <c r="R9783" t="s">
        <v>462</v>
      </c>
      <c r="T9783" t="s">
        <v>462</v>
      </c>
      <c r="U9783" t="s">
        <v>462</v>
      </c>
      <c r="V9783" t="s">
        <v>462</v>
      </c>
      <c r="W9783" t="s">
        <v>462</v>
      </c>
      <c r="X9783" t="s">
        <v>1849</v>
      </c>
      <c r="Y9783">
        <v>4.0999999999999996</v>
      </c>
      <c r="Z9783">
        <v>84</v>
      </c>
      <c r="AA9783">
        <v>5</v>
      </c>
      <c r="AD9783" t="s">
        <v>2774</v>
      </c>
      <c r="AE9783">
        <v>60.665999999999997</v>
      </c>
      <c r="AF9783">
        <v>10.866</v>
      </c>
      <c r="AG9783" t="s">
        <v>31</v>
      </c>
      <c r="AX9783" t="s">
        <v>31</v>
      </c>
      <c r="AY9783" t="s">
        <v>31</v>
      </c>
    </row>
    <row r="9784" spans="1:51">
      <c r="A9784" t="s">
        <v>2797</v>
      </c>
      <c r="B9784" t="s">
        <v>72</v>
      </c>
      <c r="C9784" t="s">
        <v>2712</v>
      </c>
      <c r="D9784" t="s">
        <v>2191</v>
      </c>
      <c r="E9784" t="s">
        <v>2192</v>
      </c>
      <c r="F9784" t="s">
        <v>2804</v>
      </c>
      <c r="G9784" t="s">
        <v>2777</v>
      </c>
      <c r="H9784" t="s">
        <v>2778</v>
      </c>
      <c r="I9784">
        <v>56.5</v>
      </c>
      <c r="J9784">
        <v>-3.0619999999999998</v>
      </c>
      <c r="L9784" t="s">
        <v>2398</v>
      </c>
      <c r="M9784">
        <v>2012</v>
      </c>
      <c r="N9784" t="s">
        <v>918</v>
      </c>
      <c r="R9784" t="s">
        <v>462</v>
      </c>
      <c r="T9784" t="s">
        <v>462</v>
      </c>
      <c r="U9784" t="s">
        <v>462</v>
      </c>
      <c r="V9784" t="s">
        <v>462</v>
      </c>
      <c r="W9784" t="s">
        <v>462</v>
      </c>
      <c r="X9784" t="s">
        <v>1849</v>
      </c>
      <c r="Y9784">
        <v>5.2</v>
      </c>
      <c r="Z9784">
        <v>91</v>
      </c>
      <c r="AA9784">
        <v>5</v>
      </c>
      <c r="AD9784" t="s">
        <v>2774</v>
      </c>
      <c r="AE9784">
        <v>60.665999999999997</v>
      </c>
      <c r="AF9784">
        <v>10.866</v>
      </c>
      <c r="AG9784" t="s">
        <v>31</v>
      </c>
      <c r="AX9784" t="s">
        <v>31</v>
      </c>
      <c r="AY9784" t="s">
        <v>31</v>
      </c>
    </row>
    <row r="9785" spans="1:51">
      <c r="A9785" t="s">
        <v>2797</v>
      </c>
      <c r="B9785" t="s">
        <v>72</v>
      </c>
      <c r="C9785" t="s">
        <v>2712</v>
      </c>
      <c r="D9785" t="s">
        <v>2191</v>
      </c>
      <c r="E9785" t="s">
        <v>2192</v>
      </c>
      <c r="F9785" t="s">
        <v>2804</v>
      </c>
      <c r="G9785" t="s">
        <v>2777</v>
      </c>
      <c r="H9785" t="s">
        <v>2778</v>
      </c>
      <c r="I9785">
        <v>56.5</v>
      </c>
      <c r="J9785">
        <v>-3.0619999999999998</v>
      </c>
      <c r="L9785" t="s">
        <v>2398</v>
      </c>
      <c r="M9785">
        <v>2012</v>
      </c>
      <c r="N9785" t="s">
        <v>918</v>
      </c>
      <c r="R9785" t="s">
        <v>462</v>
      </c>
      <c r="T9785" t="s">
        <v>462</v>
      </c>
      <c r="U9785" t="s">
        <v>462</v>
      </c>
      <c r="V9785" t="s">
        <v>462</v>
      </c>
      <c r="W9785" t="s">
        <v>462</v>
      </c>
      <c r="X9785" t="s">
        <v>1849</v>
      </c>
      <c r="Y9785">
        <v>6</v>
      </c>
      <c r="Z9785">
        <v>98</v>
      </c>
      <c r="AA9785">
        <v>5</v>
      </c>
      <c r="AD9785" t="s">
        <v>2774</v>
      </c>
      <c r="AE9785">
        <v>60.665999999999997</v>
      </c>
      <c r="AF9785">
        <v>10.866</v>
      </c>
      <c r="AG9785" t="s">
        <v>31</v>
      </c>
      <c r="AX9785" t="s">
        <v>31</v>
      </c>
      <c r="AY9785" t="s">
        <v>31</v>
      </c>
    </row>
    <row r="9786" spans="1:51">
      <c r="A9786" t="s">
        <v>2797</v>
      </c>
      <c r="B9786" t="s">
        <v>72</v>
      </c>
      <c r="C9786" t="s">
        <v>2712</v>
      </c>
      <c r="D9786" t="s">
        <v>2191</v>
      </c>
      <c r="E9786" t="s">
        <v>2192</v>
      </c>
      <c r="F9786" t="s">
        <v>2804</v>
      </c>
      <c r="G9786" t="s">
        <v>2777</v>
      </c>
      <c r="H9786" t="s">
        <v>2778</v>
      </c>
      <c r="I9786">
        <v>56.5</v>
      </c>
      <c r="J9786">
        <v>-3.0619999999999998</v>
      </c>
      <c r="L9786" t="s">
        <v>2398</v>
      </c>
      <c r="M9786">
        <v>2012</v>
      </c>
      <c r="N9786" t="s">
        <v>918</v>
      </c>
      <c r="R9786" t="s">
        <v>462</v>
      </c>
      <c r="T9786" t="s">
        <v>462</v>
      </c>
      <c r="U9786" t="s">
        <v>462</v>
      </c>
      <c r="V9786" t="s">
        <v>462</v>
      </c>
      <c r="W9786" t="s">
        <v>462</v>
      </c>
      <c r="X9786" t="s">
        <v>1849</v>
      </c>
      <c r="Y9786">
        <v>6</v>
      </c>
      <c r="Z9786">
        <v>105</v>
      </c>
      <c r="AA9786">
        <v>5</v>
      </c>
      <c r="AD9786" t="s">
        <v>2774</v>
      </c>
      <c r="AE9786">
        <v>60.665999999999997</v>
      </c>
      <c r="AF9786">
        <v>10.866</v>
      </c>
      <c r="AG9786" t="s">
        <v>31</v>
      </c>
      <c r="AX9786" t="s">
        <v>31</v>
      </c>
      <c r="AY9786" t="s">
        <v>31</v>
      </c>
    </row>
    <row r="9787" spans="1:51">
      <c r="A9787" t="s">
        <v>2797</v>
      </c>
      <c r="B9787" t="s">
        <v>72</v>
      </c>
      <c r="C9787" t="s">
        <v>2712</v>
      </c>
      <c r="D9787" t="s">
        <v>2191</v>
      </c>
      <c r="E9787" t="s">
        <v>2192</v>
      </c>
      <c r="F9787" t="s">
        <v>2805</v>
      </c>
      <c r="G9787" t="s">
        <v>2777</v>
      </c>
      <c r="H9787" t="s">
        <v>2778</v>
      </c>
      <c r="I9787">
        <v>56.5</v>
      </c>
      <c r="J9787">
        <v>-3.0619999999999998</v>
      </c>
      <c r="L9787" t="s">
        <v>2398</v>
      </c>
      <c r="M9787">
        <v>2012</v>
      </c>
      <c r="N9787" t="s">
        <v>918</v>
      </c>
      <c r="R9787" t="s">
        <v>462</v>
      </c>
      <c r="T9787" t="s">
        <v>462</v>
      </c>
      <c r="U9787" t="s">
        <v>462</v>
      </c>
      <c r="V9787" t="s">
        <v>462</v>
      </c>
      <c r="W9787" t="s">
        <v>462</v>
      </c>
      <c r="X9787" t="s">
        <v>1849</v>
      </c>
      <c r="Y9787">
        <v>1</v>
      </c>
      <c r="Z9787">
        <v>0</v>
      </c>
      <c r="AA9787">
        <v>5</v>
      </c>
      <c r="AD9787" t="s">
        <v>2774</v>
      </c>
      <c r="AE9787">
        <v>60.665999999999997</v>
      </c>
      <c r="AF9787">
        <v>10.866</v>
      </c>
      <c r="AG9787" t="s">
        <v>31</v>
      </c>
      <c r="AX9787" t="s">
        <v>31</v>
      </c>
      <c r="AY9787" t="s">
        <v>31</v>
      </c>
    </row>
    <row r="9788" spans="1:51">
      <c r="A9788" t="s">
        <v>2797</v>
      </c>
      <c r="B9788" t="s">
        <v>72</v>
      </c>
      <c r="C9788" t="s">
        <v>2712</v>
      </c>
      <c r="D9788" t="s">
        <v>2191</v>
      </c>
      <c r="E9788" t="s">
        <v>2192</v>
      </c>
      <c r="F9788" t="s">
        <v>2805</v>
      </c>
      <c r="G9788" t="s">
        <v>2777</v>
      </c>
      <c r="H9788" t="s">
        <v>2778</v>
      </c>
      <c r="I9788">
        <v>56.5</v>
      </c>
      <c r="J9788">
        <v>-3.0619999999999998</v>
      </c>
      <c r="L9788" t="s">
        <v>2398</v>
      </c>
      <c r="M9788">
        <v>2012</v>
      </c>
      <c r="N9788" t="s">
        <v>918</v>
      </c>
      <c r="R9788" t="s">
        <v>462</v>
      </c>
      <c r="T9788" t="s">
        <v>462</v>
      </c>
      <c r="U9788" t="s">
        <v>462</v>
      </c>
      <c r="V9788" t="s">
        <v>462</v>
      </c>
      <c r="W9788" t="s">
        <v>462</v>
      </c>
      <c r="X9788" t="s">
        <v>1849</v>
      </c>
      <c r="Y9788">
        <v>1</v>
      </c>
      <c r="Z9788">
        <v>7</v>
      </c>
      <c r="AA9788">
        <v>5</v>
      </c>
      <c r="AD9788" t="s">
        <v>2774</v>
      </c>
      <c r="AE9788">
        <v>60.665999999999997</v>
      </c>
      <c r="AF9788">
        <v>10.866</v>
      </c>
      <c r="AG9788" t="s">
        <v>31</v>
      </c>
      <c r="AX9788" t="s">
        <v>31</v>
      </c>
      <c r="AY9788" t="s">
        <v>31</v>
      </c>
    </row>
    <row r="9789" spans="1:51">
      <c r="A9789" t="s">
        <v>2797</v>
      </c>
      <c r="B9789" t="s">
        <v>72</v>
      </c>
      <c r="C9789" t="s">
        <v>2712</v>
      </c>
      <c r="D9789" t="s">
        <v>2191</v>
      </c>
      <c r="E9789" t="s">
        <v>2192</v>
      </c>
      <c r="F9789" t="s">
        <v>2805</v>
      </c>
      <c r="G9789" t="s">
        <v>2777</v>
      </c>
      <c r="H9789" t="s">
        <v>2778</v>
      </c>
      <c r="I9789">
        <v>56.5</v>
      </c>
      <c r="J9789">
        <v>-3.0619999999999998</v>
      </c>
      <c r="L9789" t="s">
        <v>2398</v>
      </c>
      <c r="M9789">
        <v>2012</v>
      </c>
      <c r="N9789" t="s">
        <v>918</v>
      </c>
      <c r="R9789" t="s">
        <v>462</v>
      </c>
      <c r="T9789" t="s">
        <v>462</v>
      </c>
      <c r="U9789" t="s">
        <v>462</v>
      </c>
      <c r="V9789" t="s">
        <v>462</v>
      </c>
      <c r="W9789" t="s">
        <v>462</v>
      </c>
      <c r="X9789" t="s">
        <v>1849</v>
      </c>
      <c r="Y9789">
        <v>1</v>
      </c>
      <c r="Z9789">
        <v>14</v>
      </c>
      <c r="AA9789">
        <v>5</v>
      </c>
      <c r="AD9789" t="s">
        <v>2774</v>
      </c>
      <c r="AE9789">
        <v>60.665999999999997</v>
      </c>
      <c r="AF9789">
        <v>10.866</v>
      </c>
      <c r="AG9789" t="s">
        <v>31</v>
      </c>
      <c r="AX9789" t="s">
        <v>31</v>
      </c>
      <c r="AY9789" t="s">
        <v>31</v>
      </c>
    </row>
    <row r="9790" spans="1:51">
      <c r="A9790" t="s">
        <v>2797</v>
      </c>
      <c r="B9790" t="s">
        <v>72</v>
      </c>
      <c r="C9790" t="s">
        <v>2712</v>
      </c>
      <c r="D9790" t="s">
        <v>2191</v>
      </c>
      <c r="E9790" t="s">
        <v>2192</v>
      </c>
      <c r="F9790" t="s">
        <v>2805</v>
      </c>
      <c r="G9790" t="s">
        <v>2777</v>
      </c>
      <c r="H9790" t="s">
        <v>2778</v>
      </c>
      <c r="I9790">
        <v>56.5</v>
      </c>
      <c r="J9790">
        <v>-3.0619999999999998</v>
      </c>
      <c r="L9790" t="s">
        <v>2398</v>
      </c>
      <c r="M9790">
        <v>2012</v>
      </c>
      <c r="N9790" t="s">
        <v>918</v>
      </c>
      <c r="R9790" t="s">
        <v>462</v>
      </c>
      <c r="T9790" t="s">
        <v>462</v>
      </c>
      <c r="U9790" t="s">
        <v>462</v>
      </c>
      <c r="V9790" t="s">
        <v>462</v>
      </c>
      <c r="W9790" t="s">
        <v>462</v>
      </c>
      <c r="X9790" t="s">
        <v>1849</v>
      </c>
      <c r="Y9790">
        <v>1</v>
      </c>
      <c r="Z9790">
        <v>21</v>
      </c>
      <c r="AA9790">
        <v>5</v>
      </c>
      <c r="AD9790" t="s">
        <v>2774</v>
      </c>
      <c r="AE9790">
        <v>60.665999999999997</v>
      </c>
      <c r="AF9790">
        <v>10.866</v>
      </c>
      <c r="AG9790" t="s">
        <v>31</v>
      </c>
      <c r="AX9790" t="s">
        <v>31</v>
      </c>
      <c r="AY9790" t="s">
        <v>31</v>
      </c>
    </row>
    <row r="9791" spans="1:51">
      <c r="A9791" t="s">
        <v>2797</v>
      </c>
      <c r="B9791" t="s">
        <v>72</v>
      </c>
      <c r="C9791" t="s">
        <v>2712</v>
      </c>
      <c r="D9791" t="s">
        <v>2191</v>
      </c>
      <c r="E9791" t="s">
        <v>2192</v>
      </c>
      <c r="F9791" t="s">
        <v>2805</v>
      </c>
      <c r="G9791" t="s">
        <v>2777</v>
      </c>
      <c r="H9791" t="s">
        <v>2778</v>
      </c>
      <c r="I9791">
        <v>56.5</v>
      </c>
      <c r="J9791">
        <v>-3.0619999999999998</v>
      </c>
      <c r="L9791" t="s">
        <v>2398</v>
      </c>
      <c r="M9791">
        <v>2012</v>
      </c>
      <c r="N9791" t="s">
        <v>918</v>
      </c>
      <c r="R9791" t="s">
        <v>462</v>
      </c>
      <c r="T9791" t="s">
        <v>462</v>
      </c>
      <c r="U9791" t="s">
        <v>462</v>
      </c>
      <c r="V9791" t="s">
        <v>462</v>
      </c>
      <c r="W9791" t="s">
        <v>462</v>
      </c>
      <c r="X9791" t="s">
        <v>1849</v>
      </c>
      <c r="Y9791">
        <v>1</v>
      </c>
      <c r="Z9791">
        <v>28</v>
      </c>
      <c r="AA9791">
        <v>5</v>
      </c>
      <c r="AD9791" t="s">
        <v>2774</v>
      </c>
      <c r="AE9791">
        <v>60.665999999999997</v>
      </c>
      <c r="AF9791">
        <v>10.866</v>
      </c>
      <c r="AG9791" t="s">
        <v>31</v>
      </c>
      <c r="AX9791" t="s">
        <v>31</v>
      </c>
      <c r="AY9791" t="s">
        <v>31</v>
      </c>
    </row>
    <row r="9792" spans="1:51">
      <c r="A9792" t="s">
        <v>2797</v>
      </c>
      <c r="B9792" t="s">
        <v>72</v>
      </c>
      <c r="C9792" t="s">
        <v>2712</v>
      </c>
      <c r="D9792" t="s">
        <v>2191</v>
      </c>
      <c r="E9792" t="s">
        <v>2192</v>
      </c>
      <c r="F9792" t="s">
        <v>2805</v>
      </c>
      <c r="G9792" t="s">
        <v>2777</v>
      </c>
      <c r="H9792" t="s">
        <v>2778</v>
      </c>
      <c r="I9792">
        <v>56.5</v>
      </c>
      <c r="J9792">
        <v>-3.0619999999999998</v>
      </c>
      <c r="L9792" t="s">
        <v>2398</v>
      </c>
      <c r="M9792">
        <v>2012</v>
      </c>
      <c r="N9792" t="s">
        <v>918</v>
      </c>
      <c r="R9792" t="s">
        <v>462</v>
      </c>
      <c r="T9792" t="s">
        <v>462</v>
      </c>
      <c r="U9792" t="s">
        <v>462</v>
      </c>
      <c r="V9792" t="s">
        <v>462</v>
      </c>
      <c r="W9792" t="s">
        <v>462</v>
      </c>
      <c r="X9792" t="s">
        <v>1849</v>
      </c>
      <c r="Y9792">
        <v>1</v>
      </c>
      <c r="Z9792">
        <v>35</v>
      </c>
      <c r="AA9792">
        <v>5</v>
      </c>
      <c r="AD9792" t="s">
        <v>2774</v>
      </c>
      <c r="AE9792">
        <v>60.665999999999997</v>
      </c>
      <c r="AF9792">
        <v>10.866</v>
      </c>
      <c r="AG9792" t="s">
        <v>31</v>
      </c>
      <c r="AX9792" t="s">
        <v>31</v>
      </c>
      <c r="AY9792" t="s">
        <v>31</v>
      </c>
    </row>
    <row r="9793" spans="1:51">
      <c r="A9793" t="s">
        <v>2797</v>
      </c>
      <c r="B9793" t="s">
        <v>72</v>
      </c>
      <c r="C9793" t="s">
        <v>2712</v>
      </c>
      <c r="D9793" t="s">
        <v>2191</v>
      </c>
      <c r="E9793" t="s">
        <v>2192</v>
      </c>
      <c r="F9793" t="s">
        <v>2805</v>
      </c>
      <c r="G9793" t="s">
        <v>2777</v>
      </c>
      <c r="H9793" t="s">
        <v>2778</v>
      </c>
      <c r="I9793">
        <v>56.5</v>
      </c>
      <c r="J9793">
        <v>-3.0619999999999998</v>
      </c>
      <c r="L9793" t="s">
        <v>2398</v>
      </c>
      <c r="M9793">
        <v>2012</v>
      </c>
      <c r="N9793" t="s">
        <v>918</v>
      </c>
      <c r="R9793" t="s">
        <v>462</v>
      </c>
      <c r="T9793" t="s">
        <v>462</v>
      </c>
      <c r="U9793" t="s">
        <v>462</v>
      </c>
      <c r="V9793" t="s">
        <v>462</v>
      </c>
      <c r="W9793" t="s">
        <v>462</v>
      </c>
      <c r="X9793" t="s">
        <v>1849</v>
      </c>
      <c r="Y9793">
        <v>1</v>
      </c>
      <c r="Z9793">
        <v>42</v>
      </c>
      <c r="AA9793">
        <v>5</v>
      </c>
      <c r="AD9793" t="s">
        <v>2774</v>
      </c>
      <c r="AE9793">
        <v>60.665999999999997</v>
      </c>
      <c r="AF9793">
        <v>10.866</v>
      </c>
      <c r="AG9793" t="s">
        <v>31</v>
      </c>
      <c r="AX9793" t="s">
        <v>31</v>
      </c>
      <c r="AY9793" t="s">
        <v>31</v>
      </c>
    </row>
    <row r="9794" spans="1:51">
      <c r="A9794" t="s">
        <v>2797</v>
      </c>
      <c r="B9794" t="s">
        <v>72</v>
      </c>
      <c r="C9794" t="s">
        <v>2712</v>
      </c>
      <c r="D9794" t="s">
        <v>2191</v>
      </c>
      <c r="E9794" t="s">
        <v>2192</v>
      </c>
      <c r="F9794" t="s">
        <v>2805</v>
      </c>
      <c r="G9794" t="s">
        <v>2777</v>
      </c>
      <c r="H9794" t="s">
        <v>2778</v>
      </c>
      <c r="I9794">
        <v>56.5</v>
      </c>
      <c r="J9794">
        <v>-3.0619999999999998</v>
      </c>
      <c r="L9794" t="s">
        <v>2398</v>
      </c>
      <c r="M9794">
        <v>2012</v>
      </c>
      <c r="N9794" t="s">
        <v>918</v>
      </c>
      <c r="R9794" t="s">
        <v>462</v>
      </c>
      <c r="T9794" t="s">
        <v>462</v>
      </c>
      <c r="U9794" t="s">
        <v>462</v>
      </c>
      <c r="V9794" t="s">
        <v>462</v>
      </c>
      <c r="W9794" t="s">
        <v>462</v>
      </c>
      <c r="X9794" t="s">
        <v>1849</v>
      </c>
      <c r="Y9794">
        <v>1</v>
      </c>
      <c r="Z9794">
        <v>49</v>
      </c>
      <c r="AA9794">
        <v>5</v>
      </c>
      <c r="AD9794" t="s">
        <v>2774</v>
      </c>
      <c r="AE9794">
        <v>60.665999999999997</v>
      </c>
      <c r="AF9794">
        <v>10.866</v>
      </c>
      <c r="AG9794" t="s">
        <v>31</v>
      </c>
      <c r="AX9794" t="s">
        <v>31</v>
      </c>
      <c r="AY9794" t="s">
        <v>31</v>
      </c>
    </row>
    <row r="9795" spans="1:51">
      <c r="A9795" t="s">
        <v>2797</v>
      </c>
      <c r="B9795" t="s">
        <v>72</v>
      </c>
      <c r="C9795" t="s">
        <v>2712</v>
      </c>
      <c r="D9795" t="s">
        <v>2191</v>
      </c>
      <c r="E9795" t="s">
        <v>2192</v>
      </c>
      <c r="F9795" t="s">
        <v>2805</v>
      </c>
      <c r="G9795" t="s">
        <v>2777</v>
      </c>
      <c r="H9795" t="s">
        <v>2778</v>
      </c>
      <c r="I9795">
        <v>56.5</v>
      </c>
      <c r="J9795">
        <v>-3.0619999999999998</v>
      </c>
      <c r="L9795" t="s">
        <v>2398</v>
      </c>
      <c r="M9795">
        <v>2012</v>
      </c>
      <c r="N9795" t="s">
        <v>918</v>
      </c>
      <c r="R9795" t="s">
        <v>462</v>
      </c>
      <c r="T9795" t="s">
        <v>462</v>
      </c>
      <c r="U9795" t="s">
        <v>462</v>
      </c>
      <c r="V9795" t="s">
        <v>462</v>
      </c>
      <c r="W9795" t="s">
        <v>462</v>
      </c>
      <c r="X9795" t="s">
        <v>1849</v>
      </c>
      <c r="Y9795">
        <v>1</v>
      </c>
      <c r="Z9795">
        <v>56</v>
      </c>
      <c r="AA9795">
        <v>5</v>
      </c>
      <c r="AD9795" t="s">
        <v>2774</v>
      </c>
      <c r="AE9795">
        <v>60.665999999999997</v>
      </c>
      <c r="AF9795">
        <v>10.866</v>
      </c>
      <c r="AG9795" t="s">
        <v>31</v>
      </c>
      <c r="AX9795" t="s">
        <v>31</v>
      </c>
      <c r="AY9795" t="s">
        <v>31</v>
      </c>
    </row>
    <row r="9796" spans="1:51">
      <c r="A9796" t="s">
        <v>2797</v>
      </c>
      <c r="B9796" t="s">
        <v>72</v>
      </c>
      <c r="C9796" t="s">
        <v>2712</v>
      </c>
      <c r="D9796" t="s">
        <v>2191</v>
      </c>
      <c r="E9796" t="s">
        <v>2192</v>
      </c>
      <c r="F9796" t="s">
        <v>2805</v>
      </c>
      <c r="G9796" t="s">
        <v>2777</v>
      </c>
      <c r="H9796" t="s">
        <v>2778</v>
      </c>
      <c r="I9796">
        <v>56.5</v>
      </c>
      <c r="J9796">
        <v>-3.0619999999999998</v>
      </c>
      <c r="L9796" t="s">
        <v>2398</v>
      </c>
      <c r="M9796">
        <v>2012</v>
      </c>
      <c r="N9796" t="s">
        <v>918</v>
      </c>
      <c r="R9796" t="s">
        <v>462</v>
      </c>
      <c r="T9796" t="s">
        <v>462</v>
      </c>
      <c r="U9796" t="s">
        <v>462</v>
      </c>
      <c r="V9796" t="s">
        <v>462</v>
      </c>
      <c r="W9796" t="s">
        <v>462</v>
      </c>
      <c r="X9796" t="s">
        <v>1849</v>
      </c>
      <c r="Y9796">
        <v>1</v>
      </c>
      <c r="Z9796">
        <v>63</v>
      </c>
      <c r="AA9796">
        <v>5</v>
      </c>
      <c r="AD9796" t="s">
        <v>2774</v>
      </c>
      <c r="AE9796">
        <v>60.665999999999997</v>
      </c>
      <c r="AF9796">
        <v>10.866</v>
      </c>
      <c r="AG9796" t="s">
        <v>31</v>
      </c>
      <c r="AX9796" t="s">
        <v>31</v>
      </c>
      <c r="AY9796" t="s">
        <v>31</v>
      </c>
    </row>
    <row r="9797" spans="1:51">
      <c r="A9797" t="s">
        <v>2797</v>
      </c>
      <c r="B9797" t="s">
        <v>72</v>
      </c>
      <c r="C9797" t="s">
        <v>2712</v>
      </c>
      <c r="D9797" t="s">
        <v>2191</v>
      </c>
      <c r="E9797" t="s">
        <v>2192</v>
      </c>
      <c r="F9797" t="s">
        <v>2805</v>
      </c>
      <c r="G9797" t="s">
        <v>2777</v>
      </c>
      <c r="H9797" t="s">
        <v>2778</v>
      </c>
      <c r="I9797">
        <v>56.5</v>
      </c>
      <c r="J9797">
        <v>-3.0619999999999998</v>
      </c>
      <c r="L9797" t="s">
        <v>2398</v>
      </c>
      <c r="M9797">
        <v>2012</v>
      </c>
      <c r="N9797" t="s">
        <v>918</v>
      </c>
      <c r="R9797" t="s">
        <v>462</v>
      </c>
      <c r="T9797" t="s">
        <v>462</v>
      </c>
      <c r="U9797" t="s">
        <v>462</v>
      </c>
      <c r="V9797" t="s">
        <v>462</v>
      </c>
      <c r="W9797" t="s">
        <v>462</v>
      </c>
      <c r="X9797" t="s">
        <v>1849</v>
      </c>
      <c r="Y9797">
        <v>1.5</v>
      </c>
      <c r="Z9797">
        <v>70</v>
      </c>
      <c r="AA9797">
        <v>5</v>
      </c>
      <c r="AD9797" t="s">
        <v>2774</v>
      </c>
      <c r="AE9797">
        <v>60.665999999999997</v>
      </c>
      <c r="AF9797">
        <v>10.866</v>
      </c>
      <c r="AG9797" t="s">
        <v>31</v>
      </c>
      <c r="AX9797" t="s">
        <v>31</v>
      </c>
      <c r="AY9797" t="s">
        <v>31</v>
      </c>
    </row>
    <row r="9798" spans="1:51">
      <c r="A9798" t="s">
        <v>2797</v>
      </c>
      <c r="B9798" t="s">
        <v>72</v>
      </c>
      <c r="C9798" t="s">
        <v>2712</v>
      </c>
      <c r="D9798" t="s">
        <v>2191</v>
      </c>
      <c r="E9798" t="s">
        <v>2192</v>
      </c>
      <c r="F9798" t="s">
        <v>2805</v>
      </c>
      <c r="G9798" t="s">
        <v>2777</v>
      </c>
      <c r="H9798" t="s">
        <v>2778</v>
      </c>
      <c r="I9798">
        <v>56.5</v>
      </c>
      <c r="J9798">
        <v>-3.0619999999999998</v>
      </c>
      <c r="L9798" t="s">
        <v>2398</v>
      </c>
      <c r="M9798">
        <v>2012</v>
      </c>
      <c r="N9798" t="s">
        <v>918</v>
      </c>
      <c r="R9798" t="s">
        <v>462</v>
      </c>
      <c r="T9798" t="s">
        <v>462</v>
      </c>
      <c r="U9798" t="s">
        <v>462</v>
      </c>
      <c r="V9798" t="s">
        <v>462</v>
      </c>
      <c r="W9798" t="s">
        <v>462</v>
      </c>
      <c r="X9798" t="s">
        <v>1849</v>
      </c>
      <c r="Y9798">
        <v>2</v>
      </c>
      <c r="Z9798">
        <v>77</v>
      </c>
      <c r="AA9798">
        <v>5</v>
      </c>
      <c r="AD9798" t="s">
        <v>2774</v>
      </c>
      <c r="AE9798">
        <v>60.665999999999997</v>
      </c>
      <c r="AF9798">
        <v>10.866</v>
      </c>
      <c r="AG9798" t="s">
        <v>31</v>
      </c>
      <c r="AX9798" t="s">
        <v>31</v>
      </c>
      <c r="AY9798" t="s">
        <v>31</v>
      </c>
    </row>
    <row r="9799" spans="1:51">
      <c r="A9799" t="s">
        <v>2797</v>
      </c>
      <c r="B9799" t="s">
        <v>72</v>
      </c>
      <c r="C9799" t="s">
        <v>2712</v>
      </c>
      <c r="D9799" t="s">
        <v>2191</v>
      </c>
      <c r="E9799" t="s">
        <v>2192</v>
      </c>
      <c r="F9799" t="s">
        <v>2805</v>
      </c>
      <c r="G9799" t="s">
        <v>2777</v>
      </c>
      <c r="H9799" t="s">
        <v>2778</v>
      </c>
      <c r="I9799">
        <v>56.5</v>
      </c>
      <c r="J9799">
        <v>-3.0619999999999998</v>
      </c>
      <c r="L9799" t="s">
        <v>2398</v>
      </c>
      <c r="M9799">
        <v>2012</v>
      </c>
      <c r="N9799" t="s">
        <v>918</v>
      </c>
      <c r="R9799" t="s">
        <v>462</v>
      </c>
      <c r="T9799" t="s">
        <v>462</v>
      </c>
      <c r="U9799" t="s">
        <v>462</v>
      </c>
      <c r="V9799" t="s">
        <v>462</v>
      </c>
      <c r="W9799" t="s">
        <v>462</v>
      </c>
      <c r="X9799" t="s">
        <v>1849</v>
      </c>
      <c r="Y9799">
        <v>3.8</v>
      </c>
      <c r="Z9799">
        <v>84</v>
      </c>
      <c r="AA9799">
        <v>5</v>
      </c>
      <c r="AD9799" t="s">
        <v>2774</v>
      </c>
      <c r="AE9799">
        <v>60.665999999999997</v>
      </c>
      <c r="AF9799">
        <v>10.866</v>
      </c>
      <c r="AG9799" t="s">
        <v>31</v>
      </c>
      <c r="AX9799" t="s">
        <v>31</v>
      </c>
      <c r="AY9799" t="s">
        <v>31</v>
      </c>
    </row>
    <row r="9800" spans="1:51">
      <c r="A9800" t="s">
        <v>2797</v>
      </c>
      <c r="B9800" t="s">
        <v>72</v>
      </c>
      <c r="C9800" t="s">
        <v>2712</v>
      </c>
      <c r="D9800" t="s">
        <v>2191</v>
      </c>
      <c r="E9800" t="s">
        <v>2192</v>
      </c>
      <c r="F9800" t="s">
        <v>2805</v>
      </c>
      <c r="G9800" t="s">
        <v>2777</v>
      </c>
      <c r="H9800" t="s">
        <v>2778</v>
      </c>
      <c r="I9800">
        <v>56.5</v>
      </c>
      <c r="J9800">
        <v>-3.0619999999999998</v>
      </c>
      <c r="L9800" t="s">
        <v>2398</v>
      </c>
      <c r="M9800">
        <v>2012</v>
      </c>
      <c r="N9800" t="s">
        <v>918</v>
      </c>
      <c r="R9800" t="s">
        <v>462</v>
      </c>
      <c r="T9800" t="s">
        <v>462</v>
      </c>
      <c r="U9800" t="s">
        <v>462</v>
      </c>
      <c r="V9800" t="s">
        <v>462</v>
      </c>
      <c r="W9800" t="s">
        <v>462</v>
      </c>
      <c r="X9800" t="s">
        <v>1849</v>
      </c>
      <c r="Y9800">
        <v>4.9000000000000004</v>
      </c>
      <c r="Z9800">
        <v>91</v>
      </c>
      <c r="AA9800">
        <v>5</v>
      </c>
      <c r="AD9800" t="s">
        <v>2774</v>
      </c>
      <c r="AE9800">
        <v>60.665999999999997</v>
      </c>
      <c r="AF9800">
        <v>10.866</v>
      </c>
      <c r="AG9800" t="s">
        <v>31</v>
      </c>
      <c r="AX9800" t="s">
        <v>31</v>
      </c>
      <c r="AY9800" t="s">
        <v>31</v>
      </c>
    </row>
    <row r="9801" spans="1:51">
      <c r="A9801" t="s">
        <v>2797</v>
      </c>
      <c r="B9801" t="s">
        <v>72</v>
      </c>
      <c r="C9801" t="s">
        <v>2712</v>
      </c>
      <c r="D9801" t="s">
        <v>2191</v>
      </c>
      <c r="E9801" t="s">
        <v>2192</v>
      </c>
      <c r="F9801" t="s">
        <v>2805</v>
      </c>
      <c r="G9801" t="s">
        <v>2777</v>
      </c>
      <c r="H9801" t="s">
        <v>2778</v>
      </c>
      <c r="I9801">
        <v>56.5</v>
      </c>
      <c r="J9801">
        <v>-3.0619999999999998</v>
      </c>
      <c r="L9801" t="s">
        <v>2398</v>
      </c>
      <c r="M9801">
        <v>2012</v>
      </c>
      <c r="N9801" t="s">
        <v>918</v>
      </c>
      <c r="R9801" t="s">
        <v>462</v>
      </c>
      <c r="T9801" t="s">
        <v>462</v>
      </c>
      <c r="U9801" t="s">
        <v>462</v>
      </c>
      <c r="V9801" t="s">
        <v>462</v>
      </c>
      <c r="W9801" t="s">
        <v>462</v>
      </c>
      <c r="X9801" t="s">
        <v>1849</v>
      </c>
      <c r="Y9801">
        <v>5.8</v>
      </c>
      <c r="Z9801">
        <v>98</v>
      </c>
      <c r="AA9801">
        <v>5</v>
      </c>
      <c r="AD9801" t="s">
        <v>2774</v>
      </c>
      <c r="AE9801">
        <v>60.665999999999997</v>
      </c>
      <c r="AF9801">
        <v>10.866</v>
      </c>
      <c r="AG9801" t="s">
        <v>31</v>
      </c>
      <c r="AX9801" t="s">
        <v>31</v>
      </c>
      <c r="AY9801" t="s">
        <v>31</v>
      </c>
    </row>
    <row r="9802" spans="1:51">
      <c r="A9802" t="s">
        <v>2797</v>
      </c>
      <c r="B9802" t="s">
        <v>72</v>
      </c>
      <c r="C9802" t="s">
        <v>2712</v>
      </c>
      <c r="D9802" t="s">
        <v>2191</v>
      </c>
      <c r="E9802" t="s">
        <v>2192</v>
      </c>
      <c r="F9802" t="s">
        <v>2805</v>
      </c>
      <c r="G9802" t="s">
        <v>2777</v>
      </c>
      <c r="H9802" t="s">
        <v>2778</v>
      </c>
      <c r="I9802">
        <v>56.5</v>
      </c>
      <c r="J9802">
        <v>-3.0619999999999998</v>
      </c>
      <c r="L9802" t="s">
        <v>2398</v>
      </c>
      <c r="M9802">
        <v>2012</v>
      </c>
      <c r="N9802" t="s">
        <v>918</v>
      </c>
      <c r="R9802" t="s">
        <v>462</v>
      </c>
      <c r="T9802" t="s">
        <v>462</v>
      </c>
      <c r="U9802" t="s">
        <v>462</v>
      </c>
      <c r="V9802" t="s">
        <v>462</v>
      </c>
      <c r="W9802" t="s">
        <v>462</v>
      </c>
      <c r="X9802" t="s">
        <v>1849</v>
      </c>
      <c r="Y9802">
        <v>6</v>
      </c>
      <c r="Z9802">
        <v>105</v>
      </c>
      <c r="AA9802">
        <v>5</v>
      </c>
      <c r="AD9802" t="s">
        <v>2774</v>
      </c>
      <c r="AE9802">
        <v>60.665999999999997</v>
      </c>
      <c r="AF9802">
        <v>10.866</v>
      </c>
      <c r="AG9802" t="s">
        <v>31</v>
      </c>
      <c r="AX9802" t="s">
        <v>31</v>
      </c>
      <c r="AY9802" t="s">
        <v>31</v>
      </c>
    </row>
    <row r="9803" spans="1:51">
      <c r="A9803" t="s">
        <v>2797</v>
      </c>
      <c r="B9803" t="s">
        <v>72</v>
      </c>
      <c r="C9803" t="s">
        <v>2712</v>
      </c>
      <c r="D9803" t="s">
        <v>2191</v>
      </c>
      <c r="E9803" t="s">
        <v>2192</v>
      </c>
      <c r="F9803" t="s">
        <v>2782</v>
      </c>
      <c r="G9803" t="s">
        <v>2783</v>
      </c>
      <c r="I9803">
        <v>52</v>
      </c>
      <c r="J9803">
        <v>20.151</v>
      </c>
      <c r="L9803" t="s">
        <v>2398</v>
      </c>
      <c r="M9803">
        <v>2012</v>
      </c>
      <c r="N9803" t="s">
        <v>918</v>
      </c>
      <c r="R9803" t="s">
        <v>462</v>
      </c>
      <c r="T9803" t="s">
        <v>462</v>
      </c>
      <c r="U9803" t="s">
        <v>462</v>
      </c>
      <c r="V9803" t="s">
        <v>462</v>
      </c>
      <c r="W9803" t="s">
        <v>462</v>
      </c>
      <c r="X9803" t="s">
        <v>1849</v>
      </c>
      <c r="Y9803">
        <v>1</v>
      </c>
      <c r="Z9803">
        <v>0</v>
      </c>
      <c r="AA9803">
        <v>5</v>
      </c>
      <c r="AD9803" t="s">
        <v>2774</v>
      </c>
      <c r="AE9803">
        <v>60.665999999999997</v>
      </c>
      <c r="AF9803">
        <v>10.866</v>
      </c>
      <c r="AG9803" t="s">
        <v>31</v>
      </c>
      <c r="AX9803" t="s">
        <v>31</v>
      </c>
      <c r="AY9803" t="s">
        <v>31</v>
      </c>
    </row>
    <row r="9804" spans="1:51">
      <c r="A9804" t="s">
        <v>2797</v>
      </c>
      <c r="B9804" t="s">
        <v>72</v>
      </c>
      <c r="C9804" t="s">
        <v>2712</v>
      </c>
      <c r="D9804" t="s">
        <v>2191</v>
      </c>
      <c r="E9804" t="s">
        <v>2192</v>
      </c>
      <c r="F9804" t="s">
        <v>2782</v>
      </c>
      <c r="G9804" t="s">
        <v>2783</v>
      </c>
      <c r="I9804">
        <v>52</v>
      </c>
      <c r="J9804">
        <v>20.151</v>
      </c>
      <c r="L9804" t="s">
        <v>2398</v>
      </c>
      <c r="M9804">
        <v>2012</v>
      </c>
      <c r="N9804" t="s">
        <v>918</v>
      </c>
      <c r="R9804" t="s">
        <v>462</v>
      </c>
      <c r="T9804" t="s">
        <v>462</v>
      </c>
      <c r="U9804" t="s">
        <v>462</v>
      </c>
      <c r="V9804" t="s">
        <v>462</v>
      </c>
      <c r="W9804" t="s">
        <v>462</v>
      </c>
      <c r="X9804" t="s">
        <v>1849</v>
      </c>
      <c r="Y9804">
        <v>1</v>
      </c>
      <c r="Z9804">
        <v>7</v>
      </c>
      <c r="AA9804">
        <v>5</v>
      </c>
      <c r="AD9804" t="s">
        <v>2774</v>
      </c>
      <c r="AE9804">
        <v>60.665999999999997</v>
      </c>
      <c r="AF9804">
        <v>10.866</v>
      </c>
      <c r="AG9804" t="s">
        <v>31</v>
      </c>
      <c r="AX9804" t="s">
        <v>31</v>
      </c>
      <c r="AY9804" t="s">
        <v>31</v>
      </c>
    </row>
    <row r="9805" spans="1:51">
      <c r="A9805" t="s">
        <v>2797</v>
      </c>
      <c r="B9805" t="s">
        <v>72</v>
      </c>
      <c r="C9805" t="s">
        <v>2712</v>
      </c>
      <c r="D9805" t="s">
        <v>2191</v>
      </c>
      <c r="E9805" t="s">
        <v>2192</v>
      </c>
      <c r="F9805" t="s">
        <v>2782</v>
      </c>
      <c r="G9805" t="s">
        <v>2783</v>
      </c>
      <c r="I9805">
        <v>52</v>
      </c>
      <c r="J9805">
        <v>20.151</v>
      </c>
      <c r="L9805" t="s">
        <v>2398</v>
      </c>
      <c r="M9805">
        <v>2012</v>
      </c>
      <c r="N9805" t="s">
        <v>918</v>
      </c>
      <c r="R9805" t="s">
        <v>462</v>
      </c>
      <c r="T9805" t="s">
        <v>462</v>
      </c>
      <c r="U9805" t="s">
        <v>462</v>
      </c>
      <c r="V9805" t="s">
        <v>462</v>
      </c>
      <c r="W9805" t="s">
        <v>462</v>
      </c>
      <c r="X9805" t="s">
        <v>1849</v>
      </c>
      <c r="Y9805">
        <v>1</v>
      </c>
      <c r="Z9805">
        <v>14</v>
      </c>
      <c r="AA9805">
        <v>5</v>
      </c>
      <c r="AD9805" t="s">
        <v>2774</v>
      </c>
      <c r="AE9805">
        <v>60.665999999999997</v>
      </c>
      <c r="AF9805">
        <v>10.866</v>
      </c>
      <c r="AG9805" t="s">
        <v>31</v>
      </c>
      <c r="AX9805" t="s">
        <v>31</v>
      </c>
      <c r="AY9805" t="s">
        <v>31</v>
      </c>
    </row>
    <row r="9806" spans="1:51">
      <c r="A9806" t="s">
        <v>2797</v>
      </c>
      <c r="B9806" t="s">
        <v>72</v>
      </c>
      <c r="C9806" t="s">
        <v>2712</v>
      </c>
      <c r="D9806" t="s">
        <v>2191</v>
      </c>
      <c r="E9806" t="s">
        <v>2192</v>
      </c>
      <c r="F9806" t="s">
        <v>2782</v>
      </c>
      <c r="G9806" t="s">
        <v>2783</v>
      </c>
      <c r="I9806">
        <v>52</v>
      </c>
      <c r="J9806">
        <v>20.151</v>
      </c>
      <c r="L9806" t="s">
        <v>2398</v>
      </c>
      <c r="M9806">
        <v>2012</v>
      </c>
      <c r="N9806" t="s">
        <v>918</v>
      </c>
      <c r="R9806" t="s">
        <v>462</v>
      </c>
      <c r="T9806" t="s">
        <v>462</v>
      </c>
      <c r="U9806" t="s">
        <v>462</v>
      </c>
      <c r="V9806" t="s">
        <v>462</v>
      </c>
      <c r="W9806" t="s">
        <v>462</v>
      </c>
      <c r="X9806" t="s">
        <v>1849</v>
      </c>
      <c r="Y9806">
        <v>1</v>
      </c>
      <c r="Z9806">
        <v>21</v>
      </c>
      <c r="AA9806">
        <v>5</v>
      </c>
      <c r="AD9806" t="s">
        <v>2774</v>
      </c>
      <c r="AE9806">
        <v>60.665999999999997</v>
      </c>
      <c r="AF9806">
        <v>10.866</v>
      </c>
      <c r="AG9806" t="s">
        <v>31</v>
      </c>
      <c r="AX9806" t="s">
        <v>31</v>
      </c>
      <c r="AY9806" t="s">
        <v>31</v>
      </c>
    </row>
    <row r="9807" spans="1:51">
      <c r="A9807" t="s">
        <v>2797</v>
      </c>
      <c r="B9807" t="s">
        <v>72</v>
      </c>
      <c r="C9807" t="s">
        <v>2712</v>
      </c>
      <c r="D9807" t="s">
        <v>2191</v>
      </c>
      <c r="E9807" t="s">
        <v>2192</v>
      </c>
      <c r="F9807" t="s">
        <v>2782</v>
      </c>
      <c r="G9807" t="s">
        <v>2783</v>
      </c>
      <c r="I9807">
        <v>52</v>
      </c>
      <c r="J9807">
        <v>20.151</v>
      </c>
      <c r="L9807" t="s">
        <v>2398</v>
      </c>
      <c r="M9807">
        <v>2012</v>
      </c>
      <c r="N9807" t="s">
        <v>918</v>
      </c>
      <c r="R9807" t="s">
        <v>462</v>
      </c>
      <c r="T9807" t="s">
        <v>462</v>
      </c>
      <c r="U9807" t="s">
        <v>462</v>
      </c>
      <c r="V9807" t="s">
        <v>462</v>
      </c>
      <c r="W9807" t="s">
        <v>462</v>
      </c>
      <c r="X9807" t="s">
        <v>1849</v>
      </c>
      <c r="Y9807">
        <v>1</v>
      </c>
      <c r="Z9807">
        <v>28</v>
      </c>
      <c r="AA9807">
        <v>5</v>
      </c>
      <c r="AD9807" t="s">
        <v>2774</v>
      </c>
      <c r="AE9807">
        <v>60.665999999999997</v>
      </c>
      <c r="AF9807">
        <v>10.866</v>
      </c>
      <c r="AG9807" t="s">
        <v>31</v>
      </c>
      <c r="AX9807" t="s">
        <v>31</v>
      </c>
      <c r="AY9807" t="s">
        <v>31</v>
      </c>
    </row>
    <row r="9808" spans="1:51">
      <c r="A9808" t="s">
        <v>2797</v>
      </c>
      <c r="B9808" t="s">
        <v>72</v>
      </c>
      <c r="C9808" t="s">
        <v>2712</v>
      </c>
      <c r="D9808" t="s">
        <v>2191</v>
      </c>
      <c r="E9808" t="s">
        <v>2192</v>
      </c>
      <c r="F9808" t="s">
        <v>2782</v>
      </c>
      <c r="G9808" t="s">
        <v>2783</v>
      </c>
      <c r="I9808">
        <v>52</v>
      </c>
      <c r="J9808">
        <v>20.151</v>
      </c>
      <c r="L9808" t="s">
        <v>2398</v>
      </c>
      <c r="M9808">
        <v>2012</v>
      </c>
      <c r="N9808" t="s">
        <v>918</v>
      </c>
      <c r="R9808" t="s">
        <v>462</v>
      </c>
      <c r="T9808" t="s">
        <v>462</v>
      </c>
      <c r="U9808" t="s">
        <v>462</v>
      </c>
      <c r="V9808" t="s">
        <v>462</v>
      </c>
      <c r="W9808" t="s">
        <v>462</v>
      </c>
      <c r="X9808" t="s">
        <v>1849</v>
      </c>
      <c r="Y9808">
        <v>1</v>
      </c>
      <c r="Z9808">
        <v>35</v>
      </c>
      <c r="AA9808">
        <v>5</v>
      </c>
      <c r="AD9808" t="s">
        <v>2774</v>
      </c>
      <c r="AE9808">
        <v>60.665999999999997</v>
      </c>
      <c r="AF9808">
        <v>10.866</v>
      </c>
      <c r="AG9808" t="s">
        <v>31</v>
      </c>
      <c r="AX9808" t="s">
        <v>31</v>
      </c>
      <c r="AY9808" t="s">
        <v>31</v>
      </c>
    </row>
    <row r="9809" spans="1:51">
      <c r="A9809" t="s">
        <v>2797</v>
      </c>
      <c r="B9809" t="s">
        <v>72</v>
      </c>
      <c r="C9809" t="s">
        <v>2712</v>
      </c>
      <c r="D9809" t="s">
        <v>2191</v>
      </c>
      <c r="E9809" t="s">
        <v>2192</v>
      </c>
      <c r="F9809" t="s">
        <v>2782</v>
      </c>
      <c r="G9809" t="s">
        <v>2783</v>
      </c>
      <c r="I9809">
        <v>52</v>
      </c>
      <c r="J9809">
        <v>20.151</v>
      </c>
      <c r="L9809" t="s">
        <v>2398</v>
      </c>
      <c r="M9809">
        <v>2012</v>
      </c>
      <c r="N9809" t="s">
        <v>918</v>
      </c>
      <c r="R9809" t="s">
        <v>462</v>
      </c>
      <c r="T9809" t="s">
        <v>462</v>
      </c>
      <c r="U9809" t="s">
        <v>462</v>
      </c>
      <c r="V9809" t="s">
        <v>462</v>
      </c>
      <c r="W9809" t="s">
        <v>462</v>
      </c>
      <c r="X9809" t="s">
        <v>1849</v>
      </c>
      <c r="Y9809">
        <v>1</v>
      </c>
      <c r="Z9809">
        <v>42</v>
      </c>
      <c r="AA9809">
        <v>5</v>
      </c>
      <c r="AD9809" t="s">
        <v>2774</v>
      </c>
      <c r="AE9809">
        <v>60.665999999999997</v>
      </c>
      <c r="AF9809">
        <v>10.866</v>
      </c>
      <c r="AG9809" t="s">
        <v>31</v>
      </c>
      <c r="AX9809" t="s">
        <v>31</v>
      </c>
      <c r="AY9809" t="s">
        <v>31</v>
      </c>
    </row>
    <row r="9810" spans="1:51">
      <c r="A9810" t="s">
        <v>2797</v>
      </c>
      <c r="B9810" t="s">
        <v>72</v>
      </c>
      <c r="C9810" t="s">
        <v>2712</v>
      </c>
      <c r="D9810" t="s">
        <v>2191</v>
      </c>
      <c r="E9810" t="s">
        <v>2192</v>
      </c>
      <c r="F9810" t="s">
        <v>2782</v>
      </c>
      <c r="G9810" t="s">
        <v>2783</v>
      </c>
      <c r="I9810">
        <v>52</v>
      </c>
      <c r="J9810">
        <v>20.151</v>
      </c>
      <c r="L9810" t="s">
        <v>2398</v>
      </c>
      <c r="M9810">
        <v>2012</v>
      </c>
      <c r="N9810" t="s">
        <v>918</v>
      </c>
      <c r="R9810" t="s">
        <v>462</v>
      </c>
      <c r="T9810" t="s">
        <v>462</v>
      </c>
      <c r="U9810" t="s">
        <v>462</v>
      </c>
      <c r="V9810" t="s">
        <v>462</v>
      </c>
      <c r="W9810" t="s">
        <v>462</v>
      </c>
      <c r="X9810" t="s">
        <v>1849</v>
      </c>
      <c r="Y9810">
        <v>1</v>
      </c>
      <c r="Z9810">
        <v>49</v>
      </c>
      <c r="AA9810">
        <v>5</v>
      </c>
      <c r="AD9810" t="s">
        <v>2774</v>
      </c>
      <c r="AE9810">
        <v>60.665999999999997</v>
      </c>
      <c r="AF9810">
        <v>10.866</v>
      </c>
      <c r="AG9810" t="s">
        <v>31</v>
      </c>
      <c r="AX9810" t="s">
        <v>31</v>
      </c>
      <c r="AY9810" t="s">
        <v>31</v>
      </c>
    </row>
    <row r="9811" spans="1:51">
      <c r="A9811" t="s">
        <v>2797</v>
      </c>
      <c r="B9811" t="s">
        <v>72</v>
      </c>
      <c r="C9811" t="s">
        <v>2712</v>
      </c>
      <c r="D9811" t="s">
        <v>2191</v>
      </c>
      <c r="E9811" t="s">
        <v>2192</v>
      </c>
      <c r="F9811" t="s">
        <v>2782</v>
      </c>
      <c r="G9811" t="s">
        <v>2783</v>
      </c>
      <c r="I9811">
        <v>52</v>
      </c>
      <c r="J9811">
        <v>20.151</v>
      </c>
      <c r="L9811" t="s">
        <v>2398</v>
      </c>
      <c r="M9811">
        <v>2012</v>
      </c>
      <c r="N9811" t="s">
        <v>918</v>
      </c>
      <c r="R9811" t="s">
        <v>462</v>
      </c>
      <c r="T9811" t="s">
        <v>462</v>
      </c>
      <c r="U9811" t="s">
        <v>462</v>
      </c>
      <c r="V9811" t="s">
        <v>462</v>
      </c>
      <c r="W9811" t="s">
        <v>462</v>
      </c>
      <c r="X9811" t="s">
        <v>1849</v>
      </c>
      <c r="Y9811">
        <v>1</v>
      </c>
      <c r="Z9811">
        <v>56</v>
      </c>
      <c r="AA9811">
        <v>5</v>
      </c>
      <c r="AD9811" t="s">
        <v>2774</v>
      </c>
      <c r="AE9811">
        <v>60.665999999999997</v>
      </c>
      <c r="AF9811">
        <v>10.866</v>
      </c>
      <c r="AG9811" t="s">
        <v>31</v>
      </c>
      <c r="AX9811" t="s">
        <v>31</v>
      </c>
      <c r="AY9811" t="s">
        <v>31</v>
      </c>
    </row>
    <row r="9812" spans="1:51">
      <c r="A9812" t="s">
        <v>2797</v>
      </c>
      <c r="B9812" t="s">
        <v>72</v>
      </c>
      <c r="C9812" t="s">
        <v>2712</v>
      </c>
      <c r="D9812" t="s">
        <v>2191</v>
      </c>
      <c r="E9812" t="s">
        <v>2192</v>
      </c>
      <c r="F9812" t="s">
        <v>2782</v>
      </c>
      <c r="G9812" t="s">
        <v>2783</v>
      </c>
      <c r="I9812">
        <v>52</v>
      </c>
      <c r="J9812">
        <v>20.151</v>
      </c>
      <c r="L9812" t="s">
        <v>2398</v>
      </c>
      <c r="M9812">
        <v>2012</v>
      </c>
      <c r="N9812" t="s">
        <v>918</v>
      </c>
      <c r="R9812" t="s">
        <v>462</v>
      </c>
      <c r="T9812" t="s">
        <v>462</v>
      </c>
      <c r="U9812" t="s">
        <v>462</v>
      </c>
      <c r="V9812" t="s">
        <v>462</v>
      </c>
      <c r="W9812" t="s">
        <v>462</v>
      </c>
      <c r="X9812" t="s">
        <v>1849</v>
      </c>
      <c r="Y9812">
        <v>1.4</v>
      </c>
      <c r="Z9812">
        <v>63</v>
      </c>
      <c r="AA9812">
        <v>5</v>
      </c>
      <c r="AD9812" t="s">
        <v>2774</v>
      </c>
      <c r="AE9812">
        <v>60.665999999999997</v>
      </c>
      <c r="AF9812">
        <v>10.866</v>
      </c>
      <c r="AG9812" t="s">
        <v>31</v>
      </c>
      <c r="AX9812" t="s">
        <v>31</v>
      </c>
      <c r="AY9812" t="s">
        <v>31</v>
      </c>
    </row>
    <row r="9813" spans="1:51">
      <c r="A9813" t="s">
        <v>2797</v>
      </c>
      <c r="B9813" t="s">
        <v>72</v>
      </c>
      <c r="C9813" t="s">
        <v>2712</v>
      </c>
      <c r="D9813" t="s">
        <v>2191</v>
      </c>
      <c r="E9813" t="s">
        <v>2192</v>
      </c>
      <c r="F9813" t="s">
        <v>2782</v>
      </c>
      <c r="G9813" t="s">
        <v>2783</v>
      </c>
      <c r="I9813">
        <v>52</v>
      </c>
      <c r="J9813">
        <v>20.151</v>
      </c>
      <c r="L9813" t="s">
        <v>2398</v>
      </c>
      <c r="M9813">
        <v>2012</v>
      </c>
      <c r="N9813" t="s">
        <v>918</v>
      </c>
      <c r="R9813" t="s">
        <v>462</v>
      </c>
      <c r="T9813" t="s">
        <v>462</v>
      </c>
      <c r="U9813" t="s">
        <v>462</v>
      </c>
      <c r="V9813" t="s">
        <v>462</v>
      </c>
      <c r="W9813" t="s">
        <v>462</v>
      </c>
      <c r="X9813" t="s">
        <v>1849</v>
      </c>
      <c r="Y9813">
        <v>2.2000000000000002</v>
      </c>
      <c r="Z9813">
        <v>70</v>
      </c>
      <c r="AA9813">
        <v>5</v>
      </c>
      <c r="AD9813" t="s">
        <v>2774</v>
      </c>
      <c r="AE9813">
        <v>60.665999999999997</v>
      </c>
      <c r="AF9813">
        <v>10.866</v>
      </c>
      <c r="AG9813" t="s">
        <v>31</v>
      </c>
      <c r="AX9813" t="s">
        <v>31</v>
      </c>
      <c r="AY9813" t="s">
        <v>31</v>
      </c>
    </row>
    <row r="9814" spans="1:51">
      <c r="A9814" t="s">
        <v>2797</v>
      </c>
      <c r="B9814" t="s">
        <v>72</v>
      </c>
      <c r="C9814" t="s">
        <v>2712</v>
      </c>
      <c r="D9814" t="s">
        <v>2191</v>
      </c>
      <c r="E9814" t="s">
        <v>2192</v>
      </c>
      <c r="F9814" t="s">
        <v>2782</v>
      </c>
      <c r="G9814" t="s">
        <v>2783</v>
      </c>
      <c r="I9814">
        <v>52</v>
      </c>
      <c r="J9814">
        <v>20.151</v>
      </c>
      <c r="L9814" t="s">
        <v>2398</v>
      </c>
      <c r="M9814">
        <v>2012</v>
      </c>
      <c r="N9814" t="s">
        <v>918</v>
      </c>
      <c r="R9814" t="s">
        <v>462</v>
      </c>
      <c r="T9814" t="s">
        <v>462</v>
      </c>
      <c r="U9814" t="s">
        <v>462</v>
      </c>
      <c r="V9814" t="s">
        <v>462</v>
      </c>
      <c r="W9814" t="s">
        <v>462</v>
      </c>
      <c r="X9814" t="s">
        <v>1849</v>
      </c>
      <c r="Y9814">
        <v>3</v>
      </c>
      <c r="Z9814">
        <v>77</v>
      </c>
      <c r="AA9814">
        <v>5</v>
      </c>
      <c r="AD9814" t="s">
        <v>2774</v>
      </c>
      <c r="AE9814">
        <v>60.665999999999997</v>
      </c>
      <c r="AF9814">
        <v>10.866</v>
      </c>
      <c r="AG9814" t="s">
        <v>31</v>
      </c>
      <c r="AX9814" t="s">
        <v>31</v>
      </c>
      <c r="AY9814" t="s">
        <v>31</v>
      </c>
    </row>
    <row r="9815" spans="1:51">
      <c r="A9815" t="s">
        <v>2797</v>
      </c>
      <c r="B9815" t="s">
        <v>72</v>
      </c>
      <c r="C9815" t="s">
        <v>2712</v>
      </c>
      <c r="D9815" t="s">
        <v>2191</v>
      </c>
      <c r="E9815" t="s">
        <v>2192</v>
      </c>
      <c r="F9815" t="s">
        <v>2782</v>
      </c>
      <c r="G9815" t="s">
        <v>2783</v>
      </c>
      <c r="I9815">
        <v>52</v>
      </c>
      <c r="J9815">
        <v>20.151</v>
      </c>
      <c r="L9815" t="s">
        <v>2398</v>
      </c>
      <c r="M9815">
        <v>2012</v>
      </c>
      <c r="N9815" t="s">
        <v>918</v>
      </c>
      <c r="R9815" t="s">
        <v>462</v>
      </c>
      <c r="T9815" t="s">
        <v>462</v>
      </c>
      <c r="U9815" t="s">
        <v>462</v>
      </c>
      <c r="V9815" t="s">
        <v>462</v>
      </c>
      <c r="W9815" t="s">
        <v>462</v>
      </c>
      <c r="X9815" t="s">
        <v>1849</v>
      </c>
      <c r="Y9815">
        <v>4.3</v>
      </c>
      <c r="Z9815">
        <v>84</v>
      </c>
      <c r="AA9815">
        <v>5</v>
      </c>
      <c r="AD9815" t="s">
        <v>2774</v>
      </c>
      <c r="AE9815">
        <v>60.665999999999997</v>
      </c>
      <c r="AF9815">
        <v>10.866</v>
      </c>
      <c r="AG9815" t="s">
        <v>31</v>
      </c>
      <c r="AX9815" t="s">
        <v>31</v>
      </c>
      <c r="AY9815" t="s">
        <v>31</v>
      </c>
    </row>
    <row r="9816" spans="1:51">
      <c r="A9816" t="s">
        <v>2797</v>
      </c>
      <c r="B9816" t="s">
        <v>72</v>
      </c>
      <c r="C9816" t="s">
        <v>2712</v>
      </c>
      <c r="D9816" t="s">
        <v>2191</v>
      </c>
      <c r="E9816" t="s">
        <v>2192</v>
      </c>
      <c r="F9816" t="s">
        <v>2782</v>
      </c>
      <c r="G9816" t="s">
        <v>2783</v>
      </c>
      <c r="I9816">
        <v>52</v>
      </c>
      <c r="J9816">
        <v>20.151</v>
      </c>
      <c r="L9816" t="s">
        <v>2398</v>
      </c>
      <c r="M9816">
        <v>2012</v>
      </c>
      <c r="N9816" t="s">
        <v>918</v>
      </c>
      <c r="R9816" t="s">
        <v>462</v>
      </c>
      <c r="T9816" t="s">
        <v>462</v>
      </c>
      <c r="U9816" t="s">
        <v>462</v>
      </c>
      <c r="V9816" t="s">
        <v>462</v>
      </c>
      <c r="W9816" t="s">
        <v>462</v>
      </c>
      <c r="X9816" t="s">
        <v>1849</v>
      </c>
      <c r="Y9816">
        <v>5.4</v>
      </c>
      <c r="Z9816">
        <v>91</v>
      </c>
      <c r="AA9816">
        <v>5</v>
      </c>
      <c r="AD9816" t="s">
        <v>2774</v>
      </c>
      <c r="AE9816">
        <v>60.665999999999997</v>
      </c>
      <c r="AF9816">
        <v>10.866</v>
      </c>
      <c r="AG9816" t="s">
        <v>31</v>
      </c>
      <c r="AX9816" t="s">
        <v>31</v>
      </c>
      <c r="AY9816" t="s">
        <v>31</v>
      </c>
    </row>
    <row r="9817" spans="1:51">
      <c r="A9817" t="s">
        <v>2797</v>
      </c>
      <c r="B9817" t="s">
        <v>72</v>
      </c>
      <c r="C9817" t="s">
        <v>2712</v>
      </c>
      <c r="D9817" t="s">
        <v>2191</v>
      </c>
      <c r="E9817" t="s">
        <v>2192</v>
      </c>
      <c r="F9817" t="s">
        <v>2782</v>
      </c>
      <c r="G9817" t="s">
        <v>2783</v>
      </c>
      <c r="I9817">
        <v>52</v>
      </c>
      <c r="J9817">
        <v>20.151</v>
      </c>
      <c r="L9817" t="s">
        <v>2398</v>
      </c>
      <c r="M9817">
        <v>2012</v>
      </c>
      <c r="N9817" t="s">
        <v>918</v>
      </c>
      <c r="R9817" t="s">
        <v>462</v>
      </c>
      <c r="T9817" t="s">
        <v>462</v>
      </c>
      <c r="U9817" t="s">
        <v>462</v>
      </c>
      <c r="V9817" t="s">
        <v>462</v>
      </c>
      <c r="W9817" t="s">
        <v>462</v>
      </c>
      <c r="X9817" t="s">
        <v>1849</v>
      </c>
      <c r="Y9817">
        <v>6</v>
      </c>
      <c r="Z9817">
        <v>98</v>
      </c>
      <c r="AA9817">
        <v>5</v>
      </c>
      <c r="AD9817" t="s">
        <v>2774</v>
      </c>
      <c r="AE9817">
        <v>60.665999999999997</v>
      </c>
      <c r="AF9817">
        <v>10.866</v>
      </c>
      <c r="AG9817" t="s">
        <v>31</v>
      </c>
      <c r="AX9817" t="s">
        <v>31</v>
      </c>
      <c r="AY9817" t="s">
        <v>31</v>
      </c>
    </row>
    <row r="9818" spans="1:51">
      <c r="A9818" t="s">
        <v>2797</v>
      </c>
      <c r="B9818" t="s">
        <v>72</v>
      </c>
      <c r="C9818" t="s">
        <v>2712</v>
      </c>
      <c r="D9818" t="s">
        <v>2191</v>
      </c>
      <c r="E9818" t="s">
        <v>2192</v>
      </c>
      <c r="F9818" t="s">
        <v>2782</v>
      </c>
      <c r="G9818" t="s">
        <v>2783</v>
      </c>
      <c r="I9818">
        <v>52</v>
      </c>
      <c r="J9818">
        <v>20.151</v>
      </c>
      <c r="L9818" t="s">
        <v>2398</v>
      </c>
      <c r="M9818">
        <v>2012</v>
      </c>
      <c r="N9818" t="s">
        <v>918</v>
      </c>
      <c r="R9818" t="s">
        <v>462</v>
      </c>
      <c r="T9818" t="s">
        <v>462</v>
      </c>
      <c r="U9818" t="s">
        <v>462</v>
      </c>
      <c r="V9818" t="s">
        <v>462</v>
      </c>
      <c r="W9818" t="s">
        <v>462</v>
      </c>
      <c r="X9818" t="s">
        <v>1849</v>
      </c>
      <c r="Y9818">
        <v>6</v>
      </c>
      <c r="Z9818">
        <v>105</v>
      </c>
      <c r="AA9818">
        <v>5</v>
      </c>
      <c r="AD9818" t="s">
        <v>2774</v>
      </c>
      <c r="AE9818">
        <v>60.665999999999997</v>
      </c>
      <c r="AF9818">
        <v>10.866</v>
      </c>
      <c r="AG9818" t="s">
        <v>31</v>
      </c>
      <c r="AX9818" t="s">
        <v>31</v>
      </c>
      <c r="AY9818" t="s">
        <v>31</v>
      </c>
    </row>
    <row r="9819" spans="1:51">
      <c r="A9819" t="s">
        <v>2797</v>
      </c>
      <c r="B9819" t="s">
        <v>72</v>
      </c>
      <c r="C9819" t="s">
        <v>2712</v>
      </c>
      <c r="D9819" t="s">
        <v>2191</v>
      </c>
      <c r="E9819" t="s">
        <v>2192</v>
      </c>
      <c r="F9819" t="s">
        <v>2806</v>
      </c>
      <c r="G9819" t="s">
        <v>2777</v>
      </c>
      <c r="H9819" t="s">
        <v>2778</v>
      </c>
      <c r="I9819">
        <v>56.5</v>
      </c>
      <c r="J9819">
        <v>-3.0619999999999998</v>
      </c>
      <c r="L9819" t="s">
        <v>2398</v>
      </c>
      <c r="M9819">
        <v>2012</v>
      </c>
      <c r="N9819" t="s">
        <v>918</v>
      </c>
      <c r="R9819" t="s">
        <v>462</v>
      </c>
      <c r="T9819" t="s">
        <v>462</v>
      </c>
      <c r="U9819" t="s">
        <v>462</v>
      </c>
      <c r="V9819" t="s">
        <v>462</v>
      </c>
      <c r="W9819" t="s">
        <v>462</v>
      </c>
      <c r="X9819" t="s">
        <v>1849</v>
      </c>
      <c r="Y9819">
        <v>1</v>
      </c>
      <c r="Z9819">
        <v>0</v>
      </c>
      <c r="AA9819">
        <v>5</v>
      </c>
      <c r="AD9819" t="s">
        <v>2774</v>
      </c>
      <c r="AE9819">
        <v>60.665999999999997</v>
      </c>
      <c r="AF9819">
        <v>10.866</v>
      </c>
      <c r="AG9819" t="s">
        <v>31</v>
      </c>
      <c r="AX9819" t="s">
        <v>31</v>
      </c>
      <c r="AY9819" t="s">
        <v>31</v>
      </c>
    </row>
    <row r="9820" spans="1:51">
      <c r="A9820" t="s">
        <v>2797</v>
      </c>
      <c r="B9820" t="s">
        <v>72</v>
      </c>
      <c r="C9820" t="s">
        <v>2712</v>
      </c>
      <c r="D9820" t="s">
        <v>2191</v>
      </c>
      <c r="E9820" t="s">
        <v>2192</v>
      </c>
      <c r="F9820" t="s">
        <v>2806</v>
      </c>
      <c r="G9820" t="s">
        <v>2777</v>
      </c>
      <c r="H9820" t="s">
        <v>2778</v>
      </c>
      <c r="I9820">
        <v>56.5</v>
      </c>
      <c r="J9820">
        <v>-3.0619999999999998</v>
      </c>
      <c r="L9820" t="s">
        <v>2398</v>
      </c>
      <c r="M9820">
        <v>2012</v>
      </c>
      <c r="N9820" t="s">
        <v>918</v>
      </c>
      <c r="R9820" t="s">
        <v>462</v>
      </c>
      <c r="T9820" t="s">
        <v>462</v>
      </c>
      <c r="U9820" t="s">
        <v>462</v>
      </c>
      <c r="V9820" t="s">
        <v>462</v>
      </c>
      <c r="W9820" t="s">
        <v>462</v>
      </c>
      <c r="X9820" t="s">
        <v>1849</v>
      </c>
      <c r="Y9820">
        <v>1</v>
      </c>
      <c r="Z9820">
        <v>7</v>
      </c>
      <c r="AA9820">
        <v>5</v>
      </c>
      <c r="AD9820" t="s">
        <v>2774</v>
      </c>
      <c r="AE9820">
        <v>60.665999999999997</v>
      </c>
      <c r="AF9820">
        <v>10.866</v>
      </c>
      <c r="AG9820" t="s">
        <v>31</v>
      </c>
      <c r="AX9820" t="s">
        <v>31</v>
      </c>
      <c r="AY9820" t="s">
        <v>31</v>
      </c>
    </row>
    <row r="9821" spans="1:51">
      <c r="A9821" t="s">
        <v>2797</v>
      </c>
      <c r="B9821" t="s">
        <v>72</v>
      </c>
      <c r="C9821" t="s">
        <v>2712</v>
      </c>
      <c r="D9821" t="s">
        <v>2191</v>
      </c>
      <c r="E9821" t="s">
        <v>2192</v>
      </c>
      <c r="F9821" t="s">
        <v>2806</v>
      </c>
      <c r="G9821" t="s">
        <v>2777</v>
      </c>
      <c r="H9821" t="s">
        <v>2778</v>
      </c>
      <c r="I9821">
        <v>56.5</v>
      </c>
      <c r="J9821">
        <v>-3.0619999999999998</v>
      </c>
      <c r="L9821" t="s">
        <v>2398</v>
      </c>
      <c r="M9821">
        <v>2012</v>
      </c>
      <c r="N9821" t="s">
        <v>918</v>
      </c>
      <c r="R9821" t="s">
        <v>462</v>
      </c>
      <c r="T9821" t="s">
        <v>462</v>
      </c>
      <c r="U9821" t="s">
        <v>462</v>
      </c>
      <c r="V9821" t="s">
        <v>462</v>
      </c>
      <c r="W9821" t="s">
        <v>462</v>
      </c>
      <c r="X9821" t="s">
        <v>1849</v>
      </c>
      <c r="Y9821">
        <v>1</v>
      </c>
      <c r="Z9821">
        <v>14</v>
      </c>
      <c r="AA9821">
        <v>5</v>
      </c>
      <c r="AD9821" t="s">
        <v>2774</v>
      </c>
      <c r="AE9821">
        <v>60.665999999999997</v>
      </c>
      <c r="AF9821">
        <v>10.866</v>
      </c>
      <c r="AG9821" t="s">
        <v>31</v>
      </c>
      <c r="AX9821" t="s">
        <v>31</v>
      </c>
      <c r="AY9821" t="s">
        <v>31</v>
      </c>
    </row>
    <row r="9822" spans="1:51">
      <c r="A9822" t="s">
        <v>2797</v>
      </c>
      <c r="B9822" t="s">
        <v>72</v>
      </c>
      <c r="C9822" t="s">
        <v>2712</v>
      </c>
      <c r="D9822" t="s">
        <v>2191</v>
      </c>
      <c r="E9822" t="s">
        <v>2192</v>
      </c>
      <c r="F9822" t="s">
        <v>2806</v>
      </c>
      <c r="G9822" t="s">
        <v>2777</v>
      </c>
      <c r="H9822" t="s">
        <v>2778</v>
      </c>
      <c r="I9822">
        <v>56.5</v>
      </c>
      <c r="J9822">
        <v>-3.0619999999999998</v>
      </c>
      <c r="L9822" t="s">
        <v>2398</v>
      </c>
      <c r="M9822">
        <v>2012</v>
      </c>
      <c r="N9822" t="s">
        <v>918</v>
      </c>
      <c r="R9822" t="s">
        <v>462</v>
      </c>
      <c r="T9822" t="s">
        <v>462</v>
      </c>
      <c r="U9822" t="s">
        <v>462</v>
      </c>
      <c r="V9822" t="s">
        <v>462</v>
      </c>
      <c r="W9822" t="s">
        <v>462</v>
      </c>
      <c r="X9822" t="s">
        <v>1849</v>
      </c>
      <c r="Y9822">
        <v>1</v>
      </c>
      <c r="Z9822">
        <v>21</v>
      </c>
      <c r="AA9822">
        <v>5</v>
      </c>
      <c r="AD9822" t="s">
        <v>2774</v>
      </c>
      <c r="AE9822">
        <v>60.665999999999997</v>
      </c>
      <c r="AF9822">
        <v>10.866</v>
      </c>
      <c r="AG9822" t="s">
        <v>31</v>
      </c>
      <c r="AX9822" t="s">
        <v>31</v>
      </c>
      <c r="AY9822" t="s">
        <v>31</v>
      </c>
    </row>
    <row r="9823" spans="1:51">
      <c r="A9823" t="s">
        <v>2797</v>
      </c>
      <c r="B9823" t="s">
        <v>72</v>
      </c>
      <c r="C9823" t="s">
        <v>2712</v>
      </c>
      <c r="D9823" t="s">
        <v>2191</v>
      </c>
      <c r="E9823" t="s">
        <v>2192</v>
      </c>
      <c r="F9823" t="s">
        <v>2806</v>
      </c>
      <c r="G9823" t="s">
        <v>2777</v>
      </c>
      <c r="H9823" t="s">
        <v>2778</v>
      </c>
      <c r="I9823">
        <v>56.5</v>
      </c>
      <c r="J9823">
        <v>-3.0619999999999998</v>
      </c>
      <c r="L9823" t="s">
        <v>2398</v>
      </c>
      <c r="M9823">
        <v>2012</v>
      </c>
      <c r="N9823" t="s">
        <v>918</v>
      </c>
      <c r="R9823" t="s">
        <v>462</v>
      </c>
      <c r="T9823" t="s">
        <v>462</v>
      </c>
      <c r="U9823" t="s">
        <v>462</v>
      </c>
      <c r="V9823" t="s">
        <v>462</v>
      </c>
      <c r="W9823" t="s">
        <v>462</v>
      </c>
      <c r="X9823" t="s">
        <v>1849</v>
      </c>
      <c r="Y9823">
        <v>1</v>
      </c>
      <c r="Z9823">
        <v>28</v>
      </c>
      <c r="AA9823">
        <v>5</v>
      </c>
      <c r="AD9823" t="s">
        <v>2774</v>
      </c>
      <c r="AE9823">
        <v>60.665999999999997</v>
      </c>
      <c r="AF9823">
        <v>10.866</v>
      </c>
      <c r="AG9823" t="s">
        <v>31</v>
      </c>
      <c r="AX9823" t="s">
        <v>31</v>
      </c>
      <c r="AY9823" t="s">
        <v>31</v>
      </c>
    </row>
    <row r="9824" spans="1:51">
      <c r="A9824" t="s">
        <v>2797</v>
      </c>
      <c r="B9824" t="s">
        <v>72</v>
      </c>
      <c r="C9824" t="s">
        <v>2712</v>
      </c>
      <c r="D9824" t="s">
        <v>2191</v>
      </c>
      <c r="E9824" t="s">
        <v>2192</v>
      </c>
      <c r="F9824" t="s">
        <v>2806</v>
      </c>
      <c r="G9824" t="s">
        <v>2777</v>
      </c>
      <c r="H9824" t="s">
        <v>2778</v>
      </c>
      <c r="I9824">
        <v>56.5</v>
      </c>
      <c r="J9824">
        <v>-3.0619999999999998</v>
      </c>
      <c r="L9824" t="s">
        <v>2398</v>
      </c>
      <c r="M9824">
        <v>2012</v>
      </c>
      <c r="N9824" t="s">
        <v>918</v>
      </c>
      <c r="R9824" t="s">
        <v>462</v>
      </c>
      <c r="T9824" t="s">
        <v>462</v>
      </c>
      <c r="U9824" t="s">
        <v>462</v>
      </c>
      <c r="V9824" t="s">
        <v>462</v>
      </c>
      <c r="W9824" t="s">
        <v>462</v>
      </c>
      <c r="X9824" t="s">
        <v>1849</v>
      </c>
      <c r="Y9824">
        <v>1</v>
      </c>
      <c r="Z9824">
        <v>35</v>
      </c>
      <c r="AA9824">
        <v>5</v>
      </c>
      <c r="AD9824" t="s">
        <v>2774</v>
      </c>
      <c r="AE9824">
        <v>60.665999999999997</v>
      </c>
      <c r="AF9824">
        <v>10.866</v>
      </c>
      <c r="AG9824" t="s">
        <v>31</v>
      </c>
      <c r="AX9824" t="s">
        <v>31</v>
      </c>
      <c r="AY9824" t="s">
        <v>31</v>
      </c>
    </row>
    <row r="9825" spans="1:51">
      <c r="A9825" t="s">
        <v>2797</v>
      </c>
      <c r="B9825" t="s">
        <v>72</v>
      </c>
      <c r="C9825" t="s">
        <v>2712</v>
      </c>
      <c r="D9825" t="s">
        <v>2191</v>
      </c>
      <c r="E9825" t="s">
        <v>2192</v>
      </c>
      <c r="F9825" t="s">
        <v>2806</v>
      </c>
      <c r="G9825" t="s">
        <v>2777</v>
      </c>
      <c r="H9825" t="s">
        <v>2778</v>
      </c>
      <c r="I9825">
        <v>56.5</v>
      </c>
      <c r="J9825">
        <v>-3.0619999999999998</v>
      </c>
      <c r="L9825" t="s">
        <v>2398</v>
      </c>
      <c r="M9825">
        <v>2012</v>
      </c>
      <c r="N9825" t="s">
        <v>918</v>
      </c>
      <c r="R9825" t="s">
        <v>462</v>
      </c>
      <c r="T9825" t="s">
        <v>462</v>
      </c>
      <c r="U9825" t="s">
        <v>462</v>
      </c>
      <c r="V9825" t="s">
        <v>462</v>
      </c>
      <c r="W9825" t="s">
        <v>462</v>
      </c>
      <c r="X9825" t="s">
        <v>1849</v>
      </c>
      <c r="Y9825">
        <v>1</v>
      </c>
      <c r="Z9825">
        <v>42</v>
      </c>
      <c r="AA9825">
        <v>5</v>
      </c>
      <c r="AD9825" t="s">
        <v>2774</v>
      </c>
      <c r="AE9825">
        <v>60.665999999999997</v>
      </c>
      <c r="AF9825">
        <v>10.866</v>
      </c>
      <c r="AG9825" t="s">
        <v>31</v>
      </c>
      <c r="AX9825" t="s">
        <v>31</v>
      </c>
      <c r="AY9825" t="s">
        <v>31</v>
      </c>
    </row>
    <row r="9826" spans="1:51">
      <c r="A9826" t="s">
        <v>2797</v>
      </c>
      <c r="B9826" t="s">
        <v>72</v>
      </c>
      <c r="C9826" t="s">
        <v>2712</v>
      </c>
      <c r="D9826" t="s">
        <v>2191</v>
      </c>
      <c r="E9826" t="s">
        <v>2192</v>
      </c>
      <c r="F9826" t="s">
        <v>2806</v>
      </c>
      <c r="G9826" t="s">
        <v>2777</v>
      </c>
      <c r="H9826" t="s">
        <v>2778</v>
      </c>
      <c r="I9826">
        <v>56.5</v>
      </c>
      <c r="J9826">
        <v>-3.0619999999999998</v>
      </c>
      <c r="L9826" t="s">
        <v>2398</v>
      </c>
      <c r="M9826">
        <v>2012</v>
      </c>
      <c r="N9826" t="s">
        <v>918</v>
      </c>
      <c r="R9826" t="s">
        <v>462</v>
      </c>
      <c r="T9826" t="s">
        <v>462</v>
      </c>
      <c r="U9826" t="s">
        <v>462</v>
      </c>
      <c r="V9826" t="s">
        <v>462</v>
      </c>
      <c r="W9826" t="s">
        <v>462</v>
      </c>
      <c r="X9826" t="s">
        <v>1849</v>
      </c>
      <c r="Y9826">
        <v>1</v>
      </c>
      <c r="Z9826">
        <v>49</v>
      </c>
      <c r="AA9826">
        <v>5</v>
      </c>
      <c r="AD9826" t="s">
        <v>2774</v>
      </c>
      <c r="AE9826">
        <v>60.665999999999997</v>
      </c>
      <c r="AF9826">
        <v>10.866</v>
      </c>
      <c r="AG9826" t="s">
        <v>31</v>
      </c>
      <c r="AX9826" t="s">
        <v>31</v>
      </c>
      <c r="AY9826" t="s">
        <v>31</v>
      </c>
    </row>
    <row r="9827" spans="1:51">
      <c r="A9827" t="s">
        <v>2797</v>
      </c>
      <c r="B9827" t="s">
        <v>72</v>
      </c>
      <c r="C9827" t="s">
        <v>2712</v>
      </c>
      <c r="D9827" t="s">
        <v>2191</v>
      </c>
      <c r="E9827" t="s">
        <v>2192</v>
      </c>
      <c r="F9827" t="s">
        <v>2806</v>
      </c>
      <c r="G9827" t="s">
        <v>2777</v>
      </c>
      <c r="H9827" t="s">
        <v>2778</v>
      </c>
      <c r="I9827">
        <v>56.5</v>
      </c>
      <c r="J9827">
        <v>-3.0619999999999998</v>
      </c>
      <c r="L9827" t="s">
        <v>2398</v>
      </c>
      <c r="M9827">
        <v>2012</v>
      </c>
      <c r="N9827" t="s">
        <v>918</v>
      </c>
      <c r="R9827" t="s">
        <v>462</v>
      </c>
      <c r="T9827" t="s">
        <v>462</v>
      </c>
      <c r="U9827" t="s">
        <v>462</v>
      </c>
      <c r="V9827" t="s">
        <v>462</v>
      </c>
      <c r="W9827" t="s">
        <v>462</v>
      </c>
      <c r="X9827" t="s">
        <v>1849</v>
      </c>
      <c r="Y9827">
        <v>1</v>
      </c>
      <c r="Z9827">
        <v>56</v>
      </c>
      <c r="AA9827">
        <v>5</v>
      </c>
      <c r="AD9827" t="s">
        <v>2774</v>
      </c>
      <c r="AE9827">
        <v>60.665999999999997</v>
      </c>
      <c r="AF9827">
        <v>10.866</v>
      </c>
      <c r="AG9827" t="s">
        <v>31</v>
      </c>
      <c r="AX9827" t="s">
        <v>31</v>
      </c>
      <c r="AY9827" t="s">
        <v>31</v>
      </c>
    </row>
    <row r="9828" spans="1:51">
      <c r="A9828" t="s">
        <v>2797</v>
      </c>
      <c r="B9828" t="s">
        <v>72</v>
      </c>
      <c r="C9828" t="s">
        <v>2712</v>
      </c>
      <c r="D9828" t="s">
        <v>2191</v>
      </c>
      <c r="E9828" t="s">
        <v>2192</v>
      </c>
      <c r="F9828" t="s">
        <v>2806</v>
      </c>
      <c r="G9828" t="s">
        <v>2777</v>
      </c>
      <c r="H9828" t="s">
        <v>2778</v>
      </c>
      <c r="I9828">
        <v>56.5</v>
      </c>
      <c r="J9828">
        <v>-3.0619999999999998</v>
      </c>
      <c r="L9828" t="s">
        <v>2398</v>
      </c>
      <c r="M9828">
        <v>2012</v>
      </c>
      <c r="N9828" t="s">
        <v>918</v>
      </c>
      <c r="R9828" t="s">
        <v>462</v>
      </c>
      <c r="T9828" t="s">
        <v>462</v>
      </c>
      <c r="U9828" t="s">
        <v>462</v>
      </c>
      <c r="V9828" t="s">
        <v>462</v>
      </c>
      <c r="W9828" t="s">
        <v>462</v>
      </c>
      <c r="X9828" t="s">
        <v>1849</v>
      </c>
      <c r="Y9828">
        <v>1</v>
      </c>
      <c r="Z9828">
        <v>63</v>
      </c>
      <c r="AA9828">
        <v>5</v>
      </c>
      <c r="AD9828" t="s">
        <v>2774</v>
      </c>
      <c r="AE9828">
        <v>60.665999999999997</v>
      </c>
      <c r="AF9828">
        <v>10.866</v>
      </c>
      <c r="AG9828" t="s">
        <v>31</v>
      </c>
      <c r="AX9828" t="s">
        <v>31</v>
      </c>
      <c r="AY9828" t="s">
        <v>31</v>
      </c>
    </row>
    <row r="9829" spans="1:51">
      <c r="A9829" t="s">
        <v>2797</v>
      </c>
      <c r="B9829" t="s">
        <v>72</v>
      </c>
      <c r="C9829" t="s">
        <v>2712</v>
      </c>
      <c r="D9829" t="s">
        <v>2191</v>
      </c>
      <c r="E9829" t="s">
        <v>2192</v>
      </c>
      <c r="F9829" t="s">
        <v>2806</v>
      </c>
      <c r="G9829" t="s">
        <v>2777</v>
      </c>
      <c r="H9829" t="s">
        <v>2778</v>
      </c>
      <c r="I9829">
        <v>56.5</v>
      </c>
      <c r="J9829">
        <v>-3.0619999999999998</v>
      </c>
      <c r="L9829" t="s">
        <v>2398</v>
      </c>
      <c r="M9829">
        <v>2012</v>
      </c>
      <c r="N9829" t="s">
        <v>918</v>
      </c>
      <c r="R9829" t="s">
        <v>462</v>
      </c>
      <c r="T9829" t="s">
        <v>462</v>
      </c>
      <c r="U9829" t="s">
        <v>462</v>
      </c>
      <c r="V9829" t="s">
        <v>462</v>
      </c>
      <c r="W9829" t="s">
        <v>462</v>
      </c>
      <c r="X9829" t="s">
        <v>1849</v>
      </c>
      <c r="Y9829">
        <v>1.6</v>
      </c>
      <c r="Z9829">
        <v>70</v>
      </c>
      <c r="AA9829">
        <v>5</v>
      </c>
      <c r="AD9829" t="s">
        <v>2774</v>
      </c>
      <c r="AE9829">
        <v>60.665999999999997</v>
      </c>
      <c r="AF9829">
        <v>10.866</v>
      </c>
      <c r="AG9829" t="s">
        <v>31</v>
      </c>
      <c r="AX9829" t="s">
        <v>31</v>
      </c>
      <c r="AY9829" t="s">
        <v>31</v>
      </c>
    </row>
    <row r="9830" spans="1:51">
      <c r="A9830" t="s">
        <v>2797</v>
      </c>
      <c r="B9830" t="s">
        <v>72</v>
      </c>
      <c r="C9830" t="s">
        <v>2712</v>
      </c>
      <c r="D9830" t="s">
        <v>2191</v>
      </c>
      <c r="E9830" t="s">
        <v>2192</v>
      </c>
      <c r="F9830" t="s">
        <v>2806</v>
      </c>
      <c r="G9830" t="s">
        <v>2777</v>
      </c>
      <c r="H9830" t="s">
        <v>2778</v>
      </c>
      <c r="I9830">
        <v>56.5</v>
      </c>
      <c r="J9830">
        <v>-3.0619999999999998</v>
      </c>
      <c r="L9830" t="s">
        <v>2398</v>
      </c>
      <c r="M9830">
        <v>2012</v>
      </c>
      <c r="N9830" t="s">
        <v>918</v>
      </c>
      <c r="R9830" t="s">
        <v>462</v>
      </c>
      <c r="T9830" t="s">
        <v>462</v>
      </c>
      <c r="U9830" t="s">
        <v>462</v>
      </c>
      <c r="V9830" t="s">
        <v>462</v>
      </c>
      <c r="W9830" t="s">
        <v>462</v>
      </c>
      <c r="X9830" t="s">
        <v>1849</v>
      </c>
      <c r="Y9830">
        <v>2.2000000000000002</v>
      </c>
      <c r="Z9830">
        <v>77</v>
      </c>
      <c r="AA9830">
        <v>5</v>
      </c>
      <c r="AD9830" t="s">
        <v>2774</v>
      </c>
      <c r="AE9830">
        <v>60.665999999999997</v>
      </c>
      <c r="AF9830">
        <v>10.866</v>
      </c>
      <c r="AG9830" t="s">
        <v>31</v>
      </c>
      <c r="AX9830" t="s">
        <v>31</v>
      </c>
      <c r="AY9830" t="s">
        <v>31</v>
      </c>
    </row>
    <row r="9831" spans="1:51">
      <c r="A9831" t="s">
        <v>2797</v>
      </c>
      <c r="B9831" t="s">
        <v>72</v>
      </c>
      <c r="C9831" t="s">
        <v>2712</v>
      </c>
      <c r="D9831" t="s">
        <v>2191</v>
      </c>
      <c r="E9831" t="s">
        <v>2192</v>
      </c>
      <c r="F9831" t="s">
        <v>2806</v>
      </c>
      <c r="G9831" t="s">
        <v>2777</v>
      </c>
      <c r="H9831" t="s">
        <v>2778</v>
      </c>
      <c r="I9831">
        <v>56.5</v>
      </c>
      <c r="J9831">
        <v>-3.0619999999999998</v>
      </c>
      <c r="L9831" t="s">
        <v>2398</v>
      </c>
      <c r="M9831">
        <v>2012</v>
      </c>
      <c r="N9831" t="s">
        <v>918</v>
      </c>
      <c r="R9831" t="s">
        <v>462</v>
      </c>
      <c r="T9831" t="s">
        <v>462</v>
      </c>
      <c r="U9831" t="s">
        <v>462</v>
      </c>
      <c r="V9831" t="s">
        <v>462</v>
      </c>
      <c r="W9831" t="s">
        <v>462</v>
      </c>
      <c r="X9831" t="s">
        <v>1849</v>
      </c>
      <c r="Y9831">
        <v>3.4</v>
      </c>
      <c r="Z9831">
        <v>84</v>
      </c>
      <c r="AA9831">
        <v>5</v>
      </c>
      <c r="AD9831" t="s">
        <v>2774</v>
      </c>
      <c r="AE9831">
        <v>60.665999999999997</v>
      </c>
      <c r="AF9831">
        <v>10.866</v>
      </c>
      <c r="AG9831" t="s">
        <v>31</v>
      </c>
      <c r="AX9831" t="s">
        <v>31</v>
      </c>
      <c r="AY9831" t="s">
        <v>31</v>
      </c>
    </row>
    <row r="9832" spans="1:51">
      <c r="A9832" t="s">
        <v>2797</v>
      </c>
      <c r="B9832" t="s">
        <v>72</v>
      </c>
      <c r="C9832" t="s">
        <v>2712</v>
      </c>
      <c r="D9832" t="s">
        <v>2191</v>
      </c>
      <c r="E9832" t="s">
        <v>2192</v>
      </c>
      <c r="F9832" t="s">
        <v>2806</v>
      </c>
      <c r="G9832" t="s">
        <v>2777</v>
      </c>
      <c r="H9832" t="s">
        <v>2778</v>
      </c>
      <c r="I9832">
        <v>56.5</v>
      </c>
      <c r="J9832">
        <v>-3.0619999999999998</v>
      </c>
      <c r="L9832" t="s">
        <v>2398</v>
      </c>
      <c r="M9832">
        <v>2012</v>
      </c>
      <c r="N9832" t="s">
        <v>918</v>
      </c>
      <c r="R9832" t="s">
        <v>462</v>
      </c>
      <c r="T9832" t="s">
        <v>462</v>
      </c>
      <c r="U9832" t="s">
        <v>462</v>
      </c>
      <c r="V9832" t="s">
        <v>462</v>
      </c>
      <c r="W9832" t="s">
        <v>462</v>
      </c>
      <c r="X9832" t="s">
        <v>1849</v>
      </c>
      <c r="Y9832">
        <v>4.4000000000000004</v>
      </c>
      <c r="Z9832">
        <v>91</v>
      </c>
      <c r="AA9832">
        <v>5</v>
      </c>
      <c r="AD9832" t="s">
        <v>2774</v>
      </c>
      <c r="AE9832">
        <v>60.665999999999997</v>
      </c>
      <c r="AF9832">
        <v>10.866</v>
      </c>
      <c r="AG9832" t="s">
        <v>31</v>
      </c>
      <c r="AX9832" t="s">
        <v>31</v>
      </c>
      <c r="AY9832" t="s">
        <v>31</v>
      </c>
    </row>
    <row r="9833" spans="1:51">
      <c r="A9833" t="s">
        <v>2797</v>
      </c>
      <c r="B9833" t="s">
        <v>72</v>
      </c>
      <c r="C9833" t="s">
        <v>2712</v>
      </c>
      <c r="D9833" t="s">
        <v>2191</v>
      </c>
      <c r="E9833" t="s">
        <v>2192</v>
      </c>
      <c r="F9833" t="s">
        <v>2806</v>
      </c>
      <c r="G9833" t="s">
        <v>2777</v>
      </c>
      <c r="H9833" t="s">
        <v>2778</v>
      </c>
      <c r="I9833">
        <v>56.5</v>
      </c>
      <c r="J9833">
        <v>-3.0619999999999998</v>
      </c>
      <c r="L9833" t="s">
        <v>2398</v>
      </c>
      <c r="M9833">
        <v>2012</v>
      </c>
      <c r="N9833" t="s">
        <v>918</v>
      </c>
      <c r="R9833" t="s">
        <v>462</v>
      </c>
      <c r="T9833" t="s">
        <v>462</v>
      </c>
      <c r="U9833" t="s">
        <v>462</v>
      </c>
      <c r="V9833" t="s">
        <v>462</v>
      </c>
      <c r="W9833" t="s">
        <v>462</v>
      </c>
      <c r="X9833" t="s">
        <v>1849</v>
      </c>
      <c r="Y9833">
        <v>5.5</v>
      </c>
      <c r="Z9833">
        <v>98</v>
      </c>
      <c r="AA9833">
        <v>5</v>
      </c>
      <c r="AD9833" t="s">
        <v>2774</v>
      </c>
      <c r="AE9833">
        <v>60.665999999999997</v>
      </c>
      <c r="AF9833">
        <v>10.866</v>
      </c>
      <c r="AG9833" t="s">
        <v>31</v>
      </c>
      <c r="AX9833" t="s">
        <v>31</v>
      </c>
      <c r="AY9833" t="s">
        <v>31</v>
      </c>
    </row>
    <row r="9834" spans="1:51">
      <c r="A9834" t="s">
        <v>2797</v>
      </c>
      <c r="B9834" t="s">
        <v>72</v>
      </c>
      <c r="C9834" t="s">
        <v>2712</v>
      </c>
      <c r="D9834" t="s">
        <v>2191</v>
      </c>
      <c r="E9834" t="s">
        <v>2192</v>
      </c>
      <c r="F9834" t="s">
        <v>2806</v>
      </c>
      <c r="G9834" t="s">
        <v>2777</v>
      </c>
      <c r="H9834" t="s">
        <v>2778</v>
      </c>
      <c r="I9834">
        <v>56.5</v>
      </c>
      <c r="J9834">
        <v>-3.0619999999999998</v>
      </c>
      <c r="L9834" t="s">
        <v>2398</v>
      </c>
      <c r="M9834">
        <v>2012</v>
      </c>
      <c r="N9834" t="s">
        <v>918</v>
      </c>
      <c r="R9834" t="s">
        <v>462</v>
      </c>
      <c r="T9834" t="s">
        <v>462</v>
      </c>
      <c r="U9834" t="s">
        <v>462</v>
      </c>
      <c r="V9834" t="s">
        <v>462</v>
      </c>
      <c r="W9834" t="s">
        <v>462</v>
      </c>
      <c r="X9834" t="s">
        <v>1849</v>
      </c>
      <c r="Y9834">
        <v>6</v>
      </c>
      <c r="Z9834">
        <v>105</v>
      </c>
      <c r="AA9834">
        <v>5</v>
      </c>
      <c r="AD9834" t="s">
        <v>2774</v>
      </c>
      <c r="AE9834">
        <v>60.665999999999997</v>
      </c>
      <c r="AF9834">
        <v>10.866</v>
      </c>
      <c r="AG9834" t="s">
        <v>31</v>
      </c>
      <c r="AX9834" t="s">
        <v>31</v>
      </c>
      <c r="AY9834" t="s">
        <v>31</v>
      </c>
    </row>
    <row r="9835" spans="1:51">
      <c r="A9835" t="s">
        <v>2797</v>
      </c>
      <c r="B9835" t="s">
        <v>72</v>
      </c>
      <c r="C9835" t="s">
        <v>2712</v>
      </c>
      <c r="D9835" t="s">
        <v>2191</v>
      </c>
      <c r="E9835" t="s">
        <v>2192</v>
      </c>
      <c r="F9835" t="s">
        <v>2781</v>
      </c>
      <c r="G9835" t="s">
        <v>2777</v>
      </c>
      <c r="H9835" t="s">
        <v>2778</v>
      </c>
      <c r="I9835">
        <v>56.5</v>
      </c>
      <c r="J9835">
        <v>-3.0619999999999998</v>
      </c>
      <c r="L9835" t="s">
        <v>2398</v>
      </c>
      <c r="M9835">
        <v>2012</v>
      </c>
      <c r="N9835" t="s">
        <v>918</v>
      </c>
      <c r="R9835" t="s">
        <v>462</v>
      </c>
      <c r="T9835" t="s">
        <v>462</v>
      </c>
      <c r="U9835" t="s">
        <v>462</v>
      </c>
      <c r="V9835" t="s">
        <v>462</v>
      </c>
      <c r="W9835" t="s">
        <v>462</v>
      </c>
      <c r="X9835" t="s">
        <v>1849</v>
      </c>
      <c r="Y9835">
        <v>1</v>
      </c>
      <c r="Z9835">
        <v>0</v>
      </c>
      <c r="AA9835">
        <v>5</v>
      </c>
      <c r="AD9835" t="s">
        <v>2774</v>
      </c>
      <c r="AE9835">
        <v>60.665999999999997</v>
      </c>
      <c r="AF9835">
        <v>10.866</v>
      </c>
      <c r="AG9835" t="s">
        <v>31</v>
      </c>
      <c r="AX9835" t="s">
        <v>31</v>
      </c>
      <c r="AY9835" t="s">
        <v>31</v>
      </c>
    </row>
    <row r="9836" spans="1:51">
      <c r="A9836" t="s">
        <v>2797</v>
      </c>
      <c r="B9836" t="s">
        <v>72</v>
      </c>
      <c r="C9836" t="s">
        <v>2712</v>
      </c>
      <c r="D9836" t="s">
        <v>2191</v>
      </c>
      <c r="E9836" t="s">
        <v>2192</v>
      </c>
      <c r="F9836" t="s">
        <v>2781</v>
      </c>
      <c r="G9836" t="s">
        <v>2777</v>
      </c>
      <c r="H9836" t="s">
        <v>2778</v>
      </c>
      <c r="I9836">
        <v>56.5</v>
      </c>
      <c r="J9836">
        <v>-3.0619999999999998</v>
      </c>
      <c r="L9836" t="s">
        <v>2398</v>
      </c>
      <c r="M9836">
        <v>2012</v>
      </c>
      <c r="N9836" t="s">
        <v>918</v>
      </c>
      <c r="R9836" t="s">
        <v>462</v>
      </c>
      <c r="T9836" t="s">
        <v>462</v>
      </c>
      <c r="U9836" t="s">
        <v>462</v>
      </c>
      <c r="V9836" t="s">
        <v>462</v>
      </c>
      <c r="W9836" t="s">
        <v>462</v>
      </c>
      <c r="X9836" t="s">
        <v>1849</v>
      </c>
      <c r="Y9836">
        <v>1</v>
      </c>
      <c r="Z9836">
        <v>7</v>
      </c>
      <c r="AA9836">
        <v>5</v>
      </c>
      <c r="AD9836" t="s">
        <v>2774</v>
      </c>
      <c r="AE9836">
        <v>60.665999999999997</v>
      </c>
      <c r="AF9836">
        <v>10.866</v>
      </c>
      <c r="AG9836" t="s">
        <v>31</v>
      </c>
      <c r="AX9836" t="s">
        <v>31</v>
      </c>
      <c r="AY9836" t="s">
        <v>31</v>
      </c>
    </row>
    <row r="9837" spans="1:51">
      <c r="A9837" t="s">
        <v>2797</v>
      </c>
      <c r="B9837" t="s">
        <v>72</v>
      </c>
      <c r="C9837" t="s">
        <v>2712</v>
      </c>
      <c r="D9837" t="s">
        <v>2191</v>
      </c>
      <c r="E9837" t="s">
        <v>2192</v>
      </c>
      <c r="F9837" t="s">
        <v>2781</v>
      </c>
      <c r="G9837" t="s">
        <v>2777</v>
      </c>
      <c r="H9837" t="s">
        <v>2778</v>
      </c>
      <c r="I9837">
        <v>56.5</v>
      </c>
      <c r="J9837">
        <v>-3.0619999999999998</v>
      </c>
      <c r="L9837" t="s">
        <v>2398</v>
      </c>
      <c r="M9837">
        <v>2012</v>
      </c>
      <c r="N9837" t="s">
        <v>918</v>
      </c>
      <c r="R9837" t="s">
        <v>462</v>
      </c>
      <c r="T9837" t="s">
        <v>462</v>
      </c>
      <c r="U9837" t="s">
        <v>462</v>
      </c>
      <c r="V9837" t="s">
        <v>462</v>
      </c>
      <c r="W9837" t="s">
        <v>462</v>
      </c>
      <c r="X9837" t="s">
        <v>1849</v>
      </c>
      <c r="Y9837">
        <v>1</v>
      </c>
      <c r="Z9837">
        <v>14</v>
      </c>
      <c r="AA9837">
        <v>5</v>
      </c>
      <c r="AD9837" t="s">
        <v>2774</v>
      </c>
      <c r="AE9837">
        <v>60.665999999999997</v>
      </c>
      <c r="AF9837">
        <v>10.866</v>
      </c>
      <c r="AG9837" t="s">
        <v>31</v>
      </c>
      <c r="AX9837" t="s">
        <v>31</v>
      </c>
      <c r="AY9837" t="s">
        <v>31</v>
      </c>
    </row>
    <row r="9838" spans="1:51">
      <c r="A9838" t="s">
        <v>2797</v>
      </c>
      <c r="B9838" t="s">
        <v>72</v>
      </c>
      <c r="C9838" t="s">
        <v>2712</v>
      </c>
      <c r="D9838" t="s">
        <v>2191</v>
      </c>
      <c r="E9838" t="s">
        <v>2192</v>
      </c>
      <c r="F9838" t="s">
        <v>2781</v>
      </c>
      <c r="G9838" t="s">
        <v>2777</v>
      </c>
      <c r="H9838" t="s">
        <v>2778</v>
      </c>
      <c r="I9838">
        <v>56.5</v>
      </c>
      <c r="J9838">
        <v>-3.0619999999999998</v>
      </c>
      <c r="L9838" t="s">
        <v>2398</v>
      </c>
      <c r="M9838">
        <v>2012</v>
      </c>
      <c r="N9838" t="s">
        <v>918</v>
      </c>
      <c r="R9838" t="s">
        <v>462</v>
      </c>
      <c r="T9838" t="s">
        <v>462</v>
      </c>
      <c r="U9838" t="s">
        <v>462</v>
      </c>
      <c r="V9838" t="s">
        <v>462</v>
      </c>
      <c r="W9838" t="s">
        <v>462</v>
      </c>
      <c r="X9838" t="s">
        <v>1849</v>
      </c>
      <c r="Y9838">
        <v>1</v>
      </c>
      <c r="Z9838">
        <v>21</v>
      </c>
      <c r="AA9838">
        <v>5</v>
      </c>
      <c r="AD9838" t="s">
        <v>2774</v>
      </c>
      <c r="AE9838">
        <v>60.665999999999997</v>
      </c>
      <c r="AF9838">
        <v>10.866</v>
      </c>
      <c r="AG9838" t="s">
        <v>31</v>
      </c>
      <c r="AX9838" t="s">
        <v>31</v>
      </c>
      <c r="AY9838" t="s">
        <v>31</v>
      </c>
    </row>
    <row r="9839" spans="1:51">
      <c r="A9839" t="s">
        <v>2797</v>
      </c>
      <c r="B9839" t="s">
        <v>72</v>
      </c>
      <c r="C9839" t="s">
        <v>2712</v>
      </c>
      <c r="D9839" t="s">
        <v>2191</v>
      </c>
      <c r="E9839" t="s">
        <v>2192</v>
      </c>
      <c r="F9839" t="s">
        <v>2781</v>
      </c>
      <c r="G9839" t="s">
        <v>2777</v>
      </c>
      <c r="H9839" t="s">
        <v>2778</v>
      </c>
      <c r="I9839">
        <v>56.5</v>
      </c>
      <c r="J9839">
        <v>-3.0619999999999998</v>
      </c>
      <c r="L9839" t="s">
        <v>2398</v>
      </c>
      <c r="M9839">
        <v>2012</v>
      </c>
      <c r="N9839" t="s">
        <v>918</v>
      </c>
      <c r="R9839" t="s">
        <v>462</v>
      </c>
      <c r="T9839" t="s">
        <v>462</v>
      </c>
      <c r="U9839" t="s">
        <v>462</v>
      </c>
      <c r="V9839" t="s">
        <v>462</v>
      </c>
      <c r="W9839" t="s">
        <v>462</v>
      </c>
      <c r="X9839" t="s">
        <v>1849</v>
      </c>
      <c r="Y9839">
        <v>1</v>
      </c>
      <c r="Z9839">
        <v>28</v>
      </c>
      <c r="AA9839">
        <v>5</v>
      </c>
      <c r="AD9839" t="s">
        <v>2774</v>
      </c>
      <c r="AE9839">
        <v>60.665999999999997</v>
      </c>
      <c r="AF9839">
        <v>10.866</v>
      </c>
      <c r="AG9839" t="s">
        <v>31</v>
      </c>
      <c r="AX9839" t="s">
        <v>31</v>
      </c>
      <c r="AY9839" t="s">
        <v>31</v>
      </c>
    </row>
    <row r="9840" spans="1:51">
      <c r="A9840" t="s">
        <v>2797</v>
      </c>
      <c r="B9840" t="s">
        <v>72</v>
      </c>
      <c r="C9840" t="s">
        <v>2712</v>
      </c>
      <c r="D9840" t="s">
        <v>2191</v>
      </c>
      <c r="E9840" t="s">
        <v>2192</v>
      </c>
      <c r="F9840" t="s">
        <v>2781</v>
      </c>
      <c r="G9840" t="s">
        <v>2777</v>
      </c>
      <c r="H9840" t="s">
        <v>2778</v>
      </c>
      <c r="I9840">
        <v>56.5</v>
      </c>
      <c r="J9840">
        <v>-3.0619999999999998</v>
      </c>
      <c r="L9840" t="s">
        <v>2398</v>
      </c>
      <c r="M9840">
        <v>2012</v>
      </c>
      <c r="N9840" t="s">
        <v>918</v>
      </c>
      <c r="R9840" t="s">
        <v>462</v>
      </c>
      <c r="T9840" t="s">
        <v>462</v>
      </c>
      <c r="U9840" t="s">
        <v>462</v>
      </c>
      <c r="V9840" t="s">
        <v>462</v>
      </c>
      <c r="W9840" t="s">
        <v>462</v>
      </c>
      <c r="X9840" t="s">
        <v>1849</v>
      </c>
      <c r="Y9840">
        <v>1</v>
      </c>
      <c r="Z9840">
        <v>35</v>
      </c>
      <c r="AA9840">
        <v>5</v>
      </c>
      <c r="AD9840" t="s">
        <v>2774</v>
      </c>
      <c r="AE9840">
        <v>60.665999999999997</v>
      </c>
      <c r="AF9840">
        <v>10.866</v>
      </c>
      <c r="AG9840" t="s">
        <v>31</v>
      </c>
      <c r="AX9840" t="s">
        <v>31</v>
      </c>
      <c r="AY9840" t="s">
        <v>31</v>
      </c>
    </row>
    <row r="9841" spans="1:51">
      <c r="A9841" t="s">
        <v>2797</v>
      </c>
      <c r="B9841" t="s">
        <v>72</v>
      </c>
      <c r="C9841" t="s">
        <v>2712</v>
      </c>
      <c r="D9841" t="s">
        <v>2191</v>
      </c>
      <c r="E9841" t="s">
        <v>2192</v>
      </c>
      <c r="F9841" t="s">
        <v>2781</v>
      </c>
      <c r="G9841" t="s">
        <v>2777</v>
      </c>
      <c r="H9841" t="s">
        <v>2778</v>
      </c>
      <c r="I9841">
        <v>56.5</v>
      </c>
      <c r="J9841">
        <v>-3.0619999999999998</v>
      </c>
      <c r="L9841" t="s">
        <v>2398</v>
      </c>
      <c r="M9841">
        <v>2012</v>
      </c>
      <c r="N9841" t="s">
        <v>918</v>
      </c>
      <c r="R9841" t="s">
        <v>462</v>
      </c>
      <c r="T9841" t="s">
        <v>462</v>
      </c>
      <c r="U9841" t="s">
        <v>462</v>
      </c>
      <c r="V9841" t="s">
        <v>462</v>
      </c>
      <c r="W9841" t="s">
        <v>462</v>
      </c>
      <c r="X9841" t="s">
        <v>1849</v>
      </c>
      <c r="Y9841">
        <v>1</v>
      </c>
      <c r="Z9841">
        <v>42</v>
      </c>
      <c r="AA9841">
        <v>5</v>
      </c>
      <c r="AD9841" t="s">
        <v>2774</v>
      </c>
      <c r="AE9841">
        <v>60.665999999999997</v>
      </c>
      <c r="AF9841">
        <v>10.866</v>
      </c>
      <c r="AG9841" t="s">
        <v>31</v>
      </c>
      <c r="AX9841" t="s">
        <v>31</v>
      </c>
      <c r="AY9841" t="s">
        <v>31</v>
      </c>
    </row>
    <row r="9842" spans="1:51">
      <c r="A9842" t="s">
        <v>2797</v>
      </c>
      <c r="B9842" t="s">
        <v>72</v>
      </c>
      <c r="C9842" t="s">
        <v>2712</v>
      </c>
      <c r="D9842" t="s">
        <v>2191</v>
      </c>
      <c r="E9842" t="s">
        <v>2192</v>
      </c>
      <c r="F9842" t="s">
        <v>2781</v>
      </c>
      <c r="G9842" t="s">
        <v>2777</v>
      </c>
      <c r="H9842" t="s">
        <v>2778</v>
      </c>
      <c r="I9842">
        <v>56.5</v>
      </c>
      <c r="J9842">
        <v>-3.0619999999999998</v>
      </c>
      <c r="L9842" t="s">
        <v>2398</v>
      </c>
      <c r="M9842">
        <v>2012</v>
      </c>
      <c r="N9842" t="s">
        <v>918</v>
      </c>
      <c r="R9842" t="s">
        <v>462</v>
      </c>
      <c r="T9842" t="s">
        <v>462</v>
      </c>
      <c r="U9842" t="s">
        <v>462</v>
      </c>
      <c r="V9842" t="s">
        <v>462</v>
      </c>
      <c r="W9842" t="s">
        <v>462</v>
      </c>
      <c r="X9842" t="s">
        <v>1849</v>
      </c>
      <c r="Y9842">
        <v>1</v>
      </c>
      <c r="Z9842">
        <v>49</v>
      </c>
      <c r="AA9842">
        <v>5</v>
      </c>
      <c r="AD9842" t="s">
        <v>2774</v>
      </c>
      <c r="AE9842">
        <v>60.665999999999997</v>
      </c>
      <c r="AF9842">
        <v>10.866</v>
      </c>
      <c r="AG9842" t="s">
        <v>31</v>
      </c>
      <c r="AX9842" t="s">
        <v>31</v>
      </c>
      <c r="AY9842" t="s">
        <v>31</v>
      </c>
    </row>
    <row r="9843" spans="1:51">
      <c r="A9843" t="s">
        <v>2797</v>
      </c>
      <c r="B9843" t="s">
        <v>72</v>
      </c>
      <c r="C9843" t="s">
        <v>2712</v>
      </c>
      <c r="D9843" t="s">
        <v>2191</v>
      </c>
      <c r="E9843" t="s">
        <v>2192</v>
      </c>
      <c r="F9843" t="s">
        <v>2781</v>
      </c>
      <c r="G9843" t="s">
        <v>2777</v>
      </c>
      <c r="H9843" t="s">
        <v>2778</v>
      </c>
      <c r="I9843">
        <v>56.5</v>
      </c>
      <c r="J9843">
        <v>-3.0619999999999998</v>
      </c>
      <c r="L9843" t="s">
        <v>2398</v>
      </c>
      <c r="M9843">
        <v>2012</v>
      </c>
      <c r="N9843" t="s">
        <v>918</v>
      </c>
      <c r="R9843" t="s">
        <v>462</v>
      </c>
      <c r="T9843" t="s">
        <v>462</v>
      </c>
      <c r="U9843" t="s">
        <v>462</v>
      </c>
      <c r="V9843" t="s">
        <v>462</v>
      </c>
      <c r="W9843" t="s">
        <v>462</v>
      </c>
      <c r="X9843" t="s">
        <v>1849</v>
      </c>
      <c r="Y9843">
        <v>1</v>
      </c>
      <c r="Z9843">
        <v>56</v>
      </c>
      <c r="AA9843">
        <v>5</v>
      </c>
      <c r="AD9843" t="s">
        <v>2774</v>
      </c>
      <c r="AE9843">
        <v>60.665999999999997</v>
      </c>
      <c r="AF9843">
        <v>10.866</v>
      </c>
      <c r="AG9843" t="s">
        <v>31</v>
      </c>
      <c r="AX9843" t="s">
        <v>31</v>
      </c>
      <c r="AY9843" t="s">
        <v>31</v>
      </c>
    </row>
    <row r="9844" spans="1:51">
      <c r="A9844" t="s">
        <v>2797</v>
      </c>
      <c r="B9844" t="s">
        <v>72</v>
      </c>
      <c r="C9844" t="s">
        <v>2712</v>
      </c>
      <c r="D9844" t="s">
        <v>2191</v>
      </c>
      <c r="E9844" t="s">
        <v>2192</v>
      </c>
      <c r="F9844" t="s">
        <v>2781</v>
      </c>
      <c r="G9844" t="s">
        <v>2777</v>
      </c>
      <c r="H9844" t="s">
        <v>2778</v>
      </c>
      <c r="I9844">
        <v>56.5</v>
      </c>
      <c r="J9844">
        <v>-3.0619999999999998</v>
      </c>
      <c r="L9844" t="s">
        <v>2398</v>
      </c>
      <c r="M9844">
        <v>2012</v>
      </c>
      <c r="N9844" t="s">
        <v>918</v>
      </c>
      <c r="R9844" t="s">
        <v>462</v>
      </c>
      <c r="T9844" t="s">
        <v>462</v>
      </c>
      <c r="U9844" t="s">
        <v>462</v>
      </c>
      <c r="V9844" t="s">
        <v>462</v>
      </c>
      <c r="W9844" t="s">
        <v>462</v>
      </c>
      <c r="X9844" t="s">
        <v>1849</v>
      </c>
      <c r="Y9844">
        <v>1</v>
      </c>
      <c r="Z9844">
        <v>63</v>
      </c>
      <c r="AA9844">
        <v>5</v>
      </c>
      <c r="AD9844" t="s">
        <v>2774</v>
      </c>
      <c r="AE9844">
        <v>60.665999999999997</v>
      </c>
      <c r="AF9844">
        <v>10.866</v>
      </c>
      <c r="AG9844" t="s">
        <v>31</v>
      </c>
      <c r="AX9844" t="s">
        <v>31</v>
      </c>
      <c r="AY9844" t="s">
        <v>31</v>
      </c>
    </row>
    <row r="9845" spans="1:51">
      <c r="A9845" t="s">
        <v>2797</v>
      </c>
      <c r="B9845" t="s">
        <v>72</v>
      </c>
      <c r="C9845" t="s">
        <v>2712</v>
      </c>
      <c r="D9845" t="s">
        <v>2191</v>
      </c>
      <c r="E9845" t="s">
        <v>2192</v>
      </c>
      <c r="F9845" t="s">
        <v>2781</v>
      </c>
      <c r="G9845" t="s">
        <v>2777</v>
      </c>
      <c r="H9845" t="s">
        <v>2778</v>
      </c>
      <c r="I9845">
        <v>56.5</v>
      </c>
      <c r="J9845">
        <v>-3.0619999999999998</v>
      </c>
      <c r="L9845" t="s">
        <v>2398</v>
      </c>
      <c r="M9845">
        <v>2012</v>
      </c>
      <c r="N9845" t="s">
        <v>918</v>
      </c>
      <c r="R9845" t="s">
        <v>462</v>
      </c>
      <c r="T9845" t="s">
        <v>462</v>
      </c>
      <c r="U9845" t="s">
        <v>462</v>
      </c>
      <c r="V9845" t="s">
        <v>462</v>
      </c>
      <c r="W9845" t="s">
        <v>462</v>
      </c>
      <c r="X9845" t="s">
        <v>1849</v>
      </c>
      <c r="Y9845">
        <v>1.2</v>
      </c>
      <c r="Z9845">
        <v>70</v>
      </c>
      <c r="AA9845">
        <v>5</v>
      </c>
      <c r="AD9845" t="s">
        <v>2774</v>
      </c>
      <c r="AE9845">
        <v>60.665999999999997</v>
      </c>
      <c r="AF9845">
        <v>10.866</v>
      </c>
      <c r="AG9845" t="s">
        <v>31</v>
      </c>
      <c r="AX9845" t="s">
        <v>31</v>
      </c>
      <c r="AY9845" t="s">
        <v>31</v>
      </c>
    </row>
    <row r="9846" spans="1:51">
      <c r="A9846" t="s">
        <v>2797</v>
      </c>
      <c r="B9846" t="s">
        <v>72</v>
      </c>
      <c r="C9846" t="s">
        <v>2712</v>
      </c>
      <c r="D9846" t="s">
        <v>2191</v>
      </c>
      <c r="E9846" t="s">
        <v>2192</v>
      </c>
      <c r="F9846" t="s">
        <v>2781</v>
      </c>
      <c r="G9846" t="s">
        <v>2777</v>
      </c>
      <c r="H9846" t="s">
        <v>2778</v>
      </c>
      <c r="I9846">
        <v>56.5</v>
      </c>
      <c r="J9846">
        <v>-3.0619999999999998</v>
      </c>
      <c r="L9846" t="s">
        <v>2398</v>
      </c>
      <c r="M9846">
        <v>2012</v>
      </c>
      <c r="N9846" t="s">
        <v>918</v>
      </c>
      <c r="R9846" t="s">
        <v>462</v>
      </c>
      <c r="T9846" t="s">
        <v>462</v>
      </c>
      <c r="U9846" t="s">
        <v>462</v>
      </c>
      <c r="V9846" t="s">
        <v>462</v>
      </c>
      <c r="W9846" t="s">
        <v>462</v>
      </c>
      <c r="X9846" t="s">
        <v>1849</v>
      </c>
      <c r="Y9846">
        <v>1.7</v>
      </c>
      <c r="Z9846">
        <v>77</v>
      </c>
      <c r="AA9846">
        <v>5</v>
      </c>
      <c r="AD9846" t="s">
        <v>2774</v>
      </c>
      <c r="AE9846">
        <v>60.665999999999997</v>
      </c>
      <c r="AF9846">
        <v>10.866</v>
      </c>
      <c r="AG9846" t="s">
        <v>31</v>
      </c>
      <c r="AX9846" t="s">
        <v>31</v>
      </c>
      <c r="AY9846" t="s">
        <v>31</v>
      </c>
    </row>
    <row r="9847" spans="1:51">
      <c r="A9847" t="s">
        <v>2797</v>
      </c>
      <c r="B9847" t="s">
        <v>72</v>
      </c>
      <c r="C9847" t="s">
        <v>2712</v>
      </c>
      <c r="D9847" t="s">
        <v>2191</v>
      </c>
      <c r="E9847" t="s">
        <v>2192</v>
      </c>
      <c r="F9847" t="s">
        <v>2781</v>
      </c>
      <c r="G9847" t="s">
        <v>2777</v>
      </c>
      <c r="H9847" t="s">
        <v>2778</v>
      </c>
      <c r="I9847">
        <v>56.5</v>
      </c>
      <c r="J9847">
        <v>-3.0619999999999998</v>
      </c>
      <c r="L9847" t="s">
        <v>2398</v>
      </c>
      <c r="M9847">
        <v>2012</v>
      </c>
      <c r="N9847" t="s">
        <v>918</v>
      </c>
      <c r="R9847" t="s">
        <v>462</v>
      </c>
      <c r="T9847" t="s">
        <v>462</v>
      </c>
      <c r="U9847" t="s">
        <v>462</v>
      </c>
      <c r="V9847" t="s">
        <v>462</v>
      </c>
      <c r="W9847" t="s">
        <v>462</v>
      </c>
      <c r="X9847" t="s">
        <v>1849</v>
      </c>
      <c r="Y9847">
        <v>2.4</v>
      </c>
      <c r="Z9847">
        <v>84</v>
      </c>
      <c r="AA9847">
        <v>5</v>
      </c>
      <c r="AD9847" t="s">
        <v>2774</v>
      </c>
      <c r="AE9847">
        <v>60.665999999999997</v>
      </c>
      <c r="AF9847">
        <v>10.866</v>
      </c>
      <c r="AG9847" t="s">
        <v>31</v>
      </c>
      <c r="AX9847" t="s">
        <v>31</v>
      </c>
      <c r="AY9847" t="s">
        <v>31</v>
      </c>
    </row>
    <row r="9848" spans="1:51">
      <c r="A9848" t="s">
        <v>2797</v>
      </c>
      <c r="B9848" t="s">
        <v>72</v>
      </c>
      <c r="C9848" t="s">
        <v>2712</v>
      </c>
      <c r="D9848" t="s">
        <v>2191</v>
      </c>
      <c r="E9848" t="s">
        <v>2192</v>
      </c>
      <c r="F9848" t="s">
        <v>2781</v>
      </c>
      <c r="G9848" t="s">
        <v>2777</v>
      </c>
      <c r="H9848" t="s">
        <v>2778</v>
      </c>
      <c r="I9848">
        <v>56.5</v>
      </c>
      <c r="J9848">
        <v>-3.0619999999999998</v>
      </c>
      <c r="L9848" t="s">
        <v>2398</v>
      </c>
      <c r="M9848">
        <v>2012</v>
      </c>
      <c r="N9848" t="s">
        <v>918</v>
      </c>
      <c r="R9848" t="s">
        <v>462</v>
      </c>
      <c r="T9848" t="s">
        <v>462</v>
      </c>
      <c r="U9848" t="s">
        <v>462</v>
      </c>
      <c r="V9848" t="s">
        <v>462</v>
      </c>
      <c r="W9848" t="s">
        <v>462</v>
      </c>
      <c r="X9848" t="s">
        <v>1849</v>
      </c>
      <c r="Y9848">
        <v>4.3</v>
      </c>
      <c r="Z9848">
        <v>91</v>
      </c>
      <c r="AA9848">
        <v>5</v>
      </c>
      <c r="AD9848" t="s">
        <v>2774</v>
      </c>
      <c r="AE9848">
        <v>60.665999999999997</v>
      </c>
      <c r="AF9848">
        <v>10.866</v>
      </c>
      <c r="AG9848" t="s">
        <v>31</v>
      </c>
      <c r="AX9848" t="s">
        <v>31</v>
      </c>
      <c r="AY9848" t="s">
        <v>31</v>
      </c>
    </row>
    <row r="9849" spans="1:51">
      <c r="A9849" t="s">
        <v>2797</v>
      </c>
      <c r="B9849" t="s">
        <v>72</v>
      </c>
      <c r="C9849" t="s">
        <v>2712</v>
      </c>
      <c r="D9849" t="s">
        <v>2191</v>
      </c>
      <c r="E9849" t="s">
        <v>2192</v>
      </c>
      <c r="F9849" t="s">
        <v>2781</v>
      </c>
      <c r="G9849" t="s">
        <v>2777</v>
      </c>
      <c r="H9849" t="s">
        <v>2778</v>
      </c>
      <c r="I9849">
        <v>56.5</v>
      </c>
      <c r="J9849">
        <v>-3.0619999999999998</v>
      </c>
      <c r="L9849" t="s">
        <v>2398</v>
      </c>
      <c r="M9849">
        <v>2012</v>
      </c>
      <c r="N9849" t="s">
        <v>918</v>
      </c>
      <c r="R9849" t="s">
        <v>462</v>
      </c>
      <c r="T9849" t="s">
        <v>462</v>
      </c>
      <c r="U9849" t="s">
        <v>462</v>
      </c>
      <c r="V9849" t="s">
        <v>462</v>
      </c>
      <c r="W9849" t="s">
        <v>462</v>
      </c>
      <c r="X9849" t="s">
        <v>1849</v>
      </c>
      <c r="Y9849">
        <v>5.3</v>
      </c>
      <c r="Z9849">
        <v>98</v>
      </c>
      <c r="AA9849">
        <v>5</v>
      </c>
      <c r="AD9849" t="s">
        <v>2774</v>
      </c>
      <c r="AE9849">
        <v>60.665999999999997</v>
      </c>
      <c r="AF9849">
        <v>10.866</v>
      </c>
      <c r="AG9849" t="s">
        <v>31</v>
      </c>
      <c r="AX9849" t="s">
        <v>31</v>
      </c>
      <c r="AY9849" t="s">
        <v>31</v>
      </c>
    </row>
    <row r="9850" spans="1:51">
      <c r="A9850" t="s">
        <v>2797</v>
      </c>
      <c r="B9850" t="s">
        <v>72</v>
      </c>
      <c r="C9850" t="s">
        <v>2712</v>
      </c>
      <c r="D9850" t="s">
        <v>2191</v>
      </c>
      <c r="E9850" t="s">
        <v>2192</v>
      </c>
      <c r="F9850" t="s">
        <v>2781</v>
      </c>
      <c r="G9850" t="s">
        <v>2777</v>
      </c>
      <c r="H9850" t="s">
        <v>2778</v>
      </c>
      <c r="I9850">
        <v>56.5</v>
      </c>
      <c r="J9850">
        <v>-3.0619999999999998</v>
      </c>
      <c r="L9850" t="s">
        <v>2398</v>
      </c>
      <c r="M9850">
        <v>2012</v>
      </c>
      <c r="N9850" t="s">
        <v>918</v>
      </c>
      <c r="R9850" t="s">
        <v>462</v>
      </c>
      <c r="T9850" t="s">
        <v>462</v>
      </c>
      <c r="U9850" t="s">
        <v>462</v>
      </c>
      <c r="V9850" t="s">
        <v>462</v>
      </c>
      <c r="W9850" t="s">
        <v>462</v>
      </c>
      <c r="X9850" t="s">
        <v>1849</v>
      </c>
      <c r="Y9850">
        <v>6</v>
      </c>
      <c r="Z9850">
        <v>105</v>
      </c>
      <c r="AA9850">
        <v>5</v>
      </c>
      <c r="AD9850" t="s">
        <v>2774</v>
      </c>
      <c r="AE9850">
        <v>60.665999999999997</v>
      </c>
      <c r="AF9850">
        <v>10.866</v>
      </c>
      <c r="AG9850" t="s">
        <v>31</v>
      </c>
      <c r="AX9850" t="s">
        <v>31</v>
      </c>
      <c r="AY9850" t="s">
        <v>31</v>
      </c>
    </row>
    <row r="9851" spans="1:51">
      <c r="A9851" t="s">
        <v>2797</v>
      </c>
      <c r="B9851" t="s">
        <v>72</v>
      </c>
      <c r="C9851" t="s">
        <v>2712</v>
      </c>
      <c r="D9851" t="s">
        <v>2191</v>
      </c>
      <c r="E9851" t="s">
        <v>2192</v>
      </c>
      <c r="F9851" t="s">
        <v>2199</v>
      </c>
      <c r="G9851" t="s">
        <v>2780</v>
      </c>
      <c r="I9851">
        <v>59.665999999999997</v>
      </c>
      <c r="J9851">
        <v>10.792</v>
      </c>
      <c r="L9851" t="s">
        <v>2398</v>
      </c>
      <c r="M9851">
        <v>2012</v>
      </c>
      <c r="N9851" t="s">
        <v>918</v>
      </c>
      <c r="R9851" t="s">
        <v>462</v>
      </c>
      <c r="T9851" t="s">
        <v>462</v>
      </c>
      <c r="U9851" t="s">
        <v>462</v>
      </c>
      <c r="V9851" t="s">
        <v>462</v>
      </c>
      <c r="W9851" t="s">
        <v>462</v>
      </c>
      <c r="X9851" t="s">
        <v>1849</v>
      </c>
      <c r="Y9851">
        <v>1</v>
      </c>
      <c r="Z9851">
        <v>0</v>
      </c>
      <c r="AA9851">
        <v>5</v>
      </c>
      <c r="AD9851" t="s">
        <v>2774</v>
      </c>
      <c r="AE9851">
        <v>60.665999999999997</v>
      </c>
      <c r="AF9851">
        <v>10.866</v>
      </c>
      <c r="AG9851" t="s">
        <v>31</v>
      </c>
      <c r="AX9851" t="s">
        <v>31</v>
      </c>
      <c r="AY9851" t="s">
        <v>31</v>
      </c>
    </row>
    <row r="9852" spans="1:51">
      <c r="A9852" t="s">
        <v>2797</v>
      </c>
      <c r="B9852" t="s">
        <v>72</v>
      </c>
      <c r="C9852" t="s">
        <v>2712</v>
      </c>
      <c r="D9852" t="s">
        <v>2191</v>
      </c>
      <c r="E9852" t="s">
        <v>2192</v>
      </c>
      <c r="F9852" t="s">
        <v>2199</v>
      </c>
      <c r="G9852" t="s">
        <v>2780</v>
      </c>
      <c r="I9852">
        <v>59.665999999999997</v>
      </c>
      <c r="J9852">
        <v>10.792</v>
      </c>
      <c r="L9852" t="s">
        <v>2398</v>
      </c>
      <c r="M9852">
        <v>2012</v>
      </c>
      <c r="N9852" t="s">
        <v>918</v>
      </c>
      <c r="R9852" t="s">
        <v>462</v>
      </c>
      <c r="T9852" t="s">
        <v>462</v>
      </c>
      <c r="U9852" t="s">
        <v>462</v>
      </c>
      <c r="V9852" t="s">
        <v>462</v>
      </c>
      <c r="W9852" t="s">
        <v>462</v>
      </c>
      <c r="X9852" t="s">
        <v>1849</v>
      </c>
      <c r="Y9852">
        <v>1</v>
      </c>
      <c r="Z9852">
        <v>7</v>
      </c>
      <c r="AA9852">
        <v>5</v>
      </c>
      <c r="AD9852" t="s">
        <v>2774</v>
      </c>
      <c r="AE9852">
        <v>60.665999999999997</v>
      </c>
      <c r="AF9852">
        <v>10.866</v>
      </c>
      <c r="AG9852" t="s">
        <v>31</v>
      </c>
      <c r="AX9852" t="s">
        <v>31</v>
      </c>
      <c r="AY9852" t="s">
        <v>31</v>
      </c>
    </row>
    <row r="9853" spans="1:51">
      <c r="A9853" t="s">
        <v>2797</v>
      </c>
      <c r="B9853" t="s">
        <v>72</v>
      </c>
      <c r="C9853" t="s">
        <v>2712</v>
      </c>
      <c r="D9853" t="s">
        <v>2191</v>
      </c>
      <c r="E9853" t="s">
        <v>2192</v>
      </c>
      <c r="F9853" t="s">
        <v>2199</v>
      </c>
      <c r="G9853" t="s">
        <v>2780</v>
      </c>
      <c r="I9853">
        <v>59.665999999999997</v>
      </c>
      <c r="J9853">
        <v>10.792</v>
      </c>
      <c r="L9853" t="s">
        <v>2398</v>
      </c>
      <c r="M9853">
        <v>2012</v>
      </c>
      <c r="N9853" t="s">
        <v>918</v>
      </c>
      <c r="R9853" t="s">
        <v>462</v>
      </c>
      <c r="T9853" t="s">
        <v>462</v>
      </c>
      <c r="U9853" t="s">
        <v>462</v>
      </c>
      <c r="V9853" t="s">
        <v>462</v>
      </c>
      <c r="W9853" t="s">
        <v>462</v>
      </c>
      <c r="X9853" t="s">
        <v>1849</v>
      </c>
      <c r="Y9853">
        <v>1</v>
      </c>
      <c r="Z9853">
        <v>14</v>
      </c>
      <c r="AA9853">
        <v>5</v>
      </c>
      <c r="AD9853" t="s">
        <v>2774</v>
      </c>
      <c r="AE9853">
        <v>60.665999999999997</v>
      </c>
      <c r="AF9853">
        <v>10.866</v>
      </c>
      <c r="AG9853" t="s">
        <v>31</v>
      </c>
      <c r="AX9853" t="s">
        <v>31</v>
      </c>
      <c r="AY9853" t="s">
        <v>31</v>
      </c>
    </row>
    <row r="9854" spans="1:51">
      <c r="A9854" t="s">
        <v>2797</v>
      </c>
      <c r="B9854" t="s">
        <v>72</v>
      </c>
      <c r="C9854" t="s">
        <v>2712</v>
      </c>
      <c r="D9854" t="s">
        <v>2191</v>
      </c>
      <c r="E9854" t="s">
        <v>2192</v>
      </c>
      <c r="F9854" t="s">
        <v>2199</v>
      </c>
      <c r="G9854" t="s">
        <v>2780</v>
      </c>
      <c r="I9854">
        <v>59.665999999999997</v>
      </c>
      <c r="J9854">
        <v>10.792</v>
      </c>
      <c r="L9854" t="s">
        <v>2398</v>
      </c>
      <c r="M9854">
        <v>2012</v>
      </c>
      <c r="N9854" t="s">
        <v>918</v>
      </c>
      <c r="R9854" t="s">
        <v>462</v>
      </c>
      <c r="T9854" t="s">
        <v>462</v>
      </c>
      <c r="U9854" t="s">
        <v>462</v>
      </c>
      <c r="V9854" t="s">
        <v>462</v>
      </c>
      <c r="W9854" t="s">
        <v>462</v>
      </c>
      <c r="X9854" t="s">
        <v>1849</v>
      </c>
      <c r="Y9854">
        <v>1</v>
      </c>
      <c r="Z9854">
        <v>21</v>
      </c>
      <c r="AA9854">
        <v>5</v>
      </c>
      <c r="AD9854" t="s">
        <v>2774</v>
      </c>
      <c r="AE9854">
        <v>60.665999999999997</v>
      </c>
      <c r="AF9854">
        <v>10.866</v>
      </c>
      <c r="AG9854" t="s">
        <v>31</v>
      </c>
      <c r="AX9854" t="s">
        <v>31</v>
      </c>
      <c r="AY9854" t="s">
        <v>31</v>
      </c>
    </row>
    <row r="9855" spans="1:51">
      <c r="A9855" t="s">
        <v>2797</v>
      </c>
      <c r="B9855" t="s">
        <v>72</v>
      </c>
      <c r="C9855" t="s">
        <v>2712</v>
      </c>
      <c r="D9855" t="s">
        <v>2191</v>
      </c>
      <c r="E9855" t="s">
        <v>2192</v>
      </c>
      <c r="F9855" t="s">
        <v>2199</v>
      </c>
      <c r="G9855" t="s">
        <v>2780</v>
      </c>
      <c r="I9855">
        <v>59.665999999999997</v>
      </c>
      <c r="J9855">
        <v>10.792</v>
      </c>
      <c r="L9855" t="s">
        <v>2398</v>
      </c>
      <c r="M9855">
        <v>2012</v>
      </c>
      <c r="N9855" t="s">
        <v>918</v>
      </c>
      <c r="R9855" t="s">
        <v>462</v>
      </c>
      <c r="T9855" t="s">
        <v>462</v>
      </c>
      <c r="U9855" t="s">
        <v>462</v>
      </c>
      <c r="V9855" t="s">
        <v>462</v>
      </c>
      <c r="W9855" t="s">
        <v>462</v>
      </c>
      <c r="X9855" t="s">
        <v>1849</v>
      </c>
      <c r="Y9855">
        <v>1</v>
      </c>
      <c r="Z9855">
        <v>28</v>
      </c>
      <c r="AA9855">
        <v>5</v>
      </c>
      <c r="AD9855" t="s">
        <v>2774</v>
      </c>
      <c r="AE9855">
        <v>60.665999999999997</v>
      </c>
      <c r="AF9855">
        <v>10.866</v>
      </c>
      <c r="AG9855" t="s">
        <v>31</v>
      </c>
      <c r="AX9855" t="s">
        <v>31</v>
      </c>
      <c r="AY9855" t="s">
        <v>31</v>
      </c>
    </row>
    <row r="9856" spans="1:51">
      <c r="A9856" t="s">
        <v>2797</v>
      </c>
      <c r="B9856" t="s">
        <v>72</v>
      </c>
      <c r="C9856" t="s">
        <v>2712</v>
      </c>
      <c r="D9856" t="s">
        <v>2191</v>
      </c>
      <c r="E9856" t="s">
        <v>2192</v>
      </c>
      <c r="F9856" t="s">
        <v>2199</v>
      </c>
      <c r="G9856" t="s">
        <v>2780</v>
      </c>
      <c r="I9856">
        <v>59.665999999999997</v>
      </c>
      <c r="J9856">
        <v>10.792</v>
      </c>
      <c r="L9856" t="s">
        <v>2398</v>
      </c>
      <c r="M9856">
        <v>2012</v>
      </c>
      <c r="N9856" t="s">
        <v>918</v>
      </c>
      <c r="R9856" t="s">
        <v>462</v>
      </c>
      <c r="T9856" t="s">
        <v>462</v>
      </c>
      <c r="U9856" t="s">
        <v>462</v>
      </c>
      <c r="V9856" t="s">
        <v>462</v>
      </c>
      <c r="W9856" t="s">
        <v>462</v>
      </c>
      <c r="X9856" t="s">
        <v>1849</v>
      </c>
      <c r="Y9856">
        <v>1</v>
      </c>
      <c r="Z9856">
        <v>35</v>
      </c>
      <c r="AA9856">
        <v>5</v>
      </c>
      <c r="AD9856" t="s">
        <v>2774</v>
      </c>
      <c r="AE9856">
        <v>60.665999999999997</v>
      </c>
      <c r="AF9856">
        <v>10.866</v>
      </c>
      <c r="AG9856" t="s">
        <v>31</v>
      </c>
      <c r="AX9856" t="s">
        <v>31</v>
      </c>
      <c r="AY9856" t="s">
        <v>31</v>
      </c>
    </row>
    <row r="9857" spans="1:51">
      <c r="A9857" t="s">
        <v>2797</v>
      </c>
      <c r="B9857" t="s">
        <v>72</v>
      </c>
      <c r="C9857" t="s">
        <v>2712</v>
      </c>
      <c r="D9857" t="s">
        <v>2191</v>
      </c>
      <c r="E9857" t="s">
        <v>2192</v>
      </c>
      <c r="F9857" t="s">
        <v>2199</v>
      </c>
      <c r="G9857" t="s">
        <v>2780</v>
      </c>
      <c r="I9857">
        <v>59.665999999999997</v>
      </c>
      <c r="J9857">
        <v>10.792</v>
      </c>
      <c r="L9857" t="s">
        <v>2398</v>
      </c>
      <c r="M9857">
        <v>2012</v>
      </c>
      <c r="N9857" t="s">
        <v>918</v>
      </c>
      <c r="R9857" t="s">
        <v>462</v>
      </c>
      <c r="T9857" t="s">
        <v>462</v>
      </c>
      <c r="U9857" t="s">
        <v>462</v>
      </c>
      <c r="V9857" t="s">
        <v>462</v>
      </c>
      <c r="W9857" t="s">
        <v>462</v>
      </c>
      <c r="X9857" t="s">
        <v>1849</v>
      </c>
      <c r="Y9857">
        <v>1</v>
      </c>
      <c r="Z9857">
        <v>42</v>
      </c>
      <c r="AA9857">
        <v>5</v>
      </c>
      <c r="AD9857" t="s">
        <v>2774</v>
      </c>
      <c r="AE9857">
        <v>60.665999999999997</v>
      </c>
      <c r="AF9857">
        <v>10.866</v>
      </c>
      <c r="AG9857" t="s">
        <v>31</v>
      </c>
      <c r="AX9857" t="s">
        <v>31</v>
      </c>
      <c r="AY9857" t="s">
        <v>31</v>
      </c>
    </row>
    <row r="9858" spans="1:51">
      <c r="A9858" t="s">
        <v>2797</v>
      </c>
      <c r="B9858" t="s">
        <v>72</v>
      </c>
      <c r="C9858" t="s">
        <v>2712</v>
      </c>
      <c r="D9858" t="s">
        <v>2191</v>
      </c>
      <c r="E9858" t="s">
        <v>2192</v>
      </c>
      <c r="F9858" t="s">
        <v>2199</v>
      </c>
      <c r="G9858" t="s">
        <v>2780</v>
      </c>
      <c r="I9858">
        <v>59.665999999999997</v>
      </c>
      <c r="J9858">
        <v>10.792</v>
      </c>
      <c r="L9858" t="s">
        <v>2398</v>
      </c>
      <c r="M9858">
        <v>2012</v>
      </c>
      <c r="N9858" t="s">
        <v>918</v>
      </c>
      <c r="R9858" t="s">
        <v>462</v>
      </c>
      <c r="T9858" t="s">
        <v>462</v>
      </c>
      <c r="U9858" t="s">
        <v>462</v>
      </c>
      <c r="V9858" t="s">
        <v>462</v>
      </c>
      <c r="W9858" t="s">
        <v>462</v>
      </c>
      <c r="X9858" t="s">
        <v>1849</v>
      </c>
      <c r="Y9858">
        <v>1</v>
      </c>
      <c r="Z9858">
        <v>49</v>
      </c>
      <c r="AA9858">
        <v>5</v>
      </c>
      <c r="AD9858" t="s">
        <v>2774</v>
      </c>
      <c r="AE9858">
        <v>60.665999999999997</v>
      </c>
      <c r="AF9858">
        <v>10.866</v>
      </c>
      <c r="AG9858" t="s">
        <v>31</v>
      </c>
      <c r="AX9858" t="s">
        <v>31</v>
      </c>
      <c r="AY9858" t="s">
        <v>31</v>
      </c>
    </row>
    <row r="9859" spans="1:51">
      <c r="A9859" t="s">
        <v>2797</v>
      </c>
      <c r="B9859" t="s">
        <v>72</v>
      </c>
      <c r="C9859" t="s">
        <v>2712</v>
      </c>
      <c r="D9859" t="s">
        <v>2191</v>
      </c>
      <c r="E9859" t="s">
        <v>2192</v>
      </c>
      <c r="F9859" t="s">
        <v>2199</v>
      </c>
      <c r="G9859" t="s">
        <v>2780</v>
      </c>
      <c r="I9859">
        <v>59.665999999999997</v>
      </c>
      <c r="J9859">
        <v>10.792</v>
      </c>
      <c r="L9859" t="s">
        <v>2398</v>
      </c>
      <c r="M9859">
        <v>2012</v>
      </c>
      <c r="N9859" t="s">
        <v>918</v>
      </c>
      <c r="R9859" t="s">
        <v>462</v>
      </c>
      <c r="T9859" t="s">
        <v>462</v>
      </c>
      <c r="U9859" t="s">
        <v>462</v>
      </c>
      <c r="V9859" t="s">
        <v>462</v>
      </c>
      <c r="W9859" t="s">
        <v>462</v>
      </c>
      <c r="X9859" t="s">
        <v>1849</v>
      </c>
      <c r="Y9859">
        <v>1</v>
      </c>
      <c r="Z9859">
        <v>56</v>
      </c>
      <c r="AA9859">
        <v>5</v>
      </c>
      <c r="AD9859" t="s">
        <v>2774</v>
      </c>
      <c r="AE9859">
        <v>60.665999999999997</v>
      </c>
      <c r="AF9859">
        <v>10.866</v>
      </c>
      <c r="AG9859" t="s">
        <v>31</v>
      </c>
      <c r="AX9859" t="s">
        <v>31</v>
      </c>
      <c r="AY9859" t="s">
        <v>31</v>
      </c>
    </row>
    <row r="9860" spans="1:51">
      <c r="A9860" t="s">
        <v>2797</v>
      </c>
      <c r="B9860" t="s">
        <v>72</v>
      </c>
      <c r="C9860" t="s">
        <v>2712</v>
      </c>
      <c r="D9860" t="s">
        <v>2191</v>
      </c>
      <c r="E9860" t="s">
        <v>2192</v>
      </c>
      <c r="F9860" t="s">
        <v>2199</v>
      </c>
      <c r="G9860" t="s">
        <v>2780</v>
      </c>
      <c r="I9860">
        <v>59.665999999999997</v>
      </c>
      <c r="J9860">
        <v>10.792</v>
      </c>
      <c r="L9860" t="s">
        <v>2398</v>
      </c>
      <c r="M9860">
        <v>2012</v>
      </c>
      <c r="N9860" t="s">
        <v>918</v>
      </c>
      <c r="R9860" t="s">
        <v>462</v>
      </c>
      <c r="T9860" t="s">
        <v>462</v>
      </c>
      <c r="U9860" t="s">
        <v>462</v>
      </c>
      <c r="V9860" t="s">
        <v>462</v>
      </c>
      <c r="W9860" t="s">
        <v>462</v>
      </c>
      <c r="X9860" t="s">
        <v>1849</v>
      </c>
      <c r="Y9860">
        <v>1</v>
      </c>
      <c r="Z9860">
        <v>63</v>
      </c>
      <c r="AA9860">
        <v>5</v>
      </c>
      <c r="AD9860" t="s">
        <v>2774</v>
      </c>
      <c r="AE9860">
        <v>60.665999999999997</v>
      </c>
      <c r="AF9860">
        <v>10.866</v>
      </c>
      <c r="AG9860" t="s">
        <v>31</v>
      </c>
      <c r="AX9860" t="s">
        <v>31</v>
      </c>
      <c r="AY9860" t="s">
        <v>31</v>
      </c>
    </row>
    <row r="9861" spans="1:51">
      <c r="A9861" t="s">
        <v>2797</v>
      </c>
      <c r="B9861" t="s">
        <v>72</v>
      </c>
      <c r="C9861" t="s">
        <v>2712</v>
      </c>
      <c r="D9861" t="s">
        <v>2191</v>
      </c>
      <c r="E9861" t="s">
        <v>2192</v>
      </c>
      <c r="F9861" t="s">
        <v>2199</v>
      </c>
      <c r="G9861" t="s">
        <v>2780</v>
      </c>
      <c r="I9861">
        <v>59.665999999999997</v>
      </c>
      <c r="J9861">
        <v>10.792</v>
      </c>
      <c r="L9861" t="s">
        <v>2398</v>
      </c>
      <c r="M9861">
        <v>2012</v>
      </c>
      <c r="N9861" t="s">
        <v>918</v>
      </c>
      <c r="R9861" t="s">
        <v>462</v>
      </c>
      <c r="T9861" t="s">
        <v>462</v>
      </c>
      <c r="U9861" t="s">
        <v>462</v>
      </c>
      <c r="V9861" t="s">
        <v>462</v>
      </c>
      <c r="W9861" t="s">
        <v>462</v>
      </c>
      <c r="X9861" t="s">
        <v>1849</v>
      </c>
      <c r="Y9861">
        <v>1.4</v>
      </c>
      <c r="Z9861">
        <v>70</v>
      </c>
      <c r="AA9861">
        <v>5</v>
      </c>
      <c r="AD9861" t="s">
        <v>2774</v>
      </c>
      <c r="AE9861">
        <v>60.665999999999997</v>
      </c>
      <c r="AF9861">
        <v>10.866</v>
      </c>
      <c r="AG9861" t="s">
        <v>31</v>
      </c>
      <c r="AX9861" t="s">
        <v>31</v>
      </c>
      <c r="AY9861" t="s">
        <v>31</v>
      </c>
    </row>
    <row r="9862" spans="1:51">
      <c r="A9862" t="s">
        <v>2797</v>
      </c>
      <c r="B9862" t="s">
        <v>72</v>
      </c>
      <c r="C9862" t="s">
        <v>2712</v>
      </c>
      <c r="D9862" t="s">
        <v>2191</v>
      </c>
      <c r="E9862" t="s">
        <v>2192</v>
      </c>
      <c r="F9862" t="s">
        <v>2199</v>
      </c>
      <c r="G9862" t="s">
        <v>2780</v>
      </c>
      <c r="I9862">
        <v>59.665999999999997</v>
      </c>
      <c r="J9862">
        <v>10.792</v>
      </c>
      <c r="L9862" t="s">
        <v>2398</v>
      </c>
      <c r="M9862">
        <v>2012</v>
      </c>
      <c r="N9862" t="s">
        <v>918</v>
      </c>
      <c r="R9862" t="s">
        <v>462</v>
      </c>
      <c r="T9862" t="s">
        <v>462</v>
      </c>
      <c r="U9862" t="s">
        <v>462</v>
      </c>
      <c r="V9862" t="s">
        <v>462</v>
      </c>
      <c r="W9862" t="s">
        <v>462</v>
      </c>
      <c r="X9862" t="s">
        <v>1849</v>
      </c>
      <c r="Y9862">
        <v>1.9</v>
      </c>
      <c r="Z9862">
        <v>77</v>
      </c>
      <c r="AA9862">
        <v>5</v>
      </c>
      <c r="AD9862" t="s">
        <v>2774</v>
      </c>
      <c r="AE9862">
        <v>60.665999999999997</v>
      </c>
      <c r="AF9862">
        <v>10.866</v>
      </c>
      <c r="AG9862" t="s">
        <v>31</v>
      </c>
      <c r="AX9862" t="s">
        <v>31</v>
      </c>
      <c r="AY9862" t="s">
        <v>31</v>
      </c>
    </row>
    <row r="9863" spans="1:51">
      <c r="A9863" t="s">
        <v>2797</v>
      </c>
      <c r="B9863" t="s">
        <v>72</v>
      </c>
      <c r="C9863" t="s">
        <v>2712</v>
      </c>
      <c r="D9863" t="s">
        <v>2191</v>
      </c>
      <c r="E9863" t="s">
        <v>2192</v>
      </c>
      <c r="F9863" t="s">
        <v>2199</v>
      </c>
      <c r="G9863" t="s">
        <v>2780</v>
      </c>
      <c r="I9863">
        <v>59.665999999999997</v>
      </c>
      <c r="J9863">
        <v>10.792</v>
      </c>
      <c r="L9863" t="s">
        <v>2398</v>
      </c>
      <c r="M9863">
        <v>2012</v>
      </c>
      <c r="N9863" t="s">
        <v>918</v>
      </c>
      <c r="R9863" t="s">
        <v>462</v>
      </c>
      <c r="T9863" t="s">
        <v>462</v>
      </c>
      <c r="U9863" t="s">
        <v>462</v>
      </c>
      <c r="V9863" t="s">
        <v>462</v>
      </c>
      <c r="W9863" t="s">
        <v>462</v>
      </c>
      <c r="X9863" t="s">
        <v>1849</v>
      </c>
      <c r="Y9863">
        <v>2.9</v>
      </c>
      <c r="Z9863">
        <v>84</v>
      </c>
      <c r="AA9863">
        <v>5</v>
      </c>
      <c r="AD9863" t="s">
        <v>2774</v>
      </c>
      <c r="AE9863">
        <v>60.665999999999997</v>
      </c>
      <c r="AF9863">
        <v>10.866</v>
      </c>
      <c r="AG9863" t="s">
        <v>31</v>
      </c>
      <c r="AX9863" t="s">
        <v>31</v>
      </c>
      <c r="AY9863" t="s">
        <v>31</v>
      </c>
    </row>
    <row r="9864" spans="1:51">
      <c r="A9864" t="s">
        <v>2797</v>
      </c>
      <c r="B9864" t="s">
        <v>72</v>
      </c>
      <c r="C9864" t="s">
        <v>2712</v>
      </c>
      <c r="D9864" t="s">
        <v>2191</v>
      </c>
      <c r="E9864" t="s">
        <v>2192</v>
      </c>
      <c r="F9864" t="s">
        <v>2199</v>
      </c>
      <c r="G9864" t="s">
        <v>2780</v>
      </c>
      <c r="I9864">
        <v>59.665999999999997</v>
      </c>
      <c r="J9864">
        <v>10.792</v>
      </c>
      <c r="L9864" t="s">
        <v>2398</v>
      </c>
      <c r="M9864">
        <v>2012</v>
      </c>
      <c r="N9864" t="s">
        <v>918</v>
      </c>
      <c r="R9864" t="s">
        <v>462</v>
      </c>
      <c r="T9864" t="s">
        <v>462</v>
      </c>
      <c r="U9864" t="s">
        <v>462</v>
      </c>
      <c r="V9864" t="s">
        <v>462</v>
      </c>
      <c r="W9864" t="s">
        <v>462</v>
      </c>
      <c r="X9864" t="s">
        <v>1849</v>
      </c>
      <c r="Y9864">
        <v>4.5</v>
      </c>
      <c r="Z9864">
        <v>91</v>
      </c>
      <c r="AA9864">
        <v>5</v>
      </c>
      <c r="AD9864" t="s">
        <v>2774</v>
      </c>
      <c r="AE9864">
        <v>60.665999999999997</v>
      </c>
      <c r="AF9864">
        <v>10.866</v>
      </c>
      <c r="AG9864" t="s">
        <v>31</v>
      </c>
      <c r="AX9864" t="s">
        <v>31</v>
      </c>
      <c r="AY9864" t="s">
        <v>31</v>
      </c>
    </row>
    <row r="9865" spans="1:51">
      <c r="A9865" t="s">
        <v>2797</v>
      </c>
      <c r="B9865" t="s">
        <v>72</v>
      </c>
      <c r="C9865" t="s">
        <v>2712</v>
      </c>
      <c r="D9865" t="s">
        <v>2191</v>
      </c>
      <c r="E9865" t="s">
        <v>2192</v>
      </c>
      <c r="F9865" t="s">
        <v>2199</v>
      </c>
      <c r="G9865" t="s">
        <v>2780</v>
      </c>
      <c r="I9865">
        <v>59.665999999999997</v>
      </c>
      <c r="J9865">
        <v>10.792</v>
      </c>
      <c r="L9865" t="s">
        <v>2398</v>
      </c>
      <c r="M9865">
        <v>2012</v>
      </c>
      <c r="N9865" t="s">
        <v>918</v>
      </c>
      <c r="R9865" t="s">
        <v>462</v>
      </c>
      <c r="T9865" t="s">
        <v>462</v>
      </c>
      <c r="U9865" t="s">
        <v>462</v>
      </c>
      <c r="V9865" t="s">
        <v>462</v>
      </c>
      <c r="W9865" t="s">
        <v>462</v>
      </c>
      <c r="X9865" t="s">
        <v>1849</v>
      </c>
      <c r="Y9865">
        <v>5.7</v>
      </c>
      <c r="Z9865">
        <v>98</v>
      </c>
      <c r="AA9865">
        <v>5</v>
      </c>
      <c r="AD9865" t="s">
        <v>2774</v>
      </c>
      <c r="AE9865">
        <v>60.665999999999997</v>
      </c>
      <c r="AF9865">
        <v>10.866</v>
      </c>
      <c r="AG9865" t="s">
        <v>31</v>
      </c>
      <c r="AX9865" t="s">
        <v>31</v>
      </c>
      <c r="AY9865" t="s">
        <v>31</v>
      </c>
    </row>
    <row r="9866" spans="1:51">
      <c r="A9866" t="s">
        <v>2797</v>
      </c>
      <c r="B9866" t="s">
        <v>72</v>
      </c>
      <c r="C9866" t="s">
        <v>2712</v>
      </c>
      <c r="D9866" t="s">
        <v>2191</v>
      </c>
      <c r="E9866" t="s">
        <v>2192</v>
      </c>
      <c r="F9866" t="s">
        <v>2199</v>
      </c>
      <c r="G9866" t="s">
        <v>2780</v>
      </c>
      <c r="I9866">
        <v>59.665999999999997</v>
      </c>
      <c r="J9866">
        <v>10.792</v>
      </c>
      <c r="L9866" t="s">
        <v>2398</v>
      </c>
      <c r="M9866">
        <v>2012</v>
      </c>
      <c r="N9866" t="s">
        <v>918</v>
      </c>
      <c r="R9866" t="s">
        <v>462</v>
      </c>
      <c r="T9866" t="s">
        <v>462</v>
      </c>
      <c r="U9866" t="s">
        <v>462</v>
      </c>
      <c r="V9866" t="s">
        <v>462</v>
      </c>
      <c r="W9866" t="s">
        <v>462</v>
      </c>
      <c r="X9866" t="s">
        <v>1849</v>
      </c>
      <c r="Y9866">
        <v>6</v>
      </c>
      <c r="Z9866">
        <v>105</v>
      </c>
      <c r="AA9866">
        <v>5</v>
      </c>
      <c r="AD9866" t="s">
        <v>2774</v>
      </c>
      <c r="AE9866">
        <v>60.665999999999997</v>
      </c>
      <c r="AF9866">
        <v>10.866</v>
      </c>
      <c r="AG9866" t="s">
        <v>31</v>
      </c>
      <c r="AX9866" t="s">
        <v>31</v>
      </c>
      <c r="AY9866" t="s">
        <v>31</v>
      </c>
    </row>
    <row r="9867" spans="1:51">
      <c r="A9867" t="s">
        <v>2797</v>
      </c>
      <c r="B9867" t="s">
        <v>72</v>
      </c>
      <c r="C9867" t="s">
        <v>2712</v>
      </c>
      <c r="D9867" t="s">
        <v>2191</v>
      </c>
      <c r="E9867" t="s">
        <v>2192</v>
      </c>
      <c r="F9867" t="s">
        <v>2807</v>
      </c>
      <c r="G9867" t="s">
        <v>2808</v>
      </c>
      <c r="I9867">
        <v>56.16</v>
      </c>
      <c r="J9867">
        <v>14.16</v>
      </c>
      <c r="L9867" t="s">
        <v>2398</v>
      </c>
      <c r="M9867">
        <v>2012</v>
      </c>
      <c r="N9867" t="s">
        <v>918</v>
      </c>
      <c r="R9867" t="s">
        <v>462</v>
      </c>
      <c r="T9867" t="s">
        <v>462</v>
      </c>
      <c r="U9867" t="s">
        <v>462</v>
      </c>
      <c r="V9867" t="s">
        <v>462</v>
      </c>
      <c r="W9867" t="s">
        <v>462</v>
      </c>
      <c r="X9867" t="s">
        <v>1849</v>
      </c>
      <c r="Y9867">
        <v>1</v>
      </c>
      <c r="Z9867">
        <v>0</v>
      </c>
      <c r="AA9867">
        <v>5</v>
      </c>
      <c r="AD9867" t="s">
        <v>2774</v>
      </c>
      <c r="AE9867">
        <v>60.665999999999997</v>
      </c>
      <c r="AF9867">
        <v>10.866</v>
      </c>
      <c r="AG9867" t="s">
        <v>31</v>
      </c>
      <c r="AX9867" t="s">
        <v>31</v>
      </c>
      <c r="AY9867" t="s">
        <v>31</v>
      </c>
    </row>
    <row r="9868" spans="1:51">
      <c r="A9868" t="s">
        <v>2797</v>
      </c>
      <c r="B9868" t="s">
        <v>72</v>
      </c>
      <c r="C9868" t="s">
        <v>2712</v>
      </c>
      <c r="D9868" t="s">
        <v>2191</v>
      </c>
      <c r="E9868" t="s">
        <v>2192</v>
      </c>
      <c r="F9868" t="s">
        <v>2807</v>
      </c>
      <c r="G9868" t="s">
        <v>2808</v>
      </c>
      <c r="I9868">
        <v>56.16</v>
      </c>
      <c r="J9868">
        <v>14.16</v>
      </c>
      <c r="L9868" t="s">
        <v>2398</v>
      </c>
      <c r="M9868">
        <v>2012</v>
      </c>
      <c r="N9868" t="s">
        <v>918</v>
      </c>
      <c r="R9868" t="s">
        <v>462</v>
      </c>
      <c r="T9868" t="s">
        <v>462</v>
      </c>
      <c r="U9868" t="s">
        <v>462</v>
      </c>
      <c r="V9868" t="s">
        <v>462</v>
      </c>
      <c r="W9868" t="s">
        <v>462</v>
      </c>
      <c r="X9868" t="s">
        <v>1849</v>
      </c>
      <c r="Y9868">
        <v>1</v>
      </c>
      <c r="Z9868">
        <v>7</v>
      </c>
      <c r="AA9868">
        <v>5</v>
      </c>
      <c r="AD9868" t="s">
        <v>2774</v>
      </c>
      <c r="AE9868">
        <v>60.665999999999997</v>
      </c>
      <c r="AF9868">
        <v>10.866</v>
      </c>
      <c r="AG9868" t="s">
        <v>31</v>
      </c>
      <c r="AX9868" t="s">
        <v>31</v>
      </c>
      <c r="AY9868" t="s">
        <v>31</v>
      </c>
    </row>
    <row r="9869" spans="1:51">
      <c r="A9869" t="s">
        <v>2797</v>
      </c>
      <c r="B9869" t="s">
        <v>72</v>
      </c>
      <c r="C9869" t="s">
        <v>2712</v>
      </c>
      <c r="D9869" t="s">
        <v>2191</v>
      </c>
      <c r="E9869" t="s">
        <v>2192</v>
      </c>
      <c r="F9869" t="s">
        <v>2807</v>
      </c>
      <c r="G9869" t="s">
        <v>2808</v>
      </c>
      <c r="I9869">
        <v>56.16</v>
      </c>
      <c r="J9869">
        <v>14.16</v>
      </c>
      <c r="L9869" t="s">
        <v>2398</v>
      </c>
      <c r="M9869">
        <v>2012</v>
      </c>
      <c r="N9869" t="s">
        <v>918</v>
      </c>
      <c r="R9869" t="s">
        <v>462</v>
      </c>
      <c r="T9869" t="s">
        <v>462</v>
      </c>
      <c r="U9869" t="s">
        <v>462</v>
      </c>
      <c r="V9869" t="s">
        <v>462</v>
      </c>
      <c r="W9869" t="s">
        <v>462</v>
      </c>
      <c r="X9869" t="s">
        <v>1849</v>
      </c>
      <c r="Y9869">
        <v>1</v>
      </c>
      <c r="Z9869">
        <v>14</v>
      </c>
      <c r="AA9869">
        <v>5</v>
      </c>
      <c r="AD9869" t="s">
        <v>2774</v>
      </c>
      <c r="AE9869">
        <v>60.665999999999997</v>
      </c>
      <c r="AF9869">
        <v>10.866</v>
      </c>
      <c r="AG9869" t="s">
        <v>31</v>
      </c>
      <c r="AX9869" t="s">
        <v>31</v>
      </c>
      <c r="AY9869" t="s">
        <v>31</v>
      </c>
    </row>
    <row r="9870" spans="1:51">
      <c r="A9870" t="s">
        <v>2797</v>
      </c>
      <c r="B9870" t="s">
        <v>72</v>
      </c>
      <c r="C9870" t="s">
        <v>2712</v>
      </c>
      <c r="D9870" t="s">
        <v>2191</v>
      </c>
      <c r="E9870" t="s">
        <v>2192</v>
      </c>
      <c r="F9870" t="s">
        <v>2807</v>
      </c>
      <c r="G9870" t="s">
        <v>2808</v>
      </c>
      <c r="I9870">
        <v>56.16</v>
      </c>
      <c r="J9870">
        <v>14.16</v>
      </c>
      <c r="L9870" t="s">
        <v>2398</v>
      </c>
      <c r="M9870">
        <v>2012</v>
      </c>
      <c r="N9870" t="s">
        <v>918</v>
      </c>
      <c r="R9870" t="s">
        <v>462</v>
      </c>
      <c r="T9870" t="s">
        <v>462</v>
      </c>
      <c r="U9870" t="s">
        <v>462</v>
      </c>
      <c r="V9870" t="s">
        <v>462</v>
      </c>
      <c r="W9870" t="s">
        <v>462</v>
      </c>
      <c r="X9870" t="s">
        <v>1849</v>
      </c>
      <c r="Y9870">
        <v>1</v>
      </c>
      <c r="Z9870">
        <v>21</v>
      </c>
      <c r="AA9870">
        <v>5</v>
      </c>
      <c r="AD9870" t="s">
        <v>2774</v>
      </c>
      <c r="AE9870">
        <v>60.665999999999997</v>
      </c>
      <c r="AF9870">
        <v>10.866</v>
      </c>
      <c r="AG9870" t="s">
        <v>31</v>
      </c>
      <c r="AX9870" t="s">
        <v>31</v>
      </c>
      <c r="AY9870" t="s">
        <v>31</v>
      </c>
    </row>
    <row r="9871" spans="1:51">
      <c r="A9871" t="s">
        <v>2797</v>
      </c>
      <c r="B9871" t="s">
        <v>72</v>
      </c>
      <c r="C9871" t="s">
        <v>2712</v>
      </c>
      <c r="D9871" t="s">
        <v>2191</v>
      </c>
      <c r="E9871" t="s">
        <v>2192</v>
      </c>
      <c r="F9871" t="s">
        <v>2807</v>
      </c>
      <c r="G9871" t="s">
        <v>2808</v>
      </c>
      <c r="I9871">
        <v>56.16</v>
      </c>
      <c r="J9871">
        <v>14.16</v>
      </c>
      <c r="L9871" t="s">
        <v>2398</v>
      </c>
      <c r="M9871">
        <v>2012</v>
      </c>
      <c r="N9871" t="s">
        <v>918</v>
      </c>
      <c r="R9871" t="s">
        <v>462</v>
      </c>
      <c r="T9871" t="s">
        <v>462</v>
      </c>
      <c r="U9871" t="s">
        <v>462</v>
      </c>
      <c r="V9871" t="s">
        <v>462</v>
      </c>
      <c r="W9871" t="s">
        <v>462</v>
      </c>
      <c r="X9871" t="s">
        <v>1849</v>
      </c>
      <c r="Y9871">
        <v>1</v>
      </c>
      <c r="Z9871">
        <v>28</v>
      </c>
      <c r="AA9871">
        <v>5</v>
      </c>
      <c r="AD9871" t="s">
        <v>2774</v>
      </c>
      <c r="AE9871">
        <v>60.665999999999997</v>
      </c>
      <c r="AF9871">
        <v>10.866</v>
      </c>
      <c r="AG9871" t="s">
        <v>31</v>
      </c>
      <c r="AX9871" t="s">
        <v>31</v>
      </c>
      <c r="AY9871" t="s">
        <v>31</v>
      </c>
    </row>
    <row r="9872" spans="1:51">
      <c r="A9872" t="s">
        <v>2797</v>
      </c>
      <c r="B9872" t="s">
        <v>72</v>
      </c>
      <c r="C9872" t="s">
        <v>2712</v>
      </c>
      <c r="D9872" t="s">
        <v>2191</v>
      </c>
      <c r="E9872" t="s">
        <v>2192</v>
      </c>
      <c r="F9872" t="s">
        <v>2807</v>
      </c>
      <c r="G9872" t="s">
        <v>2808</v>
      </c>
      <c r="I9872">
        <v>56.16</v>
      </c>
      <c r="J9872">
        <v>14.16</v>
      </c>
      <c r="L9872" t="s">
        <v>2398</v>
      </c>
      <c r="M9872">
        <v>2012</v>
      </c>
      <c r="N9872" t="s">
        <v>918</v>
      </c>
      <c r="R9872" t="s">
        <v>462</v>
      </c>
      <c r="T9872" t="s">
        <v>462</v>
      </c>
      <c r="U9872" t="s">
        <v>462</v>
      </c>
      <c r="V9872" t="s">
        <v>462</v>
      </c>
      <c r="W9872" t="s">
        <v>462</v>
      </c>
      <c r="X9872" t="s">
        <v>1849</v>
      </c>
      <c r="Y9872">
        <v>1</v>
      </c>
      <c r="Z9872">
        <v>35</v>
      </c>
      <c r="AA9872">
        <v>5</v>
      </c>
      <c r="AD9872" t="s">
        <v>2774</v>
      </c>
      <c r="AE9872">
        <v>60.665999999999997</v>
      </c>
      <c r="AF9872">
        <v>10.866</v>
      </c>
      <c r="AG9872" t="s">
        <v>31</v>
      </c>
      <c r="AX9872" t="s">
        <v>31</v>
      </c>
      <c r="AY9872" t="s">
        <v>31</v>
      </c>
    </row>
    <row r="9873" spans="1:51">
      <c r="A9873" t="s">
        <v>2797</v>
      </c>
      <c r="B9873" t="s">
        <v>72</v>
      </c>
      <c r="C9873" t="s">
        <v>2712</v>
      </c>
      <c r="D9873" t="s">
        <v>2191</v>
      </c>
      <c r="E9873" t="s">
        <v>2192</v>
      </c>
      <c r="F9873" t="s">
        <v>2807</v>
      </c>
      <c r="G9873" t="s">
        <v>2808</v>
      </c>
      <c r="I9873">
        <v>56.16</v>
      </c>
      <c r="J9873">
        <v>14.16</v>
      </c>
      <c r="L9873" t="s">
        <v>2398</v>
      </c>
      <c r="M9873">
        <v>2012</v>
      </c>
      <c r="N9873" t="s">
        <v>918</v>
      </c>
      <c r="R9873" t="s">
        <v>462</v>
      </c>
      <c r="T9873" t="s">
        <v>462</v>
      </c>
      <c r="U9873" t="s">
        <v>462</v>
      </c>
      <c r="V9873" t="s">
        <v>462</v>
      </c>
      <c r="W9873" t="s">
        <v>462</v>
      </c>
      <c r="X9873" t="s">
        <v>1849</v>
      </c>
      <c r="Y9873">
        <v>1</v>
      </c>
      <c r="Z9873">
        <v>42</v>
      </c>
      <c r="AA9873">
        <v>5</v>
      </c>
      <c r="AD9873" t="s">
        <v>2774</v>
      </c>
      <c r="AE9873">
        <v>60.665999999999997</v>
      </c>
      <c r="AF9873">
        <v>10.866</v>
      </c>
      <c r="AG9873" t="s">
        <v>31</v>
      </c>
      <c r="AX9873" t="s">
        <v>31</v>
      </c>
      <c r="AY9873" t="s">
        <v>31</v>
      </c>
    </row>
    <row r="9874" spans="1:51">
      <c r="A9874" t="s">
        <v>2797</v>
      </c>
      <c r="B9874" t="s">
        <v>72</v>
      </c>
      <c r="C9874" t="s">
        <v>2712</v>
      </c>
      <c r="D9874" t="s">
        <v>2191</v>
      </c>
      <c r="E9874" t="s">
        <v>2192</v>
      </c>
      <c r="F9874" t="s">
        <v>2807</v>
      </c>
      <c r="G9874" t="s">
        <v>2808</v>
      </c>
      <c r="I9874">
        <v>56.16</v>
      </c>
      <c r="J9874">
        <v>14.16</v>
      </c>
      <c r="L9874" t="s">
        <v>2398</v>
      </c>
      <c r="M9874">
        <v>2012</v>
      </c>
      <c r="N9874" t="s">
        <v>918</v>
      </c>
      <c r="R9874" t="s">
        <v>462</v>
      </c>
      <c r="T9874" t="s">
        <v>462</v>
      </c>
      <c r="U9874" t="s">
        <v>462</v>
      </c>
      <c r="V9874" t="s">
        <v>462</v>
      </c>
      <c r="W9874" t="s">
        <v>462</v>
      </c>
      <c r="X9874" t="s">
        <v>1849</v>
      </c>
      <c r="Y9874">
        <v>1</v>
      </c>
      <c r="Z9874">
        <v>49</v>
      </c>
      <c r="AA9874">
        <v>5</v>
      </c>
      <c r="AD9874" t="s">
        <v>2774</v>
      </c>
      <c r="AE9874">
        <v>60.665999999999997</v>
      </c>
      <c r="AF9874">
        <v>10.866</v>
      </c>
      <c r="AG9874" t="s">
        <v>31</v>
      </c>
      <c r="AX9874" t="s">
        <v>31</v>
      </c>
      <c r="AY9874" t="s">
        <v>31</v>
      </c>
    </row>
    <row r="9875" spans="1:51">
      <c r="A9875" t="s">
        <v>2797</v>
      </c>
      <c r="B9875" t="s">
        <v>72</v>
      </c>
      <c r="C9875" t="s">
        <v>2712</v>
      </c>
      <c r="D9875" t="s">
        <v>2191</v>
      </c>
      <c r="E9875" t="s">
        <v>2192</v>
      </c>
      <c r="F9875" t="s">
        <v>2807</v>
      </c>
      <c r="G9875" t="s">
        <v>2808</v>
      </c>
      <c r="I9875">
        <v>56.16</v>
      </c>
      <c r="J9875">
        <v>14.16</v>
      </c>
      <c r="L9875" t="s">
        <v>2398</v>
      </c>
      <c r="M9875">
        <v>2012</v>
      </c>
      <c r="N9875" t="s">
        <v>918</v>
      </c>
      <c r="R9875" t="s">
        <v>462</v>
      </c>
      <c r="T9875" t="s">
        <v>462</v>
      </c>
      <c r="U9875" t="s">
        <v>462</v>
      </c>
      <c r="V9875" t="s">
        <v>462</v>
      </c>
      <c r="W9875" t="s">
        <v>462</v>
      </c>
      <c r="X9875" t="s">
        <v>1849</v>
      </c>
      <c r="Y9875">
        <v>1</v>
      </c>
      <c r="Z9875">
        <v>56</v>
      </c>
      <c r="AA9875">
        <v>5</v>
      </c>
      <c r="AD9875" t="s">
        <v>2774</v>
      </c>
      <c r="AE9875">
        <v>60.665999999999997</v>
      </c>
      <c r="AF9875">
        <v>10.866</v>
      </c>
      <c r="AG9875" t="s">
        <v>31</v>
      </c>
      <c r="AX9875" t="s">
        <v>31</v>
      </c>
      <c r="AY9875" t="s">
        <v>31</v>
      </c>
    </row>
    <row r="9876" spans="1:51">
      <c r="A9876" t="s">
        <v>2797</v>
      </c>
      <c r="B9876" t="s">
        <v>72</v>
      </c>
      <c r="C9876" t="s">
        <v>2712</v>
      </c>
      <c r="D9876" t="s">
        <v>2191</v>
      </c>
      <c r="E9876" t="s">
        <v>2192</v>
      </c>
      <c r="F9876" t="s">
        <v>2807</v>
      </c>
      <c r="G9876" t="s">
        <v>2808</v>
      </c>
      <c r="I9876">
        <v>56.16</v>
      </c>
      <c r="J9876">
        <v>14.16</v>
      </c>
      <c r="L9876" t="s">
        <v>2398</v>
      </c>
      <c r="M9876">
        <v>2012</v>
      </c>
      <c r="N9876" t="s">
        <v>918</v>
      </c>
      <c r="R9876" t="s">
        <v>462</v>
      </c>
      <c r="T9876" t="s">
        <v>462</v>
      </c>
      <c r="U9876" t="s">
        <v>462</v>
      </c>
      <c r="V9876" t="s">
        <v>462</v>
      </c>
      <c r="W9876" t="s">
        <v>462</v>
      </c>
      <c r="X9876" t="s">
        <v>1849</v>
      </c>
      <c r="Y9876">
        <v>1</v>
      </c>
      <c r="Z9876">
        <v>63</v>
      </c>
      <c r="AA9876">
        <v>5</v>
      </c>
      <c r="AD9876" t="s">
        <v>2774</v>
      </c>
      <c r="AE9876">
        <v>60.665999999999997</v>
      </c>
      <c r="AF9876">
        <v>10.866</v>
      </c>
      <c r="AG9876" t="s">
        <v>31</v>
      </c>
      <c r="AX9876" t="s">
        <v>31</v>
      </c>
      <c r="AY9876" t="s">
        <v>31</v>
      </c>
    </row>
    <row r="9877" spans="1:51">
      <c r="A9877" t="s">
        <v>2797</v>
      </c>
      <c r="B9877" t="s">
        <v>72</v>
      </c>
      <c r="C9877" t="s">
        <v>2712</v>
      </c>
      <c r="D9877" t="s">
        <v>2191</v>
      </c>
      <c r="E9877" t="s">
        <v>2192</v>
      </c>
      <c r="F9877" t="s">
        <v>2807</v>
      </c>
      <c r="G9877" t="s">
        <v>2808</v>
      </c>
      <c r="I9877">
        <v>56.16</v>
      </c>
      <c r="J9877">
        <v>14.16</v>
      </c>
      <c r="L9877" t="s">
        <v>2398</v>
      </c>
      <c r="M9877">
        <v>2012</v>
      </c>
      <c r="N9877" t="s">
        <v>918</v>
      </c>
      <c r="R9877" t="s">
        <v>462</v>
      </c>
      <c r="T9877" t="s">
        <v>462</v>
      </c>
      <c r="U9877" t="s">
        <v>462</v>
      </c>
      <c r="V9877" t="s">
        <v>462</v>
      </c>
      <c r="W9877" t="s">
        <v>462</v>
      </c>
      <c r="X9877" t="s">
        <v>1849</v>
      </c>
      <c r="Y9877">
        <v>1.3</v>
      </c>
      <c r="Z9877">
        <v>70</v>
      </c>
      <c r="AA9877">
        <v>5</v>
      </c>
      <c r="AD9877" t="s">
        <v>2774</v>
      </c>
      <c r="AE9877">
        <v>60.665999999999997</v>
      </c>
      <c r="AF9877">
        <v>10.866</v>
      </c>
      <c r="AG9877" t="s">
        <v>31</v>
      </c>
      <c r="AX9877" t="s">
        <v>31</v>
      </c>
      <c r="AY9877" t="s">
        <v>31</v>
      </c>
    </row>
    <row r="9878" spans="1:51">
      <c r="A9878" t="s">
        <v>2797</v>
      </c>
      <c r="B9878" t="s">
        <v>72</v>
      </c>
      <c r="C9878" t="s">
        <v>2712</v>
      </c>
      <c r="D9878" t="s">
        <v>2191</v>
      </c>
      <c r="E9878" t="s">
        <v>2192</v>
      </c>
      <c r="F9878" t="s">
        <v>2807</v>
      </c>
      <c r="G9878" t="s">
        <v>2808</v>
      </c>
      <c r="I9878">
        <v>56.16</v>
      </c>
      <c r="J9878">
        <v>14.16</v>
      </c>
      <c r="L9878" t="s">
        <v>2398</v>
      </c>
      <c r="M9878">
        <v>2012</v>
      </c>
      <c r="N9878" t="s">
        <v>918</v>
      </c>
      <c r="R9878" t="s">
        <v>462</v>
      </c>
      <c r="T9878" t="s">
        <v>462</v>
      </c>
      <c r="U9878" t="s">
        <v>462</v>
      </c>
      <c r="V9878" t="s">
        <v>462</v>
      </c>
      <c r="W9878" t="s">
        <v>462</v>
      </c>
      <c r="X9878" t="s">
        <v>1849</v>
      </c>
      <c r="Y9878">
        <v>1.9</v>
      </c>
      <c r="Z9878">
        <v>77</v>
      </c>
      <c r="AA9878">
        <v>5</v>
      </c>
      <c r="AD9878" t="s">
        <v>2774</v>
      </c>
      <c r="AE9878">
        <v>60.665999999999997</v>
      </c>
      <c r="AF9878">
        <v>10.866</v>
      </c>
      <c r="AG9878" t="s">
        <v>31</v>
      </c>
      <c r="AX9878" t="s">
        <v>31</v>
      </c>
      <c r="AY9878" t="s">
        <v>31</v>
      </c>
    </row>
    <row r="9879" spans="1:51">
      <c r="A9879" t="s">
        <v>2797</v>
      </c>
      <c r="B9879" t="s">
        <v>72</v>
      </c>
      <c r="C9879" t="s">
        <v>2712</v>
      </c>
      <c r="D9879" t="s">
        <v>2191</v>
      </c>
      <c r="E9879" t="s">
        <v>2192</v>
      </c>
      <c r="F9879" t="s">
        <v>2807</v>
      </c>
      <c r="G9879" t="s">
        <v>2808</v>
      </c>
      <c r="I9879">
        <v>56.16</v>
      </c>
      <c r="J9879">
        <v>14.16</v>
      </c>
      <c r="L9879" t="s">
        <v>2398</v>
      </c>
      <c r="M9879">
        <v>2012</v>
      </c>
      <c r="N9879" t="s">
        <v>918</v>
      </c>
      <c r="R9879" t="s">
        <v>462</v>
      </c>
      <c r="T9879" t="s">
        <v>462</v>
      </c>
      <c r="U9879" t="s">
        <v>462</v>
      </c>
      <c r="V9879" t="s">
        <v>462</v>
      </c>
      <c r="W9879" t="s">
        <v>462</v>
      </c>
      <c r="X9879" t="s">
        <v>1849</v>
      </c>
      <c r="Y9879">
        <v>2.5</v>
      </c>
      <c r="Z9879">
        <v>84</v>
      </c>
      <c r="AA9879">
        <v>5</v>
      </c>
      <c r="AD9879" t="s">
        <v>2774</v>
      </c>
      <c r="AE9879">
        <v>60.665999999999997</v>
      </c>
      <c r="AF9879">
        <v>10.866</v>
      </c>
      <c r="AG9879" t="s">
        <v>31</v>
      </c>
      <c r="AX9879" t="s">
        <v>31</v>
      </c>
      <c r="AY9879" t="s">
        <v>31</v>
      </c>
    </row>
    <row r="9880" spans="1:51">
      <c r="A9880" t="s">
        <v>2797</v>
      </c>
      <c r="B9880" t="s">
        <v>72</v>
      </c>
      <c r="C9880" t="s">
        <v>2712</v>
      </c>
      <c r="D9880" t="s">
        <v>2191</v>
      </c>
      <c r="E9880" t="s">
        <v>2192</v>
      </c>
      <c r="F9880" t="s">
        <v>2807</v>
      </c>
      <c r="G9880" t="s">
        <v>2808</v>
      </c>
      <c r="I9880">
        <v>56.16</v>
      </c>
      <c r="J9880">
        <v>14.16</v>
      </c>
      <c r="L9880" t="s">
        <v>2398</v>
      </c>
      <c r="M9880">
        <v>2012</v>
      </c>
      <c r="N9880" t="s">
        <v>918</v>
      </c>
      <c r="R9880" t="s">
        <v>462</v>
      </c>
      <c r="T9880" t="s">
        <v>462</v>
      </c>
      <c r="U9880" t="s">
        <v>462</v>
      </c>
      <c r="V9880" t="s">
        <v>462</v>
      </c>
      <c r="W9880" t="s">
        <v>462</v>
      </c>
      <c r="X9880" t="s">
        <v>1849</v>
      </c>
      <c r="Y9880">
        <v>3.8</v>
      </c>
      <c r="Z9880">
        <v>91</v>
      </c>
      <c r="AA9880">
        <v>5</v>
      </c>
      <c r="AD9880" t="s">
        <v>2774</v>
      </c>
      <c r="AE9880">
        <v>60.665999999999997</v>
      </c>
      <c r="AF9880">
        <v>10.866</v>
      </c>
      <c r="AG9880" t="s">
        <v>31</v>
      </c>
      <c r="AX9880" t="s">
        <v>31</v>
      </c>
      <c r="AY9880" t="s">
        <v>31</v>
      </c>
    </row>
    <row r="9881" spans="1:51">
      <c r="A9881" t="s">
        <v>2797</v>
      </c>
      <c r="B9881" t="s">
        <v>72</v>
      </c>
      <c r="C9881" t="s">
        <v>2712</v>
      </c>
      <c r="D9881" t="s">
        <v>2191</v>
      </c>
      <c r="E9881" t="s">
        <v>2192</v>
      </c>
      <c r="F9881" t="s">
        <v>2807</v>
      </c>
      <c r="G9881" t="s">
        <v>2808</v>
      </c>
      <c r="I9881">
        <v>56.16</v>
      </c>
      <c r="J9881">
        <v>14.16</v>
      </c>
      <c r="L9881" t="s">
        <v>2398</v>
      </c>
      <c r="M9881">
        <v>2012</v>
      </c>
      <c r="N9881" t="s">
        <v>918</v>
      </c>
      <c r="R9881" t="s">
        <v>462</v>
      </c>
      <c r="T9881" t="s">
        <v>462</v>
      </c>
      <c r="U9881" t="s">
        <v>462</v>
      </c>
      <c r="V9881" t="s">
        <v>462</v>
      </c>
      <c r="W9881" t="s">
        <v>462</v>
      </c>
      <c r="X9881" t="s">
        <v>1849</v>
      </c>
      <c r="Y9881">
        <v>4.9000000000000004</v>
      </c>
      <c r="Z9881">
        <v>98</v>
      </c>
      <c r="AA9881">
        <v>5</v>
      </c>
      <c r="AD9881" t="s">
        <v>2774</v>
      </c>
      <c r="AE9881">
        <v>60.665999999999997</v>
      </c>
      <c r="AF9881">
        <v>10.866</v>
      </c>
      <c r="AG9881" t="s">
        <v>31</v>
      </c>
      <c r="AX9881" t="s">
        <v>31</v>
      </c>
      <c r="AY9881" t="s">
        <v>31</v>
      </c>
    </row>
    <row r="9882" spans="1:51">
      <c r="A9882" t="s">
        <v>2797</v>
      </c>
      <c r="B9882" t="s">
        <v>72</v>
      </c>
      <c r="C9882" t="s">
        <v>2712</v>
      </c>
      <c r="D9882" t="s">
        <v>2191</v>
      </c>
      <c r="E9882" t="s">
        <v>2192</v>
      </c>
      <c r="F9882" t="s">
        <v>2807</v>
      </c>
      <c r="G9882" t="s">
        <v>2808</v>
      </c>
      <c r="I9882">
        <v>56.16</v>
      </c>
      <c r="J9882">
        <v>14.16</v>
      </c>
      <c r="L9882" t="s">
        <v>2398</v>
      </c>
      <c r="M9882">
        <v>2012</v>
      </c>
      <c r="N9882" t="s">
        <v>918</v>
      </c>
      <c r="R9882" t="s">
        <v>462</v>
      </c>
      <c r="T9882" t="s">
        <v>462</v>
      </c>
      <c r="U9882" t="s">
        <v>462</v>
      </c>
      <c r="V9882" t="s">
        <v>462</v>
      </c>
      <c r="W9882" t="s">
        <v>462</v>
      </c>
      <c r="X9882" t="s">
        <v>1849</v>
      </c>
      <c r="Y9882">
        <v>6</v>
      </c>
      <c r="Z9882">
        <v>105</v>
      </c>
      <c r="AA9882">
        <v>5</v>
      </c>
      <c r="AD9882" t="s">
        <v>2774</v>
      </c>
      <c r="AE9882">
        <v>60.665999999999997</v>
      </c>
      <c r="AF9882">
        <v>10.866</v>
      </c>
      <c r="AG9882" t="s">
        <v>31</v>
      </c>
      <c r="AX9882" t="s">
        <v>31</v>
      </c>
      <c r="AY9882" t="s">
        <v>31</v>
      </c>
    </row>
    <row r="9883" spans="1:51">
      <c r="A9883" t="s">
        <v>2797</v>
      </c>
      <c r="B9883" t="s">
        <v>72</v>
      </c>
      <c r="C9883" t="s">
        <v>2712</v>
      </c>
      <c r="D9883" t="s">
        <v>2191</v>
      </c>
      <c r="E9883" t="s">
        <v>2192</v>
      </c>
      <c r="F9883" t="s">
        <v>2788</v>
      </c>
      <c r="G9883" t="s">
        <v>2785</v>
      </c>
      <c r="I9883">
        <v>67.5</v>
      </c>
      <c r="J9883">
        <v>33.380000000000003</v>
      </c>
      <c r="L9883" t="s">
        <v>2546</v>
      </c>
      <c r="M9883">
        <v>2012</v>
      </c>
      <c r="N9883" t="s">
        <v>918</v>
      </c>
      <c r="R9883" t="s">
        <v>462</v>
      </c>
      <c r="T9883" t="s">
        <v>462</v>
      </c>
      <c r="U9883" t="s">
        <v>462</v>
      </c>
      <c r="V9883" t="s">
        <v>462</v>
      </c>
      <c r="W9883" t="s">
        <v>462</v>
      </c>
      <c r="X9883" t="s">
        <v>2794</v>
      </c>
      <c r="Y9883">
        <v>11.93</v>
      </c>
      <c r="Z9883">
        <v>14</v>
      </c>
      <c r="AA9883">
        <v>5</v>
      </c>
      <c r="AD9883" t="s">
        <v>476</v>
      </c>
      <c r="AE9883">
        <v>60.665999999999997</v>
      </c>
      <c r="AF9883">
        <v>10.866</v>
      </c>
      <c r="AG9883" t="s">
        <v>31</v>
      </c>
      <c r="AX9883" t="s">
        <v>31</v>
      </c>
      <c r="AY9883" t="s">
        <v>31</v>
      </c>
    </row>
    <row r="9884" spans="1:51">
      <c r="A9884" t="s">
        <v>2797</v>
      </c>
      <c r="B9884" t="s">
        <v>72</v>
      </c>
      <c r="C9884" t="s">
        <v>2712</v>
      </c>
      <c r="D9884" t="s">
        <v>2191</v>
      </c>
      <c r="E9884" t="s">
        <v>2192</v>
      </c>
      <c r="F9884" t="s">
        <v>2788</v>
      </c>
      <c r="G9884" t="s">
        <v>2785</v>
      </c>
      <c r="I9884">
        <v>67.5</v>
      </c>
      <c r="J9884">
        <v>33.380000000000003</v>
      </c>
      <c r="L9884" t="s">
        <v>2546</v>
      </c>
      <c r="M9884">
        <v>2012</v>
      </c>
      <c r="N9884" t="s">
        <v>918</v>
      </c>
      <c r="R9884" t="s">
        <v>462</v>
      </c>
      <c r="T9884" t="s">
        <v>462</v>
      </c>
      <c r="U9884" t="s">
        <v>462</v>
      </c>
      <c r="V9884" t="s">
        <v>462</v>
      </c>
      <c r="W9884" t="s">
        <v>462</v>
      </c>
      <c r="X9884" t="s">
        <v>2794</v>
      </c>
      <c r="Y9884">
        <v>17.93</v>
      </c>
      <c r="Z9884">
        <v>21</v>
      </c>
      <c r="AA9884">
        <v>5</v>
      </c>
      <c r="AD9884" t="s">
        <v>476</v>
      </c>
      <c r="AE9884">
        <v>60.665999999999997</v>
      </c>
      <c r="AF9884">
        <v>10.866</v>
      </c>
      <c r="AG9884" t="s">
        <v>31</v>
      </c>
      <c r="AX9884" t="s">
        <v>31</v>
      </c>
      <c r="AY9884" t="s">
        <v>31</v>
      </c>
    </row>
    <row r="9885" spans="1:51">
      <c r="A9885" t="s">
        <v>2797</v>
      </c>
      <c r="B9885" t="s">
        <v>72</v>
      </c>
      <c r="C9885" t="s">
        <v>2712</v>
      </c>
      <c r="D9885" t="s">
        <v>2191</v>
      </c>
      <c r="E9885" t="s">
        <v>2192</v>
      </c>
      <c r="F9885" t="s">
        <v>2788</v>
      </c>
      <c r="G9885" t="s">
        <v>2785</v>
      </c>
      <c r="I9885">
        <v>67.5</v>
      </c>
      <c r="J9885">
        <v>33.380000000000003</v>
      </c>
      <c r="L9885" t="s">
        <v>2546</v>
      </c>
      <c r="M9885">
        <v>2012</v>
      </c>
      <c r="N9885" t="s">
        <v>918</v>
      </c>
      <c r="R9885" t="s">
        <v>462</v>
      </c>
      <c r="T9885" t="s">
        <v>462</v>
      </c>
      <c r="U9885" t="s">
        <v>462</v>
      </c>
      <c r="V9885" t="s">
        <v>462</v>
      </c>
      <c r="W9885" t="s">
        <v>462</v>
      </c>
      <c r="X9885" t="s">
        <v>2794</v>
      </c>
      <c r="Y9885">
        <v>21.86</v>
      </c>
      <c r="Z9885">
        <v>28</v>
      </c>
      <c r="AA9885">
        <v>5</v>
      </c>
      <c r="AD9885" t="s">
        <v>476</v>
      </c>
      <c r="AE9885">
        <v>60.665999999999997</v>
      </c>
      <c r="AF9885">
        <v>10.866</v>
      </c>
      <c r="AG9885" t="s">
        <v>31</v>
      </c>
      <c r="AX9885" t="s">
        <v>31</v>
      </c>
      <c r="AY9885" t="s">
        <v>31</v>
      </c>
    </row>
    <row r="9886" spans="1:51">
      <c r="A9886" t="s">
        <v>2797</v>
      </c>
      <c r="B9886" t="s">
        <v>72</v>
      </c>
      <c r="C9886" t="s">
        <v>2712</v>
      </c>
      <c r="D9886" t="s">
        <v>2191</v>
      </c>
      <c r="E9886" t="s">
        <v>2192</v>
      </c>
      <c r="F9886" t="s">
        <v>2788</v>
      </c>
      <c r="G9886" t="s">
        <v>2785</v>
      </c>
      <c r="I9886">
        <v>67.5</v>
      </c>
      <c r="J9886">
        <v>33.380000000000003</v>
      </c>
      <c r="L9886" t="s">
        <v>2546</v>
      </c>
      <c r="M9886">
        <v>2012</v>
      </c>
      <c r="N9886" t="s">
        <v>918</v>
      </c>
      <c r="R9886" t="s">
        <v>462</v>
      </c>
      <c r="T9886" t="s">
        <v>462</v>
      </c>
      <c r="U9886" t="s">
        <v>462</v>
      </c>
      <c r="V9886" t="s">
        <v>462</v>
      </c>
      <c r="W9886" t="s">
        <v>462</v>
      </c>
      <c r="X9886" t="s">
        <v>2794</v>
      </c>
      <c r="Y9886">
        <v>23.88</v>
      </c>
      <c r="Z9886">
        <v>35</v>
      </c>
      <c r="AA9886">
        <v>5</v>
      </c>
      <c r="AD9886" t="s">
        <v>476</v>
      </c>
      <c r="AE9886">
        <v>60.665999999999997</v>
      </c>
      <c r="AF9886">
        <v>10.866</v>
      </c>
      <c r="AG9886" t="s">
        <v>31</v>
      </c>
      <c r="AX9886" t="s">
        <v>31</v>
      </c>
      <c r="AY9886" t="s">
        <v>31</v>
      </c>
    </row>
    <row r="9887" spans="1:51">
      <c r="A9887" t="s">
        <v>2797</v>
      </c>
      <c r="B9887" t="s">
        <v>72</v>
      </c>
      <c r="C9887" t="s">
        <v>2712</v>
      </c>
      <c r="D9887" t="s">
        <v>2191</v>
      </c>
      <c r="E9887" t="s">
        <v>2192</v>
      </c>
      <c r="F9887" t="s">
        <v>2788</v>
      </c>
      <c r="G9887" t="s">
        <v>2785</v>
      </c>
      <c r="I9887">
        <v>67.5</v>
      </c>
      <c r="J9887">
        <v>33.380000000000003</v>
      </c>
      <c r="L9887" t="s">
        <v>2546</v>
      </c>
      <c r="M9887">
        <v>2012</v>
      </c>
      <c r="N9887" t="s">
        <v>918</v>
      </c>
      <c r="R9887" t="s">
        <v>462</v>
      </c>
      <c r="T9887" t="s">
        <v>462</v>
      </c>
      <c r="U9887" t="s">
        <v>462</v>
      </c>
      <c r="V9887" t="s">
        <v>462</v>
      </c>
      <c r="W9887" t="s">
        <v>462</v>
      </c>
      <c r="X9887" t="s">
        <v>2794</v>
      </c>
      <c r="Y9887">
        <v>24.5</v>
      </c>
      <c r="Z9887">
        <v>42</v>
      </c>
      <c r="AA9887">
        <v>5</v>
      </c>
      <c r="AD9887" t="s">
        <v>476</v>
      </c>
      <c r="AE9887">
        <v>60.665999999999997</v>
      </c>
      <c r="AF9887">
        <v>10.866</v>
      </c>
      <c r="AG9887" t="s">
        <v>31</v>
      </c>
      <c r="AX9887" t="s">
        <v>31</v>
      </c>
      <c r="AY9887" t="s">
        <v>31</v>
      </c>
    </row>
    <row r="9888" spans="1:51">
      <c r="A9888" t="s">
        <v>2797</v>
      </c>
      <c r="B9888" t="s">
        <v>72</v>
      </c>
      <c r="C9888" t="s">
        <v>2712</v>
      </c>
      <c r="D9888" t="s">
        <v>2191</v>
      </c>
      <c r="E9888" t="s">
        <v>2192</v>
      </c>
      <c r="F9888" t="s">
        <v>2788</v>
      </c>
      <c r="G9888" t="s">
        <v>2785</v>
      </c>
      <c r="I9888">
        <v>67.5</v>
      </c>
      <c r="J9888">
        <v>33.380000000000003</v>
      </c>
      <c r="L9888" t="s">
        <v>2546</v>
      </c>
      <c r="M9888">
        <v>2012</v>
      </c>
      <c r="N9888" t="s">
        <v>918</v>
      </c>
      <c r="R9888" t="s">
        <v>462</v>
      </c>
      <c r="T9888" t="s">
        <v>462</v>
      </c>
      <c r="U9888" t="s">
        <v>462</v>
      </c>
      <c r="V9888" t="s">
        <v>462</v>
      </c>
      <c r="W9888" t="s">
        <v>462</v>
      </c>
      <c r="X9888" t="s">
        <v>2794</v>
      </c>
      <c r="Y9888">
        <v>24.65</v>
      </c>
      <c r="Z9888">
        <v>49</v>
      </c>
      <c r="AA9888">
        <v>5</v>
      </c>
      <c r="AD9888" t="s">
        <v>476</v>
      </c>
      <c r="AE9888">
        <v>60.665999999999997</v>
      </c>
      <c r="AF9888">
        <v>10.866</v>
      </c>
      <c r="AG9888" t="s">
        <v>31</v>
      </c>
      <c r="AX9888" t="s">
        <v>31</v>
      </c>
      <c r="AY9888" t="s">
        <v>31</v>
      </c>
    </row>
    <row r="9889" spans="1:51">
      <c r="A9889" t="s">
        <v>2797</v>
      </c>
      <c r="B9889" t="s">
        <v>72</v>
      </c>
      <c r="C9889" t="s">
        <v>2712</v>
      </c>
      <c r="D9889" t="s">
        <v>2191</v>
      </c>
      <c r="E9889" t="s">
        <v>2192</v>
      </c>
      <c r="F9889" t="s">
        <v>2788</v>
      </c>
      <c r="G9889" t="s">
        <v>2785</v>
      </c>
      <c r="I9889">
        <v>67.5</v>
      </c>
      <c r="J9889">
        <v>33.380000000000003</v>
      </c>
      <c r="L9889" t="s">
        <v>2546</v>
      </c>
      <c r="M9889">
        <v>2012</v>
      </c>
      <c r="N9889" t="s">
        <v>918</v>
      </c>
      <c r="R9889" t="s">
        <v>462</v>
      </c>
      <c r="T9889" t="s">
        <v>462</v>
      </c>
      <c r="U9889" t="s">
        <v>462</v>
      </c>
      <c r="V9889" t="s">
        <v>462</v>
      </c>
      <c r="W9889" t="s">
        <v>462</v>
      </c>
      <c r="X9889" t="s">
        <v>2794</v>
      </c>
      <c r="Y9889">
        <v>24.6</v>
      </c>
      <c r="Z9889">
        <v>56</v>
      </c>
      <c r="AA9889">
        <v>5</v>
      </c>
      <c r="AD9889" t="s">
        <v>476</v>
      </c>
      <c r="AE9889">
        <v>60.665999999999997</v>
      </c>
      <c r="AF9889">
        <v>10.866</v>
      </c>
      <c r="AG9889" t="s">
        <v>31</v>
      </c>
      <c r="AX9889" t="s">
        <v>31</v>
      </c>
      <c r="AY9889" t="s">
        <v>31</v>
      </c>
    </row>
    <row r="9890" spans="1:51">
      <c r="A9890" t="s">
        <v>2797</v>
      </c>
      <c r="B9890" t="s">
        <v>72</v>
      </c>
      <c r="C9890" t="s">
        <v>2712</v>
      </c>
      <c r="D9890" t="s">
        <v>2191</v>
      </c>
      <c r="E9890" t="s">
        <v>2192</v>
      </c>
      <c r="F9890" t="s">
        <v>2788</v>
      </c>
      <c r="G9890" t="s">
        <v>2785</v>
      </c>
      <c r="I9890">
        <v>67.5</v>
      </c>
      <c r="J9890">
        <v>33.380000000000003</v>
      </c>
      <c r="L9890" t="s">
        <v>2546</v>
      </c>
      <c r="M9890">
        <v>2012</v>
      </c>
      <c r="N9890" t="s">
        <v>918</v>
      </c>
      <c r="R9890" t="s">
        <v>462</v>
      </c>
      <c r="T9890" t="s">
        <v>462</v>
      </c>
      <c r="U9890" t="s">
        <v>462</v>
      </c>
      <c r="V9890" t="s">
        <v>462</v>
      </c>
      <c r="W9890" t="s">
        <v>462</v>
      </c>
      <c r="X9890" t="s">
        <v>2794</v>
      </c>
      <c r="Y9890">
        <v>24.36</v>
      </c>
      <c r="Z9890">
        <v>63</v>
      </c>
      <c r="AA9890">
        <v>5</v>
      </c>
      <c r="AD9890" t="s">
        <v>476</v>
      </c>
      <c r="AE9890">
        <v>60.665999999999997</v>
      </c>
      <c r="AF9890">
        <v>10.866</v>
      </c>
      <c r="AG9890" t="s">
        <v>31</v>
      </c>
      <c r="AX9890" t="s">
        <v>31</v>
      </c>
      <c r="AY9890" t="s">
        <v>31</v>
      </c>
    </row>
    <row r="9891" spans="1:51">
      <c r="A9891" t="s">
        <v>2797</v>
      </c>
      <c r="B9891" t="s">
        <v>72</v>
      </c>
      <c r="C9891" t="s">
        <v>2712</v>
      </c>
      <c r="D9891" t="s">
        <v>2191</v>
      </c>
      <c r="E9891" t="s">
        <v>2192</v>
      </c>
      <c r="F9891" t="s">
        <v>2788</v>
      </c>
      <c r="G9891" t="s">
        <v>2785</v>
      </c>
      <c r="I9891">
        <v>67.5</v>
      </c>
      <c r="J9891">
        <v>33.380000000000003</v>
      </c>
      <c r="L9891" t="s">
        <v>2546</v>
      </c>
      <c r="M9891">
        <v>2012</v>
      </c>
      <c r="N9891" t="s">
        <v>918</v>
      </c>
      <c r="R9891" t="s">
        <v>462</v>
      </c>
      <c r="T9891" t="s">
        <v>462</v>
      </c>
      <c r="U9891" t="s">
        <v>462</v>
      </c>
      <c r="V9891" t="s">
        <v>462</v>
      </c>
      <c r="W9891" t="s">
        <v>462</v>
      </c>
      <c r="X9891" t="s">
        <v>2794</v>
      </c>
      <c r="Y9891">
        <v>24.5</v>
      </c>
      <c r="Z9891">
        <v>70</v>
      </c>
      <c r="AA9891">
        <v>5</v>
      </c>
      <c r="AD9891" t="s">
        <v>476</v>
      </c>
      <c r="AE9891">
        <v>60.665999999999997</v>
      </c>
      <c r="AF9891">
        <v>10.866</v>
      </c>
      <c r="AG9891" t="s">
        <v>31</v>
      </c>
      <c r="AX9891" t="s">
        <v>31</v>
      </c>
      <c r="AY9891" t="s">
        <v>31</v>
      </c>
    </row>
    <row r="9892" spans="1:51">
      <c r="A9892" t="s">
        <v>2797</v>
      </c>
      <c r="B9892" t="s">
        <v>72</v>
      </c>
      <c r="C9892" t="s">
        <v>2712</v>
      </c>
      <c r="D9892" t="s">
        <v>2191</v>
      </c>
      <c r="E9892" t="s">
        <v>2192</v>
      </c>
      <c r="F9892" t="s">
        <v>2788</v>
      </c>
      <c r="G9892" t="s">
        <v>2785</v>
      </c>
      <c r="I9892">
        <v>67.5</v>
      </c>
      <c r="J9892">
        <v>33.380000000000003</v>
      </c>
      <c r="L9892" t="s">
        <v>2546</v>
      </c>
      <c r="M9892">
        <v>2012</v>
      </c>
      <c r="N9892" t="s">
        <v>918</v>
      </c>
      <c r="R9892" t="s">
        <v>462</v>
      </c>
      <c r="T9892" t="s">
        <v>462</v>
      </c>
      <c r="U9892" t="s">
        <v>462</v>
      </c>
      <c r="V9892" t="s">
        <v>462</v>
      </c>
      <c r="W9892" t="s">
        <v>462</v>
      </c>
      <c r="X9892" t="s">
        <v>2794</v>
      </c>
      <c r="Y9892">
        <v>24.41</v>
      </c>
      <c r="Z9892">
        <v>77</v>
      </c>
      <c r="AA9892">
        <v>5</v>
      </c>
      <c r="AD9892" t="s">
        <v>476</v>
      </c>
      <c r="AE9892">
        <v>60.665999999999997</v>
      </c>
      <c r="AF9892">
        <v>10.866</v>
      </c>
      <c r="AG9892" t="s">
        <v>31</v>
      </c>
      <c r="AX9892" t="s">
        <v>31</v>
      </c>
      <c r="AY9892" t="s">
        <v>31</v>
      </c>
    </row>
    <row r="9893" spans="1:51">
      <c r="A9893" t="s">
        <v>2797</v>
      </c>
      <c r="B9893" t="s">
        <v>72</v>
      </c>
      <c r="C9893" t="s">
        <v>2712</v>
      </c>
      <c r="D9893" t="s">
        <v>2191</v>
      </c>
      <c r="E9893" t="s">
        <v>2192</v>
      </c>
      <c r="F9893" t="s">
        <v>2788</v>
      </c>
      <c r="G9893" t="s">
        <v>2785</v>
      </c>
      <c r="I9893">
        <v>67.5</v>
      </c>
      <c r="J9893">
        <v>33.380000000000003</v>
      </c>
      <c r="L9893" t="s">
        <v>2546</v>
      </c>
      <c r="M9893">
        <v>2012</v>
      </c>
      <c r="N9893" t="s">
        <v>918</v>
      </c>
      <c r="R9893" t="s">
        <v>462</v>
      </c>
      <c r="T9893" t="s">
        <v>462</v>
      </c>
      <c r="U9893" t="s">
        <v>462</v>
      </c>
      <c r="V9893" t="s">
        <v>462</v>
      </c>
      <c r="W9893" t="s">
        <v>462</v>
      </c>
      <c r="X9893" t="s">
        <v>2794</v>
      </c>
      <c r="Y9893">
        <v>24.41</v>
      </c>
      <c r="Z9893">
        <v>84</v>
      </c>
      <c r="AA9893">
        <v>5</v>
      </c>
      <c r="AD9893" t="s">
        <v>476</v>
      </c>
      <c r="AE9893">
        <v>60.665999999999997</v>
      </c>
      <c r="AF9893">
        <v>10.866</v>
      </c>
      <c r="AG9893" t="s">
        <v>31</v>
      </c>
      <c r="AX9893" t="s">
        <v>31</v>
      </c>
      <c r="AY9893" t="s">
        <v>31</v>
      </c>
    </row>
    <row r="9894" spans="1:51">
      <c r="A9894" t="s">
        <v>2797</v>
      </c>
      <c r="B9894" t="s">
        <v>72</v>
      </c>
      <c r="C9894" t="s">
        <v>2712</v>
      </c>
      <c r="D9894" t="s">
        <v>2191</v>
      </c>
      <c r="E9894" t="s">
        <v>2192</v>
      </c>
      <c r="F9894" t="s">
        <v>2788</v>
      </c>
      <c r="G9894" t="s">
        <v>2785</v>
      </c>
      <c r="I9894">
        <v>67.5</v>
      </c>
      <c r="J9894">
        <v>33.380000000000003</v>
      </c>
      <c r="L9894" t="s">
        <v>2546</v>
      </c>
      <c r="M9894">
        <v>2012</v>
      </c>
      <c r="N9894" t="s">
        <v>918</v>
      </c>
      <c r="R9894" t="s">
        <v>462</v>
      </c>
      <c r="T9894" t="s">
        <v>462</v>
      </c>
      <c r="U9894" t="s">
        <v>462</v>
      </c>
      <c r="V9894" t="s">
        <v>462</v>
      </c>
      <c r="W9894" t="s">
        <v>462</v>
      </c>
      <c r="X9894" t="s">
        <v>2794</v>
      </c>
      <c r="Y9894">
        <v>24.36</v>
      </c>
      <c r="Z9894">
        <v>91</v>
      </c>
      <c r="AA9894">
        <v>5</v>
      </c>
      <c r="AD9894" t="s">
        <v>476</v>
      </c>
      <c r="AE9894">
        <v>60.665999999999997</v>
      </c>
      <c r="AF9894">
        <v>10.866</v>
      </c>
      <c r="AG9894" t="s">
        <v>31</v>
      </c>
      <c r="AX9894" t="s">
        <v>31</v>
      </c>
      <c r="AY9894" t="s">
        <v>31</v>
      </c>
    </row>
    <row r="9895" spans="1:51">
      <c r="A9895" t="s">
        <v>2797</v>
      </c>
      <c r="B9895" t="s">
        <v>72</v>
      </c>
      <c r="C9895" t="s">
        <v>2712</v>
      </c>
      <c r="D9895" t="s">
        <v>2191</v>
      </c>
      <c r="E9895" t="s">
        <v>2192</v>
      </c>
      <c r="F9895" t="s">
        <v>2788</v>
      </c>
      <c r="G9895" t="s">
        <v>2785</v>
      </c>
      <c r="I9895">
        <v>67.5</v>
      </c>
      <c r="J9895">
        <v>33.380000000000003</v>
      </c>
      <c r="L9895" t="s">
        <v>2546</v>
      </c>
      <c r="M9895">
        <v>2012</v>
      </c>
      <c r="N9895" t="s">
        <v>918</v>
      </c>
      <c r="R9895" t="s">
        <v>462</v>
      </c>
      <c r="T9895" t="s">
        <v>462</v>
      </c>
      <c r="U9895" t="s">
        <v>462</v>
      </c>
      <c r="V9895" t="s">
        <v>462</v>
      </c>
      <c r="W9895" t="s">
        <v>462</v>
      </c>
      <c r="X9895" t="s">
        <v>2794</v>
      </c>
      <c r="Y9895">
        <v>24.36</v>
      </c>
      <c r="Z9895">
        <v>98</v>
      </c>
      <c r="AA9895">
        <v>5</v>
      </c>
      <c r="AD9895" t="s">
        <v>476</v>
      </c>
      <c r="AE9895">
        <v>60.665999999999997</v>
      </c>
      <c r="AF9895">
        <v>10.866</v>
      </c>
      <c r="AG9895" t="s">
        <v>31</v>
      </c>
      <c r="AX9895" t="s">
        <v>31</v>
      </c>
      <c r="AY9895" t="s">
        <v>31</v>
      </c>
    </row>
    <row r="9896" spans="1:51">
      <c r="A9896" t="s">
        <v>2797</v>
      </c>
      <c r="B9896" t="s">
        <v>72</v>
      </c>
      <c r="C9896" t="s">
        <v>2712</v>
      </c>
      <c r="D9896" t="s">
        <v>2191</v>
      </c>
      <c r="E9896" t="s">
        <v>2192</v>
      </c>
      <c r="F9896" t="s">
        <v>2788</v>
      </c>
      <c r="G9896" t="s">
        <v>2785</v>
      </c>
      <c r="I9896">
        <v>67.5</v>
      </c>
      <c r="J9896">
        <v>33.380000000000003</v>
      </c>
      <c r="L9896" t="s">
        <v>2546</v>
      </c>
      <c r="M9896">
        <v>2012</v>
      </c>
      <c r="N9896" t="s">
        <v>918</v>
      </c>
      <c r="R9896" t="s">
        <v>462</v>
      </c>
      <c r="T9896" t="s">
        <v>462</v>
      </c>
      <c r="U9896" t="s">
        <v>462</v>
      </c>
      <c r="V9896" t="s">
        <v>462</v>
      </c>
      <c r="W9896" t="s">
        <v>462</v>
      </c>
      <c r="X9896" t="s">
        <v>2794</v>
      </c>
      <c r="Y9896">
        <v>24.41</v>
      </c>
      <c r="Z9896">
        <v>105</v>
      </c>
      <c r="AA9896">
        <v>5</v>
      </c>
      <c r="AD9896" t="s">
        <v>476</v>
      </c>
      <c r="AE9896">
        <v>60.665999999999997</v>
      </c>
      <c r="AF9896">
        <v>10.866</v>
      </c>
      <c r="AG9896" t="s">
        <v>31</v>
      </c>
      <c r="AX9896" t="s">
        <v>31</v>
      </c>
      <c r="AY9896" t="s">
        <v>31</v>
      </c>
    </row>
    <row r="9897" spans="1:51">
      <c r="A9897" t="s">
        <v>2797</v>
      </c>
      <c r="B9897" t="s">
        <v>72</v>
      </c>
      <c r="C9897" t="s">
        <v>2712</v>
      </c>
      <c r="D9897" t="s">
        <v>2191</v>
      </c>
      <c r="E9897" t="s">
        <v>2192</v>
      </c>
      <c r="F9897" t="s">
        <v>2784</v>
      </c>
      <c r="G9897" t="s">
        <v>2785</v>
      </c>
      <c r="I9897">
        <v>67.5</v>
      </c>
      <c r="J9897">
        <v>33.380000000000003</v>
      </c>
      <c r="L9897" t="s">
        <v>2546</v>
      </c>
      <c r="M9897">
        <v>2012</v>
      </c>
      <c r="N9897" t="s">
        <v>918</v>
      </c>
      <c r="R9897" t="s">
        <v>462</v>
      </c>
      <c r="T9897" t="s">
        <v>462</v>
      </c>
      <c r="U9897" t="s">
        <v>462</v>
      </c>
      <c r="V9897" t="s">
        <v>462</v>
      </c>
      <c r="W9897" t="s">
        <v>462</v>
      </c>
      <c r="X9897" t="s">
        <v>2794</v>
      </c>
      <c r="Y9897">
        <v>8.14</v>
      </c>
      <c r="Z9897">
        <v>14</v>
      </c>
      <c r="AA9897">
        <v>5</v>
      </c>
      <c r="AD9897" t="s">
        <v>476</v>
      </c>
      <c r="AE9897">
        <v>60.665999999999997</v>
      </c>
      <c r="AF9897">
        <v>10.866</v>
      </c>
      <c r="AG9897" t="s">
        <v>31</v>
      </c>
      <c r="AX9897" t="s">
        <v>31</v>
      </c>
      <c r="AY9897" t="s">
        <v>31</v>
      </c>
    </row>
    <row r="9898" spans="1:51">
      <c r="A9898" t="s">
        <v>2797</v>
      </c>
      <c r="B9898" t="s">
        <v>72</v>
      </c>
      <c r="C9898" t="s">
        <v>2712</v>
      </c>
      <c r="D9898" t="s">
        <v>2191</v>
      </c>
      <c r="E9898" t="s">
        <v>2192</v>
      </c>
      <c r="F9898" t="s">
        <v>2784</v>
      </c>
      <c r="G9898" t="s">
        <v>2785</v>
      </c>
      <c r="I9898">
        <v>67.5</v>
      </c>
      <c r="J9898">
        <v>33.380000000000003</v>
      </c>
      <c r="L9898" t="s">
        <v>2546</v>
      </c>
      <c r="M9898">
        <v>2012</v>
      </c>
      <c r="N9898" t="s">
        <v>918</v>
      </c>
      <c r="R9898" t="s">
        <v>462</v>
      </c>
      <c r="T9898" t="s">
        <v>462</v>
      </c>
      <c r="U9898" t="s">
        <v>462</v>
      </c>
      <c r="V9898" t="s">
        <v>462</v>
      </c>
      <c r="W9898" t="s">
        <v>462</v>
      </c>
      <c r="X9898" t="s">
        <v>2794</v>
      </c>
      <c r="Y9898">
        <v>13.99</v>
      </c>
      <c r="Z9898">
        <v>21</v>
      </c>
      <c r="AA9898">
        <v>5</v>
      </c>
      <c r="AD9898" t="s">
        <v>476</v>
      </c>
      <c r="AE9898">
        <v>60.665999999999997</v>
      </c>
      <c r="AF9898">
        <v>10.866</v>
      </c>
      <c r="AG9898" t="s">
        <v>31</v>
      </c>
      <c r="AX9898" t="s">
        <v>31</v>
      </c>
      <c r="AY9898" t="s">
        <v>31</v>
      </c>
    </row>
    <row r="9899" spans="1:51">
      <c r="A9899" t="s">
        <v>2797</v>
      </c>
      <c r="B9899" t="s">
        <v>72</v>
      </c>
      <c r="C9899" t="s">
        <v>2712</v>
      </c>
      <c r="D9899" t="s">
        <v>2191</v>
      </c>
      <c r="E9899" t="s">
        <v>2192</v>
      </c>
      <c r="F9899" t="s">
        <v>2784</v>
      </c>
      <c r="G9899" t="s">
        <v>2785</v>
      </c>
      <c r="I9899">
        <v>67.5</v>
      </c>
      <c r="J9899">
        <v>33.380000000000003</v>
      </c>
      <c r="L9899" t="s">
        <v>2546</v>
      </c>
      <c r="M9899">
        <v>2012</v>
      </c>
      <c r="N9899" t="s">
        <v>918</v>
      </c>
      <c r="R9899" t="s">
        <v>462</v>
      </c>
      <c r="T9899" t="s">
        <v>462</v>
      </c>
      <c r="U9899" t="s">
        <v>462</v>
      </c>
      <c r="V9899" t="s">
        <v>462</v>
      </c>
      <c r="W9899" t="s">
        <v>462</v>
      </c>
      <c r="X9899" t="s">
        <v>2794</v>
      </c>
      <c r="Y9899">
        <v>18.12</v>
      </c>
      <c r="Z9899">
        <v>28</v>
      </c>
      <c r="AA9899">
        <v>5</v>
      </c>
      <c r="AD9899" t="s">
        <v>476</v>
      </c>
      <c r="AE9899">
        <v>60.665999999999997</v>
      </c>
      <c r="AF9899">
        <v>10.866</v>
      </c>
      <c r="AG9899" t="s">
        <v>31</v>
      </c>
      <c r="AX9899" t="s">
        <v>31</v>
      </c>
      <c r="AY9899" t="s">
        <v>31</v>
      </c>
    </row>
    <row r="9900" spans="1:51">
      <c r="A9900" t="s">
        <v>2797</v>
      </c>
      <c r="B9900" t="s">
        <v>72</v>
      </c>
      <c r="C9900" t="s">
        <v>2712</v>
      </c>
      <c r="D9900" t="s">
        <v>2191</v>
      </c>
      <c r="E9900" t="s">
        <v>2192</v>
      </c>
      <c r="F9900" t="s">
        <v>2784</v>
      </c>
      <c r="G9900" t="s">
        <v>2785</v>
      </c>
      <c r="I9900">
        <v>67.5</v>
      </c>
      <c r="J9900">
        <v>33.380000000000003</v>
      </c>
      <c r="L9900" t="s">
        <v>2546</v>
      </c>
      <c r="M9900">
        <v>2012</v>
      </c>
      <c r="N9900" t="s">
        <v>918</v>
      </c>
      <c r="R9900" t="s">
        <v>462</v>
      </c>
      <c r="T9900" t="s">
        <v>462</v>
      </c>
      <c r="U9900" t="s">
        <v>462</v>
      </c>
      <c r="V9900" t="s">
        <v>462</v>
      </c>
      <c r="W9900" t="s">
        <v>462</v>
      </c>
      <c r="X9900" t="s">
        <v>2794</v>
      </c>
      <c r="Y9900">
        <v>20.420000000000002</v>
      </c>
      <c r="Z9900">
        <v>35</v>
      </c>
      <c r="AA9900">
        <v>5</v>
      </c>
      <c r="AD9900" t="s">
        <v>476</v>
      </c>
      <c r="AE9900">
        <v>60.665999999999997</v>
      </c>
      <c r="AF9900">
        <v>10.866</v>
      </c>
      <c r="AG9900" t="s">
        <v>31</v>
      </c>
      <c r="AX9900" t="s">
        <v>31</v>
      </c>
      <c r="AY9900" t="s">
        <v>31</v>
      </c>
    </row>
    <row r="9901" spans="1:51">
      <c r="A9901" t="s">
        <v>2797</v>
      </c>
      <c r="B9901" t="s">
        <v>72</v>
      </c>
      <c r="C9901" t="s">
        <v>2712</v>
      </c>
      <c r="D9901" t="s">
        <v>2191</v>
      </c>
      <c r="E9901" t="s">
        <v>2192</v>
      </c>
      <c r="F9901" t="s">
        <v>2784</v>
      </c>
      <c r="G9901" t="s">
        <v>2785</v>
      </c>
      <c r="I9901">
        <v>67.5</v>
      </c>
      <c r="J9901">
        <v>33.380000000000003</v>
      </c>
      <c r="L9901" t="s">
        <v>2546</v>
      </c>
      <c r="M9901">
        <v>2012</v>
      </c>
      <c r="N9901" t="s">
        <v>918</v>
      </c>
      <c r="R9901" t="s">
        <v>462</v>
      </c>
      <c r="T9901" t="s">
        <v>462</v>
      </c>
      <c r="U9901" t="s">
        <v>462</v>
      </c>
      <c r="V9901" t="s">
        <v>462</v>
      </c>
      <c r="W9901" t="s">
        <v>462</v>
      </c>
      <c r="X9901" t="s">
        <v>2794</v>
      </c>
      <c r="Y9901">
        <v>21.1</v>
      </c>
      <c r="Z9901">
        <v>42</v>
      </c>
      <c r="AA9901">
        <v>5</v>
      </c>
      <c r="AD9901" t="s">
        <v>476</v>
      </c>
      <c r="AE9901">
        <v>60.665999999999997</v>
      </c>
      <c r="AF9901">
        <v>10.866</v>
      </c>
      <c r="AG9901" t="s">
        <v>31</v>
      </c>
      <c r="AX9901" t="s">
        <v>31</v>
      </c>
      <c r="AY9901" t="s">
        <v>31</v>
      </c>
    </row>
    <row r="9902" spans="1:51">
      <c r="A9902" t="s">
        <v>2797</v>
      </c>
      <c r="B9902" t="s">
        <v>72</v>
      </c>
      <c r="C9902" t="s">
        <v>2712</v>
      </c>
      <c r="D9902" t="s">
        <v>2191</v>
      </c>
      <c r="E9902" t="s">
        <v>2192</v>
      </c>
      <c r="F9902" t="s">
        <v>2784</v>
      </c>
      <c r="G9902" t="s">
        <v>2785</v>
      </c>
      <c r="I9902">
        <v>67.5</v>
      </c>
      <c r="J9902">
        <v>33.380000000000003</v>
      </c>
      <c r="L9902" t="s">
        <v>2546</v>
      </c>
      <c r="M9902">
        <v>2012</v>
      </c>
      <c r="N9902" t="s">
        <v>918</v>
      </c>
      <c r="R9902" t="s">
        <v>462</v>
      </c>
      <c r="T9902" t="s">
        <v>462</v>
      </c>
      <c r="U9902" t="s">
        <v>462</v>
      </c>
      <c r="V9902" t="s">
        <v>462</v>
      </c>
      <c r="W9902" t="s">
        <v>462</v>
      </c>
      <c r="X9902" t="s">
        <v>2794</v>
      </c>
      <c r="Y9902">
        <v>21.05</v>
      </c>
      <c r="Z9902">
        <v>49</v>
      </c>
      <c r="AA9902">
        <v>5</v>
      </c>
      <c r="AD9902" t="s">
        <v>476</v>
      </c>
      <c r="AE9902">
        <v>60.665999999999997</v>
      </c>
      <c r="AF9902">
        <v>10.866</v>
      </c>
      <c r="AG9902" t="s">
        <v>31</v>
      </c>
      <c r="AX9902" t="s">
        <v>31</v>
      </c>
      <c r="AY9902" t="s">
        <v>31</v>
      </c>
    </row>
    <row r="9903" spans="1:51">
      <c r="A9903" t="s">
        <v>2797</v>
      </c>
      <c r="B9903" t="s">
        <v>72</v>
      </c>
      <c r="C9903" t="s">
        <v>2712</v>
      </c>
      <c r="D9903" t="s">
        <v>2191</v>
      </c>
      <c r="E9903" t="s">
        <v>2192</v>
      </c>
      <c r="F9903" t="s">
        <v>2784</v>
      </c>
      <c r="G9903" t="s">
        <v>2785</v>
      </c>
      <c r="I9903">
        <v>67.5</v>
      </c>
      <c r="J9903">
        <v>33.380000000000003</v>
      </c>
      <c r="L9903" t="s">
        <v>2546</v>
      </c>
      <c r="M9903">
        <v>2012</v>
      </c>
      <c r="N9903" t="s">
        <v>918</v>
      </c>
      <c r="R9903" t="s">
        <v>462</v>
      </c>
      <c r="T9903" t="s">
        <v>462</v>
      </c>
      <c r="U9903" t="s">
        <v>462</v>
      </c>
      <c r="V9903" t="s">
        <v>462</v>
      </c>
      <c r="W9903" t="s">
        <v>462</v>
      </c>
      <c r="X9903" t="s">
        <v>2794</v>
      </c>
      <c r="Y9903">
        <v>21.14</v>
      </c>
      <c r="Z9903">
        <v>56</v>
      </c>
      <c r="AA9903">
        <v>5</v>
      </c>
      <c r="AD9903" t="s">
        <v>476</v>
      </c>
      <c r="AE9903">
        <v>60.665999999999997</v>
      </c>
      <c r="AF9903">
        <v>10.866</v>
      </c>
      <c r="AG9903" t="s">
        <v>31</v>
      </c>
      <c r="AX9903" t="s">
        <v>31</v>
      </c>
      <c r="AY9903" t="s">
        <v>31</v>
      </c>
    </row>
    <row r="9904" spans="1:51">
      <c r="A9904" t="s">
        <v>2797</v>
      </c>
      <c r="B9904" t="s">
        <v>72</v>
      </c>
      <c r="C9904" t="s">
        <v>2712</v>
      </c>
      <c r="D9904" t="s">
        <v>2191</v>
      </c>
      <c r="E9904" t="s">
        <v>2192</v>
      </c>
      <c r="F9904" t="s">
        <v>2784</v>
      </c>
      <c r="G9904" t="s">
        <v>2785</v>
      </c>
      <c r="I9904">
        <v>67.5</v>
      </c>
      <c r="J9904">
        <v>33.380000000000003</v>
      </c>
      <c r="L9904" t="s">
        <v>2546</v>
      </c>
      <c r="M9904">
        <v>2012</v>
      </c>
      <c r="N9904" t="s">
        <v>918</v>
      </c>
      <c r="R9904" t="s">
        <v>462</v>
      </c>
      <c r="T9904" t="s">
        <v>462</v>
      </c>
      <c r="U9904" t="s">
        <v>462</v>
      </c>
      <c r="V9904" t="s">
        <v>462</v>
      </c>
      <c r="W9904" t="s">
        <v>462</v>
      </c>
      <c r="X9904" t="s">
        <v>2794</v>
      </c>
      <c r="Y9904">
        <v>21.19</v>
      </c>
      <c r="Z9904">
        <v>63</v>
      </c>
      <c r="AA9904">
        <v>5</v>
      </c>
      <c r="AD9904" t="s">
        <v>476</v>
      </c>
      <c r="AE9904">
        <v>60.665999999999997</v>
      </c>
      <c r="AF9904">
        <v>10.866</v>
      </c>
      <c r="AG9904" t="s">
        <v>31</v>
      </c>
      <c r="AX9904" t="s">
        <v>31</v>
      </c>
      <c r="AY9904" t="s">
        <v>31</v>
      </c>
    </row>
    <row r="9905" spans="1:51">
      <c r="A9905" t="s">
        <v>2797</v>
      </c>
      <c r="B9905" t="s">
        <v>72</v>
      </c>
      <c r="C9905" t="s">
        <v>2712</v>
      </c>
      <c r="D9905" t="s">
        <v>2191</v>
      </c>
      <c r="E9905" t="s">
        <v>2192</v>
      </c>
      <c r="F9905" t="s">
        <v>2784</v>
      </c>
      <c r="G9905" t="s">
        <v>2785</v>
      </c>
      <c r="I9905">
        <v>67.5</v>
      </c>
      <c r="J9905">
        <v>33.380000000000003</v>
      </c>
      <c r="L9905" t="s">
        <v>2546</v>
      </c>
      <c r="M9905">
        <v>2012</v>
      </c>
      <c r="N9905" t="s">
        <v>918</v>
      </c>
      <c r="R9905" t="s">
        <v>462</v>
      </c>
      <c r="T9905" t="s">
        <v>462</v>
      </c>
      <c r="U9905" t="s">
        <v>462</v>
      </c>
      <c r="V9905" t="s">
        <v>462</v>
      </c>
      <c r="W9905" t="s">
        <v>462</v>
      </c>
      <c r="X9905" t="s">
        <v>2794</v>
      </c>
      <c r="Y9905">
        <v>21.24</v>
      </c>
      <c r="Z9905">
        <v>70</v>
      </c>
      <c r="AA9905">
        <v>5</v>
      </c>
      <c r="AD9905" t="s">
        <v>476</v>
      </c>
      <c r="AE9905">
        <v>60.665999999999997</v>
      </c>
      <c r="AF9905">
        <v>10.866</v>
      </c>
      <c r="AG9905" t="s">
        <v>31</v>
      </c>
      <c r="AX9905" t="s">
        <v>31</v>
      </c>
      <c r="AY9905" t="s">
        <v>31</v>
      </c>
    </row>
    <row r="9906" spans="1:51">
      <c r="A9906" t="s">
        <v>2797</v>
      </c>
      <c r="B9906" t="s">
        <v>72</v>
      </c>
      <c r="C9906" t="s">
        <v>2712</v>
      </c>
      <c r="D9906" t="s">
        <v>2191</v>
      </c>
      <c r="E9906" t="s">
        <v>2192</v>
      </c>
      <c r="F9906" t="s">
        <v>2784</v>
      </c>
      <c r="G9906" t="s">
        <v>2785</v>
      </c>
      <c r="I9906">
        <v>67.5</v>
      </c>
      <c r="J9906">
        <v>33.380000000000003</v>
      </c>
      <c r="L9906" t="s">
        <v>2546</v>
      </c>
      <c r="M9906">
        <v>2012</v>
      </c>
      <c r="N9906" t="s">
        <v>918</v>
      </c>
      <c r="R9906" t="s">
        <v>462</v>
      </c>
      <c r="T9906" t="s">
        <v>462</v>
      </c>
      <c r="U9906" t="s">
        <v>462</v>
      </c>
      <c r="V9906" t="s">
        <v>462</v>
      </c>
      <c r="W9906" t="s">
        <v>462</v>
      </c>
      <c r="X9906" t="s">
        <v>2794</v>
      </c>
      <c r="Y9906">
        <v>21.38</v>
      </c>
      <c r="Z9906">
        <v>77</v>
      </c>
      <c r="AA9906">
        <v>5</v>
      </c>
      <c r="AD9906" t="s">
        <v>476</v>
      </c>
      <c r="AE9906">
        <v>60.665999999999997</v>
      </c>
      <c r="AF9906">
        <v>10.866</v>
      </c>
      <c r="AG9906" t="s">
        <v>31</v>
      </c>
      <c r="AX9906" t="s">
        <v>31</v>
      </c>
      <c r="AY9906" t="s">
        <v>31</v>
      </c>
    </row>
    <row r="9907" spans="1:51">
      <c r="A9907" t="s">
        <v>2797</v>
      </c>
      <c r="B9907" t="s">
        <v>72</v>
      </c>
      <c r="C9907" t="s">
        <v>2712</v>
      </c>
      <c r="D9907" t="s">
        <v>2191</v>
      </c>
      <c r="E9907" t="s">
        <v>2192</v>
      </c>
      <c r="F9907" t="s">
        <v>2784</v>
      </c>
      <c r="G9907" t="s">
        <v>2785</v>
      </c>
      <c r="I9907">
        <v>67.5</v>
      </c>
      <c r="J9907">
        <v>33.380000000000003</v>
      </c>
      <c r="L9907" t="s">
        <v>2546</v>
      </c>
      <c r="M9907">
        <v>2012</v>
      </c>
      <c r="N9907" t="s">
        <v>918</v>
      </c>
      <c r="R9907" t="s">
        <v>462</v>
      </c>
      <c r="T9907" t="s">
        <v>462</v>
      </c>
      <c r="U9907" t="s">
        <v>462</v>
      </c>
      <c r="V9907" t="s">
        <v>462</v>
      </c>
      <c r="W9907" t="s">
        <v>462</v>
      </c>
      <c r="X9907" t="s">
        <v>2794</v>
      </c>
      <c r="Y9907">
        <v>21.34</v>
      </c>
      <c r="Z9907">
        <v>84</v>
      </c>
      <c r="AA9907">
        <v>5</v>
      </c>
      <c r="AD9907" t="s">
        <v>476</v>
      </c>
      <c r="AE9907">
        <v>60.665999999999997</v>
      </c>
      <c r="AF9907">
        <v>10.866</v>
      </c>
      <c r="AG9907" t="s">
        <v>31</v>
      </c>
      <c r="AX9907" t="s">
        <v>31</v>
      </c>
      <c r="AY9907" t="s">
        <v>31</v>
      </c>
    </row>
    <row r="9908" spans="1:51">
      <c r="A9908" t="s">
        <v>2797</v>
      </c>
      <c r="B9908" t="s">
        <v>72</v>
      </c>
      <c r="C9908" t="s">
        <v>2712</v>
      </c>
      <c r="D9908" t="s">
        <v>2191</v>
      </c>
      <c r="E9908" t="s">
        <v>2192</v>
      </c>
      <c r="F9908" t="s">
        <v>2784</v>
      </c>
      <c r="G9908" t="s">
        <v>2785</v>
      </c>
      <c r="I9908">
        <v>67.5</v>
      </c>
      <c r="J9908">
        <v>33.380000000000003</v>
      </c>
      <c r="L9908" t="s">
        <v>2546</v>
      </c>
      <c r="M9908">
        <v>2012</v>
      </c>
      <c r="N9908" t="s">
        <v>918</v>
      </c>
      <c r="R9908" t="s">
        <v>462</v>
      </c>
      <c r="T9908" t="s">
        <v>462</v>
      </c>
      <c r="U9908" t="s">
        <v>462</v>
      </c>
      <c r="V9908" t="s">
        <v>462</v>
      </c>
      <c r="W9908" t="s">
        <v>462</v>
      </c>
      <c r="X9908" t="s">
        <v>2794</v>
      </c>
      <c r="Y9908">
        <v>21.53</v>
      </c>
      <c r="Z9908">
        <v>91</v>
      </c>
      <c r="AA9908">
        <v>5</v>
      </c>
      <c r="AD9908" t="s">
        <v>476</v>
      </c>
      <c r="AE9908">
        <v>60.665999999999997</v>
      </c>
      <c r="AF9908">
        <v>10.866</v>
      </c>
      <c r="AG9908" t="s">
        <v>31</v>
      </c>
      <c r="AX9908" t="s">
        <v>31</v>
      </c>
      <c r="AY9908" t="s">
        <v>31</v>
      </c>
    </row>
    <row r="9909" spans="1:51">
      <c r="A9909" t="s">
        <v>2797</v>
      </c>
      <c r="B9909" t="s">
        <v>72</v>
      </c>
      <c r="C9909" t="s">
        <v>2712</v>
      </c>
      <c r="D9909" t="s">
        <v>2191</v>
      </c>
      <c r="E9909" t="s">
        <v>2192</v>
      </c>
      <c r="F9909" t="s">
        <v>2784</v>
      </c>
      <c r="G9909" t="s">
        <v>2785</v>
      </c>
      <c r="I9909">
        <v>67.5</v>
      </c>
      <c r="J9909">
        <v>33.380000000000003</v>
      </c>
      <c r="L9909" t="s">
        <v>2546</v>
      </c>
      <c r="M9909">
        <v>2012</v>
      </c>
      <c r="N9909" t="s">
        <v>918</v>
      </c>
      <c r="R9909" t="s">
        <v>462</v>
      </c>
      <c r="T9909" t="s">
        <v>462</v>
      </c>
      <c r="U9909" t="s">
        <v>462</v>
      </c>
      <c r="V9909" t="s">
        <v>462</v>
      </c>
      <c r="W9909" t="s">
        <v>462</v>
      </c>
      <c r="X9909" t="s">
        <v>2794</v>
      </c>
      <c r="Y9909">
        <v>21.67</v>
      </c>
      <c r="Z9909">
        <v>98</v>
      </c>
      <c r="AA9909">
        <v>5</v>
      </c>
      <c r="AD9909" t="s">
        <v>476</v>
      </c>
      <c r="AE9909">
        <v>60.665999999999997</v>
      </c>
      <c r="AF9909">
        <v>10.866</v>
      </c>
      <c r="AG9909" t="s">
        <v>31</v>
      </c>
      <c r="AX9909" t="s">
        <v>31</v>
      </c>
      <c r="AY9909" t="s">
        <v>31</v>
      </c>
    </row>
    <row r="9910" spans="1:51">
      <c r="A9910" t="s">
        <v>2797</v>
      </c>
      <c r="B9910" t="s">
        <v>72</v>
      </c>
      <c r="C9910" t="s">
        <v>2712</v>
      </c>
      <c r="D9910" t="s">
        <v>2191</v>
      </c>
      <c r="E9910" t="s">
        <v>2192</v>
      </c>
      <c r="F9910" t="s">
        <v>2784</v>
      </c>
      <c r="G9910" t="s">
        <v>2785</v>
      </c>
      <c r="I9910">
        <v>67.5</v>
      </c>
      <c r="J9910">
        <v>33.380000000000003</v>
      </c>
      <c r="L9910" t="s">
        <v>2546</v>
      </c>
      <c r="M9910">
        <v>2012</v>
      </c>
      <c r="N9910" t="s">
        <v>918</v>
      </c>
      <c r="R9910" t="s">
        <v>462</v>
      </c>
      <c r="T9910" t="s">
        <v>462</v>
      </c>
      <c r="U9910" t="s">
        <v>462</v>
      </c>
      <c r="V9910" t="s">
        <v>462</v>
      </c>
      <c r="W9910" t="s">
        <v>462</v>
      </c>
      <c r="X9910" t="s">
        <v>2794</v>
      </c>
      <c r="Y9910">
        <v>21.77</v>
      </c>
      <c r="Z9910">
        <v>105</v>
      </c>
      <c r="AA9910">
        <v>5</v>
      </c>
      <c r="AD9910" t="s">
        <v>476</v>
      </c>
      <c r="AE9910">
        <v>60.665999999999997</v>
      </c>
      <c r="AF9910">
        <v>10.866</v>
      </c>
      <c r="AG9910" t="s">
        <v>31</v>
      </c>
      <c r="AX9910" t="s">
        <v>31</v>
      </c>
      <c r="AY9910" t="s">
        <v>31</v>
      </c>
    </row>
    <row r="9911" spans="1:51">
      <c r="A9911" t="s">
        <v>2797</v>
      </c>
      <c r="B9911" t="s">
        <v>71</v>
      </c>
      <c r="C9911" t="s">
        <v>2712</v>
      </c>
      <c r="D9911" t="s">
        <v>2191</v>
      </c>
      <c r="E9911" t="s">
        <v>2192</v>
      </c>
      <c r="F9911" t="s">
        <v>2801</v>
      </c>
      <c r="G9911" t="s">
        <v>2802</v>
      </c>
      <c r="I9911">
        <v>65.665999999999997</v>
      </c>
      <c r="J9911">
        <v>22.155999999999999</v>
      </c>
      <c r="L9911" t="s">
        <v>2398</v>
      </c>
      <c r="M9911">
        <v>2012</v>
      </c>
      <c r="N9911" t="s">
        <v>918</v>
      </c>
      <c r="R9911" t="s">
        <v>462</v>
      </c>
      <c r="T9911" t="s">
        <v>462</v>
      </c>
      <c r="U9911" t="s">
        <v>462</v>
      </c>
      <c r="V9911" t="s">
        <v>462</v>
      </c>
      <c r="W9911" t="s">
        <v>462</v>
      </c>
      <c r="X9911" t="s">
        <v>2794</v>
      </c>
      <c r="Y9911">
        <v>9.0500000000000007</v>
      </c>
      <c r="Z9911">
        <v>14</v>
      </c>
      <c r="AA9911">
        <v>5</v>
      </c>
      <c r="AD9911" t="s">
        <v>476</v>
      </c>
      <c r="AE9911">
        <v>60.665999999999997</v>
      </c>
      <c r="AF9911">
        <v>10.866</v>
      </c>
      <c r="AG9911" t="s">
        <v>31</v>
      </c>
      <c r="AX9911" t="s">
        <v>31</v>
      </c>
      <c r="AY9911" t="s">
        <v>31</v>
      </c>
    </row>
    <row r="9912" spans="1:51">
      <c r="A9912" t="s">
        <v>2797</v>
      </c>
      <c r="B9912" t="s">
        <v>71</v>
      </c>
      <c r="C9912" t="s">
        <v>2712</v>
      </c>
      <c r="D9912" t="s">
        <v>2191</v>
      </c>
      <c r="E9912" t="s">
        <v>2192</v>
      </c>
      <c r="F9912" t="s">
        <v>2801</v>
      </c>
      <c r="G9912" t="s">
        <v>2802</v>
      </c>
      <c r="I9912">
        <v>65.665999999999997</v>
      </c>
      <c r="J9912">
        <v>22.155999999999999</v>
      </c>
      <c r="L9912" t="s">
        <v>2398</v>
      </c>
      <c r="M9912">
        <v>2012</v>
      </c>
      <c r="N9912" t="s">
        <v>918</v>
      </c>
      <c r="R9912" t="s">
        <v>462</v>
      </c>
      <c r="T9912" t="s">
        <v>462</v>
      </c>
      <c r="U9912" t="s">
        <v>462</v>
      </c>
      <c r="V9912" t="s">
        <v>462</v>
      </c>
      <c r="W9912" t="s">
        <v>462</v>
      </c>
      <c r="X9912" t="s">
        <v>2794</v>
      </c>
      <c r="Y9912">
        <v>15</v>
      </c>
      <c r="Z9912">
        <v>21</v>
      </c>
      <c r="AA9912">
        <v>5</v>
      </c>
      <c r="AD9912" t="s">
        <v>476</v>
      </c>
      <c r="AE9912">
        <v>60.665999999999997</v>
      </c>
      <c r="AF9912">
        <v>10.866</v>
      </c>
      <c r="AG9912" t="s">
        <v>31</v>
      </c>
      <c r="AX9912" t="s">
        <v>31</v>
      </c>
      <c r="AY9912" t="s">
        <v>31</v>
      </c>
    </row>
    <row r="9913" spans="1:51">
      <c r="A9913" t="s">
        <v>2797</v>
      </c>
      <c r="B9913" t="s">
        <v>71</v>
      </c>
      <c r="C9913" t="s">
        <v>2712</v>
      </c>
      <c r="D9913" t="s">
        <v>2191</v>
      </c>
      <c r="E9913" t="s">
        <v>2192</v>
      </c>
      <c r="F9913" t="s">
        <v>2801</v>
      </c>
      <c r="G9913" t="s">
        <v>2802</v>
      </c>
      <c r="I9913">
        <v>65.665999999999997</v>
      </c>
      <c r="J9913">
        <v>22.155999999999999</v>
      </c>
      <c r="L9913" t="s">
        <v>2398</v>
      </c>
      <c r="M9913">
        <v>2012</v>
      </c>
      <c r="N9913" t="s">
        <v>918</v>
      </c>
      <c r="R9913" t="s">
        <v>462</v>
      </c>
      <c r="T9913" t="s">
        <v>462</v>
      </c>
      <c r="U9913" t="s">
        <v>462</v>
      </c>
      <c r="V9913" t="s">
        <v>462</v>
      </c>
      <c r="W9913" t="s">
        <v>462</v>
      </c>
      <c r="X9913" t="s">
        <v>2794</v>
      </c>
      <c r="Y9913">
        <v>19.03</v>
      </c>
      <c r="Z9913">
        <v>28</v>
      </c>
      <c r="AA9913">
        <v>5</v>
      </c>
      <c r="AD9913" t="s">
        <v>476</v>
      </c>
      <c r="AE9913">
        <v>60.665999999999997</v>
      </c>
      <c r="AF9913">
        <v>10.866</v>
      </c>
      <c r="AG9913" t="s">
        <v>31</v>
      </c>
      <c r="AX9913" t="s">
        <v>31</v>
      </c>
      <c r="AY9913" t="s">
        <v>31</v>
      </c>
    </row>
    <row r="9914" spans="1:51">
      <c r="A9914" t="s">
        <v>2797</v>
      </c>
      <c r="B9914" t="s">
        <v>71</v>
      </c>
      <c r="C9914" t="s">
        <v>2712</v>
      </c>
      <c r="D9914" t="s">
        <v>2191</v>
      </c>
      <c r="E9914" t="s">
        <v>2192</v>
      </c>
      <c r="F9914" t="s">
        <v>2801</v>
      </c>
      <c r="G9914" t="s">
        <v>2802</v>
      </c>
      <c r="I9914">
        <v>65.665999999999997</v>
      </c>
      <c r="J9914">
        <v>22.155999999999999</v>
      </c>
      <c r="L9914" t="s">
        <v>2398</v>
      </c>
      <c r="M9914">
        <v>2012</v>
      </c>
      <c r="N9914" t="s">
        <v>918</v>
      </c>
      <c r="R9914" t="s">
        <v>462</v>
      </c>
      <c r="T9914" t="s">
        <v>462</v>
      </c>
      <c r="U9914" t="s">
        <v>462</v>
      </c>
      <c r="V9914" t="s">
        <v>462</v>
      </c>
      <c r="W9914" t="s">
        <v>462</v>
      </c>
      <c r="X9914" t="s">
        <v>2794</v>
      </c>
      <c r="Y9914">
        <v>22.1</v>
      </c>
      <c r="Z9914">
        <v>35</v>
      </c>
      <c r="AA9914">
        <v>5</v>
      </c>
      <c r="AD9914" t="s">
        <v>476</v>
      </c>
      <c r="AE9914">
        <v>60.665999999999997</v>
      </c>
      <c r="AF9914">
        <v>10.866</v>
      </c>
      <c r="AG9914" t="s">
        <v>31</v>
      </c>
      <c r="AX9914" t="s">
        <v>31</v>
      </c>
      <c r="AY9914" t="s">
        <v>31</v>
      </c>
    </row>
    <row r="9915" spans="1:51">
      <c r="A9915" t="s">
        <v>2797</v>
      </c>
      <c r="B9915" t="s">
        <v>71</v>
      </c>
      <c r="C9915" t="s">
        <v>2712</v>
      </c>
      <c r="D9915" t="s">
        <v>2191</v>
      </c>
      <c r="E9915" t="s">
        <v>2192</v>
      </c>
      <c r="F9915" t="s">
        <v>2801</v>
      </c>
      <c r="G9915" t="s">
        <v>2802</v>
      </c>
      <c r="I9915">
        <v>65.665999999999997</v>
      </c>
      <c r="J9915">
        <v>22.155999999999999</v>
      </c>
      <c r="L9915" t="s">
        <v>2398</v>
      </c>
      <c r="M9915">
        <v>2012</v>
      </c>
      <c r="N9915" t="s">
        <v>918</v>
      </c>
      <c r="R9915" t="s">
        <v>462</v>
      </c>
      <c r="T9915" t="s">
        <v>462</v>
      </c>
      <c r="U9915" t="s">
        <v>462</v>
      </c>
      <c r="V9915" t="s">
        <v>462</v>
      </c>
      <c r="W9915" t="s">
        <v>462</v>
      </c>
      <c r="X9915" t="s">
        <v>2794</v>
      </c>
      <c r="Y9915">
        <v>23.98</v>
      </c>
      <c r="Z9915">
        <v>42</v>
      </c>
      <c r="AA9915">
        <v>5</v>
      </c>
      <c r="AD9915" t="s">
        <v>476</v>
      </c>
      <c r="AE9915">
        <v>60.665999999999997</v>
      </c>
      <c r="AF9915">
        <v>10.866</v>
      </c>
      <c r="AG9915" t="s">
        <v>31</v>
      </c>
      <c r="AX9915" t="s">
        <v>31</v>
      </c>
      <c r="AY9915" t="s">
        <v>31</v>
      </c>
    </row>
    <row r="9916" spans="1:51">
      <c r="A9916" t="s">
        <v>2797</v>
      </c>
      <c r="B9916" t="s">
        <v>71</v>
      </c>
      <c r="C9916" t="s">
        <v>2712</v>
      </c>
      <c r="D9916" t="s">
        <v>2191</v>
      </c>
      <c r="E9916" t="s">
        <v>2192</v>
      </c>
      <c r="F9916" t="s">
        <v>2801</v>
      </c>
      <c r="G9916" t="s">
        <v>2802</v>
      </c>
      <c r="I9916">
        <v>65.665999999999997</v>
      </c>
      <c r="J9916">
        <v>22.155999999999999</v>
      </c>
      <c r="L9916" t="s">
        <v>2398</v>
      </c>
      <c r="M9916">
        <v>2012</v>
      </c>
      <c r="N9916" t="s">
        <v>918</v>
      </c>
      <c r="R9916" t="s">
        <v>462</v>
      </c>
      <c r="T9916" t="s">
        <v>462</v>
      </c>
      <c r="U9916" t="s">
        <v>462</v>
      </c>
      <c r="V9916" t="s">
        <v>462</v>
      </c>
      <c r="W9916" t="s">
        <v>462</v>
      </c>
      <c r="X9916" t="s">
        <v>2794</v>
      </c>
      <c r="Y9916">
        <v>23.98</v>
      </c>
      <c r="Z9916">
        <v>49</v>
      </c>
      <c r="AA9916">
        <v>5</v>
      </c>
      <c r="AD9916" t="s">
        <v>476</v>
      </c>
      <c r="AE9916">
        <v>60.665999999999997</v>
      </c>
      <c r="AF9916">
        <v>10.866</v>
      </c>
      <c r="AG9916" t="s">
        <v>31</v>
      </c>
      <c r="AX9916" t="s">
        <v>31</v>
      </c>
      <c r="AY9916" t="s">
        <v>31</v>
      </c>
    </row>
    <row r="9917" spans="1:51">
      <c r="A9917" t="s">
        <v>2797</v>
      </c>
      <c r="B9917" t="s">
        <v>71</v>
      </c>
      <c r="C9917" t="s">
        <v>2712</v>
      </c>
      <c r="D9917" t="s">
        <v>2191</v>
      </c>
      <c r="E9917" t="s">
        <v>2192</v>
      </c>
      <c r="F9917" t="s">
        <v>2801</v>
      </c>
      <c r="G9917" t="s">
        <v>2802</v>
      </c>
      <c r="I9917">
        <v>65.665999999999997</v>
      </c>
      <c r="J9917">
        <v>22.155999999999999</v>
      </c>
      <c r="L9917" t="s">
        <v>2398</v>
      </c>
      <c r="M9917">
        <v>2012</v>
      </c>
      <c r="N9917" t="s">
        <v>918</v>
      </c>
      <c r="R9917" t="s">
        <v>462</v>
      </c>
      <c r="T9917" t="s">
        <v>462</v>
      </c>
      <c r="U9917" t="s">
        <v>462</v>
      </c>
      <c r="V9917" t="s">
        <v>462</v>
      </c>
      <c r="W9917" t="s">
        <v>462</v>
      </c>
      <c r="X9917" t="s">
        <v>2794</v>
      </c>
      <c r="Y9917">
        <v>24.07</v>
      </c>
      <c r="Z9917">
        <v>56</v>
      </c>
      <c r="AA9917">
        <v>5</v>
      </c>
      <c r="AD9917" t="s">
        <v>476</v>
      </c>
      <c r="AE9917">
        <v>60.665999999999997</v>
      </c>
      <c r="AF9917">
        <v>10.866</v>
      </c>
      <c r="AG9917" t="s">
        <v>31</v>
      </c>
      <c r="AX9917" t="s">
        <v>31</v>
      </c>
      <c r="AY9917" t="s">
        <v>31</v>
      </c>
    </row>
    <row r="9918" spans="1:51">
      <c r="A9918" t="s">
        <v>2797</v>
      </c>
      <c r="B9918" t="s">
        <v>71</v>
      </c>
      <c r="C9918" t="s">
        <v>2712</v>
      </c>
      <c r="D9918" t="s">
        <v>2191</v>
      </c>
      <c r="E9918" t="s">
        <v>2192</v>
      </c>
      <c r="F9918" t="s">
        <v>2801</v>
      </c>
      <c r="G9918" t="s">
        <v>2802</v>
      </c>
      <c r="I9918">
        <v>65.665999999999997</v>
      </c>
      <c r="J9918">
        <v>22.155999999999999</v>
      </c>
      <c r="L9918" t="s">
        <v>2398</v>
      </c>
      <c r="M9918">
        <v>2012</v>
      </c>
      <c r="N9918" t="s">
        <v>918</v>
      </c>
      <c r="R9918" t="s">
        <v>462</v>
      </c>
      <c r="T9918" t="s">
        <v>462</v>
      </c>
      <c r="U9918" t="s">
        <v>462</v>
      </c>
      <c r="V9918" t="s">
        <v>462</v>
      </c>
      <c r="W9918" t="s">
        <v>462</v>
      </c>
      <c r="X9918" t="s">
        <v>2794</v>
      </c>
      <c r="Y9918">
        <v>24.12</v>
      </c>
      <c r="Z9918">
        <v>63</v>
      </c>
      <c r="AA9918">
        <v>5</v>
      </c>
      <c r="AD9918" t="s">
        <v>476</v>
      </c>
      <c r="AE9918">
        <v>60.665999999999997</v>
      </c>
      <c r="AF9918">
        <v>10.866</v>
      </c>
      <c r="AG9918" t="s">
        <v>31</v>
      </c>
      <c r="AX9918" t="s">
        <v>31</v>
      </c>
      <c r="AY9918" t="s">
        <v>31</v>
      </c>
    </row>
    <row r="9919" spans="1:51">
      <c r="A9919" t="s">
        <v>2797</v>
      </c>
      <c r="B9919" t="s">
        <v>71</v>
      </c>
      <c r="C9919" t="s">
        <v>2712</v>
      </c>
      <c r="D9919" t="s">
        <v>2191</v>
      </c>
      <c r="E9919" t="s">
        <v>2192</v>
      </c>
      <c r="F9919" t="s">
        <v>2801</v>
      </c>
      <c r="G9919" t="s">
        <v>2802</v>
      </c>
      <c r="I9919">
        <v>65.665999999999997</v>
      </c>
      <c r="J9919">
        <v>22.155999999999999</v>
      </c>
      <c r="L9919" t="s">
        <v>2398</v>
      </c>
      <c r="M9919">
        <v>2012</v>
      </c>
      <c r="N9919" t="s">
        <v>918</v>
      </c>
      <c r="R9919" t="s">
        <v>462</v>
      </c>
      <c r="T9919" t="s">
        <v>462</v>
      </c>
      <c r="U9919" t="s">
        <v>462</v>
      </c>
      <c r="V9919" t="s">
        <v>462</v>
      </c>
      <c r="W9919" t="s">
        <v>462</v>
      </c>
      <c r="X9919" t="s">
        <v>2794</v>
      </c>
      <c r="Y9919">
        <v>24.12</v>
      </c>
      <c r="Z9919">
        <v>70</v>
      </c>
      <c r="AA9919">
        <v>5</v>
      </c>
      <c r="AD9919" t="s">
        <v>476</v>
      </c>
      <c r="AE9919">
        <v>60.665999999999997</v>
      </c>
      <c r="AF9919">
        <v>10.866</v>
      </c>
      <c r="AG9919" t="s">
        <v>31</v>
      </c>
      <c r="AX9919" t="s">
        <v>31</v>
      </c>
      <c r="AY9919" t="s">
        <v>31</v>
      </c>
    </row>
    <row r="9920" spans="1:51">
      <c r="A9920" t="s">
        <v>2797</v>
      </c>
      <c r="B9920" t="s">
        <v>71</v>
      </c>
      <c r="C9920" t="s">
        <v>2712</v>
      </c>
      <c r="D9920" t="s">
        <v>2191</v>
      </c>
      <c r="E9920" t="s">
        <v>2192</v>
      </c>
      <c r="F9920" t="s">
        <v>2801</v>
      </c>
      <c r="G9920" t="s">
        <v>2802</v>
      </c>
      <c r="I9920">
        <v>65.665999999999997</v>
      </c>
      <c r="J9920">
        <v>22.155999999999999</v>
      </c>
      <c r="L9920" t="s">
        <v>2398</v>
      </c>
      <c r="M9920">
        <v>2012</v>
      </c>
      <c r="N9920" t="s">
        <v>918</v>
      </c>
      <c r="R9920" t="s">
        <v>462</v>
      </c>
      <c r="T9920" t="s">
        <v>462</v>
      </c>
      <c r="U9920" t="s">
        <v>462</v>
      </c>
      <c r="V9920" t="s">
        <v>462</v>
      </c>
      <c r="W9920" t="s">
        <v>462</v>
      </c>
      <c r="X9920" t="s">
        <v>2794</v>
      </c>
      <c r="Y9920">
        <v>24.17</v>
      </c>
      <c r="Z9920">
        <v>77</v>
      </c>
      <c r="AA9920">
        <v>5</v>
      </c>
      <c r="AD9920" t="s">
        <v>476</v>
      </c>
      <c r="AE9920">
        <v>60.665999999999997</v>
      </c>
      <c r="AF9920">
        <v>10.866</v>
      </c>
      <c r="AG9920" t="s">
        <v>31</v>
      </c>
      <c r="AX9920" t="s">
        <v>31</v>
      </c>
      <c r="AY9920" t="s">
        <v>31</v>
      </c>
    </row>
    <row r="9921" spans="1:51">
      <c r="A9921" t="s">
        <v>2797</v>
      </c>
      <c r="B9921" t="s">
        <v>71</v>
      </c>
      <c r="C9921" t="s">
        <v>2712</v>
      </c>
      <c r="D9921" t="s">
        <v>2191</v>
      </c>
      <c r="E9921" t="s">
        <v>2192</v>
      </c>
      <c r="F9921" t="s">
        <v>2801</v>
      </c>
      <c r="G9921" t="s">
        <v>2802</v>
      </c>
      <c r="I9921">
        <v>65.665999999999997</v>
      </c>
      <c r="J9921">
        <v>22.155999999999999</v>
      </c>
      <c r="L9921" t="s">
        <v>2398</v>
      </c>
      <c r="M9921">
        <v>2012</v>
      </c>
      <c r="N9921" t="s">
        <v>918</v>
      </c>
      <c r="R9921" t="s">
        <v>462</v>
      </c>
      <c r="T9921" t="s">
        <v>462</v>
      </c>
      <c r="U9921" t="s">
        <v>462</v>
      </c>
      <c r="V9921" t="s">
        <v>462</v>
      </c>
      <c r="W9921" t="s">
        <v>462</v>
      </c>
      <c r="X9921" t="s">
        <v>2794</v>
      </c>
      <c r="Y9921">
        <v>24.17</v>
      </c>
      <c r="Z9921">
        <v>84</v>
      </c>
      <c r="AA9921">
        <v>5</v>
      </c>
      <c r="AD9921" t="s">
        <v>476</v>
      </c>
      <c r="AE9921">
        <v>60.665999999999997</v>
      </c>
      <c r="AF9921">
        <v>10.866</v>
      </c>
      <c r="AG9921" t="s">
        <v>31</v>
      </c>
      <c r="AX9921" t="s">
        <v>31</v>
      </c>
      <c r="AY9921" t="s">
        <v>31</v>
      </c>
    </row>
    <row r="9922" spans="1:51">
      <c r="A9922" t="s">
        <v>2797</v>
      </c>
      <c r="B9922" t="s">
        <v>71</v>
      </c>
      <c r="C9922" t="s">
        <v>2712</v>
      </c>
      <c r="D9922" t="s">
        <v>2191</v>
      </c>
      <c r="E9922" t="s">
        <v>2192</v>
      </c>
      <c r="F9922" t="s">
        <v>2801</v>
      </c>
      <c r="G9922" t="s">
        <v>2802</v>
      </c>
      <c r="I9922">
        <v>65.665999999999997</v>
      </c>
      <c r="J9922">
        <v>22.155999999999999</v>
      </c>
      <c r="L9922" t="s">
        <v>2398</v>
      </c>
      <c r="M9922">
        <v>2012</v>
      </c>
      <c r="N9922" t="s">
        <v>918</v>
      </c>
      <c r="R9922" t="s">
        <v>462</v>
      </c>
      <c r="T9922" t="s">
        <v>462</v>
      </c>
      <c r="U9922" t="s">
        <v>462</v>
      </c>
      <c r="V9922" t="s">
        <v>462</v>
      </c>
      <c r="W9922" t="s">
        <v>462</v>
      </c>
      <c r="X9922" t="s">
        <v>2794</v>
      </c>
      <c r="Y9922">
        <v>24.26</v>
      </c>
      <c r="Z9922">
        <v>91</v>
      </c>
      <c r="AA9922">
        <v>5</v>
      </c>
      <c r="AD9922" t="s">
        <v>476</v>
      </c>
      <c r="AE9922">
        <v>60.665999999999997</v>
      </c>
      <c r="AF9922">
        <v>10.866</v>
      </c>
      <c r="AG9922" t="s">
        <v>31</v>
      </c>
      <c r="AX9922" t="s">
        <v>31</v>
      </c>
      <c r="AY9922" t="s">
        <v>31</v>
      </c>
    </row>
    <row r="9923" spans="1:51">
      <c r="A9923" t="s">
        <v>2797</v>
      </c>
      <c r="B9923" t="s">
        <v>71</v>
      </c>
      <c r="C9923" t="s">
        <v>2712</v>
      </c>
      <c r="D9923" t="s">
        <v>2191</v>
      </c>
      <c r="E9923" t="s">
        <v>2192</v>
      </c>
      <c r="F9923" t="s">
        <v>2801</v>
      </c>
      <c r="G9923" t="s">
        <v>2802</v>
      </c>
      <c r="I9923">
        <v>65.665999999999997</v>
      </c>
      <c r="J9923">
        <v>22.155999999999999</v>
      </c>
      <c r="L9923" t="s">
        <v>2398</v>
      </c>
      <c r="M9923">
        <v>2012</v>
      </c>
      <c r="N9923" t="s">
        <v>918</v>
      </c>
      <c r="R9923" t="s">
        <v>462</v>
      </c>
      <c r="T9923" t="s">
        <v>462</v>
      </c>
      <c r="U9923" t="s">
        <v>462</v>
      </c>
      <c r="V9923" t="s">
        <v>462</v>
      </c>
      <c r="W9923" t="s">
        <v>462</v>
      </c>
      <c r="X9923" t="s">
        <v>2794</v>
      </c>
      <c r="Y9923">
        <v>24.41</v>
      </c>
      <c r="Z9923">
        <v>98</v>
      </c>
      <c r="AA9923">
        <v>5</v>
      </c>
      <c r="AD9923" t="s">
        <v>476</v>
      </c>
      <c r="AE9923">
        <v>60.665999999999997</v>
      </c>
      <c r="AF9923">
        <v>10.866</v>
      </c>
      <c r="AG9923" t="s">
        <v>31</v>
      </c>
      <c r="AX9923" t="s">
        <v>31</v>
      </c>
      <c r="AY9923" t="s">
        <v>31</v>
      </c>
    </row>
    <row r="9924" spans="1:51">
      <c r="A9924" t="s">
        <v>2797</v>
      </c>
      <c r="B9924" t="s">
        <v>71</v>
      </c>
      <c r="C9924" t="s">
        <v>2712</v>
      </c>
      <c r="D9924" t="s">
        <v>2191</v>
      </c>
      <c r="E9924" t="s">
        <v>2192</v>
      </c>
      <c r="F9924" t="s">
        <v>2801</v>
      </c>
      <c r="G9924" t="s">
        <v>2802</v>
      </c>
      <c r="I9924">
        <v>65.665999999999997</v>
      </c>
      <c r="J9924">
        <v>22.155999999999999</v>
      </c>
      <c r="L9924" t="s">
        <v>2398</v>
      </c>
      <c r="M9924">
        <v>2012</v>
      </c>
      <c r="N9924" t="s">
        <v>918</v>
      </c>
      <c r="R9924" t="s">
        <v>462</v>
      </c>
      <c r="T9924" t="s">
        <v>462</v>
      </c>
      <c r="U9924" t="s">
        <v>462</v>
      </c>
      <c r="V9924" t="s">
        <v>462</v>
      </c>
      <c r="W9924" t="s">
        <v>462</v>
      </c>
      <c r="X9924" t="s">
        <v>2794</v>
      </c>
      <c r="Y9924">
        <v>24.31</v>
      </c>
      <c r="Z9924">
        <v>105</v>
      </c>
      <c r="AA9924">
        <v>5</v>
      </c>
      <c r="AD9924" t="s">
        <v>476</v>
      </c>
      <c r="AE9924">
        <v>60.665999999999997</v>
      </c>
      <c r="AF9924">
        <v>10.866</v>
      </c>
      <c r="AG9924" t="s">
        <v>31</v>
      </c>
      <c r="AX9924" t="s">
        <v>31</v>
      </c>
      <c r="AY9924" t="s">
        <v>31</v>
      </c>
    </row>
    <row r="9925" spans="1:51">
      <c r="A9925" t="s">
        <v>2797</v>
      </c>
      <c r="B9925" t="s">
        <v>71</v>
      </c>
      <c r="C9925" t="s">
        <v>2712</v>
      </c>
      <c r="D9925" t="s">
        <v>2191</v>
      </c>
      <c r="E9925" t="s">
        <v>2192</v>
      </c>
      <c r="F9925" t="s">
        <v>2803</v>
      </c>
      <c r="G9925" t="s">
        <v>2780</v>
      </c>
      <c r="I9925">
        <v>59.665999999999997</v>
      </c>
      <c r="J9925">
        <v>10.792</v>
      </c>
      <c r="L9925" t="s">
        <v>2398</v>
      </c>
      <c r="M9925">
        <v>2012</v>
      </c>
      <c r="N9925" t="s">
        <v>918</v>
      </c>
      <c r="R9925" t="s">
        <v>462</v>
      </c>
      <c r="T9925" t="s">
        <v>462</v>
      </c>
      <c r="U9925" t="s">
        <v>462</v>
      </c>
      <c r="V9925" t="s">
        <v>462</v>
      </c>
      <c r="W9925" t="s">
        <v>462</v>
      </c>
      <c r="X9925" t="s">
        <v>2794</v>
      </c>
      <c r="Y9925">
        <v>7.99</v>
      </c>
      <c r="Z9925">
        <v>14</v>
      </c>
      <c r="AA9925">
        <v>5</v>
      </c>
      <c r="AD9925" t="s">
        <v>476</v>
      </c>
      <c r="AE9925">
        <v>60.665999999999997</v>
      </c>
      <c r="AF9925">
        <v>10.866</v>
      </c>
      <c r="AG9925" t="s">
        <v>31</v>
      </c>
      <c r="AX9925" t="s">
        <v>31</v>
      </c>
      <c r="AY9925" t="s">
        <v>31</v>
      </c>
    </row>
    <row r="9926" spans="1:51">
      <c r="A9926" t="s">
        <v>2797</v>
      </c>
      <c r="B9926" t="s">
        <v>71</v>
      </c>
      <c r="C9926" t="s">
        <v>2712</v>
      </c>
      <c r="D9926" t="s">
        <v>2191</v>
      </c>
      <c r="E9926" t="s">
        <v>2192</v>
      </c>
      <c r="F9926" t="s">
        <v>2803</v>
      </c>
      <c r="G9926" t="s">
        <v>2780</v>
      </c>
      <c r="I9926">
        <v>59.665999999999997</v>
      </c>
      <c r="J9926">
        <v>10.792</v>
      </c>
      <c r="L9926" t="s">
        <v>2398</v>
      </c>
      <c r="M9926">
        <v>2012</v>
      </c>
      <c r="N9926" t="s">
        <v>918</v>
      </c>
      <c r="R9926" t="s">
        <v>462</v>
      </c>
      <c r="T9926" t="s">
        <v>462</v>
      </c>
      <c r="U9926" t="s">
        <v>462</v>
      </c>
      <c r="V9926" t="s">
        <v>462</v>
      </c>
      <c r="W9926" t="s">
        <v>462</v>
      </c>
      <c r="X9926" t="s">
        <v>2794</v>
      </c>
      <c r="Y9926">
        <v>10.1</v>
      </c>
      <c r="Z9926">
        <v>21</v>
      </c>
      <c r="AA9926">
        <v>5</v>
      </c>
      <c r="AD9926" t="s">
        <v>476</v>
      </c>
      <c r="AE9926">
        <v>60.665999999999997</v>
      </c>
      <c r="AF9926">
        <v>10.866</v>
      </c>
      <c r="AG9926" t="s">
        <v>31</v>
      </c>
      <c r="AX9926" t="s">
        <v>31</v>
      </c>
      <c r="AY9926" t="s">
        <v>31</v>
      </c>
    </row>
    <row r="9927" spans="1:51">
      <c r="A9927" t="s">
        <v>2797</v>
      </c>
      <c r="B9927" t="s">
        <v>71</v>
      </c>
      <c r="C9927" t="s">
        <v>2712</v>
      </c>
      <c r="D9927" t="s">
        <v>2191</v>
      </c>
      <c r="E9927" t="s">
        <v>2192</v>
      </c>
      <c r="F9927" t="s">
        <v>2803</v>
      </c>
      <c r="G9927" t="s">
        <v>2780</v>
      </c>
      <c r="I9927">
        <v>59.665999999999997</v>
      </c>
      <c r="J9927">
        <v>10.792</v>
      </c>
      <c r="L9927" t="s">
        <v>2398</v>
      </c>
      <c r="M9927">
        <v>2012</v>
      </c>
      <c r="N9927" t="s">
        <v>918</v>
      </c>
      <c r="R9927" t="s">
        <v>462</v>
      </c>
      <c r="T9927" t="s">
        <v>462</v>
      </c>
      <c r="U9927" t="s">
        <v>462</v>
      </c>
      <c r="V9927" t="s">
        <v>462</v>
      </c>
      <c r="W9927" t="s">
        <v>462</v>
      </c>
      <c r="X9927" t="s">
        <v>2794</v>
      </c>
      <c r="Y9927">
        <v>15.05</v>
      </c>
      <c r="Z9927">
        <v>28</v>
      </c>
      <c r="AA9927">
        <v>5</v>
      </c>
      <c r="AD9927" t="s">
        <v>476</v>
      </c>
      <c r="AE9927">
        <v>60.665999999999997</v>
      </c>
      <c r="AF9927">
        <v>10.866</v>
      </c>
      <c r="AG9927" t="s">
        <v>31</v>
      </c>
      <c r="AX9927" t="s">
        <v>31</v>
      </c>
      <c r="AY9927" t="s">
        <v>31</v>
      </c>
    </row>
    <row r="9928" spans="1:51">
      <c r="A9928" t="s">
        <v>2797</v>
      </c>
      <c r="B9928" t="s">
        <v>71</v>
      </c>
      <c r="C9928" t="s">
        <v>2712</v>
      </c>
      <c r="D9928" t="s">
        <v>2191</v>
      </c>
      <c r="E9928" t="s">
        <v>2192</v>
      </c>
      <c r="F9928" t="s">
        <v>2803</v>
      </c>
      <c r="G9928" t="s">
        <v>2780</v>
      </c>
      <c r="I9928">
        <v>59.665999999999997</v>
      </c>
      <c r="J9928">
        <v>10.792</v>
      </c>
      <c r="L9928" t="s">
        <v>2398</v>
      </c>
      <c r="M9928">
        <v>2012</v>
      </c>
      <c r="N9928" t="s">
        <v>918</v>
      </c>
      <c r="R9928" t="s">
        <v>462</v>
      </c>
      <c r="T9928" t="s">
        <v>462</v>
      </c>
      <c r="U9928" t="s">
        <v>462</v>
      </c>
      <c r="V9928" t="s">
        <v>462</v>
      </c>
      <c r="W9928" t="s">
        <v>462</v>
      </c>
      <c r="X9928" t="s">
        <v>2794</v>
      </c>
      <c r="Y9928">
        <v>19.989999999999998</v>
      </c>
      <c r="Z9928">
        <v>35</v>
      </c>
      <c r="AA9928">
        <v>5</v>
      </c>
      <c r="AD9928" t="s">
        <v>476</v>
      </c>
      <c r="AE9928">
        <v>60.665999999999997</v>
      </c>
      <c r="AF9928">
        <v>10.866</v>
      </c>
      <c r="AG9928" t="s">
        <v>31</v>
      </c>
      <c r="AX9928" t="s">
        <v>31</v>
      </c>
      <c r="AY9928" t="s">
        <v>31</v>
      </c>
    </row>
    <row r="9929" spans="1:51">
      <c r="A9929" t="s">
        <v>2797</v>
      </c>
      <c r="B9929" t="s">
        <v>71</v>
      </c>
      <c r="C9929" t="s">
        <v>2712</v>
      </c>
      <c r="D9929" t="s">
        <v>2191</v>
      </c>
      <c r="E9929" t="s">
        <v>2192</v>
      </c>
      <c r="F9929" t="s">
        <v>2803</v>
      </c>
      <c r="G9929" t="s">
        <v>2780</v>
      </c>
      <c r="I9929">
        <v>59.665999999999997</v>
      </c>
      <c r="J9929">
        <v>10.792</v>
      </c>
      <c r="L9929" t="s">
        <v>2398</v>
      </c>
      <c r="M9929">
        <v>2012</v>
      </c>
      <c r="N9929" t="s">
        <v>918</v>
      </c>
      <c r="R9929" t="s">
        <v>462</v>
      </c>
      <c r="T9929" t="s">
        <v>462</v>
      </c>
      <c r="U9929" t="s">
        <v>462</v>
      </c>
      <c r="V9929" t="s">
        <v>462</v>
      </c>
      <c r="W9929" t="s">
        <v>462</v>
      </c>
      <c r="X9929" t="s">
        <v>2794</v>
      </c>
      <c r="Y9929">
        <v>22.78</v>
      </c>
      <c r="Z9929">
        <v>42</v>
      </c>
      <c r="AA9929">
        <v>5</v>
      </c>
      <c r="AD9929" t="s">
        <v>476</v>
      </c>
      <c r="AE9929">
        <v>60.665999999999997</v>
      </c>
      <c r="AF9929">
        <v>10.866</v>
      </c>
      <c r="AG9929" t="s">
        <v>31</v>
      </c>
      <c r="AX9929" t="s">
        <v>31</v>
      </c>
      <c r="AY9929" t="s">
        <v>31</v>
      </c>
    </row>
    <row r="9930" spans="1:51">
      <c r="A9930" t="s">
        <v>2797</v>
      </c>
      <c r="B9930" t="s">
        <v>71</v>
      </c>
      <c r="C9930" t="s">
        <v>2712</v>
      </c>
      <c r="D9930" t="s">
        <v>2191</v>
      </c>
      <c r="E9930" t="s">
        <v>2192</v>
      </c>
      <c r="F9930" t="s">
        <v>2803</v>
      </c>
      <c r="G9930" t="s">
        <v>2780</v>
      </c>
      <c r="I9930">
        <v>59.665999999999997</v>
      </c>
      <c r="J9930">
        <v>10.792</v>
      </c>
      <c r="L9930" t="s">
        <v>2398</v>
      </c>
      <c r="M9930">
        <v>2012</v>
      </c>
      <c r="N9930" t="s">
        <v>918</v>
      </c>
      <c r="R9930" t="s">
        <v>462</v>
      </c>
      <c r="T9930" t="s">
        <v>462</v>
      </c>
      <c r="U9930" t="s">
        <v>462</v>
      </c>
      <c r="V9930" t="s">
        <v>462</v>
      </c>
      <c r="W9930" t="s">
        <v>462</v>
      </c>
      <c r="X9930" t="s">
        <v>2794</v>
      </c>
      <c r="Y9930">
        <v>23.98</v>
      </c>
      <c r="Z9930">
        <v>49</v>
      </c>
      <c r="AA9930">
        <v>5</v>
      </c>
      <c r="AD9930" t="s">
        <v>476</v>
      </c>
      <c r="AE9930">
        <v>60.665999999999997</v>
      </c>
      <c r="AF9930">
        <v>10.866</v>
      </c>
      <c r="AG9930" t="s">
        <v>31</v>
      </c>
      <c r="AX9930" t="s">
        <v>31</v>
      </c>
      <c r="AY9930" t="s">
        <v>31</v>
      </c>
    </row>
    <row r="9931" spans="1:51">
      <c r="A9931" t="s">
        <v>2797</v>
      </c>
      <c r="B9931" t="s">
        <v>71</v>
      </c>
      <c r="C9931" t="s">
        <v>2712</v>
      </c>
      <c r="D9931" t="s">
        <v>2191</v>
      </c>
      <c r="E9931" t="s">
        <v>2192</v>
      </c>
      <c r="F9931" t="s">
        <v>2803</v>
      </c>
      <c r="G9931" t="s">
        <v>2780</v>
      </c>
      <c r="I9931">
        <v>59.665999999999997</v>
      </c>
      <c r="J9931">
        <v>10.792</v>
      </c>
      <c r="L9931" t="s">
        <v>2398</v>
      </c>
      <c r="M9931">
        <v>2012</v>
      </c>
      <c r="N9931" t="s">
        <v>918</v>
      </c>
      <c r="R9931" t="s">
        <v>462</v>
      </c>
      <c r="T9931" t="s">
        <v>462</v>
      </c>
      <c r="U9931" t="s">
        <v>462</v>
      </c>
      <c r="V9931" t="s">
        <v>462</v>
      </c>
      <c r="W9931" t="s">
        <v>462</v>
      </c>
      <c r="X9931" t="s">
        <v>2794</v>
      </c>
      <c r="Y9931">
        <v>24.98</v>
      </c>
      <c r="Z9931">
        <v>56</v>
      </c>
      <c r="AA9931">
        <v>5</v>
      </c>
      <c r="AD9931" t="s">
        <v>476</v>
      </c>
      <c r="AE9931">
        <v>60.665999999999997</v>
      </c>
      <c r="AF9931">
        <v>10.866</v>
      </c>
      <c r="AG9931" t="s">
        <v>31</v>
      </c>
      <c r="AX9931" t="s">
        <v>31</v>
      </c>
      <c r="AY9931" t="s">
        <v>31</v>
      </c>
    </row>
    <row r="9932" spans="1:51">
      <c r="A9932" t="s">
        <v>2797</v>
      </c>
      <c r="B9932" t="s">
        <v>71</v>
      </c>
      <c r="C9932" t="s">
        <v>2712</v>
      </c>
      <c r="D9932" t="s">
        <v>2191</v>
      </c>
      <c r="E9932" t="s">
        <v>2192</v>
      </c>
      <c r="F9932" t="s">
        <v>2803</v>
      </c>
      <c r="G9932" t="s">
        <v>2780</v>
      </c>
      <c r="I9932">
        <v>59.665999999999997</v>
      </c>
      <c r="J9932">
        <v>10.792</v>
      </c>
      <c r="L9932" t="s">
        <v>2398</v>
      </c>
      <c r="M9932">
        <v>2012</v>
      </c>
      <c r="N9932" t="s">
        <v>918</v>
      </c>
      <c r="R9932" t="s">
        <v>462</v>
      </c>
      <c r="T9932" t="s">
        <v>462</v>
      </c>
      <c r="U9932" t="s">
        <v>462</v>
      </c>
      <c r="V9932" t="s">
        <v>462</v>
      </c>
      <c r="W9932" t="s">
        <v>462</v>
      </c>
      <c r="X9932" t="s">
        <v>2794</v>
      </c>
      <c r="Y9932">
        <v>25.66</v>
      </c>
      <c r="Z9932">
        <v>63</v>
      </c>
      <c r="AA9932">
        <v>5</v>
      </c>
      <c r="AD9932" t="s">
        <v>476</v>
      </c>
      <c r="AE9932">
        <v>60.665999999999997</v>
      </c>
      <c r="AF9932">
        <v>10.866</v>
      </c>
      <c r="AG9932" t="s">
        <v>31</v>
      </c>
      <c r="AX9932" t="s">
        <v>31</v>
      </c>
      <c r="AY9932" t="s">
        <v>31</v>
      </c>
    </row>
    <row r="9933" spans="1:51">
      <c r="A9933" t="s">
        <v>2797</v>
      </c>
      <c r="B9933" t="s">
        <v>71</v>
      </c>
      <c r="C9933" t="s">
        <v>2712</v>
      </c>
      <c r="D9933" t="s">
        <v>2191</v>
      </c>
      <c r="E9933" t="s">
        <v>2192</v>
      </c>
      <c r="F9933" t="s">
        <v>2803</v>
      </c>
      <c r="G9933" t="s">
        <v>2780</v>
      </c>
      <c r="I9933">
        <v>59.665999999999997</v>
      </c>
      <c r="J9933">
        <v>10.792</v>
      </c>
      <c r="L9933" t="s">
        <v>2398</v>
      </c>
      <c r="M9933">
        <v>2012</v>
      </c>
      <c r="N9933" t="s">
        <v>918</v>
      </c>
      <c r="R9933" t="s">
        <v>462</v>
      </c>
      <c r="T9933" t="s">
        <v>462</v>
      </c>
      <c r="U9933" t="s">
        <v>462</v>
      </c>
      <c r="V9933" t="s">
        <v>462</v>
      </c>
      <c r="W9933" t="s">
        <v>462</v>
      </c>
      <c r="X9933" t="s">
        <v>2794</v>
      </c>
      <c r="Y9933">
        <v>25.66</v>
      </c>
      <c r="Z9933">
        <v>70</v>
      </c>
      <c r="AA9933">
        <v>5</v>
      </c>
      <c r="AD9933" t="s">
        <v>476</v>
      </c>
      <c r="AE9933">
        <v>60.665999999999997</v>
      </c>
      <c r="AF9933">
        <v>10.866</v>
      </c>
      <c r="AG9933" t="s">
        <v>31</v>
      </c>
      <c r="AX9933" t="s">
        <v>31</v>
      </c>
      <c r="AY9933" t="s">
        <v>31</v>
      </c>
    </row>
    <row r="9934" spans="1:51">
      <c r="A9934" t="s">
        <v>2797</v>
      </c>
      <c r="B9934" t="s">
        <v>71</v>
      </c>
      <c r="C9934" t="s">
        <v>2712</v>
      </c>
      <c r="D9934" t="s">
        <v>2191</v>
      </c>
      <c r="E9934" t="s">
        <v>2192</v>
      </c>
      <c r="F9934" t="s">
        <v>2803</v>
      </c>
      <c r="G9934" t="s">
        <v>2780</v>
      </c>
      <c r="I9934">
        <v>59.665999999999997</v>
      </c>
      <c r="J9934">
        <v>10.792</v>
      </c>
      <c r="L9934" t="s">
        <v>2398</v>
      </c>
      <c r="M9934">
        <v>2012</v>
      </c>
      <c r="N9934" t="s">
        <v>918</v>
      </c>
      <c r="R9934" t="s">
        <v>462</v>
      </c>
      <c r="T9934" t="s">
        <v>462</v>
      </c>
      <c r="U9934" t="s">
        <v>462</v>
      </c>
      <c r="V9934" t="s">
        <v>462</v>
      </c>
      <c r="W9934" t="s">
        <v>462</v>
      </c>
      <c r="X9934" t="s">
        <v>2794</v>
      </c>
      <c r="Y9934">
        <v>25.66</v>
      </c>
      <c r="Z9934">
        <v>77</v>
      </c>
      <c r="AA9934">
        <v>5</v>
      </c>
      <c r="AD9934" t="s">
        <v>476</v>
      </c>
      <c r="AE9934">
        <v>60.665999999999997</v>
      </c>
      <c r="AF9934">
        <v>10.866</v>
      </c>
      <c r="AG9934" t="s">
        <v>31</v>
      </c>
      <c r="AX9934" t="s">
        <v>31</v>
      </c>
      <c r="AY9934" t="s">
        <v>31</v>
      </c>
    </row>
    <row r="9935" spans="1:51">
      <c r="A9935" t="s">
        <v>2797</v>
      </c>
      <c r="B9935" t="s">
        <v>71</v>
      </c>
      <c r="C9935" t="s">
        <v>2712</v>
      </c>
      <c r="D9935" t="s">
        <v>2191</v>
      </c>
      <c r="E9935" t="s">
        <v>2192</v>
      </c>
      <c r="F9935" t="s">
        <v>2803</v>
      </c>
      <c r="G9935" t="s">
        <v>2780</v>
      </c>
      <c r="I9935">
        <v>59.665999999999997</v>
      </c>
      <c r="J9935">
        <v>10.792</v>
      </c>
      <c r="L9935" t="s">
        <v>2398</v>
      </c>
      <c r="M9935">
        <v>2012</v>
      </c>
      <c r="N9935" t="s">
        <v>918</v>
      </c>
      <c r="R9935" t="s">
        <v>462</v>
      </c>
      <c r="T9935" t="s">
        <v>462</v>
      </c>
      <c r="U9935" t="s">
        <v>462</v>
      </c>
      <c r="V9935" t="s">
        <v>462</v>
      </c>
      <c r="W9935" t="s">
        <v>462</v>
      </c>
      <c r="X9935" t="s">
        <v>2794</v>
      </c>
      <c r="Y9935">
        <v>25.42</v>
      </c>
      <c r="Z9935">
        <v>84</v>
      </c>
      <c r="AA9935">
        <v>5</v>
      </c>
      <c r="AD9935" t="s">
        <v>476</v>
      </c>
      <c r="AE9935">
        <v>60.665999999999997</v>
      </c>
      <c r="AF9935">
        <v>10.866</v>
      </c>
      <c r="AG9935" t="s">
        <v>31</v>
      </c>
      <c r="AX9935" t="s">
        <v>31</v>
      </c>
      <c r="AY9935" t="s">
        <v>31</v>
      </c>
    </row>
    <row r="9936" spans="1:51">
      <c r="A9936" t="s">
        <v>2797</v>
      </c>
      <c r="B9936" t="s">
        <v>71</v>
      </c>
      <c r="C9936" t="s">
        <v>2712</v>
      </c>
      <c r="D9936" t="s">
        <v>2191</v>
      </c>
      <c r="E9936" t="s">
        <v>2192</v>
      </c>
      <c r="F9936" t="s">
        <v>2803</v>
      </c>
      <c r="G9936" t="s">
        <v>2780</v>
      </c>
      <c r="I9936">
        <v>59.665999999999997</v>
      </c>
      <c r="J9936">
        <v>10.792</v>
      </c>
      <c r="L9936" t="s">
        <v>2398</v>
      </c>
      <c r="M9936">
        <v>2012</v>
      </c>
      <c r="N9936" t="s">
        <v>918</v>
      </c>
      <c r="R9936" t="s">
        <v>462</v>
      </c>
      <c r="T9936" t="s">
        <v>462</v>
      </c>
      <c r="U9936" t="s">
        <v>462</v>
      </c>
      <c r="V9936" t="s">
        <v>462</v>
      </c>
      <c r="W9936" t="s">
        <v>462</v>
      </c>
      <c r="X9936" t="s">
        <v>2794</v>
      </c>
      <c r="Y9936">
        <v>25.66</v>
      </c>
      <c r="Z9936">
        <v>91</v>
      </c>
      <c r="AA9936">
        <v>5</v>
      </c>
      <c r="AD9936" t="s">
        <v>476</v>
      </c>
      <c r="AE9936">
        <v>60.665999999999997</v>
      </c>
      <c r="AF9936">
        <v>10.866</v>
      </c>
      <c r="AG9936" t="s">
        <v>31</v>
      </c>
      <c r="AX9936" t="s">
        <v>31</v>
      </c>
      <c r="AY9936" t="s">
        <v>31</v>
      </c>
    </row>
    <row r="9937" spans="1:51">
      <c r="A9937" t="s">
        <v>2797</v>
      </c>
      <c r="B9937" t="s">
        <v>71</v>
      </c>
      <c r="C9937" t="s">
        <v>2712</v>
      </c>
      <c r="D9937" t="s">
        <v>2191</v>
      </c>
      <c r="E9937" t="s">
        <v>2192</v>
      </c>
      <c r="F9937" t="s">
        <v>2803</v>
      </c>
      <c r="G9937" t="s">
        <v>2780</v>
      </c>
      <c r="I9937">
        <v>59.665999999999997</v>
      </c>
      <c r="J9937">
        <v>10.792</v>
      </c>
      <c r="L9937" t="s">
        <v>2398</v>
      </c>
      <c r="M9937">
        <v>2012</v>
      </c>
      <c r="N9937" t="s">
        <v>918</v>
      </c>
      <c r="R9937" t="s">
        <v>462</v>
      </c>
      <c r="T9937" t="s">
        <v>462</v>
      </c>
      <c r="U9937" t="s">
        <v>462</v>
      </c>
      <c r="V9937" t="s">
        <v>462</v>
      </c>
      <c r="W9937" t="s">
        <v>462</v>
      </c>
      <c r="X9937" t="s">
        <v>2794</v>
      </c>
      <c r="Y9937">
        <v>25.75</v>
      </c>
      <c r="Z9937">
        <v>98</v>
      </c>
      <c r="AA9937">
        <v>5</v>
      </c>
      <c r="AD9937" t="s">
        <v>476</v>
      </c>
      <c r="AE9937">
        <v>60.665999999999997</v>
      </c>
      <c r="AF9937">
        <v>10.866</v>
      </c>
      <c r="AG9937" t="s">
        <v>31</v>
      </c>
      <c r="AX9937" t="s">
        <v>31</v>
      </c>
      <c r="AY9937" t="s">
        <v>31</v>
      </c>
    </row>
    <row r="9938" spans="1:51">
      <c r="A9938" t="s">
        <v>2797</v>
      </c>
      <c r="B9938" t="s">
        <v>71</v>
      </c>
      <c r="C9938" t="s">
        <v>2712</v>
      </c>
      <c r="D9938" t="s">
        <v>2191</v>
      </c>
      <c r="E9938" t="s">
        <v>2192</v>
      </c>
      <c r="F9938" t="s">
        <v>2803</v>
      </c>
      <c r="G9938" t="s">
        <v>2780</v>
      </c>
      <c r="I9938">
        <v>59.665999999999997</v>
      </c>
      <c r="J9938">
        <v>10.792</v>
      </c>
      <c r="L9938" t="s">
        <v>2398</v>
      </c>
      <c r="M9938">
        <v>2012</v>
      </c>
      <c r="N9938" t="s">
        <v>918</v>
      </c>
      <c r="R9938" t="s">
        <v>462</v>
      </c>
      <c r="T9938" t="s">
        <v>462</v>
      </c>
      <c r="U9938" t="s">
        <v>462</v>
      </c>
      <c r="V9938" t="s">
        <v>462</v>
      </c>
      <c r="W9938" t="s">
        <v>462</v>
      </c>
      <c r="X9938" t="s">
        <v>2794</v>
      </c>
      <c r="Y9938">
        <v>25.8</v>
      </c>
      <c r="Z9938">
        <v>105</v>
      </c>
      <c r="AA9938">
        <v>5</v>
      </c>
      <c r="AD9938" t="s">
        <v>476</v>
      </c>
      <c r="AE9938">
        <v>60.665999999999997</v>
      </c>
      <c r="AF9938">
        <v>10.866</v>
      </c>
      <c r="AG9938" t="s">
        <v>31</v>
      </c>
      <c r="AX9938" t="s">
        <v>31</v>
      </c>
      <c r="AY9938" t="s">
        <v>31</v>
      </c>
    </row>
    <row r="9939" spans="1:51">
      <c r="A9939" t="s">
        <v>2797</v>
      </c>
      <c r="B9939" t="s">
        <v>71</v>
      </c>
      <c r="C9939" t="s">
        <v>2712</v>
      </c>
      <c r="D9939" t="s">
        <v>2191</v>
      </c>
      <c r="E9939" t="s">
        <v>2192</v>
      </c>
      <c r="F9939" t="s">
        <v>2787</v>
      </c>
      <c r="G9939" t="s">
        <v>2780</v>
      </c>
      <c r="I9939">
        <v>59.665999999999997</v>
      </c>
      <c r="J9939">
        <v>10.792</v>
      </c>
      <c r="L9939" t="s">
        <v>2398</v>
      </c>
      <c r="M9939">
        <v>2012</v>
      </c>
      <c r="N9939" t="s">
        <v>918</v>
      </c>
      <c r="R9939" t="s">
        <v>462</v>
      </c>
      <c r="T9939" t="s">
        <v>462</v>
      </c>
      <c r="U9939" t="s">
        <v>462</v>
      </c>
      <c r="V9939" t="s">
        <v>462</v>
      </c>
      <c r="W9939" t="s">
        <v>462</v>
      </c>
      <c r="X9939" t="s">
        <v>2794</v>
      </c>
      <c r="Y9939">
        <v>0</v>
      </c>
      <c r="Z9939">
        <v>14</v>
      </c>
      <c r="AA9939">
        <v>5</v>
      </c>
      <c r="AD9939" t="s">
        <v>476</v>
      </c>
      <c r="AE9939">
        <v>60.665999999999997</v>
      </c>
      <c r="AF9939">
        <v>10.866</v>
      </c>
      <c r="AG9939" t="s">
        <v>31</v>
      </c>
      <c r="AX9939" t="s">
        <v>31</v>
      </c>
      <c r="AY9939" t="s">
        <v>31</v>
      </c>
    </row>
    <row r="9940" spans="1:51">
      <c r="A9940" t="s">
        <v>2797</v>
      </c>
      <c r="B9940" t="s">
        <v>71</v>
      </c>
      <c r="C9940" t="s">
        <v>2712</v>
      </c>
      <c r="D9940" t="s">
        <v>2191</v>
      </c>
      <c r="E9940" t="s">
        <v>2192</v>
      </c>
      <c r="F9940" t="s">
        <v>2787</v>
      </c>
      <c r="G9940" t="s">
        <v>2780</v>
      </c>
      <c r="I9940">
        <v>59.665999999999997</v>
      </c>
      <c r="J9940">
        <v>10.792</v>
      </c>
      <c r="L9940" t="s">
        <v>2398</v>
      </c>
      <c r="M9940">
        <v>2012</v>
      </c>
      <c r="N9940" t="s">
        <v>918</v>
      </c>
      <c r="R9940" t="s">
        <v>462</v>
      </c>
      <c r="T9940" t="s">
        <v>462</v>
      </c>
      <c r="U9940" t="s">
        <v>462</v>
      </c>
      <c r="V9940" t="s">
        <v>462</v>
      </c>
      <c r="W9940" t="s">
        <v>462</v>
      </c>
      <c r="X9940" t="s">
        <v>2794</v>
      </c>
      <c r="Y9940">
        <v>0</v>
      </c>
      <c r="Z9940">
        <v>21</v>
      </c>
      <c r="AA9940">
        <v>5</v>
      </c>
      <c r="AD9940" t="s">
        <v>476</v>
      </c>
      <c r="AE9940">
        <v>60.665999999999997</v>
      </c>
      <c r="AF9940">
        <v>10.866</v>
      </c>
      <c r="AG9940" t="s">
        <v>31</v>
      </c>
      <c r="AX9940" t="s">
        <v>31</v>
      </c>
      <c r="AY9940" t="s">
        <v>31</v>
      </c>
    </row>
    <row r="9941" spans="1:51">
      <c r="A9941" t="s">
        <v>2797</v>
      </c>
      <c r="B9941" t="s">
        <v>71</v>
      </c>
      <c r="C9941" t="s">
        <v>2712</v>
      </c>
      <c r="D9941" t="s">
        <v>2191</v>
      </c>
      <c r="E9941" t="s">
        <v>2192</v>
      </c>
      <c r="F9941" t="s">
        <v>2787</v>
      </c>
      <c r="G9941" t="s">
        <v>2780</v>
      </c>
      <c r="I9941">
        <v>59.665999999999997</v>
      </c>
      <c r="J9941">
        <v>10.792</v>
      </c>
      <c r="L9941" t="s">
        <v>2398</v>
      </c>
      <c r="M9941">
        <v>2012</v>
      </c>
      <c r="N9941" t="s">
        <v>918</v>
      </c>
      <c r="R9941" t="s">
        <v>462</v>
      </c>
      <c r="T9941" t="s">
        <v>462</v>
      </c>
      <c r="U9941" t="s">
        <v>462</v>
      </c>
      <c r="V9941" t="s">
        <v>462</v>
      </c>
      <c r="W9941" t="s">
        <v>462</v>
      </c>
      <c r="X9941" t="s">
        <v>2794</v>
      </c>
      <c r="Y9941">
        <v>12.36</v>
      </c>
      <c r="Z9941">
        <v>28</v>
      </c>
      <c r="AA9941">
        <v>5</v>
      </c>
      <c r="AD9941" t="s">
        <v>476</v>
      </c>
      <c r="AE9941">
        <v>60.665999999999997</v>
      </c>
      <c r="AF9941">
        <v>10.866</v>
      </c>
      <c r="AG9941" t="s">
        <v>31</v>
      </c>
      <c r="AX9941" t="s">
        <v>31</v>
      </c>
      <c r="AY9941" t="s">
        <v>31</v>
      </c>
    </row>
    <row r="9942" spans="1:51">
      <c r="A9942" t="s">
        <v>2797</v>
      </c>
      <c r="B9942" t="s">
        <v>71</v>
      </c>
      <c r="C9942" t="s">
        <v>2712</v>
      </c>
      <c r="D9942" t="s">
        <v>2191</v>
      </c>
      <c r="E9942" t="s">
        <v>2192</v>
      </c>
      <c r="F9942" t="s">
        <v>2787</v>
      </c>
      <c r="G9942" t="s">
        <v>2780</v>
      </c>
      <c r="I9942">
        <v>59.665999999999997</v>
      </c>
      <c r="J9942">
        <v>10.792</v>
      </c>
      <c r="L9942" t="s">
        <v>2398</v>
      </c>
      <c r="M9942">
        <v>2012</v>
      </c>
      <c r="N9942" t="s">
        <v>918</v>
      </c>
      <c r="R9942" t="s">
        <v>462</v>
      </c>
      <c r="T9942" t="s">
        <v>462</v>
      </c>
      <c r="U9942" t="s">
        <v>462</v>
      </c>
      <c r="V9942" t="s">
        <v>462</v>
      </c>
      <c r="W9942" t="s">
        <v>462</v>
      </c>
      <c r="X9942" t="s">
        <v>2794</v>
      </c>
      <c r="Y9942">
        <v>16.3</v>
      </c>
      <c r="Z9942">
        <v>35</v>
      </c>
      <c r="AA9942">
        <v>5</v>
      </c>
      <c r="AD9942" t="s">
        <v>476</v>
      </c>
      <c r="AE9942">
        <v>60.665999999999997</v>
      </c>
      <c r="AF9942">
        <v>10.866</v>
      </c>
      <c r="AG9942" t="s">
        <v>31</v>
      </c>
      <c r="AX9942" t="s">
        <v>31</v>
      </c>
      <c r="AY9942" t="s">
        <v>31</v>
      </c>
    </row>
    <row r="9943" spans="1:51">
      <c r="A9943" t="s">
        <v>2797</v>
      </c>
      <c r="B9943" t="s">
        <v>71</v>
      </c>
      <c r="C9943" t="s">
        <v>2712</v>
      </c>
      <c r="D9943" t="s">
        <v>2191</v>
      </c>
      <c r="E9943" t="s">
        <v>2192</v>
      </c>
      <c r="F9943" t="s">
        <v>2787</v>
      </c>
      <c r="G9943" t="s">
        <v>2780</v>
      </c>
      <c r="I9943">
        <v>59.665999999999997</v>
      </c>
      <c r="J9943">
        <v>10.792</v>
      </c>
      <c r="L9943" t="s">
        <v>2398</v>
      </c>
      <c r="M9943">
        <v>2012</v>
      </c>
      <c r="N9943" t="s">
        <v>918</v>
      </c>
      <c r="R9943" t="s">
        <v>462</v>
      </c>
      <c r="T9943" t="s">
        <v>462</v>
      </c>
      <c r="U9943" t="s">
        <v>462</v>
      </c>
      <c r="V9943" t="s">
        <v>462</v>
      </c>
      <c r="W9943" t="s">
        <v>462</v>
      </c>
      <c r="X9943" t="s">
        <v>2794</v>
      </c>
      <c r="Y9943">
        <v>19.989999999999998</v>
      </c>
      <c r="Z9943">
        <v>42</v>
      </c>
      <c r="AA9943">
        <v>5</v>
      </c>
      <c r="AD9943" t="s">
        <v>476</v>
      </c>
      <c r="AE9943">
        <v>60.665999999999997</v>
      </c>
      <c r="AF9943">
        <v>10.866</v>
      </c>
      <c r="AG9943" t="s">
        <v>31</v>
      </c>
      <c r="AX9943" t="s">
        <v>31</v>
      </c>
      <c r="AY9943" t="s">
        <v>31</v>
      </c>
    </row>
    <row r="9944" spans="1:51">
      <c r="A9944" t="s">
        <v>2797</v>
      </c>
      <c r="B9944" t="s">
        <v>71</v>
      </c>
      <c r="C9944" t="s">
        <v>2712</v>
      </c>
      <c r="D9944" t="s">
        <v>2191</v>
      </c>
      <c r="E9944" t="s">
        <v>2192</v>
      </c>
      <c r="F9944" t="s">
        <v>2787</v>
      </c>
      <c r="G9944" t="s">
        <v>2780</v>
      </c>
      <c r="I9944">
        <v>59.665999999999997</v>
      </c>
      <c r="J9944">
        <v>10.792</v>
      </c>
      <c r="L9944" t="s">
        <v>2398</v>
      </c>
      <c r="M9944">
        <v>2012</v>
      </c>
      <c r="N9944" t="s">
        <v>918</v>
      </c>
      <c r="R9944" t="s">
        <v>462</v>
      </c>
      <c r="T9944" t="s">
        <v>462</v>
      </c>
      <c r="U9944" t="s">
        <v>462</v>
      </c>
      <c r="V9944" t="s">
        <v>462</v>
      </c>
      <c r="W9944" t="s">
        <v>462</v>
      </c>
      <c r="X9944" t="s">
        <v>2794</v>
      </c>
      <c r="Y9944">
        <v>23.83</v>
      </c>
      <c r="Z9944">
        <v>49</v>
      </c>
      <c r="AA9944">
        <v>5</v>
      </c>
      <c r="AD9944" t="s">
        <v>476</v>
      </c>
      <c r="AE9944">
        <v>60.665999999999997</v>
      </c>
      <c r="AF9944">
        <v>10.866</v>
      </c>
      <c r="AG9944" t="s">
        <v>31</v>
      </c>
      <c r="AX9944" t="s">
        <v>31</v>
      </c>
      <c r="AY9944" t="s">
        <v>31</v>
      </c>
    </row>
    <row r="9945" spans="1:51">
      <c r="A9945" t="s">
        <v>2797</v>
      </c>
      <c r="B9945" t="s">
        <v>71</v>
      </c>
      <c r="C9945" t="s">
        <v>2712</v>
      </c>
      <c r="D9945" t="s">
        <v>2191</v>
      </c>
      <c r="E9945" t="s">
        <v>2192</v>
      </c>
      <c r="F9945" t="s">
        <v>2787</v>
      </c>
      <c r="G9945" t="s">
        <v>2780</v>
      </c>
      <c r="I9945">
        <v>59.665999999999997</v>
      </c>
      <c r="J9945">
        <v>10.792</v>
      </c>
      <c r="L9945" t="s">
        <v>2398</v>
      </c>
      <c r="M9945">
        <v>2012</v>
      </c>
      <c r="N9945" t="s">
        <v>918</v>
      </c>
      <c r="R9945" t="s">
        <v>462</v>
      </c>
      <c r="T9945" t="s">
        <v>462</v>
      </c>
      <c r="U9945" t="s">
        <v>462</v>
      </c>
      <c r="V9945" t="s">
        <v>462</v>
      </c>
      <c r="W9945" t="s">
        <v>462</v>
      </c>
      <c r="X9945" t="s">
        <v>2794</v>
      </c>
      <c r="Y9945">
        <v>26.09</v>
      </c>
      <c r="Z9945">
        <v>56</v>
      </c>
      <c r="AA9945">
        <v>5</v>
      </c>
      <c r="AD9945" t="s">
        <v>476</v>
      </c>
      <c r="AE9945">
        <v>60.665999999999997</v>
      </c>
      <c r="AF9945">
        <v>10.866</v>
      </c>
      <c r="AG9945" t="s">
        <v>31</v>
      </c>
      <c r="AX9945" t="s">
        <v>31</v>
      </c>
      <c r="AY9945" t="s">
        <v>31</v>
      </c>
    </row>
    <row r="9946" spans="1:51">
      <c r="A9946" t="s">
        <v>2797</v>
      </c>
      <c r="B9946" t="s">
        <v>71</v>
      </c>
      <c r="C9946" t="s">
        <v>2712</v>
      </c>
      <c r="D9946" t="s">
        <v>2191</v>
      </c>
      <c r="E9946" t="s">
        <v>2192</v>
      </c>
      <c r="F9946" t="s">
        <v>2787</v>
      </c>
      <c r="G9946" t="s">
        <v>2780</v>
      </c>
      <c r="I9946">
        <v>59.665999999999997</v>
      </c>
      <c r="J9946">
        <v>10.792</v>
      </c>
      <c r="L9946" t="s">
        <v>2398</v>
      </c>
      <c r="M9946">
        <v>2012</v>
      </c>
      <c r="N9946" t="s">
        <v>918</v>
      </c>
      <c r="R9946" t="s">
        <v>462</v>
      </c>
      <c r="T9946" t="s">
        <v>462</v>
      </c>
      <c r="U9946" t="s">
        <v>462</v>
      </c>
      <c r="V9946" t="s">
        <v>462</v>
      </c>
      <c r="W9946" t="s">
        <v>462</v>
      </c>
      <c r="X9946" t="s">
        <v>2794</v>
      </c>
      <c r="Y9946">
        <v>27.77</v>
      </c>
      <c r="Z9946">
        <v>63</v>
      </c>
      <c r="AA9946">
        <v>5</v>
      </c>
      <c r="AD9946" t="s">
        <v>476</v>
      </c>
      <c r="AE9946">
        <v>60.665999999999997</v>
      </c>
      <c r="AF9946">
        <v>10.866</v>
      </c>
      <c r="AG9946" t="s">
        <v>31</v>
      </c>
      <c r="AX9946" t="s">
        <v>31</v>
      </c>
      <c r="AY9946" t="s">
        <v>31</v>
      </c>
    </row>
    <row r="9947" spans="1:51">
      <c r="A9947" t="s">
        <v>2797</v>
      </c>
      <c r="B9947" t="s">
        <v>71</v>
      </c>
      <c r="C9947" t="s">
        <v>2712</v>
      </c>
      <c r="D9947" t="s">
        <v>2191</v>
      </c>
      <c r="E9947" t="s">
        <v>2192</v>
      </c>
      <c r="F9947" t="s">
        <v>2787</v>
      </c>
      <c r="G9947" t="s">
        <v>2780</v>
      </c>
      <c r="I9947">
        <v>59.665999999999997</v>
      </c>
      <c r="J9947">
        <v>10.792</v>
      </c>
      <c r="L9947" t="s">
        <v>2398</v>
      </c>
      <c r="M9947">
        <v>2012</v>
      </c>
      <c r="N9947" t="s">
        <v>918</v>
      </c>
      <c r="R9947" t="s">
        <v>462</v>
      </c>
      <c r="T9947" t="s">
        <v>462</v>
      </c>
      <c r="U9947" t="s">
        <v>462</v>
      </c>
      <c r="V9947" t="s">
        <v>462</v>
      </c>
      <c r="W9947" t="s">
        <v>462</v>
      </c>
      <c r="X9947" t="s">
        <v>2794</v>
      </c>
      <c r="Y9947">
        <v>28.44</v>
      </c>
      <c r="Z9947">
        <v>70</v>
      </c>
      <c r="AA9947">
        <v>5</v>
      </c>
      <c r="AD9947" t="s">
        <v>476</v>
      </c>
      <c r="AE9947">
        <v>60.665999999999997</v>
      </c>
      <c r="AF9947">
        <v>10.866</v>
      </c>
      <c r="AG9947" t="s">
        <v>31</v>
      </c>
      <c r="AX9947" t="s">
        <v>31</v>
      </c>
      <c r="AY9947" t="s">
        <v>31</v>
      </c>
    </row>
    <row r="9948" spans="1:51">
      <c r="A9948" t="s">
        <v>2797</v>
      </c>
      <c r="B9948" t="s">
        <v>71</v>
      </c>
      <c r="C9948" t="s">
        <v>2712</v>
      </c>
      <c r="D9948" t="s">
        <v>2191</v>
      </c>
      <c r="E9948" t="s">
        <v>2192</v>
      </c>
      <c r="F9948" t="s">
        <v>2787</v>
      </c>
      <c r="G9948" t="s">
        <v>2780</v>
      </c>
      <c r="I9948">
        <v>59.665999999999997</v>
      </c>
      <c r="J9948">
        <v>10.792</v>
      </c>
      <c r="L9948" t="s">
        <v>2398</v>
      </c>
      <c r="M9948">
        <v>2012</v>
      </c>
      <c r="N9948" t="s">
        <v>918</v>
      </c>
      <c r="R9948" t="s">
        <v>462</v>
      </c>
      <c r="T9948" t="s">
        <v>462</v>
      </c>
      <c r="U9948" t="s">
        <v>462</v>
      </c>
      <c r="V9948" t="s">
        <v>462</v>
      </c>
      <c r="W9948" t="s">
        <v>462</v>
      </c>
      <c r="X9948" t="s">
        <v>2794</v>
      </c>
      <c r="Y9948">
        <v>28.49</v>
      </c>
      <c r="Z9948">
        <v>77</v>
      </c>
      <c r="AA9948">
        <v>5</v>
      </c>
      <c r="AD9948" t="s">
        <v>476</v>
      </c>
      <c r="AE9948">
        <v>60.665999999999997</v>
      </c>
      <c r="AF9948">
        <v>10.866</v>
      </c>
      <c r="AG9948" t="s">
        <v>31</v>
      </c>
      <c r="AX9948" t="s">
        <v>31</v>
      </c>
      <c r="AY9948" t="s">
        <v>31</v>
      </c>
    </row>
    <row r="9949" spans="1:51">
      <c r="A9949" t="s">
        <v>2797</v>
      </c>
      <c r="B9949" t="s">
        <v>71</v>
      </c>
      <c r="C9949" t="s">
        <v>2712</v>
      </c>
      <c r="D9949" t="s">
        <v>2191</v>
      </c>
      <c r="E9949" t="s">
        <v>2192</v>
      </c>
      <c r="F9949" t="s">
        <v>2787</v>
      </c>
      <c r="G9949" t="s">
        <v>2780</v>
      </c>
      <c r="I9949">
        <v>59.665999999999997</v>
      </c>
      <c r="J9949">
        <v>10.792</v>
      </c>
      <c r="L9949" t="s">
        <v>2398</v>
      </c>
      <c r="M9949">
        <v>2012</v>
      </c>
      <c r="N9949" t="s">
        <v>918</v>
      </c>
      <c r="R9949" t="s">
        <v>462</v>
      </c>
      <c r="T9949" t="s">
        <v>462</v>
      </c>
      <c r="U9949" t="s">
        <v>462</v>
      </c>
      <c r="V9949" t="s">
        <v>462</v>
      </c>
      <c r="W9949" t="s">
        <v>462</v>
      </c>
      <c r="X9949" t="s">
        <v>2794</v>
      </c>
      <c r="Y9949">
        <v>28.49</v>
      </c>
      <c r="Z9949">
        <v>84</v>
      </c>
      <c r="AA9949">
        <v>5</v>
      </c>
      <c r="AD9949" t="s">
        <v>476</v>
      </c>
      <c r="AE9949">
        <v>60.665999999999997</v>
      </c>
      <c r="AF9949">
        <v>10.866</v>
      </c>
      <c r="AG9949" t="s">
        <v>31</v>
      </c>
      <c r="AX9949" t="s">
        <v>31</v>
      </c>
      <c r="AY9949" t="s">
        <v>31</v>
      </c>
    </row>
    <row r="9950" spans="1:51">
      <c r="A9950" t="s">
        <v>2797</v>
      </c>
      <c r="B9950" t="s">
        <v>71</v>
      </c>
      <c r="C9950" t="s">
        <v>2712</v>
      </c>
      <c r="D9950" t="s">
        <v>2191</v>
      </c>
      <c r="E9950" t="s">
        <v>2192</v>
      </c>
      <c r="F9950" t="s">
        <v>2787</v>
      </c>
      <c r="G9950" t="s">
        <v>2780</v>
      </c>
      <c r="I9950">
        <v>59.665999999999997</v>
      </c>
      <c r="J9950">
        <v>10.792</v>
      </c>
      <c r="L9950" t="s">
        <v>2398</v>
      </c>
      <c r="M9950">
        <v>2012</v>
      </c>
      <c r="N9950" t="s">
        <v>918</v>
      </c>
      <c r="R9950" t="s">
        <v>462</v>
      </c>
      <c r="T9950" t="s">
        <v>462</v>
      </c>
      <c r="U9950" t="s">
        <v>462</v>
      </c>
      <c r="V9950" t="s">
        <v>462</v>
      </c>
      <c r="W9950" t="s">
        <v>462</v>
      </c>
      <c r="X9950" t="s">
        <v>2794</v>
      </c>
      <c r="Y9950">
        <v>28.68</v>
      </c>
      <c r="Z9950">
        <v>91</v>
      </c>
      <c r="AA9950">
        <v>5</v>
      </c>
      <c r="AD9950" t="s">
        <v>476</v>
      </c>
      <c r="AE9950">
        <v>60.665999999999997</v>
      </c>
      <c r="AF9950">
        <v>10.866</v>
      </c>
      <c r="AG9950" t="s">
        <v>31</v>
      </c>
      <c r="AX9950" t="s">
        <v>31</v>
      </c>
      <c r="AY9950" t="s">
        <v>31</v>
      </c>
    </row>
    <row r="9951" spans="1:51">
      <c r="A9951" t="s">
        <v>2797</v>
      </c>
      <c r="B9951" t="s">
        <v>71</v>
      </c>
      <c r="C9951" t="s">
        <v>2712</v>
      </c>
      <c r="D9951" t="s">
        <v>2191</v>
      </c>
      <c r="E9951" t="s">
        <v>2192</v>
      </c>
      <c r="F9951" t="s">
        <v>2787</v>
      </c>
      <c r="G9951" t="s">
        <v>2780</v>
      </c>
      <c r="I9951">
        <v>59.665999999999997</v>
      </c>
      <c r="J9951">
        <v>10.792</v>
      </c>
      <c r="L9951" t="s">
        <v>2398</v>
      </c>
      <c r="M9951">
        <v>2012</v>
      </c>
      <c r="N9951" t="s">
        <v>918</v>
      </c>
      <c r="R9951" t="s">
        <v>462</v>
      </c>
      <c r="T9951" t="s">
        <v>462</v>
      </c>
      <c r="U9951" t="s">
        <v>462</v>
      </c>
      <c r="V9951" t="s">
        <v>462</v>
      </c>
      <c r="W9951" t="s">
        <v>462</v>
      </c>
      <c r="X9951" t="s">
        <v>2794</v>
      </c>
      <c r="Y9951">
        <v>28.87</v>
      </c>
      <c r="Z9951">
        <v>98</v>
      </c>
      <c r="AA9951">
        <v>5</v>
      </c>
      <c r="AD9951" t="s">
        <v>476</v>
      </c>
      <c r="AE9951">
        <v>60.665999999999997</v>
      </c>
      <c r="AF9951">
        <v>10.866</v>
      </c>
      <c r="AG9951" t="s">
        <v>31</v>
      </c>
      <c r="AX9951" t="s">
        <v>31</v>
      </c>
      <c r="AY9951" t="s">
        <v>31</v>
      </c>
    </row>
    <row r="9952" spans="1:51">
      <c r="A9952" t="s">
        <v>2797</v>
      </c>
      <c r="B9952" t="s">
        <v>71</v>
      </c>
      <c r="C9952" t="s">
        <v>2712</v>
      </c>
      <c r="D9952" t="s">
        <v>2191</v>
      </c>
      <c r="E9952" t="s">
        <v>2192</v>
      </c>
      <c r="F9952" t="s">
        <v>2787</v>
      </c>
      <c r="G9952" t="s">
        <v>2780</v>
      </c>
      <c r="I9952">
        <v>59.665999999999997</v>
      </c>
      <c r="J9952">
        <v>10.792</v>
      </c>
      <c r="L9952" t="s">
        <v>2398</v>
      </c>
      <c r="M9952">
        <v>2012</v>
      </c>
      <c r="N9952" t="s">
        <v>918</v>
      </c>
      <c r="R9952" t="s">
        <v>462</v>
      </c>
      <c r="T9952" t="s">
        <v>462</v>
      </c>
      <c r="U9952" t="s">
        <v>462</v>
      </c>
      <c r="V9952" t="s">
        <v>462</v>
      </c>
      <c r="W9952" t="s">
        <v>462</v>
      </c>
      <c r="X9952" t="s">
        <v>2794</v>
      </c>
      <c r="Y9952">
        <v>28.92</v>
      </c>
      <c r="Z9952">
        <v>105</v>
      </c>
      <c r="AA9952">
        <v>5</v>
      </c>
      <c r="AD9952" t="s">
        <v>476</v>
      </c>
      <c r="AE9952">
        <v>60.665999999999997</v>
      </c>
      <c r="AF9952">
        <v>10.866</v>
      </c>
      <c r="AG9952" t="s">
        <v>31</v>
      </c>
      <c r="AX9952" t="s">
        <v>31</v>
      </c>
      <c r="AY9952" t="s">
        <v>31</v>
      </c>
    </row>
    <row r="9953" spans="1:51">
      <c r="A9953" t="s">
        <v>2797</v>
      </c>
      <c r="B9953" t="s">
        <v>71</v>
      </c>
      <c r="C9953" t="s">
        <v>2712</v>
      </c>
      <c r="D9953" t="s">
        <v>2191</v>
      </c>
      <c r="E9953" t="s">
        <v>2192</v>
      </c>
      <c r="F9953" t="s">
        <v>2771</v>
      </c>
      <c r="G9953" t="s">
        <v>2772</v>
      </c>
      <c r="I9953">
        <v>65.342600000000004</v>
      </c>
      <c r="J9953">
        <v>21.396999999999998</v>
      </c>
      <c r="L9953" t="s">
        <v>2398</v>
      </c>
      <c r="M9953">
        <v>2012</v>
      </c>
      <c r="N9953" t="s">
        <v>918</v>
      </c>
      <c r="R9953" t="s">
        <v>462</v>
      </c>
      <c r="T9953" t="s">
        <v>462</v>
      </c>
      <c r="U9953" t="s">
        <v>462</v>
      </c>
      <c r="V9953" t="s">
        <v>462</v>
      </c>
      <c r="W9953" t="s">
        <v>462</v>
      </c>
      <c r="X9953" t="s">
        <v>2794</v>
      </c>
      <c r="Y9953">
        <v>0</v>
      </c>
      <c r="Z9953">
        <v>14</v>
      </c>
      <c r="AA9953">
        <v>5</v>
      </c>
      <c r="AD9953" t="s">
        <v>476</v>
      </c>
      <c r="AE9953">
        <v>60.665999999999997</v>
      </c>
      <c r="AF9953">
        <v>10.866</v>
      </c>
      <c r="AG9953" t="s">
        <v>31</v>
      </c>
      <c r="AX9953" t="s">
        <v>31</v>
      </c>
      <c r="AY9953" t="s">
        <v>31</v>
      </c>
    </row>
    <row r="9954" spans="1:51">
      <c r="A9954" t="s">
        <v>2797</v>
      </c>
      <c r="B9954" t="s">
        <v>71</v>
      </c>
      <c r="C9954" t="s">
        <v>2712</v>
      </c>
      <c r="D9954" t="s">
        <v>2191</v>
      </c>
      <c r="E9954" t="s">
        <v>2192</v>
      </c>
      <c r="F9954" t="s">
        <v>2771</v>
      </c>
      <c r="G9954" t="s">
        <v>2772</v>
      </c>
      <c r="I9954">
        <v>65.342600000000004</v>
      </c>
      <c r="J9954">
        <v>21.396999999999998</v>
      </c>
      <c r="L9954" t="s">
        <v>2398</v>
      </c>
      <c r="M9954">
        <v>2012</v>
      </c>
      <c r="N9954" t="s">
        <v>918</v>
      </c>
      <c r="R9954" t="s">
        <v>462</v>
      </c>
      <c r="T9954" t="s">
        <v>462</v>
      </c>
      <c r="U9954" t="s">
        <v>462</v>
      </c>
      <c r="V9954" t="s">
        <v>462</v>
      </c>
      <c r="W9954" t="s">
        <v>462</v>
      </c>
      <c r="X9954" t="s">
        <v>2794</v>
      </c>
      <c r="Y9954">
        <v>0</v>
      </c>
      <c r="Z9954">
        <v>21</v>
      </c>
      <c r="AA9954">
        <v>5</v>
      </c>
      <c r="AD9954" t="s">
        <v>476</v>
      </c>
      <c r="AE9954">
        <v>60.665999999999997</v>
      </c>
      <c r="AF9954">
        <v>10.866</v>
      </c>
      <c r="AG9954" t="s">
        <v>31</v>
      </c>
      <c r="AX9954" t="s">
        <v>31</v>
      </c>
      <c r="AY9954" t="s">
        <v>31</v>
      </c>
    </row>
    <row r="9955" spans="1:51">
      <c r="A9955" t="s">
        <v>2797</v>
      </c>
      <c r="B9955" t="s">
        <v>71</v>
      </c>
      <c r="C9955" t="s">
        <v>2712</v>
      </c>
      <c r="D9955" t="s">
        <v>2191</v>
      </c>
      <c r="E9955" t="s">
        <v>2192</v>
      </c>
      <c r="F9955" t="s">
        <v>2771</v>
      </c>
      <c r="G9955" t="s">
        <v>2772</v>
      </c>
      <c r="I9955">
        <v>65.342600000000004</v>
      </c>
      <c r="J9955">
        <v>21.396999999999998</v>
      </c>
      <c r="L9955" t="s">
        <v>2398</v>
      </c>
      <c r="M9955">
        <v>2012</v>
      </c>
      <c r="N9955" t="s">
        <v>918</v>
      </c>
      <c r="R9955" t="s">
        <v>462</v>
      </c>
      <c r="T9955" t="s">
        <v>462</v>
      </c>
      <c r="U9955" t="s">
        <v>462</v>
      </c>
      <c r="V9955" t="s">
        <v>462</v>
      </c>
      <c r="W9955" t="s">
        <v>462</v>
      </c>
      <c r="X9955" t="s">
        <v>2794</v>
      </c>
      <c r="Y9955">
        <v>13.13</v>
      </c>
      <c r="Z9955">
        <v>28</v>
      </c>
      <c r="AA9955">
        <v>5</v>
      </c>
      <c r="AD9955" t="s">
        <v>476</v>
      </c>
      <c r="AE9955">
        <v>60.665999999999997</v>
      </c>
      <c r="AF9955">
        <v>10.866</v>
      </c>
      <c r="AG9955" t="s">
        <v>31</v>
      </c>
      <c r="AX9955" t="s">
        <v>31</v>
      </c>
      <c r="AY9955" t="s">
        <v>31</v>
      </c>
    </row>
    <row r="9956" spans="1:51">
      <c r="A9956" t="s">
        <v>2797</v>
      </c>
      <c r="B9956" t="s">
        <v>71</v>
      </c>
      <c r="C9956" t="s">
        <v>2712</v>
      </c>
      <c r="D9956" t="s">
        <v>2191</v>
      </c>
      <c r="E9956" t="s">
        <v>2192</v>
      </c>
      <c r="F9956" t="s">
        <v>2771</v>
      </c>
      <c r="G9956" t="s">
        <v>2772</v>
      </c>
      <c r="I9956">
        <v>65.342600000000004</v>
      </c>
      <c r="J9956">
        <v>21.396999999999998</v>
      </c>
      <c r="L9956" t="s">
        <v>2398</v>
      </c>
      <c r="M9956">
        <v>2012</v>
      </c>
      <c r="N9956" t="s">
        <v>918</v>
      </c>
      <c r="R9956" t="s">
        <v>462</v>
      </c>
      <c r="T9956" t="s">
        <v>462</v>
      </c>
      <c r="U9956" t="s">
        <v>462</v>
      </c>
      <c r="V9956" t="s">
        <v>462</v>
      </c>
      <c r="W9956" t="s">
        <v>462</v>
      </c>
      <c r="X9956" t="s">
        <v>2794</v>
      </c>
      <c r="Y9956">
        <v>17.11</v>
      </c>
      <c r="Z9956">
        <v>35</v>
      </c>
      <c r="AA9956">
        <v>5</v>
      </c>
      <c r="AD9956" t="s">
        <v>476</v>
      </c>
      <c r="AE9956">
        <v>60.665999999999997</v>
      </c>
      <c r="AF9956">
        <v>10.866</v>
      </c>
      <c r="AG9956" t="s">
        <v>31</v>
      </c>
      <c r="AX9956" t="s">
        <v>31</v>
      </c>
      <c r="AY9956" t="s">
        <v>31</v>
      </c>
    </row>
    <row r="9957" spans="1:51">
      <c r="A9957" t="s">
        <v>2797</v>
      </c>
      <c r="B9957" t="s">
        <v>71</v>
      </c>
      <c r="C9957" t="s">
        <v>2712</v>
      </c>
      <c r="D9957" t="s">
        <v>2191</v>
      </c>
      <c r="E9957" t="s">
        <v>2192</v>
      </c>
      <c r="F9957" t="s">
        <v>2771</v>
      </c>
      <c r="G9957" t="s">
        <v>2772</v>
      </c>
      <c r="I9957">
        <v>65.342600000000004</v>
      </c>
      <c r="J9957">
        <v>21.396999999999998</v>
      </c>
      <c r="L9957" t="s">
        <v>2398</v>
      </c>
      <c r="M9957">
        <v>2012</v>
      </c>
      <c r="N9957" t="s">
        <v>918</v>
      </c>
      <c r="R9957" t="s">
        <v>462</v>
      </c>
      <c r="T9957" t="s">
        <v>462</v>
      </c>
      <c r="U9957" t="s">
        <v>462</v>
      </c>
      <c r="V9957" t="s">
        <v>462</v>
      </c>
      <c r="W9957" t="s">
        <v>462</v>
      </c>
      <c r="X9957" t="s">
        <v>2794</v>
      </c>
      <c r="Y9957">
        <v>20.52</v>
      </c>
      <c r="Z9957">
        <v>42</v>
      </c>
      <c r="AA9957">
        <v>5</v>
      </c>
      <c r="AD9957" t="s">
        <v>476</v>
      </c>
      <c r="AE9957">
        <v>60.665999999999997</v>
      </c>
      <c r="AF9957">
        <v>10.866</v>
      </c>
      <c r="AG9957" t="s">
        <v>31</v>
      </c>
      <c r="AX9957" t="s">
        <v>31</v>
      </c>
      <c r="AY9957" t="s">
        <v>31</v>
      </c>
    </row>
    <row r="9958" spans="1:51">
      <c r="A9958" t="s">
        <v>2797</v>
      </c>
      <c r="B9958" t="s">
        <v>71</v>
      </c>
      <c r="C9958" t="s">
        <v>2712</v>
      </c>
      <c r="D9958" t="s">
        <v>2191</v>
      </c>
      <c r="E9958" t="s">
        <v>2192</v>
      </c>
      <c r="F9958" t="s">
        <v>2771</v>
      </c>
      <c r="G9958" t="s">
        <v>2772</v>
      </c>
      <c r="I9958">
        <v>65.342600000000004</v>
      </c>
      <c r="J9958">
        <v>21.396999999999998</v>
      </c>
      <c r="L9958" t="s">
        <v>2398</v>
      </c>
      <c r="M9958">
        <v>2012</v>
      </c>
      <c r="N9958" t="s">
        <v>918</v>
      </c>
      <c r="R9958" t="s">
        <v>462</v>
      </c>
      <c r="T9958" t="s">
        <v>462</v>
      </c>
      <c r="U9958" t="s">
        <v>462</v>
      </c>
      <c r="V9958" t="s">
        <v>462</v>
      </c>
      <c r="W9958" t="s">
        <v>462</v>
      </c>
      <c r="X9958" t="s">
        <v>2794</v>
      </c>
      <c r="Y9958">
        <v>23.78</v>
      </c>
      <c r="Z9958">
        <v>49</v>
      </c>
      <c r="AA9958">
        <v>5</v>
      </c>
      <c r="AD9958" t="s">
        <v>476</v>
      </c>
      <c r="AE9958">
        <v>60.665999999999997</v>
      </c>
      <c r="AF9958">
        <v>10.866</v>
      </c>
      <c r="AG9958" t="s">
        <v>31</v>
      </c>
      <c r="AX9958" t="s">
        <v>31</v>
      </c>
      <c r="AY9958" t="s">
        <v>31</v>
      </c>
    </row>
    <row r="9959" spans="1:51">
      <c r="A9959" t="s">
        <v>2797</v>
      </c>
      <c r="B9959" t="s">
        <v>71</v>
      </c>
      <c r="C9959" t="s">
        <v>2712</v>
      </c>
      <c r="D9959" t="s">
        <v>2191</v>
      </c>
      <c r="E9959" t="s">
        <v>2192</v>
      </c>
      <c r="F9959" t="s">
        <v>2771</v>
      </c>
      <c r="G9959" t="s">
        <v>2772</v>
      </c>
      <c r="I9959">
        <v>65.342600000000004</v>
      </c>
      <c r="J9959">
        <v>21.396999999999998</v>
      </c>
      <c r="L9959" t="s">
        <v>2398</v>
      </c>
      <c r="M9959">
        <v>2012</v>
      </c>
      <c r="N9959" t="s">
        <v>918</v>
      </c>
      <c r="R9959" t="s">
        <v>462</v>
      </c>
      <c r="T9959" t="s">
        <v>462</v>
      </c>
      <c r="U9959" t="s">
        <v>462</v>
      </c>
      <c r="V9959" t="s">
        <v>462</v>
      </c>
      <c r="W9959" t="s">
        <v>462</v>
      </c>
      <c r="X9959" t="s">
        <v>2794</v>
      </c>
      <c r="Y9959">
        <v>26.04</v>
      </c>
      <c r="Z9959">
        <v>56</v>
      </c>
      <c r="AA9959">
        <v>5</v>
      </c>
      <c r="AD9959" t="s">
        <v>476</v>
      </c>
      <c r="AE9959">
        <v>60.665999999999997</v>
      </c>
      <c r="AF9959">
        <v>10.866</v>
      </c>
      <c r="AG9959" t="s">
        <v>31</v>
      </c>
      <c r="AX9959" t="s">
        <v>31</v>
      </c>
      <c r="AY9959" t="s">
        <v>31</v>
      </c>
    </row>
    <row r="9960" spans="1:51">
      <c r="A9960" t="s">
        <v>2797</v>
      </c>
      <c r="B9960" t="s">
        <v>71</v>
      </c>
      <c r="C9960" t="s">
        <v>2712</v>
      </c>
      <c r="D9960" t="s">
        <v>2191</v>
      </c>
      <c r="E9960" t="s">
        <v>2192</v>
      </c>
      <c r="F9960" t="s">
        <v>2771</v>
      </c>
      <c r="G9960" t="s">
        <v>2772</v>
      </c>
      <c r="I9960">
        <v>65.342600000000004</v>
      </c>
      <c r="J9960">
        <v>21.396999999999998</v>
      </c>
      <c r="L9960" t="s">
        <v>2398</v>
      </c>
      <c r="M9960">
        <v>2012</v>
      </c>
      <c r="N9960" t="s">
        <v>918</v>
      </c>
      <c r="R9960" t="s">
        <v>462</v>
      </c>
      <c r="T9960" t="s">
        <v>462</v>
      </c>
      <c r="U9960" t="s">
        <v>462</v>
      </c>
      <c r="V9960" t="s">
        <v>462</v>
      </c>
      <c r="W9960" t="s">
        <v>462</v>
      </c>
      <c r="X9960" t="s">
        <v>2794</v>
      </c>
      <c r="Y9960">
        <v>27.86</v>
      </c>
      <c r="Z9960">
        <v>63</v>
      </c>
      <c r="AA9960">
        <v>5</v>
      </c>
      <c r="AD9960" t="s">
        <v>476</v>
      </c>
      <c r="AE9960">
        <v>60.665999999999997</v>
      </c>
      <c r="AF9960">
        <v>10.866</v>
      </c>
      <c r="AG9960" t="s">
        <v>31</v>
      </c>
      <c r="AX9960" t="s">
        <v>31</v>
      </c>
      <c r="AY9960" t="s">
        <v>31</v>
      </c>
    </row>
    <row r="9961" spans="1:51">
      <c r="A9961" t="s">
        <v>2797</v>
      </c>
      <c r="B9961" t="s">
        <v>71</v>
      </c>
      <c r="C9961" t="s">
        <v>2712</v>
      </c>
      <c r="D9961" t="s">
        <v>2191</v>
      </c>
      <c r="E9961" t="s">
        <v>2192</v>
      </c>
      <c r="F9961" t="s">
        <v>2771</v>
      </c>
      <c r="G9961" t="s">
        <v>2772</v>
      </c>
      <c r="I9961">
        <v>65.342600000000004</v>
      </c>
      <c r="J9961">
        <v>21.396999999999998</v>
      </c>
      <c r="L9961" t="s">
        <v>2398</v>
      </c>
      <c r="M9961">
        <v>2012</v>
      </c>
      <c r="N9961" t="s">
        <v>918</v>
      </c>
      <c r="R9961" t="s">
        <v>462</v>
      </c>
      <c r="T9961" t="s">
        <v>462</v>
      </c>
      <c r="U9961" t="s">
        <v>462</v>
      </c>
      <c r="V9961" t="s">
        <v>462</v>
      </c>
      <c r="W9961" t="s">
        <v>462</v>
      </c>
      <c r="X9961" t="s">
        <v>2794</v>
      </c>
      <c r="Y9961">
        <v>28.92</v>
      </c>
      <c r="Z9961">
        <v>70</v>
      </c>
      <c r="AA9961">
        <v>5</v>
      </c>
      <c r="AD9961" t="s">
        <v>476</v>
      </c>
      <c r="AE9961">
        <v>60.665999999999997</v>
      </c>
      <c r="AF9961">
        <v>10.866</v>
      </c>
      <c r="AG9961" t="s">
        <v>31</v>
      </c>
      <c r="AX9961" t="s">
        <v>31</v>
      </c>
      <c r="AY9961" t="s">
        <v>31</v>
      </c>
    </row>
    <row r="9962" spans="1:51">
      <c r="A9962" t="s">
        <v>2797</v>
      </c>
      <c r="B9962" t="s">
        <v>71</v>
      </c>
      <c r="C9962" t="s">
        <v>2712</v>
      </c>
      <c r="D9962" t="s">
        <v>2191</v>
      </c>
      <c r="E9962" t="s">
        <v>2192</v>
      </c>
      <c r="F9962" t="s">
        <v>2771</v>
      </c>
      <c r="G9962" t="s">
        <v>2772</v>
      </c>
      <c r="I9962">
        <v>65.342600000000004</v>
      </c>
      <c r="J9962">
        <v>21.396999999999998</v>
      </c>
      <c r="L9962" t="s">
        <v>2398</v>
      </c>
      <c r="M9962">
        <v>2012</v>
      </c>
      <c r="N9962" t="s">
        <v>918</v>
      </c>
      <c r="R9962" t="s">
        <v>462</v>
      </c>
      <c r="T9962" t="s">
        <v>462</v>
      </c>
      <c r="U9962" t="s">
        <v>462</v>
      </c>
      <c r="V9962" t="s">
        <v>462</v>
      </c>
      <c r="W9962" t="s">
        <v>462</v>
      </c>
      <c r="X9962" t="s">
        <v>2794</v>
      </c>
      <c r="Y9962">
        <v>29.11</v>
      </c>
      <c r="Z9962">
        <v>77</v>
      </c>
      <c r="AA9962">
        <v>5</v>
      </c>
      <c r="AD9962" t="s">
        <v>476</v>
      </c>
      <c r="AE9962">
        <v>60.665999999999997</v>
      </c>
      <c r="AF9962">
        <v>10.866</v>
      </c>
      <c r="AG9962" t="s">
        <v>31</v>
      </c>
      <c r="AX9962" t="s">
        <v>31</v>
      </c>
      <c r="AY9962" t="s">
        <v>31</v>
      </c>
    </row>
    <row r="9963" spans="1:51">
      <c r="A9963" t="s">
        <v>2797</v>
      </c>
      <c r="B9963" t="s">
        <v>71</v>
      </c>
      <c r="C9963" t="s">
        <v>2712</v>
      </c>
      <c r="D9963" t="s">
        <v>2191</v>
      </c>
      <c r="E9963" t="s">
        <v>2192</v>
      </c>
      <c r="F9963" t="s">
        <v>2771</v>
      </c>
      <c r="G9963" t="s">
        <v>2772</v>
      </c>
      <c r="I9963">
        <v>65.342600000000004</v>
      </c>
      <c r="J9963">
        <v>21.396999999999998</v>
      </c>
      <c r="L9963" t="s">
        <v>2398</v>
      </c>
      <c r="M9963">
        <v>2012</v>
      </c>
      <c r="N9963" t="s">
        <v>918</v>
      </c>
      <c r="R9963" t="s">
        <v>462</v>
      </c>
      <c r="T9963" t="s">
        <v>462</v>
      </c>
      <c r="U9963" t="s">
        <v>462</v>
      </c>
      <c r="V9963" t="s">
        <v>462</v>
      </c>
      <c r="W9963" t="s">
        <v>462</v>
      </c>
      <c r="X9963" t="s">
        <v>2794</v>
      </c>
      <c r="Y9963">
        <v>29.16</v>
      </c>
      <c r="Z9963">
        <v>84</v>
      </c>
      <c r="AA9963">
        <v>5</v>
      </c>
      <c r="AD9963" t="s">
        <v>476</v>
      </c>
      <c r="AE9963">
        <v>60.665999999999997</v>
      </c>
      <c r="AF9963">
        <v>10.866</v>
      </c>
      <c r="AG9963" t="s">
        <v>31</v>
      </c>
      <c r="AX9963" t="s">
        <v>31</v>
      </c>
      <c r="AY9963" t="s">
        <v>31</v>
      </c>
    </row>
    <row r="9964" spans="1:51">
      <c r="A9964" t="s">
        <v>2797</v>
      </c>
      <c r="B9964" t="s">
        <v>71</v>
      </c>
      <c r="C9964" t="s">
        <v>2712</v>
      </c>
      <c r="D9964" t="s">
        <v>2191</v>
      </c>
      <c r="E9964" t="s">
        <v>2192</v>
      </c>
      <c r="F9964" t="s">
        <v>2771</v>
      </c>
      <c r="G9964" t="s">
        <v>2772</v>
      </c>
      <c r="I9964">
        <v>65.342600000000004</v>
      </c>
      <c r="J9964">
        <v>21.396999999999998</v>
      </c>
      <c r="L9964" t="s">
        <v>2398</v>
      </c>
      <c r="M9964">
        <v>2012</v>
      </c>
      <c r="N9964" t="s">
        <v>918</v>
      </c>
      <c r="R9964" t="s">
        <v>462</v>
      </c>
      <c r="T9964" t="s">
        <v>462</v>
      </c>
      <c r="U9964" t="s">
        <v>462</v>
      </c>
      <c r="V9964" t="s">
        <v>462</v>
      </c>
      <c r="W9964" t="s">
        <v>462</v>
      </c>
      <c r="X9964" t="s">
        <v>2794</v>
      </c>
      <c r="Y9964">
        <v>29.21</v>
      </c>
      <c r="Z9964">
        <v>91</v>
      </c>
      <c r="AA9964">
        <v>5</v>
      </c>
      <c r="AD9964" t="s">
        <v>476</v>
      </c>
      <c r="AE9964">
        <v>60.665999999999997</v>
      </c>
      <c r="AF9964">
        <v>10.866</v>
      </c>
      <c r="AG9964" t="s">
        <v>31</v>
      </c>
      <c r="AX9964" t="s">
        <v>31</v>
      </c>
      <c r="AY9964" t="s">
        <v>31</v>
      </c>
    </row>
    <row r="9965" spans="1:51">
      <c r="A9965" t="s">
        <v>2797</v>
      </c>
      <c r="B9965" t="s">
        <v>71</v>
      </c>
      <c r="C9965" t="s">
        <v>2712</v>
      </c>
      <c r="D9965" t="s">
        <v>2191</v>
      </c>
      <c r="E9965" t="s">
        <v>2192</v>
      </c>
      <c r="F9965" t="s">
        <v>2771</v>
      </c>
      <c r="G9965" t="s">
        <v>2772</v>
      </c>
      <c r="I9965">
        <v>65.342600000000004</v>
      </c>
      <c r="J9965">
        <v>21.396999999999998</v>
      </c>
      <c r="L9965" t="s">
        <v>2398</v>
      </c>
      <c r="M9965">
        <v>2012</v>
      </c>
      <c r="N9965" t="s">
        <v>918</v>
      </c>
      <c r="R9965" t="s">
        <v>462</v>
      </c>
      <c r="T9965" t="s">
        <v>462</v>
      </c>
      <c r="U9965" t="s">
        <v>462</v>
      </c>
      <c r="V9965" t="s">
        <v>462</v>
      </c>
      <c r="W9965" t="s">
        <v>462</v>
      </c>
      <c r="X9965" t="s">
        <v>2794</v>
      </c>
      <c r="Y9965">
        <v>29.26</v>
      </c>
      <c r="Z9965">
        <v>98</v>
      </c>
      <c r="AA9965">
        <v>5</v>
      </c>
      <c r="AD9965" t="s">
        <v>476</v>
      </c>
      <c r="AE9965">
        <v>60.665999999999997</v>
      </c>
      <c r="AF9965">
        <v>10.866</v>
      </c>
      <c r="AG9965" t="s">
        <v>31</v>
      </c>
      <c r="AX9965" t="s">
        <v>31</v>
      </c>
      <c r="AY9965" t="s">
        <v>31</v>
      </c>
    </row>
    <row r="9966" spans="1:51">
      <c r="A9966" t="s">
        <v>2797</v>
      </c>
      <c r="B9966" t="s">
        <v>71</v>
      </c>
      <c r="C9966" t="s">
        <v>2712</v>
      </c>
      <c r="D9966" t="s">
        <v>2191</v>
      </c>
      <c r="E9966" t="s">
        <v>2192</v>
      </c>
      <c r="F9966" t="s">
        <v>2771</v>
      </c>
      <c r="G9966" t="s">
        <v>2772</v>
      </c>
      <c r="I9966">
        <v>65.342600000000004</v>
      </c>
      <c r="J9966">
        <v>21.396999999999998</v>
      </c>
      <c r="L9966" t="s">
        <v>2398</v>
      </c>
      <c r="M9966">
        <v>2012</v>
      </c>
      <c r="N9966" t="s">
        <v>918</v>
      </c>
      <c r="R9966" t="s">
        <v>462</v>
      </c>
      <c r="T9966" t="s">
        <v>462</v>
      </c>
      <c r="U9966" t="s">
        <v>462</v>
      </c>
      <c r="V9966" t="s">
        <v>462</v>
      </c>
      <c r="W9966" t="s">
        <v>462</v>
      </c>
      <c r="X9966" t="s">
        <v>2794</v>
      </c>
      <c r="Y9966">
        <v>29.21</v>
      </c>
      <c r="Z9966">
        <v>105</v>
      </c>
      <c r="AA9966">
        <v>5</v>
      </c>
      <c r="AD9966" t="s">
        <v>476</v>
      </c>
      <c r="AE9966">
        <v>60.665999999999997</v>
      </c>
      <c r="AF9966">
        <v>10.866</v>
      </c>
      <c r="AG9966" t="s">
        <v>31</v>
      </c>
      <c r="AX9966" t="s">
        <v>31</v>
      </c>
      <c r="AY9966" t="s">
        <v>31</v>
      </c>
    </row>
    <row r="9967" spans="1:51">
      <c r="A9967" t="s">
        <v>2797</v>
      </c>
      <c r="B9967" t="s">
        <v>71</v>
      </c>
      <c r="C9967" t="s">
        <v>2712</v>
      </c>
      <c r="D9967" t="s">
        <v>2191</v>
      </c>
      <c r="E9967" t="s">
        <v>2192</v>
      </c>
      <c r="F9967" t="s">
        <v>2776</v>
      </c>
      <c r="G9967" t="s">
        <v>2777</v>
      </c>
      <c r="H9967" t="s">
        <v>2778</v>
      </c>
      <c r="I9967">
        <v>56.5</v>
      </c>
      <c r="J9967">
        <v>-3.0619999999999998</v>
      </c>
      <c r="L9967" t="s">
        <v>2398</v>
      </c>
      <c r="M9967">
        <v>2012</v>
      </c>
      <c r="N9967" t="s">
        <v>918</v>
      </c>
      <c r="R9967" t="s">
        <v>462</v>
      </c>
      <c r="T9967" t="s">
        <v>462</v>
      </c>
      <c r="U9967" t="s">
        <v>462</v>
      </c>
      <c r="V9967" t="s">
        <v>462</v>
      </c>
      <c r="W9967" t="s">
        <v>462</v>
      </c>
      <c r="X9967" t="s">
        <v>2794</v>
      </c>
      <c r="Y9967">
        <v>0</v>
      </c>
      <c r="Z9967">
        <v>14</v>
      </c>
      <c r="AA9967">
        <v>5</v>
      </c>
      <c r="AD9967" t="s">
        <v>476</v>
      </c>
      <c r="AE9967">
        <v>60.665999999999997</v>
      </c>
      <c r="AF9967">
        <v>10.866</v>
      </c>
      <c r="AG9967" t="s">
        <v>31</v>
      </c>
      <c r="AX9967" t="s">
        <v>31</v>
      </c>
      <c r="AY9967" t="s">
        <v>31</v>
      </c>
    </row>
    <row r="9968" spans="1:51">
      <c r="A9968" t="s">
        <v>2797</v>
      </c>
      <c r="B9968" t="s">
        <v>71</v>
      </c>
      <c r="C9968" t="s">
        <v>2712</v>
      </c>
      <c r="D9968" t="s">
        <v>2191</v>
      </c>
      <c r="E9968" t="s">
        <v>2192</v>
      </c>
      <c r="F9968" t="s">
        <v>2776</v>
      </c>
      <c r="G9968" t="s">
        <v>2777</v>
      </c>
      <c r="H9968" t="s">
        <v>2778</v>
      </c>
      <c r="I9968">
        <v>56.5</v>
      </c>
      <c r="J9968">
        <v>-3.0619999999999998</v>
      </c>
      <c r="L9968" t="s">
        <v>2398</v>
      </c>
      <c r="M9968">
        <v>2012</v>
      </c>
      <c r="N9968" t="s">
        <v>918</v>
      </c>
      <c r="R9968" t="s">
        <v>462</v>
      </c>
      <c r="T9968" t="s">
        <v>462</v>
      </c>
      <c r="U9968" t="s">
        <v>462</v>
      </c>
      <c r="V9968" t="s">
        <v>462</v>
      </c>
      <c r="W9968" t="s">
        <v>462</v>
      </c>
      <c r="X9968" t="s">
        <v>2794</v>
      </c>
      <c r="Y9968">
        <v>0</v>
      </c>
      <c r="Z9968">
        <v>21</v>
      </c>
      <c r="AA9968">
        <v>5</v>
      </c>
      <c r="AD9968" t="s">
        <v>476</v>
      </c>
      <c r="AE9968">
        <v>60.665999999999997</v>
      </c>
      <c r="AF9968">
        <v>10.866</v>
      </c>
      <c r="AG9968" t="s">
        <v>31</v>
      </c>
      <c r="AX9968" t="s">
        <v>31</v>
      </c>
      <c r="AY9968" t="s">
        <v>31</v>
      </c>
    </row>
    <row r="9969" spans="1:51">
      <c r="A9969" t="s">
        <v>2797</v>
      </c>
      <c r="B9969" t="s">
        <v>71</v>
      </c>
      <c r="C9969" t="s">
        <v>2712</v>
      </c>
      <c r="D9969" t="s">
        <v>2191</v>
      </c>
      <c r="E9969" t="s">
        <v>2192</v>
      </c>
      <c r="F9969" t="s">
        <v>2776</v>
      </c>
      <c r="G9969" t="s">
        <v>2777</v>
      </c>
      <c r="H9969" t="s">
        <v>2778</v>
      </c>
      <c r="I9969">
        <v>56.5</v>
      </c>
      <c r="J9969">
        <v>-3.0619999999999998</v>
      </c>
      <c r="L9969" t="s">
        <v>2398</v>
      </c>
      <c r="M9969">
        <v>2012</v>
      </c>
      <c r="N9969" t="s">
        <v>918</v>
      </c>
      <c r="R9969" t="s">
        <v>462</v>
      </c>
      <c r="T9969" t="s">
        <v>462</v>
      </c>
      <c r="U9969" t="s">
        <v>462</v>
      </c>
      <c r="V9969" t="s">
        <v>462</v>
      </c>
      <c r="W9969" t="s">
        <v>462</v>
      </c>
      <c r="X9969" t="s">
        <v>2794</v>
      </c>
      <c r="Y9969">
        <v>0</v>
      </c>
      <c r="Z9969">
        <v>28</v>
      </c>
      <c r="AA9969">
        <v>5</v>
      </c>
      <c r="AD9969" t="s">
        <v>476</v>
      </c>
      <c r="AE9969">
        <v>60.665999999999997</v>
      </c>
      <c r="AF9969">
        <v>10.866</v>
      </c>
      <c r="AG9969" t="s">
        <v>31</v>
      </c>
      <c r="AX9969" t="s">
        <v>31</v>
      </c>
      <c r="AY9969" t="s">
        <v>31</v>
      </c>
    </row>
    <row r="9970" spans="1:51">
      <c r="A9970" t="s">
        <v>2797</v>
      </c>
      <c r="B9970" t="s">
        <v>71</v>
      </c>
      <c r="C9970" t="s">
        <v>2712</v>
      </c>
      <c r="D9970" t="s">
        <v>2191</v>
      </c>
      <c r="E9970" t="s">
        <v>2192</v>
      </c>
      <c r="F9970" t="s">
        <v>2776</v>
      </c>
      <c r="G9970" t="s">
        <v>2777</v>
      </c>
      <c r="H9970" t="s">
        <v>2778</v>
      </c>
      <c r="I9970">
        <v>56.5</v>
      </c>
      <c r="J9970">
        <v>-3.0619999999999998</v>
      </c>
      <c r="L9970" t="s">
        <v>2398</v>
      </c>
      <c r="M9970">
        <v>2012</v>
      </c>
      <c r="N9970" t="s">
        <v>918</v>
      </c>
      <c r="R9970" t="s">
        <v>462</v>
      </c>
      <c r="T9970" t="s">
        <v>462</v>
      </c>
      <c r="U9970" t="s">
        <v>462</v>
      </c>
      <c r="V9970" t="s">
        <v>462</v>
      </c>
      <c r="W9970" t="s">
        <v>462</v>
      </c>
      <c r="X9970" t="s">
        <v>2794</v>
      </c>
      <c r="Y9970">
        <v>0</v>
      </c>
      <c r="Z9970">
        <v>35</v>
      </c>
      <c r="AA9970">
        <v>5</v>
      </c>
      <c r="AD9970" t="s">
        <v>476</v>
      </c>
      <c r="AE9970">
        <v>60.665999999999997</v>
      </c>
      <c r="AF9970">
        <v>10.866</v>
      </c>
      <c r="AG9970" t="s">
        <v>31</v>
      </c>
      <c r="AX9970" t="s">
        <v>31</v>
      </c>
      <c r="AY9970" t="s">
        <v>31</v>
      </c>
    </row>
    <row r="9971" spans="1:51">
      <c r="A9971" t="s">
        <v>2797</v>
      </c>
      <c r="B9971" t="s">
        <v>71</v>
      </c>
      <c r="C9971" t="s">
        <v>2712</v>
      </c>
      <c r="D9971" t="s">
        <v>2191</v>
      </c>
      <c r="E9971" t="s">
        <v>2192</v>
      </c>
      <c r="F9971" t="s">
        <v>2776</v>
      </c>
      <c r="G9971" t="s">
        <v>2777</v>
      </c>
      <c r="H9971" t="s">
        <v>2778</v>
      </c>
      <c r="I9971">
        <v>56.5</v>
      </c>
      <c r="J9971">
        <v>-3.0619999999999998</v>
      </c>
      <c r="L9971" t="s">
        <v>2398</v>
      </c>
      <c r="M9971">
        <v>2012</v>
      </c>
      <c r="N9971" t="s">
        <v>918</v>
      </c>
      <c r="R9971" t="s">
        <v>462</v>
      </c>
      <c r="T9971" t="s">
        <v>462</v>
      </c>
      <c r="U9971" t="s">
        <v>462</v>
      </c>
      <c r="V9971" t="s">
        <v>462</v>
      </c>
      <c r="W9971" t="s">
        <v>462</v>
      </c>
      <c r="X9971" t="s">
        <v>2794</v>
      </c>
      <c r="Y9971">
        <v>10.1</v>
      </c>
      <c r="Z9971">
        <v>42</v>
      </c>
      <c r="AA9971">
        <v>5</v>
      </c>
      <c r="AD9971" t="s">
        <v>476</v>
      </c>
      <c r="AE9971">
        <v>60.665999999999997</v>
      </c>
      <c r="AF9971">
        <v>10.866</v>
      </c>
      <c r="AG9971" t="s">
        <v>31</v>
      </c>
      <c r="AX9971" t="s">
        <v>31</v>
      </c>
      <c r="AY9971" t="s">
        <v>31</v>
      </c>
    </row>
    <row r="9972" spans="1:51">
      <c r="A9972" t="s">
        <v>2797</v>
      </c>
      <c r="B9972" t="s">
        <v>71</v>
      </c>
      <c r="C9972" t="s">
        <v>2712</v>
      </c>
      <c r="D9972" t="s">
        <v>2191</v>
      </c>
      <c r="E9972" t="s">
        <v>2192</v>
      </c>
      <c r="F9972" t="s">
        <v>2776</v>
      </c>
      <c r="G9972" t="s">
        <v>2777</v>
      </c>
      <c r="H9972" t="s">
        <v>2778</v>
      </c>
      <c r="I9972">
        <v>56.5</v>
      </c>
      <c r="J9972">
        <v>-3.0619999999999998</v>
      </c>
      <c r="L9972" t="s">
        <v>2398</v>
      </c>
      <c r="M9972">
        <v>2012</v>
      </c>
      <c r="N9972" t="s">
        <v>918</v>
      </c>
      <c r="R9972" t="s">
        <v>462</v>
      </c>
      <c r="T9972" t="s">
        <v>462</v>
      </c>
      <c r="U9972" t="s">
        <v>462</v>
      </c>
      <c r="V9972" t="s">
        <v>462</v>
      </c>
      <c r="W9972" t="s">
        <v>462</v>
      </c>
      <c r="X9972" t="s">
        <v>2794</v>
      </c>
      <c r="Y9972">
        <v>15.58</v>
      </c>
      <c r="Z9972">
        <v>49</v>
      </c>
      <c r="AA9972">
        <v>5</v>
      </c>
      <c r="AD9972" t="s">
        <v>476</v>
      </c>
      <c r="AE9972">
        <v>60.665999999999997</v>
      </c>
      <c r="AF9972">
        <v>10.866</v>
      </c>
      <c r="AG9972" t="s">
        <v>31</v>
      </c>
      <c r="AX9972" t="s">
        <v>31</v>
      </c>
      <c r="AY9972" t="s">
        <v>31</v>
      </c>
    </row>
    <row r="9973" spans="1:51">
      <c r="A9973" t="s">
        <v>2797</v>
      </c>
      <c r="B9973" t="s">
        <v>71</v>
      </c>
      <c r="C9973" t="s">
        <v>2712</v>
      </c>
      <c r="D9973" t="s">
        <v>2191</v>
      </c>
      <c r="E9973" t="s">
        <v>2192</v>
      </c>
      <c r="F9973" t="s">
        <v>2776</v>
      </c>
      <c r="G9973" t="s">
        <v>2777</v>
      </c>
      <c r="H9973" t="s">
        <v>2778</v>
      </c>
      <c r="I9973">
        <v>56.5</v>
      </c>
      <c r="J9973">
        <v>-3.0619999999999998</v>
      </c>
      <c r="L9973" t="s">
        <v>2398</v>
      </c>
      <c r="M9973">
        <v>2012</v>
      </c>
      <c r="N9973" t="s">
        <v>918</v>
      </c>
      <c r="R9973" t="s">
        <v>462</v>
      </c>
      <c r="T9973" t="s">
        <v>462</v>
      </c>
      <c r="U9973" t="s">
        <v>462</v>
      </c>
      <c r="V9973" t="s">
        <v>462</v>
      </c>
      <c r="W9973" t="s">
        <v>462</v>
      </c>
      <c r="X9973" t="s">
        <v>2794</v>
      </c>
      <c r="Y9973">
        <v>19.940000000000001</v>
      </c>
      <c r="Z9973">
        <v>56</v>
      </c>
      <c r="AA9973">
        <v>5</v>
      </c>
      <c r="AD9973" t="s">
        <v>476</v>
      </c>
      <c r="AE9973">
        <v>60.665999999999997</v>
      </c>
      <c r="AF9973">
        <v>10.866</v>
      </c>
      <c r="AG9973" t="s">
        <v>31</v>
      </c>
      <c r="AX9973" t="s">
        <v>31</v>
      </c>
      <c r="AY9973" t="s">
        <v>31</v>
      </c>
    </row>
    <row r="9974" spans="1:51">
      <c r="A9974" t="s">
        <v>2797</v>
      </c>
      <c r="B9974" t="s">
        <v>71</v>
      </c>
      <c r="C9974" t="s">
        <v>2712</v>
      </c>
      <c r="D9974" t="s">
        <v>2191</v>
      </c>
      <c r="E9974" t="s">
        <v>2192</v>
      </c>
      <c r="F9974" t="s">
        <v>2776</v>
      </c>
      <c r="G9974" t="s">
        <v>2777</v>
      </c>
      <c r="H9974" t="s">
        <v>2778</v>
      </c>
      <c r="I9974">
        <v>56.5</v>
      </c>
      <c r="J9974">
        <v>-3.0619999999999998</v>
      </c>
      <c r="L9974" t="s">
        <v>2398</v>
      </c>
      <c r="M9974">
        <v>2012</v>
      </c>
      <c r="N9974" t="s">
        <v>918</v>
      </c>
      <c r="R9974" t="s">
        <v>462</v>
      </c>
      <c r="T9974" t="s">
        <v>462</v>
      </c>
      <c r="U9974" t="s">
        <v>462</v>
      </c>
      <c r="V9974" t="s">
        <v>462</v>
      </c>
      <c r="W9974" t="s">
        <v>462</v>
      </c>
      <c r="X9974" t="s">
        <v>2794</v>
      </c>
      <c r="Y9974">
        <v>23.3</v>
      </c>
      <c r="Z9974">
        <v>63</v>
      </c>
      <c r="AA9974">
        <v>5</v>
      </c>
      <c r="AD9974" t="s">
        <v>476</v>
      </c>
      <c r="AE9974">
        <v>60.665999999999997</v>
      </c>
      <c r="AF9974">
        <v>10.866</v>
      </c>
      <c r="AG9974" t="s">
        <v>31</v>
      </c>
      <c r="AX9974" t="s">
        <v>31</v>
      </c>
      <c r="AY9974" t="s">
        <v>31</v>
      </c>
    </row>
    <row r="9975" spans="1:51">
      <c r="A9975" t="s">
        <v>2797</v>
      </c>
      <c r="B9975" t="s">
        <v>71</v>
      </c>
      <c r="C9975" t="s">
        <v>2712</v>
      </c>
      <c r="D9975" t="s">
        <v>2191</v>
      </c>
      <c r="E9975" t="s">
        <v>2192</v>
      </c>
      <c r="F9975" t="s">
        <v>2776</v>
      </c>
      <c r="G9975" t="s">
        <v>2777</v>
      </c>
      <c r="H9975" t="s">
        <v>2778</v>
      </c>
      <c r="I9975">
        <v>56.5</v>
      </c>
      <c r="J9975">
        <v>-3.0619999999999998</v>
      </c>
      <c r="L9975" t="s">
        <v>2398</v>
      </c>
      <c r="M9975">
        <v>2012</v>
      </c>
      <c r="N9975" t="s">
        <v>918</v>
      </c>
      <c r="R9975" t="s">
        <v>462</v>
      </c>
      <c r="T9975" t="s">
        <v>462</v>
      </c>
      <c r="U9975" t="s">
        <v>462</v>
      </c>
      <c r="V9975" t="s">
        <v>462</v>
      </c>
      <c r="W9975" t="s">
        <v>462</v>
      </c>
      <c r="X9975" t="s">
        <v>2794</v>
      </c>
      <c r="Y9975">
        <v>25.27</v>
      </c>
      <c r="Z9975">
        <v>70</v>
      </c>
      <c r="AA9975">
        <v>5</v>
      </c>
      <c r="AD9975" t="s">
        <v>476</v>
      </c>
      <c r="AE9975">
        <v>60.665999999999997</v>
      </c>
      <c r="AF9975">
        <v>10.866</v>
      </c>
      <c r="AG9975" t="s">
        <v>31</v>
      </c>
      <c r="AX9975" t="s">
        <v>31</v>
      </c>
      <c r="AY9975" t="s">
        <v>31</v>
      </c>
    </row>
    <row r="9976" spans="1:51">
      <c r="A9976" t="s">
        <v>2797</v>
      </c>
      <c r="B9976" t="s">
        <v>71</v>
      </c>
      <c r="C9976" t="s">
        <v>2712</v>
      </c>
      <c r="D9976" t="s">
        <v>2191</v>
      </c>
      <c r="E9976" t="s">
        <v>2192</v>
      </c>
      <c r="F9976" t="s">
        <v>2776</v>
      </c>
      <c r="G9976" t="s">
        <v>2777</v>
      </c>
      <c r="H9976" t="s">
        <v>2778</v>
      </c>
      <c r="I9976">
        <v>56.5</v>
      </c>
      <c r="J9976">
        <v>-3.0619999999999998</v>
      </c>
      <c r="L9976" t="s">
        <v>2398</v>
      </c>
      <c r="M9976">
        <v>2012</v>
      </c>
      <c r="N9976" t="s">
        <v>918</v>
      </c>
      <c r="R9976" t="s">
        <v>462</v>
      </c>
      <c r="T9976" t="s">
        <v>462</v>
      </c>
      <c r="U9976" t="s">
        <v>462</v>
      </c>
      <c r="V9976" t="s">
        <v>462</v>
      </c>
      <c r="W9976" t="s">
        <v>462</v>
      </c>
      <c r="X9976" t="s">
        <v>2794</v>
      </c>
      <c r="Y9976">
        <v>26.28</v>
      </c>
      <c r="Z9976">
        <v>77</v>
      </c>
      <c r="AA9976">
        <v>5</v>
      </c>
      <c r="AD9976" t="s">
        <v>476</v>
      </c>
      <c r="AE9976">
        <v>60.665999999999997</v>
      </c>
      <c r="AF9976">
        <v>10.866</v>
      </c>
      <c r="AG9976" t="s">
        <v>31</v>
      </c>
      <c r="AX9976" t="s">
        <v>31</v>
      </c>
      <c r="AY9976" t="s">
        <v>31</v>
      </c>
    </row>
    <row r="9977" spans="1:51">
      <c r="A9977" t="s">
        <v>2797</v>
      </c>
      <c r="B9977" t="s">
        <v>71</v>
      </c>
      <c r="C9977" t="s">
        <v>2712</v>
      </c>
      <c r="D9977" t="s">
        <v>2191</v>
      </c>
      <c r="E9977" t="s">
        <v>2192</v>
      </c>
      <c r="F9977" t="s">
        <v>2776</v>
      </c>
      <c r="G9977" t="s">
        <v>2777</v>
      </c>
      <c r="H9977" t="s">
        <v>2778</v>
      </c>
      <c r="I9977">
        <v>56.5</v>
      </c>
      <c r="J9977">
        <v>-3.0619999999999998</v>
      </c>
      <c r="L9977" t="s">
        <v>2398</v>
      </c>
      <c r="M9977">
        <v>2012</v>
      </c>
      <c r="N9977" t="s">
        <v>918</v>
      </c>
      <c r="R9977" t="s">
        <v>462</v>
      </c>
      <c r="T9977" t="s">
        <v>462</v>
      </c>
      <c r="U9977" t="s">
        <v>462</v>
      </c>
      <c r="V9977" t="s">
        <v>462</v>
      </c>
      <c r="W9977" t="s">
        <v>462</v>
      </c>
      <c r="X9977" t="s">
        <v>2794</v>
      </c>
      <c r="Y9977">
        <v>27.48</v>
      </c>
      <c r="Z9977">
        <v>84</v>
      </c>
      <c r="AA9977">
        <v>5</v>
      </c>
      <c r="AD9977" t="s">
        <v>476</v>
      </c>
      <c r="AE9977">
        <v>60.665999999999997</v>
      </c>
      <c r="AF9977">
        <v>10.866</v>
      </c>
      <c r="AG9977" t="s">
        <v>31</v>
      </c>
      <c r="AX9977" t="s">
        <v>31</v>
      </c>
      <c r="AY9977" t="s">
        <v>31</v>
      </c>
    </row>
    <row r="9978" spans="1:51">
      <c r="A9978" t="s">
        <v>2797</v>
      </c>
      <c r="B9978" t="s">
        <v>71</v>
      </c>
      <c r="C9978" t="s">
        <v>2712</v>
      </c>
      <c r="D9978" t="s">
        <v>2191</v>
      </c>
      <c r="E9978" t="s">
        <v>2192</v>
      </c>
      <c r="F9978" t="s">
        <v>2776</v>
      </c>
      <c r="G9978" t="s">
        <v>2777</v>
      </c>
      <c r="H9978" t="s">
        <v>2778</v>
      </c>
      <c r="I9978">
        <v>56.5</v>
      </c>
      <c r="J9978">
        <v>-3.0619999999999998</v>
      </c>
      <c r="L9978" t="s">
        <v>2398</v>
      </c>
      <c r="M9978">
        <v>2012</v>
      </c>
      <c r="N9978" t="s">
        <v>918</v>
      </c>
      <c r="R9978" t="s">
        <v>462</v>
      </c>
      <c r="T9978" t="s">
        <v>462</v>
      </c>
      <c r="U9978" t="s">
        <v>462</v>
      </c>
      <c r="V9978" t="s">
        <v>462</v>
      </c>
      <c r="W9978" t="s">
        <v>462</v>
      </c>
      <c r="X9978" t="s">
        <v>2794</v>
      </c>
      <c r="Y9978">
        <v>27.72</v>
      </c>
      <c r="Z9978">
        <v>91</v>
      </c>
      <c r="AA9978">
        <v>5</v>
      </c>
      <c r="AD9978" t="s">
        <v>476</v>
      </c>
      <c r="AE9978">
        <v>60.665999999999997</v>
      </c>
      <c r="AF9978">
        <v>10.866</v>
      </c>
      <c r="AG9978" t="s">
        <v>31</v>
      </c>
      <c r="AX9978" t="s">
        <v>31</v>
      </c>
      <c r="AY9978" t="s">
        <v>31</v>
      </c>
    </row>
    <row r="9979" spans="1:51">
      <c r="A9979" t="s">
        <v>2797</v>
      </c>
      <c r="B9979" t="s">
        <v>71</v>
      </c>
      <c r="C9979" t="s">
        <v>2712</v>
      </c>
      <c r="D9979" t="s">
        <v>2191</v>
      </c>
      <c r="E9979" t="s">
        <v>2192</v>
      </c>
      <c r="F9979" t="s">
        <v>2776</v>
      </c>
      <c r="G9979" t="s">
        <v>2777</v>
      </c>
      <c r="H9979" t="s">
        <v>2778</v>
      </c>
      <c r="I9979">
        <v>56.5</v>
      </c>
      <c r="J9979">
        <v>-3.0619999999999998</v>
      </c>
      <c r="L9979" t="s">
        <v>2398</v>
      </c>
      <c r="M9979">
        <v>2012</v>
      </c>
      <c r="N9979" t="s">
        <v>918</v>
      </c>
      <c r="R9979" t="s">
        <v>462</v>
      </c>
      <c r="T9979" t="s">
        <v>462</v>
      </c>
      <c r="U9979" t="s">
        <v>462</v>
      </c>
      <c r="V9979" t="s">
        <v>462</v>
      </c>
      <c r="W9979" t="s">
        <v>462</v>
      </c>
      <c r="X9979" t="s">
        <v>2794</v>
      </c>
      <c r="Y9979">
        <v>27.72</v>
      </c>
      <c r="Z9979">
        <v>98</v>
      </c>
      <c r="AA9979">
        <v>5</v>
      </c>
      <c r="AD9979" t="s">
        <v>476</v>
      </c>
      <c r="AE9979">
        <v>60.665999999999997</v>
      </c>
      <c r="AF9979">
        <v>10.866</v>
      </c>
      <c r="AG9979" t="s">
        <v>31</v>
      </c>
      <c r="AX9979" t="s">
        <v>31</v>
      </c>
      <c r="AY9979" t="s">
        <v>31</v>
      </c>
    </row>
    <row r="9980" spans="1:51">
      <c r="A9980" t="s">
        <v>2797</v>
      </c>
      <c r="B9980" t="s">
        <v>71</v>
      </c>
      <c r="C9980" t="s">
        <v>2712</v>
      </c>
      <c r="D9980" t="s">
        <v>2191</v>
      </c>
      <c r="E9980" t="s">
        <v>2192</v>
      </c>
      <c r="F9980" t="s">
        <v>2776</v>
      </c>
      <c r="G9980" t="s">
        <v>2777</v>
      </c>
      <c r="H9980" t="s">
        <v>2778</v>
      </c>
      <c r="I9980">
        <v>56.5</v>
      </c>
      <c r="J9980">
        <v>-3.0619999999999998</v>
      </c>
      <c r="L9980" t="s">
        <v>2398</v>
      </c>
      <c r="M9980">
        <v>2012</v>
      </c>
      <c r="N9980" t="s">
        <v>918</v>
      </c>
      <c r="R9980" t="s">
        <v>462</v>
      </c>
      <c r="T9980" t="s">
        <v>462</v>
      </c>
      <c r="U9980" t="s">
        <v>462</v>
      </c>
      <c r="V9980" t="s">
        <v>462</v>
      </c>
      <c r="W9980" t="s">
        <v>462</v>
      </c>
      <c r="X9980" t="s">
        <v>2794</v>
      </c>
      <c r="Y9980">
        <v>27.77</v>
      </c>
      <c r="Z9980">
        <v>105</v>
      </c>
      <c r="AA9980">
        <v>5</v>
      </c>
      <c r="AD9980" t="s">
        <v>476</v>
      </c>
      <c r="AE9980">
        <v>60.665999999999997</v>
      </c>
      <c r="AF9980">
        <v>10.866</v>
      </c>
      <c r="AG9980" t="s">
        <v>31</v>
      </c>
      <c r="AX9980" t="s">
        <v>31</v>
      </c>
      <c r="AY9980" t="s">
        <v>31</v>
      </c>
    </row>
    <row r="9981" spans="1:51">
      <c r="A9981" t="s">
        <v>2797</v>
      </c>
      <c r="B9981" t="s">
        <v>71</v>
      </c>
      <c r="C9981" t="s">
        <v>2712</v>
      </c>
      <c r="D9981" t="s">
        <v>2191</v>
      </c>
      <c r="E9981" t="s">
        <v>2192</v>
      </c>
      <c r="F9981" t="s">
        <v>2779</v>
      </c>
      <c r="G9981" t="s">
        <v>2780</v>
      </c>
      <c r="I9981">
        <v>59.665999999999997</v>
      </c>
      <c r="J9981">
        <v>10.792</v>
      </c>
      <c r="L9981" t="s">
        <v>2398</v>
      </c>
      <c r="M9981">
        <v>2012</v>
      </c>
      <c r="N9981" t="s">
        <v>918</v>
      </c>
      <c r="R9981" t="s">
        <v>462</v>
      </c>
      <c r="T9981" t="s">
        <v>462</v>
      </c>
      <c r="U9981" t="s">
        <v>462</v>
      </c>
      <c r="V9981" t="s">
        <v>462</v>
      </c>
      <c r="W9981" t="s">
        <v>462</v>
      </c>
      <c r="X9981" t="s">
        <v>2794</v>
      </c>
      <c r="Y9981">
        <v>0</v>
      </c>
      <c r="Z9981">
        <v>14</v>
      </c>
      <c r="AA9981">
        <v>5</v>
      </c>
      <c r="AD9981" t="s">
        <v>476</v>
      </c>
      <c r="AE9981">
        <v>60.665999999999997</v>
      </c>
      <c r="AF9981">
        <v>10.866</v>
      </c>
      <c r="AG9981" t="s">
        <v>31</v>
      </c>
      <c r="AX9981" t="s">
        <v>31</v>
      </c>
      <c r="AY9981" t="s">
        <v>31</v>
      </c>
    </row>
    <row r="9982" spans="1:51">
      <c r="A9982" t="s">
        <v>2797</v>
      </c>
      <c r="B9982" t="s">
        <v>71</v>
      </c>
      <c r="C9982" t="s">
        <v>2712</v>
      </c>
      <c r="D9982" t="s">
        <v>2191</v>
      </c>
      <c r="E9982" t="s">
        <v>2192</v>
      </c>
      <c r="F9982" t="s">
        <v>2779</v>
      </c>
      <c r="G9982" t="s">
        <v>2780</v>
      </c>
      <c r="I9982">
        <v>59.665999999999997</v>
      </c>
      <c r="J9982">
        <v>10.792</v>
      </c>
      <c r="L9982" t="s">
        <v>2398</v>
      </c>
      <c r="M9982">
        <v>2012</v>
      </c>
      <c r="N9982" t="s">
        <v>918</v>
      </c>
      <c r="R9982" t="s">
        <v>462</v>
      </c>
      <c r="T9982" t="s">
        <v>462</v>
      </c>
      <c r="U9982" t="s">
        <v>462</v>
      </c>
      <c r="V9982" t="s">
        <v>462</v>
      </c>
      <c r="W9982" t="s">
        <v>462</v>
      </c>
      <c r="X9982" t="s">
        <v>2794</v>
      </c>
      <c r="Y9982">
        <v>0</v>
      </c>
      <c r="Z9982">
        <v>21</v>
      </c>
      <c r="AA9982">
        <v>5</v>
      </c>
      <c r="AD9982" t="s">
        <v>476</v>
      </c>
      <c r="AE9982">
        <v>60.665999999999997</v>
      </c>
      <c r="AF9982">
        <v>10.866</v>
      </c>
      <c r="AG9982" t="s">
        <v>31</v>
      </c>
      <c r="AX9982" t="s">
        <v>31</v>
      </c>
      <c r="AY9982" t="s">
        <v>31</v>
      </c>
    </row>
    <row r="9983" spans="1:51">
      <c r="A9983" t="s">
        <v>2797</v>
      </c>
      <c r="B9983" t="s">
        <v>71</v>
      </c>
      <c r="C9983" t="s">
        <v>2712</v>
      </c>
      <c r="D9983" t="s">
        <v>2191</v>
      </c>
      <c r="E9983" t="s">
        <v>2192</v>
      </c>
      <c r="F9983" t="s">
        <v>2779</v>
      </c>
      <c r="G9983" t="s">
        <v>2780</v>
      </c>
      <c r="I9983">
        <v>59.665999999999997</v>
      </c>
      <c r="J9983">
        <v>10.792</v>
      </c>
      <c r="L9983" t="s">
        <v>2398</v>
      </c>
      <c r="M9983">
        <v>2012</v>
      </c>
      <c r="N9983" t="s">
        <v>918</v>
      </c>
      <c r="R9983" t="s">
        <v>462</v>
      </c>
      <c r="T9983" t="s">
        <v>462</v>
      </c>
      <c r="U9983" t="s">
        <v>462</v>
      </c>
      <c r="V9983" t="s">
        <v>462</v>
      </c>
      <c r="W9983" t="s">
        <v>462</v>
      </c>
      <c r="X9983" t="s">
        <v>2794</v>
      </c>
      <c r="Y9983">
        <v>0</v>
      </c>
      <c r="Z9983">
        <v>28</v>
      </c>
      <c r="AA9983">
        <v>5</v>
      </c>
      <c r="AD9983" t="s">
        <v>476</v>
      </c>
      <c r="AE9983">
        <v>60.665999999999997</v>
      </c>
      <c r="AF9983">
        <v>10.866</v>
      </c>
      <c r="AG9983" t="s">
        <v>31</v>
      </c>
      <c r="AX9983" t="s">
        <v>31</v>
      </c>
      <c r="AY9983" t="s">
        <v>31</v>
      </c>
    </row>
    <row r="9984" spans="1:51">
      <c r="A9984" t="s">
        <v>2797</v>
      </c>
      <c r="B9984" t="s">
        <v>71</v>
      </c>
      <c r="C9984" t="s">
        <v>2712</v>
      </c>
      <c r="D9984" t="s">
        <v>2191</v>
      </c>
      <c r="E9984" t="s">
        <v>2192</v>
      </c>
      <c r="F9984" t="s">
        <v>2779</v>
      </c>
      <c r="G9984" t="s">
        <v>2780</v>
      </c>
      <c r="I9984">
        <v>59.665999999999997</v>
      </c>
      <c r="J9984">
        <v>10.792</v>
      </c>
      <c r="L9984" t="s">
        <v>2398</v>
      </c>
      <c r="M9984">
        <v>2012</v>
      </c>
      <c r="N9984" t="s">
        <v>918</v>
      </c>
      <c r="R9984" t="s">
        <v>462</v>
      </c>
      <c r="T9984" t="s">
        <v>462</v>
      </c>
      <c r="U9984" t="s">
        <v>462</v>
      </c>
      <c r="V9984" t="s">
        <v>462</v>
      </c>
      <c r="W9984" t="s">
        <v>462</v>
      </c>
      <c r="X9984" t="s">
        <v>2794</v>
      </c>
      <c r="Y9984">
        <v>0</v>
      </c>
      <c r="Z9984">
        <v>35</v>
      </c>
      <c r="AA9984">
        <v>5</v>
      </c>
      <c r="AD9984" t="s">
        <v>476</v>
      </c>
      <c r="AE9984">
        <v>60.665999999999997</v>
      </c>
      <c r="AF9984">
        <v>10.866</v>
      </c>
      <c r="AG9984" t="s">
        <v>31</v>
      </c>
      <c r="AX9984" t="s">
        <v>31</v>
      </c>
      <c r="AY9984" t="s">
        <v>31</v>
      </c>
    </row>
    <row r="9985" spans="1:51">
      <c r="A9985" t="s">
        <v>2797</v>
      </c>
      <c r="B9985" t="s">
        <v>71</v>
      </c>
      <c r="C9985" t="s">
        <v>2712</v>
      </c>
      <c r="D9985" t="s">
        <v>2191</v>
      </c>
      <c r="E9985" t="s">
        <v>2192</v>
      </c>
      <c r="F9985" t="s">
        <v>2779</v>
      </c>
      <c r="G9985" t="s">
        <v>2780</v>
      </c>
      <c r="I9985">
        <v>59.665999999999997</v>
      </c>
      <c r="J9985">
        <v>10.792</v>
      </c>
      <c r="L9985" t="s">
        <v>2398</v>
      </c>
      <c r="M9985">
        <v>2012</v>
      </c>
      <c r="N9985" t="s">
        <v>918</v>
      </c>
      <c r="R9985" t="s">
        <v>462</v>
      </c>
      <c r="T9985" t="s">
        <v>462</v>
      </c>
      <c r="U9985" t="s">
        <v>462</v>
      </c>
      <c r="V9985" t="s">
        <v>462</v>
      </c>
      <c r="W9985" t="s">
        <v>462</v>
      </c>
      <c r="X9985" t="s">
        <v>2794</v>
      </c>
      <c r="Y9985">
        <v>9.9600000000000009</v>
      </c>
      <c r="Z9985">
        <v>42</v>
      </c>
      <c r="AA9985">
        <v>5</v>
      </c>
      <c r="AD9985" t="s">
        <v>476</v>
      </c>
      <c r="AE9985">
        <v>60.665999999999997</v>
      </c>
      <c r="AF9985">
        <v>10.866</v>
      </c>
      <c r="AG9985" t="s">
        <v>31</v>
      </c>
      <c r="AX9985" t="s">
        <v>31</v>
      </c>
      <c r="AY9985" t="s">
        <v>31</v>
      </c>
    </row>
    <row r="9986" spans="1:51">
      <c r="A9986" t="s">
        <v>2797</v>
      </c>
      <c r="B9986" t="s">
        <v>71</v>
      </c>
      <c r="C9986" t="s">
        <v>2712</v>
      </c>
      <c r="D9986" t="s">
        <v>2191</v>
      </c>
      <c r="E9986" t="s">
        <v>2192</v>
      </c>
      <c r="F9986" t="s">
        <v>2779</v>
      </c>
      <c r="G9986" t="s">
        <v>2780</v>
      </c>
      <c r="I9986">
        <v>59.665999999999997</v>
      </c>
      <c r="J9986">
        <v>10.792</v>
      </c>
      <c r="L9986" t="s">
        <v>2398</v>
      </c>
      <c r="M9986">
        <v>2012</v>
      </c>
      <c r="N9986" t="s">
        <v>918</v>
      </c>
      <c r="R9986" t="s">
        <v>462</v>
      </c>
      <c r="T9986" t="s">
        <v>462</v>
      </c>
      <c r="U9986" t="s">
        <v>462</v>
      </c>
      <c r="V9986" t="s">
        <v>462</v>
      </c>
      <c r="W9986" t="s">
        <v>462</v>
      </c>
      <c r="X9986" t="s">
        <v>2794</v>
      </c>
      <c r="Y9986">
        <v>13.46</v>
      </c>
      <c r="Z9986">
        <v>49</v>
      </c>
      <c r="AA9986">
        <v>5</v>
      </c>
      <c r="AD9986" t="s">
        <v>476</v>
      </c>
      <c r="AE9986">
        <v>60.665999999999997</v>
      </c>
      <c r="AF9986">
        <v>10.866</v>
      </c>
      <c r="AG9986" t="s">
        <v>31</v>
      </c>
      <c r="AX9986" t="s">
        <v>31</v>
      </c>
      <c r="AY9986" t="s">
        <v>31</v>
      </c>
    </row>
    <row r="9987" spans="1:51">
      <c r="A9987" t="s">
        <v>2797</v>
      </c>
      <c r="B9987" t="s">
        <v>71</v>
      </c>
      <c r="C9987" t="s">
        <v>2712</v>
      </c>
      <c r="D9987" t="s">
        <v>2191</v>
      </c>
      <c r="E9987" t="s">
        <v>2192</v>
      </c>
      <c r="F9987" t="s">
        <v>2779</v>
      </c>
      <c r="G9987" t="s">
        <v>2780</v>
      </c>
      <c r="I9987">
        <v>59.665999999999997</v>
      </c>
      <c r="J9987">
        <v>10.792</v>
      </c>
      <c r="L9987" t="s">
        <v>2398</v>
      </c>
      <c r="M9987">
        <v>2012</v>
      </c>
      <c r="N9987" t="s">
        <v>918</v>
      </c>
      <c r="R9987" t="s">
        <v>462</v>
      </c>
      <c r="T9987" t="s">
        <v>462</v>
      </c>
      <c r="U9987" t="s">
        <v>462</v>
      </c>
      <c r="V9987" t="s">
        <v>462</v>
      </c>
      <c r="W9987" t="s">
        <v>462</v>
      </c>
      <c r="X9987" t="s">
        <v>2794</v>
      </c>
      <c r="Y9987">
        <v>17.11</v>
      </c>
      <c r="Z9987">
        <v>56</v>
      </c>
      <c r="AA9987">
        <v>5</v>
      </c>
      <c r="AD9987" t="s">
        <v>476</v>
      </c>
      <c r="AE9987">
        <v>60.665999999999997</v>
      </c>
      <c r="AF9987">
        <v>10.866</v>
      </c>
      <c r="AG9987" t="s">
        <v>31</v>
      </c>
      <c r="AX9987" t="s">
        <v>31</v>
      </c>
      <c r="AY9987" t="s">
        <v>31</v>
      </c>
    </row>
    <row r="9988" spans="1:51">
      <c r="A9988" t="s">
        <v>2797</v>
      </c>
      <c r="B9988" t="s">
        <v>71</v>
      </c>
      <c r="C9988" t="s">
        <v>2712</v>
      </c>
      <c r="D9988" t="s">
        <v>2191</v>
      </c>
      <c r="E9988" t="s">
        <v>2192</v>
      </c>
      <c r="F9988" t="s">
        <v>2779</v>
      </c>
      <c r="G9988" t="s">
        <v>2780</v>
      </c>
      <c r="I9988">
        <v>59.665999999999997</v>
      </c>
      <c r="J9988">
        <v>10.792</v>
      </c>
      <c r="L9988" t="s">
        <v>2398</v>
      </c>
      <c r="M9988">
        <v>2012</v>
      </c>
      <c r="N9988" t="s">
        <v>918</v>
      </c>
      <c r="R9988" t="s">
        <v>462</v>
      </c>
      <c r="T9988" t="s">
        <v>462</v>
      </c>
      <c r="U9988" t="s">
        <v>462</v>
      </c>
      <c r="V9988" t="s">
        <v>462</v>
      </c>
      <c r="W9988" t="s">
        <v>462</v>
      </c>
      <c r="X9988" t="s">
        <v>2794</v>
      </c>
      <c r="Y9988">
        <v>20.62</v>
      </c>
      <c r="Z9988">
        <v>63</v>
      </c>
      <c r="AA9988">
        <v>5</v>
      </c>
      <c r="AD9988" t="s">
        <v>476</v>
      </c>
      <c r="AE9988">
        <v>60.665999999999997</v>
      </c>
      <c r="AF9988">
        <v>10.866</v>
      </c>
      <c r="AG9988" t="s">
        <v>31</v>
      </c>
      <c r="AX9988" t="s">
        <v>31</v>
      </c>
      <c r="AY9988" t="s">
        <v>31</v>
      </c>
    </row>
    <row r="9989" spans="1:51">
      <c r="A9989" t="s">
        <v>2797</v>
      </c>
      <c r="B9989" t="s">
        <v>71</v>
      </c>
      <c r="C9989" t="s">
        <v>2712</v>
      </c>
      <c r="D9989" t="s">
        <v>2191</v>
      </c>
      <c r="E9989" t="s">
        <v>2192</v>
      </c>
      <c r="F9989" t="s">
        <v>2779</v>
      </c>
      <c r="G9989" t="s">
        <v>2780</v>
      </c>
      <c r="I9989">
        <v>59.665999999999997</v>
      </c>
      <c r="J9989">
        <v>10.792</v>
      </c>
      <c r="L9989" t="s">
        <v>2398</v>
      </c>
      <c r="M9989">
        <v>2012</v>
      </c>
      <c r="N9989" t="s">
        <v>918</v>
      </c>
      <c r="R9989" t="s">
        <v>462</v>
      </c>
      <c r="T9989" t="s">
        <v>462</v>
      </c>
      <c r="U9989" t="s">
        <v>462</v>
      </c>
      <c r="V9989" t="s">
        <v>462</v>
      </c>
      <c r="W9989" t="s">
        <v>462</v>
      </c>
      <c r="X9989" t="s">
        <v>2794</v>
      </c>
      <c r="Y9989">
        <v>23.06</v>
      </c>
      <c r="Z9989">
        <v>70</v>
      </c>
      <c r="AA9989">
        <v>5</v>
      </c>
      <c r="AD9989" t="s">
        <v>476</v>
      </c>
      <c r="AE9989">
        <v>60.665999999999997</v>
      </c>
      <c r="AF9989">
        <v>10.866</v>
      </c>
      <c r="AG9989" t="s">
        <v>31</v>
      </c>
      <c r="AX9989" t="s">
        <v>31</v>
      </c>
      <c r="AY9989" t="s">
        <v>31</v>
      </c>
    </row>
    <row r="9990" spans="1:51">
      <c r="A9990" t="s">
        <v>2797</v>
      </c>
      <c r="B9990" t="s">
        <v>71</v>
      </c>
      <c r="C9990" t="s">
        <v>2712</v>
      </c>
      <c r="D9990" t="s">
        <v>2191</v>
      </c>
      <c r="E9990" t="s">
        <v>2192</v>
      </c>
      <c r="F9990" t="s">
        <v>2779</v>
      </c>
      <c r="G9990" t="s">
        <v>2780</v>
      </c>
      <c r="I9990">
        <v>59.665999999999997</v>
      </c>
      <c r="J9990">
        <v>10.792</v>
      </c>
      <c r="L9990" t="s">
        <v>2398</v>
      </c>
      <c r="M9990">
        <v>2012</v>
      </c>
      <c r="N9990" t="s">
        <v>918</v>
      </c>
      <c r="R9990" t="s">
        <v>462</v>
      </c>
      <c r="T9990" t="s">
        <v>462</v>
      </c>
      <c r="U9990" t="s">
        <v>462</v>
      </c>
      <c r="V9990" t="s">
        <v>462</v>
      </c>
      <c r="W9990" t="s">
        <v>462</v>
      </c>
      <c r="X9990" t="s">
        <v>2794</v>
      </c>
      <c r="Y9990">
        <v>24.5</v>
      </c>
      <c r="Z9990">
        <v>77</v>
      </c>
      <c r="AA9990">
        <v>5</v>
      </c>
      <c r="AD9990" t="s">
        <v>476</v>
      </c>
      <c r="AE9990">
        <v>60.665999999999997</v>
      </c>
      <c r="AF9990">
        <v>10.866</v>
      </c>
      <c r="AG9990" t="s">
        <v>31</v>
      </c>
      <c r="AX9990" t="s">
        <v>31</v>
      </c>
      <c r="AY9990" t="s">
        <v>31</v>
      </c>
    </row>
    <row r="9991" spans="1:51">
      <c r="A9991" t="s">
        <v>2797</v>
      </c>
      <c r="B9991" t="s">
        <v>71</v>
      </c>
      <c r="C9991" t="s">
        <v>2712</v>
      </c>
      <c r="D9991" t="s">
        <v>2191</v>
      </c>
      <c r="E9991" t="s">
        <v>2192</v>
      </c>
      <c r="F9991" t="s">
        <v>2779</v>
      </c>
      <c r="G9991" t="s">
        <v>2780</v>
      </c>
      <c r="I9991">
        <v>59.665999999999997</v>
      </c>
      <c r="J9991">
        <v>10.792</v>
      </c>
      <c r="L9991" t="s">
        <v>2398</v>
      </c>
      <c r="M9991">
        <v>2012</v>
      </c>
      <c r="N9991" t="s">
        <v>918</v>
      </c>
      <c r="R9991" t="s">
        <v>462</v>
      </c>
      <c r="T9991" t="s">
        <v>462</v>
      </c>
      <c r="U9991" t="s">
        <v>462</v>
      </c>
      <c r="V9991" t="s">
        <v>462</v>
      </c>
      <c r="W9991" t="s">
        <v>462</v>
      </c>
      <c r="X9991" t="s">
        <v>2794</v>
      </c>
      <c r="Y9991">
        <v>25.99</v>
      </c>
      <c r="Z9991">
        <v>84</v>
      </c>
      <c r="AA9991">
        <v>5</v>
      </c>
      <c r="AD9991" t="s">
        <v>476</v>
      </c>
      <c r="AE9991">
        <v>60.665999999999997</v>
      </c>
      <c r="AF9991">
        <v>10.866</v>
      </c>
      <c r="AG9991" t="s">
        <v>31</v>
      </c>
      <c r="AX9991" t="s">
        <v>31</v>
      </c>
      <c r="AY9991" t="s">
        <v>31</v>
      </c>
    </row>
    <row r="9992" spans="1:51">
      <c r="A9992" t="s">
        <v>2797</v>
      </c>
      <c r="B9992" t="s">
        <v>71</v>
      </c>
      <c r="C9992" t="s">
        <v>2712</v>
      </c>
      <c r="D9992" t="s">
        <v>2191</v>
      </c>
      <c r="E9992" t="s">
        <v>2192</v>
      </c>
      <c r="F9992" t="s">
        <v>2779</v>
      </c>
      <c r="G9992" t="s">
        <v>2780</v>
      </c>
      <c r="I9992">
        <v>59.665999999999997</v>
      </c>
      <c r="J9992">
        <v>10.792</v>
      </c>
      <c r="L9992" t="s">
        <v>2398</v>
      </c>
      <c r="M9992">
        <v>2012</v>
      </c>
      <c r="N9992" t="s">
        <v>918</v>
      </c>
      <c r="R9992" t="s">
        <v>462</v>
      </c>
      <c r="T9992" t="s">
        <v>462</v>
      </c>
      <c r="U9992" t="s">
        <v>462</v>
      </c>
      <c r="V9992" t="s">
        <v>462</v>
      </c>
      <c r="W9992" t="s">
        <v>462</v>
      </c>
      <c r="X9992" t="s">
        <v>2794</v>
      </c>
      <c r="Y9992">
        <v>26.33</v>
      </c>
      <c r="Z9992">
        <v>91</v>
      </c>
      <c r="AA9992">
        <v>5</v>
      </c>
      <c r="AD9992" t="s">
        <v>476</v>
      </c>
      <c r="AE9992">
        <v>60.665999999999997</v>
      </c>
      <c r="AF9992">
        <v>10.866</v>
      </c>
      <c r="AG9992" t="s">
        <v>31</v>
      </c>
      <c r="AX9992" t="s">
        <v>31</v>
      </c>
      <c r="AY9992" t="s">
        <v>31</v>
      </c>
    </row>
    <row r="9993" spans="1:51">
      <c r="A9993" t="s">
        <v>2797</v>
      </c>
      <c r="B9993" t="s">
        <v>71</v>
      </c>
      <c r="C9993" t="s">
        <v>2712</v>
      </c>
      <c r="D9993" t="s">
        <v>2191</v>
      </c>
      <c r="E9993" t="s">
        <v>2192</v>
      </c>
      <c r="F9993" t="s">
        <v>2779</v>
      </c>
      <c r="G9993" t="s">
        <v>2780</v>
      </c>
      <c r="I9993">
        <v>59.665999999999997</v>
      </c>
      <c r="J9993">
        <v>10.792</v>
      </c>
      <c r="L9993" t="s">
        <v>2398</v>
      </c>
      <c r="M9993">
        <v>2012</v>
      </c>
      <c r="N9993" t="s">
        <v>918</v>
      </c>
      <c r="R9993" t="s">
        <v>462</v>
      </c>
      <c r="T9993" t="s">
        <v>462</v>
      </c>
      <c r="U9993" t="s">
        <v>462</v>
      </c>
      <c r="V9993" t="s">
        <v>462</v>
      </c>
      <c r="W9993" t="s">
        <v>462</v>
      </c>
      <c r="X9993" t="s">
        <v>2794</v>
      </c>
      <c r="Y9993">
        <v>26.47</v>
      </c>
      <c r="Z9993">
        <v>98</v>
      </c>
      <c r="AA9993">
        <v>5</v>
      </c>
      <c r="AD9993" t="s">
        <v>476</v>
      </c>
      <c r="AE9993">
        <v>60.665999999999997</v>
      </c>
      <c r="AF9993">
        <v>10.866</v>
      </c>
      <c r="AG9993" t="s">
        <v>31</v>
      </c>
      <c r="AX9993" t="s">
        <v>31</v>
      </c>
      <c r="AY9993" t="s">
        <v>31</v>
      </c>
    </row>
    <row r="9994" spans="1:51">
      <c r="A9994" t="s">
        <v>2797</v>
      </c>
      <c r="B9994" t="s">
        <v>71</v>
      </c>
      <c r="C9994" t="s">
        <v>2712</v>
      </c>
      <c r="D9994" t="s">
        <v>2191</v>
      </c>
      <c r="E9994" t="s">
        <v>2192</v>
      </c>
      <c r="F9994" t="s">
        <v>2779</v>
      </c>
      <c r="G9994" t="s">
        <v>2780</v>
      </c>
      <c r="I9994">
        <v>59.665999999999997</v>
      </c>
      <c r="J9994">
        <v>10.792</v>
      </c>
      <c r="L9994" t="s">
        <v>2398</v>
      </c>
      <c r="M9994">
        <v>2012</v>
      </c>
      <c r="N9994" t="s">
        <v>918</v>
      </c>
      <c r="R9994" t="s">
        <v>462</v>
      </c>
      <c r="T9994" t="s">
        <v>462</v>
      </c>
      <c r="U9994" t="s">
        <v>462</v>
      </c>
      <c r="V9994" t="s">
        <v>462</v>
      </c>
      <c r="W9994" t="s">
        <v>462</v>
      </c>
      <c r="X9994" t="s">
        <v>2794</v>
      </c>
      <c r="Y9994">
        <v>26.42</v>
      </c>
      <c r="Z9994">
        <v>105</v>
      </c>
      <c r="AA9994">
        <v>5</v>
      </c>
      <c r="AD9994" t="s">
        <v>476</v>
      </c>
      <c r="AE9994">
        <v>60.665999999999997</v>
      </c>
      <c r="AF9994">
        <v>10.866</v>
      </c>
      <c r="AG9994" t="s">
        <v>31</v>
      </c>
      <c r="AX9994" t="s">
        <v>31</v>
      </c>
      <c r="AY9994" t="s">
        <v>31</v>
      </c>
    </row>
    <row r="9995" spans="1:51">
      <c r="A9995" t="s">
        <v>2797</v>
      </c>
      <c r="B9995" t="s">
        <v>71</v>
      </c>
      <c r="C9995" t="s">
        <v>2712</v>
      </c>
      <c r="D9995" t="s">
        <v>2191</v>
      </c>
      <c r="E9995" t="s">
        <v>2192</v>
      </c>
      <c r="F9995" t="s">
        <v>2804</v>
      </c>
      <c r="G9995" t="s">
        <v>2777</v>
      </c>
      <c r="H9995" t="s">
        <v>2778</v>
      </c>
      <c r="I9995">
        <v>56.5</v>
      </c>
      <c r="J9995">
        <v>-3.0619999999999998</v>
      </c>
      <c r="L9995" t="s">
        <v>2398</v>
      </c>
      <c r="M9995">
        <v>2012</v>
      </c>
      <c r="N9995" t="s">
        <v>918</v>
      </c>
      <c r="R9995" t="s">
        <v>462</v>
      </c>
      <c r="T9995" t="s">
        <v>462</v>
      </c>
      <c r="U9995" t="s">
        <v>462</v>
      </c>
      <c r="V9995" t="s">
        <v>462</v>
      </c>
      <c r="W9995" t="s">
        <v>462</v>
      </c>
      <c r="X9995" t="s">
        <v>2794</v>
      </c>
      <c r="Y9995">
        <v>0</v>
      </c>
      <c r="Z9995">
        <v>14</v>
      </c>
      <c r="AA9995">
        <v>5</v>
      </c>
      <c r="AD9995" t="s">
        <v>476</v>
      </c>
      <c r="AE9995">
        <v>60.665999999999997</v>
      </c>
      <c r="AF9995">
        <v>10.866</v>
      </c>
      <c r="AG9995" t="s">
        <v>31</v>
      </c>
      <c r="AX9995" t="s">
        <v>31</v>
      </c>
      <c r="AY9995" t="s">
        <v>31</v>
      </c>
    </row>
    <row r="9996" spans="1:51">
      <c r="A9996" t="s">
        <v>2797</v>
      </c>
      <c r="B9996" t="s">
        <v>71</v>
      </c>
      <c r="C9996" t="s">
        <v>2712</v>
      </c>
      <c r="D9996" t="s">
        <v>2191</v>
      </c>
      <c r="E9996" t="s">
        <v>2192</v>
      </c>
      <c r="F9996" t="s">
        <v>2804</v>
      </c>
      <c r="G9996" t="s">
        <v>2777</v>
      </c>
      <c r="H9996" t="s">
        <v>2778</v>
      </c>
      <c r="I9996">
        <v>56.5</v>
      </c>
      <c r="J9996">
        <v>-3.0619999999999998</v>
      </c>
      <c r="L9996" t="s">
        <v>2398</v>
      </c>
      <c r="M9996">
        <v>2012</v>
      </c>
      <c r="N9996" t="s">
        <v>918</v>
      </c>
      <c r="R9996" t="s">
        <v>462</v>
      </c>
      <c r="T9996" t="s">
        <v>462</v>
      </c>
      <c r="U9996" t="s">
        <v>462</v>
      </c>
      <c r="V9996" t="s">
        <v>462</v>
      </c>
      <c r="W9996" t="s">
        <v>462</v>
      </c>
      <c r="X9996" t="s">
        <v>2794</v>
      </c>
      <c r="Y9996">
        <v>0</v>
      </c>
      <c r="Z9996">
        <v>21</v>
      </c>
      <c r="AA9996">
        <v>5</v>
      </c>
      <c r="AD9996" t="s">
        <v>476</v>
      </c>
      <c r="AE9996">
        <v>60.665999999999997</v>
      </c>
      <c r="AF9996">
        <v>10.866</v>
      </c>
      <c r="AG9996" t="s">
        <v>31</v>
      </c>
      <c r="AX9996" t="s">
        <v>31</v>
      </c>
      <c r="AY9996" t="s">
        <v>31</v>
      </c>
    </row>
    <row r="9997" spans="1:51">
      <c r="A9997" t="s">
        <v>2797</v>
      </c>
      <c r="B9997" t="s">
        <v>71</v>
      </c>
      <c r="C9997" t="s">
        <v>2712</v>
      </c>
      <c r="D9997" t="s">
        <v>2191</v>
      </c>
      <c r="E9997" t="s">
        <v>2192</v>
      </c>
      <c r="F9997" t="s">
        <v>2804</v>
      </c>
      <c r="G9997" t="s">
        <v>2777</v>
      </c>
      <c r="H9997" t="s">
        <v>2778</v>
      </c>
      <c r="I9997">
        <v>56.5</v>
      </c>
      <c r="J9997">
        <v>-3.0619999999999998</v>
      </c>
      <c r="L9997" t="s">
        <v>2398</v>
      </c>
      <c r="M9997">
        <v>2012</v>
      </c>
      <c r="N9997" t="s">
        <v>918</v>
      </c>
      <c r="R9997" t="s">
        <v>462</v>
      </c>
      <c r="T9997" t="s">
        <v>462</v>
      </c>
      <c r="U9997" t="s">
        <v>462</v>
      </c>
      <c r="V9997" t="s">
        <v>462</v>
      </c>
      <c r="W9997" t="s">
        <v>462</v>
      </c>
      <c r="X9997" t="s">
        <v>2794</v>
      </c>
      <c r="Y9997">
        <v>9.91</v>
      </c>
      <c r="Z9997">
        <v>28</v>
      </c>
      <c r="AA9997">
        <v>5</v>
      </c>
      <c r="AD9997" t="s">
        <v>476</v>
      </c>
      <c r="AE9997">
        <v>60.665999999999997</v>
      </c>
      <c r="AF9997">
        <v>10.866</v>
      </c>
      <c r="AG9997" t="s">
        <v>31</v>
      </c>
      <c r="AX9997" t="s">
        <v>31</v>
      </c>
      <c r="AY9997" t="s">
        <v>31</v>
      </c>
    </row>
    <row r="9998" spans="1:51">
      <c r="A9998" t="s">
        <v>2797</v>
      </c>
      <c r="B9998" t="s">
        <v>71</v>
      </c>
      <c r="C9998" t="s">
        <v>2712</v>
      </c>
      <c r="D9998" t="s">
        <v>2191</v>
      </c>
      <c r="E9998" t="s">
        <v>2192</v>
      </c>
      <c r="F9998" t="s">
        <v>2804</v>
      </c>
      <c r="G9998" t="s">
        <v>2777</v>
      </c>
      <c r="H9998" t="s">
        <v>2778</v>
      </c>
      <c r="I9998">
        <v>56.5</v>
      </c>
      <c r="J9998">
        <v>-3.0619999999999998</v>
      </c>
      <c r="L9998" t="s">
        <v>2398</v>
      </c>
      <c r="M9998">
        <v>2012</v>
      </c>
      <c r="N9998" t="s">
        <v>918</v>
      </c>
      <c r="R9998" t="s">
        <v>462</v>
      </c>
      <c r="T9998" t="s">
        <v>462</v>
      </c>
      <c r="U9998" t="s">
        <v>462</v>
      </c>
      <c r="V9998" t="s">
        <v>462</v>
      </c>
      <c r="W9998" t="s">
        <v>462</v>
      </c>
      <c r="X9998" t="s">
        <v>2794</v>
      </c>
      <c r="Y9998">
        <v>14.95</v>
      </c>
      <c r="Z9998">
        <v>35</v>
      </c>
      <c r="AA9998">
        <v>5</v>
      </c>
      <c r="AD9998" t="s">
        <v>476</v>
      </c>
      <c r="AE9998">
        <v>60.665999999999997</v>
      </c>
      <c r="AF9998">
        <v>10.866</v>
      </c>
      <c r="AG9998" t="s">
        <v>31</v>
      </c>
      <c r="AX9998" t="s">
        <v>31</v>
      </c>
      <c r="AY9998" t="s">
        <v>31</v>
      </c>
    </row>
    <row r="9999" spans="1:51">
      <c r="A9999" t="s">
        <v>2797</v>
      </c>
      <c r="B9999" t="s">
        <v>71</v>
      </c>
      <c r="C9999" t="s">
        <v>2712</v>
      </c>
      <c r="D9999" t="s">
        <v>2191</v>
      </c>
      <c r="E9999" t="s">
        <v>2192</v>
      </c>
      <c r="F9999" t="s">
        <v>2804</v>
      </c>
      <c r="G9999" t="s">
        <v>2777</v>
      </c>
      <c r="H9999" t="s">
        <v>2778</v>
      </c>
      <c r="I9999">
        <v>56.5</v>
      </c>
      <c r="J9999">
        <v>-3.0619999999999998</v>
      </c>
      <c r="L9999" t="s">
        <v>2398</v>
      </c>
      <c r="M9999">
        <v>2012</v>
      </c>
      <c r="N9999" t="s">
        <v>918</v>
      </c>
      <c r="R9999" t="s">
        <v>462</v>
      </c>
      <c r="T9999" t="s">
        <v>462</v>
      </c>
      <c r="U9999" t="s">
        <v>462</v>
      </c>
      <c r="V9999" t="s">
        <v>462</v>
      </c>
      <c r="W9999" t="s">
        <v>462</v>
      </c>
      <c r="X9999" t="s">
        <v>2794</v>
      </c>
      <c r="Y9999">
        <v>19.940000000000001</v>
      </c>
      <c r="Z9999">
        <v>42</v>
      </c>
      <c r="AA9999">
        <v>5</v>
      </c>
      <c r="AD9999" t="s">
        <v>476</v>
      </c>
      <c r="AE9999">
        <v>60.665999999999997</v>
      </c>
      <c r="AF9999">
        <v>10.866</v>
      </c>
      <c r="AG9999" t="s">
        <v>31</v>
      </c>
      <c r="AX9999" t="s">
        <v>31</v>
      </c>
      <c r="AY9999" t="s">
        <v>31</v>
      </c>
    </row>
    <row r="10000" spans="1:51">
      <c r="A10000" t="s">
        <v>2797</v>
      </c>
      <c r="B10000" t="s">
        <v>71</v>
      </c>
      <c r="C10000" t="s">
        <v>2712</v>
      </c>
      <c r="D10000" t="s">
        <v>2191</v>
      </c>
      <c r="E10000" t="s">
        <v>2192</v>
      </c>
      <c r="F10000" t="s">
        <v>2804</v>
      </c>
      <c r="G10000" t="s">
        <v>2777</v>
      </c>
      <c r="H10000" t="s">
        <v>2778</v>
      </c>
      <c r="I10000">
        <v>56.5</v>
      </c>
      <c r="J10000">
        <v>-3.0619999999999998</v>
      </c>
      <c r="L10000" t="s">
        <v>2398</v>
      </c>
      <c r="M10000">
        <v>2012</v>
      </c>
      <c r="N10000" t="s">
        <v>918</v>
      </c>
      <c r="R10000" t="s">
        <v>462</v>
      </c>
      <c r="T10000" t="s">
        <v>462</v>
      </c>
      <c r="U10000" t="s">
        <v>462</v>
      </c>
      <c r="V10000" t="s">
        <v>462</v>
      </c>
      <c r="W10000" t="s">
        <v>462</v>
      </c>
      <c r="X10000" t="s">
        <v>2794</v>
      </c>
      <c r="Y10000">
        <v>24.94</v>
      </c>
      <c r="Z10000">
        <v>49</v>
      </c>
      <c r="AA10000">
        <v>5</v>
      </c>
      <c r="AD10000" t="s">
        <v>476</v>
      </c>
      <c r="AE10000">
        <v>60.665999999999997</v>
      </c>
      <c r="AF10000">
        <v>10.866</v>
      </c>
      <c r="AG10000" t="s">
        <v>31</v>
      </c>
      <c r="AX10000" t="s">
        <v>31</v>
      </c>
      <c r="AY10000" t="s">
        <v>31</v>
      </c>
    </row>
    <row r="10001" spans="1:51">
      <c r="A10001" t="s">
        <v>2797</v>
      </c>
      <c r="B10001" t="s">
        <v>71</v>
      </c>
      <c r="C10001" t="s">
        <v>2712</v>
      </c>
      <c r="D10001" t="s">
        <v>2191</v>
      </c>
      <c r="E10001" t="s">
        <v>2192</v>
      </c>
      <c r="F10001" t="s">
        <v>2804</v>
      </c>
      <c r="G10001" t="s">
        <v>2777</v>
      </c>
      <c r="H10001" t="s">
        <v>2778</v>
      </c>
      <c r="I10001">
        <v>56.5</v>
      </c>
      <c r="J10001">
        <v>-3.0619999999999998</v>
      </c>
      <c r="L10001" t="s">
        <v>2398</v>
      </c>
      <c r="M10001">
        <v>2012</v>
      </c>
      <c r="N10001" t="s">
        <v>918</v>
      </c>
      <c r="R10001" t="s">
        <v>462</v>
      </c>
      <c r="T10001" t="s">
        <v>462</v>
      </c>
      <c r="U10001" t="s">
        <v>462</v>
      </c>
      <c r="V10001" t="s">
        <v>462</v>
      </c>
      <c r="W10001" t="s">
        <v>462</v>
      </c>
      <c r="X10001" t="s">
        <v>2794</v>
      </c>
      <c r="Y10001">
        <v>30.02</v>
      </c>
      <c r="Z10001">
        <v>56</v>
      </c>
      <c r="AA10001">
        <v>5</v>
      </c>
      <c r="AD10001" t="s">
        <v>476</v>
      </c>
      <c r="AE10001">
        <v>60.665999999999997</v>
      </c>
      <c r="AF10001">
        <v>10.866</v>
      </c>
      <c r="AG10001" t="s">
        <v>31</v>
      </c>
      <c r="AX10001" t="s">
        <v>31</v>
      </c>
      <c r="AY10001" t="s">
        <v>31</v>
      </c>
    </row>
    <row r="10002" spans="1:51">
      <c r="A10002" t="s">
        <v>2797</v>
      </c>
      <c r="B10002" t="s">
        <v>71</v>
      </c>
      <c r="C10002" t="s">
        <v>2712</v>
      </c>
      <c r="D10002" t="s">
        <v>2191</v>
      </c>
      <c r="E10002" t="s">
        <v>2192</v>
      </c>
      <c r="F10002" t="s">
        <v>2804</v>
      </c>
      <c r="G10002" t="s">
        <v>2777</v>
      </c>
      <c r="H10002" t="s">
        <v>2778</v>
      </c>
      <c r="I10002">
        <v>56.5</v>
      </c>
      <c r="J10002">
        <v>-3.0619999999999998</v>
      </c>
      <c r="L10002" t="s">
        <v>2398</v>
      </c>
      <c r="M10002">
        <v>2012</v>
      </c>
      <c r="N10002" t="s">
        <v>918</v>
      </c>
      <c r="R10002" t="s">
        <v>462</v>
      </c>
      <c r="T10002" t="s">
        <v>462</v>
      </c>
      <c r="U10002" t="s">
        <v>462</v>
      </c>
      <c r="V10002" t="s">
        <v>462</v>
      </c>
      <c r="W10002" t="s">
        <v>462</v>
      </c>
      <c r="X10002" t="s">
        <v>2794</v>
      </c>
      <c r="Y10002">
        <v>33.96</v>
      </c>
      <c r="Z10002">
        <v>63</v>
      </c>
      <c r="AA10002">
        <v>5</v>
      </c>
      <c r="AD10002" t="s">
        <v>476</v>
      </c>
      <c r="AE10002">
        <v>60.665999999999997</v>
      </c>
      <c r="AF10002">
        <v>10.866</v>
      </c>
      <c r="AG10002" t="s">
        <v>31</v>
      </c>
      <c r="AX10002" t="s">
        <v>31</v>
      </c>
      <c r="AY10002" t="s">
        <v>31</v>
      </c>
    </row>
    <row r="10003" spans="1:51">
      <c r="A10003" t="s">
        <v>2797</v>
      </c>
      <c r="B10003" t="s">
        <v>71</v>
      </c>
      <c r="C10003" t="s">
        <v>2712</v>
      </c>
      <c r="D10003" t="s">
        <v>2191</v>
      </c>
      <c r="E10003" t="s">
        <v>2192</v>
      </c>
      <c r="F10003" t="s">
        <v>2804</v>
      </c>
      <c r="G10003" t="s">
        <v>2777</v>
      </c>
      <c r="H10003" t="s">
        <v>2778</v>
      </c>
      <c r="I10003">
        <v>56.5</v>
      </c>
      <c r="J10003">
        <v>-3.0619999999999998</v>
      </c>
      <c r="L10003" t="s">
        <v>2398</v>
      </c>
      <c r="M10003">
        <v>2012</v>
      </c>
      <c r="N10003" t="s">
        <v>918</v>
      </c>
      <c r="R10003" t="s">
        <v>462</v>
      </c>
      <c r="T10003" t="s">
        <v>462</v>
      </c>
      <c r="U10003" t="s">
        <v>462</v>
      </c>
      <c r="V10003" t="s">
        <v>462</v>
      </c>
      <c r="W10003" t="s">
        <v>462</v>
      </c>
      <c r="X10003" t="s">
        <v>2794</v>
      </c>
      <c r="Y10003">
        <v>35.93</v>
      </c>
      <c r="Z10003">
        <v>70</v>
      </c>
      <c r="AA10003">
        <v>5</v>
      </c>
      <c r="AD10003" t="s">
        <v>476</v>
      </c>
      <c r="AE10003">
        <v>60.665999999999997</v>
      </c>
      <c r="AF10003">
        <v>10.866</v>
      </c>
      <c r="AG10003" t="s">
        <v>31</v>
      </c>
      <c r="AX10003" t="s">
        <v>31</v>
      </c>
      <c r="AY10003" t="s">
        <v>31</v>
      </c>
    </row>
    <row r="10004" spans="1:51">
      <c r="A10004" t="s">
        <v>2797</v>
      </c>
      <c r="B10004" t="s">
        <v>71</v>
      </c>
      <c r="C10004" t="s">
        <v>2712</v>
      </c>
      <c r="D10004" t="s">
        <v>2191</v>
      </c>
      <c r="E10004" t="s">
        <v>2192</v>
      </c>
      <c r="F10004" t="s">
        <v>2804</v>
      </c>
      <c r="G10004" t="s">
        <v>2777</v>
      </c>
      <c r="H10004" t="s">
        <v>2778</v>
      </c>
      <c r="I10004">
        <v>56.5</v>
      </c>
      <c r="J10004">
        <v>-3.0619999999999998</v>
      </c>
      <c r="L10004" t="s">
        <v>2398</v>
      </c>
      <c r="M10004">
        <v>2012</v>
      </c>
      <c r="N10004" t="s">
        <v>918</v>
      </c>
      <c r="R10004" t="s">
        <v>462</v>
      </c>
      <c r="T10004" t="s">
        <v>462</v>
      </c>
      <c r="U10004" t="s">
        <v>462</v>
      </c>
      <c r="V10004" t="s">
        <v>462</v>
      </c>
      <c r="W10004" t="s">
        <v>462</v>
      </c>
      <c r="X10004" t="s">
        <v>2794</v>
      </c>
      <c r="Y10004">
        <v>37.369999999999997</v>
      </c>
      <c r="Z10004">
        <v>77</v>
      </c>
      <c r="AA10004">
        <v>5</v>
      </c>
      <c r="AD10004" t="s">
        <v>476</v>
      </c>
      <c r="AE10004">
        <v>60.665999999999997</v>
      </c>
      <c r="AF10004">
        <v>10.866</v>
      </c>
      <c r="AG10004" t="s">
        <v>31</v>
      </c>
      <c r="AX10004" t="s">
        <v>31</v>
      </c>
      <c r="AY10004" t="s">
        <v>31</v>
      </c>
    </row>
    <row r="10005" spans="1:51">
      <c r="A10005" t="s">
        <v>2797</v>
      </c>
      <c r="B10005" t="s">
        <v>71</v>
      </c>
      <c r="C10005" t="s">
        <v>2712</v>
      </c>
      <c r="D10005" t="s">
        <v>2191</v>
      </c>
      <c r="E10005" t="s">
        <v>2192</v>
      </c>
      <c r="F10005" t="s">
        <v>2804</v>
      </c>
      <c r="G10005" t="s">
        <v>2777</v>
      </c>
      <c r="H10005" t="s">
        <v>2778</v>
      </c>
      <c r="I10005">
        <v>56.5</v>
      </c>
      <c r="J10005">
        <v>-3.0619999999999998</v>
      </c>
      <c r="L10005" t="s">
        <v>2398</v>
      </c>
      <c r="M10005">
        <v>2012</v>
      </c>
      <c r="N10005" t="s">
        <v>918</v>
      </c>
      <c r="R10005" t="s">
        <v>462</v>
      </c>
      <c r="T10005" t="s">
        <v>462</v>
      </c>
      <c r="U10005" t="s">
        <v>462</v>
      </c>
      <c r="V10005" t="s">
        <v>462</v>
      </c>
      <c r="W10005" t="s">
        <v>462</v>
      </c>
      <c r="X10005" t="s">
        <v>2794</v>
      </c>
      <c r="Y10005">
        <v>38.81</v>
      </c>
      <c r="Z10005">
        <v>84</v>
      </c>
      <c r="AA10005">
        <v>5</v>
      </c>
      <c r="AD10005" t="s">
        <v>476</v>
      </c>
      <c r="AE10005">
        <v>60.665999999999997</v>
      </c>
      <c r="AF10005">
        <v>10.866</v>
      </c>
      <c r="AG10005" t="s">
        <v>31</v>
      </c>
      <c r="AX10005" t="s">
        <v>31</v>
      </c>
      <c r="AY10005" t="s">
        <v>31</v>
      </c>
    </row>
    <row r="10006" spans="1:51">
      <c r="A10006" t="s">
        <v>2797</v>
      </c>
      <c r="B10006" t="s">
        <v>71</v>
      </c>
      <c r="C10006" t="s">
        <v>2712</v>
      </c>
      <c r="D10006" t="s">
        <v>2191</v>
      </c>
      <c r="E10006" t="s">
        <v>2192</v>
      </c>
      <c r="F10006" t="s">
        <v>2804</v>
      </c>
      <c r="G10006" t="s">
        <v>2777</v>
      </c>
      <c r="H10006" t="s">
        <v>2778</v>
      </c>
      <c r="I10006">
        <v>56.5</v>
      </c>
      <c r="J10006">
        <v>-3.0619999999999998</v>
      </c>
      <c r="L10006" t="s">
        <v>2398</v>
      </c>
      <c r="M10006">
        <v>2012</v>
      </c>
      <c r="N10006" t="s">
        <v>918</v>
      </c>
      <c r="R10006" t="s">
        <v>462</v>
      </c>
      <c r="T10006" t="s">
        <v>462</v>
      </c>
      <c r="U10006" t="s">
        <v>462</v>
      </c>
      <c r="V10006" t="s">
        <v>462</v>
      </c>
      <c r="W10006" t="s">
        <v>462</v>
      </c>
      <c r="X10006" t="s">
        <v>2794</v>
      </c>
      <c r="Y10006">
        <v>39.24</v>
      </c>
      <c r="Z10006">
        <v>91</v>
      </c>
      <c r="AA10006">
        <v>5</v>
      </c>
      <c r="AD10006" t="s">
        <v>476</v>
      </c>
      <c r="AE10006">
        <v>60.665999999999997</v>
      </c>
      <c r="AF10006">
        <v>10.866</v>
      </c>
      <c r="AG10006" t="s">
        <v>31</v>
      </c>
      <c r="AX10006" t="s">
        <v>31</v>
      </c>
      <c r="AY10006" t="s">
        <v>31</v>
      </c>
    </row>
    <row r="10007" spans="1:51">
      <c r="A10007" t="s">
        <v>2797</v>
      </c>
      <c r="B10007" t="s">
        <v>71</v>
      </c>
      <c r="C10007" t="s">
        <v>2712</v>
      </c>
      <c r="D10007" t="s">
        <v>2191</v>
      </c>
      <c r="E10007" t="s">
        <v>2192</v>
      </c>
      <c r="F10007" t="s">
        <v>2804</v>
      </c>
      <c r="G10007" t="s">
        <v>2777</v>
      </c>
      <c r="H10007" t="s">
        <v>2778</v>
      </c>
      <c r="I10007">
        <v>56.5</v>
      </c>
      <c r="J10007">
        <v>-3.0619999999999998</v>
      </c>
      <c r="L10007" t="s">
        <v>2398</v>
      </c>
      <c r="M10007">
        <v>2012</v>
      </c>
      <c r="N10007" t="s">
        <v>918</v>
      </c>
      <c r="R10007" t="s">
        <v>462</v>
      </c>
      <c r="T10007" t="s">
        <v>462</v>
      </c>
      <c r="U10007" t="s">
        <v>462</v>
      </c>
      <c r="V10007" t="s">
        <v>462</v>
      </c>
      <c r="W10007" t="s">
        <v>462</v>
      </c>
      <c r="X10007" t="s">
        <v>2794</v>
      </c>
      <c r="Y10007">
        <v>39.24</v>
      </c>
      <c r="Z10007">
        <v>98</v>
      </c>
      <c r="AA10007">
        <v>5</v>
      </c>
      <c r="AD10007" t="s">
        <v>476</v>
      </c>
      <c r="AE10007">
        <v>60.665999999999997</v>
      </c>
      <c r="AF10007">
        <v>10.866</v>
      </c>
      <c r="AG10007" t="s">
        <v>31</v>
      </c>
      <c r="AX10007" t="s">
        <v>31</v>
      </c>
      <c r="AY10007" t="s">
        <v>31</v>
      </c>
    </row>
    <row r="10008" spans="1:51">
      <c r="A10008" t="s">
        <v>2797</v>
      </c>
      <c r="B10008" t="s">
        <v>71</v>
      </c>
      <c r="C10008" t="s">
        <v>2712</v>
      </c>
      <c r="D10008" t="s">
        <v>2191</v>
      </c>
      <c r="E10008" t="s">
        <v>2192</v>
      </c>
      <c r="F10008" t="s">
        <v>2804</v>
      </c>
      <c r="G10008" t="s">
        <v>2777</v>
      </c>
      <c r="H10008" t="s">
        <v>2778</v>
      </c>
      <c r="I10008">
        <v>56.5</v>
      </c>
      <c r="J10008">
        <v>-3.0619999999999998</v>
      </c>
      <c r="L10008" t="s">
        <v>2398</v>
      </c>
      <c r="M10008">
        <v>2012</v>
      </c>
      <c r="N10008" t="s">
        <v>918</v>
      </c>
      <c r="R10008" t="s">
        <v>462</v>
      </c>
      <c r="T10008" t="s">
        <v>462</v>
      </c>
      <c r="U10008" t="s">
        <v>462</v>
      </c>
      <c r="V10008" t="s">
        <v>462</v>
      </c>
      <c r="W10008" t="s">
        <v>462</v>
      </c>
      <c r="X10008" t="s">
        <v>2794</v>
      </c>
      <c r="Y10008">
        <v>39.24</v>
      </c>
      <c r="Z10008">
        <v>105</v>
      </c>
      <c r="AA10008">
        <v>5</v>
      </c>
      <c r="AD10008" t="s">
        <v>476</v>
      </c>
      <c r="AE10008">
        <v>60.665999999999997</v>
      </c>
      <c r="AF10008">
        <v>10.866</v>
      </c>
      <c r="AG10008" t="s">
        <v>31</v>
      </c>
      <c r="AX10008" t="s">
        <v>31</v>
      </c>
      <c r="AY10008" t="s">
        <v>31</v>
      </c>
    </row>
    <row r="10009" spans="1:51">
      <c r="A10009" t="s">
        <v>2797</v>
      </c>
      <c r="B10009" t="s">
        <v>71</v>
      </c>
      <c r="C10009" t="s">
        <v>2712</v>
      </c>
      <c r="D10009" t="s">
        <v>2191</v>
      </c>
      <c r="E10009" t="s">
        <v>2192</v>
      </c>
      <c r="F10009" t="s">
        <v>2782</v>
      </c>
      <c r="G10009" t="s">
        <v>2783</v>
      </c>
      <c r="I10009">
        <v>51.966000000000001</v>
      </c>
      <c r="J10009">
        <v>20.154</v>
      </c>
      <c r="L10009" t="s">
        <v>2398</v>
      </c>
      <c r="M10009">
        <v>2012</v>
      </c>
      <c r="N10009" t="s">
        <v>918</v>
      </c>
      <c r="R10009" t="s">
        <v>462</v>
      </c>
      <c r="T10009" t="s">
        <v>462</v>
      </c>
      <c r="U10009" t="s">
        <v>462</v>
      </c>
      <c r="V10009" t="s">
        <v>462</v>
      </c>
      <c r="W10009" t="s">
        <v>462</v>
      </c>
      <c r="X10009" t="s">
        <v>2794</v>
      </c>
      <c r="Y10009">
        <v>0</v>
      </c>
      <c r="Z10009">
        <v>14</v>
      </c>
      <c r="AA10009">
        <v>5</v>
      </c>
      <c r="AD10009" t="s">
        <v>476</v>
      </c>
      <c r="AE10009">
        <v>60.665999999999997</v>
      </c>
      <c r="AF10009">
        <v>10.866</v>
      </c>
      <c r="AG10009" t="s">
        <v>31</v>
      </c>
      <c r="AX10009" t="s">
        <v>31</v>
      </c>
      <c r="AY10009" t="s">
        <v>31</v>
      </c>
    </row>
    <row r="10010" spans="1:51">
      <c r="A10010" t="s">
        <v>2797</v>
      </c>
      <c r="B10010" t="s">
        <v>71</v>
      </c>
      <c r="C10010" t="s">
        <v>2712</v>
      </c>
      <c r="D10010" t="s">
        <v>2191</v>
      </c>
      <c r="E10010" t="s">
        <v>2192</v>
      </c>
      <c r="F10010" t="s">
        <v>2782</v>
      </c>
      <c r="G10010" t="s">
        <v>2783</v>
      </c>
      <c r="I10010">
        <v>51.966000000000001</v>
      </c>
      <c r="J10010">
        <v>20.154</v>
      </c>
      <c r="L10010" t="s">
        <v>2398</v>
      </c>
      <c r="M10010">
        <v>2012</v>
      </c>
      <c r="N10010" t="s">
        <v>918</v>
      </c>
      <c r="R10010" t="s">
        <v>462</v>
      </c>
      <c r="T10010" t="s">
        <v>462</v>
      </c>
      <c r="U10010" t="s">
        <v>462</v>
      </c>
      <c r="V10010" t="s">
        <v>462</v>
      </c>
      <c r="W10010" t="s">
        <v>462</v>
      </c>
      <c r="X10010" t="s">
        <v>2794</v>
      </c>
      <c r="Y10010">
        <v>0</v>
      </c>
      <c r="Z10010">
        <v>21</v>
      </c>
      <c r="AA10010">
        <v>5</v>
      </c>
      <c r="AD10010" t="s">
        <v>476</v>
      </c>
      <c r="AE10010">
        <v>60.665999999999997</v>
      </c>
      <c r="AF10010">
        <v>10.866</v>
      </c>
      <c r="AG10010" t="s">
        <v>31</v>
      </c>
      <c r="AX10010" t="s">
        <v>31</v>
      </c>
      <c r="AY10010" t="s">
        <v>31</v>
      </c>
    </row>
    <row r="10011" spans="1:51">
      <c r="A10011" t="s">
        <v>2797</v>
      </c>
      <c r="B10011" t="s">
        <v>71</v>
      </c>
      <c r="C10011" t="s">
        <v>2712</v>
      </c>
      <c r="D10011" t="s">
        <v>2191</v>
      </c>
      <c r="E10011" t="s">
        <v>2192</v>
      </c>
      <c r="F10011" t="s">
        <v>2782</v>
      </c>
      <c r="G10011" t="s">
        <v>2783</v>
      </c>
      <c r="I10011">
        <v>51.966000000000001</v>
      </c>
      <c r="J10011">
        <v>20.154</v>
      </c>
      <c r="L10011" t="s">
        <v>2398</v>
      </c>
      <c r="M10011">
        <v>2012</v>
      </c>
      <c r="N10011" t="s">
        <v>918</v>
      </c>
      <c r="R10011" t="s">
        <v>462</v>
      </c>
      <c r="T10011" t="s">
        <v>462</v>
      </c>
      <c r="U10011" t="s">
        <v>462</v>
      </c>
      <c r="V10011" t="s">
        <v>462</v>
      </c>
      <c r="W10011" t="s">
        <v>462</v>
      </c>
      <c r="X10011" t="s">
        <v>2794</v>
      </c>
      <c r="Y10011">
        <v>8.09</v>
      </c>
      <c r="Z10011">
        <v>28</v>
      </c>
      <c r="AA10011">
        <v>5</v>
      </c>
      <c r="AD10011" t="s">
        <v>476</v>
      </c>
      <c r="AE10011">
        <v>60.665999999999997</v>
      </c>
      <c r="AF10011">
        <v>10.866</v>
      </c>
      <c r="AG10011" t="s">
        <v>31</v>
      </c>
      <c r="AX10011" t="s">
        <v>31</v>
      </c>
      <c r="AY10011" t="s">
        <v>31</v>
      </c>
    </row>
    <row r="10012" spans="1:51">
      <c r="A10012" t="s">
        <v>2797</v>
      </c>
      <c r="B10012" t="s">
        <v>71</v>
      </c>
      <c r="C10012" t="s">
        <v>2712</v>
      </c>
      <c r="D10012" t="s">
        <v>2191</v>
      </c>
      <c r="E10012" t="s">
        <v>2192</v>
      </c>
      <c r="F10012" t="s">
        <v>2782</v>
      </c>
      <c r="G10012" t="s">
        <v>2783</v>
      </c>
      <c r="I10012">
        <v>51.966000000000001</v>
      </c>
      <c r="J10012">
        <v>20.154</v>
      </c>
      <c r="L10012" t="s">
        <v>2398</v>
      </c>
      <c r="M10012">
        <v>2012</v>
      </c>
      <c r="N10012" t="s">
        <v>918</v>
      </c>
      <c r="R10012" t="s">
        <v>462</v>
      </c>
      <c r="T10012" t="s">
        <v>462</v>
      </c>
      <c r="U10012" t="s">
        <v>462</v>
      </c>
      <c r="V10012" t="s">
        <v>462</v>
      </c>
      <c r="W10012" t="s">
        <v>462</v>
      </c>
      <c r="X10012" t="s">
        <v>2794</v>
      </c>
      <c r="Y10012">
        <v>13.13</v>
      </c>
      <c r="Z10012">
        <v>35</v>
      </c>
      <c r="AA10012">
        <v>5</v>
      </c>
      <c r="AD10012" t="s">
        <v>476</v>
      </c>
      <c r="AE10012">
        <v>60.665999999999997</v>
      </c>
      <c r="AF10012">
        <v>10.866</v>
      </c>
      <c r="AG10012" t="s">
        <v>31</v>
      </c>
      <c r="AX10012" t="s">
        <v>31</v>
      </c>
      <c r="AY10012" t="s">
        <v>31</v>
      </c>
    </row>
    <row r="10013" spans="1:51">
      <c r="A10013" t="s">
        <v>2797</v>
      </c>
      <c r="B10013" t="s">
        <v>71</v>
      </c>
      <c r="C10013" t="s">
        <v>2712</v>
      </c>
      <c r="D10013" t="s">
        <v>2191</v>
      </c>
      <c r="E10013" t="s">
        <v>2192</v>
      </c>
      <c r="F10013" t="s">
        <v>2782</v>
      </c>
      <c r="G10013" t="s">
        <v>2783</v>
      </c>
      <c r="I10013">
        <v>51.966000000000001</v>
      </c>
      <c r="J10013">
        <v>20.154</v>
      </c>
      <c r="L10013" t="s">
        <v>2398</v>
      </c>
      <c r="M10013">
        <v>2012</v>
      </c>
      <c r="N10013" t="s">
        <v>918</v>
      </c>
      <c r="R10013" t="s">
        <v>462</v>
      </c>
      <c r="T10013" t="s">
        <v>462</v>
      </c>
      <c r="U10013" t="s">
        <v>462</v>
      </c>
      <c r="V10013" t="s">
        <v>462</v>
      </c>
      <c r="W10013" t="s">
        <v>462</v>
      </c>
      <c r="X10013" t="s">
        <v>2794</v>
      </c>
      <c r="Y10013">
        <v>18.07</v>
      </c>
      <c r="Z10013">
        <v>42</v>
      </c>
      <c r="AA10013">
        <v>5</v>
      </c>
      <c r="AD10013" t="s">
        <v>476</v>
      </c>
      <c r="AE10013">
        <v>60.665999999999997</v>
      </c>
      <c r="AF10013">
        <v>10.866</v>
      </c>
      <c r="AG10013" t="s">
        <v>31</v>
      </c>
      <c r="AX10013" t="s">
        <v>31</v>
      </c>
      <c r="AY10013" t="s">
        <v>31</v>
      </c>
    </row>
    <row r="10014" spans="1:51">
      <c r="A10014" t="s">
        <v>2797</v>
      </c>
      <c r="B10014" t="s">
        <v>71</v>
      </c>
      <c r="C10014" t="s">
        <v>2712</v>
      </c>
      <c r="D10014" t="s">
        <v>2191</v>
      </c>
      <c r="E10014" t="s">
        <v>2192</v>
      </c>
      <c r="F10014" t="s">
        <v>2782</v>
      </c>
      <c r="G10014" t="s">
        <v>2783</v>
      </c>
      <c r="I10014">
        <v>51.966000000000001</v>
      </c>
      <c r="J10014">
        <v>20.154</v>
      </c>
      <c r="L10014" t="s">
        <v>2398</v>
      </c>
      <c r="M10014">
        <v>2012</v>
      </c>
      <c r="N10014" t="s">
        <v>918</v>
      </c>
      <c r="R10014" t="s">
        <v>462</v>
      </c>
      <c r="T10014" t="s">
        <v>462</v>
      </c>
      <c r="U10014" t="s">
        <v>462</v>
      </c>
      <c r="V10014" t="s">
        <v>462</v>
      </c>
      <c r="W10014" t="s">
        <v>462</v>
      </c>
      <c r="X10014" t="s">
        <v>2794</v>
      </c>
      <c r="Y10014">
        <v>22.97</v>
      </c>
      <c r="Z10014">
        <v>49</v>
      </c>
      <c r="AA10014">
        <v>5</v>
      </c>
      <c r="AD10014" t="s">
        <v>476</v>
      </c>
      <c r="AE10014">
        <v>60.665999999999997</v>
      </c>
      <c r="AF10014">
        <v>10.866</v>
      </c>
      <c r="AG10014" t="s">
        <v>31</v>
      </c>
      <c r="AX10014" t="s">
        <v>31</v>
      </c>
      <c r="AY10014" t="s">
        <v>31</v>
      </c>
    </row>
    <row r="10015" spans="1:51">
      <c r="A10015" t="s">
        <v>2797</v>
      </c>
      <c r="B10015" t="s">
        <v>71</v>
      </c>
      <c r="C10015" t="s">
        <v>2712</v>
      </c>
      <c r="D10015" t="s">
        <v>2191</v>
      </c>
      <c r="E10015" t="s">
        <v>2192</v>
      </c>
      <c r="F10015" t="s">
        <v>2782</v>
      </c>
      <c r="G10015" t="s">
        <v>2783</v>
      </c>
      <c r="I10015">
        <v>51.966000000000001</v>
      </c>
      <c r="J10015">
        <v>20.154</v>
      </c>
      <c r="L10015" t="s">
        <v>2398</v>
      </c>
      <c r="M10015">
        <v>2012</v>
      </c>
      <c r="N10015" t="s">
        <v>918</v>
      </c>
      <c r="R10015" t="s">
        <v>462</v>
      </c>
      <c r="T10015" t="s">
        <v>462</v>
      </c>
      <c r="U10015" t="s">
        <v>462</v>
      </c>
      <c r="V10015" t="s">
        <v>462</v>
      </c>
      <c r="W10015" t="s">
        <v>462</v>
      </c>
      <c r="X10015" t="s">
        <v>2794</v>
      </c>
      <c r="Y10015">
        <v>27.05</v>
      </c>
      <c r="Z10015">
        <v>56</v>
      </c>
      <c r="AA10015">
        <v>5</v>
      </c>
      <c r="AD10015" t="s">
        <v>476</v>
      </c>
      <c r="AE10015">
        <v>60.665999999999997</v>
      </c>
      <c r="AF10015">
        <v>10.866</v>
      </c>
      <c r="AG10015" t="s">
        <v>31</v>
      </c>
      <c r="AX10015" t="s">
        <v>31</v>
      </c>
      <c r="AY10015" t="s">
        <v>31</v>
      </c>
    </row>
    <row r="10016" spans="1:51">
      <c r="A10016" t="s">
        <v>2797</v>
      </c>
      <c r="B10016" t="s">
        <v>71</v>
      </c>
      <c r="C10016" t="s">
        <v>2712</v>
      </c>
      <c r="D10016" t="s">
        <v>2191</v>
      </c>
      <c r="E10016" t="s">
        <v>2192</v>
      </c>
      <c r="F10016" t="s">
        <v>2782</v>
      </c>
      <c r="G10016" t="s">
        <v>2783</v>
      </c>
      <c r="I10016">
        <v>51.966000000000001</v>
      </c>
      <c r="J10016">
        <v>20.154</v>
      </c>
      <c r="L10016" t="s">
        <v>2398</v>
      </c>
      <c r="M10016">
        <v>2012</v>
      </c>
      <c r="N10016" t="s">
        <v>918</v>
      </c>
      <c r="R10016" t="s">
        <v>462</v>
      </c>
      <c r="T10016" t="s">
        <v>462</v>
      </c>
      <c r="U10016" t="s">
        <v>462</v>
      </c>
      <c r="V10016" t="s">
        <v>462</v>
      </c>
      <c r="W10016" t="s">
        <v>462</v>
      </c>
      <c r="X10016" t="s">
        <v>2794</v>
      </c>
      <c r="Y10016">
        <v>30.02</v>
      </c>
      <c r="Z10016">
        <v>63</v>
      </c>
      <c r="AA10016">
        <v>5</v>
      </c>
      <c r="AD10016" t="s">
        <v>476</v>
      </c>
      <c r="AE10016">
        <v>60.665999999999997</v>
      </c>
      <c r="AF10016">
        <v>10.866</v>
      </c>
      <c r="AG10016" t="s">
        <v>31</v>
      </c>
      <c r="AX10016" t="s">
        <v>31</v>
      </c>
      <c r="AY10016" t="s">
        <v>31</v>
      </c>
    </row>
    <row r="10017" spans="1:51">
      <c r="A10017" t="s">
        <v>2797</v>
      </c>
      <c r="B10017" t="s">
        <v>71</v>
      </c>
      <c r="C10017" t="s">
        <v>2712</v>
      </c>
      <c r="D10017" t="s">
        <v>2191</v>
      </c>
      <c r="E10017" t="s">
        <v>2192</v>
      </c>
      <c r="F10017" t="s">
        <v>2782</v>
      </c>
      <c r="G10017" t="s">
        <v>2783</v>
      </c>
      <c r="I10017">
        <v>51.966000000000001</v>
      </c>
      <c r="J10017">
        <v>20.154</v>
      </c>
      <c r="L10017" t="s">
        <v>2398</v>
      </c>
      <c r="M10017">
        <v>2012</v>
      </c>
      <c r="N10017" t="s">
        <v>918</v>
      </c>
      <c r="R10017" t="s">
        <v>462</v>
      </c>
      <c r="T10017" t="s">
        <v>462</v>
      </c>
      <c r="U10017" t="s">
        <v>462</v>
      </c>
      <c r="V10017" t="s">
        <v>462</v>
      </c>
      <c r="W10017" t="s">
        <v>462</v>
      </c>
      <c r="X10017" t="s">
        <v>2794</v>
      </c>
      <c r="Y10017">
        <v>31.85</v>
      </c>
      <c r="Z10017">
        <v>70</v>
      </c>
      <c r="AA10017">
        <v>5</v>
      </c>
      <c r="AD10017" t="s">
        <v>476</v>
      </c>
      <c r="AE10017">
        <v>60.665999999999997</v>
      </c>
      <c r="AF10017">
        <v>10.866</v>
      </c>
      <c r="AG10017" t="s">
        <v>31</v>
      </c>
      <c r="AX10017" t="s">
        <v>31</v>
      </c>
      <c r="AY10017" t="s">
        <v>31</v>
      </c>
    </row>
    <row r="10018" spans="1:51">
      <c r="A10018" t="s">
        <v>2797</v>
      </c>
      <c r="B10018" t="s">
        <v>71</v>
      </c>
      <c r="C10018" t="s">
        <v>2712</v>
      </c>
      <c r="D10018" t="s">
        <v>2191</v>
      </c>
      <c r="E10018" t="s">
        <v>2192</v>
      </c>
      <c r="F10018" t="s">
        <v>2782</v>
      </c>
      <c r="G10018" t="s">
        <v>2783</v>
      </c>
      <c r="I10018">
        <v>51.966000000000001</v>
      </c>
      <c r="J10018">
        <v>20.154</v>
      </c>
      <c r="L10018" t="s">
        <v>2398</v>
      </c>
      <c r="M10018">
        <v>2012</v>
      </c>
      <c r="N10018" t="s">
        <v>918</v>
      </c>
      <c r="R10018" t="s">
        <v>462</v>
      </c>
      <c r="T10018" t="s">
        <v>462</v>
      </c>
      <c r="U10018" t="s">
        <v>462</v>
      </c>
      <c r="V10018" t="s">
        <v>462</v>
      </c>
      <c r="W10018" t="s">
        <v>462</v>
      </c>
      <c r="X10018" t="s">
        <v>2794</v>
      </c>
      <c r="Y10018">
        <v>33.479999999999997</v>
      </c>
      <c r="Z10018">
        <v>77</v>
      </c>
      <c r="AA10018">
        <v>5</v>
      </c>
      <c r="AD10018" t="s">
        <v>476</v>
      </c>
      <c r="AE10018">
        <v>60.665999999999997</v>
      </c>
      <c r="AF10018">
        <v>10.866</v>
      </c>
      <c r="AG10018" t="s">
        <v>31</v>
      </c>
      <c r="AX10018" t="s">
        <v>31</v>
      </c>
      <c r="AY10018" t="s">
        <v>31</v>
      </c>
    </row>
    <row r="10019" spans="1:51">
      <c r="A10019" t="s">
        <v>2797</v>
      </c>
      <c r="B10019" t="s">
        <v>71</v>
      </c>
      <c r="C10019" t="s">
        <v>2712</v>
      </c>
      <c r="D10019" t="s">
        <v>2191</v>
      </c>
      <c r="E10019" t="s">
        <v>2192</v>
      </c>
      <c r="F10019" t="s">
        <v>2782</v>
      </c>
      <c r="G10019" t="s">
        <v>2783</v>
      </c>
      <c r="I10019">
        <v>51.966000000000001</v>
      </c>
      <c r="J10019">
        <v>20.154</v>
      </c>
      <c r="L10019" t="s">
        <v>2398</v>
      </c>
      <c r="M10019">
        <v>2012</v>
      </c>
      <c r="N10019" t="s">
        <v>918</v>
      </c>
      <c r="R10019" t="s">
        <v>462</v>
      </c>
      <c r="T10019" t="s">
        <v>462</v>
      </c>
      <c r="U10019" t="s">
        <v>462</v>
      </c>
      <c r="V10019" t="s">
        <v>462</v>
      </c>
      <c r="W10019" t="s">
        <v>462</v>
      </c>
      <c r="X10019" t="s">
        <v>2794</v>
      </c>
      <c r="Y10019">
        <v>34.97</v>
      </c>
      <c r="Z10019">
        <v>84</v>
      </c>
      <c r="AA10019">
        <v>5</v>
      </c>
      <c r="AD10019" t="s">
        <v>476</v>
      </c>
      <c r="AE10019">
        <v>60.665999999999997</v>
      </c>
      <c r="AF10019">
        <v>10.866</v>
      </c>
      <c r="AG10019" t="s">
        <v>31</v>
      </c>
      <c r="AX10019" t="s">
        <v>31</v>
      </c>
      <c r="AY10019" t="s">
        <v>31</v>
      </c>
    </row>
    <row r="10020" spans="1:51">
      <c r="A10020" t="s">
        <v>2797</v>
      </c>
      <c r="B10020" t="s">
        <v>71</v>
      </c>
      <c r="C10020" t="s">
        <v>2712</v>
      </c>
      <c r="D10020" t="s">
        <v>2191</v>
      </c>
      <c r="E10020" t="s">
        <v>2192</v>
      </c>
      <c r="F10020" t="s">
        <v>2782</v>
      </c>
      <c r="G10020" t="s">
        <v>2783</v>
      </c>
      <c r="I10020">
        <v>51.966000000000001</v>
      </c>
      <c r="J10020">
        <v>20.154</v>
      </c>
      <c r="L10020" t="s">
        <v>2398</v>
      </c>
      <c r="M10020">
        <v>2012</v>
      </c>
      <c r="N10020" t="s">
        <v>918</v>
      </c>
      <c r="R10020" t="s">
        <v>462</v>
      </c>
      <c r="T10020" t="s">
        <v>462</v>
      </c>
      <c r="U10020" t="s">
        <v>462</v>
      </c>
      <c r="V10020" t="s">
        <v>462</v>
      </c>
      <c r="W10020" t="s">
        <v>462</v>
      </c>
      <c r="X10020" t="s">
        <v>2794</v>
      </c>
      <c r="Y10020">
        <v>36.119999999999997</v>
      </c>
      <c r="Z10020">
        <v>91</v>
      </c>
      <c r="AA10020">
        <v>5</v>
      </c>
      <c r="AD10020" t="s">
        <v>476</v>
      </c>
      <c r="AE10020">
        <v>60.665999999999997</v>
      </c>
      <c r="AF10020">
        <v>10.866</v>
      </c>
      <c r="AG10020" t="s">
        <v>31</v>
      </c>
      <c r="AX10020" t="s">
        <v>31</v>
      </c>
      <c r="AY10020" t="s">
        <v>31</v>
      </c>
    </row>
    <row r="10021" spans="1:51">
      <c r="A10021" t="s">
        <v>2797</v>
      </c>
      <c r="B10021" t="s">
        <v>71</v>
      </c>
      <c r="C10021" t="s">
        <v>2712</v>
      </c>
      <c r="D10021" t="s">
        <v>2191</v>
      </c>
      <c r="E10021" t="s">
        <v>2192</v>
      </c>
      <c r="F10021" t="s">
        <v>2782</v>
      </c>
      <c r="G10021" t="s">
        <v>2783</v>
      </c>
      <c r="I10021">
        <v>51.966000000000001</v>
      </c>
      <c r="J10021">
        <v>20.154</v>
      </c>
      <c r="L10021" t="s">
        <v>2398</v>
      </c>
      <c r="M10021">
        <v>2012</v>
      </c>
      <c r="N10021" t="s">
        <v>918</v>
      </c>
      <c r="R10021" t="s">
        <v>462</v>
      </c>
      <c r="T10021" t="s">
        <v>462</v>
      </c>
      <c r="U10021" t="s">
        <v>462</v>
      </c>
      <c r="V10021" t="s">
        <v>462</v>
      </c>
      <c r="W10021" t="s">
        <v>462</v>
      </c>
      <c r="X10021" t="s">
        <v>2794</v>
      </c>
      <c r="Y10021">
        <v>36.17</v>
      </c>
      <c r="Z10021">
        <v>98</v>
      </c>
      <c r="AA10021">
        <v>5</v>
      </c>
      <c r="AD10021" t="s">
        <v>476</v>
      </c>
      <c r="AE10021">
        <v>60.665999999999997</v>
      </c>
      <c r="AF10021">
        <v>10.866</v>
      </c>
      <c r="AG10021" t="s">
        <v>31</v>
      </c>
      <c r="AX10021" t="s">
        <v>31</v>
      </c>
      <c r="AY10021" t="s">
        <v>31</v>
      </c>
    </row>
    <row r="10022" spans="1:51">
      <c r="A10022" t="s">
        <v>2797</v>
      </c>
      <c r="B10022" t="s">
        <v>71</v>
      </c>
      <c r="C10022" t="s">
        <v>2712</v>
      </c>
      <c r="D10022" t="s">
        <v>2191</v>
      </c>
      <c r="E10022" t="s">
        <v>2192</v>
      </c>
      <c r="F10022" t="s">
        <v>2782</v>
      </c>
      <c r="G10022" t="s">
        <v>2783</v>
      </c>
      <c r="I10022">
        <v>51.966000000000001</v>
      </c>
      <c r="J10022">
        <v>20.154</v>
      </c>
      <c r="L10022" t="s">
        <v>2398</v>
      </c>
      <c r="M10022">
        <v>2012</v>
      </c>
      <c r="N10022" t="s">
        <v>918</v>
      </c>
      <c r="R10022" t="s">
        <v>462</v>
      </c>
      <c r="T10022" t="s">
        <v>462</v>
      </c>
      <c r="U10022" t="s">
        <v>462</v>
      </c>
      <c r="V10022" t="s">
        <v>462</v>
      </c>
      <c r="W10022" t="s">
        <v>462</v>
      </c>
      <c r="X10022" t="s">
        <v>2794</v>
      </c>
      <c r="Y10022">
        <v>36.17</v>
      </c>
      <c r="Z10022">
        <v>105</v>
      </c>
      <c r="AA10022">
        <v>5</v>
      </c>
      <c r="AD10022" t="s">
        <v>476</v>
      </c>
      <c r="AE10022">
        <v>60.665999999999997</v>
      </c>
      <c r="AF10022">
        <v>10.866</v>
      </c>
      <c r="AG10022" t="s">
        <v>31</v>
      </c>
      <c r="AX10022" t="s">
        <v>31</v>
      </c>
      <c r="AY10022" t="s">
        <v>31</v>
      </c>
    </row>
    <row r="10023" spans="1:51">
      <c r="A10023" t="s">
        <v>2797</v>
      </c>
      <c r="B10023" t="s">
        <v>71</v>
      </c>
      <c r="C10023" t="s">
        <v>2712</v>
      </c>
      <c r="D10023" t="s">
        <v>2191</v>
      </c>
      <c r="E10023" t="s">
        <v>2192</v>
      </c>
      <c r="F10023" t="s">
        <v>2806</v>
      </c>
      <c r="G10023" t="s">
        <v>2777</v>
      </c>
      <c r="H10023" t="s">
        <v>2778</v>
      </c>
      <c r="I10023">
        <v>56.5</v>
      </c>
      <c r="J10023">
        <v>-3.0619999999999998</v>
      </c>
      <c r="L10023" t="s">
        <v>2398</v>
      </c>
      <c r="M10023">
        <v>2012</v>
      </c>
      <c r="N10023" t="s">
        <v>918</v>
      </c>
      <c r="R10023" t="s">
        <v>462</v>
      </c>
      <c r="T10023" t="s">
        <v>462</v>
      </c>
      <c r="U10023" t="s">
        <v>462</v>
      </c>
      <c r="V10023" t="s">
        <v>462</v>
      </c>
      <c r="W10023" t="s">
        <v>462</v>
      </c>
      <c r="X10023" t="s">
        <v>2794</v>
      </c>
      <c r="Y10023">
        <v>0</v>
      </c>
      <c r="Z10023">
        <v>14</v>
      </c>
      <c r="AA10023">
        <v>5</v>
      </c>
      <c r="AD10023" t="s">
        <v>476</v>
      </c>
      <c r="AE10023">
        <v>60.665999999999997</v>
      </c>
      <c r="AF10023">
        <v>10.866</v>
      </c>
      <c r="AG10023" t="s">
        <v>31</v>
      </c>
      <c r="AX10023" t="s">
        <v>31</v>
      </c>
      <c r="AY10023" t="s">
        <v>31</v>
      </c>
    </row>
    <row r="10024" spans="1:51">
      <c r="A10024" t="s">
        <v>2797</v>
      </c>
      <c r="B10024" t="s">
        <v>71</v>
      </c>
      <c r="C10024" t="s">
        <v>2712</v>
      </c>
      <c r="D10024" t="s">
        <v>2191</v>
      </c>
      <c r="E10024" t="s">
        <v>2192</v>
      </c>
      <c r="F10024" t="s">
        <v>2806</v>
      </c>
      <c r="G10024" t="s">
        <v>2777</v>
      </c>
      <c r="H10024" t="s">
        <v>2778</v>
      </c>
      <c r="I10024">
        <v>56.5</v>
      </c>
      <c r="J10024">
        <v>-3.0619999999999998</v>
      </c>
      <c r="L10024" t="s">
        <v>2398</v>
      </c>
      <c r="M10024">
        <v>2012</v>
      </c>
      <c r="N10024" t="s">
        <v>918</v>
      </c>
      <c r="R10024" t="s">
        <v>462</v>
      </c>
      <c r="T10024" t="s">
        <v>462</v>
      </c>
      <c r="U10024" t="s">
        <v>462</v>
      </c>
      <c r="V10024" t="s">
        <v>462</v>
      </c>
      <c r="W10024" t="s">
        <v>462</v>
      </c>
      <c r="X10024" t="s">
        <v>2794</v>
      </c>
      <c r="Y10024">
        <v>0</v>
      </c>
      <c r="Z10024">
        <v>21</v>
      </c>
      <c r="AA10024">
        <v>5</v>
      </c>
      <c r="AD10024" t="s">
        <v>476</v>
      </c>
      <c r="AE10024">
        <v>60.665999999999997</v>
      </c>
      <c r="AF10024">
        <v>10.866</v>
      </c>
      <c r="AG10024" t="s">
        <v>31</v>
      </c>
      <c r="AX10024" t="s">
        <v>31</v>
      </c>
      <c r="AY10024" t="s">
        <v>31</v>
      </c>
    </row>
    <row r="10025" spans="1:51">
      <c r="A10025" t="s">
        <v>2797</v>
      </c>
      <c r="B10025" t="s">
        <v>71</v>
      </c>
      <c r="C10025" t="s">
        <v>2712</v>
      </c>
      <c r="D10025" t="s">
        <v>2191</v>
      </c>
      <c r="E10025" t="s">
        <v>2192</v>
      </c>
      <c r="F10025" t="s">
        <v>2806</v>
      </c>
      <c r="G10025" t="s">
        <v>2777</v>
      </c>
      <c r="H10025" t="s">
        <v>2778</v>
      </c>
      <c r="I10025">
        <v>56.5</v>
      </c>
      <c r="J10025">
        <v>-3.0619999999999998</v>
      </c>
      <c r="L10025" t="s">
        <v>2398</v>
      </c>
      <c r="M10025">
        <v>2012</v>
      </c>
      <c r="N10025" t="s">
        <v>918</v>
      </c>
      <c r="R10025" t="s">
        <v>462</v>
      </c>
      <c r="T10025" t="s">
        <v>462</v>
      </c>
      <c r="U10025" t="s">
        <v>462</v>
      </c>
      <c r="V10025" t="s">
        <v>462</v>
      </c>
      <c r="W10025" t="s">
        <v>462</v>
      </c>
      <c r="X10025" t="s">
        <v>2794</v>
      </c>
      <c r="Y10025">
        <v>0</v>
      </c>
      <c r="Z10025">
        <v>28</v>
      </c>
      <c r="AA10025">
        <v>5</v>
      </c>
      <c r="AD10025" t="s">
        <v>476</v>
      </c>
      <c r="AE10025">
        <v>60.665999999999997</v>
      </c>
      <c r="AF10025">
        <v>10.866</v>
      </c>
      <c r="AG10025" t="s">
        <v>31</v>
      </c>
      <c r="AX10025" t="s">
        <v>31</v>
      </c>
      <c r="AY10025" t="s">
        <v>31</v>
      </c>
    </row>
    <row r="10026" spans="1:51">
      <c r="A10026" t="s">
        <v>2797</v>
      </c>
      <c r="B10026" t="s">
        <v>71</v>
      </c>
      <c r="C10026" t="s">
        <v>2712</v>
      </c>
      <c r="D10026" t="s">
        <v>2191</v>
      </c>
      <c r="E10026" t="s">
        <v>2192</v>
      </c>
      <c r="F10026" t="s">
        <v>2806</v>
      </c>
      <c r="G10026" t="s">
        <v>2777</v>
      </c>
      <c r="H10026" t="s">
        <v>2778</v>
      </c>
      <c r="I10026">
        <v>56.5</v>
      </c>
      <c r="J10026">
        <v>-3.0619999999999998</v>
      </c>
      <c r="L10026" t="s">
        <v>2398</v>
      </c>
      <c r="M10026">
        <v>2012</v>
      </c>
      <c r="N10026" t="s">
        <v>918</v>
      </c>
      <c r="R10026" t="s">
        <v>462</v>
      </c>
      <c r="T10026" t="s">
        <v>462</v>
      </c>
      <c r="U10026" t="s">
        <v>462</v>
      </c>
      <c r="V10026" t="s">
        <v>462</v>
      </c>
      <c r="W10026" t="s">
        <v>462</v>
      </c>
      <c r="X10026" t="s">
        <v>2794</v>
      </c>
      <c r="Y10026">
        <v>8.0399999999999991</v>
      </c>
      <c r="Z10026">
        <v>35</v>
      </c>
      <c r="AA10026">
        <v>5</v>
      </c>
      <c r="AD10026" t="s">
        <v>476</v>
      </c>
      <c r="AE10026">
        <v>60.665999999999997</v>
      </c>
      <c r="AF10026">
        <v>10.866</v>
      </c>
      <c r="AG10026" t="s">
        <v>31</v>
      </c>
      <c r="AX10026" t="s">
        <v>31</v>
      </c>
      <c r="AY10026" t="s">
        <v>31</v>
      </c>
    </row>
    <row r="10027" spans="1:51">
      <c r="A10027" t="s">
        <v>2797</v>
      </c>
      <c r="B10027" t="s">
        <v>71</v>
      </c>
      <c r="C10027" t="s">
        <v>2712</v>
      </c>
      <c r="D10027" t="s">
        <v>2191</v>
      </c>
      <c r="E10027" t="s">
        <v>2192</v>
      </c>
      <c r="F10027" t="s">
        <v>2806</v>
      </c>
      <c r="G10027" t="s">
        <v>2777</v>
      </c>
      <c r="H10027" t="s">
        <v>2778</v>
      </c>
      <c r="I10027">
        <v>56.5</v>
      </c>
      <c r="J10027">
        <v>-3.0619999999999998</v>
      </c>
      <c r="L10027" t="s">
        <v>2398</v>
      </c>
      <c r="M10027">
        <v>2012</v>
      </c>
      <c r="N10027" t="s">
        <v>918</v>
      </c>
      <c r="R10027" t="s">
        <v>462</v>
      </c>
      <c r="T10027" t="s">
        <v>462</v>
      </c>
      <c r="U10027" t="s">
        <v>462</v>
      </c>
      <c r="V10027" t="s">
        <v>462</v>
      </c>
      <c r="W10027" t="s">
        <v>462</v>
      </c>
      <c r="X10027" t="s">
        <v>2794</v>
      </c>
      <c r="Y10027">
        <v>13.03</v>
      </c>
      <c r="Z10027">
        <v>42</v>
      </c>
      <c r="AA10027">
        <v>5</v>
      </c>
      <c r="AD10027" t="s">
        <v>476</v>
      </c>
      <c r="AE10027">
        <v>60.665999999999997</v>
      </c>
      <c r="AF10027">
        <v>10.866</v>
      </c>
      <c r="AG10027" t="s">
        <v>31</v>
      </c>
      <c r="AX10027" t="s">
        <v>31</v>
      </c>
      <c r="AY10027" t="s">
        <v>31</v>
      </c>
    </row>
    <row r="10028" spans="1:51">
      <c r="A10028" t="s">
        <v>2797</v>
      </c>
      <c r="B10028" t="s">
        <v>71</v>
      </c>
      <c r="C10028" t="s">
        <v>2712</v>
      </c>
      <c r="D10028" t="s">
        <v>2191</v>
      </c>
      <c r="E10028" t="s">
        <v>2192</v>
      </c>
      <c r="F10028" t="s">
        <v>2806</v>
      </c>
      <c r="G10028" t="s">
        <v>2777</v>
      </c>
      <c r="H10028" t="s">
        <v>2778</v>
      </c>
      <c r="I10028">
        <v>56.5</v>
      </c>
      <c r="J10028">
        <v>-3.0619999999999998</v>
      </c>
      <c r="L10028" t="s">
        <v>2398</v>
      </c>
      <c r="M10028">
        <v>2012</v>
      </c>
      <c r="N10028" t="s">
        <v>918</v>
      </c>
      <c r="R10028" t="s">
        <v>462</v>
      </c>
      <c r="T10028" t="s">
        <v>462</v>
      </c>
      <c r="U10028" t="s">
        <v>462</v>
      </c>
      <c r="V10028" t="s">
        <v>462</v>
      </c>
      <c r="W10028" t="s">
        <v>462</v>
      </c>
      <c r="X10028" t="s">
        <v>2794</v>
      </c>
      <c r="Y10028">
        <v>17.98</v>
      </c>
      <c r="Z10028">
        <v>49</v>
      </c>
      <c r="AA10028">
        <v>5</v>
      </c>
      <c r="AD10028" t="s">
        <v>476</v>
      </c>
      <c r="AE10028">
        <v>60.665999999999997</v>
      </c>
      <c r="AF10028">
        <v>10.866</v>
      </c>
      <c r="AG10028" t="s">
        <v>31</v>
      </c>
      <c r="AX10028" t="s">
        <v>31</v>
      </c>
      <c r="AY10028" t="s">
        <v>31</v>
      </c>
    </row>
    <row r="10029" spans="1:51">
      <c r="A10029" t="s">
        <v>2797</v>
      </c>
      <c r="B10029" t="s">
        <v>71</v>
      </c>
      <c r="C10029" t="s">
        <v>2712</v>
      </c>
      <c r="D10029" t="s">
        <v>2191</v>
      </c>
      <c r="E10029" t="s">
        <v>2192</v>
      </c>
      <c r="F10029" t="s">
        <v>2806</v>
      </c>
      <c r="G10029" t="s">
        <v>2777</v>
      </c>
      <c r="H10029" t="s">
        <v>2778</v>
      </c>
      <c r="I10029">
        <v>56.5</v>
      </c>
      <c r="J10029">
        <v>-3.0619999999999998</v>
      </c>
      <c r="L10029" t="s">
        <v>2398</v>
      </c>
      <c r="M10029">
        <v>2012</v>
      </c>
      <c r="N10029" t="s">
        <v>918</v>
      </c>
      <c r="R10029" t="s">
        <v>462</v>
      </c>
      <c r="T10029" t="s">
        <v>462</v>
      </c>
      <c r="U10029" t="s">
        <v>462</v>
      </c>
      <c r="V10029" t="s">
        <v>462</v>
      </c>
      <c r="W10029" t="s">
        <v>462</v>
      </c>
      <c r="X10029" t="s">
        <v>2794</v>
      </c>
      <c r="Y10029">
        <v>21.96</v>
      </c>
      <c r="Z10029">
        <v>56</v>
      </c>
      <c r="AA10029">
        <v>5</v>
      </c>
      <c r="AD10029" t="s">
        <v>476</v>
      </c>
      <c r="AE10029">
        <v>60.665999999999997</v>
      </c>
      <c r="AF10029">
        <v>10.866</v>
      </c>
      <c r="AG10029" t="s">
        <v>31</v>
      </c>
      <c r="AX10029" t="s">
        <v>31</v>
      </c>
      <c r="AY10029" t="s">
        <v>31</v>
      </c>
    </row>
    <row r="10030" spans="1:51">
      <c r="A10030" t="s">
        <v>2797</v>
      </c>
      <c r="B10030" t="s">
        <v>71</v>
      </c>
      <c r="C10030" t="s">
        <v>2712</v>
      </c>
      <c r="D10030" t="s">
        <v>2191</v>
      </c>
      <c r="E10030" t="s">
        <v>2192</v>
      </c>
      <c r="F10030" t="s">
        <v>2806</v>
      </c>
      <c r="G10030" t="s">
        <v>2777</v>
      </c>
      <c r="H10030" t="s">
        <v>2778</v>
      </c>
      <c r="I10030">
        <v>56.5</v>
      </c>
      <c r="J10030">
        <v>-3.0619999999999998</v>
      </c>
      <c r="L10030" t="s">
        <v>2398</v>
      </c>
      <c r="M10030">
        <v>2012</v>
      </c>
      <c r="N10030" t="s">
        <v>918</v>
      </c>
      <c r="R10030" t="s">
        <v>462</v>
      </c>
      <c r="T10030" t="s">
        <v>462</v>
      </c>
      <c r="U10030" t="s">
        <v>462</v>
      </c>
      <c r="V10030" t="s">
        <v>462</v>
      </c>
      <c r="W10030" t="s">
        <v>462</v>
      </c>
      <c r="X10030" t="s">
        <v>2794</v>
      </c>
      <c r="Y10030">
        <v>24.46</v>
      </c>
      <c r="Z10030">
        <v>63</v>
      </c>
      <c r="AA10030">
        <v>5</v>
      </c>
      <c r="AD10030" t="s">
        <v>476</v>
      </c>
      <c r="AE10030">
        <v>60.665999999999997</v>
      </c>
      <c r="AF10030">
        <v>10.866</v>
      </c>
      <c r="AG10030" t="s">
        <v>31</v>
      </c>
      <c r="AX10030" t="s">
        <v>31</v>
      </c>
      <c r="AY10030" t="s">
        <v>31</v>
      </c>
    </row>
    <row r="10031" spans="1:51">
      <c r="A10031" t="s">
        <v>2797</v>
      </c>
      <c r="B10031" t="s">
        <v>71</v>
      </c>
      <c r="C10031" t="s">
        <v>2712</v>
      </c>
      <c r="D10031" t="s">
        <v>2191</v>
      </c>
      <c r="E10031" t="s">
        <v>2192</v>
      </c>
      <c r="F10031" t="s">
        <v>2806</v>
      </c>
      <c r="G10031" t="s">
        <v>2777</v>
      </c>
      <c r="H10031" t="s">
        <v>2778</v>
      </c>
      <c r="I10031">
        <v>56.5</v>
      </c>
      <c r="J10031">
        <v>-3.0619999999999998</v>
      </c>
      <c r="L10031" t="s">
        <v>2398</v>
      </c>
      <c r="M10031">
        <v>2012</v>
      </c>
      <c r="N10031" t="s">
        <v>918</v>
      </c>
      <c r="R10031" t="s">
        <v>462</v>
      </c>
      <c r="T10031" t="s">
        <v>462</v>
      </c>
      <c r="U10031" t="s">
        <v>462</v>
      </c>
      <c r="V10031" t="s">
        <v>462</v>
      </c>
      <c r="W10031" t="s">
        <v>462</v>
      </c>
      <c r="X10031" t="s">
        <v>2794</v>
      </c>
      <c r="Y10031">
        <v>26.33</v>
      </c>
      <c r="Z10031">
        <v>70</v>
      </c>
      <c r="AA10031">
        <v>5</v>
      </c>
      <c r="AD10031" t="s">
        <v>476</v>
      </c>
      <c r="AE10031">
        <v>60.665999999999997</v>
      </c>
      <c r="AF10031">
        <v>10.866</v>
      </c>
      <c r="AG10031" t="s">
        <v>31</v>
      </c>
      <c r="AX10031" t="s">
        <v>31</v>
      </c>
      <c r="AY10031" t="s">
        <v>31</v>
      </c>
    </row>
    <row r="10032" spans="1:51">
      <c r="A10032" t="s">
        <v>2797</v>
      </c>
      <c r="B10032" t="s">
        <v>71</v>
      </c>
      <c r="C10032" t="s">
        <v>2712</v>
      </c>
      <c r="D10032" t="s">
        <v>2191</v>
      </c>
      <c r="E10032" t="s">
        <v>2192</v>
      </c>
      <c r="F10032" t="s">
        <v>2806</v>
      </c>
      <c r="G10032" t="s">
        <v>2777</v>
      </c>
      <c r="H10032" t="s">
        <v>2778</v>
      </c>
      <c r="I10032">
        <v>56.5</v>
      </c>
      <c r="J10032">
        <v>-3.0619999999999998</v>
      </c>
      <c r="L10032" t="s">
        <v>2398</v>
      </c>
      <c r="M10032">
        <v>2012</v>
      </c>
      <c r="N10032" t="s">
        <v>918</v>
      </c>
      <c r="R10032" t="s">
        <v>462</v>
      </c>
      <c r="T10032" t="s">
        <v>462</v>
      </c>
      <c r="U10032" t="s">
        <v>462</v>
      </c>
      <c r="V10032" t="s">
        <v>462</v>
      </c>
      <c r="W10032" t="s">
        <v>462</v>
      </c>
      <c r="X10032" t="s">
        <v>2794</v>
      </c>
      <c r="Y10032">
        <v>27.1</v>
      </c>
      <c r="Z10032">
        <v>77</v>
      </c>
      <c r="AA10032">
        <v>5</v>
      </c>
      <c r="AD10032" t="s">
        <v>476</v>
      </c>
      <c r="AE10032">
        <v>60.665999999999997</v>
      </c>
      <c r="AF10032">
        <v>10.866</v>
      </c>
      <c r="AG10032" t="s">
        <v>31</v>
      </c>
      <c r="AX10032" t="s">
        <v>31</v>
      </c>
      <c r="AY10032" t="s">
        <v>31</v>
      </c>
    </row>
    <row r="10033" spans="1:51">
      <c r="A10033" t="s">
        <v>2797</v>
      </c>
      <c r="B10033" t="s">
        <v>71</v>
      </c>
      <c r="C10033" t="s">
        <v>2712</v>
      </c>
      <c r="D10033" t="s">
        <v>2191</v>
      </c>
      <c r="E10033" t="s">
        <v>2192</v>
      </c>
      <c r="F10033" t="s">
        <v>2806</v>
      </c>
      <c r="G10033" t="s">
        <v>2777</v>
      </c>
      <c r="H10033" t="s">
        <v>2778</v>
      </c>
      <c r="I10033">
        <v>56.5</v>
      </c>
      <c r="J10033">
        <v>-3.0619999999999998</v>
      </c>
      <c r="L10033" t="s">
        <v>2398</v>
      </c>
      <c r="M10033">
        <v>2012</v>
      </c>
      <c r="N10033" t="s">
        <v>918</v>
      </c>
      <c r="R10033" t="s">
        <v>462</v>
      </c>
      <c r="T10033" t="s">
        <v>462</v>
      </c>
      <c r="U10033" t="s">
        <v>462</v>
      </c>
      <c r="V10033" t="s">
        <v>462</v>
      </c>
      <c r="W10033" t="s">
        <v>462</v>
      </c>
      <c r="X10033" t="s">
        <v>2794</v>
      </c>
      <c r="Y10033">
        <v>27.77</v>
      </c>
      <c r="Z10033">
        <v>84</v>
      </c>
      <c r="AA10033">
        <v>5</v>
      </c>
      <c r="AD10033" t="s">
        <v>476</v>
      </c>
      <c r="AE10033">
        <v>60.665999999999997</v>
      </c>
      <c r="AF10033">
        <v>10.866</v>
      </c>
      <c r="AG10033" t="s">
        <v>31</v>
      </c>
      <c r="AX10033" t="s">
        <v>31</v>
      </c>
      <c r="AY10033" t="s">
        <v>31</v>
      </c>
    </row>
    <row r="10034" spans="1:51">
      <c r="A10034" t="s">
        <v>2797</v>
      </c>
      <c r="B10034" t="s">
        <v>71</v>
      </c>
      <c r="C10034" t="s">
        <v>2712</v>
      </c>
      <c r="D10034" t="s">
        <v>2191</v>
      </c>
      <c r="E10034" t="s">
        <v>2192</v>
      </c>
      <c r="F10034" t="s">
        <v>2806</v>
      </c>
      <c r="G10034" t="s">
        <v>2777</v>
      </c>
      <c r="H10034" t="s">
        <v>2778</v>
      </c>
      <c r="I10034">
        <v>56.5</v>
      </c>
      <c r="J10034">
        <v>-3.0619999999999998</v>
      </c>
      <c r="L10034" t="s">
        <v>2398</v>
      </c>
      <c r="M10034">
        <v>2012</v>
      </c>
      <c r="N10034" t="s">
        <v>918</v>
      </c>
      <c r="R10034" t="s">
        <v>462</v>
      </c>
      <c r="T10034" t="s">
        <v>462</v>
      </c>
      <c r="U10034" t="s">
        <v>462</v>
      </c>
      <c r="V10034" t="s">
        <v>462</v>
      </c>
      <c r="W10034" t="s">
        <v>462</v>
      </c>
      <c r="X10034" t="s">
        <v>2794</v>
      </c>
      <c r="Y10034">
        <v>28.3</v>
      </c>
      <c r="Z10034">
        <v>91</v>
      </c>
      <c r="AA10034">
        <v>5</v>
      </c>
      <c r="AD10034" t="s">
        <v>476</v>
      </c>
      <c r="AE10034">
        <v>60.665999999999997</v>
      </c>
      <c r="AF10034">
        <v>10.866</v>
      </c>
      <c r="AG10034" t="s">
        <v>31</v>
      </c>
      <c r="AX10034" t="s">
        <v>31</v>
      </c>
      <c r="AY10034" t="s">
        <v>31</v>
      </c>
    </row>
    <row r="10035" spans="1:51">
      <c r="A10035" t="s">
        <v>2797</v>
      </c>
      <c r="B10035" t="s">
        <v>71</v>
      </c>
      <c r="C10035" t="s">
        <v>2712</v>
      </c>
      <c r="D10035" t="s">
        <v>2191</v>
      </c>
      <c r="E10035" t="s">
        <v>2192</v>
      </c>
      <c r="F10035" t="s">
        <v>2806</v>
      </c>
      <c r="G10035" t="s">
        <v>2777</v>
      </c>
      <c r="H10035" t="s">
        <v>2778</v>
      </c>
      <c r="I10035">
        <v>56.5</v>
      </c>
      <c r="J10035">
        <v>-3.0619999999999998</v>
      </c>
      <c r="L10035" t="s">
        <v>2398</v>
      </c>
      <c r="M10035">
        <v>2012</v>
      </c>
      <c r="N10035" t="s">
        <v>918</v>
      </c>
      <c r="R10035" t="s">
        <v>462</v>
      </c>
      <c r="T10035" t="s">
        <v>462</v>
      </c>
      <c r="U10035" t="s">
        <v>462</v>
      </c>
      <c r="V10035" t="s">
        <v>462</v>
      </c>
      <c r="W10035" t="s">
        <v>462</v>
      </c>
      <c r="X10035" t="s">
        <v>2794</v>
      </c>
      <c r="Y10035">
        <v>28.34</v>
      </c>
      <c r="Z10035">
        <v>98</v>
      </c>
      <c r="AA10035">
        <v>5</v>
      </c>
      <c r="AD10035" t="s">
        <v>476</v>
      </c>
      <c r="AE10035">
        <v>60.665999999999997</v>
      </c>
      <c r="AF10035">
        <v>10.866</v>
      </c>
      <c r="AG10035" t="s">
        <v>31</v>
      </c>
      <c r="AX10035" t="s">
        <v>31</v>
      </c>
      <c r="AY10035" t="s">
        <v>31</v>
      </c>
    </row>
    <row r="10036" spans="1:51">
      <c r="A10036" t="s">
        <v>2797</v>
      </c>
      <c r="B10036" t="s">
        <v>71</v>
      </c>
      <c r="C10036" t="s">
        <v>2712</v>
      </c>
      <c r="D10036" t="s">
        <v>2191</v>
      </c>
      <c r="E10036" t="s">
        <v>2192</v>
      </c>
      <c r="F10036" t="s">
        <v>2806</v>
      </c>
      <c r="G10036" t="s">
        <v>2777</v>
      </c>
      <c r="H10036" t="s">
        <v>2778</v>
      </c>
      <c r="I10036">
        <v>56.5</v>
      </c>
      <c r="J10036">
        <v>-3.0619999999999998</v>
      </c>
      <c r="L10036" t="s">
        <v>2398</v>
      </c>
      <c r="M10036">
        <v>2012</v>
      </c>
      <c r="N10036" t="s">
        <v>918</v>
      </c>
      <c r="R10036" t="s">
        <v>462</v>
      </c>
      <c r="T10036" t="s">
        <v>462</v>
      </c>
      <c r="U10036" t="s">
        <v>462</v>
      </c>
      <c r="V10036" t="s">
        <v>462</v>
      </c>
      <c r="W10036" t="s">
        <v>462</v>
      </c>
      <c r="X10036" t="s">
        <v>2794</v>
      </c>
      <c r="Y10036">
        <v>28.2</v>
      </c>
      <c r="Z10036">
        <v>105</v>
      </c>
      <c r="AA10036">
        <v>5</v>
      </c>
      <c r="AD10036" t="s">
        <v>476</v>
      </c>
      <c r="AE10036">
        <v>60.665999999999997</v>
      </c>
      <c r="AF10036">
        <v>10.866</v>
      </c>
      <c r="AG10036" t="s">
        <v>31</v>
      </c>
      <c r="AX10036" t="s">
        <v>31</v>
      </c>
      <c r="AY10036" t="s">
        <v>31</v>
      </c>
    </row>
    <row r="10037" spans="1:51">
      <c r="A10037" t="s">
        <v>2797</v>
      </c>
      <c r="B10037" t="s">
        <v>71</v>
      </c>
      <c r="C10037" t="s">
        <v>2712</v>
      </c>
      <c r="D10037" t="s">
        <v>2191</v>
      </c>
      <c r="E10037" t="s">
        <v>2192</v>
      </c>
      <c r="F10037" t="s">
        <v>2805</v>
      </c>
      <c r="G10037" t="s">
        <v>2777</v>
      </c>
      <c r="H10037" t="s">
        <v>2778</v>
      </c>
      <c r="I10037">
        <v>56.5</v>
      </c>
      <c r="J10037">
        <v>-3.0619999999999998</v>
      </c>
      <c r="L10037" t="s">
        <v>2398</v>
      </c>
      <c r="M10037">
        <v>2012</v>
      </c>
      <c r="N10037" t="s">
        <v>918</v>
      </c>
      <c r="R10037" t="s">
        <v>462</v>
      </c>
      <c r="T10037" t="s">
        <v>462</v>
      </c>
      <c r="U10037" t="s">
        <v>462</v>
      </c>
      <c r="V10037" t="s">
        <v>462</v>
      </c>
      <c r="W10037" t="s">
        <v>462</v>
      </c>
      <c r="X10037" t="s">
        <v>2794</v>
      </c>
      <c r="Y10037">
        <v>0</v>
      </c>
      <c r="Z10037">
        <v>14</v>
      </c>
      <c r="AA10037">
        <v>5</v>
      </c>
      <c r="AD10037" t="s">
        <v>476</v>
      </c>
      <c r="AE10037">
        <v>60.665999999999997</v>
      </c>
      <c r="AF10037">
        <v>10.866</v>
      </c>
      <c r="AG10037" t="s">
        <v>31</v>
      </c>
      <c r="AX10037" t="s">
        <v>31</v>
      </c>
      <c r="AY10037" t="s">
        <v>31</v>
      </c>
    </row>
    <row r="10038" spans="1:51">
      <c r="A10038" t="s">
        <v>2797</v>
      </c>
      <c r="B10038" t="s">
        <v>71</v>
      </c>
      <c r="C10038" t="s">
        <v>2712</v>
      </c>
      <c r="D10038" t="s">
        <v>2191</v>
      </c>
      <c r="E10038" t="s">
        <v>2192</v>
      </c>
      <c r="F10038" t="s">
        <v>2805</v>
      </c>
      <c r="G10038" t="s">
        <v>2777</v>
      </c>
      <c r="H10038" t="s">
        <v>2778</v>
      </c>
      <c r="I10038">
        <v>56.5</v>
      </c>
      <c r="J10038">
        <v>-3.0619999999999998</v>
      </c>
      <c r="L10038" t="s">
        <v>2398</v>
      </c>
      <c r="M10038">
        <v>2012</v>
      </c>
      <c r="N10038" t="s">
        <v>918</v>
      </c>
      <c r="R10038" t="s">
        <v>462</v>
      </c>
      <c r="T10038" t="s">
        <v>462</v>
      </c>
      <c r="U10038" t="s">
        <v>462</v>
      </c>
      <c r="V10038" t="s">
        <v>462</v>
      </c>
      <c r="W10038" t="s">
        <v>462</v>
      </c>
      <c r="X10038" t="s">
        <v>2794</v>
      </c>
      <c r="Y10038">
        <v>0</v>
      </c>
      <c r="Z10038">
        <v>21</v>
      </c>
      <c r="AA10038">
        <v>5</v>
      </c>
      <c r="AD10038" t="s">
        <v>476</v>
      </c>
      <c r="AE10038">
        <v>60.665999999999997</v>
      </c>
      <c r="AF10038">
        <v>10.866</v>
      </c>
      <c r="AG10038" t="s">
        <v>31</v>
      </c>
      <c r="AX10038" t="s">
        <v>31</v>
      </c>
      <c r="AY10038" t="s">
        <v>31</v>
      </c>
    </row>
    <row r="10039" spans="1:51">
      <c r="A10039" t="s">
        <v>2797</v>
      </c>
      <c r="B10039" t="s">
        <v>71</v>
      </c>
      <c r="C10039" t="s">
        <v>2712</v>
      </c>
      <c r="D10039" t="s">
        <v>2191</v>
      </c>
      <c r="E10039" t="s">
        <v>2192</v>
      </c>
      <c r="F10039" t="s">
        <v>2805</v>
      </c>
      <c r="G10039" t="s">
        <v>2777</v>
      </c>
      <c r="H10039" t="s">
        <v>2778</v>
      </c>
      <c r="I10039">
        <v>56.5</v>
      </c>
      <c r="J10039">
        <v>-3.0619999999999998</v>
      </c>
      <c r="L10039" t="s">
        <v>2398</v>
      </c>
      <c r="M10039">
        <v>2012</v>
      </c>
      <c r="N10039" t="s">
        <v>918</v>
      </c>
      <c r="R10039" t="s">
        <v>462</v>
      </c>
      <c r="T10039" t="s">
        <v>462</v>
      </c>
      <c r="U10039" t="s">
        <v>462</v>
      </c>
      <c r="V10039" t="s">
        <v>462</v>
      </c>
      <c r="W10039" t="s">
        <v>462</v>
      </c>
      <c r="X10039" t="s">
        <v>2794</v>
      </c>
      <c r="Y10039">
        <v>0</v>
      </c>
      <c r="Z10039">
        <v>28</v>
      </c>
      <c r="AA10039">
        <v>5</v>
      </c>
      <c r="AD10039" t="s">
        <v>476</v>
      </c>
      <c r="AE10039">
        <v>60.665999999999997</v>
      </c>
      <c r="AF10039">
        <v>10.866</v>
      </c>
      <c r="AG10039" t="s">
        <v>31</v>
      </c>
      <c r="AX10039" t="s">
        <v>31</v>
      </c>
      <c r="AY10039" t="s">
        <v>31</v>
      </c>
    </row>
    <row r="10040" spans="1:51">
      <c r="A10040" t="s">
        <v>2797</v>
      </c>
      <c r="B10040" t="s">
        <v>71</v>
      </c>
      <c r="C10040" t="s">
        <v>2712</v>
      </c>
      <c r="D10040" t="s">
        <v>2191</v>
      </c>
      <c r="E10040" t="s">
        <v>2192</v>
      </c>
      <c r="F10040" t="s">
        <v>2805</v>
      </c>
      <c r="G10040" t="s">
        <v>2777</v>
      </c>
      <c r="H10040" t="s">
        <v>2778</v>
      </c>
      <c r="I10040">
        <v>56.5</v>
      </c>
      <c r="J10040">
        <v>-3.0619999999999998</v>
      </c>
      <c r="L10040" t="s">
        <v>2398</v>
      </c>
      <c r="M10040">
        <v>2012</v>
      </c>
      <c r="N10040" t="s">
        <v>918</v>
      </c>
      <c r="R10040" t="s">
        <v>462</v>
      </c>
      <c r="T10040" t="s">
        <v>462</v>
      </c>
      <c r="U10040" t="s">
        <v>462</v>
      </c>
      <c r="V10040" t="s">
        <v>462</v>
      </c>
      <c r="W10040" t="s">
        <v>462</v>
      </c>
      <c r="X10040" t="s">
        <v>2794</v>
      </c>
      <c r="Y10040">
        <v>9</v>
      </c>
      <c r="Z10040">
        <v>35</v>
      </c>
      <c r="AA10040">
        <v>5</v>
      </c>
      <c r="AD10040" t="s">
        <v>476</v>
      </c>
      <c r="AE10040">
        <v>60.665999999999997</v>
      </c>
      <c r="AF10040">
        <v>10.866</v>
      </c>
      <c r="AG10040" t="s">
        <v>31</v>
      </c>
      <c r="AX10040" t="s">
        <v>31</v>
      </c>
      <c r="AY10040" t="s">
        <v>31</v>
      </c>
    </row>
    <row r="10041" spans="1:51">
      <c r="A10041" t="s">
        <v>2797</v>
      </c>
      <c r="B10041" t="s">
        <v>71</v>
      </c>
      <c r="C10041" t="s">
        <v>2712</v>
      </c>
      <c r="D10041" t="s">
        <v>2191</v>
      </c>
      <c r="E10041" t="s">
        <v>2192</v>
      </c>
      <c r="F10041" t="s">
        <v>2805</v>
      </c>
      <c r="G10041" t="s">
        <v>2777</v>
      </c>
      <c r="H10041" t="s">
        <v>2778</v>
      </c>
      <c r="I10041">
        <v>56.5</v>
      </c>
      <c r="J10041">
        <v>-3.0619999999999998</v>
      </c>
      <c r="L10041" t="s">
        <v>2398</v>
      </c>
      <c r="M10041">
        <v>2012</v>
      </c>
      <c r="N10041" t="s">
        <v>918</v>
      </c>
      <c r="R10041" t="s">
        <v>462</v>
      </c>
      <c r="T10041" t="s">
        <v>462</v>
      </c>
      <c r="U10041" t="s">
        <v>462</v>
      </c>
      <c r="V10041" t="s">
        <v>462</v>
      </c>
      <c r="W10041" t="s">
        <v>462</v>
      </c>
      <c r="X10041" t="s">
        <v>2794</v>
      </c>
      <c r="Y10041">
        <v>13.8</v>
      </c>
      <c r="Z10041">
        <v>42</v>
      </c>
      <c r="AA10041">
        <v>5</v>
      </c>
      <c r="AD10041" t="s">
        <v>476</v>
      </c>
      <c r="AE10041">
        <v>60.665999999999997</v>
      </c>
      <c r="AF10041">
        <v>10.866</v>
      </c>
      <c r="AG10041" t="s">
        <v>31</v>
      </c>
      <c r="AX10041" t="s">
        <v>31</v>
      </c>
      <c r="AY10041" t="s">
        <v>31</v>
      </c>
    </row>
    <row r="10042" spans="1:51">
      <c r="A10042" t="s">
        <v>2797</v>
      </c>
      <c r="B10042" t="s">
        <v>71</v>
      </c>
      <c r="C10042" t="s">
        <v>2712</v>
      </c>
      <c r="D10042" t="s">
        <v>2191</v>
      </c>
      <c r="E10042" t="s">
        <v>2192</v>
      </c>
      <c r="F10042" t="s">
        <v>2805</v>
      </c>
      <c r="G10042" t="s">
        <v>2777</v>
      </c>
      <c r="H10042" t="s">
        <v>2778</v>
      </c>
      <c r="I10042">
        <v>56.5</v>
      </c>
      <c r="J10042">
        <v>-3.0619999999999998</v>
      </c>
      <c r="L10042" t="s">
        <v>2398</v>
      </c>
      <c r="M10042">
        <v>2012</v>
      </c>
      <c r="N10042" t="s">
        <v>918</v>
      </c>
      <c r="R10042" t="s">
        <v>462</v>
      </c>
      <c r="T10042" t="s">
        <v>462</v>
      </c>
      <c r="U10042" t="s">
        <v>462</v>
      </c>
      <c r="V10042" t="s">
        <v>462</v>
      </c>
      <c r="W10042" t="s">
        <v>462</v>
      </c>
      <c r="X10042" t="s">
        <v>2794</v>
      </c>
      <c r="Y10042">
        <v>18.79</v>
      </c>
      <c r="Z10042">
        <v>49</v>
      </c>
      <c r="AA10042">
        <v>5</v>
      </c>
      <c r="AD10042" t="s">
        <v>476</v>
      </c>
      <c r="AE10042">
        <v>60.665999999999997</v>
      </c>
      <c r="AF10042">
        <v>10.866</v>
      </c>
      <c r="AG10042" t="s">
        <v>31</v>
      </c>
      <c r="AX10042" t="s">
        <v>31</v>
      </c>
      <c r="AY10042" t="s">
        <v>31</v>
      </c>
    </row>
    <row r="10043" spans="1:51">
      <c r="A10043" t="s">
        <v>2797</v>
      </c>
      <c r="B10043" t="s">
        <v>71</v>
      </c>
      <c r="C10043" t="s">
        <v>2712</v>
      </c>
      <c r="D10043" t="s">
        <v>2191</v>
      </c>
      <c r="E10043" t="s">
        <v>2192</v>
      </c>
      <c r="F10043" t="s">
        <v>2805</v>
      </c>
      <c r="G10043" t="s">
        <v>2777</v>
      </c>
      <c r="H10043" t="s">
        <v>2778</v>
      </c>
      <c r="I10043">
        <v>56.5</v>
      </c>
      <c r="J10043">
        <v>-3.0619999999999998</v>
      </c>
      <c r="L10043" t="s">
        <v>2398</v>
      </c>
      <c r="M10043">
        <v>2012</v>
      </c>
      <c r="N10043" t="s">
        <v>918</v>
      </c>
      <c r="R10043" t="s">
        <v>462</v>
      </c>
      <c r="T10043" t="s">
        <v>462</v>
      </c>
      <c r="U10043" t="s">
        <v>462</v>
      </c>
      <c r="V10043" t="s">
        <v>462</v>
      </c>
      <c r="W10043" t="s">
        <v>462</v>
      </c>
      <c r="X10043" t="s">
        <v>2794</v>
      </c>
      <c r="Y10043">
        <v>23.78</v>
      </c>
      <c r="Z10043">
        <v>56</v>
      </c>
      <c r="AA10043">
        <v>5</v>
      </c>
      <c r="AD10043" t="s">
        <v>476</v>
      </c>
      <c r="AE10043">
        <v>60.665999999999997</v>
      </c>
      <c r="AF10043">
        <v>10.866</v>
      </c>
      <c r="AG10043" t="s">
        <v>31</v>
      </c>
      <c r="AX10043" t="s">
        <v>31</v>
      </c>
      <c r="AY10043" t="s">
        <v>31</v>
      </c>
    </row>
    <row r="10044" spans="1:51">
      <c r="A10044" t="s">
        <v>2797</v>
      </c>
      <c r="B10044" t="s">
        <v>71</v>
      </c>
      <c r="C10044" t="s">
        <v>2712</v>
      </c>
      <c r="D10044" t="s">
        <v>2191</v>
      </c>
      <c r="E10044" t="s">
        <v>2192</v>
      </c>
      <c r="F10044" t="s">
        <v>2805</v>
      </c>
      <c r="G10044" t="s">
        <v>2777</v>
      </c>
      <c r="H10044" t="s">
        <v>2778</v>
      </c>
      <c r="I10044">
        <v>56.5</v>
      </c>
      <c r="J10044">
        <v>-3.0619999999999998</v>
      </c>
      <c r="L10044" t="s">
        <v>2398</v>
      </c>
      <c r="M10044">
        <v>2012</v>
      </c>
      <c r="N10044" t="s">
        <v>918</v>
      </c>
      <c r="R10044" t="s">
        <v>462</v>
      </c>
      <c r="T10044" t="s">
        <v>462</v>
      </c>
      <c r="U10044" t="s">
        <v>462</v>
      </c>
      <c r="V10044" t="s">
        <v>462</v>
      </c>
      <c r="W10044" t="s">
        <v>462</v>
      </c>
      <c r="X10044" t="s">
        <v>2794</v>
      </c>
      <c r="Y10044">
        <v>27.05</v>
      </c>
      <c r="Z10044">
        <v>63</v>
      </c>
      <c r="AA10044">
        <v>5</v>
      </c>
      <c r="AD10044" t="s">
        <v>476</v>
      </c>
      <c r="AE10044">
        <v>60.665999999999997</v>
      </c>
      <c r="AF10044">
        <v>10.866</v>
      </c>
      <c r="AG10044" t="s">
        <v>31</v>
      </c>
      <c r="AX10044" t="s">
        <v>31</v>
      </c>
      <c r="AY10044" t="s">
        <v>31</v>
      </c>
    </row>
    <row r="10045" spans="1:51">
      <c r="A10045" t="s">
        <v>2797</v>
      </c>
      <c r="B10045" t="s">
        <v>71</v>
      </c>
      <c r="C10045" t="s">
        <v>2712</v>
      </c>
      <c r="D10045" t="s">
        <v>2191</v>
      </c>
      <c r="E10045" t="s">
        <v>2192</v>
      </c>
      <c r="F10045" t="s">
        <v>2805</v>
      </c>
      <c r="G10045" t="s">
        <v>2777</v>
      </c>
      <c r="H10045" t="s">
        <v>2778</v>
      </c>
      <c r="I10045">
        <v>56.5</v>
      </c>
      <c r="J10045">
        <v>-3.0619999999999998</v>
      </c>
      <c r="L10045" t="s">
        <v>2398</v>
      </c>
      <c r="M10045">
        <v>2012</v>
      </c>
      <c r="N10045" t="s">
        <v>918</v>
      </c>
      <c r="R10045" t="s">
        <v>462</v>
      </c>
      <c r="T10045" t="s">
        <v>462</v>
      </c>
      <c r="U10045" t="s">
        <v>462</v>
      </c>
      <c r="V10045" t="s">
        <v>462</v>
      </c>
      <c r="W10045" t="s">
        <v>462</v>
      </c>
      <c r="X10045" t="s">
        <v>2794</v>
      </c>
      <c r="Y10045">
        <v>29.02</v>
      </c>
      <c r="Z10045">
        <v>70</v>
      </c>
      <c r="AA10045">
        <v>5</v>
      </c>
      <c r="AD10045" t="s">
        <v>476</v>
      </c>
      <c r="AE10045">
        <v>60.665999999999997</v>
      </c>
      <c r="AF10045">
        <v>10.866</v>
      </c>
      <c r="AG10045" t="s">
        <v>31</v>
      </c>
      <c r="AX10045" t="s">
        <v>31</v>
      </c>
      <c r="AY10045" t="s">
        <v>31</v>
      </c>
    </row>
    <row r="10046" spans="1:51">
      <c r="A10046" t="s">
        <v>2797</v>
      </c>
      <c r="B10046" t="s">
        <v>71</v>
      </c>
      <c r="C10046" t="s">
        <v>2712</v>
      </c>
      <c r="D10046" t="s">
        <v>2191</v>
      </c>
      <c r="E10046" t="s">
        <v>2192</v>
      </c>
      <c r="F10046" t="s">
        <v>2805</v>
      </c>
      <c r="G10046" t="s">
        <v>2777</v>
      </c>
      <c r="H10046" t="s">
        <v>2778</v>
      </c>
      <c r="I10046">
        <v>56.5</v>
      </c>
      <c r="J10046">
        <v>-3.0619999999999998</v>
      </c>
      <c r="L10046" t="s">
        <v>2398</v>
      </c>
      <c r="M10046">
        <v>2012</v>
      </c>
      <c r="N10046" t="s">
        <v>918</v>
      </c>
      <c r="R10046" t="s">
        <v>462</v>
      </c>
      <c r="T10046" t="s">
        <v>462</v>
      </c>
      <c r="U10046" t="s">
        <v>462</v>
      </c>
      <c r="V10046" t="s">
        <v>462</v>
      </c>
      <c r="W10046" t="s">
        <v>462</v>
      </c>
      <c r="X10046" t="s">
        <v>2794</v>
      </c>
      <c r="Y10046">
        <v>30.12</v>
      </c>
      <c r="Z10046">
        <v>77</v>
      </c>
      <c r="AA10046">
        <v>5</v>
      </c>
      <c r="AD10046" t="s">
        <v>476</v>
      </c>
      <c r="AE10046">
        <v>60.665999999999997</v>
      </c>
      <c r="AF10046">
        <v>10.866</v>
      </c>
      <c r="AG10046" t="s">
        <v>31</v>
      </c>
      <c r="AX10046" t="s">
        <v>31</v>
      </c>
      <c r="AY10046" t="s">
        <v>31</v>
      </c>
    </row>
    <row r="10047" spans="1:51">
      <c r="A10047" t="s">
        <v>2797</v>
      </c>
      <c r="B10047" t="s">
        <v>71</v>
      </c>
      <c r="C10047" t="s">
        <v>2712</v>
      </c>
      <c r="D10047" t="s">
        <v>2191</v>
      </c>
      <c r="E10047" t="s">
        <v>2192</v>
      </c>
      <c r="F10047" t="s">
        <v>2805</v>
      </c>
      <c r="G10047" t="s">
        <v>2777</v>
      </c>
      <c r="H10047" t="s">
        <v>2778</v>
      </c>
      <c r="I10047">
        <v>56.5</v>
      </c>
      <c r="J10047">
        <v>-3.0619999999999998</v>
      </c>
      <c r="L10047" t="s">
        <v>2398</v>
      </c>
      <c r="M10047">
        <v>2012</v>
      </c>
      <c r="N10047" t="s">
        <v>918</v>
      </c>
      <c r="R10047" t="s">
        <v>462</v>
      </c>
      <c r="T10047" t="s">
        <v>462</v>
      </c>
      <c r="U10047" t="s">
        <v>462</v>
      </c>
      <c r="V10047" t="s">
        <v>462</v>
      </c>
      <c r="W10047" t="s">
        <v>462</v>
      </c>
      <c r="X10047" t="s">
        <v>2794</v>
      </c>
      <c r="Y10047">
        <v>31.22</v>
      </c>
      <c r="Z10047">
        <v>84</v>
      </c>
      <c r="AA10047">
        <v>5</v>
      </c>
      <c r="AD10047" t="s">
        <v>476</v>
      </c>
      <c r="AE10047">
        <v>60.665999999999997</v>
      </c>
      <c r="AF10047">
        <v>10.866</v>
      </c>
      <c r="AG10047" t="s">
        <v>31</v>
      </c>
      <c r="AX10047" t="s">
        <v>31</v>
      </c>
      <c r="AY10047" t="s">
        <v>31</v>
      </c>
    </row>
    <row r="10048" spans="1:51">
      <c r="A10048" t="s">
        <v>2797</v>
      </c>
      <c r="B10048" t="s">
        <v>71</v>
      </c>
      <c r="C10048" t="s">
        <v>2712</v>
      </c>
      <c r="D10048" t="s">
        <v>2191</v>
      </c>
      <c r="E10048" t="s">
        <v>2192</v>
      </c>
      <c r="F10048" t="s">
        <v>2805</v>
      </c>
      <c r="G10048" t="s">
        <v>2777</v>
      </c>
      <c r="H10048" t="s">
        <v>2778</v>
      </c>
      <c r="I10048">
        <v>56.5</v>
      </c>
      <c r="J10048">
        <v>-3.0619999999999998</v>
      </c>
      <c r="L10048" t="s">
        <v>2398</v>
      </c>
      <c r="M10048">
        <v>2012</v>
      </c>
      <c r="N10048" t="s">
        <v>918</v>
      </c>
      <c r="R10048" t="s">
        <v>462</v>
      </c>
      <c r="T10048" t="s">
        <v>462</v>
      </c>
      <c r="U10048" t="s">
        <v>462</v>
      </c>
      <c r="V10048" t="s">
        <v>462</v>
      </c>
      <c r="W10048" t="s">
        <v>462</v>
      </c>
      <c r="X10048" t="s">
        <v>2794</v>
      </c>
      <c r="Y10048">
        <v>31.75</v>
      </c>
      <c r="Z10048">
        <v>91</v>
      </c>
      <c r="AA10048">
        <v>5</v>
      </c>
      <c r="AD10048" t="s">
        <v>476</v>
      </c>
      <c r="AE10048">
        <v>60.665999999999997</v>
      </c>
      <c r="AF10048">
        <v>10.866</v>
      </c>
      <c r="AG10048" t="s">
        <v>31</v>
      </c>
      <c r="AX10048" t="s">
        <v>31</v>
      </c>
      <c r="AY10048" t="s">
        <v>31</v>
      </c>
    </row>
    <row r="10049" spans="1:51">
      <c r="A10049" t="s">
        <v>2797</v>
      </c>
      <c r="B10049" t="s">
        <v>71</v>
      </c>
      <c r="C10049" t="s">
        <v>2712</v>
      </c>
      <c r="D10049" t="s">
        <v>2191</v>
      </c>
      <c r="E10049" t="s">
        <v>2192</v>
      </c>
      <c r="F10049" t="s">
        <v>2805</v>
      </c>
      <c r="G10049" t="s">
        <v>2777</v>
      </c>
      <c r="H10049" t="s">
        <v>2778</v>
      </c>
      <c r="I10049">
        <v>56.5</v>
      </c>
      <c r="J10049">
        <v>-3.0619999999999998</v>
      </c>
      <c r="L10049" t="s">
        <v>2398</v>
      </c>
      <c r="M10049">
        <v>2012</v>
      </c>
      <c r="N10049" t="s">
        <v>918</v>
      </c>
      <c r="R10049" t="s">
        <v>462</v>
      </c>
      <c r="T10049" t="s">
        <v>462</v>
      </c>
      <c r="U10049" t="s">
        <v>462</v>
      </c>
      <c r="V10049" t="s">
        <v>462</v>
      </c>
      <c r="W10049" t="s">
        <v>462</v>
      </c>
      <c r="X10049" t="s">
        <v>2794</v>
      </c>
      <c r="Y10049">
        <v>31.99</v>
      </c>
      <c r="Z10049">
        <v>98</v>
      </c>
      <c r="AA10049">
        <v>5</v>
      </c>
      <c r="AD10049" t="s">
        <v>476</v>
      </c>
      <c r="AE10049">
        <v>60.665999999999997</v>
      </c>
      <c r="AF10049">
        <v>10.866</v>
      </c>
      <c r="AG10049" t="s">
        <v>31</v>
      </c>
      <c r="AX10049" t="s">
        <v>31</v>
      </c>
      <c r="AY10049" t="s">
        <v>31</v>
      </c>
    </row>
    <row r="10050" spans="1:51">
      <c r="A10050" t="s">
        <v>2797</v>
      </c>
      <c r="B10050" t="s">
        <v>71</v>
      </c>
      <c r="C10050" t="s">
        <v>2712</v>
      </c>
      <c r="D10050" t="s">
        <v>2191</v>
      </c>
      <c r="E10050" t="s">
        <v>2192</v>
      </c>
      <c r="F10050" t="s">
        <v>2805</v>
      </c>
      <c r="G10050" t="s">
        <v>2777</v>
      </c>
      <c r="H10050" t="s">
        <v>2778</v>
      </c>
      <c r="I10050">
        <v>56.5</v>
      </c>
      <c r="J10050">
        <v>-3.0619999999999998</v>
      </c>
      <c r="L10050" t="s">
        <v>2398</v>
      </c>
      <c r="M10050">
        <v>2012</v>
      </c>
      <c r="N10050" t="s">
        <v>918</v>
      </c>
      <c r="R10050" t="s">
        <v>462</v>
      </c>
      <c r="T10050" t="s">
        <v>462</v>
      </c>
      <c r="U10050" t="s">
        <v>462</v>
      </c>
      <c r="V10050" t="s">
        <v>462</v>
      </c>
      <c r="W10050" t="s">
        <v>462</v>
      </c>
      <c r="X10050" t="s">
        <v>2794</v>
      </c>
      <c r="Y10050">
        <v>32.04</v>
      </c>
      <c r="Z10050">
        <v>105</v>
      </c>
      <c r="AA10050">
        <v>5</v>
      </c>
      <c r="AD10050" t="s">
        <v>476</v>
      </c>
      <c r="AE10050">
        <v>60.665999999999997</v>
      </c>
      <c r="AF10050">
        <v>10.866</v>
      </c>
      <c r="AG10050" t="s">
        <v>31</v>
      </c>
      <c r="AX10050" t="s">
        <v>31</v>
      </c>
      <c r="AY10050" t="s">
        <v>31</v>
      </c>
    </row>
    <row r="10051" spans="1:51">
      <c r="A10051" t="s">
        <v>2797</v>
      </c>
      <c r="B10051" t="s">
        <v>71</v>
      </c>
      <c r="C10051" t="s">
        <v>2712</v>
      </c>
      <c r="D10051" t="s">
        <v>2191</v>
      </c>
      <c r="E10051" t="s">
        <v>2192</v>
      </c>
      <c r="F10051" t="s">
        <v>2807</v>
      </c>
      <c r="G10051" t="s">
        <v>2808</v>
      </c>
      <c r="I10051">
        <v>56.16</v>
      </c>
      <c r="J10051">
        <v>14.16</v>
      </c>
      <c r="L10051" t="s">
        <v>2398</v>
      </c>
      <c r="M10051">
        <v>2012</v>
      </c>
      <c r="N10051" t="s">
        <v>918</v>
      </c>
      <c r="R10051" t="s">
        <v>462</v>
      </c>
      <c r="T10051" t="s">
        <v>462</v>
      </c>
      <c r="U10051" t="s">
        <v>462</v>
      </c>
      <c r="V10051" t="s">
        <v>462</v>
      </c>
      <c r="W10051" t="s">
        <v>462</v>
      </c>
      <c r="X10051" t="s">
        <v>2794</v>
      </c>
      <c r="Y10051">
        <v>0</v>
      </c>
      <c r="Z10051">
        <v>14</v>
      </c>
      <c r="AA10051">
        <v>5</v>
      </c>
      <c r="AD10051" t="s">
        <v>476</v>
      </c>
      <c r="AE10051">
        <v>60.665999999999997</v>
      </c>
      <c r="AF10051">
        <v>10.866</v>
      </c>
      <c r="AG10051" t="s">
        <v>31</v>
      </c>
      <c r="AX10051" t="s">
        <v>31</v>
      </c>
      <c r="AY10051" t="s">
        <v>31</v>
      </c>
    </row>
    <row r="10052" spans="1:51">
      <c r="A10052" t="s">
        <v>2797</v>
      </c>
      <c r="B10052" t="s">
        <v>71</v>
      </c>
      <c r="C10052" t="s">
        <v>2712</v>
      </c>
      <c r="D10052" t="s">
        <v>2191</v>
      </c>
      <c r="E10052" t="s">
        <v>2192</v>
      </c>
      <c r="F10052" t="s">
        <v>2807</v>
      </c>
      <c r="G10052" t="s">
        <v>2808</v>
      </c>
      <c r="I10052">
        <v>56.16</v>
      </c>
      <c r="J10052">
        <v>14.16</v>
      </c>
      <c r="L10052" t="s">
        <v>2398</v>
      </c>
      <c r="M10052">
        <v>2012</v>
      </c>
      <c r="N10052" t="s">
        <v>918</v>
      </c>
      <c r="R10052" t="s">
        <v>462</v>
      </c>
      <c r="T10052" t="s">
        <v>462</v>
      </c>
      <c r="U10052" t="s">
        <v>462</v>
      </c>
      <c r="V10052" t="s">
        <v>462</v>
      </c>
      <c r="W10052" t="s">
        <v>462</v>
      </c>
      <c r="X10052" t="s">
        <v>2794</v>
      </c>
      <c r="Y10052">
        <v>0</v>
      </c>
      <c r="Z10052">
        <v>21</v>
      </c>
      <c r="AA10052">
        <v>5</v>
      </c>
      <c r="AD10052" t="s">
        <v>476</v>
      </c>
      <c r="AE10052">
        <v>60.665999999999997</v>
      </c>
      <c r="AF10052">
        <v>10.866</v>
      </c>
      <c r="AG10052" t="s">
        <v>31</v>
      </c>
      <c r="AX10052" t="s">
        <v>31</v>
      </c>
      <c r="AY10052" t="s">
        <v>31</v>
      </c>
    </row>
    <row r="10053" spans="1:51">
      <c r="A10053" t="s">
        <v>2797</v>
      </c>
      <c r="B10053" t="s">
        <v>71</v>
      </c>
      <c r="C10053" t="s">
        <v>2712</v>
      </c>
      <c r="D10053" t="s">
        <v>2191</v>
      </c>
      <c r="E10053" t="s">
        <v>2192</v>
      </c>
      <c r="F10053" t="s">
        <v>2807</v>
      </c>
      <c r="G10053" t="s">
        <v>2808</v>
      </c>
      <c r="I10053">
        <v>56.16</v>
      </c>
      <c r="J10053">
        <v>14.16</v>
      </c>
      <c r="L10053" t="s">
        <v>2398</v>
      </c>
      <c r="M10053">
        <v>2012</v>
      </c>
      <c r="N10053" t="s">
        <v>918</v>
      </c>
      <c r="R10053" t="s">
        <v>462</v>
      </c>
      <c r="T10053" t="s">
        <v>462</v>
      </c>
      <c r="U10053" t="s">
        <v>462</v>
      </c>
      <c r="V10053" t="s">
        <v>462</v>
      </c>
      <c r="W10053" t="s">
        <v>462</v>
      </c>
      <c r="X10053" t="s">
        <v>2794</v>
      </c>
      <c r="Y10053">
        <v>0</v>
      </c>
      <c r="Z10053">
        <v>28</v>
      </c>
      <c r="AA10053">
        <v>5</v>
      </c>
      <c r="AD10053" t="s">
        <v>476</v>
      </c>
      <c r="AE10053">
        <v>60.665999999999997</v>
      </c>
      <c r="AF10053">
        <v>10.866</v>
      </c>
      <c r="AG10053" t="s">
        <v>31</v>
      </c>
      <c r="AX10053" t="s">
        <v>31</v>
      </c>
      <c r="AY10053" t="s">
        <v>31</v>
      </c>
    </row>
    <row r="10054" spans="1:51">
      <c r="A10054" t="s">
        <v>2797</v>
      </c>
      <c r="B10054" t="s">
        <v>71</v>
      </c>
      <c r="C10054" t="s">
        <v>2712</v>
      </c>
      <c r="D10054" t="s">
        <v>2191</v>
      </c>
      <c r="E10054" t="s">
        <v>2192</v>
      </c>
      <c r="F10054" t="s">
        <v>2807</v>
      </c>
      <c r="G10054" t="s">
        <v>2808</v>
      </c>
      <c r="I10054">
        <v>56.16</v>
      </c>
      <c r="J10054">
        <v>14.16</v>
      </c>
      <c r="L10054" t="s">
        <v>2398</v>
      </c>
      <c r="M10054">
        <v>2012</v>
      </c>
      <c r="N10054" t="s">
        <v>918</v>
      </c>
      <c r="R10054" t="s">
        <v>462</v>
      </c>
      <c r="T10054" t="s">
        <v>462</v>
      </c>
      <c r="U10054" t="s">
        <v>462</v>
      </c>
      <c r="V10054" t="s">
        <v>462</v>
      </c>
      <c r="W10054" t="s">
        <v>462</v>
      </c>
      <c r="X10054" t="s">
        <v>2794</v>
      </c>
      <c r="Y10054">
        <v>0</v>
      </c>
      <c r="Z10054">
        <v>35</v>
      </c>
      <c r="AA10054">
        <v>5</v>
      </c>
      <c r="AD10054" t="s">
        <v>476</v>
      </c>
      <c r="AE10054">
        <v>60.665999999999997</v>
      </c>
      <c r="AF10054">
        <v>10.866</v>
      </c>
      <c r="AG10054" t="s">
        <v>31</v>
      </c>
      <c r="AX10054" t="s">
        <v>31</v>
      </c>
      <c r="AY10054" t="s">
        <v>31</v>
      </c>
    </row>
    <row r="10055" spans="1:51">
      <c r="A10055" t="s">
        <v>2797</v>
      </c>
      <c r="B10055" t="s">
        <v>71</v>
      </c>
      <c r="C10055" t="s">
        <v>2712</v>
      </c>
      <c r="D10055" t="s">
        <v>2191</v>
      </c>
      <c r="E10055" t="s">
        <v>2192</v>
      </c>
      <c r="F10055" t="s">
        <v>2807</v>
      </c>
      <c r="G10055" t="s">
        <v>2808</v>
      </c>
      <c r="I10055">
        <v>56.16</v>
      </c>
      <c r="J10055">
        <v>14.16</v>
      </c>
      <c r="L10055" t="s">
        <v>2398</v>
      </c>
      <c r="M10055">
        <v>2012</v>
      </c>
      <c r="N10055" t="s">
        <v>918</v>
      </c>
      <c r="R10055" t="s">
        <v>462</v>
      </c>
      <c r="T10055" t="s">
        <v>462</v>
      </c>
      <c r="U10055" t="s">
        <v>462</v>
      </c>
      <c r="V10055" t="s">
        <v>462</v>
      </c>
      <c r="W10055" t="s">
        <v>462</v>
      </c>
      <c r="X10055" t="s">
        <v>2794</v>
      </c>
      <c r="Y10055">
        <v>16.059999999999999</v>
      </c>
      <c r="Z10055">
        <v>42</v>
      </c>
      <c r="AA10055">
        <v>5</v>
      </c>
      <c r="AD10055" t="s">
        <v>476</v>
      </c>
      <c r="AE10055">
        <v>60.665999999999997</v>
      </c>
      <c r="AF10055">
        <v>10.866</v>
      </c>
      <c r="AG10055" t="s">
        <v>31</v>
      </c>
      <c r="AX10055" t="s">
        <v>31</v>
      </c>
      <c r="AY10055" t="s">
        <v>31</v>
      </c>
    </row>
    <row r="10056" spans="1:51">
      <c r="A10056" t="s">
        <v>2797</v>
      </c>
      <c r="B10056" t="s">
        <v>71</v>
      </c>
      <c r="C10056" t="s">
        <v>2712</v>
      </c>
      <c r="D10056" t="s">
        <v>2191</v>
      </c>
      <c r="E10056" t="s">
        <v>2192</v>
      </c>
      <c r="F10056" t="s">
        <v>2807</v>
      </c>
      <c r="G10056" t="s">
        <v>2808</v>
      </c>
      <c r="I10056">
        <v>56.16</v>
      </c>
      <c r="J10056">
        <v>14.16</v>
      </c>
      <c r="L10056" t="s">
        <v>2398</v>
      </c>
      <c r="M10056">
        <v>2012</v>
      </c>
      <c r="N10056" t="s">
        <v>918</v>
      </c>
      <c r="R10056" t="s">
        <v>462</v>
      </c>
      <c r="T10056" t="s">
        <v>462</v>
      </c>
      <c r="U10056" t="s">
        <v>462</v>
      </c>
      <c r="V10056" t="s">
        <v>462</v>
      </c>
      <c r="W10056" t="s">
        <v>462</v>
      </c>
      <c r="X10056" t="s">
        <v>2794</v>
      </c>
      <c r="Y10056">
        <v>21.1</v>
      </c>
      <c r="Z10056">
        <v>49</v>
      </c>
      <c r="AA10056">
        <v>5</v>
      </c>
      <c r="AD10056" t="s">
        <v>476</v>
      </c>
      <c r="AE10056">
        <v>60.665999999999997</v>
      </c>
      <c r="AF10056">
        <v>10.866</v>
      </c>
      <c r="AG10056" t="s">
        <v>31</v>
      </c>
      <c r="AX10056" t="s">
        <v>31</v>
      </c>
      <c r="AY10056" t="s">
        <v>31</v>
      </c>
    </row>
    <row r="10057" spans="1:51">
      <c r="A10057" t="s">
        <v>2797</v>
      </c>
      <c r="B10057" t="s">
        <v>71</v>
      </c>
      <c r="C10057" t="s">
        <v>2712</v>
      </c>
      <c r="D10057" t="s">
        <v>2191</v>
      </c>
      <c r="E10057" t="s">
        <v>2192</v>
      </c>
      <c r="F10057" t="s">
        <v>2807</v>
      </c>
      <c r="G10057" t="s">
        <v>2808</v>
      </c>
      <c r="I10057">
        <v>56.16</v>
      </c>
      <c r="J10057">
        <v>14.16</v>
      </c>
      <c r="L10057" t="s">
        <v>2398</v>
      </c>
      <c r="M10057">
        <v>2012</v>
      </c>
      <c r="N10057" t="s">
        <v>918</v>
      </c>
      <c r="R10057" t="s">
        <v>462</v>
      </c>
      <c r="T10057" t="s">
        <v>462</v>
      </c>
      <c r="U10057" t="s">
        <v>462</v>
      </c>
      <c r="V10057" t="s">
        <v>462</v>
      </c>
      <c r="W10057" t="s">
        <v>462</v>
      </c>
      <c r="X10057" t="s">
        <v>2794</v>
      </c>
      <c r="Y10057">
        <v>25.08</v>
      </c>
      <c r="Z10057">
        <v>56</v>
      </c>
      <c r="AA10057">
        <v>5</v>
      </c>
      <c r="AD10057" t="s">
        <v>476</v>
      </c>
      <c r="AE10057">
        <v>60.665999999999997</v>
      </c>
      <c r="AF10057">
        <v>10.866</v>
      </c>
      <c r="AG10057" t="s">
        <v>31</v>
      </c>
      <c r="AX10057" t="s">
        <v>31</v>
      </c>
      <c r="AY10057" t="s">
        <v>31</v>
      </c>
    </row>
    <row r="10058" spans="1:51">
      <c r="A10058" t="s">
        <v>2797</v>
      </c>
      <c r="B10058" t="s">
        <v>71</v>
      </c>
      <c r="C10058" t="s">
        <v>2712</v>
      </c>
      <c r="D10058" t="s">
        <v>2191</v>
      </c>
      <c r="E10058" t="s">
        <v>2192</v>
      </c>
      <c r="F10058" t="s">
        <v>2807</v>
      </c>
      <c r="G10058" t="s">
        <v>2808</v>
      </c>
      <c r="I10058">
        <v>56.16</v>
      </c>
      <c r="J10058">
        <v>14.16</v>
      </c>
      <c r="L10058" t="s">
        <v>2398</v>
      </c>
      <c r="M10058">
        <v>2012</v>
      </c>
      <c r="N10058" t="s">
        <v>918</v>
      </c>
      <c r="R10058" t="s">
        <v>462</v>
      </c>
      <c r="T10058" t="s">
        <v>462</v>
      </c>
      <c r="U10058" t="s">
        <v>462</v>
      </c>
      <c r="V10058" t="s">
        <v>462</v>
      </c>
      <c r="W10058" t="s">
        <v>462</v>
      </c>
      <c r="X10058" t="s">
        <v>2794</v>
      </c>
      <c r="Y10058">
        <v>27.77</v>
      </c>
      <c r="Z10058">
        <v>63</v>
      </c>
      <c r="AA10058">
        <v>5</v>
      </c>
      <c r="AD10058" t="s">
        <v>476</v>
      </c>
      <c r="AE10058">
        <v>60.665999999999997</v>
      </c>
      <c r="AF10058">
        <v>10.866</v>
      </c>
      <c r="AG10058" t="s">
        <v>31</v>
      </c>
      <c r="AX10058" t="s">
        <v>31</v>
      </c>
      <c r="AY10058" t="s">
        <v>31</v>
      </c>
    </row>
    <row r="10059" spans="1:51">
      <c r="A10059" t="s">
        <v>2797</v>
      </c>
      <c r="B10059" t="s">
        <v>71</v>
      </c>
      <c r="C10059" t="s">
        <v>2712</v>
      </c>
      <c r="D10059" t="s">
        <v>2191</v>
      </c>
      <c r="E10059" t="s">
        <v>2192</v>
      </c>
      <c r="F10059" t="s">
        <v>2807</v>
      </c>
      <c r="G10059" t="s">
        <v>2808</v>
      </c>
      <c r="I10059">
        <v>56.16</v>
      </c>
      <c r="J10059">
        <v>14.16</v>
      </c>
      <c r="L10059" t="s">
        <v>2398</v>
      </c>
      <c r="M10059">
        <v>2012</v>
      </c>
      <c r="N10059" t="s">
        <v>918</v>
      </c>
      <c r="R10059" t="s">
        <v>462</v>
      </c>
      <c r="T10059" t="s">
        <v>462</v>
      </c>
      <c r="U10059" t="s">
        <v>462</v>
      </c>
      <c r="V10059" t="s">
        <v>462</v>
      </c>
      <c r="W10059" t="s">
        <v>462</v>
      </c>
      <c r="X10059" t="s">
        <v>2794</v>
      </c>
      <c r="Y10059">
        <v>29.35</v>
      </c>
      <c r="Z10059">
        <v>70</v>
      </c>
      <c r="AA10059">
        <v>5</v>
      </c>
      <c r="AD10059" t="s">
        <v>476</v>
      </c>
      <c r="AE10059">
        <v>60.665999999999997</v>
      </c>
      <c r="AF10059">
        <v>10.866</v>
      </c>
      <c r="AG10059" t="s">
        <v>31</v>
      </c>
      <c r="AX10059" t="s">
        <v>31</v>
      </c>
      <c r="AY10059" t="s">
        <v>31</v>
      </c>
    </row>
    <row r="10060" spans="1:51">
      <c r="A10060" t="s">
        <v>2797</v>
      </c>
      <c r="B10060" t="s">
        <v>71</v>
      </c>
      <c r="C10060" t="s">
        <v>2712</v>
      </c>
      <c r="D10060" t="s">
        <v>2191</v>
      </c>
      <c r="E10060" t="s">
        <v>2192</v>
      </c>
      <c r="F10060" t="s">
        <v>2807</v>
      </c>
      <c r="G10060" t="s">
        <v>2808</v>
      </c>
      <c r="I10060">
        <v>56.16</v>
      </c>
      <c r="J10060">
        <v>14.16</v>
      </c>
      <c r="L10060" t="s">
        <v>2398</v>
      </c>
      <c r="M10060">
        <v>2012</v>
      </c>
      <c r="N10060" t="s">
        <v>918</v>
      </c>
      <c r="R10060" t="s">
        <v>462</v>
      </c>
      <c r="T10060" t="s">
        <v>462</v>
      </c>
      <c r="U10060" t="s">
        <v>462</v>
      </c>
      <c r="V10060" t="s">
        <v>462</v>
      </c>
      <c r="W10060" t="s">
        <v>462</v>
      </c>
      <c r="X10060" t="s">
        <v>2794</v>
      </c>
      <c r="Y10060">
        <v>30.12</v>
      </c>
      <c r="Z10060">
        <v>77</v>
      </c>
      <c r="AA10060">
        <v>5</v>
      </c>
      <c r="AD10060" t="s">
        <v>476</v>
      </c>
      <c r="AE10060">
        <v>60.665999999999997</v>
      </c>
      <c r="AF10060">
        <v>10.866</v>
      </c>
      <c r="AG10060" t="s">
        <v>31</v>
      </c>
      <c r="AX10060" t="s">
        <v>31</v>
      </c>
      <c r="AY10060" t="s">
        <v>31</v>
      </c>
    </row>
    <row r="10061" spans="1:51">
      <c r="A10061" t="s">
        <v>2797</v>
      </c>
      <c r="B10061" t="s">
        <v>71</v>
      </c>
      <c r="C10061" t="s">
        <v>2712</v>
      </c>
      <c r="D10061" t="s">
        <v>2191</v>
      </c>
      <c r="E10061" t="s">
        <v>2192</v>
      </c>
      <c r="F10061" t="s">
        <v>2807</v>
      </c>
      <c r="G10061" t="s">
        <v>2808</v>
      </c>
      <c r="I10061">
        <v>56.16</v>
      </c>
      <c r="J10061">
        <v>14.16</v>
      </c>
      <c r="L10061" t="s">
        <v>2398</v>
      </c>
      <c r="M10061">
        <v>2012</v>
      </c>
      <c r="N10061" t="s">
        <v>918</v>
      </c>
      <c r="R10061" t="s">
        <v>462</v>
      </c>
      <c r="T10061" t="s">
        <v>462</v>
      </c>
      <c r="U10061" t="s">
        <v>462</v>
      </c>
      <c r="V10061" t="s">
        <v>462</v>
      </c>
      <c r="W10061" t="s">
        <v>462</v>
      </c>
      <c r="X10061" t="s">
        <v>2794</v>
      </c>
      <c r="Y10061">
        <v>30.89</v>
      </c>
      <c r="Z10061">
        <v>84</v>
      </c>
      <c r="AA10061">
        <v>5</v>
      </c>
      <c r="AD10061" t="s">
        <v>476</v>
      </c>
      <c r="AE10061">
        <v>60.665999999999997</v>
      </c>
      <c r="AF10061">
        <v>10.866</v>
      </c>
      <c r="AG10061" t="s">
        <v>31</v>
      </c>
      <c r="AX10061" t="s">
        <v>31</v>
      </c>
      <c r="AY10061" t="s">
        <v>31</v>
      </c>
    </row>
    <row r="10062" spans="1:51">
      <c r="A10062" t="s">
        <v>2797</v>
      </c>
      <c r="B10062" t="s">
        <v>71</v>
      </c>
      <c r="C10062" t="s">
        <v>2712</v>
      </c>
      <c r="D10062" t="s">
        <v>2191</v>
      </c>
      <c r="E10062" t="s">
        <v>2192</v>
      </c>
      <c r="F10062" t="s">
        <v>2807</v>
      </c>
      <c r="G10062" t="s">
        <v>2808</v>
      </c>
      <c r="I10062">
        <v>56.16</v>
      </c>
      <c r="J10062">
        <v>14.16</v>
      </c>
      <c r="L10062" t="s">
        <v>2398</v>
      </c>
      <c r="M10062">
        <v>2012</v>
      </c>
      <c r="N10062" t="s">
        <v>918</v>
      </c>
      <c r="R10062" t="s">
        <v>462</v>
      </c>
      <c r="T10062" t="s">
        <v>462</v>
      </c>
      <c r="U10062" t="s">
        <v>462</v>
      </c>
      <c r="V10062" t="s">
        <v>462</v>
      </c>
      <c r="W10062" t="s">
        <v>462</v>
      </c>
      <c r="X10062" t="s">
        <v>2794</v>
      </c>
      <c r="Y10062">
        <v>31.13</v>
      </c>
      <c r="Z10062">
        <v>91</v>
      </c>
      <c r="AA10062">
        <v>5</v>
      </c>
      <c r="AD10062" t="s">
        <v>476</v>
      </c>
      <c r="AE10062">
        <v>60.665999999999997</v>
      </c>
      <c r="AF10062">
        <v>10.866</v>
      </c>
      <c r="AG10062" t="s">
        <v>31</v>
      </c>
      <c r="AX10062" t="s">
        <v>31</v>
      </c>
      <c r="AY10062" t="s">
        <v>31</v>
      </c>
    </row>
    <row r="10063" spans="1:51">
      <c r="A10063" t="s">
        <v>2797</v>
      </c>
      <c r="B10063" t="s">
        <v>71</v>
      </c>
      <c r="C10063" t="s">
        <v>2712</v>
      </c>
      <c r="D10063" t="s">
        <v>2191</v>
      </c>
      <c r="E10063" t="s">
        <v>2192</v>
      </c>
      <c r="F10063" t="s">
        <v>2807</v>
      </c>
      <c r="G10063" t="s">
        <v>2808</v>
      </c>
      <c r="I10063">
        <v>56.16</v>
      </c>
      <c r="J10063">
        <v>14.16</v>
      </c>
      <c r="L10063" t="s">
        <v>2398</v>
      </c>
      <c r="M10063">
        <v>2012</v>
      </c>
      <c r="N10063" t="s">
        <v>918</v>
      </c>
      <c r="R10063" t="s">
        <v>462</v>
      </c>
      <c r="T10063" t="s">
        <v>462</v>
      </c>
      <c r="U10063" t="s">
        <v>462</v>
      </c>
      <c r="V10063" t="s">
        <v>462</v>
      </c>
      <c r="W10063" t="s">
        <v>462</v>
      </c>
      <c r="X10063" t="s">
        <v>2794</v>
      </c>
      <c r="Y10063">
        <v>31.27</v>
      </c>
      <c r="Z10063">
        <v>98</v>
      </c>
      <c r="AA10063">
        <v>5</v>
      </c>
      <c r="AD10063" t="s">
        <v>476</v>
      </c>
      <c r="AE10063">
        <v>60.665999999999997</v>
      </c>
      <c r="AF10063">
        <v>10.866</v>
      </c>
      <c r="AG10063" t="s">
        <v>31</v>
      </c>
      <c r="AX10063" t="s">
        <v>31</v>
      </c>
      <c r="AY10063" t="s">
        <v>31</v>
      </c>
    </row>
    <row r="10064" spans="1:51">
      <c r="A10064" t="s">
        <v>2797</v>
      </c>
      <c r="B10064" t="s">
        <v>71</v>
      </c>
      <c r="C10064" t="s">
        <v>2712</v>
      </c>
      <c r="D10064" t="s">
        <v>2191</v>
      </c>
      <c r="E10064" t="s">
        <v>2192</v>
      </c>
      <c r="F10064" t="s">
        <v>2807</v>
      </c>
      <c r="G10064" t="s">
        <v>2808</v>
      </c>
      <c r="I10064">
        <v>56.16</v>
      </c>
      <c r="J10064">
        <v>14.16</v>
      </c>
      <c r="L10064" t="s">
        <v>2398</v>
      </c>
      <c r="M10064">
        <v>2012</v>
      </c>
      <c r="N10064" t="s">
        <v>918</v>
      </c>
      <c r="R10064" t="s">
        <v>462</v>
      </c>
      <c r="T10064" t="s">
        <v>462</v>
      </c>
      <c r="U10064" t="s">
        <v>462</v>
      </c>
      <c r="V10064" t="s">
        <v>462</v>
      </c>
      <c r="W10064" t="s">
        <v>462</v>
      </c>
      <c r="X10064" t="s">
        <v>2794</v>
      </c>
      <c r="Y10064">
        <v>31.27</v>
      </c>
      <c r="Z10064">
        <v>105</v>
      </c>
      <c r="AA10064">
        <v>5</v>
      </c>
      <c r="AD10064" t="s">
        <v>476</v>
      </c>
      <c r="AE10064">
        <v>60.665999999999997</v>
      </c>
      <c r="AF10064">
        <v>10.866</v>
      </c>
      <c r="AG10064" t="s">
        <v>31</v>
      </c>
      <c r="AX10064" t="s">
        <v>31</v>
      </c>
      <c r="AY10064" t="s">
        <v>31</v>
      </c>
    </row>
    <row r="10065" spans="1:51">
      <c r="A10065" t="s">
        <v>2797</v>
      </c>
      <c r="B10065" t="s">
        <v>71</v>
      </c>
      <c r="C10065" t="s">
        <v>2712</v>
      </c>
      <c r="D10065" t="s">
        <v>2191</v>
      </c>
      <c r="E10065" t="s">
        <v>2192</v>
      </c>
      <c r="F10065" t="s">
        <v>2781</v>
      </c>
      <c r="G10065" t="s">
        <v>2777</v>
      </c>
      <c r="H10065" t="s">
        <v>2778</v>
      </c>
      <c r="I10065">
        <v>56.5</v>
      </c>
      <c r="J10065">
        <v>-3.0619999999999998</v>
      </c>
      <c r="L10065" t="s">
        <v>2398</v>
      </c>
      <c r="M10065">
        <v>2012</v>
      </c>
      <c r="N10065" t="s">
        <v>918</v>
      </c>
      <c r="R10065" t="s">
        <v>462</v>
      </c>
      <c r="T10065" t="s">
        <v>462</v>
      </c>
      <c r="U10065" t="s">
        <v>462</v>
      </c>
      <c r="V10065" t="s">
        <v>462</v>
      </c>
      <c r="W10065" t="s">
        <v>462</v>
      </c>
      <c r="X10065" t="s">
        <v>2794</v>
      </c>
      <c r="Y10065">
        <v>0</v>
      </c>
      <c r="Z10065">
        <v>14</v>
      </c>
      <c r="AA10065">
        <v>5</v>
      </c>
      <c r="AD10065" t="s">
        <v>476</v>
      </c>
      <c r="AE10065">
        <v>60.665999999999997</v>
      </c>
      <c r="AF10065">
        <v>10.866</v>
      </c>
      <c r="AG10065" t="s">
        <v>31</v>
      </c>
      <c r="AX10065" t="s">
        <v>31</v>
      </c>
      <c r="AY10065" t="s">
        <v>31</v>
      </c>
    </row>
    <row r="10066" spans="1:51">
      <c r="A10066" t="s">
        <v>2797</v>
      </c>
      <c r="B10066" t="s">
        <v>71</v>
      </c>
      <c r="C10066" t="s">
        <v>2712</v>
      </c>
      <c r="D10066" t="s">
        <v>2191</v>
      </c>
      <c r="E10066" t="s">
        <v>2192</v>
      </c>
      <c r="F10066" t="s">
        <v>2781</v>
      </c>
      <c r="G10066" t="s">
        <v>2777</v>
      </c>
      <c r="H10066" t="s">
        <v>2778</v>
      </c>
      <c r="I10066">
        <v>56.5</v>
      </c>
      <c r="J10066">
        <v>-3.0619999999999998</v>
      </c>
      <c r="L10066" t="s">
        <v>2398</v>
      </c>
      <c r="M10066">
        <v>2012</v>
      </c>
      <c r="N10066" t="s">
        <v>918</v>
      </c>
      <c r="R10066" t="s">
        <v>462</v>
      </c>
      <c r="T10066" t="s">
        <v>462</v>
      </c>
      <c r="U10066" t="s">
        <v>462</v>
      </c>
      <c r="V10066" t="s">
        <v>462</v>
      </c>
      <c r="W10066" t="s">
        <v>462</v>
      </c>
      <c r="X10066" t="s">
        <v>2794</v>
      </c>
      <c r="Y10066">
        <v>0</v>
      </c>
      <c r="Z10066">
        <v>21</v>
      </c>
      <c r="AA10066">
        <v>5</v>
      </c>
      <c r="AD10066" t="s">
        <v>476</v>
      </c>
      <c r="AE10066">
        <v>60.665999999999997</v>
      </c>
      <c r="AF10066">
        <v>10.866</v>
      </c>
      <c r="AG10066" t="s">
        <v>31</v>
      </c>
      <c r="AX10066" t="s">
        <v>31</v>
      </c>
      <c r="AY10066" t="s">
        <v>31</v>
      </c>
    </row>
    <row r="10067" spans="1:51">
      <c r="A10067" t="s">
        <v>2797</v>
      </c>
      <c r="B10067" t="s">
        <v>71</v>
      </c>
      <c r="C10067" t="s">
        <v>2712</v>
      </c>
      <c r="D10067" t="s">
        <v>2191</v>
      </c>
      <c r="E10067" t="s">
        <v>2192</v>
      </c>
      <c r="F10067" t="s">
        <v>2781</v>
      </c>
      <c r="G10067" t="s">
        <v>2777</v>
      </c>
      <c r="H10067" t="s">
        <v>2778</v>
      </c>
      <c r="I10067">
        <v>56.5</v>
      </c>
      <c r="J10067">
        <v>-3.0619999999999998</v>
      </c>
      <c r="L10067" t="s">
        <v>2398</v>
      </c>
      <c r="M10067">
        <v>2012</v>
      </c>
      <c r="N10067" t="s">
        <v>918</v>
      </c>
      <c r="R10067" t="s">
        <v>462</v>
      </c>
      <c r="T10067" t="s">
        <v>462</v>
      </c>
      <c r="U10067" t="s">
        <v>462</v>
      </c>
      <c r="V10067" t="s">
        <v>462</v>
      </c>
      <c r="W10067" t="s">
        <v>462</v>
      </c>
      <c r="X10067" t="s">
        <v>2794</v>
      </c>
      <c r="Y10067">
        <v>0</v>
      </c>
      <c r="Z10067">
        <v>28</v>
      </c>
      <c r="AA10067">
        <v>5</v>
      </c>
      <c r="AD10067" t="s">
        <v>476</v>
      </c>
      <c r="AE10067">
        <v>60.665999999999997</v>
      </c>
      <c r="AF10067">
        <v>10.866</v>
      </c>
      <c r="AG10067" t="s">
        <v>31</v>
      </c>
      <c r="AX10067" t="s">
        <v>31</v>
      </c>
      <c r="AY10067" t="s">
        <v>31</v>
      </c>
    </row>
    <row r="10068" spans="1:51">
      <c r="A10068" t="s">
        <v>2797</v>
      </c>
      <c r="B10068" t="s">
        <v>71</v>
      </c>
      <c r="C10068" t="s">
        <v>2712</v>
      </c>
      <c r="D10068" t="s">
        <v>2191</v>
      </c>
      <c r="E10068" t="s">
        <v>2192</v>
      </c>
      <c r="F10068" t="s">
        <v>2781</v>
      </c>
      <c r="G10068" t="s">
        <v>2777</v>
      </c>
      <c r="H10068" t="s">
        <v>2778</v>
      </c>
      <c r="I10068">
        <v>56.5</v>
      </c>
      <c r="J10068">
        <v>-3.0619999999999998</v>
      </c>
      <c r="L10068" t="s">
        <v>2398</v>
      </c>
      <c r="M10068">
        <v>2012</v>
      </c>
      <c r="N10068" t="s">
        <v>918</v>
      </c>
      <c r="R10068" t="s">
        <v>462</v>
      </c>
      <c r="T10068" t="s">
        <v>462</v>
      </c>
      <c r="U10068" t="s">
        <v>462</v>
      </c>
      <c r="V10068" t="s">
        <v>462</v>
      </c>
      <c r="W10068" t="s">
        <v>462</v>
      </c>
      <c r="X10068" t="s">
        <v>2794</v>
      </c>
      <c r="Y10068">
        <v>0</v>
      </c>
      <c r="Z10068">
        <v>35</v>
      </c>
      <c r="AA10068">
        <v>5</v>
      </c>
      <c r="AD10068" t="s">
        <v>476</v>
      </c>
      <c r="AE10068">
        <v>60.665999999999997</v>
      </c>
      <c r="AF10068">
        <v>10.866</v>
      </c>
      <c r="AG10068" t="s">
        <v>31</v>
      </c>
      <c r="AX10068" t="s">
        <v>31</v>
      </c>
      <c r="AY10068" t="s">
        <v>31</v>
      </c>
    </row>
    <row r="10069" spans="1:51">
      <c r="A10069" t="s">
        <v>2797</v>
      </c>
      <c r="B10069" t="s">
        <v>71</v>
      </c>
      <c r="C10069" t="s">
        <v>2712</v>
      </c>
      <c r="D10069" t="s">
        <v>2191</v>
      </c>
      <c r="E10069" t="s">
        <v>2192</v>
      </c>
      <c r="F10069" t="s">
        <v>2781</v>
      </c>
      <c r="G10069" t="s">
        <v>2777</v>
      </c>
      <c r="H10069" t="s">
        <v>2778</v>
      </c>
      <c r="I10069">
        <v>56.5</v>
      </c>
      <c r="J10069">
        <v>-3.0619999999999998</v>
      </c>
      <c r="L10069" t="s">
        <v>2398</v>
      </c>
      <c r="M10069">
        <v>2012</v>
      </c>
      <c r="N10069" t="s">
        <v>918</v>
      </c>
      <c r="R10069" t="s">
        <v>462</v>
      </c>
      <c r="T10069" t="s">
        <v>462</v>
      </c>
      <c r="U10069" t="s">
        <v>462</v>
      </c>
      <c r="V10069" t="s">
        <v>462</v>
      </c>
      <c r="W10069" t="s">
        <v>462</v>
      </c>
      <c r="X10069" t="s">
        <v>2794</v>
      </c>
      <c r="Y10069">
        <v>9.1</v>
      </c>
      <c r="Z10069">
        <v>42</v>
      </c>
      <c r="AA10069">
        <v>5</v>
      </c>
      <c r="AD10069" t="s">
        <v>476</v>
      </c>
      <c r="AE10069">
        <v>60.665999999999997</v>
      </c>
      <c r="AF10069">
        <v>10.866</v>
      </c>
      <c r="AG10069" t="s">
        <v>31</v>
      </c>
      <c r="AX10069" t="s">
        <v>31</v>
      </c>
      <c r="AY10069" t="s">
        <v>31</v>
      </c>
    </row>
    <row r="10070" spans="1:51">
      <c r="A10070" t="s">
        <v>2797</v>
      </c>
      <c r="B10070" t="s">
        <v>71</v>
      </c>
      <c r="C10070" t="s">
        <v>2712</v>
      </c>
      <c r="D10070" t="s">
        <v>2191</v>
      </c>
      <c r="E10070" t="s">
        <v>2192</v>
      </c>
      <c r="F10070" t="s">
        <v>2781</v>
      </c>
      <c r="G10070" t="s">
        <v>2777</v>
      </c>
      <c r="H10070" t="s">
        <v>2778</v>
      </c>
      <c r="I10070">
        <v>56.5</v>
      </c>
      <c r="J10070">
        <v>-3.0619999999999998</v>
      </c>
      <c r="L10070" t="s">
        <v>2398</v>
      </c>
      <c r="M10070">
        <v>2012</v>
      </c>
      <c r="N10070" t="s">
        <v>918</v>
      </c>
      <c r="R10070" t="s">
        <v>462</v>
      </c>
      <c r="T10070" t="s">
        <v>462</v>
      </c>
      <c r="U10070" t="s">
        <v>462</v>
      </c>
      <c r="V10070" t="s">
        <v>462</v>
      </c>
      <c r="W10070" t="s">
        <v>462</v>
      </c>
      <c r="X10070" t="s">
        <v>2794</v>
      </c>
      <c r="Y10070">
        <v>14.04</v>
      </c>
      <c r="Z10070">
        <v>49</v>
      </c>
      <c r="AA10070">
        <v>5</v>
      </c>
      <c r="AD10070" t="s">
        <v>476</v>
      </c>
      <c r="AE10070">
        <v>60.665999999999997</v>
      </c>
      <c r="AF10070">
        <v>10.866</v>
      </c>
      <c r="AG10070" t="s">
        <v>31</v>
      </c>
      <c r="AX10070" t="s">
        <v>31</v>
      </c>
      <c r="AY10070" t="s">
        <v>31</v>
      </c>
    </row>
    <row r="10071" spans="1:51">
      <c r="A10071" t="s">
        <v>2797</v>
      </c>
      <c r="B10071" t="s">
        <v>71</v>
      </c>
      <c r="C10071" t="s">
        <v>2712</v>
      </c>
      <c r="D10071" t="s">
        <v>2191</v>
      </c>
      <c r="E10071" t="s">
        <v>2192</v>
      </c>
      <c r="F10071" t="s">
        <v>2781</v>
      </c>
      <c r="G10071" t="s">
        <v>2777</v>
      </c>
      <c r="H10071" t="s">
        <v>2778</v>
      </c>
      <c r="I10071">
        <v>56.5</v>
      </c>
      <c r="J10071">
        <v>-3.0619999999999998</v>
      </c>
      <c r="L10071" t="s">
        <v>2398</v>
      </c>
      <c r="M10071">
        <v>2012</v>
      </c>
      <c r="N10071" t="s">
        <v>918</v>
      </c>
      <c r="R10071" t="s">
        <v>462</v>
      </c>
      <c r="T10071" t="s">
        <v>462</v>
      </c>
      <c r="U10071" t="s">
        <v>462</v>
      </c>
      <c r="V10071" t="s">
        <v>462</v>
      </c>
      <c r="W10071" t="s">
        <v>462</v>
      </c>
      <c r="X10071" t="s">
        <v>2794</v>
      </c>
      <c r="Y10071">
        <v>18.12</v>
      </c>
      <c r="Z10071">
        <v>56</v>
      </c>
      <c r="AA10071">
        <v>5</v>
      </c>
      <c r="AD10071" t="s">
        <v>476</v>
      </c>
      <c r="AE10071">
        <v>60.665999999999997</v>
      </c>
      <c r="AF10071">
        <v>10.866</v>
      </c>
      <c r="AG10071" t="s">
        <v>31</v>
      </c>
      <c r="AX10071" t="s">
        <v>31</v>
      </c>
      <c r="AY10071" t="s">
        <v>31</v>
      </c>
    </row>
    <row r="10072" spans="1:51">
      <c r="A10072" t="s">
        <v>2797</v>
      </c>
      <c r="B10072" t="s">
        <v>71</v>
      </c>
      <c r="C10072" t="s">
        <v>2712</v>
      </c>
      <c r="D10072" t="s">
        <v>2191</v>
      </c>
      <c r="E10072" t="s">
        <v>2192</v>
      </c>
      <c r="F10072" t="s">
        <v>2781</v>
      </c>
      <c r="G10072" t="s">
        <v>2777</v>
      </c>
      <c r="H10072" t="s">
        <v>2778</v>
      </c>
      <c r="I10072">
        <v>56.5</v>
      </c>
      <c r="J10072">
        <v>-3.0619999999999998</v>
      </c>
      <c r="L10072" t="s">
        <v>2398</v>
      </c>
      <c r="M10072">
        <v>2012</v>
      </c>
      <c r="N10072" t="s">
        <v>918</v>
      </c>
      <c r="R10072" t="s">
        <v>462</v>
      </c>
      <c r="T10072" t="s">
        <v>462</v>
      </c>
      <c r="U10072" t="s">
        <v>462</v>
      </c>
      <c r="V10072" t="s">
        <v>462</v>
      </c>
      <c r="W10072" t="s">
        <v>462</v>
      </c>
      <c r="X10072" t="s">
        <v>2794</v>
      </c>
      <c r="Y10072">
        <v>22.06</v>
      </c>
      <c r="Z10072">
        <v>63</v>
      </c>
      <c r="AA10072">
        <v>5</v>
      </c>
      <c r="AD10072" t="s">
        <v>476</v>
      </c>
      <c r="AE10072">
        <v>60.665999999999997</v>
      </c>
      <c r="AF10072">
        <v>10.866</v>
      </c>
      <c r="AG10072" t="s">
        <v>31</v>
      </c>
      <c r="AX10072" t="s">
        <v>31</v>
      </c>
      <c r="AY10072" t="s">
        <v>31</v>
      </c>
    </row>
    <row r="10073" spans="1:51">
      <c r="A10073" t="s">
        <v>2797</v>
      </c>
      <c r="B10073" t="s">
        <v>71</v>
      </c>
      <c r="C10073" t="s">
        <v>2712</v>
      </c>
      <c r="D10073" t="s">
        <v>2191</v>
      </c>
      <c r="E10073" t="s">
        <v>2192</v>
      </c>
      <c r="F10073" t="s">
        <v>2781</v>
      </c>
      <c r="G10073" t="s">
        <v>2777</v>
      </c>
      <c r="H10073" t="s">
        <v>2778</v>
      </c>
      <c r="I10073">
        <v>56.5</v>
      </c>
      <c r="J10073">
        <v>-3.0619999999999998</v>
      </c>
      <c r="L10073" t="s">
        <v>2398</v>
      </c>
      <c r="M10073">
        <v>2012</v>
      </c>
      <c r="N10073" t="s">
        <v>918</v>
      </c>
      <c r="R10073" t="s">
        <v>462</v>
      </c>
      <c r="T10073" t="s">
        <v>462</v>
      </c>
      <c r="U10073" t="s">
        <v>462</v>
      </c>
      <c r="V10073" t="s">
        <v>462</v>
      </c>
      <c r="W10073" t="s">
        <v>462</v>
      </c>
      <c r="X10073" t="s">
        <v>2794</v>
      </c>
      <c r="Y10073">
        <v>24.07</v>
      </c>
      <c r="Z10073">
        <v>70</v>
      </c>
      <c r="AA10073">
        <v>5</v>
      </c>
      <c r="AD10073" t="s">
        <v>476</v>
      </c>
      <c r="AE10073">
        <v>60.665999999999997</v>
      </c>
      <c r="AF10073">
        <v>10.866</v>
      </c>
      <c r="AG10073" t="s">
        <v>31</v>
      </c>
      <c r="AX10073" t="s">
        <v>31</v>
      </c>
      <c r="AY10073" t="s">
        <v>31</v>
      </c>
    </row>
    <row r="10074" spans="1:51">
      <c r="A10074" t="s">
        <v>2797</v>
      </c>
      <c r="B10074" t="s">
        <v>71</v>
      </c>
      <c r="C10074" t="s">
        <v>2712</v>
      </c>
      <c r="D10074" t="s">
        <v>2191</v>
      </c>
      <c r="E10074" t="s">
        <v>2192</v>
      </c>
      <c r="F10074" t="s">
        <v>2781</v>
      </c>
      <c r="G10074" t="s">
        <v>2777</v>
      </c>
      <c r="H10074" t="s">
        <v>2778</v>
      </c>
      <c r="I10074">
        <v>56.5</v>
      </c>
      <c r="J10074">
        <v>-3.0619999999999998</v>
      </c>
      <c r="L10074" t="s">
        <v>2398</v>
      </c>
      <c r="M10074">
        <v>2012</v>
      </c>
      <c r="N10074" t="s">
        <v>918</v>
      </c>
      <c r="R10074" t="s">
        <v>462</v>
      </c>
      <c r="T10074" t="s">
        <v>462</v>
      </c>
      <c r="U10074" t="s">
        <v>462</v>
      </c>
      <c r="V10074" t="s">
        <v>462</v>
      </c>
      <c r="W10074" t="s">
        <v>462</v>
      </c>
      <c r="X10074" t="s">
        <v>2794</v>
      </c>
      <c r="Y10074">
        <v>25.42</v>
      </c>
      <c r="Z10074">
        <v>77</v>
      </c>
      <c r="AA10074">
        <v>5</v>
      </c>
      <c r="AD10074" t="s">
        <v>476</v>
      </c>
      <c r="AE10074">
        <v>60.665999999999997</v>
      </c>
      <c r="AF10074">
        <v>10.866</v>
      </c>
      <c r="AG10074" t="s">
        <v>31</v>
      </c>
      <c r="AX10074" t="s">
        <v>31</v>
      </c>
      <c r="AY10074" t="s">
        <v>31</v>
      </c>
    </row>
    <row r="10075" spans="1:51">
      <c r="A10075" t="s">
        <v>2797</v>
      </c>
      <c r="B10075" t="s">
        <v>71</v>
      </c>
      <c r="C10075" t="s">
        <v>2712</v>
      </c>
      <c r="D10075" t="s">
        <v>2191</v>
      </c>
      <c r="E10075" t="s">
        <v>2192</v>
      </c>
      <c r="F10075" t="s">
        <v>2781</v>
      </c>
      <c r="G10075" t="s">
        <v>2777</v>
      </c>
      <c r="H10075" t="s">
        <v>2778</v>
      </c>
      <c r="I10075">
        <v>56.5</v>
      </c>
      <c r="J10075">
        <v>-3.0619999999999998</v>
      </c>
      <c r="L10075" t="s">
        <v>2398</v>
      </c>
      <c r="M10075">
        <v>2012</v>
      </c>
      <c r="N10075" t="s">
        <v>918</v>
      </c>
      <c r="R10075" t="s">
        <v>462</v>
      </c>
      <c r="T10075" t="s">
        <v>462</v>
      </c>
      <c r="U10075" t="s">
        <v>462</v>
      </c>
      <c r="V10075" t="s">
        <v>462</v>
      </c>
      <c r="W10075" t="s">
        <v>462</v>
      </c>
      <c r="X10075" t="s">
        <v>2794</v>
      </c>
      <c r="Y10075">
        <v>26.47</v>
      </c>
      <c r="Z10075">
        <v>84</v>
      </c>
      <c r="AA10075">
        <v>5</v>
      </c>
      <c r="AD10075" t="s">
        <v>476</v>
      </c>
      <c r="AE10075">
        <v>60.665999999999997</v>
      </c>
      <c r="AF10075">
        <v>10.866</v>
      </c>
      <c r="AG10075" t="s">
        <v>31</v>
      </c>
      <c r="AX10075" t="s">
        <v>31</v>
      </c>
      <c r="AY10075" t="s">
        <v>31</v>
      </c>
    </row>
    <row r="10076" spans="1:51">
      <c r="A10076" t="s">
        <v>2797</v>
      </c>
      <c r="B10076" t="s">
        <v>71</v>
      </c>
      <c r="C10076" t="s">
        <v>2712</v>
      </c>
      <c r="D10076" t="s">
        <v>2191</v>
      </c>
      <c r="E10076" t="s">
        <v>2192</v>
      </c>
      <c r="F10076" t="s">
        <v>2781</v>
      </c>
      <c r="G10076" t="s">
        <v>2777</v>
      </c>
      <c r="H10076" t="s">
        <v>2778</v>
      </c>
      <c r="I10076">
        <v>56.5</v>
      </c>
      <c r="J10076">
        <v>-3.0619999999999998</v>
      </c>
      <c r="L10076" t="s">
        <v>2398</v>
      </c>
      <c r="M10076">
        <v>2012</v>
      </c>
      <c r="N10076" t="s">
        <v>918</v>
      </c>
      <c r="R10076" t="s">
        <v>462</v>
      </c>
      <c r="T10076" t="s">
        <v>462</v>
      </c>
      <c r="U10076" t="s">
        <v>462</v>
      </c>
      <c r="V10076" t="s">
        <v>462</v>
      </c>
      <c r="W10076" t="s">
        <v>462</v>
      </c>
      <c r="X10076" t="s">
        <v>2794</v>
      </c>
      <c r="Y10076">
        <v>26.81</v>
      </c>
      <c r="Z10076">
        <v>91</v>
      </c>
      <c r="AA10076">
        <v>5</v>
      </c>
      <c r="AD10076" t="s">
        <v>476</v>
      </c>
      <c r="AE10076">
        <v>60.665999999999997</v>
      </c>
      <c r="AF10076">
        <v>10.866</v>
      </c>
      <c r="AG10076" t="s">
        <v>31</v>
      </c>
      <c r="AX10076" t="s">
        <v>31</v>
      </c>
      <c r="AY10076" t="s">
        <v>31</v>
      </c>
    </row>
    <row r="10077" spans="1:51">
      <c r="A10077" t="s">
        <v>2797</v>
      </c>
      <c r="B10077" t="s">
        <v>71</v>
      </c>
      <c r="C10077" t="s">
        <v>2712</v>
      </c>
      <c r="D10077" t="s">
        <v>2191</v>
      </c>
      <c r="E10077" t="s">
        <v>2192</v>
      </c>
      <c r="F10077" t="s">
        <v>2781</v>
      </c>
      <c r="G10077" t="s">
        <v>2777</v>
      </c>
      <c r="H10077" t="s">
        <v>2778</v>
      </c>
      <c r="I10077">
        <v>56.5</v>
      </c>
      <c r="J10077">
        <v>-3.0619999999999998</v>
      </c>
      <c r="L10077" t="s">
        <v>2398</v>
      </c>
      <c r="M10077">
        <v>2012</v>
      </c>
      <c r="N10077" t="s">
        <v>918</v>
      </c>
      <c r="R10077" t="s">
        <v>462</v>
      </c>
      <c r="T10077" t="s">
        <v>462</v>
      </c>
      <c r="U10077" t="s">
        <v>462</v>
      </c>
      <c r="V10077" t="s">
        <v>462</v>
      </c>
      <c r="W10077" t="s">
        <v>462</v>
      </c>
      <c r="X10077" t="s">
        <v>2794</v>
      </c>
      <c r="Y10077">
        <v>26.9</v>
      </c>
      <c r="Z10077">
        <v>98</v>
      </c>
      <c r="AA10077">
        <v>5</v>
      </c>
      <c r="AD10077" t="s">
        <v>476</v>
      </c>
      <c r="AE10077">
        <v>60.665999999999997</v>
      </c>
      <c r="AF10077">
        <v>10.866</v>
      </c>
      <c r="AG10077" t="s">
        <v>31</v>
      </c>
      <c r="AX10077" t="s">
        <v>31</v>
      </c>
      <c r="AY10077" t="s">
        <v>31</v>
      </c>
    </row>
    <row r="10078" spans="1:51">
      <c r="A10078" t="s">
        <v>2797</v>
      </c>
      <c r="B10078" t="s">
        <v>71</v>
      </c>
      <c r="C10078" t="s">
        <v>2712</v>
      </c>
      <c r="D10078" t="s">
        <v>2191</v>
      </c>
      <c r="E10078" t="s">
        <v>2192</v>
      </c>
      <c r="F10078" t="s">
        <v>2781</v>
      </c>
      <c r="G10078" t="s">
        <v>2777</v>
      </c>
      <c r="H10078" t="s">
        <v>2778</v>
      </c>
      <c r="I10078">
        <v>56.5</v>
      </c>
      <c r="J10078">
        <v>-3.0619999999999998</v>
      </c>
      <c r="L10078" t="s">
        <v>2398</v>
      </c>
      <c r="M10078">
        <v>2012</v>
      </c>
      <c r="N10078" t="s">
        <v>918</v>
      </c>
      <c r="R10078" t="s">
        <v>462</v>
      </c>
      <c r="T10078" t="s">
        <v>462</v>
      </c>
      <c r="U10078" t="s">
        <v>462</v>
      </c>
      <c r="V10078" t="s">
        <v>462</v>
      </c>
      <c r="W10078" t="s">
        <v>462</v>
      </c>
      <c r="X10078" t="s">
        <v>2794</v>
      </c>
      <c r="Y10078">
        <v>26.9</v>
      </c>
      <c r="Z10078">
        <v>105</v>
      </c>
      <c r="AA10078">
        <v>5</v>
      </c>
      <c r="AD10078" t="s">
        <v>476</v>
      </c>
      <c r="AE10078">
        <v>60.665999999999997</v>
      </c>
      <c r="AF10078">
        <v>10.866</v>
      </c>
      <c r="AG10078" t="s">
        <v>31</v>
      </c>
      <c r="AX10078" t="s">
        <v>31</v>
      </c>
      <c r="AY10078" t="s">
        <v>31</v>
      </c>
    </row>
    <row r="10079" spans="1:51">
      <c r="A10079" t="s">
        <v>2797</v>
      </c>
      <c r="B10079" t="s">
        <v>71</v>
      </c>
      <c r="C10079" t="s">
        <v>2712</v>
      </c>
      <c r="D10079" t="s">
        <v>2191</v>
      </c>
      <c r="E10079" t="s">
        <v>2192</v>
      </c>
      <c r="F10079" t="s">
        <v>2199</v>
      </c>
      <c r="G10079" t="s">
        <v>2780</v>
      </c>
      <c r="I10079">
        <v>59.665999999999997</v>
      </c>
      <c r="J10079">
        <v>10.792</v>
      </c>
      <c r="L10079" t="s">
        <v>2398</v>
      </c>
      <c r="M10079">
        <v>2012</v>
      </c>
      <c r="N10079" t="s">
        <v>918</v>
      </c>
      <c r="R10079" t="s">
        <v>462</v>
      </c>
      <c r="T10079" t="s">
        <v>462</v>
      </c>
      <c r="U10079" t="s">
        <v>462</v>
      </c>
      <c r="V10079" t="s">
        <v>462</v>
      </c>
      <c r="W10079" t="s">
        <v>462</v>
      </c>
      <c r="X10079" t="s">
        <v>2794</v>
      </c>
      <c r="Y10079">
        <v>0</v>
      </c>
      <c r="Z10079">
        <v>14</v>
      </c>
      <c r="AA10079">
        <v>5</v>
      </c>
      <c r="AD10079" t="s">
        <v>476</v>
      </c>
      <c r="AE10079">
        <v>60.665999999999997</v>
      </c>
      <c r="AF10079">
        <v>10.866</v>
      </c>
      <c r="AG10079" t="s">
        <v>31</v>
      </c>
      <c r="AX10079" t="s">
        <v>31</v>
      </c>
      <c r="AY10079" t="s">
        <v>31</v>
      </c>
    </row>
    <row r="10080" spans="1:51">
      <c r="A10080" t="s">
        <v>2797</v>
      </c>
      <c r="B10080" t="s">
        <v>71</v>
      </c>
      <c r="C10080" t="s">
        <v>2712</v>
      </c>
      <c r="D10080" t="s">
        <v>2191</v>
      </c>
      <c r="E10080" t="s">
        <v>2192</v>
      </c>
      <c r="F10080" t="s">
        <v>2199</v>
      </c>
      <c r="G10080" t="s">
        <v>2780</v>
      </c>
      <c r="I10080">
        <v>59.665999999999997</v>
      </c>
      <c r="J10080">
        <v>10.792</v>
      </c>
      <c r="L10080" t="s">
        <v>2398</v>
      </c>
      <c r="M10080">
        <v>2012</v>
      </c>
      <c r="N10080" t="s">
        <v>918</v>
      </c>
      <c r="R10080" t="s">
        <v>462</v>
      </c>
      <c r="T10080" t="s">
        <v>462</v>
      </c>
      <c r="U10080" t="s">
        <v>462</v>
      </c>
      <c r="V10080" t="s">
        <v>462</v>
      </c>
      <c r="W10080" t="s">
        <v>462</v>
      </c>
      <c r="X10080" t="s">
        <v>2794</v>
      </c>
      <c r="Y10080">
        <v>0</v>
      </c>
      <c r="Z10080">
        <v>21</v>
      </c>
      <c r="AA10080">
        <v>5</v>
      </c>
      <c r="AD10080" t="s">
        <v>476</v>
      </c>
      <c r="AE10080">
        <v>60.665999999999997</v>
      </c>
      <c r="AF10080">
        <v>10.866</v>
      </c>
      <c r="AG10080" t="s">
        <v>31</v>
      </c>
      <c r="AX10080" t="s">
        <v>31</v>
      </c>
      <c r="AY10080" t="s">
        <v>31</v>
      </c>
    </row>
    <row r="10081" spans="1:51">
      <c r="A10081" t="s">
        <v>2797</v>
      </c>
      <c r="B10081" t="s">
        <v>71</v>
      </c>
      <c r="C10081" t="s">
        <v>2712</v>
      </c>
      <c r="D10081" t="s">
        <v>2191</v>
      </c>
      <c r="E10081" t="s">
        <v>2192</v>
      </c>
      <c r="F10081" t="s">
        <v>2199</v>
      </c>
      <c r="G10081" t="s">
        <v>2780</v>
      </c>
      <c r="I10081">
        <v>59.665999999999997</v>
      </c>
      <c r="J10081">
        <v>10.792</v>
      </c>
      <c r="L10081" t="s">
        <v>2398</v>
      </c>
      <c r="M10081">
        <v>2012</v>
      </c>
      <c r="N10081" t="s">
        <v>918</v>
      </c>
      <c r="R10081" t="s">
        <v>462</v>
      </c>
      <c r="T10081" t="s">
        <v>462</v>
      </c>
      <c r="U10081" t="s">
        <v>462</v>
      </c>
      <c r="V10081" t="s">
        <v>462</v>
      </c>
      <c r="W10081" t="s">
        <v>462</v>
      </c>
      <c r="X10081" t="s">
        <v>2794</v>
      </c>
      <c r="Y10081">
        <v>0</v>
      </c>
      <c r="Z10081">
        <v>28</v>
      </c>
      <c r="AA10081">
        <v>5</v>
      </c>
      <c r="AD10081" t="s">
        <v>476</v>
      </c>
      <c r="AE10081">
        <v>60.665999999999997</v>
      </c>
      <c r="AF10081">
        <v>10.866</v>
      </c>
      <c r="AG10081" t="s">
        <v>31</v>
      </c>
      <c r="AX10081" t="s">
        <v>31</v>
      </c>
      <c r="AY10081" t="s">
        <v>31</v>
      </c>
    </row>
    <row r="10082" spans="1:51">
      <c r="A10082" t="s">
        <v>2797</v>
      </c>
      <c r="B10082" t="s">
        <v>71</v>
      </c>
      <c r="C10082" t="s">
        <v>2712</v>
      </c>
      <c r="D10082" t="s">
        <v>2191</v>
      </c>
      <c r="E10082" t="s">
        <v>2192</v>
      </c>
      <c r="F10082" t="s">
        <v>2199</v>
      </c>
      <c r="G10082" t="s">
        <v>2780</v>
      </c>
      <c r="I10082">
        <v>59.665999999999997</v>
      </c>
      <c r="J10082">
        <v>10.792</v>
      </c>
      <c r="L10082" t="s">
        <v>2398</v>
      </c>
      <c r="M10082">
        <v>2012</v>
      </c>
      <c r="N10082" t="s">
        <v>918</v>
      </c>
      <c r="R10082" t="s">
        <v>462</v>
      </c>
      <c r="T10082" t="s">
        <v>462</v>
      </c>
      <c r="U10082" t="s">
        <v>462</v>
      </c>
      <c r="V10082" t="s">
        <v>462</v>
      </c>
      <c r="W10082" t="s">
        <v>462</v>
      </c>
      <c r="X10082" t="s">
        <v>2794</v>
      </c>
      <c r="Y10082">
        <v>10.63</v>
      </c>
      <c r="Z10082">
        <v>35</v>
      </c>
      <c r="AA10082">
        <v>5</v>
      </c>
      <c r="AD10082" t="s">
        <v>476</v>
      </c>
      <c r="AE10082">
        <v>60.665999999999997</v>
      </c>
      <c r="AF10082">
        <v>10.866</v>
      </c>
      <c r="AG10082" t="s">
        <v>31</v>
      </c>
      <c r="AX10082" t="s">
        <v>31</v>
      </c>
      <c r="AY10082" t="s">
        <v>31</v>
      </c>
    </row>
    <row r="10083" spans="1:51">
      <c r="A10083" t="s">
        <v>2797</v>
      </c>
      <c r="B10083" t="s">
        <v>71</v>
      </c>
      <c r="C10083" t="s">
        <v>2712</v>
      </c>
      <c r="D10083" t="s">
        <v>2191</v>
      </c>
      <c r="E10083" t="s">
        <v>2192</v>
      </c>
      <c r="F10083" t="s">
        <v>2199</v>
      </c>
      <c r="G10083" t="s">
        <v>2780</v>
      </c>
      <c r="I10083">
        <v>59.665999999999997</v>
      </c>
      <c r="J10083">
        <v>10.792</v>
      </c>
      <c r="L10083" t="s">
        <v>2398</v>
      </c>
      <c r="M10083">
        <v>2012</v>
      </c>
      <c r="N10083" t="s">
        <v>918</v>
      </c>
      <c r="R10083" t="s">
        <v>462</v>
      </c>
      <c r="T10083" t="s">
        <v>462</v>
      </c>
      <c r="U10083" t="s">
        <v>462</v>
      </c>
      <c r="V10083" t="s">
        <v>462</v>
      </c>
      <c r="W10083" t="s">
        <v>462</v>
      </c>
      <c r="X10083" t="s">
        <v>2794</v>
      </c>
      <c r="Y10083">
        <v>15.1</v>
      </c>
      <c r="Z10083">
        <v>42</v>
      </c>
      <c r="AA10083">
        <v>5</v>
      </c>
      <c r="AD10083" t="s">
        <v>476</v>
      </c>
      <c r="AE10083">
        <v>60.665999999999997</v>
      </c>
      <c r="AF10083">
        <v>10.866</v>
      </c>
      <c r="AG10083" t="s">
        <v>31</v>
      </c>
      <c r="AX10083" t="s">
        <v>31</v>
      </c>
      <c r="AY10083" t="s">
        <v>31</v>
      </c>
    </row>
    <row r="10084" spans="1:51">
      <c r="A10084" t="s">
        <v>2797</v>
      </c>
      <c r="B10084" t="s">
        <v>71</v>
      </c>
      <c r="C10084" t="s">
        <v>2712</v>
      </c>
      <c r="D10084" t="s">
        <v>2191</v>
      </c>
      <c r="E10084" t="s">
        <v>2192</v>
      </c>
      <c r="F10084" t="s">
        <v>2199</v>
      </c>
      <c r="G10084" t="s">
        <v>2780</v>
      </c>
      <c r="I10084">
        <v>59.665999999999997</v>
      </c>
      <c r="J10084">
        <v>10.792</v>
      </c>
      <c r="L10084" t="s">
        <v>2398</v>
      </c>
      <c r="M10084">
        <v>2012</v>
      </c>
      <c r="N10084" t="s">
        <v>918</v>
      </c>
      <c r="R10084" t="s">
        <v>462</v>
      </c>
      <c r="T10084" t="s">
        <v>462</v>
      </c>
      <c r="U10084" t="s">
        <v>462</v>
      </c>
      <c r="V10084" t="s">
        <v>462</v>
      </c>
      <c r="W10084" t="s">
        <v>462</v>
      </c>
      <c r="X10084" t="s">
        <v>2794</v>
      </c>
      <c r="Y10084">
        <v>19.989999999999998</v>
      </c>
      <c r="Z10084">
        <v>49</v>
      </c>
      <c r="AA10084">
        <v>5</v>
      </c>
      <c r="AD10084" t="s">
        <v>476</v>
      </c>
      <c r="AE10084">
        <v>60.665999999999997</v>
      </c>
      <c r="AF10084">
        <v>10.866</v>
      </c>
      <c r="AG10084" t="s">
        <v>31</v>
      </c>
      <c r="AX10084" t="s">
        <v>31</v>
      </c>
      <c r="AY10084" t="s">
        <v>31</v>
      </c>
    </row>
    <row r="10085" spans="1:51">
      <c r="A10085" t="s">
        <v>2797</v>
      </c>
      <c r="B10085" t="s">
        <v>71</v>
      </c>
      <c r="C10085" t="s">
        <v>2712</v>
      </c>
      <c r="D10085" t="s">
        <v>2191</v>
      </c>
      <c r="E10085" t="s">
        <v>2192</v>
      </c>
      <c r="F10085" t="s">
        <v>2199</v>
      </c>
      <c r="G10085" t="s">
        <v>2780</v>
      </c>
      <c r="I10085">
        <v>59.665999999999997</v>
      </c>
      <c r="J10085">
        <v>10.792</v>
      </c>
      <c r="L10085" t="s">
        <v>2398</v>
      </c>
      <c r="M10085">
        <v>2012</v>
      </c>
      <c r="N10085" t="s">
        <v>918</v>
      </c>
      <c r="R10085" t="s">
        <v>462</v>
      </c>
      <c r="T10085" t="s">
        <v>462</v>
      </c>
      <c r="U10085" t="s">
        <v>462</v>
      </c>
      <c r="V10085" t="s">
        <v>462</v>
      </c>
      <c r="W10085" t="s">
        <v>462</v>
      </c>
      <c r="X10085" t="s">
        <v>2794</v>
      </c>
      <c r="Y10085">
        <v>24.07</v>
      </c>
      <c r="Z10085">
        <v>56</v>
      </c>
      <c r="AA10085">
        <v>5</v>
      </c>
      <c r="AD10085" t="s">
        <v>476</v>
      </c>
      <c r="AE10085">
        <v>60.665999999999997</v>
      </c>
      <c r="AF10085">
        <v>10.866</v>
      </c>
      <c r="AG10085" t="s">
        <v>31</v>
      </c>
      <c r="AX10085" t="s">
        <v>31</v>
      </c>
      <c r="AY10085" t="s">
        <v>31</v>
      </c>
    </row>
    <row r="10086" spans="1:51">
      <c r="A10086" t="s">
        <v>2797</v>
      </c>
      <c r="B10086" t="s">
        <v>71</v>
      </c>
      <c r="C10086" t="s">
        <v>2712</v>
      </c>
      <c r="D10086" t="s">
        <v>2191</v>
      </c>
      <c r="E10086" t="s">
        <v>2192</v>
      </c>
      <c r="F10086" t="s">
        <v>2199</v>
      </c>
      <c r="G10086" t="s">
        <v>2780</v>
      </c>
      <c r="I10086">
        <v>59.665999999999997</v>
      </c>
      <c r="J10086">
        <v>10.792</v>
      </c>
      <c r="L10086" t="s">
        <v>2398</v>
      </c>
      <c r="M10086">
        <v>2012</v>
      </c>
      <c r="N10086" t="s">
        <v>918</v>
      </c>
      <c r="R10086" t="s">
        <v>462</v>
      </c>
      <c r="T10086" t="s">
        <v>462</v>
      </c>
      <c r="U10086" t="s">
        <v>462</v>
      </c>
      <c r="V10086" t="s">
        <v>462</v>
      </c>
      <c r="W10086" t="s">
        <v>462</v>
      </c>
      <c r="X10086" t="s">
        <v>2794</v>
      </c>
      <c r="Y10086">
        <v>27.1</v>
      </c>
      <c r="Z10086">
        <v>63</v>
      </c>
      <c r="AA10086">
        <v>5</v>
      </c>
      <c r="AD10086" t="s">
        <v>476</v>
      </c>
      <c r="AE10086">
        <v>60.665999999999997</v>
      </c>
      <c r="AF10086">
        <v>10.866</v>
      </c>
      <c r="AG10086" t="s">
        <v>31</v>
      </c>
      <c r="AX10086" t="s">
        <v>31</v>
      </c>
      <c r="AY10086" t="s">
        <v>31</v>
      </c>
    </row>
    <row r="10087" spans="1:51">
      <c r="A10087" t="s">
        <v>2797</v>
      </c>
      <c r="B10087" t="s">
        <v>71</v>
      </c>
      <c r="C10087" t="s">
        <v>2712</v>
      </c>
      <c r="D10087" t="s">
        <v>2191</v>
      </c>
      <c r="E10087" t="s">
        <v>2192</v>
      </c>
      <c r="F10087" t="s">
        <v>2199</v>
      </c>
      <c r="G10087" t="s">
        <v>2780</v>
      </c>
      <c r="I10087">
        <v>59.665999999999997</v>
      </c>
      <c r="J10087">
        <v>10.792</v>
      </c>
      <c r="L10087" t="s">
        <v>2398</v>
      </c>
      <c r="M10087">
        <v>2012</v>
      </c>
      <c r="N10087" t="s">
        <v>918</v>
      </c>
      <c r="R10087" t="s">
        <v>462</v>
      </c>
      <c r="T10087" t="s">
        <v>462</v>
      </c>
      <c r="U10087" t="s">
        <v>462</v>
      </c>
      <c r="V10087" t="s">
        <v>462</v>
      </c>
      <c r="W10087" t="s">
        <v>462</v>
      </c>
      <c r="X10087" t="s">
        <v>2794</v>
      </c>
      <c r="Y10087">
        <v>29.02</v>
      </c>
      <c r="Z10087">
        <v>70</v>
      </c>
      <c r="AA10087">
        <v>5</v>
      </c>
      <c r="AD10087" t="s">
        <v>476</v>
      </c>
      <c r="AE10087">
        <v>60.665999999999997</v>
      </c>
      <c r="AF10087">
        <v>10.866</v>
      </c>
      <c r="AG10087" t="s">
        <v>31</v>
      </c>
      <c r="AX10087" t="s">
        <v>31</v>
      </c>
      <c r="AY10087" t="s">
        <v>31</v>
      </c>
    </row>
    <row r="10088" spans="1:51">
      <c r="A10088" t="s">
        <v>2797</v>
      </c>
      <c r="B10088" t="s">
        <v>71</v>
      </c>
      <c r="C10088" t="s">
        <v>2712</v>
      </c>
      <c r="D10088" t="s">
        <v>2191</v>
      </c>
      <c r="E10088" t="s">
        <v>2192</v>
      </c>
      <c r="F10088" t="s">
        <v>2199</v>
      </c>
      <c r="G10088" t="s">
        <v>2780</v>
      </c>
      <c r="I10088">
        <v>59.665999999999997</v>
      </c>
      <c r="J10088">
        <v>10.792</v>
      </c>
      <c r="L10088" t="s">
        <v>2398</v>
      </c>
      <c r="M10088">
        <v>2012</v>
      </c>
      <c r="N10088" t="s">
        <v>918</v>
      </c>
      <c r="R10088" t="s">
        <v>462</v>
      </c>
      <c r="T10088" t="s">
        <v>462</v>
      </c>
      <c r="U10088" t="s">
        <v>462</v>
      </c>
      <c r="V10088" t="s">
        <v>462</v>
      </c>
      <c r="W10088" t="s">
        <v>462</v>
      </c>
      <c r="X10088" t="s">
        <v>2794</v>
      </c>
      <c r="Y10088">
        <v>31.03</v>
      </c>
      <c r="Z10088">
        <v>77</v>
      </c>
      <c r="AA10088">
        <v>5</v>
      </c>
      <c r="AD10088" t="s">
        <v>476</v>
      </c>
      <c r="AE10088">
        <v>60.665999999999997</v>
      </c>
      <c r="AF10088">
        <v>10.866</v>
      </c>
      <c r="AG10088" t="s">
        <v>31</v>
      </c>
      <c r="AX10088" t="s">
        <v>31</v>
      </c>
      <c r="AY10088" t="s">
        <v>31</v>
      </c>
    </row>
    <row r="10089" spans="1:51">
      <c r="A10089" t="s">
        <v>2797</v>
      </c>
      <c r="B10089" t="s">
        <v>71</v>
      </c>
      <c r="C10089" t="s">
        <v>2712</v>
      </c>
      <c r="D10089" t="s">
        <v>2191</v>
      </c>
      <c r="E10089" t="s">
        <v>2192</v>
      </c>
      <c r="F10089" t="s">
        <v>2199</v>
      </c>
      <c r="G10089" t="s">
        <v>2780</v>
      </c>
      <c r="I10089">
        <v>59.665999999999997</v>
      </c>
      <c r="J10089">
        <v>10.792</v>
      </c>
      <c r="L10089" t="s">
        <v>2398</v>
      </c>
      <c r="M10089">
        <v>2012</v>
      </c>
      <c r="N10089" t="s">
        <v>918</v>
      </c>
      <c r="R10089" t="s">
        <v>462</v>
      </c>
      <c r="T10089" t="s">
        <v>462</v>
      </c>
      <c r="U10089" t="s">
        <v>462</v>
      </c>
      <c r="V10089" t="s">
        <v>462</v>
      </c>
      <c r="W10089" t="s">
        <v>462</v>
      </c>
      <c r="X10089" t="s">
        <v>2794</v>
      </c>
      <c r="Y10089">
        <v>31.75</v>
      </c>
      <c r="Z10089">
        <v>84</v>
      </c>
      <c r="AA10089">
        <v>5</v>
      </c>
      <c r="AD10089" t="s">
        <v>476</v>
      </c>
      <c r="AE10089">
        <v>60.665999999999997</v>
      </c>
      <c r="AF10089">
        <v>10.866</v>
      </c>
      <c r="AG10089" t="s">
        <v>31</v>
      </c>
      <c r="AX10089" t="s">
        <v>31</v>
      </c>
      <c r="AY10089" t="s">
        <v>31</v>
      </c>
    </row>
    <row r="10090" spans="1:51">
      <c r="A10090" t="s">
        <v>2797</v>
      </c>
      <c r="B10090" t="s">
        <v>71</v>
      </c>
      <c r="C10090" t="s">
        <v>2712</v>
      </c>
      <c r="D10090" t="s">
        <v>2191</v>
      </c>
      <c r="E10090" t="s">
        <v>2192</v>
      </c>
      <c r="F10090" t="s">
        <v>2199</v>
      </c>
      <c r="G10090" t="s">
        <v>2780</v>
      </c>
      <c r="I10090">
        <v>59.665999999999997</v>
      </c>
      <c r="J10090">
        <v>10.792</v>
      </c>
      <c r="L10090" t="s">
        <v>2398</v>
      </c>
      <c r="M10090">
        <v>2012</v>
      </c>
      <c r="N10090" t="s">
        <v>918</v>
      </c>
      <c r="R10090" t="s">
        <v>462</v>
      </c>
      <c r="T10090" t="s">
        <v>462</v>
      </c>
      <c r="U10090" t="s">
        <v>462</v>
      </c>
      <c r="V10090" t="s">
        <v>462</v>
      </c>
      <c r="W10090" t="s">
        <v>462</v>
      </c>
      <c r="X10090" t="s">
        <v>2794</v>
      </c>
      <c r="Y10090">
        <v>32.14</v>
      </c>
      <c r="Z10090">
        <v>91</v>
      </c>
      <c r="AA10090">
        <v>5</v>
      </c>
      <c r="AD10090" t="s">
        <v>476</v>
      </c>
      <c r="AE10090">
        <v>60.665999999999997</v>
      </c>
      <c r="AF10090">
        <v>10.866</v>
      </c>
      <c r="AG10090" t="s">
        <v>31</v>
      </c>
      <c r="AX10090" t="s">
        <v>31</v>
      </c>
      <c r="AY10090" t="s">
        <v>31</v>
      </c>
    </row>
    <row r="10091" spans="1:51">
      <c r="A10091" t="s">
        <v>2797</v>
      </c>
      <c r="B10091" t="s">
        <v>71</v>
      </c>
      <c r="C10091" t="s">
        <v>2712</v>
      </c>
      <c r="D10091" t="s">
        <v>2191</v>
      </c>
      <c r="E10091" t="s">
        <v>2192</v>
      </c>
      <c r="F10091" t="s">
        <v>2199</v>
      </c>
      <c r="G10091" t="s">
        <v>2780</v>
      </c>
      <c r="I10091">
        <v>59.665999999999997</v>
      </c>
      <c r="J10091">
        <v>10.792</v>
      </c>
      <c r="L10091" t="s">
        <v>2398</v>
      </c>
      <c r="M10091">
        <v>2012</v>
      </c>
      <c r="N10091" t="s">
        <v>918</v>
      </c>
      <c r="R10091" t="s">
        <v>462</v>
      </c>
      <c r="T10091" t="s">
        <v>462</v>
      </c>
      <c r="U10091" t="s">
        <v>462</v>
      </c>
      <c r="V10091" t="s">
        <v>462</v>
      </c>
      <c r="W10091" t="s">
        <v>462</v>
      </c>
      <c r="X10091" t="s">
        <v>2794</v>
      </c>
      <c r="Y10091">
        <v>32.229999999999997</v>
      </c>
      <c r="Z10091">
        <v>98</v>
      </c>
      <c r="AA10091">
        <v>5</v>
      </c>
      <c r="AD10091" t="s">
        <v>476</v>
      </c>
      <c r="AE10091">
        <v>60.665999999999997</v>
      </c>
      <c r="AF10091">
        <v>10.866</v>
      </c>
      <c r="AG10091" t="s">
        <v>31</v>
      </c>
      <c r="AX10091" t="s">
        <v>31</v>
      </c>
      <c r="AY10091" t="s">
        <v>31</v>
      </c>
    </row>
    <row r="10092" spans="1:51">
      <c r="A10092" t="s">
        <v>2797</v>
      </c>
      <c r="B10092" t="s">
        <v>71</v>
      </c>
      <c r="C10092" t="s">
        <v>2712</v>
      </c>
      <c r="D10092" t="s">
        <v>2191</v>
      </c>
      <c r="E10092" t="s">
        <v>2192</v>
      </c>
      <c r="F10092" t="s">
        <v>2199</v>
      </c>
      <c r="G10092" t="s">
        <v>2780</v>
      </c>
      <c r="I10092">
        <v>59.665999999999997</v>
      </c>
      <c r="J10092">
        <v>10.792</v>
      </c>
      <c r="L10092" t="s">
        <v>2398</v>
      </c>
      <c r="M10092">
        <v>2012</v>
      </c>
      <c r="N10092" t="s">
        <v>918</v>
      </c>
      <c r="R10092" t="s">
        <v>462</v>
      </c>
      <c r="T10092" t="s">
        <v>462</v>
      </c>
      <c r="U10092" t="s">
        <v>462</v>
      </c>
      <c r="V10092" t="s">
        <v>462</v>
      </c>
      <c r="W10092" t="s">
        <v>462</v>
      </c>
      <c r="X10092" t="s">
        <v>2794</v>
      </c>
      <c r="Y10092">
        <v>32.18</v>
      </c>
      <c r="Z10092">
        <v>105</v>
      </c>
      <c r="AA10092">
        <v>5</v>
      </c>
      <c r="AD10092" t="s">
        <v>476</v>
      </c>
      <c r="AE10092">
        <v>60.665999999999997</v>
      </c>
      <c r="AF10092">
        <v>10.866</v>
      </c>
      <c r="AG10092" t="s">
        <v>31</v>
      </c>
      <c r="AX10092" t="s">
        <v>31</v>
      </c>
      <c r="AY10092" t="s">
        <v>31</v>
      </c>
    </row>
    <row r="10093" spans="1:51">
      <c r="A10093" t="s">
        <v>2809</v>
      </c>
      <c r="B10093" t="s">
        <v>71</v>
      </c>
      <c r="C10093" t="s">
        <v>174</v>
      </c>
      <c r="D10093" t="s">
        <v>2191</v>
      </c>
      <c r="E10093" t="s">
        <v>2192</v>
      </c>
      <c r="G10093" t="s">
        <v>2810</v>
      </c>
      <c r="I10093">
        <v>56.46</v>
      </c>
      <c r="J10093">
        <v>-3.0609999999999999</v>
      </c>
      <c r="L10093" t="s">
        <v>2398</v>
      </c>
      <c r="M10093">
        <v>2008</v>
      </c>
      <c r="N10093" t="s">
        <v>2260</v>
      </c>
      <c r="P10093" s="64">
        <v>39373</v>
      </c>
      <c r="Q10093">
        <v>-5</v>
      </c>
      <c r="R10093">
        <v>8</v>
      </c>
      <c r="S10093">
        <v>147</v>
      </c>
      <c r="T10093">
        <v>20</v>
      </c>
      <c r="U10093">
        <v>20</v>
      </c>
      <c r="V10093" t="s">
        <v>462</v>
      </c>
      <c r="W10093" t="s">
        <v>462</v>
      </c>
      <c r="X10093" t="s">
        <v>2811</v>
      </c>
      <c r="Y10093">
        <v>58.948999999999998</v>
      </c>
      <c r="Z10093">
        <v>10</v>
      </c>
      <c r="AA10093">
        <v>4</v>
      </c>
      <c r="AB10093" t="s">
        <v>297</v>
      </c>
      <c r="AC10093">
        <v>14.397</v>
      </c>
      <c r="AD10093" t="s">
        <v>2812</v>
      </c>
      <c r="AG10093" t="s">
        <v>31</v>
      </c>
      <c r="AX10093" t="s">
        <v>31</v>
      </c>
      <c r="AY10093" t="s">
        <v>31</v>
      </c>
    </row>
    <row r="10094" spans="1:51">
      <c r="A10094" t="s">
        <v>2809</v>
      </c>
      <c r="B10094" t="s">
        <v>71</v>
      </c>
      <c r="C10094" t="s">
        <v>174</v>
      </c>
      <c r="D10094" t="s">
        <v>2191</v>
      </c>
      <c r="E10094" t="s">
        <v>2192</v>
      </c>
      <c r="G10094" t="s">
        <v>2810</v>
      </c>
      <c r="I10094">
        <v>56.46</v>
      </c>
      <c r="J10094">
        <v>-3.0609999999999999</v>
      </c>
      <c r="L10094" t="s">
        <v>2398</v>
      </c>
      <c r="M10094">
        <v>2008</v>
      </c>
      <c r="N10094" t="s">
        <v>2260</v>
      </c>
      <c r="P10094" s="64">
        <v>39373</v>
      </c>
      <c r="Q10094">
        <v>-5</v>
      </c>
      <c r="R10094">
        <v>8</v>
      </c>
      <c r="S10094">
        <v>147</v>
      </c>
      <c r="T10094">
        <v>20</v>
      </c>
      <c r="U10094">
        <v>20</v>
      </c>
      <c r="V10094" t="s">
        <v>462</v>
      </c>
      <c r="W10094" t="s">
        <v>462</v>
      </c>
      <c r="X10094" t="s">
        <v>2811</v>
      </c>
      <c r="Y10094">
        <v>67.314999999999998</v>
      </c>
      <c r="Z10094">
        <v>17</v>
      </c>
      <c r="AA10094">
        <v>4</v>
      </c>
      <c r="AB10094" t="s">
        <v>297</v>
      </c>
      <c r="AC10094">
        <v>13.423999999999999</v>
      </c>
      <c r="AD10094" t="s">
        <v>2812</v>
      </c>
      <c r="AG10094" t="s">
        <v>31</v>
      </c>
      <c r="AX10094" t="s">
        <v>31</v>
      </c>
      <c r="AY10094" t="s">
        <v>31</v>
      </c>
    </row>
    <row r="10095" spans="1:51">
      <c r="A10095" t="s">
        <v>2809</v>
      </c>
      <c r="B10095" t="s">
        <v>71</v>
      </c>
      <c r="C10095" t="s">
        <v>174</v>
      </c>
      <c r="D10095" t="s">
        <v>2191</v>
      </c>
      <c r="E10095" t="s">
        <v>2192</v>
      </c>
      <c r="G10095" t="s">
        <v>2810</v>
      </c>
      <c r="I10095">
        <v>56.46</v>
      </c>
      <c r="J10095">
        <v>-3.0609999999999999</v>
      </c>
      <c r="L10095" t="s">
        <v>2398</v>
      </c>
      <c r="M10095">
        <v>2008</v>
      </c>
      <c r="N10095" t="s">
        <v>2260</v>
      </c>
      <c r="P10095" s="64">
        <v>39373</v>
      </c>
      <c r="Q10095">
        <v>-5</v>
      </c>
      <c r="R10095">
        <v>8</v>
      </c>
      <c r="S10095">
        <v>147</v>
      </c>
      <c r="T10095">
        <v>20</v>
      </c>
      <c r="U10095">
        <v>20</v>
      </c>
      <c r="V10095" t="s">
        <v>462</v>
      </c>
      <c r="W10095" t="s">
        <v>462</v>
      </c>
      <c r="X10095" t="s">
        <v>2811</v>
      </c>
      <c r="Y10095">
        <v>69.454999999999998</v>
      </c>
      <c r="Z10095">
        <v>24</v>
      </c>
      <c r="AA10095">
        <v>4</v>
      </c>
      <c r="AB10095" t="s">
        <v>297</v>
      </c>
      <c r="AC10095">
        <v>14.007999999999999</v>
      </c>
      <c r="AD10095" t="s">
        <v>2812</v>
      </c>
      <c r="AG10095" t="s">
        <v>31</v>
      </c>
      <c r="AX10095" t="s">
        <v>31</v>
      </c>
      <c r="AY10095" t="s">
        <v>31</v>
      </c>
    </row>
    <row r="10096" spans="1:51">
      <c r="A10096" t="s">
        <v>2809</v>
      </c>
      <c r="B10096" t="s">
        <v>71</v>
      </c>
      <c r="C10096" t="s">
        <v>174</v>
      </c>
      <c r="D10096" t="s">
        <v>2191</v>
      </c>
      <c r="E10096" t="s">
        <v>2192</v>
      </c>
      <c r="G10096" t="s">
        <v>2810</v>
      </c>
      <c r="I10096">
        <v>56.46</v>
      </c>
      <c r="J10096">
        <v>-3.0609999999999999</v>
      </c>
      <c r="L10096" t="s">
        <v>2398</v>
      </c>
      <c r="M10096">
        <v>2008</v>
      </c>
      <c r="N10096" t="s">
        <v>2260</v>
      </c>
      <c r="P10096" s="64">
        <v>39373</v>
      </c>
      <c r="Q10096">
        <v>-5</v>
      </c>
      <c r="R10096">
        <v>8</v>
      </c>
      <c r="S10096">
        <v>147</v>
      </c>
      <c r="T10096">
        <v>20</v>
      </c>
      <c r="U10096">
        <v>20</v>
      </c>
      <c r="V10096" t="s">
        <v>462</v>
      </c>
      <c r="W10096" t="s">
        <v>462</v>
      </c>
      <c r="X10096" t="s">
        <v>2811</v>
      </c>
      <c r="Y10096">
        <v>70.039000000000001</v>
      </c>
      <c r="Z10096">
        <v>31</v>
      </c>
      <c r="AA10096">
        <v>4</v>
      </c>
      <c r="AB10096" t="s">
        <v>297</v>
      </c>
      <c r="AC10096">
        <v>14.202</v>
      </c>
      <c r="AD10096" t="s">
        <v>2812</v>
      </c>
      <c r="AG10096" t="s">
        <v>31</v>
      </c>
      <c r="AX10096" t="s">
        <v>31</v>
      </c>
      <c r="AY10096" t="s">
        <v>31</v>
      </c>
    </row>
    <row r="10097" spans="1:51">
      <c r="A10097" t="s">
        <v>2809</v>
      </c>
      <c r="B10097" t="s">
        <v>71</v>
      </c>
      <c r="C10097" t="s">
        <v>174</v>
      </c>
      <c r="D10097" t="s">
        <v>2191</v>
      </c>
      <c r="E10097" t="s">
        <v>2192</v>
      </c>
      <c r="G10097" t="s">
        <v>2810</v>
      </c>
      <c r="I10097">
        <v>56.46</v>
      </c>
      <c r="J10097">
        <v>-3.0609999999999999</v>
      </c>
      <c r="L10097" t="s">
        <v>2398</v>
      </c>
      <c r="M10097">
        <v>2008</v>
      </c>
      <c r="N10097" t="s">
        <v>2260</v>
      </c>
      <c r="P10097" s="64">
        <v>39373</v>
      </c>
      <c r="Q10097">
        <v>-5</v>
      </c>
      <c r="R10097">
        <v>8</v>
      </c>
      <c r="S10097">
        <v>147</v>
      </c>
      <c r="T10097">
        <v>20</v>
      </c>
      <c r="U10097">
        <v>20</v>
      </c>
      <c r="V10097" t="s">
        <v>462</v>
      </c>
      <c r="W10097" t="s">
        <v>462</v>
      </c>
      <c r="X10097" t="s">
        <v>2811</v>
      </c>
      <c r="Y10097">
        <v>69.454999999999998</v>
      </c>
      <c r="Z10097">
        <v>38</v>
      </c>
      <c r="AA10097">
        <v>4</v>
      </c>
      <c r="AB10097" t="s">
        <v>297</v>
      </c>
      <c r="AC10097">
        <v>14.202</v>
      </c>
      <c r="AD10097" t="s">
        <v>2812</v>
      </c>
      <c r="AG10097" t="s">
        <v>31</v>
      </c>
      <c r="AX10097" t="s">
        <v>31</v>
      </c>
      <c r="AY10097" t="s">
        <v>31</v>
      </c>
    </row>
    <row r="10098" spans="1:51">
      <c r="A10098" t="s">
        <v>2809</v>
      </c>
      <c r="B10098" t="s">
        <v>71</v>
      </c>
      <c r="C10098" t="s">
        <v>174</v>
      </c>
      <c r="D10098" t="s">
        <v>2191</v>
      </c>
      <c r="E10098" t="s">
        <v>2192</v>
      </c>
      <c r="G10098" t="s">
        <v>2810</v>
      </c>
      <c r="I10098">
        <v>56.46</v>
      </c>
      <c r="J10098">
        <v>-3.0609999999999999</v>
      </c>
      <c r="L10098" t="s">
        <v>2398</v>
      </c>
      <c r="M10098">
        <v>2008</v>
      </c>
      <c r="N10098" t="s">
        <v>2260</v>
      </c>
      <c r="P10098" s="64">
        <v>39373</v>
      </c>
      <c r="Q10098">
        <v>-5</v>
      </c>
      <c r="R10098">
        <v>8</v>
      </c>
      <c r="S10098">
        <v>147</v>
      </c>
      <c r="T10098">
        <v>20</v>
      </c>
      <c r="U10098">
        <v>20</v>
      </c>
      <c r="V10098" t="s">
        <v>462</v>
      </c>
      <c r="W10098" t="s">
        <v>462</v>
      </c>
      <c r="X10098" t="s">
        <v>2811</v>
      </c>
      <c r="Y10098">
        <v>70.039000000000001</v>
      </c>
      <c r="Z10098">
        <v>45</v>
      </c>
      <c r="AA10098">
        <v>4</v>
      </c>
      <c r="AB10098" t="s">
        <v>297</v>
      </c>
      <c r="AC10098">
        <v>13.814</v>
      </c>
      <c r="AD10098" t="s">
        <v>2812</v>
      </c>
      <c r="AG10098" t="s">
        <v>31</v>
      </c>
      <c r="AX10098" t="s">
        <v>31</v>
      </c>
      <c r="AY10098" t="s">
        <v>31</v>
      </c>
    </row>
    <row r="10099" spans="1:51">
      <c r="A10099" t="s">
        <v>2809</v>
      </c>
      <c r="B10099" t="s">
        <v>71</v>
      </c>
      <c r="C10099" t="s">
        <v>174</v>
      </c>
      <c r="D10099" t="s">
        <v>2191</v>
      </c>
      <c r="E10099" t="s">
        <v>2192</v>
      </c>
      <c r="G10099" t="s">
        <v>2810</v>
      </c>
      <c r="I10099">
        <v>56.46</v>
      </c>
      <c r="J10099">
        <v>-3.0609999999999999</v>
      </c>
      <c r="L10099" t="s">
        <v>2398</v>
      </c>
      <c r="M10099">
        <v>2008</v>
      </c>
      <c r="N10099" t="s">
        <v>2260</v>
      </c>
      <c r="P10099" s="64">
        <v>39373</v>
      </c>
      <c r="Q10099">
        <v>-5</v>
      </c>
      <c r="R10099">
        <v>8</v>
      </c>
      <c r="S10099">
        <v>147</v>
      </c>
      <c r="T10099">
        <v>20</v>
      </c>
      <c r="U10099">
        <v>20</v>
      </c>
      <c r="V10099" t="s">
        <v>462</v>
      </c>
      <c r="W10099" t="s">
        <v>462</v>
      </c>
      <c r="X10099" t="s">
        <v>2813</v>
      </c>
      <c r="Y10099">
        <v>49.805</v>
      </c>
      <c r="Z10099">
        <v>10</v>
      </c>
      <c r="AA10099">
        <v>4</v>
      </c>
      <c r="AB10099" t="s">
        <v>297</v>
      </c>
      <c r="AC10099">
        <v>14.98</v>
      </c>
      <c r="AD10099" t="s">
        <v>2812</v>
      </c>
      <c r="AG10099" t="s">
        <v>31</v>
      </c>
      <c r="AX10099" t="s">
        <v>31</v>
      </c>
      <c r="AY10099" t="s">
        <v>31</v>
      </c>
    </row>
    <row r="10100" spans="1:51">
      <c r="A10100" t="s">
        <v>2809</v>
      </c>
      <c r="B10100" t="s">
        <v>71</v>
      </c>
      <c r="C10100" t="s">
        <v>174</v>
      </c>
      <c r="D10100" t="s">
        <v>2191</v>
      </c>
      <c r="E10100" t="s">
        <v>2192</v>
      </c>
      <c r="G10100" t="s">
        <v>2810</v>
      </c>
      <c r="I10100">
        <v>56.46</v>
      </c>
      <c r="J10100">
        <v>-3.0609999999999999</v>
      </c>
      <c r="L10100" t="s">
        <v>2398</v>
      </c>
      <c r="M10100">
        <v>2008</v>
      </c>
      <c r="N10100" t="s">
        <v>2260</v>
      </c>
      <c r="P10100" s="64">
        <v>39373</v>
      </c>
      <c r="Q10100">
        <v>-5</v>
      </c>
      <c r="R10100">
        <v>8</v>
      </c>
      <c r="S10100">
        <v>147</v>
      </c>
      <c r="T10100">
        <v>20</v>
      </c>
      <c r="U10100">
        <v>20</v>
      </c>
      <c r="V10100" t="s">
        <v>462</v>
      </c>
      <c r="W10100" t="s">
        <v>462</v>
      </c>
      <c r="X10100" t="s">
        <v>2813</v>
      </c>
      <c r="Y10100">
        <v>61.088999999999999</v>
      </c>
      <c r="Z10100">
        <v>17</v>
      </c>
      <c r="AA10100">
        <v>4</v>
      </c>
      <c r="AB10100" t="s">
        <v>297</v>
      </c>
      <c r="AC10100">
        <v>13.228999999999999</v>
      </c>
      <c r="AD10100" t="s">
        <v>2812</v>
      </c>
      <c r="AG10100" t="s">
        <v>31</v>
      </c>
      <c r="AX10100" t="s">
        <v>31</v>
      </c>
      <c r="AY10100" t="s">
        <v>31</v>
      </c>
    </row>
    <row r="10101" spans="1:51">
      <c r="A10101" t="s">
        <v>2809</v>
      </c>
      <c r="B10101" t="s">
        <v>71</v>
      </c>
      <c r="C10101" t="s">
        <v>174</v>
      </c>
      <c r="D10101" t="s">
        <v>2191</v>
      </c>
      <c r="E10101" t="s">
        <v>2192</v>
      </c>
      <c r="G10101" t="s">
        <v>2810</v>
      </c>
      <c r="I10101">
        <v>56.46</v>
      </c>
      <c r="J10101">
        <v>-3.0609999999999999</v>
      </c>
      <c r="L10101" t="s">
        <v>2398</v>
      </c>
      <c r="M10101">
        <v>2008</v>
      </c>
      <c r="N10101" t="s">
        <v>2260</v>
      </c>
      <c r="P10101" s="64">
        <v>39373</v>
      </c>
      <c r="Q10101">
        <v>-5</v>
      </c>
      <c r="R10101">
        <v>8</v>
      </c>
      <c r="S10101">
        <v>147</v>
      </c>
      <c r="T10101">
        <v>20</v>
      </c>
      <c r="U10101">
        <v>20</v>
      </c>
      <c r="V10101" t="s">
        <v>462</v>
      </c>
      <c r="W10101" t="s">
        <v>462</v>
      </c>
      <c r="X10101" t="s">
        <v>2813</v>
      </c>
      <c r="Y10101">
        <v>65.563999999999993</v>
      </c>
      <c r="Z10101">
        <v>24</v>
      </c>
      <c r="AA10101">
        <v>4</v>
      </c>
      <c r="AB10101" t="s">
        <v>297</v>
      </c>
      <c r="AC10101">
        <v>13.813000000000001</v>
      </c>
      <c r="AD10101" t="s">
        <v>2812</v>
      </c>
      <c r="AG10101" t="s">
        <v>31</v>
      </c>
      <c r="AX10101" t="s">
        <v>31</v>
      </c>
      <c r="AY10101" t="s">
        <v>31</v>
      </c>
    </row>
    <row r="10102" spans="1:51">
      <c r="A10102" t="s">
        <v>2809</v>
      </c>
      <c r="B10102" t="s">
        <v>71</v>
      </c>
      <c r="C10102" t="s">
        <v>174</v>
      </c>
      <c r="D10102" t="s">
        <v>2191</v>
      </c>
      <c r="E10102" t="s">
        <v>2192</v>
      </c>
      <c r="G10102" t="s">
        <v>2810</v>
      </c>
      <c r="I10102">
        <v>56.46</v>
      </c>
      <c r="J10102">
        <v>-3.0609999999999999</v>
      </c>
      <c r="L10102" t="s">
        <v>2398</v>
      </c>
      <c r="M10102">
        <v>2008</v>
      </c>
      <c r="N10102" t="s">
        <v>2260</v>
      </c>
      <c r="P10102" s="64">
        <v>39373</v>
      </c>
      <c r="Q10102">
        <v>-5</v>
      </c>
      <c r="R10102">
        <v>8</v>
      </c>
      <c r="S10102">
        <v>147</v>
      </c>
      <c r="T10102">
        <v>20</v>
      </c>
      <c r="U10102">
        <v>20</v>
      </c>
      <c r="V10102" t="s">
        <v>462</v>
      </c>
      <c r="W10102" t="s">
        <v>462</v>
      </c>
      <c r="X10102" t="s">
        <v>2813</v>
      </c>
      <c r="Y10102">
        <v>65.174999999999997</v>
      </c>
      <c r="Z10102">
        <v>31</v>
      </c>
      <c r="AA10102">
        <v>4</v>
      </c>
      <c r="AB10102" t="s">
        <v>297</v>
      </c>
      <c r="AC10102">
        <v>14.397</v>
      </c>
      <c r="AD10102" t="s">
        <v>2812</v>
      </c>
      <c r="AG10102" t="s">
        <v>31</v>
      </c>
      <c r="AX10102" t="s">
        <v>31</v>
      </c>
      <c r="AY10102" t="s">
        <v>31</v>
      </c>
    </row>
    <row r="10103" spans="1:51">
      <c r="A10103" t="s">
        <v>2809</v>
      </c>
      <c r="B10103" t="s">
        <v>71</v>
      </c>
      <c r="C10103" t="s">
        <v>174</v>
      </c>
      <c r="D10103" t="s">
        <v>2191</v>
      </c>
      <c r="E10103" t="s">
        <v>2192</v>
      </c>
      <c r="G10103" t="s">
        <v>2810</v>
      </c>
      <c r="I10103">
        <v>56.46</v>
      </c>
      <c r="J10103">
        <v>-3.0609999999999999</v>
      </c>
      <c r="L10103" t="s">
        <v>2398</v>
      </c>
      <c r="M10103">
        <v>2008</v>
      </c>
      <c r="N10103" t="s">
        <v>2260</v>
      </c>
      <c r="P10103" s="64">
        <v>39373</v>
      </c>
      <c r="Q10103">
        <v>-5</v>
      </c>
      <c r="R10103">
        <v>8</v>
      </c>
      <c r="S10103">
        <v>147</v>
      </c>
      <c r="T10103">
        <v>20</v>
      </c>
      <c r="U10103">
        <v>20</v>
      </c>
      <c r="V10103" t="s">
        <v>462</v>
      </c>
      <c r="W10103" t="s">
        <v>462</v>
      </c>
      <c r="X10103" t="s">
        <v>2813</v>
      </c>
      <c r="Y10103">
        <v>65.174999999999997</v>
      </c>
      <c r="Z10103">
        <v>38</v>
      </c>
      <c r="AA10103">
        <v>4</v>
      </c>
      <c r="AB10103" t="s">
        <v>297</v>
      </c>
      <c r="AC10103">
        <v>14.202</v>
      </c>
      <c r="AD10103" t="s">
        <v>2812</v>
      </c>
      <c r="AG10103" t="s">
        <v>31</v>
      </c>
      <c r="AX10103" t="s">
        <v>31</v>
      </c>
      <c r="AY10103" t="s">
        <v>31</v>
      </c>
    </row>
    <row r="10104" spans="1:51">
      <c r="A10104" t="s">
        <v>2809</v>
      </c>
      <c r="B10104" t="s">
        <v>71</v>
      </c>
      <c r="C10104" t="s">
        <v>174</v>
      </c>
      <c r="D10104" t="s">
        <v>2191</v>
      </c>
      <c r="E10104" t="s">
        <v>2192</v>
      </c>
      <c r="G10104" t="s">
        <v>2810</v>
      </c>
      <c r="I10104">
        <v>56.46</v>
      </c>
      <c r="J10104">
        <v>-3.0609999999999999</v>
      </c>
      <c r="L10104" t="s">
        <v>2398</v>
      </c>
      <c r="M10104">
        <v>2008</v>
      </c>
      <c r="N10104" t="s">
        <v>2260</v>
      </c>
      <c r="P10104" s="64">
        <v>39373</v>
      </c>
      <c r="Q10104">
        <v>-5</v>
      </c>
      <c r="R10104">
        <v>8</v>
      </c>
      <c r="S10104">
        <v>147</v>
      </c>
      <c r="T10104">
        <v>20</v>
      </c>
      <c r="U10104">
        <v>20</v>
      </c>
      <c r="V10104" t="s">
        <v>462</v>
      </c>
      <c r="W10104" t="s">
        <v>462</v>
      </c>
      <c r="X10104" t="s">
        <v>2813</v>
      </c>
      <c r="Y10104">
        <v>65.37</v>
      </c>
      <c r="Z10104">
        <v>45</v>
      </c>
      <c r="AA10104">
        <v>4</v>
      </c>
      <c r="AB10104" t="s">
        <v>297</v>
      </c>
      <c r="AC10104">
        <v>14.202</v>
      </c>
      <c r="AD10104" t="s">
        <v>2812</v>
      </c>
      <c r="AG10104" t="s">
        <v>31</v>
      </c>
      <c r="AX10104" t="s">
        <v>31</v>
      </c>
      <c r="AY10104" t="s">
        <v>31</v>
      </c>
    </row>
    <row r="10105" spans="1:51">
      <c r="A10105" t="s">
        <v>2809</v>
      </c>
      <c r="B10105" t="s">
        <v>71</v>
      </c>
      <c r="C10105" t="s">
        <v>174</v>
      </c>
      <c r="D10105" t="s">
        <v>2191</v>
      </c>
      <c r="E10105" t="s">
        <v>2192</v>
      </c>
      <c r="G10105" t="s">
        <v>2810</v>
      </c>
      <c r="I10105">
        <v>56.46</v>
      </c>
      <c r="J10105">
        <v>-3.0609999999999999</v>
      </c>
      <c r="L10105" t="s">
        <v>2398</v>
      </c>
      <c r="M10105">
        <v>2008</v>
      </c>
      <c r="N10105" t="s">
        <v>2260</v>
      </c>
      <c r="P10105" s="64">
        <v>39373</v>
      </c>
      <c r="Q10105">
        <v>-5</v>
      </c>
      <c r="R10105">
        <v>8</v>
      </c>
      <c r="S10105">
        <v>147</v>
      </c>
      <c r="T10105">
        <v>20</v>
      </c>
      <c r="U10105">
        <v>20</v>
      </c>
      <c r="V10105" t="s">
        <v>462</v>
      </c>
      <c r="W10105" t="s">
        <v>462</v>
      </c>
      <c r="X10105" t="s">
        <v>2814</v>
      </c>
      <c r="Y10105">
        <v>0.77800000000000002</v>
      </c>
      <c r="Z10105">
        <v>10</v>
      </c>
      <c r="AA10105">
        <v>4</v>
      </c>
      <c r="AB10105" t="s">
        <v>297</v>
      </c>
      <c r="AC10105">
        <v>2.14</v>
      </c>
      <c r="AD10105" t="s">
        <v>2812</v>
      </c>
      <c r="AG10105" t="s">
        <v>31</v>
      </c>
      <c r="AX10105" t="s">
        <v>31</v>
      </c>
      <c r="AY10105" t="s">
        <v>31</v>
      </c>
    </row>
    <row r="10106" spans="1:51">
      <c r="A10106" t="s">
        <v>2809</v>
      </c>
      <c r="B10106" t="s">
        <v>71</v>
      </c>
      <c r="C10106" t="s">
        <v>174</v>
      </c>
      <c r="D10106" t="s">
        <v>2191</v>
      </c>
      <c r="E10106" t="s">
        <v>2192</v>
      </c>
      <c r="G10106" t="s">
        <v>2810</v>
      </c>
      <c r="I10106">
        <v>56.46</v>
      </c>
      <c r="J10106">
        <v>-3.0609999999999999</v>
      </c>
      <c r="L10106" t="s">
        <v>2398</v>
      </c>
      <c r="M10106">
        <v>2008</v>
      </c>
      <c r="N10106" t="s">
        <v>2260</v>
      </c>
      <c r="P10106" s="64">
        <v>39373</v>
      </c>
      <c r="Q10106">
        <v>-5</v>
      </c>
      <c r="R10106">
        <v>8</v>
      </c>
      <c r="S10106">
        <v>147</v>
      </c>
      <c r="T10106">
        <v>20</v>
      </c>
      <c r="U10106">
        <v>20</v>
      </c>
      <c r="V10106" t="s">
        <v>462</v>
      </c>
      <c r="W10106" t="s">
        <v>462</v>
      </c>
      <c r="X10106" t="s">
        <v>2814</v>
      </c>
      <c r="Y10106">
        <v>26.459</v>
      </c>
      <c r="Z10106">
        <v>17</v>
      </c>
      <c r="AA10106">
        <v>4</v>
      </c>
      <c r="AB10106" t="s">
        <v>297</v>
      </c>
      <c r="AC10106">
        <v>10.117000000000001</v>
      </c>
      <c r="AD10106" t="s">
        <v>2812</v>
      </c>
      <c r="AG10106" t="s">
        <v>31</v>
      </c>
      <c r="AX10106" t="s">
        <v>31</v>
      </c>
      <c r="AY10106" t="s">
        <v>31</v>
      </c>
    </row>
    <row r="10107" spans="1:51">
      <c r="A10107" t="s">
        <v>2809</v>
      </c>
      <c r="B10107" t="s">
        <v>71</v>
      </c>
      <c r="C10107" t="s">
        <v>174</v>
      </c>
      <c r="D10107" t="s">
        <v>2191</v>
      </c>
      <c r="E10107" t="s">
        <v>2192</v>
      </c>
      <c r="G10107" t="s">
        <v>2810</v>
      </c>
      <c r="I10107">
        <v>56.46</v>
      </c>
      <c r="J10107">
        <v>-3.0609999999999999</v>
      </c>
      <c r="L10107" t="s">
        <v>2398</v>
      </c>
      <c r="M10107">
        <v>2008</v>
      </c>
      <c r="N10107" t="s">
        <v>2260</v>
      </c>
      <c r="P10107" s="64">
        <v>39373</v>
      </c>
      <c r="Q10107">
        <v>-5</v>
      </c>
      <c r="R10107">
        <v>8</v>
      </c>
      <c r="S10107">
        <v>147</v>
      </c>
      <c r="T10107">
        <v>20</v>
      </c>
      <c r="U10107">
        <v>20</v>
      </c>
      <c r="V10107" t="s">
        <v>462</v>
      </c>
      <c r="W10107" t="s">
        <v>462</v>
      </c>
      <c r="X10107" t="s">
        <v>2814</v>
      </c>
      <c r="Y10107">
        <v>47.082000000000001</v>
      </c>
      <c r="Z10107">
        <v>24</v>
      </c>
      <c r="AA10107">
        <v>4</v>
      </c>
      <c r="AB10107" t="s">
        <v>297</v>
      </c>
      <c r="AC10107">
        <v>10.895</v>
      </c>
      <c r="AD10107" t="s">
        <v>2812</v>
      </c>
      <c r="AG10107" t="s">
        <v>31</v>
      </c>
      <c r="AX10107" t="s">
        <v>31</v>
      </c>
      <c r="AY10107" t="s">
        <v>31</v>
      </c>
    </row>
    <row r="10108" spans="1:51">
      <c r="A10108" t="s">
        <v>2809</v>
      </c>
      <c r="B10108" t="s">
        <v>71</v>
      </c>
      <c r="C10108" t="s">
        <v>174</v>
      </c>
      <c r="D10108" t="s">
        <v>2191</v>
      </c>
      <c r="E10108" t="s">
        <v>2192</v>
      </c>
      <c r="G10108" t="s">
        <v>2810</v>
      </c>
      <c r="I10108">
        <v>56.46</v>
      </c>
      <c r="J10108">
        <v>-3.0609999999999999</v>
      </c>
      <c r="L10108" t="s">
        <v>2398</v>
      </c>
      <c r="M10108">
        <v>2008</v>
      </c>
      <c r="N10108" t="s">
        <v>2260</v>
      </c>
      <c r="P10108" s="64">
        <v>39373</v>
      </c>
      <c r="Q10108">
        <v>-5</v>
      </c>
      <c r="R10108">
        <v>8</v>
      </c>
      <c r="S10108">
        <v>147</v>
      </c>
      <c r="T10108">
        <v>20</v>
      </c>
      <c r="U10108">
        <v>20</v>
      </c>
      <c r="V10108" t="s">
        <v>462</v>
      </c>
      <c r="W10108" t="s">
        <v>462</v>
      </c>
      <c r="X10108" t="s">
        <v>2814</v>
      </c>
      <c r="Y10108">
        <v>47.276000000000003</v>
      </c>
      <c r="Z10108">
        <v>31</v>
      </c>
      <c r="AA10108">
        <v>4</v>
      </c>
      <c r="AB10108" t="s">
        <v>297</v>
      </c>
      <c r="AC10108">
        <v>10.895</v>
      </c>
      <c r="AD10108" t="s">
        <v>2812</v>
      </c>
      <c r="AG10108" t="s">
        <v>31</v>
      </c>
      <c r="AX10108" t="s">
        <v>31</v>
      </c>
      <c r="AY10108" t="s">
        <v>31</v>
      </c>
    </row>
    <row r="10109" spans="1:51">
      <c r="A10109" t="s">
        <v>2809</v>
      </c>
      <c r="B10109" t="s">
        <v>71</v>
      </c>
      <c r="C10109" t="s">
        <v>174</v>
      </c>
      <c r="D10109" t="s">
        <v>2191</v>
      </c>
      <c r="E10109" t="s">
        <v>2192</v>
      </c>
      <c r="G10109" t="s">
        <v>2810</v>
      </c>
      <c r="I10109">
        <v>56.46</v>
      </c>
      <c r="J10109">
        <v>-3.0609999999999999</v>
      </c>
      <c r="L10109" t="s">
        <v>2398</v>
      </c>
      <c r="M10109">
        <v>2008</v>
      </c>
      <c r="N10109" t="s">
        <v>2260</v>
      </c>
      <c r="P10109" s="64">
        <v>39373</v>
      </c>
      <c r="Q10109">
        <v>-5</v>
      </c>
      <c r="R10109">
        <v>8</v>
      </c>
      <c r="S10109">
        <v>147</v>
      </c>
      <c r="T10109">
        <v>20</v>
      </c>
      <c r="U10109">
        <v>20</v>
      </c>
      <c r="V10109" t="s">
        <v>462</v>
      </c>
      <c r="W10109" t="s">
        <v>462</v>
      </c>
      <c r="X10109" t="s">
        <v>2814</v>
      </c>
      <c r="Y10109">
        <v>47.082000000000001</v>
      </c>
      <c r="Z10109">
        <v>38</v>
      </c>
      <c r="AA10109">
        <v>4</v>
      </c>
      <c r="AB10109" t="s">
        <v>297</v>
      </c>
      <c r="AC10109">
        <v>11.089</v>
      </c>
      <c r="AD10109" t="s">
        <v>2812</v>
      </c>
      <c r="AG10109" t="s">
        <v>31</v>
      </c>
      <c r="AX10109" t="s">
        <v>31</v>
      </c>
      <c r="AY10109" t="s">
        <v>31</v>
      </c>
    </row>
    <row r="10110" spans="1:51">
      <c r="A10110" t="s">
        <v>2809</v>
      </c>
      <c r="B10110" t="s">
        <v>71</v>
      </c>
      <c r="C10110" t="s">
        <v>174</v>
      </c>
      <c r="D10110" t="s">
        <v>2191</v>
      </c>
      <c r="E10110" t="s">
        <v>2192</v>
      </c>
      <c r="G10110" t="s">
        <v>2810</v>
      </c>
      <c r="I10110">
        <v>56.46</v>
      </c>
      <c r="J10110">
        <v>-3.0609999999999999</v>
      </c>
      <c r="L10110" t="s">
        <v>2398</v>
      </c>
      <c r="M10110">
        <v>2008</v>
      </c>
      <c r="N10110" t="s">
        <v>2260</v>
      </c>
      <c r="P10110" s="64">
        <v>39373</v>
      </c>
      <c r="Q10110">
        <v>-5</v>
      </c>
      <c r="R10110">
        <v>8</v>
      </c>
      <c r="S10110">
        <v>147</v>
      </c>
      <c r="T10110">
        <v>20</v>
      </c>
      <c r="U10110">
        <v>20</v>
      </c>
      <c r="V10110" t="s">
        <v>462</v>
      </c>
      <c r="W10110" t="s">
        <v>462</v>
      </c>
      <c r="X10110" t="s">
        <v>2814</v>
      </c>
      <c r="Y10110">
        <v>47.470999999999997</v>
      </c>
      <c r="Z10110">
        <v>45</v>
      </c>
      <c r="AA10110">
        <v>4</v>
      </c>
      <c r="AB10110" t="s">
        <v>297</v>
      </c>
      <c r="AC10110">
        <v>11.09</v>
      </c>
      <c r="AD10110" t="s">
        <v>2812</v>
      </c>
      <c r="AG10110" t="s">
        <v>31</v>
      </c>
      <c r="AX10110" t="s">
        <v>31</v>
      </c>
      <c r="AY10110" t="s">
        <v>31</v>
      </c>
    </row>
    <row r="10111" spans="1:51">
      <c r="A10111" t="s">
        <v>2809</v>
      </c>
      <c r="B10111" t="s">
        <v>71</v>
      </c>
      <c r="C10111" t="s">
        <v>174</v>
      </c>
      <c r="D10111" t="s">
        <v>2191</v>
      </c>
      <c r="E10111" t="s">
        <v>2192</v>
      </c>
      <c r="G10111" t="s">
        <v>2810</v>
      </c>
      <c r="I10111">
        <v>56.46</v>
      </c>
      <c r="J10111">
        <v>-3.0609999999999999</v>
      </c>
      <c r="L10111" t="s">
        <v>2398</v>
      </c>
      <c r="M10111">
        <v>2008</v>
      </c>
      <c r="N10111" t="s">
        <v>2260</v>
      </c>
      <c r="P10111" s="64">
        <v>39373</v>
      </c>
      <c r="Q10111">
        <v>-5</v>
      </c>
      <c r="R10111">
        <v>8</v>
      </c>
      <c r="S10111">
        <v>147</v>
      </c>
      <c r="T10111">
        <v>20</v>
      </c>
      <c r="U10111">
        <v>20</v>
      </c>
      <c r="V10111" t="s">
        <v>462</v>
      </c>
      <c r="W10111" t="s">
        <v>462</v>
      </c>
      <c r="X10111" t="s">
        <v>2815</v>
      </c>
      <c r="Y10111">
        <v>0</v>
      </c>
      <c r="Z10111">
        <v>10</v>
      </c>
      <c r="AA10111">
        <v>4</v>
      </c>
      <c r="AB10111" t="s">
        <v>297</v>
      </c>
      <c r="AC10111">
        <v>0</v>
      </c>
      <c r="AD10111" t="s">
        <v>2812</v>
      </c>
      <c r="AG10111" t="s">
        <v>31</v>
      </c>
      <c r="AX10111" t="s">
        <v>31</v>
      </c>
      <c r="AY10111" t="s">
        <v>31</v>
      </c>
    </row>
    <row r="10112" spans="1:51">
      <c r="A10112" t="s">
        <v>2809</v>
      </c>
      <c r="B10112" t="s">
        <v>71</v>
      </c>
      <c r="C10112" t="s">
        <v>174</v>
      </c>
      <c r="D10112" t="s">
        <v>2191</v>
      </c>
      <c r="E10112" t="s">
        <v>2192</v>
      </c>
      <c r="G10112" t="s">
        <v>2810</v>
      </c>
      <c r="I10112">
        <v>56.46</v>
      </c>
      <c r="J10112">
        <v>-3.0609999999999999</v>
      </c>
      <c r="L10112" t="s">
        <v>2398</v>
      </c>
      <c r="M10112">
        <v>2008</v>
      </c>
      <c r="N10112" t="s">
        <v>2260</v>
      </c>
      <c r="P10112" s="64">
        <v>39373</v>
      </c>
      <c r="Q10112">
        <v>-5</v>
      </c>
      <c r="R10112">
        <v>8</v>
      </c>
      <c r="S10112">
        <v>147</v>
      </c>
      <c r="T10112">
        <v>20</v>
      </c>
      <c r="U10112">
        <v>20</v>
      </c>
      <c r="V10112" t="s">
        <v>462</v>
      </c>
      <c r="W10112" t="s">
        <v>462</v>
      </c>
      <c r="X10112" t="s">
        <v>2815</v>
      </c>
      <c r="Y10112">
        <v>0</v>
      </c>
      <c r="Z10112">
        <v>17</v>
      </c>
      <c r="AA10112">
        <v>4</v>
      </c>
      <c r="AB10112" t="s">
        <v>297</v>
      </c>
      <c r="AC10112">
        <v>0</v>
      </c>
      <c r="AD10112" t="s">
        <v>2812</v>
      </c>
      <c r="AG10112" t="s">
        <v>31</v>
      </c>
      <c r="AX10112" t="s">
        <v>31</v>
      </c>
      <c r="AY10112" t="s">
        <v>31</v>
      </c>
    </row>
    <row r="10113" spans="1:51">
      <c r="A10113" t="s">
        <v>2809</v>
      </c>
      <c r="B10113" t="s">
        <v>71</v>
      </c>
      <c r="C10113" t="s">
        <v>174</v>
      </c>
      <c r="D10113" t="s">
        <v>2191</v>
      </c>
      <c r="E10113" t="s">
        <v>2192</v>
      </c>
      <c r="G10113" t="s">
        <v>2810</v>
      </c>
      <c r="I10113">
        <v>56.46</v>
      </c>
      <c r="J10113">
        <v>-3.0609999999999999</v>
      </c>
      <c r="L10113" t="s">
        <v>2398</v>
      </c>
      <c r="M10113">
        <v>2008</v>
      </c>
      <c r="N10113" t="s">
        <v>2260</v>
      </c>
      <c r="P10113" s="64">
        <v>39373</v>
      </c>
      <c r="Q10113">
        <v>-5</v>
      </c>
      <c r="R10113">
        <v>8</v>
      </c>
      <c r="S10113">
        <v>147</v>
      </c>
      <c r="T10113">
        <v>20</v>
      </c>
      <c r="U10113">
        <v>20</v>
      </c>
      <c r="V10113" t="s">
        <v>462</v>
      </c>
      <c r="W10113" t="s">
        <v>462</v>
      </c>
      <c r="X10113" t="s">
        <v>2815</v>
      </c>
      <c r="Y10113">
        <v>33.073999999999998</v>
      </c>
      <c r="Z10113">
        <v>24</v>
      </c>
      <c r="AA10113">
        <v>4</v>
      </c>
      <c r="AB10113" t="s">
        <v>297</v>
      </c>
      <c r="AC10113">
        <v>11.089</v>
      </c>
      <c r="AD10113" t="s">
        <v>2812</v>
      </c>
      <c r="AG10113" t="s">
        <v>31</v>
      </c>
      <c r="AX10113" t="s">
        <v>31</v>
      </c>
      <c r="AY10113" t="s">
        <v>31</v>
      </c>
    </row>
    <row r="10114" spans="1:51">
      <c r="A10114" t="s">
        <v>2809</v>
      </c>
      <c r="B10114" t="s">
        <v>71</v>
      </c>
      <c r="C10114" t="s">
        <v>174</v>
      </c>
      <c r="D10114" t="s">
        <v>2191</v>
      </c>
      <c r="E10114" t="s">
        <v>2192</v>
      </c>
      <c r="G10114" t="s">
        <v>2810</v>
      </c>
      <c r="I10114">
        <v>56.46</v>
      </c>
      <c r="J10114">
        <v>-3.0609999999999999</v>
      </c>
      <c r="L10114" t="s">
        <v>2398</v>
      </c>
      <c r="M10114">
        <v>2008</v>
      </c>
      <c r="N10114" t="s">
        <v>2260</v>
      </c>
      <c r="P10114" s="64">
        <v>39373</v>
      </c>
      <c r="Q10114">
        <v>-5</v>
      </c>
      <c r="R10114">
        <v>8</v>
      </c>
      <c r="S10114">
        <v>147</v>
      </c>
      <c r="T10114">
        <v>20</v>
      </c>
      <c r="U10114">
        <v>20</v>
      </c>
      <c r="V10114" t="s">
        <v>462</v>
      </c>
      <c r="W10114" t="s">
        <v>462</v>
      </c>
      <c r="X10114" t="s">
        <v>2815</v>
      </c>
      <c r="Y10114">
        <v>41.244999999999997</v>
      </c>
      <c r="Z10114">
        <v>31</v>
      </c>
      <c r="AA10114">
        <v>4</v>
      </c>
      <c r="AB10114" t="s">
        <v>297</v>
      </c>
      <c r="AC10114">
        <v>10.117000000000001</v>
      </c>
      <c r="AD10114" t="s">
        <v>2812</v>
      </c>
      <c r="AG10114" t="s">
        <v>31</v>
      </c>
      <c r="AX10114" t="s">
        <v>31</v>
      </c>
      <c r="AY10114" t="s">
        <v>31</v>
      </c>
    </row>
    <row r="10115" spans="1:51">
      <c r="A10115" t="s">
        <v>2809</v>
      </c>
      <c r="B10115" t="s">
        <v>71</v>
      </c>
      <c r="C10115" t="s">
        <v>174</v>
      </c>
      <c r="D10115" t="s">
        <v>2191</v>
      </c>
      <c r="E10115" t="s">
        <v>2192</v>
      </c>
      <c r="G10115" t="s">
        <v>2810</v>
      </c>
      <c r="I10115">
        <v>56.46</v>
      </c>
      <c r="J10115">
        <v>-3.0609999999999999</v>
      </c>
      <c r="L10115" t="s">
        <v>2398</v>
      </c>
      <c r="M10115">
        <v>2008</v>
      </c>
      <c r="N10115" t="s">
        <v>2260</v>
      </c>
      <c r="P10115" s="64">
        <v>39373</v>
      </c>
      <c r="Q10115">
        <v>-5</v>
      </c>
      <c r="R10115">
        <v>8</v>
      </c>
      <c r="S10115">
        <v>147</v>
      </c>
      <c r="T10115">
        <v>20</v>
      </c>
      <c r="U10115">
        <v>20</v>
      </c>
      <c r="V10115" t="s">
        <v>462</v>
      </c>
      <c r="W10115" t="s">
        <v>462</v>
      </c>
      <c r="X10115" t="s">
        <v>2815</v>
      </c>
      <c r="Y10115">
        <v>41.44</v>
      </c>
      <c r="Z10115">
        <v>38</v>
      </c>
      <c r="AA10115">
        <v>4</v>
      </c>
      <c r="AB10115" t="s">
        <v>297</v>
      </c>
      <c r="AC10115">
        <v>10.7</v>
      </c>
      <c r="AD10115" t="s">
        <v>2812</v>
      </c>
      <c r="AG10115" t="s">
        <v>31</v>
      </c>
      <c r="AX10115" t="s">
        <v>31</v>
      </c>
      <c r="AY10115" t="s">
        <v>31</v>
      </c>
    </row>
    <row r="10116" spans="1:51">
      <c r="A10116" t="s">
        <v>2809</v>
      </c>
      <c r="B10116" t="s">
        <v>71</v>
      </c>
      <c r="C10116" t="s">
        <v>174</v>
      </c>
      <c r="D10116" t="s">
        <v>2191</v>
      </c>
      <c r="E10116" t="s">
        <v>2192</v>
      </c>
      <c r="G10116" t="s">
        <v>2810</v>
      </c>
      <c r="I10116">
        <v>56.46</v>
      </c>
      <c r="J10116">
        <v>-3.0609999999999999</v>
      </c>
      <c r="L10116" t="s">
        <v>2398</v>
      </c>
      <c r="M10116">
        <v>2008</v>
      </c>
      <c r="N10116" t="s">
        <v>2260</v>
      </c>
      <c r="P10116" s="64">
        <v>39373</v>
      </c>
      <c r="Q10116">
        <v>-5</v>
      </c>
      <c r="R10116">
        <v>8</v>
      </c>
      <c r="S10116">
        <v>147</v>
      </c>
      <c r="T10116">
        <v>20</v>
      </c>
      <c r="U10116">
        <v>20</v>
      </c>
      <c r="V10116" t="s">
        <v>462</v>
      </c>
      <c r="W10116" t="s">
        <v>462</v>
      </c>
      <c r="X10116" t="s">
        <v>2815</v>
      </c>
      <c r="Y10116">
        <v>41.44</v>
      </c>
      <c r="Z10116">
        <v>45</v>
      </c>
      <c r="AA10116">
        <v>4</v>
      </c>
      <c r="AB10116" t="s">
        <v>297</v>
      </c>
      <c r="AC10116">
        <v>10.701000000000001</v>
      </c>
      <c r="AD10116" t="s">
        <v>2812</v>
      </c>
      <c r="AG10116" t="s">
        <v>31</v>
      </c>
      <c r="AX10116" t="s">
        <v>31</v>
      </c>
      <c r="AY10116" t="s">
        <v>31</v>
      </c>
    </row>
    <row r="10117" spans="1:51">
      <c r="A10117" t="s">
        <v>2809</v>
      </c>
      <c r="B10117" t="s">
        <v>71</v>
      </c>
      <c r="C10117" t="s">
        <v>174</v>
      </c>
      <c r="D10117" t="s">
        <v>2191</v>
      </c>
      <c r="E10117" t="s">
        <v>2192</v>
      </c>
      <c r="G10117" t="s">
        <v>2810</v>
      </c>
      <c r="I10117">
        <v>56.46</v>
      </c>
      <c r="J10117">
        <v>-3.0609999999999999</v>
      </c>
      <c r="L10117" t="s">
        <v>2398</v>
      </c>
      <c r="M10117">
        <v>2008</v>
      </c>
      <c r="N10117" t="s">
        <v>2260</v>
      </c>
      <c r="P10117" s="64">
        <v>39373</v>
      </c>
      <c r="Q10117">
        <v>-5</v>
      </c>
      <c r="R10117">
        <v>8</v>
      </c>
      <c r="S10117">
        <v>147</v>
      </c>
      <c r="T10117">
        <v>20</v>
      </c>
      <c r="U10117">
        <v>20</v>
      </c>
      <c r="V10117" t="s">
        <v>462</v>
      </c>
      <c r="W10117" t="s">
        <v>462</v>
      </c>
      <c r="X10117" t="s">
        <v>2811</v>
      </c>
      <c r="Y10117">
        <v>48.106999999999999</v>
      </c>
      <c r="Z10117">
        <v>10</v>
      </c>
      <c r="AA10117">
        <v>4</v>
      </c>
      <c r="AB10117" t="s">
        <v>297</v>
      </c>
      <c r="AC10117">
        <v>11.093999999999999</v>
      </c>
      <c r="AD10117" t="s">
        <v>2816</v>
      </c>
      <c r="AG10117" t="s">
        <v>31</v>
      </c>
      <c r="AX10117" t="s">
        <v>31</v>
      </c>
      <c r="AY10117" t="s">
        <v>31</v>
      </c>
    </row>
    <row r="10118" spans="1:51">
      <c r="A10118" t="s">
        <v>2809</v>
      </c>
      <c r="B10118" t="s">
        <v>71</v>
      </c>
      <c r="C10118" t="s">
        <v>174</v>
      </c>
      <c r="D10118" t="s">
        <v>2191</v>
      </c>
      <c r="E10118" t="s">
        <v>2192</v>
      </c>
      <c r="G10118" t="s">
        <v>2810</v>
      </c>
      <c r="I10118">
        <v>56.46</v>
      </c>
      <c r="J10118">
        <v>-3.0609999999999999</v>
      </c>
      <c r="L10118" t="s">
        <v>2398</v>
      </c>
      <c r="M10118">
        <v>2008</v>
      </c>
      <c r="N10118" t="s">
        <v>2260</v>
      </c>
      <c r="P10118" s="64">
        <v>39373</v>
      </c>
      <c r="Q10118">
        <v>-5</v>
      </c>
      <c r="R10118">
        <v>8</v>
      </c>
      <c r="S10118">
        <v>147</v>
      </c>
      <c r="T10118">
        <v>20</v>
      </c>
      <c r="U10118">
        <v>20</v>
      </c>
      <c r="V10118" t="s">
        <v>462</v>
      </c>
      <c r="W10118" t="s">
        <v>462</v>
      </c>
      <c r="X10118" t="s">
        <v>2811</v>
      </c>
      <c r="Y10118">
        <v>52.033999999999999</v>
      </c>
      <c r="Z10118">
        <v>17</v>
      </c>
      <c r="AA10118">
        <v>4</v>
      </c>
      <c r="AB10118" t="s">
        <v>297</v>
      </c>
      <c r="AC10118">
        <v>10.8</v>
      </c>
      <c r="AD10118" t="s">
        <v>2816</v>
      </c>
      <c r="AG10118" t="s">
        <v>31</v>
      </c>
      <c r="AX10118" t="s">
        <v>31</v>
      </c>
      <c r="AY10118" t="s">
        <v>31</v>
      </c>
    </row>
    <row r="10119" spans="1:51">
      <c r="A10119" t="s">
        <v>2809</v>
      </c>
      <c r="B10119" t="s">
        <v>71</v>
      </c>
      <c r="C10119" t="s">
        <v>174</v>
      </c>
      <c r="D10119" t="s">
        <v>2191</v>
      </c>
      <c r="E10119" t="s">
        <v>2192</v>
      </c>
      <c r="G10119" t="s">
        <v>2810</v>
      </c>
      <c r="I10119">
        <v>56.46</v>
      </c>
      <c r="J10119">
        <v>-3.0609999999999999</v>
      </c>
      <c r="L10119" t="s">
        <v>2398</v>
      </c>
      <c r="M10119">
        <v>2008</v>
      </c>
      <c r="N10119" t="s">
        <v>2260</v>
      </c>
      <c r="P10119" s="64">
        <v>39373</v>
      </c>
      <c r="Q10119">
        <v>-5</v>
      </c>
      <c r="R10119">
        <v>8</v>
      </c>
      <c r="S10119">
        <v>147</v>
      </c>
      <c r="T10119">
        <v>20</v>
      </c>
      <c r="U10119">
        <v>20</v>
      </c>
      <c r="V10119" t="s">
        <v>462</v>
      </c>
      <c r="W10119" t="s">
        <v>462</v>
      </c>
      <c r="X10119" t="s">
        <v>2811</v>
      </c>
      <c r="Y10119">
        <v>53.899000000000001</v>
      </c>
      <c r="Z10119">
        <v>24</v>
      </c>
      <c r="AA10119">
        <v>4</v>
      </c>
      <c r="AB10119" t="s">
        <v>297</v>
      </c>
      <c r="AC10119">
        <v>10.8</v>
      </c>
      <c r="AD10119" t="s">
        <v>2816</v>
      </c>
      <c r="AG10119" t="s">
        <v>31</v>
      </c>
      <c r="AX10119" t="s">
        <v>31</v>
      </c>
      <c r="AY10119" t="s">
        <v>31</v>
      </c>
    </row>
    <row r="10120" spans="1:51">
      <c r="A10120" t="s">
        <v>2809</v>
      </c>
      <c r="B10120" t="s">
        <v>71</v>
      </c>
      <c r="C10120" t="s">
        <v>174</v>
      </c>
      <c r="D10120" t="s">
        <v>2191</v>
      </c>
      <c r="E10120" t="s">
        <v>2192</v>
      </c>
      <c r="G10120" t="s">
        <v>2810</v>
      </c>
      <c r="I10120">
        <v>56.46</v>
      </c>
      <c r="J10120">
        <v>-3.0609999999999999</v>
      </c>
      <c r="L10120" t="s">
        <v>2398</v>
      </c>
      <c r="M10120">
        <v>2008</v>
      </c>
      <c r="N10120" t="s">
        <v>2260</v>
      </c>
      <c r="P10120" s="64">
        <v>39373</v>
      </c>
      <c r="Q10120">
        <v>-5</v>
      </c>
      <c r="R10120">
        <v>8</v>
      </c>
      <c r="S10120">
        <v>147</v>
      </c>
      <c r="T10120">
        <v>20</v>
      </c>
      <c r="U10120">
        <v>20</v>
      </c>
      <c r="V10120" t="s">
        <v>462</v>
      </c>
      <c r="W10120" t="s">
        <v>462</v>
      </c>
      <c r="X10120" t="s">
        <v>2811</v>
      </c>
      <c r="Y10120">
        <v>53.899000000000001</v>
      </c>
      <c r="Z10120">
        <v>31</v>
      </c>
      <c r="AA10120">
        <v>4</v>
      </c>
      <c r="AB10120" t="s">
        <v>297</v>
      </c>
      <c r="AC10120">
        <v>10.8</v>
      </c>
      <c r="AD10120" t="s">
        <v>2816</v>
      </c>
      <c r="AG10120" t="s">
        <v>31</v>
      </c>
      <c r="AX10120" t="s">
        <v>31</v>
      </c>
      <c r="AY10120" t="s">
        <v>31</v>
      </c>
    </row>
    <row r="10121" spans="1:51">
      <c r="A10121" t="s">
        <v>2809</v>
      </c>
      <c r="B10121" t="s">
        <v>71</v>
      </c>
      <c r="C10121" t="s">
        <v>174</v>
      </c>
      <c r="D10121" t="s">
        <v>2191</v>
      </c>
      <c r="E10121" t="s">
        <v>2192</v>
      </c>
      <c r="G10121" t="s">
        <v>2810</v>
      </c>
      <c r="I10121">
        <v>56.46</v>
      </c>
      <c r="J10121">
        <v>-3.0609999999999999</v>
      </c>
      <c r="L10121" t="s">
        <v>2398</v>
      </c>
      <c r="M10121">
        <v>2008</v>
      </c>
      <c r="N10121" t="s">
        <v>2260</v>
      </c>
      <c r="P10121" s="64">
        <v>39373</v>
      </c>
      <c r="Q10121">
        <v>-5</v>
      </c>
      <c r="R10121">
        <v>8</v>
      </c>
      <c r="S10121">
        <v>147</v>
      </c>
      <c r="T10121">
        <v>20</v>
      </c>
      <c r="U10121">
        <v>20</v>
      </c>
      <c r="V10121" t="s">
        <v>462</v>
      </c>
      <c r="W10121" t="s">
        <v>462</v>
      </c>
      <c r="X10121" t="s">
        <v>2811</v>
      </c>
      <c r="Y10121">
        <v>53.899000000000001</v>
      </c>
      <c r="Z10121">
        <v>38</v>
      </c>
      <c r="AA10121">
        <v>4</v>
      </c>
      <c r="AB10121" t="s">
        <v>297</v>
      </c>
      <c r="AC10121">
        <v>10.8</v>
      </c>
      <c r="AD10121" t="s">
        <v>2816</v>
      </c>
      <c r="AG10121" t="s">
        <v>31</v>
      </c>
      <c r="AX10121" t="s">
        <v>31</v>
      </c>
      <c r="AY10121" t="s">
        <v>31</v>
      </c>
    </row>
    <row r="10122" spans="1:51">
      <c r="A10122" t="s">
        <v>2809</v>
      </c>
      <c r="B10122" t="s">
        <v>71</v>
      </c>
      <c r="C10122" t="s">
        <v>174</v>
      </c>
      <c r="D10122" t="s">
        <v>2191</v>
      </c>
      <c r="E10122" t="s">
        <v>2192</v>
      </c>
      <c r="G10122" t="s">
        <v>2810</v>
      </c>
      <c r="I10122">
        <v>56.46</v>
      </c>
      <c r="J10122">
        <v>-3.0609999999999999</v>
      </c>
      <c r="L10122" t="s">
        <v>2398</v>
      </c>
      <c r="M10122">
        <v>2008</v>
      </c>
      <c r="N10122" t="s">
        <v>2260</v>
      </c>
      <c r="P10122" s="64">
        <v>39373</v>
      </c>
      <c r="Q10122">
        <v>-5</v>
      </c>
      <c r="R10122">
        <v>8</v>
      </c>
      <c r="S10122">
        <v>147</v>
      </c>
      <c r="T10122">
        <v>20</v>
      </c>
      <c r="U10122">
        <v>20</v>
      </c>
      <c r="V10122" t="s">
        <v>462</v>
      </c>
      <c r="W10122" t="s">
        <v>462</v>
      </c>
      <c r="X10122" t="s">
        <v>2811</v>
      </c>
      <c r="Y10122">
        <v>53.899000000000001</v>
      </c>
      <c r="Z10122">
        <v>45</v>
      </c>
      <c r="AA10122">
        <v>4</v>
      </c>
      <c r="AB10122" t="s">
        <v>297</v>
      </c>
      <c r="AC10122">
        <v>10.8</v>
      </c>
      <c r="AD10122" t="s">
        <v>2816</v>
      </c>
      <c r="AG10122" t="s">
        <v>31</v>
      </c>
      <c r="AX10122" t="s">
        <v>31</v>
      </c>
      <c r="AY10122" t="s">
        <v>31</v>
      </c>
    </row>
    <row r="10123" spans="1:51">
      <c r="A10123" t="s">
        <v>2809</v>
      </c>
      <c r="B10123" t="s">
        <v>71</v>
      </c>
      <c r="C10123" t="s">
        <v>174</v>
      </c>
      <c r="D10123" t="s">
        <v>2191</v>
      </c>
      <c r="E10123" t="s">
        <v>2192</v>
      </c>
      <c r="G10123" t="s">
        <v>2810</v>
      </c>
      <c r="I10123">
        <v>56.46</v>
      </c>
      <c r="J10123">
        <v>-3.0609999999999999</v>
      </c>
      <c r="L10123" t="s">
        <v>2398</v>
      </c>
      <c r="M10123">
        <v>2008</v>
      </c>
      <c r="N10123" t="s">
        <v>2260</v>
      </c>
      <c r="P10123" s="64">
        <v>39373</v>
      </c>
      <c r="Q10123">
        <v>-5</v>
      </c>
      <c r="R10123">
        <v>8</v>
      </c>
      <c r="S10123">
        <v>147</v>
      </c>
      <c r="T10123">
        <v>20</v>
      </c>
      <c r="U10123">
        <v>20</v>
      </c>
      <c r="V10123" t="s">
        <v>462</v>
      </c>
      <c r="W10123" t="s">
        <v>462</v>
      </c>
      <c r="X10123" t="s">
        <v>2813</v>
      </c>
      <c r="Y10123">
        <v>41.627000000000002</v>
      </c>
      <c r="Z10123">
        <v>10</v>
      </c>
      <c r="AA10123">
        <v>4</v>
      </c>
      <c r="AB10123" t="s">
        <v>297</v>
      </c>
      <c r="AC10123">
        <v>10.505000000000001</v>
      </c>
      <c r="AD10123" t="s">
        <v>2816</v>
      </c>
      <c r="AG10123" t="s">
        <v>31</v>
      </c>
      <c r="AX10123" t="s">
        <v>31</v>
      </c>
      <c r="AY10123" t="s">
        <v>31</v>
      </c>
    </row>
    <row r="10124" spans="1:51">
      <c r="A10124" t="s">
        <v>2809</v>
      </c>
      <c r="B10124" t="s">
        <v>71</v>
      </c>
      <c r="C10124" t="s">
        <v>174</v>
      </c>
      <c r="D10124" t="s">
        <v>2191</v>
      </c>
      <c r="E10124" t="s">
        <v>2192</v>
      </c>
      <c r="G10124" t="s">
        <v>2810</v>
      </c>
      <c r="I10124">
        <v>56.46</v>
      </c>
      <c r="J10124">
        <v>-3.0609999999999999</v>
      </c>
      <c r="L10124" t="s">
        <v>2398</v>
      </c>
      <c r="M10124">
        <v>2008</v>
      </c>
      <c r="N10124" t="s">
        <v>2260</v>
      </c>
      <c r="P10124" s="64">
        <v>39373</v>
      </c>
      <c r="Q10124">
        <v>-5</v>
      </c>
      <c r="R10124">
        <v>8</v>
      </c>
      <c r="S10124">
        <v>147</v>
      </c>
      <c r="T10124">
        <v>20</v>
      </c>
      <c r="U10124">
        <v>20</v>
      </c>
      <c r="V10124" t="s">
        <v>462</v>
      </c>
      <c r="W10124" t="s">
        <v>462</v>
      </c>
      <c r="X10124" t="s">
        <v>2813</v>
      </c>
      <c r="Y10124">
        <v>47.027000000000001</v>
      </c>
      <c r="Z10124">
        <v>17</v>
      </c>
      <c r="AA10124">
        <v>4</v>
      </c>
      <c r="AB10124" t="s">
        <v>297</v>
      </c>
      <c r="AC10124">
        <v>9.5229999999999997</v>
      </c>
      <c r="AD10124" t="s">
        <v>2816</v>
      </c>
      <c r="AG10124" t="s">
        <v>31</v>
      </c>
      <c r="AX10124" t="s">
        <v>31</v>
      </c>
      <c r="AY10124" t="s">
        <v>31</v>
      </c>
    </row>
    <row r="10125" spans="1:51">
      <c r="A10125" t="s">
        <v>2809</v>
      </c>
      <c r="B10125" t="s">
        <v>71</v>
      </c>
      <c r="C10125" t="s">
        <v>174</v>
      </c>
      <c r="D10125" t="s">
        <v>2191</v>
      </c>
      <c r="E10125" t="s">
        <v>2192</v>
      </c>
      <c r="G10125" t="s">
        <v>2810</v>
      </c>
      <c r="I10125">
        <v>56.46</v>
      </c>
      <c r="J10125">
        <v>-3.0609999999999999</v>
      </c>
      <c r="L10125" t="s">
        <v>2398</v>
      </c>
      <c r="M10125">
        <v>2008</v>
      </c>
      <c r="N10125" t="s">
        <v>2260</v>
      </c>
      <c r="P10125" s="64">
        <v>39373</v>
      </c>
      <c r="Q10125">
        <v>-5</v>
      </c>
      <c r="R10125">
        <v>8</v>
      </c>
      <c r="S10125">
        <v>147</v>
      </c>
      <c r="T10125">
        <v>20</v>
      </c>
      <c r="U10125">
        <v>20</v>
      </c>
      <c r="V10125" t="s">
        <v>462</v>
      </c>
      <c r="W10125" t="s">
        <v>462</v>
      </c>
      <c r="X10125" t="s">
        <v>2813</v>
      </c>
      <c r="Y10125">
        <v>48.597000000000001</v>
      </c>
      <c r="Z10125">
        <v>24</v>
      </c>
      <c r="AA10125">
        <v>4</v>
      </c>
      <c r="AB10125" t="s">
        <v>297</v>
      </c>
      <c r="AC10125">
        <v>10.112</v>
      </c>
      <c r="AD10125" t="s">
        <v>2816</v>
      </c>
      <c r="AG10125" t="s">
        <v>31</v>
      </c>
      <c r="AX10125" t="s">
        <v>31</v>
      </c>
      <c r="AY10125" t="s">
        <v>31</v>
      </c>
    </row>
    <row r="10126" spans="1:51">
      <c r="A10126" t="s">
        <v>2809</v>
      </c>
      <c r="B10126" t="s">
        <v>71</v>
      </c>
      <c r="C10126" t="s">
        <v>174</v>
      </c>
      <c r="D10126" t="s">
        <v>2191</v>
      </c>
      <c r="E10126" t="s">
        <v>2192</v>
      </c>
      <c r="G10126" t="s">
        <v>2810</v>
      </c>
      <c r="I10126">
        <v>56.46</v>
      </c>
      <c r="J10126">
        <v>-3.0609999999999999</v>
      </c>
      <c r="L10126" t="s">
        <v>2398</v>
      </c>
      <c r="M10126">
        <v>2008</v>
      </c>
      <c r="N10126" t="s">
        <v>2260</v>
      </c>
      <c r="P10126" s="64">
        <v>39373</v>
      </c>
      <c r="Q10126">
        <v>-5</v>
      </c>
      <c r="R10126">
        <v>8</v>
      </c>
      <c r="S10126">
        <v>147</v>
      </c>
      <c r="T10126">
        <v>20</v>
      </c>
      <c r="U10126">
        <v>20</v>
      </c>
      <c r="V10126" t="s">
        <v>462</v>
      </c>
      <c r="W10126" t="s">
        <v>462</v>
      </c>
      <c r="X10126" t="s">
        <v>2813</v>
      </c>
      <c r="Y10126">
        <v>48.597000000000001</v>
      </c>
      <c r="Z10126">
        <v>31</v>
      </c>
      <c r="AA10126">
        <v>4</v>
      </c>
      <c r="AB10126" t="s">
        <v>297</v>
      </c>
      <c r="AC10126">
        <v>10.112</v>
      </c>
      <c r="AD10126" t="s">
        <v>2816</v>
      </c>
      <c r="AG10126" t="s">
        <v>31</v>
      </c>
      <c r="AX10126" t="s">
        <v>31</v>
      </c>
      <c r="AY10126" t="s">
        <v>31</v>
      </c>
    </row>
    <row r="10127" spans="1:51">
      <c r="A10127" t="s">
        <v>2809</v>
      </c>
      <c r="B10127" t="s">
        <v>71</v>
      </c>
      <c r="C10127" t="s">
        <v>174</v>
      </c>
      <c r="D10127" t="s">
        <v>2191</v>
      </c>
      <c r="E10127" t="s">
        <v>2192</v>
      </c>
      <c r="G10127" t="s">
        <v>2810</v>
      </c>
      <c r="I10127">
        <v>56.46</v>
      </c>
      <c r="J10127">
        <v>-3.0609999999999999</v>
      </c>
      <c r="L10127" t="s">
        <v>2398</v>
      </c>
      <c r="M10127">
        <v>2008</v>
      </c>
      <c r="N10127" t="s">
        <v>2260</v>
      </c>
      <c r="P10127" s="64">
        <v>39373</v>
      </c>
      <c r="Q10127">
        <v>-5</v>
      </c>
      <c r="R10127">
        <v>8</v>
      </c>
      <c r="S10127">
        <v>147</v>
      </c>
      <c r="T10127">
        <v>20</v>
      </c>
      <c r="U10127">
        <v>20</v>
      </c>
      <c r="V10127" t="s">
        <v>462</v>
      </c>
      <c r="W10127" t="s">
        <v>462</v>
      </c>
      <c r="X10127" t="s">
        <v>2813</v>
      </c>
      <c r="Y10127">
        <v>48.597000000000001</v>
      </c>
      <c r="Z10127">
        <v>38</v>
      </c>
      <c r="AA10127">
        <v>4</v>
      </c>
      <c r="AB10127" t="s">
        <v>297</v>
      </c>
      <c r="AC10127">
        <v>10.112</v>
      </c>
      <c r="AD10127" t="s">
        <v>2816</v>
      </c>
      <c r="AG10127" t="s">
        <v>31</v>
      </c>
      <c r="AX10127" t="s">
        <v>31</v>
      </c>
      <c r="AY10127" t="s">
        <v>31</v>
      </c>
    </row>
    <row r="10128" spans="1:51">
      <c r="A10128" t="s">
        <v>2809</v>
      </c>
      <c r="B10128" t="s">
        <v>71</v>
      </c>
      <c r="C10128" t="s">
        <v>174</v>
      </c>
      <c r="D10128" t="s">
        <v>2191</v>
      </c>
      <c r="E10128" t="s">
        <v>2192</v>
      </c>
      <c r="G10128" t="s">
        <v>2810</v>
      </c>
      <c r="I10128">
        <v>56.46</v>
      </c>
      <c r="J10128">
        <v>-3.0609999999999999</v>
      </c>
      <c r="L10128" t="s">
        <v>2398</v>
      </c>
      <c r="M10128">
        <v>2008</v>
      </c>
      <c r="N10128" t="s">
        <v>2260</v>
      </c>
      <c r="P10128" s="64">
        <v>39373</v>
      </c>
      <c r="Q10128">
        <v>-5</v>
      </c>
      <c r="R10128">
        <v>8</v>
      </c>
      <c r="S10128">
        <v>147</v>
      </c>
      <c r="T10128">
        <v>20</v>
      </c>
      <c r="U10128">
        <v>20</v>
      </c>
      <c r="V10128" t="s">
        <v>462</v>
      </c>
      <c r="W10128" t="s">
        <v>462</v>
      </c>
      <c r="X10128" t="s">
        <v>2813</v>
      </c>
      <c r="Y10128">
        <v>48.597000000000001</v>
      </c>
      <c r="Z10128">
        <v>45</v>
      </c>
      <c r="AA10128">
        <v>4</v>
      </c>
      <c r="AB10128" t="s">
        <v>297</v>
      </c>
      <c r="AC10128">
        <v>10.112</v>
      </c>
      <c r="AD10128" t="s">
        <v>2816</v>
      </c>
      <c r="AG10128" t="s">
        <v>31</v>
      </c>
      <c r="AX10128" t="s">
        <v>31</v>
      </c>
      <c r="AY10128" t="s">
        <v>31</v>
      </c>
    </row>
    <row r="10129" spans="1:51">
      <c r="A10129" t="s">
        <v>2809</v>
      </c>
      <c r="B10129" t="s">
        <v>71</v>
      </c>
      <c r="C10129" t="s">
        <v>174</v>
      </c>
      <c r="D10129" t="s">
        <v>2191</v>
      </c>
      <c r="E10129" t="s">
        <v>2192</v>
      </c>
      <c r="G10129" t="s">
        <v>2810</v>
      </c>
      <c r="I10129">
        <v>56.46</v>
      </c>
      <c r="J10129">
        <v>-3.0609999999999999</v>
      </c>
      <c r="L10129" t="s">
        <v>2398</v>
      </c>
      <c r="M10129">
        <v>2008</v>
      </c>
      <c r="N10129" t="s">
        <v>2260</v>
      </c>
      <c r="P10129" s="64">
        <v>39373</v>
      </c>
      <c r="Q10129">
        <v>-5</v>
      </c>
      <c r="R10129">
        <v>8</v>
      </c>
      <c r="S10129">
        <v>147</v>
      </c>
      <c r="T10129">
        <v>20</v>
      </c>
      <c r="U10129">
        <v>20</v>
      </c>
      <c r="V10129" t="s">
        <v>462</v>
      </c>
      <c r="W10129" t="s">
        <v>462</v>
      </c>
      <c r="X10129" t="s">
        <v>2814</v>
      </c>
      <c r="Y10129">
        <v>4.7119999999999997</v>
      </c>
      <c r="Z10129">
        <v>10</v>
      </c>
      <c r="AA10129">
        <v>4</v>
      </c>
      <c r="AB10129" t="s">
        <v>297</v>
      </c>
      <c r="AC10129">
        <v>4.2220000000000004</v>
      </c>
      <c r="AD10129" t="s">
        <v>2816</v>
      </c>
      <c r="AG10129" t="s">
        <v>31</v>
      </c>
      <c r="AX10129" t="s">
        <v>31</v>
      </c>
      <c r="AY10129" t="s">
        <v>31</v>
      </c>
    </row>
    <row r="10130" spans="1:51">
      <c r="A10130" t="s">
        <v>2809</v>
      </c>
      <c r="B10130" t="s">
        <v>71</v>
      </c>
      <c r="C10130" t="s">
        <v>174</v>
      </c>
      <c r="D10130" t="s">
        <v>2191</v>
      </c>
      <c r="E10130" t="s">
        <v>2192</v>
      </c>
      <c r="G10130" t="s">
        <v>2810</v>
      </c>
      <c r="I10130">
        <v>56.46</v>
      </c>
      <c r="J10130">
        <v>-3.0609999999999999</v>
      </c>
      <c r="L10130" t="s">
        <v>2398</v>
      </c>
      <c r="M10130">
        <v>2008</v>
      </c>
      <c r="N10130" t="s">
        <v>2260</v>
      </c>
      <c r="P10130" s="64">
        <v>39373</v>
      </c>
      <c r="Q10130">
        <v>-5</v>
      </c>
      <c r="R10130">
        <v>8</v>
      </c>
      <c r="S10130">
        <v>147</v>
      </c>
      <c r="T10130">
        <v>20</v>
      </c>
      <c r="U10130">
        <v>20</v>
      </c>
      <c r="V10130" t="s">
        <v>462</v>
      </c>
      <c r="W10130" t="s">
        <v>462</v>
      </c>
      <c r="X10130" t="s">
        <v>2814</v>
      </c>
      <c r="Y10130">
        <v>10.996</v>
      </c>
      <c r="Z10130">
        <v>17</v>
      </c>
      <c r="AA10130">
        <v>4</v>
      </c>
      <c r="AB10130" t="s">
        <v>297</v>
      </c>
      <c r="AC10130">
        <v>5.1050000000000004</v>
      </c>
      <c r="AD10130" t="s">
        <v>2816</v>
      </c>
      <c r="AG10130" t="s">
        <v>31</v>
      </c>
      <c r="AX10130" t="s">
        <v>31</v>
      </c>
      <c r="AY10130" t="s">
        <v>31</v>
      </c>
    </row>
    <row r="10131" spans="1:51">
      <c r="A10131" t="s">
        <v>2809</v>
      </c>
      <c r="B10131" t="s">
        <v>71</v>
      </c>
      <c r="C10131" t="s">
        <v>174</v>
      </c>
      <c r="D10131" t="s">
        <v>2191</v>
      </c>
      <c r="E10131" t="s">
        <v>2192</v>
      </c>
      <c r="G10131" t="s">
        <v>2810</v>
      </c>
      <c r="I10131">
        <v>56.46</v>
      </c>
      <c r="J10131">
        <v>-3.0609999999999999</v>
      </c>
      <c r="L10131" t="s">
        <v>2398</v>
      </c>
      <c r="M10131">
        <v>2008</v>
      </c>
      <c r="N10131" t="s">
        <v>2260</v>
      </c>
      <c r="P10131" s="64">
        <v>39373</v>
      </c>
      <c r="Q10131">
        <v>-5</v>
      </c>
      <c r="R10131">
        <v>8</v>
      </c>
      <c r="S10131">
        <v>147</v>
      </c>
      <c r="T10131">
        <v>20</v>
      </c>
      <c r="U10131">
        <v>20</v>
      </c>
      <c r="V10131" t="s">
        <v>462</v>
      </c>
      <c r="W10131" t="s">
        <v>462</v>
      </c>
      <c r="X10131" t="s">
        <v>2814</v>
      </c>
      <c r="Y10131">
        <v>22.286000000000001</v>
      </c>
      <c r="Z10131">
        <v>24</v>
      </c>
      <c r="AA10131">
        <v>4</v>
      </c>
      <c r="AB10131" t="s">
        <v>297</v>
      </c>
      <c r="AC10131">
        <v>6.5780000000000003</v>
      </c>
      <c r="AD10131" t="s">
        <v>2816</v>
      </c>
      <c r="AG10131" t="s">
        <v>31</v>
      </c>
      <c r="AX10131" t="s">
        <v>31</v>
      </c>
      <c r="AY10131" t="s">
        <v>31</v>
      </c>
    </row>
    <row r="10132" spans="1:51">
      <c r="A10132" t="s">
        <v>2809</v>
      </c>
      <c r="B10132" t="s">
        <v>71</v>
      </c>
      <c r="C10132" t="s">
        <v>174</v>
      </c>
      <c r="D10132" t="s">
        <v>2191</v>
      </c>
      <c r="E10132" t="s">
        <v>2192</v>
      </c>
      <c r="G10132" t="s">
        <v>2810</v>
      </c>
      <c r="I10132">
        <v>56.46</v>
      </c>
      <c r="J10132">
        <v>-3.0609999999999999</v>
      </c>
      <c r="L10132" t="s">
        <v>2398</v>
      </c>
      <c r="M10132">
        <v>2008</v>
      </c>
      <c r="N10132" t="s">
        <v>2260</v>
      </c>
      <c r="P10132" s="64">
        <v>39373</v>
      </c>
      <c r="Q10132">
        <v>-5</v>
      </c>
      <c r="R10132">
        <v>8</v>
      </c>
      <c r="S10132">
        <v>147</v>
      </c>
      <c r="T10132">
        <v>20</v>
      </c>
      <c r="U10132">
        <v>20</v>
      </c>
      <c r="V10132" t="s">
        <v>462</v>
      </c>
      <c r="W10132" t="s">
        <v>462</v>
      </c>
      <c r="X10132" t="s">
        <v>2814</v>
      </c>
      <c r="Y10132">
        <v>22.187999999999999</v>
      </c>
      <c r="Z10132">
        <v>31</v>
      </c>
      <c r="AA10132">
        <v>4</v>
      </c>
      <c r="AB10132" t="s">
        <v>297</v>
      </c>
      <c r="AC10132">
        <v>6.5780000000000003</v>
      </c>
      <c r="AD10132" t="s">
        <v>2816</v>
      </c>
      <c r="AG10132" t="s">
        <v>31</v>
      </c>
      <c r="AX10132" t="s">
        <v>31</v>
      </c>
      <c r="AY10132" t="s">
        <v>31</v>
      </c>
    </row>
    <row r="10133" spans="1:51">
      <c r="A10133" t="s">
        <v>2809</v>
      </c>
      <c r="B10133" t="s">
        <v>71</v>
      </c>
      <c r="C10133" t="s">
        <v>174</v>
      </c>
      <c r="D10133" t="s">
        <v>2191</v>
      </c>
      <c r="E10133" t="s">
        <v>2192</v>
      </c>
      <c r="G10133" t="s">
        <v>2810</v>
      </c>
      <c r="I10133">
        <v>56.46</v>
      </c>
      <c r="J10133">
        <v>-3.0609999999999999</v>
      </c>
      <c r="L10133" t="s">
        <v>2398</v>
      </c>
      <c r="M10133">
        <v>2008</v>
      </c>
      <c r="N10133" t="s">
        <v>2260</v>
      </c>
      <c r="P10133" s="64">
        <v>39373</v>
      </c>
      <c r="Q10133">
        <v>-5</v>
      </c>
      <c r="R10133">
        <v>8</v>
      </c>
      <c r="S10133">
        <v>147</v>
      </c>
      <c r="T10133">
        <v>20</v>
      </c>
      <c r="U10133">
        <v>20</v>
      </c>
      <c r="V10133" t="s">
        <v>462</v>
      </c>
      <c r="W10133" t="s">
        <v>462</v>
      </c>
      <c r="X10133" t="s">
        <v>2814</v>
      </c>
      <c r="Y10133">
        <v>22.09</v>
      </c>
      <c r="Z10133">
        <v>38</v>
      </c>
      <c r="AA10133">
        <v>4</v>
      </c>
      <c r="AB10133" t="s">
        <v>297</v>
      </c>
      <c r="AC10133">
        <v>6.5780000000000003</v>
      </c>
      <c r="AD10133" t="s">
        <v>2816</v>
      </c>
      <c r="AG10133" t="s">
        <v>31</v>
      </c>
      <c r="AX10133" t="s">
        <v>31</v>
      </c>
      <c r="AY10133" t="s">
        <v>31</v>
      </c>
    </row>
    <row r="10134" spans="1:51">
      <c r="A10134" t="s">
        <v>2809</v>
      </c>
      <c r="B10134" t="s">
        <v>71</v>
      </c>
      <c r="C10134" t="s">
        <v>174</v>
      </c>
      <c r="D10134" t="s">
        <v>2191</v>
      </c>
      <c r="E10134" t="s">
        <v>2192</v>
      </c>
      <c r="G10134" t="s">
        <v>2810</v>
      </c>
      <c r="I10134">
        <v>56.46</v>
      </c>
      <c r="J10134">
        <v>-3.0609999999999999</v>
      </c>
      <c r="L10134" t="s">
        <v>2398</v>
      </c>
      <c r="M10134">
        <v>2008</v>
      </c>
      <c r="N10134" t="s">
        <v>2260</v>
      </c>
      <c r="P10134" s="64">
        <v>39373</v>
      </c>
      <c r="Q10134">
        <v>-5</v>
      </c>
      <c r="R10134">
        <v>8</v>
      </c>
      <c r="S10134">
        <v>147</v>
      </c>
      <c r="T10134">
        <v>20</v>
      </c>
      <c r="U10134">
        <v>20</v>
      </c>
      <c r="V10134" t="s">
        <v>462</v>
      </c>
      <c r="W10134" t="s">
        <v>462</v>
      </c>
      <c r="X10134" t="s">
        <v>2814</v>
      </c>
      <c r="Y10134">
        <v>22.09</v>
      </c>
      <c r="Z10134">
        <v>45</v>
      </c>
      <c r="AA10134">
        <v>4</v>
      </c>
      <c r="AB10134" t="s">
        <v>297</v>
      </c>
      <c r="AC10134">
        <v>6.5780000000000003</v>
      </c>
      <c r="AD10134" t="s">
        <v>2816</v>
      </c>
      <c r="AG10134" t="s">
        <v>31</v>
      </c>
      <c r="AX10134" t="s">
        <v>31</v>
      </c>
      <c r="AY10134" t="s">
        <v>31</v>
      </c>
    </row>
    <row r="10135" spans="1:51">
      <c r="A10135" t="s">
        <v>2809</v>
      </c>
      <c r="B10135" t="s">
        <v>71</v>
      </c>
      <c r="C10135" t="s">
        <v>174</v>
      </c>
      <c r="D10135" t="s">
        <v>2191</v>
      </c>
      <c r="E10135" t="s">
        <v>2192</v>
      </c>
      <c r="G10135" t="s">
        <v>2810</v>
      </c>
      <c r="I10135">
        <v>56.46</v>
      </c>
      <c r="J10135">
        <v>-3.0609999999999999</v>
      </c>
      <c r="L10135" t="s">
        <v>2398</v>
      </c>
      <c r="M10135">
        <v>2008</v>
      </c>
      <c r="N10135" t="s">
        <v>2260</v>
      </c>
      <c r="P10135" s="64">
        <v>39373</v>
      </c>
      <c r="Q10135">
        <v>-5</v>
      </c>
      <c r="R10135">
        <v>8</v>
      </c>
      <c r="S10135">
        <v>147</v>
      </c>
      <c r="T10135">
        <v>20</v>
      </c>
      <c r="U10135">
        <v>20</v>
      </c>
      <c r="V10135" t="s">
        <v>462</v>
      </c>
      <c r="W10135" t="s">
        <v>462</v>
      </c>
      <c r="X10135" t="s">
        <v>2815</v>
      </c>
      <c r="Y10135">
        <v>1.276</v>
      </c>
      <c r="Z10135">
        <v>10</v>
      </c>
      <c r="AA10135">
        <v>4</v>
      </c>
      <c r="AB10135" t="s">
        <v>297</v>
      </c>
      <c r="AC10135">
        <v>3.3380000000000001</v>
      </c>
      <c r="AD10135" t="s">
        <v>2816</v>
      </c>
      <c r="AG10135" t="s">
        <v>31</v>
      </c>
      <c r="AX10135" t="s">
        <v>31</v>
      </c>
      <c r="AY10135" t="s">
        <v>31</v>
      </c>
    </row>
    <row r="10136" spans="1:51">
      <c r="A10136" t="s">
        <v>2809</v>
      </c>
      <c r="B10136" t="s">
        <v>71</v>
      </c>
      <c r="C10136" t="s">
        <v>174</v>
      </c>
      <c r="D10136" t="s">
        <v>2191</v>
      </c>
      <c r="E10136" t="s">
        <v>2192</v>
      </c>
      <c r="G10136" t="s">
        <v>2810</v>
      </c>
      <c r="I10136">
        <v>56.46</v>
      </c>
      <c r="J10136">
        <v>-3.0609999999999999</v>
      </c>
      <c r="L10136" t="s">
        <v>2398</v>
      </c>
      <c r="M10136">
        <v>2008</v>
      </c>
      <c r="N10136" t="s">
        <v>2260</v>
      </c>
      <c r="P10136" s="64">
        <v>39373</v>
      </c>
      <c r="Q10136">
        <v>-5</v>
      </c>
      <c r="R10136">
        <v>8</v>
      </c>
      <c r="S10136">
        <v>147</v>
      </c>
      <c r="T10136">
        <v>20</v>
      </c>
      <c r="U10136">
        <v>20</v>
      </c>
      <c r="V10136" t="s">
        <v>462</v>
      </c>
      <c r="W10136" t="s">
        <v>462</v>
      </c>
      <c r="X10136" t="s">
        <v>2815</v>
      </c>
      <c r="Y10136">
        <v>4.4180000000000001</v>
      </c>
      <c r="Z10136">
        <v>17</v>
      </c>
      <c r="AA10136">
        <v>4</v>
      </c>
      <c r="AB10136" t="s">
        <v>297</v>
      </c>
      <c r="AC10136">
        <v>3.3380000000000001</v>
      </c>
      <c r="AD10136" t="s">
        <v>2816</v>
      </c>
      <c r="AG10136" t="s">
        <v>31</v>
      </c>
      <c r="AX10136" t="s">
        <v>31</v>
      </c>
      <c r="AY10136" t="s">
        <v>31</v>
      </c>
    </row>
    <row r="10137" spans="1:51">
      <c r="A10137" t="s">
        <v>2809</v>
      </c>
      <c r="B10137" t="s">
        <v>71</v>
      </c>
      <c r="C10137" t="s">
        <v>174</v>
      </c>
      <c r="D10137" t="s">
        <v>2191</v>
      </c>
      <c r="E10137" t="s">
        <v>2192</v>
      </c>
      <c r="G10137" t="s">
        <v>2810</v>
      </c>
      <c r="I10137">
        <v>56.46</v>
      </c>
      <c r="J10137">
        <v>-3.0609999999999999</v>
      </c>
      <c r="L10137" t="s">
        <v>2398</v>
      </c>
      <c r="M10137">
        <v>2008</v>
      </c>
      <c r="N10137" t="s">
        <v>2260</v>
      </c>
      <c r="P10137" s="64">
        <v>39373</v>
      </c>
      <c r="Q10137">
        <v>-5</v>
      </c>
      <c r="R10137">
        <v>8</v>
      </c>
      <c r="S10137">
        <v>147</v>
      </c>
      <c r="T10137">
        <v>20</v>
      </c>
      <c r="U10137">
        <v>20</v>
      </c>
      <c r="V10137" t="s">
        <v>462</v>
      </c>
      <c r="W10137" t="s">
        <v>462</v>
      </c>
      <c r="X10137" t="s">
        <v>2815</v>
      </c>
      <c r="Y10137">
        <v>16.984999999999999</v>
      </c>
      <c r="Z10137">
        <v>24</v>
      </c>
      <c r="AA10137">
        <v>4</v>
      </c>
      <c r="AB10137" t="s">
        <v>297</v>
      </c>
      <c r="AC10137">
        <v>4.6139999999999999</v>
      </c>
      <c r="AD10137" t="s">
        <v>2816</v>
      </c>
      <c r="AG10137" t="s">
        <v>31</v>
      </c>
      <c r="AX10137" t="s">
        <v>31</v>
      </c>
      <c r="AY10137" t="s">
        <v>31</v>
      </c>
    </row>
    <row r="10138" spans="1:51">
      <c r="A10138" t="s">
        <v>2809</v>
      </c>
      <c r="B10138" t="s">
        <v>71</v>
      </c>
      <c r="C10138" t="s">
        <v>174</v>
      </c>
      <c r="D10138" t="s">
        <v>2191</v>
      </c>
      <c r="E10138" t="s">
        <v>2192</v>
      </c>
      <c r="G10138" t="s">
        <v>2810</v>
      </c>
      <c r="I10138">
        <v>56.46</v>
      </c>
      <c r="J10138">
        <v>-3.0609999999999999</v>
      </c>
      <c r="L10138" t="s">
        <v>2398</v>
      </c>
      <c r="M10138">
        <v>2008</v>
      </c>
      <c r="N10138" t="s">
        <v>2260</v>
      </c>
      <c r="P10138" s="64">
        <v>39373</v>
      </c>
      <c r="Q10138">
        <v>-5</v>
      </c>
      <c r="R10138">
        <v>8</v>
      </c>
      <c r="S10138">
        <v>147</v>
      </c>
      <c r="T10138">
        <v>20</v>
      </c>
      <c r="U10138">
        <v>20</v>
      </c>
      <c r="V10138" t="s">
        <v>462</v>
      </c>
      <c r="W10138" t="s">
        <v>462</v>
      </c>
      <c r="X10138" t="s">
        <v>2815</v>
      </c>
      <c r="Y10138">
        <v>19.045999999999999</v>
      </c>
      <c r="Z10138">
        <v>31</v>
      </c>
      <c r="AA10138">
        <v>4</v>
      </c>
      <c r="AB10138" t="s">
        <v>297</v>
      </c>
      <c r="AC10138">
        <v>5.5960000000000001</v>
      </c>
      <c r="AD10138" t="s">
        <v>2816</v>
      </c>
      <c r="AG10138" t="s">
        <v>31</v>
      </c>
      <c r="AX10138" t="s">
        <v>31</v>
      </c>
      <c r="AY10138" t="s">
        <v>31</v>
      </c>
    </row>
    <row r="10139" spans="1:51">
      <c r="A10139" t="s">
        <v>2809</v>
      </c>
      <c r="B10139" t="s">
        <v>71</v>
      </c>
      <c r="C10139" t="s">
        <v>174</v>
      </c>
      <c r="D10139" t="s">
        <v>2191</v>
      </c>
      <c r="E10139" t="s">
        <v>2192</v>
      </c>
      <c r="G10139" t="s">
        <v>2810</v>
      </c>
      <c r="I10139">
        <v>56.46</v>
      </c>
      <c r="J10139">
        <v>-3.0609999999999999</v>
      </c>
      <c r="L10139" t="s">
        <v>2398</v>
      </c>
      <c r="M10139">
        <v>2008</v>
      </c>
      <c r="N10139" t="s">
        <v>2260</v>
      </c>
      <c r="P10139" s="64">
        <v>39373</v>
      </c>
      <c r="Q10139">
        <v>-5</v>
      </c>
      <c r="R10139">
        <v>8</v>
      </c>
      <c r="S10139">
        <v>147</v>
      </c>
      <c r="T10139">
        <v>20</v>
      </c>
      <c r="U10139">
        <v>20</v>
      </c>
      <c r="V10139" t="s">
        <v>462</v>
      </c>
      <c r="W10139" t="s">
        <v>462</v>
      </c>
      <c r="X10139" t="s">
        <v>2815</v>
      </c>
      <c r="Y10139">
        <v>18.850000000000001</v>
      </c>
      <c r="Z10139">
        <v>38</v>
      </c>
      <c r="AA10139">
        <v>4</v>
      </c>
      <c r="AB10139" t="s">
        <v>297</v>
      </c>
      <c r="AC10139">
        <v>5.5960000000000001</v>
      </c>
      <c r="AD10139" t="s">
        <v>2816</v>
      </c>
      <c r="AG10139" t="s">
        <v>31</v>
      </c>
      <c r="AX10139" t="s">
        <v>31</v>
      </c>
      <c r="AY10139" t="s">
        <v>31</v>
      </c>
    </row>
    <row r="10140" spans="1:51">
      <c r="A10140" t="s">
        <v>2809</v>
      </c>
      <c r="B10140" t="s">
        <v>71</v>
      </c>
      <c r="C10140" t="s">
        <v>174</v>
      </c>
      <c r="D10140" t="s">
        <v>2191</v>
      </c>
      <c r="E10140" t="s">
        <v>2192</v>
      </c>
      <c r="G10140" t="s">
        <v>2810</v>
      </c>
      <c r="I10140">
        <v>56.46</v>
      </c>
      <c r="J10140">
        <v>-3.0609999999999999</v>
      </c>
      <c r="L10140" t="s">
        <v>2398</v>
      </c>
      <c r="M10140">
        <v>2008</v>
      </c>
      <c r="N10140" t="s">
        <v>2260</v>
      </c>
      <c r="P10140" s="64">
        <v>39373</v>
      </c>
      <c r="Q10140">
        <v>-5</v>
      </c>
      <c r="R10140">
        <v>8</v>
      </c>
      <c r="S10140">
        <v>147</v>
      </c>
      <c r="T10140">
        <v>20</v>
      </c>
      <c r="U10140">
        <v>20</v>
      </c>
      <c r="V10140" t="s">
        <v>462</v>
      </c>
      <c r="W10140" t="s">
        <v>462</v>
      </c>
      <c r="X10140" t="s">
        <v>2815</v>
      </c>
      <c r="Y10140">
        <v>19.045999999999999</v>
      </c>
      <c r="Z10140">
        <v>45</v>
      </c>
      <c r="AA10140">
        <v>4</v>
      </c>
      <c r="AB10140" t="s">
        <v>297</v>
      </c>
      <c r="AC10140">
        <v>5.5960000000000001</v>
      </c>
      <c r="AD10140" t="s">
        <v>2816</v>
      </c>
      <c r="AG10140" t="s">
        <v>31</v>
      </c>
      <c r="AX10140" t="s">
        <v>31</v>
      </c>
      <c r="AY10140" t="s">
        <v>31</v>
      </c>
    </row>
    <row r="10141" spans="1:51">
      <c r="A10141" t="s">
        <v>2809</v>
      </c>
      <c r="B10141" t="s">
        <v>71</v>
      </c>
      <c r="C10141" t="s">
        <v>174</v>
      </c>
      <c r="D10141" t="s">
        <v>2191</v>
      </c>
      <c r="E10141" t="s">
        <v>2192</v>
      </c>
      <c r="F10141" t="s">
        <v>2817</v>
      </c>
      <c r="G10141" t="s">
        <v>2818</v>
      </c>
      <c r="I10141">
        <v>51.451000000000001</v>
      </c>
      <c r="J10141">
        <v>-1.4710000000000001</v>
      </c>
      <c r="L10141" t="s">
        <v>2398</v>
      </c>
      <c r="M10141">
        <v>2008</v>
      </c>
      <c r="N10141" t="s">
        <v>2260</v>
      </c>
      <c r="P10141" s="64">
        <v>39373</v>
      </c>
      <c r="Q10141">
        <v>-5</v>
      </c>
      <c r="R10141">
        <v>8</v>
      </c>
      <c r="S10141">
        <v>147</v>
      </c>
      <c r="T10141">
        <v>20</v>
      </c>
      <c r="U10141">
        <v>20</v>
      </c>
      <c r="V10141" t="s">
        <v>462</v>
      </c>
      <c r="W10141" t="s">
        <v>462</v>
      </c>
      <c r="X10141" t="s">
        <v>493</v>
      </c>
      <c r="Y10141">
        <v>0</v>
      </c>
      <c r="Z10141">
        <v>10</v>
      </c>
      <c r="AA10141">
        <v>4</v>
      </c>
      <c r="AB10141" t="s">
        <v>297</v>
      </c>
      <c r="AC10141">
        <v>0</v>
      </c>
      <c r="AD10141" t="s">
        <v>2819</v>
      </c>
      <c r="AG10141" t="s">
        <v>31</v>
      </c>
      <c r="AX10141" t="s">
        <v>31</v>
      </c>
      <c r="AY10141" t="s">
        <v>31</v>
      </c>
    </row>
    <row r="10142" spans="1:51">
      <c r="A10142" t="s">
        <v>2809</v>
      </c>
      <c r="B10142" t="s">
        <v>71</v>
      </c>
      <c r="C10142" t="s">
        <v>174</v>
      </c>
      <c r="D10142" t="s">
        <v>2191</v>
      </c>
      <c r="E10142" t="s">
        <v>2192</v>
      </c>
      <c r="F10142" t="s">
        <v>2817</v>
      </c>
      <c r="G10142" t="s">
        <v>2818</v>
      </c>
      <c r="I10142">
        <v>51.451000000000001</v>
      </c>
      <c r="J10142">
        <v>-1.4710000000000001</v>
      </c>
      <c r="L10142" t="s">
        <v>2398</v>
      </c>
      <c r="M10142">
        <v>2008</v>
      </c>
      <c r="N10142" t="s">
        <v>2260</v>
      </c>
      <c r="P10142" s="64">
        <v>39373</v>
      </c>
      <c r="Q10142">
        <v>-5</v>
      </c>
      <c r="R10142">
        <v>8</v>
      </c>
      <c r="S10142">
        <v>147</v>
      </c>
      <c r="T10142">
        <v>20</v>
      </c>
      <c r="U10142">
        <v>20</v>
      </c>
      <c r="V10142" t="s">
        <v>462</v>
      </c>
      <c r="W10142" t="s">
        <v>462</v>
      </c>
      <c r="X10142" t="s">
        <v>493</v>
      </c>
      <c r="Y10142">
        <v>0</v>
      </c>
      <c r="Z10142">
        <v>17</v>
      </c>
      <c r="AA10142">
        <v>4</v>
      </c>
      <c r="AB10142" t="s">
        <v>297</v>
      </c>
      <c r="AC10142">
        <v>0</v>
      </c>
      <c r="AD10142" t="s">
        <v>2819</v>
      </c>
      <c r="AG10142" t="s">
        <v>31</v>
      </c>
      <c r="AX10142" t="s">
        <v>31</v>
      </c>
      <c r="AY10142" t="s">
        <v>31</v>
      </c>
    </row>
    <row r="10143" spans="1:51">
      <c r="A10143" t="s">
        <v>2809</v>
      </c>
      <c r="B10143" t="s">
        <v>71</v>
      </c>
      <c r="C10143" t="s">
        <v>174</v>
      </c>
      <c r="D10143" t="s">
        <v>2191</v>
      </c>
      <c r="E10143" t="s">
        <v>2192</v>
      </c>
      <c r="F10143" t="s">
        <v>2817</v>
      </c>
      <c r="G10143" t="s">
        <v>2818</v>
      </c>
      <c r="I10143">
        <v>51.451000000000001</v>
      </c>
      <c r="J10143">
        <v>-1.4710000000000001</v>
      </c>
      <c r="L10143" t="s">
        <v>2398</v>
      </c>
      <c r="M10143">
        <v>2008</v>
      </c>
      <c r="N10143" t="s">
        <v>2260</v>
      </c>
      <c r="P10143" s="64">
        <v>39373</v>
      </c>
      <c r="Q10143">
        <v>-5</v>
      </c>
      <c r="R10143">
        <v>8</v>
      </c>
      <c r="S10143">
        <v>147</v>
      </c>
      <c r="T10143">
        <v>20</v>
      </c>
      <c r="U10143">
        <v>20</v>
      </c>
      <c r="V10143" t="s">
        <v>462</v>
      </c>
      <c r="W10143" t="s">
        <v>462</v>
      </c>
      <c r="X10143" t="s">
        <v>493</v>
      </c>
      <c r="Y10143">
        <v>0</v>
      </c>
      <c r="Z10143">
        <v>24</v>
      </c>
      <c r="AA10143">
        <v>4</v>
      </c>
      <c r="AB10143" t="s">
        <v>297</v>
      </c>
      <c r="AC10143">
        <v>0</v>
      </c>
      <c r="AD10143" t="s">
        <v>2819</v>
      </c>
      <c r="AG10143" t="s">
        <v>31</v>
      </c>
      <c r="AX10143" t="s">
        <v>31</v>
      </c>
      <c r="AY10143" t="s">
        <v>31</v>
      </c>
    </row>
    <row r="10144" spans="1:51">
      <c r="A10144" t="s">
        <v>2809</v>
      </c>
      <c r="B10144" t="s">
        <v>71</v>
      </c>
      <c r="C10144" t="s">
        <v>174</v>
      </c>
      <c r="D10144" t="s">
        <v>2191</v>
      </c>
      <c r="E10144" t="s">
        <v>2192</v>
      </c>
      <c r="F10144" t="s">
        <v>2817</v>
      </c>
      <c r="G10144" t="s">
        <v>2818</v>
      </c>
      <c r="I10144">
        <v>51.451000000000001</v>
      </c>
      <c r="J10144">
        <v>-1.4710000000000001</v>
      </c>
      <c r="L10144" t="s">
        <v>2398</v>
      </c>
      <c r="M10144">
        <v>2008</v>
      </c>
      <c r="N10144" t="s">
        <v>2260</v>
      </c>
      <c r="P10144" s="64">
        <v>39373</v>
      </c>
      <c r="Q10144">
        <v>-5</v>
      </c>
      <c r="R10144">
        <v>8</v>
      </c>
      <c r="S10144">
        <v>147</v>
      </c>
      <c r="T10144">
        <v>20</v>
      </c>
      <c r="U10144">
        <v>20</v>
      </c>
      <c r="V10144" t="s">
        <v>462</v>
      </c>
      <c r="W10144" t="s">
        <v>462</v>
      </c>
      <c r="X10144" t="s">
        <v>493</v>
      </c>
      <c r="Y10144">
        <v>0</v>
      </c>
      <c r="Z10144">
        <v>31</v>
      </c>
      <c r="AA10144">
        <v>4</v>
      </c>
      <c r="AB10144" t="s">
        <v>297</v>
      </c>
      <c r="AC10144">
        <v>0</v>
      </c>
      <c r="AD10144" t="s">
        <v>2819</v>
      </c>
      <c r="AG10144" t="s">
        <v>31</v>
      </c>
      <c r="AX10144" t="s">
        <v>31</v>
      </c>
      <c r="AY10144" t="s">
        <v>31</v>
      </c>
    </row>
    <row r="10145" spans="1:51">
      <c r="A10145" t="s">
        <v>2809</v>
      </c>
      <c r="B10145" t="s">
        <v>71</v>
      </c>
      <c r="C10145" t="s">
        <v>174</v>
      </c>
      <c r="D10145" t="s">
        <v>2191</v>
      </c>
      <c r="E10145" t="s">
        <v>2192</v>
      </c>
      <c r="F10145" t="s">
        <v>2817</v>
      </c>
      <c r="G10145" t="s">
        <v>2818</v>
      </c>
      <c r="I10145">
        <v>51.451000000000001</v>
      </c>
      <c r="J10145">
        <v>-1.4710000000000001</v>
      </c>
      <c r="L10145" t="s">
        <v>2398</v>
      </c>
      <c r="M10145">
        <v>2008</v>
      </c>
      <c r="N10145" t="s">
        <v>2260</v>
      </c>
      <c r="P10145" s="64">
        <v>39373</v>
      </c>
      <c r="Q10145">
        <v>-5</v>
      </c>
      <c r="R10145">
        <v>8</v>
      </c>
      <c r="S10145">
        <v>147</v>
      </c>
      <c r="T10145">
        <v>20</v>
      </c>
      <c r="U10145">
        <v>20</v>
      </c>
      <c r="V10145" t="s">
        <v>462</v>
      </c>
      <c r="W10145" t="s">
        <v>462</v>
      </c>
      <c r="X10145" t="s">
        <v>493</v>
      </c>
      <c r="Y10145">
        <v>0</v>
      </c>
      <c r="Z10145">
        <v>38</v>
      </c>
      <c r="AA10145">
        <v>4</v>
      </c>
      <c r="AB10145" t="s">
        <v>297</v>
      </c>
      <c r="AC10145">
        <v>0</v>
      </c>
      <c r="AD10145" t="s">
        <v>2819</v>
      </c>
      <c r="AG10145" t="s">
        <v>31</v>
      </c>
      <c r="AX10145" t="s">
        <v>31</v>
      </c>
      <c r="AY10145" t="s">
        <v>31</v>
      </c>
    </row>
    <row r="10146" spans="1:51">
      <c r="A10146" t="s">
        <v>2809</v>
      </c>
      <c r="B10146" t="s">
        <v>71</v>
      </c>
      <c r="C10146" t="s">
        <v>174</v>
      </c>
      <c r="D10146" t="s">
        <v>2191</v>
      </c>
      <c r="E10146" t="s">
        <v>2192</v>
      </c>
      <c r="F10146" t="s">
        <v>2817</v>
      </c>
      <c r="G10146" t="s">
        <v>2818</v>
      </c>
      <c r="I10146">
        <v>51.451000000000001</v>
      </c>
      <c r="J10146">
        <v>-1.4710000000000001</v>
      </c>
      <c r="L10146" t="s">
        <v>2398</v>
      </c>
      <c r="M10146">
        <v>2008</v>
      </c>
      <c r="N10146" t="s">
        <v>2260</v>
      </c>
      <c r="P10146" s="64">
        <v>39373</v>
      </c>
      <c r="Q10146">
        <v>-5</v>
      </c>
      <c r="R10146">
        <v>8</v>
      </c>
      <c r="S10146">
        <v>147</v>
      </c>
      <c r="T10146">
        <v>20</v>
      </c>
      <c r="U10146">
        <v>20</v>
      </c>
      <c r="V10146" t="s">
        <v>462</v>
      </c>
      <c r="W10146" t="s">
        <v>462</v>
      </c>
      <c r="X10146" t="s">
        <v>493</v>
      </c>
      <c r="Y10146">
        <v>0</v>
      </c>
      <c r="Z10146">
        <v>45</v>
      </c>
      <c r="AA10146">
        <v>4</v>
      </c>
      <c r="AB10146" t="s">
        <v>297</v>
      </c>
      <c r="AC10146">
        <v>0</v>
      </c>
      <c r="AD10146" t="s">
        <v>2819</v>
      </c>
      <c r="AG10146" t="s">
        <v>31</v>
      </c>
      <c r="AX10146" t="s">
        <v>31</v>
      </c>
      <c r="AY10146" t="s">
        <v>31</v>
      </c>
    </row>
    <row r="10147" spans="1:51">
      <c r="A10147" t="s">
        <v>2809</v>
      </c>
      <c r="B10147" t="s">
        <v>71</v>
      </c>
      <c r="C10147" t="s">
        <v>174</v>
      </c>
      <c r="D10147" t="s">
        <v>2191</v>
      </c>
      <c r="E10147" t="s">
        <v>2192</v>
      </c>
      <c r="F10147" t="s">
        <v>2820</v>
      </c>
      <c r="G10147" t="s">
        <v>2818</v>
      </c>
      <c r="I10147">
        <v>51.451000000000001</v>
      </c>
      <c r="J10147">
        <v>-1.4710000000000001</v>
      </c>
      <c r="L10147" t="s">
        <v>2398</v>
      </c>
      <c r="M10147">
        <v>2008</v>
      </c>
      <c r="N10147" t="s">
        <v>2260</v>
      </c>
      <c r="P10147" s="64">
        <v>39373</v>
      </c>
      <c r="Q10147">
        <v>-5</v>
      </c>
      <c r="R10147">
        <v>8</v>
      </c>
      <c r="S10147">
        <v>147</v>
      </c>
      <c r="T10147">
        <v>20</v>
      </c>
      <c r="U10147">
        <v>20</v>
      </c>
      <c r="V10147" t="s">
        <v>462</v>
      </c>
      <c r="W10147" t="s">
        <v>462</v>
      </c>
      <c r="X10147" t="s">
        <v>493</v>
      </c>
      <c r="Y10147">
        <v>0</v>
      </c>
      <c r="Z10147">
        <v>10</v>
      </c>
      <c r="AA10147">
        <v>4</v>
      </c>
      <c r="AB10147" t="s">
        <v>297</v>
      </c>
      <c r="AC10147">
        <v>0</v>
      </c>
      <c r="AD10147" t="s">
        <v>2819</v>
      </c>
      <c r="AG10147" t="s">
        <v>31</v>
      </c>
      <c r="AX10147" t="s">
        <v>31</v>
      </c>
      <c r="AY10147" t="s">
        <v>31</v>
      </c>
    </row>
    <row r="10148" spans="1:51">
      <c r="A10148" t="s">
        <v>2809</v>
      </c>
      <c r="B10148" t="s">
        <v>71</v>
      </c>
      <c r="C10148" t="s">
        <v>174</v>
      </c>
      <c r="D10148" t="s">
        <v>2191</v>
      </c>
      <c r="E10148" t="s">
        <v>2192</v>
      </c>
      <c r="F10148" t="s">
        <v>2820</v>
      </c>
      <c r="G10148" t="s">
        <v>2818</v>
      </c>
      <c r="I10148">
        <v>51.451000000000001</v>
      </c>
      <c r="J10148">
        <v>-1.4710000000000001</v>
      </c>
      <c r="L10148" t="s">
        <v>2398</v>
      </c>
      <c r="M10148">
        <v>2008</v>
      </c>
      <c r="N10148" t="s">
        <v>2260</v>
      </c>
      <c r="P10148" s="64">
        <v>39373</v>
      </c>
      <c r="Q10148">
        <v>-5</v>
      </c>
      <c r="R10148">
        <v>8</v>
      </c>
      <c r="S10148">
        <v>147</v>
      </c>
      <c r="T10148">
        <v>20</v>
      </c>
      <c r="U10148">
        <v>20</v>
      </c>
      <c r="V10148" t="s">
        <v>462</v>
      </c>
      <c r="W10148" t="s">
        <v>462</v>
      </c>
      <c r="X10148" t="s">
        <v>493</v>
      </c>
      <c r="Y10148">
        <v>4.4829999999999997</v>
      </c>
      <c r="Z10148">
        <v>17</v>
      </c>
      <c r="AA10148">
        <v>4</v>
      </c>
      <c r="AB10148" t="s">
        <v>297</v>
      </c>
      <c r="AC10148">
        <v>8.2759999999999998</v>
      </c>
      <c r="AD10148" t="s">
        <v>2819</v>
      </c>
      <c r="AG10148" t="s">
        <v>31</v>
      </c>
      <c r="AX10148" t="s">
        <v>31</v>
      </c>
      <c r="AY10148" t="s">
        <v>31</v>
      </c>
    </row>
    <row r="10149" spans="1:51">
      <c r="A10149" t="s">
        <v>2809</v>
      </c>
      <c r="B10149" t="s">
        <v>71</v>
      </c>
      <c r="C10149" t="s">
        <v>174</v>
      </c>
      <c r="D10149" t="s">
        <v>2191</v>
      </c>
      <c r="E10149" t="s">
        <v>2192</v>
      </c>
      <c r="F10149" t="s">
        <v>2820</v>
      </c>
      <c r="G10149" t="s">
        <v>2818</v>
      </c>
      <c r="I10149">
        <v>51.451000000000001</v>
      </c>
      <c r="J10149">
        <v>-1.4710000000000001</v>
      </c>
      <c r="L10149" t="s">
        <v>2398</v>
      </c>
      <c r="M10149">
        <v>2008</v>
      </c>
      <c r="N10149" t="s">
        <v>2260</v>
      </c>
      <c r="P10149" s="64">
        <v>39373</v>
      </c>
      <c r="Q10149">
        <v>-5</v>
      </c>
      <c r="R10149">
        <v>8</v>
      </c>
      <c r="S10149">
        <v>147</v>
      </c>
      <c r="T10149">
        <v>20</v>
      </c>
      <c r="U10149">
        <v>20</v>
      </c>
      <c r="V10149" t="s">
        <v>462</v>
      </c>
      <c r="W10149" t="s">
        <v>462</v>
      </c>
      <c r="X10149" t="s">
        <v>493</v>
      </c>
      <c r="Y10149">
        <v>4.4829999999999997</v>
      </c>
      <c r="Z10149">
        <v>24</v>
      </c>
      <c r="AA10149">
        <v>4</v>
      </c>
      <c r="AB10149" t="s">
        <v>297</v>
      </c>
      <c r="AC10149">
        <v>8.2759999999999998</v>
      </c>
      <c r="AD10149" t="s">
        <v>2819</v>
      </c>
      <c r="AG10149" t="s">
        <v>31</v>
      </c>
      <c r="AX10149" t="s">
        <v>31</v>
      </c>
      <c r="AY10149" t="s">
        <v>31</v>
      </c>
    </row>
    <row r="10150" spans="1:51">
      <c r="A10150" t="s">
        <v>2809</v>
      </c>
      <c r="B10150" t="s">
        <v>71</v>
      </c>
      <c r="C10150" t="s">
        <v>174</v>
      </c>
      <c r="D10150" t="s">
        <v>2191</v>
      </c>
      <c r="E10150" t="s">
        <v>2192</v>
      </c>
      <c r="F10150" t="s">
        <v>2820</v>
      </c>
      <c r="G10150" t="s">
        <v>2818</v>
      </c>
      <c r="I10150">
        <v>51.451000000000001</v>
      </c>
      <c r="J10150">
        <v>-1.4710000000000001</v>
      </c>
      <c r="L10150" t="s">
        <v>2398</v>
      </c>
      <c r="M10150">
        <v>2008</v>
      </c>
      <c r="N10150" t="s">
        <v>2260</v>
      </c>
      <c r="P10150" s="64">
        <v>39373</v>
      </c>
      <c r="Q10150">
        <v>-5</v>
      </c>
      <c r="R10150">
        <v>8</v>
      </c>
      <c r="S10150">
        <v>147</v>
      </c>
      <c r="T10150">
        <v>20</v>
      </c>
      <c r="U10150">
        <v>20</v>
      </c>
      <c r="V10150" t="s">
        <v>462</v>
      </c>
      <c r="W10150" t="s">
        <v>462</v>
      </c>
      <c r="X10150" t="s">
        <v>493</v>
      </c>
      <c r="Y10150">
        <v>4.4829999999999997</v>
      </c>
      <c r="Z10150">
        <v>31</v>
      </c>
      <c r="AA10150">
        <v>4</v>
      </c>
      <c r="AB10150" t="s">
        <v>297</v>
      </c>
      <c r="AC10150">
        <v>8.2759999999999998</v>
      </c>
      <c r="AD10150" t="s">
        <v>2819</v>
      </c>
      <c r="AG10150" t="s">
        <v>31</v>
      </c>
      <c r="AX10150" t="s">
        <v>31</v>
      </c>
      <c r="AY10150" t="s">
        <v>31</v>
      </c>
    </row>
    <row r="10151" spans="1:51">
      <c r="A10151" t="s">
        <v>2809</v>
      </c>
      <c r="B10151" t="s">
        <v>71</v>
      </c>
      <c r="C10151" t="s">
        <v>174</v>
      </c>
      <c r="D10151" t="s">
        <v>2191</v>
      </c>
      <c r="E10151" t="s">
        <v>2192</v>
      </c>
      <c r="F10151" t="s">
        <v>2820</v>
      </c>
      <c r="G10151" t="s">
        <v>2818</v>
      </c>
      <c r="I10151">
        <v>51.451000000000001</v>
      </c>
      <c r="J10151">
        <v>-1.4710000000000001</v>
      </c>
      <c r="L10151" t="s">
        <v>2398</v>
      </c>
      <c r="M10151">
        <v>2008</v>
      </c>
      <c r="N10151" t="s">
        <v>2260</v>
      </c>
      <c r="P10151" s="64">
        <v>39373</v>
      </c>
      <c r="Q10151">
        <v>-5</v>
      </c>
      <c r="R10151">
        <v>8</v>
      </c>
      <c r="S10151">
        <v>147</v>
      </c>
      <c r="T10151">
        <v>20</v>
      </c>
      <c r="U10151">
        <v>20</v>
      </c>
      <c r="V10151" t="s">
        <v>462</v>
      </c>
      <c r="W10151" t="s">
        <v>462</v>
      </c>
      <c r="X10151" t="s">
        <v>493</v>
      </c>
      <c r="Y10151">
        <v>4.4829999999999997</v>
      </c>
      <c r="Z10151">
        <v>38</v>
      </c>
      <c r="AA10151">
        <v>4</v>
      </c>
      <c r="AB10151" t="s">
        <v>297</v>
      </c>
      <c r="AC10151">
        <v>8.2759999999999998</v>
      </c>
      <c r="AD10151" t="s">
        <v>2819</v>
      </c>
      <c r="AG10151" t="s">
        <v>31</v>
      </c>
      <c r="AX10151" t="s">
        <v>31</v>
      </c>
      <c r="AY10151" t="s">
        <v>31</v>
      </c>
    </row>
    <row r="10152" spans="1:51">
      <c r="A10152" t="s">
        <v>2809</v>
      </c>
      <c r="B10152" t="s">
        <v>71</v>
      </c>
      <c r="C10152" t="s">
        <v>174</v>
      </c>
      <c r="D10152" t="s">
        <v>2191</v>
      </c>
      <c r="E10152" t="s">
        <v>2192</v>
      </c>
      <c r="F10152" t="s">
        <v>2820</v>
      </c>
      <c r="G10152" t="s">
        <v>2818</v>
      </c>
      <c r="I10152">
        <v>51.451000000000001</v>
      </c>
      <c r="J10152">
        <v>-1.4710000000000001</v>
      </c>
      <c r="L10152" t="s">
        <v>2398</v>
      </c>
      <c r="M10152">
        <v>2008</v>
      </c>
      <c r="N10152" t="s">
        <v>2260</v>
      </c>
      <c r="P10152" s="64">
        <v>39373</v>
      </c>
      <c r="Q10152">
        <v>-5</v>
      </c>
      <c r="R10152">
        <v>8</v>
      </c>
      <c r="S10152">
        <v>147</v>
      </c>
      <c r="T10152">
        <v>20</v>
      </c>
      <c r="U10152">
        <v>20</v>
      </c>
      <c r="V10152" t="s">
        <v>462</v>
      </c>
      <c r="W10152" t="s">
        <v>462</v>
      </c>
      <c r="X10152" t="s">
        <v>493</v>
      </c>
      <c r="Y10152">
        <v>4.4829999999999997</v>
      </c>
      <c r="Z10152">
        <v>45</v>
      </c>
      <c r="AA10152">
        <v>4</v>
      </c>
      <c r="AB10152" t="s">
        <v>297</v>
      </c>
      <c r="AC10152">
        <v>8.2759999999999998</v>
      </c>
      <c r="AD10152" t="s">
        <v>2819</v>
      </c>
      <c r="AG10152" t="s">
        <v>31</v>
      </c>
      <c r="AX10152" t="s">
        <v>31</v>
      </c>
      <c r="AY10152" t="s">
        <v>31</v>
      </c>
    </row>
    <row r="10153" spans="1:51">
      <c r="A10153" t="s">
        <v>2809</v>
      </c>
      <c r="B10153" t="s">
        <v>71</v>
      </c>
      <c r="C10153" t="s">
        <v>174</v>
      </c>
      <c r="D10153" t="s">
        <v>2191</v>
      </c>
      <c r="E10153" t="s">
        <v>2192</v>
      </c>
      <c r="F10153" t="s">
        <v>2805</v>
      </c>
      <c r="G10153" t="s">
        <v>2777</v>
      </c>
      <c r="H10153" t="s">
        <v>2778</v>
      </c>
      <c r="I10153">
        <v>56.5</v>
      </c>
      <c r="J10153">
        <v>-3.0619999999999998</v>
      </c>
      <c r="L10153" t="s">
        <v>2398</v>
      </c>
      <c r="M10153">
        <v>2008</v>
      </c>
      <c r="N10153" t="s">
        <v>2260</v>
      </c>
      <c r="P10153" s="64">
        <v>39373</v>
      </c>
      <c r="Q10153">
        <v>-5</v>
      </c>
      <c r="R10153">
        <v>8</v>
      </c>
      <c r="S10153">
        <v>147</v>
      </c>
      <c r="T10153">
        <v>20</v>
      </c>
      <c r="U10153">
        <v>20</v>
      </c>
      <c r="V10153" t="s">
        <v>462</v>
      </c>
      <c r="W10153" t="s">
        <v>462</v>
      </c>
      <c r="X10153" t="s">
        <v>493</v>
      </c>
      <c r="Y10153">
        <v>79.138000000000005</v>
      </c>
      <c r="Z10153">
        <v>10</v>
      </c>
      <c r="AA10153">
        <v>4</v>
      </c>
      <c r="AB10153" t="s">
        <v>297</v>
      </c>
      <c r="AC10153">
        <v>9.1379999999999999</v>
      </c>
      <c r="AD10153" t="s">
        <v>2819</v>
      </c>
      <c r="AG10153" t="s">
        <v>31</v>
      </c>
      <c r="AX10153" t="s">
        <v>31</v>
      </c>
      <c r="AY10153" t="s">
        <v>31</v>
      </c>
    </row>
    <row r="10154" spans="1:51">
      <c r="A10154" t="s">
        <v>2809</v>
      </c>
      <c r="B10154" t="s">
        <v>71</v>
      </c>
      <c r="C10154" t="s">
        <v>174</v>
      </c>
      <c r="D10154" t="s">
        <v>2191</v>
      </c>
      <c r="E10154" t="s">
        <v>2192</v>
      </c>
      <c r="F10154" t="s">
        <v>2805</v>
      </c>
      <c r="G10154" t="s">
        <v>2777</v>
      </c>
      <c r="H10154" t="s">
        <v>2778</v>
      </c>
      <c r="I10154">
        <v>56.5</v>
      </c>
      <c r="J10154">
        <v>-3.0619999999999998</v>
      </c>
      <c r="L10154" t="s">
        <v>2398</v>
      </c>
      <c r="M10154">
        <v>2008</v>
      </c>
      <c r="N10154" t="s">
        <v>2260</v>
      </c>
      <c r="P10154" s="64">
        <v>39373</v>
      </c>
      <c r="Q10154">
        <v>-5</v>
      </c>
      <c r="R10154">
        <v>8</v>
      </c>
      <c r="S10154">
        <v>147</v>
      </c>
      <c r="T10154">
        <v>20</v>
      </c>
      <c r="U10154">
        <v>20</v>
      </c>
      <c r="V10154" t="s">
        <v>462</v>
      </c>
      <c r="W10154" t="s">
        <v>462</v>
      </c>
      <c r="X10154" t="s">
        <v>493</v>
      </c>
      <c r="Y10154">
        <v>79.138000000000005</v>
      </c>
      <c r="Z10154">
        <v>17</v>
      </c>
      <c r="AA10154">
        <v>4</v>
      </c>
      <c r="AB10154" t="s">
        <v>297</v>
      </c>
      <c r="AC10154">
        <v>9.1379999999999999</v>
      </c>
      <c r="AD10154" t="s">
        <v>2819</v>
      </c>
      <c r="AG10154" t="s">
        <v>31</v>
      </c>
      <c r="AX10154" t="s">
        <v>31</v>
      </c>
      <c r="AY10154" t="s">
        <v>31</v>
      </c>
    </row>
    <row r="10155" spans="1:51">
      <c r="A10155" t="s">
        <v>2809</v>
      </c>
      <c r="B10155" t="s">
        <v>71</v>
      </c>
      <c r="C10155" t="s">
        <v>174</v>
      </c>
      <c r="D10155" t="s">
        <v>2191</v>
      </c>
      <c r="E10155" t="s">
        <v>2192</v>
      </c>
      <c r="F10155" t="s">
        <v>2805</v>
      </c>
      <c r="G10155" t="s">
        <v>2777</v>
      </c>
      <c r="H10155" t="s">
        <v>2778</v>
      </c>
      <c r="I10155">
        <v>56.5</v>
      </c>
      <c r="J10155">
        <v>-3.0619999999999998</v>
      </c>
      <c r="L10155" t="s">
        <v>2398</v>
      </c>
      <c r="M10155">
        <v>2008</v>
      </c>
      <c r="N10155" t="s">
        <v>2260</v>
      </c>
      <c r="P10155" s="64">
        <v>39373</v>
      </c>
      <c r="Q10155">
        <v>-5</v>
      </c>
      <c r="R10155">
        <v>8</v>
      </c>
      <c r="S10155">
        <v>147</v>
      </c>
      <c r="T10155">
        <v>20</v>
      </c>
      <c r="U10155">
        <v>20</v>
      </c>
      <c r="V10155" t="s">
        <v>462</v>
      </c>
      <c r="W10155" t="s">
        <v>462</v>
      </c>
      <c r="X10155" t="s">
        <v>493</v>
      </c>
      <c r="Y10155">
        <v>92.069000000000003</v>
      </c>
      <c r="Z10155">
        <v>24</v>
      </c>
      <c r="AA10155">
        <v>4</v>
      </c>
      <c r="AB10155" t="s">
        <v>297</v>
      </c>
      <c r="AC10155">
        <v>9.827</v>
      </c>
      <c r="AD10155" t="s">
        <v>2819</v>
      </c>
      <c r="AG10155" t="s">
        <v>31</v>
      </c>
      <c r="AX10155" t="s">
        <v>31</v>
      </c>
      <c r="AY10155" t="s">
        <v>31</v>
      </c>
    </row>
    <row r="10156" spans="1:51">
      <c r="A10156" t="s">
        <v>2809</v>
      </c>
      <c r="B10156" t="s">
        <v>71</v>
      </c>
      <c r="C10156" t="s">
        <v>174</v>
      </c>
      <c r="D10156" t="s">
        <v>2191</v>
      </c>
      <c r="E10156" t="s">
        <v>2192</v>
      </c>
      <c r="F10156" t="s">
        <v>2805</v>
      </c>
      <c r="G10156" t="s">
        <v>2777</v>
      </c>
      <c r="H10156" t="s">
        <v>2778</v>
      </c>
      <c r="I10156">
        <v>56.5</v>
      </c>
      <c r="J10156">
        <v>-3.0619999999999998</v>
      </c>
      <c r="L10156" t="s">
        <v>2398</v>
      </c>
      <c r="M10156">
        <v>2008</v>
      </c>
      <c r="N10156" t="s">
        <v>2260</v>
      </c>
      <c r="P10156" s="64">
        <v>39373</v>
      </c>
      <c r="Q10156">
        <v>-5</v>
      </c>
      <c r="R10156">
        <v>8</v>
      </c>
      <c r="S10156">
        <v>147</v>
      </c>
      <c r="T10156">
        <v>20</v>
      </c>
      <c r="U10156">
        <v>20</v>
      </c>
      <c r="V10156" t="s">
        <v>462</v>
      </c>
      <c r="W10156" t="s">
        <v>462</v>
      </c>
      <c r="X10156" t="s">
        <v>493</v>
      </c>
      <c r="Y10156">
        <v>92.069000000000003</v>
      </c>
      <c r="Z10156">
        <v>31</v>
      </c>
      <c r="AA10156">
        <v>4</v>
      </c>
      <c r="AB10156" t="s">
        <v>297</v>
      </c>
      <c r="AC10156">
        <v>9.827</v>
      </c>
      <c r="AD10156" t="s">
        <v>2819</v>
      </c>
      <c r="AG10156" t="s">
        <v>31</v>
      </c>
      <c r="AX10156" t="s">
        <v>31</v>
      </c>
      <c r="AY10156" t="s">
        <v>31</v>
      </c>
    </row>
    <row r="10157" spans="1:51">
      <c r="A10157" t="s">
        <v>2809</v>
      </c>
      <c r="B10157" t="s">
        <v>71</v>
      </c>
      <c r="C10157" t="s">
        <v>174</v>
      </c>
      <c r="D10157" t="s">
        <v>2191</v>
      </c>
      <c r="E10157" t="s">
        <v>2192</v>
      </c>
      <c r="F10157" t="s">
        <v>2805</v>
      </c>
      <c r="G10157" t="s">
        <v>2777</v>
      </c>
      <c r="H10157" t="s">
        <v>2778</v>
      </c>
      <c r="I10157">
        <v>56.5</v>
      </c>
      <c r="J10157">
        <v>-3.0619999999999998</v>
      </c>
      <c r="L10157" t="s">
        <v>2398</v>
      </c>
      <c r="M10157">
        <v>2008</v>
      </c>
      <c r="N10157" t="s">
        <v>2260</v>
      </c>
      <c r="P10157" s="64">
        <v>39373</v>
      </c>
      <c r="Q10157">
        <v>-5</v>
      </c>
      <c r="R10157">
        <v>8</v>
      </c>
      <c r="S10157">
        <v>147</v>
      </c>
      <c r="T10157">
        <v>20</v>
      </c>
      <c r="U10157">
        <v>20</v>
      </c>
      <c r="V10157" t="s">
        <v>462</v>
      </c>
      <c r="W10157" t="s">
        <v>462</v>
      </c>
      <c r="X10157" t="s">
        <v>493</v>
      </c>
      <c r="Y10157">
        <v>92.069000000000003</v>
      </c>
      <c r="Z10157">
        <v>38</v>
      </c>
      <c r="AA10157">
        <v>4</v>
      </c>
      <c r="AB10157" t="s">
        <v>297</v>
      </c>
      <c r="AC10157">
        <v>9.827</v>
      </c>
      <c r="AD10157" t="s">
        <v>2819</v>
      </c>
      <c r="AG10157" t="s">
        <v>31</v>
      </c>
      <c r="AX10157" t="s">
        <v>31</v>
      </c>
      <c r="AY10157" t="s">
        <v>31</v>
      </c>
    </row>
    <row r="10158" spans="1:51">
      <c r="A10158" t="s">
        <v>2809</v>
      </c>
      <c r="B10158" t="s">
        <v>71</v>
      </c>
      <c r="C10158" t="s">
        <v>174</v>
      </c>
      <c r="D10158" t="s">
        <v>2191</v>
      </c>
      <c r="E10158" t="s">
        <v>2192</v>
      </c>
      <c r="F10158" t="s">
        <v>2805</v>
      </c>
      <c r="G10158" t="s">
        <v>2777</v>
      </c>
      <c r="H10158" t="s">
        <v>2778</v>
      </c>
      <c r="I10158">
        <v>56.5</v>
      </c>
      <c r="J10158">
        <v>-3.0619999999999998</v>
      </c>
      <c r="L10158" t="s">
        <v>2398</v>
      </c>
      <c r="M10158">
        <v>2008</v>
      </c>
      <c r="N10158" t="s">
        <v>2260</v>
      </c>
      <c r="P10158" s="64">
        <v>39373</v>
      </c>
      <c r="Q10158">
        <v>-5</v>
      </c>
      <c r="R10158">
        <v>8</v>
      </c>
      <c r="S10158">
        <v>147</v>
      </c>
      <c r="T10158">
        <v>20</v>
      </c>
      <c r="U10158">
        <v>20</v>
      </c>
      <c r="V10158" t="s">
        <v>462</v>
      </c>
      <c r="W10158" t="s">
        <v>462</v>
      </c>
      <c r="X10158" t="s">
        <v>493</v>
      </c>
      <c r="Y10158">
        <v>92.069000000000003</v>
      </c>
      <c r="Z10158">
        <v>45</v>
      </c>
      <c r="AA10158">
        <v>4</v>
      </c>
      <c r="AB10158" t="s">
        <v>297</v>
      </c>
      <c r="AC10158">
        <v>9.827</v>
      </c>
      <c r="AD10158" t="s">
        <v>2819</v>
      </c>
      <c r="AG10158" t="s">
        <v>31</v>
      </c>
      <c r="AX10158" t="s">
        <v>31</v>
      </c>
      <c r="AY10158" t="s">
        <v>31</v>
      </c>
    </row>
    <row r="10159" spans="1:51">
      <c r="A10159" t="s">
        <v>2809</v>
      </c>
      <c r="B10159" t="s">
        <v>71</v>
      </c>
      <c r="C10159" t="s">
        <v>174</v>
      </c>
      <c r="D10159" t="s">
        <v>2191</v>
      </c>
      <c r="E10159" t="s">
        <v>2192</v>
      </c>
      <c r="F10159" t="s">
        <v>2821</v>
      </c>
      <c r="G10159" t="s">
        <v>2818</v>
      </c>
      <c r="I10159">
        <v>51.451000000000001</v>
      </c>
      <c r="J10159">
        <v>-1.4710000000000001</v>
      </c>
      <c r="L10159" t="s">
        <v>2398</v>
      </c>
      <c r="M10159">
        <v>2008</v>
      </c>
      <c r="N10159" t="s">
        <v>2260</v>
      </c>
      <c r="P10159" s="64">
        <v>39373</v>
      </c>
      <c r="Q10159">
        <v>-5</v>
      </c>
      <c r="R10159">
        <v>8</v>
      </c>
      <c r="S10159">
        <v>147</v>
      </c>
      <c r="T10159">
        <v>20</v>
      </c>
      <c r="U10159">
        <v>20</v>
      </c>
      <c r="V10159" t="s">
        <v>462</v>
      </c>
      <c r="W10159" t="s">
        <v>462</v>
      </c>
      <c r="X10159" t="s">
        <v>493</v>
      </c>
      <c r="Y10159">
        <v>8.6210000000000004</v>
      </c>
      <c r="Z10159">
        <v>10</v>
      </c>
      <c r="AA10159">
        <v>4</v>
      </c>
      <c r="AB10159" t="s">
        <v>297</v>
      </c>
      <c r="AC10159">
        <v>16.724</v>
      </c>
      <c r="AD10159" t="s">
        <v>2819</v>
      </c>
      <c r="AG10159" t="s">
        <v>31</v>
      </c>
      <c r="AX10159" t="s">
        <v>31</v>
      </c>
      <c r="AY10159" t="s">
        <v>31</v>
      </c>
    </row>
    <row r="10160" spans="1:51">
      <c r="A10160" t="s">
        <v>2809</v>
      </c>
      <c r="B10160" t="s">
        <v>71</v>
      </c>
      <c r="C10160" t="s">
        <v>174</v>
      </c>
      <c r="D10160" t="s">
        <v>2191</v>
      </c>
      <c r="E10160" t="s">
        <v>2192</v>
      </c>
      <c r="F10160" t="s">
        <v>2821</v>
      </c>
      <c r="G10160" t="s">
        <v>2818</v>
      </c>
      <c r="I10160">
        <v>51.451000000000001</v>
      </c>
      <c r="J10160">
        <v>-1.4710000000000001</v>
      </c>
      <c r="L10160" t="s">
        <v>2398</v>
      </c>
      <c r="M10160">
        <v>2008</v>
      </c>
      <c r="N10160" t="s">
        <v>2260</v>
      </c>
      <c r="P10160" s="64">
        <v>39373</v>
      </c>
      <c r="Q10160">
        <v>-5</v>
      </c>
      <c r="R10160">
        <v>8</v>
      </c>
      <c r="S10160">
        <v>147</v>
      </c>
      <c r="T10160">
        <v>20</v>
      </c>
      <c r="U10160">
        <v>20</v>
      </c>
      <c r="V10160" t="s">
        <v>462</v>
      </c>
      <c r="W10160" t="s">
        <v>462</v>
      </c>
      <c r="X10160" t="s">
        <v>493</v>
      </c>
      <c r="Y10160">
        <v>33.966000000000001</v>
      </c>
      <c r="Z10160">
        <v>17</v>
      </c>
      <c r="AA10160">
        <v>4</v>
      </c>
      <c r="AB10160" t="s">
        <v>297</v>
      </c>
      <c r="AC10160">
        <v>24.483000000000001</v>
      </c>
      <c r="AD10160" t="s">
        <v>2819</v>
      </c>
      <c r="AG10160" t="s">
        <v>31</v>
      </c>
      <c r="AX10160" t="s">
        <v>31</v>
      </c>
      <c r="AY10160" t="s">
        <v>31</v>
      </c>
    </row>
    <row r="10161" spans="1:51">
      <c r="A10161" t="s">
        <v>2809</v>
      </c>
      <c r="B10161" t="s">
        <v>71</v>
      </c>
      <c r="C10161" t="s">
        <v>174</v>
      </c>
      <c r="D10161" t="s">
        <v>2191</v>
      </c>
      <c r="E10161" t="s">
        <v>2192</v>
      </c>
      <c r="F10161" t="s">
        <v>2821</v>
      </c>
      <c r="G10161" t="s">
        <v>2818</v>
      </c>
      <c r="I10161">
        <v>51.451000000000001</v>
      </c>
      <c r="J10161">
        <v>-1.4710000000000001</v>
      </c>
      <c r="L10161" t="s">
        <v>2398</v>
      </c>
      <c r="M10161">
        <v>2008</v>
      </c>
      <c r="N10161" t="s">
        <v>2260</v>
      </c>
      <c r="P10161" s="64">
        <v>39373</v>
      </c>
      <c r="Q10161">
        <v>-5</v>
      </c>
      <c r="R10161">
        <v>8</v>
      </c>
      <c r="S10161">
        <v>147</v>
      </c>
      <c r="T10161">
        <v>20</v>
      </c>
      <c r="U10161">
        <v>20</v>
      </c>
      <c r="V10161" t="s">
        <v>462</v>
      </c>
      <c r="W10161" t="s">
        <v>462</v>
      </c>
      <c r="X10161" t="s">
        <v>493</v>
      </c>
      <c r="Y10161">
        <v>33.966000000000001</v>
      </c>
      <c r="Z10161">
        <v>24</v>
      </c>
      <c r="AA10161">
        <v>4</v>
      </c>
      <c r="AB10161" t="s">
        <v>297</v>
      </c>
      <c r="AC10161">
        <v>24.483000000000001</v>
      </c>
      <c r="AD10161" t="s">
        <v>2819</v>
      </c>
      <c r="AG10161" t="s">
        <v>31</v>
      </c>
      <c r="AX10161" t="s">
        <v>31</v>
      </c>
      <c r="AY10161" t="s">
        <v>31</v>
      </c>
    </row>
    <row r="10162" spans="1:51">
      <c r="A10162" t="s">
        <v>2809</v>
      </c>
      <c r="B10162" t="s">
        <v>71</v>
      </c>
      <c r="C10162" t="s">
        <v>174</v>
      </c>
      <c r="D10162" t="s">
        <v>2191</v>
      </c>
      <c r="E10162" t="s">
        <v>2192</v>
      </c>
      <c r="F10162" t="s">
        <v>2821</v>
      </c>
      <c r="G10162" t="s">
        <v>2818</v>
      </c>
      <c r="I10162">
        <v>51.451000000000001</v>
      </c>
      <c r="J10162">
        <v>-1.4710000000000001</v>
      </c>
      <c r="L10162" t="s">
        <v>2398</v>
      </c>
      <c r="M10162">
        <v>2008</v>
      </c>
      <c r="N10162" t="s">
        <v>2260</v>
      </c>
      <c r="P10162" s="64">
        <v>39373</v>
      </c>
      <c r="Q10162">
        <v>-5</v>
      </c>
      <c r="R10162">
        <v>8</v>
      </c>
      <c r="S10162">
        <v>147</v>
      </c>
      <c r="T10162">
        <v>20</v>
      </c>
      <c r="U10162">
        <v>20</v>
      </c>
      <c r="V10162" t="s">
        <v>462</v>
      </c>
      <c r="W10162" t="s">
        <v>462</v>
      </c>
      <c r="X10162" t="s">
        <v>493</v>
      </c>
      <c r="Y10162">
        <v>33.966000000000001</v>
      </c>
      <c r="Z10162">
        <v>31</v>
      </c>
      <c r="AA10162">
        <v>4</v>
      </c>
      <c r="AB10162" t="s">
        <v>297</v>
      </c>
      <c r="AC10162">
        <v>24.483000000000001</v>
      </c>
      <c r="AD10162" t="s">
        <v>2819</v>
      </c>
      <c r="AG10162" t="s">
        <v>31</v>
      </c>
      <c r="AX10162" t="s">
        <v>31</v>
      </c>
      <c r="AY10162" t="s">
        <v>31</v>
      </c>
    </row>
    <row r="10163" spans="1:51">
      <c r="A10163" t="s">
        <v>2809</v>
      </c>
      <c r="B10163" t="s">
        <v>71</v>
      </c>
      <c r="C10163" t="s">
        <v>174</v>
      </c>
      <c r="D10163" t="s">
        <v>2191</v>
      </c>
      <c r="E10163" t="s">
        <v>2192</v>
      </c>
      <c r="F10163" t="s">
        <v>2821</v>
      </c>
      <c r="G10163" t="s">
        <v>2818</v>
      </c>
      <c r="I10163">
        <v>51.451000000000001</v>
      </c>
      <c r="J10163">
        <v>-1.4710000000000001</v>
      </c>
      <c r="L10163" t="s">
        <v>2398</v>
      </c>
      <c r="M10163">
        <v>2008</v>
      </c>
      <c r="N10163" t="s">
        <v>2260</v>
      </c>
      <c r="P10163" s="64">
        <v>39373</v>
      </c>
      <c r="Q10163">
        <v>-5</v>
      </c>
      <c r="R10163">
        <v>8</v>
      </c>
      <c r="S10163">
        <v>147</v>
      </c>
      <c r="T10163">
        <v>20</v>
      </c>
      <c r="U10163">
        <v>20</v>
      </c>
      <c r="V10163" t="s">
        <v>462</v>
      </c>
      <c r="W10163" t="s">
        <v>462</v>
      </c>
      <c r="X10163" t="s">
        <v>493</v>
      </c>
      <c r="Y10163">
        <v>33.966000000000001</v>
      </c>
      <c r="Z10163">
        <v>38</v>
      </c>
      <c r="AA10163">
        <v>4</v>
      </c>
      <c r="AB10163" t="s">
        <v>297</v>
      </c>
      <c r="AC10163">
        <v>24.483000000000001</v>
      </c>
      <c r="AD10163" t="s">
        <v>2819</v>
      </c>
      <c r="AG10163" t="s">
        <v>31</v>
      </c>
      <c r="AX10163" t="s">
        <v>31</v>
      </c>
      <c r="AY10163" t="s">
        <v>31</v>
      </c>
    </row>
    <row r="10164" spans="1:51">
      <c r="A10164" t="s">
        <v>2809</v>
      </c>
      <c r="B10164" t="s">
        <v>71</v>
      </c>
      <c r="C10164" t="s">
        <v>174</v>
      </c>
      <c r="D10164" t="s">
        <v>2191</v>
      </c>
      <c r="E10164" t="s">
        <v>2192</v>
      </c>
      <c r="F10164" t="s">
        <v>2821</v>
      </c>
      <c r="G10164" t="s">
        <v>2818</v>
      </c>
      <c r="I10164">
        <v>51.451000000000001</v>
      </c>
      <c r="J10164">
        <v>-1.4710000000000001</v>
      </c>
      <c r="L10164" t="s">
        <v>2398</v>
      </c>
      <c r="M10164">
        <v>2008</v>
      </c>
      <c r="N10164" t="s">
        <v>2260</v>
      </c>
      <c r="P10164" s="64">
        <v>39373</v>
      </c>
      <c r="Q10164">
        <v>-5</v>
      </c>
      <c r="R10164">
        <v>8</v>
      </c>
      <c r="S10164">
        <v>147</v>
      </c>
      <c r="T10164">
        <v>20</v>
      </c>
      <c r="U10164">
        <v>20</v>
      </c>
      <c r="V10164" t="s">
        <v>462</v>
      </c>
      <c r="W10164" t="s">
        <v>462</v>
      </c>
      <c r="X10164" t="s">
        <v>493</v>
      </c>
      <c r="Y10164">
        <v>33.966000000000001</v>
      </c>
      <c r="Z10164">
        <v>45</v>
      </c>
      <c r="AA10164">
        <v>4</v>
      </c>
      <c r="AB10164" t="s">
        <v>297</v>
      </c>
      <c r="AC10164">
        <v>24.483000000000001</v>
      </c>
      <c r="AD10164" t="s">
        <v>2819</v>
      </c>
      <c r="AG10164" t="s">
        <v>31</v>
      </c>
      <c r="AX10164" t="s">
        <v>31</v>
      </c>
      <c r="AY10164" t="s">
        <v>31</v>
      </c>
    </row>
    <row r="10165" spans="1:51">
      <c r="A10165" t="s">
        <v>2809</v>
      </c>
      <c r="B10165" t="s">
        <v>71</v>
      </c>
      <c r="C10165" t="s">
        <v>174</v>
      </c>
      <c r="D10165" t="s">
        <v>2191</v>
      </c>
      <c r="E10165" t="s">
        <v>2192</v>
      </c>
      <c r="F10165" t="s">
        <v>2822</v>
      </c>
      <c r="G10165" t="s">
        <v>2777</v>
      </c>
      <c r="H10165" t="s">
        <v>2778</v>
      </c>
      <c r="I10165">
        <v>56.5</v>
      </c>
      <c r="J10165">
        <v>-3.0619999999999998</v>
      </c>
      <c r="L10165" t="s">
        <v>2398</v>
      </c>
      <c r="M10165">
        <v>2008</v>
      </c>
      <c r="N10165" t="s">
        <v>2260</v>
      </c>
      <c r="P10165" s="64">
        <v>39373</v>
      </c>
      <c r="Q10165">
        <v>-5</v>
      </c>
      <c r="R10165">
        <v>8</v>
      </c>
      <c r="S10165">
        <v>147</v>
      </c>
      <c r="T10165">
        <v>20</v>
      </c>
      <c r="U10165">
        <v>20</v>
      </c>
      <c r="V10165" t="s">
        <v>462</v>
      </c>
      <c r="W10165" t="s">
        <v>462</v>
      </c>
      <c r="X10165" t="s">
        <v>493</v>
      </c>
      <c r="Y10165">
        <v>74.828000000000003</v>
      </c>
      <c r="Z10165">
        <v>10</v>
      </c>
      <c r="AA10165">
        <v>4</v>
      </c>
      <c r="AB10165" t="s">
        <v>297</v>
      </c>
      <c r="AC10165">
        <v>15</v>
      </c>
      <c r="AD10165" t="s">
        <v>2819</v>
      </c>
      <c r="AG10165" t="s">
        <v>31</v>
      </c>
      <c r="AX10165" t="s">
        <v>31</v>
      </c>
      <c r="AY10165" t="s">
        <v>31</v>
      </c>
    </row>
    <row r="10166" spans="1:51">
      <c r="A10166" t="s">
        <v>2809</v>
      </c>
      <c r="B10166" t="s">
        <v>71</v>
      </c>
      <c r="C10166" t="s">
        <v>174</v>
      </c>
      <c r="D10166" t="s">
        <v>2191</v>
      </c>
      <c r="E10166" t="s">
        <v>2192</v>
      </c>
      <c r="F10166" t="s">
        <v>2822</v>
      </c>
      <c r="G10166" t="s">
        <v>2777</v>
      </c>
      <c r="H10166" t="s">
        <v>2778</v>
      </c>
      <c r="I10166">
        <v>56.5</v>
      </c>
      <c r="J10166">
        <v>-3.0619999999999998</v>
      </c>
      <c r="L10166" t="s">
        <v>2398</v>
      </c>
      <c r="M10166">
        <v>2008</v>
      </c>
      <c r="N10166" t="s">
        <v>2260</v>
      </c>
      <c r="P10166" s="64">
        <v>39373</v>
      </c>
      <c r="Q10166">
        <v>-5</v>
      </c>
      <c r="R10166">
        <v>8</v>
      </c>
      <c r="S10166">
        <v>147</v>
      </c>
      <c r="T10166">
        <v>20</v>
      </c>
      <c r="U10166">
        <v>20</v>
      </c>
      <c r="V10166" t="s">
        <v>462</v>
      </c>
      <c r="W10166" t="s">
        <v>462</v>
      </c>
      <c r="X10166" t="s">
        <v>493</v>
      </c>
      <c r="Y10166">
        <v>92.069000000000003</v>
      </c>
      <c r="Z10166">
        <v>17</v>
      </c>
      <c r="AA10166">
        <v>4</v>
      </c>
      <c r="AB10166" t="s">
        <v>297</v>
      </c>
      <c r="AC10166">
        <v>12.586</v>
      </c>
      <c r="AD10166" t="s">
        <v>2819</v>
      </c>
      <c r="AG10166" t="s">
        <v>31</v>
      </c>
      <c r="AX10166" t="s">
        <v>31</v>
      </c>
      <c r="AY10166" t="s">
        <v>31</v>
      </c>
    </row>
    <row r="10167" spans="1:51">
      <c r="A10167" t="s">
        <v>2809</v>
      </c>
      <c r="B10167" t="s">
        <v>71</v>
      </c>
      <c r="C10167" t="s">
        <v>174</v>
      </c>
      <c r="D10167" t="s">
        <v>2191</v>
      </c>
      <c r="E10167" t="s">
        <v>2192</v>
      </c>
      <c r="F10167" t="s">
        <v>2822</v>
      </c>
      <c r="G10167" t="s">
        <v>2777</v>
      </c>
      <c r="H10167" t="s">
        <v>2778</v>
      </c>
      <c r="I10167">
        <v>56.5</v>
      </c>
      <c r="J10167">
        <v>-3.0619999999999998</v>
      </c>
      <c r="L10167" t="s">
        <v>2398</v>
      </c>
      <c r="M10167">
        <v>2008</v>
      </c>
      <c r="N10167" t="s">
        <v>2260</v>
      </c>
      <c r="P10167" s="64">
        <v>39373</v>
      </c>
      <c r="Q10167">
        <v>-5</v>
      </c>
      <c r="R10167">
        <v>8</v>
      </c>
      <c r="S10167">
        <v>147</v>
      </c>
      <c r="T10167">
        <v>20</v>
      </c>
      <c r="U10167">
        <v>20</v>
      </c>
      <c r="V10167" t="s">
        <v>462</v>
      </c>
      <c r="W10167" t="s">
        <v>462</v>
      </c>
      <c r="X10167" t="s">
        <v>493</v>
      </c>
      <c r="Y10167">
        <v>91.724000000000004</v>
      </c>
      <c r="Z10167">
        <v>24</v>
      </c>
      <c r="AA10167">
        <v>4</v>
      </c>
      <c r="AB10167" t="s">
        <v>297</v>
      </c>
      <c r="AC10167">
        <v>9.8000000000000007</v>
      </c>
      <c r="AD10167" t="s">
        <v>2819</v>
      </c>
      <c r="AG10167" t="s">
        <v>31</v>
      </c>
      <c r="AX10167" t="s">
        <v>31</v>
      </c>
      <c r="AY10167" t="s">
        <v>31</v>
      </c>
    </row>
    <row r="10168" spans="1:51">
      <c r="A10168" t="s">
        <v>2809</v>
      </c>
      <c r="B10168" t="s">
        <v>71</v>
      </c>
      <c r="C10168" t="s">
        <v>174</v>
      </c>
      <c r="D10168" t="s">
        <v>2191</v>
      </c>
      <c r="E10168" t="s">
        <v>2192</v>
      </c>
      <c r="F10168" t="s">
        <v>2822</v>
      </c>
      <c r="G10168" t="s">
        <v>2777</v>
      </c>
      <c r="H10168" t="s">
        <v>2778</v>
      </c>
      <c r="I10168">
        <v>56.5</v>
      </c>
      <c r="J10168">
        <v>-3.0619999999999998</v>
      </c>
      <c r="L10168" t="s">
        <v>2398</v>
      </c>
      <c r="M10168">
        <v>2008</v>
      </c>
      <c r="N10168" t="s">
        <v>2260</v>
      </c>
      <c r="P10168" s="64">
        <v>39373</v>
      </c>
      <c r="Q10168">
        <v>-5</v>
      </c>
      <c r="R10168">
        <v>8</v>
      </c>
      <c r="S10168">
        <v>147</v>
      </c>
      <c r="T10168">
        <v>20</v>
      </c>
      <c r="U10168">
        <v>20</v>
      </c>
      <c r="V10168" t="s">
        <v>462</v>
      </c>
      <c r="W10168" t="s">
        <v>462</v>
      </c>
      <c r="X10168" t="s">
        <v>493</v>
      </c>
      <c r="Y10168">
        <v>91.724000000000004</v>
      </c>
      <c r="Z10168">
        <v>31</v>
      </c>
      <c r="AA10168">
        <v>4</v>
      </c>
      <c r="AB10168" t="s">
        <v>297</v>
      </c>
      <c r="AC10168">
        <v>9.8000000000000007</v>
      </c>
      <c r="AD10168" t="s">
        <v>2819</v>
      </c>
      <c r="AG10168" t="s">
        <v>31</v>
      </c>
      <c r="AX10168" t="s">
        <v>31</v>
      </c>
      <c r="AY10168" t="s">
        <v>31</v>
      </c>
    </row>
    <row r="10169" spans="1:51">
      <c r="A10169" t="s">
        <v>2809</v>
      </c>
      <c r="B10169" t="s">
        <v>71</v>
      </c>
      <c r="C10169" t="s">
        <v>174</v>
      </c>
      <c r="D10169" t="s">
        <v>2191</v>
      </c>
      <c r="E10169" t="s">
        <v>2192</v>
      </c>
      <c r="F10169" t="s">
        <v>2822</v>
      </c>
      <c r="G10169" t="s">
        <v>2777</v>
      </c>
      <c r="H10169" t="s">
        <v>2778</v>
      </c>
      <c r="I10169">
        <v>56.5</v>
      </c>
      <c r="J10169">
        <v>-3.0619999999999998</v>
      </c>
      <c r="L10169" t="s">
        <v>2398</v>
      </c>
      <c r="M10169">
        <v>2008</v>
      </c>
      <c r="N10169" t="s">
        <v>2260</v>
      </c>
      <c r="P10169" s="64">
        <v>39373</v>
      </c>
      <c r="Q10169">
        <v>-5</v>
      </c>
      <c r="R10169">
        <v>8</v>
      </c>
      <c r="S10169">
        <v>147</v>
      </c>
      <c r="T10169">
        <v>20</v>
      </c>
      <c r="U10169">
        <v>20</v>
      </c>
      <c r="V10169" t="s">
        <v>462</v>
      </c>
      <c r="W10169" t="s">
        <v>462</v>
      </c>
      <c r="X10169" t="s">
        <v>493</v>
      </c>
      <c r="Y10169">
        <v>91.724000000000004</v>
      </c>
      <c r="Z10169">
        <v>38</v>
      </c>
      <c r="AA10169">
        <v>4</v>
      </c>
      <c r="AB10169" t="s">
        <v>297</v>
      </c>
      <c r="AC10169">
        <v>9.8000000000000007</v>
      </c>
      <c r="AD10169" t="s">
        <v>2819</v>
      </c>
      <c r="AG10169" t="s">
        <v>31</v>
      </c>
      <c r="AX10169" t="s">
        <v>31</v>
      </c>
      <c r="AY10169" t="s">
        <v>31</v>
      </c>
    </row>
    <row r="10170" spans="1:51">
      <c r="A10170" t="s">
        <v>2809</v>
      </c>
      <c r="B10170" t="s">
        <v>71</v>
      </c>
      <c r="C10170" t="s">
        <v>174</v>
      </c>
      <c r="D10170" t="s">
        <v>2191</v>
      </c>
      <c r="E10170" t="s">
        <v>2192</v>
      </c>
      <c r="F10170" t="s">
        <v>2822</v>
      </c>
      <c r="G10170" t="s">
        <v>2777</v>
      </c>
      <c r="H10170" t="s">
        <v>2778</v>
      </c>
      <c r="I10170">
        <v>56.5</v>
      </c>
      <c r="J10170">
        <v>-3.0619999999999998</v>
      </c>
      <c r="L10170" t="s">
        <v>2398</v>
      </c>
      <c r="M10170">
        <v>2008</v>
      </c>
      <c r="N10170" t="s">
        <v>2260</v>
      </c>
      <c r="P10170" s="64">
        <v>39373</v>
      </c>
      <c r="Q10170">
        <v>-5</v>
      </c>
      <c r="R10170">
        <v>8</v>
      </c>
      <c r="S10170">
        <v>147</v>
      </c>
      <c r="T10170">
        <v>20</v>
      </c>
      <c r="U10170">
        <v>20</v>
      </c>
      <c r="V10170" t="s">
        <v>462</v>
      </c>
      <c r="W10170" t="s">
        <v>462</v>
      </c>
      <c r="X10170" t="s">
        <v>493</v>
      </c>
      <c r="Y10170">
        <v>91.724000000000004</v>
      </c>
      <c r="Z10170">
        <v>45</v>
      </c>
      <c r="AA10170">
        <v>4</v>
      </c>
      <c r="AB10170" t="s">
        <v>297</v>
      </c>
      <c r="AC10170">
        <v>9.8000000000000007</v>
      </c>
      <c r="AD10170" t="s">
        <v>2819</v>
      </c>
      <c r="AG10170" t="s">
        <v>31</v>
      </c>
      <c r="AX10170" t="s">
        <v>31</v>
      </c>
      <c r="AY10170" t="s">
        <v>31</v>
      </c>
    </row>
    <row r="10171" spans="1:51">
      <c r="A10171" t="s">
        <v>2809</v>
      </c>
      <c r="B10171" t="s">
        <v>71</v>
      </c>
      <c r="C10171" t="s">
        <v>174</v>
      </c>
      <c r="D10171" t="s">
        <v>2191</v>
      </c>
      <c r="E10171" t="s">
        <v>2192</v>
      </c>
      <c r="F10171" t="s">
        <v>2787</v>
      </c>
      <c r="G10171" t="s">
        <v>2780</v>
      </c>
      <c r="I10171">
        <v>59.665999999999997</v>
      </c>
      <c r="J10171">
        <v>10.792</v>
      </c>
      <c r="L10171" t="s">
        <v>2398</v>
      </c>
      <c r="M10171">
        <v>2008</v>
      </c>
      <c r="N10171" t="s">
        <v>2260</v>
      </c>
      <c r="P10171" s="64">
        <v>39373</v>
      </c>
      <c r="Q10171">
        <v>-5</v>
      </c>
      <c r="R10171">
        <v>8</v>
      </c>
      <c r="S10171">
        <v>147</v>
      </c>
      <c r="T10171">
        <v>20</v>
      </c>
      <c r="U10171">
        <v>20</v>
      </c>
      <c r="V10171" t="s">
        <v>462</v>
      </c>
      <c r="W10171" t="s">
        <v>462</v>
      </c>
      <c r="X10171" t="s">
        <v>493</v>
      </c>
      <c r="Y10171">
        <v>0</v>
      </c>
      <c r="Z10171">
        <v>10</v>
      </c>
      <c r="AA10171">
        <v>4</v>
      </c>
      <c r="AB10171" t="s">
        <v>297</v>
      </c>
      <c r="AC10171">
        <v>0</v>
      </c>
      <c r="AD10171" t="s">
        <v>2819</v>
      </c>
      <c r="AG10171" t="s">
        <v>31</v>
      </c>
      <c r="AX10171" t="s">
        <v>31</v>
      </c>
      <c r="AY10171" t="s">
        <v>31</v>
      </c>
    </row>
    <row r="10172" spans="1:51">
      <c r="A10172" t="s">
        <v>2809</v>
      </c>
      <c r="B10172" t="s">
        <v>71</v>
      </c>
      <c r="C10172" t="s">
        <v>174</v>
      </c>
      <c r="D10172" t="s">
        <v>2191</v>
      </c>
      <c r="E10172" t="s">
        <v>2192</v>
      </c>
      <c r="F10172" t="s">
        <v>2787</v>
      </c>
      <c r="G10172" t="s">
        <v>2780</v>
      </c>
      <c r="I10172">
        <v>59.665999999999997</v>
      </c>
      <c r="J10172">
        <v>10.792</v>
      </c>
      <c r="L10172" t="s">
        <v>2398</v>
      </c>
      <c r="M10172">
        <v>2008</v>
      </c>
      <c r="N10172" t="s">
        <v>2260</v>
      </c>
      <c r="P10172" s="64">
        <v>39373</v>
      </c>
      <c r="Q10172">
        <v>-5</v>
      </c>
      <c r="R10172">
        <v>8</v>
      </c>
      <c r="S10172">
        <v>147</v>
      </c>
      <c r="T10172">
        <v>20</v>
      </c>
      <c r="U10172">
        <v>20</v>
      </c>
      <c r="V10172" t="s">
        <v>462</v>
      </c>
      <c r="W10172" t="s">
        <v>462</v>
      </c>
      <c r="X10172" t="s">
        <v>493</v>
      </c>
      <c r="Y10172">
        <v>0</v>
      </c>
      <c r="Z10172">
        <v>17</v>
      </c>
      <c r="AA10172">
        <v>4</v>
      </c>
      <c r="AB10172" t="s">
        <v>297</v>
      </c>
      <c r="AC10172">
        <v>0</v>
      </c>
      <c r="AD10172" t="s">
        <v>2819</v>
      </c>
      <c r="AG10172" t="s">
        <v>31</v>
      </c>
      <c r="AX10172" t="s">
        <v>31</v>
      </c>
      <c r="AY10172" t="s">
        <v>31</v>
      </c>
    </row>
    <row r="10173" spans="1:51">
      <c r="A10173" t="s">
        <v>2809</v>
      </c>
      <c r="B10173" t="s">
        <v>71</v>
      </c>
      <c r="C10173" t="s">
        <v>174</v>
      </c>
      <c r="D10173" t="s">
        <v>2191</v>
      </c>
      <c r="E10173" t="s">
        <v>2192</v>
      </c>
      <c r="F10173" t="s">
        <v>2787</v>
      </c>
      <c r="G10173" t="s">
        <v>2780</v>
      </c>
      <c r="I10173">
        <v>59.665999999999997</v>
      </c>
      <c r="J10173">
        <v>10.792</v>
      </c>
      <c r="L10173" t="s">
        <v>2398</v>
      </c>
      <c r="M10173">
        <v>2008</v>
      </c>
      <c r="N10173" t="s">
        <v>2260</v>
      </c>
      <c r="P10173" s="64">
        <v>39373</v>
      </c>
      <c r="Q10173">
        <v>-5</v>
      </c>
      <c r="R10173">
        <v>8</v>
      </c>
      <c r="S10173">
        <v>147</v>
      </c>
      <c r="T10173">
        <v>20</v>
      </c>
      <c r="U10173">
        <v>20</v>
      </c>
      <c r="V10173" t="s">
        <v>462</v>
      </c>
      <c r="W10173" t="s">
        <v>462</v>
      </c>
      <c r="X10173" t="s">
        <v>493</v>
      </c>
      <c r="Y10173">
        <v>0</v>
      </c>
      <c r="Z10173">
        <v>24</v>
      </c>
      <c r="AA10173">
        <v>4</v>
      </c>
      <c r="AB10173" t="s">
        <v>297</v>
      </c>
      <c r="AC10173">
        <v>0</v>
      </c>
      <c r="AD10173" t="s">
        <v>2819</v>
      </c>
      <c r="AG10173" t="s">
        <v>31</v>
      </c>
      <c r="AX10173" t="s">
        <v>31</v>
      </c>
      <c r="AY10173" t="s">
        <v>31</v>
      </c>
    </row>
    <row r="10174" spans="1:51">
      <c r="A10174" t="s">
        <v>2809</v>
      </c>
      <c r="B10174" t="s">
        <v>71</v>
      </c>
      <c r="C10174" t="s">
        <v>174</v>
      </c>
      <c r="D10174" t="s">
        <v>2191</v>
      </c>
      <c r="E10174" t="s">
        <v>2192</v>
      </c>
      <c r="F10174" t="s">
        <v>2787</v>
      </c>
      <c r="G10174" t="s">
        <v>2780</v>
      </c>
      <c r="I10174">
        <v>59.665999999999997</v>
      </c>
      <c r="J10174">
        <v>10.792</v>
      </c>
      <c r="L10174" t="s">
        <v>2398</v>
      </c>
      <c r="M10174">
        <v>2008</v>
      </c>
      <c r="N10174" t="s">
        <v>2260</v>
      </c>
      <c r="P10174" s="64">
        <v>39373</v>
      </c>
      <c r="Q10174">
        <v>-5</v>
      </c>
      <c r="R10174">
        <v>8</v>
      </c>
      <c r="S10174">
        <v>147</v>
      </c>
      <c r="T10174">
        <v>20</v>
      </c>
      <c r="U10174">
        <v>20</v>
      </c>
      <c r="V10174" t="s">
        <v>462</v>
      </c>
      <c r="W10174" t="s">
        <v>462</v>
      </c>
      <c r="X10174" t="s">
        <v>493</v>
      </c>
      <c r="Y10174">
        <v>0</v>
      </c>
      <c r="Z10174">
        <v>31</v>
      </c>
      <c r="AA10174">
        <v>4</v>
      </c>
      <c r="AB10174" t="s">
        <v>297</v>
      </c>
      <c r="AC10174">
        <v>0</v>
      </c>
      <c r="AD10174" t="s">
        <v>2819</v>
      </c>
      <c r="AG10174" t="s">
        <v>31</v>
      </c>
      <c r="AX10174" t="s">
        <v>31</v>
      </c>
      <c r="AY10174" t="s">
        <v>31</v>
      </c>
    </row>
    <row r="10175" spans="1:51">
      <c r="A10175" t="s">
        <v>2809</v>
      </c>
      <c r="B10175" t="s">
        <v>71</v>
      </c>
      <c r="C10175" t="s">
        <v>174</v>
      </c>
      <c r="D10175" t="s">
        <v>2191</v>
      </c>
      <c r="E10175" t="s">
        <v>2192</v>
      </c>
      <c r="F10175" t="s">
        <v>2787</v>
      </c>
      <c r="G10175" t="s">
        <v>2780</v>
      </c>
      <c r="I10175">
        <v>59.665999999999997</v>
      </c>
      <c r="J10175">
        <v>10.792</v>
      </c>
      <c r="L10175" t="s">
        <v>2398</v>
      </c>
      <c r="M10175">
        <v>2008</v>
      </c>
      <c r="N10175" t="s">
        <v>2260</v>
      </c>
      <c r="P10175" s="64">
        <v>39373</v>
      </c>
      <c r="Q10175">
        <v>-5</v>
      </c>
      <c r="R10175">
        <v>8</v>
      </c>
      <c r="S10175">
        <v>147</v>
      </c>
      <c r="T10175">
        <v>20</v>
      </c>
      <c r="U10175">
        <v>20</v>
      </c>
      <c r="V10175" t="s">
        <v>462</v>
      </c>
      <c r="W10175" t="s">
        <v>462</v>
      </c>
      <c r="X10175" t="s">
        <v>493</v>
      </c>
      <c r="Y10175">
        <v>0</v>
      </c>
      <c r="Z10175">
        <v>38</v>
      </c>
      <c r="AA10175">
        <v>4</v>
      </c>
      <c r="AB10175" t="s">
        <v>297</v>
      </c>
      <c r="AC10175">
        <v>0</v>
      </c>
      <c r="AD10175" t="s">
        <v>2819</v>
      </c>
      <c r="AG10175" t="s">
        <v>31</v>
      </c>
      <c r="AX10175" t="s">
        <v>31</v>
      </c>
      <c r="AY10175" t="s">
        <v>31</v>
      </c>
    </row>
    <row r="10176" spans="1:51">
      <c r="A10176" t="s">
        <v>2809</v>
      </c>
      <c r="B10176" t="s">
        <v>71</v>
      </c>
      <c r="C10176" t="s">
        <v>174</v>
      </c>
      <c r="D10176" t="s">
        <v>2191</v>
      </c>
      <c r="E10176" t="s">
        <v>2192</v>
      </c>
      <c r="F10176" t="s">
        <v>2787</v>
      </c>
      <c r="G10176" t="s">
        <v>2780</v>
      </c>
      <c r="I10176">
        <v>59.665999999999997</v>
      </c>
      <c r="J10176">
        <v>10.792</v>
      </c>
      <c r="L10176" t="s">
        <v>2398</v>
      </c>
      <c r="M10176">
        <v>2008</v>
      </c>
      <c r="N10176" t="s">
        <v>2260</v>
      </c>
      <c r="P10176" s="64">
        <v>39373</v>
      </c>
      <c r="Q10176">
        <v>-5</v>
      </c>
      <c r="R10176">
        <v>8</v>
      </c>
      <c r="S10176">
        <v>147</v>
      </c>
      <c r="T10176">
        <v>20</v>
      </c>
      <c r="U10176">
        <v>20</v>
      </c>
      <c r="V10176" t="s">
        <v>462</v>
      </c>
      <c r="W10176" t="s">
        <v>462</v>
      </c>
      <c r="X10176" t="s">
        <v>493</v>
      </c>
      <c r="Y10176">
        <v>0</v>
      </c>
      <c r="Z10176">
        <v>45</v>
      </c>
      <c r="AA10176">
        <v>4</v>
      </c>
      <c r="AB10176" t="s">
        <v>297</v>
      </c>
      <c r="AC10176">
        <v>0</v>
      </c>
      <c r="AD10176" t="s">
        <v>2819</v>
      </c>
      <c r="AG10176" t="s">
        <v>31</v>
      </c>
      <c r="AX10176" t="s">
        <v>31</v>
      </c>
      <c r="AY10176" t="s">
        <v>31</v>
      </c>
    </row>
    <row r="10177" spans="1:51">
      <c r="A10177" t="s">
        <v>2809</v>
      </c>
      <c r="B10177" t="s">
        <v>71</v>
      </c>
      <c r="C10177" t="s">
        <v>174</v>
      </c>
      <c r="D10177" t="s">
        <v>2191</v>
      </c>
      <c r="E10177" t="s">
        <v>2192</v>
      </c>
      <c r="F10177" t="s">
        <v>2823</v>
      </c>
      <c r="G10177" t="s">
        <v>2777</v>
      </c>
      <c r="H10177" t="s">
        <v>2778</v>
      </c>
      <c r="I10177">
        <v>56.5</v>
      </c>
      <c r="J10177">
        <v>-3.0619999999999998</v>
      </c>
      <c r="L10177" t="s">
        <v>2398</v>
      </c>
      <c r="M10177">
        <v>2008</v>
      </c>
      <c r="N10177" t="s">
        <v>2260</v>
      </c>
      <c r="P10177" s="64">
        <v>39373</v>
      </c>
      <c r="Q10177">
        <v>-5</v>
      </c>
      <c r="R10177">
        <v>8</v>
      </c>
      <c r="S10177">
        <v>147</v>
      </c>
      <c r="T10177">
        <v>20</v>
      </c>
      <c r="U10177">
        <v>20</v>
      </c>
      <c r="V10177" t="s">
        <v>462</v>
      </c>
      <c r="W10177" t="s">
        <v>462</v>
      </c>
      <c r="X10177" t="s">
        <v>493</v>
      </c>
      <c r="Y10177">
        <v>82.414000000000001</v>
      </c>
      <c r="Z10177">
        <v>10</v>
      </c>
      <c r="AA10177">
        <v>4</v>
      </c>
      <c r="AB10177" t="s">
        <v>297</v>
      </c>
      <c r="AC10177">
        <v>21.724</v>
      </c>
      <c r="AD10177" t="s">
        <v>2819</v>
      </c>
      <c r="AG10177" t="s">
        <v>31</v>
      </c>
      <c r="AX10177" t="s">
        <v>31</v>
      </c>
      <c r="AY10177" t="s">
        <v>31</v>
      </c>
    </row>
    <row r="10178" spans="1:51">
      <c r="A10178" t="s">
        <v>2809</v>
      </c>
      <c r="B10178" t="s">
        <v>71</v>
      </c>
      <c r="C10178" t="s">
        <v>174</v>
      </c>
      <c r="D10178" t="s">
        <v>2191</v>
      </c>
      <c r="E10178" t="s">
        <v>2192</v>
      </c>
      <c r="F10178" t="s">
        <v>2823</v>
      </c>
      <c r="G10178" t="s">
        <v>2777</v>
      </c>
      <c r="H10178" t="s">
        <v>2778</v>
      </c>
      <c r="I10178">
        <v>56.5</v>
      </c>
      <c r="J10178">
        <v>-3.0619999999999998</v>
      </c>
      <c r="L10178" t="s">
        <v>2398</v>
      </c>
      <c r="M10178">
        <v>2008</v>
      </c>
      <c r="N10178" t="s">
        <v>2260</v>
      </c>
      <c r="P10178" s="64">
        <v>39373</v>
      </c>
      <c r="Q10178">
        <v>-5</v>
      </c>
      <c r="R10178">
        <v>8</v>
      </c>
      <c r="S10178">
        <v>147</v>
      </c>
      <c r="T10178">
        <v>20</v>
      </c>
      <c r="U10178">
        <v>20</v>
      </c>
      <c r="V10178" t="s">
        <v>462</v>
      </c>
      <c r="W10178" t="s">
        <v>462</v>
      </c>
      <c r="X10178" t="s">
        <v>493</v>
      </c>
      <c r="Y10178">
        <v>87.585999999999999</v>
      </c>
      <c r="Z10178">
        <v>17</v>
      </c>
      <c r="AA10178">
        <v>4</v>
      </c>
      <c r="AB10178" t="s">
        <v>297</v>
      </c>
      <c r="AC10178">
        <v>12.930999999999999</v>
      </c>
      <c r="AD10178" t="s">
        <v>2819</v>
      </c>
      <c r="AG10178" t="s">
        <v>31</v>
      </c>
      <c r="AX10178" t="s">
        <v>31</v>
      </c>
      <c r="AY10178" t="s">
        <v>31</v>
      </c>
    </row>
    <row r="10179" spans="1:51">
      <c r="A10179" t="s">
        <v>2809</v>
      </c>
      <c r="B10179" t="s">
        <v>71</v>
      </c>
      <c r="C10179" t="s">
        <v>174</v>
      </c>
      <c r="D10179" t="s">
        <v>2191</v>
      </c>
      <c r="E10179" t="s">
        <v>2192</v>
      </c>
      <c r="F10179" t="s">
        <v>2823</v>
      </c>
      <c r="G10179" t="s">
        <v>2777</v>
      </c>
      <c r="H10179" t="s">
        <v>2778</v>
      </c>
      <c r="I10179">
        <v>56.5</v>
      </c>
      <c r="J10179">
        <v>-3.0619999999999998</v>
      </c>
      <c r="L10179" t="s">
        <v>2398</v>
      </c>
      <c r="M10179">
        <v>2008</v>
      </c>
      <c r="N10179" t="s">
        <v>2260</v>
      </c>
      <c r="P10179" s="64">
        <v>39373</v>
      </c>
      <c r="Q10179">
        <v>-5</v>
      </c>
      <c r="R10179">
        <v>8</v>
      </c>
      <c r="S10179">
        <v>147</v>
      </c>
      <c r="T10179">
        <v>20</v>
      </c>
      <c r="U10179">
        <v>20</v>
      </c>
      <c r="V10179" t="s">
        <v>462</v>
      </c>
      <c r="W10179" t="s">
        <v>462</v>
      </c>
      <c r="X10179" t="s">
        <v>493</v>
      </c>
      <c r="Y10179">
        <v>91.552000000000007</v>
      </c>
      <c r="Z10179">
        <v>24</v>
      </c>
      <c r="AA10179">
        <v>4</v>
      </c>
      <c r="AB10179" t="s">
        <v>297</v>
      </c>
      <c r="AC10179">
        <v>9.65</v>
      </c>
      <c r="AD10179" t="s">
        <v>2819</v>
      </c>
      <c r="AG10179" t="s">
        <v>31</v>
      </c>
      <c r="AX10179" t="s">
        <v>31</v>
      </c>
      <c r="AY10179" t="s">
        <v>31</v>
      </c>
    </row>
    <row r="10180" spans="1:51">
      <c r="A10180" t="s">
        <v>2809</v>
      </c>
      <c r="B10180" t="s">
        <v>71</v>
      </c>
      <c r="C10180" t="s">
        <v>174</v>
      </c>
      <c r="D10180" t="s">
        <v>2191</v>
      </c>
      <c r="E10180" t="s">
        <v>2192</v>
      </c>
      <c r="F10180" t="s">
        <v>2823</v>
      </c>
      <c r="G10180" t="s">
        <v>2777</v>
      </c>
      <c r="H10180" t="s">
        <v>2778</v>
      </c>
      <c r="I10180">
        <v>56.5</v>
      </c>
      <c r="J10180">
        <v>-3.0619999999999998</v>
      </c>
      <c r="L10180" t="s">
        <v>2398</v>
      </c>
      <c r="M10180">
        <v>2008</v>
      </c>
      <c r="N10180" t="s">
        <v>2260</v>
      </c>
      <c r="P10180" s="64">
        <v>39373</v>
      </c>
      <c r="Q10180">
        <v>-5</v>
      </c>
      <c r="R10180">
        <v>8</v>
      </c>
      <c r="S10180">
        <v>147</v>
      </c>
      <c r="T10180">
        <v>20</v>
      </c>
      <c r="U10180">
        <v>20</v>
      </c>
      <c r="V10180" t="s">
        <v>462</v>
      </c>
      <c r="W10180" t="s">
        <v>462</v>
      </c>
      <c r="X10180" t="s">
        <v>493</v>
      </c>
      <c r="Y10180">
        <v>91.552000000000007</v>
      </c>
      <c r="Z10180">
        <v>31</v>
      </c>
      <c r="AA10180">
        <v>4</v>
      </c>
      <c r="AB10180" t="s">
        <v>297</v>
      </c>
      <c r="AC10180">
        <v>9.65</v>
      </c>
      <c r="AD10180" t="s">
        <v>2819</v>
      </c>
      <c r="AG10180" t="s">
        <v>31</v>
      </c>
      <c r="AX10180" t="s">
        <v>31</v>
      </c>
      <c r="AY10180" t="s">
        <v>31</v>
      </c>
    </row>
    <row r="10181" spans="1:51">
      <c r="A10181" t="s">
        <v>2809</v>
      </c>
      <c r="B10181" t="s">
        <v>71</v>
      </c>
      <c r="C10181" t="s">
        <v>174</v>
      </c>
      <c r="D10181" t="s">
        <v>2191</v>
      </c>
      <c r="E10181" t="s">
        <v>2192</v>
      </c>
      <c r="F10181" t="s">
        <v>2823</v>
      </c>
      <c r="G10181" t="s">
        <v>2777</v>
      </c>
      <c r="H10181" t="s">
        <v>2778</v>
      </c>
      <c r="I10181">
        <v>56.5</v>
      </c>
      <c r="J10181">
        <v>-3.0619999999999998</v>
      </c>
      <c r="L10181" t="s">
        <v>2398</v>
      </c>
      <c r="M10181">
        <v>2008</v>
      </c>
      <c r="N10181" t="s">
        <v>2260</v>
      </c>
      <c r="P10181" s="64">
        <v>39373</v>
      </c>
      <c r="Q10181">
        <v>-5</v>
      </c>
      <c r="R10181">
        <v>8</v>
      </c>
      <c r="S10181">
        <v>147</v>
      </c>
      <c r="T10181">
        <v>20</v>
      </c>
      <c r="U10181">
        <v>20</v>
      </c>
      <c r="V10181" t="s">
        <v>462</v>
      </c>
      <c r="W10181" t="s">
        <v>462</v>
      </c>
      <c r="X10181" t="s">
        <v>493</v>
      </c>
      <c r="Y10181">
        <v>91.552000000000007</v>
      </c>
      <c r="Z10181">
        <v>38</v>
      </c>
      <c r="AA10181">
        <v>4</v>
      </c>
      <c r="AB10181" t="s">
        <v>297</v>
      </c>
      <c r="AC10181">
        <v>9.65</v>
      </c>
      <c r="AD10181" t="s">
        <v>2819</v>
      </c>
      <c r="AG10181" t="s">
        <v>31</v>
      </c>
      <c r="AX10181" t="s">
        <v>31</v>
      </c>
      <c r="AY10181" t="s">
        <v>31</v>
      </c>
    </row>
    <row r="10182" spans="1:51">
      <c r="A10182" t="s">
        <v>2809</v>
      </c>
      <c r="B10182" t="s">
        <v>71</v>
      </c>
      <c r="C10182" t="s">
        <v>174</v>
      </c>
      <c r="D10182" t="s">
        <v>2191</v>
      </c>
      <c r="E10182" t="s">
        <v>2192</v>
      </c>
      <c r="F10182" t="s">
        <v>2823</v>
      </c>
      <c r="G10182" t="s">
        <v>2777</v>
      </c>
      <c r="H10182" t="s">
        <v>2778</v>
      </c>
      <c r="I10182">
        <v>56.5</v>
      </c>
      <c r="J10182">
        <v>-3.0619999999999998</v>
      </c>
      <c r="L10182" t="s">
        <v>2398</v>
      </c>
      <c r="M10182">
        <v>2008</v>
      </c>
      <c r="N10182" t="s">
        <v>2260</v>
      </c>
      <c r="P10182" s="64">
        <v>39373</v>
      </c>
      <c r="Q10182">
        <v>-5</v>
      </c>
      <c r="R10182">
        <v>8</v>
      </c>
      <c r="S10182">
        <v>147</v>
      </c>
      <c r="T10182">
        <v>20</v>
      </c>
      <c r="U10182">
        <v>20</v>
      </c>
      <c r="V10182" t="s">
        <v>462</v>
      </c>
      <c r="W10182" t="s">
        <v>462</v>
      </c>
      <c r="X10182" t="s">
        <v>493</v>
      </c>
      <c r="Y10182">
        <v>91.552000000000007</v>
      </c>
      <c r="Z10182">
        <v>45</v>
      </c>
      <c r="AA10182">
        <v>4</v>
      </c>
      <c r="AB10182" t="s">
        <v>297</v>
      </c>
      <c r="AC10182">
        <v>9.65</v>
      </c>
      <c r="AD10182" t="s">
        <v>2819</v>
      </c>
      <c r="AG10182" t="s">
        <v>31</v>
      </c>
      <c r="AX10182" t="s">
        <v>31</v>
      </c>
      <c r="AY10182" t="s">
        <v>31</v>
      </c>
    </row>
    <row r="10183" spans="1:51">
      <c r="A10183" t="s">
        <v>2809</v>
      </c>
      <c r="B10183" t="s">
        <v>71</v>
      </c>
      <c r="C10183" t="s">
        <v>174</v>
      </c>
      <c r="D10183" t="s">
        <v>2191</v>
      </c>
      <c r="E10183" t="s">
        <v>2192</v>
      </c>
      <c r="F10183" t="s">
        <v>2824</v>
      </c>
      <c r="G10183" t="s">
        <v>2777</v>
      </c>
      <c r="H10183" t="s">
        <v>2778</v>
      </c>
      <c r="I10183">
        <v>56.5</v>
      </c>
      <c r="J10183">
        <v>-3.0619999999999998</v>
      </c>
      <c r="L10183" t="s">
        <v>2398</v>
      </c>
      <c r="M10183">
        <v>2008</v>
      </c>
      <c r="N10183" t="s">
        <v>2260</v>
      </c>
      <c r="P10183" s="64">
        <v>39373</v>
      </c>
      <c r="Q10183">
        <v>-5</v>
      </c>
      <c r="R10183">
        <v>8</v>
      </c>
      <c r="S10183">
        <v>147</v>
      </c>
      <c r="T10183">
        <v>20</v>
      </c>
      <c r="U10183">
        <v>20</v>
      </c>
      <c r="V10183" t="s">
        <v>462</v>
      </c>
      <c r="W10183" t="s">
        <v>462</v>
      </c>
      <c r="X10183" t="s">
        <v>493</v>
      </c>
      <c r="Y10183">
        <v>61.723999999999997</v>
      </c>
      <c r="Z10183">
        <v>10</v>
      </c>
      <c r="AA10183">
        <v>4</v>
      </c>
      <c r="AB10183" t="s">
        <v>297</v>
      </c>
      <c r="AC10183">
        <v>17</v>
      </c>
      <c r="AD10183" t="s">
        <v>2819</v>
      </c>
      <c r="AG10183" t="s">
        <v>31</v>
      </c>
      <c r="AX10183" t="s">
        <v>31</v>
      </c>
      <c r="AY10183" t="s">
        <v>31</v>
      </c>
    </row>
    <row r="10184" spans="1:51">
      <c r="A10184" t="s">
        <v>2809</v>
      </c>
      <c r="B10184" t="s">
        <v>71</v>
      </c>
      <c r="C10184" t="s">
        <v>174</v>
      </c>
      <c r="D10184" t="s">
        <v>2191</v>
      </c>
      <c r="E10184" t="s">
        <v>2192</v>
      </c>
      <c r="F10184" t="s">
        <v>2824</v>
      </c>
      <c r="G10184" t="s">
        <v>2777</v>
      </c>
      <c r="H10184" t="s">
        <v>2778</v>
      </c>
      <c r="I10184">
        <v>56.5</v>
      </c>
      <c r="J10184">
        <v>-3.0619999999999998</v>
      </c>
      <c r="L10184" t="s">
        <v>2398</v>
      </c>
      <c r="M10184">
        <v>2008</v>
      </c>
      <c r="N10184" t="s">
        <v>2260</v>
      </c>
      <c r="P10184" s="64">
        <v>39373</v>
      </c>
      <c r="Q10184">
        <v>-5</v>
      </c>
      <c r="R10184">
        <v>8</v>
      </c>
      <c r="S10184">
        <v>147</v>
      </c>
      <c r="T10184">
        <v>20</v>
      </c>
      <c r="U10184">
        <v>20</v>
      </c>
      <c r="V10184" t="s">
        <v>462</v>
      </c>
      <c r="W10184" t="s">
        <v>462</v>
      </c>
      <c r="X10184" t="s">
        <v>493</v>
      </c>
      <c r="Y10184">
        <v>71.034000000000006</v>
      </c>
      <c r="Z10184">
        <v>17</v>
      </c>
      <c r="AA10184">
        <v>4</v>
      </c>
      <c r="AB10184" t="s">
        <v>297</v>
      </c>
      <c r="AC10184">
        <v>12.5</v>
      </c>
      <c r="AD10184" t="s">
        <v>2819</v>
      </c>
      <c r="AG10184" t="s">
        <v>31</v>
      </c>
      <c r="AX10184" t="s">
        <v>31</v>
      </c>
      <c r="AY10184" t="s">
        <v>31</v>
      </c>
    </row>
    <row r="10185" spans="1:51">
      <c r="A10185" t="s">
        <v>2809</v>
      </c>
      <c r="B10185" t="s">
        <v>71</v>
      </c>
      <c r="C10185" t="s">
        <v>174</v>
      </c>
      <c r="D10185" t="s">
        <v>2191</v>
      </c>
      <c r="E10185" t="s">
        <v>2192</v>
      </c>
      <c r="F10185" t="s">
        <v>2824</v>
      </c>
      <c r="G10185" t="s">
        <v>2777</v>
      </c>
      <c r="H10185" t="s">
        <v>2778</v>
      </c>
      <c r="I10185">
        <v>56.5</v>
      </c>
      <c r="J10185">
        <v>-3.0619999999999998</v>
      </c>
      <c r="L10185" t="s">
        <v>2398</v>
      </c>
      <c r="M10185">
        <v>2008</v>
      </c>
      <c r="N10185" t="s">
        <v>2260</v>
      </c>
      <c r="P10185" s="64">
        <v>39373</v>
      </c>
      <c r="Q10185">
        <v>-5</v>
      </c>
      <c r="R10185">
        <v>8</v>
      </c>
      <c r="S10185">
        <v>147</v>
      </c>
      <c r="T10185">
        <v>20</v>
      </c>
      <c r="U10185">
        <v>20</v>
      </c>
      <c r="V10185" t="s">
        <v>462</v>
      </c>
      <c r="W10185" t="s">
        <v>462</v>
      </c>
      <c r="X10185" t="s">
        <v>493</v>
      </c>
      <c r="Y10185">
        <v>71.034000000000006</v>
      </c>
      <c r="Z10185">
        <v>24</v>
      </c>
      <c r="AA10185">
        <v>4</v>
      </c>
      <c r="AB10185" t="s">
        <v>297</v>
      </c>
      <c r="AC10185">
        <v>12.5</v>
      </c>
      <c r="AD10185" t="s">
        <v>2819</v>
      </c>
      <c r="AG10185" t="s">
        <v>31</v>
      </c>
      <c r="AX10185" t="s">
        <v>31</v>
      </c>
      <c r="AY10185" t="s">
        <v>31</v>
      </c>
    </row>
    <row r="10186" spans="1:51">
      <c r="A10186" t="s">
        <v>2809</v>
      </c>
      <c r="B10186" t="s">
        <v>71</v>
      </c>
      <c r="C10186" t="s">
        <v>174</v>
      </c>
      <c r="D10186" t="s">
        <v>2191</v>
      </c>
      <c r="E10186" t="s">
        <v>2192</v>
      </c>
      <c r="F10186" t="s">
        <v>2824</v>
      </c>
      <c r="G10186" t="s">
        <v>2777</v>
      </c>
      <c r="H10186" t="s">
        <v>2778</v>
      </c>
      <c r="I10186">
        <v>56.5</v>
      </c>
      <c r="J10186">
        <v>-3.0619999999999998</v>
      </c>
      <c r="L10186" t="s">
        <v>2398</v>
      </c>
      <c r="M10186">
        <v>2008</v>
      </c>
      <c r="N10186" t="s">
        <v>2260</v>
      </c>
      <c r="P10186" s="64">
        <v>39373</v>
      </c>
      <c r="Q10186">
        <v>-5</v>
      </c>
      <c r="R10186">
        <v>8</v>
      </c>
      <c r="S10186">
        <v>147</v>
      </c>
      <c r="T10186">
        <v>20</v>
      </c>
      <c r="U10186">
        <v>20</v>
      </c>
      <c r="V10186" t="s">
        <v>462</v>
      </c>
      <c r="W10186" t="s">
        <v>462</v>
      </c>
      <c r="X10186" t="s">
        <v>493</v>
      </c>
      <c r="Y10186">
        <v>71.034000000000006</v>
      </c>
      <c r="Z10186">
        <v>31</v>
      </c>
      <c r="AA10186">
        <v>4</v>
      </c>
      <c r="AB10186" t="s">
        <v>297</v>
      </c>
      <c r="AC10186">
        <v>12.5</v>
      </c>
      <c r="AD10186" t="s">
        <v>2819</v>
      </c>
      <c r="AG10186" t="s">
        <v>31</v>
      </c>
      <c r="AX10186" t="s">
        <v>31</v>
      </c>
      <c r="AY10186" t="s">
        <v>31</v>
      </c>
    </row>
    <row r="10187" spans="1:51">
      <c r="A10187" t="s">
        <v>2809</v>
      </c>
      <c r="B10187" t="s">
        <v>71</v>
      </c>
      <c r="C10187" t="s">
        <v>174</v>
      </c>
      <c r="D10187" t="s">
        <v>2191</v>
      </c>
      <c r="E10187" t="s">
        <v>2192</v>
      </c>
      <c r="F10187" t="s">
        <v>2824</v>
      </c>
      <c r="G10187" t="s">
        <v>2777</v>
      </c>
      <c r="H10187" t="s">
        <v>2778</v>
      </c>
      <c r="I10187">
        <v>56.5</v>
      </c>
      <c r="J10187">
        <v>-3.0619999999999998</v>
      </c>
      <c r="L10187" t="s">
        <v>2398</v>
      </c>
      <c r="M10187">
        <v>2008</v>
      </c>
      <c r="N10187" t="s">
        <v>2260</v>
      </c>
      <c r="P10187" s="64">
        <v>39373</v>
      </c>
      <c r="Q10187">
        <v>-5</v>
      </c>
      <c r="R10187">
        <v>8</v>
      </c>
      <c r="S10187">
        <v>147</v>
      </c>
      <c r="T10187">
        <v>20</v>
      </c>
      <c r="U10187">
        <v>20</v>
      </c>
      <c r="V10187" t="s">
        <v>462</v>
      </c>
      <c r="W10187" t="s">
        <v>462</v>
      </c>
      <c r="X10187" t="s">
        <v>493</v>
      </c>
      <c r="Y10187">
        <v>71.034000000000006</v>
      </c>
      <c r="Z10187">
        <v>38</v>
      </c>
      <c r="AA10187">
        <v>4</v>
      </c>
      <c r="AB10187" t="s">
        <v>297</v>
      </c>
      <c r="AC10187">
        <v>12.5</v>
      </c>
      <c r="AD10187" t="s">
        <v>2819</v>
      </c>
      <c r="AG10187" t="s">
        <v>31</v>
      </c>
      <c r="AX10187" t="s">
        <v>31</v>
      </c>
      <c r="AY10187" t="s">
        <v>31</v>
      </c>
    </row>
    <row r="10188" spans="1:51">
      <c r="A10188" t="s">
        <v>2809</v>
      </c>
      <c r="B10188" t="s">
        <v>71</v>
      </c>
      <c r="C10188" t="s">
        <v>174</v>
      </c>
      <c r="D10188" t="s">
        <v>2191</v>
      </c>
      <c r="E10188" t="s">
        <v>2192</v>
      </c>
      <c r="F10188" t="s">
        <v>2824</v>
      </c>
      <c r="G10188" t="s">
        <v>2777</v>
      </c>
      <c r="H10188" t="s">
        <v>2778</v>
      </c>
      <c r="I10188">
        <v>56.5</v>
      </c>
      <c r="J10188">
        <v>-3.0619999999999998</v>
      </c>
      <c r="L10188" t="s">
        <v>2398</v>
      </c>
      <c r="M10188">
        <v>2008</v>
      </c>
      <c r="N10188" t="s">
        <v>2260</v>
      </c>
      <c r="P10188" s="64">
        <v>39373</v>
      </c>
      <c r="Q10188">
        <v>-5</v>
      </c>
      <c r="R10188">
        <v>8</v>
      </c>
      <c r="S10188">
        <v>147</v>
      </c>
      <c r="T10188">
        <v>20</v>
      </c>
      <c r="U10188">
        <v>20</v>
      </c>
      <c r="V10188" t="s">
        <v>462</v>
      </c>
      <c r="W10188" t="s">
        <v>462</v>
      </c>
      <c r="X10188" t="s">
        <v>493</v>
      </c>
      <c r="Y10188">
        <v>71.034000000000006</v>
      </c>
      <c r="Z10188">
        <v>45</v>
      </c>
      <c r="AA10188">
        <v>4</v>
      </c>
      <c r="AB10188" t="s">
        <v>297</v>
      </c>
      <c r="AC10188">
        <v>12.5</v>
      </c>
      <c r="AD10188" t="s">
        <v>2819</v>
      </c>
      <c r="AG10188" t="s">
        <v>31</v>
      </c>
      <c r="AX10188" t="s">
        <v>31</v>
      </c>
      <c r="AY10188" t="s">
        <v>31</v>
      </c>
    </row>
    <row r="10189" spans="1:51">
      <c r="A10189" t="s">
        <v>2809</v>
      </c>
      <c r="B10189" t="s">
        <v>71</v>
      </c>
      <c r="C10189" t="s">
        <v>174</v>
      </c>
      <c r="D10189" t="s">
        <v>2191</v>
      </c>
      <c r="E10189" t="s">
        <v>2192</v>
      </c>
      <c r="F10189" t="s">
        <v>2817</v>
      </c>
      <c r="G10189" t="s">
        <v>2818</v>
      </c>
      <c r="I10189">
        <v>51.451000000000001</v>
      </c>
      <c r="J10189">
        <v>-1.4710000000000001</v>
      </c>
      <c r="L10189" t="s">
        <v>2398</v>
      </c>
      <c r="M10189">
        <v>2008</v>
      </c>
      <c r="N10189" t="s">
        <v>2260</v>
      </c>
      <c r="P10189" s="64">
        <v>39373</v>
      </c>
      <c r="Q10189">
        <v>-5</v>
      </c>
      <c r="R10189">
        <v>8</v>
      </c>
      <c r="S10189">
        <v>147</v>
      </c>
      <c r="T10189">
        <v>20</v>
      </c>
      <c r="U10189">
        <v>20</v>
      </c>
      <c r="V10189" t="s">
        <v>462</v>
      </c>
      <c r="W10189" t="s">
        <v>462</v>
      </c>
      <c r="X10189" t="s">
        <v>493</v>
      </c>
      <c r="Y10189">
        <v>0</v>
      </c>
      <c r="Z10189">
        <v>10</v>
      </c>
      <c r="AA10189">
        <v>4</v>
      </c>
      <c r="AB10189" t="s">
        <v>297</v>
      </c>
      <c r="AC10189">
        <v>0</v>
      </c>
      <c r="AD10189" t="s">
        <v>2825</v>
      </c>
      <c r="AG10189" t="s">
        <v>31</v>
      </c>
      <c r="AX10189" t="s">
        <v>31</v>
      </c>
      <c r="AY10189" t="s">
        <v>31</v>
      </c>
    </row>
    <row r="10190" spans="1:51">
      <c r="A10190" t="s">
        <v>2809</v>
      </c>
      <c r="B10190" t="s">
        <v>71</v>
      </c>
      <c r="C10190" t="s">
        <v>174</v>
      </c>
      <c r="D10190" t="s">
        <v>2191</v>
      </c>
      <c r="E10190" t="s">
        <v>2192</v>
      </c>
      <c r="F10190" t="s">
        <v>2817</v>
      </c>
      <c r="G10190" t="s">
        <v>2818</v>
      </c>
      <c r="I10190">
        <v>51.451000000000001</v>
      </c>
      <c r="J10190">
        <v>-1.4710000000000001</v>
      </c>
      <c r="L10190" t="s">
        <v>2398</v>
      </c>
      <c r="M10190">
        <v>2008</v>
      </c>
      <c r="N10190" t="s">
        <v>2260</v>
      </c>
      <c r="P10190" s="64">
        <v>39373</v>
      </c>
      <c r="Q10190">
        <v>-5</v>
      </c>
      <c r="R10190">
        <v>8</v>
      </c>
      <c r="S10190">
        <v>147</v>
      </c>
      <c r="T10190">
        <v>20</v>
      </c>
      <c r="U10190">
        <v>20</v>
      </c>
      <c r="V10190" t="s">
        <v>462</v>
      </c>
      <c r="W10190" t="s">
        <v>462</v>
      </c>
      <c r="X10190" t="s">
        <v>493</v>
      </c>
      <c r="Y10190">
        <v>0</v>
      </c>
      <c r="Z10190">
        <v>17</v>
      </c>
      <c r="AA10190">
        <v>4</v>
      </c>
      <c r="AB10190" t="s">
        <v>297</v>
      </c>
      <c r="AC10190">
        <v>0</v>
      </c>
      <c r="AD10190" t="s">
        <v>2825</v>
      </c>
      <c r="AG10190" t="s">
        <v>31</v>
      </c>
      <c r="AX10190" t="s">
        <v>31</v>
      </c>
      <c r="AY10190" t="s">
        <v>31</v>
      </c>
    </row>
    <row r="10191" spans="1:51">
      <c r="A10191" t="s">
        <v>2809</v>
      </c>
      <c r="B10191" t="s">
        <v>71</v>
      </c>
      <c r="C10191" t="s">
        <v>174</v>
      </c>
      <c r="D10191" t="s">
        <v>2191</v>
      </c>
      <c r="E10191" t="s">
        <v>2192</v>
      </c>
      <c r="F10191" t="s">
        <v>2817</v>
      </c>
      <c r="G10191" t="s">
        <v>2818</v>
      </c>
      <c r="I10191">
        <v>51.451000000000001</v>
      </c>
      <c r="J10191">
        <v>-1.4710000000000001</v>
      </c>
      <c r="L10191" t="s">
        <v>2398</v>
      </c>
      <c r="M10191">
        <v>2008</v>
      </c>
      <c r="N10191" t="s">
        <v>2260</v>
      </c>
      <c r="P10191" s="64">
        <v>39373</v>
      </c>
      <c r="Q10191">
        <v>-5</v>
      </c>
      <c r="R10191">
        <v>8</v>
      </c>
      <c r="S10191">
        <v>147</v>
      </c>
      <c r="T10191">
        <v>20</v>
      </c>
      <c r="U10191">
        <v>20</v>
      </c>
      <c r="V10191" t="s">
        <v>462</v>
      </c>
      <c r="W10191" t="s">
        <v>462</v>
      </c>
      <c r="X10191" t="s">
        <v>493</v>
      </c>
      <c r="Y10191">
        <v>0</v>
      </c>
      <c r="Z10191">
        <v>24</v>
      </c>
      <c r="AA10191">
        <v>4</v>
      </c>
      <c r="AB10191" t="s">
        <v>297</v>
      </c>
      <c r="AC10191">
        <v>0</v>
      </c>
      <c r="AD10191" t="s">
        <v>2825</v>
      </c>
      <c r="AG10191" t="s">
        <v>31</v>
      </c>
      <c r="AX10191" t="s">
        <v>31</v>
      </c>
      <c r="AY10191" t="s">
        <v>31</v>
      </c>
    </row>
    <row r="10192" spans="1:51">
      <c r="A10192" t="s">
        <v>2809</v>
      </c>
      <c r="B10192" t="s">
        <v>71</v>
      </c>
      <c r="C10192" t="s">
        <v>174</v>
      </c>
      <c r="D10192" t="s">
        <v>2191</v>
      </c>
      <c r="E10192" t="s">
        <v>2192</v>
      </c>
      <c r="F10192" t="s">
        <v>2817</v>
      </c>
      <c r="G10192" t="s">
        <v>2818</v>
      </c>
      <c r="I10192">
        <v>51.451000000000001</v>
      </c>
      <c r="J10192">
        <v>-1.4710000000000001</v>
      </c>
      <c r="L10192" t="s">
        <v>2398</v>
      </c>
      <c r="M10192">
        <v>2008</v>
      </c>
      <c r="N10192" t="s">
        <v>2260</v>
      </c>
      <c r="P10192" s="64">
        <v>39373</v>
      </c>
      <c r="Q10192">
        <v>-5</v>
      </c>
      <c r="R10192">
        <v>8</v>
      </c>
      <c r="S10192">
        <v>147</v>
      </c>
      <c r="T10192">
        <v>20</v>
      </c>
      <c r="U10192">
        <v>20</v>
      </c>
      <c r="V10192" t="s">
        <v>462</v>
      </c>
      <c r="W10192" t="s">
        <v>462</v>
      </c>
      <c r="X10192" t="s">
        <v>493</v>
      </c>
      <c r="Y10192">
        <v>0</v>
      </c>
      <c r="Z10192">
        <v>31</v>
      </c>
      <c r="AA10192">
        <v>4</v>
      </c>
      <c r="AB10192" t="s">
        <v>297</v>
      </c>
      <c r="AC10192">
        <v>0</v>
      </c>
      <c r="AD10192" t="s">
        <v>2825</v>
      </c>
      <c r="AG10192" t="s">
        <v>31</v>
      </c>
      <c r="AX10192" t="s">
        <v>31</v>
      </c>
      <c r="AY10192" t="s">
        <v>31</v>
      </c>
    </row>
    <row r="10193" spans="1:51">
      <c r="A10193" t="s">
        <v>2809</v>
      </c>
      <c r="B10193" t="s">
        <v>71</v>
      </c>
      <c r="C10193" t="s">
        <v>174</v>
      </c>
      <c r="D10193" t="s">
        <v>2191</v>
      </c>
      <c r="E10193" t="s">
        <v>2192</v>
      </c>
      <c r="F10193" t="s">
        <v>2817</v>
      </c>
      <c r="G10193" t="s">
        <v>2818</v>
      </c>
      <c r="I10193">
        <v>51.451000000000001</v>
      </c>
      <c r="J10193">
        <v>-1.4710000000000001</v>
      </c>
      <c r="L10193" t="s">
        <v>2398</v>
      </c>
      <c r="M10193">
        <v>2008</v>
      </c>
      <c r="N10193" t="s">
        <v>2260</v>
      </c>
      <c r="P10193" s="64">
        <v>39373</v>
      </c>
      <c r="Q10193">
        <v>-5</v>
      </c>
      <c r="R10193">
        <v>8</v>
      </c>
      <c r="S10193">
        <v>147</v>
      </c>
      <c r="T10193">
        <v>20</v>
      </c>
      <c r="U10193">
        <v>20</v>
      </c>
      <c r="V10193" t="s">
        <v>462</v>
      </c>
      <c r="W10193" t="s">
        <v>462</v>
      </c>
      <c r="X10193" t="s">
        <v>493</v>
      </c>
      <c r="Y10193">
        <v>0</v>
      </c>
      <c r="Z10193">
        <v>38</v>
      </c>
      <c r="AA10193">
        <v>4</v>
      </c>
      <c r="AB10193" t="s">
        <v>297</v>
      </c>
      <c r="AC10193">
        <v>0</v>
      </c>
      <c r="AD10193" t="s">
        <v>2825</v>
      </c>
      <c r="AG10193" t="s">
        <v>31</v>
      </c>
      <c r="AX10193" t="s">
        <v>31</v>
      </c>
      <c r="AY10193" t="s">
        <v>31</v>
      </c>
    </row>
    <row r="10194" spans="1:51">
      <c r="A10194" t="s">
        <v>2809</v>
      </c>
      <c r="B10194" t="s">
        <v>71</v>
      </c>
      <c r="C10194" t="s">
        <v>174</v>
      </c>
      <c r="D10194" t="s">
        <v>2191</v>
      </c>
      <c r="E10194" t="s">
        <v>2192</v>
      </c>
      <c r="F10194" t="s">
        <v>2817</v>
      </c>
      <c r="G10194" t="s">
        <v>2818</v>
      </c>
      <c r="I10194">
        <v>51.451000000000001</v>
      </c>
      <c r="J10194">
        <v>-1.4710000000000001</v>
      </c>
      <c r="L10194" t="s">
        <v>2398</v>
      </c>
      <c r="M10194">
        <v>2008</v>
      </c>
      <c r="N10194" t="s">
        <v>2260</v>
      </c>
      <c r="P10194" s="64">
        <v>39373</v>
      </c>
      <c r="Q10194">
        <v>-5</v>
      </c>
      <c r="R10194">
        <v>8</v>
      </c>
      <c r="S10194">
        <v>147</v>
      </c>
      <c r="T10194">
        <v>20</v>
      </c>
      <c r="U10194">
        <v>20</v>
      </c>
      <c r="V10194" t="s">
        <v>462</v>
      </c>
      <c r="W10194" t="s">
        <v>462</v>
      </c>
      <c r="X10194" t="s">
        <v>493</v>
      </c>
      <c r="Y10194">
        <v>0</v>
      </c>
      <c r="Z10194">
        <v>45</v>
      </c>
      <c r="AA10194">
        <v>4</v>
      </c>
      <c r="AB10194" t="s">
        <v>297</v>
      </c>
      <c r="AC10194">
        <v>0</v>
      </c>
      <c r="AD10194" t="s">
        <v>2825</v>
      </c>
      <c r="AG10194" t="s">
        <v>31</v>
      </c>
      <c r="AX10194" t="s">
        <v>31</v>
      </c>
      <c r="AY10194" t="s">
        <v>31</v>
      </c>
    </row>
    <row r="10195" spans="1:51">
      <c r="A10195" t="s">
        <v>2809</v>
      </c>
      <c r="B10195" t="s">
        <v>71</v>
      </c>
      <c r="C10195" t="s">
        <v>174</v>
      </c>
      <c r="D10195" t="s">
        <v>2191</v>
      </c>
      <c r="E10195" t="s">
        <v>2192</v>
      </c>
      <c r="F10195" t="s">
        <v>2820</v>
      </c>
      <c r="G10195" t="s">
        <v>2818</v>
      </c>
      <c r="I10195">
        <v>51.451000000000001</v>
      </c>
      <c r="J10195">
        <v>-1.4710000000000001</v>
      </c>
      <c r="L10195" t="s">
        <v>2398</v>
      </c>
      <c r="M10195">
        <v>2008</v>
      </c>
      <c r="N10195" t="s">
        <v>2260</v>
      </c>
      <c r="P10195" s="64">
        <v>39373</v>
      </c>
      <c r="Q10195">
        <v>-5</v>
      </c>
      <c r="R10195">
        <v>8</v>
      </c>
      <c r="S10195">
        <v>147</v>
      </c>
      <c r="T10195">
        <v>20</v>
      </c>
      <c r="U10195">
        <v>20</v>
      </c>
      <c r="V10195" t="s">
        <v>462</v>
      </c>
      <c r="W10195" t="s">
        <v>462</v>
      </c>
      <c r="X10195" t="s">
        <v>493</v>
      </c>
      <c r="Y10195">
        <v>0</v>
      </c>
      <c r="Z10195">
        <v>10</v>
      </c>
      <c r="AA10195">
        <v>4</v>
      </c>
      <c r="AB10195" t="s">
        <v>297</v>
      </c>
      <c r="AC10195">
        <v>0</v>
      </c>
      <c r="AD10195" t="s">
        <v>2825</v>
      </c>
      <c r="AG10195" t="s">
        <v>31</v>
      </c>
      <c r="AX10195" t="s">
        <v>31</v>
      </c>
      <c r="AY10195" t="s">
        <v>31</v>
      </c>
    </row>
    <row r="10196" spans="1:51">
      <c r="A10196" t="s">
        <v>2809</v>
      </c>
      <c r="B10196" t="s">
        <v>71</v>
      </c>
      <c r="C10196" t="s">
        <v>174</v>
      </c>
      <c r="D10196" t="s">
        <v>2191</v>
      </c>
      <c r="E10196" t="s">
        <v>2192</v>
      </c>
      <c r="F10196" t="s">
        <v>2820</v>
      </c>
      <c r="G10196" t="s">
        <v>2818</v>
      </c>
      <c r="I10196">
        <v>51.451000000000001</v>
      </c>
      <c r="J10196">
        <v>-1.4710000000000001</v>
      </c>
      <c r="L10196" t="s">
        <v>2398</v>
      </c>
      <c r="M10196">
        <v>2008</v>
      </c>
      <c r="N10196" t="s">
        <v>2260</v>
      </c>
      <c r="P10196" s="64">
        <v>39373</v>
      </c>
      <c r="Q10196">
        <v>-5</v>
      </c>
      <c r="R10196">
        <v>8</v>
      </c>
      <c r="S10196">
        <v>147</v>
      </c>
      <c r="T10196">
        <v>20</v>
      </c>
      <c r="U10196">
        <v>20</v>
      </c>
      <c r="V10196" t="s">
        <v>462</v>
      </c>
      <c r="W10196" t="s">
        <v>462</v>
      </c>
      <c r="X10196" t="s">
        <v>493</v>
      </c>
      <c r="Y10196">
        <v>0</v>
      </c>
      <c r="Z10196">
        <v>17</v>
      </c>
      <c r="AA10196">
        <v>4</v>
      </c>
      <c r="AB10196" t="s">
        <v>297</v>
      </c>
      <c r="AC10196">
        <v>0</v>
      </c>
      <c r="AD10196" t="s">
        <v>2825</v>
      </c>
      <c r="AG10196" t="s">
        <v>31</v>
      </c>
      <c r="AX10196" t="s">
        <v>31</v>
      </c>
      <c r="AY10196" t="s">
        <v>31</v>
      </c>
    </row>
    <row r="10197" spans="1:51">
      <c r="A10197" t="s">
        <v>2809</v>
      </c>
      <c r="B10197" t="s">
        <v>71</v>
      </c>
      <c r="C10197" t="s">
        <v>174</v>
      </c>
      <c r="D10197" t="s">
        <v>2191</v>
      </c>
      <c r="E10197" t="s">
        <v>2192</v>
      </c>
      <c r="F10197" t="s">
        <v>2820</v>
      </c>
      <c r="G10197" t="s">
        <v>2818</v>
      </c>
      <c r="I10197">
        <v>51.451000000000001</v>
      </c>
      <c r="J10197">
        <v>-1.4710000000000001</v>
      </c>
      <c r="L10197" t="s">
        <v>2398</v>
      </c>
      <c r="M10197">
        <v>2008</v>
      </c>
      <c r="N10197" t="s">
        <v>2260</v>
      </c>
      <c r="P10197" s="64">
        <v>39373</v>
      </c>
      <c r="Q10197">
        <v>-5</v>
      </c>
      <c r="R10197">
        <v>8</v>
      </c>
      <c r="S10197">
        <v>147</v>
      </c>
      <c r="T10197">
        <v>20</v>
      </c>
      <c r="U10197">
        <v>20</v>
      </c>
      <c r="V10197" t="s">
        <v>462</v>
      </c>
      <c r="W10197" t="s">
        <v>462</v>
      </c>
      <c r="X10197" t="s">
        <v>493</v>
      </c>
      <c r="Y10197">
        <v>0</v>
      </c>
      <c r="Z10197">
        <v>24</v>
      </c>
      <c r="AA10197">
        <v>4</v>
      </c>
      <c r="AB10197" t="s">
        <v>297</v>
      </c>
      <c r="AC10197">
        <v>0</v>
      </c>
      <c r="AD10197" t="s">
        <v>2825</v>
      </c>
      <c r="AG10197" t="s">
        <v>31</v>
      </c>
      <c r="AX10197" t="s">
        <v>31</v>
      </c>
      <c r="AY10197" t="s">
        <v>31</v>
      </c>
    </row>
    <row r="10198" spans="1:51">
      <c r="A10198" t="s">
        <v>2809</v>
      </c>
      <c r="B10198" t="s">
        <v>71</v>
      </c>
      <c r="C10198" t="s">
        <v>174</v>
      </c>
      <c r="D10198" t="s">
        <v>2191</v>
      </c>
      <c r="E10198" t="s">
        <v>2192</v>
      </c>
      <c r="F10198" t="s">
        <v>2820</v>
      </c>
      <c r="G10198" t="s">
        <v>2818</v>
      </c>
      <c r="I10198">
        <v>51.451000000000001</v>
      </c>
      <c r="J10198">
        <v>-1.4710000000000001</v>
      </c>
      <c r="L10198" t="s">
        <v>2398</v>
      </c>
      <c r="M10198">
        <v>2008</v>
      </c>
      <c r="N10198" t="s">
        <v>2260</v>
      </c>
      <c r="P10198" s="64">
        <v>39373</v>
      </c>
      <c r="Q10198">
        <v>-5</v>
      </c>
      <c r="R10198">
        <v>8</v>
      </c>
      <c r="S10198">
        <v>147</v>
      </c>
      <c r="T10198">
        <v>20</v>
      </c>
      <c r="U10198">
        <v>20</v>
      </c>
      <c r="V10198" t="s">
        <v>462</v>
      </c>
      <c r="W10198" t="s">
        <v>462</v>
      </c>
      <c r="X10198" t="s">
        <v>493</v>
      </c>
      <c r="Y10198">
        <v>8.2590000000000003</v>
      </c>
      <c r="Z10198">
        <v>31</v>
      </c>
      <c r="AA10198">
        <v>4</v>
      </c>
      <c r="AB10198" t="s">
        <v>297</v>
      </c>
      <c r="AC10198">
        <v>4.4249999999999998</v>
      </c>
      <c r="AD10198" t="s">
        <v>2825</v>
      </c>
      <c r="AG10198" t="s">
        <v>31</v>
      </c>
      <c r="AX10198" t="s">
        <v>31</v>
      </c>
      <c r="AY10198" t="s">
        <v>31</v>
      </c>
    </row>
    <row r="10199" spans="1:51">
      <c r="A10199" t="s">
        <v>2809</v>
      </c>
      <c r="B10199" t="s">
        <v>71</v>
      </c>
      <c r="C10199" t="s">
        <v>174</v>
      </c>
      <c r="D10199" t="s">
        <v>2191</v>
      </c>
      <c r="E10199" t="s">
        <v>2192</v>
      </c>
      <c r="F10199" t="s">
        <v>2820</v>
      </c>
      <c r="G10199" t="s">
        <v>2818</v>
      </c>
      <c r="I10199">
        <v>51.451000000000001</v>
      </c>
      <c r="J10199">
        <v>-1.4710000000000001</v>
      </c>
      <c r="L10199" t="s">
        <v>2398</v>
      </c>
      <c r="M10199">
        <v>2008</v>
      </c>
      <c r="N10199" t="s">
        <v>2260</v>
      </c>
      <c r="P10199" s="64">
        <v>39373</v>
      </c>
      <c r="Q10199">
        <v>-5</v>
      </c>
      <c r="R10199">
        <v>8</v>
      </c>
      <c r="S10199">
        <v>147</v>
      </c>
      <c r="T10199">
        <v>20</v>
      </c>
      <c r="U10199">
        <v>20</v>
      </c>
      <c r="V10199" t="s">
        <v>462</v>
      </c>
      <c r="W10199" t="s">
        <v>462</v>
      </c>
      <c r="X10199" t="s">
        <v>493</v>
      </c>
      <c r="Y10199">
        <v>8.2590000000000003</v>
      </c>
      <c r="Z10199">
        <v>38</v>
      </c>
      <c r="AA10199">
        <v>4</v>
      </c>
      <c r="AB10199" t="s">
        <v>297</v>
      </c>
      <c r="AC10199">
        <v>4.4249999999999998</v>
      </c>
      <c r="AD10199" t="s">
        <v>2825</v>
      </c>
      <c r="AG10199" t="s">
        <v>31</v>
      </c>
      <c r="AX10199" t="s">
        <v>31</v>
      </c>
      <c r="AY10199" t="s">
        <v>31</v>
      </c>
    </row>
    <row r="10200" spans="1:51">
      <c r="A10200" t="s">
        <v>2809</v>
      </c>
      <c r="B10200" t="s">
        <v>71</v>
      </c>
      <c r="C10200" t="s">
        <v>174</v>
      </c>
      <c r="D10200" t="s">
        <v>2191</v>
      </c>
      <c r="E10200" t="s">
        <v>2192</v>
      </c>
      <c r="F10200" t="s">
        <v>2820</v>
      </c>
      <c r="G10200" t="s">
        <v>2818</v>
      </c>
      <c r="I10200">
        <v>51.451000000000001</v>
      </c>
      <c r="J10200">
        <v>-1.4710000000000001</v>
      </c>
      <c r="L10200" t="s">
        <v>2398</v>
      </c>
      <c r="M10200">
        <v>2008</v>
      </c>
      <c r="N10200" t="s">
        <v>2260</v>
      </c>
      <c r="P10200" s="64">
        <v>39373</v>
      </c>
      <c r="Q10200">
        <v>-5</v>
      </c>
      <c r="R10200">
        <v>8</v>
      </c>
      <c r="S10200">
        <v>147</v>
      </c>
      <c r="T10200">
        <v>20</v>
      </c>
      <c r="U10200">
        <v>20</v>
      </c>
      <c r="V10200" t="s">
        <v>462</v>
      </c>
      <c r="W10200" t="s">
        <v>462</v>
      </c>
      <c r="X10200" t="s">
        <v>493</v>
      </c>
      <c r="Y10200">
        <v>8.2590000000000003</v>
      </c>
      <c r="Z10200">
        <v>45</v>
      </c>
      <c r="AA10200">
        <v>4</v>
      </c>
      <c r="AB10200" t="s">
        <v>297</v>
      </c>
      <c r="AC10200">
        <v>4.4249999999999998</v>
      </c>
      <c r="AD10200" t="s">
        <v>2825</v>
      </c>
      <c r="AG10200" t="s">
        <v>31</v>
      </c>
      <c r="AX10200" t="s">
        <v>31</v>
      </c>
      <c r="AY10200" t="s">
        <v>31</v>
      </c>
    </row>
    <row r="10201" spans="1:51">
      <c r="A10201" t="s">
        <v>2809</v>
      </c>
      <c r="B10201" t="s">
        <v>71</v>
      </c>
      <c r="C10201" t="s">
        <v>174</v>
      </c>
      <c r="D10201" t="s">
        <v>2191</v>
      </c>
      <c r="E10201" t="s">
        <v>2192</v>
      </c>
      <c r="F10201" t="s">
        <v>2805</v>
      </c>
      <c r="G10201" t="s">
        <v>2777</v>
      </c>
      <c r="H10201" t="s">
        <v>2778</v>
      </c>
      <c r="I10201">
        <v>56.5</v>
      </c>
      <c r="J10201">
        <v>-3.0619999999999998</v>
      </c>
      <c r="L10201" t="s">
        <v>2398</v>
      </c>
      <c r="M10201">
        <v>2008</v>
      </c>
      <c r="N10201" t="s">
        <v>2260</v>
      </c>
      <c r="P10201" s="64">
        <v>39373</v>
      </c>
      <c r="Q10201">
        <v>-5</v>
      </c>
      <c r="R10201">
        <v>8</v>
      </c>
      <c r="S10201">
        <v>147</v>
      </c>
      <c r="T10201">
        <v>20</v>
      </c>
      <c r="U10201">
        <v>20</v>
      </c>
      <c r="V10201" t="s">
        <v>462</v>
      </c>
      <c r="W10201" t="s">
        <v>462</v>
      </c>
      <c r="X10201" t="s">
        <v>493</v>
      </c>
      <c r="Y10201">
        <v>0</v>
      </c>
      <c r="Z10201">
        <v>10</v>
      </c>
      <c r="AA10201">
        <v>4</v>
      </c>
      <c r="AB10201" t="s">
        <v>297</v>
      </c>
      <c r="AC10201">
        <v>0</v>
      </c>
      <c r="AD10201" t="s">
        <v>2825</v>
      </c>
      <c r="AG10201" t="s">
        <v>31</v>
      </c>
      <c r="AX10201" t="s">
        <v>31</v>
      </c>
      <c r="AY10201" t="s">
        <v>31</v>
      </c>
    </row>
    <row r="10202" spans="1:51">
      <c r="A10202" t="s">
        <v>2809</v>
      </c>
      <c r="B10202" t="s">
        <v>71</v>
      </c>
      <c r="C10202" t="s">
        <v>174</v>
      </c>
      <c r="D10202" t="s">
        <v>2191</v>
      </c>
      <c r="E10202" t="s">
        <v>2192</v>
      </c>
      <c r="F10202" t="s">
        <v>2805</v>
      </c>
      <c r="G10202" t="s">
        <v>2777</v>
      </c>
      <c r="H10202" t="s">
        <v>2778</v>
      </c>
      <c r="I10202">
        <v>56.5</v>
      </c>
      <c r="J10202">
        <v>-3.0619999999999998</v>
      </c>
      <c r="L10202" t="s">
        <v>2398</v>
      </c>
      <c r="M10202">
        <v>2008</v>
      </c>
      <c r="N10202" t="s">
        <v>2260</v>
      </c>
      <c r="P10202" s="64">
        <v>39373</v>
      </c>
      <c r="Q10202">
        <v>-5</v>
      </c>
      <c r="R10202">
        <v>8</v>
      </c>
      <c r="S10202">
        <v>147</v>
      </c>
      <c r="T10202">
        <v>20</v>
      </c>
      <c r="U10202">
        <v>20</v>
      </c>
      <c r="V10202" t="s">
        <v>462</v>
      </c>
      <c r="W10202" t="s">
        <v>462</v>
      </c>
      <c r="X10202" t="s">
        <v>493</v>
      </c>
      <c r="Y10202">
        <v>0</v>
      </c>
      <c r="Z10202">
        <v>17</v>
      </c>
      <c r="AA10202">
        <v>4</v>
      </c>
      <c r="AB10202" t="s">
        <v>297</v>
      </c>
      <c r="AC10202">
        <v>0</v>
      </c>
      <c r="AD10202" t="s">
        <v>2825</v>
      </c>
      <c r="AG10202" t="s">
        <v>31</v>
      </c>
      <c r="AX10202" t="s">
        <v>31</v>
      </c>
      <c r="AY10202" t="s">
        <v>31</v>
      </c>
    </row>
    <row r="10203" spans="1:51">
      <c r="A10203" t="s">
        <v>2809</v>
      </c>
      <c r="B10203" t="s">
        <v>71</v>
      </c>
      <c r="C10203" t="s">
        <v>174</v>
      </c>
      <c r="D10203" t="s">
        <v>2191</v>
      </c>
      <c r="E10203" t="s">
        <v>2192</v>
      </c>
      <c r="F10203" t="s">
        <v>2805</v>
      </c>
      <c r="G10203" t="s">
        <v>2777</v>
      </c>
      <c r="H10203" t="s">
        <v>2778</v>
      </c>
      <c r="I10203">
        <v>56.5</v>
      </c>
      <c r="J10203">
        <v>-3.0619999999999998</v>
      </c>
      <c r="L10203" t="s">
        <v>2398</v>
      </c>
      <c r="M10203">
        <v>2008</v>
      </c>
      <c r="N10203" t="s">
        <v>2260</v>
      </c>
      <c r="P10203" s="64">
        <v>39373</v>
      </c>
      <c r="Q10203">
        <v>-5</v>
      </c>
      <c r="R10203">
        <v>8</v>
      </c>
      <c r="S10203">
        <v>147</v>
      </c>
      <c r="T10203">
        <v>20</v>
      </c>
      <c r="U10203">
        <v>20</v>
      </c>
      <c r="V10203" t="s">
        <v>462</v>
      </c>
      <c r="W10203" t="s">
        <v>462</v>
      </c>
      <c r="X10203" t="s">
        <v>493</v>
      </c>
      <c r="Y10203">
        <v>13.717000000000001</v>
      </c>
      <c r="Z10203">
        <v>24</v>
      </c>
      <c r="AA10203">
        <v>4</v>
      </c>
      <c r="AB10203" t="s">
        <v>297</v>
      </c>
      <c r="AC10203">
        <v>71.090999999999994</v>
      </c>
      <c r="AD10203" t="s">
        <v>2825</v>
      </c>
      <c r="AG10203" t="s">
        <v>31</v>
      </c>
      <c r="AX10203" t="s">
        <v>31</v>
      </c>
      <c r="AY10203" t="s">
        <v>31</v>
      </c>
    </row>
    <row r="10204" spans="1:51">
      <c r="A10204" t="s">
        <v>2809</v>
      </c>
      <c r="B10204" t="s">
        <v>71</v>
      </c>
      <c r="C10204" t="s">
        <v>174</v>
      </c>
      <c r="D10204" t="s">
        <v>2191</v>
      </c>
      <c r="E10204" t="s">
        <v>2192</v>
      </c>
      <c r="F10204" t="s">
        <v>2805</v>
      </c>
      <c r="G10204" t="s">
        <v>2777</v>
      </c>
      <c r="H10204" t="s">
        <v>2778</v>
      </c>
      <c r="I10204">
        <v>56.5</v>
      </c>
      <c r="J10204">
        <v>-3.0619999999999998</v>
      </c>
      <c r="L10204" t="s">
        <v>2398</v>
      </c>
      <c r="M10204">
        <v>2008</v>
      </c>
      <c r="N10204" t="s">
        <v>2260</v>
      </c>
      <c r="P10204" s="64">
        <v>39373</v>
      </c>
      <c r="Q10204">
        <v>-5</v>
      </c>
      <c r="R10204">
        <v>8</v>
      </c>
      <c r="S10204">
        <v>147</v>
      </c>
      <c r="T10204">
        <v>20</v>
      </c>
      <c r="U10204">
        <v>20</v>
      </c>
      <c r="V10204" t="s">
        <v>462</v>
      </c>
      <c r="W10204" t="s">
        <v>462</v>
      </c>
      <c r="X10204" t="s">
        <v>493</v>
      </c>
      <c r="Y10204">
        <v>17.257000000000001</v>
      </c>
      <c r="Z10204">
        <v>31</v>
      </c>
      <c r="AA10204">
        <v>4</v>
      </c>
      <c r="AB10204" t="s">
        <v>297</v>
      </c>
      <c r="AC10204">
        <v>79.350999999999999</v>
      </c>
      <c r="AD10204" t="s">
        <v>2825</v>
      </c>
      <c r="AG10204" t="s">
        <v>31</v>
      </c>
      <c r="AX10204" t="s">
        <v>31</v>
      </c>
      <c r="AY10204" t="s">
        <v>31</v>
      </c>
    </row>
    <row r="10205" spans="1:51">
      <c r="A10205" t="s">
        <v>2809</v>
      </c>
      <c r="B10205" t="s">
        <v>71</v>
      </c>
      <c r="C10205" t="s">
        <v>174</v>
      </c>
      <c r="D10205" t="s">
        <v>2191</v>
      </c>
      <c r="E10205" t="s">
        <v>2192</v>
      </c>
      <c r="F10205" t="s">
        <v>2805</v>
      </c>
      <c r="G10205" t="s">
        <v>2777</v>
      </c>
      <c r="H10205" t="s">
        <v>2778</v>
      </c>
      <c r="I10205">
        <v>56.5</v>
      </c>
      <c r="J10205">
        <v>-3.0619999999999998</v>
      </c>
      <c r="L10205" t="s">
        <v>2398</v>
      </c>
      <c r="M10205">
        <v>2008</v>
      </c>
      <c r="N10205" t="s">
        <v>2260</v>
      </c>
      <c r="P10205" s="64">
        <v>39373</v>
      </c>
      <c r="Q10205">
        <v>-5</v>
      </c>
      <c r="R10205">
        <v>8</v>
      </c>
      <c r="S10205">
        <v>147</v>
      </c>
      <c r="T10205">
        <v>20</v>
      </c>
      <c r="U10205">
        <v>20</v>
      </c>
      <c r="V10205" t="s">
        <v>462</v>
      </c>
      <c r="W10205" t="s">
        <v>462</v>
      </c>
      <c r="X10205" t="s">
        <v>493</v>
      </c>
      <c r="Y10205">
        <v>17.257000000000001</v>
      </c>
      <c r="Z10205">
        <v>38</v>
      </c>
      <c r="AA10205">
        <v>4</v>
      </c>
      <c r="AB10205" t="s">
        <v>297</v>
      </c>
      <c r="AC10205">
        <v>79.350999999999999</v>
      </c>
      <c r="AD10205" t="s">
        <v>2825</v>
      </c>
      <c r="AG10205" t="s">
        <v>31</v>
      </c>
      <c r="AX10205" t="s">
        <v>31</v>
      </c>
      <c r="AY10205" t="s">
        <v>31</v>
      </c>
    </row>
    <row r="10206" spans="1:51">
      <c r="A10206" t="s">
        <v>2809</v>
      </c>
      <c r="B10206" t="s">
        <v>71</v>
      </c>
      <c r="C10206" t="s">
        <v>174</v>
      </c>
      <c r="D10206" t="s">
        <v>2191</v>
      </c>
      <c r="E10206" t="s">
        <v>2192</v>
      </c>
      <c r="F10206" t="s">
        <v>2805</v>
      </c>
      <c r="G10206" t="s">
        <v>2777</v>
      </c>
      <c r="H10206" t="s">
        <v>2778</v>
      </c>
      <c r="I10206">
        <v>56.5</v>
      </c>
      <c r="J10206">
        <v>-3.0619999999999998</v>
      </c>
      <c r="L10206" t="s">
        <v>2398</v>
      </c>
      <c r="M10206">
        <v>2008</v>
      </c>
      <c r="N10206" t="s">
        <v>2260</v>
      </c>
      <c r="P10206" s="64">
        <v>39373</v>
      </c>
      <c r="Q10206">
        <v>-5</v>
      </c>
      <c r="R10206">
        <v>8</v>
      </c>
      <c r="S10206">
        <v>147</v>
      </c>
      <c r="T10206">
        <v>20</v>
      </c>
      <c r="U10206">
        <v>20</v>
      </c>
      <c r="V10206" t="s">
        <v>462</v>
      </c>
      <c r="W10206" t="s">
        <v>462</v>
      </c>
      <c r="X10206" t="s">
        <v>493</v>
      </c>
      <c r="Y10206">
        <v>17.257000000000001</v>
      </c>
      <c r="Z10206">
        <v>45</v>
      </c>
      <c r="AA10206">
        <v>4</v>
      </c>
      <c r="AB10206" t="s">
        <v>297</v>
      </c>
      <c r="AC10206">
        <v>79.350999999999999</v>
      </c>
      <c r="AD10206" t="s">
        <v>2825</v>
      </c>
      <c r="AG10206" t="s">
        <v>31</v>
      </c>
      <c r="AX10206" t="s">
        <v>31</v>
      </c>
      <c r="AY10206" t="s">
        <v>31</v>
      </c>
    </row>
    <row r="10207" spans="1:51">
      <c r="A10207" t="s">
        <v>2809</v>
      </c>
      <c r="B10207" t="s">
        <v>71</v>
      </c>
      <c r="C10207" t="s">
        <v>174</v>
      </c>
      <c r="D10207" t="s">
        <v>2191</v>
      </c>
      <c r="E10207" t="s">
        <v>2192</v>
      </c>
      <c r="F10207" t="s">
        <v>2821</v>
      </c>
      <c r="G10207" t="s">
        <v>2818</v>
      </c>
      <c r="I10207">
        <v>51.451000000000001</v>
      </c>
      <c r="J10207">
        <v>-1.4710000000000001</v>
      </c>
      <c r="L10207" t="s">
        <v>2398</v>
      </c>
      <c r="M10207">
        <v>2008</v>
      </c>
      <c r="N10207" t="s">
        <v>2260</v>
      </c>
      <c r="P10207" s="64">
        <v>39373</v>
      </c>
      <c r="Q10207">
        <v>-5</v>
      </c>
      <c r="R10207">
        <v>8</v>
      </c>
      <c r="S10207">
        <v>147</v>
      </c>
      <c r="T10207">
        <v>20</v>
      </c>
      <c r="U10207">
        <v>20</v>
      </c>
      <c r="V10207" t="s">
        <v>462</v>
      </c>
      <c r="W10207" t="s">
        <v>462</v>
      </c>
      <c r="X10207" t="s">
        <v>493</v>
      </c>
      <c r="Y10207">
        <v>0</v>
      </c>
      <c r="Z10207">
        <v>10</v>
      </c>
      <c r="AA10207">
        <v>4</v>
      </c>
      <c r="AB10207" t="s">
        <v>297</v>
      </c>
      <c r="AC10207">
        <v>0</v>
      </c>
      <c r="AD10207" t="s">
        <v>2825</v>
      </c>
      <c r="AG10207" t="s">
        <v>31</v>
      </c>
      <c r="AX10207" t="s">
        <v>31</v>
      </c>
      <c r="AY10207" t="s">
        <v>31</v>
      </c>
    </row>
    <row r="10208" spans="1:51">
      <c r="A10208" t="s">
        <v>2809</v>
      </c>
      <c r="B10208" t="s">
        <v>71</v>
      </c>
      <c r="C10208" t="s">
        <v>174</v>
      </c>
      <c r="D10208" t="s">
        <v>2191</v>
      </c>
      <c r="E10208" t="s">
        <v>2192</v>
      </c>
      <c r="F10208" t="s">
        <v>2821</v>
      </c>
      <c r="G10208" t="s">
        <v>2818</v>
      </c>
      <c r="I10208">
        <v>51.451000000000001</v>
      </c>
      <c r="J10208">
        <v>-1.4710000000000001</v>
      </c>
      <c r="L10208" t="s">
        <v>2398</v>
      </c>
      <c r="M10208">
        <v>2008</v>
      </c>
      <c r="N10208" t="s">
        <v>2260</v>
      </c>
      <c r="P10208" s="64">
        <v>39373</v>
      </c>
      <c r="Q10208">
        <v>-5</v>
      </c>
      <c r="R10208">
        <v>8</v>
      </c>
      <c r="S10208">
        <v>147</v>
      </c>
      <c r="T10208">
        <v>20</v>
      </c>
      <c r="U10208">
        <v>20</v>
      </c>
      <c r="V10208" t="s">
        <v>462</v>
      </c>
      <c r="W10208" t="s">
        <v>462</v>
      </c>
      <c r="X10208" t="s">
        <v>493</v>
      </c>
      <c r="Y10208">
        <v>0</v>
      </c>
      <c r="Z10208">
        <v>17</v>
      </c>
      <c r="AA10208">
        <v>4</v>
      </c>
      <c r="AB10208" t="s">
        <v>297</v>
      </c>
      <c r="AC10208">
        <v>0</v>
      </c>
      <c r="AD10208" t="s">
        <v>2825</v>
      </c>
      <c r="AG10208" t="s">
        <v>31</v>
      </c>
      <c r="AX10208" t="s">
        <v>31</v>
      </c>
      <c r="AY10208" t="s">
        <v>31</v>
      </c>
    </row>
    <row r="10209" spans="1:51">
      <c r="A10209" t="s">
        <v>2809</v>
      </c>
      <c r="B10209" t="s">
        <v>71</v>
      </c>
      <c r="C10209" t="s">
        <v>174</v>
      </c>
      <c r="D10209" t="s">
        <v>2191</v>
      </c>
      <c r="E10209" t="s">
        <v>2192</v>
      </c>
      <c r="F10209" t="s">
        <v>2821</v>
      </c>
      <c r="G10209" t="s">
        <v>2818</v>
      </c>
      <c r="I10209">
        <v>51.451000000000001</v>
      </c>
      <c r="J10209">
        <v>-1.4710000000000001</v>
      </c>
      <c r="L10209" t="s">
        <v>2398</v>
      </c>
      <c r="M10209">
        <v>2008</v>
      </c>
      <c r="N10209" t="s">
        <v>2260</v>
      </c>
      <c r="P10209" s="64">
        <v>39373</v>
      </c>
      <c r="Q10209">
        <v>-5</v>
      </c>
      <c r="R10209">
        <v>8</v>
      </c>
      <c r="S10209">
        <v>147</v>
      </c>
      <c r="T10209">
        <v>20</v>
      </c>
      <c r="U10209">
        <v>20</v>
      </c>
      <c r="V10209" t="s">
        <v>462</v>
      </c>
      <c r="W10209" t="s">
        <v>462</v>
      </c>
      <c r="X10209" t="s">
        <v>493</v>
      </c>
      <c r="Y10209">
        <v>7.9649999999999999</v>
      </c>
      <c r="Z10209">
        <v>24</v>
      </c>
      <c r="AA10209">
        <v>4</v>
      </c>
      <c r="AB10209" t="s">
        <v>297</v>
      </c>
      <c r="AC10209">
        <v>4.13</v>
      </c>
      <c r="AD10209" t="s">
        <v>2825</v>
      </c>
      <c r="AG10209" t="s">
        <v>31</v>
      </c>
      <c r="AX10209" t="s">
        <v>31</v>
      </c>
      <c r="AY10209" t="s">
        <v>31</v>
      </c>
    </row>
    <row r="10210" spans="1:51">
      <c r="A10210" t="s">
        <v>2809</v>
      </c>
      <c r="B10210" t="s">
        <v>71</v>
      </c>
      <c r="C10210" t="s">
        <v>174</v>
      </c>
      <c r="D10210" t="s">
        <v>2191</v>
      </c>
      <c r="E10210" t="s">
        <v>2192</v>
      </c>
      <c r="F10210" t="s">
        <v>2821</v>
      </c>
      <c r="G10210" t="s">
        <v>2818</v>
      </c>
      <c r="I10210">
        <v>51.451000000000001</v>
      </c>
      <c r="J10210">
        <v>-1.4710000000000001</v>
      </c>
      <c r="L10210" t="s">
        <v>2398</v>
      </c>
      <c r="M10210">
        <v>2008</v>
      </c>
      <c r="N10210" t="s">
        <v>2260</v>
      </c>
      <c r="P10210" s="64">
        <v>39373</v>
      </c>
      <c r="Q10210">
        <v>-5</v>
      </c>
      <c r="R10210">
        <v>8</v>
      </c>
      <c r="S10210">
        <v>147</v>
      </c>
      <c r="T10210">
        <v>20</v>
      </c>
      <c r="U10210">
        <v>20</v>
      </c>
      <c r="V10210" t="s">
        <v>462</v>
      </c>
      <c r="W10210" t="s">
        <v>462</v>
      </c>
      <c r="X10210" t="s">
        <v>493</v>
      </c>
      <c r="Y10210">
        <v>20.353999999999999</v>
      </c>
      <c r="Z10210">
        <v>31</v>
      </c>
      <c r="AA10210">
        <v>4</v>
      </c>
      <c r="AB10210" t="s">
        <v>297</v>
      </c>
      <c r="AC10210">
        <v>21.829000000000001</v>
      </c>
      <c r="AD10210" t="s">
        <v>2825</v>
      </c>
      <c r="AG10210" t="s">
        <v>31</v>
      </c>
      <c r="AX10210" t="s">
        <v>31</v>
      </c>
      <c r="AY10210" t="s">
        <v>31</v>
      </c>
    </row>
    <row r="10211" spans="1:51">
      <c r="A10211" t="s">
        <v>2809</v>
      </c>
      <c r="B10211" t="s">
        <v>71</v>
      </c>
      <c r="C10211" t="s">
        <v>174</v>
      </c>
      <c r="D10211" t="s">
        <v>2191</v>
      </c>
      <c r="E10211" t="s">
        <v>2192</v>
      </c>
      <c r="F10211" t="s">
        <v>2821</v>
      </c>
      <c r="G10211" t="s">
        <v>2818</v>
      </c>
      <c r="I10211">
        <v>51.451000000000001</v>
      </c>
      <c r="J10211">
        <v>-1.4710000000000001</v>
      </c>
      <c r="L10211" t="s">
        <v>2398</v>
      </c>
      <c r="M10211">
        <v>2008</v>
      </c>
      <c r="N10211" t="s">
        <v>2260</v>
      </c>
      <c r="P10211" s="64">
        <v>39373</v>
      </c>
      <c r="Q10211">
        <v>-5</v>
      </c>
      <c r="R10211">
        <v>8</v>
      </c>
      <c r="S10211">
        <v>147</v>
      </c>
      <c r="T10211">
        <v>20</v>
      </c>
      <c r="U10211">
        <v>20</v>
      </c>
      <c r="V10211" t="s">
        <v>462</v>
      </c>
      <c r="W10211" t="s">
        <v>462</v>
      </c>
      <c r="X10211" t="s">
        <v>493</v>
      </c>
      <c r="Y10211">
        <v>20.353999999999999</v>
      </c>
      <c r="Z10211">
        <v>38</v>
      </c>
      <c r="AA10211">
        <v>4</v>
      </c>
      <c r="AB10211" t="s">
        <v>297</v>
      </c>
      <c r="AC10211">
        <v>21.829000000000001</v>
      </c>
      <c r="AD10211" t="s">
        <v>2825</v>
      </c>
      <c r="AG10211" t="s">
        <v>31</v>
      </c>
      <c r="AX10211" t="s">
        <v>31</v>
      </c>
      <c r="AY10211" t="s">
        <v>31</v>
      </c>
    </row>
    <row r="10212" spans="1:51">
      <c r="A10212" t="s">
        <v>2809</v>
      </c>
      <c r="B10212" t="s">
        <v>71</v>
      </c>
      <c r="C10212" t="s">
        <v>174</v>
      </c>
      <c r="D10212" t="s">
        <v>2191</v>
      </c>
      <c r="E10212" t="s">
        <v>2192</v>
      </c>
      <c r="F10212" t="s">
        <v>2821</v>
      </c>
      <c r="G10212" t="s">
        <v>2818</v>
      </c>
      <c r="I10212">
        <v>51.451000000000001</v>
      </c>
      <c r="J10212">
        <v>-1.4710000000000001</v>
      </c>
      <c r="L10212" t="s">
        <v>2398</v>
      </c>
      <c r="M10212">
        <v>2008</v>
      </c>
      <c r="N10212" t="s">
        <v>2260</v>
      </c>
      <c r="P10212" s="64">
        <v>39373</v>
      </c>
      <c r="Q10212">
        <v>-5</v>
      </c>
      <c r="R10212">
        <v>8</v>
      </c>
      <c r="S10212">
        <v>147</v>
      </c>
      <c r="T10212">
        <v>20</v>
      </c>
      <c r="U10212">
        <v>20</v>
      </c>
      <c r="V10212" t="s">
        <v>462</v>
      </c>
      <c r="W10212" t="s">
        <v>462</v>
      </c>
      <c r="X10212" t="s">
        <v>493</v>
      </c>
      <c r="Y10212">
        <v>20.353999999999999</v>
      </c>
      <c r="Z10212">
        <v>45</v>
      </c>
      <c r="AA10212">
        <v>4</v>
      </c>
      <c r="AB10212" t="s">
        <v>297</v>
      </c>
      <c r="AC10212">
        <v>21.829000000000001</v>
      </c>
      <c r="AD10212" t="s">
        <v>2825</v>
      </c>
      <c r="AG10212" t="s">
        <v>31</v>
      </c>
      <c r="AX10212" t="s">
        <v>31</v>
      </c>
      <c r="AY10212" t="s">
        <v>31</v>
      </c>
    </row>
    <row r="10213" spans="1:51">
      <c r="A10213" t="s">
        <v>2809</v>
      </c>
      <c r="B10213" t="s">
        <v>71</v>
      </c>
      <c r="C10213" t="s">
        <v>174</v>
      </c>
      <c r="D10213" t="s">
        <v>2191</v>
      </c>
      <c r="E10213" t="s">
        <v>2192</v>
      </c>
      <c r="F10213" t="s">
        <v>2787</v>
      </c>
      <c r="G10213" t="s">
        <v>2780</v>
      </c>
      <c r="I10213">
        <v>59.665999999999997</v>
      </c>
      <c r="J10213">
        <v>10.792</v>
      </c>
      <c r="L10213" t="s">
        <v>2398</v>
      </c>
      <c r="M10213">
        <v>2008</v>
      </c>
      <c r="N10213" t="s">
        <v>2260</v>
      </c>
      <c r="P10213" s="64">
        <v>39373</v>
      </c>
      <c r="Q10213">
        <v>-5</v>
      </c>
      <c r="R10213">
        <v>8</v>
      </c>
      <c r="S10213">
        <v>147</v>
      </c>
      <c r="T10213">
        <v>20</v>
      </c>
      <c r="U10213">
        <v>20</v>
      </c>
      <c r="V10213" t="s">
        <v>462</v>
      </c>
      <c r="W10213" t="s">
        <v>462</v>
      </c>
      <c r="X10213" t="s">
        <v>493</v>
      </c>
      <c r="Y10213">
        <v>0</v>
      </c>
      <c r="Z10213">
        <v>10</v>
      </c>
      <c r="AA10213">
        <v>4</v>
      </c>
      <c r="AB10213" t="s">
        <v>297</v>
      </c>
      <c r="AC10213">
        <v>0</v>
      </c>
      <c r="AD10213" t="s">
        <v>2825</v>
      </c>
      <c r="AG10213" t="s">
        <v>31</v>
      </c>
      <c r="AX10213" t="s">
        <v>31</v>
      </c>
      <c r="AY10213" t="s">
        <v>31</v>
      </c>
    </row>
    <row r="10214" spans="1:51">
      <c r="A10214" t="s">
        <v>2809</v>
      </c>
      <c r="B10214" t="s">
        <v>71</v>
      </c>
      <c r="C10214" t="s">
        <v>174</v>
      </c>
      <c r="D10214" t="s">
        <v>2191</v>
      </c>
      <c r="E10214" t="s">
        <v>2192</v>
      </c>
      <c r="F10214" t="s">
        <v>2787</v>
      </c>
      <c r="G10214" t="s">
        <v>2780</v>
      </c>
      <c r="I10214">
        <v>59.665999999999997</v>
      </c>
      <c r="J10214">
        <v>10.792</v>
      </c>
      <c r="L10214" t="s">
        <v>2398</v>
      </c>
      <c r="M10214">
        <v>2008</v>
      </c>
      <c r="N10214" t="s">
        <v>2260</v>
      </c>
      <c r="P10214" s="64">
        <v>39373</v>
      </c>
      <c r="Q10214">
        <v>-5</v>
      </c>
      <c r="R10214">
        <v>8</v>
      </c>
      <c r="S10214">
        <v>147</v>
      </c>
      <c r="T10214">
        <v>20</v>
      </c>
      <c r="U10214">
        <v>20</v>
      </c>
      <c r="V10214" t="s">
        <v>462</v>
      </c>
      <c r="W10214" t="s">
        <v>462</v>
      </c>
      <c r="X10214" t="s">
        <v>493</v>
      </c>
      <c r="Y10214">
        <v>0</v>
      </c>
      <c r="Z10214">
        <v>17</v>
      </c>
      <c r="AA10214">
        <v>4</v>
      </c>
      <c r="AB10214" t="s">
        <v>297</v>
      </c>
      <c r="AC10214">
        <v>0</v>
      </c>
      <c r="AD10214" t="s">
        <v>2825</v>
      </c>
      <c r="AG10214" t="s">
        <v>31</v>
      </c>
      <c r="AX10214" t="s">
        <v>31</v>
      </c>
      <c r="AY10214" t="s">
        <v>31</v>
      </c>
    </row>
    <row r="10215" spans="1:51">
      <c r="A10215" t="s">
        <v>2809</v>
      </c>
      <c r="B10215" t="s">
        <v>71</v>
      </c>
      <c r="C10215" t="s">
        <v>174</v>
      </c>
      <c r="D10215" t="s">
        <v>2191</v>
      </c>
      <c r="E10215" t="s">
        <v>2192</v>
      </c>
      <c r="F10215" t="s">
        <v>2787</v>
      </c>
      <c r="G10215" t="s">
        <v>2780</v>
      </c>
      <c r="I10215">
        <v>59.665999999999997</v>
      </c>
      <c r="J10215">
        <v>10.792</v>
      </c>
      <c r="L10215" t="s">
        <v>2398</v>
      </c>
      <c r="M10215">
        <v>2008</v>
      </c>
      <c r="N10215" t="s">
        <v>2260</v>
      </c>
      <c r="P10215" s="64">
        <v>39373</v>
      </c>
      <c r="Q10215">
        <v>-5</v>
      </c>
      <c r="R10215">
        <v>8</v>
      </c>
      <c r="S10215">
        <v>147</v>
      </c>
      <c r="T10215">
        <v>20</v>
      </c>
      <c r="U10215">
        <v>20</v>
      </c>
      <c r="V10215" t="s">
        <v>462</v>
      </c>
      <c r="W10215" t="s">
        <v>462</v>
      </c>
      <c r="X10215" t="s">
        <v>493</v>
      </c>
      <c r="Y10215">
        <v>21.681999999999999</v>
      </c>
      <c r="Z10215">
        <v>24</v>
      </c>
      <c r="AA10215">
        <v>4</v>
      </c>
      <c r="AB10215" t="s">
        <v>297</v>
      </c>
      <c r="AC10215">
        <v>25.221</v>
      </c>
      <c r="AD10215" t="s">
        <v>2825</v>
      </c>
      <c r="AG10215" t="s">
        <v>31</v>
      </c>
      <c r="AX10215" t="s">
        <v>31</v>
      </c>
      <c r="AY10215" t="s">
        <v>31</v>
      </c>
    </row>
    <row r="10216" spans="1:51">
      <c r="A10216" t="s">
        <v>2809</v>
      </c>
      <c r="B10216" t="s">
        <v>71</v>
      </c>
      <c r="C10216" t="s">
        <v>174</v>
      </c>
      <c r="D10216" t="s">
        <v>2191</v>
      </c>
      <c r="E10216" t="s">
        <v>2192</v>
      </c>
      <c r="F10216" t="s">
        <v>2787</v>
      </c>
      <c r="G10216" t="s">
        <v>2780</v>
      </c>
      <c r="I10216">
        <v>59.665999999999997</v>
      </c>
      <c r="J10216">
        <v>10.792</v>
      </c>
      <c r="L10216" t="s">
        <v>2398</v>
      </c>
      <c r="M10216">
        <v>2008</v>
      </c>
      <c r="N10216" t="s">
        <v>2260</v>
      </c>
      <c r="P10216" s="64">
        <v>39373</v>
      </c>
      <c r="Q10216">
        <v>-5</v>
      </c>
      <c r="R10216">
        <v>8</v>
      </c>
      <c r="S10216">
        <v>147</v>
      </c>
      <c r="T10216">
        <v>20</v>
      </c>
      <c r="U10216">
        <v>20</v>
      </c>
      <c r="V10216" t="s">
        <v>462</v>
      </c>
      <c r="W10216" t="s">
        <v>462</v>
      </c>
      <c r="X10216" t="s">
        <v>493</v>
      </c>
      <c r="Y10216">
        <v>24.042000000000002</v>
      </c>
      <c r="Z10216">
        <v>31</v>
      </c>
      <c r="AA10216">
        <v>4</v>
      </c>
      <c r="AB10216" t="s">
        <v>297</v>
      </c>
      <c r="AC10216">
        <v>28.760999999999999</v>
      </c>
      <c r="AD10216" t="s">
        <v>2825</v>
      </c>
      <c r="AG10216" t="s">
        <v>31</v>
      </c>
      <c r="AX10216" t="s">
        <v>31</v>
      </c>
      <c r="AY10216" t="s">
        <v>31</v>
      </c>
    </row>
    <row r="10217" spans="1:51">
      <c r="A10217" t="s">
        <v>2809</v>
      </c>
      <c r="B10217" t="s">
        <v>71</v>
      </c>
      <c r="C10217" t="s">
        <v>174</v>
      </c>
      <c r="D10217" t="s">
        <v>2191</v>
      </c>
      <c r="E10217" t="s">
        <v>2192</v>
      </c>
      <c r="F10217" t="s">
        <v>2787</v>
      </c>
      <c r="G10217" t="s">
        <v>2780</v>
      </c>
      <c r="I10217">
        <v>59.665999999999997</v>
      </c>
      <c r="J10217">
        <v>10.792</v>
      </c>
      <c r="L10217" t="s">
        <v>2398</v>
      </c>
      <c r="M10217">
        <v>2008</v>
      </c>
      <c r="N10217" t="s">
        <v>2260</v>
      </c>
      <c r="P10217" s="64">
        <v>39373</v>
      </c>
      <c r="Q10217">
        <v>-5</v>
      </c>
      <c r="R10217">
        <v>8</v>
      </c>
      <c r="S10217">
        <v>147</v>
      </c>
      <c r="T10217">
        <v>20</v>
      </c>
      <c r="U10217">
        <v>20</v>
      </c>
      <c r="V10217" t="s">
        <v>462</v>
      </c>
      <c r="W10217" t="s">
        <v>462</v>
      </c>
      <c r="X10217" t="s">
        <v>493</v>
      </c>
      <c r="Y10217">
        <v>24.042000000000002</v>
      </c>
      <c r="Z10217">
        <v>38</v>
      </c>
      <c r="AA10217">
        <v>4</v>
      </c>
      <c r="AB10217" t="s">
        <v>297</v>
      </c>
      <c r="AC10217">
        <v>28.760999999999999</v>
      </c>
      <c r="AD10217" t="s">
        <v>2825</v>
      </c>
      <c r="AG10217" t="s">
        <v>31</v>
      </c>
      <c r="AX10217" t="s">
        <v>31</v>
      </c>
      <c r="AY10217" t="s">
        <v>31</v>
      </c>
    </row>
    <row r="10218" spans="1:51">
      <c r="A10218" t="s">
        <v>2809</v>
      </c>
      <c r="B10218" t="s">
        <v>71</v>
      </c>
      <c r="C10218" t="s">
        <v>174</v>
      </c>
      <c r="D10218" t="s">
        <v>2191</v>
      </c>
      <c r="E10218" t="s">
        <v>2192</v>
      </c>
      <c r="F10218" t="s">
        <v>2787</v>
      </c>
      <c r="G10218" t="s">
        <v>2780</v>
      </c>
      <c r="I10218">
        <v>59.665999999999997</v>
      </c>
      <c r="J10218">
        <v>10.792</v>
      </c>
      <c r="L10218" t="s">
        <v>2398</v>
      </c>
      <c r="M10218">
        <v>2008</v>
      </c>
      <c r="N10218" t="s">
        <v>2260</v>
      </c>
      <c r="P10218" s="64">
        <v>39373</v>
      </c>
      <c r="Q10218">
        <v>-5</v>
      </c>
      <c r="R10218">
        <v>8</v>
      </c>
      <c r="S10218">
        <v>147</v>
      </c>
      <c r="T10218">
        <v>20</v>
      </c>
      <c r="U10218">
        <v>20</v>
      </c>
      <c r="V10218" t="s">
        <v>462</v>
      </c>
      <c r="W10218" t="s">
        <v>462</v>
      </c>
      <c r="X10218" t="s">
        <v>493</v>
      </c>
      <c r="Y10218">
        <v>24.042000000000002</v>
      </c>
      <c r="Z10218">
        <v>45</v>
      </c>
      <c r="AA10218">
        <v>4</v>
      </c>
      <c r="AB10218" t="s">
        <v>297</v>
      </c>
      <c r="AC10218">
        <v>28.760999999999999</v>
      </c>
      <c r="AD10218" t="s">
        <v>2825</v>
      </c>
      <c r="AG10218" t="s">
        <v>31</v>
      </c>
      <c r="AX10218" t="s">
        <v>31</v>
      </c>
      <c r="AY10218" t="s">
        <v>31</v>
      </c>
    </row>
    <row r="10219" spans="1:51">
      <c r="A10219" t="s">
        <v>2809</v>
      </c>
      <c r="B10219" t="s">
        <v>71</v>
      </c>
      <c r="C10219" t="s">
        <v>174</v>
      </c>
      <c r="D10219" t="s">
        <v>2191</v>
      </c>
      <c r="E10219" t="s">
        <v>2192</v>
      </c>
      <c r="F10219" t="s">
        <v>2823</v>
      </c>
      <c r="G10219" t="s">
        <v>2777</v>
      </c>
      <c r="H10219" t="s">
        <v>2778</v>
      </c>
      <c r="I10219">
        <v>56.5</v>
      </c>
      <c r="J10219">
        <v>-3.0619999999999998</v>
      </c>
      <c r="L10219" t="s">
        <v>2398</v>
      </c>
      <c r="M10219">
        <v>2008</v>
      </c>
      <c r="N10219" t="s">
        <v>2260</v>
      </c>
      <c r="P10219" s="64">
        <v>39373</v>
      </c>
      <c r="Q10219">
        <v>-5</v>
      </c>
      <c r="R10219">
        <v>8</v>
      </c>
      <c r="S10219">
        <v>147</v>
      </c>
      <c r="T10219">
        <v>20</v>
      </c>
      <c r="U10219">
        <v>20</v>
      </c>
      <c r="V10219" t="s">
        <v>462</v>
      </c>
      <c r="W10219" t="s">
        <v>462</v>
      </c>
      <c r="X10219" t="s">
        <v>493</v>
      </c>
      <c r="Y10219">
        <v>0</v>
      </c>
      <c r="Z10219">
        <v>10</v>
      </c>
      <c r="AA10219">
        <v>4</v>
      </c>
      <c r="AB10219" t="s">
        <v>297</v>
      </c>
      <c r="AC10219">
        <v>0</v>
      </c>
      <c r="AD10219" t="s">
        <v>2825</v>
      </c>
      <c r="AG10219" t="s">
        <v>31</v>
      </c>
      <c r="AX10219" t="s">
        <v>31</v>
      </c>
      <c r="AY10219" t="s">
        <v>31</v>
      </c>
    </row>
    <row r="10220" spans="1:51">
      <c r="A10220" t="s">
        <v>2809</v>
      </c>
      <c r="B10220" t="s">
        <v>71</v>
      </c>
      <c r="C10220" t="s">
        <v>174</v>
      </c>
      <c r="D10220" t="s">
        <v>2191</v>
      </c>
      <c r="E10220" t="s">
        <v>2192</v>
      </c>
      <c r="F10220" t="s">
        <v>2823</v>
      </c>
      <c r="G10220" t="s">
        <v>2777</v>
      </c>
      <c r="H10220" t="s">
        <v>2778</v>
      </c>
      <c r="I10220">
        <v>56.5</v>
      </c>
      <c r="J10220">
        <v>-3.0619999999999998</v>
      </c>
      <c r="L10220" t="s">
        <v>2398</v>
      </c>
      <c r="M10220">
        <v>2008</v>
      </c>
      <c r="N10220" t="s">
        <v>2260</v>
      </c>
      <c r="P10220" s="64">
        <v>39373</v>
      </c>
      <c r="Q10220">
        <v>-5</v>
      </c>
      <c r="R10220">
        <v>8</v>
      </c>
      <c r="S10220">
        <v>147</v>
      </c>
      <c r="T10220">
        <v>20</v>
      </c>
      <c r="U10220">
        <v>20</v>
      </c>
      <c r="V10220" t="s">
        <v>462</v>
      </c>
      <c r="W10220" t="s">
        <v>462</v>
      </c>
      <c r="X10220" t="s">
        <v>493</v>
      </c>
      <c r="Y10220">
        <v>0</v>
      </c>
      <c r="Z10220">
        <v>17</v>
      </c>
      <c r="AA10220">
        <v>4</v>
      </c>
      <c r="AB10220" t="s">
        <v>297</v>
      </c>
      <c r="AC10220">
        <v>0</v>
      </c>
      <c r="AD10220" t="s">
        <v>2825</v>
      </c>
      <c r="AG10220" t="s">
        <v>31</v>
      </c>
      <c r="AX10220" t="s">
        <v>31</v>
      </c>
      <c r="AY10220" t="s">
        <v>31</v>
      </c>
    </row>
    <row r="10221" spans="1:51">
      <c r="A10221" t="s">
        <v>2809</v>
      </c>
      <c r="B10221" t="s">
        <v>71</v>
      </c>
      <c r="C10221" t="s">
        <v>174</v>
      </c>
      <c r="D10221" t="s">
        <v>2191</v>
      </c>
      <c r="E10221" t="s">
        <v>2192</v>
      </c>
      <c r="F10221" t="s">
        <v>2823</v>
      </c>
      <c r="G10221" t="s">
        <v>2777</v>
      </c>
      <c r="H10221" t="s">
        <v>2778</v>
      </c>
      <c r="I10221">
        <v>56.5</v>
      </c>
      <c r="J10221">
        <v>-3.0619999999999998</v>
      </c>
      <c r="L10221" t="s">
        <v>2398</v>
      </c>
      <c r="M10221">
        <v>2008</v>
      </c>
      <c r="N10221" t="s">
        <v>2260</v>
      </c>
      <c r="P10221" s="64">
        <v>39373</v>
      </c>
      <c r="Q10221">
        <v>-5</v>
      </c>
      <c r="R10221">
        <v>8</v>
      </c>
      <c r="S10221">
        <v>147</v>
      </c>
      <c r="T10221">
        <v>20</v>
      </c>
      <c r="U10221">
        <v>20</v>
      </c>
      <c r="V10221" t="s">
        <v>462</v>
      </c>
      <c r="W10221" t="s">
        <v>462</v>
      </c>
      <c r="X10221" t="s">
        <v>493</v>
      </c>
      <c r="Y10221">
        <v>3.54</v>
      </c>
      <c r="Z10221">
        <v>24</v>
      </c>
      <c r="AA10221">
        <v>4</v>
      </c>
      <c r="AB10221" t="s">
        <v>297</v>
      </c>
      <c r="AC10221">
        <v>65.043999999999997</v>
      </c>
      <c r="AD10221" t="s">
        <v>2825</v>
      </c>
      <c r="AG10221" t="s">
        <v>31</v>
      </c>
      <c r="AX10221" t="s">
        <v>31</v>
      </c>
      <c r="AY10221" t="s">
        <v>31</v>
      </c>
    </row>
    <row r="10222" spans="1:51">
      <c r="A10222" t="s">
        <v>2809</v>
      </c>
      <c r="B10222" t="s">
        <v>71</v>
      </c>
      <c r="C10222" t="s">
        <v>174</v>
      </c>
      <c r="D10222" t="s">
        <v>2191</v>
      </c>
      <c r="E10222" t="s">
        <v>2192</v>
      </c>
      <c r="F10222" t="s">
        <v>2823</v>
      </c>
      <c r="G10222" t="s">
        <v>2777</v>
      </c>
      <c r="H10222" t="s">
        <v>2778</v>
      </c>
      <c r="I10222">
        <v>56.5</v>
      </c>
      <c r="J10222">
        <v>-3.0619999999999998</v>
      </c>
      <c r="L10222" t="s">
        <v>2398</v>
      </c>
      <c r="M10222">
        <v>2008</v>
      </c>
      <c r="N10222" t="s">
        <v>2260</v>
      </c>
      <c r="P10222" s="64">
        <v>39373</v>
      </c>
      <c r="Q10222">
        <v>-5</v>
      </c>
      <c r="R10222">
        <v>8</v>
      </c>
      <c r="S10222">
        <v>147</v>
      </c>
      <c r="T10222">
        <v>20</v>
      </c>
      <c r="U10222">
        <v>20</v>
      </c>
      <c r="V10222" t="s">
        <v>462</v>
      </c>
      <c r="W10222" t="s">
        <v>462</v>
      </c>
      <c r="X10222" t="s">
        <v>493</v>
      </c>
      <c r="Y10222">
        <v>3.54</v>
      </c>
      <c r="Z10222">
        <v>31</v>
      </c>
      <c r="AA10222">
        <v>4</v>
      </c>
      <c r="AB10222" t="s">
        <v>297</v>
      </c>
      <c r="AC10222">
        <v>65.043999999999997</v>
      </c>
      <c r="AD10222" t="s">
        <v>2825</v>
      </c>
      <c r="AG10222" t="s">
        <v>31</v>
      </c>
      <c r="AX10222" t="s">
        <v>31</v>
      </c>
      <c r="AY10222" t="s">
        <v>31</v>
      </c>
    </row>
    <row r="10223" spans="1:51">
      <c r="A10223" t="s">
        <v>2809</v>
      </c>
      <c r="B10223" t="s">
        <v>71</v>
      </c>
      <c r="C10223" t="s">
        <v>174</v>
      </c>
      <c r="D10223" t="s">
        <v>2191</v>
      </c>
      <c r="E10223" t="s">
        <v>2192</v>
      </c>
      <c r="F10223" t="s">
        <v>2823</v>
      </c>
      <c r="G10223" t="s">
        <v>2777</v>
      </c>
      <c r="H10223" t="s">
        <v>2778</v>
      </c>
      <c r="I10223">
        <v>56.5</v>
      </c>
      <c r="J10223">
        <v>-3.0619999999999998</v>
      </c>
      <c r="L10223" t="s">
        <v>2398</v>
      </c>
      <c r="M10223">
        <v>2008</v>
      </c>
      <c r="N10223" t="s">
        <v>2260</v>
      </c>
      <c r="P10223" s="64">
        <v>39373</v>
      </c>
      <c r="Q10223">
        <v>-5</v>
      </c>
      <c r="R10223">
        <v>8</v>
      </c>
      <c r="S10223">
        <v>147</v>
      </c>
      <c r="T10223">
        <v>20</v>
      </c>
      <c r="U10223">
        <v>20</v>
      </c>
      <c r="V10223" t="s">
        <v>462</v>
      </c>
      <c r="W10223" t="s">
        <v>462</v>
      </c>
      <c r="X10223" t="s">
        <v>493</v>
      </c>
      <c r="Y10223">
        <v>3.54</v>
      </c>
      <c r="Z10223">
        <v>38</v>
      </c>
      <c r="AA10223">
        <v>4</v>
      </c>
      <c r="AB10223" t="s">
        <v>297</v>
      </c>
      <c r="AC10223">
        <v>65.043999999999997</v>
      </c>
      <c r="AD10223" t="s">
        <v>2825</v>
      </c>
      <c r="AG10223" t="s">
        <v>31</v>
      </c>
      <c r="AX10223" t="s">
        <v>31</v>
      </c>
      <c r="AY10223" t="s">
        <v>31</v>
      </c>
    </row>
    <row r="10224" spans="1:51">
      <c r="A10224" t="s">
        <v>2809</v>
      </c>
      <c r="B10224" t="s">
        <v>71</v>
      </c>
      <c r="C10224" t="s">
        <v>174</v>
      </c>
      <c r="D10224" t="s">
        <v>2191</v>
      </c>
      <c r="E10224" t="s">
        <v>2192</v>
      </c>
      <c r="F10224" t="s">
        <v>2823</v>
      </c>
      <c r="G10224" t="s">
        <v>2777</v>
      </c>
      <c r="H10224" t="s">
        <v>2778</v>
      </c>
      <c r="I10224">
        <v>56.5</v>
      </c>
      <c r="J10224">
        <v>-3.0619999999999998</v>
      </c>
      <c r="L10224" t="s">
        <v>2398</v>
      </c>
      <c r="M10224">
        <v>2008</v>
      </c>
      <c r="N10224" t="s">
        <v>2260</v>
      </c>
      <c r="P10224" s="64">
        <v>39373</v>
      </c>
      <c r="Q10224">
        <v>-5</v>
      </c>
      <c r="R10224">
        <v>8</v>
      </c>
      <c r="S10224">
        <v>147</v>
      </c>
      <c r="T10224">
        <v>20</v>
      </c>
      <c r="U10224">
        <v>20</v>
      </c>
      <c r="V10224" t="s">
        <v>462</v>
      </c>
      <c r="W10224" t="s">
        <v>462</v>
      </c>
      <c r="X10224" t="s">
        <v>493</v>
      </c>
      <c r="Y10224">
        <v>3.54</v>
      </c>
      <c r="Z10224">
        <v>45</v>
      </c>
      <c r="AA10224">
        <v>4</v>
      </c>
      <c r="AB10224" t="s">
        <v>297</v>
      </c>
      <c r="AC10224">
        <v>65.043999999999997</v>
      </c>
      <c r="AD10224" t="s">
        <v>2825</v>
      </c>
      <c r="AG10224" t="s">
        <v>31</v>
      </c>
      <c r="AX10224" t="s">
        <v>31</v>
      </c>
      <c r="AY10224" t="s">
        <v>31</v>
      </c>
    </row>
    <row r="10225" spans="1:51">
      <c r="A10225" t="s">
        <v>2809</v>
      </c>
      <c r="B10225" t="s">
        <v>71</v>
      </c>
      <c r="C10225" t="s">
        <v>174</v>
      </c>
      <c r="D10225" t="s">
        <v>2191</v>
      </c>
      <c r="E10225" t="s">
        <v>2192</v>
      </c>
      <c r="F10225" t="s">
        <v>2824</v>
      </c>
      <c r="G10225" t="s">
        <v>2777</v>
      </c>
      <c r="H10225" t="s">
        <v>2778</v>
      </c>
      <c r="I10225">
        <v>56.5</v>
      </c>
      <c r="J10225">
        <v>-3.0619999999999998</v>
      </c>
      <c r="L10225" t="s">
        <v>2398</v>
      </c>
      <c r="M10225">
        <v>2008</v>
      </c>
      <c r="N10225" t="s">
        <v>2260</v>
      </c>
      <c r="P10225" s="64">
        <v>39373</v>
      </c>
      <c r="Q10225">
        <v>-5</v>
      </c>
      <c r="R10225">
        <v>8</v>
      </c>
      <c r="S10225">
        <v>147</v>
      </c>
      <c r="T10225">
        <v>20</v>
      </c>
      <c r="U10225">
        <v>20</v>
      </c>
      <c r="V10225" t="s">
        <v>462</v>
      </c>
      <c r="W10225" t="s">
        <v>462</v>
      </c>
      <c r="X10225" t="s">
        <v>493</v>
      </c>
      <c r="Y10225">
        <v>0</v>
      </c>
      <c r="Z10225">
        <v>10</v>
      </c>
      <c r="AA10225">
        <v>4</v>
      </c>
      <c r="AB10225" t="s">
        <v>297</v>
      </c>
      <c r="AC10225">
        <v>0</v>
      </c>
      <c r="AD10225" t="s">
        <v>2825</v>
      </c>
      <c r="AG10225" t="s">
        <v>31</v>
      </c>
      <c r="AX10225" t="s">
        <v>31</v>
      </c>
      <c r="AY10225" t="s">
        <v>31</v>
      </c>
    </row>
    <row r="10226" spans="1:51">
      <c r="A10226" t="s">
        <v>2809</v>
      </c>
      <c r="B10226" t="s">
        <v>71</v>
      </c>
      <c r="C10226" t="s">
        <v>174</v>
      </c>
      <c r="D10226" t="s">
        <v>2191</v>
      </c>
      <c r="E10226" t="s">
        <v>2192</v>
      </c>
      <c r="F10226" t="s">
        <v>2824</v>
      </c>
      <c r="G10226" t="s">
        <v>2777</v>
      </c>
      <c r="H10226" t="s">
        <v>2778</v>
      </c>
      <c r="I10226">
        <v>56.5</v>
      </c>
      <c r="J10226">
        <v>-3.0619999999999998</v>
      </c>
      <c r="L10226" t="s">
        <v>2398</v>
      </c>
      <c r="M10226">
        <v>2008</v>
      </c>
      <c r="N10226" t="s">
        <v>2260</v>
      </c>
      <c r="P10226" s="64">
        <v>39373</v>
      </c>
      <c r="Q10226">
        <v>-5</v>
      </c>
      <c r="R10226">
        <v>8</v>
      </c>
      <c r="S10226">
        <v>147</v>
      </c>
      <c r="T10226">
        <v>20</v>
      </c>
      <c r="U10226">
        <v>20</v>
      </c>
      <c r="V10226" t="s">
        <v>462</v>
      </c>
      <c r="W10226" t="s">
        <v>462</v>
      </c>
      <c r="X10226" t="s">
        <v>493</v>
      </c>
      <c r="Y10226">
        <v>0</v>
      </c>
      <c r="Z10226">
        <v>17</v>
      </c>
      <c r="AA10226">
        <v>4</v>
      </c>
      <c r="AB10226" t="s">
        <v>297</v>
      </c>
      <c r="AC10226">
        <v>0</v>
      </c>
      <c r="AD10226" t="s">
        <v>2825</v>
      </c>
      <c r="AG10226" t="s">
        <v>31</v>
      </c>
      <c r="AX10226" t="s">
        <v>31</v>
      </c>
      <c r="AY10226" t="s">
        <v>31</v>
      </c>
    </row>
    <row r="10227" spans="1:51">
      <c r="A10227" t="s">
        <v>2809</v>
      </c>
      <c r="B10227" t="s">
        <v>71</v>
      </c>
      <c r="C10227" t="s">
        <v>174</v>
      </c>
      <c r="D10227" t="s">
        <v>2191</v>
      </c>
      <c r="E10227" t="s">
        <v>2192</v>
      </c>
      <c r="F10227" t="s">
        <v>2824</v>
      </c>
      <c r="G10227" t="s">
        <v>2777</v>
      </c>
      <c r="H10227" t="s">
        <v>2778</v>
      </c>
      <c r="I10227">
        <v>56.5</v>
      </c>
      <c r="J10227">
        <v>-3.0619999999999998</v>
      </c>
      <c r="L10227" t="s">
        <v>2398</v>
      </c>
      <c r="M10227">
        <v>2008</v>
      </c>
      <c r="N10227" t="s">
        <v>2260</v>
      </c>
      <c r="P10227" s="64">
        <v>39373</v>
      </c>
      <c r="Q10227">
        <v>-5</v>
      </c>
      <c r="R10227">
        <v>8</v>
      </c>
      <c r="S10227">
        <v>147</v>
      </c>
      <c r="T10227">
        <v>20</v>
      </c>
      <c r="U10227">
        <v>20</v>
      </c>
      <c r="V10227" t="s">
        <v>462</v>
      </c>
      <c r="W10227" t="s">
        <v>462</v>
      </c>
      <c r="X10227" t="s">
        <v>493</v>
      </c>
      <c r="Y10227">
        <v>20.353999999999999</v>
      </c>
      <c r="Z10227">
        <v>24</v>
      </c>
      <c r="AA10227">
        <v>4</v>
      </c>
      <c r="AB10227" t="s">
        <v>297</v>
      </c>
      <c r="AC10227">
        <v>46.164999999999999</v>
      </c>
      <c r="AD10227" t="s">
        <v>2825</v>
      </c>
      <c r="AG10227" t="s">
        <v>31</v>
      </c>
      <c r="AX10227" t="s">
        <v>31</v>
      </c>
      <c r="AY10227" t="s">
        <v>31</v>
      </c>
    </row>
    <row r="10228" spans="1:51">
      <c r="A10228" t="s">
        <v>2809</v>
      </c>
      <c r="B10228" t="s">
        <v>71</v>
      </c>
      <c r="C10228" t="s">
        <v>174</v>
      </c>
      <c r="D10228" t="s">
        <v>2191</v>
      </c>
      <c r="E10228" t="s">
        <v>2192</v>
      </c>
      <c r="F10228" t="s">
        <v>2824</v>
      </c>
      <c r="G10228" t="s">
        <v>2777</v>
      </c>
      <c r="H10228" t="s">
        <v>2778</v>
      </c>
      <c r="I10228">
        <v>56.5</v>
      </c>
      <c r="J10228">
        <v>-3.0619999999999998</v>
      </c>
      <c r="L10228" t="s">
        <v>2398</v>
      </c>
      <c r="M10228">
        <v>2008</v>
      </c>
      <c r="N10228" t="s">
        <v>2260</v>
      </c>
      <c r="P10228" s="64">
        <v>39373</v>
      </c>
      <c r="Q10228">
        <v>-5</v>
      </c>
      <c r="R10228">
        <v>8</v>
      </c>
      <c r="S10228">
        <v>147</v>
      </c>
      <c r="T10228">
        <v>20</v>
      </c>
      <c r="U10228">
        <v>20</v>
      </c>
      <c r="V10228" t="s">
        <v>462</v>
      </c>
      <c r="W10228" t="s">
        <v>462</v>
      </c>
      <c r="X10228" t="s">
        <v>493</v>
      </c>
      <c r="Y10228">
        <v>25.664000000000001</v>
      </c>
      <c r="Z10228">
        <v>31</v>
      </c>
      <c r="AA10228">
        <v>4</v>
      </c>
      <c r="AB10228" t="s">
        <v>297</v>
      </c>
      <c r="AC10228">
        <v>51.031999999999996</v>
      </c>
      <c r="AD10228" t="s">
        <v>2825</v>
      </c>
      <c r="AG10228" t="s">
        <v>31</v>
      </c>
      <c r="AX10228" t="s">
        <v>31</v>
      </c>
      <c r="AY10228" t="s">
        <v>31</v>
      </c>
    </row>
    <row r="10229" spans="1:51">
      <c r="A10229" t="s">
        <v>2809</v>
      </c>
      <c r="B10229" t="s">
        <v>71</v>
      </c>
      <c r="C10229" t="s">
        <v>174</v>
      </c>
      <c r="D10229" t="s">
        <v>2191</v>
      </c>
      <c r="E10229" t="s">
        <v>2192</v>
      </c>
      <c r="F10229" t="s">
        <v>2824</v>
      </c>
      <c r="G10229" t="s">
        <v>2777</v>
      </c>
      <c r="H10229" t="s">
        <v>2778</v>
      </c>
      <c r="I10229">
        <v>56.5</v>
      </c>
      <c r="J10229">
        <v>-3.0619999999999998</v>
      </c>
      <c r="L10229" t="s">
        <v>2398</v>
      </c>
      <c r="M10229">
        <v>2008</v>
      </c>
      <c r="N10229" t="s">
        <v>2260</v>
      </c>
      <c r="P10229" s="64">
        <v>39373</v>
      </c>
      <c r="Q10229">
        <v>-5</v>
      </c>
      <c r="R10229">
        <v>8</v>
      </c>
      <c r="S10229">
        <v>147</v>
      </c>
      <c r="T10229">
        <v>20</v>
      </c>
      <c r="U10229">
        <v>20</v>
      </c>
      <c r="V10229" t="s">
        <v>462</v>
      </c>
      <c r="W10229" t="s">
        <v>462</v>
      </c>
      <c r="X10229" t="s">
        <v>493</v>
      </c>
      <c r="Y10229">
        <v>25.664000000000001</v>
      </c>
      <c r="Z10229">
        <v>38</v>
      </c>
      <c r="AA10229">
        <v>4</v>
      </c>
      <c r="AB10229" t="s">
        <v>297</v>
      </c>
      <c r="AC10229">
        <v>51.031999999999996</v>
      </c>
      <c r="AD10229" t="s">
        <v>2825</v>
      </c>
      <c r="AG10229" t="s">
        <v>31</v>
      </c>
      <c r="AX10229" t="s">
        <v>31</v>
      </c>
      <c r="AY10229" t="s">
        <v>31</v>
      </c>
    </row>
    <row r="10230" spans="1:51">
      <c r="A10230" t="s">
        <v>2809</v>
      </c>
      <c r="B10230" t="s">
        <v>71</v>
      </c>
      <c r="C10230" t="s">
        <v>174</v>
      </c>
      <c r="D10230" t="s">
        <v>2191</v>
      </c>
      <c r="E10230" t="s">
        <v>2192</v>
      </c>
      <c r="F10230" t="s">
        <v>2824</v>
      </c>
      <c r="G10230" t="s">
        <v>2777</v>
      </c>
      <c r="H10230" t="s">
        <v>2778</v>
      </c>
      <c r="I10230">
        <v>56.5</v>
      </c>
      <c r="J10230">
        <v>-3.0619999999999998</v>
      </c>
      <c r="L10230" t="s">
        <v>2398</v>
      </c>
      <c r="M10230">
        <v>2008</v>
      </c>
      <c r="N10230" t="s">
        <v>2260</v>
      </c>
      <c r="P10230" s="64">
        <v>39373</v>
      </c>
      <c r="Q10230">
        <v>-5</v>
      </c>
      <c r="R10230">
        <v>8</v>
      </c>
      <c r="S10230">
        <v>147</v>
      </c>
      <c r="T10230">
        <v>20</v>
      </c>
      <c r="U10230">
        <v>20</v>
      </c>
      <c r="V10230" t="s">
        <v>462</v>
      </c>
      <c r="W10230" t="s">
        <v>462</v>
      </c>
      <c r="X10230" t="s">
        <v>493</v>
      </c>
      <c r="Y10230">
        <v>25.664000000000001</v>
      </c>
      <c r="Z10230">
        <v>45</v>
      </c>
      <c r="AA10230">
        <v>4</v>
      </c>
      <c r="AB10230" t="s">
        <v>297</v>
      </c>
      <c r="AC10230">
        <v>51.031999999999996</v>
      </c>
      <c r="AD10230" t="s">
        <v>2825</v>
      </c>
      <c r="AG10230" t="s">
        <v>31</v>
      </c>
      <c r="AX10230" t="s">
        <v>31</v>
      </c>
      <c r="AY10230" t="s">
        <v>31</v>
      </c>
    </row>
    <row r="10231" spans="1:51">
      <c r="A10231" t="s">
        <v>2809</v>
      </c>
      <c r="B10231" t="s">
        <v>71</v>
      </c>
      <c r="C10231" t="s">
        <v>174</v>
      </c>
      <c r="D10231" t="s">
        <v>2191</v>
      </c>
      <c r="E10231" t="s">
        <v>2192</v>
      </c>
      <c r="F10231" t="s">
        <v>2826</v>
      </c>
      <c r="L10231" t="s">
        <v>2398</v>
      </c>
      <c r="M10231">
        <v>2008</v>
      </c>
      <c r="N10231" t="s">
        <v>2260</v>
      </c>
      <c r="P10231" s="64">
        <v>39373</v>
      </c>
      <c r="Q10231">
        <v>-5</v>
      </c>
      <c r="R10231">
        <v>8</v>
      </c>
      <c r="S10231">
        <v>35</v>
      </c>
      <c r="T10231">
        <v>20</v>
      </c>
      <c r="U10231">
        <v>20</v>
      </c>
      <c r="V10231" t="s">
        <v>462</v>
      </c>
      <c r="W10231" t="s">
        <v>462</v>
      </c>
      <c r="X10231" t="s">
        <v>2811</v>
      </c>
      <c r="Y10231">
        <v>60.432000000000002</v>
      </c>
      <c r="Z10231">
        <v>45</v>
      </c>
      <c r="AA10231">
        <v>4</v>
      </c>
      <c r="AB10231" t="s">
        <v>297</v>
      </c>
      <c r="AC10231">
        <v>10.97</v>
      </c>
      <c r="AD10231" t="s">
        <v>2827</v>
      </c>
      <c r="AG10231" t="s">
        <v>31</v>
      </c>
      <c r="AX10231" t="s">
        <v>31</v>
      </c>
      <c r="AY10231" t="s">
        <v>31</v>
      </c>
    </row>
    <row r="10232" spans="1:51">
      <c r="A10232" t="s">
        <v>2809</v>
      </c>
      <c r="B10232" t="s">
        <v>71</v>
      </c>
      <c r="C10232" t="s">
        <v>174</v>
      </c>
      <c r="D10232" t="s">
        <v>2191</v>
      </c>
      <c r="E10232" t="s">
        <v>2192</v>
      </c>
      <c r="F10232" t="s">
        <v>2826</v>
      </c>
      <c r="L10232" t="s">
        <v>2398</v>
      </c>
      <c r="M10232">
        <v>2008</v>
      </c>
      <c r="N10232" t="s">
        <v>2260</v>
      </c>
      <c r="P10232" s="64">
        <v>39373</v>
      </c>
      <c r="Q10232">
        <v>-5</v>
      </c>
      <c r="R10232">
        <v>8</v>
      </c>
      <c r="S10232">
        <v>63</v>
      </c>
      <c r="T10232">
        <v>20</v>
      </c>
      <c r="U10232">
        <v>20</v>
      </c>
      <c r="V10232" t="s">
        <v>462</v>
      </c>
      <c r="W10232" t="s">
        <v>462</v>
      </c>
      <c r="X10232" t="s">
        <v>2811</v>
      </c>
      <c r="Y10232">
        <v>87.41</v>
      </c>
      <c r="Z10232">
        <v>45</v>
      </c>
      <c r="AA10232">
        <v>4</v>
      </c>
      <c r="AC10232">
        <v>7.01</v>
      </c>
      <c r="AD10232" t="s">
        <v>2827</v>
      </c>
      <c r="AG10232" t="s">
        <v>31</v>
      </c>
      <c r="AX10232" t="s">
        <v>31</v>
      </c>
      <c r="AY10232" t="s">
        <v>31</v>
      </c>
    </row>
    <row r="10233" spans="1:51">
      <c r="A10233" t="s">
        <v>2809</v>
      </c>
      <c r="B10233" t="s">
        <v>71</v>
      </c>
      <c r="C10233" t="s">
        <v>174</v>
      </c>
      <c r="D10233" t="s">
        <v>2191</v>
      </c>
      <c r="E10233" t="s">
        <v>2192</v>
      </c>
      <c r="F10233" t="s">
        <v>2826</v>
      </c>
      <c r="L10233" t="s">
        <v>2398</v>
      </c>
      <c r="M10233">
        <v>2008</v>
      </c>
      <c r="N10233" t="s">
        <v>2260</v>
      </c>
      <c r="P10233" s="64">
        <v>39373</v>
      </c>
      <c r="Q10233">
        <v>-5</v>
      </c>
      <c r="R10233">
        <v>8</v>
      </c>
      <c r="S10233">
        <v>91</v>
      </c>
      <c r="T10233">
        <v>20</v>
      </c>
      <c r="U10233">
        <v>20</v>
      </c>
      <c r="V10233" t="s">
        <v>462</v>
      </c>
      <c r="W10233" t="s">
        <v>462</v>
      </c>
      <c r="X10233" t="s">
        <v>2811</v>
      </c>
      <c r="Y10233">
        <v>89.748000000000005</v>
      </c>
      <c r="Z10233">
        <v>45</v>
      </c>
      <c r="AA10233">
        <v>4</v>
      </c>
      <c r="AC10233">
        <v>4.5</v>
      </c>
      <c r="AD10233" t="s">
        <v>2827</v>
      </c>
      <c r="AG10233" t="s">
        <v>31</v>
      </c>
      <c r="AX10233" t="s">
        <v>31</v>
      </c>
      <c r="AY10233" t="s">
        <v>31</v>
      </c>
    </row>
    <row r="10234" spans="1:51">
      <c r="A10234" t="s">
        <v>2809</v>
      </c>
      <c r="B10234" t="s">
        <v>71</v>
      </c>
      <c r="C10234" t="s">
        <v>174</v>
      </c>
      <c r="D10234" t="s">
        <v>2191</v>
      </c>
      <c r="E10234" t="s">
        <v>2192</v>
      </c>
      <c r="F10234" t="s">
        <v>2826</v>
      </c>
      <c r="L10234" t="s">
        <v>2398</v>
      </c>
      <c r="M10234">
        <v>2008</v>
      </c>
      <c r="N10234" t="s">
        <v>2260</v>
      </c>
      <c r="P10234" s="64">
        <v>39373</v>
      </c>
      <c r="Q10234">
        <v>-5</v>
      </c>
      <c r="R10234">
        <v>8</v>
      </c>
      <c r="S10234">
        <v>119</v>
      </c>
      <c r="T10234">
        <v>20</v>
      </c>
      <c r="U10234">
        <v>20</v>
      </c>
      <c r="V10234" t="s">
        <v>462</v>
      </c>
      <c r="W10234" t="s">
        <v>462</v>
      </c>
      <c r="X10234" t="s">
        <v>2811</v>
      </c>
      <c r="Y10234">
        <v>77.878</v>
      </c>
      <c r="Z10234">
        <v>45</v>
      </c>
      <c r="AA10234">
        <v>4</v>
      </c>
      <c r="AC10234">
        <v>10.79</v>
      </c>
      <c r="AD10234" t="s">
        <v>2827</v>
      </c>
      <c r="AG10234" t="s">
        <v>31</v>
      </c>
      <c r="AX10234" t="s">
        <v>31</v>
      </c>
      <c r="AY10234" t="s">
        <v>31</v>
      </c>
    </row>
    <row r="10235" spans="1:51">
      <c r="A10235" t="s">
        <v>2809</v>
      </c>
      <c r="B10235" t="s">
        <v>71</v>
      </c>
      <c r="C10235" t="s">
        <v>174</v>
      </c>
      <c r="D10235" t="s">
        <v>2191</v>
      </c>
      <c r="E10235" t="s">
        <v>2192</v>
      </c>
      <c r="F10235" t="s">
        <v>2826</v>
      </c>
      <c r="L10235" t="s">
        <v>2398</v>
      </c>
      <c r="M10235">
        <v>2008</v>
      </c>
      <c r="N10235" t="s">
        <v>2260</v>
      </c>
      <c r="P10235" s="64">
        <v>39373</v>
      </c>
      <c r="Q10235">
        <v>-5</v>
      </c>
      <c r="R10235">
        <v>8</v>
      </c>
      <c r="S10235">
        <v>147</v>
      </c>
      <c r="T10235">
        <v>20</v>
      </c>
      <c r="U10235">
        <v>20</v>
      </c>
      <c r="V10235" t="s">
        <v>462</v>
      </c>
      <c r="W10235" t="s">
        <v>462</v>
      </c>
      <c r="X10235" t="s">
        <v>2811</v>
      </c>
      <c r="Y10235">
        <v>70.144000000000005</v>
      </c>
      <c r="Z10235">
        <v>45</v>
      </c>
      <c r="AA10235">
        <v>4</v>
      </c>
      <c r="AC10235">
        <v>13.49</v>
      </c>
      <c r="AD10235" t="s">
        <v>2827</v>
      </c>
      <c r="AG10235" t="s">
        <v>31</v>
      </c>
      <c r="AX10235" t="s">
        <v>31</v>
      </c>
      <c r="AY10235" t="s">
        <v>31</v>
      </c>
    </row>
    <row r="10236" spans="1:51">
      <c r="A10236" t="s">
        <v>2809</v>
      </c>
      <c r="B10236" t="s">
        <v>71</v>
      </c>
      <c r="C10236" t="s">
        <v>174</v>
      </c>
      <c r="D10236" t="s">
        <v>2191</v>
      </c>
      <c r="E10236" t="s">
        <v>2192</v>
      </c>
      <c r="F10236" t="s">
        <v>2826</v>
      </c>
      <c r="L10236" t="s">
        <v>2398</v>
      </c>
      <c r="M10236">
        <v>2008</v>
      </c>
      <c r="N10236" t="s">
        <v>2260</v>
      </c>
      <c r="P10236" s="64">
        <v>39373</v>
      </c>
      <c r="Q10236">
        <v>0</v>
      </c>
      <c r="R10236">
        <v>8</v>
      </c>
      <c r="S10236">
        <v>35</v>
      </c>
      <c r="T10236">
        <v>20</v>
      </c>
      <c r="U10236">
        <v>20</v>
      </c>
      <c r="V10236" t="s">
        <v>462</v>
      </c>
      <c r="W10236" t="s">
        <v>462</v>
      </c>
      <c r="X10236" t="s">
        <v>2811</v>
      </c>
      <c r="Y10236">
        <v>24.100999999999999</v>
      </c>
      <c r="Z10236">
        <v>45</v>
      </c>
      <c r="AA10236">
        <v>4</v>
      </c>
      <c r="AC10236">
        <v>8.4499999999999993</v>
      </c>
      <c r="AD10236" t="s">
        <v>2827</v>
      </c>
      <c r="AG10236" t="s">
        <v>31</v>
      </c>
      <c r="AX10236" t="s">
        <v>31</v>
      </c>
      <c r="AY10236" t="s">
        <v>31</v>
      </c>
    </row>
    <row r="10237" spans="1:51">
      <c r="A10237" t="s">
        <v>2809</v>
      </c>
      <c r="B10237" t="s">
        <v>71</v>
      </c>
      <c r="C10237" t="s">
        <v>174</v>
      </c>
      <c r="D10237" t="s">
        <v>2191</v>
      </c>
      <c r="E10237" t="s">
        <v>2192</v>
      </c>
      <c r="F10237" t="s">
        <v>2826</v>
      </c>
      <c r="L10237" t="s">
        <v>2398</v>
      </c>
      <c r="M10237">
        <v>2008</v>
      </c>
      <c r="N10237" t="s">
        <v>2260</v>
      </c>
      <c r="P10237" s="64">
        <v>39373</v>
      </c>
      <c r="Q10237">
        <v>0</v>
      </c>
      <c r="R10237">
        <v>8</v>
      </c>
      <c r="S10237">
        <v>63</v>
      </c>
      <c r="T10237">
        <v>20</v>
      </c>
      <c r="U10237">
        <v>20</v>
      </c>
      <c r="V10237" t="s">
        <v>462</v>
      </c>
      <c r="W10237" t="s">
        <v>462</v>
      </c>
      <c r="X10237" t="s">
        <v>2811</v>
      </c>
      <c r="Y10237">
        <v>66.727000000000004</v>
      </c>
      <c r="Z10237">
        <v>45</v>
      </c>
      <c r="AA10237">
        <v>4</v>
      </c>
      <c r="AC10237">
        <v>10.43</v>
      </c>
      <c r="AD10237" t="s">
        <v>2827</v>
      </c>
      <c r="AG10237" t="s">
        <v>31</v>
      </c>
      <c r="AX10237" t="s">
        <v>31</v>
      </c>
      <c r="AY10237" t="s">
        <v>31</v>
      </c>
    </row>
    <row r="10238" spans="1:51">
      <c r="A10238" t="s">
        <v>2809</v>
      </c>
      <c r="B10238" t="s">
        <v>71</v>
      </c>
      <c r="C10238" t="s">
        <v>174</v>
      </c>
      <c r="D10238" t="s">
        <v>2191</v>
      </c>
      <c r="E10238" t="s">
        <v>2192</v>
      </c>
      <c r="F10238" t="s">
        <v>2826</v>
      </c>
      <c r="L10238" t="s">
        <v>2398</v>
      </c>
      <c r="M10238">
        <v>2008</v>
      </c>
      <c r="N10238" t="s">
        <v>2260</v>
      </c>
      <c r="P10238" s="64">
        <v>39373</v>
      </c>
      <c r="Q10238">
        <v>0</v>
      </c>
      <c r="R10238">
        <v>8</v>
      </c>
      <c r="S10238">
        <v>91</v>
      </c>
      <c r="T10238">
        <v>20</v>
      </c>
      <c r="U10238">
        <v>20</v>
      </c>
      <c r="V10238" t="s">
        <v>462</v>
      </c>
      <c r="W10238" t="s">
        <v>462</v>
      </c>
      <c r="X10238" t="s">
        <v>2811</v>
      </c>
      <c r="Y10238">
        <v>84.891999999999996</v>
      </c>
      <c r="Z10238">
        <v>45</v>
      </c>
      <c r="AA10238">
        <v>4</v>
      </c>
      <c r="AC10238">
        <v>7.19</v>
      </c>
      <c r="AD10238" t="s">
        <v>2827</v>
      </c>
      <c r="AG10238" t="s">
        <v>31</v>
      </c>
      <c r="AX10238" t="s">
        <v>31</v>
      </c>
      <c r="AY10238" t="s">
        <v>31</v>
      </c>
    </row>
    <row r="10239" spans="1:51">
      <c r="A10239" t="s">
        <v>2809</v>
      </c>
      <c r="B10239" t="s">
        <v>71</v>
      </c>
      <c r="C10239" t="s">
        <v>174</v>
      </c>
      <c r="D10239" t="s">
        <v>2191</v>
      </c>
      <c r="E10239" t="s">
        <v>2192</v>
      </c>
      <c r="F10239" t="s">
        <v>2826</v>
      </c>
      <c r="L10239" t="s">
        <v>2398</v>
      </c>
      <c r="M10239">
        <v>2008</v>
      </c>
      <c r="N10239" t="s">
        <v>2260</v>
      </c>
      <c r="P10239" s="64">
        <v>39373</v>
      </c>
      <c r="Q10239">
        <v>0</v>
      </c>
      <c r="R10239">
        <v>8</v>
      </c>
      <c r="S10239">
        <v>119</v>
      </c>
      <c r="T10239">
        <v>20</v>
      </c>
      <c r="U10239">
        <v>20</v>
      </c>
      <c r="V10239" t="s">
        <v>462</v>
      </c>
      <c r="W10239" t="s">
        <v>462</v>
      </c>
      <c r="X10239" t="s">
        <v>2811</v>
      </c>
      <c r="Y10239">
        <v>78.956999999999994</v>
      </c>
      <c r="Z10239">
        <v>45</v>
      </c>
      <c r="AA10239">
        <v>4</v>
      </c>
      <c r="AC10239">
        <v>8.99</v>
      </c>
      <c r="AD10239" t="s">
        <v>2827</v>
      </c>
      <c r="AG10239" t="s">
        <v>31</v>
      </c>
      <c r="AX10239" t="s">
        <v>31</v>
      </c>
      <c r="AY10239" t="s">
        <v>31</v>
      </c>
    </row>
    <row r="10240" spans="1:51">
      <c r="A10240" t="s">
        <v>2809</v>
      </c>
      <c r="B10240" t="s">
        <v>71</v>
      </c>
      <c r="C10240" t="s">
        <v>174</v>
      </c>
      <c r="D10240" t="s">
        <v>2191</v>
      </c>
      <c r="E10240" t="s">
        <v>2192</v>
      </c>
      <c r="F10240" t="s">
        <v>2826</v>
      </c>
      <c r="L10240" t="s">
        <v>2398</v>
      </c>
      <c r="M10240">
        <v>2008</v>
      </c>
      <c r="N10240" t="s">
        <v>2260</v>
      </c>
      <c r="P10240" s="64">
        <v>39373</v>
      </c>
      <c r="Q10240">
        <v>0</v>
      </c>
      <c r="R10240">
        <v>8</v>
      </c>
      <c r="S10240">
        <v>147</v>
      </c>
      <c r="T10240">
        <v>20</v>
      </c>
      <c r="U10240">
        <v>20</v>
      </c>
      <c r="V10240" t="s">
        <v>462</v>
      </c>
      <c r="W10240" t="s">
        <v>462</v>
      </c>
      <c r="X10240" t="s">
        <v>2811</v>
      </c>
      <c r="Y10240">
        <v>83.093999999999994</v>
      </c>
      <c r="Z10240">
        <v>45</v>
      </c>
      <c r="AA10240">
        <v>4</v>
      </c>
      <c r="AC10240">
        <v>11.15</v>
      </c>
      <c r="AD10240" t="s">
        <v>2827</v>
      </c>
      <c r="AG10240" t="s">
        <v>31</v>
      </c>
      <c r="AX10240" t="s">
        <v>31</v>
      </c>
      <c r="AY10240" t="s">
        <v>31</v>
      </c>
    </row>
    <row r="10241" spans="1:51">
      <c r="A10241" t="s">
        <v>2809</v>
      </c>
      <c r="B10241" t="s">
        <v>71</v>
      </c>
      <c r="C10241" t="s">
        <v>174</v>
      </c>
      <c r="D10241" t="s">
        <v>2191</v>
      </c>
      <c r="E10241" t="s">
        <v>2192</v>
      </c>
      <c r="F10241" t="s">
        <v>2826</v>
      </c>
      <c r="L10241" t="s">
        <v>2398</v>
      </c>
      <c r="M10241">
        <v>2008</v>
      </c>
      <c r="N10241" t="s">
        <v>2260</v>
      </c>
      <c r="P10241" s="64">
        <v>39373</v>
      </c>
      <c r="Q10241">
        <v>5</v>
      </c>
      <c r="R10241">
        <v>8</v>
      </c>
      <c r="S10241">
        <v>35</v>
      </c>
      <c r="T10241">
        <v>20</v>
      </c>
      <c r="U10241">
        <v>20</v>
      </c>
      <c r="V10241" t="s">
        <v>462</v>
      </c>
      <c r="W10241" t="s">
        <v>462</v>
      </c>
      <c r="X10241" t="s">
        <v>2811</v>
      </c>
      <c r="Y10241">
        <v>12.05</v>
      </c>
      <c r="Z10241">
        <v>45</v>
      </c>
      <c r="AA10241">
        <v>4</v>
      </c>
      <c r="AC10241">
        <v>4.32</v>
      </c>
      <c r="AD10241" t="s">
        <v>2827</v>
      </c>
      <c r="AG10241" t="s">
        <v>31</v>
      </c>
      <c r="AX10241" t="s">
        <v>31</v>
      </c>
      <c r="AY10241" t="s">
        <v>31</v>
      </c>
    </row>
    <row r="10242" spans="1:51">
      <c r="A10242" t="s">
        <v>2809</v>
      </c>
      <c r="B10242" t="s">
        <v>71</v>
      </c>
      <c r="C10242" t="s">
        <v>174</v>
      </c>
      <c r="D10242" t="s">
        <v>2191</v>
      </c>
      <c r="E10242" t="s">
        <v>2192</v>
      </c>
      <c r="F10242" t="s">
        <v>2826</v>
      </c>
      <c r="L10242" t="s">
        <v>2398</v>
      </c>
      <c r="M10242">
        <v>2008</v>
      </c>
      <c r="N10242" t="s">
        <v>2260</v>
      </c>
      <c r="P10242" s="64">
        <v>39373</v>
      </c>
      <c r="Q10242">
        <v>5</v>
      </c>
      <c r="R10242">
        <v>8</v>
      </c>
      <c r="S10242">
        <v>63</v>
      </c>
      <c r="T10242">
        <v>20</v>
      </c>
      <c r="U10242">
        <v>20</v>
      </c>
      <c r="V10242" t="s">
        <v>462</v>
      </c>
      <c r="W10242" t="s">
        <v>462</v>
      </c>
      <c r="X10242" t="s">
        <v>2811</v>
      </c>
      <c r="Y10242">
        <v>24.280999999999999</v>
      </c>
      <c r="Z10242">
        <v>45</v>
      </c>
      <c r="AA10242">
        <v>4</v>
      </c>
      <c r="AC10242">
        <v>4.32</v>
      </c>
      <c r="AD10242" t="s">
        <v>2827</v>
      </c>
      <c r="AG10242" t="s">
        <v>31</v>
      </c>
      <c r="AX10242" t="s">
        <v>31</v>
      </c>
      <c r="AY10242" t="s">
        <v>31</v>
      </c>
    </row>
    <row r="10243" spans="1:51">
      <c r="A10243" t="s">
        <v>2809</v>
      </c>
      <c r="B10243" t="s">
        <v>71</v>
      </c>
      <c r="C10243" t="s">
        <v>174</v>
      </c>
      <c r="D10243" t="s">
        <v>2191</v>
      </c>
      <c r="E10243" t="s">
        <v>2192</v>
      </c>
      <c r="F10243" t="s">
        <v>2826</v>
      </c>
      <c r="L10243" t="s">
        <v>2398</v>
      </c>
      <c r="M10243">
        <v>2008</v>
      </c>
      <c r="N10243" t="s">
        <v>2260</v>
      </c>
      <c r="P10243" s="64">
        <v>39373</v>
      </c>
      <c r="Q10243">
        <v>5</v>
      </c>
      <c r="R10243">
        <v>8</v>
      </c>
      <c r="S10243">
        <v>91</v>
      </c>
      <c r="T10243">
        <v>20</v>
      </c>
      <c r="U10243">
        <v>20</v>
      </c>
      <c r="V10243" t="s">
        <v>462</v>
      </c>
      <c r="W10243" t="s">
        <v>462</v>
      </c>
      <c r="X10243" t="s">
        <v>2811</v>
      </c>
      <c r="Y10243">
        <v>39.209000000000003</v>
      </c>
      <c r="Z10243">
        <v>45</v>
      </c>
      <c r="AA10243">
        <v>4</v>
      </c>
      <c r="AC10243">
        <v>7.55</v>
      </c>
      <c r="AD10243" t="s">
        <v>2827</v>
      </c>
      <c r="AG10243" t="s">
        <v>31</v>
      </c>
      <c r="AX10243" t="s">
        <v>31</v>
      </c>
      <c r="AY10243" t="s">
        <v>31</v>
      </c>
    </row>
    <row r="10244" spans="1:51">
      <c r="A10244" t="s">
        <v>2809</v>
      </c>
      <c r="B10244" t="s">
        <v>71</v>
      </c>
      <c r="C10244" t="s">
        <v>174</v>
      </c>
      <c r="D10244" t="s">
        <v>2191</v>
      </c>
      <c r="E10244" t="s">
        <v>2192</v>
      </c>
      <c r="F10244" t="s">
        <v>2826</v>
      </c>
      <c r="L10244" t="s">
        <v>2398</v>
      </c>
      <c r="M10244">
        <v>2008</v>
      </c>
      <c r="N10244" t="s">
        <v>2260</v>
      </c>
      <c r="P10244" s="64">
        <v>39373</v>
      </c>
      <c r="Q10244">
        <v>5</v>
      </c>
      <c r="R10244">
        <v>8</v>
      </c>
      <c r="S10244">
        <v>119</v>
      </c>
      <c r="T10244">
        <v>20</v>
      </c>
      <c r="U10244">
        <v>20</v>
      </c>
      <c r="V10244" t="s">
        <v>462</v>
      </c>
      <c r="W10244" t="s">
        <v>462</v>
      </c>
      <c r="X10244" t="s">
        <v>2811</v>
      </c>
      <c r="Y10244">
        <v>58.813000000000002</v>
      </c>
      <c r="Z10244">
        <v>45</v>
      </c>
      <c r="AA10244">
        <v>4</v>
      </c>
      <c r="AC10244">
        <v>9.17</v>
      </c>
      <c r="AD10244" t="s">
        <v>2827</v>
      </c>
      <c r="AG10244" t="s">
        <v>31</v>
      </c>
      <c r="AX10244" t="s">
        <v>31</v>
      </c>
      <c r="AY10244" t="s">
        <v>31</v>
      </c>
    </row>
    <row r="10245" spans="1:51">
      <c r="A10245" t="s">
        <v>2809</v>
      </c>
      <c r="B10245" t="s">
        <v>71</v>
      </c>
      <c r="C10245" t="s">
        <v>174</v>
      </c>
      <c r="D10245" t="s">
        <v>2191</v>
      </c>
      <c r="E10245" t="s">
        <v>2192</v>
      </c>
      <c r="F10245" t="s">
        <v>2826</v>
      </c>
      <c r="L10245" t="s">
        <v>2398</v>
      </c>
      <c r="M10245">
        <v>2008</v>
      </c>
      <c r="N10245" t="s">
        <v>2260</v>
      </c>
      <c r="P10245" s="64">
        <v>39373</v>
      </c>
      <c r="Q10245">
        <v>5</v>
      </c>
      <c r="R10245">
        <v>8</v>
      </c>
      <c r="S10245">
        <v>147</v>
      </c>
      <c r="T10245">
        <v>20</v>
      </c>
      <c r="U10245">
        <v>20</v>
      </c>
      <c r="V10245" t="s">
        <v>462</v>
      </c>
      <c r="W10245" t="s">
        <v>462</v>
      </c>
      <c r="X10245" t="s">
        <v>2811</v>
      </c>
      <c r="Y10245">
        <v>53.777000000000001</v>
      </c>
      <c r="Z10245">
        <v>45</v>
      </c>
      <c r="AA10245">
        <v>4</v>
      </c>
      <c r="AC10245">
        <v>10.79</v>
      </c>
      <c r="AD10245" t="s">
        <v>2827</v>
      </c>
      <c r="AG10245" t="s">
        <v>31</v>
      </c>
      <c r="AX10245" t="s">
        <v>31</v>
      </c>
      <c r="AY10245" t="s">
        <v>31</v>
      </c>
    </row>
    <row r="10246" spans="1:51">
      <c r="A10246" t="s">
        <v>2809</v>
      </c>
      <c r="B10246" t="s">
        <v>71</v>
      </c>
      <c r="C10246" t="s">
        <v>174</v>
      </c>
      <c r="D10246" t="s">
        <v>2191</v>
      </c>
      <c r="E10246" t="s">
        <v>2192</v>
      </c>
      <c r="F10246" t="s">
        <v>2826</v>
      </c>
      <c r="L10246" t="s">
        <v>2398</v>
      </c>
      <c r="M10246">
        <v>2008</v>
      </c>
      <c r="N10246" t="s">
        <v>2260</v>
      </c>
      <c r="P10246" s="64">
        <v>39373</v>
      </c>
      <c r="Q10246">
        <v>10</v>
      </c>
      <c r="R10246">
        <v>8</v>
      </c>
      <c r="S10246">
        <v>35</v>
      </c>
      <c r="T10246">
        <v>20</v>
      </c>
      <c r="U10246">
        <v>20</v>
      </c>
      <c r="V10246" t="s">
        <v>462</v>
      </c>
      <c r="W10246" t="s">
        <v>462</v>
      </c>
      <c r="X10246" t="s">
        <v>2811</v>
      </c>
      <c r="Y10246">
        <v>5.2160000000000002</v>
      </c>
      <c r="Z10246">
        <v>45</v>
      </c>
      <c r="AA10246">
        <v>4</v>
      </c>
      <c r="AC10246">
        <v>3.24</v>
      </c>
      <c r="AD10246" t="s">
        <v>2827</v>
      </c>
      <c r="AG10246" t="s">
        <v>31</v>
      </c>
      <c r="AX10246" t="s">
        <v>31</v>
      </c>
      <c r="AY10246" t="s">
        <v>31</v>
      </c>
    </row>
    <row r="10247" spans="1:51">
      <c r="A10247" t="s">
        <v>2809</v>
      </c>
      <c r="B10247" t="s">
        <v>71</v>
      </c>
      <c r="C10247" t="s">
        <v>174</v>
      </c>
      <c r="D10247" t="s">
        <v>2191</v>
      </c>
      <c r="E10247" t="s">
        <v>2192</v>
      </c>
      <c r="F10247" t="s">
        <v>2826</v>
      </c>
      <c r="L10247" t="s">
        <v>2398</v>
      </c>
      <c r="M10247">
        <v>2008</v>
      </c>
      <c r="N10247" t="s">
        <v>2260</v>
      </c>
      <c r="P10247" s="64">
        <v>39373</v>
      </c>
      <c r="Q10247">
        <v>10</v>
      </c>
      <c r="R10247">
        <v>8</v>
      </c>
      <c r="S10247">
        <v>63</v>
      </c>
      <c r="T10247">
        <v>20</v>
      </c>
      <c r="U10247">
        <v>20</v>
      </c>
      <c r="V10247" t="s">
        <v>462</v>
      </c>
      <c r="W10247" t="s">
        <v>462</v>
      </c>
      <c r="X10247" t="s">
        <v>2811</v>
      </c>
      <c r="Y10247">
        <v>13.669</v>
      </c>
      <c r="Z10247">
        <v>45</v>
      </c>
      <c r="AA10247">
        <v>4</v>
      </c>
      <c r="AC10247">
        <v>3.96</v>
      </c>
      <c r="AD10247" t="s">
        <v>2827</v>
      </c>
      <c r="AG10247" t="s">
        <v>31</v>
      </c>
      <c r="AX10247" t="s">
        <v>31</v>
      </c>
      <c r="AY10247" t="s">
        <v>31</v>
      </c>
    </row>
    <row r="10248" spans="1:51">
      <c r="A10248" t="s">
        <v>2809</v>
      </c>
      <c r="B10248" t="s">
        <v>71</v>
      </c>
      <c r="C10248" t="s">
        <v>174</v>
      </c>
      <c r="D10248" t="s">
        <v>2191</v>
      </c>
      <c r="E10248" t="s">
        <v>2192</v>
      </c>
      <c r="F10248" t="s">
        <v>2826</v>
      </c>
      <c r="L10248" t="s">
        <v>2398</v>
      </c>
      <c r="M10248">
        <v>2008</v>
      </c>
      <c r="N10248" t="s">
        <v>2260</v>
      </c>
      <c r="P10248" s="64">
        <v>39373</v>
      </c>
      <c r="Q10248">
        <v>10</v>
      </c>
      <c r="R10248">
        <v>8</v>
      </c>
      <c r="S10248">
        <v>91</v>
      </c>
      <c r="T10248">
        <v>20</v>
      </c>
      <c r="U10248">
        <v>20</v>
      </c>
      <c r="V10248" t="s">
        <v>462</v>
      </c>
      <c r="W10248" t="s">
        <v>462</v>
      </c>
      <c r="X10248" t="s">
        <v>2811</v>
      </c>
      <c r="Y10248">
        <v>19.423999999999999</v>
      </c>
      <c r="Z10248">
        <v>45</v>
      </c>
      <c r="AA10248">
        <v>4</v>
      </c>
      <c r="AC10248">
        <v>9.5299999999999994</v>
      </c>
      <c r="AD10248" t="s">
        <v>2827</v>
      </c>
      <c r="AG10248" t="s">
        <v>31</v>
      </c>
      <c r="AX10248" t="s">
        <v>31</v>
      </c>
      <c r="AY10248" t="s">
        <v>31</v>
      </c>
    </row>
    <row r="10249" spans="1:51">
      <c r="A10249" t="s">
        <v>2809</v>
      </c>
      <c r="B10249" t="s">
        <v>71</v>
      </c>
      <c r="C10249" t="s">
        <v>174</v>
      </c>
      <c r="D10249" t="s">
        <v>2191</v>
      </c>
      <c r="E10249" t="s">
        <v>2192</v>
      </c>
      <c r="F10249" t="s">
        <v>2826</v>
      </c>
      <c r="L10249" t="s">
        <v>2398</v>
      </c>
      <c r="M10249">
        <v>2008</v>
      </c>
      <c r="N10249" t="s">
        <v>2260</v>
      </c>
      <c r="P10249" s="64">
        <v>39373</v>
      </c>
      <c r="Q10249">
        <v>10</v>
      </c>
      <c r="R10249">
        <v>8</v>
      </c>
      <c r="S10249">
        <v>119</v>
      </c>
      <c r="T10249">
        <v>20</v>
      </c>
      <c r="U10249">
        <v>20</v>
      </c>
      <c r="V10249" t="s">
        <v>462</v>
      </c>
      <c r="W10249" t="s">
        <v>462</v>
      </c>
      <c r="X10249" t="s">
        <v>2811</v>
      </c>
      <c r="Y10249">
        <v>21.763000000000002</v>
      </c>
      <c r="Z10249">
        <v>45</v>
      </c>
      <c r="AA10249">
        <v>4</v>
      </c>
      <c r="AC10249">
        <v>7.55</v>
      </c>
      <c r="AD10249" t="s">
        <v>2827</v>
      </c>
      <c r="AG10249" t="s">
        <v>31</v>
      </c>
      <c r="AX10249" t="s">
        <v>31</v>
      </c>
      <c r="AY10249" t="s">
        <v>31</v>
      </c>
    </row>
    <row r="10250" spans="1:51">
      <c r="A10250" t="s">
        <v>2809</v>
      </c>
      <c r="B10250" t="s">
        <v>71</v>
      </c>
      <c r="C10250" t="s">
        <v>174</v>
      </c>
      <c r="D10250" t="s">
        <v>2191</v>
      </c>
      <c r="E10250" t="s">
        <v>2192</v>
      </c>
      <c r="F10250" t="s">
        <v>2826</v>
      </c>
      <c r="L10250" t="s">
        <v>2398</v>
      </c>
      <c r="M10250">
        <v>2008</v>
      </c>
      <c r="N10250" t="s">
        <v>2260</v>
      </c>
      <c r="P10250" s="64">
        <v>39373</v>
      </c>
      <c r="Q10250">
        <v>10</v>
      </c>
      <c r="R10250">
        <v>8</v>
      </c>
      <c r="S10250">
        <v>147</v>
      </c>
      <c r="T10250">
        <v>20</v>
      </c>
      <c r="U10250">
        <v>20</v>
      </c>
      <c r="V10250" t="s">
        <v>462</v>
      </c>
      <c r="W10250" t="s">
        <v>462</v>
      </c>
      <c r="X10250" t="s">
        <v>2813</v>
      </c>
      <c r="Y10250">
        <v>16.367000000000001</v>
      </c>
      <c r="Z10250">
        <v>45</v>
      </c>
      <c r="AA10250">
        <v>4</v>
      </c>
      <c r="AC10250">
        <v>7.19</v>
      </c>
      <c r="AD10250" t="s">
        <v>2827</v>
      </c>
      <c r="AG10250" t="s">
        <v>31</v>
      </c>
      <c r="AX10250" t="s">
        <v>31</v>
      </c>
      <c r="AY10250" t="s">
        <v>31</v>
      </c>
    </row>
    <row r="10251" spans="1:51">
      <c r="A10251" t="s">
        <v>2809</v>
      </c>
      <c r="B10251" t="s">
        <v>71</v>
      </c>
      <c r="C10251" t="s">
        <v>174</v>
      </c>
      <c r="D10251" t="s">
        <v>2191</v>
      </c>
      <c r="E10251" t="s">
        <v>2192</v>
      </c>
      <c r="F10251" t="s">
        <v>2826</v>
      </c>
      <c r="L10251" t="s">
        <v>2398</v>
      </c>
      <c r="M10251">
        <v>2008</v>
      </c>
      <c r="N10251" t="s">
        <v>2260</v>
      </c>
      <c r="P10251" s="64">
        <v>39373</v>
      </c>
      <c r="Q10251">
        <v>-5</v>
      </c>
      <c r="R10251">
        <v>8</v>
      </c>
      <c r="S10251">
        <v>35</v>
      </c>
      <c r="T10251">
        <v>20</v>
      </c>
      <c r="U10251">
        <v>20</v>
      </c>
      <c r="V10251" t="s">
        <v>462</v>
      </c>
      <c r="W10251" t="s">
        <v>462</v>
      </c>
      <c r="X10251" t="s">
        <v>2813</v>
      </c>
      <c r="Y10251">
        <v>44.603999999999999</v>
      </c>
      <c r="Z10251">
        <v>45</v>
      </c>
      <c r="AA10251">
        <v>4</v>
      </c>
      <c r="AC10251">
        <v>8.4499999999999993</v>
      </c>
      <c r="AD10251" t="s">
        <v>2828</v>
      </c>
      <c r="AG10251" t="s">
        <v>31</v>
      </c>
      <c r="AX10251" t="s">
        <v>31</v>
      </c>
      <c r="AY10251" t="s">
        <v>31</v>
      </c>
    </row>
    <row r="10252" spans="1:51">
      <c r="A10252" t="s">
        <v>2809</v>
      </c>
      <c r="B10252" t="s">
        <v>71</v>
      </c>
      <c r="C10252" t="s">
        <v>174</v>
      </c>
      <c r="D10252" t="s">
        <v>2191</v>
      </c>
      <c r="E10252" t="s">
        <v>2192</v>
      </c>
      <c r="F10252" t="s">
        <v>2826</v>
      </c>
      <c r="L10252" t="s">
        <v>2398</v>
      </c>
      <c r="M10252">
        <v>2008</v>
      </c>
      <c r="N10252" t="s">
        <v>2260</v>
      </c>
      <c r="P10252" s="64">
        <v>39373</v>
      </c>
      <c r="Q10252">
        <v>-5</v>
      </c>
      <c r="R10252">
        <v>8</v>
      </c>
      <c r="S10252">
        <v>63</v>
      </c>
      <c r="T10252">
        <v>20</v>
      </c>
      <c r="U10252">
        <v>20</v>
      </c>
      <c r="V10252" t="s">
        <v>462</v>
      </c>
      <c r="W10252" t="s">
        <v>462</v>
      </c>
      <c r="X10252" t="s">
        <v>2813</v>
      </c>
      <c r="Y10252">
        <v>81.295000000000002</v>
      </c>
      <c r="Z10252">
        <v>45</v>
      </c>
      <c r="AA10252">
        <v>4</v>
      </c>
      <c r="AC10252">
        <v>7.55</v>
      </c>
      <c r="AD10252" t="s">
        <v>2828</v>
      </c>
      <c r="AG10252" t="s">
        <v>31</v>
      </c>
      <c r="AX10252" t="s">
        <v>31</v>
      </c>
      <c r="AY10252" t="s">
        <v>31</v>
      </c>
    </row>
    <row r="10253" spans="1:51">
      <c r="A10253" t="s">
        <v>2809</v>
      </c>
      <c r="B10253" t="s">
        <v>71</v>
      </c>
      <c r="C10253" t="s">
        <v>174</v>
      </c>
      <c r="D10253" t="s">
        <v>2191</v>
      </c>
      <c r="E10253" t="s">
        <v>2192</v>
      </c>
      <c r="F10253" t="s">
        <v>2826</v>
      </c>
      <c r="L10253" t="s">
        <v>2398</v>
      </c>
      <c r="M10253">
        <v>2008</v>
      </c>
      <c r="N10253" t="s">
        <v>2260</v>
      </c>
      <c r="P10253" s="64">
        <v>39373</v>
      </c>
      <c r="Q10253">
        <v>-5</v>
      </c>
      <c r="R10253">
        <v>8</v>
      </c>
      <c r="S10253">
        <v>91</v>
      </c>
      <c r="T10253">
        <v>20</v>
      </c>
      <c r="U10253">
        <v>20</v>
      </c>
      <c r="V10253" t="s">
        <v>462</v>
      </c>
      <c r="W10253" t="s">
        <v>462</v>
      </c>
      <c r="X10253" t="s">
        <v>2813</v>
      </c>
      <c r="Y10253">
        <v>84.531999999999996</v>
      </c>
      <c r="Z10253">
        <v>45</v>
      </c>
      <c r="AA10253">
        <v>4</v>
      </c>
      <c r="AC10253">
        <v>8.99</v>
      </c>
      <c r="AD10253" t="s">
        <v>2828</v>
      </c>
      <c r="AG10253" t="s">
        <v>31</v>
      </c>
      <c r="AX10253" t="s">
        <v>31</v>
      </c>
      <c r="AY10253" t="s">
        <v>31</v>
      </c>
    </row>
    <row r="10254" spans="1:51">
      <c r="A10254" t="s">
        <v>2809</v>
      </c>
      <c r="B10254" t="s">
        <v>71</v>
      </c>
      <c r="C10254" t="s">
        <v>174</v>
      </c>
      <c r="D10254" t="s">
        <v>2191</v>
      </c>
      <c r="E10254" t="s">
        <v>2192</v>
      </c>
      <c r="F10254" t="s">
        <v>2826</v>
      </c>
      <c r="L10254" t="s">
        <v>2398</v>
      </c>
      <c r="M10254">
        <v>2008</v>
      </c>
      <c r="N10254" t="s">
        <v>2260</v>
      </c>
      <c r="P10254" s="64">
        <v>39373</v>
      </c>
      <c r="Q10254">
        <v>-5</v>
      </c>
      <c r="R10254">
        <v>8</v>
      </c>
      <c r="S10254">
        <v>119</v>
      </c>
      <c r="T10254">
        <v>20</v>
      </c>
      <c r="U10254">
        <v>20</v>
      </c>
      <c r="V10254" t="s">
        <v>462</v>
      </c>
      <c r="W10254" t="s">
        <v>462</v>
      </c>
      <c r="X10254" t="s">
        <v>2813</v>
      </c>
      <c r="Y10254">
        <v>75.36</v>
      </c>
      <c r="Z10254">
        <v>45</v>
      </c>
      <c r="AA10254">
        <v>4</v>
      </c>
      <c r="AC10254">
        <v>10.25</v>
      </c>
      <c r="AD10254" t="s">
        <v>2828</v>
      </c>
      <c r="AG10254" t="s">
        <v>31</v>
      </c>
      <c r="AX10254" t="s">
        <v>31</v>
      </c>
      <c r="AY10254" t="s">
        <v>31</v>
      </c>
    </row>
    <row r="10255" spans="1:51">
      <c r="A10255" t="s">
        <v>2809</v>
      </c>
      <c r="B10255" t="s">
        <v>71</v>
      </c>
      <c r="C10255" t="s">
        <v>174</v>
      </c>
      <c r="D10255" t="s">
        <v>2191</v>
      </c>
      <c r="E10255" t="s">
        <v>2192</v>
      </c>
      <c r="F10255" t="s">
        <v>2826</v>
      </c>
      <c r="L10255" t="s">
        <v>2398</v>
      </c>
      <c r="M10255">
        <v>2008</v>
      </c>
      <c r="N10255" t="s">
        <v>2260</v>
      </c>
      <c r="P10255" s="64">
        <v>39373</v>
      </c>
      <c r="Q10255">
        <v>-5</v>
      </c>
      <c r="R10255">
        <v>8</v>
      </c>
      <c r="S10255">
        <v>147</v>
      </c>
      <c r="T10255">
        <v>20</v>
      </c>
      <c r="U10255">
        <v>20</v>
      </c>
      <c r="V10255" t="s">
        <v>462</v>
      </c>
      <c r="W10255" t="s">
        <v>462</v>
      </c>
      <c r="X10255" t="s">
        <v>2813</v>
      </c>
      <c r="Y10255">
        <v>66.007000000000005</v>
      </c>
      <c r="Z10255">
        <v>45</v>
      </c>
      <c r="AA10255">
        <v>4</v>
      </c>
      <c r="AC10255">
        <v>14.39</v>
      </c>
      <c r="AD10255" t="s">
        <v>2828</v>
      </c>
      <c r="AG10255" t="s">
        <v>31</v>
      </c>
      <c r="AX10255" t="s">
        <v>31</v>
      </c>
      <c r="AY10255" t="s">
        <v>31</v>
      </c>
    </row>
    <row r="10256" spans="1:51">
      <c r="A10256" t="s">
        <v>2809</v>
      </c>
      <c r="B10256" t="s">
        <v>71</v>
      </c>
      <c r="C10256" t="s">
        <v>174</v>
      </c>
      <c r="D10256" t="s">
        <v>2191</v>
      </c>
      <c r="E10256" t="s">
        <v>2192</v>
      </c>
      <c r="F10256" t="s">
        <v>2826</v>
      </c>
      <c r="L10256" t="s">
        <v>2398</v>
      </c>
      <c r="M10256">
        <v>2008</v>
      </c>
      <c r="N10256" t="s">
        <v>2260</v>
      </c>
      <c r="P10256" s="64">
        <v>39373</v>
      </c>
      <c r="Q10256">
        <v>0</v>
      </c>
      <c r="R10256">
        <v>8</v>
      </c>
      <c r="S10256">
        <v>35</v>
      </c>
      <c r="T10256">
        <v>20</v>
      </c>
      <c r="U10256">
        <v>20</v>
      </c>
      <c r="V10256" t="s">
        <v>462</v>
      </c>
      <c r="W10256" t="s">
        <v>462</v>
      </c>
      <c r="X10256" t="s">
        <v>2813</v>
      </c>
      <c r="Y10256">
        <v>21.582999999999998</v>
      </c>
      <c r="Z10256">
        <v>45</v>
      </c>
      <c r="AA10256">
        <v>4</v>
      </c>
      <c r="AC10256">
        <v>6.66</v>
      </c>
      <c r="AD10256" t="s">
        <v>2828</v>
      </c>
      <c r="AG10256" t="s">
        <v>31</v>
      </c>
      <c r="AX10256" t="s">
        <v>31</v>
      </c>
      <c r="AY10256" t="s">
        <v>31</v>
      </c>
    </row>
    <row r="10257" spans="1:51">
      <c r="A10257" t="s">
        <v>2809</v>
      </c>
      <c r="B10257" t="s">
        <v>71</v>
      </c>
      <c r="C10257" t="s">
        <v>174</v>
      </c>
      <c r="D10257" t="s">
        <v>2191</v>
      </c>
      <c r="E10257" t="s">
        <v>2192</v>
      </c>
      <c r="F10257" t="s">
        <v>2826</v>
      </c>
      <c r="L10257" t="s">
        <v>2398</v>
      </c>
      <c r="M10257">
        <v>2008</v>
      </c>
      <c r="N10257" t="s">
        <v>2260</v>
      </c>
      <c r="P10257" s="64">
        <v>39373</v>
      </c>
      <c r="Q10257">
        <v>0</v>
      </c>
      <c r="R10257">
        <v>8</v>
      </c>
      <c r="S10257">
        <v>63</v>
      </c>
      <c r="T10257">
        <v>20</v>
      </c>
      <c r="U10257">
        <v>20</v>
      </c>
      <c r="V10257" t="s">
        <v>462</v>
      </c>
      <c r="W10257" t="s">
        <v>462</v>
      </c>
      <c r="X10257" t="s">
        <v>2813</v>
      </c>
      <c r="Y10257">
        <v>56.655000000000001</v>
      </c>
      <c r="Z10257">
        <v>45</v>
      </c>
      <c r="AA10257">
        <v>4</v>
      </c>
      <c r="AC10257">
        <v>10.43</v>
      </c>
      <c r="AD10257" t="s">
        <v>2828</v>
      </c>
      <c r="AG10257" t="s">
        <v>31</v>
      </c>
      <c r="AX10257" t="s">
        <v>31</v>
      </c>
      <c r="AY10257" t="s">
        <v>31</v>
      </c>
    </row>
    <row r="10258" spans="1:51">
      <c r="A10258" t="s">
        <v>2809</v>
      </c>
      <c r="B10258" t="s">
        <v>71</v>
      </c>
      <c r="C10258" t="s">
        <v>174</v>
      </c>
      <c r="D10258" t="s">
        <v>2191</v>
      </c>
      <c r="E10258" t="s">
        <v>2192</v>
      </c>
      <c r="F10258" t="s">
        <v>2826</v>
      </c>
      <c r="L10258" t="s">
        <v>2398</v>
      </c>
      <c r="M10258">
        <v>2008</v>
      </c>
      <c r="N10258" t="s">
        <v>2260</v>
      </c>
      <c r="P10258" s="64">
        <v>39373</v>
      </c>
      <c r="Q10258">
        <v>0</v>
      </c>
      <c r="R10258">
        <v>8</v>
      </c>
      <c r="S10258">
        <v>91</v>
      </c>
      <c r="T10258">
        <v>20</v>
      </c>
      <c r="U10258">
        <v>20</v>
      </c>
      <c r="V10258" t="s">
        <v>462</v>
      </c>
      <c r="W10258" t="s">
        <v>462</v>
      </c>
      <c r="X10258" t="s">
        <v>2813</v>
      </c>
      <c r="Y10258">
        <v>80.036000000000001</v>
      </c>
      <c r="Z10258">
        <v>45</v>
      </c>
      <c r="AA10258">
        <v>4</v>
      </c>
      <c r="AC10258">
        <v>8.09</v>
      </c>
      <c r="AD10258" t="s">
        <v>2828</v>
      </c>
      <c r="AG10258" t="s">
        <v>31</v>
      </c>
      <c r="AX10258" t="s">
        <v>31</v>
      </c>
      <c r="AY10258" t="s">
        <v>31</v>
      </c>
    </row>
    <row r="10259" spans="1:51">
      <c r="A10259" t="s">
        <v>2809</v>
      </c>
      <c r="B10259" t="s">
        <v>71</v>
      </c>
      <c r="C10259" t="s">
        <v>174</v>
      </c>
      <c r="D10259" t="s">
        <v>2191</v>
      </c>
      <c r="E10259" t="s">
        <v>2192</v>
      </c>
      <c r="F10259" t="s">
        <v>2826</v>
      </c>
      <c r="L10259" t="s">
        <v>2398</v>
      </c>
      <c r="M10259">
        <v>2008</v>
      </c>
      <c r="N10259" t="s">
        <v>2260</v>
      </c>
      <c r="P10259" s="64">
        <v>39373</v>
      </c>
      <c r="Q10259">
        <v>0</v>
      </c>
      <c r="R10259">
        <v>8</v>
      </c>
      <c r="S10259">
        <v>119</v>
      </c>
      <c r="T10259">
        <v>20</v>
      </c>
      <c r="U10259">
        <v>20</v>
      </c>
      <c r="V10259" t="s">
        <v>462</v>
      </c>
      <c r="W10259" t="s">
        <v>462</v>
      </c>
      <c r="X10259" t="s">
        <v>2813</v>
      </c>
      <c r="Y10259">
        <v>73.921000000000006</v>
      </c>
      <c r="Z10259">
        <v>45</v>
      </c>
      <c r="AA10259">
        <v>4</v>
      </c>
      <c r="AC10259">
        <v>9.35</v>
      </c>
      <c r="AD10259" t="s">
        <v>2828</v>
      </c>
      <c r="AG10259" t="s">
        <v>31</v>
      </c>
      <c r="AX10259" t="s">
        <v>31</v>
      </c>
      <c r="AY10259" t="s">
        <v>31</v>
      </c>
    </row>
    <row r="10260" spans="1:51">
      <c r="A10260" t="s">
        <v>2809</v>
      </c>
      <c r="B10260" t="s">
        <v>71</v>
      </c>
      <c r="C10260" t="s">
        <v>174</v>
      </c>
      <c r="D10260" t="s">
        <v>2191</v>
      </c>
      <c r="E10260" t="s">
        <v>2192</v>
      </c>
      <c r="F10260" t="s">
        <v>2826</v>
      </c>
      <c r="L10260" t="s">
        <v>2398</v>
      </c>
      <c r="M10260">
        <v>2008</v>
      </c>
      <c r="N10260" t="s">
        <v>2260</v>
      </c>
      <c r="P10260" s="64">
        <v>39373</v>
      </c>
      <c r="Q10260">
        <v>0</v>
      </c>
      <c r="R10260">
        <v>8</v>
      </c>
      <c r="S10260">
        <v>147</v>
      </c>
      <c r="T10260">
        <v>20</v>
      </c>
      <c r="U10260">
        <v>20</v>
      </c>
      <c r="V10260" t="s">
        <v>462</v>
      </c>
      <c r="W10260" t="s">
        <v>462</v>
      </c>
      <c r="X10260" t="s">
        <v>2813</v>
      </c>
      <c r="Y10260">
        <v>80.754999999999995</v>
      </c>
      <c r="Z10260">
        <v>45</v>
      </c>
      <c r="AA10260">
        <v>4</v>
      </c>
      <c r="AC10260">
        <v>11.33</v>
      </c>
      <c r="AD10260" t="s">
        <v>2828</v>
      </c>
      <c r="AG10260" t="s">
        <v>31</v>
      </c>
      <c r="AX10260" t="s">
        <v>31</v>
      </c>
      <c r="AY10260" t="s">
        <v>31</v>
      </c>
    </row>
    <row r="10261" spans="1:51">
      <c r="A10261" t="s">
        <v>2809</v>
      </c>
      <c r="B10261" t="s">
        <v>71</v>
      </c>
      <c r="C10261" t="s">
        <v>174</v>
      </c>
      <c r="D10261" t="s">
        <v>2191</v>
      </c>
      <c r="E10261" t="s">
        <v>2192</v>
      </c>
      <c r="F10261" t="s">
        <v>2826</v>
      </c>
      <c r="L10261" t="s">
        <v>2398</v>
      </c>
      <c r="M10261">
        <v>2008</v>
      </c>
      <c r="N10261" t="s">
        <v>2260</v>
      </c>
      <c r="P10261" s="64">
        <v>39373</v>
      </c>
      <c r="Q10261">
        <v>5</v>
      </c>
      <c r="R10261">
        <v>8</v>
      </c>
      <c r="S10261">
        <v>35</v>
      </c>
      <c r="T10261">
        <v>20</v>
      </c>
      <c r="U10261">
        <v>20</v>
      </c>
      <c r="V10261" t="s">
        <v>462</v>
      </c>
      <c r="W10261" t="s">
        <v>462</v>
      </c>
      <c r="X10261" t="s">
        <v>2813</v>
      </c>
      <c r="Y10261">
        <v>10.791</v>
      </c>
      <c r="Z10261">
        <v>45</v>
      </c>
      <c r="AA10261">
        <v>4</v>
      </c>
      <c r="AC10261">
        <v>4.32</v>
      </c>
      <c r="AD10261" t="s">
        <v>2828</v>
      </c>
      <c r="AG10261" t="s">
        <v>31</v>
      </c>
      <c r="AX10261" t="s">
        <v>31</v>
      </c>
      <c r="AY10261" t="s">
        <v>31</v>
      </c>
    </row>
    <row r="10262" spans="1:51">
      <c r="A10262" t="s">
        <v>2809</v>
      </c>
      <c r="B10262" t="s">
        <v>71</v>
      </c>
      <c r="C10262" t="s">
        <v>174</v>
      </c>
      <c r="D10262" t="s">
        <v>2191</v>
      </c>
      <c r="E10262" t="s">
        <v>2192</v>
      </c>
      <c r="F10262" t="s">
        <v>2826</v>
      </c>
      <c r="L10262" t="s">
        <v>2398</v>
      </c>
      <c r="M10262">
        <v>2008</v>
      </c>
      <c r="N10262" t="s">
        <v>2260</v>
      </c>
      <c r="P10262" s="64">
        <v>39373</v>
      </c>
      <c r="Q10262">
        <v>5</v>
      </c>
      <c r="R10262">
        <v>8</v>
      </c>
      <c r="S10262">
        <v>63</v>
      </c>
      <c r="T10262">
        <v>20</v>
      </c>
      <c r="U10262">
        <v>20</v>
      </c>
      <c r="V10262" t="s">
        <v>462</v>
      </c>
      <c r="W10262" t="s">
        <v>462</v>
      </c>
      <c r="X10262" t="s">
        <v>2813</v>
      </c>
      <c r="Y10262">
        <v>22.122</v>
      </c>
      <c r="Z10262">
        <v>45</v>
      </c>
      <c r="AA10262">
        <v>4</v>
      </c>
      <c r="AC10262">
        <v>3.96</v>
      </c>
      <c r="AD10262" t="s">
        <v>2828</v>
      </c>
      <c r="AG10262" t="s">
        <v>31</v>
      </c>
      <c r="AX10262" t="s">
        <v>31</v>
      </c>
      <c r="AY10262" t="s">
        <v>31</v>
      </c>
    </row>
    <row r="10263" spans="1:51">
      <c r="A10263" t="s">
        <v>2809</v>
      </c>
      <c r="B10263" t="s">
        <v>71</v>
      </c>
      <c r="C10263" t="s">
        <v>174</v>
      </c>
      <c r="D10263" t="s">
        <v>2191</v>
      </c>
      <c r="E10263" t="s">
        <v>2192</v>
      </c>
      <c r="F10263" t="s">
        <v>2826</v>
      </c>
      <c r="L10263" t="s">
        <v>2398</v>
      </c>
      <c r="M10263">
        <v>2008</v>
      </c>
      <c r="N10263" t="s">
        <v>2260</v>
      </c>
      <c r="P10263" s="64">
        <v>39373</v>
      </c>
      <c r="Q10263">
        <v>5</v>
      </c>
      <c r="R10263">
        <v>8</v>
      </c>
      <c r="S10263">
        <v>91</v>
      </c>
      <c r="T10263">
        <v>20</v>
      </c>
      <c r="U10263">
        <v>20</v>
      </c>
      <c r="V10263" t="s">
        <v>462</v>
      </c>
      <c r="W10263" t="s">
        <v>462</v>
      </c>
      <c r="X10263" t="s">
        <v>2813</v>
      </c>
      <c r="Y10263">
        <v>35.072000000000003</v>
      </c>
      <c r="Z10263">
        <v>45</v>
      </c>
      <c r="AA10263">
        <v>4</v>
      </c>
      <c r="AC10263">
        <v>6.83</v>
      </c>
      <c r="AD10263" t="s">
        <v>2828</v>
      </c>
      <c r="AG10263" t="s">
        <v>31</v>
      </c>
      <c r="AX10263" t="s">
        <v>31</v>
      </c>
      <c r="AY10263" t="s">
        <v>31</v>
      </c>
    </row>
    <row r="10264" spans="1:51">
      <c r="A10264" t="s">
        <v>2809</v>
      </c>
      <c r="B10264" t="s">
        <v>71</v>
      </c>
      <c r="C10264" t="s">
        <v>174</v>
      </c>
      <c r="D10264" t="s">
        <v>2191</v>
      </c>
      <c r="E10264" t="s">
        <v>2192</v>
      </c>
      <c r="F10264" t="s">
        <v>2826</v>
      </c>
      <c r="L10264" t="s">
        <v>2398</v>
      </c>
      <c r="M10264">
        <v>2008</v>
      </c>
      <c r="N10264" t="s">
        <v>2260</v>
      </c>
      <c r="P10264" s="64">
        <v>39373</v>
      </c>
      <c r="Q10264">
        <v>5</v>
      </c>
      <c r="R10264">
        <v>8</v>
      </c>
      <c r="S10264">
        <v>119</v>
      </c>
      <c r="T10264">
        <v>20</v>
      </c>
      <c r="U10264">
        <v>20</v>
      </c>
      <c r="V10264" t="s">
        <v>462</v>
      </c>
      <c r="W10264" t="s">
        <v>462</v>
      </c>
      <c r="X10264" t="s">
        <v>2813</v>
      </c>
      <c r="Y10264">
        <v>50.54</v>
      </c>
      <c r="Z10264">
        <v>45</v>
      </c>
      <c r="AA10264">
        <v>4</v>
      </c>
      <c r="AC10264">
        <v>8.99</v>
      </c>
      <c r="AD10264" t="s">
        <v>2828</v>
      </c>
      <c r="AG10264" t="s">
        <v>31</v>
      </c>
      <c r="AX10264" t="s">
        <v>31</v>
      </c>
      <c r="AY10264" t="s">
        <v>31</v>
      </c>
    </row>
    <row r="10265" spans="1:51">
      <c r="A10265" t="s">
        <v>2809</v>
      </c>
      <c r="B10265" t="s">
        <v>71</v>
      </c>
      <c r="C10265" t="s">
        <v>174</v>
      </c>
      <c r="D10265" t="s">
        <v>2191</v>
      </c>
      <c r="E10265" t="s">
        <v>2192</v>
      </c>
      <c r="F10265" t="s">
        <v>2826</v>
      </c>
      <c r="L10265" t="s">
        <v>2398</v>
      </c>
      <c r="M10265">
        <v>2008</v>
      </c>
      <c r="N10265" t="s">
        <v>2260</v>
      </c>
      <c r="P10265" s="64">
        <v>39373</v>
      </c>
      <c r="Q10265">
        <v>5</v>
      </c>
      <c r="R10265">
        <v>8</v>
      </c>
      <c r="S10265">
        <v>147</v>
      </c>
      <c r="T10265">
        <v>20</v>
      </c>
      <c r="U10265">
        <v>20</v>
      </c>
      <c r="V10265" t="s">
        <v>462</v>
      </c>
      <c r="W10265" t="s">
        <v>462</v>
      </c>
      <c r="X10265" t="s">
        <v>2813</v>
      </c>
      <c r="Y10265">
        <v>48.920999999999999</v>
      </c>
      <c r="Z10265">
        <v>45</v>
      </c>
      <c r="AA10265">
        <v>4</v>
      </c>
      <c r="AC10265">
        <v>9.7100000000000009</v>
      </c>
      <c r="AD10265" t="s">
        <v>2828</v>
      </c>
      <c r="AG10265" t="s">
        <v>31</v>
      </c>
      <c r="AX10265" t="s">
        <v>31</v>
      </c>
      <c r="AY10265" t="s">
        <v>31</v>
      </c>
    </row>
    <row r="10266" spans="1:51">
      <c r="A10266" t="s">
        <v>2809</v>
      </c>
      <c r="B10266" t="s">
        <v>71</v>
      </c>
      <c r="C10266" t="s">
        <v>174</v>
      </c>
      <c r="D10266" t="s">
        <v>2191</v>
      </c>
      <c r="E10266" t="s">
        <v>2192</v>
      </c>
      <c r="F10266" t="s">
        <v>2826</v>
      </c>
      <c r="L10266" t="s">
        <v>2398</v>
      </c>
      <c r="M10266">
        <v>2008</v>
      </c>
      <c r="N10266" t="s">
        <v>2260</v>
      </c>
      <c r="P10266" s="64">
        <v>39373</v>
      </c>
      <c r="Q10266">
        <v>10</v>
      </c>
      <c r="R10266">
        <v>8</v>
      </c>
      <c r="S10266">
        <v>35</v>
      </c>
      <c r="T10266">
        <v>20</v>
      </c>
      <c r="U10266">
        <v>20</v>
      </c>
      <c r="V10266" t="s">
        <v>462</v>
      </c>
      <c r="W10266" t="s">
        <v>462</v>
      </c>
      <c r="X10266" t="s">
        <v>2814</v>
      </c>
      <c r="Y10266">
        <v>3.7770000000000001</v>
      </c>
      <c r="Z10266">
        <v>45</v>
      </c>
      <c r="AA10266">
        <v>4</v>
      </c>
      <c r="AC10266">
        <v>1.98</v>
      </c>
      <c r="AD10266" t="s">
        <v>2828</v>
      </c>
      <c r="AG10266" t="s">
        <v>31</v>
      </c>
      <c r="AX10266" t="s">
        <v>31</v>
      </c>
      <c r="AY10266" t="s">
        <v>31</v>
      </c>
    </row>
    <row r="10267" spans="1:51">
      <c r="A10267" t="s">
        <v>2809</v>
      </c>
      <c r="B10267" t="s">
        <v>71</v>
      </c>
      <c r="C10267" t="s">
        <v>174</v>
      </c>
      <c r="D10267" t="s">
        <v>2191</v>
      </c>
      <c r="E10267" t="s">
        <v>2192</v>
      </c>
      <c r="F10267" t="s">
        <v>2826</v>
      </c>
      <c r="L10267" t="s">
        <v>2398</v>
      </c>
      <c r="M10267">
        <v>2008</v>
      </c>
      <c r="N10267" t="s">
        <v>2260</v>
      </c>
      <c r="P10267" s="64">
        <v>39373</v>
      </c>
      <c r="Q10267">
        <v>10</v>
      </c>
      <c r="R10267">
        <v>8</v>
      </c>
      <c r="S10267">
        <v>63</v>
      </c>
      <c r="T10267">
        <v>20</v>
      </c>
      <c r="U10267">
        <v>20</v>
      </c>
      <c r="V10267" t="s">
        <v>462</v>
      </c>
      <c r="W10267" t="s">
        <v>462</v>
      </c>
      <c r="X10267" t="s">
        <v>2814</v>
      </c>
      <c r="Y10267">
        <v>12.77</v>
      </c>
      <c r="Z10267">
        <v>45</v>
      </c>
      <c r="AA10267">
        <v>4</v>
      </c>
      <c r="AC10267">
        <v>3.24</v>
      </c>
      <c r="AD10267" t="s">
        <v>2828</v>
      </c>
      <c r="AG10267" t="s">
        <v>31</v>
      </c>
      <c r="AX10267" t="s">
        <v>31</v>
      </c>
      <c r="AY10267" t="s">
        <v>31</v>
      </c>
    </row>
    <row r="10268" spans="1:51">
      <c r="A10268" t="s">
        <v>2809</v>
      </c>
      <c r="B10268" t="s">
        <v>71</v>
      </c>
      <c r="C10268" t="s">
        <v>174</v>
      </c>
      <c r="D10268" t="s">
        <v>2191</v>
      </c>
      <c r="E10268" t="s">
        <v>2192</v>
      </c>
      <c r="F10268" t="s">
        <v>2826</v>
      </c>
      <c r="L10268" t="s">
        <v>2398</v>
      </c>
      <c r="M10268">
        <v>2008</v>
      </c>
      <c r="N10268" t="s">
        <v>2260</v>
      </c>
      <c r="P10268" s="64">
        <v>39373</v>
      </c>
      <c r="Q10268">
        <v>10</v>
      </c>
      <c r="R10268">
        <v>8</v>
      </c>
      <c r="S10268">
        <v>91</v>
      </c>
      <c r="T10268">
        <v>20</v>
      </c>
      <c r="U10268">
        <v>20</v>
      </c>
      <c r="V10268" t="s">
        <v>462</v>
      </c>
      <c r="W10268" t="s">
        <v>462</v>
      </c>
      <c r="X10268" t="s">
        <v>2814</v>
      </c>
      <c r="Y10268">
        <v>17.265999999999998</v>
      </c>
      <c r="Z10268">
        <v>45</v>
      </c>
      <c r="AA10268">
        <v>4</v>
      </c>
      <c r="AC10268">
        <v>8.09</v>
      </c>
      <c r="AD10268" t="s">
        <v>2828</v>
      </c>
      <c r="AG10268" t="s">
        <v>31</v>
      </c>
      <c r="AX10268" t="s">
        <v>31</v>
      </c>
      <c r="AY10268" t="s">
        <v>31</v>
      </c>
    </row>
    <row r="10269" spans="1:51">
      <c r="A10269" t="s">
        <v>2809</v>
      </c>
      <c r="B10269" t="s">
        <v>71</v>
      </c>
      <c r="C10269" t="s">
        <v>174</v>
      </c>
      <c r="D10269" t="s">
        <v>2191</v>
      </c>
      <c r="E10269" t="s">
        <v>2192</v>
      </c>
      <c r="F10269" t="s">
        <v>2826</v>
      </c>
      <c r="L10269" t="s">
        <v>2398</v>
      </c>
      <c r="M10269">
        <v>2008</v>
      </c>
      <c r="N10269" t="s">
        <v>2260</v>
      </c>
      <c r="P10269" s="64">
        <v>39373</v>
      </c>
      <c r="Q10269">
        <v>10</v>
      </c>
      <c r="R10269">
        <v>8</v>
      </c>
      <c r="S10269">
        <v>119</v>
      </c>
      <c r="T10269">
        <v>20</v>
      </c>
      <c r="U10269">
        <v>20</v>
      </c>
      <c r="V10269" t="s">
        <v>462</v>
      </c>
      <c r="W10269" t="s">
        <v>462</v>
      </c>
      <c r="X10269" t="s">
        <v>2814</v>
      </c>
      <c r="Y10269">
        <v>20.143999999999998</v>
      </c>
      <c r="Z10269">
        <v>45</v>
      </c>
      <c r="AA10269">
        <v>4</v>
      </c>
      <c r="AC10269">
        <v>7.01</v>
      </c>
      <c r="AD10269" t="s">
        <v>2828</v>
      </c>
      <c r="AG10269" t="s">
        <v>31</v>
      </c>
      <c r="AX10269" t="s">
        <v>31</v>
      </c>
      <c r="AY10269" t="s">
        <v>31</v>
      </c>
    </row>
    <row r="10270" spans="1:51">
      <c r="A10270" t="s">
        <v>2809</v>
      </c>
      <c r="B10270" t="s">
        <v>71</v>
      </c>
      <c r="C10270" t="s">
        <v>174</v>
      </c>
      <c r="D10270" t="s">
        <v>2191</v>
      </c>
      <c r="E10270" t="s">
        <v>2192</v>
      </c>
      <c r="F10270" t="s">
        <v>2826</v>
      </c>
      <c r="L10270" t="s">
        <v>2398</v>
      </c>
      <c r="M10270">
        <v>2008</v>
      </c>
      <c r="N10270" t="s">
        <v>2260</v>
      </c>
      <c r="P10270" s="64">
        <v>39373</v>
      </c>
      <c r="Q10270">
        <v>10</v>
      </c>
      <c r="R10270">
        <v>8</v>
      </c>
      <c r="S10270">
        <v>147</v>
      </c>
      <c r="T10270">
        <v>20</v>
      </c>
      <c r="U10270">
        <v>20</v>
      </c>
      <c r="V10270" t="s">
        <v>462</v>
      </c>
      <c r="W10270" t="s">
        <v>462</v>
      </c>
      <c r="X10270" t="s">
        <v>2814</v>
      </c>
      <c r="Y10270">
        <v>13.669</v>
      </c>
      <c r="Z10270">
        <v>45</v>
      </c>
      <c r="AA10270">
        <v>4</v>
      </c>
      <c r="AC10270">
        <v>6.66</v>
      </c>
      <c r="AD10270" t="s">
        <v>2828</v>
      </c>
      <c r="AG10270" t="s">
        <v>31</v>
      </c>
      <c r="AX10270" t="s">
        <v>31</v>
      </c>
      <c r="AY10270" t="s">
        <v>31</v>
      </c>
    </row>
    <row r="10271" spans="1:51">
      <c r="A10271" t="s">
        <v>2809</v>
      </c>
      <c r="B10271" t="s">
        <v>71</v>
      </c>
      <c r="C10271" t="s">
        <v>174</v>
      </c>
      <c r="D10271" t="s">
        <v>2191</v>
      </c>
      <c r="E10271" t="s">
        <v>2192</v>
      </c>
      <c r="F10271" t="s">
        <v>2826</v>
      </c>
      <c r="L10271" t="s">
        <v>2398</v>
      </c>
      <c r="M10271">
        <v>2008</v>
      </c>
      <c r="N10271" t="s">
        <v>2260</v>
      </c>
      <c r="P10271" s="64">
        <v>39373</v>
      </c>
      <c r="Q10271">
        <v>-5</v>
      </c>
      <c r="R10271">
        <v>8</v>
      </c>
      <c r="S10271">
        <v>35</v>
      </c>
      <c r="T10271">
        <v>20</v>
      </c>
      <c r="U10271">
        <v>20</v>
      </c>
      <c r="V10271" t="s">
        <v>462</v>
      </c>
      <c r="W10271" t="s">
        <v>462</v>
      </c>
      <c r="X10271" t="s">
        <v>2814</v>
      </c>
      <c r="Y10271">
        <v>21.917999999999999</v>
      </c>
      <c r="Z10271">
        <v>45</v>
      </c>
      <c r="AA10271">
        <v>4</v>
      </c>
      <c r="AC10271">
        <v>8.68</v>
      </c>
      <c r="AD10271" t="s">
        <v>2829</v>
      </c>
      <c r="AG10271" t="s">
        <v>31</v>
      </c>
      <c r="AX10271" t="s">
        <v>31</v>
      </c>
      <c r="AY10271" t="s">
        <v>31</v>
      </c>
    </row>
    <row r="10272" spans="1:51">
      <c r="A10272" t="s">
        <v>2809</v>
      </c>
      <c r="B10272" t="s">
        <v>71</v>
      </c>
      <c r="C10272" t="s">
        <v>174</v>
      </c>
      <c r="D10272" t="s">
        <v>2191</v>
      </c>
      <c r="E10272" t="s">
        <v>2192</v>
      </c>
      <c r="F10272" t="s">
        <v>2826</v>
      </c>
      <c r="L10272" t="s">
        <v>2398</v>
      </c>
      <c r="M10272">
        <v>2008</v>
      </c>
      <c r="N10272" t="s">
        <v>2260</v>
      </c>
      <c r="P10272" s="64">
        <v>39373</v>
      </c>
      <c r="Q10272">
        <v>-5</v>
      </c>
      <c r="R10272">
        <v>8</v>
      </c>
      <c r="S10272">
        <v>63</v>
      </c>
      <c r="T10272">
        <v>20</v>
      </c>
      <c r="U10272">
        <v>20</v>
      </c>
      <c r="V10272" t="s">
        <v>462</v>
      </c>
      <c r="W10272" t="s">
        <v>462</v>
      </c>
      <c r="X10272" t="s">
        <v>2814</v>
      </c>
      <c r="Y10272">
        <v>46.88</v>
      </c>
      <c r="Z10272">
        <v>45</v>
      </c>
      <c r="AA10272">
        <v>4</v>
      </c>
      <c r="AC10272">
        <v>11.26</v>
      </c>
      <c r="AD10272" t="s">
        <v>2829</v>
      </c>
      <c r="AG10272" t="s">
        <v>31</v>
      </c>
      <c r="AX10272" t="s">
        <v>31</v>
      </c>
      <c r="AY10272" t="s">
        <v>31</v>
      </c>
    </row>
    <row r="10273" spans="1:51">
      <c r="A10273" t="s">
        <v>2809</v>
      </c>
      <c r="B10273" t="s">
        <v>71</v>
      </c>
      <c r="C10273" t="s">
        <v>174</v>
      </c>
      <c r="D10273" t="s">
        <v>2191</v>
      </c>
      <c r="E10273" t="s">
        <v>2192</v>
      </c>
      <c r="F10273" t="s">
        <v>2826</v>
      </c>
      <c r="L10273" t="s">
        <v>2398</v>
      </c>
      <c r="M10273">
        <v>2008</v>
      </c>
      <c r="N10273" t="s">
        <v>2260</v>
      </c>
      <c r="P10273" s="64">
        <v>39373</v>
      </c>
      <c r="Q10273">
        <v>-5</v>
      </c>
      <c r="R10273">
        <v>8</v>
      </c>
      <c r="S10273">
        <v>91</v>
      </c>
      <c r="T10273">
        <v>20</v>
      </c>
      <c r="U10273">
        <v>20</v>
      </c>
      <c r="V10273" t="s">
        <v>462</v>
      </c>
      <c r="W10273" t="s">
        <v>462</v>
      </c>
      <c r="X10273" t="s">
        <v>2814</v>
      </c>
      <c r="Y10273">
        <v>49.923999999999999</v>
      </c>
      <c r="Z10273">
        <v>45</v>
      </c>
      <c r="AA10273">
        <v>4</v>
      </c>
      <c r="AC10273">
        <v>10.35</v>
      </c>
      <c r="AD10273" t="s">
        <v>2829</v>
      </c>
      <c r="AG10273" t="s">
        <v>31</v>
      </c>
      <c r="AX10273" t="s">
        <v>31</v>
      </c>
      <c r="AY10273" t="s">
        <v>31</v>
      </c>
    </row>
    <row r="10274" spans="1:51">
      <c r="A10274" t="s">
        <v>2809</v>
      </c>
      <c r="B10274" t="s">
        <v>71</v>
      </c>
      <c r="C10274" t="s">
        <v>174</v>
      </c>
      <c r="D10274" t="s">
        <v>2191</v>
      </c>
      <c r="E10274" t="s">
        <v>2192</v>
      </c>
      <c r="F10274" t="s">
        <v>2826</v>
      </c>
      <c r="L10274" t="s">
        <v>2398</v>
      </c>
      <c r="M10274">
        <v>2008</v>
      </c>
      <c r="N10274" t="s">
        <v>2260</v>
      </c>
      <c r="P10274" s="64">
        <v>39373</v>
      </c>
      <c r="Q10274">
        <v>-5</v>
      </c>
      <c r="R10274">
        <v>8</v>
      </c>
      <c r="S10274">
        <v>119</v>
      </c>
      <c r="T10274">
        <v>20</v>
      </c>
      <c r="U10274">
        <v>20</v>
      </c>
      <c r="V10274" t="s">
        <v>462</v>
      </c>
      <c r="W10274" t="s">
        <v>462</v>
      </c>
      <c r="X10274" t="s">
        <v>2814</v>
      </c>
      <c r="Y10274">
        <v>45.51</v>
      </c>
      <c r="Z10274">
        <v>45</v>
      </c>
      <c r="AA10274">
        <v>4</v>
      </c>
      <c r="AC10274">
        <v>8.52</v>
      </c>
      <c r="AD10274" t="s">
        <v>2829</v>
      </c>
      <c r="AG10274" t="s">
        <v>31</v>
      </c>
      <c r="AX10274" t="s">
        <v>31</v>
      </c>
      <c r="AY10274" t="s">
        <v>31</v>
      </c>
    </row>
    <row r="10275" spans="1:51">
      <c r="A10275" t="s">
        <v>2809</v>
      </c>
      <c r="B10275" t="s">
        <v>71</v>
      </c>
      <c r="C10275" t="s">
        <v>174</v>
      </c>
      <c r="D10275" t="s">
        <v>2191</v>
      </c>
      <c r="E10275" t="s">
        <v>2192</v>
      </c>
      <c r="F10275" t="s">
        <v>2826</v>
      </c>
      <c r="L10275" t="s">
        <v>2398</v>
      </c>
      <c r="M10275">
        <v>2008</v>
      </c>
      <c r="N10275" t="s">
        <v>2260</v>
      </c>
      <c r="P10275" s="64">
        <v>39373</v>
      </c>
      <c r="Q10275">
        <v>-5</v>
      </c>
      <c r="R10275">
        <v>8</v>
      </c>
      <c r="S10275">
        <v>147</v>
      </c>
      <c r="T10275">
        <v>20</v>
      </c>
      <c r="U10275">
        <v>20</v>
      </c>
      <c r="V10275" t="s">
        <v>462</v>
      </c>
      <c r="W10275" t="s">
        <v>462</v>
      </c>
      <c r="X10275" t="s">
        <v>2814</v>
      </c>
      <c r="Y10275">
        <v>47.183999999999997</v>
      </c>
      <c r="Z10275">
        <v>45</v>
      </c>
      <c r="AA10275">
        <v>4</v>
      </c>
      <c r="AC10275">
        <v>10.65</v>
      </c>
      <c r="AD10275" t="s">
        <v>2829</v>
      </c>
      <c r="AG10275" t="s">
        <v>31</v>
      </c>
      <c r="AX10275" t="s">
        <v>31</v>
      </c>
      <c r="AY10275" t="s">
        <v>31</v>
      </c>
    </row>
    <row r="10276" spans="1:51">
      <c r="A10276" t="s">
        <v>2809</v>
      </c>
      <c r="B10276" t="s">
        <v>71</v>
      </c>
      <c r="C10276" t="s">
        <v>174</v>
      </c>
      <c r="D10276" t="s">
        <v>2191</v>
      </c>
      <c r="E10276" t="s">
        <v>2192</v>
      </c>
      <c r="F10276" t="s">
        <v>2826</v>
      </c>
      <c r="L10276" t="s">
        <v>2398</v>
      </c>
      <c r="M10276">
        <v>2008</v>
      </c>
      <c r="N10276" t="s">
        <v>2260</v>
      </c>
      <c r="P10276" s="64">
        <v>39373</v>
      </c>
      <c r="Q10276">
        <v>0</v>
      </c>
      <c r="R10276">
        <v>8</v>
      </c>
      <c r="S10276">
        <v>35</v>
      </c>
      <c r="T10276">
        <v>20</v>
      </c>
      <c r="U10276">
        <v>20</v>
      </c>
      <c r="V10276" t="s">
        <v>462</v>
      </c>
      <c r="W10276" t="s">
        <v>462</v>
      </c>
      <c r="X10276" t="s">
        <v>2814</v>
      </c>
      <c r="Y10276">
        <v>10.045999999999999</v>
      </c>
      <c r="Z10276">
        <v>45</v>
      </c>
      <c r="AA10276">
        <v>4</v>
      </c>
      <c r="AC10276">
        <v>5.18</v>
      </c>
      <c r="AD10276" t="s">
        <v>2829</v>
      </c>
      <c r="AG10276" t="s">
        <v>31</v>
      </c>
      <c r="AX10276" t="s">
        <v>31</v>
      </c>
      <c r="AY10276" t="s">
        <v>31</v>
      </c>
    </row>
    <row r="10277" spans="1:51">
      <c r="A10277" t="s">
        <v>2809</v>
      </c>
      <c r="B10277" t="s">
        <v>71</v>
      </c>
      <c r="C10277" t="s">
        <v>174</v>
      </c>
      <c r="D10277" t="s">
        <v>2191</v>
      </c>
      <c r="E10277" t="s">
        <v>2192</v>
      </c>
      <c r="F10277" t="s">
        <v>2826</v>
      </c>
      <c r="L10277" t="s">
        <v>2398</v>
      </c>
      <c r="M10277">
        <v>2008</v>
      </c>
      <c r="N10277" t="s">
        <v>2260</v>
      </c>
      <c r="P10277" s="64">
        <v>39373</v>
      </c>
      <c r="Q10277">
        <v>0</v>
      </c>
      <c r="R10277">
        <v>8</v>
      </c>
      <c r="S10277">
        <v>63</v>
      </c>
      <c r="T10277">
        <v>20</v>
      </c>
      <c r="U10277">
        <v>20</v>
      </c>
      <c r="V10277" t="s">
        <v>462</v>
      </c>
      <c r="W10277" t="s">
        <v>462</v>
      </c>
      <c r="X10277" t="s">
        <v>2814</v>
      </c>
      <c r="Y10277">
        <v>31.811</v>
      </c>
      <c r="Z10277">
        <v>45</v>
      </c>
      <c r="AA10277">
        <v>4</v>
      </c>
      <c r="AC10277">
        <v>9.89</v>
      </c>
      <c r="AD10277" t="s">
        <v>2829</v>
      </c>
      <c r="AG10277" t="s">
        <v>31</v>
      </c>
      <c r="AX10277" t="s">
        <v>31</v>
      </c>
      <c r="AY10277" t="s">
        <v>31</v>
      </c>
    </row>
    <row r="10278" spans="1:51">
      <c r="A10278" t="s">
        <v>2809</v>
      </c>
      <c r="B10278" t="s">
        <v>71</v>
      </c>
      <c r="C10278" t="s">
        <v>174</v>
      </c>
      <c r="D10278" t="s">
        <v>2191</v>
      </c>
      <c r="E10278" t="s">
        <v>2192</v>
      </c>
      <c r="F10278" t="s">
        <v>2826</v>
      </c>
      <c r="L10278" t="s">
        <v>2398</v>
      </c>
      <c r="M10278">
        <v>2008</v>
      </c>
      <c r="N10278" t="s">
        <v>2260</v>
      </c>
      <c r="P10278" s="64">
        <v>39373</v>
      </c>
      <c r="Q10278">
        <v>0</v>
      </c>
      <c r="R10278">
        <v>8</v>
      </c>
      <c r="S10278">
        <v>91</v>
      </c>
      <c r="T10278">
        <v>20</v>
      </c>
      <c r="U10278">
        <v>20</v>
      </c>
      <c r="V10278" t="s">
        <v>462</v>
      </c>
      <c r="W10278" t="s">
        <v>462</v>
      </c>
      <c r="X10278" t="s">
        <v>2814</v>
      </c>
      <c r="Y10278">
        <v>37.747</v>
      </c>
      <c r="Z10278">
        <v>45</v>
      </c>
      <c r="AA10278">
        <v>4</v>
      </c>
      <c r="AC10278">
        <v>10.050000000000001</v>
      </c>
      <c r="AD10278" t="s">
        <v>2829</v>
      </c>
      <c r="AG10278" t="s">
        <v>31</v>
      </c>
      <c r="AX10278" t="s">
        <v>31</v>
      </c>
      <c r="AY10278" t="s">
        <v>31</v>
      </c>
    </row>
    <row r="10279" spans="1:51">
      <c r="A10279" t="s">
        <v>2809</v>
      </c>
      <c r="B10279" t="s">
        <v>71</v>
      </c>
      <c r="C10279" t="s">
        <v>174</v>
      </c>
      <c r="D10279" t="s">
        <v>2191</v>
      </c>
      <c r="E10279" t="s">
        <v>2192</v>
      </c>
      <c r="F10279" t="s">
        <v>2826</v>
      </c>
      <c r="L10279" t="s">
        <v>2398</v>
      </c>
      <c r="M10279">
        <v>2008</v>
      </c>
      <c r="N10279" t="s">
        <v>2260</v>
      </c>
      <c r="P10279" s="64">
        <v>39373</v>
      </c>
      <c r="Q10279">
        <v>0</v>
      </c>
      <c r="R10279">
        <v>8</v>
      </c>
      <c r="S10279">
        <v>119</v>
      </c>
      <c r="T10279">
        <v>20</v>
      </c>
      <c r="U10279">
        <v>20</v>
      </c>
      <c r="V10279" t="s">
        <v>462</v>
      </c>
      <c r="W10279" t="s">
        <v>462</v>
      </c>
      <c r="X10279" t="s">
        <v>2814</v>
      </c>
      <c r="Y10279">
        <v>37.139000000000003</v>
      </c>
      <c r="Z10279">
        <v>45</v>
      </c>
      <c r="AA10279">
        <v>4</v>
      </c>
      <c r="AC10279">
        <v>8.3699999999999992</v>
      </c>
      <c r="AD10279" t="s">
        <v>2829</v>
      </c>
      <c r="AG10279" t="s">
        <v>31</v>
      </c>
      <c r="AX10279" t="s">
        <v>31</v>
      </c>
      <c r="AY10279" t="s">
        <v>31</v>
      </c>
    </row>
    <row r="10280" spans="1:51">
      <c r="A10280" t="s">
        <v>2809</v>
      </c>
      <c r="B10280" t="s">
        <v>71</v>
      </c>
      <c r="C10280" t="s">
        <v>174</v>
      </c>
      <c r="D10280" t="s">
        <v>2191</v>
      </c>
      <c r="E10280" t="s">
        <v>2192</v>
      </c>
      <c r="F10280" t="s">
        <v>2826</v>
      </c>
      <c r="L10280" t="s">
        <v>2398</v>
      </c>
      <c r="M10280">
        <v>2008</v>
      </c>
      <c r="N10280" t="s">
        <v>2260</v>
      </c>
      <c r="P10280" s="64">
        <v>39373</v>
      </c>
      <c r="Q10280">
        <v>0</v>
      </c>
      <c r="R10280">
        <v>8</v>
      </c>
      <c r="S10280">
        <v>147</v>
      </c>
      <c r="T10280">
        <v>20</v>
      </c>
      <c r="U10280">
        <v>20</v>
      </c>
      <c r="V10280" t="s">
        <v>462</v>
      </c>
      <c r="W10280" t="s">
        <v>462</v>
      </c>
      <c r="X10280" t="s">
        <v>2814</v>
      </c>
      <c r="Y10280">
        <v>50.988999999999997</v>
      </c>
      <c r="Z10280">
        <v>45</v>
      </c>
      <c r="AA10280">
        <v>4</v>
      </c>
      <c r="AC10280">
        <v>8.07</v>
      </c>
      <c r="AD10280" t="s">
        <v>2829</v>
      </c>
      <c r="AG10280" t="s">
        <v>31</v>
      </c>
      <c r="AX10280" t="s">
        <v>31</v>
      </c>
      <c r="AY10280" t="s">
        <v>31</v>
      </c>
    </row>
    <row r="10281" spans="1:51">
      <c r="A10281" t="s">
        <v>2809</v>
      </c>
      <c r="B10281" t="s">
        <v>71</v>
      </c>
      <c r="C10281" t="s">
        <v>174</v>
      </c>
      <c r="D10281" t="s">
        <v>2191</v>
      </c>
      <c r="E10281" t="s">
        <v>2192</v>
      </c>
      <c r="F10281" t="s">
        <v>2826</v>
      </c>
      <c r="L10281" t="s">
        <v>2398</v>
      </c>
      <c r="M10281">
        <v>2008</v>
      </c>
      <c r="N10281" t="s">
        <v>2260</v>
      </c>
      <c r="P10281" s="64">
        <v>39373</v>
      </c>
      <c r="Q10281">
        <v>5</v>
      </c>
      <c r="R10281">
        <v>8</v>
      </c>
      <c r="S10281">
        <v>35</v>
      </c>
      <c r="T10281">
        <v>20</v>
      </c>
      <c r="U10281">
        <v>20</v>
      </c>
      <c r="V10281" t="s">
        <v>462</v>
      </c>
      <c r="W10281" t="s">
        <v>462</v>
      </c>
      <c r="X10281" t="s">
        <v>2814</v>
      </c>
      <c r="Y10281">
        <v>3.653</v>
      </c>
      <c r="Z10281">
        <v>45</v>
      </c>
      <c r="AA10281">
        <v>4</v>
      </c>
      <c r="AC10281">
        <v>3.2</v>
      </c>
      <c r="AD10281" t="s">
        <v>2829</v>
      </c>
      <c r="AG10281" t="s">
        <v>31</v>
      </c>
      <c r="AX10281" t="s">
        <v>31</v>
      </c>
      <c r="AY10281" t="s">
        <v>31</v>
      </c>
    </row>
    <row r="10282" spans="1:51">
      <c r="A10282" t="s">
        <v>2809</v>
      </c>
      <c r="B10282" t="s">
        <v>71</v>
      </c>
      <c r="C10282" t="s">
        <v>174</v>
      </c>
      <c r="D10282" t="s">
        <v>2191</v>
      </c>
      <c r="E10282" t="s">
        <v>2192</v>
      </c>
      <c r="F10282" t="s">
        <v>2826</v>
      </c>
      <c r="L10282" t="s">
        <v>2398</v>
      </c>
      <c r="M10282">
        <v>2008</v>
      </c>
      <c r="N10282" t="s">
        <v>2260</v>
      </c>
      <c r="P10282" s="64">
        <v>39373</v>
      </c>
      <c r="Q10282">
        <v>5</v>
      </c>
      <c r="R10282">
        <v>8</v>
      </c>
      <c r="S10282">
        <v>63</v>
      </c>
      <c r="T10282">
        <v>20</v>
      </c>
      <c r="U10282">
        <v>20</v>
      </c>
      <c r="V10282" t="s">
        <v>462</v>
      </c>
      <c r="W10282" t="s">
        <v>462</v>
      </c>
      <c r="X10282" t="s">
        <v>2814</v>
      </c>
      <c r="Y10282">
        <v>11.111000000000001</v>
      </c>
      <c r="Z10282">
        <v>45</v>
      </c>
      <c r="AA10282">
        <v>4</v>
      </c>
      <c r="AC10282">
        <v>3.35</v>
      </c>
      <c r="AD10282" t="s">
        <v>2829</v>
      </c>
      <c r="AG10282" t="s">
        <v>31</v>
      </c>
      <c r="AX10282" t="s">
        <v>31</v>
      </c>
      <c r="AY10282" t="s">
        <v>31</v>
      </c>
    </row>
    <row r="10283" spans="1:51">
      <c r="A10283" t="s">
        <v>2809</v>
      </c>
      <c r="B10283" t="s">
        <v>71</v>
      </c>
      <c r="C10283" t="s">
        <v>174</v>
      </c>
      <c r="D10283" t="s">
        <v>2191</v>
      </c>
      <c r="E10283" t="s">
        <v>2192</v>
      </c>
      <c r="F10283" t="s">
        <v>2826</v>
      </c>
      <c r="L10283" t="s">
        <v>2398</v>
      </c>
      <c r="M10283">
        <v>2008</v>
      </c>
      <c r="N10283" t="s">
        <v>2260</v>
      </c>
      <c r="P10283" s="64">
        <v>39373</v>
      </c>
      <c r="Q10283">
        <v>5</v>
      </c>
      <c r="R10283">
        <v>8</v>
      </c>
      <c r="S10283">
        <v>91</v>
      </c>
      <c r="T10283">
        <v>20</v>
      </c>
      <c r="U10283">
        <v>20</v>
      </c>
      <c r="V10283" t="s">
        <v>462</v>
      </c>
      <c r="W10283" t="s">
        <v>462</v>
      </c>
      <c r="X10283" t="s">
        <v>2814</v>
      </c>
      <c r="Y10283">
        <v>13.545999999999999</v>
      </c>
      <c r="Z10283">
        <v>45</v>
      </c>
      <c r="AA10283">
        <v>4</v>
      </c>
      <c r="AC10283">
        <v>4.87</v>
      </c>
      <c r="AD10283" t="s">
        <v>2829</v>
      </c>
      <c r="AG10283" t="s">
        <v>31</v>
      </c>
      <c r="AX10283" t="s">
        <v>31</v>
      </c>
      <c r="AY10283" t="s">
        <v>31</v>
      </c>
    </row>
    <row r="10284" spans="1:51">
      <c r="A10284" t="s">
        <v>2809</v>
      </c>
      <c r="B10284" t="s">
        <v>71</v>
      </c>
      <c r="C10284" t="s">
        <v>174</v>
      </c>
      <c r="D10284" t="s">
        <v>2191</v>
      </c>
      <c r="E10284" t="s">
        <v>2192</v>
      </c>
      <c r="F10284" t="s">
        <v>2826</v>
      </c>
      <c r="L10284" t="s">
        <v>2398</v>
      </c>
      <c r="M10284">
        <v>2008</v>
      </c>
      <c r="N10284" t="s">
        <v>2260</v>
      </c>
      <c r="P10284" s="64">
        <v>39373</v>
      </c>
      <c r="Q10284">
        <v>5</v>
      </c>
      <c r="R10284">
        <v>8</v>
      </c>
      <c r="S10284">
        <v>119</v>
      </c>
      <c r="T10284">
        <v>20</v>
      </c>
      <c r="U10284">
        <v>20</v>
      </c>
      <c r="V10284" t="s">
        <v>462</v>
      </c>
      <c r="W10284" t="s">
        <v>462</v>
      </c>
      <c r="X10284" t="s">
        <v>2814</v>
      </c>
      <c r="Y10284">
        <v>20.7</v>
      </c>
      <c r="Z10284">
        <v>45</v>
      </c>
      <c r="AA10284">
        <v>4</v>
      </c>
      <c r="AC10284">
        <v>7.46</v>
      </c>
      <c r="AD10284" t="s">
        <v>2829</v>
      </c>
      <c r="AG10284" t="s">
        <v>31</v>
      </c>
      <c r="AX10284" t="s">
        <v>31</v>
      </c>
      <c r="AY10284" t="s">
        <v>31</v>
      </c>
    </row>
    <row r="10285" spans="1:51">
      <c r="A10285" t="s">
        <v>2809</v>
      </c>
      <c r="B10285" t="s">
        <v>71</v>
      </c>
      <c r="C10285" t="s">
        <v>174</v>
      </c>
      <c r="D10285" t="s">
        <v>2191</v>
      </c>
      <c r="E10285" t="s">
        <v>2192</v>
      </c>
      <c r="F10285" t="s">
        <v>2826</v>
      </c>
      <c r="L10285" t="s">
        <v>2398</v>
      </c>
      <c r="M10285">
        <v>2008</v>
      </c>
      <c r="N10285" t="s">
        <v>2260</v>
      </c>
      <c r="P10285" s="64">
        <v>39373</v>
      </c>
      <c r="Q10285">
        <v>5</v>
      </c>
      <c r="R10285">
        <v>8</v>
      </c>
      <c r="S10285">
        <v>147</v>
      </c>
      <c r="T10285">
        <v>20</v>
      </c>
      <c r="U10285">
        <v>20</v>
      </c>
      <c r="V10285" t="s">
        <v>462</v>
      </c>
      <c r="W10285" t="s">
        <v>462</v>
      </c>
      <c r="X10285" t="s">
        <v>2814</v>
      </c>
      <c r="Y10285">
        <v>22.07</v>
      </c>
      <c r="Z10285">
        <v>45</v>
      </c>
      <c r="AA10285">
        <v>4</v>
      </c>
      <c r="AC10285">
        <v>6.7</v>
      </c>
      <c r="AD10285" t="s">
        <v>2829</v>
      </c>
      <c r="AG10285" t="s">
        <v>31</v>
      </c>
      <c r="AX10285" t="s">
        <v>31</v>
      </c>
      <c r="AY10285" t="s">
        <v>31</v>
      </c>
    </row>
    <row r="10286" spans="1:51">
      <c r="A10286" t="s">
        <v>2809</v>
      </c>
      <c r="B10286" t="s">
        <v>71</v>
      </c>
      <c r="C10286" t="s">
        <v>174</v>
      </c>
      <c r="D10286" t="s">
        <v>2191</v>
      </c>
      <c r="E10286" t="s">
        <v>2192</v>
      </c>
      <c r="F10286" t="s">
        <v>2826</v>
      </c>
      <c r="L10286" t="s">
        <v>2398</v>
      </c>
      <c r="M10286">
        <v>2008</v>
      </c>
      <c r="N10286" t="s">
        <v>2260</v>
      </c>
      <c r="P10286" s="64">
        <v>39373</v>
      </c>
      <c r="Q10286">
        <v>10</v>
      </c>
      <c r="R10286">
        <v>8</v>
      </c>
      <c r="S10286">
        <v>35</v>
      </c>
      <c r="T10286">
        <v>20</v>
      </c>
      <c r="U10286">
        <v>20</v>
      </c>
      <c r="V10286" t="s">
        <v>462</v>
      </c>
      <c r="W10286" t="s">
        <v>462</v>
      </c>
      <c r="X10286" t="s">
        <v>2815</v>
      </c>
      <c r="Y10286">
        <v>1.522</v>
      </c>
      <c r="Z10286">
        <v>45</v>
      </c>
      <c r="AA10286">
        <v>4</v>
      </c>
      <c r="AC10286">
        <v>1.22</v>
      </c>
      <c r="AD10286" t="s">
        <v>2829</v>
      </c>
      <c r="AG10286" t="s">
        <v>31</v>
      </c>
      <c r="AX10286" t="s">
        <v>31</v>
      </c>
      <c r="AY10286" t="s">
        <v>31</v>
      </c>
    </row>
    <row r="10287" spans="1:51">
      <c r="A10287" t="s">
        <v>2809</v>
      </c>
      <c r="B10287" t="s">
        <v>71</v>
      </c>
      <c r="C10287" t="s">
        <v>174</v>
      </c>
      <c r="D10287" t="s">
        <v>2191</v>
      </c>
      <c r="E10287" t="s">
        <v>2192</v>
      </c>
      <c r="F10287" t="s">
        <v>2826</v>
      </c>
      <c r="L10287" t="s">
        <v>2398</v>
      </c>
      <c r="M10287">
        <v>2008</v>
      </c>
      <c r="N10287" t="s">
        <v>2260</v>
      </c>
      <c r="P10287" s="64">
        <v>39373</v>
      </c>
      <c r="Q10287">
        <v>10</v>
      </c>
      <c r="R10287">
        <v>8</v>
      </c>
      <c r="S10287">
        <v>63</v>
      </c>
      <c r="T10287">
        <v>20</v>
      </c>
      <c r="U10287">
        <v>20</v>
      </c>
      <c r="V10287" t="s">
        <v>462</v>
      </c>
      <c r="W10287" t="s">
        <v>462</v>
      </c>
      <c r="X10287" t="s">
        <v>2815</v>
      </c>
      <c r="Y10287">
        <v>5.4790000000000001</v>
      </c>
      <c r="Z10287">
        <v>45</v>
      </c>
      <c r="AA10287">
        <v>4</v>
      </c>
      <c r="AC10287">
        <v>2.74</v>
      </c>
      <c r="AD10287" t="s">
        <v>2829</v>
      </c>
      <c r="AG10287" t="s">
        <v>31</v>
      </c>
      <c r="AX10287" t="s">
        <v>31</v>
      </c>
      <c r="AY10287" t="s">
        <v>31</v>
      </c>
    </row>
    <row r="10288" spans="1:51">
      <c r="A10288" t="s">
        <v>2809</v>
      </c>
      <c r="B10288" t="s">
        <v>71</v>
      </c>
      <c r="C10288" t="s">
        <v>174</v>
      </c>
      <c r="D10288" t="s">
        <v>2191</v>
      </c>
      <c r="E10288" t="s">
        <v>2192</v>
      </c>
      <c r="F10288" t="s">
        <v>2826</v>
      </c>
      <c r="L10288" t="s">
        <v>2398</v>
      </c>
      <c r="M10288">
        <v>2008</v>
      </c>
      <c r="N10288" t="s">
        <v>2260</v>
      </c>
      <c r="P10288" s="64">
        <v>39373</v>
      </c>
      <c r="Q10288">
        <v>10</v>
      </c>
      <c r="R10288">
        <v>8</v>
      </c>
      <c r="S10288">
        <v>91</v>
      </c>
      <c r="T10288">
        <v>20</v>
      </c>
      <c r="U10288">
        <v>20</v>
      </c>
      <c r="V10288" t="s">
        <v>462</v>
      </c>
      <c r="W10288" t="s">
        <v>462</v>
      </c>
      <c r="X10288" t="s">
        <v>2815</v>
      </c>
      <c r="Y10288">
        <v>7.7629999999999999</v>
      </c>
      <c r="Z10288">
        <v>45</v>
      </c>
      <c r="AA10288">
        <v>4</v>
      </c>
      <c r="AC10288">
        <v>4.26</v>
      </c>
      <c r="AD10288" t="s">
        <v>2829</v>
      </c>
      <c r="AG10288" t="s">
        <v>31</v>
      </c>
      <c r="AX10288" t="s">
        <v>31</v>
      </c>
      <c r="AY10288" t="s">
        <v>31</v>
      </c>
    </row>
    <row r="10289" spans="1:51">
      <c r="A10289" t="s">
        <v>2809</v>
      </c>
      <c r="B10289" t="s">
        <v>71</v>
      </c>
      <c r="C10289" t="s">
        <v>174</v>
      </c>
      <c r="D10289" t="s">
        <v>2191</v>
      </c>
      <c r="E10289" t="s">
        <v>2192</v>
      </c>
      <c r="F10289" t="s">
        <v>2826</v>
      </c>
      <c r="L10289" t="s">
        <v>2398</v>
      </c>
      <c r="M10289">
        <v>2008</v>
      </c>
      <c r="N10289" t="s">
        <v>2260</v>
      </c>
      <c r="P10289" s="64">
        <v>39373</v>
      </c>
      <c r="Q10289">
        <v>10</v>
      </c>
      <c r="R10289">
        <v>8</v>
      </c>
      <c r="S10289">
        <v>119</v>
      </c>
      <c r="T10289">
        <v>20</v>
      </c>
      <c r="U10289">
        <v>20</v>
      </c>
      <c r="V10289" t="s">
        <v>462</v>
      </c>
      <c r="W10289" t="s">
        <v>462</v>
      </c>
      <c r="X10289" t="s">
        <v>2815</v>
      </c>
      <c r="Y10289">
        <v>7.61</v>
      </c>
      <c r="Z10289">
        <v>45</v>
      </c>
      <c r="AA10289">
        <v>4</v>
      </c>
      <c r="AC10289">
        <v>2.59</v>
      </c>
      <c r="AD10289" t="s">
        <v>2829</v>
      </c>
      <c r="AG10289" t="s">
        <v>31</v>
      </c>
      <c r="AX10289" t="s">
        <v>31</v>
      </c>
      <c r="AY10289" t="s">
        <v>31</v>
      </c>
    </row>
    <row r="10290" spans="1:51">
      <c r="A10290" t="s">
        <v>2809</v>
      </c>
      <c r="B10290" t="s">
        <v>71</v>
      </c>
      <c r="C10290" t="s">
        <v>174</v>
      </c>
      <c r="D10290" t="s">
        <v>2191</v>
      </c>
      <c r="E10290" t="s">
        <v>2192</v>
      </c>
      <c r="F10290" t="s">
        <v>2826</v>
      </c>
      <c r="L10290" t="s">
        <v>2398</v>
      </c>
      <c r="M10290">
        <v>2008</v>
      </c>
      <c r="N10290" t="s">
        <v>2260</v>
      </c>
      <c r="P10290" s="64">
        <v>39373</v>
      </c>
      <c r="Q10290">
        <v>10</v>
      </c>
      <c r="R10290">
        <v>8</v>
      </c>
      <c r="S10290">
        <v>147</v>
      </c>
      <c r="T10290">
        <v>20</v>
      </c>
      <c r="U10290">
        <v>20</v>
      </c>
      <c r="V10290" t="s">
        <v>462</v>
      </c>
      <c r="W10290" t="s">
        <v>462</v>
      </c>
      <c r="X10290" t="s">
        <v>2815</v>
      </c>
      <c r="Y10290">
        <v>5.1749999999999998</v>
      </c>
      <c r="Z10290">
        <v>45</v>
      </c>
      <c r="AA10290">
        <v>4</v>
      </c>
      <c r="AC10290">
        <v>3.5</v>
      </c>
      <c r="AD10290" t="s">
        <v>2829</v>
      </c>
      <c r="AG10290" t="s">
        <v>31</v>
      </c>
      <c r="AX10290" t="s">
        <v>31</v>
      </c>
      <c r="AY10290" t="s">
        <v>31</v>
      </c>
    </row>
    <row r="10291" spans="1:51">
      <c r="A10291" t="s">
        <v>2809</v>
      </c>
      <c r="B10291" t="s">
        <v>71</v>
      </c>
      <c r="C10291" t="s">
        <v>174</v>
      </c>
      <c r="D10291" t="s">
        <v>2191</v>
      </c>
      <c r="E10291" t="s">
        <v>2192</v>
      </c>
      <c r="F10291" t="s">
        <v>2826</v>
      </c>
      <c r="L10291" t="s">
        <v>2398</v>
      </c>
      <c r="M10291">
        <v>2008</v>
      </c>
      <c r="N10291" t="s">
        <v>2260</v>
      </c>
      <c r="P10291" s="64">
        <v>39373</v>
      </c>
      <c r="Q10291">
        <v>-5</v>
      </c>
      <c r="R10291">
        <v>8</v>
      </c>
      <c r="S10291">
        <v>35</v>
      </c>
      <c r="T10291">
        <v>20</v>
      </c>
      <c r="U10291">
        <v>20</v>
      </c>
      <c r="V10291" t="s">
        <v>462</v>
      </c>
      <c r="W10291" t="s">
        <v>462</v>
      </c>
      <c r="X10291" t="s">
        <v>2815</v>
      </c>
      <c r="Y10291">
        <v>17.199000000000002</v>
      </c>
      <c r="Z10291">
        <v>45</v>
      </c>
      <c r="AA10291">
        <v>4</v>
      </c>
      <c r="AC10291">
        <v>7.92</v>
      </c>
      <c r="AD10291" t="s">
        <v>2830</v>
      </c>
      <c r="AG10291" t="s">
        <v>31</v>
      </c>
      <c r="AX10291" t="s">
        <v>31</v>
      </c>
      <c r="AY10291" t="s">
        <v>31</v>
      </c>
    </row>
    <row r="10292" spans="1:51">
      <c r="A10292" t="s">
        <v>2809</v>
      </c>
      <c r="B10292" t="s">
        <v>71</v>
      </c>
      <c r="C10292" t="s">
        <v>174</v>
      </c>
      <c r="D10292" t="s">
        <v>2191</v>
      </c>
      <c r="E10292" t="s">
        <v>2192</v>
      </c>
      <c r="F10292" t="s">
        <v>2826</v>
      </c>
      <c r="L10292" t="s">
        <v>2398</v>
      </c>
      <c r="M10292">
        <v>2008</v>
      </c>
      <c r="N10292" t="s">
        <v>2260</v>
      </c>
      <c r="P10292" s="64">
        <v>39373</v>
      </c>
      <c r="Q10292">
        <v>-5</v>
      </c>
      <c r="R10292">
        <v>8</v>
      </c>
      <c r="S10292">
        <v>63</v>
      </c>
      <c r="T10292">
        <v>20</v>
      </c>
      <c r="U10292">
        <v>20</v>
      </c>
      <c r="V10292" t="s">
        <v>462</v>
      </c>
      <c r="W10292" t="s">
        <v>462</v>
      </c>
      <c r="X10292" t="s">
        <v>2815</v>
      </c>
      <c r="Y10292">
        <v>45.661999999999999</v>
      </c>
      <c r="Z10292">
        <v>45</v>
      </c>
      <c r="AA10292">
        <v>4</v>
      </c>
      <c r="AC10292">
        <v>11.26</v>
      </c>
      <c r="AD10292" t="s">
        <v>2830</v>
      </c>
      <c r="AG10292" t="s">
        <v>31</v>
      </c>
      <c r="AX10292" t="s">
        <v>31</v>
      </c>
      <c r="AY10292" t="s">
        <v>31</v>
      </c>
    </row>
    <row r="10293" spans="1:51">
      <c r="A10293" t="s">
        <v>2809</v>
      </c>
      <c r="B10293" t="s">
        <v>71</v>
      </c>
      <c r="C10293" t="s">
        <v>174</v>
      </c>
      <c r="D10293" t="s">
        <v>2191</v>
      </c>
      <c r="E10293" t="s">
        <v>2192</v>
      </c>
      <c r="F10293" t="s">
        <v>2826</v>
      </c>
      <c r="L10293" t="s">
        <v>2398</v>
      </c>
      <c r="M10293">
        <v>2008</v>
      </c>
      <c r="N10293" t="s">
        <v>2260</v>
      </c>
      <c r="P10293" s="64">
        <v>39373</v>
      </c>
      <c r="Q10293">
        <v>-5</v>
      </c>
      <c r="R10293">
        <v>8</v>
      </c>
      <c r="S10293">
        <v>91</v>
      </c>
      <c r="T10293">
        <v>20</v>
      </c>
      <c r="U10293">
        <v>20</v>
      </c>
      <c r="V10293" t="s">
        <v>462</v>
      </c>
      <c r="W10293" t="s">
        <v>462</v>
      </c>
      <c r="X10293" t="s">
        <v>2815</v>
      </c>
      <c r="Y10293">
        <v>39.116999999999997</v>
      </c>
      <c r="Z10293">
        <v>45</v>
      </c>
      <c r="AA10293">
        <v>4</v>
      </c>
      <c r="AC10293">
        <v>8.68</v>
      </c>
      <c r="AD10293" t="s">
        <v>2830</v>
      </c>
      <c r="AG10293" t="s">
        <v>31</v>
      </c>
      <c r="AX10293" t="s">
        <v>31</v>
      </c>
      <c r="AY10293" t="s">
        <v>31</v>
      </c>
    </row>
    <row r="10294" spans="1:51">
      <c r="A10294" t="s">
        <v>2809</v>
      </c>
      <c r="B10294" t="s">
        <v>71</v>
      </c>
      <c r="C10294" t="s">
        <v>174</v>
      </c>
      <c r="D10294" t="s">
        <v>2191</v>
      </c>
      <c r="E10294" t="s">
        <v>2192</v>
      </c>
      <c r="F10294" t="s">
        <v>2826</v>
      </c>
      <c r="L10294" t="s">
        <v>2398</v>
      </c>
      <c r="M10294">
        <v>2008</v>
      </c>
      <c r="N10294" t="s">
        <v>2260</v>
      </c>
      <c r="P10294" s="64">
        <v>39373</v>
      </c>
      <c r="Q10294">
        <v>-5</v>
      </c>
      <c r="R10294">
        <v>8</v>
      </c>
      <c r="S10294">
        <v>119</v>
      </c>
      <c r="T10294">
        <v>20</v>
      </c>
      <c r="U10294">
        <v>20</v>
      </c>
      <c r="V10294" t="s">
        <v>462</v>
      </c>
      <c r="W10294" t="s">
        <v>462</v>
      </c>
      <c r="X10294" t="s">
        <v>2815</v>
      </c>
      <c r="Y10294">
        <v>40.335000000000001</v>
      </c>
      <c r="Z10294">
        <v>45</v>
      </c>
      <c r="AA10294">
        <v>4</v>
      </c>
      <c r="AC10294">
        <v>8.52</v>
      </c>
      <c r="AD10294" t="s">
        <v>2830</v>
      </c>
      <c r="AG10294" t="s">
        <v>31</v>
      </c>
      <c r="AX10294" t="s">
        <v>31</v>
      </c>
      <c r="AY10294" t="s">
        <v>31</v>
      </c>
    </row>
    <row r="10295" spans="1:51">
      <c r="A10295" t="s">
        <v>2809</v>
      </c>
      <c r="B10295" t="s">
        <v>71</v>
      </c>
      <c r="C10295" t="s">
        <v>174</v>
      </c>
      <c r="D10295" t="s">
        <v>2191</v>
      </c>
      <c r="E10295" t="s">
        <v>2192</v>
      </c>
      <c r="F10295" t="s">
        <v>2826</v>
      </c>
      <c r="L10295" t="s">
        <v>2398</v>
      </c>
      <c r="M10295">
        <v>2008</v>
      </c>
      <c r="N10295" t="s">
        <v>2260</v>
      </c>
      <c r="P10295" s="64">
        <v>39373</v>
      </c>
      <c r="Q10295">
        <v>-5</v>
      </c>
      <c r="R10295">
        <v>8</v>
      </c>
      <c r="S10295">
        <v>147</v>
      </c>
      <c r="T10295">
        <v>20</v>
      </c>
      <c r="U10295">
        <v>20</v>
      </c>
      <c r="V10295" t="s">
        <v>462</v>
      </c>
      <c r="W10295" t="s">
        <v>462</v>
      </c>
      <c r="X10295" t="s">
        <v>2815</v>
      </c>
      <c r="Y10295">
        <v>42.009</v>
      </c>
      <c r="Z10295">
        <v>45</v>
      </c>
      <c r="AA10295">
        <v>4</v>
      </c>
      <c r="AC10295">
        <v>10.96</v>
      </c>
      <c r="AD10295" t="s">
        <v>2830</v>
      </c>
      <c r="AG10295" t="s">
        <v>31</v>
      </c>
      <c r="AX10295" t="s">
        <v>31</v>
      </c>
      <c r="AY10295" t="s">
        <v>31</v>
      </c>
    </row>
    <row r="10296" spans="1:51">
      <c r="A10296" t="s">
        <v>2809</v>
      </c>
      <c r="B10296" t="s">
        <v>71</v>
      </c>
      <c r="C10296" t="s">
        <v>174</v>
      </c>
      <c r="D10296" t="s">
        <v>2191</v>
      </c>
      <c r="E10296" t="s">
        <v>2192</v>
      </c>
      <c r="F10296" t="s">
        <v>2826</v>
      </c>
      <c r="L10296" t="s">
        <v>2398</v>
      </c>
      <c r="M10296">
        <v>2008</v>
      </c>
      <c r="N10296" t="s">
        <v>2260</v>
      </c>
      <c r="P10296" s="64">
        <v>39373</v>
      </c>
      <c r="Q10296">
        <v>0</v>
      </c>
      <c r="R10296">
        <v>8</v>
      </c>
      <c r="S10296">
        <v>35</v>
      </c>
      <c r="T10296">
        <v>20</v>
      </c>
      <c r="U10296">
        <v>20</v>
      </c>
      <c r="V10296" t="s">
        <v>462</v>
      </c>
      <c r="W10296" t="s">
        <v>462</v>
      </c>
      <c r="X10296" t="s">
        <v>2815</v>
      </c>
      <c r="Y10296">
        <v>8.3710000000000004</v>
      </c>
      <c r="Z10296">
        <v>45</v>
      </c>
      <c r="AA10296">
        <v>4</v>
      </c>
      <c r="AC10296">
        <v>4.26</v>
      </c>
      <c r="AD10296" t="s">
        <v>2830</v>
      </c>
      <c r="AG10296" t="s">
        <v>31</v>
      </c>
      <c r="AX10296" t="s">
        <v>31</v>
      </c>
      <c r="AY10296" t="s">
        <v>31</v>
      </c>
    </row>
    <row r="10297" spans="1:51">
      <c r="A10297" t="s">
        <v>2809</v>
      </c>
      <c r="B10297" t="s">
        <v>71</v>
      </c>
      <c r="C10297" t="s">
        <v>174</v>
      </c>
      <c r="D10297" t="s">
        <v>2191</v>
      </c>
      <c r="E10297" t="s">
        <v>2192</v>
      </c>
      <c r="F10297" t="s">
        <v>2826</v>
      </c>
      <c r="L10297" t="s">
        <v>2398</v>
      </c>
      <c r="M10297">
        <v>2008</v>
      </c>
      <c r="N10297" t="s">
        <v>2260</v>
      </c>
      <c r="P10297" s="64">
        <v>39373</v>
      </c>
      <c r="Q10297">
        <v>0</v>
      </c>
      <c r="R10297">
        <v>8</v>
      </c>
      <c r="S10297">
        <v>63</v>
      </c>
      <c r="T10297">
        <v>20</v>
      </c>
      <c r="U10297">
        <v>20</v>
      </c>
      <c r="V10297" t="s">
        <v>462</v>
      </c>
      <c r="W10297" t="s">
        <v>462</v>
      </c>
      <c r="X10297" t="s">
        <v>2815</v>
      </c>
      <c r="Y10297">
        <v>30.745999999999999</v>
      </c>
      <c r="Z10297">
        <v>45</v>
      </c>
      <c r="AA10297">
        <v>4</v>
      </c>
      <c r="AC10297">
        <v>9.59</v>
      </c>
      <c r="AD10297" t="s">
        <v>2830</v>
      </c>
      <c r="AG10297" t="s">
        <v>31</v>
      </c>
      <c r="AX10297" t="s">
        <v>31</v>
      </c>
      <c r="AY10297" t="s">
        <v>31</v>
      </c>
    </row>
    <row r="10298" spans="1:51">
      <c r="A10298" t="s">
        <v>2809</v>
      </c>
      <c r="B10298" t="s">
        <v>71</v>
      </c>
      <c r="C10298" t="s">
        <v>174</v>
      </c>
      <c r="D10298" t="s">
        <v>2191</v>
      </c>
      <c r="E10298" t="s">
        <v>2192</v>
      </c>
      <c r="F10298" t="s">
        <v>2826</v>
      </c>
      <c r="L10298" t="s">
        <v>2398</v>
      </c>
      <c r="M10298">
        <v>2008</v>
      </c>
      <c r="N10298" t="s">
        <v>2260</v>
      </c>
      <c r="P10298" s="64">
        <v>39373</v>
      </c>
      <c r="Q10298">
        <v>0</v>
      </c>
      <c r="R10298">
        <v>8</v>
      </c>
      <c r="S10298">
        <v>91</v>
      </c>
      <c r="T10298">
        <v>20</v>
      </c>
      <c r="U10298">
        <v>20</v>
      </c>
      <c r="V10298" t="s">
        <v>462</v>
      </c>
      <c r="W10298" t="s">
        <v>462</v>
      </c>
      <c r="X10298" t="s">
        <v>2815</v>
      </c>
      <c r="Y10298">
        <v>31.963000000000001</v>
      </c>
      <c r="Z10298">
        <v>45</v>
      </c>
      <c r="AA10298">
        <v>4</v>
      </c>
      <c r="AC10298">
        <v>9.44</v>
      </c>
      <c r="AD10298" t="s">
        <v>2830</v>
      </c>
      <c r="AG10298" t="s">
        <v>31</v>
      </c>
      <c r="AX10298" t="s">
        <v>31</v>
      </c>
      <c r="AY10298" t="s">
        <v>31</v>
      </c>
    </row>
    <row r="10299" spans="1:51">
      <c r="A10299" t="s">
        <v>2809</v>
      </c>
      <c r="B10299" t="s">
        <v>71</v>
      </c>
      <c r="C10299" t="s">
        <v>174</v>
      </c>
      <c r="D10299" t="s">
        <v>2191</v>
      </c>
      <c r="E10299" t="s">
        <v>2192</v>
      </c>
      <c r="F10299" t="s">
        <v>2826</v>
      </c>
      <c r="L10299" t="s">
        <v>2398</v>
      </c>
      <c r="M10299">
        <v>2008</v>
      </c>
      <c r="N10299" t="s">
        <v>2260</v>
      </c>
      <c r="P10299" s="64">
        <v>39373</v>
      </c>
      <c r="Q10299">
        <v>0</v>
      </c>
      <c r="R10299">
        <v>8</v>
      </c>
      <c r="S10299">
        <v>119</v>
      </c>
      <c r="T10299">
        <v>20</v>
      </c>
      <c r="U10299">
        <v>20</v>
      </c>
      <c r="V10299" t="s">
        <v>462</v>
      </c>
      <c r="W10299" t="s">
        <v>462</v>
      </c>
      <c r="X10299" t="s">
        <v>2815</v>
      </c>
      <c r="Y10299">
        <v>33.79</v>
      </c>
      <c r="Z10299">
        <v>45</v>
      </c>
      <c r="AA10299">
        <v>4</v>
      </c>
      <c r="AC10299">
        <v>7.61</v>
      </c>
      <c r="AD10299" t="s">
        <v>2830</v>
      </c>
      <c r="AG10299" t="s">
        <v>31</v>
      </c>
      <c r="AX10299" t="s">
        <v>31</v>
      </c>
      <c r="AY10299" t="s">
        <v>31</v>
      </c>
    </row>
    <row r="10300" spans="1:51">
      <c r="A10300" t="s">
        <v>2809</v>
      </c>
      <c r="B10300" t="s">
        <v>71</v>
      </c>
      <c r="C10300" t="s">
        <v>174</v>
      </c>
      <c r="D10300" t="s">
        <v>2191</v>
      </c>
      <c r="E10300" t="s">
        <v>2192</v>
      </c>
      <c r="F10300" t="s">
        <v>2826</v>
      </c>
      <c r="L10300" t="s">
        <v>2398</v>
      </c>
      <c r="M10300">
        <v>2008</v>
      </c>
      <c r="N10300" t="s">
        <v>2260</v>
      </c>
      <c r="P10300" s="64">
        <v>39373</v>
      </c>
      <c r="Q10300">
        <v>0</v>
      </c>
      <c r="R10300">
        <v>8</v>
      </c>
      <c r="S10300">
        <v>147</v>
      </c>
      <c r="T10300">
        <v>20</v>
      </c>
      <c r="U10300">
        <v>20</v>
      </c>
      <c r="V10300" t="s">
        <v>462</v>
      </c>
      <c r="W10300" t="s">
        <v>462</v>
      </c>
      <c r="X10300" t="s">
        <v>2815</v>
      </c>
      <c r="Y10300">
        <v>48.097000000000001</v>
      </c>
      <c r="Z10300">
        <v>45</v>
      </c>
      <c r="AA10300">
        <v>4</v>
      </c>
      <c r="AC10300">
        <v>8.52</v>
      </c>
      <c r="AD10300" t="s">
        <v>2830</v>
      </c>
      <c r="AG10300" t="s">
        <v>31</v>
      </c>
      <c r="AX10300" t="s">
        <v>31</v>
      </c>
      <c r="AY10300" t="s">
        <v>31</v>
      </c>
    </row>
    <row r="10301" spans="1:51">
      <c r="A10301" t="s">
        <v>2809</v>
      </c>
      <c r="B10301" t="s">
        <v>71</v>
      </c>
      <c r="C10301" t="s">
        <v>174</v>
      </c>
      <c r="D10301" t="s">
        <v>2191</v>
      </c>
      <c r="E10301" t="s">
        <v>2192</v>
      </c>
      <c r="F10301" t="s">
        <v>2826</v>
      </c>
      <c r="L10301" t="s">
        <v>2398</v>
      </c>
      <c r="M10301">
        <v>2008</v>
      </c>
      <c r="N10301" t="s">
        <v>2260</v>
      </c>
      <c r="P10301" s="64">
        <v>39373</v>
      </c>
      <c r="Q10301">
        <v>5</v>
      </c>
      <c r="R10301">
        <v>8</v>
      </c>
      <c r="S10301">
        <v>35</v>
      </c>
      <c r="T10301">
        <v>20</v>
      </c>
      <c r="U10301">
        <v>20</v>
      </c>
      <c r="V10301" t="s">
        <v>462</v>
      </c>
      <c r="W10301" t="s">
        <v>462</v>
      </c>
      <c r="X10301" t="s">
        <v>2815</v>
      </c>
      <c r="Y10301">
        <v>3.1960000000000002</v>
      </c>
      <c r="Z10301">
        <v>45</v>
      </c>
      <c r="AA10301">
        <v>4</v>
      </c>
      <c r="AC10301">
        <v>2.89</v>
      </c>
      <c r="AD10301" t="s">
        <v>2830</v>
      </c>
      <c r="AG10301" t="s">
        <v>31</v>
      </c>
      <c r="AX10301" t="s">
        <v>31</v>
      </c>
      <c r="AY10301" t="s">
        <v>31</v>
      </c>
    </row>
    <row r="10302" spans="1:51">
      <c r="A10302" t="s">
        <v>2809</v>
      </c>
      <c r="B10302" t="s">
        <v>71</v>
      </c>
      <c r="C10302" t="s">
        <v>174</v>
      </c>
      <c r="D10302" t="s">
        <v>2191</v>
      </c>
      <c r="E10302" t="s">
        <v>2192</v>
      </c>
      <c r="F10302" t="s">
        <v>2826</v>
      </c>
      <c r="L10302" t="s">
        <v>2398</v>
      </c>
      <c r="M10302">
        <v>2008</v>
      </c>
      <c r="N10302" t="s">
        <v>2260</v>
      </c>
      <c r="P10302" s="64">
        <v>39373</v>
      </c>
      <c r="Q10302">
        <v>5</v>
      </c>
      <c r="R10302">
        <v>8</v>
      </c>
      <c r="S10302">
        <v>63</v>
      </c>
      <c r="T10302">
        <v>20</v>
      </c>
      <c r="U10302">
        <v>20</v>
      </c>
      <c r="V10302" t="s">
        <v>462</v>
      </c>
      <c r="W10302" t="s">
        <v>462</v>
      </c>
      <c r="X10302" t="s">
        <v>2815</v>
      </c>
      <c r="Y10302">
        <v>9.4369999999999994</v>
      </c>
      <c r="Z10302">
        <v>45</v>
      </c>
      <c r="AA10302">
        <v>4</v>
      </c>
      <c r="AC10302">
        <v>3.5</v>
      </c>
      <c r="AD10302" t="s">
        <v>2830</v>
      </c>
      <c r="AG10302" t="s">
        <v>31</v>
      </c>
      <c r="AX10302" t="s">
        <v>31</v>
      </c>
      <c r="AY10302" t="s">
        <v>31</v>
      </c>
    </row>
    <row r="10303" spans="1:51">
      <c r="A10303" t="s">
        <v>2809</v>
      </c>
      <c r="B10303" t="s">
        <v>71</v>
      </c>
      <c r="C10303" t="s">
        <v>174</v>
      </c>
      <c r="D10303" t="s">
        <v>2191</v>
      </c>
      <c r="E10303" t="s">
        <v>2192</v>
      </c>
      <c r="F10303" t="s">
        <v>2826</v>
      </c>
      <c r="L10303" t="s">
        <v>2398</v>
      </c>
      <c r="M10303">
        <v>2008</v>
      </c>
      <c r="N10303" t="s">
        <v>2260</v>
      </c>
      <c r="P10303" s="64">
        <v>39373</v>
      </c>
      <c r="Q10303">
        <v>5</v>
      </c>
      <c r="R10303">
        <v>8</v>
      </c>
      <c r="S10303">
        <v>91</v>
      </c>
      <c r="T10303">
        <v>20</v>
      </c>
      <c r="U10303">
        <v>20</v>
      </c>
      <c r="V10303" t="s">
        <v>462</v>
      </c>
      <c r="W10303" t="s">
        <v>462</v>
      </c>
      <c r="X10303" t="s">
        <v>2815</v>
      </c>
      <c r="Y10303">
        <v>9.7409999999999997</v>
      </c>
      <c r="Z10303">
        <v>45</v>
      </c>
      <c r="AA10303">
        <v>4</v>
      </c>
      <c r="AC10303">
        <v>3.81</v>
      </c>
      <c r="AD10303" t="s">
        <v>2830</v>
      </c>
      <c r="AG10303" t="s">
        <v>31</v>
      </c>
      <c r="AX10303" t="s">
        <v>31</v>
      </c>
      <c r="AY10303" t="s">
        <v>31</v>
      </c>
    </row>
    <row r="10304" spans="1:51">
      <c r="A10304" t="s">
        <v>2809</v>
      </c>
      <c r="B10304" t="s">
        <v>71</v>
      </c>
      <c r="C10304" t="s">
        <v>174</v>
      </c>
      <c r="D10304" t="s">
        <v>2191</v>
      </c>
      <c r="E10304" t="s">
        <v>2192</v>
      </c>
      <c r="F10304" t="s">
        <v>2826</v>
      </c>
      <c r="L10304" t="s">
        <v>2398</v>
      </c>
      <c r="M10304">
        <v>2008</v>
      </c>
      <c r="N10304" t="s">
        <v>2260</v>
      </c>
      <c r="P10304" s="64">
        <v>39373</v>
      </c>
      <c r="Q10304">
        <v>5</v>
      </c>
      <c r="R10304">
        <v>8</v>
      </c>
      <c r="S10304">
        <v>119</v>
      </c>
      <c r="T10304">
        <v>20</v>
      </c>
      <c r="U10304">
        <v>20</v>
      </c>
      <c r="V10304" t="s">
        <v>462</v>
      </c>
      <c r="W10304" t="s">
        <v>462</v>
      </c>
      <c r="X10304" t="s">
        <v>2815</v>
      </c>
      <c r="Y10304">
        <v>19.178000000000001</v>
      </c>
      <c r="Z10304">
        <v>45</v>
      </c>
      <c r="AA10304">
        <v>4</v>
      </c>
      <c r="AC10304">
        <v>7.76</v>
      </c>
      <c r="AD10304" t="s">
        <v>2830</v>
      </c>
      <c r="AG10304" t="s">
        <v>31</v>
      </c>
      <c r="AX10304" t="s">
        <v>31</v>
      </c>
      <c r="AY10304" t="s">
        <v>31</v>
      </c>
    </row>
    <row r="10305" spans="1:51">
      <c r="A10305" t="s">
        <v>2809</v>
      </c>
      <c r="B10305" t="s">
        <v>71</v>
      </c>
      <c r="C10305" t="s">
        <v>174</v>
      </c>
      <c r="D10305" t="s">
        <v>2191</v>
      </c>
      <c r="E10305" t="s">
        <v>2192</v>
      </c>
      <c r="F10305" t="s">
        <v>2826</v>
      </c>
      <c r="L10305" t="s">
        <v>2398</v>
      </c>
      <c r="M10305">
        <v>2008</v>
      </c>
      <c r="N10305" t="s">
        <v>2260</v>
      </c>
      <c r="P10305" s="64">
        <v>39373</v>
      </c>
      <c r="Q10305">
        <v>5</v>
      </c>
      <c r="R10305">
        <v>8</v>
      </c>
      <c r="S10305">
        <v>147</v>
      </c>
      <c r="T10305">
        <v>20</v>
      </c>
      <c r="U10305">
        <v>20</v>
      </c>
      <c r="V10305" t="s">
        <v>462</v>
      </c>
      <c r="W10305" t="s">
        <v>462</v>
      </c>
      <c r="X10305" t="s">
        <v>2815</v>
      </c>
      <c r="Y10305">
        <v>19.329999999999998</v>
      </c>
      <c r="Z10305">
        <v>45</v>
      </c>
      <c r="AA10305">
        <v>4</v>
      </c>
      <c r="AC10305">
        <v>6.24</v>
      </c>
      <c r="AD10305" t="s">
        <v>2830</v>
      </c>
      <c r="AG10305" t="s">
        <v>31</v>
      </c>
      <c r="AX10305" t="s">
        <v>31</v>
      </c>
      <c r="AY10305" t="s">
        <v>31</v>
      </c>
    </row>
    <row r="10306" spans="1:51">
      <c r="A10306" t="s">
        <v>2809</v>
      </c>
      <c r="B10306" t="s">
        <v>71</v>
      </c>
      <c r="C10306" t="s">
        <v>174</v>
      </c>
      <c r="D10306" t="s">
        <v>2191</v>
      </c>
      <c r="E10306" t="s">
        <v>2192</v>
      </c>
      <c r="F10306" t="s">
        <v>2826</v>
      </c>
      <c r="L10306" t="s">
        <v>2398</v>
      </c>
      <c r="M10306">
        <v>2008</v>
      </c>
      <c r="N10306" t="s">
        <v>2260</v>
      </c>
      <c r="P10306" s="64">
        <v>39373</v>
      </c>
      <c r="Q10306">
        <v>10</v>
      </c>
      <c r="R10306">
        <v>8</v>
      </c>
      <c r="S10306">
        <v>35</v>
      </c>
      <c r="T10306">
        <v>20</v>
      </c>
      <c r="U10306">
        <v>20</v>
      </c>
      <c r="V10306" t="s">
        <v>462</v>
      </c>
      <c r="W10306" t="s">
        <v>462</v>
      </c>
      <c r="X10306" t="s">
        <v>2815</v>
      </c>
      <c r="Y10306">
        <v>0.91300000000000003</v>
      </c>
      <c r="Z10306">
        <v>45</v>
      </c>
      <c r="AA10306">
        <v>4</v>
      </c>
      <c r="AC10306">
        <v>1.98</v>
      </c>
      <c r="AD10306" t="s">
        <v>2830</v>
      </c>
      <c r="AG10306" t="s">
        <v>31</v>
      </c>
      <c r="AX10306" t="s">
        <v>31</v>
      </c>
      <c r="AY10306" t="s">
        <v>31</v>
      </c>
    </row>
    <row r="10307" spans="1:51">
      <c r="A10307" t="s">
        <v>2809</v>
      </c>
      <c r="B10307" t="s">
        <v>71</v>
      </c>
      <c r="C10307" t="s">
        <v>174</v>
      </c>
      <c r="D10307" t="s">
        <v>2191</v>
      </c>
      <c r="E10307" t="s">
        <v>2192</v>
      </c>
      <c r="F10307" t="s">
        <v>2826</v>
      </c>
      <c r="L10307" t="s">
        <v>2398</v>
      </c>
      <c r="M10307">
        <v>2008</v>
      </c>
      <c r="N10307" t="s">
        <v>2260</v>
      </c>
      <c r="P10307" s="64">
        <v>39373</v>
      </c>
      <c r="Q10307">
        <v>10</v>
      </c>
      <c r="R10307">
        <v>8</v>
      </c>
      <c r="S10307">
        <v>63</v>
      </c>
      <c r="T10307">
        <v>20</v>
      </c>
      <c r="U10307">
        <v>20</v>
      </c>
      <c r="V10307" t="s">
        <v>462</v>
      </c>
      <c r="W10307" t="s">
        <v>462</v>
      </c>
      <c r="X10307" t="s">
        <v>2815</v>
      </c>
      <c r="Y10307">
        <v>3.044</v>
      </c>
      <c r="Z10307">
        <v>45</v>
      </c>
      <c r="AA10307">
        <v>4</v>
      </c>
      <c r="AC10307">
        <v>1.37</v>
      </c>
      <c r="AD10307" t="s">
        <v>2830</v>
      </c>
      <c r="AG10307" t="s">
        <v>31</v>
      </c>
      <c r="AX10307" t="s">
        <v>31</v>
      </c>
      <c r="AY10307" t="s">
        <v>31</v>
      </c>
    </row>
    <row r="10308" spans="1:51">
      <c r="A10308" t="s">
        <v>2809</v>
      </c>
      <c r="B10308" t="s">
        <v>71</v>
      </c>
      <c r="C10308" t="s">
        <v>174</v>
      </c>
      <c r="D10308" t="s">
        <v>2191</v>
      </c>
      <c r="E10308" t="s">
        <v>2192</v>
      </c>
      <c r="F10308" t="s">
        <v>2826</v>
      </c>
      <c r="L10308" t="s">
        <v>2398</v>
      </c>
      <c r="M10308">
        <v>2008</v>
      </c>
      <c r="N10308" t="s">
        <v>2260</v>
      </c>
      <c r="P10308" s="64">
        <v>39373</v>
      </c>
      <c r="Q10308">
        <v>10</v>
      </c>
      <c r="R10308">
        <v>8</v>
      </c>
      <c r="S10308">
        <v>91</v>
      </c>
      <c r="T10308">
        <v>20</v>
      </c>
      <c r="U10308">
        <v>20</v>
      </c>
      <c r="V10308" t="s">
        <v>462</v>
      </c>
      <c r="W10308" t="s">
        <v>462</v>
      </c>
      <c r="X10308" t="s">
        <v>2815</v>
      </c>
      <c r="Y10308">
        <v>5.0229999999999997</v>
      </c>
      <c r="Z10308">
        <v>45</v>
      </c>
      <c r="AA10308">
        <v>4</v>
      </c>
      <c r="AC10308">
        <v>3.96</v>
      </c>
      <c r="AD10308" t="s">
        <v>2830</v>
      </c>
      <c r="AG10308" t="s">
        <v>31</v>
      </c>
      <c r="AX10308" t="s">
        <v>31</v>
      </c>
      <c r="AY10308" t="s">
        <v>31</v>
      </c>
    </row>
    <row r="10309" spans="1:51">
      <c r="A10309" t="s">
        <v>2809</v>
      </c>
      <c r="B10309" t="s">
        <v>71</v>
      </c>
      <c r="C10309" t="s">
        <v>174</v>
      </c>
      <c r="D10309" t="s">
        <v>2191</v>
      </c>
      <c r="E10309" t="s">
        <v>2192</v>
      </c>
      <c r="F10309" t="s">
        <v>2826</v>
      </c>
      <c r="L10309" t="s">
        <v>2398</v>
      </c>
      <c r="M10309">
        <v>2008</v>
      </c>
      <c r="N10309" t="s">
        <v>2260</v>
      </c>
      <c r="P10309" s="64">
        <v>39373</v>
      </c>
      <c r="Q10309">
        <v>10</v>
      </c>
      <c r="R10309">
        <v>8</v>
      </c>
      <c r="S10309">
        <v>119</v>
      </c>
      <c r="T10309">
        <v>20</v>
      </c>
      <c r="U10309">
        <v>20</v>
      </c>
      <c r="V10309" t="s">
        <v>462</v>
      </c>
      <c r="W10309" t="s">
        <v>462</v>
      </c>
      <c r="X10309" t="s">
        <v>2815</v>
      </c>
      <c r="Y10309">
        <v>5.0229999999999997</v>
      </c>
      <c r="Z10309">
        <v>45</v>
      </c>
      <c r="AA10309">
        <v>4</v>
      </c>
      <c r="AC10309">
        <v>2.2799999999999998</v>
      </c>
      <c r="AD10309" t="s">
        <v>2830</v>
      </c>
      <c r="AG10309" t="s">
        <v>31</v>
      </c>
      <c r="AX10309" t="s">
        <v>31</v>
      </c>
      <c r="AY10309" t="s">
        <v>31</v>
      </c>
    </row>
    <row r="10310" spans="1:51">
      <c r="A10310" t="s">
        <v>2809</v>
      </c>
      <c r="B10310" t="s">
        <v>71</v>
      </c>
      <c r="C10310" t="s">
        <v>174</v>
      </c>
      <c r="D10310" t="s">
        <v>2191</v>
      </c>
      <c r="E10310" t="s">
        <v>2192</v>
      </c>
      <c r="F10310" t="s">
        <v>2826</v>
      </c>
      <c r="L10310" t="s">
        <v>2398</v>
      </c>
      <c r="M10310">
        <v>2008</v>
      </c>
      <c r="N10310" t="s">
        <v>2260</v>
      </c>
      <c r="P10310" s="64">
        <v>39373</v>
      </c>
      <c r="Q10310">
        <v>10</v>
      </c>
      <c r="R10310">
        <v>8</v>
      </c>
      <c r="S10310">
        <v>147</v>
      </c>
      <c r="T10310">
        <v>20</v>
      </c>
      <c r="U10310">
        <v>20</v>
      </c>
      <c r="V10310" t="s">
        <v>462</v>
      </c>
      <c r="W10310" t="s">
        <v>462</v>
      </c>
      <c r="X10310" t="s">
        <v>2815</v>
      </c>
      <c r="Y10310">
        <v>4.4139999999999997</v>
      </c>
      <c r="Z10310">
        <v>45</v>
      </c>
      <c r="AA10310">
        <v>4</v>
      </c>
      <c r="AC10310">
        <v>3.2</v>
      </c>
      <c r="AD10310" t="s">
        <v>2830</v>
      </c>
      <c r="AG10310" t="s">
        <v>31</v>
      </c>
      <c r="AX10310" t="s">
        <v>31</v>
      </c>
      <c r="AY10310" t="s">
        <v>31</v>
      </c>
    </row>
    <row r="10311" spans="1:51">
      <c r="A10311" t="s">
        <v>2809</v>
      </c>
      <c r="B10311" t="s">
        <v>71</v>
      </c>
      <c r="C10311" t="s">
        <v>174</v>
      </c>
      <c r="D10311" t="s">
        <v>2191</v>
      </c>
      <c r="E10311" t="s">
        <v>2192</v>
      </c>
      <c r="F10311" t="s">
        <v>2817</v>
      </c>
      <c r="G10311" t="s">
        <v>2818</v>
      </c>
      <c r="I10311">
        <v>51.451000000000001</v>
      </c>
      <c r="J10311">
        <v>-1.4710000000000001</v>
      </c>
      <c r="L10311" t="s">
        <v>2398</v>
      </c>
      <c r="M10311">
        <v>2008</v>
      </c>
      <c r="N10311" t="s">
        <v>2260</v>
      </c>
      <c r="P10311" s="64">
        <v>39373</v>
      </c>
      <c r="Q10311">
        <v>-5</v>
      </c>
      <c r="R10311">
        <v>8</v>
      </c>
      <c r="S10311">
        <v>35</v>
      </c>
      <c r="T10311">
        <v>20</v>
      </c>
      <c r="U10311">
        <v>20</v>
      </c>
      <c r="V10311" t="s">
        <v>462</v>
      </c>
      <c r="W10311" t="s">
        <v>462</v>
      </c>
      <c r="X10311" t="s">
        <v>2813</v>
      </c>
      <c r="Y10311">
        <v>24.265000000000001</v>
      </c>
      <c r="Z10311">
        <v>45</v>
      </c>
      <c r="AA10311">
        <v>4</v>
      </c>
      <c r="AD10311" t="s">
        <v>2831</v>
      </c>
      <c r="AG10311" t="s">
        <v>31</v>
      </c>
      <c r="AX10311" t="s">
        <v>31</v>
      </c>
      <c r="AY10311" t="s">
        <v>31</v>
      </c>
    </row>
    <row r="10312" spans="1:51">
      <c r="A10312" t="s">
        <v>2809</v>
      </c>
      <c r="B10312" t="s">
        <v>71</v>
      </c>
      <c r="C10312" t="s">
        <v>174</v>
      </c>
      <c r="D10312" t="s">
        <v>2191</v>
      </c>
      <c r="E10312" t="s">
        <v>2192</v>
      </c>
      <c r="F10312" t="s">
        <v>2817</v>
      </c>
      <c r="G10312" t="s">
        <v>2818</v>
      </c>
      <c r="I10312">
        <v>51.451000000000001</v>
      </c>
      <c r="J10312">
        <v>-1.4710000000000001</v>
      </c>
      <c r="L10312" t="s">
        <v>2398</v>
      </c>
      <c r="M10312">
        <v>2008</v>
      </c>
      <c r="N10312" t="s">
        <v>2260</v>
      </c>
      <c r="P10312" s="64">
        <v>39373</v>
      </c>
      <c r="Q10312">
        <v>-5</v>
      </c>
      <c r="R10312">
        <v>8</v>
      </c>
      <c r="S10312">
        <v>63</v>
      </c>
      <c r="T10312">
        <v>20</v>
      </c>
      <c r="U10312">
        <v>20</v>
      </c>
      <c r="V10312" t="s">
        <v>462</v>
      </c>
      <c r="W10312" t="s">
        <v>462</v>
      </c>
      <c r="X10312" t="s">
        <v>2813</v>
      </c>
      <c r="Y10312">
        <v>45.441000000000003</v>
      </c>
      <c r="Z10312">
        <v>45</v>
      </c>
      <c r="AA10312">
        <v>4</v>
      </c>
      <c r="AD10312" t="s">
        <v>2831</v>
      </c>
      <c r="AG10312" t="s">
        <v>31</v>
      </c>
      <c r="AX10312" t="s">
        <v>31</v>
      </c>
      <c r="AY10312" t="s">
        <v>31</v>
      </c>
    </row>
    <row r="10313" spans="1:51">
      <c r="A10313" t="s">
        <v>2809</v>
      </c>
      <c r="B10313" t="s">
        <v>71</v>
      </c>
      <c r="C10313" t="s">
        <v>174</v>
      </c>
      <c r="D10313" t="s">
        <v>2191</v>
      </c>
      <c r="E10313" t="s">
        <v>2192</v>
      </c>
      <c r="F10313" t="s">
        <v>2817</v>
      </c>
      <c r="G10313" t="s">
        <v>2818</v>
      </c>
      <c r="I10313">
        <v>51.451000000000001</v>
      </c>
      <c r="J10313">
        <v>-1.4710000000000001</v>
      </c>
      <c r="L10313" t="s">
        <v>2398</v>
      </c>
      <c r="M10313">
        <v>2008</v>
      </c>
      <c r="N10313" t="s">
        <v>2260</v>
      </c>
      <c r="P10313" s="64">
        <v>39373</v>
      </c>
      <c r="Q10313">
        <v>-5</v>
      </c>
      <c r="R10313">
        <v>8</v>
      </c>
      <c r="S10313">
        <v>91</v>
      </c>
      <c r="T10313">
        <v>20</v>
      </c>
      <c r="U10313">
        <v>20</v>
      </c>
      <c r="V10313" t="s">
        <v>462</v>
      </c>
      <c r="W10313" t="s">
        <v>462</v>
      </c>
      <c r="X10313" t="s">
        <v>2813</v>
      </c>
      <c r="Y10313">
        <v>45.734999999999999</v>
      </c>
      <c r="Z10313">
        <v>45</v>
      </c>
      <c r="AA10313">
        <v>4</v>
      </c>
      <c r="AD10313" t="s">
        <v>2831</v>
      </c>
      <c r="AG10313" t="s">
        <v>31</v>
      </c>
      <c r="AX10313" t="s">
        <v>31</v>
      </c>
      <c r="AY10313" t="s">
        <v>31</v>
      </c>
    </row>
    <row r="10314" spans="1:51">
      <c r="A10314" t="s">
        <v>2809</v>
      </c>
      <c r="B10314" t="s">
        <v>71</v>
      </c>
      <c r="C10314" t="s">
        <v>174</v>
      </c>
      <c r="D10314" t="s">
        <v>2191</v>
      </c>
      <c r="E10314" t="s">
        <v>2192</v>
      </c>
      <c r="F10314" t="s">
        <v>2817</v>
      </c>
      <c r="G10314" t="s">
        <v>2818</v>
      </c>
      <c r="I10314">
        <v>51.451000000000001</v>
      </c>
      <c r="J10314">
        <v>-1.4710000000000001</v>
      </c>
      <c r="L10314" t="s">
        <v>2398</v>
      </c>
      <c r="M10314">
        <v>2008</v>
      </c>
      <c r="N10314" t="s">
        <v>2260</v>
      </c>
      <c r="P10314" s="64">
        <v>39373</v>
      </c>
      <c r="Q10314">
        <v>-5</v>
      </c>
      <c r="R10314">
        <v>8</v>
      </c>
      <c r="S10314">
        <v>119</v>
      </c>
      <c r="T10314">
        <v>20</v>
      </c>
      <c r="U10314">
        <v>20</v>
      </c>
      <c r="V10314" t="s">
        <v>462</v>
      </c>
      <c r="W10314" t="s">
        <v>462</v>
      </c>
      <c r="X10314" t="s">
        <v>2813</v>
      </c>
      <c r="Y10314">
        <v>8.8239999999999998</v>
      </c>
      <c r="Z10314">
        <v>45</v>
      </c>
      <c r="AA10314">
        <v>4</v>
      </c>
      <c r="AD10314" t="s">
        <v>2831</v>
      </c>
      <c r="AG10314" t="s">
        <v>31</v>
      </c>
      <c r="AX10314" t="s">
        <v>31</v>
      </c>
      <c r="AY10314" t="s">
        <v>31</v>
      </c>
    </row>
    <row r="10315" spans="1:51">
      <c r="A10315" t="s">
        <v>2809</v>
      </c>
      <c r="B10315" t="s">
        <v>71</v>
      </c>
      <c r="C10315" t="s">
        <v>174</v>
      </c>
      <c r="D10315" t="s">
        <v>2191</v>
      </c>
      <c r="E10315" t="s">
        <v>2192</v>
      </c>
      <c r="F10315" t="s">
        <v>2817</v>
      </c>
      <c r="G10315" t="s">
        <v>2818</v>
      </c>
      <c r="I10315">
        <v>51.451000000000001</v>
      </c>
      <c r="J10315">
        <v>-1.4710000000000001</v>
      </c>
      <c r="L10315" t="s">
        <v>2398</v>
      </c>
      <c r="M10315">
        <v>2008</v>
      </c>
      <c r="N10315" t="s">
        <v>2260</v>
      </c>
      <c r="P10315" s="64">
        <v>39373</v>
      </c>
      <c r="Q10315">
        <v>-5</v>
      </c>
      <c r="R10315">
        <v>8</v>
      </c>
      <c r="S10315">
        <v>147</v>
      </c>
      <c r="T10315">
        <v>20</v>
      </c>
      <c r="U10315">
        <v>20</v>
      </c>
      <c r="V10315" t="s">
        <v>462</v>
      </c>
      <c r="W10315" t="s">
        <v>462</v>
      </c>
      <c r="X10315" t="s">
        <v>2813</v>
      </c>
      <c r="Y10315">
        <v>-0.14699999999999999</v>
      </c>
      <c r="Z10315">
        <v>45</v>
      </c>
      <c r="AA10315">
        <v>4</v>
      </c>
      <c r="AD10315" t="s">
        <v>2831</v>
      </c>
      <c r="AG10315" t="s">
        <v>31</v>
      </c>
      <c r="AX10315" t="s">
        <v>31</v>
      </c>
      <c r="AY10315" t="s">
        <v>31</v>
      </c>
    </row>
    <row r="10316" spans="1:51">
      <c r="A10316" t="s">
        <v>2809</v>
      </c>
      <c r="B10316" t="s">
        <v>71</v>
      </c>
      <c r="C10316" t="s">
        <v>174</v>
      </c>
      <c r="D10316" t="s">
        <v>2191</v>
      </c>
      <c r="E10316" t="s">
        <v>2192</v>
      </c>
      <c r="F10316" t="s">
        <v>2820</v>
      </c>
      <c r="G10316" t="s">
        <v>2818</v>
      </c>
      <c r="I10316">
        <v>51.451000000000001</v>
      </c>
      <c r="J10316">
        <v>-1.4710000000000001</v>
      </c>
      <c r="L10316" t="s">
        <v>2398</v>
      </c>
      <c r="M10316">
        <v>2008</v>
      </c>
      <c r="N10316" t="s">
        <v>2260</v>
      </c>
      <c r="P10316" s="64">
        <v>39373</v>
      </c>
      <c r="Q10316">
        <v>-5</v>
      </c>
      <c r="R10316">
        <v>8</v>
      </c>
      <c r="S10316">
        <v>35</v>
      </c>
      <c r="T10316">
        <v>20</v>
      </c>
      <c r="U10316">
        <v>20</v>
      </c>
      <c r="V10316" t="s">
        <v>462</v>
      </c>
      <c r="W10316" t="s">
        <v>462</v>
      </c>
      <c r="X10316" t="s">
        <v>2813</v>
      </c>
      <c r="Y10316">
        <v>66.617999999999995</v>
      </c>
      <c r="Z10316">
        <v>45</v>
      </c>
      <c r="AA10316">
        <v>4</v>
      </c>
      <c r="AD10316" t="s">
        <v>2831</v>
      </c>
      <c r="AG10316" t="s">
        <v>31</v>
      </c>
      <c r="AX10316" t="s">
        <v>31</v>
      </c>
      <c r="AY10316" t="s">
        <v>31</v>
      </c>
    </row>
    <row r="10317" spans="1:51">
      <c r="A10317" t="s">
        <v>2809</v>
      </c>
      <c r="B10317" t="s">
        <v>71</v>
      </c>
      <c r="C10317" t="s">
        <v>174</v>
      </c>
      <c r="D10317" t="s">
        <v>2191</v>
      </c>
      <c r="E10317" t="s">
        <v>2192</v>
      </c>
      <c r="F10317" t="s">
        <v>2820</v>
      </c>
      <c r="G10317" t="s">
        <v>2818</v>
      </c>
      <c r="I10317">
        <v>51.451000000000001</v>
      </c>
      <c r="J10317">
        <v>-1.4710000000000001</v>
      </c>
      <c r="L10317" t="s">
        <v>2398</v>
      </c>
      <c r="M10317">
        <v>2008</v>
      </c>
      <c r="N10317" t="s">
        <v>2260</v>
      </c>
      <c r="P10317" s="64">
        <v>39373</v>
      </c>
      <c r="Q10317">
        <v>-5</v>
      </c>
      <c r="R10317">
        <v>8</v>
      </c>
      <c r="S10317">
        <v>63</v>
      </c>
      <c r="T10317">
        <v>20</v>
      </c>
      <c r="U10317">
        <v>20</v>
      </c>
      <c r="V10317" t="s">
        <v>462</v>
      </c>
      <c r="W10317" t="s">
        <v>462</v>
      </c>
      <c r="X10317" t="s">
        <v>2813</v>
      </c>
      <c r="Y10317">
        <v>82.206000000000003</v>
      </c>
      <c r="Z10317">
        <v>45</v>
      </c>
      <c r="AA10317">
        <v>4</v>
      </c>
      <c r="AD10317" t="s">
        <v>2831</v>
      </c>
      <c r="AG10317" t="s">
        <v>31</v>
      </c>
      <c r="AX10317" t="s">
        <v>31</v>
      </c>
      <c r="AY10317" t="s">
        <v>31</v>
      </c>
    </row>
    <row r="10318" spans="1:51">
      <c r="A10318" t="s">
        <v>2809</v>
      </c>
      <c r="B10318" t="s">
        <v>71</v>
      </c>
      <c r="C10318" t="s">
        <v>174</v>
      </c>
      <c r="D10318" t="s">
        <v>2191</v>
      </c>
      <c r="E10318" t="s">
        <v>2192</v>
      </c>
      <c r="F10318" t="s">
        <v>2820</v>
      </c>
      <c r="G10318" t="s">
        <v>2818</v>
      </c>
      <c r="I10318">
        <v>51.451000000000001</v>
      </c>
      <c r="J10318">
        <v>-1.4710000000000001</v>
      </c>
      <c r="L10318" t="s">
        <v>2398</v>
      </c>
      <c r="M10318">
        <v>2008</v>
      </c>
      <c r="N10318" t="s">
        <v>2260</v>
      </c>
      <c r="P10318" s="64">
        <v>39373</v>
      </c>
      <c r="Q10318">
        <v>-5</v>
      </c>
      <c r="R10318">
        <v>8</v>
      </c>
      <c r="S10318">
        <v>91</v>
      </c>
      <c r="T10318">
        <v>20</v>
      </c>
      <c r="U10318">
        <v>20</v>
      </c>
      <c r="V10318" t="s">
        <v>462</v>
      </c>
      <c r="W10318" t="s">
        <v>462</v>
      </c>
      <c r="X10318" t="s">
        <v>2813</v>
      </c>
      <c r="Y10318">
        <v>91.323999999999998</v>
      </c>
      <c r="Z10318">
        <v>45</v>
      </c>
      <c r="AA10318">
        <v>4</v>
      </c>
      <c r="AD10318" t="s">
        <v>2831</v>
      </c>
      <c r="AG10318" t="s">
        <v>31</v>
      </c>
      <c r="AX10318" t="s">
        <v>31</v>
      </c>
      <c r="AY10318" t="s">
        <v>31</v>
      </c>
    </row>
    <row r="10319" spans="1:51">
      <c r="A10319" t="s">
        <v>2809</v>
      </c>
      <c r="B10319" t="s">
        <v>71</v>
      </c>
      <c r="C10319" t="s">
        <v>174</v>
      </c>
      <c r="D10319" t="s">
        <v>2191</v>
      </c>
      <c r="E10319" t="s">
        <v>2192</v>
      </c>
      <c r="F10319" t="s">
        <v>2820</v>
      </c>
      <c r="G10319" t="s">
        <v>2818</v>
      </c>
      <c r="I10319">
        <v>51.451000000000001</v>
      </c>
      <c r="J10319">
        <v>-1.4710000000000001</v>
      </c>
      <c r="L10319" t="s">
        <v>2398</v>
      </c>
      <c r="M10319">
        <v>2008</v>
      </c>
      <c r="N10319" t="s">
        <v>2260</v>
      </c>
      <c r="P10319" s="64">
        <v>39373</v>
      </c>
      <c r="Q10319">
        <v>-5</v>
      </c>
      <c r="R10319">
        <v>8</v>
      </c>
      <c r="S10319">
        <v>119</v>
      </c>
      <c r="T10319">
        <v>20</v>
      </c>
      <c r="U10319">
        <v>20</v>
      </c>
      <c r="V10319" t="s">
        <v>462</v>
      </c>
      <c r="W10319" t="s">
        <v>462</v>
      </c>
      <c r="X10319" t="s">
        <v>2813</v>
      </c>
      <c r="Y10319">
        <v>58.381999999999998</v>
      </c>
      <c r="Z10319">
        <v>45</v>
      </c>
      <c r="AA10319">
        <v>4</v>
      </c>
      <c r="AD10319" t="s">
        <v>2831</v>
      </c>
      <c r="AG10319" t="s">
        <v>31</v>
      </c>
      <c r="AX10319" t="s">
        <v>31</v>
      </c>
      <c r="AY10319" t="s">
        <v>31</v>
      </c>
    </row>
    <row r="10320" spans="1:51">
      <c r="A10320" t="s">
        <v>2809</v>
      </c>
      <c r="B10320" t="s">
        <v>71</v>
      </c>
      <c r="C10320" t="s">
        <v>174</v>
      </c>
      <c r="D10320" t="s">
        <v>2191</v>
      </c>
      <c r="E10320" t="s">
        <v>2192</v>
      </c>
      <c r="F10320" t="s">
        <v>2820</v>
      </c>
      <c r="G10320" t="s">
        <v>2818</v>
      </c>
      <c r="I10320">
        <v>51.451000000000001</v>
      </c>
      <c r="J10320">
        <v>-1.4710000000000001</v>
      </c>
      <c r="L10320" t="s">
        <v>2398</v>
      </c>
      <c r="M10320">
        <v>2008</v>
      </c>
      <c r="N10320" t="s">
        <v>2260</v>
      </c>
      <c r="P10320" s="64">
        <v>39373</v>
      </c>
      <c r="Q10320">
        <v>-5</v>
      </c>
      <c r="R10320">
        <v>8</v>
      </c>
      <c r="S10320">
        <v>147</v>
      </c>
      <c r="T10320">
        <v>20</v>
      </c>
      <c r="U10320">
        <v>20</v>
      </c>
      <c r="V10320" t="s">
        <v>462</v>
      </c>
      <c r="W10320" t="s">
        <v>462</v>
      </c>
      <c r="X10320" t="s">
        <v>2813</v>
      </c>
      <c r="Y10320">
        <v>3.9710000000000001</v>
      </c>
      <c r="Z10320">
        <v>45</v>
      </c>
      <c r="AA10320">
        <v>4</v>
      </c>
      <c r="AD10320" t="s">
        <v>2831</v>
      </c>
      <c r="AG10320" t="s">
        <v>31</v>
      </c>
      <c r="AX10320" t="s">
        <v>31</v>
      </c>
      <c r="AY10320" t="s">
        <v>31</v>
      </c>
    </row>
    <row r="10321" spans="1:51">
      <c r="A10321" t="s">
        <v>2809</v>
      </c>
      <c r="B10321" t="s">
        <v>71</v>
      </c>
      <c r="C10321" t="s">
        <v>174</v>
      </c>
      <c r="D10321" t="s">
        <v>2191</v>
      </c>
      <c r="E10321" t="s">
        <v>2192</v>
      </c>
      <c r="F10321" t="s">
        <v>2805</v>
      </c>
      <c r="G10321" t="s">
        <v>2777</v>
      </c>
      <c r="H10321" t="s">
        <v>2778</v>
      </c>
      <c r="I10321">
        <v>56.5</v>
      </c>
      <c r="J10321">
        <v>-3.0619999999999998</v>
      </c>
      <c r="L10321" t="s">
        <v>2398</v>
      </c>
      <c r="M10321">
        <v>2008</v>
      </c>
      <c r="N10321" t="s">
        <v>2260</v>
      </c>
      <c r="P10321" s="64">
        <v>39373</v>
      </c>
      <c r="Q10321">
        <v>-5</v>
      </c>
      <c r="R10321">
        <v>8</v>
      </c>
      <c r="S10321">
        <v>35</v>
      </c>
      <c r="T10321">
        <v>20</v>
      </c>
      <c r="U10321">
        <v>20</v>
      </c>
      <c r="V10321" t="s">
        <v>462</v>
      </c>
      <c r="W10321" t="s">
        <v>462</v>
      </c>
      <c r="X10321" t="s">
        <v>2813</v>
      </c>
      <c r="Y10321">
        <v>17.206</v>
      </c>
      <c r="Z10321">
        <v>45</v>
      </c>
      <c r="AA10321">
        <v>4</v>
      </c>
      <c r="AD10321" t="s">
        <v>2831</v>
      </c>
      <c r="AG10321" t="s">
        <v>31</v>
      </c>
      <c r="AX10321" t="s">
        <v>31</v>
      </c>
      <c r="AY10321" t="s">
        <v>31</v>
      </c>
    </row>
    <row r="10322" spans="1:51">
      <c r="A10322" t="s">
        <v>2809</v>
      </c>
      <c r="B10322" t="s">
        <v>71</v>
      </c>
      <c r="C10322" t="s">
        <v>174</v>
      </c>
      <c r="D10322" t="s">
        <v>2191</v>
      </c>
      <c r="E10322" t="s">
        <v>2192</v>
      </c>
      <c r="F10322" t="s">
        <v>2805</v>
      </c>
      <c r="G10322" t="s">
        <v>2777</v>
      </c>
      <c r="H10322" t="s">
        <v>2778</v>
      </c>
      <c r="I10322">
        <v>56.5</v>
      </c>
      <c r="J10322">
        <v>-3.0619999999999998</v>
      </c>
      <c r="L10322" t="s">
        <v>2398</v>
      </c>
      <c r="M10322">
        <v>2008</v>
      </c>
      <c r="N10322" t="s">
        <v>2260</v>
      </c>
      <c r="P10322" s="64">
        <v>39373</v>
      </c>
      <c r="Q10322">
        <v>-5</v>
      </c>
      <c r="R10322">
        <v>8</v>
      </c>
      <c r="S10322">
        <v>63</v>
      </c>
      <c r="T10322">
        <v>20</v>
      </c>
      <c r="U10322">
        <v>20</v>
      </c>
      <c r="V10322" t="s">
        <v>462</v>
      </c>
      <c r="W10322" t="s">
        <v>462</v>
      </c>
      <c r="X10322" t="s">
        <v>2813</v>
      </c>
      <c r="Y10322">
        <v>86.617999999999995</v>
      </c>
      <c r="Z10322">
        <v>45</v>
      </c>
      <c r="AA10322">
        <v>4</v>
      </c>
      <c r="AD10322" t="s">
        <v>2831</v>
      </c>
      <c r="AG10322" t="s">
        <v>31</v>
      </c>
      <c r="AX10322" t="s">
        <v>31</v>
      </c>
      <c r="AY10322" t="s">
        <v>31</v>
      </c>
    </row>
    <row r="10323" spans="1:51">
      <c r="A10323" t="s">
        <v>2809</v>
      </c>
      <c r="B10323" t="s">
        <v>71</v>
      </c>
      <c r="C10323" t="s">
        <v>174</v>
      </c>
      <c r="D10323" t="s">
        <v>2191</v>
      </c>
      <c r="E10323" t="s">
        <v>2192</v>
      </c>
      <c r="F10323" t="s">
        <v>2805</v>
      </c>
      <c r="G10323" t="s">
        <v>2777</v>
      </c>
      <c r="H10323" t="s">
        <v>2778</v>
      </c>
      <c r="I10323">
        <v>56.5</v>
      </c>
      <c r="J10323">
        <v>-3.0619999999999998</v>
      </c>
      <c r="L10323" t="s">
        <v>2398</v>
      </c>
      <c r="M10323">
        <v>2008</v>
      </c>
      <c r="N10323" t="s">
        <v>2260</v>
      </c>
      <c r="P10323" s="64">
        <v>39373</v>
      </c>
      <c r="Q10323">
        <v>-5</v>
      </c>
      <c r="R10323">
        <v>8</v>
      </c>
      <c r="S10323">
        <v>91</v>
      </c>
      <c r="T10323">
        <v>20</v>
      </c>
      <c r="U10323">
        <v>20</v>
      </c>
      <c r="V10323" t="s">
        <v>462</v>
      </c>
      <c r="W10323" t="s">
        <v>462</v>
      </c>
      <c r="X10323" t="s">
        <v>2813</v>
      </c>
      <c r="Y10323">
        <v>95.587999999999994</v>
      </c>
      <c r="Z10323">
        <v>45</v>
      </c>
      <c r="AA10323">
        <v>4</v>
      </c>
      <c r="AD10323" t="s">
        <v>2831</v>
      </c>
      <c r="AG10323" t="s">
        <v>31</v>
      </c>
      <c r="AX10323" t="s">
        <v>31</v>
      </c>
      <c r="AY10323" t="s">
        <v>31</v>
      </c>
    </row>
    <row r="10324" spans="1:51">
      <c r="A10324" t="s">
        <v>2809</v>
      </c>
      <c r="B10324" t="s">
        <v>71</v>
      </c>
      <c r="C10324" t="s">
        <v>174</v>
      </c>
      <c r="D10324" t="s">
        <v>2191</v>
      </c>
      <c r="E10324" t="s">
        <v>2192</v>
      </c>
      <c r="F10324" t="s">
        <v>2805</v>
      </c>
      <c r="G10324" t="s">
        <v>2777</v>
      </c>
      <c r="H10324" t="s">
        <v>2778</v>
      </c>
      <c r="I10324">
        <v>56.5</v>
      </c>
      <c r="J10324">
        <v>-3.0619999999999998</v>
      </c>
      <c r="L10324" t="s">
        <v>2398</v>
      </c>
      <c r="M10324">
        <v>2008</v>
      </c>
      <c r="N10324" t="s">
        <v>2260</v>
      </c>
      <c r="P10324" s="64">
        <v>39373</v>
      </c>
      <c r="Q10324">
        <v>-5</v>
      </c>
      <c r="R10324">
        <v>8</v>
      </c>
      <c r="S10324">
        <v>119</v>
      </c>
      <c r="T10324">
        <v>20</v>
      </c>
      <c r="U10324">
        <v>20</v>
      </c>
      <c r="V10324" t="s">
        <v>462</v>
      </c>
      <c r="W10324" t="s">
        <v>462</v>
      </c>
      <c r="X10324" t="s">
        <v>2813</v>
      </c>
      <c r="Y10324">
        <v>99.852999999999994</v>
      </c>
      <c r="Z10324">
        <v>45</v>
      </c>
      <c r="AA10324">
        <v>4</v>
      </c>
      <c r="AD10324" t="s">
        <v>2831</v>
      </c>
      <c r="AG10324" t="s">
        <v>31</v>
      </c>
      <c r="AX10324" t="s">
        <v>31</v>
      </c>
      <c r="AY10324" t="s">
        <v>31</v>
      </c>
    </row>
    <row r="10325" spans="1:51">
      <c r="A10325" t="s">
        <v>2809</v>
      </c>
      <c r="B10325" t="s">
        <v>71</v>
      </c>
      <c r="C10325" t="s">
        <v>174</v>
      </c>
      <c r="D10325" t="s">
        <v>2191</v>
      </c>
      <c r="E10325" t="s">
        <v>2192</v>
      </c>
      <c r="F10325" t="s">
        <v>2805</v>
      </c>
      <c r="G10325" t="s">
        <v>2777</v>
      </c>
      <c r="H10325" t="s">
        <v>2778</v>
      </c>
      <c r="I10325">
        <v>56.5</v>
      </c>
      <c r="J10325">
        <v>-3.0619999999999998</v>
      </c>
      <c r="L10325" t="s">
        <v>2398</v>
      </c>
      <c r="M10325">
        <v>2008</v>
      </c>
      <c r="N10325" t="s">
        <v>2260</v>
      </c>
      <c r="P10325" s="64">
        <v>39373</v>
      </c>
      <c r="Q10325">
        <v>-5</v>
      </c>
      <c r="R10325">
        <v>8</v>
      </c>
      <c r="S10325">
        <v>147</v>
      </c>
      <c r="T10325">
        <v>20</v>
      </c>
      <c r="U10325">
        <v>20</v>
      </c>
      <c r="V10325" t="s">
        <v>462</v>
      </c>
      <c r="W10325" t="s">
        <v>462</v>
      </c>
      <c r="X10325" t="s">
        <v>2813</v>
      </c>
      <c r="Y10325">
        <v>91.471000000000004</v>
      </c>
      <c r="Z10325">
        <v>45</v>
      </c>
      <c r="AA10325">
        <v>4</v>
      </c>
      <c r="AD10325" t="s">
        <v>2831</v>
      </c>
      <c r="AG10325" t="s">
        <v>31</v>
      </c>
      <c r="AX10325" t="s">
        <v>31</v>
      </c>
      <c r="AY10325" t="s">
        <v>31</v>
      </c>
    </row>
    <row r="10326" spans="1:51">
      <c r="A10326" t="s">
        <v>2809</v>
      </c>
      <c r="B10326" t="s">
        <v>71</v>
      </c>
      <c r="C10326" t="s">
        <v>174</v>
      </c>
      <c r="D10326" t="s">
        <v>2191</v>
      </c>
      <c r="E10326" t="s">
        <v>2192</v>
      </c>
      <c r="F10326" t="s">
        <v>2821</v>
      </c>
      <c r="G10326" t="s">
        <v>2818</v>
      </c>
      <c r="I10326">
        <v>51.451000000000001</v>
      </c>
      <c r="J10326">
        <v>-1.4710000000000001</v>
      </c>
      <c r="L10326" t="s">
        <v>2398</v>
      </c>
      <c r="M10326">
        <v>2008</v>
      </c>
      <c r="N10326" t="s">
        <v>2260</v>
      </c>
      <c r="P10326" s="64">
        <v>39373</v>
      </c>
      <c r="Q10326">
        <v>-5</v>
      </c>
      <c r="R10326">
        <v>8</v>
      </c>
      <c r="S10326">
        <v>35</v>
      </c>
      <c r="T10326">
        <v>20</v>
      </c>
      <c r="U10326">
        <v>20</v>
      </c>
      <c r="V10326" t="s">
        <v>462</v>
      </c>
      <c r="W10326" t="s">
        <v>462</v>
      </c>
      <c r="X10326" t="s">
        <v>2813</v>
      </c>
      <c r="Y10326">
        <v>66.912000000000006</v>
      </c>
      <c r="Z10326">
        <v>45</v>
      </c>
      <c r="AA10326">
        <v>4</v>
      </c>
      <c r="AD10326" t="s">
        <v>2831</v>
      </c>
      <c r="AG10326" t="s">
        <v>31</v>
      </c>
      <c r="AX10326" t="s">
        <v>31</v>
      </c>
      <c r="AY10326" t="s">
        <v>31</v>
      </c>
    </row>
    <row r="10327" spans="1:51">
      <c r="A10327" t="s">
        <v>2809</v>
      </c>
      <c r="B10327" t="s">
        <v>71</v>
      </c>
      <c r="C10327" t="s">
        <v>174</v>
      </c>
      <c r="D10327" t="s">
        <v>2191</v>
      </c>
      <c r="E10327" t="s">
        <v>2192</v>
      </c>
      <c r="F10327" t="s">
        <v>2821</v>
      </c>
      <c r="G10327" t="s">
        <v>2818</v>
      </c>
      <c r="I10327">
        <v>51.451000000000001</v>
      </c>
      <c r="J10327">
        <v>-1.4710000000000001</v>
      </c>
      <c r="L10327" t="s">
        <v>2398</v>
      </c>
      <c r="M10327">
        <v>2008</v>
      </c>
      <c r="N10327" t="s">
        <v>2260</v>
      </c>
      <c r="P10327" s="64">
        <v>39373</v>
      </c>
      <c r="Q10327">
        <v>-5</v>
      </c>
      <c r="R10327">
        <v>8</v>
      </c>
      <c r="S10327">
        <v>63</v>
      </c>
      <c r="T10327">
        <v>20</v>
      </c>
      <c r="U10327">
        <v>20</v>
      </c>
      <c r="V10327" t="s">
        <v>462</v>
      </c>
      <c r="W10327" t="s">
        <v>462</v>
      </c>
      <c r="X10327" t="s">
        <v>2813</v>
      </c>
      <c r="Y10327">
        <v>62.646999999999998</v>
      </c>
      <c r="Z10327">
        <v>45</v>
      </c>
      <c r="AA10327">
        <v>4</v>
      </c>
      <c r="AD10327" t="s">
        <v>2831</v>
      </c>
      <c r="AG10327" t="s">
        <v>31</v>
      </c>
      <c r="AX10327" t="s">
        <v>31</v>
      </c>
      <c r="AY10327" t="s">
        <v>31</v>
      </c>
    </row>
    <row r="10328" spans="1:51">
      <c r="A10328" t="s">
        <v>2809</v>
      </c>
      <c r="B10328" t="s">
        <v>71</v>
      </c>
      <c r="C10328" t="s">
        <v>174</v>
      </c>
      <c r="D10328" t="s">
        <v>2191</v>
      </c>
      <c r="E10328" t="s">
        <v>2192</v>
      </c>
      <c r="F10328" t="s">
        <v>2821</v>
      </c>
      <c r="G10328" t="s">
        <v>2818</v>
      </c>
      <c r="I10328">
        <v>51.451000000000001</v>
      </c>
      <c r="J10328">
        <v>-1.4710000000000001</v>
      </c>
      <c r="L10328" t="s">
        <v>2398</v>
      </c>
      <c r="M10328">
        <v>2008</v>
      </c>
      <c r="N10328" t="s">
        <v>2260</v>
      </c>
      <c r="P10328" s="64">
        <v>39373</v>
      </c>
      <c r="Q10328">
        <v>-5</v>
      </c>
      <c r="R10328">
        <v>8</v>
      </c>
      <c r="S10328">
        <v>91</v>
      </c>
      <c r="T10328">
        <v>20</v>
      </c>
      <c r="U10328">
        <v>20</v>
      </c>
      <c r="V10328" t="s">
        <v>462</v>
      </c>
      <c r="W10328" t="s">
        <v>462</v>
      </c>
      <c r="X10328" t="s">
        <v>2813</v>
      </c>
      <c r="Y10328">
        <v>82.793999999999997</v>
      </c>
      <c r="Z10328">
        <v>45</v>
      </c>
      <c r="AA10328">
        <v>4</v>
      </c>
      <c r="AD10328" t="s">
        <v>2831</v>
      </c>
      <c r="AG10328" t="s">
        <v>31</v>
      </c>
      <c r="AX10328" t="s">
        <v>31</v>
      </c>
      <c r="AY10328" t="s">
        <v>31</v>
      </c>
    </row>
    <row r="10329" spans="1:51">
      <c r="A10329" t="s">
        <v>2809</v>
      </c>
      <c r="B10329" t="s">
        <v>71</v>
      </c>
      <c r="C10329" t="s">
        <v>174</v>
      </c>
      <c r="D10329" t="s">
        <v>2191</v>
      </c>
      <c r="E10329" t="s">
        <v>2192</v>
      </c>
      <c r="F10329" t="s">
        <v>2821</v>
      </c>
      <c r="G10329" t="s">
        <v>2818</v>
      </c>
      <c r="I10329">
        <v>51.451000000000001</v>
      </c>
      <c r="J10329">
        <v>-1.4710000000000001</v>
      </c>
      <c r="L10329" t="s">
        <v>2398</v>
      </c>
      <c r="M10329">
        <v>2008</v>
      </c>
      <c r="N10329" t="s">
        <v>2260</v>
      </c>
      <c r="P10329" s="64">
        <v>39373</v>
      </c>
      <c r="Q10329">
        <v>-5</v>
      </c>
      <c r="R10329">
        <v>8</v>
      </c>
      <c r="S10329">
        <v>119</v>
      </c>
      <c r="T10329">
        <v>20</v>
      </c>
      <c r="U10329">
        <v>20</v>
      </c>
      <c r="V10329" t="s">
        <v>462</v>
      </c>
      <c r="W10329" t="s">
        <v>462</v>
      </c>
      <c r="X10329" t="s">
        <v>2813</v>
      </c>
      <c r="Y10329">
        <v>29.117999999999999</v>
      </c>
      <c r="Z10329">
        <v>45</v>
      </c>
      <c r="AA10329">
        <v>4</v>
      </c>
      <c r="AD10329" t="s">
        <v>2831</v>
      </c>
      <c r="AG10329" t="s">
        <v>31</v>
      </c>
      <c r="AX10329" t="s">
        <v>31</v>
      </c>
      <c r="AY10329" t="s">
        <v>31</v>
      </c>
    </row>
    <row r="10330" spans="1:51">
      <c r="A10330" t="s">
        <v>2809</v>
      </c>
      <c r="B10330" t="s">
        <v>71</v>
      </c>
      <c r="C10330" t="s">
        <v>174</v>
      </c>
      <c r="D10330" t="s">
        <v>2191</v>
      </c>
      <c r="E10330" t="s">
        <v>2192</v>
      </c>
      <c r="F10330" t="s">
        <v>2821</v>
      </c>
      <c r="G10330" t="s">
        <v>2818</v>
      </c>
      <c r="I10330">
        <v>51.451000000000001</v>
      </c>
      <c r="J10330">
        <v>-1.4710000000000001</v>
      </c>
      <c r="L10330" t="s">
        <v>2398</v>
      </c>
      <c r="M10330">
        <v>2008</v>
      </c>
      <c r="N10330" t="s">
        <v>2260</v>
      </c>
      <c r="P10330" s="64">
        <v>39373</v>
      </c>
      <c r="Q10330">
        <v>-5</v>
      </c>
      <c r="R10330">
        <v>8</v>
      </c>
      <c r="S10330">
        <v>147</v>
      </c>
      <c r="T10330">
        <v>20</v>
      </c>
      <c r="U10330">
        <v>20</v>
      </c>
      <c r="V10330" t="s">
        <v>462</v>
      </c>
      <c r="W10330" t="s">
        <v>462</v>
      </c>
      <c r="X10330" t="s">
        <v>2813</v>
      </c>
      <c r="Y10330">
        <v>33.381999999999998</v>
      </c>
      <c r="Z10330">
        <v>45</v>
      </c>
      <c r="AA10330">
        <v>4</v>
      </c>
      <c r="AD10330" t="s">
        <v>2831</v>
      </c>
      <c r="AG10330" t="s">
        <v>31</v>
      </c>
      <c r="AX10330" t="s">
        <v>31</v>
      </c>
      <c r="AY10330" t="s">
        <v>31</v>
      </c>
    </row>
    <row r="10331" spans="1:51">
      <c r="A10331" t="s">
        <v>2809</v>
      </c>
      <c r="B10331" t="s">
        <v>71</v>
      </c>
      <c r="C10331" t="s">
        <v>174</v>
      </c>
      <c r="D10331" t="s">
        <v>2191</v>
      </c>
      <c r="E10331" t="s">
        <v>2192</v>
      </c>
      <c r="F10331" t="s">
        <v>2822</v>
      </c>
      <c r="G10331" t="s">
        <v>2777</v>
      </c>
      <c r="H10331" t="s">
        <v>2778</v>
      </c>
      <c r="I10331">
        <v>56.5</v>
      </c>
      <c r="J10331">
        <v>-3.0619999999999998</v>
      </c>
      <c r="L10331" t="s">
        <v>2398</v>
      </c>
      <c r="M10331">
        <v>2008</v>
      </c>
      <c r="N10331" t="s">
        <v>2260</v>
      </c>
      <c r="P10331" s="64">
        <v>39373</v>
      </c>
      <c r="Q10331">
        <v>-5</v>
      </c>
      <c r="R10331">
        <v>8</v>
      </c>
      <c r="S10331">
        <v>35</v>
      </c>
      <c r="T10331">
        <v>20</v>
      </c>
      <c r="U10331">
        <v>20</v>
      </c>
      <c r="V10331" t="s">
        <v>462</v>
      </c>
      <c r="W10331" t="s">
        <v>462</v>
      </c>
      <c r="X10331" t="s">
        <v>2813</v>
      </c>
      <c r="Y10331">
        <v>54.265000000000001</v>
      </c>
      <c r="Z10331">
        <v>45</v>
      </c>
      <c r="AA10331">
        <v>4</v>
      </c>
      <c r="AD10331" t="s">
        <v>2831</v>
      </c>
      <c r="AG10331" t="s">
        <v>31</v>
      </c>
      <c r="AX10331" t="s">
        <v>31</v>
      </c>
      <c r="AY10331" t="s">
        <v>31</v>
      </c>
    </row>
    <row r="10332" spans="1:51">
      <c r="A10332" t="s">
        <v>2809</v>
      </c>
      <c r="B10332" t="s">
        <v>71</v>
      </c>
      <c r="C10332" t="s">
        <v>174</v>
      </c>
      <c r="D10332" t="s">
        <v>2191</v>
      </c>
      <c r="E10332" t="s">
        <v>2192</v>
      </c>
      <c r="F10332" t="s">
        <v>2822</v>
      </c>
      <c r="G10332" t="s">
        <v>2777</v>
      </c>
      <c r="H10332" t="s">
        <v>2778</v>
      </c>
      <c r="I10332">
        <v>56.5</v>
      </c>
      <c r="J10332">
        <v>-3.0619999999999998</v>
      </c>
      <c r="L10332" t="s">
        <v>2398</v>
      </c>
      <c r="M10332">
        <v>2008</v>
      </c>
      <c r="N10332" t="s">
        <v>2260</v>
      </c>
      <c r="P10332" s="64">
        <v>39373</v>
      </c>
      <c r="Q10332">
        <v>-5</v>
      </c>
      <c r="R10332">
        <v>8</v>
      </c>
      <c r="S10332">
        <v>63</v>
      </c>
      <c r="T10332">
        <v>20</v>
      </c>
      <c r="U10332">
        <v>20</v>
      </c>
      <c r="V10332" t="s">
        <v>462</v>
      </c>
      <c r="W10332" t="s">
        <v>462</v>
      </c>
      <c r="X10332" t="s">
        <v>2813</v>
      </c>
      <c r="Y10332">
        <v>91.765000000000001</v>
      </c>
      <c r="Z10332">
        <v>45</v>
      </c>
      <c r="AA10332">
        <v>4</v>
      </c>
      <c r="AD10332" t="s">
        <v>2831</v>
      </c>
      <c r="AG10332" t="s">
        <v>31</v>
      </c>
      <c r="AX10332" t="s">
        <v>31</v>
      </c>
      <c r="AY10332" t="s">
        <v>31</v>
      </c>
    </row>
    <row r="10333" spans="1:51">
      <c r="A10333" t="s">
        <v>2809</v>
      </c>
      <c r="B10333" t="s">
        <v>71</v>
      </c>
      <c r="C10333" t="s">
        <v>174</v>
      </c>
      <c r="D10333" t="s">
        <v>2191</v>
      </c>
      <c r="E10333" t="s">
        <v>2192</v>
      </c>
      <c r="F10333" t="s">
        <v>2822</v>
      </c>
      <c r="G10333" t="s">
        <v>2777</v>
      </c>
      <c r="H10333" t="s">
        <v>2778</v>
      </c>
      <c r="I10333">
        <v>56.5</v>
      </c>
      <c r="J10333">
        <v>-3.0619999999999998</v>
      </c>
      <c r="L10333" t="s">
        <v>2398</v>
      </c>
      <c r="M10333">
        <v>2008</v>
      </c>
      <c r="N10333" t="s">
        <v>2260</v>
      </c>
      <c r="P10333" s="64">
        <v>39373</v>
      </c>
      <c r="Q10333">
        <v>-5</v>
      </c>
      <c r="R10333">
        <v>8</v>
      </c>
      <c r="S10333">
        <v>91</v>
      </c>
      <c r="T10333">
        <v>20</v>
      </c>
      <c r="U10333">
        <v>20</v>
      </c>
      <c r="V10333" t="s">
        <v>462</v>
      </c>
      <c r="W10333" t="s">
        <v>462</v>
      </c>
      <c r="X10333" t="s">
        <v>2813</v>
      </c>
      <c r="Y10333">
        <v>95.882000000000005</v>
      </c>
      <c r="Z10333">
        <v>45</v>
      </c>
      <c r="AA10333">
        <v>4</v>
      </c>
      <c r="AD10333" t="s">
        <v>2831</v>
      </c>
      <c r="AG10333" t="s">
        <v>31</v>
      </c>
      <c r="AX10333" t="s">
        <v>31</v>
      </c>
      <c r="AY10333" t="s">
        <v>31</v>
      </c>
    </row>
    <row r="10334" spans="1:51">
      <c r="A10334" t="s">
        <v>2809</v>
      </c>
      <c r="B10334" t="s">
        <v>71</v>
      </c>
      <c r="C10334" t="s">
        <v>174</v>
      </c>
      <c r="D10334" t="s">
        <v>2191</v>
      </c>
      <c r="E10334" t="s">
        <v>2192</v>
      </c>
      <c r="F10334" t="s">
        <v>2822</v>
      </c>
      <c r="G10334" t="s">
        <v>2777</v>
      </c>
      <c r="H10334" t="s">
        <v>2778</v>
      </c>
      <c r="I10334">
        <v>56.5</v>
      </c>
      <c r="J10334">
        <v>-3.0619999999999998</v>
      </c>
      <c r="L10334" t="s">
        <v>2398</v>
      </c>
      <c r="M10334">
        <v>2008</v>
      </c>
      <c r="N10334" t="s">
        <v>2260</v>
      </c>
      <c r="P10334" s="64">
        <v>39373</v>
      </c>
      <c r="Q10334">
        <v>-5</v>
      </c>
      <c r="R10334">
        <v>8</v>
      </c>
      <c r="S10334">
        <v>119</v>
      </c>
      <c r="T10334">
        <v>20</v>
      </c>
      <c r="U10334">
        <v>20</v>
      </c>
      <c r="V10334" t="s">
        <v>462</v>
      </c>
      <c r="W10334" t="s">
        <v>462</v>
      </c>
      <c r="X10334" t="s">
        <v>2813</v>
      </c>
      <c r="Y10334">
        <v>100.14700000000001</v>
      </c>
      <c r="Z10334">
        <v>45</v>
      </c>
      <c r="AA10334">
        <v>4</v>
      </c>
      <c r="AD10334" t="s">
        <v>2831</v>
      </c>
      <c r="AG10334" t="s">
        <v>31</v>
      </c>
      <c r="AX10334" t="s">
        <v>31</v>
      </c>
      <c r="AY10334" t="s">
        <v>31</v>
      </c>
    </row>
    <row r="10335" spans="1:51">
      <c r="A10335" t="s">
        <v>2809</v>
      </c>
      <c r="B10335" t="s">
        <v>71</v>
      </c>
      <c r="C10335" t="s">
        <v>174</v>
      </c>
      <c r="D10335" t="s">
        <v>2191</v>
      </c>
      <c r="E10335" t="s">
        <v>2192</v>
      </c>
      <c r="F10335" t="s">
        <v>2822</v>
      </c>
      <c r="G10335" t="s">
        <v>2777</v>
      </c>
      <c r="H10335" t="s">
        <v>2778</v>
      </c>
      <c r="I10335">
        <v>56.5</v>
      </c>
      <c r="J10335">
        <v>-3.0619999999999998</v>
      </c>
      <c r="L10335" t="s">
        <v>2398</v>
      </c>
      <c r="M10335">
        <v>2008</v>
      </c>
      <c r="N10335" t="s">
        <v>2260</v>
      </c>
      <c r="P10335" s="64">
        <v>39373</v>
      </c>
      <c r="Q10335">
        <v>-5</v>
      </c>
      <c r="R10335">
        <v>8</v>
      </c>
      <c r="S10335">
        <v>147</v>
      </c>
      <c r="T10335">
        <v>20</v>
      </c>
      <c r="U10335">
        <v>20</v>
      </c>
      <c r="V10335" t="s">
        <v>462</v>
      </c>
      <c r="W10335" t="s">
        <v>462</v>
      </c>
      <c r="X10335" t="s">
        <v>2813</v>
      </c>
      <c r="Y10335">
        <v>91.765000000000001</v>
      </c>
      <c r="Z10335">
        <v>45</v>
      </c>
      <c r="AA10335">
        <v>4</v>
      </c>
      <c r="AD10335" t="s">
        <v>2831</v>
      </c>
      <c r="AG10335" t="s">
        <v>31</v>
      </c>
      <c r="AX10335" t="s">
        <v>31</v>
      </c>
      <c r="AY10335" t="s">
        <v>31</v>
      </c>
    </row>
    <row r="10336" spans="1:51">
      <c r="A10336" t="s">
        <v>2809</v>
      </c>
      <c r="B10336" t="s">
        <v>71</v>
      </c>
      <c r="C10336" t="s">
        <v>174</v>
      </c>
      <c r="D10336" t="s">
        <v>2191</v>
      </c>
      <c r="E10336" t="s">
        <v>2192</v>
      </c>
      <c r="F10336" t="s">
        <v>2787</v>
      </c>
      <c r="G10336" t="s">
        <v>2780</v>
      </c>
      <c r="I10336">
        <v>59.665999999999997</v>
      </c>
      <c r="J10336">
        <v>10.792</v>
      </c>
      <c r="L10336" t="s">
        <v>2398</v>
      </c>
      <c r="M10336">
        <v>2008</v>
      </c>
      <c r="N10336" t="s">
        <v>2260</v>
      </c>
      <c r="P10336" s="64">
        <v>39373</v>
      </c>
      <c r="Q10336">
        <v>-5</v>
      </c>
      <c r="R10336">
        <v>8</v>
      </c>
      <c r="S10336">
        <v>35</v>
      </c>
      <c r="T10336">
        <v>20</v>
      </c>
      <c r="U10336">
        <v>20</v>
      </c>
      <c r="V10336" t="s">
        <v>462</v>
      </c>
      <c r="W10336" t="s">
        <v>462</v>
      </c>
      <c r="X10336" t="s">
        <v>2813</v>
      </c>
      <c r="Y10336">
        <v>33.676000000000002</v>
      </c>
      <c r="Z10336">
        <v>45</v>
      </c>
      <c r="AA10336">
        <v>4</v>
      </c>
      <c r="AD10336" t="s">
        <v>2831</v>
      </c>
      <c r="AG10336" t="s">
        <v>31</v>
      </c>
      <c r="AX10336" t="s">
        <v>31</v>
      </c>
      <c r="AY10336" t="s">
        <v>31</v>
      </c>
    </row>
    <row r="10337" spans="1:51">
      <c r="A10337" t="s">
        <v>2809</v>
      </c>
      <c r="B10337" t="s">
        <v>71</v>
      </c>
      <c r="C10337" t="s">
        <v>174</v>
      </c>
      <c r="D10337" t="s">
        <v>2191</v>
      </c>
      <c r="E10337" t="s">
        <v>2192</v>
      </c>
      <c r="F10337" t="s">
        <v>2787</v>
      </c>
      <c r="G10337" t="s">
        <v>2780</v>
      </c>
      <c r="I10337">
        <v>59.665999999999997</v>
      </c>
      <c r="J10337">
        <v>10.792</v>
      </c>
      <c r="L10337" t="s">
        <v>2398</v>
      </c>
      <c r="M10337">
        <v>2008</v>
      </c>
      <c r="N10337" t="s">
        <v>2260</v>
      </c>
      <c r="P10337" s="64">
        <v>39373</v>
      </c>
      <c r="Q10337">
        <v>-5</v>
      </c>
      <c r="R10337">
        <v>8</v>
      </c>
      <c r="S10337">
        <v>63</v>
      </c>
      <c r="T10337">
        <v>20</v>
      </c>
      <c r="U10337">
        <v>20</v>
      </c>
      <c r="V10337" t="s">
        <v>462</v>
      </c>
      <c r="W10337" t="s">
        <v>462</v>
      </c>
      <c r="X10337" t="s">
        <v>2813</v>
      </c>
      <c r="Y10337">
        <v>76.323999999999998</v>
      </c>
      <c r="Z10337">
        <v>45</v>
      </c>
      <c r="AA10337">
        <v>4</v>
      </c>
      <c r="AD10337" t="s">
        <v>2831</v>
      </c>
      <c r="AG10337" t="s">
        <v>31</v>
      </c>
      <c r="AX10337" t="s">
        <v>31</v>
      </c>
      <c r="AY10337" t="s">
        <v>31</v>
      </c>
    </row>
    <row r="10338" spans="1:51">
      <c r="A10338" t="s">
        <v>2809</v>
      </c>
      <c r="B10338" t="s">
        <v>71</v>
      </c>
      <c r="C10338" t="s">
        <v>174</v>
      </c>
      <c r="D10338" t="s">
        <v>2191</v>
      </c>
      <c r="E10338" t="s">
        <v>2192</v>
      </c>
      <c r="F10338" t="s">
        <v>2787</v>
      </c>
      <c r="G10338" t="s">
        <v>2780</v>
      </c>
      <c r="I10338">
        <v>59.665999999999997</v>
      </c>
      <c r="J10338">
        <v>10.792</v>
      </c>
      <c r="L10338" t="s">
        <v>2398</v>
      </c>
      <c r="M10338">
        <v>2008</v>
      </c>
      <c r="N10338" t="s">
        <v>2260</v>
      </c>
      <c r="P10338" s="64">
        <v>39373</v>
      </c>
      <c r="Q10338">
        <v>-5</v>
      </c>
      <c r="R10338">
        <v>8</v>
      </c>
      <c r="S10338">
        <v>91</v>
      </c>
      <c r="T10338">
        <v>20</v>
      </c>
      <c r="U10338">
        <v>20</v>
      </c>
      <c r="V10338" t="s">
        <v>462</v>
      </c>
      <c r="W10338" t="s">
        <v>462</v>
      </c>
      <c r="X10338" t="s">
        <v>2813</v>
      </c>
      <c r="Y10338">
        <v>91.765000000000001</v>
      </c>
      <c r="Z10338">
        <v>45</v>
      </c>
      <c r="AA10338">
        <v>4</v>
      </c>
      <c r="AD10338" t="s">
        <v>2831</v>
      </c>
      <c r="AG10338" t="s">
        <v>31</v>
      </c>
      <c r="AX10338" t="s">
        <v>31</v>
      </c>
      <c r="AY10338" t="s">
        <v>31</v>
      </c>
    </row>
    <row r="10339" spans="1:51">
      <c r="A10339" t="s">
        <v>2809</v>
      </c>
      <c r="B10339" t="s">
        <v>71</v>
      </c>
      <c r="C10339" t="s">
        <v>174</v>
      </c>
      <c r="D10339" t="s">
        <v>2191</v>
      </c>
      <c r="E10339" t="s">
        <v>2192</v>
      </c>
      <c r="F10339" t="s">
        <v>2787</v>
      </c>
      <c r="G10339" t="s">
        <v>2780</v>
      </c>
      <c r="I10339">
        <v>59.665999999999997</v>
      </c>
      <c r="J10339">
        <v>10.792</v>
      </c>
      <c r="L10339" t="s">
        <v>2398</v>
      </c>
      <c r="M10339">
        <v>2008</v>
      </c>
      <c r="N10339" t="s">
        <v>2260</v>
      </c>
      <c r="P10339" s="64">
        <v>39373</v>
      </c>
      <c r="Q10339">
        <v>-5</v>
      </c>
      <c r="R10339">
        <v>8</v>
      </c>
      <c r="S10339">
        <v>119</v>
      </c>
      <c r="T10339">
        <v>20</v>
      </c>
      <c r="U10339">
        <v>20</v>
      </c>
      <c r="V10339" t="s">
        <v>462</v>
      </c>
      <c r="W10339" t="s">
        <v>462</v>
      </c>
      <c r="X10339" t="s">
        <v>2813</v>
      </c>
      <c r="Y10339">
        <v>100.441</v>
      </c>
      <c r="Z10339">
        <v>45</v>
      </c>
      <c r="AA10339">
        <v>4</v>
      </c>
      <c r="AD10339" t="s">
        <v>2831</v>
      </c>
      <c r="AG10339" t="s">
        <v>31</v>
      </c>
      <c r="AX10339" t="s">
        <v>31</v>
      </c>
      <c r="AY10339" t="s">
        <v>31</v>
      </c>
    </row>
    <row r="10340" spans="1:51">
      <c r="A10340" t="s">
        <v>2809</v>
      </c>
      <c r="B10340" t="s">
        <v>71</v>
      </c>
      <c r="C10340" t="s">
        <v>174</v>
      </c>
      <c r="D10340" t="s">
        <v>2191</v>
      </c>
      <c r="E10340" t="s">
        <v>2192</v>
      </c>
      <c r="F10340" t="s">
        <v>2787</v>
      </c>
      <c r="G10340" t="s">
        <v>2780</v>
      </c>
      <c r="I10340">
        <v>59.665999999999997</v>
      </c>
      <c r="J10340">
        <v>10.792</v>
      </c>
      <c r="L10340" t="s">
        <v>2398</v>
      </c>
      <c r="M10340">
        <v>2008</v>
      </c>
      <c r="N10340" t="s">
        <v>2260</v>
      </c>
      <c r="P10340" s="64">
        <v>39373</v>
      </c>
      <c r="Q10340">
        <v>-5</v>
      </c>
      <c r="R10340">
        <v>8</v>
      </c>
      <c r="S10340">
        <v>147</v>
      </c>
      <c r="T10340">
        <v>20</v>
      </c>
      <c r="U10340">
        <v>20</v>
      </c>
      <c r="V10340" t="s">
        <v>462</v>
      </c>
      <c r="W10340" t="s">
        <v>462</v>
      </c>
      <c r="X10340" t="s">
        <v>2813</v>
      </c>
      <c r="Y10340">
        <v>100.14700000000001</v>
      </c>
      <c r="Z10340">
        <v>45</v>
      </c>
      <c r="AA10340">
        <v>4</v>
      </c>
      <c r="AD10340" t="s">
        <v>2831</v>
      </c>
      <c r="AG10340" t="s">
        <v>31</v>
      </c>
      <c r="AX10340" t="s">
        <v>31</v>
      </c>
      <c r="AY10340" t="s">
        <v>31</v>
      </c>
    </row>
    <row r="10341" spans="1:51">
      <c r="A10341" t="s">
        <v>2809</v>
      </c>
      <c r="B10341" t="s">
        <v>71</v>
      </c>
      <c r="C10341" t="s">
        <v>174</v>
      </c>
      <c r="D10341" t="s">
        <v>2191</v>
      </c>
      <c r="E10341" t="s">
        <v>2192</v>
      </c>
      <c r="F10341" t="s">
        <v>2823</v>
      </c>
      <c r="G10341" t="s">
        <v>2777</v>
      </c>
      <c r="H10341" t="s">
        <v>2778</v>
      </c>
      <c r="I10341">
        <v>56.5</v>
      </c>
      <c r="J10341">
        <v>-3.0619999999999998</v>
      </c>
      <c r="L10341" t="s">
        <v>2398</v>
      </c>
      <c r="M10341">
        <v>2008</v>
      </c>
      <c r="N10341" t="s">
        <v>2260</v>
      </c>
      <c r="P10341" s="64">
        <v>39373</v>
      </c>
      <c r="Q10341">
        <v>-5</v>
      </c>
      <c r="R10341">
        <v>8</v>
      </c>
      <c r="S10341">
        <v>35</v>
      </c>
      <c r="T10341">
        <v>20</v>
      </c>
      <c r="U10341">
        <v>20</v>
      </c>
      <c r="V10341" t="s">
        <v>462</v>
      </c>
      <c r="W10341" t="s">
        <v>462</v>
      </c>
      <c r="X10341" t="s">
        <v>2813</v>
      </c>
      <c r="Y10341">
        <v>41.029000000000003</v>
      </c>
      <c r="Z10341">
        <v>45</v>
      </c>
      <c r="AA10341">
        <v>4</v>
      </c>
      <c r="AD10341" t="s">
        <v>2831</v>
      </c>
      <c r="AG10341" t="s">
        <v>31</v>
      </c>
      <c r="AX10341" t="s">
        <v>31</v>
      </c>
      <c r="AY10341" t="s">
        <v>31</v>
      </c>
    </row>
    <row r="10342" spans="1:51">
      <c r="A10342" t="s">
        <v>2809</v>
      </c>
      <c r="B10342" t="s">
        <v>71</v>
      </c>
      <c r="C10342" t="s">
        <v>174</v>
      </c>
      <c r="D10342" t="s">
        <v>2191</v>
      </c>
      <c r="E10342" t="s">
        <v>2192</v>
      </c>
      <c r="F10342" t="s">
        <v>2823</v>
      </c>
      <c r="G10342" t="s">
        <v>2777</v>
      </c>
      <c r="H10342" t="s">
        <v>2778</v>
      </c>
      <c r="I10342">
        <v>56.5</v>
      </c>
      <c r="J10342">
        <v>-3.0619999999999998</v>
      </c>
      <c r="L10342" t="s">
        <v>2398</v>
      </c>
      <c r="M10342">
        <v>2008</v>
      </c>
      <c r="N10342" t="s">
        <v>2260</v>
      </c>
      <c r="P10342" s="64">
        <v>39373</v>
      </c>
      <c r="Q10342">
        <v>-5</v>
      </c>
      <c r="R10342">
        <v>8</v>
      </c>
      <c r="S10342">
        <v>63</v>
      </c>
      <c r="T10342">
        <v>20</v>
      </c>
      <c r="U10342">
        <v>20</v>
      </c>
      <c r="V10342" t="s">
        <v>462</v>
      </c>
      <c r="W10342" t="s">
        <v>462</v>
      </c>
      <c r="X10342" t="s">
        <v>2813</v>
      </c>
      <c r="Y10342">
        <v>86.323999999999998</v>
      </c>
      <c r="Z10342">
        <v>45</v>
      </c>
      <c r="AA10342">
        <v>4</v>
      </c>
      <c r="AD10342" t="s">
        <v>2831</v>
      </c>
      <c r="AG10342" t="s">
        <v>31</v>
      </c>
      <c r="AX10342" t="s">
        <v>31</v>
      </c>
      <c r="AY10342" t="s">
        <v>31</v>
      </c>
    </row>
    <row r="10343" spans="1:51">
      <c r="A10343" t="s">
        <v>2809</v>
      </c>
      <c r="B10343" t="s">
        <v>71</v>
      </c>
      <c r="C10343" t="s">
        <v>174</v>
      </c>
      <c r="D10343" t="s">
        <v>2191</v>
      </c>
      <c r="E10343" t="s">
        <v>2192</v>
      </c>
      <c r="F10343" t="s">
        <v>2823</v>
      </c>
      <c r="G10343" t="s">
        <v>2777</v>
      </c>
      <c r="H10343" t="s">
        <v>2778</v>
      </c>
      <c r="I10343">
        <v>56.5</v>
      </c>
      <c r="J10343">
        <v>-3.0619999999999998</v>
      </c>
      <c r="L10343" t="s">
        <v>2398</v>
      </c>
      <c r="M10343">
        <v>2008</v>
      </c>
      <c r="N10343" t="s">
        <v>2260</v>
      </c>
      <c r="P10343" s="64">
        <v>39373</v>
      </c>
      <c r="Q10343">
        <v>-5</v>
      </c>
      <c r="R10343">
        <v>8</v>
      </c>
      <c r="S10343">
        <v>91</v>
      </c>
      <c r="T10343">
        <v>20</v>
      </c>
      <c r="U10343">
        <v>20</v>
      </c>
      <c r="V10343" t="s">
        <v>462</v>
      </c>
      <c r="W10343" t="s">
        <v>462</v>
      </c>
      <c r="X10343" t="s">
        <v>2813</v>
      </c>
      <c r="Y10343">
        <v>87.5</v>
      </c>
      <c r="Z10343">
        <v>45</v>
      </c>
      <c r="AA10343">
        <v>4</v>
      </c>
      <c r="AD10343" t="s">
        <v>2831</v>
      </c>
      <c r="AG10343" t="s">
        <v>31</v>
      </c>
      <c r="AX10343" t="s">
        <v>31</v>
      </c>
      <c r="AY10343" t="s">
        <v>31</v>
      </c>
    </row>
    <row r="10344" spans="1:51">
      <c r="A10344" t="s">
        <v>2809</v>
      </c>
      <c r="B10344" t="s">
        <v>71</v>
      </c>
      <c r="C10344" t="s">
        <v>174</v>
      </c>
      <c r="D10344" t="s">
        <v>2191</v>
      </c>
      <c r="E10344" t="s">
        <v>2192</v>
      </c>
      <c r="F10344" t="s">
        <v>2823</v>
      </c>
      <c r="G10344" t="s">
        <v>2777</v>
      </c>
      <c r="H10344" t="s">
        <v>2778</v>
      </c>
      <c r="I10344">
        <v>56.5</v>
      </c>
      <c r="J10344">
        <v>-3.0619999999999998</v>
      </c>
      <c r="L10344" t="s">
        <v>2398</v>
      </c>
      <c r="M10344">
        <v>2008</v>
      </c>
      <c r="N10344" t="s">
        <v>2260</v>
      </c>
      <c r="P10344" s="64">
        <v>39373</v>
      </c>
      <c r="Q10344">
        <v>-5</v>
      </c>
      <c r="R10344">
        <v>8</v>
      </c>
      <c r="S10344">
        <v>119</v>
      </c>
      <c r="T10344">
        <v>20</v>
      </c>
      <c r="U10344">
        <v>20</v>
      </c>
      <c r="V10344" t="s">
        <v>462</v>
      </c>
      <c r="W10344" t="s">
        <v>462</v>
      </c>
      <c r="X10344" t="s">
        <v>2813</v>
      </c>
      <c r="Y10344">
        <v>75.147000000000006</v>
      </c>
      <c r="Z10344">
        <v>45</v>
      </c>
      <c r="AA10344">
        <v>4</v>
      </c>
      <c r="AD10344" t="s">
        <v>2831</v>
      </c>
      <c r="AG10344" t="s">
        <v>31</v>
      </c>
      <c r="AX10344" t="s">
        <v>31</v>
      </c>
      <c r="AY10344" t="s">
        <v>31</v>
      </c>
    </row>
    <row r="10345" spans="1:51">
      <c r="A10345" t="s">
        <v>2809</v>
      </c>
      <c r="B10345" t="s">
        <v>71</v>
      </c>
      <c r="C10345" t="s">
        <v>174</v>
      </c>
      <c r="D10345" t="s">
        <v>2191</v>
      </c>
      <c r="E10345" t="s">
        <v>2192</v>
      </c>
      <c r="F10345" t="s">
        <v>2823</v>
      </c>
      <c r="G10345" t="s">
        <v>2777</v>
      </c>
      <c r="H10345" t="s">
        <v>2778</v>
      </c>
      <c r="I10345">
        <v>56.5</v>
      </c>
      <c r="J10345">
        <v>-3.0619999999999998</v>
      </c>
      <c r="L10345" t="s">
        <v>2398</v>
      </c>
      <c r="M10345">
        <v>2008</v>
      </c>
      <c r="N10345" t="s">
        <v>2260</v>
      </c>
      <c r="P10345" s="64">
        <v>39373</v>
      </c>
      <c r="Q10345">
        <v>-5</v>
      </c>
      <c r="R10345">
        <v>8</v>
      </c>
      <c r="S10345">
        <v>147</v>
      </c>
      <c r="T10345">
        <v>20</v>
      </c>
      <c r="U10345">
        <v>20</v>
      </c>
      <c r="V10345" t="s">
        <v>462</v>
      </c>
      <c r="W10345" t="s">
        <v>462</v>
      </c>
      <c r="X10345" t="s">
        <v>2813</v>
      </c>
      <c r="Y10345">
        <v>91.323999999999998</v>
      </c>
      <c r="Z10345">
        <v>45</v>
      </c>
      <c r="AA10345">
        <v>4</v>
      </c>
      <c r="AD10345" t="s">
        <v>2831</v>
      </c>
      <c r="AG10345" t="s">
        <v>31</v>
      </c>
      <c r="AX10345" t="s">
        <v>31</v>
      </c>
      <c r="AY10345" t="s">
        <v>31</v>
      </c>
    </row>
    <row r="10346" spans="1:51">
      <c r="A10346" t="s">
        <v>2809</v>
      </c>
      <c r="B10346" t="s">
        <v>71</v>
      </c>
      <c r="C10346" t="s">
        <v>174</v>
      </c>
      <c r="D10346" t="s">
        <v>2191</v>
      </c>
      <c r="E10346" t="s">
        <v>2192</v>
      </c>
      <c r="F10346" t="s">
        <v>2824</v>
      </c>
      <c r="G10346" t="s">
        <v>2777</v>
      </c>
      <c r="H10346" t="s">
        <v>2778</v>
      </c>
      <c r="I10346">
        <v>56.5</v>
      </c>
      <c r="J10346">
        <v>-3.0619999999999998</v>
      </c>
      <c r="L10346" t="s">
        <v>2398</v>
      </c>
      <c r="M10346">
        <v>2008</v>
      </c>
      <c r="N10346" t="s">
        <v>2260</v>
      </c>
      <c r="P10346" s="64">
        <v>39373</v>
      </c>
      <c r="Q10346">
        <v>-5</v>
      </c>
      <c r="R10346">
        <v>8</v>
      </c>
      <c r="S10346">
        <v>35</v>
      </c>
      <c r="T10346">
        <v>20</v>
      </c>
      <c r="U10346">
        <v>20</v>
      </c>
      <c r="V10346" t="s">
        <v>462</v>
      </c>
      <c r="W10346" t="s">
        <v>462</v>
      </c>
      <c r="X10346" t="s">
        <v>2813</v>
      </c>
      <c r="Y10346">
        <v>46.029000000000003</v>
      </c>
      <c r="Z10346">
        <v>45</v>
      </c>
      <c r="AA10346">
        <v>4</v>
      </c>
      <c r="AD10346" t="s">
        <v>2831</v>
      </c>
      <c r="AG10346" t="s">
        <v>31</v>
      </c>
      <c r="AX10346" t="s">
        <v>31</v>
      </c>
      <c r="AY10346" t="s">
        <v>31</v>
      </c>
    </row>
    <row r="10347" spans="1:51">
      <c r="A10347" t="s">
        <v>2809</v>
      </c>
      <c r="B10347" t="s">
        <v>71</v>
      </c>
      <c r="C10347" t="s">
        <v>174</v>
      </c>
      <c r="D10347" t="s">
        <v>2191</v>
      </c>
      <c r="E10347" t="s">
        <v>2192</v>
      </c>
      <c r="F10347" t="s">
        <v>2824</v>
      </c>
      <c r="G10347" t="s">
        <v>2777</v>
      </c>
      <c r="H10347" t="s">
        <v>2778</v>
      </c>
      <c r="I10347">
        <v>56.5</v>
      </c>
      <c r="J10347">
        <v>-3.0619999999999998</v>
      </c>
      <c r="L10347" t="s">
        <v>2398</v>
      </c>
      <c r="M10347">
        <v>2008</v>
      </c>
      <c r="N10347" t="s">
        <v>2260</v>
      </c>
      <c r="P10347" s="64">
        <v>39373</v>
      </c>
      <c r="Q10347">
        <v>-5</v>
      </c>
      <c r="R10347">
        <v>8</v>
      </c>
      <c r="S10347">
        <v>63</v>
      </c>
      <c r="T10347">
        <v>20</v>
      </c>
      <c r="U10347">
        <v>20</v>
      </c>
      <c r="V10347" t="s">
        <v>462</v>
      </c>
      <c r="W10347" t="s">
        <v>462</v>
      </c>
      <c r="X10347" t="s">
        <v>2813</v>
      </c>
      <c r="Y10347">
        <v>81.912000000000006</v>
      </c>
      <c r="Z10347">
        <v>45</v>
      </c>
      <c r="AA10347">
        <v>4</v>
      </c>
      <c r="AD10347" t="s">
        <v>2831</v>
      </c>
      <c r="AG10347" t="s">
        <v>31</v>
      </c>
      <c r="AX10347" t="s">
        <v>31</v>
      </c>
      <c r="AY10347" t="s">
        <v>31</v>
      </c>
    </row>
    <row r="10348" spans="1:51">
      <c r="A10348" t="s">
        <v>2809</v>
      </c>
      <c r="B10348" t="s">
        <v>71</v>
      </c>
      <c r="C10348" t="s">
        <v>174</v>
      </c>
      <c r="D10348" t="s">
        <v>2191</v>
      </c>
      <c r="E10348" t="s">
        <v>2192</v>
      </c>
      <c r="F10348" t="s">
        <v>2824</v>
      </c>
      <c r="G10348" t="s">
        <v>2777</v>
      </c>
      <c r="H10348" t="s">
        <v>2778</v>
      </c>
      <c r="I10348">
        <v>56.5</v>
      </c>
      <c r="J10348">
        <v>-3.0619999999999998</v>
      </c>
      <c r="L10348" t="s">
        <v>2398</v>
      </c>
      <c r="M10348">
        <v>2008</v>
      </c>
      <c r="N10348" t="s">
        <v>2260</v>
      </c>
      <c r="P10348" s="64">
        <v>39373</v>
      </c>
      <c r="Q10348">
        <v>-5</v>
      </c>
      <c r="R10348">
        <v>8</v>
      </c>
      <c r="S10348">
        <v>91</v>
      </c>
      <c r="T10348">
        <v>20</v>
      </c>
      <c r="U10348">
        <v>20</v>
      </c>
      <c r="V10348" t="s">
        <v>462</v>
      </c>
      <c r="W10348" t="s">
        <v>462</v>
      </c>
      <c r="X10348" t="s">
        <v>2813</v>
      </c>
      <c r="Y10348">
        <v>86.471000000000004</v>
      </c>
      <c r="Z10348">
        <v>45</v>
      </c>
      <c r="AA10348">
        <v>4</v>
      </c>
      <c r="AD10348" t="s">
        <v>2831</v>
      </c>
      <c r="AG10348" t="s">
        <v>31</v>
      </c>
      <c r="AX10348" t="s">
        <v>31</v>
      </c>
      <c r="AY10348" t="s">
        <v>31</v>
      </c>
    </row>
    <row r="10349" spans="1:51">
      <c r="A10349" t="s">
        <v>2809</v>
      </c>
      <c r="B10349" t="s">
        <v>71</v>
      </c>
      <c r="C10349" t="s">
        <v>174</v>
      </c>
      <c r="D10349" t="s">
        <v>2191</v>
      </c>
      <c r="E10349" t="s">
        <v>2192</v>
      </c>
      <c r="F10349" t="s">
        <v>2824</v>
      </c>
      <c r="G10349" t="s">
        <v>2777</v>
      </c>
      <c r="H10349" t="s">
        <v>2778</v>
      </c>
      <c r="I10349">
        <v>56.5</v>
      </c>
      <c r="J10349">
        <v>-3.0619999999999998</v>
      </c>
      <c r="L10349" t="s">
        <v>2398</v>
      </c>
      <c r="M10349">
        <v>2008</v>
      </c>
      <c r="N10349" t="s">
        <v>2260</v>
      </c>
      <c r="P10349" s="64">
        <v>39373</v>
      </c>
      <c r="Q10349">
        <v>-5</v>
      </c>
      <c r="R10349">
        <v>8</v>
      </c>
      <c r="S10349">
        <v>119</v>
      </c>
      <c r="T10349">
        <v>20</v>
      </c>
      <c r="U10349">
        <v>20</v>
      </c>
      <c r="V10349" t="s">
        <v>462</v>
      </c>
      <c r="W10349" t="s">
        <v>462</v>
      </c>
      <c r="X10349" t="s">
        <v>2813</v>
      </c>
      <c r="Y10349">
        <v>91.176000000000002</v>
      </c>
      <c r="Z10349">
        <v>45</v>
      </c>
      <c r="AA10349">
        <v>4</v>
      </c>
      <c r="AD10349" t="s">
        <v>2831</v>
      </c>
      <c r="AG10349" t="s">
        <v>31</v>
      </c>
      <c r="AX10349" t="s">
        <v>31</v>
      </c>
      <c r="AY10349" t="s">
        <v>31</v>
      </c>
    </row>
    <row r="10350" spans="1:51">
      <c r="A10350" t="s">
        <v>2809</v>
      </c>
      <c r="B10350" t="s">
        <v>71</v>
      </c>
      <c r="C10350" t="s">
        <v>174</v>
      </c>
      <c r="D10350" t="s">
        <v>2191</v>
      </c>
      <c r="E10350" t="s">
        <v>2192</v>
      </c>
      <c r="F10350" t="s">
        <v>2824</v>
      </c>
      <c r="G10350" t="s">
        <v>2777</v>
      </c>
      <c r="H10350" t="s">
        <v>2778</v>
      </c>
      <c r="I10350">
        <v>56.5</v>
      </c>
      <c r="J10350">
        <v>-3.0619999999999998</v>
      </c>
      <c r="L10350" t="s">
        <v>2398</v>
      </c>
      <c r="M10350">
        <v>2008</v>
      </c>
      <c r="N10350" t="s">
        <v>2260</v>
      </c>
      <c r="P10350" s="64">
        <v>39373</v>
      </c>
      <c r="Q10350">
        <v>-5</v>
      </c>
      <c r="R10350">
        <v>8</v>
      </c>
      <c r="S10350">
        <v>147</v>
      </c>
      <c r="T10350">
        <v>20</v>
      </c>
      <c r="U10350">
        <v>20</v>
      </c>
      <c r="V10350" t="s">
        <v>462</v>
      </c>
      <c r="W10350" t="s">
        <v>462</v>
      </c>
      <c r="X10350" t="s">
        <v>2813</v>
      </c>
      <c r="Y10350">
        <v>71.617999999999995</v>
      </c>
      <c r="Z10350">
        <v>45</v>
      </c>
      <c r="AA10350">
        <v>4</v>
      </c>
      <c r="AD10350" t="s">
        <v>2831</v>
      </c>
      <c r="AG10350" t="s">
        <v>31</v>
      </c>
      <c r="AX10350" t="s">
        <v>31</v>
      </c>
      <c r="AY10350" t="s">
        <v>31</v>
      </c>
    </row>
    <row r="10351" spans="1:51">
      <c r="A10351" t="s">
        <v>2809</v>
      </c>
      <c r="B10351" t="s">
        <v>71</v>
      </c>
      <c r="C10351" t="s">
        <v>174</v>
      </c>
      <c r="D10351" t="s">
        <v>2191</v>
      </c>
      <c r="E10351" t="s">
        <v>2192</v>
      </c>
      <c r="F10351" t="s">
        <v>2817</v>
      </c>
      <c r="G10351" t="s">
        <v>2818</v>
      </c>
      <c r="I10351">
        <v>51.451000000000001</v>
      </c>
      <c r="J10351">
        <v>-1.4710000000000001</v>
      </c>
      <c r="L10351" t="s">
        <v>2398</v>
      </c>
      <c r="M10351">
        <v>2008</v>
      </c>
      <c r="N10351" t="s">
        <v>2260</v>
      </c>
      <c r="P10351" s="64">
        <v>39373</v>
      </c>
      <c r="Q10351">
        <v>-5</v>
      </c>
      <c r="R10351">
        <v>8</v>
      </c>
      <c r="S10351">
        <v>35</v>
      </c>
      <c r="T10351">
        <v>20</v>
      </c>
      <c r="U10351">
        <v>20</v>
      </c>
      <c r="V10351" t="s">
        <v>462</v>
      </c>
      <c r="W10351" t="s">
        <v>462</v>
      </c>
      <c r="X10351" t="s">
        <v>2815</v>
      </c>
      <c r="Y10351">
        <v>5.0750000000000002</v>
      </c>
      <c r="Z10351">
        <v>45</v>
      </c>
      <c r="AA10351">
        <v>4</v>
      </c>
      <c r="AD10351" t="s">
        <v>2832</v>
      </c>
      <c r="AG10351" t="s">
        <v>31</v>
      </c>
      <c r="AX10351" t="s">
        <v>31</v>
      </c>
      <c r="AY10351" t="s">
        <v>31</v>
      </c>
    </row>
    <row r="10352" spans="1:51">
      <c r="A10352" t="s">
        <v>2809</v>
      </c>
      <c r="B10352" t="s">
        <v>71</v>
      </c>
      <c r="C10352" t="s">
        <v>174</v>
      </c>
      <c r="D10352" t="s">
        <v>2191</v>
      </c>
      <c r="E10352" t="s">
        <v>2192</v>
      </c>
      <c r="F10352" t="s">
        <v>2817</v>
      </c>
      <c r="G10352" t="s">
        <v>2818</v>
      </c>
      <c r="I10352">
        <v>51.451000000000001</v>
      </c>
      <c r="J10352">
        <v>-1.4710000000000001</v>
      </c>
      <c r="L10352" t="s">
        <v>2398</v>
      </c>
      <c r="M10352">
        <v>2008</v>
      </c>
      <c r="N10352" t="s">
        <v>2260</v>
      </c>
      <c r="P10352" s="64">
        <v>39373</v>
      </c>
      <c r="Q10352">
        <v>-5</v>
      </c>
      <c r="R10352">
        <v>8</v>
      </c>
      <c r="S10352">
        <v>63</v>
      </c>
      <c r="T10352">
        <v>20</v>
      </c>
      <c r="U10352">
        <v>20</v>
      </c>
      <c r="V10352" t="s">
        <v>462</v>
      </c>
      <c r="W10352" t="s">
        <v>462</v>
      </c>
      <c r="X10352" t="s">
        <v>2815</v>
      </c>
      <c r="Y10352">
        <v>9.8510000000000009</v>
      </c>
      <c r="Z10352">
        <v>45</v>
      </c>
      <c r="AA10352">
        <v>4</v>
      </c>
      <c r="AD10352" t="s">
        <v>2832</v>
      </c>
      <c r="AG10352" t="s">
        <v>31</v>
      </c>
      <c r="AX10352" t="s">
        <v>31</v>
      </c>
      <c r="AY10352" t="s">
        <v>31</v>
      </c>
    </row>
    <row r="10353" spans="1:51">
      <c r="A10353" t="s">
        <v>2809</v>
      </c>
      <c r="B10353" t="s">
        <v>71</v>
      </c>
      <c r="C10353" t="s">
        <v>174</v>
      </c>
      <c r="D10353" t="s">
        <v>2191</v>
      </c>
      <c r="E10353" t="s">
        <v>2192</v>
      </c>
      <c r="F10353" t="s">
        <v>2817</v>
      </c>
      <c r="G10353" t="s">
        <v>2818</v>
      </c>
      <c r="I10353">
        <v>51.451000000000001</v>
      </c>
      <c r="J10353">
        <v>-1.4710000000000001</v>
      </c>
      <c r="L10353" t="s">
        <v>2398</v>
      </c>
      <c r="M10353">
        <v>2008</v>
      </c>
      <c r="N10353" t="s">
        <v>2260</v>
      </c>
      <c r="P10353" s="64">
        <v>39373</v>
      </c>
      <c r="Q10353">
        <v>-5</v>
      </c>
      <c r="R10353">
        <v>8</v>
      </c>
      <c r="S10353">
        <v>91</v>
      </c>
      <c r="T10353">
        <v>20</v>
      </c>
      <c r="U10353">
        <v>20</v>
      </c>
      <c r="V10353" t="s">
        <v>462</v>
      </c>
      <c r="W10353" t="s">
        <v>462</v>
      </c>
      <c r="X10353" t="s">
        <v>2815</v>
      </c>
      <c r="Y10353">
        <v>20.745999999999999</v>
      </c>
      <c r="Z10353">
        <v>45</v>
      </c>
      <c r="AA10353">
        <v>4</v>
      </c>
      <c r="AD10353" t="s">
        <v>2832</v>
      </c>
      <c r="AG10353" t="s">
        <v>31</v>
      </c>
      <c r="AX10353" t="s">
        <v>31</v>
      </c>
      <c r="AY10353" t="s">
        <v>31</v>
      </c>
    </row>
    <row r="10354" spans="1:51">
      <c r="A10354" t="s">
        <v>2809</v>
      </c>
      <c r="B10354" t="s">
        <v>71</v>
      </c>
      <c r="C10354" t="s">
        <v>174</v>
      </c>
      <c r="D10354" t="s">
        <v>2191</v>
      </c>
      <c r="E10354" t="s">
        <v>2192</v>
      </c>
      <c r="F10354" t="s">
        <v>2817</v>
      </c>
      <c r="G10354" t="s">
        <v>2818</v>
      </c>
      <c r="I10354">
        <v>51.451000000000001</v>
      </c>
      <c r="J10354">
        <v>-1.4710000000000001</v>
      </c>
      <c r="L10354" t="s">
        <v>2398</v>
      </c>
      <c r="M10354">
        <v>2008</v>
      </c>
      <c r="N10354" t="s">
        <v>2260</v>
      </c>
      <c r="P10354" s="64">
        <v>39373</v>
      </c>
      <c r="Q10354">
        <v>-5</v>
      </c>
      <c r="R10354">
        <v>8</v>
      </c>
      <c r="S10354">
        <v>119</v>
      </c>
      <c r="T10354">
        <v>20</v>
      </c>
      <c r="U10354">
        <v>20</v>
      </c>
      <c r="V10354" t="s">
        <v>462</v>
      </c>
      <c r="W10354" t="s">
        <v>462</v>
      </c>
      <c r="X10354" t="s">
        <v>2815</v>
      </c>
      <c r="Y10354">
        <v>4.4779999999999998</v>
      </c>
      <c r="Z10354">
        <v>45</v>
      </c>
      <c r="AA10354">
        <v>4</v>
      </c>
      <c r="AD10354" t="s">
        <v>2832</v>
      </c>
      <c r="AG10354" t="s">
        <v>31</v>
      </c>
      <c r="AX10354" t="s">
        <v>31</v>
      </c>
      <c r="AY10354" t="s">
        <v>31</v>
      </c>
    </row>
    <row r="10355" spans="1:51">
      <c r="A10355" t="s">
        <v>2809</v>
      </c>
      <c r="B10355" t="s">
        <v>71</v>
      </c>
      <c r="C10355" t="s">
        <v>174</v>
      </c>
      <c r="D10355" t="s">
        <v>2191</v>
      </c>
      <c r="E10355" t="s">
        <v>2192</v>
      </c>
      <c r="F10355" t="s">
        <v>2817</v>
      </c>
      <c r="G10355" t="s">
        <v>2818</v>
      </c>
      <c r="I10355">
        <v>51.451000000000001</v>
      </c>
      <c r="J10355">
        <v>-1.4710000000000001</v>
      </c>
      <c r="L10355" t="s">
        <v>2398</v>
      </c>
      <c r="M10355">
        <v>2008</v>
      </c>
      <c r="N10355" t="s">
        <v>2260</v>
      </c>
      <c r="P10355" s="64">
        <v>39373</v>
      </c>
      <c r="Q10355">
        <v>-5</v>
      </c>
      <c r="R10355">
        <v>8</v>
      </c>
      <c r="S10355">
        <v>147</v>
      </c>
      <c r="T10355">
        <v>20</v>
      </c>
      <c r="U10355">
        <v>20</v>
      </c>
      <c r="V10355" t="s">
        <v>462</v>
      </c>
      <c r="W10355" t="s">
        <v>462</v>
      </c>
      <c r="X10355" t="s">
        <v>2815</v>
      </c>
      <c r="Y10355">
        <v>0.14899999999999999</v>
      </c>
      <c r="Z10355">
        <v>45</v>
      </c>
      <c r="AA10355">
        <v>4</v>
      </c>
      <c r="AD10355" t="s">
        <v>2832</v>
      </c>
      <c r="AG10355" t="s">
        <v>31</v>
      </c>
      <c r="AX10355" t="s">
        <v>31</v>
      </c>
      <c r="AY10355" t="s">
        <v>31</v>
      </c>
    </row>
    <row r="10356" spans="1:51">
      <c r="A10356" t="s">
        <v>2809</v>
      </c>
      <c r="B10356" t="s">
        <v>71</v>
      </c>
      <c r="C10356" t="s">
        <v>174</v>
      </c>
      <c r="D10356" t="s">
        <v>2191</v>
      </c>
      <c r="E10356" t="s">
        <v>2192</v>
      </c>
      <c r="F10356" t="s">
        <v>2820</v>
      </c>
      <c r="G10356" t="s">
        <v>2818</v>
      </c>
      <c r="I10356">
        <v>51.451000000000001</v>
      </c>
      <c r="J10356">
        <v>-1.4710000000000001</v>
      </c>
      <c r="L10356" t="s">
        <v>2398</v>
      </c>
      <c r="M10356">
        <v>2008</v>
      </c>
      <c r="N10356" t="s">
        <v>2260</v>
      </c>
      <c r="P10356" s="64">
        <v>39373</v>
      </c>
      <c r="Q10356">
        <v>-5</v>
      </c>
      <c r="R10356">
        <v>8</v>
      </c>
      <c r="S10356">
        <v>35</v>
      </c>
      <c r="T10356">
        <v>20</v>
      </c>
      <c r="U10356">
        <v>20</v>
      </c>
      <c r="V10356" t="s">
        <v>462</v>
      </c>
      <c r="W10356" t="s">
        <v>462</v>
      </c>
      <c r="X10356" t="s">
        <v>2815</v>
      </c>
      <c r="Y10356">
        <v>54.328000000000003</v>
      </c>
      <c r="Z10356">
        <v>45</v>
      </c>
      <c r="AA10356">
        <v>4</v>
      </c>
      <c r="AD10356" t="s">
        <v>2832</v>
      </c>
      <c r="AG10356" t="s">
        <v>31</v>
      </c>
      <c r="AX10356" t="s">
        <v>31</v>
      </c>
      <c r="AY10356" t="s">
        <v>31</v>
      </c>
    </row>
    <row r="10357" spans="1:51">
      <c r="A10357" t="s">
        <v>2809</v>
      </c>
      <c r="B10357" t="s">
        <v>71</v>
      </c>
      <c r="C10357" t="s">
        <v>174</v>
      </c>
      <c r="D10357" t="s">
        <v>2191</v>
      </c>
      <c r="E10357" t="s">
        <v>2192</v>
      </c>
      <c r="F10357" t="s">
        <v>2820</v>
      </c>
      <c r="G10357" t="s">
        <v>2818</v>
      </c>
      <c r="I10357">
        <v>51.451000000000001</v>
      </c>
      <c r="J10357">
        <v>-1.4710000000000001</v>
      </c>
      <c r="L10357" t="s">
        <v>2398</v>
      </c>
      <c r="M10357">
        <v>2008</v>
      </c>
      <c r="N10357" t="s">
        <v>2260</v>
      </c>
      <c r="P10357" s="64">
        <v>39373</v>
      </c>
      <c r="Q10357">
        <v>-5</v>
      </c>
      <c r="R10357">
        <v>8</v>
      </c>
      <c r="S10357">
        <v>63</v>
      </c>
      <c r="T10357">
        <v>20</v>
      </c>
      <c r="U10357">
        <v>20</v>
      </c>
      <c r="V10357" t="s">
        <v>462</v>
      </c>
      <c r="W10357" t="s">
        <v>462</v>
      </c>
      <c r="X10357" t="s">
        <v>2815</v>
      </c>
      <c r="Y10357">
        <v>70.596999999999994</v>
      </c>
      <c r="Z10357">
        <v>45</v>
      </c>
      <c r="AA10357">
        <v>4</v>
      </c>
      <c r="AD10357" t="s">
        <v>2832</v>
      </c>
      <c r="AG10357" t="s">
        <v>31</v>
      </c>
      <c r="AX10357" t="s">
        <v>31</v>
      </c>
      <c r="AY10357" t="s">
        <v>31</v>
      </c>
    </row>
    <row r="10358" spans="1:51">
      <c r="A10358" t="s">
        <v>2809</v>
      </c>
      <c r="B10358" t="s">
        <v>71</v>
      </c>
      <c r="C10358" t="s">
        <v>174</v>
      </c>
      <c r="D10358" t="s">
        <v>2191</v>
      </c>
      <c r="E10358" t="s">
        <v>2192</v>
      </c>
      <c r="F10358" t="s">
        <v>2820</v>
      </c>
      <c r="G10358" t="s">
        <v>2818</v>
      </c>
      <c r="I10358">
        <v>51.451000000000001</v>
      </c>
      <c r="J10358">
        <v>-1.4710000000000001</v>
      </c>
      <c r="L10358" t="s">
        <v>2398</v>
      </c>
      <c r="M10358">
        <v>2008</v>
      </c>
      <c r="N10358" t="s">
        <v>2260</v>
      </c>
      <c r="P10358" s="64">
        <v>39373</v>
      </c>
      <c r="Q10358">
        <v>-5</v>
      </c>
      <c r="R10358">
        <v>8</v>
      </c>
      <c r="S10358">
        <v>91</v>
      </c>
      <c r="T10358">
        <v>20</v>
      </c>
      <c r="U10358">
        <v>20</v>
      </c>
      <c r="V10358" t="s">
        <v>462</v>
      </c>
      <c r="W10358" t="s">
        <v>462</v>
      </c>
      <c r="X10358" t="s">
        <v>2815</v>
      </c>
      <c r="Y10358">
        <v>45.97</v>
      </c>
      <c r="Z10358">
        <v>45</v>
      </c>
      <c r="AA10358">
        <v>4</v>
      </c>
      <c r="AD10358" t="s">
        <v>2832</v>
      </c>
      <c r="AG10358" t="s">
        <v>31</v>
      </c>
      <c r="AX10358" t="s">
        <v>31</v>
      </c>
      <c r="AY10358" t="s">
        <v>31</v>
      </c>
    </row>
    <row r="10359" spans="1:51">
      <c r="A10359" t="s">
        <v>2809</v>
      </c>
      <c r="B10359" t="s">
        <v>71</v>
      </c>
      <c r="C10359" t="s">
        <v>174</v>
      </c>
      <c r="D10359" t="s">
        <v>2191</v>
      </c>
      <c r="E10359" t="s">
        <v>2192</v>
      </c>
      <c r="F10359" t="s">
        <v>2820</v>
      </c>
      <c r="G10359" t="s">
        <v>2818</v>
      </c>
      <c r="I10359">
        <v>51.451000000000001</v>
      </c>
      <c r="J10359">
        <v>-1.4710000000000001</v>
      </c>
      <c r="L10359" t="s">
        <v>2398</v>
      </c>
      <c r="M10359">
        <v>2008</v>
      </c>
      <c r="N10359" t="s">
        <v>2260</v>
      </c>
      <c r="P10359" s="64">
        <v>39373</v>
      </c>
      <c r="Q10359">
        <v>-5</v>
      </c>
      <c r="R10359">
        <v>8</v>
      </c>
      <c r="S10359">
        <v>119</v>
      </c>
      <c r="T10359">
        <v>20</v>
      </c>
      <c r="U10359">
        <v>20</v>
      </c>
      <c r="V10359" t="s">
        <v>462</v>
      </c>
      <c r="W10359" t="s">
        <v>462</v>
      </c>
      <c r="X10359" t="s">
        <v>2815</v>
      </c>
      <c r="Y10359">
        <v>24.925000000000001</v>
      </c>
      <c r="Z10359">
        <v>45</v>
      </c>
      <c r="AA10359">
        <v>4</v>
      </c>
      <c r="AD10359" t="s">
        <v>2832</v>
      </c>
      <c r="AG10359" t="s">
        <v>31</v>
      </c>
      <c r="AX10359" t="s">
        <v>31</v>
      </c>
      <c r="AY10359" t="s">
        <v>31</v>
      </c>
    </row>
    <row r="10360" spans="1:51">
      <c r="A10360" t="s">
        <v>2809</v>
      </c>
      <c r="B10360" t="s">
        <v>71</v>
      </c>
      <c r="C10360" t="s">
        <v>174</v>
      </c>
      <c r="D10360" t="s">
        <v>2191</v>
      </c>
      <c r="E10360" t="s">
        <v>2192</v>
      </c>
      <c r="F10360" t="s">
        <v>2820</v>
      </c>
      <c r="G10360" t="s">
        <v>2818</v>
      </c>
      <c r="I10360">
        <v>51.451000000000001</v>
      </c>
      <c r="J10360">
        <v>-1.4710000000000001</v>
      </c>
      <c r="L10360" t="s">
        <v>2398</v>
      </c>
      <c r="M10360">
        <v>2008</v>
      </c>
      <c r="N10360" t="s">
        <v>2260</v>
      </c>
      <c r="P10360" s="64">
        <v>39373</v>
      </c>
      <c r="Q10360">
        <v>-5</v>
      </c>
      <c r="R10360">
        <v>8</v>
      </c>
      <c r="S10360">
        <v>147</v>
      </c>
      <c r="T10360">
        <v>20</v>
      </c>
      <c r="U10360">
        <v>20</v>
      </c>
      <c r="V10360" t="s">
        <v>462</v>
      </c>
      <c r="W10360" t="s">
        <v>462</v>
      </c>
      <c r="X10360" t="s">
        <v>2815</v>
      </c>
      <c r="Y10360">
        <v>4.1790000000000003</v>
      </c>
      <c r="Z10360">
        <v>45</v>
      </c>
      <c r="AA10360">
        <v>4</v>
      </c>
      <c r="AD10360" t="s">
        <v>2832</v>
      </c>
      <c r="AG10360" t="s">
        <v>31</v>
      </c>
      <c r="AX10360" t="s">
        <v>31</v>
      </c>
      <c r="AY10360" t="s">
        <v>31</v>
      </c>
    </row>
    <row r="10361" spans="1:51">
      <c r="A10361" t="s">
        <v>2809</v>
      </c>
      <c r="B10361" t="s">
        <v>71</v>
      </c>
      <c r="C10361" t="s">
        <v>174</v>
      </c>
      <c r="D10361" t="s">
        <v>2191</v>
      </c>
      <c r="E10361" t="s">
        <v>2192</v>
      </c>
      <c r="F10361" t="s">
        <v>2805</v>
      </c>
      <c r="G10361" t="s">
        <v>2777</v>
      </c>
      <c r="H10361" t="s">
        <v>2778</v>
      </c>
      <c r="I10361">
        <v>56.5</v>
      </c>
      <c r="J10361">
        <v>-3.0619999999999998</v>
      </c>
      <c r="L10361" t="s">
        <v>2398</v>
      </c>
      <c r="M10361">
        <v>2008</v>
      </c>
      <c r="N10361" t="s">
        <v>2260</v>
      </c>
      <c r="P10361" s="64">
        <v>39373</v>
      </c>
      <c r="Q10361">
        <v>-5</v>
      </c>
      <c r="R10361">
        <v>8</v>
      </c>
      <c r="S10361">
        <v>35</v>
      </c>
      <c r="T10361">
        <v>20</v>
      </c>
      <c r="U10361">
        <v>20</v>
      </c>
      <c r="V10361" t="s">
        <v>462</v>
      </c>
      <c r="W10361" t="s">
        <v>462</v>
      </c>
      <c r="X10361" t="s">
        <v>2815</v>
      </c>
      <c r="Y10361">
        <v>8.657</v>
      </c>
      <c r="Z10361">
        <v>45</v>
      </c>
      <c r="AA10361">
        <v>4</v>
      </c>
      <c r="AD10361" t="s">
        <v>2832</v>
      </c>
      <c r="AG10361" t="s">
        <v>31</v>
      </c>
      <c r="AX10361" t="s">
        <v>31</v>
      </c>
      <c r="AY10361" t="s">
        <v>31</v>
      </c>
    </row>
    <row r="10362" spans="1:51">
      <c r="A10362" t="s">
        <v>2809</v>
      </c>
      <c r="B10362" t="s">
        <v>71</v>
      </c>
      <c r="C10362" t="s">
        <v>174</v>
      </c>
      <c r="D10362" t="s">
        <v>2191</v>
      </c>
      <c r="E10362" t="s">
        <v>2192</v>
      </c>
      <c r="F10362" t="s">
        <v>2805</v>
      </c>
      <c r="G10362" t="s">
        <v>2777</v>
      </c>
      <c r="H10362" t="s">
        <v>2778</v>
      </c>
      <c r="I10362">
        <v>56.5</v>
      </c>
      <c r="J10362">
        <v>-3.0619999999999998</v>
      </c>
      <c r="L10362" t="s">
        <v>2398</v>
      </c>
      <c r="M10362">
        <v>2008</v>
      </c>
      <c r="N10362" t="s">
        <v>2260</v>
      </c>
      <c r="P10362" s="64">
        <v>39373</v>
      </c>
      <c r="Q10362">
        <v>-5</v>
      </c>
      <c r="R10362">
        <v>8</v>
      </c>
      <c r="S10362">
        <v>63</v>
      </c>
      <c r="T10362">
        <v>20</v>
      </c>
      <c r="U10362">
        <v>20</v>
      </c>
      <c r="V10362" t="s">
        <v>462</v>
      </c>
      <c r="W10362" t="s">
        <v>462</v>
      </c>
      <c r="X10362" t="s">
        <v>2815</v>
      </c>
      <c r="Y10362">
        <v>30.745999999999999</v>
      </c>
      <c r="Z10362">
        <v>45</v>
      </c>
      <c r="AA10362">
        <v>4</v>
      </c>
      <c r="AD10362" t="s">
        <v>2832</v>
      </c>
      <c r="AG10362" t="s">
        <v>31</v>
      </c>
      <c r="AX10362" t="s">
        <v>31</v>
      </c>
      <c r="AY10362" t="s">
        <v>31</v>
      </c>
    </row>
    <row r="10363" spans="1:51">
      <c r="A10363" t="s">
        <v>2809</v>
      </c>
      <c r="B10363" t="s">
        <v>71</v>
      </c>
      <c r="C10363" t="s">
        <v>174</v>
      </c>
      <c r="D10363" t="s">
        <v>2191</v>
      </c>
      <c r="E10363" t="s">
        <v>2192</v>
      </c>
      <c r="F10363" t="s">
        <v>2805</v>
      </c>
      <c r="G10363" t="s">
        <v>2777</v>
      </c>
      <c r="H10363" t="s">
        <v>2778</v>
      </c>
      <c r="I10363">
        <v>56.5</v>
      </c>
      <c r="J10363">
        <v>-3.0619999999999998</v>
      </c>
      <c r="L10363" t="s">
        <v>2398</v>
      </c>
      <c r="M10363">
        <v>2008</v>
      </c>
      <c r="N10363" t="s">
        <v>2260</v>
      </c>
      <c r="P10363" s="64">
        <v>39373</v>
      </c>
      <c r="Q10363">
        <v>-5</v>
      </c>
      <c r="R10363">
        <v>8</v>
      </c>
      <c r="S10363">
        <v>91</v>
      </c>
      <c r="T10363">
        <v>20</v>
      </c>
      <c r="U10363">
        <v>20</v>
      </c>
      <c r="V10363" t="s">
        <v>462</v>
      </c>
      <c r="W10363" t="s">
        <v>462</v>
      </c>
      <c r="X10363" t="s">
        <v>2815</v>
      </c>
      <c r="Y10363">
        <v>41.642000000000003</v>
      </c>
      <c r="Z10363">
        <v>45</v>
      </c>
      <c r="AA10363">
        <v>4</v>
      </c>
      <c r="AD10363" t="s">
        <v>2832</v>
      </c>
      <c r="AG10363" t="s">
        <v>31</v>
      </c>
      <c r="AX10363" t="s">
        <v>31</v>
      </c>
      <c r="AY10363" t="s">
        <v>31</v>
      </c>
    </row>
    <row r="10364" spans="1:51">
      <c r="A10364" t="s">
        <v>2809</v>
      </c>
      <c r="B10364" t="s">
        <v>71</v>
      </c>
      <c r="C10364" t="s">
        <v>174</v>
      </c>
      <c r="D10364" t="s">
        <v>2191</v>
      </c>
      <c r="E10364" t="s">
        <v>2192</v>
      </c>
      <c r="F10364" t="s">
        <v>2805</v>
      </c>
      <c r="G10364" t="s">
        <v>2777</v>
      </c>
      <c r="H10364" t="s">
        <v>2778</v>
      </c>
      <c r="I10364">
        <v>56.5</v>
      </c>
      <c r="J10364">
        <v>-3.0619999999999998</v>
      </c>
      <c r="L10364" t="s">
        <v>2398</v>
      </c>
      <c r="M10364">
        <v>2008</v>
      </c>
      <c r="N10364" t="s">
        <v>2260</v>
      </c>
      <c r="P10364" s="64">
        <v>39373</v>
      </c>
      <c r="Q10364">
        <v>-5</v>
      </c>
      <c r="R10364">
        <v>8</v>
      </c>
      <c r="S10364">
        <v>119</v>
      </c>
      <c r="T10364">
        <v>20</v>
      </c>
      <c r="U10364">
        <v>20</v>
      </c>
      <c r="V10364" t="s">
        <v>462</v>
      </c>
      <c r="W10364" t="s">
        <v>462</v>
      </c>
      <c r="X10364" t="s">
        <v>2815</v>
      </c>
      <c r="Y10364">
        <v>83.433000000000007</v>
      </c>
      <c r="Z10364">
        <v>45</v>
      </c>
      <c r="AA10364">
        <v>4</v>
      </c>
      <c r="AD10364" t="s">
        <v>2832</v>
      </c>
      <c r="AG10364" t="s">
        <v>31</v>
      </c>
      <c r="AX10364" t="s">
        <v>31</v>
      </c>
      <c r="AY10364" t="s">
        <v>31</v>
      </c>
    </row>
    <row r="10365" spans="1:51">
      <c r="A10365" t="s">
        <v>2809</v>
      </c>
      <c r="B10365" t="s">
        <v>71</v>
      </c>
      <c r="C10365" t="s">
        <v>174</v>
      </c>
      <c r="D10365" t="s">
        <v>2191</v>
      </c>
      <c r="E10365" t="s">
        <v>2192</v>
      </c>
      <c r="F10365" t="s">
        <v>2805</v>
      </c>
      <c r="G10365" t="s">
        <v>2777</v>
      </c>
      <c r="H10365" t="s">
        <v>2778</v>
      </c>
      <c r="I10365">
        <v>56.5</v>
      </c>
      <c r="J10365">
        <v>-3.0619999999999998</v>
      </c>
      <c r="L10365" t="s">
        <v>2398</v>
      </c>
      <c r="M10365">
        <v>2008</v>
      </c>
      <c r="N10365" t="s">
        <v>2260</v>
      </c>
      <c r="P10365" s="64">
        <v>39373</v>
      </c>
      <c r="Q10365">
        <v>-5</v>
      </c>
      <c r="R10365">
        <v>8</v>
      </c>
      <c r="S10365">
        <v>147</v>
      </c>
      <c r="T10365">
        <v>20</v>
      </c>
      <c r="U10365">
        <v>20</v>
      </c>
      <c r="V10365" t="s">
        <v>462</v>
      </c>
      <c r="W10365" t="s">
        <v>462</v>
      </c>
      <c r="X10365" t="s">
        <v>2815</v>
      </c>
      <c r="Y10365">
        <v>79.403000000000006</v>
      </c>
      <c r="Z10365">
        <v>45</v>
      </c>
      <c r="AA10365">
        <v>4</v>
      </c>
      <c r="AD10365" t="s">
        <v>2832</v>
      </c>
      <c r="AG10365" t="s">
        <v>31</v>
      </c>
      <c r="AX10365" t="s">
        <v>31</v>
      </c>
      <c r="AY10365" t="s">
        <v>31</v>
      </c>
    </row>
    <row r="10366" spans="1:51">
      <c r="A10366" t="s">
        <v>2809</v>
      </c>
      <c r="B10366" t="s">
        <v>71</v>
      </c>
      <c r="C10366" t="s">
        <v>174</v>
      </c>
      <c r="D10366" t="s">
        <v>2191</v>
      </c>
      <c r="E10366" t="s">
        <v>2192</v>
      </c>
      <c r="F10366" t="s">
        <v>2821</v>
      </c>
      <c r="G10366" t="s">
        <v>2818</v>
      </c>
      <c r="I10366">
        <v>51.451000000000001</v>
      </c>
      <c r="J10366">
        <v>-1.4710000000000001</v>
      </c>
      <c r="L10366" t="s">
        <v>2398</v>
      </c>
      <c r="M10366">
        <v>2008</v>
      </c>
      <c r="N10366" t="s">
        <v>2260</v>
      </c>
      <c r="P10366" s="64">
        <v>39373</v>
      </c>
      <c r="Q10366">
        <v>-5</v>
      </c>
      <c r="R10366">
        <v>8</v>
      </c>
      <c r="S10366">
        <v>35</v>
      </c>
      <c r="T10366">
        <v>20</v>
      </c>
      <c r="U10366">
        <v>20</v>
      </c>
      <c r="V10366" t="s">
        <v>462</v>
      </c>
      <c r="W10366" t="s">
        <v>462</v>
      </c>
      <c r="X10366" t="s">
        <v>2815</v>
      </c>
      <c r="Y10366">
        <v>20.298999999999999</v>
      </c>
      <c r="Z10366">
        <v>45</v>
      </c>
      <c r="AA10366">
        <v>4</v>
      </c>
      <c r="AD10366" t="s">
        <v>2832</v>
      </c>
      <c r="AG10366" t="s">
        <v>31</v>
      </c>
      <c r="AX10366" t="s">
        <v>31</v>
      </c>
      <c r="AY10366" t="s">
        <v>31</v>
      </c>
    </row>
    <row r="10367" spans="1:51">
      <c r="A10367" t="s">
        <v>2809</v>
      </c>
      <c r="B10367" t="s">
        <v>71</v>
      </c>
      <c r="C10367" t="s">
        <v>174</v>
      </c>
      <c r="D10367" t="s">
        <v>2191</v>
      </c>
      <c r="E10367" t="s">
        <v>2192</v>
      </c>
      <c r="F10367" t="s">
        <v>2821</v>
      </c>
      <c r="G10367" t="s">
        <v>2818</v>
      </c>
      <c r="I10367">
        <v>51.451000000000001</v>
      </c>
      <c r="J10367">
        <v>-1.4710000000000001</v>
      </c>
      <c r="L10367" t="s">
        <v>2398</v>
      </c>
      <c r="M10367">
        <v>2008</v>
      </c>
      <c r="N10367" t="s">
        <v>2260</v>
      </c>
      <c r="P10367" s="64">
        <v>39373</v>
      </c>
      <c r="Q10367">
        <v>-5</v>
      </c>
      <c r="R10367">
        <v>8</v>
      </c>
      <c r="S10367">
        <v>63</v>
      </c>
      <c r="T10367">
        <v>20</v>
      </c>
      <c r="U10367">
        <v>20</v>
      </c>
      <c r="V10367" t="s">
        <v>462</v>
      </c>
      <c r="W10367" t="s">
        <v>462</v>
      </c>
      <c r="X10367" t="s">
        <v>2815</v>
      </c>
      <c r="Y10367">
        <v>50</v>
      </c>
      <c r="Z10367">
        <v>45</v>
      </c>
      <c r="AA10367">
        <v>4</v>
      </c>
      <c r="AD10367" t="s">
        <v>2832</v>
      </c>
      <c r="AG10367" t="s">
        <v>31</v>
      </c>
      <c r="AX10367" t="s">
        <v>31</v>
      </c>
      <c r="AY10367" t="s">
        <v>31</v>
      </c>
    </row>
    <row r="10368" spans="1:51">
      <c r="A10368" t="s">
        <v>2809</v>
      </c>
      <c r="B10368" t="s">
        <v>71</v>
      </c>
      <c r="C10368" t="s">
        <v>174</v>
      </c>
      <c r="D10368" t="s">
        <v>2191</v>
      </c>
      <c r="E10368" t="s">
        <v>2192</v>
      </c>
      <c r="F10368" t="s">
        <v>2821</v>
      </c>
      <c r="G10368" t="s">
        <v>2818</v>
      </c>
      <c r="I10368">
        <v>51.451000000000001</v>
      </c>
      <c r="J10368">
        <v>-1.4710000000000001</v>
      </c>
      <c r="L10368" t="s">
        <v>2398</v>
      </c>
      <c r="M10368">
        <v>2008</v>
      </c>
      <c r="N10368" t="s">
        <v>2260</v>
      </c>
      <c r="P10368" s="64">
        <v>39373</v>
      </c>
      <c r="Q10368">
        <v>-5</v>
      </c>
      <c r="R10368">
        <v>8</v>
      </c>
      <c r="S10368">
        <v>91</v>
      </c>
      <c r="T10368">
        <v>20</v>
      </c>
      <c r="U10368">
        <v>20</v>
      </c>
      <c r="V10368" t="s">
        <v>462</v>
      </c>
      <c r="W10368" t="s">
        <v>462</v>
      </c>
      <c r="X10368" t="s">
        <v>2815</v>
      </c>
      <c r="Y10368">
        <v>56.866</v>
      </c>
      <c r="Z10368">
        <v>45</v>
      </c>
      <c r="AA10368">
        <v>4</v>
      </c>
      <c r="AD10368" t="s">
        <v>2832</v>
      </c>
      <c r="AG10368" t="s">
        <v>31</v>
      </c>
      <c r="AX10368" t="s">
        <v>31</v>
      </c>
      <c r="AY10368" t="s">
        <v>31</v>
      </c>
    </row>
    <row r="10369" spans="1:51">
      <c r="A10369" t="s">
        <v>2809</v>
      </c>
      <c r="B10369" t="s">
        <v>71</v>
      </c>
      <c r="C10369" t="s">
        <v>174</v>
      </c>
      <c r="D10369" t="s">
        <v>2191</v>
      </c>
      <c r="E10369" t="s">
        <v>2192</v>
      </c>
      <c r="F10369" t="s">
        <v>2821</v>
      </c>
      <c r="G10369" t="s">
        <v>2818</v>
      </c>
      <c r="I10369">
        <v>51.451000000000001</v>
      </c>
      <c r="J10369">
        <v>-1.4710000000000001</v>
      </c>
      <c r="L10369" t="s">
        <v>2398</v>
      </c>
      <c r="M10369">
        <v>2008</v>
      </c>
      <c r="N10369" t="s">
        <v>2260</v>
      </c>
      <c r="P10369" s="64">
        <v>39373</v>
      </c>
      <c r="Q10369">
        <v>-5</v>
      </c>
      <c r="R10369">
        <v>8</v>
      </c>
      <c r="S10369">
        <v>119</v>
      </c>
      <c r="T10369">
        <v>20</v>
      </c>
      <c r="U10369">
        <v>20</v>
      </c>
      <c r="V10369" t="s">
        <v>462</v>
      </c>
      <c r="W10369" t="s">
        <v>462</v>
      </c>
      <c r="X10369" t="s">
        <v>2815</v>
      </c>
      <c r="Y10369">
        <v>17.015000000000001</v>
      </c>
      <c r="Z10369">
        <v>45</v>
      </c>
      <c r="AA10369">
        <v>4</v>
      </c>
      <c r="AD10369" t="s">
        <v>2832</v>
      </c>
      <c r="AG10369" t="s">
        <v>31</v>
      </c>
      <c r="AX10369" t="s">
        <v>31</v>
      </c>
      <c r="AY10369" t="s">
        <v>31</v>
      </c>
    </row>
    <row r="10370" spans="1:51">
      <c r="A10370" t="s">
        <v>2809</v>
      </c>
      <c r="B10370" t="s">
        <v>71</v>
      </c>
      <c r="C10370" t="s">
        <v>174</v>
      </c>
      <c r="D10370" t="s">
        <v>2191</v>
      </c>
      <c r="E10370" t="s">
        <v>2192</v>
      </c>
      <c r="F10370" t="s">
        <v>2821</v>
      </c>
      <c r="G10370" t="s">
        <v>2818</v>
      </c>
      <c r="I10370">
        <v>51.451000000000001</v>
      </c>
      <c r="J10370">
        <v>-1.4710000000000001</v>
      </c>
      <c r="L10370" t="s">
        <v>2398</v>
      </c>
      <c r="M10370">
        <v>2008</v>
      </c>
      <c r="N10370" t="s">
        <v>2260</v>
      </c>
      <c r="P10370" s="64">
        <v>39373</v>
      </c>
      <c r="Q10370">
        <v>-5</v>
      </c>
      <c r="R10370">
        <v>8</v>
      </c>
      <c r="S10370">
        <v>147</v>
      </c>
      <c r="T10370">
        <v>20</v>
      </c>
      <c r="U10370">
        <v>20</v>
      </c>
      <c r="V10370" t="s">
        <v>462</v>
      </c>
      <c r="W10370" t="s">
        <v>462</v>
      </c>
      <c r="X10370" t="s">
        <v>2815</v>
      </c>
      <c r="Y10370">
        <v>20.597000000000001</v>
      </c>
      <c r="Z10370">
        <v>45</v>
      </c>
      <c r="AA10370">
        <v>4</v>
      </c>
      <c r="AD10370" t="s">
        <v>2832</v>
      </c>
      <c r="AG10370" t="s">
        <v>31</v>
      </c>
      <c r="AX10370" t="s">
        <v>31</v>
      </c>
      <c r="AY10370" t="s">
        <v>31</v>
      </c>
    </row>
    <row r="10371" spans="1:51">
      <c r="A10371" t="s">
        <v>2809</v>
      </c>
      <c r="B10371" t="s">
        <v>71</v>
      </c>
      <c r="C10371" t="s">
        <v>174</v>
      </c>
      <c r="D10371" t="s">
        <v>2191</v>
      </c>
      <c r="E10371" t="s">
        <v>2192</v>
      </c>
      <c r="F10371" t="s">
        <v>2822</v>
      </c>
      <c r="G10371" t="s">
        <v>2777</v>
      </c>
      <c r="H10371" t="s">
        <v>2778</v>
      </c>
      <c r="I10371">
        <v>56.5</v>
      </c>
      <c r="J10371">
        <v>-3.0619999999999998</v>
      </c>
      <c r="L10371" t="s">
        <v>2398</v>
      </c>
      <c r="M10371">
        <v>2008</v>
      </c>
      <c r="N10371" t="s">
        <v>2260</v>
      </c>
      <c r="P10371" s="64">
        <v>39373</v>
      </c>
      <c r="Q10371">
        <v>-5</v>
      </c>
      <c r="R10371">
        <v>8</v>
      </c>
      <c r="S10371">
        <v>35</v>
      </c>
      <c r="T10371">
        <v>20</v>
      </c>
      <c r="U10371">
        <v>20</v>
      </c>
      <c r="V10371" t="s">
        <v>462</v>
      </c>
      <c r="W10371" t="s">
        <v>462</v>
      </c>
      <c r="X10371" t="s">
        <v>2815</v>
      </c>
      <c r="Y10371">
        <v>0.29899999999999999</v>
      </c>
      <c r="Z10371">
        <v>45</v>
      </c>
      <c r="AA10371">
        <v>4</v>
      </c>
      <c r="AD10371" t="s">
        <v>2832</v>
      </c>
      <c r="AG10371" t="s">
        <v>31</v>
      </c>
      <c r="AX10371" t="s">
        <v>31</v>
      </c>
      <c r="AY10371" t="s">
        <v>31</v>
      </c>
    </row>
    <row r="10372" spans="1:51">
      <c r="A10372" t="s">
        <v>2809</v>
      </c>
      <c r="B10372" t="s">
        <v>71</v>
      </c>
      <c r="C10372" t="s">
        <v>174</v>
      </c>
      <c r="D10372" t="s">
        <v>2191</v>
      </c>
      <c r="E10372" t="s">
        <v>2192</v>
      </c>
      <c r="F10372" t="s">
        <v>2822</v>
      </c>
      <c r="G10372" t="s">
        <v>2777</v>
      </c>
      <c r="H10372" t="s">
        <v>2778</v>
      </c>
      <c r="I10372">
        <v>56.5</v>
      </c>
      <c r="J10372">
        <v>-3.0619999999999998</v>
      </c>
      <c r="L10372" t="s">
        <v>2398</v>
      </c>
      <c r="M10372">
        <v>2008</v>
      </c>
      <c r="N10372" t="s">
        <v>2260</v>
      </c>
      <c r="P10372" s="64">
        <v>39373</v>
      </c>
      <c r="Q10372">
        <v>-5</v>
      </c>
      <c r="R10372">
        <v>8</v>
      </c>
      <c r="S10372">
        <v>63</v>
      </c>
      <c r="T10372">
        <v>20</v>
      </c>
      <c r="U10372">
        <v>20</v>
      </c>
      <c r="V10372" t="s">
        <v>462</v>
      </c>
      <c r="W10372" t="s">
        <v>462</v>
      </c>
      <c r="X10372" t="s">
        <v>2815</v>
      </c>
      <c r="Y10372">
        <v>4.03</v>
      </c>
      <c r="Z10372">
        <v>45</v>
      </c>
      <c r="AA10372">
        <v>4</v>
      </c>
      <c r="AD10372" t="s">
        <v>2832</v>
      </c>
      <c r="AG10372" t="s">
        <v>31</v>
      </c>
      <c r="AX10372" t="s">
        <v>31</v>
      </c>
      <c r="AY10372" t="s">
        <v>31</v>
      </c>
    </row>
    <row r="10373" spans="1:51">
      <c r="A10373" t="s">
        <v>2809</v>
      </c>
      <c r="B10373" t="s">
        <v>71</v>
      </c>
      <c r="C10373" t="s">
        <v>174</v>
      </c>
      <c r="D10373" t="s">
        <v>2191</v>
      </c>
      <c r="E10373" t="s">
        <v>2192</v>
      </c>
      <c r="F10373" t="s">
        <v>2822</v>
      </c>
      <c r="G10373" t="s">
        <v>2777</v>
      </c>
      <c r="H10373" t="s">
        <v>2778</v>
      </c>
      <c r="I10373">
        <v>56.5</v>
      </c>
      <c r="J10373">
        <v>-3.0619999999999998</v>
      </c>
      <c r="L10373" t="s">
        <v>2398</v>
      </c>
      <c r="M10373">
        <v>2008</v>
      </c>
      <c r="N10373" t="s">
        <v>2260</v>
      </c>
      <c r="P10373" s="64">
        <v>39373</v>
      </c>
      <c r="Q10373">
        <v>-5</v>
      </c>
      <c r="R10373">
        <v>8</v>
      </c>
      <c r="S10373">
        <v>91</v>
      </c>
      <c r="T10373">
        <v>20</v>
      </c>
      <c r="U10373">
        <v>20</v>
      </c>
      <c r="V10373" t="s">
        <v>462</v>
      </c>
      <c r="W10373" t="s">
        <v>462</v>
      </c>
      <c r="X10373" t="s">
        <v>2815</v>
      </c>
      <c r="Y10373" s="63">
        <v>1.7E-14</v>
      </c>
      <c r="Z10373">
        <v>45</v>
      </c>
      <c r="AA10373">
        <v>4</v>
      </c>
      <c r="AD10373" t="s">
        <v>2832</v>
      </c>
      <c r="AG10373" t="s">
        <v>31</v>
      </c>
      <c r="AX10373" t="s">
        <v>31</v>
      </c>
      <c r="AY10373" t="s">
        <v>31</v>
      </c>
    </row>
    <row r="10374" spans="1:51">
      <c r="A10374" t="s">
        <v>2809</v>
      </c>
      <c r="B10374" t="s">
        <v>71</v>
      </c>
      <c r="C10374" t="s">
        <v>174</v>
      </c>
      <c r="D10374" t="s">
        <v>2191</v>
      </c>
      <c r="E10374" t="s">
        <v>2192</v>
      </c>
      <c r="F10374" t="s">
        <v>2822</v>
      </c>
      <c r="G10374" t="s">
        <v>2777</v>
      </c>
      <c r="H10374" t="s">
        <v>2778</v>
      </c>
      <c r="I10374">
        <v>56.5</v>
      </c>
      <c r="J10374">
        <v>-3.0619999999999998</v>
      </c>
      <c r="L10374" t="s">
        <v>2398</v>
      </c>
      <c r="M10374">
        <v>2008</v>
      </c>
      <c r="N10374" t="s">
        <v>2260</v>
      </c>
      <c r="P10374" s="64">
        <v>39373</v>
      </c>
      <c r="Q10374">
        <v>-5</v>
      </c>
      <c r="R10374">
        <v>8</v>
      </c>
      <c r="S10374">
        <v>119</v>
      </c>
      <c r="T10374">
        <v>20</v>
      </c>
      <c r="U10374">
        <v>20</v>
      </c>
      <c r="V10374" t="s">
        <v>462</v>
      </c>
      <c r="W10374" t="s">
        <v>462</v>
      </c>
      <c r="X10374" t="s">
        <v>2815</v>
      </c>
      <c r="Y10374">
        <v>12.686999999999999</v>
      </c>
      <c r="Z10374">
        <v>45</v>
      </c>
      <c r="AA10374">
        <v>4</v>
      </c>
      <c r="AD10374" t="s">
        <v>2832</v>
      </c>
      <c r="AG10374" t="s">
        <v>31</v>
      </c>
      <c r="AX10374" t="s">
        <v>31</v>
      </c>
      <c r="AY10374" t="s">
        <v>31</v>
      </c>
    </row>
    <row r="10375" spans="1:51">
      <c r="A10375" t="s">
        <v>2809</v>
      </c>
      <c r="B10375" t="s">
        <v>71</v>
      </c>
      <c r="C10375" t="s">
        <v>174</v>
      </c>
      <c r="D10375" t="s">
        <v>2191</v>
      </c>
      <c r="E10375" t="s">
        <v>2192</v>
      </c>
      <c r="F10375" t="s">
        <v>2822</v>
      </c>
      <c r="G10375" t="s">
        <v>2777</v>
      </c>
      <c r="H10375" t="s">
        <v>2778</v>
      </c>
      <c r="I10375">
        <v>56.5</v>
      </c>
      <c r="J10375">
        <v>-3.0619999999999998</v>
      </c>
      <c r="L10375" t="s">
        <v>2398</v>
      </c>
      <c r="M10375">
        <v>2008</v>
      </c>
      <c r="N10375" t="s">
        <v>2260</v>
      </c>
      <c r="P10375" s="64">
        <v>39373</v>
      </c>
      <c r="Q10375">
        <v>-5</v>
      </c>
      <c r="R10375">
        <v>8</v>
      </c>
      <c r="S10375">
        <v>147</v>
      </c>
      <c r="T10375">
        <v>20</v>
      </c>
      <c r="U10375">
        <v>20</v>
      </c>
      <c r="V10375" t="s">
        <v>462</v>
      </c>
      <c r="W10375" t="s">
        <v>462</v>
      </c>
      <c r="X10375" t="s">
        <v>2815</v>
      </c>
      <c r="Y10375">
        <v>29.402999999999999</v>
      </c>
      <c r="Z10375">
        <v>45</v>
      </c>
      <c r="AA10375">
        <v>4</v>
      </c>
      <c r="AD10375" t="s">
        <v>2832</v>
      </c>
      <c r="AG10375" t="s">
        <v>31</v>
      </c>
      <c r="AX10375" t="s">
        <v>31</v>
      </c>
      <c r="AY10375" t="s">
        <v>31</v>
      </c>
    </row>
    <row r="10376" spans="1:51">
      <c r="A10376" t="s">
        <v>2809</v>
      </c>
      <c r="B10376" t="s">
        <v>71</v>
      </c>
      <c r="C10376" t="s">
        <v>174</v>
      </c>
      <c r="D10376" t="s">
        <v>2191</v>
      </c>
      <c r="E10376" t="s">
        <v>2192</v>
      </c>
      <c r="F10376" t="s">
        <v>2787</v>
      </c>
      <c r="G10376" t="s">
        <v>2780</v>
      </c>
      <c r="I10376">
        <v>59.665999999999997</v>
      </c>
      <c r="J10376">
        <v>10.792</v>
      </c>
      <c r="L10376" t="s">
        <v>2398</v>
      </c>
      <c r="M10376">
        <v>2008</v>
      </c>
      <c r="N10376" t="s">
        <v>2260</v>
      </c>
      <c r="P10376" s="64">
        <v>39373</v>
      </c>
      <c r="Q10376">
        <v>-5</v>
      </c>
      <c r="R10376">
        <v>8</v>
      </c>
      <c r="S10376">
        <v>35</v>
      </c>
      <c r="T10376">
        <v>20</v>
      </c>
      <c r="U10376">
        <v>20</v>
      </c>
      <c r="V10376" t="s">
        <v>462</v>
      </c>
      <c r="W10376" t="s">
        <v>462</v>
      </c>
      <c r="X10376" t="s">
        <v>2815</v>
      </c>
      <c r="Y10376">
        <v>0.14899999999999999</v>
      </c>
      <c r="Z10376">
        <v>45</v>
      </c>
      <c r="AA10376">
        <v>4</v>
      </c>
      <c r="AD10376" t="s">
        <v>2832</v>
      </c>
      <c r="AG10376" t="s">
        <v>31</v>
      </c>
      <c r="AX10376" t="s">
        <v>31</v>
      </c>
      <c r="AY10376" t="s">
        <v>31</v>
      </c>
    </row>
    <row r="10377" spans="1:51">
      <c r="A10377" t="s">
        <v>2809</v>
      </c>
      <c r="B10377" t="s">
        <v>71</v>
      </c>
      <c r="C10377" t="s">
        <v>174</v>
      </c>
      <c r="D10377" t="s">
        <v>2191</v>
      </c>
      <c r="E10377" t="s">
        <v>2192</v>
      </c>
      <c r="F10377" t="s">
        <v>2787</v>
      </c>
      <c r="G10377" t="s">
        <v>2780</v>
      </c>
      <c r="I10377">
        <v>59.665999999999997</v>
      </c>
      <c r="J10377">
        <v>10.792</v>
      </c>
      <c r="L10377" t="s">
        <v>2398</v>
      </c>
      <c r="M10377">
        <v>2008</v>
      </c>
      <c r="N10377" t="s">
        <v>2260</v>
      </c>
      <c r="P10377" s="64">
        <v>39373</v>
      </c>
      <c r="Q10377">
        <v>-5</v>
      </c>
      <c r="R10377">
        <v>8</v>
      </c>
      <c r="S10377">
        <v>63</v>
      </c>
      <c r="T10377">
        <v>20</v>
      </c>
      <c r="U10377">
        <v>20</v>
      </c>
      <c r="V10377" t="s">
        <v>462</v>
      </c>
      <c r="W10377" t="s">
        <v>462</v>
      </c>
      <c r="X10377" t="s">
        <v>2815</v>
      </c>
      <c r="Y10377">
        <v>42.835999999999999</v>
      </c>
      <c r="Z10377">
        <v>45</v>
      </c>
      <c r="AA10377">
        <v>4</v>
      </c>
      <c r="AD10377" t="s">
        <v>2832</v>
      </c>
      <c r="AG10377" t="s">
        <v>31</v>
      </c>
      <c r="AX10377" t="s">
        <v>31</v>
      </c>
      <c r="AY10377" t="s">
        <v>31</v>
      </c>
    </row>
    <row r="10378" spans="1:51">
      <c r="A10378" t="s">
        <v>2809</v>
      </c>
      <c r="B10378" t="s">
        <v>71</v>
      </c>
      <c r="C10378" t="s">
        <v>174</v>
      </c>
      <c r="D10378" t="s">
        <v>2191</v>
      </c>
      <c r="E10378" t="s">
        <v>2192</v>
      </c>
      <c r="F10378" t="s">
        <v>2787</v>
      </c>
      <c r="G10378" t="s">
        <v>2780</v>
      </c>
      <c r="I10378">
        <v>59.665999999999997</v>
      </c>
      <c r="J10378">
        <v>10.792</v>
      </c>
      <c r="L10378" t="s">
        <v>2398</v>
      </c>
      <c r="M10378">
        <v>2008</v>
      </c>
      <c r="N10378" t="s">
        <v>2260</v>
      </c>
      <c r="P10378" s="64">
        <v>39373</v>
      </c>
      <c r="Q10378">
        <v>-5</v>
      </c>
      <c r="R10378">
        <v>8</v>
      </c>
      <c r="S10378">
        <v>91</v>
      </c>
      <c r="T10378">
        <v>20</v>
      </c>
      <c r="U10378">
        <v>20</v>
      </c>
      <c r="V10378" t="s">
        <v>462</v>
      </c>
      <c r="W10378" t="s">
        <v>462</v>
      </c>
      <c r="X10378" t="s">
        <v>2815</v>
      </c>
      <c r="Y10378">
        <v>29.254000000000001</v>
      </c>
      <c r="Z10378">
        <v>45</v>
      </c>
      <c r="AA10378">
        <v>4</v>
      </c>
      <c r="AD10378" t="s">
        <v>2832</v>
      </c>
      <c r="AG10378" t="s">
        <v>31</v>
      </c>
      <c r="AX10378" t="s">
        <v>31</v>
      </c>
      <c r="AY10378" t="s">
        <v>31</v>
      </c>
    </row>
    <row r="10379" spans="1:51">
      <c r="A10379" t="s">
        <v>2809</v>
      </c>
      <c r="B10379" t="s">
        <v>71</v>
      </c>
      <c r="C10379" t="s">
        <v>174</v>
      </c>
      <c r="D10379" t="s">
        <v>2191</v>
      </c>
      <c r="E10379" t="s">
        <v>2192</v>
      </c>
      <c r="F10379" t="s">
        <v>2787</v>
      </c>
      <c r="G10379" t="s">
        <v>2780</v>
      </c>
      <c r="I10379">
        <v>59.665999999999997</v>
      </c>
      <c r="J10379">
        <v>10.792</v>
      </c>
      <c r="L10379" t="s">
        <v>2398</v>
      </c>
      <c r="M10379">
        <v>2008</v>
      </c>
      <c r="N10379" t="s">
        <v>2260</v>
      </c>
      <c r="P10379" s="64">
        <v>39373</v>
      </c>
      <c r="Q10379">
        <v>-5</v>
      </c>
      <c r="R10379">
        <v>8</v>
      </c>
      <c r="S10379">
        <v>119</v>
      </c>
      <c r="T10379">
        <v>20</v>
      </c>
      <c r="U10379">
        <v>20</v>
      </c>
      <c r="V10379" t="s">
        <v>462</v>
      </c>
      <c r="W10379" t="s">
        <v>462</v>
      </c>
      <c r="X10379" t="s">
        <v>2815</v>
      </c>
      <c r="Y10379">
        <v>45.820999999999998</v>
      </c>
      <c r="Z10379">
        <v>45</v>
      </c>
      <c r="AA10379">
        <v>4</v>
      </c>
      <c r="AD10379" t="s">
        <v>2832</v>
      </c>
      <c r="AG10379" t="s">
        <v>31</v>
      </c>
      <c r="AX10379" t="s">
        <v>31</v>
      </c>
      <c r="AY10379" t="s">
        <v>31</v>
      </c>
    </row>
    <row r="10380" spans="1:51">
      <c r="A10380" t="s">
        <v>2809</v>
      </c>
      <c r="B10380" t="s">
        <v>71</v>
      </c>
      <c r="C10380" t="s">
        <v>174</v>
      </c>
      <c r="D10380" t="s">
        <v>2191</v>
      </c>
      <c r="E10380" t="s">
        <v>2192</v>
      </c>
      <c r="F10380" t="s">
        <v>2787</v>
      </c>
      <c r="G10380" t="s">
        <v>2780</v>
      </c>
      <c r="I10380">
        <v>59.665999999999997</v>
      </c>
      <c r="J10380">
        <v>10.792</v>
      </c>
      <c r="L10380" t="s">
        <v>2398</v>
      </c>
      <c r="M10380">
        <v>2008</v>
      </c>
      <c r="N10380" t="s">
        <v>2260</v>
      </c>
      <c r="P10380" s="64">
        <v>39373</v>
      </c>
      <c r="Q10380">
        <v>-5</v>
      </c>
      <c r="R10380">
        <v>8</v>
      </c>
      <c r="S10380">
        <v>147</v>
      </c>
      <c r="T10380">
        <v>20</v>
      </c>
      <c r="U10380">
        <v>20</v>
      </c>
      <c r="V10380" t="s">
        <v>462</v>
      </c>
      <c r="W10380" t="s">
        <v>462</v>
      </c>
      <c r="X10380" t="s">
        <v>2815</v>
      </c>
      <c r="Y10380">
        <v>71.045000000000002</v>
      </c>
      <c r="Z10380">
        <v>45</v>
      </c>
      <c r="AA10380">
        <v>4</v>
      </c>
      <c r="AD10380" t="s">
        <v>2832</v>
      </c>
      <c r="AG10380" t="s">
        <v>31</v>
      </c>
      <c r="AX10380" t="s">
        <v>31</v>
      </c>
      <c r="AY10380" t="s">
        <v>31</v>
      </c>
    </row>
    <row r="10381" spans="1:51">
      <c r="A10381" t="s">
        <v>2809</v>
      </c>
      <c r="B10381" t="s">
        <v>71</v>
      </c>
      <c r="C10381" t="s">
        <v>174</v>
      </c>
      <c r="D10381" t="s">
        <v>2191</v>
      </c>
      <c r="E10381" t="s">
        <v>2192</v>
      </c>
      <c r="F10381" t="s">
        <v>2823</v>
      </c>
      <c r="G10381" t="s">
        <v>2777</v>
      </c>
      <c r="H10381" t="s">
        <v>2778</v>
      </c>
      <c r="I10381">
        <v>56.5</v>
      </c>
      <c r="J10381">
        <v>-3.0619999999999998</v>
      </c>
      <c r="L10381" t="s">
        <v>2398</v>
      </c>
      <c r="M10381">
        <v>2008</v>
      </c>
      <c r="N10381" t="s">
        <v>2260</v>
      </c>
      <c r="P10381" s="64">
        <v>39373</v>
      </c>
      <c r="Q10381">
        <v>-5</v>
      </c>
      <c r="R10381">
        <v>8</v>
      </c>
      <c r="S10381">
        <v>35</v>
      </c>
      <c r="T10381">
        <v>20</v>
      </c>
      <c r="U10381">
        <v>20</v>
      </c>
      <c r="V10381" t="s">
        <v>462</v>
      </c>
      <c r="W10381" t="s">
        <v>462</v>
      </c>
      <c r="X10381" t="s">
        <v>2815</v>
      </c>
      <c r="Y10381">
        <v>4.7759999999999998</v>
      </c>
      <c r="Z10381">
        <v>45</v>
      </c>
      <c r="AA10381">
        <v>4</v>
      </c>
      <c r="AD10381" t="s">
        <v>2832</v>
      </c>
      <c r="AG10381" t="s">
        <v>31</v>
      </c>
      <c r="AX10381" t="s">
        <v>31</v>
      </c>
      <c r="AY10381" t="s">
        <v>31</v>
      </c>
    </row>
    <row r="10382" spans="1:51">
      <c r="A10382" t="s">
        <v>2809</v>
      </c>
      <c r="B10382" t="s">
        <v>71</v>
      </c>
      <c r="C10382" t="s">
        <v>174</v>
      </c>
      <c r="D10382" t="s">
        <v>2191</v>
      </c>
      <c r="E10382" t="s">
        <v>2192</v>
      </c>
      <c r="F10382" t="s">
        <v>2823</v>
      </c>
      <c r="G10382" t="s">
        <v>2777</v>
      </c>
      <c r="H10382" t="s">
        <v>2778</v>
      </c>
      <c r="I10382">
        <v>56.5</v>
      </c>
      <c r="J10382">
        <v>-3.0619999999999998</v>
      </c>
      <c r="L10382" t="s">
        <v>2398</v>
      </c>
      <c r="M10382">
        <v>2008</v>
      </c>
      <c r="N10382" t="s">
        <v>2260</v>
      </c>
      <c r="P10382" s="64">
        <v>39373</v>
      </c>
      <c r="Q10382">
        <v>-5</v>
      </c>
      <c r="R10382">
        <v>8</v>
      </c>
      <c r="S10382">
        <v>63</v>
      </c>
      <c r="T10382">
        <v>20</v>
      </c>
      <c r="U10382">
        <v>20</v>
      </c>
      <c r="V10382" t="s">
        <v>462</v>
      </c>
      <c r="W10382" t="s">
        <v>462</v>
      </c>
      <c r="X10382" t="s">
        <v>2815</v>
      </c>
      <c r="Y10382">
        <v>27.164000000000001</v>
      </c>
      <c r="Z10382">
        <v>45</v>
      </c>
      <c r="AA10382">
        <v>4</v>
      </c>
      <c r="AD10382" t="s">
        <v>2832</v>
      </c>
      <c r="AG10382" t="s">
        <v>31</v>
      </c>
      <c r="AX10382" t="s">
        <v>31</v>
      </c>
      <c r="AY10382" t="s">
        <v>31</v>
      </c>
    </row>
    <row r="10383" spans="1:51">
      <c r="A10383" t="s">
        <v>2809</v>
      </c>
      <c r="B10383" t="s">
        <v>71</v>
      </c>
      <c r="C10383" t="s">
        <v>174</v>
      </c>
      <c r="D10383" t="s">
        <v>2191</v>
      </c>
      <c r="E10383" t="s">
        <v>2192</v>
      </c>
      <c r="F10383" t="s">
        <v>2823</v>
      </c>
      <c r="G10383" t="s">
        <v>2777</v>
      </c>
      <c r="H10383" t="s">
        <v>2778</v>
      </c>
      <c r="I10383">
        <v>56.5</v>
      </c>
      <c r="J10383">
        <v>-3.0619999999999998</v>
      </c>
      <c r="L10383" t="s">
        <v>2398</v>
      </c>
      <c r="M10383">
        <v>2008</v>
      </c>
      <c r="N10383" t="s">
        <v>2260</v>
      </c>
      <c r="P10383" s="64">
        <v>39373</v>
      </c>
      <c r="Q10383">
        <v>-5</v>
      </c>
      <c r="R10383">
        <v>8</v>
      </c>
      <c r="S10383">
        <v>91</v>
      </c>
      <c r="T10383">
        <v>20</v>
      </c>
      <c r="U10383">
        <v>20</v>
      </c>
      <c r="V10383" t="s">
        <v>462</v>
      </c>
      <c r="W10383" t="s">
        <v>462</v>
      </c>
      <c r="X10383" t="s">
        <v>2815</v>
      </c>
      <c r="Y10383">
        <v>29.103999999999999</v>
      </c>
      <c r="Z10383">
        <v>45</v>
      </c>
      <c r="AA10383">
        <v>4</v>
      </c>
      <c r="AD10383" t="s">
        <v>2832</v>
      </c>
      <c r="AG10383" t="s">
        <v>31</v>
      </c>
      <c r="AX10383" t="s">
        <v>31</v>
      </c>
      <c r="AY10383" t="s">
        <v>31</v>
      </c>
    </row>
    <row r="10384" spans="1:51">
      <c r="A10384" t="s">
        <v>2809</v>
      </c>
      <c r="B10384" t="s">
        <v>71</v>
      </c>
      <c r="C10384" t="s">
        <v>174</v>
      </c>
      <c r="D10384" t="s">
        <v>2191</v>
      </c>
      <c r="E10384" t="s">
        <v>2192</v>
      </c>
      <c r="F10384" t="s">
        <v>2823</v>
      </c>
      <c r="G10384" t="s">
        <v>2777</v>
      </c>
      <c r="H10384" t="s">
        <v>2778</v>
      </c>
      <c r="I10384">
        <v>56.5</v>
      </c>
      <c r="J10384">
        <v>-3.0619999999999998</v>
      </c>
      <c r="L10384" t="s">
        <v>2398</v>
      </c>
      <c r="M10384">
        <v>2008</v>
      </c>
      <c r="N10384" t="s">
        <v>2260</v>
      </c>
      <c r="P10384" s="64">
        <v>39373</v>
      </c>
      <c r="Q10384">
        <v>-5</v>
      </c>
      <c r="R10384">
        <v>8</v>
      </c>
      <c r="S10384">
        <v>119</v>
      </c>
      <c r="T10384">
        <v>20</v>
      </c>
      <c r="U10384">
        <v>20</v>
      </c>
      <c r="V10384" t="s">
        <v>462</v>
      </c>
      <c r="W10384" t="s">
        <v>462</v>
      </c>
      <c r="X10384" t="s">
        <v>2815</v>
      </c>
      <c r="Y10384">
        <v>24.925000000000001</v>
      </c>
      <c r="Z10384">
        <v>45</v>
      </c>
      <c r="AA10384">
        <v>4</v>
      </c>
      <c r="AD10384" t="s">
        <v>2832</v>
      </c>
      <c r="AG10384" t="s">
        <v>31</v>
      </c>
      <c r="AX10384" t="s">
        <v>31</v>
      </c>
      <c r="AY10384" t="s">
        <v>31</v>
      </c>
    </row>
    <row r="10385" spans="1:51">
      <c r="A10385" t="s">
        <v>2809</v>
      </c>
      <c r="B10385" t="s">
        <v>71</v>
      </c>
      <c r="C10385" t="s">
        <v>174</v>
      </c>
      <c r="D10385" t="s">
        <v>2191</v>
      </c>
      <c r="E10385" t="s">
        <v>2192</v>
      </c>
      <c r="F10385" t="s">
        <v>2823</v>
      </c>
      <c r="G10385" t="s">
        <v>2777</v>
      </c>
      <c r="H10385" t="s">
        <v>2778</v>
      </c>
      <c r="I10385">
        <v>56.5</v>
      </c>
      <c r="J10385">
        <v>-3.0619999999999998</v>
      </c>
      <c r="L10385" t="s">
        <v>2398</v>
      </c>
      <c r="M10385">
        <v>2008</v>
      </c>
      <c r="N10385" t="s">
        <v>2260</v>
      </c>
      <c r="P10385" s="64">
        <v>39373</v>
      </c>
      <c r="Q10385">
        <v>-5</v>
      </c>
      <c r="R10385">
        <v>8</v>
      </c>
      <c r="S10385">
        <v>147</v>
      </c>
      <c r="T10385">
        <v>20</v>
      </c>
      <c r="U10385">
        <v>20</v>
      </c>
      <c r="V10385" t="s">
        <v>462</v>
      </c>
      <c r="W10385" t="s">
        <v>462</v>
      </c>
      <c r="X10385" t="s">
        <v>2815</v>
      </c>
      <c r="Y10385">
        <v>65.373000000000005</v>
      </c>
      <c r="Z10385">
        <v>45</v>
      </c>
      <c r="AA10385">
        <v>4</v>
      </c>
      <c r="AD10385" t="s">
        <v>2832</v>
      </c>
      <c r="AG10385" t="s">
        <v>31</v>
      </c>
      <c r="AX10385" t="s">
        <v>31</v>
      </c>
      <c r="AY10385" t="s">
        <v>31</v>
      </c>
    </row>
    <row r="10386" spans="1:51">
      <c r="A10386" t="s">
        <v>2809</v>
      </c>
      <c r="B10386" t="s">
        <v>71</v>
      </c>
      <c r="C10386" t="s">
        <v>174</v>
      </c>
      <c r="D10386" t="s">
        <v>2191</v>
      </c>
      <c r="E10386" t="s">
        <v>2192</v>
      </c>
      <c r="F10386" t="s">
        <v>2824</v>
      </c>
      <c r="G10386" t="s">
        <v>2777</v>
      </c>
      <c r="H10386" t="s">
        <v>2778</v>
      </c>
      <c r="I10386">
        <v>56.5</v>
      </c>
      <c r="J10386">
        <v>-3.0619999999999998</v>
      </c>
      <c r="L10386" t="s">
        <v>2398</v>
      </c>
      <c r="M10386">
        <v>2008</v>
      </c>
      <c r="N10386" t="s">
        <v>2260</v>
      </c>
      <c r="P10386" s="64">
        <v>39373</v>
      </c>
      <c r="Q10386">
        <v>-5</v>
      </c>
      <c r="R10386">
        <v>8</v>
      </c>
      <c r="S10386">
        <v>35</v>
      </c>
      <c r="T10386">
        <v>20</v>
      </c>
      <c r="U10386">
        <v>20</v>
      </c>
      <c r="V10386" t="s">
        <v>462</v>
      </c>
      <c r="W10386" t="s">
        <v>462</v>
      </c>
      <c r="X10386" t="s">
        <v>2815</v>
      </c>
      <c r="Y10386">
        <v>12.537000000000001</v>
      </c>
      <c r="Z10386">
        <v>45</v>
      </c>
      <c r="AA10386">
        <v>4</v>
      </c>
      <c r="AD10386" t="s">
        <v>2832</v>
      </c>
      <c r="AG10386" t="s">
        <v>31</v>
      </c>
      <c r="AX10386" t="s">
        <v>31</v>
      </c>
      <c r="AY10386" t="s">
        <v>31</v>
      </c>
    </row>
    <row r="10387" spans="1:51">
      <c r="A10387" t="s">
        <v>2809</v>
      </c>
      <c r="B10387" t="s">
        <v>71</v>
      </c>
      <c r="C10387" t="s">
        <v>174</v>
      </c>
      <c r="D10387" t="s">
        <v>2191</v>
      </c>
      <c r="E10387" t="s">
        <v>2192</v>
      </c>
      <c r="F10387" t="s">
        <v>2824</v>
      </c>
      <c r="G10387" t="s">
        <v>2777</v>
      </c>
      <c r="H10387" t="s">
        <v>2778</v>
      </c>
      <c r="I10387">
        <v>56.5</v>
      </c>
      <c r="J10387">
        <v>-3.0619999999999998</v>
      </c>
      <c r="L10387" t="s">
        <v>2398</v>
      </c>
      <c r="M10387">
        <v>2008</v>
      </c>
      <c r="N10387" t="s">
        <v>2260</v>
      </c>
      <c r="P10387" s="64">
        <v>39373</v>
      </c>
      <c r="Q10387">
        <v>-5</v>
      </c>
      <c r="R10387">
        <v>8</v>
      </c>
      <c r="S10387">
        <v>63</v>
      </c>
      <c r="T10387">
        <v>20</v>
      </c>
      <c r="U10387">
        <v>20</v>
      </c>
      <c r="V10387" t="s">
        <v>462</v>
      </c>
      <c r="W10387" t="s">
        <v>462</v>
      </c>
      <c r="X10387" t="s">
        <v>2815</v>
      </c>
      <c r="Y10387">
        <v>58.954999999999998</v>
      </c>
      <c r="Z10387">
        <v>45</v>
      </c>
      <c r="AA10387">
        <v>4</v>
      </c>
      <c r="AD10387" t="s">
        <v>2832</v>
      </c>
      <c r="AG10387" t="s">
        <v>31</v>
      </c>
      <c r="AX10387" t="s">
        <v>31</v>
      </c>
      <c r="AY10387" t="s">
        <v>31</v>
      </c>
    </row>
    <row r="10388" spans="1:51">
      <c r="A10388" t="s">
        <v>2809</v>
      </c>
      <c r="B10388" t="s">
        <v>71</v>
      </c>
      <c r="C10388" t="s">
        <v>174</v>
      </c>
      <c r="D10388" t="s">
        <v>2191</v>
      </c>
      <c r="E10388" t="s">
        <v>2192</v>
      </c>
      <c r="F10388" t="s">
        <v>2824</v>
      </c>
      <c r="G10388" t="s">
        <v>2777</v>
      </c>
      <c r="H10388" t="s">
        <v>2778</v>
      </c>
      <c r="I10388">
        <v>56.5</v>
      </c>
      <c r="J10388">
        <v>-3.0619999999999998</v>
      </c>
      <c r="L10388" t="s">
        <v>2398</v>
      </c>
      <c r="M10388">
        <v>2008</v>
      </c>
      <c r="N10388" t="s">
        <v>2260</v>
      </c>
      <c r="P10388" s="64">
        <v>39373</v>
      </c>
      <c r="Q10388">
        <v>-5</v>
      </c>
      <c r="R10388">
        <v>8</v>
      </c>
      <c r="S10388">
        <v>91</v>
      </c>
      <c r="T10388">
        <v>20</v>
      </c>
      <c r="U10388">
        <v>20</v>
      </c>
      <c r="V10388" t="s">
        <v>462</v>
      </c>
      <c r="W10388" t="s">
        <v>462</v>
      </c>
      <c r="X10388" t="s">
        <v>2815</v>
      </c>
      <c r="Y10388">
        <v>63.731000000000002</v>
      </c>
      <c r="Z10388">
        <v>45</v>
      </c>
      <c r="AA10388">
        <v>4</v>
      </c>
      <c r="AD10388" t="s">
        <v>2832</v>
      </c>
      <c r="AG10388" t="s">
        <v>31</v>
      </c>
      <c r="AX10388" t="s">
        <v>31</v>
      </c>
      <c r="AY10388" t="s">
        <v>31</v>
      </c>
    </row>
    <row r="10389" spans="1:51">
      <c r="A10389" t="s">
        <v>2809</v>
      </c>
      <c r="B10389" t="s">
        <v>71</v>
      </c>
      <c r="C10389" t="s">
        <v>174</v>
      </c>
      <c r="D10389" t="s">
        <v>2191</v>
      </c>
      <c r="E10389" t="s">
        <v>2192</v>
      </c>
      <c r="F10389" t="s">
        <v>2824</v>
      </c>
      <c r="G10389" t="s">
        <v>2777</v>
      </c>
      <c r="H10389" t="s">
        <v>2778</v>
      </c>
      <c r="I10389">
        <v>56.5</v>
      </c>
      <c r="J10389">
        <v>-3.0619999999999998</v>
      </c>
      <c r="L10389" t="s">
        <v>2398</v>
      </c>
      <c r="M10389">
        <v>2008</v>
      </c>
      <c r="N10389" t="s">
        <v>2260</v>
      </c>
      <c r="P10389" s="64">
        <v>39373</v>
      </c>
      <c r="Q10389">
        <v>-5</v>
      </c>
      <c r="R10389">
        <v>8</v>
      </c>
      <c r="S10389">
        <v>119</v>
      </c>
      <c r="T10389">
        <v>20</v>
      </c>
      <c r="U10389">
        <v>20</v>
      </c>
      <c r="V10389" t="s">
        <v>462</v>
      </c>
      <c r="W10389" t="s">
        <v>462</v>
      </c>
      <c r="X10389" t="s">
        <v>2815</v>
      </c>
      <c r="Y10389">
        <v>50.149000000000001</v>
      </c>
      <c r="Z10389">
        <v>45</v>
      </c>
      <c r="AA10389">
        <v>4</v>
      </c>
      <c r="AD10389" t="s">
        <v>2832</v>
      </c>
      <c r="AG10389" t="s">
        <v>31</v>
      </c>
      <c r="AX10389" t="s">
        <v>31</v>
      </c>
      <c r="AY10389" t="s">
        <v>31</v>
      </c>
    </row>
    <row r="10390" spans="1:51">
      <c r="A10390" t="s">
        <v>2809</v>
      </c>
      <c r="B10390" t="s">
        <v>71</v>
      </c>
      <c r="C10390" t="s">
        <v>174</v>
      </c>
      <c r="D10390" t="s">
        <v>2191</v>
      </c>
      <c r="E10390" t="s">
        <v>2192</v>
      </c>
      <c r="F10390" t="s">
        <v>2824</v>
      </c>
      <c r="G10390" t="s">
        <v>2777</v>
      </c>
      <c r="H10390" t="s">
        <v>2778</v>
      </c>
      <c r="I10390">
        <v>56.5</v>
      </c>
      <c r="J10390">
        <v>-3.0619999999999998</v>
      </c>
      <c r="L10390" t="s">
        <v>2398</v>
      </c>
      <c r="M10390">
        <v>2008</v>
      </c>
      <c r="N10390" t="s">
        <v>2260</v>
      </c>
      <c r="P10390" s="64">
        <v>39373</v>
      </c>
      <c r="Q10390">
        <v>-5</v>
      </c>
      <c r="R10390">
        <v>8</v>
      </c>
      <c r="S10390">
        <v>147</v>
      </c>
      <c r="T10390">
        <v>20</v>
      </c>
      <c r="U10390">
        <v>20</v>
      </c>
      <c r="V10390" t="s">
        <v>462</v>
      </c>
      <c r="W10390" t="s">
        <v>462</v>
      </c>
      <c r="X10390" t="s">
        <v>2815</v>
      </c>
      <c r="Y10390">
        <v>52.536999999999999</v>
      </c>
      <c r="Z10390">
        <v>45</v>
      </c>
      <c r="AA10390">
        <v>4</v>
      </c>
      <c r="AD10390" t="s">
        <v>2832</v>
      </c>
      <c r="AG10390" t="s">
        <v>31</v>
      </c>
      <c r="AX10390" t="s">
        <v>31</v>
      </c>
      <c r="AY10390" t="s">
        <v>31</v>
      </c>
    </row>
    <row r="10391" spans="1:51">
      <c r="A10391" t="s">
        <v>2809</v>
      </c>
      <c r="B10391" t="s">
        <v>71</v>
      </c>
      <c r="C10391" t="s">
        <v>174</v>
      </c>
      <c r="D10391" t="s">
        <v>2191</v>
      </c>
      <c r="E10391" t="s">
        <v>2192</v>
      </c>
      <c r="F10391" t="s">
        <v>2817</v>
      </c>
      <c r="G10391" t="s">
        <v>2818</v>
      </c>
      <c r="I10391">
        <v>51.451000000000001</v>
      </c>
      <c r="J10391">
        <v>-1.4710000000000001</v>
      </c>
      <c r="L10391" t="s">
        <v>2398</v>
      </c>
      <c r="M10391">
        <v>2008</v>
      </c>
      <c r="N10391" t="s">
        <v>2260</v>
      </c>
      <c r="P10391" s="64">
        <v>39373</v>
      </c>
      <c r="Q10391">
        <v>-5</v>
      </c>
      <c r="R10391">
        <v>8</v>
      </c>
      <c r="S10391">
        <v>35</v>
      </c>
      <c r="T10391">
        <v>20</v>
      </c>
      <c r="U10391">
        <v>20</v>
      </c>
      <c r="V10391" t="s">
        <v>462</v>
      </c>
      <c r="W10391" t="s">
        <v>462</v>
      </c>
      <c r="X10391" t="s">
        <v>2815</v>
      </c>
      <c r="Y10391">
        <v>4.9000000000000004</v>
      </c>
      <c r="Z10391">
        <v>45</v>
      </c>
      <c r="AA10391">
        <v>4</v>
      </c>
      <c r="AD10391" t="s">
        <v>2833</v>
      </c>
      <c r="AG10391" t="s">
        <v>31</v>
      </c>
      <c r="AX10391" t="s">
        <v>31</v>
      </c>
      <c r="AY10391" t="s">
        <v>31</v>
      </c>
    </row>
    <row r="10392" spans="1:51">
      <c r="A10392" t="s">
        <v>2809</v>
      </c>
      <c r="B10392" t="s">
        <v>71</v>
      </c>
      <c r="C10392" t="s">
        <v>174</v>
      </c>
      <c r="D10392" t="s">
        <v>2191</v>
      </c>
      <c r="E10392" t="s">
        <v>2192</v>
      </c>
      <c r="F10392" t="s">
        <v>2817</v>
      </c>
      <c r="G10392" t="s">
        <v>2818</v>
      </c>
      <c r="I10392">
        <v>51.451000000000001</v>
      </c>
      <c r="J10392">
        <v>-1.4710000000000001</v>
      </c>
      <c r="L10392" t="s">
        <v>2398</v>
      </c>
      <c r="M10392">
        <v>2008</v>
      </c>
      <c r="N10392" t="s">
        <v>2260</v>
      </c>
      <c r="P10392" s="64">
        <v>39373</v>
      </c>
      <c r="Q10392">
        <v>-5</v>
      </c>
      <c r="R10392">
        <v>8</v>
      </c>
      <c r="S10392">
        <v>63</v>
      </c>
      <c r="T10392">
        <v>20</v>
      </c>
      <c r="U10392">
        <v>20</v>
      </c>
      <c r="V10392" t="s">
        <v>462</v>
      </c>
      <c r="W10392" t="s">
        <v>462</v>
      </c>
      <c r="X10392" t="s">
        <v>2815</v>
      </c>
      <c r="Y10392">
        <v>10.27</v>
      </c>
      <c r="Z10392">
        <v>45</v>
      </c>
      <c r="AA10392">
        <v>4</v>
      </c>
      <c r="AD10392" t="s">
        <v>2833</v>
      </c>
      <c r="AG10392" t="s">
        <v>31</v>
      </c>
      <c r="AX10392" t="s">
        <v>31</v>
      </c>
      <c r="AY10392" t="s">
        <v>31</v>
      </c>
    </row>
    <row r="10393" spans="1:51">
      <c r="A10393" t="s">
        <v>2809</v>
      </c>
      <c r="B10393" t="s">
        <v>71</v>
      </c>
      <c r="C10393" t="s">
        <v>174</v>
      </c>
      <c r="D10393" t="s">
        <v>2191</v>
      </c>
      <c r="E10393" t="s">
        <v>2192</v>
      </c>
      <c r="F10393" t="s">
        <v>2817</v>
      </c>
      <c r="G10393" t="s">
        <v>2818</v>
      </c>
      <c r="I10393">
        <v>51.451000000000001</v>
      </c>
      <c r="J10393">
        <v>-1.4710000000000001</v>
      </c>
      <c r="L10393" t="s">
        <v>2398</v>
      </c>
      <c r="M10393">
        <v>2008</v>
      </c>
      <c r="N10393" t="s">
        <v>2260</v>
      </c>
      <c r="P10393" s="64">
        <v>39373</v>
      </c>
      <c r="Q10393">
        <v>-5</v>
      </c>
      <c r="R10393">
        <v>8</v>
      </c>
      <c r="S10393">
        <v>91</v>
      </c>
      <c r="T10393">
        <v>20</v>
      </c>
      <c r="U10393">
        <v>20</v>
      </c>
      <c r="V10393" t="s">
        <v>462</v>
      </c>
      <c r="W10393" t="s">
        <v>462</v>
      </c>
      <c r="X10393" t="s">
        <v>2815</v>
      </c>
      <c r="Y10393">
        <v>20.69</v>
      </c>
      <c r="Z10393">
        <v>45</v>
      </c>
      <c r="AA10393">
        <v>4</v>
      </c>
      <c r="AD10393" t="s">
        <v>2833</v>
      </c>
      <c r="AG10393" t="s">
        <v>31</v>
      </c>
      <c r="AX10393" t="s">
        <v>31</v>
      </c>
      <c r="AY10393" t="s">
        <v>31</v>
      </c>
    </row>
    <row r="10394" spans="1:51">
      <c r="A10394" t="s">
        <v>2809</v>
      </c>
      <c r="B10394" t="s">
        <v>71</v>
      </c>
      <c r="C10394" t="s">
        <v>174</v>
      </c>
      <c r="D10394" t="s">
        <v>2191</v>
      </c>
      <c r="E10394" t="s">
        <v>2192</v>
      </c>
      <c r="F10394" t="s">
        <v>2817</v>
      </c>
      <c r="G10394" t="s">
        <v>2818</v>
      </c>
      <c r="I10394">
        <v>51.451000000000001</v>
      </c>
      <c r="J10394">
        <v>-1.4710000000000001</v>
      </c>
      <c r="L10394" t="s">
        <v>2398</v>
      </c>
      <c r="M10394">
        <v>2008</v>
      </c>
      <c r="N10394" t="s">
        <v>2260</v>
      </c>
      <c r="P10394" s="64">
        <v>39373</v>
      </c>
      <c r="Q10394">
        <v>-5</v>
      </c>
      <c r="R10394">
        <v>8</v>
      </c>
      <c r="S10394">
        <v>119</v>
      </c>
      <c r="T10394">
        <v>20</v>
      </c>
      <c r="U10394">
        <v>20</v>
      </c>
      <c r="V10394" t="s">
        <v>462</v>
      </c>
      <c r="W10394" t="s">
        <v>462</v>
      </c>
      <c r="X10394" t="s">
        <v>2815</v>
      </c>
      <c r="Y10394">
        <v>4.29</v>
      </c>
      <c r="Z10394">
        <v>45</v>
      </c>
      <c r="AA10394">
        <v>4</v>
      </c>
      <c r="AD10394" t="s">
        <v>2833</v>
      </c>
      <c r="AG10394" t="s">
        <v>31</v>
      </c>
      <c r="AX10394" t="s">
        <v>31</v>
      </c>
      <c r="AY10394" t="s">
        <v>31</v>
      </c>
    </row>
    <row r="10395" spans="1:51">
      <c r="A10395" t="s">
        <v>2809</v>
      </c>
      <c r="B10395" t="s">
        <v>71</v>
      </c>
      <c r="C10395" t="s">
        <v>174</v>
      </c>
      <c r="D10395" t="s">
        <v>2191</v>
      </c>
      <c r="E10395" t="s">
        <v>2192</v>
      </c>
      <c r="F10395" t="s">
        <v>2817</v>
      </c>
      <c r="G10395" t="s">
        <v>2818</v>
      </c>
      <c r="I10395">
        <v>51.451000000000001</v>
      </c>
      <c r="J10395">
        <v>-1.4710000000000001</v>
      </c>
      <c r="L10395" t="s">
        <v>2398</v>
      </c>
      <c r="M10395">
        <v>2008</v>
      </c>
      <c r="N10395" t="s">
        <v>2260</v>
      </c>
      <c r="P10395" s="64">
        <v>39373</v>
      </c>
      <c r="Q10395">
        <v>-5</v>
      </c>
      <c r="R10395">
        <v>8</v>
      </c>
      <c r="S10395">
        <v>147</v>
      </c>
      <c r="T10395">
        <v>20</v>
      </c>
      <c r="U10395">
        <v>20</v>
      </c>
      <c r="V10395" t="s">
        <v>462</v>
      </c>
      <c r="W10395" t="s">
        <v>462</v>
      </c>
      <c r="X10395" t="s">
        <v>2815</v>
      </c>
      <c r="Y10395">
        <v>0</v>
      </c>
      <c r="Z10395">
        <v>45</v>
      </c>
      <c r="AA10395">
        <v>4</v>
      </c>
      <c r="AD10395" t="s">
        <v>2833</v>
      </c>
      <c r="AG10395" t="s">
        <v>31</v>
      </c>
      <c r="AX10395" t="s">
        <v>31</v>
      </c>
      <c r="AY10395" t="s">
        <v>31</v>
      </c>
    </row>
    <row r="10396" spans="1:51">
      <c r="A10396" t="s">
        <v>2809</v>
      </c>
      <c r="B10396" t="s">
        <v>71</v>
      </c>
      <c r="C10396" t="s">
        <v>174</v>
      </c>
      <c r="D10396" t="s">
        <v>2191</v>
      </c>
      <c r="E10396" t="s">
        <v>2192</v>
      </c>
      <c r="F10396" t="s">
        <v>2817</v>
      </c>
      <c r="G10396" t="s">
        <v>2818</v>
      </c>
      <c r="I10396">
        <v>51.451000000000001</v>
      </c>
      <c r="J10396">
        <v>-1.4710000000000001</v>
      </c>
      <c r="L10396" t="s">
        <v>2398</v>
      </c>
      <c r="M10396">
        <v>2008</v>
      </c>
      <c r="N10396" t="s">
        <v>2260</v>
      </c>
      <c r="P10396" s="64">
        <v>39373</v>
      </c>
      <c r="Q10396">
        <v>0</v>
      </c>
      <c r="R10396">
        <v>8</v>
      </c>
      <c r="S10396">
        <v>35</v>
      </c>
      <c r="T10396">
        <v>20</v>
      </c>
      <c r="U10396">
        <v>20</v>
      </c>
      <c r="V10396" t="s">
        <v>462</v>
      </c>
      <c r="W10396" t="s">
        <v>462</v>
      </c>
      <c r="X10396" t="s">
        <v>2815</v>
      </c>
      <c r="Y10396">
        <v>7.97</v>
      </c>
      <c r="Z10396">
        <v>45</v>
      </c>
      <c r="AA10396">
        <v>4</v>
      </c>
      <c r="AD10396" t="s">
        <v>2833</v>
      </c>
      <c r="AG10396" t="s">
        <v>31</v>
      </c>
      <c r="AX10396" t="s">
        <v>31</v>
      </c>
      <c r="AY10396" t="s">
        <v>31</v>
      </c>
    </row>
    <row r="10397" spans="1:51">
      <c r="A10397" t="s">
        <v>2809</v>
      </c>
      <c r="B10397" t="s">
        <v>71</v>
      </c>
      <c r="C10397" t="s">
        <v>174</v>
      </c>
      <c r="D10397" t="s">
        <v>2191</v>
      </c>
      <c r="E10397" t="s">
        <v>2192</v>
      </c>
      <c r="F10397" t="s">
        <v>2817</v>
      </c>
      <c r="G10397" t="s">
        <v>2818</v>
      </c>
      <c r="I10397">
        <v>51.451000000000001</v>
      </c>
      <c r="J10397">
        <v>-1.4710000000000001</v>
      </c>
      <c r="L10397" t="s">
        <v>2398</v>
      </c>
      <c r="M10397">
        <v>2008</v>
      </c>
      <c r="N10397" t="s">
        <v>2260</v>
      </c>
      <c r="P10397" s="64">
        <v>39373</v>
      </c>
      <c r="Q10397">
        <v>0</v>
      </c>
      <c r="R10397">
        <v>8</v>
      </c>
      <c r="S10397">
        <v>63</v>
      </c>
      <c r="T10397">
        <v>20</v>
      </c>
      <c r="U10397">
        <v>20</v>
      </c>
      <c r="V10397" t="s">
        <v>462</v>
      </c>
      <c r="W10397" t="s">
        <v>462</v>
      </c>
      <c r="X10397" t="s">
        <v>2815</v>
      </c>
      <c r="Y10397">
        <v>8.2799999999999994</v>
      </c>
      <c r="Z10397">
        <v>45</v>
      </c>
      <c r="AA10397">
        <v>4</v>
      </c>
      <c r="AD10397" t="s">
        <v>2833</v>
      </c>
      <c r="AG10397" t="s">
        <v>31</v>
      </c>
      <c r="AX10397" t="s">
        <v>31</v>
      </c>
      <c r="AY10397" t="s">
        <v>31</v>
      </c>
    </row>
    <row r="10398" spans="1:51">
      <c r="A10398" t="s">
        <v>2809</v>
      </c>
      <c r="B10398" t="s">
        <v>71</v>
      </c>
      <c r="C10398" t="s">
        <v>174</v>
      </c>
      <c r="D10398" t="s">
        <v>2191</v>
      </c>
      <c r="E10398" t="s">
        <v>2192</v>
      </c>
      <c r="F10398" t="s">
        <v>2817</v>
      </c>
      <c r="G10398" t="s">
        <v>2818</v>
      </c>
      <c r="I10398">
        <v>51.451000000000001</v>
      </c>
      <c r="J10398">
        <v>-1.4710000000000001</v>
      </c>
      <c r="L10398" t="s">
        <v>2398</v>
      </c>
      <c r="M10398">
        <v>2008</v>
      </c>
      <c r="N10398" t="s">
        <v>2260</v>
      </c>
      <c r="P10398" s="64">
        <v>39373</v>
      </c>
      <c r="Q10398">
        <v>0</v>
      </c>
      <c r="R10398">
        <v>8</v>
      </c>
      <c r="S10398">
        <v>91</v>
      </c>
      <c r="T10398">
        <v>20</v>
      </c>
      <c r="U10398">
        <v>20</v>
      </c>
      <c r="V10398" t="s">
        <v>462</v>
      </c>
      <c r="W10398" t="s">
        <v>462</v>
      </c>
      <c r="X10398" t="s">
        <v>2815</v>
      </c>
      <c r="Y10398">
        <v>20.69</v>
      </c>
      <c r="Z10398">
        <v>45</v>
      </c>
      <c r="AA10398">
        <v>4</v>
      </c>
      <c r="AD10398" t="s">
        <v>2833</v>
      </c>
      <c r="AG10398" t="s">
        <v>31</v>
      </c>
      <c r="AX10398" t="s">
        <v>31</v>
      </c>
      <c r="AY10398" t="s">
        <v>31</v>
      </c>
    </row>
    <row r="10399" spans="1:51">
      <c r="A10399" t="s">
        <v>2809</v>
      </c>
      <c r="B10399" t="s">
        <v>71</v>
      </c>
      <c r="C10399" t="s">
        <v>174</v>
      </c>
      <c r="D10399" t="s">
        <v>2191</v>
      </c>
      <c r="E10399" t="s">
        <v>2192</v>
      </c>
      <c r="F10399" t="s">
        <v>2817</v>
      </c>
      <c r="G10399" t="s">
        <v>2818</v>
      </c>
      <c r="I10399">
        <v>51.451000000000001</v>
      </c>
      <c r="J10399">
        <v>-1.4710000000000001</v>
      </c>
      <c r="L10399" t="s">
        <v>2398</v>
      </c>
      <c r="M10399">
        <v>2008</v>
      </c>
      <c r="N10399" t="s">
        <v>2260</v>
      </c>
      <c r="P10399" s="64">
        <v>39373</v>
      </c>
      <c r="Q10399">
        <v>0</v>
      </c>
      <c r="R10399">
        <v>8</v>
      </c>
      <c r="S10399">
        <v>119</v>
      </c>
      <c r="T10399">
        <v>20</v>
      </c>
      <c r="U10399">
        <v>20</v>
      </c>
      <c r="V10399" t="s">
        <v>462</v>
      </c>
      <c r="W10399" t="s">
        <v>462</v>
      </c>
      <c r="X10399" t="s">
        <v>2815</v>
      </c>
      <c r="Y10399">
        <v>7.66</v>
      </c>
      <c r="Z10399">
        <v>45</v>
      </c>
      <c r="AA10399">
        <v>4</v>
      </c>
      <c r="AD10399" t="s">
        <v>2833</v>
      </c>
      <c r="AG10399" t="s">
        <v>31</v>
      </c>
      <c r="AX10399" t="s">
        <v>31</v>
      </c>
      <c r="AY10399" t="s">
        <v>31</v>
      </c>
    </row>
    <row r="10400" spans="1:51">
      <c r="A10400" t="s">
        <v>2809</v>
      </c>
      <c r="B10400" t="s">
        <v>71</v>
      </c>
      <c r="C10400" t="s">
        <v>174</v>
      </c>
      <c r="D10400" t="s">
        <v>2191</v>
      </c>
      <c r="E10400" t="s">
        <v>2192</v>
      </c>
      <c r="F10400" t="s">
        <v>2817</v>
      </c>
      <c r="G10400" t="s">
        <v>2818</v>
      </c>
      <c r="I10400">
        <v>51.451000000000001</v>
      </c>
      <c r="J10400">
        <v>-1.4710000000000001</v>
      </c>
      <c r="L10400" t="s">
        <v>2398</v>
      </c>
      <c r="M10400">
        <v>2008</v>
      </c>
      <c r="N10400" t="s">
        <v>2260</v>
      </c>
      <c r="P10400" s="64">
        <v>39373</v>
      </c>
      <c r="Q10400">
        <v>0</v>
      </c>
      <c r="R10400">
        <v>8</v>
      </c>
      <c r="S10400">
        <v>147</v>
      </c>
      <c r="T10400">
        <v>20</v>
      </c>
      <c r="U10400">
        <v>20</v>
      </c>
      <c r="V10400" t="s">
        <v>462</v>
      </c>
      <c r="W10400" t="s">
        <v>462</v>
      </c>
      <c r="X10400" t="s">
        <v>2815</v>
      </c>
      <c r="Y10400">
        <v>9.66</v>
      </c>
      <c r="Z10400">
        <v>45</v>
      </c>
      <c r="AA10400">
        <v>4</v>
      </c>
      <c r="AD10400" t="s">
        <v>2833</v>
      </c>
      <c r="AG10400" t="s">
        <v>31</v>
      </c>
      <c r="AX10400" t="s">
        <v>31</v>
      </c>
      <c r="AY10400" t="s">
        <v>31</v>
      </c>
    </row>
    <row r="10401" spans="1:51">
      <c r="A10401" t="s">
        <v>2809</v>
      </c>
      <c r="B10401" t="s">
        <v>71</v>
      </c>
      <c r="C10401" t="s">
        <v>174</v>
      </c>
      <c r="D10401" t="s">
        <v>2191</v>
      </c>
      <c r="E10401" t="s">
        <v>2192</v>
      </c>
      <c r="F10401" t="s">
        <v>2817</v>
      </c>
      <c r="G10401" t="s">
        <v>2818</v>
      </c>
      <c r="I10401">
        <v>51.451000000000001</v>
      </c>
      <c r="J10401">
        <v>-1.4710000000000001</v>
      </c>
      <c r="L10401" t="s">
        <v>2398</v>
      </c>
      <c r="M10401">
        <v>2008</v>
      </c>
      <c r="N10401" t="s">
        <v>2260</v>
      </c>
      <c r="P10401" s="64">
        <v>39373</v>
      </c>
      <c r="Q10401">
        <v>5</v>
      </c>
      <c r="R10401">
        <v>8</v>
      </c>
      <c r="S10401">
        <v>35</v>
      </c>
      <c r="T10401">
        <v>20</v>
      </c>
      <c r="U10401">
        <v>20</v>
      </c>
      <c r="V10401" t="s">
        <v>462</v>
      </c>
      <c r="W10401" t="s">
        <v>462</v>
      </c>
      <c r="X10401" t="s">
        <v>2815</v>
      </c>
      <c r="Y10401">
        <v>0</v>
      </c>
      <c r="Z10401">
        <v>45</v>
      </c>
      <c r="AA10401">
        <v>4</v>
      </c>
      <c r="AD10401" t="s">
        <v>2833</v>
      </c>
      <c r="AG10401" t="s">
        <v>31</v>
      </c>
      <c r="AX10401" t="s">
        <v>31</v>
      </c>
      <c r="AY10401" t="s">
        <v>31</v>
      </c>
    </row>
    <row r="10402" spans="1:51">
      <c r="A10402" t="s">
        <v>2809</v>
      </c>
      <c r="B10402" t="s">
        <v>71</v>
      </c>
      <c r="C10402" t="s">
        <v>174</v>
      </c>
      <c r="D10402" t="s">
        <v>2191</v>
      </c>
      <c r="E10402" t="s">
        <v>2192</v>
      </c>
      <c r="F10402" t="s">
        <v>2817</v>
      </c>
      <c r="G10402" t="s">
        <v>2818</v>
      </c>
      <c r="I10402">
        <v>51.451000000000001</v>
      </c>
      <c r="J10402">
        <v>-1.4710000000000001</v>
      </c>
      <c r="L10402" t="s">
        <v>2398</v>
      </c>
      <c r="M10402">
        <v>2008</v>
      </c>
      <c r="N10402" t="s">
        <v>2260</v>
      </c>
      <c r="P10402" s="64">
        <v>39373</v>
      </c>
      <c r="Q10402">
        <v>5</v>
      </c>
      <c r="R10402">
        <v>8</v>
      </c>
      <c r="S10402">
        <v>63</v>
      </c>
      <c r="T10402">
        <v>20</v>
      </c>
      <c r="U10402">
        <v>20</v>
      </c>
      <c r="V10402" t="s">
        <v>462</v>
      </c>
      <c r="W10402" t="s">
        <v>462</v>
      </c>
      <c r="X10402" t="s">
        <v>2815</v>
      </c>
      <c r="Y10402">
        <v>-0.15</v>
      </c>
      <c r="Z10402">
        <v>45</v>
      </c>
      <c r="AA10402">
        <v>4</v>
      </c>
      <c r="AD10402" t="s">
        <v>2833</v>
      </c>
      <c r="AG10402" t="s">
        <v>31</v>
      </c>
      <c r="AX10402" t="s">
        <v>31</v>
      </c>
      <c r="AY10402" t="s">
        <v>31</v>
      </c>
    </row>
    <row r="10403" spans="1:51">
      <c r="A10403" t="s">
        <v>2809</v>
      </c>
      <c r="B10403" t="s">
        <v>71</v>
      </c>
      <c r="C10403" t="s">
        <v>174</v>
      </c>
      <c r="D10403" t="s">
        <v>2191</v>
      </c>
      <c r="E10403" t="s">
        <v>2192</v>
      </c>
      <c r="F10403" t="s">
        <v>2817</v>
      </c>
      <c r="G10403" t="s">
        <v>2818</v>
      </c>
      <c r="I10403">
        <v>51.451000000000001</v>
      </c>
      <c r="J10403">
        <v>-1.4710000000000001</v>
      </c>
      <c r="L10403" t="s">
        <v>2398</v>
      </c>
      <c r="M10403">
        <v>2008</v>
      </c>
      <c r="N10403" t="s">
        <v>2260</v>
      </c>
      <c r="P10403" s="64">
        <v>39373</v>
      </c>
      <c r="Q10403">
        <v>5</v>
      </c>
      <c r="R10403">
        <v>8</v>
      </c>
      <c r="S10403">
        <v>91</v>
      </c>
      <c r="T10403">
        <v>20</v>
      </c>
      <c r="U10403">
        <v>20</v>
      </c>
      <c r="V10403" t="s">
        <v>462</v>
      </c>
      <c r="W10403" t="s">
        <v>462</v>
      </c>
      <c r="X10403" t="s">
        <v>2815</v>
      </c>
      <c r="Y10403">
        <v>4.29</v>
      </c>
      <c r="Z10403">
        <v>45</v>
      </c>
      <c r="AA10403">
        <v>4</v>
      </c>
      <c r="AD10403" t="s">
        <v>2833</v>
      </c>
      <c r="AG10403" t="s">
        <v>31</v>
      </c>
      <c r="AX10403" t="s">
        <v>31</v>
      </c>
      <c r="AY10403" t="s">
        <v>31</v>
      </c>
    </row>
    <row r="10404" spans="1:51">
      <c r="A10404" t="s">
        <v>2809</v>
      </c>
      <c r="B10404" t="s">
        <v>71</v>
      </c>
      <c r="C10404" t="s">
        <v>174</v>
      </c>
      <c r="D10404" t="s">
        <v>2191</v>
      </c>
      <c r="E10404" t="s">
        <v>2192</v>
      </c>
      <c r="F10404" t="s">
        <v>2817</v>
      </c>
      <c r="G10404" t="s">
        <v>2818</v>
      </c>
      <c r="I10404">
        <v>51.451000000000001</v>
      </c>
      <c r="J10404">
        <v>-1.4710000000000001</v>
      </c>
      <c r="L10404" t="s">
        <v>2398</v>
      </c>
      <c r="M10404">
        <v>2008</v>
      </c>
      <c r="N10404" t="s">
        <v>2260</v>
      </c>
      <c r="P10404" s="64">
        <v>39373</v>
      </c>
      <c r="Q10404">
        <v>5</v>
      </c>
      <c r="R10404">
        <v>8</v>
      </c>
      <c r="S10404">
        <v>119</v>
      </c>
      <c r="T10404">
        <v>20</v>
      </c>
      <c r="U10404">
        <v>20</v>
      </c>
      <c r="V10404" t="s">
        <v>462</v>
      </c>
      <c r="W10404" t="s">
        <v>462</v>
      </c>
      <c r="X10404" t="s">
        <v>2815</v>
      </c>
      <c r="Y10404">
        <v>13.95</v>
      </c>
      <c r="Z10404">
        <v>45</v>
      </c>
      <c r="AA10404">
        <v>4</v>
      </c>
      <c r="AD10404" t="s">
        <v>2833</v>
      </c>
      <c r="AG10404" t="s">
        <v>31</v>
      </c>
      <c r="AX10404" t="s">
        <v>31</v>
      </c>
      <c r="AY10404" t="s">
        <v>31</v>
      </c>
    </row>
    <row r="10405" spans="1:51">
      <c r="A10405" t="s">
        <v>2809</v>
      </c>
      <c r="B10405" t="s">
        <v>71</v>
      </c>
      <c r="C10405" t="s">
        <v>174</v>
      </c>
      <c r="D10405" t="s">
        <v>2191</v>
      </c>
      <c r="E10405" t="s">
        <v>2192</v>
      </c>
      <c r="F10405" t="s">
        <v>2817</v>
      </c>
      <c r="G10405" t="s">
        <v>2818</v>
      </c>
      <c r="I10405">
        <v>51.451000000000001</v>
      </c>
      <c r="J10405">
        <v>-1.4710000000000001</v>
      </c>
      <c r="L10405" t="s">
        <v>2398</v>
      </c>
      <c r="M10405">
        <v>2008</v>
      </c>
      <c r="N10405" t="s">
        <v>2260</v>
      </c>
      <c r="P10405" s="64">
        <v>39373</v>
      </c>
      <c r="Q10405">
        <v>5</v>
      </c>
      <c r="R10405">
        <v>8</v>
      </c>
      <c r="S10405">
        <v>147</v>
      </c>
      <c r="T10405">
        <v>20</v>
      </c>
      <c r="U10405">
        <v>20</v>
      </c>
      <c r="V10405" t="s">
        <v>462</v>
      </c>
      <c r="W10405" t="s">
        <v>462</v>
      </c>
      <c r="X10405" t="s">
        <v>2815</v>
      </c>
      <c r="Y10405">
        <v>39.229999999999997</v>
      </c>
      <c r="Z10405">
        <v>45</v>
      </c>
      <c r="AA10405">
        <v>4</v>
      </c>
      <c r="AD10405" t="s">
        <v>2833</v>
      </c>
      <c r="AG10405" t="s">
        <v>31</v>
      </c>
      <c r="AX10405" t="s">
        <v>31</v>
      </c>
      <c r="AY10405" t="s">
        <v>31</v>
      </c>
    </row>
    <row r="10406" spans="1:51">
      <c r="A10406" t="s">
        <v>2809</v>
      </c>
      <c r="B10406" t="s">
        <v>71</v>
      </c>
      <c r="C10406" t="s">
        <v>174</v>
      </c>
      <c r="D10406" t="s">
        <v>2191</v>
      </c>
      <c r="E10406" t="s">
        <v>2192</v>
      </c>
      <c r="F10406" t="s">
        <v>2817</v>
      </c>
      <c r="G10406" t="s">
        <v>2818</v>
      </c>
      <c r="I10406">
        <v>51.451000000000001</v>
      </c>
      <c r="J10406">
        <v>-1.4710000000000001</v>
      </c>
      <c r="L10406" t="s">
        <v>2398</v>
      </c>
      <c r="M10406">
        <v>2008</v>
      </c>
      <c r="N10406" t="s">
        <v>2260</v>
      </c>
      <c r="P10406" s="64">
        <v>39373</v>
      </c>
      <c r="Q10406">
        <v>10</v>
      </c>
      <c r="R10406">
        <v>8</v>
      </c>
      <c r="S10406">
        <v>35</v>
      </c>
      <c r="T10406">
        <v>20</v>
      </c>
      <c r="U10406">
        <v>20</v>
      </c>
      <c r="V10406" t="s">
        <v>462</v>
      </c>
      <c r="W10406" t="s">
        <v>462</v>
      </c>
      <c r="X10406" t="s">
        <v>2815</v>
      </c>
      <c r="Y10406">
        <v>9.66</v>
      </c>
      <c r="Z10406">
        <v>45</v>
      </c>
      <c r="AA10406">
        <v>4</v>
      </c>
      <c r="AD10406" t="s">
        <v>2833</v>
      </c>
      <c r="AG10406" t="s">
        <v>31</v>
      </c>
      <c r="AX10406" t="s">
        <v>31</v>
      </c>
      <c r="AY10406" t="s">
        <v>31</v>
      </c>
    </row>
    <row r="10407" spans="1:51">
      <c r="A10407" t="s">
        <v>2809</v>
      </c>
      <c r="B10407" t="s">
        <v>71</v>
      </c>
      <c r="C10407" t="s">
        <v>174</v>
      </c>
      <c r="D10407" t="s">
        <v>2191</v>
      </c>
      <c r="E10407" t="s">
        <v>2192</v>
      </c>
      <c r="F10407" t="s">
        <v>2817</v>
      </c>
      <c r="G10407" t="s">
        <v>2818</v>
      </c>
      <c r="I10407">
        <v>51.451000000000001</v>
      </c>
      <c r="J10407">
        <v>-1.4710000000000001</v>
      </c>
      <c r="L10407" t="s">
        <v>2398</v>
      </c>
      <c r="M10407">
        <v>2008</v>
      </c>
      <c r="N10407" t="s">
        <v>2260</v>
      </c>
      <c r="P10407" s="64">
        <v>39373</v>
      </c>
      <c r="Q10407">
        <v>10</v>
      </c>
      <c r="R10407">
        <v>8</v>
      </c>
      <c r="S10407">
        <v>63</v>
      </c>
      <c r="T10407">
        <v>20</v>
      </c>
      <c r="U10407">
        <v>20</v>
      </c>
      <c r="V10407" t="s">
        <v>462</v>
      </c>
      <c r="W10407" t="s">
        <v>462</v>
      </c>
      <c r="X10407" t="s">
        <v>2815</v>
      </c>
      <c r="Y10407">
        <v>4.29</v>
      </c>
      <c r="Z10407">
        <v>45</v>
      </c>
      <c r="AA10407">
        <v>4</v>
      </c>
      <c r="AD10407" t="s">
        <v>2833</v>
      </c>
      <c r="AG10407" t="s">
        <v>31</v>
      </c>
      <c r="AX10407" t="s">
        <v>31</v>
      </c>
      <c r="AY10407" t="s">
        <v>31</v>
      </c>
    </row>
    <row r="10408" spans="1:51">
      <c r="A10408" t="s">
        <v>2809</v>
      </c>
      <c r="B10408" t="s">
        <v>71</v>
      </c>
      <c r="C10408" t="s">
        <v>174</v>
      </c>
      <c r="D10408" t="s">
        <v>2191</v>
      </c>
      <c r="E10408" t="s">
        <v>2192</v>
      </c>
      <c r="F10408" t="s">
        <v>2817</v>
      </c>
      <c r="G10408" t="s">
        <v>2818</v>
      </c>
      <c r="I10408">
        <v>51.451000000000001</v>
      </c>
      <c r="J10408">
        <v>-1.4710000000000001</v>
      </c>
      <c r="L10408" t="s">
        <v>2398</v>
      </c>
      <c r="M10408">
        <v>2008</v>
      </c>
      <c r="N10408" t="s">
        <v>2260</v>
      </c>
      <c r="P10408" s="64">
        <v>39373</v>
      </c>
      <c r="Q10408">
        <v>10</v>
      </c>
      <c r="R10408">
        <v>8</v>
      </c>
      <c r="S10408">
        <v>91</v>
      </c>
      <c r="T10408">
        <v>20</v>
      </c>
      <c r="U10408">
        <v>20</v>
      </c>
      <c r="V10408" t="s">
        <v>462</v>
      </c>
      <c r="W10408" t="s">
        <v>462</v>
      </c>
      <c r="X10408" t="s">
        <v>2815</v>
      </c>
      <c r="Y10408">
        <v>0.31</v>
      </c>
      <c r="Z10408">
        <v>45</v>
      </c>
      <c r="AA10408">
        <v>4</v>
      </c>
      <c r="AD10408" t="s">
        <v>2833</v>
      </c>
      <c r="AG10408" t="s">
        <v>31</v>
      </c>
      <c r="AX10408" t="s">
        <v>31</v>
      </c>
      <c r="AY10408" t="s">
        <v>31</v>
      </c>
    </row>
    <row r="10409" spans="1:51">
      <c r="A10409" t="s">
        <v>2809</v>
      </c>
      <c r="B10409" t="s">
        <v>71</v>
      </c>
      <c r="C10409" t="s">
        <v>174</v>
      </c>
      <c r="D10409" t="s">
        <v>2191</v>
      </c>
      <c r="E10409" t="s">
        <v>2192</v>
      </c>
      <c r="F10409" t="s">
        <v>2817</v>
      </c>
      <c r="G10409" t="s">
        <v>2818</v>
      </c>
      <c r="I10409">
        <v>51.451000000000001</v>
      </c>
      <c r="J10409">
        <v>-1.4710000000000001</v>
      </c>
      <c r="L10409" t="s">
        <v>2398</v>
      </c>
      <c r="M10409">
        <v>2008</v>
      </c>
      <c r="N10409" t="s">
        <v>2260</v>
      </c>
      <c r="P10409" s="64">
        <v>39373</v>
      </c>
      <c r="Q10409">
        <v>10</v>
      </c>
      <c r="R10409">
        <v>8</v>
      </c>
      <c r="S10409">
        <v>119</v>
      </c>
      <c r="T10409">
        <v>20</v>
      </c>
      <c r="U10409">
        <v>20</v>
      </c>
      <c r="V10409" t="s">
        <v>462</v>
      </c>
      <c r="W10409" t="s">
        <v>462</v>
      </c>
      <c r="X10409" t="s">
        <v>2815</v>
      </c>
      <c r="Y10409">
        <v>0</v>
      </c>
      <c r="Z10409">
        <v>45</v>
      </c>
      <c r="AA10409">
        <v>4</v>
      </c>
      <c r="AD10409" t="s">
        <v>2833</v>
      </c>
      <c r="AG10409" t="s">
        <v>31</v>
      </c>
      <c r="AX10409" t="s">
        <v>31</v>
      </c>
      <c r="AY10409" t="s">
        <v>31</v>
      </c>
    </row>
    <row r="10410" spans="1:51">
      <c r="A10410" t="s">
        <v>2809</v>
      </c>
      <c r="B10410" t="s">
        <v>71</v>
      </c>
      <c r="C10410" t="s">
        <v>174</v>
      </c>
      <c r="D10410" t="s">
        <v>2191</v>
      </c>
      <c r="E10410" t="s">
        <v>2192</v>
      </c>
      <c r="F10410" t="s">
        <v>2817</v>
      </c>
      <c r="G10410" t="s">
        <v>2818</v>
      </c>
      <c r="I10410">
        <v>51.451000000000001</v>
      </c>
      <c r="J10410">
        <v>-1.4710000000000001</v>
      </c>
      <c r="L10410" t="s">
        <v>2398</v>
      </c>
      <c r="M10410">
        <v>2008</v>
      </c>
      <c r="N10410" t="s">
        <v>2260</v>
      </c>
      <c r="P10410" s="64">
        <v>39373</v>
      </c>
      <c r="Q10410">
        <v>10</v>
      </c>
      <c r="R10410">
        <v>8</v>
      </c>
      <c r="S10410">
        <v>147</v>
      </c>
      <c r="T10410">
        <v>20</v>
      </c>
      <c r="U10410">
        <v>20</v>
      </c>
      <c r="V10410" t="s">
        <v>462</v>
      </c>
      <c r="W10410" t="s">
        <v>462</v>
      </c>
      <c r="X10410" t="s">
        <v>2815</v>
      </c>
      <c r="Y10410">
        <v>0</v>
      </c>
      <c r="Z10410">
        <v>45</v>
      </c>
      <c r="AA10410">
        <v>4</v>
      </c>
      <c r="AD10410" t="s">
        <v>2833</v>
      </c>
      <c r="AG10410" t="s">
        <v>31</v>
      </c>
      <c r="AX10410" t="s">
        <v>31</v>
      </c>
      <c r="AY10410" t="s">
        <v>31</v>
      </c>
    </row>
    <row r="10411" spans="1:51">
      <c r="A10411" t="s">
        <v>2809</v>
      </c>
      <c r="B10411" t="s">
        <v>71</v>
      </c>
      <c r="C10411" t="s">
        <v>174</v>
      </c>
      <c r="D10411" t="s">
        <v>2191</v>
      </c>
      <c r="E10411" t="s">
        <v>2192</v>
      </c>
      <c r="F10411" t="s">
        <v>2834</v>
      </c>
      <c r="G10411" t="s">
        <v>2777</v>
      </c>
      <c r="H10411" t="s">
        <v>2778</v>
      </c>
      <c r="I10411">
        <v>56.5</v>
      </c>
      <c r="J10411">
        <v>-3.0619999999999998</v>
      </c>
      <c r="L10411" t="s">
        <v>2398</v>
      </c>
      <c r="M10411">
        <v>2008</v>
      </c>
      <c r="N10411" t="s">
        <v>2260</v>
      </c>
      <c r="P10411" s="64">
        <v>39373</v>
      </c>
      <c r="Q10411">
        <v>-5</v>
      </c>
      <c r="R10411">
        <v>8</v>
      </c>
      <c r="S10411">
        <v>35</v>
      </c>
      <c r="T10411">
        <v>20</v>
      </c>
      <c r="U10411">
        <v>20</v>
      </c>
      <c r="V10411" t="s">
        <v>462</v>
      </c>
      <c r="W10411" t="s">
        <v>462</v>
      </c>
      <c r="X10411" t="s">
        <v>2815</v>
      </c>
      <c r="Y10411">
        <v>4.4400000000000004</v>
      </c>
      <c r="Z10411">
        <v>45</v>
      </c>
      <c r="AA10411">
        <v>4</v>
      </c>
      <c r="AD10411" t="s">
        <v>2833</v>
      </c>
      <c r="AG10411" t="s">
        <v>31</v>
      </c>
      <c r="AX10411" t="s">
        <v>31</v>
      </c>
      <c r="AY10411" t="s">
        <v>31</v>
      </c>
    </row>
    <row r="10412" spans="1:51">
      <c r="A10412" t="s">
        <v>2809</v>
      </c>
      <c r="B10412" t="s">
        <v>71</v>
      </c>
      <c r="C10412" t="s">
        <v>174</v>
      </c>
      <c r="D10412" t="s">
        <v>2191</v>
      </c>
      <c r="E10412" t="s">
        <v>2192</v>
      </c>
      <c r="F10412" t="s">
        <v>2834</v>
      </c>
      <c r="G10412" t="s">
        <v>2777</v>
      </c>
      <c r="H10412" t="s">
        <v>2778</v>
      </c>
      <c r="I10412">
        <v>56.5</v>
      </c>
      <c r="J10412">
        <v>-3.0619999999999998</v>
      </c>
      <c r="L10412" t="s">
        <v>2398</v>
      </c>
      <c r="M10412">
        <v>2008</v>
      </c>
      <c r="N10412" t="s">
        <v>2260</v>
      </c>
      <c r="P10412" s="64">
        <v>39373</v>
      </c>
      <c r="Q10412">
        <v>-5</v>
      </c>
      <c r="R10412">
        <v>8</v>
      </c>
      <c r="S10412">
        <v>63</v>
      </c>
      <c r="T10412">
        <v>20</v>
      </c>
      <c r="U10412">
        <v>20</v>
      </c>
      <c r="V10412" t="s">
        <v>462</v>
      </c>
      <c r="W10412" t="s">
        <v>462</v>
      </c>
      <c r="X10412" t="s">
        <v>2815</v>
      </c>
      <c r="Y10412">
        <v>0.31</v>
      </c>
      <c r="Z10412">
        <v>45</v>
      </c>
      <c r="AA10412">
        <v>4</v>
      </c>
      <c r="AD10412" t="s">
        <v>2833</v>
      </c>
      <c r="AG10412" t="s">
        <v>31</v>
      </c>
      <c r="AX10412" t="s">
        <v>31</v>
      </c>
      <c r="AY10412" t="s">
        <v>31</v>
      </c>
    </row>
    <row r="10413" spans="1:51">
      <c r="A10413" t="s">
        <v>2809</v>
      </c>
      <c r="B10413" t="s">
        <v>71</v>
      </c>
      <c r="C10413" t="s">
        <v>174</v>
      </c>
      <c r="D10413" t="s">
        <v>2191</v>
      </c>
      <c r="E10413" t="s">
        <v>2192</v>
      </c>
      <c r="F10413" t="s">
        <v>2834</v>
      </c>
      <c r="G10413" t="s">
        <v>2777</v>
      </c>
      <c r="H10413" t="s">
        <v>2778</v>
      </c>
      <c r="I10413">
        <v>56.5</v>
      </c>
      <c r="J10413">
        <v>-3.0619999999999998</v>
      </c>
      <c r="L10413" t="s">
        <v>2398</v>
      </c>
      <c r="M10413">
        <v>2008</v>
      </c>
      <c r="N10413" t="s">
        <v>2260</v>
      </c>
      <c r="P10413" s="64">
        <v>39373</v>
      </c>
      <c r="Q10413">
        <v>-5</v>
      </c>
      <c r="R10413">
        <v>8</v>
      </c>
      <c r="S10413">
        <v>91</v>
      </c>
      <c r="T10413">
        <v>20</v>
      </c>
      <c r="U10413">
        <v>20</v>
      </c>
      <c r="V10413" t="s">
        <v>462</v>
      </c>
      <c r="W10413" t="s">
        <v>462</v>
      </c>
      <c r="X10413" t="s">
        <v>2815</v>
      </c>
      <c r="Y10413">
        <v>20.84</v>
      </c>
      <c r="Z10413">
        <v>45</v>
      </c>
      <c r="AA10413">
        <v>4</v>
      </c>
      <c r="AD10413" t="s">
        <v>2833</v>
      </c>
      <c r="AG10413" t="s">
        <v>31</v>
      </c>
      <c r="AX10413" t="s">
        <v>31</v>
      </c>
      <c r="AY10413" t="s">
        <v>31</v>
      </c>
    </row>
    <row r="10414" spans="1:51">
      <c r="A10414" t="s">
        <v>2809</v>
      </c>
      <c r="B10414" t="s">
        <v>71</v>
      </c>
      <c r="C10414" t="s">
        <v>174</v>
      </c>
      <c r="D10414" t="s">
        <v>2191</v>
      </c>
      <c r="E10414" t="s">
        <v>2192</v>
      </c>
      <c r="F10414" t="s">
        <v>2834</v>
      </c>
      <c r="G10414" t="s">
        <v>2777</v>
      </c>
      <c r="H10414" t="s">
        <v>2778</v>
      </c>
      <c r="I10414">
        <v>56.5</v>
      </c>
      <c r="J10414">
        <v>-3.0619999999999998</v>
      </c>
      <c r="L10414" t="s">
        <v>2398</v>
      </c>
      <c r="M10414">
        <v>2008</v>
      </c>
      <c r="N10414" t="s">
        <v>2260</v>
      </c>
      <c r="P10414" s="64">
        <v>39373</v>
      </c>
      <c r="Q10414">
        <v>-5</v>
      </c>
      <c r="R10414">
        <v>8</v>
      </c>
      <c r="S10414">
        <v>119</v>
      </c>
      <c r="T10414">
        <v>20</v>
      </c>
      <c r="U10414">
        <v>20</v>
      </c>
      <c r="V10414" t="s">
        <v>462</v>
      </c>
      <c r="W10414" t="s">
        <v>462</v>
      </c>
      <c r="X10414" t="s">
        <v>2815</v>
      </c>
      <c r="Y10414">
        <v>52.26</v>
      </c>
      <c r="Z10414">
        <v>45</v>
      </c>
      <c r="AA10414">
        <v>4</v>
      </c>
      <c r="AD10414" t="s">
        <v>2833</v>
      </c>
      <c r="AG10414" t="s">
        <v>31</v>
      </c>
      <c r="AX10414" t="s">
        <v>31</v>
      </c>
      <c r="AY10414" t="s">
        <v>31</v>
      </c>
    </row>
    <row r="10415" spans="1:51">
      <c r="A10415" t="s">
        <v>2809</v>
      </c>
      <c r="B10415" t="s">
        <v>71</v>
      </c>
      <c r="C10415" t="s">
        <v>174</v>
      </c>
      <c r="D10415" t="s">
        <v>2191</v>
      </c>
      <c r="E10415" t="s">
        <v>2192</v>
      </c>
      <c r="F10415" t="s">
        <v>2834</v>
      </c>
      <c r="G10415" t="s">
        <v>2777</v>
      </c>
      <c r="H10415" t="s">
        <v>2778</v>
      </c>
      <c r="I10415">
        <v>56.5</v>
      </c>
      <c r="J10415">
        <v>-3.0619999999999998</v>
      </c>
      <c r="L10415" t="s">
        <v>2398</v>
      </c>
      <c r="M10415">
        <v>2008</v>
      </c>
      <c r="N10415" t="s">
        <v>2260</v>
      </c>
      <c r="P10415" s="64">
        <v>39373</v>
      </c>
      <c r="Q10415">
        <v>-5</v>
      </c>
      <c r="R10415">
        <v>8</v>
      </c>
      <c r="S10415">
        <v>147</v>
      </c>
      <c r="T10415">
        <v>20</v>
      </c>
      <c r="U10415">
        <v>20</v>
      </c>
      <c r="V10415" t="s">
        <v>462</v>
      </c>
      <c r="W10415" t="s">
        <v>462</v>
      </c>
      <c r="X10415" t="s">
        <v>2815</v>
      </c>
      <c r="Y10415">
        <v>43.68</v>
      </c>
      <c r="Z10415">
        <v>45</v>
      </c>
      <c r="AA10415">
        <v>4</v>
      </c>
      <c r="AD10415" t="s">
        <v>2833</v>
      </c>
      <c r="AG10415" t="s">
        <v>31</v>
      </c>
      <c r="AX10415" t="s">
        <v>31</v>
      </c>
      <c r="AY10415" t="s">
        <v>31</v>
      </c>
    </row>
    <row r="10416" spans="1:51">
      <c r="A10416" t="s">
        <v>2809</v>
      </c>
      <c r="B10416" t="s">
        <v>71</v>
      </c>
      <c r="C10416" t="s">
        <v>174</v>
      </c>
      <c r="D10416" t="s">
        <v>2191</v>
      </c>
      <c r="E10416" t="s">
        <v>2192</v>
      </c>
      <c r="F10416" t="s">
        <v>2834</v>
      </c>
      <c r="G10416" t="s">
        <v>2777</v>
      </c>
      <c r="H10416" t="s">
        <v>2778</v>
      </c>
      <c r="I10416">
        <v>56.5</v>
      </c>
      <c r="J10416">
        <v>-3.0619999999999998</v>
      </c>
      <c r="L10416" t="s">
        <v>2398</v>
      </c>
      <c r="M10416">
        <v>2008</v>
      </c>
      <c r="N10416" t="s">
        <v>2260</v>
      </c>
      <c r="P10416" s="64">
        <v>39373</v>
      </c>
      <c r="Q10416">
        <v>0</v>
      </c>
      <c r="R10416">
        <v>8</v>
      </c>
      <c r="S10416">
        <v>35</v>
      </c>
      <c r="T10416">
        <v>20</v>
      </c>
      <c r="U10416">
        <v>20</v>
      </c>
      <c r="V10416" t="s">
        <v>462</v>
      </c>
      <c r="W10416" t="s">
        <v>462</v>
      </c>
      <c r="X10416" t="s">
        <v>2815</v>
      </c>
      <c r="Y10416">
        <v>0</v>
      </c>
      <c r="Z10416">
        <v>45</v>
      </c>
      <c r="AA10416">
        <v>4</v>
      </c>
      <c r="AD10416" t="s">
        <v>2833</v>
      </c>
      <c r="AG10416" t="s">
        <v>31</v>
      </c>
      <c r="AX10416" t="s">
        <v>31</v>
      </c>
      <c r="AY10416" t="s">
        <v>31</v>
      </c>
    </row>
    <row r="10417" spans="1:51">
      <c r="A10417" t="s">
        <v>2809</v>
      </c>
      <c r="B10417" t="s">
        <v>71</v>
      </c>
      <c r="C10417" t="s">
        <v>174</v>
      </c>
      <c r="D10417" t="s">
        <v>2191</v>
      </c>
      <c r="E10417" t="s">
        <v>2192</v>
      </c>
      <c r="F10417" t="s">
        <v>2834</v>
      </c>
      <c r="G10417" t="s">
        <v>2777</v>
      </c>
      <c r="H10417" t="s">
        <v>2778</v>
      </c>
      <c r="I10417">
        <v>56.5</v>
      </c>
      <c r="J10417">
        <v>-3.0619999999999998</v>
      </c>
      <c r="L10417" t="s">
        <v>2398</v>
      </c>
      <c r="M10417">
        <v>2008</v>
      </c>
      <c r="N10417" t="s">
        <v>2260</v>
      </c>
      <c r="P10417" s="64">
        <v>39373</v>
      </c>
      <c r="Q10417">
        <v>0</v>
      </c>
      <c r="R10417">
        <v>8</v>
      </c>
      <c r="S10417">
        <v>63</v>
      </c>
      <c r="T10417">
        <v>20</v>
      </c>
      <c r="U10417">
        <v>20</v>
      </c>
      <c r="V10417" t="s">
        <v>462</v>
      </c>
      <c r="W10417" t="s">
        <v>462</v>
      </c>
      <c r="X10417" t="s">
        <v>2815</v>
      </c>
      <c r="Y10417">
        <v>4.4400000000000004</v>
      </c>
      <c r="Z10417">
        <v>45</v>
      </c>
      <c r="AA10417">
        <v>4</v>
      </c>
      <c r="AD10417" t="s">
        <v>2833</v>
      </c>
      <c r="AG10417" t="s">
        <v>31</v>
      </c>
      <c r="AX10417" t="s">
        <v>31</v>
      </c>
      <c r="AY10417" t="s">
        <v>31</v>
      </c>
    </row>
    <row r="10418" spans="1:51">
      <c r="A10418" t="s">
        <v>2809</v>
      </c>
      <c r="B10418" t="s">
        <v>71</v>
      </c>
      <c r="C10418" t="s">
        <v>174</v>
      </c>
      <c r="D10418" t="s">
        <v>2191</v>
      </c>
      <c r="E10418" t="s">
        <v>2192</v>
      </c>
      <c r="F10418" t="s">
        <v>2834</v>
      </c>
      <c r="G10418" t="s">
        <v>2777</v>
      </c>
      <c r="H10418" t="s">
        <v>2778</v>
      </c>
      <c r="I10418">
        <v>56.5</v>
      </c>
      <c r="J10418">
        <v>-3.0619999999999998</v>
      </c>
      <c r="L10418" t="s">
        <v>2398</v>
      </c>
      <c r="M10418">
        <v>2008</v>
      </c>
      <c r="N10418" t="s">
        <v>2260</v>
      </c>
      <c r="P10418" s="64">
        <v>39373</v>
      </c>
      <c r="Q10418">
        <v>0</v>
      </c>
      <c r="R10418">
        <v>8</v>
      </c>
      <c r="S10418">
        <v>91</v>
      </c>
      <c r="T10418">
        <v>20</v>
      </c>
      <c r="U10418">
        <v>20</v>
      </c>
      <c r="V10418" t="s">
        <v>462</v>
      </c>
      <c r="W10418" t="s">
        <v>462</v>
      </c>
      <c r="X10418" t="s">
        <v>2815</v>
      </c>
      <c r="Y10418">
        <v>0.15</v>
      </c>
      <c r="Z10418">
        <v>45</v>
      </c>
      <c r="AA10418">
        <v>4</v>
      </c>
      <c r="AD10418" t="s">
        <v>2833</v>
      </c>
      <c r="AG10418" t="s">
        <v>31</v>
      </c>
      <c r="AX10418" t="s">
        <v>31</v>
      </c>
      <c r="AY10418" t="s">
        <v>31</v>
      </c>
    </row>
    <row r="10419" spans="1:51">
      <c r="A10419" t="s">
        <v>2809</v>
      </c>
      <c r="B10419" t="s">
        <v>71</v>
      </c>
      <c r="C10419" t="s">
        <v>174</v>
      </c>
      <c r="D10419" t="s">
        <v>2191</v>
      </c>
      <c r="E10419" t="s">
        <v>2192</v>
      </c>
      <c r="F10419" t="s">
        <v>2834</v>
      </c>
      <c r="G10419" t="s">
        <v>2777</v>
      </c>
      <c r="H10419" t="s">
        <v>2778</v>
      </c>
      <c r="I10419">
        <v>56.5</v>
      </c>
      <c r="J10419">
        <v>-3.0619999999999998</v>
      </c>
      <c r="L10419" t="s">
        <v>2398</v>
      </c>
      <c r="M10419">
        <v>2008</v>
      </c>
      <c r="N10419" t="s">
        <v>2260</v>
      </c>
      <c r="P10419" s="64">
        <v>39373</v>
      </c>
      <c r="Q10419">
        <v>0</v>
      </c>
      <c r="R10419">
        <v>8</v>
      </c>
      <c r="S10419">
        <v>119</v>
      </c>
      <c r="T10419">
        <v>20</v>
      </c>
      <c r="U10419">
        <v>20</v>
      </c>
      <c r="V10419" t="s">
        <v>462</v>
      </c>
      <c r="W10419" t="s">
        <v>462</v>
      </c>
      <c r="X10419" t="s">
        <v>2815</v>
      </c>
      <c r="Y10419">
        <v>12.72</v>
      </c>
      <c r="Z10419">
        <v>45</v>
      </c>
      <c r="AA10419">
        <v>4</v>
      </c>
      <c r="AD10419" t="s">
        <v>2833</v>
      </c>
      <c r="AG10419" t="s">
        <v>31</v>
      </c>
      <c r="AX10419" t="s">
        <v>31</v>
      </c>
      <c r="AY10419" t="s">
        <v>31</v>
      </c>
    </row>
    <row r="10420" spans="1:51">
      <c r="A10420" t="s">
        <v>2809</v>
      </c>
      <c r="B10420" t="s">
        <v>71</v>
      </c>
      <c r="C10420" t="s">
        <v>174</v>
      </c>
      <c r="D10420" t="s">
        <v>2191</v>
      </c>
      <c r="E10420" t="s">
        <v>2192</v>
      </c>
      <c r="F10420" t="s">
        <v>2834</v>
      </c>
      <c r="G10420" t="s">
        <v>2777</v>
      </c>
      <c r="H10420" t="s">
        <v>2778</v>
      </c>
      <c r="I10420">
        <v>56.5</v>
      </c>
      <c r="J10420">
        <v>-3.0619999999999998</v>
      </c>
      <c r="L10420" t="s">
        <v>2398</v>
      </c>
      <c r="M10420">
        <v>2008</v>
      </c>
      <c r="N10420" t="s">
        <v>2260</v>
      </c>
      <c r="P10420" s="64">
        <v>39373</v>
      </c>
      <c r="Q10420">
        <v>0</v>
      </c>
      <c r="R10420">
        <v>8</v>
      </c>
      <c r="S10420">
        <v>147</v>
      </c>
      <c r="T10420">
        <v>20</v>
      </c>
      <c r="U10420">
        <v>20</v>
      </c>
      <c r="V10420" t="s">
        <v>462</v>
      </c>
      <c r="W10420" t="s">
        <v>462</v>
      </c>
      <c r="X10420" t="s">
        <v>2815</v>
      </c>
      <c r="Y10420">
        <v>58.54</v>
      </c>
      <c r="Z10420">
        <v>45</v>
      </c>
      <c r="AA10420">
        <v>4</v>
      </c>
      <c r="AD10420" t="s">
        <v>2833</v>
      </c>
      <c r="AG10420" t="s">
        <v>31</v>
      </c>
      <c r="AX10420" t="s">
        <v>31</v>
      </c>
      <c r="AY10420" t="s">
        <v>31</v>
      </c>
    </row>
    <row r="10421" spans="1:51">
      <c r="A10421" t="s">
        <v>2809</v>
      </c>
      <c r="B10421" t="s">
        <v>71</v>
      </c>
      <c r="C10421" t="s">
        <v>174</v>
      </c>
      <c r="D10421" t="s">
        <v>2191</v>
      </c>
      <c r="E10421" t="s">
        <v>2192</v>
      </c>
      <c r="F10421" t="s">
        <v>2834</v>
      </c>
      <c r="G10421" t="s">
        <v>2777</v>
      </c>
      <c r="H10421" t="s">
        <v>2778</v>
      </c>
      <c r="I10421">
        <v>56.5</v>
      </c>
      <c r="J10421">
        <v>-3.0619999999999998</v>
      </c>
      <c r="L10421" t="s">
        <v>2398</v>
      </c>
      <c r="M10421">
        <v>2008</v>
      </c>
      <c r="N10421" t="s">
        <v>2260</v>
      </c>
      <c r="P10421" s="64">
        <v>39373</v>
      </c>
      <c r="Q10421">
        <v>5</v>
      </c>
      <c r="R10421">
        <v>8</v>
      </c>
      <c r="S10421">
        <v>35</v>
      </c>
      <c r="T10421">
        <v>20</v>
      </c>
      <c r="U10421">
        <v>20</v>
      </c>
      <c r="V10421" t="s">
        <v>462</v>
      </c>
      <c r="W10421" t="s">
        <v>462</v>
      </c>
      <c r="X10421" t="s">
        <v>2815</v>
      </c>
      <c r="Y10421">
        <v>-0.15</v>
      </c>
      <c r="Z10421">
        <v>45</v>
      </c>
      <c r="AA10421">
        <v>4</v>
      </c>
      <c r="AD10421" t="s">
        <v>2833</v>
      </c>
      <c r="AG10421" t="s">
        <v>31</v>
      </c>
      <c r="AX10421" t="s">
        <v>31</v>
      </c>
      <c r="AY10421" t="s">
        <v>31</v>
      </c>
    </row>
    <row r="10422" spans="1:51">
      <c r="A10422" t="s">
        <v>2809</v>
      </c>
      <c r="B10422" t="s">
        <v>71</v>
      </c>
      <c r="C10422" t="s">
        <v>174</v>
      </c>
      <c r="D10422" t="s">
        <v>2191</v>
      </c>
      <c r="E10422" t="s">
        <v>2192</v>
      </c>
      <c r="F10422" t="s">
        <v>2834</v>
      </c>
      <c r="G10422" t="s">
        <v>2777</v>
      </c>
      <c r="H10422" t="s">
        <v>2778</v>
      </c>
      <c r="I10422">
        <v>56.5</v>
      </c>
      <c r="J10422">
        <v>-3.0619999999999998</v>
      </c>
      <c r="L10422" t="s">
        <v>2398</v>
      </c>
      <c r="M10422">
        <v>2008</v>
      </c>
      <c r="N10422" t="s">
        <v>2260</v>
      </c>
      <c r="P10422" s="64">
        <v>39373</v>
      </c>
      <c r="Q10422">
        <v>5</v>
      </c>
      <c r="R10422">
        <v>8</v>
      </c>
      <c r="S10422">
        <v>63</v>
      </c>
      <c r="T10422">
        <v>20</v>
      </c>
      <c r="U10422">
        <v>20</v>
      </c>
      <c r="V10422" t="s">
        <v>462</v>
      </c>
      <c r="W10422" t="s">
        <v>462</v>
      </c>
      <c r="X10422" t="s">
        <v>2815</v>
      </c>
      <c r="Y10422">
        <v>0</v>
      </c>
      <c r="Z10422">
        <v>45</v>
      </c>
      <c r="AA10422">
        <v>4</v>
      </c>
      <c r="AD10422" t="s">
        <v>2833</v>
      </c>
      <c r="AG10422" t="s">
        <v>31</v>
      </c>
      <c r="AX10422" t="s">
        <v>31</v>
      </c>
      <c r="AY10422" t="s">
        <v>31</v>
      </c>
    </row>
    <row r="10423" spans="1:51">
      <c r="A10423" t="s">
        <v>2809</v>
      </c>
      <c r="B10423" t="s">
        <v>71</v>
      </c>
      <c r="C10423" t="s">
        <v>174</v>
      </c>
      <c r="D10423" t="s">
        <v>2191</v>
      </c>
      <c r="E10423" t="s">
        <v>2192</v>
      </c>
      <c r="F10423" t="s">
        <v>2834</v>
      </c>
      <c r="G10423" t="s">
        <v>2777</v>
      </c>
      <c r="H10423" t="s">
        <v>2778</v>
      </c>
      <c r="I10423">
        <v>56.5</v>
      </c>
      <c r="J10423">
        <v>-3.0619999999999998</v>
      </c>
      <c r="L10423" t="s">
        <v>2398</v>
      </c>
      <c r="M10423">
        <v>2008</v>
      </c>
      <c r="N10423" t="s">
        <v>2260</v>
      </c>
      <c r="P10423" s="64">
        <v>39373</v>
      </c>
      <c r="Q10423">
        <v>5</v>
      </c>
      <c r="R10423">
        <v>8</v>
      </c>
      <c r="S10423">
        <v>91</v>
      </c>
      <c r="T10423">
        <v>20</v>
      </c>
      <c r="U10423">
        <v>20</v>
      </c>
      <c r="V10423" t="s">
        <v>462</v>
      </c>
      <c r="W10423" t="s">
        <v>462</v>
      </c>
      <c r="X10423" t="s">
        <v>2815</v>
      </c>
      <c r="Y10423">
        <v>8.43</v>
      </c>
      <c r="Z10423">
        <v>45</v>
      </c>
      <c r="AA10423">
        <v>4</v>
      </c>
      <c r="AD10423" t="s">
        <v>2833</v>
      </c>
      <c r="AG10423" t="s">
        <v>31</v>
      </c>
      <c r="AX10423" t="s">
        <v>31</v>
      </c>
      <c r="AY10423" t="s">
        <v>31</v>
      </c>
    </row>
    <row r="10424" spans="1:51">
      <c r="A10424" t="s">
        <v>2809</v>
      </c>
      <c r="B10424" t="s">
        <v>71</v>
      </c>
      <c r="C10424" t="s">
        <v>174</v>
      </c>
      <c r="D10424" t="s">
        <v>2191</v>
      </c>
      <c r="E10424" t="s">
        <v>2192</v>
      </c>
      <c r="F10424" t="s">
        <v>2834</v>
      </c>
      <c r="G10424" t="s">
        <v>2777</v>
      </c>
      <c r="H10424" t="s">
        <v>2778</v>
      </c>
      <c r="I10424">
        <v>56.5</v>
      </c>
      <c r="J10424">
        <v>-3.0619999999999998</v>
      </c>
      <c r="L10424" t="s">
        <v>2398</v>
      </c>
      <c r="M10424">
        <v>2008</v>
      </c>
      <c r="N10424" t="s">
        <v>2260</v>
      </c>
      <c r="P10424" s="64">
        <v>39373</v>
      </c>
      <c r="Q10424">
        <v>5</v>
      </c>
      <c r="R10424">
        <v>8</v>
      </c>
      <c r="S10424">
        <v>119</v>
      </c>
      <c r="T10424">
        <v>20</v>
      </c>
      <c r="U10424">
        <v>20</v>
      </c>
      <c r="V10424" t="s">
        <v>462</v>
      </c>
      <c r="W10424" t="s">
        <v>462</v>
      </c>
      <c r="X10424" t="s">
        <v>2815</v>
      </c>
      <c r="Y10424">
        <v>0.15</v>
      </c>
      <c r="Z10424">
        <v>45</v>
      </c>
      <c r="AA10424">
        <v>4</v>
      </c>
      <c r="AD10424" t="s">
        <v>2833</v>
      </c>
      <c r="AG10424" t="s">
        <v>31</v>
      </c>
      <c r="AX10424" t="s">
        <v>31</v>
      </c>
      <c r="AY10424" t="s">
        <v>31</v>
      </c>
    </row>
    <row r="10425" spans="1:51">
      <c r="A10425" t="s">
        <v>2809</v>
      </c>
      <c r="B10425" t="s">
        <v>71</v>
      </c>
      <c r="C10425" t="s">
        <v>174</v>
      </c>
      <c r="D10425" t="s">
        <v>2191</v>
      </c>
      <c r="E10425" t="s">
        <v>2192</v>
      </c>
      <c r="F10425" t="s">
        <v>2834</v>
      </c>
      <c r="G10425" t="s">
        <v>2777</v>
      </c>
      <c r="H10425" t="s">
        <v>2778</v>
      </c>
      <c r="I10425">
        <v>56.5</v>
      </c>
      <c r="J10425">
        <v>-3.0619999999999998</v>
      </c>
      <c r="L10425" t="s">
        <v>2398</v>
      </c>
      <c r="M10425">
        <v>2008</v>
      </c>
      <c r="N10425" t="s">
        <v>2260</v>
      </c>
      <c r="P10425" s="64">
        <v>39373</v>
      </c>
      <c r="Q10425">
        <v>5</v>
      </c>
      <c r="R10425">
        <v>8</v>
      </c>
      <c r="S10425">
        <v>147</v>
      </c>
      <c r="T10425">
        <v>20</v>
      </c>
      <c r="U10425">
        <v>20</v>
      </c>
      <c r="V10425" t="s">
        <v>462</v>
      </c>
      <c r="W10425" t="s">
        <v>462</v>
      </c>
      <c r="X10425" t="s">
        <v>2815</v>
      </c>
      <c r="Y10425">
        <v>3.99</v>
      </c>
      <c r="Z10425">
        <v>45</v>
      </c>
      <c r="AA10425">
        <v>4</v>
      </c>
      <c r="AD10425" t="s">
        <v>2833</v>
      </c>
      <c r="AG10425" t="s">
        <v>31</v>
      </c>
      <c r="AX10425" t="s">
        <v>31</v>
      </c>
      <c r="AY10425" t="s">
        <v>31</v>
      </c>
    </row>
    <row r="10426" spans="1:51">
      <c r="A10426" t="s">
        <v>2809</v>
      </c>
      <c r="B10426" t="s">
        <v>71</v>
      </c>
      <c r="C10426" t="s">
        <v>174</v>
      </c>
      <c r="D10426" t="s">
        <v>2191</v>
      </c>
      <c r="E10426" t="s">
        <v>2192</v>
      </c>
      <c r="F10426" t="s">
        <v>2834</v>
      </c>
      <c r="G10426" t="s">
        <v>2777</v>
      </c>
      <c r="H10426" t="s">
        <v>2778</v>
      </c>
      <c r="I10426">
        <v>56.5</v>
      </c>
      <c r="J10426">
        <v>-3.0619999999999998</v>
      </c>
      <c r="L10426" t="s">
        <v>2398</v>
      </c>
      <c r="M10426">
        <v>2008</v>
      </c>
      <c r="N10426" t="s">
        <v>2260</v>
      </c>
      <c r="P10426" s="64">
        <v>39373</v>
      </c>
      <c r="Q10426">
        <v>10</v>
      </c>
      <c r="R10426">
        <v>8</v>
      </c>
      <c r="S10426">
        <v>35</v>
      </c>
      <c r="T10426">
        <v>20</v>
      </c>
      <c r="U10426">
        <v>20</v>
      </c>
      <c r="V10426" t="s">
        <v>462</v>
      </c>
      <c r="W10426" t="s">
        <v>462</v>
      </c>
      <c r="X10426" t="s">
        <v>2815</v>
      </c>
      <c r="Y10426">
        <v>-0.46</v>
      </c>
      <c r="Z10426">
        <v>45</v>
      </c>
      <c r="AA10426">
        <v>4</v>
      </c>
      <c r="AD10426" t="s">
        <v>2833</v>
      </c>
      <c r="AG10426" t="s">
        <v>31</v>
      </c>
      <c r="AX10426" t="s">
        <v>31</v>
      </c>
      <c r="AY10426" t="s">
        <v>31</v>
      </c>
    </row>
    <row r="10427" spans="1:51">
      <c r="A10427" t="s">
        <v>2809</v>
      </c>
      <c r="B10427" t="s">
        <v>71</v>
      </c>
      <c r="C10427" t="s">
        <v>174</v>
      </c>
      <c r="D10427" t="s">
        <v>2191</v>
      </c>
      <c r="E10427" t="s">
        <v>2192</v>
      </c>
      <c r="F10427" t="s">
        <v>2834</v>
      </c>
      <c r="G10427" t="s">
        <v>2777</v>
      </c>
      <c r="H10427" t="s">
        <v>2778</v>
      </c>
      <c r="I10427">
        <v>56.5</v>
      </c>
      <c r="J10427">
        <v>-3.0619999999999998</v>
      </c>
      <c r="L10427" t="s">
        <v>2398</v>
      </c>
      <c r="M10427">
        <v>2008</v>
      </c>
      <c r="N10427" t="s">
        <v>2260</v>
      </c>
      <c r="P10427" s="64">
        <v>39373</v>
      </c>
      <c r="Q10427">
        <v>10</v>
      </c>
      <c r="R10427">
        <v>8</v>
      </c>
      <c r="S10427">
        <v>63</v>
      </c>
      <c r="T10427">
        <v>20</v>
      </c>
      <c r="U10427">
        <v>20</v>
      </c>
      <c r="V10427" t="s">
        <v>462</v>
      </c>
      <c r="W10427" t="s">
        <v>462</v>
      </c>
      <c r="X10427" t="s">
        <v>2815</v>
      </c>
      <c r="Y10427">
        <v>-0.31</v>
      </c>
      <c r="Z10427">
        <v>45</v>
      </c>
      <c r="AA10427">
        <v>4</v>
      </c>
      <c r="AD10427" t="s">
        <v>2833</v>
      </c>
      <c r="AG10427" t="s">
        <v>31</v>
      </c>
      <c r="AX10427" t="s">
        <v>31</v>
      </c>
      <c r="AY10427" t="s">
        <v>31</v>
      </c>
    </row>
    <row r="10428" spans="1:51">
      <c r="A10428" t="s">
        <v>2809</v>
      </c>
      <c r="B10428" t="s">
        <v>71</v>
      </c>
      <c r="C10428" t="s">
        <v>174</v>
      </c>
      <c r="D10428" t="s">
        <v>2191</v>
      </c>
      <c r="E10428" t="s">
        <v>2192</v>
      </c>
      <c r="F10428" t="s">
        <v>2834</v>
      </c>
      <c r="G10428" t="s">
        <v>2777</v>
      </c>
      <c r="H10428" t="s">
        <v>2778</v>
      </c>
      <c r="I10428">
        <v>56.5</v>
      </c>
      <c r="J10428">
        <v>-3.0619999999999998</v>
      </c>
      <c r="L10428" t="s">
        <v>2398</v>
      </c>
      <c r="M10428">
        <v>2008</v>
      </c>
      <c r="N10428" t="s">
        <v>2260</v>
      </c>
      <c r="P10428" s="64">
        <v>39373</v>
      </c>
      <c r="Q10428">
        <v>10</v>
      </c>
      <c r="R10428">
        <v>8</v>
      </c>
      <c r="S10428">
        <v>91</v>
      </c>
      <c r="T10428">
        <v>20</v>
      </c>
      <c r="U10428">
        <v>20</v>
      </c>
      <c r="V10428" t="s">
        <v>462</v>
      </c>
      <c r="W10428" t="s">
        <v>462</v>
      </c>
      <c r="X10428" t="s">
        <v>2815</v>
      </c>
      <c r="Y10428">
        <v>4.29</v>
      </c>
      <c r="Z10428">
        <v>45</v>
      </c>
      <c r="AA10428">
        <v>4</v>
      </c>
      <c r="AD10428" t="s">
        <v>2833</v>
      </c>
      <c r="AG10428" t="s">
        <v>31</v>
      </c>
      <c r="AX10428" t="s">
        <v>31</v>
      </c>
      <c r="AY10428" t="s">
        <v>31</v>
      </c>
    </row>
    <row r="10429" spans="1:51">
      <c r="A10429" t="s">
        <v>2809</v>
      </c>
      <c r="B10429" t="s">
        <v>71</v>
      </c>
      <c r="C10429" t="s">
        <v>174</v>
      </c>
      <c r="D10429" t="s">
        <v>2191</v>
      </c>
      <c r="E10429" t="s">
        <v>2192</v>
      </c>
      <c r="F10429" t="s">
        <v>2834</v>
      </c>
      <c r="G10429" t="s">
        <v>2777</v>
      </c>
      <c r="H10429" t="s">
        <v>2778</v>
      </c>
      <c r="I10429">
        <v>56.5</v>
      </c>
      <c r="J10429">
        <v>-3.0619999999999998</v>
      </c>
      <c r="L10429" t="s">
        <v>2398</v>
      </c>
      <c r="M10429">
        <v>2008</v>
      </c>
      <c r="N10429" t="s">
        <v>2260</v>
      </c>
      <c r="P10429" s="64">
        <v>39373</v>
      </c>
      <c r="Q10429">
        <v>10</v>
      </c>
      <c r="R10429">
        <v>8</v>
      </c>
      <c r="S10429">
        <v>119</v>
      </c>
      <c r="T10429">
        <v>20</v>
      </c>
      <c r="U10429">
        <v>20</v>
      </c>
      <c r="V10429" t="s">
        <v>462</v>
      </c>
      <c r="W10429" t="s">
        <v>462</v>
      </c>
      <c r="X10429" t="s">
        <v>2815</v>
      </c>
      <c r="Y10429">
        <v>0</v>
      </c>
      <c r="Z10429">
        <v>45</v>
      </c>
      <c r="AA10429">
        <v>4</v>
      </c>
      <c r="AD10429" t="s">
        <v>2833</v>
      </c>
      <c r="AG10429" t="s">
        <v>31</v>
      </c>
      <c r="AX10429" t="s">
        <v>31</v>
      </c>
      <c r="AY10429" t="s">
        <v>31</v>
      </c>
    </row>
    <row r="10430" spans="1:51">
      <c r="A10430" t="s">
        <v>2809</v>
      </c>
      <c r="B10430" t="s">
        <v>71</v>
      </c>
      <c r="C10430" t="s">
        <v>174</v>
      </c>
      <c r="D10430" t="s">
        <v>2191</v>
      </c>
      <c r="E10430" t="s">
        <v>2192</v>
      </c>
      <c r="F10430" t="s">
        <v>2834</v>
      </c>
      <c r="G10430" t="s">
        <v>2777</v>
      </c>
      <c r="H10430" t="s">
        <v>2778</v>
      </c>
      <c r="I10430">
        <v>56.5</v>
      </c>
      <c r="J10430">
        <v>-3.0619999999999998</v>
      </c>
      <c r="L10430" t="s">
        <v>2398</v>
      </c>
      <c r="M10430">
        <v>2008</v>
      </c>
      <c r="N10430" t="s">
        <v>2260</v>
      </c>
      <c r="P10430" s="64">
        <v>39373</v>
      </c>
      <c r="Q10430">
        <v>10</v>
      </c>
      <c r="R10430">
        <v>8</v>
      </c>
      <c r="S10430">
        <v>147</v>
      </c>
      <c r="T10430">
        <v>20</v>
      </c>
      <c r="U10430">
        <v>20</v>
      </c>
      <c r="V10430" t="s">
        <v>462</v>
      </c>
      <c r="W10430" t="s">
        <v>462</v>
      </c>
      <c r="X10430" t="s">
        <v>2815</v>
      </c>
      <c r="Y10430">
        <v>0.31</v>
      </c>
      <c r="Z10430">
        <v>45</v>
      </c>
      <c r="AA10430">
        <v>4</v>
      </c>
      <c r="AD10430" t="s">
        <v>2833</v>
      </c>
      <c r="AG10430" t="s">
        <v>31</v>
      </c>
      <c r="AX10430" t="s">
        <v>31</v>
      </c>
      <c r="AY10430" t="s">
        <v>31</v>
      </c>
    </row>
    <row r="10431" spans="1:51">
      <c r="A10431" t="s">
        <v>2809</v>
      </c>
      <c r="B10431" t="s">
        <v>71</v>
      </c>
      <c r="C10431" t="s">
        <v>174</v>
      </c>
      <c r="D10431" t="s">
        <v>2191</v>
      </c>
      <c r="E10431" t="s">
        <v>2192</v>
      </c>
      <c r="F10431" t="s">
        <v>2806</v>
      </c>
      <c r="G10431" t="s">
        <v>2777</v>
      </c>
      <c r="H10431" t="s">
        <v>2778</v>
      </c>
      <c r="I10431">
        <v>56.5</v>
      </c>
      <c r="J10431">
        <v>-3.0619999999999998</v>
      </c>
      <c r="L10431" t="s">
        <v>2398</v>
      </c>
      <c r="M10431">
        <v>2008</v>
      </c>
      <c r="N10431" t="s">
        <v>2260</v>
      </c>
      <c r="P10431" s="64">
        <v>39373</v>
      </c>
      <c r="Q10431">
        <v>-5</v>
      </c>
      <c r="R10431">
        <v>8</v>
      </c>
      <c r="S10431">
        <v>35</v>
      </c>
      <c r="T10431">
        <v>20</v>
      </c>
      <c r="U10431">
        <v>20</v>
      </c>
      <c r="V10431" t="s">
        <v>462</v>
      </c>
      <c r="W10431" t="s">
        <v>462</v>
      </c>
      <c r="X10431" t="s">
        <v>2815</v>
      </c>
      <c r="Y10431">
        <v>8.43</v>
      </c>
      <c r="Z10431">
        <v>45</v>
      </c>
      <c r="AA10431">
        <v>4</v>
      </c>
      <c r="AD10431" t="s">
        <v>2833</v>
      </c>
      <c r="AG10431" t="s">
        <v>31</v>
      </c>
      <c r="AX10431" t="s">
        <v>31</v>
      </c>
      <c r="AY10431" t="s">
        <v>31</v>
      </c>
    </row>
    <row r="10432" spans="1:51">
      <c r="A10432" t="s">
        <v>2809</v>
      </c>
      <c r="B10432" t="s">
        <v>71</v>
      </c>
      <c r="C10432" t="s">
        <v>174</v>
      </c>
      <c r="D10432" t="s">
        <v>2191</v>
      </c>
      <c r="E10432" t="s">
        <v>2192</v>
      </c>
      <c r="F10432" t="s">
        <v>2806</v>
      </c>
      <c r="G10432" t="s">
        <v>2777</v>
      </c>
      <c r="H10432" t="s">
        <v>2778</v>
      </c>
      <c r="I10432">
        <v>56.5</v>
      </c>
      <c r="J10432">
        <v>-3.0619999999999998</v>
      </c>
      <c r="L10432" t="s">
        <v>2398</v>
      </c>
      <c r="M10432">
        <v>2008</v>
      </c>
      <c r="N10432" t="s">
        <v>2260</v>
      </c>
      <c r="P10432" s="64">
        <v>39373</v>
      </c>
      <c r="Q10432">
        <v>-5</v>
      </c>
      <c r="R10432">
        <v>8</v>
      </c>
      <c r="S10432">
        <v>63</v>
      </c>
      <c r="T10432">
        <v>20</v>
      </c>
      <c r="U10432">
        <v>20</v>
      </c>
      <c r="V10432" t="s">
        <v>462</v>
      </c>
      <c r="W10432" t="s">
        <v>462</v>
      </c>
      <c r="X10432" t="s">
        <v>2815</v>
      </c>
      <c r="Y10432">
        <v>70.959999999999994</v>
      </c>
      <c r="Z10432">
        <v>45</v>
      </c>
      <c r="AA10432">
        <v>4</v>
      </c>
      <c r="AD10432" t="s">
        <v>2833</v>
      </c>
      <c r="AG10432" t="s">
        <v>31</v>
      </c>
      <c r="AX10432" t="s">
        <v>31</v>
      </c>
      <c r="AY10432" t="s">
        <v>31</v>
      </c>
    </row>
    <row r="10433" spans="1:51">
      <c r="A10433" t="s">
        <v>2809</v>
      </c>
      <c r="B10433" t="s">
        <v>71</v>
      </c>
      <c r="C10433" t="s">
        <v>174</v>
      </c>
      <c r="D10433" t="s">
        <v>2191</v>
      </c>
      <c r="E10433" t="s">
        <v>2192</v>
      </c>
      <c r="F10433" t="s">
        <v>2806</v>
      </c>
      <c r="G10433" t="s">
        <v>2777</v>
      </c>
      <c r="H10433" t="s">
        <v>2778</v>
      </c>
      <c r="I10433">
        <v>56.5</v>
      </c>
      <c r="J10433">
        <v>-3.0619999999999998</v>
      </c>
      <c r="L10433" t="s">
        <v>2398</v>
      </c>
      <c r="M10433">
        <v>2008</v>
      </c>
      <c r="N10433" t="s">
        <v>2260</v>
      </c>
      <c r="P10433" s="64">
        <v>39373</v>
      </c>
      <c r="Q10433">
        <v>-5</v>
      </c>
      <c r="R10433">
        <v>8</v>
      </c>
      <c r="S10433">
        <v>91</v>
      </c>
      <c r="T10433">
        <v>20</v>
      </c>
      <c r="U10433">
        <v>20</v>
      </c>
      <c r="V10433" t="s">
        <v>462</v>
      </c>
      <c r="W10433" t="s">
        <v>462</v>
      </c>
      <c r="X10433" t="s">
        <v>2815</v>
      </c>
      <c r="Y10433">
        <v>54.25</v>
      </c>
      <c r="Z10433">
        <v>45</v>
      </c>
      <c r="AA10433">
        <v>4</v>
      </c>
      <c r="AD10433" t="s">
        <v>2833</v>
      </c>
      <c r="AG10433" t="s">
        <v>31</v>
      </c>
      <c r="AX10433" t="s">
        <v>31</v>
      </c>
      <c r="AY10433" t="s">
        <v>31</v>
      </c>
    </row>
    <row r="10434" spans="1:51">
      <c r="A10434" t="s">
        <v>2809</v>
      </c>
      <c r="B10434" t="s">
        <v>71</v>
      </c>
      <c r="C10434" t="s">
        <v>174</v>
      </c>
      <c r="D10434" t="s">
        <v>2191</v>
      </c>
      <c r="E10434" t="s">
        <v>2192</v>
      </c>
      <c r="F10434" t="s">
        <v>2806</v>
      </c>
      <c r="G10434" t="s">
        <v>2777</v>
      </c>
      <c r="H10434" t="s">
        <v>2778</v>
      </c>
      <c r="I10434">
        <v>56.5</v>
      </c>
      <c r="J10434">
        <v>-3.0619999999999998</v>
      </c>
      <c r="L10434" t="s">
        <v>2398</v>
      </c>
      <c r="M10434">
        <v>2008</v>
      </c>
      <c r="N10434" t="s">
        <v>2260</v>
      </c>
      <c r="P10434" s="64">
        <v>39373</v>
      </c>
      <c r="Q10434">
        <v>-5</v>
      </c>
      <c r="R10434">
        <v>8</v>
      </c>
      <c r="S10434">
        <v>119</v>
      </c>
      <c r="T10434">
        <v>20</v>
      </c>
      <c r="U10434">
        <v>20</v>
      </c>
      <c r="V10434" t="s">
        <v>462</v>
      </c>
      <c r="W10434" t="s">
        <v>462</v>
      </c>
      <c r="X10434" t="s">
        <v>2815</v>
      </c>
      <c r="Y10434">
        <v>69.89</v>
      </c>
      <c r="Z10434">
        <v>45</v>
      </c>
      <c r="AA10434">
        <v>4</v>
      </c>
      <c r="AD10434" t="s">
        <v>2833</v>
      </c>
      <c r="AG10434" t="s">
        <v>31</v>
      </c>
      <c r="AX10434" t="s">
        <v>31</v>
      </c>
      <c r="AY10434" t="s">
        <v>31</v>
      </c>
    </row>
    <row r="10435" spans="1:51">
      <c r="A10435" t="s">
        <v>2809</v>
      </c>
      <c r="B10435" t="s">
        <v>71</v>
      </c>
      <c r="C10435" t="s">
        <v>174</v>
      </c>
      <c r="D10435" t="s">
        <v>2191</v>
      </c>
      <c r="E10435" t="s">
        <v>2192</v>
      </c>
      <c r="F10435" t="s">
        <v>2806</v>
      </c>
      <c r="G10435" t="s">
        <v>2777</v>
      </c>
      <c r="H10435" t="s">
        <v>2778</v>
      </c>
      <c r="I10435">
        <v>56.5</v>
      </c>
      <c r="J10435">
        <v>-3.0619999999999998</v>
      </c>
      <c r="L10435" t="s">
        <v>2398</v>
      </c>
      <c r="M10435">
        <v>2008</v>
      </c>
      <c r="N10435" t="s">
        <v>2260</v>
      </c>
      <c r="P10435" s="64">
        <v>39373</v>
      </c>
      <c r="Q10435">
        <v>-5</v>
      </c>
      <c r="R10435">
        <v>8</v>
      </c>
      <c r="S10435">
        <v>147</v>
      </c>
      <c r="T10435">
        <v>20</v>
      </c>
      <c r="U10435">
        <v>20</v>
      </c>
      <c r="V10435" t="s">
        <v>462</v>
      </c>
      <c r="W10435" t="s">
        <v>462</v>
      </c>
      <c r="X10435" t="s">
        <v>2815</v>
      </c>
      <c r="Y10435">
        <v>66.97</v>
      </c>
      <c r="Z10435">
        <v>45</v>
      </c>
      <c r="AA10435">
        <v>4</v>
      </c>
      <c r="AD10435" t="s">
        <v>2833</v>
      </c>
      <c r="AG10435" t="s">
        <v>31</v>
      </c>
      <c r="AX10435" t="s">
        <v>31</v>
      </c>
      <c r="AY10435" t="s">
        <v>31</v>
      </c>
    </row>
    <row r="10436" spans="1:51">
      <c r="A10436" t="s">
        <v>2809</v>
      </c>
      <c r="B10436" t="s">
        <v>71</v>
      </c>
      <c r="C10436" t="s">
        <v>174</v>
      </c>
      <c r="D10436" t="s">
        <v>2191</v>
      </c>
      <c r="E10436" t="s">
        <v>2192</v>
      </c>
      <c r="F10436" t="s">
        <v>2806</v>
      </c>
      <c r="G10436" t="s">
        <v>2777</v>
      </c>
      <c r="H10436" t="s">
        <v>2778</v>
      </c>
      <c r="I10436">
        <v>56.5</v>
      </c>
      <c r="J10436">
        <v>-3.0619999999999998</v>
      </c>
      <c r="L10436" t="s">
        <v>2398</v>
      </c>
      <c r="M10436">
        <v>2008</v>
      </c>
      <c r="N10436" t="s">
        <v>2260</v>
      </c>
      <c r="P10436" s="64">
        <v>39373</v>
      </c>
      <c r="Q10436">
        <v>0</v>
      </c>
      <c r="R10436">
        <v>8</v>
      </c>
      <c r="S10436">
        <v>35</v>
      </c>
      <c r="T10436">
        <v>20</v>
      </c>
      <c r="U10436">
        <v>20</v>
      </c>
      <c r="V10436" t="s">
        <v>462</v>
      </c>
      <c r="W10436" t="s">
        <v>462</v>
      </c>
      <c r="X10436" t="s">
        <v>2815</v>
      </c>
      <c r="Y10436">
        <v>4.4400000000000004</v>
      </c>
      <c r="Z10436">
        <v>45</v>
      </c>
      <c r="AA10436">
        <v>4</v>
      </c>
      <c r="AD10436" t="s">
        <v>2833</v>
      </c>
      <c r="AG10436" t="s">
        <v>31</v>
      </c>
      <c r="AX10436" t="s">
        <v>31</v>
      </c>
      <c r="AY10436" t="s">
        <v>31</v>
      </c>
    </row>
    <row r="10437" spans="1:51">
      <c r="A10437" t="s">
        <v>2809</v>
      </c>
      <c r="B10437" t="s">
        <v>71</v>
      </c>
      <c r="C10437" t="s">
        <v>174</v>
      </c>
      <c r="D10437" t="s">
        <v>2191</v>
      </c>
      <c r="E10437" t="s">
        <v>2192</v>
      </c>
      <c r="F10437" t="s">
        <v>2806</v>
      </c>
      <c r="G10437" t="s">
        <v>2777</v>
      </c>
      <c r="H10437" t="s">
        <v>2778</v>
      </c>
      <c r="I10437">
        <v>56.5</v>
      </c>
      <c r="J10437">
        <v>-3.0619999999999998</v>
      </c>
      <c r="L10437" t="s">
        <v>2398</v>
      </c>
      <c r="M10437">
        <v>2008</v>
      </c>
      <c r="N10437" t="s">
        <v>2260</v>
      </c>
      <c r="P10437" s="64">
        <v>39373</v>
      </c>
      <c r="Q10437">
        <v>0</v>
      </c>
      <c r="R10437">
        <v>8</v>
      </c>
      <c r="S10437">
        <v>63</v>
      </c>
      <c r="T10437">
        <v>20</v>
      </c>
      <c r="U10437">
        <v>20</v>
      </c>
      <c r="V10437" t="s">
        <v>462</v>
      </c>
      <c r="W10437" t="s">
        <v>462</v>
      </c>
      <c r="X10437" t="s">
        <v>2815</v>
      </c>
      <c r="Y10437">
        <v>37.700000000000003</v>
      </c>
      <c r="Z10437">
        <v>45</v>
      </c>
      <c r="AA10437">
        <v>4</v>
      </c>
      <c r="AD10437" t="s">
        <v>2833</v>
      </c>
      <c r="AG10437" t="s">
        <v>31</v>
      </c>
      <c r="AX10437" t="s">
        <v>31</v>
      </c>
      <c r="AY10437" t="s">
        <v>31</v>
      </c>
    </row>
    <row r="10438" spans="1:51">
      <c r="A10438" t="s">
        <v>2809</v>
      </c>
      <c r="B10438" t="s">
        <v>71</v>
      </c>
      <c r="C10438" t="s">
        <v>174</v>
      </c>
      <c r="D10438" t="s">
        <v>2191</v>
      </c>
      <c r="E10438" t="s">
        <v>2192</v>
      </c>
      <c r="F10438" t="s">
        <v>2806</v>
      </c>
      <c r="G10438" t="s">
        <v>2777</v>
      </c>
      <c r="H10438" t="s">
        <v>2778</v>
      </c>
      <c r="I10438">
        <v>56.5</v>
      </c>
      <c r="J10438">
        <v>-3.0619999999999998</v>
      </c>
      <c r="L10438" t="s">
        <v>2398</v>
      </c>
      <c r="M10438">
        <v>2008</v>
      </c>
      <c r="N10438" t="s">
        <v>2260</v>
      </c>
      <c r="P10438" s="64">
        <v>39373</v>
      </c>
      <c r="Q10438">
        <v>0</v>
      </c>
      <c r="R10438">
        <v>8</v>
      </c>
      <c r="S10438">
        <v>91</v>
      </c>
      <c r="T10438">
        <v>20</v>
      </c>
      <c r="U10438">
        <v>20</v>
      </c>
      <c r="V10438" t="s">
        <v>462</v>
      </c>
      <c r="W10438" t="s">
        <v>462</v>
      </c>
      <c r="X10438" t="s">
        <v>2815</v>
      </c>
      <c r="Y10438">
        <v>21.92</v>
      </c>
      <c r="Z10438">
        <v>45</v>
      </c>
      <c r="AA10438">
        <v>4</v>
      </c>
      <c r="AD10438" t="s">
        <v>2833</v>
      </c>
      <c r="AG10438" t="s">
        <v>31</v>
      </c>
      <c r="AX10438" t="s">
        <v>31</v>
      </c>
      <c r="AY10438" t="s">
        <v>31</v>
      </c>
    </row>
    <row r="10439" spans="1:51">
      <c r="A10439" t="s">
        <v>2809</v>
      </c>
      <c r="B10439" t="s">
        <v>71</v>
      </c>
      <c r="C10439" t="s">
        <v>174</v>
      </c>
      <c r="D10439" t="s">
        <v>2191</v>
      </c>
      <c r="E10439" t="s">
        <v>2192</v>
      </c>
      <c r="F10439" t="s">
        <v>2806</v>
      </c>
      <c r="G10439" t="s">
        <v>2777</v>
      </c>
      <c r="H10439" t="s">
        <v>2778</v>
      </c>
      <c r="I10439">
        <v>56.5</v>
      </c>
      <c r="J10439">
        <v>-3.0619999999999998</v>
      </c>
      <c r="L10439" t="s">
        <v>2398</v>
      </c>
      <c r="M10439">
        <v>2008</v>
      </c>
      <c r="N10439" t="s">
        <v>2260</v>
      </c>
      <c r="P10439" s="64">
        <v>39373</v>
      </c>
      <c r="Q10439">
        <v>0</v>
      </c>
      <c r="R10439">
        <v>8</v>
      </c>
      <c r="S10439">
        <v>119</v>
      </c>
      <c r="T10439">
        <v>20</v>
      </c>
      <c r="U10439">
        <v>20</v>
      </c>
      <c r="V10439" t="s">
        <v>462</v>
      </c>
      <c r="W10439" t="s">
        <v>462</v>
      </c>
      <c r="X10439" t="s">
        <v>2815</v>
      </c>
      <c r="Y10439">
        <v>25.13</v>
      </c>
      <c r="Z10439">
        <v>45</v>
      </c>
      <c r="AA10439">
        <v>4</v>
      </c>
      <c r="AD10439" t="s">
        <v>2833</v>
      </c>
      <c r="AG10439" t="s">
        <v>31</v>
      </c>
      <c r="AX10439" t="s">
        <v>31</v>
      </c>
      <c r="AY10439" t="s">
        <v>31</v>
      </c>
    </row>
    <row r="10440" spans="1:51">
      <c r="A10440" t="s">
        <v>2809</v>
      </c>
      <c r="B10440" t="s">
        <v>71</v>
      </c>
      <c r="C10440" t="s">
        <v>174</v>
      </c>
      <c r="D10440" t="s">
        <v>2191</v>
      </c>
      <c r="E10440" t="s">
        <v>2192</v>
      </c>
      <c r="F10440" t="s">
        <v>2806</v>
      </c>
      <c r="G10440" t="s">
        <v>2777</v>
      </c>
      <c r="H10440" t="s">
        <v>2778</v>
      </c>
      <c r="I10440">
        <v>56.5</v>
      </c>
      <c r="J10440">
        <v>-3.0619999999999998</v>
      </c>
      <c r="L10440" t="s">
        <v>2398</v>
      </c>
      <c r="M10440">
        <v>2008</v>
      </c>
      <c r="N10440" t="s">
        <v>2260</v>
      </c>
      <c r="P10440" s="64">
        <v>39373</v>
      </c>
      <c r="Q10440">
        <v>0</v>
      </c>
      <c r="R10440">
        <v>8</v>
      </c>
      <c r="S10440">
        <v>147</v>
      </c>
      <c r="T10440">
        <v>20</v>
      </c>
      <c r="U10440">
        <v>20</v>
      </c>
      <c r="V10440" t="s">
        <v>462</v>
      </c>
      <c r="W10440" t="s">
        <v>462</v>
      </c>
      <c r="X10440" t="s">
        <v>2815</v>
      </c>
      <c r="Y10440">
        <v>50.12</v>
      </c>
      <c r="Z10440">
        <v>45</v>
      </c>
      <c r="AA10440">
        <v>4</v>
      </c>
      <c r="AD10440" t="s">
        <v>2833</v>
      </c>
      <c r="AG10440" t="s">
        <v>31</v>
      </c>
      <c r="AX10440" t="s">
        <v>31</v>
      </c>
      <c r="AY10440" t="s">
        <v>31</v>
      </c>
    </row>
    <row r="10441" spans="1:51">
      <c r="A10441" t="s">
        <v>2809</v>
      </c>
      <c r="B10441" t="s">
        <v>71</v>
      </c>
      <c r="C10441" t="s">
        <v>174</v>
      </c>
      <c r="D10441" t="s">
        <v>2191</v>
      </c>
      <c r="E10441" t="s">
        <v>2192</v>
      </c>
      <c r="F10441" t="s">
        <v>2806</v>
      </c>
      <c r="G10441" t="s">
        <v>2777</v>
      </c>
      <c r="H10441" t="s">
        <v>2778</v>
      </c>
      <c r="I10441">
        <v>56.5</v>
      </c>
      <c r="J10441">
        <v>-3.0619999999999998</v>
      </c>
      <c r="L10441" t="s">
        <v>2398</v>
      </c>
      <c r="M10441">
        <v>2008</v>
      </c>
      <c r="N10441" t="s">
        <v>2260</v>
      </c>
      <c r="P10441" s="64">
        <v>39373</v>
      </c>
      <c r="Q10441">
        <v>5</v>
      </c>
      <c r="R10441">
        <v>8</v>
      </c>
      <c r="S10441">
        <v>35</v>
      </c>
      <c r="T10441">
        <v>20</v>
      </c>
      <c r="U10441">
        <v>20</v>
      </c>
      <c r="V10441" t="s">
        <v>462</v>
      </c>
      <c r="W10441" t="s">
        <v>462</v>
      </c>
      <c r="X10441" t="s">
        <v>2815</v>
      </c>
      <c r="Y10441">
        <v>0.15</v>
      </c>
      <c r="Z10441">
        <v>45</v>
      </c>
      <c r="AA10441">
        <v>4</v>
      </c>
      <c r="AD10441" t="s">
        <v>2833</v>
      </c>
      <c r="AG10441" t="s">
        <v>31</v>
      </c>
      <c r="AX10441" t="s">
        <v>31</v>
      </c>
      <c r="AY10441" t="s">
        <v>31</v>
      </c>
    </row>
    <row r="10442" spans="1:51">
      <c r="A10442" t="s">
        <v>2809</v>
      </c>
      <c r="B10442" t="s">
        <v>71</v>
      </c>
      <c r="C10442" t="s">
        <v>174</v>
      </c>
      <c r="D10442" t="s">
        <v>2191</v>
      </c>
      <c r="E10442" t="s">
        <v>2192</v>
      </c>
      <c r="F10442" t="s">
        <v>2806</v>
      </c>
      <c r="G10442" t="s">
        <v>2777</v>
      </c>
      <c r="H10442" t="s">
        <v>2778</v>
      </c>
      <c r="I10442">
        <v>56.5</v>
      </c>
      <c r="J10442">
        <v>-3.0619999999999998</v>
      </c>
      <c r="L10442" t="s">
        <v>2398</v>
      </c>
      <c r="M10442">
        <v>2008</v>
      </c>
      <c r="N10442" t="s">
        <v>2260</v>
      </c>
      <c r="P10442" s="64">
        <v>39373</v>
      </c>
      <c r="Q10442">
        <v>5</v>
      </c>
      <c r="R10442">
        <v>8</v>
      </c>
      <c r="S10442">
        <v>63</v>
      </c>
      <c r="T10442">
        <v>20</v>
      </c>
      <c r="U10442">
        <v>20</v>
      </c>
      <c r="V10442" t="s">
        <v>462</v>
      </c>
      <c r="W10442" t="s">
        <v>462</v>
      </c>
      <c r="X10442" t="s">
        <v>2815</v>
      </c>
      <c r="Y10442">
        <v>12.72</v>
      </c>
      <c r="Z10442">
        <v>45</v>
      </c>
      <c r="AA10442">
        <v>4</v>
      </c>
      <c r="AD10442" t="s">
        <v>2833</v>
      </c>
      <c r="AG10442" t="s">
        <v>31</v>
      </c>
      <c r="AX10442" t="s">
        <v>31</v>
      </c>
      <c r="AY10442" t="s">
        <v>31</v>
      </c>
    </row>
    <row r="10443" spans="1:51">
      <c r="A10443" t="s">
        <v>2809</v>
      </c>
      <c r="B10443" t="s">
        <v>71</v>
      </c>
      <c r="C10443" t="s">
        <v>174</v>
      </c>
      <c r="D10443" t="s">
        <v>2191</v>
      </c>
      <c r="E10443" t="s">
        <v>2192</v>
      </c>
      <c r="F10443" t="s">
        <v>2806</v>
      </c>
      <c r="G10443" t="s">
        <v>2777</v>
      </c>
      <c r="H10443" t="s">
        <v>2778</v>
      </c>
      <c r="I10443">
        <v>56.5</v>
      </c>
      <c r="J10443">
        <v>-3.0619999999999998</v>
      </c>
      <c r="L10443" t="s">
        <v>2398</v>
      </c>
      <c r="M10443">
        <v>2008</v>
      </c>
      <c r="N10443" t="s">
        <v>2260</v>
      </c>
      <c r="P10443" s="64">
        <v>39373</v>
      </c>
      <c r="Q10443">
        <v>5</v>
      </c>
      <c r="R10443">
        <v>8</v>
      </c>
      <c r="S10443">
        <v>91</v>
      </c>
      <c r="T10443">
        <v>20</v>
      </c>
      <c r="U10443">
        <v>20</v>
      </c>
      <c r="V10443" t="s">
        <v>462</v>
      </c>
      <c r="W10443" t="s">
        <v>462</v>
      </c>
      <c r="X10443" t="s">
        <v>2815</v>
      </c>
      <c r="Y10443">
        <v>8.43</v>
      </c>
      <c r="Z10443">
        <v>45</v>
      </c>
      <c r="AA10443">
        <v>4</v>
      </c>
      <c r="AD10443" t="s">
        <v>2833</v>
      </c>
      <c r="AG10443" t="s">
        <v>31</v>
      </c>
      <c r="AX10443" t="s">
        <v>31</v>
      </c>
      <c r="AY10443" t="s">
        <v>31</v>
      </c>
    </row>
    <row r="10444" spans="1:51">
      <c r="A10444" t="s">
        <v>2809</v>
      </c>
      <c r="B10444" t="s">
        <v>71</v>
      </c>
      <c r="C10444" t="s">
        <v>174</v>
      </c>
      <c r="D10444" t="s">
        <v>2191</v>
      </c>
      <c r="E10444" t="s">
        <v>2192</v>
      </c>
      <c r="F10444" t="s">
        <v>2806</v>
      </c>
      <c r="G10444" t="s">
        <v>2777</v>
      </c>
      <c r="H10444" t="s">
        <v>2778</v>
      </c>
      <c r="I10444">
        <v>56.5</v>
      </c>
      <c r="J10444">
        <v>-3.0619999999999998</v>
      </c>
      <c r="L10444" t="s">
        <v>2398</v>
      </c>
      <c r="M10444">
        <v>2008</v>
      </c>
      <c r="N10444" t="s">
        <v>2260</v>
      </c>
      <c r="P10444" s="64">
        <v>39373</v>
      </c>
      <c r="Q10444">
        <v>5</v>
      </c>
      <c r="R10444">
        <v>8</v>
      </c>
      <c r="S10444">
        <v>119</v>
      </c>
      <c r="T10444">
        <v>20</v>
      </c>
      <c r="U10444">
        <v>20</v>
      </c>
      <c r="V10444" t="s">
        <v>462</v>
      </c>
      <c r="W10444" t="s">
        <v>462</v>
      </c>
      <c r="X10444" t="s">
        <v>2815</v>
      </c>
      <c r="Y10444">
        <v>17.47</v>
      </c>
      <c r="Z10444">
        <v>45</v>
      </c>
      <c r="AA10444">
        <v>4</v>
      </c>
      <c r="AD10444" t="s">
        <v>2833</v>
      </c>
      <c r="AG10444" t="s">
        <v>31</v>
      </c>
      <c r="AX10444" t="s">
        <v>31</v>
      </c>
      <c r="AY10444" t="s">
        <v>31</v>
      </c>
    </row>
    <row r="10445" spans="1:51">
      <c r="A10445" t="s">
        <v>2809</v>
      </c>
      <c r="B10445" t="s">
        <v>71</v>
      </c>
      <c r="C10445" t="s">
        <v>174</v>
      </c>
      <c r="D10445" t="s">
        <v>2191</v>
      </c>
      <c r="E10445" t="s">
        <v>2192</v>
      </c>
      <c r="F10445" t="s">
        <v>2806</v>
      </c>
      <c r="G10445" t="s">
        <v>2777</v>
      </c>
      <c r="H10445" t="s">
        <v>2778</v>
      </c>
      <c r="I10445">
        <v>56.5</v>
      </c>
      <c r="J10445">
        <v>-3.0619999999999998</v>
      </c>
      <c r="L10445" t="s">
        <v>2398</v>
      </c>
      <c r="M10445">
        <v>2008</v>
      </c>
      <c r="N10445" t="s">
        <v>2260</v>
      </c>
      <c r="P10445" s="64">
        <v>39373</v>
      </c>
      <c r="Q10445">
        <v>5</v>
      </c>
      <c r="R10445">
        <v>8</v>
      </c>
      <c r="S10445">
        <v>147</v>
      </c>
      <c r="T10445">
        <v>20</v>
      </c>
      <c r="U10445">
        <v>20</v>
      </c>
      <c r="V10445" t="s">
        <v>462</v>
      </c>
      <c r="W10445" t="s">
        <v>462</v>
      </c>
      <c r="X10445" t="s">
        <v>2815</v>
      </c>
      <c r="Y10445">
        <v>12.41</v>
      </c>
      <c r="Z10445">
        <v>45</v>
      </c>
      <c r="AA10445">
        <v>4</v>
      </c>
      <c r="AD10445" t="s">
        <v>2833</v>
      </c>
      <c r="AG10445" t="s">
        <v>31</v>
      </c>
      <c r="AX10445" t="s">
        <v>31</v>
      </c>
      <c r="AY10445" t="s">
        <v>31</v>
      </c>
    </row>
    <row r="10446" spans="1:51">
      <c r="A10446" t="s">
        <v>2809</v>
      </c>
      <c r="B10446" t="s">
        <v>71</v>
      </c>
      <c r="C10446" t="s">
        <v>174</v>
      </c>
      <c r="D10446" t="s">
        <v>2191</v>
      </c>
      <c r="E10446" t="s">
        <v>2192</v>
      </c>
      <c r="F10446" t="s">
        <v>2806</v>
      </c>
      <c r="G10446" t="s">
        <v>2777</v>
      </c>
      <c r="H10446" t="s">
        <v>2778</v>
      </c>
      <c r="I10446">
        <v>56.5</v>
      </c>
      <c r="J10446">
        <v>-3.0619999999999998</v>
      </c>
      <c r="L10446" t="s">
        <v>2398</v>
      </c>
      <c r="M10446">
        <v>2008</v>
      </c>
      <c r="N10446" t="s">
        <v>2260</v>
      </c>
      <c r="P10446" s="64">
        <v>39373</v>
      </c>
      <c r="Q10446">
        <v>10</v>
      </c>
      <c r="R10446">
        <v>8</v>
      </c>
      <c r="S10446">
        <v>35</v>
      </c>
      <c r="T10446">
        <v>20</v>
      </c>
      <c r="U10446">
        <v>20</v>
      </c>
      <c r="V10446" t="s">
        <v>462</v>
      </c>
      <c r="W10446" t="s">
        <v>462</v>
      </c>
      <c r="X10446" t="s">
        <v>2815</v>
      </c>
      <c r="Y10446">
        <v>0</v>
      </c>
      <c r="Z10446">
        <v>45</v>
      </c>
      <c r="AA10446">
        <v>4</v>
      </c>
      <c r="AD10446" t="s">
        <v>2833</v>
      </c>
      <c r="AG10446" t="s">
        <v>31</v>
      </c>
      <c r="AX10446" t="s">
        <v>31</v>
      </c>
      <c r="AY10446" t="s">
        <v>31</v>
      </c>
    </row>
    <row r="10447" spans="1:51">
      <c r="A10447" t="s">
        <v>2809</v>
      </c>
      <c r="B10447" t="s">
        <v>71</v>
      </c>
      <c r="C10447" t="s">
        <v>174</v>
      </c>
      <c r="D10447" t="s">
        <v>2191</v>
      </c>
      <c r="E10447" t="s">
        <v>2192</v>
      </c>
      <c r="F10447" t="s">
        <v>2806</v>
      </c>
      <c r="G10447" t="s">
        <v>2777</v>
      </c>
      <c r="H10447" t="s">
        <v>2778</v>
      </c>
      <c r="I10447">
        <v>56.5</v>
      </c>
      <c r="J10447">
        <v>-3.0619999999999998</v>
      </c>
      <c r="L10447" t="s">
        <v>2398</v>
      </c>
      <c r="M10447">
        <v>2008</v>
      </c>
      <c r="N10447" t="s">
        <v>2260</v>
      </c>
      <c r="P10447" s="64">
        <v>39373</v>
      </c>
      <c r="Q10447">
        <v>10</v>
      </c>
      <c r="R10447">
        <v>8</v>
      </c>
      <c r="S10447">
        <v>63</v>
      </c>
      <c r="T10447">
        <v>20</v>
      </c>
      <c r="U10447">
        <v>20</v>
      </c>
      <c r="V10447" t="s">
        <v>462</v>
      </c>
      <c r="W10447" t="s">
        <v>462</v>
      </c>
      <c r="X10447" t="s">
        <v>2815</v>
      </c>
      <c r="Y10447">
        <v>4.29</v>
      </c>
      <c r="Z10447">
        <v>45</v>
      </c>
      <c r="AA10447">
        <v>4</v>
      </c>
      <c r="AD10447" t="s">
        <v>2833</v>
      </c>
      <c r="AG10447" t="s">
        <v>31</v>
      </c>
      <c r="AX10447" t="s">
        <v>31</v>
      </c>
      <c r="AY10447" t="s">
        <v>31</v>
      </c>
    </row>
    <row r="10448" spans="1:51">
      <c r="A10448" t="s">
        <v>2809</v>
      </c>
      <c r="B10448" t="s">
        <v>71</v>
      </c>
      <c r="C10448" t="s">
        <v>174</v>
      </c>
      <c r="D10448" t="s">
        <v>2191</v>
      </c>
      <c r="E10448" t="s">
        <v>2192</v>
      </c>
      <c r="F10448" t="s">
        <v>2806</v>
      </c>
      <c r="G10448" t="s">
        <v>2777</v>
      </c>
      <c r="H10448" t="s">
        <v>2778</v>
      </c>
      <c r="I10448">
        <v>56.5</v>
      </c>
      <c r="J10448">
        <v>-3.0619999999999998</v>
      </c>
      <c r="L10448" t="s">
        <v>2398</v>
      </c>
      <c r="M10448">
        <v>2008</v>
      </c>
      <c r="N10448" t="s">
        <v>2260</v>
      </c>
      <c r="P10448" s="64">
        <v>39373</v>
      </c>
      <c r="Q10448">
        <v>10</v>
      </c>
      <c r="R10448">
        <v>8</v>
      </c>
      <c r="S10448">
        <v>91</v>
      </c>
      <c r="T10448">
        <v>20</v>
      </c>
      <c r="U10448">
        <v>20</v>
      </c>
      <c r="V10448" t="s">
        <v>462</v>
      </c>
      <c r="W10448" t="s">
        <v>462</v>
      </c>
      <c r="X10448" t="s">
        <v>2815</v>
      </c>
      <c r="Y10448">
        <v>0.31</v>
      </c>
      <c r="Z10448">
        <v>45</v>
      </c>
      <c r="AA10448">
        <v>4</v>
      </c>
      <c r="AD10448" t="s">
        <v>2833</v>
      </c>
      <c r="AG10448" t="s">
        <v>31</v>
      </c>
      <c r="AX10448" t="s">
        <v>31</v>
      </c>
      <c r="AY10448" t="s">
        <v>31</v>
      </c>
    </row>
    <row r="10449" spans="1:51">
      <c r="A10449" t="s">
        <v>2809</v>
      </c>
      <c r="B10449" t="s">
        <v>71</v>
      </c>
      <c r="C10449" t="s">
        <v>174</v>
      </c>
      <c r="D10449" t="s">
        <v>2191</v>
      </c>
      <c r="E10449" t="s">
        <v>2192</v>
      </c>
      <c r="F10449" t="s">
        <v>2806</v>
      </c>
      <c r="G10449" t="s">
        <v>2777</v>
      </c>
      <c r="H10449" t="s">
        <v>2778</v>
      </c>
      <c r="I10449">
        <v>56.5</v>
      </c>
      <c r="J10449">
        <v>-3.0619999999999998</v>
      </c>
      <c r="L10449" t="s">
        <v>2398</v>
      </c>
      <c r="M10449">
        <v>2008</v>
      </c>
      <c r="N10449" t="s">
        <v>2260</v>
      </c>
      <c r="P10449" s="64">
        <v>39373</v>
      </c>
      <c r="Q10449">
        <v>10</v>
      </c>
      <c r="R10449">
        <v>8</v>
      </c>
      <c r="S10449">
        <v>119</v>
      </c>
      <c r="T10449">
        <v>20</v>
      </c>
      <c r="U10449">
        <v>20</v>
      </c>
      <c r="V10449" t="s">
        <v>462</v>
      </c>
      <c r="W10449" t="s">
        <v>462</v>
      </c>
      <c r="X10449" t="s">
        <v>2815</v>
      </c>
      <c r="Y10449">
        <v>0.31</v>
      </c>
      <c r="Z10449">
        <v>45</v>
      </c>
      <c r="AA10449">
        <v>4</v>
      </c>
      <c r="AD10449" t="s">
        <v>2833</v>
      </c>
      <c r="AG10449" t="s">
        <v>31</v>
      </c>
      <c r="AX10449" t="s">
        <v>31</v>
      </c>
      <c r="AY10449" t="s">
        <v>31</v>
      </c>
    </row>
    <row r="10450" spans="1:51">
      <c r="A10450" t="s">
        <v>2809</v>
      </c>
      <c r="B10450" t="s">
        <v>71</v>
      </c>
      <c r="C10450" t="s">
        <v>174</v>
      </c>
      <c r="D10450" t="s">
        <v>2191</v>
      </c>
      <c r="E10450" t="s">
        <v>2192</v>
      </c>
      <c r="F10450" t="s">
        <v>2806</v>
      </c>
      <c r="G10450" t="s">
        <v>2777</v>
      </c>
      <c r="H10450" t="s">
        <v>2778</v>
      </c>
      <c r="I10450">
        <v>56.5</v>
      </c>
      <c r="J10450">
        <v>-3.0619999999999998</v>
      </c>
      <c r="L10450" t="s">
        <v>2398</v>
      </c>
      <c r="M10450">
        <v>2008</v>
      </c>
      <c r="N10450" t="s">
        <v>2260</v>
      </c>
      <c r="P10450" s="64">
        <v>39373</v>
      </c>
      <c r="Q10450">
        <v>10</v>
      </c>
      <c r="R10450">
        <v>8</v>
      </c>
      <c r="S10450">
        <v>147</v>
      </c>
      <c r="T10450">
        <v>20</v>
      </c>
      <c r="U10450">
        <v>20</v>
      </c>
      <c r="V10450" t="s">
        <v>462</v>
      </c>
      <c r="W10450" t="s">
        <v>462</v>
      </c>
      <c r="X10450" t="s">
        <v>2815</v>
      </c>
      <c r="Y10450">
        <v>0</v>
      </c>
      <c r="Z10450">
        <v>45</v>
      </c>
      <c r="AA10450">
        <v>4</v>
      </c>
      <c r="AD10450" t="s">
        <v>2833</v>
      </c>
      <c r="AG10450" t="s">
        <v>31</v>
      </c>
      <c r="AX10450" t="s">
        <v>31</v>
      </c>
      <c r="AY10450" t="s">
        <v>31</v>
      </c>
    </row>
    <row r="10451" spans="1:51">
      <c r="A10451" t="s">
        <v>2809</v>
      </c>
      <c r="B10451" t="s">
        <v>71</v>
      </c>
      <c r="C10451" t="s">
        <v>174</v>
      </c>
      <c r="D10451" t="s">
        <v>2191</v>
      </c>
      <c r="E10451" t="s">
        <v>2192</v>
      </c>
      <c r="F10451" t="s">
        <v>2821</v>
      </c>
      <c r="G10451" t="s">
        <v>2818</v>
      </c>
      <c r="I10451">
        <v>51.451000000000001</v>
      </c>
      <c r="J10451">
        <v>-1.4710000000000001</v>
      </c>
      <c r="L10451" t="s">
        <v>2398</v>
      </c>
      <c r="M10451">
        <v>2008</v>
      </c>
      <c r="N10451" t="s">
        <v>2260</v>
      </c>
      <c r="P10451" s="64">
        <v>39373</v>
      </c>
      <c r="Q10451">
        <v>-5</v>
      </c>
      <c r="R10451">
        <v>8</v>
      </c>
      <c r="S10451">
        <v>35</v>
      </c>
      <c r="T10451">
        <v>20</v>
      </c>
      <c r="U10451">
        <v>20</v>
      </c>
      <c r="V10451" t="s">
        <v>462</v>
      </c>
      <c r="W10451" t="s">
        <v>462</v>
      </c>
      <c r="X10451" t="s">
        <v>2815</v>
      </c>
      <c r="Y10451">
        <v>19.809999999999999</v>
      </c>
      <c r="Z10451">
        <v>45</v>
      </c>
      <c r="AA10451">
        <v>4</v>
      </c>
      <c r="AD10451" t="s">
        <v>2833</v>
      </c>
      <c r="AG10451" t="s">
        <v>31</v>
      </c>
      <c r="AX10451" t="s">
        <v>31</v>
      </c>
      <c r="AY10451" t="s">
        <v>31</v>
      </c>
    </row>
    <row r="10452" spans="1:51">
      <c r="A10452" t="s">
        <v>2809</v>
      </c>
      <c r="B10452" t="s">
        <v>71</v>
      </c>
      <c r="C10452" t="s">
        <v>174</v>
      </c>
      <c r="D10452" t="s">
        <v>2191</v>
      </c>
      <c r="E10452" t="s">
        <v>2192</v>
      </c>
      <c r="F10452" t="s">
        <v>2821</v>
      </c>
      <c r="G10452" t="s">
        <v>2818</v>
      </c>
      <c r="I10452">
        <v>51.451000000000001</v>
      </c>
      <c r="J10452">
        <v>-1.4710000000000001</v>
      </c>
      <c r="L10452" t="s">
        <v>2398</v>
      </c>
      <c r="M10452">
        <v>2008</v>
      </c>
      <c r="N10452" t="s">
        <v>2260</v>
      </c>
      <c r="P10452" s="64">
        <v>39373</v>
      </c>
      <c r="Q10452">
        <v>-5</v>
      </c>
      <c r="R10452">
        <v>8</v>
      </c>
      <c r="S10452">
        <v>63</v>
      </c>
      <c r="T10452">
        <v>20</v>
      </c>
      <c r="U10452">
        <v>20</v>
      </c>
      <c r="V10452" t="s">
        <v>462</v>
      </c>
      <c r="W10452" t="s">
        <v>462</v>
      </c>
      <c r="X10452" t="s">
        <v>2815</v>
      </c>
      <c r="Y10452">
        <v>49.9</v>
      </c>
      <c r="Z10452">
        <v>45</v>
      </c>
      <c r="AA10452">
        <v>4</v>
      </c>
      <c r="AD10452" t="s">
        <v>2833</v>
      </c>
      <c r="AG10452" t="s">
        <v>31</v>
      </c>
      <c r="AX10452" t="s">
        <v>31</v>
      </c>
      <c r="AY10452" t="s">
        <v>31</v>
      </c>
    </row>
    <row r="10453" spans="1:51">
      <c r="A10453" t="s">
        <v>2809</v>
      </c>
      <c r="B10453" t="s">
        <v>71</v>
      </c>
      <c r="C10453" t="s">
        <v>174</v>
      </c>
      <c r="D10453" t="s">
        <v>2191</v>
      </c>
      <c r="E10453" t="s">
        <v>2192</v>
      </c>
      <c r="F10453" t="s">
        <v>2821</v>
      </c>
      <c r="G10453" t="s">
        <v>2818</v>
      </c>
      <c r="I10453">
        <v>51.451000000000001</v>
      </c>
      <c r="J10453">
        <v>-1.4710000000000001</v>
      </c>
      <c r="L10453" t="s">
        <v>2398</v>
      </c>
      <c r="M10453">
        <v>2008</v>
      </c>
      <c r="N10453" t="s">
        <v>2260</v>
      </c>
      <c r="P10453" s="64">
        <v>39373</v>
      </c>
      <c r="Q10453">
        <v>-5</v>
      </c>
      <c r="R10453">
        <v>8</v>
      </c>
      <c r="S10453">
        <v>91</v>
      </c>
      <c r="T10453">
        <v>20</v>
      </c>
      <c r="U10453">
        <v>20</v>
      </c>
      <c r="V10453" t="s">
        <v>462</v>
      </c>
      <c r="W10453" t="s">
        <v>462</v>
      </c>
      <c r="X10453" t="s">
        <v>2815</v>
      </c>
      <c r="Y10453">
        <v>56.97</v>
      </c>
      <c r="Z10453">
        <v>45</v>
      </c>
      <c r="AA10453">
        <v>4</v>
      </c>
      <c r="AD10453" t="s">
        <v>2833</v>
      </c>
      <c r="AG10453" t="s">
        <v>31</v>
      </c>
      <c r="AX10453" t="s">
        <v>31</v>
      </c>
      <c r="AY10453" t="s">
        <v>31</v>
      </c>
    </row>
    <row r="10454" spans="1:51">
      <c r="A10454" t="s">
        <v>2809</v>
      </c>
      <c r="B10454" t="s">
        <v>71</v>
      </c>
      <c r="C10454" t="s">
        <v>174</v>
      </c>
      <c r="D10454" t="s">
        <v>2191</v>
      </c>
      <c r="E10454" t="s">
        <v>2192</v>
      </c>
      <c r="F10454" t="s">
        <v>2821</v>
      </c>
      <c r="G10454" t="s">
        <v>2818</v>
      </c>
      <c r="I10454">
        <v>51.451000000000001</v>
      </c>
      <c r="J10454">
        <v>-1.4710000000000001</v>
      </c>
      <c r="L10454" t="s">
        <v>2398</v>
      </c>
      <c r="M10454">
        <v>2008</v>
      </c>
      <c r="N10454" t="s">
        <v>2260</v>
      </c>
      <c r="P10454" s="64">
        <v>39373</v>
      </c>
      <c r="Q10454">
        <v>-5</v>
      </c>
      <c r="R10454">
        <v>8</v>
      </c>
      <c r="S10454">
        <v>119</v>
      </c>
      <c r="T10454">
        <v>20</v>
      </c>
      <c r="U10454">
        <v>20</v>
      </c>
      <c r="V10454" t="s">
        <v>462</v>
      </c>
      <c r="W10454" t="s">
        <v>462</v>
      </c>
      <c r="X10454" t="s">
        <v>2815</v>
      </c>
      <c r="Y10454">
        <v>16.89</v>
      </c>
      <c r="Z10454">
        <v>45</v>
      </c>
      <c r="AA10454">
        <v>4</v>
      </c>
      <c r="AD10454" t="s">
        <v>2833</v>
      </c>
      <c r="AG10454" t="s">
        <v>31</v>
      </c>
      <c r="AX10454" t="s">
        <v>31</v>
      </c>
      <c r="AY10454" t="s">
        <v>31</v>
      </c>
    </row>
    <row r="10455" spans="1:51">
      <c r="A10455" t="s">
        <v>2809</v>
      </c>
      <c r="B10455" t="s">
        <v>71</v>
      </c>
      <c r="C10455" t="s">
        <v>174</v>
      </c>
      <c r="D10455" t="s">
        <v>2191</v>
      </c>
      <c r="E10455" t="s">
        <v>2192</v>
      </c>
      <c r="F10455" t="s">
        <v>2821</v>
      </c>
      <c r="G10455" t="s">
        <v>2818</v>
      </c>
      <c r="I10455">
        <v>51.451000000000001</v>
      </c>
      <c r="J10455">
        <v>-1.4710000000000001</v>
      </c>
      <c r="L10455" t="s">
        <v>2398</v>
      </c>
      <c r="M10455">
        <v>2008</v>
      </c>
      <c r="N10455" t="s">
        <v>2260</v>
      </c>
      <c r="P10455" s="64">
        <v>39373</v>
      </c>
      <c r="Q10455">
        <v>-5</v>
      </c>
      <c r="R10455">
        <v>8</v>
      </c>
      <c r="S10455">
        <v>147</v>
      </c>
      <c r="T10455">
        <v>20</v>
      </c>
      <c r="U10455">
        <v>20</v>
      </c>
      <c r="V10455" t="s">
        <v>462</v>
      </c>
      <c r="W10455" t="s">
        <v>462</v>
      </c>
      <c r="X10455" t="s">
        <v>2815</v>
      </c>
      <c r="Y10455">
        <v>21.04</v>
      </c>
      <c r="Z10455">
        <v>45</v>
      </c>
      <c r="AA10455">
        <v>4</v>
      </c>
      <c r="AD10455" t="s">
        <v>2833</v>
      </c>
      <c r="AG10455" t="s">
        <v>31</v>
      </c>
      <c r="AX10455" t="s">
        <v>31</v>
      </c>
      <c r="AY10455" t="s">
        <v>31</v>
      </c>
    </row>
    <row r="10456" spans="1:51">
      <c r="A10456" t="s">
        <v>2809</v>
      </c>
      <c r="B10456" t="s">
        <v>71</v>
      </c>
      <c r="C10456" t="s">
        <v>174</v>
      </c>
      <c r="D10456" t="s">
        <v>2191</v>
      </c>
      <c r="E10456" t="s">
        <v>2192</v>
      </c>
      <c r="F10456" t="s">
        <v>2821</v>
      </c>
      <c r="G10456" t="s">
        <v>2818</v>
      </c>
      <c r="I10456">
        <v>51.451000000000001</v>
      </c>
      <c r="J10456">
        <v>-1.4710000000000001</v>
      </c>
      <c r="L10456" t="s">
        <v>2398</v>
      </c>
      <c r="M10456">
        <v>2008</v>
      </c>
      <c r="N10456" t="s">
        <v>2260</v>
      </c>
      <c r="P10456" s="64">
        <v>39373</v>
      </c>
      <c r="Q10456">
        <v>0</v>
      </c>
      <c r="R10456">
        <v>8</v>
      </c>
      <c r="S10456">
        <v>35</v>
      </c>
      <c r="T10456">
        <v>20</v>
      </c>
      <c r="U10456">
        <v>20</v>
      </c>
      <c r="V10456" t="s">
        <v>462</v>
      </c>
      <c r="W10456" t="s">
        <v>462</v>
      </c>
      <c r="X10456" t="s">
        <v>2815</v>
      </c>
      <c r="Y10456">
        <v>13.21</v>
      </c>
      <c r="Z10456">
        <v>45</v>
      </c>
      <c r="AA10456">
        <v>4</v>
      </c>
      <c r="AD10456" t="s">
        <v>2833</v>
      </c>
      <c r="AG10456" t="s">
        <v>31</v>
      </c>
      <c r="AX10456" t="s">
        <v>31</v>
      </c>
      <c r="AY10456" t="s">
        <v>31</v>
      </c>
    </row>
    <row r="10457" spans="1:51">
      <c r="A10457" t="s">
        <v>2809</v>
      </c>
      <c r="B10457" t="s">
        <v>71</v>
      </c>
      <c r="C10457" t="s">
        <v>174</v>
      </c>
      <c r="D10457" t="s">
        <v>2191</v>
      </c>
      <c r="E10457" t="s">
        <v>2192</v>
      </c>
      <c r="F10457" t="s">
        <v>2821</v>
      </c>
      <c r="G10457" t="s">
        <v>2818</v>
      </c>
      <c r="I10457">
        <v>51.451000000000001</v>
      </c>
      <c r="J10457">
        <v>-1.4710000000000001</v>
      </c>
      <c r="L10457" t="s">
        <v>2398</v>
      </c>
      <c r="M10457">
        <v>2008</v>
      </c>
      <c r="N10457" t="s">
        <v>2260</v>
      </c>
      <c r="P10457" s="64">
        <v>39373</v>
      </c>
      <c r="Q10457">
        <v>0</v>
      </c>
      <c r="R10457">
        <v>8</v>
      </c>
      <c r="S10457">
        <v>63</v>
      </c>
      <c r="T10457">
        <v>20</v>
      </c>
      <c r="U10457">
        <v>20</v>
      </c>
      <c r="V10457" t="s">
        <v>462</v>
      </c>
      <c r="W10457" t="s">
        <v>462</v>
      </c>
      <c r="X10457" t="s">
        <v>2815</v>
      </c>
      <c r="Y10457">
        <v>59.12</v>
      </c>
      <c r="Z10457">
        <v>45</v>
      </c>
      <c r="AA10457">
        <v>4</v>
      </c>
      <c r="AD10457" t="s">
        <v>2833</v>
      </c>
      <c r="AG10457" t="s">
        <v>31</v>
      </c>
      <c r="AX10457" t="s">
        <v>31</v>
      </c>
      <c r="AY10457" t="s">
        <v>31</v>
      </c>
    </row>
    <row r="10458" spans="1:51">
      <c r="A10458" t="s">
        <v>2809</v>
      </c>
      <c r="B10458" t="s">
        <v>71</v>
      </c>
      <c r="C10458" t="s">
        <v>174</v>
      </c>
      <c r="D10458" t="s">
        <v>2191</v>
      </c>
      <c r="E10458" t="s">
        <v>2192</v>
      </c>
      <c r="F10458" t="s">
        <v>2821</v>
      </c>
      <c r="G10458" t="s">
        <v>2818</v>
      </c>
      <c r="I10458">
        <v>51.451000000000001</v>
      </c>
      <c r="J10458">
        <v>-1.4710000000000001</v>
      </c>
      <c r="L10458" t="s">
        <v>2398</v>
      </c>
      <c r="M10458">
        <v>2008</v>
      </c>
      <c r="N10458" t="s">
        <v>2260</v>
      </c>
      <c r="P10458" s="64">
        <v>39373</v>
      </c>
      <c r="Q10458">
        <v>0</v>
      </c>
      <c r="R10458">
        <v>8</v>
      </c>
      <c r="S10458">
        <v>91</v>
      </c>
      <c r="T10458">
        <v>20</v>
      </c>
      <c r="U10458">
        <v>20</v>
      </c>
      <c r="V10458" t="s">
        <v>462</v>
      </c>
      <c r="W10458" t="s">
        <v>462</v>
      </c>
      <c r="X10458" t="s">
        <v>2815</v>
      </c>
      <c r="Y10458">
        <v>42.07</v>
      </c>
      <c r="Z10458">
        <v>45</v>
      </c>
      <c r="AA10458">
        <v>4</v>
      </c>
      <c r="AD10458" t="s">
        <v>2833</v>
      </c>
      <c r="AG10458" t="s">
        <v>31</v>
      </c>
      <c r="AX10458" t="s">
        <v>31</v>
      </c>
      <c r="AY10458" t="s">
        <v>31</v>
      </c>
    </row>
    <row r="10459" spans="1:51">
      <c r="A10459" t="s">
        <v>2809</v>
      </c>
      <c r="B10459" t="s">
        <v>71</v>
      </c>
      <c r="C10459" t="s">
        <v>174</v>
      </c>
      <c r="D10459" t="s">
        <v>2191</v>
      </c>
      <c r="E10459" t="s">
        <v>2192</v>
      </c>
      <c r="F10459" t="s">
        <v>2821</v>
      </c>
      <c r="G10459" t="s">
        <v>2818</v>
      </c>
      <c r="I10459">
        <v>51.451000000000001</v>
      </c>
      <c r="J10459">
        <v>-1.4710000000000001</v>
      </c>
      <c r="L10459" t="s">
        <v>2398</v>
      </c>
      <c r="M10459">
        <v>2008</v>
      </c>
      <c r="N10459" t="s">
        <v>2260</v>
      </c>
      <c r="P10459" s="64">
        <v>39373</v>
      </c>
      <c r="Q10459">
        <v>0</v>
      </c>
      <c r="R10459">
        <v>8</v>
      </c>
      <c r="S10459">
        <v>119</v>
      </c>
      <c r="T10459">
        <v>20</v>
      </c>
      <c r="U10459">
        <v>20</v>
      </c>
      <c r="V10459" t="s">
        <v>462</v>
      </c>
      <c r="W10459" t="s">
        <v>462</v>
      </c>
      <c r="X10459" t="s">
        <v>2815</v>
      </c>
      <c r="Y10459">
        <v>13.21</v>
      </c>
      <c r="Z10459">
        <v>45</v>
      </c>
      <c r="AA10459">
        <v>4</v>
      </c>
      <c r="AD10459" t="s">
        <v>2833</v>
      </c>
      <c r="AG10459" t="s">
        <v>31</v>
      </c>
      <c r="AX10459" t="s">
        <v>31</v>
      </c>
      <c r="AY10459" t="s">
        <v>31</v>
      </c>
    </row>
    <row r="10460" spans="1:51">
      <c r="A10460" t="s">
        <v>2809</v>
      </c>
      <c r="B10460" t="s">
        <v>71</v>
      </c>
      <c r="C10460" t="s">
        <v>174</v>
      </c>
      <c r="D10460" t="s">
        <v>2191</v>
      </c>
      <c r="E10460" t="s">
        <v>2192</v>
      </c>
      <c r="F10460" t="s">
        <v>2821</v>
      </c>
      <c r="G10460" t="s">
        <v>2818</v>
      </c>
      <c r="I10460">
        <v>51.451000000000001</v>
      </c>
      <c r="J10460">
        <v>-1.4710000000000001</v>
      </c>
      <c r="L10460" t="s">
        <v>2398</v>
      </c>
      <c r="M10460">
        <v>2008</v>
      </c>
      <c r="N10460" t="s">
        <v>2260</v>
      </c>
      <c r="P10460" s="64">
        <v>39373</v>
      </c>
      <c r="Q10460">
        <v>0</v>
      </c>
      <c r="R10460">
        <v>8</v>
      </c>
      <c r="S10460">
        <v>147</v>
      </c>
      <c r="T10460">
        <v>20</v>
      </c>
      <c r="U10460">
        <v>20</v>
      </c>
      <c r="V10460" t="s">
        <v>462</v>
      </c>
      <c r="W10460" t="s">
        <v>462</v>
      </c>
      <c r="X10460" t="s">
        <v>2815</v>
      </c>
      <c r="Y10460">
        <v>0</v>
      </c>
      <c r="Z10460">
        <v>45</v>
      </c>
      <c r="AA10460">
        <v>4</v>
      </c>
      <c r="AD10460" t="s">
        <v>2833</v>
      </c>
      <c r="AG10460" t="s">
        <v>31</v>
      </c>
      <c r="AX10460" t="s">
        <v>31</v>
      </c>
      <c r="AY10460" t="s">
        <v>31</v>
      </c>
    </row>
    <row r="10461" spans="1:51">
      <c r="A10461" t="s">
        <v>2809</v>
      </c>
      <c r="B10461" t="s">
        <v>71</v>
      </c>
      <c r="C10461" t="s">
        <v>174</v>
      </c>
      <c r="D10461" t="s">
        <v>2191</v>
      </c>
      <c r="E10461" t="s">
        <v>2192</v>
      </c>
      <c r="F10461" t="s">
        <v>2821</v>
      </c>
      <c r="G10461" t="s">
        <v>2818</v>
      </c>
      <c r="I10461">
        <v>51.451000000000001</v>
      </c>
      <c r="J10461">
        <v>-1.4710000000000001</v>
      </c>
      <c r="L10461" t="s">
        <v>2398</v>
      </c>
      <c r="M10461">
        <v>2008</v>
      </c>
      <c r="N10461" t="s">
        <v>2260</v>
      </c>
      <c r="P10461" s="64">
        <v>39373</v>
      </c>
      <c r="Q10461">
        <v>5</v>
      </c>
      <c r="R10461">
        <v>8</v>
      </c>
      <c r="S10461">
        <v>35</v>
      </c>
      <c r="T10461">
        <v>20</v>
      </c>
      <c r="U10461">
        <v>20</v>
      </c>
      <c r="V10461" t="s">
        <v>462</v>
      </c>
      <c r="W10461" t="s">
        <v>462</v>
      </c>
      <c r="X10461" t="s">
        <v>2815</v>
      </c>
      <c r="Y10461">
        <v>-0.15</v>
      </c>
      <c r="Z10461">
        <v>45</v>
      </c>
      <c r="AA10461">
        <v>4</v>
      </c>
      <c r="AD10461" t="s">
        <v>2833</v>
      </c>
      <c r="AG10461" t="s">
        <v>31</v>
      </c>
      <c r="AX10461" t="s">
        <v>31</v>
      </c>
      <c r="AY10461" t="s">
        <v>31</v>
      </c>
    </row>
    <row r="10462" spans="1:51">
      <c r="A10462" t="s">
        <v>2809</v>
      </c>
      <c r="B10462" t="s">
        <v>71</v>
      </c>
      <c r="C10462" t="s">
        <v>174</v>
      </c>
      <c r="D10462" t="s">
        <v>2191</v>
      </c>
      <c r="E10462" t="s">
        <v>2192</v>
      </c>
      <c r="F10462" t="s">
        <v>2821</v>
      </c>
      <c r="G10462" t="s">
        <v>2818</v>
      </c>
      <c r="I10462">
        <v>51.451000000000001</v>
      </c>
      <c r="J10462">
        <v>-1.4710000000000001</v>
      </c>
      <c r="L10462" t="s">
        <v>2398</v>
      </c>
      <c r="M10462">
        <v>2008</v>
      </c>
      <c r="N10462" t="s">
        <v>2260</v>
      </c>
      <c r="P10462" s="64">
        <v>39373</v>
      </c>
      <c r="Q10462">
        <v>5</v>
      </c>
      <c r="R10462">
        <v>8</v>
      </c>
      <c r="S10462">
        <v>63</v>
      </c>
      <c r="T10462">
        <v>20</v>
      </c>
      <c r="U10462">
        <v>20</v>
      </c>
      <c r="V10462" t="s">
        <v>462</v>
      </c>
      <c r="W10462" t="s">
        <v>462</v>
      </c>
      <c r="X10462" t="s">
        <v>2815</v>
      </c>
      <c r="Y10462">
        <v>0</v>
      </c>
      <c r="Z10462">
        <v>45</v>
      </c>
      <c r="AA10462">
        <v>4</v>
      </c>
      <c r="AD10462" t="s">
        <v>2833</v>
      </c>
      <c r="AG10462" t="s">
        <v>31</v>
      </c>
      <c r="AX10462" t="s">
        <v>31</v>
      </c>
      <c r="AY10462" t="s">
        <v>31</v>
      </c>
    </row>
    <row r="10463" spans="1:51">
      <c r="A10463" t="s">
        <v>2809</v>
      </c>
      <c r="B10463" t="s">
        <v>71</v>
      </c>
      <c r="C10463" t="s">
        <v>174</v>
      </c>
      <c r="D10463" t="s">
        <v>2191</v>
      </c>
      <c r="E10463" t="s">
        <v>2192</v>
      </c>
      <c r="F10463" t="s">
        <v>2821</v>
      </c>
      <c r="G10463" t="s">
        <v>2818</v>
      </c>
      <c r="I10463">
        <v>51.451000000000001</v>
      </c>
      <c r="J10463">
        <v>-1.4710000000000001</v>
      </c>
      <c r="L10463" t="s">
        <v>2398</v>
      </c>
      <c r="M10463">
        <v>2008</v>
      </c>
      <c r="N10463" t="s">
        <v>2260</v>
      </c>
      <c r="P10463" s="64">
        <v>39373</v>
      </c>
      <c r="Q10463">
        <v>5</v>
      </c>
      <c r="R10463">
        <v>8</v>
      </c>
      <c r="S10463">
        <v>91</v>
      </c>
      <c r="T10463">
        <v>20</v>
      </c>
      <c r="U10463">
        <v>20</v>
      </c>
      <c r="V10463" t="s">
        <v>462</v>
      </c>
      <c r="W10463" t="s">
        <v>462</v>
      </c>
      <c r="X10463" t="s">
        <v>2815</v>
      </c>
      <c r="Y10463">
        <v>4.76</v>
      </c>
      <c r="Z10463">
        <v>45</v>
      </c>
      <c r="AA10463">
        <v>4</v>
      </c>
      <c r="AD10463" t="s">
        <v>2833</v>
      </c>
      <c r="AG10463" t="s">
        <v>31</v>
      </c>
      <c r="AX10463" t="s">
        <v>31</v>
      </c>
      <c r="AY10463" t="s">
        <v>31</v>
      </c>
    </row>
    <row r="10464" spans="1:51">
      <c r="A10464" t="s">
        <v>2809</v>
      </c>
      <c r="B10464" t="s">
        <v>71</v>
      </c>
      <c r="C10464" t="s">
        <v>174</v>
      </c>
      <c r="D10464" t="s">
        <v>2191</v>
      </c>
      <c r="E10464" t="s">
        <v>2192</v>
      </c>
      <c r="F10464" t="s">
        <v>2821</v>
      </c>
      <c r="G10464" t="s">
        <v>2818</v>
      </c>
      <c r="I10464">
        <v>51.451000000000001</v>
      </c>
      <c r="J10464">
        <v>-1.4710000000000001</v>
      </c>
      <c r="L10464" t="s">
        <v>2398</v>
      </c>
      <c r="M10464">
        <v>2008</v>
      </c>
      <c r="N10464" t="s">
        <v>2260</v>
      </c>
      <c r="P10464" s="64">
        <v>39373</v>
      </c>
      <c r="Q10464">
        <v>5</v>
      </c>
      <c r="R10464">
        <v>8</v>
      </c>
      <c r="S10464">
        <v>119</v>
      </c>
      <c r="T10464">
        <v>20</v>
      </c>
      <c r="U10464">
        <v>20</v>
      </c>
      <c r="V10464" t="s">
        <v>462</v>
      </c>
      <c r="W10464" t="s">
        <v>462</v>
      </c>
      <c r="X10464" t="s">
        <v>2815</v>
      </c>
      <c r="Y10464">
        <v>21.8</v>
      </c>
      <c r="Z10464">
        <v>45</v>
      </c>
      <c r="AA10464">
        <v>4</v>
      </c>
      <c r="AD10464" t="s">
        <v>2833</v>
      </c>
      <c r="AG10464" t="s">
        <v>31</v>
      </c>
      <c r="AX10464" t="s">
        <v>31</v>
      </c>
      <c r="AY10464" t="s">
        <v>31</v>
      </c>
    </row>
    <row r="10465" spans="1:51">
      <c r="A10465" t="s">
        <v>2809</v>
      </c>
      <c r="B10465" t="s">
        <v>71</v>
      </c>
      <c r="C10465" t="s">
        <v>174</v>
      </c>
      <c r="D10465" t="s">
        <v>2191</v>
      </c>
      <c r="E10465" t="s">
        <v>2192</v>
      </c>
      <c r="F10465" t="s">
        <v>2821</v>
      </c>
      <c r="G10465" t="s">
        <v>2818</v>
      </c>
      <c r="I10465">
        <v>51.451000000000001</v>
      </c>
      <c r="J10465">
        <v>-1.4710000000000001</v>
      </c>
      <c r="L10465" t="s">
        <v>2398</v>
      </c>
      <c r="M10465">
        <v>2008</v>
      </c>
      <c r="N10465" t="s">
        <v>2260</v>
      </c>
      <c r="P10465" s="64">
        <v>39373</v>
      </c>
      <c r="Q10465">
        <v>5</v>
      </c>
      <c r="R10465">
        <v>8</v>
      </c>
      <c r="S10465">
        <v>147</v>
      </c>
      <c r="T10465">
        <v>20</v>
      </c>
      <c r="U10465">
        <v>20</v>
      </c>
      <c r="V10465" t="s">
        <v>462</v>
      </c>
      <c r="W10465" t="s">
        <v>462</v>
      </c>
      <c r="X10465" t="s">
        <v>2815</v>
      </c>
      <c r="Y10465">
        <v>13.05</v>
      </c>
      <c r="Z10465">
        <v>45</v>
      </c>
      <c r="AA10465">
        <v>4</v>
      </c>
      <c r="AD10465" t="s">
        <v>2833</v>
      </c>
      <c r="AG10465" t="s">
        <v>31</v>
      </c>
      <c r="AX10465" t="s">
        <v>31</v>
      </c>
      <c r="AY10465" t="s">
        <v>31</v>
      </c>
    </row>
    <row r="10466" spans="1:51">
      <c r="A10466" t="s">
        <v>2809</v>
      </c>
      <c r="B10466" t="s">
        <v>71</v>
      </c>
      <c r="C10466" t="s">
        <v>174</v>
      </c>
      <c r="D10466" t="s">
        <v>2191</v>
      </c>
      <c r="E10466" t="s">
        <v>2192</v>
      </c>
      <c r="F10466" t="s">
        <v>2821</v>
      </c>
      <c r="G10466" t="s">
        <v>2818</v>
      </c>
      <c r="I10466">
        <v>51.451000000000001</v>
      </c>
      <c r="J10466">
        <v>-1.4710000000000001</v>
      </c>
      <c r="L10466" t="s">
        <v>2398</v>
      </c>
      <c r="M10466">
        <v>2008</v>
      </c>
      <c r="N10466" t="s">
        <v>2260</v>
      </c>
      <c r="P10466" s="64">
        <v>39373</v>
      </c>
      <c r="Q10466">
        <v>10</v>
      </c>
      <c r="R10466">
        <v>8</v>
      </c>
      <c r="S10466">
        <v>35</v>
      </c>
      <c r="T10466">
        <v>20</v>
      </c>
      <c r="U10466">
        <v>20</v>
      </c>
      <c r="V10466" t="s">
        <v>462</v>
      </c>
      <c r="W10466" t="s">
        <v>462</v>
      </c>
      <c r="X10466" t="s">
        <v>2815</v>
      </c>
      <c r="Y10466">
        <v>-0.15</v>
      </c>
      <c r="Z10466">
        <v>45</v>
      </c>
      <c r="AA10466">
        <v>4</v>
      </c>
      <c r="AD10466" t="s">
        <v>2833</v>
      </c>
      <c r="AG10466" t="s">
        <v>31</v>
      </c>
      <c r="AX10466" t="s">
        <v>31</v>
      </c>
      <c r="AY10466" t="s">
        <v>31</v>
      </c>
    </row>
    <row r="10467" spans="1:51">
      <c r="A10467" t="s">
        <v>2809</v>
      </c>
      <c r="B10467" t="s">
        <v>71</v>
      </c>
      <c r="C10467" t="s">
        <v>174</v>
      </c>
      <c r="D10467" t="s">
        <v>2191</v>
      </c>
      <c r="E10467" t="s">
        <v>2192</v>
      </c>
      <c r="F10467" t="s">
        <v>2821</v>
      </c>
      <c r="G10467" t="s">
        <v>2818</v>
      </c>
      <c r="I10467">
        <v>51.451000000000001</v>
      </c>
      <c r="J10467">
        <v>-1.4710000000000001</v>
      </c>
      <c r="L10467" t="s">
        <v>2398</v>
      </c>
      <c r="M10467">
        <v>2008</v>
      </c>
      <c r="N10467" t="s">
        <v>2260</v>
      </c>
      <c r="P10467" s="64">
        <v>39373</v>
      </c>
      <c r="Q10467">
        <v>10</v>
      </c>
      <c r="R10467">
        <v>8</v>
      </c>
      <c r="S10467">
        <v>63</v>
      </c>
      <c r="T10467">
        <v>20</v>
      </c>
      <c r="U10467">
        <v>20</v>
      </c>
      <c r="V10467" t="s">
        <v>462</v>
      </c>
      <c r="W10467" t="s">
        <v>462</v>
      </c>
      <c r="X10467" t="s">
        <v>2815</v>
      </c>
      <c r="Y10467">
        <v>4.45</v>
      </c>
      <c r="Z10467">
        <v>45</v>
      </c>
      <c r="AA10467">
        <v>4</v>
      </c>
      <c r="AD10467" t="s">
        <v>2833</v>
      </c>
      <c r="AG10467" t="s">
        <v>31</v>
      </c>
      <c r="AX10467" t="s">
        <v>31</v>
      </c>
      <c r="AY10467" t="s">
        <v>31</v>
      </c>
    </row>
    <row r="10468" spans="1:51">
      <c r="A10468" t="s">
        <v>2809</v>
      </c>
      <c r="B10468" t="s">
        <v>71</v>
      </c>
      <c r="C10468" t="s">
        <v>174</v>
      </c>
      <c r="D10468" t="s">
        <v>2191</v>
      </c>
      <c r="E10468" t="s">
        <v>2192</v>
      </c>
      <c r="F10468" t="s">
        <v>2821</v>
      </c>
      <c r="G10468" t="s">
        <v>2818</v>
      </c>
      <c r="I10468">
        <v>51.451000000000001</v>
      </c>
      <c r="J10468">
        <v>-1.4710000000000001</v>
      </c>
      <c r="L10468" t="s">
        <v>2398</v>
      </c>
      <c r="M10468">
        <v>2008</v>
      </c>
      <c r="N10468" t="s">
        <v>2260</v>
      </c>
      <c r="P10468" s="64">
        <v>39373</v>
      </c>
      <c r="Q10468">
        <v>10</v>
      </c>
      <c r="R10468">
        <v>8</v>
      </c>
      <c r="S10468">
        <v>91</v>
      </c>
      <c r="T10468">
        <v>20</v>
      </c>
      <c r="U10468">
        <v>20</v>
      </c>
      <c r="V10468" t="s">
        <v>462</v>
      </c>
      <c r="W10468" t="s">
        <v>462</v>
      </c>
      <c r="X10468" t="s">
        <v>2815</v>
      </c>
      <c r="Y10468">
        <v>4.3</v>
      </c>
      <c r="Z10468">
        <v>45</v>
      </c>
      <c r="AA10468">
        <v>4</v>
      </c>
      <c r="AD10468" t="s">
        <v>2833</v>
      </c>
      <c r="AG10468" t="s">
        <v>31</v>
      </c>
      <c r="AX10468" t="s">
        <v>31</v>
      </c>
      <c r="AY10468" t="s">
        <v>31</v>
      </c>
    </row>
    <row r="10469" spans="1:51">
      <c r="A10469" t="s">
        <v>2809</v>
      </c>
      <c r="B10469" t="s">
        <v>71</v>
      </c>
      <c r="C10469" t="s">
        <v>174</v>
      </c>
      <c r="D10469" t="s">
        <v>2191</v>
      </c>
      <c r="E10469" t="s">
        <v>2192</v>
      </c>
      <c r="F10469" t="s">
        <v>2821</v>
      </c>
      <c r="G10469" t="s">
        <v>2818</v>
      </c>
      <c r="I10469">
        <v>51.451000000000001</v>
      </c>
      <c r="J10469">
        <v>-1.4710000000000001</v>
      </c>
      <c r="L10469" t="s">
        <v>2398</v>
      </c>
      <c r="M10469">
        <v>2008</v>
      </c>
      <c r="N10469" t="s">
        <v>2260</v>
      </c>
      <c r="P10469" s="64">
        <v>39373</v>
      </c>
      <c r="Q10469">
        <v>10</v>
      </c>
      <c r="R10469">
        <v>8</v>
      </c>
      <c r="S10469">
        <v>119</v>
      </c>
      <c r="T10469">
        <v>20</v>
      </c>
      <c r="U10469">
        <v>20</v>
      </c>
      <c r="V10469" t="s">
        <v>462</v>
      </c>
      <c r="W10469" t="s">
        <v>462</v>
      </c>
      <c r="X10469" t="s">
        <v>2815</v>
      </c>
      <c r="Y10469">
        <v>-0.31</v>
      </c>
      <c r="Z10469">
        <v>45</v>
      </c>
      <c r="AA10469">
        <v>4</v>
      </c>
      <c r="AD10469" t="s">
        <v>2833</v>
      </c>
      <c r="AG10469" t="s">
        <v>31</v>
      </c>
      <c r="AX10469" t="s">
        <v>31</v>
      </c>
      <c r="AY10469" t="s">
        <v>31</v>
      </c>
    </row>
    <row r="10470" spans="1:51">
      <c r="A10470" t="s">
        <v>2809</v>
      </c>
      <c r="B10470" t="s">
        <v>71</v>
      </c>
      <c r="C10470" t="s">
        <v>174</v>
      </c>
      <c r="D10470" t="s">
        <v>2191</v>
      </c>
      <c r="E10470" t="s">
        <v>2192</v>
      </c>
      <c r="F10470" t="s">
        <v>2821</v>
      </c>
      <c r="G10470" t="s">
        <v>2818</v>
      </c>
      <c r="I10470">
        <v>51.451000000000001</v>
      </c>
      <c r="J10470">
        <v>-1.4710000000000001</v>
      </c>
      <c r="L10470" t="s">
        <v>2398</v>
      </c>
      <c r="M10470">
        <v>2008</v>
      </c>
      <c r="N10470" t="s">
        <v>2260</v>
      </c>
      <c r="P10470" s="64">
        <v>39373</v>
      </c>
      <c r="Q10470">
        <v>10</v>
      </c>
      <c r="R10470">
        <v>8</v>
      </c>
      <c r="S10470">
        <v>147</v>
      </c>
      <c r="T10470">
        <v>20</v>
      </c>
      <c r="U10470">
        <v>20</v>
      </c>
      <c r="V10470" t="s">
        <v>462</v>
      </c>
      <c r="W10470" t="s">
        <v>462</v>
      </c>
      <c r="X10470" t="s">
        <v>2815</v>
      </c>
      <c r="Y10470">
        <v>0</v>
      </c>
      <c r="Z10470">
        <v>45</v>
      </c>
      <c r="AA10470">
        <v>4</v>
      </c>
      <c r="AD10470" t="s">
        <v>2833</v>
      </c>
      <c r="AG10470" t="s">
        <v>31</v>
      </c>
      <c r="AX10470" t="s">
        <v>31</v>
      </c>
      <c r="AY10470" t="s">
        <v>31</v>
      </c>
    </row>
    <row r="10471" spans="1:51">
      <c r="A10471" t="s">
        <v>2809</v>
      </c>
      <c r="B10471" t="s">
        <v>71</v>
      </c>
      <c r="C10471" t="s">
        <v>174</v>
      </c>
      <c r="D10471" t="s">
        <v>2191</v>
      </c>
      <c r="E10471" t="s">
        <v>2192</v>
      </c>
      <c r="F10471" t="s">
        <v>2822</v>
      </c>
      <c r="G10471" t="s">
        <v>2777</v>
      </c>
      <c r="H10471" t="s">
        <v>2778</v>
      </c>
      <c r="I10471">
        <v>56.5</v>
      </c>
      <c r="J10471">
        <v>-3.0619999999999998</v>
      </c>
      <c r="L10471" t="s">
        <v>2398</v>
      </c>
      <c r="M10471">
        <v>2008</v>
      </c>
      <c r="N10471" t="s">
        <v>2260</v>
      </c>
      <c r="P10471" s="64">
        <v>39373</v>
      </c>
      <c r="Q10471">
        <v>-5</v>
      </c>
      <c r="R10471">
        <v>8</v>
      </c>
      <c r="S10471">
        <v>35</v>
      </c>
      <c r="T10471">
        <v>20</v>
      </c>
      <c r="U10471">
        <v>20</v>
      </c>
      <c r="V10471" t="s">
        <v>462</v>
      </c>
      <c r="W10471" t="s">
        <v>462</v>
      </c>
      <c r="X10471" t="s">
        <v>2815</v>
      </c>
      <c r="Y10471">
        <v>0</v>
      </c>
      <c r="Z10471">
        <v>45</v>
      </c>
      <c r="AA10471">
        <v>4</v>
      </c>
      <c r="AD10471" t="s">
        <v>2833</v>
      </c>
      <c r="AG10471" t="s">
        <v>31</v>
      </c>
      <c r="AX10471" t="s">
        <v>31</v>
      </c>
      <c r="AY10471" t="s">
        <v>31</v>
      </c>
    </row>
    <row r="10472" spans="1:51">
      <c r="A10472" t="s">
        <v>2809</v>
      </c>
      <c r="B10472" t="s">
        <v>71</v>
      </c>
      <c r="C10472" t="s">
        <v>174</v>
      </c>
      <c r="D10472" t="s">
        <v>2191</v>
      </c>
      <c r="E10472" t="s">
        <v>2192</v>
      </c>
      <c r="F10472" t="s">
        <v>2822</v>
      </c>
      <c r="G10472" t="s">
        <v>2777</v>
      </c>
      <c r="H10472" t="s">
        <v>2778</v>
      </c>
      <c r="I10472">
        <v>56.5</v>
      </c>
      <c r="J10472">
        <v>-3.0619999999999998</v>
      </c>
      <c r="L10472" t="s">
        <v>2398</v>
      </c>
      <c r="M10472">
        <v>2008</v>
      </c>
      <c r="N10472" t="s">
        <v>2260</v>
      </c>
      <c r="P10472" s="64">
        <v>39373</v>
      </c>
      <c r="Q10472">
        <v>-5</v>
      </c>
      <c r="R10472">
        <v>8</v>
      </c>
      <c r="S10472">
        <v>63</v>
      </c>
      <c r="T10472">
        <v>20</v>
      </c>
      <c r="U10472">
        <v>20</v>
      </c>
      <c r="V10472" t="s">
        <v>462</v>
      </c>
      <c r="W10472" t="s">
        <v>462</v>
      </c>
      <c r="X10472" t="s">
        <v>2815</v>
      </c>
      <c r="Y10472">
        <v>4.3</v>
      </c>
      <c r="Z10472">
        <v>45</v>
      </c>
      <c r="AA10472">
        <v>4</v>
      </c>
      <c r="AD10472" t="s">
        <v>2833</v>
      </c>
      <c r="AG10472" t="s">
        <v>31</v>
      </c>
      <c r="AX10472" t="s">
        <v>31</v>
      </c>
      <c r="AY10472" t="s">
        <v>31</v>
      </c>
    </row>
    <row r="10473" spans="1:51">
      <c r="A10473" t="s">
        <v>2809</v>
      </c>
      <c r="B10473" t="s">
        <v>71</v>
      </c>
      <c r="C10473" t="s">
        <v>174</v>
      </c>
      <c r="D10473" t="s">
        <v>2191</v>
      </c>
      <c r="E10473" t="s">
        <v>2192</v>
      </c>
      <c r="F10473" t="s">
        <v>2822</v>
      </c>
      <c r="G10473" t="s">
        <v>2777</v>
      </c>
      <c r="H10473" t="s">
        <v>2778</v>
      </c>
      <c r="I10473">
        <v>56.5</v>
      </c>
      <c r="J10473">
        <v>-3.0619999999999998</v>
      </c>
      <c r="L10473" t="s">
        <v>2398</v>
      </c>
      <c r="M10473">
        <v>2008</v>
      </c>
      <c r="N10473" t="s">
        <v>2260</v>
      </c>
      <c r="P10473" s="64">
        <v>39373</v>
      </c>
      <c r="Q10473">
        <v>-5</v>
      </c>
      <c r="R10473">
        <v>8</v>
      </c>
      <c r="S10473">
        <v>91</v>
      </c>
      <c r="T10473">
        <v>20</v>
      </c>
      <c r="U10473">
        <v>20</v>
      </c>
      <c r="V10473" t="s">
        <v>462</v>
      </c>
      <c r="W10473" t="s">
        <v>462</v>
      </c>
      <c r="X10473" t="s">
        <v>2815</v>
      </c>
      <c r="Y10473">
        <v>0</v>
      </c>
      <c r="Z10473">
        <v>45</v>
      </c>
      <c r="AA10473">
        <v>4</v>
      </c>
      <c r="AD10473" t="s">
        <v>2833</v>
      </c>
      <c r="AG10473" t="s">
        <v>31</v>
      </c>
      <c r="AX10473" t="s">
        <v>31</v>
      </c>
      <c r="AY10473" t="s">
        <v>31</v>
      </c>
    </row>
    <row r="10474" spans="1:51">
      <c r="A10474" t="s">
        <v>2809</v>
      </c>
      <c r="B10474" t="s">
        <v>71</v>
      </c>
      <c r="C10474" t="s">
        <v>174</v>
      </c>
      <c r="D10474" t="s">
        <v>2191</v>
      </c>
      <c r="E10474" t="s">
        <v>2192</v>
      </c>
      <c r="F10474" t="s">
        <v>2822</v>
      </c>
      <c r="G10474" t="s">
        <v>2777</v>
      </c>
      <c r="H10474" t="s">
        <v>2778</v>
      </c>
      <c r="I10474">
        <v>56.5</v>
      </c>
      <c r="J10474">
        <v>-3.0619999999999998</v>
      </c>
      <c r="L10474" t="s">
        <v>2398</v>
      </c>
      <c r="M10474">
        <v>2008</v>
      </c>
      <c r="N10474" t="s">
        <v>2260</v>
      </c>
      <c r="P10474" s="64">
        <v>39373</v>
      </c>
      <c r="Q10474">
        <v>-5</v>
      </c>
      <c r="R10474">
        <v>8</v>
      </c>
      <c r="S10474">
        <v>119</v>
      </c>
      <c r="T10474">
        <v>20</v>
      </c>
      <c r="U10474">
        <v>20</v>
      </c>
      <c r="V10474" t="s">
        <v>462</v>
      </c>
      <c r="W10474" t="s">
        <v>462</v>
      </c>
      <c r="X10474" t="s">
        <v>2815</v>
      </c>
      <c r="Y10474">
        <v>12.75</v>
      </c>
      <c r="Z10474">
        <v>45</v>
      </c>
      <c r="AA10474">
        <v>4</v>
      </c>
      <c r="AD10474" t="s">
        <v>2833</v>
      </c>
      <c r="AG10474" t="s">
        <v>31</v>
      </c>
      <c r="AX10474" t="s">
        <v>31</v>
      </c>
      <c r="AY10474" t="s">
        <v>31</v>
      </c>
    </row>
    <row r="10475" spans="1:51">
      <c r="A10475" t="s">
        <v>2809</v>
      </c>
      <c r="B10475" t="s">
        <v>71</v>
      </c>
      <c r="C10475" t="s">
        <v>174</v>
      </c>
      <c r="D10475" t="s">
        <v>2191</v>
      </c>
      <c r="E10475" t="s">
        <v>2192</v>
      </c>
      <c r="F10475" t="s">
        <v>2822</v>
      </c>
      <c r="G10475" t="s">
        <v>2777</v>
      </c>
      <c r="H10475" t="s">
        <v>2778</v>
      </c>
      <c r="I10475">
        <v>56.5</v>
      </c>
      <c r="J10475">
        <v>-3.0619999999999998</v>
      </c>
      <c r="L10475" t="s">
        <v>2398</v>
      </c>
      <c r="M10475">
        <v>2008</v>
      </c>
      <c r="N10475" t="s">
        <v>2260</v>
      </c>
      <c r="P10475" s="64">
        <v>39373</v>
      </c>
      <c r="Q10475">
        <v>-5</v>
      </c>
      <c r="R10475">
        <v>8</v>
      </c>
      <c r="S10475">
        <v>147</v>
      </c>
      <c r="T10475">
        <v>20</v>
      </c>
      <c r="U10475">
        <v>20</v>
      </c>
      <c r="V10475" t="s">
        <v>462</v>
      </c>
      <c r="W10475" t="s">
        <v>462</v>
      </c>
      <c r="X10475" t="s">
        <v>2815</v>
      </c>
      <c r="Y10475">
        <v>29.18</v>
      </c>
      <c r="Z10475">
        <v>45</v>
      </c>
      <c r="AA10475">
        <v>4</v>
      </c>
      <c r="AD10475" t="s">
        <v>2833</v>
      </c>
      <c r="AG10475" t="s">
        <v>31</v>
      </c>
      <c r="AX10475" t="s">
        <v>31</v>
      </c>
      <c r="AY10475" t="s">
        <v>31</v>
      </c>
    </row>
    <row r="10476" spans="1:51">
      <c r="A10476" t="s">
        <v>2809</v>
      </c>
      <c r="B10476" t="s">
        <v>71</v>
      </c>
      <c r="C10476" t="s">
        <v>174</v>
      </c>
      <c r="D10476" t="s">
        <v>2191</v>
      </c>
      <c r="E10476" t="s">
        <v>2192</v>
      </c>
      <c r="F10476" t="s">
        <v>2822</v>
      </c>
      <c r="G10476" t="s">
        <v>2777</v>
      </c>
      <c r="H10476" t="s">
        <v>2778</v>
      </c>
      <c r="I10476">
        <v>56.5</v>
      </c>
      <c r="J10476">
        <v>-3.0619999999999998</v>
      </c>
      <c r="L10476" t="s">
        <v>2398</v>
      </c>
      <c r="M10476">
        <v>2008</v>
      </c>
      <c r="N10476" t="s">
        <v>2260</v>
      </c>
      <c r="P10476" s="64">
        <v>39373</v>
      </c>
      <c r="Q10476">
        <v>0</v>
      </c>
      <c r="R10476">
        <v>8</v>
      </c>
      <c r="S10476">
        <v>35</v>
      </c>
      <c r="T10476">
        <v>20</v>
      </c>
      <c r="U10476">
        <v>20</v>
      </c>
      <c r="V10476" t="s">
        <v>462</v>
      </c>
      <c r="W10476" t="s">
        <v>462</v>
      </c>
      <c r="X10476" t="s">
        <v>2815</v>
      </c>
      <c r="Y10476">
        <v>-0.15</v>
      </c>
      <c r="Z10476">
        <v>45</v>
      </c>
      <c r="AA10476">
        <v>4</v>
      </c>
      <c r="AD10476" t="s">
        <v>2833</v>
      </c>
      <c r="AG10476" t="s">
        <v>31</v>
      </c>
      <c r="AX10476" t="s">
        <v>31</v>
      </c>
      <c r="AY10476" t="s">
        <v>31</v>
      </c>
    </row>
    <row r="10477" spans="1:51">
      <c r="A10477" t="s">
        <v>2809</v>
      </c>
      <c r="B10477" t="s">
        <v>71</v>
      </c>
      <c r="C10477" t="s">
        <v>174</v>
      </c>
      <c r="D10477" t="s">
        <v>2191</v>
      </c>
      <c r="E10477" t="s">
        <v>2192</v>
      </c>
      <c r="F10477" t="s">
        <v>2822</v>
      </c>
      <c r="G10477" t="s">
        <v>2777</v>
      </c>
      <c r="H10477" t="s">
        <v>2778</v>
      </c>
      <c r="I10477">
        <v>56.5</v>
      </c>
      <c r="J10477">
        <v>-3.0619999999999998</v>
      </c>
      <c r="L10477" t="s">
        <v>2398</v>
      </c>
      <c r="M10477">
        <v>2008</v>
      </c>
      <c r="N10477" t="s">
        <v>2260</v>
      </c>
      <c r="P10477" s="64">
        <v>39373</v>
      </c>
      <c r="Q10477">
        <v>0</v>
      </c>
      <c r="R10477">
        <v>8</v>
      </c>
      <c r="S10477">
        <v>63</v>
      </c>
      <c r="T10477">
        <v>20</v>
      </c>
      <c r="U10477">
        <v>20</v>
      </c>
      <c r="V10477" t="s">
        <v>462</v>
      </c>
      <c r="W10477" t="s">
        <v>462</v>
      </c>
      <c r="X10477" t="s">
        <v>2815</v>
      </c>
      <c r="Y10477">
        <v>-0.15</v>
      </c>
      <c r="Z10477">
        <v>45</v>
      </c>
      <c r="AA10477">
        <v>4</v>
      </c>
      <c r="AD10477" t="s">
        <v>2833</v>
      </c>
      <c r="AG10477" t="s">
        <v>31</v>
      </c>
      <c r="AX10477" t="s">
        <v>31</v>
      </c>
      <c r="AY10477" t="s">
        <v>31</v>
      </c>
    </row>
    <row r="10478" spans="1:51">
      <c r="A10478" t="s">
        <v>2809</v>
      </c>
      <c r="B10478" t="s">
        <v>71</v>
      </c>
      <c r="C10478" t="s">
        <v>174</v>
      </c>
      <c r="D10478" t="s">
        <v>2191</v>
      </c>
      <c r="E10478" t="s">
        <v>2192</v>
      </c>
      <c r="F10478" t="s">
        <v>2822</v>
      </c>
      <c r="G10478" t="s">
        <v>2777</v>
      </c>
      <c r="H10478" t="s">
        <v>2778</v>
      </c>
      <c r="I10478">
        <v>56.5</v>
      </c>
      <c r="J10478">
        <v>-3.0619999999999998</v>
      </c>
      <c r="L10478" t="s">
        <v>2398</v>
      </c>
      <c r="M10478">
        <v>2008</v>
      </c>
      <c r="N10478" t="s">
        <v>2260</v>
      </c>
      <c r="P10478" s="64">
        <v>39373</v>
      </c>
      <c r="Q10478">
        <v>0</v>
      </c>
      <c r="R10478">
        <v>8</v>
      </c>
      <c r="S10478">
        <v>91</v>
      </c>
      <c r="T10478">
        <v>20</v>
      </c>
      <c r="U10478">
        <v>20</v>
      </c>
      <c r="V10478" t="s">
        <v>462</v>
      </c>
      <c r="W10478" t="s">
        <v>462</v>
      </c>
      <c r="X10478" t="s">
        <v>2815</v>
      </c>
      <c r="Y10478">
        <v>-0.15</v>
      </c>
      <c r="Z10478">
        <v>45</v>
      </c>
      <c r="AA10478">
        <v>4</v>
      </c>
      <c r="AD10478" t="s">
        <v>2833</v>
      </c>
      <c r="AG10478" t="s">
        <v>31</v>
      </c>
      <c r="AX10478" t="s">
        <v>31</v>
      </c>
      <c r="AY10478" t="s">
        <v>31</v>
      </c>
    </row>
    <row r="10479" spans="1:51">
      <c r="A10479" t="s">
        <v>2809</v>
      </c>
      <c r="B10479" t="s">
        <v>71</v>
      </c>
      <c r="C10479" t="s">
        <v>174</v>
      </c>
      <c r="D10479" t="s">
        <v>2191</v>
      </c>
      <c r="E10479" t="s">
        <v>2192</v>
      </c>
      <c r="F10479" t="s">
        <v>2822</v>
      </c>
      <c r="G10479" t="s">
        <v>2777</v>
      </c>
      <c r="H10479" t="s">
        <v>2778</v>
      </c>
      <c r="I10479">
        <v>56.5</v>
      </c>
      <c r="J10479">
        <v>-3.0619999999999998</v>
      </c>
      <c r="L10479" t="s">
        <v>2398</v>
      </c>
      <c r="M10479">
        <v>2008</v>
      </c>
      <c r="N10479" t="s">
        <v>2260</v>
      </c>
      <c r="P10479" s="64">
        <v>39373</v>
      </c>
      <c r="Q10479">
        <v>0</v>
      </c>
      <c r="R10479">
        <v>8</v>
      </c>
      <c r="S10479">
        <v>119</v>
      </c>
      <c r="T10479">
        <v>20</v>
      </c>
      <c r="U10479">
        <v>20</v>
      </c>
      <c r="V10479" t="s">
        <v>462</v>
      </c>
      <c r="W10479" t="s">
        <v>462</v>
      </c>
      <c r="X10479" t="s">
        <v>2815</v>
      </c>
      <c r="Y10479">
        <v>33.47</v>
      </c>
      <c r="Z10479">
        <v>45</v>
      </c>
      <c r="AA10479">
        <v>4</v>
      </c>
      <c r="AD10479" t="s">
        <v>2833</v>
      </c>
      <c r="AG10479" t="s">
        <v>31</v>
      </c>
      <c r="AX10479" t="s">
        <v>31</v>
      </c>
      <c r="AY10479" t="s">
        <v>31</v>
      </c>
    </row>
    <row r="10480" spans="1:51">
      <c r="A10480" t="s">
        <v>2809</v>
      </c>
      <c r="B10480" t="s">
        <v>71</v>
      </c>
      <c r="C10480" t="s">
        <v>174</v>
      </c>
      <c r="D10480" t="s">
        <v>2191</v>
      </c>
      <c r="E10480" t="s">
        <v>2192</v>
      </c>
      <c r="F10480" t="s">
        <v>2822</v>
      </c>
      <c r="G10480" t="s">
        <v>2777</v>
      </c>
      <c r="H10480" t="s">
        <v>2778</v>
      </c>
      <c r="I10480">
        <v>56.5</v>
      </c>
      <c r="J10480">
        <v>-3.0619999999999998</v>
      </c>
      <c r="L10480" t="s">
        <v>2398</v>
      </c>
      <c r="M10480">
        <v>2008</v>
      </c>
      <c r="N10480" t="s">
        <v>2260</v>
      </c>
      <c r="P10480" s="64">
        <v>39373</v>
      </c>
      <c r="Q10480">
        <v>0</v>
      </c>
      <c r="R10480">
        <v>8</v>
      </c>
      <c r="S10480">
        <v>147</v>
      </c>
      <c r="T10480">
        <v>20</v>
      </c>
      <c r="U10480">
        <v>20</v>
      </c>
      <c r="V10480" t="s">
        <v>462</v>
      </c>
      <c r="W10480" t="s">
        <v>462</v>
      </c>
      <c r="X10480" t="s">
        <v>2815</v>
      </c>
      <c r="Y10480">
        <v>59.27</v>
      </c>
      <c r="Z10480">
        <v>45</v>
      </c>
      <c r="AA10480">
        <v>4</v>
      </c>
      <c r="AD10480" t="s">
        <v>2833</v>
      </c>
      <c r="AG10480" t="s">
        <v>31</v>
      </c>
      <c r="AX10480" t="s">
        <v>31</v>
      </c>
      <c r="AY10480" t="s">
        <v>31</v>
      </c>
    </row>
    <row r="10481" spans="1:51">
      <c r="A10481" t="s">
        <v>2809</v>
      </c>
      <c r="B10481" t="s">
        <v>71</v>
      </c>
      <c r="C10481" t="s">
        <v>174</v>
      </c>
      <c r="D10481" t="s">
        <v>2191</v>
      </c>
      <c r="E10481" t="s">
        <v>2192</v>
      </c>
      <c r="F10481" t="s">
        <v>2822</v>
      </c>
      <c r="G10481" t="s">
        <v>2777</v>
      </c>
      <c r="H10481" t="s">
        <v>2778</v>
      </c>
      <c r="I10481">
        <v>56.5</v>
      </c>
      <c r="J10481">
        <v>-3.0619999999999998</v>
      </c>
      <c r="L10481" t="s">
        <v>2398</v>
      </c>
      <c r="M10481">
        <v>2008</v>
      </c>
      <c r="N10481" t="s">
        <v>2260</v>
      </c>
      <c r="P10481" s="64">
        <v>39373</v>
      </c>
      <c r="Q10481">
        <v>5</v>
      </c>
      <c r="R10481">
        <v>8</v>
      </c>
      <c r="S10481">
        <v>35</v>
      </c>
      <c r="T10481">
        <v>20</v>
      </c>
      <c r="U10481">
        <v>20</v>
      </c>
      <c r="V10481" t="s">
        <v>462</v>
      </c>
      <c r="W10481" t="s">
        <v>462</v>
      </c>
      <c r="X10481" t="s">
        <v>2815</v>
      </c>
      <c r="Y10481">
        <v>-0.31</v>
      </c>
      <c r="Z10481">
        <v>45</v>
      </c>
      <c r="AA10481">
        <v>4</v>
      </c>
      <c r="AD10481" t="s">
        <v>2833</v>
      </c>
      <c r="AG10481" t="s">
        <v>31</v>
      </c>
      <c r="AX10481" t="s">
        <v>31</v>
      </c>
      <c r="AY10481" t="s">
        <v>31</v>
      </c>
    </row>
    <row r="10482" spans="1:51">
      <c r="A10482" t="s">
        <v>2809</v>
      </c>
      <c r="B10482" t="s">
        <v>71</v>
      </c>
      <c r="C10482" t="s">
        <v>174</v>
      </c>
      <c r="D10482" t="s">
        <v>2191</v>
      </c>
      <c r="E10482" t="s">
        <v>2192</v>
      </c>
      <c r="F10482" t="s">
        <v>2822</v>
      </c>
      <c r="G10482" t="s">
        <v>2777</v>
      </c>
      <c r="H10482" t="s">
        <v>2778</v>
      </c>
      <c r="I10482">
        <v>56.5</v>
      </c>
      <c r="J10482">
        <v>-3.0619999999999998</v>
      </c>
      <c r="L10482" t="s">
        <v>2398</v>
      </c>
      <c r="M10482">
        <v>2008</v>
      </c>
      <c r="N10482" t="s">
        <v>2260</v>
      </c>
      <c r="P10482" s="64">
        <v>39373</v>
      </c>
      <c r="Q10482">
        <v>5</v>
      </c>
      <c r="R10482">
        <v>8</v>
      </c>
      <c r="S10482">
        <v>63</v>
      </c>
      <c r="T10482">
        <v>20</v>
      </c>
      <c r="U10482">
        <v>20</v>
      </c>
      <c r="V10482" t="s">
        <v>462</v>
      </c>
      <c r="W10482" t="s">
        <v>462</v>
      </c>
      <c r="X10482" t="s">
        <v>2815</v>
      </c>
      <c r="Y10482">
        <v>5.37</v>
      </c>
      <c r="Z10482">
        <v>45</v>
      </c>
      <c r="AA10482">
        <v>4</v>
      </c>
      <c r="AD10482" t="s">
        <v>2833</v>
      </c>
      <c r="AG10482" t="s">
        <v>31</v>
      </c>
      <c r="AX10482" t="s">
        <v>31</v>
      </c>
      <c r="AY10482" t="s">
        <v>31</v>
      </c>
    </row>
    <row r="10483" spans="1:51">
      <c r="A10483" t="s">
        <v>2809</v>
      </c>
      <c r="B10483" t="s">
        <v>71</v>
      </c>
      <c r="C10483" t="s">
        <v>174</v>
      </c>
      <c r="D10483" t="s">
        <v>2191</v>
      </c>
      <c r="E10483" t="s">
        <v>2192</v>
      </c>
      <c r="F10483" t="s">
        <v>2822</v>
      </c>
      <c r="G10483" t="s">
        <v>2777</v>
      </c>
      <c r="H10483" t="s">
        <v>2778</v>
      </c>
      <c r="I10483">
        <v>56.5</v>
      </c>
      <c r="J10483">
        <v>-3.0619999999999998</v>
      </c>
      <c r="L10483" t="s">
        <v>2398</v>
      </c>
      <c r="M10483">
        <v>2008</v>
      </c>
      <c r="N10483" t="s">
        <v>2260</v>
      </c>
      <c r="P10483" s="64">
        <v>39373</v>
      </c>
      <c r="Q10483">
        <v>5</v>
      </c>
      <c r="R10483">
        <v>8</v>
      </c>
      <c r="S10483">
        <v>91</v>
      </c>
      <c r="T10483">
        <v>20</v>
      </c>
      <c r="U10483">
        <v>20</v>
      </c>
      <c r="V10483" t="s">
        <v>462</v>
      </c>
      <c r="W10483" t="s">
        <v>462</v>
      </c>
      <c r="X10483" t="s">
        <v>2815</v>
      </c>
      <c r="Y10483">
        <v>4.3</v>
      </c>
      <c r="Z10483">
        <v>45</v>
      </c>
      <c r="AA10483">
        <v>4</v>
      </c>
      <c r="AD10483" t="s">
        <v>2833</v>
      </c>
      <c r="AG10483" t="s">
        <v>31</v>
      </c>
      <c r="AX10483" t="s">
        <v>31</v>
      </c>
      <c r="AY10483" t="s">
        <v>31</v>
      </c>
    </row>
    <row r="10484" spans="1:51">
      <c r="A10484" t="s">
        <v>2809</v>
      </c>
      <c r="B10484" t="s">
        <v>71</v>
      </c>
      <c r="C10484" t="s">
        <v>174</v>
      </c>
      <c r="D10484" t="s">
        <v>2191</v>
      </c>
      <c r="E10484" t="s">
        <v>2192</v>
      </c>
      <c r="F10484" t="s">
        <v>2822</v>
      </c>
      <c r="G10484" t="s">
        <v>2777</v>
      </c>
      <c r="H10484" t="s">
        <v>2778</v>
      </c>
      <c r="I10484">
        <v>56.5</v>
      </c>
      <c r="J10484">
        <v>-3.0619999999999998</v>
      </c>
      <c r="L10484" t="s">
        <v>2398</v>
      </c>
      <c r="M10484">
        <v>2008</v>
      </c>
      <c r="N10484" t="s">
        <v>2260</v>
      </c>
      <c r="P10484" s="64">
        <v>39373</v>
      </c>
      <c r="Q10484">
        <v>5</v>
      </c>
      <c r="R10484">
        <v>8</v>
      </c>
      <c r="S10484">
        <v>119</v>
      </c>
      <c r="T10484">
        <v>20</v>
      </c>
      <c r="U10484">
        <v>20</v>
      </c>
      <c r="V10484" t="s">
        <v>462</v>
      </c>
      <c r="W10484" t="s">
        <v>462</v>
      </c>
      <c r="X10484" t="s">
        <v>2815</v>
      </c>
      <c r="Y10484">
        <v>-0.15</v>
      </c>
      <c r="Z10484">
        <v>45</v>
      </c>
      <c r="AA10484">
        <v>4</v>
      </c>
      <c r="AD10484" t="s">
        <v>2833</v>
      </c>
      <c r="AG10484" t="s">
        <v>31</v>
      </c>
      <c r="AX10484" t="s">
        <v>31</v>
      </c>
      <c r="AY10484" t="s">
        <v>31</v>
      </c>
    </row>
    <row r="10485" spans="1:51">
      <c r="A10485" t="s">
        <v>2809</v>
      </c>
      <c r="B10485" t="s">
        <v>71</v>
      </c>
      <c r="C10485" t="s">
        <v>174</v>
      </c>
      <c r="D10485" t="s">
        <v>2191</v>
      </c>
      <c r="E10485" t="s">
        <v>2192</v>
      </c>
      <c r="F10485" t="s">
        <v>2822</v>
      </c>
      <c r="G10485" t="s">
        <v>2777</v>
      </c>
      <c r="H10485" t="s">
        <v>2778</v>
      </c>
      <c r="I10485">
        <v>56.5</v>
      </c>
      <c r="J10485">
        <v>-3.0619999999999998</v>
      </c>
      <c r="L10485" t="s">
        <v>2398</v>
      </c>
      <c r="M10485">
        <v>2008</v>
      </c>
      <c r="N10485" t="s">
        <v>2260</v>
      </c>
      <c r="P10485" s="64">
        <v>39373</v>
      </c>
      <c r="Q10485">
        <v>5</v>
      </c>
      <c r="R10485">
        <v>8</v>
      </c>
      <c r="S10485">
        <v>147</v>
      </c>
      <c r="T10485">
        <v>20</v>
      </c>
      <c r="U10485">
        <v>20</v>
      </c>
      <c r="V10485" t="s">
        <v>462</v>
      </c>
      <c r="W10485" t="s">
        <v>462</v>
      </c>
      <c r="X10485" t="s">
        <v>2815</v>
      </c>
      <c r="Y10485">
        <v>8.4499999999999993</v>
      </c>
      <c r="Z10485">
        <v>45</v>
      </c>
      <c r="AA10485">
        <v>4</v>
      </c>
      <c r="AD10485" t="s">
        <v>2833</v>
      </c>
      <c r="AG10485" t="s">
        <v>31</v>
      </c>
      <c r="AX10485" t="s">
        <v>31</v>
      </c>
      <c r="AY10485" t="s">
        <v>31</v>
      </c>
    </row>
    <row r="10486" spans="1:51">
      <c r="A10486" t="s">
        <v>2809</v>
      </c>
      <c r="B10486" t="s">
        <v>71</v>
      </c>
      <c r="C10486" t="s">
        <v>174</v>
      </c>
      <c r="D10486" t="s">
        <v>2191</v>
      </c>
      <c r="E10486" t="s">
        <v>2192</v>
      </c>
      <c r="F10486" t="s">
        <v>2822</v>
      </c>
      <c r="G10486" t="s">
        <v>2777</v>
      </c>
      <c r="H10486" t="s">
        <v>2778</v>
      </c>
      <c r="I10486">
        <v>56.5</v>
      </c>
      <c r="J10486">
        <v>-3.0619999999999998</v>
      </c>
      <c r="L10486" t="s">
        <v>2398</v>
      </c>
      <c r="M10486">
        <v>2008</v>
      </c>
      <c r="N10486" t="s">
        <v>2260</v>
      </c>
      <c r="P10486" s="64">
        <v>39373</v>
      </c>
      <c r="Q10486">
        <v>10</v>
      </c>
      <c r="R10486">
        <v>8</v>
      </c>
      <c r="S10486">
        <v>35</v>
      </c>
      <c r="T10486">
        <v>20</v>
      </c>
      <c r="U10486">
        <v>20</v>
      </c>
      <c r="V10486" t="s">
        <v>462</v>
      </c>
      <c r="W10486" t="s">
        <v>462</v>
      </c>
      <c r="X10486" t="s">
        <v>2815</v>
      </c>
      <c r="Y10486">
        <v>-0.15</v>
      </c>
      <c r="Z10486">
        <v>45</v>
      </c>
      <c r="AA10486">
        <v>4</v>
      </c>
      <c r="AD10486" t="s">
        <v>2833</v>
      </c>
      <c r="AG10486" t="s">
        <v>31</v>
      </c>
      <c r="AX10486" t="s">
        <v>31</v>
      </c>
      <c r="AY10486" t="s">
        <v>31</v>
      </c>
    </row>
    <row r="10487" spans="1:51">
      <c r="A10487" t="s">
        <v>2809</v>
      </c>
      <c r="B10487" t="s">
        <v>71</v>
      </c>
      <c r="C10487" t="s">
        <v>174</v>
      </c>
      <c r="D10487" t="s">
        <v>2191</v>
      </c>
      <c r="E10487" t="s">
        <v>2192</v>
      </c>
      <c r="F10487" t="s">
        <v>2822</v>
      </c>
      <c r="G10487" t="s">
        <v>2777</v>
      </c>
      <c r="H10487" t="s">
        <v>2778</v>
      </c>
      <c r="I10487">
        <v>56.5</v>
      </c>
      <c r="J10487">
        <v>-3.0619999999999998</v>
      </c>
      <c r="L10487" t="s">
        <v>2398</v>
      </c>
      <c r="M10487">
        <v>2008</v>
      </c>
      <c r="N10487" t="s">
        <v>2260</v>
      </c>
      <c r="P10487" s="64">
        <v>39373</v>
      </c>
      <c r="Q10487">
        <v>10</v>
      </c>
      <c r="R10487">
        <v>8</v>
      </c>
      <c r="S10487">
        <v>63</v>
      </c>
      <c r="T10487">
        <v>20</v>
      </c>
      <c r="U10487">
        <v>20</v>
      </c>
      <c r="V10487" t="s">
        <v>462</v>
      </c>
      <c r="W10487" t="s">
        <v>462</v>
      </c>
      <c r="X10487" t="s">
        <v>2815</v>
      </c>
      <c r="Y10487">
        <v>5.53</v>
      </c>
      <c r="Z10487">
        <v>45</v>
      </c>
      <c r="AA10487">
        <v>4</v>
      </c>
      <c r="AD10487" t="s">
        <v>2833</v>
      </c>
      <c r="AG10487" t="s">
        <v>31</v>
      </c>
      <c r="AX10487" t="s">
        <v>31</v>
      </c>
      <c r="AY10487" t="s">
        <v>31</v>
      </c>
    </row>
    <row r="10488" spans="1:51">
      <c r="A10488" t="s">
        <v>2809</v>
      </c>
      <c r="B10488" t="s">
        <v>71</v>
      </c>
      <c r="C10488" t="s">
        <v>174</v>
      </c>
      <c r="D10488" t="s">
        <v>2191</v>
      </c>
      <c r="E10488" t="s">
        <v>2192</v>
      </c>
      <c r="F10488" t="s">
        <v>2822</v>
      </c>
      <c r="G10488" t="s">
        <v>2777</v>
      </c>
      <c r="H10488" t="s">
        <v>2778</v>
      </c>
      <c r="I10488">
        <v>56.5</v>
      </c>
      <c r="J10488">
        <v>-3.0619999999999998</v>
      </c>
      <c r="L10488" t="s">
        <v>2398</v>
      </c>
      <c r="M10488">
        <v>2008</v>
      </c>
      <c r="N10488" t="s">
        <v>2260</v>
      </c>
      <c r="P10488" s="64">
        <v>39373</v>
      </c>
      <c r="Q10488">
        <v>10</v>
      </c>
      <c r="R10488">
        <v>8</v>
      </c>
      <c r="S10488">
        <v>91</v>
      </c>
      <c r="T10488">
        <v>20</v>
      </c>
      <c r="U10488">
        <v>20</v>
      </c>
      <c r="V10488" t="s">
        <v>462</v>
      </c>
      <c r="W10488" t="s">
        <v>462</v>
      </c>
      <c r="X10488" t="s">
        <v>2815</v>
      </c>
      <c r="Y10488">
        <v>4.1500000000000004</v>
      </c>
      <c r="Z10488">
        <v>45</v>
      </c>
      <c r="AA10488">
        <v>4</v>
      </c>
      <c r="AD10488" t="s">
        <v>2833</v>
      </c>
      <c r="AG10488" t="s">
        <v>31</v>
      </c>
      <c r="AX10488" t="s">
        <v>31</v>
      </c>
      <c r="AY10488" t="s">
        <v>31</v>
      </c>
    </row>
    <row r="10489" spans="1:51">
      <c r="A10489" t="s">
        <v>2809</v>
      </c>
      <c r="B10489" t="s">
        <v>71</v>
      </c>
      <c r="C10489" t="s">
        <v>174</v>
      </c>
      <c r="D10489" t="s">
        <v>2191</v>
      </c>
      <c r="E10489" t="s">
        <v>2192</v>
      </c>
      <c r="F10489" t="s">
        <v>2822</v>
      </c>
      <c r="G10489" t="s">
        <v>2777</v>
      </c>
      <c r="H10489" t="s">
        <v>2778</v>
      </c>
      <c r="I10489">
        <v>56.5</v>
      </c>
      <c r="J10489">
        <v>-3.0619999999999998</v>
      </c>
      <c r="L10489" t="s">
        <v>2398</v>
      </c>
      <c r="M10489">
        <v>2008</v>
      </c>
      <c r="N10489" t="s">
        <v>2260</v>
      </c>
      <c r="P10489" s="64">
        <v>39373</v>
      </c>
      <c r="Q10489">
        <v>10</v>
      </c>
      <c r="R10489">
        <v>8</v>
      </c>
      <c r="S10489">
        <v>119</v>
      </c>
      <c r="T10489">
        <v>20</v>
      </c>
      <c r="U10489">
        <v>20</v>
      </c>
      <c r="V10489" t="s">
        <v>462</v>
      </c>
      <c r="W10489" t="s">
        <v>462</v>
      </c>
      <c r="X10489" t="s">
        <v>2815</v>
      </c>
      <c r="Y10489">
        <v>-0.31</v>
      </c>
      <c r="Z10489">
        <v>45</v>
      </c>
      <c r="AA10489">
        <v>4</v>
      </c>
      <c r="AD10489" t="s">
        <v>2833</v>
      </c>
      <c r="AG10489" t="s">
        <v>31</v>
      </c>
      <c r="AX10489" t="s">
        <v>31</v>
      </c>
      <c r="AY10489" t="s">
        <v>31</v>
      </c>
    </row>
    <row r="10490" spans="1:51">
      <c r="A10490" t="s">
        <v>2809</v>
      </c>
      <c r="B10490" t="s">
        <v>71</v>
      </c>
      <c r="C10490" t="s">
        <v>174</v>
      </c>
      <c r="D10490" t="s">
        <v>2191</v>
      </c>
      <c r="E10490" t="s">
        <v>2192</v>
      </c>
      <c r="F10490" t="s">
        <v>2822</v>
      </c>
      <c r="G10490" t="s">
        <v>2777</v>
      </c>
      <c r="H10490" t="s">
        <v>2778</v>
      </c>
      <c r="I10490">
        <v>56.5</v>
      </c>
      <c r="J10490">
        <v>-3.0619999999999998</v>
      </c>
      <c r="L10490" t="s">
        <v>2398</v>
      </c>
      <c r="M10490">
        <v>2008</v>
      </c>
      <c r="N10490" t="s">
        <v>2260</v>
      </c>
      <c r="P10490" s="64">
        <v>39373</v>
      </c>
      <c r="Q10490">
        <v>10</v>
      </c>
      <c r="R10490">
        <v>8</v>
      </c>
      <c r="S10490">
        <v>147</v>
      </c>
      <c r="T10490">
        <v>20</v>
      </c>
      <c r="U10490">
        <v>20</v>
      </c>
      <c r="V10490" t="s">
        <v>462</v>
      </c>
      <c r="W10490" t="s">
        <v>462</v>
      </c>
      <c r="X10490" t="s">
        <v>2815</v>
      </c>
      <c r="Y10490">
        <v>8.14</v>
      </c>
      <c r="Z10490">
        <v>45</v>
      </c>
      <c r="AA10490">
        <v>4</v>
      </c>
      <c r="AD10490" t="s">
        <v>2833</v>
      </c>
      <c r="AG10490" t="s">
        <v>31</v>
      </c>
      <c r="AX10490" t="s">
        <v>31</v>
      </c>
      <c r="AY10490" t="s">
        <v>31</v>
      </c>
    </row>
    <row r="10491" spans="1:51">
      <c r="A10491" t="s">
        <v>2809</v>
      </c>
      <c r="B10491" t="s">
        <v>71</v>
      </c>
      <c r="C10491" t="s">
        <v>174</v>
      </c>
      <c r="D10491" t="s">
        <v>2191</v>
      </c>
      <c r="E10491" t="s">
        <v>2192</v>
      </c>
      <c r="F10491" t="s">
        <v>2787</v>
      </c>
      <c r="G10491" t="s">
        <v>2780</v>
      </c>
      <c r="I10491">
        <v>59.665999999999997</v>
      </c>
      <c r="J10491">
        <v>10.792</v>
      </c>
      <c r="L10491" t="s">
        <v>2398</v>
      </c>
      <c r="M10491">
        <v>2008</v>
      </c>
      <c r="N10491" t="s">
        <v>2260</v>
      </c>
      <c r="P10491" s="64">
        <v>39373</v>
      </c>
      <c r="Q10491">
        <v>-5</v>
      </c>
      <c r="R10491">
        <v>8</v>
      </c>
      <c r="S10491">
        <v>35</v>
      </c>
      <c r="T10491">
        <v>20</v>
      </c>
      <c r="U10491">
        <v>20</v>
      </c>
      <c r="V10491" t="s">
        <v>462</v>
      </c>
      <c r="W10491" t="s">
        <v>462</v>
      </c>
      <c r="X10491" t="s">
        <v>2815</v>
      </c>
      <c r="Y10491">
        <v>0</v>
      </c>
      <c r="Z10491">
        <v>45</v>
      </c>
      <c r="AA10491">
        <v>4</v>
      </c>
      <c r="AD10491" t="s">
        <v>2833</v>
      </c>
      <c r="AG10491" t="s">
        <v>31</v>
      </c>
      <c r="AX10491" t="s">
        <v>31</v>
      </c>
      <c r="AY10491" t="s">
        <v>31</v>
      </c>
    </row>
    <row r="10492" spans="1:51">
      <c r="A10492" t="s">
        <v>2809</v>
      </c>
      <c r="B10492" t="s">
        <v>71</v>
      </c>
      <c r="C10492" t="s">
        <v>174</v>
      </c>
      <c r="D10492" t="s">
        <v>2191</v>
      </c>
      <c r="E10492" t="s">
        <v>2192</v>
      </c>
      <c r="F10492" t="s">
        <v>2787</v>
      </c>
      <c r="G10492" t="s">
        <v>2780</v>
      </c>
      <c r="I10492">
        <v>59.665999999999997</v>
      </c>
      <c r="J10492">
        <v>10.792</v>
      </c>
      <c r="L10492" t="s">
        <v>2398</v>
      </c>
      <c r="M10492">
        <v>2008</v>
      </c>
      <c r="N10492" t="s">
        <v>2260</v>
      </c>
      <c r="P10492" s="64">
        <v>39373</v>
      </c>
      <c r="Q10492">
        <v>-5</v>
      </c>
      <c r="R10492">
        <v>8</v>
      </c>
      <c r="S10492">
        <v>63</v>
      </c>
      <c r="T10492">
        <v>20</v>
      </c>
      <c r="U10492">
        <v>20</v>
      </c>
      <c r="V10492" t="s">
        <v>462</v>
      </c>
      <c r="W10492" t="s">
        <v>462</v>
      </c>
      <c r="X10492" t="s">
        <v>2815</v>
      </c>
      <c r="Y10492">
        <v>43.15</v>
      </c>
      <c r="Z10492">
        <v>45</v>
      </c>
      <c r="AA10492">
        <v>4</v>
      </c>
      <c r="AD10492" t="s">
        <v>2833</v>
      </c>
      <c r="AG10492" t="s">
        <v>31</v>
      </c>
      <c r="AX10492" t="s">
        <v>31</v>
      </c>
      <c r="AY10492" t="s">
        <v>31</v>
      </c>
    </row>
    <row r="10493" spans="1:51">
      <c r="A10493" t="s">
        <v>2809</v>
      </c>
      <c r="B10493" t="s">
        <v>71</v>
      </c>
      <c r="C10493" t="s">
        <v>174</v>
      </c>
      <c r="D10493" t="s">
        <v>2191</v>
      </c>
      <c r="E10493" t="s">
        <v>2192</v>
      </c>
      <c r="F10493" t="s">
        <v>2787</v>
      </c>
      <c r="G10493" t="s">
        <v>2780</v>
      </c>
      <c r="I10493">
        <v>59.665999999999997</v>
      </c>
      <c r="J10493">
        <v>10.792</v>
      </c>
      <c r="L10493" t="s">
        <v>2398</v>
      </c>
      <c r="M10493">
        <v>2008</v>
      </c>
      <c r="N10493" t="s">
        <v>2260</v>
      </c>
      <c r="P10493" s="64">
        <v>39373</v>
      </c>
      <c r="Q10493">
        <v>-5</v>
      </c>
      <c r="R10493">
        <v>8</v>
      </c>
      <c r="S10493">
        <v>91</v>
      </c>
      <c r="T10493">
        <v>20</v>
      </c>
      <c r="U10493">
        <v>20</v>
      </c>
      <c r="V10493" t="s">
        <v>462</v>
      </c>
      <c r="W10493" t="s">
        <v>462</v>
      </c>
      <c r="X10493" t="s">
        <v>2815</v>
      </c>
      <c r="Y10493">
        <v>29.33</v>
      </c>
      <c r="Z10493">
        <v>45</v>
      </c>
      <c r="AA10493">
        <v>4</v>
      </c>
      <c r="AD10493" t="s">
        <v>2833</v>
      </c>
      <c r="AG10493" t="s">
        <v>31</v>
      </c>
      <c r="AX10493" t="s">
        <v>31</v>
      </c>
      <c r="AY10493" t="s">
        <v>31</v>
      </c>
    </row>
    <row r="10494" spans="1:51">
      <c r="A10494" t="s">
        <v>2809</v>
      </c>
      <c r="B10494" t="s">
        <v>71</v>
      </c>
      <c r="C10494" t="s">
        <v>174</v>
      </c>
      <c r="D10494" t="s">
        <v>2191</v>
      </c>
      <c r="E10494" t="s">
        <v>2192</v>
      </c>
      <c r="F10494" t="s">
        <v>2787</v>
      </c>
      <c r="G10494" t="s">
        <v>2780</v>
      </c>
      <c r="I10494">
        <v>59.665999999999997</v>
      </c>
      <c r="J10494">
        <v>10.792</v>
      </c>
      <c r="L10494" t="s">
        <v>2398</v>
      </c>
      <c r="M10494">
        <v>2008</v>
      </c>
      <c r="N10494" t="s">
        <v>2260</v>
      </c>
      <c r="P10494" s="64">
        <v>39373</v>
      </c>
      <c r="Q10494">
        <v>-5</v>
      </c>
      <c r="R10494">
        <v>8</v>
      </c>
      <c r="S10494">
        <v>119</v>
      </c>
      <c r="T10494">
        <v>20</v>
      </c>
      <c r="U10494">
        <v>20</v>
      </c>
      <c r="V10494" t="s">
        <v>462</v>
      </c>
      <c r="W10494" t="s">
        <v>462</v>
      </c>
      <c r="X10494" t="s">
        <v>2815</v>
      </c>
      <c r="Y10494">
        <v>46.22</v>
      </c>
      <c r="Z10494">
        <v>45</v>
      </c>
      <c r="AA10494">
        <v>4</v>
      </c>
      <c r="AD10494" t="s">
        <v>2833</v>
      </c>
      <c r="AG10494" t="s">
        <v>31</v>
      </c>
      <c r="AX10494" t="s">
        <v>31</v>
      </c>
      <c r="AY10494" t="s">
        <v>31</v>
      </c>
    </row>
    <row r="10495" spans="1:51">
      <c r="A10495" t="s">
        <v>2809</v>
      </c>
      <c r="B10495" t="s">
        <v>71</v>
      </c>
      <c r="C10495" t="s">
        <v>174</v>
      </c>
      <c r="D10495" t="s">
        <v>2191</v>
      </c>
      <c r="E10495" t="s">
        <v>2192</v>
      </c>
      <c r="F10495" t="s">
        <v>2787</v>
      </c>
      <c r="G10495" t="s">
        <v>2780</v>
      </c>
      <c r="I10495">
        <v>59.665999999999997</v>
      </c>
      <c r="J10495">
        <v>10.792</v>
      </c>
      <c r="L10495" t="s">
        <v>2398</v>
      </c>
      <c r="M10495">
        <v>2008</v>
      </c>
      <c r="N10495" t="s">
        <v>2260</v>
      </c>
      <c r="P10495" s="64">
        <v>39373</v>
      </c>
      <c r="Q10495">
        <v>-5</v>
      </c>
      <c r="R10495">
        <v>8</v>
      </c>
      <c r="S10495">
        <v>147</v>
      </c>
      <c r="T10495">
        <v>20</v>
      </c>
      <c r="U10495">
        <v>20</v>
      </c>
      <c r="V10495" t="s">
        <v>462</v>
      </c>
      <c r="W10495" t="s">
        <v>462</v>
      </c>
      <c r="X10495" t="s">
        <v>2815</v>
      </c>
      <c r="Y10495">
        <v>71.09</v>
      </c>
      <c r="Z10495">
        <v>45</v>
      </c>
      <c r="AA10495">
        <v>4</v>
      </c>
      <c r="AD10495" t="s">
        <v>2833</v>
      </c>
      <c r="AG10495" t="s">
        <v>31</v>
      </c>
      <c r="AX10495" t="s">
        <v>31</v>
      </c>
      <c r="AY10495" t="s">
        <v>31</v>
      </c>
    </row>
    <row r="10496" spans="1:51">
      <c r="A10496" t="s">
        <v>2809</v>
      </c>
      <c r="B10496" t="s">
        <v>71</v>
      </c>
      <c r="C10496" t="s">
        <v>174</v>
      </c>
      <c r="D10496" t="s">
        <v>2191</v>
      </c>
      <c r="E10496" t="s">
        <v>2192</v>
      </c>
      <c r="F10496" t="s">
        <v>2787</v>
      </c>
      <c r="G10496" t="s">
        <v>2780</v>
      </c>
      <c r="I10496">
        <v>59.665999999999997</v>
      </c>
      <c r="J10496">
        <v>10.792</v>
      </c>
      <c r="L10496" t="s">
        <v>2398</v>
      </c>
      <c r="M10496">
        <v>2008</v>
      </c>
      <c r="N10496" t="s">
        <v>2260</v>
      </c>
      <c r="P10496" s="64">
        <v>39373</v>
      </c>
      <c r="Q10496">
        <v>0</v>
      </c>
      <c r="R10496">
        <v>8</v>
      </c>
      <c r="S10496">
        <v>35</v>
      </c>
      <c r="T10496">
        <v>20</v>
      </c>
      <c r="U10496">
        <v>20</v>
      </c>
      <c r="V10496" t="s">
        <v>462</v>
      </c>
      <c r="W10496" t="s">
        <v>462</v>
      </c>
      <c r="X10496" t="s">
        <v>2815</v>
      </c>
      <c r="Y10496">
        <v>-0.31</v>
      </c>
      <c r="Z10496">
        <v>45</v>
      </c>
      <c r="AA10496">
        <v>4</v>
      </c>
      <c r="AD10496" t="s">
        <v>2833</v>
      </c>
      <c r="AG10496" t="s">
        <v>31</v>
      </c>
      <c r="AX10496" t="s">
        <v>31</v>
      </c>
      <c r="AY10496" t="s">
        <v>31</v>
      </c>
    </row>
    <row r="10497" spans="1:51">
      <c r="A10497" t="s">
        <v>2809</v>
      </c>
      <c r="B10497" t="s">
        <v>71</v>
      </c>
      <c r="C10497" t="s">
        <v>174</v>
      </c>
      <c r="D10497" t="s">
        <v>2191</v>
      </c>
      <c r="E10497" t="s">
        <v>2192</v>
      </c>
      <c r="F10497" t="s">
        <v>2787</v>
      </c>
      <c r="G10497" t="s">
        <v>2780</v>
      </c>
      <c r="I10497">
        <v>59.665999999999997</v>
      </c>
      <c r="J10497">
        <v>10.792</v>
      </c>
      <c r="L10497" t="s">
        <v>2398</v>
      </c>
      <c r="M10497">
        <v>2008</v>
      </c>
      <c r="N10497" t="s">
        <v>2260</v>
      </c>
      <c r="P10497" s="64">
        <v>39373</v>
      </c>
      <c r="Q10497">
        <v>0</v>
      </c>
      <c r="R10497">
        <v>8</v>
      </c>
      <c r="S10497">
        <v>63</v>
      </c>
      <c r="T10497">
        <v>20</v>
      </c>
      <c r="U10497">
        <v>20</v>
      </c>
      <c r="V10497" t="s">
        <v>462</v>
      </c>
      <c r="W10497" t="s">
        <v>462</v>
      </c>
      <c r="X10497" t="s">
        <v>2815</v>
      </c>
      <c r="Y10497">
        <v>20.88</v>
      </c>
      <c r="Z10497">
        <v>45</v>
      </c>
      <c r="AA10497">
        <v>4</v>
      </c>
      <c r="AD10497" t="s">
        <v>2833</v>
      </c>
      <c r="AG10497" t="s">
        <v>31</v>
      </c>
      <c r="AX10497" t="s">
        <v>31</v>
      </c>
      <c r="AY10497" t="s">
        <v>31</v>
      </c>
    </row>
    <row r="10498" spans="1:51">
      <c r="A10498" t="s">
        <v>2809</v>
      </c>
      <c r="B10498" t="s">
        <v>71</v>
      </c>
      <c r="C10498" t="s">
        <v>174</v>
      </c>
      <c r="D10498" t="s">
        <v>2191</v>
      </c>
      <c r="E10498" t="s">
        <v>2192</v>
      </c>
      <c r="F10498" t="s">
        <v>2787</v>
      </c>
      <c r="G10498" t="s">
        <v>2780</v>
      </c>
      <c r="I10498">
        <v>59.665999999999997</v>
      </c>
      <c r="J10498">
        <v>10.792</v>
      </c>
      <c r="L10498" t="s">
        <v>2398</v>
      </c>
      <c r="M10498">
        <v>2008</v>
      </c>
      <c r="N10498" t="s">
        <v>2260</v>
      </c>
      <c r="P10498" s="64">
        <v>39373</v>
      </c>
      <c r="Q10498">
        <v>0</v>
      </c>
      <c r="R10498">
        <v>8</v>
      </c>
      <c r="S10498">
        <v>91</v>
      </c>
      <c r="T10498">
        <v>20</v>
      </c>
      <c r="U10498">
        <v>20</v>
      </c>
      <c r="V10498" t="s">
        <v>462</v>
      </c>
      <c r="W10498" t="s">
        <v>462</v>
      </c>
      <c r="X10498" t="s">
        <v>2815</v>
      </c>
      <c r="Y10498">
        <v>46.07</v>
      </c>
      <c r="Z10498">
        <v>45</v>
      </c>
      <c r="AA10498">
        <v>4</v>
      </c>
      <c r="AD10498" t="s">
        <v>2833</v>
      </c>
      <c r="AG10498" t="s">
        <v>31</v>
      </c>
      <c r="AX10498" t="s">
        <v>31</v>
      </c>
      <c r="AY10498" t="s">
        <v>31</v>
      </c>
    </row>
    <row r="10499" spans="1:51">
      <c r="A10499" t="s">
        <v>2809</v>
      </c>
      <c r="B10499" t="s">
        <v>71</v>
      </c>
      <c r="C10499" t="s">
        <v>174</v>
      </c>
      <c r="D10499" t="s">
        <v>2191</v>
      </c>
      <c r="E10499" t="s">
        <v>2192</v>
      </c>
      <c r="F10499" t="s">
        <v>2787</v>
      </c>
      <c r="G10499" t="s">
        <v>2780</v>
      </c>
      <c r="I10499">
        <v>59.665999999999997</v>
      </c>
      <c r="J10499">
        <v>10.792</v>
      </c>
      <c r="L10499" t="s">
        <v>2398</v>
      </c>
      <c r="M10499">
        <v>2008</v>
      </c>
      <c r="N10499" t="s">
        <v>2260</v>
      </c>
      <c r="P10499" s="64">
        <v>39373</v>
      </c>
      <c r="Q10499">
        <v>0</v>
      </c>
      <c r="R10499">
        <v>8</v>
      </c>
      <c r="S10499">
        <v>119</v>
      </c>
      <c r="T10499">
        <v>20</v>
      </c>
      <c r="U10499">
        <v>20</v>
      </c>
      <c r="V10499" t="s">
        <v>462</v>
      </c>
      <c r="W10499" t="s">
        <v>462</v>
      </c>
      <c r="X10499" t="s">
        <v>2815</v>
      </c>
      <c r="Y10499">
        <v>39.31</v>
      </c>
      <c r="Z10499">
        <v>45</v>
      </c>
      <c r="AA10499">
        <v>4</v>
      </c>
      <c r="AD10499" t="s">
        <v>2833</v>
      </c>
      <c r="AG10499" t="s">
        <v>31</v>
      </c>
      <c r="AX10499" t="s">
        <v>31</v>
      </c>
      <c r="AY10499" t="s">
        <v>31</v>
      </c>
    </row>
    <row r="10500" spans="1:51">
      <c r="A10500" t="s">
        <v>2809</v>
      </c>
      <c r="B10500" t="s">
        <v>71</v>
      </c>
      <c r="C10500" t="s">
        <v>174</v>
      </c>
      <c r="D10500" t="s">
        <v>2191</v>
      </c>
      <c r="E10500" t="s">
        <v>2192</v>
      </c>
      <c r="F10500" t="s">
        <v>2787</v>
      </c>
      <c r="G10500" t="s">
        <v>2780</v>
      </c>
      <c r="I10500">
        <v>59.665999999999997</v>
      </c>
      <c r="J10500">
        <v>10.792</v>
      </c>
      <c r="L10500" t="s">
        <v>2398</v>
      </c>
      <c r="M10500">
        <v>2008</v>
      </c>
      <c r="N10500" t="s">
        <v>2260</v>
      </c>
      <c r="P10500" s="64">
        <v>39373</v>
      </c>
      <c r="Q10500">
        <v>0</v>
      </c>
      <c r="R10500">
        <v>8</v>
      </c>
      <c r="S10500">
        <v>147</v>
      </c>
      <c r="T10500">
        <v>20</v>
      </c>
      <c r="U10500">
        <v>20</v>
      </c>
      <c r="V10500" t="s">
        <v>462</v>
      </c>
      <c r="W10500" t="s">
        <v>462</v>
      </c>
      <c r="X10500" t="s">
        <v>2815</v>
      </c>
      <c r="Y10500">
        <v>45.91</v>
      </c>
      <c r="Z10500">
        <v>45</v>
      </c>
      <c r="AA10500">
        <v>4</v>
      </c>
      <c r="AD10500" t="s">
        <v>2833</v>
      </c>
      <c r="AG10500" t="s">
        <v>31</v>
      </c>
      <c r="AX10500" t="s">
        <v>31</v>
      </c>
      <c r="AY10500" t="s">
        <v>31</v>
      </c>
    </row>
    <row r="10501" spans="1:51">
      <c r="A10501" t="s">
        <v>2809</v>
      </c>
      <c r="B10501" t="s">
        <v>71</v>
      </c>
      <c r="C10501" t="s">
        <v>174</v>
      </c>
      <c r="D10501" t="s">
        <v>2191</v>
      </c>
      <c r="E10501" t="s">
        <v>2192</v>
      </c>
      <c r="F10501" t="s">
        <v>2787</v>
      </c>
      <c r="G10501" t="s">
        <v>2780</v>
      </c>
      <c r="I10501">
        <v>59.665999999999997</v>
      </c>
      <c r="J10501">
        <v>10.792</v>
      </c>
      <c r="L10501" t="s">
        <v>2398</v>
      </c>
      <c r="M10501">
        <v>2008</v>
      </c>
      <c r="N10501" t="s">
        <v>2260</v>
      </c>
      <c r="P10501" s="64">
        <v>39373</v>
      </c>
      <c r="Q10501">
        <v>5</v>
      </c>
      <c r="R10501">
        <v>8</v>
      </c>
      <c r="S10501">
        <v>35</v>
      </c>
      <c r="T10501">
        <v>20</v>
      </c>
      <c r="U10501">
        <v>20</v>
      </c>
      <c r="V10501" t="s">
        <v>462</v>
      </c>
      <c r="W10501" t="s">
        <v>462</v>
      </c>
      <c r="X10501" t="s">
        <v>2815</v>
      </c>
      <c r="Y10501">
        <v>0</v>
      </c>
      <c r="Z10501">
        <v>45</v>
      </c>
      <c r="AA10501">
        <v>4</v>
      </c>
      <c r="AD10501" t="s">
        <v>2833</v>
      </c>
      <c r="AG10501" t="s">
        <v>31</v>
      </c>
      <c r="AX10501" t="s">
        <v>31</v>
      </c>
      <c r="AY10501" t="s">
        <v>31</v>
      </c>
    </row>
    <row r="10502" spans="1:51">
      <c r="A10502" t="s">
        <v>2809</v>
      </c>
      <c r="B10502" t="s">
        <v>71</v>
      </c>
      <c r="C10502" t="s">
        <v>174</v>
      </c>
      <c r="D10502" t="s">
        <v>2191</v>
      </c>
      <c r="E10502" t="s">
        <v>2192</v>
      </c>
      <c r="F10502" t="s">
        <v>2787</v>
      </c>
      <c r="G10502" t="s">
        <v>2780</v>
      </c>
      <c r="I10502">
        <v>59.665999999999997</v>
      </c>
      <c r="J10502">
        <v>10.792</v>
      </c>
      <c r="L10502" t="s">
        <v>2398</v>
      </c>
      <c r="M10502">
        <v>2008</v>
      </c>
      <c r="N10502" t="s">
        <v>2260</v>
      </c>
      <c r="P10502" s="64">
        <v>39373</v>
      </c>
      <c r="Q10502">
        <v>5</v>
      </c>
      <c r="R10502">
        <v>8</v>
      </c>
      <c r="S10502">
        <v>63</v>
      </c>
      <c r="T10502">
        <v>20</v>
      </c>
      <c r="U10502">
        <v>20</v>
      </c>
      <c r="V10502" t="s">
        <v>462</v>
      </c>
      <c r="W10502" t="s">
        <v>462</v>
      </c>
      <c r="X10502" t="s">
        <v>2815</v>
      </c>
      <c r="Y10502">
        <v>0</v>
      </c>
      <c r="Z10502">
        <v>45</v>
      </c>
      <c r="AA10502">
        <v>4</v>
      </c>
      <c r="AD10502" t="s">
        <v>2833</v>
      </c>
      <c r="AG10502" t="s">
        <v>31</v>
      </c>
      <c r="AX10502" t="s">
        <v>31</v>
      </c>
      <c r="AY10502" t="s">
        <v>31</v>
      </c>
    </row>
    <row r="10503" spans="1:51">
      <c r="A10503" t="s">
        <v>2809</v>
      </c>
      <c r="B10503" t="s">
        <v>71</v>
      </c>
      <c r="C10503" t="s">
        <v>174</v>
      </c>
      <c r="D10503" t="s">
        <v>2191</v>
      </c>
      <c r="E10503" t="s">
        <v>2192</v>
      </c>
      <c r="F10503" t="s">
        <v>2787</v>
      </c>
      <c r="G10503" t="s">
        <v>2780</v>
      </c>
      <c r="I10503">
        <v>59.665999999999997</v>
      </c>
      <c r="J10503">
        <v>10.792</v>
      </c>
      <c r="L10503" t="s">
        <v>2398</v>
      </c>
      <c r="M10503">
        <v>2008</v>
      </c>
      <c r="N10503" t="s">
        <v>2260</v>
      </c>
      <c r="P10503" s="64">
        <v>39373</v>
      </c>
      <c r="Q10503">
        <v>5</v>
      </c>
      <c r="R10503">
        <v>8</v>
      </c>
      <c r="S10503">
        <v>91</v>
      </c>
      <c r="T10503">
        <v>20</v>
      </c>
      <c r="U10503">
        <v>20</v>
      </c>
      <c r="V10503" t="s">
        <v>462</v>
      </c>
      <c r="W10503" t="s">
        <v>462</v>
      </c>
      <c r="X10503" t="s">
        <v>2815</v>
      </c>
      <c r="Y10503">
        <v>0.15</v>
      </c>
      <c r="Z10503">
        <v>45</v>
      </c>
      <c r="AA10503">
        <v>4</v>
      </c>
      <c r="AD10503" t="s">
        <v>2833</v>
      </c>
      <c r="AG10503" t="s">
        <v>31</v>
      </c>
      <c r="AX10503" t="s">
        <v>31</v>
      </c>
      <c r="AY10503" t="s">
        <v>31</v>
      </c>
    </row>
    <row r="10504" spans="1:51">
      <c r="A10504" t="s">
        <v>2809</v>
      </c>
      <c r="B10504" t="s">
        <v>71</v>
      </c>
      <c r="C10504" t="s">
        <v>174</v>
      </c>
      <c r="D10504" t="s">
        <v>2191</v>
      </c>
      <c r="E10504" t="s">
        <v>2192</v>
      </c>
      <c r="F10504" t="s">
        <v>2787</v>
      </c>
      <c r="G10504" t="s">
        <v>2780</v>
      </c>
      <c r="I10504">
        <v>59.665999999999997</v>
      </c>
      <c r="J10504">
        <v>10.792</v>
      </c>
      <c r="L10504" t="s">
        <v>2398</v>
      </c>
      <c r="M10504">
        <v>2008</v>
      </c>
      <c r="N10504" t="s">
        <v>2260</v>
      </c>
      <c r="P10504" s="64">
        <v>39373</v>
      </c>
      <c r="Q10504">
        <v>5</v>
      </c>
      <c r="R10504">
        <v>8</v>
      </c>
      <c r="S10504">
        <v>119</v>
      </c>
      <c r="T10504">
        <v>20</v>
      </c>
      <c r="U10504">
        <v>20</v>
      </c>
      <c r="V10504" t="s">
        <v>462</v>
      </c>
      <c r="W10504" t="s">
        <v>462</v>
      </c>
      <c r="X10504" t="s">
        <v>2815</v>
      </c>
      <c r="Y10504">
        <v>4.1500000000000004</v>
      </c>
      <c r="Z10504">
        <v>45</v>
      </c>
      <c r="AA10504">
        <v>4</v>
      </c>
      <c r="AD10504" t="s">
        <v>2833</v>
      </c>
      <c r="AG10504" t="s">
        <v>31</v>
      </c>
      <c r="AX10504" t="s">
        <v>31</v>
      </c>
      <c r="AY10504" t="s">
        <v>31</v>
      </c>
    </row>
    <row r="10505" spans="1:51">
      <c r="A10505" t="s">
        <v>2809</v>
      </c>
      <c r="B10505" t="s">
        <v>71</v>
      </c>
      <c r="C10505" t="s">
        <v>174</v>
      </c>
      <c r="D10505" t="s">
        <v>2191</v>
      </c>
      <c r="E10505" t="s">
        <v>2192</v>
      </c>
      <c r="F10505" t="s">
        <v>2787</v>
      </c>
      <c r="G10505" t="s">
        <v>2780</v>
      </c>
      <c r="I10505">
        <v>59.665999999999997</v>
      </c>
      <c r="J10505">
        <v>10.792</v>
      </c>
      <c r="L10505" t="s">
        <v>2398</v>
      </c>
      <c r="M10505">
        <v>2008</v>
      </c>
      <c r="N10505" t="s">
        <v>2260</v>
      </c>
      <c r="P10505" s="64">
        <v>39373</v>
      </c>
      <c r="Q10505">
        <v>5</v>
      </c>
      <c r="R10505">
        <v>8</v>
      </c>
      <c r="S10505">
        <v>147</v>
      </c>
      <c r="T10505">
        <v>20</v>
      </c>
      <c r="U10505">
        <v>20</v>
      </c>
      <c r="V10505" t="s">
        <v>462</v>
      </c>
      <c r="W10505" t="s">
        <v>462</v>
      </c>
      <c r="X10505" t="s">
        <v>2815</v>
      </c>
      <c r="Y10505">
        <v>4.1500000000000004</v>
      </c>
      <c r="Z10505">
        <v>45</v>
      </c>
      <c r="AA10505">
        <v>4</v>
      </c>
      <c r="AD10505" t="s">
        <v>2833</v>
      </c>
      <c r="AG10505" t="s">
        <v>31</v>
      </c>
      <c r="AX10505" t="s">
        <v>31</v>
      </c>
      <c r="AY10505" t="s">
        <v>31</v>
      </c>
    </row>
    <row r="10506" spans="1:51">
      <c r="A10506" t="s">
        <v>2809</v>
      </c>
      <c r="B10506" t="s">
        <v>71</v>
      </c>
      <c r="C10506" t="s">
        <v>174</v>
      </c>
      <c r="D10506" t="s">
        <v>2191</v>
      </c>
      <c r="E10506" t="s">
        <v>2192</v>
      </c>
      <c r="F10506" t="s">
        <v>2787</v>
      </c>
      <c r="G10506" t="s">
        <v>2780</v>
      </c>
      <c r="I10506">
        <v>59.665999999999997</v>
      </c>
      <c r="J10506">
        <v>10.792</v>
      </c>
      <c r="L10506" t="s">
        <v>2398</v>
      </c>
      <c r="M10506">
        <v>2008</v>
      </c>
      <c r="N10506" t="s">
        <v>2260</v>
      </c>
      <c r="P10506" s="64">
        <v>39373</v>
      </c>
      <c r="Q10506">
        <v>10</v>
      </c>
      <c r="R10506">
        <v>8</v>
      </c>
      <c r="S10506">
        <v>35</v>
      </c>
      <c r="T10506">
        <v>20</v>
      </c>
      <c r="U10506">
        <v>20</v>
      </c>
      <c r="V10506" t="s">
        <v>462</v>
      </c>
      <c r="W10506" t="s">
        <v>462</v>
      </c>
      <c r="X10506" t="s">
        <v>2815</v>
      </c>
      <c r="Y10506">
        <v>-0.15</v>
      </c>
      <c r="Z10506">
        <v>45</v>
      </c>
      <c r="AA10506">
        <v>4</v>
      </c>
      <c r="AD10506" t="s">
        <v>2833</v>
      </c>
      <c r="AG10506" t="s">
        <v>31</v>
      </c>
      <c r="AX10506" t="s">
        <v>31</v>
      </c>
      <c r="AY10506" t="s">
        <v>31</v>
      </c>
    </row>
    <row r="10507" spans="1:51">
      <c r="A10507" t="s">
        <v>2809</v>
      </c>
      <c r="B10507" t="s">
        <v>71</v>
      </c>
      <c r="C10507" t="s">
        <v>174</v>
      </c>
      <c r="D10507" t="s">
        <v>2191</v>
      </c>
      <c r="E10507" t="s">
        <v>2192</v>
      </c>
      <c r="F10507" t="s">
        <v>2787</v>
      </c>
      <c r="G10507" t="s">
        <v>2780</v>
      </c>
      <c r="I10507">
        <v>59.665999999999997</v>
      </c>
      <c r="J10507">
        <v>10.792</v>
      </c>
      <c r="L10507" t="s">
        <v>2398</v>
      </c>
      <c r="M10507">
        <v>2008</v>
      </c>
      <c r="N10507" t="s">
        <v>2260</v>
      </c>
      <c r="P10507" s="64">
        <v>39373</v>
      </c>
      <c r="Q10507">
        <v>10</v>
      </c>
      <c r="R10507">
        <v>8</v>
      </c>
      <c r="S10507">
        <v>63</v>
      </c>
      <c r="T10507">
        <v>20</v>
      </c>
      <c r="U10507">
        <v>20</v>
      </c>
      <c r="V10507" t="s">
        <v>462</v>
      </c>
      <c r="W10507" t="s">
        <v>462</v>
      </c>
      <c r="X10507" t="s">
        <v>2815</v>
      </c>
      <c r="Y10507">
        <v>-0.31</v>
      </c>
      <c r="Z10507">
        <v>45</v>
      </c>
      <c r="AA10507">
        <v>4</v>
      </c>
      <c r="AD10507" t="s">
        <v>2833</v>
      </c>
      <c r="AG10507" t="s">
        <v>31</v>
      </c>
      <c r="AX10507" t="s">
        <v>31</v>
      </c>
      <c r="AY10507" t="s">
        <v>31</v>
      </c>
    </row>
    <row r="10508" spans="1:51">
      <c r="A10508" t="s">
        <v>2809</v>
      </c>
      <c r="B10508" t="s">
        <v>71</v>
      </c>
      <c r="C10508" t="s">
        <v>174</v>
      </c>
      <c r="D10508" t="s">
        <v>2191</v>
      </c>
      <c r="E10508" t="s">
        <v>2192</v>
      </c>
      <c r="F10508" t="s">
        <v>2787</v>
      </c>
      <c r="G10508" t="s">
        <v>2780</v>
      </c>
      <c r="I10508">
        <v>59.665999999999997</v>
      </c>
      <c r="J10508">
        <v>10.792</v>
      </c>
      <c r="L10508" t="s">
        <v>2398</v>
      </c>
      <c r="M10508">
        <v>2008</v>
      </c>
      <c r="N10508" t="s">
        <v>2260</v>
      </c>
      <c r="P10508" s="64">
        <v>39373</v>
      </c>
      <c r="Q10508">
        <v>10</v>
      </c>
      <c r="R10508">
        <v>8</v>
      </c>
      <c r="S10508">
        <v>91</v>
      </c>
      <c r="T10508">
        <v>20</v>
      </c>
      <c r="U10508">
        <v>20</v>
      </c>
      <c r="V10508" t="s">
        <v>462</v>
      </c>
      <c r="W10508" t="s">
        <v>462</v>
      </c>
      <c r="X10508" t="s">
        <v>2815</v>
      </c>
      <c r="Y10508">
        <v>0</v>
      </c>
      <c r="Z10508">
        <v>45</v>
      </c>
      <c r="AA10508">
        <v>4</v>
      </c>
      <c r="AD10508" t="s">
        <v>2833</v>
      </c>
      <c r="AG10508" t="s">
        <v>31</v>
      </c>
      <c r="AX10508" t="s">
        <v>31</v>
      </c>
      <c r="AY10508" t="s">
        <v>31</v>
      </c>
    </row>
    <row r="10509" spans="1:51">
      <c r="A10509" t="s">
        <v>2809</v>
      </c>
      <c r="B10509" t="s">
        <v>71</v>
      </c>
      <c r="C10509" t="s">
        <v>174</v>
      </c>
      <c r="D10509" t="s">
        <v>2191</v>
      </c>
      <c r="E10509" t="s">
        <v>2192</v>
      </c>
      <c r="F10509" t="s">
        <v>2787</v>
      </c>
      <c r="G10509" t="s">
        <v>2780</v>
      </c>
      <c r="I10509">
        <v>59.665999999999997</v>
      </c>
      <c r="J10509">
        <v>10.792</v>
      </c>
      <c r="L10509" t="s">
        <v>2398</v>
      </c>
      <c r="M10509">
        <v>2008</v>
      </c>
      <c r="N10509" t="s">
        <v>2260</v>
      </c>
      <c r="P10509" s="64">
        <v>39373</v>
      </c>
      <c r="Q10509">
        <v>10</v>
      </c>
      <c r="R10509">
        <v>8</v>
      </c>
      <c r="S10509">
        <v>119</v>
      </c>
      <c r="T10509">
        <v>20</v>
      </c>
      <c r="U10509">
        <v>20</v>
      </c>
      <c r="V10509" t="s">
        <v>462</v>
      </c>
      <c r="W10509" t="s">
        <v>462</v>
      </c>
      <c r="X10509" t="s">
        <v>2815</v>
      </c>
      <c r="Y10509">
        <v>3.99</v>
      </c>
      <c r="Z10509">
        <v>45</v>
      </c>
      <c r="AA10509">
        <v>4</v>
      </c>
      <c r="AD10509" t="s">
        <v>2833</v>
      </c>
      <c r="AG10509" t="s">
        <v>31</v>
      </c>
      <c r="AX10509" t="s">
        <v>31</v>
      </c>
      <c r="AY10509" t="s">
        <v>31</v>
      </c>
    </row>
    <row r="10510" spans="1:51">
      <c r="A10510" t="s">
        <v>2809</v>
      </c>
      <c r="B10510" t="s">
        <v>71</v>
      </c>
      <c r="C10510" t="s">
        <v>174</v>
      </c>
      <c r="D10510" t="s">
        <v>2191</v>
      </c>
      <c r="E10510" t="s">
        <v>2192</v>
      </c>
      <c r="F10510" t="s">
        <v>2787</v>
      </c>
      <c r="G10510" t="s">
        <v>2780</v>
      </c>
      <c r="I10510">
        <v>59.665999999999997</v>
      </c>
      <c r="J10510">
        <v>10.792</v>
      </c>
      <c r="L10510" t="s">
        <v>2398</v>
      </c>
      <c r="M10510">
        <v>2008</v>
      </c>
      <c r="N10510" t="s">
        <v>2260</v>
      </c>
      <c r="P10510" s="64">
        <v>39373</v>
      </c>
      <c r="Q10510">
        <v>10</v>
      </c>
      <c r="R10510">
        <v>8</v>
      </c>
      <c r="S10510">
        <v>147</v>
      </c>
      <c r="T10510">
        <v>20</v>
      </c>
      <c r="U10510">
        <v>20</v>
      </c>
      <c r="V10510" t="s">
        <v>462</v>
      </c>
      <c r="W10510" t="s">
        <v>462</v>
      </c>
      <c r="X10510" t="s">
        <v>2815</v>
      </c>
      <c r="Y10510">
        <v>0</v>
      </c>
      <c r="Z10510">
        <v>45</v>
      </c>
      <c r="AA10510">
        <v>4</v>
      </c>
      <c r="AD10510" t="s">
        <v>2833</v>
      </c>
      <c r="AG10510" t="s">
        <v>31</v>
      </c>
      <c r="AX10510" t="s">
        <v>31</v>
      </c>
      <c r="AY10510" t="s">
        <v>31</v>
      </c>
    </row>
    <row r="10511" spans="1:51">
      <c r="A10511" t="s">
        <v>2809</v>
      </c>
      <c r="B10511" t="s">
        <v>71</v>
      </c>
      <c r="C10511" t="s">
        <v>174</v>
      </c>
      <c r="D10511" t="s">
        <v>2191</v>
      </c>
      <c r="E10511" t="s">
        <v>2192</v>
      </c>
      <c r="F10511" t="s">
        <v>2805</v>
      </c>
      <c r="G10511" t="s">
        <v>2777</v>
      </c>
      <c r="H10511" t="s">
        <v>2778</v>
      </c>
      <c r="I10511">
        <v>56.5</v>
      </c>
      <c r="J10511">
        <v>-3.0619999999999998</v>
      </c>
      <c r="L10511" t="s">
        <v>2398</v>
      </c>
      <c r="M10511">
        <v>2008</v>
      </c>
      <c r="N10511" t="s">
        <v>2260</v>
      </c>
      <c r="P10511" s="64">
        <v>39373</v>
      </c>
      <c r="Q10511">
        <v>-5</v>
      </c>
      <c r="R10511">
        <v>8</v>
      </c>
      <c r="S10511">
        <v>35</v>
      </c>
      <c r="T10511">
        <v>20</v>
      </c>
      <c r="U10511">
        <v>20</v>
      </c>
      <c r="V10511" t="s">
        <v>462</v>
      </c>
      <c r="W10511" t="s">
        <v>462</v>
      </c>
      <c r="X10511" t="s">
        <v>2815</v>
      </c>
      <c r="Y10511">
        <v>8.7200000000000006</v>
      </c>
      <c r="Z10511">
        <v>45</v>
      </c>
      <c r="AA10511">
        <v>4</v>
      </c>
      <c r="AD10511" t="s">
        <v>2833</v>
      </c>
      <c r="AG10511" t="s">
        <v>31</v>
      </c>
      <c r="AX10511" t="s">
        <v>31</v>
      </c>
      <c r="AY10511" t="s">
        <v>31</v>
      </c>
    </row>
    <row r="10512" spans="1:51">
      <c r="A10512" t="s">
        <v>2809</v>
      </c>
      <c r="B10512" t="s">
        <v>71</v>
      </c>
      <c r="C10512" t="s">
        <v>174</v>
      </c>
      <c r="D10512" t="s">
        <v>2191</v>
      </c>
      <c r="E10512" t="s">
        <v>2192</v>
      </c>
      <c r="F10512" t="s">
        <v>2805</v>
      </c>
      <c r="G10512" t="s">
        <v>2777</v>
      </c>
      <c r="H10512" t="s">
        <v>2778</v>
      </c>
      <c r="I10512">
        <v>56.5</v>
      </c>
      <c r="J10512">
        <v>-3.0619999999999998</v>
      </c>
      <c r="L10512" t="s">
        <v>2398</v>
      </c>
      <c r="M10512">
        <v>2008</v>
      </c>
      <c r="N10512" t="s">
        <v>2260</v>
      </c>
      <c r="P10512" s="64">
        <v>39373</v>
      </c>
      <c r="Q10512">
        <v>-5</v>
      </c>
      <c r="R10512">
        <v>8</v>
      </c>
      <c r="S10512">
        <v>63</v>
      </c>
      <c r="T10512">
        <v>20</v>
      </c>
      <c r="U10512">
        <v>20</v>
      </c>
      <c r="V10512" t="s">
        <v>462</v>
      </c>
      <c r="W10512" t="s">
        <v>462</v>
      </c>
      <c r="X10512" t="s">
        <v>2815</v>
      </c>
      <c r="Y10512">
        <v>30.29</v>
      </c>
      <c r="Z10512">
        <v>45</v>
      </c>
      <c r="AA10512">
        <v>4</v>
      </c>
      <c r="AD10512" t="s">
        <v>2833</v>
      </c>
      <c r="AG10512" t="s">
        <v>31</v>
      </c>
      <c r="AX10512" t="s">
        <v>31</v>
      </c>
      <c r="AY10512" t="s">
        <v>31</v>
      </c>
    </row>
    <row r="10513" spans="1:51">
      <c r="A10513" t="s">
        <v>2809</v>
      </c>
      <c r="B10513" t="s">
        <v>71</v>
      </c>
      <c r="C10513" t="s">
        <v>174</v>
      </c>
      <c r="D10513" t="s">
        <v>2191</v>
      </c>
      <c r="E10513" t="s">
        <v>2192</v>
      </c>
      <c r="F10513" t="s">
        <v>2805</v>
      </c>
      <c r="G10513" t="s">
        <v>2777</v>
      </c>
      <c r="H10513" t="s">
        <v>2778</v>
      </c>
      <c r="I10513">
        <v>56.5</v>
      </c>
      <c r="J10513">
        <v>-3.0619999999999998</v>
      </c>
      <c r="L10513" t="s">
        <v>2398</v>
      </c>
      <c r="M10513">
        <v>2008</v>
      </c>
      <c r="N10513" t="s">
        <v>2260</v>
      </c>
      <c r="P10513" s="64">
        <v>39373</v>
      </c>
      <c r="Q10513">
        <v>-5</v>
      </c>
      <c r="R10513">
        <v>8</v>
      </c>
      <c r="S10513">
        <v>91</v>
      </c>
      <c r="T10513">
        <v>20</v>
      </c>
      <c r="U10513">
        <v>20</v>
      </c>
      <c r="V10513" t="s">
        <v>462</v>
      </c>
      <c r="W10513" t="s">
        <v>462</v>
      </c>
      <c r="X10513" t="s">
        <v>2815</v>
      </c>
      <c r="Y10513">
        <v>41.76</v>
      </c>
      <c r="Z10513">
        <v>45</v>
      </c>
      <c r="AA10513">
        <v>4</v>
      </c>
      <c r="AD10513" t="s">
        <v>2833</v>
      </c>
      <c r="AG10513" t="s">
        <v>31</v>
      </c>
      <c r="AX10513" t="s">
        <v>31</v>
      </c>
      <c r="AY10513" t="s">
        <v>31</v>
      </c>
    </row>
    <row r="10514" spans="1:51">
      <c r="A10514" t="s">
        <v>2809</v>
      </c>
      <c r="B10514" t="s">
        <v>71</v>
      </c>
      <c r="C10514" t="s">
        <v>174</v>
      </c>
      <c r="D10514" t="s">
        <v>2191</v>
      </c>
      <c r="E10514" t="s">
        <v>2192</v>
      </c>
      <c r="F10514" t="s">
        <v>2805</v>
      </c>
      <c r="G10514" t="s">
        <v>2777</v>
      </c>
      <c r="H10514" t="s">
        <v>2778</v>
      </c>
      <c r="I10514">
        <v>56.5</v>
      </c>
      <c r="J10514">
        <v>-3.0619999999999998</v>
      </c>
      <c r="L10514" t="s">
        <v>2398</v>
      </c>
      <c r="M10514">
        <v>2008</v>
      </c>
      <c r="N10514" t="s">
        <v>2260</v>
      </c>
      <c r="P10514" s="64">
        <v>39373</v>
      </c>
      <c r="Q10514">
        <v>-5</v>
      </c>
      <c r="R10514">
        <v>8</v>
      </c>
      <c r="S10514">
        <v>119</v>
      </c>
      <c r="T10514">
        <v>20</v>
      </c>
      <c r="U10514">
        <v>20</v>
      </c>
      <c r="V10514" t="s">
        <v>462</v>
      </c>
      <c r="W10514" t="s">
        <v>462</v>
      </c>
      <c r="X10514" t="s">
        <v>2815</v>
      </c>
      <c r="Y10514">
        <v>83.37</v>
      </c>
      <c r="Z10514">
        <v>45</v>
      </c>
      <c r="AA10514">
        <v>4</v>
      </c>
      <c r="AD10514" t="s">
        <v>2833</v>
      </c>
      <c r="AG10514" t="s">
        <v>31</v>
      </c>
      <c r="AX10514" t="s">
        <v>31</v>
      </c>
      <c r="AY10514" t="s">
        <v>31</v>
      </c>
    </row>
    <row r="10515" spans="1:51">
      <c r="A10515" t="s">
        <v>2809</v>
      </c>
      <c r="B10515" t="s">
        <v>71</v>
      </c>
      <c r="C10515" t="s">
        <v>174</v>
      </c>
      <c r="D10515" t="s">
        <v>2191</v>
      </c>
      <c r="E10515" t="s">
        <v>2192</v>
      </c>
      <c r="F10515" t="s">
        <v>2805</v>
      </c>
      <c r="G10515" t="s">
        <v>2777</v>
      </c>
      <c r="H10515" t="s">
        <v>2778</v>
      </c>
      <c r="I10515">
        <v>56.5</v>
      </c>
      <c r="J10515">
        <v>-3.0619999999999998</v>
      </c>
      <c r="L10515" t="s">
        <v>2398</v>
      </c>
      <c r="M10515">
        <v>2008</v>
      </c>
      <c r="N10515" t="s">
        <v>2260</v>
      </c>
      <c r="P10515" s="64">
        <v>39373</v>
      </c>
      <c r="Q10515">
        <v>-5</v>
      </c>
      <c r="R10515">
        <v>8</v>
      </c>
      <c r="S10515">
        <v>147</v>
      </c>
      <c r="T10515">
        <v>20</v>
      </c>
      <c r="U10515">
        <v>20</v>
      </c>
      <c r="V10515" t="s">
        <v>462</v>
      </c>
      <c r="W10515" t="s">
        <v>462</v>
      </c>
      <c r="X10515" t="s">
        <v>2815</v>
      </c>
      <c r="Y10515">
        <v>79.540000000000006</v>
      </c>
      <c r="Z10515">
        <v>45</v>
      </c>
      <c r="AA10515">
        <v>4</v>
      </c>
      <c r="AD10515" t="s">
        <v>2833</v>
      </c>
      <c r="AG10515" t="s">
        <v>31</v>
      </c>
      <c r="AX10515" t="s">
        <v>31</v>
      </c>
      <c r="AY10515" t="s">
        <v>31</v>
      </c>
    </row>
    <row r="10516" spans="1:51">
      <c r="A10516" t="s">
        <v>2809</v>
      </c>
      <c r="B10516" t="s">
        <v>71</v>
      </c>
      <c r="C10516" t="s">
        <v>174</v>
      </c>
      <c r="D10516" t="s">
        <v>2191</v>
      </c>
      <c r="E10516" t="s">
        <v>2192</v>
      </c>
      <c r="F10516" t="s">
        <v>2805</v>
      </c>
      <c r="G10516" t="s">
        <v>2777</v>
      </c>
      <c r="H10516" t="s">
        <v>2778</v>
      </c>
      <c r="I10516">
        <v>56.5</v>
      </c>
      <c r="J10516">
        <v>-3.0619999999999998</v>
      </c>
      <c r="L10516" t="s">
        <v>2398</v>
      </c>
      <c r="M10516">
        <v>2008</v>
      </c>
      <c r="N10516" t="s">
        <v>2260</v>
      </c>
      <c r="P10516" s="64">
        <v>39373</v>
      </c>
      <c r="Q10516">
        <v>0</v>
      </c>
      <c r="R10516">
        <v>8</v>
      </c>
      <c r="S10516">
        <v>35</v>
      </c>
      <c r="T10516">
        <v>20</v>
      </c>
      <c r="U10516">
        <v>20</v>
      </c>
      <c r="V10516" t="s">
        <v>462</v>
      </c>
      <c r="W10516" t="s">
        <v>462</v>
      </c>
      <c r="X10516" t="s">
        <v>2815</v>
      </c>
      <c r="Y10516">
        <v>0</v>
      </c>
      <c r="Z10516">
        <v>45</v>
      </c>
      <c r="AA10516">
        <v>4</v>
      </c>
      <c r="AD10516" t="s">
        <v>2833</v>
      </c>
      <c r="AG10516" t="s">
        <v>31</v>
      </c>
      <c r="AX10516" t="s">
        <v>31</v>
      </c>
      <c r="AY10516" t="s">
        <v>31</v>
      </c>
    </row>
    <row r="10517" spans="1:51">
      <c r="A10517" t="s">
        <v>2809</v>
      </c>
      <c r="B10517" t="s">
        <v>71</v>
      </c>
      <c r="C10517" t="s">
        <v>174</v>
      </c>
      <c r="D10517" t="s">
        <v>2191</v>
      </c>
      <c r="E10517" t="s">
        <v>2192</v>
      </c>
      <c r="F10517" t="s">
        <v>2805</v>
      </c>
      <c r="G10517" t="s">
        <v>2777</v>
      </c>
      <c r="H10517" t="s">
        <v>2778</v>
      </c>
      <c r="I10517">
        <v>56.5</v>
      </c>
      <c r="J10517">
        <v>-3.0619999999999998</v>
      </c>
      <c r="L10517" t="s">
        <v>2398</v>
      </c>
      <c r="M10517">
        <v>2008</v>
      </c>
      <c r="N10517" t="s">
        <v>2260</v>
      </c>
      <c r="P10517" s="64">
        <v>39373</v>
      </c>
      <c r="Q10517">
        <v>0</v>
      </c>
      <c r="R10517">
        <v>8</v>
      </c>
      <c r="S10517">
        <v>63</v>
      </c>
      <c r="T10517">
        <v>20</v>
      </c>
      <c r="U10517">
        <v>20</v>
      </c>
      <c r="V10517" t="s">
        <v>462</v>
      </c>
      <c r="W10517" t="s">
        <v>462</v>
      </c>
      <c r="X10517" t="s">
        <v>2815</v>
      </c>
      <c r="Y10517">
        <v>13.46</v>
      </c>
      <c r="Z10517">
        <v>45</v>
      </c>
      <c r="AA10517">
        <v>4</v>
      </c>
      <c r="AD10517" t="s">
        <v>2833</v>
      </c>
      <c r="AG10517" t="s">
        <v>31</v>
      </c>
      <c r="AX10517" t="s">
        <v>31</v>
      </c>
      <c r="AY10517" t="s">
        <v>31</v>
      </c>
    </row>
    <row r="10518" spans="1:51">
      <c r="A10518" t="s">
        <v>2809</v>
      </c>
      <c r="B10518" t="s">
        <v>71</v>
      </c>
      <c r="C10518" t="s">
        <v>174</v>
      </c>
      <c r="D10518" t="s">
        <v>2191</v>
      </c>
      <c r="E10518" t="s">
        <v>2192</v>
      </c>
      <c r="F10518" t="s">
        <v>2805</v>
      </c>
      <c r="G10518" t="s">
        <v>2777</v>
      </c>
      <c r="H10518" t="s">
        <v>2778</v>
      </c>
      <c r="I10518">
        <v>56.5</v>
      </c>
      <c r="J10518">
        <v>-3.0619999999999998</v>
      </c>
      <c r="L10518" t="s">
        <v>2398</v>
      </c>
      <c r="M10518">
        <v>2008</v>
      </c>
      <c r="N10518" t="s">
        <v>2260</v>
      </c>
      <c r="P10518" s="64">
        <v>39373</v>
      </c>
      <c r="Q10518">
        <v>0</v>
      </c>
      <c r="R10518">
        <v>8</v>
      </c>
      <c r="S10518">
        <v>91</v>
      </c>
      <c r="T10518">
        <v>20</v>
      </c>
      <c r="U10518">
        <v>20</v>
      </c>
      <c r="V10518" t="s">
        <v>462</v>
      </c>
      <c r="W10518" t="s">
        <v>462</v>
      </c>
      <c r="X10518" t="s">
        <v>2815</v>
      </c>
      <c r="Y10518">
        <v>21.72</v>
      </c>
      <c r="Z10518">
        <v>45</v>
      </c>
      <c r="AA10518">
        <v>4</v>
      </c>
      <c r="AD10518" t="s">
        <v>2833</v>
      </c>
      <c r="AG10518" t="s">
        <v>31</v>
      </c>
      <c r="AX10518" t="s">
        <v>31</v>
      </c>
      <c r="AY10518" t="s">
        <v>31</v>
      </c>
    </row>
    <row r="10519" spans="1:51">
      <c r="A10519" t="s">
        <v>2809</v>
      </c>
      <c r="B10519" t="s">
        <v>71</v>
      </c>
      <c r="C10519" t="s">
        <v>174</v>
      </c>
      <c r="D10519" t="s">
        <v>2191</v>
      </c>
      <c r="E10519" t="s">
        <v>2192</v>
      </c>
      <c r="F10519" t="s">
        <v>2805</v>
      </c>
      <c r="G10519" t="s">
        <v>2777</v>
      </c>
      <c r="H10519" t="s">
        <v>2778</v>
      </c>
      <c r="I10519">
        <v>56.5</v>
      </c>
      <c r="J10519">
        <v>-3.0619999999999998</v>
      </c>
      <c r="L10519" t="s">
        <v>2398</v>
      </c>
      <c r="M10519">
        <v>2008</v>
      </c>
      <c r="N10519" t="s">
        <v>2260</v>
      </c>
      <c r="P10519" s="64">
        <v>39373</v>
      </c>
      <c r="Q10519">
        <v>0</v>
      </c>
      <c r="R10519">
        <v>8</v>
      </c>
      <c r="S10519">
        <v>119</v>
      </c>
      <c r="T10519">
        <v>20</v>
      </c>
      <c r="U10519">
        <v>20</v>
      </c>
      <c r="V10519" t="s">
        <v>462</v>
      </c>
      <c r="W10519" t="s">
        <v>462</v>
      </c>
      <c r="X10519" t="s">
        <v>2815</v>
      </c>
      <c r="Y10519">
        <v>41.76</v>
      </c>
      <c r="Z10519">
        <v>45</v>
      </c>
      <c r="AA10519">
        <v>4</v>
      </c>
      <c r="AD10519" t="s">
        <v>2833</v>
      </c>
      <c r="AG10519" t="s">
        <v>31</v>
      </c>
      <c r="AX10519" t="s">
        <v>31</v>
      </c>
      <c r="AY10519" t="s">
        <v>31</v>
      </c>
    </row>
    <row r="10520" spans="1:51">
      <c r="A10520" t="s">
        <v>2809</v>
      </c>
      <c r="B10520" t="s">
        <v>71</v>
      </c>
      <c r="C10520" t="s">
        <v>174</v>
      </c>
      <c r="D10520" t="s">
        <v>2191</v>
      </c>
      <c r="E10520" t="s">
        <v>2192</v>
      </c>
      <c r="F10520" t="s">
        <v>2805</v>
      </c>
      <c r="G10520" t="s">
        <v>2777</v>
      </c>
      <c r="H10520" t="s">
        <v>2778</v>
      </c>
      <c r="I10520">
        <v>56.5</v>
      </c>
      <c r="J10520">
        <v>-3.0619999999999998</v>
      </c>
      <c r="L10520" t="s">
        <v>2398</v>
      </c>
      <c r="M10520">
        <v>2008</v>
      </c>
      <c r="N10520" t="s">
        <v>2260</v>
      </c>
      <c r="P10520" s="64">
        <v>39373</v>
      </c>
      <c r="Q10520">
        <v>0</v>
      </c>
      <c r="R10520">
        <v>8</v>
      </c>
      <c r="S10520">
        <v>147</v>
      </c>
      <c r="T10520">
        <v>20</v>
      </c>
      <c r="U10520">
        <v>20</v>
      </c>
      <c r="V10520" t="s">
        <v>462</v>
      </c>
      <c r="W10520" t="s">
        <v>462</v>
      </c>
      <c r="X10520" t="s">
        <v>2815</v>
      </c>
      <c r="Y10520">
        <v>73.73</v>
      </c>
      <c r="Z10520">
        <v>45</v>
      </c>
      <c r="AA10520">
        <v>4</v>
      </c>
      <c r="AD10520" t="s">
        <v>2833</v>
      </c>
      <c r="AG10520" t="s">
        <v>31</v>
      </c>
      <c r="AX10520" t="s">
        <v>31</v>
      </c>
      <c r="AY10520" t="s">
        <v>31</v>
      </c>
    </row>
    <row r="10521" spans="1:51">
      <c r="A10521" t="s">
        <v>2809</v>
      </c>
      <c r="B10521" t="s">
        <v>71</v>
      </c>
      <c r="C10521" t="s">
        <v>174</v>
      </c>
      <c r="D10521" t="s">
        <v>2191</v>
      </c>
      <c r="E10521" t="s">
        <v>2192</v>
      </c>
      <c r="F10521" t="s">
        <v>2805</v>
      </c>
      <c r="G10521" t="s">
        <v>2777</v>
      </c>
      <c r="H10521" t="s">
        <v>2778</v>
      </c>
      <c r="I10521">
        <v>56.5</v>
      </c>
      <c r="J10521">
        <v>-3.0619999999999998</v>
      </c>
      <c r="L10521" t="s">
        <v>2398</v>
      </c>
      <c r="M10521">
        <v>2008</v>
      </c>
      <c r="N10521" t="s">
        <v>2260</v>
      </c>
      <c r="P10521" s="64">
        <v>39373</v>
      </c>
      <c r="Q10521">
        <v>5</v>
      </c>
      <c r="R10521">
        <v>8</v>
      </c>
      <c r="S10521">
        <v>35</v>
      </c>
      <c r="T10521">
        <v>20</v>
      </c>
      <c r="U10521">
        <v>20</v>
      </c>
      <c r="V10521" t="s">
        <v>462</v>
      </c>
      <c r="W10521" t="s">
        <v>462</v>
      </c>
      <c r="X10521" t="s">
        <v>2815</v>
      </c>
      <c r="Y10521">
        <v>0.31</v>
      </c>
      <c r="Z10521">
        <v>45</v>
      </c>
      <c r="AA10521">
        <v>4</v>
      </c>
      <c r="AD10521" t="s">
        <v>2833</v>
      </c>
      <c r="AG10521" t="s">
        <v>31</v>
      </c>
      <c r="AX10521" t="s">
        <v>31</v>
      </c>
      <c r="AY10521" t="s">
        <v>31</v>
      </c>
    </row>
    <row r="10522" spans="1:51">
      <c r="A10522" t="s">
        <v>2809</v>
      </c>
      <c r="B10522" t="s">
        <v>71</v>
      </c>
      <c r="C10522" t="s">
        <v>174</v>
      </c>
      <c r="D10522" t="s">
        <v>2191</v>
      </c>
      <c r="E10522" t="s">
        <v>2192</v>
      </c>
      <c r="F10522" t="s">
        <v>2805</v>
      </c>
      <c r="G10522" t="s">
        <v>2777</v>
      </c>
      <c r="H10522" t="s">
        <v>2778</v>
      </c>
      <c r="I10522">
        <v>56.5</v>
      </c>
      <c r="J10522">
        <v>-3.0619999999999998</v>
      </c>
      <c r="L10522" t="s">
        <v>2398</v>
      </c>
      <c r="M10522">
        <v>2008</v>
      </c>
      <c r="N10522" t="s">
        <v>2260</v>
      </c>
      <c r="P10522" s="64">
        <v>39373</v>
      </c>
      <c r="Q10522">
        <v>5</v>
      </c>
      <c r="R10522">
        <v>8</v>
      </c>
      <c r="S10522">
        <v>63</v>
      </c>
      <c r="T10522">
        <v>20</v>
      </c>
      <c r="U10522">
        <v>20</v>
      </c>
      <c r="V10522" t="s">
        <v>462</v>
      </c>
      <c r="W10522" t="s">
        <v>462</v>
      </c>
      <c r="X10522" t="s">
        <v>2815</v>
      </c>
      <c r="Y10522">
        <v>13.31</v>
      </c>
      <c r="Z10522">
        <v>45</v>
      </c>
      <c r="AA10522">
        <v>4</v>
      </c>
      <c r="AD10522" t="s">
        <v>2833</v>
      </c>
      <c r="AG10522" t="s">
        <v>31</v>
      </c>
      <c r="AX10522" t="s">
        <v>31</v>
      </c>
      <c r="AY10522" t="s">
        <v>31</v>
      </c>
    </row>
    <row r="10523" spans="1:51">
      <c r="A10523" t="s">
        <v>2809</v>
      </c>
      <c r="B10523" t="s">
        <v>71</v>
      </c>
      <c r="C10523" t="s">
        <v>174</v>
      </c>
      <c r="D10523" t="s">
        <v>2191</v>
      </c>
      <c r="E10523" t="s">
        <v>2192</v>
      </c>
      <c r="F10523" t="s">
        <v>2805</v>
      </c>
      <c r="G10523" t="s">
        <v>2777</v>
      </c>
      <c r="H10523" t="s">
        <v>2778</v>
      </c>
      <c r="I10523">
        <v>56.5</v>
      </c>
      <c r="J10523">
        <v>-3.0619999999999998</v>
      </c>
      <c r="L10523" t="s">
        <v>2398</v>
      </c>
      <c r="M10523">
        <v>2008</v>
      </c>
      <c r="N10523" t="s">
        <v>2260</v>
      </c>
      <c r="P10523" s="64">
        <v>39373</v>
      </c>
      <c r="Q10523">
        <v>5</v>
      </c>
      <c r="R10523">
        <v>8</v>
      </c>
      <c r="S10523">
        <v>91</v>
      </c>
      <c r="T10523">
        <v>20</v>
      </c>
      <c r="U10523">
        <v>20</v>
      </c>
      <c r="V10523" t="s">
        <v>462</v>
      </c>
      <c r="W10523" t="s">
        <v>462</v>
      </c>
      <c r="X10523" t="s">
        <v>2815</v>
      </c>
      <c r="Y10523">
        <v>3.98</v>
      </c>
      <c r="Z10523">
        <v>45</v>
      </c>
      <c r="AA10523">
        <v>4</v>
      </c>
      <c r="AD10523" t="s">
        <v>2833</v>
      </c>
      <c r="AG10523" t="s">
        <v>31</v>
      </c>
      <c r="AX10523" t="s">
        <v>31</v>
      </c>
      <c r="AY10523" t="s">
        <v>31</v>
      </c>
    </row>
    <row r="10524" spans="1:51">
      <c r="A10524" t="s">
        <v>2809</v>
      </c>
      <c r="B10524" t="s">
        <v>71</v>
      </c>
      <c r="C10524" t="s">
        <v>174</v>
      </c>
      <c r="D10524" t="s">
        <v>2191</v>
      </c>
      <c r="E10524" t="s">
        <v>2192</v>
      </c>
      <c r="F10524" t="s">
        <v>2805</v>
      </c>
      <c r="G10524" t="s">
        <v>2777</v>
      </c>
      <c r="H10524" t="s">
        <v>2778</v>
      </c>
      <c r="I10524">
        <v>56.5</v>
      </c>
      <c r="J10524">
        <v>-3.0619999999999998</v>
      </c>
      <c r="L10524" t="s">
        <v>2398</v>
      </c>
      <c r="M10524">
        <v>2008</v>
      </c>
      <c r="N10524" t="s">
        <v>2260</v>
      </c>
      <c r="P10524" s="64">
        <v>39373</v>
      </c>
      <c r="Q10524">
        <v>5</v>
      </c>
      <c r="R10524">
        <v>8</v>
      </c>
      <c r="S10524">
        <v>119</v>
      </c>
      <c r="T10524">
        <v>20</v>
      </c>
      <c r="U10524">
        <v>20</v>
      </c>
      <c r="V10524" t="s">
        <v>462</v>
      </c>
      <c r="W10524" t="s">
        <v>462</v>
      </c>
      <c r="X10524" t="s">
        <v>2815</v>
      </c>
      <c r="Y10524">
        <v>21.11</v>
      </c>
      <c r="Z10524">
        <v>45</v>
      </c>
      <c r="AA10524">
        <v>4</v>
      </c>
      <c r="AD10524" t="s">
        <v>2833</v>
      </c>
      <c r="AG10524" t="s">
        <v>31</v>
      </c>
      <c r="AX10524" t="s">
        <v>31</v>
      </c>
      <c r="AY10524" t="s">
        <v>31</v>
      </c>
    </row>
    <row r="10525" spans="1:51">
      <c r="A10525" t="s">
        <v>2809</v>
      </c>
      <c r="B10525" t="s">
        <v>71</v>
      </c>
      <c r="C10525" t="s">
        <v>174</v>
      </c>
      <c r="D10525" t="s">
        <v>2191</v>
      </c>
      <c r="E10525" t="s">
        <v>2192</v>
      </c>
      <c r="F10525" t="s">
        <v>2805</v>
      </c>
      <c r="G10525" t="s">
        <v>2777</v>
      </c>
      <c r="H10525" t="s">
        <v>2778</v>
      </c>
      <c r="I10525">
        <v>56.5</v>
      </c>
      <c r="J10525">
        <v>-3.0619999999999998</v>
      </c>
      <c r="L10525" t="s">
        <v>2398</v>
      </c>
      <c r="M10525">
        <v>2008</v>
      </c>
      <c r="N10525" t="s">
        <v>2260</v>
      </c>
      <c r="P10525" s="64">
        <v>39373</v>
      </c>
      <c r="Q10525">
        <v>5</v>
      </c>
      <c r="R10525">
        <v>8</v>
      </c>
      <c r="S10525">
        <v>147</v>
      </c>
      <c r="T10525">
        <v>20</v>
      </c>
      <c r="U10525">
        <v>20</v>
      </c>
      <c r="V10525" t="s">
        <v>462</v>
      </c>
      <c r="W10525" t="s">
        <v>462</v>
      </c>
      <c r="X10525" t="s">
        <v>2815</v>
      </c>
      <c r="Y10525">
        <v>9.18</v>
      </c>
      <c r="Z10525">
        <v>45</v>
      </c>
      <c r="AA10525">
        <v>4</v>
      </c>
      <c r="AD10525" t="s">
        <v>2833</v>
      </c>
      <c r="AG10525" t="s">
        <v>31</v>
      </c>
      <c r="AX10525" t="s">
        <v>31</v>
      </c>
      <c r="AY10525" t="s">
        <v>31</v>
      </c>
    </row>
    <row r="10526" spans="1:51">
      <c r="A10526" t="s">
        <v>2809</v>
      </c>
      <c r="B10526" t="s">
        <v>71</v>
      </c>
      <c r="C10526" t="s">
        <v>174</v>
      </c>
      <c r="D10526" t="s">
        <v>2191</v>
      </c>
      <c r="E10526" t="s">
        <v>2192</v>
      </c>
      <c r="F10526" t="s">
        <v>2805</v>
      </c>
      <c r="G10526" t="s">
        <v>2777</v>
      </c>
      <c r="H10526" t="s">
        <v>2778</v>
      </c>
      <c r="I10526">
        <v>56.5</v>
      </c>
      <c r="J10526">
        <v>-3.0619999999999998</v>
      </c>
      <c r="L10526" t="s">
        <v>2398</v>
      </c>
      <c r="M10526">
        <v>2008</v>
      </c>
      <c r="N10526" t="s">
        <v>2260</v>
      </c>
      <c r="P10526" s="64">
        <v>39373</v>
      </c>
      <c r="Q10526">
        <v>10</v>
      </c>
      <c r="R10526">
        <v>8</v>
      </c>
      <c r="S10526">
        <v>35</v>
      </c>
      <c r="T10526">
        <v>20</v>
      </c>
      <c r="U10526">
        <v>20</v>
      </c>
      <c r="V10526" t="s">
        <v>462</v>
      </c>
      <c r="W10526" t="s">
        <v>462</v>
      </c>
      <c r="X10526" t="s">
        <v>2815</v>
      </c>
      <c r="Y10526">
        <v>0.15</v>
      </c>
      <c r="Z10526">
        <v>45</v>
      </c>
      <c r="AA10526">
        <v>4</v>
      </c>
      <c r="AD10526" t="s">
        <v>2833</v>
      </c>
      <c r="AG10526" t="s">
        <v>31</v>
      </c>
      <c r="AX10526" t="s">
        <v>31</v>
      </c>
      <c r="AY10526" t="s">
        <v>31</v>
      </c>
    </row>
    <row r="10527" spans="1:51">
      <c r="A10527" t="s">
        <v>2809</v>
      </c>
      <c r="B10527" t="s">
        <v>71</v>
      </c>
      <c r="C10527" t="s">
        <v>174</v>
      </c>
      <c r="D10527" t="s">
        <v>2191</v>
      </c>
      <c r="E10527" t="s">
        <v>2192</v>
      </c>
      <c r="F10527" t="s">
        <v>2805</v>
      </c>
      <c r="G10527" t="s">
        <v>2777</v>
      </c>
      <c r="H10527" t="s">
        <v>2778</v>
      </c>
      <c r="I10527">
        <v>56.5</v>
      </c>
      <c r="J10527">
        <v>-3.0619999999999998</v>
      </c>
      <c r="L10527" t="s">
        <v>2398</v>
      </c>
      <c r="M10527">
        <v>2008</v>
      </c>
      <c r="N10527" t="s">
        <v>2260</v>
      </c>
      <c r="P10527" s="64">
        <v>39373</v>
      </c>
      <c r="Q10527">
        <v>10</v>
      </c>
      <c r="R10527">
        <v>8</v>
      </c>
      <c r="S10527">
        <v>63</v>
      </c>
      <c r="T10527">
        <v>20</v>
      </c>
      <c r="U10527">
        <v>20</v>
      </c>
      <c r="V10527" t="s">
        <v>462</v>
      </c>
      <c r="W10527" t="s">
        <v>462</v>
      </c>
      <c r="X10527" t="s">
        <v>2815</v>
      </c>
      <c r="Y10527">
        <v>0.31</v>
      </c>
      <c r="Z10527">
        <v>45</v>
      </c>
      <c r="AA10527">
        <v>4</v>
      </c>
      <c r="AD10527" t="s">
        <v>2833</v>
      </c>
      <c r="AG10527" t="s">
        <v>31</v>
      </c>
      <c r="AX10527" t="s">
        <v>31</v>
      </c>
      <c r="AY10527" t="s">
        <v>31</v>
      </c>
    </row>
    <row r="10528" spans="1:51">
      <c r="A10528" t="s">
        <v>2809</v>
      </c>
      <c r="B10528" t="s">
        <v>71</v>
      </c>
      <c r="C10528" t="s">
        <v>174</v>
      </c>
      <c r="D10528" t="s">
        <v>2191</v>
      </c>
      <c r="E10528" t="s">
        <v>2192</v>
      </c>
      <c r="F10528" t="s">
        <v>2805</v>
      </c>
      <c r="G10528" t="s">
        <v>2777</v>
      </c>
      <c r="H10528" t="s">
        <v>2778</v>
      </c>
      <c r="I10528">
        <v>56.5</v>
      </c>
      <c r="J10528">
        <v>-3.0619999999999998</v>
      </c>
      <c r="L10528" t="s">
        <v>2398</v>
      </c>
      <c r="M10528">
        <v>2008</v>
      </c>
      <c r="N10528" t="s">
        <v>2260</v>
      </c>
      <c r="P10528" s="64">
        <v>39373</v>
      </c>
      <c r="Q10528">
        <v>10</v>
      </c>
      <c r="R10528">
        <v>8</v>
      </c>
      <c r="S10528">
        <v>91</v>
      </c>
      <c r="T10528">
        <v>20</v>
      </c>
      <c r="U10528">
        <v>20</v>
      </c>
      <c r="V10528" t="s">
        <v>462</v>
      </c>
      <c r="W10528" t="s">
        <v>462</v>
      </c>
      <c r="X10528" t="s">
        <v>2815</v>
      </c>
      <c r="Y10528">
        <v>0.15</v>
      </c>
      <c r="Z10528">
        <v>45</v>
      </c>
      <c r="AA10528">
        <v>4</v>
      </c>
      <c r="AD10528" t="s">
        <v>2833</v>
      </c>
      <c r="AG10528" t="s">
        <v>31</v>
      </c>
      <c r="AX10528" t="s">
        <v>31</v>
      </c>
      <c r="AY10528" t="s">
        <v>31</v>
      </c>
    </row>
    <row r="10529" spans="1:51">
      <c r="A10529" t="s">
        <v>2809</v>
      </c>
      <c r="B10529" t="s">
        <v>71</v>
      </c>
      <c r="C10529" t="s">
        <v>174</v>
      </c>
      <c r="D10529" t="s">
        <v>2191</v>
      </c>
      <c r="E10529" t="s">
        <v>2192</v>
      </c>
      <c r="F10529" t="s">
        <v>2805</v>
      </c>
      <c r="G10529" t="s">
        <v>2777</v>
      </c>
      <c r="H10529" t="s">
        <v>2778</v>
      </c>
      <c r="I10529">
        <v>56.5</v>
      </c>
      <c r="J10529">
        <v>-3.0619999999999998</v>
      </c>
      <c r="L10529" t="s">
        <v>2398</v>
      </c>
      <c r="M10529">
        <v>2008</v>
      </c>
      <c r="N10529" t="s">
        <v>2260</v>
      </c>
      <c r="P10529" s="64">
        <v>39373</v>
      </c>
      <c r="Q10529">
        <v>10</v>
      </c>
      <c r="R10529">
        <v>8</v>
      </c>
      <c r="S10529">
        <v>119</v>
      </c>
      <c r="T10529">
        <v>20</v>
      </c>
      <c r="U10529">
        <v>20</v>
      </c>
      <c r="V10529" t="s">
        <v>462</v>
      </c>
      <c r="W10529" t="s">
        <v>462</v>
      </c>
      <c r="X10529" t="s">
        <v>2815</v>
      </c>
      <c r="Y10529">
        <v>0.15</v>
      </c>
      <c r="Z10529">
        <v>45</v>
      </c>
      <c r="AA10529">
        <v>4</v>
      </c>
      <c r="AD10529" t="s">
        <v>2833</v>
      </c>
      <c r="AG10529" t="s">
        <v>31</v>
      </c>
      <c r="AX10529" t="s">
        <v>31</v>
      </c>
      <c r="AY10529" t="s">
        <v>31</v>
      </c>
    </row>
    <row r="10530" spans="1:51">
      <c r="A10530" t="s">
        <v>2809</v>
      </c>
      <c r="B10530" t="s">
        <v>71</v>
      </c>
      <c r="C10530" t="s">
        <v>174</v>
      </c>
      <c r="D10530" t="s">
        <v>2191</v>
      </c>
      <c r="E10530" t="s">
        <v>2192</v>
      </c>
      <c r="F10530" t="s">
        <v>2805</v>
      </c>
      <c r="G10530" t="s">
        <v>2777</v>
      </c>
      <c r="H10530" t="s">
        <v>2778</v>
      </c>
      <c r="I10530">
        <v>56.5</v>
      </c>
      <c r="J10530">
        <v>-3.0619999999999998</v>
      </c>
      <c r="L10530" t="s">
        <v>2398</v>
      </c>
      <c r="M10530">
        <v>2008</v>
      </c>
      <c r="N10530" t="s">
        <v>2260</v>
      </c>
      <c r="P10530" s="64">
        <v>39373</v>
      </c>
      <c r="Q10530">
        <v>10</v>
      </c>
      <c r="R10530">
        <v>8</v>
      </c>
      <c r="S10530">
        <v>147</v>
      </c>
      <c r="T10530">
        <v>20</v>
      </c>
      <c r="U10530">
        <v>20</v>
      </c>
      <c r="V10530" t="s">
        <v>462</v>
      </c>
      <c r="W10530" t="s">
        <v>462</v>
      </c>
      <c r="X10530" t="s">
        <v>2815</v>
      </c>
      <c r="Y10530">
        <v>0.46</v>
      </c>
      <c r="Z10530">
        <v>45</v>
      </c>
      <c r="AA10530">
        <v>4</v>
      </c>
      <c r="AD10530" t="s">
        <v>2833</v>
      </c>
      <c r="AG10530" t="s">
        <v>31</v>
      </c>
      <c r="AX10530" t="s">
        <v>31</v>
      </c>
      <c r="AY10530" t="s">
        <v>31</v>
      </c>
    </row>
    <row r="10531" spans="1:51">
      <c r="A10531" t="s">
        <v>2809</v>
      </c>
      <c r="B10531" t="s">
        <v>71</v>
      </c>
      <c r="C10531" t="s">
        <v>174</v>
      </c>
      <c r="D10531" t="s">
        <v>2191</v>
      </c>
      <c r="E10531" t="s">
        <v>2192</v>
      </c>
      <c r="F10531" t="s">
        <v>2823</v>
      </c>
      <c r="G10531" t="s">
        <v>2777</v>
      </c>
      <c r="H10531" t="s">
        <v>2778</v>
      </c>
      <c r="I10531">
        <v>56.5</v>
      </c>
      <c r="J10531">
        <v>-3.0619999999999998</v>
      </c>
      <c r="L10531" t="s">
        <v>2398</v>
      </c>
      <c r="M10531">
        <v>2008</v>
      </c>
      <c r="N10531" t="s">
        <v>2260</v>
      </c>
      <c r="P10531" s="64">
        <v>39373</v>
      </c>
      <c r="Q10531">
        <v>-5</v>
      </c>
      <c r="R10531">
        <v>8</v>
      </c>
      <c r="S10531">
        <v>35</v>
      </c>
      <c r="T10531">
        <v>20</v>
      </c>
      <c r="U10531">
        <v>20</v>
      </c>
      <c r="V10531" t="s">
        <v>462</v>
      </c>
      <c r="W10531" t="s">
        <v>462</v>
      </c>
      <c r="X10531" t="s">
        <v>2815</v>
      </c>
      <c r="Y10531">
        <v>5.05</v>
      </c>
      <c r="Z10531">
        <v>45</v>
      </c>
      <c r="AA10531">
        <v>4</v>
      </c>
      <c r="AD10531" t="s">
        <v>2833</v>
      </c>
      <c r="AG10531" t="s">
        <v>31</v>
      </c>
      <c r="AX10531" t="s">
        <v>31</v>
      </c>
      <c r="AY10531" t="s">
        <v>31</v>
      </c>
    </row>
    <row r="10532" spans="1:51">
      <c r="A10532" t="s">
        <v>2809</v>
      </c>
      <c r="B10532" t="s">
        <v>71</v>
      </c>
      <c r="C10532" t="s">
        <v>174</v>
      </c>
      <c r="D10532" t="s">
        <v>2191</v>
      </c>
      <c r="E10532" t="s">
        <v>2192</v>
      </c>
      <c r="F10532" t="s">
        <v>2823</v>
      </c>
      <c r="G10532" t="s">
        <v>2777</v>
      </c>
      <c r="H10532" t="s">
        <v>2778</v>
      </c>
      <c r="I10532">
        <v>56.5</v>
      </c>
      <c r="J10532">
        <v>-3.0619999999999998</v>
      </c>
      <c r="L10532" t="s">
        <v>2398</v>
      </c>
      <c r="M10532">
        <v>2008</v>
      </c>
      <c r="N10532" t="s">
        <v>2260</v>
      </c>
      <c r="P10532" s="64">
        <v>39373</v>
      </c>
      <c r="Q10532">
        <v>-5</v>
      </c>
      <c r="R10532">
        <v>8</v>
      </c>
      <c r="S10532">
        <v>63</v>
      </c>
      <c r="T10532">
        <v>20</v>
      </c>
      <c r="U10532">
        <v>20</v>
      </c>
      <c r="V10532" t="s">
        <v>462</v>
      </c>
      <c r="W10532" t="s">
        <v>462</v>
      </c>
      <c r="X10532" t="s">
        <v>2815</v>
      </c>
      <c r="Y10532">
        <v>27.53</v>
      </c>
      <c r="Z10532">
        <v>45</v>
      </c>
      <c r="AA10532">
        <v>4</v>
      </c>
      <c r="AD10532" t="s">
        <v>2833</v>
      </c>
      <c r="AG10532" t="s">
        <v>31</v>
      </c>
      <c r="AX10532" t="s">
        <v>31</v>
      </c>
      <c r="AY10532" t="s">
        <v>31</v>
      </c>
    </row>
    <row r="10533" spans="1:51">
      <c r="A10533" t="s">
        <v>2809</v>
      </c>
      <c r="B10533" t="s">
        <v>71</v>
      </c>
      <c r="C10533" t="s">
        <v>174</v>
      </c>
      <c r="D10533" t="s">
        <v>2191</v>
      </c>
      <c r="E10533" t="s">
        <v>2192</v>
      </c>
      <c r="F10533" t="s">
        <v>2823</v>
      </c>
      <c r="G10533" t="s">
        <v>2777</v>
      </c>
      <c r="H10533" t="s">
        <v>2778</v>
      </c>
      <c r="I10533">
        <v>56.5</v>
      </c>
      <c r="J10533">
        <v>-3.0619999999999998</v>
      </c>
      <c r="L10533" t="s">
        <v>2398</v>
      </c>
      <c r="M10533">
        <v>2008</v>
      </c>
      <c r="N10533" t="s">
        <v>2260</v>
      </c>
      <c r="P10533" s="64">
        <v>39373</v>
      </c>
      <c r="Q10533">
        <v>-5</v>
      </c>
      <c r="R10533">
        <v>8</v>
      </c>
      <c r="S10533">
        <v>91</v>
      </c>
      <c r="T10533">
        <v>20</v>
      </c>
      <c r="U10533">
        <v>20</v>
      </c>
      <c r="V10533" t="s">
        <v>462</v>
      </c>
      <c r="W10533" t="s">
        <v>462</v>
      </c>
      <c r="X10533" t="s">
        <v>2815</v>
      </c>
      <c r="Y10533">
        <v>29.52</v>
      </c>
      <c r="Z10533">
        <v>45</v>
      </c>
      <c r="AA10533">
        <v>4</v>
      </c>
      <c r="AD10533" t="s">
        <v>2833</v>
      </c>
      <c r="AG10533" t="s">
        <v>31</v>
      </c>
      <c r="AX10533" t="s">
        <v>31</v>
      </c>
      <c r="AY10533" t="s">
        <v>31</v>
      </c>
    </row>
    <row r="10534" spans="1:51">
      <c r="A10534" t="s">
        <v>2809</v>
      </c>
      <c r="B10534" t="s">
        <v>71</v>
      </c>
      <c r="C10534" t="s">
        <v>174</v>
      </c>
      <c r="D10534" t="s">
        <v>2191</v>
      </c>
      <c r="E10534" t="s">
        <v>2192</v>
      </c>
      <c r="F10534" t="s">
        <v>2823</v>
      </c>
      <c r="G10534" t="s">
        <v>2777</v>
      </c>
      <c r="H10534" t="s">
        <v>2778</v>
      </c>
      <c r="I10534">
        <v>56.5</v>
      </c>
      <c r="J10534">
        <v>-3.0619999999999998</v>
      </c>
      <c r="L10534" t="s">
        <v>2398</v>
      </c>
      <c r="M10534">
        <v>2008</v>
      </c>
      <c r="N10534" t="s">
        <v>2260</v>
      </c>
      <c r="P10534" s="64">
        <v>39373</v>
      </c>
      <c r="Q10534">
        <v>-5</v>
      </c>
      <c r="R10534">
        <v>8</v>
      </c>
      <c r="S10534">
        <v>119</v>
      </c>
      <c r="T10534">
        <v>20</v>
      </c>
      <c r="U10534">
        <v>20</v>
      </c>
      <c r="V10534" t="s">
        <v>462</v>
      </c>
      <c r="W10534" t="s">
        <v>462</v>
      </c>
      <c r="X10534" t="s">
        <v>2815</v>
      </c>
      <c r="Y10534">
        <v>25.39</v>
      </c>
      <c r="Z10534">
        <v>45</v>
      </c>
      <c r="AA10534">
        <v>4</v>
      </c>
      <c r="AD10534" t="s">
        <v>2833</v>
      </c>
      <c r="AG10534" t="s">
        <v>31</v>
      </c>
      <c r="AX10534" t="s">
        <v>31</v>
      </c>
      <c r="AY10534" t="s">
        <v>31</v>
      </c>
    </row>
    <row r="10535" spans="1:51">
      <c r="A10535" t="s">
        <v>2809</v>
      </c>
      <c r="B10535" t="s">
        <v>71</v>
      </c>
      <c r="C10535" t="s">
        <v>174</v>
      </c>
      <c r="D10535" t="s">
        <v>2191</v>
      </c>
      <c r="E10535" t="s">
        <v>2192</v>
      </c>
      <c r="F10535" t="s">
        <v>2823</v>
      </c>
      <c r="G10535" t="s">
        <v>2777</v>
      </c>
      <c r="H10535" t="s">
        <v>2778</v>
      </c>
      <c r="I10535">
        <v>56.5</v>
      </c>
      <c r="J10535">
        <v>-3.0619999999999998</v>
      </c>
      <c r="L10535" t="s">
        <v>2398</v>
      </c>
      <c r="M10535">
        <v>2008</v>
      </c>
      <c r="N10535" t="s">
        <v>2260</v>
      </c>
      <c r="P10535" s="64">
        <v>39373</v>
      </c>
      <c r="Q10535">
        <v>-5</v>
      </c>
      <c r="R10535">
        <v>8</v>
      </c>
      <c r="S10535">
        <v>147</v>
      </c>
      <c r="T10535">
        <v>20</v>
      </c>
      <c r="U10535">
        <v>20</v>
      </c>
      <c r="V10535" t="s">
        <v>462</v>
      </c>
      <c r="W10535" t="s">
        <v>462</v>
      </c>
      <c r="X10535" t="s">
        <v>2815</v>
      </c>
      <c r="Y10535">
        <v>65.010000000000005</v>
      </c>
      <c r="Z10535">
        <v>45</v>
      </c>
      <c r="AA10535">
        <v>4</v>
      </c>
      <c r="AD10535" t="s">
        <v>2833</v>
      </c>
      <c r="AG10535" t="s">
        <v>31</v>
      </c>
      <c r="AX10535" t="s">
        <v>31</v>
      </c>
      <c r="AY10535" t="s">
        <v>31</v>
      </c>
    </row>
    <row r="10536" spans="1:51">
      <c r="A10536" t="s">
        <v>2809</v>
      </c>
      <c r="B10536" t="s">
        <v>71</v>
      </c>
      <c r="C10536" t="s">
        <v>174</v>
      </c>
      <c r="D10536" t="s">
        <v>2191</v>
      </c>
      <c r="E10536" t="s">
        <v>2192</v>
      </c>
      <c r="F10536" t="s">
        <v>2823</v>
      </c>
      <c r="G10536" t="s">
        <v>2777</v>
      </c>
      <c r="H10536" t="s">
        <v>2778</v>
      </c>
      <c r="I10536">
        <v>56.5</v>
      </c>
      <c r="J10536">
        <v>-3.0619999999999998</v>
      </c>
      <c r="L10536" t="s">
        <v>2398</v>
      </c>
      <c r="M10536">
        <v>2008</v>
      </c>
      <c r="N10536" t="s">
        <v>2260</v>
      </c>
      <c r="P10536" s="64">
        <v>39373</v>
      </c>
      <c r="Q10536">
        <v>0</v>
      </c>
      <c r="R10536">
        <v>8</v>
      </c>
      <c r="S10536">
        <v>35</v>
      </c>
      <c r="T10536">
        <v>20</v>
      </c>
      <c r="U10536">
        <v>20</v>
      </c>
      <c r="V10536" t="s">
        <v>462</v>
      </c>
      <c r="W10536" t="s">
        <v>462</v>
      </c>
      <c r="X10536" t="s">
        <v>2815</v>
      </c>
      <c r="Y10536">
        <v>8.57</v>
      </c>
      <c r="Z10536">
        <v>45</v>
      </c>
      <c r="AA10536">
        <v>4</v>
      </c>
      <c r="AD10536" t="s">
        <v>2833</v>
      </c>
      <c r="AG10536" t="s">
        <v>31</v>
      </c>
      <c r="AX10536" t="s">
        <v>31</v>
      </c>
      <c r="AY10536" t="s">
        <v>31</v>
      </c>
    </row>
    <row r="10537" spans="1:51">
      <c r="A10537" t="s">
        <v>2809</v>
      </c>
      <c r="B10537" t="s">
        <v>71</v>
      </c>
      <c r="C10537" t="s">
        <v>174</v>
      </c>
      <c r="D10537" t="s">
        <v>2191</v>
      </c>
      <c r="E10537" t="s">
        <v>2192</v>
      </c>
      <c r="F10537" t="s">
        <v>2823</v>
      </c>
      <c r="G10537" t="s">
        <v>2777</v>
      </c>
      <c r="H10537" t="s">
        <v>2778</v>
      </c>
      <c r="I10537">
        <v>56.5</v>
      </c>
      <c r="J10537">
        <v>-3.0619999999999998</v>
      </c>
      <c r="L10537" t="s">
        <v>2398</v>
      </c>
      <c r="M10537">
        <v>2008</v>
      </c>
      <c r="N10537" t="s">
        <v>2260</v>
      </c>
      <c r="P10537" s="64">
        <v>39373</v>
      </c>
      <c r="Q10537">
        <v>0</v>
      </c>
      <c r="R10537">
        <v>8</v>
      </c>
      <c r="S10537">
        <v>63</v>
      </c>
      <c r="T10537">
        <v>20</v>
      </c>
      <c r="U10537">
        <v>20</v>
      </c>
      <c r="V10537" t="s">
        <v>462</v>
      </c>
      <c r="W10537" t="s">
        <v>462</v>
      </c>
      <c r="X10537" t="s">
        <v>2815</v>
      </c>
      <c r="Y10537">
        <v>22.18</v>
      </c>
      <c r="Z10537">
        <v>45</v>
      </c>
      <c r="AA10537">
        <v>4</v>
      </c>
      <c r="AD10537" t="s">
        <v>2833</v>
      </c>
      <c r="AG10537" t="s">
        <v>31</v>
      </c>
      <c r="AX10537" t="s">
        <v>31</v>
      </c>
      <c r="AY10537" t="s">
        <v>31</v>
      </c>
    </row>
    <row r="10538" spans="1:51">
      <c r="A10538" t="s">
        <v>2809</v>
      </c>
      <c r="B10538" t="s">
        <v>71</v>
      </c>
      <c r="C10538" t="s">
        <v>174</v>
      </c>
      <c r="D10538" t="s">
        <v>2191</v>
      </c>
      <c r="E10538" t="s">
        <v>2192</v>
      </c>
      <c r="F10538" t="s">
        <v>2823</v>
      </c>
      <c r="G10538" t="s">
        <v>2777</v>
      </c>
      <c r="H10538" t="s">
        <v>2778</v>
      </c>
      <c r="I10538">
        <v>56.5</v>
      </c>
      <c r="J10538">
        <v>-3.0619999999999998</v>
      </c>
      <c r="L10538" t="s">
        <v>2398</v>
      </c>
      <c r="M10538">
        <v>2008</v>
      </c>
      <c r="N10538" t="s">
        <v>2260</v>
      </c>
      <c r="P10538" s="64">
        <v>39373</v>
      </c>
      <c r="Q10538">
        <v>0</v>
      </c>
      <c r="R10538">
        <v>8</v>
      </c>
      <c r="S10538">
        <v>91</v>
      </c>
      <c r="T10538">
        <v>20</v>
      </c>
      <c r="U10538">
        <v>20</v>
      </c>
      <c r="V10538" t="s">
        <v>462</v>
      </c>
      <c r="W10538" t="s">
        <v>462</v>
      </c>
      <c r="X10538" t="s">
        <v>2815</v>
      </c>
      <c r="Y10538">
        <v>54.3</v>
      </c>
      <c r="Z10538">
        <v>45</v>
      </c>
      <c r="AA10538">
        <v>4</v>
      </c>
      <c r="AD10538" t="s">
        <v>2833</v>
      </c>
      <c r="AG10538" t="s">
        <v>31</v>
      </c>
      <c r="AX10538" t="s">
        <v>31</v>
      </c>
      <c r="AY10538" t="s">
        <v>31</v>
      </c>
    </row>
    <row r="10539" spans="1:51">
      <c r="A10539" t="s">
        <v>2809</v>
      </c>
      <c r="B10539" t="s">
        <v>71</v>
      </c>
      <c r="C10539" t="s">
        <v>174</v>
      </c>
      <c r="D10539" t="s">
        <v>2191</v>
      </c>
      <c r="E10539" t="s">
        <v>2192</v>
      </c>
      <c r="F10539" t="s">
        <v>2823</v>
      </c>
      <c r="G10539" t="s">
        <v>2777</v>
      </c>
      <c r="H10539" t="s">
        <v>2778</v>
      </c>
      <c r="I10539">
        <v>56.5</v>
      </c>
      <c r="J10539">
        <v>-3.0619999999999998</v>
      </c>
      <c r="L10539" t="s">
        <v>2398</v>
      </c>
      <c r="M10539">
        <v>2008</v>
      </c>
      <c r="N10539" t="s">
        <v>2260</v>
      </c>
      <c r="P10539" s="64">
        <v>39373</v>
      </c>
      <c r="Q10539">
        <v>0</v>
      </c>
      <c r="R10539">
        <v>8</v>
      </c>
      <c r="S10539">
        <v>119</v>
      </c>
      <c r="T10539">
        <v>20</v>
      </c>
      <c r="U10539">
        <v>20</v>
      </c>
      <c r="V10539" t="s">
        <v>462</v>
      </c>
      <c r="W10539" t="s">
        <v>462</v>
      </c>
      <c r="X10539" t="s">
        <v>2815</v>
      </c>
      <c r="Y10539">
        <v>62.26</v>
      </c>
      <c r="Z10539">
        <v>45</v>
      </c>
      <c r="AA10539">
        <v>4</v>
      </c>
      <c r="AD10539" t="s">
        <v>2833</v>
      </c>
      <c r="AG10539" t="s">
        <v>31</v>
      </c>
      <c r="AX10539" t="s">
        <v>31</v>
      </c>
      <c r="AY10539" t="s">
        <v>31</v>
      </c>
    </row>
    <row r="10540" spans="1:51">
      <c r="A10540" t="s">
        <v>2809</v>
      </c>
      <c r="B10540" t="s">
        <v>71</v>
      </c>
      <c r="C10540" t="s">
        <v>174</v>
      </c>
      <c r="D10540" t="s">
        <v>2191</v>
      </c>
      <c r="E10540" t="s">
        <v>2192</v>
      </c>
      <c r="F10540" t="s">
        <v>2823</v>
      </c>
      <c r="G10540" t="s">
        <v>2777</v>
      </c>
      <c r="H10540" t="s">
        <v>2778</v>
      </c>
      <c r="I10540">
        <v>56.5</v>
      </c>
      <c r="J10540">
        <v>-3.0619999999999998</v>
      </c>
      <c r="L10540" t="s">
        <v>2398</v>
      </c>
      <c r="M10540">
        <v>2008</v>
      </c>
      <c r="N10540" t="s">
        <v>2260</v>
      </c>
      <c r="P10540" s="64">
        <v>39373</v>
      </c>
      <c r="Q10540">
        <v>0</v>
      </c>
      <c r="R10540">
        <v>8</v>
      </c>
      <c r="S10540">
        <v>147</v>
      </c>
      <c r="T10540">
        <v>20</v>
      </c>
      <c r="U10540">
        <v>20</v>
      </c>
      <c r="V10540" t="s">
        <v>462</v>
      </c>
      <c r="W10540" t="s">
        <v>462</v>
      </c>
      <c r="X10540" t="s">
        <v>2815</v>
      </c>
      <c r="Y10540">
        <v>41.76</v>
      </c>
      <c r="Z10540">
        <v>45</v>
      </c>
      <c r="AA10540">
        <v>4</v>
      </c>
      <c r="AD10540" t="s">
        <v>2833</v>
      </c>
      <c r="AG10540" t="s">
        <v>31</v>
      </c>
      <c r="AX10540" t="s">
        <v>31</v>
      </c>
      <c r="AY10540" t="s">
        <v>31</v>
      </c>
    </row>
    <row r="10541" spans="1:51">
      <c r="A10541" t="s">
        <v>2809</v>
      </c>
      <c r="B10541" t="s">
        <v>71</v>
      </c>
      <c r="C10541" t="s">
        <v>174</v>
      </c>
      <c r="D10541" t="s">
        <v>2191</v>
      </c>
      <c r="E10541" t="s">
        <v>2192</v>
      </c>
      <c r="F10541" t="s">
        <v>2823</v>
      </c>
      <c r="G10541" t="s">
        <v>2777</v>
      </c>
      <c r="H10541" t="s">
        <v>2778</v>
      </c>
      <c r="I10541">
        <v>56.5</v>
      </c>
      <c r="J10541">
        <v>-3.0619999999999998</v>
      </c>
      <c r="L10541" t="s">
        <v>2398</v>
      </c>
      <c r="M10541">
        <v>2008</v>
      </c>
      <c r="N10541" t="s">
        <v>2260</v>
      </c>
      <c r="P10541" s="64">
        <v>39373</v>
      </c>
      <c r="Q10541">
        <v>5</v>
      </c>
      <c r="R10541">
        <v>8</v>
      </c>
      <c r="S10541">
        <v>35</v>
      </c>
      <c r="T10541">
        <v>20</v>
      </c>
      <c r="U10541">
        <v>20</v>
      </c>
      <c r="V10541" t="s">
        <v>462</v>
      </c>
      <c r="W10541" t="s">
        <v>462</v>
      </c>
      <c r="X10541" t="s">
        <v>2815</v>
      </c>
      <c r="Y10541">
        <v>0</v>
      </c>
      <c r="Z10541">
        <v>45</v>
      </c>
      <c r="AA10541">
        <v>4</v>
      </c>
      <c r="AD10541" t="s">
        <v>2833</v>
      </c>
      <c r="AG10541" t="s">
        <v>31</v>
      </c>
      <c r="AX10541" t="s">
        <v>31</v>
      </c>
      <c r="AY10541" t="s">
        <v>31</v>
      </c>
    </row>
    <row r="10542" spans="1:51">
      <c r="A10542" t="s">
        <v>2809</v>
      </c>
      <c r="B10542" t="s">
        <v>71</v>
      </c>
      <c r="C10542" t="s">
        <v>174</v>
      </c>
      <c r="D10542" t="s">
        <v>2191</v>
      </c>
      <c r="E10542" t="s">
        <v>2192</v>
      </c>
      <c r="F10542" t="s">
        <v>2823</v>
      </c>
      <c r="G10542" t="s">
        <v>2777</v>
      </c>
      <c r="H10542" t="s">
        <v>2778</v>
      </c>
      <c r="I10542">
        <v>56.5</v>
      </c>
      <c r="J10542">
        <v>-3.0619999999999998</v>
      </c>
      <c r="L10542" t="s">
        <v>2398</v>
      </c>
      <c r="M10542">
        <v>2008</v>
      </c>
      <c r="N10542" t="s">
        <v>2260</v>
      </c>
      <c r="P10542" s="64">
        <v>39373</v>
      </c>
      <c r="Q10542">
        <v>5</v>
      </c>
      <c r="R10542">
        <v>8</v>
      </c>
      <c r="S10542">
        <v>63</v>
      </c>
      <c r="T10542">
        <v>20</v>
      </c>
      <c r="U10542">
        <v>20</v>
      </c>
      <c r="V10542" t="s">
        <v>462</v>
      </c>
      <c r="W10542" t="s">
        <v>462</v>
      </c>
      <c r="X10542" t="s">
        <v>2815</v>
      </c>
      <c r="Y10542">
        <v>4.74</v>
      </c>
      <c r="Z10542">
        <v>45</v>
      </c>
      <c r="AA10542">
        <v>4</v>
      </c>
      <c r="AD10542" t="s">
        <v>2833</v>
      </c>
      <c r="AG10542" t="s">
        <v>31</v>
      </c>
      <c r="AX10542" t="s">
        <v>31</v>
      </c>
      <c r="AY10542" t="s">
        <v>31</v>
      </c>
    </row>
    <row r="10543" spans="1:51">
      <c r="A10543" t="s">
        <v>2809</v>
      </c>
      <c r="B10543" t="s">
        <v>71</v>
      </c>
      <c r="C10543" t="s">
        <v>174</v>
      </c>
      <c r="D10543" t="s">
        <v>2191</v>
      </c>
      <c r="E10543" t="s">
        <v>2192</v>
      </c>
      <c r="F10543" t="s">
        <v>2823</v>
      </c>
      <c r="G10543" t="s">
        <v>2777</v>
      </c>
      <c r="H10543" t="s">
        <v>2778</v>
      </c>
      <c r="I10543">
        <v>56.5</v>
      </c>
      <c r="J10543">
        <v>-3.0619999999999998</v>
      </c>
      <c r="L10543" t="s">
        <v>2398</v>
      </c>
      <c r="M10543">
        <v>2008</v>
      </c>
      <c r="N10543" t="s">
        <v>2260</v>
      </c>
      <c r="P10543" s="64">
        <v>39373</v>
      </c>
      <c r="Q10543">
        <v>5</v>
      </c>
      <c r="R10543">
        <v>8</v>
      </c>
      <c r="S10543">
        <v>91</v>
      </c>
      <c r="T10543">
        <v>20</v>
      </c>
      <c r="U10543">
        <v>20</v>
      </c>
      <c r="V10543" t="s">
        <v>462</v>
      </c>
      <c r="W10543" t="s">
        <v>462</v>
      </c>
      <c r="X10543" t="s">
        <v>2815</v>
      </c>
      <c r="Y10543">
        <v>0</v>
      </c>
      <c r="Z10543">
        <v>45</v>
      </c>
      <c r="AA10543">
        <v>4</v>
      </c>
      <c r="AD10543" t="s">
        <v>2833</v>
      </c>
      <c r="AG10543" t="s">
        <v>31</v>
      </c>
      <c r="AX10543" t="s">
        <v>31</v>
      </c>
      <c r="AY10543" t="s">
        <v>31</v>
      </c>
    </row>
    <row r="10544" spans="1:51">
      <c r="A10544" t="s">
        <v>2809</v>
      </c>
      <c r="B10544" t="s">
        <v>71</v>
      </c>
      <c r="C10544" t="s">
        <v>174</v>
      </c>
      <c r="D10544" t="s">
        <v>2191</v>
      </c>
      <c r="E10544" t="s">
        <v>2192</v>
      </c>
      <c r="F10544" t="s">
        <v>2823</v>
      </c>
      <c r="G10544" t="s">
        <v>2777</v>
      </c>
      <c r="H10544" t="s">
        <v>2778</v>
      </c>
      <c r="I10544">
        <v>56.5</v>
      </c>
      <c r="J10544">
        <v>-3.0619999999999998</v>
      </c>
      <c r="L10544" t="s">
        <v>2398</v>
      </c>
      <c r="M10544">
        <v>2008</v>
      </c>
      <c r="N10544" t="s">
        <v>2260</v>
      </c>
      <c r="P10544" s="64">
        <v>39373</v>
      </c>
      <c r="Q10544">
        <v>5</v>
      </c>
      <c r="R10544">
        <v>8</v>
      </c>
      <c r="S10544">
        <v>119</v>
      </c>
      <c r="T10544">
        <v>20</v>
      </c>
      <c r="U10544">
        <v>20</v>
      </c>
      <c r="V10544" t="s">
        <v>462</v>
      </c>
      <c r="W10544" t="s">
        <v>462</v>
      </c>
      <c r="X10544" t="s">
        <v>2815</v>
      </c>
      <c r="Y10544">
        <v>12.54</v>
      </c>
      <c r="Z10544">
        <v>45</v>
      </c>
      <c r="AA10544">
        <v>4</v>
      </c>
      <c r="AD10544" t="s">
        <v>2833</v>
      </c>
      <c r="AG10544" t="s">
        <v>31</v>
      </c>
      <c r="AX10544" t="s">
        <v>31</v>
      </c>
      <c r="AY10544" t="s">
        <v>31</v>
      </c>
    </row>
    <row r="10545" spans="1:51">
      <c r="A10545" t="s">
        <v>2809</v>
      </c>
      <c r="B10545" t="s">
        <v>71</v>
      </c>
      <c r="C10545" t="s">
        <v>174</v>
      </c>
      <c r="D10545" t="s">
        <v>2191</v>
      </c>
      <c r="E10545" t="s">
        <v>2192</v>
      </c>
      <c r="F10545" t="s">
        <v>2823</v>
      </c>
      <c r="G10545" t="s">
        <v>2777</v>
      </c>
      <c r="H10545" t="s">
        <v>2778</v>
      </c>
      <c r="I10545">
        <v>56.5</v>
      </c>
      <c r="J10545">
        <v>-3.0619999999999998</v>
      </c>
      <c r="L10545" t="s">
        <v>2398</v>
      </c>
      <c r="M10545">
        <v>2008</v>
      </c>
      <c r="N10545" t="s">
        <v>2260</v>
      </c>
      <c r="P10545" s="64">
        <v>39373</v>
      </c>
      <c r="Q10545">
        <v>5</v>
      </c>
      <c r="R10545">
        <v>8</v>
      </c>
      <c r="S10545">
        <v>147</v>
      </c>
      <c r="T10545">
        <v>20</v>
      </c>
      <c r="U10545">
        <v>20</v>
      </c>
      <c r="V10545" t="s">
        <v>462</v>
      </c>
      <c r="W10545" t="s">
        <v>462</v>
      </c>
      <c r="X10545" t="s">
        <v>2815</v>
      </c>
      <c r="Y10545">
        <v>21.11</v>
      </c>
      <c r="Z10545">
        <v>45</v>
      </c>
      <c r="AA10545">
        <v>4</v>
      </c>
      <c r="AD10545" t="s">
        <v>2833</v>
      </c>
      <c r="AG10545" t="s">
        <v>31</v>
      </c>
      <c r="AX10545" t="s">
        <v>31</v>
      </c>
      <c r="AY10545" t="s">
        <v>31</v>
      </c>
    </row>
    <row r="10546" spans="1:51">
      <c r="A10546" t="s">
        <v>2809</v>
      </c>
      <c r="B10546" t="s">
        <v>71</v>
      </c>
      <c r="C10546" t="s">
        <v>174</v>
      </c>
      <c r="D10546" t="s">
        <v>2191</v>
      </c>
      <c r="E10546" t="s">
        <v>2192</v>
      </c>
      <c r="F10546" t="s">
        <v>2823</v>
      </c>
      <c r="G10546" t="s">
        <v>2777</v>
      </c>
      <c r="H10546" t="s">
        <v>2778</v>
      </c>
      <c r="I10546">
        <v>56.5</v>
      </c>
      <c r="J10546">
        <v>-3.0619999999999998</v>
      </c>
      <c r="L10546" t="s">
        <v>2398</v>
      </c>
      <c r="M10546">
        <v>2008</v>
      </c>
      <c r="N10546" t="s">
        <v>2260</v>
      </c>
      <c r="P10546" s="64">
        <v>39373</v>
      </c>
      <c r="Q10546">
        <v>10</v>
      </c>
      <c r="R10546">
        <v>8</v>
      </c>
      <c r="S10546">
        <v>35</v>
      </c>
      <c r="T10546">
        <v>20</v>
      </c>
      <c r="U10546">
        <v>20</v>
      </c>
      <c r="V10546" t="s">
        <v>462</v>
      </c>
      <c r="W10546" t="s">
        <v>462</v>
      </c>
      <c r="X10546" t="s">
        <v>2815</v>
      </c>
      <c r="Y10546">
        <v>0.31</v>
      </c>
      <c r="Z10546">
        <v>45</v>
      </c>
      <c r="AA10546">
        <v>4</v>
      </c>
      <c r="AD10546" t="s">
        <v>2833</v>
      </c>
      <c r="AG10546" t="s">
        <v>31</v>
      </c>
      <c r="AX10546" t="s">
        <v>31</v>
      </c>
      <c r="AY10546" t="s">
        <v>31</v>
      </c>
    </row>
    <row r="10547" spans="1:51">
      <c r="A10547" t="s">
        <v>2809</v>
      </c>
      <c r="B10547" t="s">
        <v>71</v>
      </c>
      <c r="C10547" t="s">
        <v>174</v>
      </c>
      <c r="D10547" t="s">
        <v>2191</v>
      </c>
      <c r="E10547" t="s">
        <v>2192</v>
      </c>
      <c r="F10547" t="s">
        <v>2823</v>
      </c>
      <c r="G10547" t="s">
        <v>2777</v>
      </c>
      <c r="H10547" t="s">
        <v>2778</v>
      </c>
      <c r="I10547">
        <v>56.5</v>
      </c>
      <c r="J10547">
        <v>-3.0619999999999998</v>
      </c>
      <c r="L10547" t="s">
        <v>2398</v>
      </c>
      <c r="M10547">
        <v>2008</v>
      </c>
      <c r="N10547" t="s">
        <v>2260</v>
      </c>
      <c r="P10547" s="64">
        <v>39373</v>
      </c>
      <c r="Q10547">
        <v>10</v>
      </c>
      <c r="R10547">
        <v>8</v>
      </c>
      <c r="S10547">
        <v>63</v>
      </c>
      <c r="T10547">
        <v>20</v>
      </c>
      <c r="U10547">
        <v>20</v>
      </c>
      <c r="V10547" t="s">
        <v>462</v>
      </c>
      <c r="W10547" t="s">
        <v>462</v>
      </c>
      <c r="X10547" t="s">
        <v>2815</v>
      </c>
      <c r="Y10547">
        <v>-0.15</v>
      </c>
      <c r="Z10547">
        <v>45</v>
      </c>
      <c r="AA10547">
        <v>4</v>
      </c>
      <c r="AD10547" t="s">
        <v>2833</v>
      </c>
      <c r="AG10547" t="s">
        <v>31</v>
      </c>
      <c r="AX10547" t="s">
        <v>31</v>
      </c>
      <c r="AY10547" t="s">
        <v>31</v>
      </c>
    </row>
    <row r="10548" spans="1:51">
      <c r="A10548" t="s">
        <v>2809</v>
      </c>
      <c r="B10548" t="s">
        <v>71</v>
      </c>
      <c r="C10548" t="s">
        <v>174</v>
      </c>
      <c r="D10548" t="s">
        <v>2191</v>
      </c>
      <c r="E10548" t="s">
        <v>2192</v>
      </c>
      <c r="F10548" t="s">
        <v>2823</v>
      </c>
      <c r="G10548" t="s">
        <v>2777</v>
      </c>
      <c r="H10548" t="s">
        <v>2778</v>
      </c>
      <c r="I10548">
        <v>56.5</v>
      </c>
      <c r="J10548">
        <v>-3.0619999999999998</v>
      </c>
      <c r="L10548" t="s">
        <v>2398</v>
      </c>
      <c r="M10548">
        <v>2008</v>
      </c>
      <c r="N10548" t="s">
        <v>2260</v>
      </c>
      <c r="P10548" s="64">
        <v>39373</v>
      </c>
      <c r="Q10548">
        <v>10</v>
      </c>
      <c r="R10548">
        <v>8</v>
      </c>
      <c r="S10548">
        <v>91</v>
      </c>
      <c r="T10548">
        <v>20</v>
      </c>
      <c r="U10548">
        <v>20</v>
      </c>
      <c r="V10548" t="s">
        <v>462</v>
      </c>
      <c r="W10548" t="s">
        <v>462</v>
      </c>
      <c r="X10548" t="s">
        <v>2815</v>
      </c>
      <c r="Y10548">
        <v>0.31</v>
      </c>
      <c r="Z10548">
        <v>45</v>
      </c>
      <c r="AA10548">
        <v>4</v>
      </c>
      <c r="AD10548" t="s">
        <v>2833</v>
      </c>
      <c r="AG10548" t="s">
        <v>31</v>
      </c>
      <c r="AX10548" t="s">
        <v>31</v>
      </c>
      <c r="AY10548" t="s">
        <v>31</v>
      </c>
    </row>
    <row r="10549" spans="1:51">
      <c r="A10549" t="s">
        <v>2809</v>
      </c>
      <c r="B10549" t="s">
        <v>71</v>
      </c>
      <c r="C10549" t="s">
        <v>174</v>
      </c>
      <c r="D10549" t="s">
        <v>2191</v>
      </c>
      <c r="E10549" t="s">
        <v>2192</v>
      </c>
      <c r="F10549" t="s">
        <v>2823</v>
      </c>
      <c r="G10549" t="s">
        <v>2777</v>
      </c>
      <c r="H10549" t="s">
        <v>2778</v>
      </c>
      <c r="I10549">
        <v>56.5</v>
      </c>
      <c r="J10549">
        <v>-3.0619999999999998</v>
      </c>
      <c r="L10549" t="s">
        <v>2398</v>
      </c>
      <c r="M10549">
        <v>2008</v>
      </c>
      <c r="N10549" t="s">
        <v>2260</v>
      </c>
      <c r="P10549" s="64">
        <v>39373</v>
      </c>
      <c r="Q10549">
        <v>10</v>
      </c>
      <c r="R10549">
        <v>8</v>
      </c>
      <c r="S10549">
        <v>119</v>
      </c>
      <c r="T10549">
        <v>20</v>
      </c>
      <c r="U10549">
        <v>20</v>
      </c>
      <c r="V10549" t="s">
        <v>462</v>
      </c>
      <c r="W10549" t="s">
        <v>462</v>
      </c>
      <c r="X10549" t="s">
        <v>2815</v>
      </c>
      <c r="Y10549">
        <v>8.41</v>
      </c>
      <c r="Z10549">
        <v>45</v>
      </c>
      <c r="AA10549">
        <v>4</v>
      </c>
      <c r="AD10549" t="s">
        <v>2833</v>
      </c>
      <c r="AG10549" t="s">
        <v>31</v>
      </c>
      <c r="AX10549" t="s">
        <v>31</v>
      </c>
      <c r="AY10549" t="s">
        <v>31</v>
      </c>
    </row>
    <row r="10550" spans="1:51">
      <c r="A10550" t="s">
        <v>2809</v>
      </c>
      <c r="B10550" t="s">
        <v>71</v>
      </c>
      <c r="C10550" t="s">
        <v>174</v>
      </c>
      <c r="D10550" t="s">
        <v>2191</v>
      </c>
      <c r="E10550" t="s">
        <v>2192</v>
      </c>
      <c r="F10550" t="s">
        <v>2823</v>
      </c>
      <c r="G10550" t="s">
        <v>2777</v>
      </c>
      <c r="H10550" t="s">
        <v>2778</v>
      </c>
      <c r="I10550">
        <v>56.5</v>
      </c>
      <c r="J10550">
        <v>-3.0619999999999998</v>
      </c>
      <c r="L10550" t="s">
        <v>2398</v>
      </c>
      <c r="M10550">
        <v>2008</v>
      </c>
      <c r="N10550" t="s">
        <v>2260</v>
      </c>
      <c r="P10550" s="64">
        <v>39373</v>
      </c>
      <c r="Q10550">
        <v>10</v>
      </c>
      <c r="R10550">
        <v>8</v>
      </c>
      <c r="S10550">
        <v>147</v>
      </c>
      <c r="T10550">
        <v>20</v>
      </c>
      <c r="U10550">
        <v>20</v>
      </c>
      <c r="V10550" t="s">
        <v>462</v>
      </c>
      <c r="W10550" t="s">
        <v>462</v>
      </c>
      <c r="X10550" t="s">
        <v>2815</v>
      </c>
      <c r="Y10550">
        <v>0</v>
      </c>
      <c r="Z10550">
        <v>45</v>
      </c>
      <c r="AA10550">
        <v>4</v>
      </c>
      <c r="AD10550" t="s">
        <v>2833</v>
      </c>
      <c r="AG10550" t="s">
        <v>31</v>
      </c>
      <c r="AX10550" t="s">
        <v>31</v>
      </c>
      <c r="AY10550" t="s">
        <v>31</v>
      </c>
    </row>
    <row r="10551" spans="1:51">
      <c r="A10551" t="s">
        <v>2809</v>
      </c>
      <c r="B10551" t="s">
        <v>71</v>
      </c>
      <c r="C10551" t="s">
        <v>174</v>
      </c>
      <c r="D10551" t="s">
        <v>2191</v>
      </c>
      <c r="E10551" t="s">
        <v>2192</v>
      </c>
      <c r="F10551" t="s">
        <v>2824</v>
      </c>
      <c r="G10551" t="s">
        <v>2777</v>
      </c>
      <c r="H10551" t="s">
        <v>2778</v>
      </c>
      <c r="I10551">
        <v>56.5</v>
      </c>
      <c r="J10551">
        <v>-3.0619999999999998</v>
      </c>
      <c r="L10551" t="s">
        <v>2398</v>
      </c>
      <c r="M10551">
        <v>2008</v>
      </c>
      <c r="N10551" t="s">
        <v>2260</v>
      </c>
      <c r="P10551" s="64">
        <v>39373</v>
      </c>
      <c r="Q10551">
        <v>-5</v>
      </c>
      <c r="R10551">
        <v>8</v>
      </c>
      <c r="S10551">
        <v>35</v>
      </c>
      <c r="T10551">
        <v>20</v>
      </c>
      <c r="U10551">
        <v>20</v>
      </c>
      <c r="V10551" t="s">
        <v>462</v>
      </c>
      <c r="W10551" t="s">
        <v>462</v>
      </c>
      <c r="X10551" t="s">
        <v>2815</v>
      </c>
      <c r="Y10551">
        <v>12.7</v>
      </c>
      <c r="Z10551">
        <v>45</v>
      </c>
      <c r="AA10551">
        <v>4</v>
      </c>
      <c r="AD10551" t="s">
        <v>2833</v>
      </c>
      <c r="AG10551" t="s">
        <v>31</v>
      </c>
      <c r="AX10551" t="s">
        <v>31</v>
      </c>
      <c r="AY10551" t="s">
        <v>31</v>
      </c>
    </row>
    <row r="10552" spans="1:51">
      <c r="A10552" t="s">
        <v>2809</v>
      </c>
      <c r="B10552" t="s">
        <v>71</v>
      </c>
      <c r="C10552" t="s">
        <v>174</v>
      </c>
      <c r="D10552" t="s">
        <v>2191</v>
      </c>
      <c r="E10552" t="s">
        <v>2192</v>
      </c>
      <c r="F10552" t="s">
        <v>2824</v>
      </c>
      <c r="G10552" t="s">
        <v>2777</v>
      </c>
      <c r="H10552" t="s">
        <v>2778</v>
      </c>
      <c r="I10552">
        <v>56.5</v>
      </c>
      <c r="J10552">
        <v>-3.0619999999999998</v>
      </c>
      <c r="L10552" t="s">
        <v>2398</v>
      </c>
      <c r="M10552">
        <v>2008</v>
      </c>
      <c r="N10552" t="s">
        <v>2260</v>
      </c>
      <c r="P10552" s="64">
        <v>39373</v>
      </c>
      <c r="Q10552">
        <v>-5</v>
      </c>
      <c r="R10552">
        <v>8</v>
      </c>
      <c r="S10552">
        <v>63</v>
      </c>
      <c r="T10552">
        <v>20</v>
      </c>
      <c r="U10552">
        <v>20</v>
      </c>
      <c r="V10552" t="s">
        <v>462</v>
      </c>
      <c r="W10552" t="s">
        <v>462</v>
      </c>
      <c r="X10552" t="s">
        <v>2815</v>
      </c>
      <c r="Y10552">
        <v>58.89</v>
      </c>
      <c r="Z10552">
        <v>45</v>
      </c>
      <c r="AA10552">
        <v>4</v>
      </c>
      <c r="AD10552" t="s">
        <v>2833</v>
      </c>
      <c r="AG10552" t="s">
        <v>31</v>
      </c>
      <c r="AX10552" t="s">
        <v>31</v>
      </c>
      <c r="AY10552" t="s">
        <v>31</v>
      </c>
    </row>
    <row r="10553" spans="1:51">
      <c r="A10553" t="s">
        <v>2809</v>
      </c>
      <c r="B10553" t="s">
        <v>71</v>
      </c>
      <c r="C10553" t="s">
        <v>174</v>
      </c>
      <c r="D10553" t="s">
        <v>2191</v>
      </c>
      <c r="E10553" t="s">
        <v>2192</v>
      </c>
      <c r="F10553" t="s">
        <v>2824</v>
      </c>
      <c r="G10553" t="s">
        <v>2777</v>
      </c>
      <c r="H10553" t="s">
        <v>2778</v>
      </c>
      <c r="I10553">
        <v>56.5</v>
      </c>
      <c r="J10553">
        <v>-3.0619999999999998</v>
      </c>
      <c r="L10553" t="s">
        <v>2398</v>
      </c>
      <c r="M10553">
        <v>2008</v>
      </c>
      <c r="N10553" t="s">
        <v>2260</v>
      </c>
      <c r="P10553" s="64">
        <v>39373</v>
      </c>
      <c r="Q10553">
        <v>-5</v>
      </c>
      <c r="R10553">
        <v>8</v>
      </c>
      <c r="S10553">
        <v>91</v>
      </c>
      <c r="T10553">
        <v>20</v>
      </c>
      <c r="U10553">
        <v>20</v>
      </c>
      <c r="V10553" t="s">
        <v>462</v>
      </c>
      <c r="W10553" t="s">
        <v>462</v>
      </c>
      <c r="X10553" t="s">
        <v>2815</v>
      </c>
      <c r="Y10553">
        <v>63.63</v>
      </c>
      <c r="Z10553">
        <v>45</v>
      </c>
      <c r="AA10553">
        <v>4</v>
      </c>
      <c r="AD10553" t="s">
        <v>2833</v>
      </c>
      <c r="AG10553" t="s">
        <v>31</v>
      </c>
      <c r="AX10553" t="s">
        <v>31</v>
      </c>
      <c r="AY10553" t="s">
        <v>31</v>
      </c>
    </row>
    <row r="10554" spans="1:51">
      <c r="A10554" t="s">
        <v>2809</v>
      </c>
      <c r="B10554" t="s">
        <v>71</v>
      </c>
      <c r="C10554" t="s">
        <v>174</v>
      </c>
      <c r="D10554" t="s">
        <v>2191</v>
      </c>
      <c r="E10554" t="s">
        <v>2192</v>
      </c>
      <c r="F10554" t="s">
        <v>2824</v>
      </c>
      <c r="G10554" t="s">
        <v>2777</v>
      </c>
      <c r="H10554" t="s">
        <v>2778</v>
      </c>
      <c r="I10554">
        <v>56.5</v>
      </c>
      <c r="J10554">
        <v>-3.0619999999999998</v>
      </c>
      <c r="L10554" t="s">
        <v>2398</v>
      </c>
      <c r="M10554">
        <v>2008</v>
      </c>
      <c r="N10554" t="s">
        <v>2260</v>
      </c>
      <c r="P10554" s="64">
        <v>39373</v>
      </c>
      <c r="Q10554">
        <v>-5</v>
      </c>
      <c r="R10554">
        <v>8</v>
      </c>
      <c r="S10554">
        <v>119</v>
      </c>
      <c r="T10554">
        <v>20</v>
      </c>
      <c r="U10554">
        <v>20</v>
      </c>
      <c r="V10554" t="s">
        <v>462</v>
      </c>
      <c r="W10554" t="s">
        <v>462</v>
      </c>
      <c r="X10554" t="s">
        <v>2815</v>
      </c>
      <c r="Y10554">
        <v>50.17</v>
      </c>
      <c r="Z10554">
        <v>45</v>
      </c>
      <c r="AA10554">
        <v>4</v>
      </c>
      <c r="AD10554" t="s">
        <v>2833</v>
      </c>
      <c r="AG10554" t="s">
        <v>31</v>
      </c>
      <c r="AX10554" t="s">
        <v>31</v>
      </c>
      <c r="AY10554" t="s">
        <v>31</v>
      </c>
    </row>
    <row r="10555" spans="1:51">
      <c r="A10555" t="s">
        <v>2809</v>
      </c>
      <c r="B10555" t="s">
        <v>71</v>
      </c>
      <c r="C10555" t="s">
        <v>174</v>
      </c>
      <c r="D10555" t="s">
        <v>2191</v>
      </c>
      <c r="E10555" t="s">
        <v>2192</v>
      </c>
      <c r="F10555" t="s">
        <v>2824</v>
      </c>
      <c r="G10555" t="s">
        <v>2777</v>
      </c>
      <c r="H10555" t="s">
        <v>2778</v>
      </c>
      <c r="I10555">
        <v>56.5</v>
      </c>
      <c r="J10555">
        <v>-3.0619999999999998</v>
      </c>
      <c r="L10555" t="s">
        <v>2398</v>
      </c>
      <c r="M10555">
        <v>2008</v>
      </c>
      <c r="N10555" t="s">
        <v>2260</v>
      </c>
      <c r="P10555" s="64">
        <v>39373</v>
      </c>
      <c r="Q10555">
        <v>-5</v>
      </c>
      <c r="R10555">
        <v>8</v>
      </c>
      <c r="S10555">
        <v>147</v>
      </c>
      <c r="T10555">
        <v>20</v>
      </c>
      <c r="U10555">
        <v>20</v>
      </c>
      <c r="V10555" t="s">
        <v>462</v>
      </c>
      <c r="W10555" t="s">
        <v>462</v>
      </c>
      <c r="X10555" t="s">
        <v>2815</v>
      </c>
      <c r="Y10555">
        <v>52.47</v>
      </c>
      <c r="Z10555">
        <v>45</v>
      </c>
      <c r="AA10555">
        <v>4</v>
      </c>
      <c r="AD10555" t="s">
        <v>2833</v>
      </c>
      <c r="AG10555" t="s">
        <v>31</v>
      </c>
      <c r="AX10555" t="s">
        <v>31</v>
      </c>
      <c r="AY10555" t="s">
        <v>31</v>
      </c>
    </row>
    <row r="10556" spans="1:51">
      <c r="A10556" t="s">
        <v>2809</v>
      </c>
      <c r="B10556" t="s">
        <v>71</v>
      </c>
      <c r="C10556" t="s">
        <v>174</v>
      </c>
      <c r="D10556" t="s">
        <v>2191</v>
      </c>
      <c r="E10556" t="s">
        <v>2192</v>
      </c>
      <c r="F10556" t="s">
        <v>2824</v>
      </c>
      <c r="G10556" t="s">
        <v>2777</v>
      </c>
      <c r="H10556" t="s">
        <v>2778</v>
      </c>
      <c r="I10556">
        <v>56.5</v>
      </c>
      <c r="J10556">
        <v>-3.0619999999999998</v>
      </c>
      <c r="L10556" t="s">
        <v>2398</v>
      </c>
      <c r="M10556">
        <v>2008</v>
      </c>
      <c r="N10556" t="s">
        <v>2260</v>
      </c>
      <c r="P10556" s="64">
        <v>39373</v>
      </c>
      <c r="Q10556">
        <v>0</v>
      </c>
      <c r="R10556">
        <v>8</v>
      </c>
      <c r="S10556">
        <v>35</v>
      </c>
      <c r="T10556">
        <v>20</v>
      </c>
      <c r="U10556">
        <v>20</v>
      </c>
      <c r="V10556" t="s">
        <v>462</v>
      </c>
      <c r="W10556" t="s">
        <v>462</v>
      </c>
      <c r="X10556" t="s">
        <v>2815</v>
      </c>
      <c r="Y10556">
        <v>21.87</v>
      </c>
      <c r="Z10556">
        <v>45</v>
      </c>
      <c r="AA10556">
        <v>4</v>
      </c>
      <c r="AD10556" t="s">
        <v>2833</v>
      </c>
      <c r="AG10556" t="s">
        <v>31</v>
      </c>
      <c r="AX10556" t="s">
        <v>31</v>
      </c>
      <c r="AY10556" t="s">
        <v>31</v>
      </c>
    </row>
    <row r="10557" spans="1:51">
      <c r="A10557" t="s">
        <v>2809</v>
      </c>
      <c r="B10557" t="s">
        <v>71</v>
      </c>
      <c r="C10557" t="s">
        <v>174</v>
      </c>
      <c r="D10557" t="s">
        <v>2191</v>
      </c>
      <c r="E10557" t="s">
        <v>2192</v>
      </c>
      <c r="F10557" t="s">
        <v>2824</v>
      </c>
      <c r="G10557" t="s">
        <v>2777</v>
      </c>
      <c r="H10557" t="s">
        <v>2778</v>
      </c>
      <c r="I10557">
        <v>56.5</v>
      </c>
      <c r="J10557">
        <v>-3.0619999999999998</v>
      </c>
      <c r="L10557" t="s">
        <v>2398</v>
      </c>
      <c r="M10557">
        <v>2008</v>
      </c>
      <c r="N10557" t="s">
        <v>2260</v>
      </c>
      <c r="P10557" s="64">
        <v>39373</v>
      </c>
      <c r="Q10557">
        <v>0</v>
      </c>
      <c r="R10557">
        <v>8</v>
      </c>
      <c r="S10557">
        <v>63</v>
      </c>
      <c r="T10557">
        <v>20</v>
      </c>
      <c r="U10557">
        <v>20</v>
      </c>
      <c r="V10557" t="s">
        <v>462</v>
      </c>
      <c r="W10557" t="s">
        <v>462</v>
      </c>
      <c r="X10557" t="s">
        <v>2815</v>
      </c>
      <c r="Y10557">
        <v>66.69</v>
      </c>
      <c r="Z10557">
        <v>45</v>
      </c>
      <c r="AA10557">
        <v>4</v>
      </c>
      <c r="AD10557" t="s">
        <v>2833</v>
      </c>
      <c r="AG10557" t="s">
        <v>31</v>
      </c>
      <c r="AX10557" t="s">
        <v>31</v>
      </c>
      <c r="AY10557" t="s">
        <v>31</v>
      </c>
    </row>
    <row r="10558" spans="1:51">
      <c r="A10558" t="s">
        <v>2809</v>
      </c>
      <c r="B10558" t="s">
        <v>71</v>
      </c>
      <c r="C10558" t="s">
        <v>174</v>
      </c>
      <c r="D10558" t="s">
        <v>2191</v>
      </c>
      <c r="E10558" t="s">
        <v>2192</v>
      </c>
      <c r="F10558" t="s">
        <v>2824</v>
      </c>
      <c r="G10558" t="s">
        <v>2777</v>
      </c>
      <c r="H10558" t="s">
        <v>2778</v>
      </c>
      <c r="I10558">
        <v>56.5</v>
      </c>
      <c r="J10558">
        <v>-3.0619999999999998</v>
      </c>
      <c r="L10558" t="s">
        <v>2398</v>
      </c>
      <c r="M10558">
        <v>2008</v>
      </c>
      <c r="N10558" t="s">
        <v>2260</v>
      </c>
      <c r="P10558" s="64">
        <v>39373</v>
      </c>
      <c r="Q10558">
        <v>0</v>
      </c>
      <c r="R10558">
        <v>8</v>
      </c>
      <c r="S10558">
        <v>91</v>
      </c>
      <c r="T10558">
        <v>20</v>
      </c>
      <c r="U10558">
        <v>20</v>
      </c>
      <c r="V10558" t="s">
        <v>462</v>
      </c>
      <c r="W10558" t="s">
        <v>462</v>
      </c>
      <c r="X10558" t="s">
        <v>2815</v>
      </c>
      <c r="Y10558">
        <v>58.28</v>
      </c>
      <c r="Z10558">
        <v>45</v>
      </c>
      <c r="AA10558">
        <v>4</v>
      </c>
      <c r="AD10558" t="s">
        <v>2833</v>
      </c>
      <c r="AG10558" t="s">
        <v>31</v>
      </c>
      <c r="AX10558" t="s">
        <v>31</v>
      </c>
      <c r="AY10558" t="s">
        <v>31</v>
      </c>
    </row>
    <row r="10559" spans="1:51">
      <c r="A10559" t="s">
        <v>2809</v>
      </c>
      <c r="B10559" t="s">
        <v>71</v>
      </c>
      <c r="C10559" t="s">
        <v>174</v>
      </c>
      <c r="D10559" t="s">
        <v>2191</v>
      </c>
      <c r="E10559" t="s">
        <v>2192</v>
      </c>
      <c r="F10559" t="s">
        <v>2824</v>
      </c>
      <c r="G10559" t="s">
        <v>2777</v>
      </c>
      <c r="H10559" t="s">
        <v>2778</v>
      </c>
      <c r="I10559">
        <v>56.5</v>
      </c>
      <c r="J10559">
        <v>-3.0619999999999998</v>
      </c>
      <c r="L10559" t="s">
        <v>2398</v>
      </c>
      <c r="M10559">
        <v>2008</v>
      </c>
      <c r="N10559" t="s">
        <v>2260</v>
      </c>
      <c r="P10559" s="64">
        <v>39373</v>
      </c>
      <c r="Q10559">
        <v>0</v>
      </c>
      <c r="R10559">
        <v>8</v>
      </c>
      <c r="S10559">
        <v>119</v>
      </c>
      <c r="T10559">
        <v>20</v>
      </c>
      <c r="U10559">
        <v>20</v>
      </c>
      <c r="V10559" t="s">
        <v>462</v>
      </c>
      <c r="W10559" t="s">
        <v>462</v>
      </c>
      <c r="X10559" t="s">
        <v>2815</v>
      </c>
      <c r="Y10559">
        <v>54.61</v>
      </c>
      <c r="Z10559">
        <v>45</v>
      </c>
      <c r="AA10559">
        <v>4</v>
      </c>
      <c r="AD10559" t="s">
        <v>2833</v>
      </c>
      <c r="AG10559" t="s">
        <v>31</v>
      </c>
      <c r="AX10559" t="s">
        <v>31</v>
      </c>
      <c r="AY10559" t="s">
        <v>31</v>
      </c>
    </row>
    <row r="10560" spans="1:51">
      <c r="A10560" t="s">
        <v>2809</v>
      </c>
      <c r="B10560" t="s">
        <v>71</v>
      </c>
      <c r="C10560" t="s">
        <v>174</v>
      </c>
      <c r="D10560" t="s">
        <v>2191</v>
      </c>
      <c r="E10560" t="s">
        <v>2192</v>
      </c>
      <c r="F10560" t="s">
        <v>2824</v>
      </c>
      <c r="G10560" t="s">
        <v>2777</v>
      </c>
      <c r="H10560" t="s">
        <v>2778</v>
      </c>
      <c r="I10560">
        <v>56.5</v>
      </c>
      <c r="J10560">
        <v>-3.0619999999999998</v>
      </c>
      <c r="L10560" t="s">
        <v>2398</v>
      </c>
      <c r="M10560">
        <v>2008</v>
      </c>
      <c r="N10560" t="s">
        <v>2260</v>
      </c>
      <c r="P10560" s="64">
        <v>39373</v>
      </c>
      <c r="Q10560">
        <v>0</v>
      </c>
      <c r="R10560">
        <v>8</v>
      </c>
      <c r="S10560">
        <v>147</v>
      </c>
      <c r="T10560">
        <v>20</v>
      </c>
      <c r="U10560">
        <v>20</v>
      </c>
      <c r="V10560" t="s">
        <v>462</v>
      </c>
      <c r="W10560" t="s">
        <v>462</v>
      </c>
      <c r="X10560" t="s">
        <v>2815</v>
      </c>
      <c r="Y10560">
        <v>74.95</v>
      </c>
      <c r="Z10560">
        <v>45</v>
      </c>
      <c r="AA10560">
        <v>4</v>
      </c>
      <c r="AD10560" t="s">
        <v>2833</v>
      </c>
      <c r="AG10560" t="s">
        <v>31</v>
      </c>
      <c r="AX10560" t="s">
        <v>31</v>
      </c>
      <c r="AY10560" t="s">
        <v>31</v>
      </c>
    </row>
    <row r="10561" spans="1:51">
      <c r="A10561" t="s">
        <v>2809</v>
      </c>
      <c r="B10561" t="s">
        <v>71</v>
      </c>
      <c r="C10561" t="s">
        <v>174</v>
      </c>
      <c r="D10561" t="s">
        <v>2191</v>
      </c>
      <c r="E10561" t="s">
        <v>2192</v>
      </c>
      <c r="F10561" t="s">
        <v>2824</v>
      </c>
      <c r="G10561" t="s">
        <v>2777</v>
      </c>
      <c r="H10561" t="s">
        <v>2778</v>
      </c>
      <c r="I10561">
        <v>56.5</v>
      </c>
      <c r="J10561">
        <v>-3.0619999999999998</v>
      </c>
      <c r="L10561" t="s">
        <v>2398</v>
      </c>
      <c r="M10561">
        <v>2008</v>
      </c>
      <c r="N10561" t="s">
        <v>2260</v>
      </c>
      <c r="P10561" s="64">
        <v>39373</v>
      </c>
      <c r="Q10561">
        <v>5</v>
      </c>
      <c r="R10561">
        <v>8</v>
      </c>
      <c r="S10561">
        <v>35</v>
      </c>
      <c r="T10561">
        <v>20</v>
      </c>
      <c r="U10561">
        <v>20</v>
      </c>
      <c r="V10561" t="s">
        <v>462</v>
      </c>
      <c r="W10561" t="s">
        <v>462</v>
      </c>
      <c r="X10561" t="s">
        <v>2815</v>
      </c>
      <c r="Y10561">
        <v>26.16</v>
      </c>
      <c r="Z10561">
        <v>45</v>
      </c>
      <c r="AA10561">
        <v>4</v>
      </c>
      <c r="AD10561" t="s">
        <v>2833</v>
      </c>
      <c r="AG10561" t="s">
        <v>31</v>
      </c>
      <c r="AX10561" t="s">
        <v>31</v>
      </c>
      <c r="AY10561" t="s">
        <v>31</v>
      </c>
    </row>
    <row r="10562" spans="1:51">
      <c r="A10562" t="s">
        <v>2809</v>
      </c>
      <c r="B10562" t="s">
        <v>71</v>
      </c>
      <c r="C10562" t="s">
        <v>174</v>
      </c>
      <c r="D10562" t="s">
        <v>2191</v>
      </c>
      <c r="E10562" t="s">
        <v>2192</v>
      </c>
      <c r="F10562" t="s">
        <v>2824</v>
      </c>
      <c r="G10562" t="s">
        <v>2777</v>
      </c>
      <c r="H10562" t="s">
        <v>2778</v>
      </c>
      <c r="I10562">
        <v>56.5</v>
      </c>
      <c r="J10562">
        <v>-3.0619999999999998</v>
      </c>
      <c r="L10562" t="s">
        <v>2398</v>
      </c>
      <c r="M10562">
        <v>2008</v>
      </c>
      <c r="N10562" t="s">
        <v>2260</v>
      </c>
      <c r="P10562" s="64">
        <v>39373</v>
      </c>
      <c r="Q10562">
        <v>5</v>
      </c>
      <c r="R10562">
        <v>8</v>
      </c>
      <c r="S10562">
        <v>63</v>
      </c>
      <c r="T10562">
        <v>20</v>
      </c>
      <c r="U10562">
        <v>20</v>
      </c>
      <c r="V10562" t="s">
        <v>462</v>
      </c>
      <c r="W10562" t="s">
        <v>462</v>
      </c>
      <c r="X10562" t="s">
        <v>2815</v>
      </c>
      <c r="Y10562">
        <v>26.16</v>
      </c>
      <c r="Z10562">
        <v>45</v>
      </c>
      <c r="AA10562">
        <v>4</v>
      </c>
      <c r="AD10562" t="s">
        <v>2833</v>
      </c>
      <c r="AG10562" t="s">
        <v>31</v>
      </c>
      <c r="AX10562" t="s">
        <v>31</v>
      </c>
      <c r="AY10562" t="s">
        <v>31</v>
      </c>
    </row>
    <row r="10563" spans="1:51">
      <c r="A10563" t="s">
        <v>2809</v>
      </c>
      <c r="B10563" t="s">
        <v>71</v>
      </c>
      <c r="C10563" t="s">
        <v>174</v>
      </c>
      <c r="D10563" t="s">
        <v>2191</v>
      </c>
      <c r="E10563" t="s">
        <v>2192</v>
      </c>
      <c r="F10563" t="s">
        <v>2824</v>
      </c>
      <c r="G10563" t="s">
        <v>2777</v>
      </c>
      <c r="H10563" t="s">
        <v>2778</v>
      </c>
      <c r="I10563">
        <v>56.5</v>
      </c>
      <c r="J10563">
        <v>-3.0619999999999998</v>
      </c>
      <c r="L10563" t="s">
        <v>2398</v>
      </c>
      <c r="M10563">
        <v>2008</v>
      </c>
      <c r="N10563" t="s">
        <v>2260</v>
      </c>
      <c r="P10563" s="64">
        <v>39373</v>
      </c>
      <c r="Q10563">
        <v>5</v>
      </c>
      <c r="R10563">
        <v>8</v>
      </c>
      <c r="S10563">
        <v>91</v>
      </c>
      <c r="T10563">
        <v>20</v>
      </c>
      <c r="U10563">
        <v>20</v>
      </c>
      <c r="V10563" t="s">
        <v>462</v>
      </c>
      <c r="W10563" t="s">
        <v>462</v>
      </c>
      <c r="X10563" t="s">
        <v>2815</v>
      </c>
      <c r="Y10563">
        <v>21.87</v>
      </c>
      <c r="Z10563">
        <v>45</v>
      </c>
      <c r="AA10563">
        <v>4</v>
      </c>
      <c r="AD10563" t="s">
        <v>2833</v>
      </c>
      <c r="AG10563" t="s">
        <v>31</v>
      </c>
      <c r="AX10563" t="s">
        <v>31</v>
      </c>
      <c r="AY10563" t="s">
        <v>31</v>
      </c>
    </row>
    <row r="10564" spans="1:51">
      <c r="A10564" t="s">
        <v>2809</v>
      </c>
      <c r="B10564" t="s">
        <v>71</v>
      </c>
      <c r="C10564" t="s">
        <v>174</v>
      </c>
      <c r="D10564" t="s">
        <v>2191</v>
      </c>
      <c r="E10564" t="s">
        <v>2192</v>
      </c>
      <c r="F10564" t="s">
        <v>2824</v>
      </c>
      <c r="G10564" t="s">
        <v>2777</v>
      </c>
      <c r="H10564" t="s">
        <v>2778</v>
      </c>
      <c r="I10564">
        <v>56.5</v>
      </c>
      <c r="J10564">
        <v>-3.0619999999999998</v>
      </c>
      <c r="L10564" t="s">
        <v>2398</v>
      </c>
      <c r="M10564">
        <v>2008</v>
      </c>
      <c r="N10564" t="s">
        <v>2260</v>
      </c>
      <c r="P10564" s="64">
        <v>39373</v>
      </c>
      <c r="Q10564">
        <v>5</v>
      </c>
      <c r="R10564">
        <v>8</v>
      </c>
      <c r="S10564">
        <v>119</v>
      </c>
      <c r="T10564">
        <v>20</v>
      </c>
      <c r="U10564">
        <v>20</v>
      </c>
      <c r="V10564" t="s">
        <v>462</v>
      </c>
      <c r="W10564" t="s">
        <v>462</v>
      </c>
      <c r="X10564" t="s">
        <v>2815</v>
      </c>
      <c r="Y10564">
        <v>41.76</v>
      </c>
      <c r="Z10564">
        <v>45</v>
      </c>
      <c r="AA10564">
        <v>4</v>
      </c>
      <c r="AD10564" t="s">
        <v>2833</v>
      </c>
      <c r="AG10564" t="s">
        <v>31</v>
      </c>
      <c r="AX10564" t="s">
        <v>31</v>
      </c>
      <c r="AY10564" t="s">
        <v>31</v>
      </c>
    </row>
    <row r="10565" spans="1:51">
      <c r="A10565" t="s">
        <v>2809</v>
      </c>
      <c r="B10565" t="s">
        <v>71</v>
      </c>
      <c r="C10565" t="s">
        <v>174</v>
      </c>
      <c r="D10565" t="s">
        <v>2191</v>
      </c>
      <c r="E10565" t="s">
        <v>2192</v>
      </c>
      <c r="F10565" t="s">
        <v>2824</v>
      </c>
      <c r="G10565" t="s">
        <v>2777</v>
      </c>
      <c r="H10565" t="s">
        <v>2778</v>
      </c>
      <c r="I10565">
        <v>56.5</v>
      </c>
      <c r="J10565">
        <v>-3.0619999999999998</v>
      </c>
      <c r="L10565" t="s">
        <v>2398</v>
      </c>
      <c r="M10565">
        <v>2008</v>
      </c>
      <c r="N10565" t="s">
        <v>2260</v>
      </c>
      <c r="P10565" s="64">
        <v>39373</v>
      </c>
      <c r="Q10565">
        <v>5</v>
      </c>
      <c r="R10565">
        <v>8</v>
      </c>
      <c r="S10565">
        <v>147</v>
      </c>
      <c r="T10565">
        <v>20</v>
      </c>
      <c r="U10565">
        <v>20</v>
      </c>
      <c r="V10565" t="s">
        <v>462</v>
      </c>
      <c r="W10565" t="s">
        <v>462</v>
      </c>
      <c r="X10565" t="s">
        <v>2815</v>
      </c>
      <c r="Y10565">
        <v>21.11</v>
      </c>
      <c r="Z10565">
        <v>45</v>
      </c>
      <c r="AA10565">
        <v>4</v>
      </c>
      <c r="AD10565" t="s">
        <v>2833</v>
      </c>
      <c r="AG10565" t="s">
        <v>31</v>
      </c>
      <c r="AX10565" t="s">
        <v>31</v>
      </c>
      <c r="AY10565" t="s">
        <v>31</v>
      </c>
    </row>
    <row r="10566" spans="1:51">
      <c r="A10566" t="s">
        <v>2809</v>
      </c>
      <c r="B10566" t="s">
        <v>71</v>
      </c>
      <c r="C10566" t="s">
        <v>174</v>
      </c>
      <c r="D10566" t="s">
        <v>2191</v>
      </c>
      <c r="E10566" t="s">
        <v>2192</v>
      </c>
      <c r="F10566" t="s">
        <v>2824</v>
      </c>
      <c r="G10566" t="s">
        <v>2777</v>
      </c>
      <c r="H10566" t="s">
        <v>2778</v>
      </c>
      <c r="I10566">
        <v>56.5</v>
      </c>
      <c r="J10566">
        <v>-3.0619999999999998</v>
      </c>
      <c r="L10566" t="s">
        <v>2398</v>
      </c>
      <c r="M10566">
        <v>2008</v>
      </c>
      <c r="N10566" t="s">
        <v>2260</v>
      </c>
      <c r="P10566" s="64">
        <v>39373</v>
      </c>
      <c r="Q10566">
        <v>10</v>
      </c>
      <c r="R10566">
        <v>8</v>
      </c>
      <c r="S10566">
        <v>35</v>
      </c>
      <c r="T10566">
        <v>20</v>
      </c>
      <c r="U10566">
        <v>20</v>
      </c>
      <c r="V10566" t="s">
        <v>462</v>
      </c>
      <c r="W10566" t="s">
        <v>462</v>
      </c>
      <c r="X10566" t="s">
        <v>2815</v>
      </c>
      <c r="Y10566">
        <v>4.4400000000000004</v>
      </c>
      <c r="Z10566">
        <v>45</v>
      </c>
      <c r="AA10566">
        <v>4</v>
      </c>
      <c r="AD10566" t="s">
        <v>2833</v>
      </c>
      <c r="AG10566" t="s">
        <v>31</v>
      </c>
      <c r="AX10566" t="s">
        <v>31</v>
      </c>
      <c r="AY10566" t="s">
        <v>31</v>
      </c>
    </row>
    <row r="10567" spans="1:51">
      <c r="A10567" t="s">
        <v>2809</v>
      </c>
      <c r="B10567" t="s">
        <v>71</v>
      </c>
      <c r="C10567" t="s">
        <v>174</v>
      </c>
      <c r="D10567" t="s">
        <v>2191</v>
      </c>
      <c r="E10567" t="s">
        <v>2192</v>
      </c>
      <c r="F10567" t="s">
        <v>2824</v>
      </c>
      <c r="G10567" t="s">
        <v>2777</v>
      </c>
      <c r="H10567" t="s">
        <v>2778</v>
      </c>
      <c r="I10567">
        <v>56.5</v>
      </c>
      <c r="J10567">
        <v>-3.0619999999999998</v>
      </c>
      <c r="L10567" t="s">
        <v>2398</v>
      </c>
      <c r="M10567">
        <v>2008</v>
      </c>
      <c r="N10567" t="s">
        <v>2260</v>
      </c>
      <c r="P10567" s="64">
        <v>39373</v>
      </c>
      <c r="Q10567">
        <v>10</v>
      </c>
      <c r="R10567">
        <v>8</v>
      </c>
      <c r="S10567">
        <v>63</v>
      </c>
      <c r="T10567">
        <v>20</v>
      </c>
      <c r="U10567">
        <v>20</v>
      </c>
      <c r="V10567" t="s">
        <v>462</v>
      </c>
      <c r="W10567" t="s">
        <v>462</v>
      </c>
      <c r="X10567" t="s">
        <v>2815</v>
      </c>
      <c r="Y10567">
        <v>9.18</v>
      </c>
      <c r="Z10567">
        <v>45</v>
      </c>
      <c r="AA10567">
        <v>4</v>
      </c>
      <c r="AD10567" t="s">
        <v>2833</v>
      </c>
      <c r="AG10567" t="s">
        <v>31</v>
      </c>
      <c r="AX10567" t="s">
        <v>31</v>
      </c>
      <c r="AY10567" t="s">
        <v>31</v>
      </c>
    </row>
    <row r="10568" spans="1:51">
      <c r="A10568" t="s">
        <v>2809</v>
      </c>
      <c r="B10568" t="s">
        <v>71</v>
      </c>
      <c r="C10568" t="s">
        <v>174</v>
      </c>
      <c r="D10568" t="s">
        <v>2191</v>
      </c>
      <c r="E10568" t="s">
        <v>2192</v>
      </c>
      <c r="F10568" t="s">
        <v>2824</v>
      </c>
      <c r="G10568" t="s">
        <v>2777</v>
      </c>
      <c r="H10568" t="s">
        <v>2778</v>
      </c>
      <c r="I10568">
        <v>56.5</v>
      </c>
      <c r="J10568">
        <v>-3.0619999999999998</v>
      </c>
      <c r="L10568" t="s">
        <v>2398</v>
      </c>
      <c r="M10568">
        <v>2008</v>
      </c>
      <c r="N10568" t="s">
        <v>2260</v>
      </c>
      <c r="P10568" s="64">
        <v>39373</v>
      </c>
      <c r="Q10568">
        <v>10</v>
      </c>
      <c r="R10568">
        <v>8</v>
      </c>
      <c r="S10568">
        <v>91</v>
      </c>
      <c r="T10568">
        <v>20</v>
      </c>
      <c r="U10568">
        <v>20</v>
      </c>
      <c r="V10568" t="s">
        <v>462</v>
      </c>
      <c r="W10568" t="s">
        <v>462</v>
      </c>
      <c r="X10568" t="s">
        <v>2815</v>
      </c>
      <c r="Y10568">
        <v>8.57</v>
      </c>
      <c r="Z10568">
        <v>45</v>
      </c>
      <c r="AA10568">
        <v>4</v>
      </c>
      <c r="AD10568" t="s">
        <v>2833</v>
      </c>
      <c r="AG10568" t="s">
        <v>31</v>
      </c>
      <c r="AX10568" t="s">
        <v>31</v>
      </c>
      <c r="AY10568" t="s">
        <v>31</v>
      </c>
    </row>
    <row r="10569" spans="1:51">
      <c r="A10569" t="s">
        <v>2809</v>
      </c>
      <c r="B10569" t="s">
        <v>71</v>
      </c>
      <c r="C10569" t="s">
        <v>174</v>
      </c>
      <c r="D10569" t="s">
        <v>2191</v>
      </c>
      <c r="E10569" t="s">
        <v>2192</v>
      </c>
      <c r="F10569" t="s">
        <v>2824</v>
      </c>
      <c r="G10569" t="s">
        <v>2777</v>
      </c>
      <c r="H10569" t="s">
        <v>2778</v>
      </c>
      <c r="I10569">
        <v>56.5</v>
      </c>
      <c r="J10569">
        <v>-3.0619999999999998</v>
      </c>
      <c r="L10569" t="s">
        <v>2398</v>
      </c>
      <c r="M10569">
        <v>2008</v>
      </c>
      <c r="N10569" t="s">
        <v>2260</v>
      </c>
      <c r="P10569" s="64">
        <v>39373</v>
      </c>
      <c r="Q10569">
        <v>10</v>
      </c>
      <c r="R10569">
        <v>8</v>
      </c>
      <c r="S10569">
        <v>119</v>
      </c>
      <c r="T10569">
        <v>20</v>
      </c>
      <c r="U10569">
        <v>20</v>
      </c>
      <c r="V10569" t="s">
        <v>462</v>
      </c>
      <c r="W10569" t="s">
        <v>462</v>
      </c>
      <c r="X10569" t="s">
        <v>2815</v>
      </c>
      <c r="Y10569">
        <v>9.18</v>
      </c>
      <c r="Z10569">
        <v>45</v>
      </c>
      <c r="AA10569">
        <v>4</v>
      </c>
      <c r="AD10569" t="s">
        <v>2833</v>
      </c>
      <c r="AG10569" t="s">
        <v>31</v>
      </c>
      <c r="AX10569" t="s">
        <v>31</v>
      </c>
      <c r="AY10569" t="s">
        <v>31</v>
      </c>
    </row>
    <row r="10570" spans="1:51">
      <c r="A10570" t="s">
        <v>2809</v>
      </c>
      <c r="B10570" t="s">
        <v>71</v>
      </c>
      <c r="C10570" t="s">
        <v>174</v>
      </c>
      <c r="D10570" t="s">
        <v>2191</v>
      </c>
      <c r="E10570" t="s">
        <v>2192</v>
      </c>
      <c r="F10570" t="s">
        <v>2824</v>
      </c>
      <c r="G10570" t="s">
        <v>2777</v>
      </c>
      <c r="H10570" t="s">
        <v>2778</v>
      </c>
      <c r="I10570">
        <v>56.5</v>
      </c>
      <c r="J10570">
        <v>-3.0619999999999998</v>
      </c>
      <c r="L10570" t="s">
        <v>2398</v>
      </c>
      <c r="M10570">
        <v>2008</v>
      </c>
      <c r="N10570" t="s">
        <v>2260</v>
      </c>
      <c r="P10570" s="64">
        <v>39373</v>
      </c>
      <c r="Q10570">
        <v>10</v>
      </c>
      <c r="R10570">
        <v>8</v>
      </c>
      <c r="S10570">
        <v>147</v>
      </c>
      <c r="T10570">
        <v>20</v>
      </c>
      <c r="U10570">
        <v>20</v>
      </c>
      <c r="V10570" t="s">
        <v>462</v>
      </c>
      <c r="W10570" t="s">
        <v>462</v>
      </c>
      <c r="X10570" t="s">
        <v>2815</v>
      </c>
      <c r="Y10570">
        <v>25.09</v>
      </c>
      <c r="Z10570">
        <v>45</v>
      </c>
      <c r="AA10570">
        <v>4</v>
      </c>
      <c r="AD10570" t="s">
        <v>2833</v>
      </c>
      <c r="AG10570" t="s">
        <v>31</v>
      </c>
      <c r="AX10570" t="s">
        <v>31</v>
      </c>
      <c r="AY10570" t="s">
        <v>31</v>
      </c>
    </row>
    <row r="10571" spans="1:51">
      <c r="A10571" t="s">
        <v>2809</v>
      </c>
      <c r="B10571" t="s">
        <v>71</v>
      </c>
      <c r="C10571" t="s">
        <v>174</v>
      </c>
      <c r="D10571" t="s">
        <v>2191</v>
      </c>
      <c r="E10571" t="s">
        <v>2192</v>
      </c>
      <c r="F10571" t="s">
        <v>2835</v>
      </c>
      <c r="G10571" t="s">
        <v>2777</v>
      </c>
      <c r="H10571" t="s">
        <v>2778</v>
      </c>
      <c r="I10571">
        <v>56.5</v>
      </c>
      <c r="J10571">
        <v>-3.0619999999999998</v>
      </c>
      <c r="L10571" t="s">
        <v>2398</v>
      </c>
      <c r="M10571">
        <v>2008</v>
      </c>
      <c r="N10571" t="s">
        <v>2260</v>
      </c>
      <c r="P10571" s="64">
        <v>39373</v>
      </c>
      <c r="Q10571">
        <v>-5</v>
      </c>
      <c r="R10571">
        <v>8</v>
      </c>
      <c r="S10571">
        <v>35</v>
      </c>
      <c r="T10571">
        <v>20</v>
      </c>
      <c r="U10571">
        <v>20</v>
      </c>
      <c r="V10571" t="s">
        <v>462</v>
      </c>
      <c r="W10571" t="s">
        <v>462</v>
      </c>
      <c r="X10571" t="s">
        <v>2815</v>
      </c>
      <c r="Y10571">
        <v>0</v>
      </c>
      <c r="Z10571">
        <v>45</v>
      </c>
      <c r="AA10571">
        <v>4</v>
      </c>
      <c r="AD10571" t="s">
        <v>2836</v>
      </c>
      <c r="AG10571" t="s">
        <v>31</v>
      </c>
      <c r="AX10571" t="s">
        <v>31</v>
      </c>
      <c r="AY10571" t="s">
        <v>31</v>
      </c>
    </row>
    <row r="10572" spans="1:51">
      <c r="A10572" t="s">
        <v>2809</v>
      </c>
      <c r="B10572" t="s">
        <v>71</v>
      </c>
      <c r="C10572" t="s">
        <v>174</v>
      </c>
      <c r="D10572" t="s">
        <v>2191</v>
      </c>
      <c r="E10572" t="s">
        <v>2192</v>
      </c>
      <c r="F10572" t="s">
        <v>2835</v>
      </c>
      <c r="G10572" t="s">
        <v>2777</v>
      </c>
      <c r="H10572" t="s">
        <v>2778</v>
      </c>
      <c r="I10572">
        <v>56.5</v>
      </c>
      <c r="J10572">
        <v>-3.0619999999999998</v>
      </c>
      <c r="L10572" t="s">
        <v>2398</v>
      </c>
      <c r="M10572">
        <v>2008</v>
      </c>
      <c r="N10572" t="s">
        <v>2260</v>
      </c>
      <c r="P10572" s="64">
        <v>39373</v>
      </c>
      <c r="Q10572">
        <v>-5</v>
      </c>
      <c r="R10572">
        <v>8</v>
      </c>
      <c r="S10572">
        <v>63</v>
      </c>
      <c r="T10572">
        <v>20</v>
      </c>
      <c r="U10572">
        <v>20</v>
      </c>
      <c r="V10572" t="s">
        <v>462</v>
      </c>
      <c r="W10572" t="s">
        <v>462</v>
      </c>
      <c r="X10572" t="s">
        <v>2815</v>
      </c>
      <c r="Y10572">
        <v>42.1</v>
      </c>
      <c r="Z10572">
        <v>45</v>
      </c>
      <c r="AA10572">
        <v>4</v>
      </c>
      <c r="AD10572" t="s">
        <v>2836</v>
      </c>
      <c r="AG10572" t="s">
        <v>31</v>
      </c>
      <c r="AX10572" t="s">
        <v>31</v>
      </c>
      <c r="AY10572" t="s">
        <v>31</v>
      </c>
    </row>
    <row r="10573" spans="1:51">
      <c r="A10573" t="s">
        <v>2809</v>
      </c>
      <c r="B10573" t="s">
        <v>71</v>
      </c>
      <c r="C10573" t="s">
        <v>174</v>
      </c>
      <c r="D10573" t="s">
        <v>2191</v>
      </c>
      <c r="E10573" t="s">
        <v>2192</v>
      </c>
      <c r="F10573" t="s">
        <v>2835</v>
      </c>
      <c r="G10573" t="s">
        <v>2777</v>
      </c>
      <c r="H10573" t="s">
        <v>2778</v>
      </c>
      <c r="I10573">
        <v>56.5</v>
      </c>
      <c r="J10573">
        <v>-3.0619999999999998</v>
      </c>
      <c r="L10573" t="s">
        <v>2398</v>
      </c>
      <c r="M10573">
        <v>2008</v>
      </c>
      <c r="N10573" t="s">
        <v>2260</v>
      </c>
      <c r="P10573" s="64">
        <v>39373</v>
      </c>
      <c r="Q10573">
        <v>-5</v>
      </c>
      <c r="R10573">
        <v>8</v>
      </c>
      <c r="S10573">
        <v>91</v>
      </c>
      <c r="T10573">
        <v>20</v>
      </c>
      <c r="U10573">
        <v>20</v>
      </c>
      <c r="V10573" t="s">
        <v>462</v>
      </c>
      <c r="W10573" t="s">
        <v>462</v>
      </c>
      <c r="X10573" t="s">
        <v>2815</v>
      </c>
      <c r="Y10573">
        <v>45.9</v>
      </c>
      <c r="Z10573">
        <v>45</v>
      </c>
      <c r="AA10573">
        <v>4</v>
      </c>
      <c r="AD10573" t="s">
        <v>2836</v>
      </c>
      <c r="AG10573" t="s">
        <v>31</v>
      </c>
      <c r="AX10573" t="s">
        <v>31</v>
      </c>
      <c r="AY10573" t="s">
        <v>31</v>
      </c>
    </row>
    <row r="10574" spans="1:51">
      <c r="A10574" t="s">
        <v>2809</v>
      </c>
      <c r="B10574" t="s">
        <v>71</v>
      </c>
      <c r="C10574" t="s">
        <v>174</v>
      </c>
      <c r="D10574" t="s">
        <v>2191</v>
      </c>
      <c r="E10574" t="s">
        <v>2192</v>
      </c>
      <c r="F10574" t="s">
        <v>2835</v>
      </c>
      <c r="G10574" t="s">
        <v>2777</v>
      </c>
      <c r="H10574" t="s">
        <v>2778</v>
      </c>
      <c r="I10574">
        <v>56.5</v>
      </c>
      <c r="J10574">
        <v>-3.0619999999999998</v>
      </c>
      <c r="L10574" t="s">
        <v>2398</v>
      </c>
      <c r="M10574">
        <v>2008</v>
      </c>
      <c r="N10574" t="s">
        <v>2260</v>
      </c>
      <c r="P10574" s="64">
        <v>39373</v>
      </c>
      <c r="Q10574">
        <v>-5</v>
      </c>
      <c r="R10574">
        <v>8</v>
      </c>
      <c r="S10574">
        <v>119</v>
      </c>
      <c r="T10574">
        <v>20</v>
      </c>
      <c r="U10574">
        <v>20</v>
      </c>
      <c r="V10574" t="s">
        <v>462</v>
      </c>
      <c r="W10574" t="s">
        <v>462</v>
      </c>
      <c r="X10574" t="s">
        <v>2815</v>
      </c>
      <c r="Y10574">
        <v>39.5</v>
      </c>
      <c r="Z10574">
        <v>45</v>
      </c>
      <c r="AA10574">
        <v>4</v>
      </c>
      <c r="AD10574" t="s">
        <v>2836</v>
      </c>
      <c r="AG10574" t="s">
        <v>31</v>
      </c>
      <c r="AX10574" t="s">
        <v>31</v>
      </c>
      <c r="AY10574" t="s">
        <v>31</v>
      </c>
    </row>
    <row r="10575" spans="1:51">
      <c r="A10575" t="s">
        <v>2809</v>
      </c>
      <c r="B10575" t="s">
        <v>71</v>
      </c>
      <c r="C10575" t="s">
        <v>174</v>
      </c>
      <c r="D10575" t="s">
        <v>2191</v>
      </c>
      <c r="E10575" t="s">
        <v>2192</v>
      </c>
      <c r="F10575" t="s">
        <v>2835</v>
      </c>
      <c r="G10575" t="s">
        <v>2777</v>
      </c>
      <c r="H10575" t="s">
        <v>2778</v>
      </c>
      <c r="I10575">
        <v>56.5</v>
      </c>
      <c r="J10575">
        <v>-3.0619999999999998</v>
      </c>
      <c r="L10575" t="s">
        <v>2398</v>
      </c>
      <c r="M10575">
        <v>2008</v>
      </c>
      <c r="N10575" t="s">
        <v>2260</v>
      </c>
      <c r="P10575" s="64">
        <v>39373</v>
      </c>
      <c r="Q10575">
        <v>-5</v>
      </c>
      <c r="R10575">
        <v>8</v>
      </c>
      <c r="S10575">
        <v>147</v>
      </c>
      <c r="T10575">
        <v>20</v>
      </c>
      <c r="U10575">
        <v>20</v>
      </c>
      <c r="V10575" t="s">
        <v>462</v>
      </c>
      <c r="W10575" t="s">
        <v>462</v>
      </c>
      <c r="X10575" t="s">
        <v>2815</v>
      </c>
      <c r="Y10575">
        <v>25.2</v>
      </c>
      <c r="Z10575">
        <v>45</v>
      </c>
      <c r="AA10575">
        <v>4</v>
      </c>
      <c r="AD10575" t="s">
        <v>2836</v>
      </c>
      <c r="AG10575" t="s">
        <v>31</v>
      </c>
      <c r="AX10575" t="s">
        <v>31</v>
      </c>
      <c r="AY10575" t="s">
        <v>31</v>
      </c>
    </row>
    <row r="10576" spans="1:51">
      <c r="A10576" t="s">
        <v>2809</v>
      </c>
      <c r="B10576" t="s">
        <v>71</v>
      </c>
      <c r="C10576" t="s">
        <v>174</v>
      </c>
      <c r="D10576" t="s">
        <v>2191</v>
      </c>
      <c r="E10576" t="s">
        <v>2192</v>
      </c>
      <c r="F10576" t="s">
        <v>2835</v>
      </c>
      <c r="G10576" t="s">
        <v>2777</v>
      </c>
      <c r="H10576" t="s">
        <v>2778</v>
      </c>
      <c r="I10576">
        <v>56.5</v>
      </c>
      <c r="J10576">
        <v>-3.0619999999999998</v>
      </c>
      <c r="L10576" t="s">
        <v>2398</v>
      </c>
      <c r="M10576">
        <v>2008</v>
      </c>
      <c r="N10576" t="s">
        <v>2260</v>
      </c>
      <c r="P10576" s="64">
        <v>39373</v>
      </c>
      <c r="Q10576">
        <v>0</v>
      </c>
      <c r="R10576">
        <v>8</v>
      </c>
      <c r="S10576">
        <v>35</v>
      </c>
      <c r="T10576">
        <v>20</v>
      </c>
      <c r="U10576">
        <v>20</v>
      </c>
      <c r="V10576" t="s">
        <v>462</v>
      </c>
      <c r="W10576" t="s">
        <v>462</v>
      </c>
      <c r="X10576" t="s">
        <v>2815</v>
      </c>
      <c r="Y10576">
        <v>4.4000000000000004</v>
      </c>
      <c r="Z10576">
        <v>45</v>
      </c>
      <c r="AA10576">
        <v>4</v>
      </c>
      <c r="AD10576" t="s">
        <v>2836</v>
      </c>
      <c r="AG10576" t="s">
        <v>31</v>
      </c>
      <c r="AX10576" t="s">
        <v>31</v>
      </c>
      <c r="AY10576" t="s">
        <v>31</v>
      </c>
    </row>
    <row r="10577" spans="1:51">
      <c r="A10577" t="s">
        <v>2809</v>
      </c>
      <c r="B10577" t="s">
        <v>71</v>
      </c>
      <c r="C10577" t="s">
        <v>174</v>
      </c>
      <c r="D10577" t="s">
        <v>2191</v>
      </c>
      <c r="E10577" t="s">
        <v>2192</v>
      </c>
      <c r="F10577" t="s">
        <v>2835</v>
      </c>
      <c r="G10577" t="s">
        <v>2777</v>
      </c>
      <c r="H10577" t="s">
        <v>2778</v>
      </c>
      <c r="I10577">
        <v>56.5</v>
      </c>
      <c r="J10577">
        <v>-3.0619999999999998</v>
      </c>
      <c r="L10577" t="s">
        <v>2398</v>
      </c>
      <c r="M10577">
        <v>2008</v>
      </c>
      <c r="N10577" t="s">
        <v>2260</v>
      </c>
      <c r="P10577" s="64">
        <v>39373</v>
      </c>
      <c r="Q10577">
        <v>0</v>
      </c>
      <c r="R10577">
        <v>8</v>
      </c>
      <c r="S10577">
        <v>63</v>
      </c>
      <c r="T10577">
        <v>20</v>
      </c>
      <c r="U10577">
        <v>20</v>
      </c>
      <c r="V10577" t="s">
        <v>462</v>
      </c>
      <c r="W10577" t="s">
        <v>462</v>
      </c>
      <c r="X10577" t="s">
        <v>2815</v>
      </c>
      <c r="Y10577">
        <v>50.2</v>
      </c>
      <c r="Z10577">
        <v>45</v>
      </c>
      <c r="AA10577">
        <v>4</v>
      </c>
      <c r="AD10577" t="s">
        <v>2836</v>
      </c>
      <c r="AG10577" t="s">
        <v>31</v>
      </c>
      <c r="AX10577" t="s">
        <v>31</v>
      </c>
      <c r="AY10577" t="s">
        <v>31</v>
      </c>
    </row>
    <row r="10578" spans="1:51">
      <c r="A10578" t="s">
        <v>2809</v>
      </c>
      <c r="B10578" t="s">
        <v>71</v>
      </c>
      <c r="C10578" t="s">
        <v>174</v>
      </c>
      <c r="D10578" t="s">
        <v>2191</v>
      </c>
      <c r="E10578" t="s">
        <v>2192</v>
      </c>
      <c r="F10578" t="s">
        <v>2835</v>
      </c>
      <c r="G10578" t="s">
        <v>2777</v>
      </c>
      <c r="H10578" t="s">
        <v>2778</v>
      </c>
      <c r="I10578">
        <v>56.5</v>
      </c>
      <c r="J10578">
        <v>-3.0619999999999998</v>
      </c>
      <c r="L10578" t="s">
        <v>2398</v>
      </c>
      <c r="M10578">
        <v>2008</v>
      </c>
      <c r="N10578" t="s">
        <v>2260</v>
      </c>
      <c r="P10578" s="64">
        <v>39373</v>
      </c>
      <c r="Q10578">
        <v>0</v>
      </c>
      <c r="R10578">
        <v>8</v>
      </c>
      <c r="S10578">
        <v>91</v>
      </c>
      <c r="T10578">
        <v>20</v>
      </c>
      <c r="U10578">
        <v>20</v>
      </c>
      <c r="V10578" t="s">
        <v>462</v>
      </c>
      <c r="W10578" t="s">
        <v>462</v>
      </c>
      <c r="X10578" t="s">
        <v>2815</v>
      </c>
      <c r="Y10578">
        <v>45.7</v>
      </c>
      <c r="Z10578">
        <v>45</v>
      </c>
      <c r="AA10578">
        <v>4</v>
      </c>
      <c r="AD10578" t="s">
        <v>2836</v>
      </c>
      <c r="AG10578" t="s">
        <v>31</v>
      </c>
      <c r="AX10578" t="s">
        <v>31</v>
      </c>
      <c r="AY10578" t="s">
        <v>31</v>
      </c>
    </row>
    <row r="10579" spans="1:51">
      <c r="A10579" t="s">
        <v>2809</v>
      </c>
      <c r="B10579" t="s">
        <v>71</v>
      </c>
      <c r="C10579" t="s">
        <v>174</v>
      </c>
      <c r="D10579" t="s">
        <v>2191</v>
      </c>
      <c r="E10579" t="s">
        <v>2192</v>
      </c>
      <c r="F10579" t="s">
        <v>2835</v>
      </c>
      <c r="G10579" t="s">
        <v>2777</v>
      </c>
      <c r="H10579" t="s">
        <v>2778</v>
      </c>
      <c r="I10579">
        <v>56.5</v>
      </c>
      <c r="J10579">
        <v>-3.0619999999999998</v>
      </c>
      <c r="L10579" t="s">
        <v>2398</v>
      </c>
      <c r="M10579">
        <v>2008</v>
      </c>
      <c r="N10579" t="s">
        <v>2260</v>
      </c>
      <c r="P10579" s="64">
        <v>39373</v>
      </c>
      <c r="Q10579">
        <v>0</v>
      </c>
      <c r="R10579">
        <v>8</v>
      </c>
      <c r="S10579">
        <v>119</v>
      </c>
      <c r="T10579">
        <v>20</v>
      </c>
      <c r="U10579">
        <v>20</v>
      </c>
      <c r="V10579" t="s">
        <v>462</v>
      </c>
      <c r="W10579" t="s">
        <v>462</v>
      </c>
      <c r="X10579" t="s">
        <v>2815</v>
      </c>
      <c r="Y10579">
        <v>33.6</v>
      </c>
      <c r="Z10579">
        <v>45</v>
      </c>
      <c r="AA10579">
        <v>4</v>
      </c>
      <c r="AD10579" t="s">
        <v>2836</v>
      </c>
      <c r="AG10579" t="s">
        <v>31</v>
      </c>
      <c r="AX10579" t="s">
        <v>31</v>
      </c>
      <c r="AY10579" t="s">
        <v>31</v>
      </c>
    </row>
    <row r="10580" spans="1:51">
      <c r="A10580" t="s">
        <v>2809</v>
      </c>
      <c r="B10580" t="s">
        <v>71</v>
      </c>
      <c r="C10580" t="s">
        <v>174</v>
      </c>
      <c r="D10580" t="s">
        <v>2191</v>
      </c>
      <c r="E10580" t="s">
        <v>2192</v>
      </c>
      <c r="F10580" t="s">
        <v>2835</v>
      </c>
      <c r="G10580" t="s">
        <v>2777</v>
      </c>
      <c r="H10580" t="s">
        <v>2778</v>
      </c>
      <c r="I10580">
        <v>56.5</v>
      </c>
      <c r="J10580">
        <v>-3.0619999999999998</v>
      </c>
      <c r="L10580" t="s">
        <v>2398</v>
      </c>
      <c r="M10580">
        <v>2008</v>
      </c>
      <c r="N10580" t="s">
        <v>2260</v>
      </c>
      <c r="P10580" s="64">
        <v>39373</v>
      </c>
      <c r="Q10580">
        <v>0</v>
      </c>
      <c r="R10580">
        <v>8</v>
      </c>
      <c r="S10580">
        <v>147</v>
      </c>
      <c r="T10580">
        <v>20</v>
      </c>
      <c r="U10580">
        <v>20</v>
      </c>
      <c r="V10580" t="s">
        <v>462</v>
      </c>
      <c r="W10580" t="s">
        <v>462</v>
      </c>
      <c r="X10580" t="s">
        <v>2815</v>
      </c>
      <c r="Y10580">
        <v>54.6</v>
      </c>
      <c r="Z10580">
        <v>45</v>
      </c>
      <c r="AA10580">
        <v>4</v>
      </c>
      <c r="AD10580" t="s">
        <v>2836</v>
      </c>
      <c r="AG10580" t="s">
        <v>31</v>
      </c>
      <c r="AX10580" t="s">
        <v>31</v>
      </c>
      <c r="AY10580" t="s">
        <v>31</v>
      </c>
    </row>
    <row r="10581" spans="1:51">
      <c r="A10581" t="s">
        <v>2809</v>
      </c>
      <c r="B10581" t="s">
        <v>71</v>
      </c>
      <c r="C10581" t="s">
        <v>174</v>
      </c>
      <c r="D10581" t="s">
        <v>2191</v>
      </c>
      <c r="E10581" t="s">
        <v>2192</v>
      </c>
      <c r="F10581" t="s">
        <v>2835</v>
      </c>
      <c r="G10581" t="s">
        <v>2777</v>
      </c>
      <c r="H10581" t="s">
        <v>2778</v>
      </c>
      <c r="I10581">
        <v>56.5</v>
      </c>
      <c r="J10581">
        <v>-3.0619999999999998</v>
      </c>
      <c r="L10581" t="s">
        <v>2398</v>
      </c>
      <c r="M10581">
        <v>2008</v>
      </c>
      <c r="N10581" t="s">
        <v>2260</v>
      </c>
      <c r="P10581" s="64">
        <v>39373</v>
      </c>
      <c r="Q10581">
        <v>5</v>
      </c>
      <c r="R10581">
        <v>8</v>
      </c>
      <c r="S10581">
        <v>35</v>
      </c>
      <c r="T10581">
        <v>20</v>
      </c>
      <c r="U10581">
        <v>20</v>
      </c>
      <c r="V10581" t="s">
        <v>462</v>
      </c>
      <c r="W10581" t="s">
        <v>462</v>
      </c>
      <c r="X10581" t="s">
        <v>2815</v>
      </c>
      <c r="Y10581">
        <v>0</v>
      </c>
      <c r="Z10581">
        <v>45</v>
      </c>
      <c r="AA10581">
        <v>4</v>
      </c>
      <c r="AD10581" t="s">
        <v>2836</v>
      </c>
      <c r="AG10581" t="s">
        <v>31</v>
      </c>
      <c r="AX10581" t="s">
        <v>31</v>
      </c>
      <c r="AY10581" t="s">
        <v>31</v>
      </c>
    </row>
    <row r="10582" spans="1:51">
      <c r="A10582" t="s">
        <v>2809</v>
      </c>
      <c r="B10582" t="s">
        <v>71</v>
      </c>
      <c r="C10582" t="s">
        <v>174</v>
      </c>
      <c r="D10582" t="s">
        <v>2191</v>
      </c>
      <c r="E10582" t="s">
        <v>2192</v>
      </c>
      <c r="F10582" t="s">
        <v>2835</v>
      </c>
      <c r="G10582" t="s">
        <v>2777</v>
      </c>
      <c r="H10582" t="s">
        <v>2778</v>
      </c>
      <c r="I10582">
        <v>56.5</v>
      </c>
      <c r="J10582">
        <v>-3.0619999999999998</v>
      </c>
      <c r="L10582" t="s">
        <v>2398</v>
      </c>
      <c r="M10582">
        <v>2008</v>
      </c>
      <c r="N10582" t="s">
        <v>2260</v>
      </c>
      <c r="P10582" s="64">
        <v>39373</v>
      </c>
      <c r="Q10582">
        <v>5</v>
      </c>
      <c r="R10582">
        <v>8</v>
      </c>
      <c r="S10582">
        <v>63</v>
      </c>
      <c r="T10582">
        <v>20</v>
      </c>
      <c r="U10582">
        <v>20</v>
      </c>
      <c r="V10582" t="s">
        <v>462</v>
      </c>
      <c r="W10582" t="s">
        <v>462</v>
      </c>
      <c r="X10582" t="s">
        <v>2815</v>
      </c>
      <c r="Y10582">
        <v>8.5</v>
      </c>
      <c r="Z10582">
        <v>45</v>
      </c>
      <c r="AA10582">
        <v>4</v>
      </c>
      <c r="AD10582" t="s">
        <v>2836</v>
      </c>
      <c r="AG10582" t="s">
        <v>31</v>
      </c>
      <c r="AX10582" t="s">
        <v>31</v>
      </c>
      <c r="AY10582" t="s">
        <v>31</v>
      </c>
    </row>
    <row r="10583" spans="1:51">
      <c r="A10583" t="s">
        <v>2809</v>
      </c>
      <c r="B10583" t="s">
        <v>71</v>
      </c>
      <c r="C10583" t="s">
        <v>174</v>
      </c>
      <c r="D10583" t="s">
        <v>2191</v>
      </c>
      <c r="E10583" t="s">
        <v>2192</v>
      </c>
      <c r="F10583" t="s">
        <v>2835</v>
      </c>
      <c r="G10583" t="s">
        <v>2777</v>
      </c>
      <c r="H10583" t="s">
        <v>2778</v>
      </c>
      <c r="I10583">
        <v>56.5</v>
      </c>
      <c r="J10583">
        <v>-3.0619999999999998</v>
      </c>
      <c r="L10583" t="s">
        <v>2398</v>
      </c>
      <c r="M10583">
        <v>2008</v>
      </c>
      <c r="N10583" t="s">
        <v>2260</v>
      </c>
      <c r="P10583" s="64">
        <v>39373</v>
      </c>
      <c r="Q10583">
        <v>5</v>
      </c>
      <c r="R10583">
        <v>8</v>
      </c>
      <c r="S10583">
        <v>91</v>
      </c>
      <c r="T10583">
        <v>20</v>
      </c>
      <c r="U10583">
        <v>20</v>
      </c>
      <c r="V10583" t="s">
        <v>462</v>
      </c>
      <c r="W10583" t="s">
        <v>462</v>
      </c>
      <c r="X10583" t="s">
        <v>2815</v>
      </c>
      <c r="Y10583">
        <v>0</v>
      </c>
      <c r="Z10583">
        <v>45</v>
      </c>
      <c r="AA10583">
        <v>4</v>
      </c>
      <c r="AD10583" t="s">
        <v>2836</v>
      </c>
      <c r="AG10583" t="s">
        <v>31</v>
      </c>
      <c r="AX10583" t="s">
        <v>31</v>
      </c>
      <c r="AY10583" t="s">
        <v>31</v>
      </c>
    </row>
    <row r="10584" spans="1:51">
      <c r="A10584" t="s">
        <v>2809</v>
      </c>
      <c r="B10584" t="s">
        <v>71</v>
      </c>
      <c r="C10584" t="s">
        <v>174</v>
      </c>
      <c r="D10584" t="s">
        <v>2191</v>
      </c>
      <c r="E10584" t="s">
        <v>2192</v>
      </c>
      <c r="F10584" t="s">
        <v>2835</v>
      </c>
      <c r="G10584" t="s">
        <v>2777</v>
      </c>
      <c r="H10584" t="s">
        <v>2778</v>
      </c>
      <c r="I10584">
        <v>56.5</v>
      </c>
      <c r="J10584">
        <v>-3.0619999999999998</v>
      </c>
      <c r="L10584" t="s">
        <v>2398</v>
      </c>
      <c r="M10584">
        <v>2008</v>
      </c>
      <c r="N10584" t="s">
        <v>2260</v>
      </c>
      <c r="P10584" s="64">
        <v>39373</v>
      </c>
      <c r="Q10584">
        <v>5</v>
      </c>
      <c r="R10584">
        <v>8</v>
      </c>
      <c r="S10584">
        <v>119</v>
      </c>
      <c r="T10584">
        <v>20</v>
      </c>
      <c r="U10584">
        <v>20</v>
      </c>
      <c r="V10584" t="s">
        <v>462</v>
      </c>
      <c r="W10584" t="s">
        <v>462</v>
      </c>
      <c r="X10584" t="s">
        <v>2815</v>
      </c>
      <c r="Y10584">
        <v>16.899999999999999</v>
      </c>
      <c r="Z10584">
        <v>45</v>
      </c>
      <c r="AA10584">
        <v>4</v>
      </c>
      <c r="AD10584" t="s">
        <v>2836</v>
      </c>
      <c r="AG10584" t="s">
        <v>31</v>
      </c>
      <c r="AX10584" t="s">
        <v>31</v>
      </c>
      <c r="AY10584" t="s">
        <v>31</v>
      </c>
    </row>
    <row r="10585" spans="1:51">
      <c r="A10585" t="s">
        <v>2809</v>
      </c>
      <c r="B10585" t="s">
        <v>71</v>
      </c>
      <c r="C10585" t="s">
        <v>174</v>
      </c>
      <c r="D10585" t="s">
        <v>2191</v>
      </c>
      <c r="E10585" t="s">
        <v>2192</v>
      </c>
      <c r="F10585" t="s">
        <v>2835</v>
      </c>
      <c r="G10585" t="s">
        <v>2777</v>
      </c>
      <c r="H10585" t="s">
        <v>2778</v>
      </c>
      <c r="I10585">
        <v>56.5</v>
      </c>
      <c r="J10585">
        <v>-3.0619999999999998</v>
      </c>
      <c r="L10585" t="s">
        <v>2398</v>
      </c>
      <c r="M10585">
        <v>2008</v>
      </c>
      <c r="N10585" t="s">
        <v>2260</v>
      </c>
      <c r="P10585" s="64">
        <v>39373</v>
      </c>
      <c r="Q10585">
        <v>5</v>
      </c>
      <c r="R10585">
        <v>8</v>
      </c>
      <c r="S10585">
        <v>147</v>
      </c>
      <c r="T10585">
        <v>20</v>
      </c>
      <c r="U10585">
        <v>20</v>
      </c>
      <c r="V10585" t="s">
        <v>462</v>
      </c>
      <c r="W10585" t="s">
        <v>462</v>
      </c>
      <c r="X10585" t="s">
        <v>2815</v>
      </c>
      <c r="Y10585">
        <v>16.899999999999999</v>
      </c>
      <c r="Z10585">
        <v>45</v>
      </c>
      <c r="AA10585">
        <v>4</v>
      </c>
      <c r="AD10585" t="s">
        <v>2836</v>
      </c>
      <c r="AG10585" t="s">
        <v>31</v>
      </c>
      <c r="AX10585" t="s">
        <v>31</v>
      </c>
      <c r="AY10585" t="s">
        <v>31</v>
      </c>
    </row>
    <row r="10586" spans="1:51">
      <c r="A10586" t="s">
        <v>2809</v>
      </c>
      <c r="B10586" t="s">
        <v>71</v>
      </c>
      <c r="C10586" t="s">
        <v>174</v>
      </c>
      <c r="D10586" t="s">
        <v>2191</v>
      </c>
      <c r="E10586" t="s">
        <v>2192</v>
      </c>
      <c r="F10586" t="s">
        <v>2835</v>
      </c>
      <c r="G10586" t="s">
        <v>2777</v>
      </c>
      <c r="H10586" t="s">
        <v>2778</v>
      </c>
      <c r="I10586">
        <v>56.5</v>
      </c>
      <c r="J10586">
        <v>-3.0619999999999998</v>
      </c>
      <c r="L10586" t="s">
        <v>2398</v>
      </c>
      <c r="M10586">
        <v>2008</v>
      </c>
      <c r="N10586" t="s">
        <v>2260</v>
      </c>
      <c r="P10586" s="64">
        <v>39373</v>
      </c>
      <c r="Q10586">
        <v>10</v>
      </c>
      <c r="R10586">
        <v>8</v>
      </c>
      <c r="S10586">
        <v>35</v>
      </c>
      <c r="T10586">
        <v>20</v>
      </c>
      <c r="U10586">
        <v>20</v>
      </c>
      <c r="V10586" t="s">
        <v>462</v>
      </c>
      <c r="W10586" t="s">
        <v>462</v>
      </c>
      <c r="X10586" t="s">
        <v>2815</v>
      </c>
      <c r="Y10586">
        <v>-0.4</v>
      </c>
      <c r="Z10586">
        <v>45</v>
      </c>
      <c r="AA10586">
        <v>4</v>
      </c>
      <c r="AD10586" t="s">
        <v>2836</v>
      </c>
      <c r="AG10586" t="s">
        <v>31</v>
      </c>
      <c r="AX10586" t="s">
        <v>31</v>
      </c>
      <c r="AY10586" t="s">
        <v>31</v>
      </c>
    </row>
    <row r="10587" spans="1:51">
      <c r="A10587" t="s">
        <v>2809</v>
      </c>
      <c r="B10587" t="s">
        <v>71</v>
      </c>
      <c r="C10587" t="s">
        <v>174</v>
      </c>
      <c r="D10587" t="s">
        <v>2191</v>
      </c>
      <c r="E10587" t="s">
        <v>2192</v>
      </c>
      <c r="F10587" t="s">
        <v>2835</v>
      </c>
      <c r="G10587" t="s">
        <v>2777</v>
      </c>
      <c r="H10587" t="s">
        <v>2778</v>
      </c>
      <c r="I10587">
        <v>56.5</v>
      </c>
      <c r="J10587">
        <v>-3.0619999999999998</v>
      </c>
      <c r="L10587" t="s">
        <v>2398</v>
      </c>
      <c r="M10587">
        <v>2008</v>
      </c>
      <c r="N10587" t="s">
        <v>2260</v>
      </c>
      <c r="P10587" s="64">
        <v>39373</v>
      </c>
      <c r="Q10587">
        <v>10</v>
      </c>
      <c r="R10587">
        <v>8</v>
      </c>
      <c r="S10587">
        <v>63</v>
      </c>
      <c r="T10587">
        <v>20</v>
      </c>
      <c r="U10587">
        <v>20</v>
      </c>
      <c r="V10587" t="s">
        <v>462</v>
      </c>
      <c r="W10587" t="s">
        <v>462</v>
      </c>
      <c r="X10587" t="s">
        <v>2815</v>
      </c>
      <c r="Y10587">
        <v>0.2</v>
      </c>
      <c r="Z10587">
        <v>45</v>
      </c>
      <c r="AA10587">
        <v>4</v>
      </c>
      <c r="AD10587" t="s">
        <v>2836</v>
      </c>
      <c r="AG10587" t="s">
        <v>31</v>
      </c>
      <c r="AX10587" t="s">
        <v>31</v>
      </c>
      <c r="AY10587" t="s">
        <v>31</v>
      </c>
    </row>
    <row r="10588" spans="1:51">
      <c r="A10588" t="s">
        <v>2809</v>
      </c>
      <c r="B10588" t="s">
        <v>71</v>
      </c>
      <c r="C10588" t="s">
        <v>174</v>
      </c>
      <c r="D10588" t="s">
        <v>2191</v>
      </c>
      <c r="E10588" t="s">
        <v>2192</v>
      </c>
      <c r="F10588" t="s">
        <v>2835</v>
      </c>
      <c r="G10588" t="s">
        <v>2777</v>
      </c>
      <c r="H10588" t="s">
        <v>2778</v>
      </c>
      <c r="I10588">
        <v>56.5</v>
      </c>
      <c r="J10588">
        <v>-3.0619999999999998</v>
      </c>
      <c r="L10588" t="s">
        <v>2398</v>
      </c>
      <c r="M10588">
        <v>2008</v>
      </c>
      <c r="N10588" t="s">
        <v>2260</v>
      </c>
      <c r="P10588" s="64">
        <v>39373</v>
      </c>
      <c r="Q10588">
        <v>10</v>
      </c>
      <c r="R10588">
        <v>8</v>
      </c>
      <c r="S10588">
        <v>91</v>
      </c>
      <c r="T10588">
        <v>20</v>
      </c>
      <c r="U10588">
        <v>20</v>
      </c>
      <c r="V10588" t="s">
        <v>462</v>
      </c>
      <c r="W10588" t="s">
        <v>462</v>
      </c>
      <c r="X10588" t="s">
        <v>2815</v>
      </c>
      <c r="Y10588">
        <v>-0.2</v>
      </c>
      <c r="Z10588">
        <v>45</v>
      </c>
      <c r="AA10588">
        <v>4</v>
      </c>
      <c r="AD10588" t="s">
        <v>2836</v>
      </c>
      <c r="AG10588" t="s">
        <v>31</v>
      </c>
      <c r="AX10588" t="s">
        <v>31</v>
      </c>
      <c r="AY10588" t="s">
        <v>31</v>
      </c>
    </row>
    <row r="10589" spans="1:51">
      <c r="A10589" t="s">
        <v>2809</v>
      </c>
      <c r="B10589" t="s">
        <v>71</v>
      </c>
      <c r="C10589" t="s">
        <v>174</v>
      </c>
      <c r="D10589" t="s">
        <v>2191</v>
      </c>
      <c r="E10589" t="s">
        <v>2192</v>
      </c>
      <c r="F10589" t="s">
        <v>2835</v>
      </c>
      <c r="G10589" t="s">
        <v>2777</v>
      </c>
      <c r="H10589" t="s">
        <v>2778</v>
      </c>
      <c r="I10589">
        <v>56.5</v>
      </c>
      <c r="J10589">
        <v>-3.0619999999999998</v>
      </c>
      <c r="L10589" t="s">
        <v>2398</v>
      </c>
      <c r="M10589">
        <v>2008</v>
      </c>
      <c r="N10589" t="s">
        <v>2260</v>
      </c>
      <c r="P10589" s="64">
        <v>39373</v>
      </c>
      <c r="Q10589">
        <v>10</v>
      </c>
      <c r="R10589">
        <v>8</v>
      </c>
      <c r="S10589">
        <v>119</v>
      </c>
      <c r="T10589">
        <v>20</v>
      </c>
      <c r="U10589">
        <v>20</v>
      </c>
      <c r="V10589" t="s">
        <v>462</v>
      </c>
      <c r="W10589" t="s">
        <v>462</v>
      </c>
      <c r="X10589" t="s">
        <v>2815</v>
      </c>
      <c r="Y10589">
        <v>-0.2</v>
      </c>
      <c r="Z10589">
        <v>45</v>
      </c>
      <c r="AA10589">
        <v>4</v>
      </c>
      <c r="AD10589" t="s">
        <v>2836</v>
      </c>
      <c r="AG10589" t="s">
        <v>31</v>
      </c>
      <c r="AX10589" t="s">
        <v>31</v>
      </c>
      <c r="AY10589" t="s">
        <v>31</v>
      </c>
    </row>
    <row r="10590" spans="1:51">
      <c r="A10590" t="s">
        <v>2809</v>
      </c>
      <c r="B10590" t="s">
        <v>71</v>
      </c>
      <c r="C10590" t="s">
        <v>174</v>
      </c>
      <c r="D10590" t="s">
        <v>2191</v>
      </c>
      <c r="E10590" t="s">
        <v>2192</v>
      </c>
      <c r="F10590" t="s">
        <v>2835</v>
      </c>
      <c r="G10590" t="s">
        <v>2777</v>
      </c>
      <c r="H10590" t="s">
        <v>2778</v>
      </c>
      <c r="I10590">
        <v>56.5</v>
      </c>
      <c r="J10590">
        <v>-3.0619999999999998</v>
      </c>
      <c r="L10590" t="s">
        <v>2398</v>
      </c>
      <c r="M10590">
        <v>2008</v>
      </c>
      <c r="N10590" t="s">
        <v>2260</v>
      </c>
      <c r="P10590" s="64">
        <v>39373</v>
      </c>
      <c r="Q10590">
        <v>10</v>
      </c>
      <c r="R10590">
        <v>8</v>
      </c>
      <c r="S10590">
        <v>147</v>
      </c>
      <c r="T10590">
        <v>20</v>
      </c>
      <c r="U10590">
        <v>20</v>
      </c>
      <c r="V10590" t="s">
        <v>462</v>
      </c>
      <c r="W10590" t="s">
        <v>462</v>
      </c>
      <c r="X10590" t="s">
        <v>2815</v>
      </c>
      <c r="Y10590">
        <v>-0.2</v>
      </c>
      <c r="Z10590">
        <v>45</v>
      </c>
      <c r="AA10590">
        <v>4</v>
      </c>
      <c r="AD10590" t="s">
        <v>2836</v>
      </c>
      <c r="AG10590" t="s">
        <v>31</v>
      </c>
      <c r="AX10590" t="s">
        <v>31</v>
      </c>
      <c r="AY10590" t="s">
        <v>31</v>
      </c>
    </row>
    <row r="10591" spans="1:51">
      <c r="A10591" t="s">
        <v>2809</v>
      </c>
      <c r="B10591" t="s">
        <v>71</v>
      </c>
      <c r="C10591" t="s">
        <v>174</v>
      </c>
      <c r="D10591" t="s">
        <v>2191</v>
      </c>
      <c r="E10591" t="s">
        <v>2192</v>
      </c>
      <c r="F10591" t="s">
        <v>2837</v>
      </c>
      <c r="G10591" t="s">
        <v>2298</v>
      </c>
      <c r="I10591">
        <v>67.5</v>
      </c>
      <c r="J10591">
        <v>33.380000000000003</v>
      </c>
      <c r="L10591" t="s">
        <v>2546</v>
      </c>
      <c r="M10591">
        <v>2008</v>
      </c>
      <c r="N10591" t="s">
        <v>2260</v>
      </c>
      <c r="P10591" s="64">
        <v>39373</v>
      </c>
      <c r="Q10591">
        <v>-5</v>
      </c>
      <c r="R10591">
        <v>8</v>
      </c>
      <c r="S10591">
        <v>35</v>
      </c>
      <c r="T10591">
        <v>20</v>
      </c>
      <c r="U10591">
        <v>20</v>
      </c>
      <c r="V10591" t="s">
        <v>462</v>
      </c>
      <c r="W10591" t="s">
        <v>462</v>
      </c>
      <c r="X10591" t="s">
        <v>2815</v>
      </c>
      <c r="Y10591">
        <v>50.4</v>
      </c>
      <c r="Z10591">
        <v>45</v>
      </c>
      <c r="AA10591">
        <v>4</v>
      </c>
      <c r="AD10591" t="s">
        <v>2836</v>
      </c>
      <c r="AG10591" t="s">
        <v>31</v>
      </c>
      <c r="AX10591" t="s">
        <v>31</v>
      </c>
      <c r="AY10591" t="s">
        <v>31</v>
      </c>
    </row>
    <row r="10592" spans="1:51">
      <c r="A10592" t="s">
        <v>2809</v>
      </c>
      <c r="B10592" t="s">
        <v>71</v>
      </c>
      <c r="C10592" t="s">
        <v>174</v>
      </c>
      <c r="D10592" t="s">
        <v>2191</v>
      </c>
      <c r="E10592" t="s">
        <v>2192</v>
      </c>
      <c r="F10592" t="s">
        <v>2837</v>
      </c>
      <c r="G10592" t="s">
        <v>2298</v>
      </c>
      <c r="I10592">
        <v>67.5</v>
      </c>
      <c r="J10592">
        <v>33.380000000000003</v>
      </c>
      <c r="L10592" t="s">
        <v>2546</v>
      </c>
      <c r="M10592">
        <v>2008</v>
      </c>
      <c r="N10592" t="s">
        <v>2260</v>
      </c>
      <c r="P10592" s="64">
        <v>39373</v>
      </c>
      <c r="Q10592">
        <v>-5</v>
      </c>
      <c r="R10592">
        <v>8</v>
      </c>
      <c r="S10592">
        <v>63</v>
      </c>
      <c r="T10592">
        <v>20</v>
      </c>
      <c r="U10592">
        <v>20</v>
      </c>
      <c r="V10592" t="s">
        <v>462</v>
      </c>
      <c r="W10592" t="s">
        <v>462</v>
      </c>
      <c r="X10592" t="s">
        <v>2815</v>
      </c>
      <c r="Y10592">
        <v>70</v>
      </c>
      <c r="Z10592">
        <v>45</v>
      </c>
      <c r="AA10592">
        <v>4</v>
      </c>
      <c r="AD10592" t="s">
        <v>2836</v>
      </c>
      <c r="AG10592" t="s">
        <v>31</v>
      </c>
      <c r="AX10592" t="s">
        <v>31</v>
      </c>
      <c r="AY10592" t="s">
        <v>31</v>
      </c>
    </row>
    <row r="10593" spans="1:51">
      <c r="A10593" t="s">
        <v>2809</v>
      </c>
      <c r="B10593" t="s">
        <v>71</v>
      </c>
      <c r="C10593" t="s">
        <v>174</v>
      </c>
      <c r="D10593" t="s">
        <v>2191</v>
      </c>
      <c r="E10593" t="s">
        <v>2192</v>
      </c>
      <c r="F10593" t="s">
        <v>2837</v>
      </c>
      <c r="G10593" t="s">
        <v>2298</v>
      </c>
      <c r="I10593">
        <v>67.5</v>
      </c>
      <c r="J10593">
        <v>33.380000000000003</v>
      </c>
      <c r="L10593" t="s">
        <v>2546</v>
      </c>
      <c r="M10593">
        <v>2008</v>
      </c>
      <c r="N10593" t="s">
        <v>2260</v>
      </c>
      <c r="P10593" s="64">
        <v>39373</v>
      </c>
      <c r="Q10593">
        <v>-5</v>
      </c>
      <c r="R10593">
        <v>8</v>
      </c>
      <c r="S10593">
        <v>91</v>
      </c>
      <c r="T10593">
        <v>20</v>
      </c>
      <c r="U10593">
        <v>20</v>
      </c>
      <c r="V10593" t="s">
        <v>462</v>
      </c>
      <c r="W10593" t="s">
        <v>462</v>
      </c>
      <c r="X10593" t="s">
        <v>2815</v>
      </c>
      <c r="Y10593">
        <v>61.1</v>
      </c>
      <c r="Z10593">
        <v>45</v>
      </c>
      <c r="AA10593">
        <v>4</v>
      </c>
      <c r="AD10593" t="s">
        <v>2836</v>
      </c>
      <c r="AG10593" t="s">
        <v>31</v>
      </c>
      <c r="AX10593" t="s">
        <v>31</v>
      </c>
      <c r="AY10593" t="s">
        <v>31</v>
      </c>
    </row>
    <row r="10594" spans="1:51">
      <c r="A10594" t="s">
        <v>2809</v>
      </c>
      <c r="B10594" t="s">
        <v>71</v>
      </c>
      <c r="C10594" t="s">
        <v>174</v>
      </c>
      <c r="D10594" t="s">
        <v>2191</v>
      </c>
      <c r="E10594" t="s">
        <v>2192</v>
      </c>
      <c r="F10594" t="s">
        <v>2837</v>
      </c>
      <c r="G10594" t="s">
        <v>2298</v>
      </c>
      <c r="I10594">
        <v>67.5</v>
      </c>
      <c r="J10594">
        <v>33.380000000000003</v>
      </c>
      <c r="L10594" t="s">
        <v>2546</v>
      </c>
      <c r="M10594">
        <v>2008</v>
      </c>
      <c r="N10594" t="s">
        <v>2260</v>
      </c>
      <c r="P10594" s="64">
        <v>39373</v>
      </c>
      <c r="Q10594">
        <v>-5</v>
      </c>
      <c r="R10594">
        <v>8</v>
      </c>
      <c r="S10594">
        <v>119</v>
      </c>
      <c r="T10594">
        <v>20</v>
      </c>
      <c r="U10594">
        <v>20</v>
      </c>
      <c r="V10594" t="s">
        <v>462</v>
      </c>
      <c r="W10594" t="s">
        <v>462</v>
      </c>
      <c r="X10594" t="s">
        <v>2815</v>
      </c>
      <c r="Y10594">
        <v>33.6</v>
      </c>
      <c r="Z10594">
        <v>45</v>
      </c>
      <c r="AA10594">
        <v>4</v>
      </c>
      <c r="AD10594" t="s">
        <v>2836</v>
      </c>
      <c r="AG10594" t="s">
        <v>31</v>
      </c>
      <c r="AX10594" t="s">
        <v>31</v>
      </c>
      <c r="AY10594" t="s">
        <v>31</v>
      </c>
    </row>
    <row r="10595" spans="1:51">
      <c r="A10595" t="s">
        <v>2809</v>
      </c>
      <c r="B10595" t="s">
        <v>71</v>
      </c>
      <c r="C10595" t="s">
        <v>174</v>
      </c>
      <c r="D10595" t="s">
        <v>2191</v>
      </c>
      <c r="E10595" t="s">
        <v>2192</v>
      </c>
      <c r="F10595" t="s">
        <v>2837</v>
      </c>
      <c r="G10595" t="s">
        <v>2298</v>
      </c>
      <c r="I10595">
        <v>67.5</v>
      </c>
      <c r="J10595">
        <v>33.380000000000003</v>
      </c>
      <c r="L10595" t="s">
        <v>2546</v>
      </c>
      <c r="M10595">
        <v>2008</v>
      </c>
      <c r="N10595" t="s">
        <v>2260</v>
      </c>
      <c r="P10595" s="64">
        <v>39373</v>
      </c>
      <c r="Q10595">
        <v>-5</v>
      </c>
      <c r="R10595">
        <v>8</v>
      </c>
      <c r="S10595">
        <v>147</v>
      </c>
      <c r="T10595">
        <v>20</v>
      </c>
      <c r="U10595">
        <v>20</v>
      </c>
      <c r="V10595" t="s">
        <v>462</v>
      </c>
      <c r="W10595" t="s">
        <v>462</v>
      </c>
      <c r="X10595" t="s">
        <v>2815</v>
      </c>
      <c r="Y10595">
        <v>42.1</v>
      </c>
      <c r="Z10595">
        <v>45</v>
      </c>
      <c r="AA10595">
        <v>4</v>
      </c>
      <c r="AD10595" t="s">
        <v>2836</v>
      </c>
      <c r="AG10595" t="s">
        <v>31</v>
      </c>
      <c r="AX10595" t="s">
        <v>31</v>
      </c>
      <c r="AY10595" t="s">
        <v>31</v>
      </c>
    </row>
    <row r="10596" spans="1:51">
      <c r="A10596" t="s">
        <v>2809</v>
      </c>
      <c r="B10596" t="s">
        <v>71</v>
      </c>
      <c r="C10596" t="s">
        <v>174</v>
      </c>
      <c r="D10596" t="s">
        <v>2191</v>
      </c>
      <c r="E10596" t="s">
        <v>2192</v>
      </c>
      <c r="F10596" t="s">
        <v>2837</v>
      </c>
      <c r="G10596" t="s">
        <v>2298</v>
      </c>
      <c r="I10596">
        <v>67.5</v>
      </c>
      <c r="J10596">
        <v>33.380000000000003</v>
      </c>
      <c r="L10596" t="s">
        <v>2546</v>
      </c>
      <c r="M10596">
        <v>2008</v>
      </c>
      <c r="N10596" t="s">
        <v>2260</v>
      </c>
      <c r="P10596" s="64">
        <v>39373</v>
      </c>
      <c r="Q10596">
        <v>0</v>
      </c>
      <c r="R10596">
        <v>8</v>
      </c>
      <c r="S10596">
        <v>35</v>
      </c>
      <c r="T10596">
        <v>20</v>
      </c>
      <c r="U10596">
        <v>20</v>
      </c>
      <c r="V10596" t="s">
        <v>462</v>
      </c>
      <c r="W10596" t="s">
        <v>462</v>
      </c>
      <c r="X10596" t="s">
        <v>2815</v>
      </c>
      <c r="Y10596">
        <v>8.6999999999999993</v>
      </c>
      <c r="Z10596">
        <v>45</v>
      </c>
      <c r="AA10596">
        <v>4</v>
      </c>
      <c r="AD10596" t="s">
        <v>2836</v>
      </c>
      <c r="AG10596" t="s">
        <v>31</v>
      </c>
      <c r="AX10596" t="s">
        <v>31</v>
      </c>
      <c r="AY10596" t="s">
        <v>31</v>
      </c>
    </row>
    <row r="10597" spans="1:51">
      <c r="A10597" t="s">
        <v>2809</v>
      </c>
      <c r="B10597" t="s">
        <v>71</v>
      </c>
      <c r="C10597" t="s">
        <v>174</v>
      </c>
      <c r="D10597" t="s">
        <v>2191</v>
      </c>
      <c r="E10597" t="s">
        <v>2192</v>
      </c>
      <c r="F10597" t="s">
        <v>2837</v>
      </c>
      <c r="G10597" t="s">
        <v>2298</v>
      </c>
      <c r="I10597">
        <v>67.5</v>
      </c>
      <c r="J10597">
        <v>33.380000000000003</v>
      </c>
      <c r="L10597" t="s">
        <v>2546</v>
      </c>
      <c r="M10597">
        <v>2008</v>
      </c>
      <c r="N10597" t="s">
        <v>2260</v>
      </c>
      <c r="P10597" s="64">
        <v>39373</v>
      </c>
      <c r="Q10597">
        <v>0</v>
      </c>
      <c r="R10597">
        <v>8</v>
      </c>
      <c r="S10597">
        <v>63</v>
      </c>
      <c r="T10597">
        <v>20</v>
      </c>
      <c r="U10597">
        <v>20</v>
      </c>
      <c r="V10597" t="s">
        <v>462</v>
      </c>
      <c r="W10597" t="s">
        <v>462</v>
      </c>
      <c r="X10597" t="s">
        <v>2815</v>
      </c>
      <c r="Y10597">
        <v>47.9</v>
      </c>
      <c r="Z10597">
        <v>45</v>
      </c>
      <c r="AA10597">
        <v>4</v>
      </c>
      <c r="AD10597" t="s">
        <v>2836</v>
      </c>
      <c r="AG10597" t="s">
        <v>31</v>
      </c>
      <c r="AX10597" t="s">
        <v>31</v>
      </c>
      <c r="AY10597" t="s">
        <v>31</v>
      </c>
    </row>
    <row r="10598" spans="1:51">
      <c r="A10598" t="s">
        <v>2809</v>
      </c>
      <c r="B10598" t="s">
        <v>71</v>
      </c>
      <c r="C10598" t="s">
        <v>174</v>
      </c>
      <c r="D10598" t="s">
        <v>2191</v>
      </c>
      <c r="E10598" t="s">
        <v>2192</v>
      </c>
      <c r="F10598" t="s">
        <v>2837</v>
      </c>
      <c r="G10598" t="s">
        <v>2298</v>
      </c>
      <c r="I10598">
        <v>67.5</v>
      </c>
      <c r="J10598">
        <v>33.380000000000003</v>
      </c>
      <c r="L10598" t="s">
        <v>2546</v>
      </c>
      <c r="M10598">
        <v>2008</v>
      </c>
      <c r="N10598" t="s">
        <v>2260</v>
      </c>
      <c r="P10598" s="64">
        <v>39373</v>
      </c>
      <c r="Q10598">
        <v>0</v>
      </c>
      <c r="R10598">
        <v>8</v>
      </c>
      <c r="S10598">
        <v>91</v>
      </c>
      <c r="T10598">
        <v>20</v>
      </c>
      <c r="U10598">
        <v>20</v>
      </c>
      <c r="V10598" t="s">
        <v>462</v>
      </c>
      <c r="W10598" t="s">
        <v>462</v>
      </c>
      <c r="X10598" t="s">
        <v>2815</v>
      </c>
      <c r="Y10598">
        <v>63.3</v>
      </c>
      <c r="Z10598">
        <v>45</v>
      </c>
      <c r="AA10598">
        <v>4</v>
      </c>
      <c r="AD10598" t="s">
        <v>2836</v>
      </c>
      <c r="AG10598" t="s">
        <v>31</v>
      </c>
      <c r="AX10598" t="s">
        <v>31</v>
      </c>
      <c r="AY10598" t="s">
        <v>31</v>
      </c>
    </row>
    <row r="10599" spans="1:51">
      <c r="A10599" t="s">
        <v>2809</v>
      </c>
      <c r="B10599" t="s">
        <v>71</v>
      </c>
      <c r="C10599" t="s">
        <v>174</v>
      </c>
      <c r="D10599" t="s">
        <v>2191</v>
      </c>
      <c r="E10599" t="s">
        <v>2192</v>
      </c>
      <c r="F10599" t="s">
        <v>2837</v>
      </c>
      <c r="G10599" t="s">
        <v>2298</v>
      </c>
      <c r="I10599">
        <v>67.5</v>
      </c>
      <c r="J10599">
        <v>33.380000000000003</v>
      </c>
      <c r="L10599" t="s">
        <v>2546</v>
      </c>
      <c r="M10599">
        <v>2008</v>
      </c>
      <c r="N10599" t="s">
        <v>2260</v>
      </c>
      <c r="P10599" s="64">
        <v>39373</v>
      </c>
      <c r="Q10599">
        <v>0</v>
      </c>
      <c r="R10599">
        <v>8</v>
      </c>
      <c r="S10599">
        <v>119</v>
      </c>
      <c r="T10599">
        <v>20</v>
      </c>
      <c r="U10599">
        <v>20</v>
      </c>
      <c r="V10599" t="s">
        <v>462</v>
      </c>
      <c r="W10599" t="s">
        <v>462</v>
      </c>
      <c r="X10599" t="s">
        <v>2815</v>
      </c>
      <c r="Y10599">
        <v>42.3</v>
      </c>
      <c r="Z10599">
        <v>45</v>
      </c>
      <c r="AA10599">
        <v>4</v>
      </c>
      <c r="AD10599" t="s">
        <v>2836</v>
      </c>
      <c r="AG10599" t="s">
        <v>31</v>
      </c>
      <c r="AX10599" t="s">
        <v>31</v>
      </c>
      <c r="AY10599" t="s">
        <v>31</v>
      </c>
    </row>
    <row r="10600" spans="1:51">
      <c r="A10600" t="s">
        <v>2809</v>
      </c>
      <c r="B10600" t="s">
        <v>71</v>
      </c>
      <c r="C10600" t="s">
        <v>174</v>
      </c>
      <c r="D10600" t="s">
        <v>2191</v>
      </c>
      <c r="E10600" t="s">
        <v>2192</v>
      </c>
      <c r="F10600" t="s">
        <v>2837</v>
      </c>
      <c r="G10600" t="s">
        <v>2298</v>
      </c>
      <c r="I10600">
        <v>67.5</v>
      </c>
      <c r="J10600">
        <v>33.380000000000003</v>
      </c>
      <c r="L10600" t="s">
        <v>2546</v>
      </c>
      <c r="M10600">
        <v>2008</v>
      </c>
      <c r="N10600" t="s">
        <v>2260</v>
      </c>
      <c r="P10600" s="64">
        <v>39373</v>
      </c>
      <c r="Q10600">
        <v>0</v>
      </c>
      <c r="R10600">
        <v>8</v>
      </c>
      <c r="S10600">
        <v>147</v>
      </c>
      <c r="T10600">
        <v>20</v>
      </c>
      <c r="U10600">
        <v>20</v>
      </c>
      <c r="V10600" t="s">
        <v>462</v>
      </c>
      <c r="W10600" t="s">
        <v>462</v>
      </c>
      <c r="X10600" t="s">
        <v>2815</v>
      </c>
      <c r="Y10600">
        <v>50.6</v>
      </c>
      <c r="Z10600">
        <v>45</v>
      </c>
      <c r="AA10600">
        <v>4</v>
      </c>
      <c r="AD10600" t="s">
        <v>2836</v>
      </c>
      <c r="AG10600" t="s">
        <v>31</v>
      </c>
      <c r="AX10600" t="s">
        <v>31</v>
      </c>
      <c r="AY10600" t="s">
        <v>31</v>
      </c>
    </row>
    <row r="10601" spans="1:51">
      <c r="A10601" t="s">
        <v>2809</v>
      </c>
      <c r="B10601" t="s">
        <v>71</v>
      </c>
      <c r="C10601" t="s">
        <v>174</v>
      </c>
      <c r="D10601" t="s">
        <v>2191</v>
      </c>
      <c r="E10601" t="s">
        <v>2192</v>
      </c>
      <c r="F10601" t="s">
        <v>2837</v>
      </c>
      <c r="G10601" t="s">
        <v>2298</v>
      </c>
      <c r="I10601">
        <v>67.5</v>
      </c>
      <c r="J10601">
        <v>33.380000000000003</v>
      </c>
      <c r="L10601" t="s">
        <v>2546</v>
      </c>
      <c r="M10601">
        <v>2008</v>
      </c>
      <c r="N10601" t="s">
        <v>2260</v>
      </c>
      <c r="P10601" s="64">
        <v>39373</v>
      </c>
      <c r="Q10601">
        <v>5</v>
      </c>
      <c r="R10601">
        <v>8</v>
      </c>
      <c r="S10601">
        <v>35</v>
      </c>
      <c r="T10601">
        <v>20</v>
      </c>
      <c r="U10601">
        <v>20</v>
      </c>
      <c r="V10601" t="s">
        <v>462</v>
      </c>
      <c r="W10601" t="s">
        <v>462</v>
      </c>
      <c r="X10601" t="s">
        <v>2815</v>
      </c>
      <c r="Y10601">
        <v>8.6999999999999993</v>
      </c>
      <c r="Z10601">
        <v>45</v>
      </c>
      <c r="AA10601">
        <v>4</v>
      </c>
      <c r="AD10601" t="s">
        <v>2836</v>
      </c>
      <c r="AG10601" t="s">
        <v>31</v>
      </c>
      <c r="AX10601" t="s">
        <v>31</v>
      </c>
      <c r="AY10601" t="s">
        <v>31</v>
      </c>
    </row>
    <row r="10602" spans="1:51">
      <c r="A10602" t="s">
        <v>2809</v>
      </c>
      <c r="B10602" t="s">
        <v>71</v>
      </c>
      <c r="C10602" t="s">
        <v>174</v>
      </c>
      <c r="D10602" t="s">
        <v>2191</v>
      </c>
      <c r="E10602" t="s">
        <v>2192</v>
      </c>
      <c r="F10602" t="s">
        <v>2837</v>
      </c>
      <c r="G10602" t="s">
        <v>2298</v>
      </c>
      <c r="I10602">
        <v>67.5</v>
      </c>
      <c r="J10602">
        <v>33.380000000000003</v>
      </c>
      <c r="L10602" t="s">
        <v>2546</v>
      </c>
      <c r="M10602">
        <v>2008</v>
      </c>
      <c r="N10602" t="s">
        <v>2260</v>
      </c>
      <c r="P10602" s="64">
        <v>39373</v>
      </c>
      <c r="Q10602">
        <v>5</v>
      </c>
      <c r="R10602">
        <v>8</v>
      </c>
      <c r="S10602">
        <v>63</v>
      </c>
      <c r="T10602">
        <v>20</v>
      </c>
      <c r="U10602">
        <v>20</v>
      </c>
      <c r="V10602" t="s">
        <v>462</v>
      </c>
      <c r="W10602" t="s">
        <v>462</v>
      </c>
      <c r="X10602" t="s">
        <v>2815</v>
      </c>
      <c r="Y10602">
        <v>13.2</v>
      </c>
      <c r="Z10602">
        <v>45</v>
      </c>
      <c r="AA10602">
        <v>4</v>
      </c>
      <c r="AD10602" t="s">
        <v>2836</v>
      </c>
      <c r="AG10602" t="s">
        <v>31</v>
      </c>
      <c r="AX10602" t="s">
        <v>31</v>
      </c>
      <c r="AY10602" t="s">
        <v>31</v>
      </c>
    </row>
    <row r="10603" spans="1:51">
      <c r="A10603" t="s">
        <v>2809</v>
      </c>
      <c r="B10603" t="s">
        <v>71</v>
      </c>
      <c r="C10603" t="s">
        <v>174</v>
      </c>
      <c r="D10603" t="s">
        <v>2191</v>
      </c>
      <c r="E10603" t="s">
        <v>2192</v>
      </c>
      <c r="F10603" t="s">
        <v>2837</v>
      </c>
      <c r="G10603" t="s">
        <v>2298</v>
      </c>
      <c r="I10603">
        <v>67.5</v>
      </c>
      <c r="J10603">
        <v>33.380000000000003</v>
      </c>
      <c r="L10603" t="s">
        <v>2546</v>
      </c>
      <c r="M10603">
        <v>2008</v>
      </c>
      <c r="N10603" t="s">
        <v>2260</v>
      </c>
      <c r="P10603" s="64">
        <v>39373</v>
      </c>
      <c r="Q10603">
        <v>5</v>
      </c>
      <c r="R10603">
        <v>8</v>
      </c>
      <c r="S10603">
        <v>91</v>
      </c>
      <c r="T10603">
        <v>20</v>
      </c>
      <c r="U10603">
        <v>20</v>
      </c>
      <c r="V10603" t="s">
        <v>462</v>
      </c>
      <c r="W10603" t="s">
        <v>462</v>
      </c>
      <c r="X10603" t="s">
        <v>2815</v>
      </c>
      <c r="Y10603">
        <v>33.700000000000003</v>
      </c>
      <c r="Z10603">
        <v>45</v>
      </c>
      <c r="AA10603">
        <v>4</v>
      </c>
      <c r="AD10603" t="s">
        <v>2836</v>
      </c>
      <c r="AG10603" t="s">
        <v>31</v>
      </c>
      <c r="AX10603" t="s">
        <v>31</v>
      </c>
      <c r="AY10603" t="s">
        <v>31</v>
      </c>
    </row>
    <row r="10604" spans="1:51">
      <c r="A10604" t="s">
        <v>2809</v>
      </c>
      <c r="B10604" t="s">
        <v>71</v>
      </c>
      <c r="C10604" t="s">
        <v>174</v>
      </c>
      <c r="D10604" t="s">
        <v>2191</v>
      </c>
      <c r="E10604" t="s">
        <v>2192</v>
      </c>
      <c r="F10604" t="s">
        <v>2837</v>
      </c>
      <c r="G10604" t="s">
        <v>2298</v>
      </c>
      <c r="I10604">
        <v>67.5</v>
      </c>
      <c r="J10604">
        <v>33.380000000000003</v>
      </c>
      <c r="L10604" t="s">
        <v>2546</v>
      </c>
      <c r="M10604">
        <v>2008</v>
      </c>
      <c r="N10604" t="s">
        <v>2260</v>
      </c>
      <c r="P10604" s="64">
        <v>39373</v>
      </c>
      <c r="Q10604">
        <v>5</v>
      </c>
      <c r="R10604">
        <v>8</v>
      </c>
      <c r="S10604">
        <v>119</v>
      </c>
      <c r="T10604">
        <v>20</v>
      </c>
      <c r="U10604">
        <v>20</v>
      </c>
      <c r="V10604" t="s">
        <v>462</v>
      </c>
      <c r="W10604" t="s">
        <v>462</v>
      </c>
      <c r="X10604" t="s">
        <v>2815</v>
      </c>
      <c r="Y10604">
        <v>12.9</v>
      </c>
      <c r="Z10604">
        <v>45</v>
      </c>
      <c r="AA10604">
        <v>4</v>
      </c>
      <c r="AD10604" t="s">
        <v>2836</v>
      </c>
      <c r="AG10604" t="s">
        <v>31</v>
      </c>
      <c r="AX10604" t="s">
        <v>31</v>
      </c>
      <c r="AY10604" t="s">
        <v>31</v>
      </c>
    </row>
    <row r="10605" spans="1:51">
      <c r="A10605" t="s">
        <v>2809</v>
      </c>
      <c r="B10605" t="s">
        <v>71</v>
      </c>
      <c r="C10605" t="s">
        <v>174</v>
      </c>
      <c r="D10605" t="s">
        <v>2191</v>
      </c>
      <c r="E10605" t="s">
        <v>2192</v>
      </c>
      <c r="F10605" t="s">
        <v>2837</v>
      </c>
      <c r="G10605" t="s">
        <v>2298</v>
      </c>
      <c r="I10605">
        <v>67.5</v>
      </c>
      <c r="J10605">
        <v>33.380000000000003</v>
      </c>
      <c r="L10605" t="s">
        <v>2546</v>
      </c>
      <c r="M10605">
        <v>2008</v>
      </c>
      <c r="N10605" t="s">
        <v>2260</v>
      </c>
      <c r="P10605" s="64">
        <v>39373</v>
      </c>
      <c r="Q10605">
        <v>5</v>
      </c>
      <c r="R10605">
        <v>8</v>
      </c>
      <c r="S10605">
        <v>147</v>
      </c>
      <c r="T10605">
        <v>20</v>
      </c>
      <c r="U10605">
        <v>20</v>
      </c>
      <c r="V10605" t="s">
        <v>462</v>
      </c>
      <c r="W10605" t="s">
        <v>462</v>
      </c>
      <c r="X10605" t="s">
        <v>2815</v>
      </c>
      <c r="Y10605">
        <v>41.9</v>
      </c>
      <c r="Z10605">
        <v>45</v>
      </c>
      <c r="AA10605">
        <v>4</v>
      </c>
      <c r="AD10605" t="s">
        <v>2836</v>
      </c>
      <c r="AG10605" t="s">
        <v>31</v>
      </c>
      <c r="AX10605" t="s">
        <v>31</v>
      </c>
      <c r="AY10605" t="s">
        <v>31</v>
      </c>
    </row>
    <row r="10606" spans="1:51">
      <c r="A10606" t="s">
        <v>2809</v>
      </c>
      <c r="B10606" t="s">
        <v>71</v>
      </c>
      <c r="C10606" t="s">
        <v>174</v>
      </c>
      <c r="D10606" t="s">
        <v>2191</v>
      </c>
      <c r="E10606" t="s">
        <v>2192</v>
      </c>
      <c r="F10606" t="s">
        <v>2837</v>
      </c>
      <c r="G10606" t="s">
        <v>2298</v>
      </c>
      <c r="I10606">
        <v>67.5</v>
      </c>
      <c r="J10606">
        <v>33.380000000000003</v>
      </c>
      <c r="L10606" t="s">
        <v>2546</v>
      </c>
      <c r="M10606">
        <v>2008</v>
      </c>
      <c r="N10606" t="s">
        <v>2260</v>
      </c>
      <c r="P10606" s="64">
        <v>39373</v>
      </c>
      <c r="Q10606">
        <v>10</v>
      </c>
      <c r="R10606">
        <v>8</v>
      </c>
      <c r="S10606">
        <v>35</v>
      </c>
      <c r="T10606">
        <v>20</v>
      </c>
      <c r="U10606">
        <v>20</v>
      </c>
      <c r="V10606" t="s">
        <v>462</v>
      </c>
      <c r="W10606" t="s">
        <v>462</v>
      </c>
      <c r="X10606" t="s">
        <v>2815</v>
      </c>
      <c r="Y10606">
        <v>-0.2</v>
      </c>
      <c r="Z10606">
        <v>45</v>
      </c>
      <c r="AA10606">
        <v>4</v>
      </c>
      <c r="AD10606" t="s">
        <v>2836</v>
      </c>
      <c r="AG10606" t="s">
        <v>31</v>
      </c>
      <c r="AX10606" t="s">
        <v>31</v>
      </c>
      <c r="AY10606" t="s">
        <v>31</v>
      </c>
    </row>
    <row r="10607" spans="1:51">
      <c r="A10607" t="s">
        <v>2809</v>
      </c>
      <c r="B10607" t="s">
        <v>71</v>
      </c>
      <c r="C10607" t="s">
        <v>174</v>
      </c>
      <c r="D10607" t="s">
        <v>2191</v>
      </c>
      <c r="E10607" t="s">
        <v>2192</v>
      </c>
      <c r="F10607" t="s">
        <v>2837</v>
      </c>
      <c r="G10607" t="s">
        <v>2298</v>
      </c>
      <c r="I10607">
        <v>67.5</v>
      </c>
      <c r="J10607">
        <v>33.380000000000003</v>
      </c>
      <c r="L10607" t="s">
        <v>2546</v>
      </c>
      <c r="M10607">
        <v>2008</v>
      </c>
      <c r="N10607" t="s">
        <v>2260</v>
      </c>
      <c r="P10607" s="64">
        <v>39373</v>
      </c>
      <c r="Q10607">
        <v>10</v>
      </c>
      <c r="R10607">
        <v>8</v>
      </c>
      <c r="S10607">
        <v>63</v>
      </c>
      <c r="T10607">
        <v>20</v>
      </c>
      <c r="U10607">
        <v>20</v>
      </c>
      <c r="V10607" t="s">
        <v>462</v>
      </c>
      <c r="W10607" t="s">
        <v>462</v>
      </c>
      <c r="X10607" t="s">
        <v>2815</v>
      </c>
      <c r="Y10607">
        <v>4.2</v>
      </c>
      <c r="Z10607">
        <v>45</v>
      </c>
      <c r="AA10607">
        <v>4</v>
      </c>
      <c r="AD10607" t="s">
        <v>2836</v>
      </c>
      <c r="AG10607" t="s">
        <v>31</v>
      </c>
      <c r="AX10607" t="s">
        <v>31</v>
      </c>
      <c r="AY10607" t="s">
        <v>31</v>
      </c>
    </row>
    <row r="10608" spans="1:51">
      <c r="A10608" t="s">
        <v>2809</v>
      </c>
      <c r="B10608" t="s">
        <v>71</v>
      </c>
      <c r="C10608" t="s">
        <v>174</v>
      </c>
      <c r="D10608" t="s">
        <v>2191</v>
      </c>
      <c r="E10608" t="s">
        <v>2192</v>
      </c>
      <c r="F10608" t="s">
        <v>2837</v>
      </c>
      <c r="G10608" t="s">
        <v>2298</v>
      </c>
      <c r="I10608">
        <v>67.5</v>
      </c>
      <c r="J10608">
        <v>33.380000000000003</v>
      </c>
      <c r="L10608" t="s">
        <v>2546</v>
      </c>
      <c r="M10608">
        <v>2008</v>
      </c>
      <c r="N10608" t="s">
        <v>2260</v>
      </c>
      <c r="P10608" s="64">
        <v>39373</v>
      </c>
      <c r="Q10608">
        <v>10</v>
      </c>
      <c r="R10608">
        <v>8</v>
      </c>
      <c r="S10608">
        <v>91</v>
      </c>
      <c r="T10608">
        <v>20</v>
      </c>
      <c r="U10608">
        <v>20</v>
      </c>
      <c r="V10608" t="s">
        <v>462</v>
      </c>
      <c r="W10608" t="s">
        <v>462</v>
      </c>
      <c r="X10608" t="s">
        <v>2815</v>
      </c>
      <c r="Y10608">
        <v>9.1</v>
      </c>
      <c r="Z10608">
        <v>45</v>
      </c>
      <c r="AA10608">
        <v>4</v>
      </c>
      <c r="AD10608" t="s">
        <v>2836</v>
      </c>
      <c r="AG10608" t="s">
        <v>31</v>
      </c>
      <c r="AX10608" t="s">
        <v>31</v>
      </c>
      <c r="AY10608" t="s">
        <v>31</v>
      </c>
    </row>
    <row r="10609" spans="1:51">
      <c r="A10609" t="s">
        <v>2809</v>
      </c>
      <c r="B10609" t="s">
        <v>71</v>
      </c>
      <c r="C10609" t="s">
        <v>174</v>
      </c>
      <c r="D10609" t="s">
        <v>2191</v>
      </c>
      <c r="E10609" t="s">
        <v>2192</v>
      </c>
      <c r="F10609" t="s">
        <v>2837</v>
      </c>
      <c r="G10609" t="s">
        <v>2298</v>
      </c>
      <c r="I10609">
        <v>67.5</v>
      </c>
      <c r="J10609">
        <v>33.380000000000003</v>
      </c>
      <c r="L10609" t="s">
        <v>2546</v>
      </c>
      <c r="M10609">
        <v>2008</v>
      </c>
      <c r="N10609" t="s">
        <v>2260</v>
      </c>
      <c r="P10609" s="64">
        <v>39373</v>
      </c>
      <c r="Q10609">
        <v>10</v>
      </c>
      <c r="R10609">
        <v>8</v>
      </c>
      <c r="S10609">
        <v>119</v>
      </c>
      <c r="T10609">
        <v>20</v>
      </c>
      <c r="U10609">
        <v>20</v>
      </c>
      <c r="V10609" t="s">
        <v>462</v>
      </c>
      <c r="W10609" t="s">
        <v>462</v>
      </c>
      <c r="X10609" t="s">
        <v>2815</v>
      </c>
      <c r="Y10609">
        <v>21.8</v>
      </c>
      <c r="Z10609">
        <v>45</v>
      </c>
      <c r="AA10609">
        <v>4</v>
      </c>
      <c r="AD10609" t="s">
        <v>2836</v>
      </c>
      <c r="AG10609" t="s">
        <v>31</v>
      </c>
      <c r="AX10609" t="s">
        <v>31</v>
      </c>
      <c r="AY10609" t="s">
        <v>31</v>
      </c>
    </row>
    <row r="10610" spans="1:51">
      <c r="A10610" t="s">
        <v>2809</v>
      </c>
      <c r="B10610" t="s">
        <v>71</v>
      </c>
      <c r="C10610" t="s">
        <v>174</v>
      </c>
      <c r="D10610" t="s">
        <v>2191</v>
      </c>
      <c r="E10610" t="s">
        <v>2192</v>
      </c>
      <c r="F10610" t="s">
        <v>2837</v>
      </c>
      <c r="G10610" t="s">
        <v>2298</v>
      </c>
      <c r="I10610">
        <v>67.5</v>
      </c>
      <c r="J10610">
        <v>33.380000000000003</v>
      </c>
      <c r="L10610" t="s">
        <v>2546</v>
      </c>
      <c r="M10610">
        <v>2008</v>
      </c>
      <c r="N10610" t="s">
        <v>2260</v>
      </c>
      <c r="P10610" s="64">
        <v>39373</v>
      </c>
      <c r="Q10610">
        <v>10</v>
      </c>
      <c r="R10610">
        <v>8</v>
      </c>
      <c r="S10610">
        <v>147</v>
      </c>
      <c r="T10610">
        <v>20</v>
      </c>
      <c r="U10610">
        <v>20</v>
      </c>
      <c r="V10610" t="s">
        <v>462</v>
      </c>
      <c r="W10610" t="s">
        <v>462</v>
      </c>
      <c r="X10610" t="s">
        <v>2815</v>
      </c>
      <c r="Y10610">
        <v>4.5</v>
      </c>
      <c r="Z10610">
        <v>45</v>
      </c>
      <c r="AA10610">
        <v>4</v>
      </c>
      <c r="AD10610" t="s">
        <v>2836</v>
      </c>
      <c r="AG10610" t="s">
        <v>31</v>
      </c>
      <c r="AX10610" t="s">
        <v>31</v>
      </c>
      <c r="AY10610" t="s">
        <v>31</v>
      </c>
    </row>
    <row r="10611" spans="1:51">
      <c r="A10611" t="s">
        <v>2809</v>
      </c>
      <c r="B10611" t="s">
        <v>71</v>
      </c>
      <c r="C10611" t="s">
        <v>174</v>
      </c>
      <c r="D10611" t="s">
        <v>2191</v>
      </c>
      <c r="E10611" t="s">
        <v>2192</v>
      </c>
      <c r="F10611" t="s">
        <v>2838</v>
      </c>
      <c r="G10611" t="s">
        <v>2777</v>
      </c>
      <c r="H10611" t="s">
        <v>2778</v>
      </c>
      <c r="I10611">
        <v>56.5</v>
      </c>
      <c r="J10611">
        <v>-3.0619999999999998</v>
      </c>
      <c r="L10611" t="s">
        <v>2398</v>
      </c>
      <c r="M10611">
        <v>2008</v>
      </c>
      <c r="N10611" t="s">
        <v>2260</v>
      </c>
      <c r="P10611" s="64">
        <v>39373</v>
      </c>
      <c r="Q10611">
        <v>-5</v>
      </c>
      <c r="R10611">
        <v>8</v>
      </c>
      <c r="S10611">
        <v>35</v>
      </c>
      <c r="T10611">
        <v>20</v>
      </c>
      <c r="U10611">
        <v>20</v>
      </c>
      <c r="V10611" t="s">
        <v>462</v>
      </c>
      <c r="W10611" t="s">
        <v>462</v>
      </c>
      <c r="X10611" t="s">
        <v>2815</v>
      </c>
      <c r="Y10611">
        <v>4.4000000000000004</v>
      </c>
      <c r="Z10611">
        <v>45</v>
      </c>
      <c r="AA10611">
        <v>4</v>
      </c>
      <c r="AD10611" t="s">
        <v>2836</v>
      </c>
      <c r="AG10611" t="s">
        <v>31</v>
      </c>
      <c r="AX10611" t="s">
        <v>31</v>
      </c>
      <c r="AY10611" t="s">
        <v>31</v>
      </c>
    </row>
    <row r="10612" spans="1:51">
      <c r="A10612" t="s">
        <v>2809</v>
      </c>
      <c r="B10612" t="s">
        <v>71</v>
      </c>
      <c r="C10612" t="s">
        <v>174</v>
      </c>
      <c r="D10612" t="s">
        <v>2191</v>
      </c>
      <c r="E10612" t="s">
        <v>2192</v>
      </c>
      <c r="F10612" t="s">
        <v>2838</v>
      </c>
      <c r="G10612" t="s">
        <v>2777</v>
      </c>
      <c r="H10612" t="s">
        <v>2778</v>
      </c>
      <c r="I10612">
        <v>56.5</v>
      </c>
      <c r="J10612">
        <v>-3.0619999999999998</v>
      </c>
      <c r="L10612" t="s">
        <v>2398</v>
      </c>
      <c r="M10612">
        <v>2008</v>
      </c>
      <c r="N10612" t="s">
        <v>2260</v>
      </c>
      <c r="P10612" s="64">
        <v>39373</v>
      </c>
      <c r="Q10612">
        <v>-5</v>
      </c>
      <c r="R10612">
        <v>8</v>
      </c>
      <c r="S10612">
        <v>63</v>
      </c>
      <c r="T10612">
        <v>20</v>
      </c>
      <c r="U10612">
        <v>20</v>
      </c>
      <c r="V10612" t="s">
        <v>462</v>
      </c>
      <c r="W10612" t="s">
        <v>462</v>
      </c>
      <c r="X10612" t="s">
        <v>2815</v>
      </c>
      <c r="Y10612">
        <v>29.6</v>
      </c>
      <c r="Z10612">
        <v>45</v>
      </c>
      <c r="AA10612">
        <v>4</v>
      </c>
      <c r="AD10612" t="s">
        <v>2836</v>
      </c>
      <c r="AG10612" t="s">
        <v>31</v>
      </c>
      <c r="AX10612" t="s">
        <v>31</v>
      </c>
      <c r="AY10612" t="s">
        <v>31</v>
      </c>
    </row>
    <row r="10613" spans="1:51">
      <c r="A10613" t="s">
        <v>2809</v>
      </c>
      <c r="B10613" t="s">
        <v>71</v>
      </c>
      <c r="C10613" t="s">
        <v>174</v>
      </c>
      <c r="D10613" t="s">
        <v>2191</v>
      </c>
      <c r="E10613" t="s">
        <v>2192</v>
      </c>
      <c r="F10613" t="s">
        <v>2838</v>
      </c>
      <c r="G10613" t="s">
        <v>2777</v>
      </c>
      <c r="H10613" t="s">
        <v>2778</v>
      </c>
      <c r="I10613">
        <v>56.5</v>
      </c>
      <c r="J10613">
        <v>-3.0619999999999998</v>
      </c>
      <c r="L10613" t="s">
        <v>2398</v>
      </c>
      <c r="M10613">
        <v>2008</v>
      </c>
      <c r="N10613" t="s">
        <v>2260</v>
      </c>
      <c r="P10613" s="64">
        <v>39373</v>
      </c>
      <c r="Q10613">
        <v>-5</v>
      </c>
      <c r="R10613">
        <v>8</v>
      </c>
      <c r="S10613">
        <v>91</v>
      </c>
      <c r="T10613">
        <v>20</v>
      </c>
      <c r="U10613">
        <v>20</v>
      </c>
      <c r="V10613" t="s">
        <v>462</v>
      </c>
      <c r="W10613" t="s">
        <v>462</v>
      </c>
      <c r="X10613" t="s">
        <v>2815</v>
      </c>
      <c r="Y10613">
        <v>29.8</v>
      </c>
      <c r="Z10613">
        <v>45</v>
      </c>
      <c r="AA10613">
        <v>4</v>
      </c>
      <c r="AD10613" t="s">
        <v>2836</v>
      </c>
      <c r="AG10613" t="s">
        <v>31</v>
      </c>
      <c r="AX10613" t="s">
        <v>31</v>
      </c>
      <c r="AY10613" t="s">
        <v>31</v>
      </c>
    </row>
    <row r="10614" spans="1:51">
      <c r="A10614" t="s">
        <v>2809</v>
      </c>
      <c r="B10614" t="s">
        <v>71</v>
      </c>
      <c r="C10614" t="s">
        <v>174</v>
      </c>
      <c r="D10614" t="s">
        <v>2191</v>
      </c>
      <c r="E10614" t="s">
        <v>2192</v>
      </c>
      <c r="F10614" t="s">
        <v>2838</v>
      </c>
      <c r="G10614" t="s">
        <v>2777</v>
      </c>
      <c r="H10614" t="s">
        <v>2778</v>
      </c>
      <c r="I10614">
        <v>56.5</v>
      </c>
      <c r="J10614">
        <v>-3.0619999999999998</v>
      </c>
      <c r="L10614" t="s">
        <v>2398</v>
      </c>
      <c r="M10614">
        <v>2008</v>
      </c>
      <c r="N10614" t="s">
        <v>2260</v>
      </c>
      <c r="P10614" s="64">
        <v>39373</v>
      </c>
      <c r="Q10614">
        <v>-5</v>
      </c>
      <c r="R10614">
        <v>8</v>
      </c>
      <c r="S10614">
        <v>119</v>
      </c>
      <c r="T10614">
        <v>20</v>
      </c>
      <c r="U10614">
        <v>20</v>
      </c>
      <c r="V10614" t="s">
        <v>462</v>
      </c>
      <c r="W10614" t="s">
        <v>462</v>
      </c>
      <c r="X10614" t="s">
        <v>2815</v>
      </c>
      <c r="Y10614">
        <v>33.700000000000003</v>
      </c>
      <c r="Z10614">
        <v>45</v>
      </c>
      <c r="AA10614">
        <v>4</v>
      </c>
      <c r="AD10614" t="s">
        <v>2836</v>
      </c>
      <c r="AG10614" t="s">
        <v>31</v>
      </c>
      <c r="AX10614" t="s">
        <v>31</v>
      </c>
      <c r="AY10614" t="s">
        <v>31</v>
      </c>
    </row>
    <row r="10615" spans="1:51">
      <c r="A10615" t="s">
        <v>2809</v>
      </c>
      <c r="B10615" t="s">
        <v>71</v>
      </c>
      <c r="C10615" t="s">
        <v>174</v>
      </c>
      <c r="D10615" t="s">
        <v>2191</v>
      </c>
      <c r="E10615" t="s">
        <v>2192</v>
      </c>
      <c r="F10615" t="s">
        <v>2838</v>
      </c>
      <c r="G10615" t="s">
        <v>2777</v>
      </c>
      <c r="H10615" t="s">
        <v>2778</v>
      </c>
      <c r="I10615">
        <v>56.5</v>
      </c>
      <c r="J10615">
        <v>-3.0619999999999998</v>
      </c>
      <c r="L10615" t="s">
        <v>2398</v>
      </c>
      <c r="M10615">
        <v>2008</v>
      </c>
      <c r="N10615" t="s">
        <v>2260</v>
      </c>
      <c r="P10615" s="64">
        <v>39373</v>
      </c>
      <c r="Q10615">
        <v>-5</v>
      </c>
      <c r="R10615">
        <v>8</v>
      </c>
      <c r="S10615">
        <v>147</v>
      </c>
      <c r="T10615">
        <v>20</v>
      </c>
      <c r="U10615">
        <v>20</v>
      </c>
      <c r="V10615" t="s">
        <v>462</v>
      </c>
      <c r="W10615" t="s">
        <v>462</v>
      </c>
      <c r="X10615" t="s">
        <v>2815</v>
      </c>
      <c r="Y10615">
        <v>20.9</v>
      </c>
      <c r="Z10615">
        <v>45</v>
      </c>
      <c r="AA10615">
        <v>4</v>
      </c>
      <c r="AD10615" t="s">
        <v>2836</v>
      </c>
      <c r="AG10615" t="s">
        <v>31</v>
      </c>
      <c r="AX10615" t="s">
        <v>31</v>
      </c>
      <c r="AY10615" t="s">
        <v>31</v>
      </c>
    </row>
    <row r="10616" spans="1:51">
      <c r="A10616" t="s">
        <v>2809</v>
      </c>
      <c r="B10616" t="s">
        <v>71</v>
      </c>
      <c r="C10616" t="s">
        <v>174</v>
      </c>
      <c r="D10616" t="s">
        <v>2191</v>
      </c>
      <c r="E10616" t="s">
        <v>2192</v>
      </c>
      <c r="F10616" t="s">
        <v>2838</v>
      </c>
      <c r="G10616" t="s">
        <v>2777</v>
      </c>
      <c r="H10616" t="s">
        <v>2778</v>
      </c>
      <c r="I10616">
        <v>56.5</v>
      </c>
      <c r="J10616">
        <v>-3.0619999999999998</v>
      </c>
      <c r="L10616" t="s">
        <v>2398</v>
      </c>
      <c r="M10616">
        <v>2008</v>
      </c>
      <c r="N10616" t="s">
        <v>2260</v>
      </c>
      <c r="P10616" s="64">
        <v>39373</v>
      </c>
      <c r="Q10616">
        <v>0</v>
      </c>
      <c r="R10616">
        <v>8</v>
      </c>
      <c r="S10616">
        <v>35</v>
      </c>
      <c r="T10616">
        <v>20</v>
      </c>
      <c r="U10616">
        <v>20</v>
      </c>
      <c r="V10616" t="s">
        <v>462</v>
      </c>
      <c r="W10616" t="s">
        <v>462</v>
      </c>
      <c r="X10616" t="s">
        <v>2815</v>
      </c>
      <c r="Y10616">
        <v>4.4000000000000004</v>
      </c>
      <c r="Z10616">
        <v>45</v>
      </c>
      <c r="AA10616">
        <v>4</v>
      </c>
      <c r="AD10616" t="s">
        <v>2836</v>
      </c>
      <c r="AG10616" t="s">
        <v>31</v>
      </c>
      <c r="AX10616" t="s">
        <v>31</v>
      </c>
      <c r="AY10616" t="s">
        <v>31</v>
      </c>
    </row>
    <row r="10617" spans="1:51">
      <c r="A10617" t="s">
        <v>2809</v>
      </c>
      <c r="B10617" t="s">
        <v>71</v>
      </c>
      <c r="C10617" t="s">
        <v>174</v>
      </c>
      <c r="D10617" t="s">
        <v>2191</v>
      </c>
      <c r="E10617" t="s">
        <v>2192</v>
      </c>
      <c r="F10617" t="s">
        <v>2838</v>
      </c>
      <c r="G10617" t="s">
        <v>2777</v>
      </c>
      <c r="H10617" t="s">
        <v>2778</v>
      </c>
      <c r="I10617">
        <v>56.5</v>
      </c>
      <c r="J10617">
        <v>-3.0619999999999998</v>
      </c>
      <c r="L10617" t="s">
        <v>2398</v>
      </c>
      <c r="M10617">
        <v>2008</v>
      </c>
      <c r="N10617" t="s">
        <v>2260</v>
      </c>
      <c r="P10617" s="64">
        <v>39373</v>
      </c>
      <c r="Q10617">
        <v>0</v>
      </c>
      <c r="R10617">
        <v>8</v>
      </c>
      <c r="S10617">
        <v>63</v>
      </c>
      <c r="T10617">
        <v>20</v>
      </c>
      <c r="U10617">
        <v>20</v>
      </c>
      <c r="V10617" t="s">
        <v>462</v>
      </c>
      <c r="W10617" t="s">
        <v>462</v>
      </c>
      <c r="X10617" t="s">
        <v>2815</v>
      </c>
      <c r="Y10617">
        <v>4.5</v>
      </c>
      <c r="Z10617">
        <v>45</v>
      </c>
      <c r="AA10617">
        <v>4</v>
      </c>
      <c r="AD10617" t="s">
        <v>2836</v>
      </c>
      <c r="AG10617" t="s">
        <v>31</v>
      </c>
      <c r="AX10617" t="s">
        <v>31</v>
      </c>
      <c r="AY10617" t="s">
        <v>31</v>
      </c>
    </row>
    <row r="10618" spans="1:51">
      <c r="A10618" t="s">
        <v>2809</v>
      </c>
      <c r="B10618" t="s">
        <v>71</v>
      </c>
      <c r="C10618" t="s">
        <v>174</v>
      </c>
      <c r="D10618" t="s">
        <v>2191</v>
      </c>
      <c r="E10618" t="s">
        <v>2192</v>
      </c>
      <c r="F10618" t="s">
        <v>2838</v>
      </c>
      <c r="G10618" t="s">
        <v>2777</v>
      </c>
      <c r="H10618" t="s">
        <v>2778</v>
      </c>
      <c r="I10618">
        <v>56.5</v>
      </c>
      <c r="J10618">
        <v>-3.0619999999999998</v>
      </c>
      <c r="L10618" t="s">
        <v>2398</v>
      </c>
      <c r="M10618">
        <v>2008</v>
      </c>
      <c r="N10618" t="s">
        <v>2260</v>
      </c>
      <c r="P10618" s="64">
        <v>39373</v>
      </c>
      <c r="Q10618">
        <v>0</v>
      </c>
      <c r="R10618">
        <v>8</v>
      </c>
      <c r="S10618">
        <v>91</v>
      </c>
      <c r="T10618">
        <v>20</v>
      </c>
      <c r="U10618">
        <v>20</v>
      </c>
      <c r="V10618" t="s">
        <v>462</v>
      </c>
      <c r="W10618" t="s">
        <v>462</v>
      </c>
      <c r="X10618" t="s">
        <v>2815</v>
      </c>
      <c r="Y10618">
        <v>0.2</v>
      </c>
      <c r="Z10618">
        <v>45</v>
      </c>
      <c r="AA10618">
        <v>4</v>
      </c>
      <c r="AD10618" t="s">
        <v>2836</v>
      </c>
      <c r="AG10618" t="s">
        <v>31</v>
      </c>
      <c r="AX10618" t="s">
        <v>31</v>
      </c>
      <c r="AY10618" t="s">
        <v>31</v>
      </c>
    </row>
    <row r="10619" spans="1:51">
      <c r="A10619" t="s">
        <v>2809</v>
      </c>
      <c r="B10619" t="s">
        <v>71</v>
      </c>
      <c r="C10619" t="s">
        <v>174</v>
      </c>
      <c r="D10619" t="s">
        <v>2191</v>
      </c>
      <c r="E10619" t="s">
        <v>2192</v>
      </c>
      <c r="F10619" t="s">
        <v>2838</v>
      </c>
      <c r="G10619" t="s">
        <v>2777</v>
      </c>
      <c r="H10619" t="s">
        <v>2778</v>
      </c>
      <c r="I10619">
        <v>56.5</v>
      </c>
      <c r="J10619">
        <v>-3.0619999999999998</v>
      </c>
      <c r="L10619" t="s">
        <v>2398</v>
      </c>
      <c r="M10619">
        <v>2008</v>
      </c>
      <c r="N10619" t="s">
        <v>2260</v>
      </c>
      <c r="P10619" s="64">
        <v>39373</v>
      </c>
      <c r="Q10619">
        <v>0</v>
      </c>
      <c r="R10619">
        <v>8</v>
      </c>
      <c r="S10619">
        <v>119</v>
      </c>
      <c r="T10619">
        <v>20</v>
      </c>
      <c r="U10619">
        <v>20</v>
      </c>
      <c r="V10619" t="s">
        <v>462</v>
      </c>
      <c r="W10619" t="s">
        <v>462</v>
      </c>
      <c r="X10619" t="s">
        <v>2815</v>
      </c>
      <c r="Y10619">
        <v>4.5</v>
      </c>
      <c r="Z10619">
        <v>45</v>
      </c>
      <c r="AA10619">
        <v>4</v>
      </c>
      <c r="AD10619" t="s">
        <v>2836</v>
      </c>
      <c r="AG10619" t="s">
        <v>31</v>
      </c>
      <c r="AX10619" t="s">
        <v>31</v>
      </c>
      <c r="AY10619" t="s">
        <v>31</v>
      </c>
    </row>
    <row r="10620" spans="1:51">
      <c r="A10620" t="s">
        <v>2809</v>
      </c>
      <c r="B10620" t="s">
        <v>71</v>
      </c>
      <c r="C10620" t="s">
        <v>174</v>
      </c>
      <c r="D10620" t="s">
        <v>2191</v>
      </c>
      <c r="E10620" t="s">
        <v>2192</v>
      </c>
      <c r="F10620" t="s">
        <v>2838</v>
      </c>
      <c r="G10620" t="s">
        <v>2777</v>
      </c>
      <c r="H10620" t="s">
        <v>2778</v>
      </c>
      <c r="I10620">
        <v>56.5</v>
      </c>
      <c r="J10620">
        <v>-3.0619999999999998</v>
      </c>
      <c r="L10620" t="s">
        <v>2398</v>
      </c>
      <c r="M10620">
        <v>2008</v>
      </c>
      <c r="N10620" t="s">
        <v>2260</v>
      </c>
      <c r="P10620" s="64">
        <v>39373</v>
      </c>
      <c r="Q10620">
        <v>0</v>
      </c>
      <c r="R10620">
        <v>8</v>
      </c>
      <c r="S10620">
        <v>147</v>
      </c>
      <c r="T10620">
        <v>20</v>
      </c>
      <c r="U10620">
        <v>20</v>
      </c>
      <c r="V10620" t="s">
        <v>462</v>
      </c>
      <c r="W10620" t="s">
        <v>462</v>
      </c>
      <c r="X10620" t="s">
        <v>2815</v>
      </c>
      <c r="Y10620">
        <v>29.8</v>
      </c>
      <c r="Z10620">
        <v>45</v>
      </c>
      <c r="AA10620">
        <v>4</v>
      </c>
      <c r="AD10620" t="s">
        <v>2836</v>
      </c>
      <c r="AG10620" t="s">
        <v>31</v>
      </c>
      <c r="AX10620" t="s">
        <v>31</v>
      </c>
      <c r="AY10620" t="s">
        <v>31</v>
      </c>
    </row>
    <row r="10621" spans="1:51">
      <c r="A10621" t="s">
        <v>2809</v>
      </c>
      <c r="B10621" t="s">
        <v>71</v>
      </c>
      <c r="C10621" t="s">
        <v>174</v>
      </c>
      <c r="D10621" t="s">
        <v>2191</v>
      </c>
      <c r="E10621" t="s">
        <v>2192</v>
      </c>
      <c r="F10621" t="s">
        <v>2838</v>
      </c>
      <c r="G10621" t="s">
        <v>2777</v>
      </c>
      <c r="H10621" t="s">
        <v>2778</v>
      </c>
      <c r="I10621">
        <v>56.5</v>
      </c>
      <c r="J10621">
        <v>-3.0619999999999998</v>
      </c>
      <c r="L10621" t="s">
        <v>2398</v>
      </c>
      <c r="M10621">
        <v>2008</v>
      </c>
      <c r="N10621" t="s">
        <v>2260</v>
      </c>
      <c r="P10621" s="64">
        <v>39373</v>
      </c>
      <c r="Q10621">
        <v>5</v>
      </c>
      <c r="R10621">
        <v>8</v>
      </c>
      <c r="S10621">
        <v>35</v>
      </c>
      <c r="T10621">
        <v>20</v>
      </c>
      <c r="U10621">
        <v>20</v>
      </c>
      <c r="V10621" t="s">
        <v>462</v>
      </c>
      <c r="W10621" t="s">
        <v>462</v>
      </c>
      <c r="X10621" t="s">
        <v>2815</v>
      </c>
      <c r="Y10621">
        <v>-0.2</v>
      </c>
      <c r="Z10621">
        <v>45</v>
      </c>
      <c r="AA10621">
        <v>4</v>
      </c>
      <c r="AD10621" t="s">
        <v>2836</v>
      </c>
      <c r="AG10621" t="s">
        <v>31</v>
      </c>
      <c r="AX10621" t="s">
        <v>31</v>
      </c>
      <c r="AY10621" t="s">
        <v>31</v>
      </c>
    </row>
    <row r="10622" spans="1:51">
      <c r="A10622" t="s">
        <v>2809</v>
      </c>
      <c r="B10622" t="s">
        <v>71</v>
      </c>
      <c r="C10622" t="s">
        <v>174</v>
      </c>
      <c r="D10622" t="s">
        <v>2191</v>
      </c>
      <c r="E10622" t="s">
        <v>2192</v>
      </c>
      <c r="F10622" t="s">
        <v>2838</v>
      </c>
      <c r="G10622" t="s">
        <v>2777</v>
      </c>
      <c r="H10622" t="s">
        <v>2778</v>
      </c>
      <c r="I10622">
        <v>56.5</v>
      </c>
      <c r="J10622">
        <v>-3.0619999999999998</v>
      </c>
      <c r="L10622" t="s">
        <v>2398</v>
      </c>
      <c r="M10622">
        <v>2008</v>
      </c>
      <c r="N10622" t="s">
        <v>2260</v>
      </c>
      <c r="P10622" s="64">
        <v>39373</v>
      </c>
      <c r="Q10622">
        <v>5</v>
      </c>
      <c r="R10622">
        <v>8</v>
      </c>
      <c r="S10622">
        <v>63</v>
      </c>
      <c r="T10622">
        <v>20</v>
      </c>
      <c r="U10622">
        <v>20</v>
      </c>
      <c r="V10622" t="s">
        <v>462</v>
      </c>
      <c r="W10622" t="s">
        <v>462</v>
      </c>
      <c r="X10622" t="s">
        <v>2815</v>
      </c>
      <c r="Y10622">
        <v>0</v>
      </c>
      <c r="Z10622">
        <v>45</v>
      </c>
      <c r="AA10622">
        <v>4</v>
      </c>
      <c r="AD10622" t="s">
        <v>2836</v>
      </c>
      <c r="AG10622" t="s">
        <v>31</v>
      </c>
      <c r="AX10622" t="s">
        <v>31</v>
      </c>
      <c r="AY10622" t="s">
        <v>31</v>
      </c>
    </row>
    <row r="10623" spans="1:51">
      <c r="A10623" t="s">
        <v>2809</v>
      </c>
      <c r="B10623" t="s">
        <v>71</v>
      </c>
      <c r="C10623" t="s">
        <v>174</v>
      </c>
      <c r="D10623" t="s">
        <v>2191</v>
      </c>
      <c r="E10623" t="s">
        <v>2192</v>
      </c>
      <c r="F10623" t="s">
        <v>2838</v>
      </c>
      <c r="G10623" t="s">
        <v>2777</v>
      </c>
      <c r="H10623" t="s">
        <v>2778</v>
      </c>
      <c r="I10623">
        <v>56.5</v>
      </c>
      <c r="J10623">
        <v>-3.0619999999999998</v>
      </c>
      <c r="L10623" t="s">
        <v>2398</v>
      </c>
      <c r="M10623">
        <v>2008</v>
      </c>
      <c r="N10623" t="s">
        <v>2260</v>
      </c>
      <c r="P10623" s="64">
        <v>39373</v>
      </c>
      <c r="Q10623">
        <v>5</v>
      </c>
      <c r="R10623">
        <v>8</v>
      </c>
      <c r="S10623">
        <v>91</v>
      </c>
      <c r="T10623">
        <v>20</v>
      </c>
      <c r="U10623">
        <v>20</v>
      </c>
      <c r="V10623" t="s">
        <v>462</v>
      </c>
      <c r="W10623" t="s">
        <v>462</v>
      </c>
      <c r="X10623" t="s">
        <v>2815</v>
      </c>
      <c r="Y10623">
        <v>0.4</v>
      </c>
      <c r="Z10623">
        <v>45</v>
      </c>
      <c r="AA10623">
        <v>4</v>
      </c>
      <c r="AD10623" t="s">
        <v>2836</v>
      </c>
      <c r="AG10623" t="s">
        <v>31</v>
      </c>
      <c r="AX10623" t="s">
        <v>31</v>
      </c>
      <c r="AY10623" t="s">
        <v>31</v>
      </c>
    </row>
    <row r="10624" spans="1:51">
      <c r="A10624" t="s">
        <v>2809</v>
      </c>
      <c r="B10624" t="s">
        <v>71</v>
      </c>
      <c r="C10624" t="s">
        <v>174</v>
      </c>
      <c r="D10624" t="s">
        <v>2191</v>
      </c>
      <c r="E10624" t="s">
        <v>2192</v>
      </c>
      <c r="F10624" t="s">
        <v>2838</v>
      </c>
      <c r="G10624" t="s">
        <v>2777</v>
      </c>
      <c r="H10624" t="s">
        <v>2778</v>
      </c>
      <c r="I10624">
        <v>56.5</v>
      </c>
      <c r="J10624">
        <v>-3.0619999999999998</v>
      </c>
      <c r="L10624" t="s">
        <v>2398</v>
      </c>
      <c r="M10624">
        <v>2008</v>
      </c>
      <c r="N10624" t="s">
        <v>2260</v>
      </c>
      <c r="P10624" s="64">
        <v>39373</v>
      </c>
      <c r="Q10624">
        <v>5</v>
      </c>
      <c r="R10624">
        <v>8</v>
      </c>
      <c r="S10624">
        <v>119</v>
      </c>
      <c r="T10624">
        <v>20</v>
      </c>
      <c r="U10624">
        <v>20</v>
      </c>
      <c r="V10624" t="s">
        <v>462</v>
      </c>
      <c r="W10624" t="s">
        <v>462</v>
      </c>
      <c r="X10624" t="s">
        <v>2815</v>
      </c>
      <c r="Y10624">
        <v>-0.2</v>
      </c>
      <c r="Z10624">
        <v>45</v>
      </c>
      <c r="AA10624">
        <v>4</v>
      </c>
      <c r="AD10624" t="s">
        <v>2836</v>
      </c>
      <c r="AG10624" t="s">
        <v>31</v>
      </c>
      <c r="AX10624" t="s">
        <v>31</v>
      </c>
      <c r="AY10624" t="s">
        <v>31</v>
      </c>
    </row>
    <row r="10625" spans="1:51">
      <c r="A10625" t="s">
        <v>2809</v>
      </c>
      <c r="B10625" t="s">
        <v>71</v>
      </c>
      <c r="C10625" t="s">
        <v>174</v>
      </c>
      <c r="D10625" t="s">
        <v>2191</v>
      </c>
      <c r="E10625" t="s">
        <v>2192</v>
      </c>
      <c r="F10625" t="s">
        <v>2838</v>
      </c>
      <c r="G10625" t="s">
        <v>2777</v>
      </c>
      <c r="H10625" t="s">
        <v>2778</v>
      </c>
      <c r="I10625">
        <v>56.5</v>
      </c>
      <c r="J10625">
        <v>-3.0619999999999998</v>
      </c>
      <c r="L10625" t="s">
        <v>2398</v>
      </c>
      <c r="M10625">
        <v>2008</v>
      </c>
      <c r="N10625" t="s">
        <v>2260</v>
      </c>
      <c r="P10625" s="64">
        <v>39373</v>
      </c>
      <c r="Q10625">
        <v>5</v>
      </c>
      <c r="R10625">
        <v>8</v>
      </c>
      <c r="S10625">
        <v>147</v>
      </c>
      <c r="T10625">
        <v>20</v>
      </c>
      <c r="U10625">
        <v>20</v>
      </c>
      <c r="V10625" t="s">
        <v>462</v>
      </c>
      <c r="W10625" t="s">
        <v>462</v>
      </c>
      <c r="X10625" t="s">
        <v>2815</v>
      </c>
      <c r="Y10625">
        <v>8.1999999999999993</v>
      </c>
      <c r="Z10625">
        <v>45</v>
      </c>
      <c r="AA10625">
        <v>4</v>
      </c>
      <c r="AD10625" t="s">
        <v>2836</v>
      </c>
      <c r="AG10625" t="s">
        <v>31</v>
      </c>
      <c r="AX10625" t="s">
        <v>31</v>
      </c>
      <c r="AY10625" t="s">
        <v>31</v>
      </c>
    </row>
    <row r="10626" spans="1:51">
      <c r="A10626" t="s">
        <v>2809</v>
      </c>
      <c r="B10626" t="s">
        <v>71</v>
      </c>
      <c r="C10626" t="s">
        <v>174</v>
      </c>
      <c r="D10626" t="s">
        <v>2191</v>
      </c>
      <c r="E10626" t="s">
        <v>2192</v>
      </c>
      <c r="F10626" t="s">
        <v>2838</v>
      </c>
      <c r="G10626" t="s">
        <v>2777</v>
      </c>
      <c r="H10626" t="s">
        <v>2778</v>
      </c>
      <c r="I10626">
        <v>56.5</v>
      </c>
      <c r="J10626">
        <v>-3.0619999999999998</v>
      </c>
      <c r="L10626" t="s">
        <v>2398</v>
      </c>
      <c r="M10626">
        <v>2008</v>
      </c>
      <c r="N10626" t="s">
        <v>2260</v>
      </c>
      <c r="P10626" s="64">
        <v>39373</v>
      </c>
      <c r="Q10626">
        <v>10</v>
      </c>
      <c r="R10626">
        <v>8</v>
      </c>
      <c r="S10626">
        <v>35</v>
      </c>
      <c r="T10626">
        <v>20</v>
      </c>
      <c r="U10626">
        <v>20</v>
      </c>
      <c r="V10626" t="s">
        <v>462</v>
      </c>
      <c r="W10626" t="s">
        <v>462</v>
      </c>
      <c r="X10626" t="s">
        <v>2815</v>
      </c>
      <c r="Y10626">
        <v>-0.4</v>
      </c>
      <c r="Z10626">
        <v>45</v>
      </c>
      <c r="AA10626">
        <v>4</v>
      </c>
      <c r="AD10626" t="s">
        <v>2836</v>
      </c>
      <c r="AG10626" t="s">
        <v>31</v>
      </c>
      <c r="AX10626" t="s">
        <v>31</v>
      </c>
      <c r="AY10626" t="s">
        <v>31</v>
      </c>
    </row>
    <row r="10627" spans="1:51">
      <c r="A10627" t="s">
        <v>2809</v>
      </c>
      <c r="B10627" t="s">
        <v>71</v>
      </c>
      <c r="C10627" t="s">
        <v>174</v>
      </c>
      <c r="D10627" t="s">
        <v>2191</v>
      </c>
      <c r="E10627" t="s">
        <v>2192</v>
      </c>
      <c r="F10627" t="s">
        <v>2838</v>
      </c>
      <c r="G10627" t="s">
        <v>2777</v>
      </c>
      <c r="H10627" t="s">
        <v>2778</v>
      </c>
      <c r="I10627">
        <v>56.5</v>
      </c>
      <c r="J10627">
        <v>-3.0619999999999998</v>
      </c>
      <c r="L10627" t="s">
        <v>2398</v>
      </c>
      <c r="M10627">
        <v>2008</v>
      </c>
      <c r="N10627" t="s">
        <v>2260</v>
      </c>
      <c r="P10627" s="64">
        <v>39373</v>
      </c>
      <c r="Q10627">
        <v>10</v>
      </c>
      <c r="R10627">
        <v>8</v>
      </c>
      <c r="S10627">
        <v>63</v>
      </c>
      <c r="T10627">
        <v>20</v>
      </c>
      <c r="U10627">
        <v>20</v>
      </c>
      <c r="V10627" t="s">
        <v>462</v>
      </c>
      <c r="W10627" t="s">
        <v>462</v>
      </c>
      <c r="X10627" t="s">
        <v>2815</v>
      </c>
      <c r="Y10627">
        <v>4.4000000000000004</v>
      </c>
      <c r="Z10627">
        <v>45</v>
      </c>
      <c r="AA10627">
        <v>4</v>
      </c>
      <c r="AD10627" t="s">
        <v>2836</v>
      </c>
      <c r="AG10627" t="s">
        <v>31</v>
      </c>
      <c r="AX10627" t="s">
        <v>31</v>
      </c>
      <c r="AY10627" t="s">
        <v>31</v>
      </c>
    </row>
    <row r="10628" spans="1:51">
      <c r="A10628" t="s">
        <v>2809</v>
      </c>
      <c r="B10628" t="s">
        <v>71</v>
      </c>
      <c r="C10628" t="s">
        <v>174</v>
      </c>
      <c r="D10628" t="s">
        <v>2191</v>
      </c>
      <c r="E10628" t="s">
        <v>2192</v>
      </c>
      <c r="F10628" t="s">
        <v>2838</v>
      </c>
      <c r="G10628" t="s">
        <v>2777</v>
      </c>
      <c r="H10628" t="s">
        <v>2778</v>
      </c>
      <c r="I10628">
        <v>56.5</v>
      </c>
      <c r="J10628">
        <v>-3.0619999999999998</v>
      </c>
      <c r="L10628" t="s">
        <v>2398</v>
      </c>
      <c r="M10628">
        <v>2008</v>
      </c>
      <c r="N10628" t="s">
        <v>2260</v>
      </c>
      <c r="P10628" s="64">
        <v>39373</v>
      </c>
      <c r="Q10628">
        <v>10</v>
      </c>
      <c r="R10628">
        <v>8</v>
      </c>
      <c r="S10628">
        <v>91</v>
      </c>
      <c r="T10628">
        <v>20</v>
      </c>
      <c r="U10628">
        <v>20</v>
      </c>
      <c r="V10628" t="s">
        <v>462</v>
      </c>
      <c r="W10628" t="s">
        <v>462</v>
      </c>
      <c r="X10628" t="s">
        <v>2815</v>
      </c>
      <c r="Y10628">
        <v>0</v>
      </c>
      <c r="Z10628">
        <v>45</v>
      </c>
      <c r="AA10628">
        <v>4</v>
      </c>
      <c r="AD10628" t="s">
        <v>2836</v>
      </c>
      <c r="AG10628" t="s">
        <v>31</v>
      </c>
      <c r="AX10628" t="s">
        <v>31</v>
      </c>
      <c r="AY10628" t="s">
        <v>31</v>
      </c>
    </row>
    <row r="10629" spans="1:51">
      <c r="A10629" t="s">
        <v>2809</v>
      </c>
      <c r="B10629" t="s">
        <v>71</v>
      </c>
      <c r="C10629" t="s">
        <v>174</v>
      </c>
      <c r="D10629" t="s">
        <v>2191</v>
      </c>
      <c r="E10629" t="s">
        <v>2192</v>
      </c>
      <c r="F10629" t="s">
        <v>2838</v>
      </c>
      <c r="G10629" t="s">
        <v>2777</v>
      </c>
      <c r="H10629" t="s">
        <v>2778</v>
      </c>
      <c r="I10629">
        <v>56.5</v>
      </c>
      <c r="J10629">
        <v>-3.0619999999999998</v>
      </c>
      <c r="L10629" t="s">
        <v>2398</v>
      </c>
      <c r="M10629">
        <v>2008</v>
      </c>
      <c r="N10629" t="s">
        <v>2260</v>
      </c>
      <c r="P10629" s="64">
        <v>39373</v>
      </c>
      <c r="Q10629">
        <v>10</v>
      </c>
      <c r="R10629">
        <v>8</v>
      </c>
      <c r="S10629">
        <v>119</v>
      </c>
      <c r="T10629">
        <v>20</v>
      </c>
      <c r="U10629">
        <v>20</v>
      </c>
      <c r="V10629" t="s">
        <v>462</v>
      </c>
      <c r="W10629" t="s">
        <v>462</v>
      </c>
      <c r="X10629" t="s">
        <v>2815</v>
      </c>
      <c r="Y10629">
        <v>0</v>
      </c>
      <c r="Z10629">
        <v>45</v>
      </c>
      <c r="AA10629">
        <v>4</v>
      </c>
      <c r="AD10629" t="s">
        <v>2836</v>
      </c>
      <c r="AG10629" t="s">
        <v>31</v>
      </c>
      <c r="AX10629" t="s">
        <v>31</v>
      </c>
      <c r="AY10629" t="s">
        <v>31</v>
      </c>
    </row>
    <row r="10630" spans="1:51">
      <c r="A10630" t="s">
        <v>2809</v>
      </c>
      <c r="B10630" t="s">
        <v>71</v>
      </c>
      <c r="C10630" t="s">
        <v>174</v>
      </c>
      <c r="D10630" t="s">
        <v>2191</v>
      </c>
      <c r="E10630" t="s">
        <v>2192</v>
      </c>
      <c r="F10630" t="s">
        <v>2838</v>
      </c>
      <c r="G10630" t="s">
        <v>2777</v>
      </c>
      <c r="H10630" t="s">
        <v>2778</v>
      </c>
      <c r="I10630">
        <v>56.5</v>
      </c>
      <c r="J10630">
        <v>-3.0619999999999998</v>
      </c>
      <c r="L10630" t="s">
        <v>2398</v>
      </c>
      <c r="M10630">
        <v>2008</v>
      </c>
      <c r="N10630" t="s">
        <v>2260</v>
      </c>
      <c r="P10630" s="64">
        <v>39373</v>
      </c>
      <c r="Q10630">
        <v>10</v>
      </c>
      <c r="R10630">
        <v>8</v>
      </c>
      <c r="S10630">
        <v>147</v>
      </c>
      <c r="T10630">
        <v>20</v>
      </c>
      <c r="U10630">
        <v>20</v>
      </c>
      <c r="V10630" t="s">
        <v>462</v>
      </c>
      <c r="W10630" t="s">
        <v>462</v>
      </c>
      <c r="X10630" t="s">
        <v>2815</v>
      </c>
      <c r="Y10630">
        <v>0</v>
      </c>
      <c r="Z10630">
        <v>45</v>
      </c>
      <c r="AA10630">
        <v>4</v>
      </c>
      <c r="AD10630" t="s">
        <v>2836</v>
      </c>
      <c r="AG10630" t="s">
        <v>31</v>
      </c>
      <c r="AX10630" t="s">
        <v>31</v>
      </c>
      <c r="AY10630" t="s">
        <v>31</v>
      </c>
    </row>
    <row r="10631" spans="1:51">
      <c r="A10631" t="s">
        <v>2809</v>
      </c>
      <c r="B10631" t="s">
        <v>71</v>
      </c>
      <c r="C10631" t="s">
        <v>174</v>
      </c>
      <c r="D10631" t="s">
        <v>2191</v>
      </c>
      <c r="E10631" t="s">
        <v>2192</v>
      </c>
      <c r="F10631" t="s">
        <v>2820</v>
      </c>
      <c r="G10631" t="s">
        <v>2839</v>
      </c>
      <c r="I10631">
        <v>47.162999999999997</v>
      </c>
      <c r="J10631">
        <v>2.5710000000000002</v>
      </c>
      <c r="L10631" t="s">
        <v>2398</v>
      </c>
      <c r="M10631">
        <v>2008</v>
      </c>
      <c r="N10631" t="s">
        <v>2260</v>
      </c>
      <c r="P10631" s="64">
        <v>39373</v>
      </c>
      <c r="Q10631">
        <v>-5</v>
      </c>
      <c r="R10631">
        <v>8</v>
      </c>
      <c r="S10631">
        <v>35</v>
      </c>
      <c r="T10631">
        <v>20</v>
      </c>
      <c r="U10631">
        <v>20</v>
      </c>
      <c r="V10631" t="s">
        <v>462</v>
      </c>
      <c r="W10631" t="s">
        <v>462</v>
      </c>
      <c r="X10631" t="s">
        <v>2815</v>
      </c>
      <c r="Y10631">
        <v>54.6</v>
      </c>
      <c r="Z10631">
        <v>45</v>
      </c>
      <c r="AA10631">
        <v>4</v>
      </c>
      <c r="AD10631" t="s">
        <v>2836</v>
      </c>
      <c r="AG10631" t="s">
        <v>31</v>
      </c>
      <c r="AX10631" t="s">
        <v>31</v>
      </c>
      <c r="AY10631" t="s">
        <v>31</v>
      </c>
    </row>
    <row r="10632" spans="1:51">
      <c r="A10632" t="s">
        <v>2809</v>
      </c>
      <c r="B10632" t="s">
        <v>71</v>
      </c>
      <c r="C10632" t="s">
        <v>174</v>
      </c>
      <c r="D10632" t="s">
        <v>2191</v>
      </c>
      <c r="E10632" t="s">
        <v>2192</v>
      </c>
      <c r="F10632" t="s">
        <v>2820</v>
      </c>
      <c r="G10632" t="s">
        <v>2839</v>
      </c>
      <c r="I10632">
        <v>47.162999999999997</v>
      </c>
      <c r="J10632">
        <v>2.5710000000000002</v>
      </c>
      <c r="L10632" t="s">
        <v>2398</v>
      </c>
      <c r="M10632">
        <v>2008</v>
      </c>
      <c r="N10632" t="s">
        <v>2260</v>
      </c>
      <c r="P10632" s="64">
        <v>39373</v>
      </c>
      <c r="Q10632">
        <v>-5</v>
      </c>
      <c r="R10632">
        <v>8</v>
      </c>
      <c r="S10632">
        <v>63</v>
      </c>
      <c r="T10632">
        <v>20</v>
      </c>
      <c r="U10632">
        <v>20</v>
      </c>
      <c r="V10632" t="s">
        <v>462</v>
      </c>
      <c r="W10632" t="s">
        <v>462</v>
      </c>
      <c r="X10632" t="s">
        <v>2815</v>
      </c>
      <c r="Y10632">
        <v>71.3</v>
      </c>
      <c r="Z10632">
        <v>45</v>
      </c>
      <c r="AA10632">
        <v>4</v>
      </c>
      <c r="AD10632" t="s">
        <v>2836</v>
      </c>
      <c r="AG10632" t="s">
        <v>31</v>
      </c>
      <c r="AX10632" t="s">
        <v>31</v>
      </c>
      <c r="AY10632" t="s">
        <v>31</v>
      </c>
    </row>
    <row r="10633" spans="1:51">
      <c r="A10633" t="s">
        <v>2809</v>
      </c>
      <c r="B10633" t="s">
        <v>71</v>
      </c>
      <c r="C10633" t="s">
        <v>174</v>
      </c>
      <c r="D10633" t="s">
        <v>2191</v>
      </c>
      <c r="E10633" t="s">
        <v>2192</v>
      </c>
      <c r="F10633" t="s">
        <v>2820</v>
      </c>
      <c r="G10633" t="s">
        <v>2839</v>
      </c>
      <c r="I10633">
        <v>47.162999999999997</v>
      </c>
      <c r="J10633">
        <v>2.5710000000000002</v>
      </c>
      <c r="L10633" t="s">
        <v>2398</v>
      </c>
      <c r="M10633">
        <v>2008</v>
      </c>
      <c r="N10633" t="s">
        <v>2260</v>
      </c>
      <c r="P10633" s="64">
        <v>39373</v>
      </c>
      <c r="Q10633">
        <v>-5</v>
      </c>
      <c r="R10633">
        <v>8</v>
      </c>
      <c r="S10633">
        <v>91</v>
      </c>
      <c r="T10633">
        <v>20</v>
      </c>
      <c r="U10633">
        <v>20</v>
      </c>
      <c r="V10633" t="s">
        <v>462</v>
      </c>
      <c r="W10633" t="s">
        <v>462</v>
      </c>
      <c r="X10633" t="s">
        <v>2815</v>
      </c>
      <c r="Y10633">
        <v>46.3</v>
      </c>
      <c r="Z10633">
        <v>45</v>
      </c>
      <c r="AA10633">
        <v>4</v>
      </c>
      <c r="AD10633" t="s">
        <v>2836</v>
      </c>
      <c r="AG10633" t="s">
        <v>31</v>
      </c>
      <c r="AX10633" t="s">
        <v>31</v>
      </c>
      <c r="AY10633" t="s">
        <v>31</v>
      </c>
    </row>
    <row r="10634" spans="1:51">
      <c r="A10634" t="s">
        <v>2809</v>
      </c>
      <c r="B10634" t="s">
        <v>71</v>
      </c>
      <c r="C10634" t="s">
        <v>174</v>
      </c>
      <c r="D10634" t="s">
        <v>2191</v>
      </c>
      <c r="E10634" t="s">
        <v>2192</v>
      </c>
      <c r="F10634" t="s">
        <v>2820</v>
      </c>
      <c r="G10634" t="s">
        <v>2839</v>
      </c>
      <c r="I10634">
        <v>47.162999999999997</v>
      </c>
      <c r="J10634">
        <v>2.5710000000000002</v>
      </c>
      <c r="L10634" t="s">
        <v>2398</v>
      </c>
      <c r="M10634">
        <v>2008</v>
      </c>
      <c r="N10634" t="s">
        <v>2260</v>
      </c>
      <c r="P10634" s="64">
        <v>39373</v>
      </c>
      <c r="Q10634">
        <v>-5</v>
      </c>
      <c r="R10634">
        <v>8</v>
      </c>
      <c r="S10634">
        <v>119</v>
      </c>
      <c r="T10634">
        <v>20</v>
      </c>
      <c r="U10634">
        <v>20</v>
      </c>
      <c r="V10634" t="s">
        <v>462</v>
      </c>
      <c r="W10634" t="s">
        <v>462</v>
      </c>
      <c r="X10634" t="s">
        <v>2815</v>
      </c>
      <c r="Y10634">
        <v>25.2</v>
      </c>
      <c r="Z10634">
        <v>45</v>
      </c>
      <c r="AA10634">
        <v>4</v>
      </c>
      <c r="AD10634" t="s">
        <v>2836</v>
      </c>
      <c r="AG10634" t="s">
        <v>31</v>
      </c>
      <c r="AX10634" t="s">
        <v>31</v>
      </c>
      <c r="AY10634" t="s">
        <v>31</v>
      </c>
    </row>
    <row r="10635" spans="1:51">
      <c r="A10635" t="s">
        <v>2809</v>
      </c>
      <c r="B10635" t="s">
        <v>71</v>
      </c>
      <c r="C10635" t="s">
        <v>174</v>
      </c>
      <c r="D10635" t="s">
        <v>2191</v>
      </c>
      <c r="E10635" t="s">
        <v>2192</v>
      </c>
      <c r="F10635" t="s">
        <v>2820</v>
      </c>
      <c r="G10635" t="s">
        <v>2839</v>
      </c>
      <c r="I10635">
        <v>47.162999999999997</v>
      </c>
      <c r="J10635">
        <v>2.5710000000000002</v>
      </c>
      <c r="L10635" t="s">
        <v>2398</v>
      </c>
      <c r="M10635">
        <v>2008</v>
      </c>
      <c r="N10635" t="s">
        <v>2260</v>
      </c>
      <c r="P10635" s="64">
        <v>39373</v>
      </c>
      <c r="Q10635">
        <v>-5</v>
      </c>
      <c r="R10635">
        <v>8</v>
      </c>
      <c r="S10635">
        <v>147</v>
      </c>
      <c r="T10635">
        <v>20</v>
      </c>
      <c r="U10635">
        <v>20</v>
      </c>
      <c r="V10635" t="s">
        <v>462</v>
      </c>
      <c r="W10635" t="s">
        <v>462</v>
      </c>
      <c r="X10635" t="s">
        <v>2815</v>
      </c>
      <c r="Y10635">
        <v>4.5</v>
      </c>
      <c r="Z10635">
        <v>45</v>
      </c>
      <c r="AA10635">
        <v>4</v>
      </c>
      <c r="AD10635" t="s">
        <v>2836</v>
      </c>
      <c r="AG10635" t="s">
        <v>31</v>
      </c>
      <c r="AX10635" t="s">
        <v>31</v>
      </c>
      <c r="AY10635" t="s">
        <v>31</v>
      </c>
    </row>
    <row r="10636" spans="1:51">
      <c r="A10636" t="s">
        <v>2809</v>
      </c>
      <c r="B10636" t="s">
        <v>71</v>
      </c>
      <c r="C10636" t="s">
        <v>174</v>
      </c>
      <c r="D10636" t="s">
        <v>2191</v>
      </c>
      <c r="E10636" t="s">
        <v>2192</v>
      </c>
      <c r="F10636" t="s">
        <v>2820</v>
      </c>
      <c r="G10636" t="s">
        <v>2839</v>
      </c>
      <c r="I10636">
        <v>47.162999999999997</v>
      </c>
      <c r="J10636">
        <v>2.5710000000000002</v>
      </c>
      <c r="L10636" t="s">
        <v>2398</v>
      </c>
      <c r="M10636">
        <v>2008</v>
      </c>
      <c r="N10636" t="s">
        <v>2260</v>
      </c>
      <c r="P10636" s="64">
        <v>39373</v>
      </c>
      <c r="Q10636">
        <v>0</v>
      </c>
      <c r="R10636">
        <v>8</v>
      </c>
      <c r="S10636">
        <v>35</v>
      </c>
      <c r="T10636">
        <v>20</v>
      </c>
      <c r="U10636">
        <v>20</v>
      </c>
      <c r="V10636" t="s">
        <v>462</v>
      </c>
      <c r="W10636" t="s">
        <v>462</v>
      </c>
      <c r="X10636" t="s">
        <v>2815</v>
      </c>
      <c r="Y10636">
        <v>12.7</v>
      </c>
      <c r="Z10636">
        <v>45</v>
      </c>
      <c r="AA10636">
        <v>4</v>
      </c>
      <c r="AD10636" t="s">
        <v>2836</v>
      </c>
      <c r="AG10636" t="s">
        <v>31</v>
      </c>
      <c r="AX10636" t="s">
        <v>31</v>
      </c>
      <c r="AY10636" t="s">
        <v>31</v>
      </c>
    </row>
    <row r="10637" spans="1:51">
      <c r="A10637" t="s">
        <v>2809</v>
      </c>
      <c r="B10637" t="s">
        <v>71</v>
      </c>
      <c r="C10637" t="s">
        <v>174</v>
      </c>
      <c r="D10637" t="s">
        <v>2191</v>
      </c>
      <c r="E10637" t="s">
        <v>2192</v>
      </c>
      <c r="F10637" t="s">
        <v>2820</v>
      </c>
      <c r="G10637" t="s">
        <v>2839</v>
      </c>
      <c r="I10637">
        <v>47.162999999999997</v>
      </c>
      <c r="J10637">
        <v>2.5710000000000002</v>
      </c>
      <c r="L10637" t="s">
        <v>2398</v>
      </c>
      <c r="M10637">
        <v>2008</v>
      </c>
      <c r="N10637" t="s">
        <v>2260</v>
      </c>
      <c r="P10637" s="64">
        <v>39373</v>
      </c>
      <c r="Q10637">
        <v>0</v>
      </c>
      <c r="R10637">
        <v>8</v>
      </c>
      <c r="S10637">
        <v>63</v>
      </c>
      <c r="T10637">
        <v>20</v>
      </c>
      <c r="U10637">
        <v>20</v>
      </c>
      <c r="V10637" t="s">
        <v>462</v>
      </c>
      <c r="W10637" t="s">
        <v>462</v>
      </c>
      <c r="X10637" t="s">
        <v>2815</v>
      </c>
      <c r="Y10637">
        <v>42.1</v>
      </c>
      <c r="Z10637">
        <v>45</v>
      </c>
      <c r="AA10637">
        <v>4</v>
      </c>
      <c r="AD10637" t="s">
        <v>2836</v>
      </c>
      <c r="AG10637" t="s">
        <v>31</v>
      </c>
      <c r="AX10637" t="s">
        <v>31</v>
      </c>
      <c r="AY10637" t="s">
        <v>31</v>
      </c>
    </row>
    <row r="10638" spans="1:51">
      <c r="A10638" t="s">
        <v>2809</v>
      </c>
      <c r="B10638" t="s">
        <v>71</v>
      </c>
      <c r="C10638" t="s">
        <v>174</v>
      </c>
      <c r="D10638" t="s">
        <v>2191</v>
      </c>
      <c r="E10638" t="s">
        <v>2192</v>
      </c>
      <c r="F10638" t="s">
        <v>2820</v>
      </c>
      <c r="G10638" t="s">
        <v>2839</v>
      </c>
      <c r="I10638">
        <v>47.162999999999997</v>
      </c>
      <c r="J10638">
        <v>2.5710000000000002</v>
      </c>
      <c r="L10638" t="s">
        <v>2398</v>
      </c>
      <c r="M10638">
        <v>2008</v>
      </c>
      <c r="N10638" t="s">
        <v>2260</v>
      </c>
      <c r="P10638" s="64">
        <v>39373</v>
      </c>
      <c r="Q10638">
        <v>0</v>
      </c>
      <c r="R10638">
        <v>8</v>
      </c>
      <c r="S10638">
        <v>91</v>
      </c>
      <c r="T10638">
        <v>20</v>
      </c>
      <c r="U10638">
        <v>20</v>
      </c>
      <c r="V10638" t="s">
        <v>462</v>
      </c>
      <c r="W10638" t="s">
        <v>462</v>
      </c>
      <c r="X10638" t="s">
        <v>2815</v>
      </c>
      <c r="Y10638">
        <v>33.6</v>
      </c>
      <c r="Z10638">
        <v>45</v>
      </c>
      <c r="AA10638">
        <v>4</v>
      </c>
      <c r="AD10638" t="s">
        <v>2836</v>
      </c>
      <c r="AG10638" t="s">
        <v>31</v>
      </c>
      <c r="AX10638" t="s">
        <v>31</v>
      </c>
      <c r="AY10638" t="s">
        <v>31</v>
      </c>
    </row>
    <row r="10639" spans="1:51">
      <c r="A10639" t="s">
        <v>2809</v>
      </c>
      <c r="B10639" t="s">
        <v>71</v>
      </c>
      <c r="C10639" t="s">
        <v>174</v>
      </c>
      <c r="D10639" t="s">
        <v>2191</v>
      </c>
      <c r="E10639" t="s">
        <v>2192</v>
      </c>
      <c r="F10639" t="s">
        <v>2820</v>
      </c>
      <c r="G10639" t="s">
        <v>2839</v>
      </c>
      <c r="I10639">
        <v>47.162999999999997</v>
      </c>
      <c r="J10639">
        <v>2.5710000000000002</v>
      </c>
      <c r="L10639" t="s">
        <v>2398</v>
      </c>
      <c r="M10639">
        <v>2008</v>
      </c>
      <c r="N10639" t="s">
        <v>2260</v>
      </c>
      <c r="P10639" s="64">
        <v>39373</v>
      </c>
      <c r="Q10639">
        <v>0</v>
      </c>
      <c r="R10639">
        <v>8</v>
      </c>
      <c r="S10639">
        <v>119</v>
      </c>
      <c r="T10639">
        <v>20</v>
      </c>
      <c r="U10639">
        <v>20</v>
      </c>
      <c r="V10639" t="s">
        <v>462</v>
      </c>
      <c r="W10639" t="s">
        <v>462</v>
      </c>
      <c r="X10639" t="s">
        <v>2815</v>
      </c>
      <c r="Y10639">
        <v>41</v>
      </c>
      <c r="Z10639">
        <v>45</v>
      </c>
      <c r="AA10639">
        <v>4</v>
      </c>
      <c r="AD10639" t="s">
        <v>2836</v>
      </c>
      <c r="AG10639" t="s">
        <v>31</v>
      </c>
      <c r="AX10639" t="s">
        <v>31</v>
      </c>
      <c r="AY10639" t="s">
        <v>31</v>
      </c>
    </row>
    <row r="10640" spans="1:51">
      <c r="A10640" t="s">
        <v>2809</v>
      </c>
      <c r="B10640" t="s">
        <v>71</v>
      </c>
      <c r="C10640" t="s">
        <v>174</v>
      </c>
      <c r="D10640" t="s">
        <v>2191</v>
      </c>
      <c r="E10640" t="s">
        <v>2192</v>
      </c>
      <c r="F10640" t="s">
        <v>2820</v>
      </c>
      <c r="G10640" t="s">
        <v>2839</v>
      </c>
      <c r="I10640">
        <v>47.162999999999997</v>
      </c>
      <c r="J10640">
        <v>2.5710000000000002</v>
      </c>
      <c r="L10640" t="s">
        <v>2398</v>
      </c>
      <c r="M10640">
        <v>2008</v>
      </c>
      <c r="N10640" t="s">
        <v>2260</v>
      </c>
      <c r="P10640" s="64">
        <v>39373</v>
      </c>
      <c r="Q10640">
        <v>0</v>
      </c>
      <c r="R10640">
        <v>8</v>
      </c>
      <c r="S10640">
        <v>147</v>
      </c>
      <c r="T10640">
        <v>20</v>
      </c>
      <c r="U10640">
        <v>20</v>
      </c>
      <c r="V10640" t="s">
        <v>462</v>
      </c>
      <c r="W10640" t="s">
        <v>462</v>
      </c>
      <c r="X10640" t="s">
        <v>2815</v>
      </c>
      <c r="Y10640">
        <v>37.9</v>
      </c>
      <c r="Z10640">
        <v>45</v>
      </c>
      <c r="AA10640">
        <v>4</v>
      </c>
      <c r="AD10640" t="s">
        <v>2836</v>
      </c>
      <c r="AG10640" t="s">
        <v>31</v>
      </c>
      <c r="AX10640" t="s">
        <v>31</v>
      </c>
      <c r="AY10640" t="s">
        <v>31</v>
      </c>
    </row>
    <row r="10641" spans="1:51">
      <c r="A10641" t="s">
        <v>2809</v>
      </c>
      <c r="B10641" t="s">
        <v>71</v>
      </c>
      <c r="C10641" t="s">
        <v>174</v>
      </c>
      <c r="D10641" t="s">
        <v>2191</v>
      </c>
      <c r="E10641" t="s">
        <v>2192</v>
      </c>
      <c r="F10641" t="s">
        <v>2820</v>
      </c>
      <c r="G10641" t="s">
        <v>2839</v>
      </c>
      <c r="I10641">
        <v>47.162999999999997</v>
      </c>
      <c r="J10641">
        <v>2.5710000000000002</v>
      </c>
      <c r="L10641" t="s">
        <v>2398</v>
      </c>
      <c r="M10641">
        <v>2008</v>
      </c>
      <c r="N10641" t="s">
        <v>2260</v>
      </c>
      <c r="P10641" s="64">
        <v>39373</v>
      </c>
      <c r="Q10641">
        <v>5</v>
      </c>
      <c r="R10641">
        <v>8</v>
      </c>
      <c r="S10641">
        <v>35</v>
      </c>
      <c r="T10641">
        <v>20</v>
      </c>
      <c r="U10641">
        <v>20</v>
      </c>
      <c r="V10641" t="s">
        <v>462</v>
      </c>
      <c r="W10641" t="s">
        <v>462</v>
      </c>
      <c r="X10641" t="s">
        <v>2815</v>
      </c>
      <c r="Y10641">
        <v>16.7</v>
      </c>
      <c r="Z10641">
        <v>45</v>
      </c>
      <c r="AA10641">
        <v>4</v>
      </c>
      <c r="AD10641" t="s">
        <v>2836</v>
      </c>
      <c r="AG10641" t="s">
        <v>31</v>
      </c>
      <c r="AX10641" t="s">
        <v>31</v>
      </c>
      <c r="AY10641" t="s">
        <v>31</v>
      </c>
    </row>
    <row r="10642" spans="1:51">
      <c r="A10642" t="s">
        <v>2809</v>
      </c>
      <c r="B10642" t="s">
        <v>71</v>
      </c>
      <c r="C10642" t="s">
        <v>174</v>
      </c>
      <c r="D10642" t="s">
        <v>2191</v>
      </c>
      <c r="E10642" t="s">
        <v>2192</v>
      </c>
      <c r="F10642" t="s">
        <v>2820</v>
      </c>
      <c r="G10642" t="s">
        <v>2839</v>
      </c>
      <c r="I10642">
        <v>47.162999999999997</v>
      </c>
      <c r="J10642">
        <v>2.5710000000000002</v>
      </c>
      <c r="L10642" t="s">
        <v>2398</v>
      </c>
      <c r="M10642">
        <v>2008</v>
      </c>
      <c r="N10642" t="s">
        <v>2260</v>
      </c>
      <c r="P10642" s="64">
        <v>39373</v>
      </c>
      <c r="Q10642">
        <v>5</v>
      </c>
      <c r="R10642">
        <v>8</v>
      </c>
      <c r="S10642">
        <v>63</v>
      </c>
      <c r="T10642">
        <v>20</v>
      </c>
      <c r="U10642">
        <v>20</v>
      </c>
      <c r="V10642" t="s">
        <v>462</v>
      </c>
      <c r="W10642" t="s">
        <v>462</v>
      </c>
      <c r="X10642" t="s">
        <v>2815</v>
      </c>
      <c r="Y10642">
        <v>16.899999999999999</v>
      </c>
      <c r="Z10642">
        <v>45</v>
      </c>
      <c r="AA10642">
        <v>4</v>
      </c>
      <c r="AD10642" t="s">
        <v>2836</v>
      </c>
      <c r="AG10642" t="s">
        <v>31</v>
      </c>
      <c r="AX10642" t="s">
        <v>31</v>
      </c>
      <c r="AY10642" t="s">
        <v>31</v>
      </c>
    </row>
    <row r="10643" spans="1:51">
      <c r="A10643" t="s">
        <v>2809</v>
      </c>
      <c r="B10643" t="s">
        <v>71</v>
      </c>
      <c r="C10643" t="s">
        <v>174</v>
      </c>
      <c r="D10643" t="s">
        <v>2191</v>
      </c>
      <c r="E10643" t="s">
        <v>2192</v>
      </c>
      <c r="F10643" t="s">
        <v>2820</v>
      </c>
      <c r="G10643" t="s">
        <v>2839</v>
      </c>
      <c r="I10643">
        <v>47.162999999999997</v>
      </c>
      <c r="J10643">
        <v>2.5710000000000002</v>
      </c>
      <c r="L10643" t="s">
        <v>2398</v>
      </c>
      <c r="M10643">
        <v>2008</v>
      </c>
      <c r="N10643" t="s">
        <v>2260</v>
      </c>
      <c r="P10643" s="64">
        <v>39373</v>
      </c>
      <c r="Q10643">
        <v>5</v>
      </c>
      <c r="R10643">
        <v>8</v>
      </c>
      <c r="S10643">
        <v>91</v>
      </c>
      <c r="T10643">
        <v>20</v>
      </c>
      <c r="U10643">
        <v>20</v>
      </c>
      <c r="V10643" t="s">
        <v>462</v>
      </c>
      <c r="W10643" t="s">
        <v>462</v>
      </c>
      <c r="X10643" t="s">
        <v>2815</v>
      </c>
      <c r="Y10643">
        <v>8</v>
      </c>
      <c r="Z10643">
        <v>45</v>
      </c>
      <c r="AA10643">
        <v>4</v>
      </c>
      <c r="AD10643" t="s">
        <v>2836</v>
      </c>
      <c r="AG10643" t="s">
        <v>31</v>
      </c>
      <c r="AX10643" t="s">
        <v>31</v>
      </c>
      <c r="AY10643" t="s">
        <v>31</v>
      </c>
    </row>
    <row r="10644" spans="1:51">
      <c r="A10644" t="s">
        <v>2809</v>
      </c>
      <c r="B10644" t="s">
        <v>71</v>
      </c>
      <c r="C10644" t="s">
        <v>174</v>
      </c>
      <c r="D10644" t="s">
        <v>2191</v>
      </c>
      <c r="E10644" t="s">
        <v>2192</v>
      </c>
      <c r="F10644" t="s">
        <v>2820</v>
      </c>
      <c r="G10644" t="s">
        <v>2839</v>
      </c>
      <c r="I10644">
        <v>47.162999999999997</v>
      </c>
      <c r="J10644">
        <v>2.5710000000000002</v>
      </c>
      <c r="L10644" t="s">
        <v>2398</v>
      </c>
      <c r="M10644">
        <v>2008</v>
      </c>
      <c r="N10644" t="s">
        <v>2260</v>
      </c>
      <c r="P10644" s="64">
        <v>39373</v>
      </c>
      <c r="Q10644">
        <v>5</v>
      </c>
      <c r="R10644">
        <v>8</v>
      </c>
      <c r="S10644">
        <v>119</v>
      </c>
      <c r="T10644">
        <v>20</v>
      </c>
      <c r="U10644">
        <v>20</v>
      </c>
      <c r="V10644" t="s">
        <v>462</v>
      </c>
      <c r="W10644" t="s">
        <v>462</v>
      </c>
      <c r="X10644" t="s">
        <v>2815</v>
      </c>
      <c r="Y10644">
        <v>32.700000000000003</v>
      </c>
      <c r="Z10644">
        <v>45</v>
      </c>
      <c r="AA10644">
        <v>4</v>
      </c>
      <c r="AD10644" t="s">
        <v>2836</v>
      </c>
      <c r="AG10644" t="s">
        <v>31</v>
      </c>
      <c r="AX10644" t="s">
        <v>31</v>
      </c>
      <c r="AY10644" t="s">
        <v>31</v>
      </c>
    </row>
    <row r="10645" spans="1:51">
      <c r="A10645" t="s">
        <v>2809</v>
      </c>
      <c r="B10645" t="s">
        <v>71</v>
      </c>
      <c r="C10645" t="s">
        <v>174</v>
      </c>
      <c r="D10645" t="s">
        <v>2191</v>
      </c>
      <c r="E10645" t="s">
        <v>2192</v>
      </c>
      <c r="F10645" t="s">
        <v>2820</v>
      </c>
      <c r="G10645" t="s">
        <v>2839</v>
      </c>
      <c r="I10645">
        <v>47.162999999999997</v>
      </c>
      <c r="J10645">
        <v>2.5710000000000002</v>
      </c>
      <c r="L10645" t="s">
        <v>2398</v>
      </c>
      <c r="M10645">
        <v>2008</v>
      </c>
      <c r="N10645" t="s">
        <v>2260</v>
      </c>
      <c r="P10645" s="64">
        <v>39373</v>
      </c>
      <c r="Q10645">
        <v>5</v>
      </c>
      <c r="R10645">
        <v>8</v>
      </c>
      <c r="S10645">
        <v>147</v>
      </c>
      <c r="T10645">
        <v>20</v>
      </c>
      <c r="U10645">
        <v>20</v>
      </c>
      <c r="V10645" t="s">
        <v>462</v>
      </c>
      <c r="W10645" t="s">
        <v>462</v>
      </c>
      <c r="X10645" t="s">
        <v>2815</v>
      </c>
      <c r="Y10645">
        <v>4.2</v>
      </c>
      <c r="Z10645">
        <v>45</v>
      </c>
      <c r="AA10645">
        <v>4</v>
      </c>
      <c r="AD10645" t="s">
        <v>2836</v>
      </c>
      <c r="AG10645" t="s">
        <v>31</v>
      </c>
      <c r="AX10645" t="s">
        <v>31</v>
      </c>
      <c r="AY10645" t="s">
        <v>31</v>
      </c>
    </row>
    <row r="10646" spans="1:51">
      <c r="A10646" t="s">
        <v>2809</v>
      </c>
      <c r="B10646" t="s">
        <v>71</v>
      </c>
      <c r="C10646" t="s">
        <v>174</v>
      </c>
      <c r="D10646" t="s">
        <v>2191</v>
      </c>
      <c r="E10646" t="s">
        <v>2192</v>
      </c>
      <c r="F10646" t="s">
        <v>2820</v>
      </c>
      <c r="G10646" t="s">
        <v>2839</v>
      </c>
      <c r="I10646">
        <v>47.162999999999997</v>
      </c>
      <c r="J10646">
        <v>2.5710000000000002</v>
      </c>
      <c r="L10646" t="s">
        <v>2398</v>
      </c>
      <c r="M10646">
        <v>2008</v>
      </c>
      <c r="N10646" t="s">
        <v>2260</v>
      </c>
      <c r="P10646" s="64">
        <v>39373</v>
      </c>
      <c r="Q10646">
        <v>10</v>
      </c>
      <c r="R10646">
        <v>8</v>
      </c>
      <c r="S10646">
        <v>35</v>
      </c>
      <c r="T10646">
        <v>20</v>
      </c>
      <c r="U10646">
        <v>20</v>
      </c>
      <c r="V10646" t="s">
        <v>462</v>
      </c>
      <c r="W10646" t="s">
        <v>462</v>
      </c>
      <c r="X10646" t="s">
        <v>2815</v>
      </c>
      <c r="Y10646">
        <v>-0.4</v>
      </c>
      <c r="Z10646">
        <v>45</v>
      </c>
      <c r="AA10646">
        <v>4</v>
      </c>
      <c r="AD10646" t="s">
        <v>2836</v>
      </c>
      <c r="AG10646" t="s">
        <v>31</v>
      </c>
      <c r="AX10646" t="s">
        <v>31</v>
      </c>
      <c r="AY10646" t="s">
        <v>31</v>
      </c>
    </row>
    <row r="10647" spans="1:51">
      <c r="A10647" t="s">
        <v>2809</v>
      </c>
      <c r="B10647" t="s">
        <v>71</v>
      </c>
      <c r="C10647" t="s">
        <v>174</v>
      </c>
      <c r="D10647" t="s">
        <v>2191</v>
      </c>
      <c r="E10647" t="s">
        <v>2192</v>
      </c>
      <c r="F10647" t="s">
        <v>2820</v>
      </c>
      <c r="G10647" t="s">
        <v>2839</v>
      </c>
      <c r="I10647">
        <v>47.162999999999997</v>
      </c>
      <c r="J10647">
        <v>2.5710000000000002</v>
      </c>
      <c r="L10647" t="s">
        <v>2398</v>
      </c>
      <c r="M10647">
        <v>2008</v>
      </c>
      <c r="N10647" t="s">
        <v>2260</v>
      </c>
      <c r="P10647" s="64">
        <v>39373</v>
      </c>
      <c r="Q10647">
        <v>10</v>
      </c>
      <c r="R10647">
        <v>8</v>
      </c>
      <c r="S10647">
        <v>63</v>
      </c>
      <c r="T10647">
        <v>20</v>
      </c>
      <c r="U10647">
        <v>20</v>
      </c>
      <c r="V10647" t="s">
        <v>462</v>
      </c>
      <c r="W10647" t="s">
        <v>462</v>
      </c>
      <c r="X10647" t="s">
        <v>2815</v>
      </c>
      <c r="Y10647">
        <v>0.2</v>
      </c>
      <c r="Z10647">
        <v>45</v>
      </c>
      <c r="AA10647">
        <v>4</v>
      </c>
      <c r="AD10647" t="s">
        <v>2836</v>
      </c>
      <c r="AG10647" t="s">
        <v>31</v>
      </c>
      <c r="AX10647" t="s">
        <v>31</v>
      </c>
      <c r="AY10647" t="s">
        <v>31</v>
      </c>
    </row>
    <row r="10648" spans="1:51">
      <c r="A10648" t="s">
        <v>2809</v>
      </c>
      <c r="B10648" t="s">
        <v>71</v>
      </c>
      <c r="C10648" t="s">
        <v>174</v>
      </c>
      <c r="D10648" t="s">
        <v>2191</v>
      </c>
      <c r="E10648" t="s">
        <v>2192</v>
      </c>
      <c r="F10648" t="s">
        <v>2820</v>
      </c>
      <c r="G10648" t="s">
        <v>2839</v>
      </c>
      <c r="I10648">
        <v>47.162999999999997</v>
      </c>
      <c r="J10648">
        <v>2.5710000000000002</v>
      </c>
      <c r="L10648" t="s">
        <v>2398</v>
      </c>
      <c r="M10648">
        <v>2008</v>
      </c>
      <c r="N10648" t="s">
        <v>2260</v>
      </c>
      <c r="P10648" s="64">
        <v>39373</v>
      </c>
      <c r="Q10648">
        <v>10</v>
      </c>
      <c r="R10648">
        <v>8</v>
      </c>
      <c r="S10648">
        <v>91</v>
      </c>
      <c r="T10648">
        <v>20</v>
      </c>
      <c r="U10648">
        <v>20</v>
      </c>
      <c r="V10648" t="s">
        <v>462</v>
      </c>
      <c r="W10648" t="s">
        <v>462</v>
      </c>
      <c r="X10648" t="s">
        <v>2815</v>
      </c>
      <c r="Y10648">
        <v>16.899999999999999</v>
      </c>
      <c r="Z10648">
        <v>45</v>
      </c>
      <c r="AA10648">
        <v>4</v>
      </c>
      <c r="AD10648" t="s">
        <v>2836</v>
      </c>
      <c r="AG10648" t="s">
        <v>31</v>
      </c>
      <c r="AX10648" t="s">
        <v>31</v>
      </c>
      <c r="AY10648" t="s">
        <v>31</v>
      </c>
    </row>
    <row r="10649" spans="1:51">
      <c r="A10649" t="s">
        <v>2809</v>
      </c>
      <c r="B10649" t="s">
        <v>71</v>
      </c>
      <c r="C10649" t="s">
        <v>174</v>
      </c>
      <c r="D10649" t="s">
        <v>2191</v>
      </c>
      <c r="E10649" t="s">
        <v>2192</v>
      </c>
      <c r="F10649" t="s">
        <v>2820</v>
      </c>
      <c r="G10649" t="s">
        <v>2839</v>
      </c>
      <c r="I10649">
        <v>47.162999999999997</v>
      </c>
      <c r="J10649">
        <v>2.5710000000000002</v>
      </c>
      <c r="L10649" t="s">
        <v>2398</v>
      </c>
      <c r="M10649">
        <v>2008</v>
      </c>
      <c r="N10649" t="s">
        <v>2260</v>
      </c>
      <c r="P10649" s="64">
        <v>39373</v>
      </c>
      <c r="Q10649">
        <v>10</v>
      </c>
      <c r="R10649">
        <v>8</v>
      </c>
      <c r="S10649">
        <v>119</v>
      </c>
      <c r="T10649">
        <v>20</v>
      </c>
      <c r="U10649">
        <v>20</v>
      </c>
      <c r="V10649" t="s">
        <v>462</v>
      </c>
      <c r="W10649" t="s">
        <v>462</v>
      </c>
      <c r="X10649" t="s">
        <v>2815</v>
      </c>
      <c r="Y10649">
        <v>4.2</v>
      </c>
      <c r="Z10649">
        <v>45</v>
      </c>
      <c r="AA10649">
        <v>4</v>
      </c>
      <c r="AD10649" t="s">
        <v>2836</v>
      </c>
      <c r="AG10649" t="s">
        <v>31</v>
      </c>
      <c r="AX10649" t="s">
        <v>31</v>
      </c>
      <c r="AY10649" t="s">
        <v>31</v>
      </c>
    </row>
    <row r="10650" spans="1:51">
      <c r="A10650" t="s">
        <v>2809</v>
      </c>
      <c r="B10650" t="s">
        <v>71</v>
      </c>
      <c r="C10650" t="s">
        <v>174</v>
      </c>
      <c r="D10650" t="s">
        <v>2191</v>
      </c>
      <c r="E10650" t="s">
        <v>2192</v>
      </c>
      <c r="F10650" t="s">
        <v>2820</v>
      </c>
      <c r="G10650" t="s">
        <v>2839</v>
      </c>
      <c r="I10650">
        <v>47.162999999999997</v>
      </c>
      <c r="J10650">
        <v>2.5710000000000002</v>
      </c>
      <c r="L10650" t="s">
        <v>2398</v>
      </c>
      <c r="M10650">
        <v>2008</v>
      </c>
      <c r="N10650" t="s">
        <v>2260</v>
      </c>
      <c r="P10650" s="64">
        <v>39373</v>
      </c>
      <c r="Q10650">
        <v>10</v>
      </c>
      <c r="R10650">
        <v>8</v>
      </c>
      <c r="S10650">
        <v>147</v>
      </c>
      <c r="T10650">
        <v>20</v>
      </c>
      <c r="U10650">
        <v>20</v>
      </c>
      <c r="V10650" t="s">
        <v>462</v>
      </c>
      <c r="W10650" t="s">
        <v>462</v>
      </c>
      <c r="X10650" t="s">
        <v>2815</v>
      </c>
      <c r="Y10650">
        <v>-0.2</v>
      </c>
      <c r="Z10650">
        <v>45</v>
      </c>
      <c r="AA10650">
        <v>4</v>
      </c>
      <c r="AD10650" t="s">
        <v>2836</v>
      </c>
      <c r="AG10650" t="s">
        <v>31</v>
      </c>
      <c r="AX10650" t="s">
        <v>31</v>
      </c>
      <c r="AY10650" t="s">
        <v>31</v>
      </c>
    </row>
    <row r="10651" spans="1:51">
      <c r="A10651" t="s">
        <v>2809</v>
      </c>
      <c r="B10651" t="s">
        <v>71</v>
      </c>
      <c r="C10651" t="s">
        <v>174</v>
      </c>
      <c r="D10651" t="s">
        <v>2191</v>
      </c>
      <c r="E10651" t="s">
        <v>2192</v>
      </c>
      <c r="F10651" t="s">
        <v>2840</v>
      </c>
      <c r="G10651" t="s">
        <v>2818</v>
      </c>
      <c r="I10651">
        <v>51.451000000000001</v>
      </c>
      <c r="J10651">
        <v>-1.4710000000000001</v>
      </c>
      <c r="L10651" t="s">
        <v>2398</v>
      </c>
      <c r="M10651">
        <v>2008</v>
      </c>
      <c r="N10651" t="s">
        <v>2260</v>
      </c>
      <c r="P10651" s="64">
        <v>39373</v>
      </c>
      <c r="Q10651">
        <v>-5</v>
      </c>
      <c r="R10651">
        <v>8</v>
      </c>
      <c r="S10651">
        <v>35</v>
      </c>
      <c r="T10651">
        <v>20</v>
      </c>
      <c r="U10651">
        <v>20</v>
      </c>
      <c r="V10651" t="s">
        <v>462</v>
      </c>
      <c r="W10651" t="s">
        <v>462</v>
      </c>
      <c r="X10651" t="s">
        <v>2815</v>
      </c>
      <c r="Y10651">
        <v>21</v>
      </c>
      <c r="Z10651">
        <v>45</v>
      </c>
      <c r="AA10651">
        <v>4</v>
      </c>
      <c r="AD10651" t="s">
        <v>2836</v>
      </c>
      <c r="AG10651" t="s">
        <v>31</v>
      </c>
      <c r="AX10651" t="s">
        <v>31</v>
      </c>
      <c r="AY10651" t="s">
        <v>31</v>
      </c>
    </row>
    <row r="10652" spans="1:51">
      <c r="A10652" t="s">
        <v>2809</v>
      </c>
      <c r="B10652" t="s">
        <v>71</v>
      </c>
      <c r="C10652" t="s">
        <v>174</v>
      </c>
      <c r="D10652" t="s">
        <v>2191</v>
      </c>
      <c r="E10652" t="s">
        <v>2192</v>
      </c>
      <c r="F10652" t="s">
        <v>2840</v>
      </c>
      <c r="G10652" t="s">
        <v>2818</v>
      </c>
      <c r="I10652">
        <v>51.451000000000001</v>
      </c>
      <c r="J10652">
        <v>-1.4710000000000001</v>
      </c>
      <c r="L10652" t="s">
        <v>2398</v>
      </c>
      <c r="M10652">
        <v>2008</v>
      </c>
      <c r="N10652" t="s">
        <v>2260</v>
      </c>
      <c r="P10652" s="64">
        <v>39373</v>
      </c>
      <c r="Q10652">
        <v>-5</v>
      </c>
      <c r="R10652">
        <v>8</v>
      </c>
      <c r="S10652">
        <v>63</v>
      </c>
      <c r="T10652">
        <v>20</v>
      </c>
      <c r="U10652">
        <v>20</v>
      </c>
      <c r="V10652" t="s">
        <v>462</v>
      </c>
      <c r="W10652" t="s">
        <v>462</v>
      </c>
      <c r="X10652" t="s">
        <v>2815</v>
      </c>
      <c r="Y10652">
        <v>46.4</v>
      </c>
      <c r="Z10652">
        <v>45</v>
      </c>
      <c r="AA10652">
        <v>4</v>
      </c>
      <c r="AD10652" t="s">
        <v>2836</v>
      </c>
      <c r="AG10652" t="s">
        <v>31</v>
      </c>
      <c r="AX10652" t="s">
        <v>31</v>
      </c>
      <c r="AY10652" t="s">
        <v>31</v>
      </c>
    </row>
    <row r="10653" spans="1:51">
      <c r="A10653" t="s">
        <v>2809</v>
      </c>
      <c r="B10653" t="s">
        <v>71</v>
      </c>
      <c r="C10653" t="s">
        <v>174</v>
      </c>
      <c r="D10653" t="s">
        <v>2191</v>
      </c>
      <c r="E10653" t="s">
        <v>2192</v>
      </c>
      <c r="F10653" t="s">
        <v>2840</v>
      </c>
      <c r="G10653" t="s">
        <v>2818</v>
      </c>
      <c r="I10653">
        <v>51.451000000000001</v>
      </c>
      <c r="J10653">
        <v>-1.4710000000000001</v>
      </c>
      <c r="L10653" t="s">
        <v>2398</v>
      </c>
      <c r="M10653">
        <v>2008</v>
      </c>
      <c r="N10653" t="s">
        <v>2260</v>
      </c>
      <c r="P10653" s="64">
        <v>39373</v>
      </c>
      <c r="Q10653">
        <v>-5</v>
      </c>
      <c r="R10653">
        <v>8</v>
      </c>
      <c r="S10653">
        <v>91</v>
      </c>
      <c r="T10653">
        <v>20</v>
      </c>
      <c r="U10653">
        <v>20</v>
      </c>
      <c r="V10653" t="s">
        <v>462</v>
      </c>
      <c r="W10653" t="s">
        <v>462</v>
      </c>
      <c r="X10653" t="s">
        <v>2815</v>
      </c>
      <c r="Y10653">
        <v>37.9</v>
      </c>
      <c r="Z10653">
        <v>45</v>
      </c>
      <c r="AA10653">
        <v>4</v>
      </c>
      <c r="AD10653" t="s">
        <v>2836</v>
      </c>
      <c r="AG10653" t="s">
        <v>31</v>
      </c>
      <c r="AX10653" t="s">
        <v>31</v>
      </c>
      <c r="AY10653" t="s">
        <v>31</v>
      </c>
    </row>
    <row r="10654" spans="1:51">
      <c r="A10654" t="s">
        <v>2809</v>
      </c>
      <c r="B10654" t="s">
        <v>71</v>
      </c>
      <c r="C10654" t="s">
        <v>174</v>
      </c>
      <c r="D10654" t="s">
        <v>2191</v>
      </c>
      <c r="E10654" t="s">
        <v>2192</v>
      </c>
      <c r="F10654" t="s">
        <v>2840</v>
      </c>
      <c r="G10654" t="s">
        <v>2818</v>
      </c>
      <c r="I10654">
        <v>51.451000000000001</v>
      </c>
      <c r="J10654">
        <v>-1.4710000000000001</v>
      </c>
      <c r="L10654" t="s">
        <v>2398</v>
      </c>
      <c r="M10654">
        <v>2008</v>
      </c>
      <c r="N10654" t="s">
        <v>2260</v>
      </c>
      <c r="P10654" s="64">
        <v>39373</v>
      </c>
      <c r="Q10654">
        <v>-5</v>
      </c>
      <c r="R10654">
        <v>8</v>
      </c>
      <c r="S10654">
        <v>119</v>
      </c>
      <c r="T10654">
        <v>20</v>
      </c>
      <c r="U10654">
        <v>20</v>
      </c>
      <c r="V10654" t="s">
        <v>462</v>
      </c>
      <c r="W10654" t="s">
        <v>462</v>
      </c>
      <c r="X10654" t="s">
        <v>2815</v>
      </c>
      <c r="Y10654">
        <v>43.2</v>
      </c>
      <c r="Z10654">
        <v>45</v>
      </c>
      <c r="AA10654">
        <v>4</v>
      </c>
      <c r="AD10654" t="s">
        <v>2836</v>
      </c>
      <c r="AG10654" t="s">
        <v>31</v>
      </c>
      <c r="AX10654" t="s">
        <v>31</v>
      </c>
      <c r="AY10654" t="s">
        <v>31</v>
      </c>
    </row>
    <row r="10655" spans="1:51">
      <c r="A10655" t="s">
        <v>2809</v>
      </c>
      <c r="B10655" t="s">
        <v>71</v>
      </c>
      <c r="C10655" t="s">
        <v>174</v>
      </c>
      <c r="D10655" t="s">
        <v>2191</v>
      </c>
      <c r="E10655" t="s">
        <v>2192</v>
      </c>
      <c r="F10655" t="s">
        <v>2840</v>
      </c>
      <c r="G10655" t="s">
        <v>2818</v>
      </c>
      <c r="I10655">
        <v>51.451000000000001</v>
      </c>
      <c r="J10655">
        <v>-1.4710000000000001</v>
      </c>
      <c r="L10655" t="s">
        <v>2398</v>
      </c>
      <c r="M10655">
        <v>2008</v>
      </c>
      <c r="N10655" t="s">
        <v>2260</v>
      </c>
      <c r="P10655" s="64">
        <v>39373</v>
      </c>
      <c r="Q10655">
        <v>-5</v>
      </c>
      <c r="R10655">
        <v>8</v>
      </c>
      <c r="S10655">
        <v>147</v>
      </c>
      <c r="T10655">
        <v>20</v>
      </c>
      <c r="U10655">
        <v>20</v>
      </c>
      <c r="V10655" t="s">
        <v>462</v>
      </c>
      <c r="W10655" t="s">
        <v>462</v>
      </c>
      <c r="X10655" t="s">
        <v>2815</v>
      </c>
      <c r="Y10655">
        <v>75.3</v>
      </c>
      <c r="Z10655">
        <v>45</v>
      </c>
      <c r="AA10655">
        <v>4</v>
      </c>
      <c r="AD10655" t="s">
        <v>2836</v>
      </c>
      <c r="AG10655" t="s">
        <v>31</v>
      </c>
      <c r="AX10655" t="s">
        <v>31</v>
      </c>
      <c r="AY10655" t="s">
        <v>31</v>
      </c>
    </row>
    <row r="10656" spans="1:51">
      <c r="A10656" t="s">
        <v>2809</v>
      </c>
      <c r="B10656" t="s">
        <v>71</v>
      </c>
      <c r="C10656" t="s">
        <v>174</v>
      </c>
      <c r="D10656" t="s">
        <v>2191</v>
      </c>
      <c r="E10656" t="s">
        <v>2192</v>
      </c>
      <c r="F10656" t="s">
        <v>2840</v>
      </c>
      <c r="G10656" t="s">
        <v>2818</v>
      </c>
      <c r="I10656">
        <v>51.451000000000001</v>
      </c>
      <c r="J10656">
        <v>-1.4710000000000001</v>
      </c>
      <c r="L10656" t="s">
        <v>2398</v>
      </c>
      <c r="M10656">
        <v>2008</v>
      </c>
      <c r="N10656" t="s">
        <v>2260</v>
      </c>
      <c r="P10656" s="64">
        <v>39373</v>
      </c>
      <c r="Q10656">
        <v>0</v>
      </c>
      <c r="R10656">
        <v>8</v>
      </c>
      <c r="S10656">
        <v>35</v>
      </c>
      <c r="T10656">
        <v>20</v>
      </c>
      <c r="U10656">
        <v>20</v>
      </c>
      <c r="V10656" t="s">
        <v>462</v>
      </c>
      <c r="W10656" t="s">
        <v>462</v>
      </c>
      <c r="X10656" t="s">
        <v>2815</v>
      </c>
      <c r="Y10656">
        <v>0</v>
      </c>
      <c r="Z10656">
        <v>45</v>
      </c>
      <c r="AA10656">
        <v>4</v>
      </c>
      <c r="AD10656" t="s">
        <v>2836</v>
      </c>
      <c r="AG10656" t="s">
        <v>31</v>
      </c>
      <c r="AX10656" t="s">
        <v>31</v>
      </c>
      <c r="AY10656" t="s">
        <v>31</v>
      </c>
    </row>
    <row r="10657" spans="1:51">
      <c r="A10657" t="s">
        <v>2809</v>
      </c>
      <c r="B10657" t="s">
        <v>71</v>
      </c>
      <c r="C10657" t="s">
        <v>174</v>
      </c>
      <c r="D10657" t="s">
        <v>2191</v>
      </c>
      <c r="E10657" t="s">
        <v>2192</v>
      </c>
      <c r="F10657" t="s">
        <v>2840</v>
      </c>
      <c r="G10657" t="s">
        <v>2818</v>
      </c>
      <c r="I10657">
        <v>51.451000000000001</v>
      </c>
      <c r="J10657">
        <v>-1.4710000000000001</v>
      </c>
      <c r="L10657" t="s">
        <v>2398</v>
      </c>
      <c r="M10657">
        <v>2008</v>
      </c>
      <c r="N10657" t="s">
        <v>2260</v>
      </c>
      <c r="P10657" s="64">
        <v>39373</v>
      </c>
      <c r="Q10657">
        <v>0</v>
      </c>
      <c r="R10657">
        <v>8</v>
      </c>
      <c r="S10657">
        <v>63</v>
      </c>
      <c r="T10657">
        <v>20</v>
      </c>
      <c r="U10657">
        <v>20</v>
      </c>
      <c r="V10657" t="s">
        <v>462</v>
      </c>
      <c r="W10657" t="s">
        <v>462</v>
      </c>
      <c r="X10657" t="s">
        <v>2815</v>
      </c>
      <c r="Y10657">
        <v>16.899999999999999</v>
      </c>
      <c r="Z10657">
        <v>45</v>
      </c>
      <c r="AA10657">
        <v>4</v>
      </c>
      <c r="AD10657" t="s">
        <v>2836</v>
      </c>
      <c r="AG10657" t="s">
        <v>31</v>
      </c>
      <c r="AX10657" t="s">
        <v>31</v>
      </c>
      <c r="AY10657" t="s">
        <v>31</v>
      </c>
    </row>
    <row r="10658" spans="1:51">
      <c r="A10658" t="s">
        <v>2809</v>
      </c>
      <c r="B10658" t="s">
        <v>71</v>
      </c>
      <c r="C10658" t="s">
        <v>174</v>
      </c>
      <c r="D10658" t="s">
        <v>2191</v>
      </c>
      <c r="E10658" t="s">
        <v>2192</v>
      </c>
      <c r="F10658" t="s">
        <v>2840</v>
      </c>
      <c r="G10658" t="s">
        <v>2818</v>
      </c>
      <c r="I10658">
        <v>51.451000000000001</v>
      </c>
      <c r="J10658">
        <v>-1.4710000000000001</v>
      </c>
      <c r="L10658" t="s">
        <v>2398</v>
      </c>
      <c r="M10658">
        <v>2008</v>
      </c>
      <c r="N10658" t="s">
        <v>2260</v>
      </c>
      <c r="P10658" s="64">
        <v>39373</v>
      </c>
      <c r="Q10658">
        <v>0</v>
      </c>
      <c r="R10658">
        <v>8</v>
      </c>
      <c r="S10658">
        <v>91</v>
      </c>
      <c r="T10658">
        <v>20</v>
      </c>
      <c r="U10658">
        <v>20</v>
      </c>
      <c r="V10658" t="s">
        <v>462</v>
      </c>
      <c r="W10658" t="s">
        <v>462</v>
      </c>
      <c r="X10658" t="s">
        <v>2815</v>
      </c>
      <c r="Y10658">
        <v>16.899999999999999</v>
      </c>
      <c r="Z10658">
        <v>45</v>
      </c>
      <c r="AA10658">
        <v>4</v>
      </c>
      <c r="AD10658" t="s">
        <v>2836</v>
      </c>
      <c r="AG10658" t="s">
        <v>31</v>
      </c>
      <c r="AX10658" t="s">
        <v>31</v>
      </c>
      <c r="AY10658" t="s">
        <v>31</v>
      </c>
    </row>
    <row r="10659" spans="1:51">
      <c r="A10659" t="s">
        <v>2809</v>
      </c>
      <c r="B10659" t="s">
        <v>71</v>
      </c>
      <c r="C10659" t="s">
        <v>174</v>
      </c>
      <c r="D10659" t="s">
        <v>2191</v>
      </c>
      <c r="E10659" t="s">
        <v>2192</v>
      </c>
      <c r="F10659" t="s">
        <v>2840</v>
      </c>
      <c r="G10659" t="s">
        <v>2818</v>
      </c>
      <c r="I10659">
        <v>51.451000000000001</v>
      </c>
      <c r="J10659">
        <v>-1.4710000000000001</v>
      </c>
      <c r="L10659" t="s">
        <v>2398</v>
      </c>
      <c r="M10659">
        <v>2008</v>
      </c>
      <c r="N10659" t="s">
        <v>2260</v>
      </c>
      <c r="P10659" s="64">
        <v>39373</v>
      </c>
      <c r="Q10659">
        <v>0</v>
      </c>
      <c r="R10659">
        <v>8</v>
      </c>
      <c r="S10659">
        <v>119</v>
      </c>
      <c r="T10659">
        <v>20</v>
      </c>
      <c r="U10659">
        <v>20</v>
      </c>
      <c r="V10659" t="s">
        <v>462</v>
      </c>
      <c r="W10659" t="s">
        <v>462</v>
      </c>
      <c r="X10659" t="s">
        <v>2815</v>
      </c>
      <c r="Y10659">
        <v>26.1</v>
      </c>
      <c r="Z10659">
        <v>45</v>
      </c>
      <c r="AA10659">
        <v>4</v>
      </c>
      <c r="AD10659" t="s">
        <v>2836</v>
      </c>
      <c r="AG10659" t="s">
        <v>31</v>
      </c>
      <c r="AX10659" t="s">
        <v>31</v>
      </c>
      <c r="AY10659" t="s">
        <v>31</v>
      </c>
    </row>
    <row r="10660" spans="1:51">
      <c r="A10660" t="s">
        <v>2809</v>
      </c>
      <c r="B10660" t="s">
        <v>71</v>
      </c>
      <c r="C10660" t="s">
        <v>174</v>
      </c>
      <c r="D10660" t="s">
        <v>2191</v>
      </c>
      <c r="E10660" t="s">
        <v>2192</v>
      </c>
      <c r="F10660" t="s">
        <v>2840</v>
      </c>
      <c r="G10660" t="s">
        <v>2818</v>
      </c>
      <c r="I10660">
        <v>51.451000000000001</v>
      </c>
      <c r="J10660">
        <v>-1.4710000000000001</v>
      </c>
      <c r="L10660" t="s">
        <v>2398</v>
      </c>
      <c r="M10660">
        <v>2008</v>
      </c>
      <c r="N10660" t="s">
        <v>2260</v>
      </c>
      <c r="P10660" s="64">
        <v>39373</v>
      </c>
      <c r="Q10660">
        <v>0</v>
      </c>
      <c r="R10660">
        <v>8</v>
      </c>
      <c r="S10660">
        <v>147</v>
      </c>
      <c r="T10660">
        <v>20</v>
      </c>
      <c r="U10660">
        <v>20</v>
      </c>
      <c r="V10660" t="s">
        <v>462</v>
      </c>
      <c r="W10660" t="s">
        <v>462</v>
      </c>
      <c r="X10660" t="s">
        <v>2815</v>
      </c>
      <c r="Y10660">
        <v>43.9</v>
      </c>
      <c r="Z10660">
        <v>45</v>
      </c>
      <c r="AA10660">
        <v>4</v>
      </c>
      <c r="AD10660" t="s">
        <v>2836</v>
      </c>
      <c r="AG10660" t="s">
        <v>31</v>
      </c>
      <c r="AX10660" t="s">
        <v>31</v>
      </c>
      <c r="AY10660" t="s">
        <v>31</v>
      </c>
    </row>
    <row r="10661" spans="1:51">
      <c r="A10661" t="s">
        <v>2809</v>
      </c>
      <c r="B10661" t="s">
        <v>71</v>
      </c>
      <c r="C10661" t="s">
        <v>174</v>
      </c>
      <c r="D10661" t="s">
        <v>2191</v>
      </c>
      <c r="E10661" t="s">
        <v>2192</v>
      </c>
      <c r="F10661" t="s">
        <v>2840</v>
      </c>
      <c r="G10661" t="s">
        <v>2818</v>
      </c>
      <c r="I10661">
        <v>51.451000000000001</v>
      </c>
      <c r="J10661">
        <v>-1.4710000000000001</v>
      </c>
      <c r="L10661" t="s">
        <v>2398</v>
      </c>
      <c r="M10661">
        <v>2008</v>
      </c>
      <c r="N10661" t="s">
        <v>2260</v>
      </c>
      <c r="P10661" s="64">
        <v>39373</v>
      </c>
      <c r="Q10661">
        <v>5</v>
      </c>
      <c r="R10661">
        <v>8</v>
      </c>
      <c r="S10661">
        <v>35</v>
      </c>
      <c r="T10661">
        <v>20</v>
      </c>
      <c r="U10661">
        <v>20</v>
      </c>
      <c r="V10661" t="s">
        <v>462</v>
      </c>
      <c r="W10661" t="s">
        <v>462</v>
      </c>
      <c r="X10661" t="s">
        <v>2815</v>
      </c>
      <c r="Y10661">
        <v>0.2</v>
      </c>
      <c r="Z10661">
        <v>45</v>
      </c>
      <c r="AA10661">
        <v>4</v>
      </c>
      <c r="AD10661" t="s">
        <v>2836</v>
      </c>
      <c r="AG10661" t="s">
        <v>31</v>
      </c>
      <c r="AX10661" t="s">
        <v>31</v>
      </c>
      <c r="AY10661" t="s">
        <v>31</v>
      </c>
    </row>
    <row r="10662" spans="1:51">
      <c r="A10662" t="s">
        <v>2809</v>
      </c>
      <c r="B10662" t="s">
        <v>71</v>
      </c>
      <c r="C10662" t="s">
        <v>174</v>
      </c>
      <c r="D10662" t="s">
        <v>2191</v>
      </c>
      <c r="E10662" t="s">
        <v>2192</v>
      </c>
      <c r="F10662" t="s">
        <v>2840</v>
      </c>
      <c r="G10662" t="s">
        <v>2818</v>
      </c>
      <c r="I10662">
        <v>51.451000000000001</v>
      </c>
      <c r="J10662">
        <v>-1.4710000000000001</v>
      </c>
      <c r="L10662" t="s">
        <v>2398</v>
      </c>
      <c r="M10662">
        <v>2008</v>
      </c>
      <c r="N10662" t="s">
        <v>2260</v>
      </c>
      <c r="P10662" s="64">
        <v>39373</v>
      </c>
      <c r="Q10662">
        <v>5</v>
      </c>
      <c r="R10662">
        <v>8</v>
      </c>
      <c r="S10662">
        <v>63</v>
      </c>
      <c r="T10662">
        <v>20</v>
      </c>
      <c r="U10662">
        <v>20</v>
      </c>
      <c r="V10662" t="s">
        <v>462</v>
      </c>
      <c r="W10662" t="s">
        <v>462</v>
      </c>
      <c r="X10662" t="s">
        <v>2815</v>
      </c>
      <c r="Y10662">
        <v>16.5</v>
      </c>
      <c r="Z10662">
        <v>45</v>
      </c>
      <c r="AA10662">
        <v>4</v>
      </c>
      <c r="AD10662" t="s">
        <v>2836</v>
      </c>
      <c r="AG10662" t="s">
        <v>31</v>
      </c>
      <c r="AX10662" t="s">
        <v>31</v>
      </c>
      <c r="AY10662" t="s">
        <v>31</v>
      </c>
    </row>
    <row r="10663" spans="1:51">
      <c r="A10663" t="s">
        <v>2809</v>
      </c>
      <c r="B10663" t="s">
        <v>71</v>
      </c>
      <c r="C10663" t="s">
        <v>174</v>
      </c>
      <c r="D10663" t="s">
        <v>2191</v>
      </c>
      <c r="E10663" t="s">
        <v>2192</v>
      </c>
      <c r="F10663" t="s">
        <v>2840</v>
      </c>
      <c r="G10663" t="s">
        <v>2818</v>
      </c>
      <c r="I10663">
        <v>51.451000000000001</v>
      </c>
      <c r="J10663">
        <v>-1.4710000000000001</v>
      </c>
      <c r="L10663" t="s">
        <v>2398</v>
      </c>
      <c r="M10663">
        <v>2008</v>
      </c>
      <c r="N10663" t="s">
        <v>2260</v>
      </c>
      <c r="P10663" s="64">
        <v>39373</v>
      </c>
      <c r="Q10663">
        <v>5</v>
      </c>
      <c r="R10663">
        <v>8</v>
      </c>
      <c r="S10663">
        <v>91</v>
      </c>
      <c r="T10663">
        <v>20</v>
      </c>
      <c r="U10663">
        <v>20</v>
      </c>
      <c r="V10663" t="s">
        <v>462</v>
      </c>
      <c r="W10663" t="s">
        <v>462</v>
      </c>
      <c r="X10663" t="s">
        <v>2815</v>
      </c>
      <c r="Y10663">
        <v>18</v>
      </c>
      <c r="Z10663">
        <v>45</v>
      </c>
      <c r="AA10663">
        <v>4</v>
      </c>
      <c r="AD10663" t="s">
        <v>2836</v>
      </c>
      <c r="AG10663" t="s">
        <v>31</v>
      </c>
      <c r="AX10663" t="s">
        <v>31</v>
      </c>
      <c r="AY10663" t="s">
        <v>31</v>
      </c>
    </row>
    <row r="10664" spans="1:51">
      <c r="A10664" t="s">
        <v>2809</v>
      </c>
      <c r="B10664" t="s">
        <v>71</v>
      </c>
      <c r="C10664" t="s">
        <v>174</v>
      </c>
      <c r="D10664" t="s">
        <v>2191</v>
      </c>
      <c r="E10664" t="s">
        <v>2192</v>
      </c>
      <c r="F10664" t="s">
        <v>2840</v>
      </c>
      <c r="G10664" t="s">
        <v>2818</v>
      </c>
      <c r="I10664">
        <v>51.451000000000001</v>
      </c>
      <c r="J10664">
        <v>-1.4710000000000001</v>
      </c>
      <c r="L10664" t="s">
        <v>2398</v>
      </c>
      <c r="M10664">
        <v>2008</v>
      </c>
      <c r="N10664" t="s">
        <v>2260</v>
      </c>
      <c r="P10664" s="64">
        <v>39373</v>
      </c>
      <c r="Q10664">
        <v>5</v>
      </c>
      <c r="R10664">
        <v>8</v>
      </c>
      <c r="S10664">
        <v>119</v>
      </c>
      <c r="T10664">
        <v>20</v>
      </c>
      <c r="U10664">
        <v>20</v>
      </c>
      <c r="V10664" t="s">
        <v>462</v>
      </c>
      <c r="W10664" t="s">
        <v>462</v>
      </c>
      <c r="X10664" t="s">
        <v>2815</v>
      </c>
      <c r="Y10664">
        <v>45.2</v>
      </c>
      <c r="Z10664">
        <v>45</v>
      </c>
      <c r="AA10664">
        <v>4</v>
      </c>
      <c r="AD10664" t="s">
        <v>2836</v>
      </c>
      <c r="AG10664" t="s">
        <v>31</v>
      </c>
      <c r="AX10664" t="s">
        <v>31</v>
      </c>
      <c r="AY10664" t="s">
        <v>31</v>
      </c>
    </row>
    <row r="10665" spans="1:51">
      <c r="A10665" t="s">
        <v>2809</v>
      </c>
      <c r="B10665" t="s">
        <v>71</v>
      </c>
      <c r="C10665" t="s">
        <v>174</v>
      </c>
      <c r="D10665" t="s">
        <v>2191</v>
      </c>
      <c r="E10665" t="s">
        <v>2192</v>
      </c>
      <c r="F10665" t="s">
        <v>2840</v>
      </c>
      <c r="G10665" t="s">
        <v>2818</v>
      </c>
      <c r="I10665">
        <v>51.451000000000001</v>
      </c>
      <c r="J10665">
        <v>-1.4710000000000001</v>
      </c>
      <c r="L10665" t="s">
        <v>2398</v>
      </c>
      <c r="M10665">
        <v>2008</v>
      </c>
      <c r="N10665" t="s">
        <v>2260</v>
      </c>
      <c r="P10665" s="64">
        <v>39373</v>
      </c>
      <c r="Q10665">
        <v>5</v>
      </c>
      <c r="R10665">
        <v>8</v>
      </c>
      <c r="S10665">
        <v>147</v>
      </c>
      <c r="T10665">
        <v>20</v>
      </c>
      <c r="U10665">
        <v>20</v>
      </c>
      <c r="V10665" t="s">
        <v>462</v>
      </c>
      <c r="W10665" t="s">
        <v>462</v>
      </c>
      <c r="X10665" t="s">
        <v>2815</v>
      </c>
      <c r="Y10665">
        <v>31.7</v>
      </c>
      <c r="Z10665">
        <v>45</v>
      </c>
      <c r="AA10665">
        <v>4</v>
      </c>
      <c r="AD10665" t="s">
        <v>2836</v>
      </c>
      <c r="AG10665" t="s">
        <v>31</v>
      </c>
      <c r="AX10665" t="s">
        <v>31</v>
      </c>
      <c r="AY10665" t="s">
        <v>31</v>
      </c>
    </row>
    <row r="10666" spans="1:51">
      <c r="A10666" t="s">
        <v>2809</v>
      </c>
      <c r="B10666" t="s">
        <v>71</v>
      </c>
      <c r="C10666" t="s">
        <v>174</v>
      </c>
      <c r="D10666" t="s">
        <v>2191</v>
      </c>
      <c r="E10666" t="s">
        <v>2192</v>
      </c>
      <c r="F10666" t="s">
        <v>2840</v>
      </c>
      <c r="G10666" t="s">
        <v>2818</v>
      </c>
      <c r="I10666">
        <v>51.451000000000001</v>
      </c>
      <c r="J10666">
        <v>-1.4710000000000001</v>
      </c>
      <c r="L10666" t="s">
        <v>2398</v>
      </c>
      <c r="M10666">
        <v>2008</v>
      </c>
      <c r="N10666" t="s">
        <v>2260</v>
      </c>
      <c r="P10666" s="64">
        <v>39373</v>
      </c>
      <c r="Q10666">
        <v>10</v>
      </c>
      <c r="R10666">
        <v>8</v>
      </c>
      <c r="S10666">
        <v>35</v>
      </c>
      <c r="T10666">
        <v>20</v>
      </c>
      <c r="U10666">
        <v>20</v>
      </c>
      <c r="V10666" t="s">
        <v>462</v>
      </c>
      <c r="W10666" t="s">
        <v>462</v>
      </c>
      <c r="X10666" t="s">
        <v>2815</v>
      </c>
      <c r="Y10666">
        <v>-0.2</v>
      </c>
      <c r="Z10666">
        <v>45</v>
      </c>
      <c r="AA10666">
        <v>4</v>
      </c>
      <c r="AD10666" t="s">
        <v>2836</v>
      </c>
      <c r="AG10666" t="s">
        <v>31</v>
      </c>
      <c r="AX10666" t="s">
        <v>31</v>
      </c>
      <c r="AY10666" t="s">
        <v>31</v>
      </c>
    </row>
    <row r="10667" spans="1:51">
      <c r="A10667" t="s">
        <v>2809</v>
      </c>
      <c r="B10667" t="s">
        <v>71</v>
      </c>
      <c r="C10667" t="s">
        <v>174</v>
      </c>
      <c r="D10667" t="s">
        <v>2191</v>
      </c>
      <c r="E10667" t="s">
        <v>2192</v>
      </c>
      <c r="F10667" t="s">
        <v>2840</v>
      </c>
      <c r="G10667" t="s">
        <v>2818</v>
      </c>
      <c r="I10667">
        <v>51.451000000000001</v>
      </c>
      <c r="J10667">
        <v>-1.4710000000000001</v>
      </c>
      <c r="L10667" t="s">
        <v>2398</v>
      </c>
      <c r="M10667">
        <v>2008</v>
      </c>
      <c r="N10667" t="s">
        <v>2260</v>
      </c>
      <c r="P10667" s="64">
        <v>39373</v>
      </c>
      <c r="Q10667">
        <v>10</v>
      </c>
      <c r="R10667">
        <v>8</v>
      </c>
      <c r="S10667">
        <v>63</v>
      </c>
      <c r="T10667">
        <v>20</v>
      </c>
      <c r="U10667">
        <v>20</v>
      </c>
      <c r="V10667" t="s">
        <v>462</v>
      </c>
      <c r="W10667" t="s">
        <v>462</v>
      </c>
      <c r="X10667" t="s">
        <v>2815</v>
      </c>
      <c r="Y10667">
        <v>0</v>
      </c>
      <c r="Z10667">
        <v>45</v>
      </c>
      <c r="AA10667">
        <v>4</v>
      </c>
      <c r="AD10667" t="s">
        <v>2836</v>
      </c>
      <c r="AG10667" t="s">
        <v>31</v>
      </c>
      <c r="AX10667" t="s">
        <v>31</v>
      </c>
      <c r="AY10667" t="s">
        <v>31</v>
      </c>
    </row>
    <row r="10668" spans="1:51">
      <c r="A10668" t="s">
        <v>2809</v>
      </c>
      <c r="B10668" t="s">
        <v>71</v>
      </c>
      <c r="C10668" t="s">
        <v>174</v>
      </c>
      <c r="D10668" t="s">
        <v>2191</v>
      </c>
      <c r="E10668" t="s">
        <v>2192</v>
      </c>
      <c r="F10668" t="s">
        <v>2840</v>
      </c>
      <c r="G10668" t="s">
        <v>2818</v>
      </c>
      <c r="I10668">
        <v>51.451000000000001</v>
      </c>
      <c r="J10668">
        <v>-1.4710000000000001</v>
      </c>
      <c r="L10668" t="s">
        <v>2398</v>
      </c>
      <c r="M10668">
        <v>2008</v>
      </c>
      <c r="N10668" t="s">
        <v>2260</v>
      </c>
      <c r="P10668" s="64">
        <v>39373</v>
      </c>
      <c r="Q10668">
        <v>10</v>
      </c>
      <c r="R10668">
        <v>8</v>
      </c>
      <c r="S10668">
        <v>91</v>
      </c>
      <c r="T10668">
        <v>20</v>
      </c>
      <c r="U10668">
        <v>20</v>
      </c>
      <c r="V10668" t="s">
        <v>462</v>
      </c>
      <c r="W10668" t="s">
        <v>462</v>
      </c>
      <c r="X10668" t="s">
        <v>2815</v>
      </c>
      <c r="Y10668">
        <v>-0.4</v>
      </c>
      <c r="Z10668">
        <v>45</v>
      </c>
      <c r="AA10668">
        <v>4</v>
      </c>
      <c r="AD10668" t="s">
        <v>2836</v>
      </c>
      <c r="AG10668" t="s">
        <v>31</v>
      </c>
      <c r="AX10668" t="s">
        <v>31</v>
      </c>
      <c r="AY10668" t="s">
        <v>31</v>
      </c>
    </row>
    <row r="10669" spans="1:51">
      <c r="A10669" t="s">
        <v>2809</v>
      </c>
      <c r="B10669" t="s">
        <v>71</v>
      </c>
      <c r="C10669" t="s">
        <v>174</v>
      </c>
      <c r="D10669" t="s">
        <v>2191</v>
      </c>
      <c r="E10669" t="s">
        <v>2192</v>
      </c>
      <c r="F10669" t="s">
        <v>2840</v>
      </c>
      <c r="G10669" t="s">
        <v>2818</v>
      </c>
      <c r="I10669">
        <v>51.451000000000001</v>
      </c>
      <c r="J10669">
        <v>-1.4710000000000001</v>
      </c>
      <c r="L10669" t="s">
        <v>2398</v>
      </c>
      <c r="M10669">
        <v>2008</v>
      </c>
      <c r="N10669" t="s">
        <v>2260</v>
      </c>
      <c r="P10669" s="64">
        <v>39373</v>
      </c>
      <c r="Q10669">
        <v>10</v>
      </c>
      <c r="R10669">
        <v>8</v>
      </c>
      <c r="S10669">
        <v>119</v>
      </c>
      <c r="T10669">
        <v>20</v>
      </c>
      <c r="U10669">
        <v>20</v>
      </c>
      <c r="V10669" t="s">
        <v>462</v>
      </c>
      <c r="W10669" t="s">
        <v>462</v>
      </c>
      <c r="X10669" t="s">
        <v>2815</v>
      </c>
      <c r="Y10669">
        <v>8</v>
      </c>
      <c r="Z10669">
        <v>45</v>
      </c>
      <c r="AA10669">
        <v>4</v>
      </c>
      <c r="AD10669" t="s">
        <v>2836</v>
      </c>
      <c r="AG10669" t="s">
        <v>31</v>
      </c>
      <c r="AX10669" t="s">
        <v>31</v>
      </c>
      <c r="AY10669" t="s">
        <v>31</v>
      </c>
    </row>
    <row r="10670" spans="1:51">
      <c r="A10670" t="s">
        <v>2809</v>
      </c>
      <c r="B10670" t="s">
        <v>71</v>
      </c>
      <c r="C10670" t="s">
        <v>174</v>
      </c>
      <c r="D10670" t="s">
        <v>2191</v>
      </c>
      <c r="E10670" t="s">
        <v>2192</v>
      </c>
      <c r="F10670" t="s">
        <v>2840</v>
      </c>
      <c r="G10670" t="s">
        <v>2818</v>
      </c>
      <c r="I10670">
        <v>51.451000000000001</v>
      </c>
      <c r="J10670">
        <v>-1.4710000000000001</v>
      </c>
      <c r="L10670" t="s">
        <v>2398</v>
      </c>
      <c r="M10670">
        <v>2008</v>
      </c>
      <c r="N10670" t="s">
        <v>2260</v>
      </c>
      <c r="P10670" s="64">
        <v>39373</v>
      </c>
      <c r="Q10670">
        <v>10</v>
      </c>
      <c r="R10670">
        <v>8</v>
      </c>
      <c r="S10670">
        <v>147</v>
      </c>
      <c r="T10670">
        <v>20</v>
      </c>
      <c r="U10670">
        <v>20</v>
      </c>
      <c r="V10670" t="s">
        <v>462</v>
      </c>
      <c r="W10670" t="s">
        <v>462</v>
      </c>
      <c r="X10670" t="s">
        <v>2815</v>
      </c>
      <c r="Y10670">
        <v>0</v>
      </c>
      <c r="Z10670">
        <v>45</v>
      </c>
      <c r="AA10670">
        <v>4</v>
      </c>
      <c r="AD10670" t="s">
        <v>2836</v>
      </c>
      <c r="AG10670" t="s">
        <v>31</v>
      </c>
      <c r="AX10670" t="s">
        <v>31</v>
      </c>
      <c r="AY10670" t="s">
        <v>31</v>
      </c>
    </row>
    <row r="10671" spans="1:51">
      <c r="A10671" t="s">
        <v>2809</v>
      </c>
      <c r="B10671" t="s">
        <v>71</v>
      </c>
      <c r="C10671" t="s">
        <v>174</v>
      </c>
      <c r="D10671" t="s">
        <v>2191</v>
      </c>
      <c r="E10671" t="s">
        <v>2192</v>
      </c>
      <c r="F10671" t="s">
        <v>2841</v>
      </c>
      <c r="G10671" t="s">
        <v>1934</v>
      </c>
      <c r="I10671">
        <v>62.393000000000001</v>
      </c>
      <c r="J10671">
        <v>26.387</v>
      </c>
      <c r="L10671" t="s">
        <v>2398</v>
      </c>
      <c r="M10671">
        <v>2008</v>
      </c>
      <c r="N10671" t="s">
        <v>2260</v>
      </c>
      <c r="P10671" s="64">
        <v>39373</v>
      </c>
      <c r="Q10671">
        <v>-5</v>
      </c>
      <c r="R10671">
        <v>8</v>
      </c>
      <c r="S10671">
        <v>35</v>
      </c>
      <c r="T10671">
        <v>20</v>
      </c>
      <c r="U10671">
        <v>20</v>
      </c>
      <c r="V10671" t="s">
        <v>462</v>
      </c>
      <c r="W10671" t="s">
        <v>462</v>
      </c>
      <c r="X10671" t="s">
        <v>2815</v>
      </c>
      <c r="Y10671">
        <v>37.6</v>
      </c>
      <c r="Z10671">
        <v>45</v>
      </c>
      <c r="AA10671">
        <v>4</v>
      </c>
      <c r="AD10671" t="s">
        <v>2836</v>
      </c>
      <c r="AG10671" t="s">
        <v>31</v>
      </c>
      <c r="AX10671" t="s">
        <v>31</v>
      </c>
      <c r="AY10671" t="s">
        <v>31</v>
      </c>
    </row>
    <row r="10672" spans="1:51">
      <c r="A10672" t="s">
        <v>2809</v>
      </c>
      <c r="B10672" t="s">
        <v>71</v>
      </c>
      <c r="C10672" t="s">
        <v>174</v>
      </c>
      <c r="D10672" t="s">
        <v>2191</v>
      </c>
      <c r="E10672" t="s">
        <v>2192</v>
      </c>
      <c r="F10672" t="s">
        <v>2841</v>
      </c>
      <c r="G10672" t="s">
        <v>1934</v>
      </c>
      <c r="I10672">
        <v>62.393000000000001</v>
      </c>
      <c r="J10672">
        <v>26.387</v>
      </c>
      <c r="L10672" t="s">
        <v>2398</v>
      </c>
      <c r="M10672">
        <v>2008</v>
      </c>
      <c r="N10672" t="s">
        <v>2260</v>
      </c>
      <c r="P10672" s="64">
        <v>39373</v>
      </c>
      <c r="Q10672">
        <v>-5</v>
      </c>
      <c r="R10672">
        <v>8</v>
      </c>
      <c r="S10672">
        <v>63</v>
      </c>
      <c r="T10672">
        <v>20</v>
      </c>
      <c r="U10672">
        <v>20</v>
      </c>
      <c r="V10672" t="s">
        <v>462</v>
      </c>
      <c r="W10672" t="s">
        <v>462</v>
      </c>
      <c r="X10672" t="s">
        <v>2815</v>
      </c>
      <c r="Y10672">
        <v>58.2</v>
      </c>
      <c r="Z10672">
        <v>45</v>
      </c>
      <c r="AA10672">
        <v>4</v>
      </c>
      <c r="AD10672" t="s">
        <v>2836</v>
      </c>
      <c r="AG10672" t="s">
        <v>31</v>
      </c>
      <c r="AX10672" t="s">
        <v>31</v>
      </c>
      <c r="AY10672" t="s">
        <v>31</v>
      </c>
    </row>
    <row r="10673" spans="1:51">
      <c r="A10673" t="s">
        <v>2809</v>
      </c>
      <c r="B10673" t="s">
        <v>71</v>
      </c>
      <c r="C10673" t="s">
        <v>174</v>
      </c>
      <c r="D10673" t="s">
        <v>2191</v>
      </c>
      <c r="E10673" t="s">
        <v>2192</v>
      </c>
      <c r="F10673" t="s">
        <v>2841</v>
      </c>
      <c r="G10673" t="s">
        <v>1934</v>
      </c>
      <c r="I10673">
        <v>62.393000000000001</v>
      </c>
      <c r="J10673">
        <v>26.387</v>
      </c>
      <c r="L10673" t="s">
        <v>2398</v>
      </c>
      <c r="M10673">
        <v>2008</v>
      </c>
      <c r="N10673" t="s">
        <v>2260</v>
      </c>
      <c r="P10673" s="64">
        <v>39373</v>
      </c>
      <c r="Q10673">
        <v>-5</v>
      </c>
      <c r="R10673">
        <v>8</v>
      </c>
      <c r="S10673">
        <v>91</v>
      </c>
      <c r="T10673">
        <v>20</v>
      </c>
      <c r="U10673">
        <v>20</v>
      </c>
      <c r="V10673" t="s">
        <v>462</v>
      </c>
      <c r="W10673" t="s">
        <v>462</v>
      </c>
      <c r="X10673" t="s">
        <v>2815</v>
      </c>
      <c r="Y10673">
        <v>13.4</v>
      </c>
      <c r="Z10673">
        <v>45</v>
      </c>
      <c r="AA10673">
        <v>4</v>
      </c>
      <c r="AD10673" t="s">
        <v>2836</v>
      </c>
      <c r="AG10673" t="s">
        <v>31</v>
      </c>
      <c r="AX10673" t="s">
        <v>31</v>
      </c>
      <c r="AY10673" t="s">
        <v>31</v>
      </c>
    </row>
    <row r="10674" spans="1:51">
      <c r="A10674" t="s">
        <v>2809</v>
      </c>
      <c r="B10674" t="s">
        <v>71</v>
      </c>
      <c r="C10674" t="s">
        <v>174</v>
      </c>
      <c r="D10674" t="s">
        <v>2191</v>
      </c>
      <c r="E10674" t="s">
        <v>2192</v>
      </c>
      <c r="F10674" t="s">
        <v>2841</v>
      </c>
      <c r="G10674" t="s">
        <v>1934</v>
      </c>
      <c r="I10674">
        <v>62.393000000000001</v>
      </c>
      <c r="J10674">
        <v>26.387</v>
      </c>
      <c r="L10674" t="s">
        <v>2398</v>
      </c>
      <c r="M10674">
        <v>2008</v>
      </c>
      <c r="N10674" t="s">
        <v>2260</v>
      </c>
      <c r="P10674" s="64">
        <v>39373</v>
      </c>
      <c r="Q10674">
        <v>-5</v>
      </c>
      <c r="R10674">
        <v>8</v>
      </c>
      <c r="S10674">
        <v>119</v>
      </c>
      <c r="T10674">
        <v>20</v>
      </c>
      <c r="U10674">
        <v>20</v>
      </c>
      <c r="V10674" t="s">
        <v>462</v>
      </c>
      <c r="W10674" t="s">
        <v>462</v>
      </c>
      <c r="X10674" t="s">
        <v>2815</v>
      </c>
      <c r="Y10674">
        <v>35.4</v>
      </c>
      <c r="Z10674">
        <v>45</v>
      </c>
      <c r="AA10674">
        <v>4</v>
      </c>
      <c r="AD10674" t="s">
        <v>2836</v>
      </c>
      <c r="AG10674" t="s">
        <v>31</v>
      </c>
      <c r="AX10674" t="s">
        <v>31</v>
      </c>
      <c r="AY10674" t="s">
        <v>31</v>
      </c>
    </row>
    <row r="10675" spans="1:51">
      <c r="A10675" t="s">
        <v>2809</v>
      </c>
      <c r="B10675" t="s">
        <v>71</v>
      </c>
      <c r="C10675" t="s">
        <v>174</v>
      </c>
      <c r="D10675" t="s">
        <v>2191</v>
      </c>
      <c r="E10675" t="s">
        <v>2192</v>
      </c>
      <c r="F10675" t="s">
        <v>2841</v>
      </c>
      <c r="G10675" t="s">
        <v>1934</v>
      </c>
      <c r="I10675">
        <v>62.393000000000001</v>
      </c>
      <c r="J10675">
        <v>26.387</v>
      </c>
      <c r="L10675" t="s">
        <v>2398</v>
      </c>
      <c r="M10675">
        <v>2008</v>
      </c>
      <c r="N10675" t="s">
        <v>2260</v>
      </c>
      <c r="P10675" s="64">
        <v>39373</v>
      </c>
      <c r="Q10675">
        <v>-5</v>
      </c>
      <c r="R10675">
        <v>8</v>
      </c>
      <c r="S10675">
        <v>147</v>
      </c>
      <c r="T10675">
        <v>20</v>
      </c>
      <c r="U10675">
        <v>20</v>
      </c>
      <c r="V10675" t="s">
        <v>462</v>
      </c>
      <c r="W10675" t="s">
        <v>462</v>
      </c>
      <c r="X10675" t="s">
        <v>2815</v>
      </c>
      <c r="Y10675">
        <v>30.5</v>
      </c>
      <c r="Z10675">
        <v>45</v>
      </c>
      <c r="AA10675">
        <v>4</v>
      </c>
      <c r="AD10675" t="s">
        <v>2836</v>
      </c>
      <c r="AG10675" t="s">
        <v>31</v>
      </c>
      <c r="AX10675" t="s">
        <v>31</v>
      </c>
      <c r="AY10675" t="s">
        <v>31</v>
      </c>
    </row>
    <row r="10676" spans="1:51">
      <c r="A10676" t="s">
        <v>2809</v>
      </c>
      <c r="B10676" t="s">
        <v>71</v>
      </c>
      <c r="C10676" t="s">
        <v>174</v>
      </c>
      <c r="D10676" t="s">
        <v>2191</v>
      </c>
      <c r="E10676" t="s">
        <v>2192</v>
      </c>
      <c r="F10676" t="s">
        <v>2841</v>
      </c>
      <c r="G10676" t="s">
        <v>1934</v>
      </c>
      <c r="I10676">
        <v>62.393000000000001</v>
      </c>
      <c r="J10676">
        <v>26.387</v>
      </c>
      <c r="L10676" t="s">
        <v>2398</v>
      </c>
      <c r="M10676">
        <v>2008</v>
      </c>
      <c r="N10676" t="s">
        <v>2260</v>
      </c>
      <c r="P10676" s="64">
        <v>39373</v>
      </c>
      <c r="Q10676">
        <v>0</v>
      </c>
      <c r="R10676">
        <v>8</v>
      </c>
      <c r="S10676">
        <v>35</v>
      </c>
      <c r="T10676">
        <v>20</v>
      </c>
      <c r="U10676">
        <v>20</v>
      </c>
      <c r="V10676" t="s">
        <v>462</v>
      </c>
      <c r="W10676" t="s">
        <v>462</v>
      </c>
      <c r="X10676" t="s">
        <v>2815</v>
      </c>
      <c r="Y10676">
        <v>9.1</v>
      </c>
      <c r="Z10676">
        <v>45</v>
      </c>
      <c r="AA10676">
        <v>4</v>
      </c>
      <c r="AD10676" t="s">
        <v>2836</v>
      </c>
      <c r="AG10676" t="s">
        <v>31</v>
      </c>
      <c r="AX10676" t="s">
        <v>31</v>
      </c>
      <c r="AY10676" t="s">
        <v>31</v>
      </c>
    </row>
    <row r="10677" spans="1:51">
      <c r="A10677" t="s">
        <v>2809</v>
      </c>
      <c r="B10677" t="s">
        <v>71</v>
      </c>
      <c r="C10677" t="s">
        <v>174</v>
      </c>
      <c r="D10677" t="s">
        <v>2191</v>
      </c>
      <c r="E10677" t="s">
        <v>2192</v>
      </c>
      <c r="F10677" t="s">
        <v>2841</v>
      </c>
      <c r="G10677" t="s">
        <v>1934</v>
      </c>
      <c r="I10677">
        <v>62.393000000000001</v>
      </c>
      <c r="J10677">
        <v>26.387</v>
      </c>
      <c r="L10677" t="s">
        <v>2398</v>
      </c>
      <c r="M10677">
        <v>2008</v>
      </c>
      <c r="N10677" t="s">
        <v>2260</v>
      </c>
      <c r="P10677" s="64">
        <v>39373</v>
      </c>
      <c r="Q10677">
        <v>0</v>
      </c>
      <c r="R10677">
        <v>8</v>
      </c>
      <c r="S10677">
        <v>63</v>
      </c>
      <c r="T10677">
        <v>20</v>
      </c>
      <c r="U10677">
        <v>20</v>
      </c>
      <c r="V10677" t="s">
        <v>462</v>
      </c>
      <c r="W10677" t="s">
        <v>462</v>
      </c>
      <c r="X10677" t="s">
        <v>2815</v>
      </c>
      <c r="Y10677">
        <v>22</v>
      </c>
      <c r="Z10677">
        <v>45</v>
      </c>
      <c r="AA10677">
        <v>4</v>
      </c>
      <c r="AD10677" t="s">
        <v>2836</v>
      </c>
      <c r="AG10677" t="s">
        <v>31</v>
      </c>
      <c r="AX10677" t="s">
        <v>31</v>
      </c>
      <c r="AY10677" t="s">
        <v>31</v>
      </c>
    </row>
    <row r="10678" spans="1:51">
      <c r="A10678" t="s">
        <v>2809</v>
      </c>
      <c r="B10678" t="s">
        <v>71</v>
      </c>
      <c r="C10678" t="s">
        <v>174</v>
      </c>
      <c r="D10678" t="s">
        <v>2191</v>
      </c>
      <c r="E10678" t="s">
        <v>2192</v>
      </c>
      <c r="F10678" t="s">
        <v>2841</v>
      </c>
      <c r="G10678" t="s">
        <v>1934</v>
      </c>
      <c r="I10678">
        <v>62.393000000000001</v>
      </c>
      <c r="J10678">
        <v>26.387</v>
      </c>
      <c r="L10678" t="s">
        <v>2398</v>
      </c>
      <c r="M10678">
        <v>2008</v>
      </c>
      <c r="N10678" t="s">
        <v>2260</v>
      </c>
      <c r="P10678" s="64">
        <v>39373</v>
      </c>
      <c r="Q10678">
        <v>0</v>
      </c>
      <c r="R10678">
        <v>8</v>
      </c>
      <c r="S10678">
        <v>91</v>
      </c>
      <c r="T10678">
        <v>20</v>
      </c>
      <c r="U10678">
        <v>20</v>
      </c>
      <c r="V10678" t="s">
        <v>462</v>
      </c>
      <c r="W10678" t="s">
        <v>462</v>
      </c>
      <c r="X10678" t="s">
        <v>2815</v>
      </c>
      <c r="Y10678">
        <v>23</v>
      </c>
      <c r="Z10678">
        <v>45</v>
      </c>
      <c r="AA10678">
        <v>4</v>
      </c>
      <c r="AD10678" t="s">
        <v>2836</v>
      </c>
      <c r="AG10678" t="s">
        <v>31</v>
      </c>
      <c r="AX10678" t="s">
        <v>31</v>
      </c>
      <c r="AY10678" t="s">
        <v>31</v>
      </c>
    </row>
    <row r="10679" spans="1:51">
      <c r="A10679" t="s">
        <v>2809</v>
      </c>
      <c r="B10679" t="s">
        <v>71</v>
      </c>
      <c r="C10679" t="s">
        <v>174</v>
      </c>
      <c r="D10679" t="s">
        <v>2191</v>
      </c>
      <c r="E10679" t="s">
        <v>2192</v>
      </c>
      <c r="F10679" t="s">
        <v>2841</v>
      </c>
      <c r="G10679" t="s">
        <v>1934</v>
      </c>
      <c r="I10679">
        <v>62.393000000000001</v>
      </c>
      <c r="J10679">
        <v>26.387</v>
      </c>
      <c r="L10679" t="s">
        <v>2398</v>
      </c>
      <c r="M10679">
        <v>2008</v>
      </c>
      <c r="N10679" t="s">
        <v>2260</v>
      </c>
      <c r="P10679" s="64">
        <v>39373</v>
      </c>
      <c r="Q10679">
        <v>0</v>
      </c>
      <c r="R10679">
        <v>8</v>
      </c>
      <c r="S10679">
        <v>119</v>
      </c>
      <c r="T10679">
        <v>20</v>
      </c>
      <c r="U10679">
        <v>20</v>
      </c>
      <c r="V10679" t="s">
        <v>462</v>
      </c>
      <c r="W10679" t="s">
        <v>462</v>
      </c>
      <c r="X10679" t="s">
        <v>2815</v>
      </c>
      <c r="Y10679">
        <v>17.600000000000001</v>
      </c>
      <c r="Z10679">
        <v>45</v>
      </c>
      <c r="AA10679">
        <v>4</v>
      </c>
      <c r="AD10679" t="s">
        <v>2836</v>
      </c>
      <c r="AG10679" t="s">
        <v>31</v>
      </c>
      <c r="AX10679" t="s">
        <v>31</v>
      </c>
      <c r="AY10679" t="s">
        <v>31</v>
      </c>
    </row>
    <row r="10680" spans="1:51">
      <c r="A10680" t="s">
        <v>2809</v>
      </c>
      <c r="B10680" t="s">
        <v>71</v>
      </c>
      <c r="C10680" t="s">
        <v>174</v>
      </c>
      <c r="D10680" t="s">
        <v>2191</v>
      </c>
      <c r="E10680" t="s">
        <v>2192</v>
      </c>
      <c r="F10680" t="s">
        <v>2841</v>
      </c>
      <c r="G10680" t="s">
        <v>1934</v>
      </c>
      <c r="I10680">
        <v>62.393000000000001</v>
      </c>
      <c r="J10680">
        <v>26.387</v>
      </c>
      <c r="L10680" t="s">
        <v>2398</v>
      </c>
      <c r="M10680">
        <v>2008</v>
      </c>
      <c r="N10680" t="s">
        <v>2260</v>
      </c>
      <c r="P10680" s="64">
        <v>39373</v>
      </c>
      <c r="Q10680">
        <v>0</v>
      </c>
      <c r="R10680">
        <v>8</v>
      </c>
      <c r="S10680">
        <v>147</v>
      </c>
      <c r="T10680">
        <v>20</v>
      </c>
      <c r="U10680">
        <v>20</v>
      </c>
      <c r="V10680" t="s">
        <v>462</v>
      </c>
      <c r="W10680" t="s">
        <v>462</v>
      </c>
      <c r="X10680" t="s">
        <v>2815</v>
      </c>
      <c r="Y10680">
        <v>39.5</v>
      </c>
      <c r="Z10680">
        <v>45</v>
      </c>
      <c r="AA10680">
        <v>4</v>
      </c>
      <c r="AD10680" t="s">
        <v>2836</v>
      </c>
      <c r="AG10680" t="s">
        <v>31</v>
      </c>
      <c r="AX10680" t="s">
        <v>31</v>
      </c>
      <c r="AY10680" t="s">
        <v>31</v>
      </c>
    </row>
    <row r="10681" spans="1:51">
      <c r="A10681" t="s">
        <v>2809</v>
      </c>
      <c r="B10681" t="s">
        <v>71</v>
      </c>
      <c r="C10681" t="s">
        <v>174</v>
      </c>
      <c r="D10681" t="s">
        <v>2191</v>
      </c>
      <c r="E10681" t="s">
        <v>2192</v>
      </c>
      <c r="F10681" t="s">
        <v>2841</v>
      </c>
      <c r="G10681" t="s">
        <v>1934</v>
      </c>
      <c r="I10681">
        <v>62.393000000000001</v>
      </c>
      <c r="J10681">
        <v>26.387</v>
      </c>
      <c r="L10681" t="s">
        <v>2398</v>
      </c>
      <c r="M10681">
        <v>2008</v>
      </c>
      <c r="N10681" t="s">
        <v>2260</v>
      </c>
      <c r="P10681" s="64">
        <v>39373</v>
      </c>
      <c r="Q10681">
        <v>5</v>
      </c>
      <c r="R10681">
        <v>8</v>
      </c>
      <c r="S10681">
        <v>35</v>
      </c>
      <c r="T10681">
        <v>20</v>
      </c>
      <c r="U10681">
        <v>20</v>
      </c>
      <c r="V10681" t="s">
        <v>462</v>
      </c>
      <c r="W10681" t="s">
        <v>462</v>
      </c>
      <c r="X10681" t="s">
        <v>2815</v>
      </c>
      <c r="Y10681">
        <v>4.2</v>
      </c>
      <c r="Z10681">
        <v>45</v>
      </c>
      <c r="AA10681">
        <v>4</v>
      </c>
      <c r="AD10681" t="s">
        <v>2836</v>
      </c>
      <c r="AG10681" t="s">
        <v>31</v>
      </c>
      <c r="AX10681" t="s">
        <v>31</v>
      </c>
      <c r="AY10681" t="s">
        <v>31</v>
      </c>
    </row>
    <row r="10682" spans="1:51">
      <c r="A10682" t="s">
        <v>2809</v>
      </c>
      <c r="B10682" t="s">
        <v>71</v>
      </c>
      <c r="C10682" t="s">
        <v>174</v>
      </c>
      <c r="D10682" t="s">
        <v>2191</v>
      </c>
      <c r="E10682" t="s">
        <v>2192</v>
      </c>
      <c r="F10682" t="s">
        <v>2841</v>
      </c>
      <c r="G10682" t="s">
        <v>1934</v>
      </c>
      <c r="I10682">
        <v>62.393000000000001</v>
      </c>
      <c r="J10682">
        <v>26.387</v>
      </c>
      <c r="L10682" t="s">
        <v>2398</v>
      </c>
      <c r="M10682">
        <v>2008</v>
      </c>
      <c r="N10682" t="s">
        <v>2260</v>
      </c>
      <c r="P10682" s="64">
        <v>39373</v>
      </c>
      <c r="Q10682">
        <v>5</v>
      </c>
      <c r="R10682">
        <v>8</v>
      </c>
      <c r="S10682">
        <v>63</v>
      </c>
      <c r="T10682">
        <v>20</v>
      </c>
      <c r="U10682">
        <v>20</v>
      </c>
      <c r="V10682" t="s">
        <v>462</v>
      </c>
      <c r="W10682" t="s">
        <v>462</v>
      </c>
      <c r="X10682" t="s">
        <v>2815</v>
      </c>
      <c r="Y10682">
        <v>12.7</v>
      </c>
      <c r="Z10682">
        <v>45</v>
      </c>
      <c r="AA10682">
        <v>4</v>
      </c>
      <c r="AD10682" t="s">
        <v>2836</v>
      </c>
      <c r="AG10682" t="s">
        <v>31</v>
      </c>
      <c r="AX10682" t="s">
        <v>31</v>
      </c>
      <c r="AY10682" t="s">
        <v>31</v>
      </c>
    </row>
    <row r="10683" spans="1:51">
      <c r="A10683" t="s">
        <v>2809</v>
      </c>
      <c r="B10683" t="s">
        <v>71</v>
      </c>
      <c r="C10683" t="s">
        <v>174</v>
      </c>
      <c r="D10683" t="s">
        <v>2191</v>
      </c>
      <c r="E10683" t="s">
        <v>2192</v>
      </c>
      <c r="F10683" t="s">
        <v>2841</v>
      </c>
      <c r="G10683" t="s">
        <v>1934</v>
      </c>
      <c r="I10683">
        <v>62.393000000000001</v>
      </c>
      <c r="J10683">
        <v>26.387</v>
      </c>
      <c r="L10683" t="s">
        <v>2398</v>
      </c>
      <c r="M10683">
        <v>2008</v>
      </c>
      <c r="N10683" t="s">
        <v>2260</v>
      </c>
      <c r="P10683" s="64">
        <v>39373</v>
      </c>
      <c r="Q10683">
        <v>5</v>
      </c>
      <c r="R10683">
        <v>8</v>
      </c>
      <c r="S10683">
        <v>91</v>
      </c>
      <c r="T10683">
        <v>20</v>
      </c>
      <c r="U10683">
        <v>20</v>
      </c>
      <c r="V10683" t="s">
        <v>462</v>
      </c>
      <c r="W10683" t="s">
        <v>462</v>
      </c>
      <c r="X10683" t="s">
        <v>2815</v>
      </c>
      <c r="Y10683">
        <v>13.6</v>
      </c>
      <c r="Z10683">
        <v>45</v>
      </c>
      <c r="AA10683">
        <v>4</v>
      </c>
      <c r="AD10683" t="s">
        <v>2836</v>
      </c>
      <c r="AG10683" t="s">
        <v>31</v>
      </c>
      <c r="AX10683" t="s">
        <v>31</v>
      </c>
      <c r="AY10683" t="s">
        <v>31</v>
      </c>
    </row>
    <row r="10684" spans="1:51">
      <c r="A10684" t="s">
        <v>2809</v>
      </c>
      <c r="B10684" t="s">
        <v>71</v>
      </c>
      <c r="C10684" t="s">
        <v>174</v>
      </c>
      <c r="D10684" t="s">
        <v>2191</v>
      </c>
      <c r="E10684" t="s">
        <v>2192</v>
      </c>
      <c r="F10684" t="s">
        <v>2841</v>
      </c>
      <c r="G10684" t="s">
        <v>1934</v>
      </c>
      <c r="I10684">
        <v>62.393000000000001</v>
      </c>
      <c r="J10684">
        <v>26.387</v>
      </c>
      <c r="L10684" t="s">
        <v>2398</v>
      </c>
      <c r="M10684">
        <v>2008</v>
      </c>
      <c r="N10684" t="s">
        <v>2260</v>
      </c>
      <c r="P10684" s="64">
        <v>39373</v>
      </c>
      <c r="Q10684">
        <v>5</v>
      </c>
      <c r="R10684">
        <v>8</v>
      </c>
      <c r="S10684">
        <v>119</v>
      </c>
      <c r="T10684">
        <v>20</v>
      </c>
      <c r="U10684">
        <v>20</v>
      </c>
      <c r="V10684" t="s">
        <v>462</v>
      </c>
      <c r="W10684" t="s">
        <v>462</v>
      </c>
      <c r="X10684" t="s">
        <v>2815</v>
      </c>
      <c r="Y10684">
        <v>26.8</v>
      </c>
      <c r="Z10684">
        <v>45</v>
      </c>
      <c r="AA10684">
        <v>4</v>
      </c>
      <c r="AD10684" t="s">
        <v>2836</v>
      </c>
      <c r="AG10684" t="s">
        <v>31</v>
      </c>
      <c r="AX10684" t="s">
        <v>31</v>
      </c>
      <c r="AY10684" t="s">
        <v>31</v>
      </c>
    </row>
    <row r="10685" spans="1:51">
      <c r="A10685" t="s">
        <v>2809</v>
      </c>
      <c r="B10685" t="s">
        <v>71</v>
      </c>
      <c r="C10685" t="s">
        <v>174</v>
      </c>
      <c r="D10685" t="s">
        <v>2191</v>
      </c>
      <c r="E10685" t="s">
        <v>2192</v>
      </c>
      <c r="F10685" t="s">
        <v>2841</v>
      </c>
      <c r="G10685" t="s">
        <v>1934</v>
      </c>
      <c r="I10685">
        <v>62.393000000000001</v>
      </c>
      <c r="J10685">
        <v>26.387</v>
      </c>
      <c r="L10685" t="s">
        <v>2398</v>
      </c>
      <c r="M10685">
        <v>2008</v>
      </c>
      <c r="N10685" t="s">
        <v>2260</v>
      </c>
      <c r="P10685" s="64">
        <v>39373</v>
      </c>
      <c r="Q10685">
        <v>5</v>
      </c>
      <c r="R10685">
        <v>8</v>
      </c>
      <c r="S10685">
        <v>147</v>
      </c>
      <c r="T10685">
        <v>20</v>
      </c>
      <c r="U10685">
        <v>20</v>
      </c>
      <c r="V10685" t="s">
        <v>462</v>
      </c>
      <c r="W10685" t="s">
        <v>462</v>
      </c>
      <c r="X10685" t="s">
        <v>2815</v>
      </c>
      <c r="Y10685">
        <v>47.9</v>
      </c>
      <c r="Z10685">
        <v>45</v>
      </c>
      <c r="AA10685">
        <v>4</v>
      </c>
      <c r="AD10685" t="s">
        <v>2836</v>
      </c>
      <c r="AG10685" t="s">
        <v>31</v>
      </c>
      <c r="AX10685" t="s">
        <v>31</v>
      </c>
      <c r="AY10685" t="s">
        <v>31</v>
      </c>
    </row>
    <row r="10686" spans="1:51">
      <c r="A10686" t="s">
        <v>2809</v>
      </c>
      <c r="B10686" t="s">
        <v>71</v>
      </c>
      <c r="C10686" t="s">
        <v>174</v>
      </c>
      <c r="D10686" t="s">
        <v>2191</v>
      </c>
      <c r="E10686" t="s">
        <v>2192</v>
      </c>
      <c r="F10686" t="s">
        <v>2841</v>
      </c>
      <c r="G10686" t="s">
        <v>1934</v>
      </c>
      <c r="I10686">
        <v>62.393000000000001</v>
      </c>
      <c r="J10686">
        <v>26.387</v>
      </c>
      <c r="L10686" t="s">
        <v>2398</v>
      </c>
      <c r="M10686">
        <v>2008</v>
      </c>
      <c r="N10686" t="s">
        <v>2260</v>
      </c>
      <c r="P10686" s="64">
        <v>39373</v>
      </c>
      <c r="Q10686">
        <v>10</v>
      </c>
      <c r="R10686">
        <v>8</v>
      </c>
      <c r="S10686">
        <v>35</v>
      </c>
      <c r="T10686">
        <v>20</v>
      </c>
      <c r="U10686">
        <v>20</v>
      </c>
      <c r="V10686" t="s">
        <v>462</v>
      </c>
      <c r="W10686" t="s">
        <v>462</v>
      </c>
      <c r="X10686" t="s">
        <v>2815</v>
      </c>
      <c r="Y10686">
        <v>-0.2</v>
      </c>
      <c r="Z10686">
        <v>45</v>
      </c>
      <c r="AA10686">
        <v>4</v>
      </c>
      <c r="AD10686" t="s">
        <v>2836</v>
      </c>
      <c r="AG10686" t="s">
        <v>31</v>
      </c>
      <c r="AX10686" t="s">
        <v>31</v>
      </c>
      <c r="AY10686" t="s">
        <v>31</v>
      </c>
    </row>
    <row r="10687" spans="1:51">
      <c r="A10687" t="s">
        <v>2809</v>
      </c>
      <c r="B10687" t="s">
        <v>71</v>
      </c>
      <c r="C10687" t="s">
        <v>174</v>
      </c>
      <c r="D10687" t="s">
        <v>2191</v>
      </c>
      <c r="E10687" t="s">
        <v>2192</v>
      </c>
      <c r="F10687" t="s">
        <v>2841</v>
      </c>
      <c r="G10687" t="s">
        <v>1934</v>
      </c>
      <c r="I10687">
        <v>62.393000000000001</v>
      </c>
      <c r="J10687">
        <v>26.387</v>
      </c>
      <c r="L10687" t="s">
        <v>2398</v>
      </c>
      <c r="M10687">
        <v>2008</v>
      </c>
      <c r="N10687" t="s">
        <v>2260</v>
      </c>
      <c r="P10687" s="64">
        <v>39373</v>
      </c>
      <c r="Q10687">
        <v>10</v>
      </c>
      <c r="R10687">
        <v>8</v>
      </c>
      <c r="S10687">
        <v>63</v>
      </c>
      <c r="T10687">
        <v>20</v>
      </c>
      <c r="U10687">
        <v>20</v>
      </c>
      <c r="V10687" t="s">
        <v>462</v>
      </c>
      <c r="W10687" t="s">
        <v>462</v>
      </c>
      <c r="X10687" t="s">
        <v>2815</v>
      </c>
      <c r="Y10687">
        <v>4</v>
      </c>
      <c r="Z10687">
        <v>45</v>
      </c>
      <c r="AA10687">
        <v>4</v>
      </c>
      <c r="AD10687" t="s">
        <v>2836</v>
      </c>
      <c r="AG10687" t="s">
        <v>31</v>
      </c>
      <c r="AX10687" t="s">
        <v>31</v>
      </c>
      <c r="AY10687" t="s">
        <v>31</v>
      </c>
    </row>
    <row r="10688" spans="1:51">
      <c r="A10688" t="s">
        <v>2809</v>
      </c>
      <c r="B10688" t="s">
        <v>71</v>
      </c>
      <c r="C10688" t="s">
        <v>174</v>
      </c>
      <c r="D10688" t="s">
        <v>2191</v>
      </c>
      <c r="E10688" t="s">
        <v>2192</v>
      </c>
      <c r="F10688" t="s">
        <v>2841</v>
      </c>
      <c r="G10688" t="s">
        <v>1934</v>
      </c>
      <c r="I10688">
        <v>62.393000000000001</v>
      </c>
      <c r="J10688">
        <v>26.387</v>
      </c>
      <c r="L10688" t="s">
        <v>2398</v>
      </c>
      <c r="M10688">
        <v>2008</v>
      </c>
      <c r="N10688" t="s">
        <v>2260</v>
      </c>
      <c r="P10688" s="64">
        <v>39373</v>
      </c>
      <c r="Q10688">
        <v>10</v>
      </c>
      <c r="R10688">
        <v>8</v>
      </c>
      <c r="S10688">
        <v>91</v>
      </c>
      <c r="T10688">
        <v>20</v>
      </c>
      <c r="U10688">
        <v>20</v>
      </c>
      <c r="V10688" t="s">
        <v>462</v>
      </c>
      <c r="W10688" t="s">
        <v>462</v>
      </c>
      <c r="X10688" t="s">
        <v>2815</v>
      </c>
      <c r="Y10688">
        <v>28.3</v>
      </c>
      <c r="Z10688">
        <v>45</v>
      </c>
      <c r="AA10688">
        <v>4</v>
      </c>
      <c r="AD10688" t="s">
        <v>2836</v>
      </c>
      <c r="AG10688" t="s">
        <v>31</v>
      </c>
      <c r="AX10688" t="s">
        <v>31</v>
      </c>
      <c r="AY10688" t="s">
        <v>31</v>
      </c>
    </row>
    <row r="10689" spans="1:51">
      <c r="A10689" t="s">
        <v>2809</v>
      </c>
      <c r="B10689" t="s">
        <v>71</v>
      </c>
      <c r="C10689" t="s">
        <v>174</v>
      </c>
      <c r="D10689" t="s">
        <v>2191</v>
      </c>
      <c r="E10689" t="s">
        <v>2192</v>
      </c>
      <c r="F10689" t="s">
        <v>2841</v>
      </c>
      <c r="G10689" t="s">
        <v>1934</v>
      </c>
      <c r="I10689">
        <v>62.393000000000001</v>
      </c>
      <c r="J10689">
        <v>26.387</v>
      </c>
      <c r="L10689" t="s">
        <v>2398</v>
      </c>
      <c r="M10689">
        <v>2008</v>
      </c>
      <c r="N10689" t="s">
        <v>2260</v>
      </c>
      <c r="P10689" s="64">
        <v>39373</v>
      </c>
      <c r="Q10689">
        <v>10</v>
      </c>
      <c r="R10689">
        <v>8</v>
      </c>
      <c r="S10689">
        <v>119</v>
      </c>
      <c r="T10689">
        <v>20</v>
      </c>
      <c r="U10689">
        <v>20</v>
      </c>
      <c r="V10689" t="s">
        <v>462</v>
      </c>
      <c r="W10689" t="s">
        <v>462</v>
      </c>
      <c r="X10689" t="s">
        <v>2815</v>
      </c>
      <c r="Y10689">
        <v>6.7</v>
      </c>
      <c r="Z10689">
        <v>45</v>
      </c>
      <c r="AA10689">
        <v>4</v>
      </c>
      <c r="AD10689" t="s">
        <v>2836</v>
      </c>
      <c r="AG10689" t="s">
        <v>31</v>
      </c>
      <c r="AX10689" t="s">
        <v>31</v>
      </c>
      <c r="AY10689" t="s">
        <v>31</v>
      </c>
    </row>
    <row r="10690" spans="1:51">
      <c r="A10690" t="s">
        <v>2809</v>
      </c>
      <c r="B10690" t="s">
        <v>71</v>
      </c>
      <c r="C10690" t="s">
        <v>174</v>
      </c>
      <c r="D10690" t="s">
        <v>2191</v>
      </c>
      <c r="E10690" t="s">
        <v>2192</v>
      </c>
      <c r="F10690" t="s">
        <v>2841</v>
      </c>
      <c r="G10690" t="s">
        <v>1934</v>
      </c>
      <c r="I10690">
        <v>62.393000000000001</v>
      </c>
      <c r="J10690">
        <v>26.387</v>
      </c>
      <c r="L10690" t="s">
        <v>2398</v>
      </c>
      <c r="M10690">
        <v>2008</v>
      </c>
      <c r="N10690" t="s">
        <v>2260</v>
      </c>
      <c r="P10690" s="64">
        <v>39373</v>
      </c>
      <c r="Q10690">
        <v>10</v>
      </c>
      <c r="R10690">
        <v>8</v>
      </c>
      <c r="S10690">
        <v>147</v>
      </c>
      <c r="T10690">
        <v>20</v>
      </c>
      <c r="U10690">
        <v>20</v>
      </c>
      <c r="V10690" t="s">
        <v>462</v>
      </c>
      <c r="W10690" t="s">
        <v>462</v>
      </c>
      <c r="X10690" t="s">
        <v>2815</v>
      </c>
      <c r="Y10690">
        <v>18.5</v>
      </c>
      <c r="Z10690">
        <v>45</v>
      </c>
      <c r="AA10690">
        <v>4</v>
      </c>
      <c r="AD10690" t="s">
        <v>2836</v>
      </c>
      <c r="AG10690" t="s">
        <v>31</v>
      </c>
      <c r="AX10690" t="s">
        <v>31</v>
      </c>
      <c r="AY10690" t="s">
        <v>31</v>
      </c>
    </row>
    <row r="10691" spans="1:51">
      <c r="A10691" t="s">
        <v>2809</v>
      </c>
      <c r="B10691" t="s">
        <v>71</v>
      </c>
      <c r="C10691" t="s">
        <v>174</v>
      </c>
      <c r="D10691" t="s">
        <v>2191</v>
      </c>
      <c r="E10691" t="s">
        <v>2192</v>
      </c>
      <c r="F10691" t="s">
        <v>2781</v>
      </c>
      <c r="G10691" t="s">
        <v>2777</v>
      </c>
      <c r="H10691" t="s">
        <v>2778</v>
      </c>
      <c r="I10691">
        <v>56.5</v>
      </c>
      <c r="J10691">
        <v>-3.0619999999999998</v>
      </c>
      <c r="L10691" t="s">
        <v>2398</v>
      </c>
      <c r="M10691">
        <v>2008</v>
      </c>
      <c r="N10691" t="s">
        <v>2260</v>
      </c>
      <c r="P10691" s="64">
        <v>39373</v>
      </c>
      <c r="Q10691">
        <v>-5</v>
      </c>
      <c r="R10691">
        <v>8</v>
      </c>
      <c r="S10691">
        <v>35</v>
      </c>
      <c r="T10691">
        <v>20</v>
      </c>
      <c r="U10691">
        <v>20</v>
      </c>
      <c r="V10691" t="s">
        <v>462</v>
      </c>
      <c r="W10691" t="s">
        <v>462</v>
      </c>
      <c r="X10691" t="s">
        <v>2815</v>
      </c>
      <c r="Y10691">
        <v>17.7</v>
      </c>
      <c r="Z10691">
        <v>45</v>
      </c>
      <c r="AA10691">
        <v>4</v>
      </c>
      <c r="AD10691" t="s">
        <v>2836</v>
      </c>
      <c r="AG10691" t="s">
        <v>31</v>
      </c>
      <c r="AX10691" t="s">
        <v>31</v>
      </c>
      <c r="AY10691" t="s">
        <v>31</v>
      </c>
    </row>
    <row r="10692" spans="1:51">
      <c r="A10692" t="s">
        <v>2809</v>
      </c>
      <c r="B10692" t="s">
        <v>71</v>
      </c>
      <c r="C10692" t="s">
        <v>174</v>
      </c>
      <c r="D10692" t="s">
        <v>2191</v>
      </c>
      <c r="E10692" t="s">
        <v>2192</v>
      </c>
      <c r="F10692" t="s">
        <v>2781</v>
      </c>
      <c r="G10692" t="s">
        <v>2777</v>
      </c>
      <c r="H10692" t="s">
        <v>2778</v>
      </c>
      <c r="I10692">
        <v>56.5</v>
      </c>
      <c r="J10692">
        <v>-3.0619999999999998</v>
      </c>
      <c r="L10692" t="s">
        <v>2398</v>
      </c>
      <c r="M10692">
        <v>2008</v>
      </c>
      <c r="N10692" t="s">
        <v>2260</v>
      </c>
      <c r="P10692" s="64">
        <v>39373</v>
      </c>
      <c r="Q10692">
        <v>-5</v>
      </c>
      <c r="R10692">
        <v>8</v>
      </c>
      <c r="S10692">
        <v>63</v>
      </c>
      <c r="T10692">
        <v>20</v>
      </c>
      <c r="U10692">
        <v>20</v>
      </c>
      <c r="V10692" t="s">
        <v>462</v>
      </c>
      <c r="W10692" t="s">
        <v>462</v>
      </c>
      <c r="X10692" t="s">
        <v>2815</v>
      </c>
      <c r="Y10692">
        <v>75.099999999999994</v>
      </c>
      <c r="Z10692">
        <v>45</v>
      </c>
      <c r="AA10692">
        <v>4</v>
      </c>
      <c r="AD10692" t="s">
        <v>2836</v>
      </c>
      <c r="AG10692" t="s">
        <v>31</v>
      </c>
      <c r="AX10692" t="s">
        <v>31</v>
      </c>
      <c r="AY10692" t="s">
        <v>31</v>
      </c>
    </row>
    <row r="10693" spans="1:51">
      <c r="A10693" t="s">
        <v>2809</v>
      </c>
      <c r="B10693" t="s">
        <v>71</v>
      </c>
      <c r="C10693" t="s">
        <v>174</v>
      </c>
      <c r="D10693" t="s">
        <v>2191</v>
      </c>
      <c r="E10693" t="s">
        <v>2192</v>
      </c>
      <c r="F10693" t="s">
        <v>2781</v>
      </c>
      <c r="G10693" t="s">
        <v>2777</v>
      </c>
      <c r="H10693" t="s">
        <v>2778</v>
      </c>
      <c r="I10693">
        <v>56.5</v>
      </c>
      <c r="J10693">
        <v>-3.0619999999999998</v>
      </c>
      <c r="L10693" t="s">
        <v>2398</v>
      </c>
      <c r="M10693">
        <v>2008</v>
      </c>
      <c r="N10693" t="s">
        <v>2260</v>
      </c>
      <c r="P10693" s="64">
        <v>39373</v>
      </c>
      <c r="Q10693">
        <v>-5</v>
      </c>
      <c r="R10693">
        <v>8</v>
      </c>
      <c r="S10693">
        <v>91</v>
      </c>
      <c r="T10693">
        <v>20</v>
      </c>
      <c r="U10693">
        <v>20</v>
      </c>
      <c r="V10693" t="s">
        <v>462</v>
      </c>
      <c r="W10693" t="s">
        <v>462</v>
      </c>
      <c r="X10693" t="s">
        <v>2815</v>
      </c>
      <c r="Y10693">
        <v>29.4</v>
      </c>
      <c r="Z10693">
        <v>45</v>
      </c>
      <c r="AA10693">
        <v>4</v>
      </c>
      <c r="AD10693" t="s">
        <v>2836</v>
      </c>
      <c r="AG10693" t="s">
        <v>31</v>
      </c>
      <c r="AX10693" t="s">
        <v>31</v>
      </c>
      <c r="AY10693" t="s">
        <v>31</v>
      </c>
    </row>
    <row r="10694" spans="1:51">
      <c r="A10694" t="s">
        <v>2809</v>
      </c>
      <c r="B10694" t="s">
        <v>71</v>
      </c>
      <c r="C10694" t="s">
        <v>174</v>
      </c>
      <c r="D10694" t="s">
        <v>2191</v>
      </c>
      <c r="E10694" t="s">
        <v>2192</v>
      </c>
      <c r="F10694" t="s">
        <v>2781</v>
      </c>
      <c r="G10694" t="s">
        <v>2777</v>
      </c>
      <c r="H10694" t="s">
        <v>2778</v>
      </c>
      <c r="I10694">
        <v>56.5</v>
      </c>
      <c r="J10694">
        <v>-3.0619999999999998</v>
      </c>
      <c r="L10694" t="s">
        <v>2398</v>
      </c>
      <c r="M10694">
        <v>2008</v>
      </c>
      <c r="N10694" t="s">
        <v>2260</v>
      </c>
      <c r="P10694" s="64">
        <v>39373</v>
      </c>
      <c r="Q10694">
        <v>-5</v>
      </c>
      <c r="R10694">
        <v>8</v>
      </c>
      <c r="S10694">
        <v>119</v>
      </c>
      <c r="T10694">
        <v>20</v>
      </c>
      <c r="U10694">
        <v>20</v>
      </c>
      <c r="V10694" t="s">
        <v>462</v>
      </c>
      <c r="W10694" t="s">
        <v>462</v>
      </c>
      <c r="X10694" t="s">
        <v>2815</v>
      </c>
      <c r="Y10694">
        <v>39.200000000000003</v>
      </c>
      <c r="Z10694">
        <v>45</v>
      </c>
      <c r="AA10694">
        <v>4</v>
      </c>
      <c r="AD10694" t="s">
        <v>2836</v>
      </c>
      <c r="AG10694" t="s">
        <v>31</v>
      </c>
      <c r="AX10694" t="s">
        <v>31</v>
      </c>
      <c r="AY10694" t="s">
        <v>31</v>
      </c>
    </row>
    <row r="10695" spans="1:51">
      <c r="A10695" t="s">
        <v>2809</v>
      </c>
      <c r="B10695" t="s">
        <v>71</v>
      </c>
      <c r="C10695" t="s">
        <v>174</v>
      </c>
      <c r="D10695" t="s">
        <v>2191</v>
      </c>
      <c r="E10695" t="s">
        <v>2192</v>
      </c>
      <c r="F10695" t="s">
        <v>2781</v>
      </c>
      <c r="G10695" t="s">
        <v>2777</v>
      </c>
      <c r="H10695" t="s">
        <v>2778</v>
      </c>
      <c r="I10695">
        <v>56.5</v>
      </c>
      <c r="J10695">
        <v>-3.0619999999999998</v>
      </c>
      <c r="L10695" t="s">
        <v>2398</v>
      </c>
      <c r="M10695">
        <v>2008</v>
      </c>
      <c r="N10695" t="s">
        <v>2260</v>
      </c>
      <c r="P10695" s="64">
        <v>39373</v>
      </c>
      <c r="Q10695">
        <v>-5</v>
      </c>
      <c r="R10695">
        <v>8</v>
      </c>
      <c r="S10695">
        <v>147</v>
      </c>
      <c r="T10695">
        <v>20</v>
      </c>
      <c r="U10695">
        <v>20</v>
      </c>
      <c r="V10695" t="s">
        <v>462</v>
      </c>
      <c r="W10695" t="s">
        <v>462</v>
      </c>
      <c r="X10695" t="s">
        <v>2815</v>
      </c>
      <c r="Y10695">
        <v>39.200000000000003</v>
      </c>
      <c r="Z10695">
        <v>45</v>
      </c>
      <c r="AA10695">
        <v>4</v>
      </c>
      <c r="AD10695" t="s">
        <v>2836</v>
      </c>
      <c r="AG10695" t="s">
        <v>31</v>
      </c>
      <c r="AX10695" t="s">
        <v>31</v>
      </c>
      <c r="AY10695" t="s">
        <v>31</v>
      </c>
    </row>
    <row r="10696" spans="1:51">
      <c r="A10696" t="s">
        <v>2809</v>
      </c>
      <c r="B10696" t="s">
        <v>71</v>
      </c>
      <c r="C10696" t="s">
        <v>174</v>
      </c>
      <c r="D10696" t="s">
        <v>2191</v>
      </c>
      <c r="E10696" t="s">
        <v>2192</v>
      </c>
      <c r="F10696" t="s">
        <v>2781</v>
      </c>
      <c r="G10696" t="s">
        <v>2777</v>
      </c>
      <c r="H10696" t="s">
        <v>2778</v>
      </c>
      <c r="I10696">
        <v>56.5</v>
      </c>
      <c r="J10696">
        <v>-3.0619999999999998</v>
      </c>
      <c r="L10696" t="s">
        <v>2398</v>
      </c>
      <c r="M10696">
        <v>2008</v>
      </c>
      <c r="N10696" t="s">
        <v>2260</v>
      </c>
      <c r="P10696" s="64">
        <v>39373</v>
      </c>
      <c r="Q10696">
        <v>0</v>
      </c>
      <c r="R10696">
        <v>8</v>
      </c>
      <c r="S10696">
        <v>35</v>
      </c>
      <c r="T10696">
        <v>20</v>
      </c>
      <c r="U10696">
        <v>20</v>
      </c>
      <c r="V10696" t="s">
        <v>462</v>
      </c>
      <c r="W10696" t="s">
        <v>462</v>
      </c>
      <c r="X10696" t="s">
        <v>2815</v>
      </c>
      <c r="Y10696">
        <v>8.5</v>
      </c>
      <c r="Z10696">
        <v>45</v>
      </c>
      <c r="AA10696">
        <v>4</v>
      </c>
      <c r="AD10696" t="s">
        <v>2836</v>
      </c>
      <c r="AG10696" t="s">
        <v>31</v>
      </c>
      <c r="AX10696" t="s">
        <v>31</v>
      </c>
      <c r="AY10696" t="s">
        <v>31</v>
      </c>
    </row>
    <row r="10697" spans="1:51">
      <c r="A10697" t="s">
        <v>2809</v>
      </c>
      <c r="B10697" t="s">
        <v>71</v>
      </c>
      <c r="C10697" t="s">
        <v>174</v>
      </c>
      <c r="D10697" t="s">
        <v>2191</v>
      </c>
      <c r="E10697" t="s">
        <v>2192</v>
      </c>
      <c r="F10697" t="s">
        <v>2781</v>
      </c>
      <c r="G10697" t="s">
        <v>2777</v>
      </c>
      <c r="H10697" t="s">
        <v>2778</v>
      </c>
      <c r="I10697">
        <v>56.5</v>
      </c>
      <c r="J10697">
        <v>-3.0619999999999998</v>
      </c>
      <c r="L10697" t="s">
        <v>2398</v>
      </c>
      <c r="M10697">
        <v>2008</v>
      </c>
      <c r="N10697" t="s">
        <v>2260</v>
      </c>
      <c r="P10697" s="64">
        <v>39373</v>
      </c>
      <c r="Q10697">
        <v>0</v>
      </c>
      <c r="R10697">
        <v>8</v>
      </c>
      <c r="S10697">
        <v>63</v>
      </c>
      <c r="T10697">
        <v>20</v>
      </c>
      <c r="U10697">
        <v>20</v>
      </c>
      <c r="V10697" t="s">
        <v>462</v>
      </c>
      <c r="W10697" t="s">
        <v>462</v>
      </c>
      <c r="X10697" t="s">
        <v>2815</v>
      </c>
      <c r="Y10697">
        <v>50.4</v>
      </c>
      <c r="Z10697">
        <v>45</v>
      </c>
      <c r="AA10697">
        <v>4</v>
      </c>
      <c r="AD10697" t="s">
        <v>2836</v>
      </c>
      <c r="AG10697" t="s">
        <v>31</v>
      </c>
      <c r="AX10697" t="s">
        <v>31</v>
      </c>
      <c r="AY10697" t="s">
        <v>31</v>
      </c>
    </row>
    <row r="10698" spans="1:51">
      <c r="A10698" t="s">
        <v>2809</v>
      </c>
      <c r="B10698" t="s">
        <v>71</v>
      </c>
      <c r="C10698" t="s">
        <v>174</v>
      </c>
      <c r="D10698" t="s">
        <v>2191</v>
      </c>
      <c r="E10698" t="s">
        <v>2192</v>
      </c>
      <c r="F10698" t="s">
        <v>2781</v>
      </c>
      <c r="G10698" t="s">
        <v>2777</v>
      </c>
      <c r="H10698" t="s">
        <v>2778</v>
      </c>
      <c r="I10698">
        <v>56.5</v>
      </c>
      <c r="J10698">
        <v>-3.0619999999999998</v>
      </c>
      <c r="L10698" t="s">
        <v>2398</v>
      </c>
      <c r="M10698">
        <v>2008</v>
      </c>
      <c r="N10698" t="s">
        <v>2260</v>
      </c>
      <c r="P10698" s="64">
        <v>39373</v>
      </c>
      <c r="Q10698">
        <v>0</v>
      </c>
      <c r="R10698">
        <v>8</v>
      </c>
      <c r="S10698">
        <v>91</v>
      </c>
      <c r="T10698">
        <v>20</v>
      </c>
      <c r="U10698">
        <v>20</v>
      </c>
      <c r="V10698" t="s">
        <v>462</v>
      </c>
      <c r="W10698" t="s">
        <v>462</v>
      </c>
      <c r="X10698" t="s">
        <v>2815</v>
      </c>
      <c r="Y10698">
        <v>60</v>
      </c>
      <c r="Z10698">
        <v>45</v>
      </c>
      <c r="AA10698">
        <v>4</v>
      </c>
      <c r="AD10698" t="s">
        <v>2836</v>
      </c>
      <c r="AG10698" t="s">
        <v>31</v>
      </c>
      <c r="AX10698" t="s">
        <v>31</v>
      </c>
      <c r="AY10698" t="s">
        <v>31</v>
      </c>
    </row>
    <row r="10699" spans="1:51">
      <c r="A10699" t="s">
        <v>2809</v>
      </c>
      <c r="B10699" t="s">
        <v>71</v>
      </c>
      <c r="C10699" t="s">
        <v>174</v>
      </c>
      <c r="D10699" t="s">
        <v>2191</v>
      </c>
      <c r="E10699" t="s">
        <v>2192</v>
      </c>
      <c r="F10699" t="s">
        <v>2781</v>
      </c>
      <c r="G10699" t="s">
        <v>2777</v>
      </c>
      <c r="H10699" t="s">
        <v>2778</v>
      </c>
      <c r="I10699">
        <v>56.5</v>
      </c>
      <c r="J10699">
        <v>-3.0619999999999998</v>
      </c>
      <c r="L10699" t="s">
        <v>2398</v>
      </c>
      <c r="M10699">
        <v>2008</v>
      </c>
      <c r="N10699" t="s">
        <v>2260</v>
      </c>
      <c r="P10699" s="64">
        <v>39373</v>
      </c>
      <c r="Q10699">
        <v>0</v>
      </c>
      <c r="R10699">
        <v>8</v>
      </c>
      <c r="S10699">
        <v>119</v>
      </c>
      <c r="T10699">
        <v>20</v>
      </c>
      <c r="U10699">
        <v>20</v>
      </c>
      <c r="V10699" t="s">
        <v>462</v>
      </c>
      <c r="W10699" t="s">
        <v>462</v>
      </c>
      <c r="X10699" t="s">
        <v>2815</v>
      </c>
      <c r="Y10699">
        <v>54.7</v>
      </c>
      <c r="Z10699">
        <v>45</v>
      </c>
      <c r="AA10699">
        <v>4</v>
      </c>
      <c r="AD10699" t="s">
        <v>2836</v>
      </c>
      <c r="AG10699" t="s">
        <v>31</v>
      </c>
      <c r="AX10699" t="s">
        <v>31</v>
      </c>
      <c r="AY10699" t="s">
        <v>31</v>
      </c>
    </row>
    <row r="10700" spans="1:51">
      <c r="A10700" t="s">
        <v>2809</v>
      </c>
      <c r="B10700" t="s">
        <v>71</v>
      </c>
      <c r="C10700" t="s">
        <v>174</v>
      </c>
      <c r="D10700" t="s">
        <v>2191</v>
      </c>
      <c r="E10700" t="s">
        <v>2192</v>
      </c>
      <c r="F10700" t="s">
        <v>2781</v>
      </c>
      <c r="G10700" t="s">
        <v>2777</v>
      </c>
      <c r="H10700" t="s">
        <v>2778</v>
      </c>
      <c r="I10700">
        <v>56.5</v>
      </c>
      <c r="J10700">
        <v>-3.0619999999999998</v>
      </c>
      <c r="L10700" t="s">
        <v>2398</v>
      </c>
      <c r="M10700">
        <v>2008</v>
      </c>
      <c r="N10700" t="s">
        <v>2260</v>
      </c>
      <c r="P10700" s="64">
        <v>39373</v>
      </c>
      <c r="Q10700">
        <v>0</v>
      </c>
      <c r="R10700">
        <v>8</v>
      </c>
      <c r="S10700">
        <v>147</v>
      </c>
      <c r="T10700">
        <v>20</v>
      </c>
      <c r="U10700">
        <v>20</v>
      </c>
      <c r="V10700" t="s">
        <v>462</v>
      </c>
      <c r="W10700" t="s">
        <v>462</v>
      </c>
      <c r="X10700" t="s">
        <v>2815</v>
      </c>
      <c r="Y10700">
        <v>61.2</v>
      </c>
      <c r="Z10700">
        <v>45</v>
      </c>
      <c r="AA10700">
        <v>4</v>
      </c>
      <c r="AD10700" t="s">
        <v>2836</v>
      </c>
      <c r="AG10700" t="s">
        <v>31</v>
      </c>
      <c r="AX10700" t="s">
        <v>31</v>
      </c>
      <c r="AY10700" t="s">
        <v>31</v>
      </c>
    </row>
    <row r="10701" spans="1:51">
      <c r="A10701" t="s">
        <v>2809</v>
      </c>
      <c r="B10701" t="s">
        <v>71</v>
      </c>
      <c r="C10701" t="s">
        <v>174</v>
      </c>
      <c r="D10701" t="s">
        <v>2191</v>
      </c>
      <c r="E10701" t="s">
        <v>2192</v>
      </c>
      <c r="F10701" t="s">
        <v>2781</v>
      </c>
      <c r="G10701" t="s">
        <v>2777</v>
      </c>
      <c r="H10701" t="s">
        <v>2778</v>
      </c>
      <c r="I10701">
        <v>56.5</v>
      </c>
      <c r="J10701">
        <v>-3.0619999999999998</v>
      </c>
      <c r="L10701" t="s">
        <v>2398</v>
      </c>
      <c r="M10701">
        <v>2008</v>
      </c>
      <c r="N10701" t="s">
        <v>2260</v>
      </c>
      <c r="P10701" s="64">
        <v>39373</v>
      </c>
      <c r="Q10701">
        <v>5</v>
      </c>
      <c r="R10701">
        <v>8</v>
      </c>
      <c r="S10701">
        <v>35</v>
      </c>
      <c r="T10701">
        <v>20</v>
      </c>
      <c r="U10701">
        <v>20</v>
      </c>
      <c r="V10701" t="s">
        <v>462</v>
      </c>
      <c r="W10701" t="s">
        <v>462</v>
      </c>
      <c r="X10701" t="s">
        <v>2815</v>
      </c>
      <c r="Y10701">
        <v>8.8000000000000007</v>
      </c>
      <c r="Z10701">
        <v>45</v>
      </c>
      <c r="AA10701">
        <v>4</v>
      </c>
      <c r="AD10701" t="s">
        <v>2836</v>
      </c>
      <c r="AG10701" t="s">
        <v>31</v>
      </c>
      <c r="AX10701" t="s">
        <v>31</v>
      </c>
      <c r="AY10701" t="s">
        <v>31</v>
      </c>
    </row>
    <row r="10702" spans="1:51">
      <c r="A10702" t="s">
        <v>2809</v>
      </c>
      <c r="B10702" t="s">
        <v>71</v>
      </c>
      <c r="C10702" t="s">
        <v>174</v>
      </c>
      <c r="D10702" t="s">
        <v>2191</v>
      </c>
      <c r="E10702" t="s">
        <v>2192</v>
      </c>
      <c r="F10702" t="s">
        <v>2781</v>
      </c>
      <c r="G10702" t="s">
        <v>2777</v>
      </c>
      <c r="H10702" t="s">
        <v>2778</v>
      </c>
      <c r="I10702">
        <v>56.5</v>
      </c>
      <c r="J10702">
        <v>-3.0619999999999998</v>
      </c>
      <c r="L10702" t="s">
        <v>2398</v>
      </c>
      <c r="M10702">
        <v>2008</v>
      </c>
      <c r="N10702" t="s">
        <v>2260</v>
      </c>
      <c r="P10702" s="64">
        <v>39373</v>
      </c>
      <c r="Q10702">
        <v>5</v>
      </c>
      <c r="R10702">
        <v>8</v>
      </c>
      <c r="S10702">
        <v>63</v>
      </c>
      <c r="T10702">
        <v>20</v>
      </c>
      <c r="U10702">
        <v>20</v>
      </c>
      <c r="V10702" t="s">
        <v>462</v>
      </c>
      <c r="W10702" t="s">
        <v>462</v>
      </c>
      <c r="X10702" t="s">
        <v>2815</v>
      </c>
      <c r="Y10702">
        <v>19.100000000000001</v>
      </c>
      <c r="Z10702">
        <v>45</v>
      </c>
      <c r="AA10702">
        <v>4</v>
      </c>
      <c r="AD10702" t="s">
        <v>2836</v>
      </c>
      <c r="AG10702" t="s">
        <v>31</v>
      </c>
      <c r="AX10702" t="s">
        <v>31</v>
      </c>
      <c r="AY10702" t="s">
        <v>31</v>
      </c>
    </row>
    <row r="10703" spans="1:51">
      <c r="A10703" t="s">
        <v>2809</v>
      </c>
      <c r="B10703" t="s">
        <v>71</v>
      </c>
      <c r="C10703" t="s">
        <v>174</v>
      </c>
      <c r="D10703" t="s">
        <v>2191</v>
      </c>
      <c r="E10703" t="s">
        <v>2192</v>
      </c>
      <c r="F10703" t="s">
        <v>2781</v>
      </c>
      <c r="G10703" t="s">
        <v>2777</v>
      </c>
      <c r="H10703" t="s">
        <v>2778</v>
      </c>
      <c r="I10703">
        <v>56.5</v>
      </c>
      <c r="J10703">
        <v>-3.0619999999999998</v>
      </c>
      <c r="L10703" t="s">
        <v>2398</v>
      </c>
      <c r="M10703">
        <v>2008</v>
      </c>
      <c r="N10703" t="s">
        <v>2260</v>
      </c>
      <c r="P10703" s="64">
        <v>39373</v>
      </c>
      <c r="Q10703">
        <v>5</v>
      </c>
      <c r="R10703">
        <v>8</v>
      </c>
      <c r="S10703">
        <v>91</v>
      </c>
      <c r="T10703">
        <v>20</v>
      </c>
      <c r="U10703">
        <v>20</v>
      </c>
      <c r="V10703" t="s">
        <v>462</v>
      </c>
      <c r="W10703" t="s">
        <v>462</v>
      </c>
      <c r="X10703" t="s">
        <v>2815</v>
      </c>
      <c r="Y10703">
        <v>18.100000000000001</v>
      </c>
      <c r="Z10703">
        <v>45</v>
      </c>
      <c r="AA10703">
        <v>4</v>
      </c>
      <c r="AD10703" t="s">
        <v>2836</v>
      </c>
      <c r="AG10703" t="s">
        <v>31</v>
      </c>
      <c r="AX10703" t="s">
        <v>31</v>
      </c>
      <c r="AY10703" t="s">
        <v>31</v>
      </c>
    </row>
    <row r="10704" spans="1:51">
      <c r="A10704" t="s">
        <v>2809</v>
      </c>
      <c r="B10704" t="s">
        <v>71</v>
      </c>
      <c r="C10704" t="s">
        <v>174</v>
      </c>
      <c r="D10704" t="s">
        <v>2191</v>
      </c>
      <c r="E10704" t="s">
        <v>2192</v>
      </c>
      <c r="F10704" t="s">
        <v>2781</v>
      </c>
      <c r="G10704" t="s">
        <v>2777</v>
      </c>
      <c r="H10704" t="s">
        <v>2778</v>
      </c>
      <c r="I10704">
        <v>56.5</v>
      </c>
      <c r="J10704">
        <v>-3.0619999999999998</v>
      </c>
      <c r="L10704" t="s">
        <v>2398</v>
      </c>
      <c r="M10704">
        <v>2008</v>
      </c>
      <c r="N10704" t="s">
        <v>2260</v>
      </c>
      <c r="P10704" s="64">
        <v>39373</v>
      </c>
      <c r="Q10704">
        <v>5</v>
      </c>
      <c r="R10704">
        <v>8</v>
      </c>
      <c r="S10704">
        <v>119</v>
      </c>
      <c r="T10704">
        <v>20</v>
      </c>
      <c r="U10704">
        <v>20</v>
      </c>
      <c r="V10704" t="s">
        <v>462</v>
      </c>
      <c r="W10704" t="s">
        <v>462</v>
      </c>
      <c r="X10704" t="s">
        <v>2815</v>
      </c>
      <c r="Y10704">
        <v>60.9</v>
      </c>
      <c r="Z10704">
        <v>45</v>
      </c>
      <c r="AA10704">
        <v>4</v>
      </c>
      <c r="AD10704" t="s">
        <v>2836</v>
      </c>
      <c r="AG10704" t="s">
        <v>31</v>
      </c>
      <c r="AX10704" t="s">
        <v>31</v>
      </c>
      <c r="AY10704" t="s">
        <v>31</v>
      </c>
    </row>
    <row r="10705" spans="1:51">
      <c r="A10705" t="s">
        <v>2809</v>
      </c>
      <c r="B10705" t="s">
        <v>71</v>
      </c>
      <c r="C10705" t="s">
        <v>174</v>
      </c>
      <c r="D10705" t="s">
        <v>2191</v>
      </c>
      <c r="E10705" t="s">
        <v>2192</v>
      </c>
      <c r="F10705" t="s">
        <v>2781</v>
      </c>
      <c r="G10705" t="s">
        <v>2777</v>
      </c>
      <c r="H10705" t="s">
        <v>2778</v>
      </c>
      <c r="I10705">
        <v>56.5</v>
      </c>
      <c r="J10705">
        <v>-3.0619999999999998</v>
      </c>
      <c r="L10705" t="s">
        <v>2398</v>
      </c>
      <c r="M10705">
        <v>2008</v>
      </c>
      <c r="N10705" t="s">
        <v>2260</v>
      </c>
      <c r="P10705" s="64">
        <v>39373</v>
      </c>
      <c r="Q10705">
        <v>5</v>
      </c>
      <c r="R10705">
        <v>8</v>
      </c>
      <c r="S10705">
        <v>147</v>
      </c>
      <c r="T10705">
        <v>20</v>
      </c>
      <c r="U10705">
        <v>20</v>
      </c>
      <c r="V10705" t="s">
        <v>462</v>
      </c>
      <c r="W10705" t="s">
        <v>462</v>
      </c>
      <c r="X10705" t="s">
        <v>2815</v>
      </c>
      <c r="Y10705">
        <v>20</v>
      </c>
      <c r="Z10705">
        <v>45</v>
      </c>
      <c r="AA10705">
        <v>4</v>
      </c>
      <c r="AD10705" t="s">
        <v>2836</v>
      </c>
      <c r="AG10705" t="s">
        <v>31</v>
      </c>
      <c r="AX10705" t="s">
        <v>31</v>
      </c>
      <c r="AY10705" t="s">
        <v>31</v>
      </c>
    </row>
    <row r="10706" spans="1:51">
      <c r="A10706" t="s">
        <v>2809</v>
      </c>
      <c r="B10706" t="s">
        <v>71</v>
      </c>
      <c r="C10706" t="s">
        <v>174</v>
      </c>
      <c r="D10706" t="s">
        <v>2191</v>
      </c>
      <c r="E10706" t="s">
        <v>2192</v>
      </c>
      <c r="F10706" t="s">
        <v>2781</v>
      </c>
      <c r="G10706" t="s">
        <v>2777</v>
      </c>
      <c r="H10706" t="s">
        <v>2778</v>
      </c>
      <c r="I10706">
        <v>56.5</v>
      </c>
      <c r="J10706">
        <v>-3.0619999999999998</v>
      </c>
      <c r="L10706" t="s">
        <v>2398</v>
      </c>
      <c r="M10706">
        <v>2008</v>
      </c>
      <c r="N10706" t="s">
        <v>2260</v>
      </c>
      <c r="P10706" s="64">
        <v>39373</v>
      </c>
      <c r="Q10706">
        <v>10</v>
      </c>
      <c r="R10706">
        <v>8</v>
      </c>
      <c r="S10706">
        <v>35</v>
      </c>
      <c r="T10706">
        <v>20</v>
      </c>
      <c r="U10706">
        <v>20</v>
      </c>
      <c r="V10706" t="s">
        <v>462</v>
      </c>
      <c r="W10706" t="s">
        <v>462</v>
      </c>
      <c r="X10706" t="s">
        <v>2815</v>
      </c>
      <c r="Y10706">
        <v>0</v>
      </c>
      <c r="Z10706">
        <v>45</v>
      </c>
      <c r="AA10706">
        <v>4</v>
      </c>
      <c r="AD10706" t="s">
        <v>2836</v>
      </c>
      <c r="AG10706" t="s">
        <v>31</v>
      </c>
      <c r="AX10706" t="s">
        <v>31</v>
      </c>
      <c r="AY10706" t="s">
        <v>31</v>
      </c>
    </row>
    <row r="10707" spans="1:51">
      <c r="A10707" t="s">
        <v>2809</v>
      </c>
      <c r="B10707" t="s">
        <v>71</v>
      </c>
      <c r="C10707" t="s">
        <v>174</v>
      </c>
      <c r="D10707" t="s">
        <v>2191</v>
      </c>
      <c r="E10707" t="s">
        <v>2192</v>
      </c>
      <c r="F10707" t="s">
        <v>2781</v>
      </c>
      <c r="G10707" t="s">
        <v>2777</v>
      </c>
      <c r="H10707" t="s">
        <v>2778</v>
      </c>
      <c r="I10707">
        <v>56.5</v>
      </c>
      <c r="J10707">
        <v>-3.0619999999999998</v>
      </c>
      <c r="L10707" t="s">
        <v>2398</v>
      </c>
      <c r="M10707">
        <v>2008</v>
      </c>
      <c r="N10707" t="s">
        <v>2260</v>
      </c>
      <c r="P10707" s="64">
        <v>39373</v>
      </c>
      <c r="Q10707">
        <v>10</v>
      </c>
      <c r="R10707">
        <v>8</v>
      </c>
      <c r="S10707">
        <v>63</v>
      </c>
      <c r="T10707">
        <v>20</v>
      </c>
      <c r="U10707">
        <v>20</v>
      </c>
      <c r="V10707" t="s">
        <v>462</v>
      </c>
      <c r="W10707" t="s">
        <v>462</v>
      </c>
      <c r="X10707" t="s">
        <v>2815</v>
      </c>
      <c r="Y10707">
        <v>8.6999999999999993</v>
      </c>
      <c r="Z10707">
        <v>45</v>
      </c>
      <c r="AA10707">
        <v>4</v>
      </c>
      <c r="AD10707" t="s">
        <v>2836</v>
      </c>
      <c r="AG10707" t="s">
        <v>31</v>
      </c>
      <c r="AX10707" t="s">
        <v>31</v>
      </c>
      <c r="AY10707" t="s">
        <v>31</v>
      </c>
    </row>
    <row r="10708" spans="1:51">
      <c r="A10708" t="s">
        <v>2809</v>
      </c>
      <c r="B10708" t="s">
        <v>71</v>
      </c>
      <c r="C10708" t="s">
        <v>174</v>
      </c>
      <c r="D10708" t="s">
        <v>2191</v>
      </c>
      <c r="E10708" t="s">
        <v>2192</v>
      </c>
      <c r="F10708" t="s">
        <v>2781</v>
      </c>
      <c r="G10708" t="s">
        <v>2777</v>
      </c>
      <c r="H10708" t="s">
        <v>2778</v>
      </c>
      <c r="I10708">
        <v>56.5</v>
      </c>
      <c r="J10708">
        <v>-3.0619999999999998</v>
      </c>
      <c r="L10708" t="s">
        <v>2398</v>
      </c>
      <c r="M10708">
        <v>2008</v>
      </c>
      <c r="N10708" t="s">
        <v>2260</v>
      </c>
      <c r="P10708" s="64">
        <v>39373</v>
      </c>
      <c r="Q10708">
        <v>10</v>
      </c>
      <c r="R10708">
        <v>8</v>
      </c>
      <c r="S10708">
        <v>91</v>
      </c>
      <c r="T10708">
        <v>20</v>
      </c>
      <c r="U10708">
        <v>20</v>
      </c>
      <c r="V10708" t="s">
        <v>462</v>
      </c>
      <c r="W10708" t="s">
        <v>462</v>
      </c>
      <c r="X10708" t="s">
        <v>2815</v>
      </c>
      <c r="Y10708">
        <v>18.2</v>
      </c>
      <c r="Z10708">
        <v>45</v>
      </c>
      <c r="AA10708">
        <v>4</v>
      </c>
      <c r="AD10708" t="s">
        <v>2836</v>
      </c>
      <c r="AG10708" t="s">
        <v>31</v>
      </c>
      <c r="AX10708" t="s">
        <v>31</v>
      </c>
      <c r="AY10708" t="s">
        <v>31</v>
      </c>
    </row>
    <row r="10709" spans="1:51">
      <c r="A10709" t="s">
        <v>2809</v>
      </c>
      <c r="B10709" t="s">
        <v>71</v>
      </c>
      <c r="C10709" t="s">
        <v>174</v>
      </c>
      <c r="D10709" t="s">
        <v>2191</v>
      </c>
      <c r="E10709" t="s">
        <v>2192</v>
      </c>
      <c r="F10709" t="s">
        <v>2781</v>
      </c>
      <c r="G10709" t="s">
        <v>2777</v>
      </c>
      <c r="H10709" t="s">
        <v>2778</v>
      </c>
      <c r="I10709">
        <v>56.5</v>
      </c>
      <c r="J10709">
        <v>-3.0619999999999998</v>
      </c>
      <c r="L10709" t="s">
        <v>2398</v>
      </c>
      <c r="M10709">
        <v>2008</v>
      </c>
      <c r="N10709" t="s">
        <v>2260</v>
      </c>
      <c r="P10709" s="64">
        <v>39373</v>
      </c>
      <c r="Q10709">
        <v>10</v>
      </c>
      <c r="R10709">
        <v>8</v>
      </c>
      <c r="S10709">
        <v>119</v>
      </c>
      <c r="T10709">
        <v>20</v>
      </c>
      <c r="U10709">
        <v>20</v>
      </c>
      <c r="V10709" t="s">
        <v>462</v>
      </c>
      <c r="W10709" t="s">
        <v>462</v>
      </c>
      <c r="X10709" t="s">
        <v>2815</v>
      </c>
      <c r="Y10709">
        <v>13.4</v>
      </c>
      <c r="Z10709">
        <v>45</v>
      </c>
      <c r="AA10709">
        <v>4</v>
      </c>
      <c r="AD10709" t="s">
        <v>2836</v>
      </c>
      <c r="AG10709" t="s">
        <v>31</v>
      </c>
      <c r="AX10709" t="s">
        <v>31</v>
      </c>
      <c r="AY10709" t="s">
        <v>31</v>
      </c>
    </row>
    <row r="10710" spans="1:51">
      <c r="A10710" t="s">
        <v>2809</v>
      </c>
      <c r="B10710" t="s">
        <v>71</v>
      </c>
      <c r="C10710" t="s">
        <v>174</v>
      </c>
      <c r="D10710" t="s">
        <v>2191</v>
      </c>
      <c r="E10710" t="s">
        <v>2192</v>
      </c>
      <c r="F10710" t="s">
        <v>2781</v>
      </c>
      <c r="G10710" t="s">
        <v>2777</v>
      </c>
      <c r="H10710" t="s">
        <v>2778</v>
      </c>
      <c r="I10710">
        <v>56.5</v>
      </c>
      <c r="J10710">
        <v>-3.0619999999999998</v>
      </c>
      <c r="L10710" t="s">
        <v>2398</v>
      </c>
      <c r="M10710">
        <v>2008</v>
      </c>
      <c r="N10710" t="s">
        <v>2260</v>
      </c>
      <c r="P10710" s="64">
        <v>39373</v>
      </c>
      <c r="Q10710">
        <v>10</v>
      </c>
      <c r="R10710">
        <v>8</v>
      </c>
      <c r="S10710">
        <v>147</v>
      </c>
      <c r="T10710">
        <v>20</v>
      </c>
      <c r="U10710">
        <v>20</v>
      </c>
      <c r="V10710" t="s">
        <v>462</v>
      </c>
      <c r="W10710" t="s">
        <v>462</v>
      </c>
      <c r="X10710" t="s">
        <v>2815</v>
      </c>
      <c r="Y10710">
        <v>12.5</v>
      </c>
      <c r="Z10710">
        <v>45</v>
      </c>
      <c r="AA10710">
        <v>4</v>
      </c>
      <c r="AD10710" t="s">
        <v>2836</v>
      </c>
      <c r="AG10710" t="s">
        <v>31</v>
      </c>
      <c r="AX10710" t="s">
        <v>31</v>
      </c>
      <c r="AY10710" t="s">
        <v>31</v>
      </c>
    </row>
    <row r="10711" spans="1:51">
      <c r="A10711" t="s">
        <v>2809</v>
      </c>
      <c r="B10711" t="s">
        <v>71</v>
      </c>
      <c r="C10711" t="s">
        <v>174</v>
      </c>
      <c r="D10711" t="s">
        <v>2191</v>
      </c>
      <c r="E10711" t="s">
        <v>2192</v>
      </c>
      <c r="F10711" t="s">
        <v>2842</v>
      </c>
      <c r="G10711" t="s">
        <v>2777</v>
      </c>
      <c r="H10711" t="s">
        <v>2778</v>
      </c>
      <c r="I10711">
        <v>56.5</v>
      </c>
      <c r="J10711">
        <v>-3.0619999999999998</v>
      </c>
      <c r="L10711" t="s">
        <v>2398</v>
      </c>
      <c r="M10711">
        <v>2008</v>
      </c>
      <c r="N10711" t="s">
        <v>2260</v>
      </c>
      <c r="P10711" s="64">
        <v>39373</v>
      </c>
      <c r="Q10711">
        <v>-5</v>
      </c>
      <c r="R10711">
        <v>8</v>
      </c>
      <c r="S10711">
        <v>35</v>
      </c>
      <c r="T10711">
        <v>20</v>
      </c>
      <c r="U10711">
        <v>20</v>
      </c>
      <c r="V10711" t="s">
        <v>462</v>
      </c>
      <c r="W10711" t="s">
        <v>462</v>
      </c>
      <c r="X10711" t="s">
        <v>2815</v>
      </c>
      <c r="Y10711">
        <v>26.4</v>
      </c>
      <c r="Z10711">
        <v>45</v>
      </c>
      <c r="AA10711">
        <v>4</v>
      </c>
      <c r="AD10711" t="s">
        <v>2836</v>
      </c>
      <c r="AG10711" t="s">
        <v>31</v>
      </c>
      <c r="AX10711" t="s">
        <v>31</v>
      </c>
      <c r="AY10711" t="s">
        <v>31</v>
      </c>
    </row>
    <row r="10712" spans="1:51">
      <c r="A10712" t="s">
        <v>2809</v>
      </c>
      <c r="B10712" t="s">
        <v>71</v>
      </c>
      <c r="C10712" t="s">
        <v>174</v>
      </c>
      <c r="D10712" t="s">
        <v>2191</v>
      </c>
      <c r="E10712" t="s">
        <v>2192</v>
      </c>
      <c r="F10712" t="s">
        <v>2842</v>
      </c>
      <c r="G10712" t="s">
        <v>2777</v>
      </c>
      <c r="H10712" t="s">
        <v>2778</v>
      </c>
      <c r="I10712">
        <v>56.5</v>
      </c>
      <c r="J10712">
        <v>-3.0619999999999998</v>
      </c>
      <c r="L10712" t="s">
        <v>2398</v>
      </c>
      <c r="M10712">
        <v>2008</v>
      </c>
      <c r="N10712" t="s">
        <v>2260</v>
      </c>
      <c r="P10712" s="64">
        <v>39373</v>
      </c>
      <c r="Q10712">
        <v>-5</v>
      </c>
      <c r="R10712">
        <v>8</v>
      </c>
      <c r="S10712">
        <v>63</v>
      </c>
      <c r="T10712">
        <v>20</v>
      </c>
      <c r="U10712">
        <v>20</v>
      </c>
      <c r="V10712" t="s">
        <v>462</v>
      </c>
      <c r="W10712" t="s">
        <v>462</v>
      </c>
      <c r="X10712" t="s">
        <v>2815</v>
      </c>
      <c r="Y10712">
        <v>50</v>
      </c>
      <c r="Z10712">
        <v>45</v>
      </c>
      <c r="AA10712">
        <v>4</v>
      </c>
      <c r="AD10712" t="s">
        <v>2836</v>
      </c>
      <c r="AG10712" t="s">
        <v>31</v>
      </c>
      <c r="AX10712" t="s">
        <v>31</v>
      </c>
      <c r="AY10712" t="s">
        <v>31</v>
      </c>
    </row>
    <row r="10713" spans="1:51">
      <c r="A10713" t="s">
        <v>2809</v>
      </c>
      <c r="B10713" t="s">
        <v>71</v>
      </c>
      <c r="C10713" t="s">
        <v>174</v>
      </c>
      <c r="D10713" t="s">
        <v>2191</v>
      </c>
      <c r="E10713" t="s">
        <v>2192</v>
      </c>
      <c r="F10713" t="s">
        <v>2842</v>
      </c>
      <c r="G10713" t="s">
        <v>2777</v>
      </c>
      <c r="H10713" t="s">
        <v>2778</v>
      </c>
      <c r="I10713">
        <v>56.5</v>
      </c>
      <c r="J10713">
        <v>-3.0619999999999998</v>
      </c>
      <c r="L10713" t="s">
        <v>2398</v>
      </c>
      <c r="M10713">
        <v>2008</v>
      </c>
      <c r="N10713" t="s">
        <v>2260</v>
      </c>
      <c r="P10713" s="64">
        <v>39373</v>
      </c>
      <c r="Q10713">
        <v>-5</v>
      </c>
      <c r="R10713">
        <v>8</v>
      </c>
      <c r="S10713">
        <v>91</v>
      </c>
      <c r="T10713">
        <v>20</v>
      </c>
      <c r="U10713">
        <v>20</v>
      </c>
      <c r="V10713" t="s">
        <v>462</v>
      </c>
      <c r="W10713" t="s">
        <v>462</v>
      </c>
      <c r="X10713" t="s">
        <v>2815</v>
      </c>
      <c r="Y10713">
        <v>83.6</v>
      </c>
      <c r="Z10713">
        <v>45</v>
      </c>
      <c r="AA10713">
        <v>4</v>
      </c>
      <c r="AD10713" t="s">
        <v>2836</v>
      </c>
      <c r="AG10713" t="s">
        <v>31</v>
      </c>
      <c r="AX10713" t="s">
        <v>31</v>
      </c>
      <c r="AY10713" t="s">
        <v>31</v>
      </c>
    </row>
    <row r="10714" spans="1:51">
      <c r="A10714" t="s">
        <v>2809</v>
      </c>
      <c r="B10714" t="s">
        <v>71</v>
      </c>
      <c r="C10714" t="s">
        <v>174</v>
      </c>
      <c r="D10714" t="s">
        <v>2191</v>
      </c>
      <c r="E10714" t="s">
        <v>2192</v>
      </c>
      <c r="F10714" t="s">
        <v>2842</v>
      </c>
      <c r="G10714" t="s">
        <v>2777</v>
      </c>
      <c r="H10714" t="s">
        <v>2778</v>
      </c>
      <c r="I10714">
        <v>56.5</v>
      </c>
      <c r="J10714">
        <v>-3.0619999999999998</v>
      </c>
      <c r="L10714" t="s">
        <v>2398</v>
      </c>
      <c r="M10714">
        <v>2008</v>
      </c>
      <c r="N10714" t="s">
        <v>2260</v>
      </c>
      <c r="P10714" s="64">
        <v>39373</v>
      </c>
      <c r="Q10714">
        <v>-5</v>
      </c>
      <c r="R10714">
        <v>8</v>
      </c>
      <c r="S10714">
        <v>119</v>
      </c>
      <c r="T10714">
        <v>20</v>
      </c>
      <c r="U10714">
        <v>20</v>
      </c>
      <c r="V10714" t="s">
        <v>462</v>
      </c>
      <c r="W10714" t="s">
        <v>462</v>
      </c>
      <c r="X10714" t="s">
        <v>2815</v>
      </c>
      <c r="Y10714">
        <v>58.3</v>
      </c>
      <c r="Z10714">
        <v>45</v>
      </c>
      <c r="AA10714">
        <v>4</v>
      </c>
      <c r="AD10714" t="s">
        <v>2836</v>
      </c>
      <c r="AG10714" t="s">
        <v>31</v>
      </c>
      <c r="AX10714" t="s">
        <v>31</v>
      </c>
      <c r="AY10714" t="s">
        <v>31</v>
      </c>
    </row>
    <row r="10715" spans="1:51">
      <c r="A10715" t="s">
        <v>2809</v>
      </c>
      <c r="B10715" t="s">
        <v>71</v>
      </c>
      <c r="C10715" t="s">
        <v>174</v>
      </c>
      <c r="D10715" t="s">
        <v>2191</v>
      </c>
      <c r="E10715" t="s">
        <v>2192</v>
      </c>
      <c r="F10715" t="s">
        <v>2842</v>
      </c>
      <c r="G10715" t="s">
        <v>2777</v>
      </c>
      <c r="H10715" t="s">
        <v>2778</v>
      </c>
      <c r="I10715">
        <v>56.5</v>
      </c>
      <c r="J10715">
        <v>-3.0619999999999998</v>
      </c>
      <c r="L10715" t="s">
        <v>2398</v>
      </c>
      <c r="M10715">
        <v>2008</v>
      </c>
      <c r="N10715" t="s">
        <v>2260</v>
      </c>
      <c r="P10715" s="64">
        <v>39373</v>
      </c>
      <c r="Q10715">
        <v>-5</v>
      </c>
      <c r="R10715">
        <v>8</v>
      </c>
      <c r="S10715">
        <v>147</v>
      </c>
      <c r="T10715">
        <v>20</v>
      </c>
      <c r="U10715">
        <v>20</v>
      </c>
      <c r="V10715" t="s">
        <v>462</v>
      </c>
      <c r="W10715" t="s">
        <v>462</v>
      </c>
      <c r="X10715" t="s">
        <v>2815</v>
      </c>
      <c r="Y10715">
        <v>74.400000000000006</v>
      </c>
      <c r="Z10715">
        <v>45</v>
      </c>
      <c r="AA10715">
        <v>4</v>
      </c>
      <c r="AD10715" t="s">
        <v>2836</v>
      </c>
      <c r="AG10715" t="s">
        <v>31</v>
      </c>
      <c r="AX10715" t="s">
        <v>31</v>
      </c>
      <c r="AY10715" t="s">
        <v>31</v>
      </c>
    </row>
    <row r="10716" spans="1:51">
      <c r="A10716" t="s">
        <v>2809</v>
      </c>
      <c r="B10716" t="s">
        <v>71</v>
      </c>
      <c r="C10716" t="s">
        <v>174</v>
      </c>
      <c r="D10716" t="s">
        <v>2191</v>
      </c>
      <c r="E10716" t="s">
        <v>2192</v>
      </c>
      <c r="F10716" t="s">
        <v>2842</v>
      </c>
      <c r="G10716" t="s">
        <v>2777</v>
      </c>
      <c r="H10716" t="s">
        <v>2778</v>
      </c>
      <c r="I10716">
        <v>56.5</v>
      </c>
      <c r="J10716">
        <v>-3.0619999999999998</v>
      </c>
      <c r="L10716" t="s">
        <v>2398</v>
      </c>
      <c r="M10716">
        <v>2008</v>
      </c>
      <c r="N10716" t="s">
        <v>2260</v>
      </c>
      <c r="P10716" s="64">
        <v>39373</v>
      </c>
      <c r="Q10716">
        <v>0</v>
      </c>
      <c r="R10716">
        <v>8</v>
      </c>
      <c r="S10716">
        <v>35</v>
      </c>
      <c r="T10716">
        <v>20</v>
      </c>
      <c r="U10716">
        <v>20</v>
      </c>
      <c r="V10716" t="s">
        <v>462</v>
      </c>
      <c r="W10716" t="s">
        <v>462</v>
      </c>
      <c r="X10716" t="s">
        <v>2815</v>
      </c>
      <c r="Y10716">
        <v>42.1</v>
      </c>
      <c r="Z10716">
        <v>45</v>
      </c>
      <c r="AA10716">
        <v>4</v>
      </c>
      <c r="AD10716" t="s">
        <v>2836</v>
      </c>
      <c r="AG10716" t="s">
        <v>31</v>
      </c>
      <c r="AX10716" t="s">
        <v>31</v>
      </c>
      <c r="AY10716" t="s">
        <v>31</v>
      </c>
    </row>
    <row r="10717" spans="1:51">
      <c r="A10717" t="s">
        <v>2809</v>
      </c>
      <c r="B10717" t="s">
        <v>71</v>
      </c>
      <c r="C10717" t="s">
        <v>174</v>
      </c>
      <c r="D10717" t="s">
        <v>2191</v>
      </c>
      <c r="E10717" t="s">
        <v>2192</v>
      </c>
      <c r="F10717" t="s">
        <v>2842</v>
      </c>
      <c r="G10717" t="s">
        <v>2777</v>
      </c>
      <c r="H10717" t="s">
        <v>2778</v>
      </c>
      <c r="I10717">
        <v>56.5</v>
      </c>
      <c r="J10717">
        <v>-3.0619999999999998</v>
      </c>
      <c r="L10717" t="s">
        <v>2398</v>
      </c>
      <c r="M10717">
        <v>2008</v>
      </c>
      <c r="N10717" t="s">
        <v>2260</v>
      </c>
      <c r="P10717" s="64">
        <v>39373</v>
      </c>
      <c r="Q10717">
        <v>0</v>
      </c>
      <c r="R10717">
        <v>8</v>
      </c>
      <c r="S10717">
        <v>63</v>
      </c>
      <c r="T10717">
        <v>20</v>
      </c>
      <c r="U10717">
        <v>20</v>
      </c>
      <c r="V10717" t="s">
        <v>462</v>
      </c>
      <c r="W10717" t="s">
        <v>462</v>
      </c>
      <c r="X10717" t="s">
        <v>2815</v>
      </c>
      <c r="Y10717">
        <v>64.099999999999994</v>
      </c>
      <c r="Z10717">
        <v>45</v>
      </c>
      <c r="AA10717">
        <v>4</v>
      </c>
      <c r="AD10717" t="s">
        <v>2836</v>
      </c>
      <c r="AG10717" t="s">
        <v>31</v>
      </c>
      <c r="AX10717" t="s">
        <v>31</v>
      </c>
      <c r="AY10717" t="s">
        <v>31</v>
      </c>
    </row>
    <row r="10718" spans="1:51">
      <c r="A10718" t="s">
        <v>2809</v>
      </c>
      <c r="B10718" t="s">
        <v>71</v>
      </c>
      <c r="C10718" t="s">
        <v>174</v>
      </c>
      <c r="D10718" t="s">
        <v>2191</v>
      </c>
      <c r="E10718" t="s">
        <v>2192</v>
      </c>
      <c r="F10718" t="s">
        <v>2842</v>
      </c>
      <c r="G10718" t="s">
        <v>2777</v>
      </c>
      <c r="H10718" t="s">
        <v>2778</v>
      </c>
      <c r="I10718">
        <v>56.5</v>
      </c>
      <c r="J10718">
        <v>-3.0619999999999998</v>
      </c>
      <c r="L10718" t="s">
        <v>2398</v>
      </c>
      <c r="M10718">
        <v>2008</v>
      </c>
      <c r="N10718" t="s">
        <v>2260</v>
      </c>
      <c r="P10718" s="64">
        <v>39373</v>
      </c>
      <c r="Q10718">
        <v>0</v>
      </c>
      <c r="R10718">
        <v>8</v>
      </c>
      <c r="S10718">
        <v>91</v>
      </c>
      <c r="T10718">
        <v>20</v>
      </c>
      <c r="U10718">
        <v>20</v>
      </c>
      <c r="V10718" t="s">
        <v>462</v>
      </c>
      <c r="W10718" t="s">
        <v>462</v>
      </c>
      <c r="X10718" t="s">
        <v>2815</v>
      </c>
      <c r="Y10718">
        <v>33.6</v>
      </c>
      <c r="Z10718">
        <v>45</v>
      </c>
      <c r="AA10718">
        <v>4</v>
      </c>
      <c r="AD10718" t="s">
        <v>2836</v>
      </c>
      <c r="AG10718" t="s">
        <v>31</v>
      </c>
      <c r="AX10718" t="s">
        <v>31</v>
      </c>
      <c r="AY10718" t="s">
        <v>31</v>
      </c>
    </row>
    <row r="10719" spans="1:51">
      <c r="A10719" t="s">
        <v>2809</v>
      </c>
      <c r="B10719" t="s">
        <v>71</v>
      </c>
      <c r="C10719" t="s">
        <v>174</v>
      </c>
      <c r="D10719" t="s">
        <v>2191</v>
      </c>
      <c r="E10719" t="s">
        <v>2192</v>
      </c>
      <c r="F10719" t="s">
        <v>2842</v>
      </c>
      <c r="G10719" t="s">
        <v>2777</v>
      </c>
      <c r="H10719" t="s">
        <v>2778</v>
      </c>
      <c r="I10719">
        <v>56.5</v>
      </c>
      <c r="J10719">
        <v>-3.0619999999999998</v>
      </c>
      <c r="L10719" t="s">
        <v>2398</v>
      </c>
      <c r="M10719">
        <v>2008</v>
      </c>
      <c r="N10719" t="s">
        <v>2260</v>
      </c>
      <c r="P10719" s="64">
        <v>39373</v>
      </c>
      <c r="Q10719">
        <v>0</v>
      </c>
      <c r="R10719">
        <v>8</v>
      </c>
      <c r="S10719">
        <v>119</v>
      </c>
      <c r="T10719">
        <v>20</v>
      </c>
      <c r="U10719">
        <v>20</v>
      </c>
      <c r="V10719" t="s">
        <v>462</v>
      </c>
      <c r="W10719" t="s">
        <v>462</v>
      </c>
      <c r="X10719" t="s">
        <v>2815</v>
      </c>
      <c r="Y10719">
        <v>37.9</v>
      </c>
      <c r="Z10719">
        <v>45</v>
      </c>
      <c r="AA10719">
        <v>4</v>
      </c>
      <c r="AD10719" t="s">
        <v>2836</v>
      </c>
      <c r="AG10719" t="s">
        <v>31</v>
      </c>
      <c r="AX10719" t="s">
        <v>31</v>
      </c>
      <c r="AY10719" t="s">
        <v>31</v>
      </c>
    </row>
    <row r="10720" spans="1:51">
      <c r="A10720" t="s">
        <v>2809</v>
      </c>
      <c r="B10720" t="s">
        <v>71</v>
      </c>
      <c r="C10720" t="s">
        <v>174</v>
      </c>
      <c r="D10720" t="s">
        <v>2191</v>
      </c>
      <c r="E10720" t="s">
        <v>2192</v>
      </c>
      <c r="F10720" t="s">
        <v>2842</v>
      </c>
      <c r="G10720" t="s">
        <v>2777</v>
      </c>
      <c r="H10720" t="s">
        <v>2778</v>
      </c>
      <c r="I10720">
        <v>56.5</v>
      </c>
      <c r="J10720">
        <v>-3.0619999999999998</v>
      </c>
      <c r="L10720" t="s">
        <v>2398</v>
      </c>
      <c r="M10720">
        <v>2008</v>
      </c>
      <c r="N10720" t="s">
        <v>2260</v>
      </c>
      <c r="P10720" s="64">
        <v>39373</v>
      </c>
      <c r="Q10720">
        <v>0</v>
      </c>
      <c r="R10720">
        <v>8</v>
      </c>
      <c r="S10720">
        <v>147</v>
      </c>
      <c r="T10720">
        <v>20</v>
      </c>
      <c r="U10720">
        <v>20</v>
      </c>
      <c r="V10720" t="s">
        <v>462</v>
      </c>
      <c r="W10720" t="s">
        <v>462</v>
      </c>
      <c r="X10720" t="s">
        <v>2815</v>
      </c>
      <c r="Y10720">
        <v>46.2</v>
      </c>
      <c r="Z10720">
        <v>45</v>
      </c>
      <c r="AA10720">
        <v>4</v>
      </c>
      <c r="AD10720" t="s">
        <v>2836</v>
      </c>
      <c r="AG10720" t="s">
        <v>31</v>
      </c>
      <c r="AX10720" t="s">
        <v>31</v>
      </c>
      <c r="AY10720" t="s">
        <v>31</v>
      </c>
    </row>
    <row r="10721" spans="1:51">
      <c r="A10721" t="s">
        <v>2809</v>
      </c>
      <c r="B10721" t="s">
        <v>71</v>
      </c>
      <c r="C10721" t="s">
        <v>174</v>
      </c>
      <c r="D10721" t="s">
        <v>2191</v>
      </c>
      <c r="E10721" t="s">
        <v>2192</v>
      </c>
      <c r="F10721" t="s">
        <v>2842</v>
      </c>
      <c r="G10721" t="s">
        <v>2777</v>
      </c>
      <c r="H10721" t="s">
        <v>2778</v>
      </c>
      <c r="I10721">
        <v>56.5</v>
      </c>
      <c r="J10721">
        <v>-3.0619999999999998</v>
      </c>
      <c r="L10721" t="s">
        <v>2398</v>
      </c>
      <c r="M10721">
        <v>2008</v>
      </c>
      <c r="N10721" t="s">
        <v>2260</v>
      </c>
      <c r="P10721" s="64">
        <v>39373</v>
      </c>
      <c r="Q10721">
        <v>5</v>
      </c>
      <c r="R10721">
        <v>8</v>
      </c>
      <c r="S10721">
        <v>35</v>
      </c>
      <c r="T10721">
        <v>20</v>
      </c>
      <c r="U10721">
        <v>20</v>
      </c>
      <c r="V10721" t="s">
        <v>462</v>
      </c>
      <c r="W10721" t="s">
        <v>462</v>
      </c>
      <c r="X10721" t="s">
        <v>2815</v>
      </c>
      <c r="Y10721">
        <v>0</v>
      </c>
      <c r="Z10721">
        <v>45</v>
      </c>
      <c r="AA10721">
        <v>4</v>
      </c>
      <c r="AD10721" t="s">
        <v>2836</v>
      </c>
      <c r="AG10721" t="s">
        <v>31</v>
      </c>
      <c r="AX10721" t="s">
        <v>31</v>
      </c>
      <c r="AY10721" t="s">
        <v>31</v>
      </c>
    </row>
    <row r="10722" spans="1:51">
      <c r="A10722" t="s">
        <v>2809</v>
      </c>
      <c r="B10722" t="s">
        <v>71</v>
      </c>
      <c r="C10722" t="s">
        <v>174</v>
      </c>
      <c r="D10722" t="s">
        <v>2191</v>
      </c>
      <c r="E10722" t="s">
        <v>2192</v>
      </c>
      <c r="F10722" t="s">
        <v>2842</v>
      </c>
      <c r="G10722" t="s">
        <v>2777</v>
      </c>
      <c r="H10722" t="s">
        <v>2778</v>
      </c>
      <c r="I10722">
        <v>56.5</v>
      </c>
      <c r="J10722">
        <v>-3.0619999999999998</v>
      </c>
      <c r="L10722" t="s">
        <v>2398</v>
      </c>
      <c r="M10722">
        <v>2008</v>
      </c>
      <c r="N10722" t="s">
        <v>2260</v>
      </c>
      <c r="P10722" s="64">
        <v>39373</v>
      </c>
      <c r="Q10722">
        <v>5</v>
      </c>
      <c r="R10722">
        <v>8</v>
      </c>
      <c r="S10722">
        <v>63</v>
      </c>
      <c r="T10722">
        <v>20</v>
      </c>
      <c r="U10722">
        <v>20</v>
      </c>
      <c r="V10722" t="s">
        <v>462</v>
      </c>
      <c r="W10722" t="s">
        <v>462</v>
      </c>
      <c r="X10722" t="s">
        <v>2815</v>
      </c>
      <c r="Y10722">
        <v>16.600000000000001</v>
      </c>
      <c r="Z10722">
        <v>45</v>
      </c>
      <c r="AA10722">
        <v>4</v>
      </c>
      <c r="AD10722" t="s">
        <v>2836</v>
      </c>
      <c r="AG10722" t="s">
        <v>31</v>
      </c>
      <c r="AX10722" t="s">
        <v>31</v>
      </c>
      <c r="AY10722" t="s">
        <v>31</v>
      </c>
    </row>
    <row r="10723" spans="1:51">
      <c r="A10723" t="s">
        <v>2809</v>
      </c>
      <c r="B10723" t="s">
        <v>71</v>
      </c>
      <c r="C10723" t="s">
        <v>174</v>
      </c>
      <c r="D10723" t="s">
        <v>2191</v>
      </c>
      <c r="E10723" t="s">
        <v>2192</v>
      </c>
      <c r="F10723" t="s">
        <v>2842</v>
      </c>
      <c r="G10723" t="s">
        <v>2777</v>
      </c>
      <c r="H10723" t="s">
        <v>2778</v>
      </c>
      <c r="I10723">
        <v>56.5</v>
      </c>
      <c r="J10723">
        <v>-3.0619999999999998</v>
      </c>
      <c r="L10723" t="s">
        <v>2398</v>
      </c>
      <c r="M10723">
        <v>2008</v>
      </c>
      <c r="N10723" t="s">
        <v>2260</v>
      </c>
      <c r="P10723" s="64">
        <v>39373</v>
      </c>
      <c r="Q10723">
        <v>5</v>
      </c>
      <c r="R10723">
        <v>8</v>
      </c>
      <c r="S10723">
        <v>91</v>
      </c>
      <c r="T10723">
        <v>20</v>
      </c>
      <c r="U10723">
        <v>20</v>
      </c>
      <c r="V10723" t="s">
        <v>462</v>
      </c>
      <c r="W10723" t="s">
        <v>462</v>
      </c>
      <c r="X10723" t="s">
        <v>2815</v>
      </c>
      <c r="Y10723">
        <v>16.600000000000001</v>
      </c>
      <c r="Z10723">
        <v>45</v>
      </c>
      <c r="AA10723">
        <v>4</v>
      </c>
      <c r="AD10723" t="s">
        <v>2836</v>
      </c>
      <c r="AG10723" t="s">
        <v>31</v>
      </c>
      <c r="AX10723" t="s">
        <v>31</v>
      </c>
      <c r="AY10723" t="s">
        <v>31</v>
      </c>
    </row>
    <row r="10724" spans="1:51">
      <c r="A10724" t="s">
        <v>2809</v>
      </c>
      <c r="B10724" t="s">
        <v>71</v>
      </c>
      <c r="C10724" t="s">
        <v>174</v>
      </c>
      <c r="D10724" t="s">
        <v>2191</v>
      </c>
      <c r="E10724" t="s">
        <v>2192</v>
      </c>
      <c r="F10724" t="s">
        <v>2842</v>
      </c>
      <c r="G10724" t="s">
        <v>2777</v>
      </c>
      <c r="H10724" t="s">
        <v>2778</v>
      </c>
      <c r="I10724">
        <v>56.5</v>
      </c>
      <c r="J10724">
        <v>-3.0619999999999998</v>
      </c>
      <c r="L10724" t="s">
        <v>2398</v>
      </c>
      <c r="M10724">
        <v>2008</v>
      </c>
      <c r="N10724" t="s">
        <v>2260</v>
      </c>
      <c r="P10724" s="64">
        <v>39373</v>
      </c>
      <c r="Q10724">
        <v>5</v>
      </c>
      <c r="R10724">
        <v>8</v>
      </c>
      <c r="S10724">
        <v>119</v>
      </c>
      <c r="T10724">
        <v>20</v>
      </c>
      <c r="U10724">
        <v>20</v>
      </c>
      <c r="V10724" t="s">
        <v>462</v>
      </c>
      <c r="W10724" t="s">
        <v>462</v>
      </c>
      <c r="X10724" t="s">
        <v>2815</v>
      </c>
      <c r="Y10724">
        <v>12.1</v>
      </c>
      <c r="Z10724">
        <v>45</v>
      </c>
      <c r="AA10724">
        <v>4</v>
      </c>
      <c r="AD10724" t="s">
        <v>2836</v>
      </c>
      <c r="AG10724" t="s">
        <v>31</v>
      </c>
      <c r="AX10724" t="s">
        <v>31</v>
      </c>
      <c r="AY10724" t="s">
        <v>31</v>
      </c>
    </row>
    <row r="10725" spans="1:51">
      <c r="A10725" t="s">
        <v>2809</v>
      </c>
      <c r="B10725" t="s">
        <v>71</v>
      </c>
      <c r="C10725" t="s">
        <v>174</v>
      </c>
      <c r="D10725" t="s">
        <v>2191</v>
      </c>
      <c r="E10725" t="s">
        <v>2192</v>
      </c>
      <c r="F10725" t="s">
        <v>2842</v>
      </c>
      <c r="G10725" t="s">
        <v>2777</v>
      </c>
      <c r="H10725" t="s">
        <v>2778</v>
      </c>
      <c r="I10725">
        <v>56.5</v>
      </c>
      <c r="J10725">
        <v>-3.0619999999999998</v>
      </c>
      <c r="L10725" t="s">
        <v>2398</v>
      </c>
      <c r="M10725">
        <v>2008</v>
      </c>
      <c r="N10725" t="s">
        <v>2260</v>
      </c>
      <c r="P10725" s="64">
        <v>39373</v>
      </c>
      <c r="Q10725">
        <v>5</v>
      </c>
      <c r="R10725">
        <v>8</v>
      </c>
      <c r="S10725">
        <v>147</v>
      </c>
      <c r="T10725">
        <v>20</v>
      </c>
      <c r="U10725">
        <v>20</v>
      </c>
      <c r="V10725" t="s">
        <v>462</v>
      </c>
      <c r="W10725" t="s">
        <v>462</v>
      </c>
      <c r="X10725" t="s">
        <v>2815</v>
      </c>
      <c r="Y10725">
        <v>37.6</v>
      </c>
      <c r="Z10725">
        <v>45</v>
      </c>
      <c r="AA10725">
        <v>4</v>
      </c>
      <c r="AD10725" t="s">
        <v>2836</v>
      </c>
      <c r="AG10725" t="s">
        <v>31</v>
      </c>
      <c r="AX10725" t="s">
        <v>31</v>
      </c>
      <c r="AY10725" t="s">
        <v>31</v>
      </c>
    </row>
    <row r="10726" spans="1:51">
      <c r="A10726" t="s">
        <v>2809</v>
      </c>
      <c r="B10726" t="s">
        <v>71</v>
      </c>
      <c r="C10726" t="s">
        <v>174</v>
      </c>
      <c r="D10726" t="s">
        <v>2191</v>
      </c>
      <c r="E10726" t="s">
        <v>2192</v>
      </c>
      <c r="F10726" t="s">
        <v>2842</v>
      </c>
      <c r="G10726" t="s">
        <v>2777</v>
      </c>
      <c r="H10726" t="s">
        <v>2778</v>
      </c>
      <c r="I10726">
        <v>56.5</v>
      </c>
      <c r="J10726">
        <v>-3.0619999999999998</v>
      </c>
      <c r="L10726" t="s">
        <v>2398</v>
      </c>
      <c r="M10726">
        <v>2008</v>
      </c>
      <c r="N10726" t="s">
        <v>2260</v>
      </c>
      <c r="P10726" s="64">
        <v>39373</v>
      </c>
      <c r="Q10726">
        <v>10</v>
      </c>
      <c r="R10726">
        <v>8</v>
      </c>
      <c r="S10726">
        <v>35</v>
      </c>
      <c r="T10726">
        <v>20</v>
      </c>
      <c r="U10726">
        <v>20</v>
      </c>
      <c r="V10726" t="s">
        <v>462</v>
      </c>
      <c r="W10726" t="s">
        <v>462</v>
      </c>
      <c r="X10726" t="s">
        <v>2815</v>
      </c>
      <c r="Y10726">
        <v>0</v>
      </c>
      <c r="Z10726">
        <v>45</v>
      </c>
      <c r="AA10726">
        <v>4</v>
      </c>
      <c r="AD10726" t="s">
        <v>2836</v>
      </c>
      <c r="AG10726" t="s">
        <v>31</v>
      </c>
      <c r="AX10726" t="s">
        <v>31</v>
      </c>
      <c r="AY10726" t="s">
        <v>31</v>
      </c>
    </row>
    <row r="10727" spans="1:51">
      <c r="A10727" t="s">
        <v>2809</v>
      </c>
      <c r="B10727" t="s">
        <v>71</v>
      </c>
      <c r="C10727" t="s">
        <v>174</v>
      </c>
      <c r="D10727" t="s">
        <v>2191</v>
      </c>
      <c r="E10727" t="s">
        <v>2192</v>
      </c>
      <c r="F10727" t="s">
        <v>2842</v>
      </c>
      <c r="G10727" t="s">
        <v>2777</v>
      </c>
      <c r="H10727" t="s">
        <v>2778</v>
      </c>
      <c r="I10727">
        <v>56.5</v>
      </c>
      <c r="J10727">
        <v>-3.0619999999999998</v>
      </c>
      <c r="L10727" t="s">
        <v>2398</v>
      </c>
      <c r="M10727">
        <v>2008</v>
      </c>
      <c r="N10727" t="s">
        <v>2260</v>
      </c>
      <c r="P10727" s="64">
        <v>39373</v>
      </c>
      <c r="Q10727">
        <v>10</v>
      </c>
      <c r="R10727">
        <v>8</v>
      </c>
      <c r="S10727">
        <v>63</v>
      </c>
      <c r="T10727">
        <v>20</v>
      </c>
      <c r="U10727">
        <v>20</v>
      </c>
      <c r="V10727" t="s">
        <v>462</v>
      </c>
      <c r="W10727" t="s">
        <v>462</v>
      </c>
      <c r="X10727" t="s">
        <v>2815</v>
      </c>
      <c r="Y10727">
        <v>12.5</v>
      </c>
      <c r="Z10727">
        <v>45</v>
      </c>
      <c r="AA10727">
        <v>4</v>
      </c>
      <c r="AD10727" t="s">
        <v>2836</v>
      </c>
      <c r="AG10727" t="s">
        <v>31</v>
      </c>
      <c r="AX10727" t="s">
        <v>31</v>
      </c>
      <c r="AY10727" t="s">
        <v>31</v>
      </c>
    </row>
    <row r="10728" spans="1:51">
      <c r="A10728" t="s">
        <v>2809</v>
      </c>
      <c r="B10728" t="s">
        <v>71</v>
      </c>
      <c r="C10728" t="s">
        <v>174</v>
      </c>
      <c r="D10728" t="s">
        <v>2191</v>
      </c>
      <c r="E10728" t="s">
        <v>2192</v>
      </c>
      <c r="F10728" t="s">
        <v>2842</v>
      </c>
      <c r="G10728" t="s">
        <v>2777</v>
      </c>
      <c r="H10728" t="s">
        <v>2778</v>
      </c>
      <c r="I10728">
        <v>56.5</v>
      </c>
      <c r="J10728">
        <v>-3.0619999999999998</v>
      </c>
      <c r="L10728" t="s">
        <v>2398</v>
      </c>
      <c r="M10728">
        <v>2008</v>
      </c>
      <c r="N10728" t="s">
        <v>2260</v>
      </c>
      <c r="P10728" s="64">
        <v>39373</v>
      </c>
      <c r="Q10728">
        <v>10</v>
      </c>
      <c r="R10728">
        <v>8</v>
      </c>
      <c r="S10728">
        <v>91</v>
      </c>
      <c r="T10728">
        <v>20</v>
      </c>
      <c r="U10728">
        <v>20</v>
      </c>
      <c r="V10728" t="s">
        <v>462</v>
      </c>
      <c r="W10728" t="s">
        <v>462</v>
      </c>
      <c r="X10728" t="s">
        <v>2815</v>
      </c>
      <c r="Y10728">
        <v>4.2</v>
      </c>
      <c r="Z10728">
        <v>45</v>
      </c>
      <c r="AA10728">
        <v>4</v>
      </c>
      <c r="AD10728" t="s">
        <v>2836</v>
      </c>
      <c r="AG10728" t="s">
        <v>31</v>
      </c>
      <c r="AX10728" t="s">
        <v>31</v>
      </c>
      <c r="AY10728" t="s">
        <v>31</v>
      </c>
    </row>
    <row r="10729" spans="1:51">
      <c r="A10729" t="s">
        <v>2809</v>
      </c>
      <c r="B10729" t="s">
        <v>71</v>
      </c>
      <c r="C10729" t="s">
        <v>174</v>
      </c>
      <c r="D10729" t="s">
        <v>2191</v>
      </c>
      <c r="E10729" t="s">
        <v>2192</v>
      </c>
      <c r="F10729" t="s">
        <v>2842</v>
      </c>
      <c r="G10729" t="s">
        <v>2777</v>
      </c>
      <c r="H10729" t="s">
        <v>2778</v>
      </c>
      <c r="I10729">
        <v>56.5</v>
      </c>
      <c r="J10729">
        <v>-3.0619999999999998</v>
      </c>
      <c r="L10729" t="s">
        <v>2398</v>
      </c>
      <c r="M10729">
        <v>2008</v>
      </c>
      <c r="N10729" t="s">
        <v>2260</v>
      </c>
      <c r="P10729" s="64">
        <v>39373</v>
      </c>
      <c r="Q10729">
        <v>10</v>
      </c>
      <c r="R10729">
        <v>8</v>
      </c>
      <c r="S10729">
        <v>119</v>
      </c>
      <c r="T10729">
        <v>20</v>
      </c>
      <c r="U10729">
        <v>20</v>
      </c>
      <c r="V10729" t="s">
        <v>462</v>
      </c>
      <c r="W10729" t="s">
        <v>462</v>
      </c>
      <c r="X10729" t="s">
        <v>2815</v>
      </c>
      <c r="Y10729">
        <v>8.5</v>
      </c>
      <c r="Z10729">
        <v>45</v>
      </c>
      <c r="AA10729">
        <v>4</v>
      </c>
      <c r="AD10729" t="s">
        <v>2836</v>
      </c>
      <c r="AG10729" t="s">
        <v>31</v>
      </c>
      <c r="AX10729" t="s">
        <v>31</v>
      </c>
      <c r="AY10729" t="s">
        <v>31</v>
      </c>
    </row>
    <row r="10730" spans="1:51">
      <c r="A10730" t="s">
        <v>2809</v>
      </c>
      <c r="B10730" t="s">
        <v>71</v>
      </c>
      <c r="C10730" t="s">
        <v>174</v>
      </c>
      <c r="D10730" t="s">
        <v>2191</v>
      </c>
      <c r="E10730" t="s">
        <v>2192</v>
      </c>
      <c r="F10730" t="s">
        <v>2842</v>
      </c>
      <c r="G10730" t="s">
        <v>2777</v>
      </c>
      <c r="H10730" t="s">
        <v>2778</v>
      </c>
      <c r="I10730">
        <v>56.5</v>
      </c>
      <c r="J10730">
        <v>-3.0619999999999998</v>
      </c>
      <c r="L10730" t="s">
        <v>2398</v>
      </c>
      <c r="M10730">
        <v>2008</v>
      </c>
      <c r="N10730" t="s">
        <v>2260</v>
      </c>
      <c r="P10730" s="64">
        <v>39373</v>
      </c>
      <c r="Q10730">
        <v>10</v>
      </c>
      <c r="R10730">
        <v>8</v>
      </c>
      <c r="S10730">
        <v>147</v>
      </c>
      <c r="T10730">
        <v>20</v>
      </c>
      <c r="U10730">
        <v>20</v>
      </c>
      <c r="V10730" t="s">
        <v>462</v>
      </c>
      <c r="W10730" t="s">
        <v>462</v>
      </c>
      <c r="X10730" t="s">
        <v>2815</v>
      </c>
      <c r="Y10730">
        <v>0.2</v>
      </c>
      <c r="Z10730">
        <v>45</v>
      </c>
      <c r="AA10730">
        <v>4</v>
      </c>
      <c r="AD10730" t="s">
        <v>2836</v>
      </c>
      <c r="AG10730" t="s">
        <v>31</v>
      </c>
      <c r="AX10730" t="s">
        <v>31</v>
      </c>
      <c r="AY10730" t="s">
        <v>31</v>
      </c>
    </row>
    <row r="10731" spans="1:51">
      <c r="A10731" t="s">
        <v>2809</v>
      </c>
      <c r="B10731" t="s">
        <v>71</v>
      </c>
      <c r="C10731" t="s">
        <v>174</v>
      </c>
      <c r="D10731" t="s">
        <v>2191</v>
      </c>
      <c r="E10731" t="s">
        <v>2192</v>
      </c>
      <c r="F10731" t="s">
        <v>2843</v>
      </c>
      <c r="G10731" t="s">
        <v>2777</v>
      </c>
      <c r="H10731" t="s">
        <v>2778</v>
      </c>
      <c r="I10731">
        <v>56.5</v>
      </c>
      <c r="J10731">
        <v>-3.0619999999999998</v>
      </c>
      <c r="L10731" t="s">
        <v>2398</v>
      </c>
      <c r="M10731">
        <v>2008</v>
      </c>
      <c r="N10731" t="s">
        <v>2260</v>
      </c>
      <c r="P10731" s="64">
        <v>39373</v>
      </c>
      <c r="Q10731">
        <v>-5</v>
      </c>
      <c r="R10731">
        <v>8</v>
      </c>
      <c r="S10731">
        <v>35</v>
      </c>
      <c r="T10731">
        <v>20</v>
      </c>
      <c r="U10731">
        <v>20</v>
      </c>
      <c r="V10731" t="s">
        <v>462</v>
      </c>
      <c r="W10731" t="s">
        <v>462</v>
      </c>
      <c r="X10731" t="s">
        <v>2815</v>
      </c>
      <c r="Y10731">
        <v>48</v>
      </c>
      <c r="Z10731">
        <v>45</v>
      </c>
      <c r="AA10731">
        <v>4</v>
      </c>
      <c r="AD10731" t="s">
        <v>2836</v>
      </c>
      <c r="AG10731" t="s">
        <v>31</v>
      </c>
      <c r="AX10731" t="s">
        <v>31</v>
      </c>
      <c r="AY10731" t="s">
        <v>31</v>
      </c>
    </row>
    <row r="10732" spans="1:51">
      <c r="A10732" t="s">
        <v>2809</v>
      </c>
      <c r="B10732" t="s">
        <v>71</v>
      </c>
      <c r="C10732" t="s">
        <v>174</v>
      </c>
      <c r="D10732" t="s">
        <v>2191</v>
      </c>
      <c r="E10732" t="s">
        <v>2192</v>
      </c>
      <c r="F10732" t="s">
        <v>2843</v>
      </c>
      <c r="G10732" t="s">
        <v>2777</v>
      </c>
      <c r="H10732" t="s">
        <v>2778</v>
      </c>
      <c r="I10732">
        <v>56.5</v>
      </c>
      <c r="J10732">
        <v>-3.0619999999999998</v>
      </c>
      <c r="L10732" t="s">
        <v>2398</v>
      </c>
      <c r="M10732">
        <v>2008</v>
      </c>
      <c r="N10732" t="s">
        <v>2260</v>
      </c>
      <c r="P10732" s="64">
        <v>39373</v>
      </c>
      <c r="Q10732">
        <v>-5</v>
      </c>
      <c r="R10732">
        <v>8</v>
      </c>
      <c r="S10732">
        <v>63</v>
      </c>
      <c r="T10732">
        <v>20</v>
      </c>
      <c r="U10732">
        <v>20</v>
      </c>
      <c r="V10732" t="s">
        <v>462</v>
      </c>
      <c r="W10732" t="s">
        <v>462</v>
      </c>
      <c r="X10732" t="s">
        <v>2815</v>
      </c>
      <c r="Y10732">
        <v>67</v>
      </c>
      <c r="Z10732">
        <v>45</v>
      </c>
      <c r="AA10732">
        <v>4</v>
      </c>
      <c r="AD10732" t="s">
        <v>2836</v>
      </c>
      <c r="AG10732" t="s">
        <v>31</v>
      </c>
      <c r="AX10732" t="s">
        <v>31</v>
      </c>
      <c r="AY10732" t="s">
        <v>31</v>
      </c>
    </row>
    <row r="10733" spans="1:51">
      <c r="A10733" t="s">
        <v>2809</v>
      </c>
      <c r="B10733" t="s">
        <v>71</v>
      </c>
      <c r="C10733" t="s">
        <v>174</v>
      </c>
      <c r="D10733" t="s">
        <v>2191</v>
      </c>
      <c r="E10733" t="s">
        <v>2192</v>
      </c>
      <c r="F10733" t="s">
        <v>2843</v>
      </c>
      <c r="G10733" t="s">
        <v>2777</v>
      </c>
      <c r="H10733" t="s">
        <v>2778</v>
      </c>
      <c r="I10733">
        <v>56.5</v>
      </c>
      <c r="J10733">
        <v>-3.0619999999999998</v>
      </c>
      <c r="L10733" t="s">
        <v>2398</v>
      </c>
      <c r="M10733">
        <v>2008</v>
      </c>
      <c r="N10733" t="s">
        <v>2260</v>
      </c>
      <c r="P10733" s="64">
        <v>39373</v>
      </c>
      <c r="Q10733">
        <v>-5</v>
      </c>
      <c r="R10733">
        <v>8</v>
      </c>
      <c r="S10733">
        <v>91</v>
      </c>
      <c r="T10733">
        <v>20</v>
      </c>
      <c r="U10733">
        <v>20</v>
      </c>
      <c r="V10733" t="s">
        <v>462</v>
      </c>
      <c r="W10733" t="s">
        <v>462</v>
      </c>
      <c r="X10733" t="s">
        <v>2815</v>
      </c>
      <c r="Y10733">
        <v>52.2</v>
      </c>
      <c r="Z10733">
        <v>45</v>
      </c>
      <c r="AA10733">
        <v>4</v>
      </c>
      <c r="AD10733" t="s">
        <v>2836</v>
      </c>
      <c r="AG10733" t="s">
        <v>31</v>
      </c>
      <c r="AX10733" t="s">
        <v>31</v>
      </c>
      <c r="AY10733" t="s">
        <v>31</v>
      </c>
    </row>
    <row r="10734" spans="1:51">
      <c r="A10734" t="s">
        <v>2809</v>
      </c>
      <c r="B10734" t="s">
        <v>71</v>
      </c>
      <c r="C10734" t="s">
        <v>174</v>
      </c>
      <c r="D10734" t="s">
        <v>2191</v>
      </c>
      <c r="E10734" t="s">
        <v>2192</v>
      </c>
      <c r="F10734" t="s">
        <v>2843</v>
      </c>
      <c r="G10734" t="s">
        <v>2777</v>
      </c>
      <c r="H10734" t="s">
        <v>2778</v>
      </c>
      <c r="I10734">
        <v>56.5</v>
      </c>
      <c r="J10734">
        <v>-3.0619999999999998</v>
      </c>
      <c r="L10734" t="s">
        <v>2398</v>
      </c>
      <c r="M10734">
        <v>2008</v>
      </c>
      <c r="N10734" t="s">
        <v>2260</v>
      </c>
      <c r="P10734" s="64">
        <v>39373</v>
      </c>
      <c r="Q10734">
        <v>-5</v>
      </c>
      <c r="R10734">
        <v>8</v>
      </c>
      <c r="S10734">
        <v>119</v>
      </c>
      <c r="T10734">
        <v>20</v>
      </c>
      <c r="U10734">
        <v>20</v>
      </c>
      <c r="V10734" t="s">
        <v>462</v>
      </c>
      <c r="W10734" t="s">
        <v>462</v>
      </c>
      <c r="X10734" t="s">
        <v>2815</v>
      </c>
      <c r="Y10734">
        <v>47.9</v>
      </c>
      <c r="Z10734">
        <v>45</v>
      </c>
      <c r="AA10734">
        <v>4</v>
      </c>
      <c r="AD10734" t="s">
        <v>2836</v>
      </c>
      <c r="AG10734" t="s">
        <v>31</v>
      </c>
      <c r="AX10734" t="s">
        <v>31</v>
      </c>
      <c r="AY10734" t="s">
        <v>31</v>
      </c>
    </row>
    <row r="10735" spans="1:51">
      <c r="A10735" t="s">
        <v>2809</v>
      </c>
      <c r="B10735" t="s">
        <v>71</v>
      </c>
      <c r="C10735" t="s">
        <v>174</v>
      </c>
      <c r="D10735" t="s">
        <v>2191</v>
      </c>
      <c r="E10735" t="s">
        <v>2192</v>
      </c>
      <c r="F10735" t="s">
        <v>2843</v>
      </c>
      <c r="G10735" t="s">
        <v>2777</v>
      </c>
      <c r="H10735" t="s">
        <v>2778</v>
      </c>
      <c r="I10735">
        <v>56.5</v>
      </c>
      <c r="J10735">
        <v>-3.0619999999999998</v>
      </c>
      <c r="L10735" t="s">
        <v>2398</v>
      </c>
      <c r="M10735">
        <v>2008</v>
      </c>
      <c r="N10735" t="s">
        <v>2260</v>
      </c>
      <c r="P10735" s="64">
        <v>39373</v>
      </c>
      <c r="Q10735">
        <v>-5</v>
      </c>
      <c r="R10735">
        <v>8</v>
      </c>
      <c r="S10735">
        <v>147</v>
      </c>
      <c r="T10735">
        <v>20</v>
      </c>
      <c r="U10735">
        <v>20</v>
      </c>
      <c r="V10735" t="s">
        <v>462</v>
      </c>
      <c r="W10735" t="s">
        <v>462</v>
      </c>
      <c r="X10735" t="s">
        <v>2815</v>
      </c>
      <c r="Y10735">
        <v>45.7</v>
      </c>
      <c r="Z10735">
        <v>45</v>
      </c>
      <c r="AA10735">
        <v>4</v>
      </c>
      <c r="AD10735" t="s">
        <v>2836</v>
      </c>
      <c r="AG10735" t="s">
        <v>31</v>
      </c>
      <c r="AX10735" t="s">
        <v>31</v>
      </c>
      <c r="AY10735" t="s">
        <v>31</v>
      </c>
    </row>
    <row r="10736" spans="1:51">
      <c r="A10736" t="s">
        <v>2809</v>
      </c>
      <c r="B10736" t="s">
        <v>71</v>
      </c>
      <c r="C10736" t="s">
        <v>174</v>
      </c>
      <c r="D10736" t="s">
        <v>2191</v>
      </c>
      <c r="E10736" t="s">
        <v>2192</v>
      </c>
      <c r="F10736" t="s">
        <v>2843</v>
      </c>
      <c r="G10736" t="s">
        <v>2777</v>
      </c>
      <c r="H10736" t="s">
        <v>2778</v>
      </c>
      <c r="I10736">
        <v>56.5</v>
      </c>
      <c r="J10736">
        <v>-3.0619999999999998</v>
      </c>
      <c r="L10736" t="s">
        <v>2398</v>
      </c>
      <c r="M10736">
        <v>2008</v>
      </c>
      <c r="N10736" t="s">
        <v>2260</v>
      </c>
      <c r="P10736" s="64">
        <v>39373</v>
      </c>
      <c r="Q10736">
        <v>0</v>
      </c>
      <c r="R10736">
        <v>8</v>
      </c>
      <c r="S10736">
        <v>35</v>
      </c>
      <c r="T10736">
        <v>20</v>
      </c>
      <c r="U10736">
        <v>20</v>
      </c>
      <c r="V10736" t="s">
        <v>462</v>
      </c>
      <c r="W10736" t="s">
        <v>462</v>
      </c>
      <c r="X10736" t="s">
        <v>2815</v>
      </c>
      <c r="Y10736">
        <v>12.8</v>
      </c>
      <c r="Z10736">
        <v>45</v>
      </c>
      <c r="AA10736">
        <v>4</v>
      </c>
      <c r="AD10736" t="s">
        <v>2836</v>
      </c>
      <c r="AG10736" t="s">
        <v>31</v>
      </c>
      <c r="AX10736" t="s">
        <v>31</v>
      </c>
      <c r="AY10736" t="s">
        <v>31</v>
      </c>
    </row>
    <row r="10737" spans="1:51">
      <c r="A10737" t="s">
        <v>2809</v>
      </c>
      <c r="B10737" t="s">
        <v>71</v>
      </c>
      <c r="C10737" t="s">
        <v>174</v>
      </c>
      <c r="D10737" t="s">
        <v>2191</v>
      </c>
      <c r="E10737" t="s">
        <v>2192</v>
      </c>
      <c r="F10737" t="s">
        <v>2843</v>
      </c>
      <c r="G10737" t="s">
        <v>2777</v>
      </c>
      <c r="H10737" t="s">
        <v>2778</v>
      </c>
      <c r="I10737">
        <v>56.5</v>
      </c>
      <c r="J10737">
        <v>-3.0619999999999998</v>
      </c>
      <c r="L10737" t="s">
        <v>2398</v>
      </c>
      <c r="M10737">
        <v>2008</v>
      </c>
      <c r="N10737" t="s">
        <v>2260</v>
      </c>
      <c r="P10737" s="64">
        <v>39373</v>
      </c>
      <c r="Q10737">
        <v>0</v>
      </c>
      <c r="R10737">
        <v>8</v>
      </c>
      <c r="S10737">
        <v>63</v>
      </c>
      <c r="T10737">
        <v>20</v>
      </c>
      <c r="U10737">
        <v>20</v>
      </c>
      <c r="V10737" t="s">
        <v>462</v>
      </c>
      <c r="W10737" t="s">
        <v>462</v>
      </c>
      <c r="X10737" t="s">
        <v>2815</v>
      </c>
      <c r="Y10737">
        <v>41.4</v>
      </c>
      <c r="Z10737">
        <v>45</v>
      </c>
      <c r="AA10737">
        <v>4</v>
      </c>
      <c r="AD10737" t="s">
        <v>2836</v>
      </c>
      <c r="AG10737" t="s">
        <v>31</v>
      </c>
      <c r="AX10737" t="s">
        <v>31</v>
      </c>
      <c r="AY10737" t="s">
        <v>31</v>
      </c>
    </row>
    <row r="10738" spans="1:51">
      <c r="A10738" t="s">
        <v>2809</v>
      </c>
      <c r="B10738" t="s">
        <v>71</v>
      </c>
      <c r="C10738" t="s">
        <v>174</v>
      </c>
      <c r="D10738" t="s">
        <v>2191</v>
      </c>
      <c r="E10738" t="s">
        <v>2192</v>
      </c>
      <c r="F10738" t="s">
        <v>2843</v>
      </c>
      <c r="G10738" t="s">
        <v>2777</v>
      </c>
      <c r="H10738" t="s">
        <v>2778</v>
      </c>
      <c r="I10738">
        <v>56.5</v>
      </c>
      <c r="J10738">
        <v>-3.0619999999999998</v>
      </c>
      <c r="L10738" t="s">
        <v>2398</v>
      </c>
      <c r="M10738">
        <v>2008</v>
      </c>
      <c r="N10738" t="s">
        <v>2260</v>
      </c>
      <c r="P10738" s="64">
        <v>39373</v>
      </c>
      <c r="Q10738">
        <v>0</v>
      </c>
      <c r="R10738">
        <v>8</v>
      </c>
      <c r="S10738">
        <v>91</v>
      </c>
      <c r="T10738">
        <v>20</v>
      </c>
      <c r="U10738">
        <v>20</v>
      </c>
      <c r="V10738" t="s">
        <v>462</v>
      </c>
      <c r="W10738" t="s">
        <v>462</v>
      </c>
      <c r="X10738" t="s">
        <v>2815</v>
      </c>
      <c r="Y10738">
        <v>61</v>
      </c>
      <c r="Z10738">
        <v>45</v>
      </c>
      <c r="AA10738">
        <v>4</v>
      </c>
      <c r="AD10738" t="s">
        <v>2836</v>
      </c>
      <c r="AG10738" t="s">
        <v>31</v>
      </c>
      <c r="AX10738" t="s">
        <v>31</v>
      </c>
      <c r="AY10738" t="s">
        <v>31</v>
      </c>
    </row>
    <row r="10739" spans="1:51">
      <c r="A10739" t="s">
        <v>2809</v>
      </c>
      <c r="B10739" t="s">
        <v>71</v>
      </c>
      <c r="C10739" t="s">
        <v>174</v>
      </c>
      <c r="D10739" t="s">
        <v>2191</v>
      </c>
      <c r="E10739" t="s">
        <v>2192</v>
      </c>
      <c r="F10739" t="s">
        <v>2843</v>
      </c>
      <c r="G10739" t="s">
        <v>2777</v>
      </c>
      <c r="H10739" t="s">
        <v>2778</v>
      </c>
      <c r="I10739">
        <v>56.5</v>
      </c>
      <c r="J10739">
        <v>-3.0619999999999998</v>
      </c>
      <c r="L10739" t="s">
        <v>2398</v>
      </c>
      <c r="M10739">
        <v>2008</v>
      </c>
      <c r="N10739" t="s">
        <v>2260</v>
      </c>
      <c r="P10739" s="64">
        <v>39373</v>
      </c>
      <c r="Q10739">
        <v>0</v>
      </c>
      <c r="R10739">
        <v>8</v>
      </c>
      <c r="S10739">
        <v>119</v>
      </c>
      <c r="T10739">
        <v>20</v>
      </c>
      <c r="U10739">
        <v>20</v>
      </c>
      <c r="V10739" t="s">
        <v>462</v>
      </c>
      <c r="W10739" t="s">
        <v>462</v>
      </c>
      <c r="X10739" t="s">
        <v>2815</v>
      </c>
      <c r="Y10739">
        <v>54.5</v>
      </c>
      <c r="Z10739">
        <v>45</v>
      </c>
      <c r="AA10739">
        <v>4</v>
      </c>
      <c r="AD10739" t="s">
        <v>2836</v>
      </c>
      <c r="AG10739" t="s">
        <v>31</v>
      </c>
      <c r="AX10739" t="s">
        <v>31</v>
      </c>
      <c r="AY10739" t="s">
        <v>31</v>
      </c>
    </row>
    <row r="10740" spans="1:51">
      <c r="A10740" t="s">
        <v>2809</v>
      </c>
      <c r="B10740" t="s">
        <v>71</v>
      </c>
      <c r="C10740" t="s">
        <v>174</v>
      </c>
      <c r="D10740" t="s">
        <v>2191</v>
      </c>
      <c r="E10740" t="s">
        <v>2192</v>
      </c>
      <c r="F10740" t="s">
        <v>2843</v>
      </c>
      <c r="G10740" t="s">
        <v>2777</v>
      </c>
      <c r="H10740" t="s">
        <v>2778</v>
      </c>
      <c r="I10740">
        <v>56.5</v>
      </c>
      <c r="J10740">
        <v>-3.0619999999999998</v>
      </c>
      <c r="L10740" t="s">
        <v>2398</v>
      </c>
      <c r="M10740">
        <v>2008</v>
      </c>
      <c r="N10740" t="s">
        <v>2260</v>
      </c>
      <c r="P10740" s="64">
        <v>39373</v>
      </c>
      <c r="Q10740">
        <v>0</v>
      </c>
      <c r="R10740">
        <v>8</v>
      </c>
      <c r="S10740">
        <v>147</v>
      </c>
      <c r="T10740">
        <v>20</v>
      </c>
      <c r="U10740">
        <v>20</v>
      </c>
      <c r="V10740" t="s">
        <v>462</v>
      </c>
      <c r="W10740" t="s">
        <v>462</v>
      </c>
      <c r="X10740" t="s">
        <v>2815</v>
      </c>
      <c r="Y10740">
        <v>76.2</v>
      </c>
      <c r="Z10740">
        <v>45</v>
      </c>
      <c r="AA10740">
        <v>4</v>
      </c>
      <c r="AD10740" t="s">
        <v>2836</v>
      </c>
      <c r="AG10740" t="s">
        <v>31</v>
      </c>
      <c r="AX10740" t="s">
        <v>31</v>
      </c>
      <c r="AY10740" t="s">
        <v>31</v>
      </c>
    </row>
    <row r="10741" spans="1:51">
      <c r="A10741" t="s">
        <v>2809</v>
      </c>
      <c r="B10741" t="s">
        <v>71</v>
      </c>
      <c r="C10741" t="s">
        <v>174</v>
      </c>
      <c r="D10741" t="s">
        <v>2191</v>
      </c>
      <c r="E10741" t="s">
        <v>2192</v>
      </c>
      <c r="F10741" t="s">
        <v>2843</v>
      </c>
      <c r="G10741" t="s">
        <v>2777</v>
      </c>
      <c r="H10741" t="s">
        <v>2778</v>
      </c>
      <c r="I10741">
        <v>56.5</v>
      </c>
      <c r="J10741">
        <v>-3.0619999999999998</v>
      </c>
      <c r="L10741" t="s">
        <v>2398</v>
      </c>
      <c r="M10741">
        <v>2008</v>
      </c>
      <c r="N10741" t="s">
        <v>2260</v>
      </c>
      <c r="P10741" s="64">
        <v>39373</v>
      </c>
      <c r="Q10741">
        <v>5</v>
      </c>
      <c r="R10741">
        <v>8</v>
      </c>
      <c r="S10741">
        <v>35</v>
      </c>
      <c r="T10741">
        <v>20</v>
      </c>
      <c r="U10741">
        <v>20</v>
      </c>
      <c r="V10741" t="s">
        <v>462</v>
      </c>
      <c r="W10741" t="s">
        <v>462</v>
      </c>
      <c r="X10741" t="s">
        <v>2815</v>
      </c>
      <c r="Y10741">
        <v>0</v>
      </c>
      <c r="Z10741">
        <v>45</v>
      </c>
      <c r="AA10741">
        <v>4</v>
      </c>
      <c r="AD10741" t="s">
        <v>2836</v>
      </c>
      <c r="AG10741" t="s">
        <v>31</v>
      </c>
      <c r="AX10741" t="s">
        <v>31</v>
      </c>
      <c r="AY10741" t="s">
        <v>31</v>
      </c>
    </row>
    <row r="10742" spans="1:51">
      <c r="A10742" t="s">
        <v>2809</v>
      </c>
      <c r="B10742" t="s">
        <v>71</v>
      </c>
      <c r="C10742" t="s">
        <v>174</v>
      </c>
      <c r="D10742" t="s">
        <v>2191</v>
      </c>
      <c r="E10742" t="s">
        <v>2192</v>
      </c>
      <c r="F10742" t="s">
        <v>2843</v>
      </c>
      <c r="G10742" t="s">
        <v>2777</v>
      </c>
      <c r="H10742" t="s">
        <v>2778</v>
      </c>
      <c r="I10742">
        <v>56.5</v>
      </c>
      <c r="J10742">
        <v>-3.0619999999999998</v>
      </c>
      <c r="L10742" t="s">
        <v>2398</v>
      </c>
      <c r="M10742">
        <v>2008</v>
      </c>
      <c r="N10742" t="s">
        <v>2260</v>
      </c>
      <c r="P10742" s="64">
        <v>39373</v>
      </c>
      <c r="Q10742">
        <v>5</v>
      </c>
      <c r="R10742">
        <v>8</v>
      </c>
      <c r="S10742">
        <v>63</v>
      </c>
      <c r="T10742">
        <v>20</v>
      </c>
      <c r="U10742">
        <v>20</v>
      </c>
      <c r="V10742" t="s">
        <v>462</v>
      </c>
      <c r="W10742" t="s">
        <v>462</v>
      </c>
      <c r="X10742" t="s">
        <v>2815</v>
      </c>
      <c r="Y10742">
        <v>16.600000000000001</v>
      </c>
      <c r="Z10742">
        <v>45</v>
      </c>
      <c r="AA10742">
        <v>4</v>
      </c>
      <c r="AD10742" t="s">
        <v>2836</v>
      </c>
      <c r="AG10742" t="s">
        <v>31</v>
      </c>
      <c r="AX10742" t="s">
        <v>31</v>
      </c>
      <c r="AY10742" t="s">
        <v>31</v>
      </c>
    </row>
    <row r="10743" spans="1:51">
      <c r="A10743" t="s">
        <v>2809</v>
      </c>
      <c r="B10743" t="s">
        <v>71</v>
      </c>
      <c r="C10743" t="s">
        <v>174</v>
      </c>
      <c r="D10743" t="s">
        <v>2191</v>
      </c>
      <c r="E10743" t="s">
        <v>2192</v>
      </c>
      <c r="F10743" t="s">
        <v>2843</v>
      </c>
      <c r="G10743" t="s">
        <v>2777</v>
      </c>
      <c r="H10743" t="s">
        <v>2778</v>
      </c>
      <c r="I10743">
        <v>56.5</v>
      </c>
      <c r="J10743">
        <v>-3.0619999999999998</v>
      </c>
      <c r="L10743" t="s">
        <v>2398</v>
      </c>
      <c r="M10743">
        <v>2008</v>
      </c>
      <c r="N10743" t="s">
        <v>2260</v>
      </c>
      <c r="P10743" s="64">
        <v>39373</v>
      </c>
      <c r="Q10743">
        <v>5</v>
      </c>
      <c r="R10743">
        <v>8</v>
      </c>
      <c r="S10743">
        <v>91</v>
      </c>
      <c r="T10743">
        <v>20</v>
      </c>
      <c r="U10743">
        <v>20</v>
      </c>
      <c r="V10743" t="s">
        <v>462</v>
      </c>
      <c r="W10743" t="s">
        <v>462</v>
      </c>
      <c r="X10743" t="s">
        <v>2815</v>
      </c>
      <c r="Y10743">
        <v>12.5</v>
      </c>
      <c r="Z10743">
        <v>45</v>
      </c>
      <c r="AA10743">
        <v>4</v>
      </c>
      <c r="AD10743" t="s">
        <v>2836</v>
      </c>
      <c r="AG10743" t="s">
        <v>31</v>
      </c>
      <c r="AX10743" t="s">
        <v>31</v>
      </c>
      <c r="AY10743" t="s">
        <v>31</v>
      </c>
    </row>
    <row r="10744" spans="1:51">
      <c r="A10744" t="s">
        <v>2809</v>
      </c>
      <c r="B10744" t="s">
        <v>71</v>
      </c>
      <c r="C10744" t="s">
        <v>174</v>
      </c>
      <c r="D10744" t="s">
        <v>2191</v>
      </c>
      <c r="E10744" t="s">
        <v>2192</v>
      </c>
      <c r="F10744" t="s">
        <v>2843</v>
      </c>
      <c r="G10744" t="s">
        <v>2777</v>
      </c>
      <c r="H10744" t="s">
        <v>2778</v>
      </c>
      <c r="I10744">
        <v>56.5</v>
      </c>
      <c r="J10744">
        <v>-3.0619999999999998</v>
      </c>
      <c r="L10744" t="s">
        <v>2398</v>
      </c>
      <c r="M10744">
        <v>2008</v>
      </c>
      <c r="N10744" t="s">
        <v>2260</v>
      </c>
      <c r="P10744" s="64">
        <v>39373</v>
      </c>
      <c r="Q10744">
        <v>5</v>
      </c>
      <c r="R10744">
        <v>8</v>
      </c>
      <c r="S10744">
        <v>119</v>
      </c>
      <c r="T10744">
        <v>20</v>
      </c>
      <c r="U10744">
        <v>20</v>
      </c>
      <c r="V10744" t="s">
        <v>462</v>
      </c>
      <c r="W10744" t="s">
        <v>462</v>
      </c>
      <c r="X10744" t="s">
        <v>2815</v>
      </c>
      <c r="Y10744">
        <v>20.399999999999999</v>
      </c>
      <c r="Z10744">
        <v>45</v>
      </c>
      <c r="AA10744">
        <v>4</v>
      </c>
      <c r="AD10744" t="s">
        <v>2836</v>
      </c>
      <c r="AG10744" t="s">
        <v>31</v>
      </c>
      <c r="AX10744" t="s">
        <v>31</v>
      </c>
      <c r="AY10744" t="s">
        <v>31</v>
      </c>
    </row>
    <row r="10745" spans="1:51">
      <c r="A10745" t="s">
        <v>2809</v>
      </c>
      <c r="B10745" t="s">
        <v>71</v>
      </c>
      <c r="C10745" t="s">
        <v>174</v>
      </c>
      <c r="D10745" t="s">
        <v>2191</v>
      </c>
      <c r="E10745" t="s">
        <v>2192</v>
      </c>
      <c r="F10745" t="s">
        <v>2843</v>
      </c>
      <c r="G10745" t="s">
        <v>2777</v>
      </c>
      <c r="H10745" t="s">
        <v>2778</v>
      </c>
      <c r="I10745">
        <v>56.5</v>
      </c>
      <c r="J10745">
        <v>-3.0619999999999998</v>
      </c>
      <c r="L10745" t="s">
        <v>2398</v>
      </c>
      <c r="M10745">
        <v>2008</v>
      </c>
      <c r="N10745" t="s">
        <v>2260</v>
      </c>
      <c r="P10745" s="64">
        <v>39373</v>
      </c>
      <c r="Q10745">
        <v>5</v>
      </c>
      <c r="R10745">
        <v>8</v>
      </c>
      <c r="S10745">
        <v>147</v>
      </c>
      <c r="T10745">
        <v>20</v>
      </c>
      <c r="U10745">
        <v>20</v>
      </c>
      <c r="V10745" t="s">
        <v>462</v>
      </c>
      <c r="W10745" t="s">
        <v>462</v>
      </c>
      <c r="X10745" t="s">
        <v>2815</v>
      </c>
      <c r="Y10745">
        <v>12.5</v>
      </c>
      <c r="Z10745">
        <v>45</v>
      </c>
      <c r="AA10745">
        <v>4</v>
      </c>
      <c r="AD10745" t="s">
        <v>2836</v>
      </c>
      <c r="AG10745" t="s">
        <v>31</v>
      </c>
      <c r="AX10745" t="s">
        <v>31</v>
      </c>
      <c r="AY10745" t="s">
        <v>31</v>
      </c>
    </row>
    <row r="10746" spans="1:51">
      <c r="A10746" t="s">
        <v>2809</v>
      </c>
      <c r="B10746" t="s">
        <v>71</v>
      </c>
      <c r="C10746" t="s">
        <v>174</v>
      </c>
      <c r="D10746" t="s">
        <v>2191</v>
      </c>
      <c r="E10746" t="s">
        <v>2192</v>
      </c>
      <c r="F10746" t="s">
        <v>2843</v>
      </c>
      <c r="G10746" t="s">
        <v>2777</v>
      </c>
      <c r="H10746" t="s">
        <v>2778</v>
      </c>
      <c r="I10746">
        <v>56.5</v>
      </c>
      <c r="J10746">
        <v>-3.0619999999999998</v>
      </c>
      <c r="L10746" t="s">
        <v>2398</v>
      </c>
      <c r="M10746">
        <v>2008</v>
      </c>
      <c r="N10746" t="s">
        <v>2260</v>
      </c>
      <c r="P10746" s="64">
        <v>39373</v>
      </c>
      <c r="Q10746">
        <v>10</v>
      </c>
      <c r="R10746">
        <v>8</v>
      </c>
      <c r="S10746">
        <v>35</v>
      </c>
      <c r="T10746">
        <v>20</v>
      </c>
      <c r="U10746">
        <v>20</v>
      </c>
      <c r="V10746" t="s">
        <v>462</v>
      </c>
      <c r="W10746" t="s">
        <v>462</v>
      </c>
      <c r="X10746" t="s">
        <v>2815</v>
      </c>
      <c r="Y10746">
        <v>0</v>
      </c>
      <c r="Z10746">
        <v>45</v>
      </c>
      <c r="AA10746">
        <v>4</v>
      </c>
      <c r="AD10746" t="s">
        <v>2836</v>
      </c>
      <c r="AG10746" t="s">
        <v>31</v>
      </c>
      <c r="AX10746" t="s">
        <v>31</v>
      </c>
      <c r="AY10746" t="s">
        <v>31</v>
      </c>
    </row>
    <row r="10747" spans="1:51">
      <c r="A10747" t="s">
        <v>2809</v>
      </c>
      <c r="B10747" t="s">
        <v>71</v>
      </c>
      <c r="C10747" t="s">
        <v>174</v>
      </c>
      <c r="D10747" t="s">
        <v>2191</v>
      </c>
      <c r="E10747" t="s">
        <v>2192</v>
      </c>
      <c r="F10747" t="s">
        <v>2843</v>
      </c>
      <c r="G10747" t="s">
        <v>2777</v>
      </c>
      <c r="H10747" t="s">
        <v>2778</v>
      </c>
      <c r="I10747">
        <v>56.5</v>
      </c>
      <c r="J10747">
        <v>-3.0619999999999998</v>
      </c>
      <c r="L10747" t="s">
        <v>2398</v>
      </c>
      <c r="M10747">
        <v>2008</v>
      </c>
      <c r="N10747" t="s">
        <v>2260</v>
      </c>
      <c r="P10747" s="64">
        <v>39373</v>
      </c>
      <c r="Q10747">
        <v>10</v>
      </c>
      <c r="R10747">
        <v>8</v>
      </c>
      <c r="S10747">
        <v>63</v>
      </c>
      <c r="T10747">
        <v>20</v>
      </c>
      <c r="U10747">
        <v>20</v>
      </c>
      <c r="V10747" t="s">
        <v>462</v>
      </c>
      <c r="W10747" t="s">
        <v>462</v>
      </c>
      <c r="X10747" t="s">
        <v>2815</v>
      </c>
      <c r="Y10747">
        <v>0</v>
      </c>
      <c r="Z10747">
        <v>45</v>
      </c>
      <c r="AA10747">
        <v>4</v>
      </c>
      <c r="AD10747" t="s">
        <v>2836</v>
      </c>
      <c r="AG10747" t="s">
        <v>31</v>
      </c>
      <c r="AX10747" t="s">
        <v>31</v>
      </c>
      <c r="AY10747" t="s">
        <v>31</v>
      </c>
    </row>
    <row r="10748" spans="1:51">
      <c r="A10748" t="s">
        <v>2809</v>
      </c>
      <c r="B10748" t="s">
        <v>71</v>
      </c>
      <c r="C10748" t="s">
        <v>174</v>
      </c>
      <c r="D10748" t="s">
        <v>2191</v>
      </c>
      <c r="E10748" t="s">
        <v>2192</v>
      </c>
      <c r="F10748" t="s">
        <v>2843</v>
      </c>
      <c r="G10748" t="s">
        <v>2777</v>
      </c>
      <c r="H10748" t="s">
        <v>2778</v>
      </c>
      <c r="I10748">
        <v>56.5</v>
      </c>
      <c r="J10748">
        <v>-3.0619999999999998</v>
      </c>
      <c r="L10748" t="s">
        <v>2398</v>
      </c>
      <c r="M10748">
        <v>2008</v>
      </c>
      <c r="N10748" t="s">
        <v>2260</v>
      </c>
      <c r="P10748" s="64">
        <v>39373</v>
      </c>
      <c r="Q10748">
        <v>10</v>
      </c>
      <c r="R10748">
        <v>8</v>
      </c>
      <c r="S10748">
        <v>91</v>
      </c>
      <c r="T10748">
        <v>20</v>
      </c>
      <c r="U10748">
        <v>20</v>
      </c>
      <c r="V10748" t="s">
        <v>462</v>
      </c>
      <c r="W10748" t="s">
        <v>462</v>
      </c>
      <c r="X10748" t="s">
        <v>2815</v>
      </c>
      <c r="Y10748">
        <v>0.2</v>
      </c>
      <c r="Z10748">
        <v>45</v>
      </c>
      <c r="AA10748">
        <v>4</v>
      </c>
      <c r="AD10748" t="s">
        <v>2836</v>
      </c>
      <c r="AG10748" t="s">
        <v>31</v>
      </c>
      <c r="AX10748" t="s">
        <v>31</v>
      </c>
      <c r="AY10748" t="s">
        <v>31</v>
      </c>
    </row>
    <row r="10749" spans="1:51">
      <c r="A10749" t="s">
        <v>2809</v>
      </c>
      <c r="B10749" t="s">
        <v>71</v>
      </c>
      <c r="C10749" t="s">
        <v>174</v>
      </c>
      <c r="D10749" t="s">
        <v>2191</v>
      </c>
      <c r="E10749" t="s">
        <v>2192</v>
      </c>
      <c r="F10749" t="s">
        <v>2843</v>
      </c>
      <c r="G10749" t="s">
        <v>2777</v>
      </c>
      <c r="H10749" t="s">
        <v>2778</v>
      </c>
      <c r="I10749">
        <v>56.5</v>
      </c>
      <c r="J10749">
        <v>-3.0619999999999998</v>
      </c>
      <c r="L10749" t="s">
        <v>2398</v>
      </c>
      <c r="M10749">
        <v>2008</v>
      </c>
      <c r="N10749" t="s">
        <v>2260</v>
      </c>
      <c r="P10749" s="64">
        <v>39373</v>
      </c>
      <c r="Q10749">
        <v>10</v>
      </c>
      <c r="R10749">
        <v>8</v>
      </c>
      <c r="S10749">
        <v>119</v>
      </c>
      <c r="T10749">
        <v>20</v>
      </c>
      <c r="U10749">
        <v>20</v>
      </c>
      <c r="V10749" t="s">
        <v>462</v>
      </c>
      <c r="W10749" t="s">
        <v>462</v>
      </c>
      <c r="X10749" t="s">
        <v>2815</v>
      </c>
      <c r="Y10749">
        <v>8.5</v>
      </c>
      <c r="Z10749">
        <v>45</v>
      </c>
      <c r="AA10749">
        <v>4</v>
      </c>
      <c r="AD10749" t="s">
        <v>2836</v>
      </c>
      <c r="AG10749" t="s">
        <v>31</v>
      </c>
      <c r="AX10749" t="s">
        <v>31</v>
      </c>
      <c r="AY10749" t="s">
        <v>31</v>
      </c>
    </row>
    <row r="10750" spans="1:51">
      <c r="A10750" t="s">
        <v>2809</v>
      </c>
      <c r="B10750" t="s">
        <v>71</v>
      </c>
      <c r="C10750" t="s">
        <v>174</v>
      </c>
      <c r="D10750" t="s">
        <v>2191</v>
      </c>
      <c r="E10750" t="s">
        <v>2192</v>
      </c>
      <c r="F10750" t="s">
        <v>2843</v>
      </c>
      <c r="G10750" t="s">
        <v>2777</v>
      </c>
      <c r="H10750" t="s">
        <v>2778</v>
      </c>
      <c r="I10750">
        <v>56.5</v>
      </c>
      <c r="J10750">
        <v>-3.0619999999999998</v>
      </c>
      <c r="L10750" t="s">
        <v>2398</v>
      </c>
      <c r="M10750">
        <v>2008</v>
      </c>
      <c r="N10750" t="s">
        <v>2260</v>
      </c>
      <c r="P10750" s="64">
        <v>39373</v>
      </c>
      <c r="Q10750">
        <v>10</v>
      </c>
      <c r="R10750">
        <v>8</v>
      </c>
      <c r="S10750">
        <v>147</v>
      </c>
      <c r="T10750">
        <v>20</v>
      </c>
      <c r="U10750">
        <v>20</v>
      </c>
      <c r="V10750" t="s">
        <v>462</v>
      </c>
      <c r="W10750" t="s">
        <v>462</v>
      </c>
      <c r="X10750" t="s">
        <v>2815</v>
      </c>
      <c r="Y10750">
        <v>8.6999999999999993</v>
      </c>
      <c r="Z10750">
        <v>45</v>
      </c>
      <c r="AA10750">
        <v>4</v>
      </c>
      <c r="AD10750" t="s">
        <v>2836</v>
      </c>
      <c r="AG10750" t="s">
        <v>31</v>
      </c>
      <c r="AX10750" t="s">
        <v>31</v>
      </c>
      <c r="AY10750" t="s">
        <v>31</v>
      </c>
    </row>
    <row r="10751" spans="1:51">
      <c r="A10751" t="s">
        <v>2809</v>
      </c>
      <c r="B10751" t="s">
        <v>72</v>
      </c>
      <c r="C10751" t="s">
        <v>174</v>
      </c>
      <c r="D10751" t="s">
        <v>2191</v>
      </c>
      <c r="E10751" t="s">
        <v>2192</v>
      </c>
      <c r="F10751" t="s">
        <v>2844</v>
      </c>
      <c r="L10751" t="s">
        <v>2398</v>
      </c>
      <c r="M10751">
        <v>2009</v>
      </c>
      <c r="N10751" t="s">
        <v>2260</v>
      </c>
      <c r="P10751" s="64">
        <v>39723</v>
      </c>
      <c r="Q10751">
        <v>0</v>
      </c>
      <c r="R10751">
        <v>8</v>
      </c>
      <c r="S10751">
        <v>42</v>
      </c>
      <c r="T10751">
        <v>20</v>
      </c>
      <c r="U10751">
        <v>20</v>
      </c>
      <c r="V10751" t="s">
        <v>462</v>
      </c>
      <c r="W10751" t="s">
        <v>462</v>
      </c>
      <c r="X10751" t="s">
        <v>2811</v>
      </c>
      <c r="Y10751">
        <v>12.85</v>
      </c>
      <c r="Z10751">
        <v>45</v>
      </c>
      <c r="AA10751">
        <v>4</v>
      </c>
      <c r="AD10751" t="s">
        <v>1006</v>
      </c>
      <c r="AG10751" t="s">
        <v>31</v>
      </c>
      <c r="AX10751" t="s">
        <v>31</v>
      </c>
      <c r="AY10751" t="s">
        <v>31</v>
      </c>
    </row>
    <row r="10752" spans="1:51">
      <c r="A10752" t="s">
        <v>2809</v>
      </c>
      <c r="B10752" t="s">
        <v>72</v>
      </c>
      <c r="C10752" t="s">
        <v>174</v>
      </c>
      <c r="D10752" t="s">
        <v>2191</v>
      </c>
      <c r="E10752" t="s">
        <v>2192</v>
      </c>
      <c r="F10752" t="s">
        <v>2844</v>
      </c>
      <c r="L10752" t="s">
        <v>2398</v>
      </c>
      <c r="M10752">
        <v>2009</v>
      </c>
      <c r="N10752" t="s">
        <v>2260</v>
      </c>
      <c r="P10752" s="64">
        <v>39723</v>
      </c>
      <c r="Q10752" t="s">
        <v>2845</v>
      </c>
      <c r="R10752">
        <v>8</v>
      </c>
      <c r="S10752">
        <v>42</v>
      </c>
      <c r="T10752">
        <v>20</v>
      </c>
      <c r="U10752">
        <v>20</v>
      </c>
      <c r="V10752" t="s">
        <v>462</v>
      </c>
      <c r="W10752" t="s">
        <v>462</v>
      </c>
      <c r="X10752" t="s">
        <v>2811</v>
      </c>
      <c r="Y10752">
        <v>16.059999999999999</v>
      </c>
      <c r="Z10752">
        <v>45</v>
      </c>
      <c r="AA10752">
        <v>4</v>
      </c>
      <c r="AD10752" t="s">
        <v>1006</v>
      </c>
      <c r="AG10752" t="s">
        <v>31</v>
      </c>
      <c r="AX10752" t="s">
        <v>31</v>
      </c>
      <c r="AY10752" t="s">
        <v>31</v>
      </c>
    </row>
    <row r="10753" spans="1:51">
      <c r="A10753" t="s">
        <v>2809</v>
      </c>
      <c r="B10753" t="s">
        <v>72</v>
      </c>
      <c r="C10753" t="s">
        <v>174</v>
      </c>
      <c r="D10753" t="s">
        <v>2191</v>
      </c>
      <c r="E10753" t="s">
        <v>2192</v>
      </c>
      <c r="F10753" t="s">
        <v>2844</v>
      </c>
      <c r="L10753" t="s">
        <v>2398</v>
      </c>
      <c r="M10753">
        <v>2009</v>
      </c>
      <c r="N10753" t="s">
        <v>2260</v>
      </c>
      <c r="P10753" s="64">
        <v>39723</v>
      </c>
      <c r="Q10753" t="s">
        <v>2846</v>
      </c>
      <c r="R10753">
        <v>8</v>
      </c>
      <c r="S10753">
        <v>42</v>
      </c>
      <c r="T10753">
        <v>20</v>
      </c>
      <c r="U10753">
        <v>20</v>
      </c>
      <c r="V10753" t="s">
        <v>462</v>
      </c>
      <c r="W10753" t="s">
        <v>462</v>
      </c>
      <c r="X10753" t="s">
        <v>2811</v>
      </c>
      <c r="Y10753">
        <v>22.63</v>
      </c>
      <c r="Z10753">
        <v>45</v>
      </c>
      <c r="AA10753">
        <v>4</v>
      </c>
      <c r="AD10753" t="s">
        <v>1006</v>
      </c>
      <c r="AG10753" t="s">
        <v>31</v>
      </c>
      <c r="AX10753" t="s">
        <v>31</v>
      </c>
      <c r="AY10753" t="s">
        <v>31</v>
      </c>
    </row>
    <row r="10754" spans="1:51">
      <c r="A10754" t="s">
        <v>2809</v>
      </c>
      <c r="B10754" t="s">
        <v>72</v>
      </c>
      <c r="C10754" t="s">
        <v>174</v>
      </c>
      <c r="D10754" t="s">
        <v>2191</v>
      </c>
      <c r="E10754" t="s">
        <v>2192</v>
      </c>
      <c r="F10754" t="s">
        <v>2844</v>
      </c>
      <c r="L10754" t="s">
        <v>2398</v>
      </c>
      <c r="M10754">
        <v>2009</v>
      </c>
      <c r="N10754" t="s">
        <v>2260</v>
      </c>
      <c r="P10754" s="64">
        <v>39723</v>
      </c>
      <c r="Q10754">
        <v>0</v>
      </c>
      <c r="R10754">
        <v>8</v>
      </c>
      <c r="S10754">
        <v>42</v>
      </c>
      <c r="T10754">
        <v>20</v>
      </c>
      <c r="U10754">
        <v>20</v>
      </c>
      <c r="V10754" t="s">
        <v>462</v>
      </c>
      <c r="W10754" t="s">
        <v>462</v>
      </c>
      <c r="X10754" t="s">
        <v>2813</v>
      </c>
      <c r="Y10754">
        <v>11.17</v>
      </c>
      <c r="Z10754">
        <v>45</v>
      </c>
      <c r="AA10754">
        <v>4</v>
      </c>
      <c r="AD10754" t="s">
        <v>1006</v>
      </c>
      <c r="AG10754" t="s">
        <v>31</v>
      </c>
      <c r="AX10754" t="s">
        <v>31</v>
      </c>
      <c r="AY10754" t="s">
        <v>31</v>
      </c>
    </row>
    <row r="10755" spans="1:51">
      <c r="A10755" t="s">
        <v>2809</v>
      </c>
      <c r="B10755" t="s">
        <v>72</v>
      </c>
      <c r="C10755" t="s">
        <v>174</v>
      </c>
      <c r="D10755" t="s">
        <v>2191</v>
      </c>
      <c r="E10755" t="s">
        <v>2192</v>
      </c>
      <c r="F10755" t="s">
        <v>2844</v>
      </c>
      <c r="L10755" t="s">
        <v>2398</v>
      </c>
      <c r="M10755">
        <v>2009</v>
      </c>
      <c r="N10755" t="s">
        <v>2260</v>
      </c>
      <c r="P10755" s="64">
        <v>39723</v>
      </c>
      <c r="Q10755" t="s">
        <v>2845</v>
      </c>
      <c r="R10755">
        <v>8</v>
      </c>
      <c r="S10755">
        <v>42</v>
      </c>
      <c r="T10755">
        <v>20</v>
      </c>
      <c r="U10755">
        <v>20</v>
      </c>
      <c r="V10755" t="s">
        <v>462</v>
      </c>
      <c r="W10755" t="s">
        <v>462</v>
      </c>
      <c r="X10755" t="s">
        <v>2813</v>
      </c>
      <c r="Y10755">
        <v>15.78</v>
      </c>
      <c r="Z10755">
        <v>45</v>
      </c>
      <c r="AA10755">
        <v>4</v>
      </c>
      <c r="AD10755" t="s">
        <v>1006</v>
      </c>
      <c r="AG10755" t="s">
        <v>31</v>
      </c>
      <c r="AX10755" t="s">
        <v>31</v>
      </c>
      <c r="AY10755" t="s">
        <v>31</v>
      </c>
    </row>
    <row r="10756" spans="1:51">
      <c r="A10756" t="s">
        <v>2809</v>
      </c>
      <c r="B10756" t="s">
        <v>72</v>
      </c>
      <c r="C10756" t="s">
        <v>174</v>
      </c>
      <c r="D10756" t="s">
        <v>2191</v>
      </c>
      <c r="E10756" t="s">
        <v>2192</v>
      </c>
      <c r="F10756" t="s">
        <v>2844</v>
      </c>
      <c r="L10756" t="s">
        <v>2398</v>
      </c>
      <c r="M10756">
        <v>2009</v>
      </c>
      <c r="N10756" t="s">
        <v>2260</v>
      </c>
      <c r="P10756" s="64">
        <v>39723</v>
      </c>
      <c r="Q10756" t="s">
        <v>2846</v>
      </c>
      <c r="R10756">
        <v>8</v>
      </c>
      <c r="S10756">
        <v>42</v>
      </c>
      <c r="T10756">
        <v>20</v>
      </c>
      <c r="U10756">
        <v>20</v>
      </c>
      <c r="V10756" t="s">
        <v>462</v>
      </c>
      <c r="W10756" t="s">
        <v>462</v>
      </c>
      <c r="X10756" t="s">
        <v>2813</v>
      </c>
      <c r="Y10756">
        <v>21.93</v>
      </c>
      <c r="Z10756">
        <v>45</v>
      </c>
      <c r="AA10756">
        <v>4</v>
      </c>
      <c r="AD10756" t="s">
        <v>1006</v>
      </c>
      <c r="AG10756" t="s">
        <v>31</v>
      </c>
      <c r="AX10756" t="s">
        <v>31</v>
      </c>
      <c r="AY10756" t="s">
        <v>31</v>
      </c>
    </row>
    <row r="10757" spans="1:51">
      <c r="A10757" t="s">
        <v>2809</v>
      </c>
      <c r="B10757" t="s">
        <v>72</v>
      </c>
      <c r="C10757" t="s">
        <v>174</v>
      </c>
      <c r="D10757" t="s">
        <v>2191</v>
      </c>
      <c r="E10757" t="s">
        <v>2192</v>
      </c>
      <c r="F10757" t="s">
        <v>2844</v>
      </c>
      <c r="L10757" t="s">
        <v>2398</v>
      </c>
      <c r="M10757">
        <v>2009</v>
      </c>
      <c r="N10757" t="s">
        <v>2260</v>
      </c>
      <c r="P10757" s="64">
        <v>39723</v>
      </c>
      <c r="Q10757">
        <v>0</v>
      </c>
      <c r="R10757">
        <v>8</v>
      </c>
      <c r="S10757">
        <v>42</v>
      </c>
      <c r="T10757">
        <v>20</v>
      </c>
      <c r="U10757">
        <v>20</v>
      </c>
      <c r="V10757" t="s">
        <v>462</v>
      </c>
      <c r="W10757" t="s">
        <v>462</v>
      </c>
      <c r="X10757" t="s">
        <v>2814</v>
      </c>
      <c r="Y10757">
        <v>1.26</v>
      </c>
      <c r="Z10757">
        <v>45</v>
      </c>
      <c r="AA10757">
        <v>4</v>
      </c>
      <c r="AD10757" t="s">
        <v>1006</v>
      </c>
      <c r="AG10757" t="s">
        <v>31</v>
      </c>
      <c r="AX10757" t="s">
        <v>31</v>
      </c>
      <c r="AY10757" t="s">
        <v>31</v>
      </c>
    </row>
    <row r="10758" spans="1:51">
      <c r="A10758" t="s">
        <v>2809</v>
      </c>
      <c r="B10758" t="s">
        <v>72</v>
      </c>
      <c r="C10758" t="s">
        <v>174</v>
      </c>
      <c r="D10758" t="s">
        <v>2191</v>
      </c>
      <c r="E10758" t="s">
        <v>2192</v>
      </c>
      <c r="F10758" t="s">
        <v>2844</v>
      </c>
      <c r="L10758" t="s">
        <v>2398</v>
      </c>
      <c r="M10758">
        <v>2009</v>
      </c>
      <c r="N10758" t="s">
        <v>2260</v>
      </c>
      <c r="P10758" s="64">
        <v>39723</v>
      </c>
      <c r="Q10758" t="s">
        <v>2845</v>
      </c>
      <c r="R10758">
        <v>8</v>
      </c>
      <c r="S10758">
        <v>42</v>
      </c>
      <c r="T10758">
        <v>20</v>
      </c>
      <c r="U10758">
        <v>20</v>
      </c>
      <c r="V10758" t="s">
        <v>462</v>
      </c>
      <c r="W10758" t="s">
        <v>462</v>
      </c>
      <c r="X10758" t="s">
        <v>2814</v>
      </c>
      <c r="Y10758">
        <v>5.87</v>
      </c>
      <c r="Z10758">
        <v>45</v>
      </c>
      <c r="AA10758">
        <v>4</v>
      </c>
      <c r="AD10758" t="s">
        <v>1006</v>
      </c>
      <c r="AG10758" t="s">
        <v>31</v>
      </c>
      <c r="AX10758" t="s">
        <v>31</v>
      </c>
      <c r="AY10758" t="s">
        <v>31</v>
      </c>
    </row>
    <row r="10759" spans="1:51">
      <c r="A10759" t="s">
        <v>2809</v>
      </c>
      <c r="B10759" t="s">
        <v>72</v>
      </c>
      <c r="C10759" t="s">
        <v>174</v>
      </c>
      <c r="D10759" t="s">
        <v>2191</v>
      </c>
      <c r="E10759" t="s">
        <v>2192</v>
      </c>
      <c r="F10759" t="s">
        <v>2844</v>
      </c>
      <c r="L10759" t="s">
        <v>2398</v>
      </c>
      <c r="M10759">
        <v>2009</v>
      </c>
      <c r="N10759" t="s">
        <v>2260</v>
      </c>
      <c r="P10759" s="64">
        <v>39723</v>
      </c>
      <c r="Q10759" t="s">
        <v>2846</v>
      </c>
      <c r="R10759">
        <v>8</v>
      </c>
      <c r="S10759">
        <v>42</v>
      </c>
      <c r="T10759">
        <v>20</v>
      </c>
      <c r="U10759">
        <v>20</v>
      </c>
      <c r="V10759" t="s">
        <v>462</v>
      </c>
      <c r="W10759" t="s">
        <v>462</v>
      </c>
      <c r="X10759" t="s">
        <v>2814</v>
      </c>
      <c r="Y10759">
        <v>7.82</v>
      </c>
      <c r="Z10759">
        <v>45</v>
      </c>
      <c r="AA10759">
        <v>4</v>
      </c>
      <c r="AD10759" t="s">
        <v>1006</v>
      </c>
      <c r="AG10759" t="s">
        <v>31</v>
      </c>
      <c r="AX10759" t="s">
        <v>31</v>
      </c>
      <c r="AY10759" t="s">
        <v>31</v>
      </c>
    </row>
    <row r="10760" spans="1:51">
      <c r="A10760" t="s">
        <v>2809</v>
      </c>
      <c r="B10760" t="s">
        <v>72</v>
      </c>
      <c r="C10760" t="s">
        <v>174</v>
      </c>
      <c r="D10760" t="s">
        <v>2191</v>
      </c>
      <c r="E10760" t="s">
        <v>2192</v>
      </c>
      <c r="F10760" t="s">
        <v>2844</v>
      </c>
      <c r="L10760" t="s">
        <v>2398</v>
      </c>
      <c r="M10760">
        <v>2009</v>
      </c>
      <c r="N10760" t="s">
        <v>2260</v>
      </c>
      <c r="P10760" s="64">
        <v>39723</v>
      </c>
      <c r="Q10760">
        <v>0</v>
      </c>
      <c r="R10760">
        <v>8</v>
      </c>
      <c r="S10760">
        <v>42</v>
      </c>
      <c r="T10760">
        <v>20</v>
      </c>
      <c r="U10760">
        <v>20</v>
      </c>
      <c r="V10760" t="s">
        <v>462</v>
      </c>
      <c r="W10760" t="s">
        <v>462</v>
      </c>
      <c r="X10760" t="s">
        <v>2815</v>
      </c>
      <c r="Y10760">
        <v>0.98</v>
      </c>
      <c r="Z10760">
        <v>45</v>
      </c>
      <c r="AA10760">
        <v>4</v>
      </c>
      <c r="AD10760" t="s">
        <v>1006</v>
      </c>
      <c r="AG10760" t="s">
        <v>31</v>
      </c>
      <c r="AX10760" t="s">
        <v>31</v>
      </c>
      <c r="AY10760" t="s">
        <v>31</v>
      </c>
    </row>
    <row r="10761" spans="1:51">
      <c r="A10761" t="s">
        <v>2809</v>
      </c>
      <c r="B10761" t="s">
        <v>72</v>
      </c>
      <c r="C10761" t="s">
        <v>174</v>
      </c>
      <c r="D10761" t="s">
        <v>2191</v>
      </c>
      <c r="E10761" t="s">
        <v>2192</v>
      </c>
      <c r="F10761" t="s">
        <v>2844</v>
      </c>
      <c r="L10761" t="s">
        <v>2398</v>
      </c>
      <c r="M10761">
        <v>2009</v>
      </c>
      <c r="N10761" t="s">
        <v>2260</v>
      </c>
      <c r="P10761" s="64">
        <v>39723</v>
      </c>
      <c r="Q10761" t="s">
        <v>2845</v>
      </c>
      <c r="R10761">
        <v>8</v>
      </c>
      <c r="S10761">
        <v>42</v>
      </c>
      <c r="T10761">
        <v>20</v>
      </c>
      <c r="U10761">
        <v>20</v>
      </c>
      <c r="V10761" t="s">
        <v>462</v>
      </c>
      <c r="W10761" t="s">
        <v>462</v>
      </c>
      <c r="X10761" t="s">
        <v>2815</v>
      </c>
      <c r="Y10761">
        <v>5.73</v>
      </c>
      <c r="Z10761">
        <v>45</v>
      </c>
      <c r="AA10761">
        <v>4</v>
      </c>
      <c r="AD10761" t="s">
        <v>1006</v>
      </c>
      <c r="AG10761" t="s">
        <v>31</v>
      </c>
      <c r="AX10761" t="s">
        <v>31</v>
      </c>
      <c r="AY10761" t="s">
        <v>31</v>
      </c>
    </row>
    <row r="10762" spans="1:51">
      <c r="A10762" t="s">
        <v>2809</v>
      </c>
      <c r="B10762" t="s">
        <v>72</v>
      </c>
      <c r="C10762" t="s">
        <v>174</v>
      </c>
      <c r="D10762" t="s">
        <v>2191</v>
      </c>
      <c r="E10762" t="s">
        <v>2192</v>
      </c>
      <c r="F10762" t="s">
        <v>2844</v>
      </c>
      <c r="L10762" t="s">
        <v>2398</v>
      </c>
      <c r="M10762">
        <v>2009</v>
      </c>
      <c r="N10762" t="s">
        <v>2260</v>
      </c>
      <c r="P10762" s="64">
        <v>39723</v>
      </c>
      <c r="Q10762" t="s">
        <v>2846</v>
      </c>
      <c r="R10762">
        <v>8</v>
      </c>
      <c r="S10762">
        <v>42</v>
      </c>
      <c r="T10762">
        <v>20</v>
      </c>
      <c r="U10762">
        <v>20</v>
      </c>
      <c r="V10762" t="s">
        <v>462</v>
      </c>
      <c r="W10762" t="s">
        <v>462</v>
      </c>
      <c r="X10762" t="s">
        <v>2815</v>
      </c>
      <c r="Y10762">
        <v>7.68</v>
      </c>
      <c r="Z10762">
        <v>45</v>
      </c>
      <c r="AA10762">
        <v>4</v>
      </c>
      <c r="AD10762" t="s">
        <v>1006</v>
      </c>
      <c r="AG10762" t="s">
        <v>31</v>
      </c>
      <c r="AX10762" t="s">
        <v>31</v>
      </c>
      <c r="AY10762" t="s">
        <v>31</v>
      </c>
    </row>
    <row r="10763" spans="1:51">
      <c r="A10763" t="s">
        <v>2809</v>
      </c>
      <c r="B10763" t="s">
        <v>72</v>
      </c>
      <c r="C10763" t="s">
        <v>174</v>
      </c>
      <c r="D10763" t="s">
        <v>2191</v>
      </c>
      <c r="E10763" t="s">
        <v>2192</v>
      </c>
      <c r="F10763" t="s">
        <v>2844</v>
      </c>
      <c r="L10763" t="s">
        <v>2398</v>
      </c>
      <c r="M10763">
        <v>2009</v>
      </c>
      <c r="N10763" t="s">
        <v>2260</v>
      </c>
      <c r="P10763" s="64">
        <v>39723</v>
      </c>
      <c r="Q10763">
        <v>0</v>
      </c>
      <c r="R10763">
        <v>8</v>
      </c>
      <c r="S10763">
        <v>84</v>
      </c>
      <c r="T10763">
        <v>20</v>
      </c>
      <c r="U10763">
        <v>20</v>
      </c>
      <c r="V10763" t="s">
        <v>462</v>
      </c>
      <c r="W10763" t="s">
        <v>462</v>
      </c>
      <c r="X10763" t="s">
        <v>2811</v>
      </c>
      <c r="Y10763">
        <v>68.16</v>
      </c>
      <c r="Z10763">
        <v>45</v>
      </c>
      <c r="AA10763">
        <v>4</v>
      </c>
      <c r="AD10763" t="s">
        <v>1006</v>
      </c>
      <c r="AG10763" t="s">
        <v>31</v>
      </c>
      <c r="AX10763" t="s">
        <v>31</v>
      </c>
      <c r="AY10763" t="s">
        <v>31</v>
      </c>
    </row>
    <row r="10764" spans="1:51">
      <c r="A10764" t="s">
        <v>2809</v>
      </c>
      <c r="B10764" t="s">
        <v>72</v>
      </c>
      <c r="C10764" t="s">
        <v>174</v>
      </c>
      <c r="D10764" t="s">
        <v>2191</v>
      </c>
      <c r="E10764" t="s">
        <v>2192</v>
      </c>
      <c r="F10764" t="s">
        <v>2844</v>
      </c>
      <c r="L10764" t="s">
        <v>2398</v>
      </c>
      <c r="M10764">
        <v>2009</v>
      </c>
      <c r="N10764" t="s">
        <v>2260</v>
      </c>
      <c r="P10764" s="64">
        <v>39723</v>
      </c>
      <c r="Q10764" t="s">
        <v>2845</v>
      </c>
      <c r="R10764">
        <v>8</v>
      </c>
      <c r="S10764">
        <v>84</v>
      </c>
      <c r="T10764">
        <v>20</v>
      </c>
      <c r="U10764">
        <v>20</v>
      </c>
      <c r="V10764" t="s">
        <v>462</v>
      </c>
      <c r="W10764" t="s">
        <v>462</v>
      </c>
      <c r="X10764" t="s">
        <v>2811</v>
      </c>
      <c r="Y10764">
        <v>81.84</v>
      </c>
      <c r="Z10764">
        <v>45</v>
      </c>
      <c r="AA10764">
        <v>4</v>
      </c>
      <c r="AD10764" t="s">
        <v>1006</v>
      </c>
      <c r="AG10764" t="s">
        <v>31</v>
      </c>
      <c r="AX10764" t="s">
        <v>31</v>
      </c>
      <c r="AY10764" t="s">
        <v>31</v>
      </c>
    </row>
    <row r="10765" spans="1:51">
      <c r="A10765" t="s">
        <v>2809</v>
      </c>
      <c r="B10765" t="s">
        <v>72</v>
      </c>
      <c r="C10765" t="s">
        <v>174</v>
      </c>
      <c r="D10765" t="s">
        <v>2191</v>
      </c>
      <c r="E10765" t="s">
        <v>2192</v>
      </c>
      <c r="F10765" t="s">
        <v>2844</v>
      </c>
      <c r="L10765" t="s">
        <v>2398</v>
      </c>
      <c r="M10765">
        <v>2009</v>
      </c>
      <c r="N10765" t="s">
        <v>2260</v>
      </c>
      <c r="P10765" s="64">
        <v>39723</v>
      </c>
      <c r="Q10765" t="s">
        <v>2846</v>
      </c>
      <c r="R10765">
        <v>8</v>
      </c>
      <c r="S10765">
        <v>84</v>
      </c>
      <c r="T10765">
        <v>20</v>
      </c>
      <c r="U10765">
        <v>20</v>
      </c>
      <c r="V10765" t="s">
        <v>462</v>
      </c>
      <c r="W10765" t="s">
        <v>462</v>
      </c>
      <c r="X10765" t="s">
        <v>2811</v>
      </c>
      <c r="Y10765">
        <v>78.489999999999995</v>
      </c>
      <c r="Z10765">
        <v>45</v>
      </c>
      <c r="AA10765">
        <v>4</v>
      </c>
      <c r="AD10765" t="s">
        <v>1006</v>
      </c>
      <c r="AG10765" t="s">
        <v>31</v>
      </c>
      <c r="AX10765" t="s">
        <v>31</v>
      </c>
      <c r="AY10765" t="s">
        <v>31</v>
      </c>
    </row>
    <row r="10766" spans="1:51">
      <c r="A10766" t="s">
        <v>2809</v>
      </c>
      <c r="B10766" t="s">
        <v>72</v>
      </c>
      <c r="C10766" t="s">
        <v>174</v>
      </c>
      <c r="D10766" t="s">
        <v>2191</v>
      </c>
      <c r="E10766" t="s">
        <v>2192</v>
      </c>
      <c r="F10766" t="s">
        <v>2844</v>
      </c>
      <c r="L10766" t="s">
        <v>2398</v>
      </c>
      <c r="M10766">
        <v>2009</v>
      </c>
      <c r="N10766" t="s">
        <v>2260</v>
      </c>
      <c r="P10766" s="64">
        <v>39723</v>
      </c>
      <c r="Q10766">
        <v>0</v>
      </c>
      <c r="R10766">
        <v>8</v>
      </c>
      <c r="S10766">
        <v>84</v>
      </c>
      <c r="T10766">
        <v>20</v>
      </c>
      <c r="U10766">
        <v>20</v>
      </c>
      <c r="V10766" t="s">
        <v>462</v>
      </c>
      <c r="W10766" t="s">
        <v>462</v>
      </c>
      <c r="X10766" t="s">
        <v>2813</v>
      </c>
      <c r="Y10766">
        <v>51.96</v>
      </c>
      <c r="Z10766">
        <v>45</v>
      </c>
      <c r="AA10766">
        <v>4</v>
      </c>
      <c r="AD10766" t="s">
        <v>1006</v>
      </c>
      <c r="AG10766" t="s">
        <v>31</v>
      </c>
      <c r="AX10766" t="s">
        <v>31</v>
      </c>
      <c r="AY10766" t="s">
        <v>31</v>
      </c>
    </row>
    <row r="10767" spans="1:51">
      <c r="A10767" t="s">
        <v>2809</v>
      </c>
      <c r="B10767" t="s">
        <v>72</v>
      </c>
      <c r="C10767" t="s">
        <v>174</v>
      </c>
      <c r="D10767" t="s">
        <v>2191</v>
      </c>
      <c r="E10767" t="s">
        <v>2192</v>
      </c>
      <c r="F10767" t="s">
        <v>2844</v>
      </c>
      <c r="L10767" t="s">
        <v>2398</v>
      </c>
      <c r="M10767">
        <v>2009</v>
      </c>
      <c r="N10767" t="s">
        <v>2260</v>
      </c>
      <c r="P10767" s="64">
        <v>39723</v>
      </c>
      <c r="Q10767" t="s">
        <v>2845</v>
      </c>
      <c r="R10767">
        <v>8</v>
      </c>
      <c r="S10767">
        <v>84</v>
      </c>
      <c r="T10767">
        <v>20</v>
      </c>
      <c r="U10767">
        <v>20</v>
      </c>
      <c r="V10767" t="s">
        <v>462</v>
      </c>
      <c r="W10767" t="s">
        <v>462</v>
      </c>
      <c r="X10767" t="s">
        <v>2813</v>
      </c>
      <c r="Y10767">
        <v>70.39</v>
      </c>
      <c r="Z10767">
        <v>45</v>
      </c>
      <c r="AA10767">
        <v>4</v>
      </c>
      <c r="AD10767" t="s">
        <v>1006</v>
      </c>
      <c r="AG10767" t="s">
        <v>31</v>
      </c>
      <c r="AX10767" t="s">
        <v>31</v>
      </c>
      <c r="AY10767" t="s">
        <v>31</v>
      </c>
    </row>
    <row r="10768" spans="1:51">
      <c r="A10768" t="s">
        <v>2809</v>
      </c>
      <c r="B10768" t="s">
        <v>72</v>
      </c>
      <c r="C10768" t="s">
        <v>174</v>
      </c>
      <c r="D10768" t="s">
        <v>2191</v>
      </c>
      <c r="E10768" t="s">
        <v>2192</v>
      </c>
      <c r="F10768" t="s">
        <v>2844</v>
      </c>
      <c r="L10768" t="s">
        <v>2398</v>
      </c>
      <c r="M10768">
        <v>2009</v>
      </c>
      <c r="N10768" t="s">
        <v>2260</v>
      </c>
      <c r="P10768" s="64">
        <v>39723</v>
      </c>
      <c r="Q10768" t="s">
        <v>2846</v>
      </c>
      <c r="R10768">
        <v>8</v>
      </c>
      <c r="S10768">
        <v>84</v>
      </c>
      <c r="T10768">
        <v>20</v>
      </c>
      <c r="U10768">
        <v>20</v>
      </c>
      <c r="V10768" t="s">
        <v>462</v>
      </c>
      <c r="W10768" t="s">
        <v>462</v>
      </c>
      <c r="X10768" t="s">
        <v>2813</v>
      </c>
      <c r="Y10768">
        <v>64.67</v>
      </c>
      <c r="Z10768">
        <v>45</v>
      </c>
      <c r="AA10768">
        <v>4</v>
      </c>
      <c r="AD10768" t="s">
        <v>1006</v>
      </c>
      <c r="AG10768" t="s">
        <v>31</v>
      </c>
      <c r="AX10768" t="s">
        <v>31</v>
      </c>
      <c r="AY10768" t="s">
        <v>31</v>
      </c>
    </row>
    <row r="10769" spans="1:51">
      <c r="A10769" t="s">
        <v>2809</v>
      </c>
      <c r="B10769" t="s">
        <v>72</v>
      </c>
      <c r="C10769" t="s">
        <v>174</v>
      </c>
      <c r="D10769" t="s">
        <v>2191</v>
      </c>
      <c r="E10769" t="s">
        <v>2192</v>
      </c>
      <c r="F10769" t="s">
        <v>2844</v>
      </c>
      <c r="L10769" t="s">
        <v>2398</v>
      </c>
      <c r="M10769">
        <v>2009</v>
      </c>
      <c r="N10769" t="s">
        <v>2260</v>
      </c>
      <c r="P10769" s="64">
        <v>39723</v>
      </c>
      <c r="Q10769">
        <v>0</v>
      </c>
      <c r="R10769">
        <v>8</v>
      </c>
      <c r="S10769">
        <v>84</v>
      </c>
      <c r="T10769">
        <v>20</v>
      </c>
      <c r="U10769">
        <v>20</v>
      </c>
      <c r="V10769" t="s">
        <v>462</v>
      </c>
      <c r="W10769" t="s">
        <v>462</v>
      </c>
      <c r="X10769" t="s">
        <v>2814</v>
      </c>
      <c r="Y10769">
        <v>32.26</v>
      </c>
      <c r="Z10769">
        <v>45</v>
      </c>
      <c r="AA10769">
        <v>4</v>
      </c>
      <c r="AD10769" t="s">
        <v>1006</v>
      </c>
      <c r="AG10769" t="s">
        <v>31</v>
      </c>
      <c r="AX10769" t="s">
        <v>31</v>
      </c>
      <c r="AY10769" t="s">
        <v>31</v>
      </c>
    </row>
    <row r="10770" spans="1:51">
      <c r="A10770" t="s">
        <v>2809</v>
      </c>
      <c r="B10770" t="s">
        <v>72</v>
      </c>
      <c r="C10770" t="s">
        <v>174</v>
      </c>
      <c r="D10770" t="s">
        <v>2191</v>
      </c>
      <c r="E10770" t="s">
        <v>2192</v>
      </c>
      <c r="F10770" t="s">
        <v>2844</v>
      </c>
      <c r="L10770" t="s">
        <v>2398</v>
      </c>
      <c r="M10770">
        <v>2009</v>
      </c>
      <c r="N10770" t="s">
        <v>2260</v>
      </c>
      <c r="P10770" s="64">
        <v>39723</v>
      </c>
      <c r="Q10770" t="s">
        <v>2845</v>
      </c>
      <c r="R10770">
        <v>8</v>
      </c>
      <c r="S10770">
        <v>84</v>
      </c>
      <c r="T10770">
        <v>20</v>
      </c>
      <c r="U10770">
        <v>20</v>
      </c>
      <c r="V10770" t="s">
        <v>462</v>
      </c>
      <c r="W10770" t="s">
        <v>462</v>
      </c>
      <c r="X10770" t="s">
        <v>2814</v>
      </c>
      <c r="Y10770">
        <v>51.12</v>
      </c>
      <c r="Z10770">
        <v>45</v>
      </c>
      <c r="AA10770">
        <v>4</v>
      </c>
      <c r="AD10770" t="s">
        <v>1006</v>
      </c>
      <c r="AG10770" t="s">
        <v>31</v>
      </c>
      <c r="AX10770" t="s">
        <v>31</v>
      </c>
      <c r="AY10770" t="s">
        <v>31</v>
      </c>
    </row>
    <row r="10771" spans="1:51">
      <c r="A10771" t="s">
        <v>2809</v>
      </c>
      <c r="B10771" t="s">
        <v>72</v>
      </c>
      <c r="C10771" t="s">
        <v>174</v>
      </c>
      <c r="D10771" t="s">
        <v>2191</v>
      </c>
      <c r="E10771" t="s">
        <v>2192</v>
      </c>
      <c r="F10771" t="s">
        <v>2844</v>
      </c>
      <c r="L10771" t="s">
        <v>2398</v>
      </c>
      <c r="M10771">
        <v>2009</v>
      </c>
      <c r="N10771" t="s">
        <v>2260</v>
      </c>
      <c r="P10771" s="64">
        <v>39723</v>
      </c>
      <c r="Q10771" t="s">
        <v>2846</v>
      </c>
      <c r="R10771">
        <v>8</v>
      </c>
      <c r="S10771">
        <v>84</v>
      </c>
      <c r="T10771">
        <v>20</v>
      </c>
      <c r="U10771">
        <v>20</v>
      </c>
      <c r="V10771" t="s">
        <v>462</v>
      </c>
      <c r="W10771" t="s">
        <v>462</v>
      </c>
      <c r="X10771" t="s">
        <v>2814</v>
      </c>
      <c r="Y10771">
        <v>45.81</v>
      </c>
      <c r="Z10771">
        <v>45</v>
      </c>
      <c r="AA10771">
        <v>4</v>
      </c>
      <c r="AD10771" t="s">
        <v>1006</v>
      </c>
      <c r="AG10771" t="s">
        <v>31</v>
      </c>
      <c r="AX10771" t="s">
        <v>31</v>
      </c>
      <c r="AY10771" t="s">
        <v>31</v>
      </c>
    </row>
    <row r="10772" spans="1:51">
      <c r="A10772" t="s">
        <v>2809</v>
      </c>
      <c r="B10772" t="s">
        <v>72</v>
      </c>
      <c r="C10772" t="s">
        <v>174</v>
      </c>
      <c r="D10772" t="s">
        <v>2191</v>
      </c>
      <c r="E10772" t="s">
        <v>2192</v>
      </c>
      <c r="F10772" t="s">
        <v>2844</v>
      </c>
      <c r="L10772" t="s">
        <v>2398</v>
      </c>
      <c r="M10772">
        <v>2009</v>
      </c>
      <c r="N10772" t="s">
        <v>2260</v>
      </c>
      <c r="P10772" s="64">
        <v>39723</v>
      </c>
      <c r="Q10772">
        <v>0</v>
      </c>
      <c r="R10772">
        <v>8</v>
      </c>
      <c r="S10772">
        <v>84</v>
      </c>
      <c r="T10772">
        <v>20</v>
      </c>
      <c r="U10772">
        <v>20</v>
      </c>
      <c r="V10772" t="s">
        <v>462</v>
      </c>
      <c r="W10772" t="s">
        <v>462</v>
      </c>
      <c r="X10772" t="s">
        <v>2815</v>
      </c>
      <c r="Y10772">
        <v>18.02</v>
      </c>
      <c r="Z10772">
        <v>45</v>
      </c>
      <c r="AA10772">
        <v>4</v>
      </c>
      <c r="AD10772" t="s">
        <v>1006</v>
      </c>
      <c r="AG10772" t="s">
        <v>31</v>
      </c>
      <c r="AX10772" t="s">
        <v>31</v>
      </c>
      <c r="AY10772" t="s">
        <v>31</v>
      </c>
    </row>
    <row r="10773" spans="1:51">
      <c r="A10773" t="s">
        <v>2809</v>
      </c>
      <c r="B10773" t="s">
        <v>72</v>
      </c>
      <c r="C10773" t="s">
        <v>174</v>
      </c>
      <c r="D10773" t="s">
        <v>2191</v>
      </c>
      <c r="E10773" t="s">
        <v>2192</v>
      </c>
      <c r="F10773" t="s">
        <v>2844</v>
      </c>
      <c r="L10773" t="s">
        <v>2398</v>
      </c>
      <c r="M10773">
        <v>2009</v>
      </c>
      <c r="N10773" t="s">
        <v>2260</v>
      </c>
      <c r="P10773" s="64">
        <v>39723</v>
      </c>
      <c r="Q10773" t="s">
        <v>2845</v>
      </c>
      <c r="R10773">
        <v>8</v>
      </c>
      <c r="S10773">
        <v>84</v>
      </c>
      <c r="T10773">
        <v>20</v>
      </c>
      <c r="U10773">
        <v>20</v>
      </c>
      <c r="V10773" t="s">
        <v>462</v>
      </c>
      <c r="W10773" t="s">
        <v>462</v>
      </c>
      <c r="X10773" t="s">
        <v>2815</v>
      </c>
      <c r="Y10773">
        <v>41.9</v>
      </c>
      <c r="Z10773">
        <v>45</v>
      </c>
      <c r="AA10773">
        <v>4</v>
      </c>
      <c r="AD10773" t="s">
        <v>1006</v>
      </c>
      <c r="AG10773" t="s">
        <v>31</v>
      </c>
      <c r="AX10773" t="s">
        <v>31</v>
      </c>
      <c r="AY10773" t="s">
        <v>31</v>
      </c>
    </row>
    <row r="10774" spans="1:51">
      <c r="A10774" t="s">
        <v>2809</v>
      </c>
      <c r="B10774" t="s">
        <v>72</v>
      </c>
      <c r="C10774" t="s">
        <v>174</v>
      </c>
      <c r="D10774" t="s">
        <v>2191</v>
      </c>
      <c r="E10774" t="s">
        <v>2192</v>
      </c>
      <c r="F10774" t="s">
        <v>2844</v>
      </c>
      <c r="L10774" t="s">
        <v>2398</v>
      </c>
      <c r="M10774">
        <v>2009</v>
      </c>
      <c r="N10774" t="s">
        <v>2260</v>
      </c>
      <c r="P10774" s="64">
        <v>39723</v>
      </c>
      <c r="Q10774" t="s">
        <v>2846</v>
      </c>
      <c r="R10774">
        <v>8</v>
      </c>
      <c r="S10774">
        <v>84</v>
      </c>
      <c r="T10774">
        <v>20</v>
      </c>
      <c r="U10774">
        <v>20</v>
      </c>
      <c r="V10774" t="s">
        <v>462</v>
      </c>
      <c r="W10774" t="s">
        <v>462</v>
      </c>
      <c r="X10774" t="s">
        <v>2815</v>
      </c>
      <c r="Y10774">
        <v>35.619999999999997</v>
      </c>
      <c r="Z10774">
        <v>45</v>
      </c>
      <c r="AA10774">
        <v>4</v>
      </c>
      <c r="AD10774" t="s">
        <v>1006</v>
      </c>
      <c r="AG10774" t="s">
        <v>31</v>
      </c>
      <c r="AX10774" t="s">
        <v>31</v>
      </c>
      <c r="AY10774" t="s">
        <v>31</v>
      </c>
    </row>
    <row r="10775" spans="1:51">
      <c r="A10775" t="s">
        <v>2809</v>
      </c>
      <c r="B10775" t="s">
        <v>72</v>
      </c>
      <c r="C10775" t="s">
        <v>174</v>
      </c>
      <c r="D10775" t="s">
        <v>2191</v>
      </c>
      <c r="E10775" t="s">
        <v>2192</v>
      </c>
      <c r="F10775" t="s">
        <v>2844</v>
      </c>
      <c r="L10775" t="s">
        <v>2398</v>
      </c>
      <c r="M10775">
        <v>2009</v>
      </c>
      <c r="N10775" t="s">
        <v>2260</v>
      </c>
      <c r="P10775" s="64">
        <v>39723</v>
      </c>
      <c r="Q10775">
        <v>4</v>
      </c>
      <c r="R10775">
        <v>8</v>
      </c>
      <c r="S10775">
        <v>42</v>
      </c>
      <c r="T10775">
        <v>20</v>
      </c>
      <c r="U10775">
        <v>20</v>
      </c>
      <c r="V10775" t="s">
        <v>462</v>
      </c>
      <c r="W10775" t="s">
        <v>462</v>
      </c>
      <c r="X10775" t="s">
        <v>2811</v>
      </c>
      <c r="Y10775">
        <v>11.56</v>
      </c>
      <c r="Z10775">
        <v>45</v>
      </c>
      <c r="AA10775">
        <v>4</v>
      </c>
      <c r="AD10775" t="s">
        <v>1006</v>
      </c>
      <c r="AG10775" t="s">
        <v>31</v>
      </c>
      <c r="AX10775" t="s">
        <v>31</v>
      </c>
      <c r="AY10775" t="s">
        <v>31</v>
      </c>
    </row>
    <row r="10776" spans="1:51">
      <c r="A10776" t="s">
        <v>2809</v>
      </c>
      <c r="B10776" t="s">
        <v>72</v>
      </c>
      <c r="C10776" t="s">
        <v>174</v>
      </c>
      <c r="D10776" t="s">
        <v>2191</v>
      </c>
      <c r="E10776" t="s">
        <v>2192</v>
      </c>
      <c r="F10776" t="s">
        <v>2844</v>
      </c>
      <c r="L10776" t="s">
        <v>2398</v>
      </c>
      <c r="M10776">
        <v>2009</v>
      </c>
      <c r="N10776" t="s">
        <v>2260</v>
      </c>
      <c r="P10776" s="64">
        <v>39723</v>
      </c>
      <c r="Q10776" t="s">
        <v>2847</v>
      </c>
      <c r="R10776">
        <v>8</v>
      </c>
      <c r="S10776">
        <v>42</v>
      </c>
      <c r="T10776">
        <v>20</v>
      </c>
      <c r="U10776">
        <v>20</v>
      </c>
      <c r="V10776" t="s">
        <v>462</v>
      </c>
      <c r="W10776" t="s">
        <v>462</v>
      </c>
      <c r="X10776" t="s">
        <v>2811</v>
      </c>
      <c r="Y10776">
        <v>5.92</v>
      </c>
      <c r="Z10776">
        <v>45</v>
      </c>
      <c r="AA10776">
        <v>4</v>
      </c>
      <c r="AD10776" t="s">
        <v>1006</v>
      </c>
      <c r="AG10776" t="s">
        <v>31</v>
      </c>
      <c r="AX10776" t="s">
        <v>31</v>
      </c>
      <c r="AY10776" t="s">
        <v>31</v>
      </c>
    </row>
    <row r="10777" spans="1:51">
      <c r="A10777" t="s">
        <v>2809</v>
      </c>
      <c r="B10777" t="s">
        <v>72</v>
      </c>
      <c r="C10777" t="s">
        <v>174</v>
      </c>
      <c r="D10777" t="s">
        <v>2191</v>
      </c>
      <c r="E10777" t="s">
        <v>2192</v>
      </c>
      <c r="F10777" t="s">
        <v>2844</v>
      </c>
      <c r="L10777" t="s">
        <v>2398</v>
      </c>
      <c r="M10777">
        <v>2009</v>
      </c>
      <c r="N10777" t="s">
        <v>2260</v>
      </c>
      <c r="P10777" s="64">
        <v>39723</v>
      </c>
      <c r="Q10777" t="s">
        <v>2848</v>
      </c>
      <c r="R10777">
        <v>8</v>
      </c>
      <c r="S10777">
        <v>42</v>
      </c>
      <c r="T10777">
        <v>20</v>
      </c>
      <c r="U10777">
        <v>20</v>
      </c>
      <c r="V10777" t="s">
        <v>462</v>
      </c>
      <c r="W10777" t="s">
        <v>462</v>
      </c>
      <c r="X10777" t="s">
        <v>2811</v>
      </c>
      <c r="Y10777">
        <v>3.83</v>
      </c>
      <c r="Z10777">
        <v>45</v>
      </c>
      <c r="AA10777">
        <v>4</v>
      </c>
      <c r="AD10777" t="s">
        <v>1006</v>
      </c>
      <c r="AG10777" t="s">
        <v>31</v>
      </c>
      <c r="AX10777" t="s">
        <v>31</v>
      </c>
      <c r="AY10777" t="s">
        <v>31</v>
      </c>
    </row>
    <row r="10778" spans="1:51">
      <c r="A10778" t="s">
        <v>2809</v>
      </c>
      <c r="B10778" t="s">
        <v>72</v>
      </c>
      <c r="C10778" t="s">
        <v>174</v>
      </c>
      <c r="D10778" t="s">
        <v>2191</v>
      </c>
      <c r="E10778" t="s">
        <v>2192</v>
      </c>
      <c r="F10778" t="s">
        <v>2844</v>
      </c>
      <c r="L10778" t="s">
        <v>2398</v>
      </c>
      <c r="M10778">
        <v>2009</v>
      </c>
      <c r="N10778" t="s">
        <v>2260</v>
      </c>
      <c r="P10778" s="64">
        <v>39723</v>
      </c>
      <c r="Q10778" t="s">
        <v>2849</v>
      </c>
      <c r="R10778">
        <v>8</v>
      </c>
      <c r="S10778">
        <v>42</v>
      </c>
      <c r="T10778">
        <v>20</v>
      </c>
      <c r="U10778">
        <v>20</v>
      </c>
      <c r="V10778" t="s">
        <v>462</v>
      </c>
      <c r="W10778" t="s">
        <v>462</v>
      </c>
      <c r="X10778" t="s">
        <v>2811</v>
      </c>
      <c r="Y10778">
        <v>15.67</v>
      </c>
      <c r="Z10778">
        <v>45</v>
      </c>
      <c r="AA10778">
        <v>4</v>
      </c>
      <c r="AD10778" t="s">
        <v>1006</v>
      </c>
      <c r="AG10778" t="s">
        <v>31</v>
      </c>
      <c r="AX10778" t="s">
        <v>31</v>
      </c>
      <c r="AY10778" t="s">
        <v>31</v>
      </c>
    </row>
    <row r="10779" spans="1:51">
      <c r="A10779" t="s">
        <v>2809</v>
      </c>
      <c r="B10779" t="s">
        <v>72</v>
      </c>
      <c r="C10779" t="s">
        <v>174</v>
      </c>
      <c r="D10779" t="s">
        <v>2191</v>
      </c>
      <c r="E10779" t="s">
        <v>2192</v>
      </c>
      <c r="F10779" t="s">
        <v>2844</v>
      </c>
      <c r="L10779" t="s">
        <v>2398</v>
      </c>
      <c r="M10779">
        <v>2009</v>
      </c>
      <c r="N10779" t="s">
        <v>2260</v>
      </c>
      <c r="P10779" s="64">
        <v>39723</v>
      </c>
      <c r="Q10779" t="s">
        <v>2850</v>
      </c>
      <c r="R10779">
        <v>8</v>
      </c>
      <c r="S10779">
        <v>42</v>
      </c>
      <c r="T10779">
        <v>20</v>
      </c>
      <c r="U10779">
        <v>20</v>
      </c>
      <c r="V10779" t="s">
        <v>462</v>
      </c>
      <c r="W10779" t="s">
        <v>462</v>
      </c>
      <c r="X10779" t="s">
        <v>2811</v>
      </c>
      <c r="Y10779">
        <v>20.27</v>
      </c>
      <c r="Z10779">
        <v>45</v>
      </c>
      <c r="AA10779">
        <v>4</v>
      </c>
      <c r="AD10779" t="s">
        <v>1006</v>
      </c>
      <c r="AG10779" t="s">
        <v>31</v>
      </c>
      <c r="AX10779" t="s">
        <v>31</v>
      </c>
      <c r="AY10779" t="s">
        <v>31</v>
      </c>
    </row>
    <row r="10780" spans="1:51">
      <c r="A10780" t="s">
        <v>2809</v>
      </c>
      <c r="B10780" t="s">
        <v>72</v>
      </c>
      <c r="C10780" t="s">
        <v>174</v>
      </c>
      <c r="D10780" t="s">
        <v>2191</v>
      </c>
      <c r="E10780" t="s">
        <v>2192</v>
      </c>
      <c r="F10780" t="s">
        <v>2844</v>
      </c>
      <c r="L10780" t="s">
        <v>2398</v>
      </c>
      <c r="M10780">
        <v>2009</v>
      </c>
      <c r="N10780" t="s">
        <v>2260</v>
      </c>
      <c r="P10780" s="64">
        <v>39723</v>
      </c>
      <c r="Q10780">
        <v>4</v>
      </c>
      <c r="R10780">
        <v>8</v>
      </c>
      <c r="S10780">
        <v>42</v>
      </c>
      <c r="T10780">
        <v>20</v>
      </c>
      <c r="U10780">
        <v>20</v>
      </c>
      <c r="V10780" t="s">
        <v>462</v>
      </c>
      <c r="W10780" t="s">
        <v>462</v>
      </c>
      <c r="X10780" t="s">
        <v>2813</v>
      </c>
      <c r="Y10780">
        <v>10.79</v>
      </c>
      <c r="Z10780">
        <v>45</v>
      </c>
      <c r="AA10780">
        <v>4</v>
      </c>
      <c r="AD10780" t="s">
        <v>1006</v>
      </c>
      <c r="AG10780" t="s">
        <v>31</v>
      </c>
      <c r="AX10780" t="s">
        <v>31</v>
      </c>
      <c r="AY10780" t="s">
        <v>31</v>
      </c>
    </row>
    <row r="10781" spans="1:51">
      <c r="A10781" t="s">
        <v>2809</v>
      </c>
      <c r="B10781" t="s">
        <v>72</v>
      </c>
      <c r="C10781" t="s">
        <v>174</v>
      </c>
      <c r="D10781" t="s">
        <v>2191</v>
      </c>
      <c r="E10781" t="s">
        <v>2192</v>
      </c>
      <c r="F10781" t="s">
        <v>2844</v>
      </c>
      <c r="L10781" t="s">
        <v>2398</v>
      </c>
      <c r="M10781">
        <v>2009</v>
      </c>
      <c r="N10781" t="s">
        <v>2260</v>
      </c>
      <c r="P10781" s="64">
        <v>39723</v>
      </c>
      <c r="Q10781" t="s">
        <v>2847</v>
      </c>
      <c r="R10781">
        <v>8</v>
      </c>
      <c r="S10781">
        <v>42</v>
      </c>
      <c r="T10781">
        <v>20</v>
      </c>
      <c r="U10781">
        <v>20</v>
      </c>
      <c r="V10781" t="s">
        <v>462</v>
      </c>
      <c r="W10781" t="s">
        <v>462</v>
      </c>
      <c r="X10781" t="s">
        <v>2813</v>
      </c>
      <c r="Y10781">
        <v>5.57</v>
      </c>
      <c r="Z10781">
        <v>45</v>
      </c>
      <c r="AA10781">
        <v>4</v>
      </c>
      <c r="AD10781" t="s">
        <v>1006</v>
      </c>
      <c r="AG10781" t="s">
        <v>31</v>
      </c>
      <c r="AX10781" t="s">
        <v>31</v>
      </c>
      <c r="AY10781" t="s">
        <v>31</v>
      </c>
    </row>
    <row r="10782" spans="1:51">
      <c r="A10782" t="s">
        <v>2809</v>
      </c>
      <c r="B10782" t="s">
        <v>72</v>
      </c>
      <c r="C10782" t="s">
        <v>174</v>
      </c>
      <c r="D10782" t="s">
        <v>2191</v>
      </c>
      <c r="E10782" t="s">
        <v>2192</v>
      </c>
      <c r="F10782" t="s">
        <v>2844</v>
      </c>
      <c r="L10782" t="s">
        <v>2398</v>
      </c>
      <c r="M10782">
        <v>2009</v>
      </c>
      <c r="N10782" t="s">
        <v>2260</v>
      </c>
      <c r="P10782" s="64">
        <v>39723</v>
      </c>
      <c r="Q10782" t="s">
        <v>2848</v>
      </c>
      <c r="R10782">
        <v>8</v>
      </c>
      <c r="S10782">
        <v>42</v>
      </c>
      <c r="T10782">
        <v>20</v>
      </c>
      <c r="U10782">
        <v>20</v>
      </c>
      <c r="V10782" t="s">
        <v>462</v>
      </c>
      <c r="W10782" t="s">
        <v>462</v>
      </c>
      <c r="X10782" t="s">
        <v>2813</v>
      </c>
      <c r="Y10782">
        <v>3.2</v>
      </c>
      <c r="Z10782">
        <v>45</v>
      </c>
      <c r="AA10782">
        <v>4</v>
      </c>
      <c r="AD10782" t="s">
        <v>1006</v>
      </c>
      <c r="AG10782" t="s">
        <v>31</v>
      </c>
      <c r="AX10782" t="s">
        <v>31</v>
      </c>
      <c r="AY10782" t="s">
        <v>31</v>
      </c>
    </row>
    <row r="10783" spans="1:51">
      <c r="A10783" t="s">
        <v>2809</v>
      </c>
      <c r="B10783" t="s">
        <v>72</v>
      </c>
      <c r="C10783" t="s">
        <v>174</v>
      </c>
      <c r="D10783" t="s">
        <v>2191</v>
      </c>
      <c r="E10783" t="s">
        <v>2192</v>
      </c>
      <c r="F10783" t="s">
        <v>2844</v>
      </c>
      <c r="L10783" t="s">
        <v>2398</v>
      </c>
      <c r="M10783">
        <v>2009</v>
      </c>
      <c r="N10783" t="s">
        <v>2260</v>
      </c>
      <c r="P10783" s="64">
        <v>39723</v>
      </c>
      <c r="Q10783" t="s">
        <v>2849</v>
      </c>
      <c r="R10783">
        <v>8</v>
      </c>
      <c r="S10783">
        <v>42</v>
      </c>
      <c r="T10783">
        <v>20</v>
      </c>
      <c r="U10783">
        <v>20</v>
      </c>
      <c r="V10783" t="s">
        <v>462</v>
      </c>
      <c r="W10783" t="s">
        <v>462</v>
      </c>
      <c r="X10783" t="s">
        <v>2813</v>
      </c>
      <c r="Y10783">
        <v>15.6</v>
      </c>
      <c r="Z10783">
        <v>45</v>
      </c>
      <c r="AA10783">
        <v>4</v>
      </c>
      <c r="AD10783" t="s">
        <v>1006</v>
      </c>
      <c r="AG10783" t="s">
        <v>31</v>
      </c>
      <c r="AX10783" t="s">
        <v>31</v>
      </c>
      <c r="AY10783" t="s">
        <v>31</v>
      </c>
    </row>
    <row r="10784" spans="1:51">
      <c r="A10784" t="s">
        <v>2809</v>
      </c>
      <c r="B10784" t="s">
        <v>72</v>
      </c>
      <c r="C10784" t="s">
        <v>174</v>
      </c>
      <c r="D10784" t="s">
        <v>2191</v>
      </c>
      <c r="E10784" t="s">
        <v>2192</v>
      </c>
      <c r="F10784" t="s">
        <v>2844</v>
      </c>
      <c r="L10784" t="s">
        <v>2398</v>
      </c>
      <c r="M10784">
        <v>2009</v>
      </c>
      <c r="N10784" t="s">
        <v>2260</v>
      </c>
      <c r="P10784" s="64">
        <v>39723</v>
      </c>
      <c r="Q10784" t="s">
        <v>2850</v>
      </c>
      <c r="R10784">
        <v>8</v>
      </c>
      <c r="S10784">
        <v>42</v>
      </c>
      <c r="T10784">
        <v>20</v>
      </c>
      <c r="U10784">
        <v>20</v>
      </c>
      <c r="V10784" t="s">
        <v>462</v>
      </c>
      <c r="W10784" t="s">
        <v>462</v>
      </c>
      <c r="X10784" t="s">
        <v>2813</v>
      </c>
      <c r="Y10784">
        <v>19.5</v>
      </c>
      <c r="Z10784">
        <v>45</v>
      </c>
      <c r="AA10784">
        <v>4</v>
      </c>
      <c r="AD10784" t="s">
        <v>1006</v>
      </c>
      <c r="AG10784" t="s">
        <v>31</v>
      </c>
      <c r="AX10784" t="s">
        <v>31</v>
      </c>
      <c r="AY10784" t="s">
        <v>31</v>
      </c>
    </row>
    <row r="10785" spans="1:51">
      <c r="A10785" t="s">
        <v>2809</v>
      </c>
      <c r="B10785" t="s">
        <v>72</v>
      </c>
      <c r="C10785" t="s">
        <v>174</v>
      </c>
      <c r="D10785" t="s">
        <v>2191</v>
      </c>
      <c r="E10785" t="s">
        <v>2192</v>
      </c>
      <c r="F10785" t="s">
        <v>2844</v>
      </c>
      <c r="L10785" t="s">
        <v>2398</v>
      </c>
      <c r="M10785">
        <v>2009</v>
      </c>
      <c r="N10785" t="s">
        <v>2260</v>
      </c>
      <c r="P10785" s="64">
        <v>39723</v>
      </c>
      <c r="Q10785">
        <v>4</v>
      </c>
      <c r="R10785">
        <v>8</v>
      </c>
      <c r="S10785">
        <v>42</v>
      </c>
      <c r="T10785">
        <v>20</v>
      </c>
      <c r="U10785">
        <v>20</v>
      </c>
      <c r="V10785" t="s">
        <v>462</v>
      </c>
      <c r="W10785" t="s">
        <v>462</v>
      </c>
      <c r="X10785" t="s">
        <v>2814</v>
      </c>
      <c r="Y10785">
        <v>2.5099999999999998</v>
      </c>
      <c r="Z10785">
        <v>45</v>
      </c>
      <c r="AA10785">
        <v>4</v>
      </c>
      <c r="AD10785" t="s">
        <v>1006</v>
      </c>
      <c r="AG10785" t="s">
        <v>31</v>
      </c>
      <c r="AX10785" t="s">
        <v>31</v>
      </c>
      <c r="AY10785" t="s">
        <v>31</v>
      </c>
    </row>
    <row r="10786" spans="1:51">
      <c r="A10786" t="s">
        <v>2809</v>
      </c>
      <c r="B10786" t="s">
        <v>72</v>
      </c>
      <c r="C10786" t="s">
        <v>174</v>
      </c>
      <c r="D10786" t="s">
        <v>2191</v>
      </c>
      <c r="E10786" t="s">
        <v>2192</v>
      </c>
      <c r="F10786" t="s">
        <v>2844</v>
      </c>
      <c r="L10786" t="s">
        <v>2398</v>
      </c>
      <c r="M10786">
        <v>2009</v>
      </c>
      <c r="N10786" t="s">
        <v>2260</v>
      </c>
      <c r="P10786" s="64">
        <v>39723</v>
      </c>
      <c r="Q10786" t="s">
        <v>2847</v>
      </c>
      <c r="R10786">
        <v>8</v>
      </c>
      <c r="S10786">
        <v>42</v>
      </c>
      <c r="T10786">
        <v>20</v>
      </c>
      <c r="U10786">
        <v>20</v>
      </c>
      <c r="V10786" t="s">
        <v>462</v>
      </c>
      <c r="W10786" t="s">
        <v>462</v>
      </c>
      <c r="X10786" t="s">
        <v>2814</v>
      </c>
      <c r="Y10786">
        <v>0.7</v>
      </c>
      <c r="Z10786">
        <v>45</v>
      </c>
      <c r="AA10786">
        <v>4</v>
      </c>
      <c r="AD10786" t="s">
        <v>1006</v>
      </c>
      <c r="AG10786" t="s">
        <v>31</v>
      </c>
      <c r="AX10786" t="s">
        <v>31</v>
      </c>
      <c r="AY10786" t="s">
        <v>31</v>
      </c>
    </row>
    <row r="10787" spans="1:51">
      <c r="A10787" t="s">
        <v>2809</v>
      </c>
      <c r="B10787" t="s">
        <v>72</v>
      </c>
      <c r="C10787" t="s">
        <v>174</v>
      </c>
      <c r="D10787" t="s">
        <v>2191</v>
      </c>
      <c r="E10787" t="s">
        <v>2192</v>
      </c>
      <c r="F10787" t="s">
        <v>2844</v>
      </c>
      <c r="L10787" t="s">
        <v>2398</v>
      </c>
      <c r="M10787">
        <v>2009</v>
      </c>
      <c r="N10787" t="s">
        <v>2260</v>
      </c>
      <c r="P10787" s="64">
        <v>39723</v>
      </c>
      <c r="Q10787" t="s">
        <v>2848</v>
      </c>
      <c r="R10787">
        <v>8</v>
      </c>
      <c r="S10787">
        <v>42</v>
      </c>
      <c r="T10787">
        <v>20</v>
      </c>
      <c r="U10787">
        <v>20</v>
      </c>
      <c r="V10787" t="s">
        <v>462</v>
      </c>
      <c r="W10787" t="s">
        <v>462</v>
      </c>
      <c r="X10787" t="s">
        <v>2814</v>
      </c>
      <c r="Y10787">
        <v>0.35</v>
      </c>
      <c r="Z10787">
        <v>45</v>
      </c>
      <c r="AA10787">
        <v>4</v>
      </c>
      <c r="AD10787" t="s">
        <v>1006</v>
      </c>
      <c r="AG10787" t="s">
        <v>31</v>
      </c>
      <c r="AX10787" t="s">
        <v>31</v>
      </c>
      <c r="AY10787" t="s">
        <v>31</v>
      </c>
    </row>
    <row r="10788" spans="1:51">
      <c r="A10788" t="s">
        <v>2809</v>
      </c>
      <c r="B10788" t="s">
        <v>72</v>
      </c>
      <c r="C10788" t="s">
        <v>174</v>
      </c>
      <c r="D10788" t="s">
        <v>2191</v>
      </c>
      <c r="E10788" t="s">
        <v>2192</v>
      </c>
      <c r="F10788" t="s">
        <v>2844</v>
      </c>
      <c r="L10788" t="s">
        <v>2398</v>
      </c>
      <c r="M10788">
        <v>2009</v>
      </c>
      <c r="N10788" t="s">
        <v>2260</v>
      </c>
      <c r="P10788" s="64">
        <v>39723</v>
      </c>
      <c r="Q10788" t="s">
        <v>2849</v>
      </c>
      <c r="R10788">
        <v>8</v>
      </c>
      <c r="S10788">
        <v>42</v>
      </c>
      <c r="T10788">
        <v>20</v>
      </c>
      <c r="U10788">
        <v>20</v>
      </c>
      <c r="V10788" t="s">
        <v>462</v>
      </c>
      <c r="W10788" t="s">
        <v>462</v>
      </c>
      <c r="X10788" t="s">
        <v>2814</v>
      </c>
      <c r="Y10788">
        <v>4.53</v>
      </c>
      <c r="Z10788">
        <v>45</v>
      </c>
      <c r="AA10788">
        <v>4</v>
      </c>
      <c r="AD10788" t="s">
        <v>1006</v>
      </c>
      <c r="AG10788" t="s">
        <v>31</v>
      </c>
      <c r="AX10788" t="s">
        <v>31</v>
      </c>
      <c r="AY10788" t="s">
        <v>31</v>
      </c>
    </row>
    <row r="10789" spans="1:51">
      <c r="A10789" t="s">
        <v>2809</v>
      </c>
      <c r="B10789" t="s">
        <v>72</v>
      </c>
      <c r="C10789" t="s">
        <v>174</v>
      </c>
      <c r="D10789" t="s">
        <v>2191</v>
      </c>
      <c r="E10789" t="s">
        <v>2192</v>
      </c>
      <c r="F10789" t="s">
        <v>2844</v>
      </c>
      <c r="L10789" t="s">
        <v>2398</v>
      </c>
      <c r="M10789">
        <v>2009</v>
      </c>
      <c r="N10789" t="s">
        <v>2260</v>
      </c>
      <c r="P10789" s="64">
        <v>39723</v>
      </c>
      <c r="Q10789" t="s">
        <v>2850</v>
      </c>
      <c r="R10789">
        <v>8</v>
      </c>
      <c r="S10789">
        <v>42</v>
      </c>
      <c r="T10789">
        <v>20</v>
      </c>
      <c r="U10789">
        <v>20</v>
      </c>
      <c r="V10789" t="s">
        <v>462</v>
      </c>
      <c r="W10789" t="s">
        <v>462</v>
      </c>
      <c r="X10789" t="s">
        <v>2814</v>
      </c>
      <c r="Y10789">
        <v>7.66</v>
      </c>
      <c r="Z10789">
        <v>45</v>
      </c>
      <c r="AA10789">
        <v>4</v>
      </c>
      <c r="AD10789" t="s">
        <v>1006</v>
      </c>
      <c r="AG10789" t="s">
        <v>31</v>
      </c>
      <c r="AX10789" t="s">
        <v>31</v>
      </c>
      <c r="AY10789" t="s">
        <v>31</v>
      </c>
    </row>
    <row r="10790" spans="1:51">
      <c r="A10790" t="s">
        <v>2809</v>
      </c>
      <c r="B10790" t="s">
        <v>72</v>
      </c>
      <c r="C10790" t="s">
        <v>174</v>
      </c>
      <c r="D10790" t="s">
        <v>2191</v>
      </c>
      <c r="E10790" t="s">
        <v>2192</v>
      </c>
      <c r="F10790" t="s">
        <v>2844</v>
      </c>
      <c r="L10790" t="s">
        <v>2398</v>
      </c>
      <c r="M10790">
        <v>2009</v>
      </c>
      <c r="N10790" t="s">
        <v>2260</v>
      </c>
      <c r="P10790" s="64">
        <v>39723</v>
      </c>
      <c r="Q10790">
        <v>4</v>
      </c>
      <c r="R10790">
        <v>8</v>
      </c>
      <c r="S10790">
        <v>42</v>
      </c>
      <c r="T10790">
        <v>20</v>
      </c>
      <c r="U10790">
        <v>20</v>
      </c>
      <c r="V10790" t="s">
        <v>462</v>
      </c>
      <c r="W10790" t="s">
        <v>462</v>
      </c>
      <c r="X10790" t="s">
        <v>2815</v>
      </c>
      <c r="Y10790">
        <v>1.74</v>
      </c>
      <c r="Z10790">
        <v>45</v>
      </c>
      <c r="AA10790">
        <v>4</v>
      </c>
      <c r="AD10790" t="s">
        <v>1006</v>
      </c>
      <c r="AG10790" t="s">
        <v>31</v>
      </c>
      <c r="AX10790" t="s">
        <v>31</v>
      </c>
      <c r="AY10790" t="s">
        <v>31</v>
      </c>
    </row>
    <row r="10791" spans="1:51">
      <c r="A10791" t="s">
        <v>2809</v>
      </c>
      <c r="B10791" t="s">
        <v>72</v>
      </c>
      <c r="C10791" t="s">
        <v>174</v>
      </c>
      <c r="D10791" t="s">
        <v>2191</v>
      </c>
      <c r="E10791" t="s">
        <v>2192</v>
      </c>
      <c r="F10791" t="s">
        <v>2844</v>
      </c>
      <c r="L10791" t="s">
        <v>2398</v>
      </c>
      <c r="M10791">
        <v>2009</v>
      </c>
      <c r="N10791" t="s">
        <v>2260</v>
      </c>
      <c r="P10791" s="64">
        <v>39723</v>
      </c>
      <c r="Q10791" t="s">
        <v>2847</v>
      </c>
      <c r="R10791">
        <v>8</v>
      </c>
      <c r="S10791">
        <v>42</v>
      </c>
      <c r="T10791">
        <v>20</v>
      </c>
      <c r="U10791">
        <v>20</v>
      </c>
      <c r="V10791" t="s">
        <v>462</v>
      </c>
      <c r="W10791" t="s">
        <v>462</v>
      </c>
      <c r="X10791" t="s">
        <v>2815</v>
      </c>
      <c r="Y10791">
        <v>0.42</v>
      </c>
      <c r="Z10791">
        <v>45</v>
      </c>
      <c r="AA10791">
        <v>4</v>
      </c>
      <c r="AD10791" t="s">
        <v>1006</v>
      </c>
      <c r="AG10791" t="s">
        <v>31</v>
      </c>
      <c r="AX10791" t="s">
        <v>31</v>
      </c>
      <c r="AY10791" t="s">
        <v>31</v>
      </c>
    </row>
    <row r="10792" spans="1:51">
      <c r="A10792" t="s">
        <v>2809</v>
      </c>
      <c r="B10792" t="s">
        <v>72</v>
      </c>
      <c r="C10792" t="s">
        <v>174</v>
      </c>
      <c r="D10792" t="s">
        <v>2191</v>
      </c>
      <c r="E10792" t="s">
        <v>2192</v>
      </c>
      <c r="F10792" t="s">
        <v>2844</v>
      </c>
      <c r="L10792" t="s">
        <v>2398</v>
      </c>
      <c r="M10792">
        <v>2009</v>
      </c>
      <c r="N10792" t="s">
        <v>2260</v>
      </c>
      <c r="P10792" s="64">
        <v>39723</v>
      </c>
      <c r="Q10792" t="s">
        <v>2848</v>
      </c>
      <c r="R10792">
        <v>8</v>
      </c>
      <c r="S10792">
        <v>42</v>
      </c>
      <c r="T10792">
        <v>20</v>
      </c>
      <c r="U10792">
        <v>20</v>
      </c>
      <c r="V10792" t="s">
        <v>462</v>
      </c>
      <c r="W10792" t="s">
        <v>462</v>
      </c>
      <c r="X10792" t="s">
        <v>2815</v>
      </c>
      <c r="Y10792">
        <v>0.42</v>
      </c>
      <c r="Z10792">
        <v>45</v>
      </c>
      <c r="AA10792">
        <v>4</v>
      </c>
      <c r="AD10792" t="s">
        <v>1006</v>
      </c>
      <c r="AG10792" t="s">
        <v>31</v>
      </c>
      <c r="AX10792" t="s">
        <v>31</v>
      </c>
      <c r="AY10792" t="s">
        <v>31</v>
      </c>
    </row>
    <row r="10793" spans="1:51">
      <c r="A10793" t="s">
        <v>2809</v>
      </c>
      <c r="B10793" t="s">
        <v>72</v>
      </c>
      <c r="C10793" t="s">
        <v>174</v>
      </c>
      <c r="D10793" t="s">
        <v>2191</v>
      </c>
      <c r="E10793" t="s">
        <v>2192</v>
      </c>
      <c r="F10793" t="s">
        <v>2844</v>
      </c>
      <c r="L10793" t="s">
        <v>2398</v>
      </c>
      <c r="M10793">
        <v>2009</v>
      </c>
      <c r="N10793" t="s">
        <v>2260</v>
      </c>
      <c r="P10793" s="64">
        <v>39723</v>
      </c>
      <c r="Q10793" t="s">
        <v>2849</v>
      </c>
      <c r="R10793">
        <v>8</v>
      </c>
      <c r="S10793">
        <v>42</v>
      </c>
      <c r="T10793">
        <v>20</v>
      </c>
      <c r="U10793">
        <v>20</v>
      </c>
      <c r="V10793" t="s">
        <v>462</v>
      </c>
      <c r="W10793" t="s">
        <v>462</v>
      </c>
      <c r="X10793" t="s">
        <v>2815</v>
      </c>
      <c r="Y10793">
        <v>3.13</v>
      </c>
      <c r="Z10793">
        <v>45</v>
      </c>
      <c r="AA10793">
        <v>4</v>
      </c>
      <c r="AD10793" t="s">
        <v>1006</v>
      </c>
      <c r="AG10793" t="s">
        <v>31</v>
      </c>
      <c r="AX10793" t="s">
        <v>31</v>
      </c>
      <c r="AY10793" t="s">
        <v>31</v>
      </c>
    </row>
    <row r="10794" spans="1:51">
      <c r="A10794" t="s">
        <v>2809</v>
      </c>
      <c r="B10794" t="s">
        <v>72</v>
      </c>
      <c r="C10794" t="s">
        <v>174</v>
      </c>
      <c r="D10794" t="s">
        <v>2191</v>
      </c>
      <c r="E10794" t="s">
        <v>2192</v>
      </c>
      <c r="F10794" t="s">
        <v>2844</v>
      </c>
      <c r="L10794" t="s">
        <v>2398</v>
      </c>
      <c r="M10794">
        <v>2009</v>
      </c>
      <c r="N10794" t="s">
        <v>2260</v>
      </c>
      <c r="P10794" s="64">
        <v>39723</v>
      </c>
      <c r="Q10794" t="s">
        <v>2850</v>
      </c>
      <c r="R10794">
        <v>8</v>
      </c>
      <c r="S10794">
        <v>42</v>
      </c>
      <c r="T10794">
        <v>20</v>
      </c>
      <c r="U10794">
        <v>20</v>
      </c>
      <c r="V10794" t="s">
        <v>462</v>
      </c>
      <c r="W10794" t="s">
        <v>462</v>
      </c>
      <c r="X10794" t="s">
        <v>2815</v>
      </c>
      <c r="Y10794">
        <v>7.38</v>
      </c>
      <c r="Z10794">
        <v>45</v>
      </c>
      <c r="AA10794">
        <v>4</v>
      </c>
      <c r="AD10794" t="s">
        <v>1006</v>
      </c>
      <c r="AG10794" t="s">
        <v>31</v>
      </c>
      <c r="AX10794" t="s">
        <v>31</v>
      </c>
      <c r="AY10794" t="s">
        <v>31</v>
      </c>
    </row>
    <row r="10795" spans="1:51">
      <c r="A10795" t="s">
        <v>2809</v>
      </c>
      <c r="B10795" t="s">
        <v>72</v>
      </c>
      <c r="C10795" t="s">
        <v>174</v>
      </c>
      <c r="D10795" t="s">
        <v>2191</v>
      </c>
      <c r="E10795" t="s">
        <v>2192</v>
      </c>
      <c r="F10795" t="s">
        <v>2844</v>
      </c>
      <c r="L10795" t="s">
        <v>2398</v>
      </c>
      <c r="M10795">
        <v>2009</v>
      </c>
      <c r="N10795" t="s">
        <v>2260</v>
      </c>
      <c r="P10795" s="64">
        <v>39723</v>
      </c>
      <c r="Q10795">
        <v>4</v>
      </c>
      <c r="R10795">
        <v>8</v>
      </c>
      <c r="S10795">
        <v>84</v>
      </c>
      <c r="T10795">
        <v>20</v>
      </c>
      <c r="U10795">
        <v>20</v>
      </c>
      <c r="V10795" t="s">
        <v>462</v>
      </c>
      <c r="W10795" t="s">
        <v>462</v>
      </c>
      <c r="X10795" t="s">
        <v>2811</v>
      </c>
      <c r="Y10795">
        <v>36.979999999999997</v>
      </c>
      <c r="Z10795">
        <v>45</v>
      </c>
      <c r="AA10795">
        <v>4</v>
      </c>
      <c r="AD10795" t="s">
        <v>1006</v>
      </c>
      <c r="AG10795" t="s">
        <v>31</v>
      </c>
      <c r="AX10795" t="s">
        <v>31</v>
      </c>
      <c r="AY10795" t="s">
        <v>31</v>
      </c>
    </row>
    <row r="10796" spans="1:51">
      <c r="A10796" t="s">
        <v>2809</v>
      </c>
      <c r="B10796" t="s">
        <v>72</v>
      </c>
      <c r="C10796" t="s">
        <v>174</v>
      </c>
      <c r="D10796" t="s">
        <v>2191</v>
      </c>
      <c r="E10796" t="s">
        <v>2192</v>
      </c>
      <c r="F10796" t="s">
        <v>2844</v>
      </c>
      <c r="L10796" t="s">
        <v>2398</v>
      </c>
      <c r="M10796">
        <v>2009</v>
      </c>
      <c r="N10796" t="s">
        <v>2260</v>
      </c>
      <c r="P10796" s="64">
        <v>39723</v>
      </c>
      <c r="Q10796" t="s">
        <v>2847</v>
      </c>
      <c r="R10796">
        <v>8</v>
      </c>
      <c r="S10796">
        <v>84</v>
      </c>
      <c r="T10796">
        <v>20</v>
      </c>
      <c r="U10796">
        <v>20</v>
      </c>
      <c r="V10796" t="s">
        <v>462</v>
      </c>
      <c r="W10796" t="s">
        <v>462</v>
      </c>
      <c r="X10796" t="s">
        <v>2811</v>
      </c>
      <c r="Y10796">
        <v>44.22</v>
      </c>
      <c r="Z10796">
        <v>45</v>
      </c>
      <c r="AA10796">
        <v>4</v>
      </c>
      <c r="AD10796" t="s">
        <v>1006</v>
      </c>
      <c r="AG10796" t="s">
        <v>31</v>
      </c>
      <c r="AX10796" t="s">
        <v>31</v>
      </c>
      <c r="AY10796" t="s">
        <v>31</v>
      </c>
    </row>
    <row r="10797" spans="1:51">
      <c r="A10797" t="s">
        <v>2809</v>
      </c>
      <c r="B10797" t="s">
        <v>72</v>
      </c>
      <c r="C10797" t="s">
        <v>174</v>
      </c>
      <c r="D10797" t="s">
        <v>2191</v>
      </c>
      <c r="E10797" t="s">
        <v>2192</v>
      </c>
      <c r="F10797" t="s">
        <v>2844</v>
      </c>
      <c r="L10797" t="s">
        <v>2398</v>
      </c>
      <c r="M10797">
        <v>2009</v>
      </c>
      <c r="N10797" t="s">
        <v>2260</v>
      </c>
      <c r="P10797" s="64">
        <v>39723</v>
      </c>
      <c r="Q10797" t="s">
        <v>2848</v>
      </c>
      <c r="R10797">
        <v>8</v>
      </c>
      <c r="S10797">
        <v>84</v>
      </c>
      <c r="T10797">
        <v>20</v>
      </c>
      <c r="U10797">
        <v>20</v>
      </c>
      <c r="V10797" t="s">
        <v>462</v>
      </c>
      <c r="W10797" t="s">
        <v>462</v>
      </c>
      <c r="X10797" t="s">
        <v>2811</v>
      </c>
      <c r="Y10797">
        <v>16.71</v>
      </c>
      <c r="Z10797">
        <v>45</v>
      </c>
      <c r="AA10797">
        <v>4</v>
      </c>
      <c r="AD10797" t="s">
        <v>1006</v>
      </c>
      <c r="AG10797" t="s">
        <v>31</v>
      </c>
      <c r="AX10797" t="s">
        <v>31</v>
      </c>
      <c r="AY10797" t="s">
        <v>31</v>
      </c>
    </row>
    <row r="10798" spans="1:51">
      <c r="A10798" t="s">
        <v>2809</v>
      </c>
      <c r="B10798" t="s">
        <v>72</v>
      </c>
      <c r="C10798" t="s">
        <v>174</v>
      </c>
      <c r="D10798" t="s">
        <v>2191</v>
      </c>
      <c r="E10798" t="s">
        <v>2192</v>
      </c>
      <c r="F10798" t="s">
        <v>2844</v>
      </c>
      <c r="L10798" t="s">
        <v>2398</v>
      </c>
      <c r="M10798">
        <v>2009</v>
      </c>
      <c r="N10798" t="s">
        <v>2260</v>
      </c>
      <c r="P10798" s="64">
        <v>39723</v>
      </c>
      <c r="Q10798" t="s">
        <v>2849</v>
      </c>
      <c r="R10798">
        <v>8</v>
      </c>
      <c r="S10798">
        <v>84</v>
      </c>
      <c r="T10798">
        <v>20</v>
      </c>
      <c r="U10798">
        <v>20</v>
      </c>
      <c r="V10798" t="s">
        <v>462</v>
      </c>
      <c r="W10798" t="s">
        <v>462</v>
      </c>
      <c r="X10798" t="s">
        <v>2811</v>
      </c>
      <c r="Y10798">
        <v>31.27</v>
      </c>
      <c r="Z10798">
        <v>45</v>
      </c>
      <c r="AA10798">
        <v>4</v>
      </c>
      <c r="AD10798" t="s">
        <v>1006</v>
      </c>
      <c r="AG10798" t="s">
        <v>31</v>
      </c>
      <c r="AX10798" t="s">
        <v>31</v>
      </c>
      <c r="AY10798" t="s">
        <v>31</v>
      </c>
    </row>
    <row r="10799" spans="1:51">
      <c r="A10799" t="s">
        <v>2809</v>
      </c>
      <c r="B10799" t="s">
        <v>72</v>
      </c>
      <c r="C10799" t="s">
        <v>174</v>
      </c>
      <c r="D10799" t="s">
        <v>2191</v>
      </c>
      <c r="E10799" t="s">
        <v>2192</v>
      </c>
      <c r="F10799" t="s">
        <v>2844</v>
      </c>
      <c r="L10799" t="s">
        <v>2398</v>
      </c>
      <c r="M10799">
        <v>2009</v>
      </c>
      <c r="N10799" t="s">
        <v>2260</v>
      </c>
      <c r="P10799" s="64">
        <v>39723</v>
      </c>
      <c r="Q10799" t="s">
        <v>2850</v>
      </c>
      <c r="R10799">
        <v>8</v>
      </c>
      <c r="S10799">
        <v>84</v>
      </c>
      <c r="T10799">
        <v>20</v>
      </c>
      <c r="U10799">
        <v>20</v>
      </c>
      <c r="V10799" t="s">
        <v>462</v>
      </c>
      <c r="W10799" t="s">
        <v>462</v>
      </c>
      <c r="X10799" t="s">
        <v>2811</v>
      </c>
      <c r="Y10799">
        <v>43.11</v>
      </c>
      <c r="Z10799">
        <v>45</v>
      </c>
      <c r="AA10799">
        <v>4</v>
      </c>
      <c r="AD10799" t="s">
        <v>1006</v>
      </c>
      <c r="AG10799" t="s">
        <v>31</v>
      </c>
      <c r="AX10799" t="s">
        <v>31</v>
      </c>
      <c r="AY10799" t="s">
        <v>31</v>
      </c>
    </row>
    <row r="10800" spans="1:51">
      <c r="A10800" t="s">
        <v>2809</v>
      </c>
      <c r="B10800" t="s">
        <v>72</v>
      </c>
      <c r="C10800" t="s">
        <v>174</v>
      </c>
      <c r="D10800" t="s">
        <v>2191</v>
      </c>
      <c r="E10800" t="s">
        <v>2192</v>
      </c>
      <c r="F10800" t="s">
        <v>2844</v>
      </c>
      <c r="L10800" t="s">
        <v>2398</v>
      </c>
      <c r="M10800">
        <v>2009</v>
      </c>
      <c r="N10800" t="s">
        <v>2260</v>
      </c>
      <c r="P10800" s="64">
        <v>39723</v>
      </c>
      <c r="Q10800">
        <v>4</v>
      </c>
      <c r="R10800">
        <v>8</v>
      </c>
      <c r="S10800">
        <v>84</v>
      </c>
      <c r="T10800">
        <v>20</v>
      </c>
      <c r="U10800">
        <v>20</v>
      </c>
      <c r="V10800" t="s">
        <v>462</v>
      </c>
      <c r="W10800" t="s">
        <v>462</v>
      </c>
      <c r="X10800" t="s">
        <v>2813</v>
      </c>
      <c r="Y10800">
        <v>33.5</v>
      </c>
      <c r="Z10800">
        <v>45</v>
      </c>
      <c r="AA10800">
        <v>4</v>
      </c>
      <c r="AD10800" t="s">
        <v>1006</v>
      </c>
      <c r="AG10800" t="s">
        <v>31</v>
      </c>
      <c r="AX10800" t="s">
        <v>31</v>
      </c>
      <c r="AY10800" t="s">
        <v>31</v>
      </c>
    </row>
    <row r="10801" spans="1:51">
      <c r="A10801" t="s">
        <v>2809</v>
      </c>
      <c r="B10801" t="s">
        <v>72</v>
      </c>
      <c r="C10801" t="s">
        <v>174</v>
      </c>
      <c r="D10801" t="s">
        <v>2191</v>
      </c>
      <c r="E10801" t="s">
        <v>2192</v>
      </c>
      <c r="F10801" t="s">
        <v>2844</v>
      </c>
      <c r="L10801" t="s">
        <v>2398</v>
      </c>
      <c r="M10801">
        <v>2009</v>
      </c>
      <c r="N10801" t="s">
        <v>2260</v>
      </c>
      <c r="P10801" s="64">
        <v>39723</v>
      </c>
      <c r="Q10801" t="s">
        <v>2847</v>
      </c>
      <c r="R10801">
        <v>8</v>
      </c>
      <c r="S10801">
        <v>84</v>
      </c>
      <c r="T10801">
        <v>20</v>
      </c>
      <c r="U10801">
        <v>20</v>
      </c>
      <c r="V10801" t="s">
        <v>462</v>
      </c>
      <c r="W10801" t="s">
        <v>462</v>
      </c>
      <c r="X10801" t="s">
        <v>2813</v>
      </c>
      <c r="Y10801">
        <v>38.369999999999997</v>
      </c>
      <c r="Z10801">
        <v>45</v>
      </c>
      <c r="AA10801">
        <v>4</v>
      </c>
      <c r="AD10801" t="s">
        <v>1006</v>
      </c>
      <c r="AG10801" t="s">
        <v>31</v>
      </c>
      <c r="AX10801" t="s">
        <v>31</v>
      </c>
      <c r="AY10801" t="s">
        <v>31</v>
      </c>
    </row>
    <row r="10802" spans="1:51">
      <c r="A10802" t="s">
        <v>2809</v>
      </c>
      <c r="B10802" t="s">
        <v>72</v>
      </c>
      <c r="C10802" t="s">
        <v>174</v>
      </c>
      <c r="D10802" t="s">
        <v>2191</v>
      </c>
      <c r="E10802" t="s">
        <v>2192</v>
      </c>
      <c r="F10802" t="s">
        <v>2844</v>
      </c>
      <c r="L10802" t="s">
        <v>2398</v>
      </c>
      <c r="M10802">
        <v>2009</v>
      </c>
      <c r="N10802" t="s">
        <v>2260</v>
      </c>
      <c r="P10802" s="64">
        <v>39723</v>
      </c>
      <c r="Q10802" t="s">
        <v>2848</v>
      </c>
      <c r="R10802">
        <v>8</v>
      </c>
      <c r="S10802">
        <v>84</v>
      </c>
      <c r="T10802">
        <v>20</v>
      </c>
      <c r="U10802">
        <v>20</v>
      </c>
      <c r="V10802" t="s">
        <v>462</v>
      </c>
      <c r="W10802" t="s">
        <v>462</v>
      </c>
      <c r="X10802" t="s">
        <v>2813</v>
      </c>
      <c r="Y10802">
        <v>12.26</v>
      </c>
      <c r="Z10802">
        <v>45</v>
      </c>
      <c r="AA10802">
        <v>4</v>
      </c>
      <c r="AD10802" t="s">
        <v>1006</v>
      </c>
      <c r="AG10802" t="s">
        <v>31</v>
      </c>
      <c r="AX10802" t="s">
        <v>31</v>
      </c>
      <c r="AY10802" t="s">
        <v>31</v>
      </c>
    </row>
    <row r="10803" spans="1:51">
      <c r="A10803" t="s">
        <v>2809</v>
      </c>
      <c r="B10803" t="s">
        <v>72</v>
      </c>
      <c r="C10803" t="s">
        <v>174</v>
      </c>
      <c r="D10803" t="s">
        <v>2191</v>
      </c>
      <c r="E10803" t="s">
        <v>2192</v>
      </c>
      <c r="F10803" t="s">
        <v>2844</v>
      </c>
      <c r="L10803" t="s">
        <v>2398</v>
      </c>
      <c r="M10803">
        <v>2009</v>
      </c>
      <c r="N10803" t="s">
        <v>2260</v>
      </c>
      <c r="P10803" s="64">
        <v>39723</v>
      </c>
      <c r="Q10803" t="s">
        <v>2849</v>
      </c>
      <c r="R10803">
        <v>8</v>
      </c>
      <c r="S10803">
        <v>84</v>
      </c>
      <c r="T10803">
        <v>20</v>
      </c>
      <c r="U10803">
        <v>20</v>
      </c>
      <c r="V10803" t="s">
        <v>462</v>
      </c>
      <c r="W10803" t="s">
        <v>462</v>
      </c>
      <c r="X10803" t="s">
        <v>2813</v>
      </c>
      <c r="Y10803">
        <v>29.18</v>
      </c>
      <c r="Z10803">
        <v>45</v>
      </c>
      <c r="AA10803">
        <v>4</v>
      </c>
      <c r="AD10803" t="s">
        <v>1006</v>
      </c>
      <c r="AG10803" t="s">
        <v>31</v>
      </c>
      <c r="AX10803" t="s">
        <v>31</v>
      </c>
      <c r="AY10803" t="s">
        <v>31</v>
      </c>
    </row>
    <row r="10804" spans="1:51">
      <c r="A10804" t="s">
        <v>2809</v>
      </c>
      <c r="B10804" t="s">
        <v>72</v>
      </c>
      <c r="C10804" t="s">
        <v>174</v>
      </c>
      <c r="D10804" t="s">
        <v>2191</v>
      </c>
      <c r="E10804" t="s">
        <v>2192</v>
      </c>
      <c r="F10804" t="s">
        <v>2844</v>
      </c>
      <c r="L10804" t="s">
        <v>2398</v>
      </c>
      <c r="M10804">
        <v>2009</v>
      </c>
      <c r="N10804" t="s">
        <v>2260</v>
      </c>
      <c r="P10804" s="64">
        <v>39723</v>
      </c>
      <c r="Q10804" t="s">
        <v>2850</v>
      </c>
      <c r="R10804">
        <v>8</v>
      </c>
      <c r="S10804">
        <v>84</v>
      </c>
      <c r="T10804">
        <v>20</v>
      </c>
      <c r="U10804">
        <v>20</v>
      </c>
      <c r="V10804" t="s">
        <v>462</v>
      </c>
      <c r="W10804" t="s">
        <v>462</v>
      </c>
      <c r="X10804" t="s">
        <v>2813</v>
      </c>
      <c r="Y10804">
        <v>41.92</v>
      </c>
      <c r="Z10804">
        <v>45</v>
      </c>
      <c r="AA10804">
        <v>4</v>
      </c>
      <c r="AD10804" t="s">
        <v>1006</v>
      </c>
      <c r="AG10804" t="s">
        <v>31</v>
      </c>
      <c r="AX10804" t="s">
        <v>31</v>
      </c>
      <c r="AY10804" t="s">
        <v>31</v>
      </c>
    </row>
    <row r="10805" spans="1:51">
      <c r="A10805" t="s">
        <v>2809</v>
      </c>
      <c r="B10805" t="s">
        <v>72</v>
      </c>
      <c r="C10805" t="s">
        <v>174</v>
      </c>
      <c r="D10805" t="s">
        <v>2191</v>
      </c>
      <c r="E10805" t="s">
        <v>2192</v>
      </c>
      <c r="F10805" t="s">
        <v>2844</v>
      </c>
      <c r="L10805" t="s">
        <v>2398</v>
      </c>
      <c r="M10805">
        <v>2009</v>
      </c>
      <c r="N10805" t="s">
        <v>2260</v>
      </c>
      <c r="P10805" s="64">
        <v>39723</v>
      </c>
      <c r="Q10805">
        <v>4</v>
      </c>
      <c r="R10805">
        <v>8</v>
      </c>
      <c r="S10805">
        <v>84</v>
      </c>
      <c r="T10805">
        <v>20</v>
      </c>
      <c r="U10805">
        <v>20</v>
      </c>
      <c r="V10805" t="s">
        <v>462</v>
      </c>
      <c r="W10805" t="s">
        <v>462</v>
      </c>
      <c r="X10805" t="s">
        <v>2814</v>
      </c>
      <c r="Y10805">
        <v>21.94</v>
      </c>
      <c r="Z10805">
        <v>45</v>
      </c>
      <c r="AA10805">
        <v>4</v>
      </c>
      <c r="AD10805" t="s">
        <v>1006</v>
      </c>
      <c r="AG10805" t="s">
        <v>31</v>
      </c>
      <c r="AX10805" t="s">
        <v>31</v>
      </c>
      <c r="AY10805" t="s">
        <v>31</v>
      </c>
    </row>
    <row r="10806" spans="1:51">
      <c r="A10806" t="s">
        <v>2809</v>
      </c>
      <c r="B10806" t="s">
        <v>72</v>
      </c>
      <c r="C10806" t="s">
        <v>174</v>
      </c>
      <c r="D10806" t="s">
        <v>2191</v>
      </c>
      <c r="E10806" t="s">
        <v>2192</v>
      </c>
      <c r="F10806" t="s">
        <v>2844</v>
      </c>
      <c r="L10806" t="s">
        <v>2398</v>
      </c>
      <c r="M10806">
        <v>2009</v>
      </c>
      <c r="N10806" t="s">
        <v>2260</v>
      </c>
      <c r="P10806" s="64">
        <v>39723</v>
      </c>
      <c r="Q10806" t="s">
        <v>2847</v>
      </c>
      <c r="R10806">
        <v>8</v>
      </c>
      <c r="S10806">
        <v>84</v>
      </c>
      <c r="T10806">
        <v>20</v>
      </c>
      <c r="U10806">
        <v>20</v>
      </c>
      <c r="V10806" t="s">
        <v>462</v>
      </c>
      <c r="W10806" t="s">
        <v>462</v>
      </c>
      <c r="X10806" t="s">
        <v>2814</v>
      </c>
      <c r="Y10806">
        <v>22.15</v>
      </c>
      <c r="Z10806">
        <v>45</v>
      </c>
      <c r="AA10806">
        <v>4</v>
      </c>
      <c r="AD10806" t="s">
        <v>1006</v>
      </c>
      <c r="AG10806" t="s">
        <v>31</v>
      </c>
      <c r="AX10806" t="s">
        <v>31</v>
      </c>
      <c r="AY10806" t="s">
        <v>31</v>
      </c>
    </row>
    <row r="10807" spans="1:51">
      <c r="A10807" t="s">
        <v>2809</v>
      </c>
      <c r="B10807" t="s">
        <v>72</v>
      </c>
      <c r="C10807" t="s">
        <v>174</v>
      </c>
      <c r="D10807" t="s">
        <v>2191</v>
      </c>
      <c r="E10807" t="s">
        <v>2192</v>
      </c>
      <c r="F10807" t="s">
        <v>2844</v>
      </c>
      <c r="L10807" t="s">
        <v>2398</v>
      </c>
      <c r="M10807">
        <v>2009</v>
      </c>
      <c r="N10807" t="s">
        <v>2260</v>
      </c>
      <c r="P10807" s="64">
        <v>39723</v>
      </c>
      <c r="Q10807" t="s">
        <v>2848</v>
      </c>
      <c r="R10807">
        <v>8</v>
      </c>
      <c r="S10807">
        <v>84</v>
      </c>
      <c r="T10807">
        <v>20</v>
      </c>
      <c r="U10807">
        <v>20</v>
      </c>
      <c r="V10807" t="s">
        <v>462</v>
      </c>
      <c r="W10807" t="s">
        <v>462</v>
      </c>
      <c r="X10807" t="s">
        <v>2814</v>
      </c>
      <c r="Y10807">
        <v>2.44</v>
      </c>
      <c r="Z10807">
        <v>45</v>
      </c>
      <c r="AA10807">
        <v>4</v>
      </c>
      <c r="AD10807" t="s">
        <v>1006</v>
      </c>
      <c r="AG10807" t="s">
        <v>31</v>
      </c>
      <c r="AX10807" t="s">
        <v>31</v>
      </c>
      <c r="AY10807" t="s">
        <v>31</v>
      </c>
    </row>
    <row r="10808" spans="1:51">
      <c r="A10808" t="s">
        <v>2809</v>
      </c>
      <c r="B10808" t="s">
        <v>72</v>
      </c>
      <c r="C10808" t="s">
        <v>174</v>
      </c>
      <c r="D10808" t="s">
        <v>2191</v>
      </c>
      <c r="E10808" t="s">
        <v>2192</v>
      </c>
      <c r="F10808" t="s">
        <v>2844</v>
      </c>
      <c r="L10808" t="s">
        <v>2398</v>
      </c>
      <c r="M10808">
        <v>2009</v>
      </c>
      <c r="N10808" t="s">
        <v>2260</v>
      </c>
      <c r="P10808" s="64">
        <v>39723</v>
      </c>
      <c r="Q10808" t="s">
        <v>2849</v>
      </c>
      <c r="R10808">
        <v>8</v>
      </c>
      <c r="S10808">
        <v>84</v>
      </c>
      <c r="T10808">
        <v>20</v>
      </c>
      <c r="U10808">
        <v>20</v>
      </c>
      <c r="V10808" t="s">
        <v>462</v>
      </c>
      <c r="W10808" t="s">
        <v>462</v>
      </c>
      <c r="X10808" t="s">
        <v>2814</v>
      </c>
      <c r="Y10808">
        <v>14.35</v>
      </c>
      <c r="Z10808">
        <v>45</v>
      </c>
      <c r="AA10808">
        <v>4</v>
      </c>
      <c r="AD10808" t="s">
        <v>1006</v>
      </c>
      <c r="AG10808" t="s">
        <v>31</v>
      </c>
      <c r="AX10808" t="s">
        <v>31</v>
      </c>
      <c r="AY10808" t="s">
        <v>31</v>
      </c>
    </row>
    <row r="10809" spans="1:51">
      <c r="A10809" t="s">
        <v>2809</v>
      </c>
      <c r="B10809" t="s">
        <v>72</v>
      </c>
      <c r="C10809" t="s">
        <v>174</v>
      </c>
      <c r="D10809" t="s">
        <v>2191</v>
      </c>
      <c r="E10809" t="s">
        <v>2192</v>
      </c>
      <c r="F10809" t="s">
        <v>2844</v>
      </c>
      <c r="L10809" t="s">
        <v>2398</v>
      </c>
      <c r="M10809">
        <v>2009</v>
      </c>
      <c r="N10809" t="s">
        <v>2260</v>
      </c>
      <c r="P10809" s="64">
        <v>39723</v>
      </c>
      <c r="Q10809" t="s">
        <v>2850</v>
      </c>
      <c r="R10809">
        <v>8</v>
      </c>
      <c r="S10809">
        <v>84</v>
      </c>
      <c r="T10809">
        <v>20</v>
      </c>
      <c r="U10809">
        <v>20</v>
      </c>
      <c r="V10809" t="s">
        <v>462</v>
      </c>
      <c r="W10809" t="s">
        <v>462</v>
      </c>
      <c r="X10809" t="s">
        <v>2814</v>
      </c>
      <c r="Y10809">
        <v>22.63</v>
      </c>
      <c r="Z10809">
        <v>45</v>
      </c>
      <c r="AA10809">
        <v>4</v>
      </c>
      <c r="AD10809" t="s">
        <v>1006</v>
      </c>
      <c r="AG10809" t="s">
        <v>31</v>
      </c>
      <c r="AX10809" t="s">
        <v>31</v>
      </c>
      <c r="AY10809" t="s">
        <v>31</v>
      </c>
    </row>
    <row r="10810" spans="1:51">
      <c r="A10810" t="s">
        <v>2809</v>
      </c>
      <c r="B10810" t="s">
        <v>72</v>
      </c>
      <c r="C10810" t="s">
        <v>174</v>
      </c>
      <c r="D10810" t="s">
        <v>2191</v>
      </c>
      <c r="E10810" t="s">
        <v>2192</v>
      </c>
      <c r="F10810" t="s">
        <v>2844</v>
      </c>
      <c r="L10810" t="s">
        <v>2398</v>
      </c>
      <c r="M10810">
        <v>2009</v>
      </c>
      <c r="N10810" t="s">
        <v>2260</v>
      </c>
      <c r="P10810" s="64">
        <v>39723</v>
      </c>
      <c r="Q10810">
        <v>4</v>
      </c>
      <c r="R10810">
        <v>8</v>
      </c>
      <c r="S10810">
        <v>84</v>
      </c>
      <c r="T10810">
        <v>20</v>
      </c>
      <c r="U10810">
        <v>20</v>
      </c>
      <c r="V10810" t="s">
        <v>462</v>
      </c>
      <c r="W10810" t="s">
        <v>462</v>
      </c>
      <c r="X10810" t="s">
        <v>2815</v>
      </c>
      <c r="Y10810">
        <v>12.19</v>
      </c>
      <c r="Z10810">
        <v>45</v>
      </c>
      <c r="AA10810">
        <v>4</v>
      </c>
      <c r="AD10810" t="s">
        <v>1006</v>
      </c>
      <c r="AG10810" t="s">
        <v>31</v>
      </c>
      <c r="AX10810" t="s">
        <v>31</v>
      </c>
      <c r="AY10810" t="s">
        <v>31</v>
      </c>
    </row>
    <row r="10811" spans="1:51">
      <c r="A10811" t="s">
        <v>2809</v>
      </c>
      <c r="B10811" t="s">
        <v>72</v>
      </c>
      <c r="C10811" t="s">
        <v>174</v>
      </c>
      <c r="D10811" t="s">
        <v>2191</v>
      </c>
      <c r="E10811" t="s">
        <v>2192</v>
      </c>
      <c r="F10811" t="s">
        <v>2844</v>
      </c>
      <c r="L10811" t="s">
        <v>2398</v>
      </c>
      <c r="M10811">
        <v>2009</v>
      </c>
      <c r="N10811" t="s">
        <v>2260</v>
      </c>
      <c r="P10811" s="64">
        <v>39723</v>
      </c>
      <c r="Q10811" t="s">
        <v>2847</v>
      </c>
      <c r="R10811">
        <v>8</v>
      </c>
      <c r="S10811">
        <v>84</v>
      </c>
      <c r="T10811">
        <v>20</v>
      </c>
      <c r="U10811">
        <v>20</v>
      </c>
      <c r="V10811" t="s">
        <v>462</v>
      </c>
      <c r="W10811" t="s">
        <v>462</v>
      </c>
      <c r="X10811" t="s">
        <v>2815</v>
      </c>
      <c r="Y10811">
        <v>12.26</v>
      </c>
      <c r="Z10811">
        <v>45</v>
      </c>
      <c r="AA10811">
        <v>4</v>
      </c>
      <c r="AD10811" t="s">
        <v>1006</v>
      </c>
      <c r="AG10811" t="s">
        <v>31</v>
      </c>
      <c r="AX10811" t="s">
        <v>31</v>
      </c>
      <c r="AY10811" t="s">
        <v>31</v>
      </c>
    </row>
    <row r="10812" spans="1:51">
      <c r="A10812" t="s">
        <v>2809</v>
      </c>
      <c r="B10812" t="s">
        <v>72</v>
      </c>
      <c r="C10812" t="s">
        <v>174</v>
      </c>
      <c r="D10812" t="s">
        <v>2191</v>
      </c>
      <c r="E10812" t="s">
        <v>2192</v>
      </c>
      <c r="F10812" t="s">
        <v>2844</v>
      </c>
      <c r="L10812" t="s">
        <v>2398</v>
      </c>
      <c r="M10812">
        <v>2009</v>
      </c>
      <c r="N10812" t="s">
        <v>2260</v>
      </c>
      <c r="P10812" s="64">
        <v>39723</v>
      </c>
      <c r="Q10812" t="s">
        <v>2848</v>
      </c>
      <c r="R10812">
        <v>8</v>
      </c>
      <c r="S10812">
        <v>84</v>
      </c>
      <c r="T10812">
        <v>20</v>
      </c>
      <c r="U10812">
        <v>20</v>
      </c>
      <c r="V10812" t="s">
        <v>462</v>
      </c>
      <c r="W10812" t="s">
        <v>462</v>
      </c>
      <c r="X10812" t="s">
        <v>2815</v>
      </c>
      <c r="Y10812">
        <v>0</v>
      </c>
      <c r="Z10812">
        <v>45</v>
      </c>
      <c r="AA10812">
        <v>4</v>
      </c>
      <c r="AD10812" t="s">
        <v>1006</v>
      </c>
      <c r="AG10812" t="s">
        <v>31</v>
      </c>
      <c r="AX10812" t="s">
        <v>31</v>
      </c>
      <c r="AY10812" t="s">
        <v>31</v>
      </c>
    </row>
    <row r="10813" spans="1:51">
      <c r="A10813" t="s">
        <v>2809</v>
      </c>
      <c r="B10813" t="s">
        <v>72</v>
      </c>
      <c r="C10813" t="s">
        <v>174</v>
      </c>
      <c r="D10813" t="s">
        <v>2191</v>
      </c>
      <c r="E10813" t="s">
        <v>2192</v>
      </c>
      <c r="F10813" t="s">
        <v>2844</v>
      </c>
      <c r="L10813" t="s">
        <v>2398</v>
      </c>
      <c r="M10813">
        <v>2009</v>
      </c>
      <c r="N10813" t="s">
        <v>2260</v>
      </c>
      <c r="P10813" s="64">
        <v>39723</v>
      </c>
      <c r="Q10813" t="s">
        <v>2849</v>
      </c>
      <c r="R10813">
        <v>8</v>
      </c>
      <c r="S10813">
        <v>84</v>
      </c>
      <c r="T10813">
        <v>20</v>
      </c>
      <c r="U10813">
        <v>20</v>
      </c>
      <c r="V10813" t="s">
        <v>462</v>
      </c>
      <c r="W10813" t="s">
        <v>462</v>
      </c>
      <c r="X10813" t="s">
        <v>2815</v>
      </c>
      <c r="Y10813">
        <v>11.14</v>
      </c>
      <c r="Z10813">
        <v>45</v>
      </c>
      <c r="AA10813">
        <v>4</v>
      </c>
      <c r="AD10813" t="s">
        <v>1006</v>
      </c>
      <c r="AG10813" t="s">
        <v>31</v>
      </c>
      <c r="AX10813" t="s">
        <v>31</v>
      </c>
      <c r="AY10813" t="s">
        <v>31</v>
      </c>
    </row>
    <row r="10814" spans="1:51">
      <c r="A10814" t="s">
        <v>2809</v>
      </c>
      <c r="B10814" t="s">
        <v>72</v>
      </c>
      <c r="C10814" t="s">
        <v>174</v>
      </c>
      <c r="D10814" t="s">
        <v>2191</v>
      </c>
      <c r="E10814" t="s">
        <v>2192</v>
      </c>
      <c r="F10814" t="s">
        <v>2844</v>
      </c>
      <c r="L10814" t="s">
        <v>2398</v>
      </c>
      <c r="M10814">
        <v>2009</v>
      </c>
      <c r="N10814" t="s">
        <v>2260</v>
      </c>
      <c r="P10814" s="64">
        <v>39723</v>
      </c>
      <c r="Q10814" t="s">
        <v>2850</v>
      </c>
      <c r="R10814">
        <v>8</v>
      </c>
      <c r="S10814">
        <v>84</v>
      </c>
      <c r="T10814">
        <v>20</v>
      </c>
      <c r="U10814">
        <v>20</v>
      </c>
      <c r="V10814" t="s">
        <v>462</v>
      </c>
      <c r="W10814" t="s">
        <v>462</v>
      </c>
      <c r="X10814" t="s">
        <v>2815</v>
      </c>
      <c r="Y10814">
        <v>19.22</v>
      </c>
      <c r="Z10814">
        <v>45</v>
      </c>
      <c r="AA10814">
        <v>4</v>
      </c>
      <c r="AD10814" t="s">
        <v>1006</v>
      </c>
      <c r="AG10814" t="s">
        <v>31</v>
      </c>
      <c r="AX10814" t="s">
        <v>31</v>
      </c>
      <c r="AY10814" t="s">
        <v>31</v>
      </c>
    </row>
    <row r="10815" spans="1:51">
      <c r="A10815" t="s">
        <v>2851</v>
      </c>
      <c r="B10815" t="s">
        <v>71</v>
      </c>
      <c r="C10815" t="s">
        <v>174</v>
      </c>
      <c r="D10815" t="s">
        <v>2191</v>
      </c>
      <c r="E10815" t="s">
        <v>2192</v>
      </c>
      <c r="F10815" t="s">
        <v>2776</v>
      </c>
      <c r="G10815" t="s">
        <v>2777</v>
      </c>
      <c r="H10815" t="s">
        <v>2778</v>
      </c>
      <c r="I10815">
        <v>56.5</v>
      </c>
      <c r="J10815">
        <v>-3.0619999999999998</v>
      </c>
      <c r="L10815" t="s">
        <v>2398</v>
      </c>
      <c r="M10815">
        <v>2012</v>
      </c>
      <c r="N10815" t="s">
        <v>918</v>
      </c>
      <c r="O10815" t="s">
        <v>2547</v>
      </c>
      <c r="P10815" s="64">
        <v>40954</v>
      </c>
      <c r="T10815">
        <v>18</v>
      </c>
      <c r="U10815">
        <v>18</v>
      </c>
      <c r="V10815">
        <v>10</v>
      </c>
      <c r="W10815">
        <v>14</v>
      </c>
      <c r="X10815" t="s">
        <v>2794</v>
      </c>
      <c r="Y10815">
        <v>0</v>
      </c>
      <c r="Z10815">
        <v>0</v>
      </c>
      <c r="AA10815">
        <v>27</v>
      </c>
      <c r="AD10815" t="s">
        <v>479</v>
      </c>
      <c r="AG10815" t="s">
        <v>31</v>
      </c>
      <c r="AI10815" t="s">
        <v>2852</v>
      </c>
      <c r="AX10815" t="s">
        <v>31</v>
      </c>
      <c r="AY10815" t="s">
        <v>31</v>
      </c>
    </row>
    <row r="10816" spans="1:51">
      <c r="A10816" t="s">
        <v>2851</v>
      </c>
      <c r="B10816" t="s">
        <v>71</v>
      </c>
      <c r="C10816" t="s">
        <v>174</v>
      </c>
      <c r="D10816" t="s">
        <v>2191</v>
      </c>
      <c r="E10816" t="s">
        <v>2192</v>
      </c>
      <c r="F10816" t="s">
        <v>2776</v>
      </c>
      <c r="G10816" t="s">
        <v>2777</v>
      </c>
      <c r="H10816" t="s">
        <v>2778</v>
      </c>
      <c r="I10816">
        <v>56.5</v>
      </c>
      <c r="J10816">
        <v>-3.0619999999999998</v>
      </c>
      <c r="L10816" t="s">
        <v>2398</v>
      </c>
      <c r="M10816">
        <v>2012</v>
      </c>
      <c r="N10816" t="s">
        <v>918</v>
      </c>
      <c r="O10816" t="s">
        <v>2547</v>
      </c>
      <c r="P10816" s="64">
        <v>40954</v>
      </c>
      <c r="T10816">
        <v>18</v>
      </c>
      <c r="U10816">
        <v>18</v>
      </c>
      <c r="V10816">
        <v>10</v>
      </c>
      <c r="W10816">
        <v>14</v>
      </c>
      <c r="X10816" t="s">
        <v>2794</v>
      </c>
      <c r="Y10816">
        <v>11.2</v>
      </c>
      <c r="Z10816">
        <v>7</v>
      </c>
      <c r="AA10816">
        <v>27</v>
      </c>
      <c r="AD10816" t="s">
        <v>479</v>
      </c>
      <c r="AG10816" t="s">
        <v>31</v>
      </c>
      <c r="AI10816" t="s">
        <v>2852</v>
      </c>
      <c r="AX10816" t="s">
        <v>31</v>
      </c>
      <c r="AY10816" t="s">
        <v>31</v>
      </c>
    </row>
    <row r="10817" spans="1:51">
      <c r="A10817" t="s">
        <v>2851</v>
      </c>
      <c r="B10817" t="s">
        <v>71</v>
      </c>
      <c r="C10817" t="s">
        <v>174</v>
      </c>
      <c r="D10817" t="s">
        <v>2191</v>
      </c>
      <c r="E10817" t="s">
        <v>2192</v>
      </c>
      <c r="F10817" t="s">
        <v>2776</v>
      </c>
      <c r="G10817" t="s">
        <v>2777</v>
      </c>
      <c r="H10817" t="s">
        <v>2778</v>
      </c>
      <c r="I10817">
        <v>56.5</v>
      </c>
      <c r="J10817">
        <v>-3.0619999999999998</v>
      </c>
      <c r="L10817" t="s">
        <v>2398</v>
      </c>
      <c r="M10817">
        <v>2012</v>
      </c>
      <c r="N10817" t="s">
        <v>918</v>
      </c>
      <c r="O10817" t="s">
        <v>2547</v>
      </c>
      <c r="P10817" s="64">
        <v>40954</v>
      </c>
      <c r="T10817">
        <v>18</v>
      </c>
      <c r="U10817">
        <v>18</v>
      </c>
      <c r="V10817">
        <v>10</v>
      </c>
      <c r="W10817">
        <v>14</v>
      </c>
      <c r="X10817" t="s">
        <v>2794</v>
      </c>
      <c r="Y10817">
        <v>20.2</v>
      </c>
      <c r="Z10817">
        <v>14</v>
      </c>
      <c r="AA10817">
        <v>27</v>
      </c>
      <c r="AD10817" t="s">
        <v>479</v>
      </c>
      <c r="AG10817" t="s">
        <v>31</v>
      </c>
      <c r="AI10817" t="s">
        <v>2852</v>
      </c>
      <c r="AX10817" t="s">
        <v>31</v>
      </c>
      <c r="AY10817" t="s">
        <v>31</v>
      </c>
    </row>
    <row r="10818" spans="1:51">
      <c r="A10818" t="s">
        <v>2851</v>
      </c>
      <c r="B10818" t="s">
        <v>71</v>
      </c>
      <c r="C10818" t="s">
        <v>174</v>
      </c>
      <c r="D10818" t="s">
        <v>2191</v>
      </c>
      <c r="E10818" t="s">
        <v>2192</v>
      </c>
      <c r="F10818" t="s">
        <v>2776</v>
      </c>
      <c r="G10818" t="s">
        <v>2777</v>
      </c>
      <c r="H10818" t="s">
        <v>2778</v>
      </c>
      <c r="I10818">
        <v>56.5</v>
      </c>
      <c r="J10818">
        <v>-3.0619999999999998</v>
      </c>
      <c r="L10818" t="s">
        <v>2398</v>
      </c>
      <c r="M10818">
        <v>2012</v>
      </c>
      <c r="N10818" t="s">
        <v>918</v>
      </c>
      <c r="O10818" t="s">
        <v>2547</v>
      </c>
      <c r="P10818" s="64">
        <v>40954</v>
      </c>
      <c r="T10818">
        <v>18</v>
      </c>
      <c r="U10818">
        <v>18</v>
      </c>
      <c r="V10818">
        <v>10</v>
      </c>
      <c r="W10818">
        <v>14</v>
      </c>
      <c r="X10818" t="s">
        <v>2794</v>
      </c>
      <c r="Y10818">
        <v>23.5</v>
      </c>
      <c r="Z10818">
        <v>21</v>
      </c>
      <c r="AA10818">
        <v>27</v>
      </c>
      <c r="AD10818" t="s">
        <v>479</v>
      </c>
      <c r="AG10818" t="s">
        <v>31</v>
      </c>
      <c r="AI10818" t="s">
        <v>2852</v>
      </c>
      <c r="AX10818" t="s">
        <v>31</v>
      </c>
      <c r="AY10818" t="s">
        <v>31</v>
      </c>
    </row>
    <row r="10819" spans="1:51">
      <c r="A10819" t="s">
        <v>2851</v>
      </c>
      <c r="B10819" t="s">
        <v>71</v>
      </c>
      <c r="C10819" t="s">
        <v>174</v>
      </c>
      <c r="D10819" t="s">
        <v>2191</v>
      </c>
      <c r="E10819" t="s">
        <v>2192</v>
      </c>
      <c r="F10819" t="s">
        <v>2776</v>
      </c>
      <c r="G10819" t="s">
        <v>2777</v>
      </c>
      <c r="H10819" t="s">
        <v>2778</v>
      </c>
      <c r="I10819">
        <v>56.5</v>
      </c>
      <c r="J10819">
        <v>-3.0619999999999998</v>
      </c>
      <c r="L10819" t="s">
        <v>2398</v>
      </c>
      <c r="M10819">
        <v>2012</v>
      </c>
      <c r="N10819" t="s">
        <v>918</v>
      </c>
      <c r="O10819" t="s">
        <v>2547</v>
      </c>
      <c r="P10819" s="64">
        <v>40954</v>
      </c>
      <c r="T10819">
        <v>18</v>
      </c>
      <c r="U10819">
        <v>18</v>
      </c>
      <c r="V10819">
        <v>10</v>
      </c>
      <c r="W10819">
        <v>14</v>
      </c>
      <c r="X10819" t="s">
        <v>2794</v>
      </c>
      <c r="Y10819">
        <v>23.5</v>
      </c>
      <c r="Z10819">
        <v>28</v>
      </c>
      <c r="AA10819">
        <v>27</v>
      </c>
      <c r="AD10819" t="s">
        <v>479</v>
      </c>
      <c r="AG10819" t="s">
        <v>31</v>
      </c>
      <c r="AI10819" t="s">
        <v>2852</v>
      </c>
      <c r="AX10819" t="s">
        <v>31</v>
      </c>
      <c r="AY10819" t="s">
        <v>31</v>
      </c>
    </row>
    <row r="10820" spans="1:51">
      <c r="A10820" t="s">
        <v>2851</v>
      </c>
      <c r="B10820" t="s">
        <v>71</v>
      </c>
      <c r="C10820" t="s">
        <v>174</v>
      </c>
      <c r="D10820" t="s">
        <v>2191</v>
      </c>
      <c r="E10820" t="s">
        <v>2192</v>
      </c>
      <c r="F10820" t="s">
        <v>2776</v>
      </c>
      <c r="G10820" t="s">
        <v>2777</v>
      </c>
      <c r="H10820" t="s">
        <v>2778</v>
      </c>
      <c r="I10820">
        <v>56.5</v>
      </c>
      <c r="J10820">
        <v>-3.0619999999999998</v>
      </c>
      <c r="L10820" t="s">
        <v>2398</v>
      </c>
      <c r="M10820">
        <v>2012</v>
      </c>
      <c r="N10820" t="s">
        <v>918</v>
      </c>
      <c r="O10820" t="s">
        <v>2547</v>
      </c>
      <c r="P10820" s="64">
        <v>40954</v>
      </c>
      <c r="T10820">
        <v>18</v>
      </c>
      <c r="U10820">
        <v>18</v>
      </c>
      <c r="V10820">
        <v>10</v>
      </c>
      <c r="W10820">
        <v>14</v>
      </c>
      <c r="X10820" t="s">
        <v>2794</v>
      </c>
      <c r="Y10820">
        <v>23.5</v>
      </c>
      <c r="Z10820">
        <v>35</v>
      </c>
      <c r="AA10820">
        <v>27</v>
      </c>
      <c r="AD10820" t="s">
        <v>479</v>
      </c>
      <c r="AG10820" t="s">
        <v>31</v>
      </c>
      <c r="AI10820" t="s">
        <v>2852</v>
      </c>
      <c r="AX10820" t="s">
        <v>31</v>
      </c>
      <c r="AY10820" t="s">
        <v>31</v>
      </c>
    </row>
    <row r="10821" spans="1:51">
      <c r="A10821" t="s">
        <v>2851</v>
      </c>
      <c r="B10821" t="s">
        <v>71</v>
      </c>
      <c r="C10821" t="s">
        <v>174</v>
      </c>
      <c r="D10821" t="s">
        <v>2191</v>
      </c>
      <c r="E10821" t="s">
        <v>2192</v>
      </c>
      <c r="F10821" t="s">
        <v>2776</v>
      </c>
      <c r="G10821" t="s">
        <v>2777</v>
      </c>
      <c r="H10821" t="s">
        <v>2778</v>
      </c>
      <c r="I10821">
        <v>56.5</v>
      </c>
      <c r="J10821">
        <v>-3.0619999999999998</v>
      </c>
      <c r="L10821" t="s">
        <v>2398</v>
      </c>
      <c r="M10821">
        <v>2012</v>
      </c>
      <c r="N10821" t="s">
        <v>918</v>
      </c>
      <c r="O10821" t="s">
        <v>2547</v>
      </c>
      <c r="P10821" s="64">
        <v>40954</v>
      </c>
      <c r="T10821">
        <v>18</v>
      </c>
      <c r="U10821">
        <v>18</v>
      </c>
      <c r="V10821">
        <v>10</v>
      </c>
      <c r="W10821">
        <v>14</v>
      </c>
      <c r="X10821" t="s">
        <v>2794</v>
      </c>
      <c r="Y10821">
        <v>23.5</v>
      </c>
      <c r="Z10821">
        <v>42</v>
      </c>
      <c r="AA10821">
        <v>27</v>
      </c>
      <c r="AD10821" t="s">
        <v>479</v>
      </c>
      <c r="AG10821" t="s">
        <v>31</v>
      </c>
      <c r="AI10821" t="s">
        <v>2852</v>
      </c>
      <c r="AX10821" t="s">
        <v>31</v>
      </c>
      <c r="AY10821" t="s">
        <v>31</v>
      </c>
    </row>
    <row r="10822" spans="1:51">
      <c r="A10822" t="s">
        <v>2851</v>
      </c>
      <c r="B10822" t="s">
        <v>71</v>
      </c>
      <c r="C10822" t="s">
        <v>174</v>
      </c>
      <c r="D10822" t="s">
        <v>2191</v>
      </c>
      <c r="E10822" t="s">
        <v>2192</v>
      </c>
      <c r="F10822" t="s">
        <v>2776</v>
      </c>
      <c r="G10822" t="s">
        <v>2777</v>
      </c>
      <c r="H10822" t="s">
        <v>2778</v>
      </c>
      <c r="I10822">
        <v>56.5</v>
      </c>
      <c r="J10822">
        <v>-3.0619999999999998</v>
      </c>
      <c r="L10822" t="s">
        <v>2398</v>
      </c>
      <c r="M10822">
        <v>2012</v>
      </c>
      <c r="N10822" t="s">
        <v>918</v>
      </c>
      <c r="O10822" t="s">
        <v>2547</v>
      </c>
      <c r="P10822" s="64">
        <v>40954</v>
      </c>
      <c r="T10822">
        <v>18</v>
      </c>
      <c r="U10822">
        <v>18</v>
      </c>
      <c r="V10822">
        <v>10</v>
      </c>
      <c r="W10822">
        <v>14</v>
      </c>
      <c r="X10822" t="s">
        <v>2794</v>
      </c>
      <c r="Y10822">
        <v>23.5</v>
      </c>
      <c r="Z10822">
        <v>49</v>
      </c>
      <c r="AA10822">
        <v>27</v>
      </c>
      <c r="AD10822" t="s">
        <v>479</v>
      </c>
      <c r="AG10822" t="s">
        <v>31</v>
      </c>
      <c r="AI10822" t="s">
        <v>2852</v>
      </c>
      <c r="AX10822" t="s">
        <v>31</v>
      </c>
      <c r="AY10822" t="s">
        <v>31</v>
      </c>
    </row>
    <row r="10823" spans="1:51">
      <c r="A10823" t="s">
        <v>2851</v>
      </c>
      <c r="B10823" t="s">
        <v>71</v>
      </c>
      <c r="C10823" t="s">
        <v>174</v>
      </c>
      <c r="D10823" t="s">
        <v>2191</v>
      </c>
      <c r="E10823" t="s">
        <v>2192</v>
      </c>
      <c r="F10823" t="s">
        <v>2776</v>
      </c>
      <c r="G10823" t="s">
        <v>2777</v>
      </c>
      <c r="H10823" t="s">
        <v>2778</v>
      </c>
      <c r="I10823">
        <v>56.5</v>
      </c>
      <c r="J10823">
        <v>-3.0619999999999998</v>
      </c>
      <c r="L10823" t="s">
        <v>2398</v>
      </c>
      <c r="M10823">
        <v>2012</v>
      </c>
      <c r="N10823" t="s">
        <v>918</v>
      </c>
      <c r="O10823" t="s">
        <v>2547</v>
      </c>
      <c r="P10823" s="64">
        <v>40954</v>
      </c>
      <c r="T10823">
        <v>18</v>
      </c>
      <c r="U10823">
        <v>18</v>
      </c>
      <c r="V10823">
        <v>10</v>
      </c>
      <c r="W10823">
        <v>14</v>
      </c>
      <c r="X10823" t="s">
        <v>2794</v>
      </c>
      <c r="Y10823">
        <v>23.5</v>
      </c>
      <c r="Z10823">
        <v>56</v>
      </c>
      <c r="AA10823">
        <v>27</v>
      </c>
      <c r="AD10823" t="s">
        <v>479</v>
      </c>
      <c r="AG10823" t="s">
        <v>31</v>
      </c>
      <c r="AI10823" t="s">
        <v>2852</v>
      </c>
      <c r="AX10823" t="s">
        <v>31</v>
      </c>
      <c r="AY10823" t="s">
        <v>31</v>
      </c>
    </row>
    <row r="10824" spans="1:51">
      <c r="A10824" t="s">
        <v>2851</v>
      </c>
      <c r="B10824" t="s">
        <v>71</v>
      </c>
      <c r="C10824" t="s">
        <v>174</v>
      </c>
      <c r="D10824" t="s">
        <v>2191</v>
      </c>
      <c r="E10824" t="s">
        <v>2192</v>
      </c>
      <c r="F10824" t="s">
        <v>2776</v>
      </c>
      <c r="G10824" t="s">
        <v>2777</v>
      </c>
      <c r="H10824" t="s">
        <v>2778</v>
      </c>
      <c r="I10824">
        <v>56.5</v>
      </c>
      <c r="J10824">
        <v>-3.0619999999999998</v>
      </c>
      <c r="L10824" t="s">
        <v>2398</v>
      </c>
      <c r="M10824">
        <v>2012</v>
      </c>
      <c r="N10824" t="s">
        <v>918</v>
      </c>
      <c r="O10824" t="s">
        <v>2547</v>
      </c>
      <c r="P10824" s="64">
        <v>40954</v>
      </c>
      <c r="T10824">
        <v>18</v>
      </c>
      <c r="U10824">
        <v>18</v>
      </c>
      <c r="V10824">
        <v>10</v>
      </c>
      <c r="W10824">
        <v>14</v>
      </c>
      <c r="X10824" t="s">
        <v>2794</v>
      </c>
      <c r="Y10824">
        <v>0</v>
      </c>
      <c r="Z10824">
        <v>0</v>
      </c>
      <c r="AA10824">
        <v>27</v>
      </c>
      <c r="AD10824" t="s">
        <v>479</v>
      </c>
      <c r="AG10824" t="s">
        <v>31</v>
      </c>
      <c r="AI10824" t="s">
        <v>2853</v>
      </c>
      <c r="AX10824" t="s">
        <v>31</v>
      </c>
      <c r="AY10824" t="s">
        <v>31</v>
      </c>
    </row>
    <row r="10825" spans="1:51">
      <c r="A10825" t="s">
        <v>2851</v>
      </c>
      <c r="B10825" t="s">
        <v>71</v>
      </c>
      <c r="C10825" t="s">
        <v>174</v>
      </c>
      <c r="D10825" t="s">
        <v>2191</v>
      </c>
      <c r="E10825" t="s">
        <v>2192</v>
      </c>
      <c r="F10825" t="s">
        <v>2776</v>
      </c>
      <c r="G10825" t="s">
        <v>2777</v>
      </c>
      <c r="H10825" t="s">
        <v>2778</v>
      </c>
      <c r="I10825">
        <v>56.5</v>
      </c>
      <c r="J10825">
        <v>-3.0619999999999998</v>
      </c>
      <c r="L10825" t="s">
        <v>2398</v>
      </c>
      <c r="M10825">
        <v>2012</v>
      </c>
      <c r="N10825" t="s">
        <v>918</v>
      </c>
      <c r="O10825" t="s">
        <v>2547</v>
      </c>
      <c r="P10825" s="64">
        <v>40954</v>
      </c>
      <c r="T10825">
        <v>18</v>
      </c>
      <c r="U10825">
        <v>18</v>
      </c>
      <c r="V10825">
        <v>10</v>
      </c>
      <c r="W10825">
        <v>14</v>
      </c>
      <c r="X10825" t="s">
        <v>2794</v>
      </c>
      <c r="Y10825">
        <v>18.600000000000001</v>
      </c>
      <c r="Z10825">
        <v>7</v>
      </c>
      <c r="AA10825">
        <v>27</v>
      </c>
      <c r="AD10825" t="s">
        <v>479</v>
      </c>
      <c r="AG10825" t="s">
        <v>31</v>
      </c>
      <c r="AI10825" t="s">
        <v>2853</v>
      </c>
      <c r="AX10825" t="s">
        <v>31</v>
      </c>
      <c r="AY10825" t="s">
        <v>31</v>
      </c>
    </row>
    <row r="10826" spans="1:51">
      <c r="A10826" t="s">
        <v>2851</v>
      </c>
      <c r="B10826" t="s">
        <v>71</v>
      </c>
      <c r="C10826" t="s">
        <v>174</v>
      </c>
      <c r="D10826" t="s">
        <v>2191</v>
      </c>
      <c r="E10826" t="s">
        <v>2192</v>
      </c>
      <c r="F10826" t="s">
        <v>2776</v>
      </c>
      <c r="G10826" t="s">
        <v>2777</v>
      </c>
      <c r="H10826" t="s">
        <v>2778</v>
      </c>
      <c r="I10826">
        <v>56.5</v>
      </c>
      <c r="J10826">
        <v>-3.0619999999999998</v>
      </c>
      <c r="L10826" t="s">
        <v>2398</v>
      </c>
      <c r="M10826">
        <v>2012</v>
      </c>
      <c r="N10826" t="s">
        <v>918</v>
      </c>
      <c r="O10826" t="s">
        <v>2547</v>
      </c>
      <c r="P10826" s="64">
        <v>40954</v>
      </c>
      <c r="T10826">
        <v>18</v>
      </c>
      <c r="U10826">
        <v>18</v>
      </c>
      <c r="V10826">
        <v>10</v>
      </c>
      <c r="W10826">
        <v>14</v>
      </c>
      <c r="X10826" t="s">
        <v>2794</v>
      </c>
      <c r="Y10826">
        <v>28.8</v>
      </c>
      <c r="Z10826">
        <v>14</v>
      </c>
      <c r="AA10826">
        <v>27</v>
      </c>
      <c r="AD10826" t="s">
        <v>479</v>
      </c>
      <c r="AG10826" t="s">
        <v>31</v>
      </c>
      <c r="AI10826" t="s">
        <v>2853</v>
      </c>
      <c r="AX10826" t="s">
        <v>31</v>
      </c>
      <c r="AY10826" t="s">
        <v>31</v>
      </c>
    </row>
    <row r="10827" spans="1:51">
      <c r="A10827" t="s">
        <v>2851</v>
      </c>
      <c r="B10827" t="s">
        <v>71</v>
      </c>
      <c r="C10827" t="s">
        <v>174</v>
      </c>
      <c r="D10827" t="s">
        <v>2191</v>
      </c>
      <c r="E10827" t="s">
        <v>2192</v>
      </c>
      <c r="F10827" t="s">
        <v>2776</v>
      </c>
      <c r="G10827" t="s">
        <v>2777</v>
      </c>
      <c r="H10827" t="s">
        <v>2778</v>
      </c>
      <c r="I10827">
        <v>56.5</v>
      </c>
      <c r="J10827">
        <v>-3.0619999999999998</v>
      </c>
      <c r="L10827" t="s">
        <v>2398</v>
      </c>
      <c r="M10827">
        <v>2012</v>
      </c>
      <c r="N10827" t="s">
        <v>918</v>
      </c>
      <c r="O10827" t="s">
        <v>2547</v>
      </c>
      <c r="P10827" s="64">
        <v>40954</v>
      </c>
      <c r="T10827">
        <v>18</v>
      </c>
      <c r="U10827">
        <v>18</v>
      </c>
      <c r="V10827">
        <v>10</v>
      </c>
      <c r="W10827">
        <v>14</v>
      </c>
      <c r="X10827" t="s">
        <v>2794</v>
      </c>
      <c r="Y10827">
        <v>32</v>
      </c>
      <c r="Z10827">
        <v>21</v>
      </c>
      <c r="AA10827">
        <v>27</v>
      </c>
      <c r="AD10827" t="s">
        <v>479</v>
      </c>
      <c r="AG10827" t="s">
        <v>31</v>
      </c>
      <c r="AI10827" t="s">
        <v>2853</v>
      </c>
      <c r="AX10827" t="s">
        <v>31</v>
      </c>
      <c r="AY10827" t="s">
        <v>31</v>
      </c>
    </row>
    <row r="10828" spans="1:51">
      <c r="A10828" t="s">
        <v>2851</v>
      </c>
      <c r="B10828" t="s">
        <v>71</v>
      </c>
      <c r="C10828" t="s">
        <v>174</v>
      </c>
      <c r="D10828" t="s">
        <v>2191</v>
      </c>
      <c r="E10828" t="s">
        <v>2192</v>
      </c>
      <c r="F10828" t="s">
        <v>2776</v>
      </c>
      <c r="G10828" t="s">
        <v>2777</v>
      </c>
      <c r="H10828" t="s">
        <v>2778</v>
      </c>
      <c r="I10828">
        <v>56.5</v>
      </c>
      <c r="J10828">
        <v>-3.0619999999999998</v>
      </c>
      <c r="L10828" t="s">
        <v>2398</v>
      </c>
      <c r="M10828">
        <v>2012</v>
      </c>
      <c r="N10828" t="s">
        <v>918</v>
      </c>
      <c r="O10828" t="s">
        <v>2547</v>
      </c>
      <c r="P10828" s="64">
        <v>40954</v>
      </c>
      <c r="T10828">
        <v>18</v>
      </c>
      <c r="U10828">
        <v>18</v>
      </c>
      <c r="V10828">
        <v>10</v>
      </c>
      <c r="W10828">
        <v>14</v>
      </c>
      <c r="X10828" t="s">
        <v>2794</v>
      </c>
      <c r="Y10828">
        <v>32</v>
      </c>
      <c r="Z10828">
        <v>28</v>
      </c>
      <c r="AA10828">
        <v>27</v>
      </c>
      <c r="AD10828" t="s">
        <v>479</v>
      </c>
      <c r="AG10828" t="s">
        <v>31</v>
      </c>
      <c r="AI10828" t="s">
        <v>2853</v>
      </c>
      <c r="AX10828" t="s">
        <v>31</v>
      </c>
      <c r="AY10828" t="s">
        <v>31</v>
      </c>
    </row>
    <row r="10829" spans="1:51">
      <c r="A10829" t="s">
        <v>2851</v>
      </c>
      <c r="B10829" t="s">
        <v>71</v>
      </c>
      <c r="C10829" t="s">
        <v>174</v>
      </c>
      <c r="D10829" t="s">
        <v>2191</v>
      </c>
      <c r="E10829" t="s">
        <v>2192</v>
      </c>
      <c r="F10829" t="s">
        <v>2776</v>
      </c>
      <c r="G10829" t="s">
        <v>2777</v>
      </c>
      <c r="H10829" t="s">
        <v>2778</v>
      </c>
      <c r="I10829">
        <v>56.5</v>
      </c>
      <c r="J10829">
        <v>-3.0619999999999998</v>
      </c>
      <c r="L10829" t="s">
        <v>2398</v>
      </c>
      <c r="M10829">
        <v>2012</v>
      </c>
      <c r="N10829" t="s">
        <v>918</v>
      </c>
      <c r="O10829" t="s">
        <v>2547</v>
      </c>
      <c r="P10829" s="64">
        <v>40954</v>
      </c>
      <c r="T10829">
        <v>18</v>
      </c>
      <c r="U10829">
        <v>18</v>
      </c>
      <c r="V10829">
        <v>10</v>
      </c>
      <c r="W10829">
        <v>14</v>
      </c>
      <c r="X10829" t="s">
        <v>2794</v>
      </c>
      <c r="Y10829">
        <v>32</v>
      </c>
      <c r="Z10829">
        <v>35</v>
      </c>
      <c r="AA10829">
        <v>27</v>
      </c>
      <c r="AD10829" t="s">
        <v>479</v>
      </c>
      <c r="AG10829" t="s">
        <v>31</v>
      </c>
      <c r="AI10829" t="s">
        <v>2853</v>
      </c>
      <c r="AX10829" t="s">
        <v>31</v>
      </c>
      <c r="AY10829" t="s">
        <v>31</v>
      </c>
    </row>
    <row r="10830" spans="1:51">
      <c r="A10830" t="s">
        <v>2851</v>
      </c>
      <c r="B10830" t="s">
        <v>71</v>
      </c>
      <c r="C10830" t="s">
        <v>174</v>
      </c>
      <c r="D10830" t="s">
        <v>2191</v>
      </c>
      <c r="E10830" t="s">
        <v>2192</v>
      </c>
      <c r="F10830" t="s">
        <v>2776</v>
      </c>
      <c r="G10830" t="s">
        <v>2777</v>
      </c>
      <c r="H10830" t="s">
        <v>2778</v>
      </c>
      <c r="I10830">
        <v>56.5</v>
      </c>
      <c r="J10830">
        <v>-3.0619999999999998</v>
      </c>
      <c r="L10830" t="s">
        <v>2398</v>
      </c>
      <c r="M10830">
        <v>2012</v>
      </c>
      <c r="N10830" t="s">
        <v>918</v>
      </c>
      <c r="O10830" t="s">
        <v>2547</v>
      </c>
      <c r="P10830" s="64">
        <v>40954</v>
      </c>
      <c r="T10830">
        <v>18</v>
      </c>
      <c r="U10830">
        <v>18</v>
      </c>
      <c r="V10830">
        <v>10</v>
      </c>
      <c r="W10830">
        <v>14</v>
      </c>
      <c r="X10830" t="s">
        <v>2794</v>
      </c>
      <c r="Y10830">
        <v>32</v>
      </c>
      <c r="Z10830">
        <v>42</v>
      </c>
      <c r="AA10830">
        <v>27</v>
      </c>
      <c r="AD10830" t="s">
        <v>479</v>
      </c>
      <c r="AG10830" t="s">
        <v>31</v>
      </c>
      <c r="AI10830" t="s">
        <v>2853</v>
      </c>
      <c r="AX10830" t="s">
        <v>31</v>
      </c>
      <c r="AY10830" t="s">
        <v>31</v>
      </c>
    </row>
    <row r="10831" spans="1:51">
      <c r="A10831" t="s">
        <v>2851</v>
      </c>
      <c r="B10831" t="s">
        <v>71</v>
      </c>
      <c r="C10831" t="s">
        <v>174</v>
      </c>
      <c r="D10831" t="s">
        <v>2191</v>
      </c>
      <c r="E10831" t="s">
        <v>2192</v>
      </c>
      <c r="F10831" t="s">
        <v>2776</v>
      </c>
      <c r="G10831" t="s">
        <v>2777</v>
      </c>
      <c r="H10831" t="s">
        <v>2778</v>
      </c>
      <c r="I10831">
        <v>56.5</v>
      </c>
      <c r="J10831">
        <v>-3.0619999999999998</v>
      </c>
      <c r="L10831" t="s">
        <v>2398</v>
      </c>
      <c r="M10831">
        <v>2012</v>
      </c>
      <c r="N10831" t="s">
        <v>918</v>
      </c>
      <c r="O10831" t="s">
        <v>2547</v>
      </c>
      <c r="P10831" s="64">
        <v>40954</v>
      </c>
      <c r="T10831">
        <v>18</v>
      </c>
      <c r="U10831">
        <v>18</v>
      </c>
      <c r="V10831">
        <v>10</v>
      </c>
      <c r="W10831">
        <v>14</v>
      </c>
      <c r="X10831" t="s">
        <v>2794</v>
      </c>
      <c r="Y10831">
        <v>32</v>
      </c>
      <c r="Z10831">
        <v>49</v>
      </c>
      <c r="AA10831">
        <v>27</v>
      </c>
      <c r="AD10831" t="s">
        <v>479</v>
      </c>
      <c r="AG10831" t="s">
        <v>31</v>
      </c>
      <c r="AI10831" t="s">
        <v>2853</v>
      </c>
      <c r="AX10831" t="s">
        <v>31</v>
      </c>
      <c r="AY10831" t="s">
        <v>31</v>
      </c>
    </row>
    <row r="10832" spans="1:51">
      <c r="A10832" t="s">
        <v>2851</v>
      </c>
      <c r="B10832" t="s">
        <v>71</v>
      </c>
      <c r="C10832" t="s">
        <v>174</v>
      </c>
      <c r="D10832" t="s">
        <v>2191</v>
      </c>
      <c r="E10832" t="s">
        <v>2192</v>
      </c>
      <c r="F10832" t="s">
        <v>2776</v>
      </c>
      <c r="G10832" t="s">
        <v>2777</v>
      </c>
      <c r="H10832" t="s">
        <v>2778</v>
      </c>
      <c r="I10832">
        <v>56.5</v>
      </c>
      <c r="J10832">
        <v>-3.0619999999999998</v>
      </c>
      <c r="L10832" t="s">
        <v>2398</v>
      </c>
      <c r="M10832">
        <v>2012</v>
      </c>
      <c r="N10832" t="s">
        <v>918</v>
      </c>
      <c r="O10832" t="s">
        <v>2547</v>
      </c>
      <c r="P10832" s="64">
        <v>40954</v>
      </c>
      <c r="T10832">
        <v>18</v>
      </c>
      <c r="U10832">
        <v>18</v>
      </c>
      <c r="V10832">
        <v>10</v>
      </c>
      <c r="W10832">
        <v>14</v>
      </c>
      <c r="X10832" t="s">
        <v>2794</v>
      </c>
      <c r="Y10832">
        <v>32</v>
      </c>
      <c r="Z10832">
        <v>56</v>
      </c>
      <c r="AA10832">
        <v>27</v>
      </c>
      <c r="AD10832" t="s">
        <v>479</v>
      </c>
      <c r="AG10832" t="s">
        <v>31</v>
      </c>
      <c r="AI10832" t="s">
        <v>2853</v>
      </c>
      <c r="AX10832" t="s">
        <v>31</v>
      </c>
      <c r="AY10832" t="s">
        <v>31</v>
      </c>
    </row>
    <row r="10833" spans="1:51">
      <c r="A10833" t="s">
        <v>2851</v>
      </c>
      <c r="B10833" t="s">
        <v>71</v>
      </c>
      <c r="C10833" t="s">
        <v>174</v>
      </c>
      <c r="D10833" t="s">
        <v>2191</v>
      </c>
      <c r="E10833" t="s">
        <v>2192</v>
      </c>
      <c r="F10833" t="s">
        <v>2776</v>
      </c>
      <c r="G10833" t="s">
        <v>2777</v>
      </c>
      <c r="H10833" t="s">
        <v>2778</v>
      </c>
      <c r="I10833">
        <v>56.5</v>
      </c>
      <c r="J10833">
        <v>-3.0619999999999998</v>
      </c>
      <c r="L10833" t="s">
        <v>2398</v>
      </c>
      <c r="M10833">
        <v>2012</v>
      </c>
      <c r="N10833" t="s">
        <v>918</v>
      </c>
      <c r="O10833" t="s">
        <v>2547</v>
      </c>
      <c r="P10833" s="64">
        <v>40954</v>
      </c>
      <c r="T10833">
        <v>18</v>
      </c>
      <c r="U10833">
        <v>18</v>
      </c>
      <c r="V10833">
        <v>10</v>
      </c>
      <c r="W10833">
        <v>14</v>
      </c>
      <c r="X10833" t="s">
        <v>2794</v>
      </c>
      <c r="Y10833">
        <v>0</v>
      </c>
      <c r="Z10833">
        <v>0</v>
      </c>
      <c r="AA10833">
        <v>27</v>
      </c>
      <c r="AD10833" t="s">
        <v>479</v>
      </c>
      <c r="AG10833" t="s">
        <v>31</v>
      </c>
      <c r="AI10833" t="s">
        <v>2854</v>
      </c>
      <c r="AX10833" t="s">
        <v>31</v>
      </c>
      <c r="AY10833" t="s">
        <v>31</v>
      </c>
    </row>
    <row r="10834" spans="1:51">
      <c r="A10834" t="s">
        <v>2851</v>
      </c>
      <c r="B10834" t="s">
        <v>71</v>
      </c>
      <c r="C10834" t="s">
        <v>174</v>
      </c>
      <c r="D10834" t="s">
        <v>2191</v>
      </c>
      <c r="E10834" t="s">
        <v>2192</v>
      </c>
      <c r="F10834" t="s">
        <v>2776</v>
      </c>
      <c r="G10834" t="s">
        <v>2777</v>
      </c>
      <c r="H10834" t="s">
        <v>2778</v>
      </c>
      <c r="I10834">
        <v>56.5</v>
      </c>
      <c r="J10834">
        <v>-3.0619999999999998</v>
      </c>
      <c r="L10834" t="s">
        <v>2398</v>
      </c>
      <c r="M10834">
        <v>2012</v>
      </c>
      <c r="N10834" t="s">
        <v>918</v>
      </c>
      <c r="O10834" t="s">
        <v>2547</v>
      </c>
      <c r="P10834" s="64">
        <v>40954</v>
      </c>
      <c r="T10834">
        <v>18</v>
      </c>
      <c r="U10834">
        <v>18</v>
      </c>
      <c r="V10834">
        <v>10</v>
      </c>
      <c r="W10834">
        <v>14</v>
      </c>
      <c r="X10834" t="s">
        <v>2794</v>
      </c>
      <c r="Y10834">
        <v>16.7</v>
      </c>
      <c r="Z10834">
        <v>7</v>
      </c>
      <c r="AA10834">
        <v>27</v>
      </c>
      <c r="AD10834" t="s">
        <v>479</v>
      </c>
      <c r="AG10834" t="s">
        <v>31</v>
      </c>
      <c r="AI10834" t="s">
        <v>2854</v>
      </c>
      <c r="AX10834" t="s">
        <v>31</v>
      </c>
      <c r="AY10834" t="s">
        <v>31</v>
      </c>
    </row>
    <row r="10835" spans="1:51">
      <c r="A10835" t="s">
        <v>2851</v>
      </c>
      <c r="B10835" t="s">
        <v>71</v>
      </c>
      <c r="C10835" t="s">
        <v>174</v>
      </c>
      <c r="D10835" t="s">
        <v>2191</v>
      </c>
      <c r="E10835" t="s">
        <v>2192</v>
      </c>
      <c r="F10835" t="s">
        <v>2776</v>
      </c>
      <c r="G10835" t="s">
        <v>2777</v>
      </c>
      <c r="H10835" t="s">
        <v>2778</v>
      </c>
      <c r="I10835">
        <v>56.5</v>
      </c>
      <c r="J10835">
        <v>-3.0619999999999998</v>
      </c>
      <c r="L10835" t="s">
        <v>2398</v>
      </c>
      <c r="M10835">
        <v>2012</v>
      </c>
      <c r="N10835" t="s">
        <v>918</v>
      </c>
      <c r="O10835" t="s">
        <v>2547</v>
      </c>
      <c r="P10835" s="64">
        <v>40954</v>
      </c>
      <c r="T10835">
        <v>18</v>
      </c>
      <c r="U10835">
        <v>18</v>
      </c>
      <c r="V10835">
        <v>10</v>
      </c>
      <c r="W10835">
        <v>14</v>
      </c>
      <c r="X10835" t="s">
        <v>2794</v>
      </c>
      <c r="Y10835">
        <v>23.1</v>
      </c>
      <c r="Z10835">
        <v>14</v>
      </c>
      <c r="AA10835">
        <v>27</v>
      </c>
      <c r="AD10835" t="s">
        <v>479</v>
      </c>
      <c r="AG10835" t="s">
        <v>31</v>
      </c>
      <c r="AI10835" t="s">
        <v>2854</v>
      </c>
      <c r="AX10835" t="s">
        <v>31</v>
      </c>
      <c r="AY10835" t="s">
        <v>31</v>
      </c>
    </row>
    <row r="10836" spans="1:51">
      <c r="A10836" t="s">
        <v>2851</v>
      </c>
      <c r="B10836" t="s">
        <v>71</v>
      </c>
      <c r="C10836" t="s">
        <v>174</v>
      </c>
      <c r="D10836" t="s">
        <v>2191</v>
      </c>
      <c r="E10836" t="s">
        <v>2192</v>
      </c>
      <c r="F10836" t="s">
        <v>2776</v>
      </c>
      <c r="G10836" t="s">
        <v>2777</v>
      </c>
      <c r="H10836" t="s">
        <v>2778</v>
      </c>
      <c r="I10836">
        <v>56.5</v>
      </c>
      <c r="J10836">
        <v>-3.0619999999999998</v>
      </c>
      <c r="L10836" t="s">
        <v>2398</v>
      </c>
      <c r="M10836">
        <v>2012</v>
      </c>
      <c r="N10836" t="s">
        <v>918</v>
      </c>
      <c r="O10836" t="s">
        <v>2547</v>
      </c>
      <c r="P10836" s="64">
        <v>40954</v>
      </c>
      <c r="T10836">
        <v>18</v>
      </c>
      <c r="U10836">
        <v>18</v>
      </c>
      <c r="V10836">
        <v>10</v>
      </c>
      <c r="W10836">
        <v>14</v>
      </c>
      <c r="X10836" t="s">
        <v>2794</v>
      </c>
      <c r="Y10836">
        <v>23.6</v>
      </c>
      <c r="Z10836">
        <v>21</v>
      </c>
      <c r="AA10836">
        <v>27</v>
      </c>
      <c r="AD10836" t="s">
        <v>479</v>
      </c>
      <c r="AG10836" t="s">
        <v>31</v>
      </c>
      <c r="AI10836" t="s">
        <v>2854</v>
      </c>
      <c r="AX10836" t="s">
        <v>31</v>
      </c>
      <c r="AY10836" t="s">
        <v>31</v>
      </c>
    </row>
    <row r="10837" spans="1:51">
      <c r="A10837" t="s">
        <v>2851</v>
      </c>
      <c r="B10837" t="s">
        <v>71</v>
      </c>
      <c r="C10837" t="s">
        <v>174</v>
      </c>
      <c r="D10837" t="s">
        <v>2191</v>
      </c>
      <c r="E10837" t="s">
        <v>2192</v>
      </c>
      <c r="F10837" t="s">
        <v>2776</v>
      </c>
      <c r="G10837" t="s">
        <v>2777</v>
      </c>
      <c r="H10837" t="s">
        <v>2778</v>
      </c>
      <c r="I10837">
        <v>56.5</v>
      </c>
      <c r="J10837">
        <v>-3.0619999999999998</v>
      </c>
      <c r="L10837" t="s">
        <v>2398</v>
      </c>
      <c r="M10837">
        <v>2012</v>
      </c>
      <c r="N10837" t="s">
        <v>918</v>
      </c>
      <c r="O10837" t="s">
        <v>2547</v>
      </c>
      <c r="P10837" s="64">
        <v>40954</v>
      </c>
      <c r="T10837">
        <v>18</v>
      </c>
      <c r="U10837">
        <v>18</v>
      </c>
      <c r="V10837">
        <v>10</v>
      </c>
      <c r="W10837">
        <v>14</v>
      </c>
      <c r="X10837" t="s">
        <v>2794</v>
      </c>
      <c r="Y10837">
        <v>23.6</v>
      </c>
      <c r="Z10837">
        <v>28</v>
      </c>
      <c r="AA10837">
        <v>27</v>
      </c>
      <c r="AD10837" t="s">
        <v>479</v>
      </c>
      <c r="AG10837" t="s">
        <v>31</v>
      </c>
      <c r="AI10837" t="s">
        <v>2854</v>
      </c>
      <c r="AX10837" t="s">
        <v>31</v>
      </c>
      <c r="AY10837" t="s">
        <v>31</v>
      </c>
    </row>
    <row r="10838" spans="1:51">
      <c r="A10838" t="s">
        <v>2851</v>
      </c>
      <c r="B10838" t="s">
        <v>71</v>
      </c>
      <c r="C10838" t="s">
        <v>174</v>
      </c>
      <c r="D10838" t="s">
        <v>2191</v>
      </c>
      <c r="E10838" t="s">
        <v>2192</v>
      </c>
      <c r="F10838" t="s">
        <v>2776</v>
      </c>
      <c r="G10838" t="s">
        <v>2777</v>
      </c>
      <c r="H10838" t="s">
        <v>2778</v>
      </c>
      <c r="I10838">
        <v>56.5</v>
      </c>
      <c r="J10838">
        <v>-3.0619999999999998</v>
      </c>
      <c r="L10838" t="s">
        <v>2398</v>
      </c>
      <c r="M10838">
        <v>2012</v>
      </c>
      <c r="N10838" t="s">
        <v>918</v>
      </c>
      <c r="O10838" t="s">
        <v>2547</v>
      </c>
      <c r="P10838" s="64">
        <v>40954</v>
      </c>
      <c r="T10838">
        <v>18</v>
      </c>
      <c r="U10838">
        <v>18</v>
      </c>
      <c r="V10838">
        <v>10</v>
      </c>
      <c r="W10838">
        <v>14</v>
      </c>
      <c r="X10838" t="s">
        <v>2794</v>
      </c>
      <c r="Y10838">
        <v>23.6</v>
      </c>
      <c r="Z10838">
        <v>35</v>
      </c>
      <c r="AA10838">
        <v>27</v>
      </c>
      <c r="AD10838" t="s">
        <v>479</v>
      </c>
      <c r="AG10838" t="s">
        <v>31</v>
      </c>
      <c r="AI10838" t="s">
        <v>2854</v>
      </c>
      <c r="AX10838" t="s">
        <v>31</v>
      </c>
      <c r="AY10838" t="s">
        <v>31</v>
      </c>
    </row>
    <row r="10839" spans="1:51">
      <c r="A10839" t="s">
        <v>2851</v>
      </c>
      <c r="B10839" t="s">
        <v>71</v>
      </c>
      <c r="C10839" t="s">
        <v>174</v>
      </c>
      <c r="D10839" t="s">
        <v>2191</v>
      </c>
      <c r="E10839" t="s">
        <v>2192</v>
      </c>
      <c r="F10839" t="s">
        <v>2776</v>
      </c>
      <c r="G10839" t="s">
        <v>2777</v>
      </c>
      <c r="H10839" t="s">
        <v>2778</v>
      </c>
      <c r="I10839">
        <v>56.5</v>
      </c>
      <c r="J10839">
        <v>-3.0619999999999998</v>
      </c>
      <c r="L10839" t="s">
        <v>2398</v>
      </c>
      <c r="M10839">
        <v>2012</v>
      </c>
      <c r="N10839" t="s">
        <v>918</v>
      </c>
      <c r="O10839" t="s">
        <v>2547</v>
      </c>
      <c r="P10839" s="64">
        <v>40954</v>
      </c>
      <c r="T10839">
        <v>18</v>
      </c>
      <c r="U10839">
        <v>18</v>
      </c>
      <c r="V10839">
        <v>10</v>
      </c>
      <c r="W10839">
        <v>14</v>
      </c>
      <c r="X10839" t="s">
        <v>2794</v>
      </c>
      <c r="Y10839">
        <v>23.6</v>
      </c>
      <c r="Z10839">
        <v>42</v>
      </c>
      <c r="AA10839">
        <v>27</v>
      </c>
      <c r="AD10839" t="s">
        <v>479</v>
      </c>
      <c r="AG10839" t="s">
        <v>31</v>
      </c>
      <c r="AI10839" t="s">
        <v>2854</v>
      </c>
      <c r="AX10839" t="s">
        <v>31</v>
      </c>
      <c r="AY10839" t="s">
        <v>31</v>
      </c>
    </row>
    <row r="10840" spans="1:51">
      <c r="A10840" t="s">
        <v>2851</v>
      </c>
      <c r="B10840" t="s">
        <v>71</v>
      </c>
      <c r="C10840" t="s">
        <v>174</v>
      </c>
      <c r="D10840" t="s">
        <v>2191</v>
      </c>
      <c r="E10840" t="s">
        <v>2192</v>
      </c>
      <c r="F10840" t="s">
        <v>2776</v>
      </c>
      <c r="G10840" t="s">
        <v>2777</v>
      </c>
      <c r="H10840" t="s">
        <v>2778</v>
      </c>
      <c r="I10840">
        <v>56.5</v>
      </c>
      <c r="J10840">
        <v>-3.0619999999999998</v>
      </c>
      <c r="L10840" t="s">
        <v>2398</v>
      </c>
      <c r="M10840">
        <v>2012</v>
      </c>
      <c r="N10840" t="s">
        <v>918</v>
      </c>
      <c r="O10840" t="s">
        <v>2547</v>
      </c>
      <c r="P10840" s="64">
        <v>40954</v>
      </c>
      <c r="T10840">
        <v>18</v>
      </c>
      <c r="U10840">
        <v>18</v>
      </c>
      <c r="V10840">
        <v>10</v>
      </c>
      <c r="W10840">
        <v>14</v>
      </c>
      <c r="X10840" t="s">
        <v>2794</v>
      </c>
      <c r="Y10840">
        <v>23.6</v>
      </c>
      <c r="Z10840">
        <v>49</v>
      </c>
      <c r="AA10840">
        <v>27</v>
      </c>
      <c r="AD10840" t="s">
        <v>479</v>
      </c>
      <c r="AG10840" t="s">
        <v>31</v>
      </c>
      <c r="AI10840" t="s">
        <v>2854</v>
      </c>
      <c r="AX10840" t="s">
        <v>31</v>
      </c>
      <c r="AY10840" t="s">
        <v>31</v>
      </c>
    </row>
    <row r="10841" spans="1:51">
      <c r="A10841" t="s">
        <v>2851</v>
      </c>
      <c r="B10841" t="s">
        <v>71</v>
      </c>
      <c r="C10841" t="s">
        <v>174</v>
      </c>
      <c r="D10841" t="s">
        <v>2191</v>
      </c>
      <c r="E10841" t="s">
        <v>2192</v>
      </c>
      <c r="F10841" t="s">
        <v>2776</v>
      </c>
      <c r="G10841" t="s">
        <v>2777</v>
      </c>
      <c r="H10841" t="s">
        <v>2778</v>
      </c>
      <c r="I10841">
        <v>56.5</v>
      </c>
      <c r="J10841">
        <v>-3.0619999999999998</v>
      </c>
      <c r="L10841" t="s">
        <v>2398</v>
      </c>
      <c r="M10841">
        <v>2012</v>
      </c>
      <c r="N10841" t="s">
        <v>918</v>
      </c>
      <c r="O10841" t="s">
        <v>2547</v>
      </c>
      <c r="P10841" s="64">
        <v>40954</v>
      </c>
      <c r="T10841">
        <v>18</v>
      </c>
      <c r="U10841">
        <v>18</v>
      </c>
      <c r="V10841">
        <v>10</v>
      </c>
      <c r="W10841">
        <v>14</v>
      </c>
      <c r="X10841" t="s">
        <v>2794</v>
      </c>
      <c r="Y10841">
        <v>23.6</v>
      </c>
      <c r="Z10841">
        <v>56</v>
      </c>
      <c r="AA10841">
        <v>27</v>
      </c>
      <c r="AD10841" t="s">
        <v>479</v>
      </c>
      <c r="AG10841" t="s">
        <v>31</v>
      </c>
      <c r="AI10841" t="s">
        <v>2854</v>
      </c>
      <c r="AX10841" t="s">
        <v>31</v>
      </c>
      <c r="AY10841" t="s">
        <v>31</v>
      </c>
    </row>
    <row r="10842" spans="1:51">
      <c r="A10842" t="s">
        <v>2851</v>
      </c>
      <c r="B10842" t="s">
        <v>71</v>
      </c>
      <c r="C10842" t="s">
        <v>174</v>
      </c>
      <c r="D10842" t="s">
        <v>2191</v>
      </c>
      <c r="E10842" t="s">
        <v>2192</v>
      </c>
      <c r="F10842" t="s">
        <v>2776</v>
      </c>
      <c r="G10842" t="s">
        <v>2777</v>
      </c>
      <c r="H10842" t="s">
        <v>2778</v>
      </c>
      <c r="I10842">
        <v>56.5</v>
      </c>
      <c r="J10842">
        <v>-3.0619999999999998</v>
      </c>
      <c r="L10842" t="s">
        <v>2398</v>
      </c>
      <c r="M10842">
        <v>2012</v>
      </c>
      <c r="N10842" t="s">
        <v>918</v>
      </c>
      <c r="O10842" t="s">
        <v>2547</v>
      </c>
      <c r="P10842" s="64">
        <v>40954</v>
      </c>
      <c r="T10842">
        <v>18</v>
      </c>
      <c r="U10842">
        <v>18</v>
      </c>
      <c r="V10842">
        <v>10</v>
      </c>
      <c r="W10842">
        <v>14</v>
      </c>
      <c r="X10842" t="s">
        <v>2794</v>
      </c>
      <c r="Y10842">
        <v>0.1</v>
      </c>
      <c r="Z10842">
        <v>0</v>
      </c>
      <c r="AA10842">
        <v>27</v>
      </c>
      <c r="AD10842" t="s">
        <v>479</v>
      </c>
      <c r="AG10842" t="s">
        <v>31</v>
      </c>
      <c r="AI10842" t="s">
        <v>2855</v>
      </c>
      <c r="AX10842" t="s">
        <v>31</v>
      </c>
      <c r="AY10842" t="s">
        <v>31</v>
      </c>
    </row>
    <row r="10843" spans="1:51">
      <c r="A10843" t="s">
        <v>2851</v>
      </c>
      <c r="B10843" t="s">
        <v>71</v>
      </c>
      <c r="C10843" t="s">
        <v>174</v>
      </c>
      <c r="D10843" t="s">
        <v>2191</v>
      </c>
      <c r="E10843" t="s">
        <v>2192</v>
      </c>
      <c r="F10843" t="s">
        <v>2776</v>
      </c>
      <c r="G10843" t="s">
        <v>2777</v>
      </c>
      <c r="H10843" t="s">
        <v>2778</v>
      </c>
      <c r="I10843">
        <v>56.5</v>
      </c>
      <c r="J10843">
        <v>-3.0619999999999998</v>
      </c>
      <c r="L10843" t="s">
        <v>2398</v>
      </c>
      <c r="M10843">
        <v>2012</v>
      </c>
      <c r="N10843" t="s">
        <v>918</v>
      </c>
      <c r="O10843" t="s">
        <v>2547</v>
      </c>
      <c r="P10843" s="64">
        <v>40954</v>
      </c>
      <c r="T10843">
        <v>18</v>
      </c>
      <c r="U10843">
        <v>18</v>
      </c>
      <c r="V10843">
        <v>10</v>
      </c>
      <c r="W10843">
        <v>14</v>
      </c>
      <c r="X10843" t="s">
        <v>2794</v>
      </c>
      <c r="Y10843">
        <v>13</v>
      </c>
      <c r="Z10843">
        <v>7</v>
      </c>
      <c r="AA10843">
        <v>27</v>
      </c>
      <c r="AD10843" t="s">
        <v>479</v>
      </c>
      <c r="AG10843" t="s">
        <v>31</v>
      </c>
      <c r="AI10843" t="s">
        <v>2855</v>
      </c>
      <c r="AX10843" t="s">
        <v>31</v>
      </c>
      <c r="AY10843" t="s">
        <v>31</v>
      </c>
    </row>
    <row r="10844" spans="1:51">
      <c r="A10844" t="s">
        <v>2851</v>
      </c>
      <c r="B10844" t="s">
        <v>71</v>
      </c>
      <c r="C10844" t="s">
        <v>174</v>
      </c>
      <c r="D10844" t="s">
        <v>2191</v>
      </c>
      <c r="E10844" t="s">
        <v>2192</v>
      </c>
      <c r="F10844" t="s">
        <v>2776</v>
      </c>
      <c r="G10844" t="s">
        <v>2777</v>
      </c>
      <c r="H10844" t="s">
        <v>2778</v>
      </c>
      <c r="I10844">
        <v>56.5</v>
      </c>
      <c r="J10844">
        <v>-3.0619999999999998</v>
      </c>
      <c r="L10844" t="s">
        <v>2398</v>
      </c>
      <c r="M10844">
        <v>2012</v>
      </c>
      <c r="N10844" t="s">
        <v>918</v>
      </c>
      <c r="O10844" t="s">
        <v>2547</v>
      </c>
      <c r="P10844" s="64">
        <v>40954</v>
      </c>
      <c r="T10844">
        <v>18</v>
      </c>
      <c r="U10844">
        <v>18</v>
      </c>
      <c r="V10844">
        <v>10</v>
      </c>
      <c r="W10844">
        <v>14</v>
      </c>
      <c r="X10844" t="s">
        <v>2794</v>
      </c>
      <c r="Y10844">
        <v>16.899999999999999</v>
      </c>
      <c r="Z10844">
        <v>14</v>
      </c>
      <c r="AA10844">
        <v>27</v>
      </c>
      <c r="AD10844" t="s">
        <v>479</v>
      </c>
      <c r="AG10844" t="s">
        <v>31</v>
      </c>
      <c r="AI10844" t="s">
        <v>2855</v>
      </c>
      <c r="AX10844" t="s">
        <v>31</v>
      </c>
      <c r="AY10844" t="s">
        <v>31</v>
      </c>
    </row>
    <row r="10845" spans="1:51">
      <c r="A10845" t="s">
        <v>2851</v>
      </c>
      <c r="B10845" t="s">
        <v>71</v>
      </c>
      <c r="C10845" t="s">
        <v>174</v>
      </c>
      <c r="D10845" t="s">
        <v>2191</v>
      </c>
      <c r="E10845" t="s">
        <v>2192</v>
      </c>
      <c r="F10845" t="s">
        <v>2776</v>
      </c>
      <c r="G10845" t="s">
        <v>2777</v>
      </c>
      <c r="H10845" t="s">
        <v>2778</v>
      </c>
      <c r="I10845">
        <v>56.5</v>
      </c>
      <c r="J10845">
        <v>-3.0619999999999998</v>
      </c>
      <c r="L10845" t="s">
        <v>2398</v>
      </c>
      <c r="M10845">
        <v>2012</v>
      </c>
      <c r="N10845" t="s">
        <v>918</v>
      </c>
      <c r="O10845" t="s">
        <v>2547</v>
      </c>
      <c r="P10845" s="64">
        <v>40954</v>
      </c>
      <c r="T10845">
        <v>18</v>
      </c>
      <c r="U10845">
        <v>18</v>
      </c>
      <c r="V10845">
        <v>10</v>
      </c>
      <c r="W10845">
        <v>14</v>
      </c>
      <c r="X10845" t="s">
        <v>2794</v>
      </c>
      <c r="Y10845">
        <v>17.2</v>
      </c>
      <c r="Z10845">
        <v>21</v>
      </c>
      <c r="AA10845">
        <v>27</v>
      </c>
      <c r="AD10845" t="s">
        <v>479</v>
      </c>
      <c r="AG10845" t="s">
        <v>31</v>
      </c>
      <c r="AI10845" t="s">
        <v>2855</v>
      </c>
      <c r="AX10845" t="s">
        <v>31</v>
      </c>
      <c r="AY10845" t="s">
        <v>31</v>
      </c>
    </row>
    <row r="10846" spans="1:51">
      <c r="A10846" t="s">
        <v>2851</v>
      </c>
      <c r="B10846" t="s">
        <v>71</v>
      </c>
      <c r="C10846" t="s">
        <v>174</v>
      </c>
      <c r="D10846" t="s">
        <v>2191</v>
      </c>
      <c r="E10846" t="s">
        <v>2192</v>
      </c>
      <c r="F10846" t="s">
        <v>2776</v>
      </c>
      <c r="G10846" t="s">
        <v>2777</v>
      </c>
      <c r="H10846" t="s">
        <v>2778</v>
      </c>
      <c r="I10846">
        <v>56.5</v>
      </c>
      <c r="J10846">
        <v>-3.0619999999999998</v>
      </c>
      <c r="L10846" t="s">
        <v>2398</v>
      </c>
      <c r="M10846">
        <v>2012</v>
      </c>
      <c r="N10846" t="s">
        <v>918</v>
      </c>
      <c r="O10846" t="s">
        <v>2547</v>
      </c>
      <c r="P10846" s="64">
        <v>40954</v>
      </c>
      <c r="T10846">
        <v>18</v>
      </c>
      <c r="U10846">
        <v>18</v>
      </c>
      <c r="V10846">
        <v>10</v>
      </c>
      <c r="W10846">
        <v>14</v>
      </c>
      <c r="X10846" t="s">
        <v>2794</v>
      </c>
      <c r="Y10846">
        <v>17.2</v>
      </c>
      <c r="Z10846">
        <v>28</v>
      </c>
      <c r="AA10846">
        <v>27</v>
      </c>
      <c r="AD10846" t="s">
        <v>479</v>
      </c>
      <c r="AG10846" t="s">
        <v>31</v>
      </c>
      <c r="AI10846" t="s">
        <v>2855</v>
      </c>
      <c r="AX10846" t="s">
        <v>31</v>
      </c>
      <c r="AY10846" t="s">
        <v>31</v>
      </c>
    </row>
    <row r="10847" spans="1:51">
      <c r="A10847" t="s">
        <v>2851</v>
      </c>
      <c r="B10847" t="s">
        <v>71</v>
      </c>
      <c r="C10847" t="s">
        <v>174</v>
      </c>
      <c r="D10847" t="s">
        <v>2191</v>
      </c>
      <c r="E10847" t="s">
        <v>2192</v>
      </c>
      <c r="F10847" t="s">
        <v>2776</v>
      </c>
      <c r="G10847" t="s">
        <v>2777</v>
      </c>
      <c r="H10847" t="s">
        <v>2778</v>
      </c>
      <c r="I10847">
        <v>56.5</v>
      </c>
      <c r="J10847">
        <v>-3.0619999999999998</v>
      </c>
      <c r="L10847" t="s">
        <v>2398</v>
      </c>
      <c r="M10847">
        <v>2012</v>
      </c>
      <c r="N10847" t="s">
        <v>918</v>
      </c>
      <c r="O10847" t="s">
        <v>2547</v>
      </c>
      <c r="P10847" s="64">
        <v>40954</v>
      </c>
      <c r="T10847">
        <v>18</v>
      </c>
      <c r="U10847">
        <v>18</v>
      </c>
      <c r="V10847">
        <v>10</v>
      </c>
      <c r="W10847">
        <v>14</v>
      </c>
      <c r="X10847" t="s">
        <v>2794</v>
      </c>
      <c r="Y10847">
        <v>17.2</v>
      </c>
      <c r="Z10847">
        <v>35</v>
      </c>
      <c r="AA10847">
        <v>27</v>
      </c>
      <c r="AD10847" t="s">
        <v>479</v>
      </c>
      <c r="AG10847" t="s">
        <v>31</v>
      </c>
      <c r="AI10847" t="s">
        <v>2855</v>
      </c>
      <c r="AX10847" t="s">
        <v>31</v>
      </c>
      <c r="AY10847" t="s">
        <v>31</v>
      </c>
    </row>
    <row r="10848" spans="1:51">
      <c r="A10848" t="s">
        <v>2851</v>
      </c>
      <c r="B10848" t="s">
        <v>71</v>
      </c>
      <c r="C10848" t="s">
        <v>174</v>
      </c>
      <c r="D10848" t="s">
        <v>2191</v>
      </c>
      <c r="E10848" t="s">
        <v>2192</v>
      </c>
      <c r="F10848" t="s">
        <v>2776</v>
      </c>
      <c r="G10848" t="s">
        <v>2777</v>
      </c>
      <c r="H10848" t="s">
        <v>2778</v>
      </c>
      <c r="I10848">
        <v>56.5</v>
      </c>
      <c r="J10848">
        <v>-3.0619999999999998</v>
      </c>
      <c r="L10848" t="s">
        <v>2398</v>
      </c>
      <c r="M10848">
        <v>2012</v>
      </c>
      <c r="N10848" t="s">
        <v>918</v>
      </c>
      <c r="O10848" t="s">
        <v>2547</v>
      </c>
      <c r="P10848" s="64">
        <v>40954</v>
      </c>
      <c r="T10848">
        <v>18</v>
      </c>
      <c r="U10848">
        <v>18</v>
      </c>
      <c r="V10848">
        <v>10</v>
      </c>
      <c r="W10848">
        <v>14</v>
      </c>
      <c r="X10848" t="s">
        <v>2794</v>
      </c>
      <c r="Y10848">
        <v>17.2</v>
      </c>
      <c r="Z10848">
        <v>42</v>
      </c>
      <c r="AA10848">
        <v>27</v>
      </c>
      <c r="AD10848" t="s">
        <v>479</v>
      </c>
      <c r="AG10848" t="s">
        <v>31</v>
      </c>
      <c r="AI10848" t="s">
        <v>2855</v>
      </c>
      <c r="AX10848" t="s">
        <v>31</v>
      </c>
      <c r="AY10848" t="s">
        <v>31</v>
      </c>
    </row>
    <row r="10849" spans="1:51">
      <c r="A10849" t="s">
        <v>2851</v>
      </c>
      <c r="B10849" t="s">
        <v>71</v>
      </c>
      <c r="C10849" t="s">
        <v>174</v>
      </c>
      <c r="D10849" t="s">
        <v>2191</v>
      </c>
      <c r="E10849" t="s">
        <v>2192</v>
      </c>
      <c r="F10849" t="s">
        <v>2776</v>
      </c>
      <c r="G10849" t="s">
        <v>2777</v>
      </c>
      <c r="H10849" t="s">
        <v>2778</v>
      </c>
      <c r="I10849">
        <v>56.5</v>
      </c>
      <c r="J10849">
        <v>-3.0619999999999998</v>
      </c>
      <c r="L10849" t="s">
        <v>2398</v>
      </c>
      <c r="M10849">
        <v>2012</v>
      </c>
      <c r="N10849" t="s">
        <v>918</v>
      </c>
      <c r="O10849" t="s">
        <v>2547</v>
      </c>
      <c r="P10849" s="64">
        <v>40954</v>
      </c>
      <c r="T10849">
        <v>18</v>
      </c>
      <c r="U10849">
        <v>18</v>
      </c>
      <c r="V10849">
        <v>10</v>
      </c>
      <c r="W10849">
        <v>14</v>
      </c>
      <c r="X10849" t="s">
        <v>2794</v>
      </c>
      <c r="Y10849">
        <v>17.2</v>
      </c>
      <c r="Z10849">
        <v>49</v>
      </c>
      <c r="AA10849">
        <v>27</v>
      </c>
      <c r="AD10849" t="s">
        <v>479</v>
      </c>
      <c r="AG10849" t="s">
        <v>31</v>
      </c>
      <c r="AI10849" t="s">
        <v>2855</v>
      </c>
      <c r="AX10849" t="s">
        <v>31</v>
      </c>
      <c r="AY10849" t="s">
        <v>31</v>
      </c>
    </row>
    <row r="10850" spans="1:51">
      <c r="A10850" t="s">
        <v>2851</v>
      </c>
      <c r="B10850" t="s">
        <v>71</v>
      </c>
      <c r="C10850" t="s">
        <v>174</v>
      </c>
      <c r="D10850" t="s">
        <v>2191</v>
      </c>
      <c r="E10850" t="s">
        <v>2192</v>
      </c>
      <c r="F10850" t="s">
        <v>2776</v>
      </c>
      <c r="G10850" t="s">
        <v>2777</v>
      </c>
      <c r="H10850" t="s">
        <v>2778</v>
      </c>
      <c r="I10850">
        <v>56.5</v>
      </c>
      <c r="J10850">
        <v>-3.0619999999999998</v>
      </c>
      <c r="L10850" t="s">
        <v>2398</v>
      </c>
      <c r="M10850">
        <v>2012</v>
      </c>
      <c r="N10850" t="s">
        <v>918</v>
      </c>
      <c r="O10850" t="s">
        <v>2547</v>
      </c>
      <c r="P10850" s="64">
        <v>40954</v>
      </c>
      <c r="T10850">
        <v>18</v>
      </c>
      <c r="U10850">
        <v>18</v>
      </c>
      <c r="V10850">
        <v>10</v>
      </c>
      <c r="W10850">
        <v>14</v>
      </c>
      <c r="X10850" t="s">
        <v>2794</v>
      </c>
      <c r="Y10850">
        <v>17.2</v>
      </c>
      <c r="Z10850">
        <v>56</v>
      </c>
      <c r="AA10850">
        <v>27</v>
      </c>
      <c r="AD10850" t="s">
        <v>479</v>
      </c>
      <c r="AG10850" t="s">
        <v>31</v>
      </c>
      <c r="AI10850" t="s">
        <v>2855</v>
      </c>
      <c r="AX10850" t="s">
        <v>31</v>
      </c>
      <c r="AY10850" t="s">
        <v>31</v>
      </c>
    </row>
    <row r="10851" spans="1:51">
      <c r="A10851" t="s">
        <v>2851</v>
      </c>
      <c r="B10851" t="s">
        <v>71</v>
      </c>
      <c r="C10851" t="s">
        <v>174</v>
      </c>
      <c r="D10851" t="s">
        <v>2191</v>
      </c>
      <c r="E10851" t="s">
        <v>2192</v>
      </c>
      <c r="F10851" t="s">
        <v>2776</v>
      </c>
      <c r="G10851" t="s">
        <v>2777</v>
      </c>
      <c r="H10851" t="s">
        <v>2778</v>
      </c>
      <c r="I10851">
        <v>56.5</v>
      </c>
      <c r="J10851">
        <v>-3.0619999999999998</v>
      </c>
      <c r="L10851" t="s">
        <v>2398</v>
      </c>
      <c r="M10851">
        <v>2012</v>
      </c>
      <c r="N10851" t="s">
        <v>918</v>
      </c>
      <c r="O10851" t="s">
        <v>2547</v>
      </c>
      <c r="P10851" s="64">
        <v>40954</v>
      </c>
      <c r="T10851">
        <v>18</v>
      </c>
      <c r="U10851">
        <v>18</v>
      </c>
      <c r="V10851">
        <v>24</v>
      </c>
      <c r="W10851">
        <v>0</v>
      </c>
      <c r="X10851" t="s">
        <v>2794</v>
      </c>
      <c r="Y10851">
        <v>0</v>
      </c>
      <c r="Z10851">
        <v>0</v>
      </c>
      <c r="AA10851">
        <v>27</v>
      </c>
      <c r="AD10851" t="s">
        <v>479</v>
      </c>
      <c r="AG10851" t="s">
        <v>31</v>
      </c>
      <c r="AI10851" t="s">
        <v>2855</v>
      </c>
      <c r="AX10851" t="s">
        <v>31</v>
      </c>
      <c r="AY10851" t="s">
        <v>31</v>
      </c>
    </row>
    <row r="10852" spans="1:51">
      <c r="A10852" t="s">
        <v>2851</v>
      </c>
      <c r="B10852" t="s">
        <v>71</v>
      </c>
      <c r="C10852" t="s">
        <v>174</v>
      </c>
      <c r="D10852" t="s">
        <v>2191</v>
      </c>
      <c r="E10852" t="s">
        <v>2192</v>
      </c>
      <c r="F10852" t="s">
        <v>2776</v>
      </c>
      <c r="G10852" t="s">
        <v>2777</v>
      </c>
      <c r="H10852" t="s">
        <v>2778</v>
      </c>
      <c r="I10852">
        <v>56.5</v>
      </c>
      <c r="J10852">
        <v>-3.0619999999999998</v>
      </c>
      <c r="L10852" t="s">
        <v>2398</v>
      </c>
      <c r="M10852">
        <v>2012</v>
      </c>
      <c r="N10852" t="s">
        <v>918</v>
      </c>
      <c r="O10852" t="s">
        <v>2547</v>
      </c>
      <c r="P10852" s="64">
        <v>40954</v>
      </c>
      <c r="T10852">
        <v>18</v>
      </c>
      <c r="U10852">
        <v>18</v>
      </c>
      <c r="V10852">
        <v>24</v>
      </c>
      <c r="W10852">
        <v>0</v>
      </c>
      <c r="X10852" t="s">
        <v>2794</v>
      </c>
      <c r="Y10852">
        <v>14.7</v>
      </c>
      <c r="Z10852">
        <v>7</v>
      </c>
      <c r="AA10852">
        <v>27</v>
      </c>
      <c r="AD10852" t="s">
        <v>479</v>
      </c>
      <c r="AG10852" t="s">
        <v>31</v>
      </c>
      <c r="AI10852" t="s">
        <v>2855</v>
      </c>
      <c r="AX10852" t="s">
        <v>31</v>
      </c>
      <c r="AY10852" t="s">
        <v>31</v>
      </c>
    </row>
    <row r="10853" spans="1:51">
      <c r="A10853" t="s">
        <v>2851</v>
      </c>
      <c r="B10853" t="s">
        <v>71</v>
      </c>
      <c r="C10853" t="s">
        <v>174</v>
      </c>
      <c r="D10853" t="s">
        <v>2191</v>
      </c>
      <c r="E10853" t="s">
        <v>2192</v>
      </c>
      <c r="F10853" t="s">
        <v>2776</v>
      </c>
      <c r="G10853" t="s">
        <v>2777</v>
      </c>
      <c r="H10853" t="s">
        <v>2778</v>
      </c>
      <c r="I10853">
        <v>56.5</v>
      </c>
      <c r="J10853">
        <v>-3.0619999999999998</v>
      </c>
      <c r="L10853" t="s">
        <v>2398</v>
      </c>
      <c r="M10853">
        <v>2012</v>
      </c>
      <c r="N10853" t="s">
        <v>918</v>
      </c>
      <c r="O10853" t="s">
        <v>2547</v>
      </c>
      <c r="P10853" s="64">
        <v>40954</v>
      </c>
      <c r="T10853">
        <v>18</v>
      </c>
      <c r="U10853">
        <v>18</v>
      </c>
      <c r="V10853">
        <v>24</v>
      </c>
      <c r="W10853">
        <v>0</v>
      </c>
      <c r="X10853" t="s">
        <v>2794</v>
      </c>
      <c r="Y10853">
        <v>28.9</v>
      </c>
      <c r="Z10853">
        <v>14</v>
      </c>
      <c r="AA10853">
        <v>27</v>
      </c>
      <c r="AD10853" t="s">
        <v>479</v>
      </c>
      <c r="AG10853" t="s">
        <v>31</v>
      </c>
      <c r="AI10853" t="s">
        <v>2855</v>
      </c>
      <c r="AX10853" t="s">
        <v>31</v>
      </c>
      <c r="AY10853" t="s">
        <v>31</v>
      </c>
    </row>
    <row r="10854" spans="1:51">
      <c r="A10854" t="s">
        <v>2851</v>
      </c>
      <c r="B10854" t="s">
        <v>71</v>
      </c>
      <c r="C10854" t="s">
        <v>174</v>
      </c>
      <c r="D10854" t="s">
        <v>2191</v>
      </c>
      <c r="E10854" t="s">
        <v>2192</v>
      </c>
      <c r="F10854" t="s">
        <v>2776</v>
      </c>
      <c r="G10854" t="s">
        <v>2777</v>
      </c>
      <c r="H10854" t="s">
        <v>2778</v>
      </c>
      <c r="I10854">
        <v>56.5</v>
      </c>
      <c r="J10854">
        <v>-3.0619999999999998</v>
      </c>
      <c r="L10854" t="s">
        <v>2398</v>
      </c>
      <c r="M10854">
        <v>2012</v>
      </c>
      <c r="N10854" t="s">
        <v>918</v>
      </c>
      <c r="O10854" t="s">
        <v>2547</v>
      </c>
      <c r="P10854" s="64">
        <v>40954</v>
      </c>
      <c r="T10854">
        <v>18</v>
      </c>
      <c r="U10854">
        <v>18</v>
      </c>
      <c r="V10854">
        <v>24</v>
      </c>
      <c r="W10854">
        <v>0</v>
      </c>
      <c r="X10854" t="s">
        <v>2794</v>
      </c>
      <c r="Y10854">
        <v>39.5</v>
      </c>
      <c r="Z10854">
        <v>21</v>
      </c>
      <c r="AA10854">
        <v>27</v>
      </c>
      <c r="AD10854" t="s">
        <v>479</v>
      </c>
      <c r="AG10854" t="s">
        <v>31</v>
      </c>
      <c r="AI10854" t="s">
        <v>2855</v>
      </c>
      <c r="AX10854" t="s">
        <v>31</v>
      </c>
      <c r="AY10854" t="s">
        <v>31</v>
      </c>
    </row>
    <row r="10855" spans="1:51">
      <c r="A10855" t="s">
        <v>2851</v>
      </c>
      <c r="B10855" t="s">
        <v>71</v>
      </c>
      <c r="C10855" t="s">
        <v>174</v>
      </c>
      <c r="D10855" t="s">
        <v>2191</v>
      </c>
      <c r="E10855" t="s">
        <v>2192</v>
      </c>
      <c r="F10855" t="s">
        <v>2776</v>
      </c>
      <c r="G10855" t="s">
        <v>2777</v>
      </c>
      <c r="H10855" t="s">
        <v>2778</v>
      </c>
      <c r="I10855">
        <v>56.5</v>
      </c>
      <c r="J10855">
        <v>-3.0619999999999998</v>
      </c>
      <c r="L10855" t="s">
        <v>2398</v>
      </c>
      <c r="M10855">
        <v>2012</v>
      </c>
      <c r="N10855" t="s">
        <v>918</v>
      </c>
      <c r="O10855" t="s">
        <v>2547</v>
      </c>
      <c r="P10855" s="64">
        <v>40954</v>
      </c>
      <c r="T10855">
        <v>18</v>
      </c>
      <c r="U10855">
        <v>18</v>
      </c>
      <c r="V10855">
        <v>24</v>
      </c>
      <c r="W10855">
        <v>0</v>
      </c>
      <c r="X10855" t="s">
        <v>2794</v>
      </c>
      <c r="Y10855">
        <v>46.5</v>
      </c>
      <c r="Z10855">
        <v>28</v>
      </c>
      <c r="AA10855">
        <v>27</v>
      </c>
      <c r="AD10855" t="s">
        <v>479</v>
      </c>
      <c r="AG10855" t="s">
        <v>31</v>
      </c>
      <c r="AI10855" t="s">
        <v>2855</v>
      </c>
      <c r="AX10855" t="s">
        <v>31</v>
      </c>
      <c r="AY10855" t="s">
        <v>31</v>
      </c>
    </row>
    <row r="10856" spans="1:51">
      <c r="A10856" t="s">
        <v>2851</v>
      </c>
      <c r="B10856" t="s">
        <v>71</v>
      </c>
      <c r="C10856" t="s">
        <v>174</v>
      </c>
      <c r="D10856" t="s">
        <v>2191</v>
      </c>
      <c r="E10856" t="s">
        <v>2192</v>
      </c>
      <c r="F10856" t="s">
        <v>2776</v>
      </c>
      <c r="G10856" t="s">
        <v>2777</v>
      </c>
      <c r="H10856" t="s">
        <v>2778</v>
      </c>
      <c r="I10856">
        <v>56.5</v>
      </c>
      <c r="J10856">
        <v>-3.0619999999999998</v>
      </c>
      <c r="L10856" t="s">
        <v>2398</v>
      </c>
      <c r="M10856">
        <v>2012</v>
      </c>
      <c r="N10856" t="s">
        <v>918</v>
      </c>
      <c r="O10856" t="s">
        <v>2547</v>
      </c>
      <c r="P10856" s="64">
        <v>40954</v>
      </c>
      <c r="T10856">
        <v>18</v>
      </c>
      <c r="U10856">
        <v>18</v>
      </c>
      <c r="V10856">
        <v>24</v>
      </c>
      <c r="W10856">
        <v>0</v>
      </c>
      <c r="X10856" t="s">
        <v>2794</v>
      </c>
      <c r="Y10856">
        <v>54.5</v>
      </c>
      <c r="Z10856">
        <v>35</v>
      </c>
      <c r="AA10856">
        <v>27</v>
      </c>
      <c r="AD10856" t="s">
        <v>479</v>
      </c>
      <c r="AG10856" t="s">
        <v>31</v>
      </c>
      <c r="AI10856" t="s">
        <v>2855</v>
      </c>
      <c r="AX10856" t="s">
        <v>31</v>
      </c>
      <c r="AY10856" t="s">
        <v>31</v>
      </c>
    </row>
    <row r="10857" spans="1:51">
      <c r="A10857" t="s">
        <v>2851</v>
      </c>
      <c r="B10857" t="s">
        <v>71</v>
      </c>
      <c r="C10857" t="s">
        <v>174</v>
      </c>
      <c r="D10857" t="s">
        <v>2191</v>
      </c>
      <c r="E10857" t="s">
        <v>2192</v>
      </c>
      <c r="F10857" t="s">
        <v>2776</v>
      </c>
      <c r="G10857" t="s">
        <v>2777</v>
      </c>
      <c r="H10857" t="s">
        <v>2778</v>
      </c>
      <c r="I10857">
        <v>56.5</v>
      </c>
      <c r="J10857">
        <v>-3.0619999999999998</v>
      </c>
      <c r="L10857" t="s">
        <v>2398</v>
      </c>
      <c r="M10857">
        <v>2012</v>
      </c>
      <c r="N10857" t="s">
        <v>918</v>
      </c>
      <c r="O10857" t="s">
        <v>2547</v>
      </c>
      <c r="P10857" s="64">
        <v>40954</v>
      </c>
      <c r="T10857">
        <v>18</v>
      </c>
      <c r="U10857">
        <v>18</v>
      </c>
      <c r="V10857">
        <v>24</v>
      </c>
      <c r="W10857">
        <v>0</v>
      </c>
      <c r="X10857" t="s">
        <v>2794</v>
      </c>
      <c r="Y10857">
        <v>64.2</v>
      </c>
      <c r="Z10857">
        <v>42</v>
      </c>
      <c r="AA10857">
        <v>27</v>
      </c>
      <c r="AD10857" t="s">
        <v>479</v>
      </c>
      <c r="AG10857" t="s">
        <v>31</v>
      </c>
      <c r="AI10857" t="s">
        <v>2855</v>
      </c>
      <c r="AX10857" t="s">
        <v>31</v>
      </c>
      <c r="AY10857" t="s">
        <v>31</v>
      </c>
    </row>
    <row r="10858" spans="1:51">
      <c r="A10858" t="s">
        <v>2851</v>
      </c>
      <c r="B10858" t="s">
        <v>71</v>
      </c>
      <c r="C10858" t="s">
        <v>174</v>
      </c>
      <c r="D10858" t="s">
        <v>2191</v>
      </c>
      <c r="E10858" t="s">
        <v>2192</v>
      </c>
      <c r="F10858" t="s">
        <v>2776</v>
      </c>
      <c r="G10858" t="s">
        <v>2777</v>
      </c>
      <c r="H10858" t="s">
        <v>2778</v>
      </c>
      <c r="I10858">
        <v>56.5</v>
      </c>
      <c r="J10858">
        <v>-3.0619999999999998</v>
      </c>
      <c r="L10858" t="s">
        <v>2398</v>
      </c>
      <c r="M10858">
        <v>2012</v>
      </c>
      <c r="N10858" t="s">
        <v>918</v>
      </c>
      <c r="O10858" t="s">
        <v>2547</v>
      </c>
      <c r="P10858" s="64">
        <v>40954</v>
      </c>
      <c r="T10858">
        <v>18</v>
      </c>
      <c r="U10858">
        <v>18</v>
      </c>
      <c r="V10858">
        <v>24</v>
      </c>
      <c r="W10858">
        <v>0</v>
      </c>
      <c r="X10858" t="s">
        <v>2794</v>
      </c>
      <c r="Y10858">
        <v>72.900000000000006</v>
      </c>
      <c r="Z10858">
        <v>49</v>
      </c>
      <c r="AA10858">
        <v>27</v>
      </c>
      <c r="AD10858" t="s">
        <v>479</v>
      </c>
      <c r="AG10858" t="s">
        <v>31</v>
      </c>
      <c r="AI10858" t="s">
        <v>2855</v>
      </c>
      <c r="AX10858" t="s">
        <v>31</v>
      </c>
      <c r="AY10858" t="s">
        <v>31</v>
      </c>
    </row>
    <row r="10859" spans="1:51">
      <c r="A10859" t="s">
        <v>2851</v>
      </c>
      <c r="B10859" t="s">
        <v>71</v>
      </c>
      <c r="C10859" t="s">
        <v>174</v>
      </c>
      <c r="D10859" t="s">
        <v>2191</v>
      </c>
      <c r="E10859" t="s">
        <v>2192</v>
      </c>
      <c r="F10859" t="s">
        <v>2776</v>
      </c>
      <c r="G10859" t="s">
        <v>2777</v>
      </c>
      <c r="H10859" t="s">
        <v>2778</v>
      </c>
      <c r="I10859">
        <v>56.5</v>
      </c>
      <c r="J10859">
        <v>-3.0619999999999998</v>
      </c>
      <c r="L10859" t="s">
        <v>2398</v>
      </c>
      <c r="M10859">
        <v>2012</v>
      </c>
      <c r="N10859" t="s">
        <v>918</v>
      </c>
      <c r="O10859" t="s">
        <v>2547</v>
      </c>
      <c r="P10859" s="64">
        <v>40954</v>
      </c>
      <c r="T10859">
        <v>18</v>
      </c>
      <c r="U10859">
        <v>18</v>
      </c>
      <c r="V10859">
        <v>24</v>
      </c>
      <c r="W10859">
        <v>0</v>
      </c>
      <c r="X10859" t="s">
        <v>2794</v>
      </c>
      <c r="Y10859">
        <v>80.099999999999994</v>
      </c>
      <c r="Z10859">
        <v>56</v>
      </c>
      <c r="AA10859">
        <v>27</v>
      </c>
      <c r="AD10859" t="s">
        <v>479</v>
      </c>
      <c r="AG10859" t="s">
        <v>31</v>
      </c>
      <c r="AI10859" t="s">
        <v>2855</v>
      </c>
      <c r="AX10859" t="s">
        <v>31</v>
      </c>
      <c r="AY10859" t="s">
        <v>31</v>
      </c>
    </row>
    <row r="10860" spans="1:51">
      <c r="A10860" t="s">
        <v>2851</v>
      </c>
      <c r="B10860" t="s">
        <v>71</v>
      </c>
      <c r="C10860" t="s">
        <v>174</v>
      </c>
      <c r="D10860" t="s">
        <v>2191</v>
      </c>
      <c r="E10860" t="s">
        <v>2192</v>
      </c>
      <c r="F10860" t="s">
        <v>2776</v>
      </c>
      <c r="G10860" t="s">
        <v>2777</v>
      </c>
      <c r="H10860" t="s">
        <v>2778</v>
      </c>
      <c r="I10860">
        <v>56.5</v>
      </c>
      <c r="J10860">
        <v>-3.0619999999999998</v>
      </c>
      <c r="L10860" t="s">
        <v>2398</v>
      </c>
      <c r="M10860">
        <v>2012</v>
      </c>
      <c r="N10860" t="s">
        <v>918</v>
      </c>
      <c r="O10860" t="s">
        <v>2547</v>
      </c>
      <c r="P10860" s="64">
        <v>40954</v>
      </c>
      <c r="T10860">
        <v>18</v>
      </c>
      <c r="U10860">
        <v>18</v>
      </c>
      <c r="V10860">
        <v>15</v>
      </c>
      <c r="W10860">
        <v>9</v>
      </c>
      <c r="X10860" t="s">
        <v>2794</v>
      </c>
      <c r="Y10860">
        <v>0</v>
      </c>
      <c r="Z10860">
        <v>0</v>
      </c>
      <c r="AA10860">
        <v>27</v>
      </c>
      <c r="AD10860" t="s">
        <v>479</v>
      </c>
      <c r="AG10860" t="s">
        <v>31</v>
      </c>
      <c r="AI10860" t="s">
        <v>2852</v>
      </c>
      <c r="AX10860" t="s">
        <v>31</v>
      </c>
      <c r="AY10860" t="s">
        <v>31</v>
      </c>
    </row>
    <row r="10861" spans="1:51">
      <c r="A10861" t="s">
        <v>2851</v>
      </c>
      <c r="B10861" t="s">
        <v>71</v>
      </c>
      <c r="C10861" t="s">
        <v>174</v>
      </c>
      <c r="D10861" t="s">
        <v>2191</v>
      </c>
      <c r="E10861" t="s">
        <v>2192</v>
      </c>
      <c r="F10861" t="s">
        <v>2776</v>
      </c>
      <c r="G10861" t="s">
        <v>2777</v>
      </c>
      <c r="H10861" t="s">
        <v>2778</v>
      </c>
      <c r="I10861">
        <v>56.5</v>
      </c>
      <c r="J10861">
        <v>-3.0619999999999998</v>
      </c>
      <c r="L10861" t="s">
        <v>2398</v>
      </c>
      <c r="M10861">
        <v>2012</v>
      </c>
      <c r="N10861" t="s">
        <v>918</v>
      </c>
      <c r="O10861" t="s">
        <v>2547</v>
      </c>
      <c r="P10861" s="64">
        <v>40954</v>
      </c>
      <c r="T10861">
        <v>18</v>
      </c>
      <c r="U10861">
        <v>18</v>
      </c>
      <c r="V10861">
        <v>15</v>
      </c>
      <c r="W10861">
        <v>9</v>
      </c>
      <c r="X10861" t="s">
        <v>2794</v>
      </c>
      <c r="Y10861">
        <v>14.1</v>
      </c>
      <c r="Z10861">
        <v>7</v>
      </c>
      <c r="AA10861">
        <v>27</v>
      </c>
      <c r="AD10861" t="s">
        <v>479</v>
      </c>
      <c r="AG10861" t="s">
        <v>31</v>
      </c>
      <c r="AI10861" t="s">
        <v>2852</v>
      </c>
      <c r="AX10861" t="s">
        <v>31</v>
      </c>
      <c r="AY10861" t="s">
        <v>31</v>
      </c>
    </row>
    <row r="10862" spans="1:51">
      <c r="A10862" t="s">
        <v>2851</v>
      </c>
      <c r="B10862" t="s">
        <v>71</v>
      </c>
      <c r="C10862" t="s">
        <v>174</v>
      </c>
      <c r="D10862" t="s">
        <v>2191</v>
      </c>
      <c r="E10862" t="s">
        <v>2192</v>
      </c>
      <c r="F10862" t="s">
        <v>2776</v>
      </c>
      <c r="G10862" t="s">
        <v>2777</v>
      </c>
      <c r="H10862" t="s">
        <v>2778</v>
      </c>
      <c r="I10862">
        <v>56.5</v>
      </c>
      <c r="J10862">
        <v>-3.0619999999999998</v>
      </c>
      <c r="L10862" t="s">
        <v>2398</v>
      </c>
      <c r="M10862">
        <v>2012</v>
      </c>
      <c r="N10862" t="s">
        <v>918</v>
      </c>
      <c r="O10862" t="s">
        <v>2547</v>
      </c>
      <c r="P10862" s="64">
        <v>40954</v>
      </c>
      <c r="T10862">
        <v>18</v>
      </c>
      <c r="U10862">
        <v>18</v>
      </c>
      <c r="V10862">
        <v>15</v>
      </c>
      <c r="W10862">
        <v>9</v>
      </c>
      <c r="X10862" t="s">
        <v>2794</v>
      </c>
      <c r="Y10862">
        <v>28</v>
      </c>
      <c r="Z10862">
        <v>14</v>
      </c>
      <c r="AA10862">
        <v>27</v>
      </c>
      <c r="AD10862" t="s">
        <v>479</v>
      </c>
      <c r="AG10862" t="s">
        <v>31</v>
      </c>
      <c r="AI10862" t="s">
        <v>2852</v>
      </c>
      <c r="AX10862" t="s">
        <v>31</v>
      </c>
      <c r="AY10862" t="s">
        <v>31</v>
      </c>
    </row>
    <row r="10863" spans="1:51">
      <c r="A10863" t="s">
        <v>2851</v>
      </c>
      <c r="B10863" t="s">
        <v>71</v>
      </c>
      <c r="C10863" t="s">
        <v>174</v>
      </c>
      <c r="D10863" t="s">
        <v>2191</v>
      </c>
      <c r="E10863" t="s">
        <v>2192</v>
      </c>
      <c r="F10863" t="s">
        <v>2776</v>
      </c>
      <c r="G10863" t="s">
        <v>2777</v>
      </c>
      <c r="H10863" t="s">
        <v>2778</v>
      </c>
      <c r="I10863">
        <v>56.5</v>
      </c>
      <c r="J10863">
        <v>-3.0619999999999998</v>
      </c>
      <c r="L10863" t="s">
        <v>2398</v>
      </c>
      <c r="M10863">
        <v>2012</v>
      </c>
      <c r="N10863" t="s">
        <v>918</v>
      </c>
      <c r="O10863" t="s">
        <v>2547</v>
      </c>
      <c r="P10863" s="64">
        <v>40954</v>
      </c>
      <c r="T10863">
        <v>18</v>
      </c>
      <c r="U10863">
        <v>18</v>
      </c>
      <c r="V10863">
        <v>15</v>
      </c>
      <c r="W10863">
        <v>9</v>
      </c>
      <c r="X10863" t="s">
        <v>2794</v>
      </c>
      <c r="Y10863">
        <v>39.4</v>
      </c>
      <c r="Z10863">
        <v>21</v>
      </c>
      <c r="AA10863">
        <v>27</v>
      </c>
      <c r="AD10863" t="s">
        <v>479</v>
      </c>
      <c r="AG10863" t="s">
        <v>31</v>
      </c>
      <c r="AI10863" t="s">
        <v>2852</v>
      </c>
      <c r="AX10863" t="s">
        <v>31</v>
      </c>
      <c r="AY10863" t="s">
        <v>31</v>
      </c>
    </row>
    <row r="10864" spans="1:51">
      <c r="A10864" t="s">
        <v>2851</v>
      </c>
      <c r="B10864" t="s">
        <v>71</v>
      </c>
      <c r="C10864" t="s">
        <v>174</v>
      </c>
      <c r="D10864" t="s">
        <v>2191</v>
      </c>
      <c r="E10864" t="s">
        <v>2192</v>
      </c>
      <c r="F10864" t="s">
        <v>2776</v>
      </c>
      <c r="G10864" t="s">
        <v>2777</v>
      </c>
      <c r="H10864" t="s">
        <v>2778</v>
      </c>
      <c r="I10864">
        <v>56.5</v>
      </c>
      <c r="J10864">
        <v>-3.0619999999999998</v>
      </c>
      <c r="L10864" t="s">
        <v>2398</v>
      </c>
      <c r="M10864">
        <v>2012</v>
      </c>
      <c r="N10864" t="s">
        <v>918</v>
      </c>
      <c r="O10864" t="s">
        <v>2547</v>
      </c>
      <c r="P10864" s="64">
        <v>40954</v>
      </c>
      <c r="T10864">
        <v>18</v>
      </c>
      <c r="U10864">
        <v>18</v>
      </c>
      <c r="V10864">
        <v>15</v>
      </c>
      <c r="W10864">
        <v>9</v>
      </c>
      <c r="X10864" t="s">
        <v>2794</v>
      </c>
      <c r="Y10864">
        <v>48.6</v>
      </c>
      <c r="Z10864">
        <v>28</v>
      </c>
      <c r="AA10864">
        <v>27</v>
      </c>
      <c r="AD10864" t="s">
        <v>479</v>
      </c>
      <c r="AG10864" t="s">
        <v>31</v>
      </c>
      <c r="AI10864" t="s">
        <v>2852</v>
      </c>
      <c r="AX10864" t="s">
        <v>31</v>
      </c>
      <c r="AY10864" t="s">
        <v>31</v>
      </c>
    </row>
    <row r="10865" spans="1:51">
      <c r="A10865" t="s">
        <v>2851</v>
      </c>
      <c r="B10865" t="s">
        <v>71</v>
      </c>
      <c r="C10865" t="s">
        <v>174</v>
      </c>
      <c r="D10865" t="s">
        <v>2191</v>
      </c>
      <c r="E10865" t="s">
        <v>2192</v>
      </c>
      <c r="F10865" t="s">
        <v>2776</v>
      </c>
      <c r="G10865" t="s">
        <v>2777</v>
      </c>
      <c r="H10865" t="s">
        <v>2778</v>
      </c>
      <c r="I10865">
        <v>56.5</v>
      </c>
      <c r="J10865">
        <v>-3.0619999999999998</v>
      </c>
      <c r="L10865" t="s">
        <v>2398</v>
      </c>
      <c r="M10865">
        <v>2012</v>
      </c>
      <c r="N10865" t="s">
        <v>918</v>
      </c>
      <c r="O10865" t="s">
        <v>2547</v>
      </c>
      <c r="P10865" s="64">
        <v>40954</v>
      </c>
      <c r="T10865">
        <v>18</v>
      </c>
      <c r="U10865">
        <v>18</v>
      </c>
      <c r="V10865">
        <v>15</v>
      </c>
      <c r="W10865">
        <v>9</v>
      </c>
      <c r="X10865" t="s">
        <v>2794</v>
      </c>
      <c r="Y10865">
        <v>56.1</v>
      </c>
      <c r="Z10865">
        <v>35</v>
      </c>
      <c r="AA10865">
        <v>27</v>
      </c>
      <c r="AD10865" t="s">
        <v>479</v>
      </c>
      <c r="AG10865" t="s">
        <v>31</v>
      </c>
      <c r="AI10865" t="s">
        <v>2852</v>
      </c>
      <c r="AX10865" t="s">
        <v>31</v>
      </c>
      <c r="AY10865" t="s">
        <v>31</v>
      </c>
    </row>
    <row r="10866" spans="1:51">
      <c r="A10866" t="s">
        <v>2851</v>
      </c>
      <c r="B10866" t="s">
        <v>71</v>
      </c>
      <c r="C10866" t="s">
        <v>174</v>
      </c>
      <c r="D10866" t="s">
        <v>2191</v>
      </c>
      <c r="E10866" t="s">
        <v>2192</v>
      </c>
      <c r="F10866" t="s">
        <v>2776</v>
      </c>
      <c r="G10866" t="s">
        <v>2777</v>
      </c>
      <c r="H10866" t="s">
        <v>2778</v>
      </c>
      <c r="I10866">
        <v>56.5</v>
      </c>
      <c r="J10866">
        <v>-3.0619999999999998</v>
      </c>
      <c r="L10866" t="s">
        <v>2398</v>
      </c>
      <c r="M10866">
        <v>2012</v>
      </c>
      <c r="N10866" t="s">
        <v>918</v>
      </c>
      <c r="O10866" t="s">
        <v>2547</v>
      </c>
      <c r="P10866" s="64">
        <v>40954</v>
      </c>
      <c r="T10866">
        <v>18</v>
      </c>
      <c r="U10866">
        <v>18</v>
      </c>
      <c r="V10866">
        <v>15</v>
      </c>
      <c r="W10866">
        <v>9</v>
      </c>
      <c r="X10866" t="s">
        <v>2794</v>
      </c>
      <c r="Y10866">
        <v>59.2</v>
      </c>
      <c r="Z10866">
        <v>42</v>
      </c>
      <c r="AA10866">
        <v>27</v>
      </c>
      <c r="AD10866" t="s">
        <v>479</v>
      </c>
      <c r="AG10866" t="s">
        <v>31</v>
      </c>
      <c r="AI10866" t="s">
        <v>2852</v>
      </c>
      <c r="AX10866" t="s">
        <v>31</v>
      </c>
      <c r="AY10866" t="s">
        <v>31</v>
      </c>
    </row>
    <row r="10867" spans="1:51">
      <c r="A10867" t="s">
        <v>2851</v>
      </c>
      <c r="B10867" t="s">
        <v>71</v>
      </c>
      <c r="C10867" t="s">
        <v>174</v>
      </c>
      <c r="D10867" t="s">
        <v>2191</v>
      </c>
      <c r="E10867" t="s">
        <v>2192</v>
      </c>
      <c r="F10867" t="s">
        <v>2776</v>
      </c>
      <c r="G10867" t="s">
        <v>2777</v>
      </c>
      <c r="H10867" t="s">
        <v>2778</v>
      </c>
      <c r="I10867">
        <v>56.5</v>
      </c>
      <c r="J10867">
        <v>-3.0619999999999998</v>
      </c>
      <c r="L10867" t="s">
        <v>2398</v>
      </c>
      <c r="M10867">
        <v>2012</v>
      </c>
      <c r="N10867" t="s">
        <v>918</v>
      </c>
      <c r="O10867" t="s">
        <v>2547</v>
      </c>
      <c r="P10867" s="64">
        <v>40954</v>
      </c>
      <c r="T10867">
        <v>18</v>
      </c>
      <c r="U10867">
        <v>18</v>
      </c>
      <c r="V10867">
        <v>15</v>
      </c>
      <c r="W10867">
        <v>9</v>
      </c>
      <c r="X10867" t="s">
        <v>2794</v>
      </c>
      <c r="Y10867">
        <v>60</v>
      </c>
      <c r="Z10867">
        <v>49</v>
      </c>
      <c r="AA10867">
        <v>27</v>
      </c>
      <c r="AD10867" t="s">
        <v>479</v>
      </c>
      <c r="AG10867" t="s">
        <v>31</v>
      </c>
      <c r="AI10867" t="s">
        <v>2852</v>
      </c>
      <c r="AX10867" t="s">
        <v>31</v>
      </c>
      <c r="AY10867" t="s">
        <v>31</v>
      </c>
    </row>
    <row r="10868" spans="1:51">
      <c r="A10868" t="s">
        <v>2851</v>
      </c>
      <c r="B10868" t="s">
        <v>71</v>
      </c>
      <c r="C10868" t="s">
        <v>174</v>
      </c>
      <c r="D10868" t="s">
        <v>2191</v>
      </c>
      <c r="E10868" t="s">
        <v>2192</v>
      </c>
      <c r="F10868" t="s">
        <v>2776</v>
      </c>
      <c r="G10868" t="s">
        <v>2777</v>
      </c>
      <c r="H10868" t="s">
        <v>2778</v>
      </c>
      <c r="I10868">
        <v>56.5</v>
      </c>
      <c r="J10868">
        <v>-3.0619999999999998</v>
      </c>
      <c r="L10868" t="s">
        <v>2398</v>
      </c>
      <c r="M10868">
        <v>2012</v>
      </c>
      <c r="N10868" t="s">
        <v>918</v>
      </c>
      <c r="O10868" t="s">
        <v>2547</v>
      </c>
      <c r="P10868" s="64">
        <v>40954</v>
      </c>
      <c r="T10868">
        <v>18</v>
      </c>
      <c r="U10868">
        <v>18</v>
      </c>
      <c r="V10868">
        <v>15</v>
      </c>
      <c r="W10868">
        <v>9</v>
      </c>
      <c r="X10868" t="s">
        <v>2794</v>
      </c>
      <c r="Y10868">
        <v>60</v>
      </c>
      <c r="Z10868">
        <v>56</v>
      </c>
      <c r="AA10868">
        <v>27</v>
      </c>
      <c r="AD10868" t="s">
        <v>479</v>
      </c>
      <c r="AG10868" t="s">
        <v>31</v>
      </c>
      <c r="AI10868" t="s">
        <v>2852</v>
      </c>
      <c r="AX10868" t="s">
        <v>31</v>
      </c>
      <c r="AY10868" t="s">
        <v>31</v>
      </c>
    </row>
    <row r="10869" spans="1:51">
      <c r="A10869" t="s">
        <v>2851</v>
      </c>
      <c r="B10869" t="s">
        <v>71</v>
      </c>
      <c r="C10869" t="s">
        <v>174</v>
      </c>
      <c r="D10869" t="s">
        <v>2191</v>
      </c>
      <c r="E10869" t="s">
        <v>2192</v>
      </c>
      <c r="F10869" t="s">
        <v>2776</v>
      </c>
      <c r="G10869" t="s">
        <v>2777</v>
      </c>
      <c r="H10869" t="s">
        <v>2778</v>
      </c>
      <c r="I10869">
        <v>56.5</v>
      </c>
      <c r="J10869">
        <v>-3.0619999999999998</v>
      </c>
      <c r="L10869" t="s">
        <v>2398</v>
      </c>
      <c r="M10869">
        <v>2012</v>
      </c>
      <c r="N10869" t="s">
        <v>918</v>
      </c>
      <c r="O10869" t="s">
        <v>2547</v>
      </c>
      <c r="P10869" s="64">
        <v>40954</v>
      </c>
      <c r="T10869">
        <v>18</v>
      </c>
      <c r="U10869">
        <v>18</v>
      </c>
      <c r="V10869">
        <v>15</v>
      </c>
      <c r="W10869">
        <v>9</v>
      </c>
      <c r="X10869" t="s">
        <v>2794</v>
      </c>
      <c r="Y10869">
        <v>0</v>
      </c>
      <c r="Z10869">
        <v>0</v>
      </c>
      <c r="AA10869">
        <v>27</v>
      </c>
      <c r="AD10869" t="s">
        <v>479</v>
      </c>
      <c r="AG10869" t="s">
        <v>31</v>
      </c>
      <c r="AI10869" t="s">
        <v>2853</v>
      </c>
      <c r="AX10869" t="s">
        <v>31</v>
      </c>
      <c r="AY10869" t="s">
        <v>31</v>
      </c>
    </row>
    <row r="10870" spans="1:51">
      <c r="A10870" t="s">
        <v>2851</v>
      </c>
      <c r="B10870" t="s">
        <v>71</v>
      </c>
      <c r="C10870" t="s">
        <v>174</v>
      </c>
      <c r="D10870" t="s">
        <v>2191</v>
      </c>
      <c r="E10870" t="s">
        <v>2192</v>
      </c>
      <c r="F10870" t="s">
        <v>2776</v>
      </c>
      <c r="G10870" t="s">
        <v>2777</v>
      </c>
      <c r="H10870" t="s">
        <v>2778</v>
      </c>
      <c r="I10870">
        <v>56.5</v>
      </c>
      <c r="J10870">
        <v>-3.0619999999999998</v>
      </c>
      <c r="L10870" t="s">
        <v>2398</v>
      </c>
      <c r="M10870">
        <v>2012</v>
      </c>
      <c r="N10870" t="s">
        <v>918</v>
      </c>
      <c r="O10870" t="s">
        <v>2547</v>
      </c>
      <c r="P10870" s="64">
        <v>40954</v>
      </c>
      <c r="T10870">
        <v>18</v>
      </c>
      <c r="U10870">
        <v>18</v>
      </c>
      <c r="V10870">
        <v>15</v>
      </c>
      <c r="W10870">
        <v>9</v>
      </c>
      <c r="X10870" t="s">
        <v>2794</v>
      </c>
      <c r="Y10870">
        <v>20</v>
      </c>
      <c r="Z10870">
        <v>7</v>
      </c>
      <c r="AA10870">
        <v>27</v>
      </c>
      <c r="AD10870" t="s">
        <v>479</v>
      </c>
      <c r="AG10870" t="s">
        <v>31</v>
      </c>
      <c r="AI10870" t="s">
        <v>2853</v>
      </c>
      <c r="AX10870" t="s">
        <v>31</v>
      </c>
      <c r="AY10870" t="s">
        <v>31</v>
      </c>
    </row>
    <row r="10871" spans="1:51">
      <c r="A10871" t="s">
        <v>2851</v>
      </c>
      <c r="B10871" t="s">
        <v>71</v>
      </c>
      <c r="C10871" t="s">
        <v>174</v>
      </c>
      <c r="D10871" t="s">
        <v>2191</v>
      </c>
      <c r="E10871" t="s">
        <v>2192</v>
      </c>
      <c r="F10871" t="s">
        <v>2776</v>
      </c>
      <c r="G10871" t="s">
        <v>2777</v>
      </c>
      <c r="H10871" t="s">
        <v>2778</v>
      </c>
      <c r="I10871">
        <v>56.5</v>
      </c>
      <c r="J10871">
        <v>-3.0619999999999998</v>
      </c>
      <c r="L10871" t="s">
        <v>2398</v>
      </c>
      <c r="M10871">
        <v>2012</v>
      </c>
      <c r="N10871" t="s">
        <v>918</v>
      </c>
      <c r="O10871" t="s">
        <v>2547</v>
      </c>
      <c r="P10871" s="64">
        <v>40954</v>
      </c>
      <c r="T10871">
        <v>18</v>
      </c>
      <c r="U10871">
        <v>18</v>
      </c>
      <c r="V10871">
        <v>15</v>
      </c>
      <c r="W10871">
        <v>9</v>
      </c>
      <c r="X10871" t="s">
        <v>2794</v>
      </c>
      <c r="Y10871">
        <v>34.299999999999997</v>
      </c>
      <c r="Z10871">
        <v>14</v>
      </c>
      <c r="AA10871">
        <v>27</v>
      </c>
      <c r="AD10871" t="s">
        <v>479</v>
      </c>
      <c r="AG10871" t="s">
        <v>31</v>
      </c>
      <c r="AI10871" t="s">
        <v>2853</v>
      </c>
      <c r="AX10871" t="s">
        <v>31</v>
      </c>
      <c r="AY10871" t="s">
        <v>31</v>
      </c>
    </row>
    <row r="10872" spans="1:51">
      <c r="A10872" t="s">
        <v>2851</v>
      </c>
      <c r="B10872" t="s">
        <v>71</v>
      </c>
      <c r="C10872" t="s">
        <v>174</v>
      </c>
      <c r="D10872" t="s">
        <v>2191</v>
      </c>
      <c r="E10872" t="s">
        <v>2192</v>
      </c>
      <c r="F10872" t="s">
        <v>2776</v>
      </c>
      <c r="G10872" t="s">
        <v>2777</v>
      </c>
      <c r="H10872" t="s">
        <v>2778</v>
      </c>
      <c r="I10872">
        <v>56.5</v>
      </c>
      <c r="J10872">
        <v>-3.0619999999999998</v>
      </c>
      <c r="L10872" t="s">
        <v>2398</v>
      </c>
      <c r="M10872">
        <v>2012</v>
      </c>
      <c r="N10872" t="s">
        <v>918</v>
      </c>
      <c r="O10872" t="s">
        <v>2547</v>
      </c>
      <c r="P10872" s="64">
        <v>40954</v>
      </c>
      <c r="T10872">
        <v>18</v>
      </c>
      <c r="U10872">
        <v>18</v>
      </c>
      <c r="V10872">
        <v>15</v>
      </c>
      <c r="W10872">
        <v>9</v>
      </c>
      <c r="X10872" t="s">
        <v>2794</v>
      </c>
      <c r="Y10872">
        <v>44.1</v>
      </c>
      <c r="Z10872">
        <v>21</v>
      </c>
      <c r="AA10872">
        <v>27</v>
      </c>
      <c r="AD10872" t="s">
        <v>479</v>
      </c>
      <c r="AG10872" t="s">
        <v>31</v>
      </c>
      <c r="AI10872" t="s">
        <v>2853</v>
      </c>
      <c r="AX10872" t="s">
        <v>31</v>
      </c>
      <c r="AY10872" t="s">
        <v>31</v>
      </c>
    </row>
    <row r="10873" spans="1:51">
      <c r="A10873" t="s">
        <v>2851</v>
      </c>
      <c r="B10873" t="s">
        <v>71</v>
      </c>
      <c r="C10873" t="s">
        <v>174</v>
      </c>
      <c r="D10873" t="s">
        <v>2191</v>
      </c>
      <c r="E10873" t="s">
        <v>2192</v>
      </c>
      <c r="F10873" t="s">
        <v>2776</v>
      </c>
      <c r="G10873" t="s">
        <v>2777</v>
      </c>
      <c r="H10873" t="s">
        <v>2778</v>
      </c>
      <c r="I10873">
        <v>56.5</v>
      </c>
      <c r="J10873">
        <v>-3.0619999999999998</v>
      </c>
      <c r="L10873" t="s">
        <v>2398</v>
      </c>
      <c r="M10873">
        <v>2012</v>
      </c>
      <c r="N10873" t="s">
        <v>918</v>
      </c>
      <c r="O10873" t="s">
        <v>2547</v>
      </c>
      <c r="P10873" s="64">
        <v>40954</v>
      </c>
      <c r="T10873">
        <v>18</v>
      </c>
      <c r="U10873">
        <v>18</v>
      </c>
      <c r="V10873">
        <v>15</v>
      </c>
      <c r="W10873">
        <v>9</v>
      </c>
      <c r="X10873" t="s">
        <v>2794</v>
      </c>
      <c r="Y10873">
        <v>49.7</v>
      </c>
      <c r="Z10873">
        <v>28</v>
      </c>
      <c r="AA10873">
        <v>27</v>
      </c>
      <c r="AD10873" t="s">
        <v>479</v>
      </c>
      <c r="AG10873" t="s">
        <v>31</v>
      </c>
      <c r="AI10873" t="s">
        <v>2853</v>
      </c>
      <c r="AX10873" t="s">
        <v>31</v>
      </c>
      <c r="AY10873" t="s">
        <v>31</v>
      </c>
    </row>
    <row r="10874" spans="1:51">
      <c r="A10874" t="s">
        <v>2851</v>
      </c>
      <c r="B10874" t="s">
        <v>71</v>
      </c>
      <c r="C10874" t="s">
        <v>174</v>
      </c>
      <c r="D10874" t="s">
        <v>2191</v>
      </c>
      <c r="E10874" t="s">
        <v>2192</v>
      </c>
      <c r="F10874" t="s">
        <v>2776</v>
      </c>
      <c r="G10874" t="s">
        <v>2777</v>
      </c>
      <c r="H10874" t="s">
        <v>2778</v>
      </c>
      <c r="I10874">
        <v>56.5</v>
      </c>
      <c r="J10874">
        <v>-3.0619999999999998</v>
      </c>
      <c r="L10874" t="s">
        <v>2398</v>
      </c>
      <c r="M10874">
        <v>2012</v>
      </c>
      <c r="N10874" t="s">
        <v>918</v>
      </c>
      <c r="O10874" t="s">
        <v>2547</v>
      </c>
      <c r="P10874" s="64">
        <v>40954</v>
      </c>
      <c r="T10874">
        <v>18</v>
      </c>
      <c r="U10874">
        <v>18</v>
      </c>
      <c r="V10874">
        <v>15</v>
      </c>
      <c r="W10874">
        <v>9</v>
      </c>
      <c r="X10874" t="s">
        <v>2794</v>
      </c>
      <c r="Y10874">
        <v>51.3</v>
      </c>
      <c r="Z10874">
        <v>35</v>
      </c>
      <c r="AA10874">
        <v>27</v>
      </c>
      <c r="AD10874" t="s">
        <v>479</v>
      </c>
      <c r="AG10874" t="s">
        <v>31</v>
      </c>
      <c r="AI10874" t="s">
        <v>2853</v>
      </c>
      <c r="AX10874" t="s">
        <v>31</v>
      </c>
      <c r="AY10874" t="s">
        <v>31</v>
      </c>
    </row>
    <row r="10875" spans="1:51">
      <c r="A10875" t="s">
        <v>2851</v>
      </c>
      <c r="B10875" t="s">
        <v>71</v>
      </c>
      <c r="C10875" t="s">
        <v>174</v>
      </c>
      <c r="D10875" t="s">
        <v>2191</v>
      </c>
      <c r="E10875" t="s">
        <v>2192</v>
      </c>
      <c r="F10875" t="s">
        <v>2776</v>
      </c>
      <c r="G10875" t="s">
        <v>2777</v>
      </c>
      <c r="H10875" t="s">
        <v>2778</v>
      </c>
      <c r="I10875">
        <v>56.5</v>
      </c>
      <c r="J10875">
        <v>-3.0619999999999998</v>
      </c>
      <c r="L10875" t="s">
        <v>2398</v>
      </c>
      <c r="M10875">
        <v>2012</v>
      </c>
      <c r="N10875" t="s">
        <v>918</v>
      </c>
      <c r="O10875" t="s">
        <v>2547</v>
      </c>
      <c r="P10875" s="64">
        <v>40954</v>
      </c>
      <c r="T10875">
        <v>18</v>
      </c>
      <c r="U10875">
        <v>18</v>
      </c>
      <c r="V10875">
        <v>15</v>
      </c>
      <c r="W10875">
        <v>9</v>
      </c>
      <c r="X10875" t="s">
        <v>2794</v>
      </c>
      <c r="Y10875">
        <v>51.9</v>
      </c>
      <c r="Z10875">
        <v>42</v>
      </c>
      <c r="AA10875">
        <v>27</v>
      </c>
      <c r="AD10875" t="s">
        <v>479</v>
      </c>
      <c r="AG10875" t="s">
        <v>31</v>
      </c>
      <c r="AI10875" t="s">
        <v>2853</v>
      </c>
      <c r="AX10875" t="s">
        <v>31</v>
      </c>
      <c r="AY10875" t="s">
        <v>31</v>
      </c>
    </row>
    <row r="10876" spans="1:51">
      <c r="A10876" t="s">
        <v>2851</v>
      </c>
      <c r="B10876" t="s">
        <v>71</v>
      </c>
      <c r="C10876" t="s">
        <v>174</v>
      </c>
      <c r="D10876" t="s">
        <v>2191</v>
      </c>
      <c r="E10876" t="s">
        <v>2192</v>
      </c>
      <c r="F10876" t="s">
        <v>2776</v>
      </c>
      <c r="G10876" t="s">
        <v>2777</v>
      </c>
      <c r="H10876" t="s">
        <v>2778</v>
      </c>
      <c r="I10876">
        <v>56.5</v>
      </c>
      <c r="J10876">
        <v>-3.0619999999999998</v>
      </c>
      <c r="L10876" t="s">
        <v>2398</v>
      </c>
      <c r="M10876">
        <v>2012</v>
      </c>
      <c r="N10876" t="s">
        <v>918</v>
      </c>
      <c r="O10876" t="s">
        <v>2547</v>
      </c>
      <c r="P10876" s="64">
        <v>40954</v>
      </c>
      <c r="T10876">
        <v>18</v>
      </c>
      <c r="U10876">
        <v>18</v>
      </c>
      <c r="V10876">
        <v>15</v>
      </c>
      <c r="W10876">
        <v>9</v>
      </c>
      <c r="X10876" t="s">
        <v>2794</v>
      </c>
      <c r="Y10876">
        <v>52</v>
      </c>
      <c r="Z10876">
        <v>49</v>
      </c>
      <c r="AA10876">
        <v>27</v>
      </c>
      <c r="AD10876" t="s">
        <v>479</v>
      </c>
      <c r="AG10876" t="s">
        <v>31</v>
      </c>
      <c r="AI10876" t="s">
        <v>2853</v>
      </c>
      <c r="AX10876" t="s">
        <v>31</v>
      </c>
      <c r="AY10876" t="s">
        <v>31</v>
      </c>
    </row>
    <row r="10877" spans="1:51">
      <c r="A10877" t="s">
        <v>2851</v>
      </c>
      <c r="B10877" t="s">
        <v>71</v>
      </c>
      <c r="C10877" t="s">
        <v>174</v>
      </c>
      <c r="D10877" t="s">
        <v>2191</v>
      </c>
      <c r="E10877" t="s">
        <v>2192</v>
      </c>
      <c r="F10877" t="s">
        <v>2776</v>
      </c>
      <c r="G10877" t="s">
        <v>2777</v>
      </c>
      <c r="H10877" t="s">
        <v>2778</v>
      </c>
      <c r="I10877">
        <v>56.5</v>
      </c>
      <c r="J10877">
        <v>-3.0619999999999998</v>
      </c>
      <c r="L10877" t="s">
        <v>2398</v>
      </c>
      <c r="M10877">
        <v>2012</v>
      </c>
      <c r="N10877" t="s">
        <v>918</v>
      </c>
      <c r="O10877" t="s">
        <v>2547</v>
      </c>
      <c r="P10877" s="64">
        <v>40954</v>
      </c>
      <c r="T10877">
        <v>18</v>
      </c>
      <c r="U10877">
        <v>18</v>
      </c>
      <c r="V10877">
        <v>15</v>
      </c>
      <c r="W10877">
        <v>9</v>
      </c>
      <c r="X10877" t="s">
        <v>2794</v>
      </c>
      <c r="Y10877">
        <v>52.3</v>
      </c>
      <c r="Z10877">
        <v>56</v>
      </c>
      <c r="AA10877">
        <v>27</v>
      </c>
      <c r="AD10877" t="s">
        <v>479</v>
      </c>
      <c r="AG10877" t="s">
        <v>31</v>
      </c>
      <c r="AI10877" t="s">
        <v>2853</v>
      </c>
      <c r="AX10877" t="s">
        <v>31</v>
      </c>
      <c r="AY10877" t="s">
        <v>31</v>
      </c>
    </row>
    <row r="10878" spans="1:51">
      <c r="A10878" t="s">
        <v>2851</v>
      </c>
      <c r="B10878" t="s">
        <v>71</v>
      </c>
      <c r="C10878" t="s">
        <v>174</v>
      </c>
      <c r="D10878" t="s">
        <v>2191</v>
      </c>
      <c r="E10878" t="s">
        <v>2192</v>
      </c>
      <c r="F10878" t="s">
        <v>2776</v>
      </c>
      <c r="G10878" t="s">
        <v>2777</v>
      </c>
      <c r="H10878" t="s">
        <v>2778</v>
      </c>
      <c r="I10878">
        <v>56.5</v>
      </c>
      <c r="J10878">
        <v>-3.0619999999999998</v>
      </c>
      <c r="L10878" t="s">
        <v>2398</v>
      </c>
      <c r="M10878">
        <v>2012</v>
      </c>
      <c r="N10878" t="s">
        <v>918</v>
      </c>
      <c r="O10878" t="s">
        <v>2547</v>
      </c>
      <c r="P10878" s="64">
        <v>40954</v>
      </c>
      <c r="T10878">
        <v>18</v>
      </c>
      <c r="U10878">
        <v>18</v>
      </c>
      <c r="V10878">
        <v>15</v>
      </c>
      <c r="W10878">
        <v>9</v>
      </c>
      <c r="X10878" t="s">
        <v>2794</v>
      </c>
      <c r="Y10878">
        <v>0</v>
      </c>
      <c r="Z10878">
        <v>0</v>
      </c>
      <c r="AA10878">
        <v>27</v>
      </c>
      <c r="AD10878" t="s">
        <v>479</v>
      </c>
      <c r="AG10878" t="s">
        <v>31</v>
      </c>
      <c r="AI10878" t="s">
        <v>2854</v>
      </c>
      <c r="AX10878" t="s">
        <v>31</v>
      </c>
      <c r="AY10878" t="s">
        <v>31</v>
      </c>
    </row>
    <row r="10879" spans="1:51">
      <c r="A10879" t="s">
        <v>2851</v>
      </c>
      <c r="B10879" t="s">
        <v>71</v>
      </c>
      <c r="C10879" t="s">
        <v>174</v>
      </c>
      <c r="D10879" t="s">
        <v>2191</v>
      </c>
      <c r="E10879" t="s">
        <v>2192</v>
      </c>
      <c r="F10879" t="s">
        <v>2776</v>
      </c>
      <c r="G10879" t="s">
        <v>2777</v>
      </c>
      <c r="H10879" t="s">
        <v>2778</v>
      </c>
      <c r="I10879">
        <v>56.5</v>
      </c>
      <c r="J10879">
        <v>-3.0619999999999998</v>
      </c>
      <c r="L10879" t="s">
        <v>2398</v>
      </c>
      <c r="M10879">
        <v>2012</v>
      </c>
      <c r="N10879" t="s">
        <v>918</v>
      </c>
      <c r="O10879" t="s">
        <v>2547</v>
      </c>
      <c r="P10879" s="64">
        <v>40954</v>
      </c>
      <c r="T10879">
        <v>18</v>
      </c>
      <c r="U10879">
        <v>18</v>
      </c>
      <c r="V10879">
        <v>15</v>
      </c>
      <c r="W10879">
        <v>9</v>
      </c>
      <c r="X10879" t="s">
        <v>2794</v>
      </c>
      <c r="Y10879">
        <v>17</v>
      </c>
      <c r="Z10879">
        <v>7</v>
      </c>
      <c r="AA10879">
        <v>27</v>
      </c>
      <c r="AD10879" t="s">
        <v>479</v>
      </c>
      <c r="AG10879" t="s">
        <v>31</v>
      </c>
      <c r="AI10879" t="s">
        <v>2854</v>
      </c>
      <c r="AX10879" t="s">
        <v>31</v>
      </c>
      <c r="AY10879" t="s">
        <v>31</v>
      </c>
    </row>
    <row r="10880" spans="1:51">
      <c r="A10880" t="s">
        <v>2851</v>
      </c>
      <c r="B10880" t="s">
        <v>71</v>
      </c>
      <c r="C10880" t="s">
        <v>174</v>
      </c>
      <c r="D10880" t="s">
        <v>2191</v>
      </c>
      <c r="E10880" t="s">
        <v>2192</v>
      </c>
      <c r="F10880" t="s">
        <v>2776</v>
      </c>
      <c r="G10880" t="s">
        <v>2777</v>
      </c>
      <c r="H10880" t="s">
        <v>2778</v>
      </c>
      <c r="I10880">
        <v>56.5</v>
      </c>
      <c r="J10880">
        <v>-3.0619999999999998</v>
      </c>
      <c r="L10880" t="s">
        <v>2398</v>
      </c>
      <c r="M10880">
        <v>2012</v>
      </c>
      <c r="N10880" t="s">
        <v>918</v>
      </c>
      <c r="O10880" t="s">
        <v>2547</v>
      </c>
      <c r="P10880" s="64">
        <v>40954</v>
      </c>
      <c r="T10880">
        <v>18</v>
      </c>
      <c r="U10880">
        <v>18</v>
      </c>
      <c r="V10880">
        <v>15</v>
      </c>
      <c r="W10880">
        <v>9</v>
      </c>
      <c r="X10880" t="s">
        <v>2794</v>
      </c>
      <c r="Y10880">
        <v>28.7</v>
      </c>
      <c r="Z10880">
        <v>14</v>
      </c>
      <c r="AA10880">
        <v>27</v>
      </c>
      <c r="AD10880" t="s">
        <v>479</v>
      </c>
      <c r="AG10880" t="s">
        <v>31</v>
      </c>
      <c r="AI10880" t="s">
        <v>2854</v>
      </c>
      <c r="AX10880" t="s">
        <v>31</v>
      </c>
      <c r="AY10880" t="s">
        <v>31</v>
      </c>
    </row>
    <row r="10881" spans="1:51">
      <c r="A10881" t="s">
        <v>2851</v>
      </c>
      <c r="B10881" t="s">
        <v>71</v>
      </c>
      <c r="C10881" t="s">
        <v>174</v>
      </c>
      <c r="D10881" t="s">
        <v>2191</v>
      </c>
      <c r="E10881" t="s">
        <v>2192</v>
      </c>
      <c r="F10881" t="s">
        <v>2776</v>
      </c>
      <c r="G10881" t="s">
        <v>2777</v>
      </c>
      <c r="H10881" t="s">
        <v>2778</v>
      </c>
      <c r="I10881">
        <v>56.5</v>
      </c>
      <c r="J10881">
        <v>-3.0619999999999998</v>
      </c>
      <c r="L10881" t="s">
        <v>2398</v>
      </c>
      <c r="M10881">
        <v>2012</v>
      </c>
      <c r="N10881" t="s">
        <v>918</v>
      </c>
      <c r="O10881" t="s">
        <v>2547</v>
      </c>
      <c r="P10881" s="64">
        <v>40954</v>
      </c>
      <c r="T10881">
        <v>18</v>
      </c>
      <c r="U10881">
        <v>18</v>
      </c>
      <c r="V10881">
        <v>15</v>
      </c>
      <c r="W10881">
        <v>9</v>
      </c>
      <c r="X10881" t="s">
        <v>2794</v>
      </c>
      <c r="Y10881">
        <v>33</v>
      </c>
      <c r="Z10881">
        <v>21</v>
      </c>
      <c r="AA10881">
        <v>27</v>
      </c>
      <c r="AD10881" t="s">
        <v>479</v>
      </c>
      <c r="AG10881" t="s">
        <v>31</v>
      </c>
      <c r="AI10881" t="s">
        <v>2854</v>
      </c>
      <c r="AX10881" t="s">
        <v>31</v>
      </c>
      <c r="AY10881" t="s">
        <v>31</v>
      </c>
    </row>
    <row r="10882" spans="1:51">
      <c r="A10882" t="s">
        <v>2851</v>
      </c>
      <c r="B10882" t="s">
        <v>71</v>
      </c>
      <c r="C10882" t="s">
        <v>174</v>
      </c>
      <c r="D10882" t="s">
        <v>2191</v>
      </c>
      <c r="E10882" t="s">
        <v>2192</v>
      </c>
      <c r="F10882" t="s">
        <v>2776</v>
      </c>
      <c r="G10882" t="s">
        <v>2777</v>
      </c>
      <c r="H10882" t="s">
        <v>2778</v>
      </c>
      <c r="I10882">
        <v>56.5</v>
      </c>
      <c r="J10882">
        <v>-3.0619999999999998</v>
      </c>
      <c r="L10882" t="s">
        <v>2398</v>
      </c>
      <c r="M10882">
        <v>2012</v>
      </c>
      <c r="N10882" t="s">
        <v>918</v>
      </c>
      <c r="O10882" t="s">
        <v>2547</v>
      </c>
      <c r="P10882" s="64">
        <v>40954</v>
      </c>
      <c r="T10882">
        <v>18</v>
      </c>
      <c r="U10882">
        <v>18</v>
      </c>
      <c r="V10882">
        <v>15</v>
      </c>
      <c r="W10882">
        <v>9</v>
      </c>
      <c r="X10882" t="s">
        <v>2794</v>
      </c>
      <c r="Y10882">
        <v>33.799999999999997</v>
      </c>
      <c r="Z10882">
        <v>28</v>
      </c>
      <c r="AA10882">
        <v>27</v>
      </c>
      <c r="AD10882" t="s">
        <v>479</v>
      </c>
      <c r="AG10882" t="s">
        <v>31</v>
      </c>
      <c r="AI10882" t="s">
        <v>2854</v>
      </c>
      <c r="AX10882" t="s">
        <v>31</v>
      </c>
      <c r="AY10882" t="s">
        <v>31</v>
      </c>
    </row>
    <row r="10883" spans="1:51">
      <c r="A10883" t="s">
        <v>2851</v>
      </c>
      <c r="B10883" t="s">
        <v>71</v>
      </c>
      <c r="C10883" t="s">
        <v>174</v>
      </c>
      <c r="D10883" t="s">
        <v>2191</v>
      </c>
      <c r="E10883" t="s">
        <v>2192</v>
      </c>
      <c r="F10883" t="s">
        <v>2776</v>
      </c>
      <c r="G10883" t="s">
        <v>2777</v>
      </c>
      <c r="H10883" t="s">
        <v>2778</v>
      </c>
      <c r="I10883">
        <v>56.5</v>
      </c>
      <c r="J10883">
        <v>-3.0619999999999998</v>
      </c>
      <c r="L10883" t="s">
        <v>2398</v>
      </c>
      <c r="M10883">
        <v>2012</v>
      </c>
      <c r="N10883" t="s">
        <v>918</v>
      </c>
      <c r="O10883" t="s">
        <v>2547</v>
      </c>
      <c r="P10883" s="64">
        <v>40954</v>
      </c>
      <c r="T10883">
        <v>18</v>
      </c>
      <c r="U10883">
        <v>18</v>
      </c>
      <c r="V10883">
        <v>15</v>
      </c>
      <c r="W10883">
        <v>9</v>
      </c>
      <c r="X10883" t="s">
        <v>2794</v>
      </c>
      <c r="Y10883">
        <v>34.200000000000003</v>
      </c>
      <c r="Z10883">
        <v>35</v>
      </c>
      <c r="AA10883">
        <v>27</v>
      </c>
      <c r="AD10883" t="s">
        <v>479</v>
      </c>
      <c r="AG10883" t="s">
        <v>31</v>
      </c>
      <c r="AI10883" t="s">
        <v>2854</v>
      </c>
      <c r="AX10883" t="s">
        <v>31</v>
      </c>
      <c r="AY10883" t="s">
        <v>31</v>
      </c>
    </row>
    <row r="10884" spans="1:51">
      <c r="A10884" t="s">
        <v>2851</v>
      </c>
      <c r="B10884" t="s">
        <v>71</v>
      </c>
      <c r="C10884" t="s">
        <v>174</v>
      </c>
      <c r="D10884" t="s">
        <v>2191</v>
      </c>
      <c r="E10884" t="s">
        <v>2192</v>
      </c>
      <c r="F10884" t="s">
        <v>2776</v>
      </c>
      <c r="G10884" t="s">
        <v>2777</v>
      </c>
      <c r="H10884" t="s">
        <v>2778</v>
      </c>
      <c r="I10884">
        <v>56.5</v>
      </c>
      <c r="J10884">
        <v>-3.0619999999999998</v>
      </c>
      <c r="L10884" t="s">
        <v>2398</v>
      </c>
      <c r="M10884">
        <v>2012</v>
      </c>
      <c r="N10884" t="s">
        <v>918</v>
      </c>
      <c r="O10884" t="s">
        <v>2547</v>
      </c>
      <c r="P10884" s="64">
        <v>40954</v>
      </c>
      <c r="T10884">
        <v>18</v>
      </c>
      <c r="U10884">
        <v>18</v>
      </c>
      <c r="V10884">
        <v>15</v>
      </c>
      <c r="W10884">
        <v>9</v>
      </c>
      <c r="X10884" t="s">
        <v>2794</v>
      </c>
      <c r="Y10884">
        <v>34.299999999999997</v>
      </c>
      <c r="Z10884">
        <v>42</v>
      </c>
      <c r="AA10884">
        <v>27</v>
      </c>
      <c r="AD10884" t="s">
        <v>479</v>
      </c>
      <c r="AG10884" t="s">
        <v>31</v>
      </c>
      <c r="AI10884" t="s">
        <v>2854</v>
      </c>
      <c r="AX10884" t="s">
        <v>31</v>
      </c>
      <c r="AY10884" t="s">
        <v>31</v>
      </c>
    </row>
    <row r="10885" spans="1:51">
      <c r="A10885" t="s">
        <v>2851</v>
      </c>
      <c r="B10885" t="s">
        <v>71</v>
      </c>
      <c r="C10885" t="s">
        <v>174</v>
      </c>
      <c r="D10885" t="s">
        <v>2191</v>
      </c>
      <c r="E10885" t="s">
        <v>2192</v>
      </c>
      <c r="F10885" t="s">
        <v>2776</v>
      </c>
      <c r="G10885" t="s">
        <v>2777</v>
      </c>
      <c r="H10885" t="s">
        <v>2778</v>
      </c>
      <c r="I10885">
        <v>56.5</v>
      </c>
      <c r="J10885">
        <v>-3.0619999999999998</v>
      </c>
      <c r="L10885" t="s">
        <v>2398</v>
      </c>
      <c r="M10885">
        <v>2012</v>
      </c>
      <c r="N10885" t="s">
        <v>918</v>
      </c>
      <c r="O10885" t="s">
        <v>2547</v>
      </c>
      <c r="P10885" s="64">
        <v>40954</v>
      </c>
      <c r="T10885">
        <v>18</v>
      </c>
      <c r="U10885">
        <v>18</v>
      </c>
      <c r="V10885">
        <v>15</v>
      </c>
      <c r="W10885">
        <v>9</v>
      </c>
      <c r="X10885" t="s">
        <v>2794</v>
      </c>
      <c r="Y10885">
        <v>34.299999999999997</v>
      </c>
      <c r="Z10885">
        <v>49</v>
      </c>
      <c r="AA10885">
        <v>27</v>
      </c>
      <c r="AD10885" t="s">
        <v>479</v>
      </c>
      <c r="AG10885" t="s">
        <v>31</v>
      </c>
      <c r="AI10885" t="s">
        <v>2854</v>
      </c>
      <c r="AX10885" t="s">
        <v>31</v>
      </c>
      <c r="AY10885" t="s">
        <v>31</v>
      </c>
    </row>
    <row r="10886" spans="1:51">
      <c r="A10886" t="s">
        <v>2851</v>
      </c>
      <c r="B10886" t="s">
        <v>71</v>
      </c>
      <c r="C10886" t="s">
        <v>174</v>
      </c>
      <c r="D10886" t="s">
        <v>2191</v>
      </c>
      <c r="E10886" t="s">
        <v>2192</v>
      </c>
      <c r="F10886" t="s">
        <v>2776</v>
      </c>
      <c r="G10886" t="s">
        <v>2777</v>
      </c>
      <c r="H10886" t="s">
        <v>2778</v>
      </c>
      <c r="I10886">
        <v>56.5</v>
      </c>
      <c r="J10886">
        <v>-3.0619999999999998</v>
      </c>
      <c r="L10886" t="s">
        <v>2398</v>
      </c>
      <c r="M10886">
        <v>2012</v>
      </c>
      <c r="N10886" t="s">
        <v>918</v>
      </c>
      <c r="O10886" t="s">
        <v>2547</v>
      </c>
      <c r="P10886" s="64">
        <v>40954</v>
      </c>
      <c r="T10886">
        <v>18</v>
      </c>
      <c r="U10886">
        <v>18</v>
      </c>
      <c r="V10886">
        <v>15</v>
      </c>
      <c r="W10886">
        <v>9</v>
      </c>
      <c r="X10886" t="s">
        <v>2794</v>
      </c>
      <c r="Y10886">
        <v>34.299999999999997</v>
      </c>
      <c r="Z10886">
        <v>56</v>
      </c>
      <c r="AA10886">
        <v>27</v>
      </c>
      <c r="AD10886" t="s">
        <v>479</v>
      </c>
      <c r="AG10886" t="s">
        <v>31</v>
      </c>
      <c r="AI10886" t="s">
        <v>2854</v>
      </c>
      <c r="AX10886" t="s">
        <v>31</v>
      </c>
      <c r="AY10886" t="s">
        <v>31</v>
      </c>
    </row>
    <row r="10887" spans="1:51">
      <c r="A10887" t="s">
        <v>2851</v>
      </c>
      <c r="B10887" t="s">
        <v>71</v>
      </c>
      <c r="C10887" t="s">
        <v>174</v>
      </c>
      <c r="D10887" t="s">
        <v>2191</v>
      </c>
      <c r="E10887" t="s">
        <v>2192</v>
      </c>
      <c r="F10887" t="s">
        <v>2776</v>
      </c>
      <c r="G10887" t="s">
        <v>2777</v>
      </c>
      <c r="H10887" t="s">
        <v>2778</v>
      </c>
      <c r="I10887">
        <v>56.5</v>
      </c>
      <c r="J10887">
        <v>-3.0619999999999998</v>
      </c>
      <c r="L10887" t="s">
        <v>2398</v>
      </c>
      <c r="M10887">
        <v>2012</v>
      </c>
      <c r="N10887" t="s">
        <v>918</v>
      </c>
      <c r="O10887" t="s">
        <v>2547</v>
      </c>
      <c r="P10887" s="64">
        <v>40954</v>
      </c>
      <c r="T10887">
        <v>18</v>
      </c>
      <c r="U10887">
        <v>18</v>
      </c>
      <c r="V10887">
        <v>15</v>
      </c>
      <c r="W10887">
        <v>9</v>
      </c>
      <c r="X10887" t="s">
        <v>2794</v>
      </c>
      <c r="Y10887">
        <v>0.3</v>
      </c>
      <c r="Z10887">
        <v>0</v>
      </c>
      <c r="AA10887">
        <v>27</v>
      </c>
      <c r="AD10887" t="s">
        <v>479</v>
      </c>
      <c r="AG10887" t="s">
        <v>31</v>
      </c>
      <c r="AI10887" t="s">
        <v>2855</v>
      </c>
      <c r="AX10887" t="s">
        <v>31</v>
      </c>
      <c r="AY10887" t="s">
        <v>31</v>
      </c>
    </row>
    <row r="10888" spans="1:51">
      <c r="A10888" t="s">
        <v>2851</v>
      </c>
      <c r="B10888" t="s">
        <v>71</v>
      </c>
      <c r="C10888" t="s">
        <v>174</v>
      </c>
      <c r="D10888" t="s">
        <v>2191</v>
      </c>
      <c r="E10888" t="s">
        <v>2192</v>
      </c>
      <c r="F10888" t="s">
        <v>2776</v>
      </c>
      <c r="G10888" t="s">
        <v>2777</v>
      </c>
      <c r="H10888" t="s">
        <v>2778</v>
      </c>
      <c r="I10888">
        <v>56.5</v>
      </c>
      <c r="J10888">
        <v>-3.0619999999999998</v>
      </c>
      <c r="L10888" t="s">
        <v>2398</v>
      </c>
      <c r="M10888">
        <v>2012</v>
      </c>
      <c r="N10888" t="s">
        <v>918</v>
      </c>
      <c r="O10888" t="s">
        <v>2547</v>
      </c>
      <c r="P10888" s="64">
        <v>40954</v>
      </c>
      <c r="T10888">
        <v>18</v>
      </c>
      <c r="U10888">
        <v>18</v>
      </c>
      <c r="V10888">
        <v>15</v>
      </c>
      <c r="W10888">
        <v>9</v>
      </c>
      <c r="X10888" t="s">
        <v>2794</v>
      </c>
      <c r="Y10888">
        <v>14.6</v>
      </c>
      <c r="Z10888">
        <v>7</v>
      </c>
      <c r="AA10888">
        <v>27</v>
      </c>
      <c r="AD10888" t="s">
        <v>479</v>
      </c>
      <c r="AG10888" t="s">
        <v>31</v>
      </c>
      <c r="AI10888" t="s">
        <v>2855</v>
      </c>
      <c r="AX10888" t="s">
        <v>31</v>
      </c>
      <c r="AY10888" t="s">
        <v>31</v>
      </c>
    </row>
    <row r="10889" spans="1:51">
      <c r="A10889" t="s">
        <v>2851</v>
      </c>
      <c r="B10889" t="s">
        <v>71</v>
      </c>
      <c r="C10889" t="s">
        <v>174</v>
      </c>
      <c r="D10889" t="s">
        <v>2191</v>
      </c>
      <c r="E10889" t="s">
        <v>2192</v>
      </c>
      <c r="F10889" t="s">
        <v>2776</v>
      </c>
      <c r="G10889" t="s">
        <v>2777</v>
      </c>
      <c r="H10889" t="s">
        <v>2778</v>
      </c>
      <c r="I10889">
        <v>56.5</v>
      </c>
      <c r="J10889">
        <v>-3.0619999999999998</v>
      </c>
      <c r="L10889" t="s">
        <v>2398</v>
      </c>
      <c r="M10889">
        <v>2012</v>
      </c>
      <c r="N10889" t="s">
        <v>918</v>
      </c>
      <c r="O10889" t="s">
        <v>2547</v>
      </c>
      <c r="P10889" s="64">
        <v>40954</v>
      </c>
      <c r="T10889">
        <v>18</v>
      </c>
      <c r="U10889">
        <v>18</v>
      </c>
      <c r="V10889">
        <v>15</v>
      </c>
      <c r="W10889">
        <v>9</v>
      </c>
      <c r="X10889" t="s">
        <v>2794</v>
      </c>
      <c r="Y10889">
        <v>24.5</v>
      </c>
      <c r="Z10889">
        <v>14</v>
      </c>
      <c r="AA10889">
        <v>27</v>
      </c>
      <c r="AD10889" t="s">
        <v>479</v>
      </c>
      <c r="AG10889" t="s">
        <v>31</v>
      </c>
      <c r="AI10889" t="s">
        <v>2855</v>
      </c>
      <c r="AX10889" t="s">
        <v>31</v>
      </c>
      <c r="AY10889" t="s">
        <v>31</v>
      </c>
    </row>
    <row r="10890" spans="1:51">
      <c r="A10890" t="s">
        <v>2851</v>
      </c>
      <c r="B10890" t="s">
        <v>71</v>
      </c>
      <c r="C10890" t="s">
        <v>174</v>
      </c>
      <c r="D10890" t="s">
        <v>2191</v>
      </c>
      <c r="E10890" t="s">
        <v>2192</v>
      </c>
      <c r="F10890" t="s">
        <v>2776</v>
      </c>
      <c r="G10890" t="s">
        <v>2777</v>
      </c>
      <c r="H10890" t="s">
        <v>2778</v>
      </c>
      <c r="I10890">
        <v>56.5</v>
      </c>
      <c r="J10890">
        <v>-3.0619999999999998</v>
      </c>
      <c r="L10890" t="s">
        <v>2398</v>
      </c>
      <c r="M10890">
        <v>2012</v>
      </c>
      <c r="N10890" t="s">
        <v>918</v>
      </c>
      <c r="O10890" t="s">
        <v>2547</v>
      </c>
      <c r="P10890" s="64">
        <v>40954</v>
      </c>
      <c r="T10890">
        <v>18</v>
      </c>
      <c r="U10890">
        <v>18</v>
      </c>
      <c r="V10890">
        <v>15</v>
      </c>
      <c r="W10890">
        <v>9</v>
      </c>
      <c r="X10890" t="s">
        <v>2794</v>
      </c>
      <c r="Y10890">
        <v>26.6</v>
      </c>
      <c r="Z10890">
        <v>21</v>
      </c>
      <c r="AA10890">
        <v>27</v>
      </c>
      <c r="AD10890" t="s">
        <v>479</v>
      </c>
      <c r="AG10890" t="s">
        <v>31</v>
      </c>
      <c r="AI10890" t="s">
        <v>2855</v>
      </c>
      <c r="AX10890" t="s">
        <v>31</v>
      </c>
      <c r="AY10890" t="s">
        <v>31</v>
      </c>
    </row>
    <row r="10891" spans="1:51">
      <c r="A10891" t="s">
        <v>2851</v>
      </c>
      <c r="B10891" t="s">
        <v>71</v>
      </c>
      <c r="C10891" t="s">
        <v>174</v>
      </c>
      <c r="D10891" t="s">
        <v>2191</v>
      </c>
      <c r="E10891" t="s">
        <v>2192</v>
      </c>
      <c r="F10891" t="s">
        <v>2776</v>
      </c>
      <c r="G10891" t="s">
        <v>2777</v>
      </c>
      <c r="H10891" t="s">
        <v>2778</v>
      </c>
      <c r="I10891">
        <v>56.5</v>
      </c>
      <c r="J10891">
        <v>-3.0619999999999998</v>
      </c>
      <c r="L10891" t="s">
        <v>2398</v>
      </c>
      <c r="M10891">
        <v>2012</v>
      </c>
      <c r="N10891" t="s">
        <v>918</v>
      </c>
      <c r="O10891" t="s">
        <v>2547</v>
      </c>
      <c r="P10891" s="64">
        <v>40954</v>
      </c>
      <c r="T10891">
        <v>18</v>
      </c>
      <c r="U10891">
        <v>18</v>
      </c>
      <c r="V10891">
        <v>15</v>
      </c>
      <c r="W10891">
        <v>9</v>
      </c>
      <c r="X10891" t="s">
        <v>2794</v>
      </c>
      <c r="Y10891">
        <v>26.7</v>
      </c>
      <c r="Z10891">
        <v>28</v>
      </c>
      <c r="AA10891">
        <v>27</v>
      </c>
      <c r="AD10891" t="s">
        <v>479</v>
      </c>
      <c r="AG10891" t="s">
        <v>31</v>
      </c>
      <c r="AI10891" t="s">
        <v>2855</v>
      </c>
      <c r="AX10891" t="s">
        <v>31</v>
      </c>
      <c r="AY10891" t="s">
        <v>31</v>
      </c>
    </row>
    <row r="10892" spans="1:51">
      <c r="A10892" t="s">
        <v>2851</v>
      </c>
      <c r="B10892" t="s">
        <v>71</v>
      </c>
      <c r="C10892" t="s">
        <v>174</v>
      </c>
      <c r="D10892" t="s">
        <v>2191</v>
      </c>
      <c r="E10892" t="s">
        <v>2192</v>
      </c>
      <c r="F10892" t="s">
        <v>2776</v>
      </c>
      <c r="G10892" t="s">
        <v>2777</v>
      </c>
      <c r="H10892" t="s">
        <v>2778</v>
      </c>
      <c r="I10892">
        <v>56.5</v>
      </c>
      <c r="J10892">
        <v>-3.0619999999999998</v>
      </c>
      <c r="L10892" t="s">
        <v>2398</v>
      </c>
      <c r="M10892">
        <v>2012</v>
      </c>
      <c r="N10892" t="s">
        <v>918</v>
      </c>
      <c r="O10892" t="s">
        <v>2547</v>
      </c>
      <c r="P10892" s="64">
        <v>40954</v>
      </c>
      <c r="T10892">
        <v>18</v>
      </c>
      <c r="U10892">
        <v>18</v>
      </c>
      <c r="V10892">
        <v>15</v>
      </c>
      <c r="W10892">
        <v>9</v>
      </c>
      <c r="X10892" t="s">
        <v>2794</v>
      </c>
      <c r="Y10892">
        <v>26.7</v>
      </c>
      <c r="Z10892">
        <v>35</v>
      </c>
      <c r="AA10892">
        <v>27</v>
      </c>
      <c r="AD10892" t="s">
        <v>479</v>
      </c>
      <c r="AG10892" t="s">
        <v>31</v>
      </c>
      <c r="AI10892" t="s">
        <v>2855</v>
      </c>
      <c r="AX10892" t="s">
        <v>31</v>
      </c>
      <c r="AY10892" t="s">
        <v>31</v>
      </c>
    </row>
    <row r="10893" spans="1:51">
      <c r="A10893" t="s">
        <v>2851</v>
      </c>
      <c r="B10893" t="s">
        <v>71</v>
      </c>
      <c r="C10893" t="s">
        <v>174</v>
      </c>
      <c r="D10893" t="s">
        <v>2191</v>
      </c>
      <c r="E10893" t="s">
        <v>2192</v>
      </c>
      <c r="F10893" t="s">
        <v>2776</v>
      </c>
      <c r="G10893" t="s">
        <v>2777</v>
      </c>
      <c r="H10893" t="s">
        <v>2778</v>
      </c>
      <c r="I10893">
        <v>56.5</v>
      </c>
      <c r="J10893">
        <v>-3.0619999999999998</v>
      </c>
      <c r="L10893" t="s">
        <v>2398</v>
      </c>
      <c r="M10893">
        <v>2012</v>
      </c>
      <c r="N10893" t="s">
        <v>918</v>
      </c>
      <c r="O10893" t="s">
        <v>2547</v>
      </c>
      <c r="P10893" s="64">
        <v>40954</v>
      </c>
      <c r="T10893">
        <v>18</v>
      </c>
      <c r="U10893">
        <v>18</v>
      </c>
      <c r="V10893">
        <v>15</v>
      </c>
      <c r="W10893">
        <v>9</v>
      </c>
      <c r="X10893" t="s">
        <v>2794</v>
      </c>
      <c r="Y10893">
        <v>26.7</v>
      </c>
      <c r="Z10893">
        <v>42</v>
      </c>
      <c r="AA10893">
        <v>27</v>
      </c>
      <c r="AD10893" t="s">
        <v>479</v>
      </c>
      <c r="AG10893" t="s">
        <v>31</v>
      </c>
      <c r="AI10893" t="s">
        <v>2855</v>
      </c>
      <c r="AX10893" t="s">
        <v>31</v>
      </c>
      <c r="AY10893" t="s">
        <v>31</v>
      </c>
    </row>
    <row r="10894" spans="1:51">
      <c r="A10894" t="s">
        <v>2851</v>
      </c>
      <c r="B10894" t="s">
        <v>71</v>
      </c>
      <c r="C10894" t="s">
        <v>174</v>
      </c>
      <c r="D10894" t="s">
        <v>2191</v>
      </c>
      <c r="E10894" t="s">
        <v>2192</v>
      </c>
      <c r="F10894" t="s">
        <v>2776</v>
      </c>
      <c r="G10894" t="s">
        <v>2777</v>
      </c>
      <c r="H10894" t="s">
        <v>2778</v>
      </c>
      <c r="I10894">
        <v>56.5</v>
      </c>
      <c r="J10894">
        <v>-3.0619999999999998</v>
      </c>
      <c r="L10894" t="s">
        <v>2398</v>
      </c>
      <c r="M10894">
        <v>2012</v>
      </c>
      <c r="N10894" t="s">
        <v>918</v>
      </c>
      <c r="O10894" t="s">
        <v>2547</v>
      </c>
      <c r="P10894" s="64">
        <v>40954</v>
      </c>
      <c r="T10894">
        <v>18</v>
      </c>
      <c r="U10894">
        <v>18</v>
      </c>
      <c r="V10894">
        <v>15</v>
      </c>
      <c r="W10894">
        <v>9</v>
      </c>
      <c r="X10894" t="s">
        <v>2794</v>
      </c>
      <c r="Y10894">
        <v>26.7</v>
      </c>
      <c r="Z10894">
        <v>49</v>
      </c>
      <c r="AA10894">
        <v>27</v>
      </c>
      <c r="AD10894" t="s">
        <v>479</v>
      </c>
      <c r="AG10894" t="s">
        <v>31</v>
      </c>
      <c r="AI10894" t="s">
        <v>2855</v>
      </c>
      <c r="AX10894" t="s">
        <v>31</v>
      </c>
      <c r="AY10894" t="s">
        <v>31</v>
      </c>
    </row>
    <row r="10895" spans="1:51">
      <c r="A10895" t="s">
        <v>2851</v>
      </c>
      <c r="B10895" t="s">
        <v>71</v>
      </c>
      <c r="C10895" t="s">
        <v>174</v>
      </c>
      <c r="D10895" t="s">
        <v>2191</v>
      </c>
      <c r="E10895" t="s">
        <v>2192</v>
      </c>
      <c r="F10895" t="s">
        <v>2776</v>
      </c>
      <c r="G10895" t="s">
        <v>2777</v>
      </c>
      <c r="H10895" t="s">
        <v>2778</v>
      </c>
      <c r="I10895">
        <v>56.5</v>
      </c>
      <c r="J10895">
        <v>-3.0619999999999998</v>
      </c>
      <c r="L10895" t="s">
        <v>2398</v>
      </c>
      <c r="M10895">
        <v>2012</v>
      </c>
      <c r="N10895" t="s">
        <v>918</v>
      </c>
      <c r="O10895" t="s">
        <v>2547</v>
      </c>
      <c r="P10895" s="64">
        <v>40954</v>
      </c>
      <c r="T10895">
        <v>18</v>
      </c>
      <c r="U10895">
        <v>18</v>
      </c>
      <c r="V10895">
        <v>15</v>
      </c>
      <c r="W10895">
        <v>9</v>
      </c>
      <c r="X10895" t="s">
        <v>2794</v>
      </c>
      <c r="Y10895">
        <v>26.7</v>
      </c>
      <c r="Z10895">
        <v>56</v>
      </c>
      <c r="AA10895">
        <v>27</v>
      </c>
      <c r="AD10895" t="s">
        <v>479</v>
      </c>
      <c r="AG10895" t="s">
        <v>31</v>
      </c>
      <c r="AI10895" t="s">
        <v>2855</v>
      </c>
      <c r="AX10895" t="s">
        <v>31</v>
      </c>
      <c r="AY10895" t="s">
        <v>31</v>
      </c>
    </row>
    <row r="10896" spans="1:51">
      <c r="A10896" t="s">
        <v>2851</v>
      </c>
      <c r="B10896" t="s">
        <v>71</v>
      </c>
      <c r="C10896" t="s">
        <v>174</v>
      </c>
      <c r="D10896" t="s">
        <v>2191</v>
      </c>
      <c r="E10896" t="s">
        <v>2192</v>
      </c>
      <c r="F10896" t="s">
        <v>2776</v>
      </c>
      <c r="G10896" t="s">
        <v>2777</v>
      </c>
      <c r="H10896" t="s">
        <v>2778</v>
      </c>
      <c r="I10896">
        <v>56.5</v>
      </c>
      <c r="J10896">
        <v>-3.0619999999999998</v>
      </c>
      <c r="L10896" t="s">
        <v>2398</v>
      </c>
      <c r="M10896">
        <v>2012</v>
      </c>
      <c r="N10896" t="s">
        <v>918</v>
      </c>
      <c r="O10896" t="s">
        <v>2547</v>
      </c>
      <c r="P10896" s="64">
        <v>40954</v>
      </c>
      <c r="T10896">
        <v>18</v>
      </c>
      <c r="U10896">
        <v>18</v>
      </c>
      <c r="V10896">
        <v>10</v>
      </c>
      <c r="W10896">
        <v>14</v>
      </c>
      <c r="X10896" t="s">
        <v>1845</v>
      </c>
      <c r="Y10896">
        <v>14.9</v>
      </c>
      <c r="Z10896">
        <v>56</v>
      </c>
      <c r="AA10896">
        <v>27</v>
      </c>
      <c r="AD10896" t="s">
        <v>516</v>
      </c>
      <c r="AG10896" t="s">
        <v>31</v>
      </c>
      <c r="AI10896" t="s">
        <v>2852</v>
      </c>
      <c r="AX10896" t="s">
        <v>31</v>
      </c>
      <c r="AY10896" t="s">
        <v>31</v>
      </c>
    </row>
    <row r="10897" spans="1:51">
      <c r="A10897" t="s">
        <v>2851</v>
      </c>
      <c r="B10897" t="s">
        <v>71</v>
      </c>
      <c r="C10897" t="s">
        <v>174</v>
      </c>
      <c r="D10897" t="s">
        <v>2191</v>
      </c>
      <c r="E10897" t="s">
        <v>2192</v>
      </c>
      <c r="F10897" t="s">
        <v>2776</v>
      </c>
      <c r="G10897" t="s">
        <v>2777</v>
      </c>
      <c r="H10897" t="s">
        <v>2778</v>
      </c>
      <c r="I10897">
        <v>56.5</v>
      </c>
      <c r="J10897">
        <v>-3.0619999999999998</v>
      </c>
      <c r="L10897" t="s">
        <v>2398</v>
      </c>
      <c r="M10897">
        <v>2012</v>
      </c>
      <c r="N10897" t="s">
        <v>918</v>
      </c>
      <c r="O10897" t="s">
        <v>2547</v>
      </c>
      <c r="P10897" s="64">
        <v>40954</v>
      </c>
      <c r="T10897">
        <v>18</v>
      </c>
      <c r="U10897">
        <v>18</v>
      </c>
      <c r="V10897">
        <v>10</v>
      </c>
      <c r="W10897">
        <v>14</v>
      </c>
      <c r="X10897" t="s">
        <v>2856</v>
      </c>
      <c r="Y10897">
        <v>5.8</v>
      </c>
      <c r="Z10897">
        <v>56</v>
      </c>
      <c r="AA10897">
        <v>27</v>
      </c>
      <c r="AD10897" t="s">
        <v>516</v>
      </c>
      <c r="AG10897" t="s">
        <v>31</v>
      </c>
      <c r="AI10897" t="s">
        <v>2853</v>
      </c>
      <c r="AX10897" t="s">
        <v>31</v>
      </c>
      <c r="AY10897" t="s">
        <v>31</v>
      </c>
    </row>
    <row r="10898" spans="1:51">
      <c r="A10898" t="s">
        <v>2851</v>
      </c>
      <c r="B10898" t="s">
        <v>71</v>
      </c>
      <c r="C10898" t="s">
        <v>174</v>
      </c>
      <c r="D10898" t="s">
        <v>2191</v>
      </c>
      <c r="E10898" t="s">
        <v>2192</v>
      </c>
      <c r="F10898" t="s">
        <v>2776</v>
      </c>
      <c r="G10898" t="s">
        <v>2777</v>
      </c>
      <c r="H10898" t="s">
        <v>2778</v>
      </c>
      <c r="I10898">
        <v>56.5</v>
      </c>
      <c r="J10898">
        <v>-3.0619999999999998</v>
      </c>
      <c r="L10898" t="s">
        <v>2398</v>
      </c>
      <c r="M10898">
        <v>2012</v>
      </c>
      <c r="N10898" t="s">
        <v>918</v>
      </c>
      <c r="O10898" t="s">
        <v>2547</v>
      </c>
      <c r="P10898" s="64">
        <v>40954</v>
      </c>
      <c r="T10898">
        <v>18</v>
      </c>
      <c r="U10898">
        <v>18</v>
      </c>
      <c r="V10898">
        <v>10</v>
      </c>
      <c r="W10898">
        <v>14</v>
      </c>
      <c r="X10898" t="s">
        <v>15</v>
      </c>
      <c r="Y10898">
        <v>4</v>
      </c>
      <c r="Z10898">
        <v>56</v>
      </c>
      <c r="AA10898">
        <v>27</v>
      </c>
      <c r="AD10898" t="s">
        <v>516</v>
      </c>
      <c r="AG10898" t="s">
        <v>31</v>
      </c>
      <c r="AI10898" t="s">
        <v>2854</v>
      </c>
      <c r="AX10898" t="s">
        <v>31</v>
      </c>
      <c r="AY10898" t="s">
        <v>31</v>
      </c>
    </row>
    <row r="10899" spans="1:51">
      <c r="A10899" t="s">
        <v>2851</v>
      </c>
      <c r="B10899" t="s">
        <v>71</v>
      </c>
      <c r="C10899" t="s">
        <v>174</v>
      </c>
      <c r="D10899" t="s">
        <v>2191</v>
      </c>
      <c r="E10899" t="s">
        <v>2192</v>
      </c>
      <c r="F10899" t="s">
        <v>2776</v>
      </c>
      <c r="G10899" t="s">
        <v>2777</v>
      </c>
      <c r="H10899" t="s">
        <v>2778</v>
      </c>
      <c r="I10899">
        <v>56.5</v>
      </c>
      <c r="J10899">
        <v>-3.0619999999999998</v>
      </c>
      <c r="L10899" t="s">
        <v>2398</v>
      </c>
      <c r="M10899">
        <v>2012</v>
      </c>
      <c r="N10899" t="s">
        <v>918</v>
      </c>
      <c r="O10899" t="s">
        <v>2547</v>
      </c>
      <c r="P10899" s="64">
        <v>40954</v>
      </c>
      <c r="T10899">
        <v>18</v>
      </c>
      <c r="U10899">
        <v>18</v>
      </c>
      <c r="V10899">
        <v>10</v>
      </c>
      <c r="W10899">
        <v>14</v>
      </c>
      <c r="X10899" t="s">
        <v>2791</v>
      </c>
      <c r="Y10899">
        <v>20</v>
      </c>
      <c r="Z10899">
        <v>56</v>
      </c>
      <c r="AA10899">
        <v>27</v>
      </c>
      <c r="AD10899" t="s">
        <v>516</v>
      </c>
      <c r="AG10899" t="s">
        <v>31</v>
      </c>
      <c r="AI10899" t="s">
        <v>2855</v>
      </c>
      <c r="AX10899" t="s">
        <v>31</v>
      </c>
      <c r="AY10899" t="s">
        <v>31</v>
      </c>
    </row>
    <row r="10900" spans="1:51">
      <c r="A10900" t="s">
        <v>2851</v>
      </c>
      <c r="B10900" t="s">
        <v>71</v>
      </c>
      <c r="C10900" t="s">
        <v>174</v>
      </c>
      <c r="D10900" t="s">
        <v>2191</v>
      </c>
      <c r="E10900" t="s">
        <v>2192</v>
      </c>
      <c r="F10900" t="s">
        <v>2776</v>
      </c>
      <c r="G10900" t="s">
        <v>2777</v>
      </c>
      <c r="H10900" t="s">
        <v>2778</v>
      </c>
      <c r="I10900">
        <v>56.5</v>
      </c>
      <c r="J10900">
        <v>-3.0619999999999998</v>
      </c>
      <c r="L10900" t="s">
        <v>2398</v>
      </c>
      <c r="M10900">
        <v>2012</v>
      </c>
      <c r="N10900" t="s">
        <v>918</v>
      </c>
      <c r="O10900" t="s">
        <v>2547</v>
      </c>
      <c r="P10900" s="64">
        <v>40954</v>
      </c>
      <c r="T10900">
        <v>18</v>
      </c>
      <c r="U10900">
        <v>18</v>
      </c>
      <c r="V10900">
        <v>10</v>
      </c>
      <c r="W10900">
        <v>14</v>
      </c>
      <c r="X10900" t="s">
        <v>2792</v>
      </c>
      <c r="Y10900">
        <v>10.3</v>
      </c>
      <c r="Z10900">
        <v>56</v>
      </c>
      <c r="AA10900">
        <v>27</v>
      </c>
      <c r="AD10900" t="s">
        <v>516</v>
      </c>
      <c r="AG10900" t="s">
        <v>31</v>
      </c>
      <c r="AI10900" t="s">
        <v>533</v>
      </c>
      <c r="AX10900" t="s">
        <v>31</v>
      </c>
      <c r="AY10900" t="s">
        <v>31</v>
      </c>
    </row>
    <row r="10901" spans="1:51">
      <c r="A10901" t="s">
        <v>2851</v>
      </c>
      <c r="B10901" t="s">
        <v>71</v>
      </c>
      <c r="C10901" t="s">
        <v>174</v>
      </c>
      <c r="D10901" t="s">
        <v>2191</v>
      </c>
      <c r="E10901" t="s">
        <v>2192</v>
      </c>
      <c r="F10901" t="s">
        <v>2776</v>
      </c>
      <c r="G10901" t="s">
        <v>2777</v>
      </c>
      <c r="H10901" t="s">
        <v>2778</v>
      </c>
      <c r="I10901">
        <v>56.5</v>
      </c>
      <c r="J10901">
        <v>-3.0619999999999998</v>
      </c>
      <c r="L10901" t="s">
        <v>2398</v>
      </c>
      <c r="M10901">
        <v>2012</v>
      </c>
      <c r="N10901" t="s">
        <v>918</v>
      </c>
      <c r="O10901" t="s">
        <v>2547</v>
      </c>
      <c r="P10901" s="64">
        <v>40954</v>
      </c>
      <c r="T10901">
        <v>18</v>
      </c>
      <c r="U10901">
        <v>18</v>
      </c>
      <c r="V10901">
        <v>10</v>
      </c>
      <c r="W10901">
        <v>14</v>
      </c>
      <c r="X10901" t="s">
        <v>1845</v>
      </c>
      <c r="Y10901">
        <v>22.1</v>
      </c>
      <c r="Z10901">
        <v>56</v>
      </c>
      <c r="AA10901">
        <v>27</v>
      </c>
      <c r="AD10901" t="s">
        <v>516</v>
      </c>
      <c r="AG10901" t="s">
        <v>31</v>
      </c>
      <c r="AI10901" t="s">
        <v>2852</v>
      </c>
      <c r="AX10901" t="s">
        <v>31</v>
      </c>
      <c r="AY10901" t="s">
        <v>31</v>
      </c>
    </row>
    <row r="10902" spans="1:51">
      <c r="A10902" t="s">
        <v>2851</v>
      </c>
      <c r="B10902" t="s">
        <v>71</v>
      </c>
      <c r="C10902" t="s">
        <v>174</v>
      </c>
      <c r="D10902" t="s">
        <v>2191</v>
      </c>
      <c r="E10902" t="s">
        <v>2192</v>
      </c>
      <c r="F10902" t="s">
        <v>2776</v>
      </c>
      <c r="G10902" t="s">
        <v>2777</v>
      </c>
      <c r="H10902" t="s">
        <v>2778</v>
      </c>
      <c r="I10902">
        <v>56.5</v>
      </c>
      <c r="J10902">
        <v>-3.0619999999999998</v>
      </c>
      <c r="L10902" t="s">
        <v>2398</v>
      </c>
      <c r="M10902">
        <v>2012</v>
      </c>
      <c r="N10902" t="s">
        <v>918</v>
      </c>
      <c r="O10902" t="s">
        <v>2547</v>
      </c>
      <c r="P10902" s="64">
        <v>40954</v>
      </c>
      <c r="T10902">
        <v>18</v>
      </c>
      <c r="U10902">
        <v>18</v>
      </c>
      <c r="V10902">
        <v>10</v>
      </c>
      <c r="W10902">
        <v>14</v>
      </c>
      <c r="X10902" t="s">
        <v>2856</v>
      </c>
      <c r="Y10902">
        <v>7</v>
      </c>
      <c r="Z10902">
        <v>56</v>
      </c>
      <c r="AA10902">
        <v>27</v>
      </c>
      <c r="AD10902" t="s">
        <v>516</v>
      </c>
      <c r="AG10902" t="s">
        <v>31</v>
      </c>
      <c r="AI10902" t="s">
        <v>2853</v>
      </c>
      <c r="AX10902" t="s">
        <v>31</v>
      </c>
      <c r="AY10902" t="s">
        <v>31</v>
      </c>
    </row>
    <row r="10903" spans="1:51">
      <c r="A10903" t="s">
        <v>2851</v>
      </c>
      <c r="B10903" t="s">
        <v>71</v>
      </c>
      <c r="C10903" t="s">
        <v>174</v>
      </c>
      <c r="D10903" t="s">
        <v>2191</v>
      </c>
      <c r="E10903" t="s">
        <v>2192</v>
      </c>
      <c r="F10903" t="s">
        <v>2776</v>
      </c>
      <c r="G10903" t="s">
        <v>2777</v>
      </c>
      <c r="H10903" t="s">
        <v>2778</v>
      </c>
      <c r="I10903">
        <v>56.5</v>
      </c>
      <c r="J10903">
        <v>-3.0619999999999998</v>
      </c>
      <c r="L10903" t="s">
        <v>2398</v>
      </c>
      <c r="M10903">
        <v>2012</v>
      </c>
      <c r="N10903" t="s">
        <v>918</v>
      </c>
      <c r="O10903" t="s">
        <v>2547</v>
      </c>
      <c r="P10903" s="64">
        <v>40954</v>
      </c>
      <c r="T10903">
        <v>18</v>
      </c>
      <c r="U10903">
        <v>18</v>
      </c>
      <c r="V10903">
        <v>10</v>
      </c>
      <c r="W10903">
        <v>14</v>
      </c>
      <c r="X10903" t="s">
        <v>15</v>
      </c>
      <c r="Y10903">
        <v>6.2</v>
      </c>
      <c r="Z10903">
        <v>56</v>
      </c>
      <c r="AA10903">
        <v>27</v>
      </c>
      <c r="AD10903" t="s">
        <v>516</v>
      </c>
      <c r="AG10903" t="s">
        <v>31</v>
      </c>
      <c r="AI10903" t="s">
        <v>2854</v>
      </c>
      <c r="AX10903" t="s">
        <v>31</v>
      </c>
      <c r="AY10903" t="s">
        <v>31</v>
      </c>
    </row>
    <row r="10904" spans="1:51">
      <c r="A10904" t="s">
        <v>2851</v>
      </c>
      <c r="B10904" t="s">
        <v>71</v>
      </c>
      <c r="C10904" t="s">
        <v>174</v>
      </c>
      <c r="D10904" t="s">
        <v>2191</v>
      </c>
      <c r="E10904" t="s">
        <v>2192</v>
      </c>
      <c r="F10904" t="s">
        <v>2776</v>
      </c>
      <c r="G10904" t="s">
        <v>2777</v>
      </c>
      <c r="H10904" t="s">
        <v>2778</v>
      </c>
      <c r="I10904">
        <v>56.5</v>
      </c>
      <c r="J10904">
        <v>-3.0619999999999998</v>
      </c>
      <c r="L10904" t="s">
        <v>2398</v>
      </c>
      <c r="M10904">
        <v>2012</v>
      </c>
      <c r="N10904" t="s">
        <v>918</v>
      </c>
      <c r="O10904" t="s">
        <v>2547</v>
      </c>
      <c r="P10904" s="64">
        <v>40954</v>
      </c>
      <c r="T10904">
        <v>18</v>
      </c>
      <c r="U10904">
        <v>18</v>
      </c>
      <c r="V10904">
        <v>10</v>
      </c>
      <c r="W10904">
        <v>14</v>
      </c>
      <c r="X10904" t="s">
        <v>2791</v>
      </c>
      <c r="Y10904">
        <v>21.3</v>
      </c>
      <c r="Z10904">
        <v>56</v>
      </c>
      <c r="AA10904">
        <v>27</v>
      </c>
      <c r="AD10904" t="s">
        <v>516</v>
      </c>
      <c r="AG10904" t="s">
        <v>31</v>
      </c>
      <c r="AI10904" t="s">
        <v>2855</v>
      </c>
      <c r="AX10904" t="s">
        <v>31</v>
      </c>
      <c r="AY10904" t="s">
        <v>31</v>
      </c>
    </row>
    <row r="10905" spans="1:51">
      <c r="A10905" t="s">
        <v>2851</v>
      </c>
      <c r="B10905" t="s">
        <v>71</v>
      </c>
      <c r="C10905" t="s">
        <v>174</v>
      </c>
      <c r="D10905" t="s">
        <v>2191</v>
      </c>
      <c r="E10905" t="s">
        <v>2192</v>
      </c>
      <c r="F10905" t="s">
        <v>2776</v>
      </c>
      <c r="G10905" t="s">
        <v>2777</v>
      </c>
      <c r="H10905" t="s">
        <v>2778</v>
      </c>
      <c r="I10905">
        <v>56.5</v>
      </c>
      <c r="J10905">
        <v>-3.0619999999999998</v>
      </c>
      <c r="L10905" t="s">
        <v>2398</v>
      </c>
      <c r="M10905">
        <v>2012</v>
      </c>
      <c r="N10905" t="s">
        <v>918</v>
      </c>
      <c r="O10905" t="s">
        <v>2547</v>
      </c>
      <c r="P10905" s="64">
        <v>40954</v>
      </c>
      <c r="T10905">
        <v>18</v>
      </c>
      <c r="U10905">
        <v>18</v>
      </c>
      <c r="V10905">
        <v>10</v>
      </c>
      <c r="W10905">
        <v>14</v>
      </c>
      <c r="X10905" t="s">
        <v>2792</v>
      </c>
      <c r="Y10905">
        <v>12.5</v>
      </c>
      <c r="Z10905">
        <v>56</v>
      </c>
      <c r="AA10905">
        <v>27</v>
      </c>
      <c r="AD10905" t="s">
        <v>516</v>
      </c>
      <c r="AG10905" t="s">
        <v>31</v>
      </c>
      <c r="AI10905" t="s">
        <v>533</v>
      </c>
      <c r="AX10905" t="s">
        <v>31</v>
      </c>
      <c r="AY10905" t="s">
        <v>31</v>
      </c>
    </row>
    <row r="10906" spans="1:51">
      <c r="A10906" t="s">
        <v>2851</v>
      </c>
      <c r="B10906" t="s">
        <v>71</v>
      </c>
      <c r="C10906" t="s">
        <v>174</v>
      </c>
      <c r="D10906" t="s">
        <v>2191</v>
      </c>
      <c r="E10906" t="s">
        <v>2192</v>
      </c>
      <c r="F10906" t="s">
        <v>2776</v>
      </c>
      <c r="G10906" t="s">
        <v>2777</v>
      </c>
      <c r="H10906" t="s">
        <v>2778</v>
      </c>
      <c r="I10906">
        <v>56.5</v>
      </c>
      <c r="J10906">
        <v>-3.0619999999999998</v>
      </c>
      <c r="L10906" t="s">
        <v>2398</v>
      </c>
      <c r="M10906">
        <v>2012</v>
      </c>
      <c r="N10906" t="s">
        <v>918</v>
      </c>
      <c r="O10906" t="s">
        <v>2547</v>
      </c>
      <c r="P10906" s="64">
        <v>40954</v>
      </c>
      <c r="T10906">
        <v>18</v>
      </c>
      <c r="U10906">
        <v>18</v>
      </c>
      <c r="V10906">
        <v>10</v>
      </c>
      <c r="W10906">
        <v>14</v>
      </c>
      <c r="X10906" t="s">
        <v>1845</v>
      </c>
      <c r="Y10906">
        <v>25.2</v>
      </c>
      <c r="Z10906">
        <v>56</v>
      </c>
      <c r="AA10906">
        <v>27</v>
      </c>
      <c r="AD10906" t="s">
        <v>516</v>
      </c>
      <c r="AG10906" t="s">
        <v>31</v>
      </c>
      <c r="AI10906" t="s">
        <v>2852</v>
      </c>
      <c r="AX10906" t="s">
        <v>31</v>
      </c>
      <c r="AY10906" t="s">
        <v>31</v>
      </c>
    </row>
    <row r="10907" spans="1:51">
      <c r="A10907" t="s">
        <v>2851</v>
      </c>
      <c r="B10907" t="s">
        <v>71</v>
      </c>
      <c r="C10907" t="s">
        <v>174</v>
      </c>
      <c r="D10907" t="s">
        <v>2191</v>
      </c>
      <c r="E10907" t="s">
        <v>2192</v>
      </c>
      <c r="F10907" t="s">
        <v>2776</v>
      </c>
      <c r="G10907" t="s">
        <v>2777</v>
      </c>
      <c r="H10907" t="s">
        <v>2778</v>
      </c>
      <c r="I10907">
        <v>56.5</v>
      </c>
      <c r="J10907">
        <v>-3.0619999999999998</v>
      </c>
      <c r="L10907" t="s">
        <v>2398</v>
      </c>
      <c r="M10907">
        <v>2012</v>
      </c>
      <c r="N10907" t="s">
        <v>918</v>
      </c>
      <c r="O10907" t="s">
        <v>2547</v>
      </c>
      <c r="P10907" s="64">
        <v>40954</v>
      </c>
      <c r="T10907">
        <v>18</v>
      </c>
      <c r="U10907">
        <v>18</v>
      </c>
      <c r="V10907">
        <v>10</v>
      </c>
      <c r="W10907">
        <v>14</v>
      </c>
      <c r="X10907" t="s">
        <v>2856</v>
      </c>
      <c r="Y10907">
        <v>6.1</v>
      </c>
      <c r="Z10907">
        <v>56</v>
      </c>
      <c r="AA10907">
        <v>27</v>
      </c>
      <c r="AD10907" t="s">
        <v>516</v>
      </c>
      <c r="AG10907" t="s">
        <v>31</v>
      </c>
      <c r="AI10907" t="s">
        <v>2853</v>
      </c>
      <c r="AX10907" t="s">
        <v>31</v>
      </c>
      <c r="AY10907" t="s">
        <v>31</v>
      </c>
    </row>
    <row r="10908" spans="1:51">
      <c r="A10908" t="s">
        <v>2851</v>
      </c>
      <c r="B10908" t="s">
        <v>71</v>
      </c>
      <c r="C10908" t="s">
        <v>174</v>
      </c>
      <c r="D10908" t="s">
        <v>2191</v>
      </c>
      <c r="E10908" t="s">
        <v>2192</v>
      </c>
      <c r="F10908" t="s">
        <v>2776</v>
      </c>
      <c r="G10908" t="s">
        <v>2777</v>
      </c>
      <c r="H10908" t="s">
        <v>2778</v>
      </c>
      <c r="I10908">
        <v>56.5</v>
      </c>
      <c r="J10908">
        <v>-3.0619999999999998</v>
      </c>
      <c r="L10908" t="s">
        <v>2398</v>
      </c>
      <c r="M10908">
        <v>2012</v>
      </c>
      <c r="N10908" t="s">
        <v>918</v>
      </c>
      <c r="O10908" t="s">
        <v>2547</v>
      </c>
      <c r="P10908" s="64">
        <v>40954</v>
      </c>
      <c r="T10908">
        <v>18</v>
      </c>
      <c r="U10908">
        <v>18</v>
      </c>
      <c r="V10908">
        <v>10</v>
      </c>
      <c r="W10908">
        <v>14</v>
      </c>
      <c r="X10908" t="s">
        <v>15</v>
      </c>
      <c r="Y10908">
        <v>6.4</v>
      </c>
      <c r="Z10908">
        <v>56</v>
      </c>
      <c r="AA10908">
        <v>27</v>
      </c>
      <c r="AD10908" t="s">
        <v>516</v>
      </c>
      <c r="AG10908" t="s">
        <v>31</v>
      </c>
      <c r="AI10908" t="s">
        <v>2854</v>
      </c>
      <c r="AX10908" t="s">
        <v>31</v>
      </c>
      <c r="AY10908" t="s">
        <v>31</v>
      </c>
    </row>
    <row r="10909" spans="1:51">
      <c r="A10909" t="s">
        <v>2851</v>
      </c>
      <c r="B10909" t="s">
        <v>71</v>
      </c>
      <c r="C10909" t="s">
        <v>174</v>
      </c>
      <c r="D10909" t="s">
        <v>2191</v>
      </c>
      <c r="E10909" t="s">
        <v>2192</v>
      </c>
      <c r="F10909" t="s">
        <v>2776</v>
      </c>
      <c r="G10909" t="s">
        <v>2777</v>
      </c>
      <c r="H10909" t="s">
        <v>2778</v>
      </c>
      <c r="I10909">
        <v>56.5</v>
      </c>
      <c r="J10909">
        <v>-3.0619999999999998</v>
      </c>
      <c r="L10909" t="s">
        <v>2398</v>
      </c>
      <c r="M10909">
        <v>2012</v>
      </c>
      <c r="N10909" t="s">
        <v>918</v>
      </c>
      <c r="O10909" t="s">
        <v>2547</v>
      </c>
      <c r="P10909" s="64">
        <v>40954</v>
      </c>
      <c r="T10909">
        <v>18</v>
      </c>
      <c r="U10909">
        <v>18</v>
      </c>
      <c r="V10909">
        <v>10</v>
      </c>
      <c r="W10909">
        <v>14</v>
      </c>
      <c r="X10909" t="s">
        <v>2791</v>
      </c>
      <c r="Y10909">
        <v>20.399999999999999</v>
      </c>
      <c r="Z10909">
        <v>56</v>
      </c>
      <c r="AA10909">
        <v>27</v>
      </c>
      <c r="AD10909" t="s">
        <v>516</v>
      </c>
      <c r="AG10909" t="s">
        <v>31</v>
      </c>
      <c r="AI10909" t="s">
        <v>2855</v>
      </c>
      <c r="AX10909" t="s">
        <v>31</v>
      </c>
      <c r="AY10909" t="s">
        <v>31</v>
      </c>
    </row>
    <row r="10910" spans="1:51">
      <c r="A10910" t="s">
        <v>2851</v>
      </c>
      <c r="B10910" t="s">
        <v>71</v>
      </c>
      <c r="C10910" t="s">
        <v>174</v>
      </c>
      <c r="D10910" t="s">
        <v>2191</v>
      </c>
      <c r="E10910" t="s">
        <v>2192</v>
      </c>
      <c r="F10910" t="s">
        <v>2776</v>
      </c>
      <c r="G10910" t="s">
        <v>2777</v>
      </c>
      <c r="H10910" t="s">
        <v>2778</v>
      </c>
      <c r="I10910">
        <v>56.5</v>
      </c>
      <c r="J10910">
        <v>-3.0619999999999998</v>
      </c>
      <c r="L10910" t="s">
        <v>2398</v>
      </c>
      <c r="M10910">
        <v>2012</v>
      </c>
      <c r="N10910" t="s">
        <v>918</v>
      </c>
      <c r="O10910" t="s">
        <v>2547</v>
      </c>
      <c r="P10910" s="64">
        <v>40954</v>
      </c>
      <c r="T10910">
        <v>18</v>
      </c>
      <c r="U10910">
        <v>18</v>
      </c>
      <c r="V10910">
        <v>10</v>
      </c>
      <c r="W10910">
        <v>14</v>
      </c>
      <c r="X10910" t="s">
        <v>2792</v>
      </c>
      <c r="Y10910">
        <v>10.5</v>
      </c>
      <c r="Z10910">
        <v>56</v>
      </c>
      <c r="AA10910">
        <v>27</v>
      </c>
      <c r="AD10910" t="s">
        <v>516</v>
      </c>
      <c r="AG10910" t="s">
        <v>31</v>
      </c>
      <c r="AI10910" t="s">
        <v>533</v>
      </c>
      <c r="AX10910" t="s">
        <v>31</v>
      </c>
      <c r="AY10910" t="s">
        <v>31</v>
      </c>
    </row>
    <row r="10911" spans="1:51">
      <c r="A10911" t="s">
        <v>2851</v>
      </c>
      <c r="B10911" t="s">
        <v>71</v>
      </c>
      <c r="C10911" t="s">
        <v>174</v>
      </c>
      <c r="D10911" t="s">
        <v>2191</v>
      </c>
      <c r="E10911" t="s">
        <v>2192</v>
      </c>
      <c r="F10911" t="s">
        <v>2776</v>
      </c>
      <c r="G10911" t="s">
        <v>2777</v>
      </c>
      <c r="H10911" t="s">
        <v>2778</v>
      </c>
      <c r="I10911">
        <v>56.5</v>
      </c>
      <c r="J10911">
        <v>-3.0619999999999998</v>
      </c>
      <c r="L10911" t="s">
        <v>2398</v>
      </c>
      <c r="M10911">
        <v>2012</v>
      </c>
      <c r="N10911" t="s">
        <v>918</v>
      </c>
      <c r="O10911" t="s">
        <v>2547</v>
      </c>
      <c r="P10911" s="64">
        <v>40954</v>
      </c>
      <c r="T10911">
        <v>18</v>
      </c>
      <c r="U10911">
        <v>18</v>
      </c>
      <c r="V10911">
        <v>10</v>
      </c>
      <c r="W10911">
        <v>14</v>
      </c>
      <c r="X10911" t="s">
        <v>1845</v>
      </c>
      <c r="Y10911">
        <v>31.1</v>
      </c>
      <c r="Z10911">
        <v>56</v>
      </c>
      <c r="AA10911">
        <v>27</v>
      </c>
      <c r="AD10911" t="s">
        <v>516</v>
      </c>
      <c r="AG10911" t="s">
        <v>31</v>
      </c>
      <c r="AI10911" t="s">
        <v>2852</v>
      </c>
      <c r="AX10911" t="s">
        <v>31</v>
      </c>
      <c r="AY10911" t="s">
        <v>31</v>
      </c>
    </row>
    <row r="10912" spans="1:51">
      <c r="A10912" t="s">
        <v>2851</v>
      </c>
      <c r="B10912" t="s">
        <v>71</v>
      </c>
      <c r="C10912" t="s">
        <v>174</v>
      </c>
      <c r="D10912" t="s">
        <v>2191</v>
      </c>
      <c r="E10912" t="s">
        <v>2192</v>
      </c>
      <c r="F10912" t="s">
        <v>2776</v>
      </c>
      <c r="G10912" t="s">
        <v>2777</v>
      </c>
      <c r="H10912" t="s">
        <v>2778</v>
      </c>
      <c r="I10912">
        <v>56.5</v>
      </c>
      <c r="J10912">
        <v>-3.0619999999999998</v>
      </c>
      <c r="L10912" t="s">
        <v>2398</v>
      </c>
      <c r="M10912">
        <v>2012</v>
      </c>
      <c r="N10912" t="s">
        <v>918</v>
      </c>
      <c r="O10912" t="s">
        <v>2547</v>
      </c>
      <c r="P10912" s="64">
        <v>40954</v>
      </c>
      <c r="T10912">
        <v>18</v>
      </c>
      <c r="U10912">
        <v>18</v>
      </c>
      <c r="V10912">
        <v>10</v>
      </c>
      <c r="W10912">
        <v>14</v>
      </c>
      <c r="X10912" t="s">
        <v>2856</v>
      </c>
      <c r="Y10912">
        <v>5.9</v>
      </c>
      <c r="Z10912">
        <v>56</v>
      </c>
      <c r="AA10912">
        <v>27</v>
      </c>
      <c r="AD10912" t="s">
        <v>516</v>
      </c>
      <c r="AG10912" t="s">
        <v>31</v>
      </c>
      <c r="AI10912" t="s">
        <v>2853</v>
      </c>
      <c r="AX10912" t="s">
        <v>31</v>
      </c>
      <c r="AY10912" t="s">
        <v>31</v>
      </c>
    </row>
    <row r="10913" spans="1:51">
      <c r="A10913" t="s">
        <v>2851</v>
      </c>
      <c r="B10913" t="s">
        <v>71</v>
      </c>
      <c r="C10913" t="s">
        <v>174</v>
      </c>
      <c r="D10913" t="s">
        <v>2191</v>
      </c>
      <c r="E10913" t="s">
        <v>2192</v>
      </c>
      <c r="F10913" t="s">
        <v>2776</v>
      </c>
      <c r="G10913" t="s">
        <v>2777</v>
      </c>
      <c r="H10913" t="s">
        <v>2778</v>
      </c>
      <c r="I10913">
        <v>56.5</v>
      </c>
      <c r="J10913">
        <v>-3.0619999999999998</v>
      </c>
      <c r="L10913" t="s">
        <v>2398</v>
      </c>
      <c r="M10913">
        <v>2012</v>
      </c>
      <c r="N10913" t="s">
        <v>918</v>
      </c>
      <c r="O10913" t="s">
        <v>2547</v>
      </c>
      <c r="P10913" s="64">
        <v>40954</v>
      </c>
      <c r="T10913">
        <v>18</v>
      </c>
      <c r="U10913">
        <v>18</v>
      </c>
      <c r="V10913">
        <v>10</v>
      </c>
      <c r="W10913">
        <v>14</v>
      </c>
      <c r="X10913" t="s">
        <v>15</v>
      </c>
      <c r="Y10913">
        <v>7.2</v>
      </c>
      <c r="Z10913">
        <v>56</v>
      </c>
      <c r="AA10913">
        <v>27</v>
      </c>
      <c r="AD10913" t="s">
        <v>516</v>
      </c>
      <c r="AG10913" t="s">
        <v>31</v>
      </c>
      <c r="AI10913" t="s">
        <v>2854</v>
      </c>
      <c r="AX10913" t="s">
        <v>31</v>
      </c>
      <c r="AY10913" t="s">
        <v>31</v>
      </c>
    </row>
    <row r="10914" spans="1:51">
      <c r="A10914" t="s">
        <v>2851</v>
      </c>
      <c r="B10914" t="s">
        <v>71</v>
      </c>
      <c r="C10914" t="s">
        <v>174</v>
      </c>
      <c r="D10914" t="s">
        <v>2191</v>
      </c>
      <c r="E10914" t="s">
        <v>2192</v>
      </c>
      <c r="F10914" t="s">
        <v>2776</v>
      </c>
      <c r="G10914" t="s">
        <v>2777</v>
      </c>
      <c r="H10914" t="s">
        <v>2778</v>
      </c>
      <c r="I10914">
        <v>56.5</v>
      </c>
      <c r="J10914">
        <v>-3.0619999999999998</v>
      </c>
      <c r="L10914" t="s">
        <v>2398</v>
      </c>
      <c r="M10914">
        <v>2012</v>
      </c>
      <c r="N10914" t="s">
        <v>918</v>
      </c>
      <c r="O10914" t="s">
        <v>2547</v>
      </c>
      <c r="P10914" s="64">
        <v>40954</v>
      </c>
      <c r="T10914">
        <v>18</v>
      </c>
      <c r="U10914">
        <v>18</v>
      </c>
      <c r="V10914">
        <v>10</v>
      </c>
      <c r="W10914">
        <v>14</v>
      </c>
      <c r="X10914" t="s">
        <v>2791</v>
      </c>
      <c r="Y10914">
        <v>21.1</v>
      </c>
      <c r="Z10914">
        <v>56</v>
      </c>
      <c r="AA10914">
        <v>27</v>
      </c>
      <c r="AD10914" t="s">
        <v>516</v>
      </c>
      <c r="AG10914" t="s">
        <v>31</v>
      </c>
      <c r="AI10914" t="s">
        <v>2855</v>
      </c>
      <c r="AX10914" t="s">
        <v>31</v>
      </c>
      <c r="AY10914" t="s">
        <v>31</v>
      </c>
    </row>
    <row r="10915" spans="1:51">
      <c r="A10915" t="s">
        <v>2851</v>
      </c>
      <c r="B10915" t="s">
        <v>71</v>
      </c>
      <c r="C10915" t="s">
        <v>174</v>
      </c>
      <c r="D10915" t="s">
        <v>2191</v>
      </c>
      <c r="E10915" t="s">
        <v>2192</v>
      </c>
      <c r="F10915" t="s">
        <v>2776</v>
      </c>
      <c r="G10915" t="s">
        <v>2777</v>
      </c>
      <c r="H10915" t="s">
        <v>2778</v>
      </c>
      <c r="I10915">
        <v>56.5</v>
      </c>
      <c r="J10915">
        <v>-3.0619999999999998</v>
      </c>
      <c r="L10915" t="s">
        <v>2398</v>
      </c>
      <c r="M10915">
        <v>2012</v>
      </c>
      <c r="N10915" t="s">
        <v>918</v>
      </c>
      <c r="O10915" t="s">
        <v>2547</v>
      </c>
      <c r="P10915" s="64">
        <v>40954</v>
      </c>
      <c r="T10915">
        <v>18</v>
      </c>
      <c r="U10915">
        <v>18</v>
      </c>
      <c r="V10915">
        <v>10</v>
      </c>
      <c r="W10915">
        <v>14</v>
      </c>
      <c r="X10915" t="s">
        <v>2792</v>
      </c>
      <c r="Y10915">
        <v>8.6999999999999993</v>
      </c>
      <c r="Z10915">
        <v>56</v>
      </c>
      <c r="AA10915">
        <v>27</v>
      </c>
      <c r="AD10915" t="s">
        <v>516</v>
      </c>
      <c r="AG10915" t="s">
        <v>31</v>
      </c>
      <c r="AI10915" t="s">
        <v>533</v>
      </c>
      <c r="AX10915" t="s">
        <v>31</v>
      </c>
      <c r="AY10915" t="s">
        <v>31</v>
      </c>
    </row>
    <row r="10916" spans="1:51">
      <c r="A10916" t="s">
        <v>2851</v>
      </c>
      <c r="B10916" t="s">
        <v>71</v>
      </c>
      <c r="C10916" t="s">
        <v>174</v>
      </c>
      <c r="D10916" t="s">
        <v>2191</v>
      </c>
      <c r="E10916" t="s">
        <v>2192</v>
      </c>
      <c r="F10916" t="s">
        <v>2776</v>
      </c>
      <c r="G10916" t="s">
        <v>2777</v>
      </c>
      <c r="H10916" t="s">
        <v>2778</v>
      </c>
      <c r="I10916">
        <v>56.5</v>
      </c>
      <c r="J10916">
        <v>-3.0619999999999998</v>
      </c>
      <c r="L10916" t="s">
        <v>2398</v>
      </c>
      <c r="M10916">
        <v>2012</v>
      </c>
      <c r="N10916" t="s">
        <v>918</v>
      </c>
      <c r="O10916" t="s">
        <v>2547</v>
      </c>
      <c r="P10916" s="64">
        <v>40954</v>
      </c>
      <c r="T10916">
        <v>18</v>
      </c>
      <c r="U10916">
        <v>18</v>
      </c>
      <c r="V10916">
        <v>10</v>
      </c>
      <c r="W10916">
        <v>14</v>
      </c>
      <c r="X10916" t="s">
        <v>1845</v>
      </c>
      <c r="Y10916">
        <v>23.4</v>
      </c>
      <c r="Z10916">
        <v>56</v>
      </c>
      <c r="AA10916">
        <v>27</v>
      </c>
      <c r="AD10916" t="s">
        <v>516</v>
      </c>
      <c r="AG10916" t="s">
        <v>31</v>
      </c>
      <c r="AI10916" t="s">
        <v>2852</v>
      </c>
      <c r="AX10916" t="s">
        <v>31</v>
      </c>
      <c r="AY10916" t="s">
        <v>31</v>
      </c>
    </row>
    <row r="10917" spans="1:51">
      <c r="A10917" t="s">
        <v>2851</v>
      </c>
      <c r="B10917" t="s">
        <v>71</v>
      </c>
      <c r="C10917" t="s">
        <v>174</v>
      </c>
      <c r="D10917" t="s">
        <v>2191</v>
      </c>
      <c r="E10917" t="s">
        <v>2192</v>
      </c>
      <c r="F10917" t="s">
        <v>2776</v>
      </c>
      <c r="G10917" t="s">
        <v>2777</v>
      </c>
      <c r="H10917" t="s">
        <v>2778</v>
      </c>
      <c r="I10917">
        <v>56.5</v>
      </c>
      <c r="J10917">
        <v>-3.0619999999999998</v>
      </c>
      <c r="L10917" t="s">
        <v>2398</v>
      </c>
      <c r="M10917">
        <v>2012</v>
      </c>
      <c r="N10917" t="s">
        <v>918</v>
      </c>
      <c r="O10917" t="s">
        <v>2547</v>
      </c>
      <c r="P10917" s="64">
        <v>40954</v>
      </c>
      <c r="T10917">
        <v>18</v>
      </c>
      <c r="U10917">
        <v>18</v>
      </c>
      <c r="V10917">
        <v>10</v>
      </c>
      <c r="W10917">
        <v>14</v>
      </c>
      <c r="X10917" t="s">
        <v>2856</v>
      </c>
      <c r="Y10917">
        <v>6.2</v>
      </c>
      <c r="Z10917">
        <v>56</v>
      </c>
      <c r="AA10917">
        <v>27</v>
      </c>
      <c r="AD10917" t="s">
        <v>516</v>
      </c>
      <c r="AG10917" t="s">
        <v>31</v>
      </c>
      <c r="AI10917" t="s">
        <v>2853</v>
      </c>
      <c r="AX10917" t="s">
        <v>31</v>
      </c>
      <c r="AY10917" t="s">
        <v>31</v>
      </c>
    </row>
    <row r="10918" spans="1:51">
      <c r="A10918" t="s">
        <v>2851</v>
      </c>
      <c r="B10918" t="s">
        <v>71</v>
      </c>
      <c r="C10918" t="s">
        <v>174</v>
      </c>
      <c r="D10918" t="s">
        <v>2191</v>
      </c>
      <c r="E10918" t="s">
        <v>2192</v>
      </c>
      <c r="F10918" t="s">
        <v>2776</v>
      </c>
      <c r="G10918" t="s">
        <v>2777</v>
      </c>
      <c r="H10918" t="s">
        <v>2778</v>
      </c>
      <c r="I10918">
        <v>56.5</v>
      </c>
      <c r="J10918">
        <v>-3.0619999999999998</v>
      </c>
      <c r="L10918" t="s">
        <v>2398</v>
      </c>
      <c r="M10918">
        <v>2012</v>
      </c>
      <c r="N10918" t="s">
        <v>918</v>
      </c>
      <c r="O10918" t="s">
        <v>2547</v>
      </c>
      <c r="P10918" s="64">
        <v>40954</v>
      </c>
      <c r="T10918">
        <v>18</v>
      </c>
      <c r="U10918">
        <v>18</v>
      </c>
      <c r="V10918">
        <v>10</v>
      </c>
      <c r="W10918">
        <v>14</v>
      </c>
      <c r="X10918" t="s">
        <v>15</v>
      </c>
      <c r="Y10918">
        <v>6</v>
      </c>
      <c r="Z10918">
        <v>56</v>
      </c>
      <c r="AA10918">
        <v>27</v>
      </c>
      <c r="AD10918" t="s">
        <v>516</v>
      </c>
      <c r="AG10918" t="s">
        <v>31</v>
      </c>
      <c r="AI10918" t="s">
        <v>2854</v>
      </c>
      <c r="AX10918" t="s">
        <v>31</v>
      </c>
      <c r="AY10918" t="s">
        <v>31</v>
      </c>
    </row>
    <row r="10919" spans="1:51">
      <c r="A10919" t="s">
        <v>2851</v>
      </c>
      <c r="B10919" t="s">
        <v>71</v>
      </c>
      <c r="C10919" t="s">
        <v>174</v>
      </c>
      <c r="D10919" t="s">
        <v>2191</v>
      </c>
      <c r="E10919" t="s">
        <v>2192</v>
      </c>
      <c r="F10919" t="s">
        <v>2776</v>
      </c>
      <c r="G10919" t="s">
        <v>2777</v>
      </c>
      <c r="H10919" t="s">
        <v>2778</v>
      </c>
      <c r="I10919">
        <v>56.5</v>
      </c>
      <c r="J10919">
        <v>-3.0619999999999998</v>
      </c>
      <c r="L10919" t="s">
        <v>2398</v>
      </c>
      <c r="M10919">
        <v>2012</v>
      </c>
      <c r="N10919" t="s">
        <v>918</v>
      </c>
      <c r="O10919" t="s">
        <v>2547</v>
      </c>
      <c r="P10919" s="64">
        <v>40954</v>
      </c>
      <c r="T10919">
        <v>18</v>
      </c>
      <c r="U10919">
        <v>18</v>
      </c>
      <c r="V10919">
        <v>10</v>
      </c>
      <c r="W10919">
        <v>14</v>
      </c>
      <c r="X10919" t="s">
        <v>2791</v>
      </c>
      <c r="Y10919">
        <v>20.8</v>
      </c>
      <c r="Z10919">
        <v>56</v>
      </c>
      <c r="AA10919">
        <v>27</v>
      </c>
      <c r="AD10919" t="s">
        <v>516</v>
      </c>
      <c r="AG10919" t="s">
        <v>31</v>
      </c>
      <c r="AI10919" t="s">
        <v>2855</v>
      </c>
      <c r="AX10919" t="s">
        <v>31</v>
      </c>
      <c r="AY10919" t="s">
        <v>31</v>
      </c>
    </row>
    <row r="10920" spans="1:51">
      <c r="A10920" t="s">
        <v>2851</v>
      </c>
      <c r="B10920" t="s">
        <v>71</v>
      </c>
      <c r="C10920" t="s">
        <v>174</v>
      </c>
      <c r="D10920" t="s">
        <v>2191</v>
      </c>
      <c r="E10920" t="s">
        <v>2192</v>
      </c>
      <c r="F10920" t="s">
        <v>2776</v>
      </c>
      <c r="G10920" t="s">
        <v>2777</v>
      </c>
      <c r="H10920" t="s">
        <v>2778</v>
      </c>
      <c r="I10920">
        <v>56.5</v>
      </c>
      <c r="J10920">
        <v>-3.0619999999999998</v>
      </c>
      <c r="L10920" t="s">
        <v>2398</v>
      </c>
      <c r="M10920">
        <v>2012</v>
      </c>
      <c r="N10920" t="s">
        <v>918</v>
      </c>
      <c r="O10920" t="s">
        <v>2547</v>
      </c>
      <c r="P10920" s="64">
        <v>40954</v>
      </c>
      <c r="T10920">
        <v>18</v>
      </c>
      <c r="U10920">
        <v>18</v>
      </c>
      <c r="V10920">
        <v>10</v>
      </c>
      <c r="W10920">
        <v>14</v>
      </c>
      <c r="X10920" t="s">
        <v>2792</v>
      </c>
      <c r="Y10920">
        <v>10.5</v>
      </c>
      <c r="Z10920">
        <v>56</v>
      </c>
      <c r="AA10920">
        <v>27</v>
      </c>
      <c r="AD10920" t="s">
        <v>516</v>
      </c>
      <c r="AG10920" t="s">
        <v>31</v>
      </c>
      <c r="AI10920" t="s">
        <v>533</v>
      </c>
      <c r="AX10920" t="s">
        <v>31</v>
      </c>
      <c r="AY10920" t="s">
        <v>31</v>
      </c>
    </row>
    <row r="10921" spans="1:51">
      <c r="A10921" t="s">
        <v>2851</v>
      </c>
      <c r="B10921" t="s">
        <v>71</v>
      </c>
      <c r="C10921" t="s">
        <v>174</v>
      </c>
      <c r="D10921" t="s">
        <v>2191</v>
      </c>
      <c r="E10921" t="s">
        <v>2192</v>
      </c>
      <c r="F10921" t="s">
        <v>2776</v>
      </c>
      <c r="G10921" t="s">
        <v>2777</v>
      </c>
      <c r="H10921" t="s">
        <v>2778</v>
      </c>
      <c r="I10921">
        <v>56.5</v>
      </c>
      <c r="J10921">
        <v>-3.0619999999999998</v>
      </c>
      <c r="L10921" t="s">
        <v>2398</v>
      </c>
      <c r="M10921">
        <v>2012</v>
      </c>
      <c r="N10921" t="s">
        <v>918</v>
      </c>
      <c r="O10921" t="s">
        <v>2547</v>
      </c>
      <c r="P10921" s="64">
        <v>40954</v>
      </c>
      <c r="T10921">
        <v>18</v>
      </c>
      <c r="U10921">
        <v>18</v>
      </c>
      <c r="V10921">
        <v>15</v>
      </c>
      <c r="W10921">
        <v>9</v>
      </c>
      <c r="X10921" t="s">
        <v>1845</v>
      </c>
      <c r="Y10921">
        <v>23.2</v>
      </c>
      <c r="Z10921">
        <v>56</v>
      </c>
      <c r="AA10921">
        <v>27</v>
      </c>
      <c r="AD10921" t="s">
        <v>516</v>
      </c>
      <c r="AG10921" t="s">
        <v>31</v>
      </c>
      <c r="AI10921" t="s">
        <v>2852</v>
      </c>
      <c r="AX10921" t="s">
        <v>31</v>
      </c>
      <c r="AY10921" t="s">
        <v>31</v>
      </c>
    </row>
    <row r="10922" spans="1:51">
      <c r="A10922" t="s">
        <v>2851</v>
      </c>
      <c r="B10922" t="s">
        <v>71</v>
      </c>
      <c r="C10922" t="s">
        <v>174</v>
      </c>
      <c r="D10922" t="s">
        <v>2191</v>
      </c>
      <c r="E10922" t="s">
        <v>2192</v>
      </c>
      <c r="F10922" t="s">
        <v>2776</v>
      </c>
      <c r="G10922" t="s">
        <v>2777</v>
      </c>
      <c r="H10922" t="s">
        <v>2778</v>
      </c>
      <c r="I10922">
        <v>56.5</v>
      </c>
      <c r="J10922">
        <v>-3.0619999999999998</v>
      </c>
      <c r="L10922" t="s">
        <v>2398</v>
      </c>
      <c r="M10922">
        <v>2012</v>
      </c>
      <c r="N10922" t="s">
        <v>918</v>
      </c>
      <c r="O10922" t="s">
        <v>2547</v>
      </c>
      <c r="P10922" s="64">
        <v>40954</v>
      </c>
      <c r="T10922">
        <v>18</v>
      </c>
      <c r="U10922">
        <v>18</v>
      </c>
      <c r="V10922">
        <v>15</v>
      </c>
      <c r="W10922">
        <v>9</v>
      </c>
      <c r="X10922" t="s">
        <v>2856</v>
      </c>
      <c r="Y10922">
        <v>14</v>
      </c>
      <c r="Z10922">
        <v>56</v>
      </c>
      <c r="AA10922">
        <v>27</v>
      </c>
      <c r="AD10922" t="s">
        <v>516</v>
      </c>
      <c r="AG10922" t="s">
        <v>31</v>
      </c>
      <c r="AI10922" t="s">
        <v>2853</v>
      </c>
      <c r="AX10922" t="s">
        <v>31</v>
      </c>
      <c r="AY10922" t="s">
        <v>31</v>
      </c>
    </row>
    <row r="10923" spans="1:51">
      <c r="A10923" t="s">
        <v>2851</v>
      </c>
      <c r="B10923" t="s">
        <v>71</v>
      </c>
      <c r="C10923" t="s">
        <v>174</v>
      </c>
      <c r="D10923" t="s">
        <v>2191</v>
      </c>
      <c r="E10923" t="s">
        <v>2192</v>
      </c>
      <c r="F10923" t="s">
        <v>2776</v>
      </c>
      <c r="G10923" t="s">
        <v>2777</v>
      </c>
      <c r="H10923" t="s">
        <v>2778</v>
      </c>
      <c r="I10923">
        <v>56.5</v>
      </c>
      <c r="J10923">
        <v>-3.0619999999999998</v>
      </c>
      <c r="L10923" t="s">
        <v>2398</v>
      </c>
      <c r="M10923">
        <v>2012</v>
      </c>
      <c r="N10923" t="s">
        <v>918</v>
      </c>
      <c r="O10923" t="s">
        <v>2547</v>
      </c>
      <c r="P10923" s="64">
        <v>40954</v>
      </c>
      <c r="T10923">
        <v>18</v>
      </c>
      <c r="U10923">
        <v>18</v>
      </c>
      <c r="V10923">
        <v>15</v>
      </c>
      <c r="W10923">
        <v>9</v>
      </c>
      <c r="X10923" t="s">
        <v>15</v>
      </c>
      <c r="Y10923">
        <v>7.8</v>
      </c>
      <c r="Z10923">
        <v>56</v>
      </c>
      <c r="AA10923">
        <v>27</v>
      </c>
      <c r="AD10923" t="s">
        <v>516</v>
      </c>
      <c r="AG10923" t="s">
        <v>31</v>
      </c>
      <c r="AI10923" t="s">
        <v>2854</v>
      </c>
      <c r="AX10923" t="s">
        <v>31</v>
      </c>
      <c r="AY10923" t="s">
        <v>31</v>
      </c>
    </row>
    <row r="10924" spans="1:51">
      <c r="A10924" t="s">
        <v>2851</v>
      </c>
      <c r="B10924" t="s">
        <v>71</v>
      </c>
      <c r="C10924" t="s">
        <v>174</v>
      </c>
      <c r="D10924" t="s">
        <v>2191</v>
      </c>
      <c r="E10924" t="s">
        <v>2192</v>
      </c>
      <c r="F10924" t="s">
        <v>2776</v>
      </c>
      <c r="G10924" t="s">
        <v>2777</v>
      </c>
      <c r="H10924" t="s">
        <v>2778</v>
      </c>
      <c r="I10924">
        <v>56.5</v>
      </c>
      <c r="J10924">
        <v>-3.0619999999999998</v>
      </c>
      <c r="L10924" t="s">
        <v>2398</v>
      </c>
      <c r="M10924">
        <v>2012</v>
      </c>
      <c r="N10924" t="s">
        <v>918</v>
      </c>
      <c r="O10924" t="s">
        <v>2547</v>
      </c>
      <c r="P10924" s="64">
        <v>40954</v>
      </c>
      <c r="T10924">
        <v>18</v>
      </c>
      <c r="U10924">
        <v>18</v>
      </c>
      <c r="V10924">
        <v>15</v>
      </c>
      <c r="W10924">
        <v>9</v>
      </c>
      <c r="X10924" t="s">
        <v>2791</v>
      </c>
      <c r="Y10924">
        <v>22.8</v>
      </c>
      <c r="Z10924">
        <v>56</v>
      </c>
      <c r="AA10924">
        <v>27</v>
      </c>
      <c r="AD10924" t="s">
        <v>516</v>
      </c>
      <c r="AG10924" t="s">
        <v>31</v>
      </c>
      <c r="AI10924" t="s">
        <v>2855</v>
      </c>
      <c r="AX10924" t="s">
        <v>31</v>
      </c>
      <c r="AY10924" t="s">
        <v>31</v>
      </c>
    </row>
    <row r="10925" spans="1:51">
      <c r="A10925" t="s">
        <v>2851</v>
      </c>
      <c r="B10925" t="s">
        <v>71</v>
      </c>
      <c r="C10925" t="s">
        <v>174</v>
      </c>
      <c r="D10925" t="s">
        <v>2191</v>
      </c>
      <c r="E10925" t="s">
        <v>2192</v>
      </c>
      <c r="F10925" t="s">
        <v>2776</v>
      </c>
      <c r="G10925" t="s">
        <v>2777</v>
      </c>
      <c r="H10925" t="s">
        <v>2778</v>
      </c>
      <c r="I10925">
        <v>56.5</v>
      </c>
      <c r="J10925">
        <v>-3.0619999999999998</v>
      </c>
      <c r="L10925" t="s">
        <v>2398</v>
      </c>
      <c r="M10925">
        <v>2012</v>
      </c>
      <c r="N10925" t="s">
        <v>918</v>
      </c>
      <c r="O10925" t="s">
        <v>2547</v>
      </c>
      <c r="P10925" s="64">
        <v>40954</v>
      </c>
      <c r="T10925">
        <v>18</v>
      </c>
      <c r="U10925">
        <v>18</v>
      </c>
      <c r="V10925">
        <v>15</v>
      </c>
      <c r="W10925">
        <v>9</v>
      </c>
      <c r="X10925" t="s">
        <v>2792</v>
      </c>
      <c r="Y10925">
        <v>17.100000000000001</v>
      </c>
      <c r="Z10925">
        <v>56</v>
      </c>
      <c r="AA10925">
        <v>27</v>
      </c>
      <c r="AD10925" t="s">
        <v>516</v>
      </c>
      <c r="AG10925" t="s">
        <v>31</v>
      </c>
      <c r="AI10925" t="s">
        <v>533</v>
      </c>
      <c r="AX10925" t="s">
        <v>31</v>
      </c>
      <c r="AY10925" t="s">
        <v>31</v>
      </c>
    </row>
    <row r="10926" spans="1:51">
      <c r="A10926" t="s">
        <v>2851</v>
      </c>
      <c r="B10926" t="s">
        <v>71</v>
      </c>
      <c r="C10926" t="s">
        <v>174</v>
      </c>
      <c r="D10926" t="s">
        <v>2191</v>
      </c>
      <c r="E10926" t="s">
        <v>2192</v>
      </c>
      <c r="F10926" t="s">
        <v>2776</v>
      </c>
      <c r="G10926" t="s">
        <v>2777</v>
      </c>
      <c r="H10926" t="s">
        <v>2778</v>
      </c>
      <c r="I10926">
        <v>56.5</v>
      </c>
      <c r="J10926">
        <v>-3.0619999999999998</v>
      </c>
      <c r="L10926" t="s">
        <v>2398</v>
      </c>
      <c r="M10926">
        <v>2012</v>
      </c>
      <c r="N10926" t="s">
        <v>918</v>
      </c>
      <c r="O10926" t="s">
        <v>2547</v>
      </c>
      <c r="P10926" s="64">
        <v>40954</v>
      </c>
      <c r="T10926">
        <v>18</v>
      </c>
      <c r="U10926">
        <v>18</v>
      </c>
      <c r="V10926">
        <v>15</v>
      </c>
      <c r="W10926">
        <v>9</v>
      </c>
      <c r="X10926" t="s">
        <v>1845</v>
      </c>
      <c r="Y10926">
        <v>26.9</v>
      </c>
      <c r="Z10926">
        <v>56</v>
      </c>
      <c r="AA10926">
        <v>27</v>
      </c>
      <c r="AD10926" t="s">
        <v>516</v>
      </c>
      <c r="AG10926" t="s">
        <v>31</v>
      </c>
      <c r="AI10926" t="s">
        <v>2852</v>
      </c>
      <c r="AX10926" t="s">
        <v>31</v>
      </c>
      <c r="AY10926" t="s">
        <v>31</v>
      </c>
    </row>
    <row r="10927" spans="1:51">
      <c r="A10927" t="s">
        <v>2851</v>
      </c>
      <c r="B10927" t="s">
        <v>71</v>
      </c>
      <c r="C10927" t="s">
        <v>174</v>
      </c>
      <c r="D10927" t="s">
        <v>2191</v>
      </c>
      <c r="E10927" t="s">
        <v>2192</v>
      </c>
      <c r="F10927" t="s">
        <v>2776</v>
      </c>
      <c r="G10927" t="s">
        <v>2777</v>
      </c>
      <c r="H10927" t="s">
        <v>2778</v>
      </c>
      <c r="I10927">
        <v>56.5</v>
      </c>
      <c r="J10927">
        <v>-3.0619999999999998</v>
      </c>
      <c r="L10927" t="s">
        <v>2398</v>
      </c>
      <c r="M10927">
        <v>2012</v>
      </c>
      <c r="N10927" t="s">
        <v>918</v>
      </c>
      <c r="O10927" t="s">
        <v>2547</v>
      </c>
      <c r="P10927" s="64">
        <v>40954</v>
      </c>
      <c r="T10927">
        <v>18</v>
      </c>
      <c r="U10927">
        <v>18</v>
      </c>
      <c r="V10927">
        <v>15</v>
      </c>
      <c r="W10927">
        <v>9</v>
      </c>
      <c r="X10927" t="s">
        <v>2856</v>
      </c>
      <c r="Y10927">
        <v>11.8</v>
      </c>
      <c r="Z10927">
        <v>56</v>
      </c>
      <c r="AA10927">
        <v>27</v>
      </c>
      <c r="AD10927" t="s">
        <v>516</v>
      </c>
      <c r="AG10927" t="s">
        <v>31</v>
      </c>
      <c r="AI10927" t="s">
        <v>2853</v>
      </c>
      <c r="AX10927" t="s">
        <v>31</v>
      </c>
      <c r="AY10927" t="s">
        <v>31</v>
      </c>
    </row>
    <row r="10928" spans="1:51">
      <c r="A10928" t="s">
        <v>2851</v>
      </c>
      <c r="B10928" t="s">
        <v>71</v>
      </c>
      <c r="C10928" t="s">
        <v>174</v>
      </c>
      <c r="D10928" t="s">
        <v>2191</v>
      </c>
      <c r="E10928" t="s">
        <v>2192</v>
      </c>
      <c r="F10928" t="s">
        <v>2776</v>
      </c>
      <c r="G10928" t="s">
        <v>2777</v>
      </c>
      <c r="H10928" t="s">
        <v>2778</v>
      </c>
      <c r="I10928">
        <v>56.5</v>
      </c>
      <c r="J10928">
        <v>-3.0619999999999998</v>
      </c>
      <c r="L10928" t="s">
        <v>2398</v>
      </c>
      <c r="M10928">
        <v>2012</v>
      </c>
      <c r="N10928" t="s">
        <v>918</v>
      </c>
      <c r="O10928" t="s">
        <v>2547</v>
      </c>
      <c r="P10928" s="64">
        <v>40954</v>
      </c>
      <c r="T10928">
        <v>18</v>
      </c>
      <c r="U10928">
        <v>18</v>
      </c>
      <c r="V10928">
        <v>15</v>
      </c>
      <c r="W10928">
        <v>9</v>
      </c>
      <c r="X10928" t="s">
        <v>15</v>
      </c>
      <c r="Y10928">
        <v>8.4</v>
      </c>
      <c r="Z10928">
        <v>56</v>
      </c>
      <c r="AA10928">
        <v>27</v>
      </c>
      <c r="AD10928" t="s">
        <v>516</v>
      </c>
      <c r="AG10928" t="s">
        <v>31</v>
      </c>
      <c r="AI10928" t="s">
        <v>2854</v>
      </c>
      <c r="AX10928" t="s">
        <v>31</v>
      </c>
      <c r="AY10928" t="s">
        <v>31</v>
      </c>
    </row>
    <row r="10929" spans="1:51">
      <c r="A10929" t="s">
        <v>2851</v>
      </c>
      <c r="B10929" t="s">
        <v>71</v>
      </c>
      <c r="C10929" t="s">
        <v>174</v>
      </c>
      <c r="D10929" t="s">
        <v>2191</v>
      </c>
      <c r="E10929" t="s">
        <v>2192</v>
      </c>
      <c r="F10929" t="s">
        <v>2776</v>
      </c>
      <c r="G10929" t="s">
        <v>2777</v>
      </c>
      <c r="H10929" t="s">
        <v>2778</v>
      </c>
      <c r="I10929">
        <v>56.5</v>
      </c>
      <c r="J10929">
        <v>-3.0619999999999998</v>
      </c>
      <c r="L10929" t="s">
        <v>2398</v>
      </c>
      <c r="M10929">
        <v>2012</v>
      </c>
      <c r="N10929" t="s">
        <v>918</v>
      </c>
      <c r="O10929" t="s">
        <v>2547</v>
      </c>
      <c r="P10929" s="64">
        <v>40954</v>
      </c>
      <c r="T10929">
        <v>18</v>
      </c>
      <c r="U10929">
        <v>18</v>
      </c>
      <c r="V10929">
        <v>15</v>
      </c>
      <c r="W10929">
        <v>9</v>
      </c>
      <c r="X10929" t="s">
        <v>2791</v>
      </c>
      <c r="Y10929">
        <v>22.8</v>
      </c>
      <c r="Z10929">
        <v>56</v>
      </c>
      <c r="AA10929">
        <v>27</v>
      </c>
      <c r="AD10929" t="s">
        <v>516</v>
      </c>
      <c r="AG10929" t="s">
        <v>31</v>
      </c>
      <c r="AI10929" t="s">
        <v>2855</v>
      </c>
      <c r="AX10929" t="s">
        <v>31</v>
      </c>
      <c r="AY10929" t="s">
        <v>31</v>
      </c>
    </row>
    <row r="10930" spans="1:51">
      <c r="A10930" t="s">
        <v>2851</v>
      </c>
      <c r="B10930" t="s">
        <v>71</v>
      </c>
      <c r="C10930" t="s">
        <v>174</v>
      </c>
      <c r="D10930" t="s">
        <v>2191</v>
      </c>
      <c r="E10930" t="s">
        <v>2192</v>
      </c>
      <c r="F10930" t="s">
        <v>2776</v>
      </c>
      <c r="G10930" t="s">
        <v>2777</v>
      </c>
      <c r="H10930" t="s">
        <v>2778</v>
      </c>
      <c r="I10930">
        <v>56.5</v>
      </c>
      <c r="J10930">
        <v>-3.0619999999999998</v>
      </c>
      <c r="L10930" t="s">
        <v>2398</v>
      </c>
      <c r="M10930">
        <v>2012</v>
      </c>
      <c r="N10930" t="s">
        <v>918</v>
      </c>
      <c r="O10930" t="s">
        <v>2547</v>
      </c>
      <c r="P10930" s="64">
        <v>40954</v>
      </c>
      <c r="T10930">
        <v>18</v>
      </c>
      <c r="U10930">
        <v>18</v>
      </c>
      <c r="V10930">
        <v>15</v>
      </c>
      <c r="W10930">
        <v>9</v>
      </c>
      <c r="X10930" t="s">
        <v>2792</v>
      </c>
      <c r="Y10930">
        <v>13</v>
      </c>
      <c r="Z10930">
        <v>56</v>
      </c>
      <c r="AA10930">
        <v>27</v>
      </c>
      <c r="AD10930" t="s">
        <v>516</v>
      </c>
      <c r="AG10930" t="s">
        <v>31</v>
      </c>
      <c r="AI10930" t="s">
        <v>533</v>
      </c>
      <c r="AX10930" t="s">
        <v>31</v>
      </c>
      <c r="AY10930" t="s">
        <v>31</v>
      </c>
    </row>
    <row r="10931" spans="1:51">
      <c r="A10931" t="s">
        <v>2851</v>
      </c>
      <c r="B10931" t="s">
        <v>71</v>
      </c>
      <c r="C10931" t="s">
        <v>174</v>
      </c>
      <c r="D10931" t="s">
        <v>2191</v>
      </c>
      <c r="E10931" t="s">
        <v>2192</v>
      </c>
      <c r="F10931" t="s">
        <v>2776</v>
      </c>
      <c r="G10931" t="s">
        <v>2777</v>
      </c>
      <c r="H10931" t="s">
        <v>2778</v>
      </c>
      <c r="I10931">
        <v>56.5</v>
      </c>
      <c r="J10931">
        <v>-3.0619999999999998</v>
      </c>
      <c r="L10931" t="s">
        <v>2398</v>
      </c>
      <c r="M10931">
        <v>2012</v>
      </c>
      <c r="N10931" t="s">
        <v>918</v>
      </c>
      <c r="O10931" t="s">
        <v>2547</v>
      </c>
      <c r="P10931" s="64">
        <v>40954</v>
      </c>
      <c r="T10931">
        <v>18</v>
      </c>
      <c r="U10931">
        <v>18</v>
      </c>
      <c r="V10931">
        <v>15</v>
      </c>
      <c r="W10931">
        <v>9</v>
      </c>
      <c r="X10931" t="s">
        <v>1845</v>
      </c>
      <c r="Y10931">
        <v>26.7</v>
      </c>
      <c r="Z10931">
        <v>56</v>
      </c>
      <c r="AA10931">
        <v>27</v>
      </c>
      <c r="AD10931" t="s">
        <v>516</v>
      </c>
      <c r="AG10931" t="s">
        <v>31</v>
      </c>
      <c r="AI10931" t="s">
        <v>2852</v>
      </c>
      <c r="AX10931" t="s">
        <v>31</v>
      </c>
      <c r="AY10931" t="s">
        <v>31</v>
      </c>
    </row>
    <row r="10932" spans="1:51">
      <c r="A10932" t="s">
        <v>2851</v>
      </c>
      <c r="B10932" t="s">
        <v>71</v>
      </c>
      <c r="C10932" t="s">
        <v>174</v>
      </c>
      <c r="D10932" t="s">
        <v>2191</v>
      </c>
      <c r="E10932" t="s">
        <v>2192</v>
      </c>
      <c r="F10932" t="s">
        <v>2776</v>
      </c>
      <c r="G10932" t="s">
        <v>2777</v>
      </c>
      <c r="H10932" t="s">
        <v>2778</v>
      </c>
      <c r="I10932">
        <v>56.5</v>
      </c>
      <c r="J10932">
        <v>-3.0619999999999998</v>
      </c>
      <c r="L10932" t="s">
        <v>2398</v>
      </c>
      <c r="M10932">
        <v>2012</v>
      </c>
      <c r="N10932" t="s">
        <v>918</v>
      </c>
      <c r="O10932" t="s">
        <v>2547</v>
      </c>
      <c r="P10932" s="64">
        <v>40954</v>
      </c>
      <c r="T10932">
        <v>18</v>
      </c>
      <c r="U10932">
        <v>18</v>
      </c>
      <c r="V10932">
        <v>15</v>
      </c>
      <c r="W10932">
        <v>9</v>
      </c>
      <c r="X10932" t="s">
        <v>2856</v>
      </c>
      <c r="Y10932">
        <v>8.1</v>
      </c>
      <c r="Z10932">
        <v>56</v>
      </c>
      <c r="AA10932">
        <v>27</v>
      </c>
      <c r="AD10932" t="s">
        <v>516</v>
      </c>
      <c r="AG10932" t="s">
        <v>31</v>
      </c>
      <c r="AI10932" t="s">
        <v>2853</v>
      </c>
      <c r="AX10932" t="s">
        <v>31</v>
      </c>
      <c r="AY10932" t="s">
        <v>31</v>
      </c>
    </row>
    <row r="10933" spans="1:51">
      <c r="A10933" t="s">
        <v>2851</v>
      </c>
      <c r="B10933" t="s">
        <v>71</v>
      </c>
      <c r="C10933" t="s">
        <v>174</v>
      </c>
      <c r="D10933" t="s">
        <v>2191</v>
      </c>
      <c r="E10933" t="s">
        <v>2192</v>
      </c>
      <c r="F10933" t="s">
        <v>2776</v>
      </c>
      <c r="G10933" t="s">
        <v>2777</v>
      </c>
      <c r="H10933" t="s">
        <v>2778</v>
      </c>
      <c r="I10933">
        <v>56.5</v>
      </c>
      <c r="J10933">
        <v>-3.0619999999999998</v>
      </c>
      <c r="L10933" t="s">
        <v>2398</v>
      </c>
      <c r="M10933">
        <v>2012</v>
      </c>
      <c r="N10933" t="s">
        <v>918</v>
      </c>
      <c r="O10933" t="s">
        <v>2547</v>
      </c>
      <c r="P10933" s="64">
        <v>40954</v>
      </c>
      <c r="T10933">
        <v>18</v>
      </c>
      <c r="U10933">
        <v>18</v>
      </c>
      <c r="V10933">
        <v>15</v>
      </c>
      <c r="W10933">
        <v>9</v>
      </c>
      <c r="X10933" t="s">
        <v>15</v>
      </c>
      <c r="Y10933">
        <v>8.9</v>
      </c>
      <c r="Z10933">
        <v>56</v>
      </c>
      <c r="AA10933">
        <v>27</v>
      </c>
      <c r="AD10933" t="s">
        <v>516</v>
      </c>
      <c r="AG10933" t="s">
        <v>31</v>
      </c>
      <c r="AI10933" t="s">
        <v>2854</v>
      </c>
      <c r="AX10933" t="s">
        <v>31</v>
      </c>
      <c r="AY10933" t="s">
        <v>31</v>
      </c>
    </row>
    <row r="10934" spans="1:51">
      <c r="A10934" t="s">
        <v>2851</v>
      </c>
      <c r="B10934" t="s">
        <v>71</v>
      </c>
      <c r="C10934" t="s">
        <v>174</v>
      </c>
      <c r="D10934" t="s">
        <v>2191</v>
      </c>
      <c r="E10934" t="s">
        <v>2192</v>
      </c>
      <c r="F10934" t="s">
        <v>2776</v>
      </c>
      <c r="G10934" t="s">
        <v>2777</v>
      </c>
      <c r="H10934" t="s">
        <v>2778</v>
      </c>
      <c r="I10934">
        <v>56.5</v>
      </c>
      <c r="J10934">
        <v>-3.0619999999999998</v>
      </c>
      <c r="L10934" t="s">
        <v>2398</v>
      </c>
      <c r="M10934">
        <v>2012</v>
      </c>
      <c r="N10934" t="s">
        <v>918</v>
      </c>
      <c r="O10934" t="s">
        <v>2547</v>
      </c>
      <c r="P10934" s="64">
        <v>40954</v>
      </c>
      <c r="T10934">
        <v>18</v>
      </c>
      <c r="U10934">
        <v>18</v>
      </c>
      <c r="V10934">
        <v>15</v>
      </c>
      <c r="W10934">
        <v>9</v>
      </c>
      <c r="X10934" t="s">
        <v>2791</v>
      </c>
      <c r="Y10934">
        <v>22.3</v>
      </c>
      <c r="Z10934">
        <v>56</v>
      </c>
      <c r="AA10934">
        <v>27</v>
      </c>
      <c r="AD10934" t="s">
        <v>516</v>
      </c>
      <c r="AG10934" t="s">
        <v>31</v>
      </c>
      <c r="AI10934" t="s">
        <v>2855</v>
      </c>
      <c r="AX10934" t="s">
        <v>31</v>
      </c>
      <c r="AY10934" t="s">
        <v>31</v>
      </c>
    </row>
    <row r="10935" spans="1:51">
      <c r="A10935" t="s">
        <v>2851</v>
      </c>
      <c r="B10935" t="s">
        <v>71</v>
      </c>
      <c r="C10935" t="s">
        <v>174</v>
      </c>
      <c r="D10935" t="s">
        <v>2191</v>
      </c>
      <c r="E10935" t="s">
        <v>2192</v>
      </c>
      <c r="F10935" t="s">
        <v>2776</v>
      </c>
      <c r="G10935" t="s">
        <v>2777</v>
      </c>
      <c r="H10935" t="s">
        <v>2778</v>
      </c>
      <c r="I10935">
        <v>56.5</v>
      </c>
      <c r="J10935">
        <v>-3.0619999999999998</v>
      </c>
      <c r="L10935" t="s">
        <v>2398</v>
      </c>
      <c r="M10935">
        <v>2012</v>
      </c>
      <c r="N10935" t="s">
        <v>918</v>
      </c>
      <c r="O10935" t="s">
        <v>2547</v>
      </c>
      <c r="P10935" s="64">
        <v>40954</v>
      </c>
      <c r="T10935">
        <v>18</v>
      </c>
      <c r="U10935">
        <v>18</v>
      </c>
      <c r="V10935">
        <v>15</v>
      </c>
      <c r="W10935">
        <v>9</v>
      </c>
      <c r="X10935" t="s">
        <v>2792</v>
      </c>
      <c r="Y10935">
        <v>13.9</v>
      </c>
      <c r="Z10935">
        <v>56</v>
      </c>
      <c r="AA10935">
        <v>27</v>
      </c>
      <c r="AD10935" t="s">
        <v>516</v>
      </c>
      <c r="AG10935" t="s">
        <v>31</v>
      </c>
      <c r="AI10935" t="s">
        <v>533</v>
      </c>
      <c r="AX10935" t="s">
        <v>31</v>
      </c>
      <c r="AY10935" t="s">
        <v>31</v>
      </c>
    </row>
    <row r="10936" spans="1:51">
      <c r="A10936" t="s">
        <v>2851</v>
      </c>
      <c r="B10936" t="s">
        <v>71</v>
      </c>
      <c r="C10936" t="s">
        <v>174</v>
      </c>
      <c r="D10936" t="s">
        <v>2191</v>
      </c>
      <c r="E10936" t="s">
        <v>2192</v>
      </c>
      <c r="F10936" t="s">
        <v>2776</v>
      </c>
      <c r="G10936" t="s">
        <v>2777</v>
      </c>
      <c r="H10936" t="s">
        <v>2778</v>
      </c>
      <c r="I10936">
        <v>56.5</v>
      </c>
      <c r="J10936">
        <v>-3.0619999999999998</v>
      </c>
      <c r="L10936" t="s">
        <v>2398</v>
      </c>
      <c r="M10936">
        <v>2012</v>
      </c>
      <c r="N10936" t="s">
        <v>918</v>
      </c>
      <c r="O10936" t="s">
        <v>2547</v>
      </c>
      <c r="P10936" s="64">
        <v>40954</v>
      </c>
      <c r="T10936">
        <v>18</v>
      </c>
      <c r="U10936">
        <v>18</v>
      </c>
      <c r="V10936">
        <v>15</v>
      </c>
      <c r="W10936">
        <v>9</v>
      </c>
      <c r="X10936" t="s">
        <v>1845</v>
      </c>
      <c r="Y10936">
        <v>32.700000000000003</v>
      </c>
      <c r="Z10936">
        <v>56</v>
      </c>
      <c r="AA10936">
        <v>27</v>
      </c>
      <c r="AD10936" t="s">
        <v>516</v>
      </c>
      <c r="AG10936" t="s">
        <v>31</v>
      </c>
      <c r="AI10936" t="s">
        <v>2852</v>
      </c>
      <c r="AX10936" t="s">
        <v>31</v>
      </c>
      <c r="AY10936" t="s">
        <v>31</v>
      </c>
    </row>
    <row r="10937" spans="1:51">
      <c r="A10937" t="s">
        <v>2851</v>
      </c>
      <c r="B10937" t="s">
        <v>71</v>
      </c>
      <c r="C10937" t="s">
        <v>174</v>
      </c>
      <c r="D10937" t="s">
        <v>2191</v>
      </c>
      <c r="E10937" t="s">
        <v>2192</v>
      </c>
      <c r="F10937" t="s">
        <v>2776</v>
      </c>
      <c r="G10937" t="s">
        <v>2777</v>
      </c>
      <c r="H10937" t="s">
        <v>2778</v>
      </c>
      <c r="I10937">
        <v>56.5</v>
      </c>
      <c r="J10937">
        <v>-3.0619999999999998</v>
      </c>
      <c r="L10937" t="s">
        <v>2398</v>
      </c>
      <c r="M10937">
        <v>2012</v>
      </c>
      <c r="N10937" t="s">
        <v>918</v>
      </c>
      <c r="O10937" t="s">
        <v>2547</v>
      </c>
      <c r="P10937" s="64">
        <v>40954</v>
      </c>
      <c r="T10937">
        <v>18</v>
      </c>
      <c r="U10937">
        <v>18</v>
      </c>
      <c r="V10937">
        <v>15</v>
      </c>
      <c r="W10937">
        <v>9</v>
      </c>
      <c r="X10937" t="s">
        <v>2856</v>
      </c>
      <c r="Y10937">
        <v>7.7</v>
      </c>
      <c r="Z10937">
        <v>56</v>
      </c>
      <c r="AA10937">
        <v>27</v>
      </c>
      <c r="AD10937" t="s">
        <v>516</v>
      </c>
      <c r="AG10937" t="s">
        <v>31</v>
      </c>
      <c r="AI10937" t="s">
        <v>2853</v>
      </c>
      <c r="AX10937" t="s">
        <v>31</v>
      </c>
      <c r="AY10937" t="s">
        <v>31</v>
      </c>
    </row>
    <row r="10938" spans="1:51">
      <c r="A10938" t="s">
        <v>2851</v>
      </c>
      <c r="B10938" t="s">
        <v>71</v>
      </c>
      <c r="C10938" t="s">
        <v>174</v>
      </c>
      <c r="D10938" t="s">
        <v>2191</v>
      </c>
      <c r="E10938" t="s">
        <v>2192</v>
      </c>
      <c r="F10938" t="s">
        <v>2776</v>
      </c>
      <c r="G10938" t="s">
        <v>2777</v>
      </c>
      <c r="H10938" t="s">
        <v>2778</v>
      </c>
      <c r="I10938">
        <v>56.5</v>
      </c>
      <c r="J10938">
        <v>-3.0619999999999998</v>
      </c>
      <c r="L10938" t="s">
        <v>2398</v>
      </c>
      <c r="M10938">
        <v>2012</v>
      </c>
      <c r="N10938" t="s">
        <v>918</v>
      </c>
      <c r="O10938" t="s">
        <v>2547</v>
      </c>
      <c r="P10938" s="64">
        <v>40954</v>
      </c>
      <c r="T10938">
        <v>18</v>
      </c>
      <c r="U10938">
        <v>18</v>
      </c>
      <c r="V10938">
        <v>15</v>
      </c>
      <c r="W10938">
        <v>9</v>
      </c>
      <c r="X10938" t="s">
        <v>15</v>
      </c>
      <c r="Y10938">
        <v>7.9</v>
      </c>
      <c r="Z10938">
        <v>56</v>
      </c>
      <c r="AA10938">
        <v>27</v>
      </c>
      <c r="AD10938" t="s">
        <v>516</v>
      </c>
      <c r="AG10938" t="s">
        <v>31</v>
      </c>
      <c r="AI10938" t="s">
        <v>2854</v>
      </c>
      <c r="AX10938" t="s">
        <v>31</v>
      </c>
      <c r="AY10938" t="s">
        <v>31</v>
      </c>
    </row>
    <row r="10939" spans="1:51">
      <c r="A10939" t="s">
        <v>2851</v>
      </c>
      <c r="B10939" t="s">
        <v>71</v>
      </c>
      <c r="C10939" t="s">
        <v>174</v>
      </c>
      <c r="D10939" t="s">
        <v>2191</v>
      </c>
      <c r="E10939" t="s">
        <v>2192</v>
      </c>
      <c r="F10939" t="s">
        <v>2776</v>
      </c>
      <c r="G10939" t="s">
        <v>2777</v>
      </c>
      <c r="H10939" t="s">
        <v>2778</v>
      </c>
      <c r="I10939">
        <v>56.5</v>
      </c>
      <c r="J10939">
        <v>-3.0619999999999998</v>
      </c>
      <c r="L10939" t="s">
        <v>2398</v>
      </c>
      <c r="M10939">
        <v>2012</v>
      </c>
      <c r="N10939" t="s">
        <v>918</v>
      </c>
      <c r="O10939" t="s">
        <v>2547</v>
      </c>
      <c r="P10939" s="64">
        <v>40954</v>
      </c>
      <c r="T10939">
        <v>18</v>
      </c>
      <c r="U10939">
        <v>18</v>
      </c>
      <c r="V10939">
        <v>15</v>
      </c>
      <c r="W10939">
        <v>9</v>
      </c>
      <c r="X10939" t="s">
        <v>2791</v>
      </c>
      <c r="Y10939">
        <v>22.8</v>
      </c>
      <c r="Z10939">
        <v>56</v>
      </c>
      <c r="AA10939">
        <v>27</v>
      </c>
      <c r="AD10939" t="s">
        <v>516</v>
      </c>
      <c r="AG10939" t="s">
        <v>31</v>
      </c>
      <c r="AI10939" t="s">
        <v>2855</v>
      </c>
      <c r="AX10939" t="s">
        <v>31</v>
      </c>
      <c r="AY10939" t="s">
        <v>31</v>
      </c>
    </row>
    <row r="10940" spans="1:51">
      <c r="A10940" t="s">
        <v>2851</v>
      </c>
      <c r="B10940" t="s">
        <v>71</v>
      </c>
      <c r="C10940" t="s">
        <v>174</v>
      </c>
      <c r="D10940" t="s">
        <v>2191</v>
      </c>
      <c r="E10940" t="s">
        <v>2192</v>
      </c>
      <c r="F10940" t="s">
        <v>2776</v>
      </c>
      <c r="G10940" t="s">
        <v>2777</v>
      </c>
      <c r="H10940" t="s">
        <v>2778</v>
      </c>
      <c r="I10940">
        <v>56.5</v>
      </c>
      <c r="J10940">
        <v>-3.0619999999999998</v>
      </c>
      <c r="L10940" t="s">
        <v>2398</v>
      </c>
      <c r="M10940">
        <v>2012</v>
      </c>
      <c r="N10940" t="s">
        <v>918</v>
      </c>
      <c r="O10940" t="s">
        <v>2547</v>
      </c>
      <c r="P10940" s="64">
        <v>40954</v>
      </c>
      <c r="T10940">
        <v>18</v>
      </c>
      <c r="U10940">
        <v>18</v>
      </c>
      <c r="V10940">
        <v>15</v>
      </c>
      <c r="W10940">
        <v>9</v>
      </c>
      <c r="X10940" t="s">
        <v>2792</v>
      </c>
      <c r="Y10940">
        <v>13.4</v>
      </c>
      <c r="Z10940">
        <v>56</v>
      </c>
      <c r="AA10940">
        <v>27</v>
      </c>
      <c r="AD10940" t="s">
        <v>516</v>
      </c>
      <c r="AG10940" t="s">
        <v>31</v>
      </c>
      <c r="AI10940" t="s">
        <v>533</v>
      </c>
      <c r="AX10940" t="s">
        <v>31</v>
      </c>
      <c r="AY10940" t="s">
        <v>31</v>
      </c>
    </row>
    <row r="10941" spans="1:51">
      <c r="A10941" t="s">
        <v>2851</v>
      </c>
      <c r="B10941" t="s">
        <v>71</v>
      </c>
      <c r="C10941" t="s">
        <v>174</v>
      </c>
      <c r="D10941" t="s">
        <v>2191</v>
      </c>
      <c r="E10941" t="s">
        <v>2192</v>
      </c>
      <c r="F10941" t="s">
        <v>2776</v>
      </c>
      <c r="G10941" t="s">
        <v>2777</v>
      </c>
      <c r="H10941" t="s">
        <v>2778</v>
      </c>
      <c r="I10941">
        <v>56.5</v>
      </c>
      <c r="J10941">
        <v>-3.0619999999999998</v>
      </c>
      <c r="L10941" t="s">
        <v>2398</v>
      </c>
      <c r="M10941">
        <v>2012</v>
      </c>
      <c r="N10941" t="s">
        <v>918</v>
      </c>
      <c r="O10941" t="s">
        <v>2547</v>
      </c>
      <c r="P10941" s="64">
        <v>40954</v>
      </c>
      <c r="T10941">
        <v>18</v>
      </c>
      <c r="U10941">
        <v>18</v>
      </c>
      <c r="V10941">
        <v>15</v>
      </c>
      <c r="W10941">
        <v>9</v>
      </c>
      <c r="X10941" t="s">
        <v>1845</v>
      </c>
      <c r="Y10941">
        <v>27.4</v>
      </c>
      <c r="Z10941">
        <v>56</v>
      </c>
      <c r="AA10941">
        <v>27</v>
      </c>
      <c r="AD10941" t="s">
        <v>516</v>
      </c>
      <c r="AG10941" t="s">
        <v>31</v>
      </c>
      <c r="AI10941" t="s">
        <v>2852</v>
      </c>
      <c r="AX10941" t="s">
        <v>31</v>
      </c>
      <c r="AY10941" t="s">
        <v>31</v>
      </c>
    </row>
    <row r="10942" spans="1:51">
      <c r="A10942" t="s">
        <v>2851</v>
      </c>
      <c r="B10942" t="s">
        <v>71</v>
      </c>
      <c r="C10942" t="s">
        <v>174</v>
      </c>
      <c r="D10942" t="s">
        <v>2191</v>
      </c>
      <c r="E10942" t="s">
        <v>2192</v>
      </c>
      <c r="F10942" t="s">
        <v>2776</v>
      </c>
      <c r="G10942" t="s">
        <v>2777</v>
      </c>
      <c r="H10942" t="s">
        <v>2778</v>
      </c>
      <c r="I10942">
        <v>56.5</v>
      </c>
      <c r="J10942">
        <v>-3.0619999999999998</v>
      </c>
      <c r="L10942" t="s">
        <v>2398</v>
      </c>
      <c r="M10942">
        <v>2012</v>
      </c>
      <c r="N10942" t="s">
        <v>918</v>
      </c>
      <c r="O10942" t="s">
        <v>2547</v>
      </c>
      <c r="P10942" s="64">
        <v>40954</v>
      </c>
      <c r="T10942">
        <v>18</v>
      </c>
      <c r="U10942">
        <v>18</v>
      </c>
      <c r="V10942">
        <v>15</v>
      </c>
      <c r="W10942">
        <v>9</v>
      </c>
      <c r="X10942" t="s">
        <v>2856</v>
      </c>
      <c r="Y10942">
        <v>10.4</v>
      </c>
      <c r="Z10942">
        <v>56</v>
      </c>
      <c r="AA10942">
        <v>27</v>
      </c>
      <c r="AD10942" t="s">
        <v>516</v>
      </c>
      <c r="AG10942" t="s">
        <v>31</v>
      </c>
      <c r="AI10942" t="s">
        <v>2853</v>
      </c>
      <c r="AX10942" t="s">
        <v>31</v>
      </c>
      <c r="AY10942" t="s">
        <v>31</v>
      </c>
    </row>
    <row r="10943" spans="1:51">
      <c r="A10943" t="s">
        <v>2851</v>
      </c>
      <c r="B10943" t="s">
        <v>71</v>
      </c>
      <c r="C10943" t="s">
        <v>174</v>
      </c>
      <c r="D10943" t="s">
        <v>2191</v>
      </c>
      <c r="E10943" t="s">
        <v>2192</v>
      </c>
      <c r="F10943" t="s">
        <v>2776</v>
      </c>
      <c r="G10943" t="s">
        <v>2777</v>
      </c>
      <c r="H10943" t="s">
        <v>2778</v>
      </c>
      <c r="I10943">
        <v>56.5</v>
      </c>
      <c r="J10943">
        <v>-3.0619999999999998</v>
      </c>
      <c r="L10943" t="s">
        <v>2398</v>
      </c>
      <c r="M10943">
        <v>2012</v>
      </c>
      <c r="N10943" t="s">
        <v>918</v>
      </c>
      <c r="O10943" t="s">
        <v>2547</v>
      </c>
      <c r="P10943" s="64">
        <v>40954</v>
      </c>
      <c r="T10943">
        <v>18</v>
      </c>
      <c r="U10943">
        <v>18</v>
      </c>
      <c r="V10943">
        <v>15</v>
      </c>
      <c r="W10943">
        <v>9</v>
      </c>
      <c r="X10943" t="s">
        <v>15</v>
      </c>
      <c r="Y10943">
        <v>8.3000000000000007</v>
      </c>
      <c r="Z10943">
        <v>56</v>
      </c>
      <c r="AA10943">
        <v>27</v>
      </c>
      <c r="AD10943" t="s">
        <v>516</v>
      </c>
      <c r="AG10943" t="s">
        <v>31</v>
      </c>
      <c r="AI10943" t="s">
        <v>2854</v>
      </c>
      <c r="AX10943" t="s">
        <v>31</v>
      </c>
      <c r="AY10943" t="s">
        <v>31</v>
      </c>
    </row>
    <row r="10944" spans="1:51">
      <c r="A10944" t="s">
        <v>2851</v>
      </c>
      <c r="B10944" t="s">
        <v>71</v>
      </c>
      <c r="C10944" t="s">
        <v>174</v>
      </c>
      <c r="D10944" t="s">
        <v>2191</v>
      </c>
      <c r="E10944" t="s">
        <v>2192</v>
      </c>
      <c r="F10944" t="s">
        <v>2776</v>
      </c>
      <c r="G10944" t="s">
        <v>2777</v>
      </c>
      <c r="H10944" t="s">
        <v>2778</v>
      </c>
      <c r="I10944">
        <v>56.5</v>
      </c>
      <c r="J10944">
        <v>-3.0619999999999998</v>
      </c>
      <c r="L10944" t="s">
        <v>2398</v>
      </c>
      <c r="M10944">
        <v>2012</v>
      </c>
      <c r="N10944" t="s">
        <v>918</v>
      </c>
      <c r="O10944" t="s">
        <v>2547</v>
      </c>
      <c r="P10944" s="64">
        <v>40954</v>
      </c>
      <c r="T10944">
        <v>18</v>
      </c>
      <c r="U10944">
        <v>18</v>
      </c>
      <c r="V10944">
        <v>15</v>
      </c>
      <c r="W10944">
        <v>9</v>
      </c>
      <c r="X10944" t="s">
        <v>2791</v>
      </c>
      <c r="Y10944">
        <v>22.7</v>
      </c>
      <c r="Z10944">
        <v>56</v>
      </c>
      <c r="AA10944">
        <v>27</v>
      </c>
      <c r="AD10944" t="s">
        <v>516</v>
      </c>
      <c r="AG10944" t="s">
        <v>31</v>
      </c>
      <c r="AI10944" t="s">
        <v>2855</v>
      </c>
      <c r="AX10944" t="s">
        <v>31</v>
      </c>
      <c r="AY10944" t="s">
        <v>31</v>
      </c>
    </row>
    <row r="10945" spans="1:51">
      <c r="A10945" t="s">
        <v>2851</v>
      </c>
      <c r="B10945" t="s">
        <v>71</v>
      </c>
      <c r="C10945" t="s">
        <v>174</v>
      </c>
      <c r="D10945" t="s">
        <v>2191</v>
      </c>
      <c r="E10945" t="s">
        <v>2192</v>
      </c>
      <c r="F10945" t="s">
        <v>2776</v>
      </c>
      <c r="G10945" t="s">
        <v>2777</v>
      </c>
      <c r="H10945" t="s">
        <v>2778</v>
      </c>
      <c r="I10945">
        <v>56.5</v>
      </c>
      <c r="J10945">
        <v>-3.0619999999999998</v>
      </c>
      <c r="L10945" t="s">
        <v>2398</v>
      </c>
      <c r="M10945">
        <v>2012</v>
      </c>
      <c r="N10945" t="s">
        <v>918</v>
      </c>
      <c r="O10945" t="s">
        <v>2547</v>
      </c>
      <c r="P10945" s="64">
        <v>40954</v>
      </c>
      <c r="T10945">
        <v>18</v>
      </c>
      <c r="U10945">
        <v>18</v>
      </c>
      <c r="V10945">
        <v>15</v>
      </c>
      <c r="W10945">
        <v>9</v>
      </c>
      <c r="X10945" t="s">
        <v>2792</v>
      </c>
      <c r="Y10945">
        <v>14.2</v>
      </c>
      <c r="Z10945">
        <v>56</v>
      </c>
      <c r="AA10945">
        <v>27</v>
      </c>
      <c r="AD10945" t="s">
        <v>516</v>
      </c>
      <c r="AG10945" t="s">
        <v>31</v>
      </c>
      <c r="AI10945" t="s">
        <v>533</v>
      </c>
      <c r="AX10945" t="s">
        <v>31</v>
      </c>
      <c r="AY10945" t="s">
        <v>31</v>
      </c>
    </row>
    <row r="10946" spans="1:51">
      <c r="A10946" t="s">
        <v>2851</v>
      </c>
      <c r="B10946" t="s">
        <v>71</v>
      </c>
      <c r="C10946" t="s">
        <v>174</v>
      </c>
      <c r="D10946" t="s">
        <v>2191</v>
      </c>
      <c r="E10946" t="s">
        <v>2192</v>
      </c>
      <c r="F10946" t="s">
        <v>2776</v>
      </c>
      <c r="G10946" t="s">
        <v>2777</v>
      </c>
      <c r="H10946" t="s">
        <v>2778</v>
      </c>
      <c r="I10946">
        <v>56.5</v>
      </c>
      <c r="J10946">
        <v>-3.0619999999999998</v>
      </c>
      <c r="L10946" t="s">
        <v>2398</v>
      </c>
      <c r="M10946">
        <v>2012</v>
      </c>
      <c r="N10946" t="s">
        <v>918</v>
      </c>
      <c r="O10946" t="s">
        <v>2547</v>
      </c>
      <c r="P10946" s="64">
        <v>40954</v>
      </c>
      <c r="T10946">
        <v>18</v>
      </c>
      <c r="U10946">
        <v>18</v>
      </c>
      <c r="V10946">
        <v>15</v>
      </c>
      <c r="W10946">
        <v>9</v>
      </c>
      <c r="X10946" t="s">
        <v>493</v>
      </c>
      <c r="Y10946">
        <v>100</v>
      </c>
      <c r="Z10946">
        <v>56</v>
      </c>
      <c r="AA10946">
        <v>27</v>
      </c>
      <c r="AD10946" t="s">
        <v>496</v>
      </c>
      <c r="AG10946" t="s">
        <v>31</v>
      </c>
      <c r="AI10946" t="s">
        <v>2852</v>
      </c>
      <c r="AX10946" t="s">
        <v>31</v>
      </c>
      <c r="AY10946" t="s">
        <v>31</v>
      </c>
    </row>
    <row r="10947" spans="1:51">
      <c r="A10947" t="s">
        <v>2851</v>
      </c>
      <c r="B10947" t="s">
        <v>71</v>
      </c>
      <c r="C10947" t="s">
        <v>174</v>
      </c>
      <c r="D10947" t="s">
        <v>2191</v>
      </c>
      <c r="E10947" t="s">
        <v>2192</v>
      </c>
      <c r="F10947" t="s">
        <v>2776</v>
      </c>
      <c r="G10947" t="s">
        <v>2777</v>
      </c>
      <c r="H10947" t="s">
        <v>2778</v>
      </c>
      <c r="I10947">
        <v>56.5</v>
      </c>
      <c r="J10947">
        <v>-3.0619999999999998</v>
      </c>
      <c r="L10947" t="s">
        <v>2398</v>
      </c>
      <c r="M10947">
        <v>2012</v>
      </c>
      <c r="N10947" t="s">
        <v>918</v>
      </c>
      <c r="O10947" t="s">
        <v>2547</v>
      </c>
      <c r="P10947" s="64">
        <v>40954</v>
      </c>
      <c r="T10947">
        <v>18</v>
      </c>
      <c r="U10947">
        <v>18</v>
      </c>
      <c r="V10947">
        <v>15</v>
      </c>
      <c r="W10947">
        <v>9</v>
      </c>
      <c r="X10947" t="s">
        <v>493</v>
      </c>
      <c r="Y10947">
        <v>100</v>
      </c>
      <c r="Z10947">
        <v>56</v>
      </c>
      <c r="AA10947">
        <v>27</v>
      </c>
      <c r="AD10947" t="s">
        <v>496</v>
      </c>
      <c r="AG10947" t="s">
        <v>31</v>
      </c>
      <c r="AI10947" t="s">
        <v>2853</v>
      </c>
      <c r="AX10947" t="s">
        <v>31</v>
      </c>
      <c r="AY10947" t="s">
        <v>31</v>
      </c>
    </row>
    <row r="10948" spans="1:51">
      <c r="A10948" t="s">
        <v>2851</v>
      </c>
      <c r="B10948" t="s">
        <v>71</v>
      </c>
      <c r="C10948" t="s">
        <v>174</v>
      </c>
      <c r="D10948" t="s">
        <v>2191</v>
      </c>
      <c r="E10948" t="s">
        <v>2192</v>
      </c>
      <c r="F10948" t="s">
        <v>2776</v>
      </c>
      <c r="G10948" t="s">
        <v>2777</v>
      </c>
      <c r="H10948" t="s">
        <v>2778</v>
      </c>
      <c r="I10948">
        <v>56.5</v>
      </c>
      <c r="J10948">
        <v>-3.0619999999999998</v>
      </c>
      <c r="L10948" t="s">
        <v>2398</v>
      </c>
      <c r="M10948">
        <v>2012</v>
      </c>
      <c r="N10948" t="s">
        <v>918</v>
      </c>
      <c r="O10948" t="s">
        <v>2547</v>
      </c>
      <c r="P10948" s="64">
        <v>40954</v>
      </c>
      <c r="T10948">
        <v>18</v>
      </c>
      <c r="U10948">
        <v>18</v>
      </c>
      <c r="V10948">
        <v>15</v>
      </c>
      <c r="W10948">
        <v>9</v>
      </c>
      <c r="X10948" t="s">
        <v>493</v>
      </c>
      <c r="Y10948">
        <v>100</v>
      </c>
      <c r="Z10948">
        <v>56</v>
      </c>
      <c r="AA10948">
        <v>27</v>
      </c>
      <c r="AD10948" t="s">
        <v>496</v>
      </c>
      <c r="AG10948" t="s">
        <v>31</v>
      </c>
      <c r="AI10948" t="s">
        <v>2854</v>
      </c>
      <c r="AX10948" t="s">
        <v>31</v>
      </c>
      <c r="AY10948" t="s">
        <v>31</v>
      </c>
    </row>
    <row r="10949" spans="1:51">
      <c r="A10949" t="s">
        <v>2851</v>
      </c>
      <c r="B10949" t="s">
        <v>71</v>
      </c>
      <c r="C10949" t="s">
        <v>174</v>
      </c>
      <c r="D10949" t="s">
        <v>2191</v>
      </c>
      <c r="E10949" t="s">
        <v>2192</v>
      </c>
      <c r="F10949" t="s">
        <v>2776</v>
      </c>
      <c r="G10949" t="s">
        <v>2777</v>
      </c>
      <c r="H10949" t="s">
        <v>2778</v>
      </c>
      <c r="I10949">
        <v>56.5</v>
      </c>
      <c r="J10949">
        <v>-3.0619999999999998</v>
      </c>
      <c r="L10949" t="s">
        <v>2398</v>
      </c>
      <c r="M10949">
        <v>2012</v>
      </c>
      <c r="N10949" t="s">
        <v>918</v>
      </c>
      <c r="O10949" t="s">
        <v>2547</v>
      </c>
      <c r="P10949" s="64">
        <v>40954</v>
      </c>
      <c r="T10949">
        <v>18</v>
      </c>
      <c r="U10949">
        <v>18</v>
      </c>
      <c r="V10949">
        <v>15</v>
      </c>
      <c r="W10949">
        <v>9</v>
      </c>
      <c r="X10949" t="s">
        <v>493</v>
      </c>
      <c r="Y10949">
        <v>100</v>
      </c>
      <c r="Z10949">
        <v>56</v>
      </c>
      <c r="AA10949">
        <v>27</v>
      </c>
      <c r="AD10949" t="s">
        <v>496</v>
      </c>
      <c r="AG10949" t="s">
        <v>31</v>
      </c>
      <c r="AI10949" t="s">
        <v>2855</v>
      </c>
      <c r="AX10949" t="s">
        <v>31</v>
      </c>
      <c r="AY10949" t="s">
        <v>31</v>
      </c>
    </row>
    <row r="10950" spans="1:51">
      <c r="A10950" t="s">
        <v>2851</v>
      </c>
      <c r="B10950" t="s">
        <v>71</v>
      </c>
      <c r="C10950" t="s">
        <v>174</v>
      </c>
      <c r="D10950" t="s">
        <v>2191</v>
      </c>
      <c r="E10950" t="s">
        <v>2192</v>
      </c>
      <c r="F10950" t="s">
        <v>2776</v>
      </c>
      <c r="G10950" t="s">
        <v>2777</v>
      </c>
      <c r="H10950" t="s">
        <v>2778</v>
      </c>
      <c r="I10950">
        <v>56.5</v>
      </c>
      <c r="J10950">
        <v>-3.0619999999999998</v>
      </c>
      <c r="L10950" t="s">
        <v>2398</v>
      </c>
      <c r="M10950">
        <v>2012</v>
      </c>
      <c r="N10950" t="s">
        <v>918</v>
      </c>
      <c r="O10950" t="s">
        <v>2547</v>
      </c>
      <c r="P10950" s="64">
        <v>40954</v>
      </c>
      <c r="T10950">
        <v>18</v>
      </c>
      <c r="U10950">
        <v>18</v>
      </c>
      <c r="V10950">
        <v>10</v>
      </c>
      <c r="W10950">
        <v>14</v>
      </c>
      <c r="X10950" t="s">
        <v>493</v>
      </c>
      <c r="Y10950">
        <v>32.765999999999998</v>
      </c>
      <c r="Z10950">
        <v>56</v>
      </c>
      <c r="AA10950">
        <v>27</v>
      </c>
      <c r="AD10950" t="s">
        <v>496</v>
      </c>
      <c r="AG10950" t="s">
        <v>31</v>
      </c>
      <c r="AI10950" t="s">
        <v>2852</v>
      </c>
      <c r="AX10950" t="s">
        <v>31</v>
      </c>
      <c r="AY10950" t="s">
        <v>31</v>
      </c>
    </row>
    <row r="10951" spans="1:51">
      <c r="A10951" t="s">
        <v>2851</v>
      </c>
      <c r="B10951" t="s">
        <v>71</v>
      </c>
      <c r="C10951" t="s">
        <v>174</v>
      </c>
      <c r="D10951" t="s">
        <v>2191</v>
      </c>
      <c r="E10951" t="s">
        <v>2192</v>
      </c>
      <c r="F10951" t="s">
        <v>2776</v>
      </c>
      <c r="G10951" t="s">
        <v>2777</v>
      </c>
      <c r="H10951" t="s">
        <v>2778</v>
      </c>
      <c r="I10951">
        <v>56.5</v>
      </c>
      <c r="J10951">
        <v>-3.0619999999999998</v>
      </c>
      <c r="L10951" t="s">
        <v>2398</v>
      </c>
      <c r="M10951">
        <v>2012</v>
      </c>
      <c r="N10951" t="s">
        <v>918</v>
      </c>
      <c r="O10951" t="s">
        <v>2547</v>
      </c>
      <c r="P10951" s="64">
        <v>40954</v>
      </c>
      <c r="T10951">
        <v>18</v>
      </c>
      <c r="U10951">
        <v>18</v>
      </c>
      <c r="V10951">
        <v>10</v>
      </c>
      <c r="W10951">
        <v>14</v>
      </c>
      <c r="X10951" t="s">
        <v>493</v>
      </c>
      <c r="Y10951">
        <v>89.149000000000001</v>
      </c>
      <c r="Z10951">
        <v>56</v>
      </c>
      <c r="AA10951">
        <v>27</v>
      </c>
      <c r="AD10951" t="s">
        <v>496</v>
      </c>
      <c r="AG10951" t="s">
        <v>31</v>
      </c>
      <c r="AI10951" t="s">
        <v>2853</v>
      </c>
      <c r="AX10951" t="s">
        <v>31</v>
      </c>
      <c r="AY10951" t="s">
        <v>31</v>
      </c>
    </row>
    <row r="10952" spans="1:51">
      <c r="A10952" t="s">
        <v>2851</v>
      </c>
      <c r="B10952" t="s">
        <v>71</v>
      </c>
      <c r="C10952" t="s">
        <v>174</v>
      </c>
      <c r="D10952" t="s">
        <v>2191</v>
      </c>
      <c r="E10952" t="s">
        <v>2192</v>
      </c>
      <c r="F10952" t="s">
        <v>2776</v>
      </c>
      <c r="G10952" t="s">
        <v>2777</v>
      </c>
      <c r="H10952" t="s">
        <v>2778</v>
      </c>
      <c r="I10952">
        <v>56.5</v>
      </c>
      <c r="J10952">
        <v>-3.0619999999999998</v>
      </c>
      <c r="L10952" t="s">
        <v>2398</v>
      </c>
      <c r="M10952">
        <v>2012</v>
      </c>
      <c r="N10952" t="s">
        <v>918</v>
      </c>
      <c r="O10952" t="s">
        <v>2547</v>
      </c>
      <c r="P10952" s="64">
        <v>40954</v>
      </c>
      <c r="T10952">
        <v>18</v>
      </c>
      <c r="U10952">
        <v>18</v>
      </c>
      <c r="V10952">
        <v>10</v>
      </c>
      <c r="W10952">
        <v>14</v>
      </c>
      <c r="X10952" t="s">
        <v>493</v>
      </c>
      <c r="Y10952">
        <v>100.426</v>
      </c>
      <c r="Z10952">
        <v>56</v>
      </c>
      <c r="AA10952">
        <v>27</v>
      </c>
      <c r="AD10952" t="s">
        <v>496</v>
      </c>
      <c r="AG10952" t="s">
        <v>31</v>
      </c>
      <c r="AI10952" t="s">
        <v>2854</v>
      </c>
      <c r="AX10952" t="s">
        <v>31</v>
      </c>
      <c r="AY10952" t="s">
        <v>31</v>
      </c>
    </row>
    <row r="10953" spans="1:51">
      <c r="A10953" t="s">
        <v>2851</v>
      </c>
      <c r="B10953" t="s">
        <v>71</v>
      </c>
      <c r="C10953" t="s">
        <v>174</v>
      </c>
      <c r="D10953" t="s">
        <v>2191</v>
      </c>
      <c r="E10953" t="s">
        <v>2192</v>
      </c>
      <c r="F10953" t="s">
        <v>2776</v>
      </c>
      <c r="G10953" t="s">
        <v>2777</v>
      </c>
      <c r="H10953" t="s">
        <v>2778</v>
      </c>
      <c r="I10953">
        <v>56.5</v>
      </c>
      <c r="J10953">
        <v>-3.0619999999999998</v>
      </c>
      <c r="L10953" t="s">
        <v>2398</v>
      </c>
      <c r="M10953">
        <v>2012</v>
      </c>
      <c r="N10953" t="s">
        <v>918</v>
      </c>
      <c r="O10953" t="s">
        <v>2547</v>
      </c>
      <c r="P10953" s="64">
        <v>40954</v>
      </c>
      <c r="T10953">
        <v>18</v>
      </c>
      <c r="U10953">
        <v>18</v>
      </c>
      <c r="V10953">
        <v>10</v>
      </c>
      <c r="W10953">
        <v>14</v>
      </c>
      <c r="X10953" t="s">
        <v>493</v>
      </c>
      <c r="Y10953">
        <v>100.21299999999999</v>
      </c>
      <c r="Z10953">
        <v>56</v>
      </c>
      <c r="AA10953">
        <v>27</v>
      </c>
      <c r="AD10953" t="s">
        <v>496</v>
      </c>
      <c r="AG10953" t="s">
        <v>31</v>
      </c>
      <c r="AI10953" t="s">
        <v>2855</v>
      </c>
      <c r="AX10953" t="s">
        <v>31</v>
      </c>
      <c r="AY10953" t="s">
        <v>31</v>
      </c>
    </row>
    <row r="10954" spans="1:51">
      <c r="A10954" t="s">
        <v>2851</v>
      </c>
      <c r="B10954" t="s">
        <v>71</v>
      </c>
      <c r="C10954" t="s">
        <v>174</v>
      </c>
      <c r="D10954" t="s">
        <v>2191</v>
      </c>
      <c r="E10954" t="s">
        <v>2192</v>
      </c>
      <c r="F10954" t="s">
        <v>2776</v>
      </c>
      <c r="G10954" t="s">
        <v>2777</v>
      </c>
      <c r="H10954" t="s">
        <v>2778</v>
      </c>
      <c r="I10954">
        <v>56.5</v>
      </c>
      <c r="J10954">
        <v>-3.0619999999999998</v>
      </c>
      <c r="L10954" t="s">
        <v>2398</v>
      </c>
      <c r="M10954">
        <v>2012</v>
      </c>
      <c r="N10954" t="s">
        <v>918</v>
      </c>
      <c r="O10954" t="s">
        <v>2547</v>
      </c>
      <c r="P10954" s="64">
        <v>40954</v>
      </c>
      <c r="T10954">
        <v>18</v>
      </c>
      <c r="U10954">
        <v>18</v>
      </c>
      <c r="V10954">
        <v>15</v>
      </c>
      <c r="W10954">
        <v>9</v>
      </c>
      <c r="X10954" t="s">
        <v>2857</v>
      </c>
      <c r="Y10954">
        <v>126.752</v>
      </c>
      <c r="Z10954">
        <v>56</v>
      </c>
      <c r="AA10954">
        <v>27</v>
      </c>
      <c r="AB10954" t="s">
        <v>297</v>
      </c>
      <c r="AC10954">
        <v>85.17</v>
      </c>
      <c r="AD10954" t="s">
        <v>496</v>
      </c>
      <c r="AG10954" t="s">
        <v>31</v>
      </c>
      <c r="AI10954" t="s">
        <v>2852</v>
      </c>
      <c r="AX10954" t="s">
        <v>31</v>
      </c>
      <c r="AY10954" t="s">
        <v>31</v>
      </c>
    </row>
    <row r="10955" spans="1:51">
      <c r="A10955" t="s">
        <v>2851</v>
      </c>
      <c r="B10955" t="s">
        <v>71</v>
      </c>
      <c r="C10955" t="s">
        <v>174</v>
      </c>
      <c r="D10955" t="s">
        <v>2191</v>
      </c>
      <c r="E10955" t="s">
        <v>2192</v>
      </c>
      <c r="F10955" t="s">
        <v>2776</v>
      </c>
      <c r="G10955" t="s">
        <v>2777</v>
      </c>
      <c r="H10955" t="s">
        <v>2778</v>
      </c>
      <c r="I10955">
        <v>56.5</v>
      </c>
      <c r="J10955">
        <v>-3.0619999999999998</v>
      </c>
      <c r="L10955" t="s">
        <v>2398</v>
      </c>
      <c r="M10955">
        <v>2012</v>
      </c>
      <c r="N10955" t="s">
        <v>918</v>
      </c>
      <c r="O10955" t="s">
        <v>2547</v>
      </c>
      <c r="P10955" s="64">
        <v>40954</v>
      </c>
      <c r="T10955">
        <v>18</v>
      </c>
      <c r="U10955">
        <v>18</v>
      </c>
      <c r="V10955">
        <v>15</v>
      </c>
      <c r="W10955">
        <v>9</v>
      </c>
      <c r="X10955" t="s">
        <v>2857</v>
      </c>
      <c r="Y10955">
        <v>152.22900000000001</v>
      </c>
      <c r="Z10955">
        <v>56</v>
      </c>
      <c r="AA10955">
        <v>27</v>
      </c>
      <c r="AB10955" t="s">
        <v>297</v>
      </c>
      <c r="AC10955">
        <v>101.69</v>
      </c>
      <c r="AD10955" t="s">
        <v>496</v>
      </c>
      <c r="AG10955" t="s">
        <v>31</v>
      </c>
      <c r="AI10955" t="s">
        <v>2853</v>
      </c>
      <c r="AX10955" t="s">
        <v>31</v>
      </c>
      <c r="AY10955" t="s">
        <v>31</v>
      </c>
    </row>
    <row r="10956" spans="1:51">
      <c r="A10956" t="s">
        <v>2851</v>
      </c>
      <c r="B10956" t="s">
        <v>71</v>
      </c>
      <c r="C10956" t="s">
        <v>174</v>
      </c>
      <c r="D10956" t="s">
        <v>2191</v>
      </c>
      <c r="E10956" t="s">
        <v>2192</v>
      </c>
      <c r="F10956" t="s">
        <v>2776</v>
      </c>
      <c r="G10956" t="s">
        <v>2777</v>
      </c>
      <c r="H10956" t="s">
        <v>2778</v>
      </c>
      <c r="I10956">
        <v>56.5</v>
      </c>
      <c r="J10956">
        <v>-3.0619999999999998</v>
      </c>
      <c r="L10956" t="s">
        <v>2398</v>
      </c>
      <c r="M10956">
        <v>2012</v>
      </c>
      <c r="N10956" t="s">
        <v>918</v>
      </c>
      <c r="O10956" t="s">
        <v>2547</v>
      </c>
      <c r="P10956" s="64">
        <v>40954</v>
      </c>
      <c r="T10956">
        <v>18</v>
      </c>
      <c r="U10956">
        <v>18</v>
      </c>
      <c r="V10956">
        <v>15</v>
      </c>
      <c r="W10956">
        <v>9</v>
      </c>
      <c r="X10956" t="s">
        <v>2857</v>
      </c>
      <c r="Y10956">
        <v>180.255</v>
      </c>
      <c r="Z10956">
        <v>56</v>
      </c>
      <c r="AA10956">
        <v>27</v>
      </c>
      <c r="AB10956" t="s">
        <v>297</v>
      </c>
      <c r="AC10956">
        <v>111.87</v>
      </c>
      <c r="AD10956" t="s">
        <v>496</v>
      </c>
      <c r="AG10956" t="s">
        <v>31</v>
      </c>
      <c r="AI10956" t="s">
        <v>2854</v>
      </c>
      <c r="AX10956" t="s">
        <v>31</v>
      </c>
      <c r="AY10956" t="s">
        <v>31</v>
      </c>
    </row>
    <row r="10957" spans="1:51">
      <c r="A10957" t="s">
        <v>2851</v>
      </c>
      <c r="B10957" t="s">
        <v>71</v>
      </c>
      <c r="C10957" t="s">
        <v>174</v>
      </c>
      <c r="D10957" t="s">
        <v>2191</v>
      </c>
      <c r="E10957" t="s">
        <v>2192</v>
      </c>
      <c r="F10957" t="s">
        <v>2776</v>
      </c>
      <c r="G10957" t="s">
        <v>2777</v>
      </c>
      <c r="H10957" t="s">
        <v>2778</v>
      </c>
      <c r="I10957">
        <v>56.5</v>
      </c>
      <c r="J10957">
        <v>-3.0619999999999998</v>
      </c>
      <c r="L10957" t="s">
        <v>2398</v>
      </c>
      <c r="M10957">
        <v>2012</v>
      </c>
      <c r="N10957" t="s">
        <v>918</v>
      </c>
      <c r="O10957" t="s">
        <v>2547</v>
      </c>
      <c r="P10957" s="64">
        <v>40954</v>
      </c>
      <c r="T10957">
        <v>18</v>
      </c>
      <c r="U10957">
        <v>18</v>
      </c>
      <c r="V10957">
        <v>15</v>
      </c>
      <c r="W10957">
        <v>9</v>
      </c>
      <c r="X10957" t="s">
        <v>2857</v>
      </c>
      <c r="Y10957">
        <v>227.38900000000001</v>
      </c>
      <c r="Z10957">
        <v>56</v>
      </c>
      <c r="AA10957">
        <v>27</v>
      </c>
      <c r="AB10957" t="s">
        <v>297</v>
      </c>
      <c r="AC10957">
        <v>130.29</v>
      </c>
      <c r="AD10957" t="s">
        <v>496</v>
      </c>
      <c r="AG10957" t="s">
        <v>31</v>
      </c>
      <c r="AI10957" t="s">
        <v>2855</v>
      </c>
      <c r="AX10957" t="s">
        <v>31</v>
      </c>
      <c r="AY10957" t="s">
        <v>31</v>
      </c>
    </row>
    <row r="10958" spans="1:51">
      <c r="A10958" t="s">
        <v>2851</v>
      </c>
      <c r="B10958" t="s">
        <v>71</v>
      </c>
      <c r="C10958" t="s">
        <v>174</v>
      </c>
      <c r="D10958" t="s">
        <v>2191</v>
      </c>
      <c r="E10958" t="s">
        <v>2192</v>
      </c>
      <c r="F10958" t="s">
        <v>2776</v>
      </c>
      <c r="G10958" t="s">
        <v>2777</v>
      </c>
      <c r="H10958" t="s">
        <v>2778</v>
      </c>
      <c r="I10958">
        <v>56.5</v>
      </c>
      <c r="J10958">
        <v>-3.0619999999999998</v>
      </c>
      <c r="L10958" t="s">
        <v>2398</v>
      </c>
      <c r="M10958">
        <v>2012</v>
      </c>
      <c r="N10958" t="s">
        <v>918</v>
      </c>
      <c r="O10958" t="s">
        <v>2547</v>
      </c>
      <c r="P10958" s="64">
        <v>40954</v>
      </c>
      <c r="T10958">
        <v>18</v>
      </c>
      <c r="U10958">
        <v>18</v>
      </c>
      <c r="V10958">
        <v>10</v>
      </c>
      <c r="W10958">
        <v>14</v>
      </c>
      <c r="X10958" t="s">
        <v>2857</v>
      </c>
      <c r="Y10958">
        <v>12.102</v>
      </c>
      <c r="Z10958">
        <v>56</v>
      </c>
      <c r="AA10958">
        <v>27</v>
      </c>
      <c r="AB10958" t="s">
        <v>297</v>
      </c>
      <c r="AC10958">
        <v>5.72</v>
      </c>
      <c r="AD10958" t="s">
        <v>496</v>
      </c>
      <c r="AG10958" t="s">
        <v>31</v>
      </c>
      <c r="AI10958" t="s">
        <v>2852</v>
      </c>
      <c r="AX10958" t="s">
        <v>31</v>
      </c>
      <c r="AY10958" t="s">
        <v>31</v>
      </c>
    </row>
    <row r="10959" spans="1:51">
      <c r="A10959" t="s">
        <v>2851</v>
      </c>
      <c r="B10959" t="s">
        <v>71</v>
      </c>
      <c r="C10959" t="s">
        <v>174</v>
      </c>
      <c r="D10959" t="s">
        <v>2191</v>
      </c>
      <c r="E10959" t="s">
        <v>2192</v>
      </c>
      <c r="F10959" t="s">
        <v>2776</v>
      </c>
      <c r="G10959" t="s">
        <v>2777</v>
      </c>
      <c r="H10959" t="s">
        <v>2778</v>
      </c>
      <c r="I10959">
        <v>56.5</v>
      </c>
      <c r="J10959">
        <v>-3.0619999999999998</v>
      </c>
      <c r="L10959" t="s">
        <v>2398</v>
      </c>
      <c r="M10959">
        <v>2012</v>
      </c>
      <c r="N10959" t="s">
        <v>918</v>
      </c>
      <c r="O10959" t="s">
        <v>2547</v>
      </c>
      <c r="P10959" s="64">
        <v>40954</v>
      </c>
      <c r="T10959">
        <v>18</v>
      </c>
      <c r="U10959">
        <v>18</v>
      </c>
      <c r="V10959">
        <v>10</v>
      </c>
      <c r="W10959">
        <v>14</v>
      </c>
      <c r="X10959" t="s">
        <v>2857</v>
      </c>
      <c r="Y10959">
        <v>49.682000000000002</v>
      </c>
      <c r="Z10959">
        <v>56</v>
      </c>
      <c r="AA10959">
        <v>27</v>
      </c>
      <c r="AB10959" t="s">
        <v>297</v>
      </c>
      <c r="AC10959">
        <v>33.68</v>
      </c>
      <c r="AD10959" t="s">
        <v>496</v>
      </c>
      <c r="AG10959" t="s">
        <v>31</v>
      </c>
      <c r="AI10959" t="s">
        <v>2853</v>
      </c>
      <c r="AX10959" t="s">
        <v>31</v>
      </c>
      <c r="AY10959" t="s">
        <v>31</v>
      </c>
    </row>
    <row r="10960" spans="1:51">
      <c r="A10960" t="s">
        <v>2851</v>
      </c>
      <c r="B10960" t="s">
        <v>71</v>
      </c>
      <c r="C10960" t="s">
        <v>174</v>
      </c>
      <c r="D10960" t="s">
        <v>2191</v>
      </c>
      <c r="E10960" t="s">
        <v>2192</v>
      </c>
      <c r="F10960" t="s">
        <v>2776</v>
      </c>
      <c r="G10960" t="s">
        <v>2777</v>
      </c>
      <c r="H10960" t="s">
        <v>2778</v>
      </c>
      <c r="I10960">
        <v>56.5</v>
      </c>
      <c r="J10960">
        <v>-3.0619999999999998</v>
      </c>
      <c r="L10960" t="s">
        <v>2398</v>
      </c>
      <c r="M10960">
        <v>2012</v>
      </c>
      <c r="N10960" t="s">
        <v>918</v>
      </c>
      <c r="O10960" t="s">
        <v>2547</v>
      </c>
      <c r="P10960" s="64">
        <v>40954</v>
      </c>
      <c r="T10960">
        <v>18</v>
      </c>
      <c r="U10960">
        <v>18</v>
      </c>
      <c r="V10960">
        <v>10</v>
      </c>
      <c r="W10960">
        <v>14</v>
      </c>
      <c r="X10960" t="s">
        <v>2857</v>
      </c>
      <c r="Y10960">
        <v>54.777000000000001</v>
      </c>
      <c r="Z10960">
        <v>56</v>
      </c>
      <c r="AA10960">
        <v>27</v>
      </c>
      <c r="AB10960" t="s">
        <v>297</v>
      </c>
      <c r="AC10960">
        <v>31.78</v>
      </c>
      <c r="AD10960" t="s">
        <v>496</v>
      </c>
      <c r="AG10960" t="s">
        <v>31</v>
      </c>
      <c r="AI10960" t="s">
        <v>2854</v>
      </c>
      <c r="AX10960" t="s">
        <v>31</v>
      </c>
      <c r="AY10960" t="s">
        <v>31</v>
      </c>
    </row>
    <row r="10961" spans="1:51">
      <c r="A10961" t="s">
        <v>2851</v>
      </c>
      <c r="B10961" t="s">
        <v>71</v>
      </c>
      <c r="C10961" t="s">
        <v>174</v>
      </c>
      <c r="D10961" t="s">
        <v>2191</v>
      </c>
      <c r="E10961" t="s">
        <v>2192</v>
      </c>
      <c r="F10961" t="s">
        <v>2776</v>
      </c>
      <c r="G10961" t="s">
        <v>2777</v>
      </c>
      <c r="H10961" t="s">
        <v>2778</v>
      </c>
      <c r="I10961">
        <v>56.5</v>
      </c>
      <c r="J10961">
        <v>-3.0619999999999998</v>
      </c>
      <c r="L10961" t="s">
        <v>2398</v>
      </c>
      <c r="M10961">
        <v>2012</v>
      </c>
      <c r="N10961" t="s">
        <v>918</v>
      </c>
      <c r="O10961" t="s">
        <v>2547</v>
      </c>
      <c r="P10961" s="64">
        <v>40954</v>
      </c>
      <c r="T10961">
        <v>18</v>
      </c>
      <c r="U10961">
        <v>18</v>
      </c>
      <c r="V10961">
        <v>10</v>
      </c>
      <c r="W10961">
        <v>14</v>
      </c>
      <c r="X10961" t="s">
        <v>2857</v>
      </c>
      <c r="Y10961">
        <v>80.254999999999995</v>
      </c>
      <c r="Z10961">
        <v>56</v>
      </c>
      <c r="AA10961">
        <v>27</v>
      </c>
      <c r="AB10961" t="s">
        <v>297</v>
      </c>
      <c r="AC10961">
        <v>53.39</v>
      </c>
      <c r="AD10961" t="s">
        <v>496</v>
      </c>
      <c r="AG10961" t="s">
        <v>31</v>
      </c>
      <c r="AI10961" t="s">
        <v>2855</v>
      </c>
      <c r="AX10961" t="s">
        <v>31</v>
      </c>
      <c r="AY10961" t="s">
        <v>31</v>
      </c>
    </row>
    <row r="10962" spans="1:51">
      <c r="A10962" t="s">
        <v>2851</v>
      </c>
      <c r="B10962" t="s">
        <v>72</v>
      </c>
      <c r="C10962" t="s">
        <v>174</v>
      </c>
      <c r="D10962" t="s">
        <v>2191</v>
      </c>
      <c r="E10962" t="s">
        <v>2192</v>
      </c>
      <c r="F10962" t="s">
        <v>2776</v>
      </c>
      <c r="G10962" t="s">
        <v>2777</v>
      </c>
      <c r="H10962" t="s">
        <v>2778</v>
      </c>
      <c r="I10962">
        <v>56.5</v>
      </c>
      <c r="J10962">
        <v>-3.0619999999999998</v>
      </c>
      <c r="L10962" t="s">
        <v>2398</v>
      </c>
      <c r="M10962">
        <v>2012</v>
      </c>
      <c r="N10962" t="s">
        <v>918</v>
      </c>
      <c r="O10962" t="s">
        <v>2547</v>
      </c>
      <c r="P10962" s="64">
        <v>40969</v>
      </c>
      <c r="T10962">
        <v>18</v>
      </c>
      <c r="U10962">
        <v>18</v>
      </c>
      <c r="V10962">
        <v>10</v>
      </c>
      <c r="W10962">
        <v>14</v>
      </c>
      <c r="X10962" t="s">
        <v>2794</v>
      </c>
      <c r="Y10962">
        <v>0</v>
      </c>
      <c r="Z10962">
        <v>0</v>
      </c>
      <c r="AA10962">
        <v>9</v>
      </c>
      <c r="AD10962" t="s">
        <v>475</v>
      </c>
      <c r="AG10962" t="s">
        <v>31</v>
      </c>
      <c r="AX10962" t="s">
        <v>31</v>
      </c>
      <c r="AY10962" t="s">
        <v>31</v>
      </c>
    </row>
    <row r="10963" spans="1:51">
      <c r="A10963" t="s">
        <v>2851</v>
      </c>
      <c r="B10963" t="s">
        <v>72</v>
      </c>
      <c r="C10963" t="s">
        <v>174</v>
      </c>
      <c r="D10963" t="s">
        <v>2191</v>
      </c>
      <c r="E10963" t="s">
        <v>2192</v>
      </c>
      <c r="F10963" t="s">
        <v>2776</v>
      </c>
      <c r="G10963" t="s">
        <v>2777</v>
      </c>
      <c r="H10963" t="s">
        <v>2778</v>
      </c>
      <c r="I10963">
        <v>56.5</v>
      </c>
      <c r="J10963">
        <v>-3.0619999999999998</v>
      </c>
      <c r="L10963" t="s">
        <v>2398</v>
      </c>
      <c r="M10963">
        <v>2012</v>
      </c>
      <c r="N10963" t="s">
        <v>918</v>
      </c>
      <c r="O10963" t="s">
        <v>2547</v>
      </c>
      <c r="P10963" s="64">
        <v>40969</v>
      </c>
      <c r="T10963">
        <v>18</v>
      </c>
      <c r="U10963">
        <v>18</v>
      </c>
      <c r="V10963">
        <v>10</v>
      </c>
      <c r="W10963">
        <v>14</v>
      </c>
      <c r="X10963" t="s">
        <v>2794</v>
      </c>
      <c r="Y10963">
        <v>16.87</v>
      </c>
      <c r="Z10963">
        <v>7</v>
      </c>
      <c r="AA10963">
        <v>9</v>
      </c>
      <c r="AD10963" t="s">
        <v>475</v>
      </c>
      <c r="AG10963" t="s">
        <v>31</v>
      </c>
      <c r="AX10963" t="s">
        <v>31</v>
      </c>
      <c r="AY10963" t="s">
        <v>31</v>
      </c>
    </row>
    <row r="10964" spans="1:51">
      <c r="A10964" t="s">
        <v>2851</v>
      </c>
      <c r="B10964" t="s">
        <v>72</v>
      </c>
      <c r="C10964" t="s">
        <v>174</v>
      </c>
      <c r="D10964" t="s">
        <v>2191</v>
      </c>
      <c r="E10964" t="s">
        <v>2192</v>
      </c>
      <c r="F10964" t="s">
        <v>2776</v>
      </c>
      <c r="G10964" t="s">
        <v>2777</v>
      </c>
      <c r="H10964" t="s">
        <v>2778</v>
      </c>
      <c r="I10964">
        <v>56.5</v>
      </c>
      <c r="J10964">
        <v>-3.0619999999999998</v>
      </c>
      <c r="L10964" t="s">
        <v>2398</v>
      </c>
      <c r="M10964">
        <v>2012</v>
      </c>
      <c r="N10964" t="s">
        <v>918</v>
      </c>
      <c r="O10964" t="s">
        <v>2547</v>
      </c>
      <c r="P10964" s="64">
        <v>40969</v>
      </c>
      <c r="T10964">
        <v>18</v>
      </c>
      <c r="U10964">
        <v>18</v>
      </c>
      <c r="V10964">
        <v>10</v>
      </c>
      <c r="W10964">
        <v>14</v>
      </c>
      <c r="X10964" t="s">
        <v>2794</v>
      </c>
      <c r="Y10964">
        <v>20.76</v>
      </c>
      <c r="Z10964">
        <v>14</v>
      </c>
      <c r="AA10964">
        <v>9</v>
      </c>
      <c r="AD10964" t="s">
        <v>475</v>
      </c>
      <c r="AG10964" t="s">
        <v>31</v>
      </c>
      <c r="AX10964" t="s">
        <v>31</v>
      </c>
      <c r="AY10964" t="s">
        <v>31</v>
      </c>
    </row>
    <row r="10965" spans="1:51">
      <c r="A10965" t="s">
        <v>2851</v>
      </c>
      <c r="B10965" t="s">
        <v>72</v>
      </c>
      <c r="C10965" t="s">
        <v>174</v>
      </c>
      <c r="D10965" t="s">
        <v>2191</v>
      </c>
      <c r="E10965" t="s">
        <v>2192</v>
      </c>
      <c r="F10965" t="s">
        <v>2776</v>
      </c>
      <c r="G10965" t="s">
        <v>2777</v>
      </c>
      <c r="H10965" t="s">
        <v>2778</v>
      </c>
      <c r="I10965">
        <v>56.5</v>
      </c>
      <c r="J10965">
        <v>-3.0619999999999998</v>
      </c>
      <c r="L10965" t="s">
        <v>2398</v>
      </c>
      <c r="M10965">
        <v>2012</v>
      </c>
      <c r="N10965" t="s">
        <v>918</v>
      </c>
      <c r="O10965" t="s">
        <v>2547</v>
      </c>
      <c r="P10965" s="64">
        <v>40969</v>
      </c>
      <c r="T10965">
        <v>18</v>
      </c>
      <c r="U10965">
        <v>18</v>
      </c>
      <c r="V10965">
        <v>10</v>
      </c>
      <c r="W10965">
        <v>14</v>
      </c>
      <c r="X10965" t="s">
        <v>2794</v>
      </c>
      <c r="Y10965">
        <v>21.73</v>
      </c>
      <c r="Z10965">
        <v>21</v>
      </c>
      <c r="AA10965">
        <v>9</v>
      </c>
      <c r="AD10965" t="s">
        <v>475</v>
      </c>
      <c r="AG10965" t="s">
        <v>31</v>
      </c>
      <c r="AX10965" t="s">
        <v>31</v>
      </c>
      <c r="AY10965" t="s">
        <v>31</v>
      </c>
    </row>
    <row r="10966" spans="1:51">
      <c r="A10966" t="s">
        <v>2851</v>
      </c>
      <c r="B10966" t="s">
        <v>72</v>
      </c>
      <c r="C10966" t="s">
        <v>174</v>
      </c>
      <c r="D10966" t="s">
        <v>2191</v>
      </c>
      <c r="E10966" t="s">
        <v>2192</v>
      </c>
      <c r="F10966" t="s">
        <v>2776</v>
      </c>
      <c r="G10966" t="s">
        <v>2777</v>
      </c>
      <c r="H10966" t="s">
        <v>2778</v>
      </c>
      <c r="I10966">
        <v>56.5</v>
      </c>
      <c r="J10966">
        <v>-3.0619999999999998</v>
      </c>
      <c r="L10966" t="s">
        <v>2398</v>
      </c>
      <c r="M10966">
        <v>2012</v>
      </c>
      <c r="N10966" t="s">
        <v>918</v>
      </c>
      <c r="O10966" t="s">
        <v>2547</v>
      </c>
      <c r="P10966" s="64">
        <v>40969</v>
      </c>
      <c r="T10966">
        <v>18</v>
      </c>
      <c r="U10966">
        <v>18</v>
      </c>
      <c r="V10966">
        <v>10</v>
      </c>
      <c r="W10966">
        <v>14</v>
      </c>
      <c r="X10966" t="s">
        <v>2794</v>
      </c>
      <c r="Y10966">
        <v>21.73</v>
      </c>
      <c r="Z10966">
        <v>28</v>
      </c>
      <c r="AA10966">
        <v>9</v>
      </c>
      <c r="AD10966" t="s">
        <v>475</v>
      </c>
      <c r="AG10966" t="s">
        <v>31</v>
      </c>
      <c r="AX10966" t="s">
        <v>31</v>
      </c>
      <c r="AY10966" t="s">
        <v>31</v>
      </c>
    </row>
    <row r="10967" spans="1:51">
      <c r="A10967" t="s">
        <v>2851</v>
      </c>
      <c r="B10967" t="s">
        <v>72</v>
      </c>
      <c r="C10967" t="s">
        <v>174</v>
      </c>
      <c r="D10967" t="s">
        <v>2191</v>
      </c>
      <c r="E10967" t="s">
        <v>2192</v>
      </c>
      <c r="F10967" t="s">
        <v>2776</v>
      </c>
      <c r="G10967" t="s">
        <v>2777</v>
      </c>
      <c r="H10967" t="s">
        <v>2778</v>
      </c>
      <c r="I10967">
        <v>56.5</v>
      </c>
      <c r="J10967">
        <v>-3.0619999999999998</v>
      </c>
      <c r="L10967" t="s">
        <v>2398</v>
      </c>
      <c r="M10967">
        <v>2012</v>
      </c>
      <c r="N10967" t="s">
        <v>918</v>
      </c>
      <c r="O10967" t="s">
        <v>2547</v>
      </c>
      <c r="P10967" s="64">
        <v>40969</v>
      </c>
      <c r="T10967">
        <v>12</v>
      </c>
      <c r="U10967">
        <v>12</v>
      </c>
      <c r="V10967">
        <v>10</v>
      </c>
      <c r="W10967">
        <v>14</v>
      </c>
      <c r="X10967" t="s">
        <v>2794</v>
      </c>
      <c r="Y10967">
        <v>0</v>
      </c>
      <c r="Z10967">
        <v>0</v>
      </c>
      <c r="AA10967">
        <v>9</v>
      </c>
      <c r="AD10967" t="s">
        <v>475</v>
      </c>
      <c r="AG10967" t="s">
        <v>31</v>
      </c>
      <c r="AX10967" t="s">
        <v>31</v>
      </c>
      <c r="AY10967" t="s">
        <v>31</v>
      </c>
    </row>
    <row r="10968" spans="1:51">
      <c r="A10968" t="s">
        <v>2851</v>
      </c>
      <c r="B10968" t="s">
        <v>72</v>
      </c>
      <c r="C10968" t="s">
        <v>174</v>
      </c>
      <c r="D10968" t="s">
        <v>2191</v>
      </c>
      <c r="E10968" t="s">
        <v>2192</v>
      </c>
      <c r="F10968" t="s">
        <v>2776</v>
      </c>
      <c r="G10968" t="s">
        <v>2777</v>
      </c>
      <c r="H10968" t="s">
        <v>2778</v>
      </c>
      <c r="I10968">
        <v>56.5</v>
      </c>
      <c r="J10968">
        <v>-3.0619999999999998</v>
      </c>
      <c r="L10968" t="s">
        <v>2398</v>
      </c>
      <c r="M10968">
        <v>2012</v>
      </c>
      <c r="N10968" t="s">
        <v>918</v>
      </c>
      <c r="O10968" t="s">
        <v>2547</v>
      </c>
      <c r="P10968" s="64">
        <v>40969</v>
      </c>
      <c r="T10968">
        <v>12</v>
      </c>
      <c r="U10968">
        <v>12</v>
      </c>
      <c r="V10968">
        <v>10</v>
      </c>
      <c r="W10968">
        <v>14</v>
      </c>
      <c r="X10968" t="s">
        <v>2794</v>
      </c>
      <c r="Y10968">
        <v>9.84</v>
      </c>
      <c r="Z10968">
        <v>7</v>
      </c>
      <c r="AA10968">
        <v>9</v>
      </c>
      <c r="AD10968" t="s">
        <v>475</v>
      </c>
      <c r="AG10968" t="s">
        <v>31</v>
      </c>
      <c r="AX10968" t="s">
        <v>31</v>
      </c>
      <c r="AY10968" t="s">
        <v>31</v>
      </c>
    </row>
    <row r="10969" spans="1:51">
      <c r="A10969" t="s">
        <v>2851</v>
      </c>
      <c r="B10969" t="s">
        <v>72</v>
      </c>
      <c r="C10969" t="s">
        <v>174</v>
      </c>
      <c r="D10969" t="s">
        <v>2191</v>
      </c>
      <c r="E10969" t="s">
        <v>2192</v>
      </c>
      <c r="F10969" t="s">
        <v>2776</v>
      </c>
      <c r="G10969" t="s">
        <v>2777</v>
      </c>
      <c r="H10969" t="s">
        <v>2778</v>
      </c>
      <c r="I10969">
        <v>56.5</v>
      </c>
      <c r="J10969">
        <v>-3.0619999999999998</v>
      </c>
      <c r="L10969" t="s">
        <v>2398</v>
      </c>
      <c r="M10969">
        <v>2012</v>
      </c>
      <c r="N10969" t="s">
        <v>918</v>
      </c>
      <c r="O10969" t="s">
        <v>2547</v>
      </c>
      <c r="P10969" s="64">
        <v>40969</v>
      </c>
      <c r="T10969">
        <v>12</v>
      </c>
      <c r="U10969">
        <v>12</v>
      </c>
      <c r="V10969">
        <v>10</v>
      </c>
      <c r="W10969">
        <v>14</v>
      </c>
      <c r="X10969" t="s">
        <v>2794</v>
      </c>
      <c r="Y10969">
        <v>15.24</v>
      </c>
      <c r="Z10969">
        <v>14</v>
      </c>
      <c r="AA10969">
        <v>9</v>
      </c>
      <c r="AD10969" t="s">
        <v>475</v>
      </c>
      <c r="AG10969" t="s">
        <v>31</v>
      </c>
      <c r="AX10969" t="s">
        <v>31</v>
      </c>
      <c r="AY10969" t="s">
        <v>31</v>
      </c>
    </row>
    <row r="10970" spans="1:51">
      <c r="A10970" t="s">
        <v>2851</v>
      </c>
      <c r="B10970" t="s">
        <v>72</v>
      </c>
      <c r="C10970" t="s">
        <v>174</v>
      </c>
      <c r="D10970" t="s">
        <v>2191</v>
      </c>
      <c r="E10970" t="s">
        <v>2192</v>
      </c>
      <c r="F10970" t="s">
        <v>2776</v>
      </c>
      <c r="G10970" t="s">
        <v>2777</v>
      </c>
      <c r="H10970" t="s">
        <v>2778</v>
      </c>
      <c r="I10970">
        <v>56.5</v>
      </c>
      <c r="J10970">
        <v>-3.0619999999999998</v>
      </c>
      <c r="L10970" t="s">
        <v>2398</v>
      </c>
      <c r="M10970">
        <v>2012</v>
      </c>
      <c r="N10970" t="s">
        <v>918</v>
      </c>
      <c r="O10970" t="s">
        <v>2547</v>
      </c>
      <c r="P10970" s="64">
        <v>40969</v>
      </c>
      <c r="T10970">
        <v>12</v>
      </c>
      <c r="U10970">
        <v>12</v>
      </c>
      <c r="V10970">
        <v>10</v>
      </c>
      <c r="W10970">
        <v>14</v>
      </c>
      <c r="X10970" t="s">
        <v>2794</v>
      </c>
      <c r="Y10970">
        <v>16.38</v>
      </c>
      <c r="Z10970">
        <v>21</v>
      </c>
      <c r="AA10970">
        <v>9</v>
      </c>
      <c r="AD10970" t="s">
        <v>475</v>
      </c>
      <c r="AG10970" t="s">
        <v>31</v>
      </c>
      <c r="AX10970" t="s">
        <v>31</v>
      </c>
      <c r="AY10970" t="s">
        <v>31</v>
      </c>
    </row>
    <row r="10971" spans="1:51">
      <c r="A10971" t="s">
        <v>2851</v>
      </c>
      <c r="B10971" t="s">
        <v>72</v>
      </c>
      <c r="C10971" t="s">
        <v>174</v>
      </c>
      <c r="D10971" t="s">
        <v>2191</v>
      </c>
      <c r="E10971" t="s">
        <v>2192</v>
      </c>
      <c r="F10971" t="s">
        <v>2776</v>
      </c>
      <c r="G10971" t="s">
        <v>2777</v>
      </c>
      <c r="H10971" t="s">
        <v>2778</v>
      </c>
      <c r="I10971">
        <v>56.5</v>
      </c>
      <c r="J10971">
        <v>-3.0619999999999998</v>
      </c>
      <c r="L10971" t="s">
        <v>2398</v>
      </c>
      <c r="M10971">
        <v>2012</v>
      </c>
      <c r="N10971" t="s">
        <v>918</v>
      </c>
      <c r="O10971" t="s">
        <v>2547</v>
      </c>
      <c r="P10971" s="64">
        <v>40969</v>
      </c>
      <c r="T10971">
        <v>12</v>
      </c>
      <c r="U10971">
        <v>12</v>
      </c>
      <c r="V10971">
        <v>10</v>
      </c>
      <c r="W10971">
        <v>14</v>
      </c>
      <c r="X10971" t="s">
        <v>2794</v>
      </c>
      <c r="Y10971">
        <v>16.809999999999999</v>
      </c>
      <c r="Z10971">
        <v>28</v>
      </c>
      <c r="AA10971">
        <v>9</v>
      </c>
      <c r="AD10971" t="s">
        <v>475</v>
      </c>
      <c r="AG10971" t="s">
        <v>31</v>
      </c>
      <c r="AX10971" t="s">
        <v>31</v>
      </c>
      <c r="AY10971" t="s">
        <v>31</v>
      </c>
    </row>
    <row r="10972" spans="1:51">
      <c r="A10972" t="s">
        <v>2851</v>
      </c>
      <c r="B10972" t="s">
        <v>72</v>
      </c>
      <c r="C10972" t="s">
        <v>174</v>
      </c>
      <c r="D10972" t="s">
        <v>2191</v>
      </c>
      <c r="E10972" t="s">
        <v>2192</v>
      </c>
      <c r="F10972" t="s">
        <v>2776</v>
      </c>
      <c r="G10972" t="s">
        <v>2777</v>
      </c>
      <c r="H10972" t="s">
        <v>2778</v>
      </c>
      <c r="I10972">
        <v>56.5</v>
      </c>
      <c r="J10972">
        <v>-3.0619999999999998</v>
      </c>
      <c r="L10972" t="s">
        <v>2398</v>
      </c>
      <c r="M10972">
        <v>2012</v>
      </c>
      <c r="N10972" t="s">
        <v>918</v>
      </c>
      <c r="O10972" t="s">
        <v>2547</v>
      </c>
      <c r="P10972" s="64">
        <v>40969</v>
      </c>
      <c r="T10972">
        <v>18</v>
      </c>
      <c r="U10972">
        <v>18</v>
      </c>
      <c r="V10972">
        <v>10</v>
      </c>
      <c r="W10972">
        <v>14</v>
      </c>
      <c r="X10972" t="s">
        <v>2856</v>
      </c>
      <c r="Y10972">
        <v>0</v>
      </c>
      <c r="Z10972">
        <v>0</v>
      </c>
      <c r="AA10972">
        <v>9</v>
      </c>
      <c r="AD10972" t="s">
        <v>475</v>
      </c>
      <c r="AG10972" t="s">
        <v>31</v>
      </c>
      <c r="AX10972" t="s">
        <v>31</v>
      </c>
      <c r="AY10972" t="s">
        <v>31</v>
      </c>
    </row>
    <row r="10973" spans="1:51">
      <c r="A10973" t="s">
        <v>2851</v>
      </c>
      <c r="B10973" t="s">
        <v>72</v>
      </c>
      <c r="C10973" t="s">
        <v>174</v>
      </c>
      <c r="D10973" t="s">
        <v>2191</v>
      </c>
      <c r="E10973" t="s">
        <v>2192</v>
      </c>
      <c r="F10973" t="s">
        <v>2776</v>
      </c>
      <c r="G10973" t="s">
        <v>2777</v>
      </c>
      <c r="H10973" t="s">
        <v>2778</v>
      </c>
      <c r="I10973">
        <v>56.5</v>
      </c>
      <c r="J10973">
        <v>-3.0619999999999998</v>
      </c>
      <c r="L10973" t="s">
        <v>2398</v>
      </c>
      <c r="M10973">
        <v>2012</v>
      </c>
      <c r="N10973" t="s">
        <v>918</v>
      </c>
      <c r="O10973" t="s">
        <v>2547</v>
      </c>
      <c r="P10973" s="64">
        <v>40969</v>
      </c>
      <c r="T10973">
        <v>18</v>
      </c>
      <c r="U10973">
        <v>18</v>
      </c>
      <c r="V10973">
        <v>10</v>
      </c>
      <c r="W10973">
        <v>14</v>
      </c>
      <c r="X10973" t="s">
        <v>2856</v>
      </c>
      <c r="Y10973">
        <v>15.19</v>
      </c>
      <c r="Z10973">
        <v>7</v>
      </c>
      <c r="AA10973">
        <v>9</v>
      </c>
      <c r="AD10973" t="s">
        <v>475</v>
      </c>
      <c r="AG10973" t="s">
        <v>31</v>
      </c>
      <c r="AX10973" t="s">
        <v>31</v>
      </c>
      <c r="AY10973" t="s">
        <v>31</v>
      </c>
    </row>
    <row r="10974" spans="1:51">
      <c r="A10974" t="s">
        <v>2851</v>
      </c>
      <c r="B10974" t="s">
        <v>72</v>
      </c>
      <c r="C10974" t="s">
        <v>174</v>
      </c>
      <c r="D10974" t="s">
        <v>2191</v>
      </c>
      <c r="E10974" t="s">
        <v>2192</v>
      </c>
      <c r="F10974" t="s">
        <v>2776</v>
      </c>
      <c r="G10974" t="s">
        <v>2777</v>
      </c>
      <c r="H10974" t="s">
        <v>2778</v>
      </c>
      <c r="I10974">
        <v>56.5</v>
      </c>
      <c r="J10974">
        <v>-3.0619999999999998</v>
      </c>
      <c r="L10974" t="s">
        <v>2398</v>
      </c>
      <c r="M10974">
        <v>2012</v>
      </c>
      <c r="N10974" t="s">
        <v>918</v>
      </c>
      <c r="O10974" t="s">
        <v>2547</v>
      </c>
      <c r="P10974" s="64">
        <v>40969</v>
      </c>
      <c r="T10974">
        <v>18</v>
      </c>
      <c r="U10974">
        <v>18</v>
      </c>
      <c r="V10974">
        <v>10</v>
      </c>
      <c r="W10974">
        <v>14</v>
      </c>
      <c r="X10974" t="s">
        <v>2856</v>
      </c>
      <c r="Y10974">
        <v>22.38</v>
      </c>
      <c r="Z10974">
        <v>14</v>
      </c>
      <c r="AA10974">
        <v>9</v>
      </c>
      <c r="AD10974" t="s">
        <v>475</v>
      </c>
      <c r="AG10974" t="s">
        <v>31</v>
      </c>
      <c r="AX10974" t="s">
        <v>31</v>
      </c>
      <c r="AY10974" t="s">
        <v>31</v>
      </c>
    </row>
    <row r="10975" spans="1:51">
      <c r="A10975" t="s">
        <v>2851</v>
      </c>
      <c r="B10975" t="s">
        <v>72</v>
      </c>
      <c r="C10975" t="s">
        <v>174</v>
      </c>
      <c r="D10975" t="s">
        <v>2191</v>
      </c>
      <c r="E10975" t="s">
        <v>2192</v>
      </c>
      <c r="F10975" t="s">
        <v>2776</v>
      </c>
      <c r="G10975" t="s">
        <v>2777</v>
      </c>
      <c r="H10975" t="s">
        <v>2778</v>
      </c>
      <c r="I10975">
        <v>56.5</v>
      </c>
      <c r="J10975">
        <v>-3.0619999999999998</v>
      </c>
      <c r="L10975" t="s">
        <v>2398</v>
      </c>
      <c r="M10975">
        <v>2012</v>
      </c>
      <c r="N10975" t="s">
        <v>918</v>
      </c>
      <c r="O10975" t="s">
        <v>2547</v>
      </c>
      <c r="P10975" s="64">
        <v>40969</v>
      </c>
      <c r="T10975">
        <v>18</v>
      </c>
      <c r="U10975">
        <v>18</v>
      </c>
      <c r="V10975">
        <v>10</v>
      </c>
      <c r="W10975">
        <v>14</v>
      </c>
      <c r="X10975" t="s">
        <v>2856</v>
      </c>
      <c r="Y10975">
        <v>24.76</v>
      </c>
      <c r="Z10975">
        <v>21</v>
      </c>
      <c r="AA10975">
        <v>9</v>
      </c>
      <c r="AD10975" t="s">
        <v>475</v>
      </c>
      <c r="AG10975" t="s">
        <v>31</v>
      </c>
      <c r="AX10975" t="s">
        <v>31</v>
      </c>
      <c r="AY10975" t="s">
        <v>31</v>
      </c>
    </row>
    <row r="10976" spans="1:51">
      <c r="A10976" t="s">
        <v>2851</v>
      </c>
      <c r="B10976" t="s">
        <v>72</v>
      </c>
      <c r="C10976" t="s">
        <v>174</v>
      </c>
      <c r="D10976" t="s">
        <v>2191</v>
      </c>
      <c r="E10976" t="s">
        <v>2192</v>
      </c>
      <c r="F10976" t="s">
        <v>2776</v>
      </c>
      <c r="G10976" t="s">
        <v>2777</v>
      </c>
      <c r="H10976" t="s">
        <v>2778</v>
      </c>
      <c r="I10976">
        <v>56.5</v>
      </c>
      <c r="J10976">
        <v>-3.0619999999999998</v>
      </c>
      <c r="L10976" t="s">
        <v>2398</v>
      </c>
      <c r="M10976">
        <v>2012</v>
      </c>
      <c r="N10976" t="s">
        <v>918</v>
      </c>
      <c r="O10976" t="s">
        <v>2547</v>
      </c>
      <c r="P10976" s="64">
        <v>40969</v>
      </c>
      <c r="T10976">
        <v>18</v>
      </c>
      <c r="U10976">
        <v>18</v>
      </c>
      <c r="V10976">
        <v>10</v>
      </c>
      <c r="W10976">
        <v>14</v>
      </c>
      <c r="X10976" t="s">
        <v>2856</v>
      </c>
      <c r="Y10976">
        <v>24.81</v>
      </c>
      <c r="Z10976">
        <v>28</v>
      </c>
      <c r="AA10976">
        <v>9</v>
      </c>
      <c r="AD10976" t="s">
        <v>475</v>
      </c>
      <c r="AG10976" t="s">
        <v>31</v>
      </c>
      <c r="AX10976" t="s">
        <v>31</v>
      </c>
      <c r="AY10976" t="s">
        <v>31</v>
      </c>
    </row>
    <row r="10977" spans="1:51">
      <c r="A10977" t="s">
        <v>2851</v>
      </c>
      <c r="B10977" t="s">
        <v>72</v>
      </c>
      <c r="C10977" t="s">
        <v>174</v>
      </c>
      <c r="D10977" t="s">
        <v>2191</v>
      </c>
      <c r="E10977" t="s">
        <v>2192</v>
      </c>
      <c r="F10977" t="s">
        <v>2776</v>
      </c>
      <c r="G10977" t="s">
        <v>2777</v>
      </c>
      <c r="H10977" t="s">
        <v>2778</v>
      </c>
      <c r="I10977">
        <v>56.5</v>
      </c>
      <c r="J10977">
        <v>-3.0619999999999998</v>
      </c>
      <c r="L10977" t="s">
        <v>2398</v>
      </c>
      <c r="M10977">
        <v>2012</v>
      </c>
      <c r="N10977" t="s">
        <v>918</v>
      </c>
      <c r="O10977" t="s">
        <v>2547</v>
      </c>
      <c r="P10977" s="64">
        <v>40969</v>
      </c>
      <c r="T10977">
        <v>12</v>
      </c>
      <c r="U10977">
        <v>12</v>
      </c>
      <c r="V10977">
        <v>10</v>
      </c>
      <c r="W10977">
        <v>14</v>
      </c>
      <c r="X10977" t="s">
        <v>2856</v>
      </c>
      <c r="Y10977">
        <v>0</v>
      </c>
      <c r="Z10977">
        <v>0</v>
      </c>
      <c r="AA10977">
        <v>9</v>
      </c>
      <c r="AD10977" t="s">
        <v>475</v>
      </c>
      <c r="AG10977" t="s">
        <v>31</v>
      </c>
      <c r="AX10977" t="s">
        <v>31</v>
      </c>
      <c r="AY10977" t="s">
        <v>31</v>
      </c>
    </row>
    <row r="10978" spans="1:51">
      <c r="A10978" t="s">
        <v>2851</v>
      </c>
      <c r="B10978" t="s">
        <v>72</v>
      </c>
      <c r="C10978" t="s">
        <v>174</v>
      </c>
      <c r="D10978" t="s">
        <v>2191</v>
      </c>
      <c r="E10978" t="s">
        <v>2192</v>
      </c>
      <c r="F10978" t="s">
        <v>2776</v>
      </c>
      <c r="G10978" t="s">
        <v>2777</v>
      </c>
      <c r="H10978" t="s">
        <v>2778</v>
      </c>
      <c r="I10978">
        <v>56.5</v>
      </c>
      <c r="J10978">
        <v>-3.0619999999999998</v>
      </c>
      <c r="L10978" t="s">
        <v>2398</v>
      </c>
      <c r="M10978">
        <v>2012</v>
      </c>
      <c r="N10978" t="s">
        <v>918</v>
      </c>
      <c r="O10978" t="s">
        <v>2547</v>
      </c>
      <c r="P10978" s="64">
        <v>40969</v>
      </c>
      <c r="T10978">
        <v>12</v>
      </c>
      <c r="U10978">
        <v>12</v>
      </c>
      <c r="V10978">
        <v>10</v>
      </c>
      <c r="W10978">
        <v>14</v>
      </c>
      <c r="X10978" t="s">
        <v>2856</v>
      </c>
      <c r="Y10978">
        <v>11.68</v>
      </c>
      <c r="Z10978">
        <v>7</v>
      </c>
      <c r="AA10978">
        <v>9</v>
      </c>
      <c r="AD10978" t="s">
        <v>475</v>
      </c>
      <c r="AG10978" t="s">
        <v>31</v>
      </c>
      <c r="AX10978" t="s">
        <v>31</v>
      </c>
      <c r="AY10978" t="s">
        <v>31</v>
      </c>
    </row>
    <row r="10979" spans="1:51">
      <c r="A10979" t="s">
        <v>2851</v>
      </c>
      <c r="B10979" t="s">
        <v>72</v>
      </c>
      <c r="C10979" t="s">
        <v>174</v>
      </c>
      <c r="D10979" t="s">
        <v>2191</v>
      </c>
      <c r="E10979" t="s">
        <v>2192</v>
      </c>
      <c r="F10979" t="s">
        <v>2776</v>
      </c>
      <c r="G10979" t="s">
        <v>2777</v>
      </c>
      <c r="H10979" t="s">
        <v>2778</v>
      </c>
      <c r="I10979">
        <v>56.5</v>
      </c>
      <c r="J10979">
        <v>-3.0619999999999998</v>
      </c>
      <c r="L10979" t="s">
        <v>2398</v>
      </c>
      <c r="M10979">
        <v>2012</v>
      </c>
      <c r="N10979" t="s">
        <v>918</v>
      </c>
      <c r="O10979" t="s">
        <v>2547</v>
      </c>
      <c r="P10979" s="64">
        <v>40969</v>
      </c>
      <c r="T10979">
        <v>12</v>
      </c>
      <c r="U10979">
        <v>12</v>
      </c>
      <c r="V10979">
        <v>10</v>
      </c>
      <c r="W10979">
        <v>14</v>
      </c>
      <c r="X10979" t="s">
        <v>2856</v>
      </c>
      <c r="Y10979">
        <v>20.97</v>
      </c>
      <c r="Z10979">
        <v>14</v>
      </c>
      <c r="AA10979">
        <v>9</v>
      </c>
      <c r="AD10979" t="s">
        <v>475</v>
      </c>
      <c r="AG10979" t="s">
        <v>31</v>
      </c>
      <c r="AX10979" t="s">
        <v>31</v>
      </c>
      <c r="AY10979" t="s">
        <v>31</v>
      </c>
    </row>
    <row r="10980" spans="1:51">
      <c r="A10980" t="s">
        <v>2851</v>
      </c>
      <c r="B10980" t="s">
        <v>72</v>
      </c>
      <c r="C10980" t="s">
        <v>174</v>
      </c>
      <c r="D10980" t="s">
        <v>2191</v>
      </c>
      <c r="E10980" t="s">
        <v>2192</v>
      </c>
      <c r="F10980" t="s">
        <v>2776</v>
      </c>
      <c r="G10980" t="s">
        <v>2777</v>
      </c>
      <c r="H10980" t="s">
        <v>2778</v>
      </c>
      <c r="I10980">
        <v>56.5</v>
      </c>
      <c r="J10980">
        <v>-3.0619999999999998</v>
      </c>
      <c r="L10980" t="s">
        <v>2398</v>
      </c>
      <c r="M10980">
        <v>2012</v>
      </c>
      <c r="N10980" t="s">
        <v>918</v>
      </c>
      <c r="O10980" t="s">
        <v>2547</v>
      </c>
      <c r="P10980" s="64">
        <v>40969</v>
      </c>
      <c r="T10980">
        <v>12</v>
      </c>
      <c r="U10980">
        <v>12</v>
      </c>
      <c r="V10980">
        <v>10</v>
      </c>
      <c r="W10980">
        <v>14</v>
      </c>
      <c r="X10980" t="s">
        <v>2856</v>
      </c>
      <c r="Y10980">
        <v>21.08</v>
      </c>
      <c r="Z10980">
        <v>21</v>
      </c>
      <c r="AA10980">
        <v>9</v>
      </c>
      <c r="AD10980" t="s">
        <v>475</v>
      </c>
      <c r="AG10980" t="s">
        <v>31</v>
      </c>
      <c r="AX10980" t="s">
        <v>31</v>
      </c>
      <c r="AY10980" t="s">
        <v>31</v>
      </c>
    </row>
    <row r="10981" spans="1:51">
      <c r="A10981" t="s">
        <v>2851</v>
      </c>
      <c r="B10981" t="s">
        <v>72</v>
      </c>
      <c r="C10981" t="s">
        <v>174</v>
      </c>
      <c r="D10981" t="s">
        <v>2191</v>
      </c>
      <c r="E10981" t="s">
        <v>2192</v>
      </c>
      <c r="F10981" t="s">
        <v>2776</v>
      </c>
      <c r="G10981" t="s">
        <v>2777</v>
      </c>
      <c r="H10981" t="s">
        <v>2778</v>
      </c>
      <c r="I10981">
        <v>56.5</v>
      </c>
      <c r="J10981">
        <v>-3.0619999999999998</v>
      </c>
      <c r="L10981" t="s">
        <v>2398</v>
      </c>
      <c r="M10981">
        <v>2012</v>
      </c>
      <c r="N10981" t="s">
        <v>918</v>
      </c>
      <c r="O10981" t="s">
        <v>2547</v>
      </c>
      <c r="P10981" s="64">
        <v>40969</v>
      </c>
      <c r="T10981">
        <v>12</v>
      </c>
      <c r="U10981">
        <v>12</v>
      </c>
      <c r="V10981">
        <v>10</v>
      </c>
      <c r="W10981">
        <v>14</v>
      </c>
      <c r="X10981" t="s">
        <v>2856</v>
      </c>
      <c r="Y10981">
        <v>21.19</v>
      </c>
      <c r="Z10981">
        <v>28</v>
      </c>
      <c r="AA10981">
        <v>9</v>
      </c>
      <c r="AD10981" t="s">
        <v>475</v>
      </c>
      <c r="AG10981" t="s">
        <v>31</v>
      </c>
      <c r="AX10981" t="s">
        <v>31</v>
      </c>
      <c r="AY10981" t="s">
        <v>31</v>
      </c>
    </row>
    <row r="10982" spans="1:51">
      <c r="A10982" t="s">
        <v>2851</v>
      </c>
      <c r="B10982" t="s">
        <v>72</v>
      </c>
      <c r="C10982" t="s">
        <v>174</v>
      </c>
      <c r="D10982" t="s">
        <v>2191</v>
      </c>
      <c r="E10982" t="s">
        <v>2192</v>
      </c>
      <c r="F10982" t="s">
        <v>2776</v>
      </c>
      <c r="G10982" t="s">
        <v>2777</v>
      </c>
      <c r="H10982" t="s">
        <v>2778</v>
      </c>
      <c r="I10982">
        <v>56.5</v>
      </c>
      <c r="J10982">
        <v>-3.0619999999999998</v>
      </c>
      <c r="L10982" t="s">
        <v>2398</v>
      </c>
      <c r="M10982">
        <v>2012</v>
      </c>
      <c r="N10982" t="s">
        <v>918</v>
      </c>
      <c r="O10982" t="s">
        <v>2547</v>
      </c>
      <c r="P10982" s="64">
        <v>40969</v>
      </c>
      <c r="T10982">
        <v>12</v>
      </c>
      <c r="U10982">
        <v>12</v>
      </c>
      <c r="V10982">
        <v>10</v>
      </c>
      <c r="W10982">
        <v>14</v>
      </c>
      <c r="X10982" t="s">
        <v>2858</v>
      </c>
      <c r="Y10982">
        <v>30.2</v>
      </c>
      <c r="Z10982">
        <v>60</v>
      </c>
      <c r="AA10982">
        <v>9</v>
      </c>
      <c r="AD10982" t="s">
        <v>2278</v>
      </c>
      <c r="AG10982" t="s">
        <v>31</v>
      </c>
      <c r="AI10982" t="s">
        <v>2859</v>
      </c>
      <c r="AX10982" t="s">
        <v>31</v>
      </c>
      <c r="AY10982" t="s">
        <v>31</v>
      </c>
    </row>
    <row r="10983" spans="1:51">
      <c r="A10983" t="s">
        <v>2851</v>
      </c>
      <c r="B10983" t="s">
        <v>72</v>
      </c>
      <c r="C10983" t="s">
        <v>174</v>
      </c>
      <c r="D10983" t="s">
        <v>2191</v>
      </c>
      <c r="E10983" t="s">
        <v>2192</v>
      </c>
      <c r="F10983" t="s">
        <v>2776</v>
      </c>
      <c r="G10983" t="s">
        <v>2777</v>
      </c>
      <c r="H10983" t="s">
        <v>2778</v>
      </c>
      <c r="I10983">
        <v>56.5</v>
      </c>
      <c r="J10983">
        <v>-3.0619999999999998</v>
      </c>
      <c r="L10983" t="s">
        <v>2398</v>
      </c>
      <c r="M10983">
        <v>2012</v>
      </c>
      <c r="N10983" t="s">
        <v>918</v>
      </c>
      <c r="O10983" t="s">
        <v>2547</v>
      </c>
      <c r="P10983" s="64">
        <v>40969</v>
      </c>
      <c r="T10983">
        <v>12</v>
      </c>
      <c r="U10983">
        <v>12</v>
      </c>
      <c r="V10983">
        <v>10</v>
      </c>
      <c r="W10983">
        <v>14</v>
      </c>
      <c r="X10983" t="s">
        <v>2856</v>
      </c>
      <c r="Y10983">
        <v>4.5999999999999996</v>
      </c>
      <c r="Z10983">
        <v>60</v>
      </c>
      <c r="AA10983">
        <v>9</v>
      </c>
      <c r="AD10983" t="s">
        <v>2278</v>
      </c>
      <c r="AG10983" t="s">
        <v>31</v>
      </c>
      <c r="AI10983" t="s">
        <v>2859</v>
      </c>
      <c r="AX10983" t="s">
        <v>31</v>
      </c>
      <c r="AY10983" t="s">
        <v>31</v>
      </c>
    </row>
    <row r="10984" spans="1:51">
      <c r="A10984" t="s">
        <v>2851</v>
      </c>
      <c r="B10984" t="s">
        <v>72</v>
      </c>
      <c r="C10984" t="s">
        <v>174</v>
      </c>
      <c r="D10984" t="s">
        <v>2191</v>
      </c>
      <c r="E10984" t="s">
        <v>2192</v>
      </c>
      <c r="F10984" t="s">
        <v>2776</v>
      </c>
      <c r="G10984" t="s">
        <v>2777</v>
      </c>
      <c r="H10984" t="s">
        <v>2778</v>
      </c>
      <c r="I10984">
        <v>56.5</v>
      </c>
      <c r="J10984">
        <v>-3.0619999999999998</v>
      </c>
      <c r="L10984" t="s">
        <v>2398</v>
      </c>
      <c r="M10984">
        <v>2012</v>
      </c>
      <c r="N10984" t="s">
        <v>918</v>
      </c>
      <c r="O10984" t="s">
        <v>2547</v>
      </c>
      <c r="P10984" s="64">
        <v>40969</v>
      </c>
      <c r="T10984">
        <v>12</v>
      </c>
      <c r="U10984">
        <v>12</v>
      </c>
      <c r="V10984">
        <v>10</v>
      </c>
      <c r="W10984">
        <v>14</v>
      </c>
      <c r="X10984" t="s">
        <v>15</v>
      </c>
      <c r="Y10984">
        <v>1</v>
      </c>
      <c r="Z10984">
        <v>6.2</v>
      </c>
      <c r="AA10984">
        <v>9</v>
      </c>
      <c r="AD10984" t="s">
        <v>2278</v>
      </c>
      <c r="AG10984" t="s">
        <v>31</v>
      </c>
      <c r="AI10984" t="s">
        <v>2859</v>
      </c>
      <c r="AX10984" t="s">
        <v>31</v>
      </c>
      <c r="AY10984" t="s">
        <v>31</v>
      </c>
    </row>
    <row r="10985" spans="1:51">
      <c r="A10985" t="s">
        <v>2851</v>
      </c>
      <c r="B10985" t="s">
        <v>72</v>
      </c>
      <c r="C10985" t="s">
        <v>174</v>
      </c>
      <c r="D10985" t="s">
        <v>2191</v>
      </c>
      <c r="E10985" t="s">
        <v>2192</v>
      </c>
      <c r="F10985" t="s">
        <v>2776</v>
      </c>
      <c r="G10985" t="s">
        <v>2777</v>
      </c>
      <c r="H10985" t="s">
        <v>2778</v>
      </c>
      <c r="I10985">
        <v>56.5</v>
      </c>
      <c r="J10985">
        <v>-3.0619999999999998</v>
      </c>
      <c r="L10985" t="s">
        <v>2398</v>
      </c>
      <c r="M10985">
        <v>2012</v>
      </c>
      <c r="N10985" t="s">
        <v>918</v>
      </c>
      <c r="O10985" t="s">
        <v>2547</v>
      </c>
      <c r="P10985" s="64">
        <v>40969</v>
      </c>
      <c r="T10985">
        <v>12</v>
      </c>
      <c r="U10985">
        <v>12</v>
      </c>
      <c r="V10985">
        <v>10</v>
      </c>
      <c r="W10985">
        <v>14</v>
      </c>
      <c r="X10985" t="s">
        <v>2791</v>
      </c>
      <c r="Y10985">
        <v>1</v>
      </c>
      <c r="Z10985" t="s">
        <v>1921</v>
      </c>
      <c r="AA10985">
        <v>9</v>
      </c>
      <c r="AD10985" t="s">
        <v>2278</v>
      </c>
      <c r="AG10985" t="s">
        <v>31</v>
      </c>
      <c r="AI10985" t="s">
        <v>2859</v>
      </c>
      <c r="AX10985" t="s">
        <v>31</v>
      </c>
      <c r="AY10985" t="s">
        <v>31</v>
      </c>
    </row>
    <row r="10986" spans="1:51">
      <c r="A10986" t="s">
        <v>2851</v>
      </c>
      <c r="B10986" t="s">
        <v>72</v>
      </c>
      <c r="C10986" t="s">
        <v>174</v>
      </c>
      <c r="D10986" t="s">
        <v>2191</v>
      </c>
      <c r="E10986" t="s">
        <v>2192</v>
      </c>
      <c r="F10986" t="s">
        <v>2776</v>
      </c>
      <c r="G10986" t="s">
        <v>2777</v>
      </c>
      <c r="H10986" t="s">
        <v>2778</v>
      </c>
      <c r="I10986">
        <v>56.5</v>
      </c>
      <c r="J10986">
        <v>-3.0619999999999998</v>
      </c>
      <c r="L10986" t="s">
        <v>2398</v>
      </c>
      <c r="M10986">
        <v>2012</v>
      </c>
      <c r="N10986" t="s">
        <v>918</v>
      </c>
      <c r="O10986" t="s">
        <v>2547</v>
      </c>
      <c r="P10986" s="64">
        <v>40969</v>
      </c>
      <c r="T10986">
        <v>12</v>
      </c>
      <c r="U10986">
        <v>12</v>
      </c>
      <c r="V10986">
        <v>10</v>
      </c>
      <c r="W10986">
        <v>14</v>
      </c>
      <c r="X10986" t="s">
        <v>2860</v>
      </c>
      <c r="Y10986">
        <v>0</v>
      </c>
      <c r="Z10986">
        <v>60</v>
      </c>
      <c r="AA10986">
        <v>9</v>
      </c>
      <c r="AD10986" t="s">
        <v>2278</v>
      </c>
      <c r="AG10986" t="s">
        <v>31</v>
      </c>
      <c r="AI10986" t="s">
        <v>2859</v>
      </c>
      <c r="AX10986" t="s">
        <v>31</v>
      </c>
      <c r="AY10986" t="s">
        <v>31</v>
      </c>
    </row>
    <row r="10987" spans="1:51">
      <c r="A10987" t="s">
        <v>2851</v>
      </c>
      <c r="B10987" t="s">
        <v>72</v>
      </c>
      <c r="C10987" t="s">
        <v>174</v>
      </c>
      <c r="D10987" t="s">
        <v>2191</v>
      </c>
      <c r="E10987" t="s">
        <v>2192</v>
      </c>
      <c r="F10987" t="s">
        <v>2776</v>
      </c>
      <c r="G10987" t="s">
        <v>2777</v>
      </c>
      <c r="H10987" t="s">
        <v>2778</v>
      </c>
      <c r="I10987">
        <v>56.5</v>
      </c>
      <c r="J10987">
        <v>-3.0619999999999998</v>
      </c>
      <c r="L10987" t="s">
        <v>2398</v>
      </c>
      <c r="M10987">
        <v>2012</v>
      </c>
      <c r="N10987" t="s">
        <v>918</v>
      </c>
      <c r="O10987" t="s">
        <v>2547</v>
      </c>
      <c r="P10987" s="64">
        <v>40969</v>
      </c>
      <c r="T10987">
        <v>12</v>
      </c>
      <c r="U10987">
        <v>12</v>
      </c>
      <c r="V10987">
        <v>10</v>
      </c>
      <c r="W10987">
        <v>14</v>
      </c>
      <c r="X10987" t="s">
        <v>2858</v>
      </c>
      <c r="Y10987">
        <v>30.7</v>
      </c>
      <c r="Z10987">
        <v>60</v>
      </c>
      <c r="AA10987">
        <v>9</v>
      </c>
      <c r="AD10987" t="s">
        <v>2278</v>
      </c>
      <c r="AG10987" t="s">
        <v>31</v>
      </c>
      <c r="AI10987" t="s">
        <v>2861</v>
      </c>
      <c r="AX10987" t="s">
        <v>31</v>
      </c>
      <c r="AY10987" t="s">
        <v>31</v>
      </c>
    </row>
    <row r="10988" spans="1:51">
      <c r="A10988" t="s">
        <v>2851</v>
      </c>
      <c r="B10988" t="s">
        <v>72</v>
      </c>
      <c r="C10988" t="s">
        <v>174</v>
      </c>
      <c r="D10988" t="s">
        <v>2191</v>
      </c>
      <c r="E10988" t="s">
        <v>2192</v>
      </c>
      <c r="F10988" t="s">
        <v>2776</v>
      </c>
      <c r="G10988" t="s">
        <v>2777</v>
      </c>
      <c r="H10988" t="s">
        <v>2778</v>
      </c>
      <c r="I10988">
        <v>56.5</v>
      </c>
      <c r="J10988">
        <v>-3.0619999999999998</v>
      </c>
      <c r="L10988" t="s">
        <v>2398</v>
      </c>
      <c r="M10988">
        <v>2012</v>
      </c>
      <c r="N10988" t="s">
        <v>918</v>
      </c>
      <c r="O10988" t="s">
        <v>2547</v>
      </c>
      <c r="P10988" s="64">
        <v>40969</v>
      </c>
      <c r="T10988">
        <v>12</v>
      </c>
      <c r="U10988">
        <v>12</v>
      </c>
      <c r="V10988">
        <v>10</v>
      </c>
      <c r="W10988">
        <v>14</v>
      </c>
      <c r="X10988" t="s">
        <v>2856</v>
      </c>
      <c r="Y10988">
        <v>4.2</v>
      </c>
      <c r="Z10988">
        <v>60</v>
      </c>
      <c r="AA10988">
        <v>9</v>
      </c>
      <c r="AD10988" t="s">
        <v>2278</v>
      </c>
      <c r="AG10988" t="s">
        <v>31</v>
      </c>
      <c r="AI10988" t="s">
        <v>2861</v>
      </c>
      <c r="AJ10988">
        <v>-5.3999999999999999E-2</v>
      </c>
      <c r="AX10988" t="s">
        <v>31</v>
      </c>
      <c r="AY10988" t="s">
        <v>31</v>
      </c>
    </row>
    <row r="10989" spans="1:51">
      <c r="A10989" t="s">
        <v>2851</v>
      </c>
      <c r="B10989" t="s">
        <v>72</v>
      </c>
      <c r="C10989" t="s">
        <v>174</v>
      </c>
      <c r="D10989" t="s">
        <v>2191</v>
      </c>
      <c r="E10989" t="s">
        <v>2192</v>
      </c>
      <c r="F10989" t="s">
        <v>2776</v>
      </c>
      <c r="G10989" t="s">
        <v>2777</v>
      </c>
      <c r="H10989" t="s">
        <v>2778</v>
      </c>
      <c r="I10989">
        <v>56.5</v>
      </c>
      <c r="J10989">
        <v>-3.0619999999999998</v>
      </c>
      <c r="L10989" t="s">
        <v>2398</v>
      </c>
      <c r="M10989">
        <v>2012</v>
      </c>
      <c r="N10989" t="s">
        <v>918</v>
      </c>
      <c r="O10989" t="s">
        <v>2547</v>
      </c>
      <c r="P10989" s="64">
        <v>40969</v>
      </c>
      <c r="T10989">
        <v>12</v>
      </c>
      <c r="U10989">
        <v>12</v>
      </c>
      <c r="V10989">
        <v>10</v>
      </c>
      <c r="W10989">
        <v>14</v>
      </c>
      <c r="X10989" t="s">
        <v>15</v>
      </c>
      <c r="Y10989">
        <v>1</v>
      </c>
      <c r="Z10989">
        <v>5.8</v>
      </c>
      <c r="AA10989">
        <v>9</v>
      </c>
      <c r="AD10989" t="s">
        <v>2278</v>
      </c>
      <c r="AG10989" t="s">
        <v>31</v>
      </c>
      <c r="AI10989" t="s">
        <v>2861</v>
      </c>
      <c r="AJ10989">
        <v>16.803999999999998</v>
      </c>
      <c r="AX10989" t="s">
        <v>31</v>
      </c>
      <c r="AY10989" t="s">
        <v>31</v>
      </c>
    </row>
    <row r="10990" spans="1:51">
      <c r="A10990" t="s">
        <v>2851</v>
      </c>
      <c r="B10990" t="s">
        <v>72</v>
      </c>
      <c r="C10990" t="s">
        <v>174</v>
      </c>
      <c r="D10990" t="s">
        <v>2191</v>
      </c>
      <c r="E10990" t="s">
        <v>2192</v>
      </c>
      <c r="F10990" t="s">
        <v>2776</v>
      </c>
      <c r="G10990" t="s">
        <v>2777</v>
      </c>
      <c r="H10990" t="s">
        <v>2778</v>
      </c>
      <c r="I10990">
        <v>56.5</v>
      </c>
      <c r="J10990">
        <v>-3.0619999999999998</v>
      </c>
      <c r="L10990" t="s">
        <v>2398</v>
      </c>
      <c r="M10990">
        <v>2012</v>
      </c>
      <c r="N10990" t="s">
        <v>918</v>
      </c>
      <c r="O10990" t="s">
        <v>2547</v>
      </c>
      <c r="P10990" s="64">
        <v>40969</v>
      </c>
      <c r="T10990">
        <v>12</v>
      </c>
      <c r="U10990">
        <v>12</v>
      </c>
      <c r="V10990">
        <v>10</v>
      </c>
      <c r="W10990">
        <v>14</v>
      </c>
      <c r="X10990" t="s">
        <v>2791</v>
      </c>
      <c r="Y10990">
        <v>1</v>
      </c>
      <c r="Z10990">
        <v>48.9</v>
      </c>
      <c r="AA10990">
        <v>9</v>
      </c>
      <c r="AD10990" t="s">
        <v>2278</v>
      </c>
      <c r="AG10990" t="s">
        <v>31</v>
      </c>
      <c r="AI10990" t="s">
        <v>2861</v>
      </c>
      <c r="AJ10990">
        <v>20.898</v>
      </c>
      <c r="AX10990" t="s">
        <v>31</v>
      </c>
      <c r="AY10990" t="s">
        <v>31</v>
      </c>
    </row>
    <row r="10991" spans="1:51">
      <c r="A10991" t="s">
        <v>2851</v>
      </c>
      <c r="B10991" t="s">
        <v>72</v>
      </c>
      <c r="C10991" t="s">
        <v>174</v>
      </c>
      <c r="D10991" t="s">
        <v>2191</v>
      </c>
      <c r="E10991" t="s">
        <v>2192</v>
      </c>
      <c r="F10991" t="s">
        <v>2776</v>
      </c>
      <c r="G10991" t="s">
        <v>2777</v>
      </c>
      <c r="H10991" t="s">
        <v>2778</v>
      </c>
      <c r="I10991">
        <v>56.5</v>
      </c>
      <c r="J10991">
        <v>-3.0619999999999998</v>
      </c>
      <c r="L10991" t="s">
        <v>2398</v>
      </c>
      <c r="M10991">
        <v>2012</v>
      </c>
      <c r="N10991" t="s">
        <v>918</v>
      </c>
      <c r="O10991" t="s">
        <v>2547</v>
      </c>
      <c r="P10991" s="64">
        <v>40969</v>
      </c>
      <c r="T10991">
        <v>12</v>
      </c>
      <c r="U10991">
        <v>12</v>
      </c>
      <c r="V10991">
        <v>10</v>
      </c>
      <c r="W10991">
        <v>14</v>
      </c>
      <c r="X10991" t="s">
        <v>2860</v>
      </c>
      <c r="Y10991">
        <v>9.6</v>
      </c>
      <c r="Z10991">
        <v>60</v>
      </c>
      <c r="AA10991">
        <v>9</v>
      </c>
      <c r="AD10991" t="s">
        <v>2278</v>
      </c>
      <c r="AG10991" t="s">
        <v>31</v>
      </c>
      <c r="AI10991" t="s">
        <v>2861</v>
      </c>
      <c r="AJ10991">
        <v>21.812999999999999</v>
      </c>
      <c r="AX10991" t="s">
        <v>31</v>
      </c>
      <c r="AY10991" t="s">
        <v>31</v>
      </c>
    </row>
    <row r="10992" spans="1:51">
      <c r="A10992" t="s">
        <v>2851</v>
      </c>
      <c r="B10992" t="s">
        <v>72</v>
      </c>
      <c r="C10992" t="s">
        <v>174</v>
      </c>
      <c r="D10992" t="s">
        <v>2191</v>
      </c>
      <c r="E10992" t="s">
        <v>2192</v>
      </c>
      <c r="F10992" t="s">
        <v>2776</v>
      </c>
      <c r="G10992" t="s">
        <v>2777</v>
      </c>
      <c r="H10992" t="s">
        <v>2778</v>
      </c>
      <c r="I10992">
        <v>56.5</v>
      </c>
      <c r="J10992">
        <v>-3.0619999999999998</v>
      </c>
      <c r="L10992" t="s">
        <v>2398</v>
      </c>
      <c r="M10992">
        <v>2012</v>
      </c>
      <c r="N10992" t="s">
        <v>918</v>
      </c>
      <c r="O10992" t="s">
        <v>2547</v>
      </c>
      <c r="P10992" s="64">
        <v>40969</v>
      </c>
      <c r="T10992">
        <v>12</v>
      </c>
      <c r="U10992">
        <v>12</v>
      </c>
      <c r="V10992">
        <v>10</v>
      </c>
      <c r="W10992">
        <v>14</v>
      </c>
      <c r="X10992" t="s">
        <v>2858</v>
      </c>
      <c r="Y10992">
        <v>31.2</v>
      </c>
      <c r="Z10992">
        <v>60</v>
      </c>
      <c r="AA10992">
        <v>9</v>
      </c>
      <c r="AD10992" t="s">
        <v>2278</v>
      </c>
      <c r="AG10992" t="s">
        <v>31</v>
      </c>
      <c r="AI10992" t="s">
        <v>2862</v>
      </c>
      <c r="AJ10992">
        <v>21.867000000000001</v>
      </c>
      <c r="AX10992" t="s">
        <v>31</v>
      </c>
      <c r="AY10992" t="s">
        <v>31</v>
      </c>
    </row>
    <row r="10993" spans="1:51">
      <c r="A10993" t="s">
        <v>2851</v>
      </c>
      <c r="B10993" t="s">
        <v>72</v>
      </c>
      <c r="C10993" t="s">
        <v>174</v>
      </c>
      <c r="D10993" t="s">
        <v>2191</v>
      </c>
      <c r="E10993" t="s">
        <v>2192</v>
      </c>
      <c r="F10993" t="s">
        <v>2776</v>
      </c>
      <c r="G10993" t="s">
        <v>2777</v>
      </c>
      <c r="H10993" t="s">
        <v>2778</v>
      </c>
      <c r="I10993">
        <v>56.5</v>
      </c>
      <c r="J10993">
        <v>-3.0619999999999998</v>
      </c>
      <c r="L10993" t="s">
        <v>2398</v>
      </c>
      <c r="M10993">
        <v>2012</v>
      </c>
      <c r="N10993" t="s">
        <v>918</v>
      </c>
      <c r="O10993" t="s">
        <v>2547</v>
      </c>
      <c r="P10993" s="64">
        <v>40969</v>
      </c>
      <c r="T10993">
        <v>12</v>
      </c>
      <c r="U10993">
        <v>12</v>
      </c>
      <c r="V10993">
        <v>10</v>
      </c>
      <c r="W10993">
        <v>14</v>
      </c>
      <c r="X10993" t="s">
        <v>2856</v>
      </c>
      <c r="Y10993">
        <v>4.4000000000000004</v>
      </c>
      <c r="Z10993">
        <v>60</v>
      </c>
      <c r="AA10993">
        <v>9</v>
      </c>
      <c r="AD10993" t="s">
        <v>2278</v>
      </c>
      <c r="AG10993" t="s">
        <v>31</v>
      </c>
      <c r="AI10993" t="s">
        <v>2862</v>
      </c>
      <c r="AJ10993">
        <v>0</v>
      </c>
      <c r="AX10993" t="s">
        <v>31</v>
      </c>
      <c r="AY10993" t="s">
        <v>31</v>
      </c>
    </row>
    <row r="10994" spans="1:51">
      <c r="A10994" t="s">
        <v>2851</v>
      </c>
      <c r="B10994" t="s">
        <v>72</v>
      </c>
      <c r="C10994" t="s">
        <v>174</v>
      </c>
      <c r="D10994" t="s">
        <v>2191</v>
      </c>
      <c r="E10994" t="s">
        <v>2192</v>
      </c>
      <c r="F10994" t="s">
        <v>2776</v>
      </c>
      <c r="G10994" t="s">
        <v>2777</v>
      </c>
      <c r="H10994" t="s">
        <v>2778</v>
      </c>
      <c r="I10994">
        <v>56.5</v>
      </c>
      <c r="J10994">
        <v>-3.0619999999999998</v>
      </c>
      <c r="L10994" t="s">
        <v>2398</v>
      </c>
      <c r="M10994">
        <v>2012</v>
      </c>
      <c r="N10994" t="s">
        <v>918</v>
      </c>
      <c r="O10994" t="s">
        <v>2547</v>
      </c>
      <c r="P10994" s="64">
        <v>40969</v>
      </c>
      <c r="T10994">
        <v>12</v>
      </c>
      <c r="U10994">
        <v>12</v>
      </c>
      <c r="V10994">
        <v>10</v>
      </c>
      <c r="W10994">
        <v>14</v>
      </c>
      <c r="X10994" t="s">
        <v>15</v>
      </c>
      <c r="Y10994">
        <v>1</v>
      </c>
      <c r="Z10994">
        <v>5.2</v>
      </c>
      <c r="AA10994">
        <v>9</v>
      </c>
      <c r="AD10994" t="s">
        <v>2278</v>
      </c>
      <c r="AG10994" t="s">
        <v>31</v>
      </c>
      <c r="AI10994" t="s">
        <v>2862</v>
      </c>
      <c r="AJ10994">
        <v>9.8559999999999999</v>
      </c>
      <c r="AX10994" t="s">
        <v>31</v>
      </c>
      <c r="AY10994" t="s">
        <v>31</v>
      </c>
    </row>
    <row r="10995" spans="1:51">
      <c r="A10995" t="s">
        <v>2851</v>
      </c>
      <c r="B10995" t="s">
        <v>72</v>
      </c>
      <c r="C10995" t="s">
        <v>174</v>
      </c>
      <c r="D10995" t="s">
        <v>2191</v>
      </c>
      <c r="E10995" t="s">
        <v>2192</v>
      </c>
      <c r="F10995" t="s">
        <v>2776</v>
      </c>
      <c r="G10995" t="s">
        <v>2777</v>
      </c>
      <c r="H10995" t="s">
        <v>2778</v>
      </c>
      <c r="I10995">
        <v>56.5</v>
      </c>
      <c r="J10995">
        <v>-3.0619999999999998</v>
      </c>
      <c r="L10995" t="s">
        <v>2398</v>
      </c>
      <c r="M10995">
        <v>2012</v>
      </c>
      <c r="N10995" t="s">
        <v>918</v>
      </c>
      <c r="O10995" t="s">
        <v>2547</v>
      </c>
      <c r="P10995" s="64">
        <v>40969</v>
      </c>
      <c r="T10995">
        <v>12</v>
      </c>
      <c r="U10995">
        <v>12</v>
      </c>
      <c r="V10995">
        <v>10</v>
      </c>
      <c r="W10995">
        <v>14</v>
      </c>
      <c r="X10995" t="s">
        <v>2791</v>
      </c>
      <c r="Y10995">
        <v>1</v>
      </c>
      <c r="Z10995">
        <v>21.7</v>
      </c>
      <c r="AA10995">
        <v>9</v>
      </c>
      <c r="AD10995" t="s">
        <v>2278</v>
      </c>
      <c r="AG10995" t="s">
        <v>31</v>
      </c>
      <c r="AI10995" t="s">
        <v>2862</v>
      </c>
      <c r="AJ10995">
        <v>15.189</v>
      </c>
      <c r="AX10995" t="s">
        <v>31</v>
      </c>
      <c r="AY10995" t="s">
        <v>31</v>
      </c>
    </row>
    <row r="10996" spans="1:51">
      <c r="A10996" t="s">
        <v>2851</v>
      </c>
      <c r="B10996" t="s">
        <v>72</v>
      </c>
      <c r="C10996" t="s">
        <v>174</v>
      </c>
      <c r="D10996" t="s">
        <v>2191</v>
      </c>
      <c r="E10996" t="s">
        <v>2192</v>
      </c>
      <c r="F10996" t="s">
        <v>2776</v>
      </c>
      <c r="G10996" t="s">
        <v>2777</v>
      </c>
      <c r="H10996" t="s">
        <v>2778</v>
      </c>
      <c r="I10996">
        <v>56.5</v>
      </c>
      <c r="J10996">
        <v>-3.0619999999999998</v>
      </c>
      <c r="L10996" t="s">
        <v>2398</v>
      </c>
      <c r="M10996">
        <v>2012</v>
      </c>
      <c r="N10996" t="s">
        <v>918</v>
      </c>
      <c r="O10996" t="s">
        <v>2547</v>
      </c>
      <c r="P10996" s="64">
        <v>40969</v>
      </c>
      <c r="T10996">
        <v>12</v>
      </c>
      <c r="U10996">
        <v>12</v>
      </c>
      <c r="V10996">
        <v>10</v>
      </c>
      <c r="W10996">
        <v>14</v>
      </c>
      <c r="X10996" t="s">
        <v>2860</v>
      </c>
      <c r="Y10996">
        <v>6.9</v>
      </c>
      <c r="Z10996">
        <v>60</v>
      </c>
      <c r="AA10996">
        <v>9</v>
      </c>
      <c r="AD10996" t="s">
        <v>2278</v>
      </c>
      <c r="AG10996" t="s">
        <v>31</v>
      </c>
      <c r="AI10996" t="s">
        <v>2862</v>
      </c>
      <c r="AJ10996">
        <v>16.265999999999998</v>
      </c>
      <c r="AX10996" t="s">
        <v>31</v>
      </c>
      <c r="AY10996" t="s">
        <v>31</v>
      </c>
    </row>
    <row r="10997" spans="1:51">
      <c r="A10997" t="s">
        <v>2851</v>
      </c>
      <c r="B10997" t="s">
        <v>72</v>
      </c>
      <c r="C10997" t="s">
        <v>174</v>
      </c>
      <c r="D10997" t="s">
        <v>2191</v>
      </c>
      <c r="E10997" t="s">
        <v>2192</v>
      </c>
      <c r="F10997" t="s">
        <v>2776</v>
      </c>
      <c r="G10997" t="s">
        <v>2777</v>
      </c>
      <c r="H10997" t="s">
        <v>2778</v>
      </c>
      <c r="I10997">
        <v>56.5</v>
      </c>
      <c r="J10997">
        <v>-3.0619999999999998</v>
      </c>
      <c r="L10997" t="s">
        <v>2398</v>
      </c>
      <c r="M10997">
        <v>2012</v>
      </c>
      <c r="N10997" t="s">
        <v>918</v>
      </c>
      <c r="O10997" t="s">
        <v>2547</v>
      </c>
      <c r="P10997" s="64">
        <v>40969</v>
      </c>
      <c r="T10997">
        <v>12</v>
      </c>
      <c r="U10997">
        <v>12</v>
      </c>
      <c r="V10997">
        <v>10</v>
      </c>
      <c r="W10997">
        <v>14</v>
      </c>
      <c r="X10997" t="s">
        <v>2858</v>
      </c>
      <c r="Y10997">
        <v>30.7</v>
      </c>
      <c r="Z10997">
        <v>60</v>
      </c>
      <c r="AA10997">
        <v>9</v>
      </c>
      <c r="AD10997" t="s">
        <v>2278</v>
      </c>
      <c r="AG10997" t="s">
        <v>31</v>
      </c>
      <c r="AI10997" t="s">
        <v>533</v>
      </c>
      <c r="AJ10997">
        <v>16.803999999999998</v>
      </c>
      <c r="AX10997" t="s">
        <v>31</v>
      </c>
      <c r="AY10997" t="s">
        <v>31</v>
      </c>
    </row>
    <row r="10998" spans="1:51">
      <c r="A10998" t="s">
        <v>2851</v>
      </c>
      <c r="B10998" t="s">
        <v>72</v>
      </c>
      <c r="C10998" t="s">
        <v>174</v>
      </c>
      <c r="D10998" t="s">
        <v>2191</v>
      </c>
      <c r="E10998" t="s">
        <v>2192</v>
      </c>
      <c r="F10998" t="s">
        <v>2776</v>
      </c>
      <c r="G10998" t="s">
        <v>2777</v>
      </c>
      <c r="H10998" t="s">
        <v>2778</v>
      </c>
      <c r="I10998">
        <v>56.5</v>
      </c>
      <c r="J10998">
        <v>-3.0619999999999998</v>
      </c>
      <c r="L10998" t="s">
        <v>2398</v>
      </c>
      <c r="M10998">
        <v>2012</v>
      </c>
      <c r="N10998" t="s">
        <v>918</v>
      </c>
      <c r="O10998" t="s">
        <v>2547</v>
      </c>
      <c r="P10998" s="64">
        <v>40969</v>
      </c>
      <c r="T10998">
        <v>12</v>
      </c>
      <c r="U10998">
        <v>12</v>
      </c>
      <c r="V10998">
        <v>10</v>
      </c>
      <c r="W10998">
        <v>14</v>
      </c>
      <c r="X10998" t="s">
        <v>2856</v>
      </c>
      <c r="Y10998">
        <v>4.4000000000000004</v>
      </c>
      <c r="Z10998">
        <v>60</v>
      </c>
      <c r="AA10998">
        <v>9</v>
      </c>
      <c r="AD10998" t="s">
        <v>2278</v>
      </c>
      <c r="AG10998" t="s">
        <v>31</v>
      </c>
      <c r="AI10998" t="s">
        <v>533</v>
      </c>
      <c r="AJ10998">
        <v>0.108</v>
      </c>
      <c r="AX10998" t="s">
        <v>31</v>
      </c>
      <c r="AY10998" t="s">
        <v>31</v>
      </c>
    </row>
    <row r="10999" spans="1:51">
      <c r="A10999" t="s">
        <v>2851</v>
      </c>
      <c r="B10999" t="s">
        <v>72</v>
      </c>
      <c r="C10999" t="s">
        <v>174</v>
      </c>
      <c r="D10999" t="s">
        <v>2191</v>
      </c>
      <c r="E10999" t="s">
        <v>2192</v>
      </c>
      <c r="F10999" t="s">
        <v>2776</v>
      </c>
      <c r="G10999" t="s">
        <v>2777</v>
      </c>
      <c r="H10999" t="s">
        <v>2778</v>
      </c>
      <c r="I10999">
        <v>56.5</v>
      </c>
      <c r="J10999">
        <v>-3.0619999999999998</v>
      </c>
      <c r="L10999" t="s">
        <v>2398</v>
      </c>
      <c r="M10999">
        <v>2012</v>
      </c>
      <c r="N10999" t="s">
        <v>918</v>
      </c>
      <c r="O10999" t="s">
        <v>2547</v>
      </c>
      <c r="P10999" s="64">
        <v>40969</v>
      </c>
      <c r="T10999">
        <v>12</v>
      </c>
      <c r="U10999">
        <v>12</v>
      </c>
      <c r="V10999">
        <v>10</v>
      </c>
      <c r="W10999">
        <v>14</v>
      </c>
      <c r="X10999" t="s">
        <v>15</v>
      </c>
      <c r="Y10999">
        <v>1</v>
      </c>
      <c r="Z10999">
        <v>5.7</v>
      </c>
      <c r="AA10999">
        <v>9</v>
      </c>
      <c r="AD10999" t="s">
        <v>2278</v>
      </c>
      <c r="AG10999" t="s">
        <v>31</v>
      </c>
      <c r="AI10999" t="s">
        <v>533</v>
      </c>
      <c r="AJ10999">
        <v>15.242000000000001</v>
      </c>
      <c r="AX10999" t="s">
        <v>31</v>
      </c>
      <c r="AY10999" t="s">
        <v>31</v>
      </c>
    </row>
    <row r="11000" spans="1:51">
      <c r="A11000" t="s">
        <v>2851</v>
      </c>
      <c r="B11000" t="s">
        <v>72</v>
      </c>
      <c r="C11000" t="s">
        <v>174</v>
      </c>
      <c r="D11000" t="s">
        <v>2191</v>
      </c>
      <c r="E11000" t="s">
        <v>2192</v>
      </c>
      <c r="F11000" t="s">
        <v>2776</v>
      </c>
      <c r="G11000" t="s">
        <v>2777</v>
      </c>
      <c r="H11000" t="s">
        <v>2778</v>
      </c>
      <c r="I11000">
        <v>56.5</v>
      </c>
      <c r="J11000">
        <v>-3.0619999999999998</v>
      </c>
      <c r="L11000" t="s">
        <v>2398</v>
      </c>
      <c r="M11000">
        <v>2012</v>
      </c>
      <c r="N11000" t="s">
        <v>918</v>
      </c>
      <c r="O11000" t="s">
        <v>2547</v>
      </c>
      <c r="P11000" s="64">
        <v>40969</v>
      </c>
      <c r="T11000">
        <v>12</v>
      </c>
      <c r="U11000">
        <v>12</v>
      </c>
      <c r="V11000">
        <v>10</v>
      </c>
      <c r="W11000">
        <v>14</v>
      </c>
      <c r="X11000" t="s">
        <v>2791</v>
      </c>
      <c r="Y11000">
        <v>1</v>
      </c>
      <c r="Z11000">
        <v>43.5</v>
      </c>
      <c r="AA11000">
        <v>9</v>
      </c>
      <c r="AD11000" t="s">
        <v>2278</v>
      </c>
      <c r="AG11000" t="s">
        <v>31</v>
      </c>
      <c r="AI11000" t="s">
        <v>533</v>
      </c>
      <c r="AJ11000">
        <v>22.405999999999999</v>
      </c>
      <c r="AX11000" t="s">
        <v>31</v>
      </c>
      <c r="AY11000" t="s">
        <v>31</v>
      </c>
    </row>
    <row r="11001" spans="1:51">
      <c r="A11001" t="s">
        <v>2851</v>
      </c>
      <c r="B11001" t="s">
        <v>72</v>
      </c>
      <c r="C11001" t="s">
        <v>174</v>
      </c>
      <c r="D11001" t="s">
        <v>2191</v>
      </c>
      <c r="E11001" t="s">
        <v>2192</v>
      </c>
      <c r="F11001" t="s">
        <v>2776</v>
      </c>
      <c r="G11001" t="s">
        <v>2777</v>
      </c>
      <c r="H11001" t="s">
        <v>2778</v>
      </c>
      <c r="I11001">
        <v>56.5</v>
      </c>
      <c r="J11001">
        <v>-3.0619999999999998</v>
      </c>
      <c r="L11001" t="s">
        <v>2398</v>
      </c>
      <c r="M11001">
        <v>2012</v>
      </c>
      <c r="N11001" t="s">
        <v>918</v>
      </c>
      <c r="O11001" t="s">
        <v>2547</v>
      </c>
      <c r="P11001" s="64">
        <v>40969</v>
      </c>
      <c r="T11001">
        <v>12</v>
      </c>
      <c r="U11001">
        <v>12</v>
      </c>
      <c r="V11001">
        <v>10</v>
      </c>
      <c r="W11001">
        <v>14</v>
      </c>
      <c r="X11001" t="s">
        <v>2860</v>
      </c>
      <c r="Y11001">
        <v>7.8</v>
      </c>
      <c r="Z11001">
        <v>60</v>
      </c>
      <c r="AA11001">
        <v>9</v>
      </c>
      <c r="AD11001" t="s">
        <v>2278</v>
      </c>
      <c r="AG11001" t="s">
        <v>31</v>
      </c>
      <c r="AI11001" t="s">
        <v>533</v>
      </c>
      <c r="AJ11001">
        <v>24.56</v>
      </c>
      <c r="AX11001" t="s">
        <v>31</v>
      </c>
      <c r="AY11001" t="s">
        <v>31</v>
      </c>
    </row>
    <row r="11002" spans="1:51">
      <c r="A11002" t="s">
        <v>2851</v>
      </c>
      <c r="B11002" t="s">
        <v>72</v>
      </c>
      <c r="C11002" t="s">
        <v>174</v>
      </c>
      <c r="D11002" t="s">
        <v>2191</v>
      </c>
      <c r="E11002" t="s">
        <v>2192</v>
      </c>
      <c r="F11002" t="s">
        <v>2776</v>
      </c>
      <c r="G11002" t="s">
        <v>2777</v>
      </c>
      <c r="H11002" t="s">
        <v>2778</v>
      </c>
      <c r="I11002">
        <v>56.5</v>
      </c>
      <c r="J11002">
        <v>-3.0619999999999998</v>
      </c>
      <c r="L11002" t="s">
        <v>2398</v>
      </c>
      <c r="M11002">
        <v>2012</v>
      </c>
      <c r="N11002" t="s">
        <v>918</v>
      </c>
      <c r="O11002" t="s">
        <v>2547</v>
      </c>
      <c r="P11002" s="64">
        <v>40969</v>
      </c>
      <c r="T11002">
        <v>18</v>
      </c>
      <c r="U11002">
        <v>18</v>
      </c>
      <c r="V11002">
        <v>10</v>
      </c>
      <c r="W11002">
        <v>14</v>
      </c>
      <c r="X11002" t="s">
        <v>2858</v>
      </c>
      <c r="Y11002">
        <v>30.7</v>
      </c>
      <c r="Z11002">
        <v>60</v>
      </c>
      <c r="AA11002">
        <v>9</v>
      </c>
      <c r="AD11002" t="s">
        <v>2278</v>
      </c>
      <c r="AG11002" t="s">
        <v>31</v>
      </c>
      <c r="AI11002" t="s">
        <v>2859</v>
      </c>
      <c r="AJ11002">
        <v>24.722000000000001</v>
      </c>
      <c r="AX11002" t="s">
        <v>31</v>
      </c>
      <c r="AY11002" t="s">
        <v>31</v>
      </c>
    </row>
    <row r="11003" spans="1:51">
      <c r="A11003" t="s">
        <v>2851</v>
      </c>
      <c r="B11003" t="s">
        <v>72</v>
      </c>
      <c r="C11003" t="s">
        <v>174</v>
      </c>
      <c r="D11003" t="s">
        <v>2191</v>
      </c>
      <c r="E11003" t="s">
        <v>2192</v>
      </c>
      <c r="F11003" t="s">
        <v>2776</v>
      </c>
      <c r="G11003" t="s">
        <v>2777</v>
      </c>
      <c r="H11003" t="s">
        <v>2778</v>
      </c>
      <c r="I11003">
        <v>56.5</v>
      </c>
      <c r="J11003">
        <v>-3.0619999999999998</v>
      </c>
      <c r="L11003" t="s">
        <v>2398</v>
      </c>
      <c r="M11003">
        <v>2012</v>
      </c>
      <c r="N11003" t="s">
        <v>918</v>
      </c>
      <c r="O11003" t="s">
        <v>2547</v>
      </c>
      <c r="P11003" s="64">
        <v>40969</v>
      </c>
      <c r="T11003">
        <v>18</v>
      </c>
      <c r="U11003">
        <v>18</v>
      </c>
      <c r="V11003">
        <v>10</v>
      </c>
      <c r="W11003">
        <v>14</v>
      </c>
      <c r="X11003" t="s">
        <v>2856</v>
      </c>
      <c r="Y11003">
        <v>5.8</v>
      </c>
      <c r="Z11003">
        <v>60</v>
      </c>
      <c r="AA11003">
        <v>9</v>
      </c>
      <c r="AD11003" t="s">
        <v>2278</v>
      </c>
      <c r="AG11003" t="s">
        <v>31</v>
      </c>
      <c r="AI11003" t="s">
        <v>2859</v>
      </c>
      <c r="AJ11003">
        <v>5.3999999999999999E-2</v>
      </c>
      <c r="AX11003" t="s">
        <v>31</v>
      </c>
      <c r="AY11003" t="s">
        <v>31</v>
      </c>
    </row>
    <row r="11004" spans="1:51">
      <c r="A11004" t="s">
        <v>2851</v>
      </c>
      <c r="B11004" t="s">
        <v>72</v>
      </c>
      <c r="C11004" t="s">
        <v>174</v>
      </c>
      <c r="D11004" t="s">
        <v>2191</v>
      </c>
      <c r="E11004" t="s">
        <v>2192</v>
      </c>
      <c r="F11004" t="s">
        <v>2776</v>
      </c>
      <c r="G11004" t="s">
        <v>2777</v>
      </c>
      <c r="H11004" t="s">
        <v>2778</v>
      </c>
      <c r="I11004">
        <v>56.5</v>
      </c>
      <c r="J11004">
        <v>-3.0619999999999998</v>
      </c>
      <c r="L11004" t="s">
        <v>2398</v>
      </c>
      <c r="M11004">
        <v>2012</v>
      </c>
      <c r="N11004" t="s">
        <v>918</v>
      </c>
      <c r="O11004" t="s">
        <v>2547</v>
      </c>
      <c r="P11004" s="64">
        <v>40969</v>
      </c>
      <c r="T11004">
        <v>18</v>
      </c>
      <c r="U11004">
        <v>18</v>
      </c>
      <c r="V11004">
        <v>10</v>
      </c>
      <c r="W11004">
        <v>14</v>
      </c>
      <c r="X11004" t="s">
        <v>15</v>
      </c>
      <c r="Y11004">
        <v>1</v>
      </c>
      <c r="Z11004">
        <v>5.9</v>
      </c>
      <c r="AA11004">
        <v>9</v>
      </c>
      <c r="AD11004" t="s">
        <v>2278</v>
      </c>
      <c r="AG11004" t="s">
        <v>31</v>
      </c>
      <c r="AI11004" t="s">
        <v>2859</v>
      </c>
      <c r="AJ11004">
        <v>11.634</v>
      </c>
      <c r="AX11004" t="s">
        <v>31</v>
      </c>
      <c r="AY11004" t="s">
        <v>31</v>
      </c>
    </row>
    <row r="11005" spans="1:51">
      <c r="A11005" t="s">
        <v>2851</v>
      </c>
      <c r="B11005" t="s">
        <v>72</v>
      </c>
      <c r="C11005" t="s">
        <v>174</v>
      </c>
      <c r="D11005" t="s">
        <v>2191</v>
      </c>
      <c r="E11005" t="s">
        <v>2192</v>
      </c>
      <c r="F11005" t="s">
        <v>2776</v>
      </c>
      <c r="G11005" t="s">
        <v>2777</v>
      </c>
      <c r="H11005" t="s">
        <v>2778</v>
      </c>
      <c r="I11005">
        <v>56.5</v>
      </c>
      <c r="J11005">
        <v>-3.0619999999999998</v>
      </c>
      <c r="L11005" t="s">
        <v>2398</v>
      </c>
      <c r="M11005">
        <v>2012</v>
      </c>
      <c r="N11005" t="s">
        <v>918</v>
      </c>
      <c r="O11005" t="s">
        <v>2547</v>
      </c>
      <c r="P11005" s="64">
        <v>40969</v>
      </c>
      <c r="T11005">
        <v>18</v>
      </c>
      <c r="U11005">
        <v>18</v>
      </c>
      <c r="V11005">
        <v>10</v>
      </c>
      <c r="W11005">
        <v>14</v>
      </c>
      <c r="X11005" t="s">
        <v>2791</v>
      </c>
      <c r="Y11005">
        <v>1</v>
      </c>
      <c r="Z11005" t="s">
        <v>1921</v>
      </c>
      <c r="AA11005">
        <v>9</v>
      </c>
      <c r="AD11005" t="s">
        <v>2278</v>
      </c>
      <c r="AG11005" t="s">
        <v>31</v>
      </c>
      <c r="AI11005" t="s">
        <v>2859</v>
      </c>
      <c r="AJ11005">
        <v>20.952000000000002</v>
      </c>
      <c r="AX11005" t="s">
        <v>31</v>
      </c>
      <c r="AY11005" t="s">
        <v>31</v>
      </c>
    </row>
    <row r="11006" spans="1:51">
      <c r="A11006" t="s">
        <v>2851</v>
      </c>
      <c r="B11006" t="s">
        <v>72</v>
      </c>
      <c r="C11006" t="s">
        <v>174</v>
      </c>
      <c r="D11006" t="s">
        <v>2191</v>
      </c>
      <c r="E11006" t="s">
        <v>2192</v>
      </c>
      <c r="F11006" t="s">
        <v>2776</v>
      </c>
      <c r="G11006" t="s">
        <v>2777</v>
      </c>
      <c r="H11006" t="s">
        <v>2778</v>
      </c>
      <c r="I11006">
        <v>56.5</v>
      </c>
      <c r="J11006">
        <v>-3.0619999999999998</v>
      </c>
      <c r="L11006" t="s">
        <v>2398</v>
      </c>
      <c r="M11006">
        <v>2012</v>
      </c>
      <c r="N11006" t="s">
        <v>918</v>
      </c>
      <c r="O11006" t="s">
        <v>2547</v>
      </c>
      <c r="P11006" s="64">
        <v>40969</v>
      </c>
      <c r="T11006">
        <v>18</v>
      </c>
      <c r="U11006">
        <v>18</v>
      </c>
      <c r="V11006">
        <v>10</v>
      </c>
      <c r="W11006">
        <v>14</v>
      </c>
      <c r="X11006" t="s">
        <v>2860</v>
      </c>
      <c r="Y11006">
        <v>0</v>
      </c>
      <c r="Z11006">
        <v>60</v>
      </c>
      <c r="AA11006">
        <v>9</v>
      </c>
      <c r="AD11006" t="s">
        <v>2278</v>
      </c>
      <c r="AG11006" t="s">
        <v>31</v>
      </c>
      <c r="AI11006" t="s">
        <v>2859</v>
      </c>
      <c r="AJ11006">
        <v>21.059000000000001</v>
      </c>
      <c r="AX11006" t="s">
        <v>31</v>
      </c>
      <c r="AY11006" t="s">
        <v>31</v>
      </c>
    </row>
    <row r="11007" spans="1:51">
      <c r="A11007" t="s">
        <v>2851</v>
      </c>
      <c r="B11007" t="s">
        <v>72</v>
      </c>
      <c r="C11007" t="s">
        <v>174</v>
      </c>
      <c r="D11007" t="s">
        <v>2191</v>
      </c>
      <c r="E11007" t="s">
        <v>2192</v>
      </c>
      <c r="F11007" t="s">
        <v>2776</v>
      </c>
      <c r="G11007" t="s">
        <v>2777</v>
      </c>
      <c r="H11007" t="s">
        <v>2778</v>
      </c>
      <c r="I11007">
        <v>56.5</v>
      </c>
      <c r="J11007">
        <v>-3.0619999999999998</v>
      </c>
      <c r="L11007" t="s">
        <v>2398</v>
      </c>
      <c r="M11007">
        <v>2012</v>
      </c>
      <c r="N11007" t="s">
        <v>918</v>
      </c>
      <c r="O11007" t="s">
        <v>2547</v>
      </c>
      <c r="P11007" s="64">
        <v>40969</v>
      </c>
      <c r="T11007">
        <v>18</v>
      </c>
      <c r="U11007">
        <v>18</v>
      </c>
      <c r="V11007">
        <v>10</v>
      </c>
      <c r="W11007">
        <v>14</v>
      </c>
      <c r="X11007" t="s">
        <v>2858</v>
      </c>
      <c r="Y11007">
        <v>30</v>
      </c>
      <c r="Z11007">
        <v>60</v>
      </c>
      <c r="AA11007">
        <v>9</v>
      </c>
      <c r="AD11007" t="s">
        <v>2278</v>
      </c>
      <c r="AG11007" t="s">
        <v>31</v>
      </c>
      <c r="AI11007" t="s">
        <v>2861</v>
      </c>
      <c r="AJ11007">
        <v>21.113</v>
      </c>
      <c r="AX11007" t="s">
        <v>31</v>
      </c>
      <c r="AY11007" t="s">
        <v>31</v>
      </c>
    </row>
    <row r="11008" spans="1:51">
      <c r="A11008" t="s">
        <v>2851</v>
      </c>
      <c r="B11008" t="s">
        <v>72</v>
      </c>
      <c r="C11008" t="s">
        <v>174</v>
      </c>
      <c r="D11008" t="s">
        <v>2191</v>
      </c>
      <c r="E11008" t="s">
        <v>2192</v>
      </c>
      <c r="F11008" t="s">
        <v>2776</v>
      </c>
      <c r="G11008" t="s">
        <v>2777</v>
      </c>
      <c r="H11008" t="s">
        <v>2778</v>
      </c>
      <c r="I11008">
        <v>56.5</v>
      </c>
      <c r="J11008">
        <v>-3.0619999999999998</v>
      </c>
      <c r="L11008" t="s">
        <v>2398</v>
      </c>
      <c r="M11008">
        <v>2012</v>
      </c>
      <c r="N11008" t="s">
        <v>918</v>
      </c>
      <c r="O11008" t="s">
        <v>2547</v>
      </c>
      <c r="P11008" s="64">
        <v>40969</v>
      </c>
      <c r="T11008">
        <v>18</v>
      </c>
      <c r="U11008">
        <v>18</v>
      </c>
      <c r="V11008">
        <v>10</v>
      </c>
      <c r="W11008">
        <v>14</v>
      </c>
      <c r="X11008" t="s">
        <v>2856</v>
      </c>
      <c r="Y11008">
        <v>5.0999999999999996</v>
      </c>
      <c r="Z11008">
        <v>60</v>
      </c>
      <c r="AA11008">
        <v>9</v>
      </c>
      <c r="AD11008" t="s">
        <v>2278</v>
      </c>
      <c r="AG11008" t="s">
        <v>31</v>
      </c>
      <c r="AI11008" t="s">
        <v>2861</v>
      </c>
      <c r="AX11008" t="s">
        <v>31</v>
      </c>
      <c r="AY11008" t="s">
        <v>31</v>
      </c>
    </row>
    <row r="11009" spans="1:51">
      <c r="A11009" t="s">
        <v>2851</v>
      </c>
      <c r="B11009" t="s">
        <v>72</v>
      </c>
      <c r="C11009" t="s">
        <v>174</v>
      </c>
      <c r="D11009" t="s">
        <v>2191</v>
      </c>
      <c r="E11009" t="s">
        <v>2192</v>
      </c>
      <c r="F11009" t="s">
        <v>2776</v>
      </c>
      <c r="G11009" t="s">
        <v>2777</v>
      </c>
      <c r="H11009" t="s">
        <v>2778</v>
      </c>
      <c r="I11009">
        <v>56.5</v>
      </c>
      <c r="J11009">
        <v>-3.0619999999999998</v>
      </c>
      <c r="L11009" t="s">
        <v>2398</v>
      </c>
      <c r="M11009">
        <v>2012</v>
      </c>
      <c r="N11009" t="s">
        <v>918</v>
      </c>
      <c r="O11009" t="s">
        <v>2547</v>
      </c>
      <c r="P11009" s="64">
        <v>40969</v>
      </c>
      <c r="T11009">
        <v>18</v>
      </c>
      <c r="U11009">
        <v>18</v>
      </c>
      <c r="V11009">
        <v>10</v>
      </c>
      <c r="W11009">
        <v>14</v>
      </c>
      <c r="X11009" t="s">
        <v>15</v>
      </c>
      <c r="Y11009">
        <v>1</v>
      </c>
      <c r="Z11009">
        <v>6.4</v>
      </c>
      <c r="AA11009">
        <v>9</v>
      </c>
      <c r="AD11009" t="s">
        <v>2278</v>
      </c>
      <c r="AG11009" t="s">
        <v>31</v>
      </c>
      <c r="AI11009" t="s">
        <v>2861</v>
      </c>
      <c r="AX11009" t="s">
        <v>31</v>
      </c>
      <c r="AY11009" t="s">
        <v>31</v>
      </c>
    </row>
    <row r="11010" spans="1:51">
      <c r="A11010" t="s">
        <v>2851</v>
      </c>
      <c r="B11010" t="s">
        <v>72</v>
      </c>
      <c r="C11010" t="s">
        <v>174</v>
      </c>
      <c r="D11010" t="s">
        <v>2191</v>
      </c>
      <c r="E11010" t="s">
        <v>2192</v>
      </c>
      <c r="F11010" t="s">
        <v>2776</v>
      </c>
      <c r="G11010" t="s">
        <v>2777</v>
      </c>
      <c r="H11010" t="s">
        <v>2778</v>
      </c>
      <c r="I11010">
        <v>56.5</v>
      </c>
      <c r="J11010">
        <v>-3.0619999999999998</v>
      </c>
      <c r="L11010" t="s">
        <v>2398</v>
      </c>
      <c r="M11010">
        <v>2012</v>
      </c>
      <c r="N11010" t="s">
        <v>918</v>
      </c>
      <c r="O11010" t="s">
        <v>2547</v>
      </c>
      <c r="P11010" s="64">
        <v>40969</v>
      </c>
      <c r="T11010">
        <v>18</v>
      </c>
      <c r="U11010">
        <v>18</v>
      </c>
      <c r="V11010">
        <v>10</v>
      </c>
      <c r="W11010">
        <v>14</v>
      </c>
      <c r="X11010" t="s">
        <v>2791</v>
      </c>
      <c r="Y11010">
        <v>1</v>
      </c>
      <c r="Z11010">
        <v>23.7</v>
      </c>
      <c r="AA11010">
        <v>9</v>
      </c>
      <c r="AD11010" t="s">
        <v>2278</v>
      </c>
      <c r="AG11010" t="s">
        <v>31</v>
      </c>
      <c r="AI11010" t="s">
        <v>2861</v>
      </c>
      <c r="AX11010" t="s">
        <v>31</v>
      </c>
      <c r="AY11010" t="s">
        <v>31</v>
      </c>
    </row>
    <row r="11011" spans="1:51">
      <c r="A11011" t="s">
        <v>2851</v>
      </c>
      <c r="B11011" t="s">
        <v>72</v>
      </c>
      <c r="C11011" t="s">
        <v>174</v>
      </c>
      <c r="D11011" t="s">
        <v>2191</v>
      </c>
      <c r="E11011" t="s">
        <v>2192</v>
      </c>
      <c r="F11011" t="s">
        <v>2776</v>
      </c>
      <c r="G11011" t="s">
        <v>2777</v>
      </c>
      <c r="H11011" t="s">
        <v>2778</v>
      </c>
      <c r="I11011">
        <v>56.5</v>
      </c>
      <c r="J11011">
        <v>-3.0619999999999998</v>
      </c>
      <c r="L11011" t="s">
        <v>2398</v>
      </c>
      <c r="M11011">
        <v>2012</v>
      </c>
      <c r="N11011" t="s">
        <v>918</v>
      </c>
      <c r="O11011" t="s">
        <v>2547</v>
      </c>
      <c r="P11011" s="64">
        <v>40969</v>
      </c>
      <c r="T11011">
        <v>18</v>
      </c>
      <c r="U11011">
        <v>18</v>
      </c>
      <c r="V11011">
        <v>10</v>
      </c>
      <c r="W11011">
        <v>14</v>
      </c>
      <c r="X11011" t="s">
        <v>2860</v>
      </c>
      <c r="Y11011">
        <v>14.6</v>
      </c>
      <c r="Z11011">
        <v>60</v>
      </c>
      <c r="AA11011">
        <v>9</v>
      </c>
      <c r="AD11011" t="s">
        <v>2278</v>
      </c>
      <c r="AG11011" t="s">
        <v>31</v>
      </c>
      <c r="AI11011" t="s">
        <v>2861</v>
      </c>
      <c r="AX11011" t="s">
        <v>31</v>
      </c>
      <c r="AY11011" t="s">
        <v>31</v>
      </c>
    </row>
    <row r="11012" spans="1:51">
      <c r="A11012" t="s">
        <v>2851</v>
      </c>
      <c r="B11012" t="s">
        <v>72</v>
      </c>
      <c r="C11012" t="s">
        <v>174</v>
      </c>
      <c r="D11012" t="s">
        <v>2191</v>
      </c>
      <c r="E11012" t="s">
        <v>2192</v>
      </c>
      <c r="F11012" t="s">
        <v>2776</v>
      </c>
      <c r="G11012" t="s">
        <v>2777</v>
      </c>
      <c r="H11012" t="s">
        <v>2778</v>
      </c>
      <c r="I11012">
        <v>56.5</v>
      </c>
      <c r="J11012">
        <v>-3.0619999999999998</v>
      </c>
      <c r="L11012" t="s">
        <v>2398</v>
      </c>
      <c r="M11012">
        <v>2012</v>
      </c>
      <c r="N11012" t="s">
        <v>918</v>
      </c>
      <c r="O11012" t="s">
        <v>2547</v>
      </c>
      <c r="P11012" s="64">
        <v>40969</v>
      </c>
      <c r="T11012">
        <v>18</v>
      </c>
      <c r="U11012">
        <v>18</v>
      </c>
      <c r="V11012">
        <v>10</v>
      </c>
      <c r="W11012">
        <v>14</v>
      </c>
      <c r="X11012" t="s">
        <v>2858</v>
      </c>
      <c r="Y11012">
        <v>29.4</v>
      </c>
      <c r="Z11012">
        <v>60</v>
      </c>
      <c r="AA11012">
        <v>9</v>
      </c>
      <c r="AD11012" t="s">
        <v>2278</v>
      </c>
      <c r="AG11012" t="s">
        <v>31</v>
      </c>
      <c r="AI11012" t="s">
        <v>2862</v>
      </c>
      <c r="AX11012" t="s">
        <v>31</v>
      </c>
      <c r="AY11012" t="s">
        <v>31</v>
      </c>
    </row>
    <row r="11013" spans="1:51">
      <c r="A11013" t="s">
        <v>2851</v>
      </c>
      <c r="B11013" t="s">
        <v>72</v>
      </c>
      <c r="C11013" t="s">
        <v>174</v>
      </c>
      <c r="D11013" t="s">
        <v>2191</v>
      </c>
      <c r="E11013" t="s">
        <v>2192</v>
      </c>
      <c r="F11013" t="s">
        <v>2776</v>
      </c>
      <c r="G11013" t="s">
        <v>2777</v>
      </c>
      <c r="H11013" t="s">
        <v>2778</v>
      </c>
      <c r="I11013">
        <v>56.5</v>
      </c>
      <c r="J11013">
        <v>-3.0619999999999998</v>
      </c>
      <c r="L11013" t="s">
        <v>2398</v>
      </c>
      <c r="M11013">
        <v>2012</v>
      </c>
      <c r="N11013" t="s">
        <v>918</v>
      </c>
      <c r="O11013" t="s">
        <v>2547</v>
      </c>
      <c r="P11013" s="64">
        <v>40969</v>
      </c>
      <c r="T11013">
        <v>18</v>
      </c>
      <c r="U11013">
        <v>18</v>
      </c>
      <c r="V11013">
        <v>10</v>
      </c>
      <c r="W11013">
        <v>14</v>
      </c>
      <c r="X11013" t="s">
        <v>2856</v>
      </c>
      <c r="Y11013">
        <v>4.9000000000000004</v>
      </c>
      <c r="Z11013">
        <v>60</v>
      </c>
      <c r="AA11013">
        <v>9</v>
      </c>
      <c r="AD11013" t="s">
        <v>2278</v>
      </c>
      <c r="AG11013" t="s">
        <v>31</v>
      </c>
      <c r="AI11013" t="s">
        <v>2862</v>
      </c>
      <c r="AX11013" t="s">
        <v>31</v>
      </c>
      <c r="AY11013" t="s">
        <v>31</v>
      </c>
    </row>
    <row r="11014" spans="1:51">
      <c r="A11014" t="s">
        <v>2851</v>
      </c>
      <c r="B11014" t="s">
        <v>72</v>
      </c>
      <c r="C11014" t="s">
        <v>174</v>
      </c>
      <c r="D11014" t="s">
        <v>2191</v>
      </c>
      <c r="E11014" t="s">
        <v>2192</v>
      </c>
      <c r="F11014" t="s">
        <v>2776</v>
      </c>
      <c r="G11014" t="s">
        <v>2777</v>
      </c>
      <c r="H11014" t="s">
        <v>2778</v>
      </c>
      <c r="I11014">
        <v>56.5</v>
      </c>
      <c r="J11014">
        <v>-3.0619999999999998</v>
      </c>
      <c r="L11014" t="s">
        <v>2398</v>
      </c>
      <c r="M11014">
        <v>2012</v>
      </c>
      <c r="N11014" t="s">
        <v>918</v>
      </c>
      <c r="O11014" t="s">
        <v>2547</v>
      </c>
      <c r="P11014" s="64">
        <v>40969</v>
      </c>
      <c r="T11014">
        <v>18</v>
      </c>
      <c r="U11014">
        <v>18</v>
      </c>
      <c r="V11014">
        <v>10</v>
      </c>
      <c r="W11014">
        <v>14</v>
      </c>
      <c r="X11014" t="s">
        <v>15</v>
      </c>
      <c r="Y11014">
        <v>1</v>
      </c>
      <c r="Z11014">
        <v>6.8</v>
      </c>
      <c r="AA11014">
        <v>9</v>
      </c>
      <c r="AD11014" t="s">
        <v>2278</v>
      </c>
      <c r="AG11014" t="s">
        <v>31</v>
      </c>
      <c r="AI11014" t="s">
        <v>2862</v>
      </c>
      <c r="AX11014" t="s">
        <v>31</v>
      </c>
      <c r="AY11014" t="s">
        <v>31</v>
      </c>
    </row>
    <row r="11015" spans="1:51">
      <c r="A11015" t="s">
        <v>2851</v>
      </c>
      <c r="B11015" t="s">
        <v>72</v>
      </c>
      <c r="C11015" t="s">
        <v>174</v>
      </c>
      <c r="D11015" t="s">
        <v>2191</v>
      </c>
      <c r="E11015" t="s">
        <v>2192</v>
      </c>
      <c r="F11015" t="s">
        <v>2776</v>
      </c>
      <c r="G11015" t="s">
        <v>2777</v>
      </c>
      <c r="H11015" t="s">
        <v>2778</v>
      </c>
      <c r="I11015">
        <v>56.5</v>
      </c>
      <c r="J11015">
        <v>-3.0619999999999998</v>
      </c>
      <c r="L11015" t="s">
        <v>2398</v>
      </c>
      <c r="M11015">
        <v>2012</v>
      </c>
      <c r="N11015" t="s">
        <v>918</v>
      </c>
      <c r="O11015" t="s">
        <v>2547</v>
      </c>
      <c r="P11015" s="64">
        <v>40969</v>
      </c>
      <c r="T11015">
        <v>18</v>
      </c>
      <c r="U11015">
        <v>18</v>
      </c>
      <c r="V11015">
        <v>10</v>
      </c>
      <c r="W11015">
        <v>14</v>
      </c>
      <c r="X11015" t="s">
        <v>2791</v>
      </c>
      <c r="Y11015">
        <v>1</v>
      </c>
      <c r="Z11015">
        <v>22.1</v>
      </c>
      <c r="AA11015">
        <v>9</v>
      </c>
      <c r="AD11015" t="s">
        <v>2278</v>
      </c>
      <c r="AG11015" t="s">
        <v>31</v>
      </c>
      <c r="AI11015" t="s">
        <v>2862</v>
      </c>
      <c r="AX11015" t="s">
        <v>31</v>
      </c>
      <c r="AY11015" t="s">
        <v>31</v>
      </c>
    </row>
    <row r="11016" spans="1:51">
      <c r="A11016" t="s">
        <v>2851</v>
      </c>
      <c r="B11016" t="s">
        <v>72</v>
      </c>
      <c r="C11016" t="s">
        <v>174</v>
      </c>
      <c r="D11016" t="s">
        <v>2191</v>
      </c>
      <c r="E11016" t="s">
        <v>2192</v>
      </c>
      <c r="F11016" t="s">
        <v>2776</v>
      </c>
      <c r="G11016" t="s">
        <v>2777</v>
      </c>
      <c r="H11016" t="s">
        <v>2778</v>
      </c>
      <c r="I11016">
        <v>56.5</v>
      </c>
      <c r="J11016">
        <v>-3.0619999999999998</v>
      </c>
      <c r="L11016" t="s">
        <v>2398</v>
      </c>
      <c r="M11016">
        <v>2012</v>
      </c>
      <c r="N11016" t="s">
        <v>918</v>
      </c>
      <c r="O11016" t="s">
        <v>2547</v>
      </c>
      <c r="P11016" s="64">
        <v>40969</v>
      </c>
      <c r="T11016">
        <v>18</v>
      </c>
      <c r="U11016">
        <v>18</v>
      </c>
      <c r="V11016">
        <v>10</v>
      </c>
      <c r="W11016">
        <v>14</v>
      </c>
      <c r="X11016" t="s">
        <v>2860</v>
      </c>
      <c r="Y11016">
        <v>13.7</v>
      </c>
      <c r="Z11016">
        <v>60</v>
      </c>
      <c r="AA11016">
        <v>9</v>
      </c>
      <c r="AD11016" t="s">
        <v>2278</v>
      </c>
      <c r="AG11016" t="s">
        <v>31</v>
      </c>
      <c r="AI11016" t="s">
        <v>2862</v>
      </c>
      <c r="AX11016" t="s">
        <v>31</v>
      </c>
      <c r="AY11016" t="s">
        <v>31</v>
      </c>
    </row>
    <row r="11017" spans="1:51">
      <c r="A11017" t="s">
        <v>2851</v>
      </c>
      <c r="B11017" t="s">
        <v>72</v>
      </c>
      <c r="C11017" t="s">
        <v>174</v>
      </c>
      <c r="D11017" t="s">
        <v>2191</v>
      </c>
      <c r="E11017" t="s">
        <v>2192</v>
      </c>
      <c r="F11017" t="s">
        <v>2776</v>
      </c>
      <c r="G11017" t="s">
        <v>2777</v>
      </c>
      <c r="H11017" t="s">
        <v>2778</v>
      </c>
      <c r="I11017">
        <v>56.5</v>
      </c>
      <c r="J11017">
        <v>-3.0619999999999998</v>
      </c>
      <c r="L11017" t="s">
        <v>2398</v>
      </c>
      <c r="M11017">
        <v>2012</v>
      </c>
      <c r="N11017" t="s">
        <v>918</v>
      </c>
      <c r="O11017" t="s">
        <v>2547</v>
      </c>
      <c r="P11017" s="64">
        <v>40969</v>
      </c>
      <c r="T11017">
        <v>18</v>
      </c>
      <c r="U11017">
        <v>18</v>
      </c>
      <c r="V11017">
        <v>10</v>
      </c>
      <c r="W11017">
        <v>14</v>
      </c>
      <c r="X11017" t="s">
        <v>2858</v>
      </c>
      <c r="Y11017">
        <v>29.9</v>
      </c>
      <c r="Z11017">
        <v>60</v>
      </c>
      <c r="AA11017">
        <v>9</v>
      </c>
      <c r="AD11017" t="s">
        <v>2278</v>
      </c>
      <c r="AG11017" t="s">
        <v>31</v>
      </c>
      <c r="AI11017" t="s">
        <v>533</v>
      </c>
      <c r="AX11017" t="s">
        <v>31</v>
      </c>
      <c r="AY11017" t="s">
        <v>31</v>
      </c>
    </row>
    <row r="11018" spans="1:51">
      <c r="A11018" t="s">
        <v>2851</v>
      </c>
      <c r="B11018" t="s">
        <v>72</v>
      </c>
      <c r="C11018" t="s">
        <v>174</v>
      </c>
      <c r="D11018" t="s">
        <v>2191</v>
      </c>
      <c r="E11018" t="s">
        <v>2192</v>
      </c>
      <c r="F11018" t="s">
        <v>2776</v>
      </c>
      <c r="G11018" t="s">
        <v>2777</v>
      </c>
      <c r="H11018" t="s">
        <v>2778</v>
      </c>
      <c r="I11018">
        <v>56.5</v>
      </c>
      <c r="J11018">
        <v>-3.0619999999999998</v>
      </c>
      <c r="L11018" t="s">
        <v>2398</v>
      </c>
      <c r="M11018">
        <v>2012</v>
      </c>
      <c r="N11018" t="s">
        <v>918</v>
      </c>
      <c r="O11018" t="s">
        <v>2547</v>
      </c>
      <c r="P11018" s="64">
        <v>40969</v>
      </c>
      <c r="T11018">
        <v>18</v>
      </c>
      <c r="U11018">
        <v>18</v>
      </c>
      <c r="V11018">
        <v>10</v>
      </c>
      <c r="W11018">
        <v>14</v>
      </c>
      <c r="X11018" t="s">
        <v>2856</v>
      </c>
      <c r="Y11018">
        <v>5.3</v>
      </c>
      <c r="Z11018">
        <v>60</v>
      </c>
      <c r="AA11018">
        <v>9</v>
      </c>
      <c r="AD11018" t="s">
        <v>2278</v>
      </c>
      <c r="AG11018" t="s">
        <v>31</v>
      </c>
      <c r="AI11018" t="s">
        <v>533</v>
      </c>
      <c r="AX11018" t="s">
        <v>31</v>
      </c>
      <c r="AY11018" t="s">
        <v>31</v>
      </c>
    </row>
    <row r="11019" spans="1:51">
      <c r="A11019" t="s">
        <v>2851</v>
      </c>
      <c r="B11019" t="s">
        <v>72</v>
      </c>
      <c r="C11019" t="s">
        <v>174</v>
      </c>
      <c r="D11019" t="s">
        <v>2191</v>
      </c>
      <c r="E11019" t="s">
        <v>2192</v>
      </c>
      <c r="F11019" t="s">
        <v>2776</v>
      </c>
      <c r="G11019" t="s">
        <v>2777</v>
      </c>
      <c r="H11019" t="s">
        <v>2778</v>
      </c>
      <c r="I11019">
        <v>56.5</v>
      </c>
      <c r="J11019">
        <v>-3.0619999999999998</v>
      </c>
      <c r="L11019" t="s">
        <v>2398</v>
      </c>
      <c r="M11019">
        <v>2012</v>
      </c>
      <c r="N11019" t="s">
        <v>918</v>
      </c>
      <c r="O11019" t="s">
        <v>2547</v>
      </c>
      <c r="P11019" s="64">
        <v>40969</v>
      </c>
      <c r="T11019">
        <v>18</v>
      </c>
      <c r="U11019">
        <v>18</v>
      </c>
      <c r="V11019">
        <v>10</v>
      </c>
      <c r="W11019">
        <v>14</v>
      </c>
      <c r="X11019" t="s">
        <v>15</v>
      </c>
      <c r="Y11019">
        <v>1</v>
      </c>
      <c r="Z11019">
        <v>6.4</v>
      </c>
      <c r="AA11019">
        <v>9</v>
      </c>
      <c r="AD11019" t="s">
        <v>2278</v>
      </c>
      <c r="AG11019" t="s">
        <v>31</v>
      </c>
      <c r="AI11019" t="s">
        <v>533</v>
      </c>
      <c r="AX11019" t="s">
        <v>31</v>
      </c>
      <c r="AY11019" t="s">
        <v>31</v>
      </c>
    </row>
    <row r="11020" spans="1:51">
      <c r="A11020" t="s">
        <v>2851</v>
      </c>
      <c r="B11020" t="s">
        <v>72</v>
      </c>
      <c r="C11020" t="s">
        <v>174</v>
      </c>
      <c r="D11020" t="s">
        <v>2191</v>
      </c>
      <c r="E11020" t="s">
        <v>2192</v>
      </c>
      <c r="F11020" t="s">
        <v>2776</v>
      </c>
      <c r="G11020" t="s">
        <v>2777</v>
      </c>
      <c r="H11020" t="s">
        <v>2778</v>
      </c>
      <c r="I11020">
        <v>56.5</v>
      </c>
      <c r="J11020">
        <v>-3.0619999999999998</v>
      </c>
      <c r="L11020" t="s">
        <v>2398</v>
      </c>
      <c r="M11020">
        <v>2012</v>
      </c>
      <c r="N11020" t="s">
        <v>918</v>
      </c>
      <c r="O11020" t="s">
        <v>2547</v>
      </c>
      <c r="P11020" s="64">
        <v>40969</v>
      </c>
      <c r="T11020">
        <v>18</v>
      </c>
      <c r="U11020">
        <v>18</v>
      </c>
      <c r="V11020">
        <v>10</v>
      </c>
      <c r="W11020">
        <v>14</v>
      </c>
      <c r="X11020" t="s">
        <v>2791</v>
      </c>
      <c r="Y11020">
        <v>1</v>
      </c>
      <c r="Z11020">
        <v>39.4</v>
      </c>
      <c r="AA11020">
        <v>9</v>
      </c>
      <c r="AD11020" t="s">
        <v>2278</v>
      </c>
      <c r="AG11020" t="s">
        <v>31</v>
      </c>
      <c r="AI11020" t="s">
        <v>533</v>
      </c>
      <c r="AX11020" t="s">
        <v>31</v>
      </c>
      <c r="AY11020" t="s">
        <v>31</v>
      </c>
    </row>
    <row r="11021" spans="1:51">
      <c r="A11021" t="s">
        <v>2851</v>
      </c>
      <c r="B11021" t="s">
        <v>72</v>
      </c>
      <c r="C11021" t="s">
        <v>174</v>
      </c>
      <c r="D11021" t="s">
        <v>2191</v>
      </c>
      <c r="E11021" t="s">
        <v>2192</v>
      </c>
      <c r="F11021" t="s">
        <v>2776</v>
      </c>
      <c r="G11021" t="s">
        <v>2777</v>
      </c>
      <c r="H11021" t="s">
        <v>2778</v>
      </c>
      <c r="I11021">
        <v>56.5</v>
      </c>
      <c r="J11021">
        <v>-3.0619999999999998</v>
      </c>
      <c r="L11021" t="s">
        <v>2398</v>
      </c>
      <c r="M11021">
        <v>2012</v>
      </c>
      <c r="N11021" t="s">
        <v>918</v>
      </c>
      <c r="O11021" t="s">
        <v>2547</v>
      </c>
      <c r="P11021" s="64">
        <v>40969</v>
      </c>
      <c r="T11021">
        <v>18</v>
      </c>
      <c r="U11021">
        <v>18</v>
      </c>
      <c r="V11021">
        <v>10</v>
      </c>
      <c r="W11021">
        <v>14</v>
      </c>
      <c r="X11021" t="s">
        <v>2860</v>
      </c>
      <c r="Y11021">
        <v>14.2</v>
      </c>
      <c r="Z11021">
        <v>60</v>
      </c>
      <c r="AA11021">
        <v>9</v>
      </c>
      <c r="AD11021" t="s">
        <v>2278</v>
      </c>
      <c r="AG11021" t="s">
        <v>31</v>
      </c>
      <c r="AI11021" t="s">
        <v>533</v>
      </c>
      <c r="AX11021" t="s">
        <v>31</v>
      </c>
      <c r="AY11021" t="s">
        <v>31</v>
      </c>
    </row>
    <row r="11022" spans="1:51">
      <c r="A11022" t="s">
        <v>2851</v>
      </c>
      <c r="B11022" t="s">
        <v>73</v>
      </c>
      <c r="C11022" t="s">
        <v>174</v>
      </c>
      <c r="D11022" t="s">
        <v>2191</v>
      </c>
      <c r="E11022" t="s">
        <v>2192</v>
      </c>
      <c r="F11022" t="s">
        <v>2781</v>
      </c>
      <c r="G11022" t="s">
        <v>2777</v>
      </c>
      <c r="H11022" t="s">
        <v>2778</v>
      </c>
      <c r="I11022">
        <v>56.5</v>
      </c>
      <c r="J11022">
        <v>-3.0619999999999998</v>
      </c>
      <c r="L11022" t="s">
        <v>2398</v>
      </c>
      <c r="M11022">
        <v>2012</v>
      </c>
      <c r="N11022" t="s">
        <v>918</v>
      </c>
      <c r="O11022" t="s">
        <v>2547</v>
      </c>
      <c r="P11022" s="64">
        <v>40969</v>
      </c>
      <c r="T11022">
        <v>9</v>
      </c>
      <c r="U11022">
        <v>9</v>
      </c>
      <c r="V11022">
        <v>10</v>
      </c>
      <c r="W11022">
        <v>14</v>
      </c>
      <c r="X11022" t="s">
        <v>2794</v>
      </c>
      <c r="Y11022">
        <v>0</v>
      </c>
      <c r="Z11022">
        <v>0</v>
      </c>
      <c r="AA11022">
        <v>9</v>
      </c>
      <c r="AD11022" t="s">
        <v>1850</v>
      </c>
      <c r="AG11022" t="s">
        <v>31</v>
      </c>
      <c r="AX11022" t="s">
        <v>31</v>
      </c>
      <c r="AY11022" t="s">
        <v>31</v>
      </c>
    </row>
    <row r="11023" spans="1:51">
      <c r="A11023" t="s">
        <v>2851</v>
      </c>
      <c r="B11023" t="s">
        <v>73</v>
      </c>
      <c r="C11023" t="s">
        <v>174</v>
      </c>
      <c r="D11023" t="s">
        <v>2191</v>
      </c>
      <c r="E11023" t="s">
        <v>2192</v>
      </c>
      <c r="F11023" t="s">
        <v>2781</v>
      </c>
      <c r="G11023" t="s">
        <v>2777</v>
      </c>
      <c r="H11023" t="s">
        <v>2778</v>
      </c>
      <c r="I11023">
        <v>56.5</v>
      </c>
      <c r="J11023">
        <v>-3.0619999999999998</v>
      </c>
      <c r="L11023" t="s">
        <v>2398</v>
      </c>
      <c r="M11023">
        <v>2012</v>
      </c>
      <c r="N11023" t="s">
        <v>918</v>
      </c>
      <c r="O11023" t="s">
        <v>2547</v>
      </c>
      <c r="P11023" s="64">
        <v>40969</v>
      </c>
      <c r="T11023">
        <v>9</v>
      </c>
      <c r="U11023">
        <v>9</v>
      </c>
      <c r="V11023">
        <v>10</v>
      </c>
      <c r="W11023">
        <v>14</v>
      </c>
      <c r="X11023" t="s">
        <v>2794</v>
      </c>
      <c r="Y11023">
        <v>9.7200000000000006</v>
      </c>
      <c r="Z11023">
        <v>7</v>
      </c>
      <c r="AA11023">
        <v>9</v>
      </c>
      <c r="AD11023" t="s">
        <v>1850</v>
      </c>
      <c r="AG11023" t="s">
        <v>31</v>
      </c>
      <c r="AX11023" t="s">
        <v>31</v>
      </c>
      <c r="AY11023" t="s">
        <v>31</v>
      </c>
    </row>
    <row r="11024" spans="1:51">
      <c r="A11024" t="s">
        <v>2851</v>
      </c>
      <c r="B11024" t="s">
        <v>73</v>
      </c>
      <c r="C11024" t="s">
        <v>174</v>
      </c>
      <c r="D11024" t="s">
        <v>2191</v>
      </c>
      <c r="E11024" t="s">
        <v>2192</v>
      </c>
      <c r="F11024" t="s">
        <v>2781</v>
      </c>
      <c r="G11024" t="s">
        <v>2777</v>
      </c>
      <c r="H11024" t="s">
        <v>2778</v>
      </c>
      <c r="I11024">
        <v>56.5</v>
      </c>
      <c r="J11024">
        <v>-3.0619999999999998</v>
      </c>
      <c r="L11024" t="s">
        <v>2398</v>
      </c>
      <c r="M11024">
        <v>2012</v>
      </c>
      <c r="N11024" t="s">
        <v>918</v>
      </c>
      <c r="O11024" t="s">
        <v>2547</v>
      </c>
      <c r="P11024" s="64">
        <v>40969</v>
      </c>
      <c r="T11024">
        <v>9</v>
      </c>
      <c r="U11024">
        <v>9</v>
      </c>
      <c r="V11024">
        <v>10</v>
      </c>
      <c r="W11024">
        <v>14</v>
      </c>
      <c r="X11024" t="s">
        <v>2794</v>
      </c>
      <c r="Y11024">
        <v>17.489999999999998</v>
      </c>
      <c r="Z11024">
        <v>14</v>
      </c>
      <c r="AA11024">
        <v>9</v>
      </c>
      <c r="AD11024" t="s">
        <v>1850</v>
      </c>
      <c r="AG11024" t="s">
        <v>31</v>
      </c>
      <c r="AX11024" t="s">
        <v>31</v>
      </c>
      <c r="AY11024" t="s">
        <v>31</v>
      </c>
    </row>
    <row r="11025" spans="1:51">
      <c r="A11025" t="s">
        <v>2851</v>
      </c>
      <c r="B11025" t="s">
        <v>73</v>
      </c>
      <c r="C11025" t="s">
        <v>174</v>
      </c>
      <c r="D11025" t="s">
        <v>2191</v>
      </c>
      <c r="E11025" t="s">
        <v>2192</v>
      </c>
      <c r="F11025" t="s">
        <v>2781</v>
      </c>
      <c r="G11025" t="s">
        <v>2777</v>
      </c>
      <c r="H11025" t="s">
        <v>2778</v>
      </c>
      <c r="I11025">
        <v>56.5</v>
      </c>
      <c r="J11025">
        <v>-3.0619999999999998</v>
      </c>
      <c r="L11025" t="s">
        <v>2398</v>
      </c>
      <c r="M11025">
        <v>2012</v>
      </c>
      <c r="N11025" t="s">
        <v>918</v>
      </c>
      <c r="O11025" t="s">
        <v>2547</v>
      </c>
      <c r="P11025" s="64">
        <v>40969</v>
      </c>
      <c r="T11025">
        <v>9</v>
      </c>
      <c r="U11025">
        <v>9</v>
      </c>
      <c r="V11025">
        <v>10</v>
      </c>
      <c r="W11025">
        <v>14</v>
      </c>
      <c r="X11025" t="s">
        <v>2794</v>
      </c>
      <c r="Y11025">
        <v>20.83</v>
      </c>
      <c r="Z11025">
        <v>21</v>
      </c>
      <c r="AA11025">
        <v>9</v>
      </c>
      <c r="AD11025" t="s">
        <v>1850</v>
      </c>
      <c r="AG11025" t="s">
        <v>31</v>
      </c>
      <c r="AX11025" t="s">
        <v>31</v>
      </c>
      <c r="AY11025" t="s">
        <v>31</v>
      </c>
    </row>
    <row r="11026" spans="1:51">
      <c r="A11026" t="s">
        <v>2851</v>
      </c>
      <c r="B11026" t="s">
        <v>73</v>
      </c>
      <c r="C11026" t="s">
        <v>174</v>
      </c>
      <c r="D11026" t="s">
        <v>2191</v>
      </c>
      <c r="E11026" t="s">
        <v>2192</v>
      </c>
      <c r="F11026" t="s">
        <v>2781</v>
      </c>
      <c r="G11026" t="s">
        <v>2777</v>
      </c>
      <c r="H11026" t="s">
        <v>2778</v>
      </c>
      <c r="I11026">
        <v>56.5</v>
      </c>
      <c r="J11026">
        <v>-3.0619999999999998</v>
      </c>
      <c r="L11026" t="s">
        <v>2398</v>
      </c>
      <c r="M11026">
        <v>2012</v>
      </c>
      <c r="N11026" t="s">
        <v>918</v>
      </c>
      <c r="O11026" t="s">
        <v>2547</v>
      </c>
      <c r="P11026" s="64">
        <v>40969</v>
      </c>
      <c r="T11026">
        <v>9</v>
      </c>
      <c r="U11026">
        <v>9</v>
      </c>
      <c r="V11026">
        <v>10</v>
      </c>
      <c r="W11026">
        <v>14</v>
      </c>
      <c r="X11026" t="s">
        <v>2794</v>
      </c>
      <c r="Y11026">
        <v>23.38</v>
      </c>
      <c r="Z11026">
        <v>28</v>
      </c>
      <c r="AA11026">
        <v>9</v>
      </c>
      <c r="AD11026" t="s">
        <v>1850</v>
      </c>
      <c r="AG11026" t="s">
        <v>31</v>
      </c>
      <c r="AX11026" t="s">
        <v>31</v>
      </c>
      <c r="AY11026" t="s">
        <v>31</v>
      </c>
    </row>
    <row r="11027" spans="1:51">
      <c r="A11027" t="s">
        <v>2851</v>
      </c>
      <c r="B11027" t="s">
        <v>73</v>
      </c>
      <c r="C11027" t="s">
        <v>174</v>
      </c>
      <c r="D11027" t="s">
        <v>2191</v>
      </c>
      <c r="E11027" t="s">
        <v>2192</v>
      </c>
      <c r="F11027" t="s">
        <v>2199</v>
      </c>
      <c r="G11027" t="s">
        <v>2780</v>
      </c>
      <c r="I11027">
        <v>59.665999999999997</v>
      </c>
      <c r="J11027">
        <v>10.792</v>
      </c>
      <c r="L11027" t="s">
        <v>2398</v>
      </c>
      <c r="M11027">
        <v>2012</v>
      </c>
      <c r="N11027" t="s">
        <v>918</v>
      </c>
      <c r="O11027" t="s">
        <v>2547</v>
      </c>
      <c r="P11027" s="64">
        <v>40969</v>
      </c>
      <c r="T11027">
        <v>9</v>
      </c>
      <c r="U11027">
        <v>9</v>
      </c>
      <c r="V11027">
        <v>10</v>
      </c>
      <c r="W11027">
        <v>14</v>
      </c>
      <c r="X11027" t="s">
        <v>2794</v>
      </c>
      <c r="Y11027">
        <v>0</v>
      </c>
      <c r="Z11027">
        <v>0</v>
      </c>
      <c r="AA11027">
        <v>9</v>
      </c>
      <c r="AD11027" t="s">
        <v>1850</v>
      </c>
      <c r="AG11027" t="s">
        <v>31</v>
      </c>
      <c r="AX11027" t="s">
        <v>31</v>
      </c>
      <c r="AY11027" t="s">
        <v>31</v>
      </c>
    </row>
    <row r="11028" spans="1:51">
      <c r="A11028" t="s">
        <v>2851</v>
      </c>
      <c r="B11028" t="s">
        <v>73</v>
      </c>
      <c r="C11028" t="s">
        <v>174</v>
      </c>
      <c r="D11028" t="s">
        <v>2191</v>
      </c>
      <c r="E11028" t="s">
        <v>2192</v>
      </c>
      <c r="F11028" t="s">
        <v>2199</v>
      </c>
      <c r="G11028" t="s">
        <v>2780</v>
      </c>
      <c r="I11028">
        <v>59.665999999999997</v>
      </c>
      <c r="J11028">
        <v>10.792</v>
      </c>
      <c r="L11028" t="s">
        <v>2398</v>
      </c>
      <c r="M11028">
        <v>2012</v>
      </c>
      <c r="N11028" t="s">
        <v>918</v>
      </c>
      <c r="O11028" t="s">
        <v>2547</v>
      </c>
      <c r="P11028" s="64">
        <v>40969</v>
      </c>
      <c r="T11028">
        <v>9</v>
      </c>
      <c r="U11028">
        <v>9</v>
      </c>
      <c r="V11028">
        <v>10</v>
      </c>
      <c r="W11028">
        <v>14</v>
      </c>
      <c r="X11028" t="s">
        <v>2794</v>
      </c>
      <c r="Y11028">
        <v>11.42</v>
      </c>
      <c r="Z11028">
        <v>7</v>
      </c>
      <c r="AA11028">
        <v>9</v>
      </c>
      <c r="AD11028" t="s">
        <v>1850</v>
      </c>
      <c r="AG11028" t="s">
        <v>31</v>
      </c>
      <c r="AX11028" t="s">
        <v>31</v>
      </c>
      <c r="AY11028" t="s">
        <v>31</v>
      </c>
    </row>
    <row r="11029" spans="1:51">
      <c r="A11029" t="s">
        <v>2851</v>
      </c>
      <c r="B11029" t="s">
        <v>73</v>
      </c>
      <c r="C11029" t="s">
        <v>174</v>
      </c>
      <c r="D11029" t="s">
        <v>2191</v>
      </c>
      <c r="E11029" t="s">
        <v>2192</v>
      </c>
      <c r="F11029" t="s">
        <v>2199</v>
      </c>
      <c r="G11029" t="s">
        <v>2780</v>
      </c>
      <c r="I11029">
        <v>59.665999999999997</v>
      </c>
      <c r="J11029">
        <v>10.792</v>
      </c>
      <c r="L11029" t="s">
        <v>2398</v>
      </c>
      <c r="M11029">
        <v>2012</v>
      </c>
      <c r="N11029" t="s">
        <v>918</v>
      </c>
      <c r="O11029" t="s">
        <v>2547</v>
      </c>
      <c r="P11029" s="64">
        <v>40969</v>
      </c>
      <c r="T11029">
        <v>9</v>
      </c>
      <c r="U11029">
        <v>9</v>
      </c>
      <c r="V11029">
        <v>10</v>
      </c>
      <c r="W11029">
        <v>14</v>
      </c>
      <c r="X11029" t="s">
        <v>2794</v>
      </c>
      <c r="Y11029">
        <v>18.34</v>
      </c>
      <c r="Z11029">
        <v>14</v>
      </c>
      <c r="AA11029">
        <v>9</v>
      </c>
      <c r="AD11029" t="s">
        <v>1850</v>
      </c>
      <c r="AG11029" t="s">
        <v>31</v>
      </c>
      <c r="AX11029" t="s">
        <v>31</v>
      </c>
      <c r="AY11029" t="s">
        <v>31</v>
      </c>
    </row>
    <row r="11030" spans="1:51">
      <c r="A11030" t="s">
        <v>2851</v>
      </c>
      <c r="B11030" t="s">
        <v>73</v>
      </c>
      <c r="C11030" t="s">
        <v>174</v>
      </c>
      <c r="D11030" t="s">
        <v>2191</v>
      </c>
      <c r="E11030" t="s">
        <v>2192</v>
      </c>
      <c r="F11030" t="s">
        <v>2199</v>
      </c>
      <c r="G11030" t="s">
        <v>2780</v>
      </c>
      <c r="I11030">
        <v>59.665999999999997</v>
      </c>
      <c r="J11030">
        <v>10.792</v>
      </c>
      <c r="L11030" t="s">
        <v>2398</v>
      </c>
      <c r="M11030">
        <v>2012</v>
      </c>
      <c r="N11030" t="s">
        <v>918</v>
      </c>
      <c r="O11030" t="s">
        <v>2547</v>
      </c>
      <c r="P11030" s="64">
        <v>40969</v>
      </c>
      <c r="T11030">
        <v>9</v>
      </c>
      <c r="U11030">
        <v>9</v>
      </c>
      <c r="V11030">
        <v>10</v>
      </c>
      <c r="W11030">
        <v>14</v>
      </c>
      <c r="X11030" t="s">
        <v>2794</v>
      </c>
      <c r="Y11030">
        <v>23.14</v>
      </c>
      <c r="Z11030">
        <v>21</v>
      </c>
      <c r="AA11030">
        <v>9</v>
      </c>
      <c r="AD11030" t="s">
        <v>1850</v>
      </c>
      <c r="AG11030" t="s">
        <v>31</v>
      </c>
      <c r="AX11030" t="s">
        <v>31</v>
      </c>
      <c r="AY11030" t="s">
        <v>31</v>
      </c>
    </row>
    <row r="11031" spans="1:51">
      <c r="A11031" t="s">
        <v>2851</v>
      </c>
      <c r="B11031" t="s">
        <v>73</v>
      </c>
      <c r="C11031" t="s">
        <v>174</v>
      </c>
      <c r="D11031" t="s">
        <v>2191</v>
      </c>
      <c r="E11031" t="s">
        <v>2192</v>
      </c>
      <c r="F11031" t="s">
        <v>2199</v>
      </c>
      <c r="G11031" t="s">
        <v>2780</v>
      </c>
      <c r="I11031">
        <v>59.665999999999997</v>
      </c>
      <c r="J11031">
        <v>10.792</v>
      </c>
      <c r="L11031" t="s">
        <v>2398</v>
      </c>
      <c r="M11031">
        <v>2012</v>
      </c>
      <c r="N11031" t="s">
        <v>918</v>
      </c>
      <c r="O11031" t="s">
        <v>2547</v>
      </c>
      <c r="P11031" s="64">
        <v>40969</v>
      </c>
      <c r="T11031">
        <v>9</v>
      </c>
      <c r="U11031">
        <v>9</v>
      </c>
      <c r="V11031">
        <v>10</v>
      </c>
      <c r="W11031">
        <v>14</v>
      </c>
      <c r="X11031" t="s">
        <v>2794</v>
      </c>
      <c r="Y11031">
        <v>25.87</v>
      </c>
      <c r="Z11031">
        <v>28</v>
      </c>
      <c r="AA11031">
        <v>9</v>
      </c>
      <c r="AD11031" t="s">
        <v>1850</v>
      </c>
      <c r="AG11031" t="s">
        <v>31</v>
      </c>
      <c r="AX11031" t="s">
        <v>31</v>
      </c>
      <c r="AY11031" t="s">
        <v>31</v>
      </c>
    </row>
    <row r="11032" spans="1:51">
      <c r="A11032" t="s">
        <v>2851</v>
      </c>
      <c r="B11032" t="s">
        <v>73</v>
      </c>
      <c r="C11032" t="s">
        <v>174</v>
      </c>
      <c r="D11032" t="s">
        <v>2191</v>
      </c>
      <c r="E11032" t="s">
        <v>2192</v>
      </c>
      <c r="F11032" t="s">
        <v>2788</v>
      </c>
      <c r="G11032" t="s">
        <v>2785</v>
      </c>
      <c r="I11032">
        <v>67.5</v>
      </c>
      <c r="J11032">
        <v>33.380000000000003</v>
      </c>
      <c r="L11032" t="s">
        <v>2546</v>
      </c>
      <c r="M11032">
        <v>2012</v>
      </c>
      <c r="N11032" t="s">
        <v>918</v>
      </c>
      <c r="O11032" t="s">
        <v>2547</v>
      </c>
      <c r="P11032" s="64">
        <v>40969</v>
      </c>
      <c r="T11032">
        <v>9</v>
      </c>
      <c r="U11032">
        <v>9</v>
      </c>
      <c r="V11032">
        <v>10</v>
      </c>
      <c r="W11032">
        <v>14</v>
      </c>
      <c r="X11032" t="s">
        <v>2794</v>
      </c>
      <c r="Y11032">
        <v>0</v>
      </c>
      <c r="Z11032">
        <v>0</v>
      </c>
      <c r="AA11032">
        <v>9</v>
      </c>
      <c r="AD11032" t="s">
        <v>1850</v>
      </c>
      <c r="AG11032" t="s">
        <v>31</v>
      </c>
      <c r="AX11032" t="s">
        <v>31</v>
      </c>
      <c r="AY11032" t="s">
        <v>31</v>
      </c>
    </row>
    <row r="11033" spans="1:51">
      <c r="A11033" t="s">
        <v>2851</v>
      </c>
      <c r="B11033" t="s">
        <v>73</v>
      </c>
      <c r="C11033" t="s">
        <v>174</v>
      </c>
      <c r="D11033" t="s">
        <v>2191</v>
      </c>
      <c r="E11033" t="s">
        <v>2192</v>
      </c>
      <c r="F11033" t="s">
        <v>2788</v>
      </c>
      <c r="G11033" t="s">
        <v>2785</v>
      </c>
      <c r="I11033">
        <v>67.5</v>
      </c>
      <c r="J11033">
        <v>33.380000000000003</v>
      </c>
      <c r="L11033" t="s">
        <v>2546</v>
      </c>
      <c r="M11033">
        <v>2012</v>
      </c>
      <c r="N11033" t="s">
        <v>918</v>
      </c>
      <c r="O11033" t="s">
        <v>2547</v>
      </c>
      <c r="P11033" s="64">
        <v>40969</v>
      </c>
      <c r="T11033">
        <v>9</v>
      </c>
      <c r="U11033">
        <v>9</v>
      </c>
      <c r="V11033">
        <v>10</v>
      </c>
      <c r="W11033">
        <v>14</v>
      </c>
      <c r="X11033" t="s">
        <v>2794</v>
      </c>
      <c r="Y11033">
        <v>11.36</v>
      </c>
      <c r="Z11033">
        <v>7</v>
      </c>
      <c r="AA11033">
        <v>9</v>
      </c>
      <c r="AD11033" t="s">
        <v>1850</v>
      </c>
      <c r="AG11033" t="s">
        <v>31</v>
      </c>
      <c r="AX11033" t="s">
        <v>31</v>
      </c>
      <c r="AY11033" t="s">
        <v>31</v>
      </c>
    </row>
    <row r="11034" spans="1:51">
      <c r="A11034" t="s">
        <v>2851</v>
      </c>
      <c r="B11034" t="s">
        <v>73</v>
      </c>
      <c r="C11034" t="s">
        <v>174</v>
      </c>
      <c r="D11034" t="s">
        <v>2191</v>
      </c>
      <c r="E11034" t="s">
        <v>2192</v>
      </c>
      <c r="F11034" t="s">
        <v>2788</v>
      </c>
      <c r="G11034" t="s">
        <v>2785</v>
      </c>
      <c r="I11034">
        <v>67.5</v>
      </c>
      <c r="J11034">
        <v>33.380000000000003</v>
      </c>
      <c r="L11034" t="s">
        <v>2546</v>
      </c>
      <c r="M11034">
        <v>2012</v>
      </c>
      <c r="N11034" t="s">
        <v>918</v>
      </c>
      <c r="O11034" t="s">
        <v>2547</v>
      </c>
      <c r="P11034" s="64">
        <v>40969</v>
      </c>
      <c r="T11034">
        <v>9</v>
      </c>
      <c r="U11034">
        <v>9</v>
      </c>
      <c r="V11034">
        <v>10</v>
      </c>
      <c r="W11034">
        <v>14</v>
      </c>
      <c r="X11034" t="s">
        <v>2794</v>
      </c>
      <c r="Y11034">
        <v>18.100000000000001</v>
      </c>
      <c r="Z11034">
        <v>14</v>
      </c>
      <c r="AA11034">
        <v>9</v>
      </c>
      <c r="AD11034" t="s">
        <v>1850</v>
      </c>
      <c r="AG11034" t="s">
        <v>31</v>
      </c>
      <c r="AX11034" t="s">
        <v>31</v>
      </c>
      <c r="AY11034" t="s">
        <v>31</v>
      </c>
    </row>
    <row r="11035" spans="1:51">
      <c r="A11035" t="s">
        <v>2851</v>
      </c>
      <c r="B11035" t="s">
        <v>73</v>
      </c>
      <c r="C11035" t="s">
        <v>174</v>
      </c>
      <c r="D11035" t="s">
        <v>2191</v>
      </c>
      <c r="E11035" t="s">
        <v>2192</v>
      </c>
      <c r="F11035" t="s">
        <v>2788</v>
      </c>
      <c r="G11035" t="s">
        <v>2785</v>
      </c>
      <c r="I11035">
        <v>67.5</v>
      </c>
      <c r="J11035">
        <v>33.380000000000003</v>
      </c>
      <c r="L11035" t="s">
        <v>2546</v>
      </c>
      <c r="M11035">
        <v>2012</v>
      </c>
      <c r="N11035" t="s">
        <v>918</v>
      </c>
      <c r="O11035" t="s">
        <v>2547</v>
      </c>
      <c r="P11035" s="64">
        <v>40969</v>
      </c>
      <c r="T11035">
        <v>9</v>
      </c>
      <c r="U11035">
        <v>9</v>
      </c>
      <c r="V11035">
        <v>10</v>
      </c>
      <c r="W11035">
        <v>14</v>
      </c>
      <c r="X11035" t="s">
        <v>2794</v>
      </c>
      <c r="Y11035">
        <v>20.71</v>
      </c>
      <c r="Z11035">
        <v>21</v>
      </c>
      <c r="AA11035">
        <v>9</v>
      </c>
      <c r="AD11035" t="s">
        <v>1850</v>
      </c>
      <c r="AG11035" t="s">
        <v>31</v>
      </c>
      <c r="AX11035" t="s">
        <v>31</v>
      </c>
      <c r="AY11035" t="s">
        <v>31</v>
      </c>
    </row>
    <row r="11036" spans="1:51">
      <c r="A11036" t="s">
        <v>2851</v>
      </c>
      <c r="B11036" t="s">
        <v>73</v>
      </c>
      <c r="C11036" t="s">
        <v>174</v>
      </c>
      <c r="D11036" t="s">
        <v>2191</v>
      </c>
      <c r="E11036" t="s">
        <v>2192</v>
      </c>
      <c r="F11036" t="s">
        <v>2788</v>
      </c>
      <c r="G11036" t="s">
        <v>2785</v>
      </c>
      <c r="I11036">
        <v>67.5</v>
      </c>
      <c r="J11036">
        <v>33.380000000000003</v>
      </c>
      <c r="L11036" t="s">
        <v>2546</v>
      </c>
      <c r="M11036">
        <v>2012</v>
      </c>
      <c r="N11036" t="s">
        <v>918</v>
      </c>
      <c r="O11036" t="s">
        <v>2547</v>
      </c>
      <c r="P11036" s="64">
        <v>40969</v>
      </c>
      <c r="T11036">
        <v>9</v>
      </c>
      <c r="U11036">
        <v>9</v>
      </c>
      <c r="V11036">
        <v>10</v>
      </c>
      <c r="W11036">
        <v>14</v>
      </c>
      <c r="X11036" t="s">
        <v>2794</v>
      </c>
      <c r="Y11036">
        <v>21.01</v>
      </c>
      <c r="Z11036">
        <v>28</v>
      </c>
      <c r="AA11036">
        <v>9</v>
      </c>
      <c r="AD11036" t="s">
        <v>1850</v>
      </c>
      <c r="AG11036" t="s">
        <v>31</v>
      </c>
      <c r="AX11036" t="s">
        <v>31</v>
      </c>
      <c r="AY11036" t="s">
        <v>31</v>
      </c>
    </row>
    <row r="11037" spans="1:51">
      <c r="A11037" t="s">
        <v>2851</v>
      </c>
      <c r="B11037" t="s">
        <v>73</v>
      </c>
      <c r="C11037" t="s">
        <v>174</v>
      </c>
      <c r="D11037" t="s">
        <v>2191</v>
      </c>
      <c r="E11037" t="s">
        <v>2192</v>
      </c>
      <c r="F11037" t="s">
        <v>2781</v>
      </c>
      <c r="G11037" t="s">
        <v>2777</v>
      </c>
      <c r="H11037" t="s">
        <v>2778</v>
      </c>
      <c r="I11037">
        <v>56.5</v>
      </c>
      <c r="J11037">
        <v>-3.0619999999999998</v>
      </c>
      <c r="L11037" t="s">
        <v>2398</v>
      </c>
      <c r="M11037">
        <v>2012</v>
      </c>
      <c r="N11037" t="s">
        <v>918</v>
      </c>
      <c r="O11037" t="s">
        <v>2547</v>
      </c>
      <c r="P11037" s="64">
        <v>40969</v>
      </c>
      <c r="T11037">
        <v>15</v>
      </c>
      <c r="U11037">
        <v>15</v>
      </c>
      <c r="V11037">
        <v>10</v>
      </c>
      <c r="W11037">
        <v>14</v>
      </c>
      <c r="X11037" t="s">
        <v>2794</v>
      </c>
      <c r="Y11037">
        <v>0</v>
      </c>
      <c r="Z11037">
        <v>0</v>
      </c>
      <c r="AA11037">
        <v>9</v>
      </c>
      <c r="AD11037" t="s">
        <v>1850</v>
      </c>
      <c r="AG11037" t="s">
        <v>31</v>
      </c>
      <c r="AX11037" t="s">
        <v>31</v>
      </c>
      <c r="AY11037" t="s">
        <v>31</v>
      </c>
    </row>
    <row r="11038" spans="1:51">
      <c r="A11038" t="s">
        <v>2851</v>
      </c>
      <c r="B11038" t="s">
        <v>73</v>
      </c>
      <c r="C11038" t="s">
        <v>174</v>
      </c>
      <c r="D11038" t="s">
        <v>2191</v>
      </c>
      <c r="E11038" t="s">
        <v>2192</v>
      </c>
      <c r="F11038" t="s">
        <v>2781</v>
      </c>
      <c r="G11038" t="s">
        <v>2777</v>
      </c>
      <c r="H11038" t="s">
        <v>2778</v>
      </c>
      <c r="I11038">
        <v>56.5</v>
      </c>
      <c r="J11038">
        <v>-3.0619999999999998</v>
      </c>
      <c r="L11038" t="s">
        <v>2398</v>
      </c>
      <c r="M11038">
        <v>2012</v>
      </c>
      <c r="N11038" t="s">
        <v>918</v>
      </c>
      <c r="O11038" t="s">
        <v>2547</v>
      </c>
      <c r="P11038" s="64">
        <v>40969</v>
      </c>
      <c r="T11038">
        <v>15</v>
      </c>
      <c r="U11038">
        <v>15</v>
      </c>
      <c r="V11038">
        <v>10</v>
      </c>
      <c r="W11038">
        <v>14</v>
      </c>
      <c r="X11038" t="s">
        <v>2794</v>
      </c>
      <c r="Y11038">
        <v>15.61</v>
      </c>
      <c r="Z11038">
        <v>7</v>
      </c>
      <c r="AA11038">
        <v>9</v>
      </c>
      <c r="AD11038" t="s">
        <v>1850</v>
      </c>
      <c r="AG11038" t="s">
        <v>31</v>
      </c>
      <c r="AX11038" t="s">
        <v>31</v>
      </c>
      <c r="AY11038" t="s">
        <v>31</v>
      </c>
    </row>
    <row r="11039" spans="1:51">
      <c r="A11039" t="s">
        <v>2851</v>
      </c>
      <c r="B11039" t="s">
        <v>73</v>
      </c>
      <c r="C11039" t="s">
        <v>174</v>
      </c>
      <c r="D11039" t="s">
        <v>2191</v>
      </c>
      <c r="E11039" t="s">
        <v>2192</v>
      </c>
      <c r="F11039" t="s">
        <v>2781</v>
      </c>
      <c r="G11039" t="s">
        <v>2777</v>
      </c>
      <c r="H11039" t="s">
        <v>2778</v>
      </c>
      <c r="I11039">
        <v>56.5</v>
      </c>
      <c r="J11039">
        <v>-3.0619999999999998</v>
      </c>
      <c r="L11039" t="s">
        <v>2398</v>
      </c>
      <c r="M11039">
        <v>2012</v>
      </c>
      <c r="N11039" t="s">
        <v>918</v>
      </c>
      <c r="O11039" t="s">
        <v>2547</v>
      </c>
      <c r="P11039" s="64">
        <v>40969</v>
      </c>
      <c r="T11039">
        <v>15</v>
      </c>
      <c r="U11039">
        <v>15</v>
      </c>
      <c r="V11039">
        <v>10</v>
      </c>
      <c r="W11039">
        <v>14</v>
      </c>
      <c r="X11039" t="s">
        <v>2794</v>
      </c>
      <c r="Y11039">
        <v>25.39</v>
      </c>
      <c r="Z11039">
        <v>14</v>
      </c>
      <c r="AA11039">
        <v>9</v>
      </c>
      <c r="AD11039" t="s">
        <v>1850</v>
      </c>
      <c r="AG11039" t="s">
        <v>31</v>
      </c>
      <c r="AX11039" t="s">
        <v>31</v>
      </c>
      <c r="AY11039" t="s">
        <v>31</v>
      </c>
    </row>
    <row r="11040" spans="1:51">
      <c r="A11040" t="s">
        <v>2851</v>
      </c>
      <c r="B11040" t="s">
        <v>73</v>
      </c>
      <c r="C11040" t="s">
        <v>174</v>
      </c>
      <c r="D11040" t="s">
        <v>2191</v>
      </c>
      <c r="E11040" t="s">
        <v>2192</v>
      </c>
      <c r="F11040" t="s">
        <v>2781</v>
      </c>
      <c r="G11040" t="s">
        <v>2777</v>
      </c>
      <c r="H11040" t="s">
        <v>2778</v>
      </c>
      <c r="I11040">
        <v>56.5</v>
      </c>
      <c r="J11040">
        <v>-3.0619999999999998</v>
      </c>
      <c r="L11040" t="s">
        <v>2398</v>
      </c>
      <c r="M11040">
        <v>2012</v>
      </c>
      <c r="N11040" t="s">
        <v>918</v>
      </c>
      <c r="O11040" t="s">
        <v>2547</v>
      </c>
      <c r="P11040" s="64">
        <v>40969</v>
      </c>
      <c r="T11040">
        <v>15</v>
      </c>
      <c r="U11040">
        <v>15</v>
      </c>
      <c r="V11040">
        <v>10</v>
      </c>
      <c r="W11040">
        <v>14</v>
      </c>
      <c r="X11040" t="s">
        <v>2794</v>
      </c>
      <c r="Y11040">
        <v>25.51</v>
      </c>
      <c r="Z11040">
        <v>21</v>
      </c>
      <c r="AA11040">
        <v>9</v>
      </c>
      <c r="AD11040" t="s">
        <v>1850</v>
      </c>
      <c r="AG11040" t="s">
        <v>31</v>
      </c>
      <c r="AX11040" t="s">
        <v>31</v>
      </c>
      <c r="AY11040" t="s">
        <v>31</v>
      </c>
    </row>
    <row r="11041" spans="1:51">
      <c r="A11041" t="s">
        <v>2851</v>
      </c>
      <c r="B11041" t="s">
        <v>73</v>
      </c>
      <c r="C11041" t="s">
        <v>174</v>
      </c>
      <c r="D11041" t="s">
        <v>2191</v>
      </c>
      <c r="E11041" t="s">
        <v>2192</v>
      </c>
      <c r="F11041" t="s">
        <v>2781</v>
      </c>
      <c r="G11041" t="s">
        <v>2777</v>
      </c>
      <c r="H11041" t="s">
        <v>2778</v>
      </c>
      <c r="I11041">
        <v>56.5</v>
      </c>
      <c r="J11041">
        <v>-3.0619999999999998</v>
      </c>
      <c r="L11041" t="s">
        <v>2398</v>
      </c>
      <c r="M11041">
        <v>2012</v>
      </c>
      <c r="N11041" t="s">
        <v>918</v>
      </c>
      <c r="O11041" t="s">
        <v>2547</v>
      </c>
      <c r="P11041" s="64">
        <v>40969</v>
      </c>
      <c r="T11041">
        <v>15</v>
      </c>
      <c r="U11041">
        <v>15</v>
      </c>
      <c r="V11041">
        <v>10</v>
      </c>
      <c r="W11041">
        <v>14</v>
      </c>
      <c r="X11041" t="s">
        <v>2794</v>
      </c>
      <c r="Y11041">
        <v>25.63</v>
      </c>
      <c r="Z11041">
        <v>28</v>
      </c>
      <c r="AA11041">
        <v>9</v>
      </c>
      <c r="AD11041" t="s">
        <v>1850</v>
      </c>
      <c r="AG11041" t="s">
        <v>31</v>
      </c>
      <c r="AX11041" t="s">
        <v>31</v>
      </c>
      <c r="AY11041" t="s">
        <v>31</v>
      </c>
    </row>
    <row r="11042" spans="1:51">
      <c r="A11042" t="s">
        <v>2851</v>
      </c>
      <c r="B11042" t="s">
        <v>73</v>
      </c>
      <c r="C11042" t="s">
        <v>174</v>
      </c>
      <c r="D11042" t="s">
        <v>2191</v>
      </c>
      <c r="E11042" t="s">
        <v>2192</v>
      </c>
      <c r="F11042" t="s">
        <v>2199</v>
      </c>
      <c r="G11042" t="s">
        <v>2780</v>
      </c>
      <c r="I11042">
        <v>59.665999999999997</v>
      </c>
      <c r="J11042">
        <v>10.792</v>
      </c>
      <c r="L11042" t="s">
        <v>2398</v>
      </c>
      <c r="M11042">
        <v>2012</v>
      </c>
      <c r="N11042" t="s">
        <v>918</v>
      </c>
      <c r="O11042" t="s">
        <v>2547</v>
      </c>
      <c r="P11042" s="64">
        <v>40969</v>
      </c>
      <c r="T11042">
        <v>15</v>
      </c>
      <c r="U11042">
        <v>15</v>
      </c>
      <c r="V11042">
        <v>10</v>
      </c>
      <c r="W11042">
        <v>14</v>
      </c>
      <c r="X11042" t="s">
        <v>2794</v>
      </c>
      <c r="Y11042">
        <v>0</v>
      </c>
      <c r="Z11042">
        <v>0</v>
      </c>
      <c r="AA11042">
        <v>9</v>
      </c>
      <c r="AD11042" t="s">
        <v>1850</v>
      </c>
      <c r="AG11042" t="s">
        <v>31</v>
      </c>
      <c r="AX11042" t="s">
        <v>31</v>
      </c>
      <c r="AY11042" t="s">
        <v>31</v>
      </c>
    </row>
    <row r="11043" spans="1:51">
      <c r="A11043" t="s">
        <v>2851</v>
      </c>
      <c r="B11043" t="s">
        <v>73</v>
      </c>
      <c r="C11043" t="s">
        <v>174</v>
      </c>
      <c r="D11043" t="s">
        <v>2191</v>
      </c>
      <c r="E11043" t="s">
        <v>2192</v>
      </c>
      <c r="F11043" t="s">
        <v>2199</v>
      </c>
      <c r="G11043" t="s">
        <v>2780</v>
      </c>
      <c r="I11043">
        <v>59.665999999999997</v>
      </c>
      <c r="J11043">
        <v>10.792</v>
      </c>
      <c r="L11043" t="s">
        <v>2398</v>
      </c>
      <c r="M11043">
        <v>2012</v>
      </c>
      <c r="N11043" t="s">
        <v>918</v>
      </c>
      <c r="O11043" t="s">
        <v>2547</v>
      </c>
      <c r="P11043" s="64">
        <v>40969</v>
      </c>
      <c r="T11043">
        <v>15</v>
      </c>
      <c r="U11043">
        <v>15</v>
      </c>
      <c r="V11043">
        <v>10</v>
      </c>
      <c r="W11043">
        <v>14</v>
      </c>
      <c r="X11043" t="s">
        <v>2794</v>
      </c>
      <c r="Y11043">
        <v>17.190000000000001</v>
      </c>
      <c r="Z11043">
        <v>7</v>
      </c>
      <c r="AA11043">
        <v>9</v>
      </c>
      <c r="AD11043" t="s">
        <v>1850</v>
      </c>
      <c r="AG11043" t="s">
        <v>31</v>
      </c>
      <c r="AX11043" t="s">
        <v>31</v>
      </c>
      <c r="AY11043" t="s">
        <v>31</v>
      </c>
    </row>
    <row r="11044" spans="1:51">
      <c r="A11044" t="s">
        <v>2851</v>
      </c>
      <c r="B11044" t="s">
        <v>73</v>
      </c>
      <c r="C11044" t="s">
        <v>174</v>
      </c>
      <c r="D11044" t="s">
        <v>2191</v>
      </c>
      <c r="E11044" t="s">
        <v>2192</v>
      </c>
      <c r="F11044" t="s">
        <v>2199</v>
      </c>
      <c r="G11044" t="s">
        <v>2780</v>
      </c>
      <c r="I11044">
        <v>59.665999999999997</v>
      </c>
      <c r="J11044">
        <v>10.792</v>
      </c>
      <c r="L11044" t="s">
        <v>2398</v>
      </c>
      <c r="M11044">
        <v>2012</v>
      </c>
      <c r="N11044" t="s">
        <v>918</v>
      </c>
      <c r="O11044" t="s">
        <v>2547</v>
      </c>
      <c r="P11044" s="64">
        <v>40969</v>
      </c>
      <c r="T11044">
        <v>15</v>
      </c>
      <c r="U11044">
        <v>15</v>
      </c>
      <c r="V11044">
        <v>10</v>
      </c>
      <c r="W11044">
        <v>14</v>
      </c>
      <c r="X11044" t="s">
        <v>2794</v>
      </c>
      <c r="Y11044">
        <v>23.44</v>
      </c>
      <c r="Z11044">
        <v>14</v>
      </c>
      <c r="AA11044">
        <v>9</v>
      </c>
      <c r="AD11044" t="s">
        <v>1850</v>
      </c>
      <c r="AG11044" t="s">
        <v>31</v>
      </c>
      <c r="AX11044" t="s">
        <v>31</v>
      </c>
      <c r="AY11044" t="s">
        <v>31</v>
      </c>
    </row>
    <row r="11045" spans="1:51">
      <c r="A11045" t="s">
        <v>2851</v>
      </c>
      <c r="B11045" t="s">
        <v>73</v>
      </c>
      <c r="C11045" t="s">
        <v>174</v>
      </c>
      <c r="D11045" t="s">
        <v>2191</v>
      </c>
      <c r="E11045" t="s">
        <v>2192</v>
      </c>
      <c r="F11045" t="s">
        <v>2199</v>
      </c>
      <c r="G11045" t="s">
        <v>2780</v>
      </c>
      <c r="I11045">
        <v>59.665999999999997</v>
      </c>
      <c r="J11045">
        <v>10.792</v>
      </c>
      <c r="L11045" t="s">
        <v>2398</v>
      </c>
      <c r="M11045">
        <v>2012</v>
      </c>
      <c r="N11045" t="s">
        <v>918</v>
      </c>
      <c r="O11045" t="s">
        <v>2547</v>
      </c>
      <c r="P11045" s="64">
        <v>40969</v>
      </c>
      <c r="T11045">
        <v>15</v>
      </c>
      <c r="U11045">
        <v>15</v>
      </c>
      <c r="V11045">
        <v>10</v>
      </c>
      <c r="W11045">
        <v>14</v>
      </c>
      <c r="X11045" t="s">
        <v>2794</v>
      </c>
      <c r="Y11045">
        <v>23.99</v>
      </c>
      <c r="Z11045">
        <v>21</v>
      </c>
      <c r="AA11045">
        <v>9</v>
      </c>
      <c r="AD11045" t="s">
        <v>1850</v>
      </c>
      <c r="AG11045" t="s">
        <v>31</v>
      </c>
      <c r="AX11045" t="s">
        <v>31</v>
      </c>
      <c r="AY11045" t="s">
        <v>31</v>
      </c>
    </row>
    <row r="11046" spans="1:51">
      <c r="A11046" t="s">
        <v>2851</v>
      </c>
      <c r="B11046" t="s">
        <v>73</v>
      </c>
      <c r="C11046" t="s">
        <v>174</v>
      </c>
      <c r="D11046" t="s">
        <v>2191</v>
      </c>
      <c r="E11046" t="s">
        <v>2192</v>
      </c>
      <c r="F11046" t="s">
        <v>2199</v>
      </c>
      <c r="G11046" t="s">
        <v>2780</v>
      </c>
      <c r="I11046">
        <v>59.665999999999997</v>
      </c>
      <c r="J11046">
        <v>10.792</v>
      </c>
      <c r="L11046" t="s">
        <v>2398</v>
      </c>
      <c r="M11046">
        <v>2012</v>
      </c>
      <c r="N11046" t="s">
        <v>918</v>
      </c>
      <c r="O11046" t="s">
        <v>2547</v>
      </c>
      <c r="P11046" s="64">
        <v>40969</v>
      </c>
      <c r="T11046">
        <v>15</v>
      </c>
      <c r="U11046">
        <v>15</v>
      </c>
      <c r="V11046">
        <v>10</v>
      </c>
      <c r="W11046">
        <v>14</v>
      </c>
      <c r="X11046" t="s">
        <v>2794</v>
      </c>
      <c r="Y11046">
        <v>24.29</v>
      </c>
      <c r="Z11046">
        <v>28</v>
      </c>
      <c r="AA11046">
        <v>9</v>
      </c>
      <c r="AD11046" t="s">
        <v>1850</v>
      </c>
      <c r="AG11046" t="s">
        <v>31</v>
      </c>
      <c r="AX11046" t="s">
        <v>31</v>
      </c>
      <c r="AY11046" t="s">
        <v>31</v>
      </c>
    </row>
    <row r="11047" spans="1:51">
      <c r="A11047" t="s">
        <v>2851</v>
      </c>
      <c r="B11047" t="s">
        <v>73</v>
      </c>
      <c r="C11047" t="s">
        <v>174</v>
      </c>
      <c r="D11047" t="s">
        <v>2191</v>
      </c>
      <c r="E11047" t="s">
        <v>2192</v>
      </c>
      <c r="F11047" t="s">
        <v>2788</v>
      </c>
      <c r="G11047" t="s">
        <v>2785</v>
      </c>
      <c r="I11047">
        <v>67.5</v>
      </c>
      <c r="J11047">
        <v>33.380000000000003</v>
      </c>
      <c r="L11047" t="s">
        <v>2398</v>
      </c>
      <c r="M11047">
        <v>2012</v>
      </c>
      <c r="N11047" t="s">
        <v>918</v>
      </c>
      <c r="O11047" t="s">
        <v>2547</v>
      </c>
      <c r="P11047" s="64">
        <v>40969</v>
      </c>
      <c r="T11047">
        <v>15</v>
      </c>
      <c r="U11047">
        <v>15</v>
      </c>
      <c r="V11047">
        <v>10</v>
      </c>
      <c r="W11047">
        <v>14</v>
      </c>
      <c r="X11047" t="s">
        <v>2794</v>
      </c>
      <c r="Y11047">
        <v>0</v>
      </c>
      <c r="Z11047">
        <v>0</v>
      </c>
      <c r="AA11047">
        <v>9</v>
      </c>
      <c r="AD11047" t="s">
        <v>1850</v>
      </c>
      <c r="AG11047" t="s">
        <v>31</v>
      </c>
      <c r="AX11047" t="s">
        <v>31</v>
      </c>
      <c r="AY11047" t="s">
        <v>31</v>
      </c>
    </row>
    <row r="11048" spans="1:51">
      <c r="A11048" t="s">
        <v>2851</v>
      </c>
      <c r="B11048" t="s">
        <v>73</v>
      </c>
      <c r="C11048" t="s">
        <v>174</v>
      </c>
      <c r="D11048" t="s">
        <v>2191</v>
      </c>
      <c r="E11048" t="s">
        <v>2192</v>
      </c>
      <c r="F11048" t="s">
        <v>2788</v>
      </c>
      <c r="G11048" t="s">
        <v>2785</v>
      </c>
      <c r="I11048">
        <v>67.5</v>
      </c>
      <c r="J11048">
        <v>33.380000000000003</v>
      </c>
      <c r="L11048" t="s">
        <v>2398</v>
      </c>
      <c r="M11048">
        <v>2012</v>
      </c>
      <c r="N11048" t="s">
        <v>918</v>
      </c>
      <c r="O11048" t="s">
        <v>2547</v>
      </c>
      <c r="P11048" s="64">
        <v>40969</v>
      </c>
      <c r="T11048">
        <v>15</v>
      </c>
      <c r="U11048">
        <v>15</v>
      </c>
      <c r="V11048">
        <v>10</v>
      </c>
      <c r="W11048">
        <v>14</v>
      </c>
      <c r="X11048" t="s">
        <v>2794</v>
      </c>
      <c r="Y11048">
        <v>19.309999999999999</v>
      </c>
      <c r="Z11048">
        <v>7</v>
      </c>
      <c r="AA11048">
        <v>9</v>
      </c>
      <c r="AD11048" t="s">
        <v>1850</v>
      </c>
      <c r="AG11048" t="s">
        <v>31</v>
      </c>
      <c r="AX11048" t="s">
        <v>31</v>
      </c>
      <c r="AY11048" t="s">
        <v>31</v>
      </c>
    </row>
    <row r="11049" spans="1:51">
      <c r="A11049" t="s">
        <v>2851</v>
      </c>
      <c r="B11049" t="s">
        <v>73</v>
      </c>
      <c r="C11049" t="s">
        <v>174</v>
      </c>
      <c r="D11049" t="s">
        <v>2191</v>
      </c>
      <c r="E11049" t="s">
        <v>2192</v>
      </c>
      <c r="F11049" t="s">
        <v>2788</v>
      </c>
      <c r="G11049" t="s">
        <v>2785</v>
      </c>
      <c r="I11049">
        <v>67.5</v>
      </c>
      <c r="J11049">
        <v>33.380000000000003</v>
      </c>
      <c r="L11049" t="s">
        <v>2398</v>
      </c>
      <c r="M11049">
        <v>2012</v>
      </c>
      <c r="N11049" t="s">
        <v>918</v>
      </c>
      <c r="O11049" t="s">
        <v>2547</v>
      </c>
      <c r="P11049" s="64">
        <v>40969</v>
      </c>
      <c r="T11049">
        <v>15</v>
      </c>
      <c r="U11049">
        <v>15</v>
      </c>
      <c r="V11049">
        <v>10</v>
      </c>
      <c r="W11049">
        <v>14</v>
      </c>
      <c r="X11049" t="s">
        <v>2794</v>
      </c>
      <c r="Y11049">
        <v>19.739999999999998</v>
      </c>
      <c r="Z11049">
        <v>14</v>
      </c>
      <c r="AA11049">
        <v>9</v>
      </c>
      <c r="AD11049" t="s">
        <v>1850</v>
      </c>
      <c r="AG11049" t="s">
        <v>31</v>
      </c>
      <c r="AX11049" t="s">
        <v>31</v>
      </c>
      <c r="AY11049" t="s">
        <v>31</v>
      </c>
    </row>
    <row r="11050" spans="1:51">
      <c r="A11050" t="s">
        <v>2851</v>
      </c>
      <c r="B11050" t="s">
        <v>73</v>
      </c>
      <c r="C11050" t="s">
        <v>174</v>
      </c>
      <c r="D11050" t="s">
        <v>2191</v>
      </c>
      <c r="E11050" t="s">
        <v>2192</v>
      </c>
      <c r="F11050" t="s">
        <v>2788</v>
      </c>
      <c r="G11050" t="s">
        <v>2785</v>
      </c>
      <c r="I11050">
        <v>67.5</v>
      </c>
      <c r="J11050">
        <v>33.380000000000003</v>
      </c>
      <c r="L11050" t="s">
        <v>2398</v>
      </c>
      <c r="M11050">
        <v>2012</v>
      </c>
      <c r="N11050" t="s">
        <v>918</v>
      </c>
      <c r="O11050" t="s">
        <v>2547</v>
      </c>
      <c r="P11050" s="64">
        <v>40969</v>
      </c>
      <c r="T11050">
        <v>15</v>
      </c>
      <c r="U11050">
        <v>15</v>
      </c>
      <c r="V11050">
        <v>10</v>
      </c>
      <c r="W11050">
        <v>14</v>
      </c>
      <c r="X11050" t="s">
        <v>2794</v>
      </c>
      <c r="Y11050">
        <v>19.86</v>
      </c>
      <c r="Z11050">
        <v>21</v>
      </c>
      <c r="AA11050">
        <v>9</v>
      </c>
      <c r="AD11050" t="s">
        <v>1850</v>
      </c>
      <c r="AG11050" t="s">
        <v>31</v>
      </c>
      <c r="AX11050" t="s">
        <v>31</v>
      </c>
      <c r="AY11050" t="s">
        <v>31</v>
      </c>
    </row>
    <row r="11051" spans="1:51">
      <c r="A11051" t="s">
        <v>2851</v>
      </c>
      <c r="B11051" t="s">
        <v>73</v>
      </c>
      <c r="C11051" t="s">
        <v>174</v>
      </c>
      <c r="D11051" t="s">
        <v>2191</v>
      </c>
      <c r="E11051" t="s">
        <v>2192</v>
      </c>
      <c r="F11051" t="s">
        <v>2788</v>
      </c>
      <c r="G11051" t="s">
        <v>2785</v>
      </c>
      <c r="I11051">
        <v>67.5</v>
      </c>
      <c r="J11051">
        <v>33.380000000000003</v>
      </c>
      <c r="L11051" t="s">
        <v>2398</v>
      </c>
      <c r="M11051">
        <v>2012</v>
      </c>
      <c r="N11051" t="s">
        <v>918</v>
      </c>
      <c r="O11051" t="s">
        <v>2547</v>
      </c>
      <c r="P11051" s="64">
        <v>40969</v>
      </c>
      <c r="T11051">
        <v>15</v>
      </c>
      <c r="U11051">
        <v>15</v>
      </c>
      <c r="V11051">
        <v>10</v>
      </c>
      <c r="W11051">
        <v>14</v>
      </c>
      <c r="X11051" t="s">
        <v>2794</v>
      </c>
      <c r="Y11051">
        <v>19.86</v>
      </c>
      <c r="Z11051">
        <v>28</v>
      </c>
      <c r="AA11051">
        <v>9</v>
      </c>
      <c r="AD11051" t="s">
        <v>1850</v>
      </c>
      <c r="AG11051" t="s">
        <v>31</v>
      </c>
      <c r="AX11051" t="s">
        <v>31</v>
      </c>
      <c r="AY11051" t="s">
        <v>31</v>
      </c>
    </row>
    <row r="11052" spans="1:51">
      <c r="A11052" t="s">
        <v>2851</v>
      </c>
      <c r="B11052" t="s">
        <v>73</v>
      </c>
      <c r="C11052" t="s">
        <v>174</v>
      </c>
      <c r="D11052" t="s">
        <v>2191</v>
      </c>
      <c r="E11052" t="s">
        <v>2192</v>
      </c>
      <c r="F11052" t="s">
        <v>2781</v>
      </c>
      <c r="G11052" t="s">
        <v>2777</v>
      </c>
      <c r="H11052" t="s">
        <v>2778</v>
      </c>
      <c r="I11052">
        <v>56.5</v>
      </c>
      <c r="J11052">
        <v>-3.0619999999999998</v>
      </c>
      <c r="L11052" t="s">
        <v>2398</v>
      </c>
      <c r="M11052">
        <v>2012</v>
      </c>
      <c r="N11052" t="s">
        <v>918</v>
      </c>
      <c r="O11052" t="s">
        <v>2547</v>
      </c>
      <c r="P11052" s="64">
        <v>40969</v>
      </c>
      <c r="T11052">
        <v>21</v>
      </c>
      <c r="U11052">
        <v>21</v>
      </c>
      <c r="V11052">
        <v>10</v>
      </c>
      <c r="W11052">
        <v>14</v>
      </c>
      <c r="X11052" t="s">
        <v>2794</v>
      </c>
      <c r="Y11052">
        <v>0</v>
      </c>
      <c r="Z11052">
        <v>0</v>
      </c>
      <c r="AA11052">
        <v>9</v>
      </c>
      <c r="AD11052" t="s">
        <v>1850</v>
      </c>
      <c r="AG11052" t="s">
        <v>31</v>
      </c>
      <c r="AX11052" t="s">
        <v>31</v>
      </c>
      <c r="AY11052" t="s">
        <v>31</v>
      </c>
    </row>
    <row r="11053" spans="1:51">
      <c r="A11053" t="s">
        <v>2851</v>
      </c>
      <c r="B11053" t="s">
        <v>73</v>
      </c>
      <c r="C11053" t="s">
        <v>174</v>
      </c>
      <c r="D11053" t="s">
        <v>2191</v>
      </c>
      <c r="E11053" t="s">
        <v>2192</v>
      </c>
      <c r="F11053" t="s">
        <v>2781</v>
      </c>
      <c r="G11053" t="s">
        <v>2777</v>
      </c>
      <c r="H11053" t="s">
        <v>2778</v>
      </c>
      <c r="I11053">
        <v>56.5</v>
      </c>
      <c r="J11053">
        <v>-3.0619999999999998</v>
      </c>
      <c r="L11053" t="s">
        <v>2398</v>
      </c>
      <c r="M11053">
        <v>2012</v>
      </c>
      <c r="N11053" t="s">
        <v>918</v>
      </c>
      <c r="O11053" t="s">
        <v>2547</v>
      </c>
      <c r="P11053" s="64">
        <v>40969</v>
      </c>
      <c r="T11053">
        <v>21</v>
      </c>
      <c r="U11053">
        <v>21</v>
      </c>
      <c r="V11053">
        <v>10</v>
      </c>
      <c r="W11053">
        <v>14</v>
      </c>
      <c r="X11053" t="s">
        <v>2794</v>
      </c>
      <c r="Y11053">
        <v>17.850000000000001</v>
      </c>
      <c r="Z11053">
        <v>7</v>
      </c>
      <c r="AA11053">
        <v>9</v>
      </c>
      <c r="AD11053" t="s">
        <v>1850</v>
      </c>
      <c r="AG11053" t="s">
        <v>31</v>
      </c>
      <c r="AX11053" t="s">
        <v>31</v>
      </c>
      <c r="AY11053" t="s">
        <v>31</v>
      </c>
    </row>
    <row r="11054" spans="1:51">
      <c r="A11054" t="s">
        <v>2851</v>
      </c>
      <c r="B11054" t="s">
        <v>73</v>
      </c>
      <c r="C11054" t="s">
        <v>174</v>
      </c>
      <c r="D11054" t="s">
        <v>2191</v>
      </c>
      <c r="E11054" t="s">
        <v>2192</v>
      </c>
      <c r="F11054" t="s">
        <v>2781</v>
      </c>
      <c r="G11054" t="s">
        <v>2777</v>
      </c>
      <c r="H11054" t="s">
        <v>2778</v>
      </c>
      <c r="I11054">
        <v>56.5</v>
      </c>
      <c r="J11054">
        <v>-3.0619999999999998</v>
      </c>
      <c r="L11054" t="s">
        <v>2398</v>
      </c>
      <c r="M11054">
        <v>2012</v>
      </c>
      <c r="N11054" t="s">
        <v>918</v>
      </c>
      <c r="O11054" t="s">
        <v>2547</v>
      </c>
      <c r="P11054" s="64">
        <v>40969</v>
      </c>
      <c r="T11054">
        <v>21</v>
      </c>
      <c r="U11054">
        <v>21</v>
      </c>
      <c r="V11054">
        <v>10</v>
      </c>
      <c r="W11054">
        <v>14</v>
      </c>
      <c r="X11054" t="s">
        <v>2794</v>
      </c>
      <c r="Y11054">
        <v>26.17</v>
      </c>
      <c r="Z11054">
        <v>14</v>
      </c>
      <c r="AA11054">
        <v>9</v>
      </c>
      <c r="AD11054" t="s">
        <v>1850</v>
      </c>
      <c r="AG11054" t="s">
        <v>31</v>
      </c>
      <c r="AX11054" t="s">
        <v>31</v>
      </c>
      <c r="AY11054" t="s">
        <v>31</v>
      </c>
    </row>
    <row r="11055" spans="1:51">
      <c r="A11055" t="s">
        <v>2851</v>
      </c>
      <c r="B11055" t="s">
        <v>73</v>
      </c>
      <c r="C11055" t="s">
        <v>174</v>
      </c>
      <c r="D11055" t="s">
        <v>2191</v>
      </c>
      <c r="E11055" t="s">
        <v>2192</v>
      </c>
      <c r="F11055" t="s">
        <v>2781</v>
      </c>
      <c r="G11055" t="s">
        <v>2777</v>
      </c>
      <c r="H11055" t="s">
        <v>2778</v>
      </c>
      <c r="I11055">
        <v>56.5</v>
      </c>
      <c r="J11055">
        <v>-3.0619999999999998</v>
      </c>
      <c r="L11055" t="s">
        <v>2398</v>
      </c>
      <c r="M11055">
        <v>2012</v>
      </c>
      <c r="N11055" t="s">
        <v>918</v>
      </c>
      <c r="O11055" t="s">
        <v>2547</v>
      </c>
      <c r="P11055" s="64">
        <v>40969</v>
      </c>
      <c r="T11055">
        <v>21</v>
      </c>
      <c r="U11055">
        <v>21</v>
      </c>
      <c r="V11055">
        <v>10</v>
      </c>
      <c r="W11055">
        <v>14</v>
      </c>
      <c r="X11055" t="s">
        <v>2794</v>
      </c>
      <c r="Y11055">
        <v>28.54</v>
      </c>
      <c r="Z11055">
        <v>21</v>
      </c>
      <c r="AA11055">
        <v>9</v>
      </c>
      <c r="AD11055" t="s">
        <v>1850</v>
      </c>
      <c r="AG11055" t="s">
        <v>31</v>
      </c>
      <c r="AX11055" t="s">
        <v>31</v>
      </c>
      <c r="AY11055" t="s">
        <v>31</v>
      </c>
    </row>
    <row r="11056" spans="1:51">
      <c r="A11056" t="s">
        <v>2851</v>
      </c>
      <c r="B11056" t="s">
        <v>73</v>
      </c>
      <c r="C11056" t="s">
        <v>174</v>
      </c>
      <c r="D11056" t="s">
        <v>2191</v>
      </c>
      <c r="E11056" t="s">
        <v>2192</v>
      </c>
      <c r="F11056" t="s">
        <v>2781</v>
      </c>
      <c r="G11056" t="s">
        <v>2777</v>
      </c>
      <c r="H11056" t="s">
        <v>2778</v>
      </c>
      <c r="I11056">
        <v>56.5</v>
      </c>
      <c r="J11056">
        <v>-3.0619999999999998</v>
      </c>
      <c r="L11056" t="s">
        <v>2398</v>
      </c>
      <c r="M11056">
        <v>2012</v>
      </c>
      <c r="N11056" t="s">
        <v>918</v>
      </c>
      <c r="O11056" t="s">
        <v>2547</v>
      </c>
      <c r="P11056" s="64">
        <v>40969</v>
      </c>
      <c r="T11056">
        <v>21</v>
      </c>
      <c r="U11056">
        <v>21</v>
      </c>
      <c r="V11056">
        <v>10</v>
      </c>
      <c r="W11056">
        <v>14</v>
      </c>
      <c r="X11056" t="s">
        <v>2794</v>
      </c>
      <c r="Y11056">
        <v>28.66</v>
      </c>
      <c r="Z11056">
        <v>28</v>
      </c>
      <c r="AA11056">
        <v>9</v>
      </c>
      <c r="AD11056" t="s">
        <v>1850</v>
      </c>
      <c r="AG11056" t="s">
        <v>31</v>
      </c>
      <c r="AX11056" t="s">
        <v>31</v>
      </c>
      <c r="AY11056" t="s">
        <v>31</v>
      </c>
    </row>
    <row r="11057" spans="1:51">
      <c r="A11057" t="s">
        <v>2851</v>
      </c>
      <c r="B11057" t="s">
        <v>73</v>
      </c>
      <c r="C11057" t="s">
        <v>174</v>
      </c>
      <c r="D11057" t="s">
        <v>2191</v>
      </c>
      <c r="E11057" t="s">
        <v>2192</v>
      </c>
      <c r="F11057" t="s">
        <v>2199</v>
      </c>
      <c r="G11057" t="s">
        <v>2780</v>
      </c>
      <c r="I11057">
        <v>59.665999999999997</v>
      </c>
      <c r="J11057">
        <v>10.792</v>
      </c>
      <c r="L11057" t="s">
        <v>2398</v>
      </c>
      <c r="M11057">
        <v>2012</v>
      </c>
      <c r="N11057" t="s">
        <v>918</v>
      </c>
      <c r="O11057" t="s">
        <v>2547</v>
      </c>
      <c r="P11057" s="64">
        <v>40969</v>
      </c>
      <c r="T11057">
        <v>21</v>
      </c>
      <c r="U11057">
        <v>21</v>
      </c>
      <c r="V11057">
        <v>10</v>
      </c>
      <c r="W11057">
        <v>14</v>
      </c>
      <c r="X11057" t="s">
        <v>2794</v>
      </c>
      <c r="Y11057">
        <v>0</v>
      </c>
      <c r="Z11057">
        <v>0</v>
      </c>
      <c r="AA11057">
        <v>9</v>
      </c>
      <c r="AD11057" t="s">
        <v>1850</v>
      </c>
      <c r="AG11057" t="s">
        <v>31</v>
      </c>
      <c r="AX11057" t="s">
        <v>31</v>
      </c>
      <c r="AY11057" t="s">
        <v>31</v>
      </c>
    </row>
    <row r="11058" spans="1:51">
      <c r="A11058" t="s">
        <v>2851</v>
      </c>
      <c r="B11058" t="s">
        <v>73</v>
      </c>
      <c r="C11058" t="s">
        <v>174</v>
      </c>
      <c r="D11058" t="s">
        <v>2191</v>
      </c>
      <c r="E11058" t="s">
        <v>2192</v>
      </c>
      <c r="F11058" t="s">
        <v>2199</v>
      </c>
      <c r="G11058" t="s">
        <v>2780</v>
      </c>
      <c r="I11058">
        <v>59.665999999999997</v>
      </c>
      <c r="J11058">
        <v>10.792</v>
      </c>
      <c r="L11058" t="s">
        <v>2398</v>
      </c>
      <c r="M11058">
        <v>2012</v>
      </c>
      <c r="N11058" t="s">
        <v>918</v>
      </c>
      <c r="O11058" t="s">
        <v>2547</v>
      </c>
      <c r="P11058" s="64">
        <v>40969</v>
      </c>
      <c r="T11058">
        <v>21</v>
      </c>
      <c r="U11058">
        <v>21</v>
      </c>
      <c r="V11058">
        <v>10</v>
      </c>
      <c r="W11058">
        <v>14</v>
      </c>
      <c r="X11058" t="s">
        <v>2794</v>
      </c>
      <c r="Y11058">
        <v>19.25</v>
      </c>
      <c r="Z11058">
        <v>7</v>
      </c>
      <c r="AA11058">
        <v>9</v>
      </c>
      <c r="AD11058" t="s">
        <v>1850</v>
      </c>
      <c r="AG11058" t="s">
        <v>31</v>
      </c>
      <c r="AX11058" t="s">
        <v>31</v>
      </c>
      <c r="AY11058" t="s">
        <v>31</v>
      </c>
    </row>
    <row r="11059" spans="1:51">
      <c r="A11059" t="s">
        <v>2851</v>
      </c>
      <c r="B11059" t="s">
        <v>73</v>
      </c>
      <c r="C11059" t="s">
        <v>174</v>
      </c>
      <c r="D11059" t="s">
        <v>2191</v>
      </c>
      <c r="E11059" t="s">
        <v>2192</v>
      </c>
      <c r="F11059" t="s">
        <v>2199</v>
      </c>
      <c r="G11059" t="s">
        <v>2780</v>
      </c>
      <c r="I11059">
        <v>59.665999999999997</v>
      </c>
      <c r="J11059">
        <v>10.792</v>
      </c>
      <c r="L11059" t="s">
        <v>2398</v>
      </c>
      <c r="M11059">
        <v>2012</v>
      </c>
      <c r="N11059" t="s">
        <v>918</v>
      </c>
      <c r="O11059" t="s">
        <v>2547</v>
      </c>
      <c r="P11059" s="64">
        <v>40969</v>
      </c>
      <c r="T11059">
        <v>21</v>
      </c>
      <c r="U11059">
        <v>21</v>
      </c>
      <c r="V11059">
        <v>10</v>
      </c>
      <c r="W11059">
        <v>14</v>
      </c>
      <c r="X11059" t="s">
        <v>2794</v>
      </c>
      <c r="Y11059">
        <v>26.11</v>
      </c>
      <c r="Z11059">
        <v>14</v>
      </c>
      <c r="AA11059">
        <v>9</v>
      </c>
      <c r="AD11059" t="s">
        <v>1850</v>
      </c>
      <c r="AG11059" t="s">
        <v>31</v>
      </c>
      <c r="AX11059" t="s">
        <v>31</v>
      </c>
      <c r="AY11059" t="s">
        <v>31</v>
      </c>
    </row>
    <row r="11060" spans="1:51">
      <c r="A11060" t="s">
        <v>2851</v>
      </c>
      <c r="B11060" t="s">
        <v>73</v>
      </c>
      <c r="C11060" t="s">
        <v>174</v>
      </c>
      <c r="D11060" t="s">
        <v>2191</v>
      </c>
      <c r="E11060" t="s">
        <v>2192</v>
      </c>
      <c r="F11060" t="s">
        <v>2199</v>
      </c>
      <c r="G11060" t="s">
        <v>2780</v>
      </c>
      <c r="I11060">
        <v>59.665999999999997</v>
      </c>
      <c r="J11060">
        <v>10.792</v>
      </c>
      <c r="L11060" t="s">
        <v>2398</v>
      </c>
      <c r="M11060">
        <v>2012</v>
      </c>
      <c r="N11060" t="s">
        <v>918</v>
      </c>
      <c r="O11060" t="s">
        <v>2547</v>
      </c>
      <c r="P11060" s="64">
        <v>40969</v>
      </c>
      <c r="T11060">
        <v>21</v>
      </c>
      <c r="U11060">
        <v>21</v>
      </c>
      <c r="V11060">
        <v>10</v>
      </c>
      <c r="W11060">
        <v>14</v>
      </c>
      <c r="X11060" t="s">
        <v>2794</v>
      </c>
      <c r="Y11060">
        <v>26.84</v>
      </c>
      <c r="Z11060">
        <v>21</v>
      </c>
      <c r="AA11060">
        <v>9</v>
      </c>
      <c r="AD11060" t="s">
        <v>1850</v>
      </c>
      <c r="AG11060" t="s">
        <v>31</v>
      </c>
      <c r="AX11060" t="s">
        <v>31</v>
      </c>
      <c r="AY11060" t="s">
        <v>31</v>
      </c>
    </row>
    <row r="11061" spans="1:51">
      <c r="A11061" t="s">
        <v>2851</v>
      </c>
      <c r="B11061" t="s">
        <v>73</v>
      </c>
      <c r="C11061" t="s">
        <v>174</v>
      </c>
      <c r="D11061" t="s">
        <v>2191</v>
      </c>
      <c r="E11061" t="s">
        <v>2192</v>
      </c>
      <c r="F11061" t="s">
        <v>2199</v>
      </c>
      <c r="G11061" t="s">
        <v>2780</v>
      </c>
      <c r="I11061">
        <v>59.665999999999997</v>
      </c>
      <c r="J11061">
        <v>10.792</v>
      </c>
      <c r="L11061" t="s">
        <v>2398</v>
      </c>
      <c r="M11061">
        <v>2012</v>
      </c>
      <c r="N11061" t="s">
        <v>918</v>
      </c>
      <c r="O11061" t="s">
        <v>2547</v>
      </c>
      <c r="P11061" s="64">
        <v>40969</v>
      </c>
      <c r="T11061">
        <v>21</v>
      </c>
      <c r="U11061">
        <v>21</v>
      </c>
      <c r="V11061">
        <v>10</v>
      </c>
      <c r="W11061">
        <v>14</v>
      </c>
      <c r="X11061" t="s">
        <v>2794</v>
      </c>
      <c r="Y11061">
        <v>26.84</v>
      </c>
      <c r="Z11061">
        <v>28</v>
      </c>
      <c r="AA11061">
        <v>9</v>
      </c>
      <c r="AD11061" t="s">
        <v>1850</v>
      </c>
      <c r="AG11061" t="s">
        <v>31</v>
      </c>
      <c r="AX11061" t="s">
        <v>31</v>
      </c>
      <c r="AY11061" t="s">
        <v>31</v>
      </c>
    </row>
    <row r="11062" spans="1:51">
      <c r="A11062" t="s">
        <v>2851</v>
      </c>
      <c r="B11062" t="s">
        <v>73</v>
      </c>
      <c r="C11062" t="s">
        <v>174</v>
      </c>
      <c r="D11062" t="s">
        <v>2191</v>
      </c>
      <c r="E11062" t="s">
        <v>2192</v>
      </c>
      <c r="F11062" t="s">
        <v>2788</v>
      </c>
      <c r="G11062" t="s">
        <v>2785</v>
      </c>
      <c r="I11062">
        <v>67.5</v>
      </c>
      <c r="J11062">
        <v>33.380000000000003</v>
      </c>
      <c r="L11062" t="s">
        <v>2398</v>
      </c>
      <c r="M11062">
        <v>2012</v>
      </c>
      <c r="N11062" t="s">
        <v>918</v>
      </c>
      <c r="O11062" t="s">
        <v>2547</v>
      </c>
      <c r="P11062" s="64">
        <v>40969</v>
      </c>
      <c r="T11062">
        <v>21</v>
      </c>
      <c r="U11062">
        <v>21</v>
      </c>
      <c r="V11062">
        <v>10</v>
      </c>
      <c r="W11062">
        <v>14</v>
      </c>
      <c r="X11062" t="s">
        <v>2794</v>
      </c>
      <c r="Y11062">
        <v>0</v>
      </c>
      <c r="Z11062">
        <v>0</v>
      </c>
      <c r="AA11062">
        <v>9</v>
      </c>
      <c r="AD11062" t="s">
        <v>1850</v>
      </c>
      <c r="AG11062" t="s">
        <v>31</v>
      </c>
      <c r="AX11062" t="s">
        <v>31</v>
      </c>
      <c r="AY11062" t="s">
        <v>31</v>
      </c>
    </row>
    <row r="11063" spans="1:51">
      <c r="A11063" t="s">
        <v>2851</v>
      </c>
      <c r="B11063" t="s">
        <v>73</v>
      </c>
      <c r="C11063" t="s">
        <v>174</v>
      </c>
      <c r="D11063" t="s">
        <v>2191</v>
      </c>
      <c r="E11063" t="s">
        <v>2192</v>
      </c>
      <c r="F11063" t="s">
        <v>2788</v>
      </c>
      <c r="G11063" t="s">
        <v>2785</v>
      </c>
      <c r="I11063">
        <v>67.5</v>
      </c>
      <c r="J11063">
        <v>33.380000000000003</v>
      </c>
      <c r="L11063" t="s">
        <v>2398</v>
      </c>
      <c r="M11063">
        <v>2012</v>
      </c>
      <c r="N11063" t="s">
        <v>918</v>
      </c>
      <c r="O11063" t="s">
        <v>2547</v>
      </c>
      <c r="P11063" s="64">
        <v>40969</v>
      </c>
      <c r="T11063">
        <v>21</v>
      </c>
      <c r="U11063">
        <v>21</v>
      </c>
      <c r="V11063">
        <v>10</v>
      </c>
      <c r="W11063">
        <v>14</v>
      </c>
      <c r="X11063" t="s">
        <v>2794</v>
      </c>
      <c r="Y11063">
        <v>18.04</v>
      </c>
      <c r="Z11063">
        <v>7</v>
      </c>
      <c r="AA11063">
        <v>9</v>
      </c>
      <c r="AD11063" t="s">
        <v>1850</v>
      </c>
      <c r="AG11063" t="s">
        <v>31</v>
      </c>
      <c r="AX11063" t="s">
        <v>31</v>
      </c>
      <c r="AY11063" t="s">
        <v>31</v>
      </c>
    </row>
    <row r="11064" spans="1:51">
      <c r="A11064" t="s">
        <v>2851</v>
      </c>
      <c r="B11064" t="s">
        <v>73</v>
      </c>
      <c r="C11064" t="s">
        <v>174</v>
      </c>
      <c r="D11064" t="s">
        <v>2191</v>
      </c>
      <c r="E11064" t="s">
        <v>2192</v>
      </c>
      <c r="F11064" t="s">
        <v>2788</v>
      </c>
      <c r="G11064" t="s">
        <v>2785</v>
      </c>
      <c r="I11064">
        <v>67.5</v>
      </c>
      <c r="J11064">
        <v>33.380000000000003</v>
      </c>
      <c r="L11064" t="s">
        <v>2398</v>
      </c>
      <c r="M11064">
        <v>2012</v>
      </c>
      <c r="N11064" t="s">
        <v>918</v>
      </c>
      <c r="O11064" t="s">
        <v>2547</v>
      </c>
      <c r="P11064" s="64">
        <v>40969</v>
      </c>
      <c r="T11064">
        <v>21</v>
      </c>
      <c r="U11064">
        <v>21</v>
      </c>
      <c r="V11064">
        <v>10</v>
      </c>
      <c r="W11064">
        <v>14</v>
      </c>
      <c r="X11064" t="s">
        <v>2794</v>
      </c>
      <c r="Y11064">
        <v>19.62</v>
      </c>
      <c r="Z11064">
        <v>14</v>
      </c>
      <c r="AA11064">
        <v>9</v>
      </c>
      <c r="AD11064" t="s">
        <v>1850</v>
      </c>
      <c r="AG11064" t="s">
        <v>31</v>
      </c>
      <c r="AX11064" t="s">
        <v>31</v>
      </c>
      <c r="AY11064" t="s">
        <v>31</v>
      </c>
    </row>
    <row r="11065" spans="1:51">
      <c r="A11065" t="s">
        <v>2851</v>
      </c>
      <c r="B11065" t="s">
        <v>73</v>
      </c>
      <c r="C11065" t="s">
        <v>174</v>
      </c>
      <c r="D11065" t="s">
        <v>2191</v>
      </c>
      <c r="E11065" t="s">
        <v>2192</v>
      </c>
      <c r="F11065" t="s">
        <v>2788</v>
      </c>
      <c r="G11065" t="s">
        <v>2785</v>
      </c>
      <c r="I11065">
        <v>67.5</v>
      </c>
      <c r="J11065">
        <v>33.380000000000003</v>
      </c>
      <c r="L11065" t="s">
        <v>2398</v>
      </c>
      <c r="M11065">
        <v>2012</v>
      </c>
      <c r="N11065" t="s">
        <v>918</v>
      </c>
      <c r="O11065" t="s">
        <v>2547</v>
      </c>
      <c r="P11065" s="64">
        <v>40969</v>
      </c>
      <c r="T11065">
        <v>21</v>
      </c>
      <c r="U11065">
        <v>21</v>
      </c>
      <c r="V11065">
        <v>10</v>
      </c>
      <c r="W11065">
        <v>14</v>
      </c>
      <c r="X11065" t="s">
        <v>2794</v>
      </c>
      <c r="Y11065">
        <v>19.559999999999999</v>
      </c>
      <c r="Z11065">
        <v>21</v>
      </c>
      <c r="AA11065">
        <v>9</v>
      </c>
      <c r="AD11065" t="s">
        <v>1850</v>
      </c>
      <c r="AG11065" t="s">
        <v>31</v>
      </c>
      <c r="AX11065" t="s">
        <v>31</v>
      </c>
      <c r="AY11065" t="s">
        <v>31</v>
      </c>
    </row>
    <row r="11066" spans="1:51">
      <c r="A11066" t="s">
        <v>2851</v>
      </c>
      <c r="B11066" t="s">
        <v>73</v>
      </c>
      <c r="C11066" t="s">
        <v>174</v>
      </c>
      <c r="D11066" t="s">
        <v>2191</v>
      </c>
      <c r="E11066" t="s">
        <v>2192</v>
      </c>
      <c r="F11066" t="s">
        <v>2788</v>
      </c>
      <c r="G11066" t="s">
        <v>2785</v>
      </c>
      <c r="I11066">
        <v>67.5</v>
      </c>
      <c r="J11066">
        <v>33.380000000000003</v>
      </c>
      <c r="L11066" t="s">
        <v>2398</v>
      </c>
      <c r="M11066">
        <v>2012</v>
      </c>
      <c r="N11066" t="s">
        <v>918</v>
      </c>
      <c r="O11066" t="s">
        <v>2547</v>
      </c>
      <c r="P11066" s="64">
        <v>40969</v>
      </c>
      <c r="T11066">
        <v>21</v>
      </c>
      <c r="U11066">
        <v>21</v>
      </c>
      <c r="V11066">
        <v>10</v>
      </c>
      <c r="W11066">
        <v>14</v>
      </c>
      <c r="X11066" t="s">
        <v>2794</v>
      </c>
      <c r="Y11066">
        <v>19.489999999999998</v>
      </c>
      <c r="Z11066">
        <v>28</v>
      </c>
      <c r="AA11066">
        <v>9</v>
      </c>
      <c r="AD11066" t="s">
        <v>1850</v>
      </c>
      <c r="AG11066" t="s">
        <v>31</v>
      </c>
      <c r="AX11066" t="s">
        <v>31</v>
      </c>
      <c r="AY11066" t="s">
        <v>31</v>
      </c>
    </row>
    <row r="11067" spans="1:51">
      <c r="A11067" t="s">
        <v>2851</v>
      </c>
      <c r="B11067" t="s">
        <v>73</v>
      </c>
      <c r="C11067" t="s">
        <v>174</v>
      </c>
      <c r="D11067" t="s">
        <v>2191</v>
      </c>
      <c r="E11067" t="s">
        <v>2192</v>
      </c>
      <c r="F11067" t="s">
        <v>2781</v>
      </c>
      <c r="G11067" t="s">
        <v>2777</v>
      </c>
      <c r="H11067" t="s">
        <v>2778</v>
      </c>
      <c r="I11067">
        <v>56.5</v>
      </c>
      <c r="J11067">
        <v>-3.0619999999999998</v>
      </c>
      <c r="L11067" t="s">
        <v>2398</v>
      </c>
      <c r="M11067">
        <v>2012</v>
      </c>
      <c r="N11067" t="s">
        <v>918</v>
      </c>
      <c r="O11067" t="s">
        <v>2547</v>
      </c>
      <c r="P11067" s="64">
        <v>40969</v>
      </c>
      <c r="T11067">
        <v>21</v>
      </c>
      <c r="U11067">
        <v>21</v>
      </c>
      <c r="V11067">
        <v>10</v>
      </c>
      <c r="W11067">
        <v>14</v>
      </c>
      <c r="X11067" t="s">
        <v>2794</v>
      </c>
      <c r="Y11067">
        <v>19.489999999999998</v>
      </c>
      <c r="Z11067">
        <v>28</v>
      </c>
      <c r="AA11067">
        <v>9</v>
      </c>
      <c r="AD11067" t="s">
        <v>1850</v>
      </c>
      <c r="AG11067" t="s">
        <v>31</v>
      </c>
      <c r="AX11067" t="s">
        <v>31</v>
      </c>
      <c r="AY11067" t="s">
        <v>31</v>
      </c>
    </row>
    <row r="11068" spans="1:51">
      <c r="A11068" t="s">
        <v>2851</v>
      </c>
      <c r="B11068" t="s">
        <v>73</v>
      </c>
      <c r="C11068" t="s">
        <v>174</v>
      </c>
      <c r="D11068" t="s">
        <v>2191</v>
      </c>
      <c r="E11068" t="s">
        <v>2192</v>
      </c>
      <c r="F11068" t="s">
        <v>2781</v>
      </c>
      <c r="G11068" t="s">
        <v>2777</v>
      </c>
      <c r="H11068" t="s">
        <v>2778</v>
      </c>
      <c r="I11068">
        <v>56.5</v>
      </c>
      <c r="J11068">
        <v>-3.0619999999999998</v>
      </c>
      <c r="L11068" t="s">
        <v>2398</v>
      </c>
      <c r="M11068">
        <v>2012</v>
      </c>
      <c r="N11068" t="s">
        <v>918</v>
      </c>
      <c r="O11068" t="s">
        <v>2547</v>
      </c>
      <c r="P11068" s="64">
        <v>40969</v>
      </c>
      <c r="T11068">
        <v>9</v>
      </c>
      <c r="U11068">
        <v>9</v>
      </c>
      <c r="V11068">
        <v>10</v>
      </c>
      <c r="W11068">
        <v>14</v>
      </c>
      <c r="X11068" t="s">
        <v>15</v>
      </c>
      <c r="Y11068">
        <v>1</v>
      </c>
      <c r="Z11068">
        <v>2.9</v>
      </c>
      <c r="AD11068" t="s">
        <v>2795</v>
      </c>
      <c r="AG11068" t="s">
        <v>31</v>
      </c>
      <c r="AI11068" t="s">
        <v>2859</v>
      </c>
      <c r="AX11068" t="s">
        <v>31</v>
      </c>
      <c r="AY11068" t="s">
        <v>31</v>
      </c>
    </row>
    <row r="11069" spans="1:51">
      <c r="A11069" t="s">
        <v>2851</v>
      </c>
      <c r="B11069" t="s">
        <v>73</v>
      </c>
      <c r="C11069" t="s">
        <v>174</v>
      </c>
      <c r="D11069" t="s">
        <v>2191</v>
      </c>
      <c r="E11069" t="s">
        <v>2192</v>
      </c>
      <c r="F11069" t="s">
        <v>2781</v>
      </c>
      <c r="G11069" t="s">
        <v>2777</v>
      </c>
      <c r="H11069" t="s">
        <v>2778</v>
      </c>
      <c r="I11069">
        <v>56.5</v>
      </c>
      <c r="J11069">
        <v>-3.0619999999999998</v>
      </c>
      <c r="L11069" t="s">
        <v>2398</v>
      </c>
      <c r="M11069">
        <v>2012</v>
      </c>
      <c r="N11069" t="s">
        <v>918</v>
      </c>
      <c r="O11069" t="s">
        <v>2547</v>
      </c>
      <c r="P11069" s="64">
        <v>40969</v>
      </c>
      <c r="T11069">
        <v>9</v>
      </c>
      <c r="U11069">
        <v>9</v>
      </c>
      <c r="V11069">
        <v>10</v>
      </c>
      <c r="W11069">
        <v>14</v>
      </c>
      <c r="X11069" t="s">
        <v>2791</v>
      </c>
      <c r="Y11069">
        <v>1</v>
      </c>
      <c r="Z11069" t="s">
        <v>2863</v>
      </c>
      <c r="AD11069" t="s">
        <v>2795</v>
      </c>
      <c r="AG11069" t="s">
        <v>31</v>
      </c>
      <c r="AI11069" t="s">
        <v>2859</v>
      </c>
      <c r="AX11069" t="s">
        <v>31</v>
      </c>
      <c r="AY11069" t="s">
        <v>31</v>
      </c>
    </row>
    <row r="11070" spans="1:51">
      <c r="A11070" t="s">
        <v>2851</v>
      </c>
      <c r="B11070" t="s">
        <v>73</v>
      </c>
      <c r="C11070" t="s">
        <v>174</v>
      </c>
      <c r="D11070" t="s">
        <v>2191</v>
      </c>
      <c r="E11070" t="s">
        <v>2192</v>
      </c>
      <c r="F11070" t="s">
        <v>2781</v>
      </c>
      <c r="G11070" t="s">
        <v>2777</v>
      </c>
      <c r="H11070" t="s">
        <v>2778</v>
      </c>
      <c r="I11070">
        <v>56.5</v>
      </c>
      <c r="J11070">
        <v>-3.0619999999999998</v>
      </c>
      <c r="L11070" t="s">
        <v>2398</v>
      </c>
      <c r="M11070">
        <v>2012</v>
      </c>
      <c r="N11070" t="s">
        <v>918</v>
      </c>
      <c r="O11070" t="s">
        <v>2547</v>
      </c>
      <c r="P11070" s="64">
        <v>40969</v>
      </c>
      <c r="T11070">
        <v>9</v>
      </c>
      <c r="U11070">
        <v>9</v>
      </c>
      <c r="V11070">
        <v>10</v>
      </c>
      <c r="W11070">
        <v>14</v>
      </c>
      <c r="X11070" t="s">
        <v>493</v>
      </c>
      <c r="Y11070">
        <v>0</v>
      </c>
      <c r="Z11070">
        <v>90</v>
      </c>
      <c r="AD11070" t="s">
        <v>2795</v>
      </c>
      <c r="AG11070" t="s">
        <v>31</v>
      </c>
      <c r="AI11070" t="s">
        <v>2859</v>
      </c>
      <c r="AX11070" t="s">
        <v>31</v>
      </c>
      <c r="AY11070" t="s">
        <v>31</v>
      </c>
    </row>
    <row r="11071" spans="1:51">
      <c r="A11071" t="s">
        <v>2851</v>
      </c>
      <c r="B11071" t="s">
        <v>73</v>
      </c>
      <c r="C11071" t="s">
        <v>174</v>
      </c>
      <c r="D11071" t="s">
        <v>2191</v>
      </c>
      <c r="E11071" t="s">
        <v>2192</v>
      </c>
      <c r="F11071" t="s">
        <v>2781</v>
      </c>
      <c r="G11071" t="s">
        <v>2777</v>
      </c>
      <c r="H11071" t="s">
        <v>2778</v>
      </c>
      <c r="I11071">
        <v>56.5</v>
      </c>
      <c r="J11071">
        <v>-3.0619999999999998</v>
      </c>
      <c r="L11071" t="s">
        <v>2398</v>
      </c>
      <c r="M11071">
        <v>2012</v>
      </c>
      <c r="N11071" t="s">
        <v>918</v>
      </c>
      <c r="O11071" t="s">
        <v>2547</v>
      </c>
      <c r="P11071" s="64">
        <v>40969</v>
      </c>
      <c r="T11071">
        <v>9</v>
      </c>
      <c r="U11071">
        <v>9</v>
      </c>
      <c r="V11071">
        <v>10</v>
      </c>
      <c r="W11071">
        <v>14</v>
      </c>
      <c r="X11071" t="s">
        <v>2857</v>
      </c>
      <c r="Y11071">
        <v>0</v>
      </c>
      <c r="Z11071">
        <v>90</v>
      </c>
      <c r="AD11071" t="s">
        <v>2795</v>
      </c>
      <c r="AG11071" t="s">
        <v>31</v>
      </c>
      <c r="AI11071" t="s">
        <v>2859</v>
      </c>
      <c r="AX11071" t="s">
        <v>31</v>
      </c>
      <c r="AY11071" t="s">
        <v>31</v>
      </c>
    </row>
    <row r="11072" spans="1:51">
      <c r="A11072" t="s">
        <v>2851</v>
      </c>
      <c r="B11072" t="s">
        <v>73</v>
      </c>
      <c r="C11072" t="s">
        <v>174</v>
      </c>
      <c r="D11072" t="s">
        <v>2191</v>
      </c>
      <c r="E11072" t="s">
        <v>2192</v>
      </c>
      <c r="F11072" t="s">
        <v>2781</v>
      </c>
      <c r="G11072" t="s">
        <v>2777</v>
      </c>
      <c r="H11072" t="s">
        <v>2778</v>
      </c>
      <c r="I11072">
        <v>56.5</v>
      </c>
      <c r="J11072">
        <v>-3.0619999999999998</v>
      </c>
      <c r="L11072" t="s">
        <v>2398</v>
      </c>
      <c r="M11072">
        <v>2012</v>
      </c>
      <c r="N11072" t="s">
        <v>918</v>
      </c>
      <c r="O11072" t="s">
        <v>2547</v>
      </c>
      <c r="P11072" s="64">
        <v>40969</v>
      </c>
      <c r="T11072">
        <v>9</v>
      </c>
      <c r="U11072">
        <v>9</v>
      </c>
      <c r="V11072">
        <v>10</v>
      </c>
      <c r="W11072">
        <v>14</v>
      </c>
      <c r="X11072" t="s">
        <v>2864</v>
      </c>
      <c r="Y11072">
        <v>0</v>
      </c>
      <c r="Z11072">
        <v>90</v>
      </c>
      <c r="AD11072" t="s">
        <v>2795</v>
      </c>
      <c r="AG11072" t="s">
        <v>31</v>
      </c>
      <c r="AI11072" t="s">
        <v>2859</v>
      </c>
      <c r="AX11072" t="s">
        <v>31</v>
      </c>
      <c r="AY11072" t="s">
        <v>31</v>
      </c>
    </row>
    <row r="11073" spans="1:51">
      <c r="A11073" t="s">
        <v>2851</v>
      </c>
      <c r="B11073" t="s">
        <v>73</v>
      </c>
      <c r="C11073" t="s">
        <v>174</v>
      </c>
      <c r="D11073" t="s">
        <v>2191</v>
      </c>
      <c r="E11073" t="s">
        <v>2192</v>
      </c>
      <c r="F11073" t="s">
        <v>2781</v>
      </c>
      <c r="G11073" t="s">
        <v>2777</v>
      </c>
      <c r="H11073" t="s">
        <v>2778</v>
      </c>
      <c r="I11073">
        <v>56.5</v>
      </c>
      <c r="J11073">
        <v>-3.0619999999999998</v>
      </c>
      <c r="L11073" t="s">
        <v>2398</v>
      </c>
      <c r="M11073">
        <v>2012</v>
      </c>
      <c r="N11073" t="s">
        <v>918</v>
      </c>
      <c r="O11073" t="s">
        <v>2547</v>
      </c>
      <c r="P11073" s="64">
        <v>40969</v>
      </c>
      <c r="T11073">
        <v>9</v>
      </c>
      <c r="U11073">
        <v>9</v>
      </c>
      <c r="V11073">
        <v>10</v>
      </c>
      <c r="W11073">
        <v>14</v>
      </c>
      <c r="X11073" t="s">
        <v>2860</v>
      </c>
      <c r="Y11073">
        <v>0</v>
      </c>
      <c r="Z11073">
        <v>90</v>
      </c>
      <c r="AD11073" t="s">
        <v>2795</v>
      </c>
      <c r="AG11073" t="s">
        <v>31</v>
      </c>
      <c r="AI11073" t="s">
        <v>2859</v>
      </c>
      <c r="AX11073" t="s">
        <v>31</v>
      </c>
      <c r="AY11073" t="s">
        <v>31</v>
      </c>
    </row>
    <row r="11074" spans="1:51">
      <c r="A11074" t="s">
        <v>2851</v>
      </c>
      <c r="B11074" t="s">
        <v>73</v>
      </c>
      <c r="C11074" t="s">
        <v>174</v>
      </c>
      <c r="D11074" t="s">
        <v>2191</v>
      </c>
      <c r="E11074" t="s">
        <v>2192</v>
      </c>
      <c r="F11074" t="s">
        <v>2781</v>
      </c>
      <c r="G11074" t="s">
        <v>2777</v>
      </c>
      <c r="H11074" t="s">
        <v>2778</v>
      </c>
      <c r="I11074">
        <v>56.5</v>
      </c>
      <c r="J11074">
        <v>-3.0619999999999998</v>
      </c>
      <c r="L11074" t="s">
        <v>2398</v>
      </c>
      <c r="M11074">
        <v>2012</v>
      </c>
      <c r="N11074" t="s">
        <v>918</v>
      </c>
      <c r="O11074" t="s">
        <v>2547</v>
      </c>
      <c r="P11074" s="64">
        <v>40969</v>
      </c>
      <c r="T11074">
        <v>9</v>
      </c>
      <c r="U11074">
        <v>9</v>
      </c>
      <c r="V11074">
        <v>10</v>
      </c>
      <c r="W11074">
        <v>14</v>
      </c>
      <c r="X11074" t="s">
        <v>15</v>
      </c>
      <c r="Y11074">
        <v>1</v>
      </c>
      <c r="Z11074">
        <v>4.2</v>
      </c>
      <c r="AD11074" t="s">
        <v>2795</v>
      </c>
      <c r="AG11074" t="s">
        <v>31</v>
      </c>
      <c r="AI11074" t="s">
        <v>2861</v>
      </c>
      <c r="AX11074" t="s">
        <v>31</v>
      </c>
      <c r="AY11074" t="s">
        <v>31</v>
      </c>
    </row>
    <row r="11075" spans="1:51">
      <c r="A11075" t="s">
        <v>2851</v>
      </c>
      <c r="B11075" t="s">
        <v>73</v>
      </c>
      <c r="C11075" t="s">
        <v>174</v>
      </c>
      <c r="D11075" t="s">
        <v>2191</v>
      </c>
      <c r="E11075" t="s">
        <v>2192</v>
      </c>
      <c r="F11075" t="s">
        <v>2781</v>
      </c>
      <c r="G11075" t="s">
        <v>2777</v>
      </c>
      <c r="H11075" t="s">
        <v>2778</v>
      </c>
      <c r="I11075">
        <v>56.5</v>
      </c>
      <c r="J11075">
        <v>-3.0619999999999998</v>
      </c>
      <c r="L11075" t="s">
        <v>2398</v>
      </c>
      <c r="M11075">
        <v>2012</v>
      </c>
      <c r="N11075" t="s">
        <v>918</v>
      </c>
      <c r="O11075" t="s">
        <v>2547</v>
      </c>
      <c r="P11075" s="64">
        <v>40969</v>
      </c>
      <c r="T11075">
        <v>9</v>
      </c>
      <c r="U11075">
        <v>9</v>
      </c>
      <c r="V11075">
        <v>10</v>
      </c>
      <c r="W11075">
        <v>14</v>
      </c>
      <c r="X11075" t="s">
        <v>2791</v>
      </c>
      <c r="Y11075">
        <v>1</v>
      </c>
      <c r="Z11075" t="s">
        <v>2863</v>
      </c>
      <c r="AD11075" t="s">
        <v>2795</v>
      </c>
      <c r="AG11075" t="s">
        <v>31</v>
      </c>
      <c r="AI11075" t="s">
        <v>2861</v>
      </c>
      <c r="AX11075" t="s">
        <v>31</v>
      </c>
      <c r="AY11075" t="s">
        <v>31</v>
      </c>
    </row>
    <row r="11076" spans="1:51">
      <c r="A11076" t="s">
        <v>2851</v>
      </c>
      <c r="B11076" t="s">
        <v>73</v>
      </c>
      <c r="C11076" t="s">
        <v>174</v>
      </c>
      <c r="D11076" t="s">
        <v>2191</v>
      </c>
      <c r="E11076" t="s">
        <v>2192</v>
      </c>
      <c r="F11076" t="s">
        <v>2781</v>
      </c>
      <c r="G11076" t="s">
        <v>2777</v>
      </c>
      <c r="H11076" t="s">
        <v>2778</v>
      </c>
      <c r="I11076">
        <v>56.5</v>
      </c>
      <c r="J11076">
        <v>-3.0619999999999998</v>
      </c>
      <c r="L11076" t="s">
        <v>2398</v>
      </c>
      <c r="M11076">
        <v>2012</v>
      </c>
      <c r="N11076" t="s">
        <v>918</v>
      </c>
      <c r="O11076" t="s">
        <v>2547</v>
      </c>
      <c r="P11076" s="64">
        <v>40969</v>
      </c>
      <c r="T11076">
        <v>9</v>
      </c>
      <c r="U11076">
        <v>9</v>
      </c>
      <c r="V11076">
        <v>10</v>
      </c>
      <c r="W11076">
        <v>14</v>
      </c>
      <c r="X11076" t="s">
        <v>493</v>
      </c>
      <c r="Y11076">
        <v>0</v>
      </c>
      <c r="Z11076">
        <v>90</v>
      </c>
      <c r="AD11076" t="s">
        <v>2795</v>
      </c>
      <c r="AG11076" t="s">
        <v>31</v>
      </c>
      <c r="AI11076" t="s">
        <v>2861</v>
      </c>
      <c r="AX11076" t="s">
        <v>31</v>
      </c>
      <c r="AY11076" t="s">
        <v>31</v>
      </c>
    </row>
    <row r="11077" spans="1:51">
      <c r="A11077" t="s">
        <v>2851</v>
      </c>
      <c r="B11077" t="s">
        <v>73</v>
      </c>
      <c r="C11077" t="s">
        <v>174</v>
      </c>
      <c r="D11077" t="s">
        <v>2191</v>
      </c>
      <c r="E11077" t="s">
        <v>2192</v>
      </c>
      <c r="F11077" t="s">
        <v>2781</v>
      </c>
      <c r="G11077" t="s">
        <v>2777</v>
      </c>
      <c r="H11077" t="s">
        <v>2778</v>
      </c>
      <c r="I11077">
        <v>56.5</v>
      </c>
      <c r="J11077">
        <v>-3.0619999999999998</v>
      </c>
      <c r="L11077" t="s">
        <v>2398</v>
      </c>
      <c r="M11077">
        <v>2012</v>
      </c>
      <c r="N11077" t="s">
        <v>918</v>
      </c>
      <c r="O11077" t="s">
        <v>2547</v>
      </c>
      <c r="P11077" s="64">
        <v>40969</v>
      </c>
      <c r="T11077">
        <v>9</v>
      </c>
      <c r="U11077">
        <v>9</v>
      </c>
      <c r="V11077">
        <v>10</v>
      </c>
      <c r="W11077">
        <v>14</v>
      </c>
      <c r="X11077" t="s">
        <v>2857</v>
      </c>
      <c r="Y11077">
        <v>0</v>
      </c>
      <c r="Z11077">
        <v>90</v>
      </c>
      <c r="AD11077" t="s">
        <v>2795</v>
      </c>
      <c r="AG11077" t="s">
        <v>31</v>
      </c>
      <c r="AI11077" t="s">
        <v>2861</v>
      </c>
      <c r="AX11077" t="s">
        <v>31</v>
      </c>
      <c r="AY11077" t="s">
        <v>31</v>
      </c>
    </row>
    <row r="11078" spans="1:51">
      <c r="A11078" t="s">
        <v>2851</v>
      </c>
      <c r="B11078" t="s">
        <v>73</v>
      </c>
      <c r="C11078" t="s">
        <v>174</v>
      </c>
      <c r="D11078" t="s">
        <v>2191</v>
      </c>
      <c r="E11078" t="s">
        <v>2192</v>
      </c>
      <c r="F11078" t="s">
        <v>2781</v>
      </c>
      <c r="G11078" t="s">
        <v>2777</v>
      </c>
      <c r="H11078" t="s">
        <v>2778</v>
      </c>
      <c r="I11078">
        <v>56.5</v>
      </c>
      <c r="J11078">
        <v>-3.0619999999999998</v>
      </c>
      <c r="L11078" t="s">
        <v>2398</v>
      </c>
      <c r="M11078">
        <v>2012</v>
      </c>
      <c r="N11078" t="s">
        <v>918</v>
      </c>
      <c r="O11078" t="s">
        <v>2547</v>
      </c>
      <c r="P11078" s="64">
        <v>40969</v>
      </c>
      <c r="T11078">
        <v>9</v>
      </c>
      <c r="U11078">
        <v>9</v>
      </c>
      <c r="V11078">
        <v>10</v>
      </c>
      <c r="W11078">
        <v>14</v>
      </c>
      <c r="X11078" t="s">
        <v>2864</v>
      </c>
      <c r="Y11078">
        <v>0</v>
      </c>
      <c r="Z11078">
        <v>90</v>
      </c>
      <c r="AD11078" t="s">
        <v>2795</v>
      </c>
      <c r="AG11078" t="s">
        <v>31</v>
      </c>
      <c r="AI11078" t="s">
        <v>2861</v>
      </c>
      <c r="AX11078" t="s">
        <v>31</v>
      </c>
      <c r="AY11078" t="s">
        <v>31</v>
      </c>
    </row>
    <row r="11079" spans="1:51">
      <c r="A11079" t="s">
        <v>2851</v>
      </c>
      <c r="B11079" t="s">
        <v>73</v>
      </c>
      <c r="C11079" t="s">
        <v>174</v>
      </c>
      <c r="D11079" t="s">
        <v>2191</v>
      </c>
      <c r="E11079" t="s">
        <v>2192</v>
      </c>
      <c r="F11079" t="s">
        <v>2781</v>
      </c>
      <c r="G11079" t="s">
        <v>2777</v>
      </c>
      <c r="H11079" t="s">
        <v>2778</v>
      </c>
      <c r="I11079">
        <v>56.5</v>
      </c>
      <c r="J11079">
        <v>-3.0619999999999998</v>
      </c>
      <c r="L11079" t="s">
        <v>2398</v>
      </c>
      <c r="M11079">
        <v>2012</v>
      </c>
      <c r="N11079" t="s">
        <v>918</v>
      </c>
      <c r="O11079" t="s">
        <v>2547</v>
      </c>
      <c r="P11079" s="64">
        <v>40969</v>
      </c>
      <c r="T11079">
        <v>9</v>
      </c>
      <c r="U11079">
        <v>9</v>
      </c>
      <c r="V11079">
        <v>10</v>
      </c>
      <c r="W11079">
        <v>14</v>
      </c>
      <c r="X11079" t="s">
        <v>2860</v>
      </c>
      <c r="Y11079">
        <v>0</v>
      </c>
      <c r="Z11079">
        <v>90</v>
      </c>
      <c r="AD11079" t="s">
        <v>2795</v>
      </c>
      <c r="AG11079" t="s">
        <v>31</v>
      </c>
      <c r="AI11079" t="s">
        <v>2861</v>
      </c>
      <c r="AX11079" t="s">
        <v>31</v>
      </c>
      <c r="AY11079" t="s">
        <v>31</v>
      </c>
    </row>
    <row r="11080" spans="1:51">
      <c r="A11080" t="s">
        <v>2851</v>
      </c>
      <c r="B11080" t="s">
        <v>73</v>
      </c>
      <c r="C11080" t="s">
        <v>174</v>
      </c>
      <c r="D11080" t="s">
        <v>2191</v>
      </c>
      <c r="E11080" t="s">
        <v>2192</v>
      </c>
      <c r="F11080" t="s">
        <v>2781</v>
      </c>
      <c r="G11080" t="s">
        <v>2777</v>
      </c>
      <c r="H11080" t="s">
        <v>2778</v>
      </c>
      <c r="I11080">
        <v>56.5</v>
      </c>
      <c r="J11080">
        <v>-3.0619999999999998</v>
      </c>
      <c r="L11080" t="s">
        <v>2398</v>
      </c>
      <c r="M11080">
        <v>2012</v>
      </c>
      <c r="N11080" t="s">
        <v>918</v>
      </c>
      <c r="O11080" t="s">
        <v>2547</v>
      </c>
      <c r="P11080" s="64">
        <v>40969</v>
      </c>
      <c r="T11080">
        <v>9</v>
      </c>
      <c r="U11080">
        <v>9</v>
      </c>
      <c r="V11080">
        <v>10</v>
      </c>
      <c r="W11080">
        <v>14</v>
      </c>
      <c r="X11080" t="s">
        <v>15</v>
      </c>
      <c r="Y11080">
        <v>1</v>
      </c>
      <c r="Z11080">
        <v>6.2</v>
      </c>
      <c r="AD11080" t="s">
        <v>2795</v>
      </c>
      <c r="AG11080" t="s">
        <v>31</v>
      </c>
      <c r="AI11080" t="s">
        <v>2862</v>
      </c>
      <c r="AX11080" t="s">
        <v>31</v>
      </c>
      <c r="AY11080" t="s">
        <v>31</v>
      </c>
    </row>
    <row r="11081" spans="1:51">
      <c r="A11081" t="s">
        <v>2851</v>
      </c>
      <c r="B11081" t="s">
        <v>73</v>
      </c>
      <c r="C11081" t="s">
        <v>174</v>
      </c>
      <c r="D11081" t="s">
        <v>2191</v>
      </c>
      <c r="E11081" t="s">
        <v>2192</v>
      </c>
      <c r="F11081" t="s">
        <v>2781</v>
      </c>
      <c r="G11081" t="s">
        <v>2777</v>
      </c>
      <c r="H11081" t="s">
        <v>2778</v>
      </c>
      <c r="I11081">
        <v>56.5</v>
      </c>
      <c r="J11081">
        <v>-3.0619999999999998</v>
      </c>
      <c r="L11081" t="s">
        <v>2398</v>
      </c>
      <c r="M11081">
        <v>2012</v>
      </c>
      <c r="N11081" t="s">
        <v>918</v>
      </c>
      <c r="O11081" t="s">
        <v>2547</v>
      </c>
      <c r="P11081" s="64">
        <v>40969</v>
      </c>
      <c r="T11081">
        <v>9</v>
      </c>
      <c r="U11081">
        <v>9</v>
      </c>
      <c r="V11081">
        <v>10</v>
      </c>
      <c r="W11081">
        <v>14</v>
      </c>
      <c r="X11081" t="s">
        <v>2791</v>
      </c>
      <c r="Y11081">
        <v>1</v>
      </c>
      <c r="Z11081" t="s">
        <v>2863</v>
      </c>
      <c r="AD11081" t="s">
        <v>2795</v>
      </c>
      <c r="AG11081" t="s">
        <v>31</v>
      </c>
      <c r="AI11081" t="s">
        <v>2862</v>
      </c>
      <c r="AX11081" t="s">
        <v>31</v>
      </c>
      <c r="AY11081" t="s">
        <v>31</v>
      </c>
    </row>
    <row r="11082" spans="1:51">
      <c r="A11082" t="s">
        <v>2851</v>
      </c>
      <c r="B11082" t="s">
        <v>73</v>
      </c>
      <c r="C11082" t="s">
        <v>174</v>
      </c>
      <c r="D11082" t="s">
        <v>2191</v>
      </c>
      <c r="E11082" t="s">
        <v>2192</v>
      </c>
      <c r="F11082" t="s">
        <v>2781</v>
      </c>
      <c r="G11082" t="s">
        <v>2777</v>
      </c>
      <c r="H11082" t="s">
        <v>2778</v>
      </c>
      <c r="I11082">
        <v>56.5</v>
      </c>
      <c r="J11082">
        <v>-3.0619999999999998</v>
      </c>
      <c r="L11082" t="s">
        <v>2398</v>
      </c>
      <c r="M11082">
        <v>2012</v>
      </c>
      <c r="N11082" t="s">
        <v>918</v>
      </c>
      <c r="O11082" t="s">
        <v>2547</v>
      </c>
      <c r="P11082" s="64">
        <v>40969</v>
      </c>
      <c r="T11082">
        <v>9</v>
      </c>
      <c r="U11082">
        <v>9</v>
      </c>
      <c r="V11082">
        <v>10</v>
      </c>
      <c r="W11082">
        <v>14</v>
      </c>
      <c r="X11082" t="s">
        <v>493</v>
      </c>
      <c r="Y11082">
        <v>0</v>
      </c>
      <c r="Z11082">
        <v>90</v>
      </c>
      <c r="AD11082" t="s">
        <v>2795</v>
      </c>
      <c r="AG11082" t="s">
        <v>31</v>
      </c>
      <c r="AI11082" t="s">
        <v>2862</v>
      </c>
      <c r="AX11082" t="s">
        <v>31</v>
      </c>
      <c r="AY11082" t="s">
        <v>31</v>
      </c>
    </row>
    <row r="11083" spans="1:51">
      <c r="A11083" t="s">
        <v>2851</v>
      </c>
      <c r="B11083" t="s">
        <v>73</v>
      </c>
      <c r="C11083" t="s">
        <v>174</v>
      </c>
      <c r="D11083" t="s">
        <v>2191</v>
      </c>
      <c r="E11083" t="s">
        <v>2192</v>
      </c>
      <c r="F11083" t="s">
        <v>2781</v>
      </c>
      <c r="G11083" t="s">
        <v>2777</v>
      </c>
      <c r="H11083" t="s">
        <v>2778</v>
      </c>
      <c r="I11083">
        <v>56.5</v>
      </c>
      <c r="J11083">
        <v>-3.0619999999999998</v>
      </c>
      <c r="L11083" t="s">
        <v>2398</v>
      </c>
      <c r="M11083">
        <v>2012</v>
      </c>
      <c r="N11083" t="s">
        <v>918</v>
      </c>
      <c r="O11083" t="s">
        <v>2547</v>
      </c>
      <c r="P11083" s="64">
        <v>40969</v>
      </c>
      <c r="T11083">
        <v>9</v>
      </c>
      <c r="U11083">
        <v>9</v>
      </c>
      <c r="V11083">
        <v>10</v>
      </c>
      <c r="W11083">
        <v>14</v>
      </c>
      <c r="X11083" t="s">
        <v>2857</v>
      </c>
      <c r="Y11083">
        <v>0</v>
      </c>
      <c r="Z11083">
        <v>90</v>
      </c>
      <c r="AD11083" t="s">
        <v>2795</v>
      </c>
      <c r="AG11083" t="s">
        <v>31</v>
      </c>
      <c r="AI11083" t="s">
        <v>2862</v>
      </c>
      <c r="AX11083" t="s">
        <v>31</v>
      </c>
      <c r="AY11083" t="s">
        <v>31</v>
      </c>
    </row>
    <row r="11084" spans="1:51">
      <c r="A11084" t="s">
        <v>2851</v>
      </c>
      <c r="B11084" t="s">
        <v>73</v>
      </c>
      <c r="C11084" t="s">
        <v>174</v>
      </c>
      <c r="D11084" t="s">
        <v>2191</v>
      </c>
      <c r="E11084" t="s">
        <v>2192</v>
      </c>
      <c r="F11084" t="s">
        <v>2781</v>
      </c>
      <c r="G11084" t="s">
        <v>2777</v>
      </c>
      <c r="H11084" t="s">
        <v>2778</v>
      </c>
      <c r="I11084">
        <v>56.5</v>
      </c>
      <c r="J11084">
        <v>-3.0619999999999998</v>
      </c>
      <c r="L11084" t="s">
        <v>2398</v>
      </c>
      <c r="M11084">
        <v>2012</v>
      </c>
      <c r="N11084" t="s">
        <v>918</v>
      </c>
      <c r="O11084" t="s">
        <v>2547</v>
      </c>
      <c r="P11084" s="64">
        <v>40969</v>
      </c>
      <c r="T11084">
        <v>9</v>
      </c>
      <c r="U11084">
        <v>9</v>
      </c>
      <c r="V11084">
        <v>10</v>
      </c>
      <c r="W11084">
        <v>14</v>
      </c>
      <c r="X11084" t="s">
        <v>2864</v>
      </c>
      <c r="Y11084">
        <v>0</v>
      </c>
      <c r="Z11084">
        <v>90</v>
      </c>
      <c r="AD11084" t="s">
        <v>2795</v>
      </c>
      <c r="AG11084" t="s">
        <v>31</v>
      </c>
      <c r="AI11084" t="s">
        <v>2862</v>
      </c>
      <c r="AX11084" t="s">
        <v>31</v>
      </c>
      <c r="AY11084" t="s">
        <v>31</v>
      </c>
    </row>
    <row r="11085" spans="1:51">
      <c r="A11085" t="s">
        <v>2851</v>
      </c>
      <c r="B11085" t="s">
        <v>73</v>
      </c>
      <c r="C11085" t="s">
        <v>174</v>
      </c>
      <c r="D11085" t="s">
        <v>2191</v>
      </c>
      <c r="E11085" t="s">
        <v>2192</v>
      </c>
      <c r="F11085" t="s">
        <v>2781</v>
      </c>
      <c r="G11085" t="s">
        <v>2777</v>
      </c>
      <c r="H11085" t="s">
        <v>2778</v>
      </c>
      <c r="I11085">
        <v>56.5</v>
      </c>
      <c r="J11085">
        <v>-3.0619999999999998</v>
      </c>
      <c r="L11085" t="s">
        <v>2398</v>
      </c>
      <c r="M11085">
        <v>2012</v>
      </c>
      <c r="N11085" t="s">
        <v>918</v>
      </c>
      <c r="O11085" t="s">
        <v>2547</v>
      </c>
      <c r="P11085" s="64">
        <v>40969</v>
      </c>
      <c r="T11085">
        <v>9</v>
      </c>
      <c r="U11085">
        <v>9</v>
      </c>
      <c r="V11085">
        <v>10</v>
      </c>
      <c r="W11085">
        <v>14</v>
      </c>
      <c r="X11085" t="s">
        <v>2860</v>
      </c>
      <c r="Y11085">
        <v>0</v>
      </c>
      <c r="Z11085">
        <v>90</v>
      </c>
      <c r="AD11085" t="s">
        <v>2795</v>
      </c>
      <c r="AG11085" t="s">
        <v>31</v>
      </c>
      <c r="AI11085" t="s">
        <v>2862</v>
      </c>
      <c r="AX11085" t="s">
        <v>31</v>
      </c>
      <c r="AY11085" t="s">
        <v>31</v>
      </c>
    </row>
    <row r="11086" spans="1:51">
      <c r="A11086" t="s">
        <v>2851</v>
      </c>
      <c r="B11086" t="s">
        <v>73</v>
      </c>
      <c r="C11086" t="s">
        <v>174</v>
      </c>
      <c r="D11086" t="s">
        <v>2191</v>
      </c>
      <c r="E11086" t="s">
        <v>2192</v>
      </c>
      <c r="F11086" t="s">
        <v>2781</v>
      </c>
      <c r="G11086" t="s">
        <v>2777</v>
      </c>
      <c r="H11086" t="s">
        <v>2778</v>
      </c>
      <c r="I11086">
        <v>56.5</v>
      </c>
      <c r="J11086">
        <v>-3.0619999999999998</v>
      </c>
      <c r="L11086" t="s">
        <v>2398</v>
      </c>
      <c r="M11086">
        <v>2012</v>
      </c>
      <c r="N11086" t="s">
        <v>918</v>
      </c>
      <c r="O11086" t="s">
        <v>2547</v>
      </c>
      <c r="P11086" s="64">
        <v>40969</v>
      </c>
      <c r="T11086">
        <v>9</v>
      </c>
      <c r="U11086">
        <v>9</v>
      </c>
      <c r="V11086">
        <v>10</v>
      </c>
      <c r="W11086">
        <v>14</v>
      </c>
      <c r="X11086" t="s">
        <v>15</v>
      </c>
      <c r="Y11086">
        <v>1</v>
      </c>
      <c r="Z11086">
        <v>4.4000000000000004</v>
      </c>
      <c r="AD11086" t="s">
        <v>2795</v>
      </c>
      <c r="AG11086" t="s">
        <v>31</v>
      </c>
      <c r="AI11086" t="s">
        <v>533</v>
      </c>
      <c r="AX11086" t="s">
        <v>31</v>
      </c>
      <c r="AY11086" t="s">
        <v>31</v>
      </c>
    </row>
    <row r="11087" spans="1:51">
      <c r="A11087" t="s">
        <v>2851</v>
      </c>
      <c r="B11087" t="s">
        <v>73</v>
      </c>
      <c r="C11087" t="s">
        <v>174</v>
      </c>
      <c r="D11087" t="s">
        <v>2191</v>
      </c>
      <c r="E11087" t="s">
        <v>2192</v>
      </c>
      <c r="F11087" t="s">
        <v>2781</v>
      </c>
      <c r="G11087" t="s">
        <v>2777</v>
      </c>
      <c r="H11087" t="s">
        <v>2778</v>
      </c>
      <c r="I11087">
        <v>56.5</v>
      </c>
      <c r="J11087">
        <v>-3.0619999999999998</v>
      </c>
      <c r="L11087" t="s">
        <v>2398</v>
      </c>
      <c r="M11087">
        <v>2012</v>
      </c>
      <c r="N11087" t="s">
        <v>918</v>
      </c>
      <c r="O11087" t="s">
        <v>2547</v>
      </c>
      <c r="P11087" s="64">
        <v>40969</v>
      </c>
      <c r="T11087">
        <v>9</v>
      </c>
      <c r="U11087">
        <v>9</v>
      </c>
      <c r="V11087">
        <v>10</v>
      </c>
      <c r="W11087">
        <v>14</v>
      </c>
      <c r="X11087" t="s">
        <v>2791</v>
      </c>
      <c r="Y11087">
        <v>1</v>
      </c>
      <c r="Z11087" t="s">
        <v>2863</v>
      </c>
      <c r="AD11087" t="s">
        <v>2795</v>
      </c>
      <c r="AG11087" t="s">
        <v>31</v>
      </c>
      <c r="AI11087" t="s">
        <v>533</v>
      </c>
      <c r="AX11087" t="s">
        <v>31</v>
      </c>
      <c r="AY11087" t="s">
        <v>31</v>
      </c>
    </row>
    <row r="11088" spans="1:51">
      <c r="A11088" t="s">
        <v>2851</v>
      </c>
      <c r="B11088" t="s">
        <v>73</v>
      </c>
      <c r="C11088" t="s">
        <v>174</v>
      </c>
      <c r="D11088" t="s">
        <v>2191</v>
      </c>
      <c r="E11088" t="s">
        <v>2192</v>
      </c>
      <c r="F11088" t="s">
        <v>2781</v>
      </c>
      <c r="G11088" t="s">
        <v>2777</v>
      </c>
      <c r="H11088" t="s">
        <v>2778</v>
      </c>
      <c r="I11088">
        <v>56.5</v>
      </c>
      <c r="J11088">
        <v>-3.0619999999999998</v>
      </c>
      <c r="L11088" t="s">
        <v>2398</v>
      </c>
      <c r="M11088">
        <v>2012</v>
      </c>
      <c r="N11088" t="s">
        <v>918</v>
      </c>
      <c r="O11088" t="s">
        <v>2547</v>
      </c>
      <c r="P11088" s="64">
        <v>40969</v>
      </c>
      <c r="T11088">
        <v>9</v>
      </c>
      <c r="U11088">
        <v>9</v>
      </c>
      <c r="V11088">
        <v>10</v>
      </c>
      <c r="W11088">
        <v>14</v>
      </c>
      <c r="X11088" t="s">
        <v>493</v>
      </c>
      <c r="Y11088">
        <v>0</v>
      </c>
      <c r="Z11088">
        <v>90</v>
      </c>
      <c r="AD11088" t="s">
        <v>2795</v>
      </c>
      <c r="AG11088" t="s">
        <v>31</v>
      </c>
      <c r="AI11088" t="s">
        <v>533</v>
      </c>
      <c r="AX11088" t="s">
        <v>31</v>
      </c>
      <c r="AY11088" t="s">
        <v>31</v>
      </c>
    </row>
    <row r="11089" spans="1:51">
      <c r="A11089" t="s">
        <v>2851</v>
      </c>
      <c r="B11089" t="s">
        <v>73</v>
      </c>
      <c r="C11089" t="s">
        <v>174</v>
      </c>
      <c r="D11089" t="s">
        <v>2191</v>
      </c>
      <c r="E11089" t="s">
        <v>2192</v>
      </c>
      <c r="F11089" t="s">
        <v>2781</v>
      </c>
      <c r="G11089" t="s">
        <v>2777</v>
      </c>
      <c r="H11089" t="s">
        <v>2778</v>
      </c>
      <c r="I11089">
        <v>56.5</v>
      </c>
      <c r="J11089">
        <v>-3.0619999999999998</v>
      </c>
      <c r="L11089" t="s">
        <v>2398</v>
      </c>
      <c r="M11089">
        <v>2012</v>
      </c>
      <c r="N11089" t="s">
        <v>918</v>
      </c>
      <c r="O11089" t="s">
        <v>2547</v>
      </c>
      <c r="P11089" s="64">
        <v>40969</v>
      </c>
      <c r="T11089">
        <v>9</v>
      </c>
      <c r="U11089">
        <v>9</v>
      </c>
      <c r="V11089">
        <v>10</v>
      </c>
      <c r="W11089">
        <v>14</v>
      </c>
      <c r="X11089" t="s">
        <v>2857</v>
      </c>
      <c r="Y11089">
        <v>0</v>
      </c>
      <c r="Z11089">
        <v>90</v>
      </c>
      <c r="AD11089" t="s">
        <v>2795</v>
      </c>
      <c r="AG11089" t="s">
        <v>31</v>
      </c>
      <c r="AI11089" t="s">
        <v>533</v>
      </c>
      <c r="AX11089" t="s">
        <v>31</v>
      </c>
      <c r="AY11089" t="s">
        <v>31</v>
      </c>
    </row>
    <row r="11090" spans="1:51">
      <c r="A11090" t="s">
        <v>2851</v>
      </c>
      <c r="B11090" t="s">
        <v>73</v>
      </c>
      <c r="C11090" t="s">
        <v>174</v>
      </c>
      <c r="D11090" t="s">
        <v>2191</v>
      </c>
      <c r="E11090" t="s">
        <v>2192</v>
      </c>
      <c r="F11090" t="s">
        <v>2781</v>
      </c>
      <c r="G11090" t="s">
        <v>2777</v>
      </c>
      <c r="H11090" t="s">
        <v>2778</v>
      </c>
      <c r="I11090">
        <v>56.5</v>
      </c>
      <c r="J11090">
        <v>-3.0619999999999998</v>
      </c>
      <c r="L11090" t="s">
        <v>2398</v>
      </c>
      <c r="M11090">
        <v>2012</v>
      </c>
      <c r="N11090" t="s">
        <v>918</v>
      </c>
      <c r="O11090" t="s">
        <v>2547</v>
      </c>
      <c r="P11090" s="64">
        <v>40969</v>
      </c>
      <c r="T11090">
        <v>9</v>
      </c>
      <c r="U11090">
        <v>9</v>
      </c>
      <c r="V11090">
        <v>10</v>
      </c>
      <c r="W11090">
        <v>14</v>
      </c>
      <c r="X11090" t="s">
        <v>2864</v>
      </c>
      <c r="Y11090">
        <v>0</v>
      </c>
      <c r="Z11090">
        <v>90</v>
      </c>
      <c r="AD11090" t="s">
        <v>2795</v>
      </c>
      <c r="AG11090" t="s">
        <v>31</v>
      </c>
      <c r="AI11090" t="s">
        <v>533</v>
      </c>
      <c r="AX11090" t="s">
        <v>31</v>
      </c>
      <c r="AY11090" t="s">
        <v>31</v>
      </c>
    </row>
    <row r="11091" spans="1:51">
      <c r="A11091" t="s">
        <v>2851</v>
      </c>
      <c r="B11091" t="s">
        <v>73</v>
      </c>
      <c r="C11091" t="s">
        <v>174</v>
      </c>
      <c r="D11091" t="s">
        <v>2191</v>
      </c>
      <c r="E11091" t="s">
        <v>2192</v>
      </c>
      <c r="F11091" t="s">
        <v>2781</v>
      </c>
      <c r="G11091" t="s">
        <v>2777</v>
      </c>
      <c r="H11091" t="s">
        <v>2778</v>
      </c>
      <c r="I11091">
        <v>56.5</v>
      </c>
      <c r="J11091">
        <v>-3.0619999999999998</v>
      </c>
      <c r="L11091" t="s">
        <v>2398</v>
      </c>
      <c r="M11091">
        <v>2012</v>
      </c>
      <c r="N11091" t="s">
        <v>918</v>
      </c>
      <c r="O11091" t="s">
        <v>2547</v>
      </c>
      <c r="P11091" s="64">
        <v>40969</v>
      </c>
      <c r="T11091">
        <v>9</v>
      </c>
      <c r="U11091">
        <v>9</v>
      </c>
      <c r="V11091">
        <v>10</v>
      </c>
      <c r="W11091">
        <v>14</v>
      </c>
      <c r="X11091" t="s">
        <v>2860</v>
      </c>
      <c r="Y11091">
        <v>0</v>
      </c>
      <c r="Z11091">
        <v>90</v>
      </c>
      <c r="AD11091" t="s">
        <v>2795</v>
      </c>
      <c r="AG11091" t="s">
        <v>31</v>
      </c>
      <c r="AI11091" t="s">
        <v>533</v>
      </c>
      <c r="AX11091" t="s">
        <v>31</v>
      </c>
      <c r="AY11091" t="s">
        <v>31</v>
      </c>
    </row>
    <row r="11092" spans="1:51">
      <c r="A11092" t="s">
        <v>2851</v>
      </c>
      <c r="B11092" t="s">
        <v>73</v>
      </c>
      <c r="C11092" t="s">
        <v>174</v>
      </c>
      <c r="D11092" t="s">
        <v>2191</v>
      </c>
      <c r="E11092" t="s">
        <v>2192</v>
      </c>
      <c r="F11092" t="s">
        <v>2781</v>
      </c>
      <c r="G11092" t="s">
        <v>2777</v>
      </c>
      <c r="H11092" t="s">
        <v>2778</v>
      </c>
      <c r="I11092">
        <v>56.5</v>
      </c>
      <c r="J11092">
        <v>-3.0619999999999998</v>
      </c>
      <c r="L11092" t="s">
        <v>2398</v>
      </c>
      <c r="M11092">
        <v>2012</v>
      </c>
      <c r="N11092" t="s">
        <v>918</v>
      </c>
      <c r="O11092" t="s">
        <v>2547</v>
      </c>
      <c r="P11092" s="64">
        <v>40969</v>
      </c>
      <c r="T11092">
        <v>15</v>
      </c>
      <c r="U11092">
        <v>15</v>
      </c>
      <c r="V11092">
        <v>10</v>
      </c>
      <c r="W11092">
        <v>14</v>
      </c>
      <c r="X11092" t="s">
        <v>15</v>
      </c>
      <c r="Y11092">
        <v>1</v>
      </c>
      <c r="Z11092">
        <v>3.6</v>
      </c>
      <c r="AD11092" t="s">
        <v>2795</v>
      </c>
      <c r="AG11092" t="s">
        <v>31</v>
      </c>
      <c r="AI11092" t="s">
        <v>2859</v>
      </c>
      <c r="AX11092" t="s">
        <v>31</v>
      </c>
      <c r="AY11092" t="s">
        <v>31</v>
      </c>
    </row>
    <row r="11093" spans="1:51">
      <c r="A11093" t="s">
        <v>2851</v>
      </c>
      <c r="B11093" t="s">
        <v>73</v>
      </c>
      <c r="C11093" t="s">
        <v>174</v>
      </c>
      <c r="D11093" t="s">
        <v>2191</v>
      </c>
      <c r="E11093" t="s">
        <v>2192</v>
      </c>
      <c r="F11093" t="s">
        <v>2781</v>
      </c>
      <c r="G11093" t="s">
        <v>2777</v>
      </c>
      <c r="H11093" t="s">
        <v>2778</v>
      </c>
      <c r="I11093">
        <v>56.5</v>
      </c>
      <c r="J11093">
        <v>-3.0619999999999998</v>
      </c>
      <c r="L11093" t="s">
        <v>2398</v>
      </c>
      <c r="M11093">
        <v>2012</v>
      </c>
      <c r="N11093" t="s">
        <v>918</v>
      </c>
      <c r="O11093" t="s">
        <v>2547</v>
      </c>
      <c r="P11093" s="64">
        <v>40969</v>
      </c>
      <c r="T11093">
        <v>15</v>
      </c>
      <c r="U11093">
        <v>15</v>
      </c>
      <c r="V11093">
        <v>10</v>
      </c>
      <c r="W11093">
        <v>14</v>
      </c>
      <c r="X11093" t="s">
        <v>2791</v>
      </c>
      <c r="Y11093">
        <v>1</v>
      </c>
      <c r="Z11093" t="s">
        <v>2863</v>
      </c>
      <c r="AD11093" t="s">
        <v>2795</v>
      </c>
      <c r="AG11093" t="s">
        <v>31</v>
      </c>
      <c r="AI11093" t="s">
        <v>2859</v>
      </c>
      <c r="AX11093" t="s">
        <v>31</v>
      </c>
      <c r="AY11093" t="s">
        <v>31</v>
      </c>
    </row>
    <row r="11094" spans="1:51">
      <c r="A11094" t="s">
        <v>2851</v>
      </c>
      <c r="B11094" t="s">
        <v>73</v>
      </c>
      <c r="C11094" t="s">
        <v>174</v>
      </c>
      <c r="D11094" t="s">
        <v>2191</v>
      </c>
      <c r="E11094" t="s">
        <v>2192</v>
      </c>
      <c r="F11094" t="s">
        <v>2781</v>
      </c>
      <c r="G11094" t="s">
        <v>2777</v>
      </c>
      <c r="H11094" t="s">
        <v>2778</v>
      </c>
      <c r="I11094">
        <v>56.5</v>
      </c>
      <c r="J11094">
        <v>-3.0619999999999998</v>
      </c>
      <c r="L11094" t="s">
        <v>2398</v>
      </c>
      <c r="M11094">
        <v>2012</v>
      </c>
      <c r="N11094" t="s">
        <v>918</v>
      </c>
      <c r="O11094" t="s">
        <v>2547</v>
      </c>
      <c r="P11094" s="64">
        <v>40969</v>
      </c>
      <c r="T11094">
        <v>15</v>
      </c>
      <c r="U11094">
        <v>15</v>
      </c>
      <c r="V11094">
        <v>10</v>
      </c>
      <c r="W11094">
        <v>14</v>
      </c>
      <c r="X11094" t="s">
        <v>493</v>
      </c>
      <c r="Y11094">
        <v>0</v>
      </c>
      <c r="Z11094">
        <v>90</v>
      </c>
      <c r="AD11094" t="s">
        <v>2795</v>
      </c>
      <c r="AG11094" t="s">
        <v>31</v>
      </c>
      <c r="AI11094" t="s">
        <v>2859</v>
      </c>
      <c r="AX11094" t="s">
        <v>31</v>
      </c>
      <c r="AY11094" t="s">
        <v>31</v>
      </c>
    </row>
    <row r="11095" spans="1:51">
      <c r="A11095" t="s">
        <v>2851</v>
      </c>
      <c r="B11095" t="s">
        <v>73</v>
      </c>
      <c r="C11095" t="s">
        <v>174</v>
      </c>
      <c r="D11095" t="s">
        <v>2191</v>
      </c>
      <c r="E11095" t="s">
        <v>2192</v>
      </c>
      <c r="F11095" t="s">
        <v>2781</v>
      </c>
      <c r="G11095" t="s">
        <v>2777</v>
      </c>
      <c r="H11095" t="s">
        <v>2778</v>
      </c>
      <c r="I11095">
        <v>56.5</v>
      </c>
      <c r="J11095">
        <v>-3.0619999999999998</v>
      </c>
      <c r="L11095" t="s">
        <v>2398</v>
      </c>
      <c r="M11095">
        <v>2012</v>
      </c>
      <c r="N11095" t="s">
        <v>918</v>
      </c>
      <c r="O11095" t="s">
        <v>2547</v>
      </c>
      <c r="P11095" s="64">
        <v>40969</v>
      </c>
      <c r="T11095">
        <v>15</v>
      </c>
      <c r="U11095">
        <v>15</v>
      </c>
      <c r="V11095">
        <v>10</v>
      </c>
      <c r="W11095">
        <v>14</v>
      </c>
      <c r="X11095" t="s">
        <v>2857</v>
      </c>
      <c r="Y11095">
        <v>0</v>
      </c>
      <c r="Z11095">
        <v>90</v>
      </c>
      <c r="AD11095" t="s">
        <v>2795</v>
      </c>
      <c r="AG11095" t="s">
        <v>31</v>
      </c>
      <c r="AI11095" t="s">
        <v>2859</v>
      </c>
      <c r="AX11095" t="s">
        <v>31</v>
      </c>
      <c r="AY11095" t="s">
        <v>31</v>
      </c>
    </row>
    <row r="11096" spans="1:51">
      <c r="A11096" t="s">
        <v>2851</v>
      </c>
      <c r="B11096" t="s">
        <v>73</v>
      </c>
      <c r="C11096" t="s">
        <v>174</v>
      </c>
      <c r="D11096" t="s">
        <v>2191</v>
      </c>
      <c r="E11096" t="s">
        <v>2192</v>
      </c>
      <c r="F11096" t="s">
        <v>2781</v>
      </c>
      <c r="G11096" t="s">
        <v>2777</v>
      </c>
      <c r="H11096" t="s">
        <v>2778</v>
      </c>
      <c r="I11096">
        <v>56.5</v>
      </c>
      <c r="J11096">
        <v>-3.0619999999999998</v>
      </c>
      <c r="L11096" t="s">
        <v>2398</v>
      </c>
      <c r="M11096">
        <v>2012</v>
      </c>
      <c r="N11096" t="s">
        <v>918</v>
      </c>
      <c r="O11096" t="s">
        <v>2547</v>
      </c>
      <c r="P11096" s="64">
        <v>40969</v>
      </c>
      <c r="T11096">
        <v>15</v>
      </c>
      <c r="U11096">
        <v>15</v>
      </c>
      <c r="V11096">
        <v>10</v>
      </c>
      <c r="W11096">
        <v>14</v>
      </c>
      <c r="X11096" t="s">
        <v>2864</v>
      </c>
      <c r="Y11096">
        <v>0</v>
      </c>
      <c r="Z11096">
        <v>90</v>
      </c>
      <c r="AD11096" t="s">
        <v>2795</v>
      </c>
      <c r="AG11096" t="s">
        <v>31</v>
      </c>
      <c r="AI11096" t="s">
        <v>2859</v>
      </c>
      <c r="AX11096" t="s">
        <v>31</v>
      </c>
      <c r="AY11096" t="s">
        <v>31</v>
      </c>
    </row>
    <row r="11097" spans="1:51">
      <c r="A11097" t="s">
        <v>2851</v>
      </c>
      <c r="B11097" t="s">
        <v>73</v>
      </c>
      <c r="C11097" t="s">
        <v>174</v>
      </c>
      <c r="D11097" t="s">
        <v>2191</v>
      </c>
      <c r="E11097" t="s">
        <v>2192</v>
      </c>
      <c r="F11097" t="s">
        <v>2781</v>
      </c>
      <c r="G11097" t="s">
        <v>2777</v>
      </c>
      <c r="H11097" t="s">
        <v>2778</v>
      </c>
      <c r="I11097">
        <v>56.5</v>
      </c>
      <c r="J11097">
        <v>-3.0619999999999998</v>
      </c>
      <c r="L11097" t="s">
        <v>2398</v>
      </c>
      <c r="M11097">
        <v>2012</v>
      </c>
      <c r="N11097" t="s">
        <v>918</v>
      </c>
      <c r="O11097" t="s">
        <v>2547</v>
      </c>
      <c r="P11097" s="64">
        <v>40969</v>
      </c>
      <c r="T11097">
        <v>15</v>
      </c>
      <c r="U11097">
        <v>15</v>
      </c>
      <c r="V11097">
        <v>10</v>
      </c>
      <c r="W11097">
        <v>14</v>
      </c>
      <c r="X11097" t="s">
        <v>2860</v>
      </c>
      <c r="Y11097">
        <v>0</v>
      </c>
      <c r="Z11097">
        <v>90</v>
      </c>
      <c r="AD11097" t="s">
        <v>2795</v>
      </c>
      <c r="AG11097" t="s">
        <v>31</v>
      </c>
      <c r="AI11097" t="s">
        <v>2859</v>
      </c>
      <c r="AX11097" t="s">
        <v>31</v>
      </c>
      <c r="AY11097" t="s">
        <v>31</v>
      </c>
    </row>
    <row r="11098" spans="1:51">
      <c r="A11098" t="s">
        <v>2851</v>
      </c>
      <c r="B11098" t="s">
        <v>73</v>
      </c>
      <c r="C11098" t="s">
        <v>174</v>
      </c>
      <c r="D11098" t="s">
        <v>2191</v>
      </c>
      <c r="E11098" t="s">
        <v>2192</v>
      </c>
      <c r="F11098" t="s">
        <v>2781</v>
      </c>
      <c r="G11098" t="s">
        <v>2777</v>
      </c>
      <c r="H11098" t="s">
        <v>2778</v>
      </c>
      <c r="I11098">
        <v>56.5</v>
      </c>
      <c r="J11098">
        <v>-3.0619999999999998</v>
      </c>
      <c r="L11098" t="s">
        <v>2398</v>
      </c>
      <c r="M11098">
        <v>2012</v>
      </c>
      <c r="N11098" t="s">
        <v>918</v>
      </c>
      <c r="O11098" t="s">
        <v>2547</v>
      </c>
      <c r="P11098" s="64">
        <v>40969</v>
      </c>
      <c r="T11098">
        <v>15</v>
      </c>
      <c r="U11098">
        <v>15</v>
      </c>
      <c r="V11098">
        <v>10</v>
      </c>
      <c r="W11098">
        <v>14</v>
      </c>
      <c r="X11098" t="s">
        <v>15</v>
      </c>
      <c r="Y11098">
        <v>1</v>
      </c>
      <c r="Z11098">
        <v>6.2</v>
      </c>
      <c r="AD11098" t="s">
        <v>2795</v>
      </c>
      <c r="AG11098" t="s">
        <v>31</v>
      </c>
      <c r="AI11098" t="s">
        <v>2861</v>
      </c>
      <c r="AX11098" t="s">
        <v>31</v>
      </c>
      <c r="AY11098" t="s">
        <v>31</v>
      </c>
    </row>
    <row r="11099" spans="1:51">
      <c r="A11099" t="s">
        <v>2851</v>
      </c>
      <c r="B11099" t="s">
        <v>73</v>
      </c>
      <c r="C11099" t="s">
        <v>174</v>
      </c>
      <c r="D11099" t="s">
        <v>2191</v>
      </c>
      <c r="E11099" t="s">
        <v>2192</v>
      </c>
      <c r="F11099" t="s">
        <v>2781</v>
      </c>
      <c r="G11099" t="s">
        <v>2777</v>
      </c>
      <c r="H11099" t="s">
        <v>2778</v>
      </c>
      <c r="I11099">
        <v>56.5</v>
      </c>
      <c r="J11099">
        <v>-3.0619999999999998</v>
      </c>
      <c r="L11099" t="s">
        <v>2398</v>
      </c>
      <c r="M11099">
        <v>2012</v>
      </c>
      <c r="N11099" t="s">
        <v>918</v>
      </c>
      <c r="O11099" t="s">
        <v>2547</v>
      </c>
      <c r="P11099" s="64">
        <v>40969</v>
      </c>
      <c r="T11099">
        <v>15</v>
      </c>
      <c r="U11099">
        <v>15</v>
      </c>
      <c r="V11099">
        <v>10</v>
      </c>
      <c r="W11099">
        <v>14</v>
      </c>
      <c r="X11099" t="s">
        <v>2791</v>
      </c>
      <c r="Y11099">
        <v>1</v>
      </c>
      <c r="Z11099" t="s">
        <v>2863</v>
      </c>
      <c r="AD11099" t="s">
        <v>2795</v>
      </c>
      <c r="AG11099" t="s">
        <v>31</v>
      </c>
      <c r="AI11099" t="s">
        <v>2861</v>
      </c>
      <c r="AX11099" t="s">
        <v>31</v>
      </c>
      <c r="AY11099" t="s">
        <v>31</v>
      </c>
    </row>
    <row r="11100" spans="1:51">
      <c r="A11100" t="s">
        <v>2851</v>
      </c>
      <c r="B11100" t="s">
        <v>73</v>
      </c>
      <c r="C11100" t="s">
        <v>174</v>
      </c>
      <c r="D11100" t="s">
        <v>2191</v>
      </c>
      <c r="E11100" t="s">
        <v>2192</v>
      </c>
      <c r="F11100" t="s">
        <v>2781</v>
      </c>
      <c r="G11100" t="s">
        <v>2777</v>
      </c>
      <c r="H11100" t="s">
        <v>2778</v>
      </c>
      <c r="I11100">
        <v>56.5</v>
      </c>
      <c r="J11100">
        <v>-3.0619999999999998</v>
      </c>
      <c r="L11100" t="s">
        <v>2398</v>
      </c>
      <c r="M11100">
        <v>2012</v>
      </c>
      <c r="N11100" t="s">
        <v>918</v>
      </c>
      <c r="O11100" t="s">
        <v>2547</v>
      </c>
      <c r="P11100" s="64">
        <v>40969</v>
      </c>
      <c r="T11100">
        <v>15</v>
      </c>
      <c r="U11100">
        <v>15</v>
      </c>
      <c r="V11100">
        <v>10</v>
      </c>
      <c r="W11100">
        <v>14</v>
      </c>
      <c r="X11100" t="s">
        <v>493</v>
      </c>
      <c r="Y11100">
        <v>0</v>
      </c>
      <c r="Z11100">
        <v>90</v>
      </c>
      <c r="AD11100" t="s">
        <v>2795</v>
      </c>
      <c r="AG11100" t="s">
        <v>31</v>
      </c>
      <c r="AI11100" t="s">
        <v>2861</v>
      </c>
      <c r="AX11100" t="s">
        <v>31</v>
      </c>
      <c r="AY11100" t="s">
        <v>31</v>
      </c>
    </row>
    <row r="11101" spans="1:51">
      <c r="A11101" t="s">
        <v>2851</v>
      </c>
      <c r="B11101" t="s">
        <v>73</v>
      </c>
      <c r="C11101" t="s">
        <v>174</v>
      </c>
      <c r="D11101" t="s">
        <v>2191</v>
      </c>
      <c r="E11101" t="s">
        <v>2192</v>
      </c>
      <c r="F11101" t="s">
        <v>2781</v>
      </c>
      <c r="G11101" t="s">
        <v>2777</v>
      </c>
      <c r="H11101" t="s">
        <v>2778</v>
      </c>
      <c r="I11101">
        <v>56.5</v>
      </c>
      <c r="J11101">
        <v>-3.0619999999999998</v>
      </c>
      <c r="L11101" t="s">
        <v>2398</v>
      </c>
      <c r="M11101">
        <v>2012</v>
      </c>
      <c r="N11101" t="s">
        <v>918</v>
      </c>
      <c r="O11101" t="s">
        <v>2547</v>
      </c>
      <c r="P11101" s="64">
        <v>40969</v>
      </c>
      <c r="T11101">
        <v>15</v>
      </c>
      <c r="U11101">
        <v>15</v>
      </c>
      <c r="V11101">
        <v>10</v>
      </c>
      <c r="W11101">
        <v>14</v>
      </c>
      <c r="X11101" t="s">
        <v>2857</v>
      </c>
      <c r="Y11101">
        <v>0</v>
      </c>
      <c r="Z11101">
        <v>90</v>
      </c>
      <c r="AD11101" t="s">
        <v>2795</v>
      </c>
      <c r="AG11101" t="s">
        <v>31</v>
      </c>
      <c r="AI11101" t="s">
        <v>2861</v>
      </c>
      <c r="AX11101" t="s">
        <v>31</v>
      </c>
      <c r="AY11101" t="s">
        <v>31</v>
      </c>
    </row>
    <row r="11102" spans="1:51">
      <c r="A11102" t="s">
        <v>2851</v>
      </c>
      <c r="B11102" t="s">
        <v>73</v>
      </c>
      <c r="C11102" t="s">
        <v>174</v>
      </c>
      <c r="D11102" t="s">
        <v>2191</v>
      </c>
      <c r="E11102" t="s">
        <v>2192</v>
      </c>
      <c r="F11102" t="s">
        <v>2781</v>
      </c>
      <c r="G11102" t="s">
        <v>2777</v>
      </c>
      <c r="H11102" t="s">
        <v>2778</v>
      </c>
      <c r="I11102">
        <v>56.5</v>
      </c>
      <c r="J11102">
        <v>-3.0619999999999998</v>
      </c>
      <c r="L11102" t="s">
        <v>2398</v>
      </c>
      <c r="M11102">
        <v>2012</v>
      </c>
      <c r="N11102" t="s">
        <v>918</v>
      </c>
      <c r="O11102" t="s">
        <v>2547</v>
      </c>
      <c r="P11102" s="64">
        <v>40969</v>
      </c>
      <c r="T11102">
        <v>15</v>
      </c>
      <c r="U11102">
        <v>15</v>
      </c>
      <c r="V11102">
        <v>10</v>
      </c>
      <c r="W11102">
        <v>14</v>
      </c>
      <c r="X11102" t="s">
        <v>2864</v>
      </c>
      <c r="Y11102">
        <v>0</v>
      </c>
      <c r="Z11102">
        <v>90</v>
      </c>
      <c r="AD11102" t="s">
        <v>2795</v>
      </c>
      <c r="AG11102" t="s">
        <v>31</v>
      </c>
      <c r="AI11102" t="s">
        <v>2861</v>
      </c>
      <c r="AX11102" t="s">
        <v>31</v>
      </c>
      <c r="AY11102" t="s">
        <v>31</v>
      </c>
    </row>
    <row r="11103" spans="1:51">
      <c r="A11103" t="s">
        <v>2851</v>
      </c>
      <c r="B11103" t="s">
        <v>73</v>
      </c>
      <c r="C11103" t="s">
        <v>174</v>
      </c>
      <c r="D11103" t="s">
        <v>2191</v>
      </c>
      <c r="E11103" t="s">
        <v>2192</v>
      </c>
      <c r="F11103" t="s">
        <v>2781</v>
      </c>
      <c r="G11103" t="s">
        <v>2777</v>
      </c>
      <c r="H11103" t="s">
        <v>2778</v>
      </c>
      <c r="I11103">
        <v>56.5</v>
      </c>
      <c r="J11103">
        <v>-3.0619999999999998</v>
      </c>
      <c r="L11103" t="s">
        <v>2398</v>
      </c>
      <c r="M11103">
        <v>2012</v>
      </c>
      <c r="N11103" t="s">
        <v>918</v>
      </c>
      <c r="O11103" t="s">
        <v>2547</v>
      </c>
      <c r="P11103" s="64">
        <v>40969</v>
      </c>
      <c r="T11103">
        <v>15</v>
      </c>
      <c r="U11103">
        <v>15</v>
      </c>
      <c r="V11103">
        <v>10</v>
      </c>
      <c r="W11103">
        <v>14</v>
      </c>
      <c r="X11103" t="s">
        <v>2860</v>
      </c>
      <c r="Y11103">
        <v>0</v>
      </c>
      <c r="Z11103">
        <v>90</v>
      </c>
      <c r="AD11103" t="s">
        <v>2795</v>
      </c>
      <c r="AG11103" t="s">
        <v>31</v>
      </c>
      <c r="AI11103" t="s">
        <v>2861</v>
      </c>
      <c r="AX11103" t="s">
        <v>31</v>
      </c>
      <c r="AY11103" t="s">
        <v>31</v>
      </c>
    </row>
    <row r="11104" spans="1:51">
      <c r="A11104" t="s">
        <v>2851</v>
      </c>
      <c r="B11104" t="s">
        <v>73</v>
      </c>
      <c r="C11104" t="s">
        <v>174</v>
      </c>
      <c r="D11104" t="s">
        <v>2191</v>
      </c>
      <c r="E11104" t="s">
        <v>2192</v>
      </c>
      <c r="F11104" t="s">
        <v>2781</v>
      </c>
      <c r="G11104" t="s">
        <v>2777</v>
      </c>
      <c r="H11104" t="s">
        <v>2778</v>
      </c>
      <c r="I11104">
        <v>56.5</v>
      </c>
      <c r="J11104">
        <v>-3.0619999999999998</v>
      </c>
      <c r="L11104" t="s">
        <v>2398</v>
      </c>
      <c r="M11104">
        <v>2012</v>
      </c>
      <c r="N11104" t="s">
        <v>918</v>
      </c>
      <c r="O11104" t="s">
        <v>2547</v>
      </c>
      <c r="P11104" s="64">
        <v>40969</v>
      </c>
      <c r="T11104">
        <v>15</v>
      </c>
      <c r="U11104">
        <v>15</v>
      </c>
      <c r="V11104">
        <v>10</v>
      </c>
      <c r="W11104">
        <v>14</v>
      </c>
      <c r="X11104" t="s">
        <v>15</v>
      </c>
      <c r="Y11104">
        <v>1</v>
      </c>
      <c r="Z11104">
        <v>6.6</v>
      </c>
      <c r="AD11104" t="s">
        <v>2795</v>
      </c>
      <c r="AG11104" t="s">
        <v>31</v>
      </c>
      <c r="AI11104" t="s">
        <v>2862</v>
      </c>
      <c r="AX11104" t="s">
        <v>31</v>
      </c>
      <c r="AY11104" t="s">
        <v>31</v>
      </c>
    </row>
    <row r="11105" spans="1:51">
      <c r="A11105" t="s">
        <v>2851</v>
      </c>
      <c r="B11105" t="s">
        <v>73</v>
      </c>
      <c r="C11105" t="s">
        <v>174</v>
      </c>
      <c r="D11105" t="s">
        <v>2191</v>
      </c>
      <c r="E11105" t="s">
        <v>2192</v>
      </c>
      <c r="F11105" t="s">
        <v>2781</v>
      </c>
      <c r="G11105" t="s">
        <v>2777</v>
      </c>
      <c r="H11105" t="s">
        <v>2778</v>
      </c>
      <c r="I11105">
        <v>56.5</v>
      </c>
      <c r="J11105">
        <v>-3.0619999999999998</v>
      </c>
      <c r="L11105" t="s">
        <v>2398</v>
      </c>
      <c r="M11105">
        <v>2012</v>
      </c>
      <c r="N11105" t="s">
        <v>918</v>
      </c>
      <c r="O11105" t="s">
        <v>2547</v>
      </c>
      <c r="P11105" s="64">
        <v>40969</v>
      </c>
      <c r="T11105">
        <v>15</v>
      </c>
      <c r="U11105">
        <v>15</v>
      </c>
      <c r="V11105">
        <v>10</v>
      </c>
      <c r="W11105">
        <v>14</v>
      </c>
      <c r="X11105" t="s">
        <v>2791</v>
      </c>
      <c r="Y11105">
        <v>1</v>
      </c>
      <c r="Z11105">
        <v>39.299999999999997</v>
      </c>
      <c r="AD11105" t="s">
        <v>2795</v>
      </c>
      <c r="AG11105" t="s">
        <v>31</v>
      </c>
      <c r="AI11105" t="s">
        <v>2862</v>
      </c>
      <c r="AX11105" t="s">
        <v>31</v>
      </c>
      <c r="AY11105" t="s">
        <v>31</v>
      </c>
    </row>
    <row r="11106" spans="1:51">
      <c r="A11106" t="s">
        <v>2851</v>
      </c>
      <c r="B11106" t="s">
        <v>73</v>
      </c>
      <c r="C11106" t="s">
        <v>174</v>
      </c>
      <c r="D11106" t="s">
        <v>2191</v>
      </c>
      <c r="E11106" t="s">
        <v>2192</v>
      </c>
      <c r="F11106" t="s">
        <v>2781</v>
      </c>
      <c r="G11106" t="s">
        <v>2777</v>
      </c>
      <c r="H11106" t="s">
        <v>2778</v>
      </c>
      <c r="I11106">
        <v>56.5</v>
      </c>
      <c r="J11106">
        <v>-3.0619999999999998</v>
      </c>
      <c r="L11106" t="s">
        <v>2398</v>
      </c>
      <c r="M11106">
        <v>2012</v>
      </c>
      <c r="N11106" t="s">
        <v>918</v>
      </c>
      <c r="O11106" t="s">
        <v>2547</v>
      </c>
      <c r="P11106" s="64">
        <v>40969</v>
      </c>
      <c r="T11106">
        <v>15</v>
      </c>
      <c r="U11106">
        <v>15</v>
      </c>
      <c r="V11106">
        <v>10</v>
      </c>
      <c r="W11106">
        <v>14</v>
      </c>
      <c r="X11106" t="s">
        <v>493</v>
      </c>
      <c r="Y11106">
        <v>100</v>
      </c>
      <c r="Z11106">
        <v>90</v>
      </c>
      <c r="AD11106" t="s">
        <v>2795</v>
      </c>
      <c r="AG11106" t="s">
        <v>31</v>
      </c>
      <c r="AI11106" t="s">
        <v>2862</v>
      </c>
      <c r="AX11106" t="s">
        <v>31</v>
      </c>
      <c r="AY11106" t="s">
        <v>31</v>
      </c>
    </row>
    <row r="11107" spans="1:51">
      <c r="A11107" t="s">
        <v>2851</v>
      </c>
      <c r="B11107" t="s">
        <v>73</v>
      </c>
      <c r="C11107" t="s">
        <v>174</v>
      </c>
      <c r="D11107" t="s">
        <v>2191</v>
      </c>
      <c r="E11107" t="s">
        <v>2192</v>
      </c>
      <c r="F11107" t="s">
        <v>2781</v>
      </c>
      <c r="G11107" t="s">
        <v>2777</v>
      </c>
      <c r="H11107" t="s">
        <v>2778</v>
      </c>
      <c r="I11107">
        <v>56.5</v>
      </c>
      <c r="J11107">
        <v>-3.0619999999999998</v>
      </c>
      <c r="L11107" t="s">
        <v>2398</v>
      </c>
      <c r="M11107">
        <v>2012</v>
      </c>
      <c r="N11107" t="s">
        <v>918</v>
      </c>
      <c r="O11107" t="s">
        <v>2547</v>
      </c>
      <c r="P11107" s="64">
        <v>40969</v>
      </c>
      <c r="T11107">
        <v>15</v>
      </c>
      <c r="U11107">
        <v>15</v>
      </c>
      <c r="V11107">
        <v>10</v>
      </c>
      <c r="W11107">
        <v>14</v>
      </c>
      <c r="X11107" t="s">
        <v>2857</v>
      </c>
      <c r="Y11107">
        <v>91.1</v>
      </c>
      <c r="Z11107">
        <v>90</v>
      </c>
      <c r="AD11107" t="s">
        <v>2795</v>
      </c>
      <c r="AG11107" t="s">
        <v>31</v>
      </c>
      <c r="AI11107" t="s">
        <v>2862</v>
      </c>
      <c r="AX11107" t="s">
        <v>31</v>
      </c>
      <c r="AY11107" t="s">
        <v>31</v>
      </c>
    </row>
    <row r="11108" spans="1:51">
      <c r="A11108" t="s">
        <v>2851</v>
      </c>
      <c r="B11108" t="s">
        <v>73</v>
      </c>
      <c r="C11108" t="s">
        <v>174</v>
      </c>
      <c r="D11108" t="s">
        <v>2191</v>
      </c>
      <c r="E11108" t="s">
        <v>2192</v>
      </c>
      <c r="F11108" t="s">
        <v>2781</v>
      </c>
      <c r="G11108" t="s">
        <v>2777</v>
      </c>
      <c r="H11108" t="s">
        <v>2778</v>
      </c>
      <c r="I11108">
        <v>56.5</v>
      </c>
      <c r="J11108">
        <v>-3.0619999999999998</v>
      </c>
      <c r="L11108" t="s">
        <v>2398</v>
      </c>
      <c r="M11108">
        <v>2012</v>
      </c>
      <c r="N11108" t="s">
        <v>918</v>
      </c>
      <c r="O11108" t="s">
        <v>2547</v>
      </c>
      <c r="P11108" s="64">
        <v>40969</v>
      </c>
      <c r="T11108">
        <v>15</v>
      </c>
      <c r="U11108">
        <v>15</v>
      </c>
      <c r="V11108">
        <v>10</v>
      </c>
      <c r="W11108">
        <v>14</v>
      </c>
      <c r="X11108" t="s">
        <v>2864</v>
      </c>
      <c r="Y11108">
        <v>24.7</v>
      </c>
      <c r="Z11108">
        <v>90</v>
      </c>
      <c r="AD11108" t="s">
        <v>2795</v>
      </c>
      <c r="AG11108" t="s">
        <v>31</v>
      </c>
      <c r="AI11108" t="s">
        <v>2862</v>
      </c>
      <c r="AX11108" t="s">
        <v>31</v>
      </c>
      <c r="AY11108" t="s">
        <v>31</v>
      </c>
    </row>
    <row r="11109" spans="1:51">
      <c r="A11109" t="s">
        <v>2851</v>
      </c>
      <c r="B11109" t="s">
        <v>73</v>
      </c>
      <c r="C11109" t="s">
        <v>174</v>
      </c>
      <c r="D11109" t="s">
        <v>2191</v>
      </c>
      <c r="E11109" t="s">
        <v>2192</v>
      </c>
      <c r="F11109" t="s">
        <v>2781</v>
      </c>
      <c r="G11109" t="s">
        <v>2777</v>
      </c>
      <c r="H11109" t="s">
        <v>2778</v>
      </c>
      <c r="I11109">
        <v>56.5</v>
      </c>
      <c r="J11109">
        <v>-3.0619999999999998</v>
      </c>
      <c r="L11109" t="s">
        <v>2398</v>
      </c>
      <c r="M11109">
        <v>2012</v>
      </c>
      <c r="N11109" t="s">
        <v>918</v>
      </c>
      <c r="O11109" t="s">
        <v>2547</v>
      </c>
      <c r="P11109" s="64">
        <v>40969</v>
      </c>
      <c r="T11109">
        <v>15</v>
      </c>
      <c r="U11109">
        <v>15</v>
      </c>
      <c r="V11109">
        <v>10</v>
      </c>
      <c r="W11109">
        <v>14</v>
      </c>
      <c r="X11109" t="s">
        <v>2860</v>
      </c>
      <c r="Y11109">
        <v>14.2</v>
      </c>
      <c r="Z11109">
        <v>90</v>
      </c>
      <c r="AD11109" t="s">
        <v>2795</v>
      </c>
      <c r="AG11109" t="s">
        <v>31</v>
      </c>
      <c r="AI11109" t="s">
        <v>2862</v>
      </c>
      <c r="AX11109" t="s">
        <v>31</v>
      </c>
      <c r="AY11109" t="s">
        <v>31</v>
      </c>
    </row>
    <row r="11110" spans="1:51">
      <c r="A11110" t="s">
        <v>2851</v>
      </c>
      <c r="B11110" t="s">
        <v>73</v>
      </c>
      <c r="C11110" t="s">
        <v>174</v>
      </c>
      <c r="D11110" t="s">
        <v>2191</v>
      </c>
      <c r="E11110" t="s">
        <v>2192</v>
      </c>
      <c r="F11110" t="s">
        <v>2781</v>
      </c>
      <c r="G11110" t="s">
        <v>2777</v>
      </c>
      <c r="H11110" t="s">
        <v>2778</v>
      </c>
      <c r="I11110">
        <v>56.5</v>
      </c>
      <c r="J11110">
        <v>-3.0619999999999998</v>
      </c>
      <c r="L11110" t="s">
        <v>2398</v>
      </c>
      <c r="M11110">
        <v>2012</v>
      </c>
      <c r="N11110" t="s">
        <v>918</v>
      </c>
      <c r="O11110" t="s">
        <v>2547</v>
      </c>
      <c r="P11110" s="64">
        <v>40969</v>
      </c>
      <c r="T11110">
        <v>15</v>
      </c>
      <c r="U11110">
        <v>15</v>
      </c>
      <c r="V11110">
        <v>10</v>
      </c>
      <c r="W11110">
        <v>14</v>
      </c>
      <c r="X11110" t="s">
        <v>15</v>
      </c>
      <c r="Y11110">
        <v>1</v>
      </c>
      <c r="Z11110">
        <v>5.4</v>
      </c>
      <c r="AD11110" t="s">
        <v>2795</v>
      </c>
      <c r="AG11110" t="s">
        <v>31</v>
      </c>
      <c r="AI11110" t="s">
        <v>533</v>
      </c>
      <c r="AX11110" t="s">
        <v>31</v>
      </c>
      <c r="AY11110" t="s">
        <v>31</v>
      </c>
    </row>
    <row r="11111" spans="1:51">
      <c r="A11111" t="s">
        <v>2851</v>
      </c>
      <c r="B11111" t="s">
        <v>73</v>
      </c>
      <c r="C11111" t="s">
        <v>174</v>
      </c>
      <c r="D11111" t="s">
        <v>2191</v>
      </c>
      <c r="E11111" t="s">
        <v>2192</v>
      </c>
      <c r="F11111" t="s">
        <v>2781</v>
      </c>
      <c r="G11111" t="s">
        <v>2777</v>
      </c>
      <c r="H11111" t="s">
        <v>2778</v>
      </c>
      <c r="I11111">
        <v>56.5</v>
      </c>
      <c r="J11111">
        <v>-3.0619999999999998</v>
      </c>
      <c r="L11111" t="s">
        <v>2398</v>
      </c>
      <c r="M11111">
        <v>2012</v>
      </c>
      <c r="N11111" t="s">
        <v>918</v>
      </c>
      <c r="O11111" t="s">
        <v>2547</v>
      </c>
      <c r="P11111" s="64">
        <v>40969</v>
      </c>
      <c r="T11111">
        <v>15</v>
      </c>
      <c r="U11111">
        <v>15</v>
      </c>
      <c r="V11111">
        <v>10</v>
      </c>
      <c r="W11111">
        <v>14</v>
      </c>
      <c r="X11111" t="s">
        <v>2791</v>
      </c>
      <c r="Y11111">
        <v>1</v>
      </c>
      <c r="Z11111">
        <v>73.099999999999994</v>
      </c>
      <c r="AD11111" t="s">
        <v>2795</v>
      </c>
      <c r="AG11111" t="s">
        <v>31</v>
      </c>
      <c r="AI11111" t="s">
        <v>533</v>
      </c>
      <c r="AX11111" t="s">
        <v>31</v>
      </c>
      <c r="AY11111" t="s">
        <v>31</v>
      </c>
    </row>
    <row r="11112" spans="1:51">
      <c r="A11112" t="s">
        <v>2851</v>
      </c>
      <c r="B11112" t="s">
        <v>73</v>
      </c>
      <c r="C11112" t="s">
        <v>174</v>
      </c>
      <c r="D11112" t="s">
        <v>2191</v>
      </c>
      <c r="E11112" t="s">
        <v>2192</v>
      </c>
      <c r="F11112" t="s">
        <v>2781</v>
      </c>
      <c r="G11112" t="s">
        <v>2777</v>
      </c>
      <c r="H11112" t="s">
        <v>2778</v>
      </c>
      <c r="I11112">
        <v>56.5</v>
      </c>
      <c r="J11112">
        <v>-3.0619999999999998</v>
      </c>
      <c r="L11112" t="s">
        <v>2398</v>
      </c>
      <c r="M11112">
        <v>2012</v>
      </c>
      <c r="N11112" t="s">
        <v>918</v>
      </c>
      <c r="O11112" t="s">
        <v>2547</v>
      </c>
      <c r="P11112" s="64">
        <v>40969</v>
      </c>
      <c r="T11112">
        <v>15</v>
      </c>
      <c r="U11112">
        <v>15</v>
      </c>
      <c r="V11112">
        <v>10</v>
      </c>
      <c r="W11112">
        <v>14</v>
      </c>
      <c r="X11112" t="s">
        <v>493</v>
      </c>
      <c r="Y11112">
        <v>33</v>
      </c>
      <c r="Z11112">
        <v>90</v>
      </c>
      <c r="AD11112" t="s">
        <v>2795</v>
      </c>
      <c r="AG11112" t="s">
        <v>31</v>
      </c>
      <c r="AI11112" t="s">
        <v>533</v>
      </c>
      <c r="AX11112" t="s">
        <v>31</v>
      </c>
      <c r="AY11112" t="s">
        <v>31</v>
      </c>
    </row>
    <row r="11113" spans="1:51">
      <c r="A11113" t="s">
        <v>2851</v>
      </c>
      <c r="B11113" t="s">
        <v>73</v>
      </c>
      <c r="C11113" t="s">
        <v>174</v>
      </c>
      <c r="D11113" t="s">
        <v>2191</v>
      </c>
      <c r="E11113" t="s">
        <v>2192</v>
      </c>
      <c r="F11113" t="s">
        <v>2781</v>
      </c>
      <c r="G11113" t="s">
        <v>2777</v>
      </c>
      <c r="H11113" t="s">
        <v>2778</v>
      </c>
      <c r="I11113">
        <v>56.5</v>
      </c>
      <c r="J11113">
        <v>-3.0619999999999998</v>
      </c>
      <c r="L11113" t="s">
        <v>2398</v>
      </c>
      <c r="M11113">
        <v>2012</v>
      </c>
      <c r="N11113" t="s">
        <v>918</v>
      </c>
      <c r="O11113" t="s">
        <v>2547</v>
      </c>
      <c r="P11113" s="64">
        <v>40969</v>
      </c>
      <c r="T11113">
        <v>15</v>
      </c>
      <c r="U11113">
        <v>15</v>
      </c>
      <c r="V11113">
        <v>10</v>
      </c>
      <c r="W11113">
        <v>14</v>
      </c>
      <c r="X11113" t="s">
        <v>2857</v>
      </c>
      <c r="Y11113">
        <v>30.4</v>
      </c>
      <c r="Z11113">
        <v>90</v>
      </c>
      <c r="AD11113" t="s">
        <v>2795</v>
      </c>
      <c r="AG11113" t="s">
        <v>31</v>
      </c>
      <c r="AI11113" t="s">
        <v>533</v>
      </c>
      <c r="AX11113" t="s">
        <v>31</v>
      </c>
      <c r="AY11113" t="s">
        <v>31</v>
      </c>
    </row>
    <row r="11114" spans="1:51">
      <c r="A11114" t="s">
        <v>2851</v>
      </c>
      <c r="B11114" t="s">
        <v>73</v>
      </c>
      <c r="C11114" t="s">
        <v>174</v>
      </c>
      <c r="D11114" t="s">
        <v>2191</v>
      </c>
      <c r="E11114" t="s">
        <v>2192</v>
      </c>
      <c r="F11114" t="s">
        <v>2781</v>
      </c>
      <c r="G11114" t="s">
        <v>2777</v>
      </c>
      <c r="H11114" t="s">
        <v>2778</v>
      </c>
      <c r="I11114">
        <v>56.5</v>
      </c>
      <c r="J11114">
        <v>-3.0619999999999998</v>
      </c>
      <c r="L11114" t="s">
        <v>2398</v>
      </c>
      <c r="M11114">
        <v>2012</v>
      </c>
      <c r="N11114" t="s">
        <v>918</v>
      </c>
      <c r="O11114" t="s">
        <v>2547</v>
      </c>
      <c r="P11114" s="64">
        <v>40969</v>
      </c>
      <c r="T11114">
        <v>15</v>
      </c>
      <c r="U11114">
        <v>15</v>
      </c>
      <c r="V11114">
        <v>10</v>
      </c>
      <c r="W11114">
        <v>14</v>
      </c>
      <c r="X11114" t="s">
        <v>2864</v>
      </c>
      <c r="Y11114">
        <v>8.1999999999999993</v>
      </c>
      <c r="Z11114">
        <v>90</v>
      </c>
      <c r="AD11114" t="s">
        <v>2795</v>
      </c>
      <c r="AG11114" t="s">
        <v>31</v>
      </c>
      <c r="AI11114" t="s">
        <v>533</v>
      </c>
      <c r="AX11114" t="s">
        <v>31</v>
      </c>
      <c r="AY11114" t="s">
        <v>31</v>
      </c>
    </row>
    <row r="11115" spans="1:51">
      <c r="A11115" t="s">
        <v>2851</v>
      </c>
      <c r="B11115" t="s">
        <v>73</v>
      </c>
      <c r="C11115" t="s">
        <v>174</v>
      </c>
      <c r="D11115" t="s">
        <v>2191</v>
      </c>
      <c r="E11115" t="s">
        <v>2192</v>
      </c>
      <c r="F11115" t="s">
        <v>2781</v>
      </c>
      <c r="G11115" t="s">
        <v>2777</v>
      </c>
      <c r="H11115" t="s">
        <v>2778</v>
      </c>
      <c r="I11115">
        <v>56.5</v>
      </c>
      <c r="J11115">
        <v>-3.0619999999999998</v>
      </c>
      <c r="L11115" t="s">
        <v>2398</v>
      </c>
      <c r="M11115">
        <v>2012</v>
      </c>
      <c r="N11115" t="s">
        <v>918</v>
      </c>
      <c r="O11115" t="s">
        <v>2547</v>
      </c>
      <c r="P11115" s="64">
        <v>40969</v>
      </c>
      <c r="T11115">
        <v>15</v>
      </c>
      <c r="U11115">
        <v>15</v>
      </c>
      <c r="V11115">
        <v>10</v>
      </c>
      <c r="W11115">
        <v>14</v>
      </c>
      <c r="X11115" t="s">
        <v>2860</v>
      </c>
      <c r="Y11115">
        <v>14.2</v>
      </c>
      <c r="Z11115">
        <v>90</v>
      </c>
      <c r="AD11115" t="s">
        <v>2795</v>
      </c>
      <c r="AG11115" t="s">
        <v>31</v>
      </c>
      <c r="AI11115" t="s">
        <v>533</v>
      </c>
      <c r="AX11115" t="s">
        <v>31</v>
      </c>
      <c r="AY11115" t="s">
        <v>31</v>
      </c>
    </row>
    <row r="11116" spans="1:51">
      <c r="A11116" t="s">
        <v>2851</v>
      </c>
      <c r="B11116" t="s">
        <v>73</v>
      </c>
      <c r="C11116" t="s">
        <v>174</v>
      </c>
      <c r="D11116" t="s">
        <v>2191</v>
      </c>
      <c r="E11116" t="s">
        <v>2192</v>
      </c>
      <c r="F11116" t="s">
        <v>2781</v>
      </c>
      <c r="G11116" t="s">
        <v>2777</v>
      </c>
      <c r="H11116" t="s">
        <v>2778</v>
      </c>
      <c r="I11116">
        <v>56.5</v>
      </c>
      <c r="J11116">
        <v>-3.0619999999999998</v>
      </c>
      <c r="L11116" t="s">
        <v>2398</v>
      </c>
      <c r="M11116">
        <v>2012</v>
      </c>
      <c r="N11116" t="s">
        <v>918</v>
      </c>
      <c r="O11116" t="s">
        <v>2547</v>
      </c>
      <c r="P11116" s="64">
        <v>40969</v>
      </c>
      <c r="T11116">
        <v>21</v>
      </c>
      <c r="U11116">
        <v>21</v>
      </c>
      <c r="V11116">
        <v>10</v>
      </c>
      <c r="W11116">
        <v>14</v>
      </c>
      <c r="X11116" t="s">
        <v>15</v>
      </c>
      <c r="Y11116">
        <v>1</v>
      </c>
      <c r="Z11116">
        <v>5.8</v>
      </c>
      <c r="AD11116" t="s">
        <v>2795</v>
      </c>
      <c r="AG11116" t="s">
        <v>31</v>
      </c>
      <c r="AI11116" t="s">
        <v>2859</v>
      </c>
      <c r="AX11116" t="s">
        <v>31</v>
      </c>
      <c r="AY11116" t="s">
        <v>31</v>
      </c>
    </row>
    <row r="11117" spans="1:51">
      <c r="A11117" t="s">
        <v>2851</v>
      </c>
      <c r="B11117" t="s">
        <v>73</v>
      </c>
      <c r="C11117" t="s">
        <v>174</v>
      </c>
      <c r="D11117" t="s">
        <v>2191</v>
      </c>
      <c r="E11117" t="s">
        <v>2192</v>
      </c>
      <c r="F11117" t="s">
        <v>2781</v>
      </c>
      <c r="G11117" t="s">
        <v>2777</v>
      </c>
      <c r="H11117" t="s">
        <v>2778</v>
      </c>
      <c r="I11117">
        <v>56.5</v>
      </c>
      <c r="J11117">
        <v>-3.0619999999999998</v>
      </c>
      <c r="L11117" t="s">
        <v>2398</v>
      </c>
      <c r="M11117">
        <v>2012</v>
      </c>
      <c r="N11117" t="s">
        <v>918</v>
      </c>
      <c r="O11117" t="s">
        <v>2547</v>
      </c>
      <c r="P11117" s="64">
        <v>40969</v>
      </c>
      <c r="T11117">
        <v>21</v>
      </c>
      <c r="U11117">
        <v>21</v>
      </c>
      <c r="V11117">
        <v>10</v>
      </c>
      <c r="W11117">
        <v>14</v>
      </c>
      <c r="X11117" t="s">
        <v>2791</v>
      </c>
      <c r="Y11117">
        <v>1</v>
      </c>
      <c r="Z11117" t="s">
        <v>2863</v>
      </c>
      <c r="AD11117" t="s">
        <v>2795</v>
      </c>
      <c r="AG11117" t="s">
        <v>31</v>
      </c>
      <c r="AI11117" t="s">
        <v>2859</v>
      </c>
      <c r="AX11117" t="s">
        <v>31</v>
      </c>
      <c r="AY11117" t="s">
        <v>31</v>
      </c>
    </row>
    <row r="11118" spans="1:51">
      <c r="A11118" t="s">
        <v>2851</v>
      </c>
      <c r="B11118" t="s">
        <v>73</v>
      </c>
      <c r="C11118" t="s">
        <v>174</v>
      </c>
      <c r="D11118" t="s">
        <v>2191</v>
      </c>
      <c r="E11118" t="s">
        <v>2192</v>
      </c>
      <c r="F11118" t="s">
        <v>2781</v>
      </c>
      <c r="G11118" t="s">
        <v>2777</v>
      </c>
      <c r="H11118" t="s">
        <v>2778</v>
      </c>
      <c r="I11118">
        <v>56.5</v>
      </c>
      <c r="J11118">
        <v>-3.0619999999999998</v>
      </c>
      <c r="L11118" t="s">
        <v>2398</v>
      </c>
      <c r="M11118">
        <v>2012</v>
      </c>
      <c r="N11118" t="s">
        <v>918</v>
      </c>
      <c r="O11118" t="s">
        <v>2547</v>
      </c>
      <c r="P11118" s="64">
        <v>40969</v>
      </c>
      <c r="T11118">
        <v>21</v>
      </c>
      <c r="U11118">
        <v>21</v>
      </c>
      <c r="V11118">
        <v>10</v>
      </c>
      <c r="W11118">
        <v>14</v>
      </c>
      <c r="X11118" t="s">
        <v>493</v>
      </c>
      <c r="Y11118">
        <v>0</v>
      </c>
      <c r="Z11118">
        <v>90</v>
      </c>
      <c r="AD11118" t="s">
        <v>2795</v>
      </c>
      <c r="AG11118" t="s">
        <v>31</v>
      </c>
      <c r="AI11118" t="s">
        <v>2859</v>
      </c>
      <c r="AX11118" t="s">
        <v>31</v>
      </c>
      <c r="AY11118" t="s">
        <v>31</v>
      </c>
    </row>
    <row r="11119" spans="1:51">
      <c r="A11119" t="s">
        <v>2851</v>
      </c>
      <c r="B11119" t="s">
        <v>73</v>
      </c>
      <c r="C11119" t="s">
        <v>174</v>
      </c>
      <c r="D11119" t="s">
        <v>2191</v>
      </c>
      <c r="E11119" t="s">
        <v>2192</v>
      </c>
      <c r="F11119" t="s">
        <v>2781</v>
      </c>
      <c r="G11119" t="s">
        <v>2777</v>
      </c>
      <c r="H11119" t="s">
        <v>2778</v>
      </c>
      <c r="I11119">
        <v>56.5</v>
      </c>
      <c r="J11119">
        <v>-3.0619999999999998</v>
      </c>
      <c r="L11119" t="s">
        <v>2398</v>
      </c>
      <c r="M11119">
        <v>2012</v>
      </c>
      <c r="N11119" t="s">
        <v>918</v>
      </c>
      <c r="O11119" t="s">
        <v>2547</v>
      </c>
      <c r="P11119" s="64">
        <v>40969</v>
      </c>
      <c r="T11119">
        <v>21</v>
      </c>
      <c r="U11119">
        <v>21</v>
      </c>
      <c r="V11119">
        <v>10</v>
      </c>
      <c r="W11119">
        <v>14</v>
      </c>
      <c r="X11119" t="s">
        <v>2857</v>
      </c>
      <c r="Y11119">
        <v>0</v>
      </c>
      <c r="Z11119">
        <v>90</v>
      </c>
      <c r="AD11119" t="s">
        <v>2795</v>
      </c>
      <c r="AG11119" t="s">
        <v>31</v>
      </c>
      <c r="AI11119" t="s">
        <v>2859</v>
      </c>
      <c r="AX11119" t="s">
        <v>31</v>
      </c>
      <c r="AY11119" t="s">
        <v>31</v>
      </c>
    </row>
    <row r="11120" spans="1:51">
      <c r="A11120" t="s">
        <v>2851</v>
      </c>
      <c r="B11120" t="s">
        <v>73</v>
      </c>
      <c r="C11120" t="s">
        <v>174</v>
      </c>
      <c r="D11120" t="s">
        <v>2191</v>
      </c>
      <c r="E11120" t="s">
        <v>2192</v>
      </c>
      <c r="F11120" t="s">
        <v>2781</v>
      </c>
      <c r="G11120" t="s">
        <v>2777</v>
      </c>
      <c r="H11120" t="s">
        <v>2778</v>
      </c>
      <c r="I11120">
        <v>56.5</v>
      </c>
      <c r="J11120">
        <v>-3.0619999999999998</v>
      </c>
      <c r="L11120" t="s">
        <v>2398</v>
      </c>
      <c r="M11120">
        <v>2012</v>
      </c>
      <c r="N11120" t="s">
        <v>918</v>
      </c>
      <c r="O11120" t="s">
        <v>2547</v>
      </c>
      <c r="P11120" s="64">
        <v>40969</v>
      </c>
      <c r="T11120">
        <v>21</v>
      </c>
      <c r="U11120">
        <v>21</v>
      </c>
      <c r="V11120">
        <v>10</v>
      </c>
      <c r="W11120">
        <v>14</v>
      </c>
      <c r="X11120" t="s">
        <v>2864</v>
      </c>
      <c r="Y11120">
        <v>0</v>
      </c>
      <c r="Z11120">
        <v>90</v>
      </c>
      <c r="AD11120" t="s">
        <v>2795</v>
      </c>
      <c r="AG11120" t="s">
        <v>31</v>
      </c>
      <c r="AI11120" t="s">
        <v>2859</v>
      </c>
      <c r="AX11120" t="s">
        <v>31</v>
      </c>
      <c r="AY11120" t="s">
        <v>31</v>
      </c>
    </row>
    <row r="11121" spans="1:51">
      <c r="A11121" t="s">
        <v>2851</v>
      </c>
      <c r="B11121" t="s">
        <v>73</v>
      </c>
      <c r="C11121" t="s">
        <v>174</v>
      </c>
      <c r="D11121" t="s">
        <v>2191</v>
      </c>
      <c r="E11121" t="s">
        <v>2192</v>
      </c>
      <c r="F11121" t="s">
        <v>2781</v>
      </c>
      <c r="G11121" t="s">
        <v>2777</v>
      </c>
      <c r="H11121" t="s">
        <v>2778</v>
      </c>
      <c r="I11121">
        <v>56.5</v>
      </c>
      <c r="J11121">
        <v>-3.0619999999999998</v>
      </c>
      <c r="L11121" t="s">
        <v>2398</v>
      </c>
      <c r="M11121">
        <v>2012</v>
      </c>
      <c r="N11121" t="s">
        <v>918</v>
      </c>
      <c r="O11121" t="s">
        <v>2547</v>
      </c>
      <c r="P11121" s="64">
        <v>40969</v>
      </c>
      <c r="T11121">
        <v>21</v>
      </c>
      <c r="U11121">
        <v>21</v>
      </c>
      <c r="V11121">
        <v>10</v>
      </c>
      <c r="W11121">
        <v>14</v>
      </c>
      <c r="X11121" t="s">
        <v>2860</v>
      </c>
      <c r="Y11121">
        <v>0</v>
      </c>
      <c r="Z11121">
        <v>90</v>
      </c>
      <c r="AD11121" t="s">
        <v>2795</v>
      </c>
      <c r="AG11121" t="s">
        <v>31</v>
      </c>
      <c r="AI11121" t="s">
        <v>2859</v>
      </c>
      <c r="AX11121" t="s">
        <v>31</v>
      </c>
      <c r="AY11121" t="s">
        <v>31</v>
      </c>
    </row>
    <row r="11122" spans="1:51">
      <c r="A11122" t="s">
        <v>2851</v>
      </c>
      <c r="B11122" t="s">
        <v>73</v>
      </c>
      <c r="C11122" t="s">
        <v>174</v>
      </c>
      <c r="D11122" t="s">
        <v>2191</v>
      </c>
      <c r="E11122" t="s">
        <v>2192</v>
      </c>
      <c r="F11122" t="s">
        <v>2781</v>
      </c>
      <c r="G11122" t="s">
        <v>2777</v>
      </c>
      <c r="H11122" t="s">
        <v>2778</v>
      </c>
      <c r="I11122">
        <v>56.5</v>
      </c>
      <c r="J11122">
        <v>-3.0619999999999998</v>
      </c>
      <c r="L11122" t="s">
        <v>2398</v>
      </c>
      <c r="M11122">
        <v>2012</v>
      </c>
      <c r="N11122" t="s">
        <v>918</v>
      </c>
      <c r="O11122" t="s">
        <v>2547</v>
      </c>
      <c r="P11122" s="64">
        <v>40969</v>
      </c>
      <c r="T11122">
        <v>21</v>
      </c>
      <c r="U11122">
        <v>21</v>
      </c>
      <c r="V11122">
        <v>10</v>
      </c>
      <c r="W11122">
        <v>14</v>
      </c>
      <c r="X11122" t="s">
        <v>15</v>
      </c>
      <c r="Y11122">
        <v>1</v>
      </c>
      <c r="Z11122">
        <v>6.8</v>
      </c>
      <c r="AD11122" t="s">
        <v>2795</v>
      </c>
      <c r="AG11122" t="s">
        <v>31</v>
      </c>
      <c r="AI11122" t="s">
        <v>2861</v>
      </c>
      <c r="AX11122" t="s">
        <v>31</v>
      </c>
      <c r="AY11122" t="s">
        <v>31</v>
      </c>
    </row>
    <row r="11123" spans="1:51">
      <c r="A11123" t="s">
        <v>2851</v>
      </c>
      <c r="B11123" t="s">
        <v>73</v>
      </c>
      <c r="C11123" t="s">
        <v>174</v>
      </c>
      <c r="D11123" t="s">
        <v>2191</v>
      </c>
      <c r="E11123" t="s">
        <v>2192</v>
      </c>
      <c r="F11123" t="s">
        <v>2781</v>
      </c>
      <c r="G11123" t="s">
        <v>2777</v>
      </c>
      <c r="H11123" t="s">
        <v>2778</v>
      </c>
      <c r="I11123">
        <v>56.5</v>
      </c>
      <c r="J11123">
        <v>-3.0619999999999998</v>
      </c>
      <c r="L11123" t="s">
        <v>2398</v>
      </c>
      <c r="M11123">
        <v>2012</v>
      </c>
      <c r="N11123" t="s">
        <v>918</v>
      </c>
      <c r="O11123" t="s">
        <v>2547</v>
      </c>
      <c r="P11123" s="64">
        <v>40969</v>
      </c>
      <c r="T11123">
        <v>21</v>
      </c>
      <c r="U11123">
        <v>21</v>
      </c>
      <c r="V11123">
        <v>10</v>
      </c>
      <c r="W11123">
        <v>14</v>
      </c>
      <c r="X11123" t="s">
        <v>2791</v>
      </c>
      <c r="Y11123">
        <v>1</v>
      </c>
      <c r="Z11123">
        <v>33.799999999999997</v>
      </c>
      <c r="AD11123" t="s">
        <v>2795</v>
      </c>
      <c r="AG11123" t="s">
        <v>31</v>
      </c>
      <c r="AI11123" t="s">
        <v>2861</v>
      </c>
      <c r="AX11123" t="s">
        <v>31</v>
      </c>
      <c r="AY11123" t="s">
        <v>31</v>
      </c>
    </row>
    <row r="11124" spans="1:51">
      <c r="A11124" t="s">
        <v>2851</v>
      </c>
      <c r="B11124" t="s">
        <v>73</v>
      </c>
      <c r="C11124" t="s">
        <v>174</v>
      </c>
      <c r="D11124" t="s">
        <v>2191</v>
      </c>
      <c r="E11124" t="s">
        <v>2192</v>
      </c>
      <c r="F11124" t="s">
        <v>2781</v>
      </c>
      <c r="G11124" t="s">
        <v>2777</v>
      </c>
      <c r="H11124" t="s">
        <v>2778</v>
      </c>
      <c r="I11124">
        <v>56.5</v>
      </c>
      <c r="J11124">
        <v>-3.0619999999999998</v>
      </c>
      <c r="L11124" t="s">
        <v>2398</v>
      </c>
      <c r="M11124">
        <v>2012</v>
      </c>
      <c r="N11124" t="s">
        <v>918</v>
      </c>
      <c r="O11124" t="s">
        <v>2547</v>
      </c>
      <c r="P11124" s="64">
        <v>40969</v>
      </c>
      <c r="T11124">
        <v>21</v>
      </c>
      <c r="U11124">
        <v>21</v>
      </c>
      <c r="V11124">
        <v>10</v>
      </c>
      <c r="W11124">
        <v>14</v>
      </c>
      <c r="X11124" t="s">
        <v>493</v>
      </c>
      <c r="Y11124">
        <v>44</v>
      </c>
      <c r="Z11124">
        <v>90</v>
      </c>
      <c r="AD11124" t="s">
        <v>2795</v>
      </c>
      <c r="AG11124" t="s">
        <v>31</v>
      </c>
      <c r="AI11124" t="s">
        <v>2861</v>
      </c>
      <c r="AX11124" t="s">
        <v>31</v>
      </c>
      <c r="AY11124" t="s">
        <v>31</v>
      </c>
    </row>
    <row r="11125" spans="1:51">
      <c r="A11125" t="s">
        <v>2851</v>
      </c>
      <c r="B11125" t="s">
        <v>73</v>
      </c>
      <c r="C11125" t="s">
        <v>174</v>
      </c>
      <c r="D11125" t="s">
        <v>2191</v>
      </c>
      <c r="E11125" t="s">
        <v>2192</v>
      </c>
      <c r="F11125" t="s">
        <v>2781</v>
      </c>
      <c r="G11125" t="s">
        <v>2777</v>
      </c>
      <c r="H11125" t="s">
        <v>2778</v>
      </c>
      <c r="I11125">
        <v>56.5</v>
      </c>
      <c r="J11125">
        <v>-3.0619999999999998</v>
      </c>
      <c r="L11125" t="s">
        <v>2398</v>
      </c>
      <c r="M11125">
        <v>2012</v>
      </c>
      <c r="N11125" t="s">
        <v>918</v>
      </c>
      <c r="O11125" t="s">
        <v>2547</v>
      </c>
      <c r="P11125" s="64">
        <v>40969</v>
      </c>
      <c r="T11125">
        <v>21</v>
      </c>
      <c r="U11125">
        <v>21</v>
      </c>
      <c r="V11125">
        <v>10</v>
      </c>
      <c r="W11125">
        <v>14</v>
      </c>
      <c r="X11125" t="s">
        <v>2857</v>
      </c>
      <c r="Y11125">
        <v>2.7</v>
      </c>
      <c r="Z11125">
        <v>90</v>
      </c>
      <c r="AD11125" t="s">
        <v>2795</v>
      </c>
      <c r="AG11125" t="s">
        <v>31</v>
      </c>
      <c r="AI11125" t="s">
        <v>2861</v>
      </c>
      <c r="AX11125" t="s">
        <v>31</v>
      </c>
      <c r="AY11125" t="s">
        <v>31</v>
      </c>
    </row>
    <row r="11126" spans="1:51">
      <c r="A11126" t="s">
        <v>2851</v>
      </c>
      <c r="B11126" t="s">
        <v>73</v>
      </c>
      <c r="C11126" t="s">
        <v>174</v>
      </c>
      <c r="D11126" t="s">
        <v>2191</v>
      </c>
      <c r="E11126" t="s">
        <v>2192</v>
      </c>
      <c r="F11126" t="s">
        <v>2781</v>
      </c>
      <c r="G11126" t="s">
        <v>2777</v>
      </c>
      <c r="H11126" t="s">
        <v>2778</v>
      </c>
      <c r="I11126">
        <v>56.5</v>
      </c>
      <c r="J11126">
        <v>-3.0619999999999998</v>
      </c>
      <c r="L11126" t="s">
        <v>2398</v>
      </c>
      <c r="M11126">
        <v>2012</v>
      </c>
      <c r="N11126" t="s">
        <v>918</v>
      </c>
      <c r="O11126" t="s">
        <v>2547</v>
      </c>
      <c r="P11126" s="64">
        <v>40969</v>
      </c>
      <c r="T11126">
        <v>21</v>
      </c>
      <c r="U11126">
        <v>21</v>
      </c>
      <c r="V11126">
        <v>10</v>
      </c>
      <c r="W11126">
        <v>14</v>
      </c>
      <c r="X11126" t="s">
        <v>2864</v>
      </c>
      <c r="Y11126">
        <v>2.5</v>
      </c>
      <c r="Z11126">
        <v>90</v>
      </c>
      <c r="AD11126" t="s">
        <v>2795</v>
      </c>
      <c r="AG11126" t="s">
        <v>31</v>
      </c>
      <c r="AI11126" t="s">
        <v>2861</v>
      </c>
      <c r="AX11126" t="s">
        <v>31</v>
      </c>
      <c r="AY11126" t="s">
        <v>31</v>
      </c>
    </row>
    <row r="11127" spans="1:51">
      <c r="A11127" t="s">
        <v>2851</v>
      </c>
      <c r="B11127" t="s">
        <v>73</v>
      </c>
      <c r="C11127" t="s">
        <v>174</v>
      </c>
      <c r="D11127" t="s">
        <v>2191</v>
      </c>
      <c r="E11127" t="s">
        <v>2192</v>
      </c>
      <c r="F11127" t="s">
        <v>2781</v>
      </c>
      <c r="G11127" t="s">
        <v>2777</v>
      </c>
      <c r="H11127" t="s">
        <v>2778</v>
      </c>
      <c r="I11127">
        <v>56.5</v>
      </c>
      <c r="J11127">
        <v>-3.0619999999999998</v>
      </c>
      <c r="L11127" t="s">
        <v>2398</v>
      </c>
      <c r="M11127">
        <v>2012</v>
      </c>
      <c r="N11127" t="s">
        <v>918</v>
      </c>
      <c r="O11127" t="s">
        <v>2547</v>
      </c>
      <c r="P11127" s="64">
        <v>40969</v>
      </c>
      <c r="T11127">
        <v>21</v>
      </c>
      <c r="U11127">
        <v>21</v>
      </c>
      <c r="V11127">
        <v>10</v>
      </c>
      <c r="W11127">
        <v>14</v>
      </c>
      <c r="X11127" t="s">
        <v>2860</v>
      </c>
      <c r="Y11127">
        <v>4</v>
      </c>
      <c r="Z11127">
        <v>90</v>
      </c>
      <c r="AD11127" t="s">
        <v>2795</v>
      </c>
      <c r="AG11127" t="s">
        <v>31</v>
      </c>
      <c r="AI11127" t="s">
        <v>2861</v>
      </c>
      <c r="AX11127" t="s">
        <v>31</v>
      </c>
      <c r="AY11127" t="s">
        <v>31</v>
      </c>
    </row>
    <row r="11128" spans="1:51">
      <c r="A11128" t="s">
        <v>2851</v>
      </c>
      <c r="B11128" t="s">
        <v>73</v>
      </c>
      <c r="C11128" t="s">
        <v>174</v>
      </c>
      <c r="D11128" t="s">
        <v>2191</v>
      </c>
      <c r="E11128" t="s">
        <v>2192</v>
      </c>
      <c r="F11128" t="s">
        <v>2781</v>
      </c>
      <c r="G11128" t="s">
        <v>2777</v>
      </c>
      <c r="H11128" t="s">
        <v>2778</v>
      </c>
      <c r="I11128">
        <v>56.5</v>
      </c>
      <c r="J11128">
        <v>-3.0619999999999998</v>
      </c>
      <c r="L11128" t="s">
        <v>2398</v>
      </c>
      <c r="M11128">
        <v>2012</v>
      </c>
      <c r="N11128" t="s">
        <v>918</v>
      </c>
      <c r="O11128" t="s">
        <v>2547</v>
      </c>
      <c r="P11128" s="64">
        <v>40969</v>
      </c>
      <c r="T11128">
        <v>21</v>
      </c>
      <c r="U11128">
        <v>21</v>
      </c>
      <c r="V11128">
        <v>10</v>
      </c>
      <c r="W11128">
        <v>14</v>
      </c>
      <c r="X11128" t="s">
        <v>15</v>
      </c>
      <c r="Y11128">
        <v>1</v>
      </c>
      <c r="Z11128">
        <v>7.9</v>
      </c>
      <c r="AD11128" t="s">
        <v>2795</v>
      </c>
      <c r="AG11128" t="s">
        <v>31</v>
      </c>
      <c r="AI11128" t="s">
        <v>2862</v>
      </c>
      <c r="AX11128" t="s">
        <v>31</v>
      </c>
      <c r="AY11128" t="s">
        <v>31</v>
      </c>
    </row>
    <row r="11129" spans="1:51">
      <c r="A11129" t="s">
        <v>2851</v>
      </c>
      <c r="B11129" t="s">
        <v>73</v>
      </c>
      <c r="C11129" t="s">
        <v>174</v>
      </c>
      <c r="D11129" t="s">
        <v>2191</v>
      </c>
      <c r="E11129" t="s">
        <v>2192</v>
      </c>
      <c r="F11129" t="s">
        <v>2781</v>
      </c>
      <c r="G11129" t="s">
        <v>2777</v>
      </c>
      <c r="H11129" t="s">
        <v>2778</v>
      </c>
      <c r="I11129">
        <v>56.5</v>
      </c>
      <c r="J11129">
        <v>-3.0619999999999998</v>
      </c>
      <c r="L11129" t="s">
        <v>2398</v>
      </c>
      <c r="M11129">
        <v>2012</v>
      </c>
      <c r="N11129" t="s">
        <v>918</v>
      </c>
      <c r="O11129" t="s">
        <v>2547</v>
      </c>
      <c r="P11129" s="64">
        <v>40969</v>
      </c>
      <c r="T11129">
        <v>21</v>
      </c>
      <c r="U11129">
        <v>21</v>
      </c>
      <c r="V11129">
        <v>10</v>
      </c>
      <c r="W11129">
        <v>14</v>
      </c>
      <c r="X11129" t="s">
        <v>2791</v>
      </c>
      <c r="Y11129">
        <v>1</v>
      </c>
      <c r="Z11129">
        <v>35.799999999999997</v>
      </c>
      <c r="AD11129" t="s">
        <v>2795</v>
      </c>
      <c r="AG11129" t="s">
        <v>31</v>
      </c>
      <c r="AI11129" t="s">
        <v>2862</v>
      </c>
      <c r="AX11129" t="s">
        <v>31</v>
      </c>
      <c r="AY11129" t="s">
        <v>31</v>
      </c>
    </row>
    <row r="11130" spans="1:51">
      <c r="A11130" t="s">
        <v>2851</v>
      </c>
      <c r="B11130" t="s">
        <v>73</v>
      </c>
      <c r="C11130" t="s">
        <v>174</v>
      </c>
      <c r="D11130" t="s">
        <v>2191</v>
      </c>
      <c r="E11130" t="s">
        <v>2192</v>
      </c>
      <c r="F11130" t="s">
        <v>2781</v>
      </c>
      <c r="G11130" t="s">
        <v>2777</v>
      </c>
      <c r="H11130" t="s">
        <v>2778</v>
      </c>
      <c r="I11130">
        <v>56.5</v>
      </c>
      <c r="J11130">
        <v>-3.0619999999999998</v>
      </c>
      <c r="L11130" t="s">
        <v>2398</v>
      </c>
      <c r="M11130">
        <v>2012</v>
      </c>
      <c r="N11130" t="s">
        <v>918</v>
      </c>
      <c r="O11130" t="s">
        <v>2547</v>
      </c>
      <c r="P11130" s="64">
        <v>40969</v>
      </c>
      <c r="T11130">
        <v>21</v>
      </c>
      <c r="U11130">
        <v>21</v>
      </c>
      <c r="V11130">
        <v>10</v>
      </c>
      <c r="W11130">
        <v>14</v>
      </c>
      <c r="X11130" t="s">
        <v>493</v>
      </c>
      <c r="Y11130">
        <v>100</v>
      </c>
      <c r="Z11130">
        <v>90</v>
      </c>
      <c r="AD11130" t="s">
        <v>2795</v>
      </c>
      <c r="AG11130" t="s">
        <v>31</v>
      </c>
      <c r="AI11130" t="s">
        <v>2862</v>
      </c>
      <c r="AX11130" t="s">
        <v>31</v>
      </c>
      <c r="AY11130" t="s">
        <v>31</v>
      </c>
    </row>
    <row r="11131" spans="1:51">
      <c r="A11131" t="s">
        <v>2851</v>
      </c>
      <c r="B11131" t="s">
        <v>73</v>
      </c>
      <c r="C11131" t="s">
        <v>174</v>
      </c>
      <c r="D11131" t="s">
        <v>2191</v>
      </c>
      <c r="E11131" t="s">
        <v>2192</v>
      </c>
      <c r="F11131" t="s">
        <v>2781</v>
      </c>
      <c r="G11131" t="s">
        <v>2777</v>
      </c>
      <c r="H11131" t="s">
        <v>2778</v>
      </c>
      <c r="I11131">
        <v>56.5</v>
      </c>
      <c r="J11131">
        <v>-3.0619999999999998</v>
      </c>
      <c r="L11131" t="s">
        <v>2398</v>
      </c>
      <c r="M11131">
        <v>2012</v>
      </c>
      <c r="N11131" t="s">
        <v>918</v>
      </c>
      <c r="O11131" t="s">
        <v>2547</v>
      </c>
      <c r="P11131" s="64">
        <v>40969</v>
      </c>
      <c r="T11131">
        <v>21</v>
      </c>
      <c r="U11131">
        <v>21</v>
      </c>
      <c r="V11131">
        <v>10</v>
      </c>
      <c r="W11131">
        <v>14</v>
      </c>
      <c r="X11131" t="s">
        <v>2857</v>
      </c>
      <c r="Y11131">
        <v>167.3</v>
      </c>
      <c r="Z11131">
        <v>90</v>
      </c>
      <c r="AD11131" t="s">
        <v>2795</v>
      </c>
      <c r="AG11131" t="s">
        <v>31</v>
      </c>
      <c r="AI11131" t="s">
        <v>2862</v>
      </c>
      <c r="AX11131" t="s">
        <v>31</v>
      </c>
      <c r="AY11131" t="s">
        <v>31</v>
      </c>
    </row>
    <row r="11132" spans="1:51">
      <c r="A11132" t="s">
        <v>2851</v>
      </c>
      <c r="B11132" t="s">
        <v>73</v>
      </c>
      <c r="C11132" t="s">
        <v>174</v>
      </c>
      <c r="D11132" t="s">
        <v>2191</v>
      </c>
      <c r="E11132" t="s">
        <v>2192</v>
      </c>
      <c r="F11132" t="s">
        <v>2781</v>
      </c>
      <c r="G11132" t="s">
        <v>2777</v>
      </c>
      <c r="H11132" t="s">
        <v>2778</v>
      </c>
      <c r="I11132">
        <v>56.5</v>
      </c>
      <c r="J11132">
        <v>-3.0619999999999998</v>
      </c>
      <c r="L11132" t="s">
        <v>2398</v>
      </c>
      <c r="M11132">
        <v>2012</v>
      </c>
      <c r="N11132" t="s">
        <v>918</v>
      </c>
      <c r="O11132" t="s">
        <v>2547</v>
      </c>
      <c r="P11132" s="64">
        <v>40969</v>
      </c>
      <c r="T11132">
        <v>21</v>
      </c>
      <c r="U11132">
        <v>21</v>
      </c>
      <c r="V11132">
        <v>10</v>
      </c>
      <c r="W11132">
        <v>14</v>
      </c>
      <c r="X11132" t="s">
        <v>2864</v>
      </c>
      <c r="Y11132">
        <v>36</v>
      </c>
      <c r="Z11132">
        <v>90</v>
      </c>
      <c r="AD11132" t="s">
        <v>2795</v>
      </c>
      <c r="AG11132" t="s">
        <v>31</v>
      </c>
      <c r="AI11132" t="s">
        <v>2862</v>
      </c>
      <c r="AX11132" t="s">
        <v>31</v>
      </c>
      <c r="AY11132" t="s">
        <v>31</v>
      </c>
    </row>
    <row r="11133" spans="1:51">
      <c r="A11133" t="s">
        <v>2851</v>
      </c>
      <c r="B11133" t="s">
        <v>73</v>
      </c>
      <c r="C11133" t="s">
        <v>174</v>
      </c>
      <c r="D11133" t="s">
        <v>2191</v>
      </c>
      <c r="E11133" t="s">
        <v>2192</v>
      </c>
      <c r="F11133" t="s">
        <v>2781</v>
      </c>
      <c r="G11133" t="s">
        <v>2777</v>
      </c>
      <c r="H11133" t="s">
        <v>2778</v>
      </c>
      <c r="I11133">
        <v>56.5</v>
      </c>
      <c r="J11133">
        <v>-3.0619999999999998</v>
      </c>
      <c r="L11133" t="s">
        <v>2398</v>
      </c>
      <c r="M11133">
        <v>2012</v>
      </c>
      <c r="N11133" t="s">
        <v>918</v>
      </c>
      <c r="O11133" t="s">
        <v>2547</v>
      </c>
      <c r="P11133" s="64">
        <v>40969</v>
      </c>
      <c r="T11133">
        <v>21</v>
      </c>
      <c r="U11133">
        <v>21</v>
      </c>
      <c r="V11133">
        <v>10</v>
      </c>
      <c r="W11133">
        <v>14</v>
      </c>
      <c r="X11133" t="s">
        <v>2860</v>
      </c>
      <c r="Y11133">
        <v>17.2</v>
      </c>
      <c r="Z11133">
        <v>90</v>
      </c>
      <c r="AD11133" t="s">
        <v>2795</v>
      </c>
      <c r="AG11133" t="s">
        <v>31</v>
      </c>
      <c r="AI11133" t="s">
        <v>2862</v>
      </c>
      <c r="AX11133" t="s">
        <v>31</v>
      </c>
      <c r="AY11133" t="s">
        <v>31</v>
      </c>
    </row>
    <row r="11134" spans="1:51">
      <c r="A11134" t="s">
        <v>2851</v>
      </c>
      <c r="B11134" t="s">
        <v>73</v>
      </c>
      <c r="C11134" t="s">
        <v>174</v>
      </c>
      <c r="D11134" t="s">
        <v>2191</v>
      </c>
      <c r="E11134" t="s">
        <v>2192</v>
      </c>
      <c r="F11134" t="s">
        <v>2781</v>
      </c>
      <c r="G11134" t="s">
        <v>2777</v>
      </c>
      <c r="H11134" t="s">
        <v>2778</v>
      </c>
      <c r="I11134">
        <v>56.5</v>
      </c>
      <c r="J11134">
        <v>-3.0619999999999998</v>
      </c>
      <c r="L11134" t="s">
        <v>2398</v>
      </c>
      <c r="M11134">
        <v>2012</v>
      </c>
      <c r="N11134" t="s">
        <v>918</v>
      </c>
      <c r="O11134" t="s">
        <v>2547</v>
      </c>
      <c r="P11134" s="64">
        <v>40969</v>
      </c>
      <c r="T11134">
        <v>21</v>
      </c>
      <c r="U11134">
        <v>21</v>
      </c>
      <c r="V11134">
        <v>10</v>
      </c>
      <c r="W11134">
        <v>14</v>
      </c>
      <c r="X11134" t="s">
        <v>15</v>
      </c>
      <c r="Y11134">
        <v>1</v>
      </c>
      <c r="Z11134">
        <v>6.8</v>
      </c>
      <c r="AD11134" t="s">
        <v>2795</v>
      </c>
      <c r="AG11134" t="s">
        <v>31</v>
      </c>
      <c r="AI11134" t="s">
        <v>533</v>
      </c>
      <c r="AX11134" t="s">
        <v>31</v>
      </c>
      <c r="AY11134" t="s">
        <v>31</v>
      </c>
    </row>
    <row r="11135" spans="1:51">
      <c r="A11135" t="s">
        <v>2851</v>
      </c>
      <c r="B11135" t="s">
        <v>73</v>
      </c>
      <c r="C11135" t="s">
        <v>174</v>
      </c>
      <c r="D11135" t="s">
        <v>2191</v>
      </c>
      <c r="E11135" t="s">
        <v>2192</v>
      </c>
      <c r="F11135" t="s">
        <v>2781</v>
      </c>
      <c r="G11135" t="s">
        <v>2777</v>
      </c>
      <c r="H11135" t="s">
        <v>2778</v>
      </c>
      <c r="I11135">
        <v>56.5</v>
      </c>
      <c r="J11135">
        <v>-3.0619999999999998</v>
      </c>
      <c r="L11135" t="s">
        <v>2398</v>
      </c>
      <c r="M11135">
        <v>2012</v>
      </c>
      <c r="N11135" t="s">
        <v>918</v>
      </c>
      <c r="O11135" t="s">
        <v>2547</v>
      </c>
      <c r="P11135" s="64">
        <v>40969</v>
      </c>
      <c r="T11135">
        <v>21</v>
      </c>
      <c r="U11135">
        <v>21</v>
      </c>
      <c r="V11135">
        <v>10</v>
      </c>
      <c r="W11135">
        <v>14</v>
      </c>
      <c r="X11135" t="s">
        <v>2791</v>
      </c>
      <c r="Y11135">
        <v>1</v>
      </c>
      <c r="Z11135">
        <v>53.2</v>
      </c>
      <c r="AD11135" t="s">
        <v>2795</v>
      </c>
      <c r="AG11135" t="s">
        <v>31</v>
      </c>
      <c r="AI11135" t="s">
        <v>533</v>
      </c>
      <c r="AX11135" t="s">
        <v>31</v>
      </c>
      <c r="AY11135" t="s">
        <v>31</v>
      </c>
    </row>
    <row r="11136" spans="1:51">
      <c r="A11136" t="s">
        <v>2851</v>
      </c>
      <c r="B11136" t="s">
        <v>73</v>
      </c>
      <c r="C11136" t="s">
        <v>174</v>
      </c>
      <c r="D11136" t="s">
        <v>2191</v>
      </c>
      <c r="E11136" t="s">
        <v>2192</v>
      </c>
      <c r="F11136" t="s">
        <v>2781</v>
      </c>
      <c r="G11136" t="s">
        <v>2777</v>
      </c>
      <c r="H11136" t="s">
        <v>2778</v>
      </c>
      <c r="I11136">
        <v>56.5</v>
      </c>
      <c r="J11136">
        <v>-3.0619999999999998</v>
      </c>
      <c r="L11136" t="s">
        <v>2398</v>
      </c>
      <c r="M11136">
        <v>2012</v>
      </c>
      <c r="N11136" t="s">
        <v>918</v>
      </c>
      <c r="O11136" t="s">
        <v>2547</v>
      </c>
      <c r="P11136" s="64">
        <v>40969</v>
      </c>
      <c r="T11136">
        <v>21</v>
      </c>
      <c r="U11136">
        <v>21</v>
      </c>
      <c r="V11136">
        <v>10</v>
      </c>
      <c r="W11136">
        <v>14</v>
      </c>
      <c r="X11136" t="s">
        <v>493</v>
      </c>
      <c r="Y11136">
        <v>48</v>
      </c>
      <c r="Z11136">
        <v>90</v>
      </c>
      <c r="AD11136" t="s">
        <v>2795</v>
      </c>
      <c r="AG11136" t="s">
        <v>31</v>
      </c>
      <c r="AI11136" t="s">
        <v>533</v>
      </c>
      <c r="AX11136" t="s">
        <v>31</v>
      </c>
      <c r="AY11136" t="s">
        <v>31</v>
      </c>
    </row>
    <row r="11137" spans="1:51">
      <c r="A11137" t="s">
        <v>2851</v>
      </c>
      <c r="B11137" t="s">
        <v>73</v>
      </c>
      <c r="C11137" t="s">
        <v>174</v>
      </c>
      <c r="D11137" t="s">
        <v>2191</v>
      </c>
      <c r="E11137" t="s">
        <v>2192</v>
      </c>
      <c r="F11137" t="s">
        <v>2781</v>
      </c>
      <c r="G11137" t="s">
        <v>2777</v>
      </c>
      <c r="H11137" t="s">
        <v>2778</v>
      </c>
      <c r="I11137">
        <v>56.5</v>
      </c>
      <c r="J11137">
        <v>-3.0619999999999998</v>
      </c>
      <c r="L11137" t="s">
        <v>2398</v>
      </c>
      <c r="M11137">
        <v>2012</v>
      </c>
      <c r="N11137" t="s">
        <v>918</v>
      </c>
      <c r="O11137" t="s">
        <v>2547</v>
      </c>
      <c r="P11137" s="64">
        <v>40969</v>
      </c>
      <c r="T11137">
        <v>21</v>
      </c>
      <c r="U11137">
        <v>21</v>
      </c>
      <c r="V11137">
        <v>10</v>
      </c>
      <c r="W11137">
        <v>14</v>
      </c>
      <c r="X11137" t="s">
        <v>2857</v>
      </c>
      <c r="Y11137">
        <v>56.7</v>
      </c>
      <c r="Z11137">
        <v>90</v>
      </c>
      <c r="AD11137" t="s">
        <v>2795</v>
      </c>
      <c r="AG11137" t="s">
        <v>31</v>
      </c>
      <c r="AI11137" t="s">
        <v>533</v>
      </c>
      <c r="AX11137" t="s">
        <v>31</v>
      </c>
      <c r="AY11137" t="s">
        <v>31</v>
      </c>
    </row>
    <row r="11138" spans="1:51">
      <c r="A11138" t="s">
        <v>2851</v>
      </c>
      <c r="B11138" t="s">
        <v>73</v>
      </c>
      <c r="C11138" t="s">
        <v>174</v>
      </c>
      <c r="D11138" t="s">
        <v>2191</v>
      </c>
      <c r="E11138" t="s">
        <v>2192</v>
      </c>
      <c r="F11138" t="s">
        <v>2781</v>
      </c>
      <c r="G11138" t="s">
        <v>2777</v>
      </c>
      <c r="H11138" t="s">
        <v>2778</v>
      </c>
      <c r="I11138">
        <v>56.5</v>
      </c>
      <c r="J11138">
        <v>-3.0619999999999998</v>
      </c>
      <c r="L11138" t="s">
        <v>2398</v>
      </c>
      <c r="M11138">
        <v>2012</v>
      </c>
      <c r="N11138" t="s">
        <v>918</v>
      </c>
      <c r="O11138" t="s">
        <v>2547</v>
      </c>
      <c r="P11138" s="64">
        <v>40969</v>
      </c>
      <c r="T11138">
        <v>21</v>
      </c>
      <c r="U11138">
        <v>21</v>
      </c>
      <c r="V11138">
        <v>10</v>
      </c>
      <c r="W11138">
        <v>14</v>
      </c>
      <c r="X11138" t="s">
        <v>2864</v>
      </c>
      <c r="Y11138">
        <v>12.8</v>
      </c>
      <c r="Z11138">
        <v>90</v>
      </c>
      <c r="AD11138" t="s">
        <v>2795</v>
      </c>
      <c r="AG11138" t="s">
        <v>31</v>
      </c>
      <c r="AI11138" t="s">
        <v>533</v>
      </c>
      <c r="AX11138" t="s">
        <v>31</v>
      </c>
      <c r="AY11138" t="s">
        <v>31</v>
      </c>
    </row>
    <row r="11139" spans="1:51">
      <c r="A11139" t="s">
        <v>2851</v>
      </c>
      <c r="B11139" t="s">
        <v>73</v>
      </c>
      <c r="C11139" t="s">
        <v>174</v>
      </c>
      <c r="D11139" t="s">
        <v>2191</v>
      </c>
      <c r="E11139" t="s">
        <v>2192</v>
      </c>
      <c r="F11139" t="s">
        <v>2781</v>
      </c>
      <c r="G11139" t="s">
        <v>2777</v>
      </c>
      <c r="H11139" t="s">
        <v>2778</v>
      </c>
      <c r="I11139">
        <v>56.5</v>
      </c>
      <c r="J11139">
        <v>-3.0619999999999998</v>
      </c>
      <c r="L11139" t="s">
        <v>2398</v>
      </c>
      <c r="M11139">
        <v>2012</v>
      </c>
      <c r="N11139" t="s">
        <v>918</v>
      </c>
      <c r="O11139" t="s">
        <v>2547</v>
      </c>
      <c r="P11139" s="64">
        <v>40969</v>
      </c>
      <c r="T11139">
        <v>21</v>
      </c>
      <c r="U11139">
        <v>21</v>
      </c>
      <c r="V11139">
        <v>10</v>
      </c>
      <c r="W11139">
        <v>14</v>
      </c>
      <c r="X11139" t="s">
        <v>2860</v>
      </c>
      <c r="Y11139">
        <v>14.8</v>
      </c>
      <c r="Z11139">
        <v>90</v>
      </c>
      <c r="AD11139" t="s">
        <v>2795</v>
      </c>
      <c r="AG11139" t="s">
        <v>31</v>
      </c>
      <c r="AI11139" t="s">
        <v>533</v>
      </c>
      <c r="AX11139" t="s">
        <v>31</v>
      </c>
      <c r="AY11139" t="s">
        <v>31</v>
      </c>
    </row>
    <row r="11140" spans="1:51">
      <c r="A11140" t="s">
        <v>2851</v>
      </c>
      <c r="B11140" t="s">
        <v>73</v>
      </c>
      <c r="C11140" t="s">
        <v>174</v>
      </c>
      <c r="D11140" t="s">
        <v>2191</v>
      </c>
      <c r="E11140" t="s">
        <v>2192</v>
      </c>
      <c r="F11140" t="s">
        <v>2199</v>
      </c>
      <c r="G11140" t="s">
        <v>2780</v>
      </c>
      <c r="I11140">
        <v>59.665999999999997</v>
      </c>
      <c r="J11140">
        <v>10.792</v>
      </c>
      <c r="L11140" t="s">
        <v>2398</v>
      </c>
      <c r="M11140">
        <v>2012</v>
      </c>
      <c r="N11140" t="s">
        <v>918</v>
      </c>
      <c r="O11140" t="s">
        <v>2547</v>
      </c>
      <c r="P11140" s="64">
        <v>40969</v>
      </c>
      <c r="T11140">
        <v>9</v>
      </c>
      <c r="U11140">
        <v>9</v>
      </c>
      <c r="V11140">
        <v>10</v>
      </c>
      <c r="W11140">
        <v>14</v>
      </c>
      <c r="X11140" t="s">
        <v>15</v>
      </c>
      <c r="Y11140">
        <v>1</v>
      </c>
      <c r="Z11140">
        <v>2</v>
      </c>
      <c r="AD11140" t="s">
        <v>2795</v>
      </c>
      <c r="AG11140" t="s">
        <v>31</v>
      </c>
      <c r="AI11140" t="s">
        <v>2859</v>
      </c>
      <c r="AX11140" t="s">
        <v>31</v>
      </c>
      <c r="AY11140" t="s">
        <v>31</v>
      </c>
    </row>
    <row r="11141" spans="1:51">
      <c r="A11141" t="s">
        <v>2851</v>
      </c>
      <c r="B11141" t="s">
        <v>73</v>
      </c>
      <c r="C11141" t="s">
        <v>174</v>
      </c>
      <c r="D11141" t="s">
        <v>2191</v>
      </c>
      <c r="E11141" t="s">
        <v>2192</v>
      </c>
      <c r="F11141" t="s">
        <v>2199</v>
      </c>
      <c r="G11141" t="s">
        <v>2780</v>
      </c>
      <c r="I11141">
        <v>59.665999999999997</v>
      </c>
      <c r="J11141">
        <v>10.792</v>
      </c>
      <c r="L11141" t="s">
        <v>2398</v>
      </c>
      <c r="M11141">
        <v>2012</v>
      </c>
      <c r="N11141" t="s">
        <v>918</v>
      </c>
      <c r="O11141" t="s">
        <v>2547</v>
      </c>
      <c r="P11141" s="64">
        <v>40969</v>
      </c>
      <c r="T11141">
        <v>9</v>
      </c>
      <c r="U11141">
        <v>9</v>
      </c>
      <c r="V11141">
        <v>10</v>
      </c>
      <c r="W11141">
        <v>14</v>
      </c>
      <c r="X11141" t="s">
        <v>2791</v>
      </c>
      <c r="Y11141">
        <v>1</v>
      </c>
      <c r="Z11141" t="s">
        <v>2863</v>
      </c>
      <c r="AD11141" t="s">
        <v>2795</v>
      </c>
      <c r="AG11141" t="s">
        <v>31</v>
      </c>
      <c r="AI11141" t="s">
        <v>2859</v>
      </c>
      <c r="AX11141" t="s">
        <v>31</v>
      </c>
      <c r="AY11141" t="s">
        <v>31</v>
      </c>
    </row>
    <row r="11142" spans="1:51">
      <c r="A11142" t="s">
        <v>2851</v>
      </c>
      <c r="B11142" t="s">
        <v>73</v>
      </c>
      <c r="C11142" t="s">
        <v>174</v>
      </c>
      <c r="D11142" t="s">
        <v>2191</v>
      </c>
      <c r="E11142" t="s">
        <v>2192</v>
      </c>
      <c r="F11142" t="s">
        <v>2199</v>
      </c>
      <c r="G11142" t="s">
        <v>2780</v>
      </c>
      <c r="I11142">
        <v>59.665999999999997</v>
      </c>
      <c r="J11142">
        <v>10.792</v>
      </c>
      <c r="L11142" t="s">
        <v>2398</v>
      </c>
      <c r="M11142">
        <v>2012</v>
      </c>
      <c r="N11142" t="s">
        <v>918</v>
      </c>
      <c r="O11142" t="s">
        <v>2547</v>
      </c>
      <c r="P11142" s="64">
        <v>40969</v>
      </c>
      <c r="T11142">
        <v>9</v>
      </c>
      <c r="U11142">
        <v>9</v>
      </c>
      <c r="V11142">
        <v>10</v>
      </c>
      <c r="W11142">
        <v>14</v>
      </c>
      <c r="X11142" t="s">
        <v>493</v>
      </c>
      <c r="Y11142">
        <v>0</v>
      </c>
      <c r="Z11142">
        <v>90</v>
      </c>
      <c r="AD11142" t="s">
        <v>2795</v>
      </c>
      <c r="AG11142" t="s">
        <v>31</v>
      </c>
      <c r="AI11142" t="s">
        <v>2859</v>
      </c>
      <c r="AX11142" t="s">
        <v>31</v>
      </c>
      <c r="AY11142" t="s">
        <v>31</v>
      </c>
    </row>
    <row r="11143" spans="1:51">
      <c r="A11143" t="s">
        <v>2851</v>
      </c>
      <c r="B11143" t="s">
        <v>73</v>
      </c>
      <c r="C11143" t="s">
        <v>174</v>
      </c>
      <c r="D11143" t="s">
        <v>2191</v>
      </c>
      <c r="E11143" t="s">
        <v>2192</v>
      </c>
      <c r="F11143" t="s">
        <v>2199</v>
      </c>
      <c r="G11143" t="s">
        <v>2780</v>
      </c>
      <c r="I11143">
        <v>59.665999999999997</v>
      </c>
      <c r="J11143">
        <v>10.792</v>
      </c>
      <c r="L11143" t="s">
        <v>2398</v>
      </c>
      <c r="M11143">
        <v>2012</v>
      </c>
      <c r="N11143" t="s">
        <v>918</v>
      </c>
      <c r="O11143" t="s">
        <v>2547</v>
      </c>
      <c r="P11143" s="64">
        <v>40969</v>
      </c>
      <c r="T11143">
        <v>9</v>
      </c>
      <c r="U11143">
        <v>9</v>
      </c>
      <c r="V11143">
        <v>10</v>
      </c>
      <c r="W11143">
        <v>14</v>
      </c>
      <c r="X11143" t="s">
        <v>2857</v>
      </c>
      <c r="Y11143">
        <v>0</v>
      </c>
      <c r="Z11143">
        <v>90</v>
      </c>
      <c r="AD11143" t="s">
        <v>2795</v>
      </c>
      <c r="AG11143" t="s">
        <v>31</v>
      </c>
      <c r="AI11143" t="s">
        <v>2859</v>
      </c>
      <c r="AX11143" t="s">
        <v>31</v>
      </c>
      <c r="AY11143" t="s">
        <v>31</v>
      </c>
    </row>
    <row r="11144" spans="1:51">
      <c r="A11144" t="s">
        <v>2851</v>
      </c>
      <c r="B11144" t="s">
        <v>73</v>
      </c>
      <c r="C11144" t="s">
        <v>174</v>
      </c>
      <c r="D11144" t="s">
        <v>2191</v>
      </c>
      <c r="E11144" t="s">
        <v>2192</v>
      </c>
      <c r="F11144" t="s">
        <v>2199</v>
      </c>
      <c r="G11144" t="s">
        <v>2780</v>
      </c>
      <c r="I11144">
        <v>59.665999999999997</v>
      </c>
      <c r="J11144">
        <v>10.792</v>
      </c>
      <c r="L11144" t="s">
        <v>2398</v>
      </c>
      <c r="M11144">
        <v>2012</v>
      </c>
      <c r="N11144" t="s">
        <v>918</v>
      </c>
      <c r="O11144" t="s">
        <v>2547</v>
      </c>
      <c r="P11144" s="64">
        <v>40969</v>
      </c>
      <c r="T11144">
        <v>9</v>
      </c>
      <c r="U11144">
        <v>9</v>
      </c>
      <c r="V11144">
        <v>10</v>
      </c>
      <c r="W11144">
        <v>14</v>
      </c>
      <c r="X11144" t="s">
        <v>2864</v>
      </c>
      <c r="Y11144">
        <v>0</v>
      </c>
      <c r="Z11144">
        <v>90</v>
      </c>
      <c r="AD11144" t="s">
        <v>2795</v>
      </c>
      <c r="AG11144" t="s">
        <v>31</v>
      </c>
      <c r="AI11144" t="s">
        <v>2859</v>
      </c>
      <c r="AX11144" t="s">
        <v>31</v>
      </c>
      <c r="AY11144" t="s">
        <v>31</v>
      </c>
    </row>
    <row r="11145" spans="1:51">
      <c r="A11145" t="s">
        <v>2851</v>
      </c>
      <c r="B11145" t="s">
        <v>73</v>
      </c>
      <c r="C11145" t="s">
        <v>174</v>
      </c>
      <c r="D11145" t="s">
        <v>2191</v>
      </c>
      <c r="E11145" t="s">
        <v>2192</v>
      </c>
      <c r="F11145" t="s">
        <v>2199</v>
      </c>
      <c r="G11145" t="s">
        <v>2780</v>
      </c>
      <c r="I11145">
        <v>59.665999999999997</v>
      </c>
      <c r="J11145">
        <v>10.792</v>
      </c>
      <c r="L11145" t="s">
        <v>2398</v>
      </c>
      <c r="M11145">
        <v>2012</v>
      </c>
      <c r="N11145" t="s">
        <v>918</v>
      </c>
      <c r="O11145" t="s">
        <v>2547</v>
      </c>
      <c r="P11145" s="64">
        <v>40969</v>
      </c>
      <c r="T11145">
        <v>9</v>
      </c>
      <c r="U11145">
        <v>9</v>
      </c>
      <c r="V11145">
        <v>10</v>
      </c>
      <c r="W11145">
        <v>14</v>
      </c>
      <c r="X11145" t="s">
        <v>2860</v>
      </c>
      <c r="Y11145">
        <v>0</v>
      </c>
      <c r="Z11145">
        <v>90</v>
      </c>
      <c r="AD11145" t="s">
        <v>2795</v>
      </c>
      <c r="AG11145" t="s">
        <v>31</v>
      </c>
      <c r="AI11145" t="s">
        <v>2859</v>
      </c>
      <c r="AX11145" t="s">
        <v>31</v>
      </c>
      <c r="AY11145" t="s">
        <v>31</v>
      </c>
    </row>
    <row r="11146" spans="1:51">
      <c r="A11146" t="s">
        <v>2851</v>
      </c>
      <c r="B11146" t="s">
        <v>73</v>
      </c>
      <c r="C11146" t="s">
        <v>174</v>
      </c>
      <c r="D11146" t="s">
        <v>2191</v>
      </c>
      <c r="E11146" t="s">
        <v>2192</v>
      </c>
      <c r="F11146" t="s">
        <v>2199</v>
      </c>
      <c r="G11146" t="s">
        <v>2780</v>
      </c>
      <c r="I11146">
        <v>59.665999999999997</v>
      </c>
      <c r="J11146">
        <v>10.792</v>
      </c>
      <c r="L11146" t="s">
        <v>2398</v>
      </c>
      <c r="M11146">
        <v>2012</v>
      </c>
      <c r="N11146" t="s">
        <v>918</v>
      </c>
      <c r="O11146" t="s">
        <v>2547</v>
      </c>
      <c r="P11146" s="64">
        <v>40969</v>
      </c>
      <c r="T11146">
        <v>9</v>
      </c>
      <c r="U11146">
        <v>9</v>
      </c>
      <c r="V11146">
        <v>10</v>
      </c>
      <c r="W11146">
        <v>14</v>
      </c>
      <c r="X11146" t="s">
        <v>15</v>
      </c>
      <c r="Y11146">
        <v>1</v>
      </c>
      <c r="Z11146">
        <v>5</v>
      </c>
      <c r="AD11146" t="s">
        <v>2795</v>
      </c>
      <c r="AG11146" t="s">
        <v>31</v>
      </c>
      <c r="AI11146" t="s">
        <v>2861</v>
      </c>
      <c r="AX11146" t="s">
        <v>31</v>
      </c>
      <c r="AY11146" t="s">
        <v>31</v>
      </c>
    </row>
    <row r="11147" spans="1:51">
      <c r="A11147" t="s">
        <v>2851</v>
      </c>
      <c r="B11147" t="s">
        <v>73</v>
      </c>
      <c r="C11147" t="s">
        <v>174</v>
      </c>
      <c r="D11147" t="s">
        <v>2191</v>
      </c>
      <c r="E11147" t="s">
        <v>2192</v>
      </c>
      <c r="F11147" t="s">
        <v>2199</v>
      </c>
      <c r="G11147" t="s">
        <v>2780</v>
      </c>
      <c r="I11147">
        <v>59.665999999999997</v>
      </c>
      <c r="J11147">
        <v>10.792</v>
      </c>
      <c r="L11147" t="s">
        <v>2398</v>
      </c>
      <c r="M11147">
        <v>2012</v>
      </c>
      <c r="N11147" t="s">
        <v>918</v>
      </c>
      <c r="O11147" t="s">
        <v>2547</v>
      </c>
      <c r="P11147" s="64">
        <v>40969</v>
      </c>
      <c r="T11147">
        <v>9</v>
      </c>
      <c r="U11147">
        <v>9</v>
      </c>
      <c r="V11147">
        <v>10</v>
      </c>
      <c r="W11147">
        <v>14</v>
      </c>
      <c r="X11147" t="s">
        <v>2791</v>
      </c>
      <c r="Y11147">
        <v>1</v>
      </c>
      <c r="Z11147" t="s">
        <v>2863</v>
      </c>
      <c r="AD11147" t="s">
        <v>2795</v>
      </c>
      <c r="AG11147" t="s">
        <v>31</v>
      </c>
      <c r="AI11147" t="s">
        <v>2861</v>
      </c>
      <c r="AX11147" t="s">
        <v>31</v>
      </c>
      <c r="AY11147" t="s">
        <v>31</v>
      </c>
    </row>
    <row r="11148" spans="1:51">
      <c r="A11148" t="s">
        <v>2851</v>
      </c>
      <c r="B11148" t="s">
        <v>73</v>
      </c>
      <c r="C11148" t="s">
        <v>174</v>
      </c>
      <c r="D11148" t="s">
        <v>2191</v>
      </c>
      <c r="E11148" t="s">
        <v>2192</v>
      </c>
      <c r="F11148" t="s">
        <v>2199</v>
      </c>
      <c r="G11148" t="s">
        <v>2780</v>
      </c>
      <c r="I11148">
        <v>59.665999999999997</v>
      </c>
      <c r="J11148">
        <v>10.792</v>
      </c>
      <c r="L11148" t="s">
        <v>2398</v>
      </c>
      <c r="M11148">
        <v>2012</v>
      </c>
      <c r="N11148" t="s">
        <v>918</v>
      </c>
      <c r="O11148" t="s">
        <v>2547</v>
      </c>
      <c r="P11148" s="64">
        <v>40969</v>
      </c>
      <c r="T11148">
        <v>9</v>
      </c>
      <c r="U11148">
        <v>9</v>
      </c>
      <c r="V11148">
        <v>10</v>
      </c>
      <c r="W11148">
        <v>14</v>
      </c>
      <c r="X11148" t="s">
        <v>493</v>
      </c>
      <c r="Y11148">
        <v>0</v>
      </c>
      <c r="Z11148">
        <v>90</v>
      </c>
      <c r="AD11148" t="s">
        <v>2795</v>
      </c>
      <c r="AG11148" t="s">
        <v>31</v>
      </c>
      <c r="AI11148" t="s">
        <v>2861</v>
      </c>
      <c r="AX11148" t="s">
        <v>31</v>
      </c>
      <c r="AY11148" t="s">
        <v>31</v>
      </c>
    </row>
    <row r="11149" spans="1:51">
      <c r="A11149" t="s">
        <v>2851</v>
      </c>
      <c r="B11149" t="s">
        <v>73</v>
      </c>
      <c r="C11149" t="s">
        <v>174</v>
      </c>
      <c r="D11149" t="s">
        <v>2191</v>
      </c>
      <c r="E11149" t="s">
        <v>2192</v>
      </c>
      <c r="F11149" t="s">
        <v>2199</v>
      </c>
      <c r="G11149" t="s">
        <v>2780</v>
      </c>
      <c r="I11149">
        <v>59.665999999999997</v>
      </c>
      <c r="J11149">
        <v>10.792</v>
      </c>
      <c r="L11149" t="s">
        <v>2398</v>
      </c>
      <c r="M11149">
        <v>2012</v>
      </c>
      <c r="N11149" t="s">
        <v>918</v>
      </c>
      <c r="O11149" t="s">
        <v>2547</v>
      </c>
      <c r="P11149" s="64">
        <v>40969</v>
      </c>
      <c r="T11149">
        <v>9</v>
      </c>
      <c r="U11149">
        <v>9</v>
      </c>
      <c r="V11149">
        <v>10</v>
      </c>
      <c r="W11149">
        <v>14</v>
      </c>
      <c r="X11149" t="s">
        <v>2857</v>
      </c>
      <c r="Y11149">
        <v>0</v>
      </c>
      <c r="Z11149">
        <v>90</v>
      </c>
      <c r="AD11149" t="s">
        <v>2795</v>
      </c>
      <c r="AG11149" t="s">
        <v>31</v>
      </c>
      <c r="AI11149" t="s">
        <v>2861</v>
      </c>
      <c r="AX11149" t="s">
        <v>31</v>
      </c>
      <c r="AY11149" t="s">
        <v>31</v>
      </c>
    </row>
    <row r="11150" spans="1:51">
      <c r="A11150" t="s">
        <v>2851</v>
      </c>
      <c r="B11150" t="s">
        <v>73</v>
      </c>
      <c r="C11150" t="s">
        <v>174</v>
      </c>
      <c r="D11150" t="s">
        <v>2191</v>
      </c>
      <c r="E11150" t="s">
        <v>2192</v>
      </c>
      <c r="F11150" t="s">
        <v>2199</v>
      </c>
      <c r="G11150" t="s">
        <v>2780</v>
      </c>
      <c r="I11150">
        <v>59.665999999999997</v>
      </c>
      <c r="J11150">
        <v>10.792</v>
      </c>
      <c r="L11150" t="s">
        <v>2398</v>
      </c>
      <c r="M11150">
        <v>2012</v>
      </c>
      <c r="N11150" t="s">
        <v>918</v>
      </c>
      <c r="O11150" t="s">
        <v>2547</v>
      </c>
      <c r="P11150" s="64">
        <v>40969</v>
      </c>
      <c r="T11150">
        <v>9</v>
      </c>
      <c r="U11150">
        <v>9</v>
      </c>
      <c r="V11150">
        <v>10</v>
      </c>
      <c r="W11150">
        <v>14</v>
      </c>
      <c r="X11150" t="s">
        <v>2864</v>
      </c>
      <c r="Y11150">
        <v>0</v>
      </c>
      <c r="Z11150">
        <v>90</v>
      </c>
      <c r="AD11150" t="s">
        <v>2795</v>
      </c>
      <c r="AG11150" t="s">
        <v>31</v>
      </c>
      <c r="AI11150" t="s">
        <v>2861</v>
      </c>
      <c r="AX11150" t="s">
        <v>31</v>
      </c>
      <c r="AY11150" t="s">
        <v>31</v>
      </c>
    </row>
    <row r="11151" spans="1:51">
      <c r="A11151" t="s">
        <v>2851</v>
      </c>
      <c r="B11151" t="s">
        <v>73</v>
      </c>
      <c r="C11151" t="s">
        <v>174</v>
      </c>
      <c r="D11151" t="s">
        <v>2191</v>
      </c>
      <c r="E11151" t="s">
        <v>2192</v>
      </c>
      <c r="F11151" t="s">
        <v>2199</v>
      </c>
      <c r="G11151" t="s">
        <v>2780</v>
      </c>
      <c r="I11151">
        <v>59.665999999999997</v>
      </c>
      <c r="J11151">
        <v>10.792</v>
      </c>
      <c r="L11151" t="s">
        <v>2398</v>
      </c>
      <c r="M11151">
        <v>2012</v>
      </c>
      <c r="N11151" t="s">
        <v>918</v>
      </c>
      <c r="O11151" t="s">
        <v>2547</v>
      </c>
      <c r="P11151" s="64">
        <v>40969</v>
      </c>
      <c r="T11151">
        <v>9</v>
      </c>
      <c r="U11151">
        <v>9</v>
      </c>
      <c r="V11151">
        <v>10</v>
      </c>
      <c r="W11151">
        <v>14</v>
      </c>
      <c r="X11151" t="s">
        <v>2860</v>
      </c>
      <c r="Y11151">
        <v>0</v>
      </c>
      <c r="Z11151">
        <v>90</v>
      </c>
      <c r="AD11151" t="s">
        <v>2795</v>
      </c>
      <c r="AG11151" t="s">
        <v>31</v>
      </c>
      <c r="AI11151" t="s">
        <v>2861</v>
      </c>
      <c r="AX11151" t="s">
        <v>31</v>
      </c>
      <c r="AY11151" t="s">
        <v>31</v>
      </c>
    </row>
    <row r="11152" spans="1:51">
      <c r="A11152" t="s">
        <v>2851</v>
      </c>
      <c r="B11152" t="s">
        <v>73</v>
      </c>
      <c r="C11152" t="s">
        <v>174</v>
      </c>
      <c r="D11152" t="s">
        <v>2191</v>
      </c>
      <c r="E11152" t="s">
        <v>2192</v>
      </c>
      <c r="F11152" t="s">
        <v>2199</v>
      </c>
      <c r="G11152" t="s">
        <v>2780</v>
      </c>
      <c r="I11152">
        <v>59.665999999999997</v>
      </c>
      <c r="J11152">
        <v>10.792</v>
      </c>
      <c r="L11152" t="s">
        <v>2398</v>
      </c>
      <c r="M11152">
        <v>2012</v>
      </c>
      <c r="N11152" t="s">
        <v>918</v>
      </c>
      <c r="O11152" t="s">
        <v>2547</v>
      </c>
      <c r="P11152" s="64">
        <v>40969</v>
      </c>
      <c r="T11152">
        <v>9</v>
      </c>
      <c r="U11152">
        <v>9</v>
      </c>
      <c r="V11152">
        <v>10</v>
      </c>
      <c r="W11152">
        <v>14</v>
      </c>
      <c r="X11152" t="s">
        <v>15</v>
      </c>
      <c r="Y11152">
        <v>1</v>
      </c>
      <c r="Z11152">
        <v>6.7</v>
      </c>
      <c r="AD11152" t="s">
        <v>2795</v>
      </c>
      <c r="AG11152" t="s">
        <v>31</v>
      </c>
      <c r="AI11152" t="s">
        <v>2862</v>
      </c>
      <c r="AX11152" t="s">
        <v>31</v>
      </c>
      <c r="AY11152" t="s">
        <v>31</v>
      </c>
    </row>
    <row r="11153" spans="1:51">
      <c r="A11153" t="s">
        <v>2851</v>
      </c>
      <c r="B11153" t="s">
        <v>73</v>
      </c>
      <c r="C11153" t="s">
        <v>174</v>
      </c>
      <c r="D11153" t="s">
        <v>2191</v>
      </c>
      <c r="E11153" t="s">
        <v>2192</v>
      </c>
      <c r="F11153" t="s">
        <v>2199</v>
      </c>
      <c r="G11153" t="s">
        <v>2780</v>
      </c>
      <c r="I11153">
        <v>59.665999999999997</v>
      </c>
      <c r="J11153">
        <v>10.792</v>
      </c>
      <c r="L11153" t="s">
        <v>2398</v>
      </c>
      <c r="M11153">
        <v>2012</v>
      </c>
      <c r="N11153" t="s">
        <v>918</v>
      </c>
      <c r="O11153" t="s">
        <v>2547</v>
      </c>
      <c r="P11153" s="64">
        <v>40969</v>
      </c>
      <c r="T11153">
        <v>9</v>
      </c>
      <c r="U11153">
        <v>9</v>
      </c>
      <c r="V11153">
        <v>10</v>
      </c>
      <c r="W11153">
        <v>14</v>
      </c>
      <c r="X11153" t="s">
        <v>2791</v>
      </c>
      <c r="Y11153">
        <v>1</v>
      </c>
      <c r="Z11153">
        <v>25.1</v>
      </c>
      <c r="AD11153" t="s">
        <v>2795</v>
      </c>
      <c r="AG11153" t="s">
        <v>31</v>
      </c>
      <c r="AI11153" t="s">
        <v>2862</v>
      </c>
      <c r="AX11153" t="s">
        <v>31</v>
      </c>
      <c r="AY11153" t="s">
        <v>31</v>
      </c>
    </row>
    <row r="11154" spans="1:51">
      <c r="A11154" t="s">
        <v>2851</v>
      </c>
      <c r="B11154" t="s">
        <v>73</v>
      </c>
      <c r="C11154" t="s">
        <v>174</v>
      </c>
      <c r="D11154" t="s">
        <v>2191</v>
      </c>
      <c r="E11154" t="s">
        <v>2192</v>
      </c>
      <c r="F11154" t="s">
        <v>2199</v>
      </c>
      <c r="G11154" t="s">
        <v>2780</v>
      </c>
      <c r="I11154">
        <v>59.665999999999997</v>
      </c>
      <c r="J11154">
        <v>10.792</v>
      </c>
      <c r="L11154" t="s">
        <v>2398</v>
      </c>
      <c r="M11154">
        <v>2012</v>
      </c>
      <c r="N11154" t="s">
        <v>918</v>
      </c>
      <c r="O11154" t="s">
        <v>2547</v>
      </c>
      <c r="P11154" s="64">
        <v>40969</v>
      </c>
      <c r="T11154">
        <v>9</v>
      </c>
      <c r="U11154">
        <v>9</v>
      </c>
      <c r="V11154">
        <v>10</v>
      </c>
      <c r="W11154">
        <v>14</v>
      </c>
      <c r="X11154" t="s">
        <v>493</v>
      </c>
      <c r="Y11154">
        <v>100</v>
      </c>
      <c r="Z11154">
        <v>90</v>
      </c>
      <c r="AD11154" t="s">
        <v>2795</v>
      </c>
      <c r="AG11154" t="s">
        <v>31</v>
      </c>
      <c r="AI11154" t="s">
        <v>2862</v>
      </c>
      <c r="AX11154" t="s">
        <v>31</v>
      </c>
      <c r="AY11154" t="s">
        <v>31</v>
      </c>
    </row>
    <row r="11155" spans="1:51">
      <c r="A11155" t="s">
        <v>2851</v>
      </c>
      <c r="B11155" t="s">
        <v>73</v>
      </c>
      <c r="C11155" t="s">
        <v>174</v>
      </c>
      <c r="D11155" t="s">
        <v>2191</v>
      </c>
      <c r="E11155" t="s">
        <v>2192</v>
      </c>
      <c r="F11155" t="s">
        <v>2199</v>
      </c>
      <c r="G11155" t="s">
        <v>2780</v>
      </c>
      <c r="I11155">
        <v>59.665999999999997</v>
      </c>
      <c r="J11155">
        <v>10.792</v>
      </c>
      <c r="L11155" t="s">
        <v>2398</v>
      </c>
      <c r="M11155">
        <v>2012</v>
      </c>
      <c r="N11155" t="s">
        <v>918</v>
      </c>
      <c r="O11155" t="s">
        <v>2547</v>
      </c>
      <c r="P11155" s="64">
        <v>40969</v>
      </c>
      <c r="T11155">
        <v>9</v>
      </c>
      <c r="U11155">
        <v>9</v>
      </c>
      <c r="V11155">
        <v>10</v>
      </c>
      <c r="W11155">
        <v>14</v>
      </c>
      <c r="X11155" t="s">
        <v>2857</v>
      </c>
      <c r="Y11155">
        <v>57</v>
      </c>
      <c r="Z11155">
        <v>90</v>
      </c>
      <c r="AD11155" t="s">
        <v>2795</v>
      </c>
      <c r="AG11155" t="s">
        <v>31</v>
      </c>
      <c r="AI11155" t="s">
        <v>2862</v>
      </c>
      <c r="AX11155" t="s">
        <v>31</v>
      </c>
      <c r="AY11155" t="s">
        <v>31</v>
      </c>
    </row>
    <row r="11156" spans="1:51">
      <c r="A11156" t="s">
        <v>2851</v>
      </c>
      <c r="B11156" t="s">
        <v>73</v>
      </c>
      <c r="C11156" t="s">
        <v>174</v>
      </c>
      <c r="D11156" t="s">
        <v>2191</v>
      </c>
      <c r="E11156" t="s">
        <v>2192</v>
      </c>
      <c r="F11156" t="s">
        <v>2199</v>
      </c>
      <c r="G11156" t="s">
        <v>2780</v>
      </c>
      <c r="I11156">
        <v>59.665999999999997</v>
      </c>
      <c r="J11156">
        <v>10.792</v>
      </c>
      <c r="L11156" t="s">
        <v>2398</v>
      </c>
      <c r="M11156">
        <v>2012</v>
      </c>
      <c r="N11156" t="s">
        <v>918</v>
      </c>
      <c r="O11156" t="s">
        <v>2547</v>
      </c>
      <c r="P11156" s="64">
        <v>40969</v>
      </c>
      <c r="T11156">
        <v>9</v>
      </c>
      <c r="U11156">
        <v>9</v>
      </c>
      <c r="V11156">
        <v>10</v>
      </c>
      <c r="W11156">
        <v>14</v>
      </c>
      <c r="X11156" t="s">
        <v>2864</v>
      </c>
      <c r="Y11156">
        <v>26.4</v>
      </c>
      <c r="Z11156">
        <v>90</v>
      </c>
      <c r="AD11156" t="s">
        <v>2795</v>
      </c>
      <c r="AG11156" t="s">
        <v>31</v>
      </c>
      <c r="AI11156" t="s">
        <v>2862</v>
      </c>
      <c r="AX11156" t="s">
        <v>31</v>
      </c>
      <c r="AY11156" t="s">
        <v>31</v>
      </c>
    </row>
    <row r="11157" spans="1:51">
      <c r="A11157" t="s">
        <v>2851</v>
      </c>
      <c r="B11157" t="s">
        <v>73</v>
      </c>
      <c r="C11157" t="s">
        <v>174</v>
      </c>
      <c r="D11157" t="s">
        <v>2191</v>
      </c>
      <c r="E11157" t="s">
        <v>2192</v>
      </c>
      <c r="F11157" t="s">
        <v>2199</v>
      </c>
      <c r="G11157" t="s">
        <v>2780</v>
      </c>
      <c r="I11157">
        <v>59.665999999999997</v>
      </c>
      <c r="J11157">
        <v>10.792</v>
      </c>
      <c r="L11157" t="s">
        <v>2398</v>
      </c>
      <c r="M11157">
        <v>2012</v>
      </c>
      <c r="N11157" t="s">
        <v>918</v>
      </c>
      <c r="O11157" t="s">
        <v>2547</v>
      </c>
      <c r="P11157" s="64">
        <v>40969</v>
      </c>
      <c r="T11157">
        <v>9</v>
      </c>
      <c r="U11157">
        <v>9</v>
      </c>
      <c r="V11157">
        <v>10</v>
      </c>
      <c r="W11157">
        <v>14</v>
      </c>
      <c r="X11157" t="s">
        <v>2860</v>
      </c>
      <c r="Y11157">
        <v>7.8</v>
      </c>
      <c r="Z11157">
        <v>90</v>
      </c>
      <c r="AD11157" t="s">
        <v>2795</v>
      </c>
      <c r="AG11157" t="s">
        <v>31</v>
      </c>
      <c r="AI11157" t="s">
        <v>2862</v>
      </c>
      <c r="AX11157" t="s">
        <v>31</v>
      </c>
      <c r="AY11157" t="s">
        <v>31</v>
      </c>
    </row>
    <row r="11158" spans="1:51">
      <c r="A11158" t="s">
        <v>2851</v>
      </c>
      <c r="B11158" t="s">
        <v>73</v>
      </c>
      <c r="C11158" t="s">
        <v>174</v>
      </c>
      <c r="D11158" t="s">
        <v>2191</v>
      </c>
      <c r="E11158" t="s">
        <v>2192</v>
      </c>
      <c r="F11158" t="s">
        <v>2199</v>
      </c>
      <c r="G11158" t="s">
        <v>2780</v>
      </c>
      <c r="I11158">
        <v>59.665999999999997</v>
      </c>
      <c r="J11158">
        <v>10.792</v>
      </c>
      <c r="L11158" t="s">
        <v>2398</v>
      </c>
      <c r="M11158">
        <v>2012</v>
      </c>
      <c r="N11158" t="s">
        <v>918</v>
      </c>
      <c r="O11158" t="s">
        <v>2547</v>
      </c>
      <c r="P11158" s="64">
        <v>40969</v>
      </c>
      <c r="T11158">
        <v>9</v>
      </c>
      <c r="U11158">
        <v>9</v>
      </c>
      <c r="V11158">
        <v>10</v>
      </c>
      <c r="W11158">
        <v>14</v>
      </c>
      <c r="X11158" t="s">
        <v>15</v>
      </c>
      <c r="Y11158">
        <v>1</v>
      </c>
      <c r="Z11158">
        <v>4.5999999999999996</v>
      </c>
      <c r="AD11158" t="s">
        <v>2795</v>
      </c>
      <c r="AG11158" t="s">
        <v>31</v>
      </c>
      <c r="AI11158" t="s">
        <v>533</v>
      </c>
      <c r="AX11158" t="s">
        <v>31</v>
      </c>
      <c r="AY11158" t="s">
        <v>31</v>
      </c>
    </row>
    <row r="11159" spans="1:51">
      <c r="A11159" t="s">
        <v>2851</v>
      </c>
      <c r="B11159" t="s">
        <v>73</v>
      </c>
      <c r="C11159" t="s">
        <v>174</v>
      </c>
      <c r="D11159" t="s">
        <v>2191</v>
      </c>
      <c r="E11159" t="s">
        <v>2192</v>
      </c>
      <c r="F11159" t="s">
        <v>2199</v>
      </c>
      <c r="G11159" t="s">
        <v>2780</v>
      </c>
      <c r="I11159">
        <v>59.665999999999997</v>
      </c>
      <c r="J11159">
        <v>10.792</v>
      </c>
      <c r="L11159" t="s">
        <v>2398</v>
      </c>
      <c r="M11159">
        <v>2012</v>
      </c>
      <c r="N11159" t="s">
        <v>918</v>
      </c>
      <c r="O11159" t="s">
        <v>2547</v>
      </c>
      <c r="P11159" s="64">
        <v>40969</v>
      </c>
      <c r="T11159">
        <v>9</v>
      </c>
      <c r="U11159">
        <v>9</v>
      </c>
      <c r="V11159">
        <v>10</v>
      </c>
      <c r="W11159">
        <v>14</v>
      </c>
      <c r="X11159" t="s">
        <v>2791</v>
      </c>
      <c r="Y11159">
        <v>1</v>
      </c>
      <c r="Z11159">
        <v>68.400000000000006</v>
      </c>
      <c r="AD11159" t="s">
        <v>2795</v>
      </c>
      <c r="AG11159" t="s">
        <v>31</v>
      </c>
      <c r="AI11159" t="s">
        <v>533</v>
      </c>
      <c r="AX11159" t="s">
        <v>31</v>
      </c>
      <c r="AY11159" t="s">
        <v>31</v>
      </c>
    </row>
    <row r="11160" spans="1:51">
      <c r="A11160" t="s">
        <v>2851</v>
      </c>
      <c r="B11160" t="s">
        <v>73</v>
      </c>
      <c r="C11160" t="s">
        <v>174</v>
      </c>
      <c r="D11160" t="s">
        <v>2191</v>
      </c>
      <c r="E11160" t="s">
        <v>2192</v>
      </c>
      <c r="F11160" t="s">
        <v>2199</v>
      </c>
      <c r="G11160" t="s">
        <v>2780</v>
      </c>
      <c r="I11160">
        <v>59.665999999999997</v>
      </c>
      <c r="J11160">
        <v>10.792</v>
      </c>
      <c r="L11160" t="s">
        <v>2398</v>
      </c>
      <c r="M11160">
        <v>2012</v>
      </c>
      <c r="N11160" t="s">
        <v>918</v>
      </c>
      <c r="O11160" t="s">
        <v>2547</v>
      </c>
      <c r="P11160" s="64">
        <v>40969</v>
      </c>
      <c r="T11160">
        <v>9</v>
      </c>
      <c r="U11160">
        <v>9</v>
      </c>
      <c r="V11160">
        <v>10</v>
      </c>
      <c r="W11160">
        <v>14</v>
      </c>
      <c r="X11160" t="s">
        <v>493</v>
      </c>
      <c r="Y11160">
        <v>33</v>
      </c>
      <c r="Z11160">
        <v>90</v>
      </c>
      <c r="AD11160" t="s">
        <v>2795</v>
      </c>
      <c r="AG11160" t="s">
        <v>31</v>
      </c>
      <c r="AI11160" t="s">
        <v>533</v>
      </c>
      <c r="AX11160" t="s">
        <v>31</v>
      </c>
      <c r="AY11160" t="s">
        <v>31</v>
      </c>
    </row>
    <row r="11161" spans="1:51">
      <c r="A11161" t="s">
        <v>2851</v>
      </c>
      <c r="B11161" t="s">
        <v>73</v>
      </c>
      <c r="C11161" t="s">
        <v>174</v>
      </c>
      <c r="D11161" t="s">
        <v>2191</v>
      </c>
      <c r="E11161" t="s">
        <v>2192</v>
      </c>
      <c r="F11161" t="s">
        <v>2199</v>
      </c>
      <c r="G11161" t="s">
        <v>2780</v>
      </c>
      <c r="I11161">
        <v>59.665999999999997</v>
      </c>
      <c r="J11161">
        <v>10.792</v>
      </c>
      <c r="L11161" t="s">
        <v>2398</v>
      </c>
      <c r="M11161">
        <v>2012</v>
      </c>
      <c r="N11161" t="s">
        <v>918</v>
      </c>
      <c r="O11161" t="s">
        <v>2547</v>
      </c>
      <c r="P11161" s="64">
        <v>40969</v>
      </c>
      <c r="T11161">
        <v>9</v>
      </c>
      <c r="U11161">
        <v>9</v>
      </c>
      <c r="V11161">
        <v>10</v>
      </c>
      <c r="W11161">
        <v>14</v>
      </c>
      <c r="X11161" t="s">
        <v>2857</v>
      </c>
      <c r="Y11161">
        <v>19</v>
      </c>
      <c r="Z11161">
        <v>90</v>
      </c>
      <c r="AD11161" t="s">
        <v>2795</v>
      </c>
      <c r="AG11161" t="s">
        <v>31</v>
      </c>
      <c r="AI11161" t="s">
        <v>533</v>
      </c>
      <c r="AX11161" t="s">
        <v>31</v>
      </c>
      <c r="AY11161" t="s">
        <v>31</v>
      </c>
    </row>
    <row r="11162" spans="1:51">
      <c r="A11162" t="s">
        <v>2851</v>
      </c>
      <c r="B11162" t="s">
        <v>73</v>
      </c>
      <c r="C11162" t="s">
        <v>174</v>
      </c>
      <c r="D11162" t="s">
        <v>2191</v>
      </c>
      <c r="E11162" t="s">
        <v>2192</v>
      </c>
      <c r="F11162" t="s">
        <v>2199</v>
      </c>
      <c r="G11162" t="s">
        <v>2780</v>
      </c>
      <c r="I11162">
        <v>59.665999999999997</v>
      </c>
      <c r="J11162">
        <v>10.792</v>
      </c>
      <c r="L11162" t="s">
        <v>2398</v>
      </c>
      <c r="M11162">
        <v>2012</v>
      </c>
      <c r="N11162" t="s">
        <v>918</v>
      </c>
      <c r="O11162" t="s">
        <v>2547</v>
      </c>
      <c r="P11162" s="64">
        <v>40969</v>
      </c>
      <c r="T11162">
        <v>9</v>
      </c>
      <c r="U11162">
        <v>9</v>
      </c>
      <c r="V11162">
        <v>10</v>
      </c>
      <c r="W11162">
        <v>14</v>
      </c>
      <c r="X11162" t="s">
        <v>2864</v>
      </c>
      <c r="Y11162">
        <v>8.8000000000000007</v>
      </c>
      <c r="Z11162">
        <v>90</v>
      </c>
      <c r="AD11162" t="s">
        <v>2795</v>
      </c>
      <c r="AG11162" t="s">
        <v>31</v>
      </c>
      <c r="AI11162" t="s">
        <v>533</v>
      </c>
      <c r="AX11162" t="s">
        <v>31</v>
      </c>
      <c r="AY11162" t="s">
        <v>31</v>
      </c>
    </row>
    <row r="11163" spans="1:51">
      <c r="A11163" t="s">
        <v>2851</v>
      </c>
      <c r="B11163" t="s">
        <v>73</v>
      </c>
      <c r="C11163" t="s">
        <v>174</v>
      </c>
      <c r="D11163" t="s">
        <v>2191</v>
      </c>
      <c r="E11163" t="s">
        <v>2192</v>
      </c>
      <c r="F11163" t="s">
        <v>2199</v>
      </c>
      <c r="G11163" t="s">
        <v>2780</v>
      </c>
      <c r="I11163">
        <v>59.665999999999997</v>
      </c>
      <c r="J11163">
        <v>10.792</v>
      </c>
      <c r="L11163" t="s">
        <v>2398</v>
      </c>
      <c r="M11163">
        <v>2012</v>
      </c>
      <c r="N11163" t="s">
        <v>918</v>
      </c>
      <c r="O11163" t="s">
        <v>2547</v>
      </c>
      <c r="P11163" s="64">
        <v>40969</v>
      </c>
      <c r="T11163">
        <v>9</v>
      </c>
      <c r="U11163">
        <v>9</v>
      </c>
      <c r="V11163">
        <v>10</v>
      </c>
      <c r="W11163">
        <v>14</v>
      </c>
      <c r="X11163" t="s">
        <v>2860</v>
      </c>
      <c r="Y11163">
        <v>7.8</v>
      </c>
      <c r="Z11163">
        <v>90</v>
      </c>
      <c r="AD11163" t="s">
        <v>2795</v>
      </c>
      <c r="AG11163" t="s">
        <v>31</v>
      </c>
      <c r="AI11163" t="s">
        <v>533</v>
      </c>
      <c r="AX11163" t="s">
        <v>31</v>
      </c>
      <c r="AY11163" t="s">
        <v>31</v>
      </c>
    </row>
    <row r="11164" spans="1:51">
      <c r="A11164" t="s">
        <v>2851</v>
      </c>
      <c r="B11164" t="s">
        <v>73</v>
      </c>
      <c r="C11164" t="s">
        <v>174</v>
      </c>
      <c r="D11164" t="s">
        <v>2191</v>
      </c>
      <c r="E11164" t="s">
        <v>2192</v>
      </c>
      <c r="F11164" t="s">
        <v>2199</v>
      </c>
      <c r="G11164" t="s">
        <v>2780</v>
      </c>
      <c r="I11164">
        <v>59.665999999999997</v>
      </c>
      <c r="J11164">
        <v>10.792</v>
      </c>
      <c r="L11164" t="s">
        <v>2398</v>
      </c>
      <c r="M11164">
        <v>2012</v>
      </c>
      <c r="N11164" t="s">
        <v>918</v>
      </c>
      <c r="O11164" t="s">
        <v>2547</v>
      </c>
      <c r="P11164" s="64">
        <v>40969</v>
      </c>
      <c r="T11164">
        <v>15</v>
      </c>
      <c r="U11164">
        <v>15</v>
      </c>
      <c r="V11164">
        <v>10</v>
      </c>
      <c r="W11164">
        <v>14</v>
      </c>
      <c r="X11164" t="s">
        <v>15</v>
      </c>
      <c r="Y11164">
        <v>1</v>
      </c>
      <c r="Z11164">
        <v>4</v>
      </c>
      <c r="AD11164" t="s">
        <v>2795</v>
      </c>
      <c r="AG11164" t="s">
        <v>31</v>
      </c>
      <c r="AI11164" t="s">
        <v>2859</v>
      </c>
      <c r="AX11164" t="s">
        <v>31</v>
      </c>
      <c r="AY11164" t="s">
        <v>31</v>
      </c>
    </row>
    <row r="11165" spans="1:51">
      <c r="A11165" t="s">
        <v>2851</v>
      </c>
      <c r="B11165" t="s">
        <v>73</v>
      </c>
      <c r="C11165" t="s">
        <v>174</v>
      </c>
      <c r="D11165" t="s">
        <v>2191</v>
      </c>
      <c r="E11165" t="s">
        <v>2192</v>
      </c>
      <c r="F11165" t="s">
        <v>2199</v>
      </c>
      <c r="G11165" t="s">
        <v>2780</v>
      </c>
      <c r="I11165">
        <v>59.665999999999997</v>
      </c>
      <c r="J11165">
        <v>10.792</v>
      </c>
      <c r="L11165" t="s">
        <v>2398</v>
      </c>
      <c r="M11165">
        <v>2012</v>
      </c>
      <c r="N11165" t="s">
        <v>918</v>
      </c>
      <c r="O11165" t="s">
        <v>2547</v>
      </c>
      <c r="P11165" s="64">
        <v>40969</v>
      </c>
      <c r="T11165">
        <v>15</v>
      </c>
      <c r="U11165">
        <v>15</v>
      </c>
      <c r="V11165">
        <v>10</v>
      </c>
      <c r="W11165">
        <v>14</v>
      </c>
      <c r="X11165" t="s">
        <v>2791</v>
      </c>
      <c r="Y11165">
        <v>1</v>
      </c>
      <c r="Z11165" t="s">
        <v>2863</v>
      </c>
      <c r="AD11165" t="s">
        <v>2795</v>
      </c>
      <c r="AG11165" t="s">
        <v>31</v>
      </c>
      <c r="AI11165" t="s">
        <v>2859</v>
      </c>
      <c r="AX11165" t="s">
        <v>31</v>
      </c>
      <c r="AY11165" t="s">
        <v>31</v>
      </c>
    </row>
    <row r="11166" spans="1:51">
      <c r="A11166" t="s">
        <v>2851</v>
      </c>
      <c r="B11166" t="s">
        <v>73</v>
      </c>
      <c r="C11166" t="s">
        <v>174</v>
      </c>
      <c r="D11166" t="s">
        <v>2191</v>
      </c>
      <c r="E11166" t="s">
        <v>2192</v>
      </c>
      <c r="F11166" t="s">
        <v>2199</v>
      </c>
      <c r="G11166" t="s">
        <v>2780</v>
      </c>
      <c r="I11166">
        <v>59.665999999999997</v>
      </c>
      <c r="J11166">
        <v>10.792</v>
      </c>
      <c r="L11166" t="s">
        <v>2398</v>
      </c>
      <c r="M11166">
        <v>2012</v>
      </c>
      <c r="N11166" t="s">
        <v>918</v>
      </c>
      <c r="O11166" t="s">
        <v>2547</v>
      </c>
      <c r="P11166" s="64">
        <v>40969</v>
      </c>
      <c r="T11166">
        <v>15</v>
      </c>
      <c r="U11166">
        <v>15</v>
      </c>
      <c r="V11166">
        <v>10</v>
      </c>
      <c r="W11166">
        <v>14</v>
      </c>
      <c r="X11166" t="s">
        <v>493</v>
      </c>
      <c r="Y11166">
        <v>0</v>
      </c>
      <c r="Z11166">
        <v>90</v>
      </c>
      <c r="AD11166" t="s">
        <v>2795</v>
      </c>
      <c r="AG11166" t="s">
        <v>31</v>
      </c>
      <c r="AI11166" t="s">
        <v>2859</v>
      </c>
      <c r="AX11166" t="s">
        <v>31</v>
      </c>
      <c r="AY11166" t="s">
        <v>31</v>
      </c>
    </row>
    <row r="11167" spans="1:51">
      <c r="A11167" t="s">
        <v>2851</v>
      </c>
      <c r="B11167" t="s">
        <v>73</v>
      </c>
      <c r="C11167" t="s">
        <v>174</v>
      </c>
      <c r="D11167" t="s">
        <v>2191</v>
      </c>
      <c r="E11167" t="s">
        <v>2192</v>
      </c>
      <c r="F11167" t="s">
        <v>2199</v>
      </c>
      <c r="G11167" t="s">
        <v>2780</v>
      </c>
      <c r="I11167">
        <v>59.665999999999997</v>
      </c>
      <c r="J11167">
        <v>10.792</v>
      </c>
      <c r="L11167" t="s">
        <v>2398</v>
      </c>
      <c r="M11167">
        <v>2012</v>
      </c>
      <c r="N11167" t="s">
        <v>918</v>
      </c>
      <c r="O11167" t="s">
        <v>2547</v>
      </c>
      <c r="P11167" s="64">
        <v>40969</v>
      </c>
      <c r="T11167">
        <v>15</v>
      </c>
      <c r="U11167">
        <v>15</v>
      </c>
      <c r="V11167">
        <v>10</v>
      </c>
      <c r="W11167">
        <v>14</v>
      </c>
      <c r="X11167" t="s">
        <v>2857</v>
      </c>
      <c r="Y11167">
        <v>0</v>
      </c>
      <c r="Z11167">
        <v>90</v>
      </c>
      <c r="AD11167" t="s">
        <v>2795</v>
      </c>
      <c r="AG11167" t="s">
        <v>31</v>
      </c>
      <c r="AI11167" t="s">
        <v>2859</v>
      </c>
      <c r="AX11167" t="s">
        <v>31</v>
      </c>
      <c r="AY11167" t="s">
        <v>31</v>
      </c>
    </row>
    <row r="11168" spans="1:51">
      <c r="A11168" t="s">
        <v>2851</v>
      </c>
      <c r="B11168" t="s">
        <v>73</v>
      </c>
      <c r="C11168" t="s">
        <v>174</v>
      </c>
      <c r="D11168" t="s">
        <v>2191</v>
      </c>
      <c r="E11168" t="s">
        <v>2192</v>
      </c>
      <c r="F11168" t="s">
        <v>2199</v>
      </c>
      <c r="G11168" t="s">
        <v>2780</v>
      </c>
      <c r="I11168">
        <v>59.665999999999997</v>
      </c>
      <c r="J11168">
        <v>10.792</v>
      </c>
      <c r="L11168" t="s">
        <v>2398</v>
      </c>
      <c r="M11168">
        <v>2012</v>
      </c>
      <c r="N11168" t="s">
        <v>918</v>
      </c>
      <c r="O11168" t="s">
        <v>2547</v>
      </c>
      <c r="P11168" s="64">
        <v>40969</v>
      </c>
      <c r="T11168">
        <v>15</v>
      </c>
      <c r="U11168">
        <v>15</v>
      </c>
      <c r="V11168">
        <v>10</v>
      </c>
      <c r="W11168">
        <v>14</v>
      </c>
      <c r="X11168" t="s">
        <v>2864</v>
      </c>
      <c r="Y11168">
        <v>0</v>
      </c>
      <c r="Z11168">
        <v>90</v>
      </c>
      <c r="AD11168" t="s">
        <v>2795</v>
      </c>
      <c r="AG11168" t="s">
        <v>31</v>
      </c>
      <c r="AI11168" t="s">
        <v>2859</v>
      </c>
      <c r="AX11168" t="s">
        <v>31</v>
      </c>
      <c r="AY11168" t="s">
        <v>31</v>
      </c>
    </row>
    <row r="11169" spans="1:51">
      <c r="A11169" t="s">
        <v>2851</v>
      </c>
      <c r="B11169" t="s">
        <v>73</v>
      </c>
      <c r="C11169" t="s">
        <v>174</v>
      </c>
      <c r="D11169" t="s">
        <v>2191</v>
      </c>
      <c r="E11169" t="s">
        <v>2192</v>
      </c>
      <c r="F11169" t="s">
        <v>2199</v>
      </c>
      <c r="G11169" t="s">
        <v>2780</v>
      </c>
      <c r="I11169">
        <v>59.665999999999997</v>
      </c>
      <c r="J11169">
        <v>10.792</v>
      </c>
      <c r="L11169" t="s">
        <v>2398</v>
      </c>
      <c r="M11169">
        <v>2012</v>
      </c>
      <c r="N11169" t="s">
        <v>918</v>
      </c>
      <c r="O11169" t="s">
        <v>2547</v>
      </c>
      <c r="P11169" s="64">
        <v>40969</v>
      </c>
      <c r="T11169">
        <v>15</v>
      </c>
      <c r="U11169">
        <v>15</v>
      </c>
      <c r="V11169">
        <v>10</v>
      </c>
      <c r="W11169">
        <v>14</v>
      </c>
      <c r="X11169" t="s">
        <v>2860</v>
      </c>
      <c r="Y11169">
        <v>0</v>
      </c>
      <c r="Z11169">
        <v>90</v>
      </c>
      <c r="AD11169" t="s">
        <v>2795</v>
      </c>
      <c r="AG11169" t="s">
        <v>31</v>
      </c>
      <c r="AI11169" t="s">
        <v>2859</v>
      </c>
      <c r="AX11169" t="s">
        <v>31</v>
      </c>
      <c r="AY11169" t="s">
        <v>31</v>
      </c>
    </row>
    <row r="11170" spans="1:51">
      <c r="A11170" t="s">
        <v>2851</v>
      </c>
      <c r="B11170" t="s">
        <v>73</v>
      </c>
      <c r="C11170" t="s">
        <v>174</v>
      </c>
      <c r="D11170" t="s">
        <v>2191</v>
      </c>
      <c r="E11170" t="s">
        <v>2192</v>
      </c>
      <c r="F11170" t="s">
        <v>2199</v>
      </c>
      <c r="G11170" t="s">
        <v>2780</v>
      </c>
      <c r="I11170">
        <v>59.665999999999997</v>
      </c>
      <c r="J11170">
        <v>10.792</v>
      </c>
      <c r="L11170" t="s">
        <v>2398</v>
      </c>
      <c r="M11170">
        <v>2012</v>
      </c>
      <c r="N11170" t="s">
        <v>918</v>
      </c>
      <c r="O11170" t="s">
        <v>2547</v>
      </c>
      <c r="P11170" s="64">
        <v>40969</v>
      </c>
      <c r="T11170">
        <v>15</v>
      </c>
      <c r="U11170">
        <v>15</v>
      </c>
      <c r="V11170">
        <v>10</v>
      </c>
      <c r="W11170">
        <v>14</v>
      </c>
      <c r="X11170" t="s">
        <v>15</v>
      </c>
      <c r="Y11170">
        <v>1</v>
      </c>
      <c r="Z11170">
        <v>6.4</v>
      </c>
      <c r="AD11170" t="s">
        <v>2795</v>
      </c>
      <c r="AG11170" t="s">
        <v>31</v>
      </c>
      <c r="AI11170" t="s">
        <v>2861</v>
      </c>
      <c r="AX11170" t="s">
        <v>31</v>
      </c>
      <c r="AY11170" t="s">
        <v>31</v>
      </c>
    </row>
    <row r="11171" spans="1:51">
      <c r="A11171" t="s">
        <v>2851</v>
      </c>
      <c r="B11171" t="s">
        <v>73</v>
      </c>
      <c r="C11171" t="s">
        <v>174</v>
      </c>
      <c r="D11171" t="s">
        <v>2191</v>
      </c>
      <c r="E11171" t="s">
        <v>2192</v>
      </c>
      <c r="F11171" t="s">
        <v>2199</v>
      </c>
      <c r="G11171" t="s">
        <v>2780</v>
      </c>
      <c r="I11171">
        <v>59.665999999999997</v>
      </c>
      <c r="J11171">
        <v>10.792</v>
      </c>
      <c r="L11171" t="s">
        <v>2398</v>
      </c>
      <c r="M11171">
        <v>2012</v>
      </c>
      <c r="N11171" t="s">
        <v>918</v>
      </c>
      <c r="O11171" t="s">
        <v>2547</v>
      </c>
      <c r="P11171" s="64">
        <v>40969</v>
      </c>
      <c r="T11171">
        <v>15</v>
      </c>
      <c r="U11171">
        <v>15</v>
      </c>
      <c r="V11171">
        <v>10</v>
      </c>
      <c r="W11171">
        <v>14</v>
      </c>
      <c r="X11171" t="s">
        <v>2791</v>
      </c>
      <c r="Y11171">
        <v>1</v>
      </c>
      <c r="Z11171">
        <v>32.200000000000003</v>
      </c>
      <c r="AD11171" t="s">
        <v>2795</v>
      </c>
      <c r="AG11171" t="s">
        <v>31</v>
      </c>
      <c r="AI11171" t="s">
        <v>2861</v>
      </c>
      <c r="AX11171" t="s">
        <v>31</v>
      </c>
      <c r="AY11171" t="s">
        <v>31</v>
      </c>
    </row>
    <row r="11172" spans="1:51">
      <c r="A11172" t="s">
        <v>2851</v>
      </c>
      <c r="B11172" t="s">
        <v>73</v>
      </c>
      <c r="C11172" t="s">
        <v>174</v>
      </c>
      <c r="D11172" t="s">
        <v>2191</v>
      </c>
      <c r="E11172" t="s">
        <v>2192</v>
      </c>
      <c r="F11172" t="s">
        <v>2199</v>
      </c>
      <c r="G11172" t="s">
        <v>2780</v>
      </c>
      <c r="I11172">
        <v>59.665999999999997</v>
      </c>
      <c r="J11172">
        <v>10.792</v>
      </c>
      <c r="L11172" t="s">
        <v>2398</v>
      </c>
      <c r="M11172">
        <v>2012</v>
      </c>
      <c r="N11172" t="s">
        <v>918</v>
      </c>
      <c r="O11172" t="s">
        <v>2547</v>
      </c>
      <c r="P11172" s="64">
        <v>40969</v>
      </c>
      <c r="T11172">
        <v>15</v>
      </c>
      <c r="U11172">
        <v>15</v>
      </c>
      <c r="V11172">
        <v>10</v>
      </c>
      <c r="W11172">
        <v>14</v>
      </c>
      <c r="X11172" t="s">
        <v>493</v>
      </c>
      <c r="Y11172">
        <v>100</v>
      </c>
      <c r="Z11172">
        <v>90</v>
      </c>
      <c r="AD11172" t="s">
        <v>2795</v>
      </c>
      <c r="AG11172" t="s">
        <v>31</v>
      </c>
      <c r="AI11172" t="s">
        <v>2861</v>
      </c>
      <c r="AX11172" t="s">
        <v>31</v>
      </c>
      <c r="AY11172" t="s">
        <v>31</v>
      </c>
    </row>
    <row r="11173" spans="1:51">
      <c r="A11173" t="s">
        <v>2851</v>
      </c>
      <c r="B11173" t="s">
        <v>73</v>
      </c>
      <c r="C11173" t="s">
        <v>174</v>
      </c>
      <c r="D11173" t="s">
        <v>2191</v>
      </c>
      <c r="E11173" t="s">
        <v>2192</v>
      </c>
      <c r="F11173" t="s">
        <v>2199</v>
      </c>
      <c r="G11173" t="s">
        <v>2780</v>
      </c>
      <c r="I11173">
        <v>59.665999999999997</v>
      </c>
      <c r="J11173">
        <v>10.792</v>
      </c>
      <c r="L11173" t="s">
        <v>2398</v>
      </c>
      <c r="M11173">
        <v>2012</v>
      </c>
      <c r="N11173" t="s">
        <v>918</v>
      </c>
      <c r="O11173" t="s">
        <v>2547</v>
      </c>
      <c r="P11173" s="64">
        <v>40969</v>
      </c>
      <c r="T11173">
        <v>15</v>
      </c>
      <c r="U11173">
        <v>15</v>
      </c>
      <c r="V11173">
        <v>10</v>
      </c>
      <c r="W11173">
        <v>14</v>
      </c>
      <c r="X11173" t="s">
        <v>2857</v>
      </c>
      <c r="Y11173">
        <v>71.3</v>
      </c>
      <c r="Z11173">
        <v>90</v>
      </c>
      <c r="AD11173" t="s">
        <v>2795</v>
      </c>
      <c r="AG11173" t="s">
        <v>31</v>
      </c>
      <c r="AI11173" t="s">
        <v>2861</v>
      </c>
      <c r="AX11173" t="s">
        <v>31</v>
      </c>
      <c r="AY11173" t="s">
        <v>31</v>
      </c>
    </row>
    <row r="11174" spans="1:51">
      <c r="A11174" t="s">
        <v>2851</v>
      </c>
      <c r="B11174" t="s">
        <v>73</v>
      </c>
      <c r="C11174" t="s">
        <v>174</v>
      </c>
      <c r="D11174" t="s">
        <v>2191</v>
      </c>
      <c r="E11174" t="s">
        <v>2192</v>
      </c>
      <c r="F11174" t="s">
        <v>2199</v>
      </c>
      <c r="G11174" t="s">
        <v>2780</v>
      </c>
      <c r="I11174">
        <v>59.665999999999997</v>
      </c>
      <c r="J11174">
        <v>10.792</v>
      </c>
      <c r="L11174" t="s">
        <v>2398</v>
      </c>
      <c r="M11174">
        <v>2012</v>
      </c>
      <c r="N11174" t="s">
        <v>918</v>
      </c>
      <c r="O11174" t="s">
        <v>2547</v>
      </c>
      <c r="P11174" s="64">
        <v>40969</v>
      </c>
      <c r="T11174">
        <v>15</v>
      </c>
      <c r="U11174">
        <v>15</v>
      </c>
      <c r="V11174">
        <v>10</v>
      </c>
      <c r="W11174">
        <v>14</v>
      </c>
      <c r="X11174" t="s">
        <v>2864</v>
      </c>
      <c r="Y11174">
        <v>23.3</v>
      </c>
      <c r="Z11174">
        <v>90</v>
      </c>
      <c r="AD11174" t="s">
        <v>2795</v>
      </c>
      <c r="AG11174" t="s">
        <v>31</v>
      </c>
      <c r="AI11174" t="s">
        <v>2861</v>
      </c>
      <c r="AX11174" t="s">
        <v>31</v>
      </c>
      <c r="AY11174" t="s">
        <v>31</v>
      </c>
    </row>
    <row r="11175" spans="1:51">
      <c r="A11175" t="s">
        <v>2851</v>
      </c>
      <c r="B11175" t="s">
        <v>73</v>
      </c>
      <c r="C11175" t="s">
        <v>174</v>
      </c>
      <c r="D11175" t="s">
        <v>2191</v>
      </c>
      <c r="E11175" t="s">
        <v>2192</v>
      </c>
      <c r="F11175" t="s">
        <v>2199</v>
      </c>
      <c r="G11175" t="s">
        <v>2780</v>
      </c>
      <c r="I11175">
        <v>59.665999999999997</v>
      </c>
      <c r="J11175">
        <v>10.792</v>
      </c>
      <c r="L11175" t="s">
        <v>2398</v>
      </c>
      <c r="M11175">
        <v>2012</v>
      </c>
      <c r="N11175" t="s">
        <v>918</v>
      </c>
      <c r="O11175" t="s">
        <v>2547</v>
      </c>
      <c r="P11175" s="64">
        <v>40969</v>
      </c>
      <c r="T11175">
        <v>15</v>
      </c>
      <c r="U11175">
        <v>15</v>
      </c>
      <c r="V11175">
        <v>10</v>
      </c>
      <c r="W11175">
        <v>14</v>
      </c>
      <c r="X11175" t="s">
        <v>2860</v>
      </c>
      <c r="Y11175">
        <v>11.7</v>
      </c>
      <c r="Z11175">
        <v>90</v>
      </c>
      <c r="AD11175" t="s">
        <v>2795</v>
      </c>
      <c r="AG11175" t="s">
        <v>31</v>
      </c>
      <c r="AI11175" t="s">
        <v>2861</v>
      </c>
      <c r="AX11175" t="s">
        <v>31</v>
      </c>
      <c r="AY11175" t="s">
        <v>31</v>
      </c>
    </row>
    <row r="11176" spans="1:51">
      <c r="A11176" t="s">
        <v>2851</v>
      </c>
      <c r="B11176" t="s">
        <v>73</v>
      </c>
      <c r="C11176" t="s">
        <v>174</v>
      </c>
      <c r="D11176" t="s">
        <v>2191</v>
      </c>
      <c r="E11176" t="s">
        <v>2192</v>
      </c>
      <c r="F11176" t="s">
        <v>2199</v>
      </c>
      <c r="G11176" t="s">
        <v>2780</v>
      </c>
      <c r="I11176">
        <v>59.665999999999997</v>
      </c>
      <c r="J11176">
        <v>10.792</v>
      </c>
      <c r="L11176" t="s">
        <v>2398</v>
      </c>
      <c r="M11176">
        <v>2012</v>
      </c>
      <c r="N11176" t="s">
        <v>918</v>
      </c>
      <c r="O11176" t="s">
        <v>2547</v>
      </c>
      <c r="P11176" s="64">
        <v>40969</v>
      </c>
      <c r="T11176">
        <v>15</v>
      </c>
      <c r="U11176">
        <v>15</v>
      </c>
      <c r="V11176">
        <v>10</v>
      </c>
      <c r="W11176">
        <v>14</v>
      </c>
      <c r="X11176" t="s">
        <v>15</v>
      </c>
      <c r="Y11176">
        <v>1</v>
      </c>
      <c r="Z11176">
        <v>6.6</v>
      </c>
      <c r="AD11176" t="s">
        <v>2795</v>
      </c>
      <c r="AG11176" t="s">
        <v>31</v>
      </c>
      <c r="AI11176" t="s">
        <v>2862</v>
      </c>
      <c r="AX11176" t="s">
        <v>31</v>
      </c>
      <c r="AY11176" t="s">
        <v>31</v>
      </c>
    </row>
    <row r="11177" spans="1:51">
      <c r="A11177" t="s">
        <v>2851</v>
      </c>
      <c r="B11177" t="s">
        <v>73</v>
      </c>
      <c r="C11177" t="s">
        <v>174</v>
      </c>
      <c r="D11177" t="s">
        <v>2191</v>
      </c>
      <c r="E11177" t="s">
        <v>2192</v>
      </c>
      <c r="F11177" t="s">
        <v>2199</v>
      </c>
      <c r="G11177" t="s">
        <v>2780</v>
      </c>
      <c r="I11177">
        <v>59.665999999999997</v>
      </c>
      <c r="J11177">
        <v>10.792</v>
      </c>
      <c r="L11177" t="s">
        <v>2398</v>
      </c>
      <c r="M11177">
        <v>2012</v>
      </c>
      <c r="N11177" t="s">
        <v>918</v>
      </c>
      <c r="O11177" t="s">
        <v>2547</v>
      </c>
      <c r="P11177" s="64">
        <v>40969</v>
      </c>
      <c r="T11177">
        <v>15</v>
      </c>
      <c r="U11177">
        <v>15</v>
      </c>
      <c r="V11177">
        <v>10</v>
      </c>
      <c r="W11177">
        <v>14</v>
      </c>
      <c r="X11177" t="s">
        <v>2791</v>
      </c>
      <c r="Y11177">
        <v>1</v>
      </c>
      <c r="Z11177">
        <v>25.8</v>
      </c>
      <c r="AD11177" t="s">
        <v>2795</v>
      </c>
      <c r="AG11177" t="s">
        <v>31</v>
      </c>
      <c r="AI11177" t="s">
        <v>2862</v>
      </c>
      <c r="AX11177" t="s">
        <v>31</v>
      </c>
      <c r="AY11177" t="s">
        <v>31</v>
      </c>
    </row>
    <row r="11178" spans="1:51">
      <c r="A11178" t="s">
        <v>2851</v>
      </c>
      <c r="B11178" t="s">
        <v>73</v>
      </c>
      <c r="C11178" t="s">
        <v>174</v>
      </c>
      <c r="D11178" t="s">
        <v>2191</v>
      </c>
      <c r="E11178" t="s">
        <v>2192</v>
      </c>
      <c r="F11178" t="s">
        <v>2199</v>
      </c>
      <c r="G11178" t="s">
        <v>2780</v>
      </c>
      <c r="I11178">
        <v>59.665999999999997</v>
      </c>
      <c r="J11178">
        <v>10.792</v>
      </c>
      <c r="L11178" t="s">
        <v>2398</v>
      </c>
      <c r="M11178">
        <v>2012</v>
      </c>
      <c r="N11178" t="s">
        <v>918</v>
      </c>
      <c r="O11178" t="s">
        <v>2547</v>
      </c>
      <c r="P11178" s="64">
        <v>40969</v>
      </c>
      <c r="T11178">
        <v>15</v>
      </c>
      <c r="U11178">
        <v>15</v>
      </c>
      <c r="V11178">
        <v>10</v>
      </c>
      <c r="W11178">
        <v>14</v>
      </c>
      <c r="X11178" t="s">
        <v>493</v>
      </c>
      <c r="Y11178">
        <v>100</v>
      </c>
      <c r="Z11178">
        <v>90</v>
      </c>
      <c r="AD11178" t="s">
        <v>2795</v>
      </c>
      <c r="AG11178" t="s">
        <v>31</v>
      </c>
      <c r="AI11178" t="s">
        <v>2862</v>
      </c>
      <c r="AX11178" t="s">
        <v>31</v>
      </c>
      <c r="AY11178" t="s">
        <v>31</v>
      </c>
    </row>
    <row r="11179" spans="1:51">
      <c r="A11179" t="s">
        <v>2851</v>
      </c>
      <c r="B11179" t="s">
        <v>73</v>
      </c>
      <c r="C11179" t="s">
        <v>174</v>
      </c>
      <c r="D11179" t="s">
        <v>2191</v>
      </c>
      <c r="E11179" t="s">
        <v>2192</v>
      </c>
      <c r="F11179" t="s">
        <v>2199</v>
      </c>
      <c r="G11179" t="s">
        <v>2780</v>
      </c>
      <c r="I11179">
        <v>59.665999999999997</v>
      </c>
      <c r="J11179">
        <v>10.792</v>
      </c>
      <c r="L11179" t="s">
        <v>2398</v>
      </c>
      <c r="M11179">
        <v>2012</v>
      </c>
      <c r="N11179" t="s">
        <v>918</v>
      </c>
      <c r="O11179" t="s">
        <v>2547</v>
      </c>
      <c r="P11179" s="64">
        <v>40969</v>
      </c>
      <c r="T11179">
        <v>15</v>
      </c>
      <c r="U11179">
        <v>15</v>
      </c>
      <c r="V11179">
        <v>10</v>
      </c>
      <c r="W11179">
        <v>14</v>
      </c>
      <c r="X11179" t="s">
        <v>2857</v>
      </c>
      <c r="Y11179">
        <v>88.6</v>
      </c>
      <c r="Z11179">
        <v>90</v>
      </c>
      <c r="AD11179" t="s">
        <v>2795</v>
      </c>
      <c r="AG11179" t="s">
        <v>31</v>
      </c>
      <c r="AI11179" t="s">
        <v>2862</v>
      </c>
      <c r="AX11179" t="s">
        <v>31</v>
      </c>
      <c r="AY11179" t="s">
        <v>31</v>
      </c>
    </row>
    <row r="11180" spans="1:51">
      <c r="A11180" t="s">
        <v>2851</v>
      </c>
      <c r="B11180" t="s">
        <v>73</v>
      </c>
      <c r="C11180" t="s">
        <v>174</v>
      </c>
      <c r="D11180" t="s">
        <v>2191</v>
      </c>
      <c r="E11180" t="s">
        <v>2192</v>
      </c>
      <c r="F11180" t="s">
        <v>2199</v>
      </c>
      <c r="G11180" t="s">
        <v>2780</v>
      </c>
      <c r="I11180">
        <v>59.665999999999997</v>
      </c>
      <c r="J11180">
        <v>10.792</v>
      </c>
      <c r="L11180" t="s">
        <v>2398</v>
      </c>
      <c r="M11180">
        <v>2012</v>
      </c>
      <c r="N11180" t="s">
        <v>918</v>
      </c>
      <c r="O11180" t="s">
        <v>2547</v>
      </c>
      <c r="P11180" s="64">
        <v>40969</v>
      </c>
      <c r="T11180">
        <v>15</v>
      </c>
      <c r="U11180">
        <v>15</v>
      </c>
      <c r="V11180">
        <v>10</v>
      </c>
      <c r="W11180">
        <v>14</v>
      </c>
      <c r="X11180" t="s">
        <v>2864</v>
      </c>
      <c r="Y11180">
        <v>29.5</v>
      </c>
      <c r="Z11180">
        <v>90</v>
      </c>
      <c r="AD11180" t="s">
        <v>2795</v>
      </c>
      <c r="AG11180" t="s">
        <v>31</v>
      </c>
      <c r="AI11180" t="s">
        <v>2862</v>
      </c>
      <c r="AX11180" t="s">
        <v>31</v>
      </c>
      <c r="AY11180" t="s">
        <v>31</v>
      </c>
    </row>
    <row r="11181" spans="1:51">
      <c r="A11181" t="s">
        <v>2851</v>
      </c>
      <c r="B11181" t="s">
        <v>73</v>
      </c>
      <c r="C11181" t="s">
        <v>174</v>
      </c>
      <c r="D11181" t="s">
        <v>2191</v>
      </c>
      <c r="E11181" t="s">
        <v>2192</v>
      </c>
      <c r="F11181" t="s">
        <v>2199</v>
      </c>
      <c r="G11181" t="s">
        <v>2780</v>
      </c>
      <c r="I11181">
        <v>59.665999999999997</v>
      </c>
      <c r="J11181">
        <v>10.792</v>
      </c>
      <c r="L11181" t="s">
        <v>2398</v>
      </c>
      <c r="M11181">
        <v>2012</v>
      </c>
      <c r="N11181" t="s">
        <v>918</v>
      </c>
      <c r="O11181" t="s">
        <v>2547</v>
      </c>
      <c r="P11181" s="64">
        <v>40969</v>
      </c>
      <c r="T11181">
        <v>15</v>
      </c>
      <c r="U11181">
        <v>15</v>
      </c>
      <c r="V11181">
        <v>10</v>
      </c>
      <c r="W11181">
        <v>14</v>
      </c>
      <c r="X11181" t="s">
        <v>2860</v>
      </c>
      <c r="Y11181">
        <v>10.6</v>
      </c>
      <c r="Z11181">
        <v>90</v>
      </c>
      <c r="AD11181" t="s">
        <v>2795</v>
      </c>
      <c r="AG11181" t="s">
        <v>31</v>
      </c>
      <c r="AI11181" t="s">
        <v>2862</v>
      </c>
      <c r="AX11181" t="s">
        <v>31</v>
      </c>
      <c r="AY11181" t="s">
        <v>31</v>
      </c>
    </row>
    <row r="11182" spans="1:51">
      <c r="A11182" t="s">
        <v>2851</v>
      </c>
      <c r="B11182" t="s">
        <v>73</v>
      </c>
      <c r="C11182" t="s">
        <v>174</v>
      </c>
      <c r="D11182" t="s">
        <v>2191</v>
      </c>
      <c r="E11182" t="s">
        <v>2192</v>
      </c>
      <c r="F11182" t="s">
        <v>2199</v>
      </c>
      <c r="G11182" t="s">
        <v>2780</v>
      </c>
      <c r="I11182">
        <v>59.665999999999997</v>
      </c>
      <c r="J11182">
        <v>10.792</v>
      </c>
      <c r="L11182" t="s">
        <v>2398</v>
      </c>
      <c r="M11182">
        <v>2012</v>
      </c>
      <c r="N11182" t="s">
        <v>918</v>
      </c>
      <c r="O11182" t="s">
        <v>2547</v>
      </c>
      <c r="P11182" s="64">
        <v>40969</v>
      </c>
      <c r="T11182">
        <v>15</v>
      </c>
      <c r="U11182">
        <v>15</v>
      </c>
      <c r="V11182">
        <v>10</v>
      </c>
      <c r="W11182">
        <v>14</v>
      </c>
      <c r="X11182" t="s">
        <v>15</v>
      </c>
      <c r="Y11182">
        <v>1</v>
      </c>
      <c r="Z11182">
        <v>5.7</v>
      </c>
      <c r="AD11182" t="s">
        <v>2795</v>
      </c>
      <c r="AG11182" t="s">
        <v>31</v>
      </c>
      <c r="AI11182" t="s">
        <v>533</v>
      </c>
      <c r="AX11182" t="s">
        <v>31</v>
      </c>
      <c r="AY11182" t="s">
        <v>31</v>
      </c>
    </row>
    <row r="11183" spans="1:51">
      <c r="A11183" t="s">
        <v>2851</v>
      </c>
      <c r="B11183" t="s">
        <v>73</v>
      </c>
      <c r="C11183" t="s">
        <v>174</v>
      </c>
      <c r="D11183" t="s">
        <v>2191</v>
      </c>
      <c r="E11183" t="s">
        <v>2192</v>
      </c>
      <c r="F11183" t="s">
        <v>2199</v>
      </c>
      <c r="G11183" t="s">
        <v>2780</v>
      </c>
      <c r="I11183">
        <v>59.665999999999997</v>
      </c>
      <c r="J11183">
        <v>10.792</v>
      </c>
      <c r="L11183" t="s">
        <v>2398</v>
      </c>
      <c r="M11183">
        <v>2012</v>
      </c>
      <c r="N11183" t="s">
        <v>918</v>
      </c>
      <c r="O11183" t="s">
        <v>2547</v>
      </c>
      <c r="P11183" s="64">
        <v>40969</v>
      </c>
      <c r="T11183">
        <v>15</v>
      </c>
      <c r="U11183">
        <v>15</v>
      </c>
      <c r="V11183">
        <v>10</v>
      </c>
      <c r="W11183">
        <v>14</v>
      </c>
      <c r="X11183" t="s">
        <v>2791</v>
      </c>
      <c r="Y11183">
        <v>1</v>
      </c>
      <c r="Z11183">
        <v>49.3</v>
      </c>
      <c r="AD11183" t="s">
        <v>2795</v>
      </c>
      <c r="AG11183" t="s">
        <v>31</v>
      </c>
      <c r="AI11183" t="s">
        <v>533</v>
      </c>
      <c r="AX11183" t="s">
        <v>31</v>
      </c>
      <c r="AY11183" t="s">
        <v>31</v>
      </c>
    </row>
    <row r="11184" spans="1:51">
      <c r="A11184" t="s">
        <v>2851</v>
      </c>
      <c r="B11184" t="s">
        <v>73</v>
      </c>
      <c r="C11184" t="s">
        <v>174</v>
      </c>
      <c r="D11184" t="s">
        <v>2191</v>
      </c>
      <c r="E11184" t="s">
        <v>2192</v>
      </c>
      <c r="F11184" t="s">
        <v>2199</v>
      </c>
      <c r="G11184" t="s">
        <v>2780</v>
      </c>
      <c r="I11184">
        <v>59.665999999999997</v>
      </c>
      <c r="J11184">
        <v>10.792</v>
      </c>
      <c r="L11184" t="s">
        <v>2398</v>
      </c>
      <c r="M11184">
        <v>2012</v>
      </c>
      <c r="N11184" t="s">
        <v>918</v>
      </c>
      <c r="O11184" t="s">
        <v>2547</v>
      </c>
      <c r="P11184" s="64">
        <v>40969</v>
      </c>
      <c r="T11184">
        <v>15</v>
      </c>
      <c r="U11184">
        <v>15</v>
      </c>
      <c r="V11184">
        <v>10</v>
      </c>
      <c r="W11184">
        <v>14</v>
      </c>
      <c r="X11184" t="s">
        <v>493</v>
      </c>
      <c r="Y11184">
        <v>67</v>
      </c>
      <c r="Z11184">
        <v>90</v>
      </c>
      <c r="AD11184" t="s">
        <v>2795</v>
      </c>
      <c r="AG11184" t="s">
        <v>31</v>
      </c>
      <c r="AI11184" t="s">
        <v>533</v>
      </c>
      <c r="AX11184" t="s">
        <v>31</v>
      </c>
      <c r="AY11184" t="s">
        <v>31</v>
      </c>
    </row>
    <row r="11185" spans="1:51">
      <c r="A11185" t="s">
        <v>2851</v>
      </c>
      <c r="B11185" t="s">
        <v>73</v>
      </c>
      <c r="C11185" t="s">
        <v>174</v>
      </c>
      <c r="D11185" t="s">
        <v>2191</v>
      </c>
      <c r="E11185" t="s">
        <v>2192</v>
      </c>
      <c r="F11185" t="s">
        <v>2199</v>
      </c>
      <c r="G11185" t="s">
        <v>2780</v>
      </c>
      <c r="I11185">
        <v>59.665999999999997</v>
      </c>
      <c r="J11185">
        <v>10.792</v>
      </c>
      <c r="L11185" t="s">
        <v>2398</v>
      </c>
      <c r="M11185">
        <v>2012</v>
      </c>
      <c r="N11185" t="s">
        <v>918</v>
      </c>
      <c r="O11185" t="s">
        <v>2547</v>
      </c>
      <c r="P11185" s="64">
        <v>40969</v>
      </c>
      <c r="T11185">
        <v>15</v>
      </c>
      <c r="U11185">
        <v>15</v>
      </c>
      <c r="V11185">
        <v>10</v>
      </c>
      <c r="W11185">
        <v>14</v>
      </c>
      <c r="X11185" t="s">
        <v>2857</v>
      </c>
      <c r="Y11185">
        <v>53.3</v>
      </c>
      <c r="Z11185">
        <v>90</v>
      </c>
      <c r="AD11185" t="s">
        <v>2795</v>
      </c>
      <c r="AG11185" t="s">
        <v>31</v>
      </c>
      <c r="AI11185" t="s">
        <v>533</v>
      </c>
      <c r="AX11185" t="s">
        <v>31</v>
      </c>
      <c r="AY11185" t="s">
        <v>31</v>
      </c>
    </row>
    <row r="11186" spans="1:51">
      <c r="A11186" t="s">
        <v>2851</v>
      </c>
      <c r="B11186" t="s">
        <v>73</v>
      </c>
      <c r="C11186" t="s">
        <v>174</v>
      </c>
      <c r="D11186" t="s">
        <v>2191</v>
      </c>
      <c r="E11186" t="s">
        <v>2192</v>
      </c>
      <c r="F11186" t="s">
        <v>2199</v>
      </c>
      <c r="G11186" t="s">
        <v>2780</v>
      </c>
      <c r="I11186">
        <v>59.665999999999997</v>
      </c>
      <c r="J11186">
        <v>10.792</v>
      </c>
      <c r="L11186" t="s">
        <v>2398</v>
      </c>
      <c r="M11186">
        <v>2012</v>
      </c>
      <c r="N11186" t="s">
        <v>918</v>
      </c>
      <c r="O11186" t="s">
        <v>2547</v>
      </c>
      <c r="P11186" s="64">
        <v>40969</v>
      </c>
      <c r="T11186">
        <v>15</v>
      </c>
      <c r="U11186">
        <v>15</v>
      </c>
      <c r="V11186">
        <v>10</v>
      </c>
      <c r="W11186">
        <v>14</v>
      </c>
      <c r="X11186" t="s">
        <v>2864</v>
      </c>
      <c r="Y11186">
        <v>17.600000000000001</v>
      </c>
      <c r="Z11186">
        <v>90</v>
      </c>
      <c r="AD11186" t="s">
        <v>2795</v>
      </c>
      <c r="AG11186" t="s">
        <v>31</v>
      </c>
      <c r="AI11186" t="s">
        <v>533</v>
      </c>
      <c r="AX11186" t="s">
        <v>31</v>
      </c>
      <c r="AY11186" t="s">
        <v>31</v>
      </c>
    </row>
    <row r="11187" spans="1:51">
      <c r="A11187" t="s">
        <v>2851</v>
      </c>
      <c r="B11187" t="s">
        <v>73</v>
      </c>
      <c r="C11187" t="s">
        <v>174</v>
      </c>
      <c r="D11187" t="s">
        <v>2191</v>
      </c>
      <c r="E11187" t="s">
        <v>2192</v>
      </c>
      <c r="F11187" t="s">
        <v>2199</v>
      </c>
      <c r="G11187" t="s">
        <v>2780</v>
      </c>
      <c r="I11187">
        <v>59.665999999999997</v>
      </c>
      <c r="J11187">
        <v>10.792</v>
      </c>
      <c r="L11187" t="s">
        <v>2398</v>
      </c>
      <c r="M11187">
        <v>2012</v>
      </c>
      <c r="N11187" t="s">
        <v>918</v>
      </c>
      <c r="O11187" t="s">
        <v>2547</v>
      </c>
      <c r="P11187" s="64">
        <v>40969</v>
      </c>
      <c r="T11187">
        <v>15</v>
      </c>
      <c r="U11187">
        <v>15</v>
      </c>
      <c r="V11187">
        <v>10</v>
      </c>
      <c r="W11187">
        <v>14</v>
      </c>
      <c r="X11187" t="s">
        <v>2860</v>
      </c>
      <c r="Y11187">
        <v>11.1</v>
      </c>
      <c r="Z11187">
        <v>90</v>
      </c>
      <c r="AD11187" t="s">
        <v>2795</v>
      </c>
      <c r="AG11187" t="s">
        <v>31</v>
      </c>
      <c r="AI11187" t="s">
        <v>533</v>
      </c>
      <c r="AX11187" t="s">
        <v>31</v>
      </c>
      <c r="AY11187" t="s">
        <v>31</v>
      </c>
    </row>
    <row r="11188" spans="1:51">
      <c r="A11188" t="s">
        <v>2851</v>
      </c>
      <c r="B11188" t="s">
        <v>73</v>
      </c>
      <c r="C11188" t="s">
        <v>174</v>
      </c>
      <c r="D11188" t="s">
        <v>2191</v>
      </c>
      <c r="E11188" t="s">
        <v>2192</v>
      </c>
      <c r="F11188" t="s">
        <v>2199</v>
      </c>
      <c r="G11188" t="s">
        <v>2780</v>
      </c>
      <c r="I11188">
        <v>59.665999999999997</v>
      </c>
      <c r="J11188">
        <v>10.792</v>
      </c>
      <c r="L11188" t="s">
        <v>2398</v>
      </c>
      <c r="M11188">
        <v>2012</v>
      </c>
      <c r="N11188" t="s">
        <v>918</v>
      </c>
      <c r="O11188" t="s">
        <v>2547</v>
      </c>
      <c r="P11188" s="64">
        <v>40969</v>
      </c>
      <c r="T11188">
        <v>21</v>
      </c>
      <c r="U11188">
        <v>21</v>
      </c>
      <c r="V11188">
        <v>10</v>
      </c>
      <c r="W11188">
        <v>14</v>
      </c>
      <c r="X11188" t="s">
        <v>15</v>
      </c>
      <c r="Y11188">
        <v>1</v>
      </c>
      <c r="Z11188">
        <v>5.8</v>
      </c>
      <c r="AD11188" t="s">
        <v>2795</v>
      </c>
      <c r="AG11188" t="s">
        <v>31</v>
      </c>
      <c r="AI11188" t="s">
        <v>2859</v>
      </c>
      <c r="AX11188" t="s">
        <v>31</v>
      </c>
      <c r="AY11188" t="s">
        <v>31</v>
      </c>
    </row>
    <row r="11189" spans="1:51">
      <c r="A11189" t="s">
        <v>2851</v>
      </c>
      <c r="B11189" t="s">
        <v>73</v>
      </c>
      <c r="C11189" t="s">
        <v>174</v>
      </c>
      <c r="D11189" t="s">
        <v>2191</v>
      </c>
      <c r="E11189" t="s">
        <v>2192</v>
      </c>
      <c r="F11189" t="s">
        <v>2199</v>
      </c>
      <c r="G11189" t="s">
        <v>2780</v>
      </c>
      <c r="I11189">
        <v>59.665999999999997</v>
      </c>
      <c r="J11189">
        <v>10.792</v>
      </c>
      <c r="L11189" t="s">
        <v>2398</v>
      </c>
      <c r="M11189">
        <v>2012</v>
      </c>
      <c r="N11189" t="s">
        <v>918</v>
      </c>
      <c r="O11189" t="s">
        <v>2547</v>
      </c>
      <c r="P11189" s="64">
        <v>40969</v>
      </c>
      <c r="T11189">
        <v>21</v>
      </c>
      <c r="U11189">
        <v>21</v>
      </c>
      <c r="V11189">
        <v>10</v>
      </c>
      <c r="W11189">
        <v>14</v>
      </c>
      <c r="X11189" t="s">
        <v>2791</v>
      </c>
      <c r="Y11189">
        <v>1</v>
      </c>
      <c r="Z11189" t="s">
        <v>2863</v>
      </c>
      <c r="AD11189" t="s">
        <v>2795</v>
      </c>
      <c r="AG11189" t="s">
        <v>31</v>
      </c>
      <c r="AI11189" t="s">
        <v>2859</v>
      </c>
      <c r="AX11189" t="s">
        <v>31</v>
      </c>
      <c r="AY11189" t="s">
        <v>31</v>
      </c>
    </row>
    <row r="11190" spans="1:51">
      <c r="A11190" t="s">
        <v>2851</v>
      </c>
      <c r="B11190" t="s">
        <v>73</v>
      </c>
      <c r="C11190" t="s">
        <v>174</v>
      </c>
      <c r="D11190" t="s">
        <v>2191</v>
      </c>
      <c r="E11190" t="s">
        <v>2192</v>
      </c>
      <c r="F11190" t="s">
        <v>2199</v>
      </c>
      <c r="G11190" t="s">
        <v>2780</v>
      </c>
      <c r="I11190">
        <v>59.665999999999997</v>
      </c>
      <c r="J11190">
        <v>10.792</v>
      </c>
      <c r="L11190" t="s">
        <v>2398</v>
      </c>
      <c r="M11190">
        <v>2012</v>
      </c>
      <c r="N11190" t="s">
        <v>918</v>
      </c>
      <c r="O11190" t="s">
        <v>2547</v>
      </c>
      <c r="P11190" s="64">
        <v>40969</v>
      </c>
      <c r="T11190">
        <v>21</v>
      </c>
      <c r="U11190">
        <v>21</v>
      </c>
      <c r="V11190">
        <v>10</v>
      </c>
      <c r="W11190">
        <v>14</v>
      </c>
      <c r="X11190" t="s">
        <v>493</v>
      </c>
      <c r="Y11190">
        <v>0</v>
      </c>
      <c r="Z11190">
        <v>90</v>
      </c>
      <c r="AD11190" t="s">
        <v>2795</v>
      </c>
      <c r="AG11190" t="s">
        <v>31</v>
      </c>
      <c r="AI11190" t="s">
        <v>2859</v>
      </c>
      <c r="AX11190" t="s">
        <v>31</v>
      </c>
      <c r="AY11190" t="s">
        <v>31</v>
      </c>
    </row>
    <row r="11191" spans="1:51">
      <c r="A11191" t="s">
        <v>2851</v>
      </c>
      <c r="B11191" t="s">
        <v>73</v>
      </c>
      <c r="C11191" t="s">
        <v>174</v>
      </c>
      <c r="D11191" t="s">
        <v>2191</v>
      </c>
      <c r="E11191" t="s">
        <v>2192</v>
      </c>
      <c r="F11191" t="s">
        <v>2199</v>
      </c>
      <c r="G11191" t="s">
        <v>2780</v>
      </c>
      <c r="I11191">
        <v>59.665999999999997</v>
      </c>
      <c r="J11191">
        <v>10.792</v>
      </c>
      <c r="L11191" t="s">
        <v>2398</v>
      </c>
      <c r="M11191">
        <v>2012</v>
      </c>
      <c r="N11191" t="s">
        <v>918</v>
      </c>
      <c r="O11191" t="s">
        <v>2547</v>
      </c>
      <c r="P11191" s="64">
        <v>40969</v>
      </c>
      <c r="T11191">
        <v>21</v>
      </c>
      <c r="U11191">
        <v>21</v>
      </c>
      <c r="V11191">
        <v>10</v>
      </c>
      <c r="W11191">
        <v>14</v>
      </c>
      <c r="X11191" t="s">
        <v>2857</v>
      </c>
      <c r="Y11191">
        <v>0</v>
      </c>
      <c r="Z11191">
        <v>90</v>
      </c>
      <c r="AD11191" t="s">
        <v>2795</v>
      </c>
      <c r="AG11191" t="s">
        <v>31</v>
      </c>
      <c r="AI11191" t="s">
        <v>2859</v>
      </c>
      <c r="AX11191" t="s">
        <v>31</v>
      </c>
      <c r="AY11191" t="s">
        <v>31</v>
      </c>
    </row>
    <row r="11192" spans="1:51">
      <c r="A11192" t="s">
        <v>2851</v>
      </c>
      <c r="B11192" t="s">
        <v>73</v>
      </c>
      <c r="C11192" t="s">
        <v>174</v>
      </c>
      <c r="D11192" t="s">
        <v>2191</v>
      </c>
      <c r="E11192" t="s">
        <v>2192</v>
      </c>
      <c r="F11192" t="s">
        <v>2199</v>
      </c>
      <c r="G11192" t="s">
        <v>2780</v>
      </c>
      <c r="I11192">
        <v>59.665999999999997</v>
      </c>
      <c r="J11192">
        <v>10.792</v>
      </c>
      <c r="L11192" t="s">
        <v>2398</v>
      </c>
      <c r="M11192">
        <v>2012</v>
      </c>
      <c r="N11192" t="s">
        <v>918</v>
      </c>
      <c r="O11192" t="s">
        <v>2547</v>
      </c>
      <c r="P11192" s="64">
        <v>40969</v>
      </c>
      <c r="T11192">
        <v>21</v>
      </c>
      <c r="U11192">
        <v>21</v>
      </c>
      <c r="V11192">
        <v>10</v>
      </c>
      <c r="W11192">
        <v>14</v>
      </c>
      <c r="X11192" t="s">
        <v>2864</v>
      </c>
      <c r="Y11192">
        <v>0</v>
      </c>
      <c r="Z11192">
        <v>90</v>
      </c>
      <c r="AD11192" t="s">
        <v>2795</v>
      </c>
      <c r="AG11192" t="s">
        <v>31</v>
      </c>
      <c r="AI11192" t="s">
        <v>2859</v>
      </c>
      <c r="AX11192" t="s">
        <v>31</v>
      </c>
      <c r="AY11192" t="s">
        <v>31</v>
      </c>
    </row>
    <row r="11193" spans="1:51">
      <c r="A11193" t="s">
        <v>2851</v>
      </c>
      <c r="B11193" t="s">
        <v>73</v>
      </c>
      <c r="C11193" t="s">
        <v>174</v>
      </c>
      <c r="D11193" t="s">
        <v>2191</v>
      </c>
      <c r="E11193" t="s">
        <v>2192</v>
      </c>
      <c r="F11193" t="s">
        <v>2199</v>
      </c>
      <c r="G11193" t="s">
        <v>2780</v>
      </c>
      <c r="I11193">
        <v>59.665999999999997</v>
      </c>
      <c r="J11193">
        <v>10.792</v>
      </c>
      <c r="L11193" t="s">
        <v>2398</v>
      </c>
      <c r="M11193">
        <v>2012</v>
      </c>
      <c r="N11193" t="s">
        <v>918</v>
      </c>
      <c r="O11193" t="s">
        <v>2547</v>
      </c>
      <c r="P11193" s="64">
        <v>40969</v>
      </c>
      <c r="T11193">
        <v>21</v>
      </c>
      <c r="U11193">
        <v>21</v>
      </c>
      <c r="V11193">
        <v>10</v>
      </c>
      <c r="W11193">
        <v>14</v>
      </c>
      <c r="X11193" t="s">
        <v>2860</v>
      </c>
      <c r="Y11193">
        <v>0</v>
      </c>
      <c r="Z11193">
        <v>90</v>
      </c>
      <c r="AD11193" t="s">
        <v>2795</v>
      </c>
      <c r="AG11193" t="s">
        <v>31</v>
      </c>
      <c r="AI11193" t="s">
        <v>2859</v>
      </c>
      <c r="AX11193" t="s">
        <v>31</v>
      </c>
      <c r="AY11193" t="s">
        <v>31</v>
      </c>
    </row>
    <row r="11194" spans="1:51">
      <c r="A11194" t="s">
        <v>2851</v>
      </c>
      <c r="B11194" t="s">
        <v>73</v>
      </c>
      <c r="C11194" t="s">
        <v>174</v>
      </c>
      <c r="D11194" t="s">
        <v>2191</v>
      </c>
      <c r="E11194" t="s">
        <v>2192</v>
      </c>
      <c r="F11194" t="s">
        <v>2199</v>
      </c>
      <c r="G11194" t="s">
        <v>2780</v>
      </c>
      <c r="I11194">
        <v>59.665999999999997</v>
      </c>
      <c r="J11194">
        <v>10.792</v>
      </c>
      <c r="L11194" t="s">
        <v>2398</v>
      </c>
      <c r="M11194">
        <v>2012</v>
      </c>
      <c r="N11194" t="s">
        <v>918</v>
      </c>
      <c r="O11194" t="s">
        <v>2547</v>
      </c>
      <c r="P11194" s="64">
        <v>40969</v>
      </c>
      <c r="T11194">
        <v>21</v>
      </c>
      <c r="U11194">
        <v>21</v>
      </c>
      <c r="V11194">
        <v>10</v>
      </c>
      <c r="W11194">
        <v>14</v>
      </c>
      <c r="X11194" t="s">
        <v>15</v>
      </c>
      <c r="Y11194">
        <v>1</v>
      </c>
      <c r="Z11194">
        <v>6.9</v>
      </c>
      <c r="AD11194" t="s">
        <v>2795</v>
      </c>
      <c r="AG11194" t="s">
        <v>31</v>
      </c>
      <c r="AI11194" t="s">
        <v>2861</v>
      </c>
      <c r="AX11194" t="s">
        <v>31</v>
      </c>
      <c r="AY11194" t="s">
        <v>31</v>
      </c>
    </row>
    <row r="11195" spans="1:51">
      <c r="A11195" t="s">
        <v>2851</v>
      </c>
      <c r="B11195" t="s">
        <v>73</v>
      </c>
      <c r="C11195" t="s">
        <v>174</v>
      </c>
      <c r="D11195" t="s">
        <v>2191</v>
      </c>
      <c r="E11195" t="s">
        <v>2192</v>
      </c>
      <c r="F11195" t="s">
        <v>2199</v>
      </c>
      <c r="G11195" t="s">
        <v>2780</v>
      </c>
      <c r="I11195">
        <v>59.665999999999997</v>
      </c>
      <c r="J11195">
        <v>10.792</v>
      </c>
      <c r="L11195" t="s">
        <v>2398</v>
      </c>
      <c r="M11195">
        <v>2012</v>
      </c>
      <c r="N11195" t="s">
        <v>918</v>
      </c>
      <c r="O11195" t="s">
        <v>2547</v>
      </c>
      <c r="P11195" s="64">
        <v>40969</v>
      </c>
      <c r="T11195">
        <v>21</v>
      </c>
      <c r="U11195">
        <v>21</v>
      </c>
      <c r="V11195">
        <v>10</v>
      </c>
      <c r="W11195">
        <v>14</v>
      </c>
      <c r="X11195" t="s">
        <v>2791</v>
      </c>
      <c r="Y11195">
        <v>1</v>
      </c>
      <c r="Z11195">
        <v>26.1</v>
      </c>
      <c r="AD11195" t="s">
        <v>2795</v>
      </c>
      <c r="AG11195" t="s">
        <v>31</v>
      </c>
      <c r="AI11195" t="s">
        <v>2861</v>
      </c>
      <c r="AX11195" t="s">
        <v>31</v>
      </c>
      <c r="AY11195" t="s">
        <v>31</v>
      </c>
    </row>
    <row r="11196" spans="1:51">
      <c r="A11196" t="s">
        <v>2851</v>
      </c>
      <c r="B11196" t="s">
        <v>73</v>
      </c>
      <c r="C11196" t="s">
        <v>174</v>
      </c>
      <c r="D11196" t="s">
        <v>2191</v>
      </c>
      <c r="E11196" t="s">
        <v>2192</v>
      </c>
      <c r="F11196" t="s">
        <v>2199</v>
      </c>
      <c r="G11196" t="s">
        <v>2780</v>
      </c>
      <c r="I11196">
        <v>59.665999999999997</v>
      </c>
      <c r="J11196">
        <v>10.792</v>
      </c>
      <c r="L11196" t="s">
        <v>2398</v>
      </c>
      <c r="M11196">
        <v>2012</v>
      </c>
      <c r="N11196" t="s">
        <v>918</v>
      </c>
      <c r="O11196" t="s">
        <v>2547</v>
      </c>
      <c r="P11196" s="64">
        <v>40969</v>
      </c>
      <c r="T11196">
        <v>21</v>
      </c>
      <c r="U11196">
        <v>21</v>
      </c>
      <c r="V11196">
        <v>10</v>
      </c>
      <c r="W11196">
        <v>14</v>
      </c>
      <c r="X11196" t="s">
        <v>493</v>
      </c>
      <c r="Y11196">
        <v>100</v>
      </c>
      <c r="Z11196">
        <v>90</v>
      </c>
      <c r="AD11196" t="s">
        <v>2795</v>
      </c>
      <c r="AG11196" t="s">
        <v>31</v>
      </c>
      <c r="AI11196" t="s">
        <v>2861</v>
      </c>
      <c r="AX11196" t="s">
        <v>31</v>
      </c>
      <c r="AY11196" t="s">
        <v>31</v>
      </c>
    </row>
    <row r="11197" spans="1:51">
      <c r="A11197" t="s">
        <v>2851</v>
      </c>
      <c r="B11197" t="s">
        <v>73</v>
      </c>
      <c r="C11197" t="s">
        <v>174</v>
      </c>
      <c r="D11197" t="s">
        <v>2191</v>
      </c>
      <c r="E11197" t="s">
        <v>2192</v>
      </c>
      <c r="F11197" t="s">
        <v>2199</v>
      </c>
      <c r="G11197" t="s">
        <v>2780</v>
      </c>
      <c r="I11197">
        <v>59.665999999999997</v>
      </c>
      <c r="J11197">
        <v>10.792</v>
      </c>
      <c r="L11197" t="s">
        <v>2398</v>
      </c>
      <c r="M11197">
        <v>2012</v>
      </c>
      <c r="N11197" t="s">
        <v>918</v>
      </c>
      <c r="O11197" t="s">
        <v>2547</v>
      </c>
      <c r="P11197" s="64">
        <v>40969</v>
      </c>
      <c r="T11197">
        <v>21</v>
      </c>
      <c r="U11197">
        <v>21</v>
      </c>
      <c r="V11197">
        <v>10</v>
      </c>
      <c r="W11197">
        <v>14</v>
      </c>
      <c r="X11197" t="s">
        <v>2857</v>
      </c>
      <c r="Y11197">
        <v>70.2</v>
      </c>
      <c r="Z11197">
        <v>90</v>
      </c>
      <c r="AD11197" t="s">
        <v>2795</v>
      </c>
      <c r="AG11197" t="s">
        <v>31</v>
      </c>
      <c r="AI11197" t="s">
        <v>2861</v>
      </c>
      <c r="AX11197" t="s">
        <v>31</v>
      </c>
      <c r="AY11197" t="s">
        <v>31</v>
      </c>
    </row>
    <row r="11198" spans="1:51">
      <c r="A11198" t="s">
        <v>2851</v>
      </c>
      <c r="B11198" t="s">
        <v>73</v>
      </c>
      <c r="C11198" t="s">
        <v>174</v>
      </c>
      <c r="D11198" t="s">
        <v>2191</v>
      </c>
      <c r="E11198" t="s">
        <v>2192</v>
      </c>
      <c r="F11198" t="s">
        <v>2199</v>
      </c>
      <c r="G11198" t="s">
        <v>2780</v>
      </c>
      <c r="I11198">
        <v>59.665999999999997</v>
      </c>
      <c r="J11198">
        <v>10.792</v>
      </c>
      <c r="L11198" t="s">
        <v>2398</v>
      </c>
      <c r="M11198">
        <v>2012</v>
      </c>
      <c r="N11198" t="s">
        <v>918</v>
      </c>
      <c r="O11198" t="s">
        <v>2547</v>
      </c>
      <c r="P11198" s="64">
        <v>40969</v>
      </c>
      <c r="T11198">
        <v>21</v>
      </c>
      <c r="U11198">
        <v>21</v>
      </c>
      <c r="V11198">
        <v>10</v>
      </c>
      <c r="W11198">
        <v>14</v>
      </c>
      <c r="X11198" t="s">
        <v>2864</v>
      </c>
      <c r="Y11198">
        <v>24</v>
      </c>
      <c r="Z11198">
        <v>90</v>
      </c>
      <c r="AD11198" t="s">
        <v>2795</v>
      </c>
      <c r="AG11198" t="s">
        <v>31</v>
      </c>
      <c r="AI11198" t="s">
        <v>2861</v>
      </c>
      <c r="AX11198" t="s">
        <v>31</v>
      </c>
      <c r="AY11198" t="s">
        <v>31</v>
      </c>
    </row>
    <row r="11199" spans="1:51">
      <c r="A11199" t="s">
        <v>2851</v>
      </c>
      <c r="B11199" t="s">
        <v>73</v>
      </c>
      <c r="C11199" t="s">
        <v>174</v>
      </c>
      <c r="D11199" t="s">
        <v>2191</v>
      </c>
      <c r="E11199" t="s">
        <v>2192</v>
      </c>
      <c r="F11199" t="s">
        <v>2199</v>
      </c>
      <c r="G11199" t="s">
        <v>2780</v>
      </c>
      <c r="I11199">
        <v>59.665999999999997</v>
      </c>
      <c r="J11199">
        <v>10.792</v>
      </c>
      <c r="L11199" t="s">
        <v>2398</v>
      </c>
      <c r="M11199">
        <v>2012</v>
      </c>
      <c r="N11199" t="s">
        <v>918</v>
      </c>
      <c r="O11199" t="s">
        <v>2547</v>
      </c>
      <c r="P11199" s="64">
        <v>40969</v>
      </c>
      <c r="T11199">
        <v>21</v>
      </c>
      <c r="U11199">
        <v>21</v>
      </c>
      <c r="V11199">
        <v>10</v>
      </c>
      <c r="W11199">
        <v>14</v>
      </c>
      <c r="X11199" t="s">
        <v>2860</v>
      </c>
      <c r="Y11199">
        <v>9.9</v>
      </c>
      <c r="Z11199">
        <v>90</v>
      </c>
      <c r="AD11199" t="s">
        <v>2795</v>
      </c>
      <c r="AG11199" t="s">
        <v>31</v>
      </c>
      <c r="AI11199" t="s">
        <v>2861</v>
      </c>
      <c r="AX11199" t="s">
        <v>31</v>
      </c>
      <c r="AY11199" t="s">
        <v>31</v>
      </c>
    </row>
    <row r="11200" spans="1:51">
      <c r="A11200" t="s">
        <v>2851</v>
      </c>
      <c r="B11200" t="s">
        <v>73</v>
      </c>
      <c r="C11200" t="s">
        <v>174</v>
      </c>
      <c r="D11200" t="s">
        <v>2191</v>
      </c>
      <c r="E11200" t="s">
        <v>2192</v>
      </c>
      <c r="F11200" t="s">
        <v>2199</v>
      </c>
      <c r="G11200" t="s">
        <v>2780</v>
      </c>
      <c r="I11200">
        <v>59.665999999999997</v>
      </c>
      <c r="J11200">
        <v>10.792</v>
      </c>
      <c r="L11200" t="s">
        <v>2398</v>
      </c>
      <c r="M11200">
        <v>2012</v>
      </c>
      <c r="N11200" t="s">
        <v>918</v>
      </c>
      <c r="O11200" t="s">
        <v>2547</v>
      </c>
      <c r="P11200" s="64">
        <v>40969</v>
      </c>
      <c r="T11200">
        <v>21</v>
      </c>
      <c r="U11200">
        <v>21</v>
      </c>
      <c r="V11200">
        <v>10</v>
      </c>
      <c r="W11200">
        <v>14</v>
      </c>
      <c r="X11200" t="s">
        <v>15</v>
      </c>
      <c r="Y11200">
        <v>1</v>
      </c>
      <c r="Z11200">
        <v>8.3000000000000007</v>
      </c>
      <c r="AD11200" t="s">
        <v>2795</v>
      </c>
      <c r="AG11200" t="s">
        <v>31</v>
      </c>
      <c r="AI11200" t="s">
        <v>2862</v>
      </c>
      <c r="AX11200" t="s">
        <v>31</v>
      </c>
      <c r="AY11200" t="s">
        <v>31</v>
      </c>
    </row>
    <row r="11201" spans="1:51">
      <c r="A11201" t="s">
        <v>2851</v>
      </c>
      <c r="B11201" t="s">
        <v>73</v>
      </c>
      <c r="C11201" t="s">
        <v>174</v>
      </c>
      <c r="D11201" t="s">
        <v>2191</v>
      </c>
      <c r="E11201" t="s">
        <v>2192</v>
      </c>
      <c r="F11201" t="s">
        <v>2199</v>
      </c>
      <c r="G11201" t="s">
        <v>2780</v>
      </c>
      <c r="I11201">
        <v>59.665999999999997</v>
      </c>
      <c r="J11201">
        <v>10.792</v>
      </c>
      <c r="L11201" t="s">
        <v>2398</v>
      </c>
      <c r="M11201">
        <v>2012</v>
      </c>
      <c r="N11201" t="s">
        <v>918</v>
      </c>
      <c r="O11201" t="s">
        <v>2547</v>
      </c>
      <c r="P11201" s="64">
        <v>40969</v>
      </c>
      <c r="T11201">
        <v>21</v>
      </c>
      <c r="U11201">
        <v>21</v>
      </c>
      <c r="V11201">
        <v>10</v>
      </c>
      <c r="W11201">
        <v>14</v>
      </c>
      <c r="X11201" t="s">
        <v>2791</v>
      </c>
      <c r="Y11201">
        <v>1</v>
      </c>
      <c r="Z11201">
        <v>22.4</v>
      </c>
      <c r="AD11201" t="s">
        <v>2795</v>
      </c>
      <c r="AG11201" t="s">
        <v>31</v>
      </c>
      <c r="AI11201" t="s">
        <v>2862</v>
      </c>
      <c r="AX11201" t="s">
        <v>31</v>
      </c>
      <c r="AY11201" t="s">
        <v>31</v>
      </c>
    </row>
    <row r="11202" spans="1:51">
      <c r="A11202" t="s">
        <v>2851</v>
      </c>
      <c r="B11202" t="s">
        <v>73</v>
      </c>
      <c r="C11202" t="s">
        <v>174</v>
      </c>
      <c r="D11202" t="s">
        <v>2191</v>
      </c>
      <c r="E11202" t="s">
        <v>2192</v>
      </c>
      <c r="F11202" t="s">
        <v>2199</v>
      </c>
      <c r="G11202" t="s">
        <v>2780</v>
      </c>
      <c r="I11202">
        <v>59.665999999999997</v>
      </c>
      <c r="J11202">
        <v>10.792</v>
      </c>
      <c r="L11202" t="s">
        <v>2398</v>
      </c>
      <c r="M11202">
        <v>2012</v>
      </c>
      <c r="N11202" t="s">
        <v>918</v>
      </c>
      <c r="O11202" t="s">
        <v>2547</v>
      </c>
      <c r="P11202" s="64">
        <v>40969</v>
      </c>
      <c r="T11202">
        <v>21</v>
      </c>
      <c r="U11202">
        <v>21</v>
      </c>
      <c r="V11202">
        <v>10</v>
      </c>
      <c r="W11202">
        <v>14</v>
      </c>
      <c r="X11202" t="s">
        <v>493</v>
      </c>
      <c r="Y11202">
        <v>100</v>
      </c>
      <c r="Z11202">
        <v>90</v>
      </c>
      <c r="AD11202" t="s">
        <v>2795</v>
      </c>
      <c r="AG11202" t="s">
        <v>31</v>
      </c>
      <c r="AI11202" t="s">
        <v>2862</v>
      </c>
      <c r="AX11202" t="s">
        <v>31</v>
      </c>
      <c r="AY11202" t="s">
        <v>31</v>
      </c>
    </row>
    <row r="11203" spans="1:51">
      <c r="A11203" t="s">
        <v>2851</v>
      </c>
      <c r="B11203" t="s">
        <v>73</v>
      </c>
      <c r="C11203" t="s">
        <v>174</v>
      </c>
      <c r="D11203" t="s">
        <v>2191</v>
      </c>
      <c r="E11203" t="s">
        <v>2192</v>
      </c>
      <c r="F11203" t="s">
        <v>2199</v>
      </c>
      <c r="G11203" t="s">
        <v>2780</v>
      </c>
      <c r="I11203">
        <v>59.665999999999997</v>
      </c>
      <c r="J11203">
        <v>10.792</v>
      </c>
      <c r="L11203" t="s">
        <v>2398</v>
      </c>
      <c r="M11203">
        <v>2012</v>
      </c>
      <c r="N11203" t="s">
        <v>918</v>
      </c>
      <c r="O11203" t="s">
        <v>2547</v>
      </c>
      <c r="P11203" s="64">
        <v>40969</v>
      </c>
      <c r="T11203">
        <v>21</v>
      </c>
      <c r="U11203">
        <v>21</v>
      </c>
      <c r="V11203">
        <v>10</v>
      </c>
      <c r="W11203">
        <v>14</v>
      </c>
      <c r="X11203" t="s">
        <v>2857</v>
      </c>
      <c r="Y11203">
        <v>153.69999999999999</v>
      </c>
      <c r="Z11203">
        <v>90</v>
      </c>
      <c r="AD11203" t="s">
        <v>2795</v>
      </c>
      <c r="AG11203" t="s">
        <v>31</v>
      </c>
      <c r="AI11203" t="s">
        <v>2862</v>
      </c>
      <c r="AX11203" t="s">
        <v>31</v>
      </c>
      <c r="AY11203" t="s">
        <v>31</v>
      </c>
    </row>
    <row r="11204" spans="1:51">
      <c r="A11204" t="s">
        <v>2851</v>
      </c>
      <c r="B11204" t="s">
        <v>73</v>
      </c>
      <c r="C11204" t="s">
        <v>174</v>
      </c>
      <c r="D11204" t="s">
        <v>2191</v>
      </c>
      <c r="E11204" t="s">
        <v>2192</v>
      </c>
      <c r="F11204" t="s">
        <v>2199</v>
      </c>
      <c r="G11204" t="s">
        <v>2780</v>
      </c>
      <c r="I11204">
        <v>59.665999999999997</v>
      </c>
      <c r="J11204">
        <v>10.792</v>
      </c>
      <c r="L11204" t="s">
        <v>2398</v>
      </c>
      <c r="M11204">
        <v>2012</v>
      </c>
      <c r="N11204" t="s">
        <v>918</v>
      </c>
      <c r="O11204" t="s">
        <v>2547</v>
      </c>
      <c r="P11204" s="64">
        <v>40969</v>
      </c>
      <c r="T11204">
        <v>21</v>
      </c>
      <c r="U11204">
        <v>21</v>
      </c>
      <c r="V11204">
        <v>10</v>
      </c>
      <c r="W11204">
        <v>14</v>
      </c>
      <c r="X11204" t="s">
        <v>2864</v>
      </c>
      <c r="Y11204">
        <v>38.4</v>
      </c>
      <c r="Z11204">
        <v>90</v>
      </c>
      <c r="AD11204" t="s">
        <v>2795</v>
      </c>
      <c r="AG11204" t="s">
        <v>31</v>
      </c>
      <c r="AI11204" t="s">
        <v>2862</v>
      </c>
      <c r="AX11204" t="s">
        <v>31</v>
      </c>
      <c r="AY11204" t="s">
        <v>31</v>
      </c>
    </row>
    <row r="11205" spans="1:51">
      <c r="A11205" t="s">
        <v>2851</v>
      </c>
      <c r="B11205" t="s">
        <v>73</v>
      </c>
      <c r="C11205" t="s">
        <v>174</v>
      </c>
      <c r="D11205" t="s">
        <v>2191</v>
      </c>
      <c r="E11205" t="s">
        <v>2192</v>
      </c>
      <c r="F11205" t="s">
        <v>2199</v>
      </c>
      <c r="G11205" t="s">
        <v>2780</v>
      </c>
      <c r="I11205">
        <v>59.665999999999997</v>
      </c>
      <c r="J11205">
        <v>10.792</v>
      </c>
      <c r="L11205" t="s">
        <v>2398</v>
      </c>
      <c r="M11205">
        <v>2012</v>
      </c>
      <c r="N11205" t="s">
        <v>918</v>
      </c>
      <c r="O11205" t="s">
        <v>2547</v>
      </c>
      <c r="P11205" s="64">
        <v>40969</v>
      </c>
      <c r="T11205">
        <v>21</v>
      </c>
      <c r="U11205">
        <v>21</v>
      </c>
      <c r="V11205">
        <v>10</v>
      </c>
      <c r="W11205">
        <v>14</v>
      </c>
      <c r="X11205" t="s">
        <v>2860</v>
      </c>
      <c r="Y11205">
        <v>13.7</v>
      </c>
      <c r="Z11205">
        <v>90</v>
      </c>
      <c r="AD11205" t="s">
        <v>2795</v>
      </c>
      <c r="AG11205" t="s">
        <v>31</v>
      </c>
      <c r="AI11205" t="s">
        <v>2862</v>
      </c>
      <c r="AX11205" t="s">
        <v>31</v>
      </c>
      <c r="AY11205" t="s">
        <v>31</v>
      </c>
    </row>
    <row r="11206" spans="1:51">
      <c r="A11206" t="s">
        <v>2851</v>
      </c>
      <c r="B11206" t="s">
        <v>73</v>
      </c>
      <c r="C11206" t="s">
        <v>174</v>
      </c>
      <c r="D11206" t="s">
        <v>2191</v>
      </c>
      <c r="E11206" t="s">
        <v>2192</v>
      </c>
      <c r="F11206" t="s">
        <v>2199</v>
      </c>
      <c r="G11206" t="s">
        <v>2780</v>
      </c>
      <c r="I11206">
        <v>59.665999999999997</v>
      </c>
      <c r="J11206">
        <v>10.792</v>
      </c>
      <c r="L11206" t="s">
        <v>2398</v>
      </c>
      <c r="M11206">
        <v>2012</v>
      </c>
      <c r="N11206" t="s">
        <v>918</v>
      </c>
      <c r="O11206" t="s">
        <v>2547</v>
      </c>
      <c r="P11206" s="64">
        <v>40969</v>
      </c>
      <c r="T11206">
        <v>21</v>
      </c>
      <c r="U11206">
        <v>21</v>
      </c>
      <c r="V11206">
        <v>10</v>
      </c>
      <c r="W11206">
        <v>14</v>
      </c>
      <c r="X11206" t="s">
        <v>15</v>
      </c>
      <c r="Y11206">
        <v>1</v>
      </c>
      <c r="Z11206">
        <v>7</v>
      </c>
      <c r="AD11206" t="s">
        <v>2795</v>
      </c>
      <c r="AG11206" t="s">
        <v>31</v>
      </c>
      <c r="AI11206" t="s">
        <v>533</v>
      </c>
      <c r="AX11206" t="s">
        <v>31</v>
      </c>
      <c r="AY11206" t="s">
        <v>31</v>
      </c>
    </row>
    <row r="11207" spans="1:51">
      <c r="A11207" t="s">
        <v>2851</v>
      </c>
      <c r="B11207" t="s">
        <v>73</v>
      </c>
      <c r="C11207" t="s">
        <v>174</v>
      </c>
      <c r="D11207" t="s">
        <v>2191</v>
      </c>
      <c r="E11207" t="s">
        <v>2192</v>
      </c>
      <c r="F11207" t="s">
        <v>2199</v>
      </c>
      <c r="G11207" t="s">
        <v>2780</v>
      </c>
      <c r="I11207">
        <v>59.665999999999997</v>
      </c>
      <c r="J11207">
        <v>10.792</v>
      </c>
      <c r="L11207" t="s">
        <v>2398</v>
      </c>
      <c r="M11207">
        <v>2012</v>
      </c>
      <c r="N11207" t="s">
        <v>918</v>
      </c>
      <c r="O11207" t="s">
        <v>2547</v>
      </c>
      <c r="P11207" s="64">
        <v>40969</v>
      </c>
      <c r="T11207">
        <v>21</v>
      </c>
      <c r="U11207">
        <v>21</v>
      </c>
      <c r="V11207">
        <v>10</v>
      </c>
      <c r="W11207">
        <v>14</v>
      </c>
      <c r="X11207" t="s">
        <v>2791</v>
      </c>
      <c r="Y11207">
        <v>1</v>
      </c>
      <c r="Z11207">
        <v>46.2</v>
      </c>
      <c r="AD11207" t="s">
        <v>2795</v>
      </c>
      <c r="AG11207" t="s">
        <v>31</v>
      </c>
      <c r="AI11207" t="s">
        <v>533</v>
      </c>
      <c r="AX11207" t="s">
        <v>31</v>
      </c>
      <c r="AY11207" t="s">
        <v>31</v>
      </c>
    </row>
    <row r="11208" spans="1:51">
      <c r="A11208" t="s">
        <v>2851</v>
      </c>
      <c r="B11208" t="s">
        <v>73</v>
      </c>
      <c r="C11208" t="s">
        <v>174</v>
      </c>
      <c r="D11208" t="s">
        <v>2191</v>
      </c>
      <c r="E11208" t="s">
        <v>2192</v>
      </c>
      <c r="F11208" t="s">
        <v>2199</v>
      </c>
      <c r="G11208" t="s">
        <v>2780</v>
      </c>
      <c r="I11208">
        <v>59.665999999999997</v>
      </c>
      <c r="J11208">
        <v>10.792</v>
      </c>
      <c r="L11208" t="s">
        <v>2398</v>
      </c>
      <c r="M11208">
        <v>2012</v>
      </c>
      <c r="N11208" t="s">
        <v>918</v>
      </c>
      <c r="O11208" t="s">
        <v>2547</v>
      </c>
      <c r="P11208" s="64">
        <v>40969</v>
      </c>
      <c r="T11208">
        <v>21</v>
      </c>
      <c r="U11208">
        <v>21</v>
      </c>
      <c r="V11208">
        <v>10</v>
      </c>
      <c r="W11208">
        <v>14</v>
      </c>
      <c r="X11208" t="s">
        <v>493</v>
      </c>
      <c r="Y11208">
        <v>67</v>
      </c>
      <c r="Z11208">
        <v>90</v>
      </c>
      <c r="AD11208" t="s">
        <v>2795</v>
      </c>
      <c r="AG11208" t="s">
        <v>31</v>
      </c>
      <c r="AI11208" t="s">
        <v>533</v>
      </c>
      <c r="AX11208" t="s">
        <v>31</v>
      </c>
      <c r="AY11208" t="s">
        <v>31</v>
      </c>
    </row>
    <row r="11209" spans="1:51">
      <c r="A11209" t="s">
        <v>2851</v>
      </c>
      <c r="B11209" t="s">
        <v>73</v>
      </c>
      <c r="C11209" t="s">
        <v>174</v>
      </c>
      <c r="D11209" t="s">
        <v>2191</v>
      </c>
      <c r="E11209" t="s">
        <v>2192</v>
      </c>
      <c r="F11209" t="s">
        <v>2199</v>
      </c>
      <c r="G11209" t="s">
        <v>2780</v>
      </c>
      <c r="I11209">
        <v>59.665999999999997</v>
      </c>
      <c r="J11209">
        <v>10.792</v>
      </c>
      <c r="L11209" t="s">
        <v>2398</v>
      </c>
      <c r="M11209">
        <v>2012</v>
      </c>
      <c r="N11209" t="s">
        <v>918</v>
      </c>
      <c r="O11209" t="s">
        <v>2547</v>
      </c>
      <c r="P11209" s="64">
        <v>40969</v>
      </c>
      <c r="T11209">
        <v>21</v>
      </c>
      <c r="U11209">
        <v>21</v>
      </c>
      <c r="V11209">
        <v>10</v>
      </c>
      <c r="W11209">
        <v>14</v>
      </c>
      <c r="X11209" t="s">
        <v>2857</v>
      </c>
      <c r="Y11209">
        <v>74.599999999999994</v>
      </c>
      <c r="Z11209">
        <v>90</v>
      </c>
      <c r="AD11209" t="s">
        <v>2795</v>
      </c>
      <c r="AG11209" t="s">
        <v>31</v>
      </c>
      <c r="AI11209" t="s">
        <v>533</v>
      </c>
      <c r="AX11209" t="s">
        <v>31</v>
      </c>
      <c r="AY11209" t="s">
        <v>31</v>
      </c>
    </row>
    <row r="11210" spans="1:51">
      <c r="A11210" t="s">
        <v>2851</v>
      </c>
      <c r="B11210" t="s">
        <v>73</v>
      </c>
      <c r="C11210" t="s">
        <v>174</v>
      </c>
      <c r="D11210" t="s">
        <v>2191</v>
      </c>
      <c r="E11210" t="s">
        <v>2192</v>
      </c>
      <c r="F11210" t="s">
        <v>2199</v>
      </c>
      <c r="G11210" t="s">
        <v>2780</v>
      </c>
      <c r="I11210">
        <v>59.665999999999997</v>
      </c>
      <c r="J11210">
        <v>10.792</v>
      </c>
      <c r="L11210" t="s">
        <v>2398</v>
      </c>
      <c r="M11210">
        <v>2012</v>
      </c>
      <c r="N11210" t="s">
        <v>918</v>
      </c>
      <c r="O11210" t="s">
        <v>2547</v>
      </c>
      <c r="P11210" s="64">
        <v>40969</v>
      </c>
      <c r="T11210">
        <v>21</v>
      </c>
      <c r="U11210">
        <v>21</v>
      </c>
      <c r="V11210">
        <v>10</v>
      </c>
      <c r="W11210">
        <v>14</v>
      </c>
      <c r="X11210" t="s">
        <v>2864</v>
      </c>
      <c r="Y11210">
        <v>20.8</v>
      </c>
      <c r="Z11210">
        <v>90</v>
      </c>
      <c r="AD11210" t="s">
        <v>2795</v>
      </c>
      <c r="AG11210" t="s">
        <v>31</v>
      </c>
      <c r="AI11210" t="s">
        <v>533</v>
      </c>
      <c r="AX11210" t="s">
        <v>31</v>
      </c>
      <c r="AY11210" t="s">
        <v>31</v>
      </c>
    </row>
    <row r="11211" spans="1:51">
      <c r="A11211" t="s">
        <v>2851</v>
      </c>
      <c r="B11211" t="s">
        <v>73</v>
      </c>
      <c r="C11211" t="s">
        <v>174</v>
      </c>
      <c r="D11211" t="s">
        <v>2191</v>
      </c>
      <c r="E11211" t="s">
        <v>2192</v>
      </c>
      <c r="F11211" t="s">
        <v>2199</v>
      </c>
      <c r="G11211" t="s">
        <v>2780</v>
      </c>
      <c r="I11211">
        <v>59.665999999999997</v>
      </c>
      <c r="J11211">
        <v>10.792</v>
      </c>
      <c r="L11211" t="s">
        <v>2398</v>
      </c>
      <c r="M11211">
        <v>2012</v>
      </c>
      <c r="N11211" t="s">
        <v>918</v>
      </c>
      <c r="O11211" t="s">
        <v>2547</v>
      </c>
      <c r="P11211" s="64">
        <v>40969</v>
      </c>
      <c r="T11211">
        <v>21</v>
      </c>
      <c r="U11211">
        <v>21</v>
      </c>
      <c r="V11211">
        <v>10</v>
      </c>
      <c r="W11211">
        <v>14</v>
      </c>
      <c r="X11211" t="s">
        <v>2860</v>
      </c>
      <c r="Y11211">
        <v>11.8</v>
      </c>
      <c r="Z11211">
        <v>90</v>
      </c>
      <c r="AD11211" t="s">
        <v>2795</v>
      </c>
      <c r="AG11211" t="s">
        <v>31</v>
      </c>
      <c r="AI11211" t="s">
        <v>533</v>
      </c>
      <c r="AX11211" t="s">
        <v>31</v>
      </c>
      <c r="AY11211" t="s">
        <v>31</v>
      </c>
    </row>
    <row r="11212" spans="1:51">
      <c r="A11212" t="s">
        <v>2851</v>
      </c>
      <c r="B11212" t="s">
        <v>73</v>
      </c>
      <c r="C11212" t="s">
        <v>174</v>
      </c>
      <c r="D11212" t="s">
        <v>2191</v>
      </c>
      <c r="E11212" t="s">
        <v>2192</v>
      </c>
      <c r="F11212" t="s">
        <v>2788</v>
      </c>
      <c r="G11212" t="s">
        <v>2785</v>
      </c>
      <c r="I11212">
        <v>67.5</v>
      </c>
      <c r="J11212">
        <v>33.380000000000003</v>
      </c>
      <c r="L11212" t="s">
        <v>2398</v>
      </c>
      <c r="M11212">
        <v>2012</v>
      </c>
      <c r="N11212" t="s">
        <v>918</v>
      </c>
      <c r="O11212" t="s">
        <v>2547</v>
      </c>
      <c r="P11212" s="64">
        <v>40969</v>
      </c>
      <c r="T11212">
        <v>9</v>
      </c>
      <c r="U11212">
        <v>9</v>
      </c>
      <c r="V11212">
        <v>10</v>
      </c>
      <c r="W11212">
        <v>14</v>
      </c>
      <c r="X11212" t="s">
        <v>15</v>
      </c>
      <c r="Y11212">
        <v>1</v>
      </c>
      <c r="Z11212">
        <v>2.2000000000000002</v>
      </c>
      <c r="AD11212" t="s">
        <v>2795</v>
      </c>
      <c r="AG11212" t="s">
        <v>31</v>
      </c>
      <c r="AI11212" t="s">
        <v>2859</v>
      </c>
      <c r="AX11212" t="s">
        <v>31</v>
      </c>
      <c r="AY11212" t="s">
        <v>31</v>
      </c>
    </row>
    <row r="11213" spans="1:51">
      <c r="A11213" t="s">
        <v>2851</v>
      </c>
      <c r="B11213" t="s">
        <v>73</v>
      </c>
      <c r="C11213" t="s">
        <v>174</v>
      </c>
      <c r="D11213" t="s">
        <v>2191</v>
      </c>
      <c r="E11213" t="s">
        <v>2192</v>
      </c>
      <c r="F11213" t="s">
        <v>2788</v>
      </c>
      <c r="G11213" t="s">
        <v>2785</v>
      </c>
      <c r="I11213">
        <v>67.5</v>
      </c>
      <c r="J11213">
        <v>33.380000000000003</v>
      </c>
      <c r="L11213" t="s">
        <v>2398</v>
      </c>
      <c r="M11213">
        <v>2012</v>
      </c>
      <c r="N11213" t="s">
        <v>918</v>
      </c>
      <c r="O11213" t="s">
        <v>2547</v>
      </c>
      <c r="P11213" s="64">
        <v>40969</v>
      </c>
      <c r="T11213">
        <v>9</v>
      </c>
      <c r="U11213">
        <v>9</v>
      </c>
      <c r="V11213">
        <v>10</v>
      </c>
      <c r="W11213">
        <v>14</v>
      </c>
      <c r="X11213" t="s">
        <v>2791</v>
      </c>
      <c r="Y11213">
        <v>1</v>
      </c>
      <c r="Z11213">
        <v>20.100000000000001</v>
      </c>
      <c r="AD11213" t="s">
        <v>2795</v>
      </c>
      <c r="AG11213" t="s">
        <v>31</v>
      </c>
      <c r="AI11213" t="s">
        <v>2859</v>
      </c>
      <c r="AX11213" t="s">
        <v>31</v>
      </c>
      <c r="AY11213" t="s">
        <v>31</v>
      </c>
    </row>
    <row r="11214" spans="1:51">
      <c r="A11214" t="s">
        <v>2851</v>
      </c>
      <c r="B11214" t="s">
        <v>73</v>
      </c>
      <c r="C11214" t="s">
        <v>174</v>
      </c>
      <c r="D11214" t="s">
        <v>2191</v>
      </c>
      <c r="E11214" t="s">
        <v>2192</v>
      </c>
      <c r="F11214" t="s">
        <v>2788</v>
      </c>
      <c r="G11214" t="s">
        <v>2785</v>
      </c>
      <c r="I11214">
        <v>67.5</v>
      </c>
      <c r="J11214">
        <v>33.380000000000003</v>
      </c>
      <c r="L11214" t="s">
        <v>2398</v>
      </c>
      <c r="M11214">
        <v>2012</v>
      </c>
      <c r="N11214" t="s">
        <v>918</v>
      </c>
      <c r="O11214" t="s">
        <v>2547</v>
      </c>
      <c r="P11214" s="64">
        <v>40969</v>
      </c>
      <c r="T11214">
        <v>9</v>
      </c>
      <c r="U11214">
        <v>9</v>
      </c>
      <c r="V11214">
        <v>10</v>
      </c>
      <c r="W11214">
        <v>14</v>
      </c>
      <c r="X11214" t="s">
        <v>493</v>
      </c>
      <c r="Y11214">
        <v>100</v>
      </c>
      <c r="Z11214">
        <v>90</v>
      </c>
      <c r="AD11214" t="s">
        <v>2795</v>
      </c>
      <c r="AG11214" t="s">
        <v>31</v>
      </c>
      <c r="AI11214" t="s">
        <v>2859</v>
      </c>
      <c r="AX11214" t="s">
        <v>31</v>
      </c>
      <c r="AY11214" t="s">
        <v>31</v>
      </c>
    </row>
    <row r="11215" spans="1:51">
      <c r="A11215" t="s">
        <v>2851</v>
      </c>
      <c r="B11215" t="s">
        <v>73</v>
      </c>
      <c r="C11215" t="s">
        <v>174</v>
      </c>
      <c r="D11215" t="s">
        <v>2191</v>
      </c>
      <c r="E11215" t="s">
        <v>2192</v>
      </c>
      <c r="F11215" t="s">
        <v>2788</v>
      </c>
      <c r="G11215" t="s">
        <v>2785</v>
      </c>
      <c r="I11215">
        <v>67.5</v>
      </c>
      <c r="J11215">
        <v>33.380000000000003</v>
      </c>
      <c r="L11215" t="s">
        <v>2398</v>
      </c>
      <c r="M11215">
        <v>2012</v>
      </c>
      <c r="N11215" t="s">
        <v>918</v>
      </c>
      <c r="O11215" t="s">
        <v>2547</v>
      </c>
      <c r="P11215" s="64">
        <v>40969</v>
      </c>
      <c r="T11215">
        <v>9</v>
      </c>
      <c r="U11215">
        <v>9</v>
      </c>
      <c r="V11215">
        <v>10</v>
      </c>
      <c r="W11215">
        <v>14</v>
      </c>
      <c r="X11215" t="s">
        <v>2857</v>
      </c>
      <c r="Y11215">
        <v>74.3</v>
      </c>
      <c r="Z11215">
        <v>90</v>
      </c>
      <c r="AD11215" t="s">
        <v>2795</v>
      </c>
      <c r="AG11215" t="s">
        <v>31</v>
      </c>
      <c r="AI11215" t="s">
        <v>2859</v>
      </c>
      <c r="AX11215" t="s">
        <v>31</v>
      </c>
      <c r="AY11215" t="s">
        <v>31</v>
      </c>
    </row>
    <row r="11216" spans="1:51">
      <c r="A11216" t="s">
        <v>2851</v>
      </c>
      <c r="B11216" t="s">
        <v>73</v>
      </c>
      <c r="C11216" t="s">
        <v>174</v>
      </c>
      <c r="D11216" t="s">
        <v>2191</v>
      </c>
      <c r="E11216" t="s">
        <v>2192</v>
      </c>
      <c r="F11216" t="s">
        <v>2788</v>
      </c>
      <c r="G11216" t="s">
        <v>2785</v>
      </c>
      <c r="I11216">
        <v>67.5</v>
      </c>
      <c r="J11216">
        <v>33.380000000000003</v>
      </c>
      <c r="L11216" t="s">
        <v>2398</v>
      </c>
      <c r="M11216">
        <v>2012</v>
      </c>
      <c r="N11216" t="s">
        <v>918</v>
      </c>
      <c r="O11216" t="s">
        <v>2547</v>
      </c>
      <c r="P11216" s="64">
        <v>40969</v>
      </c>
      <c r="T11216">
        <v>9</v>
      </c>
      <c r="U11216">
        <v>9</v>
      </c>
      <c r="V11216">
        <v>10</v>
      </c>
      <c r="W11216">
        <v>14</v>
      </c>
      <c r="X11216" t="s">
        <v>2864</v>
      </c>
      <c r="Y11216">
        <v>29.8</v>
      </c>
      <c r="Z11216">
        <v>90</v>
      </c>
      <c r="AD11216" t="s">
        <v>2795</v>
      </c>
      <c r="AG11216" t="s">
        <v>31</v>
      </c>
      <c r="AI11216" t="s">
        <v>2859</v>
      </c>
      <c r="AX11216" t="s">
        <v>31</v>
      </c>
      <c r="AY11216" t="s">
        <v>31</v>
      </c>
    </row>
    <row r="11217" spans="1:51">
      <c r="A11217" t="s">
        <v>2851</v>
      </c>
      <c r="B11217" t="s">
        <v>73</v>
      </c>
      <c r="C11217" t="s">
        <v>174</v>
      </c>
      <c r="D11217" t="s">
        <v>2191</v>
      </c>
      <c r="E11217" t="s">
        <v>2192</v>
      </c>
      <c r="F11217" t="s">
        <v>2788</v>
      </c>
      <c r="G11217" t="s">
        <v>2785</v>
      </c>
      <c r="I11217">
        <v>67.5</v>
      </c>
      <c r="J11217">
        <v>33.380000000000003</v>
      </c>
      <c r="L11217" t="s">
        <v>2398</v>
      </c>
      <c r="M11217">
        <v>2012</v>
      </c>
      <c r="N11217" t="s">
        <v>918</v>
      </c>
      <c r="O11217" t="s">
        <v>2547</v>
      </c>
      <c r="P11217" s="64">
        <v>40969</v>
      </c>
      <c r="T11217">
        <v>9</v>
      </c>
      <c r="U11217">
        <v>9</v>
      </c>
      <c r="V11217">
        <v>10</v>
      </c>
      <c r="W11217">
        <v>14</v>
      </c>
      <c r="X11217" t="s">
        <v>2860</v>
      </c>
      <c r="Y11217">
        <v>8.1</v>
      </c>
      <c r="Z11217">
        <v>90</v>
      </c>
      <c r="AD11217" t="s">
        <v>2795</v>
      </c>
      <c r="AG11217" t="s">
        <v>31</v>
      </c>
      <c r="AI11217" t="s">
        <v>2859</v>
      </c>
      <c r="AX11217" t="s">
        <v>31</v>
      </c>
      <c r="AY11217" t="s">
        <v>31</v>
      </c>
    </row>
    <row r="11218" spans="1:51">
      <c r="A11218" t="s">
        <v>2851</v>
      </c>
      <c r="B11218" t="s">
        <v>73</v>
      </c>
      <c r="C11218" t="s">
        <v>174</v>
      </c>
      <c r="D11218" t="s">
        <v>2191</v>
      </c>
      <c r="E11218" t="s">
        <v>2192</v>
      </c>
      <c r="F11218" t="s">
        <v>2788</v>
      </c>
      <c r="G11218" t="s">
        <v>2785</v>
      </c>
      <c r="I11218">
        <v>67.5</v>
      </c>
      <c r="J11218">
        <v>33.380000000000003</v>
      </c>
      <c r="L11218" t="s">
        <v>2398</v>
      </c>
      <c r="M11218">
        <v>2012</v>
      </c>
      <c r="N11218" t="s">
        <v>918</v>
      </c>
      <c r="O11218" t="s">
        <v>2547</v>
      </c>
      <c r="P11218" s="64">
        <v>40969</v>
      </c>
      <c r="T11218">
        <v>9</v>
      </c>
      <c r="U11218">
        <v>9</v>
      </c>
      <c r="V11218">
        <v>10</v>
      </c>
      <c r="W11218">
        <v>14</v>
      </c>
      <c r="X11218" t="s">
        <v>15</v>
      </c>
      <c r="Y11218">
        <v>1</v>
      </c>
      <c r="Z11218">
        <v>2.4</v>
      </c>
      <c r="AD11218" t="s">
        <v>2795</v>
      </c>
      <c r="AG11218" t="s">
        <v>31</v>
      </c>
      <c r="AI11218" t="s">
        <v>2861</v>
      </c>
      <c r="AX11218" t="s">
        <v>31</v>
      </c>
      <c r="AY11218" t="s">
        <v>31</v>
      </c>
    </row>
    <row r="11219" spans="1:51">
      <c r="A11219" t="s">
        <v>2851</v>
      </c>
      <c r="B11219" t="s">
        <v>73</v>
      </c>
      <c r="C11219" t="s">
        <v>174</v>
      </c>
      <c r="D11219" t="s">
        <v>2191</v>
      </c>
      <c r="E11219" t="s">
        <v>2192</v>
      </c>
      <c r="F11219" t="s">
        <v>2788</v>
      </c>
      <c r="G11219" t="s">
        <v>2785</v>
      </c>
      <c r="I11219">
        <v>67.5</v>
      </c>
      <c r="J11219">
        <v>33.380000000000003</v>
      </c>
      <c r="L11219" t="s">
        <v>2398</v>
      </c>
      <c r="M11219">
        <v>2012</v>
      </c>
      <c r="N11219" t="s">
        <v>918</v>
      </c>
      <c r="O11219" t="s">
        <v>2547</v>
      </c>
      <c r="P11219" s="64">
        <v>40969</v>
      </c>
      <c r="T11219">
        <v>9</v>
      </c>
      <c r="U11219">
        <v>9</v>
      </c>
      <c r="V11219">
        <v>10</v>
      </c>
      <c r="W11219">
        <v>14</v>
      </c>
      <c r="X11219" t="s">
        <v>2791</v>
      </c>
      <c r="Y11219">
        <v>1</v>
      </c>
      <c r="Z11219">
        <v>21.7</v>
      </c>
      <c r="AD11219" t="s">
        <v>2795</v>
      </c>
      <c r="AG11219" t="s">
        <v>31</v>
      </c>
      <c r="AI11219" t="s">
        <v>2861</v>
      </c>
      <c r="AX11219" t="s">
        <v>31</v>
      </c>
      <c r="AY11219" t="s">
        <v>31</v>
      </c>
    </row>
    <row r="11220" spans="1:51">
      <c r="A11220" t="s">
        <v>2851</v>
      </c>
      <c r="B11220" t="s">
        <v>73</v>
      </c>
      <c r="C11220" t="s">
        <v>174</v>
      </c>
      <c r="D11220" t="s">
        <v>2191</v>
      </c>
      <c r="E11220" t="s">
        <v>2192</v>
      </c>
      <c r="F11220" t="s">
        <v>2788</v>
      </c>
      <c r="G11220" t="s">
        <v>2785</v>
      </c>
      <c r="I11220">
        <v>67.5</v>
      </c>
      <c r="J11220">
        <v>33.380000000000003</v>
      </c>
      <c r="L11220" t="s">
        <v>2398</v>
      </c>
      <c r="M11220">
        <v>2012</v>
      </c>
      <c r="N11220" t="s">
        <v>918</v>
      </c>
      <c r="O11220" t="s">
        <v>2547</v>
      </c>
      <c r="P11220" s="64">
        <v>40969</v>
      </c>
      <c r="T11220">
        <v>9</v>
      </c>
      <c r="U11220">
        <v>9</v>
      </c>
      <c r="V11220">
        <v>10</v>
      </c>
      <c r="W11220">
        <v>14</v>
      </c>
      <c r="X11220" t="s">
        <v>493</v>
      </c>
      <c r="Y11220">
        <v>100</v>
      </c>
      <c r="Z11220">
        <v>90</v>
      </c>
      <c r="AD11220" t="s">
        <v>2795</v>
      </c>
      <c r="AG11220" t="s">
        <v>31</v>
      </c>
      <c r="AI11220" t="s">
        <v>2861</v>
      </c>
      <c r="AX11220" t="s">
        <v>31</v>
      </c>
      <c r="AY11220" t="s">
        <v>31</v>
      </c>
    </row>
    <row r="11221" spans="1:51">
      <c r="A11221" t="s">
        <v>2851</v>
      </c>
      <c r="B11221" t="s">
        <v>73</v>
      </c>
      <c r="C11221" t="s">
        <v>174</v>
      </c>
      <c r="D11221" t="s">
        <v>2191</v>
      </c>
      <c r="E11221" t="s">
        <v>2192</v>
      </c>
      <c r="F11221" t="s">
        <v>2788</v>
      </c>
      <c r="G11221" t="s">
        <v>2785</v>
      </c>
      <c r="I11221">
        <v>67.5</v>
      </c>
      <c r="J11221">
        <v>33.380000000000003</v>
      </c>
      <c r="L11221" t="s">
        <v>2398</v>
      </c>
      <c r="M11221">
        <v>2012</v>
      </c>
      <c r="N11221" t="s">
        <v>918</v>
      </c>
      <c r="O11221" t="s">
        <v>2547</v>
      </c>
      <c r="P11221" s="64">
        <v>40969</v>
      </c>
      <c r="T11221">
        <v>9</v>
      </c>
      <c r="U11221">
        <v>9</v>
      </c>
      <c r="V11221">
        <v>10</v>
      </c>
      <c r="W11221">
        <v>14</v>
      </c>
      <c r="X11221" t="s">
        <v>2857</v>
      </c>
      <c r="Y11221">
        <v>63</v>
      </c>
      <c r="Z11221">
        <v>90</v>
      </c>
      <c r="AD11221" t="s">
        <v>2795</v>
      </c>
      <c r="AG11221" t="s">
        <v>31</v>
      </c>
      <c r="AI11221" t="s">
        <v>2861</v>
      </c>
      <c r="AX11221" t="s">
        <v>31</v>
      </c>
      <c r="AY11221" t="s">
        <v>31</v>
      </c>
    </row>
    <row r="11222" spans="1:51">
      <c r="A11222" t="s">
        <v>2851</v>
      </c>
      <c r="B11222" t="s">
        <v>73</v>
      </c>
      <c r="C11222" t="s">
        <v>174</v>
      </c>
      <c r="D11222" t="s">
        <v>2191</v>
      </c>
      <c r="E11222" t="s">
        <v>2192</v>
      </c>
      <c r="F11222" t="s">
        <v>2788</v>
      </c>
      <c r="G11222" t="s">
        <v>2785</v>
      </c>
      <c r="I11222">
        <v>67.5</v>
      </c>
      <c r="J11222">
        <v>33.380000000000003</v>
      </c>
      <c r="L11222" t="s">
        <v>2398</v>
      </c>
      <c r="M11222">
        <v>2012</v>
      </c>
      <c r="N11222" t="s">
        <v>918</v>
      </c>
      <c r="O11222" t="s">
        <v>2547</v>
      </c>
      <c r="P11222" s="64">
        <v>40969</v>
      </c>
      <c r="T11222">
        <v>9</v>
      </c>
      <c r="U11222">
        <v>9</v>
      </c>
      <c r="V11222">
        <v>10</v>
      </c>
      <c r="W11222">
        <v>14</v>
      </c>
      <c r="X11222" t="s">
        <v>2864</v>
      </c>
      <c r="Y11222">
        <v>24.7</v>
      </c>
      <c r="Z11222">
        <v>90</v>
      </c>
      <c r="AD11222" t="s">
        <v>2795</v>
      </c>
      <c r="AG11222" t="s">
        <v>31</v>
      </c>
      <c r="AI11222" t="s">
        <v>2861</v>
      </c>
      <c r="AX11222" t="s">
        <v>31</v>
      </c>
      <c r="AY11222" t="s">
        <v>31</v>
      </c>
    </row>
    <row r="11223" spans="1:51">
      <c r="A11223" t="s">
        <v>2851</v>
      </c>
      <c r="B11223" t="s">
        <v>73</v>
      </c>
      <c r="C11223" t="s">
        <v>174</v>
      </c>
      <c r="D11223" t="s">
        <v>2191</v>
      </c>
      <c r="E11223" t="s">
        <v>2192</v>
      </c>
      <c r="F11223" t="s">
        <v>2788</v>
      </c>
      <c r="G11223" t="s">
        <v>2785</v>
      </c>
      <c r="I11223">
        <v>67.5</v>
      </c>
      <c r="J11223">
        <v>33.380000000000003</v>
      </c>
      <c r="L11223" t="s">
        <v>2398</v>
      </c>
      <c r="M11223">
        <v>2012</v>
      </c>
      <c r="N11223" t="s">
        <v>918</v>
      </c>
      <c r="O11223" t="s">
        <v>2547</v>
      </c>
      <c r="P11223" s="64">
        <v>40969</v>
      </c>
      <c r="T11223">
        <v>9</v>
      </c>
      <c r="U11223">
        <v>9</v>
      </c>
      <c r="V11223">
        <v>10</v>
      </c>
      <c r="W11223">
        <v>14</v>
      </c>
      <c r="X11223" t="s">
        <v>2860</v>
      </c>
      <c r="Y11223">
        <v>8.1999999999999993</v>
      </c>
      <c r="Z11223">
        <v>90</v>
      </c>
      <c r="AD11223" t="s">
        <v>2795</v>
      </c>
      <c r="AG11223" t="s">
        <v>31</v>
      </c>
      <c r="AI11223" t="s">
        <v>2861</v>
      </c>
      <c r="AX11223" t="s">
        <v>31</v>
      </c>
      <c r="AY11223" t="s">
        <v>31</v>
      </c>
    </row>
    <row r="11224" spans="1:51">
      <c r="A11224" t="s">
        <v>2851</v>
      </c>
      <c r="B11224" t="s">
        <v>73</v>
      </c>
      <c r="C11224" t="s">
        <v>174</v>
      </c>
      <c r="D11224" t="s">
        <v>2191</v>
      </c>
      <c r="E11224" t="s">
        <v>2192</v>
      </c>
      <c r="F11224" t="s">
        <v>2788</v>
      </c>
      <c r="G11224" t="s">
        <v>2785</v>
      </c>
      <c r="I11224">
        <v>67.5</v>
      </c>
      <c r="J11224">
        <v>33.380000000000003</v>
      </c>
      <c r="L11224" t="s">
        <v>2398</v>
      </c>
      <c r="M11224">
        <v>2012</v>
      </c>
      <c r="N11224" t="s">
        <v>918</v>
      </c>
      <c r="O11224" t="s">
        <v>2547</v>
      </c>
      <c r="P11224" s="64">
        <v>40969</v>
      </c>
      <c r="T11224">
        <v>9</v>
      </c>
      <c r="U11224">
        <v>9</v>
      </c>
      <c r="V11224">
        <v>10</v>
      </c>
      <c r="W11224">
        <v>14</v>
      </c>
      <c r="X11224" t="s">
        <v>15</v>
      </c>
      <c r="Y11224">
        <v>1</v>
      </c>
      <c r="Z11224">
        <v>3.7</v>
      </c>
      <c r="AD11224" t="s">
        <v>2795</v>
      </c>
      <c r="AG11224" t="s">
        <v>31</v>
      </c>
      <c r="AI11224" t="s">
        <v>2862</v>
      </c>
      <c r="AX11224" t="s">
        <v>31</v>
      </c>
      <c r="AY11224" t="s">
        <v>31</v>
      </c>
    </row>
    <row r="11225" spans="1:51">
      <c r="A11225" t="s">
        <v>2851</v>
      </c>
      <c r="B11225" t="s">
        <v>73</v>
      </c>
      <c r="C11225" t="s">
        <v>174</v>
      </c>
      <c r="D11225" t="s">
        <v>2191</v>
      </c>
      <c r="E11225" t="s">
        <v>2192</v>
      </c>
      <c r="F11225" t="s">
        <v>2788</v>
      </c>
      <c r="G11225" t="s">
        <v>2785</v>
      </c>
      <c r="I11225">
        <v>67.5</v>
      </c>
      <c r="J11225">
        <v>33.380000000000003</v>
      </c>
      <c r="L11225" t="s">
        <v>2398</v>
      </c>
      <c r="M11225">
        <v>2012</v>
      </c>
      <c r="N11225" t="s">
        <v>918</v>
      </c>
      <c r="O11225" t="s">
        <v>2547</v>
      </c>
      <c r="P11225" s="64">
        <v>40969</v>
      </c>
      <c r="T11225">
        <v>9</v>
      </c>
      <c r="U11225">
        <v>9</v>
      </c>
      <c r="V11225">
        <v>10</v>
      </c>
      <c r="W11225">
        <v>14</v>
      </c>
      <c r="X11225" t="s">
        <v>2791</v>
      </c>
      <c r="Y11225">
        <v>1</v>
      </c>
      <c r="Z11225">
        <v>23.1</v>
      </c>
      <c r="AD11225" t="s">
        <v>2795</v>
      </c>
      <c r="AG11225" t="s">
        <v>31</v>
      </c>
      <c r="AI11225" t="s">
        <v>2862</v>
      </c>
      <c r="AX11225" t="s">
        <v>31</v>
      </c>
      <c r="AY11225" t="s">
        <v>31</v>
      </c>
    </row>
    <row r="11226" spans="1:51">
      <c r="A11226" t="s">
        <v>2851</v>
      </c>
      <c r="B11226" t="s">
        <v>73</v>
      </c>
      <c r="C11226" t="s">
        <v>174</v>
      </c>
      <c r="D11226" t="s">
        <v>2191</v>
      </c>
      <c r="E11226" t="s">
        <v>2192</v>
      </c>
      <c r="F11226" t="s">
        <v>2788</v>
      </c>
      <c r="G11226" t="s">
        <v>2785</v>
      </c>
      <c r="I11226">
        <v>67.5</v>
      </c>
      <c r="J11226">
        <v>33.380000000000003</v>
      </c>
      <c r="L11226" t="s">
        <v>2398</v>
      </c>
      <c r="M11226">
        <v>2012</v>
      </c>
      <c r="N11226" t="s">
        <v>918</v>
      </c>
      <c r="O11226" t="s">
        <v>2547</v>
      </c>
      <c r="P11226" s="64">
        <v>40969</v>
      </c>
      <c r="T11226">
        <v>9</v>
      </c>
      <c r="U11226">
        <v>9</v>
      </c>
      <c r="V11226">
        <v>10</v>
      </c>
      <c r="W11226">
        <v>14</v>
      </c>
      <c r="X11226" t="s">
        <v>493</v>
      </c>
      <c r="Y11226">
        <v>100</v>
      </c>
      <c r="Z11226">
        <v>90</v>
      </c>
      <c r="AD11226" t="s">
        <v>2795</v>
      </c>
      <c r="AG11226" t="s">
        <v>31</v>
      </c>
      <c r="AI11226" t="s">
        <v>2862</v>
      </c>
      <c r="AX11226" t="s">
        <v>31</v>
      </c>
      <c r="AY11226" t="s">
        <v>31</v>
      </c>
    </row>
    <row r="11227" spans="1:51">
      <c r="A11227" t="s">
        <v>2851</v>
      </c>
      <c r="B11227" t="s">
        <v>73</v>
      </c>
      <c r="C11227" t="s">
        <v>174</v>
      </c>
      <c r="D11227" t="s">
        <v>2191</v>
      </c>
      <c r="E11227" t="s">
        <v>2192</v>
      </c>
      <c r="F11227" t="s">
        <v>2788</v>
      </c>
      <c r="G11227" t="s">
        <v>2785</v>
      </c>
      <c r="I11227">
        <v>67.5</v>
      </c>
      <c r="J11227">
        <v>33.380000000000003</v>
      </c>
      <c r="L11227" t="s">
        <v>2398</v>
      </c>
      <c r="M11227">
        <v>2012</v>
      </c>
      <c r="N11227" t="s">
        <v>918</v>
      </c>
      <c r="O11227" t="s">
        <v>2547</v>
      </c>
      <c r="P11227" s="64">
        <v>40969</v>
      </c>
      <c r="T11227">
        <v>9</v>
      </c>
      <c r="U11227">
        <v>9</v>
      </c>
      <c r="V11227">
        <v>10</v>
      </c>
      <c r="W11227">
        <v>14</v>
      </c>
      <c r="X11227" t="s">
        <v>2857</v>
      </c>
      <c r="Y11227">
        <v>32.299999999999997</v>
      </c>
      <c r="Z11227">
        <v>90</v>
      </c>
      <c r="AD11227" t="s">
        <v>2795</v>
      </c>
      <c r="AG11227" t="s">
        <v>31</v>
      </c>
      <c r="AI11227" t="s">
        <v>2862</v>
      </c>
      <c r="AX11227" t="s">
        <v>31</v>
      </c>
      <c r="AY11227" t="s">
        <v>31</v>
      </c>
    </row>
    <row r="11228" spans="1:51">
      <c r="A11228" t="s">
        <v>2851</v>
      </c>
      <c r="B11228" t="s">
        <v>73</v>
      </c>
      <c r="C11228" t="s">
        <v>174</v>
      </c>
      <c r="D11228" t="s">
        <v>2191</v>
      </c>
      <c r="E11228" t="s">
        <v>2192</v>
      </c>
      <c r="F11228" t="s">
        <v>2788</v>
      </c>
      <c r="G11228" t="s">
        <v>2785</v>
      </c>
      <c r="I11228">
        <v>67.5</v>
      </c>
      <c r="J11228">
        <v>33.380000000000003</v>
      </c>
      <c r="L11228" t="s">
        <v>2398</v>
      </c>
      <c r="M11228">
        <v>2012</v>
      </c>
      <c r="N11228" t="s">
        <v>918</v>
      </c>
      <c r="O11228" t="s">
        <v>2547</v>
      </c>
      <c r="P11228" s="64">
        <v>40969</v>
      </c>
      <c r="T11228">
        <v>9</v>
      </c>
      <c r="U11228">
        <v>9</v>
      </c>
      <c r="V11228">
        <v>10</v>
      </c>
      <c r="W11228">
        <v>14</v>
      </c>
      <c r="X11228" t="s">
        <v>2864</v>
      </c>
      <c r="Y11228">
        <v>13.5</v>
      </c>
      <c r="Z11228">
        <v>90</v>
      </c>
      <c r="AD11228" t="s">
        <v>2795</v>
      </c>
      <c r="AG11228" t="s">
        <v>31</v>
      </c>
      <c r="AI11228" t="s">
        <v>2862</v>
      </c>
      <c r="AX11228" t="s">
        <v>31</v>
      </c>
      <c r="AY11228" t="s">
        <v>31</v>
      </c>
    </row>
    <row r="11229" spans="1:51">
      <c r="A11229" t="s">
        <v>2851</v>
      </c>
      <c r="B11229" t="s">
        <v>73</v>
      </c>
      <c r="C11229" t="s">
        <v>174</v>
      </c>
      <c r="D11229" t="s">
        <v>2191</v>
      </c>
      <c r="E11229" t="s">
        <v>2192</v>
      </c>
      <c r="F11229" t="s">
        <v>2788</v>
      </c>
      <c r="G11229" t="s">
        <v>2785</v>
      </c>
      <c r="I11229">
        <v>67.5</v>
      </c>
      <c r="J11229">
        <v>33.380000000000003</v>
      </c>
      <c r="L11229" t="s">
        <v>2398</v>
      </c>
      <c r="M11229">
        <v>2012</v>
      </c>
      <c r="N11229" t="s">
        <v>918</v>
      </c>
      <c r="O11229" t="s">
        <v>2547</v>
      </c>
      <c r="P11229" s="64">
        <v>40969</v>
      </c>
      <c r="T11229">
        <v>9</v>
      </c>
      <c r="U11229">
        <v>9</v>
      </c>
      <c r="V11229">
        <v>10</v>
      </c>
      <c r="W11229">
        <v>14</v>
      </c>
      <c r="X11229" t="s">
        <v>2860</v>
      </c>
      <c r="Y11229">
        <v>8.1999999999999993</v>
      </c>
      <c r="Z11229">
        <v>90</v>
      </c>
      <c r="AD11229" t="s">
        <v>2795</v>
      </c>
      <c r="AG11229" t="s">
        <v>31</v>
      </c>
      <c r="AI11229" t="s">
        <v>2862</v>
      </c>
      <c r="AX11229" t="s">
        <v>31</v>
      </c>
      <c r="AY11229" t="s">
        <v>31</v>
      </c>
    </row>
    <row r="11230" spans="1:51">
      <c r="A11230" t="s">
        <v>2851</v>
      </c>
      <c r="B11230" t="s">
        <v>73</v>
      </c>
      <c r="C11230" t="s">
        <v>174</v>
      </c>
      <c r="D11230" t="s">
        <v>2191</v>
      </c>
      <c r="E11230" t="s">
        <v>2192</v>
      </c>
      <c r="F11230" t="s">
        <v>2788</v>
      </c>
      <c r="G11230" t="s">
        <v>2785</v>
      </c>
      <c r="I11230">
        <v>67.5</v>
      </c>
      <c r="J11230">
        <v>33.380000000000003</v>
      </c>
      <c r="L11230" t="s">
        <v>2398</v>
      </c>
      <c r="M11230">
        <v>2012</v>
      </c>
      <c r="N11230" t="s">
        <v>918</v>
      </c>
      <c r="O11230" t="s">
        <v>2547</v>
      </c>
      <c r="P11230" s="64">
        <v>40969</v>
      </c>
      <c r="T11230">
        <v>9</v>
      </c>
      <c r="U11230">
        <v>9</v>
      </c>
      <c r="V11230">
        <v>10</v>
      </c>
      <c r="W11230">
        <v>14</v>
      </c>
      <c r="X11230" t="s">
        <v>15</v>
      </c>
      <c r="Y11230">
        <v>1</v>
      </c>
      <c r="Z11230">
        <v>2.8</v>
      </c>
      <c r="AD11230" t="s">
        <v>2795</v>
      </c>
      <c r="AG11230" t="s">
        <v>31</v>
      </c>
      <c r="AI11230" t="s">
        <v>533</v>
      </c>
      <c r="AX11230" t="s">
        <v>31</v>
      </c>
      <c r="AY11230" t="s">
        <v>31</v>
      </c>
    </row>
    <row r="11231" spans="1:51">
      <c r="A11231" t="s">
        <v>2851</v>
      </c>
      <c r="B11231" t="s">
        <v>73</v>
      </c>
      <c r="C11231" t="s">
        <v>174</v>
      </c>
      <c r="D11231" t="s">
        <v>2191</v>
      </c>
      <c r="E11231" t="s">
        <v>2192</v>
      </c>
      <c r="F11231" t="s">
        <v>2788</v>
      </c>
      <c r="G11231" t="s">
        <v>2785</v>
      </c>
      <c r="I11231">
        <v>67.5</v>
      </c>
      <c r="J11231">
        <v>33.380000000000003</v>
      </c>
      <c r="L11231" t="s">
        <v>2398</v>
      </c>
      <c r="M11231">
        <v>2012</v>
      </c>
      <c r="N11231" t="s">
        <v>918</v>
      </c>
      <c r="O11231" t="s">
        <v>2547</v>
      </c>
      <c r="P11231" s="64">
        <v>40969</v>
      </c>
      <c r="T11231">
        <v>9</v>
      </c>
      <c r="U11231">
        <v>9</v>
      </c>
      <c r="V11231">
        <v>10</v>
      </c>
      <c r="W11231">
        <v>14</v>
      </c>
      <c r="X11231" t="s">
        <v>2791</v>
      </c>
      <c r="Y11231">
        <v>1</v>
      </c>
      <c r="Z11231">
        <v>21.6</v>
      </c>
      <c r="AD11231" t="s">
        <v>2795</v>
      </c>
      <c r="AG11231" t="s">
        <v>31</v>
      </c>
      <c r="AI11231" t="s">
        <v>533</v>
      </c>
      <c r="AX11231" t="s">
        <v>31</v>
      </c>
      <c r="AY11231" t="s">
        <v>31</v>
      </c>
    </row>
    <row r="11232" spans="1:51">
      <c r="A11232" t="s">
        <v>2851</v>
      </c>
      <c r="B11232" t="s">
        <v>73</v>
      </c>
      <c r="C11232" t="s">
        <v>174</v>
      </c>
      <c r="D11232" t="s">
        <v>2191</v>
      </c>
      <c r="E11232" t="s">
        <v>2192</v>
      </c>
      <c r="F11232" t="s">
        <v>2788</v>
      </c>
      <c r="G11232" t="s">
        <v>2785</v>
      </c>
      <c r="I11232">
        <v>67.5</v>
      </c>
      <c r="J11232">
        <v>33.380000000000003</v>
      </c>
      <c r="L11232" t="s">
        <v>2398</v>
      </c>
      <c r="M11232">
        <v>2012</v>
      </c>
      <c r="N11232" t="s">
        <v>918</v>
      </c>
      <c r="O11232" t="s">
        <v>2547</v>
      </c>
      <c r="P11232" s="64">
        <v>40969</v>
      </c>
      <c r="T11232">
        <v>9</v>
      </c>
      <c r="U11232">
        <v>9</v>
      </c>
      <c r="V11232">
        <v>10</v>
      </c>
      <c r="W11232">
        <v>14</v>
      </c>
      <c r="X11232" t="s">
        <v>493</v>
      </c>
      <c r="Y11232">
        <v>100</v>
      </c>
      <c r="Z11232">
        <v>90</v>
      </c>
      <c r="AD11232" t="s">
        <v>2795</v>
      </c>
      <c r="AG11232" t="s">
        <v>31</v>
      </c>
      <c r="AI11232" t="s">
        <v>533</v>
      </c>
      <c r="AX11232" t="s">
        <v>31</v>
      </c>
      <c r="AY11232" t="s">
        <v>31</v>
      </c>
    </row>
    <row r="11233" spans="1:51">
      <c r="A11233" t="s">
        <v>2851</v>
      </c>
      <c r="B11233" t="s">
        <v>73</v>
      </c>
      <c r="C11233" t="s">
        <v>174</v>
      </c>
      <c r="D11233" t="s">
        <v>2191</v>
      </c>
      <c r="E11233" t="s">
        <v>2192</v>
      </c>
      <c r="F11233" t="s">
        <v>2788</v>
      </c>
      <c r="G11233" t="s">
        <v>2785</v>
      </c>
      <c r="I11233">
        <v>67.5</v>
      </c>
      <c r="J11233">
        <v>33.380000000000003</v>
      </c>
      <c r="L11233" t="s">
        <v>2398</v>
      </c>
      <c r="M11233">
        <v>2012</v>
      </c>
      <c r="N11233" t="s">
        <v>918</v>
      </c>
      <c r="O11233" t="s">
        <v>2547</v>
      </c>
      <c r="P11233" s="64">
        <v>40969</v>
      </c>
      <c r="T11233">
        <v>9</v>
      </c>
      <c r="U11233">
        <v>9</v>
      </c>
      <c r="V11233">
        <v>10</v>
      </c>
      <c r="W11233">
        <v>14</v>
      </c>
      <c r="X11233" t="s">
        <v>2857</v>
      </c>
      <c r="Y11233">
        <v>56.6</v>
      </c>
      <c r="Z11233">
        <v>90</v>
      </c>
      <c r="AD11233" t="s">
        <v>2795</v>
      </c>
      <c r="AG11233" t="s">
        <v>31</v>
      </c>
      <c r="AI11233" t="s">
        <v>533</v>
      </c>
      <c r="AX11233" t="s">
        <v>31</v>
      </c>
      <c r="AY11233" t="s">
        <v>31</v>
      </c>
    </row>
    <row r="11234" spans="1:51">
      <c r="A11234" t="s">
        <v>2851</v>
      </c>
      <c r="B11234" t="s">
        <v>73</v>
      </c>
      <c r="C11234" t="s">
        <v>174</v>
      </c>
      <c r="D11234" t="s">
        <v>2191</v>
      </c>
      <c r="E11234" t="s">
        <v>2192</v>
      </c>
      <c r="F11234" t="s">
        <v>2788</v>
      </c>
      <c r="G11234" t="s">
        <v>2785</v>
      </c>
      <c r="I11234">
        <v>67.5</v>
      </c>
      <c r="J11234">
        <v>33.380000000000003</v>
      </c>
      <c r="L11234" t="s">
        <v>2398</v>
      </c>
      <c r="M11234">
        <v>2012</v>
      </c>
      <c r="N11234" t="s">
        <v>918</v>
      </c>
      <c r="O11234" t="s">
        <v>2547</v>
      </c>
      <c r="P11234" s="64">
        <v>40969</v>
      </c>
      <c r="T11234">
        <v>9</v>
      </c>
      <c r="U11234">
        <v>9</v>
      </c>
      <c r="V11234">
        <v>10</v>
      </c>
      <c r="W11234">
        <v>14</v>
      </c>
      <c r="X11234" t="s">
        <v>2864</v>
      </c>
      <c r="Y11234">
        <v>22.7</v>
      </c>
      <c r="Z11234">
        <v>90</v>
      </c>
      <c r="AD11234" t="s">
        <v>2795</v>
      </c>
      <c r="AG11234" t="s">
        <v>31</v>
      </c>
      <c r="AI11234" t="s">
        <v>533</v>
      </c>
      <c r="AX11234" t="s">
        <v>31</v>
      </c>
      <c r="AY11234" t="s">
        <v>31</v>
      </c>
    </row>
    <row r="11235" spans="1:51">
      <c r="A11235" t="s">
        <v>2851</v>
      </c>
      <c r="B11235" t="s">
        <v>73</v>
      </c>
      <c r="C11235" t="s">
        <v>174</v>
      </c>
      <c r="D11235" t="s">
        <v>2191</v>
      </c>
      <c r="E11235" t="s">
        <v>2192</v>
      </c>
      <c r="F11235" t="s">
        <v>2788</v>
      </c>
      <c r="G11235" t="s">
        <v>2785</v>
      </c>
      <c r="I11235">
        <v>67.5</v>
      </c>
      <c r="J11235">
        <v>33.380000000000003</v>
      </c>
      <c r="L11235" t="s">
        <v>2398</v>
      </c>
      <c r="M11235">
        <v>2012</v>
      </c>
      <c r="N11235" t="s">
        <v>918</v>
      </c>
      <c r="O11235" t="s">
        <v>2547</v>
      </c>
      <c r="P11235" s="64">
        <v>40969</v>
      </c>
      <c r="T11235">
        <v>9</v>
      </c>
      <c r="U11235">
        <v>9</v>
      </c>
      <c r="V11235">
        <v>10</v>
      </c>
      <c r="W11235">
        <v>14</v>
      </c>
      <c r="X11235" t="s">
        <v>2860</v>
      </c>
      <c r="Y11235">
        <v>8.1999999999999993</v>
      </c>
      <c r="Z11235">
        <v>90</v>
      </c>
      <c r="AD11235" t="s">
        <v>2795</v>
      </c>
      <c r="AG11235" t="s">
        <v>31</v>
      </c>
      <c r="AI11235" t="s">
        <v>533</v>
      </c>
      <c r="AX11235" t="s">
        <v>31</v>
      </c>
      <c r="AY11235" t="s">
        <v>31</v>
      </c>
    </row>
    <row r="11236" spans="1:51">
      <c r="A11236" t="s">
        <v>2851</v>
      </c>
      <c r="B11236" t="s">
        <v>73</v>
      </c>
      <c r="C11236" t="s">
        <v>174</v>
      </c>
      <c r="D11236" t="s">
        <v>2191</v>
      </c>
      <c r="E11236" t="s">
        <v>2192</v>
      </c>
      <c r="F11236" t="s">
        <v>2788</v>
      </c>
      <c r="G11236" t="s">
        <v>2785</v>
      </c>
      <c r="I11236">
        <v>67.5</v>
      </c>
      <c r="J11236">
        <v>33.380000000000003</v>
      </c>
      <c r="L11236" t="s">
        <v>2398</v>
      </c>
      <c r="M11236">
        <v>2012</v>
      </c>
      <c r="N11236" t="s">
        <v>918</v>
      </c>
      <c r="O11236" t="s">
        <v>2547</v>
      </c>
      <c r="P11236" s="64">
        <v>40969</v>
      </c>
      <c r="T11236">
        <v>15</v>
      </c>
      <c r="U11236">
        <v>15</v>
      </c>
      <c r="V11236">
        <v>10</v>
      </c>
      <c r="W11236">
        <v>14</v>
      </c>
      <c r="X11236" t="s">
        <v>15</v>
      </c>
      <c r="Y11236">
        <v>1</v>
      </c>
      <c r="Z11236">
        <v>5.3</v>
      </c>
      <c r="AD11236" t="s">
        <v>2795</v>
      </c>
      <c r="AG11236" t="s">
        <v>31</v>
      </c>
      <c r="AI11236" t="s">
        <v>2859</v>
      </c>
      <c r="AX11236" t="s">
        <v>31</v>
      </c>
      <c r="AY11236" t="s">
        <v>31</v>
      </c>
    </row>
    <row r="11237" spans="1:51">
      <c r="A11237" t="s">
        <v>2851</v>
      </c>
      <c r="B11237" t="s">
        <v>73</v>
      </c>
      <c r="C11237" t="s">
        <v>174</v>
      </c>
      <c r="D11237" t="s">
        <v>2191</v>
      </c>
      <c r="E11237" t="s">
        <v>2192</v>
      </c>
      <c r="F11237" t="s">
        <v>2788</v>
      </c>
      <c r="G11237" t="s">
        <v>2785</v>
      </c>
      <c r="I11237">
        <v>67.5</v>
      </c>
      <c r="J11237">
        <v>33.380000000000003</v>
      </c>
      <c r="L11237" t="s">
        <v>2398</v>
      </c>
      <c r="M11237">
        <v>2012</v>
      </c>
      <c r="N11237" t="s">
        <v>918</v>
      </c>
      <c r="O11237" t="s">
        <v>2547</v>
      </c>
      <c r="P11237" s="64">
        <v>40969</v>
      </c>
      <c r="T11237">
        <v>15</v>
      </c>
      <c r="U11237">
        <v>15</v>
      </c>
      <c r="V11237">
        <v>10</v>
      </c>
      <c r="W11237">
        <v>14</v>
      </c>
      <c r="X11237" t="s">
        <v>2791</v>
      </c>
      <c r="Y11237">
        <v>1</v>
      </c>
      <c r="Z11237">
        <v>19</v>
      </c>
      <c r="AD11237" t="s">
        <v>2795</v>
      </c>
      <c r="AG11237" t="s">
        <v>31</v>
      </c>
      <c r="AI11237" t="s">
        <v>2859</v>
      </c>
      <c r="AX11237" t="s">
        <v>31</v>
      </c>
      <c r="AY11237" t="s">
        <v>31</v>
      </c>
    </row>
    <row r="11238" spans="1:51">
      <c r="A11238" t="s">
        <v>2851</v>
      </c>
      <c r="B11238" t="s">
        <v>73</v>
      </c>
      <c r="C11238" t="s">
        <v>174</v>
      </c>
      <c r="D11238" t="s">
        <v>2191</v>
      </c>
      <c r="E11238" t="s">
        <v>2192</v>
      </c>
      <c r="F11238" t="s">
        <v>2788</v>
      </c>
      <c r="G11238" t="s">
        <v>2785</v>
      </c>
      <c r="I11238">
        <v>67.5</v>
      </c>
      <c r="J11238">
        <v>33.380000000000003</v>
      </c>
      <c r="L11238" t="s">
        <v>2398</v>
      </c>
      <c r="M11238">
        <v>2012</v>
      </c>
      <c r="N11238" t="s">
        <v>918</v>
      </c>
      <c r="O11238" t="s">
        <v>2547</v>
      </c>
      <c r="P11238" s="64">
        <v>40969</v>
      </c>
      <c r="T11238">
        <v>15</v>
      </c>
      <c r="U11238">
        <v>15</v>
      </c>
      <c r="V11238">
        <v>10</v>
      </c>
      <c r="W11238">
        <v>14</v>
      </c>
      <c r="X11238" t="s">
        <v>493</v>
      </c>
      <c r="Y11238">
        <v>100</v>
      </c>
      <c r="Z11238">
        <v>90</v>
      </c>
      <c r="AD11238" t="s">
        <v>2795</v>
      </c>
      <c r="AG11238" t="s">
        <v>31</v>
      </c>
      <c r="AI11238" t="s">
        <v>2859</v>
      </c>
      <c r="AX11238" t="s">
        <v>31</v>
      </c>
      <c r="AY11238" t="s">
        <v>31</v>
      </c>
    </row>
    <row r="11239" spans="1:51">
      <c r="A11239" t="s">
        <v>2851</v>
      </c>
      <c r="B11239" t="s">
        <v>73</v>
      </c>
      <c r="C11239" t="s">
        <v>174</v>
      </c>
      <c r="D11239" t="s">
        <v>2191</v>
      </c>
      <c r="E11239" t="s">
        <v>2192</v>
      </c>
      <c r="F11239" t="s">
        <v>2788</v>
      </c>
      <c r="G11239" t="s">
        <v>2785</v>
      </c>
      <c r="I11239">
        <v>67.5</v>
      </c>
      <c r="J11239">
        <v>33.380000000000003</v>
      </c>
      <c r="L11239" t="s">
        <v>2398</v>
      </c>
      <c r="M11239">
        <v>2012</v>
      </c>
      <c r="N11239" t="s">
        <v>918</v>
      </c>
      <c r="O11239" t="s">
        <v>2547</v>
      </c>
      <c r="P11239" s="64">
        <v>40969</v>
      </c>
      <c r="T11239">
        <v>15</v>
      </c>
      <c r="U11239">
        <v>15</v>
      </c>
      <c r="V11239">
        <v>10</v>
      </c>
      <c r="W11239">
        <v>14</v>
      </c>
      <c r="X11239" t="s">
        <v>2857</v>
      </c>
      <c r="Y11239">
        <v>140.80000000000001</v>
      </c>
      <c r="Z11239">
        <v>90</v>
      </c>
      <c r="AD11239" t="s">
        <v>2795</v>
      </c>
      <c r="AG11239" t="s">
        <v>31</v>
      </c>
      <c r="AI11239" t="s">
        <v>2859</v>
      </c>
      <c r="AX11239" t="s">
        <v>31</v>
      </c>
      <c r="AY11239" t="s">
        <v>31</v>
      </c>
    </row>
    <row r="11240" spans="1:51">
      <c r="A11240" t="s">
        <v>2851</v>
      </c>
      <c r="B11240" t="s">
        <v>73</v>
      </c>
      <c r="C11240" t="s">
        <v>174</v>
      </c>
      <c r="D11240" t="s">
        <v>2191</v>
      </c>
      <c r="E11240" t="s">
        <v>2192</v>
      </c>
      <c r="F11240" t="s">
        <v>2788</v>
      </c>
      <c r="G11240" t="s">
        <v>2785</v>
      </c>
      <c r="I11240">
        <v>67.5</v>
      </c>
      <c r="J11240">
        <v>33.380000000000003</v>
      </c>
      <c r="L11240" t="s">
        <v>2398</v>
      </c>
      <c r="M11240">
        <v>2012</v>
      </c>
      <c r="N11240" t="s">
        <v>918</v>
      </c>
      <c r="O11240" t="s">
        <v>2547</v>
      </c>
      <c r="P11240" s="64">
        <v>40969</v>
      </c>
      <c r="T11240">
        <v>15</v>
      </c>
      <c r="U11240">
        <v>15</v>
      </c>
      <c r="V11240">
        <v>10</v>
      </c>
      <c r="W11240">
        <v>14</v>
      </c>
      <c r="X11240" t="s">
        <v>2864</v>
      </c>
      <c r="Y11240">
        <v>52.3</v>
      </c>
      <c r="Z11240">
        <v>90</v>
      </c>
      <c r="AD11240" t="s">
        <v>2795</v>
      </c>
      <c r="AG11240" t="s">
        <v>31</v>
      </c>
      <c r="AI11240" t="s">
        <v>2859</v>
      </c>
      <c r="AX11240" t="s">
        <v>31</v>
      </c>
      <c r="AY11240" t="s">
        <v>31</v>
      </c>
    </row>
    <row r="11241" spans="1:51">
      <c r="A11241" t="s">
        <v>2851</v>
      </c>
      <c r="B11241" t="s">
        <v>73</v>
      </c>
      <c r="C11241" t="s">
        <v>174</v>
      </c>
      <c r="D11241" t="s">
        <v>2191</v>
      </c>
      <c r="E11241" t="s">
        <v>2192</v>
      </c>
      <c r="F11241" t="s">
        <v>2788</v>
      </c>
      <c r="G11241" t="s">
        <v>2785</v>
      </c>
      <c r="I11241">
        <v>67.5</v>
      </c>
      <c r="J11241">
        <v>33.380000000000003</v>
      </c>
      <c r="L11241" t="s">
        <v>2398</v>
      </c>
      <c r="M11241">
        <v>2012</v>
      </c>
      <c r="N11241" t="s">
        <v>918</v>
      </c>
      <c r="O11241" t="s">
        <v>2547</v>
      </c>
      <c r="P11241" s="64">
        <v>40969</v>
      </c>
      <c r="T11241">
        <v>15</v>
      </c>
      <c r="U11241">
        <v>15</v>
      </c>
      <c r="V11241">
        <v>10</v>
      </c>
      <c r="W11241">
        <v>14</v>
      </c>
      <c r="X11241" t="s">
        <v>2860</v>
      </c>
      <c r="Y11241">
        <v>8.9</v>
      </c>
      <c r="Z11241">
        <v>90</v>
      </c>
      <c r="AD11241" t="s">
        <v>2795</v>
      </c>
      <c r="AG11241" t="s">
        <v>31</v>
      </c>
      <c r="AI11241" t="s">
        <v>2859</v>
      </c>
      <c r="AX11241" t="s">
        <v>31</v>
      </c>
      <c r="AY11241" t="s">
        <v>31</v>
      </c>
    </row>
    <row r="11242" spans="1:51">
      <c r="A11242" t="s">
        <v>2851</v>
      </c>
      <c r="B11242" t="s">
        <v>73</v>
      </c>
      <c r="C11242" t="s">
        <v>174</v>
      </c>
      <c r="D11242" t="s">
        <v>2191</v>
      </c>
      <c r="E11242" t="s">
        <v>2192</v>
      </c>
      <c r="F11242" t="s">
        <v>2788</v>
      </c>
      <c r="G11242" t="s">
        <v>2785</v>
      </c>
      <c r="I11242">
        <v>67.5</v>
      </c>
      <c r="J11242">
        <v>33.380000000000003</v>
      </c>
      <c r="L11242" t="s">
        <v>2398</v>
      </c>
      <c r="M11242">
        <v>2012</v>
      </c>
      <c r="N11242" t="s">
        <v>918</v>
      </c>
      <c r="O11242" t="s">
        <v>2547</v>
      </c>
      <c r="P11242" s="64">
        <v>40969</v>
      </c>
      <c r="T11242">
        <v>15</v>
      </c>
      <c r="U11242">
        <v>15</v>
      </c>
      <c r="V11242">
        <v>10</v>
      </c>
      <c r="W11242">
        <v>14</v>
      </c>
      <c r="X11242" t="s">
        <v>15</v>
      </c>
      <c r="Y11242">
        <v>1</v>
      </c>
      <c r="Z11242">
        <v>4.2</v>
      </c>
      <c r="AD11242" t="s">
        <v>2795</v>
      </c>
      <c r="AG11242" t="s">
        <v>31</v>
      </c>
      <c r="AI11242" t="s">
        <v>2861</v>
      </c>
      <c r="AX11242" t="s">
        <v>31</v>
      </c>
      <c r="AY11242" t="s">
        <v>31</v>
      </c>
    </row>
    <row r="11243" spans="1:51">
      <c r="A11243" t="s">
        <v>2851</v>
      </c>
      <c r="B11243" t="s">
        <v>73</v>
      </c>
      <c r="C11243" t="s">
        <v>174</v>
      </c>
      <c r="D11243" t="s">
        <v>2191</v>
      </c>
      <c r="E11243" t="s">
        <v>2192</v>
      </c>
      <c r="F11243" t="s">
        <v>2788</v>
      </c>
      <c r="G11243" t="s">
        <v>2785</v>
      </c>
      <c r="I11243">
        <v>67.5</v>
      </c>
      <c r="J11243">
        <v>33.380000000000003</v>
      </c>
      <c r="L11243" t="s">
        <v>2398</v>
      </c>
      <c r="M11243">
        <v>2012</v>
      </c>
      <c r="N11243" t="s">
        <v>918</v>
      </c>
      <c r="O11243" t="s">
        <v>2547</v>
      </c>
      <c r="P11243" s="64">
        <v>40969</v>
      </c>
      <c r="T11243">
        <v>15</v>
      </c>
      <c r="U11243">
        <v>15</v>
      </c>
      <c r="V11243">
        <v>10</v>
      </c>
      <c r="W11243">
        <v>14</v>
      </c>
      <c r="X11243" t="s">
        <v>2791</v>
      </c>
      <c r="Y11243">
        <v>1</v>
      </c>
      <c r="Z11243">
        <v>19.899999999999999</v>
      </c>
      <c r="AD11243" t="s">
        <v>2795</v>
      </c>
      <c r="AG11243" t="s">
        <v>31</v>
      </c>
      <c r="AI11243" t="s">
        <v>2861</v>
      </c>
      <c r="AX11243" t="s">
        <v>31</v>
      </c>
      <c r="AY11243" t="s">
        <v>31</v>
      </c>
    </row>
    <row r="11244" spans="1:51">
      <c r="A11244" t="s">
        <v>2851</v>
      </c>
      <c r="B11244" t="s">
        <v>73</v>
      </c>
      <c r="C11244" t="s">
        <v>174</v>
      </c>
      <c r="D11244" t="s">
        <v>2191</v>
      </c>
      <c r="E11244" t="s">
        <v>2192</v>
      </c>
      <c r="F11244" t="s">
        <v>2788</v>
      </c>
      <c r="G11244" t="s">
        <v>2785</v>
      </c>
      <c r="I11244">
        <v>67.5</v>
      </c>
      <c r="J11244">
        <v>33.380000000000003</v>
      </c>
      <c r="L11244" t="s">
        <v>2398</v>
      </c>
      <c r="M11244">
        <v>2012</v>
      </c>
      <c r="N11244" t="s">
        <v>918</v>
      </c>
      <c r="O11244" t="s">
        <v>2547</v>
      </c>
      <c r="P11244" s="64">
        <v>40969</v>
      </c>
      <c r="T11244">
        <v>15</v>
      </c>
      <c r="U11244">
        <v>15</v>
      </c>
      <c r="V11244">
        <v>10</v>
      </c>
      <c r="W11244">
        <v>14</v>
      </c>
      <c r="X11244" t="s">
        <v>493</v>
      </c>
      <c r="Y11244">
        <v>100</v>
      </c>
      <c r="Z11244">
        <v>90</v>
      </c>
      <c r="AD11244" t="s">
        <v>2795</v>
      </c>
      <c r="AG11244" t="s">
        <v>31</v>
      </c>
      <c r="AI11244" t="s">
        <v>2861</v>
      </c>
      <c r="AX11244" t="s">
        <v>31</v>
      </c>
      <c r="AY11244" t="s">
        <v>31</v>
      </c>
    </row>
    <row r="11245" spans="1:51">
      <c r="A11245" t="s">
        <v>2851</v>
      </c>
      <c r="B11245" t="s">
        <v>73</v>
      </c>
      <c r="C11245" t="s">
        <v>174</v>
      </c>
      <c r="D11245" t="s">
        <v>2191</v>
      </c>
      <c r="E11245" t="s">
        <v>2192</v>
      </c>
      <c r="F11245" t="s">
        <v>2788</v>
      </c>
      <c r="G11245" t="s">
        <v>2785</v>
      </c>
      <c r="I11245">
        <v>67.5</v>
      </c>
      <c r="J11245">
        <v>33.380000000000003</v>
      </c>
      <c r="L11245" t="s">
        <v>2398</v>
      </c>
      <c r="M11245">
        <v>2012</v>
      </c>
      <c r="N11245" t="s">
        <v>918</v>
      </c>
      <c r="O11245" t="s">
        <v>2547</v>
      </c>
      <c r="P11245" s="64">
        <v>40969</v>
      </c>
      <c r="T11245">
        <v>15</v>
      </c>
      <c r="U11245">
        <v>15</v>
      </c>
      <c r="V11245">
        <v>10</v>
      </c>
      <c r="W11245">
        <v>14</v>
      </c>
      <c r="X11245" t="s">
        <v>2857</v>
      </c>
      <c r="Y11245">
        <v>145.6</v>
      </c>
      <c r="Z11245">
        <v>90</v>
      </c>
      <c r="AD11245" t="s">
        <v>2795</v>
      </c>
      <c r="AG11245" t="s">
        <v>31</v>
      </c>
      <c r="AI11245" t="s">
        <v>2861</v>
      </c>
      <c r="AX11245" t="s">
        <v>31</v>
      </c>
      <c r="AY11245" t="s">
        <v>31</v>
      </c>
    </row>
    <row r="11246" spans="1:51">
      <c r="A11246" t="s">
        <v>2851</v>
      </c>
      <c r="B11246" t="s">
        <v>73</v>
      </c>
      <c r="C11246" t="s">
        <v>174</v>
      </c>
      <c r="D11246" t="s">
        <v>2191</v>
      </c>
      <c r="E11246" t="s">
        <v>2192</v>
      </c>
      <c r="F11246" t="s">
        <v>2788</v>
      </c>
      <c r="G11246" t="s">
        <v>2785</v>
      </c>
      <c r="I11246">
        <v>67.5</v>
      </c>
      <c r="J11246">
        <v>33.380000000000003</v>
      </c>
      <c r="L11246" t="s">
        <v>2398</v>
      </c>
      <c r="M11246">
        <v>2012</v>
      </c>
      <c r="N11246" t="s">
        <v>918</v>
      </c>
      <c r="O11246" t="s">
        <v>2547</v>
      </c>
      <c r="P11246" s="64">
        <v>40969</v>
      </c>
      <c r="T11246">
        <v>15</v>
      </c>
      <c r="U11246">
        <v>15</v>
      </c>
      <c r="V11246">
        <v>10</v>
      </c>
      <c r="W11246">
        <v>14</v>
      </c>
      <c r="X11246" t="s">
        <v>2864</v>
      </c>
      <c r="Y11246">
        <v>53.1</v>
      </c>
      <c r="Z11246">
        <v>90</v>
      </c>
      <c r="AD11246" t="s">
        <v>2795</v>
      </c>
      <c r="AG11246" t="s">
        <v>31</v>
      </c>
      <c r="AI11246" t="s">
        <v>2861</v>
      </c>
      <c r="AX11246" t="s">
        <v>31</v>
      </c>
      <c r="AY11246" t="s">
        <v>31</v>
      </c>
    </row>
    <row r="11247" spans="1:51">
      <c r="A11247" t="s">
        <v>2851</v>
      </c>
      <c r="B11247" t="s">
        <v>73</v>
      </c>
      <c r="C11247" t="s">
        <v>174</v>
      </c>
      <c r="D11247" t="s">
        <v>2191</v>
      </c>
      <c r="E11247" t="s">
        <v>2192</v>
      </c>
      <c r="F11247" t="s">
        <v>2788</v>
      </c>
      <c r="G11247" t="s">
        <v>2785</v>
      </c>
      <c r="I11247">
        <v>67.5</v>
      </c>
      <c r="J11247">
        <v>33.380000000000003</v>
      </c>
      <c r="L11247" t="s">
        <v>2398</v>
      </c>
      <c r="M11247">
        <v>2012</v>
      </c>
      <c r="N11247" t="s">
        <v>918</v>
      </c>
      <c r="O11247" t="s">
        <v>2547</v>
      </c>
      <c r="P11247" s="64">
        <v>40969</v>
      </c>
      <c r="T11247">
        <v>15</v>
      </c>
      <c r="U11247">
        <v>15</v>
      </c>
      <c r="V11247">
        <v>10</v>
      </c>
      <c r="W11247">
        <v>14</v>
      </c>
      <c r="X11247" t="s">
        <v>2860</v>
      </c>
      <c r="Y11247">
        <v>8.9</v>
      </c>
      <c r="Z11247">
        <v>90</v>
      </c>
      <c r="AD11247" t="s">
        <v>2795</v>
      </c>
      <c r="AG11247" t="s">
        <v>31</v>
      </c>
      <c r="AI11247" t="s">
        <v>2861</v>
      </c>
      <c r="AX11247" t="s">
        <v>31</v>
      </c>
      <c r="AY11247" t="s">
        <v>31</v>
      </c>
    </row>
    <row r="11248" spans="1:51">
      <c r="A11248" t="s">
        <v>2851</v>
      </c>
      <c r="B11248" t="s">
        <v>73</v>
      </c>
      <c r="C11248" t="s">
        <v>174</v>
      </c>
      <c r="D11248" t="s">
        <v>2191</v>
      </c>
      <c r="E11248" t="s">
        <v>2192</v>
      </c>
      <c r="F11248" t="s">
        <v>2788</v>
      </c>
      <c r="G11248" t="s">
        <v>2785</v>
      </c>
      <c r="I11248">
        <v>67.5</v>
      </c>
      <c r="J11248">
        <v>33.380000000000003</v>
      </c>
      <c r="L11248" t="s">
        <v>2398</v>
      </c>
      <c r="M11248">
        <v>2012</v>
      </c>
      <c r="N11248" t="s">
        <v>918</v>
      </c>
      <c r="O11248" t="s">
        <v>2547</v>
      </c>
      <c r="P11248" s="64">
        <v>40969</v>
      </c>
      <c r="T11248">
        <v>15</v>
      </c>
      <c r="U11248">
        <v>15</v>
      </c>
      <c r="V11248">
        <v>10</v>
      </c>
      <c r="W11248">
        <v>14</v>
      </c>
      <c r="X11248" t="s">
        <v>15</v>
      </c>
      <c r="Y11248">
        <v>1</v>
      </c>
      <c r="Z11248">
        <v>4.3</v>
      </c>
      <c r="AD11248" t="s">
        <v>2795</v>
      </c>
      <c r="AG11248" t="s">
        <v>31</v>
      </c>
      <c r="AI11248" t="s">
        <v>2862</v>
      </c>
      <c r="AX11248" t="s">
        <v>31</v>
      </c>
      <c r="AY11248" t="s">
        <v>31</v>
      </c>
    </row>
    <row r="11249" spans="1:51">
      <c r="A11249" t="s">
        <v>2851</v>
      </c>
      <c r="B11249" t="s">
        <v>73</v>
      </c>
      <c r="C11249" t="s">
        <v>174</v>
      </c>
      <c r="D11249" t="s">
        <v>2191</v>
      </c>
      <c r="E11249" t="s">
        <v>2192</v>
      </c>
      <c r="F11249" t="s">
        <v>2788</v>
      </c>
      <c r="G11249" t="s">
        <v>2785</v>
      </c>
      <c r="I11249">
        <v>67.5</v>
      </c>
      <c r="J11249">
        <v>33.380000000000003</v>
      </c>
      <c r="L11249" t="s">
        <v>2398</v>
      </c>
      <c r="M11249">
        <v>2012</v>
      </c>
      <c r="N11249" t="s">
        <v>918</v>
      </c>
      <c r="O11249" t="s">
        <v>2547</v>
      </c>
      <c r="P11249" s="64">
        <v>40969</v>
      </c>
      <c r="T11249">
        <v>15</v>
      </c>
      <c r="U11249">
        <v>15</v>
      </c>
      <c r="V11249">
        <v>10</v>
      </c>
      <c r="W11249">
        <v>14</v>
      </c>
      <c r="X11249" t="s">
        <v>2791</v>
      </c>
      <c r="Y11249">
        <v>1</v>
      </c>
      <c r="Z11249">
        <v>18.600000000000001</v>
      </c>
      <c r="AD11249" t="s">
        <v>2795</v>
      </c>
      <c r="AG11249" t="s">
        <v>31</v>
      </c>
      <c r="AI11249" t="s">
        <v>2862</v>
      </c>
      <c r="AX11249" t="s">
        <v>31</v>
      </c>
      <c r="AY11249" t="s">
        <v>31</v>
      </c>
    </row>
    <row r="11250" spans="1:51">
      <c r="A11250" t="s">
        <v>2851</v>
      </c>
      <c r="B11250" t="s">
        <v>73</v>
      </c>
      <c r="C11250" t="s">
        <v>174</v>
      </c>
      <c r="D11250" t="s">
        <v>2191</v>
      </c>
      <c r="E11250" t="s">
        <v>2192</v>
      </c>
      <c r="F11250" t="s">
        <v>2788</v>
      </c>
      <c r="G11250" t="s">
        <v>2785</v>
      </c>
      <c r="I11250">
        <v>67.5</v>
      </c>
      <c r="J11250">
        <v>33.380000000000003</v>
      </c>
      <c r="L11250" t="s">
        <v>2398</v>
      </c>
      <c r="M11250">
        <v>2012</v>
      </c>
      <c r="N11250" t="s">
        <v>918</v>
      </c>
      <c r="O11250" t="s">
        <v>2547</v>
      </c>
      <c r="P11250" s="64">
        <v>40969</v>
      </c>
      <c r="T11250">
        <v>15</v>
      </c>
      <c r="U11250">
        <v>15</v>
      </c>
      <c r="V11250">
        <v>10</v>
      </c>
      <c r="W11250">
        <v>14</v>
      </c>
      <c r="X11250" t="s">
        <v>493</v>
      </c>
      <c r="Y11250">
        <v>100</v>
      </c>
      <c r="Z11250">
        <v>90</v>
      </c>
      <c r="AD11250" t="s">
        <v>2795</v>
      </c>
      <c r="AG11250" t="s">
        <v>31</v>
      </c>
      <c r="AI11250" t="s">
        <v>2862</v>
      </c>
      <c r="AX11250" t="s">
        <v>31</v>
      </c>
      <c r="AY11250" t="s">
        <v>31</v>
      </c>
    </row>
    <row r="11251" spans="1:51">
      <c r="A11251" t="s">
        <v>2851</v>
      </c>
      <c r="B11251" t="s">
        <v>73</v>
      </c>
      <c r="C11251" t="s">
        <v>174</v>
      </c>
      <c r="D11251" t="s">
        <v>2191</v>
      </c>
      <c r="E11251" t="s">
        <v>2192</v>
      </c>
      <c r="F11251" t="s">
        <v>2788</v>
      </c>
      <c r="G11251" t="s">
        <v>2785</v>
      </c>
      <c r="I11251">
        <v>67.5</v>
      </c>
      <c r="J11251">
        <v>33.380000000000003</v>
      </c>
      <c r="L11251" t="s">
        <v>2398</v>
      </c>
      <c r="M11251">
        <v>2012</v>
      </c>
      <c r="N11251" t="s">
        <v>918</v>
      </c>
      <c r="O11251" t="s">
        <v>2547</v>
      </c>
      <c r="P11251" s="64">
        <v>40969</v>
      </c>
      <c r="T11251">
        <v>15</v>
      </c>
      <c r="U11251">
        <v>15</v>
      </c>
      <c r="V11251">
        <v>10</v>
      </c>
      <c r="W11251">
        <v>14</v>
      </c>
      <c r="X11251" t="s">
        <v>2857</v>
      </c>
      <c r="Y11251">
        <v>155.80000000000001</v>
      </c>
      <c r="Z11251">
        <v>90</v>
      </c>
      <c r="AD11251" t="s">
        <v>2795</v>
      </c>
      <c r="AG11251" t="s">
        <v>31</v>
      </c>
      <c r="AI11251" t="s">
        <v>2862</v>
      </c>
      <c r="AX11251" t="s">
        <v>31</v>
      </c>
      <c r="AY11251" t="s">
        <v>31</v>
      </c>
    </row>
    <row r="11252" spans="1:51">
      <c r="A11252" t="s">
        <v>2851</v>
      </c>
      <c r="B11252" t="s">
        <v>73</v>
      </c>
      <c r="C11252" t="s">
        <v>174</v>
      </c>
      <c r="D11252" t="s">
        <v>2191</v>
      </c>
      <c r="E11252" t="s">
        <v>2192</v>
      </c>
      <c r="F11252" t="s">
        <v>2788</v>
      </c>
      <c r="G11252" t="s">
        <v>2785</v>
      </c>
      <c r="I11252">
        <v>67.5</v>
      </c>
      <c r="J11252">
        <v>33.380000000000003</v>
      </c>
      <c r="L11252" t="s">
        <v>2398</v>
      </c>
      <c r="M11252">
        <v>2012</v>
      </c>
      <c r="N11252" t="s">
        <v>918</v>
      </c>
      <c r="O11252" t="s">
        <v>2547</v>
      </c>
      <c r="P11252" s="64">
        <v>40969</v>
      </c>
      <c r="T11252">
        <v>15</v>
      </c>
      <c r="U11252">
        <v>15</v>
      </c>
      <c r="V11252">
        <v>10</v>
      </c>
      <c r="W11252">
        <v>14</v>
      </c>
      <c r="X11252" t="s">
        <v>2864</v>
      </c>
      <c r="Y11252">
        <v>56.6</v>
      </c>
      <c r="Z11252">
        <v>90</v>
      </c>
      <c r="AD11252" t="s">
        <v>2795</v>
      </c>
      <c r="AG11252" t="s">
        <v>31</v>
      </c>
      <c r="AI11252" t="s">
        <v>2862</v>
      </c>
      <c r="AX11252" t="s">
        <v>31</v>
      </c>
      <c r="AY11252" t="s">
        <v>31</v>
      </c>
    </row>
    <row r="11253" spans="1:51">
      <c r="A11253" t="s">
        <v>2851</v>
      </c>
      <c r="B11253" t="s">
        <v>73</v>
      </c>
      <c r="C11253" t="s">
        <v>174</v>
      </c>
      <c r="D11253" t="s">
        <v>2191</v>
      </c>
      <c r="E11253" t="s">
        <v>2192</v>
      </c>
      <c r="F11253" t="s">
        <v>2788</v>
      </c>
      <c r="G11253" t="s">
        <v>2785</v>
      </c>
      <c r="I11253">
        <v>67.5</v>
      </c>
      <c r="J11253">
        <v>33.380000000000003</v>
      </c>
      <c r="L11253" t="s">
        <v>2398</v>
      </c>
      <c r="M11253">
        <v>2012</v>
      </c>
      <c r="N11253" t="s">
        <v>918</v>
      </c>
      <c r="O11253" t="s">
        <v>2547</v>
      </c>
      <c r="P11253" s="64">
        <v>40969</v>
      </c>
      <c r="T11253">
        <v>15</v>
      </c>
      <c r="U11253">
        <v>15</v>
      </c>
      <c r="V11253">
        <v>10</v>
      </c>
      <c r="W11253">
        <v>14</v>
      </c>
      <c r="X11253" t="s">
        <v>2860</v>
      </c>
      <c r="Y11253">
        <v>9.1</v>
      </c>
      <c r="Z11253">
        <v>90</v>
      </c>
      <c r="AD11253" t="s">
        <v>2795</v>
      </c>
      <c r="AG11253" t="s">
        <v>31</v>
      </c>
      <c r="AI11253" t="s">
        <v>2862</v>
      </c>
      <c r="AX11253" t="s">
        <v>31</v>
      </c>
      <c r="AY11253" t="s">
        <v>31</v>
      </c>
    </row>
    <row r="11254" spans="1:51">
      <c r="A11254" t="s">
        <v>2851</v>
      </c>
      <c r="B11254" t="s">
        <v>73</v>
      </c>
      <c r="C11254" t="s">
        <v>174</v>
      </c>
      <c r="D11254" t="s">
        <v>2191</v>
      </c>
      <c r="E11254" t="s">
        <v>2192</v>
      </c>
      <c r="F11254" t="s">
        <v>2788</v>
      </c>
      <c r="G11254" t="s">
        <v>2785</v>
      </c>
      <c r="I11254">
        <v>67.5</v>
      </c>
      <c r="J11254">
        <v>33.380000000000003</v>
      </c>
      <c r="L11254" t="s">
        <v>2398</v>
      </c>
      <c r="M11254">
        <v>2012</v>
      </c>
      <c r="N11254" t="s">
        <v>918</v>
      </c>
      <c r="O11254" t="s">
        <v>2547</v>
      </c>
      <c r="P11254" s="64">
        <v>40969</v>
      </c>
      <c r="T11254">
        <v>15</v>
      </c>
      <c r="U11254">
        <v>15</v>
      </c>
      <c r="V11254">
        <v>10</v>
      </c>
      <c r="W11254">
        <v>14</v>
      </c>
      <c r="X11254" t="s">
        <v>15</v>
      </c>
      <c r="Y11254">
        <v>1</v>
      </c>
      <c r="Z11254">
        <v>4.5999999999999996</v>
      </c>
      <c r="AD11254" t="s">
        <v>2795</v>
      </c>
      <c r="AG11254" t="s">
        <v>31</v>
      </c>
      <c r="AI11254" t="s">
        <v>533</v>
      </c>
      <c r="AX11254" t="s">
        <v>31</v>
      </c>
      <c r="AY11254" t="s">
        <v>31</v>
      </c>
    </row>
    <row r="11255" spans="1:51">
      <c r="A11255" t="s">
        <v>2851</v>
      </c>
      <c r="B11255" t="s">
        <v>73</v>
      </c>
      <c r="C11255" t="s">
        <v>174</v>
      </c>
      <c r="D11255" t="s">
        <v>2191</v>
      </c>
      <c r="E11255" t="s">
        <v>2192</v>
      </c>
      <c r="F11255" t="s">
        <v>2788</v>
      </c>
      <c r="G11255" t="s">
        <v>2785</v>
      </c>
      <c r="I11255">
        <v>67.5</v>
      </c>
      <c r="J11255">
        <v>33.380000000000003</v>
      </c>
      <c r="L11255" t="s">
        <v>2398</v>
      </c>
      <c r="M11255">
        <v>2012</v>
      </c>
      <c r="N11255" t="s">
        <v>918</v>
      </c>
      <c r="O11255" t="s">
        <v>2547</v>
      </c>
      <c r="P11255" s="64">
        <v>40969</v>
      </c>
      <c r="T11255">
        <v>15</v>
      </c>
      <c r="U11255">
        <v>15</v>
      </c>
      <c r="V11255">
        <v>10</v>
      </c>
      <c r="W11255">
        <v>14</v>
      </c>
      <c r="X11255" t="s">
        <v>2791</v>
      </c>
      <c r="Y11255">
        <v>1</v>
      </c>
      <c r="Z11255">
        <v>19.100000000000001</v>
      </c>
      <c r="AD11255" t="s">
        <v>2795</v>
      </c>
      <c r="AG11255" t="s">
        <v>31</v>
      </c>
      <c r="AI11255" t="s">
        <v>533</v>
      </c>
      <c r="AX11255" t="s">
        <v>31</v>
      </c>
      <c r="AY11255" t="s">
        <v>31</v>
      </c>
    </row>
    <row r="11256" spans="1:51">
      <c r="A11256" t="s">
        <v>2851</v>
      </c>
      <c r="B11256" t="s">
        <v>73</v>
      </c>
      <c r="C11256" t="s">
        <v>174</v>
      </c>
      <c r="D11256" t="s">
        <v>2191</v>
      </c>
      <c r="E11256" t="s">
        <v>2192</v>
      </c>
      <c r="F11256" t="s">
        <v>2788</v>
      </c>
      <c r="G11256" t="s">
        <v>2785</v>
      </c>
      <c r="I11256">
        <v>67.5</v>
      </c>
      <c r="J11256">
        <v>33.380000000000003</v>
      </c>
      <c r="L11256" t="s">
        <v>2398</v>
      </c>
      <c r="M11256">
        <v>2012</v>
      </c>
      <c r="N11256" t="s">
        <v>918</v>
      </c>
      <c r="O11256" t="s">
        <v>2547</v>
      </c>
      <c r="P11256" s="64">
        <v>40969</v>
      </c>
      <c r="T11256">
        <v>15</v>
      </c>
      <c r="U11256">
        <v>15</v>
      </c>
      <c r="V11256">
        <v>10</v>
      </c>
      <c r="W11256">
        <v>14</v>
      </c>
      <c r="X11256" t="s">
        <v>493</v>
      </c>
      <c r="Y11256">
        <v>100</v>
      </c>
      <c r="Z11256">
        <v>90</v>
      </c>
      <c r="AD11256" t="s">
        <v>2795</v>
      </c>
      <c r="AG11256" t="s">
        <v>31</v>
      </c>
      <c r="AI11256" t="s">
        <v>533</v>
      </c>
      <c r="AX11256" t="s">
        <v>31</v>
      </c>
      <c r="AY11256" t="s">
        <v>31</v>
      </c>
    </row>
    <row r="11257" spans="1:51">
      <c r="A11257" t="s">
        <v>2851</v>
      </c>
      <c r="B11257" t="s">
        <v>73</v>
      </c>
      <c r="C11257" t="s">
        <v>174</v>
      </c>
      <c r="D11257" t="s">
        <v>2191</v>
      </c>
      <c r="E11257" t="s">
        <v>2192</v>
      </c>
      <c r="F11257" t="s">
        <v>2788</v>
      </c>
      <c r="G11257" t="s">
        <v>2785</v>
      </c>
      <c r="I11257">
        <v>67.5</v>
      </c>
      <c r="J11257">
        <v>33.380000000000003</v>
      </c>
      <c r="L11257" t="s">
        <v>2398</v>
      </c>
      <c r="M11257">
        <v>2012</v>
      </c>
      <c r="N11257" t="s">
        <v>918</v>
      </c>
      <c r="O11257" t="s">
        <v>2547</v>
      </c>
      <c r="P11257" s="64">
        <v>40969</v>
      </c>
      <c r="T11257">
        <v>15</v>
      </c>
      <c r="U11257">
        <v>15</v>
      </c>
      <c r="V11257">
        <v>10</v>
      </c>
      <c r="W11257">
        <v>14</v>
      </c>
      <c r="X11257" t="s">
        <v>2857</v>
      </c>
      <c r="Y11257">
        <v>147.4</v>
      </c>
      <c r="Z11257">
        <v>90</v>
      </c>
      <c r="AD11257" t="s">
        <v>2795</v>
      </c>
      <c r="AG11257" t="s">
        <v>31</v>
      </c>
      <c r="AI11257" t="s">
        <v>533</v>
      </c>
      <c r="AX11257" t="s">
        <v>31</v>
      </c>
      <c r="AY11257" t="s">
        <v>31</v>
      </c>
    </row>
    <row r="11258" spans="1:51">
      <c r="A11258" t="s">
        <v>2851</v>
      </c>
      <c r="B11258" t="s">
        <v>73</v>
      </c>
      <c r="C11258" t="s">
        <v>174</v>
      </c>
      <c r="D11258" t="s">
        <v>2191</v>
      </c>
      <c r="E11258" t="s">
        <v>2192</v>
      </c>
      <c r="F11258" t="s">
        <v>2788</v>
      </c>
      <c r="G11258" t="s">
        <v>2785</v>
      </c>
      <c r="I11258">
        <v>67.5</v>
      </c>
      <c r="J11258">
        <v>33.380000000000003</v>
      </c>
      <c r="L11258" t="s">
        <v>2398</v>
      </c>
      <c r="M11258">
        <v>2012</v>
      </c>
      <c r="N11258" t="s">
        <v>918</v>
      </c>
      <c r="O11258" t="s">
        <v>2547</v>
      </c>
      <c r="P11258" s="64">
        <v>40969</v>
      </c>
      <c r="T11258">
        <v>15</v>
      </c>
      <c r="U11258">
        <v>15</v>
      </c>
      <c r="V11258">
        <v>10</v>
      </c>
      <c r="W11258">
        <v>14</v>
      </c>
      <c r="X11258" t="s">
        <v>2864</v>
      </c>
      <c r="Y11258">
        <v>54</v>
      </c>
      <c r="Z11258">
        <v>90</v>
      </c>
      <c r="AD11258" t="s">
        <v>2795</v>
      </c>
      <c r="AG11258" t="s">
        <v>31</v>
      </c>
      <c r="AI11258" t="s">
        <v>533</v>
      </c>
      <c r="AX11258" t="s">
        <v>31</v>
      </c>
      <c r="AY11258" t="s">
        <v>31</v>
      </c>
    </row>
    <row r="11259" spans="1:51">
      <c r="A11259" t="s">
        <v>2851</v>
      </c>
      <c r="B11259" t="s">
        <v>73</v>
      </c>
      <c r="C11259" t="s">
        <v>174</v>
      </c>
      <c r="D11259" t="s">
        <v>2191</v>
      </c>
      <c r="E11259" t="s">
        <v>2192</v>
      </c>
      <c r="F11259" t="s">
        <v>2788</v>
      </c>
      <c r="G11259" t="s">
        <v>2785</v>
      </c>
      <c r="I11259">
        <v>67.5</v>
      </c>
      <c r="J11259">
        <v>33.380000000000003</v>
      </c>
      <c r="L11259" t="s">
        <v>2398</v>
      </c>
      <c r="M11259">
        <v>2012</v>
      </c>
      <c r="N11259" t="s">
        <v>918</v>
      </c>
      <c r="O11259" t="s">
        <v>2547</v>
      </c>
      <c r="P11259" s="64">
        <v>40969</v>
      </c>
      <c r="T11259">
        <v>15</v>
      </c>
      <c r="U11259">
        <v>15</v>
      </c>
      <c r="V11259">
        <v>10</v>
      </c>
      <c r="W11259">
        <v>14</v>
      </c>
      <c r="X11259" t="s">
        <v>2860</v>
      </c>
      <c r="Y11259">
        <v>9</v>
      </c>
      <c r="Z11259">
        <v>90</v>
      </c>
      <c r="AD11259" t="s">
        <v>2795</v>
      </c>
      <c r="AG11259" t="s">
        <v>31</v>
      </c>
      <c r="AI11259" t="s">
        <v>533</v>
      </c>
      <c r="AX11259" t="s">
        <v>31</v>
      </c>
      <c r="AY11259" t="s">
        <v>31</v>
      </c>
    </row>
    <row r="11260" spans="1:51">
      <c r="A11260" t="s">
        <v>2851</v>
      </c>
      <c r="B11260" t="s">
        <v>73</v>
      </c>
      <c r="C11260" t="s">
        <v>174</v>
      </c>
      <c r="D11260" t="s">
        <v>2191</v>
      </c>
      <c r="E11260" t="s">
        <v>2192</v>
      </c>
      <c r="F11260" t="s">
        <v>2788</v>
      </c>
      <c r="G11260" t="s">
        <v>2785</v>
      </c>
      <c r="I11260">
        <v>67.5</v>
      </c>
      <c r="J11260">
        <v>33.380000000000003</v>
      </c>
      <c r="L11260" t="s">
        <v>2398</v>
      </c>
      <c r="M11260">
        <v>2012</v>
      </c>
      <c r="N11260" t="s">
        <v>918</v>
      </c>
      <c r="O11260" t="s">
        <v>2547</v>
      </c>
      <c r="P11260" s="64">
        <v>40969</v>
      </c>
      <c r="T11260">
        <v>21</v>
      </c>
      <c r="U11260">
        <v>21</v>
      </c>
      <c r="V11260">
        <v>10</v>
      </c>
      <c r="W11260">
        <v>14</v>
      </c>
      <c r="X11260" t="s">
        <v>15</v>
      </c>
      <c r="Y11260">
        <v>1</v>
      </c>
      <c r="Z11260">
        <v>5.7</v>
      </c>
      <c r="AD11260" t="s">
        <v>2795</v>
      </c>
      <c r="AG11260" t="s">
        <v>31</v>
      </c>
      <c r="AI11260" t="s">
        <v>2859</v>
      </c>
      <c r="AX11260" t="s">
        <v>31</v>
      </c>
      <c r="AY11260" t="s">
        <v>31</v>
      </c>
    </row>
    <row r="11261" spans="1:51">
      <c r="A11261" t="s">
        <v>2851</v>
      </c>
      <c r="B11261" t="s">
        <v>73</v>
      </c>
      <c r="C11261" t="s">
        <v>174</v>
      </c>
      <c r="D11261" t="s">
        <v>2191</v>
      </c>
      <c r="E11261" t="s">
        <v>2192</v>
      </c>
      <c r="F11261" t="s">
        <v>2788</v>
      </c>
      <c r="G11261" t="s">
        <v>2785</v>
      </c>
      <c r="I11261">
        <v>67.5</v>
      </c>
      <c r="J11261">
        <v>33.380000000000003</v>
      </c>
      <c r="L11261" t="s">
        <v>2398</v>
      </c>
      <c r="M11261">
        <v>2012</v>
      </c>
      <c r="N11261" t="s">
        <v>918</v>
      </c>
      <c r="O11261" t="s">
        <v>2547</v>
      </c>
      <c r="P11261" s="64">
        <v>40969</v>
      </c>
      <c r="T11261">
        <v>21</v>
      </c>
      <c r="U11261">
        <v>21</v>
      </c>
      <c r="V11261">
        <v>10</v>
      </c>
      <c r="W11261">
        <v>14</v>
      </c>
      <c r="X11261" t="s">
        <v>2791</v>
      </c>
      <c r="Y11261">
        <v>1</v>
      </c>
      <c r="Z11261">
        <v>20.399999999999999</v>
      </c>
      <c r="AD11261" t="s">
        <v>2795</v>
      </c>
      <c r="AG11261" t="s">
        <v>31</v>
      </c>
      <c r="AI11261" t="s">
        <v>2859</v>
      </c>
      <c r="AX11261" t="s">
        <v>31</v>
      </c>
      <c r="AY11261" t="s">
        <v>31</v>
      </c>
    </row>
    <row r="11262" spans="1:51">
      <c r="A11262" t="s">
        <v>2851</v>
      </c>
      <c r="B11262" t="s">
        <v>73</v>
      </c>
      <c r="C11262" t="s">
        <v>174</v>
      </c>
      <c r="D11262" t="s">
        <v>2191</v>
      </c>
      <c r="E11262" t="s">
        <v>2192</v>
      </c>
      <c r="F11262" t="s">
        <v>2788</v>
      </c>
      <c r="G11262" t="s">
        <v>2785</v>
      </c>
      <c r="I11262">
        <v>67.5</v>
      </c>
      <c r="J11262">
        <v>33.380000000000003</v>
      </c>
      <c r="L11262" t="s">
        <v>2398</v>
      </c>
      <c r="M11262">
        <v>2012</v>
      </c>
      <c r="N11262" t="s">
        <v>918</v>
      </c>
      <c r="O11262" t="s">
        <v>2547</v>
      </c>
      <c r="P11262" s="64">
        <v>40969</v>
      </c>
      <c r="T11262">
        <v>21</v>
      </c>
      <c r="U11262">
        <v>21</v>
      </c>
      <c r="V11262">
        <v>10</v>
      </c>
      <c r="W11262">
        <v>14</v>
      </c>
      <c r="X11262" t="s">
        <v>493</v>
      </c>
      <c r="Y11262">
        <v>100</v>
      </c>
      <c r="Z11262">
        <v>90</v>
      </c>
      <c r="AD11262" t="s">
        <v>2795</v>
      </c>
      <c r="AG11262" t="s">
        <v>31</v>
      </c>
      <c r="AI11262" t="s">
        <v>2859</v>
      </c>
      <c r="AX11262" t="s">
        <v>31</v>
      </c>
      <c r="AY11262" t="s">
        <v>31</v>
      </c>
    </row>
    <row r="11263" spans="1:51">
      <c r="A11263" t="s">
        <v>2851</v>
      </c>
      <c r="B11263" t="s">
        <v>73</v>
      </c>
      <c r="C11263" t="s">
        <v>174</v>
      </c>
      <c r="D11263" t="s">
        <v>2191</v>
      </c>
      <c r="E11263" t="s">
        <v>2192</v>
      </c>
      <c r="F11263" t="s">
        <v>2788</v>
      </c>
      <c r="G11263" t="s">
        <v>2785</v>
      </c>
      <c r="I11263">
        <v>67.5</v>
      </c>
      <c r="J11263">
        <v>33.380000000000003</v>
      </c>
      <c r="L11263" t="s">
        <v>2398</v>
      </c>
      <c r="M11263">
        <v>2012</v>
      </c>
      <c r="N11263" t="s">
        <v>918</v>
      </c>
      <c r="O11263" t="s">
        <v>2547</v>
      </c>
      <c r="P11263" s="64">
        <v>40969</v>
      </c>
      <c r="T11263">
        <v>21</v>
      </c>
      <c r="U11263">
        <v>21</v>
      </c>
      <c r="V11263">
        <v>10</v>
      </c>
      <c r="W11263">
        <v>14</v>
      </c>
      <c r="X11263" t="s">
        <v>2857</v>
      </c>
      <c r="Y11263">
        <v>205.4</v>
      </c>
      <c r="Z11263">
        <v>90</v>
      </c>
      <c r="AD11263" t="s">
        <v>2795</v>
      </c>
      <c r="AG11263" t="s">
        <v>31</v>
      </c>
      <c r="AI11263" t="s">
        <v>2859</v>
      </c>
      <c r="AX11263" t="s">
        <v>31</v>
      </c>
      <c r="AY11263" t="s">
        <v>31</v>
      </c>
    </row>
    <row r="11264" spans="1:51">
      <c r="A11264" t="s">
        <v>2851</v>
      </c>
      <c r="B11264" t="s">
        <v>73</v>
      </c>
      <c r="C11264" t="s">
        <v>174</v>
      </c>
      <c r="D11264" t="s">
        <v>2191</v>
      </c>
      <c r="E11264" t="s">
        <v>2192</v>
      </c>
      <c r="F11264" t="s">
        <v>2788</v>
      </c>
      <c r="G11264" t="s">
        <v>2785</v>
      </c>
      <c r="I11264">
        <v>67.5</v>
      </c>
      <c r="J11264">
        <v>33.380000000000003</v>
      </c>
      <c r="L11264" t="s">
        <v>2398</v>
      </c>
      <c r="M11264">
        <v>2012</v>
      </c>
      <c r="N11264" t="s">
        <v>918</v>
      </c>
      <c r="O11264" t="s">
        <v>2547</v>
      </c>
      <c r="P11264" s="64">
        <v>40969</v>
      </c>
      <c r="T11264">
        <v>21</v>
      </c>
      <c r="U11264">
        <v>21</v>
      </c>
      <c r="V11264">
        <v>10</v>
      </c>
      <c r="W11264">
        <v>14</v>
      </c>
      <c r="X11264" t="s">
        <v>2864</v>
      </c>
      <c r="Y11264">
        <v>58.6</v>
      </c>
      <c r="Z11264">
        <v>90</v>
      </c>
      <c r="AD11264" t="s">
        <v>2795</v>
      </c>
      <c r="AG11264" t="s">
        <v>31</v>
      </c>
      <c r="AI11264" t="s">
        <v>2859</v>
      </c>
      <c r="AX11264" t="s">
        <v>31</v>
      </c>
      <c r="AY11264" t="s">
        <v>31</v>
      </c>
    </row>
    <row r="11265" spans="1:51">
      <c r="A11265" t="s">
        <v>2851</v>
      </c>
      <c r="B11265" t="s">
        <v>73</v>
      </c>
      <c r="C11265" t="s">
        <v>174</v>
      </c>
      <c r="D11265" t="s">
        <v>2191</v>
      </c>
      <c r="E11265" t="s">
        <v>2192</v>
      </c>
      <c r="F11265" t="s">
        <v>2788</v>
      </c>
      <c r="G11265" t="s">
        <v>2785</v>
      </c>
      <c r="I11265">
        <v>67.5</v>
      </c>
      <c r="J11265">
        <v>33.380000000000003</v>
      </c>
      <c r="L11265" t="s">
        <v>2398</v>
      </c>
      <c r="M11265">
        <v>2012</v>
      </c>
      <c r="N11265" t="s">
        <v>918</v>
      </c>
      <c r="O11265" t="s">
        <v>2547</v>
      </c>
      <c r="P11265" s="64">
        <v>40969</v>
      </c>
      <c r="T11265">
        <v>21</v>
      </c>
      <c r="U11265">
        <v>21</v>
      </c>
      <c r="V11265">
        <v>10</v>
      </c>
      <c r="W11265">
        <v>14</v>
      </c>
      <c r="X11265" t="s">
        <v>2860</v>
      </c>
      <c r="Y11265">
        <v>11.9</v>
      </c>
      <c r="Z11265">
        <v>90</v>
      </c>
      <c r="AD11265" t="s">
        <v>2795</v>
      </c>
      <c r="AG11265" t="s">
        <v>31</v>
      </c>
      <c r="AI11265" t="s">
        <v>2859</v>
      </c>
      <c r="AX11265" t="s">
        <v>31</v>
      </c>
      <c r="AY11265" t="s">
        <v>31</v>
      </c>
    </row>
    <row r="11266" spans="1:51">
      <c r="A11266" t="s">
        <v>2851</v>
      </c>
      <c r="B11266" t="s">
        <v>73</v>
      </c>
      <c r="C11266" t="s">
        <v>174</v>
      </c>
      <c r="D11266" t="s">
        <v>2191</v>
      </c>
      <c r="E11266" t="s">
        <v>2192</v>
      </c>
      <c r="F11266" t="s">
        <v>2788</v>
      </c>
      <c r="G11266" t="s">
        <v>2785</v>
      </c>
      <c r="I11266">
        <v>67.5</v>
      </c>
      <c r="J11266">
        <v>33.380000000000003</v>
      </c>
      <c r="L11266" t="s">
        <v>2398</v>
      </c>
      <c r="M11266">
        <v>2012</v>
      </c>
      <c r="N11266" t="s">
        <v>918</v>
      </c>
      <c r="O11266" t="s">
        <v>2547</v>
      </c>
      <c r="P11266" s="64">
        <v>40969</v>
      </c>
      <c r="T11266">
        <v>21</v>
      </c>
      <c r="U11266">
        <v>21</v>
      </c>
      <c r="V11266">
        <v>10</v>
      </c>
      <c r="W11266">
        <v>14</v>
      </c>
      <c r="X11266" t="s">
        <v>15</v>
      </c>
      <c r="Y11266">
        <v>1</v>
      </c>
      <c r="Z11266">
        <v>6</v>
      </c>
      <c r="AD11266" t="s">
        <v>2795</v>
      </c>
      <c r="AG11266" t="s">
        <v>31</v>
      </c>
      <c r="AI11266" t="s">
        <v>2861</v>
      </c>
      <c r="AX11266" t="s">
        <v>31</v>
      </c>
      <c r="AY11266" t="s">
        <v>31</v>
      </c>
    </row>
    <row r="11267" spans="1:51">
      <c r="A11267" t="s">
        <v>2851</v>
      </c>
      <c r="B11267" t="s">
        <v>73</v>
      </c>
      <c r="C11267" t="s">
        <v>174</v>
      </c>
      <c r="D11267" t="s">
        <v>2191</v>
      </c>
      <c r="E11267" t="s">
        <v>2192</v>
      </c>
      <c r="F11267" t="s">
        <v>2788</v>
      </c>
      <c r="G11267" t="s">
        <v>2785</v>
      </c>
      <c r="I11267">
        <v>67.5</v>
      </c>
      <c r="J11267">
        <v>33.380000000000003</v>
      </c>
      <c r="L11267" t="s">
        <v>2398</v>
      </c>
      <c r="M11267">
        <v>2012</v>
      </c>
      <c r="N11267" t="s">
        <v>918</v>
      </c>
      <c r="O11267" t="s">
        <v>2547</v>
      </c>
      <c r="P11267" s="64">
        <v>40969</v>
      </c>
      <c r="T11267">
        <v>21</v>
      </c>
      <c r="U11267">
        <v>21</v>
      </c>
      <c r="V11267">
        <v>10</v>
      </c>
      <c r="W11267">
        <v>14</v>
      </c>
      <c r="X11267" t="s">
        <v>2791</v>
      </c>
      <c r="Y11267">
        <v>1</v>
      </c>
      <c r="Z11267">
        <v>18.7</v>
      </c>
      <c r="AD11267" t="s">
        <v>2795</v>
      </c>
      <c r="AG11267" t="s">
        <v>31</v>
      </c>
      <c r="AI11267" t="s">
        <v>2861</v>
      </c>
      <c r="AX11267" t="s">
        <v>31</v>
      </c>
      <c r="AY11267" t="s">
        <v>31</v>
      </c>
    </row>
    <row r="11268" spans="1:51">
      <c r="A11268" t="s">
        <v>2851</v>
      </c>
      <c r="B11268" t="s">
        <v>73</v>
      </c>
      <c r="C11268" t="s">
        <v>174</v>
      </c>
      <c r="D11268" t="s">
        <v>2191</v>
      </c>
      <c r="E11268" t="s">
        <v>2192</v>
      </c>
      <c r="F11268" t="s">
        <v>2788</v>
      </c>
      <c r="G11268" t="s">
        <v>2785</v>
      </c>
      <c r="I11268">
        <v>67.5</v>
      </c>
      <c r="J11268">
        <v>33.380000000000003</v>
      </c>
      <c r="L11268" t="s">
        <v>2398</v>
      </c>
      <c r="M11268">
        <v>2012</v>
      </c>
      <c r="N11268" t="s">
        <v>918</v>
      </c>
      <c r="O11268" t="s">
        <v>2547</v>
      </c>
      <c r="P11268" s="64">
        <v>40969</v>
      </c>
      <c r="T11268">
        <v>21</v>
      </c>
      <c r="U11268">
        <v>21</v>
      </c>
      <c r="V11268">
        <v>10</v>
      </c>
      <c r="W11268">
        <v>14</v>
      </c>
      <c r="X11268" t="s">
        <v>493</v>
      </c>
      <c r="Y11268">
        <v>100</v>
      </c>
      <c r="Z11268">
        <v>90</v>
      </c>
      <c r="AD11268" t="s">
        <v>2795</v>
      </c>
      <c r="AG11268" t="s">
        <v>31</v>
      </c>
      <c r="AI11268" t="s">
        <v>2861</v>
      </c>
      <c r="AX11268" t="s">
        <v>31</v>
      </c>
      <c r="AY11268" t="s">
        <v>31</v>
      </c>
    </row>
    <row r="11269" spans="1:51">
      <c r="A11269" t="s">
        <v>2851</v>
      </c>
      <c r="B11269" t="s">
        <v>73</v>
      </c>
      <c r="C11269" t="s">
        <v>174</v>
      </c>
      <c r="D11269" t="s">
        <v>2191</v>
      </c>
      <c r="E11269" t="s">
        <v>2192</v>
      </c>
      <c r="F11269" t="s">
        <v>2788</v>
      </c>
      <c r="G11269" t="s">
        <v>2785</v>
      </c>
      <c r="I11269">
        <v>67.5</v>
      </c>
      <c r="J11269">
        <v>33.380000000000003</v>
      </c>
      <c r="L11269" t="s">
        <v>2398</v>
      </c>
      <c r="M11269">
        <v>2012</v>
      </c>
      <c r="N11269" t="s">
        <v>918</v>
      </c>
      <c r="O11269" t="s">
        <v>2547</v>
      </c>
      <c r="P11269" s="64">
        <v>40969</v>
      </c>
      <c r="T11269">
        <v>21</v>
      </c>
      <c r="U11269">
        <v>21</v>
      </c>
      <c r="V11269">
        <v>10</v>
      </c>
      <c r="W11269">
        <v>14</v>
      </c>
      <c r="X11269" t="s">
        <v>2857</v>
      </c>
      <c r="Y11269">
        <v>234.2</v>
      </c>
      <c r="Z11269">
        <v>90</v>
      </c>
      <c r="AD11269" t="s">
        <v>2795</v>
      </c>
      <c r="AG11269" t="s">
        <v>31</v>
      </c>
      <c r="AI11269" t="s">
        <v>2861</v>
      </c>
      <c r="AX11269" t="s">
        <v>31</v>
      </c>
      <c r="AY11269" t="s">
        <v>31</v>
      </c>
    </row>
    <row r="11270" spans="1:51">
      <c r="A11270" t="s">
        <v>2851</v>
      </c>
      <c r="B11270" t="s">
        <v>73</v>
      </c>
      <c r="C11270" t="s">
        <v>174</v>
      </c>
      <c r="D11270" t="s">
        <v>2191</v>
      </c>
      <c r="E11270" t="s">
        <v>2192</v>
      </c>
      <c r="F11270" t="s">
        <v>2788</v>
      </c>
      <c r="G11270" t="s">
        <v>2785</v>
      </c>
      <c r="I11270">
        <v>67.5</v>
      </c>
      <c r="J11270">
        <v>33.380000000000003</v>
      </c>
      <c r="L11270" t="s">
        <v>2398</v>
      </c>
      <c r="M11270">
        <v>2012</v>
      </c>
      <c r="N11270" t="s">
        <v>918</v>
      </c>
      <c r="O11270" t="s">
        <v>2547</v>
      </c>
      <c r="P11270" s="64">
        <v>40969</v>
      </c>
      <c r="T11270">
        <v>21</v>
      </c>
      <c r="U11270">
        <v>21</v>
      </c>
      <c r="V11270">
        <v>10</v>
      </c>
      <c r="W11270">
        <v>14</v>
      </c>
      <c r="X11270" t="s">
        <v>2864</v>
      </c>
      <c r="Y11270">
        <v>63.6</v>
      </c>
      <c r="Z11270">
        <v>90</v>
      </c>
      <c r="AD11270" t="s">
        <v>2795</v>
      </c>
      <c r="AG11270" t="s">
        <v>31</v>
      </c>
      <c r="AI11270" t="s">
        <v>2861</v>
      </c>
      <c r="AX11270" t="s">
        <v>31</v>
      </c>
      <c r="AY11270" t="s">
        <v>31</v>
      </c>
    </row>
    <row r="11271" spans="1:51">
      <c r="A11271" t="s">
        <v>2851</v>
      </c>
      <c r="B11271" t="s">
        <v>73</v>
      </c>
      <c r="C11271" t="s">
        <v>174</v>
      </c>
      <c r="D11271" t="s">
        <v>2191</v>
      </c>
      <c r="E11271" t="s">
        <v>2192</v>
      </c>
      <c r="F11271" t="s">
        <v>2788</v>
      </c>
      <c r="G11271" t="s">
        <v>2785</v>
      </c>
      <c r="I11271">
        <v>67.5</v>
      </c>
      <c r="J11271">
        <v>33.380000000000003</v>
      </c>
      <c r="L11271" t="s">
        <v>2398</v>
      </c>
      <c r="M11271">
        <v>2012</v>
      </c>
      <c r="N11271" t="s">
        <v>918</v>
      </c>
      <c r="O11271" t="s">
        <v>2547</v>
      </c>
      <c r="P11271" s="64">
        <v>40969</v>
      </c>
      <c r="T11271">
        <v>21</v>
      </c>
      <c r="U11271">
        <v>21</v>
      </c>
      <c r="V11271">
        <v>10</v>
      </c>
      <c r="W11271">
        <v>14</v>
      </c>
      <c r="X11271" t="s">
        <v>2860</v>
      </c>
      <c r="Y11271">
        <v>11.7</v>
      </c>
      <c r="Z11271">
        <v>90</v>
      </c>
      <c r="AD11271" t="s">
        <v>2795</v>
      </c>
      <c r="AG11271" t="s">
        <v>31</v>
      </c>
      <c r="AI11271" t="s">
        <v>2861</v>
      </c>
      <c r="AX11271" t="s">
        <v>31</v>
      </c>
      <c r="AY11271" t="s">
        <v>31</v>
      </c>
    </row>
    <row r="11272" spans="1:51">
      <c r="A11272" t="s">
        <v>2851</v>
      </c>
      <c r="B11272" t="s">
        <v>73</v>
      </c>
      <c r="C11272" t="s">
        <v>174</v>
      </c>
      <c r="D11272" t="s">
        <v>2191</v>
      </c>
      <c r="E11272" t="s">
        <v>2192</v>
      </c>
      <c r="F11272" t="s">
        <v>2788</v>
      </c>
      <c r="G11272" t="s">
        <v>2785</v>
      </c>
      <c r="I11272">
        <v>67.5</v>
      </c>
      <c r="J11272">
        <v>33.380000000000003</v>
      </c>
      <c r="L11272" t="s">
        <v>2398</v>
      </c>
      <c r="M11272">
        <v>2012</v>
      </c>
      <c r="N11272" t="s">
        <v>918</v>
      </c>
      <c r="O11272" t="s">
        <v>2547</v>
      </c>
      <c r="P11272" s="64">
        <v>40969</v>
      </c>
      <c r="T11272">
        <v>21</v>
      </c>
      <c r="U11272">
        <v>21</v>
      </c>
      <c r="V11272">
        <v>10</v>
      </c>
      <c r="W11272">
        <v>14</v>
      </c>
      <c r="X11272" t="s">
        <v>15</v>
      </c>
      <c r="Y11272">
        <v>1</v>
      </c>
      <c r="Z11272">
        <v>6.3</v>
      </c>
      <c r="AD11272" t="s">
        <v>2795</v>
      </c>
      <c r="AG11272" t="s">
        <v>31</v>
      </c>
      <c r="AI11272" t="s">
        <v>2862</v>
      </c>
      <c r="AX11272" t="s">
        <v>31</v>
      </c>
      <c r="AY11272" t="s">
        <v>31</v>
      </c>
    </row>
    <row r="11273" spans="1:51">
      <c r="A11273" t="s">
        <v>2851</v>
      </c>
      <c r="B11273" t="s">
        <v>73</v>
      </c>
      <c r="C11273" t="s">
        <v>174</v>
      </c>
      <c r="D11273" t="s">
        <v>2191</v>
      </c>
      <c r="E11273" t="s">
        <v>2192</v>
      </c>
      <c r="F11273" t="s">
        <v>2788</v>
      </c>
      <c r="G11273" t="s">
        <v>2785</v>
      </c>
      <c r="I11273">
        <v>67.5</v>
      </c>
      <c r="J11273">
        <v>33.380000000000003</v>
      </c>
      <c r="L11273" t="s">
        <v>2398</v>
      </c>
      <c r="M11273">
        <v>2012</v>
      </c>
      <c r="N11273" t="s">
        <v>918</v>
      </c>
      <c r="O11273" t="s">
        <v>2547</v>
      </c>
      <c r="P11273" s="64">
        <v>40969</v>
      </c>
      <c r="T11273">
        <v>21</v>
      </c>
      <c r="U11273">
        <v>21</v>
      </c>
      <c r="V11273">
        <v>10</v>
      </c>
      <c r="W11273">
        <v>14</v>
      </c>
      <c r="X11273" t="s">
        <v>2791</v>
      </c>
      <c r="Y11273">
        <v>1</v>
      </c>
      <c r="Z11273">
        <v>18</v>
      </c>
      <c r="AD11273" t="s">
        <v>2795</v>
      </c>
      <c r="AG11273" t="s">
        <v>31</v>
      </c>
      <c r="AI11273" t="s">
        <v>2862</v>
      </c>
      <c r="AX11273" t="s">
        <v>31</v>
      </c>
      <c r="AY11273" t="s">
        <v>31</v>
      </c>
    </row>
    <row r="11274" spans="1:51">
      <c r="A11274" t="s">
        <v>2851</v>
      </c>
      <c r="B11274" t="s">
        <v>73</v>
      </c>
      <c r="C11274" t="s">
        <v>174</v>
      </c>
      <c r="D11274" t="s">
        <v>2191</v>
      </c>
      <c r="E11274" t="s">
        <v>2192</v>
      </c>
      <c r="F11274" t="s">
        <v>2788</v>
      </c>
      <c r="G11274" t="s">
        <v>2785</v>
      </c>
      <c r="I11274">
        <v>67.5</v>
      </c>
      <c r="J11274">
        <v>33.380000000000003</v>
      </c>
      <c r="L11274" t="s">
        <v>2398</v>
      </c>
      <c r="M11274">
        <v>2012</v>
      </c>
      <c r="N11274" t="s">
        <v>918</v>
      </c>
      <c r="O11274" t="s">
        <v>2547</v>
      </c>
      <c r="P11274" s="64">
        <v>40969</v>
      </c>
      <c r="T11274">
        <v>21</v>
      </c>
      <c r="U11274">
        <v>21</v>
      </c>
      <c r="V11274">
        <v>10</v>
      </c>
      <c r="W11274">
        <v>14</v>
      </c>
      <c r="X11274" t="s">
        <v>493</v>
      </c>
      <c r="Y11274">
        <v>100</v>
      </c>
      <c r="Z11274">
        <v>90</v>
      </c>
      <c r="AD11274" t="s">
        <v>2795</v>
      </c>
      <c r="AG11274" t="s">
        <v>31</v>
      </c>
      <c r="AI11274" t="s">
        <v>2862</v>
      </c>
      <c r="AX11274" t="s">
        <v>31</v>
      </c>
      <c r="AY11274" t="s">
        <v>31</v>
      </c>
    </row>
    <row r="11275" spans="1:51">
      <c r="A11275" t="s">
        <v>2851</v>
      </c>
      <c r="B11275" t="s">
        <v>73</v>
      </c>
      <c r="C11275" t="s">
        <v>174</v>
      </c>
      <c r="D11275" t="s">
        <v>2191</v>
      </c>
      <c r="E11275" t="s">
        <v>2192</v>
      </c>
      <c r="F11275" t="s">
        <v>2788</v>
      </c>
      <c r="G11275" t="s">
        <v>2785</v>
      </c>
      <c r="I11275">
        <v>67.5</v>
      </c>
      <c r="J11275">
        <v>33.380000000000003</v>
      </c>
      <c r="L11275" t="s">
        <v>2398</v>
      </c>
      <c r="M11275">
        <v>2012</v>
      </c>
      <c r="N11275" t="s">
        <v>918</v>
      </c>
      <c r="O11275" t="s">
        <v>2547</v>
      </c>
      <c r="P11275" s="64">
        <v>40969</v>
      </c>
      <c r="T11275">
        <v>21</v>
      </c>
      <c r="U11275">
        <v>21</v>
      </c>
      <c r="V11275">
        <v>10</v>
      </c>
      <c r="W11275">
        <v>14</v>
      </c>
      <c r="X11275" t="s">
        <v>2857</v>
      </c>
      <c r="Y11275">
        <v>215.7</v>
      </c>
      <c r="Z11275">
        <v>90</v>
      </c>
      <c r="AD11275" t="s">
        <v>2795</v>
      </c>
      <c r="AG11275" t="s">
        <v>31</v>
      </c>
      <c r="AI11275" t="s">
        <v>2862</v>
      </c>
      <c r="AX11275" t="s">
        <v>31</v>
      </c>
      <c r="AY11275" t="s">
        <v>31</v>
      </c>
    </row>
    <row r="11276" spans="1:51">
      <c r="A11276" t="s">
        <v>2851</v>
      </c>
      <c r="B11276" t="s">
        <v>73</v>
      </c>
      <c r="C11276" t="s">
        <v>174</v>
      </c>
      <c r="D11276" t="s">
        <v>2191</v>
      </c>
      <c r="E11276" t="s">
        <v>2192</v>
      </c>
      <c r="F11276" t="s">
        <v>2788</v>
      </c>
      <c r="G11276" t="s">
        <v>2785</v>
      </c>
      <c r="I11276">
        <v>67.5</v>
      </c>
      <c r="J11276">
        <v>33.380000000000003</v>
      </c>
      <c r="L11276" t="s">
        <v>2398</v>
      </c>
      <c r="M11276">
        <v>2012</v>
      </c>
      <c r="N11276" t="s">
        <v>918</v>
      </c>
      <c r="O11276" t="s">
        <v>2547</v>
      </c>
      <c r="P11276" s="64">
        <v>40969</v>
      </c>
      <c r="T11276">
        <v>21</v>
      </c>
      <c r="U11276">
        <v>21</v>
      </c>
      <c r="V11276">
        <v>10</v>
      </c>
      <c r="W11276">
        <v>14</v>
      </c>
      <c r="X11276" t="s">
        <v>2864</v>
      </c>
      <c r="Y11276">
        <v>60.8</v>
      </c>
      <c r="Z11276">
        <v>90</v>
      </c>
      <c r="AD11276" t="s">
        <v>2795</v>
      </c>
      <c r="AG11276" t="s">
        <v>31</v>
      </c>
      <c r="AI11276" t="s">
        <v>2862</v>
      </c>
      <c r="AX11276" t="s">
        <v>31</v>
      </c>
      <c r="AY11276" t="s">
        <v>31</v>
      </c>
    </row>
    <row r="11277" spans="1:51">
      <c r="A11277" t="s">
        <v>2851</v>
      </c>
      <c r="B11277" t="s">
        <v>73</v>
      </c>
      <c r="C11277" t="s">
        <v>174</v>
      </c>
      <c r="D11277" t="s">
        <v>2191</v>
      </c>
      <c r="E11277" t="s">
        <v>2192</v>
      </c>
      <c r="F11277" t="s">
        <v>2788</v>
      </c>
      <c r="G11277" t="s">
        <v>2785</v>
      </c>
      <c r="I11277">
        <v>67.5</v>
      </c>
      <c r="J11277">
        <v>33.380000000000003</v>
      </c>
      <c r="L11277" t="s">
        <v>2398</v>
      </c>
      <c r="M11277">
        <v>2012</v>
      </c>
      <c r="N11277" t="s">
        <v>918</v>
      </c>
      <c r="O11277" t="s">
        <v>2547</v>
      </c>
      <c r="P11277" s="64">
        <v>40969</v>
      </c>
      <c r="T11277">
        <v>21</v>
      </c>
      <c r="U11277">
        <v>21</v>
      </c>
      <c r="V11277">
        <v>10</v>
      </c>
      <c r="W11277">
        <v>14</v>
      </c>
      <c r="X11277" t="s">
        <v>2860</v>
      </c>
      <c r="Y11277">
        <v>12.1</v>
      </c>
      <c r="Z11277">
        <v>90</v>
      </c>
      <c r="AD11277" t="s">
        <v>2795</v>
      </c>
      <c r="AG11277" t="s">
        <v>31</v>
      </c>
      <c r="AI11277" t="s">
        <v>2862</v>
      </c>
      <c r="AX11277" t="s">
        <v>31</v>
      </c>
      <c r="AY11277" t="s">
        <v>31</v>
      </c>
    </row>
    <row r="11278" spans="1:51">
      <c r="A11278" t="s">
        <v>2851</v>
      </c>
      <c r="B11278" t="s">
        <v>73</v>
      </c>
      <c r="C11278" t="s">
        <v>174</v>
      </c>
      <c r="D11278" t="s">
        <v>2191</v>
      </c>
      <c r="E11278" t="s">
        <v>2192</v>
      </c>
      <c r="F11278" t="s">
        <v>2788</v>
      </c>
      <c r="G11278" t="s">
        <v>2785</v>
      </c>
      <c r="I11278">
        <v>67.5</v>
      </c>
      <c r="J11278">
        <v>33.380000000000003</v>
      </c>
      <c r="L11278" t="s">
        <v>2398</v>
      </c>
      <c r="M11278">
        <v>2012</v>
      </c>
      <c r="N11278" t="s">
        <v>918</v>
      </c>
      <c r="O11278" t="s">
        <v>2547</v>
      </c>
      <c r="P11278" s="64">
        <v>40969</v>
      </c>
      <c r="T11278">
        <v>21</v>
      </c>
      <c r="U11278">
        <v>21</v>
      </c>
      <c r="V11278">
        <v>10</v>
      </c>
      <c r="W11278">
        <v>14</v>
      </c>
      <c r="X11278" t="s">
        <v>15</v>
      </c>
      <c r="Y11278">
        <v>1</v>
      </c>
      <c r="Z11278">
        <v>6</v>
      </c>
      <c r="AD11278" t="s">
        <v>2795</v>
      </c>
      <c r="AG11278" t="s">
        <v>31</v>
      </c>
      <c r="AI11278" t="s">
        <v>533</v>
      </c>
      <c r="AX11278" t="s">
        <v>31</v>
      </c>
      <c r="AY11278" t="s">
        <v>31</v>
      </c>
    </row>
    <row r="11279" spans="1:51">
      <c r="A11279" t="s">
        <v>2851</v>
      </c>
      <c r="B11279" t="s">
        <v>73</v>
      </c>
      <c r="C11279" t="s">
        <v>174</v>
      </c>
      <c r="D11279" t="s">
        <v>2191</v>
      </c>
      <c r="E11279" t="s">
        <v>2192</v>
      </c>
      <c r="F11279" t="s">
        <v>2788</v>
      </c>
      <c r="G11279" t="s">
        <v>2785</v>
      </c>
      <c r="I11279">
        <v>67.5</v>
      </c>
      <c r="J11279">
        <v>33.380000000000003</v>
      </c>
      <c r="L11279" t="s">
        <v>2398</v>
      </c>
      <c r="M11279">
        <v>2012</v>
      </c>
      <c r="N11279" t="s">
        <v>918</v>
      </c>
      <c r="O11279" t="s">
        <v>2547</v>
      </c>
      <c r="P11279" s="64">
        <v>40969</v>
      </c>
      <c r="T11279">
        <v>21</v>
      </c>
      <c r="U11279">
        <v>21</v>
      </c>
      <c r="V11279">
        <v>10</v>
      </c>
      <c r="W11279">
        <v>14</v>
      </c>
      <c r="X11279" t="s">
        <v>2791</v>
      </c>
      <c r="Y11279">
        <v>1</v>
      </c>
      <c r="Z11279">
        <v>19</v>
      </c>
      <c r="AD11279" t="s">
        <v>2795</v>
      </c>
      <c r="AG11279" t="s">
        <v>31</v>
      </c>
      <c r="AI11279" t="s">
        <v>533</v>
      </c>
      <c r="AX11279" t="s">
        <v>31</v>
      </c>
      <c r="AY11279" t="s">
        <v>31</v>
      </c>
    </row>
    <row r="11280" spans="1:51">
      <c r="A11280" t="s">
        <v>2851</v>
      </c>
      <c r="B11280" t="s">
        <v>73</v>
      </c>
      <c r="C11280" t="s">
        <v>174</v>
      </c>
      <c r="D11280" t="s">
        <v>2191</v>
      </c>
      <c r="E11280" t="s">
        <v>2192</v>
      </c>
      <c r="F11280" t="s">
        <v>2788</v>
      </c>
      <c r="G11280" t="s">
        <v>2785</v>
      </c>
      <c r="I11280">
        <v>67.5</v>
      </c>
      <c r="J11280">
        <v>33.380000000000003</v>
      </c>
      <c r="L11280" t="s">
        <v>2398</v>
      </c>
      <c r="M11280">
        <v>2012</v>
      </c>
      <c r="N11280" t="s">
        <v>918</v>
      </c>
      <c r="O11280" t="s">
        <v>2547</v>
      </c>
      <c r="P11280" s="64">
        <v>40969</v>
      </c>
      <c r="T11280">
        <v>21</v>
      </c>
      <c r="U11280">
        <v>21</v>
      </c>
      <c r="V11280">
        <v>10</v>
      </c>
      <c r="W11280">
        <v>14</v>
      </c>
      <c r="X11280" t="s">
        <v>493</v>
      </c>
      <c r="Y11280">
        <v>100</v>
      </c>
      <c r="Z11280">
        <v>90</v>
      </c>
      <c r="AD11280" t="s">
        <v>2795</v>
      </c>
      <c r="AG11280" t="s">
        <v>31</v>
      </c>
      <c r="AI11280" t="s">
        <v>533</v>
      </c>
      <c r="AX11280" t="s">
        <v>31</v>
      </c>
      <c r="AY11280" t="s">
        <v>31</v>
      </c>
    </row>
    <row r="11281" spans="1:51">
      <c r="A11281" t="s">
        <v>2851</v>
      </c>
      <c r="B11281" t="s">
        <v>73</v>
      </c>
      <c r="C11281" t="s">
        <v>174</v>
      </c>
      <c r="D11281" t="s">
        <v>2191</v>
      </c>
      <c r="E11281" t="s">
        <v>2192</v>
      </c>
      <c r="F11281" t="s">
        <v>2788</v>
      </c>
      <c r="G11281" t="s">
        <v>2785</v>
      </c>
      <c r="I11281">
        <v>67.5</v>
      </c>
      <c r="J11281">
        <v>33.380000000000003</v>
      </c>
      <c r="L11281" t="s">
        <v>2398</v>
      </c>
      <c r="M11281">
        <v>2012</v>
      </c>
      <c r="N11281" t="s">
        <v>918</v>
      </c>
      <c r="O11281" t="s">
        <v>2547</v>
      </c>
      <c r="P11281" s="64">
        <v>40969</v>
      </c>
      <c r="T11281">
        <v>21</v>
      </c>
      <c r="U11281">
        <v>21</v>
      </c>
      <c r="V11281">
        <v>10</v>
      </c>
      <c r="W11281">
        <v>14</v>
      </c>
      <c r="X11281" t="s">
        <v>2857</v>
      </c>
      <c r="Y11281">
        <v>218.4</v>
      </c>
      <c r="Z11281">
        <v>90</v>
      </c>
      <c r="AD11281" t="s">
        <v>2795</v>
      </c>
      <c r="AG11281" t="s">
        <v>31</v>
      </c>
      <c r="AI11281" t="s">
        <v>533</v>
      </c>
      <c r="AX11281" t="s">
        <v>31</v>
      </c>
      <c r="AY11281" t="s">
        <v>31</v>
      </c>
    </row>
    <row r="11282" spans="1:51">
      <c r="A11282" t="s">
        <v>2851</v>
      </c>
      <c r="B11282" t="s">
        <v>73</v>
      </c>
      <c r="C11282" t="s">
        <v>174</v>
      </c>
      <c r="D11282" t="s">
        <v>2191</v>
      </c>
      <c r="E11282" t="s">
        <v>2192</v>
      </c>
      <c r="F11282" t="s">
        <v>2788</v>
      </c>
      <c r="G11282" t="s">
        <v>2785</v>
      </c>
      <c r="I11282">
        <v>67.5</v>
      </c>
      <c r="J11282">
        <v>33.380000000000003</v>
      </c>
      <c r="L11282" t="s">
        <v>2398</v>
      </c>
      <c r="M11282">
        <v>2012</v>
      </c>
      <c r="N11282" t="s">
        <v>918</v>
      </c>
      <c r="O11282" t="s">
        <v>2547</v>
      </c>
      <c r="P11282" s="64">
        <v>40969</v>
      </c>
      <c r="T11282">
        <v>21</v>
      </c>
      <c r="U11282">
        <v>21</v>
      </c>
      <c r="V11282">
        <v>10</v>
      </c>
      <c r="W11282">
        <v>14</v>
      </c>
      <c r="X11282" t="s">
        <v>2864</v>
      </c>
      <c r="Y11282">
        <v>61</v>
      </c>
      <c r="Z11282">
        <v>90</v>
      </c>
      <c r="AD11282" t="s">
        <v>2795</v>
      </c>
      <c r="AG11282" t="s">
        <v>31</v>
      </c>
      <c r="AI11282" t="s">
        <v>533</v>
      </c>
      <c r="AX11282" t="s">
        <v>31</v>
      </c>
      <c r="AY11282" t="s">
        <v>31</v>
      </c>
    </row>
    <row r="11283" spans="1:51">
      <c r="A11283" t="s">
        <v>2851</v>
      </c>
      <c r="B11283" t="s">
        <v>73</v>
      </c>
      <c r="C11283" t="s">
        <v>174</v>
      </c>
      <c r="D11283" t="s">
        <v>2191</v>
      </c>
      <c r="E11283" t="s">
        <v>2192</v>
      </c>
      <c r="F11283" t="s">
        <v>2788</v>
      </c>
      <c r="G11283" t="s">
        <v>2785</v>
      </c>
      <c r="I11283">
        <v>67.5</v>
      </c>
      <c r="J11283">
        <v>33.380000000000003</v>
      </c>
      <c r="L11283" t="s">
        <v>2398</v>
      </c>
      <c r="M11283">
        <v>2012</v>
      </c>
      <c r="N11283" t="s">
        <v>918</v>
      </c>
      <c r="O11283" t="s">
        <v>2547</v>
      </c>
      <c r="P11283" s="64">
        <v>40969</v>
      </c>
      <c r="T11283">
        <v>21</v>
      </c>
      <c r="U11283">
        <v>21</v>
      </c>
      <c r="V11283">
        <v>10</v>
      </c>
      <c r="W11283">
        <v>14</v>
      </c>
      <c r="X11283" t="s">
        <v>2860</v>
      </c>
      <c r="Y11283">
        <v>11.9</v>
      </c>
      <c r="Z11283">
        <v>90</v>
      </c>
      <c r="AD11283" t="s">
        <v>2795</v>
      </c>
      <c r="AG11283" t="s">
        <v>31</v>
      </c>
      <c r="AI11283" t="s">
        <v>533</v>
      </c>
      <c r="AX11283" t="s">
        <v>31</v>
      </c>
      <c r="AY11283" t="s">
        <v>31</v>
      </c>
    </row>
    <row r="11284" spans="1:51">
      <c r="A11284" t="s">
        <v>2865</v>
      </c>
      <c r="B11284" t="s">
        <v>71</v>
      </c>
      <c r="C11284" t="s">
        <v>174</v>
      </c>
      <c r="D11284" t="s">
        <v>42</v>
      </c>
      <c r="E11284" t="s">
        <v>1770</v>
      </c>
      <c r="G11284" t="s">
        <v>2866</v>
      </c>
      <c r="I11284">
        <v>40.98</v>
      </c>
      <c r="J11284">
        <v>-111.887</v>
      </c>
      <c r="L11284" t="s">
        <v>2648</v>
      </c>
      <c r="M11284">
        <v>1963</v>
      </c>
      <c r="N11284" t="s">
        <v>515</v>
      </c>
      <c r="O11284" t="s">
        <v>2547</v>
      </c>
      <c r="P11284" s="64">
        <v>22942</v>
      </c>
      <c r="T11284" t="s">
        <v>462</v>
      </c>
      <c r="U11284" t="s">
        <v>462</v>
      </c>
      <c r="V11284" t="s">
        <v>462</v>
      </c>
      <c r="W11284" t="s">
        <v>462</v>
      </c>
      <c r="X11284" t="s">
        <v>2867</v>
      </c>
      <c r="Y11284">
        <v>0</v>
      </c>
      <c r="Z11284">
        <v>60</v>
      </c>
      <c r="AA11284">
        <v>3</v>
      </c>
      <c r="AD11284" t="s">
        <v>2868</v>
      </c>
      <c r="AE11284">
        <v>41.143000000000001</v>
      </c>
      <c r="AF11284">
        <v>-111.934</v>
      </c>
      <c r="AG11284" t="s">
        <v>31</v>
      </c>
      <c r="AX11284" t="s">
        <v>31</v>
      </c>
      <c r="AY11284" t="s">
        <v>31</v>
      </c>
    </row>
    <row r="11285" spans="1:51">
      <c r="A11285" t="s">
        <v>2865</v>
      </c>
      <c r="B11285" t="s">
        <v>71</v>
      </c>
      <c r="C11285" t="s">
        <v>174</v>
      </c>
      <c r="D11285" t="s">
        <v>42</v>
      </c>
      <c r="E11285" t="s">
        <v>1770</v>
      </c>
      <c r="G11285" t="s">
        <v>2866</v>
      </c>
      <c r="I11285">
        <v>40.98</v>
      </c>
      <c r="J11285">
        <v>-111.887</v>
      </c>
      <c r="L11285" t="s">
        <v>2648</v>
      </c>
      <c r="M11285">
        <v>1963</v>
      </c>
      <c r="N11285" t="s">
        <v>515</v>
      </c>
      <c r="O11285" t="s">
        <v>2547</v>
      </c>
      <c r="P11285" s="64">
        <v>22942</v>
      </c>
      <c r="T11285" t="s">
        <v>462</v>
      </c>
      <c r="U11285" t="s">
        <v>462</v>
      </c>
      <c r="V11285" t="s">
        <v>462</v>
      </c>
      <c r="W11285" t="s">
        <v>462</v>
      </c>
      <c r="X11285" t="s">
        <v>2867</v>
      </c>
      <c r="Y11285">
        <v>0</v>
      </c>
      <c r="Z11285">
        <v>100</v>
      </c>
      <c r="AA11285">
        <v>3</v>
      </c>
      <c r="AD11285" t="s">
        <v>2868</v>
      </c>
      <c r="AE11285">
        <v>41.143000000000001</v>
      </c>
      <c r="AF11285">
        <v>-111.934</v>
      </c>
      <c r="AG11285" t="s">
        <v>31</v>
      </c>
      <c r="AX11285" t="s">
        <v>31</v>
      </c>
      <c r="AY11285" t="s">
        <v>31</v>
      </c>
    </row>
    <row r="11286" spans="1:51">
      <c r="A11286" t="s">
        <v>2865</v>
      </c>
      <c r="B11286" t="s">
        <v>71</v>
      </c>
      <c r="C11286" t="s">
        <v>174</v>
      </c>
      <c r="D11286" t="s">
        <v>42</v>
      </c>
      <c r="E11286" t="s">
        <v>1770</v>
      </c>
      <c r="G11286" t="s">
        <v>2866</v>
      </c>
      <c r="I11286">
        <v>40.98</v>
      </c>
      <c r="J11286">
        <v>-111.887</v>
      </c>
      <c r="L11286" t="s">
        <v>2648</v>
      </c>
      <c r="M11286">
        <v>1963</v>
      </c>
      <c r="N11286" t="s">
        <v>515</v>
      </c>
      <c r="O11286" t="s">
        <v>2547</v>
      </c>
      <c r="P11286" s="64">
        <v>22942</v>
      </c>
      <c r="T11286" t="s">
        <v>462</v>
      </c>
      <c r="U11286" t="s">
        <v>462</v>
      </c>
      <c r="V11286" t="s">
        <v>462</v>
      </c>
      <c r="W11286" t="s">
        <v>462</v>
      </c>
      <c r="X11286" t="s">
        <v>2869</v>
      </c>
      <c r="Y11286">
        <v>0</v>
      </c>
      <c r="Z11286">
        <v>60</v>
      </c>
      <c r="AA11286">
        <v>3</v>
      </c>
      <c r="AD11286" t="s">
        <v>2868</v>
      </c>
      <c r="AE11286">
        <v>41.143000000000001</v>
      </c>
      <c r="AF11286">
        <v>-111.934</v>
      </c>
      <c r="AG11286" t="s">
        <v>31</v>
      </c>
      <c r="AX11286" t="s">
        <v>31</v>
      </c>
      <c r="AY11286" t="s">
        <v>31</v>
      </c>
    </row>
    <row r="11287" spans="1:51">
      <c r="A11287" t="s">
        <v>2865</v>
      </c>
      <c r="B11287" t="s">
        <v>71</v>
      </c>
      <c r="C11287" t="s">
        <v>174</v>
      </c>
      <c r="D11287" t="s">
        <v>42</v>
      </c>
      <c r="E11287" t="s">
        <v>1770</v>
      </c>
      <c r="G11287" t="s">
        <v>2866</v>
      </c>
      <c r="I11287">
        <v>40.98</v>
      </c>
      <c r="J11287">
        <v>-111.887</v>
      </c>
      <c r="L11287" t="s">
        <v>2648</v>
      </c>
      <c r="M11287">
        <v>1963</v>
      </c>
      <c r="N11287" t="s">
        <v>515</v>
      </c>
      <c r="O11287" t="s">
        <v>2547</v>
      </c>
      <c r="P11287" s="64">
        <v>22942</v>
      </c>
      <c r="T11287" t="s">
        <v>462</v>
      </c>
      <c r="U11287" t="s">
        <v>462</v>
      </c>
      <c r="V11287" t="s">
        <v>462</v>
      </c>
      <c r="W11287" t="s">
        <v>462</v>
      </c>
      <c r="X11287" t="s">
        <v>2869</v>
      </c>
      <c r="Y11287">
        <v>0</v>
      </c>
      <c r="Z11287">
        <v>100</v>
      </c>
      <c r="AA11287">
        <v>3</v>
      </c>
      <c r="AD11287" t="s">
        <v>2868</v>
      </c>
      <c r="AE11287">
        <v>41.143000000000001</v>
      </c>
      <c r="AF11287">
        <v>-111.934</v>
      </c>
      <c r="AG11287" t="s">
        <v>31</v>
      </c>
      <c r="AX11287" t="s">
        <v>31</v>
      </c>
      <c r="AY11287" t="s">
        <v>31</v>
      </c>
    </row>
    <row r="11288" spans="1:51">
      <c r="A11288" t="s">
        <v>2865</v>
      </c>
      <c r="B11288" t="s">
        <v>71</v>
      </c>
      <c r="C11288" t="s">
        <v>174</v>
      </c>
      <c r="D11288" t="s">
        <v>42</v>
      </c>
      <c r="E11288" t="s">
        <v>1770</v>
      </c>
      <c r="G11288" t="s">
        <v>2866</v>
      </c>
      <c r="I11288">
        <v>40.98</v>
      </c>
      <c r="J11288">
        <v>-111.887</v>
      </c>
      <c r="L11288" t="s">
        <v>2648</v>
      </c>
      <c r="M11288">
        <v>1963</v>
      </c>
      <c r="N11288" t="s">
        <v>515</v>
      </c>
      <c r="O11288" t="s">
        <v>2547</v>
      </c>
      <c r="P11288" s="64">
        <v>22942</v>
      </c>
      <c r="T11288" t="s">
        <v>462</v>
      </c>
      <c r="U11288" t="s">
        <v>462</v>
      </c>
      <c r="V11288" t="s">
        <v>462</v>
      </c>
      <c r="W11288" t="s">
        <v>462</v>
      </c>
      <c r="X11288" t="s">
        <v>2870</v>
      </c>
      <c r="Y11288">
        <v>0</v>
      </c>
      <c r="Z11288">
        <v>100</v>
      </c>
      <c r="AA11288">
        <v>3</v>
      </c>
      <c r="AD11288" t="s">
        <v>2868</v>
      </c>
      <c r="AE11288">
        <v>41.143000000000001</v>
      </c>
      <c r="AF11288">
        <v>-111.934</v>
      </c>
      <c r="AG11288" t="s">
        <v>31</v>
      </c>
      <c r="AX11288" t="s">
        <v>31</v>
      </c>
      <c r="AY11288" t="s">
        <v>31</v>
      </c>
    </row>
    <row r="11289" spans="1:51">
      <c r="A11289" t="s">
        <v>2865</v>
      </c>
      <c r="B11289" t="s">
        <v>71</v>
      </c>
      <c r="C11289" t="s">
        <v>174</v>
      </c>
      <c r="D11289" t="s">
        <v>42</v>
      </c>
      <c r="E11289" t="s">
        <v>1770</v>
      </c>
      <c r="G11289" t="s">
        <v>2866</v>
      </c>
      <c r="I11289">
        <v>40.98</v>
      </c>
      <c r="J11289">
        <v>-111.887</v>
      </c>
      <c r="L11289" t="s">
        <v>2648</v>
      </c>
      <c r="M11289">
        <v>1963</v>
      </c>
      <c r="N11289" t="s">
        <v>515</v>
      </c>
      <c r="O11289" t="s">
        <v>2547</v>
      </c>
      <c r="P11289" s="64">
        <v>22942</v>
      </c>
      <c r="Q11289">
        <v>8</v>
      </c>
      <c r="R11289" t="s">
        <v>462</v>
      </c>
      <c r="S11289">
        <v>8</v>
      </c>
      <c r="T11289" t="s">
        <v>462</v>
      </c>
      <c r="U11289" t="s">
        <v>462</v>
      </c>
      <c r="V11289" t="s">
        <v>462</v>
      </c>
      <c r="W11289" t="s">
        <v>462</v>
      </c>
      <c r="X11289" t="s">
        <v>2867</v>
      </c>
      <c r="Y11289">
        <v>0</v>
      </c>
      <c r="Z11289">
        <v>60</v>
      </c>
      <c r="AA11289">
        <v>3</v>
      </c>
      <c r="AD11289" t="s">
        <v>2868</v>
      </c>
      <c r="AE11289">
        <v>41.143000000000001</v>
      </c>
      <c r="AF11289">
        <v>-111.934</v>
      </c>
      <c r="AG11289" t="s">
        <v>31</v>
      </c>
      <c r="AX11289" t="s">
        <v>31</v>
      </c>
      <c r="AY11289" t="s">
        <v>31</v>
      </c>
    </row>
    <row r="11290" spans="1:51">
      <c r="A11290" t="s">
        <v>2865</v>
      </c>
      <c r="B11290" t="s">
        <v>71</v>
      </c>
      <c r="C11290" t="s">
        <v>174</v>
      </c>
      <c r="D11290" t="s">
        <v>42</v>
      </c>
      <c r="E11290" t="s">
        <v>1770</v>
      </c>
      <c r="G11290" t="s">
        <v>2866</v>
      </c>
      <c r="I11290">
        <v>40.98</v>
      </c>
      <c r="J11290">
        <v>-111.887</v>
      </c>
      <c r="L11290" t="s">
        <v>2648</v>
      </c>
      <c r="M11290">
        <v>1963</v>
      </c>
      <c r="N11290" t="s">
        <v>515</v>
      </c>
      <c r="O11290" t="s">
        <v>2547</v>
      </c>
      <c r="P11290" s="64">
        <v>22942</v>
      </c>
      <c r="Q11290">
        <v>8</v>
      </c>
      <c r="R11290" t="s">
        <v>462</v>
      </c>
      <c r="S11290">
        <v>8</v>
      </c>
      <c r="T11290" t="s">
        <v>462</v>
      </c>
      <c r="U11290" t="s">
        <v>462</v>
      </c>
      <c r="V11290" t="s">
        <v>462</v>
      </c>
      <c r="W11290" t="s">
        <v>462</v>
      </c>
      <c r="X11290" t="s">
        <v>2867</v>
      </c>
      <c r="Y11290">
        <v>0</v>
      </c>
      <c r="Z11290">
        <v>100</v>
      </c>
      <c r="AA11290">
        <v>3</v>
      </c>
      <c r="AD11290" t="s">
        <v>2868</v>
      </c>
      <c r="AE11290">
        <v>41.143000000000001</v>
      </c>
      <c r="AF11290">
        <v>-111.934</v>
      </c>
      <c r="AG11290" t="s">
        <v>31</v>
      </c>
      <c r="AX11290" t="s">
        <v>31</v>
      </c>
      <c r="AY11290" t="s">
        <v>31</v>
      </c>
    </row>
    <row r="11291" spans="1:51">
      <c r="A11291" t="s">
        <v>2865</v>
      </c>
      <c r="B11291" t="s">
        <v>71</v>
      </c>
      <c r="C11291" t="s">
        <v>174</v>
      </c>
      <c r="D11291" t="s">
        <v>42</v>
      </c>
      <c r="E11291" t="s">
        <v>1770</v>
      </c>
      <c r="G11291" t="s">
        <v>2866</v>
      </c>
      <c r="I11291">
        <v>40.98</v>
      </c>
      <c r="J11291">
        <v>-111.887</v>
      </c>
      <c r="L11291" t="s">
        <v>2648</v>
      </c>
      <c r="M11291">
        <v>1963</v>
      </c>
      <c r="N11291" t="s">
        <v>515</v>
      </c>
      <c r="O11291" t="s">
        <v>2547</v>
      </c>
      <c r="P11291" s="64">
        <v>22942</v>
      </c>
      <c r="Q11291">
        <v>8</v>
      </c>
      <c r="R11291" t="s">
        <v>462</v>
      </c>
      <c r="S11291">
        <v>8</v>
      </c>
      <c r="T11291" t="s">
        <v>462</v>
      </c>
      <c r="U11291" t="s">
        <v>462</v>
      </c>
      <c r="V11291" t="s">
        <v>462</v>
      </c>
      <c r="W11291" t="s">
        <v>462</v>
      </c>
      <c r="X11291" t="s">
        <v>2869</v>
      </c>
      <c r="Y11291">
        <v>0</v>
      </c>
      <c r="Z11291">
        <v>60</v>
      </c>
      <c r="AA11291">
        <v>3</v>
      </c>
      <c r="AD11291" t="s">
        <v>2868</v>
      </c>
      <c r="AE11291">
        <v>41.143000000000001</v>
      </c>
      <c r="AF11291">
        <v>-111.934</v>
      </c>
      <c r="AG11291" t="s">
        <v>31</v>
      </c>
      <c r="AX11291" t="s">
        <v>31</v>
      </c>
      <c r="AY11291" t="s">
        <v>31</v>
      </c>
    </row>
    <row r="11292" spans="1:51">
      <c r="A11292" t="s">
        <v>2865</v>
      </c>
      <c r="B11292" t="s">
        <v>71</v>
      </c>
      <c r="C11292" t="s">
        <v>174</v>
      </c>
      <c r="D11292" t="s">
        <v>42</v>
      </c>
      <c r="E11292" t="s">
        <v>1770</v>
      </c>
      <c r="G11292" t="s">
        <v>2866</v>
      </c>
      <c r="I11292">
        <v>40.98</v>
      </c>
      <c r="J11292">
        <v>-111.887</v>
      </c>
      <c r="L11292" t="s">
        <v>2648</v>
      </c>
      <c r="M11292">
        <v>1963</v>
      </c>
      <c r="N11292" t="s">
        <v>515</v>
      </c>
      <c r="O11292" t="s">
        <v>2547</v>
      </c>
      <c r="P11292" s="64">
        <v>22942</v>
      </c>
      <c r="Q11292">
        <v>8</v>
      </c>
      <c r="R11292" t="s">
        <v>462</v>
      </c>
      <c r="S11292">
        <v>8</v>
      </c>
      <c r="T11292" t="s">
        <v>462</v>
      </c>
      <c r="U11292" t="s">
        <v>462</v>
      </c>
      <c r="V11292" t="s">
        <v>462</v>
      </c>
      <c r="W11292" t="s">
        <v>462</v>
      </c>
      <c r="X11292" t="s">
        <v>2869</v>
      </c>
      <c r="Y11292">
        <v>0</v>
      </c>
      <c r="Z11292">
        <v>100</v>
      </c>
      <c r="AA11292">
        <v>3</v>
      </c>
      <c r="AD11292" t="s">
        <v>2868</v>
      </c>
      <c r="AE11292">
        <v>41.143000000000001</v>
      </c>
      <c r="AF11292">
        <v>-111.934</v>
      </c>
      <c r="AG11292" t="s">
        <v>31</v>
      </c>
      <c r="AX11292" t="s">
        <v>31</v>
      </c>
      <c r="AY11292" t="s">
        <v>31</v>
      </c>
    </row>
    <row r="11293" spans="1:51">
      <c r="A11293" t="s">
        <v>2865</v>
      </c>
      <c r="B11293" t="s">
        <v>71</v>
      </c>
      <c r="C11293" t="s">
        <v>174</v>
      </c>
      <c r="D11293" t="s">
        <v>42</v>
      </c>
      <c r="E11293" t="s">
        <v>1770</v>
      </c>
      <c r="G11293" t="s">
        <v>2866</v>
      </c>
      <c r="I11293">
        <v>40.98</v>
      </c>
      <c r="J11293">
        <v>-111.887</v>
      </c>
      <c r="L11293" t="s">
        <v>2648</v>
      </c>
      <c r="M11293">
        <v>1963</v>
      </c>
      <c r="N11293" t="s">
        <v>515</v>
      </c>
      <c r="O11293" t="s">
        <v>2547</v>
      </c>
      <c r="P11293" s="64">
        <v>22942</v>
      </c>
      <c r="Q11293">
        <v>8</v>
      </c>
      <c r="R11293" t="s">
        <v>462</v>
      </c>
      <c r="S11293">
        <v>8</v>
      </c>
      <c r="T11293" t="s">
        <v>462</v>
      </c>
      <c r="U11293" t="s">
        <v>462</v>
      </c>
      <c r="V11293" t="s">
        <v>462</v>
      </c>
      <c r="W11293" t="s">
        <v>462</v>
      </c>
      <c r="X11293" t="s">
        <v>2870</v>
      </c>
      <c r="Y11293">
        <v>11</v>
      </c>
      <c r="Z11293">
        <v>100</v>
      </c>
      <c r="AA11293">
        <v>3</v>
      </c>
      <c r="AD11293" t="s">
        <v>2868</v>
      </c>
      <c r="AE11293">
        <v>41.143000000000001</v>
      </c>
      <c r="AF11293">
        <v>-111.934</v>
      </c>
      <c r="AG11293" t="s">
        <v>31</v>
      </c>
      <c r="AX11293" t="s">
        <v>31</v>
      </c>
      <c r="AY11293" t="s">
        <v>31</v>
      </c>
    </row>
    <row r="11294" spans="1:51">
      <c r="A11294" t="s">
        <v>2865</v>
      </c>
      <c r="B11294" t="s">
        <v>71</v>
      </c>
      <c r="C11294" t="s">
        <v>174</v>
      </c>
      <c r="D11294" t="s">
        <v>42</v>
      </c>
      <c r="E11294" t="s">
        <v>1770</v>
      </c>
      <c r="G11294" t="s">
        <v>2866</v>
      </c>
      <c r="I11294">
        <v>40.98</v>
      </c>
      <c r="J11294">
        <v>-111.887</v>
      </c>
      <c r="L11294" t="s">
        <v>2648</v>
      </c>
      <c r="M11294">
        <v>1963</v>
      </c>
      <c r="N11294" t="s">
        <v>515</v>
      </c>
      <c r="O11294" t="s">
        <v>2547</v>
      </c>
      <c r="P11294" s="64">
        <v>22985</v>
      </c>
      <c r="T11294" t="s">
        <v>462</v>
      </c>
      <c r="U11294" t="s">
        <v>462</v>
      </c>
      <c r="V11294" t="s">
        <v>462</v>
      </c>
      <c r="W11294" t="s">
        <v>462</v>
      </c>
      <c r="X11294" t="s">
        <v>2867</v>
      </c>
      <c r="Y11294">
        <v>3.5</v>
      </c>
      <c r="Z11294">
        <v>60</v>
      </c>
      <c r="AA11294">
        <v>3</v>
      </c>
      <c r="AD11294" t="s">
        <v>2868</v>
      </c>
      <c r="AE11294">
        <v>41.143000000000001</v>
      </c>
      <c r="AF11294">
        <v>-111.934</v>
      </c>
      <c r="AG11294" t="s">
        <v>31</v>
      </c>
      <c r="AX11294" t="s">
        <v>31</v>
      </c>
      <c r="AY11294" t="s">
        <v>31</v>
      </c>
    </row>
    <row r="11295" spans="1:51">
      <c r="A11295" t="s">
        <v>2865</v>
      </c>
      <c r="B11295" t="s">
        <v>71</v>
      </c>
      <c r="C11295" t="s">
        <v>174</v>
      </c>
      <c r="D11295" t="s">
        <v>42</v>
      </c>
      <c r="E11295" t="s">
        <v>1770</v>
      </c>
      <c r="G11295" t="s">
        <v>2866</v>
      </c>
      <c r="I11295">
        <v>40.98</v>
      </c>
      <c r="J11295">
        <v>-111.887</v>
      </c>
      <c r="L11295" t="s">
        <v>2648</v>
      </c>
      <c r="M11295">
        <v>1963</v>
      </c>
      <c r="N11295" t="s">
        <v>515</v>
      </c>
      <c r="O11295" t="s">
        <v>2547</v>
      </c>
      <c r="P11295" s="64">
        <v>22985</v>
      </c>
      <c r="T11295" t="s">
        <v>462</v>
      </c>
      <c r="U11295" t="s">
        <v>462</v>
      </c>
      <c r="V11295" t="s">
        <v>462</v>
      </c>
      <c r="W11295" t="s">
        <v>462</v>
      </c>
      <c r="X11295" t="s">
        <v>2867</v>
      </c>
      <c r="Y11295">
        <v>9.1</v>
      </c>
      <c r="Z11295">
        <v>100</v>
      </c>
      <c r="AA11295">
        <v>3</v>
      </c>
      <c r="AD11295" t="s">
        <v>2868</v>
      </c>
      <c r="AE11295">
        <v>41.143000000000001</v>
      </c>
      <c r="AF11295">
        <v>-111.934</v>
      </c>
      <c r="AG11295" t="s">
        <v>31</v>
      </c>
      <c r="AX11295" t="s">
        <v>31</v>
      </c>
      <c r="AY11295" t="s">
        <v>31</v>
      </c>
    </row>
    <row r="11296" spans="1:51">
      <c r="A11296" t="s">
        <v>2865</v>
      </c>
      <c r="B11296" t="s">
        <v>71</v>
      </c>
      <c r="C11296" t="s">
        <v>174</v>
      </c>
      <c r="D11296" t="s">
        <v>42</v>
      </c>
      <c r="E11296" t="s">
        <v>1770</v>
      </c>
      <c r="G11296" t="s">
        <v>2866</v>
      </c>
      <c r="I11296">
        <v>40.98</v>
      </c>
      <c r="J11296">
        <v>-111.887</v>
      </c>
      <c r="L11296" t="s">
        <v>2648</v>
      </c>
      <c r="M11296">
        <v>1963</v>
      </c>
      <c r="N11296" t="s">
        <v>515</v>
      </c>
      <c r="O11296" t="s">
        <v>2547</v>
      </c>
      <c r="P11296" s="64">
        <v>22985</v>
      </c>
      <c r="T11296" t="s">
        <v>462</v>
      </c>
      <c r="U11296" t="s">
        <v>462</v>
      </c>
      <c r="V11296" t="s">
        <v>462</v>
      </c>
      <c r="W11296" t="s">
        <v>462</v>
      </c>
      <c r="X11296" t="s">
        <v>2869</v>
      </c>
      <c r="Y11296">
        <v>7.1</v>
      </c>
      <c r="Z11296">
        <v>60</v>
      </c>
      <c r="AA11296">
        <v>3</v>
      </c>
      <c r="AD11296" t="s">
        <v>2868</v>
      </c>
      <c r="AE11296">
        <v>41.143000000000001</v>
      </c>
      <c r="AF11296">
        <v>-111.934</v>
      </c>
      <c r="AG11296" t="s">
        <v>31</v>
      </c>
      <c r="AX11296" t="s">
        <v>31</v>
      </c>
      <c r="AY11296" t="s">
        <v>31</v>
      </c>
    </row>
    <row r="11297" spans="1:51">
      <c r="A11297" t="s">
        <v>2865</v>
      </c>
      <c r="B11297" t="s">
        <v>71</v>
      </c>
      <c r="C11297" t="s">
        <v>174</v>
      </c>
      <c r="D11297" t="s">
        <v>42</v>
      </c>
      <c r="E11297" t="s">
        <v>1770</v>
      </c>
      <c r="G11297" t="s">
        <v>2866</v>
      </c>
      <c r="I11297">
        <v>40.98</v>
      </c>
      <c r="J11297">
        <v>-111.887</v>
      </c>
      <c r="L11297" t="s">
        <v>2648</v>
      </c>
      <c r="M11297">
        <v>1963</v>
      </c>
      <c r="N11297" t="s">
        <v>515</v>
      </c>
      <c r="O11297" t="s">
        <v>2547</v>
      </c>
      <c r="P11297" s="64">
        <v>22985</v>
      </c>
      <c r="T11297" t="s">
        <v>462</v>
      </c>
      <c r="U11297" t="s">
        <v>462</v>
      </c>
      <c r="V11297" t="s">
        <v>462</v>
      </c>
      <c r="W11297" t="s">
        <v>462</v>
      </c>
      <c r="X11297" t="s">
        <v>2869</v>
      </c>
      <c r="Y11297">
        <v>24.9</v>
      </c>
      <c r="Z11297">
        <v>100</v>
      </c>
      <c r="AA11297">
        <v>3</v>
      </c>
      <c r="AD11297" t="s">
        <v>2868</v>
      </c>
      <c r="AE11297">
        <v>41.143000000000001</v>
      </c>
      <c r="AF11297">
        <v>-111.934</v>
      </c>
      <c r="AG11297" t="s">
        <v>31</v>
      </c>
      <c r="AX11297" t="s">
        <v>31</v>
      </c>
      <c r="AY11297" t="s">
        <v>31</v>
      </c>
    </row>
    <row r="11298" spans="1:51">
      <c r="A11298" t="s">
        <v>2865</v>
      </c>
      <c r="B11298" t="s">
        <v>71</v>
      </c>
      <c r="C11298" t="s">
        <v>174</v>
      </c>
      <c r="D11298" t="s">
        <v>42</v>
      </c>
      <c r="E11298" t="s">
        <v>1770</v>
      </c>
      <c r="G11298" t="s">
        <v>2866</v>
      </c>
      <c r="I11298">
        <v>40.98</v>
      </c>
      <c r="J11298">
        <v>-111.887</v>
      </c>
      <c r="L11298" t="s">
        <v>2648</v>
      </c>
      <c r="M11298">
        <v>1963</v>
      </c>
      <c r="N11298" t="s">
        <v>515</v>
      </c>
      <c r="O11298" t="s">
        <v>2547</v>
      </c>
      <c r="P11298" s="64">
        <v>22985</v>
      </c>
      <c r="T11298" t="s">
        <v>462</v>
      </c>
      <c r="U11298" t="s">
        <v>462</v>
      </c>
      <c r="V11298" t="s">
        <v>462</v>
      </c>
      <c r="W11298" t="s">
        <v>462</v>
      </c>
      <c r="X11298" t="s">
        <v>2870</v>
      </c>
      <c r="Y11298">
        <v>10.6</v>
      </c>
      <c r="Z11298">
        <v>100</v>
      </c>
      <c r="AA11298">
        <v>3</v>
      </c>
      <c r="AD11298" t="s">
        <v>2868</v>
      </c>
      <c r="AE11298">
        <v>41.143000000000001</v>
      </c>
      <c r="AF11298">
        <v>-111.934</v>
      </c>
      <c r="AG11298" t="s">
        <v>31</v>
      </c>
      <c r="AX11298" t="s">
        <v>31</v>
      </c>
      <c r="AY11298" t="s">
        <v>31</v>
      </c>
    </row>
    <row r="11299" spans="1:51">
      <c r="A11299" t="s">
        <v>2865</v>
      </c>
      <c r="B11299" t="s">
        <v>71</v>
      </c>
      <c r="C11299" t="s">
        <v>174</v>
      </c>
      <c r="D11299" t="s">
        <v>42</v>
      </c>
      <c r="E11299" t="s">
        <v>1770</v>
      </c>
      <c r="G11299" t="s">
        <v>2866</v>
      </c>
      <c r="I11299">
        <v>40.98</v>
      </c>
      <c r="J11299">
        <v>-111.887</v>
      </c>
      <c r="L11299" t="s">
        <v>2648</v>
      </c>
      <c r="M11299">
        <v>1963</v>
      </c>
      <c r="N11299" t="s">
        <v>515</v>
      </c>
      <c r="O11299" t="s">
        <v>2547</v>
      </c>
      <c r="P11299" s="64">
        <v>22985</v>
      </c>
      <c r="Q11299">
        <v>8</v>
      </c>
      <c r="R11299" t="s">
        <v>462</v>
      </c>
      <c r="S11299">
        <v>10.5</v>
      </c>
      <c r="T11299" t="s">
        <v>462</v>
      </c>
      <c r="U11299" t="s">
        <v>462</v>
      </c>
      <c r="V11299" t="s">
        <v>462</v>
      </c>
      <c r="W11299" t="s">
        <v>462</v>
      </c>
      <c r="X11299" t="s">
        <v>2867</v>
      </c>
      <c r="Y11299">
        <v>4.2</v>
      </c>
      <c r="Z11299">
        <v>60</v>
      </c>
      <c r="AA11299">
        <v>1</v>
      </c>
      <c r="AD11299" t="s">
        <v>2868</v>
      </c>
      <c r="AE11299">
        <v>41.143000000000001</v>
      </c>
      <c r="AF11299">
        <v>-111.934</v>
      </c>
      <c r="AG11299" t="s">
        <v>31</v>
      </c>
      <c r="AX11299" t="s">
        <v>31</v>
      </c>
      <c r="AY11299" t="s">
        <v>31</v>
      </c>
    </row>
    <row r="11300" spans="1:51">
      <c r="A11300" t="s">
        <v>2865</v>
      </c>
      <c r="B11300" t="s">
        <v>71</v>
      </c>
      <c r="C11300" t="s">
        <v>174</v>
      </c>
      <c r="D11300" t="s">
        <v>42</v>
      </c>
      <c r="E11300" t="s">
        <v>1770</v>
      </c>
      <c r="G11300" t="s">
        <v>2866</v>
      </c>
      <c r="I11300">
        <v>40.98</v>
      </c>
      <c r="J11300">
        <v>-111.887</v>
      </c>
      <c r="L11300" t="s">
        <v>2648</v>
      </c>
      <c r="M11300">
        <v>1963</v>
      </c>
      <c r="N11300" t="s">
        <v>515</v>
      </c>
      <c r="O11300" t="s">
        <v>2547</v>
      </c>
      <c r="P11300" s="64">
        <v>22985</v>
      </c>
      <c r="Q11300">
        <v>8</v>
      </c>
      <c r="R11300" t="s">
        <v>462</v>
      </c>
      <c r="S11300">
        <v>10.5</v>
      </c>
      <c r="T11300" t="s">
        <v>462</v>
      </c>
      <c r="U11300" t="s">
        <v>462</v>
      </c>
      <c r="V11300" t="s">
        <v>462</v>
      </c>
      <c r="W11300" t="s">
        <v>462</v>
      </c>
      <c r="X11300" t="s">
        <v>2867</v>
      </c>
      <c r="Y11300">
        <v>5.9</v>
      </c>
      <c r="Z11300">
        <v>100</v>
      </c>
      <c r="AA11300">
        <v>1</v>
      </c>
      <c r="AD11300" t="s">
        <v>2868</v>
      </c>
      <c r="AE11300">
        <v>41.143000000000001</v>
      </c>
      <c r="AF11300">
        <v>-111.934</v>
      </c>
      <c r="AG11300" t="s">
        <v>31</v>
      </c>
      <c r="AX11300" t="s">
        <v>31</v>
      </c>
      <c r="AY11300" t="s">
        <v>31</v>
      </c>
    </row>
    <row r="11301" spans="1:51">
      <c r="A11301" t="s">
        <v>2865</v>
      </c>
      <c r="B11301" t="s">
        <v>71</v>
      </c>
      <c r="C11301" t="s">
        <v>174</v>
      </c>
      <c r="D11301" t="s">
        <v>42</v>
      </c>
      <c r="E11301" t="s">
        <v>1770</v>
      </c>
      <c r="G11301" t="s">
        <v>2866</v>
      </c>
      <c r="I11301">
        <v>40.98</v>
      </c>
      <c r="J11301">
        <v>-111.887</v>
      </c>
      <c r="L11301" t="s">
        <v>2648</v>
      </c>
      <c r="M11301">
        <v>1963</v>
      </c>
      <c r="N11301" t="s">
        <v>515</v>
      </c>
      <c r="O11301" t="s">
        <v>2547</v>
      </c>
      <c r="P11301" s="64">
        <v>22985</v>
      </c>
      <c r="Q11301">
        <v>8</v>
      </c>
      <c r="R11301" t="s">
        <v>462</v>
      </c>
      <c r="S11301">
        <v>10.5</v>
      </c>
      <c r="T11301" t="s">
        <v>462</v>
      </c>
      <c r="U11301" t="s">
        <v>462</v>
      </c>
      <c r="V11301" t="s">
        <v>462</v>
      </c>
      <c r="W11301" t="s">
        <v>462</v>
      </c>
      <c r="X11301" t="s">
        <v>2869</v>
      </c>
      <c r="Y11301">
        <v>55.6</v>
      </c>
      <c r="Z11301">
        <v>60</v>
      </c>
      <c r="AA11301">
        <v>1</v>
      </c>
      <c r="AD11301" t="s">
        <v>2868</v>
      </c>
      <c r="AE11301">
        <v>41.143000000000001</v>
      </c>
      <c r="AF11301">
        <v>-111.934</v>
      </c>
      <c r="AG11301" t="s">
        <v>31</v>
      </c>
      <c r="AX11301" t="s">
        <v>31</v>
      </c>
      <c r="AY11301" t="s">
        <v>31</v>
      </c>
    </row>
    <row r="11302" spans="1:51">
      <c r="A11302" t="s">
        <v>2865</v>
      </c>
      <c r="B11302" t="s">
        <v>71</v>
      </c>
      <c r="C11302" t="s">
        <v>174</v>
      </c>
      <c r="D11302" t="s">
        <v>42</v>
      </c>
      <c r="E11302" t="s">
        <v>1770</v>
      </c>
      <c r="G11302" t="s">
        <v>2866</v>
      </c>
      <c r="I11302">
        <v>40.98</v>
      </c>
      <c r="J11302">
        <v>-111.887</v>
      </c>
      <c r="L11302" t="s">
        <v>2648</v>
      </c>
      <c r="M11302">
        <v>1963</v>
      </c>
      <c r="N11302" t="s">
        <v>515</v>
      </c>
      <c r="O11302" t="s">
        <v>2547</v>
      </c>
      <c r="P11302" s="64">
        <v>22985</v>
      </c>
      <c r="Q11302">
        <v>8</v>
      </c>
      <c r="R11302" t="s">
        <v>462</v>
      </c>
      <c r="S11302">
        <v>10.5</v>
      </c>
      <c r="T11302" t="s">
        <v>462</v>
      </c>
      <c r="U11302" t="s">
        <v>462</v>
      </c>
      <c r="V11302" t="s">
        <v>462</v>
      </c>
      <c r="W11302" t="s">
        <v>462</v>
      </c>
      <c r="X11302" t="s">
        <v>2869</v>
      </c>
      <c r="Y11302">
        <v>59.6</v>
      </c>
      <c r="Z11302">
        <v>100</v>
      </c>
      <c r="AA11302">
        <v>1</v>
      </c>
      <c r="AD11302" t="s">
        <v>2868</v>
      </c>
      <c r="AE11302">
        <v>41.143000000000001</v>
      </c>
      <c r="AF11302">
        <v>-111.934</v>
      </c>
      <c r="AG11302" t="s">
        <v>31</v>
      </c>
      <c r="AX11302" t="s">
        <v>31</v>
      </c>
      <c r="AY11302" t="s">
        <v>31</v>
      </c>
    </row>
    <row r="11303" spans="1:51">
      <c r="A11303" t="s">
        <v>2865</v>
      </c>
      <c r="B11303" t="s">
        <v>71</v>
      </c>
      <c r="C11303" t="s">
        <v>174</v>
      </c>
      <c r="D11303" t="s">
        <v>42</v>
      </c>
      <c r="E11303" t="s">
        <v>1770</v>
      </c>
      <c r="G11303" t="s">
        <v>2866</v>
      </c>
      <c r="I11303">
        <v>40.98</v>
      </c>
      <c r="J11303">
        <v>-111.887</v>
      </c>
      <c r="L11303" t="s">
        <v>2648</v>
      </c>
      <c r="M11303">
        <v>1963</v>
      </c>
      <c r="N11303" t="s">
        <v>515</v>
      </c>
      <c r="O11303" t="s">
        <v>2547</v>
      </c>
      <c r="P11303" s="64">
        <v>22985</v>
      </c>
      <c r="Q11303">
        <v>8</v>
      </c>
      <c r="R11303" t="s">
        <v>462</v>
      </c>
      <c r="S11303">
        <v>10.5</v>
      </c>
      <c r="T11303" t="s">
        <v>462</v>
      </c>
      <c r="U11303" t="s">
        <v>462</v>
      </c>
      <c r="V11303" t="s">
        <v>462</v>
      </c>
      <c r="W11303" t="s">
        <v>462</v>
      </c>
      <c r="X11303" t="s">
        <v>2870</v>
      </c>
      <c r="Y11303">
        <v>17</v>
      </c>
      <c r="Z11303">
        <v>100</v>
      </c>
      <c r="AA11303">
        <v>1</v>
      </c>
      <c r="AD11303" t="s">
        <v>2868</v>
      </c>
      <c r="AE11303">
        <v>41.143000000000001</v>
      </c>
      <c r="AF11303">
        <v>-111.934</v>
      </c>
      <c r="AG11303" t="s">
        <v>31</v>
      </c>
      <c r="AX11303" t="s">
        <v>31</v>
      </c>
      <c r="AY11303" t="s">
        <v>31</v>
      </c>
    </row>
    <row r="11304" spans="1:51">
      <c r="A11304" t="s">
        <v>2865</v>
      </c>
      <c r="B11304" t="s">
        <v>71</v>
      </c>
      <c r="C11304" t="s">
        <v>174</v>
      </c>
      <c r="D11304" t="s">
        <v>42</v>
      </c>
      <c r="E11304" t="s">
        <v>1770</v>
      </c>
      <c r="G11304" t="s">
        <v>2866</v>
      </c>
      <c r="I11304">
        <v>40.98</v>
      </c>
      <c r="J11304">
        <v>-111.887</v>
      </c>
      <c r="L11304" t="s">
        <v>2648</v>
      </c>
      <c r="M11304">
        <v>1963</v>
      </c>
      <c r="N11304" t="s">
        <v>515</v>
      </c>
      <c r="O11304" t="s">
        <v>2547</v>
      </c>
      <c r="P11304" s="64">
        <v>22942</v>
      </c>
      <c r="T11304" t="s">
        <v>462</v>
      </c>
      <c r="U11304" t="s">
        <v>462</v>
      </c>
      <c r="V11304" t="s">
        <v>462</v>
      </c>
      <c r="W11304" t="s">
        <v>462</v>
      </c>
      <c r="X11304" t="s">
        <v>2867</v>
      </c>
      <c r="Y11304">
        <v>0</v>
      </c>
      <c r="Z11304">
        <v>60</v>
      </c>
      <c r="AA11304">
        <v>3</v>
      </c>
      <c r="AD11304" t="s">
        <v>2868</v>
      </c>
      <c r="AE11304">
        <v>41.143000000000001</v>
      </c>
      <c r="AF11304">
        <v>-111.934</v>
      </c>
      <c r="AG11304" t="s">
        <v>31</v>
      </c>
      <c r="AI11304" t="s">
        <v>2871</v>
      </c>
      <c r="AX11304" t="s">
        <v>31</v>
      </c>
      <c r="AY11304" t="s">
        <v>31</v>
      </c>
    </row>
    <row r="11305" spans="1:51">
      <c r="A11305" t="s">
        <v>2865</v>
      </c>
      <c r="B11305" t="s">
        <v>71</v>
      </c>
      <c r="C11305" t="s">
        <v>174</v>
      </c>
      <c r="D11305" t="s">
        <v>42</v>
      </c>
      <c r="E11305" t="s">
        <v>1770</v>
      </c>
      <c r="G11305" t="s">
        <v>2866</v>
      </c>
      <c r="I11305">
        <v>40.98</v>
      </c>
      <c r="J11305">
        <v>-111.887</v>
      </c>
      <c r="L11305" t="s">
        <v>2648</v>
      </c>
      <c r="M11305">
        <v>1963</v>
      </c>
      <c r="N11305" t="s">
        <v>515</v>
      </c>
      <c r="O11305" t="s">
        <v>2547</v>
      </c>
      <c r="P11305" s="64">
        <v>22942</v>
      </c>
      <c r="T11305" t="s">
        <v>462</v>
      </c>
      <c r="U11305" t="s">
        <v>462</v>
      </c>
      <c r="V11305" t="s">
        <v>462</v>
      </c>
      <c r="W11305" t="s">
        <v>462</v>
      </c>
      <c r="X11305" t="s">
        <v>2867</v>
      </c>
      <c r="Y11305">
        <v>0</v>
      </c>
      <c r="Z11305">
        <v>100</v>
      </c>
      <c r="AA11305">
        <v>3</v>
      </c>
      <c r="AD11305" t="s">
        <v>2868</v>
      </c>
      <c r="AE11305">
        <v>41.143000000000001</v>
      </c>
      <c r="AF11305">
        <v>-111.934</v>
      </c>
      <c r="AG11305" t="s">
        <v>31</v>
      </c>
      <c r="AI11305" t="s">
        <v>2871</v>
      </c>
      <c r="AX11305" t="s">
        <v>31</v>
      </c>
      <c r="AY11305" t="s">
        <v>31</v>
      </c>
    </row>
    <row r="11306" spans="1:51">
      <c r="A11306" t="s">
        <v>2865</v>
      </c>
      <c r="B11306" t="s">
        <v>71</v>
      </c>
      <c r="C11306" t="s">
        <v>174</v>
      </c>
      <c r="D11306" t="s">
        <v>42</v>
      </c>
      <c r="E11306" t="s">
        <v>1770</v>
      </c>
      <c r="G11306" t="s">
        <v>2866</v>
      </c>
      <c r="I11306">
        <v>40.98</v>
      </c>
      <c r="J11306">
        <v>-111.887</v>
      </c>
      <c r="L11306" t="s">
        <v>2648</v>
      </c>
      <c r="M11306">
        <v>1963</v>
      </c>
      <c r="N11306" t="s">
        <v>515</v>
      </c>
      <c r="O11306" t="s">
        <v>2547</v>
      </c>
      <c r="P11306" s="64">
        <v>22942</v>
      </c>
      <c r="T11306" t="s">
        <v>462</v>
      </c>
      <c r="U11306" t="s">
        <v>462</v>
      </c>
      <c r="V11306" t="s">
        <v>462</v>
      </c>
      <c r="W11306" t="s">
        <v>462</v>
      </c>
      <c r="X11306" t="s">
        <v>2869</v>
      </c>
      <c r="Y11306">
        <v>0</v>
      </c>
      <c r="Z11306">
        <v>60</v>
      </c>
      <c r="AA11306">
        <v>3</v>
      </c>
      <c r="AD11306" t="s">
        <v>2868</v>
      </c>
      <c r="AE11306">
        <v>41.143000000000001</v>
      </c>
      <c r="AF11306">
        <v>-111.934</v>
      </c>
      <c r="AG11306" t="s">
        <v>31</v>
      </c>
      <c r="AI11306" t="s">
        <v>2871</v>
      </c>
      <c r="AX11306" t="s">
        <v>31</v>
      </c>
      <c r="AY11306" t="s">
        <v>31</v>
      </c>
    </row>
    <row r="11307" spans="1:51">
      <c r="A11307" t="s">
        <v>2865</v>
      </c>
      <c r="B11307" t="s">
        <v>71</v>
      </c>
      <c r="C11307" t="s">
        <v>174</v>
      </c>
      <c r="D11307" t="s">
        <v>42</v>
      </c>
      <c r="E11307" t="s">
        <v>1770</v>
      </c>
      <c r="G11307" t="s">
        <v>2866</v>
      </c>
      <c r="I11307">
        <v>40.98</v>
      </c>
      <c r="J11307">
        <v>-111.887</v>
      </c>
      <c r="L11307" t="s">
        <v>2648</v>
      </c>
      <c r="M11307">
        <v>1963</v>
      </c>
      <c r="N11307" t="s">
        <v>515</v>
      </c>
      <c r="O11307" t="s">
        <v>2547</v>
      </c>
      <c r="P11307" s="64">
        <v>22942</v>
      </c>
      <c r="T11307" t="s">
        <v>462</v>
      </c>
      <c r="U11307" t="s">
        <v>462</v>
      </c>
      <c r="V11307" t="s">
        <v>462</v>
      </c>
      <c r="W11307" t="s">
        <v>462</v>
      </c>
      <c r="X11307" t="s">
        <v>2869</v>
      </c>
      <c r="Y11307">
        <v>0</v>
      </c>
      <c r="Z11307">
        <v>100</v>
      </c>
      <c r="AA11307">
        <v>3</v>
      </c>
      <c r="AD11307" t="s">
        <v>2868</v>
      </c>
      <c r="AE11307">
        <v>41.143000000000001</v>
      </c>
      <c r="AF11307">
        <v>-111.934</v>
      </c>
      <c r="AG11307" t="s">
        <v>31</v>
      </c>
      <c r="AI11307" t="s">
        <v>2871</v>
      </c>
      <c r="AX11307" t="s">
        <v>31</v>
      </c>
      <c r="AY11307" t="s">
        <v>31</v>
      </c>
    </row>
    <row r="11308" spans="1:51">
      <c r="A11308" t="s">
        <v>2865</v>
      </c>
      <c r="B11308" t="s">
        <v>71</v>
      </c>
      <c r="C11308" t="s">
        <v>174</v>
      </c>
      <c r="D11308" t="s">
        <v>42</v>
      </c>
      <c r="E11308" t="s">
        <v>1770</v>
      </c>
      <c r="G11308" t="s">
        <v>2866</v>
      </c>
      <c r="I11308">
        <v>40.98</v>
      </c>
      <c r="J11308">
        <v>-111.887</v>
      </c>
      <c r="L11308" t="s">
        <v>2648</v>
      </c>
      <c r="M11308">
        <v>1963</v>
      </c>
      <c r="N11308" t="s">
        <v>515</v>
      </c>
      <c r="O11308" t="s">
        <v>2547</v>
      </c>
      <c r="P11308" s="64">
        <v>22942</v>
      </c>
      <c r="T11308" t="s">
        <v>462</v>
      </c>
      <c r="U11308" t="s">
        <v>462</v>
      </c>
      <c r="V11308" t="s">
        <v>462</v>
      </c>
      <c r="W11308" t="s">
        <v>462</v>
      </c>
      <c r="X11308" t="s">
        <v>2870</v>
      </c>
      <c r="Y11308">
        <v>0</v>
      </c>
      <c r="Z11308">
        <v>100</v>
      </c>
      <c r="AA11308">
        <v>3</v>
      </c>
      <c r="AD11308" t="s">
        <v>2868</v>
      </c>
      <c r="AE11308">
        <v>41.143000000000001</v>
      </c>
      <c r="AF11308">
        <v>-111.934</v>
      </c>
      <c r="AG11308" t="s">
        <v>31</v>
      </c>
      <c r="AI11308" t="s">
        <v>2871</v>
      </c>
      <c r="AX11308" t="s">
        <v>31</v>
      </c>
      <c r="AY11308" t="s">
        <v>31</v>
      </c>
    </row>
    <row r="11309" spans="1:51">
      <c r="A11309" t="s">
        <v>2865</v>
      </c>
      <c r="B11309" t="s">
        <v>71</v>
      </c>
      <c r="C11309" t="s">
        <v>174</v>
      </c>
      <c r="D11309" t="s">
        <v>42</v>
      </c>
      <c r="E11309" t="s">
        <v>1770</v>
      </c>
      <c r="G11309" t="s">
        <v>2866</v>
      </c>
      <c r="I11309">
        <v>40.98</v>
      </c>
      <c r="J11309">
        <v>-111.887</v>
      </c>
      <c r="L11309" t="s">
        <v>2648</v>
      </c>
      <c r="M11309">
        <v>1963</v>
      </c>
      <c r="N11309" t="s">
        <v>515</v>
      </c>
      <c r="O11309" t="s">
        <v>2547</v>
      </c>
      <c r="P11309" s="64">
        <v>22942</v>
      </c>
      <c r="Q11309">
        <v>8</v>
      </c>
      <c r="R11309" t="s">
        <v>462</v>
      </c>
      <c r="S11309">
        <v>8</v>
      </c>
      <c r="T11309" t="s">
        <v>462</v>
      </c>
      <c r="U11309" t="s">
        <v>462</v>
      </c>
      <c r="V11309" t="s">
        <v>462</v>
      </c>
      <c r="W11309" t="s">
        <v>462</v>
      </c>
      <c r="X11309" t="s">
        <v>2867</v>
      </c>
      <c r="Y11309">
        <v>0</v>
      </c>
      <c r="Z11309">
        <v>60</v>
      </c>
      <c r="AA11309">
        <v>3</v>
      </c>
      <c r="AD11309" t="s">
        <v>2868</v>
      </c>
      <c r="AE11309">
        <v>41.143000000000001</v>
      </c>
      <c r="AF11309">
        <v>-111.934</v>
      </c>
      <c r="AG11309" t="s">
        <v>31</v>
      </c>
      <c r="AI11309" t="s">
        <v>2871</v>
      </c>
      <c r="AX11309" t="s">
        <v>31</v>
      </c>
      <c r="AY11309" t="s">
        <v>31</v>
      </c>
    </row>
    <row r="11310" spans="1:51">
      <c r="A11310" t="s">
        <v>2865</v>
      </c>
      <c r="B11310" t="s">
        <v>71</v>
      </c>
      <c r="C11310" t="s">
        <v>174</v>
      </c>
      <c r="D11310" t="s">
        <v>42</v>
      </c>
      <c r="E11310" t="s">
        <v>1770</v>
      </c>
      <c r="G11310" t="s">
        <v>2866</v>
      </c>
      <c r="I11310">
        <v>40.98</v>
      </c>
      <c r="J11310">
        <v>-111.887</v>
      </c>
      <c r="L11310" t="s">
        <v>2648</v>
      </c>
      <c r="M11310">
        <v>1963</v>
      </c>
      <c r="N11310" t="s">
        <v>515</v>
      </c>
      <c r="O11310" t="s">
        <v>2547</v>
      </c>
      <c r="P11310" s="64">
        <v>22942</v>
      </c>
      <c r="Q11310">
        <v>8</v>
      </c>
      <c r="R11310" t="s">
        <v>462</v>
      </c>
      <c r="S11310">
        <v>8</v>
      </c>
      <c r="T11310" t="s">
        <v>462</v>
      </c>
      <c r="U11310" t="s">
        <v>462</v>
      </c>
      <c r="V11310" t="s">
        <v>462</v>
      </c>
      <c r="W11310" t="s">
        <v>462</v>
      </c>
      <c r="X11310" t="s">
        <v>2867</v>
      </c>
      <c r="Y11310">
        <v>1.3</v>
      </c>
      <c r="Z11310">
        <v>100</v>
      </c>
      <c r="AA11310">
        <v>3</v>
      </c>
      <c r="AD11310" t="s">
        <v>2868</v>
      </c>
      <c r="AE11310">
        <v>41.143000000000001</v>
      </c>
      <c r="AF11310">
        <v>-111.934</v>
      </c>
      <c r="AG11310" t="s">
        <v>31</v>
      </c>
      <c r="AI11310" t="s">
        <v>2871</v>
      </c>
      <c r="AX11310" t="s">
        <v>31</v>
      </c>
      <c r="AY11310" t="s">
        <v>31</v>
      </c>
    </row>
    <row r="11311" spans="1:51">
      <c r="A11311" t="s">
        <v>2865</v>
      </c>
      <c r="B11311" t="s">
        <v>71</v>
      </c>
      <c r="C11311" t="s">
        <v>174</v>
      </c>
      <c r="D11311" t="s">
        <v>42</v>
      </c>
      <c r="E11311" t="s">
        <v>1770</v>
      </c>
      <c r="G11311" t="s">
        <v>2866</v>
      </c>
      <c r="I11311">
        <v>40.98</v>
      </c>
      <c r="J11311">
        <v>-111.887</v>
      </c>
      <c r="L11311" t="s">
        <v>2648</v>
      </c>
      <c r="M11311">
        <v>1963</v>
      </c>
      <c r="N11311" t="s">
        <v>515</v>
      </c>
      <c r="O11311" t="s">
        <v>2547</v>
      </c>
      <c r="P11311" s="64">
        <v>22942</v>
      </c>
      <c r="Q11311">
        <v>8</v>
      </c>
      <c r="R11311" t="s">
        <v>462</v>
      </c>
      <c r="S11311">
        <v>8</v>
      </c>
      <c r="T11311" t="s">
        <v>462</v>
      </c>
      <c r="U11311" t="s">
        <v>462</v>
      </c>
      <c r="V11311" t="s">
        <v>462</v>
      </c>
      <c r="W11311" t="s">
        <v>462</v>
      </c>
      <c r="X11311" t="s">
        <v>2869</v>
      </c>
      <c r="Y11311">
        <v>0</v>
      </c>
      <c r="Z11311">
        <v>60</v>
      </c>
      <c r="AA11311">
        <v>3</v>
      </c>
      <c r="AD11311" t="s">
        <v>2868</v>
      </c>
      <c r="AE11311">
        <v>41.143000000000001</v>
      </c>
      <c r="AF11311">
        <v>-111.934</v>
      </c>
      <c r="AG11311" t="s">
        <v>31</v>
      </c>
      <c r="AI11311" t="s">
        <v>2871</v>
      </c>
      <c r="AX11311" t="s">
        <v>31</v>
      </c>
      <c r="AY11311" t="s">
        <v>31</v>
      </c>
    </row>
    <row r="11312" spans="1:51">
      <c r="A11312" t="s">
        <v>2865</v>
      </c>
      <c r="B11312" t="s">
        <v>71</v>
      </c>
      <c r="C11312" t="s">
        <v>174</v>
      </c>
      <c r="D11312" t="s">
        <v>42</v>
      </c>
      <c r="E11312" t="s">
        <v>1770</v>
      </c>
      <c r="G11312" t="s">
        <v>2866</v>
      </c>
      <c r="I11312">
        <v>40.98</v>
      </c>
      <c r="J11312">
        <v>-111.887</v>
      </c>
      <c r="L11312" t="s">
        <v>2648</v>
      </c>
      <c r="M11312">
        <v>1963</v>
      </c>
      <c r="N11312" t="s">
        <v>515</v>
      </c>
      <c r="O11312" t="s">
        <v>2547</v>
      </c>
      <c r="P11312" s="64">
        <v>22942</v>
      </c>
      <c r="Q11312">
        <v>8</v>
      </c>
      <c r="R11312" t="s">
        <v>462</v>
      </c>
      <c r="S11312">
        <v>8</v>
      </c>
      <c r="T11312" t="s">
        <v>462</v>
      </c>
      <c r="U11312" t="s">
        <v>462</v>
      </c>
      <c r="V11312" t="s">
        <v>462</v>
      </c>
      <c r="W11312" t="s">
        <v>462</v>
      </c>
      <c r="X11312" t="s">
        <v>2869</v>
      </c>
      <c r="Y11312">
        <v>4.5</v>
      </c>
      <c r="Z11312">
        <v>100</v>
      </c>
      <c r="AA11312">
        <v>3</v>
      </c>
      <c r="AD11312" t="s">
        <v>2868</v>
      </c>
      <c r="AE11312">
        <v>41.143000000000001</v>
      </c>
      <c r="AF11312">
        <v>-111.934</v>
      </c>
      <c r="AG11312" t="s">
        <v>31</v>
      </c>
      <c r="AI11312" t="s">
        <v>2871</v>
      </c>
      <c r="AX11312" t="s">
        <v>31</v>
      </c>
      <c r="AY11312" t="s">
        <v>31</v>
      </c>
    </row>
    <row r="11313" spans="1:51">
      <c r="A11313" t="s">
        <v>2865</v>
      </c>
      <c r="B11313" t="s">
        <v>71</v>
      </c>
      <c r="C11313" t="s">
        <v>174</v>
      </c>
      <c r="D11313" t="s">
        <v>42</v>
      </c>
      <c r="E11313" t="s">
        <v>1770</v>
      </c>
      <c r="G11313" t="s">
        <v>2866</v>
      </c>
      <c r="I11313">
        <v>40.98</v>
      </c>
      <c r="J11313">
        <v>-111.887</v>
      </c>
      <c r="L11313" t="s">
        <v>2648</v>
      </c>
      <c r="M11313">
        <v>1963</v>
      </c>
      <c r="N11313" t="s">
        <v>515</v>
      </c>
      <c r="O11313" t="s">
        <v>2547</v>
      </c>
      <c r="P11313" s="64">
        <v>22942</v>
      </c>
      <c r="Q11313">
        <v>8</v>
      </c>
      <c r="R11313" t="s">
        <v>462</v>
      </c>
      <c r="S11313">
        <v>8</v>
      </c>
      <c r="T11313" t="s">
        <v>462</v>
      </c>
      <c r="U11313" t="s">
        <v>462</v>
      </c>
      <c r="V11313" t="s">
        <v>462</v>
      </c>
      <c r="W11313" t="s">
        <v>462</v>
      </c>
      <c r="X11313" t="s">
        <v>2870</v>
      </c>
      <c r="Y11313">
        <v>26.6</v>
      </c>
      <c r="Z11313">
        <v>100</v>
      </c>
      <c r="AA11313">
        <v>3</v>
      </c>
      <c r="AD11313" t="s">
        <v>2868</v>
      </c>
      <c r="AE11313">
        <v>41.143000000000001</v>
      </c>
      <c r="AF11313">
        <v>-111.934</v>
      </c>
      <c r="AG11313" t="s">
        <v>31</v>
      </c>
      <c r="AI11313" t="s">
        <v>2871</v>
      </c>
      <c r="AX11313" t="s">
        <v>31</v>
      </c>
      <c r="AY11313" t="s">
        <v>31</v>
      </c>
    </row>
    <row r="11314" spans="1:51">
      <c r="A11314" t="s">
        <v>2865</v>
      </c>
      <c r="B11314" t="s">
        <v>71</v>
      </c>
      <c r="C11314" t="s">
        <v>174</v>
      </c>
      <c r="D11314" t="s">
        <v>42</v>
      </c>
      <c r="E11314" t="s">
        <v>1770</v>
      </c>
      <c r="G11314" t="s">
        <v>2866</v>
      </c>
      <c r="I11314">
        <v>40.98</v>
      </c>
      <c r="J11314">
        <v>-111.887</v>
      </c>
      <c r="L11314" t="s">
        <v>2648</v>
      </c>
      <c r="M11314">
        <v>1963</v>
      </c>
      <c r="N11314" t="s">
        <v>515</v>
      </c>
      <c r="O11314" t="s">
        <v>2547</v>
      </c>
      <c r="P11314" s="64">
        <v>22985</v>
      </c>
      <c r="T11314" t="s">
        <v>462</v>
      </c>
      <c r="U11314" t="s">
        <v>462</v>
      </c>
      <c r="V11314" t="s">
        <v>462</v>
      </c>
      <c r="W11314" t="s">
        <v>462</v>
      </c>
      <c r="X11314" t="s">
        <v>2867</v>
      </c>
      <c r="Y11314">
        <v>1.9</v>
      </c>
      <c r="Z11314">
        <v>60</v>
      </c>
      <c r="AA11314">
        <v>3</v>
      </c>
      <c r="AD11314" t="s">
        <v>2868</v>
      </c>
      <c r="AE11314">
        <v>41.143000000000001</v>
      </c>
      <c r="AF11314">
        <v>-111.934</v>
      </c>
      <c r="AG11314" t="s">
        <v>31</v>
      </c>
      <c r="AI11314" t="s">
        <v>2871</v>
      </c>
      <c r="AX11314" t="s">
        <v>31</v>
      </c>
      <c r="AY11314" t="s">
        <v>31</v>
      </c>
    </row>
    <row r="11315" spans="1:51">
      <c r="A11315" t="s">
        <v>2865</v>
      </c>
      <c r="B11315" t="s">
        <v>71</v>
      </c>
      <c r="C11315" t="s">
        <v>174</v>
      </c>
      <c r="D11315" t="s">
        <v>42</v>
      </c>
      <c r="E11315" t="s">
        <v>1770</v>
      </c>
      <c r="G11315" t="s">
        <v>2866</v>
      </c>
      <c r="I11315">
        <v>40.98</v>
      </c>
      <c r="J11315">
        <v>-111.887</v>
      </c>
      <c r="L11315" t="s">
        <v>2648</v>
      </c>
      <c r="M11315">
        <v>1963</v>
      </c>
      <c r="N11315" t="s">
        <v>515</v>
      </c>
      <c r="O11315" t="s">
        <v>2547</v>
      </c>
      <c r="P11315" s="64">
        <v>22985</v>
      </c>
      <c r="T11315" t="s">
        <v>462</v>
      </c>
      <c r="U11315" t="s">
        <v>462</v>
      </c>
      <c r="V11315" t="s">
        <v>462</v>
      </c>
      <c r="W11315" t="s">
        <v>462</v>
      </c>
      <c r="X11315" t="s">
        <v>2867</v>
      </c>
      <c r="Y11315">
        <v>2.8</v>
      </c>
      <c r="Z11315">
        <v>100</v>
      </c>
      <c r="AA11315">
        <v>3</v>
      </c>
      <c r="AD11315" t="s">
        <v>2868</v>
      </c>
      <c r="AE11315">
        <v>41.143000000000001</v>
      </c>
      <c r="AF11315">
        <v>-111.934</v>
      </c>
      <c r="AG11315" t="s">
        <v>31</v>
      </c>
      <c r="AI11315" t="s">
        <v>2871</v>
      </c>
      <c r="AX11315" t="s">
        <v>31</v>
      </c>
      <c r="AY11315" t="s">
        <v>31</v>
      </c>
    </row>
    <row r="11316" spans="1:51">
      <c r="A11316" t="s">
        <v>2865</v>
      </c>
      <c r="B11316" t="s">
        <v>71</v>
      </c>
      <c r="C11316" t="s">
        <v>174</v>
      </c>
      <c r="D11316" t="s">
        <v>42</v>
      </c>
      <c r="E11316" t="s">
        <v>1770</v>
      </c>
      <c r="G11316" t="s">
        <v>2866</v>
      </c>
      <c r="I11316">
        <v>40.98</v>
      </c>
      <c r="J11316">
        <v>-111.887</v>
      </c>
      <c r="L11316" t="s">
        <v>2648</v>
      </c>
      <c r="M11316">
        <v>1963</v>
      </c>
      <c r="N11316" t="s">
        <v>515</v>
      </c>
      <c r="O11316" t="s">
        <v>2547</v>
      </c>
      <c r="P11316" s="64">
        <v>22985</v>
      </c>
      <c r="T11316" t="s">
        <v>462</v>
      </c>
      <c r="U11316" t="s">
        <v>462</v>
      </c>
      <c r="V11316" t="s">
        <v>462</v>
      </c>
      <c r="W11316" t="s">
        <v>462</v>
      </c>
      <c r="X11316" t="s">
        <v>2869</v>
      </c>
      <c r="Y11316">
        <v>11.5</v>
      </c>
      <c r="Z11316">
        <v>60</v>
      </c>
      <c r="AA11316">
        <v>3</v>
      </c>
      <c r="AD11316" t="s">
        <v>2868</v>
      </c>
      <c r="AE11316">
        <v>41.143000000000001</v>
      </c>
      <c r="AF11316">
        <v>-111.934</v>
      </c>
      <c r="AG11316" t="s">
        <v>31</v>
      </c>
      <c r="AI11316" t="s">
        <v>2871</v>
      </c>
      <c r="AX11316" t="s">
        <v>31</v>
      </c>
      <c r="AY11316" t="s">
        <v>31</v>
      </c>
    </row>
    <row r="11317" spans="1:51">
      <c r="A11317" t="s">
        <v>2865</v>
      </c>
      <c r="B11317" t="s">
        <v>71</v>
      </c>
      <c r="C11317" t="s">
        <v>174</v>
      </c>
      <c r="D11317" t="s">
        <v>42</v>
      </c>
      <c r="E11317" t="s">
        <v>1770</v>
      </c>
      <c r="G11317" t="s">
        <v>2866</v>
      </c>
      <c r="I11317">
        <v>40.98</v>
      </c>
      <c r="J11317">
        <v>-111.887</v>
      </c>
      <c r="L11317" t="s">
        <v>2648</v>
      </c>
      <c r="M11317">
        <v>1963</v>
      </c>
      <c r="N11317" t="s">
        <v>515</v>
      </c>
      <c r="O11317" t="s">
        <v>2547</v>
      </c>
      <c r="P11317" s="64">
        <v>22985</v>
      </c>
      <c r="T11317" t="s">
        <v>462</v>
      </c>
      <c r="U11317" t="s">
        <v>462</v>
      </c>
      <c r="V11317" t="s">
        <v>462</v>
      </c>
      <c r="W11317" t="s">
        <v>462</v>
      </c>
      <c r="X11317" t="s">
        <v>2869</v>
      </c>
      <c r="Y11317">
        <v>17</v>
      </c>
      <c r="Z11317">
        <v>100</v>
      </c>
      <c r="AA11317">
        <v>3</v>
      </c>
      <c r="AD11317" t="s">
        <v>2868</v>
      </c>
      <c r="AE11317">
        <v>41.143000000000001</v>
      </c>
      <c r="AF11317">
        <v>-111.934</v>
      </c>
      <c r="AG11317" t="s">
        <v>31</v>
      </c>
      <c r="AI11317" t="s">
        <v>2871</v>
      </c>
      <c r="AX11317" t="s">
        <v>31</v>
      </c>
      <c r="AY11317" t="s">
        <v>31</v>
      </c>
    </row>
    <row r="11318" spans="1:51">
      <c r="A11318" t="s">
        <v>2865</v>
      </c>
      <c r="B11318" t="s">
        <v>71</v>
      </c>
      <c r="C11318" t="s">
        <v>174</v>
      </c>
      <c r="D11318" t="s">
        <v>42</v>
      </c>
      <c r="E11318" t="s">
        <v>1770</v>
      </c>
      <c r="G11318" t="s">
        <v>2866</v>
      </c>
      <c r="I11318">
        <v>40.98</v>
      </c>
      <c r="J11318">
        <v>-111.887</v>
      </c>
      <c r="L11318" t="s">
        <v>2648</v>
      </c>
      <c r="M11318">
        <v>1963</v>
      </c>
      <c r="N11318" t="s">
        <v>515</v>
      </c>
      <c r="O11318" t="s">
        <v>2547</v>
      </c>
      <c r="P11318" s="64">
        <v>22985</v>
      </c>
      <c r="T11318" t="s">
        <v>462</v>
      </c>
      <c r="U11318" t="s">
        <v>462</v>
      </c>
      <c r="V11318" t="s">
        <v>462</v>
      </c>
      <c r="W11318" t="s">
        <v>462</v>
      </c>
      <c r="X11318" t="s">
        <v>2870</v>
      </c>
      <c r="Y11318">
        <v>51</v>
      </c>
      <c r="Z11318">
        <v>100</v>
      </c>
      <c r="AA11318">
        <v>3</v>
      </c>
      <c r="AD11318" t="s">
        <v>2868</v>
      </c>
      <c r="AE11318">
        <v>41.143000000000001</v>
      </c>
      <c r="AF11318">
        <v>-111.934</v>
      </c>
      <c r="AG11318" t="s">
        <v>31</v>
      </c>
      <c r="AI11318" t="s">
        <v>2871</v>
      </c>
      <c r="AX11318" t="s">
        <v>31</v>
      </c>
      <c r="AY11318" t="s">
        <v>31</v>
      </c>
    </row>
    <row r="11319" spans="1:51">
      <c r="A11319" t="s">
        <v>2865</v>
      </c>
      <c r="B11319" t="s">
        <v>71</v>
      </c>
      <c r="C11319" t="s">
        <v>174</v>
      </c>
      <c r="D11319" t="s">
        <v>42</v>
      </c>
      <c r="E11319" t="s">
        <v>1770</v>
      </c>
      <c r="G11319" t="s">
        <v>2866</v>
      </c>
      <c r="I11319">
        <v>40.98</v>
      </c>
      <c r="J11319">
        <v>-111.887</v>
      </c>
      <c r="L11319" t="s">
        <v>2648</v>
      </c>
      <c r="M11319">
        <v>1963</v>
      </c>
      <c r="N11319" t="s">
        <v>515</v>
      </c>
      <c r="O11319" t="s">
        <v>2547</v>
      </c>
      <c r="P11319" s="64">
        <v>22985</v>
      </c>
      <c r="Q11319">
        <v>8</v>
      </c>
      <c r="R11319" t="s">
        <v>462</v>
      </c>
      <c r="S11319">
        <v>10.5</v>
      </c>
      <c r="T11319" t="s">
        <v>462</v>
      </c>
      <c r="U11319" t="s">
        <v>462</v>
      </c>
      <c r="V11319" t="s">
        <v>462</v>
      </c>
      <c r="W11319" t="s">
        <v>462</v>
      </c>
      <c r="X11319" t="s">
        <v>2867</v>
      </c>
      <c r="Y11319">
        <v>5.0999999999999996</v>
      </c>
      <c r="Z11319">
        <v>60</v>
      </c>
      <c r="AA11319">
        <v>1</v>
      </c>
      <c r="AD11319" t="s">
        <v>2868</v>
      </c>
      <c r="AE11319">
        <v>41.143000000000001</v>
      </c>
      <c r="AF11319">
        <v>-111.934</v>
      </c>
      <c r="AG11319" t="s">
        <v>31</v>
      </c>
      <c r="AI11319" t="s">
        <v>2871</v>
      </c>
      <c r="AX11319" t="s">
        <v>31</v>
      </c>
      <c r="AY11319" t="s">
        <v>31</v>
      </c>
    </row>
    <row r="11320" spans="1:51">
      <c r="A11320" t="s">
        <v>2865</v>
      </c>
      <c r="B11320" t="s">
        <v>71</v>
      </c>
      <c r="C11320" t="s">
        <v>174</v>
      </c>
      <c r="D11320" t="s">
        <v>42</v>
      </c>
      <c r="E11320" t="s">
        <v>1770</v>
      </c>
      <c r="G11320" t="s">
        <v>2866</v>
      </c>
      <c r="I11320">
        <v>40.98</v>
      </c>
      <c r="J11320">
        <v>-111.887</v>
      </c>
      <c r="L11320" t="s">
        <v>2648</v>
      </c>
      <c r="M11320">
        <v>1963</v>
      </c>
      <c r="N11320" t="s">
        <v>515</v>
      </c>
      <c r="O11320" t="s">
        <v>2547</v>
      </c>
      <c r="P11320" s="64">
        <v>22985</v>
      </c>
      <c r="Q11320">
        <v>8</v>
      </c>
      <c r="R11320" t="s">
        <v>462</v>
      </c>
      <c r="S11320">
        <v>10.5</v>
      </c>
      <c r="T11320" t="s">
        <v>462</v>
      </c>
      <c r="U11320" t="s">
        <v>462</v>
      </c>
      <c r="V11320" t="s">
        <v>462</v>
      </c>
      <c r="W11320" t="s">
        <v>462</v>
      </c>
      <c r="X11320" t="s">
        <v>2867</v>
      </c>
      <c r="Y11320">
        <v>7.8</v>
      </c>
      <c r="Z11320">
        <v>100</v>
      </c>
      <c r="AA11320">
        <v>1</v>
      </c>
      <c r="AD11320" t="s">
        <v>2868</v>
      </c>
      <c r="AE11320">
        <v>41.143000000000001</v>
      </c>
      <c r="AF11320">
        <v>-111.934</v>
      </c>
      <c r="AG11320" t="s">
        <v>31</v>
      </c>
      <c r="AI11320" t="s">
        <v>2871</v>
      </c>
      <c r="AX11320" t="s">
        <v>31</v>
      </c>
      <c r="AY11320" t="s">
        <v>31</v>
      </c>
    </row>
    <row r="11321" spans="1:51">
      <c r="A11321" t="s">
        <v>2865</v>
      </c>
      <c r="B11321" t="s">
        <v>71</v>
      </c>
      <c r="C11321" t="s">
        <v>174</v>
      </c>
      <c r="D11321" t="s">
        <v>42</v>
      </c>
      <c r="E11321" t="s">
        <v>1770</v>
      </c>
      <c r="G11321" t="s">
        <v>2866</v>
      </c>
      <c r="I11321">
        <v>40.98</v>
      </c>
      <c r="J11321">
        <v>-111.887</v>
      </c>
      <c r="L11321" t="s">
        <v>2648</v>
      </c>
      <c r="M11321">
        <v>1963</v>
      </c>
      <c r="N11321" t="s">
        <v>515</v>
      </c>
      <c r="O11321" t="s">
        <v>2547</v>
      </c>
      <c r="P11321" s="64">
        <v>22985</v>
      </c>
      <c r="Q11321">
        <v>8</v>
      </c>
      <c r="R11321" t="s">
        <v>462</v>
      </c>
      <c r="S11321">
        <v>10.5</v>
      </c>
      <c r="T11321" t="s">
        <v>462</v>
      </c>
      <c r="U11321" t="s">
        <v>462</v>
      </c>
      <c r="V11321" t="s">
        <v>462</v>
      </c>
      <c r="W11321" t="s">
        <v>462</v>
      </c>
      <c r="X11321" t="s">
        <v>2869</v>
      </c>
      <c r="Y11321">
        <v>46.2</v>
      </c>
      <c r="Z11321">
        <v>60</v>
      </c>
      <c r="AA11321">
        <v>1</v>
      </c>
      <c r="AD11321" t="s">
        <v>2868</v>
      </c>
      <c r="AE11321">
        <v>41.143000000000001</v>
      </c>
      <c r="AF11321">
        <v>-111.934</v>
      </c>
      <c r="AG11321" t="s">
        <v>31</v>
      </c>
      <c r="AI11321" t="s">
        <v>2871</v>
      </c>
      <c r="AX11321" t="s">
        <v>31</v>
      </c>
      <c r="AY11321" t="s">
        <v>31</v>
      </c>
    </row>
    <row r="11322" spans="1:51">
      <c r="A11322" t="s">
        <v>2865</v>
      </c>
      <c r="B11322" t="s">
        <v>71</v>
      </c>
      <c r="C11322" t="s">
        <v>174</v>
      </c>
      <c r="D11322" t="s">
        <v>42</v>
      </c>
      <c r="E11322" t="s">
        <v>1770</v>
      </c>
      <c r="G11322" t="s">
        <v>2866</v>
      </c>
      <c r="I11322">
        <v>40.98</v>
      </c>
      <c r="J11322">
        <v>-111.887</v>
      </c>
      <c r="L11322" t="s">
        <v>2648</v>
      </c>
      <c r="M11322">
        <v>1963</v>
      </c>
      <c r="N11322" t="s">
        <v>515</v>
      </c>
      <c r="O11322" t="s">
        <v>2547</v>
      </c>
      <c r="P11322" s="64">
        <v>22985</v>
      </c>
      <c r="Q11322">
        <v>8</v>
      </c>
      <c r="R11322" t="s">
        <v>462</v>
      </c>
      <c r="S11322">
        <v>10.5</v>
      </c>
      <c r="T11322" t="s">
        <v>462</v>
      </c>
      <c r="U11322" t="s">
        <v>462</v>
      </c>
      <c r="V11322" t="s">
        <v>462</v>
      </c>
      <c r="W11322" t="s">
        <v>462</v>
      </c>
      <c r="X11322" t="s">
        <v>2869</v>
      </c>
      <c r="Y11322">
        <v>47.1</v>
      </c>
      <c r="Z11322">
        <v>100</v>
      </c>
      <c r="AA11322">
        <v>1</v>
      </c>
      <c r="AD11322" t="s">
        <v>2868</v>
      </c>
      <c r="AE11322">
        <v>41.143000000000001</v>
      </c>
      <c r="AF11322">
        <v>-111.934</v>
      </c>
      <c r="AG11322" t="s">
        <v>31</v>
      </c>
      <c r="AI11322" t="s">
        <v>2871</v>
      </c>
      <c r="AX11322" t="s">
        <v>31</v>
      </c>
      <c r="AY11322" t="s">
        <v>31</v>
      </c>
    </row>
    <row r="11323" spans="1:51">
      <c r="A11323" t="s">
        <v>2865</v>
      </c>
      <c r="B11323" t="s">
        <v>71</v>
      </c>
      <c r="C11323" t="s">
        <v>174</v>
      </c>
      <c r="D11323" t="s">
        <v>42</v>
      </c>
      <c r="E11323" t="s">
        <v>1770</v>
      </c>
      <c r="G11323" t="s">
        <v>2866</v>
      </c>
      <c r="I11323">
        <v>40.98</v>
      </c>
      <c r="J11323">
        <v>-111.887</v>
      </c>
      <c r="L11323" t="s">
        <v>2648</v>
      </c>
      <c r="M11323">
        <v>1963</v>
      </c>
      <c r="N11323" t="s">
        <v>515</v>
      </c>
      <c r="O11323" t="s">
        <v>2547</v>
      </c>
      <c r="P11323" s="64">
        <v>22985</v>
      </c>
      <c r="Q11323">
        <v>8</v>
      </c>
      <c r="R11323" t="s">
        <v>462</v>
      </c>
      <c r="S11323">
        <v>10.5</v>
      </c>
      <c r="T11323" t="s">
        <v>462</v>
      </c>
      <c r="U11323" t="s">
        <v>462</v>
      </c>
      <c r="V11323" t="s">
        <v>462</v>
      </c>
      <c r="W11323" t="s">
        <v>462</v>
      </c>
      <c r="X11323" t="s">
        <v>2870</v>
      </c>
      <c r="Y11323">
        <v>14</v>
      </c>
      <c r="Z11323">
        <v>100</v>
      </c>
      <c r="AA11323">
        <v>1</v>
      </c>
      <c r="AD11323" t="s">
        <v>2868</v>
      </c>
      <c r="AE11323">
        <v>41.143000000000001</v>
      </c>
      <c r="AF11323">
        <v>-111.934</v>
      </c>
      <c r="AG11323" t="s">
        <v>31</v>
      </c>
      <c r="AI11323" t="s">
        <v>2871</v>
      </c>
      <c r="AX11323" t="s">
        <v>31</v>
      </c>
      <c r="AY11323" t="s">
        <v>31</v>
      </c>
    </row>
    <row r="11324" spans="1:51">
      <c r="A11324" t="s">
        <v>2865</v>
      </c>
      <c r="B11324" t="s">
        <v>71</v>
      </c>
      <c r="C11324" t="s">
        <v>174</v>
      </c>
      <c r="D11324" t="s">
        <v>42</v>
      </c>
      <c r="E11324" t="s">
        <v>1770</v>
      </c>
      <c r="G11324" t="s">
        <v>2866</v>
      </c>
      <c r="I11324">
        <v>40.98</v>
      </c>
      <c r="J11324">
        <v>-111.887</v>
      </c>
      <c r="L11324" t="s">
        <v>2648</v>
      </c>
      <c r="M11324">
        <v>1963</v>
      </c>
      <c r="N11324" t="s">
        <v>515</v>
      </c>
      <c r="O11324" t="s">
        <v>2547</v>
      </c>
      <c r="P11324" s="64">
        <v>22942</v>
      </c>
      <c r="T11324" t="s">
        <v>462</v>
      </c>
      <c r="U11324" t="s">
        <v>462</v>
      </c>
      <c r="V11324" t="s">
        <v>462</v>
      </c>
      <c r="W11324" t="s">
        <v>462</v>
      </c>
      <c r="X11324" t="s">
        <v>2867</v>
      </c>
      <c r="Y11324">
        <v>0</v>
      </c>
      <c r="Z11324">
        <v>60</v>
      </c>
      <c r="AA11324">
        <v>3</v>
      </c>
      <c r="AD11324" t="s">
        <v>2868</v>
      </c>
      <c r="AE11324">
        <v>41.143000000000001</v>
      </c>
      <c r="AF11324">
        <v>-111.934</v>
      </c>
      <c r="AG11324" t="s">
        <v>31</v>
      </c>
      <c r="AI11324" t="s">
        <v>2872</v>
      </c>
      <c r="AX11324" t="s">
        <v>31</v>
      </c>
      <c r="AY11324" t="s">
        <v>31</v>
      </c>
    </row>
    <row r="11325" spans="1:51">
      <c r="A11325" t="s">
        <v>2865</v>
      </c>
      <c r="B11325" t="s">
        <v>71</v>
      </c>
      <c r="C11325" t="s">
        <v>174</v>
      </c>
      <c r="D11325" t="s">
        <v>42</v>
      </c>
      <c r="E11325" t="s">
        <v>1770</v>
      </c>
      <c r="G11325" t="s">
        <v>2866</v>
      </c>
      <c r="I11325">
        <v>40.98</v>
      </c>
      <c r="J11325">
        <v>-111.887</v>
      </c>
      <c r="L11325" t="s">
        <v>2648</v>
      </c>
      <c r="M11325">
        <v>1963</v>
      </c>
      <c r="N11325" t="s">
        <v>515</v>
      </c>
      <c r="O11325" t="s">
        <v>2547</v>
      </c>
      <c r="P11325" s="64">
        <v>22942</v>
      </c>
      <c r="T11325" t="s">
        <v>462</v>
      </c>
      <c r="U11325" t="s">
        <v>462</v>
      </c>
      <c r="V11325" t="s">
        <v>462</v>
      </c>
      <c r="W11325" t="s">
        <v>462</v>
      </c>
      <c r="X11325" t="s">
        <v>2867</v>
      </c>
      <c r="Y11325">
        <v>0</v>
      </c>
      <c r="Z11325">
        <v>100</v>
      </c>
      <c r="AA11325">
        <v>3</v>
      </c>
      <c r="AD11325" t="s">
        <v>2868</v>
      </c>
      <c r="AE11325">
        <v>41.143000000000001</v>
      </c>
      <c r="AF11325">
        <v>-111.934</v>
      </c>
      <c r="AG11325" t="s">
        <v>31</v>
      </c>
      <c r="AI11325" t="s">
        <v>2872</v>
      </c>
      <c r="AX11325" t="s">
        <v>31</v>
      </c>
      <c r="AY11325" t="s">
        <v>31</v>
      </c>
    </row>
    <row r="11326" spans="1:51">
      <c r="A11326" t="s">
        <v>2865</v>
      </c>
      <c r="B11326" t="s">
        <v>71</v>
      </c>
      <c r="C11326" t="s">
        <v>174</v>
      </c>
      <c r="D11326" t="s">
        <v>42</v>
      </c>
      <c r="E11326" t="s">
        <v>1770</v>
      </c>
      <c r="G11326" t="s">
        <v>2866</v>
      </c>
      <c r="I11326">
        <v>40.98</v>
      </c>
      <c r="J11326">
        <v>-111.887</v>
      </c>
      <c r="L11326" t="s">
        <v>2648</v>
      </c>
      <c r="M11326">
        <v>1963</v>
      </c>
      <c r="N11326" t="s">
        <v>515</v>
      </c>
      <c r="O11326" t="s">
        <v>2547</v>
      </c>
      <c r="P11326" s="64">
        <v>22942</v>
      </c>
      <c r="T11326" t="s">
        <v>462</v>
      </c>
      <c r="U11326" t="s">
        <v>462</v>
      </c>
      <c r="V11326" t="s">
        <v>462</v>
      </c>
      <c r="W11326" t="s">
        <v>462</v>
      </c>
      <c r="X11326" t="s">
        <v>2869</v>
      </c>
      <c r="Y11326">
        <v>0</v>
      </c>
      <c r="Z11326">
        <v>60</v>
      </c>
      <c r="AA11326">
        <v>3</v>
      </c>
      <c r="AD11326" t="s">
        <v>2868</v>
      </c>
      <c r="AE11326">
        <v>41.143000000000001</v>
      </c>
      <c r="AF11326">
        <v>-111.934</v>
      </c>
      <c r="AG11326" t="s">
        <v>31</v>
      </c>
      <c r="AI11326" t="s">
        <v>2872</v>
      </c>
      <c r="AX11326" t="s">
        <v>31</v>
      </c>
      <c r="AY11326" t="s">
        <v>31</v>
      </c>
    </row>
    <row r="11327" spans="1:51">
      <c r="A11327" t="s">
        <v>2865</v>
      </c>
      <c r="B11327" t="s">
        <v>71</v>
      </c>
      <c r="C11327" t="s">
        <v>174</v>
      </c>
      <c r="D11327" t="s">
        <v>42</v>
      </c>
      <c r="E11327" t="s">
        <v>1770</v>
      </c>
      <c r="G11327" t="s">
        <v>2866</v>
      </c>
      <c r="I11327">
        <v>40.98</v>
      </c>
      <c r="J11327">
        <v>-111.887</v>
      </c>
      <c r="L11327" t="s">
        <v>2648</v>
      </c>
      <c r="M11327">
        <v>1963</v>
      </c>
      <c r="N11327" t="s">
        <v>515</v>
      </c>
      <c r="O11327" t="s">
        <v>2547</v>
      </c>
      <c r="P11327" s="64">
        <v>22942</v>
      </c>
      <c r="T11327" t="s">
        <v>462</v>
      </c>
      <c r="U11327" t="s">
        <v>462</v>
      </c>
      <c r="V11327" t="s">
        <v>462</v>
      </c>
      <c r="W11327" t="s">
        <v>462</v>
      </c>
      <c r="X11327" t="s">
        <v>2869</v>
      </c>
      <c r="Y11327">
        <v>0</v>
      </c>
      <c r="Z11327">
        <v>100</v>
      </c>
      <c r="AA11327">
        <v>3</v>
      </c>
      <c r="AD11327" t="s">
        <v>2868</v>
      </c>
      <c r="AE11327">
        <v>41.143000000000001</v>
      </c>
      <c r="AF11327">
        <v>-111.934</v>
      </c>
      <c r="AG11327" t="s">
        <v>31</v>
      </c>
      <c r="AI11327" t="s">
        <v>2872</v>
      </c>
      <c r="AX11327" t="s">
        <v>31</v>
      </c>
      <c r="AY11327" t="s">
        <v>31</v>
      </c>
    </row>
    <row r="11328" spans="1:51">
      <c r="A11328" t="s">
        <v>2865</v>
      </c>
      <c r="B11328" t="s">
        <v>71</v>
      </c>
      <c r="C11328" t="s">
        <v>174</v>
      </c>
      <c r="D11328" t="s">
        <v>42</v>
      </c>
      <c r="E11328" t="s">
        <v>1770</v>
      </c>
      <c r="G11328" t="s">
        <v>2866</v>
      </c>
      <c r="I11328">
        <v>40.98</v>
      </c>
      <c r="J11328">
        <v>-111.887</v>
      </c>
      <c r="L11328" t="s">
        <v>2648</v>
      </c>
      <c r="M11328">
        <v>1963</v>
      </c>
      <c r="N11328" t="s">
        <v>515</v>
      </c>
      <c r="O11328" t="s">
        <v>2547</v>
      </c>
      <c r="P11328" s="64">
        <v>22942</v>
      </c>
      <c r="T11328" t="s">
        <v>462</v>
      </c>
      <c r="U11328" t="s">
        <v>462</v>
      </c>
      <c r="V11328" t="s">
        <v>462</v>
      </c>
      <c r="W11328" t="s">
        <v>462</v>
      </c>
      <c r="X11328" t="s">
        <v>2870</v>
      </c>
      <c r="Y11328">
        <v>0</v>
      </c>
      <c r="Z11328">
        <v>100</v>
      </c>
      <c r="AA11328">
        <v>3</v>
      </c>
      <c r="AD11328" t="s">
        <v>2868</v>
      </c>
      <c r="AE11328">
        <v>41.143000000000001</v>
      </c>
      <c r="AF11328">
        <v>-111.934</v>
      </c>
      <c r="AG11328" t="s">
        <v>31</v>
      </c>
      <c r="AI11328" t="s">
        <v>2872</v>
      </c>
      <c r="AX11328" t="s">
        <v>31</v>
      </c>
      <c r="AY11328" t="s">
        <v>31</v>
      </c>
    </row>
    <row r="11329" spans="1:51">
      <c r="A11329" t="s">
        <v>2865</v>
      </c>
      <c r="B11329" t="s">
        <v>71</v>
      </c>
      <c r="C11329" t="s">
        <v>174</v>
      </c>
      <c r="D11329" t="s">
        <v>42</v>
      </c>
      <c r="E11329" t="s">
        <v>1770</v>
      </c>
      <c r="G11329" t="s">
        <v>2866</v>
      </c>
      <c r="I11329">
        <v>40.98</v>
      </c>
      <c r="J11329">
        <v>-111.887</v>
      </c>
      <c r="L11329" t="s">
        <v>2648</v>
      </c>
      <c r="M11329">
        <v>1963</v>
      </c>
      <c r="N11329" t="s">
        <v>515</v>
      </c>
      <c r="O11329" t="s">
        <v>2547</v>
      </c>
      <c r="P11329" s="64">
        <v>22942</v>
      </c>
      <c r="Q11329">
        <v>8</v>
      </c>
      <c r="R11329" t="s">
        <v>462</v>
      </c>
      <c r="S11329">
        <v>8</v>
      </c>
      <c r="T11329" t="s">
        <v>462</v>
      </c>
      <c r="U11329" t="s">
        <v>462</v>
      </c>
      <c r="V11329" t="s">
        <v>462</v>
      </c>
      <c r="W11329" t="s">
        <v>462</v>
      </c>
      <c r="X11329" t="s">
        <v>2867</v>
      </c>
      <c r="Y11329">
        <v>4.4000000000000004</v>
      </c>
      <c r="Z11329">
        <v>60</v>
      </c>
      <c r="AA11329">
        <v>3</v>
      </c>
      <c r="AD11329" t="s">
        <v>2868</v>
      </c>
      <c r="AE11329">
        <v>41.143000000000001</v>
      </c>
      <c r="AF11329">
        <v>-111.934</v>
      </c>
      <c r="AG11329" t="s">
        <v>31</v>
      </c>
      <c r="AI11329" t="s">
        <v>2872</v>
      </c>
      <c r="AX11329" t="s">
        <v>31</v>
      </c>
      <c r="AY11329" t="s">
        <v>31</v>
      </c>
    </row>
    <row r="11330" spans="1:51">
      <c r="A11330" t="s">
        <v>2865</v>
      </c>
      <c r="B11330" t="s">
        <v>71</v>
      </c>
      <c r="C11330" t="s">
        <v>174</v>
      </c>
      <c r="D11330" t="s">
        <v>42</v>
      </c>
      <c r="E11330" t="s">
        <v>1770</v>
      </c>
      <c r="G11330" t="s">
        <v>2866</v>
      </c>
      <c r="I11330">
        <v>40.98</v>
      </c>
      <c r="J11330">
        <v>-111.887</v>
      </c>
      <c r="L11330" t="s">
        <v>2648</v>
      </c>
      <c r="M11330">
        <v>1963</v>
      </c>
      <c r="N11330" t="s">
        <v>515</v>
      </c>
      <c r="O11330" t="s">
        <v>2547</v>
      </c>
      <c r="P11330" s="64">
        <v>22942</v>
      </c>
      <c r="Q11330">
        <v>8</v>
      </c>
      <c r="R11330" t="s">
        <v>462</v>
      </c>
      <c r="S11330">
        <v>8</v>
      </c>
      <c r="T11330" t="s">
        <v>462</v>
      </c>
      <c r="U11330" t="s">
        <v>462</v>
      </c>
      <c r="V11330" t="s">
        <v>462</v>
      </c>
      <c r="W11330" t="s">
        <v>462</v>
      </c>
      <c r="X11330" t="s">
        <v>2867</v>
      </c>
      <c r="Y11330">
        <v>5.8</v>
      </c>
      <c r="Z11330">
        <v>100</v>
      </c>
      <c r="AA11330">
        <v>3</v>
      </c>
      <c r="AD11330" t="s">
        <v>2868</v>
      </c>
      <c r="AE11330">
        <v>41.143000000000001</v>
      </c>
      <c r="AF11330">
        <v>-111.934</v>
      </c>
      <c r="AG11330" t="s">
        <v>31</v>
      </c>
      <c r="AI11330" t="s">
        <v>2872</v>
      </c>
      <c r="AX11330" t="s">
        <v>31</v>
      </c>
      <c r="AY11330" t="s">
        <v>31</v>
      </c>
    </row>
    <row r="11331" spans="1:51">
      <c r="A11331" t="s">
        <v>2865</v>
      </c>
      <c r="B11331" t="s">
        <v>71</v>
      </c>
      <c r="C11331" t="s">
        <v>174</v>
      </c>
      <c r="D11331" t="s">
        <v>42</v>
      </c>
      <c r="E11331" t="s">
        <v>1770</v>
      </c>
      <c r="G11331" t="s">
        <v>2866</v>
      </c>
      <c r="I11331">
        <v>40.98</v>
      </c>
      <c r="J11331">
        <v>-111.887</v>
      </c>
      <c r="L11331" t="s">
        <v>2648</v>
      </c>
      <c r="M11331">
        <v>1963</v>
      </c>
      <c r="N11331" t="s">
        <v>515</v>
      </c>
      <c r="O11331" t="s">
        <v>2547</v>
      </c>
      <c r="P11331" s="64">
        <v>22942</v>
      </c>
      <c r="Q11331">
        <v>8</v>
      </c>
      <c r="R11331" t="s">
        <v>462</v>
      </c>
      <c r="S11331">
        <v>8</v>
      </c>
      <c r="T11331" t="s">
        <v>462</v>
      </c>
      <c r="U11331" t="s">
        <v>462</v>
      </c>
      <c r="V11331" t="s">
        <v>462</v>
      </c>
      <c r="W11331" t="s">
        <v>462</v>
      </c>
      <c r="X11331" t="s">
        <v>2869</v>
      </c>
      <c r="Y11331">
        <v>79.099999999999994</v>
      </c>
      <c r="Z11331">
        <v>60</v>
      </c>
      <c r="AA11331">
        <v>3</v>
      </c>
      <c r="AD11331" t="s">
        <v>2868</v>
      </c>
      <c r="AE11331">
        <v>41.143000000000001</v>
      </c>
      <c r="AF11331">
        <v>-111.934</v>
      </c>
      <c r="AG11331" t="s">
        <v>31</v>
      </c>
      <c r="AI11331" t="s">
        <v>2872</v>
      </c>
      <c r="AX11331" t="s">
        <v>31</v>
      </c>
      <c r="AY11331" t="s">
        <v>31</v>
      </c>
    </row>
    <row r="11332" spans="1:51">
      <c r="A11332" t="s">
        <v>2865</v>
      </c>
      <c r="B11332" t="s">
        <v>71</v>
      </c>
      <c r="C11332" t="s">
        <v>174</v>
      </c>
      <c r="D11332" t="s">
        <v>42</v>
      </c>
      <c r="E11332" t="s">
        <v>1770</v>
      </c>
      <c r="G11332" t="s">
        <v>2866</v>
      </c>
      <c r="I11332">
        <v>40.98</v>
      </c>
      <c r="J11332">
        <v>-111.887</v>
      </c>
      <c r="L11332" t="s">
        <v>2648</v>
      </c>
      <c r="M11332">
        <v>1963</v>
      </c>
      <c r="N11332" t="s">
        <v>515</v>
      </c>
      <c r="O11332" t="s">
        <v>2547</v>
      </c>
      <c r="P11332" s="64">
        <v>22942</v>
      </c>
      <c r="Q11332">
        <v>8</v>
      </c>
      <c r="R11332" t="s">
        <v>462</v>
      </c>
      <c r="S11332">
        <v>8</v>
      </c>
      <c r="T11332" t="s">
        <v>462</v>
      </c>
      <c r="U11332" t="s">
        <v>462</v>
      </c>
      <c r="V11332" t="s">
        <v>462</v>
      </c>
      <c r="W11332" t="s">
        <v>462</v>
      </c>
      <c r="X11332" t="s">
        <v>2869</v>
      </c>
      <c r="Y11332">
        <v>88.7</v>
      </c>
      <c r="Z11332">
        <v>100</v>
      </c>
      <c r="AA11332">
        <v>3</v>
      </c>
      <c r="AD11332" t="s">
        <v>2868</v>
      </c>
      <c r="AE11332">
        <v>41.143000000000001</v>
      </c>
      <c r="AF11332">
        <v>-111.934</v>
      </c>
      <c r="AG11332" t="s">
        <v>31</v>
      </c>
      <c r="AI11332" t="s">
        <v>2872</v>
      </c>
      <c r="AX11332" t="s">
        <v>31</v>
      </c>
      <c r="AY11332" t="s">
        <v>31</v>
      </c>
    </row>
    <row r="11333" spans="1:51">
      <c r="A11333" t="s">
        <v>2865</v>
      </c>
      <c r="B11333" t="s">
        <v>71</v>
      </c>
      <c r="C11333" t="s">
        <v>174</v>
      </c>
      <c r="D11333" t="s">
        <v>42</v>
      </c>
      <c r="E11333" t="s">
        <v>1770</v>
      </c>
      <c r="G11333" t="s">
        <v>2866</v>
      </c>
      <c r="I11333">
        <v>40.98</v>
      </c>
      <c r="J11333">
        <v>-111.887</v>
      </c>
      <c r="L11333" t="s">
        <v>2648</v>
      </c>
      <c r="M11333">
        <v>1963</v>
      </c>
      <c r="N11333" t="s">
        <v>515</v>
      </c>
      <c r="O11333" t="s">
        <v>2547</v>
      </c>
      <c r="P11333" s="64">
        <v>22942</v>
      </c>
      <c r="Q11333">
        <v>8</v>
      </c>
      <c r="R11333" t="s">
        <v>462</v>
      </c>
      <c r="S11333">
        <v>8</v>
      </c>
      <c r="T11333" t="s">
        <v>462</v>
      </c>
      <c r="U11333" t="s">
        <v>462</v>
      </c>
      <c r="V11333" t="s">
        <v>462</v>
      </c>
      <c r="W11333" t="s">
        <v>462</v>
      </c>
      <c r="X11333" t="s">
        <v>2870</v>
      </c>
      <c r="Y11333">
        <v>25.6</v>
      </c>
      <c r="Z11333">
        <v>100</v>
      </c>
      <c r="AA11333">
        <v>3</v>
      </c>
      <c r="AD11333" t="s">
        <v>2868</v>
      </c>
      <c r="AE11333">
        <v>41.143000000000001</v>
      </c>
      <c r="AF11333">
        <v>-111.934</v>
      </c>
      <c r="AG11333" t="s">
        <v>31</v>
      </c>
      <c r="AI11333" t="s">
        <v>2872</v>
      </c>
      <c r="AX11333" t="s">
        <v>31</v>
      </c>
      <c r="AY11333" t="s">
        <v>31</v>
      </c>
    </row>
    <row r="11334" spans="1:51">
      <c r="A11334" t="s">
        <v>2865</v>
      </c>
      <c r="B11334" t="s">
        <v>71</v>
      </c>
      <c r="C11334" t="s">
        <v>174</v>
      </c>
      <c r="D11334" t="s">
        <v>42</v>
      </c>
      <c r="E11334" t="s">
        <v>1770</v>
      </c>
      <c r="G11334" t="s">
        <v>2866</v>
      </c>
      <c r="I11334">
        <v>40.98</v>
      </c>
      <c r="J11334">
        <v>-111.887</v>
      </c>
      <c r="L11334" t="s">
        <v>2648</v>
      </c>
      <c r="M11334">
        <v>1963</v>
      </c>
      <c r="N11334" t="s">
        <v>515</v>
      </c>
      <c r="O11334" t="s">
        <v>2547</v>
      </c>
      <c r="P11334" s="64">
        <v>22985</v>
      </c>
      <c r="T11334" t="s">
        <v>462</v>
      </c>
      <c r="U11334" t="s">
        <v>462</v>
      </c>
      <c r="V11334" t="s">
        <v>462</v>
      </c>
      <c r="W11334" t="s">
        <v>462</v>
      </c>
      <c r="X11334" t="s">
        <v>2867</v>
      </c>
      <c r="Y11334">
        <v>5.7</v>
      </c>
      <c r="Z11334">
        <v>60</v>
      </c>
      <c r="AA11334">
        <v>3</v>
      </c>
      <c r="AD11334" t="s">
        <v>2868</v>
      </c>
      <c r="AE11334">
        <v>41.143000000000001</v>
      </c>
      <c r="AF11334">
        <v>-111.934</v>
      </c>
      <c r="AG11334" t="s">
        <v>31</v>
      </c>
      <c r="AI11334" t="s">
        <v>2872</v>
      </c>
      <c r="AX11334" t="s">
        <v>31</v>
      </c>
      <c r="AY11334" t="s">
        <v>31</v>
      </c>
    </row>
    <row r="11335" spans="1:51">
      <c r="A11335" t="s">
        <v>2865</v>
      </c>
      <c r="B11335" t="s">
        <v>71</v>
      </c>
      <c r="C11335" t="s">
        <v>174</v>
      </c>
      <c r="D11335" t="s">
        <v>42</v>
      </c>
      <c r="E11335" t="s">
        <v>1770</v>
      </c>
      <c r="G11335" t="s">
        <v>2866</v>
      </c>
      <c r="I11335">
        <v>40.98</v>
      </c>
      <c r="J11335">
        <v>-111.887</v>
      </c>
      <c r="L11335" t="s">
        <v>2648</v>
      </c>
      <c r="M11335">
        <v>1963</v>
      </c>
      <c r="N11335" t="s">
        <v>515</v>
      </c>
      <c r="O11335" t="s">
        <v>2547</v>
      </c>
      <c r="P11335" s="64">
        <v>22985</v>
      </c>
      <c r="T11335" t="s">
        <v>462</v>
      </c>
      <c r="U11335" t="s">
        <v>462</v>
      </c>
      <c r="V11335" t="s">
        <v>462</v>
      </c>
      <c r="W11335" t="s">
        <v>462</v>
      </c>
      <c r="X11335" t="s">
        <v>2867</v>
      </c>
      <c r="Y11335">
        <v>5.9</v>
      </c>
      <c r="Z11335">
        <v>100</v>
      </c>
      <c r="AA11335">
        <v>3</v>
      </c>
      <c r="AD11335" t="s">
        <v>2868</v>
      </c>
      <c r="AE11335">
        <v>41.143000000000001</v>
      </c>
      <c r="AF11335">
        <v>-111.934</v>
      </c>
      <c r="AG11335" t="s">
        <v>31</v>
      </c>
      <c r="AI11335" t="s">
        <v>2872</v>
      </c>
      <c r="AX11335" t="s">
        <v>31</v>
      </c>
      <c r="AY11335" t="s">
        <v>31</v>
      </c>
    </row>
    <row r="11336" spans="1:51">
      <c r="A11336" t="s">
        <v>2865</v>
      </c>
      <c r="B11336" t="s">
        <v>71</v>
      </c>
      <c r="C11336" t="s">
        <v>174</v>
      </c>
      <c r="D11336" t="s">
        <v>42</v>
      </c>
      <c r="E11336" t="s">
        <v>1770</v>
      </c>
      <c r="G11336" t="s">
        <v>2866</v>
      </c>
      <c r="I11336">
        <v>40.98</v>
      </c>
      <c r="J11336">
        <v>-111.887</v>
      </c>
      <c r="L11336" t="s">
        <v>2648</v>
      </c>
      <c r="M11336">
        <v>1963</v>
      </c>
      <c r="N11336" t="s">
        <v>515</v>
      </c>
      <c r="O11336" t="s">
        <v>2547</v>
      </c>
      <c r="P11336" s="64">
        <v>22985</v>
      </c>
      <c r="T11336" t="s">
        <v>462</v>
      </c>
      <c r="U11336" t="s">
        <v>462</v>
      </c>
      <c r="V11336" t="s">
        <v>462</v>
      </c>
      <c r="W11336" t="s">
        <v>462</v>
      </c>
      <c r="X11336" t="s">
        <v>2869</v>
      </c>
      <c r="Y11336">
        <v>113.6</v>
      </c>
      <c r="Z11336">
        <v>60</v>
      </c>
      <c r="AA11336">
        <v>3</v>
      </c>
      <c r="AD11336" t="s">
        <v>2868</v>
      </c>
      <c r="AE11336">
        <v>41.143000000000001</v>
      </c>
      <c r="AF11336">
        <v>-111.934</v>
      </c>
      <c r="AG11336" t="s">
        <v>31</v>
      </c>
      <c r="AI11336" t="s">
        <v>2872</v>
      </c>
      <c r="AX11336" t="s">
        <v>31</v>
      </c>
      <c r="AY11336" t="s">
        <v>31</v>
      </c>
    </row>
    <row r="11337" spans="1:51">
      <c r="A11337" t="s">
        <v>2865</v>
      </c>
      <c r="B11337" t="s">
        <v>71</v>
      </c>
      <c r="C11337" t="s">
        <v>174</v>
      </c>
      <c r="D11337" t="s">
        <v>42</v>
      </c>
      <c r="E11337" t="s">
        <v>1770</v>
      </c>
      <c r="G11337" t="s">
        <v>2866</v>
      </c>
      <c r="I11337">
        <v>40.98</v>
      </c>
      <c r="J11337">
        <v>-111.887</v>
      </c>
      <c r="L11337" t="s">
        <v>2648</v>
      </c>
      <c r="M11337">
        <v>1963</v>
      </c>
      <c r="N11337" t="s">
        <v>515</v>
      </c>
      <c r="O11337" t="s">
        <v>2547</v>
      </c>
      <c r="P11337" s="64">
        <v>22985</v>
      </c>
      <c r="T11337" t="s">
        <v>462</v>
      </c>
      <c r="U11337" t="s">
        <v>462</v>
      </c>
      <c r="V11337" t="s">
        <v>462</v>
      </c>
      <c r="W11337" t="s">
        <v>462</v>
      </c>
      <c r="X11337" t="s">
        <v>2869</v>
      </c>
      <c r="Y11337">
        <v>139.69999999999999</v>
      </c>
      <c r="Z11337">
        <v>100</v>
      </c>
      <c r="AA11337">
        <v>3</v>
      </c>
      <c r="AD11337" t="s">
        <v>2868</v>
      </c>
      <c r="AE11337">
        <v>41.143000000000001</v>
      </c>
      <c r="AF11337">
        <v>-111.934</v>
      </c>
      <c r="AG11337" t="s">
        <v>31</v>
      </c>
      <c r="AI11337" t="s">
        <v>2872</v>
      </c>
      <c r="AX11337" t="s">
        <v>31</v>
      </c>
      <c r="AY11337" t="s">
        <v>31</v>
      </c>
    </row>
    <row r="11338" spans="1:51">
      <c r="A11338" t="s">
        <v>2865</v>
      </c>
      <c r="B11338" t="s">
        <v>71</v>
      </c>
      <c r="C11338" t="s">
        <v>174</v>
      </c>
      <c r="D11338" t="s">
        <v>42</v>
      </c>
      <c r="E11338" t="s">
        <v>1770</v>
      </c>
      <c r="G11338" t="s">
        <v>2866</v>
      </c>
      <c r="I11338">
        <v>40.98</v>
      </c>
      <c r="J11338">
        <v>-111.887</v>
      </c>
      <c r="L11338" t="s">
        <v>2648</v>
      </c>
      <c r="M11338">
        <v>1963</v>
      </c>
      <c r="N11338" t="s">
        <v>515</v>
      </c>
      <c r="O11338" t="s">
        <v>2547</v>
      </c>
      <c r="P11338" s="64">
        <v>22985</v>
      </c>
      <c r="T11338" t="s">
        <v>462</v>
      </c>
      <c r="U11338" t="s">
        <v>462</v>
      </c>
      <c r="V11338" t="s">
        <v>462</v>
      </c>
      <c r="W11338" t="s">
        <v>462</v>
      </c>
      <c r="X11338" t="s">
        <v>2870</v>
      </c>
      <c r="Y11338">
        <v>43</v>
      </c>
      <c r="Z11338">
        <v>100</v>
      </c>
      <c r="AA11338">
        <v>3</v>
      </c>
      <c r="AD11338" t="s">
        <v>2868</v>
      </c>
      <c r="AE11338">
        <v>41.143000000000001</v>
      </c>
      <c r="AF11338">
        <v>-111.934</v>
      </c>
      <c r="AG11338" t="s">
        <v>31</v>
      </c>
      <c r="AI11338" t="s">
        <v>2872</v>
      </c>
      <c r="AX11338" t="s">
        <v>31</v>
      </c>
      <c r="AY11338" t="s">
        <v>31</v>
      </c>
    </row>
    <row r="11339" spans="1:51">
      <c r="A11339" t="s">
        <v>2865</v>
      </c>
      <c r="B11339" t="s">
        <v>71</v>
      </c>
      <c r="C11339" t="s">
        <v>174</v>
      </c>
      <c r="D11339" t="s">
        <v>42</v>
      </c>
      <c r="E11339" t="s">
        <v>1770</v>
      </c>
      <c r="G11339" t="s">
        <v>2866</v>
      </c>
      <c r="I11339">
        <v>40.98</v>
      </c>
      <c r="J11339">
        <v>-111.887</v>
      </c>
      <c r="L11339" t="s">
        <v>2648</v>
      </c>
      <c r="M11339">
        <v>1963</v>
      </c>
      <c r="N11339" t="s">
        <v>515</v>
      </c>
      <c r="O11339" t="s">
        <v>2547</v>
      </c>
      <c r="P11339" s="64">
        <v>22985</v>
      </c>
      <c r="Q11339">
        <v>8</v>
      </c>
      <c r="R11339" t="s">
        <v>462</v>
      </c>
      <c r="S11339">
        <v>10.5</v>
      </c>
      <c r="T11339" t="s">
        <v>462</v>
      </c>
      <c r="U11339" t="s">
        <v>462</v>
      </c>
      <c r="V11339" t="s">
        <v>462</v>
      </c>
      <c r="W11339" t="s">
        <v>462</v>
      </c>
      <c r="X11339" t="s">
        <v>2867</v>
      </c>
      <c r="Y11339">
        <v>8</v>
      </c>
      <c r="Z11339">
        <v>60</v>
      </c>
      <c r="AA11339">
        <v>1</v>
      </c>
      <c r="AD11339" t="s">
        <v>2868</v>
      </c>
      <c r="AE11339">
        <v>41.143000000000001</v>
      </c>
      <c r="AF11339">
        <v>-111.934</v>
      </c>
      <c r="AG11339" t="s">
        <v>31</v>
      </c>
      <c r="AI11339" t="s">
        <v>2872</v>
      </c>
      <c r="AX11339" t="s">
        <v>31</v>
      </c>
      <c r="AY11339" t="s">
        <v>31</v>
      </c>
    </row>
    <row r="11340" spans="1:51">
      <c r="A11340" t="s">
        <v>2865</v>
      </c>
      <c r="B11340" t="s">
        <v>71</v>
      </c>
      <c r="C11340" t="s">
        <v>174</v>
      </c>
      <c r="D11340" t="s">
        <v>42</v>
      </c>
      <c r="E11340" t="s">
        <v>1770</v>
      </c>
      <c r="G11340" t="s">
        <v>2866</v>
      </c>
      <c r="I11340">
        <v>40.98</v>
      </c>
      <c r="J11340">
        <v>-111.887</v>
      </c>
      <c r="L11340" t="s">
        <v>2648</v>
      </c>
      <c r="M11340">
        <v>1963</v>
      </c>
      <c r="N11340" t="s">
        <v>515</v>
      </c>
      <c r="O11340" t="s">
        <v>2547</v>
      </c>
      <c r="P11340" s="64">
        <v>22985</v>
      </c>
      <c r="Q11340">
        <v>8</v>
      </c>
      <c r="R11340" t="s">
        <v>462</v>
      </c>
      <c r="S11340">
        <v>10.5</v>
      </c>
      <c r="T11340" t="s">
        <v>462</v>
      </c>
      <c r="U11340" t="s">
        <v>462</v>
      </c>
      <c r="V11340" t="s">
        <v>462</v>
      </c>
      <c r="W11340" t="s">
        <v>462</v>
      </c>
      <c r="X11340" t="s">
        <v>2867</v>
      </c>
      <c r="Y11340">
        <v>9.5</v>
      </c>
      <c r="Z11340">
        <v>100</v>
      </c>
      <c r="AA11340">
        <v>1</v>
      </c>
      <c r="AD11340" t="s">
        <v>2868</v>
      </c>
      <c r="AE11340">
        <v>41.143000000000001</v>
      </c>
      <c r="AF11340">
        <v>-111.934</v>
      </c>
      <c r="AG11340" t="s">
        <v>31</v>
      </c>
      <c r="AI11340" t="s">
        <v>2872</v>
      </c>
      <c r="AX11340" t="s">
        <v>31</v>
      </c>
      <c r="AY11340" t="s">
        <v>31</v>
      </c>
    </row>
    <row r="11341" spans="1:51">
      <c r="A11341" t="s">
        <v>2865</v>
      </c>
      <c r="B11341" t="s">
        <v>71</v>
      </c>
      <c r="C11341" t="s">
        <v>174</v>
      </c>
      <c r="D11341" t="s">
        <v>42</v>
      </c>
      <c r="E11341" t="s">
        <v>1770</v>
      </c>
      <c r="G11341" t="s">
        <v>2866</v>
      </c>
      <c r="I11341">
        <v>40.98</v>
      </c>
      <c r="J11341">
        <v>-111.887</v>
      </c>
      <c r="L11341" t="s">
        <v>2648</v>
      </c>
      <c r="M11341">
        <v>1963</v>
      </c>
      <c r="N11341" t="s">
        <v>515</v>
      </c>
      <c r="O11341" t="s">
        <v>2547</v>
      </c>
      <c r="P11341" s="64">
        <v>22985</v>
      </c>
      <c r="Q11341">
        <v>8</v>
      </c>
      <c r="R11341" t="s">
        <v>462</v>
      </c>
      <c r="S11341">
        <v>10.5</v>
      </c>
      <c r="T11341" t="s">
        <v>462</v>
      </c>
      <c r="U11341" t="s">
        <v>462</v>
      </c>
      <c r="V11341" t="s">
        <v>462</v>
      </c>
      <c r="W11341" t="s">
        <v>462</v>
      </c>
      <c r="X11341" t="s">
        <v>2869</v>
      </c>
      <c r="Y11341">
        <v>71.8</v>
      </c>
      <c r="Z11341">
        <v>60</v>
      </c>
      <c r="AA11341">
        <v>1</v>
      </c>
      <c r="AD11341" t="s">
        <v>2868</v>
      </c>
      <c r="AE11341">
        <v>41.143000000000001</v>
      </c>
      <c r="AF11341">
        <v>-111.934</v>
      </c>
      <c r="AG11341" t="s">
        <v>31</v>
      </c>
      <c r="AI11341" t="s">
        <v>2872</v>
      </c>
      <c r="AX11341" t="s">
        <v>31</v>
      </c>
      <c r="AY11341" t="s">
        <v>31</v>
      </c>
    </row>
    <row r="11342" spans="1:51">
      <c r="A11342" t="s">
        <v>2865</v>
      </c>
      <c r="B11342" t="s">
        <v>71</v>
      </c>
      <c r="C11342" t="s">
        <v>174</v>
      </c>
      <c r="D11342" t="s">
        <v>42</v>
      </c>
      <c r="E11342" t="s">
        <v>1770</v>
      </c>
      <c r="G11342" t="s">
        <v>2866</v>
      </c>
      <c r="I11342">
        <v>40.98</v>
      </c>
      <c r="J11342">
        <v>-111.887</v>
      </c>
      <c r="L11342" t="s">
        <v>2648</v>
      </c>
      <c r="M11342">
        <v>1963</v>
      </c>
      <c r="N11342" t="s">
        <v>515</v>
      </c>
      <c r="O11342" t="s">
        <v>2547</v>
      </c>
      <c r="P11342" s="64">
        <v>22985</v>
      </c>
      <c r="Q11342">
        <v>8</v>
      </c>
      <c r="R11342" t="s">
        <v>462</v>
      </c>
      <c r="S11342">
        <v>10.5</v>
      </c>
      <c r="T11342" t="s">
        <v>462</v>
      </c>
      <c r="U11342" t="s">
        <v>462</v>
      </c>
      <c r="V11342" t="s">
        <v>462</v>
      </c>
      <c r="W11342" t="s">
        <v>462</v>
      </c>
      <c r="X11342" t="s">
        <v>2869</v>
      </c>
      <c r="Y11342">
        <v>77.3</v>
      </c>
      <c r="Z11342">
        <v>100</v>
      </c>
      <c r="AA11342">
        <v>1</v>
      </c>
      <c r="AD11342" t="s">
        <v>2868</v>
      </c>
      <c r="AE11342">
        <v>41.143000000000001</v>
      </c>
      <c r="AF11342">
        <v>-111.934</v>
      </c>
      <c r="AG11342" t="s">
        <v>31</v>
      </c>
      <c r="AI11342" t="s">
        <v>2872</v>
      </c>
      <c r="AX11342" t="s">
        <v>31</v>
      </c>
      <c r="AY11342" t="s">
        <v>31</v>
      </c>
    </row>
    <row r="11343" spans="1:51">
      <c r="A11343" t="s">
        <v>2865</v>
      </c>
      <c r="B11343" t="s">
        <v>71</v>
      </c>
      <c r="C11343" t="s">
        <v>174</v>
      </c>
      <c r="D11343" t="s">
        <v>42</v>
      </c>
      <c r="E11343" t="s">
        <v>1770</v>
      </c>
      <c r="G11343" t="s">
        <v>2866</v>
      </c>
      <c r="I11343">
        <v>40.98</v>
      </c>
      <c r="J11343">
        <v>-111.887</v>
      </c>
      <c r="L11343" t="s">
        <v>2648</v>
      </c>
      <c r="M11343">
        <v>1963</v>
      </c>
      <c r="N11343" t="s">
        <v>515</v>
      </c>
      <c r="O11343" t="s">
        <v>2547</v>
      </c>
      <c r="P11343" s="64">
        <v>22985</v>
      </c>
      <c r="Q11343">
        <v>8</v>
      </c>
      <c r="R11343" t="s">
        <v>462</v>
      </c>
      <c r="S11343">
        <v>10.5</v>
      </c>
      <c r="T11343" t="s">
        <v>462</v>
      </c>
      <c r="U11343" t="s">
        <v>462</v>
      </c>
      <c r="V11343" t="s">
        <v>462</v>
      </c>
      <c r="W11343" t="s">
        <v>462</v>
      </c>
      <c r="X11343" t="s">
        <v>2870</v>
      </c>
      <c r="Y11343">
        <v>12</v>
      </c>
      <c r="Z11343">
        <v>100</v>
      </c>
      <c r="AA11343">
        <v>1</v>
      </c>
      <c r="AD11343" t="s">
        <v>2868</v>
      </c>
      <c r="AE11343">
        <v>41.143000000000001</v>
      </c>
      <c r="AF11343">
        <v>-111.934</v>
      </c>
      <c r="AG11343" t="s">
        <v>31</v>
      </c>
      <c r="AI11343" t="s">
        <v>2872</v>
      </c>
      <c r="AX11343" t="s">
        <v>31</v>
      </c>
      <c r="AY11343" t="s">
        <v>31</v>
      </c>
    </row>
    <row r="11344" spans="1:51">
      <c r="A11344" t="s">
        <v>2865</v>
      </c>
      <c r="B11344" t="s">
        <v>71</v>
      </c>
      <c r="C11344" t="s">
        <v>174</v>
      </c>
      <c r="D11344" t="s">
        <v>42</v>
      </c>
      <c r="E11344" t="s">
        <v>1770</v>
      </c>
      <c r="G11344" t="s">
        <v>2866</v>
      </c>
      <c r="I11344">
        <v>40.98</v>
      </c>
      <c r="J11344">
        <v>-111.887</v>
      </c>
      <c r="L11344" t="s">
        <v>2648</v>
      </c>
      <c r="M11344">
        <v>1963</v>
      </c>
      <c r="N11344" t="s">
        <v>515</v>
      </c>
      <c r="O11344" t="s">
        <v>2547</v>
      </c>
      <c r="P11344" s="64">
        <v>22942</v>
      </c>
      <c r="T11344" t="s">
        <v>462</v>
      </c>
      <c r="U11344" t="s">
        <v>462</v>
      </c>
      <c r="V11344" t="s">
        <v>462</v>
      </c>
      <c r="W11344" t="s">
        <v>462</v>
      </c>
      <c r="X11344" t="s">
        <v>2867</v>
      </c>
      <c r="Y11344">
        <v>0</v>
      </c>
      <c r="Z11344">
        <v>60</v>
      </c>
      <c r="AA11344">
        <v>3</v>
      </c>
      <c r="AD11344" t="s">
        <v>2868</v>
      </c>
      <c r="AE11344">
        <v>41.143000000000001</v>
      </c>
      <c r="AF11344">
        <v>-111.934</v>
      </c>
      <c r="AG11344" t="s">
        <v>31</v>
      </c>
      <c r="AI11344" t="s">
        <v>2873</v>
      </c>
      <c r="AX11344" t="s">
        <v>31</v>
      </c>
      <c r="AY11344" t="s">
        <v>31</v>
      </c>
    </row>
    <row r="11345" spans="1:51">
      <c r="A11345" t="s">
        <v>2865</v>
      </c>
      <c r="B11345" t="s">
        <v>71</v>
      </c>
      <c r="C11345" t="s">
        <v>174</v>
      </c>
      <c r="D11345" t="s">
        <v>42</v>
      </c>
      <c r="E11345" t="s">
        <v>1770</v>
      </c>
      <c r="G11345" t="s">
        <v>2866</v>
      </c>
      <c r="I11345">
        <v>40.98</v>
      </c>
      <c r="J11345">
        <v>-111.887</v>
      </c>
      <c r="L11345" t="s">
        <v>2648</v>
      </c>
      <c r="M11345">
        <v>1963</v>
      </c>
      <c r="N11345" t="s">
        <v>515</v>
      </c>
      <c r="O11345" t="s">
        <v>2547</v>
      </c>
      <c r="P11345" s="64">
        <v>22942</v>
      </c>
      <c r="T11345" t="s">
        <v>462</v>
      </c>
      <c r="U11345" t="s">
        <v>462</v>
      </c>
      <c r="V11345" t="s">
        <v>462</v>
      </c>
      <c r="W11345" t="s">
        <v>462</v>
      </c>
      <c r="X11345" t="s">
        <v>2867</v>
      </c>
      <c r="Y11345">
        <v>0</v>
      </c>
      <c r="Z11345">
        <v>100</v>
      </c>
      <c r="AA11345">
        <v>3</v>
      </c>
      <c r="AD11345" t="s">
        <v>2868</v>
      </c>
      <c r="AE11345">
        <v>41.143000000000001</v>
      </c>
      <c r="AF11345">
        <v>-111.934</v>
      </c>
      <c r="AG11345" t="s">
        <v>31</v>
      </c>
      <c r="AI11345" t="s">
        <v>2873</v>
      </c>
      <c r="AX11345" t="s">
        <v>31</v>
      </c>
      <c r="AY11345" t="s">
        <v>31</v>
      </c>
    </row>
    <row r="11346" spans="1:51">
      <c r="A11346" t="s">
        <v>2865</v>
      </c>
      <c r="B11346" t="s">
        <v>71</v>
      </c>
      <c r="C11346" t="s">
        <v>174</v>
      </c>
      <c r="D11346" t="s">
        <v>42</v>
      </c>
      <c r="E11346" t="s">
        <v>1770</v>
      </c>
      <c r="G11346" t="s">
        <v>2866</v>
      </c>
      <c r="I11346">
        <v>40.98</v>
      </c>
      <c r="J11346">
        <v>-111.887</v>
      </c>
      <c r="L11346" t="s">
        <v>2648</v>
      </c>
      <c r="M11346">
        <v>1963</v>
      </c>
      <c r="N11346" t="s">
        <v>515</v>
      </c>
      <c r="O11346" t="s">
        <v>2547</v>
      </c>
      <c r="P11346" s="64">
        <v>22942</v>
      </c>
      <c r="T11346" t="s">
        <v>462</v>
      </c>
      <c r="U11346" t="s">
        <v>462</v>
      </c>
      <c r="V11346" t="s">
        <v>462</v>
      </c>
      <c r="W11346" t="s">
        <v>462</v>
      </c>
      <c r="X11346" t="s">
        <v>2869</v>
      </c>
      <c r="Y11346">
        <v>0</v>
      </c>
      <c r="Z11346">
        <v>60</v>
      </c>
      <c r="AA11346">
        <v>3</v>
      </c>
      <c r="AD11346" t="s">
        <v>2868</v>
      </c>
      <c r="AE11346">
        <v>41.143000000000001</v>
      </c>
      <c r="AF11346">
        <v>-111.934</v>
      </c>
      <c r="AG11346" t="s">
        <v>31</v>
      </c>
      <c r="AI11346" t="s">
        <v>2873</v>
      </c>
      <c r="AX11346" t="s">
        <v>31</v>
      </c>
      <c r="AY11346" t="s">
        <v>31</v>
      </c>
    </row>
    <row r="11347" spans="1:51">
      <c r="A11347" t="s">
        <v>2865</v>
      </c>
      <c r="B11347" t="s">
        <v>71</v>
      </c>
      <c r="C11347" t="s">
        <v>174</v>
      </c>
      <c r="D11347" t="s">
        <v>42</v>
      </c>
      <c r="E11347" t="s">
        <v>1770</v>
      </c>
      <c r="G11347" t="s">
        <v>2866</v>
      </c>
      <c r="I11347">
        <v>40.98</v>
      </c>
      <c r="J11347">
        <v>-111.887</v>
      </c>
      <c r="L11347" t="s">
        <v>2648</v>
      </c>
      <c r="M11347">
        <v>1963</v>
      </c>
      <c r="N11347" t="s">
        <v>515</v>
      </c>
      <c r="O11347" t="s">
        <v>2547</v>
      </c>
      <c r="P11347" s="64">
        <v>22942</v>
      </c>
      <c r="T11347" t="s">
        <v>462</v>
      </c>
      <c r="U11347" t="s">
        <v>462</v>
      </c>
      <c r="V11347" t="s">
        <v>462</v>
      </c>
      <c r="W11347" t="s">
        <v>462</v>
      </c>
      <c r="X11347" t="s">
        <v>2869</v>
      </c>
      <c r="Y11347">
        <v>0</v>
      </c>
      <c r="Z11347">
        <v>100</v>
      </c>
      <c r="AA11347">
        <v>3</v>
      </c>
      <c r="AD11347" t="s">
        <v>2868</v>
      </c>
      <c r="AE11347">
        <v>41.143000000000001</v>
      </c>
      <c r="AF11347">
        <v>-111.934</v>
      </c>
      <c r="AG11347" t="s">
        <v>31</v>
      </c>
      <c r="AI11347" t="s">
        <v>2873</v>
      </c>
      <c r="AX11347" t="s">
        <v>31</v>
      </c>
      <c r="AY11347" t="s">
        <v>31</v>
      </c>
    </row>
    <row r="11348" spans="1:51">
      <c r="A11348" t="s">
        <v>2865</v>
      </c>
      <c r="B11348" t="s">
        <v>71</v>
      </c>
      <c r="C11348" t="s">
        <v>174</v>
      </c>
      <c r="D11348" t="s">
        <v>42</v>
      </c>
      <c r="E11348" t="s">
        <v>1770</v>
      </c>
      <c r="G11348" t="s">
        <v>2866</v>
      </c>
      <c r="I11348">
        <v>40.98</v>
      </c>
      <c r="J11348">
        <v>-111.887</v>
      </c>
      <c r="L11348" t="s">
        <v>2648</v>
      </c>
      <c r="M11348">
        <v>1963</v>
      </c>
      <c r="N11348" t="s">
        <v>515</v>
      </c>
      <c r="O11348" t="s">
        <v>2547</v>
      </c>
      <c r="P11348" s="64">
        <v>22942</v>
      </c>
      <c r="T11348" t="s">
        <v>462</v>
      </c>
      <c r="U11348" t="s">
        <v>462</v>
      </c>
      <c r="V11348" t="s">
        <v>462</v>
      </c>
      <c r="W11348" t="s">
        <v>462</v>
      </c>
      <c r="X11348" t="s">
        <v>2870</v>
      </c>
      <c r="Y11348">
        <v>0</v>
      </c>
      <c r="Z11348">
        <v>100</v>
      </c>
      <c r="AA11348">
        <v>3</v>
      </c>
      <c r="AD11348" t="s">
        <v>2868</v>
      </c>
      <c r="AE11348">
        <v>41.143000000000001</v>
      </c>
      <c r="AF11348">
        <v>-111.934</v>
      </c>
      <c r="AG11348" t="s">
        <v>31</v>
      </c>
      <c r="AI11348" t="s">
        <v>2873</v>
      </c>
      <c r="AX11348" t="s">
        <v>31</v>
      </c>
      <c r="AY11348" t="s">
        <v>31</v>
      </c>
    </row>
    <row r="11349" spans="1:51">
      <c r="A11349" t="s">
        <v>2865</v>
      </c>
      <c r="B11349" t="s">
        <v>71</v>
      </c>
      <c r="C11349" t="s">
        <v>174</v>
      </c>
      <c r="D11349" t="s">
        <v>42</v>
      </c>
      <c r="E11349" t="s">
        <v>1770</v>
      </c>
      <c r="G11349" t="s">
        <v>2866</v>
      </c>
      <c r="I11349">
        <v>40.98</v>
      </c>
      <c r="J11349">
        <v>-111.887</v>
      </c>
      <c r="L11349" t="s">
        <v>2648</v>
      </c>
      <c r="M11349">
        <v>1963</v>
      </c>
      <c r="N11349" t="s">
        <v>515</v>
      </c>
      <c r="O11349" t="s">
        <v>2547</v>
      </c>
      <c r="P11349" s="64">
        <v>22942</v>
      </c>
      <c r="Q11349">
        <v>8</v>
      </c>
      <c r="R11349" t="s">
        <v>462</v>
      </c>
      <c r="S11349">
        <v>8</v>
      </c>
      <c r="T11349" t="s">
        <v>462</v>
      </c>
      <c r="U11349" t="s">
        <v>462</v>
      </c>
      <c r="V11349" t="s">
        <v>462</v>
      </c>
      <c r="W11349" t="s">
        <v>462</v>
      </c>
      <c r="X11349" t="s">
        <v>2867</v>
      </c>
      <c r="Y11349">
        <v>7.3</v>
      </c>
      <c r="Z11349">
        <v>60</v>
      </c>
      <c r="AA11349">
        <v>3</v>
      </c>
      <c r="AD11349" t="s">
        <v>2868</v>
      </c>
      <c r="AE11349">
        <v>41.143000000000001</v>
      </c>
      <c r="AF11349">
        <v>-111.934</v>
      </c>
      <c r="AG11349" t="s">
        <v>31</v>
      </c>
      <c r="AI11349" t="s">
        <v>2873</v>
      </c>
      <c r="AX11349" t="s">
        <v>31</v>
      </c>
      <c r="AY11349" t="s">
        <v>31</v>
      </c>
    </row>
    <row r="11350" spans="1:51">
      <c r="A11350" t="s">
        <v>2865</v>
      </c>
      <c r="B11350" t="s">
        <v>71</v>
      </c>
      <c r="C11350" t="s">
        <v>174</v>
      </c>
      <c r="D11350" t="s">
        <v>42</v>
      </c>
      <c r="E11350" t="s">
        <v>1770</v>
      </c>
      <c r="G11350" t="s">
        <v>2866</v>
      </c>
      <c r="I11350">
        <v>40.98</v>
      </c>
      <c r="J11350">
        <v>-111.887</v>
      </c>
      <c r="L11350" t="s">
        <v>2648</v>
      </c>
      <c r="M11350">
        <v>1963</v>
      </c>
      <c r="N11350" t="s">
        <v>515</v>
      </c>
      <c r="O11350" t="s">
        <v>2547</v>
      </c>
      <c r="P11350" s="64">
        <v>22942</v>
      </c>
      <c r="Q11350">
        <v>8</v>
      </c>
      <c r="R11350" t="s">
        <v>462</v>
      </c>
      <c r="S11350">
        <v>8</v>
      </c>
      <c r="T11350" t="s">
        <v>462</v>
      </c>
      <c r="U11350" t="s">
        <v>462</v>
      </c>
      <c r="V11350" t="s">
        <v>462</v>
      </c>
      <c r="W11350" t="s">
        <v>462</v>
      </c>
      <c r="X11350" t="s">
        <v>2867</v>
      </c>
      <c r="Y11350">
        <v>8.6</v>
      </c>
      <c r="Z11350">
        <v>100</v>
      </c>
      <c r="AA11350">
        <v>3</v>
      </c>
      <c r="AD11350" t="s">
        <v>2868</v>
      </c>
      <c r="AE11350">
        <v>41.143000000000001</v>
      </c>
      <c r="AF11350">
        <v>-111.934</v>
      </c>
      <c r="AG11350" t="s">
        <v>31</v>
      </c>
      <c r="AI11350" t="s">
        <v>2873</v>
      </c>
      <c r="AX11350" t="s">
        <v>31</v>
      </c>
      <c r="AY11350" t="s">
        <v>31</v>
      </c>
    </row>
    <row r="11351" spans="1:51">
      <c r="A11351" t="s">
        <v>2865</v>
      </c>
      <c r="B11351" t="s">
        <v>71</v>
      </c>
      <c r="C11351" t="s">
        <v>174</v>
      </c>
      <c r="D11351" t="s">
        <v>42</v>
      </c>
      <c r="E11351" t="s">
        <v>1770</v>
      </c>
      <c r="G11351" t="s">
        <v>2866</v>
      </c>
      <c r="I11351">
        <v>40.98</v>
      </c>
      <c r="J11351">
        <v>-111.887</v>
      </c>
      <c r="L11351" t="s">
        <v>2648</v>
      </c>
      <c r="M11351">
        <v>1963</v>
      </c>
      <c r="N11351" t="s">
        <v>515</v>
      </c>
      <c r="O11351" t="s">
        <v>2547</v>
      </c>
      <c r="P11351" s="64">
        <v>22942</v>
      </c>
      <c r="Q11351">
        <v>8</v>
      </c>
      <c r="R11351" t="s">
        <v>462</v>
      </c>
      <c r="S11351">
        <v>8</v>
      </c>
      <c r="T11351" t="s">
        <v>462</v>
      </c>
      <c r="U11351" t="s">
        <v>462</v>
      </c>
      <c r="V11351" t="s">
        <v>462</v>
      </c>
      <c r="W11351" t="s">
        <v>462</v>
      </c>
      <c r="X11351" t="s">
        <v>2869</v>
      </c>
      <c r="Y11351">
        <v>178.1</v>
      </c>
      <c r="Z11351">
        <v>60</v>
      </c>
      <c r="AA11351">
        <v>3</v>
      </c>
      <c r="AD11351" t="s">
        <v>2868</v>
      </c>
      <c r="AE11351">
        <v>41.143000000000001</v>
      </c>
      <c r="AF11351">
        <v>-111.934</v>
      </c>
      <c r="AG11351" t="s">
        <v>31</v>
      </c>
      <c r="AI11351" t="s">
        <v>2873</v>
      </c>
      <c r="AX11351" t="s">
        <v>31</v>
      </c>
      <c r="AY11351" t="s">
        <v>31</v>
      </c>
    </row>
    <row r="11352" spans="1:51">
      <c r="A11352" t="s">
        <v>2865</v>
      </c>
      <c r="B11352" t="s">
        <v>71</v>
      </c>
      <c r="C11352" t="s">
        <v>174</v>
      </c>
      <c r="D11352" t="s">
        <v>42</v>
      </c>
      <c r="E11352" t="s">
        <v>1770</v>
      </c>
      <c r="G11352" t="s">
        <v>2866</v>
      </c>
      <c r="I11352">
        <v>40.98</v>
      </c>
      <c r="J11352">
        <v>-111.887</v>
      </c>
      <c r="L11352" t="s">
        <v>2648</v>
      </c>
      <c r="M11352">
        <v>1963</v>
      </c>
      <c r="N11352" t="s">
        <v>515</v>
      </c>
      <c r="O11352" t="s">
        <v>2547</v>
      </c>
      <c r="P11352" s="64">
        <v>22942</v>
      </c>
      <c r="Q11352">
        <v>8</v>
      </c>
      <c r="R11352" t="s">
        <v>462</v>
      </c>
      <c r="S11352">
        <v>8</v>
      </c>
      <c r="T11352" t="s">
        <v>462</v>
      </c>
      <c r="U11352" t="s">
        <v>462</v>
      </c>
      <c r="V11352" t="s">
        <v>462</v>
      </c>
      <c r="W11352" t="s">
        <v>462</v>
      </c>
      <c r="X11352" t="s">
        <v>2869</v>
      </c>
      <c r="Y11352">
        <v>233.6</v>
      </c>
      <c r="Z11352">
        <v>100</v>
      </c>
      <c r="AA11352">
        <v>3</v>
      </c>
      <c r="AD11352" t="s">
        <v>2868</v>
      </c>
      <c r="AE11352">
        <v>41.143000000000001</v>
      </c>
      <c r="AF11352">
        <v>-111.934</v>
      </c>
      <c r="AG11352" t="s">
        <v>31</v>
      </c>
      <c r="AI11352" t="s">
        <v>2873</v>
      </c>
      <c r="AX11352" t="s">
        <v>31</v>
      </c>
      <c r="AY11352" t="s">
        <v>31</v>
      </c>
    </row>
    <row r="11353" spans="1:51">
      <c r="A11353" t="s">
        <v>2865</v>
      </c>
      <c r="B11353" t="s">
        <v>71</v>
      </c>
      <c r="C11353" t="s">
        <v>174</v>
      </c>
      <c r="D11353" t="s">
        <v>42</v>
      </c>
      <c r="E11353" t="s">
        <v>1770</v>
      </c>
      <c r="G11353" t="s">
        <v>2866</v>
      </c>
      <c r="I11353">
        <v>40.98</v>
      </c>
      <c r="J11353">
        <v>-111.887</v>
      </c>
      <c r="L11353" t="s">
        <v>2648</v>
      </c>
      <c r="M11353">
        <v>1963</v>
      </c>
      <c r="N11353" t="s">
        <v>515</v>
      </c>
      <c r="O11353" t="s">
        <v>2547</v>
      </c>
      <c r="P11353" s="64">
        <v>22942</v>
      </c>
      <c r="Q11353">
        <v>8</v>
      </c>
      <c r="R11353" t="s">
        <v>462</v>
      </c>
      <c r="S11353">
        <v>8</v>
      </c>
      <c r="T11353" t="s">
        <v>462</v>
      </c>
      <c r="U11353" t="s">
        <v>462</v>
      </c>
      <c r="V11353" t="s">
        <v>462</v>
      </c>
      <c r="W11353" t="s">
        <v>462</v>
      </c>
      <c r="X11353" t="s">
        <v>2870</v>
      </c>
      <c r="Y11353">
        <v>42</v>
      </c>
      <c r="Z11353">
        <v>100</v>
      </c>
      <c r="AA11353">
        <v>3</v>
      </c>
      <c r="AD11353" t="s">
        <v>2868</v>
      </c>
      <c r="AE11353">
        <v>41.143000000000001</v>
      </c>
      <c r="AF11353">
        <v>-111.934</v>
      </c>
      <c r="AG11353" t="s">
        <v>31</v>
      </c>
      <c r="AI11353" t="s">
        <v>2873</v>
      </c>
      <c r="AX11353" t="s">
        <v>31</v>
      </c>
      <c r="AY11353" t="s">
        <v>31</v>
      </c>
    </row>
    <row r="11354" spans="1:51">
      <c r="A11354" t="s">
        <v>2865</v>
      </c>
      <c r="B11354" t="s">
        <v>71</v>
      </c>
      <c r="C11354" t="s">
        <v>174</v>
      </c>
      <c r="D11354" t="s">
        <v>42</v>
      </c>
      <c r="E11354" t="s">
        <v>1770</v>
      </c>
      <c r="G11354" t="s">
        <v>2866</v>
      </c>
      <c r="I11354">
        <v>40.98</v>
      </c>
      <c r="J11354">
        <v>-111.887</v>
      </c>
      <c r="L11354" t="s">
        <v>2648</v>
      </c>
      <c r="M11354">
        <v>1963</v>
      </c>
      <c r="N11354" t="s">
        <v>515</v>
      </c>
      <c r="O11354" t="s">
        <v>2547</v>
      </c>
      <c r="P11354" s="64">
        <v>22985</v>
      </c>
      <c r="T11354" t="s">
        <v>462</v>
      </c>
      <c r="U11354" t="s">
        <v>462</v>
      </c>
      <c r="V11354" t="s">
        <v>462</v>
      </c>
      <c r="W11354" t="s">
        <v>462</v>
      </c>
      <c r="X11354" t="s">
        <v>2867</v>
      </c>
      <c r="Y11354">
        <v>4.7</v>
      </c>
      <c r="Z11354">
        <v>60</v>
      </c>
      <c r="AA11354">
        <v>3</v>
      </c>
      <c r="AD11354" t="s">
        <v>2868</v>
      </c>
      <c r="AE11354">
        <v>41.143000000000001</v>
      </c>
      <c r="AF11354">
        <v>-111.934</v>
      </c>
      <c r="AG11354" t="s">
        <v>31</v>
      </c>
      <c r="AI11354" t="s">
        <v>2873</v>
      </c>
      <c r="AX11354" t="s">
        <v>31</v>
      </c>
      <c r="AY11354" t="s">
        <v>31</v>
      </c>
    </row>
    <row r="11355" spans="1:51">
      <c r="A11355" t="s">
        <v>2865</v>
      </c>
      <c r="B11355" t="s">
        <v>71</v>
      </c>
      <c r="C11355" t="s">
        <v>174</v>
      </c>
      <c r="D11355" t="s">
        <v>42</v>
      </c>
      <c r="E11355" t="s">
        <v>1770</v>
      </c>
      <c r="G11355" t="s">
        <v>2866</v>
      </c>
      <c r="I11355">
        <v>40.98</v>
      </c>
      <c r="J11355">
        <v>-111.887</v>
      </c>
      <c r="L11355" t="s">
        <v>2648</v>
      </c>
      <c r="M11355">
        <v>1963</v>
      </c>
      <c r="N11355" t="s">
        <v>515</v>
      </c>
      <c r="O11355" t="s">
        <v>2547</v>
      </c>
      <c r="P11355" s="64">
        <v>22985</v>
      </c>
      <c r="T11355" t="s">
        <v>462</v>
      </c>
      <c r="U11355" t="s">
        <v>462</v>
      </c>
      <c r="V11355" t="s">
        <v>462</v>
      </c>
      <c r="W11355" t="s">
        <v>462</v>
      </c>
      <c r="X11355" t="s">
        <v>2867</v>
      </c>
      <c r="Y11355">
        <v>6.2</v>
      </c>
      <c r="Z11355">
        <v>100</v>
      </c>
      <c r="AA11355">
        <v>3</v>
      </c>
      <c r="AD11355" t="s">
        <v>2868</v>
      </c>
      <c r="AE11355">
        <v>41.143000000000001</v>
      </c>
      <c r="AF11355">
        <v>-111.934</v>
      </c>
      <c r="AG11355" t="s">
        <v>31</v>
      </c>
      <c r="AI11355" t="s">
        <v>2873</v>
      </c>
      <c r="AX11355" t="s">
        <v>31</v>
      </c>
      <c r="AY11355" t="s">
        <v>31</v>
      </c>
    </row>
    <row r="11356" spans="1:51">
      <c r="A11356" t="s">
        <v>2865</v>
      </c>
      <c r="B11356" t="s">
        <v>71</v>
      </c>
      <c r="C11356" t="s">
        <v>174</v>
      </c>
      <c r="D11356" t="s">
        <v>42</v>
      </c>
      <c r="E11356" t="s">
        <v>1770</v>
      </c>
      <c r="G11356" t="s">
        <v>2866</v>
      </c>
      <c r="I11356">
        <v>40.98</v>
      </c>
      <c r="J11356">
        <v>-111.887</v>
      </c>
      <c r="L11356" t="s">
        <v>2648</v>
      </c>
      <c r="M11356">
        <v>1963</v>
      </c>
      <c r="N11356" t="s">
        <v>515</v>
      </c>
      <c r="O11356" t="s">
        <v>2547</v>
      </c>
      <c r="P11356" s="64">
        <v>22985</v>
      </c>
      <c r="T11356" t="s">
        <v>462</v>
      </c>
      <c r="U11356" t="s">
        <v>462</v>
      </c>
      <c r="V11356" t="s">
        <v>462</v>
      </c>
      <c r="W11356" t="s">
        <v>462</v>
      </c>
      <c r="X11356" t="s">
        <v>2869</v>
      </c>
      <c r="Y11356">
        <v>181.9</v>
      </c>
      <c r="Z11356">
        <v>60</v>
      </c>
      <c r="AA11356">
        <v>3</v>
      </c>
      <c r="AD11356" t="s">
        <v>2868</v>
      </c>
      <c r="AE11356">
        <v>41.143000000000001</v>
      </c>
      <c r="AF11356">
        <v>-111.934</v>
      </c>
      <c r="AG11356" t="s">
        <v>31</v>
      </c>
      <c r="AI11356" t="s">
        <v>2873</v>
      </c>
      <c r="AX11356" t="s">
        <v>31</v>
      </c>
      <c r="AY11356" t="s">
        <v>31</v>
      </c>
    </row>
    <row r="11357" spans="1:51">
      <c r="A11357" t="s">
        <v>2865</v>
      </c>
      <c r="B11357" t="s">
        <v>71</v>
      </c>
      <c r="C11357" t="s">
        <v>174</v>
      </c>
      <c r="D11357" t="s">
        <v>42</v>
      </c>
      <c r="E11357" t="s">
        <v>1770</v>
      </c>
      <c r="G11357" t="s">
        <v>2866</v>
      </c>
      <c r="I11357">
        <v>40.98</v>
      </c>
      <c r="J11357">
        <v>-111.887</v>
      </c>
      <c r="L11357" t="s">
        <v>2648</v>
      </c>
      <c r="M11357">
        <v>1963</v>
      </c>
      <c r="N11357" t="s">
        <v>515</v>
      </c>
      <c r="O11357" t="s">
        <v>2547</v>
      </c>
      <c r="P11357" s="64">
        <v>22985</v>
      </c>
      <c r="T11357" t="s">
        <v>462</v>
      </c>
      <c r="U11357" t="s">
        <v>462</v>
      </c>
      <c r="V11357" t="s">
        <v>462</v>
      </c>
      <c r="W11357" t="s">
        <v>462</v>
      </c>
      <c r="X11357" t="s">
        <v>2869</v>
      </c>
      <c r="Y11357">
        <v>238.7</v>
      </c>
      <c r="Z11357">
        <v>100</v>
      </c>
      <c r="AA11357">
        <v>3</v>
      </c>
      <c r="AD11357" t="s">
        <v>2868</v>
      </c>
      <c r="AE11357">
        <v>41.143000000000001</v>
      </c>
      <c r="AF11357">
        <v>-111.934</v>
      </c>
      <c r="AG11357" t="s">
        <v>31</v>
      </c>
      <c r="AI11357" t="s">
        <v>2873</v>
      </c>
      <c r="AX11357" t="s">
        <v>31</v>
      </c>
      <c r="AY11357" t="s">
        <v>31</v>
      </c>
    </row>
    <row r="11358" spans="1:51">
      <c r="A11358" t="s">
        <v>2865</v>
      </c>
      <c r="B11358" t="s">
        <v>71</v>
      </c>
      <c r="C11358" t="s">
        <v>174</v>
      </c>
      <c r="D11358" t="s">
        <v>42</v>
      </c>
      <c r="E11358" t="s">
        <v>1770</v>
      </c>
      <c r="G11358" t="s">
        <v>2866</v>
      </c>
      <c r="I11358">
        <v>40.98</v>
      </c>
      <c r="J11358">
        <v>-111.887</v>
      </c>
      <c r="L11358" t="s">
        <v>2648</v>
      </c>
      <c r="M11358">
        <v>1963</v>
      </c>
      <c r="N11358" t="s">
        <v>515</v>
      </c>
      <c r="O11358" t="s">
        <v>2547</v>
      </c>
      <c r="P11358" s="64">
        <v>22985</v>
      </c>
      <c r="T11358" t="s">
        <v>462</v>
      </c>
      <c r="U11358" t="s">
        <v>462</v>
      </c>
      <c r="V11358" t="s">
        <v>462</v>
      </c>
      <c r="W11358" t="s">
        <v>462</v>
      </c>
      <c r="X11358" t="s">
        <v>2870</v>
      </c>
      <c r="Y11358">
        <v>37</v>
      </c>
      <c r="Z11358">
        <v>100</v>
      </c>
      <c r="AA11358">
        <v>3</v>
      </c>
      <c r="AD11358" t="s">
        <v>2868</v>
      </c>
      <c r="AE11358">
        <v>41.143000000000001</v>
      </c>
      <c r="AF11358">
        <v>-111.934</v>
      </c>
      <c r="AG11358" t="s">
        <v>31</v>
      </c>
      <c r="AI11358" t="s">
        <v>2873</v>
      </c>
      <c r="AX11358" t="s">
        <v>31</v>
      </c>
      <c r="AY11358" t="s">
        <v>31</v>
      </c>
    </row>
    <row r="11359" spans="1:51">
      <c r="A11359" t="s">
        <v>2865</v>
      </c>
      <c r="B11359" t="s">
        <v>71</v>
      </c>
      <c r="C11359" t="s">
        <v>174</v>
      </c>
      <c r="D11359" t="s">
        <v>42</v>
      </c>
      <c r="E11359" t="s">
        <v>1770</v>
      </c>
      <c r="G11359" t="s">
        <v>2866</v>
      </c>
      <c r="I11359">
        <v>40.98</v>
      </c>
      <c r="J11359">
        <v>-111.887</v>
      </c>
      <c r="L11359" t="s">
        <v>2648</v>
      </c>
      <c r="M11359">
        <v>1963</v>
      </c>
      <c r="N11359" t="s">
        <v>515</v>
      </c>
      <c r="O11359" t="s">
        <v>2547</v>
      </c>
      <c r="P11359" s="64">
        <v>22985</v>
      </c>
      <c r="Q11359">
        <v>8</v>
      </c>
      <c r="R11359" t="s">
        <v>462</v>
      </c>
      <c r="S11359">
        <v>10.5</v>
      </c>
      <c r="T11359" t="s">
        <v>462</v>
      </c>
      <c r="U11359" t="s">
        <v>462</v>
      </c>
      <c r="V11359" t="s">
        <v>462</v>
      </c>
      <c r="W11359" t="s">
        <v>462</v>
      </c>
      <c r="X11359" t="s">
        <v>2867</v>
      </c>
      <c r="Y11359">
        <v>0</v>
      </c>
      <c r="Z11359">
        <v>60</v>
      </c>
      <c r="AA11359">
        <v>1</v>
      </c>
      <c r="AD11359" t="s">
        <v>2868</v>
      </c>
      <c r="AE11359">
        <v>41.143000000000001</v>
      </c>
      <c r="AF11359">
        <v>-111.934</v>
      </c>
      <c r="AG11359" t="s">
        <v>31</v>
      </c>
      <c r="AI11359" t="s">
        <v>2873</v>
      </c>
      <c r="AX11359" t="s">
        <v>31</v>
      </c>
      <c r="AY11359" t="s">
        <v>31</v>
      </c>
    </row>
    <row r="11360" spans="1:51">
      <c r="A11360" t="s">
        <v>2865</v>
      </c>
      <c r="B11360" t="s">
        <v>71</v>
      </c>
      <c r="C11360" t="s">
        <v>174</v>
      </c>
      <c r="D11360" t="s">
        <v>42</v>
      </c>
      <c r="E11360" t="s">
        <v>1770</v>
      </c>
      <c r="G11360" t="s">
        <v>2866</v>
      </c>
      <c r="I11360">
        <v>40.98</v>
      </c>
      <c r="J11360">
        <v>-111.887</v>
      </c>
      <c r="L11360" t="s">
        <v>2648</v>
      </c>
      <c r="M11360">
        <v>1963</v>
      </c>
      <c r="N11360" t="s">
        <v>515</v>
      </c>
      <c r="O11360" t="s">
        <v>2547</v>
      </c>
      <c r="P11360" s="64">
        <v>22985</v>
      </c>
      <c r="Q11360">
        <v>8</v>
      </c>
      <c r="R11360" t="s">
        <v>462</v>
      </c>
      <c r="S11360">
        <v>10.5</v>
      </c>
      <c r="T11360" t="s">
        <v>462</v>
      </c>
      <c r="U11360" t="s">
        <v>462</v>
      </c>
      <c r="V11360" t="s">
        <v>462</v>
      </c>
      <c r="W11360" t="s">
        <v>462</v>
      </c>
      <c r="X11360" t="s">
        <v>2867</v>
      </c>
      <c r="Y11360">
        <v>7.8</v>
      </c>
      <c r="Z11360">
        <v>100</v>
      </c>
      <c r="AA11360">
        <v>1</v>
      </c>
      <c r="AD11360" t="s">
        <v>2868</v>
      </c>
      <c r="AE11360">
        <v>41.143000000000001</v>
      </c>
      <c r="AF11360">
        <v>-111.934</v>
      </c>
      <c r="AG11360" t="s">
        <v>31</v>
      </c>
      <c r="AI11360" t="s">
        <v>2873</v>
      </c>
      <c r="AX11360" t="s">
        <v>31</v>
      </c>
      <c r="AY11360" t="s">
        <v>31</v>
      </c>
    </row>
    <row r="11361" spans="1:51">
      <c r="A11361" t="s">
        <v>2865</v>
      </c>
      <c r="B11361" t="s">
        <v>71</v>
      </c>
      <c r="C11361" t="s">
        <v>174</v>
      </c>
      <c r="D11361" t="s">
        <v>42</v>
      </c>
      <c r="E11361" t="s">
        <v>1770</v>
      </c>
      <c r="G11361" t="s">
        <v>2866</v>
      </c>
      <c r="I11361">
        <v>40.98</v>
      </c>
      <c r="J11361">
        <v>-111.887</v>
      </c>
      <c r="L11361" t="s">
        <v>2648</v>
      </c>
      <c r="M11361">
        <v>1963</v>
      </c>
      <c r="N11361" t="s">
        <v>515</v>
      </c>
      <c r="O11361" t="s">
        <v>2547</v>
      </c>
      <c r="P11361" s="64">
        <v>22985</v>
      </c>
      <c r="Q11361">
        <v>8</v>
      </c>
      <c r="R11361" t="s">
        <v>462</v>
      </c>
      <c r="S11361">
        <v>10.5</v>
      </c>
      <c r="T11361" t="s">
        <v>462</v>
      </c>
      <c r="U11361" t="s">
        <v>462</v>
      </c>
      <c r="V11361" t="s">
        <v>462</v>
      </c>
      <c r="W11361" t="s">
        <v>462</v>
      </c>
      <c r="X11361" t="s">
        <v>2869</v>
      </c>
      <c r="Y11361">
        <v>0</v>
      </c>
      <c r="Z11361">
        <v>60</v>
      </c>
      <c r="AA11361">
        <v>1</v>
      </c>
      <c r="AD11361" t="s">
        <v>2868</v>
      </c>
      <c r="AE11361">
        <v>41.143000000000001</v>
      </c>
      <c r="AF11361">
        <v>-111.934</v>
      </c>
      <c r="AG11361" t="s">
        <v>31</v>
      </c>
      <c r="AI11361" t="s">
        <v>2873</v>
      </c>
      <c r="AX11361" t="s">
        <v>31</v>
      </c>
      <c r="AY11361" t="s">
        <v>31</v>
      </c>
    </row>
    <row r="11362" spans="1:51">
      <c r="A11362" t="s">
        <v>2865</v>
      </c>
      <c r="B11362" t="s">
        <v>71</v>
      </c>
      <c r="C11362" t="s">
        <v>174</v>
      </c>
      <c r="D11362" t="s">
        <v>42</v>
      </c>
      <c r="E11362" t="s">
        <v>1770</v>
      </c>
      <c r="G11362" t="s">
        <v>2866</v>
      </c>
      <c r="I11362">
        <v>40.98</v>
      </c>
      <c r="J11362">
        <v>-111.887</v>
      </c>
      <c r="L11362" t="s">
        <v>2648</v>
      </c>
      <c r="M11362">
        <v>1963</v>
      </c>
      <c r="N11362" t="s">
        <v>515</v>
      </c>
      <c r="O11362" t="s">
        <v>2547</v>
      </c>
      <c r="P11362" s="64">
        <v>22985</v>
      </c>
      <c r="Q11362">
        <v>8</v>
      </c>
      <c r="R11362" t="s">
        <v>462</v>
      </c>
      <c r="S11362">
        <v>10.5</v>
      </c>
      <c r="T11362" t="s">
        <v>462</v>
      </c>
      <c r="U11362" t="s">
        <v>462</v>
      </c>
      <c r="V11362" t="s">
        <v>462</v>
      </c>
      <c r="W11362" t="s">
        <v>462</v>
      </c>
      <c r="X11362" t="s">
        <v>2869</v>
      </c>
      <c r="Y11362">
        <v>78.099999999999994</v>
      </c>
      <c r="Z11362">
        <v>100</v>
      </c>
      <c r="AA11362">
        <v>1</v>
      </c>
      <c r="AD11362" t="s">
        <v>2868</v>
      </c>
      <c r="AE11362">
        <v>41.143000000000001</v>
      </c>
      <c r="AF11362">
        <v>-111.934</v>
      </c>
      <c r="AG11362" t="s">
        <v>31</v>
      </c>
      <c r="AI11362" t="s">
        <v>2873</v>
      </c>
      <c r="AX11362" t="s">
        <v>31</v>
      </c>
      <c r="AY11362" t="s">
        <v>31</v>
      </c>
    </row>
    <row r="11363" spans="1:51">
      <c r="A11363" t="s">
        <v>2865</v>
      </c>
      <c r="B11363" t="s">
        <v>71</v>
      </c>
      <c r="C11363" t="s">
        <v>174</v>
      </c>
      <c r="D11363" t="s">
        <v>42</v>
      </c>
      <c r="E11363" t="s">
        <v>1770</v>
      </c>
      <c r="G11363" t="s">
        <v>2866</v>
      </c>
      <c r="I11363">
        <v>40.98</v>
      </c>
      <c r="J11363">
        <v>-111.887</v>
      </c>
      <c r="L11363" t="s">
        <v>2648</v>
      </c>
      <c r="M11363">
        <v>1963</v>
      </c>
      <c r="N11363" t="s">
        <v>515</v>
      </c>
      <c r="O11363" t="s">
        <v>2547</v>
      </c>
      <c r="P11363" s="64">
        <v>22985</v>
      </c>
      <c r="Q11363">
        <v>8</v>
      </c>
      <c r="R11363" t="s">
        <v>462</v>
      </c>
      <c r="S11363">
        <v>10.5</v>
      </c>
      <c r="T11363" t="s">
        <v>462</v>
      </c>
      <c r="U11363" t="s">
        <v>462</v>
      </c>
      <c r="V11363" t="s">
        <v>462</v>
      </c>
      <c r="W11363" t="s">
        <v>462</v>
      </c>
      <c r="X11363" t="s">
        <v>2870</v>
      </c>
      <c r="Y11363">
        <v>23</v>
      </c>
      <c r="Z11363">
        <v>100</v>
      </c>
      <c r="AA11363">
        <v>1</v>
      </c>
      <c r="AD11363" t="s">
        <v>2868</v>
      </c>
      <c r="AE11363">
        <v>41.143000000000001</v>
      </c>
      <c r="AF11363">
        <v>-111.934</v>
      </c>
      <c r="AG11363" t="s">
        <v>31</v>
      </c>
      <c r="AI11363" t="s">
        <v>2873</v>
      </c>
      <c r="AX11363" t="s">
        <v>31</v>
      </c>
      <c r="AY11363" t="s">
        <v>31</v>
      </c>
    </row>
    <row r="11364" spans="1:51">
      <c r="A11364" t="s">
        <v>2874</v>
      </c>
      <c r="B11364" t="s">
        <v>72</v>
      </c>
      <c r="C11364" t="s">
        <v>174</v>
      </c>
      <c r="D11364" t="s">
        <v>2191</v>
      </c>
      <c r="E11364" t="s">
        <v>2192</v>
      </c>
      <c r="F11364" t="s">
        <v>2776</v>
      </c>
      <c r="G11364" t="s">
        <v>2777</v>
      </c>
      <c r="H11364" t="s">
        <v>2778</v>
      </c>
      <c r="I11364">
        <v>56.5</v>
      </c>
      <c r="J11364">
        <v>-3.0619999999999998</v>
      </c>
      <c r="L11364" t="s">
        <v>2398</v>
      </c>
      <c r="M11364">
        <v>2014</v>
      </c>
      <c r="N11364" t="s">
        <v>2260</v>
      </c>
      <c r="P11364" s="64">
        <v>41941</v>
      </c>
      <c r="Q11364">
        <v>-1</v>
      </c>
      <c r="S11364">
        <v>42</v>
      </c>
      <c r="T11364">
        <v>18</v>
      </c>
      <c r="U11364">
        <v>18</v>
      </c>
      <c r="V11364">
        <v>10</v>
      </c>
      <c r="W11364">
        <v>14</v>
      </c>
      <c r="X11364" t="s">
        <v>2875</v>
      </c>
      <c r="Y11364">
        <v>0</v>
      </c>
      <c r="Z11364">
        <v>0</v>
      </c>
      <c r="AA11364">
        <v>9</v>
      </c>
      <c r="AB11364" t="s">
        <v>297</v>
      </c>
      <c r="AC11364">
        <v>0</v>
      </c>
      <c r="AD11364" t="s">
        <v>476</v>
      </c>
      <c r="AG11364" t="s">
        <v>31</v>
      </c>
      <c r="AX11364" t="s">
        <v>31</v>
      </c>
      <c r="AY11364" t="s">
        <v>31</v>
      </c>
    </row>
    <row r="11365" spans="1:51">
      <c r="A11365" t="s">
        <v>2874</v>
      </c>
      <c r="B11365" t="s">
        <v>72</v>
      </c>
      <c r="C11365" t="s">
        <v>174</v>
      </c>
      <c r="D11365" t="s">
        <v>2191</v>
      </c>
      <c r="E11365" t="s">
        <v>2192</v>
      </c>
      <c r="F11365" t="s">
        <v>2776</v>
      </c>
      <c r="G11365" t="s">
        <v>2777</v>
      </c>
      <c r="H11365" t="s">
        <v>2778</v>
      </c>
      <c r="I11365">
        <v>56.5</v>
      </c>
      <c r="J11365">
        <v>-3.0619999999999998</v>
      </c>
      <c r="L11365" t="s">
        <v>2398</v>
      </c>
      <c r="M11365">
        <v>2014</v>
      </c>
      <c r="N11365" t="s">
        <v>2260</v>
      </c>
      <c r="P11365" s="64">
        <v>41941</v>
      </c>
      <c r="Q11365">
        <v>-1</v>
      </c>
      <c r="S11365">
        <v>42</v>
      </c>
      <c r="T11365">
        <v>18</v>
      </c>
      <c r="U11365">
        <v>18</v>
      </c>
      <c r="V11365">
        <v>10</v>
      </c>
      <c r="W11365">
        <v>14</v>
      </c>
      <c r="X11365" t="s">
        <v>2875</v>
      </c>
      <c r="Y11365">
        <v>16.8</v>
      </c>
      <c r="Z11365">
        <v>7</v>
      </c>
      <c r="AA11365">
        <v>9</v>
      </c>
      <c r="AB11365" t="s">
        <v>297</v>
      </c>
      <c r="AC11365">
        <v>2.1</v>
      </c>
      <c r="AD11365" t="s">
        <v>476</v>
      </c>
      <c r="AG11365" t="s">
        <v>31</v>
      </c>
      <c r="AX11365" t="s">
        <v>31</v>
      </c>
      <c r="AY11365" t="s">
        <v>31</v>
      </c>
    </row>
    <row r="11366" spans="1:51">
      <c r="A11366" t="s">
        <v>2874</v>
      </c>
      <c r="B11366" t="s">
        <v>72</v>
      </c>
      <c r="C11366" t="s">
        <v>174</v>
      </c>
      <c r="D11366" t="s">
        <v>2191</v>
      </c>
      <c r="E11366" t="s">
        <v>2192</v>
      </c>
      <c r="F11366" t="s">
        <v>2776</v>
      </c>
      <c r="G11366" t="s">
        <v>2777</v>
      </c>
      <c r="H11366" t="s">
        <v>2778</v>
      </c>
      <c r="I11366">
        <v>56.5</v>
      </c>
      <c r="J11366">
        <v>-3.0619999999999998</v>
      </c>
      <c r="L11366" t="s">
        <v>2398</v>
      </c>
      <c r="M11366">
        <v>2014</v>
      </c>
      <c r="N11366" t="s">
        <v>2260</v>
      </c>
      <c r="P11366" s="64">
        <v>41941</v>
      </c>
      <c r="Q11366">
        <v>-1</v>
      </c>
      <c r="S11366">
        <v>42</v>
      </c>
      <c r="T11366">
        <v>18</v>
      </c>
      <c r="U11366">
        <v>18</v>
      </c>
      <c r="V11366">
        <v>10</v>
      </c>
      <c r="W11366">
        <v>14</v>
      </c>
      <c r="X11366" t="s">
        <v>2875</v>
      </c>
      <c r="Y11366">
        <v>22.2</v>
      </c>
      <c r="Z11366">
        <v>14</v>
      </c>
      <c r="AA11366">
        <v>9</v>
      </c>
      <c r="AB11366" t="s">
        <v>297</v>
      </c>
      <c r="AC11366">
        <v>2.5</v>
      </c>
      <c r="AD11366" t="s">
        <v>476</v>
      </c>
      <c r="AG11366" t="s">
        <v>31</v>
      </c>
      <c r="AX11366" t="s">
        <v>31</v>
      </c>
      <c r="AY11366" t="s">
        <v>31</v>
      </c>
    </row>
    <row r="11367" spans="1:51">
      <c r="A11367" t="s">
        <v>2874</v>
      </c>
      <c r="B11367" t="s">
        <v>72</v>
      </c>
      <c r="C11367" t="s">
        <v>174</v>
      </c>
      <c r="D11367" t="s">
        <v>2191</v>
      </c>
      <c r="E11367" t="s">
        <v>2192</v>
      </c>
      <c r="F11367" t="s">
        <v>2776</v>
      </c>
      <c r="G11367" t="s">
        <v>2777</v>
      </c>
      <c r="H11367" t="s">
        <v>2778</v>
      </c>
      <c r="I11367">
        <v>56.5</v>
      </c>
      <c r="J11367">
        <v>-3.0619999999999998</v>
      </c>
      <c r="L11367" t="s">
        <v>2398</v>
      </c>
      <c r="M11367">
        <v>2014</v>
      </c>
      <c r="N11367" t="s">
        <v>2260</v>
      </c>
      <c r="P11367" s="64">
        <v>41941</v>
      </c>
      <c r="Q11367">
        <v>-1</v>
      </c>
      <c r="S11367">
        <v>42</v>
      </c>
      <c r="T11367">
        <v>18</v>
      </c>
      <c r="U11367">
        <v>18</v>
      </c>
      <c r="V11367">
        <v>10</v>
      </c>
      <c r="W11367">
        <v>14</v>
      </c>
      <c r="X11367" t="s">
        <v>2875</v>
      </c>
      <c r="Y11367">
        <v>22.6</v>
      </c>
      <c r="Z11367">
        <v>21</v>
      </c>
      <c r="AA11367">
        <v>9</v>
      </c>
      <c r="AB11367" t="s">
        <v>297</v>
      </c>
      <c r="AC11367">
        <v>2.5</v>
      </c>
      <c r="AD11367" t="s">
        <v>476</v>
      </c>
      <c r="AG11367" t="s">
        <v>31</v>
      </c>
      <c r="AX11367" t="s">
        <v>31</v>
      </c>
      <c r="AY11367" t="s">
        <v>31</v>
      </c>
    </row>
    <row r="11368" spans="1:51">
      <c r="A11368" t="s">
        <v>2874</v>
      </c>
      <c r="B11368" t="s">
        <v>72</v>
      </c>
      <c r="C11368" t="s">
        <v>174</v>
      </c>
      <c r="D11368" t="s">
        <v>2191</v>
      </c>
      <c r="E11368" t="s">
        <v>2192</v>
      </c>
      <c r="F11368" t="s">
        <v>2776</v>
      </c>
      <c r="G11368" t="s">
        <v>2777</v>
      </c>
      <c r="H11368" t="s">
        <v>2778</v>
      </c>
      <c r="I11368">
        <v>56.5</v>
      </c>
      <c r="J11368">
        <v>-3.0619999999999998</v>
      </c>
      <c r="L11368" t="s">
        <v>2398</v>
      </c>
      <c r="M11368">
        <v>2014</v>
      </c>
      <c r="N11368" t="s">
        <v>2260</v>
      </c>
      <c r="P11368" s="64">
        <v>41941</v>
      </c>
      <c r="Q11368">
        <v>-1</v>
      </c>
      <c r="S11368">
        <v>42</v>
      </c>
      <c r="T11368">
        <v>18</v>
      </c>
      <c r="U11368">
        <v>18</v>
      </c>
      <c r="V11368">
        <v>10</v>
      </c>
      <c r="W11368">
        <v>14</v>
      </c>
      <c r="X11368" t="s">
        <v>2875</v>
      </c>
      <c r="Y11368">
        <v>22.6</v>
      </c>
      <c r="Z11368">
        <v>28</v>
      </c>
      <c r="AA11368">
        <v>9</v>
      </c>
      <c r="AB11368" t="s">
        <v>297</v>
      </c>
      <c r="AC11368">
        <v>2.5</v>
      </c>
      <c r="AD11368" t="s">
        <v>476</v>
      </c>
      <c r="AG11368" t="s">
        <v>31</v>
      </c>
      <c r="AX11368" t="s">
        <v>31</v>
      </c>
      <c r="AY11368" t="s">
        <v>31</v>
      </c>
    </row>
    <row r="11369" spans="1:51">
      <c r="A11369" t="s">
        <v>2874</v>
      </c>
      <c r="B11369" t="s">
        <v>72</v>
      </c>
      <c r="C11369" t="s">
        <v>174</v>
      </c>
      <c r="D11369" t="s">
        <v>2191</v>
      </c>
      <c r="E11369" t="s">
        <v>2192</v>
      </c>
      <c r="F11369" t="s">
        <v>2776</v>
      </c>
      <c r="G11369" t="s">
        <v>2777</v>
      </c>
      <c r="H11369" t="s">
        <v>2778</v>
      </c>
      <c r="I11369">
        <v>56.5</v>
      </c>
      <c r="J11369">
        <v>-3.0619999999999998</v>
      </c>
      <c r="L11369" t="s">
        <v>2398</v>
      </c>
      <c r="M11369">
        <v>2014</v>
      </c>
      <c r="N11369" t="s">
        <v>2260</v>
      </c>
      <c r="P11369" s="64">
        <v>41941</v>
      </c>
      <c r="Q11369">
        <v>-1</v>
      </c>
      <c r="S11369">
        <v>42</v>
      </c>
      <c r="T11369">
        <v>18</v>
      </c>
      <c r="U11369">
        <v>18</v>
      </c>
      <c r="V11369">
        <v>10</v>
      </c>
      <c r="W11369">
        <v>14</v>
      </c>
      <c r="X11369" t="s">
        <v>2875</v>
      </c>
      <c r="Y11369">
        <v>22.6</v>
      </c>
      <c r="Z11369">
        <v>35</v>
      </c>
      <c r="AA11369">
        <v>9</v>
      </c>
      <c r="AB11369" t="s">
        <v>297</v>
      </c>
      <c r="AC11369">
        <v>2.5</v>
      </c>
      <c r="AD11369" t="s">
        <v>476</v>
      </c>
      <c r="AG11369" t="s">
        <v>31</v>
      </c>
      <c r="AX11369" t="s">
        <v>31</v>
      </c>
      <c r="AY11369" t="s">
        <v>31</v>
      </c>
    </row>
    <row r="11370" spans="1:51">
      <c r="A11370" t="s">
        <v>2874</v>
      </c>
      <c r="B11370" t="s">
        <v>72</v>
      </c>
      <c r="C11370" t="s">
        <v>174</v>
      </c>
      <c r="D11370" t="s">
        <v>2191</v>
      </c>
      <c r="E11370" t="s">
        <v>2192</v>
      </c>
      <c r="F11370" t="s">
        <v>2776</v>
      </c>
      <c r="G11370" t="s">
        <v>2777</v>
      </c>
      <c r="H11370" t="s">
        <v>2778</v>
      </c>
      <c r="I11370">
        <v>56.5</v>
      </c>
      <c r="J11370">
        <v>-3.0619999999999998</v>
      </c>
      <c r="L11370" t="s">
        <v>2398</v>
      </c>
      <c r="M11370">
        <v>2014</v>
      </c>
      <c r="N11370" t="s">
        <v>2260</v>
      </c>
      <c r="P11370" s="64">
        <v>41941</v>
      </c>
      <c r="Q11370">
        <v>-1</v>
      </c>
      <c r="S11370">
        <v>42</v>
      </c>
      <c r="T11370">
        <v>18</v>
      </c>
      <c r="U11370">
        <v>18</v>
      </c>
      <c r="V11370">
        <v>10</v>
      </c>
      <c r="W11370">
        <v>14</v>
      </c>
      <c r="X11370" t="s">
        <v>2875</v>
      </c>
      <c r="Y11370">
        <v>22.6</v>
      </c>
      <c r="Z11370">
        <v>42</v>
      </c>
      <c r="AA11370">
        <v>9</v>
      </c>
      <c r="AB11370" t="s">
        <v>297</v>
      </c>
      <c r="AC11370">
        <v>2.5</v>
      </c>
      <c r="AD11370" t="s">
        <v>476</v>
      </c>
      <c r="AG11370" t="s">
        <v>31</v>
      </c>
      <c r="AX11370" t="s">
        <v>31</v>
      </c>
      <c r="AY11370" t="s">
        <v>31</v>
      </c>
    </row>
    <row r="11371" spans="1:51">
      <c r="A11371" t="s">
        <v>2874</v>
      </c>
      <c r="B11371" t="s">
        <v>72</v>
      </c>
      <c r="C11371" t="s">
        <v>174</v>
      </c>
      <c r="D11371" t="s">
        <v>2191</v>
      </c>
      <c r="E11371" t="s">
        <v>2192</v>
      </c>
      <c r="F11371" t="s">
        <v>2776</v>
      </c>
      <c r="G11371" t="s">
        <v>2777</v>
      </c>
      <c r="H11371" t="s">
        <v>2778</v>
      </c>
      <c r="I11371">
        <v>56.5</v>
      </c>
      <c r="J11371">
        <v>-3.0619999999999998</v>
      </c>
      <c r="L11371" t="s">
        <v>2398</v>
      </c>
      <c r="M11371">
        <v>2014</v>
      </c>
      <c r="N11371" t="s">
        <v>2260</v>
      </c>
      <c r="P11371" s="64">
        <v>41941</v>
      </c>
      <c r="Q11371">
        <v>-1</v>
      </c>
      <c r="S11371">
        <v>42</v>
      </c>
      <c r="T11371">
        <v>18</v>
      </c>
      <c r="U11371">
        <v>18</v>
      </c>
      <c r="V11371">
        <v>15</v>
      </c>
      <c r="W11371">
        <v>9</v>
      </c>
      <c r="X11371" t="s">
        <v>2875</v>
      </c>
      <c r="Y11371">
        <v>0</v>
      </c>
      <c r="Z11371">
        <v>0</v>
      </c>
      <c r="AA11371">
        <v>9</v>
      </c>
      <c r="AB11371" t="s">
        <v>297</v>
      </c>
      <c r="AC11371">
        <v>0</v>
      </c>
      <c r="AD11371" t="s">
        <v>476</v>
      </c>
      <c r="AG11371" t="s">
        <v>31</v>
      </c>
      <c r="AX11371" t="s">
        <v>31</v>
      </c>
      <c r="AY11371" t="s">
        <v>31</v>
      </c>
    </row>
    <row r="11372" spans="1:51">
      <c r="A11372" t="s">
        <v>2874</v>
      </c>
      <c r="B11372" t="s">
        <v>72</v>
      </c>
      <c r="C11372" t="s">
        <v>174</v>
      </c>
      <c r="D11372" t="s">
        <v>2191</v>
      </c>
      <c r="E11372" t="s">
        <v>2192</v>
      </c>
      <c r="F11372" t="s">
        <v>2776</v>
      </c>
      <c r="G11372" t="s">
        <v>2777</v>
      </c>
      <c r="H11372" t="s">
        <v>2778</v>
      </c>
      <c r="I11372">
        <v>56.5</v>
      </c>
      <c r="J11372">
        <v>-3.0619999999999998</v>
      </c>
      <c r="L11372" t="s">
        <v>2398</v>
      </c>
      <c r="M11372">
        <v>2014</v>
      </c>
      <c r="N11372" t="s">
        <v>2260</v>
      </c>
      <c r="P11372" s="64">
        <v>41941</v>
      </c>
      <c r="Q11372">
        <v>-1</v>
      </c>
      <c r="S11372">
        <v>42</v>
      </c>
      <c r="T11372">
        <v>18</v>
      </c>
      <c r="U11372">
        <v>18</v>
      </c>
      <c r="V11372">
        <v>15</v>
      </c>
      <c r="W11372">
        <v>9</v>
      </c>
      <c r="X11372" t="s">
        <v>2875</v>
      </c>
      <c r="Y11372">
        <v>20.3</v>
      </c>
      <c r="Z11372">
        <v>7</v>
      </c>
      <c r="AA11372">
        <v>9</v>
      </c>
      <c r="AB11372" t="s">
        <v>297</v>
      </c>
      <c r="AC11372">
        <v>1.5</v>
      </c>
      <c r="AD11372" t="s">
        <v>476</v>
      </c>
      <c r="AG11372" t="s">
        <v>31</v>
      </c>
      <c r="AX11372" t="s">
        <v>31</v>
      </c>
      <c r="AY11372" t="s">
        <v>31</v>
      </c>
    </row>
    <row r="11373" spans="1:51">
      <c r="A11373" t="s">
        <v>2874</v>
      </c>
      <c r="B11373" t="s">
        <v>72</v>
      </c>
      <c r="C11373" t="s">
        <v>174</v>
      </c>
      <c r="D11373" t="s">
        <v>2191</v>
      </c>
      <c r="E11373" t="s">
        <v>2192</v>
      </c>
      <c r="F11373" t="s">
        <v>2776</v>
      </c>
      <c r="G11373" t="s">
        <v>2777</v>
      </c>
      <c r="H11373" t="s">
        <v>2778</v>
      </c>
      <c r="I11373">
        <v>56.5</v>
      </c>
      <c r="J11373">
        <v>-3.0619999999999998</v>
      </c>
      <c r="L11373" t="s">
        <v>2398</v>
      </c>
      <c r="M11373">
        <v>2014</v>
      </c>
      <c r="N11373" t="s">
        <v>2260</v>
      </c>
      <c r="P11373" s="64">
        <v>41941</v>
      </c>
      <c r="Q11373">
        <v>-1</v>
      </c>
      <c r="S11373">
        <v>42</v>
      </c>
      <c r="T11373">
        <v>18</v>
      </c>
      <c r="U11373">
        <v>18</v>
      </c>
      <c r="V11373">
        <v>15</v>
      </c>
      <c r="W11373">
        <v>9</v>
      </c>
      <c r="X11373" t="s">
        <v>2875</v>
      </c>
      <c r="Y11373">
        <v>30.7</v>
      </c>
      <c r="Z11373">
        <v>14</v>
      </c>
      <c r="AA11373">
        <v>9</v>
      </c>
      <c r="AB11373" t="s">
        <v>297</v>
      </c>
      <c r="AC11373">
        <v>1</v>
      </c>
      <c r="AD11373" t="s">
        <v>476</v>
      </c>
      <c r="AG11373" t="s">
        <v>31</v>
      </c>
      <c r="AX11373" t="s">
        <v>31</v>
      </c>
      <c r="AY11373" t="s">
        <v>31</v>
      </c>
    </row>
    <row r="11374" spans="1:51">
      <c r="A11374" t="s">
        <v>2874</v>
      </c>
      <c r="B11374" t="s">
        <v>72</v>
      </c>
      <c r="C11374" t="s">
        <v>174</v>
      </c>
      <c r="D11374" t="s">
        <v>2191</v>
      </c>
      <c r="E11374" t="s">
        <v>2192</v>
      </c>
      <c r="F11374" t="s">
        <v>2776</v>
      </c>
      <c r="G11374" t="s">
        <v>2777</v>
      </c>
      <c r="H11374" t="s">
        <v>2778</v>
      </c>
      <c r="I11374">
        <v>56.5</v>
      </c>
      <c r="J11374">
        <v>-3.0619999999999998</v>
      </c>
      <c r="L11374" t="s">
        <v>2398</v>
      </c>
      <c r="M11374">
        <v>2014</v>
      </c>
      <c r="N11374" t="s">
        <v>2260</v>
      </c>
      <c r="P11374" s="64">
        <v>41941</v>
      </c>
      <c r="Q11374">
        <v>-1</v>
      </c>
      <c r="S11374">
        <v>42</v>
      </c>
      <c r="T11374">
        <v>18</v>
      </c>
      <c r="U11374">
        <v>18</v>
      </c>
      <c r="V11374">
        <v>15</v>
      </c>
      <c r="W11374">
        <v>9</v>
      </c>
      <c r="X11374" t="s">
        <v>2875</v>
      </c>
      <c r="Y11374">
        <v>33.299999999999997</v>
      </c>
      <c r="Z11374">
        <v>21</v>
      </c>
      <c r="AA11374">
        <v>9</v>
      </c>
      <c r="AB11374" t="s">
        <v>297</v>
      </c>
      <c r="AC11374">
        <v>2.1</v>
      </c>
      <c r="AD11374" t="s">
        <v>476</v>
      </c>
      <c r="AG11374" t="s">
        <v>31</v>
      </c>
      <c r="AX11374" t="s">
        <v>31</v>
      </c>
      <c r="AY11374" t="s">
        <v>31</v>
      </c>
    </row>
    <row r="11375" spans="1:51">
      <c r="A11375" t="s">
        <v>2874</v>
      </c>
      <c r="B11375" t="s">
        <v>72</v>
      </c>
      <c r="C11375" t="s">
        <v>174</v>
      </c>
      <c r="D11375" t="s">
        <v>2191</v>
      </c>
      <c r="E11375" t="s">
        <v>2192</v>
      </c>
      <c r="F11375" t="s">
        <v>2776</v>
      </c>
      <c r="G11375" t="s">
        <v>2777</v>
      </c>
      <c r="H11375" t="s">
        <v>2778</v>
      </c>
      <c r="I11375">
        <v>56.5</v>
      </c>
      <c r="J11375">
        <v>-3.0619999999999998</v>
      </c>
      <c r="L11375" t="s">
        <v>2398</v>
      </c>
      <c r="M11375">
        <v>2014</v>
      </c>
      <c r="N11375" t="s">
        <v>2260</v>
      </c>
      <c r="P11375" s="64">
        <v>41941</v>
      </c>
      <c r="Q11375">
        <v>-1</v>
      </c>
      <c r="S11375">
        <v>42</v>
      </c>
      <c r="T11375">
        <v>18</v>
      </c>
      <c r="U11375">
        <v>18</v>
      </c>
      <c r="V11375">
        <v>15</v>
      </c>
      <c r="W11375">
        <v>9</v>
      </c>
      <c r="X11375" t="s">
        <v>2875</v>
      </c>
      <c r="Y11375">
        <v>33.299999999999997</v>
      </c>
      <c r="Z11375">
        <v>28</v>
      </c>
      <c r="AA11375">
        <v>9</v>
      </c>
      <c r="AB11375" t="s">
        <v>297</v>
      </c>
      <c r="AC11375">
        <v>2.1</v>
      </c>
      <c r="AD11375" t="s">
        <v>476</v>
      </c>
      <c r="AG11375" t="s">
        <v>31</v>
      </c>
      <c r="AX11375" t="s">
        <v>31</v>
      </c>
      <c r="AY11375" t="s">
        <v>31</v>
      </c>
    </row>
    <row r="11376" spans="1:51">
      <c r="A11376" t="s">
        <v>2874</v>
      </c>
      <c r="B11376" t="s">
        <v>72</v>
      </c>
      <c r="C11376" t="s">
        <v>174</v>
      </c>
      <c r="D11376" t="s">
        <v>2191</v>
      </c>
      <c r="E11376" t="s">
        <v>2192</v>
      </c>
      <c r="F11376" t="s">
        <v>2776</v>
      </c>
      <c r="G11376" t="s">
        <v>2777</v>
      </c>
      <c r="H11376" t="s">
        <v>2778</v>
      </c>
      <c r="I11376">
        <v>56.5</v>
      </c>
      <c r="J11376">
        <v>-3.0619999999999998</v>
      </c>
      <c r="L11376" t="s">
        <v>2398</v>
      </c>
      <c r="M11376">
        <v>2014</v>
      </c>
      <c r="N11376" t="s">
        <v>2260</v>
      </c>
      <c r="P11376" s="64">
        <v>41941</v>
      </c>
      <c r="Q11376">
        <v>-1</v>
      </c>
      <c r="S11376">
        <v>42</v>
      </c>
      <c r="T11376">
        <v>18</v>
      </c>
      <c r="U11376">
        <v>18</v>
      </c>
      <c r="V11376">
        <v>15</v>
      </c>
      <c r="W11376">
        <v>9</v>
      </c>
      <c r="X11376" t="s">
        <v>2875</v>
      </c>
      <c r="Y11376">
        <v>33.299999999999997</v>
      </c>
      <c r="Z11376">
        <v>35</v>
      </c>
      <c r="AA11376">
        <v>9</v>
      </c>
      <c r="AB11376" t="s">
        <v>297</v>
      </c>
      <c r="AC11376">
        <v>2.1</v>
      </c>
      <c r="AD11376" t="s">
        <v>476</v>
      </c>
      <c r="AG11376" t="s">
        <v>31</v>
      </c>
      <c r="AX11376" t="s">
        <v>31</v>
      </c>
      <c r="AY11376" t="s">
        <v>31</v>
      </c>
    </row>
    <row r="11377" spans="1:51">
      <c r="A11377" t="s">
        <v>2874</v>
      </c>
      <c r="B11377" t="s">
        <v>72</v>
      </c>
      <c r="C11377" t="s">
        <v>174</v>
      </c>
      <c r="D11377" t="s">
        <v>2191</v>
      </c>
      <c r="E11377" t="s">
        <v>2192</v>
      </c>
      <c r="F11377" t="s">
        <v>2776</v>
      </c>
      <c r="G11377" t="s">
        <v>2777</v>
      </c>
      <c r="H11377" t="s">
        <v>2778</v>
      </c>
      <c r="I11377">
        <v>56.5</v>
      </c>
      <c r="J11377">
        <v>-3.0619999999999998</v>
      </c>
      <c r="L11377" t="s">
        <v>2398</v>
      </c>
      <c r="M11377">
        <v>2014</v>
      </c>
      <c r="N11377" t="s">
        <v>2260</v>
      </c>
      <c r="P11377" s="64">
        <v>41941</v>
      </c>
      <c r="Q11377">
        <v>-1</v>
      </c>
      <c r="S11377">
        <v>42</v>
      </c>
      <c r="T11377">
        <v>18</v>
      </c>
      <c r="U11377">
        <v>18</v>
      </c>
      <c r="V11377">
        <v>15</v>
      </c>
      <c r="W11377">
        <v>9</v>
      </c>
      <c r="X11377" t="s">
        <v>2875</v>
      </c>
      <c r="Y11377">
        <v>33.299999999999997</v>
      </c>
      <c r="Z11377">
        <v>42</v>
      </c>
      <c r="AA11377">
        <v>9</v>
      </c>
      <c r="AB11377" t="s">
        <v>297</v>
      </c>
      <c r="AC11377">
        <v>2.1</v>
      </c>
      <c r="AD11377" t="s">
        <v>476</v>
      </c>
      <c r="AG11377" t="s">
        <v>31</v>
      </c>
      <c r="AX11377" t="s">
        <v>31</v>
      </c>
      <c r="AY11377" t="s">
        <v>31</v>
      </c>
    </row>
    <row r="11378" spans="1:51">
      <c r="A11378" t="s">
        <v>2874</v>
      </c>
      <c r="B11378" t="s">
        <v>72</v>
      </c>
      <c r="C11378" t="s">
        <v>174</v>
      </c>
      <c r="D11378" t="s">
        <v>2191</v>
      </c>
      <c r="E11378" t="s">
        <v>2192</v>
      </c>
      <c r="F11378" t="s">
        <v>2776</v>
      </c>
      <c r="G11378" t="s">
        <v>2777</v>
      </c>
      <c r="H11378" t="s">
        <v>2778</v>
      </c>
      <c r="I11378">
        <v>56.5</v>
      </c>
      <c r="J11378">
        <v>-3.0619999999999998</v>
      </c>
      <c r="L11378" t="s">
        <v>2398</v>
      </c>
      <c r="M11378">
        <v>2014</v>
      </c>
      <c r="N11378" t="s">
        <v>2260</v>
      </c>
      <c r="P11378" s="64">
        <v>41941</v>
      </c>
      <c r="Q11378">
        <v>-1</v>
      </c>
      <c r="S11378">
        <v>42</v>
      </c>
      <c r="T11378">
        <v>18</v>
      </c>
      <c r="U11378">
        <v>18</v>
      </c>
      <c r="V11378" t="s">
        <v>2876</v>
      </c>
      <c r="W11378" t="s">
        <v>2877</v>
      </c>
      <c r="X11378" t="s">
        <v>2875</v>
      </c>
      <c r="Y11378">
        <v>0</v>
      </c>
      <c r="Z11378">
        <v>0</v>
      </c>
      <c r="AA11378">
        <v>9</v>
      </c>
      <c r="AB11378" t="s">
        <v>297</v>
      </c>
      <c r="AC11378">
        <v>0</v>
      </c>
      <c r="AD11378" t="s">
        <v>476</v>
      </c>
      <c r="AG11378" t="s">
        <v>31</v>
      </c>
      <c r="AX11378" t="s">
        <v>31</v>
      </c>
      <c r="AY11378" t="s">
        <v>31</v>
      </c>
    </row>
    <row r="11379" spans="1:51">
      <c r="A11379" t="s">
        <v>2874</v>
      </c>
      <c r="B11379" t="s">
        <v>72</v>
      </c>
      <c r="C11379" t="s">
        <v>174</v>
      </c>
      <c r="D11379" t="s">
        <v>2191</v>
      </c>
      <c r="E11379" t="s">
        <v>2192</v>
      </c>
      <c r="F11379" t="s">
        <v>2776</v>
      </c>
      <c r="G11379" t="s">
        <v>2777</v>
      </c>
      <c r="H11379" t="s">
        <v>2778</v>
      </c>
      <c r="I11379">
        <v>56.5</v>
      </c>
      <c r="J11379">
        <v>-3.0619999999999998</v>
      </c>
      <c r="L11379" t="s">
        <v>2398</v>
      </c>
      <c r="M11379">
        <v>2014</v>
      </c>
      <c r="N11379" t="s">
        <v>2260</v>
      </c>
      <c r="P11379" s="64">
        <v>41941</v>
      </c>
      <c r="Q11379">
        <v>-1</v>
      </c>
      <c r="S11379">
        <v>42</v>
      </c>
      <c r="T11379">
        <v>18</v>
      </c>
      <c r="U11379">
        <v>18</v>
      </c>
      <c r="V11379" t="s">
        <v>2876</v>
      </c>
      <c r="W11379" t="s">
        <v>2877</v>
      </c>
      <c r="X11379" t="s">
        <v>2875</v>
      </c>
      <c r="Y11379">
        <v>16.7</v>
      </c>
      <c r="Z11379">
        <v>7</v>
      </c>
      <c r="AA11379">
        <v>9</v>
      </c>
      <c r="AB11379" t="s">
        <v>297</v>
      </c>
      <c r="AC11379">
        <v>1.2</v>
      </c>
      <c r="AD11379" t="s">
        <v>476</v>
      </c>
      <c r="AG11379" t="s">
        <v>31</v>
      </c>
      <c r="AX11379" t="s">
        <v>31</v>
      </c>
      <c r="AY11379" t="s">
        <v>31</v>
      </c>
    </row>
    <row r="11380" spans="1:51">
      <c r="A11380" t="s">
        <v>2874</v>
      </c>
      <c r="B11380" t="s">
        <v>72</v>
      </c>
      <c r="C11380" t="s">
        <v>174</v>
      </c>
      <c r="D11380" t="s">
        <v>2191</v>
      </c>
      <c r="E11380" t="s">
        <v>2192</v>
      </c>
      <c r="F11380" t="s">
        <v>2776</v>
      </c>
      <c r="G11380" t="s">
        <v>2777</v>
      </c>
      <c r="H11380" t="s">
        <v>2778</v>
      </c>
      <c r="I11380">
        <v>56.5</v>
      </c>
      <c r="J11380">
        <v>-3.0619999999999998</v>
      </c>
      <c r="L11380" t="s">
        <v>2398</v>
      </c>
      <c r="M11380">
        <v>2014</v>
      </c>
      <c r="N11380" t="s">
        <v>2260</v>
      </c>
      <c r="P11380" s="64">
        <v>41941</v>
      </c>
      <c r="Q11380">
        <v>-1</v>
      </c>
      <c r="S11380">
        <v>42</v>
      </c>
      <c r="T11380">
        <v>18</v>
      </c>
      <c r="U11380">
        <v>18</v>
      </c>
      <c r="V11380" t="s">
        <v>2876</v>
      </c>
      <c r="W11380" t="s">
        <v>2877</v>
      </c>
      <c r="X11380" t="s">
        <v>2875</v>
      </c>
      <c r="Y11380">
        <v>23.8</v>
      </c>
      <c r="Z11380">
        <v>14</v>
      </c>
      <c r="AA11380">
        <v>9</v>
      </c>
      <c r="AB11380" t="s">
        <v>297</v>
      </c>
      <c r="AC11380">
        <v>2.6</v>
      </c>
      <c r="AD11380" t="s">
        <v>476</v>
      </c>
      <c r="AG11380" t="s">
        <v>31</v>
      </c>
      <c r="AX11380" t="s">
        <v>31</v>
      </c>
      <c r="AY11380" t="s">
        <v>31</v>
      </c>
    </row>
    <row r="11381" spans="1:51">
      <c r="A11381" t="s">
        <v>2874</v>
      </c>
      <c r="B11381" t="s">
        <v>72</v>
      </c>
      <c r="C11381" t="s">
        <v>174</v>
      </c>
      <c r="D11381" t="s">
        <v>2191</v>
      </c>
      <c r="E11381" t="s">
        <v>2192</v>
      </c>
      <c r="F11381" t="s">
        <v>2776</v>
      </c>
      <c r="G11381" t="s">
        <v>2777</v>
      </c>
      <c r="H11381" t="s">
        <v>2778</v>
      </c>
      <c r="I11381">
        <v>56.5</v>
      </c>
      <c r="J11381">
        <v>-3.0619999999999998</v>
      </c>
      <c r="L11381" t="s">
        <v>2398</v>
      </c>
      <c r="M11381">
        <v>2014</v>
      </c>
      <c r="N11381" t="s">
        <v>2260</v>
      </c>
      <c r="P11381" s="64">
        <v>41941</v>
      </c>
      <c r="Q11381">
        <v>-1</v>
      </c>
      <c r="S11381">
        <v>42</v>
      </c>
      <c r="T11381">
        <v>18</v>
      </c>
      <c r="U11381">
        <v>18</v>
      </c>
      <c r="V11381" t="s">
        <v>2876</v>
      </c>
      <c r="W11381" t="s">
        <v>2877</v>
      </c>
      <c r="X11381" t="s">
        <v>2875</v>
      </c>
      <c r="Y11381">
        <v>23.8</v>
      </c>
      <c r="Z11381">
        <v>21</v>
      </c>
      <c r="AA11381">
        <v>9</v>
      </c>
      <c r="AB11381" t="s">
        <v>297</v>
      </c>
      <c r="AC11381">
        <v>2.6</v>
      </c>
      <c r="AD11381" t="s">
        <v>476</v>
      </c>
      <c r="AG11381" t="s">
        <v>31</v>
      </c>
      <c r="AX11381" t="s">
        <v>31</v>
      </c>
      <c r="AY11381" t="s">
        <v>31</v>
      </c>
    </row>
    <row r="11382" spans="1:51">
      <c r="A11382" t="s">
        <v>2874</v>
      </c>
      <c r="B11382" t="s">
        <v>72</v>
      </c>
      <c r="C11382" t="s">
        <v>174</v>
      </c>
      <c r="D11382" t="s">
        <v>2191</v>
      </c>
      <c r="E11382" t="s">
        <v>2192</v>
      </c>
      <c r="F11382" t="s">
        <v>2776</v>
      </c>
      <c r="G11382" t="s">
        <v>2777</v>
      </c>
      <c r="H11382" t="s">
        <v>2778</v>
      </c>
      <c r="I11382">
        <v>56.5</v>
      </c>
      <c r="J11382">
        <v>-3.0619999999999998</v>
      </c>
      <c r="L11382" t="s">
        <v>2398</v>
      </c>
      <c r="M11382">
        <v>2014</v>
      </c>
      <c r="N11382" t="s">
        <v>2260</v>
      </c>
      <c r="P11382" s="64">
        <v>41941</v>
      </c>
      <c r="Q11382">
        <v>-1</v>
      </c>
      <c r="S11382">
        <v>42</v>
      </c>
      <c r="T11382">
        <v>18</v>
      </c>
      <c r="U11382">
        <v>18</v>
      </c>
      <c r="V11382" t="s">
        <v>2876</v>
      </c>
      <c r="W11382" t="s">
        <v>2877</v>
      </c>
      <c r="X11382" t="s">
        <v>2875</v>
      </c>
      <c r="Y11382">
        <v>23.8</v>
      </c>
      <c r="Z11382">
        <v>28</v>
      </c>
      <c r="AA11382">
        <v>9</v>
      </c>
      <c r="AB11382" t="s">
        <v>297</v>
      </c>
      <c r="AC11382">
        <v>2.6</v>
      </c>
      <c r="AD11382" t="s">
        <v>476</v>
      </c>
      <c r="AG11382" t="s">
        <v>31</v>
      </c>
      <c r="AX11382" t="s">
        <v>31</v>
      </c>
      <c r="AY11382" t="s">
        <v>31</v>
      </c>
    </row>
    <row r="11383" spans="1:51">
      <c r="A11383" t="s">
        <v>2874</v>
      </c>
      <c r="B11383" t="s">
        <v>72</v>
      </c>
      <c r="C11383" t="s">
        <v>174</v>
      </c>
      <c r="D11383" t="s">
        <v>2191</v>
      </c>
      <c r="E11383" t="s">
        <v>2192</v>
      </c>
      <c r="F11383" t="s">
        <v>2776</v>
      </c>
      <c r="G11383" t="s">
        <v>2777</v>
      </c>
      <c r="H11383" t="s">
        <v>2778</v>
      </c>
      <c r="I11383">
        <v>56.5</v>
      </c>
      <c r="J11383">
        <v>-3.0619999999999998</v>
      </c>
      <c r="L11383" t="s">
        <v>2398</v>
      </c>
      <c r="M11383">
        <v>2014</v>
      </c>
      <c r="N11383" t="s">
        <v>2260</v>
      </c>
      <c r="P11383" s="64">
        <v>41941</v>
      </c>
      <c r="Q11383">
        <v>-1</v>
      </c>
      <c r="S11383">
        <v>42</v>
      </c>
      <c r="T11383">
        <v>18</v>
      </c>
      <c r="U11383">
        <v>18</v>
      </c>
      <c r="V11383" t="s">
        <v>2876</v>
      </c>
      <c r="W11383" t="s">
        <v>2877</v>
      </c>
      <c r="X11383" t="s">
        <v>2875</v>
      </c>
      <c r="Y11383">
        <v>23.8</v>
      </c>
      <c r="Z11383">
        <v>35</v>
      </c>
      <c r="AA11383">
        <v>9</v>
      </c>
      <c r="AB11383" t="s">
        <v>297</v>
      </c>
      <c r="AC11383">
        <v>2.6</v>
      </c>
      <c r="AD11383" t="s">
        <v>476</v>
      </c>
      <c r="AG11383" t="s">
        <v>31</v>
      </c>
      <c r="AX11383" t="s">
        <v>31</v>
      </c>
      <c r="AY11383" t="s">
        <v>31</v>
      </c>
    </row>
    <row r="11384" spans="1:51">
      <c r="A11384" t="s">
        <v>2874</v>
      </c>
      <c r="B11384" t="s">
        <v>72</v>
      </c>
      <c r="C11384" t="s">
        <v>174</v>
      </c>
      <c r="D11384" t="s">
        <v>2191</v>
      </c>
      <c r="E11384" t="s">
        <v>2192</v>
      </c>
      <c r="F11384" t="s">
        <v>2776</v>
      </c>
      <c r="G11384" t="s">
        <v>2777</v>
      </c>
      <c r="H11384" t="s">
        <v>2778</v>
      </c>
      <c r="I11384">
        <v>56.5</v>
      </c>
      <c r="J11384">
        <v>-3.0619999999999998</v>
      </c>
      <c r="L11384" t="s">
        <v>2398</v>
      </c>
      <c r="M11384">
        <v>2014</v>
      </c>
      <c r="N11384" t="s">
        <v>2260</v>
      </c>
      <c r="P11384" s="64">
        <v>41941</v>
      </c>
      <c r="Q11384">
        <v>-1</v>
      </c>
      <c r="S11384">
        <v>42</v>
      </c>
      <c r="T11384">
        <v>18</v>
      </c>
      <c r="U11384">
        <v>18</v>
      </c>
      <c r="V11384" t="s">
        <v>2876</v>
      </c>
      <c r="W11384" t="s">
        <v>2877</v>
      </c>
      <c r="X11384" t="s">
        <v>2875</v>
      </c>
      <c r="Y11384">
        <v>23.8</v>
      </c>
      <c r="Z11384">
        <v>42</v>
      </c>
      <c r="AA11384">
        <v>9</v>
      </c>
      <c r="AB11384" t="s">
        <v>297</v>
      </c>
      <c r="AC11384">
        <v>2.6</v>
      </c>
      <c r="AD11384" t="s">
        <v>476</v>
      </c>
      <c r="AG11384" t="s">
        <v>31</v>
      </c>
      <c r="AX11384" t="s">
        <v>31</v>
      </c>
      <c r="AY11384" t="s">
        <v>31</v>
      </c>
    </row>
    <row r="11385" spans="1:51">
      <c r="A11385" t="s">
        <v>2874</v>
      </c>
      <c r="B11385" t="s">
        <v>72</v>
      </c>
      <c r="C11385" t="s">
        <v>174</v>
      </c>
      <c r="D11385" t="s">
        <v>2191</v>
      </c>
      <c r="E11385" t="s">
        <v>2192</v>
      </c>
      <c r="F11385" t="s">
        <v>2776</v>
      </c>
      <c r="G11385" t="s">
        <v>2777</v>
      </c>
      <c r="H11385" t="s">
        <v>2778</v>
      </c>
      <c r="I11385">
        <v>56.5</v>
      </c>
      <c r="J11385">
        <v>-3.0619999999999998</v>
      </c>
      <c r="L11385" t="s">
        <v>2398</v>
      </c>
      <c r="M11385">
        <v>2014</v>
      </c>
      <c r="N11385" t="s">
        <v>2260</v>
      </c>
      <c r="P11385" s="64">
        <v>41941</v>
      </c>
      <c r="Q11385">
        <v>-1</v>
      </c>
      <c r="S11385">
        <v>42</v>
      </c>
      <c r="T11385">
        <v>18</v>
      </c>
      <c r="U11385">
        <v>18</v>
      </c>
      <c r="V11385" t="s">
        <v>2878</v>
      </c>
      <c r="W11385" t="s">
        <v>2879</v>
      </c>
      <c r="X11385" t="s">
        <v>2875</v>
      </c>
      <c r="Y11385">
        <v>0</v>
      </c>
      <c r="Z11385">
        <v>0</v>
      </c>
      <c r="AA11385">
        <v>9</v>
      </c>
      <c r="AB11385" t="s">
        <v>297</v>
      </c>
      <c r="AC11385">
        <v>0</v>
      </c>
      <c r="AD11385" t="s">
        <v>476</v>
      </c>
      <c r="AG11385" t="s">
        <v>31</v>
      </c>
      <c r="AX11385" t="s">
        <v>31</v>
      </c>
      <c r="AY11385" t="s">
        <v>31</v>
      </c>
    </row>
    <row r="11386" spans="1:51">
      <c r="A11386" t="s">
        <v>2874</v>
      </c>
      <c r="B11386" t="s">
        <v>72</v>
      </c>
      <c r="C11386" t="s">
        <v>174</v>
      </c>
      <c r="D11386" t="s">
        <v>2191</v>
      </c>
      <c r="E11386" t="s">
        <v>2192</v>
      </c>
      <c r="F11386" t="s">
        <v>2776</v>
      </c>
      <c r="G11386" t="s">
        <v>2777</v>
      </c>
      <c r="H11386" t="s">
        <v>2778</v>
      </c>
      <c r="I11386">
        <v>56.5</v>
      </c>
      <c r="J11386">
        <v>-3.0619999999999998</v>
      </c>
      <c r="L11386" t="s">
        <v>2398</v>
      </c>
      <c r="M11386">
        <v>2014</v>
      </c>
      <c r="N11386" t="s">
        <v>2260</v>
      </c>
      <c r="P11386" s="64">
        <v>41941</v>
      </c>
      <c r="Q11386">
        <v>-1</v>
      </c>
      <c r="S11386">
        <v>42</v>
      </c>
      <c r="T11386">
        <v>18</v>
      </c>
      <c r="U11386">
        <v>18</v>
      </c>
      <c r="V11386" t="s">
        <v>2878</v>
      </c>
      <c r="W11386" t="s">
        <v>2879</v>
      </c>
      <c r="X11386" t="s">
        <v>2875</v>
      </c>
      <c r="Y11386">
        <v>20.399999999999999</v>
      </c>
      <c r="Z11386">
        <v>7</v>
      </c>
      <c r="AA11386">
        <v>9</v>
      </c>
      <c r="AB11386" t="s">
        <v>297</v>
      </c>
      <c r="AC11386">
        <v>1.5</v>
      </c>
      <c r="AD11386" t="s">
        <v>476</v>
      </c>
      <c r="AG11386" t="s">
        <v>31</v>
      </c>
      <c r="AX11386" t="s">
        <v>31</v>
      </c>
      <c r="AY11386" t="s">
        <v>31</v>
      </c>
    </row>
    <row r="11387" spans="1:51">
      <c r="A11387" t="s">
        <v>2874</v>
      </c>
      <c r="B11387" t="s">
        <v>72</v>
      </c>
      <c r="C11387" t="s">
        <v>174</v>
      </c>
      <c r="D11387" t="s">
        <v>2191</v>
      </c>
      <c r="E11387" t="s">
        <v>2192</v>
      </c>
      <c r="F11387" t="s">
        <v>2776</v>
      </c>
      <c r="G11387" t="s">
        <v>2777</v>
      </c>
      <c r="H11387" t="s">
        <v>2778</v>
      </c>
      <c r="I11387">
        <v>56.5</v>
      </c>
      <c r="J11387">
        <v>-3.0619999999999998</v>
      </c>
      <c r="L11387" t="s">
        <v>2398</v>
      </c>
      <c r="M11387">
        <v>2014</v>
      </c>
      <c r="N11387" t="s">
        <v>2260</v>
      </c>
      <c r="P11387" s="64">
        <v>41941</v>
      </c>
      <c r="Q11387">
        <v>-1</v>
      </c>
      <c r="S11387">
        <v>42</v>
      </c>
      <c r="T11387">
        <v>18</v>
      </c>
      <c r="U11387">
        <v>18</v>
      </c>
      <c r="V11387" t="s">
        <v>2878</v>
      </c>
      <c r="W11387" t="s">
        <v>2879</v>
      </c>
      <c r="X11387" t="s">
        <v>2875</v>
      </c>
      <c r="Y11387">
        <v>33.299999999999997</v>
      </c>
      <c r="Z11387">
        <v>14</v>
      </c>
      <c r="AA11387">
        <v>9</v>
      </c>
      <c r="AB11387" t="s">
        <v>297</v>
      </c>
      <c r="AC11387">
        <v>2.2000000000000002</v>
      </c>
      <c r="AD11387" t="s">
        <v>476</v>
      </c>
      <c r="AG11387" t="s">
        <v>31</v>
      </c>
      <c r="AX11387" t="s">
        <v>31</v>
      </c>
      <c r="AY11387" t="s">
        <v>31</v>
      </c>
    </row>
    <row r="11388" spans="1:51">
      <c r="A11388" t="s">
        <v>2874</v>
      </c>
      <c r="B11388" t="s">
        <v>72</v>
      </c>
      <c r="C11388" t="s">
        <v>174</v>
      </c>
      <c r="D11388" t="s">
        <v>2191</v>
      </c>
      <c r="E11388" t="s">
        <v>2192</v>
      </c>
      <c r="F11388" t="s">
        <v>2776</v>
      </c>
      <c r="G11388" t="s">
        <v>2777</v>
      </c>
      <c r="H11388" t="s">
        <v>2778</v>
      </c>
      <c r="I11388">
        <v>56.5</v>
      </c>
      <c r="J11388">
        <v>-3.0619999999999998</v>
      </c>
      <c r="L11388" t="s">
        <v>2398</v>
      </c>
      <c r="M11388">
        <v>2014</v>
      </c>
      <c r="N11388" t="s">
        <v>2260</v>
      </c>
      <c r="P11388" s="64">
        <v>41941</v>
      </c>
      <c r="Q11388">
        <v>-1</v>
      </c>
      <c r="S11388">
        <v>42</v>
      </c>
      <c r="T11388">
        <v>18</v>
      </c>
      <c r="U11388">
        <v>18</v>
      </c>
      <c r="V11388" t="s">
        <v>2878</v>
      </c>
      <c r="W11388" t="s">
        <v>2879</v>
      </c>
      <c r="X11388" t="s">
        <v>2875</v>
      </c>
      <c r="Y11388">
        <v>33.299999999999997</v>
      </c>
      <c r="Z11388">
        <v>21</v>
      </c>
      <c r="AA11388">
        <v>9</v>
      </c>
      <c r="AB11388" t="s">
        <v>297</v>
      </c>
      <c r="AC11388">
        <v>2.2000000000000002</v>
      </c>
      <c r="AD11388" t="s">
        <v>476</v>
      </c>
      <c r="AG11388" t="s">
        <v>31</v>
      </c>
      <c r="AX11388" t="s">
        <v>31</v>
      </c>
      <c r="AY11388" t="s">
        <v>31</v>
      </c>
    </row>
    <row r="11389" spans="1:51">
      <c r="A11389" t="s">
        <v>2874</v>
      </c>
      <c r="B11389" t="s">
        <v>72</v>
      </c>
      <c r="C11389" t="s">
        <v>174</v>
      </c>
      <c r="D11389" t="s">
        <v>2191</v>
      </c>
      <c r="E11389" t="s">
        <v>2192</v>
      </c>
      <c r="F11389" t="s">
        <v>2776</v>
      </c>
      <c r="G11389" t="s">
        <v>2777</v>
      </c>
      <c r="H11389" t="s">
        <v>2778</v>
      </c>
      <c r="I11389">
        <v>56.5</v>
      </c>
      <c r="J11389">
        <v>-3.0619999999999998</v>
      </c>
      <c r="L11389" t="s">
        <v>2398</v>
      </c>
      <c r="M11389">
        <v>2014</v>
      </c>
      <c r="N11389" t="s">
        <v>2260</v>
      </c>
      <c r="P11389" s="64">
        <v>41941</v>
      </c>
      <c r="Q11389">
        <v>-1</v>
      </c>
      <c r="S11389">
        <v>42</v>
      </c>
      <c r="T11389">
        <v>18</v>
      </c>
      <c r="U11389">
        <v>18</v>
      </c>
      <c r="V11389" t="s">
        <v>2878</v>
      </c>
      <c r="W11389" t="s">
        <v>2879</v>
      </c>
      <c r="X11389" t="s">
        <v>2875</v>
      </c>
      <c r="Y11389">
        <v>33.299999999999997</v>
      </c>
      <c r="Z11389">
        <v>28</v>
      </c>
      <c r="AA11389">
        <v>9</v>
      </c>
      <c r="AB11389" t="s">
        <v>297</v>
      </c>
      <c r="AC11389">
        <v>2.2000000000000002</v>
      </c>
      <c r="AD11389" t="s">
        <v>476</v>
      </c>
      <c r="AG11389" t="s">
        <v>31</v>
      </c>
      <c r="AX11389" t="s">
        <v>31</v>
      </c>
      <c r="AY11389" t="s">
        <v>31</v>
      </c>
    </row>
    <row r="11390" spans="1:51">
      <c r="A11390" t="s">
        <v>2874</v>
      </c>
      <c r="B11390" t="s">
        <v>72</v>
      </c>
      <c r="C11390" t="s">
        <v>174</v>
      </c>
      <c r="D11390" t="s">
        <v>2191</v>
      </c>
      <c r="E11390" t="s">
        <v>2192</v>
      </c>
      <c r="F11390" t="s">
        <v>2776</v>
      </c>
      <c r="G11390" t="s">
        <v>2777</v>
      </c>
      <c r="H11390" t="s">
        <v>2778</v>
      </c>
      <c r="I11390">
        <v>56.5</v>
      </c>
      <c r="J11390">
        <v>-3.0619999999999998</v>
      </c>
      <c r="L11390" t="s">
        <v>2398</v>
      </c>
      <c r="M11390">
        <v>2014</v>
      </c>
      <c r="N11390" t="s">
        <v>2260</v>
      </c>
      <c r="P11390" s="64">
        <v>41941</v>
      </c>
      <c r="Q11390">
        <v>-1</v>
      </c>
      <c r="S11390">
        <v>42</v>
      </c>
      <c r="T11390">
        <v>18</v>
      </c>
      <c r="U11390">
        <v>18</v>
      </c>
      <c r="V11390" t="s">
        <v>2878</v>
      </c>
      <c r="W11390" t="s">
        <v>2879</v>
      </c>
      <c r="X11390" t="s">
        <v>2875</v>
      </c>
      <c r="Y11390">
        <v>33.299999999999997</v>
      </c>
      <c r="Z11390">
        <v>35</v>
      </c>
      <c r="AA11390">
        <v>9</v>
      </c>
      <c r="AB11390" t="s">
        <v>297</v>
      </c>
      <c r="AC11390">
        <v>2.2000000000000002</v>
      </c>
      <c r="AD11390" t="s">
        <v>476</v>
      </c>
      <c r="AG11390" t="s">
        <v>31</v>
      </c>
      <c r="AX11390" t="s">
        <v>31</v>
      </c>
      <c r="AY11390" t="s">
        <v>31</v>
      </c>
    </row>
    <row r="11391" spans="1:51">
      <c r="A11391" t="s">
        <v>2874</v>
      </c>
      <c r="B11391" t="s">
        <v>72</v>
      </c>
      <c r="C11391" t="s">
        <v>174</v>
      </c>
      <c r="D11391" t="s">
        <v>2191</v>
      </c>
      <c r="E11391" t="s">
        <v>2192</v>
      </c>
      <c r="F11391" t="s">
        <v>2776</v>
      </c>
      <c r="G11391" t="s">
        <v>2777</v>
      </c>
      <c r="H11391" t="s">
        <v>2778</v>
      </c>
      <c r="I11391">
        <v>56.5</v>
      </c>
      <c r="J11391">
        <v>-3.0619999999999998</v>
      </c>
      <c r="L11391" t="s">
        <v>2398</v>
      </c>
      <c r="M11391">
        <v>2014</v>
      </c>
      <c r="N11391" t="s">
        <v>2260</v>
      </c>
      <c r="P11391" s="64">
        <v>41941</v>
      </c>
      <c r="Q11391">
        <v>-1</v>
      </c>
      <c r="S11391">
        <v>42</v>
      </c>
      <c r="T11391">
        <v>18</v>
      </c>
      <c r="U11391">
        <v>18</v>
      </c>
      <c r="V11391" t="s">
        <v>2878</v>
      </c>
      <c r="W11391" t="s">
        <v>2879</v>
      </c>
      <c r="X11391" t="s">
        <v>2875</v>
      </c>
      <c r="Y11391">
        <v>33.299999999999997</v>
      </c>
      <c r="Z11391">
        <v>42</v>
      </c>
      <c r="AA11391">
        <v>9</v>
      </c>
      <c r="AB11391" t="s">
        <v>297</v>
      </c>
      <c r="AC11391">
        <v>2.2000000000000002</v>
      </c>
      <c r="AD11391" t="s">
        <v>476</v>
      </c>
      <c r="AG11391" t="s">
        <v>31</v>
      </c>
      <c r="AX11391" t="s">
        <v>31</v>
      </c>
      <c r="AY11391" t="s">
        <v>31</v>
      </c>
    </row>
    <row r="11392" spans="1:51">
      <c r="A11392" t="s">
        <v>2874</v>
      </c>
      <c r="B11392" t="s">
        <v>72</v>
      </c>
      <c r="C11392" t="s">
        <v>174</v>
      </c>
      <c r="D11392" t="s">
        <v>2191</v>
      </c>
      <c r="E11392" t="s">
        <v>2192</v>
      </c>
      <c r="F11392" t="s">
        <v>2776</v>
      </c>
      <c r="G11392" t="s">
        <v>2777</v>
      </c>
      <c r="H11392" t="s">
        <v>2778</v>
      </c>
      <c r="I11392">
        <v>56.5</v>
      </c>
      <c r="J11392">
        <v>-3.0619999999999998</v>
      </c>
      <c r="L11392" t="s">
        <v>2398</v>
      </c>
      <c r="M11392">
        <v>2014</v>
      </c>
      <c r="N11392" t="s">
        <v>2260</v>
      </c>
      <c r="P11392" s="64">
        <v>41941</v>
      </c>
      <c r="Q11392">
        <v>-1</v>
      </c>
      <c r="S11392">
        <v>42</v>
      </c>
      <c r="T11392">
        <v>18</v>
      </c>
      <c r="U11392">
        <v>18</v>
      </c>
      <c r="V11392">
        <v>10</v>
      </c>
      <c r="W11392">
        <v>14</v>
      </c>
      <c r="X11392" t="s">
        <v>2880</v>
      </c>
      <c r="Y11392">
        <v>0</v>
      </c>
      <c r="Z11392">
        <v>0</v>
      </c>
      <c r="AA11392">
        <v>9</v>
      </c>
      <c r="AB11392" t="s">
        <v>297</v>
      </c>
      <c r="AC11392">
        <v>0</v>
      </c>
      <c r="AD11392" t="s">
        <v>476</v>
      </c>
      <c r="AG11392" t="s">
        <v>31</v>
      </c>
      <c r="AX11392" t="s">
        <v>31</v>
      </c>
      <c r="AY11392" t="s">
        <v>31</v>
      </c>
    </row>
    <row r="11393" spans="1:51">
      <c r="A11393" t="s">
        <v>2874</v>
      </c>
      <c r="B11393" t="s">
        <v>72</v>
      </c>
      <c r="C11393" t="s">
        <v>174</v>
      </c>
      <c r="D11393" t="s">
        <v>2191</v>
      </c>
      <c r="E11393" t="s">
        <v>2192</v>
      </c>
      <c r="F11393" t="s">
        <v>2776</v>
      </c>
      <c r="G11393" t="s">
        <v>2777</v>
      </c>
      <c r="H11393" t="s">
        <v>2778</v>
      </c>
      <c r="I11393">
        <v>56.5</v>
      </c>
      <c r="J11393">
        <v>-3.0619999999999998</v>
      </c>
      <c r="L11393" t="s">
        <v>2398</v>
      </c>
      <c r="M11393">
        <v>2014</v>
      </c>
      <c r="N11393" t="s">
        <v>2260</v>
      </c>
      <c r="P11393" s="64">
        <v>41941</v>
      </c>
      <c r="Q11393">
        <v>-1</v>
      </c>
      <c r="S11393">
        <v>42</v>
      </c>
      <c r="T11393">
        <v>18</v>
      </c>
      <c r="U11393">
        <v>18</v>
      </c>
      <c r="V11393">
        <v>10</v>
      </c>
      <c r="W11393">
        <v>14</v>
      </c>
      <c r="X11393" t="s">
        <v>2880</v>
      </c>
      <c r="Y11393">
        <v>3.3</v>
      </c>
      <c r="Z11393">
        <v>7</v>
      </c>
      <c r="AA11393">
        <v>9</v>
      </c>
      <c r="AB11393" t="s">
        <v>297</v>
      </c>
      <c r="AC11393">
        <v>0.2</v>
      </c>
      <c r="AD11393" t="s">
        <v>476</v>
      </c>
      <c r="AG11393" t="s">
        <v>31</v>
      </c>
      <c r="AX11393" t="s">
        <v>31</v>
      </c>
      <c r="AY11393" t="s">
        <v>31</v>
      </c>
    </row>
    <row r="11394" spans="1:51">
      <c r="A11394" t="s">
        <v>2874</v>
      </c>
      <c r="B11394" t="s">
        <v>72</v>
      </c>
      <c r="C11394" t="s">
        <v>174</v>
      </c>
      <c r="D11394" t="s">
        <v>2191</v>
      </c>
      <c r="E11394" t="s">
        <v>2192</v>
      </c>
      <c r="F11394" t="s">
        <v>2776</v>
      </c>
      <c r="G11394" t="s">
        <v>2777</v>
      </c>
      <c r="H11394" t="s">
        <v>2778</v>
      </c>
      <c r="I11394">
        <v>56.5</v>
      </c>
      <c r="J11394">
        <v>-3.0619999999999998</v>
      </c>
      <c r="L11394" t="s">
        <v>2398</v>
      </c>
      <c r="M11394">
        <v>2014</v>
      </c>
      <c r="N11394" t="s">
        <v>2260</v>
      </c>
      <c r="P11394" s="64">
        <v>41941</v>
      </c>
      <c r="Q11394">
        <v>-1</v>
      </c>
      <c r="S11394">
        <v>42</v>
      </c>
      <c r="T11394">
        <v>18</v>
      </c>
      <c r="U11394">
        <v>18</v>
      </c>
      <c r="V11394">
        <v>10</v>
      </c>
      <c r="W11394">
        <v>14</v>
      </c>
      <c r="X11394" t="s">
        <v>2880</v>
      </c>
      <c r="Y11394">
        <v>4.5999999999999996</v>
      </c>
      <c r="Z11394">
        <v>14</v>
      </c>
      <c r="AA11394">
        <v>9</v>
      </c>
      <c r="AB11394" t="s">
        <v>297</v>
      </c>
      <c r="AC11394">
        <v>0.3</v>
      </c>
      <c r="AD11394" t="s">
        <v>476</v>
      </c>
      <c r="AG11394" t="s">
        <v>31</v>
      </c>
      <c r="AX11394" t="s">
        <v>31</v>
      </c>
      <c r="AY11394" t="s">
        <v>31</v>
      </c>
    </row>
    <row r="11395" spans="1:51">
      <c r="A11395" t="s">
        <v>2874</v>
      </c>
      <c r="B11395" t="s">
        <v>72</v>
      </c>
      <c r="C11395" t="s">
        <v>174</v>
      </c>
      <c r="D11395" t="s">
        <v>2191</v>
      </c>
      <c r="E11395" t="s">
        <v>2192</v>
      </c>
      <c r="F11395" t="s">
        <v>2776</v>
      </c>
      <c r="G11395" t="s">
        <v>2777</v>
      </c>
      <c r="H11395" t="s">
        <v>2778</v>
      </c>
      <c r="I11395">
        <v>56.5</v>
      </c>
      <c r="J11395">
        <v>-3.0619999999999998</v>
      </c>
      <c r="L11395" t="s">
        <v>2398</v>
      </c>
      <c r="M11395">
        <v>2014</v>
      </c>
      <c r="N11395" t="s">
        <v>2260</v>
      </c>
      <c r="P11395" s="64">
        <v>41941</v>
      </c>
      <c r="Q11395">
        <v>-1</v>
      </c>
      <c r="S11395">
        <v>42</v>
      </c>
      <c r="T11395">
        <v>18</v>
      </c>
      <c r="U11395">
        <v>18</v>
      </c>
      <c r="V11395">
        <v>10</v>
      </c>
      <c r="W11395">
        <v>14</v>
      </c>
      <c r="X11395" t="s">
        <v>2880</v>
      </c>
      <c r="Y11395">
        <v>4.5999999999999996</v>
      </c>
      <c r="Z11395">
        <v>21</v>
      </c>
      <c r="AA11395">
        <v>9</v>
      </c>
      <c r="AB11395" t="s">
        <v>297</v>
      </c>
      <c r="AC11395">
        <v>0.3</v>
      </c>
      <c r="AD11395" t="s">
        <v>476</v>
      </c>
      <c r="AG11395" t="s">
        <v>31</v>
      </c>
      <c r="AX11395" t="s">
        <v>31</v>
      </c>
      <c r="AY11395" t="s">
        <v>31</v>
      </c>
    </row>
    <row r="11396" spans="1:51">
      <c r="A11396" t="s">
        <v>2874</v>
      </c>
      <c r="B11396" t="s">
        <v>72</v>
      </c>
      <c r="C11396" t="s">
        <v>174</v>
      </c>
      <c r="D11396" t="s">
        <v>2191</v>
      </c>
      <c r="E11396" t="s">
        <v>2192</v>
      </c>
      <c r="F11396" t="s">
        <v>2776</v>
      </c>
      <c r="G11396" t="s">
        <v>2777</v>
      </c>
      <c r="H11396" t="s">
        <v>2778</v>
      </c>
      <c r="I11396">
        <v>56.5</v>
      </c>
      <c r="J11396">
        <v>-3.0619999999999998</v>
      </c>
      <c r="L11396" t="s">
        <v>2398</v>
      </c>
      <c r="M11396">
        <v>2014</v>
      </c>
      <c r="N11396" t="s">
        <v>2260</v>
      </c>
      <c r="P11396" s="64">
        <v>41941</v>
      </c>
      <c r="Q11396">
        <v>-1</v>
      </c>
      <c r="S11396">
        <v>42</v>
      </c>
      <c r="T11396">
        <v>18</v>
      </c>
      <c r="U11396">
        <v>18</v>
      </c>
      <c r="V11396">
        <v>10</v>
      </c>
      <c r="W11396">
        <v>14</v>
      </c>
      <c r="X11396" t="s">
        <v>2880</v>
      </c>
      <c r="Y11396">
        <v>4.5999999999999996</v>
      </c>
      <c r="Z11396">
        <v>28</v>
      </c>
      <c r="AA11396">
        <v>9</v>
      </c>
      <c r="AB11396" t="s">
        <v>297</v>
      </c>
      <c r="AC11396">
        <v>0.3</v>
      </c>
      <c r="AD11396" t="s">
        <v>476</v>
      </c>
      <c r="AG11396" t="s">
        <v>31</v>
      </c>
      <c r="AX11396" t="s">
        <v>31</v>
      </c>
      <c r="AY11396" t="s">
        <v>31</v>
      </c>
    </row>
    <row r="11397" spans="1:51">
      <c r="A11397" t="s">
        <v>2874</v>
      </c>
      <c r="B11397" t="s">
        <v>72</v>
      </c>
      <c r="C11397" t="s">
        <v>174</v>
      </c>
      <c r="D11397" t="s">
        <v>2191</v>
      </c>
      <c r="E11397" t="s">
        <v>2192</v>
      </c>
      <c r="F11397" t="s">
        <v>2776</v>
      </c>
      <c r="G11397" t="s">
        <v>2777</v>
      </c>
      <c r="H11397" t="s">
        <v>2778</v>
      </c>
      <c r="I11397">
        <v>56.5</v>
      </c>
      <c r="J11397">
        <v>-3.0619999999999998</v>
      </c>
      <c r="L11397" t="s">
        <v>2398</v>
      </c>
      <c r="M11397">
        <v>2014</v>
      </c>
      <c r="N11397" t="s">
        <v>2260</v>
      </c>
      <c r="P11397" s="64">
        <v>41941</v>
      </c>
      <c r="Q11397">
        <v>-1</v>
      </c>
      <c r="S11397">
        <v>42</v>
      </c>
      <c r="T11397">
        <v>18</v>
      </c>
      <c r="U11397">
        <v>18</v>
      </c>
      <c r="V11397">
        <v>10</v>
      </c>
      <c r="W11397">
        <v>14</v>
      </c>
      <c r="X11397" t="s">
        <v>2880</v>
      </c>
      <c r="Y11397">
        <v>4.5999999999999996</v>
      </c>
      <c r="Z11397">
        <v>35</v>
      </c>
      <c r="AA11397">
        <v>9</v>
      </c>
      <c r="AB11397" t="s">
        <v>297</v>
      </c>
      <c r="AC11397">
        <v>0.3</v>
      </c>
      <c r="AD11397" t="s">
        <v>476</v>
      </c>
      <c r="AG11397" t="s">
        <v>31</v>
      </c>
      <c r="AX11397" t="s">
        <v>31</v>
      </c>
      <c r="AY11397" t="s">
        <v>31</v>
      </c>
    </row>
    <row r="11398" spans="1:51">
      <c r="A11398" t="s">
        <v>2874</v>
      </c>
      <c r="B11398" t="s">
        <v>72</v>
      </c>
      <c r="C11398" t="s">
        <v>174</v>
      </c>
      <c r="D11398" t="s">
        <v>2191</v>
      </c>
      <c r="E11398" t="s">
        <v>2192</v>
      </c>
      <c r="F11398" t="s">
        <v>2776</v>
      </c>
      <c r="G11398" t="s">
        <v>2777</v>
      </c>
      <c r="H11398" t="s">
        <v>2778</v>
      </c>
      <c r="I11398">
        <v>56.5</v>
      </c>
      <c r="J11398">
        <v>-3.0619999999999998</v>
      </c>
      <c r="L11398" t="s">
        <v>2398</v>
      </c>
      <c r="M11398">
        <v>2014</v>
      </c>
      <c r="N11398" t="s">
        <v>2260</v>
      </c>
      <c r="P11398" s="64">
        <v>41941</v>
      </c>
      <c r="Q11398">
        <v>-1</v>
      </c>
      <c r="S11398">
        <v>42</v>
      </c>
      <c r="T11398">
        <v>18</v>
      </c>
      <c r="U11398">
        <v>18</v>
      </c>
      <c r="V11398">
        <v>10</v>
      </c>
      <c r="W11398">
        <v>14</v>
      </c>
      <c r="X11398" t="s">
        <v>2880</v>
      </c>
      <c r="Y11398">
        <v>4.5999999999999996</v>
      </c>
      <c r="Z11398">
        <v>42</v>
      </c>
      <c r="AA11398">
        <v>9</v>
      </c>
      <c r="AB11398" t="s">
        <v>297</v>
      </c>
      <c r="AC11398">
        <v>0.3</v>
      </c>
      <c r="AD11398" t="s">
        <v>476</v>
      </c>
      <c r="AG11398" t="s">
        <v>31</v>
      </c>
      <c r="AX11398" t="s">
        <v>31</v>
      </c>
      <c r="AY11398" t="s">
        <v>31</v>
      </c>
    </row>
    <row r="11399" spans="1:51">
      <c r="A11399" t="s">
        <v>2874</v>
      </c>
      <c r="B11399" t="s">
        <v>72</v>
      </c>
      <c r="C11399" t="s">
        <v>174</v>
      </c>
      <c r="D11399" t="s">
        <v>2191</v>
      </c>
      <c r="E11399" t="s">
        <v>2192</v>
      </c>
      <c r="F11399" t="s">
        <v>2776</v>
      </c>
      <c r="G11399" t="s">
        <v>2777</v>
      </c>
      <c r="H11399" t="s">
        <v>2778</v>
      </c>
      <c r="I11399">
        <v>56.5</v>
      </c>
      <c r="J11399">
        <v>-3.0619999999999998</v>
      </c>
      <c r="L11399" t="s">
        <v>2398</v>
      </c>
      <c r="M11399">
        <v>2014</v>
      </c>
      <c r="N11399" t="s">
        <v>2260</v>
      </c>
      <c r="P11399" s="64">
        <v>41941</v>
      </c>
      <c r="Q11399">
        <v>-1</v>
      </c>
      <c r="S11399">
        <v>42</v>
      </c>
      <c r="T11399">
        <v>18</v>
      </c>
      <c r="U11399">
        <v>18</v>
      </c>
      <c r="V11399">
        <v>15</v>
      </c>
      <c r="W11399">
        <v>9</v>
      </c>
      <c r="X11399" t="s">
        <v>2880</v>
      </c>
      <c r="Y11399">
        <v>0</v>
      </c>
      <c r="Z11399">
        <v>0</v>
      </c>
      <c r="AA11399">
        <v>9</v>
      </c>
      <c r="AB11399" t="s">
        <v>297</v>
      </c>
      <c r="AC11399">
        <v>0</v>
      </c>
      <c r="AD11399" t="s">
        <v>476</v>
      </c>
      <c r="AG11399" t="s">
        <v>31</v>
      </c>
      <c r="AX11399" t="s">
        <v>31</v>
      </c>
      <c r="AY11399" t="s">
        <v>31</v>
      </c>
    </row>
    <row r="11400" spans="1:51">
      <c r="A11400" t="s">
        <v>2874</v>
      </c>
      <c r="B11400" t="s">
        <v>72</v>
      </c>
      <c r="C11400" t="s">
        <v>174</v>
      </c>
      <c r="D11400" t="s">
        <v>2191</v>
      </c>
      <c r="E11400" t="s">
        <v>2192</v>
      </c>
      <c r="F11400" t="s">
        <v>2776</v>
      </c>
      <c r="G11400" t="s">
        <v>2777</v>
      </c>
      <c r="H11400" t="s">
        <v>2778</v>
      </c>
      <c r="I11400">
        <v>56.5</v>
      </c>
      <c r="J11400">
        <v>-3.0619999999999998</v>
      </c>
      <c r="L11400" t="s">
        <v>2398</v>
      </c>
      <c r="M11400">
        <v>2014</v>
      </c>
      <c r="N11400" t="s">
        <v>2260</v>
      </c>
      <c r="P11400" s="64">
        <v>41941</v>
      </c>
      <c r="Q11400">
        <v>-1</v>
      </c>
      <c r="S11400">
        <v>42</v>
      </c>
      <c r="T11400">
        <v>18</v>
      </c>
      <c r="U11400">
        <v>18</v>
      </c>
      <c r="V11400">
        <v>15</v>
      </c>
      <c r="W11400">
        <v>9</v>
      </c>
      <c r="X11400" t="s">
        <v>2880</v>
      </c>
      <c r="Y11400">
        <v>3.5</v>
      </c>
      <c r="Z11400">
        <v>7</v>
      </c>
      <c r="AA11400">
        <v>9</v>
      </c>
      <c r="AB11400" t="s">
        <v>297</v>
      </c>
      <c r="AC11400">
        <v>0.2</v>
      </c>
      <c r="AD11400" t="s">
        <v>476</v>
      </c>
      <c r="AG11400" t="s">
        <v>31</v>
      </c>
      <c r="AX11400" t="s">
        <v>31</v>
      </c>
      <c r="AY11400" t="s">
        <v>31</v>
      </c>
    </row>
    <row r="11401" spans="1:51">
      <c r="A11401" t="s">
        <v>2874</v>
      </c>
      <c r="B11401" t="s">
        <v>72</v>
      </c>
      <c r="C11401" t="s">
        <v>174</v>
      </c>
      <c r="D11401" t="s">
        <v>2191</v>
      </c>
      <c r="E11401" t="s">
        <v>2192</v>
      </c>
      <c r="F11401" t="s">
        <v>2776</v>
      </c>
      <c r="G11401" t="s">
        <v>2777</v>
      </c>
      <c r="H11401" t="s">
        <v>2778</v>
      </c>
      <c r="I11401">
        <v>56.5</v>
      </c>
      <c r="J11401">
        <v>-3.0619999999999998</v>
      </c>
      <c r="L11401" t="s">
        <v>2398</v>
      </c>
      <c r="M11401">
        <v>2014</v>
      </c>
      <c r="N11401" t="s">
        <v>2260</v>
      </c>
      <c r="P11401" s="64">
        <v>41941</v>
      </c>
      <c r="Q11401">
        <v>-1</v>
      </c>
      <c r="S11401">
        <v>42</v>
      </c>
      <c r="T11401">
        <v>18</v>
      </c>
      <c r="U11401">
        <v>18</v>
      </c>
      <c r="V11401">
        <v>15</v>
      </c>
      <c r="W11401">
        <v>9</v>
      </c>
      <c r="X11401" t="s">
        <v>2880</v>
      </c>
      <c r="Y11401">
        <v>6.2</v>
      </c>
      <c r="Z11401">
        <v>14</v>
      </c>
      <c r="AA11401">
        <v>9</v>
      </c>
      <c r="AB11401" t="s">
        <v>297</v>
      </c>
      <c r="AC11401">
        <v>0.4</v>
      </c>
      <c r="AD11401" t="s">
        <v>476</v>
      </c>
      <c r="AG11401" t="s">
        <v>31</v>
      </c>
      <c r="AX11401" t="s">
        <v>31</v>
      </c>
      <c r="AY11401" t="s">
        <v>31</v>
      </c>
    </row>
    <row r="11402" spans="1:51">
      <c r="A11402" t="s">
        <v>2874</v>
      </c>
      <c r="B11402" t="s">
        <v>72</v>
      </c>
      <c r="C11402" t="s">
        <v>174</v>
      </c>
      <c r="D11402" t="s">
        <v>2191</v>
      </c>
      <c r="E11402" t="s">
        <v>2192</v>
      </c>
      <c r="F11402" t="s">
        <v>2776</v>
      </c>
      <c r="G11402" t="s">
        <v>2777</v>
      </c>
      <c r="H11402" t="s">
        <v>2778</v>
      </c>
      <c r="I11402">
        <v>56.5</v>
      </c>
      <c r="J11402">
        <v>-3.0619999999999998</v>
      </c>
      <c r="L11402" t="s">
        <v>2398</v>
      </c>
      <c r="M11402">
        <v>2014</v>
      </c>
      <c r="N11402" t="s">
        <v>2260</v>
      </c>
      <c r="P11402" s="64">
        <v>41941</v>
      </c>
      <c r="Q11402">
        <v>-1</v>
      </c>
      <c r="S11402">
        <v>42</v>
      </c>
      <c r="T11402">
        <v>18</v>
      </c>
      <c r="U11402">
        <v>18</v>
      </c>
      <c r="V11402">
        <v>15</v>
      </c>
      <c r="W11402">
        <v>9</v>
      </c>
      <c r="X11402" t="s">
        <v>2880</v>
      </c>
      <c r="Y11402">
        <v>6.7</v>
      </c>
      <c r="Z11402">
        <v>21</v>
      </c>
      <c r="AA11402">
        <v>9</v>
      </c>
      <c r="AB11402" t="s">
        <v>297</v>
      </c>
      <c r="AC11402">
        <v>0.4</v>
      </c>
      <c r="AD11402" t="s">
        <v>476</v>
      </c>
      <c r="AG11402" t="s">
        <v>31</v>
      </c>
      <c r="AX11402" t="s">
        <v>31</v>
      </c>
      <c r="AY11402" t="s">
        <v>31</v>
      </c>
    </row>
    <row r="11403" spans="1:51">
      <c r="A11403" t="s">
        <v>2874</v>
      </c>
      <c r="B11403" t="s">
        <v>72</v>
      </c>
      <c r="C11403" t="s">
        <v>174</v>
      </c>
      <c r="D11403" t="s">
        <v>2191</v>
      </c>
      <c r="E11403" t="s">
        <v>2192</v>
      </c>
      <c r="F11403" t="s">
        <v>2776</v>
      </c>
      <c r="G11403" t="s">
        <v>2777</v>
      </c>
      <c r="H11403" t="s">
        <v>2778</v>
      </c>
      <c r="I11403">
        <v>56.5</v>
      </c>
      <c r="J11403">
        <v>-3.0619999999999998</v>
      </c>
      <c r="L11403" t="s">
        <v>2398</v>
      </c>
      <c r="M11403">
        <v>2014</v>
      </c>
      <c r="N11403" t="s">
        <v>2260</v>
      </c>
      <c r="P11403" s="64">
        <v>41941</v>
      </c>
      <c r="Q11403">
        <v>-1</v>
      </c>
      <c r="S11403">
        <v>42</v>
      </c>
      <c r="T11403">
        <v>18</v>
      </c>
      <c r="U11403">
        <v>18</v>
      </c>
      <c r="V11403">
        <v>15</v>
      </c>
      <c r="W11403">
        <v>9</v>
      </c>
      <c r="X11403" t="s">
        <v>2880</v>
      </c>
      <c r="Y11403">
        <v>7.1</v>
      </c>
      <c r="Z11403">
        <v>28</v>
      </c>
      <c r="AA11403">
        <v>9</v>
      </c>
      <c r="AB11403" t="s">
        <v>297</v>
      </c>
      <c r="AC11403">
        <v>0.4</v>
      </c>
      <c r="AD11403" t="s">
        <v>476</v>
      </c>
      <c r="AG11403" t="s">
        <v>31</v>
      </c>
      <c r="AX11403" t="s">
        <v>31</v>
      </c>
      <c r="AY11403" t="s">
        <v>31</v>
      </c>
    </row>
    <row r="11404" spans="1:51">
      <c r="A11404" t="s">
        <v>2874</v>
      </c>
      <c r="B11404" t="s">
        <v>72</v>
      </c>
      <c r="C11404" t="s">
        <v>174</v>
      </c>
      <c r="D11404" t="s">
        <v>2191</v>
      </c>
      <c r="E11404" t="s">
        <v>2192</v>
      </c>
      <c r="F11404" t="s">
        <v>2776</v>
      </c>
      <c r="G11404" t="s">
        <v>2777</v>
      </c>
      <c r="H11404" t="s">
        <v>2778</v>
      </c>
      <c r="I11404">
        <v>56.5</v>
      </c>
      <c r="J11404">
        <v>-3.0619999999999998</v>
      </c>
      <c r="L11404" t="s">
        <v>2398</v>
      </c>
      <c r="M11404">
        <v>2014</v>
      </c>
      <c r="N11404" t="s">
        <v>2260</v>
      </c>
      <c r="P11404" s="64">
        <v>41941</v>
      </c>
      <c r="Q11404">
        <v>-1</v>
      </c>
      <c r="S11404">
        <v>42</v>
      </c>
      <c r="T11404">
        <v>18</v>
      </c>
      <c r="U11404">
        <v>18</v>
      </c>
      <c r="V11404">
        <v>15</v>
      </c>
      <c r="W11404">
        <v>9</v>
      </c>
      <c r="X11404" t="s">
        <v>2880</v>
      </c>
      <c r="Y11404">
        <v>7.1</v>
      </c>
      <c r="Z11404">
        <v>35</v>
      </c>
      <c r="AA11404">
        <v>9</v>
      </c>
      <c r="AB11404" t="s">
        <v>297</v>
      </c>
      <c r="AC11404">
        <v>0.4</v>
      </c>
      <c r="AD11404" t="s">
        <v>476</v>
      </c>
      <c r="AG11404" t="s">
        <v>31</v>
      </c>
      <c r="AX11404" t="s">
        <v>31</v>
      </c>
      <c r="AY11404" t="s">
        <v>31</v>
      </c>
    </row>
    <row r="11405" spans="1:51">
      <c r="A11405" t="s">
        <v>2874</v>
      </c>
      <c r="B11405" t="s">
        <v>72</v>
      </c>
      <c r="C11405" t="s">
        <v>174</v>
      </c>
      <c r="D11405" t="s">
        <v>2191</v>
      </c>
      <c r="E11405" t="s">
        <v>2192</v>
      </c>
      <c r="F11405" t="s">
        <v>2776</v>
      </c>
      <c r="G11405" t="s">
        <v>2777</v>
      </c>
      <c r="H11405" t="s">
        <v>2778</v>
      </c>
      <c r="I11405">
        <v>56.5</v>
      </c>
      <c r="J11405">
        <v>-3.0619999999999998</v>
      </c>
      <c r="L11405" t="s">
        <v>2398</v>
      </c>
      <c r="M11405">
        <v>2014</v>
      </c>
      <c r="N11405" t="s">
        <v>2260</v>
      </c>
      <c r="P11405" s="64">
        <v>41941</v>
      </c>
      <c r="Q11405">
        <v>-1</v>
      </c>
      <c r="S11405">
        <v>42</v>
      </c>
      <c r="T11405">
        <v>18</v>
      </c>
      <c r="U11405">
        <v>18</v>
      </c>
      <c r="V11405">
        <v>15</v>
      </c>
      <c r="W11405">
        <v>9</v>
      </c>
      <c r="X11405" t="s">
        <v>2880</v>
      </c>
      <c r="Y11405">
        <v>7.1</v>
      </c>
      <c r="Z11405">
        <v>42</v>
      </c>
      <c r="AA11405">
        <v>9</v>
      </c>
      <c r="AB11405" t="s">
        <v>297</v>
      </c>
      <c r="AC11405">
        <v>0.4</v>
      </c>
      <c r="AD11405" t="s">
        <v>476</v>
      </c>
      <c r="AG11405" t="s">
        <v>31</v>
      </c>
      <c r="AX11405" t="s">
        <v>31</v>
      </c>
      <c r="AY11405" t="s">
        <v>31</v>
      </c>
    </row>
    <row r="11406" spans="1:51">
      <c r="A11406" t="s">
        <v>2874</v>
      </c>
      <c r="B11406" t="s">
        <v>72</v>
      </c>
      <c r="C11406" t="s">
        <v>174</v>
      </c>
      <c r="D11406" t="s">
        <v>2191</v>
      </c>
      <c r="E11406" t="s">
        <v>2192</v>
      </c>
      <c r="F11406" t="s">
        <v>2776</v>
      </c>
      <c r="G11406" t="s">
        <v>2777</v>
      </c>
      <c r="H11406" t="s">
        <v>2778</v>
      </c>
      <c r="I11406">
        <v>56.5</v>
      </c>
      <c r="J11406">
        <v>-3.0619999999999998</v>
      </c>
      <c r="L11406" t="s">
        <v>2398</v>
      </c>
      <c r="M11406">
        <v>2014</v>
      </c>
      <c r="N11406" t="s">
        <v>2260</v>
      </c>
      <c r="P11406" s="64">
        <v>41941</v>
      </c>
      <c r="Q11406">
        <v>-1</v>
      </c>
      <c r="S11406">
        <v>42</v>
      </c>
      <c r="T11406">
        <v>18</v>
      </c>
      <c r="U11406">
        <v>18</v>
      </c>
      <c r="V11406" t="s">
        <v>2876</v>
      </c>
      <c r="W11406" t="s">
        <v>2877</v>
      </c>
      <c r="X11406" t="s">
        <v>2880</v>
      </c>
      <c r="Y11406">
        <v>0</v>
      </c>
      <c r="Z11406">
        <v>0</v>
      </c>
      <c r="AA11406">
        <v>9</v>
      </c>
      <c r="AB11406" t="s">
        <v>297</v>
      </c>
      <c r="AC11406">
        <v>0</v>
      </c>
      <c r="AD11406" t="s">
        <v>476</v>
      </c>
      <c r="AG11406" t="s">
        <v>31</v>
      </c>
      <c r="AX11406" t="s">
        <v>31</v>
      </c>
      <c r="AY11406" t="s">
        <v>31</v>
      </c>
    </row>
    <row r="11407" spans="1:51">
      <c r="A11407" t="s">
        <v>2874</v>
      </c>
      <c r="B11407" t="s">
        <v>72</v>
      </c>
      <c r="C11407" t="s">
        <v>174</v>
      </c>
      <c r="D11407" t="s">
        <v>2191</v>
      </c>
      <c r="E11407" t="s">
        <v>2192</v>
      </c>
      <c r="F11407" t="s">
        <v>2776</v>
      </c>
      <c r="G11407" t="s">
        <v>2777</v>
      </c>
      <c r="H11407" t="s">
        <v>2778</v>
      </c>
      <c r="I11407">
        <v>56.5</v>
      </c>
      <c r="J11407">
        <v>-3.0619999999999998</v>
      </c>
      <c r="L11407" t="s">
        <v>2398</v>
      </c>
      <c r="M11407">
        <v>2014</v>
      </c>
      <c r="N11407" t="s">
        <v>2260</v>
      </c>
      <c r="P11407" s="64">
        <v>41941</v>
      </c>
      <c r="Q11407">
        <v>-1</v>
      </c>
      <c r="S11407">
        <v>42</v>
      </c>
      <c r="T11407">
        <v>18</v>
      </c>
      <c r="U11407">
        <v>18</v>
      </c>
      <c r="V11407" t="s">
        <v>2876</v>
      </c>
      <c r="W11407" t="s">
        <v>2877</v>
      </c>
      <c r="X11407" t="s">
        <v>2880</v>
      </c>
      <c r="Y11407">
        <v>3.4</v>
      </c>
      <c r="Z11407">
        <v>7</v>
      </c>
      <c r="AA11407">
        <v>9</v>
      </c>
      <c r="AB11407" t="s">
        <v>297</v>
      </c>
      <c r="AC11407">
        <v>0.2</v>
      </c>
      <c r="AD11407" t="s">
        <v>476</v>
      </c>
      <c r="AG11407" t="s">
        <v>31</v>
      </c>
      <c r="AX11407" t="s">
        <v>31</v>
      </c>
      <c r="AY11407" t="s">
        <v>31</v>
      </c>
    </row>
    <row r="11408" spans="1:51">
      <c r="A11408" t="s">
        <v>2874</v>
      </c>
      <c r="B11408" t="s">
        <v>72</v>
      </c>
      <c r="C11408" t="s">
        <v>174</v>
      </c>
      <c r="D11408" t="s">
        <v>2191</v>
      </c>
      <c r="E11408" t="s">
        <v>2192</v>
      </c>
      <c r="F11408" t="s">
        <v>2776</v>
      </c>
      <c r="G11408" t="s">
        <v>2777</v>
      </c>
      <c r="H11408" t="s">
        <v>2778</v>
      </c>
      <c r="I11408">
        <v>56.5</v>
      </c>
      <c r="J11408">
        <v>-3.0619999999999998</v>
      </c>
      <c r="L11408" t="s">
        <v>2398</v>
      </c>
      <c r="M11408">
        <v>2014</v>
      </c>
      <c r="N11408" t="s">
        <v>2260</v>
      </c>
      <c r="P11408" s="64">
        <v>41941</v>
      </c>
      <c r="Q11408">
        <v>-1</v>
      </c>
      <c r="S11408">
        <v>42</v>
      </c>
      <c r="T11408">
        <v>18</v>
      </c>
      <c r="U11408">
        <v>18</v>
      </c>
      <c r="V11408" t="s">
        <v>2876</v>
      </c>
      <c r="W11408" t="s">
        <v>2877</v>
      </c>
      <c r="X11408" t="s">
        <v>2880</v>
      </c>
      <c r="Y11408">
        <v>4.9000000000000004</v>
      </c>
      <c r="Z11408">
        <v>14</v>
      </c>
      <c r="AA11408">
        <v>9</v>
      </c>
      <c r="AB11408" t="s">
        <v>297</v>
      </c>
      <c r="AC11408">
        <v>0.3</v>
      </c>
      <c r="AD11408" t="s">
        <v>476</v>
      </c>
      <c r="AG11408" t="s">
        <v>31</v>
      </c>
      <c r="AX11408" t="s">
        <v>31</v>
      </c>
      <c r="AY11408" t="s">
        <v>31</v>
      </c>
    </row>
    <row r="11409" spans="1:51">
      <c r="A11409" t="s">
        <v>2874</v>
      </c>
      <c r="B11409" t="s">
        <v>72</v>
      </c>
      <c r="C11409" t="s">
        <v>174</v>
      </c>
      <c r="D11409" t="s">
        <v>2191</v>
      </c>
      <c r="E11409" t="s">
        <v>2192</v>
      </c>
      <c r="F11409" t="s">
        <v>2776</v>
      </c>
      <c r="G11409" t="s">
        <v>2777</v>
      </c>
      <c r="H11409" t="s">
        <v>2778</v>
      </c>
      <c r="I11409">
        <v>56.5</v>
      </c>
      <c r="J11409">
        <v>-3.0619999999999998</v>
      </c>
      <c r="L11409" t="s">
        <v>2398</v>
      </c>
      <c r="M11409">
        <v>2014</v>
      </c>
      <c r="N11409" t="s">
        <v>2260</v>
      </c>
      <c r="P11409" s="64">
        <v>41941</v>
      </c>
      <c r="Q11409">
        <v>-1</v>
      </c>
      <c r="S11409">
        <v>42</v>
      </c>
      <c r="T11409">
        <v>18</v>
      </c>
      <c r="U11409">
        <v>18</v>
      </c>
      <c r="V11409" t="s">
        <v>2876</v>
      </c>
      <c r="W11409" t="s">
        <v>2877</v>
      </c>
      <c r="X11409" t="s">
        <v>2880</v>
      </c>
      <c r="Y11409">
        <v>5.2</v>
      </c>
      <c r="Z11409">
        <v>21</v>
      </c>
      <c r="AA11409">
        <v>9</v>
      </c>
      <c r="AB11409" t="s">
        <v>297</v>
      </c>
      <c r="AC11409">
        <v>0.3</v>
      </c>
      <c r="AD11409" t="s">
        <v>476</v>
      </c>
      <c r="AG11409" t="s">
        <v>31</v>
      </c>
      <c r="AX11409" t="s">
        <v>31</v>
      </c>
      <c r="AY11409" t="s">
        <v>31</v>
      </c>
    </row>
    <row r="11410" spans="1:51">
      <c r="A11410" t="s">
        <v>2874</v>
      </c>
      <c r="B11410" t="s">
        <v>72</v>
      </c>
      <c r="C11410" t="s">
        <v>174</v>
      </c>
      <c r="D11410" t="s">
        <v>2191</v>
      </c>
      <c r="E11410" t="s">
        <v>2192</v>
      </c>
      <c r="F11410" t="s">
        <v>2776</v>
      </c>
      <c r="G11410" t="s">
        <v>2777</v>
      </c>
      <c r="H11410" t="s">
        <v>2778</v>
      </c>
      <c r="I11410">
        <v>56.5</v>
      </c>
      <c r="J11410">
        <v>-3.0619999999999998</v>
      </c>
      <c r="L11410" t="s">
        <v>2398</v>
      </c>
      <c r="M11410">
        <v>2014</v>
      </c>
      <c r="N11410" t="s">
        <v>2260</v>
      </c>
      <c r="P11410" s="64">
        <v>41941</v>
      </c>
      <c r="Q11410">
        <v>-1</v>
      </c>
      <c r="S11410">
        <v>42</v>
      </c>
      <c r="T11410">
        <v>18</v>
      </c>
      <c r="U11410">
        <v>18</v>
      </c>
      <c r="V11410" t="s">
        <v>2876</v>
      </c>
      <c r="W11410" t="s">
        <v>2877</v>
      </c>
      <c r="X11410" t="s">
        <v>2880</v>
      </c>
      <c r="Y11410">
        <v>5.2</v>
      </c>
      <c r="Z11410">
        <v>28</v>
      </c>
      <c r="AA11410">
        <v>9</v>
      </c>
      <c r="AB11410" t="s">
        <v>297</v>
      </c>
      <c r="AC11410">
        <v>0.3</v>
      </c>
      <c r="AD11410" t="s">
        <v>476</v>
      </c>
      <c r="AG11410" t="s">
        <v>31</v>
      </c>
      <c r="AX11410" t="s">
        <v>31</v>
      </c>
      <c r="AY11410" t="s">
        <v>31</v>
      </c>
    </row>
    <row r="11411" spans="1:51">
      <c r="A11411" t="s">
        <v>2874</v>
      </c>
      <c r="B11411" t="s">
        <v>72</v>
      </c>
      <c r="C11411" t="s">
        <v>174</v>
      </c>
      <c r="D11411" t="s">
        <v>2191</v>
      </c>
      <c r="E11411" t="s">
        <v>2192</v>
      </c>
      <c r="F11411" t="s">
        <v>2776</v>
      </c>
      <c r="G11411" t="s">
        <v>2777</v>
      </c>
      <c r="H11411" t="s">
        <v>2778</v>
      </c>
      <c r="I11411">
        <v>56.5</v>
      </c>
      <c r="J11411">
        <v>-3.0619999999999998</v>
      </c>
      <c r="L11411" t="s">
        <v>2398</v>
      </c>
      <c r="M11411">
        <v>2014</v>
      </c>
      <c r="N11411" t="s">
        <v>2260</v>
      </c>
      <c r="P11411" s="64">
        <v>41941</v>
      </c>
      <c r="Q11411">
        <v>-1</v>
      </c>
      <c r="S11411">
        <v>42</v>
      </c>
      <c r="T11411">
        <v>18</v>
      </c>
      <c r="U11411">
        <v>18</v>
      </c>
      <c r="V11411" t="s">
        <v>2876</v>
      </c>
      <c r="W11411" t="s">
        <v>2877</v>
      </c>
      <c r="X11411" t="s">
        <v>2880</v>
      </c>
      <c r="Y11411">
        <v>5.2</v>
      </c>
      <c r="Z11411">
        <v>35</v>
      </c>
      <c r="AA11411">
        <v>9</v>
      </c>
      <c r="AB11411" t="s">
        <v>297</v>
      </c>
      <c r="AC11411">
        <v>0.3</v>
      </c>
      <c r="AD11411" t="s">
        <v>476</v>
      </c>
      <c r="AG11411" t="s">
        <v>31</v>
      </c>
      <c r="AX11411" t="s">
        <v>31</v>
      </c>
      <c r="AY11411" t="s">
        <v>31</v>
      </c>
    </row>
    <row r="11412" spans="1:51">
      <c r="A11412" t="s">
        <v>2874</v>
      </c>
      <c r="B11412" t="s">
        <v>72</v>
      </c>
      <c r="C11412" t="s">
        <v>174</v>
      </c>
      <c r="D11412" t="s">
        <v>2191</v>
      </c>
      <c r="E11412" t="s">
        <v>2192</v>
      </c>
      <c r="F11412" t="s">
        <v>2776</v>
      </c>
      <c r="G11412" t="s">
        <v>2777</v>
      </c>
      <c r="H11412" t="s">
        <v>2778</v>
      </c>
      <c r="I11412">
        <v>56.5</v>
      </c>
      <c r="J11412">
        <v>-3.0619999999999998</v>
      </c>
      <c r="L11412" t="s">
        <v>2398</v>
      </c>
      <c r="M11412">
        <v>2014</v>
      </c>
      <c r="N11412" t="s">
        <v>2260</v>
      </c>
      <c r="P11412" s="64">
        <v>41941</v>
      </c>
      <c r="Q11412">
        <v>-1</v>
      </c>
      <c r="S11412">
        <v>42</v>
      </c>
      <c r="T11412">
        <v>18</v>
      </c>
      <c r="U11412">
        <v>18</v>
      </c>
      <c r="V11412" t="s">
        <v>2876</v>
      </c>
      <c r="W11412" t="s">
        <v>2877</v>
      </c>
      <c r="X11412" t="s">
        <v>2880</v>
      </c>
      <c r="Y11412">
        <v>5.2</v>
      </c>
      <c r="Z11412">
        <v>42</v>
      </c>
      <c r="AA11412">
        <v>9</v>
      </c>
      <c r="AB11412" t="s">
        <v>297</v>
      </c>
      <c r="AC11412">
        <v>0.3</v>
      </c>
      <c r="AD11412" t="s">
        <v>476</v>
      </c>
      <c r="AG11412" t="s">
        <v>31</v>
      </c>
      <c r="AX11412" t="s">
        <v>31</v>
      </c>
      <c r="AY11412" t="s">
        <v>31</v>
      </c>
    </row>
    <row r="11413" spans="1:51">
      <c r="A11413" t="s">
        <v>2874</v>
      </c>
      <c r="B11413" t="s">
        <v>72</v>
      </c>
      <c r="C11413" t="s">
        <v>174</v>
      </c>
      <c r="D11413" t="s">
        <v>2191</v>
      </c>
      <c r="E11413" t="s">
        <v>2192</v>
      </c>
      <c r="F11413" t="s">
        <v>2776</v>
      </c>
      <c r="G11413" t="s">
        <v>2777</v>
      </c>
      <c r="H11413" t="s">
        <v>2778</v>
      </c>
      <c r="I11413">
        <v>56.5</v>
      </c>
      <c r="J11413">
        <v>-3.0619999999999998</v>
      </c>
      <c r="L11413" t="s">
        <v>2398</v>
      </c>
      <c r="M11413">
        <v>2014</v>
      </c>
      <c r="N11413" t="s">
        <v>2260</v>
      </c>
      <c r="P11413" s="64">
        <v>41941</v>
      </c>
      <c r="Q11413">
        <v>-1</v>
      </c>
      <c r="S11413">
        <v>42</v>
      </c>
      <c r="T11413">
        <v>18</v>
      </c>
      <c r="U11413">
        <v>18</v>
      </c>
      <c r="V11413" t="s">
        <v>2878</v>
      </c>
      <c r="W11413" t="s">
        <v>2879</v>
      </c>
      <c r="X11413" t="s">
        <v>2880</v>
      </c>
      <c r="Y11413">
        <v>0</v>
      </c>
      <c r="Z11413">
        <v>0</v>
      </c>
      <c r="AA11413">
        <v>9</v>
      </c>
      <c r="AB11413" t="s">
        <v>297</v>
      </c>
      <c r="AC11413">
        <v>0</v>
      </c>
      <c r="AD11413" t="s">
        <v>476</v>
      </c>
      <c r="AG11413" t="s">
        <v>31</v>
      </c>
      <c r="AX11413" t="s">
        <v>31</v>
      </c>
      <c r="AY11413" t="s">
        <v>31</v>
      </c>
    </row>
    <row r="11414" spans="1:51">
      <c r="A11414" t="s">
        <v>2874</v>
      </c>
      <c r="B11414" t="s">
        <v>72</v>
      </c>
      <c r="C11414" t="s">
        <v>174</v>
      </c>
      <c r="D11414" t="s">
        <v>2191</v>
      </c>
      <c r="E11414" t="s">
        <v>2192</v>
      </c>
      <c r="F11414" t="s">
        <v>2776</v>
      </c>
      <c r="G11414" t="s">
        <v>2777</v>
      </c>
      <c r="H11414" t="s">
        <v>2778</v>
      </c>
      <c r="I11414">
        <v>56.5</v>
      </c>
      <c r="J11414">
        <v>-3.0619999999999998</v>
      </c>
      <c r="L11414" t="s">
        <v>2398</v>
      </c>
      <c r="M11414">
        <v>2014</v>
      </c>
      <c r="N11414" t="s">
        <v>2260</v>
      </c>
      <c r="P11414" s="64">
        <v>41941</v>
      </c>
      <c r="Q11414">
        <v>-1</v>
      </c>
      <c r="S11414">
        <v>42</v>
      </c>
      <c r="T11414">
        <v>18</v>
      </c>
      <c r="U11414">
        <v>18</v>
      </c>
      <c r="V11414" t="s">
        <v>2878</v>
      </c>
      <c r="W11414" t="s">
        <v>2879</v>
      </c>
      <c r="X11414" t="s">
        <v>2880</v>
      </c>
      <c r="Y11414">
        <v>3.8</v>
      </c>
      <c r="Z11414">
        <v>7</v>
      </c>
      <c r="AA11414">
        <v>9</v>
      </c>
      <c r="AB11414" t="s">
        <v>297</v>
      </c>
      <c r="AC11414">
        <v>0.3</v>
      </c>
      <c r="AD11414" t="s">
        <v>476</v>
      </c>
      <c r="AG11414" t="s">
        <v>31</v>
      </c>
      <c r="AX11414" t="s">
        <v>31</v>
      </c>
      <c r="AY11414" t="s">
        <v>31</v>
      </c>
    </row>
    <row r="11415" spans="1:51">
      <c r="A11415" t="s">
        <v>2874</v>
      </c>
      <c r="B11415" t="s">
        <v>72</v>
      </c>
      <c r="C11415" t="s">
        <v>174</v>
      </c>
      <c r="D11415" t="s">
        <v>2191</v>
      </c>
      <c r="E11415" t="s">
        <v>2192</v>
      </c>
      <c r="F11415" t="s">
        <v>2776</v>
      </c>
      <c r="G11415" t="s">
        <v>2777</v>
      </c>
      <c r="H11415" t="s">
        <v>2778</v>
      </c>
      <c r="I11415">
        <v>56.5</v>
      </c>
      <c r="J11415">
        <v>-3.0619999999999998</v>
      </c>
      <c r="L11415" t="s">
        <v>2398</v>
      </c>
      <c r="M11415">
        <v>2014</v>
      </c>
      <c r="N11415" t="s">
        <v>2260</v>
      </c>
      <c r="P11415" s="64">
        <v>41941</v>
      </c>
      <c r="Q11415">
        <v>-1</v>
      </c>
      <c r="S11415">
        <v>42</v>
      </c>
      <c r="T11415">
        <v>18</v>
      </c>
      <c r="U11415">
        <v>18</v>
      </c>
      <c r="V11415" t="s">
        <v>2878</v>
      </c>
      <c r="W11415" t="s">
        <v>2879</v>
      </c>
      <c r="X11415" t="s">
        <v>2880</v>
      </c>
      <c r="Y11415">
        <v>6.2</v>
      </c>
      <c r="Z11415">
        <v>14</v>
      </c>
      <c r="AA11415">
        <v>9</v>
      </c>
      <c r="AB11415" t="s">
        <v>297</v>
      </c>
      <c r="AC11415">
        <v>0.5</v>
      </c>
      <c r="AD11415" t="s">
        <v>476</v>
      </c>
      <c r="AG11415" t="s">
        <v>31</v>
      </c>
      <c r="AX11415" t="s">
        <v>31</v>
      </c>
      <c r="AY11415" t="s">
        <v>31</v>
      </c>
    </row>
    <row r="11416" spans="1:51">
      <c r="A11416" t="s">
        <v>2874</v>
      </c>
      <c r="B11416" t="s">
        <v>72</v>
      </c>
      <c r="C11416" t="s">
        <v>174</v>
      </c>
      <c r="D11416" t="s">
        <v>2191</v>
      </c>
      <c r="E11416" t="s">
        <v>2192</v>
      </c>
      <c r="F11416" t="s">
        <v>2776</v>
      </c>
      <c r="G11416" t="s">
        <v>2777</v>
      </c>
      <c r="H11416" t="s">
        <v>2778</v>
      </c>
      <c r="I11416">
        <v>56.5</v>
      </c>
      <c r="J11416">
        <v>-3.0619999999999998</v>
      </c>
      <c r="L11416" t="s">
        <v>2398</v>
      </c>
      <c r="M11416">
        <v>2014</v>
      </c>
      <c r="N11416" t="s">
        <v>2260</v>
      </c>
      <c r="P11416" s="64">
        <v>41941</v>
      </c>
      <c r="Q11416">
        <v>-1</v>
      </c>
      <c r="S11416">
        <v>42</v>
      </c>
      <c r="T11416">
        <v>18</v>
      </c>
      <c r="U11416">
        <v>18</v>
      </c>
      <c r="V11416" t="s">
        <v>2878</v>
      </c>
      <c r="W11416" t="s">
        <v>2879</v>
      </c>
      <c r="X11416" t="s">
        <v>2880</v>
      </c>
      <c r="Y11416">
        <v>6.9</v>
      </c>
      <c r="Z11416">
        <v>21</v>
      </c>
      <c r="AA11416">
        <v>9</v>
      </c>
      <c r="AB11416" t="s">
        <v>297</v>
      </c>
      <c r="AC11416">
        <v>0.5</v>
      </c>
      <c r="AD11416" t="s">
        <v>476</v>
      </c>
      <c r="AG11416" t="s">
        <v>31</v>
      </c>
      <c r="AX11416" t="s">
        <v>31</v>
      </c>
      <c r="AY11416" t="s">
        <v>31</v>
      </c>
    </row>
    <row r="11417" spans="1:51">
      <c r="A11417" t="s">
        <v>2874</v>
      </c>
      <c r="B11417" t="s">
        <v>72</v>
      </c>
      <c r="C11417" t="s">
        <v>174</v>
      </c>
      <c r="D11417" t="s">
        <v>2191</v>
      </c>
      <c r="E11417" t="s">
        <v>2192</v>
      </c>
      <c r="F11417" t="s">
        <v>2776</v>
      </c>
      <c r="G11417" t="s">
        <v>2777</v>
      </c>
      <c r="H11417" t="s">
        <v>2778</v>
      </c>
      <c r="I11417">
        <v>56.5</v>
      </c>
      <c r="J11417">
        <v>-3.0619999999999998</v>
      </c>
      <c r="L11417" t="s">
        <v>2398</v>
      </c>
      <c r="M11417">
        <v>2014</v>
      </c>
      <c r="N11417" t="s">
        <v>2260</v>
      </c>
      <c r="P11417" s="64">
        <v>41941</v>
      </c>
      <c r="Q11417">
        <v>-1</v>
      </c>
      <c r="S11417">
        <v>42</v>
      </c>
      <c r="T11417">
        <v>18</v>
      </c>
      <c r="U11417">
        <v>18</v>
      </c>
      <c r="V11417" t="s">
        <v>2878</v>
      </c>
      <c r="W11417" t="s">
        <v>2879</v>
      </c>
      <c r="X11417" t="s">
        <v>2880</v>
      </c>
      <c r="Y11417">
        <v>7.1</v>
      </c>
      <c r="Z11417">
        <v>28</v>
      </c>
      <c r="AA11417">
        <v>9</v>
      </c>
      <c r="AB11417" t="s">
        <v>297</v>
      </c>
      <c r="AC11417">
        <v>0.4</v>
      </c>
      <c r="AD11417" t="s">
        <v>476</v>
      </c>
      <c r="AG11417" t="s">
        <v>31</v>
      </c>
      <c r="AX11417" t="s">
        <v>31</v>
      </c>
      <c r="AY11417" t="s">
        <v>31</v>
      </c>
    </row>
    <row r="11418" spans="1:51">
      <c r="A11418" t="s">
        <v>2874</v>
      </c>
      <c r="B11418" t="s">
        <v>72</v>
      </c>
      <c r="C11418" t="s">
        <v>174</v>
      </c>
      <c r="D11418" t="s">
        <v>2191</v>
      </c>
      <c r="E11418" t="s">
        <v>2192</v>
      </c>
      <c r="F11418" t="s">
        <v>2776</v>
      </c>
      <c r="G11418" t="s">
        <v>2777</v>
      </c>
      <c r="H11418" t="s">
        <v>2778</v>
      </c>
      <c r="I11418">
        <v>56.5</v>
      </c>
      <c r="J11418">
        <v>-3.0619999999999998</v>
      </c>
      <c r="L11418" t="s">
        <v>2398</v>
      </c>
      <c r="M11418">
        <v>2014</v>
      </c>
      <c r="N11418" t="s">
        <v>2260</v>
      </c>
      <c r="P11418" s="64">
        <v>41941</v>
      </c>
      <c r="Q11418">
        <v>-1</v>
      </c>
      <c r="S11418">
        <v>42</v>
      </c>
      <c r="T11418">
        <v>18</v>
      </c>
      <c r="U11418">
        <v>18</v>
      </c>
      <c r="V11418" t="s">
        <v>2878</v>
      </c>
      <c r="W11418" t="s">
        <v>2879</v>
      </c>
      <c r="X11418" t="s">
        <v>2880</v>
      </c>
      <c r="Y11418">
        <v>7.1</v>
      </c>
      <c r="Z11418">
        <v>35</v>
      </c>
      <c r="AA11418">
        <v>9</v>
      </c>
      <c r="AB11418" t="s">
        <v>297</v>
      </c>
      <c r="AC11418">
        <v>0.4</v>
      </c>
      <c r="AD11418" t="s">
        <v>476</v>
      </c>
      <c r="AG11418" t="s">
        <v>31</v>
      </c>
      <c r="AX11418" t="s">
        <v>31</v>
      </c>
      <c r="AY11418" t="s">
        <v>31</v>
      </c>
    </row>
    <row r="11419" spans="1:51">
      <c r="A11419" t="s">
        <v>2874</v>
      </c>
      <c r="B11419" t="s">
        <v>72</v>
      </c>
      <c r="C11419" t="s">
        <v>174</v>
      </c>
      <c r="D11419" t="s">
        <v>2191</v>
      </c>
      <c r="E11419" t="s">
        <v>2192</v>
      </c>
      <c r="F11419" t="s">
        <v>2776</v>
      </c>
      <c r="G11419" t="s">
        <v>2777</v>
      </c>
      <c r="H11419" t="s">
        <v>2778</v>
      </c>
      <c r="I11419">
        <v>56.5</v>
      </c>
      <c r="J11419">
        <v>-3.0619999999999998</v>
      </c>
      <c r="L11419" t="s">
        <v>2398</v>
      </c>
      <c r="M11419">
        <v>2014</v>
      </c>
      <c r="N11419" t="s">
        <v>2260</v>
      </c>
      <c r="P11419" s="64">
        <v>41941</v>
      </c>
      <c r="Q11419">
        <v>-1</v>
      </c>
      <c r="S11419">
        <v>42</v>
      </c>
      <c r="T11419">
        <v>18</v>
      </c>
      <c r="U11419">
        <v>18</v>
      </c>
      <c r="V11419" t="s">
        <v>2878</v>
      </c>
      <c r="W11419" t="s">
        <v>2879</v>
      </c>
      <c r="X11419" t="s">
        <v>2880</v>
      </c>
      <c r="Y11419">
        <v>7.1</v>
      </c>
      <c r="Z11419">
        <v>42</v>
      </c>
      <c r="AA11419">
        <v>9</v>
      </c>
      <c r="AB11419" t="s">
        <v>297</v>
      </c>
      <c r="AC11419">
        <v>0.4</v>
      </c>
      <c r="AD11419" t="s">
        <v>476</v>
      </c>
      <c r="AG11419" t="s">
        <v>31</v>
      </c>
      <c r="AX11419" t="s">
        <v>31</v>
      </c>
      <c r="AY11419" t="s">
        <v>31</v>
      </c>
    </row>
    <row r="11420" spans="1:51">
      <c r="A11420" t="s">
        <v>2881</v>
      </c>
      <c r="B11420" t="s">
        <v>73</v>
      </c>
      <c r="C11420" t="s">
        <v>174</v>
      </c>
      <c r="D11420" t="s">
        <v>2310</v>
      </c>
      <c r="E11420" t="s">
        <v>2311</v>
      </c>
      <c r="F11420" t="s">
        <v>2882</v>
      </c>
      <c r="G11420" t="s">
        <v>2883</v>
      </c>
      <c r="I11420">
        <v>43.706000000000003</v>
      </c>
      <c r="J11420">
        <v>10.331</v>
      </c>
      <c r="L11420" t="s">
        <v>2398</v>
      </c>
      <c r="M11420">
        <v>1990</v>
      </c>
      <c r="N11420" t="s">
        <v>2260</v>
      </c>
      <c r="O11420" t="s">
        <v>2547</v>
      </c>
      <c r="P11420" s="64">
        <v>32847</v>
      </c>
      <c r="X11420" t="s">
        <v>15</v>
      </c>
      <c r="Y11420">
        <v>1</v>
      </c>
      <c r="Z11420">
        <v>35.734000000000002</v>
      </c>
      <c r="AA11420">
        <v>1</v>
      </c>
      <c r="AB11420">
        <v>1.6080000000000001</v>
      </c>
      <c r="AD11420" t="s">
        <v>496</v>
      </c>
      <c r="AE11420">
        <v>43.706000000000003</v>
      </c>
      <c r="AF11420">
        <v>10.331</v>
      </c>
      <c r="AG11420">
        <v>415</v>
      </c>
      <c r="AH11420" t="s">
        <v>2884</v>
      </c>
      <c r="AX11420" t="s">
        <v>31</v>
      </c>
      <c r="AY11420" t="s">
        <v>31</v>
      </c>
    </row>
    <row r="11421" spans="1:51">
      <c r="A11421" t="s">
        <v>2881</v>
      </c>
      <c r="B11421" t="s">
        <v>73</v>
      </c>
      <c r="C11421" t="s">
        <v>174</v>
      </c>
      <c r="D11421" t="s">
        <v>2310</v>
      </c>
      <c r="E11421" t="s">
        <v>2311</v>
      </c>
      <c r="F11421" t="s">
        <v>2882</v>
      </c>
      <c r="G11421" t="s">
        <v>2883</v>
      </c>
      <c r="I11421">
        <v>43.706000000000003</v>
      </c>
      <c r="J11421">
        <v>10.331</v>
      </c>
      <c r="L11421" t="s">
        <v>2398</v>
      </c>
      <c r="M11421">
        <v>1990</v>
      </c>
      <c r="N11421" t="s">
        <v>2260</v>
      </c>
      <c r="O11421" t="s">
        <v>2547</v>
      </c>
      <c r="P11421" s="64">
        <v>32862</v>
      </c>
      <c r="X11421" t="s">
        <v>15</v>
      </c>
      <c r="Y11421">
        <v>1</v>
      </c>
      <c r="Z11421">
        <v>27.902000000000001</v>
      </c>
      <c r="AA11421">
        <v>1</v>
      </c>
      <c r="AB11421">
        <v>2.238</v>
      </c>
      <c r="AD11421" t="s">
        <v>496</v>
      </c>
      <c r="AE11421">
        <v>43.706000000000003</v>
      </c>
      <c r="AF11421">
        <v>10.331</v>
      </c>
      <c r="AG11421">
        <v>686</v>
      </c>
      <c r="AH11421" t="s">
        <v>2884</v>
      </c>
      <c r="AX11421" t="s">
        <v>31</v>
      </c>
      <c r="AY11421" t="s">
        <v>31</v>
      </c>
    </row>
    <row r="11422" spans="1:51">
      <c r="A11422" t="s">
        <v>2881</v>
      </c>
      <c r="B11422" t="s">
        <v>73</v>
      </c>
      <c r="C11422" t="s">
        <v>174</v>
      </c>
      <c r="D11422" t="s">
        <v>2310</v>
      </c>
      <c r="E11422" t="s">
        <v>2311</v>
      </c>
      <c r="F11422" t="s">
        <v>2882</v>
      </c>
      <c r="G11422" t="s">
        <v>2883</v>
      </c>
      <c r="I11422">
        <v>43.706000000000003</v>
      </c>
      <c r="J11422">
        <v>10.331</v>
      </c>
      <c r="L11422" t="s">
        <v>2398</v>
      </c>
      <c r="M11422">
        <v>1990</v>
      </c>
      <c r="N11422" t="s">
        <v>2260</v>
      </c>
      <c r="O11422" t="s">
        <v>2547</v>
      </c>
      <c r="P11422" s="64">
        <v>32878</v>
      </c>
      <c r="X11422" t="s">
        <v>15</v>
      </c>
      <c r="Y11422">
        <v>1</v>
      </c>
      <c r="Z11422">
        <v>22.027999999999999</v>
      </c>
      <c r="AA11422">
        <v>1</v>
      </c>
      <c r="AB11422">
        <v>1.258</v>
      </c>
      <c r="AD11422" t="s">
        <v>496</v>
      </c>
      <c r="AE11422">
        <v>43.706000000000003</v>
      </c>
      <c r="AF11422">
        <v>10.331</v>
      </c>
      <c r="AG11422">
        <v>960</v>
      </c>
      <c r="AH11422" t="s">
        <v>2884</v>
      </c>
      <c r="AX11422" t="s">
        <v>31</v>
      </c>
      <c r="AY11422" t="s">
        <v>31</v>
      </c>
    </row>
    <row r="11423" spans="1:51">
      <c r="A11423" t="s">
        <v>2881</v>
      </c>
      <c r="B11423" t="s">
        <v>73</v>
      </c>
      <c r="C11423" t="s">
        <v>174</v>
      </c>
      <c r="D11423" t="s">
        <v>2310</v>
      </c>
      <c r="E11423" t="s">
        <v>2311</v>
      </c>
      <c r="F11423" t="s">
        <v>2882</v>
      </c>
      <c r="G11423" t="s">
        <v>2883</v>
      </c>
      <c r="I11423">
        <v>43.706000000000003</v>
      </c>
      <c r="J11423">
        <v>10.331</v>
      </c>
      <c r="L11423" t="s">
        <v>2398</v>
      </c>
      <c r="M11423">
        <v>1990</v>
      </c>
      <c r="N11423" t="s">
        <v>2260</v>
      </c>
      <c r="O11423" t="s">
        <v>2547</v>
      </c>
      <c r="P11423" s="64">
        <v>32892</v>
      </c>
      <c r="X11423" t="s">
        <v>15</v>
      </c>
      <c r="Y11423">
        <v>1</v>
      </c>
      <c r="Z11423">
        <v>16.434000000000001</v>
      </c>
      <c r="AA11423">
        <v>1</v>
      </c>
      <c r="AB11423">
        <v>1.399</v>
      </c>
      <c r="AD11423" t="s">
        <v>496</v>
      </c>
      <c r="AE11423">
        <v>43.706000000000003</v>
      </c>
      <c r="AF11423">
        <v>10.331</v>
      </c>
      <c r="AG11423">
        <v>1180</v>
      </c>
      <c r="AH11423" t="s">
        <v>2884</v>
      </c>
      <c r="AX11423" t="s">
        <v>31</v>
      </c>
      <c r="AY11423" t="s">
        <v>31</v>
      </c>
    </row>
    <row r="11424" spans="1:51">
      <c r="A11424" t="s">
        <v>2881</v>
      </c>
      <c r="B11424" t="s">
        <v>73</v>
      </c>
      <c r="C11424" t="s">
        <v>174</v>
      </c>
      <c r="D11424" t="s">
        <v>2310</v>
      </c>
      <c r="E11424" t="s">
        <v>2311</v>
      </c>
      <c r="F11424" t="s">
        <v>2882</v>
      </c>
      <c r="G11424" t="s">
        <v>2883</v>
      </c>
      <c r="I11424">
        <v>43.706000000000003</v>
      </c>
      <c r="J11424">
        <v>10.331</v>
      </c>
      <c r="L11424" t="s">
        <v>2398</v>
      </c>
      <c r="M11424">
        <v>1990</v>
      </c>
      <c r="N11424" t="s">
        <v>2260</v>
      </c>
      <c r="O11424" t="s">
        <v>2547</v>
      </c>
      <c r="P11424" s="64">
        <v>32907</v>
      </c>
      <c r="X11424" t="s">
        <v>15</v>
      </c>
      <c r="Y11424">
        <v>1</v>
      </c>
      <c r="Z11424">
        <v>10.769</v>
      </c>
      <c r="AA11424">
        <v>1</v>
      </c>
      <c r="AB11424">
        <v>0</v>
      </c>
      <c r="AD11424" t="s">
        <v>496</v>
      </c>
      <c r="AE11424">
        <v>43.706000000000003</v>
      </c>
      <c r="AF11424">
        <v>10.331</v>
      </c>
      <c r="AG11424">
        <v>1480</v>
      </c>
      <c r="AH11424" t="s">
        <v>2884</v>
      </c>
      <c r="AX11424" t="s">
        <v>31</v>
      </c>
      <c r="AY11424" t="s">
        <v>31</v>
      </c>
    </row>
    <row r="11425" spans="1:51">
      <c r="A11425" t="s">
        <v>2881</v>
      </c>
      <c r="B11425" t="s">
        <v>73</v>
      </c>
      <c r="C11425" t="s">
        <v>174</v>
      </c>
      <c r="D11425" t="s">
        <v>2310</v>
      </c>
      <c r="E11425" t="s">
        <v>2311</v>
      </c>
      <c r="F11425" t="s">
        <v>2882</v>
      </c>
      <c r="G11425" t="s">
        <v>2883</v>
      </c>
      <c r="I11425">
        <v>43.706000000000003</v>
      </c>
      <c r="J11425">
        <v>10.331</v>
      </c>
      <c r="L11425" t="s">
        <v>2398</v>
      </c>
      <c r="M11425">
        <v>1990</v>
      </c>
      <c r="N11425" t="s">
        <v>2260</v>
      </c>
      <c r="O11425" t="s">
        <v>2547</v>
      </c>
      <c r="P11425" s="64">
        <v>32922</v>
      </c>
      <c r="X11425" t="s">
        <v>15</v>
      </c>
      <c r="Y11425">
        <v>1</v>
      </c>
      <c r="Z11425">
        <v>9.2309999999999999</v>
      </c>
      <c r="AA11425">
        <v>1</v>
      </c>
      <c r="AB11425">
        <v>0</v>
      </c>
      <c r="AD11425" t="s">
        <v>496</v>
      </c>
      <c r="AE11425">
        <v>43.706000000000003</v>
      </c>
      <c r="AF11425">
        <v>10.331</v>
      </c>
      <c r="AG11425">
        <v>1715</v>
      </c>
      <c r="AH11425" t="s">
        <v>2884</v>
      </c>
      <c r="AX11425" t="s">
        <v>31</v>
      </c>
      <c r="AY11425" t="s">
        <v>31</v>
      </c>
    </row>
    <row r="11426" spans="1:51">
      <c r="A11426" t="s">
        <v>2881</v>
      </c>
      <c r="B11426" t="s">
        <v>72</v>
      </c>
      <c r="C11426" t="s">
        <v>174</v>
      </c>
      <c r="D11426" t="s">
        <v>2310</v>
      </c>
      <c r="E11426" t="s">
        <v>2311</v>
      </c>
      <c r="F11426" t="s">
        <v>2882</v>
      </c>
      <c r="G11426" t="s">
        <v>2883</v>
      </c>
      <c r="I11426">
        <v>43.706000000000003</v>
      </c>
      <c r="J11426">
        <v>10.331</v>
      </c>
      <c r="L11426" t="s">
        <v>2398</v>
      </c>
      <c r="M11426">
        <v>1990</v>
      </c>
      <c r="N11426" t="s">
        <v>2260</v>
      </c>
      <c r="P11426" s="64">
        <v>32847</v>
      </c>
      <c r="Q11426">
        <v>5.5</v>
      </c>
      <c r="R11426">
        <v>0</v>
      </c>
      <c r="S11426">
        <v>35</v>
      </c>
      <c r="T11426">
        <v>23</v>
      </c>
      <c r="U11426">
        <v>23</v>
      </c>
      <c r="V11426">
        <v>12</v>
      </c>
      <c r="W11426">
        <v>12</v>
      </c>
      <c r="X11426" t="s">
        <v>15</v>
      </c>
      <c r="Y11426">
        <v>1</v>
      </c>
      <c r="Z11426">
        <v>32.238</v>
      </c>
      <c r="AA11426">
        <v>1</v>
      </c>
      <c r="AB11426">
        <v>2.448</v>
      </c>
      <c r="AD11426" t="s">
        <v>496</v>
      </c>
      <c r="AG11426">
        <v>775</v>
      </c>
      <c r="AH11426" t="s">
        <v>2884</v>
      </c>
      <c r="AX11426" t="s">
        <v>31</v>
      </c>
      <c r="AY11426" t="s">
        <v>31</v>
      </c>
    </row>
    <row r="11427" spans="1:51">
      <c r="A11427" t="s">
        <v>2881</v>
      </c>
      <c r="B11427" t="s">
        <v>72</v>
      </c>
      <c r="C11427" t="s">
        <v>174</v>
      </c>
      <c r="D11427" t="s">
        <v>2310</v>
      </c>
      <c r="E11427" t="s">
        <v>2311</v>
      </c>
      <c r="F11427" t="s">
        <v>2882</v>
      </c>
      <c r="G11427" t="s">
        <v>2883</v>
      </c>
      <c r="I11427">
        <v>43.706000000000003</v>
      </c>
      <c r="J11427">
        <v>10.331</v>
      </c>
      <c r="L11427" t="s">
        <v>2398</v>
      </c>
      <c r="M11427">
        <v>1990</v>
      </c>
      <c r="N11427" t="s">
        <v>2260</v>
      </c>
      <c r="P11427" s="64">
        <v>32847</v>
      </c>
      <c r="Q11427">
        <v>5.5</v>
      </c>
      <c r="R11427">
        <v>0</v>
      </c>
      <c r="S11427">
        <v>35</v>
      </c>
      <c r="T11427">
        <v>23</v>
      </c>
      <c r="U11427">
        <v>23</v>
      </c>
      <c r="V11427">
        <v>12</v>
      </c>
      <c r="W11427">
        <v>12</v>
      </c>
      <c r="X11427" t="s">
        <v>15</v>
      </c>
      <c r="Y11427">
        <v>1</v>
      </c>
      <c r="Z11427">
        <v>24.684999999999999</v>
      </c>
      <c r="AA11427">
        <v>1</v>
      </c>
      <c r="AB11427">
        <v>1.748</v>
      </c>
      <c r="AD11427" t="s">
        <v>496</v>
      </c>
      <c r="AG11427">
        <v>1039</v>
      </c>
      <c r="AH11427" t="s">
        <v>2884</v>
      </c>
      <c r="AX11427" t="s">
        <v>31</v>
      </c>
      <c r="AY11427" t="s">
        <v>31</v>
      </c>
    </row>
    <row r="11428" spans="1:51">
      <c r="A11428" t="s">
        <v>2881</v>
      </c>
      <c r="B11428" t="s">
        <v>72</v>
      </c>
      <c r="C11428" t="s">
        <v>174</v>
      </c>
      <c r="D11428" t="s">
        <v>2310</v>
      </c>
      <c r="E11428" t="s">
        <v>2311</v>
      </c>
      <c r="F11428" t="s">
        <v>2882</v>
      </c>
      <c r="G11428" t="s">
        <v>2883</v>
      </c>
      <c r="I11428">
        <v>43.706000000000003</v>
      </c>
      <c r="J11428">
        <v>10.331</v>
      </c>
      <c r="L11428" t="s">
        <v>2398</v>
      </c>
      <c r="M11428">
        <v>1990</v>
      </c>
      <c r="N11428" t="s">
        <v>2260</v>
      </c>
      <c r="P11428" s="64">
        <v>32847</v>
      </c>
      <c r="Q11428">
        <v>5.5</v>
      </c>
      <c r="R11428">
        <v>0</v>
      </c>
      <c r="S11428">
        <v>35</v>
      </c>
      <c r="T11428">
        <v>23</v>
      </c>
      <c r="U11428">
        <v>23</v>
      </c>
      <c r="V11428">
        <v>12</v>
      </c>
      <c r="W11428">
        <v>12</v>
      </c>
      <c r="X11428" t="s">
        <v>15</v>
      </c>
      <c r="Y11428">
        <v>1</v>
      </c>
      <c r="Z11428">
        <v>24.754999999999999</v>
      </c>
      <c r="AA11428">
        <v>1</v>
      </c>
      <c r="AB11428">
        <v>1.399</v>
      </c>
      <c r="AD11428" t="s">
        <v>496</v>
      </c>
      <c r="AG11428">
        <v>1255</v>
      </c>
      <c r="AH11428" t="s">
        <v>2884</v>
      </c>
      <c r="AX11428" t="s">
        <v>31</v>
      </c>
      <c r="AY11428" t="s">
        <v>31</v>
      </c>
    </row>
    <row r="11429" spans="1:51">
      <c r="A11429" t="s">
        <v>2881</v>
      </c>
      <c r="B11429" t="s">
        <v>72</v>
      </c>
      <c r="C11429" t="s">
        <v>174</v>
      </c>
      <c r="D11429" t="s">
        <v>2310</v>
      </c>
      <c r="E11429" t="s">
        <v>2311</v>
      </c>
      <c r="F11429" t="s">
        <v>2882</v>
      </c>
      <c r="G11429" t="s">
        <v>2883</v>
      </c>
      <c r="I11429">
        <v>43.706000000000003</v>
      </c>
      <c r="J11429">
        <v>10.331</v>
      </c>
      <c r="L11429" t="s">
        <v>2398</v>
      </c>
      <c r="M11429">
        <v>1990</v>
      </c>
      <c r="N11429" t="s">
        <v>2260</v>
      </c>
      <c r="P11429" s="64">
        <v>32847</v>
      </c>
      <c r="Q11429">
        <v>5.5</v>
      </c>
      <c r="R11429">
        <v>0</v>
      </c>
      <c r="S11429">
        <v>35</v>
      </c>
      <c r="T11429">
        <v>23</v>
      </c>
      <c r="U11429">
        <v>23</v>
      </c>
      <c r="V11429">
        <v>12</v>
      </c>
      <c r="W11429">
        <v>12</v>
      </c>
      <c r="X11429" t="s">
        <v>15</v>
      </c>
      <c r="Y11429">
        <v>1</v>
      </c>
      <c r="Z11429">
        <v>17.343</v>
      </c>
      <c r="AA11429">
        <v>1</v>
      </c>
      <c r="AB11429">
        <v>0</v>
      </c>
      <c r="AD11429" t="s">
        <v>496</v>
      </c>
      <c r="AG11429">
        <v>1495</v>
      </c>
      <c r="AH11429" t="s">
        <v>2884</v>
      </c>
      <c r="AX11429" t="s">
        <v>31</v>
      </c>
      <c r="AY11429" t="s">
        <v>31</v>
      </c>
    </row>
    <row r="11430" spans="1:51">
      <c r="A11430" t="s">
        <v>2881</v>
      </c>
      <c r="B11430" t="s">
        <v>72</v>
      </c>
      <c r="C11430" t="s">
        <v>174</v>
      </c>
      <c r="D11430" t="s">
        <v>2310</v>
      </c>
      <c r="E11430" t="s">
        <v>2311</v>
      </c>
      <c r="F11430" t="s">
        <v>2882</v>
      </c>
      <c r="G11430" t="s">
        <v>2883</v>
      </c>
      <c r="I11430">
        <v>43.706000000000003</v>
      </c>
      <c r="J11430">
        <v>10.331</v>
      </c>
      <c r="L11430" t="s">
        <v>2398</v>
      </c>
      <c r="M11430">
        <v>1990</v>
      </c>
      <c r="N11430" t="s">
        <v>2260</v>
      </c>
      <c r="P11430" s="64">
        <v>32847</v>
      </c>
      <c r="Q11430">
        <v>5.5</v>
      </c>
      <c r="R11430">
        <v>0</v>
      </c>
      <c r="S11430">
        <v>35</v>
      </c>
      <c r="T11430">
        <v>23</v>
      </c>
      <c r="U11430">
        <v>23</v>
      </c>
      <c r="V11430">
        <v>12</v>
      </c>
      <c r="W11430">
        <v>12</v>
      </c>
      <c r="X11430" t="s">
        <v>15</v>
      </c>
      <c r="Y11430">
        <v>1</v>
      </c>
      <c r="Z11430">
        <v>10</v>
      </c>
      <c r="AA11430">
        <v>1</v>
      </c>
      <c r="AB11430">
        <v>0</v>
      </c>
      <c r="AD11430" t="s">
        <v>496</v>
      </c>
      <c r="AG11430">
        <v>1759</v>
      </c>
      <c r="AH11430" t="s">
        <v>2884</v>
      </c>
      <c r="AX11430" t="s">
        <v>31</v>
      </c>
      <c r="AY11430" t="s">
        <v>31</v>
      </c>
    </row>
    <row r="11431" spans="1:51">
      <c r="A11431" t="s">
        <v>2881</v>
      </c>
      <c r="B11431" t="s">
        <v>72</v>
      </c>
      <c r="C11431" t="s">
        <v>174</v>
      </c>
      <c r="D11431" t="s">
        <v>2310</v>
      </c>
      <c r="E11431" t="s">
        <v>2311</v>
      </c>
      <c r="F11431" t="s">
        <v>2882</v>
      </c>
      <c r="G11431" t="s">
        <v>2883</v>
      </c>
      <c r="I11431">
        <v>43.706000000000003</v>
      </c>
      <c r="J11431">
        <v>10.331</v>
      </c>
      <c r="L11431" t="s">
        <v>2398</v>
      </c>
      <c r="M11431">
        <v>1990</v>
      </c>
      <c r="N11431" t="s">
        <v>2260</v>
      </c>
      <c r="P11431" s="64">
        <v>32847</v>
      </c>
      <c r="Q11431">
        <v>5.5</v>
      </c>
      <c r="R11431">
        <v>0</v>
      </c>
      <c r="S11431">
        <v>35</v>
      </c>
      <c r="T11431">
        <v>23</v>
      </c>
      <c r="U11431">
        <v>23</v>
      </c>
      <c r="V11431">
        <v>12</v>
      </c>
      <c r="W11431">
        <v>12</v>
      </c>
      <c r="X11431" t="s">
        <v>15</v>
      </c>
      <c r="Y11431">
        <v>1</v>
      </c>
      <c r="Z11431">
        <v>7.2729999999999997</v>
      </c>
      <c r="AA11431">
        <v>1</v>
      </c>
      <c r="AB11431">
        <v>0</v>
      </c>
      <c r="AD11431" t="s">
        <v>496</v>
      </c>
      <c r="AG11431">
        <v>2119</v>
      </c>
      <c r="AH11431" t="s">
        <v>2884</v>
      </c>
      <c r="AX11431" t="s">
        <v>31</v>
      </c>
      <c r="AY11431" t="s">
        <v>31</v>
      </c>
    </row>
    <row r="11432" spans="1:51">
      <c r="A11432" t="s">
        <v>2881</v>
      </c>
      <c r="B11432" t="s">
        <v>71</v>
      </c>
      <c r="C11432" t="s">
        <v>174</v>
      </c>
      <c r="D11432" t="s">
        <v>2310</v>
      </c>
      <c r="E11432" t="s">
        <v>2311</v>
      </c>
      <c r="F11432" t="s">
        <v>2882</v>
      </c>
      <c r="G11432" t="s">
        <v>2883</v>
      </c>
      <c r="I11432">
        <v>43.706000000000003</v>
      </c>
      <c r="J11432">
        <v>10.331</v>
      </c>
      <c r="L11432" t="s">
        <v>2398</v>
      </c>
      <c r="M11432">
        <v>1990</v>
      </c>
      <c r="N11432" t="s">
        <v>196</v>
      </c>
      <c r="P11432" s="64">
        <v>32847</v>
      </c>
      <c r="Q11432">
        <v>5.5</v>
      </c>
      <c r="R11432">
        <v>0</v>
      </c>
      <c r="S11432">
        <v>35</v>
      </c>
      <c r="T11432">
        <v>23</v>
      </c>
      <c r="U11432">
        <v>23</v>
      </c>
      <c r="V11432">
        <v>12</v>
      </c>
      <c r="W11432">
        <v>12</v>
      </c>
      <c r="X11432" t="s">
        <v>15</v>
      </c>
      <c r="Y11432">
        <v>1</v>
      </c>
      <c r="Z11432">
        <v>23.286999999999999</v>
      </c>
      <c r="AA11432">
        <v>1</v>
      </c>
      <c r="AB11432">
        <v>0</v>
      </c>
      <c r="AD11432" t="s">
        <v>496</v>
      </c>
      <c r="AG11432">
        <v>415</v>
      </c>
      <c r="AH11432" t="s">
        <v>2884</v>
      </c>
      <c r="AX11432" t="s">
        <v>31</v>
      </c>
      <c r="AY11432" t="s">
        <v>31</v>
      </c>
    </row>
    <row r="11433" spans="1:51">
      <c r="A11433" t="s">
        <v>2881</v>
      </c>
      <c r="B11433" t="s">
        <v>71</v>
      </c>
      <c r="C11433" t="s">
        <v>174</v>
      </c>
      <c r="D11433" t="s">
        <v>2310</v>
      </c>
      <c r="E11433" t="s">
        <v>2311</v>
      </c>
      <c r="F11433" t="s">
        <v>2882</v>
      </c>
      <c r="G11433" t="s">
        <v>2883</v>
      </c>
      <c r="I11433">
        <v>43.706000000000003</v>
      </c>
      <c r="J11433">
        <v>10.331</v>
      </c>
      <c r="L11433" t="s">
        <v>2398</v>
      </c>
      <c r="M11433">
        <v>1990</v>
      </c>
      <c r="N11433" t="s">
        <v>196</v>
      </c>
      <c r="P11433" s="64">
        <v>32847</v>
      </c>
      <c r="Q11433">
        <v>5.5</v>
      </c>
      <c r="R11433">
        <v>0</v>
      </c>
      <c r="S11433">
        <v>35</v>
      </c>
      <c r="T11433">
        <v>23</v>
      </c>
      <c r="U11433">
        <v>23</v>
      </c>
      <c r="V11433">
        <v>12</v>
      </c>
      <c r="W11433">
        <v>12</v>
      </c>
      <c r="X11433" t="s">
        <v>15</v>
      </c>
      <c r="Y11433">
        <v>1</v>
      </c>
      <c r="Z11433">
        <v>20.908999999999999</v>
      </c>
      <c r="AA11433">
        <v>1</v>
      </c>
      <c r="AB11433">
        <v>0</v>
      </c>
      <c r="AD11433" t="s">
        <v>496</v>
      </c>
      <c r="AG11433">
        <v>730</v>
      </c>
      <c r="AH11433" t="s">
        <v>2884</v>
      </c>
      <c r="AX11433" t="s">
        <v>31</v>
      </c>
      <c r="AY11433" t="s">
        <v>31</v>
      </c>
    </row>
    <row r="11434" spans="1:51">
      <c r="A11434" t="s">
        <v>2881</v>
      </c>
      <c r="B11434" t="s">
        <v>71</v>
      </c>
      <c r="C11434" t="s">
        <v>174</v>
      </c>
      <c r="D11434" t="s">
        <v>2310</v>
      </c>
      <c r="E11434" t="s">
        <v>2311</v>
      </c>
      <c r="F11434" t="s">
        <v>2882</v>
      </c>
      <c r="G11434" t="s">
        <v>2883</v>
      </c>
      <c r="I11434">
        <v>43.706000000000003</v>
      </c>
      <c r="J11434">
        <v>10.331</v>
      </c>
      <c r="L11434" t="s">
        <v>2398</v>
      </c>
      <c r="M11434">
        <v>1990</v>
      </c>
      <c r="N11434" t="s">
        <v>196</v>
      </c>
      <c r="P11434" s="64">
        <v>32847</v>
      </c>
      <c r="Q11434">
        <v>5.5</v>
      </c>
      <c r="R11434">
        <v>0</v>
      </c>
      <c r="S11434">
        <v>35</v>
      </c>
      <c r="T11434">
        <v>23</v>
      </c>
      <c r="U11434">
        <v>23</v>
      </c>
      <c r="V11434">
        <v>12</v>
      </c>
      <c r="W11434">
        <v>12</v>
      </c>
      <c r="X11434" t="s">
        <v>15</v>
      </c>
      <c r="Y11434">
        <v>1</v>
      </c>
      <c r="Z11434">
        <v>18.741</v>
      </c>
      <c r="AA11434">
        <v>1</v>
      </c>
      <c r="AB11434">
        <v>0</v>
      </c>
      <c r="AD11434" t="s">
        <v>496</v>
      </c>
      <c r="AG11434">
        <v>994</v>
      </c>
      <c r="AH11434" t="s">
        <v>2884</v>
      </c>
      <c r="AX11434" t="s">
        <v>31</v>
      </c>
      <c r="AY11434" t="s">
        <v>31</v>
      </c>
    </row>
    <row r="11435" spans="1:51">
      <c r="A11435" t="s">
        <v>2881</v>
      </c>
      <c r="B11435" t="s">
        <v>71</v>
      </c>
      <c r="C11435" t="s">
        <v>174</v>
      </c>
      <c r="D11435" t="s">
        <v>2310</v>
      </c>
      <c r="E11435" t="s">
        <v>2311</v>
      </c>
      <c r="F11435" t="s">
        <v>2882</v>
      </c>
      <c r="G11435" t="s">
        <v>2883</v>
      </c>
      <c r="I11435">
        <v>43.706000000000003</v>
      </c>
      <c r="J11435">
        <v>10.331</v>
      </c>
      <c r="L11435" t="s">
        <v>2398</v>
      </c>
      <c r="M11435">
        <v>1990</v>
      </c>
      <c r="N11435" t="s">
        <v>196</v>
      </c>
      <c r="P11435" s="64">
        <v>32847</v>
      </c>
      <c r="Q11435">
        <v>5.5</v>
      </c>
      <c r="R11435">
        <v>0</v>
      </c>
      <c r="S11435">
        <v>35</v>
      </c>
      <c r="T11435">
        <v>23</v>
      </c>
      <c r="U11435">
        <v>23</v>
      </c>
      <c r="V11435">
        <v>12</v>
      </c>
      <c r="W11435">
        <v>12</v>
      </c>
      <c r="X11435" t="s">
        <v>15</v>
      </c>
      <c r="Y11435">
        <v>1</v>
      </c>
      <c r="Z11435">
        <v>15.593999999999999</v>
      </c>
      <c r="AA11435">
        <v>1</v>
      </c>
      <c r="AB11435">
        <v>0</v>
      </c>
      <c r="AD11435" t="s">
        <v>496</v>
      </c>
      <c r="AG11435">
        <v>1210</v>
      </c>
      <c r="AH11435" t="s">
        <v>2884</v>
      </c>
      <c r="AX11435" t="s">
        <v>31</v>
      </c>
      <c r="AY11435" t="s">
        <v>31</v>
      </c>
    </row>
    <row r="11436" spans="1:51">
      <c r="A11436" t="s">
        <v>2881</v>
      </c>
      <c r="B11436" t="s">
        <v>71</v>
      </c>
      <c r="C11436" t="s">
        <v>174</v>
      </c>
      <c r="D11436" t="s">
        <v>2310</v>
      </c>
      <c r="E11436" t="s">
        <v>2311</v>
      </c>
      <c r="F11436" t="s">
        <v>2882</v>
      </c>
      <c r="G11436" t="s">
        <v>2883</v>
      </c>
      <c r="I11436">
        <v>43.706000000000003</v>
      </c>
      <c r="J11436">
        <v>10.331</v>
      </c>
      <c r="L11436" t="s">
        <v>2398</v>
      </c>
      <c r="M11436">
        <v>1990</v>
      </c>
      <c r="N11436" t="s">
        <v>196</v>
      </c>
      <c r="P11436" s="64">
        <v>32847</v>
      </c>
      <c r="Q11436">
        <v>5.5</v>
      </c>
      <c r="R11436">
        <v>0</v>
      </c>
      <c r="S11436">
        <v>35</v>
      </c>
      <c r="T11436">
        <v>23</v>
      </c>
      <c r="U11436">
        <v>23</v>
      </c>
      <c r="V11436">
        <v>12</v>
      </c>
      <c r="W11436">
        <v>12</v>
      </c>
      <c r="X11436" t="s">
        <v>15</v>
      </c>
      <c r="Y11436">
        <v>1</v>
      </c>
      <c r="Z11436">
        <v>12.587</v>
      </c>
      <c r="AA11436">
        <v>1</v>
      </c>
      <c r="AB11436">
        <v>0</v>
      </c>
      <c r="AD11436" t="s">
        <v>496</v>
      </c>
      <c r="AG11436">
        <v>1450</v>
      </c>
      <c r="AH11436" t="s">
        <v>2884</v>
      </c>
      <c r="AX11436" t="s">
        <v>31</v>
      </c>
      <c r="AY11436" t="s">
        <v>31</v>
      </c>
    </row>
    <row r="11437" spans="1:51">
      <c r="A11437" t="s">
        <v>2881</v>
      </c>
      <c r="B11437" t="s">
        <v>71</v>
      </c>
      <c r="C11437" t="s">
        <v>174</v>
      </c>
      <c r="D11437" t="s">
        <v>2310</v>
      </c>
      <c r="E11437" t="s">
        <v>2311</v>
      </c>
      <c r="F11437" t="s">
        <v>2882</v>
      </c>
      <c r="G11437" t="s">
        <v>2883</v>
      </c>
      <c r="I11437">
        <v>43.706000000000003</v>
      </c>
      <c r="J11437">
        <v>10.331</v>
      </c>
      <c r="L11437" t="s">
        <v>2398</v>
      </c>
      <c r="M11437">
        <v>1990</v>
      </c>
      <c r="N11437" t="s">
        <v>196</v>
      </c>
      <c r="P11437" s="64">
        <v>32847</v>
      </c>
      <c r="Q11437">
        <v>5.5</v>
      </c>
      <c r="R11437">
        <v>0</v>
      </c>
      <c r="S11437">
        <v>35</v>
      </c>
      <c r="T11437">
        <v>23</v>
      </c>
      <c r="U11437">
        <v>23</v>
      </c>
      <c r="V11437">
        <v>12</v>
      </c>
      <c r="W11437">
        <v>12</v>
      </c>
      <c r="X11437" t="s">
        <v>15</v>
      </c>
      <c r="Y11437">
        <v>1</v>
      </c>
      <c r="Z11437">
        <v>9.1609999999999996</v>
      </c>
      <c r="AA11437">
        <v>1</v>
      </c>
      <c r="AB11437">
        <v>0</v>
      </c>
      <c r="AD11437" t="s">
        <v>496</v>
      </c>
      <c r="AG11437">
        <v>1714</v>
      </c>
      <c r="AH11437" t="s">
        <v>2884</v>
      </c>
      <c r="AX11437" t="s">
        <v>31</v>
      </c>
      <c r="AY11437" t="s">
        <v>31</v>
      </c>
    </row>
    <row r="11438" spans="1:51">
      <c r="A11438" t="s">
        <v>2881</v>
      </c>
      <c r="B11438" t="s">
        <v>71</v>
      </c>
      <c r="C11438" t="s">
        <v>174</v>
      </c>
      <c r="D11438" t="s">
        <v>2310</v>
      </c>
      <c r="E11438" t="s">
        <v>2311</v>
      </c>
      <c r="F11438" t="s">
        <v>2882</v>
      </c>
      <c r="G11438" t="s">
        <v>2883</v>
      </c>
      <c r="I11438">
        <v>43.706000000000003</v>
      </c>
      <c r="J11438">
        <v>10.331</v>
      </c>
      <c r="L11438" t="s">
        <v>2398</v>
      </c>
      <c r="M11438">
        <v>1990</v>
      </c>
      <c r="N11438" t="s">
        <v>196</v>
      </c>
      <c r="P11438" s="64">
        <v>32847</v>
      </c>
      <c r="Q11438">
        <v>5.5</v>
      </c>
      <c r="R11438">
        <v>0</v>
      </c>
      <c r="S11438">
        <v>35</v>
      </c>
      <c r="T11438">
        <v>23</v>
      </c>
      <c r="U11438">
        <v>23</v>
      </c>
      <c r="V11438">
        <v>12</v>
      </c>
      <c r="W11438">
        <v>12</v>
      </c>
      <c r="X11438" t="s">
        <v>15</v>
      </c>
      <c r="Y11438">
        <v>1</v>
      </c>
      <c r="Z11438">
        <v>6.9930000000000003</v>
      </c>
      <c r="AA11438">
        <v>1</v>
      </c>
      <c r="AB11438">
        <v>0</v>
      </c>
      <c r="AD11438" t="s">
        <v>496</v>
      </c>
      <c r="AG11438">
        <v>1954</v>
      </c>
      <c r="AH11438" t="s">
        <v>2884</v>
      </c>
      <c r="AX11438" t="s">
        <v>31</v>
      </c>
      <c r="AY11438" t="s">
        <v>31</v>
      </c>
    </row>
    <row r="11439" spans="1:51">
      <c r="A11439" t="s">
        <v>2881</v>
      </c>
      <c r="B11439" t="s">
        <v>73</v>
      </c>
      <c r="C11439" t="s">
        <v>174</v>
      </c>
      <c r="D11439" t="s">
        <v>2310</v>
      </c>
      <c r="E11439" t="s">
        <v>2311</v>
      </c>
      <c r="F11439" t="s">
        <v>2882</v>
      </c>
      <c r="G11439" t="s">
        <v>2883</v>
      </c>
      <c r="I11439">
        <v>43.706000000000003</v>
      </c>
      <c r="J11439">
        <v>10.331</v>
      </c>
      <c r="L11439" t="s">
        <v>2398</v>
      </c>
      <c r="M11439">
        <v>1990</v>
      </c>
      <c r="N11439" t="s">
        <v>2260</v>
      </c>
      <c r="O11439" t="s">
        <v>2547</v>
      </c>
      <c r="P11439" s="64">
        <v>32847</v>
      </c>
      <c r="X11439" t="s">
        <v>493</v>
      </c>
      <c r="Y11439">
        <v>7.0419999999999998</v>
      </c>
      <c r="Z11439">
        <v>28</v>
      </c>
      <c r="AA11439">
        <v>1</v>
      </c>
      <c r="AD11439" t="s">
        <v>479</v>
      </c>
      <c r="AE11439">
        <v>43.706000000000003</v>
      </c>
      <c r="AF11439">
        <v>10.331</v>
      </c>
      <c r="AG11439">
        <v>415</v>
      </c>
      <c r="AH11439" t="s">
        <v>2884</v>
      </c>
      <c r="AX11439" t="s">
        <v>31</v>
      </c>
      <c r="AY11439" t="s">
        <v>31</v>
      </c>
    </row>
    <row r="11440" spans="1:51">
      <c r="A11440" t="s">
        <v>2881</v>
      </c>
      <c r="B11440" t="s">
        <v>73</v>
      </c>
      <c r="C11440" t="s">
        <v>174</v>
      </c>
      <c r="D11440" t="s">
        <v>2310</v>
      </c>
      <c r="E11440" t="s">
        <v>2311</v>
      </c>
      <c r="F11440" t="s">
        <v>2882</v>
      </c>
      <c r="G11440" t="s">
        <v>2883</v>
      </c>
      <c r="I11440">
        <v>43.706000000000003</v>
      </c>
      <c r="J11440">
        <v>10.331</v>
      </c>
      <c r="L11440" t="s">
        <v>2398</v>
      </c>
      <c r="M11440">
        <v>1990</v>
      </c>
      <c r="N11440" t="s">
        <v>2260</v>
      </c>
      <c r="O11440" t="s">
        <v>2547</v>
      </c>
      <c r="P11440" s="64">
        <v>32862</v>
      </c>
      <c r="X11440" t="s">
        <v>493</v>
      </c>
      <c r="Y11440">
        <v>29.577000000000002</v>
      </c>
      <c r="Z11440">
        <v>28</v>
      </c>
      <c r="AA11440">
        <v>1</v>
      </c>
      <c r="AD11440" t="s">
        <v>479</v>
      </c>
      <c r="AE11440">
        <v>43.706000000000003</v>
      </c>
      <c r="AF11440">
        <v>10.331</v>
      </c>
      <c r="AG11440">
        <v>686</v>
      </c>
      <c r="AH11440" t="s">
        <v>2884</v>
      </c>
      <c r="AX11440" t="s">
        <v>31</v>
      </c>
      <c r="AY11440" t="s">
        <v>31</v>
      </c>
    </row>
    <row r="11441" spans="1:51">
      <c r="A11441" t="s">
        <v>2881</v>
      </c>
      <c r="B11441" t="s">
        <v>73</v>
      </c>
      <c r="C11441" t="s">
        <v>174</v>
      </c>
      <c r="D11441" t="s">
        <v>2310</v>
      </c>
      <c r="E11441" t="s">
        <v>2311</v>
      </c>
      <c r="F11441" t="s">
        <v>2882</v>
      </c>
      <c r="G11441" t="s">
        <v>2883</v>
      </c>
      <c r="I11441">
        <v>43.706000000000003</v>
      </c>
      <c r="J11441">
        <v>10.331</v>
      </c>
      <c r="L11441" t="s">
        <v>2398</v>
      </c>
      <c r="M11441">
        <v>1990</v>
      </c>
      <c r="N11441" t="s">
        <v>2260</v>
      </c>
      <c r="O11441" t="s">
        <v>2547</v>
      </c>
      <c r="P11441" s="64">
        <v>32878</v>
      </c>
      <c r="X11441" t="s">
        <v>493</v>
      </c>
      <c r="Y11441">
        <v>47.042000000000002</v>
      </c>
      <c r="Z11441">
        <v>28</v>
      </c>
      <c r="AA11441">
        <v>1</v>
      </c>
      <c r="AD11441" t="s">
        <v>479</v>
      </c>
      <c r="AE11441">
        <v>43.706000000000003</v>
      </c>
      <c r="AF11441">
        <v>10.331</v>
      </c>
      <c r="AG11441">
        <v>960</v>
      </c>
      <c r="AH11441" t="s">
        <v>2884</v>
      </c>
      <c r="AX11441" t="s">
        <v>31</v>
      </c>
      <c r="AY11441" t="s">
        <v>31</v>
      </c>
    </row>
    <row r="11442" spans="1:51">
      <c r="A11442" t="s">
        <v>2881</v>
      </c>
      <c r="B11442" t="s">
        <v>73</v>
      </c>
      <c r="C11442" t="s">
        <v>174</v>
      </c>
      <c r="D11442" t="s">
        <v>2310</v>
      </c>
      <c r="E11442" t="s">
        <v>2311</v>
      </c>
      <c r="F11442" t="s">
        <v>2882</v>
      </c>
      <c r="G11442" t="s">
        <v>2883</v>
      </c>
      <c r="I11442">
        <v>43.706000000000003</v>
      </c>
      <c r="J11442">
        <v>10.331</v>
      </c>
      <c r="L11442" t="s">
        <v>2398</v>
      </c>
      <c r="M11442">
        <v>1990</v>
      </c>
      <c r="N11442" t="s">
        <v>2260</v>
      </c>
      <c r="O11442" t="s">
        <v>2547</v>
      </c>
      <c r="P11442" s="64">
        <v>32892</v>
      </c>
      <c r="X11442" t="s">
        <v>493</v>
      </c>
      <c r="Y11442">
        <v>58.31</v>
      </c>
      <c r="Z11442">
        <v>28</v>
      </c>
      <c r="AA11442">
        <v>1</v>
      </c>
      <c r="AD11442" t="s">
        <v>479</v>
      </c>
      <c r="AE11442">
        <v>43.706000000000003</v>
      </c>
      <c r="AF11442">
        <v>10.331</v>
      </c>
      <c r="AG11442">
        <v>1180</v>
      </c>
      <c r="AH11442" t="s">
        <v>2884</v>
      </c>
      <c r="AX11442" t="s">
        <v>31</v>
      </c>
      <c r="AY11442" t="s">
        <v>31</v>
      </c>
    </row>
    <row r="11443" spans="1:51">
      <c r="A11443" t="s">
        <v>2881</v>
      </c>
      <c r="B11443" t="s">
        <v>73</v>
      </c>
      <c r="C11443" t="s">
        <v>174</v>
      </c>
      <c r="D11443" t="s">
        <v>2310</v>
      </c>
      <c r="E11443" t="s">
        <v>2311</v>
      </c>
      <c r="F11443" t="s">
        <v>2882</v>
      </c>
      <c r="G11443" t="s">
        <v>2883</v>
      </c>
      <c r="I11443">
        <v>43.706000000000003</v>
      </c>
      <c r="J11443">
        <v>10.331</v>
      </c>
      <c r="L11443" t="s">
        <v>2398</v>
      </c>
      <c r="M11443">
        <v>1990</v>
      </c>
      <c r="N11443" t="s">
        <v>2260</v>
      </c>
      <c r="O11443" t="s">
        <v>2547</v>
      </c>
      <c r="P11443" s="64">
        <v>32907</v>
      </c>
      <c r="X11443" t="s">
        <v>493</v>
      </c>
      <c r="Y11443">
        <v>52.863999999999997</v>
      </c>
      <c r="Z11443">
        <v>28</v>
      </c>
      <c r="AA11443">
        <v>1</v>
      </c>
      <c r="AD11443" t="s">
        <v>479</v>
      </c>
      <c r="AE11443">
        <v>43.706000000000003</v>
      </c>
      <c r="AF11443">
        <v>10.331</v>
      </c>
      <c r="AG11443">
        <v>1480</v>
      </c>
      <c r="AH11443" t="s">
        <v>2884</v>
      </c>
      <c r="AX11443" t="s">
        <v>31</v>
      </c>
      <c r="AY11443" t="s">
        <v>31</v>
      </c>
    </row>
    <row r="11444" spans="1:51">
      <c r="A11444" t="s">
        <v>2881</v>
      </c>
      <c r="B11444" t="s">
        <v>73</v>
      </c>
      <c r="C11444" t="s">
        <v>174</v>
      </c>
      <c r="D11444" t="s">
        <v>2310</v>
      </c>
      <c r="E11444" t="s">
        <v>2311</v>
      </c>
      <c r="F11444" t="s">
        <v>2882</v>
      </c>
      <c r="G11444" t="s">
        <v>2883</v>
      </c>
      <c r="I11444">
        <v>43.706000000000003</v>
      </c>
      <c r="J11444">
        <v>10.331</v>
      </c>
      <c r="L11444" t="s">
        <v>2398</v>
      </c>
      <c r="M11444">
        <v>1990</v>
      </c>
      <c r="N11444" t="s">
        <v>2260</v>
      </c>
      <c r="O11444" t="s">
        <v>2547</v>
      </c>
      <c r="P11444" s="64">
        <v>32922</v>
      </c>
      <c r="X11444" t="s">
        <v>493</v>
      </c>
      <c r="Y11444">
        <v>71.831000000000003</v>
      </c>
      <c r="Z11444">
        <v>28</v>
      </c>
      <c r="AA11444">
        <v>1</v>
      </c>
      <c r="AD11444" t="s">
        <v>479</v>
      </c>
      <c r="AE11444">
        <v>43.706000000000003</v>
      </c>
      <c r="AF11444">
        <v>10.331</v>
      </c>
      <c r="AG11444">
        <v>1715</v>
      </c>
      <c r="AH11444" t="s">
        <v>2884</v>
      </c>
      <c r="AX11444" t="s">
        <v>31</v>
      </c>
      <c r="AY11444" t="s">
        <v>31</v>
      </c>
    </row>
    <row r="11445" spans="1:51">
      <c r="A11445" t="s">
        <v>2881</v>
      </c>
      <c r="B11445" t="s">
        <v>71</v>
      </c>
      <c r="C11445" t="s">
        <v>174</v>
      </c>
      <c r="D11445" t="s">
        <v>2310</v>
      </c>
      <c r="E11445" t="s">
        <v>2311</v>
      </c>
      <c r="F11445" t="s">
        <v>2882</v>
      </c>
      <c r="G11445" t="s">
        <v>2883</v>
      </c>
      <c r="I11445">
        <v>43.706000000000003</v>
      </c>
      <c r="J11445">
        <v>10.331</v>
      </c>
      <c r="L11445" t="s">
        <v>2398</v>
      </c>
      <c r="M11445">
        <v>1990</v>
      </c>
      <c r="N11445" t="s">
        <v>196</v>
      </c>
      <c r="P11445" s="64">
        <v>32847</v>
      </c>
      <c r="Q11445">
        <v>5.5</v>
      </c>
      <c r="R11445">
        <v>0</v>
      </c>
      <c r="S11445">
        <v>35</v>
      </c>
      <c r="T11445">
        <v>23</v>
      </c>
      <c r="U11445">
        <v>23</v>
      </c>
      <c r="V11445">
        <v>12</v>
      </c>
      <c r="W11445">
        <v>12</v>
      </c>
      <c r="X11445" t="s">
        <v>493</v>
      </c>
      <c r="Y11445">
        <v>100</v>
      </c>
      <c r="Z11445">
        <v>28</v>
      </c>
      <c r="AA11445">
        <v>1</v>
      </c>
      <c r="AD11445" t="s">
        <v>479</v>
      </c>
      <c r="AG11445">
        <v>415</v>
      </c>
      <c r="AH11445" t="s">
        <v>2884</v>
      </c>
      <c r="AX11445" t="s">
        <v>31</v>
      </c>
      <c r="AY11445" t="s">
        <v>31</v>
      </c>
    </row>
    <row r="11446" spans="1:51">
      <c r="A11446" t="s">
        <v>2881</v>
      </c>
      <c r="B11446" t="s">
        <v>71</v>
      </c>
      <c r="C11446" t="s">
        <v>174</v>
      </c>
      <c r="D11446" t="s">
        <v>2310</v>
      </c>
      <c r="E11446" t="s">
        <v>2311</v>
      </c>
      <c r="F11446" t="s">
        <v>2882</v>
      </c>
      <c r="G11446" t="s">
        <v>2883</v>
      </c>
      <c r="I11446">
        <v>43.706000000000003</v>
      </c>
      <c r="J11446">
        <v>10.331</v>
      </c>
      <c r="L11446" t="s">
        <v>2398</v>
      </c>
      <c r="M11446">
        <v>1990</v>
      </c>
      <c r="N11446" t="s">
        <v>196</v>
      </c>
      <c r="P11446" s="64">
        <v>32847</v>
      </c>
      <c r="Q11446">
        <v>5.5</v>
      </c>
      <c r="R11446">
        <v>0</v>
      </c>
      <c r="S11446">
        <v>35</v>
      </c>
      <c r="T11446">
        <v>23</v>
      </c>
      <c r="U11446">
        <v>23</v>
      </c>
      <c r="V11446">
        <v>12</v>
      </c>
      <c r="W11446">
        <v>12</v>
      </c>
      <c r="X11446" t="s">
        <v>493</v>
      </c>
      <c r="Y11446">
        <v>100</v>
      </c>
      <c r="Z11446">
        <v>28</v>
      </c>
      <c r="AA11446">
        <v>1</v>
      </c>
      <c r="AD11446" t="s">
        <v>479</v>
      </c>
      <c r="AG11446">
        <v>730</v>
      </c>
      <c r="AH11446" t="s">
        <v>2884</v>
      </c>
      <c r="AX11446" t="s">
        <v>31</v>
      </c>
      <c r="AY11446" t="s">
        <v>31</v>
      </c>
    </row>
    <row r="11447" spans="1:51">
      <c r="A11447" t="s">
        <v>2881</v>
      </c>
      <c r="B11447" t="s">
        <v>71</v>
      </c>
      <c r="C11447" t="s">
        <v>174</v>
      </c>
      <c r="D11447" t="s">
        <v>2310</v>
      </c>
      <c r="E11447" t="s">
        <v>2311</v>
      </c>
      <c r="F11447" t="s">
        <v>2882</v>
      </c>
      <c r="G11447" t="s">
        <v>2883</v>
      </c>
      <c r="I11447">
        <v>43.706000000000003</v>
      </c>
      <c r="J11447">
        <v>10.331</v>
      </c>
      <c r="L11447" t="s">
        <v>2398</v>
      </c>
      <c r="M11447">
        <v>1990</v>
      </c>
      <c r="N11447" t="s">
        <v>196</v>
      </c>
      <c r="P11447" s="64">
        <v>32847</v>
      </c>
      <c r="Q11447">
        <v>5.5</v>
      </c>
      <c r="R11447">
        <v>0</v>
      </c>
      <c r="S11447">
        <v>35</v>
      </c>
      <c r="T11447">
        <v>23</v>
      </c>
      <c r="U11447">
        <v>23</v>
      </c>
      <c r="V11447">
        <v>12</v>
      </c>
      <c r="W11447">
        <v>12</v>
      </c>
      <c r="X11447" t="s">
        <v>493</v>
      </c>
      <c r="Y11447">
        <v>100</v>
      </c>
      <c r="Z11447">
        <v>28</v>
      </c>
      <c r="AA11447">
        <v>1</v>
      </c>
      <c r="AD11447" t="s">
        <v>479</v>
      </c>
      <c r="AG11447">
        <v>994</v>
      </c>
      <c r="AH11447" t="s">
        <v>2884</v>
      </c>
      <c r="AX11447" t="s">
        <v>31</v>
      </c>
      <c r="AY11447" t="s">
        <v>31</v>
      </c>
    </row>
    <row r="11448" spans="1:51">
      <c r="A11448" t="s">
        <v>2881</v>
      </c>
      <c r="B11448" t="s">
        <v>71</v>
      </c>
      <c r="C11448" t="s">
        <v>174</v>
      </c>
      <c r="D11448" t="s">
        <v>2310</v>
      </c>
      <c r="E11448" t="s">
        <v>2311</v>
      </c>
      <c r="F11448" t="s">
        <v>2882</v>
      </c>
      <c r="G11448" t="s">
        <v>2883</v>
      </c>
      <c r="I11448">
        <v>43.706000000000003</v>
      </c>
      <c r="J11448">
        <v>10.331</v>
      </c>
      <c r="L11448" t="s">
        <v>2398</v>
      </c>
      <c r="M11448">
        <v>1990</v>
      </c>
      <c r="N11448" t="s">
        <v>196</v>
      </c>
      <c r="P11448" s="64">
        <v>32847</v>
      </c>
      <c r="Q11448">
        <v>5.5</v>
      </c>
      <c r="R11448">
        <v>0</v>
      </c>
      <c r="S11448">
        <v>35</v>
      </c>
      <c r="T11448">
        <v>23</v>
      </c>
      <c r="U11448">
        <v>23</v>
      </c>
      <c r="V11448">
        <v>12</v>
      </c>
      <c r="W11448">
        <v>12</v>
      </c>
      <c r="X11448" t="s">
        <v>493</v>
      </c>
      <c r="Y11448">
        <v>100</v>
      </c>
      <c r="Z11448">
        <v>28</v>
      </c>
      <c r="AA11448">
        <v>1</v>
      </c>
      <c r="AD11448" t="s">
        <v>479</v>
      </c>
      <c r="AG11448">
        <v>1210</v>
      </c>
      <c r="AH11448" t="s">
        <v>2884</v>
      </c>
      <c r="AX11448" t="s">
        <v>31</v>
      </c>
      <c r="AY11448" t="s">
        <v>31</v>
      </c>
    </row>
    <row r="11449" spans="1:51">
      <c r="A11449" t="s">
        <v>2881</v>
      </c>
      <c r="B11449" t="s">
        <v>71</v>
      </c>
      <c r="C11449" t="s">
        <v>174</v>
      </c>
      <c r="D11449" t="s">
        <v>2310</v>
      </c>
      <c r="E11449" t="s">
        <v>2311</v>
      </c>
      <c r="F11449" t="s">
        <v>2882</v>
      </c>
      <c r="G11449" t="s">
        <v>2883</v>
      </c>
      <c r="I11449">
        <v>43.706000000000003</v>
      </c>
      <c r="J11449">
        <v>10.331</v>
      </c>
      <c r="L11449" t="s">
        <v>2398</v>
      </c>
      <c r="M11449">
        <v>1990</v>
      </c>
      <c r="N11449" t="s">
        <v>196</v>
      </c>
      <c r="P11449" s="64">
        <v>32847</v>
      </c>
      <c r="Q11449">
        <v>5.5</v>
      </c>
      <c r="R11449">
        <v>0</v>
      </c>
      <c r="S11449">
        <v>35</v>
      </c>
      <c r="T11449">
        <v>23</v>
      </c>
      <c r="U11449">
        <v>23</v>
      </c>
      <c r="V11449">
        <v>12</v>
      </c>
      <c r="W11449">
        <v>12</v>
      </c>
      <c r="X11449" t="s">
        <v>493</v>
      </c>
      <c r="Y11449">
        <v>100</v>
      </c>
      <c r="Z11449">
        <v>28</v>
      </c>
      <c r="AA11449">
        <v>1</v>
      </c>
      <c r="AD11449" t="s">
        <v>479</v>
      </c>
      <c r="AG11449">
        <v>1450</v>
      </c>
      <c r="AH11449" t="s">
        <v>2884</v>
      </c>
      <c r="AX11449" t="s">
        <v>31</v>
      </c>
      <c r="AY11449" t="s">
        <v>31</v>
      </c>
    </row>
    <row r="11450" spans="1:51">
      <c r="A11450" t="s">
        <v>2881</v>
      </c>
      <c r="B11450" t="s">
        <v>71</v>
      </c>
      <c r="C11450" t="s">
        <v>174</v>
      </c>
      <c r="D11450" t="s">
        <v>2310</v>
      </c>
      <c r="E11450" t="s">
        <v>2311</v>
      </c>
      <c r="F11450" t="s">
        <v>2882</v>
      </c>
      <c r="G11450" t="s">
        <v>2883</v>
      </c>
      <c r="I11450">
        <v>43.706000000000003</v>
      </c>
      <c r="J11450">
        <v>10.331</v>
      </c>
      <c r="L11450" t="s">
        <v>2398</v>
      </c>
      <c r="M11450">
        <v>1990</v>
      </c>
      <c r="N11450" t="s">
        <v>196</v>
      </c>
      <c r="P11450" s="64">
        <v>32847</v>
      </c>
      <c r="Q11450">
        <v>5.5</v>
      </c>
      <c r="R11450">
        <v>0</v>
      </c>
      <c r="S11450">
        <v>35</v>
      </c>
      <c r="T11450">
        <v>23</v>
      </c>
      <c r="U11450">
        <v>23</v>
      </c>
      <c r="V11450">
        <v>12</v>
      </c>
      <c r="W11450">
        <v>12</v>
      </c>
      <c r="X11450" t="s">
        <v>493</v>
      </c>
      <c r="Y11450">
        <v>100</v>
      </c>
      <c r="Z11450">
        <v>28</v>
      </c>
      <c r="AA11450">
        <v>1</v>
      </c>
      <c r="AD11450" t="s">
        <v>479</v>
      </c>
      <c r="AG11450">
        <v>1714</v>
      </c>
      <c r="AH11450" t="s">
        <v>2884</v>
      </c>
      <c r="AX11450" t="s">
        <v>31</v>
      </c>
      <c r="AY11450" t="s">
        <v>31</v>
      </c>
    </row>
    <row r="11451" spans="1:51">
      <c r="A11451" t="s">
        <v>2881</v>
      </c>
      <c r="B11451" t="s">
        <v>71</v>
      </c>
      <c r="C11451" t="s">
        <v>174</v>
      </c>
      <c r="D11451" t="s">
        <v>2310</v>
      </c>
      <c r="E11451" t="s">
        <v>2311</v>
      </c>
      <c r="F11451" t="s">
        <v>2882</v>
      </c>
      <c r="G11451" t="s">
        <v>2883</v>
      </c>
      <c r="I11451">
        <v>43.706000000000003</v>
      </c>
      <c r="J11451">
        <v>10.331</v>
      </c>
      <c r="L11451" t="s">
        <v>2398</v>
      </c>
      <c r="M11451">
        <v>1990</v>
      </c>
      <c r="N11451" t="s">
        <v>196</v>
      </c>
      <c r="P11451" s="64">
        <v>32847</v>
      </c>
      <c r="Q11451">
        <v>5.5</v>
      </c>
      <c r="R11451">
        <v>0</v>
      </c>
      <c r="S11451">
        <v>35</v>
      </c>
      <c r="T11451">
        <v>23</v>
      </c>
      <c r="U11451">
        <v>23</v>
      </c>
      <c r="V11451">
        <v>12</v>
      </c>
      <c r="W11451">
        <v>12</v>
      </c>
      <c r="X11451" t="s">
        <v>493</v>
      </c>
      <c r="Y11451">
        <v>94.93</v>
      </c>
      <c r="Z11451">
        <v>28</v>
      </c>
      <c r="AA11451">
        <v>1</v>
      </c>
      <c r="AD11451" t="s">
        <v>479</v>
      </c>
      <c r="AG11451">
        <v>1954</v>
      </c>
      <c r="AH11451" t="s">
        <v>2884</v>
      </c>
      <c r="AX11451" t="s">
        <v>31</v>
      </c>
      <c r="AY11451" t="s">
        <v>31</v>
      </c>
    </row>
    <row r="11452" spans="1:51">
      <c r="A11452" t="s">
        <v>2881</v>
      </c>
      <c r="B11452" t="s">
        <v>72</v>
      </c>
      <c r="C11452" t="s">
        <v>174</v>
      </c>
      <c r="D11452" t="s">
        <v>2310</v>
      </c>
      <c r="E11452" t="s">
        <v>2311</v>
      </c>
      <c r="F11452" t="s">
        <v>2882</v>
      </c>
      <c r="G11452" t="s">
        <v>2883</v>
      </c>
      <c r="I11452">
        <v>43.706000000000003</v>
      </c>
      <c r="J11452">
        <v>10.331</v>
      </c>
      <c r="L11452" t="s">
        <v>2398</v>
      </c>
      <c r="M11452">
        <v>1990</v>
      </c>
      <c r="N11452" t="s">
        <v>2260</v>
      </c>
      <c r="P11452" s="64">
        <v>32847</v>
      </c>
      <c r="Q11452">
        <v>5.5</v>
      </c>
      <c r="R11452">
        <v>0</v>
      </c>
      <c r="S11452">
        <v>35</v>
      </c>
      <c r="T11452">
        <v>23</v>
      </c>
      <c r="U11452">
        <v>23</v>
      </c>
      <c r="V11452">
        <v>12</v>
      </c>
      <c r="W11452">
        <v>12</v>
      </c>
      <c r="X11452" t="s">
        <v>493</v>
      </c>
      <c r="Y11452">
        <v>7.4180000000000001</v>
      </c>
      <c r="Z11452">
        <v>28</v>
      </c>
      <c r="AA11452">
        <v>1</v>
      </c>
      <c r="AD11452" t="s">
        <v>479</v>
      </c>
      <c r="AG11452">
        <v>415</v>
      </c>
      <c r="AH11452" t="s">
        <v>2884</v>
      </c>
      <c r="AX11452" t="s">
        <v>31</v>
      </c>
      <c r="AY11452" t="s">
        <v>31</v>
      </c>
    </row>
    <row r="11453" spans="1:51">
      <c r="A11453" t="s">
        <v>2881</v>
      </c>
      <c r="B11453" t="s">
        <v>72</v>
      </c>
      <c r="C11453" t="s">
        <v>174</v>
      </c>
      <c r="D11453" t="s">
        <v>2310</v>
      </c>
      <c r="E11453" t="s">
        <v>2311</v>
      </c>
      <c r="F11453" t="s">
        <v>2882</v>
      </c>
      <c r="G11453" t="s">
        <v>2883</v>
      </c>
      <c r="I11453">
        <v>43.706000000000003</v>
      </c>
      <c r="J11453">
        <v>10.331</v>
      </c>
      <c r="L11453" t="s">
        <v>2398</v>
      </c>
      <c r="M11453">
        <v>1990</v>
      </c>
      <c r="N11453" t="s">
        <v>2260</v>
      </c>
      <c r="P11453" s="64">
        <v>32847</v>
      </c>
      <c r="Q11453">
        <v>5.5</v>
      </c>
      <c r="R11453">
        <v>0</v>
      </c>
      <c r="S11453">
        <v>35</v>
      </c>
      <c r="T11453">
        <v>23</v>
      </c>
      <c r="U11453">
        <v>23</v>
      </c>
      <c r="V11453">
        <v>12</v>
      </c>
      <c r="W11453">
        <v>12</v>
      </c>
      <c r="X11453" t="s">
        <v>493</v>
      </c>
      <c r="Y11453">
        <v>20.751000000000001</v>
      </c>
      <c r="Z11453">
        <v>28</v>
      </c>
      <c r="AA11453">
        <v>1</v>
      </c>
      <c r="AD11453" t="s">
        <v>479</v>
      </c>
      <c r="AG11453">
        <v>730</v>
      </c>
      <c r="AH11453" t="s">
        <v>2884</v>
      </c>
      <c r="AX11453" t="s">
        <v>31</v>
      </c>
      <c r="AY11453" t="s">
        <v>31</v>
      </c>
    </row>
    <row r="11454" spans="1:51">
      <c r="A11454" t="s">
        <v>2881</v>
      </c>
      <c r="B11454" t="s">
        <v>72</v>
      </c>
      <c r="C11454" t="s">
        <v>174</v>
      </c>
      <c r="D11454" t="s">
        <v>2310</v>
      </c>
      <c r="E11454" t="s">
        <v>2311</v>
      </c>
      <c r="F11454" t="s">
        <v>2882</v>
      </c>
      <c r="G11454" t="s">
        <v>2883</v>
      </c>
      <c r="I11454">
        <v>43.706000000000003</v>
      </c>
      <c r="J11454">
        <v>10.331</v>
      </c>
      <c r="L11454" t="s">
        <v>2398</v>
      </c>
      <c r="M11454">
        <v>1990</v>
      </c>
      <c r="N11454" t="s">
        <v>2260</v>
      </c>
      <c r="P11454" s="64">
        <v>32847</v>
      </c>
      <c r="Q11454">
        <v>5.5</v>
      </c>
      <c r="R11454">
        <v>0</v>
      </c>
      <c r="S11454">
        <v>35</v>
      </c>
      <c r="T11454">
        <v>23</v>
      </c>
      <c r="U11454">
        <v>23</v>
      </c>
      <c r="V11454">
        <v>12</v>
      </c>
      <c r="W11454">
        <v>12</v>
      </c>
      <c r="X11454" t="s">
        <v>493</v>
      </c>
      <c r="Y11454">
        <v>29.202000000000002</v>
      </c>
      <c r="Z11454">
        <v>28</v>
      </c>
      <c r="AA11454">
        <v>1</v>
      </c>
      <c r="AD11454" t="s">
        <v>479</v>
      </c>
      <c r="AG11454">
        <v>994</v>
      </c>
      <c r="AH11454" t="s">
        <v>2884</v>
      </c>
      <c r="AX11454" t="s">
        <v>31</v>
      </c>
      <c r="AY11454" t="s">
        <v>31</v>
      </c>
    </row>
    <row r="11455" spans="1:51">
      <c r="A11455" t="s">
        <v>2881</v>
      </c>
      <c r="B11455" t="s">
        <v>72</v>
      </c>
      <c r="C11455" t="s">
        <v>174</v>
      </c>
      <c r="D11455" t="s">
        <v>2310</v>
      </c>
      <c r="E11455" t="s">
        <v>2311</v>
      </c>
      <c r="F11455" t="s">
        <v>2882</v>
      </c>
      <c r="G11455" t="s">
        <v>2883</v>
      </c>
      <c r="I11455">
        <v>43.706000000000003</v>
      </c>
      <c r="J11455">
        <v>10.331</v>
      </c>
      <c r="L11455" t="s">
        <v>2398</v>
      </c>
      <c r="M11455">
        <v>1990</v>
      </c>
      <c r="N11455" t="s">
        <v>2260</v>
      </c>
      <c r="P11455" s="64">
        <v>32847</v>
      </c>
      <c r="Q11455">
        <v>5.5</v>
      </c>
      <c r="R11455">
        <v>0</v>
      </c>
      <c r="S11455">
        <v>35</v>
      </c>
      <c r="T11455">
        <v>23</v>
      </c>
      <c r="U11455">
        <v>23</v>
      </c>
      <c r="V11455">
        <v>12</v>
      </c>
      <c r="W11455">
        <v>12</v>
      </c>
      <c r="X11455" t="s">
        <v>493</v>
      </c>
      <c r="Y11455">
        <v>53.991</v>
      </c>
      <c r="Z11455">
        <v>28</v>
      </c>
      <c r="AA11455">
        <v>1</v>
      </c>
      <c r="AD11455" t="s">
        <v>479</v>
      </c>
      <c r="AG11455">
        <v>1210</v>
      </c>
      <c r="AH11455" t="s">
        <v>2884</v>
      </c>
      <c r="AX11455" t="s">
        <v>31</v>
      </c>
      <c r="AY11455" t="s">
        <v>31</v>
      </c>
    </row>
    <row r="11456" spans="1:51">
      <c r="A11456" t="s">
        <v>2881</v>
      </c>
      <c r="B11456" t="s">
        <v>72</v>
      </c>
      <c r="C11456" t="s">
        <v>174</v>
      </c>
      <c r="D11456" t="s">
        <v>2310</v>
      </c>
      <c r="E11456" t="s">
        <v>2311</v>
      </c>
      <c r="F11456" t="s">
        <v>2882</v>
      </c>
      <c r="G11456" t="s">
        <v>2883</v>
      </c>
      <c r="I11456">
        <v>43.706000000000003</v>
      </c>
      <c r="J11456">
        <v>10.331</v>
      </c>
      <c r="L11456" t="s">
        <v>2398</v>
      </c>
      <c r="M11456">
        <v>1990</v>
      </c>
      <c r="N11456" t="s">
        <v>2260</v>
      </c>
      <c r="P11456" s="64">
        <v>32847</v>
      </c>
      <c r="Q11456">
        <v>5.5</v>
      </c>
      <c r="R11456">
        <v>0</v>
      </c>
      <c r="S11456">
        <v>35</v>
      </c>
      <c r="T11456">
        <v>23</v>
      </c>
      <c r="U11456">
        <v>23</v>
      </c>
      <c r="V11456">
        <v>12</v>
      </c>
      <c r="W11456">
        <v>12</v>
      </c>
      <c r="X11456" t="s">
        <v>493</v>
      </c>
      <c r="Y11456">
        <v>42.722999999999999</v>
      </c>
      <c r="Z11456">
        <v>28</v>
      </c>
      <c r="AA11456">
        <v>1</v>
      </c>
      <c r="AD11456" t="s">
        <v>479</v>
      </c>
      <c r="AG11456">
        <v>1450</v>
      </c>
      <c r="AH11456" t="s">
        <v>2884</v>
      </c>
      <c r="AX11456" t="s">
        <v>31</v>
      </c>
      <c r="AY11456" t="s">
        <v>31</v>
      </c>
    </row>
    <row r="11457" spans="1:51">
      <c r="A11457" t="s">
        <v>2881</v>
      </c>
      <c r="B11457" t="s">
        <v>72</v>
      </c>
      <c r="C11457" t="s">
        <v>174</v>
      </c>
      <c r="D11457" t="s">
        <v>2310</v>
      </c>
      <c r="E11457" t="s">
        <v>2311</v>
      </c>
      <c r="F11457" t="s">
        <v>2882</v>
      </c>
      <c r="G11457" t="s">
        <v>2883</v>
      </c>
      <c r="I11457">
        <v>43.706000000000003</v>
      </c>
      <c r="J11457">
        <v>10.331</v>
      </c>
      <c r="L11457" t="s">
        <v>2398</v>
      </c>
      <c r="M11457">
        <v>1990</v>
      </c>
      <c r="N11457" t="s">
        <v>2260</v>
      </c>
      <c r="P11457" s="64">
        <v>32847</v>
      </c>
      <c r="Q11457">
        <v>5.5</v>
      </c>
      <c r="R11457">
        <v>0</v>
      </c>
      <c r="S11457">
        <v>35</v>
      </c>
      <c r="T11457">
        <v>23</v>
      </c>
      <c r="U11457">
        <v>23</v>
      </c>
      <c r="V11457">
        <v>12</v>
      </c>
      <c r="W11457">
        <v>12</v>
      </c>
      <c r="X11457" t="s">
        <v>493</v>
      </c>
      <c r="Y11457">
        <v>60.188000000000002</v>
      </c>
      <c r="Z11457">
        <v>28</v>
      </c>
      <c r="AA11457">
        <v>1</v>
      </c>
      <c r="AD11457" t="s">
        <v>479</v>
      </c>
      <c r="AG11457">
        <v>1714</v>
      </c>
      <c r="AH11457" t="s">
        <v>2884</v>
      </c>
      <c r="AX11457" t="s">
        <v>31</v>
      </c>
      <c r="AY11457" t="s">
        <v>31</v>
      </c>
    </row>
    <row r="11458" spans="1:51">
      <c r="A11458" t="s">
        <v>2881</v>
      </c>
      <c r="B11458" t="s">
        <v>72</v>
      </c>
      <c r="C11458" t="s">
        <v>174</v>
      </c>
      <c r="D11458" t="s">
        <v>2310</v>
      </c>
      <c r="E11458" t="s">
        <v>2311</v>
      </c>
      <c r="F11458" t="s">
        <v>2882</v>
      </c>
      <c r="G11458" t="s">
        <v>2883</v>
      </c>
      <c r="I11458">
        <v>43.706000000000003</v>
      </c>
      <c r="J11458">
        <v>10.331</v>
      </c>
      <c r="L11458" t="s">
        <v>2398</v>
      </c>
      <c r="M11458">
        <v>1990</v>
      </c>
      <c r="N11458" t="s">
        <v>2260</v>
      </c>
      <c r="P11458" s="64">
        <v>32847</v>
      </c>
      <c r="Q11458">
        <v>5.5</v>
      </c>
      <c r="R11458">
        <v>0</v>
      </c>
      <c r="S11458">
        <v>35</v>
      </c>
      <c r="T11458">
        <v>23</v>
      </c>
      <c r="U11458">
        <v>23</v>
      </c>
      <c r="V11458">
        <v>12</v>
      </c>
      <c r="W11458">
        <v>12</v>
      </c>
      <c r="X11458" t="s">
        <v>493</v>
      </c>
      <c r="Y11458">
        <v>39.343000000000004</v>
      </c>
      <c r="Z11458">
        <v>28</v>
      </c>
      <c r="AA11458">
        <v>1</v>
      </c>
      <c r="AD11458" t="s">
        <v>479</v>
      </c>
      <c r="AG11458">
        <v>1954</v>
      </c>
      <c r="AH11458" t="s">
        <v>2884</v>
      </c>
      <c r="AX11458" t="s">
        <v>31</v>
      </c>
      <c r="AY11458" t="s">
        <v>31</v>
      </c>
    </row>
    <row r="11459" spans="1:51">
      <c r="A11459" t="s">
        <v>2881</v>
      </c>
      <c r="B11459" t="s">
        <v>71</v>
      </c>
      <c r="C11459" t="s">
        <v>174</v>
      </c>
      <c r="D11459" t="s">
        <v>2310</v>
      </c>
      <c r="E11459" t="s">
        <v>2311</v>
      </c>
      <c r="F11459" t="s">
        <v>2882</v>
      </c>
      <c r="G11459" t="s">
        <v>2883</v>
      </c>
      <c r="I11459">
        <v>43.706000000000003</v>
      </c>
      <c r="J11459">
        <v>10.331</v>
      </c>
      <c r="L11459" t="s">
        <v>2398</v>
      </c>
      <c r="M11459">
        <v>1990</v>
      </c>
      <c r="N11459" t="s">
        <v>196</v>
      </c>
      <c r="P11459" s="64">
        <v>32847</v>
      </c>
      <c r="Q11459">
        <v>5.5</v>
      </c>
      <c r="R11459">
        <v>0</v>
      </c>
      <c r="S11459">
        <v>35</v>
      </c>
      <c r="T11459">
        <v>23</v>
      </c>
      <c r="U11459">
        <v>23</v>
      </c>
      <c r="V11459">
        <v>12</v>
      </c>
      <c r="W11459">
        <v>12</v>
      </c>
      <c r="X11459" t="s">
        <v>2885</v>
      </c>
      <c r="Y11459">
        <v>100</v>
      </c>
      <c r="Z11459">
        <v>28</v>
      </c>
      <c r="AA11459">
        <v>1</v>
      </c>
      <c r="AD11459" t="s">
        <v>516</v>
      </c>
      <c r="AG11459">
        <v>415</v>
      </c>
      <c r="AH11459" t="s">
        <v>2884</v>
      </c>
      <c r="AX11459" t="s">
        <v>31</v>
      </c>
      <c r="AY11459" t="s">
        <v>31</v>
      </c>
    </row>
    <row r="11460" spans="1:51">
      <c r="A11460" t="s">
        <v>2881</v>
      </c>
      <c r="B11460" t="s">
        <v>71</v>
      </c>
      <c r="C11460" t="s">
        <v>174</v>
      </c>
      <c r="D11460" t="s">
        <v>2310</v>
      </c>
      <c r="E11460" t="s">
        <v>2311</v>
      </c>
      <c r="F11460" t="s">
        <v>2882</v>
      </c>
      <c r="G11460" t="s">
        <v>2883</v>
      </c>
      <c r="I11460">
        <v>43.706000000000003</v>
      </c>
      <c r="J11460">
        <v>10.331</v>
      </c>
      <c r="L11460" t="s">
        <v>2398</v>
      </c>
      <c r="M11460">
        <v>1990</v>
      </c>
      <c r="N11460" t="s">
        <v>196</v>
      </c>
      <c r="P11460" s="64">
        <v>32847</v>
      </c>
      <c r="Q11460">
        <v>5.5</v>
      </c>
      <c r="R11460">
        <v>0</v>
      </c>
      <c r="S11460">
        <v>35</v>
      </c>
      <c r="T11460">
        <v>23</v>
      </c>
      <c r="U11460">
        <v>23</v>
      </c>
      <c r="V11460">
        <v>12</v>
      </c>
      <c r="W11460">
        <v>12</v>
      </c>
      <c r="X11460" t="s">
        <v>2886</v>
      </c>
      <c r="Y11460">
        <v>87.5</v>
      </c>
      <c r="Z11460">
        <v>28</v>
      </c>
      <c r="AA11460">
        <v>1</v>
      </c>
      <c r="AD11460" t="s">
        <v>516</v>
      </c>
      <c r="AG11460">
        <v>415</v>
      </c>
      <c r="AH11460" t="s">
        <v>2884</v>
      </c>
      <c r="AX11460" t="s">
        <v>31</v>
      </c>
      <c r="AY11460" t="s">
        <v>31</v>
      </c>
    </row>
    <row r="11461" spans="1:51">
      <c r="A11461" t="s">
        <v>2881</v>
      </c>
      <c r="B11461" t="s">
        <v>71</v>
      </c>
      <c r="C11461" t="s">
        <v>174</v>
      </c>
      <c r="D11461" t="s">
        <v>2310</v>
      </c>
      <c r="E11461" t="s">
        <v>2311</v>
      </c>
      <c r="F11461" t="s">
        <v>2882</v>
      </c>
      <c r="G11461" t="s">
        <v>2883</v>
      </c>
      <c r="I11461">
        <v>43.706000000000003</v>
      </c>
      <c r="J11461">
        <v>10.331</v>
      </c>
      <c r="L11461" t="s">
        <v>2398</v>
      </c>
      <c r="M11461">
        <v>1990</v>
      </c>
      <c r="N11461" t="s">
        <v>196</v>
      </c>
      <c r="P11461" s="64">
        <v>32847</v>
      </c>
      <c r="Q11461">
        <v>5.5</v>
      </c>
      <c r="R11461">
        <v>0</v>
      </c>
      <c r="S11461">
        <v>35</v>
      </c>
      <c r="T11461">
        <v>23</v>
      </c>
      <c r="U11461">
        <v>23</v>
      </c>
      <c r="V11461">
        <v>12</v>
      </c>
      <c r="W11461">
        <v>12</v>
      </c>
      <c r="X11461" t="s">
        <v>2885</v>
      </c>
      <c r="Y11461">
        <v>100</v>
      </c>
      <c r="Z11461">
        <v>28</v>
      </c>
      <c r="AA11461">
        <v>1</v>
      </c>
      <c r="AD11461" t="s">
        <v>516</v>
      </c>
      <c r="AG11461">
        <v>730</v>
      </c>
      <c r="AH11461" t="s">
        <v>2884</v>
      </c>
      <c r="AX11461" t="s">
        <v>31</v>
      </c>
      <c r="AY11461" t="s">
        <v>31</v>
      </c>
    </row>
    <row r="11462" spans="1:51">
      <c r="A11462" t="s">
        <v>2881</v>
      </c>
      <c r="B11462" t="s">
        <v>71</v>
      </c>
      <c r="C11462" t="s">
        <v>174</v>
      </c>
      <c r="D11462" t="s">
        <v>2310</v>
      </c>
      <c r="E11462" t="s">
        <v>2311</v>
      </c>
      <c r="F11462" t="s">
        <v>2882</v>
      </c>
      <c r="G11462" t="s">
        <v>2883</v>
      </c>
      <c r="I11462">
        <v>43.706000000000003</v>
      </c>
      <c r="J11462">
        <v>10.331</v>
      </c>
      <c r="L11462" t="s">
        <v>2398</v>
      </c>
      <c r="M11462">
        <v>1990</v>
      </c>
      <c r="N11462" t="s">
        <v>196</v>
      </c>
      <c r="P11462" s="64">
        <v>32847</v>
      </c>
      <c r="Q11462">
        <v>5.5</v>
      </c>
      <c r="R11462">
        <v>0</v>
      </c>
      <c r="S11462">
        <v>35</v>
      </c>
      <c r="T11462">
        <v>23</v>
      </c>
      <c r="U11462">
        <v>23</v>
      </c>
      <c r="V11462">
        <v>12</v>
      </c>
      <c r="W11462">
        <v>12</v>
      </c>
      <c r="X11462" t="s">
        <v>2886</v>
      </c>
      <c r="Y11462">
        <v>100</v>
      </c>
      <c r="Z11462">
        <v>28</v>
      </c>
      <c r="AA11462">
        <v>1</v>
      </c>
      <c r="AD11462" t="s">
        <v>516</v>
      </c>
      <c r="AG11462">
        <v>730</v>
      </c>
      <c r="AH11462" t="s">
        <v>2884</v>
      </c>
      <c r="AX11462" t="s">
        <v>31</v>
      </c>
      <c r="AY11462" t="s">
        <v>31</v>
      </c>
    </row>
    <row r="11463" spans="1:51">
      <c r="A11463" t="s">
        <v>2881</v>
      </c>
      <c r="B11463" t="s">
        <v>71</v>
      </c>
      <c r="C11463" t="s">
        <v>174</v>
      </c>
      <c r="D11463" t="s">
        <v>2310</v>
      </c>
      <c r="E11463" t="s">
        <v>2311</v>
      </c>
      <c r="F11463" t="s">
        <v>2882</v>
      </c>
      <c r="G11463" t="s">
        <v>2883</v>
      </c>
      <c r="I11463">
        <v>43.706000000000003</v>
      </c>
      <c r="J11463">
        <v>10.331</v>
      </c>
      <c r="L11463" t="s">
        <v>2398</v>
      </c>
      <c r="M11463">
        <v>1990</v>
      </c>
      <c r="N11463" t="s">
        <v>196</v>
      </c>
      <c r="P11463" s="64">
        <v>32847</v>
      </c>
      <c r="Q11463">
        <v>5.5</v>
      </c>
      <c r="R11463">
        <v>0</v>
      </c>
      <c r="S11463">
        <v>35</v>
      </c>
      <c r="T11463">
        <v>23</v>
      </c>
      <c r="U11463">
        <v>23</v>
      </c>
      <c r="V11463">
        <v>12</v>
      </c>
      <c r="W11463">
        <v>12</v>
      </c>
      <c r="X11463" t="s">
        <v>2885</v>
      </c>
      <c r="Y11463">
        <v>100</v>
      </c>
      <c r="Z11463">
        <v>28</v>
      </c>
      <c r="AA11463">
        <v>1</v>
      </c>
      <c r="AD11463" t="s">
        <v>516</v>
      </c>
      <c r="AG11463">
        <v>994</v>
      </c>
      <c r="AH11463" t="s">
        <v>2884</v>
      </c>
      <c r="AX11463" t="s">
        <v>31</v>
      </c>
      <c r="AY11463" t="s">
        <v>31</v>
      </c>
    </row>
    <row r="11464" spans="1:51">
      <c r="A11464" t="s">
        <v>2881</v>
      </c>
      <c r="B11464" t="s">
        <v>71</v>
      </c>
      <c r="C11464" t="s">
        <v>174</v>
      </c>
      <c r="D11464" t="s">
        <v>2310</v>
      </c>
      <c r="E11464" t="s">
        <v>2311</v>
      </c>
      <c r="F11464" t="s">
        <v>2882</v>
      </c>
      <c r="G11464" t="s">
        <v>2883</v>
      </c>
      <c r="I11464">
        <v>43.706000000000003</v>
      </c>
      <c r="J11464">
        <v>10.331</v>
      </c>
      <c r="L11464" t="s">
        <v>2398</v>
      </c>
      <c r="M11464">
        <v>1990</v>
      </c>
      <c r="N11464" t="s">
        <v>196</v>
      </c>
      <c r="P11464" s="64">
        <v>32847</v>
      </c>
      <c r="Q11464">
        <v>5.5</v>
      </c>
      <c r="R11464">
        <v>0</v>
      </c>
      <c r="S11464">
        <v>35</v>
      </c>
      <c r="T11464">
        <v>23</v>
      </c>
      <c r="U11464">
        <v>23</v>
      </c>
      <c r="V11464">
        <v>12</v>
      </c>
      <c r="W11464">
        <v>12</v>
      </c>
      <c r="X11464" t="s">
        <v>2886</v>
      </c>
      <c r="Y11464">
        <v>100</v>
      </c>
      <c r="Z11464">
        <v>28</v>
      </c>
      <c r="AA11464">
        <v>1</v>
      </c>
      <c r="AD11464" t="s">
        <v>516</v>
      </c>
      <c r="AG11464">
        <v>994</v>
      </c>
      <c r="AH11464" t="s">
        <v>2884</v>
      </c>
      <c r="AX11464" t="s">
        <v>31</v>
      </c>
      <c r="AY11464" t="s">
        <v>31</v>
      </c>
    </row>
    <row r="11465" spans="1:51">
      <c r="A11465" t="s">
        <v>2881</v>
      </c>
      <c r="B11465" t="s">
        <v>71</v>
      </c>
      <c r="C11465" t="s">
        <v>174</v>
      </c>
      <c r="D11465" t="s">
        <v>2310</v>
      </c>
      <c r="E11465" t="s">
        <v>2311</v>
      </c>
      <c r="F11465" t="s">
        <v>2882</v>
      </c>
      <c r="G11465" t="s">
        <v>2883</v>
      </c>
      <c r="I11465">
        <v>43.706000000000003</v>
      </c>
      <c r="J11465">
        <v>10.331</v>
      </c>
      <c r="L11465" t="s">
        <v>2398</v>
      </c>
      <c r="M11465">
        <v>1990</v>
      </c>
      <c r="N11465" t="s">
        <v>196</v>
      </c>
      <c r="P11465" s="64">
        <v>32847</v>
      </c>
      <c r="Q11465">
        <v>5.5</v>
      </c>
      <c r="R11465">
        <v>0</v>
      </c>
      <c r="S11465">
        <v>35</v>
      </c>
      <c r="T11465">
        <v>23</v>
      </c>
      <c r="U11465">
        <v>23</v>
      </c>
      <c r="V11465">
        <v>12</v>
      </c>
      <c r="W11465">
        <v>12</v>
      </c>
      <c r="X11465" t="s">
        <v>2885</v>
      </c>
      <c r="Y11465">
        <v>100</v>
      </c>
      <c r="Z11465">
        <v>28</v>
      </c>
      <c r="AA11465">
        <v>1</v>
      </c>
      <c r="AD11465" t="s">
        <v>516</v>
      </c>
      <c r="AG11465">
        <v>1210</v>
      </c>
      <c r="AH11465" t="s">
        <v>2884</v>
      </c>
      <c r="AX11465" t="s">
        <v>31</v>
      </c>
      <c r="AY11465" t="s">
        <v>31</v>
      </c>
    </row>
    <row r="11466" spans="1:51">
      <c r="A11466" t="s">
        <v>2881</v>
      </c>
      <c r="B11466" t="s">
        <v>71</v>
      </c>
      <c r="C11466" t="s">
        <v>174</v>
      </c>
      <c r="D11466" t="s">
        <v>2310</v>
      </c>
      <c r="E11466" t="s">
        <v>2311</v>
      </c>
      <c r="F11466" t="s">
        <v>2882</v>
      </c>
      <c r="G11466" t="s">
        <v>2883</v>
      </c>
      <c r="I11466">
        <v>43.706000000000003</v>
      </c>
      <c r="J11466">
        <v>10.331</v>
      </c>
      <c r="L11466" t="s">
        <v>2398</v>
      </c>
      <c r="M11466">
        <v>1990</v>
      </c>
      <c r="N11466" t="s">
        <v>196</v>
      </c>
      <c r="P11466" s="64">
        <v>32847</v>
      </c>
      <c r="Q11466">
        <v>5.5</v>
      </c>
      <c r="R11466">
        <v>0</v>
      </c>
      <c r="S11466">
        <v>35</v>
      </c>
      <c r="T11466">
        <v>23</v>
      </c>
      <c r="U11466">
        <v>23</v>
      </c>
      <c r="V11466">
        <v>12</v>
      </c>
      <c r="W11466">
        <v>12</v>
      </c>
      <c r="X11466" t="s">
        <v>2886</v>
      </c>
      <c r="Y11466">
        <v>95</v>
      </c>
      <c r="Z11466">
        <v>28</v>
      </c>
      <c r="AA11466">
        <v>1</v>
      </c>
      <c r="AD11466" t="s">
        <v>516</v>
      </c>
      <c r="AG11466">
        <v>1210</v>
      </c>
      <c r="AH11466" t="s">
        <v>2884</v>
      </c>
      <c r="AX11466" t="s">
        <v>31</v>
      </c>
      <c r="AY11466" t="s">
        <v>31</v>
      </c>
    </row>
    <row r="11467" spans="1:51">
      <c r="A11467" t="s">
        <v>2881</v>
      </c>
      <c r="B11467" t="s">
        <v>71</v>
      </c>
      <c r="C11467" t="s">
        <v>174</v>
      </c>
      <c r="D11467" t="s">
        <v>2310</v>
      </c>
      <c r="E11467" t="s">
        <v>2311</v>
      </c>
      <c r="F11467" t="s">
        <v>2882</v>
      </c>
      <c r="G11467" t="s">
        <v>2883</v>
      </c>
      <c r="I11467">
        <v>43.706000000000003</v>
      </c>
      <c r="J11467">
        <v>10.331</v>
      </c>
      <c r="L11467" t="s">
        <v>2398</v>
      </c>
      <c r="M11467">
        <v>1990</v>
      </c>
      <c r="N11467" t="s">
        <v>196</v>
      </c>
      <c r="P11467" s="64">
        <v>32847</v>
      </c>
      <c r="Q11467">
        <v>5.5</v>
      </c>
      <c r="R11467">
        <v>0</v>
      </c>
      <c r="S11467">
        <v>35</v>
      </c>
      <c r="T11467">
        <v>23</v>
      </c>
      <c r="U11467">
        <v>23</v>
      </c>
      <c r="V11467">
        <v>12</v>
      </c>
      <c r="W11467">
        <v>12</v>
      </c>
      <c r="X11467" t="s">
        <v>2885</v>
      </c>
      <c r="Y11467">
        <v>95</v>
      </c>
      <c r="Z11467">
        <v>28</v>
      </c>
      <c r="AA11467">
        <v>1</v>
      </c>
      <c r="AD11467" t="s">
        <v>516</v>
      </c>
      <c r="AG11467">
        <v>1450</v>
      </c>
      <c r="AH11467" t="s">
        <v>2884</v>
      </c>
      <c r="AX11467" t="s">
        <v>31</v>
      </c>
      <c r="AY11467" t="s">
        <v>31</v>
      </c>
    </row>
    <row r="11468" spans="1:51">
      <c r="A11468" t="s">
        <v>2881</v>
      </c>
      <c r="B11468" t="s">
        <v>71</v>
      </c>
      <c r="C11468" t="s">
        <v>174</v>
      </c>
      <c r="D11468" t="s">
        <v>2310</v>
      </c>
      <c r="E11468" t="s">
        <v>2311</v>
      </c>
      <c r="F11468" t="s">
        <v>2882</v>
      </c>
      <c r="G11468" t="s">
        <v>2883</v>
      </c>
      <c r="I11468">
        <v>43.706000000000003</v>
      </c>
      <c r="J11468">
        <v>10.331</v>
      </c>
      <c r="L11468" t="s">
        <v>2398</v>
      </c>
      <c r="M11468">
        <v>1990</v>
      </c>
      <c r="N11468" t="s">
        <v>196</v>
      </c>
      <c r="P11468" s="64">
        <v>32847</v>
      </c>
      <c r="Q11468">
        <v>5.5</v>
      </c>
      <c r="R11468">
        <v>0</v>
      </c>
      <c r="S11468">
        <v>35</v>
      </c>
      <c r="T11468">
        <v>23</v>
      </c>
      <c r="U11468">
        <v>23</v>
      </c>
      <c r="V11468">
        <v>12</v>
      </c>
      <c r="W11468">
        <v>12</v>
      </c>
      <c r="X11468" t="s">
        <v>2886</v>
      </c>
      <c r="Y11468">
        <v>95</v>
      </c>
      <c r="Z11468">
        <v>28</v>
      </c>
      <c r="AA11468">
        <v>1</v>
      </c>
      <c r="AD11468" t="s">
        <v>516</v>
      </c>
      <c r="AG11468">
        <v>1450</v>
      </c>
      <c r="AH11468" t="s">
        <v>2884</v>
      </c>
      <c r="AX11468" t="s">
        <v>31</v>
      </c>
      <c r="AY11468" t="s">
        <v>31</v>
      </c>
    </row>
    <row r="11469" spans="1:51">
      <c r="A11469" t="s">
        <v>2881</v>
      </c>
      <c r="B11469" t="s">
        <v>71</v>
      </c>
      <c r="C11469" t="s">
        <v>174</v>
      </c>
      <c r="D11469" t="s">
        <v>2310</v>
      </c>
      <c r="E11469" t="s">
        <v>2311</v>
      </c>
      <c r="F11469" t="s">
        <v>2882</v>
      </c>
      <c r="G11469" t="s">
        <v>2883</v>
      </c>
      <c r="I11469">
        <v>43.706000000000003</v>
      </c>
      <c r="J11469">
        <v>10.331</v>
      </c>
      <c r="L11469" t="s">
        <v>2398</v>
      </c>
      <c r="M11469">
        <v>1990</v>
      </c>
      <c r="N11469" t="s">
        <v>196</v>
      </c>
      <c r="P11469" s="64">
        <v>32847</v>
      </c>
      <c r="Q11469">
        <v>5.5</v>
      </c>
      <c r="R11469">
        <v>0</v>
      </c>
      <c r="S11469">
        <v>35</v>
      </c>
      <c r="T11469">
        <v>23</v>
      </c>
      <c r="U11469">
        <v>23</v>
      </c>
      <c r="V11469">
        <v>12</v>
      </c>
      <c r="W11469">
        <v>12</v>
      </c>
      <c r="X11469" t="s">
        <v>2885</v>
      </c>
      <c r="Y11469">
        <v>100</v>
      </c>
      <c r="Z11469">
        <v>28</v>
      </c>
      <c r="AA11469">
        <v>1</v>
      </c>
      <c r="AD11469" t="s">
        <v>516</v>
      </c>
      <c r="AG11469">
        <v>1714</v>
      </c>
      <c r="AH11469" t="s">
        <v>2884</v>
      </c>
      <c r="AX11469" t="s">
        <v>31</v>
      </c>
      <c r="AY11469" t="s">
        <v>31</v>
      </c>
    </row>
    <row r="11470" spans="1:51">
      <c r="A11470" t="s">
        <v>2881</v>
      </c>
      <c r="B11470" t="s">
        <v>71</v>
      </c>
      <c r="C11470" t="s">
        <v>174</v>
      </c>
      <c r="D11470" t="s">
        <v>2310</v>
      </c>
      <c r="E11470" t="s">
        <v>2311</v>
      </c>
      <c r="F11470" t="s">
        <v>2882</v>
      </c>
      <c r="G11470" t="s">
        <v>2883</v>
      </c>
      <c r="I11470">
        <v>43.706000000000003</v>
      </c>
      <c r="J11470">
        <v>10.331</v>
      </c>
      <c r="L11470" t="s">
        <v>2398</v>
      </c>
      <c r="M11470">
        <v>1990</v>
      </c>
      <c r="N11470" t="s">
        <v>196</v>
      </c>
      <c r="P11470" s="64">
        <v>32847</v>
      </c>
      <c r="Q11470">
        <v>5.5</v>
      </c>
      <c r="R11470">
        <v>0</v>
      </c>
      <c r="S11470">
        <v>35</v>
      </c>
      <c r="T11470">
        <v>23</v>
      </c>
      <c r="U11470">
        <v>23</v>
      </c>
      <c r="V11470">
        <v>12</v>
      </c>
      <c r="W11470">
        <v>12</v>
      </c>
      <c r="X11470" t="s">
        <v>2886</v>
      </c>
      <c r="Y11470">
        <v>100</v>
      </c>
      <c r="Z11470">
        <v>28</v>
      </c>
      <c r="AA11470">
        <v>1</v>
      </c>
      <c r="AD11470" t="s">
        <v>516</v>
      </c>
      <c r="AG11470">
        <v>1714</v>
      </c>
      <c r="AH11470" t="s">
        <v>2884</v>
      </c>
      <c r="AX11470" t="s">
        <v>31</v>
      </c>
      <c r="AY11470" t="s">
        <v>31</v>
      </c>
    </row>
    <row r="11471" spans="1:51">
      <c r="A11471" t="s">
        <v>2881</v>
      </c>
      <c r="B11471" t="s">
        <v>71</v>
      </c>
      <c r="C11471" t="s">
        <v>174</v>
      </c>
      <c r="D11471" t="s">
        <v>2310</v>
      </c>
      <c r="E11471" t="s">
        <v>2311</v>
      </c>
      <c r="F11471" t="s">
        <v>2882</v>
      </c>
      <c r="G11471" t="s">
        <v>2883</v>
      </c>
      <c r="I11471">
        <v>43.706000000000003</v>
      </c>
      <c r="J11471">
        <v>10.331</v>
      </c>
      <c r="L11471" t="s">
        <v>2398</v>
      </c>
      <c r="M11471">
        <v>1990</v>
      </c>
      <c r="N11471" t="s">
        <v>196</v>
      </c>
      <c r="P11471" s="64">
        <v>32847</v>
      </c>
      <c r="Q11471">
        <v>5.5</v>
      </c>
      <c r="R11471">
        <v>0</v>
      </c>
      <c r="S11471">
        <v>35</v>
      </c>
      <c r="T11471">
        <v>23</v>
      </c>
      <c r="U11471">
        <v>23</v>
      </c>
      <c r="V11471">
        <v>12</v>
      </c>
      <c r="W11471">
        <v>12</v>
      </c>
      <c r="X11471" t="s">
        <v>2885</v>
      </c>
      <c r="Y11471">
        <v>100</v>
      </c>
      <c r="Z11471">
        <v>28</v>
      </c>
      <c r="AA11471">
        <v>1</v>
      </c>
      <c r="AD11471" t="s">
        <v>516</v>
      </c>
      <c r="AG11471">
        <v>1954</v>
      </c>
      <c r="AH11471" t="s">
        <v>2884</v>
      </c>
      <c r="AX11471" t="s">
        <v>31</v>
      </c>
      <c r="AY11471" t="s">
        <v>31</v>
      </c>
    </row>
    <row r="11472" spans="1:51">
      <c r="A11472" t="s">
        <v>2881</v>
      </c>
      <c r="B11472" t="s">
        <v>71</v>
      </c>
      <c r="C11472" t="s">
        <v>174</v>
      </c>
      <c r="D11472" t="s">
        <v>2310</v>
      </c>
      <c r="E11472" t="s">
        <v>2311</v>
      </c>
      <c r="F11472" t="s">
        <v>2882</v>
      </c>
      <c r="G11472" t="s">
        <v>2883</v>
      </c>
      <c r="I11472">
        <v>43.706000000000003</v>
      </c>
      <c r="J11472">
        <v>10.331</v>
      </c>
      <c r="L11472" t="s">
        <v>2398</v>
      </c>
      <c r="M11472">
        <v>1990</v>
      </c>
      <c r="N11472" t="s">
        <v>196</v>
      </c>
      <c r="P11472" s="64">
        <v>32847</v>
      </c>
      <c r="Q11472">
        <v>5.5</v>
      </c>
      <c r="R11472">
        <v>0</v>
      </c>
      <c r="S11472">
        <v>35</v>
      </c>
      <c r="T11472">
        <v>23</v>
      </c>
      <c r="U11472">
        <v>23</v>
      </c>
      <c r="V11472">
        <v>12</v>
      </c>
      <c r="W11472">
        <v>12</v>
      </c>
      <c r="X11472" t="s">
        <v>2886</v>
      </c>
      <c r="Y11472">
        <v>100</v>
      </c>
      <c r="Z11472">
        <v>28</v>
      </c>
      <c r="AA11472">
        <v>1</v>
      </c>
      <c r="AD11472" t="s">
        <v>516</v>
      </c>
      <c r="AG11472">
        <v>1954</v>
      </c>
      <c r="AH11472" t="s">
        <v>2884</v>
      </c>
      <c r="AX11472" t="s">
        <v>31</v>
      </c>
      <c r="AY11472" t="s">
        <v>31</v>
      </c>
    </row>
    <row r="11473" spans="1:51">
      <c r="A11473" t="s">
        <v>2881</v>
      </c>
      <c r="B11473" t="s">
        <v>72</v>
      </c>
      <c r="C11473" t="s">
        <v>174</v>
      </c>
      <c r="D11473" t="s">
        <v>2310</v>
      </c>
      <c r="E11473" t="s">
        <v>2311</v>
      </c>
      <c r="F11473" t="s">
        <v>2882</v>
      </c>
      <c r="G11473" t="s">
        <v>2883</v>
      </c>
      <c r="I11473">
        <v>43.706000000000003</v>
      </c>
      <c r="J11473">
        <v>10.331</v>
      </c>
      <c r="L11473" t="s">
        <v>2398</v>
      </c>
      <c r="M11473">
        <v>1990</v>
      </c>
      <c r="N11473" t="s">
        <v>2260</v>
      </c>
      <c r="P11473" s="64">
        <v>32847</v>
      </c>
      <c r="Q11473">
        <v>5.5</v>
      </c>
      <c r="R11473">
        <v>0</v>
      </c>
      <c r="S11473">
        <v>0</v>
      </c>
      <c r="T11473">
        <v>23</v>
      </c>
      <c r="U11473">
        <v>23</v>
      </c>
      <c r="V11473">
        <v>12</v>
      </c>
      <c r="W11473">
        <v>12</v>
      </c>
      <c r="X11473" t="s">
        <v>2885</v>
      </c>
      <c r="Y11473">
        <v>4.4400000000000004</v>
      </c>
      <c r="Z11473">
        <v>28</v>
      </c>
      <c r="AA11473">
        <v>3</v>
      </c>
      <c r="AB11473" t="s">
        <v>297</v>
      </c>
      <c r="AC11473">
        <v>0</v>
      </c>
      <c r="AD11473" t="s">
        <v>2278</v>
      </c>
      <c r="AG11473">
        <v>415</v>
      </c>
      <c r="AH11473" t="s">
        <v>2884</v>
      </c>
      <c r="AJ11473">
        <v>60</v>
      </c>
      <c r="AK11473" t="s">
        <v>2887</v>
      </c>
      <c r="AX11473" t="s">
        <v>31</v>
      </c>
      <c r="AY11473" t="s">
        <v>31</v>
      </c>
    </row>
    <row r="11474" spans="1:51">
      <c r="A11474" t="s">
        <v>2881</v>
      </c>
      <c r="B11474" t="s">
        <v>72</v>
      </c>
      <c r="C11474" t="s">
        <v>174</v>
      </c>
      <c r="D11474" t="s">
        <v>2310</v>
      </c>
      <c r="E11474" t="s">
        <v>2311</v>
      </c>
      <c r="F11474" t="s">
        <v>2882</v>
      </c>
      <c r="G11474" t="s">
        <v>2883</v>
      </c>
      <c r="I11474">
        <v>43.706000000000003</v>
      </c>
      <c r="J11474">
        <v>10.331</v>
      </c>
      <c r="L11474" t="s">
        <v>2398</v>
      </c>
      <c r="M11474">
        <v>1990</v>
      </c>
      <c r="N11474" t="s">
        <v>2260</v>
      </c>
      <c r="P11474" s="64">
        <v>32847</v>
      </c>
      <c r="Q11474">
        <v>5.5</v>
      </c>
      <c r="R11474">
        <v>0</v>
      </c>
      <c r="S11474">
        <v>0</v>
      </c>
      <c r="T11474">
        <v>23</v>
      </c>
      <c r="U11474">
        <v>23</v>
      </c>
      <c r="V11474">
        <v>12</v>
      </c>
      <c r="W11474">
        <v>12</v>
      </c>
      <c r="X11474" t="s">
        <v>2886</v>
      </c>
      <c r="Y11474">
        <v>4.4400000000000004</v>
      </c>
      <c r="Z11474">
        <v>28</v>
      </c>
      <c r="AA11474">
        <v>3</v>
      </c>
      <c r="AB11474" t="s">
        <v>297</v>
      </c>
      <c r="AC11474">
        <v>0</v>
      </c>
      <c r="AD11474" t="s">
        <v>2278</v>
      </c>
      <c r="AG11474">
        <v>415</v>
      </c>
      <c r="AH11474" t="s">
        <v>2884</v>
      </c>
      <c r="AX11474" t="s">
        <v>31</v>
      </c>
      <c r="AY11474" t="s">
        <v>31</v>
      </c>
    </row>
    <row r="11475" spans="1:51">
      <c r="A11475" t="s">
        <v>2881</v>
      </c>
      <c r="B11475" t="s">
        <v>72</v>
      </c>
      <c r="C11475" t="s">
        <v>174</v>
      </c>
      <c r="D11475" t="s">
        <v>2310</v>
      </c>
      <c r="E11475" t="s">
        <v>2311</v>
      </c>
      <c r="F11475" t="s">
        <v>2882</v>
      </c>
      <c r="G11475" t="s">
        <v>2883</v>
      </c>
      <c r="I11475">
        <v>43.706000000000003</v>
      </c>
      <c r="J11475">
        <v>10.331</v>
      </c>
      <c r="L11475" t="s">
        <v>2398</v>
      </c>
      <c r="M11475">
        <v>1990</v>
      </c>
      <c r="N11475" t="s">
        <v>2260</v>
      </c>
      <c r="P11475" s="64">
        <v>32847</v>
      </c>
      <c r="Q11475">
        <v>5.5</v>
      </c>
      <c r="R11475">
        <v>0</v>
      </c>
      <c r="S11475">
        <v>0</v>
      </c>
      <c r="T11475">
        <v>23</v>
      </c>
      <c r="U11475">
        <v>23</v>
      </c>
      <c r="V11475">
        <v>12</v>
      </c>
      <c r="W11475">
        <v>12</v>
      </c>
      <c r="X11475" t="s">
        <v>2875</v>
      </c>
      <c r="Y11475">
        <v>12.67</v>
      </c>
      <c r="Z11475">
        <v>28</v>
      </c>
      <c r="AA11475">
        <v>3</v>
      </c>
      <c r="AB11475" t="s">
        <v>297</v>
      </c>
      <c r="AC11475">
        <v>6.92</v>
      </c>
      <c r="AD11475" t="s">
        <v>2278</v>
      </c>
      <c r="AG11475">
        <v>415</v>
      </c>
      <c r="AH11475" t="s">
        <v>2884</v>
      </c>
      <c r="AX11475" t="s">
        <v>31</v>
      </c>
      <c r="AY11475" t="s">
        <v>31</v>
      </c>
    </row>
    <row r="11476" spans="1:51">
      <c r="A11476" t="s">
        <v>2881</v>
      </c>
      <c r="B11476" t="s">
        <v>72</v>
      </c>
      <c r="C11476" t="s">
        <v>174</v>
      </c>
      <c r="D11476" t="s">
        <v>2310</v>
      </c>
      <c r="E11476" t="s">
        <v>2311</v>
      </c>
      <c r="F11476" t="s">
        <v>2882</v>
      </c>
      <c r="G11476" t="s">
        <v>2883</v>
      </c>
      <c r="I11476">
        <v>43.706000000000003</v>
      </c>
      <c r="J11476">
        <v>10.331</v>
      </c>
      <c r="L11476" t="s">
        <v>2398</v>
      </c>
      <c r="M11476">
        <v>1990</v>
      </c>
      <c r="N11476" t="s">
        <v>2260</v>
      </c>
      <c r="P11476" s="64">
        <v>32847</v>
      </c>
      <c r="Q11476">
        <v>5.5</v>
      </c>
      <c r="R11476">
        <v>0</v>
      </c>
      <c r="S11476">
        <v>0</v>
      </c>
      <c r="T11476">
        <v>23</v>
      </c>
      <c r="U11476">
        <v>23</v>
      </c>
      <c r="V11476">
        <v>12</v>
      </c>
      <c r="W11476">
        <v>12</v>
      </c>
      <c r="X11476" t="s">
        <v>1845</v>
      </c>
      <c r="Y11476">
        <v>9.33</v>
      </c>
      <c r="Z11476">
        <v>28</v>
      </c>
      <c r="AA11476">
        <v>3</v>
      </c>
      <c r="AB11476" t="s">
        <v>297</v>
      </c>
      <c r="AC11476">
        <v>3.82</v>
      </c>
      <c r="AD11476" t="s">
        <v>2278</v>
      </c>
      <c r="AG11476">
        <v>415</v>
      </c>
      <c r="AH11476" t="s">
        <v>2884</v>
      </c>
      <c r="AX11476" t="s">
        <v>31</v>
      </c>
      <c r="AY11476" t="s">
        <v>31</v>
      </c>
    </row>
    <row r="11477" spans="1:51">
      <c r="A11477" t="s">
        <v>2881</v>
      </c>
      <c r="B11477" t="s">
        <v>72</v>
      </c>
      <c r="C11477" t="s">
        <v>174</v>
      </c>
      <c r="D11477" t="s">
        <v>2310</v>
      </c>
      <c r="E11477" t="s">
        <v>2311</v>
      </c>
      <c r="F11477" t="s">
        <v>2882</v>
      </c>
      <c r="G11477" t="s">
        <v>2883</v>
      </c>
      <c r="I11477">
        <v>43.706000000000003</v>
      </c>
      <c r="J11477">
        <v>10.331</v>
      </c>
      <c r="L11477" t="s">
        <v>2398</v>
      </c>
      <c r="M11477">
        <v>1990</v>
      </c>
      <c r="N11477" t="s">
        <v>2260</v>
      </c>
      <c r="P11477" s="64">
        <v>32847</v>
      </c>
      <c r="Q11477">
        <v>5.5</v>
      </c>
      <c r="R11477">
        <v>0</v>
      </c>
      <c r="S11477">
        <v>15</v>
      </c>
      <c r="T11477">
        <v>23</v>
      </c>
      <c r="U11477">
        <v>23</v>
      </c>
      <c r="V11477">
        <v>12</v>
      </c>
      <c r="W11477">
        <v>12</v>
      </c>
      <c r="X11477" t="s">
        <v>2885</v>
      </c>
      <c r="Y11477">
        <v>13.34</v>
      </c>
      <c r="Z11477">
        <v>28</v>
      </c>
      <c r="AA11477">
        <v>3</v>
      </c>
      <c r="AB11477" t="s">
        <v>297</v>
      </c>
      <c r="AC11477">
        <v>0</v>
      </c>
      <c r="AD11477" t="s">
        <v>2278</v>
      </c>
      <c r="AG11477">
        <v>775</v>
      </c>
      <c r="AH11477" t="s">
        <v>2884</v>
      </c>
      <c r="AX11477" t="s">
        <v>31</v>
      </c>
      <c r="AY11477" t="s">
        <v>31</v>
      </c>
    </row>
    <row r="11478" spans="1:51">
      <c r="A11478" t="s">
        <v>2881</v>
      </c>
      <c r="B11478" t="s">
        <v>72</v>
      </c>
      <c r="C11478" t="s">
        <v>174</v>
      </c>
      <c r="D11478" t="s">
        <v>2310</v>
      </c>
      <c r="E11478" t="s">
        <v>2311</v>
      </c>
      <c r="F11478" t="s">
        <v>2882</v>
      </c>
      <c r="G11478" t="s">
        <v>2883</v>
      </c>
      <c r="I11478">
        <v>43.706000000000003</v>
      </c>
      <c r="J11478">
        <v>10.331</v>
      </c>
      <c r="L11478" t="s">
        <v>2398</v>
      </c>
      <c r="M11478">
        <v>1990</v>
      </c>
      <c r="N11478" t="s">
        <v>2260</v>
      </c>
      <c r="P11478" s="64">
        <v>32847</v>
      </c>
      <c r="Q11478">
        <v>5.5</v>
      </c>
      <c r="R11478">
        <v>0</v>
      </c>
      <c r="S11478">
        <v>15</v>
      </c>
      <c r="T11478">
        <v>23</v>
      </c>
      <c r="U11478">
        <v>23</v>
      </c>
      <c r="V11478">
        <v>12</v>
      </c>
      <c r="W11478">
        <v>12</v>
      </c>
      <c r="X11478" t="s">
        <v>2886</v>
      </c>
      <c r="Y11478">
        <v>6.67</v>
      </c>
      <c r="Z11478">
        <v>28</v>
      </c>
      <c r="AA11478">
        <v>3</v>
      </c>
      <c r="AB11478" t="s">
        <v>297</v>
      </c>
      <c r="AC11478">
        <v>0</v>
      </c>
      <c r="AD11478" t="s">
        <v>2278</v>
      </c>
      <c r="AG11478">
        <v>775</v>
      </c>
      <c r="AH11478" t="s">
        <v>2884</v>
      </c>
      <c r="AX11478" t="s">
        <v>31</v>
      </c>
      <c r="AY11478" t="s">
        <v>31</v>
      </c>
    </row>
    <row r="11479" spans="1:51">
      <c r="A11479" t="s">
        <v>2881</v>
      </c>
      <c r="B11479" t="s">
        <v>72</v>
      </c>
      <c r="C11479" t="s">
        <v>174</v>
      </c>
      <c r="D11479" t="s">
        <v>2310</v>
      </c>
      <c r="E11479" t="s">
        <v>2311</v>
      </c>
      <c r="F11479" t="s">
        <v>2882</v>
      </c>
      <c r="G11479" t="s">
        <v>2883</v>
      </c>
      <c r="I11479">
        <v>43.706000000000003</v>
      </c>
      <c r="J11479">
        <v>10.331</v>
      </c>
      <c r="L11479" t="s">
        <v>2398</v>
      </c>
      <c r="M11479">
        <v>1990</v>
      </c>
      <c r="N11479" t="s">
        <v>2260</v>
      </c>
      <c r="P11479" s="64">
        <v>32847</v>
      </c>
      <c r="Q11479">
        <v>5.5</v>
      </c>
      <c r="R11479">
        <v>0</v>
      </c>
      <c r="S11479">
        <v>15</v>
      </c>
      <c r="T11479">
        <v>23</v>
      </c>
      <c r="U11479">
        <v>23</v>
      </c>
      <c r="V11479">
        <v>12</v>
      </c>
      <c r="W11479">
        <v>12</v>
      </c>
      <c r="X11479" t="s">
        <v>2875</v>
      </c>
      <c r="Y11479">
        <v>34.5</v>
      </c>
      <c r="Z11479">
        <v>28</v>
      </c>
      <c r="AA11479">
        <v>3</v>
      </c>
      <c r="AB11479" t="s">
        <v>297</v>
      </c>
      <c r="AC11479">
        <v>13.83</v>
      </c>
      <c r="AD11479" t="s">
        <v>2278</v>
      </c>
      <c r="AG11479">
        <v>775</v>
      </c>
      <c r="AH11479" t="s">
        <v>2884</v>
      </c>
      <c r="AX11479" t="s">
        <v>31</v>
      </c>
      <c r="AY11479" t="s">
        <v>31</v>
      </c>
    </row>
    <row r="11480" spans="1:51">
      <c r="A11480" t="s">
        <v>2881</v>
      </c>
      <c r="B11480" t="s">
        <v>72</v>
      </c>
      <c r="C11480" t="s">
        <v>174</v>
      </c>
      <c r="D11480" t="s">
        <v>2310</v>
      </c>
      <c r="E11480" t="s">
        <v>2311</v>
      </c>
      <c r="F11480" t="s">
        <v>2882</v>
      </c>
      <c r="G11480" t="s">
        <v>2883</v>
      </c>
      <c r="I11480">
        <v>43.706000000000003</v>
      </c>
      <c r="J11480">
        <v>10.331</v>
      </c>
      <c r="L11480" t="s">
        <v>2398</v>
      </c>
      <c r="M11480">
        <v>1990</v>
      </c>
      <c r="N11480" t="s">
        <v>2260</v>
      </c>
      <c r="P11480" s="64">
        <v>32847</v>
      </c>
      <c r="Q11480">
        <v>5.5</v>
      </c>
      <c r="R11480">
        <v>0</v>
      </c>
      <c r="S11480">
        <v>15</v>
      </c>
      <c r="T11480">
        <v>23</v>
      </c>
      <c r="U11480">
        <v>23</v>
      </c>
      <c r="V11480">
        <v>12</v>
      </c>
      <c r="W11480">
        <v>12</v>
      </c>
      <c r="X11480" t="s">
        <v>1845</v>
      </c>
      <c r="Y11480">
        <v>25.33</v>
      </c>
      <c r="Z11480">
        <v>28</v>
      </c>
      <c r="AA11480">
        <v>3</v>
      </c>
      <c r="AB11480" t="s">
        <v>297</v>
      </c>
      <c r="AC11480">
        <v>7.26</v>
      </c>
      <c r="AD11480" t="s">
        <v>2278</v>
      </c>
      <c r="AG11480">
        <v>775</v>
      </c>
      <c r="AH11480" t="s">
        <v>2884</v>
      </c>
      <c r="AX11480" t="s">
        <v>31</v>
      </c>
      <c r="AY11480" t="s">
        <v>31</v>
      </c>
    </row>
    <row r="11481" spans="1:51">
      <c r="A11481" t="s">
        <v>2881</v>
      </c>
      <c r="B11481" t="s">
        <v>72</v>
      </c>
      <c r="C11481" t="s">
        <v>174</v>
      </c>
      <c r="D11481" t="s">
        <v>2310</v>
      </c>
      <c r="E11481" t="s">
        <v>2311</v>
      </c>
      <c r="F11481" t="s">
        <v>2882</v>
      </c>
      <c r="G11481" t="s">
        <v>2883</v>
      </c>
      <c r="I11481">
        <v>43.706000000000003</v>
      </c>
      <c r="J11481">
        <v>10.331</v>
      </c>
      <c r="L11481" t="s">
        <v>2398</v>
      </c>
      <c r="M11481">
        <v>1990</v>
      </c>
      <c r="N11481" t="s">
        <v>2260</v>
      </c>
      <c r="P11481" s="64">
        <v>32847</v>
      </c>
      <c r="Q11481">
        <v>5.5</v>
      </c>
      <c r="R11481">
        <v>0</v>
      </c>
      <c r="S11481">
        <v>26</v>
      </c>
      <c r="T11481">
        <v>23</v>
      </c>
      <c r="U11481">
        <v>23</v>
      </c>
      <c r="V11481">
        <v>12</v>
      </c>
      <c r="W11481">
        <v>12</v>
      </c>
      <c r="X11481" t="s">
        <v>2885</v>
      </c>
      <c r="Y11481">
        <v>17.170000000000002</v>
      </c>
      <c r="Z11481">
        <v>28</v>
      </c>
      <c r="AA11481">
        <v>3</v>
      </c>
      <c r="AB11481" t="s">
        <v>297</v>
      </c>
      <c r="AC11481">
        <v>0</v>
      </c>
      <c r="AD11481" t="s">
        <v>2278</v>
      </c>
      <c r="AG11481">
        <v>1039</v>
      </c>
      <c r="AH11481" t="s">
        <v>2884</v>
      </c>
      <c r="AX11481" t="s">
        <v>31</v>
      </c>
      <c r="AY11481" t="s">
        <v>31</v>
      </c>
    </row>
    <row r="11482" spans="1:51">
      <c r="A11482" t="s">
        <v>2881</v>
      </c>
      <c r="B11482" t="s">
        <v>72</v>
      </c>
      <c r="C11482" t="s">
        <v>174</v>
      </c>
      <c r="D11482" t="s">
        <v>2310</v>
      </c>
      <c r="E11482" t="s">
        <v>2311</v>
      </c>
      <c r="F11482" t="s">
        <v>2882</v>
      </c>
      <c r="G11482" t="s">
        <v>2883</v>
      </c>
      <c r="I11482">
        <v>43.706000000000003</v>
      </c>
      <c r="J11482">
        <v>10.331</v>
      </c>
      <c r="L11482" t="s">
        <v>2398</v>
      </c>
      <c r="M11482">
        <v>1990</v>
      </c>
      <c r="N11482" t="s">
        <v>2260</v>
      </c>
      <c r="P11482" s="64">
        <v>32847</v>
      </c>
      <c r="Q11482">
        <v>5.5</v>
      </c>
      <c r="R11482">
        <v>0</v>
      </c>
      <c r="S11482">
        <v>26</v>
      </c>
      <c r="T11482">
        <v>23</v>
      </c>
      <c r="U11482">
        <v>23</v>
      </c>
      <c r="V11482">
        <v>12</v>
      </c>
      <c r="W11482">
        <v>12</v>
      </c>
      <c r="X11482" t="s">
        <v>2886</v>
      </c>
      <c r="Y11482">
        <v>11.11</v>
      </c>
      <c r="Z11482">
        <v>28</v>
      </c>
      <c r="AA11482">
        <v>3</v>
      </c>
      <c r="AB11482" t="s">
        <v>297</v>
      </c>
      <c r="AC11482">
        <v>0</v>
      </c>
      <c r="AD11482" t="s">
        <v>2278</v>
      </c>
      <c r="AG11482">
        <v>1039</v>
      </c>
      <c r="AH11482" t="s">
        <v>2884</v>
      </c>
      <c r="AX11482" t="s">
        <v>31</v>
      </c>
      <c r="AY11482" t="s">
        <v>31</v>
      </c>
    </row>
    <row r="11483" spans="1:51">
      <c r="A11483" t="s">
        <v>2881</v>
      </c>
      <c r="B11483" t="s">
        <v>72</v>
      </c>
      <c r="C11483" t="s">
        <v>174</v>
      </c>
      <c r="D11483" t="s">
        <v>2310</v>
      </c>
      <c r="E11483" t="s">
        <v>2311</v>
      </c>
      <c r="F11483" t="s">
        <v>2882</v>
      </c>
      <c r="G11483" t="s">
        <v>2883</v>
      </c>
      <c r="I11483">
        <v>43.706000000000003</v>
      </c>
      <c r="J11483">
        <v>10.331</v>
      </c>
      <c r="L11483" t="s">
        <v>2398</v>
      </c>
      <c r="M11483">
        <v>1990</v>
      </c>
      <c r="N11483" t="s">
        <v>2260</v>
      </c>
      <c r="P11483" s="64">
        <v>32847</v>
      </c>
      <c r="Q11483">
        <v>5.5</v>
      </c>
      <c r="R11483">
        <v>0</v>
      </c>
      <c r="S11483">
        <v>26</v>
      </c>
      <c r="T11483">
        <v>23</v>
      </c>
      <c r="U11483">
        <v>23</v>
      </c>
      <c r="V11483">
        <v>12</v>
      </c>
      <c r="W11483">
        <v>12</v>
      </c>
      <c r="X11483" t="s">
        <v>2875</v>
      </c>
      <c r="Y11483">
        <v>53.5</v>
      </c>
      <c r="Z11483">
        <v>28</v>
      </c>
      <c r="AA11483">
        <v>3</v>
      </c>
      <c r="AB11483" t="s">
        <v>297</v>
      </c>
      <c r="AC11483">
        <v>5.79</v>
      </c>
      <c r="AD11483" t="s">
        <v>2278</v>
      </c>
      <c r="AG11483">
        <v>1039</v>
      </c>
      <c r="AH11483" t="s">
        <v>2884</v>
      </c>
      <c r="AX11483" t="s">
        <v>31</v>
      </c>
      <c r="AY11483" t="s">
        <v>31</v>
      </c>
    </row>
    <row r="11484" spans="1:51">
      <c r="A11484" t="s">
        <v>2881</v>
      </c>
      <c r="B11484" t="s">
        <v>72</v>
      </c>
      <c r="C11484" t="s">
        <v>174</v>
      </c>
      <c r="D11484" t="s">
        <v>2310</v>
      </c>
      <c r="E11484" t="s">
        <v>2311</v>
      </c>
      <c r="F11484" t="s">
        <v>2882</v>
      </c>
      <c r="G11484" t="s">
        <v>2883</v>
      </c>
      <c r="I11484">
        <v>43.706000000000003</v>
      </c>
      <c r="J11484">
        <v>10.331</v>
      </c>
      <c r="L11484" t="s">
        <v>2398</v>
      </c>
      <c r="M11484">
        <v>1990</v>
      </c>
      <c r="N11484" t="s">
        <v>2260</v>
      </c>
      <c r="P11484" s="64">
        <v>32847</v>
      </c>
      <c r="Q11484">
        <v>5.5</v>
      </c>
      <c r="R11484">
        <v>0</v>
      </c>
      <c r="S11484">
        <v>26</v>
      </c>
      <c r="T11484">
        <v>23</v>
      </c>
      <c r="U11484">
        <v>23</v>
      </c>
      <c r="V11484">
        <v>12</v>
      </c>
      <c r="W11484">
        <v>12</v>
      </c>
      <c r="X11484" t="s">
        <v>1845</v>
      </c>
      <c r="Y11484">
        <v>30.67</v>
      </c>
      <c r="Z11484">
        <v>28</v>
      </c>
      <c r="AA11484">
        <v>3</v>
      </c>
      <c r="AB11484" t="s">
        <v>297</v>
      </c>
      <c r="AC11484">
        <v>0.98</v>
      </c>
      <c r="AD11484" t="s">
        <v>2278</v>
      </c>
      <c r="AG11484">
        <v>1039</v>
      </c>
      <c r="AH11484" t="s">
        <v>2884</v>
      </c>
      <c r="AX11484" t="s">
        <v>31</v>
      </c>
      <c r="AY11484" t="s">
        <v>31</v>
      </c>
    </row>
    <row r="11485" spans="1:51">
      <c r="A11485" t="s">
        <v>2881</v>
      </c>
      <c r="B11485" t="s">
        <v>72</v>
      </c>
      <c r="C11485" t="s">
        <v>174</v>
      </c>
      <c r="D11485" t="s">
        <v>2310</v>
      </c>
      <c r="E11485" t="s">
        <v>2311</v>
      </c>
      <c r="F11485" t="s">
        <v>2882</v>
      </c>
      <c r="G11485" t="s">
        <v>2883</v>
      </c>
      <c r="I11485">
        <v>43.706000000000003</v>
      </c>
      <c r="J11485">
        <v>10.331</v>
      </c>
      <c r="L11485" t="s">
        <v>2398</v>
      </c>
      <c r="M11485">
        <v>1990</v>
      </c>
      <c r="N11485" t="s">
        <v>2260</v>
      </c>
      <c r="P11485" s="64">
        <v>32847</v>
      </c>
      <c r="Q11485">
        <v>5.5</v>
      </c>
      <c r="R11485">
        <v>0</v>
      </c>
      <c r="S11485">
        <v>35</v>
      </c>
      <c r="T11485">
        <v>23</v>
      </c>
      <c r="U11485">
        <v>23</v>
      </c>
      <c r="V11485">
        <v>12</v>
      </c>
      <c r="W11485">
        <v>12</v>
      </c>
      <c r="X11485" t="s">
        <v>2885</v>
      </c>
      <c r="Y11485">
        <v>22.22</v>
      </c>
      <c r="Z11485">
        <v>28</v>
      </c>
      <c r="AA11485">
        <v>3</v>
      </c>
      <c r="AB11485" t="s">
        <v>297</v>
      </c>
      <c r="AC11485">
        <v>0</v>
      </c>
      <c r="AD11485" t="s">
        <v>2278</v>
      </c>
      <c r="AG11485">
        <v>1255</v>
      </c>
      <c r="AH11485" t="s">
        <v>2884</v>
      </c>
      <c r="AX11485" t="s">
        <v>31</v>
      </c>
      <c r="AY11485" t="s">
        <v>31</v>
      </c>
    </row>
    <row r="11486" spans="1:51">
      <c r="A11486" t="s">
        <v>2881</v>
      </c>
      <c r="B11486" t="s">
        <v>72</v>
      </c>
      <c r="C11486" t="s">
        <v>174</v>
      </c>
      <c r="D11486" t="s">
        <v>2310</v>
      </c>
      <c r="E11486" t="s">
        <v>2311</v>
      </c>
      <c r="F11486" t="s">
        <v>2882</v>
      </c>
      <c r="G11486" t="s">
        <v>2883</v>
      </c>
      <c r="I11486">
        <v>43.706000000000003</v>
      </c>
      <c r="J11486">
        <v>10.331</v>
      </c>
      <c r="L11486" t="s">
        <v>2398</v>
      </c>
      <c r="M11486">
        <v>1990</v>
      </c>
      <c r="N11486" t="s">
        <v>2260</v>
      </c>
      <c r="P11486" s="64">
        <v>32847</v>
      </c>
      <c r="Q11486">
        <v>5.5</v>
      </c>
      <c r="R11486">
        <v>0</v>
      </c>
      <c r="S11486">
        <v>35</v>
      </c>
      <c r="T11486">
        <v>23</v>
      </c>
      <c r="U11486">
        <v>23</v>
      </c>
      <c r="V11486">
        <v>12</v>
      </c>
      <c r="W11486">
        <v>12</v>
      </c>
      <c r="X11486" t="s">
        <v>2886</v>
      </c>
      <c r="Y11486">
        <v>15.56</v>
      </c>
      <c r="Z11486">
        <v>28</v>
      </c>
      <c r="AA11486">
        <v>3</v>
      </c>
      <c r="AB11486" t="s">
        <v>297</v>
      </c>
      <c r="AC11486">
        <v>0</v>
      </c>
      <c r="AD11486" t="s">
        <v>2278</v>
      </c>
      <c r="AG11486">
        <v>1255</v>
      </c>
      <c r="AH11486" t="s">
        <v>2884</v>
      </c>
      <c r="AX11486" t="s">
        <v>31</v>
      </c>
      <c r="AY11486" t="s">
        <v>31</v>
      </c>
    </row>
    <row r="11487" spans="1:51">
      <c r="A11487" t="s">
        <v>2881</v>
      </c>
      <c r="B11487" t="s">
        <v>72</v>
      </c>
      <c r="C11487" t="s">
        <v>174</v>
      </c>
      <c r="D11487" t="s">
        <v>2310</v>
      </c>
      <c r="E11487" t="s">
        <v>2311</v>
      </c>
      <c r="F11487" t="s">
        <v>2882</v>
      </c>
      <c r="G11487" t="s">
        <v>2883</v>
      </c>
      <c r="I11487">
        <v>43.706000000000003</v>
      </c>
      <c r="J11487">
        <v>10.331</v>
      </c>
      <c r="L11487" t="s">
        <v>2398</v>
      </c>
      <c r="M11487">
        <v>1990</v>
      </c>
      <c r="N11487" t="s">
        <v>2260</v>
      </c>
      <c r="P11487" s="64">
        <v>32847</v>
      </c>
      <c r="Q11487">
        <v>5.5</v>
      </c>
      <c r="R11487">
        <v>0</v>
      </c>
      <c r="S11487">
        <v>35</v>
      </c>
      <c r="T11487">
        <v>23</v>
      </c>
      <c r="U11487">
        <v>23</v>
      </c>
      <c r="V11487">
        <v>12</v>
      </c>
      <c r="W11487">
        <v>12</v>
      </c>
      <c r="X11487" t="s">
        <v>2875</v>
      </c>
      <c r="Y11487">
        <v>126.83</v>
      </c>
      <c r="Z11487">
        <v>28</v>
      </c>
      <c r="AA11487">
        <v>3</v>
      </c>
      <c r="AB11487" t="s">
        <v>297</v>
      </c>
      <c r="AC11487">
        <v>16.739999999999998</v>
      </c>
      <c r="AD11487" t="s">
        <v>2278</v>
      </c>
      <c r="AG11487">
        <v>1255</v>
      </c>
      <c r="AH11487" t="s">
        <v>2884</v>
      </c>
      <c r="AX11487" t="s">
        <v>31</v>
      </c>
      <c r="AY11487" t="s">
        <v>31</v>
      </c>
    </row>
    <row r="11488" spans="1:51">
      <c r="A11488" t="s">
        <v>2881</v>
      </c>
      <c r="B11488" t="s">
        <v>72</v>
      </c>
      <c r="C11488" t="s">
        <v>174</v>
      </c>
      <c r="D11488" t="s">
        <v>2310</v>
      </c>
      <c r="E11488" t="s">
        <v>2311</v>
      </c>
      <c r="F11488" t="s">
        <v>2882</v>
      </c>
      <c r="G11488" t="s">
        <v>2883</v>
      </c>
      <c r="I11488">
        <v>43.706000000000003</v>
      </c>
      <c r="J11488">
        <v>10.331</v>
      </c>
      <c r="L11488" t="s">
        <v>2398</v>
      </c>
      <c r="M11488">
        <v>1990</v>
      </c>
      <c r="N11488" t="s">
        <v>2260</v>
      </c>
      <c r="P11488" s="64">
        <v>32847</v>
      </c>
      <c r="Q11488">
        <v>5.5</v>
      </c>
      <c r="R11488">
        <v>0</v>
      </c>
      <c r="S11488">
        <v>35</v>
      </c>
      <c r="T11488">
        <v>23</v>
      </c>
      <c r="U11488">
        <v>23</v>
      </c>
      <c r="V11488">
        <v>12</v>
      </c>
      <c r="W11488">
        <v>12</v>
      </c>
      <c r="X11488" t="s">
        <v>1845</v>
      </c>
      <c r="Y11488">
        <v>49.33</v>
      </c>
      <c r="Z11488">
        <v>28</v>
      </c>
      <c r="AA11488">
        <v>3</v>
      </c>
      <c r="AB11488" t="s">
        <v>297</v>
      </c>
      <c r="AC11488">
        <v>2.1800000000000002</v>
      </c>
      <c r="AD11488" t="s">
        <v>2278</v>
      </c>
      <c r="AG11488">
        <v>1255</v>
      </c>
      <c r="AH11488" t="s">
        <v>2884</v>
      </c>
      <c r="AX11488" t="s">
        <v>31</v>
      </c>
      <c r="AY11488" t="s">
        <v>31</v>
      </c>
    </row>
    <row r="11489" spans="1:51">
      <c r="A11489" t="s">
        <v>2881</v>
      </c>
      <c r="B11489" t="s">
        <v>72</v>
      </c>
      <c r="C11489" t="s">
        <v>174</v>
      </c>
      <c r="D11489" t="s">
        <v>2310</v>
      </c>
      <c r="E11489" t="s">
        <v>2311</v>
      </c>
      <c r="F11489" t="s">
        <v>2882</v>
      </c>
      <c r="G11489" t="s">
        <v>2883</v>
      </c>
      <c r="I11489">
        <v>43.706000000000003</v>
      </c>
      <c r="J11489">
        <v>10.331</v>
      </c>
      <c r="L11489" t="s">
        <v>2398</v>
      </c>
      <c r="M11489">
        <v>1990</v>
      </c>
      <c r="N11489" t="s">
        <v>2260</v>
      </c>
      <c r="P11489" s="64">
        <v>32847</v>
      </c>
      <c r="Q11489">
        <v>5.5</v>
      </c>
      <c r="R11489">
        <v>0</v>
      </c>
      <c r="S11489">
        <v>45</v>
      </c>
      <c r="T11489">
        <v>23</v>
      </c>
      <c r="U11489">
        <v>23</v>
      </c>
      <c r="V11489">
        <v>12</v>
      </c>
      <c r="W11489">
        <v>12</v>
      </c>
      <c r="X11489" t="s">
        <v>2885</v>
      </c>
      <c r="Y11489">
        <v>26.66</v>
      </c>
      <c r="Z11489">
        <v>28</v>
      </c>
      <c r="AA11489">
        <v>3</v>
      </c>
      <c r="AB11489" t="s">
        <v>297</v>
      </c>
      <c r="AC11489">
        <v>0</v>
      </c>
      <c r="AD11489" t="s">
        <v>2278</v>
      </c>
      <c r="AG11489">
        <v>1495</v>
      </c>
      <c r="AH11489" t="s">
        <v>2884</v>
      </c>
      <c r="AX11489" t="s">
        <v>31</v>
      </c>
      <c r="AY11489" t="s">
        <v>31</v>
      </c>
    </row>
    <row r="11490" spans="1:51">
      <c r="A11490" t="s">
        <v>2881</v>
      </c>
      <c r="B11490" t="s">
        <v>72</v>
      </c>
      <c r="C11490" t="s">
        <v>174</v>
      </c>
      <c r="D11490" t="s">
        <v>2310</v>
      </c>
      <c r="E11490" t="s">
        <v>2311</v>
      </c>
      <c r="F11490" t="s">
        <v>2882</v>
      </c>
      <c r="G11490" t="s">
        <v>2883</v>
      </c>
      <c r="I11490">
        <v>43.706000000000003</v>
      </c>
      <c r="J11490">
        <v>10.331</v>
      </c>
      <c r="L11490" t="s">
        <v>2398</v>
      </c>
      <c r="M11490">
        <v>1990</v>
      </c>
      <c r="N11490" t="s">
        <v>2260</v>
      </c>
      <c r="P11490" s="64">
        <v>32847</v>
      </c>
      <c r="Q11490">
        <v>5.5</v>
      </c>
      <c r="R11490">
        <v>0</v>
      </c>
      <c r="S11490">
        <v>45</v>
      </c>
      <c r="T11490">
        <v>23</v>
      </c>
      <c r="U11490">
        <v>23</v>
      </c>
      <c r="V11490">
        <v>12</v>
      </c>
      <c r="W11490">
        <v>12</v>
      </c>
      <c r="X11490" t="s">
        <v>2886</v>
      </c>
      <c r="Y11490">
        <v>26.66</v>
      </c>
      <c r="Z11490">
        <v>28</v>
      </c>
      <c r="AA11490">
        <v>3</v>
      </c>
      <c r="AB11490" t="s">
        <v>297</v>
      </c>
      <c r="AC11490">
        <v>0</v>
      </c>
      <c r="AD11490" t="s">
        <v>2278</v>
      </c>
      <c r="AG11490">
        <v>1495</v>
      </c>
      <c r="AH11490" t="s">
        <v>2884</v>
      </c>
      <c r="AX11490" t="s">
        <v>31</v>
      </c>
      <c r="AY11490" t="s">
        <v>31</v>
      </c>
    </row>
    <row r="11491" spans="1:51">
      <c r="A11491" t="s">
        <v>2881</v>
      </c>
      <c r="B11491" t="s">
        <v>72</v>
      </c>
      <c r="C11491" t="s">
        <v>174</v>
      </c>
      <c r="D11491" t="s">
        <v>2310</v>
      </c>
      <c r="E11491" t="s">
        <v>2311</v>
      </c>
      <c r="F11491" t="s">
        <v>2882</v>
      </c>
      <c r="G11491" t="s">
        <v>2883</v>
      </c>
      <c r="I11491">
        <v>43.706000000000003</v>
      </c>
      <c r="J11491">
        <v>10.331</v>
      </c>
      <c r="L11491" t="s">
        <v>2398</v>
      </c>
      <c r="M11491">
        <v>1990</v>
      </c>
      <c r="N11491" t="s">
        <v>2260</v>
      </c>
      <c r="P11491" s="64">
        <v>32847</v>
      </c>
      <c r="Q11491">
        <v>5.5</v>
      </c>
      <c r="R11491">
        <v>0</v>
      </c>
      <c r="S11491">
        <v>45</v>
      </c>
      <c r="T11491">
        <v>23</v>
      </c>
      <c r="U11491">
        <v>23</v>
      </c>
      <c r="V11491">
        <v>12</v>
      </c>
      <c r="W11491">
        <v>12</v>
      </c>
      <c r="X11491" t="s">
        <v>2875</v>
      </c>
      <c r="Y11491">
        <v>124.33</v>
      </c>
      <c r="Z11491">
        <v>28</v>
      </c>
      <c r="AA11491">
        <v>3</v>
      </c>
      <c r="AB11491" t="s">
        <v>297</v>
      </c>
      <c r="AC11491">
        <v>20.82</v>
      </c>
      <c r="AD11491" t="s">
        <v>2278</v>
      </c>
      <c r="AG11491">
        <v>1495</v>
      </c>
      <c r="AH11491" t="s">
        <v>2884</v>
      </c>
      <c r="AX11491" t="s">
        <v>31</v>
      </c>
      <c r="AY11491" t="s">
        <v>31</v>
      </c>
    </row>
    <row r="11492" spans="1:51">
      <c r="A11492" t="s">
        <v>2881</v>
      </c>
      <c r="B11492" t="s">
        <v>72</v>
      </c>
      <c r="C11492" t="s">
        <v>174</v>
      </c>
      <c r="D11492" t="s">
        <v>2310</v>
      </c>
      <c r="E11492" t="s">
        <v>2311</v>
      </c>
      <c r="F11492" t="s">
        <v>2882</v>
      </c>
      <c r="G11492" t="s">
        <v>2883</v>
      </c>
      <c r="I11492">
        <v>43.706000000000003</v>
      </c>
      <c r="J11492">
        <v>10.331</v>
      </c>
      <c r="L11492" t="s">
        <v>2398</v>
      </c>
      <c r="M11492">
        <v>1990</v>
      </c>
      <c r="N11492" t="s">
        <v>2260</v>
      </c>
      <c r="P11492" s="64">
        <v>32847</v>
      </c>
      <c r="Q11492">
        <v>5.5</v>
      </c>
      <c r="R11492">
        <v>0</v>
      </c>
      <c r="S11492">
        <v>45</v>
      </c>
      <c r="T11492">
        <v>23</v>
      </c>
      <c r="U11492">
        <v>23</v>
      </c>
      <c r="V11492">
        <v>12</v>
      </c>
      <c r="W11492">
        <v>12</v>
      </c>
      <c r="X11492" t="s">
        <v>1845</v>
      </c>
      <c r="Y11492">
        <v>55.67</v>
      </c>
      <c r="Z11492">
        <v>28</v>
      </c>
      <c r="AA11492">
        <v>3</v>
      </c>
      <c r="AB11492" t="s">
        <v>297</v>
      </c>
      <c r="AC11492">
        <v>5.9</v>
      </c>
      <c r="AD11492" t="s">
        <v>2278</v>
      </c>
      <c r="AG11492">
        <v>1495</v>
      </c>
      <c r="AH11492" t="s">
        <v>2884</v>
      </c>
      <c r="AX11492" t="s">
        <v>31</v>
      </c>
      <c r="AY11492" t="s">
        <v>31</v>
      </c>
    </row>
    <row r="11493" spans="1:51">
      <c r="A11493" t="s">
        <v>2881</v>
      </c>
      <c r="B11493" t="s">
        <v>72</v>
      </c>
      <c r="C11493" t="s">
        <v>174</v>
      </c>
      <c r="D11493" t="s">
        <v>2310</v>
      </c>
      <c r="E11493" t="s">
        <v>2311</v>
      </c>
      <c r="F11493" t="s">
        <v>2882</v>
      </c>
      <c r="G11493" t="s">
        <v>2883</v>
      </c>
      <c r="I11493">
        <v>43.706000000000003</v>
      </c>
      <c r="J11493">
        <v>10.331</v>
      </c>
      <c r="L11493" t="s">
        <v>2398</v>
      </c>
      <c r="M11493">
        <v>1990</v>
      </c>
      <c r="N11493" t="s">
        <v>2260</v>
      </c>
      <c r="P11493" s="64">
        <v>32847</v>
      </c>
      <c r="Q11493">
        <v>5.5</v>
      </c>
      <c r="R11493">
        <v>0</v>
      </c>
      <c r="S11493">
        <v>56</v>
      </c>
      <c r="T11493">
        <v>23</v>
      </c>
      <c r="U11493">
        <v>23</v>
      </c>
      <c r="V11493">
        <v>12</v>
      </c>
      <c r="W11493">
        <v>12</v>
      </c>
      <c r="X11493" t="s">
        <v>2885</v>
      </c>
      <c r="Y11493">
        <v>42.22</v>
      </c>
      <c r="Z11493">
        <v>28</v>
      </c>
      <c r="AA11493">
        <v>3</v>
      </c>
      <c r="AB11493" t="s">
        <v>297</v>
      </c>
      <c r="AC11493">
        <v>0</v>
      </c>
      <c r="AD11493" t="s">
        <v>2278</v>
      </c>
      <c r="AG11493">
        <v>1759</v>
      </c>
      <c r="AH11493" t="s">
        <v>2884</v>
      </c>
      <c r="AX11493" t="s">
        <v>31</v>
      </c>
      <c r="AY11493" t="s">
        <v>31</v>
      </c>
    </row>
    <row r="11494" spans="1:51">
      <c r="A11494" t="s">
        <v>2881</v>
      </c>
      <c r="B11494" t="s">
        <v>72</v>
      </c>
      <c r="C11494" t="s">
        <v>174</v>
      </c>
      <c r="D11494" t="s">
        <v>2310</v>
      </c>
      <c r="E11494" t="s">
        <v>2311</v>
      </c>
      <c r="F11494" t="s">
        <v>2882</v>
      </c>
      <c r="G11494" t="s">
        <v>2883</v>
      </c>
      <c r="I11494">
        <v>43.706000000000003</v>
      </c>
      <c r="J11494">
        <v>10.331</v>
      </c>
      <c r="L11494" t="s">
        <v>2398</v>
      </c>
      <c r="M11494">
        <v>1990</v>
      </c>
      <c r="N11494" t="s">
        <v>2260</v>
      </c>
      <c r="P11494" s="64">
        <v>32847</v>
      </c>
      <c r="Q11494">
        <v>5.5</v>
      </c>
      <c r="R11494">
        <v>0</v>
      </c>
      <c r="S11494">
        <v>56</v>
      </c>
      <c r="T11494">
        <v>23</v>
      </c>
      <c r="U11494">
        <v>23</v>
      </c>
      <c r="V11494">
        <v>12</v>
      </c>
      <c r="W11494">
        <v>12</v>
      </c>
      <c r="X11494" t="s">
        <v>2886</v>
      </c>
      <c r="Y11494">
        <v>37.78</v>
      </c>
      <c r="Z11494">
        <v>28</v>
      </c>
      <c r="AA11494">
        <v>3</v>
      </c>
      <c r="AB11494" t="s">
        <v>297</v>
      </c>
      <c r="AC11494">
        <v>0</v>
      </c>
      <c r="AD11494" t="s">
        <v>2278</v>
      </c>
      <c r="AG11494">
        <v>1759</v>
      </c>
      <c r="AH11494" t="s">
        <v>2884</v>
      </c>
      <c r="AX11494" t="s">
        <v>31</v>
      </c>
      <c r="AY11494" t="s">
        <v>31</v>
      </c>
    </row>
    <row r="11495" spans="1:51">
      <c r="A11495" t="s">
        <v>2881</v>
      </c>
      <c r="B11495" t="s">
        <v>72</v>
      </c>
      <c r="C11495" t="s">
        <v>174</v>
      </c>
      <c r="D11495" t="s">
        <v>2310</v>
      </c>
      <c r="E11495" t="s">
        <v>2311</v>
      </c>
      <c r="F11495" t="s">
        <v>2882</v>
      </c>
      <c r="G11495" t="s">
        <v>2883</v>
      </c>
      <c r="I11495">
        <v>43.706000000000003</v>
      </c>
      <c r="J11495">
        <v>10.331</v>
      </c>
      <c r="L11495" t="s">
        <v>2398</v>
      </c>
      <c r="M11495">
        <v>1990</v>
      </c>
      <c r="N11495" t="s">
        <v>2260</v>
      </c>
      <c r="P11495" s="64">
        <v>32847</v>
      </c>
      <c r="Q11495">
        <v>5.5</v>
      </c>
      <c r="R11495">
        <v>0</v>
      </c>
      <c r="S11495">
        <v>56</v>
      </c>
      <c r="T11495">
        <v>23</v>
      </c>
      <c r="U11495">
        <v>23</v>
      </c>
      <c r="V11495">
        <v>12</v>
      </c>
      <c r="W11495">
        <v>12</v>
      </c>
      <c r="X11495" t="s">
        <v>2875</v>
      </c>
      <c r="Y11495">
        <v>171.77</v>
      </c>
      <c r="Z11495">
        <v>28</v>
      </c>
      <c r="AA11495">
        <v>3</v>
      </c>
      <c r="AB11495" t="s">
        <v>297</v>
      </c>
      <c r="AC11495">
        <v>41.17</v>
      </c>
      <c r="AD11495" t="s">
        <v>2278</v>
      </c>
      <c r="AG11495">
        <v>1759</v>
      </c>
      <c r="AH11495" t="s">
        <v>2884</v>
      </c>
      <c r="AX11495" t="s">
        <v>31</v>
      </c>
      <c r="AY11495" t="s">
        <v>31</v>
      </c>
    </row>
    <row r="11496" spans="1:51">
      <c r="A11496" t="s">
        <v>2881</v>
      </c>
      <c r="B11496" t="s">
        <v>72</v>
      </c>
      <c r="C11496" t="s">
        <v>174</v>
      </c>
      <c r="D11496" t="s">
        <v>2310</v>
      </c>
      <c r="E11496" t="s">
        <v>2311</v>
      </c>
      <c r="F11496" t="s">
        <v>2882</v>
      </c>
      <c r="G11496" t="s">
        <v>2883</v>
      </c>
      <c r="I11496">
        <v>43.706000000000003</v>
      </c>
      <c r="J11496">
        <v>10.331</v>
      </c>
      <c r="L11496" t="s">
        <v>2398</v>
      </c>
      <c r="M11496">
        <v>1990</v>
      </c>
      <c r="N11496" t="s">
        <v>2260</v>
      </c>
      <c r="P11496" s="64">
        <v>32847</v>
      </c>
      <c r="Q11496">
        <v>5.5</v>
      </c>
      <c r="R11496">
        <v>0</v>
      </c>
      <c r="S11496">
        <v>56</v>
      </c>
      <c r="T11496">
        <v>23</v>
      </c>
      <c r="U11496">
        <v>23</v>
      </c>
      <c r="V11496">
        <v>12</v>
      </c>
      <c r="W11496">
        <v>12</v>
      </c>
      <c r="X11496" t="s">
        <v>1845</v>
      </c>
      <c r="Y11496">
        <v>72.760000000000005</v>
      </c>
      <c r="Z11496">
        <v>28</v>
      </c>
      <c r="AA11496">
        <v>3</v>
      </c>
      <c r="AB11496" t="s">
        <v>297</v>
      </c>
      <c r="AC11496">
        <v>3.79</v>
      </c>
      <c r="AD11496" t="s">
        <v>2278</v>
      </c>
      <c r="AG11496">
        <v>1759</v>
      </c>
      <c r="AH11496" t="s">
        <v>2884</v>
      </c>
      <c r="AX11496" t="s">
        <v>31</v>
      </c>
      <c r="AY11496" t="s">
        <v>31</v>
      </c>
    </row>
    <row r="11497" spans="1:51">
      <c r="A11497" t="s">
        <v>2881</v>
      </c>
      <c r="B11497" t="s">
        <v>72</v>
      </c>
      <c r="C11497" t="s">
        <v>174</v>
      </c>
      <c r="D11497" t="s">
        <v>2310</v>
      </c>
      <c r="E11497" t="s">
        <v>2311</v>
      </c>
      <c r="F11497" t="s">
        <v>2882</v>
      </c>
      <c r="G11497" t="s">
        <v>2883</v>
      </c>
      <c r="I11497">
        <v>43.706000000000003</v>
      </c>
      <c r="J11497">
        <v>10.331</v>
      </c>
      <c r="L11497" t="s">
        <v>2398</v>
      </c>
      <c r="M11497">
        <v>1990</v>
      </c>
      <c r="N11497" t="s">
        <v>2260</v>
      </c>
      <c r="P11497" s="64">
        <v>32847</v>
      </c>
      <c r="Q11497">
        <v>5.5</v>
      </c>
      <c r="R11497">
        <v>0</v>
      </c>
      <c r="S11497">
        <v>71</v>
      </c>
      <c r="T11497">
        <v>23</v>
      </c>
      <c r="U11497">
        <v>23</v>
      </c>
      <c r="V11497">
        <v>12</v>
      </c>
      <c r="W11497">
        <v>12</v>
      </c>
      <c r="X11497" t="s">
        <v>2885</v>
      </c>
      <c r="Y11497">
        <v>28.88</v>
      </c>
      <c r="Z11497">
        <v>28</v>
      </c>
      <c r="AA11497">
        <v>3</v>
      </c>
      <c r="AB11497" t="s">
        <v>297</v>
      </c>
      <c r="AC11497">
        <v>0</v>
      </c>
      <c r="AD11497" t="s">
        <v>2278</v>
      </c>
      <c r="AG11497">
        <v>2119</v>
      </c>
      <c r="AH11497" t="s">
        <v>2884</v>
      </c>
      <c r="AX11497" t="s">
        <v>31</v>
      </c>
      <c r="AY11497" t="s">
        <v>31</v>
      </c>
    </row>
    <row r="11498" spans="1:51">
      <c r="A11498" t="s">
        <v>2881</v>
      </c>
      <c r="B11498" t="s">
        <v>72</v>
      </c>
      <c r="C11498" t="s">
        <v>174</v>
      </c>
      <c r="D11498" t="s">
        <v>2310</v>
      </c>
      <c r="E11498" t="s">
        <v>2311</v>
      </c>
      <c r="F11498" t="s">
        <v>2882</v>
      </c>
      <c r="G11498" t="s">
        <v>2883</v>
      </c>
      <c r="I11498">
        <v>43.706000000000003</v>
      </c>
      <c r="J11498">
        <v>10.331</v>
      </c>
      <c r="L11498" t="s">
        <v>2398</v>
      </c>
      <c r="M11498">
        <v>1990</v>
      </c>
      <c r="N11498" t="s">
        <v>2260</v>
      </c>
      <c r="P11498" s="64">
        <v>32847</v>
      </c>
      <c r="Q11498">
        <v>5.5</v>
      </c>
      <c r="R11498">
        <v>0</v>
      </c>
      <c r="S11498">
        <v>71</v>
      </c>
      <c r="T11498">
        <v>23</v>
      </c>
      <c r="U11498">
        <v>23</v>
      </c>
      <c r="V11498">
        <v>12</v>
      </c>
      <c r="W11498">
        <v>12</v>
      </c>
      <c r="X11498" t="s">
        <v>2886</v>
      </c>
      <c r="Y11498">
        <v>20</v>
      </c>
      <c r="Z11498">
        <v>28</v>
      </c>
      <c r="AA11498">
        <v>3</v>
      </c>
      <c r="AB11498" t="s">
        <v>297</v>
      </c>
      <c r="AC11498">
        <v>0</v>
      </c>
      <c r="AD11498" t="s">
        <v>2278</v>
      </c>
      <c r="AG11498">
        <v>2119</v>
      </c>
      <c r="AH11498" t="s">
        <v>2884</v>
      </c>
      <c r="AX11498" t="s">
        <v>31</v>
      </c>
      <c r="AY11498" t="s">
        <v>31</v>
      </c>
    </row>
    <row r="11499" spans="1:51">
      <c r="A11499" t="s">
        <v>2881</v>
      </c>
      <c r="B11499" t="s">
        <v>72</v>
      </c>
      <c r="C11499" t="s">
        <v>174</v>
      </c>
      <c r="D11499" t="s">
        <v>2310</v>
      </c>
      <c r="E11499" t="s">
        <v>2311</v>
      </c>
      <c r="F11499" t="s">
        <v>2882</v>
      </c>
      <c r="G11499" t="s">
        <v>2883</v>
      </c>
      <c r="I11499">
        <v>43.706000000000003</v>
      </c>
      <c r="J11499">
        <v>10.331</v>
      </c>
      <c r="L11499" t="s">
        <v>2398</v>
      </c>
      <c r="M11499">
        <v>1990</v>
      </c>
      <c r="N11499" t="s">
        <v>2260</v>
      </c>
      <c r="P11499" s="64">
        <v>32847</v>
      </c>
      <c r="Q11499">
        <v>5.5</v>
      </c>
      <c r="R11499">
        <v>0</v>
      </c>
      <c r="S11499">
        <v>71</v>
      </c>
      <c r="T11499">
        <v>23</v>
      </c>
      <c r="U11499">
        <v>23</v>
      </c>
      <c r="V11499">
        <v>12</v>
      </c>
      <c r="W11499">
        <v>12</v>
      </c>
      <c r="X11499" t="s">
        <v>2875</v>
      </c>
      <c r="Y11499">
        <v>136.27000000000001</v>
      </c>
      <c r="Z11499">
        <v>28</v>
      </c>
      <c r="AA11499">
        <v>3</v>
      </c>
      <c r="AB11499" t="s">
        <v>297</v>
      </c>
      <c r="AC11499">
        <v>30.81</v>
      </c>
      <c r="AD11499" t="s">
        <v>2278</v>
      </c>
      <c r="AG11499">
        <v>2119</v>
      </c>
      <c r="AH11499" t="s">
        <v>2884</v>
      </c>
      <c r="AX11499" t="s">
        <v>31</v>
      </c>
      <c r="AY11499" t="s">
        <v>31</v>
      </c>
    </row>
    <row r="11500" spans="1:51">
      <c r="A11500" t="s">
        <v>2881</v>
      </c>
      <c r="B11500" t="s">
        <v>72</v>
      </c>
      <c r="C11500" t="s">
        <v>174</v>
      </c>
      <c r="D11500" t="s">
        <v>2310</v>
      </c>
      <c r="E11500" t="s">
        <v>2311</v>
      </c>
      <c r="F11500" t="s">
        <v>2882</v>
      </c>
      <c r="G11500" t="s">
        <v>2883</v>
      </c>
      <c r="I11500">
        <v>43.706000000000003</v>
      </c>
      <c r="J11500">
        <v>10.331</v>
      </c>
      <c r="L11500" t="s">
        <v>2398</v>
      </c>
      <c r="M11500">
        <v>1990</v>
      </c>
      <c r="N11500" t="s">
        <v>2260</v>
      </c>
      <c r="P11500" s="64">
        <v>32847</v>
      </c>
      <c r="Q11500">
        <v>5.5</v>
      </c>
      <c r="R11500">
        <v>0</v>
      </c>
      <c r="S11500">
        <v>71</v>
      </c>
      <c r="T11500">
        <v>23</v>
      </c>
      <c r="U11500">
        <v>23</v>
      </c>
      <c r="V11500">
        <v>12</v>
      </c>
      <c r="W11500">
        <v>12</v>
      </c>
      <c r="X11500" t="s">
        <v>1845</v>
      </c>
      <c r="Y11500">
        <v>53</v>
      </c>
      <c r="Z11500">
        <v>28</v>
      </c>
      <c r="AA11500">
        <v>3</v>
      </c>
      <c r="AB11500" t="s">
        <v>297</v>
      </c>
      <c r="AC11500">
        <v>8.3000000000000007</v>
      </c>
      <c r="AD11500" t="s">
        <v>2278</v>
      </c>
      <c r="AG11500">
        <v>2119</v>
      </c>
      <c r="AH11500" t="s">
        <v>2884</v>
      </c>
      <c r="AX11500" t="s">
        <v>31</v>
      </c>
      <c r="AY11500" t="s">
        <v>31</v>
      </c>
    </row>
    <row r="11501" spans="1:51">
      <c r="A11501" t="s">
        <v>2881</v>
      </c>
      <c r="B11501" t="s">
        <v>73</v>
      </c>
      <c r="C11501" t="s">
        <v>174</v>
      </c>
      <c r="D11501" t="s">
        <v>2310</v>
      </c>
      <c r="E11501" t="s">
        <v>2311</v>
      </c>
      <c r="F11501" t="s">
        <v>2882</v>
      </c>
      <c r="G11501" t="s">
        <v>2883</v>
      </c>
      <c r="I11501">
        <v>43.706000000000003</v>
      </c>
      <c r="J11501">
        <v>10.331</v>
      </c>
      <c r="L11501" t="s">
        <v>2398</v>
      </c>
      <c r="M11501">
        <v>1990</v>
      </c>
      <c r="N11501" t="s">
        <v>2260</v>
      </c>
      <c r="O11501" t="s">
        <v>2547</v>
      </c>
      <c r="P11501" s="64">
        <v>32847</v>
      </c>
      <c r="T11501">
        <v>23</v>
      </c>
      <c r="U11501">
        <v>23</v>
      </c>
      <c r="V11501">
        <v>12</v>
      </c>
      <c r="W11501">
        <v>12</v>
      </c>
      <c r="X11501" t="s">
        <v>2885</v>
      </c>
      <c r="Y11501">
        <v>4.4400000000000004</v>
      </c>
      <c r="Z11501">
        <v>28</v>
      </c>
      <c r="AA11501">
        <v>3</v>
      </c>
      <c r="AB11501" t="s">
        <v>297</v>
      </c>
      <c r="AC11501">
        <v>0</v>
      </c>
      <c r="AD11501" t="s">
        <v>498</v>
      </c>
      <c r="AE11501">
        <v>43.706000000000003</v>
      </c>
      <c r="AF11501">
        <v>10.331</v>
      </c>
      <c r="AG11501">
        <v>415</v>
      </c>
      <c r="AH11501" t="s">
        <v>2884</v>
      </c>
      <c r="AX11501" t="s">
        <v>31</v>
      </c>
      <c r="AY11501" t="s">
        <v>31</v>
      </c>
    </row>
    <row r="11502" spans="1:51">
      <c r="A11502" t="s">
        <v>2881</v>
      </c>
      <c r="B11502" t="s">
        <v>73</v>
      </c>
      <c r="C11502" t="s">
        <v>174</v>
      </c>
      <c r="D11502" t="s">
        <v>2310</v>
      </c>
      <c r="E11502" t="s">
        <v>2311</v>
      </c>
      <c r="F11502" t="s">
        <v>2882</v>
      </c>
      <c r="G11502" t="s">
        <v>2883</v>
      </c>
      <c r="I11502">
        <v>43.706000000000003</v>
      </c>
      <c r="J11502">
        <v>10.331</v>
      </c>
      <c r="L11502" t="s">
        <v>2398</v>
      </c>
      <c r="M11502">
        <v>1990</v>
      </c>
      <c r="N11502" t="s">
        <v>2260</v>
      </c>
      <c r="O11502" t="s">
        <v>2547</v>
      </c>
      <c r="P11502" s="64">
        <v>32847</v>
      </c>
      <c r="T11502">
        <v>23</v>
      </c>
      <c r="U11502">
        <v>23</v>
      </c>
      <c r="V11502">
        <v>12</v>
      </c>
      <c r="W11502">
        <v>12</v>
      </c>
      <c r="X11502" t="s">
        <v>2886</v>
      </c>
      <c r="Y11502">
        <v>4.4400000000000004</v>
      </c>
      <c r="Z11502">
        <v>28</v>
      </c>
      <c r="AA11502">
        <v>3</v>
      </c>
      <c r="AB11502" t="s">
        <v>297</v>
      </c>
      <c r="AC11502">
        <v>0</v>
      </c>
      <c r="AD11502" t="s">
        <v>498</v>
      </c>
      <c r="AE11502">
        <v>43.706000000000003</v>
      </c>
      <c r="AF11502">
        <v>10.331</v>
      </c>
      <c r="AG11502">
        <v>415</v>
      </c>
      <c r="AH11502" t="s">
        <v>2884</v>
      </c>
      <c r="AX11502" t="s">
        <v>31</v>
      </c>
      <c r="AY11502" t="s">
        <v>31</v>
      </c>
    </row>
    <row r="11503" spans="1:51">
      <c r="A11503" t="s">
        <v>2881</v>
      </c>
      <c r="B11503" t="s">
        <v>73</v>
      </c>
      <c r="C11503" t="s">
        <v>174</v>
      </c>
      <c r="D11503" t="s">
        <v>2310</v>
      </c>
      <c r="E11503" t="s">
        <v>2311</v>
      </c>
      <c r="F11503" t="s">
        <v>2882</v>
      </c>
      <c r="G11503" t="s">
        <v>2883</v>
      </c>
      <c r="I11503">
        <v>43.706000000000003</v>
      </c>
      <c r="J11503">
        <v>10.331</v>
      </c>
      <c r="L11503" t="s">
        <v>2398</v>
      </c>
      <c r="M11503">
        <v>1990</v>
      </c>
      <c r="N11503" t="s">
        <v>2260</v>
      </c>
      <c r="O11503" t="s">
        <v>2547</v>
      </c>
      <c r="P11503" s="64">
        <v>32847</v>
      </c>
      <c r="T11503">
        <v>23</v>
      </c>
      <c r="U11503">
        <v>23</v>
      </c>
      <c r="V11503">
        <v>12</v>
      </c>
      <c r="W11503">
        <v>12</v>
      </c>
      <c r="X11503" t="s">
        <v>2875</v>
      </c>
      <c r="Y11503">
        <v>12.67</v>
      </c>
      <c r="Z11503">
        <v>28</v>
      </c>
      <c r="AA11503">
        <v>3</v>
      </c>
      <c r="AB11503" t="s">
        <v>297</v>
      </c>
      <c r="AC11503">
        <v>6.92</v>
      </c>
      <c r="AD11503" t="s">
        <v>498</v>
      </c>
      <c r="AE11503">
        <v>43.706000000000003</v>
      </c>
      <c r="AF11503">
        <v>10.331</v>
      </c>
      <c r="AG11503">
        <v>415</v>
      </c>
      <c r="AH11503" t="s">
        <v>2884</v>
      </c>
      <c r="AX11503" t="s">
        <v>31</v>
      </c>
      <c r="AY11503" t="s">
        <v>31</v>
      </c>
    </row>
    <row r="11504" spans="1:51">
      <c r="A11504" t="s">
        <v>2881</v>
      </c>
      <c r="B11504" t="s">
        <v>73</v>
      </c>
      <c r="C11504" t="s">
        <v>174</v>
      </c>
      <c r="D11504" t="s">
        <v>2310</v>
      </c>
      <c r="E11504" t="s">
        <v>2311</v>
      </c>
      <c r="F11504" t="s">
        <v>2882</v>
      </c>
      <c r="G11504" t="s">
        <v>2883</v>
      </c>
      <c r="I11504">
        <v>43.706000000000003</v>
      </c>
      <c r="J11504">
        <v>10.331</v>
      </c>
      <c r="L11504" t="s">
        <v>2398</v>
      </c>
      <c r="M11504">
        <v>1990</v>
      </c>
      <c r="N11504" t="s">
        <v>2260</v>
      </c>
      <c r="O11504" t="s">
        <v>2547</v>
      </c>
      <c r="P11504" s="64">
        <v>32847</v>
      </c>
      <c r="T11504">
        <v>23</v>
      </c>
      <c r="U11504">
        <v>23</v>
      </c>
      <c r="V11504">
        <v>12</v>
      </c>
      <c r="W11504">
        <v>12</v>
      </c>
      <c r="X11504" t="s">
        <v>1845</v>
      </c>
      <c r="Y11504">
        <v>9.33</v>
      </c>
      <c r="Z11504">
        <v>28</v>
      </c>
      <c r="AA11504">
        <v>3</v>
      </c>
      <c r="AB11504" t="s">
        <v>297</v>
      </c>
      <c r="AC11504">
        <v>3.8</v>
      </c>
      <c r="AD11504" t="s">
        <v>498</v>
      </c>
      <c r="AE11504">
        <v>43.706000000000003</v>
      </c>
      <c r="AF11504">
        <v>10.331</v>
      </c>
      <c r="AG11504">
        <v>415</v>
      </c>
      <c r="AH11504" t="s">
        <v>2884</v>
      </c>
      <c r="AX11504" t="s">
        <v>31</v>
      </c>
      <c r="AY11504" t="s">
        <v>31</v>
      </c>
    </row>
    <row r="11505" spans="1:51">
      <c r="A11505" t="s">
        <v>2881</v>
      </c>
      <c r="B11505" t="s">
        <v>73</v>
      </c>
      <c r="C11505" t="s">
        <v>174</v>
      </c>
      <c r="D11505" t="s">
        <v>2310</v>
      </c>
      <c r="E11505" t="s">
        <v>2311</v>
      </c>
      <c r="F11505" t="s">
        <v>2882</v>
      </c>
      <c r="G11505" t="s">
        <v>2883</v>
      </c>
      <c r="I11505">
        <v>43.706000000000003</v>
      </c>
      <c r="J11505">
        <v>10.331</v>
      </c>
      <c r="L11505" t="s">
        <v>2398</v>
      </c>
      <c r="M11505">
        <v>1990</v>
      </c>
      <c r="N11505" t="s">
        <v>2260</v>
      </c>
      <c r="O11505" t="s">
        <v>2547</v>
      </c>
      <c r="P11505" s="64">
        <v>32862</v>
      </c>
      <c r="T11505">
        <v>23</v>
      </c>
      <c r="U11505">
        <v>23</v>
      </c>
      <c r="V11505">
        <v>12</v>
      </c>
      <c r="W11505">
        <v>12</v>
      </c>
      <c r="X11505" t="s">
        <v>2885</v>
      </c>
      <c r="Y11505">
        <v>17.170000000000002</v>
      </c>
      <c r="Z11505">
        <v>28</v>
      </c>
      <c r="AA11505">
        <v>3</v>
      </c>
      <c r="AB11505" t="s">
        <v>297</v>
      </c>
      <c r="AC11505">
        <v>0</v>
      </c>
      <c r="AD11505" t="s">
        <v>498</v>
      </c>
      <c r="AE11505">
        <v>43.706000000000003</v>
      </c>
      <c r="AF11505">
        <v>10.331</v>
      </c>
      <c r="AG11505">
        <v>686</v>
      </c>
      <c r="AH11505" t="s">
        <v>2884</v>
      </c>
      <c r="AX11505" t="s">
        <v>31</v>
      </c>
      <c r="AY11505" t="s">
        <v>31</v>
      </c>
    </row>
    <row r="11506" spans="1:51">
      <c r="A11506" t="s">
        <v>2881</v>
      </c>
      <c r="B11506" t="s">
        <v>73</v>
      </c>
      <c r="C11506" t="s">
        <v>174</v>
      </c>
      <c r="D11506" t="s">
        <v>2310</v>
      </c>
      <c r="E11506" t="s">
        <v>2311</v>
      </c>
      <c r="F11506" t="s">
        <v>2882</v>
      </c>
      <c r="G11506" t="s">
        <v>2883</v>
      </c>
      <c r="I11506">
        <v>43.706000000000003</v>
      </c>
      <c r="J11506">
        <v>10.331</v>
      </c>
      <c r="L11506" t="s">
        <v>2398</v>
      </c>
      <c r="M11506">
        <v>1990</v>
      </c>
      <c r="N11506" t="s">
        <v>2260</v>
      </c>
      <c r="O11506" t="s">
        <v>2547</v>
      </c>
      <c r="P11506" s="64">
        <v>32862</v>
      </c>
      <c r="T11506">
        <v>23</v>
      </c>
      <c r="U11506">
        <v>23</v>
      </c>
      <c r="V11506">
        <v>12</v>
      </c>
      <c r="W11506">
        <v>12</v>
      </c>
      <c r="X11506" t="s">
        <v>2886</v>
      </c>
      <c r="Y11506">
        <v>4.4400000000000004</v>
      </c>
      <c r="Z11506">
        <v>28</v>
      </c>
      <c r="AA11506">
        <v>3</v>
      </c>
      <c r="AB11506" t="s">
        <v>297</v>
      </c>
      <c r="AC11506">
        <v>0</v>
      </c>
      <c r="AD11506" t="s">
        <v>498</v>
      </c>
      <c r="AE11506">
        <v>43.706000000000003</v>
      </c>
      <c r="AF11506">
        <v>10.331</v>
      </c>
      <c r="AG11506">
        <v>686</v>
      </c>
      <c r="AH11506" t="s">
        <v>2884</v>
      </c>
      <c r="AX11506" t="s">
        <v>31</v>
      </c>
      <c r="AY11506" t="s">
        <v>31</v>
      </c>
    </row>
    <row r="11507" spans="1:51">
      <c r="A11507" t="s">
        <v>2881</v>
      </c>
      <c r="B11507" t="s">
        <v>73</v>
      </c>
      <c r="C11507" t="s">
        <v>174</v>
      </c>
      <c r="D11507" t="s">
        <v>2310</v>
      </c>
      <c r="E11507" t="s">
        <v>2311</v>
      </c>
      <c r="F11507" t="s">
        <v>2882</v>
      </c>
      <c r="G11507" t="s">
        <v>2883</v>
      </c>
      <c r="I11507">
        <v>43.706000000000003</v>
      </c>
      <c r="J11507">
        <v>10.331</v>
      </c>
      <c r="L11507" t="s">
        <v>2398</v>
      </c>
      <c r="M11507">
        <v>1990</v>
      </c>
      <c r="N11507" t="s">
        <v>2260</v>
      </c>
      <c r="O11507" t="s">
        <v>2547</v>
      </c>
      <c r="P11507" s="64">
        <v>32862</v>
      </c>
      <c r="T11507">
        <v>23</v>
      </c>
      <c r="U11507">
        <v>23</v>
      </c>
      <c r="V11507">
        <v>12</v>
      </c>
      <c r="W11507">
        <v>12</v>
      </c>
      <c r="X11507" t="s">
        <v>2875</v>
      </c>
      <c r="Y11507">
        <v>96.07</v>
      </c>
      <c r="Z11507">
        <v>28</v>
      </c>
      <c r="AA11507">
        <v>3</v>
      </c>
      <c r="AB11507" t="s">
        <v>297</v>
      </c>
      <c r="AC11507">
        <v>4.5999999999999996</v>
      </c>
      <c r="AD11507" t="s">
        <v>498</v>
      </c>
      <c r="AE11507">
        <v>43.706000000000003</v>
      </c>
      <c r="AF11507">
        <v>10.331</v>
      </c>
      <c r="AG11507">
        <v>686</v>
      </c>
      <c r="AH11507" t="s">
        <v>2884</v>
      </c>
      <c r="AX11507" t="s">
        <v>31</v>
      </c>
      <c r="AY11507" t="s">
        <v>31</v>
      </c>
    </row>
    <row r="11508" spans="1:51">
      <c r="A11508" t="s">
        <v>2881</v>
      </c>
      <c r="B11508" t="s">
        <v>73</v>
      </c>
      <c r="C11508" t="s">
        <v>174</v>
      </c>
      <c r="D11508" t="s">
        <v>2310</v>
      </c>
      <c r="E11508" t="s">
        <v>2311</v>
      </c>
      <c r="F11508" t="s">
        <v>2882</v>
      </c>
      <c r="G11508" t="s">
        <v>2883</v>
      </c>
      <c r="I11508">
        <v>43.706000000000003</v>
      </c>
      <c r="J11508">
        <v>10.331</v>
      </c>
      <c r="L11508" t="s">
        <v>2398</v>
      </c>
      <c r="M11508">
        <v>1990</v>
      </c>
      <c r="N11508" t="s">
        <v>2260</v>
      </c>
      <c r="O11508" t="s">
        <v>2547</v>
      </c>
      <c r="P11508" s="64">
        <v>32862</v>
      </c>
      <c r="T11508">
        <v>23</v>
      </c>
      <c r="U11508">
        <v>23</v>
      </c>
      <c r="V11508">
        <v>12</v>
      </c>
      <c r="W11508">
        <v>12</v>
      </c>
      <c r="X11508" t="s">
        <v>1845</v>
      </c>
      <c r="Y11508">
        <v>33.67</v>
      </c>
      <c r="Z11508">
        <v>28</v>
      </c>
      <c r="AA11508">
        <v>3</v>
      </c>
      <c r="AB11508" t="s">
        <v>297</v>
      </c>
      <c r="AC11508">
        <v>4.54</v>
      </c>
      <c r="AD11508" t="s">
        <v>498</v>
      </c>
      <c r="AE11508">
        <v>43.706000000000003</v>
      </c>
      <c r="AF11508">
        <v>10.331</v>
      </c>
      <c r="AG11508">
        <v>686</v>
      </c>
      <c r="AH11508" t="s">
        <v>2884</v>
      </c>
      <c r="AX11508" t="s">
        <v>31</v>
      </c>
      <c r="AY11508" t="s">
        <v>31</v>
      </c>
    </row>
    <row r="11509" spans="1:51">
      <c r="A11509" t="s">
        <v>2881</v>
      </c>
      <c r="B11509" t="s">
        <v>73</v>
      </c>
      <c r="C11509" t="s">
        <v>174</v>
      </c>
      <c r="D11509" t="s">
        <v>2310</v>
      </c>
      <c r="E11509" t="s">
        <v>2311</v>
      </c>
      <c r="F11509" t="s">
        <v>2882</v>
      </c>
      <c r="G11509" t="s">
        <v>2883</v>
      </c>
      <c r="I11509">
        <v>43.706000000000003</v>
      </c>
      <c r="J11509">
        <v>10.331</v>
      </c>
      <c r="L11509" t="s">
        <v>2398</v>
      </c>
      <c r="M11509">
        <v>1990</v>
      </c>
      <c r="N11509" t="s">
        <v>2260</v>
      </c>
      <c r="O11509" t="s">
        <v>2547</v>
      </c>
      <c r="P11509" s="64">
        <v>32878</v>
      </c>
      <c r="T11509">
        <v>23</v>
      </c>
      <c r="U11509">
        <v>23</v>
      </c>
      <c r="V11509">
        <v>12</v>
      </c>
      <c r="W11509">
        <v>12</v>
      </c>
      <c r="X11509" t="s">
        <v>2885</v>
      </c>
      <c r="Y11509">
        <v>35.549999999999997</v>
      </c>
      <c r="Z11509">
        <v>28</v>
      </c>
      <c r="AA11509">
        <v>3</v>
      </c>
      <c r="AB11509" t="s">
        <v>297</v>
      </c>
      <c r="AC11509">
        <v>0</v>
      </c>
      <c r="AD11509" t="s">
        <v>498</v>
      </c>
      <c r="AE11509">
        <v>43.706000000000003</v>
      </c>
      <c r="AF11509">
        <v>10.331</v>
      </c>
      <c r="AG11509">
        <v>960</v>
      </c>
      <c r="AH11509" t="s">
        <v>2884</v>
      </c>
      <c r="AX11509" t="s">
        <v>31</v>
      </c>
      <c r="AY11509" t="s">
        <v>31</v>
      </c>
    </row>
    <row r="11510" spans="1:51">
      <c r="A11510" t="s">
        <v>2881</v>
      </c>
      <c r="B11510" t="s">
        <v>73</v>
      </c>
      <c r="C11510" t="s">
        <v>174</v>
      </c>
      <c r="D11510" t="s">
        <v>2310</v>
      </c>
      <c r="E11510" t="s">
        <v>2311</v>
      </c>
      <c r="F11510" t="s">
        <v>2882</v>
      </c>
      <c r="G11510" t="s">
        <v>2883</v>
      </c>
      <c r="I11510">
        <v>43.706000000000003</v>
      </c>
      <c r="J11510">
        <v>10.331</v>
      </c>
      <c r="L11510" t="s">
        <v>2398</v>
      </c>
      <c r="M11510">
        <v>1990</v>
      </c>
      <c r="N11510" t="s">
        <v>2260</v>
      </c>
      <c r="O11510" t="s">
        <v>2547</v>
      </c>
      <c r="P11510" s="64">
        <v>32878</v>
      </c>
      <c r="T11510">
        <v>23</v>
      </c>
      <c r="U11510">
        <v>23</v>
      </c>
      <c r="V11510">
        <v>12</v>
      </c>
      <c r="W11510">
        <v>12</v>
      </c>
      <c r="X11510" t="s">
        <v>2886</v>
      </c>
      <c r="Y11510">
        <v>22.22</v>
      </c>
      <c r="Z11510">
        <v>28</v>
      </c>
      <c r="AA11510">
        <v>3</v>
      </c>
      <c r="AB11510" t="s">
        <v>297</v>
      </c>
      <c r="AC11510">
        <v>0</v>
      </c>
      <c r="AD11510" t="s">
        <v>498</v>
      </c>
      <c r="AE11510">
        <v>43.706000000000003</v>
      </c>
      <c r="AF11510">
        <v>10.331</v>
      </c>
      <c r="AG11510">
        <v>960</v>
      </c>
      <c r="AH11510" t="s">
        <v>2884</v>
      </c>
      <c r="AX11510" t="s">
        <v>31</v>
      </c>
      <c r="AY11510" t="s">
        <v>31</v>
      </c>
    </row>
    <row r="11511" spans="1:51">
      <c r="A11511" t="s">
        <v>2881</v>
      </c>
      <c r="B11511" t="s">
        <v>73</v>
      </c>
      <c r="C11511" t="s">
        <v>174</v>
      </c>
      <c r="D11511" t="s">
        <v>2310</v>
      </c>
      <c r="E11511" t="s">
        <v>2311</v>
      </c>
      <c r="F11511" t="s">
        <v>2882</v>
      </c>
      <c r="G11511" t="s">
        <v>2883</v>
      </c>
      <c r="I11511">
        <v>43.706000000000003</v>
      </c>
      <c r="J11511">
        <v>10.331</v>
      </c>
      <c r="L11511" t="s">
        <v>2398</v>
      </c>
      <c r="M11511">
        <v>1990</v>
      </c>
      <c r="N11511" t="s">
        <v>2260</v>
      </c>
      <c r="O11511" t="s">
        <v>2547</v>
      </c>
      <c r="P11511" s="64">
        <v>32878</v>
      </c>
      <c r="T11511">
        <v>23</v>
      </c>
      <c r="U11511">
        <v>23</v>
      </c>
      <c r="V11511">
        <v>12</v>
      </c>
      <c r="W11511">
        <v>12</v>
      </c>
      <c r="X11511" t="s">
        <v>2875</v>
      </c>
      <c r="Y11511">
        <v>178.83</v>
      </c>
      <c r="Z11511">
        <v>28</v>
      </c>
      <c r="AA11511">
        <v>3</v>
      </c>
      <c r="AB11511" t="s">
        <v>297</v>
      </c>
      <c r="AC11511">
        <v>7.94</v>
      </c>
      <c r="AD11511" t="s">
        <v>498</v>
      </c>
      <c r="AE11511">
        <v>43.706000000000003</v>
      </c>
      <c r="AF11511">
        <v>10.331</v>
      </c>
      <c r="AG11511">
        <v>960</v>
      </c>
      <c r="AH11511" t="s">
        <v>2884</v>
      </c>
      <c r="AX11511" t="s">
        <v>31</v>
      </c>
      <c r="AY11511" t="s">
        <v>31</v>
      </c>
    </row>
    <row r="11512" spans="1:51">
      <c r="A11512" t="s">
        <v>2881</v>
      </c>
      <c r="B11512" t="s">
        <v>73</v>
      </c>
      <c r="C11512" t="s">
        <v>174</v>
      </c>
      <c r="D11512" t="s">
        <v>2310</v>
      </c>
      <c r="E11512" t="s">
        <v>2311</v>
      </c>
      <c r="F11512" t="s">
        <v>2882</v>
      </c>
      <c r="G11512" t="s">
        <v>2883</v>
      </c>
      <c r="I11512">
        <v>43.706000000000003</v>
      </c>
      <c r="J11512">
        <v>10.331</v>
      </c>
      <c r="L11512" t="s">
        <v>2398</v>
      </c>
      <c r="M11512">
        <v>1990</v>
      </c>
      <c r="N11512" t="s">
        <v>2260</v>
      </c>
      <c r="O11512" t="s">
        <v>2547</v>
      </c>
      <c r="P11512" s="64">
        <v>32878</v>
      </c>
      <c r="T11512">
        <v>23</v>
      </c>
      <c r="U11512">
        <v>23</v>
      </c>
      <c r="V11512">
        <v>12</v>
      </c>
      <c r="W11512">
        <v>12</v>
      </c>
      <c r="X11512" t="s">
        <v>1845</v>
      </c>
      <c r="Y11512">
        <v>62.67</v>
      </c>
      <c r="Z11512">
        <v>28</v>
      </c>
      <c r="AA11512">
        <v>3</v>
      </c>
      <c r="AB11512" t="s">
        <v>297</v>
      </c>
      <c r="AC11512">
        <v>10.17</v>
      </c>
      <c r="AD11512" t="s">
        <v>498</v>
      </c>
      <c r="AE11512">
        <v>43.706000000000003</v>
      </c>
      <c r="AF11512">
        <v>10.331</v>
      </c>
      <c r="AG11512">
        <v>960</v>
      </c>
      <c r="AH11512" t="s">
        <v>2884</v>
      </c>
      <c r="AX11512" t="s">
        <v>31</v>
      </c>
      <c r="AY11512" t="s">
        <v>31</v>
      </c>
    </row>
    <row r="11513" spans="1:51">
      <c r="A11513" t="s">
        <v>2881</v>
      </c>
      <c r="B11513" t="s">
        <v>73</v>
      </c>
      <c r="C11513" t="s">
        <v>174</v>
      </c>
      <c r="D11513" t="s">
        <v>2310</v>
      </c>
      <c r="E11513" t="s">
        <v>2311</v>
      </c>
      <c r="F11513" t="s">
        <v>2882</v>
      </c>
      <c r="G11513" t="s">
        <v>2883</v>
      </c>
      <c r="I11513">
        <v>43.706000000000003</v>
      </c>
      <c r="J11513">
        <v>10.331</v>
      </c>
      <c r="L11513" t="s">
        <v>2398</v>
      </c>
      <c r="M11513">
        <v>1990</v>
      </c>
      <c r="N11513" t="s">
        <v>2260</v>
      </c>
      <c r="O11513" t="s">
        <v>2547</v>
      </c>
      <c r="P11513" s="64">
        <v>32892</v>
      </c>
      <c r="T11513">
        <v>23</v>
      </c>
      <c r="U11513">
        <v>23</v>
      </c>
      <c r="V11513">
        <v>12</v>
      </c>
      <c r="W11513">
        <v>12</v>
      </c>
      <c r="X11513" t="s">
        <v>2885</v>
      </c>
      <c r="Y11513">
        <v>42.22</v>
      </c>
      <c r="Z11513">
        <v>28</v>
      </c>
      <c r="AA11513">
        <v>3</v>
      </c>
      <c r="AB11513" t="s">
        <v>297</v>
      </c>
      <c r="AC11513">
        <v>0</v>
      </c>
      <c r="AD11513" t="s">
        <v>498</v>
      </c>
      <c r="AE11513">
        <v>43.706000000000003</v>
      </c>
      <c r="AF11513">
        <v>10.331</v>
      </c>
      <c r="AG11513">
        <v>1180</v>
      </c>
      <c r="AH11513" t="s">
        <v>2884</v>
      </c>
      <c r="AX11513" t="s">
        <v>31</v>
      </c>
      <c r="AY11513" t="s">
        <v>31</v>
      </c>
    </row>
    <row r="11514" spans="1:51">
      <c r="A11514" t="s">
        <v>2881</v>
      </c>
      <c r="B11514" t="s">
        <v>73</v>
      </c>
      <c r="C11514" t="s">
        <v>174</v>
      </c>
      <c r="D11514" t="s">
        <v>2310</v>
      </c>
      <c r="E11514" t="s">
        <v>2311</v>
      </c>
      <c r="F11514" t="s">
        <v>2882</v>
      </c>
      <c r="G11514" t="s">
        <v>2883</v>
      </c>
      <c r="I11514">
        <v>43.706000000000003</v>
      </c>
      <c r="J11514">
        <v>10.331</v>
      </c>
      <c r="L11514" t="s">
        <v>2398</v>
      </c>
      <c r="M11514">
        <v>1990</v>
      </c>
      <c r="N11514" t="s">
        <v>2260</v>
      </c>
      <c r="O11514" t="s">
        <v>2547</v>
      </c>
      <c r="P11514" s="64">
        <v>32892</v>
      </c>
      <c r="T11514">
        <v>23</v>
      </c>
      <c r="U11514">
        <v>23</v>
      </c>
      <c r="V11514">
        <v>12</v>
      </c>
      <c r="W11514">
        <v>12</v>
      </c>
      <c r="X11514" t="s">
        <v>2886</v>
      </c>
      <c r="Y11514">
        <v>44.44</v>
      </c>
      <c r="Z11514">
        <v>28</v>
      </c>
      <c r="AA11514">
        <v>3</v>
      </c>
      <c r="AB11514" t="s">
        <v>297</v>
      </c>
      <c r="AC11514">
        <v>0</v>
      </c>
      <c r="AD11514" t="s">
        <v>498</v>
      </c>
      <c r="AE11514">
        <v>43.706000000000003</v>
      </c>
      <c r="AF11514">
        <v>10.331</v>
      </c>
      <c r="AG11514">
        <v>1180</v>
      </c>
      <c r="AH11514" t="s">
        <v>2884</v>
      </c>
      <c r="AX11514" t="s">
        <v>31</v>
      </c>
      <c r="AY11514" t="s">
        <v>31</v>
      </c>
    </row>
    <row r="11515" spans="1:51">
      <c r="A11515" t="s">
        <v>2881</v>
      </c>
      <c r="B11515" t="s">
        <v>73</v>
      </c>
      <c r="C11515" t="s">
        <v>174</v>
      </c>
      <c r="D11515" t="s">
        <v>2310</v>
      </c>
      <c r="E11515" t="s">
        <v>2311</v>
      </c>
      <c r="F11515" t="s">
        <v>2882</v>
      </c>
      <c r="G11515" t="s">
        <v>2883</v>
      </c>
      <c r="I11515">
        <v>43.706000000000003</v>
      </c>
      <c r="J11515">
        <v>10.331</v>
      </c>
      <c r="L11515" t="s">
        <v>2398</v>
      </c>
      <c r="M11515">
        <v>1990</v>
      </c>
      <c r="N11515" t="s">
        <v>2260</v>
      </c>
      <c r="O11515" t="s">
        <v>2547</v>
      </c>
      <c r="P11515" s="64">
        <v>32892</v>
      </c>
      <c r="T11515">
        <v>23</v>
      </c>
      <c r="U11515">
        <v>23</v>
      </c>
      <c r="V11515">
        <v>12</v>
      </c>
      <c r="W11515">
        <v>12</v>
      </c>
      <c r="X11515" t="s">
        <v>2875</v>
      </c>
      <c r="Y11515">
        <v>159.1</v>
      </c>
      <c r="Z11515">
        <v>28</v>
      </c>
      <c r="AA11515">
        <v>3</v>
      </c>
      <c r="AB11515" t="s">
        <v>297</v>
      </c>
      <c r="AC11515">
        <v>39.479999999999997</v>
      </c>
      <c r="AD11515" t="s">
        <v>498</v>
      </c>
      <c r="AE11515">
        <v>43.706000000000003</v>
      </c>
      <c r="AF11515">
        <v>10.331</v>
      </c>
      <c r="AG11515">
        <v>1180</v>
      </c>
      <c r="AH11515" t="s">
        <v>2884</v>
      </c>
      <c r="AX11515" t="s">
        <v>31</v>
      </c>
      <c r="AY11515" t="s">
        <v>31</v>
      </c>
    </row>
    <row r="11516" spans="1:51">
      <c r="A11516" t="s">
        <v>2881</v>
      </c>
      <c r="B11516" t="s">
        <v>73</v>
      </c>
      <c r="C11516" t="s">
        <v>174</v>
      </c>
      <c r="D11516" t="s">
        <v>2310</v>
      </c>
      <c r="E11516" t="s">
        <v>2311</v>
      </c>
      <c r="F11516" t="s">
        <v>2882</v>
      </c>
      <c r="G11516" t="s">
        <v>2883</v>
      </c>
      <c r="I11516">
        <v>43.706000000000003</v>
      </c>
      <c r="J11516">
        <v>10.331</v>
      </c>
      <c r="L11516" t="s">
        <v>2398</v>
      </c>
      <c r="M11516">
        <v>1990</v>
      </c>
      <c r="N11516" t="s">
        <v>2260</v>
      </c>
      <c r="O11516" t="s">
        <v>2547</v>
      </c>
      <c r="P11516" s="64">
        <v>32892</v>
      </c>
      <c r="T11516">
        <v>23</v>
      </c>
      <c r="U11516">
        <v>23</v>
      </c>
      <c r="V11516">
        <v>12</v>
      </c>
      <c r="W11516">
        <v>12</v>
      </c>
      <c r="X11516" t="s">
        <v>1845</v>
      </c>
      <c r="Y11516">
        <v>71.67</v>
      </c>
      <c r="Z11516">
        <v>28</v>
      </c>
      <c r="AA11516">
        <v>3</v>
      </c>
      <c r="AB11516" t="s">
        <v>297</v>
      </c>
      <c r="AC11516">
        <v>20.72</v>
      </c>
      <c r="AD11516" t="s">
        <v>498</v>
      </c>
      <c r="AE11516">
        <v>43.706000000000003</v>
      </c>
      <c r="AF11516">
        <v>10.331</v>
      </c>
      <c r="AG11516">
        <v>1180</v>
      </c>
      <c r="AH11516" t="s">
        <v>2884</v>
      </c>
      <c r="AX11516" t="s">
        <v>31</v>
      </c>
      <c r="AY11516" t="s">
        <v>31</v>
      </c>
    </row>
    <row r="11517" spans="1:51">
      <c r="A11517" t="s">
        <v>2881</v>
      </c>
      <c r="B11517" t="s">
        <v>73</v>
      </c>
      <c r="C11517" t="s">
        <v>174</v>
      </c>
      <c r="D11517" t="s">
        <v>2310</v>
      </c>
      <c r="E11517" t="s">
        <v>2311</v>
      </c>
      <c r="F11517" t="s">
        <v>2882</v>
      </c>
      <c r="G11517" t="s">
        <v>2883</v>
      </c>
      <c r="I11517">
        <v>43.706000000000003</v>
      </c>
      <c r="J11517">
        <v>10.331</v>
      </c>
      <c r="L11517" t="s">
        <v>2398</v>
      </c>
      <c r="M11517">
        <v>1990</v>
      </c>
      <c r="N11517" t="s">
        <v>2260</v>
      </c>
      <c r="O11517" t="s">
        <v>2547</v>
      </c>
      <c r="P11517" s="64">
        <v>32907</v>
      </c>
      <c r="T11517">
        <v>23</v>
      </c>
      <c r="U11517">
        <v>23</v>
      </c>
      <c r="V11517">
        <v>12</v>
      </c>
      <c r="W11517">
        <v>12</v>
      </c>
      <c r="X11517" t="s">
        <v>2885</v>
      </c>
      <c r="Y11517">
        <v>42.22</v>
      </c>
      <c r="Z11517">
        <v>28</v>
      </c>
      <c r="AA11517">
        <v>3</v>
      </c>
      <c r="AB11517" t="s">
        <v>297</v>
      </c>
      <c r="AC11517">
        <v>0</v>
      </c>
      <c r="AD11517" t="s">
        <v>498</v>
      </c>
      <c r="AE11517">
        <v>43.706000000000003</v>
      </c>
      <c r="AF11517">
        <v>10.331</v>
      </c>
      <c r="AG11517">
        <v>1480</v>
      </c>
      <c r="AH11517" t="s">
        <v>2884</v>
      </c>
      <c r="AX11517" t="s">
        <v>31</v>
      </c>
      <c r="AY11517" t="s">
        <v>31</v>
      </c>
    </row>
    <row r="11518" spans="1:51">
      <c r="A11518" t="s">
        <v>2881</v>
      </c>
      <c r="B11518" t="s">
        <v>73</v>
      </c>
      <c r="C11518" t="s">
        <v>174</v>
      </c>
      <c r="D11518" t="s">
        <v>2310</v>
      </c>
      <c r="E11518" t="s">
        <v>2311</v>
      </c>
      <c r="F11518" t="s">
        <v>2882</v>
      </c>
      <c r="G11518" t="s">
        <v>2883</v>
      </c>
      <c r="I11518">
        <v>43.706000000000003</v>
      </c>
      <c r="J11518">
        <v>10.331</v>
      </c>
      <c r="L11518" t="s">
        <v>2398</v>
      </c>
      <c r="M11518">
        <v>1990</v>
      </c>
      <c r="N11518" t="s">
        <v>2260</v>
      </c>
      <c r="O11518" t="s">
        <v>2547</v>
      </c>
      <c r="P11518" s="64">
        <v>32907</v>
      </c>
      <c r="T11518">
        <v>23</v>
      </c>
      <c r="U11518">
        <v>23</v>
      </c>
      <c r="V11518">
        <v>12</v>
      </c>
      <c r="W11518">
        <v>12</v>
      </c>
      <c r="X11518" t="s">
        <v>2886</v>
      </c>
      <c r="Y11518">
        <v>37.78</v>
      </c>
      <c r="Z11518">
        <v>28</v>
      </c>
      <c r="AA11518">
        <v>3</v>
      </c>
      <c r="AB11518" t="s">
        <v>297</v>
      </c>
      <c r="AC11518">
        <v>0</v>
      </c>
      <c r="AD11518" t="s">
        <v>498</v>
      </c>
      <c r="AE11518">
        <v>43.706000000000003</v>
      </c>
      <c r="AF11518">
        <v>10.331</v>
      </c>
      <c r="AG11518">
        <v>1480</v>
      </c>
      <c r="AH11518" t="s">
        <v>2884</v>
      </c>
      <c r="AX11518" t="s">
        <v>31</v>
      </c>
      <c r="AY11518" t="s">
        <v>31</v>
      </c>
    </row>
    <row r="11519" spans="1:51">
      <c r="A11519" t="s">
        <v>2881</v>
      </c>
      <c r="B11519" t="s">
        <v>73</v>
      </c>
      <c r="C11519" t="s">
        <v>174</v>
      </c>
      <c r="D11519" t="s">
        <v>2310</v>
      </c>
      <c r="E11519" t="s">
        <v>2311</v>
      </c>
      <c r="F11519" t="s">
        <v>2882</v>
      </c>
      <c r="G11519" t="s">
        <v>2883</v>
      </c>
      <c r="I11519">
        <v>43.706000000000003</v>
      </c>
      <c r="J11519">
        <v>10.331</v>
      </c>
      <c r="L11519" t="s">
        <v>2398</v>
      </c>
      <c r="M11519">
        <v>1990</v>
      </c>
      <c r="N11519" t="s">
        <v>2260</v>
      </c>
      <c r="O11519" t="s">
        <v>2547</v>
      </c>
      <c r="P11519" s="64">
        <v>32907</v>
      </c>
      <c r="T11519">
        <v>23</v>
      </c>
      <c r="U11519">
        <v>23</v>
      </c>
      <c r="V11519">
        <v>12</v>
      </c>
      <c r="W11519">
        <v>12</v>
      </c>
      <c r="X11519" t="s">
        <v>2875</v>
      </c>
      <c r="Y11519">
        <v>194.7</v>
      </c>
      <c r="Z11519">
        <v>28</v>
      </c>
      <c r="AA11519">
        <v>3</v>
      </c>
      <c r="AB11519" t="s">
        <v>297</v>
      </c>
      <c r="AC11519">
        <v>30.73</v>
      </c>
      <c r="AD11519" t="s">
        <v>498</v>
      </c>
      <c r="AE11519">
        <v>43.706000000000003</v>
      </c>
      <c r="AF11519">
        <v>10.331</v>
      </c>
      <c r="AG11519">
        <v>1480</v>
      </c>
      <c r="AH11519" t="s">
        <v>2884</v>
      </c>
      <c r="AX11519" t="s">
        <v>31</v>
      </c>
      <c r="AY11519" t="s">
        <v>31</v>
      </c>
    </row>
    <row r="11520" spans="1:51">
      <c r="A11520" t="s">
        <v>2881</v>
      </c>
      <c r="B11520" t="s">
        <v>73</v>
      </c>
      <c r="C11520" t="s">
        <v>174</v>
      </c>
      <c r="D11520" t="s">
        <v>2310</v>
      </c>
      <c r="E11520" t="s">
        <v>2311</v>
      </c>
      <c r="F11520" t="s">
        <v>2882</v>
      </c>
      <c r="G11520" t="s">
        <v>2883</v>
      </c>
      <c r="I11520">
        <v>43.706000000000003</v>
      </c>
      <c r="J11520">
        <v>10.331</v>
      </c>
      <c r="L11520" t="s">
        <v>2398</v>
      </c>
      <c r="M11520">
        <v>1990</v>
      </c>
      <c r="N11520" t="s">
        <v>2260</v>
      </c>
      <c r="O11520" t="s">
        <v>2547</v>
      </c>
      <c r="P11520" s="64">
        <v>32907</v>
      </c>
      <c r="T11520">
        <v>23</v>
      </c>
      <c r="U11520">
        <v>23</v>
      </c>
      <c r="V11520">
        <v>12</v>
      </c>
      <c r="W11520">
        <v>12</v>
      </c>
      <c r="X11520" t="s">
        <v>1845</v>
      </c>
      <c r="Y11520">
        <v>67.66</v>
      </c>
      <c r="Z11520">
        <v>28</v>
      </c>
      <c r="AA11520">
        <v>3</v>
      </c>
      <c r="AB11520" t="s">
        <v>297</v>
      </c>
      <c r="AC11520">
        <v>11.21</v>
      </c>
      <c r="AD11520" t="s">
        <v>498</v>
      </c>
      <c r="AE11520">
        <v>43.706000000000003</v>
      </c>
      <c r="AF11520">
        <v>10.331</v>
      </c>
      <c r="AG11520">
        <v>1480</v>
      </c>
      <c r="AH11520" t="s">
        <v>2884</v>
      </c>
      <c r="AX11520" t="s">
        <v>31</v>
      </c>
      <c r="AY11520" t="s">
        <v>31</v>
      </c>
    </row>
    <row r="11521" spans="1:51">
      <c r="A11521" t="s">
        <v>2881</v>
      </c>
      <c r="B11521" t="s">
        <v>73</v>
      </c>
      <c r="C11521" t="s">
        <v>174</v>
      </c>
      <c r="D11521" t="s">
        <v>2310</v>
      </c>
      <c r="E11521" t="s">
        <v>2311</v>
      </c>
      <c r="F11521" t="s">
        <v>2882</v>
      </c>
      <c r="G11521" t="s">
        <v>2883</v>
      </c>
      <c r="I11521">
        <v>43.706000000000003</v>
      </c>
      <c r="J11521">
        <v>10.331</v>
      </c>
      <c r="L11521" t="s">
        <v>2398</v>
      </c>
      <c r="M11521">
        <v>1990</v>
      </c>
      <c r="N11521" t="s">
        <v>2260</v>
      </c>
      <c r="O11521" t="s">
        <v>2547</v>
      </c>
      <c r="P11521" s="64">
        <v>32922</v>
      </c>
      <c r="T11521">
        <v>23</v>
      </c>
      <c r="U11521">
        <v>23</v>
      </c>
      <c r="V11521">
        <v>12</v>
      </c>
      <c r="W11521">
        <v>12</v>
      </c>
      <c r="X11521" t="s">
        <v>2885</v>
      </c>
      <c r="Y11521">
        <v>51.11</v>
      </c>
      <c r="Z11521">
        <v>28</v>
      </c>
      <c r="AA11521">
        <v>3</v>
      </c>
      <c r="AB11521" t="s">
        <v>297</v>
      </c>
      <c r="AC11521">
        <v>0</v>
      </c>
      <c r="AD11521" t="s">
        <v>498</v>
      </c>
      <c r="AE11521">
        <v>43.706000000000003</v>
      </c>
      <c r="AF11521">
        <v>10.331</v>
      </c>
      <c r="AG11521">
        <v>1715</v>
      </c>
      <c r="AH11521" t="s">
        <v>2884</v>
      </c>
      <c r="AX11521" t="s">
        <v>31</v>
      </c>
      <c r="AY11521" t="s">
        <v>31</v>
      </c>
    </row>
    <row r="11522" spans="1:51">
      <c r="A11522" t="s">
        <v>2881</v>
      </c>
      <c r="B11522" t="s">
        <v>73</v>
      </c>
      <c r="C11522" t="s">
        <v>174</v>
      </c>
      <c r="D11522" t="s">
        <v>2310</v>
      </c>
      <c r="E11522" t="s">
        <v>2311</v>
      </c>
      <c r="F11522" t="s">
        <v>2882</v>
      </c>
      <c r="G11522" t="s">
        <v>2883</v>
      </c>
      <c r="I11522">
        <v>43.706000000000003</v>
      </c>
      <c r="J11522">
        <v>10.331</v>
      </c>
      <c r="L11522" t="s">
        <v>2398</v>
      </c>
      <c r="M11522">
        <v>1990</v>
      </c>
      <c r="N11522" t="s">
        <v>2260</v>
      </c>
      <c r="O11522" t="s">
        <v>2547</v>
      </c>
      <c r="P11522" s="64">
        <v>32922</v>
      </c>
      <c r="T11522">
        <v>23</v>
      </c>
      <c r="U11522">
        <v>23</v>
      </c>
      <c r="V11522">
        <v>12</v>
      </c>
      <c r="W11522">
        <v>12</v>
      </c>
      <c r="X11522" t="s">
        <v>2886</v>
      </c>
      <c r="Y11522">
        <v>53.33</v>
      </c>
      <c r="Z11522">
        <v>28</v>
      </c>
      <c r="AA11522">
        <v>3</v>
      </c>
      <c r="AB11522" t="s">
        <v>297</v>
      </c>
      <c r="AC11522">
        <v>0</v>
      </c>
      <c r="AD11522" t="s">
        <v>498</v>
      </c>
      <c r="AE11522">
        <v>43.706000000000003</v>
      </c>
      <c r="AF11522">
        <v>10.331</v>
      </c>
      <c r="AG11522">
        <v>1715</v>
      </c>
      <c r="AH11522" t="s">
        <v>2884</v>
      </c>
      <c r="AX11522" t="s">
        <v>31</v>
      </c>
      <c r="AY11522" t="s">
        <v>31</v>
      </c>
    </row>
    <row r="11523" spans="1:51">
      <c r="A11523" t="s">
        <v>2881</v>
      </c>
      <c r="B11523" t="s">
        <v>73</v>
      </c>
      <c r="C11523" t="s">
        <v>174</v>
      </c>
      <c r="D11523" t="s">
        <v>2310</v>
      </c>
      <c r="E11523" t="s">
        <v>2311</v>
      </c>
      <c r="F11523" t="s">
        <v>2882</v>
      </c>
      <c r="G11523" t="s">
        <v>2883</v>
      </c>
      <c r="I11523">
        <v>43.706000000000003</v>
      </c>
      <c r="J11523">
        <v>10.331</v>
      </c>
      <c r="L11523" t="s">
        <v>2398</v>
      </c>
      <c r="M11523">
        <v>1990</v>
      </c>
      <c r="N11523" t="s">
        <v>2260</v>
      </c>
      <c r="O11523" t="s">
        <v>2547</v>
      </c>
      <c r="P11523" s="64">
        <v>32922</v>
      </c>
      <c r="T11523">
        <v>23</v>
      </c>
      <c r="U11523">
        <v>23</v>
      </c>
      <c r="V11523">
        <v>12</v>
      </c>
      <c r="W11523">
        <v>12</v>
      </c>
      <c r="X11523" t="s">
        <v>2875</v>
      </c>
      <c r="Y11523">
        <v>201.33</v>
      </c>
      <c r="Z11523">
        <v>28</v>
      </c>
      <c r="AA11523">
        <v>3</v>
      </c>
      <c r="AB11523" t="s">
        <v>297</v>
      </c>
      <c r="AC11523">
        <v>17.02</v>
      </c>
      <c r="AD11523" t="s">
        <v>498</v>
      </c>
      <c r="AE11523">
        <v>43.706000000000003</v>
      </c>
      <c r="AF11523">
        <v>10.331</v>
      </c>
      <c r="AG11523">
        <v>1715</v>
      </c>
      <c r="AH11523" t="s">
        <v>2884</v>
      </c>
      <c r="AX11523" t="s">
        <v>31</v>
      </c>
      <c r="AY11523" t="s">
        <v>31</v>
      </c>
    </row>
    <row r="11524" spans="1:51">
      <c r="A11524" t="s">
        <v>2881</v>
      </c>
      <c r="B11524" t="s">
        <v>73</v>
      </c>
      <c r="C11524" t="s">
        <v>174</v>
      </c>
      <c r="D11524" t="s">
        <v>2310</v>
      </c>
      <c r="E11524" t="s">
        <v>2311</v>
      </c>
      <c r="F11524" t="s">
        <v>2882</v>
      </c>
      <c r="G11524" t="s">
        <v>2883</v>
      </c>
      <c r="I11524">
        <v>43.706000000000003</v>
      </c>
      <c r="J11524">
        <v>10.331</v>
      </c>
      <c r="L11524" t="s">
        <v>2398</v>
      </c>
      <c r="M11524">
        <v>1990</v>
      </c>
      <c r="N11524" t="s">
        <v>2260</v>
      </c>
      <c r="O11524" t="s">
        <v>2547</v>
      </c>
      <c r="P11524" s="64">
        <v>32922</v>
      </c>
      <c r="T11524">
        <v>23</v>
      </c>
      <c r="U11524">
        <v>23</v>
      </c>
      <c r="V11524">
        <v>12</v>
      </c>
      <c r="W11524">
        <v>12</v>
      </c>
      <c r="X11524" t="s">
        <v>1845</v>
      </c>
      <c r="Y11524">
        <v>75.67</v>
      </c>
      <c r="Z11524">
        <v>28</v>
      </c>
      <c r="AA11524">
        <v>3</v>
      </c>
      <c r="AB11524" t="s">
        <v>297</v>
      </c>
      <c r="AC11524">
        <v>2.33</v>
      </c>
      <c r="AD11524" t="s">
        <v>498</v>
      </c>
      <c r="AE11524">
        <v>43.706000000000003</v>
      </c>
      <c r="AF11524">
        <v>10.331</v>
      </c>
      <c r="AG11524">
        <v>1715</v>
      </c>
      <c r="AH11524" t="s">
        <v>2884</v>
      </c>
      <c r="AX11524" t="s">
        <v>31</v>
      </c>
      <c r="AY11524" t="s">
        <v>31</v>
      </c>
    </row>
    <row r="11525" spans="1:51">
      <c r="A11525" t="s">
        <v>2888</v>
      </c>
      <c r="B11525" t="s">
        <v>71</v>
      </c>
      <c r="C11525" t="s">
        <v>174</v>
      </c>
      <c r="D11525" t="s">
        <v>46</v>
      </c>
      <c r="E11525" t="s">
        <v>2889</v>
      </c>
      <c r="F11525" t="s">
        <v>225</v>
      </c>
      <c r="G11525" t="s">
        <v>2890</v>
      </c>
      <c r="I11525">
        <v>42.988</v>
      </c>
      <c r="J11525">
        <v>-89.412000000000006</v>
      </c>
      <c r="L11525" t="s">
        <v>2648</v>
      </c>
      <c r="M11525">
        <v>1956</v>
      </c>
      <c r="N11525" t="s">
        <v>225</v>
      </c>
      <c r="V11525">
        <v>8</v>
      </c>
      <c r="W11525">
        <v>16</v>
      </c>
      <c r="X11525" t="s">
        <v>2875</v>
      </c>
      <c r="Y11525">
        <v>4.9000000000000004</v>
      </c>
      <c r="AA11525">
        <v>10</v>
      </c>
      <c r="AD11525" t="s">
        <v>516</v>
      </c>
      <c r="AG11525" t="s">
        <v>31</v>
      </c>
      <c r="AX11525" t="s">
        <v>31</v>
      </c>
      <c r="AY11525" t="s">
        <v>31</v>
      </c>
    </row>
    <row r="11526" spans="1:51">
      <c r="A11526" t="s">
        <v>2888</v>
      </c>
      <c r="B11526" t="s">
        <v>71</v>
      </c>
      <c r="C11526" t="s">
        <v>174</v>
      </c>
      <c r="D11526" t="s">
        <v>46</v>
      </c>
      <c r="E11526" t="s">
        <v>2889</v>
      </c>
      <c r="F11526" t="s">
        <v>225</v>
      </c>
      <c r="G11526" t="s">
        <v>2890</v>
      </c>
      <c r="I11526">
        <v>42.988</v>
      </c>
      <c r="J11526">
        <v>-89.412000000000006</v>
      </c>
      <c r="L11526" t="s">
        <v>2648</v>
      </c>
      <c r="M11526">
        <v>1956</v>
      </c>
      <c r="N11526" t="s">
        <v>225</v>
      </c>
      <c r="V11526">
        <v>12</v>
      </c>
      <c r="W11526">
        <v>12</v>
      </c>
      <c r="X11526" t="s">
        <v>2875</v>
      </c>
      <c r="Y11526">
        <v>5.2</v>
      </c>
      <c r="AA11526">
        <v>10</v>
      </c>
      <c r="AD11526" t="s">
        <v>516</v>
      </c>
      <c r="AG11526" t="s">
        <v>31</v>
      </c>
      <c r="AX11526" t="s">
        <v>31</v>
      </c>
      <c r="AY11526" t="s">
        <v>31</v>
      </c>
    </row>
    <row r="11527" spans="1:51">
      <c r="A11527" t="s">
        <v>2888</v>
      </c>
      <c r="B11527" t="s">
        <v>71</v>
      </c>
      <c r="C11527" t="s">
        <v>174</v>
      </c>
      <c r="D11527" t="s">
        <v>46</v>
      </c>
      <c r="E11527" t="s">
        <v>2889</v>
      </c>
      <c r="F11527" t="s">
        <v>225</v>
      </c>
      <c r="G11527" t="s">
        <v>2890</v>
      </c>
      <c r="I11527">
        <v>42.988</v>
      </c>
      <c r="J11527">
        <v>-89.412000000000006</v>
      </c>
      <c r="L11527" t="s">
        <v>2648</v>
      </c>
      <c r="M11527">
        <v>1956</v>
      </c>
      <c r="N11527" t="s">
        <v>225</v>
      </c>
      <c r="V11527">
        <v>16</v>
      </c>
      <c r="W11527">
        <v>8</v>
      </c>
      <c r="X11527" t="s">
        <v>2875</v>
      </c>
      <c r="Y11527">
        <v>9.4</v>
      </c>
      <c r="AA11527">
        <v>10</v>
      </c>
      <c r="AD11527" t="s">
        <v>516</v>
      </c>
      <c r="AG11527" t="s">
        <v>31</v>
      </c>
      <c r="AX11527" t="s">
        <v>31</v>
      </c>
      <c r="AY11527" t="s">
        <v>31</v>
      </c>
    </row>
    <row r="11528" spans="1:51">
      <c r="A11528" t="s">
        <v>2888</v>
      </c>
      <c r="B11528" t="s">
        <v>71</v>
      </c>
      <c r="C11528" t="s">
        <v>174</v>
      </c>
      <c r="D11528" t="s">
        <v>46</v>
      </c>
      <c r="E11528" t="s">
        <v>2889</v>
      </c>
      <c r="F11528" t="s">
        <v>225</v>
      </c>
      <c r="G11528" t="s">
        <v>2890</v>
      </c>
      <c r="I11528">
        <v>42.988</v>
      </c>
      <c r="J11528">
        <v>-89.412000000000006</v>
      </c>
      <c r="L11528" t="s">
        <v>2648</v>
      </c>
      <c r="M11528">
        <v>1956</v>
      </c>
      <c r="N11528" t="s">
        <v>225</v>
      </c>
      <c r="V11528">
        <v>8</v>
      </c>
      <c r="W11528">
        <v>16</v>
      </c>
      <c r="X11528" t="s">
        <v>1845</v>
      </c>
      <c r="Y11528">
        <v>3</v>
      </c>
      <c r="AA11528">
        <v>10</v>
      </c>
      <c r="AD11528" t="s">
        <v>516</v>
      </c>
      <c r="AG11528" t="s">
        <v>31</v>
      </c>
      <c r="AX11528" t="s">
        <v>31</v>
      </c>
      <c r="AY11528" t="s">
        <v>31</v>
      </c>
    </row>
    <row r="11529" spans="1:51">
      <c r="A11529" t="s">
        <v>2888</v>
      </c>
      <c r="B11529" t="s">
        <v>71</v>
      </c>
      <c r="C11529" t="s">
        <v>174</v>
      </c>
      <c r="D11529" t="s">
        <v>46</v>
      </c>
      <c r="E11529" t="s">
        <v>2889</v>
      </c>
      <c r="F11529" t="s">
        <v>225</v>
      </c>
      <c r="G11529" t="s">
        <v>2890</v>
      </c>
      <c r="I11529">
        <v>42.988</v>
      </c>
      <c r="J11529">
        <v>-89.412000000000006</v>
      </c>
      <c r="L11529" t="s">
        <v>2648</v>
      </c>
      <c r="M11529">
        <v>1956</v>
      </c>
      <c r="N11529" t="s">
        <v>225</v>
      </c>
      <c r="V11529">
        <v>12</v>
      </c>
      <c r="W11529">
        <v>12</v>
      </c>
      <c r="X11529" t="s">
        <v>1845</v>
      </c>
      <c r="Y11529">
        <v>2.1</v>
      </c>
      <c r="AA11529">
        <v>10</v>
      </c>
      <c r="AD11529" t="s">
        <v>516</v>
      </c>
      <c r="AG11529" t="s">
        <v>31</v>
      </c>
      <c r="AX11529" t="s">
        <v>31</v>
      </c>
      <c r="AY11529" t="s">
        <v>31</v>
      </c>
    </row>
    <row r="11530" spans="1:51">
      <c r="A11530" t="s">
        <v>2888</v>
      </c>
      <c r="B11530" t="s">
        <v>71</v>
      </c>
      <c r="C11530" t="s">
        <v>174</v>
      </c>
      <c r="D11530" t="s">
        <v>46</v>
      </c>
      <c r="E11530" t="s">
        <v>2889</v>
      </c>
      <c r="F11530" t="s">
        <v>225</v>
      </c>
      <c r="G11530" t="s">
        <v>2890</v>
      </c>
      <c r="I11530">
        <v>42.988</v>
      </c>
      <c r="J11530">
        <v>-89.412000000000006</v>
      </c>
      <c r="L11530" t="s">
        <v>2648</v>
      </c>
      <c r="M11530">
        <v>1956</v>
      </c>
      <c r="N11530" t="s">
        <v>225</v>
      </c>
      <c r="V11530">
        <v>16</v>
      </c>
      <c r="W11530">
        <v>8</v>
      </c>
      <c r="X11530" t="s">
        <v>1845</v>
      </c>
      <c r="Y11530">
        <v>4.3</v>
      </c>
      <c r="AA11530">
        <v>10</v>
      </c>
      <c r="AD11530" t="s">
        <v>516</v>
      </c>
      <c r="AG11530" t="s">
        <v>31</v>
      </c>
      <c r="AX11530" t="s">
        <v>31</v>
      </c>
      <c r="AY11530" t="s">
        <v>31</v>
      </c>
    </row>
    <row r="11531" spans="1:51">
      <c r="A11531" t="s">
        <v>2888</v>
      </c>
      <c r="B11531" t="s">
        <v>71</v>
      </c>
      <c r="C11531" t="s">
        <v>174</v>
      </c>
      <c r="D11531" t="s">
        <v>46</v>
      </c>
      <c r="E11531" t="s">
        <v>2889</v>
      </c>
      <c r="F11531" t="s">
        <v>225</v>
      </c>
      <c r="G11531" t="s">
        <v>2890</v>
      </c>
      <c r="I11531">
        <v>42.988</v>
      </c>
      <c r="J11531">
        <v>-89.412000000000006</v>
      </c>
      <c r="L11531" t="s">
        <v>2648</v>
      </c>
      <c r="M11531">
        <v>1956</v>
      </c>
      <c r="N11531" t="s">
        <v>225</v>
      </c>
      <c r="V11531">
        <v>8</v>
      </c>
      <c r="W11531">
        <v>16</v>
      </c>
      <c r="X11531" t="s">
        <v>2891</v>
      </c>
      <c r="Y11531">
        <v>6.4</v>
      </c>
      <c r="AA11531">
        <v>10</v>
      </c>
      <c r="AD11531" t="s">
        <v>516</v>
      </c>
      <c r="AG11531" t="s">
        <v>31</v>
      </c>
      <c r="AX11531" t="s">
        <v>31</v>
      </c>
      <c r="AY11531" t="s">
        <v>31</v>
      </c>
    </row>
    <row r="11532" spans="1:51">
      <c r="A11532" t="s">
        <v>2888</v>
      </c>
      <c r="B11532" t="s">
        <v>71</v>
      </c>
      <c r="C11532" t="s">
        <v>174</v>
      </c>
      <c r="D11532" t="s">
        <v>46</v>
      </c>
      <c r="E11532" t="s">
        <v>2889</v>
      </c>
      <c r="F11532" t="s">
        <v>225</v>
      </c>
      <c r="G11532" t="s">
        <v>2890</v>
      </c>
      <c r="I11532">
        <v>42.988</v>
      </c>
      <c r="J11532">
        <v>-89.412000000000006</v>
      </c>
      <c r="L11532" t="s">
        <v>2648</v>
      </c>
      <c r="M11532">
        <v>1956</v>
      </c>
      <c r="N11532" t="s">
        <v>225</v>
      </c>
      <c r="V11532">
        <v>12</v>
      </c>
      <c r="W11532">
        <v>12</v>
      </c>
      <c r="X11532" t="s">
        <v>2891</v>
      </c>
      <c r="Y11532">
        <v>3.7</v>
      </c>
      <c r="AA11532">
        <v>10</v>
      </c>
      <c r="AD11532" t="s">
        <v>516</v>
      </c>
      <c r="AG11532" t="s">
        <v>31</v>
      </c>
      <c r="AX11532" t="s">
        <v>31</v>
      </c>
      <c r="AY11532" t="s">
        <v>31</v>
      </c>
    </row>
    <row r="11533" spans="1:51">
      <c r="A11533" t="s">
        <v>2888</v>
      </c>
      <c r="B11533" t="s">
        <v>71</v>
      </c>
      <c r="C11533" t="s">
        <v>174</v>
      </c>
      <c r="D11533" t="s">
        <v>46</v>
      </c>
      <c r="E11533" t="s">
        <v>2889</v>
      </c>
      <c r="F11533" t="s">
        <v>225</v>
      </c>
      <c r="G11533" t="s">
        <v>2890</v>
      </c>
      <c r="I11533">
        <v>42.988</v>
      </c>
      <c r="J11533">
        <v>-89.412000000000006</v>
      </c>
      <c r="L11533" t="s">
        <v>2648</v>
      </c>
      <c r="M11533">
        <v>1956</v>
      </c>
      <c r="N11533" t="s">
        <v>225</v>
      </c>
      <c r="V11533">
        <v>16</v>
      </c>
      <c r="W11533">
        <v>8</v>
      </c>
      <c r="X11533" t="s">
        <v>2891</v>
      </c>
      <c r="Y11533">
        <v>6.6</v>
      </c>
      <c r="AA11533">
        <v>10</v>
      </c>
      <c r="AD11533" t="s">
        <v>516</v>
      </c>
      <c r="AG11533" t="s">
        <v>31</v>
      </c>
      <c r="AX11533" t="s">
        <v>31</v>
      </c>
      <c r="AY11533" t="s">
        <v>31</v>
      </c>
    </row>
    <row r="11534" spans="1:51">
      <c r="A11534" t="s">
        <v>2888</v>
      </c>
      <c r="B11534" t="s">
        <v>71</v>
      </c>
      <c r="C11534" t="s">
        <v>174</v>
      </c>
      <c r="D11534" t="s">
        <v>46</v>
      </c>
      <c r="E11534" t="s">
        <v>2889</v>
      </c>
      <c r="F11534" t="s">
        <v>225</v>
      </c>
      <c r="G11534" t="s">
        <v>2892</v>
      </c>
      <c r="I11534">
        <v>44.87</v>
      </c>
      <c r="J11534">
        <v>-89.92</v>
      </c>
      <c r="L11534" t="s">
        <v>2648</v>
      </c>
      <c r="M11534">
        <v>1956</v>
      </c>
      <c r="N11534" t="s">
        <v>225</v>
      </c>
      <c r="V11534">
        <v>8</v>
      </c>
      <c r="W11534">
        <v>16</v>
      </c>
      <c r="X11534" t="s">
        <v>2875</v>
      </c>
      <c r="Y11534">
        <v>7.9</v>
      </c>
      <c r="AA11534">
        <v>5</v>
      </c>
      <c r="AD11534" t="s">
        <v>516</v>
      </c>
      <c r="AG11534" t="s">
        <v>31</v>
      </c>
      <c r="AX11534" t="s">
        <v>31</v>
      </c>
      <c r="AY11534" t="s">
        <v>31</v>
      </c>
    </row>
    <row r="11535" spans="1:51">
      <c r="A11535" t="s">
        <v>2888</v>
      </c>
      <c r="B11535" t="s">
        <v>71</v>
      </c>
      <c r="C11535" t="s">
        <v>174</v>
      </c>
      <c r="D11535" t="s">
        <v>46</v>
      </c>
      <c r="E11535" t="s">
        <v>2889</v>
      </c>
      <c r="F11535" t="s">
        <v>225</v>
      </c>
      <c r="G11535" t="s">
        <v>2892</v>
      </c>
      <c r="I11535">
        <v>44.87</v>
      </c>
      <c r="J11535">
        <v>-89.92</v>
      </c>
      <c r="L11535" t="s">
        <v>2648</v>
      </c>
      <c r="M11535">
        <v>1956</v>
      </c>
      <c r="N11535" t="s">
        <v>225</v>
      </c>
      <c r="V11535">
        <v>12</v>
      </c>
      <c r="W11535">
        <v>12</v>
      </c>
      <c r="X11535" t="s">
        <v>2875</v>
      </c>
      <c r="Y11535">
        <v>6.8</v>
      </c>
      <c r="AA11535">
        <v>5</v>
      </c>
      <c r="AD11535" t="s">
        <v>516</v>
      </c>
      <c r="AG11535" t="s">
        <v>31</v>
      </c>
      <c r="AX11535" t="s">
        <v>31</v>
      </c>
      <c r="AY11535" t="s">
        <v>31</v>
      </c>
    </row>
    <row r="11536" spans="1:51">
      <c r="A11536" t="s">
        <v>2888</v>
      </c>
      <c r="B11536" t="s">
        <v>71</v>
      </c>
      <c r="C11536" t="s">
        <v>174</v>
      </c>
      <c r="D11536" t="s">
        <v>46</v>
      </c>
      <c r="E11536" t="s">
        <v>2889</v>
      </c>
      <c r="F11536" t="s">
        <v>225</v>
      </c>
      <c r="G11536" t="s">
        <v>2892</v>
      </c>
      <c r="I11536">
        <v>44.87</v>
      </c>
      <c r="J11536">
        <v>-89.92</v>
      </c>
      <c r="L11536" t="s">
        <v>2648</v>
      </c>
      <c r="M11536">
        <v>1956</v>
      </c>
      <c r="N11536" t="s">
        <v>225</v>
      </c>
      <c r="V11536">
        <v>16</v>
      </c>
      <c r="W11536">
        <v>8</v>
      </c>
      <c r="X11536" t="s">
        <v>2875</v>
      </c>
      <c r="Y11536">
        <v>8.6</v>
      </c>
      <c r="AA11536">
        <v>5</v>
      </c>
      <c r="AD11536" t="s">
        <v>516</v>
      </c>
      <c r="AG11536" t="s">
        <v>31</v>
      </c>
      <c r="AX11536" t="s">
        <v>31</v>
      </c>
      <c r="AY11536" t="s">
        <v>31</v>
      </c>
    </row>
    <row r="11537" spans="1:51">
      <c r="A11537" t="s">
        <v>2888</v>
      </c>
      <c r="B11537" t="s">
        <v>71</v>
      </c>
      <c r="C11537" t="s">
        <v>174</v>
      </c>
      <c r="D11537" t="s">
        <v>46</v>
      </c>
      <c r="E11537" t="s">
        <v>2889</v>
      </c>
      <c r="F11537" t="s">
        <v>225</v>
      </c>
      <c r="G11537" t="s">
        <v>2892</v>
      </c>
      <c r="I11537">
        <v>44.87</v>
      </c>
      <c r="J11537">
        <v>-89.92</v>
      </c>
      <c r="L11537" t="s">
        <v>2648</v>
      </c>
      <c r="M11537">
        <v>1956</v>
      </c>
      <c r="N11537" t="s">
        <v>225</v>
      </c>
      <c r="V11537">
        <v>8</v>
      </c>
      <c r="W11537">
        <v>16</v>
      </c>
      <c r="X11537" t="s">
        <v>1845</v>
      </c>
      <c r="Y11537">
        <v>3.6</v>
      </c>
      <c r="AA11537">
        <v>5</v>
      </c>
      <c r="AD11537" t="s">
        <v>516</v>
      </c>
      <c r="AG11537" t="s">
        <v>31</v>
      </c>
      <c r="AX11537" t="s">
        <v>31</v>
      </c>
      <c r="AY11537" t="s">
        <v>31</v>
      </c>
    </row>
    <row r="11538" spans="1:51">
      <c r="A11538" t="s">
        <v>2888</v>
      </c>
      <c r="B11538" t="s">
        <v>71</v>
      </c>
      <c r="C11538" t="s">
        <v>174</v>
      </c>
      <c r="D11538" t="s">
        <v>46</v>
      </c>
      <c r="E11538" t="s">
        <v>2889</v>
      </c>
      <c r="F11538" t="s">
        <v>225</v>
      </c>
      <c r="G11538" t="s">
        <v>2892</v>
      </c>
      <c r="I11538">
        <v>44.87</v>
      </c>
      <c r="J11538">
        <v>-89.92</v>
      </c>
      <c r="L11538" t="s">
        <v>2648</v>
      </c>
      <c r="M11538">
        <v>1956</v>
      </c>
      <c r="N11538" t="s">
        <v>225</v>
      </c>
      <c r="V11538">
        <v>12</v>
      </c>
      <c r="W11538">
        <v>12</v>
      </c>
      <c r="X11538" t="s">
        <v>1845</v>
      </c>
      <c r="Y11538">
        <v>2.6</v>
      </c>
      <c r="AA11538">
        <v>5</v>
      </c>
      <c r="AD11538" t="s">
        <v>516</v>
      </c>
      <c r="AG11538" t="s">
        <v>31</v>
      </c>
      <c r="AX11538" t="s">
        <v>31</v>
      </c>
      <c r="AY11538" t="s">
        <v>31</v>
      </c>
    </row>
    <row r="11539" spans="1:51">
      <c r="A11539" t="s">
        <v>2888</v>
      </c>
      <c r="B11539" t="s">
        <v>71</v>
      </c>
      <c r="C11539" t="s">
        <v>174</v>
      </c>
      <c r="D11539" t="s">
        <v>46</v>
      </c>
      <c r="E11539" t="s">
        <v>2889</v>
      </c>
      <c r="F11539" t="s">
        <v>225</v>
      </c>
      <c r="G11539" t="s">
        <v>2892</v>
      </c>
      <c r="I11539">
        <v>44.87</v>
      </c>
      <c r="J11539">
        <v>-89.92</v>
      </c>
      <c r="L11539" t="s">
        <v>2648</v>
      </c>
      <c r="M11539">
        <v>1956</v>
      </c>
      <c r="N11539" t="s">
        <v>225</v>
      </c>
      <c r="V11539">
        <v>16</v>
      </c>
      <c r="W11539">
        <v>8</v>
      </c>
      <c r="X11539" t="s">
        <v>1845</v>
      </c>
      <c r="Y11539">
        <v>3</v>
      </c>
      <c r="AA11539">
        <v>5</v>
      </c>
      <c r="AD11539" t="s">
        <v>516</v>
      </c>
      <c r="AG11539" t="s">
        <v>31</v>
      </c>
      <c r="AX11539" t="s">
        <v>31</v>
      </c>
      <c r="AY11539" t="s">
        <v>31</v>
      </c>
    </row>
    <row r="11540" spans="1:51">
      <c r="A11540" t="s">
        <v>2888</v>
      </c>
      <c r="B11540" t="s">
        <v>71</v>
      </c>
      <c r="C11540" t="s">
        <v>174</v>
      </c>
      <c r="D11540" t="s">
        <v>46</v>
      </c>
      <c r="E11540" t="s">
        <v>2889</v>
      </c>
      <c r="F11540" t="s">
        <v>225</v>
      </c>
      <c r="G11540" t="s">
        <v>2892</v>
      </c>
      <c r="I11540">
        <v>44.87</v>
      </c>
      <c r="J11540">
        <v>-89.92</v>
      </c>
      <c r="L11540" t="s">
        <v>2648</v>
      </c>
      <c r="M11540">
        <v>1956</v>
      </c>
      <c r="N11540" t="s">
        <v>225</v>
      </c>
      <c r="V11540">
        <v>8</v>
      </c>
      <c r="W11540">
        <v>16</v>
      </c>
      <c r="X11540" t="s">
        <v>2891</v>
      </c>
      <c r="Y11540">
        <v>6.4</v>
      </c>
      <c r="AA11540">
        <v>5</v>
      </c>
      <c r="AD11540" t="s">
        <v>516</v>
      </c>
      <c r="AG11540" t="s">
        <v>31</v>
      </c>
      <c r="AX11540" t="s">
        <v>31</v>
      </c>
      <c r="AY11540" t="s">
        <v>31</v>
      </c>
    </row>
    <row r="11541" spans="1:51">
      <c r="A11541" t="s">
        <v>2888</v>
      </c>
      <c r="B11541" t="s">
        <v>71</v>
      </c>
      <c r="C11541" t="s">
        <v>174</v>
      </c>
      <c r="D11541" t="s">
        <v>46</v>
      </c>
      <c r="E11541" t="s">
        <v>2889</v>
      </c>
      <c r="F11541" t="s">
        <v>225</v>
      </c>
      <c r="G11541" t="s">
        <v>2892</v>
      </c>
      <c r="I11541">
        <v>44.87</v>
      </c>
      <c r="J11541">
        <v>-89.92</v>
      </c>
      <c r="L11541" t="s">
        <v>2648</v>
      </c>
      <c r="M11541">
        <v>1956</v>
      </c>
      <c r="N11541" t="s">
        <v>225</v>
      </c>
      <c r="V11541">
        <v>12</v>
      </c>
      <c r="W11541">
        <v>12</v>
      </c>
      <c r="X11541" t="s">
        <v>2891</v>
      </c>
      <c r="Y11541">
        <v>5.6</v>
      </c>
      <c r="AA11541">
        <v>5</v>
      </c>
      <c r="AD11541" t="s">
        <v>516</v>
      </c>
      <c r="AG11541" t="s">
        <v>31</v>
      </c>
      <c r="AX11541" t="s">
        <v>31</v>
      </c>
      <c r="AY11541" t="s">
        <v>31</v>
      </c>
    </row>
    <row r="11542" spans="1:51">
      <c r="A11542" t="s">
        <v>2888</v>
      </c>
      <c r="B11542" t="s">
        <v>71</v>
      </c>
      <c r="C11542" t="s">
        <v>174</v>
      </c>
      <c r="D11542" t="s">
        <v>46</v>
      </c>
      <c r="E11542" t="s">
        <v>2889</v>
      </c>
      <c r="F11542" t="s">
        <v>225</v>
      </c>
      <c r="G11542" t="s">
        <v>2892</v>
      </c>
      <c r="I11542">
        <v>44.87</v>
      </c>
      <c r="J11542">
        <v>-89.92</v>
      </c>
      <c r="L11542" t="s">
        <v>2648</v>
      </c>
      <c r="M11542">
        <v>1956</v>
      </c>
      <c r="N11542" t="s">
        <v>225</v>
      </c>
      <c r="V11542">
        <v>16</v>
      </c>
      <c r="W11542">
        <v>8</v>
      </c>
      <c r="X11542" t="s">
        <v>2891</v>
      </c>
      <c r="Y11542">
        <v>5.2</v>
      </c>
      <c r="AA11542">
        <v>5</v>
      </c>
      <c r="AD11542" t="s">
        <v>516</v>
      </c>
      <c r="AG11542" t="s">
        <v>31</v>
      </c>
      <c r="AX11542" t="s">
        <v>31</v>
      </c>
      <c r="AY11542" t="s">
        <v>31</v>
      </c>
    </row>
    <row r="11543" spans="1:51">
      <c r="A11543" t="s">
        <v>2888</v>
      </c>
      <c r="B11543" t="s">
        <v>71</v>
      </c>
      <c r="C11543" t="s">
        <v>174</v>
      </c>
      <c r="D11543" t="s">
        <v>46</v>
      </c>
      <c r="E11543" t="s">
        <v>2889</v>
      </c>
      <c r="F11543" t="s">
        <v>2893</v>
      </c>
      <c r="G11543" t="s">
        <v>2890</v>
      </c>
      <c r="I11543">
        <v>42.988</v>
      </c>
      <c r="J11543">
        <v>-89.412000000000006</v>
      </c>
      <c r="L11543" t="s">
        <v>2648</v>
      </c>
      <c r="M11543">
        <v>1956</v>
      </c>
      <c r="N11543" t="s">
        <v>225</v>
      </c>
      <c r="V11543">
        <v>8</v>
      </c>
      <c r="W11543">
        <v>16</v>
      </c>
      <c r="X11543" t="s">
        <v>2875</v>
      </c>
      <c r="Y11543">
        <v>5.9</v>
      </c>
      <c r="AA11543">
        <v>10</v>
      </c>
      <c r="AD11543" t="s">
        <v>516</v>
      </c>
      <c r="AG11543" t="s">
        <v>31</v>
      </c>
      <c r="AX11543" t="s">
        <v>31</v>
      </c>
      <c r="AY11543" t="s">
        <v>31</v>
      </c>
    </row>
    <row r="11544" spans="1:51">
      <c r="A11544" t="s">
        <v>2888</v>
      </c>
      <c r="B11544" t="s">
        <v>71</v>
      </c>
      <c r="C11544" t="s">
        <v>174</v>
      </c>
      <c r="D11544" t="s">
        <v>46</v>
      </c>
      <c r="E11544" t="s">
        <v>2889</v>
      </c>
      <c r="F11544" t="s">
        <v>2893</v>
      </c>
      <c r="G11544" t="s">
        <v>2890</v>
      </c>
      <c r="I11544">
        <v>42.988</v>
      </c>
      <c r="J11544">
        <v>-89.412000000000006</v>
      </c>
      <c r="L11544" t="s">
        <v>2648</v>
      </c>
      <c r="M11544">
        <v>1956</v>
      </c>
      <c r="N11544" t="s">
        <v>225</v>
      </c>
      <c r="V11544">
        <v>12</v>
      </c>
      <c r="W11544">
        <v>12</v>
      </c>
      <c r="X11544" t="s">
        <v>2875</v>
      </c>
      <c r="Y11544">
        <v>5.6</v>
      </c>
      <c r="AA11544">
        <v>10</v>
      </c>
      <c r="AD11544" t="s">
        <v>516</v>
      </c>
      <c r="AG11544" t="s">
        <v>31</v>
      </c>
      <c r="AX11544" t="s">
        <v>31</v>
      </c>
      <c r="AY11544" t="s">
        <v>31</v>
      </c>
    </row>
    <row r="11545" spans="1:51">
      <c r="A11545" t="s">
        <v>2888</v>
      </c>
      <c r="B11545" t="s">
        <v>71</v>
      </c>
      <c r="C11545" t="s">
        <v>174</v>
      </c>
      <c r="D11545" t="s">
        <v>46</v>
      </c>
      <c r="E11545" t="s">
        <v>2889</v>
      </c>
      <c r="F11545" t="s">
        <v>2893</v>
      </c>
      <c r="G11545" t="s">
        <v>2890</v>
      </c>
      <c r="I11545">
        <v>42.988</v>
      </c>
      <c r="J11545">
        <v>-89.412000000000006</v>
      </c>
      <c r="L11545" t="s">
        <v>2648</v>
      </c>
      <c r="M11545">
        <v>1956</v>
      </c>
      <c r="N11545" t="s">
        <v>225</v>
      </c>
      <c r="V11545">
        <v>16</v>
      </c>
      <c r="W11545">
        <v>8</v>
      </c>
      <c r="X11545" t="s">
        <v>2875</v>
      </c>
      <c r="Y11545">
        <v>7.3</v>
      </c>
      <c r="AA11545">
        <v>10</v>
      </c>
      <c r="AD11545" t="s">
        <v>516</v>
      </c>
      <c r="AG11545" t="s">
        <v>31</v>
      </c>
      <c r="AX11545" t="s">
        <v>31</v>
      </c>
      <c r="AY11545" t="s">
        <v>31</v>
      </c>
    </row>
    <row r="11546" spans="1:51">
      <c r="A11546" t="s">
        <v>2888</v>
      </c>
      <c r="B11546" t="s">
        <v>71</v>
      </c>
      <c r="C11546" t="s">
        <v>174</v>
      </c>
      <c r="D11546" t="s">
        <v>46</v>
      </c>
      <c r="E11546" t="s">
        <v>2889</v>
      </c>
      <c r="F11546" t="s">
        <v>2893</v>
      </c>
      <c r="G11546" t="s">
        <v>2890</v>
      </c>
      <c r="I11546">
        <v>42.988</v>
      </c>
      <c r="J11546">
        <v>-89.412000000000006</v>
      </c>
      <c r="L11546" t="s">
        <v>2648</v>
      </c>
      <c r="M11546">
        <v>1956</v>
      </c>
      <c r="N11546" t="s">
        <v>225</v>
      </c>
      <c r="V11546">
        <v>8</v>
      </c>
      <c r="W11546">
        <v>16</v>
      </c>
      <c r="X11546" t="s">
        <v>1845</v>
      </c>
      <c r="Y11546">
        <v>2.2999999999999998</v>
      </c>
      <c r="AA11546">
        <v>10</v>
      </c>
      <c r="AD11546" t="s">
        <v>516</v>
      </c>
      <c r="AG11546" t="s">
        <v>31</v>
      </c>
      <c r="AX11546" t="s">
        <v>31</v>
      </c>
      <c r="AY11546" t="s">
        <v>31</v>
      </c>
    </row>
    <row r="11547" spans="1:51">
      <c r="A11547" t="s">
        <v>2888</v>
      </c>
      <c r="B11547" t="s">
        <v>71</v>
      </c>
      <c r="C11547" t="s">
        <v>174</v>
      </c>
      <c r="D11547" t="s">
        <v>46</v>
      </c>
      <c r="E11547" t="s">
        <v>2889</v>
      </c>
      <c r="F11547" t="s">
        <v>2893</v>
      </c>
      <c r="G11547" t="s">
        <v>2890</v>
      </c>
      <c r="I11547">
        <v>42.988</v>
      </c>
      <c r="J11547">
        <v>-89.412000000000006</v>
      </c>
      <c r="L11547" t="s">
        <v>2648</v>
      </c>
      <c r="M11547">
        <v>1956</v>
      </c>
      <c r="N11547" t="s">
        <v>225</v>
      </c>
      <c r="V11547">
        <v>12</v>
      </c>
      <c r="W11547">
        <v>12</v>
      </c>
      <c r="X11547" t="s">
        <v>1845</v>
      </c>
      <c r="Y11547">
        <v>2.1</v>
      </c>
      <c r="AA11547">
        <v>10</v>
      </c>
      <c r="AD11547" t="s">
        <v>516</v>
      </c>
      <c r="AG11547" t="s">
        <v>31</v>
      </c>
      <c r="AX11547" t="s">
        <v>31</v>
      </c>
      <c r="AY11547" t="s">
        <v>31</v>
      </c>
    </row>
    <row r="11548" spans="1:51">
      <c r="A11548" t="s">
        <v>2888</v>
      </c>
      <c r="B11548" t="s">
        <v>71</v>
      </c>
      <c r="C11548" t="s">
        <v>174</v>
      </c>
      <c r="D11548" t="s">
        <v>46</v>
      </c>
      <c r="E11548" t="s">
        <v>2889</v>
      </c>
      <c r="F11548" t="s">
        <v>2893</v>
      </c>
      <c r="G11548" t="s">
        <v>2890</v>
      </c>
      <c r="I11548">
        <v>42.988</v>
      </c>
      <c r="J11548">
        <v>-89.412000000000006</v>
      </c>
      <c r="L11548" t="s">
        <v>2648</v>
      </c>
      <c r="M11548">
        <v>1956</v>
      </c>
      <c r="N11548" t="s">
        <v>225</v>
      </c>
      <c r="V11548">
        <v>16</v>
      </c>
      <c r="W11548">
        <v>8</v>
      </c>
      <c r="X11548" t="s">
        <v>1845</v>
      </c>
      <c r="Y11548">
        <v>3.2</v>
      </c>
      <c r="AA11548">
        <v>10</v>
      </c>
      <c r="AD11548" t="s">
        <v>516</v>
      </c>
      <c r="AG11548" t="s">
        <v>31</v>
      </c>
      <c r="AX11548" t="s">
        <v>31</v>
      </c>
      <c r="AY11548" t="s">
        <v>31</v>
      </c>
    </row>
    <row r="11549" spans="1:51">
      <c r="A11549" t="s">
        <v>2888</v>
      </c>
      <c r="B11549" t="s">
        <v>71</v>
      </c>
      <c r="C11549" t="s">
        <v>174</v>
      </c>
      <c r="D11549" t="s">
        <v>46</v>
      </c>
      <c r="E11549" t="s">
        <v>2889</v>
      </c>
      <c r="F11549" t="s">
        <v>2893</v>
      </c>
      <c r="G11549" t="s">
        <v>2890</v>
      </c>
      <c r="I11549">
        <v>42.988</v>
      </c>
      <c r="J11549">
        <v>-89.412000000000006</v>
      </c>
      <c r="L11549" t="s">
        <v>2648</v>
      </c>
      <c r="M11549">
        <v>1956</v>
      </c>
      <c r="N11549" t="s">
        <v>225</v>
      </c>
      <c r="V11549">
        <v>8</v>
      </c>
      <c r="W11549">
        <v>16</v>
      </c>
      <c r="X11549" t="s">
        <v>2891</v>
      </c>
      <c r="Y11549">
        <v>4.8</v>
      </c>
      <c r="AA11549">
        <v>10</v>
      </c>
      <c r="AD11549" t="s">
        <v>516</v>
      </c>
      <c r="AG11549" t="s">
        <v>31</v>
      </c>
      <c r="AX11549" t="s">
        <v>31</v>
      </c>
      <c r="AY11549" t="s">
        <v>31</v>
      </c>
    </row>
    <row r="11550" spans="1:51">
      <c r="A11550" t="s">
        <v>2888</v>
      </c>
      <c r="B11550" t="s">
        <v>71</v>
      </c>
      <c r="C11550" t="s">
        <v>174</v>
      </c>
      <c r="D11550" t="s">
        <v>46</v>
      </c>
      <c r="E11550" t="s">
        <v>2889</v>
      </c>
      <c r="F11550" t="s">
        <v>2893</v>
      </c>
      <c r="G11550" t="s">
        <v>2890</v>
      </c>
      <c r="I11550">
        <v>42.988</v>
      </c>
      <c r="J11550">
        <v>-89.412000000000006</v>
      </c>
      <c r="L11550" t="s">
        <v>2648</v>
      </c>
      <c r="M11550">
        <v>1956</v>
      </c>
      <c r="N11550" t="s">
        <v>225</v>
      </c>
      <c r="V11550">
        <v>12</v>
      </c>
      <c r="W11550">
        <v>12</v>
      </c>
      <c r="X11550" t="s">
        <v>2891</v>
      </c>
      <c r="Y11550">
        <v>3.9</v>
      </c>
      <c r="AA11550">
        <v>10</v>
      </c>
      <c r="AD11550" t="s">
        <v>516</v>
      </c>
      <c r="AG11550" t="s">
        <v>31</v>
      </c>
      <c r="AX11550" t="s">
        <v>31</v>
      </c>
      <c r="AY11550" t="s">
        <v>31</v>
      </c>
    </row>
    <row r="11551" spans="1:51">
      <c r="A11551" t="s">
        <v>2888</v>
      </c>
      <c r="B11551" t="s">
        <v>71</v>
      </c>
      <c r="C11551" t="s">
        <v>174</v>
      </c>
      <c r="D11551" t="s">
        <v>46</v>
      </c>
      <c r="E11551" t="s">
        <v>2889</v>
      </c>
      <c r="F11551" t="s">
        <v>2893</v>
      </c>
      <c r="G11551" t="s">
        <v>2890</v>
      </c>
      <c r="I11551">
        <v>42.988</v>
      </c>
      <c r="J11551">
        <v>-89.412000000000006</v>
      </c>
      <c r="L11551" t="s">
        <v>2648</v>
      </c>
      <c r="M11551">
        <v>1956</v>
      </c>
      <c r="N11551" t="s">
        <v>225</v>
      </c>
      <c r="V11551">
        <v>16</v>
      </c>
      <c r="W11551">
        <v>8</v>
      </c>
      <c r="X11551" t="s">
        <v>2891</v>
      </c>
      <c r="Y11551">
        <v>5.8</v>
      </c>
      <c r="AA11551">
        <v>10</v>
      </c>
      <c r="AD11551" t="s">
        <v>516</v>
      </c>
      <c r="AG11551" t="s">
        <v>31</v>
      </c>
      <c r="AX11551" t="s">
        <v>31</v>
      </c>
      <c r="AY11551" t="s">
        <v>31</v>
      </c>
    </row>
    <row r="11552" spans="1:51">
      <c r="A11552" t="s">
        <v>2888</v>
      </c>
      <c r="B11552" t="s">
        <v>71</v>
      </c>
      <c r="C11552" t="s">
        <v>174</v>
      </c>
      <c r="D11552" t="s">
        <v>46</v>
      </c>
      <c r="E11552" t="s">
        <v>2889</v>
      </c>
      <c r="F11552" t="s">
        <v>225</v>
      </c>
      <c r="G11552" t="s">
        <v>2894</v>
      </c>
      <c r="I11552">
        <v>41.947000000000003</v>
      </c>
      <c r="J11552">
        <v>-86.334000000000003</v>
      </c>
      <c r="L11552" t="s">
        <v>2648</v>
      </c>
      <c r="M11552">
        <v>1956</v>
      </c>
      <c r="N11552" t="s">
        <v>225</v>
      </c>
      <c r="V11552">
        <v>8</v>
      </c>
      <c r="W11552">
        <v>16</v>
      </c>
      <c r="X11552" t="s">
        <v>2875</v>
      </c>
      <c r="Y11552">
        <v>4.2</v>
      </c>
      <c r="AA11552">
        <v>5</v>
      </c>
      <c r="AD11552" t="s">
        <v>516</v>
      </c>
      <c r="AG11552" t="s">
        <v>31</v>
      </c>
      <c r="AX11552" t="s">
        <v>31</v>
      </c>
      <c r="AY11552" t="s">
        <v>31</v>
      </c>
    </row>
    <row r="11553" spans="1:51">
      <c r="A11553" t="s">
        <v>2888</v>
      </c>
      <c r="B11553" t="s">
        <v>71</v>
      </c>
      <c r="C11553" t="s">
        <v>174</v>
      </c>
      <c r="D11553" t="s">
        <v>46</v>
      </c>
      <c r="E11553" t="s">
        <v>2889</v>
      </c>
      <c r="F11553" t="s">
        <v>225</v>
      </c>
      <c r="G11553" t="s">
        <v>2894</v>
      </c>
      <c r="I11553">
        <v>41.947000000000003</v>
      </c>
      <c r="J11553">
        <v>-86.334000000000003</v>
      </c>
      <c r="L11553" t="s">
        <v>2648</v>
      </c>
      <c r="M11553">
        <v>1956</v>
      </c>
      <c r="N11553" t="s">
        <v>225</v>
      </c>
      <c r="V11553">
        <v>12</v>
      </c>
      <c r="W11553">
        <v>12</v>
      </c>
      <c r="X11553" t="s">
        <v>2875</v>
      </c>
      <c r="Y11553">
        <v>5.9</v>
      </c>
      <c r="AA11553">
        <v>5</v>
      </c>
      <c r="AD11553" t="s">
        <v>516</v>
      </c>
      <c r="AG11553" t="s">
        <v>31</v>
      </c>
      <c r="AX11553" t="s">
        <v>31</v>
      </c>
      <c r="AY11553" t="s">
        <v>31</v>
      </c>
    </row>
    <row r="11554" spans="1:51">
      <c r="A11554" t="s">
        <v>2888</v>
      </c>
      <c r="B11554" t="s">
        <v>71</v>
      </c>
      <c r="C11554" t="s">
        <v>174</v>
      </c>
      <c r="D11554" t="s">
        <v>46</v>
      </c>
      <c r="E11554" t="s">
        <v>2889</v>
      </c>
      <c r="F11554" t="s">
        <v>225</v>
      </c>
      <c r="G11554" t="s">
        <v>2894</v>
      </c>
      <c r="I11554">
        <v>41.947000000000003</v>
      </c>
      <c r="J11554">
        <v>-86.334000000000003</v>
      </c>
      <c r="L11554" t="s">
        <v>2648</v>
      </c>
      <c r="M11554">
        <v>1956</v>
      </c>
      <c r="N11554" t="s">
        <v>225</v>
      </c>
      <c r="V11554">
        <v>16</v>
      </c>
      <c r="W11554">
        <v>8</v>
      </c>
      <c r="X11554" t="s">
        <v>2875</v>
      </c>
      <c r="Y11554">
        <v>12.5</v>
      </c>
      <c r="AA11554">
        <v>5</v>
      </c>
      <c r="AD11554" t="s">
        <v>516</v>
      </c>
      <c r="AG11554" t="s">
        <v>31</v>
      </c>
      <c r="AX11554" t="s">
        <v>31</v>
      </c>
      <c r="AY11554" t="s">
        <v>31</v>
      </c>
    </row>
    <row r="11555" spans="1:51">
      <c r="A11555" t="s">
        <v>2888</v>
      </c>
      <c r="B11555" t="s">
        <v>71</v>
      </c>
      <c r="C11555" t="s">
        <v>174</v>
      </c>
      <c r="D11555" t="s">
        <v>46</v>
      </c>
      <c r="E11555" t="s">
        <v>2889</v>
      </c>
      <c r="F11555" t="s">
        <v>225</v>
      </c>
      <c r="G11555" t="s">
        <v>2894</v>
      </c>
      <c r="I11555">
        <v>41.947000000000003</v>
      </c>
      <c r="J11555">
        <v>-86.334000000000003</v>
      </c>
      <c r="L11555" t="s">
        <v>2648</v>
      </c>
      <c r="M11555">
        <v>1956</v>
      </c>
      <c r="N11555" t="s">
        <v>225</v>
      </c>
      <c r="V11555">
        <v>8</v>
      </c>
      <c r="W11555">
        <v>16</v>
      </c>
      <c r="X11555" t="s">
        <v>1845</v>
      </c>
      <c r="Y11555">
        <v>3.6</v>
      </c>
      <c r="AA11555">
        <v>5</v>
      </c>
      <c r="AD11555" t="s">
        <v>516</v>
      </c>
      <c r="AG11555" t="s">
        <v>31</v>
      </c>
      <c r="AX11555" t="s">
        <v>31</v>
      </c>
      <c r="AY11555" t="s">
        <v>31</v>
      </c>
    </row>
    <row r="11556" spans="1:51">
      <c r="A11556" t="s">
        <v>2888</v>
      </c>
      <c r="B11556" t="s">
        <v>71</v>
      </c>
      <c r="C11556" t="s">
        <v>174</v>
      </c>
      <c r="D11556" t="s">
        <v>46</v>
      </c>
      <c r="E11556" t="s">
        <v>2889</v>
      </c>
      <c r="F11556" t="s">
        <v>225</v>
      </c>
      <c r="G11556" t="s">
        <v>2894</v>
      </c>
      <c r="I11556">
        <v>41.947000000000003</v>
      </c>
      <c r="J11556">
        <v>-86.334000000000003</v>
      </c>
      <c r="L11556" t="s">
        <v>2648</v>
      </c>
      <c r="M11556">
        <v>1956</v>
      </c>
      <c r="N11556" t="s">
        <v>225</v>
      </c>
      <c r="V11556">
        <v>12</v>
      </c>
      <c r="W11556">
        <v>12</v>
      </c>
      <c r="X11556" t="s">
        <v>1845</v>
      </c>
      <c r="Y11556">
        <v>5.6</v>
      </c>
      <c r="AA11556">
        <v>5</v>
      </c>
      <c r="AD11556" t="s">
        <v>516</v>
      </c>
      <c r="AG11556" t="s">
        <v>31</v>
      </c>
      <c r="AX11556" t="s">
        <v>31</v>
      </c>
      <c r="AY11556" t="s">
        <v>31</v>
      </c>
    </row>
    <row r="11557" spans="1:51">
      <c r="A11557" t="s">
        <v>2888</v>
      </c>
      <c r="B11557" t="s">
        <v>71</v>
      </c>
      <c r="C11557" t="s">
        <v>174</v>
      </c>
      <c r="D11557" t="s">
        <v>46</v>
      </c>
      <c r="E11557" t="s">
        <v>2889</v>
      </c>
      <c r="F11557" t="s">
        <v>225</v>
      </c>
      <c r="G11557" t="s">
        <v>2894</v>
      </c>
      <c r="I11557">
        <v>41.947000000000003</v>
      </c>
      <c r="J11557">
        <v>-86.334000000000003</v>
      </c>
      <c r="L11557" t="s">
        <v>2648</v>
      </c>
      <c r="M11557">
        <v>1956</v>
      </c>
      <c r="N11557" t="s">
        <v>225</v>
      </c>
      <c r="V11557">
        <v>16</v>
      </c>
      <c r="W11557">
        <v>8</v>
      </c>
      <c r="X11557" t="s">
        <v>1845</v>
      </c>
      <c r="Y11557">
        <v>6.4</v>
      </c>
      <c r="AA11557">
        <v>5</v>
      </c>
      <c r="AD11557" t="s">
        <v>516</v>
      </c>
      <c r="AG11557" t="s">
        <v>31</v>
      </c>
      <c r="AX11557" t="s">
        <v>31</v>
      </c>
      <c r="AY11557" t="s">
        <v>31</v>
      </c>
    </row>
    <row r="11558" spans="1:51">
      <c r="A11558" t="s">
        <v>2888</v>
      </c>
      <c r="B11558" t="s">
        <v>71</v>
      </c>
      <c r="C11558" t="s">
        <v>174</v>
      </c>
      <c r="D11558" t="s">
        <v>46</v>
      </c>
      <c r="E11558" t="s">
        <v>2889</v>
      </c>
      <c r="F11558" t="s">
        <v>225</v>
      </c>
      <c r="G11558" t="s">
        <v>2894</v>
      </c>
      <c r="I11558">
        <v>41.947000000000003</v>
      </c>
      <c r="J11558">
        <v>-86.334000000000003</v>
      </c>
      <c r="L11558" t="s">
        <v>2648</v>
      </c>
      <c r="M11558">
        <v>1956</v>
      </c>
      <c r="N11558" t="s">
        <v>225</v>
      </c>
      <c r="V11558">
        <v>8</v>
      </c>
      <c r="W11558">
        <v>16</v>
      </c>
      <c r="X11558" t="s">
        <v>2891</v>
      </c>
      <c r="Y11558">
        <v>8</v>
      </c>
      <c r="AA11558">
        <v>5</v>
      </c>
      <c r="AD11558" t="s">
        <v>516</v>
      </c>
      <c r="AG11558" t="s">
        <v>31</v>
      </c>
      <c r="AX11558" t="s">
        <v>31</v>
      </c>
      <c r="AY11558" t="s">
        <v>31</v>
      </c>
    </row>
    <row r="11559" spans="1:51">
      <c r="A11559" t="s">
        <v>2888</v>
      </c>
      <c r="B11559" t="s">
        <v>71</v>
      </c>
      <c r="C11559" t="s">
        <v>174</v>
      </c>
      <c r="D11559" t="s">
        <v>46</v>
      </c>
      <c r="E11559" t="s">
        <v>2889</v>
      </c>
      <c r="F11559" t="s">
        <v>225</v>
      </c>
      <c r="G11559" t="s">
        <v>2894</v>
      </c>
      <c r="I11559">
        <v>41.947000000000003</v>
      </c>
      <c r="J11559">
        <v>-86.334000000000003</v>
      </c>
      <c r="L11559" t="s">
        <v>2648</v>
      </c>
      <c r="M11559">
        <v>1956</v>
      </c>
      <c r="N11559" t="s">
        <v>225</v>
      </c>
      <c r="V11559">
        <v>12</v>
      </c>
      <c r="W11559">
        <v>12</v>
      </c>
      <c r="X11559" t="s">
        <v>2891</v>
      </c>
      <c r="Y11559">
        <v>10</v>
      </c>
      <c r="AA11559">
        <v>5</v>
      </c>
      <c r="AD11559" t="s">
        <v>516</v>
      </c>
      <c r="AG11559" t="s">
        <v>31</v>
      </c>
      <c r="AX11559" t="s">
        <v>31</v>
      </c>
      <c r="AY11559" t="s">
        <v>31</v>
      </c>
    </row>
    <row r="11560" spans="1:51">
      <c r="A11560" t="s">
        <v>2888</v>
      </c>
      <c r="B11560" t="s">
        <v>71</v>
      </c>
      <c r="C11560" t="s">
        <v>174</v>
      </c>
      <c r="D11560" t="s">
        <v>46</v>
      </c>
      <c r="E11560" t="s">
        <v>2889</v>
      </c>
      <c r="F11560" t="s">
        <v>225</v>
      </c>
      <c r="G11560" t="s">
        <v>2894</v>
      </c>
      <c r="I11560">
        <v>41.947000000000003</v>
      </c>
      <c r="J11560">
        <v>-86.334000000000003</v>
      </c>
      <c r="L11560" t="s">
        <v>2648</v>
      </c>
      <c r="M11560">
        <v>1956</v>
      </c>
      <c r="N11560" t="s">
        <v>225</v>
      </c>
      <c r="V11560">
        <v>16</v>
      </c>
      <c r="W11560">
        <v>8</v>
      </c>
      <c r="X11560" t="s">
        <v>2891</v>
      </c>
      <c r="Y11560">
        <v>9.1999999999999993</v>
      </c>
      <c r="AA11560">
        <v>5</v>
      </c>
      <c r="AD11560" t="s">
        <v>516</v>
      </c>
      <c r="AG11560" t="s">
        <v>31</v>
      </c>
      <c r="AX11560" t="s">
        <v>31</v>
      </c>
      <c r="AY11560" t="s">
        <v>31</v>
      </c>
    </row>
    <row r="11561" spans="1:51">
      <c r="A11561" t="s">
        <v>2888</v>
      </c>
      <c r="B11561" t="s">
        <v>72</v>
      </c>
      <c r="C11561" t="s">
        <v>174</v>
      </c>
      <c r="D11561" t="s">
        <v>46</v>
      </c>
      <c r="E11561" t="s">
        <v>2889</v>
      </c>
      <c r="F11561" t="s">
        <v>225</v>
      </c>
      <c r="G11561" t="s">
        <v>2894</v>
      </c>
      <c r="I11561">
        <v>41.947000000000003</v>
      </c>
      <c r="J11561">
        <v>-86.334000000000003</v>
      </c>
      <c r="L11561" t="s">
        <v>2648</v>
      </c>
      <c r="M11561">
        <v>1957</v>
      </c>
      <c r="N11561" t="s">
        <v>2260</v>
      </c>
      <c r="O11561" t="s">
        <v>2547</v>
      </c>
      <c r="P11561" s="64">
        <v>20800</v>
      </c>
      <c r="V11561">
        <v>8</v>
      </c>
      <c r="W11561">
        <v>16</v>
      </c>
      <c r="X11561" t="s">
        <v>15</v>
      </c>
      <c r="Y11561">
        <v>13</v>
      </c>
      <c r="AA11561">
        <v>5</v>
      </c>
      <c r="AD11561" t="s">
        <v>2795</v>
      </c>
      <c r="AE11561">
        <v>41.787999999999997</v>
      </c>
      <c r="AF11561">
        <v>-87.599000000000004</v>
      </c>
      <c r="AG11561" t="s">
        <v>31</v>
      </c>
      <c r="AX11561" t="s">
        <v>31</v>
      </c>
      <c r="AY11561" t="s">
        <v>31</v>
      </c>
    </row>
    <row r="11562" spans="1:51">
      <c r="A11562" t="s">
        <v>2888</v>
      </c>
      <c r="B11562" t="s">
        <v>72</v>
      </c>
      <c r="C11562" t="s">
        <v>174</v>
      </c>
      <c r="D11562" t="s">
        <v>46</v>
      </c>
      <c r="E11562" t="s">
        <v>2889</v>
      </c>
      <c r="F11562" t="s">
        <v>225</v>
      </c>
      <c r="G11562" t="s">
        <v>2894</v>
      </c>
      <c r="I11562">
        <v>41.947000000000003</v>
      </c>
      <c r="J11562">
        <v>-86.334000000000003</v>
      </c>
      <c r="L11562" t="s">
        <v>2648</v>
      </c>
      <c r="M11562">
        <v>1957</v>
      </c>
      <c r="N11562" t="s">
        <v>2260</v>
      </c>
      <c r="O11562" t="s">
        <v>2547</v>
      </c>
      <c r="P11562" s="64">
        <v>20800</v>
      </c>
      <c r="V11562">
        <v>8</v>
      </c>
      <c r="W11562">
        <v>16</v>
      </c>
      <c r="X11562" t="s">
        <v>1845</v>
      </c>
      <c r="Y11562">
        <v>6.2</v>
      </c>
      <c r="AA11562">
        <v>5</v>
      </c>
      <c r="AD11562" t="s">
        <v>2795</v>
      </c>
      <c r="AE11562">
        <v>41.787999999999997</v>
      </c>
      <c r="AF11562">
        <v>-87.599000000000004</v>
      </c>
      <c r="AG11562" t="s">
        <v>31</v>
      </c>
      <c r="AX11562" t="s">
        <v>31</v>
      </c>
      <c r="AY11562" t="s">
        <v>31</v>
      </c>
    </row>
    <row r="11563" spans="1:51">
      <c r="A11563" t="s">
        <v>2888</v>
      </c>
      <c r="B11563" t="s">
        <v>72</v>
      </c>
      <c r="C11563" t="s">
        <v>174</v>
      </c>
      <c r="D11563" t="s">
        <v>46</v>
      </c>
      <c r="E11563" t="s">
        <v>2889</v>
      </c>
      <c r="F11563" t="s">
        <v>225</v>
      </c>
      <c r="G11563" t="s">
        <v>2894</v>
      </c>
      <c r="I11563">
        <v>41.947000000000003</v>
      </c>
      <c r="J11563">
        <v>-86.334000000000003</v>
      </c>
      <c r="L11563" t="s">
        <v>2648</v>
      </c>
      <c r="M11563">
        <v>1957</v>
      </c>
      <c r="N11563" t="s">
        <v>2260</v>
      </c>
      <c r="O11563" t="s">
        <v>2547</v>
      </c>
      <c r="P11563" s="64">
        <v>20828</v>
      </c>
      <c r="V11563">
        <v>8</v>
      </c>
      <c r="W11563">
        <v>16</v>
      </c>
      <c r="X11563" t="s">
        <v>15</v>
      </c>
      <c r="Y11563">
        <v>7.2</v>
      </c>
      <c r="AA11563">
        <v>5</v>
      </c>
      <c r="AD11563" t="s">
        <v>2795</v>
      </c>
      <c r="AE11563">
        <v>41.787999999999997</v>
      </c>
      <c r="AF11563">
        <v>-87.599000000000004</v>
      </c>
      <c r="AG11563" t="s">
        <v>31</v>
      </c>
      <c r="AX11563" t="s">
        <v>31</v>
      </c>
      <c r="AY11563" t="s">
        <v>31</v>
      </c>
    </row>
    <row r="11564" spans="1:51">
      <c r="A11564" t="s">
        <v>2888</v>
      </c>
      <c r="B11564" t="s">
        <v>72</v>
      </c>
      <c r="C11564" t="s">
        <v>174</v>
      </c>
      <c r="D11564" t="s">
        <v>46</v>
      </c>
      <c r="E11564" t="s">
        <v>2889</v>
      </c>
      <c r="F11564" t="s">
        <v>225</v>
      </c>
      <c r="G11564" t="s">
        <v>2894</v>
      </c>
      <c r="I11564">
        <v>41.947000000000003</v>
      </c>
      <c r="J11564">
        <v>-86.334000000000003</v>
      </c>
      <c r="L11564" t="s">
        <v>2648</v>
      </c>
      <c r="M11564">
        <v>1957</v>
      </c>
      <c r="N11564" t="s">
        <v>2260</v>
      </c>
      <c r="O11564" t="s">
        <v>2547</v>
      </c>
      <c r="P11564" s="64">
        <v>20828</v>
      </c>
      <c r="V11564">
        <v>8</v>
      </c>
      <c r="W11564">
        <v>16</v>
      </c>
      <c r="X11564" t="s">
        <v>1845</v>
      </c>
      <c r="Y11564">
        <v>6</v>
      </c>
      <c r="AA11564">
        <v>5</v>
      </c>
      <c r="AD11564" t="s">
        <v>2795</v>
      </c>
      <c r="AE11564">
        <v>41.787999999999997</v>
      </c>
      <c r="AF11564">
        <v>-87.599000000000004</v>
      </c>
      <c r="AG11564" t="s">
        <v>31</v>
      </c>
      <c r="AX11564" t="s">
        <v>31</v>
      </c>
      <c r="AY11564" t="s">
        <v>31</v>
      </c>
    </row>
    <row r="11565" spans="1:51">
      <c r="A11565" t="s">
        <v>2888</v>
      </c>
      <c r="B11565" t="s">
        <v>72</v>
      </c>
      <c r="C11565" t="s">
        <v>174</v>
      </c>
      <c r="D11565" t="s">
        <v>46</v>
      </c>
      <c r="E11565" t="s">
        <v>2889</v>
      </c>
      <c r="F11565" t="s">
        <v>225</v>
      </c>
      <c r="G11565" t="s">
        <v>2894</v>
      </c>
      <c r="I11565">
        <v>41.947000000000003</v>
      </c>
      <c r="J11565">
        <v>-86.334000000000003</v>
      </c>
      <c r="L11565" t="s">
        <v>2648</v>
      </c>
      <c r="M11565">
        <v>1957</v>
      </c>
      <c r="N11565" t="s">
        <v>2260</v>
      </c>
      <c r="O11565" t="s">
        <v>2547</v>
      </c>
      <c r="P11565" s="64">
        <v>20856</v>
      </c>
      <c r="V11565">
        <v>8</v>
      </c>
      <c r="W11565">
        <v>16</v>
      </c>
      <c r="X11565" t="s">
        <v>15</v>
      </c>
      <c r="Y11565">
        <v>4.2</v>
      </c>
      <c r="AA11565">
        <v>5</v>
      </c>
      <c r="AD11565" t="s">
        <v>2795</v>
      </c>
      <c r="AE11565">
        <v>41.787999999999997</v>
      </c>
      <c r="AF11565">
        <v>-87.599000000000004</v>
      </c>
      <c r="AG11565" t="s">
        <v>31</v>
      </c>
      <c r="AX11565" t="s">
        <v>31</v>
      </c>
      <c r="AY11565" t="s">
        <v>31</v>
      </c>
    </row>
    <row r="11566" spans="1:51">
      <c r="A11566" t="s">
        <v>2888</v>
      </c>
      <c r="B11566" t="s">
        <v>72</v>
      </c>
      <c r="C11566" t="s">
        <v>174</v>
      </c>
      <c r="D11566" t="s">
        <v>46</v>
      </c>
      <c r="E11566" t="s">
        <v>2889</v>
      </c>
      <c r="F11566" t="s">
        <v>225</v>
      </c>
      <c r="G11566" t="s">
        <v>2894</v>
      </c>
      <c r="I11566">
        <v>41.947000000000003</v>
      </c>
      <c r="J11566">
        <v>-86.334000000000003</v>
      </c>
      <c r="L11566" t="s">
        <v>2648</v>
      </c>
      <c r="M11566">
        <v>1957</v>
      </c>
      <c r="N11566" t="s">
        <v>2260</v>
      </c>
      <c r="O11566" t="s">
        <v>2547</v>
      </c>
      <c r="P11566" s="64">
        <v>20856</v>
      </c>
      <c r="V11566">
        <v>8</v>
      </c>
      <c r="W11566">
        <v>16</v>
      </c>
      <c r="X11566" t="s">
        <v>1845</v>
      </c>
      <c r="Y11566">
        <v>5</v>
      </c>
      <c r="AA11566">
        <v>5</v>
      </c>
      <c r="AD11566" t="s">
        <v>2795</v>
      </c>
      <c r="AE11566">
        <v>41.787999999999997</v>
      </c>
      <c r="AF11566">
        <v>-87.599000000000004</v>
      </c>
      <c r="AG11566" t="s">
        <v>31</v>
      </c>
      <c r="AX11566" t="s">
        <v>31</v>
      </c>
      <c r="AY11566" t="s">
        <v>31</v>
      </c>
    </row>
    <row r="11567" spans="1:51">
      <c r="A11567" t="s">
        <v>2888</v>
      </c>
      <c r="B11567" t="s">
        <v>72</v>
      </c>
      <c r="C11567" t="s">
        <v>174</v>
      </c>
      <c r="D11567" t="s">
        <v>46</v>
      </c>
      <c r="E11567" t="s">
        <v>2889</v>
      </c>
      <c r="F11567" t="s">
        <v>225</v>
      </c>
      <c r="G11567" t="s">
        <v>2894</v>
      </c>
      <c r="I11567">
        <v>41.947000000000003</v>
      </c>
      <c r="J11567">
        <v>-86.334000000000003</v>
      </c>
      <c r="L11567" t="s">
        <v>2648</v>
      </c>
      <c r="M11567">
        <v>1957</v>
      </c>
      <c r="N11567" t="s">
        <v>2260</v>
      </c>
      <c r="O11567" t="s">
        <v>2547</v>
      </c>
      <c r="P11567" s="64">
        <v>20883</v>
      </c>
      <c r="V11567">
        <v>8</v>
      </c>
      <c r="W11567">
        <v>16</v>
      </c>
      <c r="X11567" t="s">
        <v>15</v>
      </c>
      <c r="Y11567">
        <v>3</v>
      </c>
      <c r="AA11567">
        <v>5</v>
      </c>
      <c r="AD11567" t="s">
        <v>2795</v>
      </c>
      <c r="AE11567">
        <v>41.787999999999997</v>
      </c>
      <c r="AF11567">
        <v>-87.599000000000004</v>
      </c>
      <c r="AG11567" t="s">
        <v>31</v>
      </c>
      <c r="AX11567" t="s">
        <v>31</v>
      </c>
      <c r="AY11567" t="s">
        <v>31</v>
      </c>
    </row>
    <row r="11568" spans="1:51">
      <c r="A11568" t="s">
        <v>2888</v>
      </c>
      <c r="B11568" t="s">
        <v>72</v>
      </c>
      <c r="C11568" t="s">
        <v>174</v>
      </c>
      <c r="D11568" t="s">
        <v>46</v>
      </c>
      <c r="E11568" t="s">
        <v>2889</v>
      </c>
      <c r="F11568" t="s">
        <v>225</v>
      </c>
      <c r="G11568" t="s">
        <v>2894</v>
      </c>
      <c r="I11568">
        <v>41.947000000000003</v>
      </c>
      <c r="J11568">
        <v>-86.334000000000003</v>
      </c>
      <c r="L11568" t="s">
        <v>2648</v>
      </c>
      <c r="M11568">
        <v>1957</v>
      </c>
      <c r="N11568" t="s">
        <v>2260</v>
      </c>
      <c r="O11568" t="s">
        <v>2547</v>
      </c>
      <c r="P11568" s="64">
        <v>20883</v>
      </c>
      <c r="V11568">
        <v>8</v>
      </c>
      <c r="W11568">
        <v>16</v>
      </c>
      <c r="X11568" t="s">
        <v>1845</v>
      </c>
      <c r="Y11568">
        <v>7.2</v>
      </c>
      <c r="AA11568">
        <v>5</v>
      </c>
      <c r="AD11568" t="s">
        <v>2795</v>
      </c>
      <c r="AE11568">
        <v>41.787999999999997</v>
      </c>
      <c r="AF11568">
        <v>-87.599000000000004</v>
      </c>
      <c r="AG11568" t="s">
        <v>31</v>
      </c>
      <c r="AX11568" t="s">
        <v>31</v>
      </c>
      <c r="AY11568" t="s">
        <v>31</v>
      </c>
    </row>
    <row r="11569" spans="1:51">
      <c r="A11569" t="s">
        <v>2888</v>
      </c>
      <c r="B11569" t="s">
        <v>72</v>
      </c>
      <c r="C11569" t="s">
        <v>174</v>
      </c>
      <c r="D11569" t="s">
        <v>46</v>
      </c>
      <c r="E11569" t="s">
        <v>2889</v>
      </c>
      <c r="F11569" t="s">
        <v>225</v>
      </c>
      <c r="G11569" t="s">
        <v>2894</v>
      </c>
      <c r="I11569">
        <v>41.947000000000003</v>
      </c>
      <c r="J11569">
        <v>-86.334000000000003</v>
      </c>
      <c r="L11569" t="s">
        <v>2648</v>
      </c>
      <c r="M11569">
        <v>1957</v>
      </c>
      <c r="N11569" t="s">
        <v>2260</v>
      </c>
      <c r="O11569" t="s">
        <v>2547</v>
      </c>
      <c r="P11569" s="64">
        <v>20800</v>
      </c>
      <c r="V11569">
        <v>12</v>
      </c>
      <c r="W11569">
        <v>12</v>
      </c>
      <c r="X11569" t="s">
        <v>15</v>
      </c>
      <c r="Y11569">
        <v>16.2</v>
      </c>
      <c r="AA11569">
        <v>5</v>
      </c>
      <c r="AD11569" t="s">
        <v>2795</v>
      </c>
      <c r="AE11569">
        <v>41.787999999999997</v>
      </c>
      <c r="AF11569">
        <v>-87.599000000000004</v>
      </c>
      <c r="AG11569" t="s">
        <v>31</v>
      </c>
      <c r="AX11569" t="s">
        <v>31</v>
      </c>
      <c r="AY11569" t="s">
        <v>31</v>
      </c>
    </row>
    <row r="11570" spans="1:51">
      <c r="A11570" t="s">
        <v>2888</v>
      </c>
      <c r="B11570" t="s">
        <v>72</v>
      </c>
      <c r="C11570" t="s">
        <v>174</v>
      </c>
      <c r="D11570" t="s">
        <v>46</v>
      </c>
      <c r="E11570" t="s">
        <v>2889</v>
      </c>
      <c r="F11570" t="s">
        <v>225</v>
      </c>
      <c r="G11570" t="s">
        <v>2894</v>
      </c>
      <c r="I11570">
        <v>41.947000000000003</v>
      </c>
      <c r="J11570">
        <v>-86.334000000000003</v>
      </c>
      <c r="L11570" t="s">
        <v>2648</v>
      </c>
      <c r="M11570">
        <v>1957</v>
      </c>
      <c r="N11570" t="s">
        <v>2260</v>
      </c>
      <c r="O11570" t="s">
        <v>2547</v>
      </c>
      <c r="P11570" s="64">
        <v>20800</v>
      </c>
      <c r="V11570">
        <v>12</v>
      </c>
      <c r="W11570">
        <v>12</v>
      </c>
      <c r="X11570" t="s">
        <v>1845</v>
      </c>
      <c r="Y11570">
        <v>4.8</v>
      </c>
      <c r="AA11570">
        <v>5</v>
      </c>
      <c r="AD11570" t="s">
        <v>2795</v>
      </c>
      <c r="AE11570">
        <v>41.787999999999997</v>
      </c>
      <c r="AF11570">
        <v>-87.599000000000004</v>
      </c>
      <c r="AG11570" t="s">
        <v>31</v>
      </c>
      <c r="AX11570" t="s">
        <v>31</v>
      </c>
      <c r="AY11570" t="s">
        <v>31</v>
      </c>
    </row>
    <row r="11571" spans="1:51">
      <c r="A11571" t="s">
        <v>2888</v>
      </c>
      <c r="B11571" t="s">
        <v>72</v>
      </c>
      <c r="C11571" t="s">
        <v>174</v>
      </c>
      <c r="D11571" t="s">
        <v>46</v>
      </c>
      <c r="E11571" t="s">
        <v>2889</v>
      </c>
      <c r="F11571" t="s">
        <v>225</v>
      </c>
      <c r="G11571" t="s">
        <v>2894</v>
      </c>
      <c r="I11571">
        <v>41.947000000000003</v>
      </c>
      <c r="J11571">
        <v>-86.334000000000003</v>
      </c>
      <c r="L11571" t="s">
        <v>2648</v>
      </c>
      <c r="M11571">
        <v>1957</v>
      </c>
      <c r="N11571" t="s">
        <v>2260</v>
      </c>
      <c r="O11571" t="s">
        <v>2547</v>
      </c>
      <c r="P11571" s="64">
        <v>20828</v>
      </c>
      <c r="V11571">
        <v>12</v>
      </c>
      <c r="W11571">
        <v>12</v>
      </c>
      <c r="X11571" t="s">
        <v>15</v>
      </c>
      <c r="Y11571">
        <v>5.8</v>
      </c>
      <c r="AA11571">
        <v>5</v>
      </c>
      <c r="AD11571" t="s">
        <v>2795</v>
      </c>
      <c r="AE11571">
        <v>41.787999999999997</v>
      </c>
      <c r="AF11571">
        <v>-87.599000000000004</v>
      </c>
      <c r="AG11571" t="s">
        <v>31</v>
      </c>
      <c r="AX11571" t="s">
        <v>31</v>
      </c>
      <c r="AY11571" t="s">
        <v>31</v>
      </c>
    </row>
    <row r="11572" spans="1:51">
      <c r="A11572" t="s">
        <v>2888</v>
      </c>
      <c r="B11572" t="s">
        <v>72</v>
      </c>
      <c r="C11572" t="s">
        <v>174</v>
      </c>
      <c r="D11572" t="s">
        <v>46</v>
      </c>
      <c r="E11572" t="s">
        <v>2889</v>
      </c>
      <c r="F11572" t="s">
        <v>225</v>
      </c>
      <c r="G11572" t="s">
        <v>2894</v>
      </c>
      <c r="I11572">
        <v>41.947000000000003</v>
      </c>
      <c r="J11572">
        <v>-86.334000000000003</v>
      </c>
      <c r="L11572" t="s">
        <v>2648</v>
      </c>
      <c r="M11572">
        <v>1957</v>
      </c>
      <c r="N11572" t="s">
        <v>2260</v>
      </c>
      <c r="O11572" t="s">
        <v>2547</v>
      </c>
      <c r="P11572" s="64">
        <v>20828</v>
      </c>
      <c r="V11572">
        <v>12</v>
      </c>
      <c r="W11572">
        <v>12</v>
      </c>
      <c r="X11572" t="s">
        <v>1845</v>
      </c>
      <c r="Y11572">
        <v>6.8</v>
      </c>
      <c r="AA11572">
        <v>5</v>
      </c>
      <c r="AD11572" t="s">
        <v>2795</v>
      </c>
      <c r="AE11572">
        <v>41.787999999999997</v>
      </c>
      <c r="AF11572">
        <v>-87.599000000000004</v>
      </c>
      <c r="AG11572" t="s">
        <v>31</v>
      </c>
      <c r="AX11572" t="s">
        <v>31</v>
      </c>
      <c r="AY11572" t="s">
        <v>31</v>
      </c>
    </row>
    <row r="11573" spans="1:51">
      <c r="A11573" t="s">
        <v>2888</v>
      </c>
      <c r="B11573" t="s">
        <v>72</v>
      </c>
      <c r="C11573" t="s">
        <v>174</v>
      </c>
      <c r="D11573" t="s">
        <v>46</v>
      </c>
      <c r="E11573" t="s">
        <v>2889</v>
      </c>
      <c r="F11573" t="s">
        <v>225</v>
      </c>
      <c r="G11573" t="s">
        <v>2894</v>
      </c>
      <c r="I11573">
        <v>41.947000000000003</v>
      </c>
      <c r="J11573">
        <v>-86.334000000000003</v>
      </c>
      <c r="L11573" t="s">
        <v>2648</v>
      </c>
      <c r="M11573">
        <v>1957</v>
      </c>
      <c r="N11573" t="s">
        <v>2260</v>
      </c>
      <c r="O11573" t="s">
        <v>2547</v>
      </c>
      <c r="P11573" s="64">
        <v>20856</v>
      </c>
      <c r="V11573">
        <v>12</v>
      </c>
      <c r="W11573">
        <v>12</v>
      </c>
      <c r="X11573" t="s">
        <v>15</v>
      </c>
      <c r="Y11573">
        <v>4.2</v>
      </c>
      <c r="AA11573">
        <v>5</v>
      </c>
      <c r="AD11573" t="s">
        <v>2795</v>
      </c>
      <c r="AE11573">
        <v>41.787999999999997</v>
      </c>
      <c r="AF11573">
        <v>-87.599000000000004</v>
      </c>
      <c r="AG11573" t="s">
        <v>31</v>
      </c>
      <c r="AX11573" t="s">
        <v>31</v>
      </c>
      <c r="AY11573" t="s">
        <v>31</v>
      </c>
    </row>
    <row r="11574" spans="1:51">
      <c r="A11574" t="s">
        <v>2888</v>
      </c>
      <c r="B11574" t="s">
        <v>72</v>
      </c>
      <c r="C11574" t="s">
        <v>174</v>
      </c>
      <c r="D11574" t="s">
        <v>46</v>
      </c>
      <c r="E11574" t="s">
        <v>2889</v>
      </c>
      <c r="F11574" t="s">
        <v>225</v>
      </c>
      <c r="G11574" t="s">
        <v>2894</v>
      </c>
      <c r="I11574">
        <v>41.947000000000003</v>
      </c>
      <c r="J11574">
        <v>-86.334000000000003</v>
      </c>
      <c r="L11574" t="s">
        <v>2648</v>
      </c>
      <c r="M11574">
        <v>1957</v>
      </c>
      <c r="N11574" t="s">
        <v>2260</v>
      </c>
      <c r="O11574" t="s">
        <v>2547</v>
      </c>
      <c r="P11574" s="64">
        <v>20856</v>
      </c>
      <c r="V11574">
        <v>12</v>
      </c>
      <c r="W11574">
        <v>12</v>
      </c>
      <c r="X11574" t="s">
        <v>1845</v>
      </c>
      <c r="Y11574">
        <v>5.2</v>
      </c>
      <c r="AA11574">
        <v>5</v>
      </c>
      <c r="AD11574" t="s">
        <v>2795</v>
      </c>
      <c r="AE11574">
        <v>41.787999999999997</v>
      </c>
      <c r="AF11574">
        <v>-87.599000000000004</v>
      </c>
      <c r="AG11574" t="s">
        <v>31</v>
      </c>
      <c r="AX11574" t="s">
        <v>31</v>
      </c>
      <c r="AY11574" t="s">
        <v>31</v>
      </c>
    </row>
    <row r="11575" spans="1:51">
      <c r="A11575" t="s">
        <v>2888</v>
      </c>
      <c r="B11575" t="s">
        <v>72</v>
      </c>
      <c r="C11575" t="s">
        <v>174</v>
      </c>
      <c r="D11575" t="s">
        <v>46</v>
      </c>
      <c r="E11575" t="s">
        <v>2889</v>
      </c>
      <c r="F11575" t="s">
        <v>225</v>
      </c>
      <c r="G11575" t="s">
        <v>2894</v>
      </c>
      <c r="I11575">
        <v>41.947000000000003</v>
      </c>
      <c r="J11575">
        <v>-86.334000000000003</v>
      </c>
      <c r="L11575" t="s">
        <v>2648</v>
      </c>
      <c r="M11575">
        <v>1957</v>
      </c>
      <c r="N11575" t="s">
        <v>2260</v>
      </c>
      <c r="O11575" t="s">
        <v>2547</v>
      </c>
      <c r="P11575" s="64">
        <v>20883</v>
      </c>
      <c r="V11575">
        <v>12</v>
      </c>
      <c r="W11575">
        <v>12</v>
      </c>
      <c r="X11575" t="s">
        <v>15</v>
      </c>
      <c r="Y11575">
        <v>2.6</v>
      </c>
      <c r="AA11575">
        <v>5</v>
      </c>
      <c r="AD11575" t="s">
        <v>2795</v>
      </c>
      <c r="AE11575">
        <v>41.787999999999997</v>
      </c>
      <c r="AF11575">
        <v>-87.599000000000004</v>
      </c>
      <c r="AG11575" t="s">
        <v>31</v>
      </c>
      <c r="AX11575" t="s">
        <v>31</v>
      </c>
      <c r="AY11575" t="s">
        <v>31</v>
      </c>
    </row>
    <row r="11576" spans="1:51">
      <c r="A11576" t="s">
        <v>2888</v>
      </c>
      <c r="B11576" t="s">
        <v>72</v>
      </c>
      <c r="C11576" t="s">
        <v>174</v>
      </c>
      <c r="D11576" t="s">
        <v>46</v>
      </c>
      <c r="E11576" t="s">
        <v>2889</v>
      </c>
      <c r="F11576" t="s">
        <v>225</v>
      </c>
      <c r="G11576" t="s">
        <v>2894</v>
      </c>
      <c r="I11576">
        <v>41.947000000000003</v>
      </c>
      <c r="J11576">
        <v>-86.334000000000003</v>
      </c>
      <c r="L11576" t="s">
        <v>2648</v>
      </c>
      <c r="M11576">
        <v>1957</v>
      </c>
      <c r="N11576" t="s">
        <v>2260</v>
      </c>
      <c r="O11576" t="s">
        <v>2547</v>
      </c>
      <c r="P11576" s="64">
        <v>20883</v>
      </c>
      <c r="V11576">
        <v>12</v>
      </c>
      <c r="W11576">
        <v>12</v>
      </c>
      <c r="X11576" t="s">
        <v>1845</v>
      </c>
      <c r="Y11576">
        <v>5.8</v>
      </c>
      <c r="AA11576">
        <v>5</v>
      </c>
      <c r="AD11576" t="s">
        <v>2795</v>
      </c>
      <c r="AE11576">
        <v>41.787999999999997</v>
      </c>
      <c r="AF11576">
        <v>-87.599000000000004</v>
      </c>
      <c r="AG11576" t="s">
        <v>31</v>
      </c>
      <c r="AX11576" t="s">
        <v>31</v>
      </c>
      <c r="AY11576" t="s">
        <v>31</v>
      </c>
    </row>
    <row r="11577" spans="1:51">
      <c r="A11577" t="s">
        <v>2888</v>
      </c>
      <c r="B11577" t="s">
        <v>72</v>
      </c>
      <c r="C11577" t="s">
        <v>174</v>
      </c>
      <c r="D11577" t="s">
        <v>46</v>
      </c>
      <c r="E11577" t="s">
        <v>2889</v>
      </c>
      <c r="F11577" t="s">
        <v>225</v>
      </c>
      <c r="G11577" t="s">
        <v>2894</v>
      </c>
      <c r="I11577">
        <v>41.947000000000003</v>
      </c>
      <c r="J11577">
        <v>-86.334000000000003</v>
      </c>
      <c r="L11577" t="s">
        <v>2648</v>
      </c>
      <c r="M11577">
        <v>1957</v>
      </c>
      <c r="N11577" t="s">
        <v>2260</v>
      </c>
      <c r="O11577" t="s">
        <v>2547</v>
      </c>
      <c r="P11577" s="64">
        <v>20800</v>
      </c>
      <c r="V11577">
        <v>16</v>
      </c>
      <c r="W11577">
        <v>8</v>
      </c>
      <c r="X11577" t="s">
        <v>15</v>
      </c>
      <c r="Y11577">
        <v>35.5</v>
      </c>
      <c r="AA11577">
        <v>5</v>
      </c>
      <c r="AD11577" t="s">
        <v>2795</v>
      </c>
      <c r="AE11577">
        <v>41.787999999999997</v>
      </c>
      <c r="AF11577">
        <v>-87.599000000000004</v>
      </c>
      <c r="AG11577" t="s">
        <v>31</v>
      </c>
      <c r="AX11577" t="s">
        <v>31</v>
      </c>
      <c r="AY11577" t="s">
        <v>31</v>
      </c>
    </row>
    <row r="11578" spans="1:51">
      <c r="A11578" t="s">
        <v>2888</v>
      </c>
      <c r="B11578" t="s">
        <v>72</v>
      </c>
      <c r="C11578" t="s">
        <v>174</v>
      </c>
      <c r="D11578" t="s">
        <v>46</v>
      </c>
      <c r="E11578" t="s">
        <v>2889</v>
      </c>
      <c r="F11578" t="s">
        <v>225</v>
      </c>
      <c r="G11578" t="s">
        <v>2894</v>
      </c>
      <c r="I11578">
        <v>41.947000000000003</v>
      </c>
      <c r="J11578">
        <v>-86.334000000000003</v>
      </c>
      <c r="L11578" t="s">
        <v>2648</v>
      </c>
      <c r="M11578">
        <v>1957</v>
      </c>
      <c r="N11578" t="s">
        <v>2260</v>
      </c>
      <c r="O11578" t="s">
        <v>2547</v>
      </c>
      <c r="P11578" s="64">
        <v>20800</v>
      </c>
      <c r="V11578">
        <v>16</v>
      </c>
      <c r="W11578">
        <v>8</v>
      </c>
      <c r="X11578" t="s">
        <v>1845</v>
      </c>
      <c r="Y11578">
        <v>3.6</v>
      </c>
      <c r="AA11578">
        <v>5</v>
      </c>
      <c r="AD11578" t="s">
        <v>2795</v>
      </c>
      <c r="AE11578">
        <v>41.787999999999997</v>
      </c>
      <c r="AF11578">
        <v>-87.599000000000004</v>
      </c>
      <c r="AG11578" t="s">
        <v>31</v>
      </c>
      <c r="AX11578" t="s">
        <v>31</v>
      </c>
      <c r="AY11578" t="s">
        <v>31</v>
      </c>
    </row>
    <row r="11579" spans="1:51">
      <c r="A11579" t="s">
        <v>2888</v>
      </c>
      <c r="B11579" t="s">
        <v>72</v>
      </c>
      <c r="C11579" t="s">
        <v>174</v>
      </c>
      <c r="D11579" t="s">
        <v>46</v>
      </c>
      <c r="E11579" t="s">
        <v>2889</v>
      </c>
      <c r="F11579" t="s">
        <v>225</v>
      </c>
      <c r="G11579" t="s">
        <v>2894</v>
      </c>
      <c r="I11579">
        <v>41.947000000000003</v>
      </c>
      <c r="J11579">
        <v>-86.334000000000003</v>
      </c>
      <c r="L11579" t="s">
        <v>2648</v>
      </c>
      <c r="M11579">
        <v>1957</v>
      </c>
      <c r="N11579" t="s">
        <v>2260</v>
      </c>
      <c r="O11579" t="s">
        <v>2547</v>
      </c>
      <c r="P11579" s="64">
        <v>20828</v>
      </c>
      <c r="V11579">
        <v>16</v>
      </c>
      <c r="W11579">
        <v>8</v>
      </c>
      <c r="X11579" t="s">
        <v>15</v>
      </c>
      <c r="Y11579">
        <v>5.8</v>
      </c>
      <c r="AA11579">
        <v>5</v>
      </c>
      <c r="AD11579" t="s">
        <v>2795</v>
      </c>
      <c r="AE11579">
        <v>41.787999999999997</v>
      </c>
      <c r="AF11579">
        <v>-87.599000000000004</v>
      </c>
      <c r="AG11579" t="s">
        <v>31</v>
      </c>
      <c r="AX11579" t="s">
        <v>31</v>
      </c>
      <c r="AY11579" t="s">
        <v>31</v>
      </c>
    </row>
    <row r="11580" spans="1:51">
      <c r="A11580" t="s">
        <v>2888</v>
      </c>
      <c r="B11580" t="s">
        <v>72</v>
      </c>
      <c r="C11580" t="s">
        <v>174</v>
      </c>
      <c r="D11580" t="s">
        <v>46</v>
      </c>
      <c r="E11580" t="s">
        <v>2889</v>
      </c>
      <c r="F11580" t="s">
        <v>225</v>
      </c>
      <c r="G11580" t="s">
        <v>2894</v>
      </c>
      <c r="I11580">
        <v>41.947000000000003</v>
      </c>
      <c r="J11580">
        <v>-86.334000000000003</v>
      </c>
      <c r="L11580" t="s">
        <v>2648</v>
      </c>
      <c r="M11580">
        <v>1957</v>
      </c>
      <c r="N11580" t="s">
        <v>2260</v>
      </c>
      <c r="O11580" t="s">
        <v>2547</v>
      </c>
      <c r="P11580" s="64">
        <v>20828</v>
      </c>
      <c r="V11580">
        <v>16</v>
      </c>
      <c r="W11580">
        <v>8</v>
      </c>
      <c r="X11580" t="s">
        <v>1845</v>
      </c>
      <c r="Y11580">
        <v>4.5999999999999996</v>
      </c>
      <c r="AA11580">
        <v>5</v>
      </c>
      <c r="AD11580" t="s">
        <v>2795</v>
      </c>
      <c r="AE11580">
        <v>41.787999999999997</v>
      </c>
      <c r="AF11580">
        <v>-87.599000000000004</v>
      </c>
      <c r="AG11580" t="s">
        <v>31</v>
      </c>
      <c r="AX11580" t="s">
        <v>31</v>
      </c>
      <c r="AY11580" t="s">
        <v>31</v>
      </c>
    </row>
    <row r="11581" spans="1:51">
      <c r="A11581" t="s">
        <v>2888</v>
      </c>
      <c r="B11581" t="s">
        <v>72</v>
      </c>
      <c r="C11581" t="s">
        <v>174</v>
      </c>
      <c r="D11581" t="s">
        <v>46</v>
      </c>
      <c r="E11581" t="s">
        <v>2889</v>
      </c>
      <c r="F11581" t="s">
        <v>225</v>
      </c>
      <c r="G11581" t="s">
        <v>2894</v>
      </c>
      <c r="I11581">
        <v>41.947000000000003</v>
      </c>
      <c r="J11581">
        <v>-86.334000000000003</v>
      </c>
      <c r="L11581" t="s">
        <v>2648</v>
      </c>
      <c r="M11581">
        <v>1957</v>
      </c>
      <c r="N11581" t="s">
        <v>2260</v>
      </c>
      <c r="O11581" t="s">
        <v>2547</v>
      </c>
      <c r="P11581" s="64">
        <v>20856</v>
      </c>
      <c r="V11581">
        <v>16</v>
      </c>
      <c r="W11581">
        <v>8</v>
      </c>
      <c r="X11581" t="s">
        <v>15</v>
      </c>
      <c r="Y11581">
        <v>4.2</v>
      </c>
      <c r="AA11581">
        <v>5</v>
      </c>
      <c r="AD11581" t="s">
        <v>2795</v>
      </c>
      <c r="AE11581">
        <v>41.787999999999997</v>
      </c>
      <c r="AF11581">
        <v>-87.599000000000004</v>
      </c>
      <c r="AG11581" t="s">
        <v>31</v>
      </c>
      <c r="AX11581" t="s">
        <v>31</v>
      </c>
      <c r="AY11581" t="s">
        <v>31</v>
      </c>
    </row>
    <row r="11582" spans="1:51">
      <c r="A11582" t="s">
        <v>2888</v>
      </c>
      <c r="B11582" t="s">
        <v>72</v>
      </c>
      <c r="C11582" t="s">
        <v>174</v>
      </c>
      <c r="D11582" t="s">
        <v>46</v>
      </c>
      <c r="E11582" t="s">
        <v>2889</v>
      </c>
      <c r="F11582" t="s">
        <v>225</v>
      </c>
      <c r="G11582" t="s">
        <v>2894</v>
      </c>
      <c r="I11582">
        <v>41.947000000000003</v>
      </c>
      <c r="J11582">
        <v>-86.334000000000003</v>
      </c>
      <c r="L11582" t="s">
        <v>2648</v>
      </c>
      <c r="M11582">
        <v>1957</v>
      </c>
      <c r="N11582" t="s">
        <v>2260</v>
      </c>
      <c r="O11582" t="s">
        <v>2547</v>
      </c>
      <c r="P11582" s="64">
        <v>20856</v>
      </c>
      <c r="V11582">
        <v>16</v>
      </c>
      <c r="W11582">
        <v>8</v>
      </c>
      <c r="X11582" t="s">
        <v>1845</v>
      </c>
      <c r="Y11582">
        <v>6.2</v>
      </c>
      <c r="AA11582">
        <v>5</v>
      </c>
      <c r="AD11582" t="s">
        <v>2795</v>
      </c>
      <c r="AE11582">
        <v>41.787999999999997</v>
      </c>
      <c r="AF11582">
        <v>-87.599000000000004</v>
      </c>
      <c r="AG11582" t="s">
        <v>31</v>
      </c>
      <c r="AX11582" t="s">
        <v>31</v>
      </c>
      <c r="AY11582" t="s">
        <v>31</v>
      </c>
    </row>
    <row r="11583" spans="1:51">
      <c r="A11583" t="s">
        <v>2888</v>
      </c>
      <c r="B11583" t="s">
        <v>72</v>
      </c>
      <c r="C11583" t="s">
        <v>174</v>
      </c>
      <c r="D11583" t="s">
        <v>46</v>
      </c>
      <c r="E11583" t="s">
        <v>2889</v>
      </c>
      <c r="F11583" t="s">
        <v>225</v>
      </c>
      <c r="G11583" t="s">
        <v>2894</v>
      </c>
      <c r="I11583">
        <v>41.947000000000003</v>
      </c>
      <c r="J11583">
        <v>-86.334000000000003</v>
      </c>
      <c r="L11583" t="s">
        <v>2648</v>
      </c>
      <c r="M11583">
        <v>1957</v>
      </c>
      <c r="N11583" t="s">
        <v>2260</v>
      </c>
      <c r="O11583" t="s">
        <v>2547</v>
      </c>
      <c r="P11583" s="64">
        <v>20883</v>
      </c>
      <c r="V11583">
        <v>16</v>
      </c>
      <c r="W11583">
        <v>8</v>
      </c>
      <c r="X11583" t="s">
        <v>15</v>
      </c>
      <c r="Y11583">
        <v>2.6</v>
      </c>
      <c r="AA11583">
        <v>5</v>
      </c>
      <c r="AD11583" t="s">
        <v>2795</v>
      </c>
      <c r="AE11583">
        <v>41.787999999999997</v>
      </c>
      <c r="AF11583">
        <v>-87.599000000000004</v>
      </c>
      <c r="AG11583" t="s">
        <v>31</v>
      </c>
      <c r="AX11583" t="s">
        <v>31</v>
      </c>
      <c r="AY11583" t="s">
        <v>31</v>
      </c>
    </row>
    <row r="11584" spans="1:51">
      <c r="A11584" t="s">
        <v>2888</v>
      </c>
      <c r="B11584" t="s">
        <v>72</v>
      </c>
      <c r="C11584" t="s">
        <v>174</v>
      </c>
      <c r="D11584" t="s">
        <v>46</v>
      </c>
      <c r="E11584" t="s">
        <v>2889</v>
      </c>
      <c r="F11584" t="s">
        <v>225</v>
      </c>
      <c r="G11584" t="s">
        <v>2894</v>
      </c>
      <c r="I11584">
        <v>41.947000000000003</v>
      </c>
      <c r="J11584">
        <v>-86.334000000000003</v>
      </c>
      <c r="L11584" t="s">
        <v>2648</v>
      </c>
      <c r="M11584">
        <v>1957</v>
      </c>
      <c r="N11584" t="s">
        <v>2260</v>
      </c>
      <c r="O11584" t="s">
        <v>2547</v>
      </c>
      <c r="P11584" s="64">
        <v>20883</v>
      </c>
      <c r="V11584">
        <v>16</v>
      </c>
      <c r="W11584">
        <v>8</v>
      </c>
      <c r="X11584" t="s">
        <v>1845</v>
      </c>
      <c r="Y11584">
        <v>6</v>
      </c>
      <c r="AA11584">
        <v>5</v>
      </c>
      <c r="AD11584" t="s">
        <v>2795</v>
      </c>
      <c r="AE11584">
        <v>41.787999999999997</v>
      </c>
      <c r="AF11584">
        <v>-87.599000000000004</v>
      </c>
      <c r="AG11584" t="s">
        <v>31</v>
      </c>
      <c r="AX11584" t="s">
        <v>31</v>
      </c>
      <c r="AY11584" t="s">
        <v>31</v>
      </c>
    </row>
    <row r="11585" spans="1:51">
      <c r="A11585" t="s">
        <v>2888</v>
      </c>
      <c r="B11585" t="s">
        <v>72</v>
      </c>
      <c r="C11585" t="s">
        <v>174</v>
      </c>
      <c r="D11585" t="s">
        <v>46</v>
      </c>
      <c r="E11585" t="s">
        <v>2889</v>
      </c>
      <c r="F11585" t="s">
        <v>225</v>
      </c>
      <c r="G11585" t="s">
        <v>2894</v>
      </c>
      <c r="I11585">
        <v>41.947000000000003</v>
      </c>
      <c r="J11585">
        <v>-86.334000000000003</v>
      </c>
      <c r="L11585" t="s">
        <v>2648</v>
      </c>
      <c r="M11585">
        <v>1957</v>
      </c>
      <c r="N11585" t="s">
        <v>2260</v>
      </c>
      <c r="O11585" t="s">
        <v>2547</v>
      </c>
      <c r="P11585" s="64">
        <v>20800</v>
      </c>
      <c r="V11585">
        <v>8</v>
      </c>
      <c r="W11585">
        <v>16</v>
      </c>
      <c r="X11585" t="s">
        <v>15</v>
      </c>
      <c r="Y11585">
        <v>14.8</v>
      </c>
      <c r="AA11585">
        <v>5</v>
      </c>
      <c r="AD11585" t="s">
        <v>2795</v>
      </c>
      <c r="AE11585">
        <v>41.787999999999997</v>
      </c>
      <c r="AF11585">
        <v>-87.599000000000004</v>
      </c>
      <c r="AG11585" t="s">
        <v>31</v>
      </c>
      <c r="AX11585" t="s">
        <v>31</v>
      </c>
      <c r="AY11585" t="s">
        <v>31</v>
      </c>
    </row>
    <row r="11586" spans="1:51">
      <c r="A11586" t="s">
        <v>2888</v>
      </c>
      <c r="B11586" t="s">
        <v>72</v>
      </c>
      <c r="C11586" t="s">
        <v>174</v>
      </c>
      <c r="D11586" t="s">
        <v>46</v>
      </c>
      <c r="E11586" t="s">
        <v>2889</v>
      </c>
      <c r="F11586" t="s">
        <v>225</v>
      </c>
      <c r="G11586" t="s">
        <v>2894</v>
      </c>
      <c r="I11586">
        <v>41.947000000000003</v>
      </c>
      <c r="J11586">
        <v>-86.334000000000003</v>
      </c>
      <c r="L11586" t="s">
        <v>2648</v>
      </c>
      <c r="M11586">
        <v>1957</v>
      </c>
      <c r="N11586" t="s">
        <v>2260</v>
      </c>
      <c r="O11586" t="s">
        <v>2547</v>
      </c>
      <c r="P11586" s="64">
        <v>20800</v>
      </c>
      <c r="V11586">
        <v>8</v>
      </c>
      <c r="W11586">
        <v>16</v>
      </c>
      <c r="X11586" t="s">
        <v>1845</v>
      </c>
      <c r="Y11586">
        <v>7.4</v>
      </c>
      <c r="AA11586">
        <v>5</v>
      </c>
      <c r="AD11586" t="s">
        <v>2795</v>
      </c>
      <c r="AE11586">
        <v>41.787999999999997</v>
      </c>
      <c r="AF11586">
        <v>-87.599000000000004</v>
      </c>
      <c r="AG11586" t="s">
        <v>31</v>
      </c>
      <c r="AX11586" t="s">
        <v>31</v>
      </c>
      <c r="AY11586" t="s">
        <v>31</v>
      </c>
    </row>
    <row r="11587" spans="1:51">
      <c r="A11587" t="s">
        <v>2888</v>
      </c>
      <c r="B11587" t="s">
        <v>72</v>
      </c>
      <c r="C11587" t="s">
        <v>174</v>
      </c>
      <c r="D11587" t="s">
        <v>46</v>
      </c>
      <c r="E11587" t="s">
        <v>2889</v>
      </c>
      <c r="F11587" t="s">
        <v>225</v>
      </c>
      <c r="G11587" t="s">
        <v>2894</v>
      </c>
      <c r="I11587">
        <v>41.947000000000003</v>
      </c>
      <c r="J11587">
        <v>-86.334000000000003</v>
      </c>
      <c r="L11587" t="s">
        <v>2648</v>
      </c>
      <c r="M11587">
        <v>1957</v>
      </c>
      <c r="N11587" t="s">
        <v>2260</v>
      </c>
      <c r="O11587" t="s">
        <v>2547</v>
      </c>
      <c r="P11587" s="64">
        <v>20828</v>
      </c>
      <c r="V11587">
        <v>8</v>
      </c>
      <c r="W11587">
        <v>16</v>
      </c>
      <c r="X11587" t="s">
        <v>15</v>
      </c>
      <c r="Y11587">
        <v>6.8</v>
      </c>
      <c r="AA11587">
        <v>5</v>
      </c>
      <c r="AD11587" t="s">
        <v>2795</v>
      </c>
      <c r="AE11587">
        <v>41.787999999999997</v>
      </c>
      <c r="AF11587">
        <v>-87.599000000000004</v>
      </c>
      <c r="AG11587" t="s">
        <v>31</v>
      </c>
      <c r="AX11587" t="s">
        <v>31</v>
      </c>
      <c r="AY11587" t="s">
        <v>31</v>
      </c>
    </row>
    <row r="11588" spans="1:51">
      <c r="A11588" t="s">
        <v>2888</v>
      </c>
      <c r="B11588" t="s">
        <v>72</v>
      </c>
      <c r="C11588" t="s">
        <v>174</v>
      </c>
      <c r="D11588" t="s">
        <v>46</v>
      </c>
      <c r="E11588" t="s">
        <v>2889</v>
      </c>
      <c r="F11588" t="s">
        <v>225</v>
      </c>
      <c r="G11588" t="s">
        <v>2894</v>
      </c>
      <c r="I11588">
        <v>41.947000000000003</v>
      </c>
      <c r="J11588">
        <v>-86.334000000000003</v>
      </c>
      <c r="L11588" t="s">
        <v>2648</v>
      </c>
      <c r="M11588">
        <v>1957</v>
      </c>
      <c r="N11588" t="s">
        <v>2260</v>
      </c>
      <c r="O11588" t="s">
        <v>2547</v>
      </c>
      <c r="P11588" s="64">
        <v>20828</v>
      </c>
      <c r="V11588">
        <v>8</v>
      </c>
      <c r="W11588">
        <v>16</v>
      </c>
      <c r="X11588" t="s">
        <v>1845</v>
      </c>
      <c r="Y11588">
        <v>7.2</v>
      </c>
      <c r="AA11588">
        <v>5</v>
      </c>
      <c r="AD11588" t="s">
        <v>2795</v>
      </c>
      <c r="AE11588">
        <v>41.787999999999997</v>
      </c>
      <c r="AF11588">
        <v>-87.599000000000004</v>
      </c>
      <c r="AG11588" t="s">
        <v>31</v>
      </c>
      <c r="AX11588" t="s">
        <v>31</v>
      </c>
      <c r="AY11588" t="s">
        <v>31</v>
      </c>
    </row>
    <row r="11589" spans="1:51">
      <c r="A11589" t="s">
        <v>2888</v>
      </c>
      <c r="B11589" t="s">
        <v>72</v>
      </c>
      <c r="C11589" t="s">
        <v>174</v>
      </c>
      <c r="D11589" t="s">
        <v>46</v>
      </c>
      <c r="E11589" t="s">
        <v>2889</v>
      </c>
      <c r="F11589" t="s">
        <v>225</v>
      </c>
      <c r="G11589" t="s">
        <v>2894</v>
      </c>
      <c r="I11589">
        <v>41.947000000000003</v>
      </c>
      <c r="J11589">
        <v>-86.334000000000003</v>
      </c>
      <c r="L11589" t="s">
        <v>2648</v>
      </c>
      <c r="M11589">
        <v>1957</v>
      </c>
      <c r="N11589" t="s">
        <v>2260</v>
      </c>
      <c r="O11589" t="s">
        <v>2547</v>
      </c>
      <c r="P11589" s="64">
        <v>20856</v>
      </c>
      <c r="V11589">
        <v>8</v>
      </c>
      <c r="W11589">
        <v>16</v>
      </c>
      <c r="X11589" t="s">
        <v>15</v>
      </c>
      <c r="Y11589">
        <v>3.8</v>
      </c>
      <c r="AA11589">
        <v>5</v>
      </c>
      <c r="AD11589" t="s">
        <v>2795</v>
      </c>
      <c r="AE11589">
        <v>41.787999999999997</v>
      </c>
      <c r="AF11589">
        <v>-87.599000000000004</v>
      </c>
      <c r="AG11589" t="s">
        <v>31</v>
      </c>
      <c r="AX11589" t="s">
        <v>31</v>
      </c>
      <c r="AY11589" t="s">
        <v>31</v>
      </c>
    </row>
    <row r="11590" spans="1:51">
      <c r="A11590" t="s">
        <v>2888</v>
      </c>
      <c r="B11590" t="s">
        <v>72</v>
      </c>
      <c r="C11590" t="s">
        <v>174</v>
      </c>
      <c r="D11590" t="s">
        <v>46</v>
      </c>
      <c r="E11590" t="s">
        <v>2889</v>
      </c>
      <c r="F11590" t="s">
        <v>225</v>
      </c>
      <c r="G11590" t="s">
        <v>2894</v>
      </c>
      <c r="I11590">
        <v>41.947000000000003</v>
      </c>
      <c r="J11590">
        <v>-86.334000000000003</v>
      </c>
      <c r="L11590" t="s">
        <v>2648</v>
      </c>
      <c r="M11590">
        <v>1957</v>
      </c>
      <c r="N11590" t="s">
        <v>2260</v>
      </c>
      <c r="O11590" t="s">
        <v>2547</v>
      </c>
      <c r="P11590" s="64">
        <v>20856</v>
      </c>
      <c r="V11590">
        <v>8</v>
      </c>
      <c r="W11590">
        <v>16</v>
      </c>
      <c r="X11590" t="s">
        <v>1845</v>
      </c>
      <c r="Y11590">
        <v>8.4</v>
      </c>
      <c r="AA11590">
        <v>5</v>
      </c>
      <c r="AD11590" t="s">
        <v>2795</v>
      </c>
      <c r="AE11590">
        <v>41.787999999999997</v>
      </c>
      <c r="AF11590">
        <v>-87.599000000000004</v>
      </c>
      <c r="AG11590" t="s">
        <v>31</v>
      </c>
      <c r="AX11590" t="s">
        <v>31</v>
      </c>
      <c r="AY11590" t="s">
        <v>31</v>
      </c>
    </row>
    <row r="11591" spans="1:51">
      <c r="A11591" t="s">
        <v>2888</v>
      </c>
      <c r="B11591" t="s">
        <v>72</v>
      </c>
      <c r="C11591" t="s">
        <v>174</v>
      </c>
      <c r="D11591" t="s">
        <v>46</v>
      </c>
      <c r="E11591" t="s">
        <v>2889</v>
      </c>
      <c r="F11591" t="s">
        <v>225</v>
      </c>
      <c r="G11591" t="s">
        <v>2894</v>
      </c>
      <c r="I11591">
        <v>41.947000000000003</v>
      </c>
      <c r="J11591">
        <v>-86.334000000000003</v>
      </c>
      <c r="L11591" t="s">
        <v>2648</v>
      </c>
      <c r="M11591">
        <v>1957</v>
      </c>
      <c r="N11591" t="s">
        <v>2260</v>
      </c>
      <c r="O11591" t="s">
        <v>2547</v>
      </c>
      <c r="P11591" s="64">
        <v>20883</v>
      </c>
      <c r="V11591">
        <v>8</v>
      </c>
      <c r="W11591">
        <v>16</v>
      </c>
      <c r="X11591" t="s">
        <v>15</v>
      </c>
      <c r="Y11591">
        <v>2</v>
      </c>
      <c r="AA11591">
        <v>5</v>
      </c>
      <c r="AD11591" t="s">
        <v>2795</v>
      </c>
      <c r="AE11591">
        <v>41.787999999999997</v>
      </c>
      <c r="AF11591">
        <v>-87.599000000000004</v>
      </c>
      <c r="AG11591" t="s">
        <v>31</v>
      </c>
      <c r="AX11591" t="s">
        <v>31</v>
      </c>
      <c r="AY11591" t="s">
        <v>31</v>
      </c>
    </row>
    <row r="11592" spans="1:51">
      <c r="A11592" t="s">
        <v>2888</v>
      </c>
      <c r="B11592" t="s">
        <v>72</v>
      </c>
      <c r="C11592" t="s">
        <v>174</v>
      </c>
      <c r="D11592" t="s">
        <v>46</v>
      </c>
      <c r="E11592" t="s">
        <v>2889</v>
      </c>
      <c r="F11592" t="s">
        <v>225</v>
      </c>
      <c r="G11592" t="s">
        <v>2894</v>
      </c>
      <c r="I11592">
        <v>41.947000000000003</v>
      </c>
      <c r="J11592">
        <v>-86.334000000000003</v>
      </c>
      <c r="L11592" t="s">
        <v>2648</v>
      </c>
      <c r="M11592">
        <v>1957</v>
      </c>
      <c r="N11592" t="s">
        <v>2260</v>
      </c>
      <c r="O11592" t="s">
        <v>2547</v>
      </c>
      <c r="P11592" s="64">
        <v>20883</v>
      </c>
      <c r="V11592">
        <v>8</v>
      </c>
      <c r="W11592">
        <v>16</v>
      </c>
      <c r="X11592" t="s">
        <v>1845</v>
      </c>
      <c r="Y11592">
        <v>8</v>
      </c>
      <c r="AA11592">
        <v>5</v>
      </c>
      <c r="AD11592" t="s">
        <v>2795</v>
      </c>
      <c r="AE11592">
        <v>41.787999999999997</v>
      </c>
      <c r="AF11592">
        <v>-87.599000000000004</v>
      </c>
      <c r="AG11592" t="s">
        <v>31</v>
      </c>
      <c r="AX11592" t="s">
        <v>31</v>
      </c>
      <c r="AY11592" t="s">
        <v>31</v>
      </c>
    </row>
    <row r="11593" spans="1:51">
      <c r="A11593" t="s">
        <v>2888</v>
      </c>
      <c r="B11593" t="s">
        <v>72</v>
      </c>
      <c r="C11593" t="s">
        <v>174</v>
      </c>
      <c r="D11593" t="s">
        <v>46</v>
      </c>
      <c r="E11593" t="s">
        <v>2889</v>
      </c>
      <c r="F11593" t="s">
        <v>225</v>
      </c>
      <c r="G11593" t="s">
        <v>2894</v>
      </c>
      <c r="I11593">
        <v>41.947000000000003</v>
      </c>
      <c r="J11593">
        <v>-86.334000000000003</v>
      </c>
      <c r="L11593" t="s">
        <v>2648</v>
      </c>
      <c r="M11593">
        <v>1957</v>
      </c>
      <c r="N11593" t="s">
        <v>2260</v>
      </c>
      <c r="O11593" t="s">
        <v>2547</v>
      </c>
      <c r="P11593" s="64">
        <v>20800</v>
      </c>
      <c r="V11593">
        <v>12</v>
      </c>
      <c r="W11593">
        <v>12</v>
      </c>
      <c r="X11593" t="s">
        <v>15</v>
      </c>
      <c r="Y11593">
        <v>20</v>
      </c>
      <c r="AA11593">
        <v>5</v>
      </c>
      <c r="AD11593" t="s">
        <v>2795</v>
      </c>
      <c r="AE11593">
        <v>41.787999999999997</v>
      </c>
      <c r="AF11593">
        <v>-87.599000000000004</v>
      </c>
      <c r="AG11593" t="s">
        <v>31</v>
      </c>
      <c r="AX11593" t="s">
        <v>31</v>
      </c>
      <c r="AY11593" t="s">
        <v>31</v>
      </c>
    </row>
    <row r="11594" spans="1:51">
      <c r="A11594" t="s">
        <v>2888</v>
      </c>
      <c r="B11594" t="s">
        <v>72</v>
      </c>
      <c r="C11594" t="s">
        <v>174</v>
      </c>
      <c r="D11594" t="s">
        <v>46</v>
      </c>
      <c r="E11594" t="s">
        <v>2889</v>
      </c>
      <c r="F11594" t="s">
        <v>225</v>
      </c>
      <c r="G11594" t="s">
        <v>2894</v>
      </c>
      <c r="I11594">
        <v>41.947000000000003</v>
      </c>
      <c r="J11594">
        <v>-86.334000000000003</v>
      </c>
      <c r="L11594" t="s">
        <v>2648</v>
      </c>
      <c r="M11594">
        <v>1957</v>
      </c>
      <c r="N11594" t="s">
        <v>2260</v>
      </c>
      <c r="O11594" t="s">
        <v>2547</v>
      </c>
      <c r="P11594" s="64">
        <v>20800</v>
      </c>
      <c r="V11594">
        <v>12</v>
      </c>
      <c r="W11594">
        <v>12</v>
      </c>
      <c r="X11594" t="s">
        <v>1845</v>
      </c>
      <c r="Y11594">
        <v>4</v>
      </c>
      <c r="AA11594">
        <v>5</v>
      </c>
      <c r="AD11594" t="s">
        <v>2795</v>
      </c>
      <c r="AE11594">
        <v>41.787999999999997</v>
      </c>
      <c r="AF11594">
        <v>-87.599000000000004</v>
      </c>
      <c r="AG11594" t="s">
        <v>31</v>
      </c>
      <c r="AX11594" t="s">
        <v>31</v>
      </c>
      <c r="AY11594" t="s">
        <v>31</v>
      </c>
    </row>
    <row r="11595" spans="1:51">
      <c r="A11595" t="s">
        <v>2888</v>
      </c>
      <c r="B11595" t="s">
        <v>72</v>
      </c>
      <c r="C11595" t="s">
        <v>174</v>
      </c>
      <c r="D11595" t="s">
        <v>46</v>
      </c>
      <c r="E11595" t="s">
        <v>2889</v>
      </c>
      <c r="F11595" t="s">
        <v>225</v>
      </c>
      <c r="G11595" t="s">
        <v>2894</v>
      </c>
      <c r="I11595">
        <v>41.947000000000003</v>
      </c>
      <c r="J11595">
        <v>-86.334000000000003</v>
      </c>
      <c r="L11595" t="s">
        <v>2648</v>
      </c>
      <c r="M11595">
        <v>1957</v>
      </c>
      <c r="N11595" t="s">
        <v>2260</v>
      </c>
      <c r="O11595" t="s">
        <v>2547</v>
      </c>
      <c r="P11595" s="64">
        <v>20828</v>
      </c>
      <c r="V11595">
        <v>12</v>
      </c>
      <c r="W11595">
        <v>12</v>
      </c>
      <c r="X11595" t="s">
        <v>15</v>
      </c>
      <c r="Y11595">
        <v>7</v>
      </c>
      <c r="AA11595">
        <v>5</v>
      </c>
      <c r="AD11595" t="s">
        <v>2795</v>
      </c>
      <c r="AE11595">
        <v>41.787999999999997</v>
      </c>
      <c r="AF11595">
        <v>-87.599000000000004</v>
      </c>
      <c r="AG11595" t="s">
        <v>31</v>
      </c>
      <c r="AX11595" t="s">
        <v>31</v>
      </c>
      <c r="AY11595" t="s">
        <v>31</v>
      </c>
    </row>
    <row r="11596" spans="1:51">
      <c r="A11596" t="s">
        <v>2888</v>
      </c>
      <c r="B11596" t="s">
        <v>72</v>
      </c>
      <c r="C11596" t="s">
        <v>174</v>
      </c>
      <c r="D11596" t="s">
        <v>46</v>
      </c>
      <c r="E11596" t="s">
        <v>2889</v>
      </c>
      <c r="F11596" t="s">
        <v>225</v>
      </c>
      <c r="G11596" t="s">
        <v>2894</v>
      </c>
      <c r="I11596">
        <v>41.947000000000003</v>
      </c>
      <c r="J11596">
        <v>-86.334000000000003</v>
      </c>
      <c r="L11596" t="s">
        <v>2648</v>
      </c>
      <c r="M11596">
        <v>1957</v>
      </c>
      <c r="N11596" t="s">
        <v>2260</v>
      </c>
      <c r="O11596" t="s">
        <v>2547</v>
      </c>
      <c r="P11596" s="64">
        <v>20828</v>
      </c>
      <c r="V11596">
        <v>12</v>
      </c>
      <c r="W11596">
        <v>12</v>
      </c>
      <c r="X11596" t="s">
        <v>1845</v>
      </c>
      <c r="Y11596">
        <v>4.5999999999999996</v>
      </c>
      <c r="AA11596">
        <v>5</v>
      </c>
      <c r="AD11596" t="s">
        <v>2795</v>
      </c>
      <c r="AE11596">
        <v>41.787999999999997</v>
      </c>
      <c r="AF11596">
        <v>-87.599000000000004</v>
      </c>
      <c r="AG11596" t="s">
        <v>31</v>
      </c>
      <c r="AX11596" t="s">
        <v>31</v>
      </c>
      <c r="AY11596" t="s">
        <v>31</v>
      </c>
    </row>
    <row r="11597" spans="1:51">
      <c r="A11597" t="s">
        <v>2888</v>
      </c>
      <c r="B11597" t="s">
        <v>72</v>
      </c>
      <c r="C11597" t="s">
        <v>174</v>
      </c>
      <c r="D11597" t="s">
        <v>46</v>
      </c>
      <c r="E11597" t="s">
        <v>2889</v>
      </c>
      <c r="F11597" t="s">
        <v>225</v>
      </c>
      <c r="G11597" t="s">
        <v>2894</v>
      </c>
      <c r="I11597">
        <v>41.947000000000003</v>
      </c>
      <c r="J11597">
        <v>-86.334000000000003</v>
      </c>
      <c r="L11597" t="s">
        <v>2648</v>
      </c>
      <c r="M11597">
        <v>1957</v>
      </c>
      <c r="N11597" t="s">
        <v>2260</v>
      </c>
      <c r="O11597" t="s">
        <v>2547</v>
      </c>
      <c r="P11597" s="64">
        <v>20856</v>
      </c>
      <c r="V11597">
        <v>12</v>
      </c>
      <c r="W11597">
        <v>12</v>
      </c>
      <c r="X11597" t="s">
        <v>15</v>
      </c>
      <c r="Y11597">
        <v>3.4</v>
      </c>
      <c r="AA11597">
        <v>5</v>
      </c>
      <c r="AD11597" t="s">
        <v>2795</v>
      </c>
      <c r="AE11597">
        <v>41.787999999999997</v>
      </c>
      <c r="AF11597">
        <v>-87.599000000000004</v>
      </c>
      <c r="AG11597" t="s">
        <v>31</v>
      </c>
      <c r="AX11597" t="s">
        <v>31</v>
      </c>
      <c r="AY11597" t="s">
        <v>31</v>
      </c>
    </row>
    <row r="11598" spans="1:51">
      <c r="A11598" t="s">
        <v>2888</v>
      </c>
      <c r="B11598" t="s">
        <v>72</v>
      </c>
      <c r="C11598" t="s">
        <v>174</v>
      </c>
      <c r="D11598" t="s">
        <v>46</v>
      </c>
      <c r="E11598" t="s">
        <v>2889</v>
      </c>
      <c r="F11598" t="s">
        <v>225</v>
      </c>
      <c r="G11598" t="s">
        <v>2894</v>
      </c>
      <c r="I11598">
        <v>41.947000000000003</v>
      </c>
      <c r="J11598">
        <v>-86.334000000000003</v>
      </c>
      <c r="L11598" t="s">
        <v>2648</v>
      </c>
      <c r="M11598">
        <v>1957</v>
      </c>
      <c r="N11598" t="s">
        <v>2260</v>
      </c>
      <c r="O11598" t="s">
        <v>2547</v>
      </c>
      <c r="P11598" s="64">
        <v>20856</v>
      </c>
      <c r="V11598">
        <v>12</v>
      </c>
      <c r="W11598">
        <v>12</v>
      </c>
      <c r="X11598" t="s">
        <v>1845</v>
      </c>
      <c r="Y11598">
        <v>7</v>
      </c>
      <c r="AA11598">
        <v>5</v>
      </c>
      <c r="AD11598" t="s">
        <v>2795</v>
      </c>
      <c r="AE11598">
        <v>41.787999999999997</v>
      </c>
      <c r="AF11598">
        <v>-87.599000000000004</v>
      </c>
      <c r="AG11598" t="s">
        <v>31</v>
      </c>
      <c r="AX11598" t="s">
        <v>31</v>
      </c>
      <c r="AY11598" t="s">
        <v>31</v>
      </c>
    </row>
    <row r="11599" spans="1:51">
      <c r="A11599" t="s">
        <v>2888</v>
      </c>
      <c r="B11599" t="s">
        <v>72</v>
      </c>
      <c r="C11599" t="s">
        <v>174</v>
      </c>
      <c r="D11599" t="s">
        <v>46</v>
      </c>
      <c r="E11599" t="s">
        <v>2889</v>
      </c>
      <c r="F11599" t="s">
        <v>225</v>
      </c>
      <c r="G11599" t="s">
        <v>2894</v>
      </c>
      <c r="I11599">
        <v>41.947000000000003</v>
      </c>
      <c r="J11599">
        <v>-86.334000000000003</v>
      </c>
      <c r="L11599" t="s">
        <v>2648</v>
      </c>
      <c r="M11599">
        <v>1957</v>
      </c>
      <c r="N11599" t="s">
        <v>2260</v>
      </c>
      <c r="O11599" t="s">
        <v>2547</v>
      </c>
      <c r="P11599" s="64">
        <v>20883</v>
      </c>
      <c r="V11599">
        <v>12</v>
      </c>
      <c r="W11599">
        <v>12</v>
      </c>
      <c r="X11599" t="s">
        <v>15</v>
      </c>
      <c r="Y11599">
        <v>2</v>
      </c>
      <c r="AA11599">
        <v>5</v>
      </c>
      <c r="AD11599" t="s">
        <v>2795</v>
      </c>
      <c r="AE11599">
        <v>41.787999999999997</v>
      </c>
      <c r="AF11599">
        <v>-87.599000000000004</v>
      </c>
      <c r="AG11599" t="s">
        <v>31</v>
      </c>
      <c r="AX11599" t="s">
        <v>31</v>
      </c>
      <c r="AY11599" t="s">
        <v>31</v>
      </c>
    </row>
    <row r="11600" spans="1:51">
      <c r="A11600" t="s">
        <v>2888</v>
      </c>
      <c r="B11600" t="s">
        <v>72</v>
      </c>
      <c r="C11600" t="s">
        <v>174</v>
      </c>
      <c r="D11600" t="s">
        <v>46</v>
      </c>
      <c r="E11600" t="s">
        <v>2889</v>
      </c>
      <c r="F11600" t="s">
        <v>225</v>
      </c>
      <c r="G11600" t="s">
        <v>2894</v>
      </c>
      <c r="I11600">
        <v>41.947000000000003</v>
      </c>
      <c r="J11600">
        <v>-86.334000000000003</v>
      </c>
      <c r="L11600" t="s">
        <v>2648</v>
      </c>
      <c r="M11600">
        <v>1957</v>
      </c>
      <c r="N11600" t="s">
        <v>2260</v>
      </c>
      <c r="O11600" t="s">
        <v>2547</v>
      </c>
      <c r="P11600" s="64">
        <v>20883</v>
      </c>
      <c r="V11600">
        <v>12</v>
      </c>
      <c r="W11600">
        <v>12</v>
      </c>
      <c r="X11600" t="s">
        <v>1845</v>
      </c>
      <c r="Y11600">
        <v>7.4</v>
      </c>
      <c r="AA11600">
        <v>5</v>
      </c>
      <c r="AD11600" t="s">
        <v>2795</v>
      </c>
      <c r="AE11600">
        <v>41.787999999999997</v>
      </c>
      <c r="AF11600">
        <v>-87.599000000000004</v>
      </c>
      <c r="AG11600" t="s">
        <v>31</v>
      </c>
      <c r="AX11600" t="s">
        <v>31</v>
      </c>
      <c r="AY11600" t="s">
        <v>31</v>
      </c>
    </row>
    <row r="11601" spans="1:51">
      <c r="A11601" t="s">
        <v>2888</v>
      </c>
      <c r="B11601" t="s">
        <v>72</v>
      </c>
      <c r="C11601" t="s">
        <v>174</v>
      </c>
      <c r="D11601" t="s">
        <v>46</v>
      </c>
      <c r="E11601" t="s">
        <v>2889</v>
      </c>
      <c r="F11601" t="s">
        <v>225</v>
      </c>
      <c r="G11601" t="s">
        <v>2894</v>
      </c>
      <c r="I11601">
        <v>41.947000000000003</v>
      </c>
      <c r="J11601">
        <v>-86.334000000000003</v>
      </c>
      <c r="L11601" t="s">
        <v>2648</v>
      </c>
      <c r="M11601">
        <v>1957</v>
      </c>
      <c r="N11601" t="s">
        <v>2260</v>
      </c>
      <c r="O11601" t="s">
        <v>2547</v>
      </c>
      <c r="P11601" s="64">
        <v>20800</v>
      </c>
      <c r="V11601">
        <v>16</v>
      </c>
      <c r="W11601">
        <v>8</v>
      </c>
      <c r="X11601" t="s">
        <v>15</v>
      </c>
      <c r="Y11601">
        <v>32.200000000000003</v>
      </c>
      <c r="AA11601">
        <v>5</v>
      </c>
      <c r="AD11601" t="s">
        <v>2795</v>
      </c>
      <c r="AE11601">
        <v>41.787999999999997</v>
      </c>
      <c r="AF11601">
        <v>-87.599000000000004</v>
      </c>
      <c r="AG11601" t="s">
        <v>31</v>
      </c>
      <c r="AX11601" t="s">
        <v>31</v>
      </c>
      <c r="AY11601" t="s">
        <v>31</v>
      </c>
    </row>
    <row r="11602" spans="1:51">
      <c r="A11602" t="s">
        <v>2888</v>
      </c>
      <c r="B11602" t="s">
        <v>72</v>
      </c>
      <c r="C11602" t="s">
        <v>174</v>
      </c>
      <c r="D11602" t="s">
        <v>46</v>
      </c>
      <c r="E11602" t="s">
        <v>2889</v>
      </c>
      <c r="F11602" t="s">
        <v>225</v>
      </c>
      <c r="G11602" t="s">
        <v>2894</v>
      </c>
      <c r="I11602">
        <v>41.947000000000003</v>
      </c>
      <c r="J11602">
        <v>-86.334000000000003</v>
      </c>
      <c r="L11602" t="s">
        <v>2648</v>
      </c>
      <c r="M11602">
        <v>1957</v>
      </c>
      <c r="N11602" t="s">
        <v>2260</v>
      </c>
      <c r="O11602" t="s">
        <v>2547</v>
      </c>
      <c r="P11602" s="64">
        <v>20800</v>
      </c>
      <c r="V11602">
        <v>16</v>
      </c>
      <c r="W11602">
        <v>8</v>
      </c>
      <c r="X11602" t="s">
        <v>1845</v>
      </c>
      <c r="Y11602">
        <v>6.6</v>
      </c>
      <c r="AA11602">
        <v>5</v>
      </c>
      <c r="AD11602" t="s">
        <v>2795</v>
      </c>
      <c r="AE11602">
        <v>41.787999999999997</v>
      </c>
      <c r="AF11602">
        <v>-87.599000000000004</v>
      </c>
      <c r="AG11602" t="s">
        <v>31</v>
      </c>
      <c r="AX11602" t="s">
        <v>31</v>
      </c>
      <c r="AY11602" t="s">
        <v>31</v>
      </c>
    </row>
    <row r="11603" spans="1:51">
      <c r="A11603" t="s">
        <v>2888</v>
      </c>
      <c r="B11603" t="s">
        <v>72</v>
      </c>
      <c r="C11603" t="s">
        <v>174</v>
      </c>
      <c r="D11603" t="s">
        <v>46</v>
      </c>
      <c r="E11603" t="s">
        <v>2889</v>
      </c>
      <c r="F11603" t="s">
        <v>225</v>
      </c>
      <c r="G11603" t="s">
        <v>2894</v>
      </c>
      <c r="I11603">
        <v>41.947000000000003</v>
      </c>
      <c r="J11603">
        <v>-86.334000000000003</v>
      </c>
      <c r="L11603" t="s">
        <v>2648</v>
      </c>
      <c r="M11603">
        <v>1957</v>
      </c>
      <c r="N11603" t="s">
        <v>2260</v>
      </c>
      <c r="O11603" t="s">
        <v>2547</v>
      </c>
      <c r="P11603" s="64">
        <v>20828</v>
      </c>
      <c r="V11603">
        <v>16</v>
      </c>
      <c r="W11603">
        <v>8</v>
      </c>
      <c r="X11603" t="s">
        <v>15</v>
      </c>
      <c r="Y11603">
        <v>5.7</v>
      </c>
      <c r="AA11603">
        <v>5</v>
      </c>
      <c r="AD11603" t="s">
        <v>2795</v>
      </c>
      <c r="AE11603">
        <v>41.787999999999997</v>
      </c>
      <c r="AF11603">
        <v>-87.599000000000004</v>
      </c>
      <c r="AG11603" t="s">
        <v>31</v>
      </c>
      <c r="AX11603" t="s">
        <v>31</v>
      </c>
      <c r="AY11603" t="s">
        <v>31</v>
      </c>
    </row>
    <row r="11604" spans="1:51">
      <c r="A11604" t="s">
        <v>2888</v>
      </c>
      <c r="B11604" t="s">
        <v>72</v>
      </c>
      <c r="C11604" t="s">
        <v>174</v>
      </c>
      <c r="D11604" t="s">
        <v>46</v>
      </c>
      <c r="E11604" t="s">
        <v>2889</v>
      </c>
      <c r="F11604" t="s">
        <v>225</v>
      </c>
      <c r="G11604" t="s">
        <v>2894</v>
      </c>
      <c r="I11604">
        <v>41.947000000000003</v>
      </c>
      <c r="J11604">
        <v>-86.334000000000003</v>
      </c>
      <c r="L11604" t="s">
        <v>2648</v>
      </c>
      <c r="M11604">
        <v>1957</v>
      </c>
      <c r="N11604" t="s">
        <v>2260</v>
      </c>
      <c r="O11604" t="s">
        <v>2547</v>
      </c>
      <c r="P11604" s="64">
        <v>20828</v>
      </c>
      <c r="V11604">
        <v>16</v>
      </c>
      <c r="W11604">
        <v>8</v>
      </c>
      <c r="X11604" t="s">
        <v>1845</v>
      </c>
      <c r="Y11604">
        <v>4.2</v>
      </c>
      <c r="AA11604">
        <v>5</v>
      </c>
      <c r="AD11604" t="s">
        <v>2795</v>
      </c>
      <c r="AE11604">
        <v>41.787999999999997</v>
      </c>
      <c r="AF11604">
        <v>-87.599000000000004</v>
      </c>
      <c r="AG11604" t="s">
        <v>31</v>
      </c>
      <c r="AX11604" t="s">
        <v>31</v>
      </c>
      <c r="AY11604" t="s">
        <v>31</v>
      </c>
    </row>
    <row r="11605" spans="1:51">
      <c r="A11605" t="s">
        <v>2888</v>
      </c>
      <c r="B11605" t="s">
        <v>72</v>
      </c>
      <c r="C11605" t="s">
        <v>174</v>
      </c>
      <c r="D11605" t="s">
        <v>46</v>
      </c>
      <c r="E11605" t="s">
        <v>2889</v>
      </c>
      <c r="F11605" t="s">
        <v>225</v>
      </c>
      <c r="G11605" t="s">
        <v>2894</v>
      </c>
      <c r="I11605">
        <v>41.947000000000003</v>
      </c>
      <c r="J11605">
        <v>-86.334000000000003</v>
      </c>
      <c r="L11605" t="s">
        <v>2648</v>
      </c>
      <c r="M11605">
        <v>1957</v>
      </c>
      <c r="N11605" t="s">
        <v>2260</v>
      </c>
      <c r="O11605" t="s">
        <v>2547</v>
      </c>
      <c r="P11605" s="64">
        <v>20856</v>
      </c>
      <c r="V11605">
        <v>16</v>
      </c>
      <c r="W11605">
        <v>8</v>
      </c>
      <c r="X11605" t="s">
        <v>15</v>
      </c>
      <c r="Y11605">
        <v>3.4</v>
      </c>
      <c r="AA11605">
        <v>5</v>
      </c>
      <c r="AD11605" t="s">
        <v>2795</v>
      </c>
      <c r="AE11605">
        <v>41.787999999999997</v>
      </c>
      <c r="AF11605">
        <v>-87.599000000000004</v>
      </c>
      <c r="AG11605" t="s">
        <v>31</v>
      </c>
      <c r="AX11605" t="s">
        <v>31</v>
      </c>
      <c r="AY11605" t="s">
        <v>31</v>
      </c>
    </row>
    <row r="11606" spans="1:51">
      <c r="A11606" t="s">
        <v>2888</v>
      </c>
      <c r="B11606" t="s">
        <v>72</v>
      </c>
      <c r="C11606" t="s">
        <v>174</v>
      </c>
      <c r="D11606" t="s">
        <v>46</v>
      </c>
      <c r="E11606" t="s">
        <v>2889</v>
      </c>
      <c r="F11606" t="s">
        <v>225</v>
      </c>
      <c r="G11606" t="s">
        <v>2894</v>
      </c>
      <c r="I11606">
        <v>41.947000000000003</v>
      </c>
      <c r="J11606">
        <v>-86.334000000000003</v>
      </c>
      <c r="L11606" t="s">
        <v>2648</v>
      </c>
      <c r="M11606">
        <v>1957</v>
      </c>
      <c r="N11606" t="s">
        <v>2260</v>
      </c>
      <c r="O11606" t="s">
        <v>2547</v>
      </c>
      <c r="P11606" s="64">
        <v>20856</v>
      </c>
      <c r="V11606">
        <v>16</v>
      </c>
      <c r="W11606">
        <v>8</v>
      </c>
      <c r="X11606" t="s">
        <v>1845</v>
      </c>
      <c r="Y11606">
        <v>9.8000000000000007</v>
      </c>
      <c r="AA11606">
        <v>5</v>
      </c>
      <c r="AD11606" t="s">
        <v>2795</v>
      </c>
      <c r="AE11606">
        <v>41.787999999999997</v>
      </c>
      <c r="AF11606">
        <v>-87.599000000000004</v>
      </c>
      <c r="AG11606" t="s">
        <v>31</v>
      </c>
      <c r="AX11606" t="s">
        <v>31</v>
      </c>
      <c r="AY11606" t="s">
        <v>31</v>
      </c>
    </row>
    <row r="11607" spans="1:51">
      <c r="A11607" t="s">
        <v>2888</v>
      </c>
      <c r="B11607" t="s">
        <v>72</v>
      </c>
      <c r="C11607" t="s">
        <v>174</v>
      </c>
      <c r="D11607" t="s">
        <v>46</v>
      </c>
      <c r="E11607" t="s">
        <v>2889</v>
      </c>
      <c r="F11607" t="s">
        <v>225</v>
      </c>
      <c r="G11607" t="s">
        <v>2894</v>
      </c>
      <c r="I11607">
        <v>41.947000000000003</v>
      </c>
      <c r="J11607">
        <v>-86.334000000000003</v>
      </c>
      <c r="L11607" t="s">
        <v>2648</v>
      </c>
      <c r="M11607">
        <v>1957</v>
      </c>
      <c r="N11607" t="s">
        <v>2260</v>
      </c>
      <c r="O11607" t="s">
        <v>2547</v>
      </c>
      <c r="P11607" s="64">
        <v>20883</v>
      </c>
      <c r="V11607">
        <v>16</v>
      </c>
      <c r="W11607">
        <v>8</v>
      </c>
      <c r="X11607" t="s">
        <v>15</v>
      </c>
      <c r="Y11607">
        <v>2</v>
      </c>
      <c r="AA11607">
        <v>5</v>
      </c>
      <c r="AD11607" t="s">
        <v>2795</v>
      </c>
      <c r="AE11607">
        <v>41.787999999999997</v>
      </c>
      <c r="AF11607">
        <v>-87.599000000000004</v>
      </c>
      <c r="AG11607" t="s">
        <v>31</v>
      </c>
      <c r="AX11607" t="s">
        <v>31</v>
      </c>
      <c r="AY11607" t="s">
        <v>31</v>
      </c>
    </row>
    <row r="11608" spans="1:51">
      <c r="A11608" t="s">
        <v>2888</v>
      </c>
      <c r="B11608" t="s">
        <v>72</v>
      </c>
      <c r="C11608" t="s">
        <v>174</v>
      </c>
      <c r="D11608" t="s">
        <v>46</v>
      </c>
      <c r="E11608" t="s">
        <v>2889</v>
      </c>
      <c r="F11608" t="s">
        <v>225</v>
      </c>
      <c r="G11608" t="s">
        <v>2894</v>
      </c>
      <c r="I11608">
        <v>41.947000000000003</v>
      </c>
      <c r="J11608">
        <v>-86.334000000000003</v>
      </c>
      <c r="L11608" t="s">
        <v>2648</v>
      </c>
      <c r="M11608">
        <v>1957</v>
      </c>
      <c r="N11608" t="s">
        <v>2260</v>
      </c>
      <c r="O11608" t="s">
        <v>2547</v>
      </c>
      <c r="P11608" s="64">
        <v>20883</v>
      </c>
      <c r="V11608">
        <v>16</v>
      </c>
      <c r="W11608">
        <v>8</v>
      </c>
      <c r="X11608" t="s">
        <v>1845</v>
      </c>
      <c r="Y11608">
        <v>8.8000000000000007</v>
      </c>
      <c r="AA11608">
        <v>5</v>
      </c>
      <c r="AD11608" t="s">
        <v>2795</v>
      </c>
      <c r="AE11608">
        <v>41.787999999999997</v>
      </c>
      <c r="AF11608">
        <v>-87.599000000000004</v>
      </c>
      <c r="AG11608" t="s">
        <v>31</v>
      </c>
      <c r="AX11608" t="s">
        <v>31</v>
      </c>
      <c r="AY11608" t="s">
        <v>31</v>
      </c>
    </row>
    <row r="11609" spans="1:51">
      <c r="A11609" t="s">
        <v>2895</v>
      </c>
      <c r="B11609" t="s">
        <v>71</v>
      </c>
      <c r="C11609" t="s">
        <v>174</v>
      </c>
      <c r="D11609" t="s">
        <v>13</v>
      </c>
      <c r="E11609" t="s">
        <v>879</v>
      </c>
      <c r="F11609" t="s">
        <v>225</v>
      </c>
      <c r="G11609" t="s">
        <v>2896</v>
      </c>
      <c r="H11609">
        <v>0</v>
      </c>
      <c r="I11609">
        <v>44.302999999999997</v>
      </c>
      <c r="J11609">
        <v>-78.317999999999998</v>
      </c>
      <c r="L11609" t="s">
        <v>2648</v>
      </c>
      <c r="M11609">
        <v>1974</v>
      </c>
      <c r="N11609" t="s">
        <v>225</v>
      </c>
      <c r="O11609" t="s">
        <v>2549</v>
      </c>
      <c r="P11609" s="64">
        <v>26969</v>
      </c>
      <c r="Q11609">
        <v>5</v>
      </c>
      <c r="R11609">
        <v>0</v>
      </c>
      <c r="S11609">
        <v>0</v>
      </c>
      <c r="T11609">
        <v>28</v>
      </c>
      <c r="U11609">
        <v>18</v>
      </c>
      <c r="V11609">
        <v>16</v>
      </c>
      <c r="W11609">
        <v>8</v>
      </c>
      <c r="X11609" t="s">
        <v>15</v>
      </c>
      <c r="Y11609">
        <v>0</v>
      </c>
      <c r="Z11609" t="s">
        <v>2897</v>
      </c>
      <c r="AA11609">
        <v>12</v>
      </c>
      <c r="AD11609" t="s">
        <v>479</v>
      </c>
      <c r="AG11609" t="s">
        <v>31</v>
      </c>
      <c r="AX11609" t="s">
        <v>31</v>
      </c>
      <c r="AY11609" t="s">
        <v>31</v>
      </c>
    </row>
    <row r="11610" spans="1:51">
      <c r="A11610" t="s">
        <v>2895</v>
      </c>
      <c r="B11610" t="s">
        <v>71</v>
      </c>
      <c r="C11610" t="s">
        <v>174</v>
      </c>
      <c r="D11610" t="s">
        <v>13</v>
      </c>
      <c r="E11610" t="s">
        <v>879</v>
      </c>
      <c r="F11610" t="s">
        <v>225</v>
      </c>
      <c r="G11610" t="s">
        <v>2896</v>
      </c>
      <c r="H11610">
        <v>720</v>
      </c>
      <c r="I11610">
        <v>44.302999999999997</v>
      </c>
      <c r="J11610">
        <v>-78.317999999999998</v>
      </c>
      <c r="L11610" t="s">
        <v>2648</v>
      </c>
      <c r="M11610">
        <v>1974</v>
      </c>
      <c r="N11610" t="s">
        <v>225</v>
      </c>
      <c r="O11610" t="s">
        <v>2549</v>
      </c>
      <c r="P11610" s="64">
        <v>26969</v>
      </c>
      <c r="Q11610">
        <v>5</v>
      </c>
      <c r="R11610">
        <v>0</v>
      </c>
      <c r="S11610">
        <v>30</v>
      </c>
      <c r="T11610">
        <v>28</v>
      </c>
      <c r="U11610">
        <v>18</v>
      </c>
      <c r="V11610">
        <v>16</v>
      </c>
      <c r="W11610">
        <v>8</v>
      </c>
      <c r="X11610" t="s">
        <v>15</v>
      </c>
      <c r="Y11610">
        <v>1</v>
      </c>
      <c r="Z11610">
        <v>58</v>
      </c>
      <c r="AA11610">
        <v>12</v>
      </c>
      <c r="AD11610" t="s">
        <v>479</v>
      </c>
      <c r="AG11610" t="s">
        <v>31</v>
      </c>
      <c r="AX11610" t="s">
        <v>31</v>
      </c>
      <c r="AY11610" t="s">
        <v>31</v>
      </c>
    </row>
    <row r="11611" spans="1:51">
      <c r="A11611" t="s">
        <v>2895</v>
      </c>
      <c r="B11611" t="s">
        <v>71</v>
      </c>
      <c r="C11611" t="s">
        <v>174</v>
      </c>
      <c r="D11611" t="s">
        <v>13</v>
      </c>
      <c r="E11611" t="s">
        <v>879</v>
      </c>
      <c r="F11611" t="s">
        <v>225</v>
      </c>
      <c r="G11611" t="s">
        <v>2896</v>
      </c>
      <c r="H11611">
        <v>1464</v>
      </c>
      <c r="I11611">
        <v>44.302999999999997</v>
      </c>
      <c r="J11611">
        <v>-78.317999999999998</v>
      </c>
      <c r="L11611" t="s">
        <v>2648</v>
      </c>
      <c r="M11611">
        <v>1974</v>
      </c>
      <c r="N11611" t="s">
        <v>225</v>
      </c>
      <c r="O11611" t="s">
        <v>2549</v>
      </c>
      <c r="P11611" s="64">
        <v>26969</v>
      </c>
      <c r="Q11611">
        <v>5</v>
      </c>
      <c r="R11611">
        <v>0</v>
      </c>
      <c r="S11611">
        <v>61</v>
      </c>
      <c r="T11611">
        <v>28</v>
      </c>
      <c r="U11611">
        <v>18</v>
      </c>
      <c r="V11611">
        <v>16</v>
      </c>
      <c r="W11611">
        <v>8</v>
      </c>
      <c r="X11611" t="s">
        <v>15</v>
      </c>
      <c r="Y11611">
        <v>1</v>
      </c>
      <c r="Z11611">
        <v>38</v>
      </c>
      <c r="AA11611">
        <v>12</v>
      </c>
      <c r="AD11611" t="s">
        <v>479</v>
      </c>
      <c r="AG11611" t="s">
        <v>31</v>
      </c>
      <c r="AX11611" t="s">
        <v>31</v>
      </c>
      <c r="AY11611" t="s">
        <v>31</v>
      </c>
    </row>
    <row r="11612" spans="1:51">
      <c r="A11612" t="s">
        <v>2895</v>
      </c>
      <c r="B11612" t="s">
        <v>71</v>
      </c>
      <c r="C11612" t="s">
        <v>174</v>
      </c>
      <c r="D11612" t="s">
        <v>13</v>
      </c>
      <c r="E11612" t="s">
        <v>879</v>
      </c>
      <c r="F11612" t="s">
        <v>225</v>
      </c>
      <c r="G11612" t="s">
        <v>2896</v>
      </c>
      <c r="H11612">
        <v>2208</v>
      </c>
      <c r="I11612">
        <v>44.302999999999997</v>
      </c>
      <c r="J11612">
        <v>-78.317999999999998</v>
      </c>
      <c r="L11612" t="s">
        <v>2648</v>
      </c>
      <c r="M11612">
        <v>1974</v>
      </c>
      <c r="N11612" t="s">
        <v>225</v>
      </c>
      <c r="O11612" t="s">
        <v>2549</v>
      </c>
      <c r="P11612" s="64">
        <v>26969</v>
      </c>
      <c r="Q11612">
        <v>5</v>
      </c>
      <c r="R11612">
        <v>0</v>
      </c>
      <c r="S11612">
        <v>92</v>
      </c>
      <c r="T11612">
        <v>28</v>
      </c>
      <c r="U11612">
        <v>18</v>
      </c>
      <c r="V11612">
        <v>16</v>
      </c>
      <c r="W11612">
        <v>8</v>
      </c>
      <c r="X11612" t="s">
        <v>15</v>
      </c>
      <c r="Y11612">
        <v>1</v>
      </c>
      <c r="Z11612">
        <v>38</v>
      </c>
      <c r="AA11612">
        <v>12</v>
      </c>
      <c r="AD11612" t="s">
        <v>479</v>
      </c>
      <c r="AG11612" t="s">
        <v>31</v>
      </c>
      <c r="AX11612" t="s">
        <v>31</v>
      </c>
      <c r="AY11612" t="s">
        <v>31</v>
      </c>
    </row>
    <row r="11613" spans="1:51">
      <c r="A11613" t="s">
        <v>2895</v>
      </c>
      <c r="B11613" t="s">
        <v>71</v>
      </c>
      <c r="C11613" t="s">
        <v>174</v>
      </c>
      <c r="D11613" t="s">
        <v>13</v>
      </c>
      <c r="E11613" t="s">
        <v>879</v>
      </c>
      <c r="F11613" t="s">
        <v>225</v>
      </c>
      <c r="G11613" t="s">
        <v>2896</v>
      </c>
      <c r="H11613">
        <v>2904</v>
      </c>
      <c r="I11613">
        <v>44.302999999999997</v>
      </c>
      <c r="J11613">
        <v>-78.317999999999998</v>
      </c>
      <c r="L11613" t="s">
        <v>2648</v>
      </c>
      <c r="M11613">
        <v>1974</v>
      </c>
      <c r="N11613" t="s">
        <v>225</v>
      </c>
      <c r="O11613" t="s">
        <v>2549</v>
      </c>
      <c r="P11613" s="64">
        <v>26969</v>
      </c>
      <c r="Q11613">
        <v>5</v>
      </c>
      <c r="R11613">
        <v>0</v>
      </c>
      <c r="S11613">
        <v>121</v>
      </c>
      <c r="T11613">
        <v>28</v>
      </c>
      <c r="U11613">
        <v>18</v>
      </c>
      <c r="V11613">
        <v>16</v>
      </c>
      <c r="W11613">
        <v>8</v>
      </c>
      <c r="X11613" t="s">
        <v>15</v>
      </c>
      <c r="Y11613">
        <v>1</v>
      </c>
      <c r="Z11613">
        <v>17</v>
      </c>
      <c r="AA11613">
        <v>12</v>
      </c>
      <c r="AD11613" t="s">
        <v>479</v>
      </c>
      <c r="AG11613" t="s">
        <v>31</v>
      </c>
      <c r="AX11613" t="s">
        <v>31</v>
      </c>
      <c r="AY11613" t="s">
        <v>31</v>
      </c>
    </row>
    <row r="11614" spans="1:51">
      <c r="A11614" t="s">
        <v>2895</v>
      </c>
      <c r="B11614" t="s">
        <v>71</v>
      </c>
      <c r="C11614" t="s">
        <v>174</v>
      </c>
      <c r="D11614" t="s">
        <v>13</v>
      </c>
      <c r="E11614" t="s">
        <v>879</v>
      </c>
      <c r="F11614" t="s">
        <v>225</v>
      </c>
      <c r="G11614" t="s">
        <v>2896</v>
      </c>
      <c r="H11614">
        <v>3648</v>
      </c>
      <c r="I11614">
        <v>44.302999999999997</v>
      </c>
      <c r="J11614">
        <v>-78.317999999999998</v>
      </c>
      <c r="L11614" t="s">
        <v>2648</v>
      </c>
      <c r="M11614">
        <v>1974</v>
      </c>
      <c r="N11614" t="s">
        <v>225</v>
      </c>
      <c r="O11614" t="s">
        <v>2549</v>
      </c>
      <c r="P11614" s="64">
        <v>26969</v>
      </c>
      <c r="Q11614">
        <v>5</v>
      </c>
      <c r="R11614">
        <v>0</v>
      </c>
      <c r="S11614">
        <v>152</v>
      </c>
      <c r="T11614">
        <v>28</v>
      </c>
      <c r="U11614">
        <v>18</v>
      </c>
      <c r="V11614">
        <v>16</v>
      </c>
      <c r="W11614">
        <v>8</v>
      </c>
      <c r="X11614" t="s">
        <v>15</v>
      </c>
      <c r="Y11614">
        <v>1</v>
      </c>
      <c r="Z11614">
        <v>6</v>
      </c>
      <c r="AA11614">
        <v>12</v>
      </c>
      <c r="AD11614" t="s">
        <v>479</v>
      </c>
      <c r="AG11614" t="s">
        <v>31</v>
      </c>
      <c r="AX11614" t="s">
        <v>31</v>
      </c>
      <c r="AY11614" t="s">
        <v>31</v>
      </c>
    </row>
    <row r="11615" spans="1:51">
      <c r="A11615" t="s">
        <v>2895</v>
      </c>
      <c r="B11615" t="s">
        <v>71</v>
      </c>
      <c r="C11615" t="s">
        <v>174</v>
      </c>
      <c r="D11615" t="s">
        <v>13</v>
      </c>
      <c r="E11615" t="s">
        <v>879</v>
      </c>
      <c r="F11615" t="s">
        <v>225</v>
      </c>
      <c r="G11615" t="s">
        <v>2896</v>
      </c>
      <c r="H11615">
        <v>4368</v>
      </c>
      <c r="I11615">
        <v>44.302999999999997</v>
      </c>
      <c r="J11615">
        <v>-78.317999999999998</v>
      </c>
      <c r="L11615" t="s">
        <v>2648</v>
      </c>
      <c r="M11615">
        <v>1974</v>
      </c>
      <c r="N11615" t="s">
        <v>225</v>
      </c>
      <c r="O11615" t="s">
        <v>2549</v>
      </c>
      <c r="P11615" s="64">
        <v>26969</v>
      </c>
      <c r="Q11615">
        <v>5</v>
      </c>
      <c r="R11615">
        <v>0</v>
      </c>
      <c r="S11615">
        <v>182</v>
      </c>
      <c r="T11615">
        <v>28</v>
      </c>
      <c r="U11615">
        <v>18</v>
      </c>
      <c r="V11615">
        <v>16</v>
      </c>
      <c r="W11615">
        <v>8</v>
      </c>
      <c r="X11615" t="s">
        <v>15</v>
      </c>
      <c r="Y11615">
        <v>1</v>
      </c>
      <c r="Z11615">
        <v>4</v>
      </c>
      <c r="AA11615">
        <v>12</v>
      </c>
      <c r="AD11615" t="s">
        <v>479</v>
      </c>
      <c r="AG11615" t="s">
        <v>31</v>
      </c>
      <c r="AX11615" t="s">
        <v>31</v>
      </c>
      <c r="AY11615" t="s">
        <v>31</v>
      </c>
    </row>
    <row r="11616" spans="1:51">
      <c r="A11616" t="s">
        <v>2895</v>
      </c>
      <c r="B11616" t="s">
        <v>71</v>
      </c>
      <c r="C11616" t="s">
        <v>174</v>
      </c>
      <c r="D11616" t="s">
        <v>13</v>
      </c>
      <c r="E11616" t="s">
        <v>2898</v>
      </c>
      <c r="F11616" t="s">
        <v>225</v>
      </c>
      <c r="G11616" t="s">
        <v>2896</v>
      </c>
      <c r="H11616">
        <v>0</v>
      </c>
      <c r="I11616">
        <v>44.302999999999997</v>
      </c>
      <c r="J11616">
        <v>-78.317999999999998</v>
      </c>
      <c r="L11616" t="s">
        <v>2648</v>
      </c>
      <c r="M11616">
        <v>1974</v>
      </c>
      <c r="N11616" t="s">
        <v>225</v>
      </c>
      <c r="O11616" t="s">
        <v>2549</v>
      </c>
      <c r="P11616" s="64">
        <v>26969</v>
      </c>
      <c r="Q11616">
        <v>5</v>
      </c>
      <c r="R11616">
        <v>0</v>
      </c>
      <c r="S11616">
        <v>0</v>
      </c>
      <c r="T11616">
        <v>28</v>
      </c>
      <c r="U11616">
        <v>18</v>
      </c>
      <c r="V11616">
        <v>16</v>
      </c>
      <c r="W11616">
        <v>8</v>
      </c>
      <c r="X11616" t="s">
        <v>15</v>
      </c>
      <c r="Y11616">
        <v>1</v>
      </c>
      <c r="Z11616">
        <v>62</v>
      </c>
      <c r="AA11616">
        <v>12</v>
      </c>
      <c r="AD11616" t="s">
        <v>479</v>
      </c>
      <c r="AG11616" t="s">
        <v>31</v>
      </c>
      <c r="AX11616" t="s">
        <v>31</v>
      </c>
      <c r="AY11616" t="s">
        <v>31</v>
      </c>
    </row>
    <row r="11617" spans="1:51">
      <c r="A11617" t="s">
        <v>2895</v>
      </c>
      <c r="B11617" t="s">
        <v>71</v>
      </c>
      <c r="C11617" t="s">
        <v>174</v>
      </c>
      <c r="D11617" t="s">
        <v>13</v>
      </c>
      <c r="E11617" t="s">
        <v>2898</v>
      </c>
      <c r="F11617" t="s">
        <v>225</v>
      </c>
      <c r="G11617" t="s">
        <v>2896</v>
      </c>
      <c r="H11617">
        <v>720</v>
      </c>
      <c r="I11617">
        <v>44.302999999999997</v>
      </c>
      <c r="J11617">
        <v>-78.317999999999998</v>
      </c>
      <c r="L11617" t="s">
        <v>2648</v>
      </c>
      <c r="M11617">
        <v>1974</v>
      </c>
      <c r="N11617" t="s">
        <v>225</v>
      </c>
      <c r="O11617" t="s">
        <v>2549</v>
      </c>
      <c r="P11617" s="64">
        <v>26969</v>
      </c>
      <c r="Q11617">
        <v>5</v>
      </c>
      <c r="R11617">
        <v>0</v>
      </c>
      <c r="S11617">
        <v>30</v>
      </c>
      <c r="T11617">
        <v>28</v>
      </c>
      <c r="U11617">
        <v>18</v>
      </c>
      <c r="V11617">
        <v>16</v>
      </c>
      <c r="W11617">
        <v>8</v>
      </c>
      <c r="X11617" t="s">
        <v>15</v>
      </c>
      <c r="Y11617">
        <v>1</v>
      </c>
      <c r="Z11617">
        <v>41</v>
      </c>
      <c r="AA11617">
        <v>12</v>
      </c>
      <c r="AD11617" t="s">
        <v>479</v>
      </c>
      <c r="AG11617" t="s">
        <v>31</v>
      </c>
      <c r="AX11617" t="s">
        <v>31</v>
      </c>
      <c r="AY11617" t="s">
        <v>31</v>
      </c>
    </row>
    <row r="11618" spans="1:51">
      <c r="A11618" t="s">
        <v>2895</v>
      </c>
      <c r="B11618" t="s">
        <v>71</v>
      </c>
      <c r="C11618" t="s">
        <v>174</v>
      </c>
      <c r="D11618" t="s">
        <v>13</v>
      </c>
      <c r="E11618" t="s">
        <v>2898</v>
      </c>
      <c r="F11618" t="s">
        <v>225</v>
      </c>
      <c r="G11618" t="s">
        <v>2896</v>
      </c>
      <c r="H11618">
        <v>1464</v>
      </c>
      <c r="I11618">
        <v>44.302999999999997</v>
      </c>
      <c r="J11618">
        <v>-78.317999999999998</v>
      </c>
      <c r="L11618" t="s">
        <v>2648</v>
      </c>
      <c r="M11618">
        <v>1974</v>
      </c>
      <c r="N11618" t="s">
        <v>225</v>
      </c>
      <c r="O11618" t="s">
        <v>2549</v>
      </c>
      <c r="P11618" s="64">
        <v>26969</v>
      </c>
      <c r="Q11618">
        <v>5</v>
      </c>
      <c r="R11618">
        <v>0</v>
      </c>
      <c r="S11618">
        <v>61</v>
      </c>
      <c r="T11618">
        <v>28</v>
      </c>
      <c r="U11618">
        <v>18</v>
      </c>
      <c r="V11618">
        <v>16</v>
      </c>
      <c r="W11618">
        <v>8</v>
      </c>
      <c r="X11618" t="s">
        <v>15</v>
      </c>
      <c r="Y11618">
        <v>1</v>
      </c>
      <c r="Z11618">
        <v>25</v>
      </c>
      <c r="AA11618">
        <v>12</v>
      </c>
      <c r="AD11618" t="s">
        <v>479</v>
      </c>
      <c r="AG11618" t="s">
        <v>31</v>
      </c>
      <c r="AX11618" t="s">
        <v>31</v>
      </c>
      <c r="AY11618" t="s">
        <v>31</v>
      </c>
    </row>
    <row r="11619" spans="1:51">
      <c r="A11619" t="s">
        <v>2895</v>
      </c>
      <c r="B11619" t="s">
        <v>71</v>
      </c>
      <c r="C11619" t="s">
        <v>174</v>
      </c>
      <c r="D11619" t="s">
        <v>13</v>
      </c>
      <c r="E11619" t="s">
        <v>2898</v>
      </c>
      <c r="F11619" t="s">
        <v>225</v>
      </c>
      <c r="G11619" t="s">
        <v>2896</v>
      </c>
      <c r="H11619">
        <v>2208</v>
      </c>
      <c r="I11619">
        <v>44.302999999999997</v>
      </c>
      <c r="J11619">
        <v>-78.317999999999998</v>
      </c>
      <c r="L11619" t="s">
        <v>2648</v>
      </c>
      <c r="M11619">
        <v>1974</v>
      </c>
      <c r="N11619" t="s">
        <v>225</v>
      </c>
      <c r="O11619" t="s">
        <v>2549</v>
      </c>
      <c r="P11619" s="64">
        <v>26969</v>
      </c>
      <c r="Q11619">
        <v>5</v>
      </c>
      <c r="R11619">
        <v>0</v>
      </c>
      <c r="S11619">
        <v>92</v>
      </c>
      <c r="T11619">
        <v>28</v>
      </c>
      <c r="U11619">
        <v>18</v>
      </c>
      <c r="V11619">
        <v>16</v>
      </c>
      <c r="W11619">
        <v>8</v>
      </c>
      <c r="X11619" t="s">
        <v>15</v>
      </c>
      <c r="Y11619">
        <v>1</v>
      </c>
      <c r="Z11619">
        <v>17</v>
      </c>
      <c r="AA11619">
        <v>12</v>
      </c>
      <c r="AD11619" t="s">
        <v>479</v>
      </c>
      <c r="AG11619" t="s">
        <v>31</v>
      </c>
      <c r="AX11619" t="s">
        <v>31</v>
      </c>
      <c r="AY11619" t="s">
        <v>31</v>
      </c>
    </row>
    <row r="11620" spans="1:51">
      <c r="A11620" t="s">
        <v>2895</v>
      </c>
      <c r="B11620" t="s">
        <v>71</v>
      </c>
      <c r="C11620" t="s">
        <v>174</v>
      </c>
      <c r="D11620" t="s">
        <v>13</v>
      </c>
      <c r="E11620" t="s">
        <v>2898</v>
      </c>
      <c r="F11620" t="s">
        <v>225</v>
      </c>
      <c r="G11620" t="s">
        <v>2896</v>
      </c>
      <c r="H11620">
        <v>2904</v>
      </c>
      <c r="I11620">
        <v>44.302999999999997</v>
      </c>
      <c r="J11620">
        <v>-78.317999999999998</v>
      </c>
      <c r="L11620" t="s">
        <v>2648</v>
      </c>
      <c r="M11620">
        <v>1974</v>
      </c>
      <c r="N11620" t="s">
        <v>225</v>
      </c>
      <c r="O11620" t="s">
        <v>2549</v>
      </c>
      <c r="P11620" s="64">
        <v>26969</v>
      </c>
      <c r="Q11620">
        <v>5</v>
      </c>
      <c r="R11620">
        <v>0</v>
      </c>
      <c r="S11620">
        <v>121</v>
      </c>
      <c r="T11620">
        <v>28</v>
      </c>
      <c r="U11620">
        <v>18</v>
      </c>
      <c r="V11620">
        <v>16</v>
      </c>
      <c r="W11620">
        <v>8</v>
      </c>
      <c r="X11620" t="s">
        <v>15</v>
      </c>
      <c r="Y11620">
        <v>1</v>
      </c>
      <c r="Z11620">
        <v>7</v>
      </c>
      <c r="AA11620">
        <v>12</v>
      </c>
      <c r="AD11620" t="s">
        <v>479</v>
      </c>
      <c r="AG11620" t="s">
        <v>31</v>
      </c>
      <c r="AX11620" t="s">
        <v>31</v>
      </c>
      <c r="AY11620" t="s">
        <v>31</v>
      </c>
    </row>
    <row r="11621" spans="1:51">
      <c r="A11621" t="s">
        <v>2895</v>
      </c>
      <c r="B11621" t="s">
        <v>71</v>
      </c>
      <c r="C11621" t="s">
        <v>174</v>
      </c>
      <c r="D11621" t="s">
        <v>13</v>
      </c>
      <c r="E11621" t="s">
        <v>2898</v>
      </c>
      <c r="F11621" t="s">
        <v>225</v>
      </c>
      <c r="G11621" t="s">
        <v>2896</v>
      </c>
      <c r="H11621">
        <v>3648</v>
      </c>
      <c r="I11621">
        <v>44.302999999999997</v>
      </c>
      <c r="J11621">
        <v>-78.317999999999998</v>
      </c>
      <c r="L11621" t="s">
        <v>2648</v>
      </c>
      <c r="M11621">
        <v>1974</v>
      </c>
      <c r="N11621" t="s">
        <v>225</v>
      </c>
      <c r="O11621" t="s">
        <v>2549</v>
      </c>
      <c r="P11621" s="64">
        <v>26969</v>
      </c>
      <c r="Q11621">
        <v>5</v>
      </c>
      <c r="R11621">
        <v>0</v>
      </c>
      <c r="S11621">
        <v>152</v>
      </c>
      <c r="T11621">
        <v>28</v>
      </c>
      <c r="U11621">
        <v>18</v>
      </c>
      <c r="V11621">
        <v>16</v>
      </c>
      <c r="W11621">
        <v>8</v>
      </c>
      <c r="X11621" t="s">
        <v>15</v>
      </c>
      <c r="Y11621">
        <v>1</v>
      </c>
      <c r="Z11621">
        <v>5</v>
      </c>
      <c r="AA11621">
        <v>12</v>
      </c>
      <c r="AD11621" t="s">
        <v>479</v>
      </c>
      <c r="AG11621" t="s">
        <v>31</v>
      </c>
      <c r="AX11621" t="s">
        <v>31</v>
      </c>
      <c r="AY11621" t="s">
        <v>31</v>
      </c>
    </row>
    <row r="11622" spans="1:51">
      <c r="A11622" t="s">
        <v>2895</v>
      </c>
      <c r="B11622" t="s">
        <v>71</v>
      </c>
      <c r="C11622" t="s">
        <v>174</v>
      </c>
      <c r="D11622" t="s">
        <v>13</v>
      </c>
      <c r="E11622" t="s">
        <v>2898</v>
      </c>
      <c r="F11622" t="s">
        <v>225</v>
      </c>
      <c r="G11622" t="s">
        <v>2896</v>
      </c>
      <c r="H11622">
        <v>4368</v>
      </c>
      <c r="I11622">
        <v>44.302999999999997</v>
      </c>
      <c r="J11622">
        <v>-78.317999999999998</v>
      </c>
      <c r="L11622" t="s">
        <v>2648</v>
      </c>
      <c r="M11622">
        <v>1974</v>
      </c>
      <c r="N11622" t="s">
        <v>225</v>
      </c>
      <c r="O11622" t="s">
        <v>2549</v>
      </c>
      <c r="P11622" s="64">
        <v>26969</v>
      </c>
      <c r="Q11622">
        <v>5</v>
      </c>
      <c r="R11622">
        <v>0</v>
      </c>
      <c r="S11622">
        <v>182</v>
      </c>
      <c r="T11622">
        <v>28</v>
      </c>
      <c r="U11622">
        <v>18</v>
      </c>
      <c r="V11622">
        <v>16</v>
      </c>
      <c r="W11622">
        <v>8</v>
      </c>
      <c r="X11622" t="s">
        <v>15</v>
      </c>
      <c r="Y11622">
        <v>1</v>
      </c>
      <c r="Z11622">
        <v>4</v>
      </c>
      <c r="AA11622">
        <v>12</v>
      </c>
      <c r="AD11622" t="s">
        <v>479</v>
      </c>
      <c r="AG11622" t="s">
        <v>31</v>
      </c>
      <c r="AX11622" t="s">
        <v>31</v>
      </c>
      <c r="AY11622" t="s">
        <v>31</v>
      </c>
    </row>
    <row r="11623" spans="1:51">
      <c r="A11623" t="s">
        <v>2895</v>
      </c>
      <c r="B11623" t="s">
        <v>71</v>
      </c>
      <c r="C11623" t="s">
        <v>174</v>
      </c>
      <c r="D11623" t="s">
        <v>34</v>
      </c>
      <c r="E11623" t="s">
        <v>2889</v>
      </c>
      <c r="F11623" t="s">
        <v>225</v>
      </c>
      <c r="G11623" t="s">
        <v>2896</v>
      </c>
      <c r="H11623">
        <v>0</v>
      </c>
      <c r="I11623">
        <v>44.302999999999997</v>
      </c>
      <c r="J11623">
        <v>-78.317999999999998</v>
      </c>
      <c r="L11623" t="s">
        <v>2648</v>
      </c>
      <c r="M11623">
        <v>1974</v>
      </c>
      <c r="N11623" t="s">
        <v>225</v>
      </c>
      <c r="O11623" t="s">
        <v>2549</v>
      </c>
      <c r="P11623" s="64">
        <v>26969</v>
      </c>
      <c r="Q11623">
        <v>5</v>
      </c>
      <c r="R11623">
        <v>0</v>
      </c>
      <c r="S11623">
        <v>0</v>
      </c>
      <c r="T11623">
        <v>28</v>
      </c>
      <c r="U11623">
        <v>18</v>
      </c>
      <c r="V11623">
        <v>16</v>
      </c>
      <c r="W11623">
        <v>8</v>
      </c>
      <c r="X11623" t="s">
        <v>15</v>
      </c>
      <c r="Y11623">
        <v>0</v>
      </c>
      <c r="Z11623" t="s">
        <v>2897</v>
      </c>
      <c r="AA11623">
        <v>12</v>
      </c>
      <c r="AD11623" t="s">
        <v>479</v>
      </c>
      <c r="AG11623" t="s">
        <v>31</v>
      </c>
      <c r="AX11623" t="s">
        <v>31</v>
      </c>
      <c r="AY11623" t="s">
        <v>31</v>
      </c>
    </row>
    <row r="11624" spans="1:51">
      <c r="A11624" t="s">
        <v>2895</v>
      </c>
      <c r="B11624" t="s">
        <v>71</v>
      </c>
      <c r="C11624" t="s">
        <v>174</v>
      </c>
      <c r="D11624" t="s">
        <v>34</v>
      </c>
      <c r="E11624" t="s">
        <v>2889</v>
      </c>
      <c r="F11624" t="s">
        <v>225</v>
      </c>
      <c r="G11624" t="s">
        <v>2896</v>
      </c>
      <c r="H11624">
        <v>720</v>
      </c>
      <c r="I11624">
        <v>44.302999999999997</v>
      </c>
      <c r="J11624">
        <v>-78.317999999999998</v>
      </c>
      <c r="L11624" t="s">
        <v>2648</v>
      </c>
      <c r="M11624">
        <v>1974</v>
      </c>
      <c r="N11624" t="s">
        <v>225</v>
      </c>
      <c r="O11624" t="s">
        <v>2549</v>
      </c>
      <c r="P11624" s="64">
        <v>26969</v>
      </c>
      <c r="Q11624">
        <v>5</v>
      </c>
      <c r="R11624">
        <v>0</v>
      </c>
      <c r="S11624">
        <v>30</v>
      </c>
      <c r="T11624">
        <v>28</v>
      </c>
      <c r="U11624">
        <v>18</v>
      </c>
      <c r="V11624">
        <v>16</v>
      </c>
      <c r="W11624">
        <v>8</v>
      </c>
      <c r="X11624" t="s">
        <v>15</v>
      </c>
      <c r="Y11624">
        <v>1</v>
      </c>
      <c r="Z11624">
        <v>47</v>
      </c>
      <c r="AA11624">
        <v>12</v>
      </c>
      <c r="AD11624" t="s">
        <v>479</v>
      </c>
      <c r="AG11624" t="s">
        <v>31</v>
      </c>
      <c r="AX11624" t="s">
        <v>31</v>
      </c>
      <c r="AY11624" t="s">
        <v>31</v>
      </c>
    </row>
    <row r="11625" spans="1:51">
      <c r="A11625" t="s">
        <v>2895</v>
      </c>
      <c r="B11625" t="s">
        <v>71</v>
      </c>
      <c r="C11625" t="s">
        <v>174</v>
      </c>
      <c r="D11625" t="s">
        <v>34</v>
      </c>
      <c r="E11625" t="s">
        <v>2889</v>
      </c>
      <c r="F11625" t="s">
        <v>225</v>
      </c>
      <c r="G11625" t="s">
        <v>2896</v>
      </c>
      <c r="H11625">
        <v>1464</v>
      </c>
      <c r="I11625">
        <v>44.302999999999997</v>
      </c>
      <c r="J11625">
        <v>-78.317999999999998</v>
      </c>
      <c r="L11625" t="s">
        <v>2648</v>
      </c>
      <c r="M11625">
        <v>1974</v>
      </c>
      <c r="N11625" t="s">
        <v>225</v>
      </c>
      <c r="O11625" t="s">
        <v>2549</v>
      </c>
      <c r="P11625" s="64">
        <v>26969</v>
      </c>
      <c r="Q11625">
        <v>5</v>
      </c>
      <c r="R11625">
        <v>0</v>
      </c>
      <c r="S11625">
        <v>61</v>
      </c>
      <c r="T11625">
        <v>28</v>
      </c>
      <c r="U11625">
        <v>18</v>
      </c>
      <c r="V11625">
        <v>16</v>
      </c>
      <c r="W11625">
        <v>8</v>
      </c>
      <c r="X11625" t="s">
        <v>15</v>
      </c>
      <c r="Y11625">
        <v>1</v>
      </c>
      <c r="Z11625">
        <v>29</v>
      </c>
      <c r="AA11625">
        <v>12</v>
      </c>
      <c r="AD11625" t="s">
        <v>479</v>
      </c>
      <c r="AG11625" t="s">
        <v>31</v>
      </c>
      <c r="AX11625" t="s">
        <v>31</v>
      </c>
      <c r="AY11625" t="s">
        <v>31</v>
      </c>
    </row>
    <row r="11626" spans="1:51">
      <c r="A11626" t="s">
        <v>2895</v>
      </c>
      <c r="B11626" t="s">
        <v>71</v>
      </c>
      <c r="C11626" t="s">
        <v>174</v>
      </c>
      <c r="D11626" t="s">
        <v>34</v>
      </c>
      <c r="E11626" t="s">
        <v>2889</v>
      </c>
      <c r="F11626" t="s">
        <v>225</v>
      </c>
      <c r="G11626" t="s">
        <v>2896</v>
      </c>
      <c r="H11626">
        <v>2208</v>
      </c>
      <c r="I11626">
        <v>44.302999999999997</v>
      </c>
      <c r="J11626">
        <v>-78.317999999999998</v>
      </c>
      <c r="L11626" t="s">
        <v>2648</v>
      </c>
      <c r="M11626">
        <v>1974</v>
      </c>
      <c r="N11626" t="s">
        <v>225</v>
      </c>
      <c r="O11626" t="s">
        <v>2549</v>
      </c>
      <c r="P11626" s="64">
        <v>26969</v>
      </c>
      <c r="Q11626">
        <v>5</v>
      </c>
      <c r="R11626">
        <v>0</v>
      </c>
      <c r="S11626">
        <v>92</v>
      </c>
      <c r="T11626">
        <v>28</v>
      </c>
      <c r="U11626">
        <v>18</v>
      </c>
      <c r="V11626">
        <v>16</v>
      </c>
      <c r="W11626">
        <v>8</v>
      </c>
      <c r="X11626" t="s">
        <v>15</v>
      </c>
      <c r="Y11626">
        <v>1</v>
      </c>
      <c r="Z11626">
        <v>23</v>
      </c>
      <c r="AA11626">
        <v>12</v>
      </c>
      <c r="AD11626" t="s">
        <v>479</v>
      </c>
      <c r="AG11626" t="s">
        <v>31</v>
      </c>
      <c r="AX11626" t="s">
        <v>31</v>
      </c>
      <c r="AY11626" t="s">
        <v>31</v>
      </c>
    </row>
    <row r="11627" spans="1:51">
      <c r="A11627" t="s">
        <v>2895</v>
      </c>
      <c r="B11627" t="s">
        <v>71</v>
      </c>
      <c r="C11627" t="s">
        <v>174</v>
      </c>
      <c r="D11627" t="s">
        <v>34</v>
      </c>
      <c r="E11627" t="s">
        <v>2889</v>
      </c>
      <c r="F11627" t="s">
        <v>225</v>
      </c>
      <c r="G11627" t="s">
        <v>2896</v>
      </c>
      <c r="H11627">
        <v>2904</v>
      </c>
      <c r="I11627">
        <v>44.302999999999997</v>
      </c>
      <c r="J11627">
        <v>-78.317999999999998</v>
      </c>
      <c r="L11627" t="s">
        <v>2648</v>
      </c>
      <c r="M11627">
        <v>1974</v>
      </c>
      <c r="N11627" t="s">
        <v>225</v>
      </c>
      <c r="O11627" t="s">
        <v>2549</v>
      </c>
      <c r="P11627" s="64">
        <v>26969</v>
      </c>
      <c r="Q11627">
        <v>5</v>
      </c>
      <c r="R11627">
        <v>0</v>
      </c>
      <c r="S11627">
        <v>121</v>
      </c>
      <c r="T11627">
        <v>28</v>
      </c>
      <c r="U11627">
        <v>18</v>
      </c>
      <c r="V11627">
        <v>16</v>
      </c>
      <c r="W11627">
        <v>8</v>
      </c>
      <c r="X11627" t="s">
        <v>15</v>
      </c>
      <c r="Y11627">
        <v>1</v>
      </c>
      <c r="Z11627">
        <v>11</v>
      </c>
      <c r="AA11627">
        <v>12</v>
      </c>
      <c r="AD11627" t="s">
        <v>479</v>
      </c>
      <c r="AG11627" t="s">
        <v>31</v>
      </c>
      <c r="AX11627" t="s">
        <v>31</v>
      </c>
      <c r="AY11627" t="s">
        <v>31</v>
      </c>
    </row>
    <row r="11628" spans="1:51">
      <c r="A11628" t="s">
        <v>2895</v>
      </c>
      <c r="B11628" t="s">
        <v>71</v>
      </c>
      <c r="C11628" t="s">
        <v>174</v>
      </c>
      <c r="D11628" t="s">
        <v>34</v>
      </c>
      <c r="E11628" t="s">
        <v>2889</v>
      </c>
      <c r="F11628" t="s">
        <v>225</v>
      </c>
      <c r="G11628" t="s">
        <v>2896</v>
      </c>
      <c r="H11628">
        <v>3648</v>
      </c>
      <c r="I11628">
        <v>44.302999999999997</v>
      </c>
      <c r="J11628">
        <v>-78.317999999999998</v>
      </c>
      <c r="L11628" t="s">
        <v>2648</v>
      </c>
      <c r="M11628">
        <v>1974</v>
      </c>
      <c r="N11628" t="s">
        <v>225</v>
      </c>
      <c r="O11628" t="s">
        <v>2549</v>
      </c>
      <c r="P11628" s="64">
        <v>26969</v>
      </c>
      <c r="Q11628">
        <v>5</v>
      </c>
      <c r="R11628">
        <v>0</v>
      </c>
      <c r="S11628">
        <v>152</v>
      </c>
      <c r="T11628">
        <v>28</v>
      </c>
      <c r="U11628">
        <v>18</v>
      </c>
      <c r="V11628">
        <v>16</v>
      </c>
      <c r="W11628">
        <v>8</v>
      </c>
      <c r="X11628" t="s">
        <v>15</v>
      </c>
      <c r="Y11628">
        <v>1</v>
      </c>
      <c r="Z11628">
        <v>5</v>
      </c>
      <c r="AA11628">
        <v>12</v>
      </c>
      <c r="AD11628" t="s">
        <v>479</v>
      </c>
      <c r="AG11628" t="s">
        <v>31</v>
      </c>
      <c r="AX11628" t="s">
        <v>31</v>
      </c>
      <c r="AY11628" t="s">
        <v>31</v>
      </c>
    </row>
    <row r="11629" spans="1:51">
      <c r="A11629" t="s">
        <v>2895</v>
      </c>
      <c r="B11629" t="s">
        <v>71</v>
      </c>
      <c r="C11629" t="s">
        <v>174</v>
      </c>
      <c r="D11629" t="s">
        <v>34</v>
      </c>
      <c r="E11629" t="s">
        <v>2889</v>
      </c>
      <c r="F11629" t="s">
        <v>225</v>
      </c>
      <c r="G11629" t="s">
        <v>2896</v>
      </c>
      <c r="H11629">
        <v>4368</v>
      </c>
      <c r="I11629">
        <v>44.302999999999997</v>
      </c>
      <c r="J11629">
        <v>-78.317999999999998</v>
      </c>
      <c r="L11629" t="s">
        <v>2648</v>
      </c>
      <c r="M11629">
        <v>1974</v>
      </c>
      <c r="N11629" t="s">
        <v>225</v>
      </c>
      <c r="O11629" t="s">
        <v>2549</v>
      </c>
      <c r="P11629" s="64">
        <v>26969</v>
      </c>
      <c r="Q11629">
        <v>5</v>
      </c>
      <c r="R11629">
        <v>0</v>
      </c>
      <c r="S11629">
        <v>182</v>
      </c>
      <c r="T11629">
        <v>28</v>
      </c>
      <c r="U11629">
        <v>18</v>
      </c>
      <c r="V11629">
        <v>16</v>
      </c>
      <c r="W11629">
        <v>8</v>
      </c>
      <c r="X11629" t="s">
        <v>15</v>
      </c>
      <c r="Y11629">
        <v>1</v>
      </c>
      <c r="Z11629">
        <v>4</v>
      </c>
      <c r="AA11629">
        <v>12</v>
      </c>
      <c r="AD11629" t="s">
        <v>479</v>
      </c>
      <c r="AG11629" t="s">
        <v>31</v>
      </c>
      <c r="AX11629" t="s">
        <v>31</v>
      </c>
      <c r="AY11629" t="s">
        <v>31</v>
      </c>
    </row>
    <row r="11630" spans="1:51">
      <c r="A11630" t="s">
        <v>2895</v>
      </c>
      <c r="B11630" t="s">
        <v>72</v>
      </c>
      <c r="C11630" t="s">
        <v>174</v>
      </c>
      <c r="D11630" t="s">
        <v>13</v>
      </c>
      <c r="E11630" t="s">
        <v>879</v>
      </c>
      <c r="F11630" t="s">
        <v>225</v>
      </c>
      <c r="G11630" t="s">
        <v>2896</v>
      </c>
      <c r="H11630">
        <v>720</v>
      </c>
      <c r="I11630">
        <v>44.302999999999997</v>
      </c>
      <c r="J11630">
        <v>-78.317999999999998</v>
      </c>
      <c r="L11630" t="s">
        <v>2648</v>
      </c>
      <c r="M11630">
        <v>1974</v>
      </c>
      <c r="N11630" t="s">
        <v>225</v>
      </c>
      <c r="O11630" t="s">
        <v>2547</v>
      </c>
      <c r="P11630" s="64">
        <v>26999</v>
      </c>
      <c r="S11630">
        <v>30</v>
      </c>
      <c r="T11630">
        <v>28</v>
      </c>
      <c r="U11630">
        <v>18</v>
      </c>
      <c r="V11630">
        <v>16</v>
      </c>
      <c r="W11630">
        <v>8</v>
      </c>
      <c r="X11630" t="s">
        <v>15</v>
      </c>
      <c r="Y11630">
        <v>1</v>
      </c>
      <c r="Z11630">
        <v>58</v>
      </c>
      <c r="AA11630">
        <v>12</v>
      </c>
      <c r="AD11630" t="s">
        <v>479</v>
      </c>
      <c r="AE11630">
        <v>46.213000000000001</v>
      </c>
      <c r="AF11630">
        <v>-83.968999999999994</v>
      </c>
      <c r="AG11630" t="s">
        <v>31</v>
      </c>
      <c r="AX11630" t="s">
        <v>31</v>
      </c>
      <c r="AY11630" t="s">
        <v>31</v>
      </c>
    </row>
    <row r="11631" spans="1:51">
      <c r="A11631" t="s">
        <v>2895</v>
      </c>
      <c r="B11631" t="s">
        <v>72</v>
      </c>
      <c r="C11631" t="s">
        <v>174</v>
      </c>
      <c r="D11631" t="s">
        <v>13</v>
      </c>
      <c r="E11631" t="s">
        <v>879</v>
      </c>
      <c r="F11631" t="s">
        <v>225</v>
      </c>
      <c r="G11631" t="s">
        <v>2896</v>
      </c>
      <c r="H11631">
        <v>4368</v>
      </c>
      <c r="I11631">
        <v>44.302999999999997</v>
      </c>
      <c r="J11631">
        <v>-78.317999999999998</v>
      </c>
      <c r="L11631" t="s">
        <v>2648</v>
      </c>
      <c r="M11631">
        <v>1974</v>
      </c>
      <c r="N11631" t="s">
        <v>225</v>
      </c>
      <c r="O11631" t="s">
        <v>2547</v>
      </c>
      <c r="P11631" s="64">
        <v>27150</v>
      </c>
      <c r="S11631">
        <v>182</v>
      </c>
      <c r="T11631">
        <v>28</v>
      </c>
      <c r="U11631">
        <v>18</v>
      </c>
      <c r="V11631">
        <v>16</v>
      </c>
      <c r="W11631">
        <v>8</v>
      </c>
      <c r="X11631" t="s">
        <v>15</v>
      </c>
      <c r="Y11631">
        <v>1</v>
      </c>
      <c r="Z11631">
        <v>3</v>
      </c>
      <c r="AA11631">
        <v>12</v>
      </c>
      <c r="AD11631" t="s">
        <v>479</v>
      </c>
      <c r="AE11631">
        <v>46.213000000000001</v>
      </c>
      <c r="AF11631">
        <v>-83.968999999999994</v>
      </c>
      <c r="AG11631" t="s">
        <v>31</v>
      </c>
      <c r="AX11631" t="s">
        <v>31</v>
      </c>
      <c r="AY11631" t="s">
        <v>31</v>
      </c>
    </row>
    <row r="11632" spans="1:51">
      <c r="A11632" t="s">
        <v>2895</v>
      </c>
      <c r="B11632" t="s">
        <v>72</v>
      </c>
      <c r="C11632" t="s">
        <v>174</v>
      </c>
      <c r="D11632" t="s">
        <v>13</v>
      </c>
      <c r="E11632" t="s">
        <v>2898</v>
      </c>
      <c r="F11632" t="s">
        <v>225</v>
      </c>
      <c r="G11632" t="s">
        <v>2896</v>
      </c>
      <c r="H11632">
        <v>720</v>
      </c>
      <c r="I11632">
        <v>44.302999999999997</v>
      </c>
      <c r="J11632">
        <v>-78.317999999999998</v>
      </c>
      <c r="L11632" t="s">
        <v>2648</v>
      </c>
      <c r="M11632">
        <v>1974</v>
      </c>
      <c r="N11632" t="s">
        <v>225</v>
      </c>
      <c r="O11632" t="s">
        <v>2547</v>
      </c>
      <c r="P11632" s="64">
        <v>26999</v>
      </c>
      <c r="S11632">
        <v>30</v>
      </c>
      <c r="T11632">
        <v>28</v>
      </c>
      <c r="U11632">
        <v>18</v>
      </c>
      <c r="V11632">
        <v>16</v>
      </c>
      <c r="W11632">
        <v>8</v>
      </c>
      <c r="X11632" t="s">
        <v>15</v>
      </c>
      <c r="Y11632">
        <v>1</v>
      </c>
      <c r="Z11632">
        <v>35</v>
      </c>
      <c r="AA11632">
        <v>12</v>
      </c>
      <c r="AD11632" t="s">
        <v>479</v>
      </c>
      <c r="AE11632">
        <v>46.213000000000001</v>
      </c>
      <c r="AF11632">
        <v>-83.968999999999994</v>
      </c>
      <c r="AG11632" t="s">
        <v>31</v>
      </c>
      <c r="AX11632" t="s">
        <v>31</v>
      </c>
      <c r="AY11632" t="s">
        <v>31</v>
      </c>
    </row>
    <row r="11633" spans="1:51">
      <c r="A11633" t="s">
        <v>2895</v>
      </c>
      <c r="B11633" t="s">
        <v>72</v>
      </c>
      <c r="C11633" t="s">
        <v>174</v>
      </c>
      <c r="D11633" t="s">
        <v>13</v>
      </c>
      <c r="E11633" t="s">
        <v>2898</v>
      </c>
      <c r="F11633" t="s">
        <v>225</v>
      </c>
      <c r="G11633" t="s">
        <v>2896</v>
      </c>
      <c r="H11633">
        <v>4368</v>
      </c>
      <c r="I11633">
        <v>44.302999999999997</v>
      </c>
      <c r="J11633">
        <v>-78.317999999999998</v>
      </c>
      <c r="L11633" t="s">
        <v>2648</v>
      </c>
      <c r="M11633">
        <v>1974</v>
      </c>
      <c r="N11633" t="s">
        <v>225</v>
      </c>
      <c r="O11633" t="s">
        <v>2547</v>
      </c>
      <c r="P11633" s="64">
        <v>27150</v>
      </c>
      <c r="S11633">
        <v>182</v>
      </c>
      <c r="T11633">
        <v>28</v>
      </c>
      <c r="U11633">
        <v>18</v>
      </c>
      <c r="V11633">
        <v>16</v>
      </c>
      <c r="W11633">
        <v>8</v>
      </c>
      <c r="X11633" t="s">
        <v>15</v>
      </c>
      <c r="Y11633">
        <v>1</v>
      </c>
      <c r="Z11633">
        <v>4</v>
      </c>
      <c r="AA11633">
        <v>12</v>
      </c>
      <c r="AD11633" t="s">
        <v>479</v>
      </c>
      <c r="AE11633">
        <v>46.213000000000001</v>
      </c>
      <c r="AF11633">
        <v>-83.968999999999994</v>
      </c>
      <c r="AG11633" t="s">
        <v>31</v>
      </c>
      <c r="AX11633" t="s">
        <v>31</v>
      </c>
      <c r="AY11633" t="s">
        <v>31</v>
      </c>
    </row>
    <row r="11634" spans="1:51">
      <c r="A11634" t="s">
        <v>2895</v>
      </c>
      <c r="B11634" t="s">
        <v>72</v>
      </c>
      <c r="C11634" t="s">
        <v>174</v>
      </c>
      <c r="D11634" t="s">
        <v>34</v>
      </c>
      <c r="E11634" t="s">
        <v>2889</v>
      </c>
      <c r="F11634" t="s">
        <v>225</v>
      </c>
      <c r="G11634" t="s">
        <v>2896</v>
      </c>
      <c r="H11634">
        <v>720</v>
      </c>
      <c r="I11634">
        <v>44.302999999999997</v>
      </c>
      <c r="J11634">
        <v>-78.317999999999998</v>
      </c>
      <c r="L11634" t="s">
        <v>2648</v>
      </c>
      <c r="M11634">
        <v>1974</v>
      </c>
      <c r="N11634" t="s">
        <v>225</v>
      </c>
      <c r="O11634" t="s">
        <v>2547</v>
      </c>
      <c r="P11634" s="64">
        <v>26999</v>
      </c>
      <c r="S11634">
        <v>30</v>
      </c>
      <c r="T11634">
        <v>28</v>
      </c>
      <c r="U11634">
        <v>18</v>
      </c>
      <c r="V11634">
        <v>16</v>
      </c>
      <c r="W11634">
        <v>8</v>
      </c>
      <c r="X11634" t="s">
        <v>15</v>
      </c>
      <c r="Y11634">
        <v>1</v>
      </c>
      <c r="Z11634">
        <v>58</v>
      </c>
      <c r="AA11634">
        <v>12</v>
      </c>
      <c r="AD11634" t="s">
        <v>479</v>
      </c>
      <c r="AE11634">
        <v>46.213000000000001</v>
      </c>
      <c r="AF11634">
        <v>-83.968999999999994</v>
      </c>
      <c r="AG11634" t="s">
        <v>31</v>
      </c>
      <c r="AX11634" t="s">
        <v>31</v>
      </c>
      <c r="AY11634" t="s">
        <v>31</v>
      </c>
    </row>
    <row r="11635" spans="1:51">
      <c r="A11635" t="s">
        <v>2895</v>
      </c>
      <c r="B11635" t="s">
        <v>72</v>
      </c>
      <c r="C11635" t="s">
        <v>174</v>
      </c>
      <c r="D11635" t="s">
        <v>34</v>
      </c>
      <c r="E11635" t="s">
        <v>2889</v>
      </c>
      <c r="F11635" t="s">
        <v>225</v>
      </c>
      <c r="G11635" t="s">
        <v>2896</v>
      </c>
      <c r="H11635">
        <v>4368</v>
      </c>
      <c r="I11635">
        <v>44.302999999999997</v>
      </c>
      <c r="J11635">
        <v>-78.317999999999998</v>
      </c>
      <c r="L11635" t="s">
        <v>2648</v>
      </c>
      <c r="M11635">
        <v>1974</v>
      </c>
      <c r="N11635" t="s">
        <v>225</v>
      </c>
      <c r="O11635" t="s">
        <v>2547</v>
      </c>
      <c r="P11635" s="64">
        <v>27150</v>
      </c>
      <c r="S11635">
        <v>182</v>
      </c>
      <c r="T11635">
        <v>28</v>
      </c>
      <c r="U11635">
        <v>18</v>
      </c>
      <c r="V11635">
        <v>16</v>
      </c>
      <c r="W11635">
        <v>8</v>
      </c>
      <c r="X11635" t="s">
        <v>15</v>
      </c>
      <c r="Y11635">
        <v>1</v>
      </c>
      <c r="Z11635">
        <v>7</v>
      </c>
      <c r="AA11635">
        <v>12</v>
      </c>
      <c r="AD11635" t="s">
        <v>479</v>
      </c>
      <c r="AE11635">
        <v>46.213000000000001</v>
      </c>
      <c r="AF11635">
        <v>-83.968999999999994</v>
      </c>
      <c r="AG11635" t="s">
        <v>31</v>
      </c>
      <c r="AX11635" t="s">
        <v>31</v>
      </c>
      <c r="AY11635" t="s">
        <v>31</v>
      </c>
    </row>
    <row r="11636" spans="1:51">
      <c r="A11636" t="s">
        <v>2899</v>
      </c>
      <c r="B11636" t="s">
        <v>71</v>
      </c>
      <c r="C11636" t="s">
        <v>174</v>
      </c>
      <c r="D11636" t="s">
        <v>2900</v>
      </c>
      <c r="E11636" t="s">
        <v>2901</v>
      </c>
      <c r="F11636" t="s">
        <v>2902</v>
      </c>
      <c r="G11636" t="s">
        <v>2903</v>
      </c>
      <c r="H11636" t="s">
        <v>2904</v>
      </c>
      <c r="I11636">
        <v>30.713000000000001</v>
      </c>
      <c r="J11636">
        <v>34.875999999999998</v>
      </c>
      <c r="L11636" t="s">
        <v>2546</v>
      </c>
      <c r="M11636">
        <v>1994</v>
      </c>
      <c r="N11636" t="s">
        <v>2905</v>
      </c>
      <c r="O11636" t="s">
        <v>2547</v>
      </c>
      <c r="P11636" s="64">
        <v>34288</v>
      </c>
      <c r="Q11636" t="s">
        <v>462</v>
      </c>
      <c r="R11636" t="s">
        <v>462</v>
      </c>
      <c r="T11636" t="s">
        <v>462</v>
      </c>
      <c r="U11636" t="s">
        <v>462</v>
      </c>
      <c r="V11636" t="s">
        <v>462</v>
      </c>
      <c r="W11636" t="s">
        <v>462</v>
      </c>
      <c r="X11636" t="s">
        <v>493</v>
      </c>
      <c r="Y11636">
        <v>0</v>
      </c>
      <c r="Z11636">
        <v>0</v>
      </c>
      <c r="AA11636">
        <v>12</v>
      </c>
      <c r="AD11636" t="s">
        <v>496</v>
      </c>
      <c r="AE11636">
        <v>31.263000000000002</v>
      </c>
      <c r="AF11636">
        <v>34.802</v>
      </c>
      <c r="AG11636" t="s">
        <v>31</v>
      </c>
      <c r="AX11636" t="s">
        <v>31</v>
      </c>
      <c r="AY11636" t="s">
        <v>31</v>
      </c>
    </row>
    <row r="11637" spans="1:51">
      <c r="A11637" t="s">
        <v>2899</v>
      </c>
      <c r="B11637" t="s">
        <v>71</v>
      </c>
      <c r="C11637" t="s">
        <v>174</v>
      </c>
      <c r="D11637" t="s">
        <v>2900</v>
      </c>
      <c r="E11637" t="s">
        <v>2901</v>
      </c>
      <c r="F11637" t="s">
        <v>2902</v>
      </c>
      <c r="G11637" t="s">
        <v>2903</v>
      </c>
      <c r="H11637" t="s">
        <v>2904</v>
      </c>
      <c r="I11637">
        <v>30.713000000000001</v>
      </c>
      <c r="J11637">
        <v>34.875999999999998</v>
      </c>
      <c r="L11637" t="s">
        <v>2546</v>
      </c>
      <c r="M11637">
        <v>1994</v>
      </c>
      <c r="N11637" t="s">
        <v>2905</v>
      </c>
      <c r="O11637" t="s">
        <v>2547</v>
      </c>
      <c r="P11637" s="64">
        <v>34288</v>
      </c>
      <c r="Q11637" t="s">
        <v>462</v>
      </c>
      <c r="R11637" t="s">
        <v>462</v>
      </c>
      <c r="T11637" t="s">
        <v>462</v>
      </c>
      <c r="U11637" t="s">
        <v>462</v>
      </c>
      <c r="V11637" t="s">
        <v>462</v>
      </c>
      <c r="W11637" t="s">
        <v>462</v>
      </c>
      <c r="X11637" t="s">
        <v>493</v>
      </c>
      <c r="Y11637">
        <v>0</v>
      </c>
      <c r="Z11637">
        <v>5</v>
      </c>
      <c r="AA11637">
        <v>12</v>
      </c>
      <c r="AD11637" t="s">
        <v>496</v>
      </c>
      <c r="AE11637">
        <v>31.263000000000002</v>
      </c>
      <c r="AF11637">
        <v>34.802</v>
      </c>
      <c r="AG11637" t="s">
        <v>31</v>
      </c>
      <c r="AX11637" t="s">
        <v>31</v>
      </c>
      <c r="AY11637" t="s">
        <v>31</v>
      </c>
    </row>
    <row r="11638" spans="1:51">
      <c r="A11638" t="s">
        <v>2899</v>
      </c>
      <c r="B11638" t="s">
        <v>71</v>
      </c>
      <c r="C11638" t="s">
        <v>174</v>
      </c>
      <c r="D11638" t="s">
        <v>2900</v>
      </c>
      <c r="E11638" t="s">
        <v>2901</v>
      </c>
      <c r="F11638" t="s">
        <v>2902</v>
      </c>
      <c r="G11638" t="s">
        <v>2903</v>
      </c>
      <c r="H11638" t="s">
        <v>2904</v>
      </c>
      <c r="I11638">
        <v>30.713000000000001</v>
      </c>
      <c r="J11638">
        <v>34.875999999999998</v>
      </c>
      <c r="L11638" t="s">
        <v>2546</v>
      </c>
      <c r="M11638">
        <v>1994</v>
      </c>
      <c r="N11638" t="s">
        <v>2905</v>
      </c>
      <c r="O11638" t="s">
        <v>2547</v>
      </c>
      <c r="P11638" s="64">
        <v>34288</v>
      </c>
      <c r="Q11638" t="s">
        <v>462</v>
      </c>
      <c r="R11638" t="s">
        <v>462</v>
      </c>
      <c r="T11638" t="s">
        <v>462</v>
      </c>
      <c r="U11638" t="s">
        <v>462</v>
      </c>
      <c r="V11638" t="s">
        <v>462</v>
      </c>
      <c r="W11638" t="s">
        <v>462</v>
      </c>
      <c r="X11638" t="s">
        <v>493</v>
      </c>
      <c r="Y11638">
        <v>0</v>
      </c>
      <c r="Z11638">
        <v>11</v>
      </c>
      <c r="AA11638">
        <v>12</v>
      </c>
      <c r="AD11638" t="s">
        <v>496</v>
      </c>
      <c r="AE11638">
        <v>31.263000000000002</v>
      </c>
      <c r="AF11638">
        <v>34.802</v>
      </c>
      <c r="AG11638" t="s">
        <v>31</v>
      </c>
      <c r="AX11638" t="s">
        <v>31</v>
      </c>
      <c r="AY11638" t="s">
        <v>31</v>
      </c>
    </row>
    <row r="11639" spans="1:51">
      <c r="A11639" t="s">
        <v>2899</v>
      </c>
      <c r="B11639" t="s">
        <v>71</v>
      </c>
      <c r="C11639" t="s">
        <v>174</v>
      </c>
      <c r="D11639" t="s">
        <v>2900</v>
      </c>
      <c r="E11639" t="s">
        <v>2901</v>
      </c>
      <c r="F11639" t="s">
        <v>2902</v>
      </c>
      <c r="G11639" t="s">
        <v>2903</v>
      </c>
      <c r="H11639" t="s">
        <v>2904</v>
      </c>
      <c r="I11639">
        <v>30.713000000000001</v>
      </c>
      <c r="J11639">
        <v>34.875999999999998</v>
      </c>
      <c r="L11639" t="s">
        <v>2546</v>
      </c>
      <c r="M11639">
        <v>1994</v>
      </c>
      <c r="N11639" t="s">
        <v>2905</v>
      </c>
      <c r="O11639" t="s">
        <v>2547</v>
      </c>
      <c r="P11639" s="64">
        <v>34288</v>
      </c>
      <c r="Q11639" t="s">
        <v>462</v>
      </c>
      <c r="R11639" t="s">
        <v>462</v>
      </c>
      <c r="T11639" t="s">
        <v>462</v>
      </c>
      <c r="U11639" t="s">
        <v>462</v>
      </c>
      <c r="V11639" t="s">
        <v>462</v>
      </c>
      <c r="W11639" t="s">
        <v>462</v>
      </c>
      <c r="X11639" t="s">
        <v>493</v>
      </c>
      <c r="Y11639">
        <v>0</v>
      </c>
      <c r="Z11639">
        <v>14</v>
      </c>
      <c r="AA11639">
        <v>12</v>
      </c>
      <c r="AD11639" t="s">
        <v>496</v>
      </c>
      <c r="AE11639">
        <v>31.263000000000002</v>
      </c>
      <c r="AF11639">
        <v>34.802</v>
      </c>
      <c r="AG11639" t="s">
        <v>31</v>
      </c>
      <c r="AX11639" t="s">
        <v>31</v>
      </c>
      <c r="AY11639" t="s">
        <v>31</v>
      </c>
    </row>
    <row r="11640" spans="1:51">
      <c r="A11640" t="s">
        <v>2899</v>
      </c>
      <c r="B11640" t="s">
        <v>71</v>
      </c>
      <c r="C11640" t="s">
        <v>174</v>
      </c>
      <c r="D11640" t="s">
        <v>2900</v>
      </c>
      <c r="E11640" t="s">
        <v>2901</v>
      </c>
      <c r="F11640" t="s">
        <v>2902</v>
      </c>
      <c r="G11640" t="s">
        <v>2903</v>
      </c>
      <c r="H11640" t="s">
        <v>2904</v>
      </c>
      <c r="I11640">
        <v>30.713000000000001</v>
      </c>
      <c r="J11640">
        <v>34.875999999999998</v>
      </c>
      <c r="L11640" t="s">
        <v>2546</v>
      </c>
      <c r="M11640">
        <v>1994</v>
      </c>
      <c r="N11640" t="s">
        <v>2905</v>
      </c>
      <c r="O11640" t="s">
        <v>2547</v>
      </c>
      <c r="P11640" s="64">
        <v>34288</v>
      </c>
      <c r="Q11640" t="s">
        <v>462</v>
      </c>
      <c r="R11640" t="s">
        <v>462</v>
      </c>
      <c r="T11640" t="s">
        <v>462</v>
      </c>
      <c r="U11640" t="s">
        <v>462</v>
      </c>
      <c r="V11640" t="s">
        <v>462</v>
      </c>
      <c r="W11640" t="s">
        <v>462</v>
      </c>
      <c r="X11640" t="s">
        <v>493</v>
      </c>
      <c r="Y11640">
        <v>3</v>
      </c>
      <c r="Z11640">
        <v>21</v>
      </c>
      <c r="AA11640">
        <v>12</v>
      </c>
      <c r="AD11640" t="s">
        <v>496</v>
      </c>
      <c r="AE11640">
        <v>31.263000000000002</v>
      </c>
      <c r="AF11640">
        <v>34.802</v>
      </c>
      <c r="AG11640" t="s">
        <v>31</v>
      </c>
      <c r="AX11640" t="s">
        <v>31</v>
      </c>
      <c r="AY11640" t="s">
        <v>31</v>
      </c>
    </row>
    <row r="11641" spans="1:51">
      <c r="A11641" t="s">
        <v>2899</v>
      </c>
      <c r="B11641" t="s">
        <v>71</v>
      </c>
      <c r="C11641" t="s">
        <v>174</v>
      </c>
      <c r="D11641" t="s">
        <v>2900</v>
      </c>
      <c r="E11641" t="s">
        <v>2901</v>
      </c>
      <c r="F11641" t="s">
        <v>2902</v>
      </c>
      <c r="G11641" t="s">
        <v>2903</v>
      </c>
      <c r="H11641" t="s">
        <v>2904</v>
      </c>
      <c r="I11641">
        <v>30.713000000000001</v>
      </c>
      <c r="J11641">
        <v>34.875999999999998</v>
      </c>
      <c r="L11641" t="s">
        <v>2546</v>
      </c>
      <c r="M11641">
        <v>1994</v>
      </c>
      <c r="N11641" t="s">
        <v>2905</v>
      </c>
      <c r="O11641" t="s">
        <v>2547</v>
      </c>
      <c r="P11641" s="64">
        <v>34288</v>
      </c>
      <c r="Q11641" t="s">
        <v>462</v>
      </c>
      <c r="R11641" t="s">
        <v>462</v>
      </c>
      <c r="T11641" t="s">
        <v>462</v>
      </c>
      <c r="U11641" t="s">
        <v>462</v>
      </c>
      <c r="V11641" t="s">
        <v>462</v>
      </c>
      <c r="W11641" t="s">
        <v>462</v>
      </c>
      <c r="X11641" t="s">
        <v>493</v>
      </c>
      <c r="Y11641">
        <v>4</v>
      </c>
      <c r="Z11641">
        <v>23</v>
      </c>
      <c r="AA11641">
        <v>12</v>
      </c>
      <c r="AD11641" t="s">
        <v>496</v>
      </c>
      <c r="AE11641">
        <v>31.263000000000002</v>
      </c>
      <c r="AF11641">
        <v>34.802</v>
      </c>
      <c r="AG11641" t="s">
        <v>31</v>
      </c>
      <c r="AX11641" t="s">
        <v>31</v>
      </c>
      <c r="AY11641" t="s">
        <v>31</v>
      </c>
    </row>
    <row r="11642" spans="1:51">
      <c r="A11642" t="s">
        <v>2899</v>
      </c>
      <c r="B11642" t="s">
        <v>71</v>
      </c>
      <c r="C11642" t="s">
        <v>174</v>
      </c>
      <c r="D11642" t="s">
        <v>2900</v>
      </c>
      <c r="E11642" t="s">
        <v>2901</v>
      </c>
      <c r="F11642" t="s">
        <v>2902</v>
      </c>
      <c r="G11642" t="s">
        <v>2903</v>
      </c>
      <c r="H11642" t="s">
        <v>2904</v>
      </c>
      <c r="I11642">
        <v>30.713000000000001</v>
      </c>
      <c r="J11642">
        <v>34.875999999999998</v>
      </c>
      <c r="L11642" t="s">
        <v>2546</v>
      </c>
      <c r="M11642">
        <v>1994</v>
      </c>
      <c r="N11642" t="s">
        <v>2905</v>
      </c>
      <c r="O11642" t="s">
        <v>2547</v>
      </c>
      <c r="P11642" s="64">
        <v>34288</v>
      </c>
      <c r="Q11642" t="s">
        <v>462</v>
      </c>
      <c r="R11642" t="s">
        <v>462</v>
      </c>
      <c r="T11642" t="s">
        <v>462</v>
      </c>
      <c r="U11642" t="s">
        <v>462</v>
      </c>
      <c r="V11642" t="s">
        <v>462</v>
      </c>
      <c r="W11642" t="s">
        <v>462</v>
      </c>
      <c r="X11642" t="s">
        <v>493</v>
      </c>
      <c r="Y11642">
        <v>19</v>
      </c>
      <c r="Z11642">
        <v>28</v>
      </c>
      <c r="AA11642">
        <v>12</v>
      </c>
      <c r="AD11642" t="s">
        <v>496</v>
      </c>
      <c r="AE11642">
        <v>31.263000000000002</v>
      </c>
      <c r="AF11642">
        <v>34.802</v>
      </c>
      <c r="AG11642" t="s">
        <v>31</v>
      </c>
      <c r="AX11642" t="s">
        <v>31</v>
      </c>
      <c r="AY11642" t="s">
        <v>31</v>
      </c>
    </row>
    <row r="11643" spans="1:51">
      <c r="A11643" t="s">
        <v>2899</v>
      </c>
      <c r="B11643" t="s">
        <v>71</v>
      </c>
      <c r="C11643" t="s">
        <v>174</v>
      </c>
      <c r="D11643" t="s">
        <v>2900</v>
      </c>
      <c r="E11643" t="s">
        <v>2901</v>
      </c>
      <c r="F11643" t="s">
        <v>2902</v>
      </c>
      <c r="G11643" t="s">
        <v>2903</v>
      </c>
      <c r="H11643" t="s">
        <v>2904</v>
      </c>
      <c r="I11643">
        <v>30.713000000000001</v>
      </c>
      <c r="J11643">
        <v>34.875999999999998</v>
      </c>
      <c r="L11643" t="s">
        <v>2546</v>
      </c>
      <c r="M11643">
        <v>1994</v>
      </c>
      <c r="N11643" t="s">
        <v>2905</v>
      </c>
      <c r="O11643" t="s">
        <v>2547</v>
      </c>
      <c r="P11643" s="64">
        <v>34288</v>
      </c>
      <c r="Q11643" t="s">
        <v>462</v>
      </c>
      <c r="R11643" t="s">
        <v>462</v>
      </c>
      <c r="T11643" t="s">
        <v>462</v>
      </c>
      <c r="U11643" t="s">
        <v>462</v>
      </c>
      <c r="V11643" t="s">
        <v>462</v>
      </c>
      <c r="W11643" t="s">
        <v>462</v>
      </c>
      <c r="X11643" t="s">
        <v>493</v>
      </c>
      <c r="Y11643">
        <v>40</v>
      </c>
      <c r="Z11643">
        <v>35</v>
      </c>
      <c r="AA11643">
        <v>12</v>
      </c>
      <c r="AD11643" t="s">
        <v>496</v>
      </c>
      <c r="AE11643">
        <v>31.263000000000002</v>
      </c>
      <c r="AF11643">
        <v>34.802</v>
      </c>
      <c r="AG11643" t="s">
        <v>31</v>
      </c>
      <c r="AX11643" t="s">
        <v>31</v>
      </c>
      <c r="AY11643" t="s">
        <v>31</v>
      </c>
    </row>
    <row r="11644" spans="1:51">
      <c r="A11644" t="s">
        <v>2899</v>
      </c>
      <c r="B11644" t="s">
        <v>71</v>
      </c>
      <c r="C11644" t="s">
        <v>174</v>
      </c>
      <c r="D11644" t="s">
        <v>2900</v>
      </c>
      <c r="E11644" t="s">
        <v>2901</v>
      </c>
      <c r="F11644" t="s">
        <v>2902</v>
      </c>
      <c r="G11644" t="s">
        <v>2903</v>
      </c>
      <c r="H11644" t="s">
        <v>2904</v>
      </c>
      <c r="I11644">
        <v>30.713000000000001</v>
      </c>
      <c r="J11644">
        <v>34.875999999999998</v>
      </c>
      <c r="L11644" t="s">
        <v>2546</v>
      </c>
      <c r="M11644">
        <v>1994</v>
      </c>
      <c r="N11644" t="s">
        <v>2905</v>
      </c>
      <c r="O11644" t="s">
        <v>2547</v>
      </c>
      <c r="P11644" s="64">
        <v>34288</v>
      </c>
      <c r="Q11644" t="s">
        <v>462</v>
      </c>
      <c r="R11644" t="s">
        <v>462</v>
      </c>
      <c r="T11644" t="s">
        <v>462</v>
      </c>
      <c r="U11644" t="s">
        <v>462</v>
      </c>
      <c r="V11644" t="s">
        <v>462</v>
      </c>
      <c r="W11644" t="s">
        <v>462</v>
      </c>
      <c r="X11644" t="s">
        <v>493</v>
      </c>
      <c r="Y11644">
        <v>77</v>
      </c>
      <c r="Z11644">
        <v>41</v>
      </c>
      <c r="AA11644">
        <v>12</v>
      </c>
      <c r="AD11644" t="s">
        <v>496</v>
      </c>
      <c r="AE11644">
        <v>31.263000000000002</v>
      </c>
      <c r="AF11644">
        <v>34.802</v>
      </c>
      <c r="AG11644" t="s">
        <v>31</v>
      </c>
      <c r="AX11644" t="s">
        <v>31</v>
      </c>
      <c r="AY11644" t="s">
        <v>31</v>
      </c>
    </row>
    <row r="11645" spans="1:51">
      <c r="A11645" t="s">
        <v>2899</v>
      </c>
      <c r="B11645" t="s">
        <v>71</v>
      </c>
      <c r="C11645" t="s">
        <v>174</v>
      </c>
      <c r="D11645" t="s">
        <v>2900</v>
      </c>
      <c r="E11645" t="s">
        <v>2901</v>
      </c>
      <c r="F11645" t="s">
        <v>2902</v>
      </c>
      <c r="G11645" t="s">
        <v>2903</v>
      </c>
      <c r="H11645" t="s">
        <v>2904</v>
      </c>
      <c r="I11645">
        <v>30.713000000000001</v>
      </c>
      <c r="J11645">
        <v>34.875999999999998</v>
      </c>
      <c r="L11645" t="s">
        <v>2546</v>
      </c>
      <c r="M11645">
        <v>1994</v>
      </c>
      <c r="N11645" t="s">
        <v>2905</v>
      </c>
      <c r="O11645" t="s">
        <v>2547</v>
      </c>
      <c r="P11645" s="64">
        <v>34288</v>
      </c>
      <c r="Q11645" t="s">
        <v>462</v>
      </c>
      <c r="R11645" t="s">
        <v>462</v>
      </c>
      <c r="T11645" t="s">
        <v>462</v>
      </c>
      <c r="U11645" t="s">
        <v>462</v>
      </c>
      <c r="V11645" t="s">
        <v>462</v>
      </c>
      <c r="W11645" t="s">
        <v>462</v>
      </c>
      <c r="X11645" t="s">
        <v>493</v>
      </c>
      <c r="Y11645">
        <v>88</v>
      </c>
      <c r="Z11645">
        <v>47</v>
      </c>
      <c r="AA11645">
        <v>12</v>
      </c>
      <c r="AD11645" t="s">
        <v>496</v>
      </c>
      <c r="AE11645">
        <v>31.263000000000002</v>
      </c>
      <c r="AF11645">
        <v>34.802</v>
      </c>
      <c r="AG11645" t="s">
        <v>31</v>
      </c>
      <c r="AX11645" t="s">
        <v>31</v>
      </c>
      <c r="AY11645" t="s">
        <v>31</v>
      </c>
    </row>
    <row r="11646" spans="1:51">
      <c r="A11646" t="s">
        <v>2899</v>
      </c>
      <c r="B11646" t="s">
        <v>71</v>
      </c>
      <c r="C11646" t="s">
        <v>174</v>
      </c>
      <c r="D11646" t="s">
        <v>2900</v>
      </c>
      <c r="E11646" t="s">
        <v>2901</v>
      </c>
      <c r="F11646" t="s">
        <v>2902</v>
      </c>
      <c r="G11646" t="s">
        <v>2903</v>
      </c>
      <c r="H11646" t="s">
        <v>2904</v>
      </c>
      <c r="I11646">
        <v>30.713000000000001</v>
      </c>
      <c r="J11646">
        <v>34.875999999999998</v>
      </c>
      <c r="L11646" t="s">
        <v>2546</v>
      </c>
      <c r="M11646">
        <v>1994</v>
      </c>
      <c r="N11646" t="s">
        <v>2905</v>
      </c>
      <c r="O11646" t="s">
        <v>2547</v>
      </c>
      <c r="P11646" s="64">
        <v>34288</v>
      </c>
      <c r="Q11646" t="s">
        <v>462</v>
      </c>
      <c r="R11646" t="s">
        <v>462</v>
      </c>
      <c r="T11646" t="s">
        <v>462</v>
      </c>
      <c r="U11646" t="s">
        <v>462</v>
      </c>
      <c r="V11646" t="s">
        <v>462</v>
      </c>
      <c r="W11646" t="s">
        <v>462</v>
      </c>
      <c r="X11646" t="s">
        <v>493</v>
      </c>
      <c r="Y11646">
        <v>100</v>
      </c>
      <c r="Z11646">
        <v>59</v>
      </c>
      <c r="AA11646">
        <v>12</v>
      </c>
      <c r="AD11646" t="s">
        <v>496</v>
      </c>
      <c r="AE11646">
        <v>31.263000000000002</v>
      </c>
      <c r="AF11646">
        <v>34.802</v>
      </c>
      <c r="AG11646" t="s">
        <v>31</v>
      </c>
      <c r="AX11646" t="s">
        <v>31</v>
      </c>
      <c r="AY11646" t="s">
        <v>31</v>
      </c>
    </row>
    <row r="11647" spans="1:51">
      <c r="A11647" t="s">
        <v>2899</v>
      </c>
      <c r="B11647" t="s">
        <v>71</v>
      </c>
      <c r="C11647" t="s">
        <v>174</v>
      </c>
      <c r="D11647" t="s">
        <v>2900</v>
      </c>
      <c r="E11647" t="s">
        <v>2901</v>
      </c>
      <c r="F11647" t="s">
        <v>2902</v>
      </c>
      <c r="G11647" t="s">
        <v>2903</v>
      </c>
      <c r="H11647" t="s">
        <v>2904</v>
      </c>
      <c r="I11647">
        <v>30.713000000000001</v>
      </c>
      <c r="J11647">
        <v>34.875999999999998</v>
      </c>
      <c r="L11647" t="s">
        <v>2546</v>
      </c>
      <c r="M11647">
        <v>1994</v>
      </c>
      <c r="N11647" t="s">
        <v>2905</v>
      </c>
      <c r="O11647" t="s">
        <v>2547</v>
      </c>
      <c r="P11647" s="64">
        <v>34318</v>
      </c>
      <c r="Q11647" t="s">
        <v>462</v>
      </c>
      <c r="R11647" t="s">
        <v>462</v>
      </c>
      <c r="T11647" t="s">
        <v>462</v>
      </c>
      <c r="U11647" t="s">
        <v>462</v>
      </c>
      <c r="V11647" t="s">
        <v>462</v>
      </c>
      <c r="W11647" t="s">
        <v>462</v>
      </c>
      <c r="X11647" t="s">
        <v>493</v>
      </c>
      <c r="Y11647">
        <v>0</v>
      </c>
      <c r="Z11647">
        <v>0</v>
      </c>
      <c r="AA11647">
        <v>12</v>
      </c>
      <c r="AD11647" t="s">
        <v>496</v>
      </c>
      <c r="AE11647">
        <v>31.263000000000002</v>
      </c>
      <c r="AF11647">
        <v>34.802</v>
      </c>
      <c r="AG11647" t="s">
        <v>31</v>
      </c>
      <c r="AX11647" t="s">
        <v>31</v>
      </c>
      <c r="AY11647" t="s">
        <v>31</v>
      </c>
    </row>
    <row r="11648" spans="1:51">
      <c r="A11648" t="s">
        <v>2899</v>
      </c>
      <c r="B11648" t="s">
        <v>71</v>
      </c>
      <c r="C11648" t="s">
        <v>174</v>
      </c>
      <c r="D11648" t="s">
        <v>2900</v>
      </c>
      <c r="E11648" t="s">
        <v>2901</v>
      </c>
      <c r="F11648" t="s">
        <v>2902</v>
      </c>
      <c r="G11648" t="s">
        <v>2903</v>
      </c>
      <c r="H11648" t="s">
        <v>2904</v>
      </c>
      <c r="I11648">
        <v>30.713000000000001</v>
      </c>
      <c r="J11648">
        <v>34.875999999999998</v>
      </c>
      <c r="L11648" t="s">
        <v>2546</v>
      </c>
      <c r="M11648">
        <v>1994</v>
      </c>
      <c r="N11648" t="s">
        <v>2905</v>
      </c>
      <c r="O11648" t="s">
        <v>2547</v>
      </c>
      <c r="P11648" s="64">
        <v>34318</v>
      </c>
      <c r="Q11648" t="s">
        <v>462</v>
      </c>
      <c r="R11648" t="s">
        <v>462</v>
      </c>
      <c r="T11648" t="s">
        <v>462</v>
      </c>
      <c r="U11648" t="s">
        <v>462</v>
      </c>
      <c r="V11648" t="s">
        <v>462</v>
      </c>
      <c r="W11648" t="s">
        <v>462</v>
      </c>
      <c r="X11648" t="s">
        <v>493</v>
      </c>
      <c r="Y11648">
        <v>0</v>
      </c>
      <c r="Z11648">
        <v>5</v>
      </c>
      <c r="AA11648">
        <v>12</v>
      </c>
      <c r="AD11648" t="s">
        <v>496</v>
      </c>
      <c r="AE11648">
        <v>31.263000000000002</v>
      </c>
      <c r="AF11648">
        <v>34.802</v>
      </c>
      <c r="AG11648" t="s">
        <v>31</v>
      </c>
      <c r="AX11648" t="s">
        <v>31</v>
      </c>
      <c r="AY11648" t="s">
        <v>31</v>
      </c>
    </row>
    <row r="11649" spans="1:51">
      <c r="A11649" t="s">
        <v>2899</v>
      </c>
      <c r="B11649" t="s">
        <v>71</v>
      </c>
      <c r="C11649" t="s">
        <v>174</v>
      </c>
      <c r="D11649" t="s">
        <v>2900</v>
      </c>
      <c r="E11649" t="s">
        <v>2901</v>
      </c>
      <c r="F11649" t="s">
        <v>2902</v>
      </c>
      <c r="G11649" t="s">
        <v>2903</v>
      </c>
      <c r="H11649" t="s">
        <v>2904</v>
      </c>
      <c r="I11649">
        <v>30.713000000000001</v>
      </c>
      <c r="J11649">
        <v>34.875999999999998</v>
      </c>
      <c r="L11649" t="s">
        <v>2546</v>
      </c>
      <c r="M11649">
        <v>1994</v>
      </c>
      <c r="N11649" t="s">
        <v>2905</v>
      </c>
      <c r="O11649" t="s">
        <v>2547</v>
      </c>
      <c r="P11649" s="64">
        <v>34318</v>
      </c>
      <c r="Q11649" t="s">
        <v>462</v>
      </c>
      <c r="R11649" t="s">
        <v>462</v>
      </c>
      <c r="T11649" t="s">
        <v>462</v>
      </c>
      <c r="U11649" t="s">
        <v>462</v>
      </c>
      <c r="V11649" t="s">
        <v>462</v>
      </c>
      <c r="W11649" t="s">
        <v>462</v>
      </c>
      <c r="X11649" t="s">
        <v>493</v>
      </c>
      <c r="Y11649">
        <v>0</v>
      </c>
      <c r="Z11649">
        <v>11</v>
      </c>
      <c r="AA11649">
        <v>12</v>
      </c>
      <c r="AD11649" t="s">
        <v>496</v>
      </c>
      <c r="AE11649">
        <v>31.263000000000002</v>
      </c>
      <c r="AF11649">
        <v>34.802</v>
      </c>
      <c r="AG11649" t="s">
        <v>31</v>
      </c>
      <c r="AX11649" t="s">
        <v>31</v>
      </c>
      <c r="AY11649" t="s">
        <v>31</v>
      </c>
    </row>
    <row r="11650" spans="1:51">
      <c r="A11650" t="s">
        <v>2899</v>
      </c>
      <c r="B11650" t="s">
        <v>71</v>
      </c>
      <c r="C11650" t="s">
        <v>174</v>
      </c>
      <c r="D11650" t="s">
        <v>2900</v>
      </c>
      <c r="E11650" t="s">
        <v>2901</v>
      </c>
      <c r="F11650" t="s">
        <v>2902</v>
      </c>
      <c r="G11650" t="s">
        <v>2903</v>
      </c>
      <c r="H11650" t="s">
        <v>2904</v>
      </c>
      <c r="I11650">
        <v>30.713000000000001</v>
      </c>
      <c r="J11650">
        <v>34.875999999999998</v>
      </c>
      <c r="L11650" t="s">
        <v>2546</v>
      </c>
      <c r="M11650">
        <v>1994</v>
      </c>
      <c r="N11650" t="s">
        <v>2905</v>
      </c>
      <c r="O11650" t="s">
        <v>2547</v>
      </c>
      <c r="P11650" s="64">
        <v>34318</v>
      </c>
      <c r="Q11650" t="s">
        <v>462</v>
      </c>
      <c r="R11650" t="s">
        <v>462</v>
      </c>
      <c r="T11650" t="s">
        <v>462</v>
      </c>
      <c r="U11650" t="s">
        <v>462</v>
      </c>
      <c r="V11650" t="s">
        <v>462</v>
      </c>
      <c r="W11650" t="s">
        <v>462</v>
      </c>
      <c r="X11650" t="s">
        <v>493</v>
      </c>
      <c r="Y11650">
        <v>0</v>
      </c>
      <c r="Z11650">
        <v>14</v>
      </c>
      <c r="AA11650">
        <v>12</v>
      </c>
      <c r="AD11650" t="s">
        <v>496</v>
      </c>
      <c r="AE11650">
        <v>31.263000000000002</v>
      </c>
      <c r="AF11650">
        <v>34.802</v>
      </c>
      <c r="AG11650" t="s">
        <v>31</v>
      </c>
      <c r="AX11650" t="s">
        <v>31</v>
      </c>
      <c r="AY11650" t="s">
        <v>31</v>
      </c>
    </row>
    <row r="11651" spans="1:51">
      <c r="A11651" t="s">
        <v>2899</v>
      </c>
      <c r="B11651" t="s">
        <v>71</v>
      </c>
      <c r="C11651" t="s">
        <v>174</v>
      </c>
      <c r="D11651" t="s">
        <v>2900</v>
      </c>
      <c r="E11651" t="s">
        <v>2901</v>
      </c>
      <c r="F11651" t="s">
        <v>2902</v>
      </c>
      <c r="G11651" t="s">
        <v>2903</v>
      </c>
      <c r="H11651" t="s">
        <v>2904</v>
      </c>
      <c r="I11651">
        <v>30.713000000000001</v>
      </c>
      <c r="J11651">
        <v>34.875999999999998</v>
      </c>
      <c r="L11651" t="s">
        <v>2546</v>
      </c>
      <c r="M11651">
        <v>1994</v>
      </c>
      <c r="N11651" t="s">
        <v>2905</v>
      </c>
      <c r="O11651" t="s">
        <v>2547</v>
      </c>
      <c r="P11651" s="64">
        <v>34318</v>
      </c>
      <c r="Q11651" t="s">
        <v>462</v>
      </c>
      <c r="R11651" t="s">
        <v>462</v>
      </c>
      <c r="T11651" t="s">
        <v>462</v>
      </c>
      <c r="U11651" t="s">
        <v>462</v>
      </c>
      <c r="V11651" t="s">
        <v>462</v>
      </c>
      <c r="W11651" t="s">
        <v>462</v>
      </c>
      <c r="X11651" t="s">
        <v>493</v>
      </c>
      <c r="Y11651">
        <v>0</v>
      </c>
      <c r="Z11651">
        <v>21</v>
      </c>
      <c r="AA11651">
        <v>12</v>
      </c>
      <c r="AD11651" t="s">
        <v>496</v>
      </c>
      <c r="AE11651">
        <v>31.263000000000002</v>
      </c>
      <c r="AF11651">
        <v>34.802</v>
      </c>
      <c r="AG11651" t="s">
        <v>31</v>
      </c>
      <c r="AX11651" t="s">
        <v>31</v>
      </c>
      <c r="AY11651" t="s">
        <v>31</v>
      </c>
    </row>
    <row r="11652" spans="1:51">
      <c r="A11652" t="s">
        <v>2899</v>
      </c>
      <c r="B11652" t="s">
        <v>71</v>
      </c>
      <c r="C11652" t="s">
        <v>174</v>
      </c>
      <c r="D11652" t="s">
        <v>2900</v>
      </c>
      <c r="E11652" t="s">
        <v>2901</v>
      </c>
      <c r="F11652" t="s">
        <v>2902</v>
      </c>
      <c r="G11652" t="s">
        <v>2903</v>
      </c>
      <c r="H11652" t="s">
        <v>2904</v>
      </c>
      <c r="I11652">
        <v>30.713000000000001</v>
      </c>
      <c r="J11652">
        <v>34.875999999999998</v>
      </c>
      <c r="L11652" t="s">
        <v>2546</v>
      </c>
      <c r="M11652">
        <v>1994</v>
      </c>
      <c r="N11652" t="s">
        <v>2905</v>
      </c>
      <c r="O11652" t="s">
        <v>2547</v>
      </c>
      <c r="P11652" s="64">
        <v>34318</v>
      </c>
      <c r="Q11652" t="s">
        <v>462</v>
      </c>
      <c r="R11652" t="s">
        <v>462</v>
      </c>
      <c r="T11652" t="s">
        <v>462</v>
      </c>
      <c r="U11652" t="s">
        <v>462</v>
      </c>
      <c r="V11652" t="s">
        <v>462</v>
      </c>
      <c r="W11652" t="s">
        <v>462</v>
      </c>
      <c r="X11652" t="s">
        <v>493</v>
      </c>
      <c r="Y11652">
        <v>0</v>
      </c>
      <c r="Z11652">
        <v>23</v>
      </c>
      <c r="AA11652">
        <v>12</v>
      </c>
      <c r="AD11652" t="s">
        <v>496</v>
      </c>
      <c r="AE11652">
        <v>31.263000000000002</v>
      </c>
      <c r="AF11652">
        <v>34.802</v>
      </c>
      <c r="AG11652" t="s">
        <v>31</v>
      </c>
      <c r="AX11652" t="s">
        <v>31</v>
      </c>
      <c r="AY11652" t="s">
        <v>31</v>
      </c>
    </row>
    <row r="11653" spans="1:51">
      <c r="A11653" t="s">
        <v>2899</v>
      </c>
      <c r="B11653" t="s">
        <v>71</v>
      </c>
      <c r="C11653" t="s">
        <v>174</v>
      </c>
      <c r="D11653" t="s">
        <v>2900</v>
      </c>
      <c r="E11653" t="s">
        <v>2901</v>
      </c>
      <c r="F11653" t="s">
        <v>2902</v>
      </c>
      <c r="G11653" t="s">
        <v>2903</v>
      </c>
      <c r="H11653" t="s">
        <v>2904</v>
      </c>
      <c r="I11653">
        <v>30.713000000000001</v>
      </c>
      <c r="J11653">
        <v>34.875999999999998</v>
      </c>
      <c r="L11653" t="s">
        <v>2546</v>
      </c>
      <c r="M11653">
        <v>1994</v>
      </c>
      <c r="N11653" t="s">
        <v>2905</v>
      </c>
      <c r="O11653" t="s">
        <v>2547</v>
      </c>
      <c r="P11653" s="64">
        <v>34318</v>
      </c>
      <c r="Q11653" t="s">
        <v>462</v>
      </c>
      <c r="R11653" t="s">
        <v>462</v>
      </c>
      <c r="T11653" t="s">
        <v>462</v>
      </c>
      <c r="U11653" t="s">
        <v>462</v>
      </c>
      <c r="V11653" t="s">
        <v>462</v>
      </c>
      <c r="W11653" t="s">
        <v>462</v>
      </c>
      <c r="X11653" t="s">
        <v>493</v>
      </c>
      <c r="Y11653">
        <v>8</v>
      </c>
      <c r="Z11653">
        <v>28</v>
      </c>
      <c r="AA11653">
        <v>12</v>
      </c>
      <c r="AD11653" t="s">
        <v>496</v>
      </c>
      <c r="AE11653">
        <v>31.263000000000002</v>
      </c>
      <c r="AF11653">
        <v>34.802</v>
      </c>
      <c r="AG11653" t="s">
        <v>31</v>
      </c>
      <c r="AX11653" t="s">
        <v>31</v>
      </c>
      <c r="AY11653" t="s">
        <v>31</v>
      </c>
    </row>
    <row r="11654" spans="1:51">
      <c r="A11654" t="s">
        <v>2899</v>
      </c>
      <c r="B11654" t="s">
        <v>71</v>
      </c>
      <c r="C11654" t="s">
        <v>174</v>
      </c>
      <c r="D11654" t="s">
        <v>2900</v>
      </c>
      <c r="E11654" t="s">
        <v>2901</v>
      </c>
      <c r="F11654" t="s">
        <v>2902</v>
      </c>
      <c r="G11654" t="s">
        <v>2903</v>
      </c>
      <c r="H11654" t="s">
        <v>2904</v>
      </c>
      <c r="I11654">
        <v>30.713000000000001</v>
      </c>
      <c r="J11654">
        <v>34.875999999999998</v>
      </c>
      <c r="L11654" t="s">
        <v>2546</v>
      </c>
      <c r="M11654">
        <v>1994</v>
      </c>
      <c r="N11654" t="s">
        <v>2905</v>
      </c>
      <c r="O11654" t="s">
        <v>2547</v>
      </c>
      <c r="P11654" s="64">
        <v>34318</v>
      </c>
      <c r="Q11654" t="s">
        <v>462</v>
      </c>
      <c r="R11654" t="s">
        <v>462</v>
      </c>
      <c r="T11654" t="s">
        <v>462</v>
      </c>
      <c r="U11654" t="s">
        <v>462</v>
      </c>
      <c r="V11654" t="s">
        <v>462</v>
      </c>
      <c r="W11654" t="s">
        <v>462</v>
      </c>
      <c r="X11654" t="s">
        <v>493</v>
      </c>
      <c r="Y11654">
        <v>41</v>
      </c>
      <c r="Z11654">
        <v>35</v>
      </c>
      <c r="AA11654">
        <v>12</v>
      </c>
      <c r="AD11654" t="s">
        <v>496</v>
      </c>
      <c r="AE11654">
        <v>31.263000000000002</v>
      </c>
      <c r="AF11654">
        <v>34.802</v>
      </c>
      <c r="AG11654" t="s">
        <v>31</v>
      </c>
      <c r="AX11654" t="s">
        <v>31</v>
      </c>
      <c r="AY11654" t="s">
        <v>31</v>
      </c>
    </row>
    <row r="11655" spans="1:51">
      <c r="A11655" t="s">
        <v>2899</v>
      </c>
      <c r="B11655" t="s">
        <v>71</v>
      </c>
      <c r="C11655" t="s">
        <v>174</v>
      </c>
      <c r="D11655" t="s">
        <v>2900</v>
      </c>
      <c r="E11655" t="s">
        <v>2901</v>
      </c>
      <c r="F11655" t="s">
        <v>2902</v>
      </c>
      <c r="G11655" t="s">
        <v>2903</v>
      </c>
      <c r="H11655" t="s">
        <v>2904</v>
      </c>
      <c r="I11655">
        <v>30.713000000000001</v>
      </c>
      <c r="J11655">
        <v>34.875999999999998</v>
      </c>
      <c r="L11655" t="s">
        <v>2546</v>
      </c>
      <c r="M11655">
        <v>1994</v>
      </c>
      <c r="N11655" t="s">
        <v>2905</v>
      </c>
      <c r="O11655" t="s">
        <v>2547</v>
      </c>
      <c r="P11655" s="64">
        <v>34318</v>
      </c>
      <c r="Q11655" t="s">
        <v>462</v>
      </c>
      <c r="R11655" t="s">
        <v>462</v>
      </c>
      <c r="T11655" t="s">
        <v>462</v>
      </c>
      <c r="U11655" t="s">
        <v>462</v>
      </c>
      <c r="V11655" t="s">
        <v>462</v>
      </c>
      <c r="W11655" t="s">
        <v>462</v>
      </c>
      <c r="X11655" t="s">
        <v>493</v>
      </c>
      <c r="Y11655">
        <v>65</v>
      </c>
      <c r="Z11655">
        <v>41</v>
      </c>
      <c r="AA11655">
        <v>12</v>
      </c>
      <c r="AD11655" t="s">
        <v>496</v>
      </c>
      <c r="AE11655">
        <v>31.263000000000002</v>
      </c>
      <c r="AF11655">
        <v>34.802</v>
      </c>
      <c r="AG11655" t="s">
        <v>31</v>
      </c>
      <c r="AX11655" t="s">
        <v>31</v>
      </c>
      <c r="AY11655" t="s">
        <v>31</v>
      </c>
    </row>
    <row r="11656" spans="1:51">
      <c r="A11656" t="s">
        <v>2899</v>
      </c>
      <c r="B11656" t="s">
        <v>71</v>
      </c>
      <c r="C11656" t="s">
        <v>174</v>
      </c>
      <c r="D11656" t="s">
        <v>2900</v>
      </c>
      <c r="E11656" t="s">
        <v>2901</v>
      </c>
      <c r="F11656" t="s">
        <v>2902</v>
      </c>
      <c r="G11656" t="s">
        <v>2903</v>
      </c>
      <c r="H11656" t="s">
        <v>2904</v>
      </c>
      <c r="I11656">
        <v>30.713000000000001</v>
      </c>
      <c r="J11656">
        <v>34.875999999999998</v>
      </c>
      <c r="L11656" t="s">
        <v>2546</v>
      </c>
      <c r="M11656">
        <v>1994</v>
      </c>
      <c r="N11656" t="s">
        <v>2905</v>
      </c>
      <c r="O11656" t="s">
        <v>2547</v>
      </c>
      <c r="P11656" s="64">
        <v>34318</v>
      </c>
      <c r="Q11656" t="s">
        <v>462</v>
      </c>
      <c r="R11656" t="s">
        <v>462</v>
      </c>
      <c r="T11656" t="s">
        <v>462</v>
      </c>
      <c r="U11656" t="s">
        <v>462</v>
      </c>
      <c r="V11656" t="s">
        <v>462</v>
      </c>
      <c r="W11656" t="s">
        <v>462</v>
      </c>
      <c r="X11656" t="s">
        <v>493</v>
      </c>
      <c r="Y11656">
        <v>93</v>
      </c>
      <c r="Z11656">
        <v>47</v>
      </c>
      <c r="AA11656">
        <v>12</v>
      </c>
      <c r="AD11656" t="s">
        <v>496</v>
      </c>
      <c r="AE11656">
        <v>31.263000000000002</v>
      </c>
      <c r="AF11656">
        <v>34.802</v>
      </c>
      <c r="AG11656" t="s">
        <v>31</v>
      </c>
      <c r="AX11656" t="s">
        <v>31</v>
      </c>
      <c r="AY11656" t="s">
        <v>31</v>
      </c>
    </row>
    <row r="11657" spans="1:51">
      <c r="A11657" t="s">
        <v>2899</v>
      </c>
      <c r="B11657" t="s">
        <v>71</v>
      </c>
      <c r="C11657" t="s">
        <v>174</v>
      </c>
      <c r="D11657" t="s">
        <v>2900</v>
      </c>
      <c r="E11657" t="s">
        <v>2901</v>
      </c>
      <c r="F11657" t="s">
        <v>2902</v>
      </c>
      <c r="G11657" t="s">
        <v>2903</v>
      </c>
      <c r="H11657" t="s">
        <v>2904</v>
      </c>
      <c r="I11657">
        <v>30.713000000000001</v>
      </c>
      <c r="J11657">
        <v>34.875999999999998</v>
      </c>
      <c r="L11657" t="s">
        <v>2546</v>
      </c>
      <c r="M11657">
        <v>1994</v>
      </c>
      <c r="N11657" t="s">
        <v>2905</v>
      </c>
      <c r="O11657" t="s">
        <v>2547</v>
      </c>
      <c r="P11657" s="64">
        <v>34318</v>
      </c>
      <c r="Q11657" t="s">
        <v>462</v>
      </c>
      <c r="R11657" t="s">
        <v>462</v>
      </c>
      <c r="T11657" t="s">
        <v>462</v>
      </c>
      <c r="U11657" t="s">
        <v>462</v>
      </c>
      <c r="V11657" t="s">
        <v>462</v>
      </c>
      <c r="W11657" t="s">
        <v>462</v>
      </c>
      <c r="X11657" t="s">
        <v>493</v>
      </c>
      <c r="Y11657">
        <v>100</v>
      </c>
      <c r="Z11657">
        <v>59</v>
      </c>
      <c r="AA11657">
        <v>12</v>
      </c>
      <c r="AD11657" t="s">
        <v>496</v>
      </c>
      <c r="AE11657">
        <v>31.263000000000002</v>
      </c>
      <c r="AF11657">
        <v>34.802</v>
      </c>
      <c r="AG11657" t="s">
        <v>31</v>
      </c>
      <c r="AX11657" t="s">
        <v>31</v>
      </c>
      <c r="AY11657" t="s">
        <v>31</v>
      </c>
    </row>
    <row r="11658" spans="1:51">
      <c r="A11658" t="s">
        <v>2899</v>
      </c>
      <c r="B11658" t="s">
        <v>71</v>
      </c>
      <c r="C11658" t="s">
        <v>174</v>
      </c>
      <c r="D11658" t="s">
        <v>2900</v>
      </c>
      <c r="E11658" t="s">
        <v>2901</v>
      </c>
      <c r="F11658" t="s">
        <v>2902</v>
      </c>
      <c r="G11658" t="s">
        <v>2903</v>
      </c>
      <c r="H11658" t="s">
        <v>2904</v>
      </c>
      <c r="I11658">
        <v>30.713000000000001</v>
      </c>
      <c r="J11658">
        <v>34.875999999999998</v>
      </c>
      <c r="L11658" t="s">
        <v>2546</v>
      </c>
      <c r="M11658">
        <v>1994</v>
      </c>
      <c r="N11658" t="s">
        <v>2905</v>
      </c>
      <c r="O11658" t="s">
        <v>2547</v>
      </c>
      <c r="P11658" s="64">
        <v>34349</v>
      </c>
      <c r="Q11658" t="s">
        <v>462</v>
      </c>
      <c r="R11658" t="s">
        <v>462</v>
      </c>
      <c r="T11658" t="s">
        <v>462</v>
      </c>
      <c r="U11658" t="s">
        <v>462</v>
      </c>
      <c r="V11658" t="s">
        <v>462</v>
      </c>
      <c r="W11658" t="s">
        <v>462</v>
      </c>
      <c r="X11658" t="s">
        <v>493</v>
      </c>
      <c r="Y11658">
        <v>0</v>
      </c>
      <c r="Z11658">
        <v>0</v>
      </c>
      <c r="AA11658">
        <v>12</v>
      </c>
      <c r="AD11658" t="s">
        <v>496</v>
      </c>
      <c r="AE11658">
        <v>31.263000000000002</v>
      </c>
      <c r="AF11658">
        <v>34.802</v>
      </c>
      <c r="AG11658" t="s">
        <v>31</v>
      </c>
      <c r="AX11658" t="s">
        <v>31</v>
      </c>
      <c r="AY11658" t="s">
        <v>31</v>
      </c>
    </row>
    <row r="11659" spans="1:51">
      <c r="A11659" t="s">
        <v>2899</v>
      </c>
      <c r="B11659" t="s">
        <v>71</v>
      </c>
      <c r="C11659" t="s">
        <v>174</v>
      </c>
      <c r="D11659" t="s">
        <v>2900</v>
      </c>
      <c r="E11659" t="s">
        <v>2901</v>
      </c>
      <c r="F11659" t="s">
        <v>2902</v>
      </c>
      <c r="G11659" t="s">
        <v>2903</v>
      </c>
      <c r="H11659" t="s">
        <v>2904</v>
      </c>
      <c r="I11659">
        <v>30.713000000000001</v>
      </c>
      <c r="J11659">
        <v>34.875999999999998</v>
      </c>
      <c r="L11659" t="s">
        <v>2546</v>
      </c>
      <c r="M11659">
        <v>1994</v>
      </c>
      <c r="N11659" t="s">
        <v>2905</v>
      </c>
      <c r="O11659" t="s">
        <v>2547</v>
      </c>
      <c r="P11659" s="64">
        <v>34349</v>
      </c>
      <c r="Q11659" t="s">
        <v>462</v>
      </c>
      <c r="R11659" t="s">
        <v>462</v>
      </c>
      <c r="T11659" t="s">
        <v>462</v>
      </c>
      <c r="U11659" t="s">
        <v>462</v>
      </c>
      <c r="V11659" t="s">
        <v>462</v>
      </c>
      <c r="W11659" t="s">
        <v>462</v>
      </c>
      <c r="X11659" t="s">
        <v>493</v>
      </c>
      <c r="Y11659">
        <v>0</v>
      </c>
      <c r="Z11659">
        <v>5</v>
      </c>
      <c r="AA11659">
        <v>12</v>
      </c>
      <c r="AD11659" t="s">
        <v>496</v>
      </c>
      <c r="AE11659">
        <v>31.263000000000002</v>
      </c>
      <c r="AF11659">
        <v>34.802</v>
      </c>
      <c r="AG11659" t="s">
        <v>31</v>
      </c>
      <c r="AX11659" t="s">
        <v>31</v>
      </c>
      <c r="AY11659" t="s">
        <v>31</v>
      </c>
    </row>
    <row r="11660" spans="1:51">
      <c r="A11660" t="s">
        <v>2899</v>
      </c>
      <c r="B11660" t="s">
        <v>71</v>
      </c>
      <c r="C11660" t="s">
        <v>174</v>
      </c>
      <c r="D11660" t="s">
        <v>2900</v>
      </c>
      <c r="E11660" t="s">
        <v>2901</v>
      </c>
      <c r="F11660" t="s">
        <v>2902</v>
      </c>
      <c r="G11660" t="s">
        <v>2903</v>
      </c>
      <c r="H11660" t="s">
        <v>2904</v>
      </c>
      <c r="I11660">
        <v>30.713000000000001</v>
      </c>
      <c r="J11660">
        <v>34.875999999999998</v>
      </c>
      <c r="L11660" t="s">
        <v>2546</v>
      </c>
      <c r="M11660">
        <v>1994</v>
      </c>
      <c r="N11660" t="s">
        <v>2905</v>
      </c>
      <c r="O11660" t="s">
        <v>2547</v>
      </c>
      <c r="P11660" s="64">
        <v>34349</v>
      </c>
      <c r="Q11660" t="s">
        <v>462</v>
      </c>
      <c r="R11660" t="s">
        <v>462</v>
      </c>
      <c r="T11660" t="s">
        <v>462</v>
      </c>
      <c r="U11660" t="s">
        <v>462</v>
      </c>
      <c r="V11660" t="s">
        <v>462</v>
      </c>
      <c r="W11660" t="s">
        <v>462</v>
      </c>
      <c r="X11660" t="s">
        <v>493</v>
      </c>
      <c r="Y11660">
        <v>0</v>
      </c>
      <c r="Z11660">
        <v>11</v>
      </c>
      <c r="AA11660">
        <v>12</v>
      </c>
      <c r="AD11660" t="s">
        <v>496</v>
      </c>
      <c r="AE11660">
        <v>31.263000000000002</v>
      </c>
      <c r="AF11660">
        <v>34.802</v>
      </c>
      <c r="AG11660" t="s">
        <v>31</v>
      </c>
      <c r="AX11660" t="s">
        <v>31</v>
      </c>
      <c r="AY11660" t="s">
        <v>31</v>
      </c>
    </row>
    <row r="11661" spans="1:51">
      <c r="A11661" t="s">
        <v>2899</v>
      </c>
      <c r="B11661" t="s">
        <v>71</v>
      </c>
      <c r="C11661" t="s">
        <v>174</v>
      </c>
      <c r="D11661" t="s">
        <v>2900</v>
      </c>
      <c r="E11661" t="s">
        <v>2901</v>
      </c>
      <c r="F11661" t="s">
        <v>2902</v>
      </c>
      <c r="G11661" t="s">
        <v>2903</v>
      </c>
      <c r="H11661" t="s">
        <v>2904</v>
      </c>
      <c r="I11661">
        <v>30.713000000000001</v>
      </c>
      <c r="J11661">
        <v>34.875999999999998</v>
      </c>
      <c r="L11661" t="s">
        <v>2546</v>
      </c>
      <c r="M11661">
        <v>1994</v>
      </c>
      <c r="N11661" t="s">
        <v>2905</v>
      </c>
      <c r="O11661" t="s">
        <v>2547</v>
      </c>
      <c r="P11661" s="64">
        <v>34349</v>
      </c>
      <c r="Q11661" t="s">
        <v>462</v>
      </c>
      <c r="R11661" t="s">
        <v>462</v>
      </c>
      <c r="T11661" t="s">
        <v>462</v>
      </c>
      <c r="U11661" t="s">
        <v>462</v>
      </c>
      <c r="V11661" t="s">
        <v>462</v>
      </c>
      <c r="W11661" t="s">
        <v>462</v>
      </c>
      <c r="X11661" t="s">
        <v>493</v>
      </c>
      <c r="Y11661">
        <v>0</v>
      </c>
      <c r="Z11661">
        <v>14</v>
      </c>
      <c r="AA11661">
        <v>12</v>
      </c>
      <c r="AD11661" t="s">
        <v>496</v>
      </c>
      <c r="AE11661">
        <v>31.263000000000002</v>
      </c>
      <c r="AF11661">
        <v>34.802</v>
      </c>
      <c r="AG11661" t="s">
        <v>31</v>
      </c>
      <c r="AX11661" t="s">
        <v>31</v>
      </c>
      <c r="AY11661" t="s">
        <v>31</v>
      </c>
    </row>
    <row r="11662" spans="1:51">
      <c r="A11662" t="s">
        <v>2899</v>
      </c>
      <c r="B11662" t="s">
        <v>71</v>
      </c>
      <c r="C11662" t="s">
        <v>174</v>
      </c>
      <c r="D11662" t="s">
        <v>2900</v>
      </c>
      <c r="E11662" t="s">
        <v>2901</v>
      </c>
      <c r="F11662" t="s">
        <v>2902</v>
      </c>
      <c r="G11662" t="s">
        <v>2903</v>
      </c>
      <c r="H11662" t="s">
        <v>2904</v>
      </c>
      <c r="I11662">
        <v>30.713000000000001</v>
      </c>
      <c r="J11662">
        <v>34.875999999999998</v>
      </c>
      <c r="L11662" t="s">
        <v>2546</v>
      </c>
      <c r="M11662">
        <v>1994</v>
      </c>
      <c r="N11662" t="s">
        <v>2905</v>
      </c>
      <c r="O11662" t="s">
        <v>2547</v>
      </c>
      <c r="P11662" s="64">
        <v>34349</v>
      </c>
      <c r="Q11662" t="s">
        <v>462</v>
      </c>
      <c r="R11662" t="s">
        <v>462</v>
      </c>
      <c r="T11662" t="s">
        <v>462</v>
      </c>
      <c r="U11662" t="s">
        <v>462</v>
      </c>
      <c r="V11662" t="s">
        <v>462</v>
      </c>
      <c r="W11662" t="s">
        <v>462</v>
      </c>
      <c r="X11662" t="s">
        <v>493</v>
      </c>
      <c r="Y11662">
        <v>2</v>
      </c>
      <c r="Z11662">
        <v>21</v>
      </c>
      <c r="AA11662">
        <v>12</v>
      </c>
      <c r="AD11662" t="s">
        <v>496</v>
      </c>
      <c r="AE11662">
        <v>31.263000000000002</v>
      </c>
      <c r="AF11662">
        <v>34.802</v>
      </c>
      <c r="AG11662" t="s">
        <v>31</v>
      </c>
      <c r="AX11662" t="s">
        <v>31</v>
      </c>
      <c r="AY11662" t="s">
        <v>31</v>
      </c>
    </row>
    <row r="11663" spans="1:51">
      <c r="A11663" t="s">
        <v>2899</v>
      </c>
      <c r="B11663" t="s">
        <v>71</v>
      </c>
      <c r="C11663" t="s">
        <v>174</v>
      </c>
      <c r="D11663" t="s">
        <v>2900</v>
      </c>
      <c r="E11663" t="s">
        <v>2901</v>
      </c>
      <c r="F11663" t="s">
        <v>2902</v>
      </c>
      <c r="G11663" t="s">
        <v>2903</v>
      </c>
      <c r="H11663" t="s">
        <v>2904</v>
      </c>
      <c r="I11663">
        <v>30.713000000000001</v>
      </c>
      <c r="J11663">
        <v>34.875999999999998</v>
      </c>
      <c r="L11663" t="s">
        <v>2546</v>
      </c>
      <c r="M11663">
        <v>1994</v>
      </c>
      <c r="N11663" t="s">
        <v>2905</v>
      </c>
      <c r="O11663" t="s">
        <v>2547</v>
      </c>
      <c r="P11663" s="64">
        <v>34349</v>
      </c>
      <c r="Q11663" t="s">
        <v>462</v>
      </c>
      <c r="R11663" t="s">
        <v>462</v>
      </c>
      <c r="T11663" t="s">
        <v>462</v>
      </c>
      <c r="U11663" t="s">
        <v>462</v>
      </c>
      <c r="V11663" t="s">
        <v>462</v>
      </c>
      <c r="W11663" t="s">
        <v>462</v>
      </c>
      <c r="X11663" t="s">
        <v>493</v>
      </c>
      <c r="Y11663">
        <v>3</v>
      </c>
      <c r="Z11663">
        <v>23</v>
      </c>
      <c r="AA11663">
        <v>12</v>
      </c>
      <c r="AD11663" t="s">
        <v>496</v>
      </c>
      <c r="AE11663">
        <v>31.263000000000002</v>
      </c>
      <c r="AF11663">
        <v>34.802</v>
      </c>
      <c r="AG11663" t="s">
        <v>31</v>
      </c>
      <c r="AX11663" t="s">
        <v>31</v>
      </c>
      <c r="AY11663" t="s">
        <v>31</v>
      </c>
    </row>
    <row r="11664" spans="1:51">
      <c r="A11664" t="s">
        <v>2899</v>
      </c>
      <c r="B11664" t="s">
        <v>71</v>
      </c>
      <c r="C11664" t="s">
        <v>174</v>
      </c>
      <c r="D11664" t="s">
        <v>2900</v>
      </c>
      <c r="E11664" t="s">
        <v>2901</v>
      </c>
      <c r="F11664" t="s">
        <v>2902</v>
      </c>
      <c r="G11664" t="s">
        <v>2903</v>
      </c>
      <c r="H11664" t="s">
        <v>2904</v>
      </c>
      <c r="I11664">
        <v>30.713000000000001</v>
      </c>
      <c r="J11664">
        <v>34.875999999999998</v>
      </c>
      <c r="L11664" t="s">
        <v>2546</v>
      </c>
      <c r="M11664">
        <v>1994</v>
      </c>
      <c r="N11664" t="s">
        <v>2905</v>
      </c>
      <c r="O11664" t="s">
        <v>2547</v>
      </c>
      <c r="P11664" s="64">
        <v>34349</v>
      </c>
      <c r="Q11664" t="s">
        <v>462</v>
      </c>
      <c r="R11664" t="s">
        <v>462</v>
      </c>
      <c r="T11664" t="s">
        <v>462</v>
      </c>
      <c r="U11664" t="s">
        <v>462</v>
      </c>
      <c r="V11664" t="s">
        <v>462</v>
      </c>
      <c r="W11664" t="s">
        <v>462</v>
      </c>
      <c r="X11664" t="s">
        <v>493</v>
      </c>
      <c r="Y11664">
        <v>15</v>
      </c>
      <c r="Z11664">
        <v>28</v>
      </c>
      <c r="AA11664">
        <v>12</v>
      </c>
      <c r="AD11664" t="s">
        <v>496</v>
      </c>
      <c r="AE11664">
        <v>31.263000000000002</v>
      </c>
      <c r="AF11664">
        <v>34.802</v>
      </c>
      <c r="AG11664" t="s">
        <v>31</v>
      </c>
      <c r="AX11664" t="s">
        <v>31</v>
      </c>
      <c r="AY11664" t="s">
        <v>31</v>
      </c>
    </row>
    <row r="11665" spans="1:51">
      <c r="A11665" t="s">
        <v>2899</v>
      </c>
      <c r="B11665" t="s">
        <v>71</v>
      </c>
      <c r="C11665" t="s">
        <v>174</v>
      </c>
      <c r="D11665" t="s">
        <v>2900</v>
      </c>
      <c r="E11665" t="s">
        <v>2901</v>
      </c>
      <c r="F11665" t="s">
        <v>2902</v>
      </c>
      <c r="G11665" t="s">
        <v>2903</v>
      </c>
      <c r="H11665" t="s">
        <v>2904</v>
      </c>
      <c r="I11665">
        <v>30.713000000000001</v>
      </c>
      <c r="J11665">
        <v>34.875999999999998</v>
      </c>
      <c r="L11665" t="s">
        <v>2546</v>
      </c>
      <c r="M11665">
        <v>1994</v>
      </c>
      <c r="N11665" t="s">
        <v>2905</v>
      </c>
      <c r="O11665" t="s">
        <v>2547</v>
      </c>
      <c r="P11665" s="64">
        <v>34349</v>
      </c>
      <c r="Q11665" t="s">
        <v>462</v>
      </c>
      <c r="R11665" t="s">
        <v>462</v>
      </c>
      <c r="T11665" t="s">
        <v>462</v>
      </c>
      <c r="U11665" t="s">
        <v>462</v>
      </c>
      <c r="V11665" t="s">
        <v>462</v>
      </c>
      <c r="W11665" t="s">
        <v>462</v>
      </c>
      <c r="X11665" t="s">
        <v>493</v>
      </c>
      <c r="Y11665">
        <v>46</v>
      </c>
      <c r="Z11665">
        <v>35</v>
      </c>
      <c r="AA11665">
        <v>12</v>
      </c>
      <c r="AD11665" t="s">
        <v>496</v>
      </c>
      <c r="AE11665">
        <v>31.263000000000002</v>
      </c>
      <c r="AF11665">
        <v>34.802</v>
      </c>
      <c r="AG11665" t="s">
        <v>31</v>
      </c>
      <c r="AX11665" t="s">
        <v>31</v>
      </c>
      <c r="AY11665" t="s">
        <v>31</v>
      </c>
    </row>
    <row r="11666" spans="1:51">
      <c r="A11666" t="s">
        <v>2899</v>
      </c>
      <c r="B11666" t="s">
        <v>71</v>
      </c>
      <c r="C11666" t="s">
        <v>174</v>
      </c>
      <c r="D11666" t="s">
        <v>2900</v>
      </c>
      <c r="E11666" t="s">
        <v>2901</v>
      </c>
      <c r="F11666" t="s">
        <v>2902</v>
      </c>
      <c r="G11666" t="s">
        <v>2903</v>
      </c>
      <c r="H11666" t="s">
        <v>2904</v>
      </c>
      <c r="I11666">
        <v>30.713000000000001</v>
      </c>
      <c r="J11666">
        <v>34.875999999999998</v>
      </c>
      <c r="L11666" t="s">
        <v>2546</v>
      </c>
      <c r="M11666">
        <v>1994</v>
      </c>
      <c r="N11666" t="s">
        <v>2905</v>
      </c>
      <c r="O11666" t="s">
        <v>2547</v>
      </c>
      <c r="P11666" s="64">
        <v>34349</v>
      </c>
      <c r="Q11666" t="s">
        <v>462</v>
      </c>
      <c r="R11666" t="s">
        <v>462</v>
      </c>
      <c r="T11666" t="s">
        <v>462</v>
      </c>
      <c r="U11666" t="s">
        <v>462</v>
      </c>
      <c r="V11666" t="s">
        <v>462</v>
      </c>
      <c r="W11666" t="s">
        <v>462</v>
      </c>
      <c r="X11666" t="s">
        <v>493</v>
      </c>
      <c r="Y11666">
        <v>81</v>
      </c>
      <c r="Z11666">
        <v>41</v>
      </c>
      <c r="AA11666">
        <v>12</v>
      </c>
      <c r="AD11666" t="s">
        <v>496</v>
      </c>
      <c r="AE11666">
        <v>31.263000000000002</v>
      </c>
      <c r="AF11666">
        <v>34.802</v>
      </c>
      <c r="AG11666" t="s">
        <v>31</v>
      </c>
      <c r="AX11666" t="s">
        <v>31</v>
      </c>
      <c r="AY11666" t="s">
        <v>31</v>
      </c>
    </row>
    <row r="11667" spans="1:51">
      <c r="A11667" t="s">
        <v>2899</v>
      </c>
      <c r="B11667" t="s">
        <v>71</v>
      </c>
      <c r="C11667" t="s">
        <v>174</v>
      </c>
      <c r="D11667" t="s">
        <v>2900</v>
      </c>
      <c r="E11667" t="s">
        <v>2901</v>
      </c>
      <c r="F11667" t="s">
        <v>2902</v>
      </c>
      <c r="G11667" t="s">
        <v>2903</v>
      </c>
      <c r="H11667" t="s">
        <v>2904</v>
      </c>
      <c r="I11667">
        <v>30.713000000000001</v>
      </c>
      <c r="J11667">
        <v>34.875999999999998</v>
      </c>
      <c r="L11667" t="s">
        <v>2546</v>
      </c>
      <c r="M11667">
        <v>1994</v>
      </c>
      <c r="N11667" t="s">
        <v>2905</v>
      </c>
      <c r="O11667" t="s">
        <v>2547</v>
      </c>
      <c r="P11667" s="64">
        <v>34349</v>
      </c>
      <c r="Q11667" t="s">
        <v>462</v>
      </c>
      <c r="R11667" t="s">
        <v>462</v>
      </c>
      <c r="T11667" t="s">
        <v>462</v>
      </c>
      <c r="U11667" t="s">
        <v>462</v>
      </c>
      <c r="V11667" t="s">
        <v>462</v>
      </c>
      <c r="W11667" t="s">
        <v>462</v>
      </c>
      <c r="X11667" t="s">
        <v>493</v>
      </c>
      <c r="Y11667">
        <v>95</v>
      </c>
      <c r="Z11667">
        <v>47</v>
      </c>
      <c r="AA11667">
        <v>12</v>
      </c>
      <c r="AD11667" t="s">
        <v>496</v>
      </c>
      <c r="AE11667">
        <v>31.263000000000002</v>
      </c>
      <c r="AF11667">
        <v>34.802</v>
      </c>
      <c r="AG11667" t="s">
        <v>31</v>
      </c>
      <c r="AX11667" t="s">
        <v>31</v>
      </c>
      <c r="AY11667" t="s">
        <v>31</v>
      </c>
    </row>
    <row r="11668" spans="1:51">
      <c r="A11668" t="s">
        <v>2899</v>
      </c>
      <c r="B11668" t="s">
        <v>71</v>
      </c>
      <c r="C11668" t="s">
        <v>174</v>
      </c>
      <c r="D11668" t="s">
        <v>2900</v>
      </c>
      <c r="E11668" t="s">
        <v>2901</v>
      </c>
      <c r="F11668" t="s">
        <v>2902</v>
      </c>
      <c r="G11668" t="s">
        <v>2903</v>
      </c>
      <c r="H11668" t="s">
        <v>2904</v>
      </c>
      <c r="I11668">
        <v>30.713000000000001</v>
      </c>
      <c r="J11668">
        <v>34.875999999999998</v>
      </c>
      <c r="L11668" t="s">
        <v>2546</v>
      </c>
      <c r="M11668">
        <v>1994</v>
      </c>
      <c r="N11668" t="s">
        <v>2905</v>
      </c>
      <c r="O11668" t="s">
        <v>2547</v>
      </c>
      <c r="P11668" s="64">
        <v>34349</v>
      </c>
      <c r="Q11668" t="s">
        <v>462</v>
      </c>
      <c r="R11668" t="s">
        <v>462</v>
      </c>
      <c r="T11668" t="s">
        <v>462</v>
      </c>
      <c r="U11668" t="s">
        <v>462</v>
      </c>
      <c r="V11668" t="s">
        <v>462</v>
      </c>
      <c r="W11668" t="s">
        <v>462</v>
      </c>
      <c r="X11668" t="s">
        <v>493</v>
      </c>
      <c r="Y11668">
        <v>100</v>
      </c>
      <c r="Z11668">
        <v>59</v>
      </c>
      <c r="AA11668">
        <v>12</v>
      </c>
      <c r="AD11668" t="s">
        <v>496</v>
      </c>
      <c r="AE11668">
        <v>31.263000000000002</v>
      </c>
      <c r="AF11668">
        <v>34.802</v>
      </c>
      <c r="AG11668" t="s">
        <v>31</v>
      </c>
      <c r="AX11668" t="s">
        <v>31</v>
      </c>
      <c r="AY11668" t="s">
        <v>31</v>
      </c>
    </row>
    <row r="11669" spans="1:51">
      <c r="A11669" t="s">
        <v>2899</v>
      </c>
      <c r="B11669" t="s">
        <v>71</v>
      </c>
      <c r="C11669" t="s">
        <v>174</v>
      </c>
      <c r="D11669" t="s">
        <v>2900</v>
      </c>
      <c r="E11669" t="s">
        <v>2901</v>
      </c>
      <c r="F11669" t="s">
        <v>2902</v>
      </c>
      <c r="G11669" t="s">
        <v>2903</v>
      </c>
      <c r="H11669" t="s">
        <v>2904</v>
      </c>
      <c r="I11669">
        <v>30.713000000000001</v>
      </c>
      <c r="J11669">
        <v>34.875999999999998</v>
      </c>
      <c r="L11669" t="s">
        <v>2546</v>
      </c>
      <c r="M11669">
        <v>1994</v>
      </c>
      <c r="N11669" t="s">
        <v>2905</v>
      </c>
      <c r="O11669" t="s">
        <v>2547</v>
      </c>
      <c r="P11669" s="64">
        <v>34380</v>
      </c>
      <c r="Q11669" t="s">
        <v>462</v>
      </c>
      <c r="R11669" t="s">
        <v>462</v>
      </c>
      <c r="T11669" t="s">
        <v>462</v>
      </c>
      <c r="U11669" t="s">
        <v>462</v>
      </c>
      <c r="V11669" t="s">
        <v>462</v>
      </c>
      <c r="W11669" t="s">
        <v>462</v>
      </c>
      <c r="X11669" t="s">
        <v>493</v>
      </c>
      <c r="Y11669">
        <v>0</v>
      </c>
      <c r="Z11669">
        <v>0</v>
      </c>
      <c r="AA11669">
        <v>12</v>
      </c>
      <c r="AD11669" t="s">
        <v>496</v>
      </c>
      <c r="AE11669">
        <v>31.263000000000002</v>
      </c>
      <c r="AF11669">
        <v>34.802</v>
      </c>
      <c r="AG11669" t="s">
        <v>31</v>
      </c>
      <c r="AX11669" t="s">
        <v>31</v>
      </c>
      <c r="AY11669" t="s">
        <v>31</v>
      </c>
    </row>
    <row r="11670" spans="1:51">
      <c r="A11670" t="s">
        <v>2899</v>
      </c>
      <c r="B11670" t="s">
        <v>71</v>
      </c>
      <c r="C11670" t="s">
        <v>174</v>
      </c>
      <c r="D11670" t="s">
        <v>2900</v>
      </c>
      <c r="E11670" t="s">
        <v>2901</v>
      </c>
      <c r="F11670" t="s">
        <v>2902</v>
      </c>
      <c r="G11670" t="s">
        <v>2903</v>
      </c>
      <c r="H11670" t="s">
        <v>2904</v>
      </c>
      <c r="I11670">
        <v>30.713000000000001</v>
      </c>
      <c r="J11670">
        <v>34.875999999999998</v>
      </c>
      <c r="L11670" t="s">
        <v>2546</v>
      </c>
      <c r="M11670">
        <v>1994</v>
      </c>
      <c r="N11670" t="s">
        <v>2905</v>
      </c>
      <c r="O11670" t="s">
        <v>2547</v>
      </c>
      <c r="P11670" s="64">
        <v>34380</v>
      </c>
      <c r="Q11670" t="s">
        <v>462</v>
      </c>
      <c r="R11670" t="s">
        <v>462</v>
      </c>
      <c r="T11670" t="s">
        <v>462</v>
      </c>
      <c r="U11670" t="s">
        <v>462</v>
      </c>
      <c r="V11670" t="s">
        <v>462</v>
      </c>
      <c r="W11670" t="s">
        <v>462</v>
      </c>
      <c r="X11670" t="s">
        <v>493</v>
      </c>
      <c r="Y11670">
        <v>0</v>
      </c>
      <c r="Z11670">
        <v>5</v>
      </c>
      <c r="AA11670">
        <v>12</v>
      </c>
      <c r="AD11670" t="s">
        <v>496</v>
      </c>
      <c r="AE11670">
        <v>31.263000000000002</v>
      </c>
      <c r="AF11670">
        <v>34.802</v>
      </c>
      <c r="AG11670" t="s">
        <v>31</v>
      </c>
      <c r="AX11670" t="s">
        <v>31</v>
      </c>
      <c r="AY11670" t="s">
        <v>31</v>
      </c>
    </row>
    <row r="11671" spans="1:51">
      <c r="A11671" t="s">
        <v>2899</v>
      </c>
      <c r="B11671" t="s">
        <v>71</v>
      </c>
      <c r="C11671" t="s">
        <v>174</v>
      </c>
      <c r="D11671" t="s">
        <v>2900</v>
      </c>
      <c r="E11671" t="s">
        <v>2901</v>
      </c>
      <c r="F11671" t="s">
        <v>2902</v>
      </c>
      <c r="G11671" t="s">
        <v>2903</v>
      </c>
      <c r="H11671" t="s">
        <v>2904</v>
      </c>
      <c r="I11671">
        <v>30.713000000000001</v>
      </c>
      <c r="J11671">
        <v>34.875999999999998</v>
      </c>
      <c r="L11671" t="s">
        <v>2546</v>
      </c>
      <c r="M11671">
        <v>1994</v>
      </c>
      <c r="N11671" t="s">
        <v>2905</v>
      </c>
      <c r="O11671" t="s">
        <v>2547</v>
      </c>
      <c r="P11671" s="64">
        <v>34380</v>
      </c>
      <c r="Q11671" t="s">
        <v>462</v>
      </c>
      <c r="R11671" t="s">
        <v>462</v>
      </c>
      <c r="T11671" t="s">
        <v>462</v>
      </c>
      <c r="U11671" t="s">
        <v>462</v>
      </c>
      <c r="V11671" t="s">
        <v>462</v>
      </c>
      <c r="W11671" t="s">
        <v>462</v>
      </c>
      <c r="X11671" t="s">
        <v>493</v>
      </c>
      <c r="Y11671">
        <v>0</v>
      </c>
      <c r="Z11671">
        <v>11</v>
      </c>
      <c r="AA11671">
        <v>12</v>
      </c>
      <c r="AD11671" t="s">
        <v>496</v>
      </c>
      <c r="AE11671">
        <v>31.263000000000002</v>
      </c>
      <c r="AF11671">
        <v>34.802</v>
      </c>
      <c r="AG11671" t="s">
        <v>31</v>
      </c>
      <c r="AX11671" t="s">
        <v>31</v>
      </c>
      <c r="AY11671" t="s">
        <v>31</v>
      </c>
    </row>
    <row r="11672" spans="1:51">
      <c r="A11672" t="s">
        <v>2899</v>
      </c>
      <c r="B11672" t="s">
        <v>71</v>
      </c>
      <c r="C11672" t="s">
        <v>174</v>
      </c>
      <c r="D11672" t="s">
        <v>2900</v>
      </c>
      <c r="E11672" t="s">
        <v>2901</v>
      </c>
      <c r="F11672" t="s">
        <v>2902</v>
      </c>
      <c r="G11672" t="s">
        <v>2903</v>
      </c>
      <c r="H11672" t="s">
        <v>2904</v>
      </c>
      <c r="I11672">
        <v>30.713000000000001</v>
      </c>
      <c r="J11672">
        <v>34.875999999999998</v>
      </c>
      <c r="L11672" t="s">
        <v>2546</v>
      </c>
      <c r="M11672">
        <v>1994</v>
      </c>
      <c r="N11672" t="s">
        <v>2905</v>
      </c>
      <c r="O11672" t="s">
        <v>2547</v>
      </c>
      <c r="P11672" s="64">
        <v>34380</v>
      </c>
      <c r="Q11672" t="s">
        <v>462</v>
      </c>
      <c r="R11672" t="s">
        <v>462</v>
      </c>
      <c r="T11672" t="s">
        <v>462</v>
      </c>
      <c r="U11672" t="s">
        <v>462</v>
      </c>
      <c r="V11672" t="s">
        <v>462</v>
      </c>
      <c r="W11672" t="s">
        <v>462</v>
      </c>
      <c r="X11672" t="s">
        <v>493</v>
      </c>
      <c r="Y11672">
        <v>0</v>
      </c>
      <c r="Z11672">
        <v>14</v>
      </c>
      <c r="AA11672">
        <v>12</v>
      </c>
      <c r="AD11672" t="s">
        <v>496</v>
      </c>
      <c r="AE11672">
        <v>31.263000000000002</v>
      </c>
      <c r="AF11672">
        <v>34.802</v>
      </c>
      <c r="AG11672" t="s">
        <v>31</v>
      </c>
      <c r="AX11672" t="s">
        <v>31</v>
      </c>
      <c r="AY11672" t="s">
        <v>31</v>
      </c>
    </row>
    <row r="11673" spans="1:51">
      <c r="A11673" t="s">
        <v>2899</v>
      </c>
      <c r="B11673" t="s">
        <v>71</v>
      </c>
      <c r="C11673" t="s">
        <v>174</v>
      </c>
      <c r="D11673" t="s">
        <v>2900</v>
      </c>
      <c r="E11673" t="s">
        <v>2901</v>
      </c>
      <c r="F11673" t="s">
        <v>2902</v>
      </c>
      <c r="G11673" t="s">
        <v>2903</v>
      </c>
      <c r="H11673" t="s">
        <v>2904</v>
      </c>
      <c r="I11673">
        <v>30.713000000000001</v>
      </c>
      <c r="J11673">
        <v>34.875999999999998</v>
      </c>
      <c r="L11673" t="s">
        <v>2546</v>
      </c>
      <c r="M11673">
        <v>1994</v>
      </c>
      <c r="N11673" t="s">
        <v>2905</v>
      </c>
      <c r="O11673" t="s">
        <v>2547</v>
      </c>
      <c r="P11673" s="64">
        <v>34380</v>
      </c>
      <c r="Q11673" t="s">
        <v>462</v>
      </c>
      <c r="R11673" t="s">
        <v>462</v>
      </c>
      <c r="T11673" t="s">
        <v>462</v>
      </c>
      <c r="U11673" t="s">
        <v>462</v>
      </c>
      <c r="V11673" t="s">
        <v>462</v>
      </c>
      <c r="W11673" t="s">
        <v>462</v>
      </c>
      <c r="X11673" t="s">
        <v>493</v>
      </c>
      <c r="Y11673">
        <v>1</v>
      </c>
      <c r="Z11673">
        <v>21</v>
      </c>
      <c r="AA11673">
        <v>12</v>
      </c>
      <c r="AD11673" t="s">
        <v>496</v>
      </c>
      <c r="AE11673">
        <v>31.263000000000002</v>
      </c>
      <c r="AF11673">
        <v>34.802</v>
      </c>
      <c r="AG11673" t="s">
        <v>31</v>
      </c>
      <c r="AX11673" t="s">
        <v>31</v>
      </c>
      <c r="AY11673" t="s">
        <v>31</v>
      </c>
    </row>
    <row r="11674" spans="1:51">
      <c r="A11674" t="s">
        <v>2899</v>
      </c>
      <c r="B11674" t="s">
        <v>71</v>
      </c>
      <c r="C11674" t="s">
        <v>174</v>
      </c>
      <c r="D11674" t="s">
        <v>2900</v>
      </c>
      <c r="E11674" t="s">
        <v>2901</v>
      </c>
      <c r="F11674" t="s">
        <v>2902</v>
      </c>
      <c r="G11674" t="s">
        <v>2903</v>
      </c>
      <c r="H11674" t="s">
        <v>2904</v>
      </c>
      <c r="I11674">
        <v>30.713000000000001</v>
      </c>
      <c r="J11674">
        <v>34.875999999999998</v>
      </c>
      <c r="L11674" t="s">
        <v>2546</v>
      </c>
      <c r="M11674">
        <v>1994</v>
      </c>
      <c r="N11674" t="s">
        <v>2905</v>
      </c>
      <c r="O11674" t="s">
        <v>2547</v>
      </c>
      <c r="P11674" s="64">
        <v>34380</v>
      </c>
      <c r="Q11674" t="s">
        <v>462</v>
      </c>
      <c r="R11674" t="s">
        <v>462</v>
      </c>
      <c r="T11674" t="s">
        <v>462</v>
      </c>
      <c r="U11674" t="s">
        <v>462</v>
      </c>
      <c r="V11674" t="s">
        <v>462</v>
      </c>
      <c r="W11674" t="s">
        <v>462</v>
      </c>
      <c r="X11674" t="s">
        <v>493</v>
      </c>
      <c r="Y11674">
        <v>2</v>
      </c>
      <c r="Z11674">
        <v>23</v>
      </c>
      <c r="AA11674">
        <v>12</v>
      </c>
      <c r="AD11674" t="s">
        <v>496</v>
      </c>
      <c r="AE11674">
        <v>31.263000000000002</v>
      </c>
      <c r="AF11674">
        <v>34.802</v>
      </c>
      <c r="AG11674" t="s">
        <v>31</v>
      </c>
      <c r="AX11674" t="s">
        <v>31</v>
      </c>
      <c r="AY11674" t="s">
        <v>31</v>
      </c>
    </row>
    <row r="11675" spans="1:51">
      <c r="A11675" t="s">
        <v>2899</v>
      </c>
      <c r="B11675" t="s">
        <v>71</v>
      </c>
      <c r="C11675" t="s">
        <v>174</v>
      </c>
      <c r="D11675" t="s">
        <v>2900</v>
      </c>
      <c r="E11675" t="s">
        <v>2901</v>
      </c>
      <c r="F11675" t="s">
        <v>2902</v>
      </c>
      <c r="G11675" t="s">
        <v>2903</v>
      </c>
      <c r="H11675" t="s">
        <v>2904</v>
      </c>
      <c r="I11675">
        <v>30.713000000000001</v>
      </c>
      <c r="J11675">
        <v>34.875999999999998</v>
      </c>
      <c r="L11675" t="s">
        <v>2546</v>
      </c>
      <c r="M11675">
        <v>1994</v>
      </c>
      <c r="N11675" t="s">
        <v>2905</v>
      </c>
      <c r="O11675" t="s">
        <v>2547</v>
      </c>
      <c r="P11675" s="64">
        <v>34380</v>
      </c>
      <c r="Q11675" t="s">
        <v>462</v>
      </c>
      <c r="R11675" t="s">
        <v>462</v>
      </c>
      <c r="T11675" t="s">
        <v>462</v>
      </c>
      <c r="U11675" t="s">
        <v>462</v>
      </c>
      <c r="V11675" t="s">
        <v>462</v>
      </c>
      <c r="W11675" t="s">
        <v>462</v>
      </c>
      <c r="X11675" t="s">
        <v>493</v>
      </c>
      <c r="Y11675">
        <v>11</v>
      </c>
      <c r="Z11675">
        <v>28</v>
      </c>
      <c r="AA11675">
        <v>12</v>
      </c>
      <c r="AD11675" t="s">
        <v>496</v>
      </c>
      <c r="AE11675">
        <v>31.263000000000002</v>
      </c>
      <c r="AF11675">
        <v>34.802</v>
      </c>
      <c r="AG11675" t="s">
        <v>31</v>
      </c>
      <c r="AX11675" t="s">
        <v>31</v>
      </c>
      <c r="AY11675" t="s">
        <v>31</v>
      </c>
    </row>
    <row r="11676" spans="1:51">
      <c r="A11676" t="s">
        <v>2899</v>
      </c>
      <c r="B11676" t="s">
        <v>71</v>
      </c>
      <c r="C11676" t="s">
        <v>174</v>
      </c>
      <c r="D11676" t="s">
        <v>2900</v>
      </c>
      <c r="E11676" t="s">
        <v>2901</v>
      </c>
      <c r="F11676" t="s">
        <v>2902</v>
      </c>
      <c r="G11676" t="s">
        <v>2903</v>
      </c>
      <c r="H11676" t="s">
        <v>2904</v>
      </c>
      <c r="I11676">
        <v>30.713000000000001</v>
      </c>
      <c r="J11676">
        <v>34.875999999999998</v>
      </c>
      <c r="L11676" t="s">
        <v>2546</v>
      </c>
      <c r="M11676">
        <v>1994</v>
      </c>
      <c r="N11676" t="s">
        <v>2905</v>
      </c>
      <c r="O11676" t="s">
        <v>2547</v>
      </c>
      <c r="P11676" s="64">
        <v>34380</v>
      </c>
      <c r="Q11676" t="s">
        <v>462</v>
      </c>
      <c r="R11676" t="s">
        <v>462</v>
      </c>
      <c r="T11676" t="s">
        <v>462</v>
      </c>
      <c r="U11676" t="s">
        <v>462</v>
      </c>
      <c r="V11676" t="s">
        <v>462</v>
      </c>
      <c r="W11676" t="s">
        <v>462</v>
      </c>
      <c r="X11676" t="s">
        <v>493</v>
      </c>
      <c r="Y11676">
        <v>51</v>
      </c>
      <c r="Z11676">
        <v>35</v>
      </c>
      <c r="AA11676">
        <v>12</v>
      </c>
      <c r="AD11676" t="s">
        <v>496</v>
      </c>
      <c r="AE11676">
        <v>31.263000000000002</v>
      </c>
      <c r="AF11676">
        <v>34.802</v>
      </c>
      <c r="AG11676" t="s">
        <v>31</v>
      </c>
      <c r="AX11676" t="s">
        <v>31</v>
      </c>
      <c r="AY11676" t="s">
        <v>31</v>
      </c>
    </row>
    <row r="11677" spans="1:51">
      <c r="A11677" t="s">
        <v>2899</v>
      </c>
      <c r="B11677" t="s">
        <v>71</v>
      </c>
      <c r="C11677" t="s">
        <v>174</v>
      </c>
      <c r="D11677" t="s">
        <v>2900</v>
      </c>
      <c r="E11677" t="s">
        <v>2901</v>
      </c>
      <c r="F11677" t="s">
        <v>2902</v>
      </c>
      <c r="G11677" t="s">
        <v>2903</v>
      </c>
      <c r="H11677" t="s">
        <v>2904</v>
      </c>
      <c r="I11677">
        <v>30.713000000000001</v>
      </c>
      <c r="J11677">
        <v>34.875999999999998</v>
      </c>
      <c r="L11677" t="s">
        <v>2546</v>
      </c>
      <c r="M11677">
        <v>1994</v>
      </c>
      <c r="N11677" t="s">
        <v>2905</v>
      </c>
      <c r="O11677" t="s">
        <v>2547</v>
      </c>
      <c r="P11677" s="64">
        <v>34380</v>
      </c>
      <c r="Q11677" t="s">
        <v>462</v>
      </c>
      <c r="R11677" t="s">
        <v>462</v>
      </c>
      <c r="T11677" t="s">
        <v>462</v>
      </c>
      <c r="U11677" t="s">
        <v>462</v>
      </c>
      <c r="V11677" t="s">
        <v>462</v>
      </c>
      <c r="W11677" t="s">
        <v>462</v>
      </c>
      <c r="X11677" t="s">
        <v>493</v>
      </c>
      <c r="Y11677">
        <v>64</v>
      </c>
      <c r="Z11677">
        <v>41</v>
      </c>
      <c r="AA11677">
        <v>12</v>
      </c>
      <c r="AD11677" t="s">
        <v>496</v>
      </c>
      <c r="AE11677">
        <v>31.263000000000002</v>
      </c>
      <c r="AF11677">
        <v>34.802</v>
      </c>
      <c r="AG11677" t="s">
        <v>31</v>
      </c>
      <c r="AX11677" t="s">
        <v>31</v>
      </c>
      <c r="AY11677" t="s">
        <v>31</v>
      </c>
    </row>
    <row r="11678" spans="1:51">
      <c r="A11678" t="s">
        <v>2899</v>
      </c>
      <c r="B11678" t="s">
        <v>71</v>
      </c>
      <c r="C11678" t="s">
        <v>174</v>
      </c>
      <c r="D11678" t="s">
        <v>2900</v>
      </c>
      <c r="E11678" t="s">
        <v>2901</v>
      </c>
      <c r="F11678" t="s">
        <v>2902</v>
      </c>
      <c r="G11678" t="s">
        <v>2903</v>
      </c>
      <c r="H11678" t="s">
        <v>2904</v>
      </c>
      <c r="I11678">
        <v>30.713000000000001</v>
      </c>
      <c r="J11678">
        <v>34.875999999999998</v>
      </c>
      <c r="L11678" t="s">
        <v>2546</v>
      </c>
      <c r="M11678">
        <v>1994</v>
      </c>
      <c r="N11678" t="s">
        <v>2905</v>
      </c>
      <c r="O11678" t="s">
        <v>2547</v>
      </c>
      <c r="P11678" s="64">
        <v>34380</v>
      </c>
      <c r="Q11678" t="s">
        <v>462</v>
      </c>
      <c r="R11678" t="s">
        <v>462</v>
      </c>
      <c r="T11678" t="s">
        <v>462</v>
      </c>
      <c r="U11678" t="s">
        <v>462</v>
      </c>
      <c r="V11678" t="s">
        <v>462</v>
      </c>
      <c r="W11678" t="s">
        <v>462</v>
      </c>
      <c r="X11678" t="s">
        <v>493</v>
      </c>
      <c r="Y11678">
        <v>82</v>
      </c>
      <c r="Z11678">
        <v>47</v>
      </c>
      <c r="AA11678">
        <v>12</v>
      </c>
      <c r="AD11678" t="s">
        <v>496</v>
      </c>
      <c r="AE11678">
        <v>31.263000000000002</v>
      </c>
      <c r="AF11678">
        <v>34.802</v>
      </c>
      <c r="AG11678" t="s">
        <v>31</v>
      </c>
      <c r="AX11678" t="s">
        <v>31</v>
      </c>
      <c r="AY11678" t="s">
        <v>31</v>
      </c>
    </row>
    <row r="11679" spans="1:51">
      <c r="A11679" t="s">
        <v>2899</v>
      </c>
      <c r="B11679" t="s">
        <v>71</v>
      </c>
      <c r="C11679" t="s">
        <v>174</v>
      </c>
      <c r="D11679" t="s">
        <v>2900</v>
      </c>
      <c r="E11679" t="s">
        <v>2901</v>
      </c>
      <c r="F11679" t="s">
        <v>2902</v>
      </c>
      <c r="G11679" t="s">
        <v>2903</v>
      </c>
      <c r="H11679" t="s">
        <v>2904</v>
      </c>
      <c r="I11679">
        <v>30.713000000000001</v>
      </c>
      <c r="J11679">
        <v>34.875999999999998</v>
      </c>
      <c r="L11679" t="s">
        <v>2546</v>
      </c>
      <c r="M11679">
        <v>1994</v>
      </c>
      <c r="N11679" t="s">
        <v>2905</v>
      </c>
      <c r="O11679" t="s">
        <v>2547</v>
      </c>
      <c r="P11679" s="64">
        <v>34380</v>
      </c>
      <c r="Q11679" t="s">
        <v>462</v>
      </c>
      <c r="R11679" t="s">
        <v>462</v>
      </c>
      <c r="T11679" t="s">
        <v>462</v>
      </c>
      <c r="U11679" t="s">
        <v>462</v>
      </c>
      <c r="V11679" t="s">
        <v>462</v>
      </c>
      <c r="W11679" t="s">
        <v>462</v>
      </c>
      <c r="X11679" t="s">
        <v>493</v>
      </c>
      <c r="Y11679">
        <v>100</v>
      </c>
      <c r="Z11679">
        <v>59</v>
      </c>
      <c r="AA11679">
        <v>12</v>
      </c>
      <c r="AD11679" t="s">
        <v>496</v>
      </c>
      <c r="AE11679">
        <v>31.263000000000002</v>
      </c>
      <c r="AF11679">
        <v>34.802</v>
      </c>
      <c r="AG11679" t="s">
        <v>31</v>
      </c>
      <c r="AX11679" t="s">
        <v>31</v>
      </c>
      <c r="AY11679" t="s">
        <v>31</v>
      </c>
    </row>
    <row r="11680" spans="1:51">
      <c r="A11680" t="s">
        <v>2899</v>
      </c>
      <c r="B11680" t="s">
        <v>71</v>
      </c>
      <c r="C11680" t="s">
        <v>174</v>
      </c>
      <c r="D11680" t="s">
        <v>2900</v>
      </c>
      <c r="E11680" t="s">
        <v>2901</v>
      </c>
      <c r="F11680" t="s">
        <v>2902</v>
      </c>
      <c r="G11680" t="s">
        <v>2903</v>
      </c>
      <c r="H11680" t="s">
        <v>2904</v>
      </c>
      <c r="I11680">
        <v>30.713000000000001</v>
      </c>
      <c r="J11680">
        <v>34.875999999999998</v>
      </c>
      <c r="L11680" t="s">
        <v>2546</v>
      </c>
      <c r="M11680">
        <v>1994</v>
      </c>
      <c r="N11680" t="s">
        <v>2905</v>
      </c>
      <c r="O11680" t="s">
        <v>2547</v>
      </c>
      <c r="P11680" s="64">
        <v>34288</v>
      </c>
      <c r="Q11680" t="s">
        <v>2906</v>
      </c>
      <c r="R11680" t="s">
        <v>2906</v>
      </c>
      <c r="T11680" t="s">
        <v>2906</v>
      </c>
      <c r="U11680" t="s">
        <v>2906</v>
      </c>
      <c r="V11680" t="s">
        <v>462</v>
      </c>
      <c r="W11680" t="s">
        <v>462</v>
      </c>
      <c r="X11680" t="s">
        <v>493</v>
      </c>
      <c r="Y11680">
        <v>0</v>
      </c>
      <c r="Z11680">
        <v>0</v>
      </c>
      <c r="AA11680">
        <v>12</v>
      </c>
      <c r="AD11680" t="s">
        <v>496</v>
      </c>
      <c r="AE11680">
        <v>31.263000000000002</v>
      </c>
      <c r="AF11680">
        <v>34.802</v>
      </c>
      <c r="AG11680" t="s">
        <v>31</v>
      </c>
      <c r="AX11680" t="s">
        <v>31</v>
      </c>
      <c r="AY11680" t="s">
        <v>31</v>
      </c>
    </row>
    <row r="11681" spans="1:51">
      <c r="A11681" t="s">
        <v>2899</v>
      </c>
      <c r="B11681" t="s">
        <v>71</v>
      </c>
      <c r="C11681" t="s">
        <v>174</v>
      </c>
      <c r="D11681" t="s">
        <v>2900</v>
      </c>
      <c r="E11681" t="s">
        <v>2901</v>
      </c>
      <c r="F11681" t="s">
        <v>2902</v>
      </c>
      <c r="G11681" t="s">
        <v>2903</v>
      </c>
      <c r="H11681" t="s">
        <v>2904</v>
      </c>
      <c r="I11681">
        <v>30.713000000000001</v>
      </c>
      <c r="J11681">
        <v>34.875999999999998</v>
      </c>
      <c r="L11681" t="s">
        <v>2546</v>
      </c>
      <c r="M11681">
        <v>1994</v>
      </c>
      <c r="N11681" t="s">
        <v>2905</v>
      </c>
      <c r="O11681" t="s">
        <v>2547</v>
      </c>
      <c r="P11681" s="64">
        <v>34288</v>
      </c>
      <c r="Q11681" t="s">
        <v>2906</v>
      </c>
      <c r="R11681" t="s">
        <v>2906</v>
      </c>
      <c r="T11681" t="s">
        <v>2906</v>
      </c>
      <c r="U11681" t="s">
        <v>2906</v>
      </c>
      <c r="V11681" t="s">
        <v>462</v>
      </c>
      <c r="W11681" t="s">
        <v>462</v>
      </c>
      <c r="X11681" t="s">
        <v>493</v>
      </c>
      <c r="Y11681">
        <v>0</v>
      </c>
      <c r="Z11681">
        <v>5</v>
      </c>
      <c r="AA11681">
        <v>12</v>
      </c>
      <c r="AD11681" t="s">
        <v>496</v>
      </c>
      <c r="AE11681">
        <v>31.263000000000002</v>
      </c>
      <c r="AF11681">
        <v>34.802</v>
      </c>
      <c r="AG11681" t="s">
        <v>31</v>
      </c>
      <c r="AX11681" t="s">
        <v>31</v>
      </c>
      <c r="AY11681" t="s">
        <v>31</v>
      </c>
    </row>
    <row r="11682" spans="1:51">
      <c r="A11682" t="s">
        <v>2899</v>
      </c>
      <c r="B11682" t="s">
        <v>71</v>
      </c>
      <c r="C11682" t="s">
        <v>174</v>
      </c>
      <c r="D11682" t="s">
        <v>2900</v>
      </c>
      <c r="E11682" t="s">
        <v>2901</v>
      </c>
      <c r="F11682" t="s">
        <v>2902</v>
      </c>
      <c r="G11682" t="s">
        <v>2903</v>
      </c>
      <c r="H11682" t="s">
        <v>2904</v>
      </c>
      <c r="I11682">
        <v>30.713000000000001</v>
      </c>
      <c r="J11682">
        <v>34.875999999999998</v>
      </c>
      <c r="L11682" t="s">
        <v>2546</v>
      </c>
      <c r="M11682">
        <v>1994</v>
      </c>
      <c r="N11682" t="s">
        <v>2905</v>
      </c>
      <c r="O11682" t="s">
        <v>2547</v>
      </c>
      <c r="P11682" s="64">
        <v>34288</v>
      </c>
      <c r="Q11682" t="s">
        <v>2906</v>
      </c>
      <c r="R11682" t="s">
        <v>2906</v>
      </c>
      <c r="T11682" t="s">
        <v>2906</v>
      </c>
      <c r="U11682" t="s">
        <v>2906</v>
      </c>
      <c r="V11682" t="s">
        <v>462</v>
      </c>
      <c r="W11682" t="s">
        <v>462</v>
      </c>
      <c r="X11682" t="s">
        <v>493</v>
      </c>
      <c r="Y11682">
        <v>0</v>
      </c>
      <c r="Z11682">
        <v>11</v>
      </c>
      <c r="AA11682">
        <v>12</v>
      </c>
      <c r="AD11682" t="s">
        <v>496</v>
      </c>
      <c r="AE11682">
        <v>31.263000000000002</v>
      </c>
      <c r="AF11682">
        <v>34.802</v>
      </c>
      <c r="AG11682" t="s">
        <v>31</v>
      </c>
      <c r="AX11682" t="s">
        <v>31</v>
      </c>
      <c r="AY11682" t="s">
        <v>31</v>
      </c>
    </row>
    <row r="11683" spans="1:51">
      <c r="A11683" t="s">
        <v>2899</v>
      </c>
      <c r="B11683" t="s">
        <v>71</v>
      </c>
      <c r="C11683" t="s">
        <v>174</v>
      </c>
      <c r="D11683" t="s">
        <v>2900</v>
      </c>
      <c r="E11683" t="s">
        <v>2901</v>
      </c>
      <c r="F11683" t="s">
        <v>2902</v>
      </c>
      <c r="G11683" t="s">
        <v>2903</v>
      </c>
      <c r="H11683" t="s">
        <v>2904</v>
      </c>
      <c r="I11683">
        <v>30.713000000000001</v>
      </c>
      <c r="J11683">
        <v>34.875999999999998</v>
      </c>
      <c r="L11683" t="s">
        <v>2546</v>
      </c>
      <c r="M11683">
        <v>1994</v>
      </c>
      <c r="N11683" t="s">
        <v>2905</v>
      </c>
      <c r="O11683" t="s">
        <v>2547</v>
      </c>
      <c r="P11683" s="64">
        <v>34288</v>
      </c>
      <c r="Q11683" t="s">
        <v>2906</v>
      </c>
      <c r="R11683" t="s">
        <v>2906</v>
      </c>
      <c r="T11683" t="s">
        <v>2906</v>
      </c>
      <c r="U11683" t="s">
        <v>2906</v>
      </c>
      <c r="V11683" t="s">
        <v>462</v>
      </c>
      <c r="W11683" t="s">
        <v>462</v>
      </c>
      <c r="X11683" t="s">
        <v>493</v>
      </c>
      <c r="Y11683">
        <v>0</v>
      </c>
      <c r="Z11683">
        <v>14</v>
      </c>
      <c r="AA11683">
        <v>12</v>
      </c>
      <c r="AD11683" t="s">
        <v>496</v>
      </c>
      <c r="AE11683">
        <v>31.263000000000002</v>
      </c>
      <c r="AF11683">
        <v>34.802</v>
      </c>
      <c r="AG11683" t="s">
        <v>31</v>
      </c>
      <c r="AX11683" t="s">
        <v>31</v>
      </c>
      <c r="AY11683" t="s">
        <v>31</v>
      </c>
    </row>
    <row r="11684" spans="1:51">
      <c r="A11684" t="s">
        <v>2899</v>
      </c>
      <c r="B11684" t="s">
        <v>71</v>
      </c>
      <c r="C11684" t="s">
        <v>174</v>
      </c>
      <c r="D11684" t="s">
        <v>2900</v>
      </c>
      <c r="E11684" t="s">
        <v>2901</v>
      </c>
      <c r="F11684" t="s">
        <v>2902</v>
      </c>
      <c r="G11684" t="s">
        <v>2903</v>
      </c>
      <c r="H11684" t="s">
        <v>2904</v>
      </c>
      <c r="I11684">
        <v>30.713000000000001</v>
      </c>
      <c r="J11684">
        <v>34.875999999999998</v>
      </c>
      <c r="L11684" t="s">
        <v>2546</v>
      </c>
      <c r="M11684">
        <v>1994</v>
      </c>
      <c r="N11684" t="s">
        <v>2905</v>
      </c>
      <c r="O11684" t="s">
        <v>2547</v>
      </c>
      <c r="P11684" s="64">
        <v>34288</v>
      </c>
      <c r="Q11684" t="s">
        <v>2906</v>
      </c>
      <c r="R11684" t="s">
        <v>2906</v>
      </c>
      <c r="T11684" t="s">
        <v>2906</v>
      </c>
      <c r="U11684" t="s">
        <v>2906</v>
      </c>
      <c r="V11684" t="s">
        <v>462</v>
      </c>
      <c r="W11684" t="s">
        <v>462</v>
      </c>
      <c r="X11684" t="s">
        <v>493</v>
      </c>
      <c r="Y11684">
        <v>0</v>
      </c>
      <c r="Z11684">
        <v>21</v>
      </c>
      <c r="AA11684">
        <v>12</v>
      </c>
      <c r="AD11684" t="s">
        <v>496</v>
      </c>
      <c r="AE11684">
        <v>31.263000000000002</v>
      </c>
      <c r="AF11684">
        <v>34.802</v>
      </c>
      <c r="AG11684" t="s">
        <v>31</v>
      </c>
      <c r="AX11684" t="s">
        <v>31</v>
      </c>
      <c r="AY11684" t="s">
        <v>31</v>
      </c>
    </row>
    <row r="11685" spans="1:51">
      <c r="A11685" t="s">
        <v>2899</v>
      </c>
      <c r="B11685" t="s">
        <v>71</v>
      </c>
      <c r="C11685" t="s">
        <v>174</v>
      </c>
      <c r="D11685" t="s">
        <v>2900</v>
      </c>
      <c r="E11685" t="s">
        <v>2901</v>
      </c>
      <c r="F11685" t="s">
        <v>2902</v>
      </c>
      <c r="G11685" t="s">
        <v>2903</v>
      </c>
      <c r="H11685" t="s">
        <v>2904</v>
      </c>
      <c r="I11685">
        <v>30.713000000000001</v>
      </c>
      <c r="J11685">
        <v>34.875999999999998</v>
      </c>
      <c r="L11685" t="s">
        <v>2546</v>
      </c>
      <c r="M11685">
        <v>1994</v>
      </c>
      <c r="N11685" t="s">
        <v>2905</v>
      </c>
      <c r="O11685" t="s">
        <v>2547</v>
      </c>
      <c r="P11685" s="64">
        <v>34288</v>
      </c>
      <c r="Q11685" t="s">
        <v>2906</v>
      </c>
      <c r="R11685" t="s">
        <v>2906</v>
      </c>
      <c r="T11685" t="s">
        <v>2906</v>
      </c>
      <c r="U11685" t="s">
        <v>2906</v>
      </c>
      <c r="V11685" t="s">
        <v>462</v>
      </c>
      <c r="W11685" t="s">
        <v>462</v>
      </c>
      <c r="X11685" t="s">
        <v>493</v>
      </c>
      <c r="Y11685">
        <v>0</v>
      </c>
      <c r="Z11685">
        <v>23</v>
      </c>
      <c r="AA11685">
        <v>12</v>
      </c>
      <c r="AD11685" t="s">
        <v>496</v>
      </c>
      <c r="AE11685">
        <v>31.263000000000002</v>
      </c>
      <c r="AF11685">
        <v>34.802</v>
      </c>
      <c r="AG11685" t="s">
        <v>31</v>
      </c>
      <c r="AX11685" t="s">
        <v>31</v>
      </c>
      <c r="AY11685" t="s">
        <v>31</v>
      </c>
    </row>
    <row r="11686" spans="1:51">
      <c r="A11686" t="s">
        <v>2899</v>
      </c>
      <c r="B11686" t="s">
        <v>71</v>
      </c>
      <c r="C11686" t="s">
        <v>174</v>
      </c>
      <c r="D11686" t="s">
        <v>2900</v>
      </c>
      <c r="E11686" t="s">
        <v>2901</v>
      </c>
      <c r="F11686" t="s">
        <v>2902</v>
      </c>
      <c r="G11686" t="s">
        <v>2903</v>
      </c>
      <c r="H11686" t="s">
        <v>2904</v>
      </c>
      <c r="I11686">
        <v>30.713000000000001</v>
      </c>
      <c r="J11686">
        <v>34.875999999999998</v>
      </c>
      <c r="L11686" t="s">
        <v>2546</v>
      </c>
      <c r="M11686">
        <v>1994</v>
      </c>
      <c r="N11686" t="s">
        <v>2905</v>
      </c>
      <c r="O11686" t="s">
        <v>2547</v>
      </c>
      <c r="P11686" s="64">
        <v>34288</v>
      </c>
      <c r="Q11686" t="s">
        <v>2906</v>
      </c>
      <c r="R11686" t="s">
        <v>2906</v>
      </c>
      <c r="T11686" t="s">
        <v>2906</v>
      </c>
      <c r="U11686" t="s">
        <v>2906</v>
      </c>
      <c r="V11686" t="s">
        <v>462</v>
      </c>
      <c r="W11686" t="s">
        <v>462</v>
      </c>
      <c r="X11686" t="s">
        <v>493</v>
      </c>
      <c r="Y11686">
        <v>0</v>
      </c>
      <c r="Z11686">
        <v>28</v>
      </c>
      <c r="AA11686">
        <v>12</v>
      </c>
      <c r="AD11686" t="s">
        <v>496</v>
      </c>
      <c r="AE11686">
        <v>31.263000000000002</v>
      </c>
      <c r="AF11686">
        <v>34.802</v>
      </c>
      <c r="AG11686" t="s">
        <v>31</v>
      </c>
      <c r="AX11686" t="s">
        <v>31</v>
      </c>
      <c r="AY11686" t="s">
        <v>31</v>
      </c>
    </row>
    <row r="11687" spans="1:51">
      <c r="A11687" t="s">
        <v>2899</v>
      </c>
      <c r="B11687" t="s">
        <v>71</v>
      </c>
      <c r="C11687" t="s">
        <v>174</v>
      </c>
      <c r="D11687" t="s">
        <v>2900</v>
      </c>
      <c r="E11687" t="s">
        <v>2901</v>
      </c>
      <c r="F11687" t="s">
        <v>2902</v>
      </c>
      <c r="G11687" t="s">
        <v>2903</v>
      </c>
      <c r="H11687" t="s">
        <v>2904</v>
      </c>
      <c r="I11687">
        <v>30.713000000000001</v>
      </c>
      <c r="J11687">
        <v>34.875999999999998</v>
      </c>
      <c r="L11687" t="s">
        <v>2546</v>
      </c>
      <c r="M11687">
        <v>1994</v>
      </c>
      <c r="N11687" t="s">
        <v>2905</v>
      </c>
      <c r="O11687" t="s">
        <v>2547</v>
      </c>
      <c r="P11687" s="64">
        <v>34288</v>
      </c>
      <c r="Q11687" t="s">
        <v>2906</v>
      </c>
      <c r="R11687" t="s">
        <v>2906</v>
      </c>
      <c r="T11687" t="s">
        <v>2906</v>
      </c>
      <c r="U11687" t="s">
        <v>2906</v>
      </c>
      <c r="V11687" t="s">
        <v>462</v>
      </c>
      <c r="W11687" t="s">
        <v>462</v>
      </c>
      <c r="X11687" t="s">
        <v>493</v>
      </c>
      <c r="Y11687">
        <v>0</v>
      </c>
      <c r="Z11687">
        <v>35</v>
      </c>
      <c r="AA11687">
        <v>12</v>
      </c>
      <c r="AD11687" t="s">
        <v>496</v>
      </c>
      <c r="AE11687">
        <v>31.263000000000002</v>
      </c>
      <c r="AF11687">
        <v>34.802</v>
      </c>
      <c r="AG11687" t="s">
        <v>31</v>
      </c>
      <c r="AX11687" t="s">
        <v>31</v>
      </c>
      <c r="AY11687" t="s">
        <v>31</v>
      </c>
    </row>
    <row r="11688" spans="1:51">
      <c r="A11688" t="s">
        <v>2899</v>
      </c>
      <c r="B11688" t="s">
        <v>71</v>
      </c>
      <c r="C11688" t="s">
        <v>174</v>
      </c>
      <c r="D11688" t="s">
        <v>2900</v>
      </c>
      <c r="E11688" t="s">
        <v>2901</v>
      </c>
      <c r="F11688" t="s">
        <v>2902</v>
      </c>
      <c r="G11688" t="s">
        <v>2903</v>
      </c>
      <c r="H11688" t="s">
        <v>2904</v>
      </c>
      <c r="I11688">
        <v>30.713000000000001</v>
      </c>
      <c r="J11688">
        <v>34.875999999999998</v>
      </c>
      <c r="L11688" t="s">
        <v>2546</v>
      </c>
      <c r="M11688">
        <v>1994</v>
      </c>
      <c r="N11688" t="s">
        <v>2905</v>
      </c>
      <c r="O11688" t="s">
        <v>2547</v>
      </c>
      <c r="P11688" s="64">
        <v>34288</v>
      </c>
      <c r="Q11688" t="s">
        <v>2906</v>
      </c>
      <c r="R11688" t="s">
        <v>2906</v>
      </c>
      <c r="T11688" t="s">
        <v>2906</v>
      </c>
      <c r="U11688" t="s">
        <v>2906</v>
      </c>
      <c r="V11688" t="s">
        <v>462</v>
      </c>
      <c r="W11688" t="s">
        <v>462</v>
      </c>
      <c r="X11688" t="s">
        <v>493</v>
      </c>
      <c r="Y11688">
        <v>0</v>
      </c>
      <c r="Z11688">
        <v>41</v>
      </c>
      <c r="AA11688">
        <v>12</v>
      </c>
      <c r="AD11688" t="s">
        <v>496</v>
      </c>
      <c r="AE11688">
        <v>31.263000000000002</v>
      </c>
      <c r="AF11688">
        <v>34.802</v>
      </c>
      <c r="AG11688" t="s">
        <v>31</v>
      </c>
      <c r="AX11688" t="s">
        <v>31</v>
      </c>
      <c r="AY11688" t="s">
        <v>31</v>
      </c>
    </row>
    <row r="11689" spans="1:51">
      <c r="A11689" t="s">
        <v>2899</v>
      </c>
      <c r="B11689" t="s">
        <v>71</v>
      </c>
      <c r="C11689" t="s">
        <v>174</v>
      </c>
      <c r="D11689" t="s">
        <v>2900</v>
      </c>
      <c r="E11689" t="s">
        <v>2901</v>
      </c>
      <c r="F11689" t="s">
        <v>2902</v>
      </c>
      <c r="G11689" t="s">
        <v>2903</v>
      </c>
      <c r="H11689" t="s">
        <v>2904</v>
      </c>
      <c r="I11689">
        <v>30.713000000000001</v>
      </c>
      <c r="J11689">
        <v>34.875999999999998</v>
      </c>
      <c r="L11689" t="s">
        <v>2546</v>
      </c>
      <c r="M11689">
        <v>1994</v>
      </c>
      <c r="N11689" t="s">
        <v>2905</v>
      </c>
      <c r="O11689" t="s">
        <v>2547</v>
      </c>
      <c r="P11689" s="64">
        <v>34288</v>
      </c>
      <c r="Q11689" t="s">
        <v>2906</v>
      </c>
      <c r="R11689" t="s">
        <v>2906</v>
      </c>
      <c r="T11689" t="s">
        <v>2906</v>
      </c>
      <c r="U11689" t="s">
        <v>2906</v>
      </c>
      <c r="V11689" t="s">
        <v>462</v>
      </c>
      <c r="W11689" t="s">
        <v>462</v>
      </c>
      <c r="X11689" t="s">
        <v>493</v>
      </c>
      <c r="Y11689">
        <v>2</v>
      </c>
      <c r="Z11689">
        <v>47</v>
      </c>
      <c r="AA11689">
        <v>12</v>
      </c>
      <c r="AD11689" t="s">
        <v>496</v>
      </c>
      <c r="AE11689">
        <v>31.263000000000002</v>
      </c>
      <c r="AF11689">
        <v>34.802</v>
      </c>
      <c r="AG11689" t="s">
        <v>31</v>
      </c>
      <c r="AX11689" t="s">
        <v>31</v>
      </c>
      <c r="AY11689" t="s">
        <v>31</v>
      </c>
    </row>
    <row r="11690" spans="1:51">
      <c r="A11690" t="s">
        <v>2899</v>
      </c>
      <c r="B11690" t="s">
        <v>71</v>
      </c>
      <c r="C11690" t="s">
        <v>174</v>
      </c>
      <c r="D11690" t="s">
        <v>2900</v>
      </c>
      <c r="E11690" t="s">
        <v>2901</v>
      </c>
      <c r="F11690" t="s">
        <v>2902</v>
      </c>
      <c r="G11690" t="s">
        <v>2903</v>
      </c>
      <c r="H11690" t="s">
        <v>2904</v>
      </c>
      <c r="I11690">
        <v>30.713000000000001</v>
      </c>
      <c r="J11690">
        <v>34.875999999999998</v>
      </c>
      <c r="L11690" t="s">
        <v>2546</v>
      </c>
      <c r="M11690">
        <v>1994</v>
      </c>
      <c r="N11690" t="s">
        <v>2905</v>
      </c>
      <c r="O11690" t="s">
        <v>2547</v>
      </c>
      <c r="P11690" s="64">
        <v>34288</v>
      </c>
      <c r="Q11690" t="s">
        <v>2906</v>
      </c>
      <c r="R11690" t="s">
        <v>2906</v>
      </c>
      <c r="T11690" t="s">
        <v>2906</v>
      </c>
      <c r="U11690" t="s">
        <v>2906</v>
      </c>
      <c r="V11690" t="s">
        <v>462</v>
      </c>
      <c r="W11690" t="s">
        <v>462</v>
      </c>
      <c r="X11690" t="s">
        <v>493</v>
      </c>
      <c r="Y11690">
        <v>23</v>
      </c>
      <c r="Z11690">
        <v>59</v>
      </c>
      <c r="AA11690">
        <v>12</v>
      </c>
      <c r="AD11690" t="s">
        <v>496</v>
      </c>
      <c r="AE11690">
        <v>31.263000000000002</v>
      </c>
      <c r="AF11690">
        <v>34.802</v>
      </c>
      <c r="AG11690" t="s">
        <v>31</v>
      </c>
      <c r="AX11690" t="s">
        <v>31</v>
      </c>
      <c r="AY11690" t="s">
        <v>31</v>
      </c>
    </row>
    <row r="11691" spans="1:51">
      <c r="A11691" t="s">
        <v>2899</v>
      </c>
      <c r="B11691" t="s">
        <v>71</v>
      </c>
      <c r="C11691" t="s">
        <v>174</v>
      </c>
      <c r="D11691" t="s">
        <v>2900</v>
      </c>
      <c r="E11691" t="s">
        <v>2901</v>
      </c>
      <c r="F11691" t="s">
        <v>2902</v>
      </c>
      <c r="G11691" t="s">
        <v>2903</v>
      </c>
      <c r="H11691" t="s">
        <v>2904</v>
      </c>
      <c r="I11691">
        <v>30.713000000000001</v>
      </c>
      <c r="J11691">
        <v>34.875999999999998</v>
      </c>
      <c r="L11691" t="s">
        <v>2546</v>
      </c>
      <c r="M11691">
        <v>1994</v>
      </c>
      <c r="N11691" t="s">
        <v>2905</v>
      </c>
      <c r="O11691" t="s">
        <v>2547</v>
      </c>
      <c r="P11691" s="64">
        <v>34288</v>
      </c>
      <c r="Q11691" t="s">
        <v>2906</v>
      </c>
      <c r="R11691" t="s">
        <v>2906</v>
      </c>
      <c r="T11691" t="s">
        <v>2906</v>
      </c>
      <c r="U11691" t="s">
        <v>2906</v>
      </c>
      <c r="V11691" t="s">
        <v>462</v>
      </c>
      <c r="W11691" t="s">
        <v>462</v>
      </c>
      <c r="X11691" t="s">
        <v>493</v>
      </c>
      <c r="Y11691">
        <v>44</v>
      </c>
      <c r="Z11691">
        <v>75</v>
      </c>
      <c r="AA11691">
        <v>12</v>
      </c>
      <c r="AD11691" t="s">
        <v>496</v>
      </c>
      <c r="AE11691">
        <v>31.263000000000002</v>
      </c>
      <c r="AF11691">
        <v>34.802</v>
      </c>
      <c r="AG11691" t="s">
        <v>31</v>
      </c>
      <c r="AX11691" t="s">
        <v>31</v>
      </c>
      <c r="AY11691" t="s">
        <v>31</v>
      </c>
    </row>
    <row r="11692" spans="1:51">
      <c r="A11692" t="s">
        <v>2899</v>
      </c>
      <c r="B11692" t="s">
        <v>71</v>
      </c>
      <c r="C11692" t="s">
        <v>174</v>
      </c>
      <c r="D11692" t="s">
        <v>2900</v>
      </c>
      <c r="E11692" t="s">
        <v>2901</v>
      </c>
      <c r="F11692" t="s">
        <v>2902</v>
      </c>
      <c r="G11692" t="s">
        <v>2903</v>
      </c>
      <c r="H11692" t="s">
        <v>2904</v>
      </c>
      <c r="I11692">
        <v>30.713000000000001</v>
      </c>
      <c r="J11692">
        <v>34.875999999999998</v>
      </c>
      <c r="L11692" t="s">
        <v>2546</v>
      </c>
      <c r="M11692">
        <v>1994</v>
      </c>
      <c r="N11692" t="s">
        <v>2905</v>
      </c>
      <c r="O11692" t="s">
        <v>2547</v>
      </c>
      <c r="P11692" s="64">
        <v>34288</v>
      </c>
      <c r="Q11692" t="s">
        <v>2906</v>
      </c>
      <c r="R11692" t="s">
        <v>2906</v>
      </c>
      <c r="T11692" t="s">
        <v>2906</v>
      </c>
      <c r="U11692" t="s">
        <v>2906</v>
      </c>
      <c r="V11692" t="s">
        <v>462</v>
      </c>
      <c r="W11692" t="s">
        <v>462</v>
      </c>
      <c r="X11692" t="s">
        <v>493</v>
      </c>
      <c r="Y11692">
        <v>100</v>
      </c>
      <c r="Z11692">
        <v>87</v>
      </c>
      <c r="AA11692">
        <v>12</v>
      </c>
      <c r="AD11692" t="s">
        <v>496</v>
      </c>
      <c r="AE11692">
        <v>31.263000000000002</v>
      </c>
      <c r="AF11692">
        <v>34.802</v>
      </c>
      <c r="AG11692" t="s">
        <v>31</v>
      </c>
      <c r="AX11692" t="s">
        <v>31</v>
      </c>
      <c r="AY11692" t="s">
        <v>31</v>
      </c>
    </row>
    <row r="11693" spans="1:51">
      <c r="A11693" t="s">
        <v>2899</v>
      </c>
      <c r="B11693" t="s">
        <v>71</v>
      </c>
      <c r="C11693" t="s">
        <v>174</v>
      </c>
      <c r="D11693" t="s">
        <v>2900</v>
      </c>
      <c r="E11693" t="s">
        <v>2901</v>
      </c>
      <c r="F11693" t="s">
        <v>2902</v>
      </c>
      <c r="G11693" t="s">
        <v>2903</v>
      </c>
      <c r="H11693" t="s">
        <v>2904</v>
      </c>
      <c r="I11693">
        <v>30.713000000000001</v>
      </c>
      <c r="J11693">
        <v>34.875999999999998</v>
      </c>
      <c r="L11693" t="s">
        <v>2546</v>
      </c>
      <c r="M11693">
        <v>1994</v>
      </c>
      <c r="N11693" t="s">
        <v>2905</v>
      </c>
      <c r="O11693" t="s">
        <v>2547</v>
      </c>
      <c r="P11693" s="64">
        <v>34318</v>
      </c>
      <c r="Q11693" t="s">
        <v>2906</v>
      </c>
      <c r="R11693" t="s">
        <v>2906</v>
      </c>
      <c r="T11693" t="s">
        <v>2906</v>
      </c>
      <c r="U11693" t="s">
        <v>2906</v>
      </c>
      <c r="V11693" t="s">
        <v>462</v>
      </c>
      <c r="W11693" t="s">
        <v>462</v>
      </c>
      <c r="X11693" t="s">
        <v>493</v>
      </c>
      <c r="Y11693">
        <v>0</v>
      </c>
      <c r="Z11693">
        <v>0</v>
      </c>
      <c r="AA11693">
        <v>12</v>
      </c>
      <c r="AD11693" t="s">
        <v>496</v>
      </c>
      <c r="AE11693">
        <v>31.263000000000002</v>
      </c>
      <c r="AF11693">
        <v>34.802</v>
      </c>
      <c r="AG11693" t="s">
        <v>31</v>
      </c>
      <c r="AX11693" t="s">
        <v>31</v>
      </c>
      <c r="AY11693" t="s">
        <v>31</v>
      </c>
    </row>
    <row r="11694" spans="1:51">
      <c r="A11694" t="s">
        <v>2899</v>
      </c>
      <c r="B11694" t="s">
        <v>71</v>
      </c>
      <c r="C11694" t="s">
        <v>174</v>
      </c>
      <c r="D11694" t="s">
        <v>2900</v>
      </c>
      <c r="E11694" t="s">
        <v>2901</v>
      </c>
      <c r="F11694" t="s">
        <v>2902</v>
      </c>
      <c r="G11694" t="s">
        <v>2903</v>
      </c>
      <c r="H11694" t="s">
        <v>2904</v>
      </c>
      <c r="I11694">
        <v>30.713000000000001</v>
      </c>
      <c r="J11694">
        <v>34.875999999999998</v>
      </c>
      <c r="L11694" t="s">
        <v>2546</v>
      </c>
      <c r="M11694">
        <v>1994</v>
      </c>
      <c r="N11694" t="s">
        <v>2905</v>
      </c>
      <c r="O11694" t="s">
        <v>2547</v>
      </c>
      <c r="P11694" s="64">
        <v>34318</v>
      </c>
      <c r="Q11694" t="s">
        <v>2906</v>
      </c>
      <c r="R11694" t="s">
        <v>2906</v>
      </c>
      <c r="T11694" t="s">
        <v>2906</v>
      </c>
      <c r="U11694" t="s">
        <v>2906</v>
      </c>
      <c r="V11694" t="s">
        <v>462</v>
      </c>
      <c r="W11694" t="s">
        <v>462</v>
      </c>
      <c r="X11694" t="s">
        <v>493</v>
      </c>
      <c r="Y11694">
        <v>0</v>
      </c>
      <c r="Z11694">
        <v>5</v>
      </c>
      <c r="AA11694">
        <v>12</v>
      </c>
      <c r="AD11694" t="s">
        <v>496</v>
      </c>
      <c r="AE11694">
        <v>31.263000000000002</v>
      </c>
      <c r="AF11694">
        <v>34.802</v>
      </c>
      <c r="AG11694" t="s">
        <v>31</v>
      </c>
      <c r="AX11694" t="s">
        <v>31</v>
      </c>
      <c r="AY11694" t="s">
        <v>31</v>
      </c>
    </row>
    <row r="11695" spans="1:51">
      <c r="A11695" t="s">
        <v>2899</v>
      </c>
      <c r="B11695" t="s">
        <v>71</v>
      </c>
      <c r="C11695" t="s">
        <v>174</v>
      </c>
      <c r="D11695" t="s">
        <v>2900</v>
      </c>
      <c r="E11695" t="s">
        <v>2901</v>
      </c>
      <c r="F11695" t="s">
        <v>2902</v>
      </c>
      <c r="G11695" t="s">
        <v>2903</v>
      </c>
      <c r="H11695" t="s">
        <v>2904</v>
      </c>
      <c r="I11695">
        <v>30.713000000000001</v>
      </c>
      <c r="J11695">
        <v>34.875999999999998</v>
      </c>
      <c r="L11695" t="s">
        <v>2546</v>
      </c>
      <c r="M11695">
        <v>1994</v>
      </c>
      <c r="N11695" t="s">
        <v>2905</v>
      </c>
      <c r="O11695" t="s">
        <v>2547</v>
      </c>
      <c r="P11695" s="64">
        <v>34318</v>
      </c>
      <c r="Q11695" t="s">
        <v>2906</v>
      </c>
      <c r="R11695" t="s">
        <v>2906</v>
      </c>
      <c r="T11695" t="s">
        <v>2906</v>
      </c>
      <c r="U11695" t="s">
        <v>2906</v>
      </c>
      <c r="V11695" t="s">
        <v>462</v>
      </c>
      <c r="W11695" t="s">
        <v>462</v>
      </c>
      <c r="X11695" t="s">
        <v>493</v>
      </c>
      <c r="Y11695">
        <v>0</v>
      </c>
      <c r="Z11695">
        <v>11</v>
      </c>
      <c r="AA11695">
        <v>12</v>
      </c>
      <c r="AD11695" t="s">
        <v>496</v>
      </c>
      <c r="AE11695">
        <v>31.263000000000002</v>
      </c>
      <c r="AF11695">
        <v>34.802</v>
      </c>
      <c r="AG11695" t="s">
        <v>31</v>
      </c>
      <c r="AX11695" t="s">
        <v>31</v>
      </c>
      <c r="AY11695" t="s">
        <v>31</v>
      </c>
    </row>
    <row r="11696" spans="1:51">
      <c r="A11696" t="s">
        <v>2899</v>
      </c>
      <c r="B11696" t="s">
        <v>71</v>
      </c>
      <c r="C11696" t="s">
        <v>174</v>
      </c>
      <c r="D11696" t="s">
        <v>2900</v>
      </c>
      <c r="E11696" t="s">
        <v>2901</v>
      </c>
      <c r="F11696" t="s">
        <v>2902</v>
      </c>
      <c r="G11696" t="s">
        <v>2903</v>
      </c>
      <c r="H11696" t="s">
        <v>2904</v>
      </c>
      <c r="I11696">
        <v>30.713000000000001</v>
      </c>
      <c r="J11696">
        <v>34.875999999999998</v>
      </c>
      <c r="L11696" t="s">
        <v>2546</v>
      </c>
      <c r="M11696">
        <v>1994</v>
      </c>
      <c r="N11696" t="s">
        <v>2905</v>
      </c>
      <c r="O11696" t="s">
        <v>2547</v>
      </c>
      <c r="P11696" s="64">
        <v>34318</v>
      </c>
      <c r="Q11696" t="s">
        <v>2906</v>
      </c>
      <c r="R11696" t="s">
        <v>2906</v>
      </c>
      <c r="T11696" t="s">
        <v>2906</v>
      </c>
      <c r="U11696" t="s">
        <v>2906</v>
      </c>
      <c r="V11696" t="s">
        <v>462</v>
      </c>
      <c r="W11696" t="s">
        <v>462</v>
      </c>
      <c r="X11696" t="s">
        <v>493</v>
      </c>
      <c r="Y11696">
        <v>0</v>
      </c>
      <c r="Z11696">
        <v>14</v>
      </c>
      <c r="AA11696">
        <v>12</v>
      </c>
      <c r="AD11696" t="s">
        <v>496</v>
      </c>
      <c r="AE11696">
        <v>31.263000000000002</v>
      </c>
      <c r="AF11696">
        <v>34.802</v>
      </c>
      <c r="AG11696" t="s">
        <v>31</v>
      </c>
      <c r="AX11696" t="s">
        <v>31</v>
      </c>
      <c r="AY11696" t="s">
        <v>31</v>
      </c>
    </row>
    <row r="11697" spans="1:51">
      <c r="A11697" t="s">
        <v>2899</v>
      </c>
      <c r="B11697" t="s">
        <v>71</v>
      </c>
      <c r="C11697" t="s">
        <v>174</v>
      </c>
      <c r="D11697" t="s">
        <v>2900</v>
      </c>
      <c r="E11697" t="s">
        <v>2901</v>
      </c>
      <c r="F11697" t="s">
        <v>2902</v>
      </c>
      <c r="G11697" t="s">
        <v>2903</v>
      </c>
      <c r="H11697" t="s">
        <v>2904</v>
      </c>
      <c r="I11697">
        <v>30.713000000000001</v>
      </c>
      <c r="J11697">
        <v>34.875999999999998</v>
      </c>
      <c r="L11697" t="s">
        <v>2546</v>
      </c>
      <c r="M11697">
        <v>1994</v>
      </c>
      <c r="N11697" t="s">
        <v>2905</v>
      </c>
      <c r="O11697" t="s">
        <v>2547</v>
      </c>
      <c r="P11697" s="64">
        <v>34318</v>
      </c>
      <c r="Q11697" t="s">
        <v>2906</v>
      </c>
      <c r="R11697" t="s">
        <v>2906</v>
      </c>
      <c r="T11697" t="s">
        <v>2906</v>
      </c>
      <c r="U11697" t="s">
        <v>2906</v>
      </c>
      <c r="V11697" t="s">
        <v>462</v>
      </c>
      <c r="W11697" t="s">
        <v>462</v>
      </c>
      <c r="X11697" t="s">
        <v>493</v>
      </c>
      <c r="Y11697">
        <v>0</v>
      </c>
      <c r="Z11697">
        <v>21</v>
      </c>
      <c r="AA11697">
        <v>12</v>
      </c>
      <c r="AD11697" t="s">
        <v>496</v>
      </c>
      <c r="AE11697">
        <v>31.263000000000002</v>
      </c>
      <c r="AF11697">
        <v>34.802</v>
      </c>
      <c r="AG11697" t="s">
        <v>31</v>
      </c>
      <c r="AX11697" t="s">
        <v>31</v>
      </c>
      <c r="AY11697" t="s">
        <v>31</v>
      </c>
    </row>
    <row r="11698" spans="1:51">
      <c r="A11698" t="s">
        <v>2899</v>
      </c>
      <c r="B11698" t="s">
        <v>71</v>
      </c>
      <c r="C11698" t="s">
        <v>174</v>
      </c>
      <c r="D11698" t="s">
        <v>2900</v>
      </c>
      <c r="E11698" t="s">
        <v>2901</v>
      </c>
      <c r="F11698" t="s">
        <v>2902</v>
      </c>
      <c r="G11698" t="s">
        <v>2903</v>
      </c>
      <c r="H11698" t="s">
        <v>2904</v>
      </c>
      <c r="I11698">
        <v>30.713000000000001</v>
      </c>
      <c r="J11698">
        <v>34.875999999999998</v>
      </c>
      <c r="L11698" t="s">
        <v>2546</v>
      </c>
      <c r="M11698">
        <v>1994</v>
      </c>
      <c r="N11698" t="s">
        <v>2905</v>
      </c>
      <c r="O11698" t="s">
        <v>2547</v>
      </c>
      <c r="P11698" s="64">
        <v>34318</v>
      </c>
      <c r="Q11698" t="s">
        <v>2906</v>
      </c>
      <c r="R11698" t="s">
        <v>2906</v>
      </c>
      <c r="T11698" t="s">
        <v>2906</v>
      </c>
      <c r="U11698" t="s">
        <v>2906</v>
      </c>
      <c r="V11698" t="s">
        <v>462</v>
      </c>
      <c r="W11698" t="s">
        <v>462</v>
      </c>
      <c r="X11698" t="s">
        <v>493</v>
      </c>
      <c r="Y11698">
        <v>2</v>
      </c>
      <c r="Z11698">
        <v>23</v>
      </c>
      <c r="AA11698">
        <v>12</v>
      </c>
      <c r="AD11698" t="s">
        <v>496</v>
      </c>
      <c r="AE11698">
        <v>31.263000000000002</v>
      </c>
      <c r="AF11698">
        <v>34.802</v>
      </c>
      <c r="AG11698" t="s">
        <v>31</v>
      </c>
      <c r="AX11698" t="s">
        <v>31</v>
      </c>
      <c r="AY11698" t="s">
        <v>31</v>
      </c>
    </row>
    <row r="11699" spans="1:51">
      <c r="A11699" t="s">
        <v>2899</v>
      </c>
      <c r="B11699" t="s">
        <v>71</v>
      </c>
      <c r="C11699" t="s">
        <v>174</v>
      </c>
      <c r="D11699" t="s">
        <v>2900</v>
      </c>
      <c r="E11699" t="s">
        <v>2901</v>
      </c>
      <c r="F11699" t="s">
        <v>2902</v>
      </c>
      <c r="G11699" t="s">
        <v>2903</v>
      </c>
      <c r="H11699" t="s">
        <v>2904</v>
      </c>
      <c r="I11699">
        <v>30.713000000000001</v>
      </c>
      <c r="J11699">
        <v>34.875999999999998</v>
      </c>
      <c r="L11699" t="s">
        <v>2546</v>
      </c>
      <c r="M11699">
        <v>1994</v>
      </c>
      <c r="N11699" t="s">
        <v>2905</v>
      </c>
      <c r="O11699" t="s">
        <v>2547</v>
      </c>
      <c r="P11699" s="64">
        <v>34318</v>
      </c>
      <c r="Q11699" t="s">
        <v>2906</v>
      </c>
      <c r="R11699" t="s">
        <v>2906</v>
      </c>
      <c r="T11699" t="s">
        <v>2906</v>
      </c>
      <c r="U11699" t="s">
        <v>2906</v>
      </c>
      <c r="V11699" t="s">
        <v>462</v>
      </c>
      <c r="W11699" t="s">
        <v>462</v>
      </c>
      <c r="X11699" t="s">
        <v>493</v>
      </c>
      <c r="Y11699">
        <v>2</v>
      </c>
      <c r="Z11699">
        <v>28</v>
      </c>
      <c r="AA11699">
        <v>12</v>
      </c>
      <c r="AD11699" t="s">
        <v>496</v>
      </c>
      <c r="AE11699">
        <v>31.263000000000002</v>
      </c>
      <c r="AF11699">
        <v>34.802</v>
      </c>
      <c r="AG11699" t="s">
        <v>31</v>
      </c>
      <c r="AX11699" t="s">
        <v>31</v>
      </c>
      <c r="AY11699" t="s">
        <v>31</v>
      </c>
    </row>
    <row r="11700" spans="1:51">
      <c r="A11700" t="s">
        <v>2899</v>
      </c>
      <c r="B11700" t="s">
        <v>71</v>
      </c>
      <c r="C11700" t="s">
        <v>174</v>
      </c>
      <c r="D11700" t="s">
        <v>2900</v>
      </c>
      <c r="E11700" t="s">
        <v>2901</v>
      </c>
      <c r="F11700" t="s">
        <v>2902</v>
      </c>
      <c r="G11700" t="s">
        <v>2903</v>
      </c>
      <c r="H11700" t="s">
        <v>2904</v>
      </c>
      <c r="I11700">
        <v>30.713000000000001</v>
      </c>
      <c r="J11700">
        <v>34.875999999999998</v>
      </c>
      <c r="L11700" t="s">
        <v>2546</v>
      </c>
      <c r="M11700">
        <v>1994</v>
      </c>
      <c r="N11700" t="s">
        <v>2905</v>
      </c>
      <c r="O11700" t="s">
        <v>2547</v>
      </c>
      <c r="P11700" s="64">
        <v>34318</v>
      </c>
      <c r="Q11700" t="s">
        <v>2906</v>
      </c>
      <c r="R11700" t="s">
        <v>2906</v>
      </c>
      <c r="T11700" t="s">
        <v>2906</v>
      </c>
      <c r="U11700" t="s">
        <v>2906</v>
      </c>
      <c r="V11700" t="s">
        <v>462</v>
      </c>
      <c r="W11700" t="s">
        <v>462</v>
      </c>
      <c r="X11700" t="s">
        <v>493</v>
      </c>
      <c r="Y11700">
        <v>12</v>
      </c>
      <c r="Z11700">
        <v>35</v>
      </c>
      <c r="AA11700">
        <v>12</v>
      </c>
      <c r="AD11700" t="s">
        <v>496</v>
      </c>
      <c r="AE11700">
        <v>31.263000000000002</v>
      </c>
      <c r="AF11700">
        <v>34.802</v>
      </c>
      <c r="AG11700" t="s">
        <v>31</v>
      </c>
      <c r="AX11700" t="s">
        <v>31</v>
      </c>
      <c r="AY11700" t="s">
        <v>31</v>
      </c>
    </row>
    <row r="11701" spans="1:51">
      <c r="A11701" t="s">
        <v>2899</v>
      </c>
      <c r="B11701" t="s">
        <v>71</v>
      </c>
      <c r="C11701" t="s">
        <v>174</v>
      </c>
      <c r="D11701" t="s">
        <v>2900</v>
      </c>
      <c r="E11701" t="s">
        <v>2901</v>
      </c>
      <c r="F11701" t="s">
        <v>2902</v>
      </c>
      <c r="G11701" t="s">
        <v>2903</v>
      </c>
      <c r="H11701" t="s">
        <v>2904</v>
      </c>
      <c r="I11701">
        <v>30.713000000000001</v>
      </c>
      <c r="J11701">
        <v>34.875999999999998</v>
      </c>
      <c r="L11701" t="s">
        <v>2546</v>
      </c>
      <c r="M11701">
        <v>1994</v>
      </c>
      <c r="N11701" t="s">
        <v>2905</v>
      </c>
      <c r="O11701" t="s">
        <v>2547</v>
      </c>
      <c r="P11701" s="64">
        <v>34318</v>
      </c>
      <c r="Q11701" t="s">
        <v>2906</v>
      </c>
      <c r="R11701" t="s">
        <v>2906</v>
      </c>
      <c r="T11701" t="s">
        <v>2906</v>
      </c>
      <c r="U11701" t="s">
        <v>2906</v>
      </c>
      <c r="V11701" t="s">
        <v>462</v>
      </c>
      <c r="W11701" t="s">
        <v>462</v>
      </c>
      <c r="X11701" t="s">
        <v>493</v>
      </c>
      <c r="Y11701">
        <v>26</v>
      </c>
      <c r="Z11701">
        <v>41</v>
      </c>
      <c r="AA11701">
        <v>12</v>
      </c>
      <c r="AD11701" t="s">
        <v>496</v>
      </c>
      <c r="AE11701">
        <v>31.263000000000002</v>
      </c>
      <c r="AF11701">
        <v>34.802</v>
      </c>
      <c r="AG11701" t="s">
        <v>31</v>
      </c>
      <c r="AX11701" t="s">
        <v>31</v>
      </c>
      <c r="AY11701" t="s">
        <v>31</v>
      </c>
    </row>
    <row r="11702" spans="1:51">
      <c r="A11702" t="s">
        <v>2899</v>
      </c>
      <c r="B11702" t="s">
        <v>71</v>
      </c>
      <c r="C11702" t="s">
        <v>174</v>
      </c>
      <c r="D11702" t="s">
        <v>2900</v>
      </c>
      <c r="E11702" t="s">
        <v>2901</v>
      </c>
      <c r="F11702" t="s">
        <v>2902</v>
      </c>
      <c r="G11702" t="s">
        <v>2903</v>
      </c>
      <c r="H11702" t="s">
        <v>2904</v>
      </c>
      <c r="I11702">
        <v>30.713000000000001</v>
      </c>
      <c r="J11702">
        <v>34.875999999999998</v>
      </c>
      <c r="L11702" t="s">
        <v>2546</v>
      </c>
      <c r="M11702">
        <v>1994</v>
      </c>
      <c r="N11702" t="s">
        <v>2905</v>
      </c>
      <c r="O11702" t="s">
        <v>2547</v>
      </c>
      <c r="P11702" s="64">
        <v>34318</v>
      </c>
      <c r="Q11702" t="s">
        <v>2906</v>
      </c>
      <c r="R11702" t="s">
        <v>2906</v>
      </c>
      <c r="T11702" t="s">
        <v>2906</v>
      </c>
      <c r="U11702" t="s">
        <v>2906</v>
      </c>
      <c r="V11702" t="s">
        <v>462</v>
      </c>
      <c r="W11702" t="s">
        <v>462</v>
      </c>
      <c r="X11702" t="s">
        <v>493</v>
      </c>
      <c r="Y11702">
        <v>46</v>
      </c>
      <c r="Z11702">
        <v>47</v>
      </c>
      <c r="AA11702">
        <v>12</v>
      </c>
      <c r="AD11702" t="s">
        <v>496</v>
      </c>
      <c r="AE11702">
        <v>31.263000000000002</v>
      </c>
      <c r="AF11702">
        <v>34.802</v>
      </c>
      <c r="AG11702" t="s">
        <v>31</v>
      </c>
      <c r="AX11702" t="s">
        <v>31</v>
      </c>
      <c r="AY11702" t="s">
        <v>31</v>
      </c>
    </row>
    <row r="11703" spans="1:51">
      <c r="A11703" t="s">
        <v>2899</v>
      </c>
      <c r="B11703" t="s">
        <v>71</v>
      </c>
      <c r="C11703" t="s">
        <v>174</v>
      </c>
      <c r="D11703" t="s">
        <v>2900</v>
      </c>
      <c r="E11703" t="s">
        <v>2901</v>
      </c>
      <c r="F11703" t="s">
        <v>2902</v>
      </c>
      <c r="G11703" t="s">
        <v>2903</v>
      </c>
      <c r="H11703" t="s">
        <v>2904</v>
      </c>
      <c r="I11703">
        <v>30.713000000000001</v>
      </c>
      <c r="J11703">
        <v>34.875999999999998</v>
      </c>
      <c r="L11703" t="s">
        <v>2546</v>
      </c>
      <c r="M11703">
        <v>1994</v>
      </c>
      <c r="N11703" t="s">
        <v>2905</v>
      </c>
      <c r="O11703" t="s">
        <v>2547</v>
      </c>
      <c r="P11703" s="64">
        <v>34318</v>
      </c>
      <c r="Q11703" t="s">
        <v>2906</v>
      </c>
      <c r="R11703" t="s">
        <v>2906</v>
      </c>
      <c r="T11703" t="s">
        <v>2906</v>
      </c>
      <c r="U11703" t="s">
        <v>2906</v>
      </c>
      <c r="V11703" t="s">
        <v>462</v>
      </c>
      <c r="W11703" t="s">
        <v>462</v>
      </c>
      <c r="X11703" t="s">
        <v>493</v>
      </c>
      <c r="Y11703">
        <v>71</v>
      </c>
      <c r="Z11703">
        <v>59</v>
      </c>
      <c r="AA11703">
        <v>12</v>
      </c>
      <c r="AD11703" t="s">
        <v>496</v>
      </c>
      <c r="AE11703">
        <v>31.263000000000002</v>
      </c>
      <c r="AF11703">
        <v>34.802</v>
      </c>
      <c r="AG11703" t="s">
        <v>31</v>
      </c>
      <c r="AX11703" t="s">
        <v>31</v>
      </c>
      <c r="AY11703" t="s">
        <v>31</v>
      </c>
    </row>
    <row r="11704" spans="1:51">
      <c r="A11704" t="s">
        <v>2899</v>
      </c>
      <c r="B11704" t="s">
        <v>71</v>
      </c>
      <c r="C11704" t="s">
        <v>174</v>
      </c>
      <c r="D11704" t="s">
        <v>2900</v>
      </c>
      <c r="E11704" t="s">
        <v>2901</v>
      </c>
      <c r="F11704" t="s">
        <v>2902</v>
      </c>
      <c r="G11704" t="s">
        <v>2903</v>
      </c>
      <c r="H11704" t="s">
        <v>2904</v>
      </c>
      <c r="I11704">
        <v>30.713000000000001</v>
      </c>
      <c r="J11704">
        <v>34.875999999999998</v>
      </c>
      <c r="L11704" t="s">
        <v>2546</v>
      </c>
      <c r="M11704">
        <v>1994</v>
      </c>
      <c r="N11704" t="s">
        <v>2905</v>
      </c>
      <c r="O11704" t="s">
        <v>2547</v>
      </c>
      <c r="P11704" s="64">
        <v>34318</v>
      </c>
      <c r="Q11704" t="s">
        <v>2906</v>
      </c>
      <c r="R11704" t="s">
        <v>2906</v>
      </c>
      <c r="T11704" t="s">
        <v>2906</v>
      </c>
      <c r="U11704" t="s">
        <v>2906</v>
      </c>
      <c r="V11704" t="s">
        <v>462</v>
      </c>
      <c r="W11704" t="s">
        <v>462</v>
      </c>
      <c r="X11704" t="s">
        <v>493</v>
      </c>
      <c r="Y11704">
        <v>89</v>
      </c>
      <c r="Z11704">
        <v>75</v>
      </c>
      <c r="AA11704">
        <v>12</v>
      </c>
      <c r="AD11704" t="s">
        <v>496</v>
      </c>
      <c r="AE11704">
        <v>31.263000000000002</v>
      </c>
      <c r="AF11704">
        <v>34.802</v>
      </c>
      <c r="AG11704" t="s">
        <v>31</v>
      </c>
      <c r="AX11704" t="s">
        <v>31</v>
      </c>
      <c r="AY11704" t="s">
        <v>31</v>
      </c>
    </row>
    <row r="11705" spans="1:51">
      <c r="A11705" t="s">
        <v>2899</v>
      </c>
      <c r="B11705" t="s">
        <v>71</v>
      </c>
      <c r="C11705" t="s">
        <v>174</v>
      </c>
      <c r="D11705" t="s">
        <v>2900</v>
      </c>
      <c r="E11705" t="s">
        <v>2901</v>
      </c>
      <c r="F11705" t="s">
        <v>2902</v>
      </c>
      <c r="G11705" t="s">
        <v>2903</v>
      </c>
      <c r="H11705" t="s">
        <v>2904</v>
      </c>
      <c r="I11705">
        <v>30.713000000000001</v>
      </c>
      <c r="J11705">
        <v>34.875999999999998</v>
      </c>
      <c r="L11705" t="s">
        <v>2546</v>
      </c>
      <c r="M11705">
        <v>1994</v>
      </c>
      <c r="N11705" t="s">
        <v>2905</v>
      </c>
      <c r="O11705" t="s">
        <v>2547</v>
      </c>
      <c r="P11705" s="64">
        <v>34318</v>
      </c>
      <c r="Q11705" t="s">
        <v>2906</v>
      </c>
      <c r="R11705" t="s">
        <v>2906</v>
      </c>
      <c r="T11705" t="s">
        <v>2906</v>
      </c>
      <c r="U11705" t="s">
        <v>2906</v>
      </c>
      <c r="V11705" t="s">
        <v>462</v>
      </c>
      <c r="W11705" t="s">
        <v>462</v>
      </c>
      <c r="X11705" t="s">
        <v>493</v>
      </c>
      <c r="Y11705">
        <v>100</v>
      </c>
      <c r="Z11705">
        <v>87</v>
      </c>
      <c r="AA11705">
        <v>12</v>
      </c>
      <c r="AD11705" t="s">
        <v>496</v>
      </c>
      <c r="AE11705">
        <v>31.263000000000002</v>
      </c>
      <c r="AF11705">
        <v>34.802</v>
      </c>
      <c r="AG11705" t="s">
        <v>31</v>
      </c>
      <c r="AX11705" t="s">
        <v>31</v>
      </c>
      <c r="AY11705" t="s">
        <v>31</v>
      </c>
    </row>
    <row r="11706" spans="1:51">
      <c r="A11706" t="s">
        <v>2899</v>
      </c>
      <c r="B11706" t="s">
        <v>71</v>
      </c>
      <c r="C11706" t="s">
        <v>174</v>
      </c>
      <c r="D11706" t="s">
        <v>2900</v>
      </c>
      <c r="E11706" t="s">
        <v>2901</v>
      </c>
      <c r="F11706" t="s">
        <v>2902</v>
      </c>
      <c r="G11706" t="s">
        <v>2903</v>
      </c>
      <c r="H11706" t="s">
        <v>2904</v>
      </c>
      <c r="I11706">
        <v>30.713000000000001</v>
      </c>
      <c r="J11706">
        <v>34.875999999999998</v>
      </c>
      <c r="L11706" t="s">
        <v>2546</v>
      </c>
      <c r="M11706">
        <v>1994</v>
      </c>
      <c r="N11706" t="s">
        <v>2905</v>
      </c>
      <c r="O11706" t="s">
        <v>2547</v>
      </c>
      <c r="P11706" s="64">
        <v>34349</v>
      </c>
      <c r="Q11706" t="s">
        <v>2906</v>
      </c>
      <c r="R11706" t="s">
        <v>2906</v>
      </c>
      <c r="T11706" t="s">
        <v>2906</v>
      </c>
      <c r="U11706" t="s">
        <v>2906</v>
      </c>
      <c r="V11706" t="s">
        <v>462</v>
      </c>
      <c r="W11706" t="s">
        <v>462</v>
      </c>
      <c r="X11706" t="s">
        <v>493</v>
      </c>
      <c r="Y11706">
        <v>0</v>
      </c>
      <c r="Z11706">
        <v>0</v>
      </c>
      <c r="AA11706">
        <v>12</v>
      </c>
      <c r="AD11706" t="s">
        <v>496</v>
      </c>
      <c r="AE11706">
        <v>31.263000000000002</v>
      </c>
      <c r="AF11706">
        <v>34.802</v>
      </c>
      <c r="AG11706" t="s">
        <v>31</v>
      </c>
      <c r="AX11706" t="s">
        <v>31</v>
      </c>
      <c r="AY11706" t="s">
        <v>31</v>
      </c>
    </row>
    <row r="11707" spans="1:51">
      <c r="A11707" t="s">
        <v>2899</v>
      </c>
      <c r="B11707" t="s">
        <v>71</v>
      </c>
      <c r="C11707" t="s">
        <v>174</v>
      </c>
      <c r="D11707" t="s">
        <v>2900</v>
      </c>
      <c r="E11707" t="s">
        <v>2901</v>
      </c>
      <c r="F11707" t="s">
        <v>2902</v>
      </c>
      <c r="G11707" t="s">
        <v>2903</v>
      </c>
      <c r="H11707" t="s">
        <v>2904</v>
      </c>
      <c r="I11707">
        <v>30.713000000000001</v>
      </c>
      <c r="J11707">
        <v>34.875999999999998</v>
      </c>
      <c r="L11707" t="s">
        <v>2546</v>
      </c>
      <c r="M11707">
        <v>1994</v>
      </c>
      <c r="N11707" t="s">
        <v>2905</v>
      </c>
      <c r="O11707" t="s">
        <v>2547</v>
      </c>
      <c r="P11707" s="64">
        <v>34349</v>
      </c>
      <c r="Q11707" t="s">
        <v>2906</v>
      </c>
      <c r="R11707" t="s">
        <v>2906</v>
      </c>
      <c r="T11707" t="s">
        <v>2906</v>
      </c>
      <c r="U11707" t="s">
        <v>2906</v>
      </c>
      <c r="V11707" t="s">
        <v>462</v>
      </c>
      <c r="W11707" t="s">
        <v>462</v>
      </c>
      <c r="X11707" t="s">
        <v>493</v>
      </c>
      <c r="Y11707">
        <v>0</v>
      </c>
      <c r="Z11707">
        <v>5</v>
      </c>
      <c r="AA11707">
        <v>12</v>
      </c>
      <c r="AD11707" t="s">
        <v>496</v>
      </c>
      <c r="AE11707">
        <v>31.263000000000002</v>
      </c>
      <c r="AF11707">
        <v>34.802</v>
      </c>
      <c r="AG11707" t="s">
        <v>31</v>
      </c>
      <c r="AX11707" t="s">
        <v>31</v>
      </c>
      <c r="AY11707" t="s">
        <v>31</v>
      </c>
    </row>
    <row r="11708" spans="1:51">
      <c r="A11708" t="s">
        <v>2899</v>
      </c>
      <c r="B11708" t="s">
        <v>71</v>
      </c>
      <c r="C11708" t="s">
        <v>174</v>
      </c>
      <c r="D11708" t="s">
        <v>2900</v>
      </c>
      <c r="E11708" t="s">
        <v>2901</v>
      </c>
      <c r="F11708" t="s">
        <v>2902</v>
      </c>
      <c r="G11708" t="s">
        <v>2903</v>
      </c>
      <c r="H11708" t="s">
        <v>2904</v>
      </c>
      <c r="I11708">
        <v>30.713000000000001</v>
      </c>
      <c r="J11708">
        <v>34.875999999999998</v>
      </c>
      <c r="L11708" t="s">
        <v>2546</v>
      </c>
      <c r="M11708">
        <v>1994</v>
      </c>
      <c r="N11708" t="s">
        <v>2905</v>
      </c>
      <c r="O11708" t="s">
        <v>2547</v>
      </c>
      <c r="P11708" s="64">
        <v>34349</v>
      </c>
      <c r="Q11708" t="s">
        <v>2906</v>
      </c>
      <c r="R11708" t="s">
        <v>2906</v>
      </c>
      <c r="T11708" t="s">
        <v>2906</v>
      </c>
      <c r="U11708" t="s">
        <v>2906</v>
      </c>
      <c r="V11708" t="s">
        <v>462</v>
      </c>
      <c r="W11708" t="s">
        <v>462</v>
      </c>
      <c r="X11708" t="s">
        <v>493</v>
      </c>
      <c r="Y11708">
        <v>0</v>
      </c>
      <c r="Z11708">
        <v>11</v>
      </c>
      <c r="AA11708">
        <v>12</v>
      </c>
      <c r="AD11708" t="s">
        <v>496</v>
      </c>
      <c r="AE11708">
        <v>31.263000000000002</v>
      </c>
      <c r="AF11708">
        <v>34.802</v>
      </c>
      <c r="AG11708" t="s">
        <v>31</v>
      </c>
      <c r="AX11708" t="s">
        <v>31</v>
      </c>
      <c r="AY11708" t="s">
        <v>31</v>
      </c>
    </row>
    <row r="11709" spans="1:51">
      <c r="A11709" t="s">
        <v>2899</v>
      </c>
      <c r="B11709" t="s">
        <v>71</v>
      </c>
      <c r="C11709" t="s">
        <v>174</v>
      </c>
      <c r="D11709" t="s">
        <v>2900</v>
      </c>
      <c r="E11709" t="s">
        <v>2901</v>
      </c>
      <c r="F11709" t="s">
        <v>2902</v>
      </c>
      <c r="G11709" t="s">
        <v>2903</v>
      </c>
      <c r="H11709" t="s">
        <v>2904</v>
      </c>
      <c r="I11709">
        <v>30.713000000000001</v>
      </c>
      <c r="J11709">
        <v>34.875999999999998</v>
      </c>
      <c r="L11709" t="s">
        <v>2546</v>
      </c>
      <c r="M11709">
        <v>1994</v>
      </c>
      <c r="N11709" t="s">
        <v>2905</v>
      </c>
      <c r="O11709" t="s">
        <v>2547</v>
      </c>
      <c r="P11709" s="64">
        <v>34349</v>
      </c>
      <c r="Q11709" t="s">
        <v>2906</v>
      </c>
      <c r="R11709" t="s">
        <v>2906</v>
      </c>
      <c r="T11709" t="s">
        <v>2906</v>
      </c>
      <c r="U11709" t="s">
        <v>2906</v>
      </c>
      <c r="V11709" t="s">
        <v>462</v>
      </c>
      <c r="W11709" t="s">
        <v>462</v>
      </c>
      <c r="X11709" t="s">
        <v>493</v>
      </c>
      <c r="Y11709">
        <v>0</v>
      </c>
      <c r="Z11709">
        <v>14</v>
      </c>
      <c r="AA11709">
        <v>12</v>
      </c>
      <c r="AD11709" t="s">
        <v>496</v>
      </c>
      <c r="AE11709">
        <v>31.263000000000002</v>
      </c>
      <c r="AF11709">
        <v>34.802</v>
      </c>
      <c r="AG11709" t="s">
        <v>31</v>
      </c>
      <c r="AX11709" t="s">
        <v>31</v>
      </c>
      <c r="AY11709" t="s">
        <v>31</v>
      </c>
    </row>
    <row r="11710" spans="1:51">
      <c r="A11710" t="s">
        <v>2899</v>
      </c>
      <c r="B11710" t="s">
        <v>71</v>
      </c>
      <c r="C11710" t="s">
        <v>174</v>
      </c>
      <c r="D11710" t="s">
        <v>2900</v>
      </c>
      <c r="E11710" t="s">
        <v>2901</v>
      </c>
      <c r="F11710" t="s">
        <v>2902</v>
      </c>
      <c r="G11710" t="s">
        <v>2903</v>
      </c>
      <c r="H11710" t="s">
        <v>2904</v>
      </c>
      <c r="I11710">
        <v>30.713000000000001</v>
      </c>
      <c r="J11710">
        <v>34.875999999999998</v>
      </c>
      <c r="L11710" t="s">
        <v>2546</v>
      </c>
      <c r="M11710">
        <v>1994</v>
      </c>
      <c r="N11710" t="s">
        <v>2905</v>
      </c>
      <c r="O11710" t="s">
        <v>2547</v>
      </c>
      <c r="P11710" s="64">
        <v>34349</v>
      </c>
      <c r="Q11710" t="s">
        <v>2906</v>
      </c>
      <c r="R11710" t="s">
        <v>2906</v>
      </c>
      <c r="T11710" t="s">
        <v>2906</v>
      </c>
      <c r="U11710" t="s">
        <v>2906</v>
      </c>
      <c r="V11710" t="s">
        <v>462</v>
      </c>
      <c r="W11710" t="s">
        <v>462</v>
      </c>
      <c r="X11710" t="s">
        <v>493</v>
      </c>
      <c r="Y11710">
        <v>8</v>
      </c>
      <c r="Z11710">
        <v>21</v>
      </c>
      <c r="AA11710">
        <v>12</v>
      </c>
      <c r="AD11710" t="s">
        <v>496</v>
      </c>
      <c r="AE11710">
        <v>31.263000000000002</v>
      </c>
      <c r="AF11710">
        <v>34.802</v>
      </c>
      <c r="AG11710" t="s">
        <v>31</v>
      </c>
      <c r="AX11710" t="s">
        <v>31</v>
      </c>
      <c r="AY11710" t="s">
        <v>31</v>
      </c>
    </row>
    <row r="11711" spans="1:51">
      <c r="A11711" t="s">
        <v>2899</v>
      </c>
      <c r="B11711" t="s">
        <v>71</v>
      </c>
      <c r="C11711" t="s">
        <v>174</v>
      </c>
      <c r="D11711" t="s">
        <v>2900</v>
      </c>
      <c r="E11711" t="s">
        <v>2901</v>
      </c>
      <c r="F11711" t="s">
        <v>2902</v>
      </c>
      <c r="G11711" t="s">
        <v>2903</v>
      </c>
      <c r="H11711" t="s">
        <v>2904</v>
      </c>
      <c r="I11711">
        <v>30.713000000000001</v>
      </c>
      <c r="J11711">
        <v>34.875999999999998</v>
      </c>
      <c r="L11711" t="s">
        <v>2546</v>
      </c>
      <c r="M11711">
        <v>1994</v>
      </c>
      <c r="N11711" t="s">
        <v>2905</v>
      </c>
      <c r="O11711" t="s">
        <v>2547</v>
      </c>
      <c r="P11711" s="64">
        <v>34349</v>
      </c>
      <c r="Q11711" t="s">
        <v>2906</v>
      </c>
      <c r="R11711" t="s">
        <v>2906</v>
      </c>
      <c r="T11711" t="s">
        <v>2906</v>
      </c>
      <c r="U11711" t="s">
        <v>2906</v>
      </c>
      <c r="V11711" t="s">
        <v>462</v>
      </c>
      <c r="W11711" t="s">
        <v>462</v>
      </c>
      <c r="X11711" t="s">
        <v>493</v>
      </c>
      <c r="Y11711">
        <v>12</v>
      </c>
      <c r="Z11711">
        <v>23</v>
      </c>
      <c r="AA11711">
        <v>12</v>
      </c>
      <c r="AD11711" t="s">
        <v>496</v>
      </c>
      <c r="AE11711">
        <v>31.263000000000002</v>
      </c>
      <c r="AF11711">
        <v>34.802</v>
      </c>
      <c r="AG11711" t="s">
        <v>31</v>
      </c>
      <c r="AX11711" t="s">
        <v>31</v>
      </c>
      <c r="AY11711" t="s">
        <v>31</v>
      </c>
    </row>
    <row r="11712" spans="1:51">
      <c r="A11712" t="s">
        <v>2899</v>
      </c>
      <c r="B11712" t="s">
        <v>71</v>
      </c>
      <c r="C11712" t="s">
        <v>174</v>
      </c>
      <c r="D11712" t="s">
        <v>2900</v>
      </c>
      <c r="E11712" t="s">
        <v>2901</v>
      </c>
      <c r="F11712" t="s">
        <v>2902</v>
      </c>
      <c r="G11712" t="s">
        <v>2903</v>
      </c>
      <c r="H11712" t="s">
        <v>2904</v>
      </c>
      <c r="I11712">
        <v>30.713000000000001</v>
      </c>
      <c r="J11712">
        <v>34.875999999999998</v>
      </c>
      <c r="L11712" t="s">
        <v>2546</v>
      </c>
      <c r="M11712">
        <v>1994</v>
      </c>
      <c r="N11712" t="s">
        <v>2905</v>
      </c>
      <c r="O11712" t="s">
        <v>2547</v>
      </c>
      <c r="P11712" s="64">
        <v>34349</v>
      </c>
      <c r="Q11712" t="s">
        <v>2906</v>
      </c>
      <c r="R11712" t="s">
        <v>2906</v>
      </c>
      <c r="T11712" t="s">
        <v>2906</v>
      </c>
      <c r="U11712" t="s">
        <v>2906</v>
      </c>
      <c r="V11712" t="s">
        <v>462</v>
      </c>
      <c r="W11712" t="s">
        <v>462</v>
      </c>
      <c r="X11712" t="s">
        <v>493</v>
      </c>
      <c r="Y11712">
        <v>25</v>
      </c>
      <c r="Z11712">
        <v>28</v>
      </c>
      <c r="AA11712">
        <v>12</v>
      </c>
      <c r="AD11712" t="s">
        <v>496</v>
      </c>
      <c r="AE11712">
        <v>31.263000000000002</v>
      </c>
      <c r="AF11712">
        <v>34.802</v>
      </c>
      <c r="AG11712" t="s">
        <v>31</v>
      </c>
      <c r="AX11712" t="s">
        <v>31</v>
      </c>
      <c r="AY11712" t="s">
        <v>31</v>
      </c>
    </row>
    <row r="11713" spans="1:51">
      <c r="A11713" t="s">
        <v>2899</v>
      </c>
      <c r="B11713" t="s">
        <v>71</v>
      </c>
      <c r="C11713" t="s">
        <v>174</v>
      </c>
      <c r="D11713" t="s">
        <v>2900</v>
      </c>
      <c r="E11713" t="s">
        <v>2901</v>
      </c>
      <c r="F11713" t="s">
        <v>2902</v>
      </c>
      <c r="G11713" t="s">
        <v>2903</v>
      </c>
      <c r="H11713" t="s">
        <v>2904</v>
      </c>
      <c r="I11713">
        <v>30.713000000000001</v>
      </c>
      <c r="J11713">
        <v>34.875999999999998</v>
      </c>
      <c r="L11713" t="s">
        <v>2546</v>
      </c>
      <c r="M11713">
        <v>1994</v>
      </c>
      <c r="N11713" t="s">
        <v>2905</v>
      </c>
      <c r="O11713" t="s">
        <v>2547</v>
      </c>
      <c r="P11713" s="64">
        <v>34349</v>
      </c>
      <c r="Q11713" t="s">
        <v>2906</v>
      </c>
      <c r="R11713" t="s">
        <v>2906</v>
      </c>
      <c r="T11713" t="s">
        <v>2906</v>
      </c>
      <c r="U11713" t="s">
        <v>2906</v>
      </c>
      <c r="V11713" t="s">
        <v>462</v>
      </c>
      <c r="W11713" t="s">
        <v>462</v>
      </c>
      <c r="X11713" t="s">
        <v>493</v>
      </c>
      <c r="Y11713">
        <v>51</v>
      </c>
      <c r="Z11713">
        <v>35</v>
      </c>
      <c r="AA11713">
        <v>12</v>
      </c>
      <c r="AD11713" t="s">
        <v>496</v>
      </c>
      <c r="AE11713">
        <v>31.263000000000002</v>
      </c>
      <c r="AF11713">
        <v>34.802</v>
      </c>
      <c r="AG11713" t="s">
        <v>31</v>
      </c>
      <c r="AX11713" t="s">
        <v>31</v>
      </c>
      <c r="AY11713" t="s">
        <v>31</v>
      </c>
    </row>
    <row r="11714" spans="1:51">
      <c r="A11714" t="s">
        <v>2899</v>
      </c>
      <c r="B11714" t="s">
        <v>71</v>
      </c>
      <c r="C11714" t="s">
        <v>174</v>
      </c>
      <c r="D11714" t="s">
        <v>2900</v>
      </c>
      <c r="E11714" t="s">
        <v>2901</v>
      </c>
      <c r="F11714" t="s">
        <v>2902</v>
      </c>
      <c r="G11714" t="s">
        <v>2903</v>
      </c>
      <c r="H11714" t="s">
        <v>2904</v>
      </c>
      <c r="I11714">
        <v>30.713000000000001</v>
      </c>
      <c r="J11714">
        <v>34.875999999999998</v>
      </c>
      <c r="L11714" t="s">
        <v>2546</v>
      </c>
      <c r="M11714">
        <v>1994</v>
      </c>
      <c r="N11714" t="s">
        <v>2905</v>
      </c>
      <c r="O11714" t="s">
        <v>2547</v>
      </c>
      <c r="P11714" s="64">
        <v>34349</v>
      </c>
      <c r="Q11714" t="s">
        <v>2906</v>
      </c>
      <c r="R11714" t="s">
        <v>2906</v>
      </c>
      <c r="T11714" t="s">
        <v>2906</v>
      </c>
      <c r="U11714" t="s">
        <v>2906</v>
      </c>
      <c r="V11714" t="s">
        <v>462</v>
      </c>
      <c r="W11714" t="s">
        <v>462</v>
      </c>
      <c r="X11714" t="s">
        <v>493</v>
      </c>
      <c r="Y11714">
        <v>62</v>
      </c>
      <c r="Z11714">
        <v>41</v>
      </c>
      <c r="AA11714">
        <v>12</v>
      </c>
      <c r="AD11714" t="s">
        <v>496</v>
      </c>
      <c r="AE11714">
        <v>31.263000000000002</v>
      </c>
      <c r="AF11714">
        <v>34.802</v>
      </c>
      <c r="AG11714" t="s">
        <v>31</v>
      </c>
      <c r="AX11714" t="s">
        <v>31</v>
      </c>
      <c r="AY11714" t="s">
        <v>31</v>
      </c>
    </row>
    <row r="11715" spans="1:51">
      <c r="A11715" t="s">
        <v>2899</v>
      </c>
      <c r="B11715" t="s">
        <v>71</v>
      </c>
      <c r="C11715" t="s">
        <v>174</v>
      </c>
      <c r="D11715" t="s">
        <v>2900</v>
      </c>
      <c r="E11715" t="s">
        <v>2901</v>
      </c>
      <c r="F11715" t="s">
        <v>2902</v>
      </c>
      <c r="G11715" t="s">
        <v>2903</v>
      </c>
      <c r="H11715" t="s">
        <v>2904</v>
      </c>
      <c r="I11715">
        <v>30.713000000000001</v>
      </c>
      <c r="J11715">
        <v>34.875999999999998</v>
      </c>
      <c r="L11715" t="s">
        <v>2546</v>
      </c>
      <c r="M11715">
        <v>1994</v>
      </c>
      <c r="N11715" t="s">
        <v>2905</v>
      </c>
      <c r="O11715" t="s">
        <v>2547</v>
      </c>
      <c r="P11715" s="64">
        <v>34349</v>
      </c>
      <c r="Q11715" t="s">
        <v>2906</v>
      </c>
      <c r="R11715" t="s">
        <v>2906</v>
      </c>
      <c r="T11715" t="s">
        <v>2906</v>
      </c>
      <c r="U11715" t="s">
        <v>2906</v>
      </c>
      <c r="V11715" t="s">
        <v>462</v>
      </c>
      <c r="W11715" t="s">
        <v>462</v>
      </c>
      <c r="X11715" t="s">
        <v>493</v>
      </c>
      <c r="Y11715">
        <v>82</v>
      </c>
      <c r="Z11715">
        <v>47</v>
      </c>
      <c r="AA11715">
        <v>12</v>
      </c>
      <c r="AD11715" t="s">
        <v>496</v>
      </c>
      <c r="AE11715">
        <v>31.263000000000002</v>
      </c>
      <c r="AF11715">
        <v>34.802</v>
      </c>
      <c r="AG11715" t="s">
        <v>31</v>
      </c>
      <c r="AX11715" t="s">
        <v>31</v>
      </c>
      <c r="AY11715" t="s">
        <v>31</v>
      </c>
    </row>
    <row r="11716" spans="1:51">
      <c r="A11716" t="s">
        <v>2899</v>
      </c>
      <c r="B11716" t="s">
        <v>71</v>
      </c>
      <c r="C11716" t="s">
        <v>174</v>
      </c>
      <c r="D11716" t="s">
        <v>2900</v>
      </c>
      <c r="E11716" t="s">
        <v>2901</v>
      </c>
      <c r="F11716" t="s">
        <v>2902</v>
      </c>
      <c r="G11716" t="s">
        <v>2903</v>
      </c>
      <c r="H11716" t="s">
        <v>2904</v>
      </c>
      <c r="I11716">
        <v>30.713000000000001</v>
      </c>
      <c r="J11716">
        <v>34.875999999999998</v>
      </c>
      <c r="L11716" t="s">
        <v>2546</v>
      </c>
      <c r="M11716">
        <v>1994</v>
      </c>
      <c r="N11716" t="s">
        <v>2905</v>
      </c>
      <c r="O11716" t="s">
        <v>2547</v>
      </c>
      <c r="P11716" s="64">
        <v>34349</v>
      </c>
      <c r="Q11716" t="s">
        <v>2906</v>
      </c>
      <c r="R11716" t="s">
        <v>2906</v>
      </c>
      <c r="T11716" t="s">
        <v>2906</v>
      </c>
      <c r="U11716" t="s">
        <v>2906</v>
      </c>
      <c r="V11716" t="s">
        <v>462</v>
      </c>
      <c r="W11716" t="s">
        <v>462</v>
      </c>
      <c r="X11716" t="s">
        <v>493</v>
      </c>
      <c r="Y11716">
        <v>98</v>
      </c>
      <c r="Z11716">
        <v>59</v>
      </c>
      <c r="AA11716">
        <v>12</v>
      </c>
      <c r="AD11716" t="s">
        <v>496</v>
      </c>
      <c r="AE11716">
        <v>31.263000000000002</v>
      </c>
      <c r="AF11716">
        <v>34.802</v>
      </c>
      <c r="AG11716" t="s">
        <v>31</v>
      </c>
      <c r="AX11716" t="s">
        <v>31</v>
      </c>
      <c r="AY11716" t="s">
        <v>31</v>
      </c>
    </row>
    <row r="11717" spans="1:51">
      <c r="A11717" t="s">
        <v>2899</v>
      </c>
      <c r="B11717" t="s">
        <v>71</v>
      </c>
      <c r="C11717" t="s">
        <v>174</v>
      </c>
      <c r="D11717" t="s">
        <v>2900</v>
      </c>
      <c r="E11717" t="s">
        <v>2901</v>
      </c>
      <c r="F11717" t="s">
        <v>2902</v>
      </c>
      <c r="G11717" t="s">
        <v>2903</v>
      </c>
      <c r="H11717" t="s">
        <v>2904</v>
      </c>
      <c r="I11717">
        <v>30.713000000000001</v>
      </c>
      <c r="J11717">
        <v>34.875999999999998</v>
      </c>
      <c r="L11717" t="s">
        <v>2546</v>
      </c>
      <c r="M11717">
        <v>1994</v>
      </c>
      <c r="N11717" t="s">
        <v>2905</v>
      </c>
      <c r="O11717" t="s">
        <v>2547</v>
      </c>
      <c r="P11717" s="64">
        <v>34349</v>
      </c>
      <c r="Q11717" t="s">
        <v>2906</v>
      </c>
      <c r="R11717" t="s">
        <v>2906</v>
      </c>
      <c r="T11717" t="s">
        <v>2906</v>
      </c>
      <c r="U11717" t="s">
        <v>2906</v>
      </c>
      <c r="V11717" t="s">
        <v>462</v>
      </c>
      <c r="W11717" t="s">
        <v>462</v>
      </c>
      <c r="X11717" t="s">
        <v>493</v>
      </c>
      <c r="Y11717">
        <v>100</v>
      </c>
      <c r="Z11717">
        <v>75</v>
      </c>
      <c r="AA11717">
        <v>12</v>
      </c>
      <c r="AD11717" t="s">
        <v>496</v>
      </c>
      <c r="AE11717">
        <v>31.263000000000002</v>
      </c>
      <c r="AF11717">
        <v>34.802</v>
      </c>
      <c r="AG11717" t="s">
        <v>31</v>
      </c>
      <c r="AX11717" t="s">
        <v>31</v>
      </c>
      <c r="AY11717" t="s">
        <v>31</v>
      </c>
    </row>
    <row r="11718" spans="1:51">
      <c r="A11718" t="s">
        <v>2899</v>
      </c>
      <c r="B11718" t="s">
        <v>71</v>
      </c>
      <c r="C11718" t="s">
        <v>174</v>
      </c>
      <c r="D11718" t="s">
        <v>2900</v>
      </c>
      <c r="E11718" t="s">
        <v>2901</v>
      </c>
      <c r="F11718" t="s">
        <v>2902</v>
      </c>
      <c r="G11718" t="s">
        <v>2903</v>
      </c>
      <c r="H11718" t="s">
        <v>2904</v>
      </c>
      <c r="I11718">
        <v>30.713000000000001</v>
      </c>
      <c r="J11718">
        <v>34.875999999999998</v>
      </c>
      <c r="L11718" t="s">
        <v>2546</v>
      </c>
      <c r="M11718">
        <v>1994</v>
      </c>
      <c r="N11718" t="s">
        <v>2905</v>
      </c>
      <c r="O11718" t="s">
        <v>2547</v>
      </c>
      <c r="P11718" s="64">
        <v>34349</v>
      </c>
      <c r="Q11718" t="s">
        <v>2906</v>
      </c>
      <c r="R11718" t="s">
        <v>2906</v>
      </c>
      <c r="T11718" t="s">
        <v>2906</v>
      </c>
      <c r="U11718" t="s">
        <v>2906</v>
      </c>
      <c r="V11718" t="s">
        <v>462</v>
      </c>
      <c r="W11718" t="s">
        <v>462</v>
      </c>
      <c r="X11718" t="s">
        <v>493</v>
      </c>
      <c r="Y11718">
        <v>100</v>
      </c>
      <c r="Z11718">
        <v>87</v>
      </c>
      <c r="AA11718">
        <v>12</v>
      </c>
      <c r="AD11718" t="s">
        <v>496</v>
      </c>
      <c r="AE11718">
        <v>31.263000000000002</v>
      </c>
      <c r="AF11718">
        <v>34.802</v>
      </c>
      <c r="AG11718" t="s">
        <v>31</v>
      </c>
      <c r="AX11718" t="s">
        <v>31</v>
      </c>
      <c r="AY11718" t="s">
        <v>31</v>
      </c>
    </row>
    <row r="11719" spans="1:51">
      <c r="A11719" t="s">
        <v>2899</v>
      </c>
      <c r="B11719" t="s">
        <v>71</v>
      </c>
      <c r="C11719" t="s">
        <v>174</v>
      </c>
      <c r="D11719" t="s">
        <v>2900</v>
      </c>
      <c r="E11719" t="s">
        <v>2901</v>
      </c>
      <c r="F11719" t="s">
        <v>2902</v>
      </c>
      <c r="G11719" t="s">
        <v>2903</v>
      </c>
      <c r="H11719" t="s">
        <v>2904</v>
      </c>
      <c r="I11719">
        <v>30.713000000000001</v>
      </c>
      <c r="J11719">
        <v>34.875999999999998</v>
      </c>
      <c r="L11719" t="s">
        <v>2546</v>
      </c>
      <c r="M11719">
        <v>1994</v>
      </c>
      <c r="N11719" t="s">
        <v>2905</v>
      </c>
      <c r="O11719" t="s">
        <v>2547</v>
      </c>
      <c r="P11719" s="64">
        <v>34380</v>
      </c>
      <c r="Q11719" t="s">
        <v>2906</v>
      </c>
      <c r="R11719" t="s">
        <v>2906</v>
      </c>
      <c r="T11719" t="s">
        <v>2906</v>
      </c>
      <c r="U11719" t="s">
        <v>2906</v>
      </c>
      <c r="V11719" t="s">
        <v>462</v>
      </c>
      <c r="W11719" t="s">
        <v>462</v>
      </c>
      <c r="X11719" t="s">
        <v>493</v>
      </c>
      <c r="Y11719">
        <v>0</v>
      </c>
      <c r="Z11719">
        <v>0</v>
      </c>
      <c r="AA11719">
        <v>12</v>
      </c>
      <c r="AD11719" t="s">
        <v>496</v>
      </c>
      <c r="AE11719">
        <v>31.263000000000002</v>
      </c>
      <c r="AF11719">
        <v>34.802</v>
      </c>
      <c r="AG11719" t="s">
        <v>31</v>
      </c>
      <c r="AX11719" t="s">
        <v>31</v>
      </c>
      <c r="AY11719" t="s">
        <v>31</v>
      </c>
    </row>
    <row r="11720" spans="1:51">
      <c r="A11720" t="s">
        <v>2899</v>
      </c>
      <c r="B11720" t="s">
        <v>71</v>
      </c>
      <c r="C11720" t="s">
        <v>174</v>
      </c>
      <c r="D11720" t="s">
        <v>2900</v>
      </c>
      <c r="E11720" t="s">
        <v>2901</v>
      </c>
      <c r="F11720" t="s">
        <v>2902</v>
      </c>
      <c r="G11720" t="s">
        <v>2903</v>
      </c>
      <c r="H11720" t="s">
        <v>2904</v>
      </c>
      <c r="I11720">
        <v>30.713000000000001</v>
      </c>
      <c r="J11720">
        <v>34.875999999999998</v>
      </c>
      <c r="L11720" t="s">
        <v>2546</v>
      </c>
      <c r="M11720">
        <v>1994</v>
      </c>
      <c r="N11720" t="s">
        <v>2905</v>
      </c>
      <c r="O11720" t="s">
        <v>2547</v>
      </c>
      <c r="P11720" s="64">
        <v>34380</v>
      </c>
      <c r="Q11720" t="s">
        <v>2906</v>
      </c>
      <c r="R11720" t="s">
        <v>2906</v>
      </c>
      <c r="T11720" t="s">
        <v>2906</v>
      </c>
      <c r="U11720" t="s">
        <v>2906</v>
      </c>
      <c r="V11720" t="s">
        <v>462</v>
      </c>
      <c r="W11720" t="s">
        <v>462</v>
      </c>
      <c r="X11720" t="s">
        <v>493</v>
      </c>
      <c r="Y11720">
        <v>0</v>
      </c>
      <c r="Z11720">
        <v>5</v>
      </c>
      <c r="AA11720">
        <v>12</v>
      </c>
      <c r="AD11720" t="s">
        <v>496</v>
      </c>
      <c r="AE11720">
        <v>31.263000000000002</v>
      </c>
      <c r="AF11720">
        <v>34.802</v>
      </c>
      <c r="AG11720" t="s">
        <v>31</v>
      </c>
      <c r="AX11720" t="s">
        <v>31</v>
      </c>
      <c r="AY11720" t="s">
        <v>31</v>
      </c>
    </row>
    <row r="11721" spans="1:51">
      <c r="A11721" t="s">
        <v>2899</v>
      </c>
      <c r="B11721" t="s">
        <v>71</v>
      </c>
      <c r="C11721" t="s">
        <v>174</v>
      </c>
      <c r="D11721" t="s">
        <v>2900</v>
      </c>
      <c r="E11721" t="s">
        <v>2901</v>
      </c>
      <c r="F11721" t="s">
        <v>2902</v>
      </c>
      <c r="G11721" t="s">
        <v>2903</v>
      </c>
      <c r="H11721" t="s">
        <v>2904</v>
      </c>
      <c r="I11721">
        <v>30.713000000000001</v>
      </c>
      <c r="J11721">
        <v>34.875999999999998</v>
      </c>
      <c r="L11721" t="s">
        <v>2546</v>
      </c>
      <c r="M11721">
        <v>1994</v>
      </c>
      <c r="N11721" t="s">
        <v>2905</v>
      </c>
      <c r="O11721" t="s">
        <v>2547</v>
      </c>
      <c r="P11721" s="64">
        <v>34380</v>
      </c>
      <c r="Q11721" t="s">
        <v>2906</v>
      </c>
      <c r="R11721" t="s">
        <v>2906</v>
      </c>
      <c r="T11721" t="s">
        <v>2906</v>
      </c>
      <c r="U11721" t="s">
        <v>2906</v>
      </c>
      <c r="V11721" t="s">
        <v>462</v>
      </c>
      <c r="W11721" t="s">
        <v>462</v>
      </c>
      <c r="X11721" t="s">
        <v>493</v>
      </c>
      <c r="Y11721">
        <v>0</v>
      </c>
      <c r="Z11721">
        <v>11</v>
      </c>
      <c r="AA11721">
        <v>12</v>
      </c>
      <c r="AD11721" t="s">
        <v>496</v>
      </c>
      <c r="AE11721">
        <v>31.263000000000002</v>
      </c>
      <c r="AF11721">
        <v>34.802</v>
      </c>
      <c r="AG11721" t="s">
        <v>31</v>
      </c>
      <c r="AX11721" t="s">
        <v>31</v>
      </c>
      <c r="AY11721" t="s">
        <v>31</v>
      </c>
    </row>
    <row r="11722" spans="1:51">
      <c r="A11722" t="s">
        <v>2899</v>
      </c>
      <c r="B11722" t="s">
        <v>71</v>
      </c>
      <c r="C11722" t="s">
        <v>174</v>
      </c>
      <c r="D11722" t="s">
        <v>2900</v>
      </c>
      <c r="E11722" t="s">
        <v>2901</v>
      </c>
      <c r="F11722" t="s">
        <v>2902</v>
      </c>
      <c r="G11722" t="s">
        <v>2903</v>
      </c>
      <c r="H11722" t="s">
        <v>2904</v>
      </c>
      <c r="I11722">
        <v>30.713000000000001</v>
      </c>
      <c r="J11722">
        <v>34.875999999999998</v>
      </c>
      <c r="L11722" t="s">
        <v>2546</v>
      </c>
      <c r="M11722">
        <v>1994</v>
      </c>
      <c r="N11722" t="s">
        <v>2905</v>
      </c>
      <c r="O11722" t="s">
        <v>2547</v>
      </c>
      <c r="P11722" s="64">
        <v>34380</v>
      </c>
      <c r="Q11722" t="s">
        <v>2906</v>
      </c>
      <c r="R11722" t="s">
        <v>2906</v>
      </c>
      <c r="T11722" t="s">
        <v>2906</v>
      </c>
      <c r="U11722" t="s">
        <v>2906</v>
      </c>
      <c r="V11722" t="s">
        <v>462</v>
      </c>
      <c r="W11722" t="s">
        <v>462</v>
      </c>
      <c r="X11722" t="s">
        <v>493</v>
      </c>
      <c r="Y11722">
        <v>0</v>
      </c>
      <c r="Z11722">
        <v>14</v>
      </c>
      <c r="AA11722">
        <v>12</v>
      </c>
      <c r="AD11722" t="s">
        <v>496</v>
      </c>
      <c r="AE11722">
        <v>31.263000000000002</v>
      </c>
      <c r="AF11722">
        <v>34.802</v>
      </c>
      <c r="AG11722" t="s">
        <v>31</v>
      </c>
      <c r="AX11722" t="s">
        <v>31</v>
      </c>
      <c r="AY11722" t="s">
        <v>31</v>
      </c>
    </row>
    <row r="11723" spans="1:51">
      <c r="A11723" t="s">
        <v>2899</v>
      </c>
      <c r="B11723" t="s">
        <v>71</v>
      </c>
      <c r="C11723" t="s">
        <v>174</v>
      </c>
      <c r="D11723" t="s">
        <v>2900</v>
      </c>
      <c r="E11723" t="s">
        <v>2901</v>
      </c>
      <c r="F11723" t="s">
        <v>2902</v>
      </c>
      <c r="G11723" t="s">
        <v>2903</v>
      </c>
      <c r="H11723" t="s">
        <v>2904</v>
      </c>
      <c r="I11723">
        <v>30.713000000000001</v>
      </c>
      <c r="J11723">
        <v>34.875999999999998</v>
      </c>
      <c r="L11723" t="s">
        <v>2546</v>
      </c>
      <c r="M11723">
        <v>1994</v>
      </c>
      <c r="N11723" t="s">
        <v>2905</v>
      </c>
      <c r="O11723" t="s">
        <v>2547</v>
      </c>
      <c r="P11723" s="64">
        <v>34380</v>
      </c>
      <c r="Q11723" t="s">
        <v>2906</v>
      </c>
      <c r="R11723" t="s">
        <v>2906</v>
      </c>
      <c r="T11723" t="s">
        <v>2906</v>
      </c>
      <c r="U11723" t="s">
        <v>2906</v>
      </c>
      <c r="V11723" t="s">
        <v>462</v>
      </c>
      <c r="W11723" t="s">
        <v>462</v>
      </c>
      <c r="X11723" t="s">
        <v>493</v>
      </c>
      <c r="Y11723">
        <v>11</v>
      </c>
      <c r="Z11723">
        <v>21</v>
      </c>
      <c r="AA11723">
        <v>12</v>
      </c>
      <c r="AD11723" t="s">
        <v>496</v>
      </c>
      <c r="AE11723">
        <v>31.263000000000002</v>
      </c>
      <c r="AF11723">
        <v>34.802</v>
      </c>
      <c r="AG11723" t="s">
        <v>31</v>
      </c>
      <c r="AX11723" t="s">
        <v>31</v>
      </c>
      <c r="AY11723" t="s">
        <v>31</v>
      </c>
    </row>
    <row r="11724" spans="1:51">
      <c r="A11724" t="s">
        <v>2899</v>
      </c>
      <c r="B11724" t="s">
        <v>71</v>
      </c>
      <c r="C11724" t="s">
        <v>174</v>
      </c>
      <c r="D11724" t="s">
        <v>2900</v>
      </c>
      <c r="E11724" t="s">
        <v>2901</v>
      </c>
      <c r="F11724" t="s">
        <v>2902</v>
      </c>
      <c r="G11724" t="s">
        <v>2903</v>
      </c>
      <c r="H11724" t="s">
        <v>2904</v>
      </c>
      <c r="I11724">
        <v>30.713000000000001</v>
      </c>
      <c r="J11724">
        <v>34.875999999999998</v>
      </c>
      <c r="L11724" t="s">
        <v>2546</v>
      </c>
      <c r="M11724">
        <v>1994</v>
      </c>
      <c r="N11724" t="s">
        <v>2905</v>
      </c>
      <c r="O11724" t="s">
        <v>2547</v>
      </c>
      <c r="P11724" s="64">
        <v>34380</v>
      </c>
      <c r="Q11724" t="s">
        <v>2906</v>
      </c>
      <c r="R11724" t="s">
        <v>2906</v>
      </c>
      <c r="T11724" t="s">
        <v>2906</v>
      </c>
      <c r="U11724" t="s">
        <v>2906</v>
      </c>
      <c r="V11724" t="s">
        <v>462</v>
      </c>
      <c r="W11724" t="s">
        <v>462</v>
      </c>
      <c r="X11724" t="s">
        <v>493</v>
      </c>
      <c r="Y11724">
        <v>31</v>
      </c>
      <c r="Z11724">
        <v>23</v>
      </c>
      <c r="AA11724">
        <v>12</v>
      </c>
      <c r="AD11724" t="s">
        <v>496</v>
      </c>
      <c r="AE11724">
        <v>31.263000000000002</v>
      </c>
      <c r="AF11724">
        <v>34.802</v>
      </c>
      <c r="AG11724" t="s">
        <v>31</v>
      </c>
      <c r="AX11724" t="s">
        <v>31</v>
      </c>
      <c r="AY11724" t="s">
        <v>31</v>
      </c>
    </row>
    <row r="11725" spans="1:51">
      <c r="A11725" t="s">
        <v>2899</v>
      </c>
      <c r="B11725" t="s">
        <v>71</v>
      </c>
      <c r="C11725" t="s">
        <v>174</v>
      </c>
      <c r="D11725" t="s">
        <v>2900</v>
      </c>
      <c r="E11725" t="s">
        <v>2901</v>
      </c>
      <c r="F11725" t="s">
        <v>2902</v>
      </c>
      <c r="G11725" t="s">
        <v>2903</v>
      </c>
      <c r="H11725" t="s">
        <v>2904</v>
      </c>
      <c r="I11725">
        <v>30.713000000000001</v>
      </c>
      <c r="J11725">
        <v>34.875999999999998</v>
      </c>
      <c r="L11725" t="s">
        <v>2546</v>
      </c>
      <c r="M11725">
        <v>1994</v>
      </c>
      <c r="N11725" t="s">
        <v>2905</v>
      </c>
      <c r="O11725" t="s">
        <v>2547</v>
      </c>
      <c r="P11725" s="64">
        <v>34380</v>
      </c>
      <c r="Q11725" t="s">
        <v>2906</v>
      </c>
      <c r="R11725" t="s">
        <v>2906</v>
      </c>
      <c r="T11725" t="s">
        <v>2906</v>
      </c>
      <c r="U11725" t="s">
        <v>2906</v>
      </c>
      <c r="V11725" t="s">
        <v>462</v>
      </c>
      <c r="W11725" t="s">
        <v>462</v>
      </c>
      <c r="X11725" t="s">
        <v>493</v>
      </c>
      <c r="Y11725">
        <v>47</v>
      </c>
      <c r="Z11725">
        <v>28</v>
      </c>
      <c r="AA11725">
        <v>12</v>
      </c>
      <c r="AD11725" t="s">
        <v>496</v>
      </c>
      <c r="AE11725">
        <v>31.263000000000002</v>
      </c>
      <c r="AF11725">
        <v>34.802</v>
      </c>
      <c r="AG11725" t="s">
        <v>31</v>
      </c>
      <c r="AX11725" t="s">
        <v>31</v>
      </c>
      <c r="AY11725" t="s">
        <v>31</v>
      </c>
    </row>
    <row r="11726" spans="1:51">
      <c r="A11726" t="s">
        <v>2899</v>
      </c>
      <c r="B11726" t="s">
        <v>71</v>
      </c>
      <c r="C11726" t="s">
        <v>174</v>
      </c>
      <c r="D11726" t="s">
        <v>2900</v>
      </c>
      <c r="E11726" t="s">
        <v>2901</v>
      </c>
      <c r="F11726" t="s">
        <v>2902</v>
      </c>
      <c r="G11726" t="s">
        <v>2903</v>
      </c>
      <c r="H11726" t="s">
        <v>2904</v>
      </c>
      <c r="I11726">
        <v>30.713000000000001</v>
      </c>
      <c r="J11726">
        <v>34.875999999999998</v>
      </c>
      <c r="L11726" t="s">
        <v>2546</v>
      </c>
      <c r="M11726">
        <v>1994</v>
      </c>
      <c r="N11726" t="s">
        <v>2905</v>
      </c>
      <c r="O11726" t="s">
        <v>2547</v>
      </c>
      <c r="P11726" s="64">
        <v>34380</v>
      </c>
      <c r="Q11726" t="s">
        <v>2906</v>
      </c>
      <c r="R11726" t="s">
        <v>2906</v>
      </c>
      <c r="T11726" t="s">
        <v>2906</v>
      </c>
      <c r="U11726" t="s">
        <v>2906</v>
      </c>
      <c r="V11726" t="s">
        <v>462</v>
      </c>
      <c r="W11726" t="s">
        <v>462</v>
      </c>
      <c r="X11726" t="s">
        <v>493</v>
      </c>
      <c r="Y11726">
        <v>70</v>
      </c>
      <c r="Z11726">
        <v>35</v>
      </c>
      <c r="AA11726">
        <v>12</v>
      </c>
      <c r="AD11726" t="s">
        <v>496</v>
      </c>
      <c r="AE11726">
        <v>31.263000000000002</v>
      </c>
      <c r="AF11726">
        <v>34.802</v>
      </c>
      <c r="AG11726" t="s">
        <v>31</v>
      </c>
      <c r="AX11726" t="s">
        <v>31</v>
      </c>
      <c r="AY11726" t="s">
        <v>31</v>
      </c>
    </row>
    <row r="11727" spans="1:51">
      <c r="A11727" t="s">
        <v>2899</v>
      </c>
      <c r="B11727" t="s">
        <v>71</v>
      </c>
      <c r="C11727" t="s">
        <v>174</v>
      </c>
      <c r="D11727" t="s">
        <v>2900</v>
      </c>
      <c r="E11727" t="s">
        <v>2901</v>
      </c>
      <c r="F11727" t="s">
        <v>2902</v>
      </c>
      <c r="G11727" t="s">
        <v>2903</v>
      </c>
      <c r="H11727" t="s">
        <v>2904</v>
      </c>
      <c r="I11727">
        <v>30.713000000000001</v>
      </c>
      <c r="J11727">
        <v>34.875999999999998</v>
      </c>
      <c r="L11727" t="s">
        <v>2546</v>
      </c>
      <c r="M11727">
        <v>1994</v>
      </c>
      <c r="N11727" t="s">
        <v>2905</v>
      </c>
      <c r="O11727" t="s">
        <v>2547</v>
      </c>
      <c r="P11727" s="64">
        <v>34380</v>
      </c>
      <c r="Q11727" t="s">
        <v>2906</v>
      </c>
      <c r="R11727" t="s">
        <v>2906</v>
      </c>
      <c r="T11727" t="s">
        <v>2906</v>
      </c>
      <c r="U11727" t="s">
        <v>2906</v>
      </c>
      <c r="V11727" t="s">
        <v>462</v>
      </c>
      <c r="W11727" t="s">
        <v>462</v>
      </c>
      <c r="X11727" t="s">
        <v>493</v>
      </c>
      <c r="Y11727">
        <v>76</v>
      </c>
      <c r="Z11727">
        <v>41</v>
      </c>
      <c r="AA11727">
        <v>12</v>
      </c>
      <c r="AD11727" t="s">
        <v>496</v>
      </c>
      <c r="AE11727">
        <v>31.263000000000002</v>
      </c>
      <c r="AF11727">
        <v>34.802</v>
      </c>
      <c r="AG11727" t="s">
        <v>31</v>
      </c>
      <c r="AX11727" t="s">
        <v>31</v>
      </c>
      <c r="AY11727" t="s">
        <v>31</v>
      </c>
    </row>
    <row r="11728" spans="1:51">
      <c r="A11728" t="s">
        <v>2899</v>
      </c>
      <c r="B11728" t="s">
        <v>71</v>
      </c>
      <c r="C11728" t="s">
        <v>174</v>
      </c>
      <c r="D11728" t="s">
        <v>2900</v>
      </c>
      <c r="E11728" t="s">
        <v>2901</v>
      </c>
      <c r="F11728" t="s">
        <v>2902</v>
      </c>
      <c r="G11728" t="s">
        <v>2903</v>
      </c>
      <c r="H11728" t="s">
        <v>2904</v>
      </c>
      <c r="I11728">
        <v>30.713000000000001</v>
      </c>
      <c r="J11728">
        <v>34.875999999999998</v>
      </c>
      <c r="L11728" t="s">
        <v>2546</v>
      </c>
      <c r="M11728">
        <v>1994</v>
      </c>
      <c r="N11728" t="s">
        <v>2905</v>
      </c>
      <c r="O11728" t="s">
        <v>2547</v>
      </c>
      <c r="P11728" s="64">
        <v>34380</v>
      </c>
      <c r="Q11728" t="s">
        <v>2906</v>
      </c>
      <c r="R11728" t="s">
        <v>2906</v>
      </c>
      <c r="T11728" t="s">
        <v>2906</v>
      </c>
      <c r="U11728" t="s">
        <v>2906</v>
      </c>
      <c r="V11728" t="s">
        <v>462</v>
      </c>
      <c r="W11728" t="s">
        <v>462</v>
      </c>
      <c r="X11728" t="s">
        <v>493</v>
      </c>
      <c r="Y11728">
        <v>85</v>
      </c>
      <c r="Z11728">
        <v>47</v>
      </c>
      <c r="AA11728">
        <v>12</v>
      </c>
      <c r="AD11728" t="s">
        <v>496</v>
      </c>
      <c r="AE11728">
        <v>31.263000000000002</v>
      </c>
      <c r="AF11728">
        <v>34.802</v>
      </c>
      <c r="AG11728" t="s">
        <v>31</v>
      </c>
      <c r="AX11728" t="s">
        <v>31</v>
      </c>
      <c r="AY11728" t="s">
        <v>31</v>
      </c>
    </row>
    <row r="11729" spans="1:51">
      <c r="A11729" t="s">
        <v>2899</v>
      </c>
      <c r="B11729" t="s">
        <v>71</v>
      </c>
      <c r="C11729" t="s">
        <v>174</v>
      </c>
      <c r="D11729" t="s">
        <v>2900</v>
      </c>
      <c r="E11729" t="s">
        <v>2901</v>
      </c>
      <c r="F11729" t="s">
        <v>2902</v>
      </c>
      <c r="G11729" t="s">
        <v>2903</v>
      </c>
      <c r="H11729" t="s">
        <v>2904</v>
      </c>
      <c r="I11729">
        <v>30.713000000000001</v>
      </c>
      <c r="J11729">
        <v>34.875999999999998</v>
      </c>
      <c r="L11729" t="s">
        <v>2546</v>
      </c>
      <c r="M11729">
        <v>1994</v>
      </c>
      <c r="N11729" t="s">
        <v>2905</v>
      </c>
      <c r="O11729" t="s">
        <v>2547</v>
      </c>
      <c r="P11729" s="64">
        <v>34380</v>
      </c>
      <c r="Q11729" t="s">
        <v>2906</v>
      </c>
      <c r="R11729" t="s">
        <v>2906</v>
      </c>
      <c r="T11729" t="s">
        <v>2906</v>
      </c>
      <c r="U11729" t="s">
        <v>2906</v>
      </c>
      <c r="V11729" t="s">
        <v>462</v>
      </c>
      <c r="W11729" t="s">
        <v>462</v>
      </c>
      <c r="X11729" t="s">
        <v>493</v>
      </c>
      <c r="Y11729">
        <v>92</v>
      </c>
      <c r="Z11729">
        <v>59</v>
      </c>
      <c r="AA11729">
        <v>12</v>
      </c>
      <c r="AD11729" t="s">
        <v>496</v>
      </c>
      <c r="AE11729">
        <v>31.263000000000002</v>
      </c>
      <c r="AF11729">
        <v>34.802</v>
      </c>
      <c r="AG11729" t="s">
        <v>31</v>
      </c>
      <c r="AX11729" t="s">
        <v>31</v>
      </c>
      <c r="AY11729" t="s">
        <v>31</v>
      </c>
    </row>
    <row r="11730" spans="1:51">
      <c r="A11730" t="s">
        <v>2899</v>
      </c>
      <c r="B11730" t="s">
        <v>71</v>
      </c>
      <c r="C11730" t="s">
        <v>174</v>
      </c>
      <c r="D11730" t="s">
        <v>2900</v>
      </c>
      <c r="E11730" t="s">
        <v>2901</v>
      </c>
      <c r="F11730" t="s">
        <v>2902</v>
      </c>
      <c r="G11730" t="s">
        <v>2903</v>
      </c>
      <c r="H11730" t="s">
        <v>2904</v>
      </c>
      <c r="I11730">
        <v>30.713000000000001</v>
      </c>
      <c r="J11730">
        <v>34.875999999999998</v>
      </c>
      <c r="L11730" t="s">
        <v>2546</v>
      </c>
      <c r="M11730">
        <v>1994</v>
      </c>
      <c r="N11730" t="s">
        <v>2905</v>
      </c>
      <c r="O11730" t="s">
        <v>2547</v>
      </c>
      <c r="P11730" s="64">
        <v>34380</v>
      </c>
      <c r="Q11730" t="s">
        <v>2906</v>
      </c>
      <c r="R11730" t="s">
        <v>2906</v>
      </c>
      <c r="T11730" t="s">
        <v>2906</v>
      </c>
      <c r="U11730" t="s">
        <v>2906</v>
      </c>
      <c r="V11730" t="s">
        <v>462</v>
      </c>
      <c r="W11730" t="s">
        <v>462</v>
      </c>
      <c r="X11730" t="s">
        <v>493</v>
      </c>
      <c r="Y11730">
        <v>100</v>
      </c>
      <c r="Z11730">
        <v>75</v>
      </c>
      <c r="AA11730">
        <v>12</v>
      </c>
      <c r="AD11730" t="s">
        <v>496</v>
      </c>
      <c r="AE11730">
        <v>31.263000000000002</v>
      </c>
      <c r="AF11730">
        <v>34.802</v>
      </c>
      <c r="AG11730" t="s">
        <v>31</v>
      </c>
      <c r="AX11730" t="s">
        <v>31</v>
      </c>
      <c r="AY11730" t="s">
        <v>31</v>
      </c>
    </row>
    <row r="11731" spans="1:51">
      <c r="A11731" t="s">
        <v>2899</v>
      </c>
      <c r="B11731" t="s">
        <v>71</v>
      </c>
      <c r="C11731" t="s">
        <v>174</v>
      </c>
      <c r="D11731" t="s">
        <v>2900</v>
      </c>
      <c r="E11731" t="s">
        <v>2901</v>
      </c>
      <c r="F11731" t="s">
        <v>2902</v>
      </c>
      <c r="G11731" t="s">
        <v>2903</v>
      </c>
      <c r="H11731" t="s">
        <v>2904</v>
      </c>
      <c r="I11731">
        <v>30.713000000000001</v>
      </c>
      <c r="J11731">
        <v>34.875999999999998</v>
      </c>
      <c r="L11731" t="s">
        <v>2546</v>
      </c>
      <c r="M11731">
        <v>1994</v>
      </c>
      <c r="N11731" t="s">
        <v>2905</v>
      </c>
      <c r="O11731" t="s">
        <v>2547</v>
      </c>
      <c r="P11731" s="64">
        <v>34380</v>
      </c>
      <c r="Q11731" t="s">
        <v>2906</v>
      </c>
      <c r="R11731" t="s">
        <v>2906</v>
      </c>
      <c r="T11731" t="s">
        <v>2906</v>
      </c>
      <c r="U11731" t="s">
        <v>2906</v>
      </c>
      <c r="V11731" t="s">
        <v>462</v>
      </c>
      <c r="W11731" t="s">
        <v>462</v>
      </c>
      <c r="X11731" t="s">
        <v>493</v>
      </c>
      <c r="Y11731">
        <v>100</v>
      </c>
      <c r="Z11731">
        <v>87</v>
      </c>
      <c r="AA11731">
        <v>12</v>
      </c>
      <c r="AD11731" t="s">
        <v>496</v>
      </c>
      <c r="AE11731">
        <v>31.263000000000002</v>
      </c>
      <c r="AF11731">
        <v>34.802</v>
      </c>
      <c r="AG11731" t="s">
        <v>31</v>
      </c>
      <c r="AX11731" t="s">
        <v>31</v>
      </c>
      <c r="AY11731" t="s">
        <v>31</v>
      </c>
    </row>
    <row r="11732" spans="1:51">
      <c r="A11732" t="s">
        <v>2899</v>
      </c>
      <c r="B11732" t="s">
        <v>72</v>
      </c>
      <c r="C11732" t="s">
        <v>174</v>
      </c>
      <c r="D11732" t="s">
        <v>2900</v>
      </c>
      <c r="E11732" t="s">
        <v>2901</v>
      </c>
      <c r="F11732" t="s">
        <v>2902</v>
      </c>
      <c r="G11732" t="s">
        <v>2903</v>
      </c>
      <c r="H11732" t="s">
        <v>2904</v>
      </c>
      <c r="I11732">
        <v>30.713000000000001</v>
      </c>
      <c r="J11732">
        <v>34.875999999999998</v>
      </c>
      <c r="L11732" t="s">
        <v>2546</v>
      </c>
      <c r="M11732">
        <v>1994</v>
      </c>
      <c r="N11732" t="s">
        <v>196</v>
      </c>
      <c r="O11732" t="s">
        <v>2547</v>
      </c>
      <c r="P11732" s="64">
        <v>34288</v>
      </c>
      <c r="Q11732" t="s">
        <v>2906</v>
      </c>
      <c r="R11732" t="s">
        <v>2906</v>
      </c>
      <c r="T11732" t="s">
        <v>2906</v>
      </c>
      <c r="U11732" t="s">
        <v>2906</v>
      </c>
      <c r="V11732" t="s">
        <v>462</v>
      </c>
      <c r="W11732" t="s">
        <v>462</v>
      </c>
      <c r="X11732" t="s">
        <v>493</v>
      </c>
      <c r="Y11732">
        <v>0</v>
      </c>
      <c r="Z11732">
        <v>0</v>
      </c>
      <c r="AA11732">
        <v>12</v>
      </c>
      <c r="AB11732" t="s">
        <v>297</v>
      </c>
      <c r="AC11732">
        <v>0</v>
      </c>
      <c r="AD11732" t="s">
        <v>476</v>
      </c>
      <c r="AE11732">
        <v>31.263000000000002</v>
      </c>
      <c r="AF11732">
        <v>34.802</v>
      </c>
      <c r="AG11732" t="s">
        <v>31</v>
      </c>
      <c r="AX11732" t="s">
        <v>31</v>
      </c>
      <c r="AY11732" t="s">
        <v>31</v>
      </c>
    </row>
    <row r="11733" spans="1:51">
      <c r="A11733" t="s">
        <v>2899</v>
      </c>
      <c r="B11733" t="s">
        <v>72</v>
      </c>
      <c r="C11733" t="s">
        <v>174</v>
      </c>
      <c r="D11733" t="s">
        <v>2900</v>
      </c>
      <c r="E11733" t="s">
        <v>2901</v>
      </c>
      <c r="F11733" t="s">
        <v>2902</v>
      </c>
      <c r="G11733" t="s">
        <v>2903</v>
      </c>
      <c r="H11733" t="s">
        <v>2904</v>
      </c>
      <c r="I11733">
        <v>30.713000000000001</v>
      </c>
      <c r="J11733">
        <v>34.875999999999998</v>
      </c>
      <c r="L11733" t="s">
        <v>2546</v>
      </c>
      <c r="M11733">
        <v>1994</v>
      </c>
      <c r="N11733" t="s">
        <v>196</v>
      </c>
      <c r="O11733" t="s">
        <v>2547</v>
      </c>
      <c r="P11733" s="64">
        <v>34288</v>
      </c>
      <c r="Q11733" t="s">
        <v>462</v>
      </c>
      <c r="R11733" t="s">
        <v>462</v>
      </c>
      <c r="T11733" t="s">
        <v>462</v>
      </c>
      <c r="U11733" t="s">
        <v>462</v>
      </c>
      <c r="V11733" t="s">
        <v>462</v>
      </c>
      <c r="W11733" t="s">
        <v>462</v>
      </c>
      <c r="X11733" t="s">
        <v>493</v>
      </c>
      <c r="Y11733">
        <v>0</v>
      </c>
      <c r="Z11733">
        <v>5</v>
      </c>
      <c r="AA11733">
        <v>12</v>
      </c>
      <c r="AB11733" t="s">
        <v>297</v>
      </c>
      <c r="AC11733">
        <v>0</v>
      </c>
      <c r="AD11733" t="s">
        <v>476</v>
      </c>
      <c r="AE11733">
        <v>31.263000000000002</v>
      </c>
      <c r="AF11733">
        <v>34.802</v>
      </c>
      <c r="AG11733" t="s">
        <v>31</v>
      </c>
      <c r="AX11733" t="s">
        <v>31</v>
      </c>
      <c r="AY11733" t="s">
        <v>31</v>
      </c>
    </row>
    <row r="11734" spans="1:51">
      <c r="A11734" t="s">
        <v>2899</v>
      </c>
      <c r="B11734" t="s">
        <v>72</v>
      </c>
      <c r="C11734" t="s">
        <v>174</v>
      </c>
      <c r="D11734" t="s">
        <v>2900</v>
      </c>
      <c r="E11734" t="s">
        <v>2901</v>
      </c>
      <c r="F11734" t="s">
        <v>2902</v>
      </c>
      <c r="G11734" t="s">
        <v>2903</v>
      </c>
      <c r="H11734" t="s">
        <v>2904</v>
      </c>
      <c r="I11734">
        <v>30.713000000000001</v>
      </c>
      <c r="J11734">
        <v>34.875999999999998</v>
      </c>
      <c r="L11734" t="s">
        <v>2546</v>
      </c>
      <c r="M11734">
        <v>1994</v>
      </c>
      <c r="N11734" t="s">
        <v>196</v>
      </c>
      <c r="O11734" t="s">
        <v>2547</v>
      </c>
      <c r="P11734" s="64">
        <v>34288</v>
      </c>
      <c r="Q11734" t="s">
        <v>462</v>
      </c>
      <c r="R11734" t="s">
        <v>462</v>
      </c>
      <c r="T11734" t="s">
        <v>462</v>
      </c>
      <c r="U11734" t="s">
        <v>462</v>
      </c>
      <c r="V11734" t="s">
        <v>462</v>
      </c>
      <c r="W11734" t="s">
        <v>462</v>
      </c>
      <c r="X11734" t="s">
        <v>493</v>
      </c>
      <c r="Y11734">
        <v>4</v>
      </c>
      <c r="Z11734">
        <v>11</v>
      </c>
      <c r="AA11734">
        <v>12</v>
      </c>
      <c r="AB11734" t="s">
        <v>297</v>
      </c>
      <c r="AC11734">
        <v>5.7430000000000003</v>
      </c>
      <c r="AD11734" t="s">
        <v>476</v>
      </c>
      <c r="AE11734">
        <v>31.263000000000002</v>
      </c>
      <c r="AF11734">
        <v>34.802</v>
      </c>
      <c r="AG11734" t="s">
        <v>31</v>
      </c>
      <c r="AX11734" t="s">
        <v>31</v>
      </c>
      <c r="AY11734" t="s">
        <v>31</v>
      </c>
    </row>
    <row r="11735" spans="1:51">
      <c r="A11735" t="s">
        <v>2899</v>
      </c>
      <c r="B11735" t="s">
        <v>72</v>
      </c>
      <c r="C11735" t="s">
        <v>174</v>
      </c>
      <c r="D11735" t="s">
        <v>2900</v>
      </c>
      <c r="E11735" t="s">
        <v>2901</v>
      </c>
      <c r="F11735" t="s">
        <v>2902</v>
      </c>
      <c r="G11735" t="s">
        <v>2903</v>
      </c>
      <c r="H11735" t="s">
        <v>2904</v>
      </c>
      <c r="I11735">
        <v>30.713000000000001</v>
      </c>
      <c r="J11735">
        <v>34.875999999999998</v>
      </c>
      <c r="L11735" t="s">
        <v>2546</v>
      </c>
      <c r="M11735">
        <v>1994</v>
      </c>
      <c r="N11735" t="s">
        <v>196</v>
      </c>
      <c r="O11735" t="s">
        <v>2547</v>
      </c>
      <c r="P11735" s="64">
        <v>34288</v>
      </c>
      <c r="Q11735" t="s">
        <v>462</v>
      </c>
      <c r="R11735" t="s">
        <v>462</v>
      </c>
      <c r="T11735" t="s">
        <v>462</v>
      </c>
      <c r="U11735" t="s">
        <v>462</v>
      </c>
      <c r="V11735" t="s">
        <v>462</v>
      </c>
      <c r="W11735" t="s">
        <v>462</v>
      </c>
      <c r="X11735" t="s">
        <v>493</v>
      </c>
      <c r="Y11735">
        <v>5</v>
      </c>
      <c r="Z11735">
        <v>14</v>
      </c>
      <c r="AA11735">
        <v>12</v>
      </c>
      <c r="AB11735" t="s">
        <v>297</v>
      </c>
      <c r="AC11735">
        <v>6.0510000000000002</v>
      </c>
      <c r="AD11735" t="s">
        <v>476</v>
      </c>
      <c r="AE11735">
        <v>31.263000000000002</v>
      </c>
      <c r="AF11735">
        <v>34.802</v>
      </c>
      <c r="AG11735" t="s">
        <v>31</v>
      </c>
      <c r="AX11735" t="s">
        <v>31</v>
      </c>
      <c r="AY11735" t="s">
        <v>31</v>
      </c>
    </row>
    <row r="11736" spans="1:51">
      <c r="A11736" t="s">
        <v>2899</v>
      </c>
      <c r="B11736" t="s">
        <v>72</v>
      </c>
      <c r="C11736" t="s">
        <v>174</v>
      </c>
      <c r="D11736" t="s">
        <v>2900</v>
      </c>
      <c r="E11736" t="s">
        <v>2901</v>
      </c>
      <c r="F11736" t="s">
        <v>2902</v>
      </c>
      <c r="G11736" t="s">
        <v>2903</v>
      </c>
      <c r="H11736" t="s">
        <v>2904</v>
      </c>
      <c r="I11736">
        <v>30.713000000000001</v>
      </c>
      <c r="J11736">
        <v>34.875999999999998</v>
      </c>
      <c r="L11736" t="s">
        <v>2546</v>
      </c>
      <c r="M11736">
        <v>1994</v>
      </c>
      <c r="N11736" t="s">
        <v>196</v>
      </c>
      <c r="O11736" t="s">
        <v>2547</v>
      </c>
      <c r="P11736" s="64">
        <v>34288</v>
      </c>
      <c r="Q11736" t="s">
        <v>462</v>
      </c>
      <c r="R11736" t="s">
        <v>462</v>
      </c>
      <c r="T11736" t="s">
        <v>462</v>
      </c>
      <c r="U11736" t="s">
        <v>462</v>
      </c>
      <c r="V11736" t="s">
        <v>462</v>
      </c>
      <c r="W11736" t="s">
        <v>462</v>
      </c>
      <c r="X11736" t="s">
        <v>493</v>
      </c>
      <c r="Y11736">
        <v>22</v>
      </c>
      <c r="Z11736">
        <v>21</v>
      </c>
      <c r="AA11736">
        <v>12</v>
      </c>
      <c r="AB11736" t="s">
        <v>297</v>
      </c>
      <c r="AC11736">
        <v>15.897</v>
      </c>
      <c r="AD11736" t="s">
        <v>476</v>
      </c>
      <c r="AE11736">
        <v>31.263000000000002</v>
      </c>
      <c r="AF11736">
        <v>34.802</v>
      </c>
      <c r="AG11736" t="s">
        <v>31</v>
      </c>
      <c r="AX11736" t="s">
        <v>31</v>
      </c>
      <c r="AY11736" t="s">
        <v>31</v>
      </c>
    </row>
    <row r="11737" spans="1:51">
      <c r="A11737" t="s">
        <v>2899</v>
      </c>
      <c r="B11737" t="s">
        <v>72</v>
      </c>
      <c r="C11737" t="s">
        <v>174</v>
      </c>
      <c r="D11737" t="s">
        <v>2900</v>
      </c>
      <c r="E11737" t="s">
        <v>2901</v>
      </c>
      <c r="F11737" t="s">
        <v>2902</v>
      </c>
      <c r="G11737" t="s">
        <v>2903</v>
      </c>
      <c r="H11737" t="s">
        <v>2904</v>
      </c>
      <c r="I11737">
        <v>30.713000000000001</v>
      </c>
      <c r="J11737">
        <v>34.875999999999998</v>
      </c>
      <c r="L11737" t="s">
        <v>2546</v>
      </c>
      <c r="M11737">
        <v>1994</v>
      </c>
      <c r="N11737" t="s">
        <v>196</v>
      </c>
      <c r="O11737" t="s">
        <v>2547</v>
      </c>
      <c r="P11737" s="64">
        <v>34288</v>
      </c>
      <c r="Q11737" t="s">
        <v>462</v>
      </c>
      <c r="R11737" t="s">
        <v>462</v>
      </c>
      <c r="T11737" t="s">
        <v>462</v>
      </c>
      <c r="U11737" t="s">
        <v>462</v>
      </c>
      <c r="V11737" t="s">
        <v>462</v>
      </c>
      <c r="W11737" t="s">
        <v>462</v>
      </c>
      <c r="X11737" t="s">
        <v>493</v>
      </c>
      <c r="Y11737">
        <v>29</v>
      </c>
      <c r="Z11737">
        <v>23</v>
      </c>
      <c r="AA11737">
        <v>12</v>
      </c>
      <c r="AB11737" t="s">
        <v>297</v>
      </c>
      <c r="AC11737">
        <v>20.103000000000002</v>
      </c>
      <c r="AD11737" t="s">
        <v>476</v>
      </c>
      <c r="AE11737">
        <v>31.263000000000002</v>
      </c>
      <c r="AF11737">
        <v>34.802</v>
      </c>
      <c r="AG11737" t="s">
        <v>31</v>
      </c>
      <c r="AX11737" t="s">
        <v>31</v>
      </c>
      <c r="AY11737" t="s">
        <v>31</v>
      </c>
    </row>
    <row r="11738" spans="1:51">
      <c r="A11738" t="s">
        <v>2899</v>
      </c>
      <c r="B11738" t="s">
        <v>72</v>
      </c>
      <c r="C11738" t="s">
        <v>174</v>
      </c>
      <c r="D11738" t="s">
        <v>2900</v>
      </c>
      <c r="E11738" t="s">
        <v>2901</v>
      </c>
      <c r="F11738" t="s">
        <v>2902</v>
      </c>
      <c r="G11738" t="s">
        <v>2903</v>
      </c>
      <c r="H11738" t="s">
        <v>2904</v>
      </c>
      <c r="I11738">
        <v>30.713000000000001</v>
      </c>
      <c r="J11738">
        <v>34.875999999999998</v>
      </c>
      <c r="L11738" t="s">
        <v>2546</v>
      </c>
      <c r="M11738">
        <v>1994</v>
      </c>
      <c r="N11738" t="s">
        <v>196</v>
      </c>
      <c r="O11738" t="s">
        <v>2547</v>
      </c>
      <c r="P11738" s="64">
        <v>34288</v>
      </c>
      <c r="Q11738" t="s">
        <v>462</v>
      </c>
      <c r="R11738" t="s">
        <v>462</v>
      </c>
      <c r="T11738" t="s">
        <v>462</v>
      </c>
      <c r="U11738" t="s">
        <v>462</v>
      </c>
      <c r="V11738" t="s">
        <v>462</v>
      </c>
      <c r="W11738" t="s">
        <v>462</v>
      </c>
      <c r="X11738" t="s">
        <v>493</v>
      </c>
      <c r="Y11738">
        <v>48</v>
      </c>
      <c r="Z11738">
        <v>28</v>
      </c>
      <c r="AA11738">
        <v>12</v>
      </c>
      <c r="AB11738" t="s">
        <v>297</v>
      </c>
      <c r="AC11738">
        <v>18.564</v>
      </c>
      <c r="AD11738" t="s">
        <v>476</v>
      </c>
      <c r="AE11738">
        <v>31.263000000000002</v>
      </c>
      <c r="AF11738">
        <v>34.802</v>
      </c>
      <c r="AG11738" t="s">
        <v>31</v>
      </c>
      <c r="AX11738" t="s">
        <v>31</v>
      </c>
      <c r="AY11738" t="s">
        <v>31</v>
      </c>
    </row>
    <row r="11739" spans="1:51">
      <c r="A11739" t="s">
        <v>2899</v>
      </c>
      <c r="B11739" t="s">
        <v>72</v>
      </c>
      <c r="C11739" t="s">
        <v>174</v>
      </c>
      <c r="D11739" t="s">
        <v>2900</v>
      </c>
      <c r="E11739" t="s">
        <v>2901</v>
      </c>
      <c r="F11739" t="s">
        <v>2902</v>
      </c>
      <c r="G11739" t="s">
        <v>2903</v>
      </c>
      <c r="H11739" t="s">
        <v>2904</v>
      </c>
      <c r="I11739">
        <v>30.713000000000001</v>
      </c>
      <c r="J11739">
        <v>34.875999999999998</v>
      </c>
      <c r="L11739" t="s">
        <v>2546</v>
      </c>
      <c r="M11739">
        <v>1994</v>
      </c>
      <c r="N11739" t="s">
        <v>196</v>
      </c>
      <c r="O11739" t="s">
        <v>2547</v>
      </c>
      <c r="P11739" s="64">
        <v>34288</v>
      </c>
      <c r="Q11739" t="s">
        <v>462</v>
      </c>
      <c r="R11739" t="s">
        <v>462</v>
      </c>
      <c r="T11739" t="s">
        <v>462</v>
      </c>
      <c r="U11739" t="s">
        <v>462</v>
      </c>
      <c r="V11739" t="s">
        <v>462</v>
      </c>
      <c r="W11739" t="s">
        <v>462</v>
      </c>
      <c r="X11739" t="s">
        <v>493</v>
      </c>
      <c r="Y11739">
        <v>74</v>
      </c>
      <c r="Z11739">
        <v>35</v>
      </c>
      <c r="AA11739">
        <v>12</v>
      </c>
      <c r="AB11739" t="s">
        <v>297</v>
      </c>
      <c r="AC11739">
        <v>12.102</v>
      </c>
      <c r="AD11739" t="s">
        <v>476</v>
      </c>
      <c r="AE11739">
        <v>31.263000000000002</v>
      </c>
      <c r="AF11739">
        <v>34.802</v>
      </c>
      <c r="AG11739" t="s">
        <v>31</v>
      </c>
      <c r="AX11739" t="s">
        <v>31</v>
      </c>
      <c r="AY11739" t="s">
        <v>31</v>
      </c>
    </row>
    <row r="11740" spans="1:51">
      <c r="A11740" t="s">
        <v>2899</v>
      </c>
      <c r="B11740" t="s">
        <v>72</v>
      </c>
      <c r="C11740" t="s">
        <v>174</v>
      </c>
      <c r="D11740" t="s">
        <v>2900</v>
      </c>
      <c r="E11740" t="s">
        <v>2901</v>
      </c>
      <c r="F11740" t="s">
        <v>2902</v>
      </c>
      <c r="G11740" t="s">
        <v>2903</v>
      </c>
      <c r="H11740" t="s">
        <v>2904</v>
      </c>
      <c r="I11740">
        <v>30.713000000000001</v>
      </c>
      <c r="J11740">
        <v>34.875999999999998</v>
      </c>
      <c r="L11740" t="s">
        <v>2546</v>
      </c>
      <c r="M11740">
        <v>1994</v>
      </c>
      <c r="N11740" t="s">
        <v>196</v>
      </c>
      <c r="O11740" t="s">
        <v>2547</v>
      </c>
      <c r="P11740" s="64">
        <v>34288</v>
      </c>
      <c r="Q11740" t="s">
        <v>462</v>
      </c>
      <c r="R11740" t="s">
        <v>462</v>
      </c>
      <c r="T11740" t="s">
        <v>462</v>
      </c>
      <c r="U11740" t="s">
        <v>462</v>
      </c>
      <c r="V11740" t="s">
        <v>462</v>
      </c>
      <c r="W11740" t="s">
        <v>462</v>
      </c>
      <c r="X11740" t="s">
        <v>493</v>
      </c>
      <c r="Y11740">
        <v>100</v>
      </c>
      <c r="Z11740">
        <v>42</v>
      </c>
      <c r="AA11740">
        <v>12</v>
      </c>
      <c r="AB11740" t="s">
        <v>297</v>
      </c>
      <c r="AC11740">
        <v>0</v>
      </c>
      <c r="AD11740" t="s">
        <v>476</v>
      </c>
      <c r="AE11740">
        <v>31.263000000000002</v>
      </c>
      <c r="AF11740">
        <v>34.802</v>
      </c>
      <c r="AG11740" t="s">
        <v>31</v>
      </c>
      <c r="AX11740" t="s">
        <v>31</v>
      </c>
      <c r="AY11740" t="s">
        <v>31</v>
      </c>
    </row>
    <row r="11741" spans="1:51">
      <c r="A11741" t="s">
        <v>2899</v>
      </c>
      <c r="B11741" t="s">
        <v>72</v>
      </c>
      <c r="C11741" t="s">
        <v>174</v>
      </c>
      <c r="D11741" t="s">
        <v>2900</v>
      </c>
      <c r="E11741" t="s">
        <v>2901</v>
      </c>
      <c r="F11741" t="s">
        <v>2902</v>
      </c>
      <c r="G11741" t="s">
        <v>2903</v>
      </c>
      <c r="H11741" t="s">
        <v>2904</v>
      </c>
      <c r="I11741">
        <v>30.713000000000001</v>
      </c>
      <c r="J11741">
        <v>34.875999999999998</v>
      </c>
      <c r="L11741" t="s">
        <v>2546</v>
      </c>
      <c r="M11741">
        <v>1994</v>
      </c>
      <c r="N11741" t="s">
        <v>196</v>
      </c>
      <c r="O11741" t="s">
        <v>2547</v>
      </c>
      <c r="P11741" s="64">
        <v>34288</v>
      </c>
      <c r="Q11741" t="s">
        <v>462</v>
      </c>
      <c r="R11741" t="s">
        <v>462</v>
      </c>
      <c r="T11741" t="s">
        <v>462</v>
      </c>
      <c r="U11741" t="s">
        <v>462</v>
      </c>
      <c r="V11741" t="s">
        <v>462</v>
      </c>
      <c r="W11741" t="s">
        <v>462</v>
      </c>
      <c r="X11741" t="s">
        <v>493</v>
      </c>
      <c r="Y11741">
        <v>100</v>
      </c>
      <c r="Z11741">
        <v>47</v>
      </c>
      <c r="AA11741">
        <v>12</v>
      </c>
      <c r="AB11741" t="s">
        <v>297</v>
      </c>
      <c r="AC11741">
        <v>0</v>
      </c>
      <c r="AD11741" t="s">
        <v>476</v>
      </c>
      <c r="AE11741">
        <v>31.263000000000002</v>
      </c>
      <c r="AF11741">
        <v>34.802</v>
      </c>
      <c r="AG11741" t="s">
        <v>31</v>
      </c>
      <c r="AX11741" t="s">
        <v>31</v>
      </c>
      <c r="AY11741" t="s">
        <v>31</v>
      </c>
    </row>
    <row r="11742" spans="1:51">
      <c r="A11742" t="s">
        <v>2899</v>
      </c>
      <c r="B11742" t="s">
        <v>72</v>
      </c>
      <c r="C11742" t="s">
        <v>174</v>
      </c>
      <c r="D11742" t="s">
        <v>2900</v>
      </c>
      <c r="E11742" t="s">
        <v>2901</v>
      </c>
      <c r="F11742" t="s">
        <v>2902</v>
      </c>
      <c r="G11742" t="s">
        <v>2903</v>
      </c>
      <c r="H11742" t="s">
        <v>2904</v>
      </c>
      <c r="I11742">
        <v>30.713000000000001</v>
      </c>
      <c r="J11742">
        <v>34.875999999999998</v>
      </c>
      <c r="L11742" t="s">
        <v>2546</v>
      </c>
      <c r="M11742">
        <v>1994</v>
      </c>
      <c r="N11742" t="s">
        <v>196</v>
      </c>
      <c r="O11742" t="s">
        <v>2547</v>
      </c>
      <c r="P11742" s="64">
        <v>34288</v>
      </c>
      <c r="Q11742" t="s">
        <v>462</v>
      </c>
      <c r="R11742" t="s">
        <v>462</v>
      </c>
      <c r="T11742" t="s">
        <v>462</v>
      </c>
      <c r="U11742" t="s">
        <v>462</v>
      </c>
      <c r="V11742" t="s">
        <v>462</v>
      </c>
      <c r="W11742" t="s">
        <v>462</v>
      </c>
      <c r="X11742" t="s">
        <v>493</v>
      </c>
      <c r="Y11742">
        <v>100</v>
      </c>
      <c r="Z11742">
        <v>59</v>
      </c>
      <c r="AA11742">
        <v>12</v>
      </c>
      <c r="AB11742" t="s">
        <v>297</v>
      </c>
      <c r="AC11742">
        <v>0</v>
      </c>
      <c r="AD11742" t="s">
        <v>476</v>
      </c>
      <c r="AE11742">
        <v>31.263000000000002</v>
      </c>
      <c r="AF11742">
        <v>34.802</v>
      </c>
      <c r="AG11742" t="s">
        <v>31</v>
      </c>
      <c r="AX11742" t="s">
        <v>31</v>
      </c>
      <c r="AY11742" t="s">
        <v>31</v>
      </c>
    </row>
    <row r="11743" spans="1:51">
      <c r="A11743" t="s">
        <v>2899</v>
      </c>
      <c r="B11743" t="s">
        <v>72</v>
      </c>
      <c r="C11743" t="s">
        <v>174</v>
      </c>
      <c r="D11743" t="s">
        <v>2900</v>
      </c>
      <c r="E11743" t="s">
        <v>2901</v>
      </c>
      <c r="F11743" t="s">
        <v>2902</v>
      </c>
      <c r="G11743" t="s">
        <v>2903</v>
      </c>
      <c r="H11743" t="s">
        <v>2904</v>
      </c>
      <c r="I11743">
        <v>30.713000000000001</v>
      </c>
      <c r="J11743">
        <v>34.875999999999998</v>
      </c>
      <c r="L11743" t="s">
        <v>2546</v>
      </c>
      <c r="M11743">
        <v>1994</v>
      </c>
      <c r="N11743" t="s">
        <v>196</v>
      </c>
      <c r="O11743" t="s">
        <v>2547</v>
      </c>
      <c r="P11743" s="64">
        <v>34288</v>
      </c>
      <c r="Q11743" t="s">
        <v>2906</v>
      </c>
      <c r="R11743" t="s">
        <v>2906</v>
      </c>
      <c r="T11743" t="s">
        <v>2906</v>
      </c>
      <c r="U11743" t="s">
        <v>2906</v>
      </c>
      <c r="V11743" t="s">
        <v>462</v>
      </c>
      <c r="W11743" t="s">
        <v>462</v>
      </c>
      <c r="X11743" t="s">
        <v>493</v>
      </c>
      <c r="Y11743">
        <v>0</v>
      </c>
      <c r="Z11743">
        <v>0</v>
      </c>
      <c r="AA11743">
        <v>12</v>
      </c>
      <c r="AB11743" t="s">
        <v>297</v>
      </c>
      <c r="AC11743">
        <v>0</v>
      </c>
      <c r="AD11743" t="s">
        <v>476</v>
      </c>
      <c r="AE11743">
        <v>31.263000000000002</v>
      </c>
      <c r="AF11743">
        <v>34.802</v>
      </c>
      <c r="AG11743" t="s">
        <v>31</v>
      </c>
      <c r="AX11743" t="s">
        <v>31</v>
      </c>
      <c r="AY11743" t="s">
        <v>31</v>
      </c>
    </row>
    <row r="11744" spans="1:51">
      <c r="A11744" t="s">
        <v>2899</v>
      </c>
      <c r="B11744" t="s">
        <v>72</v>
      </c>
      <c r="C11744" t="s">
        <v>174</v>
      </c>
      <c r="D11744" t="s">
        <v>2900</v>
      </c>
      <c r="E11744" t="s">
        <v>2901</v>
      </c>
      <c r="F11744" t="s">
        <v>2902</v>
      </c>
      <c r="G11744" t="s">
        <v>2903</v>
      </c>
      <c r="H11744" t="s">
        <v>2904</v>
      </c>
      <c r="I11744">
        <v>30.713000000000001</v>
      </c>
      <c r="J11744">
        <v>34.875999999999998</v>
      </c>
      <c r="L11744" t="s">
        <v>2546</v>
      </c>
      <c r="M11744">
        <v>1994</v>
      </c>
      <c r="N11744" t="s">
        <v>196</v>
      </c>
      <c r="O11744" t="s">
        <v>2547</v>
      </c>
      <c r="P11744" s="64">
        <v>34288</v>
      </c>
      <c r="Q11744" t="s">
        <v>2906</v>
      </c>
      <c r="R11744" t="s">
        <v>2906</v>
      </c>
      <c r="T11744" t="s">
        <v>2906</v>
      </c>
      <c r="U11744" t="s">
        <v>2906</v>
      </c>
      <c r="V11744" t="s">
        <v>462</v>
      </c>
      <c r="W11744" t="s">
        <v>462</v>
      </c>
      <c r="X11744" t="s">
        <v>493</v>
      </c>
      <c r="Y11744">
        <v>0</v>
      </c>
      <c r="Z11744">
        <v>2</v>
      </c>
      <c r="AA11744">
        <v>12</v>
      </c>
      <c r="AB11744" t="s">
        <v>297</v>
      </c>
      <c r="AC11744">
        <v>0</v>
      </c>
      <c r="AD11744" t="s">
        <v>476</v>
      </c>
      <c r="AE11744">
        <v>31.263000000000002</v>
      </c>
      <c r="AF11744">
        <v>34.802</v>
      </c>
      <c r="AG11744" t="s">
        <v>31</v>
      </c>
      <c r="AX11744" t="s">
        <v>31</v>
      </c>
      <c r="AY11744" t="s">
        <v>31</v>
      </c>
    </row>
    <row r="11745" spans="1:51">
      <c r="A11745" t="s">
        <v>2899</v>
      </c>
      <c r="B11745" t="s">
        <v>72</v>
      </c>
      <c r="C11745" t="s">
        <v>174</v>
      </c>
      <c r="D11745" t="s">
        <v>2900</v>
      </c>
      <c r="E11745" t="s">
        <v>2901</v>
      </c>
      <c r="F11745" t="s">
        <v>2902</v>
      </c>
      <c r="G11745" t="s">
        <v>2903</v>
      </c>
      <c r="H11745" t="s">
        <v>2904</v>
      </c>
      <c r="I11745">
        <v>30.713000000000001</v>
      </c>
      <c r="J11745">
        <v>34.875999999999998</v>
      </c>
      <c r="L11745" t="s">
        <v>2546</v>
      </c>
      <c r="M11745">
        <v>1994</v>
      </c>
      <c r="N11745" t="s">
        <v>196</v>
      </c>
      <c r="O11745" t="s">
        <v>2547</v>
      </c>
      <c r="P11745" s="64">
        <v>34288</v>
      </c>
      <c r="Q11745" t="s">
        <v>2906</v>
      </c>
      <c r="R11745" t="s">
        <v>2906</v>
      </c>
      <c r="T11745" t="s">
        <v>2906</v>
      </c>
      <c r="U11745" t="s">
        <v>2906</v>
      </c>
      <c r="V11745" t="s">
        <v>462</v>
      </c>
      <c r="W11745" t="s">
        <v>462</v>
      </c>
      <c r="X11745" t="s">
        <v>493</v>
      </c>
      <c r="Y11745">
        <v>0</v>
      </c>
      <c r="Z11745">
        <v>7</v>
      </c>
      <c r="AA11745">
        <v>12</v>
      </c>
      <c r="AB11745" t="s">
        <v>297</v>
      </c>
      <c r="AC11745">
        <v>0</v>
      </c>
      <c r="AD11745" t="s">
        <v>476</v>
      </c>
      <c r="AE11745">
        <v>31.263000000000002</v>
      </c>
      <c r="AF11745">
        <v>34.802</v>
      </c>
      <c r="AG11745" t="s">
        <v>31</v>
      </c>
      <c r="AX11745" t="s">
        <v>31</v>
      </c>
      <c r="AY11745" t="s">
        <v>31</v>
      </c>
    </row>
    <row r="11746" spans="1:51">
      <c r="A11746" t="s">
        <v>2899</v>
      </c>
      <c r="B11746" t="s">
        <v>72</v>
      </c>
      <c r="C11746" t="s">
        <v>174</v>
      </c>
      <c r="D11746" t="s">
        <v>2900</v>
      </c>
      <c r="E11746" t="s">
        <v>2901</v>
      </c>
      <c r="F11746" t="s">
        <v>2902</v>
      </c>
      <c r="G11746" t="s">
        <v>2903</v>
      </c>
      <c r="H11746" t="s">
        <v>2904</v>
      </c>
      <c r="I11746">
        <v>30.713000000000001</v>
      </c>
      <c r="J11746">
        <v>34.875999999999998</v>
      </c>
      <c r="L11746" t="s">
        <v>2546</v>
      </c>
      <c r="M11746">
        <v>1994</v>
      </c>
      <c r="N11746" t="s">
        <v>196</v>
      </c>
      <c r="O11746" t="s">
        <v>2547</v>
      </c>
      <c r="P11746" s="64">
        <v>34288</v>
      </c>
      <c r="Q11746" t="s">
        <v>2906</v>
      </c>
      <c r="R11746" t="s">
        <v>2906</v>
      </c>
      <c r="T11746" t="s">
        <v>2906</v>
      </c>
      <c r="U11746" t="s">
        <v>2906</v>
      </c>
      <c r="V11746" t="s">
        <v>462</v>
      </c>
      <c r="W11746" t="s">
        <v>462</v>
      </c>
      <c r="X11746" t="s">
        <v>493</v>
      </c>
      <c r="Y11746">
        <v>0</v>
      </c>
      <c r="Z11746">
        <v>13</v>
      </c>
      <c r="AA11746">
        <v>12</v>
      </c>
      <c r="AB11746" t="s">
        <v>297</v>
      </c>
      <c r="AC11746">
        <v>0</v>
      </c>
      <c r="AD11746" t="s">
        <v>476</v>
      </c>
      <c r="AE11746">
        <v>31.263000000000002</v>
      </c>
      <c r="AF11746">
        <v>34.802</v>
      </c>
      <c r="AG11746" t="s">
        <v>31</v>
      </c>
      <c r="AX11746" t="s">
        <v>31</v>
      </c>
      <c r="AY11746" t="s">
        <v>31</v>
      </c>
    </row>
    <row r="11747" spans="1:51">
      <c r="A11747" t="s">
        <v>2899</v>
      </c>
      <c r="B11747" t="s">
        <v>72</v>
      </c>
      <c r="C11747" t="s">
        <v>174</v>
      </c>
      <c r="D11747" t="s">
        <v>2900</v>
      </c>
      <c r="E11747" t="s">
        <v>2901</v>
      </c>
      <c r="F11747" t="s">
        <v>2902</v>
      </c>
      <c r="G11747" t="s">
        <v>2903</v>
      </c>
      <c r="H11747" t="s">
        <v>2904</v>
      </c>
      <c r="I11747">
        <v>30.713000000000001</v>
      </c>
      <c r="J11747">
        <v>34.875999999999998</v>
      </c>
      <c r="L11747" t="s">
        <v>2546</v>
      </c>
      <c r="M11747">
        <v>1994</v>
      </c>
      <c r="N11747" t="s">
        <v>196</v>
      </c>
      <c r="O11747" t="s">
        <v>2547</v>
      </c>
      <c r="P11747" s="64">
        <v>34288</v>
      </c>
      <c r="Q11747" t="s">
        <v>2906</v>
      </c>
      <c r="R11747" t="s">
        <v>2906</v>
      </c>
      <c r="T11747" t="s">
        <v>2906</v>
      </c>
      <c r="U11747" t="s">
        <v>2906</v>
      </c>
      <c r="V11747" t="s">
        <v>462</v>
      </c>
      <c r="W11747" t="s">
        <v>462</v>
      </c>
      <c r="X11747" t="s">
        <v>493</v>
      </c>
      <c r="Y11747">
        <v>0</v>
      </c>
      <c r="Z11747">
        <v>16</v>
      </c>
      <c r="AA11747">
        <v>12</v>
      </c>
      <c r="AB11747" t="s">
        <v>297</v>
      </c>
      <c r="AC11747">
        <v>0</v>
      </c>
      <c r="AD11747" t="s">
        <v>476</v>
      </c>
      <c r="AE11747">
        <v>31.263000000000002</v>
      </c>
      <c r="AF11747">
        <v>34.802</v>
      </c>
      <c r="AG11747" t="s">
        <v>31</v>
      </c>
      <c r="AX11747" t="s">
        <v>31</v>
      </c>
      <c r="AY11747" t="s">
        <v>31</v>
      </c>
    </row>
    <row r="11748" spans="1:51">
      <c r="A11748" t="s">
        <v>2899</v>
      </c>
      <c r="B11748" t="s">
        <v>72</v>
      </c>
      <c r="C11748" t="s">
        <v>174</v>
      </c>
      <c r="D11748" t="s">
        <v>2900</v>
      </c>
      <c r="E11748" t="s">
        <v>2901</v>
      </c>
      <c r="F11748" t="s">
        <v>2902</v>
      </c>
      <c r="G11748" t="s">
        <v>2903</v>
      </c>
      <c r="H11748" t="s">
        <v>2904</v>
      </c>
      <c r="I11748">
        <v>30.713000000000001</v>
      </c>
      <c r="J11748">
        <v>34.875999999999998</v>
      </c>
      <c r="L11748" t="s">
        <v>2546</v>
      </c>
      <c r="M11748">
        <v>1994</v>
      </c>
      <c r="N11748" t="s">
        <v>196</v>
      </c>
      <c r="O11748" t="s">
        <v>2547</v>
      </c>
      <c r="P11748" s="64">
        <v>34288</v>
      </c>
      <c r="Q11748" t="s">
        <v>2906</v>
      </c>
      <c r="R11748" t="s">
        <v>2906</v>
      </c>
      <c r="T11748" t="s">
        <v>2906</v>
      </c>
      <c r="U11748" t="s">
        <v>2906</v>
      </c>
      <c r="V11748" t="s">
        <v>462</v>
      </c>
      <c r="W11748" t="s">
        <v>462</v>
      </c>
      <c r="X11748" t="s">
        <v>493</v>
      </c>
      <c r="Y11748">
        <v>0</v>
      </c>
      <c r="Z11748">
        <v>23</v>
      </c>
      <c r="AA11748">
        <v>12</v>
      </c>
      <c r="AB11748" t="s">
        <v>297</v>
      </c>
      <c r="AC11748">
        <v>0</v>
      </c>
      <c r="AD11748" t="s">
        <v>476</v>
      </c>
      <c r="AE11748">
        <v>31.263000000000002</v>
      </c>
      <c r="AF11748">
        <v>34.802</v>
      </c>
      <c r="AG11748" t="s">
        <v>31</v>
      </c>
      <c r="AX11748" t="s">
        <v>31</v>
      </c>
      <c r="AY11748" t="s">
        <v>31</v>
      </c>
    </row>
    <row r="11749" spans="1:51">
      <c r="A11749" t="s">
        <v>2899</v>
      </c>
      <c r="B11749" t="s">
        <v>72</v>
      </c>
      <c r="C11749" t="s">
        <v>174</v>
      </c>
      <c r="D11749" t="s">
        <v>2900</v>
      </c>
      <c r="E11749" t="s">
        <v>2901</v>
      </c>
      <c r="F11749" t="s">
        <v>2902</v>
      </c>
      <c r="G11749" t="s">
        <v>2903</v>
      </c>
      <c r="H11749" t="s">
        <v>2904</v>
      </c>
      <c r="I11749">
        <v>30.713000000000001</v>
      </c>
      <c r="J11749">
        <v>34.875999999999998</v>
      </c>
      <c r="L11749" t="s">
        <v>2546</v>
      </c>
      <c r="M11749">
        <v>1994</v>
      </c>
      <c r="N11749" t="s">
        <v>196</v>
      </c>
      <c r="O11749" t="s">
        <v>2547</v>
      </c>
      <c r="P11749" s="64">
        <v>34288</v>
      </c>
      <c r="Q11749" t="s">
        <v>2906</v>
      </c>
      <c r="R11749" t="s">
        <v>2906</v>
      </c>
      <c r="T11749" t="s">
        <v>2906</v>
      </c>
      <c r="U11749" t="s">
        <v>2906</v>
      </c>
      <c r="V11749" t="s">
        <v>462</v>
      </c>
      <c r="W11749" t="s">
        <v>462</v>
      </c>
      <c r="X11749" t="s">
        <v>493</v>
      </c>
      <c r="Y11749">
        <v>0</v>
      </c>
      <c r="Z11749">
        <v>25</v>
      </c>
      <c r="AA11749">
        <v>12</v>
      </c>
      <c r="AB11749" t="s">
        <v>297</v>
      </c>
      <c r="AC11749">
        <v>0</v>
      </c>
      <c r="AD11749" t="s">
        <v>476</v>
      </c>
      <c r="AE11749">
        <v>31.263000000000002</v>
      </c>
      <c r="AF11749">
        <v>34.802</v>
      </c>
      <c r="AG11749" t="s">
        <v>31</v>
      </c>
      <c r="AX11749" t="s">
        <v>31</v>
      </c>
      <c r="AY11749" t="s">
        <v>31</v>
      </c>
    </row>
    <row r="11750" spans="1:51">
      <c r="A11750" t="s">
        <v>2899</v>
      </c>
      <c r="B11750" t="s">
        <v>72</v>
      </c>
      <c r="C11750" t="s">
        <v>174</v>
      </c>
      <c r="D11750" t="s">
        <v>2900</v>
      </c>
      <c r="E11750" t="s">
        <v>2901</v>
      </c>
      <c r="F11750" t="s">
        <v>2902</v>
      </c>
      <c r="G11750" t="s">
        <v>2903</v>
      </c>
      <c r="H11750" t="s">
        <v>2904</v>
      </c>
      <c r="I11750">
        <v>30.713000000000001</v>
      </c>
      <c r="J11750">
        <v>34.875999999999998</v>
      </c>
      <c r="L11750" t="s">
        <v>2546</v>
      </c>
      <c r="M11750">
        <v>1994</v>
      </c>
      <c r="N11750" t="s">
        <v>196</v>
      </c>
      <c r="O11750" t="s">
        <v>2547</v>
      </c>
      <c r="P11750" s="64">
        <v>34288</v>
      </c>
      <c r="Q11750" t="s">
        <v>2906</v>
      </c>
      <c r="R11750" t="s">
        <v>2906</v>
      </c>
      <c r="T11750" t="s">
        <v>2906</v>
      </c>
      <c r="U11750" t="s">
        <v>2906</v>
      </c>
      <c r="V11750" t="s">
        <v>462</v>
      </c>
      <c r="W11750" t="s">
        <v>462</v>
      </c>
      <c r="X11750" t="s">
        <v>493</v>
      </c>
      <c r="Y11750">
        <v>0</v>
      </c>
      <c r="Z11750">
        <v>30</v>
      </c>
      <c r="AA11750">
        <v>12</v>
      </c>
      <c r="AB11750" t="s">
        <v>297</v>
      </c>
      <c r="AC11750">
        <v>0</v>
      </c>
      <c r="AD11750" t="s">
        <v>476</v>
      </c>
      <c r="AE11750">
        <v>31.263000000000002</v>
      </c>
      <c r="AF11750">
        <v>34.802</v>
      </c>
      <c r="AG11750" t="s">
        <v>31</v>
      </c>
      <c r="AX11750" t="s">
        <v>31</v>
      </c>
      <c r="AY11750" t="s">
        <v>31</v>
      </c>
    </row>
    <row r="11751" spans="1:51">
      <c r="A11751" t="s">
        <v>2899</v>
      </c>
      <c r="B11751" t="s">
        <v>72</v>
      </c>
      <c r="C11751" t="s">
        <v>174</v>
      </c>
      <c r="D11751" t="s">
        <v>2900</v>
      </c>
      <c r="E11751" t="s">
        <v>2901</v>
      </c>
      <c r="F11751" t="s">
        <v>2902</v>
      </c>
      <c r="G11751" t="s">
        <v>2903</v>
      </c>
      <c r="H11751" t="s">
        <v>2904</v>
      </c>
      <c r="I11751">
        <v>30.713000000000001</v>
      </c>
      <c r="J11751">
        <v>34.875999999999998</v>
      </c>
      <c r="L11751" t="s">
        <v>2546</v>
      </c>
      <c r="M11751">
        <v>1994</v>
      </c>
      <c r="N11751" t="s">
        <v>196</v>
      </c>
      <c r="O11751" t="s">
        <v>2547</v>
      </c>
      <c r="P11751" s="64">
        <v>34288</v>
      </c>
      <c r="Q11751" t="s">
        <v>2906</v>
      </c>
      <c r="R11751" t="s">
        <v>2906</v>
      </c>
      <c r="T11751" t="s">
        <v>2906</v>
      </c>
      <c r="U11751" t="s">
        <v>2906</v>
      </c>
      <c r="V11751" t="s">
        <v>462</v>
      </c>
      <c r="W11751" t="s">
        <v>462</v>
      </c>
      <c r="X11751" t="s">
        <v>493</v>
      </c>
      <c r="Y11751">
        <v>21</v>
      </c>
      <c r="Z11751">
        <v>38</v>
      </c>
      <c r="AA11751">
        <v>12</v>
      </c>
      <c r="AB11751" t="s">
        <v>297</v>
      </c>
      <c r="AC11751">
        <v>10</v>
      </c>
      <c r="AD11751" t="s">
        <v>476</v>
      </c>
      <c r="AE11751">
        <v>31.263000000000002</v>
      </c>
      <c r="AF11751">
        <v>34.802</v>
      </c>
      <c r="AG11751" t="s">
        <v>31</v>
      </c>
      <c r="AX11751" t="s">
        <v>31</v>
      </c>
      <c r="AY11751" t="s">
        <v>31</v>
      </c>
    </row>
    <row r="11752" spans="1:51">
      <c r="A11752" t="s">
        <v>2899</v>
      </c>
      <c r="B11752" t="s">
        <v>72</v>
      </c>
      <c r="C11752" t="s">
        <v>174</v>
      </c>
      <c r="D11752" t="s">
        <v>2900</v>
      </c>
      <c r="E11752" t="s">
        <v>2901</v>
      </c>
      <c r="F11752" t="s">
        <v>2902</v>
      </c>
      <c r="G11752" t="s">
        <v>2903</v>
      </c>
      <c r="H11752" t="s">
        <v>2904</v>
      </c>
      <c r="I11752">
        <v>30.713000000000001</v>
      </c>
      <c r="J11752">
        <v>34.875999999999998</v>
      </c>
      <c r="L11752" t="s">
        <v>2546</v>
      </c>
      <c r="M11752">
        <v>1994</v>
      </c>
      <c r="N11752" t="s">
        <v>196</v>
      </c>
      <c r="O11752" t="s">
        <v>2547</v>
      </c>
      <c r="P11752" s="64">
        <v>34288</v>
      </c>
      <c r="Q11752" t="s">
        <v>2906</v>
      </c>
      <c r="R11752" t="s">
        <v>2906</v>
      </c>
      <c r="T11752" t="s">
        <v>2906</v>
      </c>
      <c r="U11752" t="s">
        <v>2906</v>
      </c>
      <c r="V11752" t="s">
        <v>462</v>
      </c>
      <c r="W11752" t="s">
        <v>462</v>
      </c>
      <c r="X11752" t="s">
        <v>493</v>
      </c>
      <c r="Y11752">
        <v>48</v>
      </c>
      <c r="Z11752">
        <v>43</v>
      </c>
      <c r="AA11752">
        <v>12</v>
      </c>
      <c r="AB11752" t="s">
        <v>297</v>
      </c>
      <c r="AC11752">
        <v>25</v>
      </c>
      <c r="AD11752" t="s">
        <v>476</v>
      </c>
      <c r="AE11752">
        <v>31.263000000000002</v>
      </c>
      <c r="AF11752">
        <v>34.802</v>
      </c>
      <c r="AG11752" t="s">
        <v>31</v>
      </c>
      <c r="AX11752" t="s">
        <v>31</v>
      </c>
      <c r="AY11752" t="s">
        <v>31</v>
      </c>
    </row>
    <row r="11753" spans="1:51">
      <c r="A11753" t="s">
        <v>2899</v>
      </c>
      <c r="B11753" t="s">
        <v>72</v>
      </c>
      <c r="C11753" t="s">
        <v>174</v>
      </c>
      <c r="D11753" t="s">
        <v>2900</v>
      </c>
      <c r="E11753" t="s">
        <v>2901</v>
      </c>
      <c r="F11753" t="s">
        <v>2902</v>
      </c>
      <c r="G11753" t="s">
        <v>2903</v>
      </c>
      <c r="H11753" t="s">
        <v>2904</v>
      </c>
      <c r="I11753">
        <v>30.713000000000001</v>
      </c>
      <c r="J11753">
        <v>34.875999999999998</v>
      </c>
      <c r="L11753" t="s">
        <v>2546</v>
      </c>
      <c r="M11753">
        <v>1994</v>
      </c>
      <c r="N11753" t="s">
        <v>196</v>
      </c>
      <c r="O11753" t="s">
        <v>2547</v>
      </c>
      <c r="P11753" s="64">
        <v>34288</v>
      </c>
      <c r="Q11753" t="s">
        <v>2906</v>
      </c>
      <c r="R11753" t="s">
        <v>2906</v>
      </c>
      <c r="T11753" t="s">
        <v>2906</v>
      </c>
      <c r="U11753" t="s">
        <v>2906</v>
      </c>
      <c r="V11753" t="s">
        <v>462</v>
      </c>
      <c r="W11753" t="s">
        <v>462</v>
      </c>
      <c r="X11753" t="s">
        <v>493</v>
      </c>
      <c r="Y11753">
        <v>100</v>
      </c>
      <c r="Z11753">
        <v>50</v>
      </c>
      <c r="AA11753">
        <v>12</v>
      </c>
      <c r="AB11753" t="s">
        <v>297</v>
      </c>
      <c r="AC11753">
        <v>0</v>
      </c>
      <c r="AD11753" t="s">
        <v>476</v>
      </c>
      <c r="AE11753">
        <v>31.263000000000002</v>
      </c>
      <c r="AF11753">
        <v>34.802</v>
      </c>
      <c r="AG11753" t="s">
        <v>31</v>
      </c>
      <c r="AX11753" t="s">
        <v>31</v>
      </c>
      <c r="AY11753" t="s">
        <v>31</v>
      </c>
    </row>
    <row r="11754" spans="1:51">
      <c r="A11754" t="s">
        <v>2899</v>
      </c>
      <c r="B11754" t="s">
        <v>72</v>
      </c>
      <c r="C11754" t="s">
        <v>174</v>
      </c>
      <c r="D11754" t="s">
        <v>2900</v>
      </c>
      <c r="E11754" t="s">
        <v>2901</v>
      </c>
      <c r="F11754" t="s">
        <v>2902</v>
      </c>
      <c r="G11754" t="s">
        <v>2903</v>
      </c>
      <c r="H11754" t="s">
        <v>2904</v>
      </c>
      <c r="I11754">
        <v>30.713000000000001</v>
      </c>
      <c r="J11754">
        <v>34.875999999999998</v>
      </c>
      <c r="L11754" t="s">
        <v>2546</v>
      </c>
      <c r="M11754">
        <v>1994</v>
      </c>
      <c r="N11754" t="s">
        <v>196</v>
      </c>
      <c r="O11754" t="s">
        <v>2547</v>
      </c>
      <c r="P11754" s="64">
        <v>34288</v>
      </c>
      <c r="Q11754" t="s">
        <v>2906</v>
      </c>
      <c r="R11754" t="s">
        <v>2906</v>
      </c>
      <c r="T11754" t="s">
        <v>2906</v>
      </c>
      <c r="U11754" t="s">
        <v>2906</v>
      </c>
      <c r="V11754" t="s">
        <v>462</v>
      </c>
      <c r="W11754" t="s">
        <v>462</v>
      </c>
      <c r="X11754" t="s">
        <v>493</v>
      </c>
      <c r="Y11754">
        <v>100</v>
      </c>
      <c r="Z11754">
        <v>59</v>
      </c>
      <c r="AA11754">
        <v>12</v>
      </c>
      <c r="AB11754" t="s">
        <v>297</v>
      </c>
      <c r="AC11754">
        <v>0</v>
      </c>
      <c r="AD11754" t="s">
        <v>476</v>
      </c>
      <c r="AE11754">
        <v>31.263000000000002</v>
      </c>
      <c r="AF11754">
        <v>34.802</v>
      </c>
      <c r="AG11754" t="s">
        <v>31</v>
      </c>
      <c r="AX11754" t="s">
        <v>31</v>
      </c>
      <c r="AY11754" t="s">
        <v>31</v>
      </c>
    </row>
    <row r="11755" spans="1:51">
      <c r="A11755" t="s">
        <v>2899</v>
      </c>
      <c r="B11755" t="s">
        <v>72</v>
      </c>
      <c r="C11755" t="s">
        <v>174</v>
      </c>
      <c r="D11755" t="s">
        <v>2900</v>
      </c>
      <c r="E11755" t="s">
        <v>2901</v>
      </c>
      <c r="F11755" t="s">
        <v>2902</v>
      </c>
      <c r="G11755" t="s">
        <v>2903</v>
      </c>
      <c r="H11755" t="s">
        <v>2904</v>
      </c>
      <c r="I11755">
        <v>30.713000000000001</v>
      </c>
      <c r="J11755">
        <v>34.875999999999998</v>
      </c>
      <c r="L11755" t="s">
        <v>2546</v>
      </c>
      <c r="M11755">
        <v>1994</v>
      </c>
      <c r="N11755" t="s">
        <v>196</v>
      </c>
      <c r="O11755" t="s">
        <v>2547</v>
      </c>
      <c r="P11755" s="64">
        <v>34318</v>
      </c>
      <c r="Q11755" t="s">
        <v>2906</v>
      </c>
      <c r="R11755" t="s">
        <v>2906</v>
      </c>
      <c r="T11755" t="s">
        <v>2906</v>
      </c>
      <c r="U11755" t="s">
        <v>2906</v>
      </c>
      <c r="V11755" t="s">
        <v>462</v>
      </c>
      <c r="W11755" t="s">
        <v>462</v>
      </c>
      <c r="X11755" t="s">
        <v>493</v>
      </c>
      <c r="Y11755">
        <v>0</v>
      </c>
      <c r="Z11755">
        <v>0</v>
      </c>
      <c r="AA11755">
        <v>12</v>
      </c>
      <c r="AB11755" t="s">
        <v>297</v>
      </c>
      <c r="AC11755">
        <v>0</v>
      </c>
      <c r="AD11755" t="s">
        <v>476</v>
      </c>
      <c r="AE11755">
        <v>31.263000000000002</v>
      </c>
      <c r="AF11755">
        <v>34.802</v>
      </c>
      <c r="AG11755" t="s">
        <v>31</v>
      </c>
      <c r="AX11755" t="s">
        <v>31</v>
      </c>
      <c r="AY11755" t="s">
        <v>31</v>
      </c>
    </row>
    <row r="11756" spans="1:51">
      <c r="A11756" t="s">
        <v>2899</v>
      </c>
      <c r="B11756" t="s">
        <v>72</v>
      </c>
      <c r="C11756" t="s">
        <v>174</v>
      </c>
      <c r="D11756" t="s">
        <v>2900</v>
      </c>
      <c r="E11756" t="s">
        <v>2901</v>
      </c>
      <c r="F11756" t="s">
        <v>2902</v>
      </c>
      <c r="G11756" t="s">
        <v>2903</v>
      </c>
      <c r="H11756" t="s">
        <v>2904</v>
      </c>
      <c r="I11756">
        <v>30.713000000000001</v>
      </c>
      <c r="J11756">
        <v>34.875999999999998</v>
      </c>
      <c r="L11756" t="s">
        <v>2546</v>
      </c>
      <c r="M11756">
        <v>1994</v>
      </c>
      <c r="N11756" t="s">
        <v>196</v>
      </c>
      <c r="O11756" t="s">
        <v>2547</v>
      </c>
      <c r="P11756" s="64">
        <v>34318</v>
      </c>
      <c r="Q11756" t="s">
        <v>2906</v>
      </c>
      <c r="R11756" t="s">
        <v>2906</v>
      </c>
      <c r="T11756" t="s">
        <v>2906</v>
      </c>
      <c r="U11756" t="s">
        <v>2906</v>
      </c>
      <c r="V11756" t="s">
        <v>462</v>
      </c>
      <c r="W11756" t="s">
        <v>462</v>
      </c>
      <c r="X11756" t="s">
        <v>493</v>
      </c>
      <c r="Y11756">
        <v>6</v>
      </c>
      <c r="Z11756">
        <v>2</v>
      </c>
      <c r="AA11756">
        <v>12</v>
      </c>
      <c r="AB11756" t="s">
        <v>297</v>
      </c>
      <c r="AC11756">
        <v>7.8570000000000002</v>
      </c>
      <c r="AD11756" t="s">
        <v>476</v>
      </c>
      <c r="AE11756">
        <v>31.263000000000002</v>
      </c>
      <c r="AF11756">
        <v>34.802</v>
      </c>
      <c r="AG11756" t="s">
        <v>31</v>
      </c>
      <c r="AX11756" t="s">
        <v>31</v>
      </c>
      <c r="AY11756" t="s">
        <v>31</v>
      </c>
    </row>
    <row r="11757" spans="1:51">
      <c r="A11757" t="s">
        <v>2899</v>
      </c>
      <c r="B11757" t="s">
        <v>72</v>
      </c>
      <c r="C11757" t="s">
        <v>174</v>
      </c>
      <c r="D11757" t="s">
        <v>2900</v>
      </c>
      <c r="E11757" t="s">
        <v>2901</v>
      </c>
      <c r="F11757" t="s">
        <v>2902</v>
      </c>
      <c r="G11757" t="s">
        <v>2903</v>
      </c>
      <c r="H11757" t="s">
        <v>2904</v>
      </c>
      <c r="I11757">
        <v>30.713000000000001</v>
      </c>
      <c r="J11757">
        <v>34.875999999999998</v>
      </c>
      <c r="L11757" t="s">
        <v>2546</v>
      </c>
      <c r="M11757">
        <v>1994</v>
      </c>
      <c r="N11757" t="s">
        <v>196</v>
      </c>
      <c r="O11757" t="s">
        <v>2547</v>
      </c>
      <c r="P11757" s="64">
        <v>34318</v>
      </c>
      <c r="Q11757" t="s">
        <v>2906</v>
      </c>
      <c r="R11757" t="s">
        <v>2906</v>
      </c>
      <c r="T11757" t="s">
        <v>2906</v>
      </c>
      <c r="U11757" t="s">
        <v>2906</v>
      </c>
      <c r="V11757" t="s">
        <v>462</v>
      </c>
      <c r="W11757" t="s">
        <v>462</v>
      </c>
      <c r="X11757" t="s">
        <v>493</v>
      </c>
      <c r="Y11757">
        <v>12</v>
      </c>
      <c r="Z11757">
        <v>7</v>
      </c>
      <c r="AA11757">
        <v>12</v>
      </c>
      <c r="AB11757" t="s">
        <v>297</v>
      </c>
      <c r="AC11757">
        <v>14.387</v>
      </c>
      <c r="AD11757" t="s">
        <v>476</v>
      </c>
      <c r="AE11757">
        <v>31.263000000000002</v>
      </c>
      <c r="AF11757">
        <v>34.802</v>
      </c>
      <c r="AG11757" t="s">
        <v>31</v>
      </c>
      <c r="AX11757" t="s">
        <v>31</v>
      </c>
      <c r="AY11757" t="s">
        <v>31</v>
      </c>
    </row>
    <row r="11758" spans="1:51">
      <c r="A11758" t="s">
        <v>2899</v>
      </c>
      <c r="B11758" t="s">
        <v>72</v>
      </c>
      <c r="C11758" t="s">
        <v>174</v>
      </c>
      <c r="D11758" t="s">
        <v>2900</v>
      </c>
      <c r="E11758" t="s">
        <v>2901</v>
      </c>
      <c r="F11758" t="s">
        <v>2902</v>
      </c>
      <c r="G11758" t="s">
        <v>2903</v>
      </c>
      <c r="H11758" t="s">
        <v>2904</v>
      </c>
      <c r="I11758">
        <v>30.713000000000001</v>
      </c>
      <c r="J11758">
        <v>34.875999999999998</v>
      </c>
      <c r="L11758" t="s">
        <v>2546</v>
      </c>
      <c r="M11758">
        <v>1994</v>
      </c>
      <c r="N11758" t="s">
        <v>196</v>
      </c>
      <c r="O11758" t="s">
        <v>2547</v>
      </c>
      <c r="P11758" s="64">
        <v>34318</v>
      </c>
      <c r="Q11758" t="s">
        <v>2906</v>
      </c>
      <c r="R11758" t="s">
        <v>2906</v>
      </c>
      <c r="T11758" t="s">
        <v>2906</v>
      </c>
      <c r="U11758" t="s">
        <v>2906</v>
      </c>
      <c r="V11758" t="s">
        <v>462</v>
      </c>
      <c r="W11758" t="s">
        <v>462</v>
      </c>
      <c r="X11758" t="s">
        <v>493</v>
      </c>
      <c r="Y11758">
        <v>14</v>
      </c>
      <c r="Z11758">
        <v>13</v>
      </c>
      <c r="AA11758">
        <v>12</v>
      </c>
      <c r="AB11758" t="s">
        <v>297</v>
      </c>
      <c r="AC11758">
        <v>14.49</v>
      </c>
      <c r="AD11758" t="s">
        <v>476</v>
      </c>
      <c r="AE11758">
        <v>31.263000000000002</v>
      </c>
      <c r="AF11758">
        <v>34.802</v>
      </c>
      <c r="AG11758" t="s">
        <v>31</v>
      </c>
      <c r="AX11758" t="s">
        <v>31</v>
      </c>
      <c r="AY11758" t="s">
        <v>31</v>
      </c>
    </row>
    <row r="11759" spans="1:51">
      <c r="A11759" t="s">
        <v>2899</v>
      </c>
      <c r="B11759" t="s">
        <v>72</v>
      </c>
      <c r="C11759" t="s">
        <v>174</v>
      </c>
      <c r="D11759" t="s">
        <v>2900</v>
      </c>
      <c r="E11759" t="s">
        <v>2901</v>
      </c>
      <c r="F11759" t="s">
        <v>2902</v>
      </c>
      <c r="G11759" t="s">
        <v>2903</v>
      </c>
      <c r="H11759" t="s">
        <v>2904</v>
      </c>
      <c r="I11759">
        <v>30.713000000000001</v>
      </c>
      <c r="J11759">
        <v>34.875999999999998</v>
      </c>
      <c r="L11759" t="s">
        <v>2546</v>
      </c>
      <c r="M11759">
        <v>1994</v>
      </c>
      <c r="N11759" t="s">
        <v>196</v>
      </c>
      <c r="O11759" t="s">
        <v>2547</v>
      </c>
      <c r="P11759" s="64">
        <v>34318</v>
      </c>
      <c r="Q11759" t="s">
        <v>2906</v>
      </c>
      <c r="R11759" t="s">
        <v>2906</v>
      </c>
      <c r="T11759" t="s">
        <v>2906</v>
      </c>
      <c r="U11759" t="s">
        <v>2906</v>
      </c>
      <c r="V11759" t="s">
        <v>462</v>
      </c>
      <c r="W11759" t="s">
        <v>462</v>
      </c>
      <c r="X11759" t="s">
        <v>493</v>
      </c>
      <c r="Y11759">
        <v>14</v>
      </c>
      <c r="Z11759">
        <v>16</v>
      </c>
      <c r="AA11759">
        <v>12</v>
      </c>
      <c r="AB11759" t="s">
        <v>297</v>
      </c>
      <c r="AC11759">
        <v>15.102</v>
      </c>
      <c r="AD11759" t="s">
        <v>476</v>
      </c>
      <c r="AE11759">
        <v>31.263000000000002</v>
      </c>
      <c r="AF11759">
        <v>34.802</v>
      </c>
      <c r="AG11759" t="s">
        <v>31</v>
      </c>
      <c r="AX11759" t="s">
        <v>31</v>
      </c>
      <c r="AY11759" t="s">
        <v>31</v>
      </c>
    </row>
    <row r="11760" spans="1:51">
      <c r="A11760" t="s">
        <v>2899</v>
      </c>
      <c r="B11760" t="s">
        <v>72</v>
      </c>
      <c r="C11760" t="s">
        <v>174</v>
      </c>
      <c r="D11760" t="s">
        <v>2900</v>
      </c>
      <c r="E11760" t="s">
        <v>2901</v>
      </c>
      <c r="F11760" t="s">
        <v>2902</v>
      </c>
      <c r="G11760" t="s">
        <v>2903</v>
      </c>
      <c r="H11760" t="s">
        <v>2904</v>
      </c>
      <c r="I11760">
        <v>30.713000000000001</v>
      </c>
      <c r="J11760">
        <v>34.875999999999998</v>
      </c>
      <c r="L11760" t="s">
        <v>2546</v>
      </c>
      <c r="M11760">
        <v>1994</v>
      </c>
      <c r="N11760" t="s">
        <v>196</v>
      </c>
      <c r="O11760" t="s">
        <v>2547</v>
      </c>
      <c r="P11760" s="64">
        <v>34318</v>
      </c>
      <c r="Q11760" t="s">
        <v>2906</v>
      </c>
      <c r="R11760" t="s">
        <v>2906</v>
      </c>
      <c r="T11760" t="s">
        <v>2906</v>
      </c>
      <c r="U11760" t="s">
        <v>2906</v>
      </c>
      <c r="V11760" t="s">
        <v>462</v>
      </c>
      <c r="W11760" t="s">
        <v>462</v>
      </c>
      <c r="X11760" t="s">
        <v>493</v>
      </c>
      <c r="Y11760">
        <v>39</v>
      </c>
      <c r="Z11760">
        <v>23</v>
      </c>
      <c r="AA11760">
        <v>12</v>
      </c>
      <c r="AB11760" t="s">
        <v>297</v>
      </c>
      <c r="AC11760">
        <v>26.632999999999999</v>
      </c>
      <c r="AD11760" t="s">
        <v>476</v>
      </c>
      <c r="AE11760">
        <v>31.263000000000002</v>
      </c>
      <c r="AF11760">
        <v>34.802</v>
      </c>
      <c r="AG11760" t="s">
        <v>31</v>
      </c>
      <c r="AX11760" t="s">
        <v>31</v>
      </c>
      <c r="AY11760" t="s">
        <v>31</v>
      </c>
    </row>
    <row r="11761" spans="1:51">
      <c r="A11761" t="s">
        <v>2899</v>
      </c>
      <c r="B11761" t="s">
        <v>72</v>
      </c>
      <c r="C11761" t="s">
        <v>174</v>
      </c>
      <c r="D11761" t="s">
        <v>2900</v>
      </c>
      <c r="E11761" t="s">
        <v>2901</v>
      </c>
      <c r="F11761" t="s">
        <v>2902</v>
      </c>
      <c r="G11761" t="s">
        <v>2903</v>
      </c>
      <c r="H11761" t="s">
        <v>2904</v>
      </c>
      <c r="I11761">
        <v>30.713000000000001</v>
      </c>
      <c r="J11761">
        <v>34.875999999999998</v>
      </c>
      <c r="L11761" t="s">
        <v>2546</v>
      </c>
      <c r="M11761">
        <v>1994</v>
      </c>
      <c r="N11761" t="s">
        <v>196</v>
      </c>
      <c r="O11761" t="s">
        <v>2547</v>
      </c>
      <c r="P11761" s="64">
        <v>34318</v>
      </c>
      <c r="Q11761" t="s">
        <v>2906</v>
      </c>
      <c r="R11761" t="s">
        <v>2906</v>
      </c>
      <c r="T11761" t="s">
        <v>2906</v>
      </c>
      <c r="U11761" t="s">
        <v>2906</v>
      </c>
      <c r="V11761" t="s">
        <v>462</v>
      </c>
      <c r="W11761" t="s">
        <v>462</v>
      </c>
      <c r="X11761" t="s">
        <v>493</v>
      </c>
      <c r="Y11761">
        <v>39</v>
      </c>
      <c r="Z11761">
        <v>25</v>
      </c>
      <c r="AA11761">
        <v>12</v>
      </c>
      <c r="AB11761" t="s">
        <v>297</v>
      </c>
      <c r="AC11761">
        <v>26.939</v>
      </c>
      <c r="AD11761" t="s">
        <v>476</v>
      </c>
      <c r="AE11761">
        <v>31.263000000000002</v>
      </c>
      <c r="AF11761">
        <v>34.802</v>
      </c>
      <c r="AG11761" t="s">
        <v>31</v>
      </c>
      <c r="AX11761" t="s">
        <v>31</v>
      </c>
      <c r="AY11761" t="s">
        <v>31</v>
      </c>
    </row>
    <row r="11762" spans="1:51">
      <c r="A11762" t="s">
        <v>2899</v>
      </c>
      <c r="B11762" t="s">
        <v>72</v>
      </c>
      <c r="C11762" t="s">
        <v>174</v>
      </c>
      <c r="D11762" t="s">
        <v>2900</v>
      </c>
      <c r="E11762" t="s">
        <v>2901</v>
      </c>
      <c r="F11762" t="s">
        <v>2902</v>
      </c>
      <c r="G11762" t="s">
        <v>2903</v>
      </c>
      <c r="H11762" t="s">
        <v>2904</v>
      </c>
      <c r="I11762">
        <v>30.713000000000001</v>
      </c>
      <c r="J11762">
        <v>34.875999999999998</v>
      </c>
      <c r="L11762" t="s">
        <v>2546</v>
      </c>
      <c r="M11762">
        <v>1994</v>
      </c>
      <c r="N11762" t="s">
        <v>196</v>
      </c>
      <c r="O11762" t="s">
        <v>2547</v>
      </c>
      <c r="P11762" s="64">
        <v>34318</v>
      </c>
      <c r="Q11762" t="s">
        <v>2906</v>
      </c>
      <c r="R11762" t="s">
        <v>2906</v>
      </c>
      <c r="T11762" t="s">
        <v>2906</v>
      </c>
      <c r="U11762" t="s">
        <v>2906</v>
      </c>
      <c r="V11762" t="s">
        <v>462</v>
      </c>
      <c r="W11762" t="s">
        <v>462</v>
      </c>
      <c r="X11762" t="s">
        <v>493</v>
      </c>
      <c r="Y11762">
        <v>41</v>
      </c>
      <c r="Z11762">
        <v>30</v>
      </c>
      <c r="AA11762">
        <v>12</v>
      </c>
      <c r="AB11762" t="s">
        <v>297</v>
      </c>
      <c r="AC11762">
        <v>25.611999999999998</v>
      </c>
      <c r="AD11762" t="s">
        <v>476</v>
      </c>
      <c r="AE11762">
        <v>31.263000000000002</v>
      </c>
      <c r="AF11762">
        <v>34.802</v>
      </c>
      <c r="AG11762" t="s">
        <v>31</v>
      </c>
      <c r="AX11762" t="s">
        <v>31</v>
      </c>
      <c r="AY11762" t="s">
        <v>31</v>
      </c>
    </row>
    <row r="11763" spans="1:51">
      <c r="A11763" t="s">
        <v>2899</v>
      </c>
      <c r="B11763" t="s">
        <v>72</v>
      </c>
      <c r="C11763" t="s">
        <v>174</v>
      </c>
      <c r="D11763" t="s">
        <v>2900</v>
      </c>
      <c r="E11763" t="s">
        <v>2901</v>
      </c>
      <c r="F11763" t="s">
        <v>2902</v>
      </c>
      <c r="G11763" t="s">
        <v>2903</v>
      </c>
      <c r="H11763" t="s">
        <v>2904</v>
      </c>
      <c r="I11763">
        <v>30.713000000000001</v>
      </c>
      <c r="J11763">
        <v>34.875999999999998</v>
      </c>
      <c r="L11763" t="s">
        <v>2546</v>
      </c>
      <c r="M11763">
        <v>1994</v>
      </c>
      <c r="N11763" t="s">
        <v>196</v>
      </c>
      <c r="O11763" t="s">
        <v>2547</v>
      </c>
      <c r="P11763" s="64">
        <v>34318</v>
      </c>
      <c r="Q11763" t="s">
        <v>2906</v>
      </c>
      <c r="R11763" t="s">
        <v>2906</v>
      </c>
      <c r="T11763" t="s">
        <v>2906</v>
      </c>
      <c r="U11763" t="s">
        <v>2906</v>
      </c>
      <c r="V11763" t="s">
        <v>462</v>
      </c>
      <c r="W11763" t="s">
        <v>462</v>
      </c>
      <c r="X11763" t="s">
        <v>493</v>
      </c>
      <c r="Y11763">
        <v>66</v>
      </c>
      <c r="Z11763">
        <v>38</v>
      </c>
      <c r="AA11763">
        <v>12</v>
      </c>
      <c r="AB11763" t="s">
        <v>297</v>
      </c>
      <c r="AC11763">
        <v>26.326000000000001</v>
      </c>
      <c r="AD11763" t="s">
        <v>476</v>
      </c>
      <c r="AE11763">
        <v>31.263000000000002</v>
      </c>
      <c r="AF11763">
        <v>34.802</v>
      </c>
      <c r="AG11763" t="s">
        <v>31</v>
      </c>
      <c r="AX11763" t="s">
        <v>31</v>
      </c>
      <c r="AY11763" t="s">
        <v>31</v>
      </c>
    </row>
    <row r="11764" spans="1:51">
      <c r="A11764" t="s">
        <v>2899</v>
      </c>
      <c r="B11764" t="s">
        <v>72</v>
      </c>
      <c r="C11764" t="s">
        <v>174</v>
      </c>
      <c r="D11764" t="s">
        <v>2900</v>
      </c>
      <c r="E11764" t="s">
        <v>2901</v>
      </c>
      <c r="F11764" t="s">
        <v>2902</v>
      </c>
      <c r="G11764" t="s">
        <v>2903</v>
      </c>
      <c r="H11764" t="s">
        <v>2904</v>
      </c>
      <c r="I11764">
        <v>30.713000000000001</v>
      </c>
      <c r="J11764">
        <v>34.875999999999998</v>
      </c>
      <c r="L11764" t="s">
        <v>2546</v>
      </c>
      <c r="M11764">
        <v>1994</v>
      </c>
      <c r="N11764" t="s">
        <v>196</v>
      </c>
      <c r="O11764" t="s">
        <v>2547</v>
      </c>
      <c r="P11764" s="64">
        <v>34318</v>
      </c>
      <c r="Q11764" t="s">
        <v>2906</v>
      </c>
      <c r="R11764" t="s">
        <v>2906</v>
      </c>
      <c r="T11764" t="s">
        <v>2906</v>
      </c>
      <c r="U11764" t="s">
        <v>2906</v>
      </c>
      <c r="V11764" t="s">
        <v>462</v>
      </c>
      <c r="W11764" t="s">
        <v>462</v>
      </c>
      <c r="X11764" t="s">
        <v>493</v>
      </c>
      <c r="Y11764">
        <v>91</v>
      </c>
      <c r="Z11764">
        <v>43</v>
      </c>
      <c r="AA11764">
        <v>12</v>
      </c>
      <c r="AB11764" t="s">
        <v>297</v>
      </c>
      <c r="AC11764">
        <v>14.183</v>
      </c>
      <c r="AD11764" t="s">
        <v>476</v>
      </c>
      <c r="AE11764">
        <v>31.263000000000002</v>
      </c>
      <c r="AF11764">
        <v>34.802</v>
      </c>
      <c r="AG11764" t="s">
        <v>31</v>
      </c>
      <c r="AX11764" t="s">
        <v>31</v>
      </c>
      <c r="AY11764" t="s">
        <v>31</v>
      </c>
    </row>
    <row r="11765" spans="1:51">
      <c r="A11765" t="s">
        <v>2899</v>
      </c>
      <c r="B11765" t="s">
        <v>72</v>
      </c>
      <c r="C11765" t="s">
        <v>174</v>
      </c>
      <c r="D11765" t="s">
        <v>2900</v>
      </c>
      <c r="E11765" t="s">
        <v>2901</v>
      </c>
      <c r="F11765" t="s">
        <v>2902</v>
      </c>
      <c r="G11765" t="s">
        <v>2903</v>
      </c>
      <c r="H11765" t="s">
        <v>2904</v>
      </c>
      <c r="I11765">
        <v>30.713000000000001</v>
      </c>
      <c r="J11765">
        <v>34.875999999999998</v>
      </c>
      <c r="L11765" t="s">
        <v>2546</v>
      </c>
      <c r="M11765">
        <v>1994</v>
      </c>
      <c r="N11765" t="s">
        <v>196</v>
      </c>
      <c r="O11765" t="s">
        <v>2547</v>
      </c>
      <c r="P11765" s="64">
        <v>34318</v>
      </c>
      <c r="Q11765" t="s">
        <v>2906</v>
      </c>
      <c r="R11765" t="s">
        <v>2906</v>
      </c>
      <c r="T11765" t="s">
        <v>2906</v>
      </c>
      <c r="U11765" t="s">
        <v>2906</v>
      </c>
      <c r="V11765" t="s">
        <v>462</v>
      </c>
      <c r="W11765" t="s">
        <v>462</v>
      </c>
      <c r="X11765" t="s">
        <v>493</v>
      </c>
      <c r="Y11765">
        <v>100</v>
      </c>
      <c r="Z11765">
        <v>50</v>
      </c>
      <c r="AA11765">
        <v>12</v>
      </c>
      <c r="AB11765" t="s">
        <v>297</v>
      </c>
      <c r="AC11765">
        <v>0</v>
      </c>
      <c r="AD11765" t="s">
        <v>476</v>
      </c>
      <c r="AE11765">
        <v>31.263000000000002</v>
      </c>
      <c r="AF11765">
        <v>34.802</v>
      </c>
      <c r="AG11765" t="s">
        <v>31</v>
      </c>
      <c r="AX11765" t="s">
        <v>31</v>
      </c>
      <c r="AY11765" t="s">
        <v>31</v>
      </c>
    </row>
    <row r="11766" spans="1:51">
      <c r="A11766" t="s">
        <v>2899</v>
      </c>
      <c r="B11766" t="s">
        <v>72</v>
      </c>
      <c r="C11766" t="s">
        <v>174</v>
      </c>
      <c r="D11766" t="s">
        <v>2900</v>
      </c>
      <c r="E11766" t="s">
        <v>2901</v>
      </c>
      <c r="F11766" t="s">
        <v>2902</v>
      </c>
      <c r="G11766" t="s">
        <v>2903</v>
      </c>
      <c r="H11766" t="s">
        <v>2904</v>
      </c>
      <c r="I11766">
        <v>30.713000000000001</v>
      </c>
      <c r="J11766">
        <v>34.875999999999998</v>
      </c>
      <c r="L11766" t="s">
        <v>2546</v>
      </c>
      <c r="M11766">
        <v>1994</v>
      </c>
      <c r="N11766" t="s">
        <v>196</v>
      </c>
      <c r="O11766" t="s">
        <v>2547</v>
      </c>
      <c r="P11766" s="64">
        <v>34318</v>
      </c>
      <c r="Q11766" t="s">
        <v>2906</v>
      </c>
      <c r="R11766" t="s">
        <v>2906</v>
      </c>
      <c r="T11766" t="s">
        <v>2906</v>
      </c>
      <c r="U11766" t="s">
        <v>2906</v>
      </c>
      <c r="V11766" t="s">
        <v>462</v>
      </c>
      <c r="W11766" t="s">
        <v>462</v>
      </c>
      <c r="X11766" t="s">
        <v>493</v>
      </c>
      <c r="Y11766">
        <v>100</v>
      </c>
      <c r="Z11766">
        <v>59</v>
      </c>
      <c r="AA11766">
        <v>12</v>
      </c>
      <c r="AB11766" t="s">
        <v>297</v>
      </c>
      <c r="AC11766">
        <v>0</v>
      </c>
      <c r="AD11766" t="s">
        <v>476</v>
      </c>
      <c r="AE11766">
        <v>31.263000000000002</v>
      </c>
      <c r="AF11766">
        <v>34.802</v>
      </c>
      <c r="AG11766" t="s">
        <v>31</v>
      </c>
      <c r="AX11766" t="s">
        <v>31</v>
      </c>
      <c r="AY11766" t="s">
        <v>31</v>
      </c>
    </row>
    <row r="11767" spans="1:51">
      <c r="A11767" t="s">
        <v>2899</v>
      </c>
      <c r="B11767" t="s">
        <v>72</v>
      </c>
      <c r="C11767" t="s">
        <v>174</v>
      </c>
      <c r="D11767" t="s">
        <v>2900</v>
      </c>
      <c r="E11767" t="s">
        <v>2901</v>
      </c>
      <c r="F11767" t="s">
        <v>2902</v>
      </c>
      <c r="G11767" t="s">
        <v>2903</v>
      </c>
      <c r="H11767" t="s">
        <v>2904</v>
      </c>
      <c r="I11767">
        <v>30.713000000000001</v>
      </c>
      <c r="J11767">
        <v>34.875999999999998</v>
      </c>
      <c r="L11767" t="s">
        <v>2546</v>
      </c>
      <c r="M11767">
        <v>1994</v>
      </c>
      <c r="N11767" t="s">
        <v>196</v>
      </c>
      <c r="O11767" t="s">
        <v>2547</v>
      </c>
      <c r="P11767" s="64">
        <v>34349</v>
      </c>
      <c r="Q11767" t="s">
        <v>2906</v>
      </c>
      <c r="R11767" t="s">
        <v>2906</v>
      </c>
      <c r="T11767" t="s">
        <v>2906</v>
      </c>
      <c r="U11767" t="s">
        <v>2906</v>
      </c>
      <c r="V11767" t="s">
        <v>462</v>
      </c>
      <c r="W11767" t="s">
        <v>462</v>
      </c>
      <c r="X11767" t="s">
        <v>493</v>
      </c>
      <c r="Y11767">
        <v>1</v>
      </c>
      <c r="Z11767">
        <v>0</v>
      </c>
      <c r="AA11767">
        <v>12</v>
      </c>
      <c r="AB11767" t="s">
        <v>297</v>
      </c>
      <c r="AC11767">
        <v>0</v>
      </c>
      <c r="AD11767" t="s">
        <v>476</v>
      </c>
      <c r="AE11767">
        <v>31.263000000000002</v>
      </c>
      <c r="AF11767">
        <v>34.802</v>
      </c>
      <c r="AG11767" t="s">
        <v>31</v>
      </c>
      <c r="AX11767" t="s">
        <v>31</v>
      </c>
      <c r="AY11767" t="s">
        <v>31</v>
      </c>
    </row>
    <row r="11768" spans="1:51">
      <c r="A11768" t="s">
        <v>2899</v>
      </c>
      <c r="B11768" t="s">
        <v>72</v>
      </c>
      <c r="C11768" t="s">
        <v>174</v>
      </c>
      <c r="D11768" t="s">
        <v>2900</v>
      </c>
      <c r="E11768" t="s">
        <v>2901</v>
      </c>
      <c r="F11768" t="s">
        <v>2902</v>
      </c>
      <c r="G11768" t="s">
        <v>2903</v>
      </c>
      <c r="H11768" t="s">
        <v>2904</v>
      </c>
      <c r="I11768">
        <v>30.713000000000001</v>
      </c>
      <c r="J11768">
        <v>34.875999999999998</v>
      </c>
      <c r="L11768" t="s">
        <v>2546</v>
      </c>
      <c r="M11768">
        <v>1994</v>
      </c>
      <c r="N11768" t="s">
        <v>196</v>
      </c>
      <c r="O11768" t="s">
        <v>2547</v>
      </c>
      <c r="P11768" s="64">
        <v>34349</v>
      </c>
      <c r="Q11768" t="s">
        <v>2906</v>
      </c>
      <c r="R11768" t="s">
        <v>2906</v>
      </c>
      <c r="T11768" t="s">
        <v>2906</v>
      </c>
      <c r="U11768" t="s">
        <v>2906</v>
      </c>
      <c r="V11768" t="s">
        <v>462</v>
      </c>
      <c r="W11768" t="s">
        <v>462</v>
      </c>
      <c r="X11768" t="s">
        <v>493</v>
      </c>
      <c r="Y11768">
        <v>27</v>
      </c>
      <c r="Z11768">
        <v>2</v>
      </c>
      <c r="AA11768">
        <v>12</v>
      </c>
      <c r="AB11768" t="s">
        <v>297</v>
      </c>
      <c r="AC11768">
        <v>21.02</v>
      </c>
      <c r="AD11768" t="s">
        <v>476</v>
      </c>
      <c r="AE11768">
        <v>31.263000000000002</v>
      </c>
      <c r="AF11768">
        <v>34.802</v>
      </c>
      <c r="AG11768" t="s">
        <v>31</v>
      </c>
      <c r="AX11768" t="s">
        <v>31</v>
      </c>
      <c r="AY11768" t="s">
        <v>31</v>
      </c>
    </row>
    <row r="11769" spans="1:51">
      <c r="A11769" t="s">
        <v>2899</v>
      </c>
      <c r="B11769" t="s">
        <v>72</v>
      </c>
      <c r="C11769" t="s">
        <v>174</v>
      </c>
      <c r="D11769" t="s">
        <v>2900</v>
      </c>
      <c r="E11769" t="s">
        <v>2901</v>
      </c>
      <c r="F11769" t="s">
        <v>2902</v>
      </c>
      <c r="G11769" t="s">
        <v>2903</v>
      </c>
      <c r="H11769" t="s">
        <v>2904</v>
      </c>
      <c r="I11769">
        <v>30.713000000000001</v>
      </c>
      <c r="J11769">
        <v>34.875999999999998</v>
      </c>
      <c r="L11769" t="s">
        <v>2546</v>
      </c>
      <c r="M11769">
        <v>1994</v>
      </c>
      <c r="N11769" t="s">
        <v>196</v>
      </c>
      <c r="O11769" t="s">
        <v>2547</v>
      </c>
      <c r="P11769" s="64">
        <v>34349</v>
      </c>
      <c r="Q11769" t="s">
        <v>2906</v>
      </c>
      <c r="R11769" t="s">
        <v>2906</v>
      </c>
      <c r="T11769" t="s">
        <v>2906</v>
      </c>
      <c r="U11769" t="s">
        <v>2906</v>
      </c>
      <c r="V11769" t="s">
        <v>462</v>
      </c>
      <c r="W11769" t="s">
        <v>462</v>
      </c>
      <c r="X11769" t="s">
        <v>493</v>
      </c>
      <c r="Y11769">
        <v>48</v>
      </c>
      <c r="Z11769">
        <v>7</v>
      </c>
      <c r="AA11769">
        <v>12</v>
      </c>
      <c r="AB11769" t="s">
        <v>297</v>
      </c>
      <c r="AC11769">
        <v>20.102</v>
      </c>
      <c r="AD11769" t="s">
        <v>476</v>
      </c>
      <c r="AE11769">
        <v>31.263000000000002</v>
      </c>
      <c r="AF11769">
        <v>34.802</v>
      </c>
      <c r="AG11769" t="s">
        <v>31</v>
      </c>
      <c r="AX11769" t="s">
        <v>31</v>
      </c>
      <c r="AY11769" t="s">
        <v>31</v>
      </c>
    </row>
    <row r="11770" spans="1:51">
      <c r="A11770" t="s">
        <v>2899</v>
      </c>
      <c r="B11770" t="s">
        <v>72</v>
      </c>
      <c r="C11770" t="s">
        <v>174</v>
      </c>
      <c r="D11770" t="s">
        <v>2900</v>
      </c>
      <c r="E11770" t="s">
        <v>2901</v>
      </c>
      <c r="F11770" t="s">
        <v>2902</v>
      </c>
      <c r="G11770" t="s">
        <v>2903</v>
      </c>
      <c r="H11770" t="s">
        <v>2904</v>
      </c>
      <c r="I11770">
        <v>30.713000000000001</v>
      </c>
      <c r="J11770">
        <v>34.875999999999998</v>
      </c>
      <c r="L11770" t="s">
        <v>2546</v>
      </c>
      <c r="M11770">
        <v>1994</v>
      </c>
      <c r="N11770" t="s">
        <v>196</v>
      </c>
      <c r="O11770" t="s">
        <v>2547</v>
      </c>
      <c r="P11770" s="64">
        <v>34349</v>
      </c>
      <c r="Q11770" t="s">
        <v>2906</v>
      </c>
      <c r="R11770" t="s">
        <v>2906</v>
      </c>
      <c r="T11770" t="s">
        <v>2906</v>
      </c>
      <c r="U11770" t="s">
        <v>2906</v>
      </c>
      <c r="V11770" t="s">
        <v>462</v>
      </c>
      <c r="W11770" t="s">
        <v>462</v>
      </c>
      <c r="X11770" t="s">
        <v>493</v>
      </c>
      <c r="Y11770">
        <v>67</v>
      </c>
      <c r="Z11770">
        <v>13</v>
      </c>
      <c r="AA11770">
        <v>12</v>
      </c>
      <c r="AB11770" t="s">
        <v>297</v>
      </c>
      <c r="AC11770">
        <v>17.245000000000001</v>
      </c>
      <c r="AD11770" t="s">
        <v>476</v>
      </c>
      <c r="AE11770">
        <v>31.263000000000002</v>
      </c>
      <c r="AF11770">
        <v>34.802</v>
      </c>
      <c r="AG11770" t="s">
        <v>31</v>
      </c>
      <c r="AX11770" t="s">
        <v>31</v>
      </c>
      <c r="AY11770" t="s">
        <v>31</v>
      </c>
    </row>
    <row r="11771" spans="1:51">
      <c r="A11771" t="s">
        <v>2899</v>
      </c>
      <c r="B11771" t="s">
        <v>72</v>
      </c>
      <c r="C11771" t="s">
        <v>174</v>
      </c>
      <c r="D11771" t="s">
        <v>2900</v>
      </c>
      <c r="E11771" t="s">
        <v>2901</v>
      </c>
      <c r="F11771" t="s">
        <v>2902</v>
      </c>
      <c r="G11771" t="s">
        <v>2903</v>
      </c>
      <c r="H11771" t="s">
        <v>2904</v>
      </c>
      <c r="I11771">
        <v>30.713000000000001</v>
      </c>
      <c r="J11771">
        <v>34.875999999999998</v>
      </c>
      <c r="L11771" t="s">
        <v>2546</v>
      </c>
      <c r="M11771">
        <v>1994</v>
      </c>
      <c r="N11771" t="s">
        <v>196</v>
      </c>
      <c r="O11771" t="s">
        <v>2547</v>
      </c>
      <c r="P11771" s="64">
        <v>34349</v>
      </c>
      <c r="Q11771" t="s">
        <v>2906</v>
      </c>
      <c r="R11771" t="s">
        <v>2906</v>
      </c>
      <c r="T11771" t="s">
        <v>2906</v>
      </c>
      <c r="U11771" t="s">
        <v>2906</v>
      </c>
      <c r="V11771" t="s">
        <v>462</v>
      </c>
      <c r="W11771" t="s">
        <v>462</v>
      </c>
      <c r="X11771" t="s">
        <v>493</v>
      </c>
      <c r="Y11771">
        <v>75</v>
      </c>
      <c r="Z11771">
        <v>16</v>
      </c>
      <c r="AA11771">
        <v>12</v>
      </c>
      <c r="AB11771" t="s">
        <v>297</v>
      </c>
      <c r="AC11771">
        <v>12.96</v>
      </c>
      <c r="AD11771" t="s">
        <v>476</v>
      </c>
      <c r="AE11771">
        <v>31.263000000000002</v>
      </c>
      <c r="AF11771">
        <v>34.802</v>
      </c>
      <c r="AG11771" t="s">
        <v>31</v>
      </c>
      <c r="AX11771" t="s">
        <v>31</v>
      </c>
      <c r="AY11771" t="s">
        <v>31</v>
      </c>
    </row>
    <row r="11772" spans="1:51">
      <c r="A11772" t="s">
        <v>2899</v>
      </c>
      <c r="B11772" t="s">
        <v>72</v>
      </c>
      <c r="C11772" t="s">
        <v>174</v>
      </c>
      <c r="D11772" t="s">
        <v>2900</v>
      </c>
      <c r="E11772" t="s">
        <v>2901</v>
      </c>
      <c r="F11772" t="s">
        <v>2902</v>
      </c>
      <c r="G11772" t="s">
        <v>2903</v>
      </c>
      <c r="H11772" t="s">
        <v>2904</v>
      </c>
      <c r="I11772">
        <v>30.713000000000001</v>
      </c>
      <c r="J11772">
        <v>34.875999999999998</v>
      </c>
      <c r="L11772" t="s">
        <v>2546</v>
      </c>
      <c r="M11772">
        <v>1994</v>
      </c>
      <c r="N11772" t="s">
        <v>196</v>
      </c>
      <c r="O11772" t="s">
        <v>2547</v>
      </c>
      <c r="P11772" s="64">
        <v>34349</v>
      </c>
      <c r="Q11772" t="s">
        <v>2906</v>
      </c>
      <c r="R11772" t="s">
        <v>2906</v>
      </c>
      <c r="T11772" t="s">
        <v>2906</v>
      </c>
      <c r="U11772" t="s">
        <v>2906</v>
      </c>
      <c r="V11772" t="s">
        <v>462</v>
      </c>
      <c r="W11772" t="s">
        <v>462</v>
      </c>
      <c r="X11772" t="s">
        <v>493</v>
      </c>
      <c r="Y11772">
        <v>84</v>
      </c>
      <c r="Z11772">
        <v>23</v>
      </c>
      <c r="AA11772">
        <v>12</v>
      </c>
      <c r="AB11772" t="s">
        <v>297</v>
      </c>
      <c r="AC11772">
        <v>10.714</v>
      </c>
      <c r="AD11772" t="s">
        <v>476</v>
      </c>
      <c r="AE11772">
        <v>31.263000000000002</v>
      </c>
      <c r="AF11772">
        <v>34.802</v>
      </c>
      <c r="AG11772" t="s">
        <v>31</v>
      </c>
      <c r="AX11772" t="s">
        <v>31</v>
      </c>
      <c r="AY11772" t="s">
        <v>31</v>
      </c>
    </row>
    <row r="11773" spans="1:51">
      <c r="A11773" t="s">
        <v>2899</v>
      </c>
      <c r="B11773" t="s">
        <v>72</v>
      </c>
      <c r="C11773" t="s">
        <v>174</v>
      </c>
      <c r="D11773" t="s">
        <v>2900</v>
      </c>
      <c r="E11773" t="s">
        <v>2901</v>
      </c>
      <c r="F11773" t="s">
        <v>2902</v>
      </c>
      <c r="G11773" t="s">
        <v>2903</v>
      </c>
      <c r="H11773" t="s">
        <v>2904</v>
      </c>
      <c r="I11773">
        <v>30.713000000000001</v>
      </c>
      <c r="J11773">
        <v>34.875999999999998</v>
      </c>
      <c r="L11773" t="s">
        <v>2546</v>
      </c>
      <c r="M11773">
        <v>1994</v>
      </c>
      <c r="N11773" t="s">
        <v>196</v>
      </c>
      <c r="O11773" t="s">
        <v>2547</v>
      </c>
      <c r="P11773" s="64">
        <v>34349</v>
      </c>
      <c r="Q11773" t="s">
        <v>2906</v>
      </c>
      <c r="R11773" t="s">
        <v>2906</v>
      </c>
      <c r="T11773" t="s">
        <v>2906</v>
      </c>
      <c r="U11773" t="s">
        <v>2906</v>
      </c>
      <c r="V11773" t="s">
        <v>462</v>
      </c>
      <c r="W11773" t="s">
        <v>462</v>
      </c>
      <c r="X11773" t="s">
        <v>493</v>
      </c>
      <c r="Y11773">
        <v>89</v>
      </c>
      <c r="Z11773">
        <v>25</v>
      </c>
      <c r="AA11773">
        <v>12</v>
      </c>
      <c r="AB11773" t="s">
        <v>297</v>
      </c>
      <c r="AC11773">
        <v>9.6940000000000008</v>
      </c>
      <c r="AD11773" t="s">
        <v>476</v>
      </c>
      <c r="AE11773">
        <v>31.263000000000002</v>
      </c>
      <c r="AF11773">
        <v>34.802</v>
      </c>
      <c r="AG11773" t="s">
        <v>31</v>
      </c>
      <c r="AX11773" t="s">
        <v>31</v>
      </c>
      <c r="AY11773" t="s">
        <v>31</v>
      </c>
    </row>
    <row r="11774" spans="1:51">
      <c r="A11774" t="s">
        <v>2899</v>
      </c>
      <c r="B11774" t="s">
        <v>72</v>
      </c>
      <c r="C11774" t="s">
        <v>174</v>
      </c>
      <c r="D11774" t="s">
        <v>2900</v>
      </c>
      <c r="E11774" t="s">
        <v>2901</v>
      </c>
      <c r="F11774" t="s">
        <v>2902</v>
      </c>
      <c r="G11774" t="s">
        <v>2903</v>
      </c>
      <c r="H11774" t="s">
        <v>2904</v>
      </c>
      <c r="I11774">
        <v>30.713000000000001</v>
      </c>
      <c r="J11774">
        <v>34.875999999999998</v>
      </c>
      <c r="L11774" t="s">
        <v>2546</v>
      </c>
      <c r="M11774">
        <v>1994</v>
      </c>
      <c r="N11774" t="s">
        <v>196</v>
      </c>
      <c r="O11774" t="s">
        <v>2547</v>
      </c>
      <c r="P11774" s="64">
        <v>34349</v>
      </c>
      <c r="Q11774" t="s">
        <v>2906</v>
      </c>
      <c r="R11774" t="s">
        <v>2906</v>
      </c>
      <c r="T11774" t="s">
        <v>2906</v>
      </c>
      <c r="U11774" t="s">
        <v>2906</v>
      </c>
      <c r="V11774" t="s">
        <v>462</v>
      </c>
      <c r="W11774" t="s">
        <v>462</v>
      </c>
      <c r="X11774" t="s">
        <v>493</v>
      </c>
      <c r="Y11774">
        <v>89</v>
      </c>
      <c r="Z11774">
        <v>30</v>
      </c>
      <c r="AA11774">
        <v>12</v>
      </c>
      <c r="AB11774" t="s">
        <v>297</v>
      </c>
      <c r="AC11774">
        <v>9.2859999999999996</v>
      </c>
      <c r="AD11774" t="s">
        <v>476</v>
      </c>
      <c r="AE11774">
        <v>31.263000000000002</v>
      </c>
      <c r="AF11774">
        <v>34.802</v>
      </c>
      <c r="AG11774" t="s">
        <v>31</v>
      </c>
      <c r="AX11774" t="s">
        <v>31</v>
      </c>
      <c r="AY11774" t="s">
        <v>31</v>
      </c>
    </row>
    <row r="11775" spans="1:51">
      <c r="A11775" t="s">
        <v>2899</v>
      </c>
      <c r="B11775" t="s">
        <v>72</v>
      </c>
      <c r="C11775" t="s">
        <v>174</v>
      </c>
      <c r="D11775" t="s">
        <v>2900</v>
      </c>
      <c r="E11775" t="s">
        <v>2901</v>
      </c>
      <c r="F11775" t="s">
        <v>2902</v>
      </c>
      <c r="G11775" t="s">
        <v>2903</v>
      </c>
      <c r="H11775" t="s">
        <v>2904</v>
      </c>
      <c r="I11775">
        <v>30.713000000000001</v>
      </c>
      <c r="J11775">
        <v>34.875999999999998</v>
      </c>
      <c r="L11775" t="s">
        <v>2546</v>
      </c>
      <c r="M11775">
        <v>1994</v>
      </c>
      <c r="N11775" t="s">
        <v>196</v>
      </c>
      <c r="O11775" t="s">
        <v>2547</v>
      </c>
      <c r="P11775" s="64">
        <v>34349</v>
      </c>
      <c r="Q11775" t="s">
        <v>2906</v>
      </c>
      <c r="R11775" t="s">
        <v>2906</v>
      </c>
      <c r="T11775" t="s">
        <v>2906</v>
      </c>
      <c r="U11775" t="s">
        <v>2906</v>
      </c>
      <c r="V11775" t="s">
        <v>462</v>
      </c>
      <c r="W11775" t="s">
        <v>462</v>
      </c>
      <c r="X11775" t="s">
        <v>493</v>
      </c>
      <c r="Y11775">
        <v>89</v>
      </c>
      <c r="Z11775">
        <v>38</v>
      </c>
      <c r="AA11775">
        <v>12</v>
      </c>
      <c r="AB11775" t="s">
        <v>297</v>
      </c>
      <c r="AC11775">
        <v>9.5920000000000005</v>
      </c>
      <c r="AD11775" t="s">
        <v>476</v>
      </c>
      <c r="AE11775">
        <v>31.263000000000002</v>
      </c>
      <c r="AF11775">
        <v>34.802</v>
      </c>
      <c r="AG11775" t="s">
        <v>31</v>
      </c>
      <c r="AX11775" t="s">
        <v>31</v>
      </c>
      <c r="AY11775" t="s">
        <v>31</v>
      </c>
    </row>
    <row r="11776" spans="1:51">
      <c r="A11776" t="s">
        <v>2899</v>
      </c>
      <c r="B11776" t="s">
        <v>72</v>
      </c>
      <c r="C11776" t="s">
        <v>174</v>
      </c>
      <c r="D11776" t="s">
        <v>2900</v>
      </c>
      <c r="E11776" t="s">
        <v>2901</v>
      </c>
      <c r="F11776" t="s">
        <v>2902</v>
      </c>
      <c r="G11776" t="s">
        <v>2903</v>
      </c>
      <c r="H11776" t="s">
        <v>2904</v>
      </c>
      <c r="I11776">
        <v>30.713000000000001</v>
      </c>
      <c r="J11776">
        <v>34.875999999999998</v>
      </c>
      <c r="L11776" t="s">
        <v>2546</v>
      </c>
      <c r="M11776">
        <v>1994</v>
      </c>
      <c r="N11776" t="s">
        <v>196</v>
      </c>
      <c r="O11776" t="s">
        <v>2547</v>
      </c>
      <c r="P11776" s="64">
        <v>34349</v>
      </c>
      <c r="Q11776" t="s">
        <v>2906</v>
      </c>
      <c r="R11776" t="s">
        <v>2906</v>
      </c>
      <c r="T11776" t="s">
        <v>2906</v>
      </c>
      <c r="U11776" t="s">
        <v>2906</v>
      </c>
      <c r="V11776" t="s">
        <v>462</v>
      </c>
      <c r="W11776" t="s">
        <v>462</v>
      </c>
      <c r="X11776" t="s">
        <v>493</v>
      </c>
      <c r="Y11776">
        <v>89</v>
      </c>
      <c r="Z11776">
        <v>43</v>
      </c>
      <c r="AA11776">
        <v>12</v>
      </c>
      <c r="AB11776" t="s">
        <v>297</v>
      </c>
      <c r="AC11776">
        <v>10.715</v>
      </c>
      <c r="AD11776" t="s">
        <v>476</v>
      </c>
      <c r="AE11776">
        <v>31.263000000000002</v>
      </c>
      <c r="AF11776">
        <v>34.802</v>
      </c>
      <c r="AG11776" t="s">
        <v>31</v>
      </c>
      <c r="AX11776" t="s">
        <v>31</v>
      </c>
      <c r="AY11776" t="s">
        <v>31</v>
      </c>
    </row>
    <row r="11777" spans="1:51">
      <c r="A11777" t="s">
        <v>2899</v>
      </c>
      <c r="B11777" t="s">
        <v>72</v>
      </c>
      <c r="C11777" t="s">
        <v>174</v>
      </c>
      <c r="D11777" t="s">
        <v>2900</v>
      </c>
      <c r="E11777" t="s">
        <v>2901</v>
      </c>
      <c r="F11777" t="s">
        <v>2902</v>
      </c>
      <c r="G11777" t="s">
        <v>2903</v>
      </c>
      <c r="H11777" t="s">
        <v>2904</v>
      </c>
      <c r="I11777">
        <v>30.713000000000001</v>
      </c>
      <c r="J11777">
        <v>34.875999999999998</v>
      </c>
      <c r="L11777" t="s">
        <v>2546</v>
      </c>
      <c r="M11777">
        <v>1994</v>
      </c>
      <c r="N11777" t="s">
        <v>196</v>
      </c>
      <c r="O11777" t="s">
        <v>2547</v>
      </c>
      <c r="P11777" s="64">
        <v>34349</v>
      </c>
      <c r="Q11777" t="s">
        <v>2906</v>
      </c>
      <c r="R11777" t="s">
        <v>2906</v>
      </c>
      <c r="T11777" t="s">
        <v>2906</v>
      </c>
      <c r="U11777" t="s">
        <v>2906</v>
      </c>
      <c r="V11777" t="s">
        <v>462</v>
      </c>
      <c r="W11777" t="s">
        <v>462</v>
      </c>
      <c r="X11777" t="s">
        <v>493</v>
      </c>
      <c r="Y11777">
        <v>89</v>
      </c>
      <c r="Z11777">
        <v>50</v>
      </c>
      <c r="AA11777">
        <v>12</v>
      </c>
      <c r="AB11777" t="s">
        <v>297</v>
      </c>
      <c r="AC11777">
        <v>9.1839999999999993</v>
      </c>
      <c r="AD11777" t="s">
        <v>476</v>
      </c>
      <c r="AE11777">
        <v>31.263000000000002</v>
      </c>
      <c r="AF11777">
        <v>34.802</v>
      </c>
      <c r="AG11777" t="s">
        <v>31</v>
      </c>
      <c r="AX11777" t="s">
        <v>31</v>
      </c>
      <c r="AY11777" t="s">
        <v>31</v>
      </c>
    </row>
    <row r="11778" spans="1:51">
      <c r="A11778" t="s">
        <v>2899</v>
      </c>
      <c r="B11778" t="s">
        <v>72</v>
      </c>
      <c r="C11778" t="s">
        <v>174</v>
      </c>
      <c r="D11778" t="s">
        <v>2900</v>
      </c>
      <c r="E11778" t="s">
        <v>2901</v>
      </c>
      <c r="F11778" t="s">
        <v>2902</v>
      </c>
      <c r="G11778" t="s">
        <v>2903</v>
      </c>
      <c r="H11778" t="s">
        <v>2904</v>
      </c>
      <c r="I11778">
        <v>30.713000000000001</v>
      </c>
      <c r="J11778">
        <v>34.875999999999998</v>
      </c>
      <c r="L11778" t="s">
        <v>2546</v>
      </c>
      <c r="M11778">
        <v>1994</v>
      </c>
      <c r="N11778" t="s">
        <v>196</v>
      </c>
      <c r="O11778" t="s">
        <v>2547</v>
      </c>
      <c r="P11778" s="64">
        <v>34349</v>
      </c>
      <c r="Q11778" t="s">
        <v>2906</v>
      </c>
      <c r="R11778" t="s">
        <v>2906</v>
      </c>
      <c r="T11778" t="s">
        <v>2906</v>
      </c>
      <c r="U11778" t="s">
        <v>2906</v>
      </c>
      <c r="V11778" t="s">
        <v>462</v>
      </c>
      <c r="W11778" t="s">
        <v>462</v>
      </c>
      <c r="X11778" t="s">
        <v>493</v>
      </c>
      <c r="Y11778">
        <v>100</v>
      </c>
      <c r="Z11778">
        <v>59</v>
      </c>
      <c r="AA11778">
        <v>12</v>
      </c>
      <c r="AB11778" t="s">
        <v>297</v>
      </c>
      <c r="AC11778">
        <v>0</v>
      </c>
      <c r="AD11778" t="s">
        <v>476</v>
      </c>
      <c r="AE11778">
        <v>31.263000000000002</v>
      </c>
      <c r="AF11778">
        <v>34.802</v>
      </c>
      <c r="AG11778" t="s">
        <v>31</v>
      </c>
      <c r="AX11778" t="s">
        <v>31</v>
      </c>
      <c r="AY11778" t="s">
        <v>31</v>
      </c>
    </row>
    <row r="11779" spans="1:51">
      <c r="A11779" t="s">
        <v>2899</v>
      </c>
      <c r="B11779" t="s">
        <v>72</v>
      </c>
      <c r="C11779" t="s">
        <v>174</v>
      </c>
      <c r="D11779" t="s">
        <v>2900</v>
      </c>
      <c r="E11779" t="s">
        <v>2901</v>
      </c>
      <c r="F11779" t="s">
        <v>2902</v>
      </c>
      <c r="G11779" t="s">
        <v>2903</v>
      </c>
      <c r="H11779" t="s">
        <v>2904</v>
      </c>
      <c r="I11779">
        <v>30.713000000000001</v>
      </c>
      <c r="J11779">
        <v>34.875999999999998</v>
      </c>
      <c r="L11779" t="s">
        <v>2546</v>
      </c>
      <c r="M11779">
        <v>1994</v>
      </c>
      <c r="N11779" t="s">
        <v>196</v>
      </c>
      <c r="O11779" t="s">
        <v>2547</v>
      </c>
      <c r="P11779" s="64">
        <v>34380</v>
      </c>
      <c r="Q11779" t="s">
        <v>2906</v>
      </c>
      <c r="R11779" t="s">
        <v>2906</v>
      </c>
      <c r="T11779" t="s">
        <v>2906</v>
      </c>
      <c r="U11779" t="s">
        <v>2906</v>
      </c>
      <c r="V11779" t="s">
        <v>462</v>
      </c>
      <c r="W11779" t="s">
        <v>462</v>
      </c>
      <c r="X11779" t="s">
        <v>493</v>
      </c>
      <c r="Y11779">
        <v>0</v>
      </c>
      <c r="Z11779">
        <v>0</v>
      </c>
      <c r="AA11779">
        <v>12</v>
      </c>
      <c r="AB11779" t="s">
        <v>297</v>
      </c>
      <c r="AC11779">
        <v>0</v>
      </c>
      <c r="AD11779" t="s">
        <v>476</v>
      </c>
      <c r="AE11779">
        <v>31.263000000000002</v>
      </c>
      <c r="AF11779">
        <v>34.802</v>
      </c>
      <c r="AG11779" t="s">
        <v>31</v>
      </c>
      <c r="AX11779" t="s">
        <v>31</v>
      </c>
      <c r="AY11779" t="s">
        <v>31</v>
      </c>
    </row>
    <row r="11780" spans="1:51">
      <c r="A11780" t="s">
        <v>2899</v>
      </c>
      <c r="B11780" t="s">
        <v>72</v>
      </c>
      <c r="C11780" t="s">
        <v>174</v>
      </c>
      <c r="D11780" t="s">
        <v>2900</v>
      </c>
      <c r="E11780" t="s">
        <v>2901</v>
      </c>
      <c r="F11780" t="s">
        <v>2902</v>
      </c>
      <c r="G11780" t="s">
        <v>2903</v>
      </c>
      <c r="H11780" t="s">
        <v>2904</v>
      </c>
      <c r="I11780">
        <v>30.713000000000001</v>
      </c>
      <c r="J11780">
        <v>34.875999999999998</v>
      </c>
      <c r="L11780" t="s">
        <v>2546</v>
      </c>
      <c r="M11780">
        <v>1994</v>
      </c>
      <c r="N11780" t="s">
        <v>196</v>
      </c>
      <c r="O11780" t="s">
        <v>2547</v>
      </c>
      <c r="P11780" s="64">
        <v>34380</v>
      </c>
      <c r="Q11780" t="s">
        <v>2906</v>
      </c>
      <c r="R11780" t="s">
        <v>2906</v>
      </c>
      <c r="T11780" t="s">
        <v>2906</v>
      </c>
      <c r="U11780" t="s">
        <v>2906</v>
      </c>
      <c r="V11780" t="s">
        <v>462</v>
      </c>
      <c r="W11780" t="s">
        <v>462</v>
      </c>
      <c r="X11780" t="s">
        <v>493</v>
      </c>
      <c r="Y11780">
        <v>0</v>
      </c>
      <c r="Z11780">
        <v>2</v>
      </c>
      <c r="AA11780">
        <v>12</v>
      </c>
      <c r="AB11780" t="s">
        <v>297</v>
      </c>
      <c r="AC11780">
        <v>0</v>
      </c>
      <c r="AD11780" t="s">
        <v>476</v>
      </c>
      <c r="AE11780">
        <v>31.263000000000002</v>
      </c>
      <c r="AF11780">
        <v>34.802</v>
      </c>
      <c r="AG11780" t="s">
        <v>31</v>
      </c>
      <c r="AX11780" t="s">
        <v>31</v>
      </c>
      <c r="AY11780" t="s">
        <v>31</v>
      </c>
    </row>
    <row r="11781" spans="1:51">
      <c r="A11781" t="s">
        <v>2899</v>
      </c>
      <c r="B11781" t="s">
        <v>72</v>
      </c>
      <c r="C11781" t="s">
        <v>174</v>
      </c>
      <c r="D11781" t="s">
        <v>2900</v>
      </c>
      <c r="E11781" t="s">
        <v>2901</v>
      </c>
      <c r="F11781" t="s">
        <v>2902</v>
      </c>
      <c r="G11781" t="s">
        <v>2903</v>
      </c>
      <c r="H11781" t="s">
        <v>2904</v>
      </c>
      <c r="I11781">
        <v>30.713000000000001</v>
      </c>
      <c r="J11781">
        <v>34.875999999999998</v>
      </c>
      <c r="L11781" t="s">
        <v>2546</v>
      </c>
      <c r="M11781">
        <v>1994</v>
      </c>
      <c r="N11781" t="s">
        <v>196</v>
      </c>
      <c r="O11781" t="s">
        <v>2547</v>
      </c>
      <c r="P11781" s="64">
        <v>34380</v>
      </c>
      <c r="Q11781" t="s">
        <v>2906</v>
      </c>
      <c r="R11781" t="s">
        <v>2906</v>
      </c>
      <c r="T11781" t="s">
        <v>2906</v>
      </c>
      <c r="U11781" t="s">
        <v>2906</v>
      </c>
      <c r="V11781" t="s">
        <v>462</v>
      </c>
      <c r="W11781" t="s">
        <v>462</v>
      </c>
      <c r="X11781" t="s">
        <v>493</v>
      </c>
      <c r="Y11781">
        <v>31</v>
      </c>
      <c r="Z11781">
        <v>7</v>
      </c>
      <c r="AA11781">
        <v>12</v>
      </c>
      <c r="AB11781" t="s">
        <v>297</v>
      </c>
      <c r="AC11781">
        <v>15.612</v>
      </c>
      <c r="AD11781" t="s">
        <v>476</v>
      </c>
      <c r="AE11781">
        <v>31.263000000000002</v>
      </c>
      <c r="AF11781">
        <v>34.802</v>
      </c>
      <c r="AG11781" t="s">
        <v>31</v>
      </c>
      <c r="AX11781" t="s">
        <v>31</v>
      </c>
      <c r="AY11781" t="s">
        <v>31</v>
      </c>
    </row>
    <row r="11782" spans="1:51">
      <c r="A11782" t="s">
        <v>2899</v>
      </c>
      <c r="B11782" t="s">
        <v>72</v>
      </c>
      <c r="C11782" t="s">
        <v>174</v>
      </c>
      <c r="D11782" t="s">
        <v>2900</v>
      </c>
      <c r="E11782" t="s">
        <v>2901</v>
      </c>
      <c r="F11782" t="s">
        <v>2902</v>
      </c>
      <c r="G11782" t="s">
        <v>2903</v>
      </c>
      <c r="H11782" t="s">
        <v>2904</v>
      </c>
      <c r="I11782">
        <v>30.713000000000001</v>
      </c>
      <c r="J11782">
        <v>34.875999999999998</v>
      </c>
      <c r="L11782" t="s">
        <v>2546</v>
      </c>
      <c r="M11782">
        <v>1994</v>
      </c>
      <c r="N11782" t="s">
        <v>196</v>
      </c>
      <c r="O11782" t="s">
        <v>2547</v>
      </c>
      <c r="P11782" s="64">
        <v>34380</v>
      </c>
      <c r="Q11782" t="s">
        <v>2906</v>
      </c>
      <c r="R11782" t="s">
        <v>2906</v>
      </c>
      <c r="T11782" t="s">
        <v>2906</v>
      </c>
      <c r="U11782" t="s">
        <v>2906</v>
      </c>
      <c r="V11782" t="s">
        <v>462</v>
      </c>
      <c r="W11782" t="s">
        <v>462</v>
      </c>
      <c r="X11782" t="s">
        <v>493</v>
      </c>
      <c r="Y11782">
        <v>56</v>
      </c>
      <c r="Z11782">
        <v>13</v>
      </c>
      <c r="AA11782">
        <v>12</v>
      </c>
      <c r="AB11782" t="s">
        <v>297</v>
      </c>
      <c r="AC11782">
        <v>19.082000000000001</v>
      </c>
      <c r="AD11782" t="s">
        <v>476</v>
      </c>
      <c r="AE11782">
        <v>31.263000000000002</v>
      </c>
      <c r="AF11782">
        <v>34.802</v>
      </c>
      <c r="AG11782" t="s">
        <v>31</v>
      </c>
      <c r="AX11782" t="s">
        <v>31</v>
      </c>
      <c r="AY11782" t="s">
        <v>31</v>
      </c>
    </row>
    <row r="11783" spans="1:51">
      <c r="A11783" t="s">
        <v>2899</v>
      </c>
      <c r="B11783" t="s">
        <v>72</v>
      </c>
      <c r="C11783" t="s">
        <v>174</v>
      </c>
      <c r="D11783" t="s">
        <v>2900</v>
      </c>
      <c r="E11783" t="s">
        <v>2901</v>
      </c>
      <c r="F11783" t="s">
        <v>2902</v>
      </c>
      <c r="G11783" t="s">
        <v>2903</v>
      </c>
      <c r="H11783" t="s">
        <v>2904</v>
      </c>
      <c r="I11783">
        <v>30.713000000000001</v>
      </c>
      <c r="J11783">
        <v>34.875999999999998</v>
      </c>
      <c r="L11783" t="s">
        <v>2546</v>
      </c>
      <c r="M11783">
        <v>1994</v>
      </c>
      <c r="N11783" t="s">
        <v>196</v>
      </c>
      <c r="O11783" t="s">
        <v>2547</v>
      </c>
      <c r="P11783" s="64">
        <v>34380</v>
      </c>
      <c r="Q11783" t="s">
        <v>2906</v>
      </c>
      <c r="R11783" t="s">
        <v>2906</v>
      </c>
      <c r="T11783" t="s">
        <v>2906</v>
      </c>
      <c r="U11783" t="s">
        <v>2906</v>
      </c>
      <c r="V11783" t="s">
        <v>462</v>
      </c>
      <c r="W11783" t="s">
        <v>462</v>
      </c>
      <c r="X11783" t="s">
        <v>493</v>
      </c>
      <c r="Y11783">
        <v>72</v>
      </c>
      <c r="Z11783">
        <v>16</v>
      </c>
      <c r="AA11783">
        <v>12</v>
      </c>
      <c r="AB11783" t="s">
        <v>297</v>
      </c>
      <c r="AC11783">
        <v>10.816000000000001</v>
      </c>
      <c r="AD11783" t="s">
        <v>476</v>
      </c>
      <c r="AE11783">
        <v>31.263000000000002</v>
      </c>
      <c r="AF11783">
        <v>34.802</v>
      </c>
      <c r="AG11783" t="s">
        <v>31</v>
      </c>
      <c r="AX11783" t="s">
        <v>31</v>
      </c>
      <c r="AY11783" t="s">
        <v>31</v>
      </c>
    </row>
    <row r="11784" spans="1:51">
      <c r="A11784" t="s">
        <v>2899</v>
      </c>
      <c r="B11784" t="s">
        <v>72</v>
      </c>
      <c r="C11784" t="s">
        <v>174</v>
      </c>
      <c r="D11784" t="s">
        <v>2900</v>
      </c>
      <c r="E11784" t="s">
        <v>2901</v>
      </c>
      <c r="F11784" t="s">
        <v>2902</v>
      </c>
      <c r="G11784" t="s">
        <v>2903</v>
      </c>
      <c r="H11784" t="s">
        <v>2904</v>
      </c>
      <c r="I11784">
        <v>30.713000000000001</v>
      </c>
      <c r="J11784">
        <v>34.875999999999998</v>
      </c>
      <c r="L11784" t="s">
        <v>2546</v>
      </c>
      <c r="M11784">
        <v>1994</v>
      </c>
      <c r="N11784" t="s">
        <v>196</v>
      </c>
      <c r="O11784" t="s">
        <v>2547</v>
      </c>
      <c r="P11784" s="64">
        <v>34380</v>
      </c>
      <c r="Q11784" t="s">
        <v>2906</v>
      </c>
      <c r="R11784" t="s">
        <v>2906</v>
      </c>
      <c r="T11784" t="s">
        <v>2906</v>
      </c>
      <c r="U11784" t="s">
        <v>2906</v>
      </c>
      <c r="V11784" t="s">
        <v>462</v>
      </c>
      <c r="W11784" t="s">
        <v>462</v>
      </c>
      <c r="X11784" t="s">
        <v>493</v>
      </c>
      <c r="Y11784">
        <v>97</v>
      </c>
      <c r="Z11784">
        <v>23</v>
      </c>
      <c r="AA11784">
        <v>12</v>
      </c>
      <c r="AB11784" t="s">
        <v>297</v>
      </c>
      <c r="AC11784">
        <v>4.1840000000000002</v>
      </c>
      <c r="AD11784" t="s">
        <v>476</v>
      </c>
      <c r="AE11784">
        <v>31.263000000000002</v>
      </c>
      <c r="AF11784">
        <v>34.802</v>
      </c>
      <c r="AG11784" t="s">
        <v>31</v>
      </c>
      <c r="AX11784" t="s">
        <v>31</v>
      </c>
      <c r="AY11784" t="s">
        <v>31</v>
      </c>
    </row>
    <row r="11785" spans="1:51">
      <c r="A11785" t="s">
        <v>2899</v>
      </c>
      <c r="B11785" t="s">
        <v>72</v>
      </c>
      <c r="C11785" t="s">
        <v>174</v>
      </c>
      <c r="D11785" t="s">
        <v>2900</v>
      </c>
      <c r="E11785" t="s">
        <v>2901</v>
      </c>
      <c r="F11785" t="s">
        <v>2902</v>
      </c>
      <c r="G11785" t="s">
        <v>2903</v>
      </c>
      <c r="H11785" t="s">
        <v>2904</v>
      </c>
      <c r="I11785">
        <v>30.713000000000001</v>
      </c>
      <c r="J11785">
        <v>34.875999999999998</v>
      </c>
      <c r="L11785" t="s">
        <v>2546</v>
      </c>
      <c r="M11785">
        <v>1994</v>
      </c>
      <c r="N11785" t="s">
        <v>196</v>
      </c>
      <c r="O11785" t="s">
        <v>2547</v>
      </c>
      <c r="P11785" s="64">
        <v>34380</v>
      </c>
      <c r="Q11785" t="s">
        <v>2906</v>
      </c>
      <c r="R11785" t="s">
        <v>2906</v>
      </c>
      <c r="T11785" t="s">
        <v>2906</v>
      </c>
      <c r="U11785" t="s">
        <v>2906</v>
      </c>
      <c r="V11785" t="s">
        <v>462</v>
      </c>
      <c r="W11785" t="s">
        <v>462</v>
      </c>
      <c r="X11785" t="s">
        <v>493</v>
      </c>
      <c r="Y11785">
        <v>100</v>
      </c>
      <c r="Z11785">
        <v>25</v>
      </c>
      <c r="AA11785">
        <v>12</v>
      </c>
      <c r="AB11785" t="s">
        <v>297</v>
      </c>
      <c r="AC11785">
        <v>0</v>
      </c>
      <c r="AD11785" t="s">
        <v>476</v>
      </c>
      <c r="AE11785">
        <v>31.263000000000002</v>
      </c>
      <c r="AF11785">
        <v>34.802</v>
      </c>
      <c r="AG11785" t="s">
        <v>31</v>
      </c>
      <c r="AX11785" t="s">
        <v>31</v>
      </c>
      <c r="AY11785" t="s">
        <v>31</v>
      </c>
    </row>
    <row r="11786" spans="1:51">
      <c r="A11786" t="s">
        <v>2899</v>
      </c>
      <c r="B11786" t="s">
        <v>72</v>
      </c>
      <c r="C11786" t="s">
        <v>174</v>
      </c>
      <c r="D11786" t="s">
        <v>2900</v>
      </c>
      <c r="E11786" t="s">
        <v>2901</v>
      </c>
      <c r="F11786" t="s">
        <v>2902</v>
      </c>
      <c r="G11786" t="s">
        <v>2903</v>
      </c>
      <c r="H11786" t="s">
        <v>2904</v>
      </c>
      <c r="I11786">
        <v>30.713000000000001</v>
      </c>
      <c r="J11786">
        <v>34.875999999999998</v>
      </c>
      <c r="L11786" t="s">
        <v>2546</v>
      </c>
      <c r="M11786">
        <v>1994</v>
      </c>
      <c r="N11786" t="s">
        <v>196</v>
      </c>
      <c r="O11786" t="s">
        <v>2547</v>
      </c>
      <c r="P11786" s="64">
        <v>34380</v>
      </c>
      <c r="Q11786" t="s">
        <v>2906</v>
      </c>
      <c r="R11786" t="s">
        <v>2906</v>
      </c>
      <c r="T11786" t="s">
        <v>2906</v>
      </c>
      <c r="U11786" t="s">
        <v>2906</v>
      </c>
      <c r="V11786" t="s">
        <v>462</v>
      </c>
      <c r="W11786" t="s">
        <v>462</v>
      </c>
      <c r="X11786" t="s">
        <v>493</v>
      </c>
      <c r="Y11786">
        <v>100</v>
      </c>
      <c r="Z11786">
        <v>30</v>
      </c>
      <c r="AA11786">
        <v>12</v>
      </c>
      <c r="AB11786" t="s">
        <v>297</v>
      </c>
      <c r="AC11786">
        <v>0</v>
      </c>
      <c r="AD11786" t="s">
        <v>476</v>
      </c>
      <c r="AE11786">
        <v>31.263000000000002</v>
      </c>
      <c r="AF11786">
        <v>34.802</v>
      </c>
      <c r="AG11786" t="s">
        <v>31</v>
      </c>
      <c r="AX11786" t="s">
        <v>31</v>
      </c>
      <c r="AY11786" t="s">
        <v>31</v>
      </c>
    </row>
    <row r="11787" spans="1:51">
      <c r="A11787" t="s">
        <v>2899</v>
      </c>
      <c r="B11787" t="s">
        <v>72</v>
      </c>
      <c r="C11787" t="s">
        <v>174</v>
      </c>
      <c r="D11787" t="s">
        <v>2900</v>
      </c>
      <c r="E11787" t="s">
        <v>2901</v>
      </c>
      <c r="F11787" t="s">
        <v>2902</v>
      </c>
      <c r="G11787" t="s">
        <v>2903</v>
      </c>
      <c r="H11787" t="s">
        <v>2904</v>
      </c>
      <c r="I11787">
        <v>30.713000000000001</v>
      </c>
      <c r="J11787">
        <v>34.875999999999998</v>
      </c>
      <c r="L11787" t="s">
        <v>2546</v>
      </c>
      <c r="M11787">
        <v>1994</v>
      </c>
      <c r="N11787" t="s">
        <v>196</v>
      </c>
      <c r="O11787" t="s">
        <v>2547</v>
      </c>
      <c r="P11787" s="64">
        <v>34380</v>
      </c>
      <c r="Q11787" t="s">
        <v>2906</v>
      </c>
      <c r="R11787" t="s">
        <v>2906</v>
      </c>
      <c r="T11787" t="s">
        <v>2906</v>
      </c>
      <c r="U11787" t="s">
        <v>2906</v>
      </c>
      <c r="V11787" t="s">
        <v>462</v>
      </c>
      <c r="W11787" t="s">
        <v>462</v>
      </c>
      <c r="X11787" t="s">
        <v>493</v>
      </c>
      <c r="Y11787">
        <v>100</v>
      </c>
      <c r="Z11787">
        <v>38</v>
      </c>
      <c r="AA11787">
        <v>12</v>
      </c>
      <c r="AB11787" t="s">
        <v>297</v>
      </c>
      <c r="AC11787">
        <v>0</v>
      </c>
      <c r="AD11787" t="s">
        <v>476</v>
      </c>
      <c r="AE11787">
        <v>31.263000000000002</v>
      </c>
      <c r="AF11787">
        <v>34.802</v>
      </c>
      <c r="AG11787" t="s">
        <v>31</v>
      </c>
      <c r="AX11787" t="s">
        <v>31</v>
      </c>
      <c r="AY11787" t="s">
        <v>31</v>
      </c>
    </row>
    <row r="11788" spans="1:51">
      <c r="A11788" t="s">
        <v>2899</v>
      </c>
      <c r="B11788" t="s">
        <v>72</v>
      </c>
      <c r="C11788" t="s">
        <v>174</v>
      </c>
      <c r="D11788" t="s">
        <v>2900</v>
      </c>
      <c r="E11788" t="s">
        <v>2901</v>
      </c>
      <c r="F11788" t="s">
        <v>2902</v>
      </c>
      <c r="G11788" t="s">
        <v>2903</v>
      </c>
      <c r="H11788" t="s">
        <v>2904</v>
      </c>
      <c r="I11788">
        <v>30.713000000000001</v>
      </c>
      <c r="J11788">
        <v>34.875999999999998</v>
      </c>
      <c r="L11788" t="s">
        <v>2546</v>
      </c>
      <c r="M11788">
        <v>1994</v>
      </c>
      <c r="N11788" t="s">
        <v>196</v>
      </c>
      <c r="O11788" t="s">
        <v>2547</v>
      </c>
      <c r="P11788" s="64">
        <v>34380</v>
      </c>
      <c r="Q11788" t="s">
        <v>2906</v>
      </c>
      <c r="R11788" t="s">
        <v>2906</v>
      </c>
      <c r="T11788" t="s">
        <v>2906</v>
      </c>
      <c r="U11788" t="s">
        <v>2906</v>
      </c>
      <c r="V11788" t="s">
        <v>462</v>
      </c>
      <c r="W11788" t="s">
        <v>462</v>
      </c>
      <c r="X11788" t="s">
        <v>493</v>
      </c>
      <c r="Y11788">
        <v>100</v>
      </c>
      <c r="Z11788">
        <v>43</v>
      </c>
      <c r="AA11788">
        <v>12</v>
      </c>
      <c r="AB11788" t="s">
        <v>297</v>
      </c>
      <c r="AC11788">
        <v>0</v>
      </c>
      <c r="AD11788" t="s">
        <v>476</v>
      </c>
      <c r="AE11788">
        <v>31.263000000000002</v>
      </c>
      <c r="AF11788">
        <v>34.802</v>
      </c>
      <c r="AG11788" t="s">
        <v>31</v>
      </c>
      <c r="AX11788" t="s">
        <v>31</v>
      </c>
      <c r="AY11788" t="s">
        <v>31</v>
      </c>
    </row>
    <row r="11789" spans="1:51">
      <c r="A11789" t="s">
        <v>2899</v>
      </c>
      <c r="B11789" t="s">
        <v>72</v>
      </c>
      <c r="C11789" t="s">
        <v>174</v>
      </c>
      <c r="D11789" t="s">
        <v>2900</v>
      </c>
      <c r="E11789" t="s">
        <v>2901</v>
      </c>
      <c r="F11789" t="s">
        <v>2902</v>
      </c>
      <c r="G11789" t="s">
        <v>2903</v>
      </c>
      <c r="H11789" t="s">
        <v>2904</v>
      </c>
      <c r="I11789">
        <v>30.713000000000001</v>
      </c>
      <c r="J11789">
        <v>34.875999999999998</v>
      </c>
      <c r="L11789" t="s">
        <v>2546</v>
      </c>
      <c r="M11789">
        <v>1994</v>
      </c>
      <c r="N11789" t="s">
        <v>196</v>
      </c>
      <c r="O11789" t="s">
        <v>2547</v>
      </c>
      <c r="P11789" s="64">
        <v>34380</v>
      </c>
      <c r="Q11789" t="s">
        <v>2906</v>
      </c>
      <c r="R11789" t="s">
        <v>2906</v>
      </c>
      <c r="T11789" t="s">
        <v>2906</v>
      </c>
      <c r="U11789" t="s">
        <v>2906</v>
      </c>
      <c r="V11789" t="s">
        <v>462</v>
      </c>
      <c r="W11789" t="s">
        <v>462</v>
      </c>
      <c r="X11789" t="s">
        <v>493</v>
      </c>
      <c r="Y11789">
        <v>100</v>
      </c>
      <c r="Z11789">
        <v>50</v>
      </c>
      <c r="AA11789">
        <v>12</v>
      </c>
      <c r="AB11789" t="s">
        <v>297</v>
      </c>
      <c r="AC11789">
        <v>0</v>
      </c>
      <c r="AD11789" t="s">
        <v>476</v>
      </c>
      <c r="AE11789">
        <v>31.263000000000002</v>
      </c>
      <c r="AF11789">
        <v>34.802</v>
      </c>
      <c r="AG11789" t="s">
        <v>31</v>
      </c>
      <c r="AX11789" t="s">
        <v>31</v>
      </c>
      <c r="AY11789" t="s">
        <v>31</v>
      </c>
    </row>
    <row r="11790" spans="1:51">
      <c r="A11790" t="s">
        <v>2899</v>
      </c>
      <c r="B11790" t="s">
        <v>72</v>
      </c>
      <c r="C11790" t="s">
        <v>174</v>
      </c>
      <c r="D11790" t="s">
        <v>2900</v>
      </c>
      <c r="E11790" t="s">
        <v>2901</v>
      </c>
      <c r="F11790" t="s">
        <v>2902</v>
      </c>
      <c r="G11790" t="s">
        <v>2903</v>
      </c>
      <c r="H11790" t="s">
        <v>2904</v>
      </c>
      <c r="I11790">
        <v>30.713000000000001</v>
      </c>
      <c r="J11790">
        <v>34.875999999999998</v>
      </c>
      <c r="L11790" t="s">
        <v>2546</v>
      </c>
      <c r="M11790">
        <v>1994</v>
      </c>
      <c r="N11790" t="s">
        <v>196</v>
      </c>
      <c r="O11790" t="s">
        <v>2547</v>
      </c>
      <c r="P11790" s="64">
        <v>34380</v>
      </c>
      <c r="Q11790" t="s">
        <v>2906</v>
      </c>
      <c r="R11790" t="s">
        <v>2906</v>
      </c>
      <c r="T11790" t="s">
        <v>2906</v>
      </c>
      <c r="U11790" t="s">
        <v>2906</v>
      </c>
      <c r="V11790" t="s">
        <v>462</v>
      </c>
      <c r="W11790" t="s">
        <v>462</v>
      </c>
      <c r="X11790" t="s">
        <v>493</v>
      </c>
      <c r="Y11790">
        <v>100</v>
      </c>
      <c r="Z11790">
        <v>59</v>
      </c>
      <c r="AA11790">
        <v>12</v>
      </c>
      <c r="AB11790" t="s">
        <v>297</v>
      </c>
      <c r="AC11790">
        <v>0</v>
      </c>
      <c r="AD11790" t="s">
        <v>476</v>
      </c>
      <c r="AE11790">
        <v>31.263000000000002</v>
      </c>
      <c r="AF11790">
        <v>34.802</v>
      </c>
      <c r="AG11790" t="s">
        <v>31</v>
      </c>
      <c r="AX11790" t="s">
        <v>31</v>
      </c>
      <c r="AY11790" t="s">
        <v>31</v>
      </c>
    </row>
    <row r="11791" spans="1:51">
      <c r="A11791" t="s">
        <v>2899</v>
      </c>
      <c r="B11791" t="s">
        <v>71</v>
      </c>
      <c r="C11791" t="s">
        <v>174</v>
      </c>
      <c r="D11791" t="s">
        <v>2900</v>
      </c>
      <c r="E11791" t="s">
        <v>2901</v>
      </c>
      <c r="F11791" t="s">
        <v>2902</v>
      </c>
      <c r="G11791" t="s">
        <v>2903</v>
      </c>
      <c r="H11791" t="s">
        <v>2904</v>
      </c>
      <c r="I11791">
        <v>30.713000000000001</v>
      </c>
      <c r="J11791">
        <v>34.875999999999998</v>
      </c>
      <c r="L11791" t="s">
        <v>2546</v>
      </c>
      <c r="M11791">
        <v>1994</v>
      </c>
      <c r="N11791" t="s">
        <v>2905</v>
      </c>
      <c r="O11791" t="s">
        <v>2547</v>
      </c>
      <c r="P11791" s="64">
        <v>34288</v>
      </c>
      <c r="Q11791" t="s">
        <v>2906</v>
      </c>
      <c r="R11791" t="s">
        <v>2906</v>
      </c>
      <c r="T11791" t="s">
        <v>2906</v>
      </c>
      <c r="U11791" t="s">
        <v>2906</v>
      </c>
      <c r="V11791" t="s">
        <v>462</v>
      </c>
      <c r="W11791" t="s">
        <v>462</v>
      </c>
      <c r="X11791" t="s">
        <v>2870</v>
      </c>
      <c r="Y11791">
        <v>1.8</v>
      </c>
      <c r="Z11791">
        <v>59</v>
      </c>
      <c r="AA11791">
        <v>12</v>
      </c>
      <c r="AB11791" t="s">
        <v>297</v>
      </c>
      <c r="AC11791">
        <v>0</v>
      </c>
      <c r="AD11791" t="s">
        <v>476</v>
      </c>
      <c r="AE11791">
        <v>31.263000000000002</v>
      </c>
      <c r="AF11791">
        <v>34.802</v>
      </c>
      <c r="AG11791" t="s">
        <v>31</v>
      </c>
      <c r="AX11791" t="s">
        <v>31</v>
      </c>
      <c r="AY11791" t="s">
        <v>31</v>
      </c>
    </row>
    <row r="11792" spans="1:51">
      <c r="A11792" t="s">
        <v>2899</v>
      </c>
      <c r="B11792" t="s">
        <v>71</v>
      </c>
      <c r="C11792" t="s">
        <v>174</v>
      </c>
      <c r="D11792" t="s">
        <v>2900</v>
      </c>
      <c r="E11792" t="s">
        <v>2901</v>
      </c>
      <c r="F11792" t="s">
        <v>2902</v>
      </c>
      <c r="G11792" t="s">
        <v>2903</v>
      </c>
      <c r="H11792" t="s">
        <v>2904</v>
      </c>
      <c r="I11792">
        <v>30.713000000000001</v>
      </c>
      <c r="J11792">
        <v>34.875999999999998</v>
      </c>
      <c r="L11792" t="s">
        <v>2546</v>
      </c>
      <c r="M11792">
        <v>1994</v>
      </c>
      <c r="N11792" t="s">
        <v>2905</v>
      </c>
      <c r="O11792" t="s">
        <v>2547</v>
      </c>
      <c r="P11792" s="64">
        <v>34288</v>
      </c>
      <c r="Q11792" t="s">
        <v>2906</v>
      </c>
      <c r="R11792" t="s">
        <v>2906</v>
      </c>
      <c r="T11792" t="s">
        <v>2906</v>
      </c>
      <c r="U11792" t="s">
        <v>2906</v>
      </c>
      <c r="V11792" t="s">
        <v>462</v>
      </c>
      <c r="W11792" t="s">
        <v>462</v>
      </c>
      <c r="X11792" t="s">
        <v>2907</v>
      </c>
      <c r="Y11792">
        <v>0.8</v>
      </c>
      <c r="Z11792">
        <v>90</v>
      </c>
      <c r="AA11792">
        <v>12</v>
      </c>
      <c r="AD11792" t="s">
        <v>516</v>
      </c>
      <c r="AE11792">
        <v>31.263000000000002</v>
      </c>
      <c r="AF11792">
        <v>34.802</v>
      </c>
      <c r="AG11792" t="s">
        <v>31</v>
      </c>
      <c r="AX11792" t="s">
        <v>31</v>
      </c>
      <c r="AY11792" t="s">
        <v>31</v>
      </c>
    </row>
    <row r="11793" spans="1:51">
      <c r="A11793" t="s">
        <v>2899</v>
      </c>
      <c r="B11793" t="s">
        <v>71</v>
      </c>
      <c r="C11793" t="s">
        <v>174</v>
      </c>
      <c r="D11793" t="s">
        <v>2900</v>
      </c>
      <c r="E11793" t="s">
        <v>2901</v>
      </c>
      <c r="F11793" t="s">
        <v>2902</v>
      </c>
      <c r="G11793" t="s">
        <v>2903</v>
      </c>
      <c r="H11793" t="s">
        <v>2904</v>
      </c>
      <c r="I11793">
        <v>30.713000000000001</v>
      </c>
      <c r="J11793">
        <v>34.875999999999998</v>
      </c>
      <c r="L11793" t="s">
        <v>2546</v>
      </c>
      <c r="M11793">
        <v>1994</v>
      </c>
      <c r="N11793" t="s">
        <v>2905</v>
      </c>
      <c r="O11793" t="s">
        <v>2547</v>
      </c>
      <c r="P11793" s="64">
        <v>34318</v>
      </c>
      <c r="Q11793" t="s">
        <v>2906</v>
      </c>
      <c r="R11793" t="s">
        <v>2906</v>
      </c>
      <c r="T11793" t="s">
        <v>2906</v>
      </c>
      <c r="U11793" t="s">
        <v>2906</v>
      </c>
      <c r="V11793" t="s">
        <v>462</v>
      </c>
      <c r="W11793" t="s">
        <v>462</v>
      </c>
      <c r="X11793" t="s">
        <v>2870</v>
      </c>
      <c r="Y11793">
        <v>3.6</v>
      </c>
      <c r="Z11793">
        <v>90</v>
      </c>
      <c r="AA11793">
        <v>12</v>
      </c>
      <c r="AD11793" t="s">
        <v>516</v>
      </c>
      <c r="AE11793">
        <v>31.263000000000002</v>
      </c>
      <c r="AF11793">
        <v>34.802</v>
      </c>
      <c r="AG11793" t="s">
        <v>31</v>
      </c>
      <c r="AX11793" t="s">
        <v>31</v>
      </c>
      <c r="AY11793" t="s">
        <v>31</v>
      </c>
    </row>
    <row r="11794" spans="1:51">
      <c r="A11794" t="s">
        <v>2899</v>
      </c>
      <c r="B11794" t="s">
        <v>71</v>
      </c>
      <c r="C11794" t="s">
        <v>174</v>
      </c>
      <c r="D11794" t="s">
        <v>2900</v>
      </c>
      <c r="E11794" t="s">
        <v>2901</v>
      </c>
      <c r="F11794" t="s">
        <v>2902</v>
      </c>
      <c r="G11794" t="s">
        <v>2903</v>
      </c>
      <c r="H11794" t="s">
        <v>2904</v>
      </c>
      <c r="I11794">
        <v>30.713000000000001</v>
      </c>
      <c r="J11794">
        <v>34.875999999999998</v>
      </c>
      <c r="L11794" t="s">
        <v>2546</v>
      </c>
      <c r="M11794">
        <v>1994</v>
      </c>
      <c r="N11794" t="s">
        <v>2905</v>
      </c>
      <c r="O11794" t="s">
        <v>2547</v>
      </c>
      <c r="P11794" s="64">
        <v>34318</v>
      </c>
      <c r="Q11794" t="s">
        <v>2906</v>
      </c>
      <c r="R11794" t="s">
        <v>2906</v>
      </c>
      <c r="T11794" t="s">
        <v>2906</v>
      </c>
      <c r="U11794" t="s">
        <v>2906</v>
      </c>
      <c r="V11794" t="s">
        <v>462</v>
      </c>
      <c r="W11794" t="s">
        <v>462</v>
      </c>
      <c r="X11794" t="s">
        <v>2907</v>
      </c>
      <c r="Y11794">
        <v>0</v>
      </c>
      <c r="Z11794">
        <v>90</v>
      </c>
      <c r="AA11794">
        <v>12</v>
      </c>
      <c r="AD11794" t="s">
        <v>516</v>
      </c>
      <c r="AE11794">
        <v>31.263000000000002</v>
      </c>
      <c r="AF11794">
        <v>34.802</v>
      </c>
      <c r="AG11794" t="s">
        <v>31</v>
      </c>
      <c r="AX11794" t="s">
        <v>31</v>
      </c>
      <c r="AY11794" t="s">
        <v>31</v>
      </c>
    </row>
    <row r="11795" spans="1:51">
      <c r="A11795" t="s">
        <v>2899</v>
      </c>
      <c r="B11795" t="s">
        <v>71</v>
      </c>
      <c r="C11795" t="s">
        <v>174</v>
      </c>
      <c r="D11795" t="s">
        <v>2900</v>
      </c>
      <c r="E11795" t="s">
        <v>2901</v>
      </c>
      <c r="F11795" t="s">
        <v>2902</v>
      </c>
      <c r="G11795" t="s">
        <v>2903</v>
      </c>
      <c r="H11795" t="s">
        <v>2904</v>
      </c>
      <c r="I11795">
        <v>30.713000000000001</v>
      </c>
      <c r="J11795">
        <v>34.875999999999998</v>
      </c>
      <c r="L11795" t="s">
        <v>2546</v>
      </c>
      <c r="M11795">
        <v>1994</v>
      </c>
      <c r="N11795" t="s">
        <v>2905</v>
      </c>
      <c r="O11795" t="s">
        <v>2547</v>
      </c>
      <c r="P11795" s="64">
        <v>34349</v>
      </c>
      <c r="Q11795" t="s">
        <v>2906</v>
      </c>
      <c r="R11795" t="s">
        <v>2906</v>
      </c>
      <c r="T11795" t="s">
        <v>2906</v>
      </c>
      <c r="U11795" t="s">
        <v>2906</v>
      </c>
      <c r="V11795" t="s">
        <v>462</v>
      </c>
      <c r="W11795" t="s">
        <v>462</v>
      </c>
      <c r="X11795" t="s">
        <v>2870</v>
      </c>
      <c r="Y11795">
        <v>6.5</v>
      </c>
      <c r="Z11795">
        <v>90</v>
      </c>
      <c r="AA11795">
        <v>12</v>
      </c>
      <c r="AD11795" t="s">
        <v>516</v>
      </c>
      <c r="AE11795">
        <v>31.263000000000002</v>
      </c>
      <c r="AF11795">
        <v>34.802</v>
      </c>
      <c r="AG11795" t="s">
        <v>31</v>
      </c>
      <c r="AX11795" t="s">
        <v>31</v>
      </c>
      <c r="AY11795" t="s">
        <v>31</v>
      </c>
    </row>
    <row r="11796" spans="1:51">
      <c r="A11796" t="s">
        <v>2899</v>
      </c>
      <c r="B11796" t="s">
        <v>71</v>
      </c>
      <c r="C11796" t="s">
        <v>174</v>
      </c>
      <c r="D11796" t="s">
        <v>2900</v>
      </c>
      <c r="E11796" t="s">
        <v>2901</v>
      </c>
      <c r="F11796" t="s">
        <v>2902</v>
      </c>
      <c r="G11796" t="s">
        <v>2903</v>
      </c>
      <c r="H11796" t="s">
        <v>2904</v>
      </c>
      <c r="I11796">
        <v>30.713000000000001</v>
      </c>
      <c r="J11796">
        <v>34.875999999999998</v>
      </c>
      <c r="L11796" t="s">
        <v>2546</v>
      </c>
      <c r="M11796">
        <v>1994</v>
      </c>
      <c r="N11796" t="s">
        <v>2905</v>
      </c>
      <c r="O11796" t="s">
        <v>2547</v>
      </c>
      <c r="P11796" s="64">
        <v>34349</v>
      </c>
      <c r="Q11796" t="s">
        <v>2906</v>
      </c>
      <c r="R11796" t="s">
        <v>2906</v>
      </c>
      <c r="T11796" t="s">
        <v>2906</v>
      </c>
      <c r="U11796" t="s">
        <v>2906</v>
      </c>
      <c r="V11796" t="s">
        <v>462</v>
      </c>
      <c r="W11796" t="s">
        <v>462</v>
      </c>
      <c r="X11796" t="s">
        <v>2907</v>
      </c>
      <c r="Y11796">
        <v>18.8</v>
      </c>
      <c r="Z11796">
        <v>90</v>
      </c>
      <c r="AA11796">
        <v>12</v>
      </c>
      <c r="AD11796" t="s">
        <v>516</v>
      </c>
      <c r="AE11796">
        <v>31.263000000000002</v>
      </c>
      <c r="AF11796">
        <v>34.802</v>
      </c>
      <c r="AG11796" t="s">
        <v>31</v>
      </c>
      <c r="AX11796" t="s">
        <v>31</v>
      </c>
      <c r="AY11796" t="s">
        <v>31</v>
      </c>
    </row>
    <row r="11797" spans="1:51">
      <c r="A11797" t="s">
        <v>2899</v>
      </c>
      <c r="B11797" t="s">
        <v>71</v>
      </c>
      <c r="C11797" t="s">
        <v>174</v>
      </c>
      <c r="D11797" t="s">
        <v>2900</v>
      </c>
      <c r="E11797" t="s">
        <v>2901</v>
      </c>
      <c r="F11797" t="s">
        <v>2902</v>
      </c>
      <c r="G11797" t="s">
        <v>2903</v>
      </c>
      <c r="H11797" t="s">
        <v>2904</v>
      </c>
      <c r="I11797">
        <v>30.713000000000001</v>
      </c>
      <c r="J11797">
        <v>34.875999999999998</v>
      </c>
      <c r="L11797" t="s">
        <v>2546</v>
      </c>
      <c r="M11797">
        <v>1994</v>
      </c>
      <c r="N11797" t="s">
        <v>2905</v>
      </c>
      <c r="O11797" t="s">
        <v>2547</v>
      </c>
      <c r="P11797" s="64">
        <v>34380</v>
      </c>
      <c r="Q11797" t="s">
        <v>2906</v>
      </c>
      <c r="R11797" t="s">
        <v>2906</v>
      </c>
      <c r="T11797" t="s">
        <v>2906</v>
      </c>
      <c r="U11797" t="s">
        <v>2906</v>
      </c>
      <c r="V11797" t="s">
        <v>462</v>
      </c>
      <c r="W11797" t="s">
        <v>462</v>
      </c>
      <c r="X11797" t="s">
        <v>2870</v>
      </c>
      <c r="Y11797">
        <v>7.8</v>
      </c>
      <c r="Z11797">
        <v>90</v>
      </c>
      <c r="AA11797">
        <v>12</v>
      </c>
      <c r="AD11797" t="s">
        <v>516</v>
      </c>
      <c r="AE11797">
        <v>31.263000000000002</v>
      </c>
      <c r="AF11797">
        <v>34.802</v>
      </c>
      <c r="AG11797" t="s">
        <v>31</v>
      </c>
      <c r="AX11797" t="s">
        <v>31</v>
      </c>
      <c r="AY11797" t="s">
        <v>31</v>
      </c>
    </row>
    <row r="11798" spans="1:51">
      <c r="A11798" t="s">
        <v>2899</v>
      </c>
      <c r="B11798" t="s">
        <v>71</v>
      </c>
      <c r="C11798" t="s">
        <v>174</v>
      </c>
      <c r="D11798" t="s">
        <v>2900</v>
      </c>
      <c r="E11798" t="s">
        <v>2901</v>
      </c>
      <c r="F11798" t="s">
        <v>2902</v>
      </c>
      <c r="G11798" t="s">
        <v>2903</v>
      </c>
      <c r="H11798" t="s">
        <v>2904</v>
      </c>
      <c r="I11798">
        <v>30.713000000000001</v>
      </c>
      <c r="J11798">
        <v>34.875999999999998</v>
      </c>
      <c r="L11798" t="s">
        <v>2546</v>
      </c>
      <c r="M11798">
        <v>1994</v>
      </c>
      <c r="N11798" t="s">
        <v>2905</v>
      </c>
      <c r="O11798" t="s">
        <v>2547</v>
      </c>
      <c r="P11798" s="64">
        <v>34380</v>
      </c>
      <c r="Q11798" t="s">
        <v>2906</v>
      </c>
      <c r="R11798" t="s">
        <v>2906</v>
      </c>
      <c r="T11798" t="s">
        <v>2906</v>
      </c>
      <c r="U11798" t="s">
        <v>2906</v>
      </c>
      <c r="V11798" t="s">
        <v>462</v>
      </c>
      <c r="W11798" t="s">
        <v>462</v>
      </c>
      <c r="X11798" t="s">
        <v>2907</v>
      </c>
      <c r="Y11798">
        <v>51.1</v>
      </c>
      <c r="Z11798">
        <v>90</v>
      </c>
      <c r="AA11798">
        <v>12</v>
      </c>
      <c r="AD11798" t="s">
        <v>516</v>
      </c>
      <c r="AE11798">
        <v>31.263000000000002</v>
      </c>
      <c r="AF11798">
        <v>34.802</v>
      </c>
      <c r="AG11798" t="s">
        <v>31</v>
      </c>
      <c r="AX11798" t="s">
        <v>31</v>
      </c>
      <c r="AY11798" t="s">
        <v>31</v>
      </c>
    </row>
    <row r="11799" spans="1:51">
      <c r="A11799" t="s">
        <v>2908</v>
      </c>
      <c r="B11799" t="s">
        <v>71</v>
      </c>
      <c r="C11799" t="s">
        <v>174</v>
      </c>
      <c r="D11799" t="s">
        <v>2909</v>
      </c>
      <c r="E11799" t="s">
        <v>2910</v>
      </c>
      <c r="F11799" t="s">
        <v>2911</v>
      </c>
      <c r="G11799" t="s">
        <v>971</v>
      </c>
      <c r="I11799">
        <v>56.073999999999998</v>
      </c>
      <c r="J11799">
        <v>9.3789999999999996</v>
      </c>
      <c r="L11799" t="s">
        <v>2398</v>
      </c>
      <c r="M11799">
        <v>1976</v>
      </c>
      <c r="N11799" t="s">
        <v>2260</v>
      </c>
      <c r="T11799">
        <v>12</v>
      </c>
      <c r="U11799">
        <v>12</v>
      </c>
      <c r="V11799">
        <v>10</v>
      </c>
      <c r="W11799">
        <v>14</v>
      </c>
      <c r="X11799" t="s">
        <v>2792</v>
      </c>
      <c r="Y11799">
        <v>28.8</v>
      </c>
      <c r="Z11799">
        <v>14</v>
      </c>
      <c r="AA11799">
        <v>8</v>
      </c>
      <c r="AD11799" t="s">
        <v>496</v>
      </c>
      <c r="AG11799" t="s">
        <v>31</v>
      </c>
      <c r="AX11799" t="s">
        <v>31</v>
      </c>
      <c r="AY11799" t="s">
        <v>31</v>
      </c>
    </row>
    <row r="11800" spans="1:51">
      <c r="A11800" t="s">
        <v>2908</v>
      </c>
      <c r="B11800" t="s">
        <v>71</v>
      </c>
      <c r="C11800" t="s">
        <v>174</v>
      </c>
      <c r="D11800" t="s">
        <v>2909</v>
      </c>
      <c r="E11800" t="s">
        <v>2910</v>
      </c>
      <c r="F11800" t="s">
        <v>2911</v>
      </c>
      <c r="G11800" t="s">
        <v>971</v>
      </c>
      <c r="I11800">
        <v>56.073999999999998</v>
      </c>
      <c r="J11800">
        <v>9.3789999999999996</v>
      </c>
      <c r="L11800" t="s">
        <v>2398</v>
      </c>
      <c r="M11800">
        <v>1976</v>
      </c>
      <c r="N11800" t="s">
        <v>2260</v>
      </c>
      <c r="T11800">
        <v>12</v>
      </c>
      <c r="U11800">
        <v>12</v>
      </c>
      <c r="V11800">
        <v>12</v>
      </c>
      <c r="W11800">
        <v>12</v>
      </c>
      <c r="X11800" t="s">
        <v>2792</v>
      </c>
      <c r="Y11800">
        <v>33.799999999999997</v>
      </c>
      <c r="Z11800">
        <v>14</v>
      </c>
      <c r="AA11800">
        <v>8</v>
      </c>
      <c r="AD11800" t="s">
        <v>496</v>
      </c>
      <c r="AG11800" t="s">
        <v>31</v>
      </c>
      <c r="AX11800" t="s">
        <v>31</v>
      </c>
      <c r="AY11800" t="s">
        <v>31</v>
      </c>
    </row>
    <row r="11801" spans="1:51">
      <c r="A11801" t="s">
        <v>2908</v>
      </c>
      <c r="B11801" t="s">
        <v>71</v>
      </c>
      <c r="C11801" t="s">
        <v>174</v>
      </c>
      <c r="D11801" t="s">
        <v>2909</v>
      </c>
      <c r="E11801" t="s">
        <v>2910</v>
      </c>
      <c r="F11801" t="s">
        <v>2911</v>
      </c>
      <c r="G11801" t="s">
        <v>971</v>
      </c>
      <c r="I11801">
        <v>56.073999999999998</v>
      </c>
      <c r="J11801">
        <v>9.3789999999999996</v>
      </c>
      <c r="L11801" t="s">
        <v>2398</v>
      </c>
      <c r="M11801">
        <v>1976</v>
      </c>
      <c r="N11801" t="s">
        <v>2260</v>
      </c>
      <c r="T11801">
        <v>12</v>
      </c>
      <c r="U11801">
        <v>12</v>
      </c>
      <c r="V11801">
        <v>14</v>
      </c>
      <c r="W11801">
        <v>10</v>
      </c>
      <c r="X11801" t="s">
        <v>2792</v>
      </c>
      <c r="Y11801">
        <v>32.700000000000003</v>
      </c>
      <c r="Z11801">
        <v>14</v>
      </c>
      <c r="AA11801">
        <v>8</v>
      </c>
      <c r="AD11801" t="s">
        <v>496</v>
      </c>
      <c r="AG11801" t="s">
        <v>31</v>
      </c>
      <c r="AX11801" t="s">
        <v>31</v>
      </c>
      <c r="AY11801" t="s">
        <v>31</v>
      </c>
    </row>
    <row r="11802" spans="1:51">
      <c r="A11802" t="s">
        <v>2908</v>
      </c>
      <c r="B11802" t="s">
        <v>71</v>
      </c>
      <c r="C11802" t="s">
        <v>174</v>
      </c>
      <c r="D11802" t="s">
        <v>2909</v>
      </c>
      <c r="E11802" t="s">
        <v>2910</v>
      </c>
      <c r="F11802" t="s">
        <v>2911</v>
      </c>
      <c r="G11802" t="s">
        <v>971</v>
      </c>
      <c r="I11802">
        <v>56.073999999999998</v>
      </c>
      <c r="J11802">
        <v>9.3789999999999996</v>
      </c>
      <c r="L11802" t="s">
        <v>2398</v>
      </c>
      <c r="M11802">
        <v>1976</v>
      </c>
      <c r="N11802" t="s">
        <v>2260</v>
      </c>
      <c r="T11802">
        <v>12</v>
      </c>
      <c r="U11802">
        <v>12</v>
      </c>
      <c r="V11802">
        <v>16</v>
      </c>
      <c r="W11802">
        <v>8</v>
      </c>
      <c r="X11802" t="s">
        <v>2792</v>
      </c>
      <c r="Y11802">
        <v>25.1</v>
      </c>
      <c r="Z11802">
        <v>14</v>
      </c>
      <c r="AA11802">
        <v>8</v>
      </c>
      <c r="AD11802" t="s">
        <v>496</v>
      </c>
      <c r="AG11802" t="s">
        <v>31</v>
      </c>
      <c r="AX11802" t="s">
        <v>31</v>
      </c>
      <c r="AY11802" t="s">
        <v>31</v>
      </c>
    </row>
    <row r="11803" spans="1:51">
      <c r="A11803" t="s">
        <v>2908</v>
      </c>
      <c r="B11803" t="s">
        <v>71</v>
      </c>
      <c r="C11803" t="s">
        <v>174</v>
      </c>
      <c r="D11803" t="s">
        <v>2909</v>
      </c>
      <c r="E11803" t="s">
        <v>2910</v>
      </c>
      <c r="F11803" t="s">
        <v>2911</v>
      </c>
      <c r="G11803" t="s">
        <v>971</v>
      </c>
      <c r="I11803">
        <v>56.073999999999998</v>
      </c>
      <c r="J11803">
        <v>9.3789999999999996</v>
      </c>
      <c r="L11803" t="s">
        <v>2398</v>
      </c>
      <c r="M11803">
        <v>1976</v>
      </c>
      <c r="N11803" t="s">
        <v>2260</v>
      </c>
      <c r="T11803">
        <v>12</v>
      </c>
      <c r="U11803">
        <v>12</v>
      </c>
      <c r="V11803">
        <v>10</v>
      </c>
      <c r="W11803">
        <v>14</v>
      </c>
      <c r="X11803" t="s">
        <v>2792</v>
      </c>
      <c r="Y11803">
        <v>20.100000000000001</v>
      </c>
      <c r="Z11803">
        <v>14</v>
      </c>
      <c r="AA11803">
        <v>8</v>
      </c>
      <c r="AD11803" t="s">
        <v>496</v>
      </c>
      <c r="AG11803" t="s">
        <v>31</v>
      </c>
      <c r="AX11803" t="s">
        <v>31</v>
      </c>
      <c r="AY11803" t="s">
        <v>31</v>
      </c>
    </row>
    <row r="11804" spans="1:51">
      <c r="A11804" t="s">
        <v>2908</v>
      </c>
      <c r="B11804" t="s">
        <v>71</v>
      </c>
      <c r="C11804" t="s">
        <v>174</v>
      </c>
      <c r="D11804" t="s">
        <v>2909</v>
      </c>
      <c r="E11804" t="s">
        <v>2910</v>
      </c>
      <c r="F11804" t="s">
        <v>2911</v>
      </c>
      <c r="G11804" t="s">
        <v>971</v>
      </c>
      <c r="I11804">
        <v>56.073999999999998</v>
      </c>
      <c r="J11804">
        <v>9.3789999999999996</v>
      </c>
      <c r="L11804" t="s">
        <v>2398</v>
      </c>
      <c r="M11804">
        <v>1976</v>
      </c>
      <c r="N11804" t="s">
        <v>2260</v>
      </c>
      <c r="T11804">
        <v>18</v>
      </c>
      <c r="U11804">
        <v>18</v>
      </c>
      <c r="V11804">
        <v>12</v>
      </c>
      <c r="W11804">
        <v>12</v>
      </c>
      <c r="X11804" t="s">
        <v>2792</v>
      </c>
      <c r="Y11804">
        <v>38.799999999999997</v>
      </c>
      <c r="Z11804">
        <v>14</v>
      </c>
      <c r="AA11804">
        <v>8</v>
      </c>
      <c r="AD11804" t="s">
        <v>496</v>
      </c>
      <c r="AG11804" t="s">
        <v>31</v>
      </c>
      <c r="AX11804" t="s">
        <v>31</v>
      </c>
      <c r="AY11804" t="s">
        <v>31</v>
      </c>
    </row>
    <row r="11805" spans="1:51">
      <c r="A11805" t="s">
        <v>2908</v>
      </c>
      <c r="B11805" t="s">
        <v>71</v>
      </c>
      <c r="C11805" t="s">
        <v>174</v>
      </c>
      <c r="D11805" t="s">
        <v>2909</v>
      </c>
      <c r="E11805" t="s">
        <v>2910</v>
      </c>
      <c r="F11805" t="s">
        <v>2911</v>
      </c>
      <c r="G11805" t="s">
        <v>971</v>
      </c>
      <c r="I11805">
        <v>56.073999999999998</v>
      </c>
      <c r="J11805">
        <v>9.3789999999999996</v>
      </c>
      <c r="L11805" t="s">
        <v>2398</v>
      </c>
      <c r="M11805">
        <v>1976</v>
      </c>
      <c r="N11805" t="s">
        <v>2260</v>
      </c>
      <c r="T11805">
        <v>18</v>
      </c>
      <c r="U11805">
        <v>18</v>
      </c>
      <c r="V11805">
        <v>14</v>
      </c>
      <c r="W11805">
        <v>10</v>
      </c>
      <c r="X11805" t="s">
        <v>2792</v>
      </c>
      <c r="Y11805">
        <v>38.4</v>
      </c>
      <c r="Z11805">
        <v>14</v>
      </c>
      <c r="AA11805">
        <v>8</v>
      </c>
      <c r="AD11805" t="s">
        <v>496</v>
      </c>
      <c r="AG11805" t="s">
        <v>31</v>
      </c>
      <c r="AX11805" t="s">
        <v>31</v>
      </c>
      <c r="AY11805" t="s">
        <v>31</v>
      </c>
    </row>
    <row r="11806" spans="1:51">
      <c r="A11806" t="s">
        <v>2908</v>
      </c>
      <c r="B11806" t="s">
        <v>71</v>
      </c>
      <c r="C11806" t="s">
        <v>174</v>
      </c>
      <c r="D11806" t="s">
        <v>2909</v>
      </c>
      <c r="E11806" t="s">
        <v>2910</v>
      </c>
      <c r="F11806" t="s">
        <v>2911</v>
      </c>
      <c r="G11806" t="s">
        <v>971</v>
      </c>
      <c r="I11806">
        <v>56.073999999999998</v>
      </c>
      <c r="J11806">
        <v>9.3789999999999996</v>
      </c>
      <c r="L11806" t="s">
        <v>2398</v>
      </c>
      <c r="M11806">
        <v>1976</v>
      </c>
      <c r="N11806" t="s">
        <v>2260</v>
      </c>
      <c r="T11806">
        <v>18</v>
      </c>
      <c r="U11806">
        <v>18</v>
      </c>
      <c r="V11806">
        <v>16</v>
      </c>
      <c r="W11806">
        <v>8</v>
      </c>
      <c r="X11806" t="s">
        <v>2792</v>
      </c>
      <c r="Y11806">
        <v>35.5</v>
      </c>
      <c r="Z11806">
        <v>14</v>
      </c>
      <c r="AA11806">
        <v>8</v>
      </c>
      <c r="AD11806" t="s">
        <v>496</v>
      </c>
      <c r="AG11806" t="s">
        <v>31</v>
      </c>
      <c r="AX11806" t="s">
        <v>31</v>
      </c>
      <c r="AY11806" t="s">
        <v>31</v>
      </c>
    </row>
    <row r="11807" spans="1:51">
      <c r="A11807" t="s">
        <v>2908</v>
      </c>
      <c r="B11807" t="s">
        <v>71</v>
      </c>
      <c r="C11807" t="s">
        <v>174</v>
      </c>
      <c r="D11807" t="s">
        <v>2909</v>
      </c>
      <c r="E11807" t="s">
        <v>2910</v>
      </c>
      <c r="F11807" t="s">
        <v>2911</v>
      </c>
      <c r="G11807" t="s">
        <v>971</v>
      </c>
      <c r="I11807">
        <v>56.073999999999998</v>
      </c>
      <c r="J11807">
        <v>9.3789999999999996</v>
      </c>
      <c r="L11807" t="s">
        <v>2398</v>
      </c>
      <c r="M11807">
        <v>1976</v>
      </c>
      <c r="N11807" t="s">
        <v>2260</v>
      </c>
      <c r="T11807">
        <v>18</v>
      </c>
      <c r="U11807">
        <v>18</v>
      </c>
      <c r="V11807">
        <v>10</v>
      </c>
      <c r="W11807">
        <v>14</v>
      </c>
      <c r="X11807" t="s">
        <v>2792</v>
      </c>
      <c r="Y11807">
        <v>29.2</v>
      </c>
      <c r="Z11807">
        <v>14</v>
      </c>
      <c r="AA11807">
        <v>8</v>
      </c>
      <c r="AD11807" t="s">
        <v>496</v>
      </c>
      <c r="AG11807" t="s">
        <v>31</v>
      </c>
      <c r="AX11807" t="s">
        <v>31</v>
      </c>
      <c r="AY11807" t="s">
        <v>31</v>
      </c>
    </row>
    <row r="11808" spans="1:51">
      <c r="A11808" t="s">
        <v>2908</v>
      </c>
      <c r="B11808" t="s">
        <v>71</v>
      </c>
      <c r="C11808" t="s">
        <v>174</v>
      </c>
      <c r="D11808" t="s">
        <v>2909</v>
      </c>
      <c r="E11808" t="s">
        <v>2910</v>
      </c>
      <c r="F11808" t="s">
        <v>2911</v>
      </c>
      <c r="G11808" t="s">
        <v>971</v>
      </c>
      <c r="I11808">
        <v>56.073999999999998</v>
      </c>
      <c r="J11808">
        <v>9.3789999999999996</v>
      </c>
      <c r="L11808" t="s">
        <v>2398</v>
      </c>
      <c r="M11808">
        <v>1976</v>
      </c>
      <c r="N11808" t="s">
        <v>2260</v>
      </c>
      <c r="T11808">
        <v>18</v>
      </c>
      <c r="U11808">
        <v>18</v>
      </c>
      <c r="V11808">
        <v>12</v>
      </c>
      <c r="W11808">
        <v>12</v>
      </c>
      <c r="X11808" t="s">
        <v>2792</v>
      </c>
      <c r="Y11808">
        <v>11.7</v>
      </c>
      <c r="Z11808">
        <v>14</v>
      </c>
      <c r="AA11808">
        <v>8</v>
      </c>
      <c r="AD11808" t="s">
        <v>496</v>
      </c>
      <c r="AG11808" t="s">
        <v>31</v>
      </c>
      <c r="AX11808" t="s">
        <v>31</v>
      </c>
      <c r="AY11808" t="s">
        <v>31</v>
      </c>
    </row>
    <row r="11809" spans="1:51">
      <c r="A11809" t="s">
        <v>2908</v>
      </c>
      <c r="B11809" t="s">
        <v>71</v>
      </c>
      <c r="C11809" t="s">
        <v>174</v>
      </c>
      <c r="D11809" t="s">
        <v>2909</v>
      </c>
      <c r="E11809" t="s">
        <v>2910</v>
      </c>
      <c r="F11809" t="s">
        <v>2911</v>
      </c>
      <c r="G11809" t="s">
        <v>971</v>
      </c>
      <c r="I11809">
        <v>56.073999999999998</v>
      </c>
      <c r="J11809">
        <v>9.3789999999999996</v>
      </c>
      <c r="L11809" t="s">
        <v>2398</v>
      </c>
      <c r="M11809">
        <v>1976</v>
      </c>
      <c r="N11809" t="s">
        <v>2260</v>
      </c>
      <c r="T11809">
        <v>24</v>
      </c>
      <c r="U11809">
        <v>24</v>
      </c>
      <c r="V11809">
        <v>14</v>
      </c>
      <c r="W11809">
        <v>10</v>
      </c>
      <c r="X11809" t="s">
        <v>2792</v>
      </c>
      <c r="Y11809">
        <v>25.8</v>
      </c>
      <c r="Z11809">
        <v>14</v>
      </c>
      <c r="AA11809">
        <v>8</v>
      </c>
      <c r="AD11809" t="s">
        <v>496</v>
      </c>
      <c r="AG11809" t="s">
        <v>31</v>
      </c>
      <c r="AX11809" t="s">
        <v>31</v>
      </c>
      <c r="AY11809" t="s">
        <v>31</v>
      </c>
    </row>
    <row r="11810" spans="1:51">
      <c r="A11810" t="s">
        <v>2908</v>
      </c>
      <c r="B11810" t="s">
        <v>71</v>
      </c>
      <c r="C11810" t="s">
        <v>174</v>
      </c>
      <c r="D11810" t="s">
        <v>2909</v>
      </c>
      <c r="E11810" t="s">
        <v>2910</v>
      </c>
      <c r="F11810" t="s">
        <v>2911</v>
      </c>
      <c r="G11810" t="s">
        <v>971</v>
      </c>
      <c r="I11810">
        <v>56.073999999999998</v>
      </c>
      <c r="J11810">
        <v>9.3789999999999996</v>
      </c>
      <c r="L11810" t="s">
        <v>2398</v>
      </c>
      <c r="M11810">
        <v>1976</v>
      </c>
      <c r="N11810" t="s">
        <v>2260</v>
      </c>
      <c r="T11810">
        <v>24</v>
      </c>
      <c r="U11810">
        <v>24</v>
      </c>
      <c r="V11810">
        <v>16</v>
      </c>
      <c r="W11810">
        <v>8</v>
      </c>
      <c r="X11810" t="s">
        <v>2792</v>
      </c>
      <c r="Y11810">
        <v>32.5</v>
      </c>
      <c r="Z11810">
        <v>14</v>
      </c>
      <c r="AA11810">
        <v>8</v>
      </c>
      <c r="AD11810" t="s">
        <v>496</v>
      </c>
      <c r="AG11810" t="s">
        <v>31</v>
      </c>
      <c r="AX11810" t="s">
        <v>31</v>
      </c>
      <c r="AY11810" t="s">
        <v>31</v>
      </c>
    </row>
    <row r="11811" spans="1:51">
      <c r="A11811" t="s">
        <v>2908</v>
      </c>
      <c r="B11811" t="s">
        <v>71</v>
      </c>
      <c r="C11811" t="s">
        <v>174</v>
      </c>
      <c r="D11811" t="s">
        <v>2909</v>
      </c>
      <c r="E11811" t="s">
        <v>2910</v>
      </c>
      <c r="F11811" t="s">
        <v>2911</v>
      </c>
      <c r="G11811" t="s">
        <v>971</v>
      </c>
      <c r="I11811">
        <v>56.073999999999998</v>
      </c>
      <c r="J11811">
        <v>9.3789999999999996</v>
      </c>
      <c r="L11811" t="s">
        <v>2398</v>
      </c>
      <c r="M11811">
        <v>1976</v>
      </c>
      <c r="N11811" t="s">
        <v>2260</v>
      </c>
      <c r="T11811">
        <v>24</v>
      </c>
      <c r="U11811">
        <v>24</v>
      </c>
      <c r="V11811">
        <v>10</v>
      </c>
      <c r="W11811">
        <v>14</v>
      </c>
      <c r="X11811" t="s">
        <v>2792</v>
      </c>
      <c r="Y11811">
        <v>15</v>
      </c>
      <c r="Z11811">
        <v>14</v>
      </c>
      <c r="AA11811">
        <v>8</v>
      </c>
      <c r="AD11811" t="s">
        <v>496</v>
      </c>
      <c r="AG11811" t="s">
        <v>31</v>
      </c>
      <c r="AX11811" t="s">
        <v>31</v>
      </c>
      <c r="AY11811" t="s">
        <v>31</v>
      </c>
    </row>
    <row r="11812" spans="1:51">
      <c r="A11812" t="s">
        <v>2908</v>
      </c>
      <c r="B11812" t="s">
        <v>71</v>
      </c>
      <c r="C11812" t="s">
        <v>174</v>
      </c>
      <c r="D11812" t="s">
        <v>2909</v>
      </c>
      <c r="E11812" t="s">
        <v>2910</v>
      </c>
      <c r="F11812" t="s">
        <v>2911</v>
      </c>
      <c r="G11812" t="s">
        <v>971</v>
      </c>
      <c r="I11812">
        <v>56.073999999999998</v>
      </c>
      <c r="J11812">
        <v>9.3789999999999996</v>
      </c>
      <c r="L11812" t="s">
        <v>2398</v>
      </c>
      <c r="M11812">
        <v>1976</v>
      </c>
      <c r="N11812" t="s">
        <v>2260</v>
      </c>
      <c r="T11812">
        <v>24</v>
      </c>
      <c r="U11812">
        <v>24</v>
      </c>
      <c r="V11812">
        <v>12</v>
      </c>
      <c r="W11812">
        <v>12</v>
      </c>
      <c r="X11812" t="s">
        <v>2792</v>
      </c>
      <c r="Y11812">
        <v>7.6</v>
      </c>
      <c r="Z11812">
        <v>14</v>
      </c>
      <c r="AA11812">
        <v>8</v>
      </c>
      <c r="AD11812" t="s">
        <v>496</v>
      </c>
      <c r="AG11812" t="s">
        <v>31</v>
      </c>
      <c r="AX11812" t="s">
        <v>31</v>
      </c>
      <c r="AY11812" t="s">
        <v>31</v>
      </c>
    </row>
    <row r="11813" spans="1:51">
      <c r="A11813" t="s">
        <v>2908</v>
      </c>
      <c r="B11813" t="s">
        <v>71</v>
      </c>
      <c r="C11813" t="s">
        <v>174</v>
      </c>
      <c r="D11813" t="s">
        <v>2909</v>
      </c>
      <c r="E11813" t="s">
        <v>2910</v>
      </c>
      <c r="F11813" t="s">
        <v>2911</v>
      </c>
      <c r="G11813" t="s">
        <v>971</v>
      </c>
      <c r="I11813">
        <v>56.073999999999998</v>
      </c>
      <c r="J11813">
        <v>9.3789999999999996</v>
      </c>
      <c r="L11813" t="s">
        <v>2398</v>
      </c>
      <c r="M11813">
        <v>1976</v>
      </c>
      <c r="N11813" t="s">
        <v>2260</v>
      </c>
      <c r="T11813">
        <v>24</v>
      </c>
      <c r="U11813">
        <v>24</v>
      </c>
      <c r="V11813">
        <v>14</v>
      </c>
      <c r="W11813">
        <v>10</v>
      </c>
      <c r="X11813" t="s">
        <v>2792</v>
      </c>
      <c r="Y11813">
        <v>0</v>
      </c>
      <c r="Z11813">
        <v>14</v>
      </c>
      <c r="AA11813">
        <v>8</v>
      </c>
      <c r="AD11813" t="s">
        <v>496</v>
      </c>
      <c r="AG11813" t="s">
        <v>31</v>
      </c>
      <c r="AX11813" t="s">
        <v>31</v>
      </c>
      <c r="AY11813" t="s">
        <v>31</v>
      </c>
    </row>
    <row r="11814" spans="1:51">
      <c r="A11814" t="s">
        <v>2908</v>
      </c>
      <c r="B11814" t="s">
        <v>71</v>
      </c>
      <c r="C11814" t="s">
        <v>174</v>
      </c>
      <c r="D11814" t="s">
        <v>2909</v>
      </c>
      <c r="E11814" t="s">
        <v>2910</v>
      </c>
      <c r="F11814" t="s">
        <v>2912</v>
      </c>
      <c r="G11814" t="s">
        <v>1927</v>
      </c>
      <c r="I11814">
        <v>61.039000000000001</v>
      </c>
      <c r="J11814">
        <v>9.5489999999999995</v>
      </c>
      <c r="L11814" t="s">
        <v>2398</v>
      </c>
      <c r="M11814">
        <v>1976</v>
      </c>
      <c r="N11814" t="s">
        <v>2260</v>
      </c>
      <c r="T11814">
        <v>12</v>
      </c>
      <c r="U11814">
        <v>12</v>
      </c>
      <c r="V11814">
        <v>16</v>
      </c>
      <c r="W11814">
        <v>8</v>
      </c>
      <c r="X11814" t="s">
        <v>2792</v>
      </c>
      <c r="Y11814">
        <v>37.200000000000003</v>
      </c>
      <c r="Z11814">
        <v>14</v>
      </c>
      <c r="AA11814">
        <v>8</v>
      </c>
      <c r="AD11814" t="s">
        <v>496</v>
      </c>
      <c r="AG11814" t="s">
        <v>31</v>
      </c>
      <c r="AX11814" t="s">
        <v>31</v>
      </c>
      <c r="AY11814" t="s">
        <v>31</v>
      </c>
    </row>
    <row r="11815" spans="1:51">
      <c r="A11815" t="s">
        <v>2908</v>
      </c>
      <c r="B11815" t="s">
        <v>71</v>
      </c>
      <c r="C11815" t="s">
        <v>174</v>
      </c>
      <c r="D11815" t="s">
        <v>2909</v>
      </c>
      <c r="E11815" t="s">
        <v>2910</v>
      </c>
      <c r="F11815" t="s">
        <v>2912</v>
      </c>
      <c r="G11815" t="s">
        <v>1927</v>
      </c>
      <c r="I11815">
        <v>61.039000000000001</v>
      </c>
      <c r="J11815">
        <v>9.5489999999999995</v>
      </c>
      <c r="L11815" t="s">
        <v>2398</v>
      </c>
      <c r="M11815">
        <v>1976</v>
      </c>
      <c r="N11815" t="s">
        <v>2260</v>
      </c>
      <c r="T11815">
        <v>12</v>
      </c>
      <c r="U11815">
        <v>12</v>
      </c>
      <c r="V11815">
        <v>10</v>
      </c>
      <c r="W11815">
        <v>14</v>
      </c>
      <c r="X11815" t="s">
        <v>2792</v>
      </c>
      <c r="Y11815">
        <v>36.5</v>
      </c>
      <c r="Z11815">
        <v>14</v>
      </c>
      <c r="AA11815">
        <v>8</v>
      </c>
      <c r="AD11815" t="s">
        <v>496</v>
      </c>
      <c r="AG11815" t="s">
        <v>31</v>
      </c>
      <c r="AX11815" t="s">
        <v>31</v>
      </c>
      <c r="AY11815" t="s">
        <v>31</v>
      </c>
    </row>
    <row r="11816" spans="1:51">
      <c r="A11816" t="s">
        <v>2908</v>
      </c>
      <c r="B11816" t="s">
        <v>71</v>
      </c>
      <c r="C11816" t="s">
        <v>174</v>
      </c>
      <c r="D11816" t="s">
        <v>2909</v>
      </c>
      <c r="E11816" t="s">
        <v>2910</v>
      </c>
      <c r="F11816" t="s">
        <v>2912</v>
      </c>
      <c r="G11816" t="s">
        <v>1927</v>
      </c>
      <c r="I11816">
        <v>61.039000000000001</v>
      </c>
      <c r="J11816">
        <v>9.5489999999999995</v>
      </c>
      <c r="L11816" t="s">
        <v>2398</v>
      </c>
      <c r="M11816">
        <v>1976</v>
      </c>
      <c r="N11816" t="s">
        <v>2260</v>
      </c>
      <c r="T11816">
        <v>12</v>
      </c>
      <c r="U11816">
        <v>12</v>
      </c>
      <c r="V11816">
        <v>12</v>
      </c>
      <c r="W11816">
        <v>12</v>
      </c>
      <c r="X11816" t="s">
        <v>2792</v>
      </c>
      <c r="Y11816">
        <v>31.5</v>
      </c>
      <c r="Z11816">
        <v>14</v>
      </c>
      <c r="AA11816">
        <v>8</v>
      </c>
      <c r="AD11816" t="s">
        <v>496</v>
      </c>
      <c r="AG11816" t="s">
        <v>31</v>
      </c>
      <c r="AX11816" t="s">
        <v>31</v>
      </c>
      <c r="AY11816" t="s">
        <v>31</v>
      </c>
    </row>
    <row r="11817" spans="1:51">
      <c r="A11817" t="s">
        <v>2908</v>
      </c>
      <c r="B11817" t="s">
        <v>71</v>
      </c>
      <c r="C11817" t="s">
        <v>174</v>
      </c>
      <c r="D11817" t="s">
        <v>2909</v>
      </c>
      <c r="E11817" t="s">
        <v>2910</v>
      </c>
      <c r="F11817" t="s">
        <v>2912</v>
      </c>
      <c r="G11817" t="s">
        <v>1927</v>
      </c>
      <c r="I11817">
        <v>61.039000000000001</v>
      </c>
      <c r="J11817">
        <v>9.5489999999999995</v>
      </c>
      <c r="L11817" t="s">
        <v>2398</v>
      </c>
      <c r="M11817">
        <v>1976</v>
      </c>
      <c r="N11817" t="s">
        <v>2260</v>
      </c>
      <c r="T11817">
        <v>12</v>
      </c>
      <c r="U11817">
        <v>12</v>
      </c>
      <c r="V11817">
        <v>14</v>
      </c>
      <c r="W11817">
        <v>10</v>
      </c>
      <c r="X11817" t="s">
        <v>2792</v>
      </c>
      <c r="Y11817">
        <v>28.4</v>
      </c>
      <c r="Z11817">
        <v>14</v>
      </c>
      <c r="AA11817">
        <v>8</v>
      </c>
      <c r="AD11817" t="s">
        <v>496</v>
      </c>
      <c r="AG11817" t="s">
        <v>31</v>
      </c>
      <c r="AX11817" t="s">
        <v>31</v>
      </c>
      <c r="AY11817" t="s">
        <v>31</v>
      </c>
    </row>
    <row r="11818" spans="1:51">
      <c r="A11818" t="s">
        <v>2908</v>
      </c>
      <c r="B11818" t="s">
        <v>71</v>
      </c>
      <c r="C11818" t="s">
        <v>174</v>
      </c>
      <c r="D11818" t="s">
        <v>2909</v>
      </c>
      <c r="E11818" t="s">
        <v>2910</v>
      </c>
      <c r="F11818" t="s">
        <v>2912</v>
      </c>
      <c r="G11818" t="s">
        <v>1927</v>
      </c>
      <c r="I11818">
        <v>61.039000000000001</v>
      </c>
      <c r="J11818">
        <v>9.5489999999999995</v>
      </c>
      <c r="L11818" t="s">
        <v>2398</v>
      </c>
      <c r="M11818">
        <v>1976</v>
      </c>
      <c r="N11818" t="s">
        <v>2260</v>
      </c>
      <c r="T11818">
        <v>12</v>
      </c>
      <c r="U11818">
        <v>12</v>
      </c>
      <c r="V11818">
        <v>16</v>
      </c>
      <c r="W11818">
        <v>8</v>
      </c>
      <c r="X11818" t="s">
        <v>2792</v>
      </c>
      <c r="Y11818">
        <v>12.2</v>
      </c>
      <c r="Z11818">
        <v>14</v>
      </c>
      <c r="AA11818">
        <v>8</v>
      </c>
      <c r="AD11818" t="s">
        <v>496</v>
      </c>
      <c r="AG11818" t="s">
        <v>31</v>
      </c>
      <c r="AX11818" t="s">
        <v>31</v>
      </c>
      <c r="AY11818" t="s">
        <v>31</v>
      </c>
    </row>
    <row r="11819" spans="1:51">
      <c r="A11819" t="s">
        <v>2908</v>
      </c>
      <c r="B11819" t="s">
        <v>71</v>
      </c>
      <c r="C11819" t="s">
        <v>174</v>
      </c>
      <c r="D11819" t="s">
        <v>2909</v>
      </c>
      <c r="E11819" t="s">
        <v>2910</v>
      </c>
      <c r="F11819" t="s">
        <v>2912</v>
      </c>
      <c r="G11819" t="s">
        <v>1927</v>
      </c>
      <c r="I11819">
        <v>61.039000000000001</v>
      </c>
      <c r="J11819">
        <v>9.5489999999999995</v>
      </c>
      <c r="L11819" t="s">
        <v>2398</v>
      </c>
      <c r="M11819">
        <v>1976</v>
      </c>
      <c r="N11819" t="s">
        <v>2260</v>
      </c>
      <c r="T11819">
        <v>18</v>
      </c>
      <c r="U11819">
        <v>18</v>
      </c>
      <c r="V11819">
        <v>10</v>
      </c>
      <c r="W11819">
        <v>14</v>
      </c>
      <c r="X11819" t="s">
        <v>2792</v>
      </c>
      <c r="Y11819">
        <v>31.4</v>
      </c>
      <c r="Z11819">
        <v>14</v>
      </c>
      <c r="AA11819">
        <v>8</v>
      </c>
      <c r="AD11819" t="s">
        <v>496</v>
      </c>
      <c r="AG11819" t="s">
        <v>31</v>
      </c>
      <c r="AX11819" t="s">
        <v>31</v>
      </c>
      <c r="AY11819" t="s">
        <v>31</v>
      </c>
    </row>
    <row r="11820" spans="1:51">
      <c r="A11820" t="s">
        <v>2908</v>
      </c>
      <c r="B11820" t="s">
        <v>71</v>
      </c>
      <c r="C11820" t="s">
        <v>174</v>
      </c>
      <c r="D11820" t="s">
        <v>2909</v>
      </c>
      <c r="E11820" t="s">
        <v>2910</v>
      </c>
      <c r="F11820" t="s">
        <v>2912</v>
      </c>
      <c r="G11820" t="s">
        <v>1927</v>
      </c>
      <c r="I11820">
        <v>61.039000000000001</v>
      </c>
      <c r="J11820">
        <v>9.5489999999999995</v>
      </c>
      <c r="L11820" t="s">
        <v>2398</v>
      </c>
      <c r="M11820">
        <v>1976</v>
      </c>
      <c r="N11820" t="s">
        <v>2260</v>
      </c>
      <c r="T11820">
        <v>18</v>
      </c>
      <c r="U11820">
        <v>18</v>
      </c>
      <c r="V11820">
        <v>12</v>
      </c>
      <c r="W11820">
        <v>12</v>
      </c>
      <c r="X11820" t="s">
        <v>2792</v>
      </c>
      <c r="Y11820">
        <v>32.5</v>
      </c>
      <c r="Z11820">
        <v>14</v>
      </c>
      <c r="AA11820">
        <v>8</v>
      </c>
      <c r="AD11820" t="s">
        <v>496</v>
      </c>
      <c r="AG11820" t="s">
        <v>31</v>
      </c>
      <c r="AX11820" t="s">
        <v>31</v>
      </c>
      <c r="AY11820" t="s">
        <v>31</v>
      </c>
    </row>
    <row r="11821" spans="1:51">
      <c r="A11821" t="s">
        <v>2908</v>
      </c>
      <c r="B11821" t="s">
        <v>71</v>
      </c>
      <c r="C11821" t="s">
        <v>174</v>
      </c>
      <c r="D11821" t="s">
        <v>2909</v>
      </c>
      <c r="E11821" t="s">
        <v>2910</v>
      </c>
      <c r="F11821" t="s">
        <v>2912</v>
      </c>
      <c r="G11821" t="s">
        <v>1927</v>
      </c>
      <c r="I11821">
        <v>61.039000000000001</v>
      </c>
      <c r="J11821">
        <v>9.5489999999999995</v>
      </c>
      <c r="L11821" t="s">
        <v>2398</v>
      </c>
      <c r="M11821">
        <v>1976</v>
      </c>
      <c r="N11821" t="s">
        <v>2260</v>
      </c>
      <c r="T11821">
        <v>18</v>
      </c>
      <c r="U11821">
        <v>18</v>
      </c>
      <c r="V11821">
        <v>14</v>
      </c>
      <c r="W11821">
        <v>10</v>
      </c>
      <c r="X11821" t="s">
        <v>2792</v>
      </c>
      <c r="Y11821">
        <v>26.4</v>
      </c>
      <c r="Z11821">
        <v>14</v>
      </c>
      <c r="AA11821">
        <v>8</v>
      </c>
      <c r="AD11821" t="s">
        <v>496</v>
      </c>
      <c r="AG11821" t="s">
        <v>31</v>
      </c>
      <c r="AX11821" t="s">
        <v>31</v>
      </c>
      <c r="AY11821" t="s">
        <v>31</v>
      </c>
    </row>
    <row r="11822" spans="1:51">
      <c r="A11822" t="s">
        <v>2908</v>
      </c>
      <c r="B11822" t="s">
        <v>71</v>
      </c>
      <c r="C11822" t="s">
        <v>174</v>
      </c>
      <c r="D11822" t="s">
        <v>2909</v>
      </c>
      <c r="E11822" t="s">
        <v>2910</v>
      </c>
      <c r="F11822" t="s">
        <v>2912</v>
      </c>
      <c r="G11822" t="s">
        <v>1927</v>
      </c>
      <c r="I11822">
        <v>61.039000000000001</v>
      </c>
      <c r="J11822">
        <v>9.5489999999999995</v>
      </c>
      <c r="L11822" t="s">
        <v>2398</v>
      </c>
      <c r="M11822">
        <v>1976</v>
      </c>
      <c r="N11822" t="s">
        <v>2260</v>
      </c>
      <c r="T11822">
        <v>18</v>
      </c>
      <c r="U11822">
        <v>18</v>
      </c>
      <c r="V11822">
        <v>16</v>
      </c>
      <c r="W11822">
        <v>8</v>
      </c>
      <c r="X11822" t="s">
        <v>2792</v>
      </c>
      <c r="Y11822">
        <v>17.8</v>
      </c>
      <c r="Z11822">
        <v>14</v>
      </c>
      <c r="AA11822">
        <v>8</v>
      </c>
      <c r="AD11822" t="s">
        <v>496</v>
      </c>
      <c r="AG11822" t="s">
        <v>31</v>
      </c>
      <c r="AX11822" t="s">
        <v>31</v>
      </c>
      <c r="AY11822" t="s">
        <v>31</v>
      </c>
    </row>
    <row r="11823" spans="1:51">
      <c r="A11823" t="s">
        <v>2908</v>
      </c>
      <c r="B11823" t="s">
        <v>71</v>
      </c>
      <c r="C11823" t="s">
        <v>174</v>
      </c>
      <c r="D11823" t="s">
        <v>2909</v>
      </c>
      <c r="E11823" t="s">
        <v>2910</v>
      </c>
      <c r="F11823" t="s">
        <v>2912</v>
      </c>
      <c r="G11823" t="s">
        <v>1927</v>
      </c>
      <c r="I11823">
        <v>61.039000000000001</v>
      </c>
      <c r="J11823">
        <v>9.5489999999999995</v>
      </c>
      <c r="L11823" t="s">
        <v>2398</v>
      </c>
      <c r="M11823">
        <v>1976</v>
      </c>
      <c r="N11823" t="s">
        <v>2260</v>
      </c>
      <c r="T11823">
        <v>18</v>
      </c>
      <c r="U11823">
        <v>18</v>
      </c>
      <c r="V11823">
        <v>10</v>
      </c>
      <c r="W11823">
        <v>14</v>
      </c>
      <c r="X11823" t="s">
        <v>2792</v>
      </c>
      <c r="Y11823">
        <v>8.6</v>
      </c>
      <c r="Z11823">
        <v>14</v>
      </c>
      <c r="AA11823">
        <v>8</v>
      </c>
      <c r="AD11823" t="s">
        <v>496</v>
      </c>
      <c r="AG11823" t="s">
        <v>31</v>
      </c>
      <c r="AX11823" t="s">
        <v>31</v>
      </c>
      <c r="AY11823" t="s">
        <v>31</v>
      </c>
    </row>
    <row r="11824" spans="1:51">
      <c r="A11824" t="s">
        <v>2908</v>
      </c>
      <c r="B11824" t="s">
        <v>71</v>
      </c>
      <c r="C11824" t="s">
        <v>174</v>
      </c>
      <c r="D11824" t="s">
        <v>2909</v>
      </c>
      <c r="E11824" t="s">
        <v>2910</v>
      </c>
      <c r="F11824" t="s">
        <v>2912</v>
      </c>
      <c r="G11824" t="s">
        <v>1927</v>
      </c>
      <c r="I11824">
        <v>61.039000000000001</v>
      </c>
      <c r="J11824">
        <v>9.5489999999999995</v>
      </c>
      <c r="L11824" t="s">
        <v>2398</v>
      </c>
      <c r="M11824">
        <v>1976</v>
      </c>
      <c r="N11824" t="s">
        <v>2260</v>
      </c>
      <c r="T11824">
        <v>24</v>
      </c>
      <c r="U11824">
        <v>24</v>
      </c>
      <c r="V11824">
        <v>12</v>
      </c>
      <c r="W11824">
        <v>12</v>
      </c>
      <c r="X11824" t="s">
        <v>2792</v>
      </c>
      <c r="Y11824">
        <v>26.6</v>
      </c>
      <c r="Z11824">
        <v>14</v>
      </c>
      <c r="AA11824">
        <v>8</v>
      </c>
      <c r="AD11824" t="s">
        <v>496</v>
      </c>
      <c r="AG11824" t="s">
        <v>31</v>
      </c>
      <c r="AX11824" t="s">
        <v>31</v>
      </c>
      <c r="AY11824" t="s">
        <v>31</v>
      </c>
    </row>
    <row r="11825" spans="1:51">
      <c r="A11825" t="s">
        <v>2908</v>
      </c>
      <c r="B11825" t="s">
        <v>71</v>
      </c>
      <c r="C11825" t="s">
        <v>174</v>
      </c>
      <c r="D11825" t="s">
        <v>2909</v>
      </c>
      <c r="E11825" t="s">
        <v>2910</v>
      </c>
      <c r="F11825" t="s">
        <v>2912</v>
      </c>
      <c r="G11825" t="s">
        <v>1927</v>
      </c>
      <c r="I11825">
        <v>61.039000000000001</v>
      </c>
      <c r="J11825">
        <v>9.5489999999999995</v>
      </c>
      <c r="L11825" t="s">
        <v>2398</v>
      </c>
      <c r="M11825">
        <v>1976</v>
      </c>
      <c r="N11825" t="s">
        <v>2260</v>
      </c>
      <c r="T11825">
        <v>24</v>
      </c>
      <c r="U11825">
        <v>24</v>
      </c>
      <c r="V11825">
        <v>14</v>
      </c>
      <c r="W11825">
        <v>10</v>
      </c>
      <c r="X11825" t="s">
        <v>2792</v>
      </c>
      <c r="Y11825">
        <v>29.3</v>
      </c>
      <c r="Z11825">
        <v>14</v>
      </c>
      <c r="AA11825">
        <v>8</v>
      </c>
      <c r="AD11825" t="s">
        <v>496</v>
      </c>
      <c r="AG11825" t="s">
        <v>31</v>
      </c>
      <c r="AX11825" t="s">
        <v>31</v>
      </c>
      <c r="AY11825" t="s">
        <v>31</v>
      </c>
    </row>
    <row r="11826" spans="1:51">
      <c r="A11826" t="s">
        <v>2908</v>
      </c>
      <c r="B11826" t="s">
        <v>71</v>
      </c>
      <c r="C11826" t="s">
        <v>174</v>
      </c>
      <c r="D11826" t="s">
        <v>2909</v>
      </c>
      <c r="E11826" t="s">
        <v>2910</v>
      </c>
      <c r="F11826" t="s">
        <v>2912</v>
      </c>
      <c r="G11826" t="s">
        <v>1927</v>
      </c>
      <c r="I11826">
        <v>61.039000000000001</v>
      </c>
      <c r="J11826">
        <v>9.5489999999999995</v>
      </c>
      <c r="L11826" t="s">
        <v>2398</v>
      </c>
      <c r="M11826">
        <v>1976</v>
      </c>
      <c r="N11826" t="s">
        <v>2260</v>
      </c>
      <c r="T11826">
        <v>24</v>
      </c>
      <c r="U11826">
        <v>24</v>
      </c>
      <c r="V11826">
        <v>16</v>
      </c>
      <c r="W11826">
        <v>8</v>
      </c>
      <c r="X11826" t="s">
        <v>2792</v>
      </c>
      <c r="Y11826">
        <v>7.7</v>
      </c>
      <c r="Z11826">
        <v>14</v>
      </c>
      <c r="AA11826">
        <v>8</v>
      </c>
      <c r="AD11826" t="s">
        <v>496</v>
      </c>
      <c r="AG11826" t="s">
        <v>31</v>
      </c>
      <c r="AX11826" t="s">
        <v>31</v>
      </c>
      <c r="AY11826" t="s">
        <v>31</v>
      </c>
    </row>
    <row r="11827" spans="1:51">
      <c r="A11827" t="s">
        <v>2908</v>
      </c>
      <c r="B11827" t="s">
        <v>71</v>
      </c>
      <c r="C11827" t="s">
        <v>174</v>
      </c>
      <c r="D11827" t="s">
        <v>2909</v>
      </c>
      <c r="E11827" t="s">
        <v>2910</v>
      </c>
      <c r="F11827" t="s">
        <v>2912</v>
      </c>
      <c r="G11827" t="s">
        <v>1927</v>
      </c>
      <c r="I11827">
        <v>61.039000000000001</v>
      </c>
      <c r="J11827">
        <v>9.5489999999999995</v>
      </c>
      <c r="L11827" t="s">
        <v>2398</v>
      </c>
      <c r="M11827">
        <v>1976</v>
      </c>
      <c r="N11827" t="s">
        <v>2260</v>
      </c>
      <c r="T11827">
        <v>24</v>
      </c>
      <c r="U11827">
        <v>24</v>
      </c>
      <c r="V11827">
        <v>10</v>
      </c>
      <c r="W11827">
        <v>14</v>
      </c>
      <c r="X11827" t="s">
        <v>2792</v>
      </c>
      <c r="Y11827">
        <v>0</v>
      </c>
      <c r="Z11827">
        <v>14</v>
      </c>
      <c r="AA11827">
        <v>8</v>
      </c>
      <c r="AD11827" t="s">
        <v>496</v>
      </c>
      <c r="AG11827" t="s">
        <v>31</v>
      </c>
      <c r="AX11827" t="s">
        <v>31</v>
      </c>
      <c r="AY11827" t="s">
        <v>31</v>
      </c>
    </row>
    <row r="11828" spans="1:51">
      <c r="A11828" t="s">
        <v>2908</v>
      </c>
      <c r="B11828" t="s">
        <v>71</v>
      </c>
      <c r="C11828" t="s">
        <v>174</v>
      </c>
      <c r="D11828" t="s">
        <v>2909</v>
      </c>
      <c r="E11828" t="s">
        <v>2910</v>
      </c>
      <c r="F11828" t="s">
        <v>2912</v>
      </c>
      <c r="G11828" t="s">
        <v>1927</v>
      </c>
      <c r="I11828">
        <v>61.039000000000001</v>
      </c>
      <c r="J11828">
        <v>9.5489999999999995</v>
      </c>
      <c r="L11828" t="s">
        <v>2398</v>
      </c>
      <c r="M11828">
        <v>1976</v>
      </c>
      <c r="N11828" t="s">
        <v>2260</v>
      </c>
      <c r="T11828">
        <v>24</v>
      </c>
      <c r="U11828">
        <v>24</v>
      </c>
      <c r="V11828">
        <v>12</v>
      </c>
      <c r="W11828">
        <v>12</v>
      </c>
      <c r="X11828" t="s">
        <v>2792</v>
      </c>
      <c r="Y11828">
        <v>0</v>
      </c>
      <c r="Z11828">
        <v>14</v>
      </c>
      <c r="AA11828">
        <v>8</v>
      </c>
      <c r="AD11828" t="s">
        <v>496</v>
      </c>
      <c r="AG11828" t="s">
        <v>31</v>
      </c>
      <c r="AX11828" t="s">
        <v>31</v>
      </c>
      <c r="AY11828" t="s">
        <v>31</v>
      </c>
    </row>
    <row r="11829" spans="1:51">
      <c r="A11829" t="s">
        <v>2908</v>
      </c>
      <c r="B11829" t="s">
        <v>71</v>
      </c>
      <c r="C11829" t="s">
        <v>174</v>
      </c>
      <c r="D11829" t="s">
        <v>2909</v>
      </c>
      <c r="E11829" t="s">
        <v>2910</v>
      </c>
      <c r="F11829" t="s">
        <v>2913</v>
      </c>
      <c r="G11829" t="s">
        <v>2914</v>
      </c>
      <c r="I11829">
        <v>50.828000000000003</v>
      </c>
      <c r="J11829">
        <v>10.365</v>
      </c>
      <c r="L11829" t="s">
        <v>2398</v>
      </c>
      <c r="M11829">
        <v>1976</v>
      </c>
      <c r="N11829" t="s">
        <v>2260</v>
      </c>
      <c r="T11829">
        <v>12</v>
      </c>
      <c r="U11829">
        <v>12</v>
      </c>
      <c r="V11829">
        <v>14</v>
      </c>
      <c r="W11829">
        <v>10</v>
      </c>
      <c r="X11829" t="s">
        <v>2792</v>
      </c>
      <c r="Y11829">
        <v>45</v>
      </c>
      <c r="Z11829">
        <v>14</v>
      </c>
      <c r="AA11829">
        <v>8</v>
      </c>
      <c r="AD11829" t="s">
        <v>496</v>
      </c>
      <c r="AG11829" t="s">
        <v>31</v>
      </c>
      <c r="AX11829" t="s">
        <v>31</v>
      </c>
      <c r="AY11829" t="s">
        <v>31</v>
      </c>
    </row>
    <row r="11830" spans="1:51">
      <c r="A11830" t="s">
        <v>2908</v>
      </c>
      <c r="B11830" t="s">
        <v>71</v>
      </c>
      <c r="C11830" t="s">
        <v>174</v>
      </c>
      <c r="D11830" t="s">
        <v>2909</v>
      </c>
      <c r="E11830" t="s">
        <v>2910</v>
      </c>
      <c r="F11830" t="s">
        <v>2913</v>
      </c>
      <c r="G11830" t="s">
        <v>2914</v>
      </c>
      <c r="I11830">
        <v>50.828000000000003</v>
      </c>
      <c r="J11830">
        <v>10.365</v>
      </c>
      <c r="L11830" t="s">
        <v>2398</v>
      </c>
      <c r="M11830">
        <v>1976</v>
      </c>
      <c r="N11830" t="s">
        <v>2260</v>
      </c>
      <c r="T11830">
        <v>12</v>
      </c>
      <c r="U11830">
        <v>12</v>
      </c>
      <c r="V11830">
        <v>16</v>
      </c>
      <c r="W11830">
        <v>8</v>
      </c>
      <c r="X11830" t="s">
        <v>2792</v>
      </c>
      <c r="Y11830">
        <v>47.6</v>
      </c>
      <c r="Z11830">
        <v>14</v>
      </c>
      <c r="AA11830">
        <v>8</v>
      </c>
      <c r="AD11830" t="s">
        <v>496</v>
      </c>
      <c r="AG11830" t="s">
        <v>31</v>
      </c>
      <c r="AX11830" t="s">
        <v>31</v>
      </c>
      <c r="AY11830" t="s">
        <v>31</v>
      </c>
    </row>
    <row r="11831" spans="1:51">
      <c r="A11831" t="s">
        <v>2908</v>
      </c>
      <c r="B11831" t="s">
        <v>71</v>
      </c>
      <c r="C11831" t="s">
        <v>174</v>
      </c>
      <c r="D11831" t="s">
        <v>2909</v>
      </c>
      <c r="E11831" t="s">
        <v>2910</v>
      </c>
      <c r="F11831" t="s">
        <v>2913</v>
      </c>
      <c r="G11831" t="s">
        <v>2914</v>
      </c>
      <c r="I11831">
        <v>50.828000000000003</v>
      </c>
      <c r="J11831">
        <v>10.365</v>
      </c>
      <c r="L11831" t="s">
        <v>2398</v>
      </c>
      <c r="M11831">
        <v>1976</v>
      </c>
      <c r="N11831" t="s">
        <v>2260</v>
      </c>
      <c r="T11831">
        <v>12</v>
      </c>
      <c r="U11831">
        <v>12</v>
      </c>
      <c r="V11831">
        <v>10</v>
      </c>
      <c r="W11831">
        <v>14</v>
      </c>
      <c r="X11831" t="s">
        <v>2792</v>
      </c>
      <c r="Y11831">
        <v>44.8</v>
      </c>
      <c r="Z11831">
        <v>14</v>
      </c>
      <c r="AA11831">
        <v>8</v>
      </c>
      <c r="AD11831" t="s">
        <v>496</v>
      </c>
      <c r="AG11831" t="s">
        <v>31</v>
      </c>
      <c r="AX11831" t="s">
        <v>31</v>
      </c>
      <c r="AY11831" t="s">
        <v>31</v>
      </c>
    </row>
    <row r="11832" spans="1:51">
      <c r="A11832" t="s">
        <v>2908</v>
      </c>
      <c r="B11832" t="s">
        <v>71</v>
      </c>
      <c r="C11832" t="s">
        <v>174</v>
      </c>
      <c r="D11832" t="s">
        <v>2909</v>
      </c>
      <c r="E11832" t="s">
        <v>2910</v>
      </c>
      <c r="F11832" t="s">
        <v>2913</v>
      </c>
      <c r="G11832" t="s">
        <v>2914</v>
      </c>
      <c r="I11832">
        <v>50.828000000000003</v>
      </c>
      <c r="J11832">
        <v>10.365</v>
      </c>
      <c r="L11832" t="s">
        <v>2398</v>
      </c>
      <c r="M11832">
        <v>1976</v>
      </c>
      <c r="N11832" t="s">
        <v>2260</v>
      </c>
      <c r="T11832">
        <v>12</v>
      </c>
      <c r="U11832">
        <v>12</v>
      </c>
      <c r="V11832">
        <v>12</v>
      </c>
      <c r="W11832">
        <v>12</v>
      </c>
      <c r="X11832" t="s">
        <v>2792</v>
      </c>
      <c r="Y11832">
        <v>20.5</v>
      </c>
      <c r="Z11832">
        <v>14</v>
      </c>
      <c r="AA11832">
        <v>8</v>
      </c>
      <c r="AD11832" t="s">
        <v>496</v>
      </c>
      <c r="AG11832" t="s">
        <v>31</v>
      </c>
      <c r="AX11832" t="s">
        <v>31</v>
      </c>
      <c r="AY11832" t="s">
        <v>31</v>
      </c>
    </row>
    <row r="11833" spans="1:51">
      <c r="A11833" t="s">
        <v>2908</v>
      </c>
      <c r="B11833" t="s">
        <v>71</v>
      </c>
      <c r="C11833" t="s">
        <v>174</v>
      </c>
      <c r="D11833" t="s">
        <v>2909</v>
      </c>
      <c r="E11833" t="s">
        <v>2910</v>
      </c>
      <c r="F11833" t="s">
        <v>2913</v>
      </c>
      <c r="G11833" t="s">
        <v>2914</v>
      </c>
      <c r="I11833">
        <v>50.828000000000003</v>
      </c>
      <c r="J11833">
        <v>10.365</v>
      </c>
      <c r="L11833" t="s">
        <v>2398</v>
      </c>
      <c r="M11833">
        <v>1976</v>
      </c>
      <c r="N11833" t="s">
        <v>2260</v>
      </c>
      <c r="T11833">
        <v>12</v>
      </c>
      <c r="U11833">
        <v>12</v>
      </c>
      <c r="V11833">
        <v>14</v>
      </c>
      <c r="W11833">
        <v>10</v>
      </c>
      <c r="X11833" t="s">
        <v>2792</v>
      </c>
      <c r="Y11833">
        <v>0</v>
      </c>
      <c r="Z11833">
        <v>14</v>
      </c>
      <c r="AA11833">
        <v>8</v>
      </c>
      <c r="AD11833" t="s">
        <v>496</v>
      </c>
      <c r="AG11833" t="s">
        <v>31</v>
      </c>
      <c r="AX11833" t="s">
        <v>31</v>
      </c>
      <c r="AY11833" t="s">
        <v>31</v>
      </c>
    </row>
    <row r="11834" spans="1:51">
      <c r="A11834" t="s">
        <v>2908</v>
      </c>
      <c r="B11834" t="s">
        <v>71</v>
      </c>
      <c r="C11834" t="s">
        <v>174</v>
      </c>
      <c r="D11834" t="s">
        <v>2909</v>
      </c>
      <c r="E11834" t="s">
        <v>2910</v>
      </c>
      <c r="F11834" t="s">
        <v>2913</v>
      </c>
      <c r="G11834" t="s">
        <v>2914</v>
      </c>
      <c r="I11834">
        <v>50.828000000000003</v>
      </c>
      <c r="J11834">
        <v>10.365</v>
      </c>
      <c r="L11834" t="s">
        <v>2398</v>
      </c>
      <c r="M11834">
        <v>1976</v>
      </c>
      <c r="N11834" t="s">
        <v>2260</v>
      </c>
      <c r="T11834">
        <v>18</v>
      </c>
      <c r="U11834">
        <v>18</v>
      </c>
      <c r="V11834">
        <v>16</v>
      </c>
      <c r="W11834">
        <v>8</v>
      </c>
      <c r="X11834" t="s">
        <v>2792</v>
      </c>
      <c r="Y11834">
        <v>51.9</v>
      </c>
      <c r="Z11834">
        <v>14</v>
      </c>
      <c r="AA11834">
        <v>8</v>
      </c>
      <c r="AD11834" t="s">
        <v>496</v>
      </c>
      <c r="AG11834" t="s">
        <v>31</v>
      </c>
      <c r="AX11834" t="s">
        <v>31</v>
      </c>
      <c r="AY11834" t="s">
        <v>31</v>
      </c>
    </row>
    <row r="11835" spans="1:51">
      <c r="A11835" t="s">
        <v>2908</v>
      </c>
      <c r="B11835" t="s">
        <v>71</v>
      </c>
      <c r="C11835" t="s">
        <v>174</v>
      </c>
      <c r="D11835" t="s">
        <v>2909</v>
      </c>
      <c r="E11835" t="s">
        <v>2910</v>
      </c>
      <c r="F11835" t="s">
        <v>2913</v>
      </c>
      <c r="G11835" t="s">
        <v>2914</v>
      </c>
      <c r="I11835">
        <v>50.828000000000003</v>
      </c>
      <c r="J11835">
        <v>10.365</v>
      </c>
      <c r="L11835" t="s">
        <v>2398</v>
      </c>
      <c r="M11835">
        <v>1976</v>
      </c>
      <c r="N11835" t="s">
        <v>2260</v>
      </c>
      <c r="T11835">
        <v>18</v>
      </c>
      <c r="U11835">
        <v>18</v>
      </c>
      <c r="V11835">
        <v>10</v>
      </c>
      <c r="W11835">
        <v>14</v>
      </c>
      <c r="X11835" t="s">
        <v>2792</v>
      </c>
      <c r="Y11835">
        <v>53</v>
      </c>
      <c r="Z11835">
        <v>14</v>
      </c>
      <c r="AA11835">
        <v>8</v>
      </c>
      <c r="AD11835" t="s">
        <v>496</v>
      </c>
      <c r="AG11835" t="s">
        <v>31</v>
      </c>
      <c r="AX11835" t="s">
        <v>31</v>
      </c>
      <c r="AY11835" t="s">
        <v>31</v>
      </c>
    </row>
    <row r="11836" spans="1:51">
      <c r="A11836" t="s">
        <v>2908</v>
      </c>
      <c r="B11836" t="s">
        <v>71</v>
      </c>
      <c r="C11836" t="s">
        <v>174</v>
      </c>
      <c r="D11836" t="s">
        <v>2909</v>
      </c>
      <c r="E11836" t="s">
        <v>2910</v>
      </c>
      <c r="F11836" t="s">
        <v>2913</v>
      </c>
      <c r="G11836" t="s">
        <v>2914</v>
      </c>
      <c r="I11836">
        <v>50.828000000000003</v>
      </c>
      <c r="J11836">
        <v>10.365</v>
      </c>
      <c r="L11836" t="s">
        <v>2398</v>
      </c>
      <c r="M11836">
        <v>1976</v>
      </c>
      <c r="N11836" t="s">
        <v>2260</v>
      </c>
      <c r="T11836">
        <v>18</v>
      </c>
      <c r="U11836">
        <v>18</v>
      </c>
      <c r="V11836">
        <v>12</v>
      </c>
      <c r="W11836">
        <v>12</v>
      </c>
      <c r="X11836" t="s">
        <v>2792</v>
      </c>
      <c r="Y11836">
        <v>11.6</v>
      </c>
      <c r="Z11836">
        <v>14</v>
      </c>
      <c r="AA11836">
        <v>8</v>
      </c>
      <c r="AD11836" t="s">
        <v>496</v>
      </c>
      <c r="AG11836" t="s">
        <v>31</v>
      </c>
      <c r="AX11836" t="s">
        <v>31</v>
      </c>
      <c r="AY11836" t="s">
        <v>31</v>
      </c>
    </row>
    <row r="11837" spans="1:51">
      <c r="A11837" t="s">
        <v>2908</v>
      </c>
      <c r="B11837" t="s">
        <v>71</v>
      </c>
      <c r="C11837" t="s">
        <v>174</v>
      </c>
      <c r="D11837" t="s">
        <v>2909</v>
      </c>
      <c r="E11837" t="s">
        <v>2910</v>
      </c>
      <c r="F11837" t="s">
        <v>2913</v>
      </c>
      <c r="G11837" t="s">
        <v>2914</v>
      </c>
      <c r="I11837">
        <v>50.828000000000003</v>
      </c>
      <c r="J11837">
        <v>10.365</v>
      </c>
      <c r="L11837" t="s">
        <v>2398</v>
      </c>
      <c r="M11837">
        <v>1976</v>
      </c>
      <c r="N11837" t="s">
        <v>2260</v>
      </c>
      <c r="T11837">
        <v>18</v>
      </c>
      <c r="U11837">
        <v>18</v>
      </c>
      <c r="V11837">
        <v>14</v>
      </c>
      <c r="W11837">
        <v>10</v>
      </c>
      <c r="X11837" t="s">
        <v>2792</v>
      </c>
      <c r="Y11837">
        <v>0.4</v>
      </c>
      <c r="Z11837">
        <v>14</v>
      </c>
      <c r="AA11837">
        <v>8</v>
      </c>
      <c r="AD11837" t="s">
        <v>496</v>
      </c>
      <c r="AG11837" t="s">
        <v>31</v>
      </c>
      <c r="AX11837" t="s">
        <v>31</v>
      </c>
      <c r="AY11837" t="s">
        <v>31</v>
      </c>
    </row>
    <row r="11838" spans="1:51">
      <c r="A11838" t="s">
        <v>2908</v>
      </c>
      <c r="B11838" t="s">
        <v>71</v>
      </c>
      <c r="C11838" t="s">
        <v>174</v>
      </c>
      <c r="D11838" t="s">
        <v>2909</v>
      </c>
      <c r="E11838" t="s">
        <v>2910</v>
      </c>
      <c r="F11838" t="s">
        <v>2913</v>
      </c>
      <c r="G11838" t="s">
        <v>2914</v>
      </c>
      <c r="I11838">
        <v>50.828000000000003</v>
      </c>
      <c r="J11838">
        <v>10.365</v>
      </c>
      <c r="L11838" t="s">
        <v>2398</v>
      </c>
      <c r="M11838">
        <v>1976</v>
      </c>
      <c r="N11838" t="s">
        <v>2260</v>
      </c>
      <c r="T11838">
        <v>18</v>
      </c>
      <c r="U11838">
        <v>18</v>
      </c>
      <c r="V11838">
        <v>16</v>
      </c>
      <c r="W11838">
        <v>8</v>
      </c>
      <c r="X11838" t="s">
        <v>2792</v>
      </c>
      <c r="Y11838">
        <v>0</v>
      </c>
      <c r="Z11838">
        <v>14</v>
      </c>
      <c r="AA11838">
        <v>8</v>
      </c>
      <c r="AD11838" t="s">
        <v>496</v>
      </c>
      <c r="AG11838" t="s">
        <v>31</v>
      </c>
      <c r="AX11838" t="s">
        <v>31</v>
      </c>
      <c r="AY11838" t="s">
        <v>31</v>
      </c>
    </row>
    <row r="11839" spans="1:51">
      <c r="A11839" t="s">
        <v>2908</v>
      </c>
      <c r="B11839" t="s">
        <v>71</v>
      </c>
      <c r="C11839" t="s">
        <v>174</v>
      </c>
      <c r="D11839" t="s">
        <v>2909</v>
      </c>
      <c r="E11839" t="s">
        <v>2910</v>
      </c>
      <c r="F11839" t="s">
        <v>2913</v>
      </c>
      <c r="G11839" t="s">
        <v>2914</v>
      </c>
      <c r="I11839">
        <v>50.828000000000003</v>
      </c>
      <c r="J11839">
        <v>10.365</v>
      </c>
      <c r="L11839" t="s">
        <v>2398</v>
      </c>
      <c r="M11839">
        <v>1976</v>
      </c>
      <c r="N11839" t="s">
        <v>2260</v>
      </c>
      <c r="T11839">
        <v>24</v>
      </c>
      <c r="U11839">
        <v>24</v>
      </c>
      <c r="V11839">
        <v>10</v>
      </c>
      <c r="W11839">
        <v>14</v>
      </c>
      <c r="X11839" t="s">
        <v>2792</v>
      </c>
      <c r="Y11839">
        <v>22.9</v>
      </c>
      <c r="Z11839">
        <v>14</v>
      </c>
      <c r="AA11839">
        <v>8</v>
      </c>
      <c r="AD11839" t="s">
        <v>496</v>
      </c>
      <c r="AG11839" t="s">
        <v>31</v>
      </c>
      <c r="AX11839" t="s">
        <v>31</v>
      </c>
      <c r="AY11839" t="s">
        <v>31</v>
      </c>
    </row>
    <row r="11840" spans="1:51">
      <c r="A11840" t="s">
        <v>2908</v>
      </c>
      <c r="B11840" t="s">
        <v>71</v>
      </c>
      <c r="C11840" t="s">
        <v>174</v>
      </c>
      <c r="D11840" t="s">
        <v>2909</v>
      </c>
      <c r="E11840" t="s">
        <v>2910</v>
      </c>
      <c r="F11840" t="s">
        <v>2913</v>
      </c>
      <c r="G11840" t="s">
        <v>2914</v>
      </c>
      <c r="I11840">
        <v>50.828000000000003</v>
      </c>
      <c r="J11840">
        <v>10.365</v>
      </c>
      <c r="L11840" t="s">
        <v>2398</v>
      </c>
      <c r="M11840">
        <v>1976</v>
      </c>
      <c r="N11840" t="s">
        <v>2260</v>
      </c>
      <c r="T11840">
        <v>24</v>
      </c>
      <c r="U11840">
        <v>24</v>
      </c>
      <c r="V11840">
        <v>12</v>
      </c>
      <c r="W11840">
        <v>12</v>
      </c>
      <c r="X11840" t="s">
        <v>2792</v>
      </c>
      <c r="Y11840">
        <v>28.2</v>
      </c>
      <c r="Z11840">
        <v>14</v>
      </c>
      <c r="AA11840">
        <v>8</v>
      </c>
      <c r="AD11840" t="s">
        <v>496</v>
      </c>
      <c r="AG11840" t="s">
        <v>31</v>
      </c>
      <c r="AX11840" t="s">
        <v>31</v>
      </c>
      <c r="AY11840" t="s">
        <v>31</v>
      </c>
    </row>
    <row r="11841" spans="1:51">
      <c r="A11841" t="s">
        <v>2908</v>
      </c>
      <c r="B11841" t="s">
        <v>71</v>
      </c>
      <c r="C11841" t="s">
        <v>174</v>
      </c>
      <c r="D11841" t="s">
        <v>2909</v>
      </c>
      <c r="E11841" t="s">
        <v>2910</v>
      </c>
      <c r="F11841" t="s">
        <v>2913</v>
      </c>
      <c r="G11841" t="s">
        <v>2914</v>
      </c>
      <c r="I11841">
        <v>50.828000000000003</v>
      </c>
      <c r="J11841">
        <v>10.365</v>
      </c>
      <c r="L11841" t="s">
        <v>2398</v>
      </c>
      <c r="M11841">
        <v>1976</v>
      </c>
      <c r="N11841" t="s">
        <v>2260</v>
      </c>
      <c r="T11841">
        <v>24</v>
      </c>
      <c r="U11841">
        <v>24</v>
      </c>
      <c r="V11841">
        <v>14</v>
      </c>
      <c r="W11841">
        <v>10</v>
      </c>
      <c r="X11841" t="s">
        <v>2792</v>
      </c>
      <c r="Y11841">
        <v>0</v>
      </c>
      <c r="Z11841">
        <v>14</v>
      </c>
      <c r="AA11841">
        <v>8</v>
      </c>
      <c r="AD11841" t="s">
        <v>496</v>
      </c>
      <c r="AG11841" t="s">
        <v>31</v>
      </c>
      <c r="AX11841" t="s">
        <v>31</v>
      </c>
      <c r="AY11841" t="s">
        <v>31</v>
      </c>
    </row>
    <row r="11842" spans="1:51">
      <c r="A11842" t="s">
        <v>2908</v>
      </c>
      <c r="B11842" t="s">
        <v>71</v>
      </c>
      <c r="C11842" t="s">
        <v>174</v>
      </c>
      <c r="D11842" t="s">
        <v>2909</v>
      </c>
      <c r="E11842" t="s">
        <v>2910</v>
      </c>
      <c r="F11842" t="s">
        <v>2913</v>
      </c>
      <c r="G11842" t="s">
        <v>2914</v>
      </c>
      <c r="I11842">
        <v>50.828000000000003</v>
      </c>
      <c r="J11842">
        <v>10.365</v>
      </c>
      <c r="L11842" t="s">
        <v>2398</v>
      </c>
      <c r="M11842">
        <v>1976</v>
      </c>
      <c r="N11842" t="s">
        <v>2260</v>
      </c>
      <c r="T11842">
        <v>24</v>
      </c>
      <c r="U11842">
        <v>24</v>
      </c>
      <c r="V11842">
        <v>16</v>
      </c>
      <c r="W11842">
        <v>8</v>
      </c>
      <c r="X11842" t="s">
        <v>2792</v>
      </c>
      <c r="Y11842">
        <v>0</v>
      </c>
      <c r="Z11842">
        <v>14</v>
      </c>
      <c r="AA11842">
        <v>8</v>
      </c>
      <c r="AD11842" t="s">
        <v>496</v>
      </c>
      <c r="AG11842" t="s">
        <v>31</v>
      </c>
      <c r="AX11842" t="s">
        <v>31</v>
      </c>
      <c r="AY11842" t="s">
        <v>31</v>
      </c>
    </row>
    <row r="11843" spans="1:51">
      <c r="A11843" t="s">
        <v>2908</v>
      </c>
      <c r="B11843" t="s">
        <v>71</v>
      </c>
      <c r="C11843" t="s">
        <v>174</v>
      </c>
      <c r="D11843" t="s">
        <v>2909</v>
      </c>
      <c r="E11843" t="s">
        <v>2910</v>
      </c>
      <c r="F11843" t="s">
        <v>2913</v>
      </c>
      <c r="G11843" t="s">
        <v>2914</v>
      </c>
      <c r="I11843">
        <v>50.828000000000003</v>
      </c>
      <c r="J11843">
        <v>10.365</v>
      </c>
      <c r="L11843" t="s">
        <v>2398</v>
      </c>
      <c r="M11843">
        <v>1976</v>
      </c>
      <c r="N11843" t="s">
        <v>2260</v>
      </c>
      <c r="T11843">
        <v>24</v>
      </c>
      <c r="U11843">
        <v>24</v>
      </c>
      <c r="V11843">
        <v>10</v>
      </c>
      <c r="W11843">
        <v>14</v>
      </c>
      <c r="X11843" t="s">
        <v>2792</v>
      </c>
      <c r="Y11843">
        <v>0</v>
      </c>
      <c r="Z11843">
        <v>14</v>
      </c>
      <c r="AA11843">
        <v>8</v>
      </c>
      <c r="AD11843" t="s">
        <v>496</v>
      </c>
      <c r="AG11843" t="s">
        <v>31</v>
      </c>
      <c r="AX11843" t="s">
        <v>31</v>
      </c>
      <c r="AY11843" t="s">
        <v>31</v>
      </c>
    </row>
    <row r="11844" spans="1:51">
      <c r="A11844" t="s">
        <v>2908</v>
      </c>
      <c r="B11844" t="s">
        <v>71</v>
      </c>
      <c r="C11844" t="s">
        <v>174</v>
      </c>
      <c r="D11844" t="s">
        <v>2909</v>
      </c>
      <c r="E11844" t="s">
        <v>2910</v>
      </c>
      <c r="F11844" t="s">
        <v>2915</v>
      </c>
      <c r="G11844" t="s">
        <v>2916</v>
      </c>
      <c r="I11844">
        <v>61.923000000000002</v>
      </c>
      <c r="J11844">
        <v>12.375</v>
      </c>
      <c r="L11844" t="s">
        <v>2398</v>
      </c>
      <c r="M11844">
        <v>1976</v>
      </c>
      <c r="N11844" t="s">
        <v>2260</v>
      </c>
      <c r="T11844">
        <v>12</v>
      </c>
      <c r="U11844">
        <v>12</v>
      </c>
      <c r="V11844">
        <v>12</v>
      </c>
      <c r="W11844">
        <v>12</v>
      </c>
      <c r="X11844" t="s">
        <v>2792</v>
      </c>
      <c r="Y11844">
        <v>45.6</v>
      </c>
      <c r="Z11844">
        <v>14</v>
      </c>
      <c r="AA11844">
        <v>8</v>
      </c>
      <c r="AD11844" t="s">
        <v>496</v>
      </c>
      <c r="AG11844" t="s">
        <v>31</v>
      </c>
      <c r="AX11844" t="s">
        <v>31</v>
      </c>
      <c r="AY11844" t="s">
        <v>31</v>
      </c>
    </row>
    <row r="11845" spans="1:51">
      <c r="A11845" t="s">
        <v>2908</v>
      </c>
      <c r="B11845" t="s">
        <v>71</v>
      </c>
      <c r="C11845" t="s">
        <v>174</v>
      </c>
      <c r="D11845" t="s">
        <v>2909</v>
      </c>
      <c r="E11845" t="s">
        <v>2910</v>
      </c>
      <c r="F11845" t="s">
        <v>2915</v>
      </c>
      <c r="G11845" t="s">
        <v>2916</v>
      </c>
      <c r="I11845">
        <v>61.923000000000002</v>
      </c>
      <c r="J11845">
        <v>12.375</v>
      </c>
      <c r="L11845" t="s">
        <v>2398</v>
      </c>
      <c r="M11845">
        <v>1976</v>
      </c>
      <c r="N11845" t="s">
        <v>2260</v>
      </c>
      <c r="T11845">
        <v>12</v>
      </c>
      <c r="U11845">
        <v>12</v>
      </c>
      <c r="V11845">
        <v>14</v>
      </c>
      <c r="W11845">
        <v>10</v>
      </c>
      <c r="X11845" t="s">
        <v>2792</v>
      </c>
      <c r="Y11845">
        <v>45</v>
      </c>
      <c r="Z11845">
        <v>14</v>
      </c>
      <c r="AA11845">
        <v>8</v>
      </c>
      <c r="AD11845" t="s">
        <v>496</v>
      </c>
      <c r="AG11845" t="s">
        <v>31</v>
      </c>
      <c r="AX11845" t="s">
        <v>31</v>
      </c>
      <c r="AY11845" t="s">
        <v>31</v>
      </c>
    </row>
    <row r="11846" spans="1:51">
      <c r="A11846" t="s">
        <v>2908</v>
      </c>
      <c r="B11846" t="s">
        <v>71</v>
      </c>
      <c r="C11846" t="s">
        <v>174</v>
      </c>
      <c r="D11846" t="s">
        <v>2909</v>
      </c>
      <c r="E11846" t="s">
        <v>2910</v>
      </c>
      <c r="F11846" t="s">
        <v>2915</v>
      </c>
      <c r="G11846" t="s">
        <v>2916</v>
      </c>
      <c r="I11846">
        <v>61.923000000000002</v>
      </c>
      <c r="J11846">
        <v>12.375</v>
      </c>
      <c r="L11846" t="s">
        <v>2398</v>
      </c>
      <c r="M11846">
        <v>1976</v>
      </c>
      <c r="N11846" t="s">
        <v>2260</v>
      </c>
      <c r="T11846">
        <v>12</v>
      </c>
      <c r="U11846">
        <v>12</v>
      </c>
      <c r="V11846">
        <v>16</v>
      </c>
      <c r="W11846">
        <v>8</v>
      </c>
      <c r="X11846" t="s">
        <v>2792</v>
      </c>
      <c r="Y11846">
        <v>41.9</v>
      </c>
      <c r="Z11846">
        <v>14</v>
      </c>
      <c r="AA11846">
        <v>8</v>
      </c>
      <c r="AD11846" t="s">
        <v>496</v>
      </c>
      <c r="AG11846" t="s">
        <v>31</v>
      </c>
      <c r="AX11846" t="s">
        <v>31</v>
      </c>
      <c r="AY11846" t="s">
        <v>31</v>
      </c>
    </row>
    <row r="11847" spans="1:51">
      <c r="A11847" t="s">
        <v>2908</v>
      </c>
      <c r="B11847" t="s">
        <v>71</v>
      </c>
      <c r="C11847" t="s">
        <v>174</v>
      </c>
      <c r="D11847" t="s">
        <v>2909</v>
      </c>
      <c r="E11847" t="s">
        <v>2910</v>
      </c>
      <c r="F11847" t="s">
        <v>2915</v>
      </c>
      <c r="G11847" t="s">
        <v>2916</v>
      </c>
      <c r="I11847">
        <v>61.923000000000002</v>
      </c>
      <c r="J11847">
        <v>12.375</v>
      </c>
      <c r="L11847" t="s">
        <v>2398</v>
      </c>
      <c r="M11847">
        <v>1976</v>
      </c>
      <c r="N11847" t="s">
        <v>2260</v>
      </c>
      <c r="T11847">
        <v>12</v>
      </c>
      <c r="U11847">
        <v>12</v>
      </c>
      <c r="V11847">
        <v>10</v>
      </c>
      <c r="W11847">
        <v>14</v>
      </c>
      <c r="X11847" t="s">
        <v>2792</v>
      </c>
      <c r="Y11847">
        <v>19.7</v>
      </c>
      <c r="Z11847">
        <v>14</v>
      </c>
      <c r="AA11847">
        <v>8</v>
      </c>
      <c r="AD11847" t="s">
        <v>496</v>
      </c>
      <c r="AG11847" t="s">
        <v>31</v>
      </c>
      <c r="AX11847" t="s">
        <v>31</v>
      </c>
      <c r="AY11847" t="s">
        <v>31</v>
      </c>
    </row>
    <row r="11848" spans="1:51">
      <c r="A11848" t="s">
        <v>2908</v>
      </c>
      <c r="B11848" t="s">
        <v>71</v>
      </c>
      <c r="C11848" t="s">
        <v>174</v>
      </c>
      <c r="D11848" t="s">
        <v>2909</v>
      </c>
      <c r="E11848" t="s">
        <v>2910</v>
      </c>
      <c r="F11848" t="s">
        <v>2915</v>
      </c>
      <c r="G11848" t="s">
        <v>2916</v>
      </c>
      <c r="I11848">
        <v>61.923000000000002</v>
      </c>
      <c r="J11848">
        <v>12.375</v>
      </c>
      <c r="L11848" t="s">
        <v>2398</v>
      </c>
      <c r="M11848">
        <v>1976</v>
      </c>
      <c r="N11848" t="s">
        <v>2260</v>
      </c>
      <c r="T11848">
        <v>12</v>
      </c>
      <c r="U11848">
        <v>12</v>
      </c>
      <c r="V11848">
        <v>12</v>
      </c>
      <c r="W11848">
        <v>12</v>
      </c>
      <c r="X11848" t="s">
        <v>2792</v>
      </c>
      <c r="Y11848">
        <v>-0.5</v>
      </c>
      <c r="Z11848">
        <v>14</v>
      </c>
      <c r="AA11848">
        <v>8</v>
      </c>
      <c r="AD11848" t="s">
        <v>496</v>
      </c>
      <c r="AG11848" t="s">
        <v>31</v>
      </c>
      <c r="AX11848" t="s">
        <v>31</v>
      </c>
      <c r="AY11848" t="s">
        <v>31</v>
      </c>
    </row>
    <row r="11849" spans="1:51">
      <c r="A11849" t="s">
        <v>2908</v>
      </c>
      <c r="B11849" t="s">
        <v>71</v>
      </c>
      <c r="C11849" t="s">
        <v>174</v>
      </c>
      <c r="D11849" t="s">
        <v>2909</v>
      </c>
      <c r="E11849" t="s">
        <v>2910</v>
      </c>
      <c r="F11849" t="s">
        <v>2915</v>
      </c>
      <c r="G11849" t="s">
        <v>2916</v>
      </c>
      <c r="I11849">
        <v>61.923000000000002</v>
      </c>
      <c r="J11849">
        <v>12.375</v>
      </c>
      <c r="L11849" t="s">
        <v>2398</v>
      </c>
      <c r="M11849">
        <v>1976</v>
      </c>
      <c r="N11849" t="s">
        <v>2260</v>
      </c>
      <c r="T11849">
        <v>18</v>
      </c>
      <c r="U11849">
        <v>18</v>
      </c>
      <c r="V11849">
        <v>14</v>
      </c>
      <c r="W11849">
        <v>10</v>
      </c>
      <c r="X11849" t="s">
        <v>2792</v>
      </c>
      <c r="Y11849">
        <v>47.5</v>
      </c>
      <c r="Z11849">
        <v>14</v>
      </c>
      <c r="AA11849">
        <v>8</v>
      </c>
      <c r="AD11849" t="s">
        <v>496</v>
      </c>
      <c r="AG11849" t="s">
        <v>31</v>
      </c>
      <c r="AX11849" t="s">
        <v>31</v>
      </c>
      <c r="AY11849" t="s">
        <v>31</v>
      </c>
    </row>
    <row r="11850" spans="1:51">
      <c r="A11850" t="s">
        <v>2908</v>
      </c>
      <c r="B11850" t="s">
        <v>71</v>
      </c>
      <c r="C11850" t="s">
        <v>174</v>
      </c>
      <c r="D11850" t="s">
        <v>2909</v>
      </c>
      <c r="E11850" t="s">
        <v>2910</v>
      </c>
      <c r="F11850" t="s">
        <v>2915</v>
      </c>
      <c r="G11850" t="s">
        <v>2916</v>
      </c>
      <c r="I11850">
        <v>61.923000000000002</v>
      </c>
      <c r="J11850">
        <v>12.375</v>
      </c>
      <c r="L11850" t="s">
        <v>2398</v>
      </c>
      <c r="M11850">
        <v>1976</v>
      </c>
      <c r="N11850" t="s">
        <v>2260</v>
      </c>
      <c r="T11850">
        <v>18</v>
      </c>
      <c r="U11850">
        <v>18</v>
      </c>
      <c r="V11850">
        <v>16</v>
      </c>
      <c r="W11850">
        <v>8</v>
      </c>
      <c r="X11850" t="s">
        <v>2792</v>
      </c>
      <c r="Y11850">
        <v>51</v>
      </c>
      <c r="Z11850">
        <v>14</v>
      </c>
      <c r="AA11850">
        <v>8</v>
      </c>
      <c r="AD11850" t="s">
        <v>496</v>
      </c>
      <c r="AG11850" t="s">
        <v>31</v>
      </c>
      <c r="AX11850" t="s">
        <v>31</v>
      </c>
      <c r="AY11850" t="s">
        <v>31</v>
      </c>
    </row>
    <row r="11851" spans="1:51">
      <c r="A11851" t="s">
        <v>2908</v>
      </c>
      <c r="B11851" t="s">
        <v>71</v>
      </c>
      <c r="C11851" t="s">
        <v>174</v>
      </c>
      <c r="D11851" t="s">
        <v>2909</v>
      </c>
      <c r="E11851" t="s">
        <v>2910</v>
      </c>
      <c r="F11851" t="s">
        <v>2915</v>
      </c>
      <c r="G11851" t="s">
        <v>2916</v>
      </c>
      <c r="I11851">
        <v>61.923000000000002</v>
      </c>
      <c r="J11851">
        <v>12.375</v>
      </c>
      <c r="L11851" t="s">
        <v>2398</v>
      </c>
      <c r="M11851">
        <v>1976</v>
      </c>
      <c r="N11851" t="s">
        <v>2260</v>
      </c>
      <c r="T11851">
        <v>18</v>
      </c>
      <c r="U11851">
        <v>18</v>
      </c>
      <c r="V11851">
        <v>10</v>
      </c>
      <c r="W11851">
        <v>14</v>
      </c>
      <c r="X11851" t="s">
        <v>2792</v>
      </c>
      <c r="Y11851">
        <v>4.9000000000000004</v>
      </c>
      <c r="Z11851">
        <v>14</v>
      </c>
      <c r="AA11851">
        <v>8</v>
      </c>
      <c r="AD11851" t="s">
        <v>496</v>
      </c>
      <c r="AG11851" t="s">
        <v>31</v>
      </c>
      <c r="AX11851" t="s">
        <v>31</v>
      </c>
      <c r="AY11851" t="s">
        <v>31</v>
      </c>
    </row>
    <row r="11852" spans="1:51">
      <c r="A11852" t="s">
        <v>2908</v>
      </c>
      <c r="B11852" t="s">
        <v>71</v>
      </c>
      <c r="C11852" t="s">
        <v>174</v>
      </c>
      <c r="D11852" t="s">
        <v>2909</v>
      </c>
      <c r="E11852" t="s">
        <v>2910</v>
      </c>
      <c r="F11852" t="s">
        <v>2915</v>
      </c>
      <c r="G11852" t="s">
        <v>2916</v>
      </c>
      <c r="I11852">
        <v>61.923000000000002</v>
      </c>
      <c r="J11852">
        <v>12.375</v>
      </c>
      <c r="L11852" t="s">
        <v>2398</v>
      </c>
      <c r="M11852">
        <v>1976</v>
      </c>
      <c r="N11852" t="s">
        <v>2260</v>
      </c>
      <c r="T11852">
        <v>18</v>
      </c>
      <c r="U11852">
        <v>18</v>
      </c>
      <c r="V11852">
        <v>12</v>
      </c>
      <c r="W11852">
        <v>12</v>
      </c>
      <c r="X11852" t="s">
        <v>2792</v>
      </c>
      <c r="Y11852">
        <v>0</v>
      </c>
      <c r="Z11852">
        <v>14</v>
      </c>
      <c r="AA11852">
        <v>8</v>
      </c>
      <c r="AD11852" t="s">
        <v>496</v>
      </c>
      <c r="AG11852" t="s">
        <v>31</v>
      </c>
      <c r="AX11852" t="s">
        <v>31</v>
      </c>
      <c r="AY11852" t="s">
        <v>31</v>
      </c>
    </row>
    <row r="11853" spans="1:51">
      <c r="A11853" t="s">
        <v>2908</v>
      </c>
      <c r="B11853" t="s">
        <v>71</v>
      </c>
      <c r="C11853" t="s">
        <v>174</v>
      </c>
      <c r="D11853" t="s">
        <v>2909</v>
      </c>
      <c r="E11853" t="s">
        <v>2910</v>
      </c>
      <c r="F11853" t="s">
        <v>2915</v>
      </c>
      <c r="G11853" t="s">
        <v>2916</v>
      </c>
      <c r="I11853">
        <v>61.923000000000002</v>
      </c>
      <c r="J11853">
        <v>12.375</v>
      </c>
      <c r="L11853" t="s">
        <v>2398</v>
      </c>
      <c r="M11853">
        <v>1976</v>
      </c>
      <c r="N11853" t="s">
        <v>2260</v>
      </c>
      <c r="T11853">
        <v>18</v>
      </c>
      <c r="U11853">
        <v>18</v>
      </c>
      <c r="V11853">
        <v>14</v>
      </c>
      <c r="W11853">
        <v>10</v>
      </c>
      <c r="X11853" t="s">
        <v>2792</v>
      </c>
      <c r="Y11853">
        <v>0</v>
      </c>
      <c r="Z11853">
        <v>14</v>
      </c>
      <c r="AA11853">
        <v>8</v>
      </c>
      <c r="AD11853" t="s">
        <v>496</v>
      </c>
      <c r="AG11853" t="s">
        <v>31</v>
      </c>
      <c r="AX11853" t="s">
        <v>31</v>
      </c>
      <c r="AY11853" t="s">
        <v>31</v>
      </c>
    </row>
    <row r="11854" spans="1:51">
      <c r="A11854" t="s">
        <v>2908</v>
      </c>
      <c r="B11854" t="s">
        <v>71</v>
      </c>
      <c r="C11854" t="s">
        <v>174</v>
      </c>
      <c r="D11854" t="s">
        <v>2909</v>
      </c>
      <c r="E11854" t="s">
        <v>2910</v>
      </c>
      <c r="F11854" t="s">
        <v>2915</v>
      </c>
      <c r="G11854" t="s">
        <v>2916</v>
      </c>
      <c r="I11854">
        <v>61.923000000000002</v>
      </c>
      <c r="J11854">
        <v>12.375</v>
      </c>
      <c r="L11854" t="s">
        <v>2398</v>
      </c>
      <c r="M11854">
        <v>1976</v>
      </c>
      <c r="N11854" t="s">
        <v>2260</v>
      </c>
      <c r="T11854">
        <v>24</v>
      </c>
      <c r="U11854">
        <v>24</v>
      </c>
      <c r="V11854">
        <v>16</v>
      </c>
      <c r="W11854">
        <v>8</v>
      </c>
      <c r="X11854" t="s">
        <v>2792</v>
      </c>
      <c r="Y11854">
        <v>17.3</v>
      </c>
      <c r="Z11854">
        <v>14</v>
      </c>
      <c r="AA11854">
        <v>8</v>
      </c>
      <c r="AD11854" t="s">
        <v>496</v>
      </c>
      <c r="AG11854" t="s">
        <v>31</v>
      </c>
      <c r="AX11854" t="s">
        <v>31</v>
      </c>
      <c r="AY11854" t="s">
        <v>31</v>
      </c>
    </row>
    <row r="11855" spans="1:51">
      <c r="A11855" t="s">
        <v>2908</v>
      </c>
      <c r="B11855" t="s">
        <v>71</v>
      </c>
      <c r="C11855" t="s">
        <v>174</v>
      </c>
      <c r="D11855" t="s">
        <v>2909</v>
      </c>
      <c r="E11855" t="s">
        <v>2910</v>
      </c>
      <c r="F11855" t="s">
        <v>2915</v>
      </c>
      <c r="G11855" t="s">
        <v>2916</v>
      </c>
      <c r="I11855">
        <v>61.923000000000002</v>
      </c>
      <c r="J11855">
        <v>12.375</v>
      </c>
      <c r="L11855" t="s">
        <v>2398</v>
      </c>
      <c r="M11855">
        <v>1976</v>
      </c>
      <c r="N11855" t="s">
        <v>2260</v>
      </c>
      <c r="T11855">
        <v>24</v>
      </c>
      <c r="U11855">
        <v>24</v>
      </c>
      <c r="V11855">
        <v>10</v>
      </c>
      <c r="W11855">
        <v>14</v>
      </c>
      <c r="X11855" t="s">
        <v>2792</v>
      </c>
      <c r="Y11855">
        <v>4.9000000000000004</v>
      </c>
      <c r="Z11855">
        <v>14</v>
      </c>
      <c r="AA11855">
        <v>8</v>
      </c>
      <c r="AD11855" t="s">
        <v>496</v>
      </c>
      <c r="AG11855" t="s">
        <v>31</v>
      </c>
      <c r="AX11855" t="s">
        <v>31</v>
      </c>
      <c r="AY11855" t="s">
        <v>31</v>
      </c>
    </row>
    <row r="11856" spans="1:51">
      <c r="A11856" t="s">
        <v>2908</v>
      </c>
      <c r="B11856" t="s">
        <v>71</v>
      </c>
      <c r="C11856" t="s">
        <v>174</v>
      </c>
      <c r="D11856" t="s">
        <v>2909</v>
      </c>
      <c r="E11856" t="s">
        <v>2910</v>
      </c>
      <c r="F11856" t="s">
        <v>2915</v>
      </c>
      <c r="G11856" t="s">
        <v>2916</v>
      </c>
      <c r="I11856">
        <v>61.923000000000002</v>
      </c>
      <c r="J11856">
        <v>12.375</v>
      </c>
      <c r="L11856" t="s">
        <v>2398</v>
      </c>
      <c r="M11856">
        <v>1976</v>
      </c>
      <c r="N11856" t="s">
        <v>2260</v>
      </c>
      <c r="T11856">
        <v>24</v>
      </c>
      <c r="U11856">
        <v>24</v>
      </c>
      <c r="V11856">
        <v>12</v>
      </c>
      <c r="W11856">
        <v>12</v>
      </c>
      <c r="X11856" t="s">
        <v>2792</v>
      </c>
      <c r="Y11856">
        <v>0</v>
      </c>
      <c r="Z11856">
        <v>14</v>
      </c>
      <c r="AA11856">
        <v>8</v>
      </c>
      <c r="AD11856" t="s">
        <v>496</v>
      </c>
      <c r="AG11856" t="s">
        <v>31</v>
      </c>
      <c r="AX11856" t="s">
        <v>31</v>
      </c>
      <c r="AY11856" t="s">
        <v>31</v>
      </c>
    </row>
    <row r="11857" spans="1:51">
      <c r="A11857" t="s">
        <v>2908</v>
      </c>
      <c r="B11857" t="s">
        <v>71</v>
      </c>
      <c r="C11857" t="s">
        <v>174</v>
      </c>
      <c r="D11857" t="s">
        <v>2909</v>
      </c>
      <c r="E11857" t="s">
        <v>2910</v>
      </c>
      <c r="F11857" t="s">
        <v>2915</v>
      </c>
      <c r="G11857" t="s">
        <v>2916</v>
      </c>
      <c r="I11857">
        <v>61.923000000000002</v>
      </c>
      <c r="J11857">
        <v>12.375</v>
      </c>
      <c r="L11857" t="s">
        <v>2398</v>
      </c>
      <c r="M11857">
        <v>1976</v>
      </c>
      <c r="N11857" t="s">
        <v>2260</v>
      </c>
      <c r="T11857">
        <v>24</v>
      </c>
      <c r="U11857">
        <v>24</v>
      </c>
      <c r="V11857">
        <v>14</v>
      </c>
      <c r="W11857">
        <v>10</v>
      </c>
      <c r="X11857" t="s">
        <v>2792</v>
      </c>
      <c r="Y11857">
        <v>0</v>
      </c>
      <c r="Z11857">
        <v>14</v>
      </c>
      <c r="AA11857">
        <v>8</v>
      </c>
      <c r="AD11857" t="s">
        <v>496</v>
      </c>
      <c r="AG11857" t="s">
        <v>31</v>
      </c>
      <c r="AX11857" t="s">
        <v>31</v>
      </c>
      <c r="AY11857" t="s">
        <v>31</v>
      </c>
    </row>
    <row r="11858" spans="1:51">
      <c r="A11858" t="s">
        <v>2908</v>
      </c>
      <c r="B11858" t="s">
        <v>71</v>
      </c>
      <c r="C11858" t="s">
        <v>174</v>
      </c>
      <c r="D11858" t="s">
        <v>2909</v>
      </c>
      <c r="E11858" t="s">
        <v>2910</v>
      </c>
      <c r="F11858" t="s">
        <v>2915</v>
      </c>
      <c r="G11858" t="s">
        <v>2916</v>
      </c>
      <c r="I11858">
        <v>61.923000000000002</v>
      </c>
      <c r="J11858">
        <v>12.375</v>
      </c>
      <c r="L11858" t="s">
        <v>2398</v>
      </c>
      <c r="M11858">
        <v>1976</v>
      </c>
      <c r="N11858" t="s">
        <v>2260</v>
      </c>
      <c r="T11858">
        <v>24</v>
      </c>
      <c r="U11858">
        <v>24</v>
      </c>
      <c r="V11858">
        <v>16</v>
      </c>
      <c r="W11858">
        <v>8</v>
      </c>
      <c r="X11858" t="s">
        <v>2792</v>
      </c>
      <c r="Y11858">
        <v>0</v>
      </c>
      <c r="Z11858">
        <v>14</v>
      </c>
      <c r="AA11858">
        <v>8</v>
      </c>
      <c r="AD11858" t="s">
        <v>496</v>
      </c>
      <c r="AG11858" t="s">
        <v>31</v>
      </c>
      <c r="AX11858" t="s">
        <v>31</v>
      </c>
      <c r="AY11858" t="s">
        <v>31</v>
      </c>
    </row>
    <row r="11859" spans="1:51">
      <c r="A11859" t="s">
        <v>2908</v>
      </c>
      <c r="B11859" t="s">
        <v>71</v>
      </c>
      <c r="C11859" t="s">
        <v>174</v>
      </c>
      <c r="D11859" t="s">
        <v>2909</v>
      </c>
      <c r="E11859" t="s">
        <v>2910</v>
      </c>
      <c r="F11859" t="s">
        <v>2911</v>
      </c>
      <c r="G11859" t="s">
        <v>971</v>
      </c>
      <c r="I11859">
        <v>56.073999999999998</v>
      </c>
      <c r="J11859">
        <v>9.3789999999999996</v>
      </c>
      <c r="L11859" t="s">
        <v>2398</v>
      </c>
      <c r="M11859">
        <v>1976</v>
      </c>
      <c r="N11859" t="s">
        <v>2260</v>
      </c>
      <c r="T11859">
        <v>12</v>
      </c>
      <c r="U11859">
        <v>12</v>
      </c>
      <c r="V11859">
        <v>10</v>
      </c>
      <c r="W11859">
        <v>14</v>
      </c>
      <c r="X11859" t="s">
        <v>2917</v>
      </c>
      <c r="Y11859">
        <v>4.5</v>
      </c>
      <c r="Z11859">
        <v>35</v>
      </c>
      <c r="AA11859">
        <v>8</v>
      </c>
      <c r="AD11859" t="s">
        <v>1850</v>
      </c>
      <c r="AG11859" t="s">
        <v>31</v>
      </c>
      <c r="AX11859" t="s">
        <v>31</v>
      </c>
      <c r="AY11859" t="s">
        <v>31</v>
      </c>
    </row>
    <row r="11860" spans="1:51">
      <c r="A11860" t="s">
        <v>2908</v>
      </c>
      <c r="B11860" t="s">
        <v>71</v>
      </c>
      <c r="C11860" t="s">
        <v>174</v>
      </c>
      <c r="D11860" t="s">
        <v>2909</v>
      </c>
      <c r="E11860" t="s">
        <v>2910</v>
      </c>
      <c r="F11860" t="s">
        <v>2911</v>
      </c>
      <c r="G11860" t="s">
        <v>971</v>
      </c>
      <c r="I11860">
        <v>56.073999999999998</v>
      </c>
      <c r="J11860">
        <v>9.3789999999999996</v>
      </c>
      <c r="L11860" t="s">
        <v>2398</v>
      </c>
      <c r="M11860">
        <v>1976</v>
      </c>
      <c r="N11860" t="s">
        <v>2260</v>
      </c>
      <c r="T11860">
        <v>12</v>
      </c>
      <c r="U11860">
        <v>12</v>
      </c>
      <c r="V11860">
        <v>12</v>
      </c>
      <c r="W11860">
        <v>12</v>
      </c>
      <c r="X11860" t="s">
        <v>2917</v>
      </c>
      <c r="Y11860">
        <v>6</v>
      </c>
      <c r="Z11860">
        <v>35</v>
      </c>
      <c r="AA11860">
        <v>8</v>
      </c>
      <c r="AD11860" t="s">
        <v>1850</v>
      </c>
      <c r="AG11860" t="s">
        <v>31</v>
      </c>
      <c r="AX11860" t="s">
        <v>31</v>
      </c>
      <c r="AY11860" t="s">
        <v>31</v>
      </c>
    </row>
    <row r="11861" spans="1:51">
      <c r="A11861" t="s">
        <v>2908</v>
      </c>
      <c r="B11861" t="s">
        <v>71</v>
      </c>
      <c r="C11861" t="s">
        <v>174</v>
      </c>
      <c r="D11861" t="s">
        <v>2909</v>
      </c>
      <c r="E11861" t="s">
        <v>2910</v>
      </c>
      <c r="F11861" t="s">
        <v>2911</v>
      </c>
      <c r="G11861" t="s">
        <v>971</v>
      </c>
      <c r="I11861">
        <v>56.073999999999998</v>
      </c>
      <c r="J11861">
        <v>9.3789999999999996</v>
      </c>
      <c r="L11861" t="s">
        <v>2398</v>
      </c>
      <c r="M11861">
        <v>1976</v>
      </c>
      <c r="N11861" t="s">
        <v>2260</v>
      </c>
      <c r="T11861">
        <v>12</v>
      </c>
      <c r="U11861">
        <v>12</v>
      </c>
      <c r="V11861">
        <v>14</v>
      </c>
      <c r="W11861">
        <v>10</v>
      </c>
      <c r="X11861" t="s">
        <v>2917</v>
      </c>
      <c r="Y11861">
        <v>7.5</v>
      </c>
      <c r="Z11861">
        <v>35</v>
      </c>
      <c r="AA11861">
        <v>8</v>
      </c>
      <c r="AD11861" t="s">
        <v>1850</v>
      </c>
      <c r="AG11861" t="s">
        <v>31</v>
      </c>
      <c r="AX11861" t="s">
        <v>31</v>
      </c>
      <c r="AY11861" t="s">
        <v>31</v>
      </c>
    </row>
    <row r="11862" spans="1:51">
      <c r="A11862" t="s">
        <v>2908</v>
      </c>
      <c r="B11862" t="s">
        <v>71</v>
      </c>
      <c r="C11862" t="s">
        <v>174</v>
      </c>
      <c r="D11862" t="s">
        <v>2909</v>
      </c>
      <c r="E11862" t="s">
        <v>2910</v>
      </c>
      <c r="F11862" t="s">
        <v>2911</v>
      </c>
      <c r="G11862" t="s">
        <v>971</v>
      </c>
      <c r="I11862">
        <v>56.073999999999998</v>
      </c>
      <c r="J11862">
        <v>9.3789999999999996</v>
      </c>
      <c r="L11862" t="s">
        <v>2398</v>
      </c>
      <c r="M11862">
        <v>1976</v>
      </c>
      <c r="N11862" t="s">
        <v>2260</v>
      </c>
      <c r="T11862">
        <v>12</v>
      </c>
      <c r="U11862">
        <v>12</v>
      </c>
      <c r="V11862">
        <v>16</v>
      </c>
      <c r="W11862">
        <v>8</v>
      </c>
      <c r="X11862" t="s">
        <v>2917</v>
      </c>
      <c r="Y11862">
        <v>8</v>
      </c>
      <c r="Z11862">
        <v>35</v>
      </c>
      <c r="AA11862">
        <v>8</v>
      </c>
      <c r="AD11862" t="s">
        <v>1850</v>
      </c>
      <c r="AG11862" t="s">
        <v>31</v>
      </c>
      <c r="AX11862" t="s">
        <v>31</v>
      </c>
      <c r="AY11862" t="s">
        <v>31</v>
      </c>
    </row>
    <row r="11863" spans="1:51">
      <c r="A11863" t="s">
        <v>2908</v>
      </c>
      <c r="B11863" t="s">
        <v>71</v>
      </c>
      <c r="C11863" t="s">
        <v>174</v>
      </c>
      <c r="D11863" t="s">
        <v>2909</v>
      </c>
      <c r="E11863" t="s">
        <v>2910</v>
      </c>
      <c r="F11863" t="s">
        <v>2911</v>
      </c>
      <c r="G11863" t="s">
        <v>971</v>
      </c>
      <c r="I11863">
        <v>56.073999999999998</v>
      </c>
      <c r="J11863">
        <v>9.3789999999999996</v>
      </c>
      <c r="L11863" t="s">
        <v>2398</v>
      </c>
      <c r="M11863">
        <v>1976</v>
      </c>
      <c r="N11863" t="s">
        <v>2260</v>
      </c>
      <c r="T11863">
        <v>12</v>
      </c>
      <c r="U11863">
        <v>12</v>
      </c>
      <c r="V11863">
        <v>10</v>
      </c>
      <c r="W11863">
        <v>14</v>
      </c>
      <c r="X11863" t="s">
        <v>2917</v>
      </c>
      <c r="Y11863">
        <v>8.5</v>
      </c>
      <c r="Z11863">
        <v>35</v>
      </c>
      <c r="AA11863">
        <v>8</v>
      </c>
      <c r="AD11863" t="s">
        <v>1850</v>
      </c>
      <c r="AG11863" t="s">
        <v>31</v>
      </c>
      <c r="AX11863" t="s">
        <v>31</v>
      </c>
      <c r="AY11863" t="s">
        <v>31</v>
      </c>
    </row>
    <row r="11864" spans="1:51">
      <c r="A11864" t="s">
        <v>2908</v>
      </c>
      <c r="B11864" t="s">
        <v>71</v>
      </c>
      <c r="C11864" t="s">
        <v>174</v>
      </c>
      <c r="D11864" t="s">
        <v>2909</v>
      </c>
      <c r="E11864" t="s">
        <v>2910</v>
      </c>
      <c r="F11864" t="s">
        <v>2911</v>
      </c>
      <c r="G11864" t="s">
        <v>971</v>
      </c>
      <c r="I11864">
        <v>56.073999999999998</v>
      </c>
      <c r="J11864">
        <v>9.3789999999999996</v>
      </c>
      <c r="L11864" t="s">
        <v>2398</v>
      </c>
      <c r="M11864">
        <v>1976</v>
      </c>
      <c r="N11864" t="s">
        <v>2260</v>
      </c>
      <c r="T11864">
        <v>18</v>
      </c>
      <c r="U11864">
        <v>18</v>
      </c>
      <c r="V11864">
        <v>12</v>
      </c>
      <c r="W11864">
        <v>12</v>
      </c>
      <c r="X11864" t="s">
        <v>2917</v>
      </c>
      <c r="Y11864">
        <v>5.7</v>
      </c>
      <c r="Z11864">
        <v>35</v>
      </c>
      <c r="AA11864">
        <v>8</v>
      </c>
      <c r="AD11864" t="s">
        <v>1850</v>
      </c>
      <c r="AG11864" t="s">
        <v>31</v>
      </c>
      <c r="AX11864" t="s">
        <v>31</v>
      </c>
      <c r="AY11864" t="s">
        <v>31</v>
      </c>
    </row>
    <row r="11865" spans="1:51">
      <c r="A11865" t="s">
        <v>2908</v>
      </c>
      <c r="B11865" t="s">
        <v>71</v>
      </c>
      <c r="C11865" t="s">
        <v>174</v>
      </c>
      <c r="D11865" t="s">
        <v>2909</v>
      </c>
      <c r="E11865" t="s">
        <v>2910</v>
      </c>
      <c r="F11865" t="s">
        <v>2911</v>
      </c>
      <c r="G11865" t="s">
        <v>971</v>
      </c>
      <c r="I11865">
        <v>56.073999999999998</v>
      </c>
      <c r="J11865">
        <v>9.3789999999999996</v>
      </c>
      <c r="L11865" t="s">
        <v>2398</v>
      </c>
      <c r="M11865">
        <v>1976</v>
      </c>
      <c r="N11865" t="s">
        <v>2260</v>
      </c>
      <c r="T11865">
        <v>18</v>
      </c>
      <c r="U11865">
        <v>18</v>
      </c>
      <c r="V11865">
        <v>14</v>
      </c>
      <c r="W11865">
        <v>10</v>
      </c>
      <c r="X11865" t="s">
        <v>2917</v>
      </c>
      <c r="Y11865">
        <v>11.4</v>
      </c>
      <c r="Z11865">
        <v>35</v>
      </c>
      <c r="AA11865">
        <v>8</v>
      </c>
      <c r="AD11865" t="s">
        <v>1850</v>
      </c>
      <c r="AG11865" t="s">
        <v>31</v>
      </c>
      <c r="AX11865" t="s">
        <v>31</v>
      </c>
      <c r="AY11865" t="s">
        <v>31</v>
      </c>
    </row>
    <row r="11866" spans="1:51">
      <c r="A11866" t="s">
        <v>2908</v>
      </c>
      <c r="B11866" t="s">
        <v>71</v>
      </c>
      <c r="C11866" t="s">
        <v>174</v>
      </c>
      <c r="D11866" t="s">
        <v>2909</v>
      </c>
      <c r="E11866" t="s">
        <v>2910</v>
      </c>
      <c r="F11866" t="s">
        <v>2911</v>
      </c>
      <c r="G11866" t="s">
        <v>971</v>
      </c>
      <c r="I11866">
        <v>56.073999999999998</v>
      </c>
      <c r="J11866">
        <v>9.3789999999999996</v>
      </c>
      <c r="L11866" t="s">
        <v>2398</v>
      </c>
      <c r="M11866">
        <v>1976</v>
      </c>
      <c r="N11866" t="s">
        <v>2260</v>
      </c>
      <c r="T11866">
        <v>18</v>
      </c>
      <c r="U11866">
        <v>18</v>
      </c>
      <c r="V11866">
        <v>16</v>
      </c>
      <c r="W11866">
        <v>8</v>
      </c>
      <c r="X11866" t="s">
        <v>2917</v>
      </c>
      <c r="Y11866">
        <v>15</v>
      </c>
      <c r="Z11866">
        <v>35</v>
      </c>
      <c r="AA11866">
        <v>8</v>
      </c>
      <c r="AD11866" t="s">
        <v>1850</v>
      </c>
      <c r="AG11866" t="s">
        <v>31</v>
      </c>
      <c r="AX11866" t="s">
        <v>31</v>
      </c>
      <c r="AY11866" t="s">
        <v>31</v>
      </c>
    </row>
    <row r="11867" spans="1:51">
      <c r="A11867" t="s">
        <v>2908</v>
      </c>
      <c r="B11867" t="s">
        <v>71</v>
      </c>
      <c r="C11867" t="s">
        <v>174</v>
      </c>
      <c r="D11867" t="s">
        <v>2909</v>
      </c>
      <c r="E11867" t="s">
        <v>2910</v>
      </c>
      <c r="F11867" t="s">
        <v>2911</v>
      </c>
      <c r="G11867" t="s">
        <v>971</v>
      </c>
      <c r="I11867">
        <v>56.073999999999998</v>
      </c>
      <c r="J11867">
        <v>9.3789999999999996</v>
      </c>
      <c r="L11867" t="s">
        <v>2398</v>
      </c>
      <c r="M11867">
        <v>1976</v>
      </c>
      <c r="N11867" t="s">
        <v>2260</v>
      </c>
      <c r="T11867">
        <v>18</v>
      </c>
      <c r="U11867">
        <v>18</v>
      </c>
      <c r="V11867">
        <v>10</v>
      </c>
      <c r="W11867">
        <v>14</v>
      </c>
      <c r="X11867" t="s">
        <v>2917</v>
      </c>
      <c r="Y11867">
        <v>18.3</v>
      </c>
      <c r="Z11867">
        <v>35</v>
      </c>
      <c r="AA11867">
        <v>8</v>
      </c>
      <c r="AD11867" t="s">
        <v>1850</v>
      </c>
      <c r="AG11867" t="s">
        <v>31</v>
      </c>
      <c r="AX11867" t="s">
        <v>31</v>
      </c>
      <c r="AY11867" t="s">
        <v>31</v>
      </c>
    </row>
    <row r="11868" spans="1:51">
      <c r="A11868" t="s">
        <v>2908</v>
      </c>
      <c r="B11868" t="s">
        <v>71</v>
      </c>
      <c r="C11868" t="s">
        <v>174</v>
      </c>
      <c r="D11868" t="s">
        <v>2909</v>
      </c>
      <c r="E11868" t="s">
        <v>2910</v>
      </c>
      <c r="F11868" t="s">
        <v>2911</v>
      </c>
      <c r="G11868" t="s">
        <v>971</v>
      </c>
      <c r="I11868">
        <v>56.073999999999998</v>
      </c>
      <c r="J11868">
        <v>9.3789999999999996</v>
      </c>
      <c r="L11868" t="s">
        <v>2398</v>
      </c>
      <c r="M11868">
        <v>1976</v>
      </c>
      <c r="N11868" t="s">
        <v>2260</v>
      </c>
      <c r="T11868">
        <v>18</v>
      </c>
      <c r="U11868">
        <v>18</v>
      </c>
      <c r="V11868">
        <v>12</v>
      </c>
      <c r="W11868">
        <v>12</v>
      </c>
      <c r="X11868" t="s">
        <v>2917</v>
      </c>
      <c r="Y11868">
        <v>16.2</v>
      </c>
      <c r="Z11868">
        <v>35</v>
      </c>
      <c r="AA11868">
        <v>8</v>
      </c>
      <c r="AD11868" t="s">
        <v>1850</v>
      </c>
      <c r="AG11868" t="s">
        <v>31</v>
      </c>
      <c r="AX11868" t="s">
        <v>31</v>
      </c>
      <c r="AY11868" t="s">
        <v>31</v>
      </c>
    </row>
    <row r="11869" spans="1:51">
      <c r="A11869" t="s">
        <v>2908</v>
      </c>
      <c r="B11869" t="s">
        <v>71</v>
      </c>
      <c r="C11869" t="s">
        <v>174</v>
      </c>
      <c r="D11869" t="s">
        <v>2909</v>
      </c>
      <c r="E11869" t="s">
        <v>2910</v>
      </c>
      <c r="F11869" t="s">
        <v>2911</v>
      </c>
      <c r="G11869" t="s">
        <v>971</v>
      </c>
      <c r="I11869">
        <v>56.073999999999998</v>
      </c>
      <c r="J11869">
        <v>9.3789999999999996</v>
      </c>
      <c r="L11869" t="s">
        <v>2398</v>
      </c>
      <c r="M11869">
        <v>1976</v>
      </c>
      <c r="N11869" t="s">
        <v>2260</v>
      </c>
      <c r="T11869">
        <v>24</v>
      </c>
      <c r="U11869">
        <v>24</v>
      </c>
      <c r="V11869">
        <v>14</v>
      </c>
      <c r="W11869">
        <v>10</v>
      </c>
      <c r="X11869" t="s">
        <v>2917</v>
      </c>
      <c r="Y11869">
        <v>11</v>
      </c>
      <c r="Z11869">
        <v>35</v>
      </c>
      <c r="AA11869">
        <v>8</v>
      </c>
      <c r="AD11869" t="s">
        <v>1850</v>
      </c>
      <c r="AG11869" t="s">
        <v>31</v>
      </c>
      <c r="AX11869" t="s">
        <v>31</v>
      </c>
      <c r="AY11869" t="s">
        <v>31</v>
      </c>
    </row>
    <row r="11870" spans="1:51">
      <c r="A11870" t="s">
        <v>2908</v>
      </c>
      <c r="B11870" t="s">
        <v>71</v>
      </c>
      <c r="C11870" t="s">
        <v>174</v>
      </c>
      <c r="D11870" t="s">
        <v>2909</v>
      </c>
      <c r="E11870" t="s">
        <v>2910</v>
      </c>
      <c r="F11870" t="s">
        <v>2911</v>
      </c>
      <c r="G11870" t="s">
        <v>971</v>
      </c>
      <c r="I11870">
        <v>56.073999999999998</v>
      </c>
      <c r="J11870">
        <v>9.3789999999999996</v>
      </c>
      <c r="L11870" t="s">
        <v>2398</v>
      </c>
      <c r="M11870">
        <v>1976</v>
      </c>
      <c r="N11870" t="s">
        <v>2260</v>
      </c>
      <c r="T11870">
        <v>24</v>
      </c>
      <c r="U11870">
        <v>24</v>
      </c>
      <c r="V11870">
        <v>16</v>
      </c>
      <c r="W11870">
        <v>8</v>
      </c>
      <c r="X11870" t="s">
        <v>2917</v>
      </c>
      <c r="Y11870">
        <v>12.5</v>
      </c>
      <c r="Z11870">
        <v>35</v>
      </c>
      <c r="AA11870">
        <v>8</v>
      </c>
      <c r="AD11870" t="s">
        <v>1850</v>
      </c>
      <c r="AG11870" t="s">
        <v>31</v>
      </c>
      <c r="AX11870" t="s">
        <v>31</v>
      </c>
      <c r="AY11870" t="s">
        <v>31</v>
      </c>
    </row>
    <row r="11871" spans="1:51">
      <c r="A11871" t="s">
        <v>2908</v>
      </c>
      <c r="B11871" t="s">
        <v>71</v>
      </c>
      <c r="C11871" t="s">
        <v>174</v>
      </c>
      <c r="D11871" t="s">
        <v>2909</v>
      </c>
      <c r="E11871" t="s">
        <v>2910</v>
      </c>
      <c r="F11871" t="s">
        <v>2911</v>
      </c>
      <c r="G11871" t="s">
        <v>971</v>
      </c>
      <c r="I11871">
        <v>56.073999999999998</v>
      </c>
      <c r="J11871">
        <v>9.3789999999999996</v>
      </c>
      <c r="L11871" t="s">
        <v>2398</v>
      </c>
      <c r="M11871">
        <v>1976</v>
      </c>
      <c r="N11871" t="s">
        <v>2260</v>
      </c>
      <c r="T11871">
        <v>24</v>
      </c>
      <c r="U11871">
        <v>24</v>
      </c>
      <c r="V11871">
        <v>10</v>
      </c>
      <c r="W11871">
        <v>14</v>
      </c>
      <c r="X11871" t="s">
        <v>2917</v>
      </c>
      <c r="Y11871">
        <v>15.8</v>
      </c>
      <c r="Z11871">
        <v>35</v>
      </c>
      <c r="AA11871">
        <v>8</v>
      </c>
      <c r="AD11871" t="s">
        <v>1850</v>
      </c>
      <c r="AG11871" t="s">
        <v>31</v>
      </c>
      <c r="AX11871" t="s">
        <v>31</v>
      </c>
      <c r="AY11871" t="s">
        <v>31</v>
      </c>
    </row>
    <row r="11872" spans="1:51">
      <c r="A11872" t="s">
        <v>2908</v>
      </c>
      <c r="B11872" t="s">
        <v>71</v>
      </c>
      <c r="C11872" t="s">
        <v>174</v>
      </c>
      <c r="D11872" t="s">
        <v>2909</v>
      </c>
      <c r="E11872" t="s">
        <v>2910</v>
      </c>
      <c r="F11872" t="s">
        <v>2911</v>
      </c>
      <c r="G11872" t="s">
        <v>971</v>
      </c>
      <c r="I11872">
        <v>56.073999999999998</v>
      </c>
      <c r="J11872">
        <v>9.3789999999999996</v>
      </c>
      <c r="L11872" t="s">
        <v>2398</v>
      </c>
      <c r="M11872">
        <v>1976</v>
      </c>
      <c r="N11872" t="s">
        <v>2260</v>
      </c>
      <c r="T11872">
        <v>24</v>
      </c>
      <c r="U11872">
        <v>24</v>
      </c>
      <c r="V11872">
        <v>12</v>
      </c>
      <c r="W11872">
        <v>12</v>
      </c>
      <c r="X11872" t="s">
        <v>2917</v>
      </c>
      <c r="Y11872">
        <v>15.1</v>
      </c>
      <c r="Z11872">
        <v>35</v>
      </c>
      <c r="AA11872">
        <v>8</v>
      </c>
      <c r="AD11872" t="s">
        <v>1850</v>
      </c>
      <c r="AG11872" t="s">
        <v>31</v>
      </c>
      <c r="AX11872" t="s">
        <v>31</v>
      </c>
      <c r="AY11872" t="s">
        <v>31</v>
      </c>
    </row>
    <row r="11873" spans="1:51">
      <c r="A11873" t="s">
        <v>2908</v>
      </c>
      <c r="B11873" t="s">
        <v>71</v>
      </c>
      <c r="C11873" t="s">
        <v>174</v>
      </c>
      <c r="D11873" t="s">
        <v>2909</v>
      </c>
      <c r="E11873" t="s">
        <v>2910</v>
      </c>
      <c r="F11873" t="s">
        <v>2911</v>
      </c>
      <c r="G11873" t="s">
        <v>971</v>
      </c>
      <c r="I11873">
        <v>56.073999999999998</v>
      </c>
      <c r="J11873">
        <v>9.3789999999999996</v>
      </c>
      <c r="L11873" t="s">
        <v>2398</v>
      </c>
      <c r="M11873">
        <v>1976</v>
      </c>
      <c r="N11873" t="s">
        <v>2260</v>
      </c>
      <c r="T11873">
        <v>24</v>
      </c>
      <c r="U11873">
        <v>24</v>
      </c>
      <c r="V11873">
        <v>14</v>
      </c>
      <c r="W11873">
        <v>10</v>
      </c>
      <c r="X11873" t="s">
        <v>2917</v>
      </c>
      <c r="Y11873">
        <v>16.100000000000001</v>
      </c>
      <c r="Z11873">
        <v>35</v>
      </c>
      <c r="AA11873">
        <v>8</v>
      </c>
      <c r="AD11873" t="s">
        <v>1850</v>
      </c>
      <c r="AG11873" t="s">
        <v>31</v>
      </c>
      <c r="AX11873" t="s">
        <v>31</v>
      </c>
      <c r="AY11873" t="s">
        <v>31</v>
      </c>
    </row>
    <row r="11874" spans="1:51">
      <c r="A11874" t="s">
        <v>2908</v>
      </c>
      <c r="B11874" t="s">
        <v>71</v>
      </c>
      <c r="C11874" t="s">
        <v>174</v>
      </c>
      <c r="D11874" t="s">
        <v>2909</v>
      </c>
      <c r="E11874" t="s">
        <v>2910</v>
      </c>
      <c r="F11874" t="s">
        <v>2912</v>
      </c>
      <c r="G11874" t="s">
        <v>1927</v>
      </c>
      <c r="I11874">
        <v>61.039000000000001</v>
      </c>
      <c r="J11874">
        <v>9.5489999999999995</v>
      </c>
      <c r="L11874" t="s">
        <v>2398</v>
      </c>
      <c r="M11874">
        <v>1976</v>
      </c>
      <c r="N11874" t="s">
        <v>2260</v>
      </c>
      <c r="T11874">
        <v>12</v>
      </c>
      <c r="U11874">
        <v>12</v>
      </c>
      <c r="V11874">
        <v>16</v>
      </c>
      <c r="W11874">
        <v>8</v>
      </c>
      <c r="X11874" t="s">
        <v>2917</v>
      </c>
      <c r="Y11874">
        <v>7</v>
      </c>
      <c r="Z11874">
        <v>35</v>
      </c>
      <c r="AA11874">
        <v>8</v>
      </c>
      <c r="AD11874" t="s">
        <v>1850</v>
      </c>
      <c r="AG11874" t="s">
        <v>31</v>
      </c>
      <c r="AX11874" t="s">
        <v>31</v>
      </c>
      <c r="AY11874" t="s">
        <v>31</v>
      </c>
    </row>
    <row r="11875" spans="1:51">
      <c r="A11875" t="s">
        <v>2908</v>
      </c>
      <c r="B11875" t="s">
        <v>71</v>
      </c>
      <c r="C11875" t="s">
        <v>174</v>
      </c>
      <c r="D11875" t="s">
        <v>2909</v>
      </c>
      <c r="E11875" t="s">
        <v>2910</v>
      </c>
      <c r="F11875" t="s">
        <v>2912</v>
      </c>
      <c r="G11875" t="s">
        <v>1927</v>
      </c>
      <c r="I11875">
        <v>61.039000000000001</v>
      </c>
      <c r="J11875">
        <v>9.5489999999999995</v>
      </c>
      <c r="L11875" t="s">
        <v>2398</v>
      </c>
      <c r="M11875">
        <v>1976</v>
      </c>
      <c r="N11875" t="s">
        <v>2260</v>
      </c>
      <c r="T11875">
        <v>12</v>
      </c>
      <c r="U11875">
        <v>12</v>
      </c>
      <c r="V11875">
        <v>10</v>
      </c>
      <c r="W11875">
        <v>14</v>
      </c>
      <c r="X11875" t="s">
        <v>2917</v>
      </c>
      <c r="Y11875">
        <v>7</v>
      </c>
      <c r="Z11875">
        <v>35</v>
      </c>
      <c r="AA11875">
        <v>8</v>
      </c>
      <c r="AD11875" t="s">
        <v>1850</v>
      </c>
      <c r="AG11875" t="s">
        <v>31</v>
      </c>
      <c r="AX11875" t="s">
        <v>31</v>
      </c>
      <c r="AY11875" t="s">
        <v>31</v>
      </c>
    </row>
    <row r="11876" spans="1:51">
      <c r="A11876" t="s">
        <v>2908</v>
      </c>
      <c r="B11876" t="s">
        <v>71</v>
      </c>
      <c r="C11876" t="s">
        <v>174</v>
      </c>
      <c r="D11876" t="s">
        <v>2909</v>
      </c>
      <c r="E11876" t="s">
        <v>2910</v>
      </c>
      <c r="F11876" t="s">
        <v>2912</v>
      </c>
      <c r="G11876" t="s">
        <v>1927</v>
      </c>
      <c r="I11876">
        <v>61.039000000000001</v>
      </c>
      <c r="J11876">
        <v>9.5489999999999995</v>
      </c>
      <c r="L11876" t="s">
        <v>2398</v>
      </c>
      <c r="M11876">
        <v>1976</v>
      </c>
      <c r="N11876" t="s">
        <v>2260</v>
      </c>
      <c r="T11876">
        <v>12</v>
      </c>
      <c r="U11876">
        <v>12</v>
      </c>
      <c r="V11876">
        <v>12</v>
      </c>
      <c r="W11876">
        <v>12</v>
      </c>
      <c r="X11876" t="s">
        <v>2917</v>
      </c>
      <c r="Y11876">
        <v>7.7</v>
      </c>
      <c r="Z11876">
        <v>35</v>
      </c>
      <c r="AA11876">
        <v>8</v>
      </c>
      <c r="AD11876" t="s">
        <v>1850</v>
      </c>
      <c r="AG11876" t="s">
        <v>31</v>
      </c>
      <c r="AX11876" t="s">
        <v>31</v>
      </c>
      <c r="AY11876" t="s">
        <v>31</v>
      </c>
    </row>
    <row r="11877" spans="1:51">
      <c r="A11877" t="s">
        <v>2908</v>
      </c>
      <c r="B11877" t="s">
        <v>71</v>
      </c>
      <c r="C11877" t="s">
        <v>174</v>
      </c>
      <c r="D11877" t="s">
        <v>2909</v>
      </c>
      <c r="E11877" t="s">
        <v>2910</v>
      </c>
      <c r="F11877" t="s">
        <v>2912</v>
      </c>
      <c r="G11877" t="s">
        <v>1927</v>
      </c>
      <c r="I11877">
        <v>61.039000000000001</v>
      </c>
      <c r="J11877">
        <v>9.5489999999999995</v>
      </c>
      <c r="L11877" t="s">
        <v>2398</v>
      </c>
      <c r="M11877">
        <v>1976</v>
      </c>
      <c r="N11877" t="s">
        <v>2260</v>
      </c>
      <c r="T11877">
        <v>12</v>
      </c>
      <c r="U11877">
        <v>12</v>
      </c>
      <c r="V11877">
        <v>14</v>
      </c>
      <c r="W11877">
        <v>10</v>
      </c>
      <c r="X11877" t="s">
        <v>2917</v>
      </c>
      <c r="Y11877">
        <v>8.1</v>
      </c>
      <c r="Z11877">
        <v>35</v>
      </c>
      <c r="AA11877">
        <v>8</v>
      </c>
      <c r="AD11877" t="s">
        <v>1850</v>
      </c>
      <c r="AG11877" t="s">
        <v>31</v>
      </c>
      <c r="AX11877" t="s">
        <v>31</v>
      </c>
      <c r="AY11877" t="s">
        <v>31</v>
      </c>
    </row>
    <row r="11878" spans="1:51">
      <c r="A11878" t="s">
        <v>2908</v>
      </c>
      <c r="B11878" t="s">
        <v>71</v>
      </c>
      <c r="C11878" t="s">
        <v>174</v>
      </c>
      <c r="D11878" t="s">
        <v>2909</v>
      </c>
      <c r="E11878" t="s">
        <v>2910</v>
      </c>
      <c r="F11878" t="s">
        <v>2912</v>
      </c>
      <c r="G11878" t="s">
        <v>1927</v>
      </c>
      <c r="I11878">
        <v>61.039000000000001</v>
      </c>
      <c r="J11878">
        <v>9.5489999999999995</v>
      </c>
      <c r="L11878" t="s">
        <v>2398</v>
      </c>
      <c r="M11878">
        <v>1976</v>
      </c>
      <c r="N11878" t="s">
        <v>2260</v>
      </c>
      <c r="T11878">
        <v>12</v>
      </c>
      <c r="U11878">
        <v>12</v>
      </c>
      <c r="V11878">
        <v>16</v>
      </c>
      <c r="W11878">
        <v>8</v>
      </c>
      <c r="X11878" t="s">
        <v>2917</v>
      </c>
      <c r="Y11878">
        <v>10.5</v>
      </c>
      <c r="Z11878">
        <v>35</v>
      </c>
      <c r="AA11878">
        <v>8</v>
      </c>
      <c r="AD11878" t="s">
        <v>1850</v>
      </c>
      <c r="AG11878" t="s">
        <v>31</v>
      </c>
      <c r="AX11878" t="s">
        <v>31</v>
      </c>
      <c r="AY11878" t="s">
        <v>31</v>
      </c>
    </row>
    <row r="11879" spans="1:51">
      <c r="A11879" t="s">
        <v>2908</v>
      </c>
      <c r="B11879" t="s">
        <v>71</v>
      </c>
      <c r="C11879" t="s">
        <v>174</v>
      </c>
      <c r="D11879" t="s">
        <v>2909</v>
      </c>
      <c r="E11879" t="s">
        <v>2910</v>
      </c>
      <c r="F11879" t="s">
        <v>2912</v>
      </c>
      <c r="G11879" t="s">
        <v>1927</v>
      </c>
      <c r="I11879">
        <v>61.039000000000001</v>
      </c>
      <c r="J11879">
        <v>9.5489999999999995</v>
      </c>
      <c r="L11879" t="s">
        <v>2398</v>
      </c>
      <c r="M11879">
        <v>1976</v>
      </c>
      <c r="N11879" t="s">
        <v>2260</v>
      </c>
      <c r="T11879">
        <v>18</v>
      </c>
      <c r="U11879">
        <v>18</v>
      </c>
      <c r="V11879">
        <v>10</v>
      </c>
      <c r="W11879">
        <v>14</v>
      </c>
      <c r="X11879" t="s">
        <v>2917</v>
      </c>
      <c r="Y11879">
        <v>12.3</v>
      </c>
      <c r="Z11879">
        <v>35</v>
      </c>
      <c r="AA11879">
        <v>8</v>
      </c>
      <c r="AD11879" t="s">
        <v>1850</v>
      </c>
      <c r="AG11879" t="s">
        <v>31</v>
      </c>
      <c r="AX11879" t="s">
        <v>31</v>
      </c>
      <c r="AY11879" t="s">
        <v>31</v>
      </c>
    </row>
    <row r="11880" spans="1:51">
      <c r="A11880" t="s">
        <v>2908</v>
      </c>
      <c r="B11880" t="s">
        <v>71</v>
      </c>
      <c r="C11880" t="s">
        <v>174</v>
      </c>
      <c r="D11880" t="s">
        <v>2909</v>
      </c>
      <c r="E11880" t="s">
        <v>2910</v>
      </c>
      <c r="F11880" t="s">
        <v>2912</v>
      </c>
      <c r="G11880" t="s">
        <v>1927</v>
      </c>
      <c r="I11880">
        <v>61.039000000000001</v>
      </c>
      <c r="J11880">
        <v>9.5489999999999995</v>
      </c>
      <c r="L11880" t="s">
        <v>2398</v>
      </c>
      <c r="M11880">
        <v>1976</v>
      </c>
      <c r="N11880" t="s">
        <v>2260</v>
      </c>
      <c r="T11880">
        <v>18</v>
      </c>
      <c r="U11880">
        <v>18</v>
      </c>
      <c r="V11880">
        <v>12</v>
      </c>
      <c r="W11880">
        <v>12</v>
      </c>
      <c r="X11880" t="s">
        <v>2917</v>
      </c>
      <c r="Y11880">
        <v>14.6</v>
      </c>
      <c r="Z11880">
        <v>35</v>
      </c>
      <c r="AA11880">
        <v>8</v>
      </c>
      <c r="AD11880" t="s">
        <v>1850</v>
      </c>
      <c r="AG11880" t="s">
        <v>31</v>
      </c>
      <c r="AX11880" t="s">
        <v>31</v>
      </c>
      <c r="AY11880" t="s">
        <v>31</v>
      </c>
    </row>
    <row r="11881" spans="1:51">
      <c r="A11881" t="s">
        <v>2908</v>
      </c>
      <c r="B11881" t="s">
        <v>71</v>
      </c>
      <c r="C11881" t="s">
        <v>174</v>
      </c>
      <c r="D11881" t="s">
        <v>2909</v>
      </c>
      <c r="E11881" t="s">
        <v>2910</v>
      </c>
      <c r="F11881" t="s">
        <v>2912</v>
      </c>
      <c r="G11881" t="s">
        <v>1927</v>
      </c>
      <c r="I11881">
        <v>61.039000000000001</v>
      </c>
      <c r="J11881">
        <v>9.5489999999999995</v>
      </c>
      <c r="L11881" t="s">
        <v>2398</v>
      </c>
      <c r="M11881">
        <v>1976</v>
      </c>
      <c r="N11881" t="s">
        <v>2260</v>
      </c>
      <c r="T11881">
        <v>18</v>
      </c>
      <c r="U11881">
        <v>18</v>
      </c>
      <c r="V11881">
        <v>14</v>
      </c>
      <c r="W11881">
        <v>10</v>
      </c>
      <c r="X11881" t="s">
        <v>2917</v>
      </c>
      <c r="Y11881">
        <v>17.2</v>
      </c>
      <c r="Z11881">
        <v>35</v>
      </c>
      <c r="AA11881">
        <v>8</v>
      </c>
      <c r="AD11881" t="s">
        <v>1850</v>
      </c>
      <c r="AG11881" t="s">
        <v>31</v>
      </c>
      <c r="AX11881" t="s">
        <v>31</v>
      </c>
      <c r="AY11881" t="s">
        <v>31</v>
      </c>
    </row>
    <row r="11882" spans="1:51">
      <c r="A11882" t="s">
        <v>2908</v>
      </c>
      <c r="B11882" t="s">
        <v>71</v>
      </c>
      <c r="C11882" t="s">
        <v>174</v>
      </c>
      <c r="D11882" t="s">
        <v>2909</v>
      </c>
      <c r="E11882" t="s">
        <v>2910</v>
      </c>
      <c r="F11882" t="s">
        <v>2912</v>
      </c>
      <c r="G11882" t="s">
        <v>1927</v>
      </c>
      <c r="I11882">
        <v>61.039000000000001</v>
      </c>
      <c r="J11882">
        <v>9.5489999999999995</v>
      </c>
      <c r="L11882" t="s">
        <v>2398</v>
      </c>
      <c r="M11882">
        <v>1976</v>
      </c>
      <c r="N11882" t="s">
        <v>2260</v>
      </c>
      <c r="T11882">
        <v>18</v>
      </c>
      <c r="U11882">
        <v>18</v>
      </c>
      <c r="V11882">
        <v>16</v>
      </c>
      <c r="W11882">
        <v>8</v>
      </c>
      <c r="X11882" t="s">
        <v>2917</v>
      </c>
      <c r="Y11882">
        <v>19.5</v>
      </c>
      <c r="Z11882">
        <v>35</v>
      </c>
      <c r="AA11882">
        <v>8</v>
      </c>
      <c r="AD11882" t="s">
        <v>1850</v>
      </c>
      <c r="AG11882" t="s">
        <v>31</v>
      </c>
      <c r="AX11882" t="s">
        <v>31</v>
      </c>
      <c r="AY11882" t="s">
        <v>31</v>
      </c>
    </row>
    <row r="11883" spans="1:51">
      <c r="A11883" t="s">
        <v>2908</v>
      </c>
      <c r="B11883" t="s">
        <v>71</v>
      </c>
      <c r="C11883" t="s">
        <v>174</v>
      </c>
      <c r="D11883" t="s">
        <v>2909</v>
      </c>
      <c r="E11883" t="s">
        <v>2910</v>
      </c>
      <c r="F11883" t="s">
        <v>2912</v>
      </c>
      <c r="G11883" t="s">
        <v>1927</v>
      </c>
      <c r="I11883">
        <v>61.039000000000001</v>
      </c>
      <c r="J11883">
        <v>9.5489999999999995</v>
      </c>
      <c r="L11883" t="s">
        <v>2398</v>
      </c>
      <c r="M11883">
        <v>1976</v>
      </c>
      <c r="N11883" t="s">
        <v>2260</v>
      </c>
      <c r="T11883">
        <v>18</v>
      </c>
      <c r="U11883">
        <v>18</v>
      </c>
      <c r="V11883">
        <v>10</v>
      </c>
      <c r="W11883">
        <v>14</v>
      </c>
      <c r="X11883" t="s">
        <v>2917</v>
      </c>
      <c r="Y11883">
        <v>18.899999999999999</v>
      </c>
      <c r="Z11883">
        <v>35</v>
      </c>
      <c r="AA11883">
        <v>8</v>
      </c>
      <c r="AD11883" t="s">
        <v>1850</v>
      </c>
      <c r="AG11883" t="s">
        <v>31</v>
      </c>
      <c r="AX11883" t="s">
        <v>31</v>
      </c>
      <c r="AY11883" t="s">
        <v>31</v>
      </c>
    </row>
    <row r="11884" spans="1:51">
      <c r="A11884" t="s">
        <v>2908</v>
      </c>
      <c r="B11884" t="s">
        <v>71</v>
      </c>
      <c r="C11884" t="s">
        <v>174</v>
      </c>
      <c r="D11884" t="s">
        <v>2909</v>
      </c>
      <c r="E11884" t="s">
        <v>2910</v>
      </c>
      <c r="F11884" t="s">
        <v>2912</v>
      </c>
      <c r="G11884" t="s">
        <v>1927</v>
      </c>
      <c r="I11884">
        <v>61.039000000000001</v>
      </c>
      <c r="J11884">
        <v>9.5489999999999995</v>
      </c>
      <c r="L11884" t="s">
        <v>2398</v>
      </c>
      <c r="M11884">
        <v>1976</v>
      </c>
      <c r="N11884" t="s">
        <v>2260</v>
      </c>
      <c r="T11884">
        <v>24</v>
      </c>
      <c r="U11884">
        <v>24</v>
      </c>
      <c r="V11884">
        <v>12</v>
      </c>
      <c r="W11884">
        <v>12</v>
      </c>
      <c r="X11884" t="s">
        <v>2917</v>
      </c>
      <c r="Y11884">
        <v>14.4</v>
      </c>
      <c r="Z11884">
        <v>35</v>
      </c>
      <c r="AA11884">
        <v>8</v>
      </c>
      <c r="AD11884" t="s">
        <v>1850</v>
      </c>
      <c r="AG11884" t="s">
        <v>31</v>
      </c>
      <c r="AX11884" t="s">
        <v>31</v>
      </c>
      <c r="AY11884" t="s">
        <v>31</v>
      </c>
    </row>
    <row r="11885" spans="1:51">
      <c r="A11885" t="s">
        <v>2908</v>
      </c>
      <c r="B11885" t="s">
        <v>71</v>
      </c>
      <c r="C11885" t="s">
        <v>174</v>
      </c>
      <c r="D11885" t="s">
        <v>2909</v>
      </c>
      <c r="E11885" t="s">
        <v>2910</v>
      </c>
      <c r="F11885" t="s">
        <v>2912</v>
      </c>
      <c r="G11885" t="s">
        <v>1927</v>
      </c>
      <c r="I11885">
        <v>61.039000000000001</v>
      </c>
      <c r="J11885">
        <v>9.5489999999999995</v>
      </c>
      <c r="L11885" t="s">
        <v>2398</v>
      </c>
      <c r="M11885">
        <v>1976</v>
      </c>
      <c r="N11885" t="s">
        <v>2260</v>
      </c>
      <c r="T11885">
        <v>24</v>
      </c>
      <c r="U11885">
        <v>24</v>
      </c>
      <c r="V11885">
        <v>14</v>
      </c>
      <c r="W11885">
        <v>10</v>
      </c>
      <c r="X11885" t="s">
        <v>2917</v>
      </c>
      <c r="Y11885">
        <v>13.8</v>
      </c>
      <c r="Z11885">
        <v>35</v>
      </c>
      <c r="AA11885">
        <v>8</v>
      </c>
      <c r="AD11885" t="s">
        <v>1850</v>
      </c>
      <c r="AG11885" t="s">
        <v>31</v>
      </c>
      <c r="AX11885" t="s">
        <v>31</v>
      </c>
      <c r="AY11885" t="s">
        <v>31</v>
      </c>
    </row>
    <row r="11886" spans="1:51">
      <c r="A11886" t="s">
        <v>2908</v>
      </c>
      <c r="B11886" t="s">
        <v>71</v>
      </c>
      <c r="C11886" t="s">
        <v>174</v>
      </c>
      <c r="D11886" t="s">
        <v>2909</v>
      </c>
      <c r="E11886" t="s">
        <v>2910</v>
      </c>
      <c r="F11886" t="s">
        <v>2912</v>
      </c>
      <c r="G11886" t="s">
        <v>1927</v>
      </c>
      <c r="I11886">
        <v>61.039000000000001</v>
      </c>
      <c r="J11886">
        <v>9.5489999999999995</v>
      </c>
      <c r="L11886" t="s">
        <v>2398</v>
      </c>
      <c r="M11886">
        <v>1976</v>
      </c>
      <c r="N11886" t="s">
        <v>2260</v>
      </c>
      <c r="T11886">
        <v>24</v>
      </c>
      <c r="U11886">
        <v>24</v>
      </c>
      <c r="V11886">
        <v>16</v>
      </c>
      <c r="W11886">
        <v>8</v>
      </c>
      <c r="X11886" t="s">
        <v>2917</v>
      </c>
      <c r="Y11886">
        <v>16.3</v>
      </c>
      <c r="Z11886">
        <v>35</v>
      </c>
      <c r="AA11886">
        <v>8</v>
      </c>
      <c r="AD11886" t="s">
        <v>1850</v>
      </c>
      <c r="AG11886" t="s">
        <v>31</v>
      </c>
      <c r="AX11886" t="s">
        <v>31</v>
      </c>
      <c r="AY11886" t="s">
        <v>31</v>
      </c>
    </row>
    <row r="11887" spans="1:51">
      <c r="A11887" t="s">
        <v>2908</v>
      </c>
      <c r="B11887" t="s">
        <v>71</v>
      </c>
      <c r="C11887" t="s">
        <v>174</v>
      </c>
      <c r="D11887" t="s">
        <v>2909</v>
      </c>
      <c r="E11887" t="s">
        <v>2910</v>
      </c>
      <c r="F11887" t="s">
        <v>2912</v>
      </c>
      <c r="G11887" t="s">
        <v>1927</v>
      </c>
      <c r="I11887">
        <v>61.039000000000001</v>
      </c>
      <c r="J11887">
        <v>9.5489999999999995</v>
      </c>
      <c r="L11887" t="s">
        <v>2398</v>
      </c>
      <c r="M11887">
        <v>1976</v>
      </c>
      <c r="N11887" t="s">
        <v>2260</v>
      </c>
      <c r="T11887">
        <v>24</v>
      </c>
      <c r="U11887">
        <v>24</v>
      </c>
      <c r="V11887">
        <v>10</v>
      </c>
      <c r="W11887">
        <v>14</v>
      </c>
      <c r="X11887" t="s">
        <v>2917</v>
      </c>
      <c r="Y11887">
        <v>17.5</v>
      </c>
      <c r="Z11887">
        <v>35</v>
      </c>
      <c r="AA11887">
        <v>8</v>
      </c>
      <c r="AD11887" t="s">
        <v>1850</v>
      </c>
      <c r="AG11887" t="s">
        <v>31</v>
      </c>
      <c r="AX11887" t="s">
        <v>31</v>
      </c>
      <c r="AY11887" t="s">
        <v>31</v>
      </c>
    </row>
    <row r="11888" spans="1:51">
      <c r="A11888" t="s">
        <v>2908</v>
      </c>
      <c r="B11888" t="s">
        <v>71</v>
      </c>
      <c r="C11888" t="s">
        <v>174</v>
      </c>
      <c r="D11888" t="s">
        <v>2909</v>
      </c>
      <c r="E11888" t="s">
        <v>2910</v>
      </c>
      <c r="F11888" t="s">
        <v>2912</v>
      </c>
      <c r="G11888" t="s">
        <v>1927</v>
      </c>
      <c r="I11888">
        <v>61.039000000000001</v>
      </c>
      <c r="J11888">
        <v>9.5489999999999995</v>
      </c>
      <c r="L11888" t="s">
        <v>2398</v>
      </c>
      <c r="M11888">
        <v>1976</v>
      </c>
      <c r="N11888" t="s">
        <v>2260</v>
      </c>
      <c r="T11888">
        <v>24</v>
      </c>
      <c r="U11888">
        <v>24</v>
      </c>
      <c r="V11888">
        <v>12</v>
      </c>
      <c r="W11888">
        <v>12</v>
      </c>
      <c r="X11888" t="s">
        <v>2917</v>
      </c>
      <c r="Y11888">
        <v>15.7</v>
      </c>
      <c r="Z11888">
        <v>35</v>
      </c>
      <c r="AA11888">
        <v>8</v>
      </c>
      <c r="AD11888" t="s">
        <v>1850</v>
      </c>
      <c r="AG11888" t="s">
        <v>31</v>
      </c>
      <c r="AX11888" t="s">
        <v>31</v>
      </c>
      <c r="AY11888" t="s">
        <v>31</v>
      </c>
    </row>
    <row r="11889" spans="1:51">
      <c r="A11889" t="s">
        <v>2908</v>
      </c>
      <c r="B11889" t="s">
        <v>71</v>
      </c>
      <c r="C11889" t="s">
        <v>174</v>
      </c>
      <c r="D11889" t="s">
        <v>2909</v>
      </c>
      <c r="E11889" t="s">
        <v>2910</v>
      </c>
      <c r="F11889" t="s">
        <v>2913</v>
      </c>
      <c r="G11889" t="s">
        <v>2914</v>
      </c>
      <c r="I11889">
        <v>50.828000000000003</v>
      </c>
      <c r="J11889">
        <v>10.365</v>
      </c>
      <c r="L11889" t="s">
        <v>2398</v>
      </c>
      <c r="M11889">
        <v>1976</v>
      </c>
      <c r="N11889" t="s">
        <v>2260</v>
      </c>
      <c r="T11889">
        <v>12</v>
      </c>
      <c r="U11889">
        <v>12</v>
      </c>
      <c r="V11889">
        <v>14</v>
      </c>
      <c r="W11889">
        <v>10</v>
      </c>
      <c r="X11889" t="s">
        <v>2917</v>
      </c>
      <c r="Y11889">
        <v>4.5</v>
      </c>
      <c r="Z11889">
        <v>35</v>
      </c>
      <c r="AA11889">
        <v>8</v>
      </c>
      <c r="AD11889" t="s">
        <v>1850</v>
      </c>
      <c r="AG11889" t="s">
        <v>31</v>
      </c>
      <c r="AX11889" t="s">
        <v>31</v>
      </c>
      <c r="AY11889" t="s">
        <v>31</v>
      </c>
    </row>
    <row r="11890" spans="1:51">
      <c r="A11890" t="s">
        <v>2908</v>
      </c>
      <c r="B11890" t="s">
        <v>71</v>
      </c>
      <c r="C11890" t="s">
        <v>174</v>
      </c>
      <c r="D11890" t="s">
        <v>2909</v>
      </c>
      <c r="E11890" t="s">
        <v>2910</v>
      </c>
      <c r="F11890" t="s">
        <v>2913</v>
      </c>
      <c r="G11890" t="s">
        <v>2914</v>
      </c>
      <c r="I11890">
        <v>50.828000000000003</v>
      </c>
      <c r="J11890">
        <v>10.365</v>
      </c>
      <c r="L11890" t="s">
        <v>2398</v>
      </c>
      <c r="M11890">
        <v>1976</v>
      </c>
      <c r="N11890" t="s">
        <v>2260</v>
      </c>
      <c r="T11890">
        <v>12</v>
      </c>
      <c r="U11890">
        <v>12</v>
      </c>
      <c r="V11890">
        <v>16</v>
      </c>
      <c r="W11890">
        <v>8</v>
      </c>
      <c r="X11890" t="s">
        <v>2917</v>
      </c>
      <c r="Y11890">
        <v>4.8</v>
      </c>
      <c r="Z11890">
        <v>35</v>
      </c>
      <c r="AA11890">
        <v>8</v>
      </c>
      <c r="AD11890" t="s">
        <v>1850</v>
      </c>
      <c r="AG11890" t="s">
        <v>31</v>
      </c>
      <c r="AX11890" t="s">
        <v>31</v>
      </c>
      <c r="AY11890" t="s">
        <v>31</v>
      </c>
    </row>
    <row r="11891" spans="1:51">
      <c r="A11891" t="s">
        <v>2908</v>
      </c>
      <c r="B11891" t="s">
        <v>71</v>
      </c>
      <c r="C11891" t="s">
        <v>174</v>
      </c>
      <c r="D11891" t="s">
        <v>2909</v>
      </c>
      <c r="E11891" t="s">
        <v>2910</v>
      </c>
      <c r="F11891" t="s">
        <v>2913</v>
      </c>
      <c r="G11891" t="s">
        <v>2914</v>
      </c>
      <c r="I11891">
        <v>50.828000000000003</v>
      </c>
      <c r="J11891">
        <v>10.365</v>
      </c>
      <c r="L11891" t="s">
        <v>2398</v>
      </c>
      <c r="M11891">
        <v>1976</v>
      </c>
      <c r="N11891" t="s">
        <v>2260</v>
      </c>
      <c r="T11891">
        <v>12</v>
      </c>
      <c r="U11891">
        <v>12</v>
      </c>
      <c r="V11891">
        <v>10</v>
      </c>
      <c r="W11891">
        <v>14</v>
      </c>
      <c r="X11891" t="s">
        <v>2917</v>
      </c>
      <c r="Y11891">
        <v>5.6</v>
      </c>
      <c r="Z11891">
        <v>35</v>
      </c>
      <c r="AA11891">
        <v>8</v>
      </c>
      <c r="AD11891" t="s">
        <v>1850</v>
      </c>
      <c r="AG11891" t="s">
        <v>31</v>
      </c>
      <c r="AX11891" t="s">
        <v>31</v>
      </c>
      <c r="AY11891" t="s">
        <v>31</v>
      </c>
    </row>
    <row r="11892" spans="1:51">
      <c r="A11892" t="s">
        <v>2908</v>
      </c>
      <c r="B11892" t="s">
        <v>71</v>
      </c>
      <c r="C11892" t="s">
        <v>174</v>
      </c>
      <c r="D11892" t="s">
        <v>2909</v>
      </c>
      <c r="E11892" t="s">
        <v>2910</v>
      </c>
      <c r="F11892" t="s">
        <v>2913</v>
      </c>
      <c r="G11892" t="s">
        <v>2914</v>
      </c>
      <c r="I11892">
        <v>50.828000000000003</v>
      </c>
      <c r="J11892">
        <v>10.365</v>
      </c>
      <c r="L11892" t="s">
        <v>2398</v>
      </c>
      <c r="M11892">
        <v>1976</v>
      </c>
      <c r="N11892" t="s">
        <v>2260</v>
      </c>
      <c r="T11892">
        <v>12</v>
      </c>
      <c r="U11892">
        <v>12</v>
      </c>
      <c r="V11892">
        <v>12</v>
      </c>
      <c r="W11892">
        <v>12</v>
      </c>
      <c r="X11892" t="s">
        <v>2917</v>
      </c>
      <c r="Y11892">
        <v>6.2</v>
      </c>
      <c r="Z11892">
        <v>35</v>
      </c>
      <c r="AA11892">
        <v>8</v>
      </c>
      <c r="AD11892" t="s">
        <v>1850</v>
      </c>
      <c r="AG11892" t="s">
        <v>31</v>
      </c>
      <c r="AX11892" t="s">
        <v>31</v>
      </c>
      <c r="AY11892" t="s">
        <v>31</v>
      </c>
    </row>
    <row r="11893" spans="1:51">
      <c r="A11893" t="s">
        <v>2908</v>
      </c>
      <c r="B11893" t="s">
        <v>71</v>
      </c>
      <c r="C11893" t="s">
        <v>174</v>
      </c>
      <c r="D11893" t="s">
        <v>2909</v>
      </c>
      <c r="E11893" t="s">
        <v>2910</v>
      </c>
      <c r="F11893" t="s">
        <v>2913</v>
      </c>
      <c r="G11893" t="s">
        <v>2914</v>
      </c>
      <c r="I11893">
        <v>50.828000000000003</v>
      </c>
      <c r="J11893">
        <v>10.365</v>
      </c>
      <c r="L11893" t="s">
        <v>2398</v>
      </c>
      <c r="M11893">
        <v>1976</v>
      </c>
      <c r="N11893" t="s">
        <v>2260</v>
      </c>
      <c r="T11893">
        <v>12</v>
      </c>
      <c r="U11893">
        <v>12</v>
      </c>
      <c r="V11893">
        <v>14</v>
      </c>
      <c r="W11893">
        <v>10</v>
      </c>
      <c r="X11893" t="s">
        <v>2917</v>
      </c>
      <c r="Y11893">
        <v>9.1999999999999993</v>
      </c>
      <c r="Z11893">
        <v>35</v>
      </c>
      <c r="AA11893">
        <v>8</v>
      </c>
      <c r="AD11893" t="s">
        <v>1850</v>
      </c>
      <c r="AG11893" t="s">
        <v>31</v>
      </c>
      <c r="AX11893" t="s">
        <v>31</v>
      </c>
      <c r="AY11893" t="s">
        <v>31</v>
      </c>
    </row>
    <row r="11894" spans="1:51">
      <c r="A11894" t="s">
        <v>2908</v>
      </c>
      <c r="B11894" t="s">
        <v>71</v>
      </c>
      <c r="C11894" t="s">
        <v>174</v>
      </c>
      <c r="D11894" t="s">
        <v>2909</v>
      </c>
      <c r="E11894" t="s">
        <v>2910</v>
      </c>
      <c r="F11894" t="s">
        <v>2913</v>
      </c>
      <c r="G11894" t="s">
        <v>2914</v>
      </c>
      <c r="I11894">
        <v>50.828000000000003</v>
      </c>
      <c r="J11894">
        <v>10.365</v>
      </c>
      <c r="L11894" t="s">
        <v>2398</v>
      </c>
      <c r="M11894">
        <v>1976</v>
      </c>
      <c r="N11894" t="s">
        <v>2260</v>
      </c>
      <c r="T11894">
        <v>18</v>
      </c>
      <c r="U11894">
        <v>18</v>
      </c>
      <c r="V11894">
        <v>16</v>
      </c>
      <c r="W11894">
        <v>8</v>
      </c>
      <c r="X11894" t="s">
        <v>2917</v>
      </c>
      <c r="Y11894">
        <v>8.1</v>
      </c>
      <c r="Z11894">
        <v>35</v>
      </c>
      <c r="AA11894">
        <v>8</v>
      </c>
      <c r="AD11894" t="s">
        <v>1850</v>
      </c>
      <c r="AG11894" t="s">
        <v>31</v>
      </c>
      <c r="AX11894" t="s">
        <v>31</v>
      </c>
      <c r="AY11894" t="s">
        <v>31</v>
      </c>
    </row>
    <row r="11895" spans="1:51">
      <c r="A11895" t="s">
        <v>2908</v>
      </c>
      <c r="B11895" t="s">
        <v>71</v>
      </c>
      <c r="C11895" t="s">
        <v>174</v>
      </c>
      <c r="D11895" t="s">
        <v>2909</v>
      </c>
      <c r="E11895" t="s">
        <v>2910</v>
      </c>
      <c r="F11895" t="s">
        <v>2913</v>
      </c>
      <c r="G11895" t="s">
        <v>2914</v>
      </c>
      <c r="I11895">
        <v>50.828000000000003</v>
      </c>
      <c r="J11895">
        <v>10.365</v>
      </c>
      <c r="L11895" t="s">
        <v>2398</v>
      </c>
      <c r="M11895">
        <v>1976</v>
      </c>
      <c r="N11895" t="s">
        <v>2260</v>
      </c>
      <c r="T11895">
        <v>18</v>
      </c>
      <c r="U11895">
        <v>18</v>
      </c>
      <c r="V11895">
        <v>10</v>
      </c>
      <c r="W11895">
        <v>14</v>
      </c>
      <c r="X11895" t="s">
        <v>2917</v>
      </c>
      <c r="Y11895">
        <v>11</v>
      </c>
      <c r="Z11895">
        <v>35</v>
      </c>
      <c r="AA11895">
        <v>8</v>
      </c>
      <c r="AD11895" t="s">
        <v>1850</v>
      </c>
      <c r="AG11895" t="s">
        <v>31</v>
      </c>
      <c r="AX11895" t="s">
        <v>31</v>
      </c>
      <c r="AY11895" t="s">
        <v>31</v>
      </c>
    </row>
    <row r="11896" spans="1:51">
      <c r="A11896" t="s">
        <v>2908</v>
      </c>
      <c r="B11896" t="s">
        <v>71</v>
      </c>
      <c r="C11896" t="s">
        <v>174</v>
      </c>
      <c r="D11896" t="s">
        <v>2909</v>
      </c>
      <c r="E11896" t="s">
        <v>2910</v>
      </c>
      <c r="F11896" t="s">
        <v>2913</v>
      </c>
      <c r="G11896" t="s">
        <v>2914</v>
      </c>
      <c r="I11896">
        <v>50.828000000000003</v>
      </c>
      <c r="J11896">
        <v>10.365</v>
      </c>
      <c r="L11896" t="s">
        <v>2398</v>
      </c>
      <c r="M11896">
        <v>1976</v>
      </c>
      <c r="N11896" t="s">
        <v>2260</v>
      </c>
      <c r="T11896">
        <v>18</v>
      </c>
      <c r="U11896">
        <v>18</v>
      </c>
      <c r="V11896">
        <v>12</v>
      </c>
      <c r="W11896">
        <v>12</v>
      </c>
      <c r="X11896" t="s">
        <v>2917</v>
      </c>
      <c r="Y11896">
        <v>16</v>
      </c>
      <c r="Z11896">
        <v>35</v>
      </c>
      <c r="AA11896">
        <v>8</v>
      </c>
      <c r="AD11896" t="s">
        <v>1850</v>
      </c>
      <c r="AG11896" t="s">
        <v>31</v>
      </c>
      <c r="AX11896" t="s">
        <v>31</v>
      </c>
      <c r="AY11896" t="s">
        <v>31</v>
      </c>
    </row>
    <row r="11897" spans="1:51">
      <c r="A11897" t="s">
        <v>2908</v>
      </c>
      <c r="B11897" t="s">
        <v>71</v>
      </c>
      <c r="C11897" t="s">
        <v>174</v>
      </c>
      <c r="D11897" t="s">
        <v>2909</v>
      </c>
      <c r="E11897" t="s">
        <v>2910</v>
      </c>
      <c r="F11897" t="s">
        <v>2913</v>
      </c>
      <c r="G11897" t="s">
        <v>2914</v>
      </c>
      <c r="I11897">
        <v>50.828000000000003</v>
      </c>
      <c r="J11897">
        <v>10.365</v>
      </c>
      <c r="L11897" t="s">
        <v>2398</v>
      </c>
      <c r="M11897">
        <v>1976</v>
      </c>
      <c r="N11897" t="s">
        <v>2260</v>
      </c>
      <c r="T11897">
        <v>18</v>
      </c>
      <c r="U11897">
        <v>18</v>
      </c>
      <c r="V11897">
        <v>14</v>
      </c>
      <c r="W11897">
        <v>10</v>
      </c>
      <c r="X11897" t="s">
        <v>2917</v>
      </c>
      <c r="Y11897">
        <v>18.2</v>
      </c>
      <c r="Z11897">
        <v>35</v>
      </c>
      <c r="AA11897">
        <v>8</v>
      </c>
      <c r="AD11897" t="s">
        <v>1850</v>
      </c>
      <c r="AG11897" t="s">
        <v>31</v>
      </c>
      <c r="AX11897" t="s">
        <v>31</v>
      </c>
      <c r="AY11897" t="s">
        <v>31</v>
      </c>
    </row>
    <row r="11898" spans="1:51">
      <c r="A11898" t="s">
        <v>2908</v>
      </c>
      <c r="B11898" t="s">
        <v>71</v>
      </c>
      <c r="C11898" t="s">
        <v>174</v>
      </c>
      <c r="D11898" t="s">
        <v>2909</v>
      </c>
      <c r="E11898" t="s">
        <v>2910</v>
      </c>
      <c r="F11898" t="s">
        <v>2913</v>
      </c>
      <c r="G11898" t="s">
        <v>2914</v>
      </c>
      <c r="I11898">
        <v>50.828000000000003</v>
      </c>
      <c r="J11898">
        <v>10.365</v>
      </c>
      <c r="L11898" t="s">
        <v>2398</v>
      </c>
      <c r="M11898">
        <v>1976</v>
      </c>
      <c r="N11898" t="s">
        <v>2260</v>
      </c>
      <c r="T11898">
        <v>18</v>
      </c>
      <c r="U11898">
        <v>18</v>
      </c>
      <c r="V11898">
        <v>16</v>
      </c>
      <c r="W11898">
        <v>8</v>
      </c>
      <c r="X11898" t="s">
        <v>2917</v>
      </c>
      <c r="Y11898">
        <v>19.600000000000001</v>
      </c>
      <c r="Z11898">
        <v>35</v>
      </c>
      <c r="AA11898">
        <v>8</v>
      </c>
      <c r="AD11898" t="s">
        <v>1850</v>
      </c>
      <c r="AG11898" t="s">
        <v>31</v>
      </c>
      <c r="AX11898" t="s">
        <v>31</v>
      </c>
      <c r="AY11898" t="s">
        <v>31</v>
      </c>
    </row>
    <row r="11899" spans="1:51">
      <c r="A11899" t="s">
        <v>2908</v>
      </c>
      <c r="B11899" t="s">
        <v>71</v>
      </c>
      <c r="C11899" t="s">
        <v>174</v>
      </c>
      <c r="D11899" t="s">
        <v>2909</v>
      </c>
      <c r="E11899" t="s">
        <v>2910</v>
      </c>
      <c r="F11899" t="s">
        <v>2913</v>
      </c>
      <c r="G11899" t="s">
        <v>2914</v>
      </c>
      <c r="I11899">
        <v>50.828000000000003</v>
      </c>
      <c r="J11899">
        <v>10.365</v>
      </c>
      <c r="L11899" t="s">
        <v>2398</v>
      </c>
      <c r="M11899">
        <v>1976</v>
      </c>
      <c r="N11899" t="s">
        <v>2260</v>
      </c>
      <c r="T11899">
        <v>24</v>
      </c>
      <c r="U11899">
        <v>24</v>
      </c>
      <c r="V11899">
        <v>10</v>
      </c>
      <c r="W11899">
        <v>14</v>
      </c>
      <c r="X11899" t="s">
        <v>2917</v>
      </c>
      <c r="Y11899">
        <v>15.8</v>
      </c>
      <c r="Z11899">
        <v>35</v>
      </c>
      <c r="AA11899">
        <v>8</v>
      </c>
      <c r="AD11899" t="s">
        <v>1850</v>
      </c>
      <c r="AG11899" t="s">
        <v>31</v>
      </c>
      <c r="AX11899" t="s">
        <v>31</v>
      </c>
      <c r="AY11899" t="s">
        <v>31</v>
      </c>
    </row>
    <row r="11900" spans="1:51">
      <c r="A11900" t="s">
        <v>2908</v>
      </c>
      <c r="B11900" t="s">
        <v>71</v>
      </c>
      <c r="C11900" t="s">
        <v>174</v>
      </c>
      <c r="D11900" t="s">
        <v>2909</v>
      </c>
      <c r="E11900" t="s">
        <v>2910</v>
      </c>
      <c r="F11900" t="s">
        <v>2913</v>
      </c>
      <c r="G11900" t="s">
        <v>2914</v>
      </c>
      <c r="I11900">
        <v>50.828000000000003</v>
      </c>
      <c r="J11900">
        <v>10.365</v>
      </c>
      <c r="L11900" t="s">
        <v>2398</v>
      </c>
      <c r="M11900">
        <v>1976</v>
      </c>
      <c r="N11900" t="s">
        <v>2260</v>
      </c>
      <c r="T11900">
        <v>24</v>
      </c>
      <c r="U11900">
        <v>24</v>
      </c>
      <c r="V11900">
        <v>12</v>
      </c>
      <c r="W11900">
        <v>12</v>
      </c>
      <c r="X11900" t="s">
        <v>2917</v>
      </c>
      <c r="Y11900">
        <v>17.600000000000001</v>
      </c>
      <c r="Z11900">
        <v>35</v>
      </c>
      <c r="AA11900">
        <v>8</v>
      </c>
      <c r="AD11900" t="s">
        <v>1850</v>
      </c>
      <c r="AG11900" t="s">
        <v>31</v>
      </c>
      <c r="AX11900" t="s">
        <v>31</v>
      </c>
      <c r="AY11900" t="s">
        <v>31</v>
      </c>
    </row>
    <row r="11901" spans="1:51">
      <c r="A11901" t="s">
        <v>2908</v>
      </c>
      <c r="B11901" t="s">
        <v>71</v>
      </c>
      <c r="C11901" t="s">
        <v>174</v>
      </c>
      <c r="D11901" t="s">
        <v>2909</v>
      </c>
      <c r="E11901" t="s">
        <v>2910</v>
      </c>
      <c r="F11901" t="s">
        <v>2913</v>
      </c>
      <c r="G11901" t="s">
        <v>2914</v>
      </c>
      <c r="I11901">
        <v>50.828000000000003</v>
      </c>
      <c r="J11901">
        <v>10.365</v>
      </c>
      <c r="L11901" t="s">
        <v>2398</v>
      </c>
      <c r="M11901">
        <v>1976</v>
      </c>
      <c r="N11901" t="s">
        <v>2260</v>
      </c>
      <c r="T11901">
        <v>24</v>
      </c>
      <c r="U11901">
        <v>24</v>
      </c>
      <c r="V11901">
        <v>14</v>
      </c>
      <c r="W11901">
        <v>10</v>
      </c>
      <c r="X11901" t="s">
        <v>2917</v>
      </c>
      <c r="Y11901">
        <v>19.5</v>
      </c>
      <c r="Z11901">
        <v>35</v>
      </c>
      <c r="AA11901">
        <v>8</v>
      </c>
      <c r="AD11901" t="s">
        <v>1850</v>
      </c>
      <c r="AG11901" t="s">
        <v>31</v>
      </c>
      <c r="AX11901" t="s">
        <v>31</v>
      </c>
      <c r="AY11901" t="s">
        <v>31</v>
      </c>
    </row>
    <row r="11902" spans="1:51">
      <c r="A11902" t="s">
        <v>2908</v>
      </c>
      <c r="B11902" t="s">
        <v>71</v>
      </c>
      <c r="C11902" t="s">
        <v>174</v>
      </c>
      <c r="D11902" t="s">
        <v>2909</v>
      </c>
      <c r="E11902" t="s">
        <v>2910</v>
      </c>
      <c r="F11902" t="s">
        <v>2913</v>
      </c>
      <c r="G11902" t="s">
        <v>2914</v>
      </c>
      <c r="I11902">
        <v>50.828000000000003</v>
      </c>
      <c r="J11902">
        <v>10.365</v>
      </c>
      <c r="L11902" t="s">
        <v>2398</v>
      </c>
      <c r="M11902">
        <v>1976</v>
      </c>
      <c r="N11902" t="s">
        <v>2260</v>
      </c>
      <c r="T11902">
        <v>24</v>
      </c>
      <c r="U11902">
        <v>24</v>
      </c>
      <c r="V11902">
        <v>16</v>
      </c>
      <c r="W11902">
        <v>8</v>
      </c>
      <c r="X11902" t="s">
        <v>2917</v>
      </c>
      <c r="Y11902">
        <v>20.8</v>
      </c>
      <c r="Z11902">
        <v>35</v>
      </c>
      <c r="AA11902">
        <v>8</v>
      </c>
      <c r="AD11902" t="s">
        <v>1850</v>
      </c>
      <c r="AG11902" t="s">
        <v>31</v>
      </c>
      <c r="AX11902" t="s">
        <v>31</v>
      </c>
      <c r="AY11902" t="s">
        <v>31</v>
      </c>
    </row>
    <row r="11903" spans="1:51">
      <c r="A11903" t="s">
        <v>2908</v>
      </c>
      <c r="B11903" t="s">
        <v>71</v>
      </c>
      <c r="C11903" t="s">
        <v>174</v>
      </c>
      <c r="D11903" t="s">
        <v>2909</v>
      </c>
      <c r="E11903" t="s">
        <v>2910</v>
      </c>
      <c r="F11903" t="s">
        <v>2913</v>
      </c>
      <c r="G11903" t="s">
        <v>2914</v>
      </c>
      <c r="I11903">
        <v>50.828000000000003</v>
      </c>
      <c r="J11903">
        <v>10.365</v>
      </c>
      <c r="L11903" t="s">
        <v>2398</v>
      </c>
      <c r="M11903">
        <v>1976</v>
      </c>
      <c r="N11903" t="s">
        <v>2260</v>
      </c>
      <c r="T11903">
        <v>24</v>
      </c>
      <c r="U11903">
        <v>24</v>
      </c>
      <c r="V11903">
        <v>10</v>
      </c>
      <c r="W11903">
        <v>14</v>
      </c>
      <c r="X11903" t="s">
        <v>2917</v>
      </c>
      <c r="Y11903">
        <v>20.2</v>
      </c>
      <c r="Z11903">
        <v>35</v>
      </c>
      <c r="AA11903">
        <v>8</v>
      </c>
      <c r="AD11903" t="s">
        <v>1850</v>
      </c>
      <c r="AG11903" t="s">
        <v>31</v>
      </c>
      <c r="AX11903" t="s">
        <v>31</v>
      </c>
      <c r="AY11903" t="s">
        <v>31</v>
      </c>
    </row>
    <row r="11904" spans="1:51">
      <c r="A11904" t="s">
        <v>2908</v>
      </c>
      <c r="B11904" t="s">
        <v>71</v>
      </c>
      <c r="C11904" t="s">
        <v>174</v>
      </c>
      <c r="D11904" t="s">
        <v>2909</v>
      </c>
      <c r="E11904" t="s">
        <v>2910</v>
      </c>
      <c r="F11904" t="s">
        <v>2915</v>
      </c>
      <c r="G11904" t="s">
        <v>1927</v>
      </c>
      <c r="I11904">
        <v>61.039000000000001</v>
      </c>
      <c r="J11904">
        <v>9.5489999999999995</v>
      </c>
      <c r="L11904" t="s">
        <v>2398</v>
      </c>
      <c r="M11904">
        <v>1976</v>
      </c>
      <c r="N11904" t="s">
        <v>2260</v>
      </c>
      <c r="T11904">
        <v>12</v>
      </c>
      <c r="U11904">
        <v>12</v>
      </c>
      <c r="V11904">
        <v>12</v>
      </c>
      <c r="W11904">
        <v>12</v>
      </c>
      <c r="X11904" t="s">
        <v>2917</v>
      </c>
      <c r="Y11904">
        <v>4.2</v>
      </c>
      <c r="Z11904">
        <v>35</v>
      </c>
      <c r="AA11904">
        <v>8</v>
      </c>
      <c r="AD11904" t="s">
        <v>1850</v>
      </c>
      <c r="AG11904" t="s">
        <v>31</v>
      </c>
      <c r="AX11904" t="s">
        <v>31</v>
      </c>
      <c r="AY11904" t="s">
        <v>31</v>
      </c>
    </row>
    <row r="11905" spans="1:51">
      <c r="A11905" t="s">
        <v>2908</v>
      </c>
      <c r="B11905" t="s">
        <v>71</v>
      </c>
      <c r="C11905" t="s">
        <v>174</v>
      </c>
      <c r="D11905" t="s">
        <v>2909</v>
      </c>
      <c r="E11905" t="s">
        <v>2910</v>
      </c>
      <c r="F11905" t="s">
        <v>2915</v>
      </c>
      <c r="G11905" t="s">
        <v>1927</v>
      </c>
      <c r="I11905">
        <v>61.039000000000001</v>
      </c>
      <c r="J11905">
        <v>9.5489999999999995</v>
      </c>
      <c r="L11905" t="s">
        <v>2398</v>
      </c>
      <c r="M11905">
        <v>1976</v>
      </c>
      <c r="N11905" t="s">
        <v>2260</v>
      </c>
      <c r="T11905">
        <v>12</v>
      </c>
      <c r="U11905">
        <v>12</v>
      </c>
      <c r="V11905">
        <v>14</v>
      </c>
      <c r="W11905">
        <v>10</v>
      </c>
      <c r="X11905" t="s">
        <v>2917</v>
      </c>
      <c r="Y11905">
        <v>5.6</v>
      </c>
      <c r="Z11905">
        <v>35</v>
      </c>
      <c r="AA11905">
        <v>8</v>
      </c>
      <c r="AD11905" t="s">
        <v>1850</v>
      </c>
      <c r="AG11905" t="s">
        <v>31</v>
      </c>
      <c r="AX11905" t="s">
        <v>31</v>
      </c>
      <c r="AY11905" t="s">
        <v>31</v>
      </c>
    </row>
    <row r="11906" spans="1:51">
      <c r="A11906" t="s">
        <v>2908</v>
      </c>
      <c r="B11906" t="s">
        <v>71</v>
      </c>
      <c r="C11906" t="s">
        <v>174</v>
      </c>
      <c r="D11906" t="s">
        <v>2909</v>
      </c>
      <c r="E11906" t="s">
        <v>2910</v>
      </c>
      <c r="F11906" t="s">
        <v>2915</v>
      </c>
      <c r="G11906" t="s">
        <v>1927</v>
      </c>
      <c r="I11906">
        <v>61.039000000000001</v>
      </c>
      <c r="J11906">
        <v>9.5489999999999995</v>
      </c>
      <c r="L11906" t="s">
        <v>2398</v>
      </c>
      <c r="M11906">
        <v>1976</v>
      </c>
      <c r="N11906" t="s">
        <v>2260</v>
      </c>
      <c r="T11906">
        <v>12</v>
      </c>
      <c r="U11906">
        <v>12</v>
      </c>
      <c r="V11906">
        <v>16</v>
      </c>
      <c r="W11906">
        <v>8</v>
      </c>
      <c r="X11906" t="s">
        <v>2917</v>
      </c>
      <c r="Y11906">
        <v>6.2</v>
      </c>
      <c r="Z11906">
        <v>35</v>
      </c>
      <c r="AA11906">
        <v>8</v>
      </c>
      <c r="AD11906" t="s">
        <v>1850</v>
      </c>
      <c r="AG11906" t="s">
        <v>31</v>
      </c>
      <c r="AX11906" t="s">
        <v>31</v>
      </c>
      <c r="AY11906" t="s">
        <v>31</v>
      </c>
    </row>
    <row r="11907" spans="1:51">
      <c r="A11907" t="s">
        <v>2908</v>
      </c>
      <c r="B11907" t="s">
        <v>71</v>
      </c>
      <c r="C11907" t="s">
        <v>174</v>
      </c>
      <c r="D11907" t="s">
        <v>2909</v>
      </c>
      <c r="E11907" t="s">
        <v>2910</v>
      </c>
      <c r="F11907" t="s">
        <v>2915</v>
      </c>
      <c r="G11907" t="s">
        <v>1927</v>
      </c>
      <c r="I11907">
        <v>61.039000000000001</v>
      </c>
      <c r="J11907">
        <v>9.5489999999999995</v>
      </c>
      <c r="L11907" t="s">
        <v>2398</v>
      </c>
      <c r="M11907">
        <v>1976</v>
      </c>
      <c r="N11907" t="s">
        <v>2260</v>
      </c>
      <c r="T11907">
        <v>12</v>
      </c>
      <c r="U11907">
        <v>12</v>
      </c>
      <c r="V11907">
        <v>10</v>
      </c>
      <c r="W11907">
        <v>14</v>
      </c>
      <c r="X11907" t="s">
        <v>2917</v>
      </c>
      <c r="Y11907">
        <v>7.8</v>
      </c>
      <c r="Z11907">
        <v>35</v>
      </c>
      <c r="AA11907">
        <v>8</v>
      </c>
      <c r="AD11907" t="s">
        <v>1850</v>
      </c>
      <c r="AG11907" t="s">
        <v>31</v>
      </c>
      <c r="AX11907" t="s">
        <v>31</v>
      </c>
      <c r="AY11907" t="s">
        <v>31</v>
      </c>
    </row>
    <row r="11908" spans="1:51">
      <c r="A11908" t="s">
        <v>2908</v>
      </c>
      <c r="B11908" t="s">
        <v>71</v>
      </c>
      <c r="C11908" t="s">
        <v>174</v>
      </c>
      <c r="D11908" t="s">
        <v>2909</v>
      </c>
      <c r="E11908" t="s">
        <v>2910</v>
      </c>
      <c r="F11908" t="s">
        <v>2915</v>
      </c>
      <c r="G11908" t="s">
        <v>1927</v>
      </c>
      <c r="I11908">
        <v>61.039000000000001</v>
      </c>
      <c r="J11908">
        <v>9.5489999999999995</v>
      </c>
      <c r="L11908" t="s">
        <v>2398</v>
      </c>
      <c r="M11908">
        <v>1976</v>
      </c>
      <c r="N11908" t="s">
        <v>2260</v>
      </c>
      <c r="T11908">
        <v>12</v>
      </c>
      <c r="U11908">
        <v>12</v>
      </c>
      <c r="V11908">
        <v>12</v>
      </c>
      <c r="W11908">
        <v>12</v>
      </c>
      <c r="X11908" t="s">
        <v>2917</v>
      </c>
      <c r="Y11908">
        <v>11</v>
      </c>
      <c r="Z11908">
        <v>35</v>
      </c>
      <c r="AA11908">
        <v>8</v>
      </c>
      <c r="AD11908" t="s">
        <v>1850</v>
      </c>
      <c r="AG11908" t="s">
        <v>31</v>
      </c>
      <c r="AX11908" t="s">
        <v>31</v>
      </c>
      <c r="AY11908" t="s">
        <v>31</v>
      </c>
    </row>
    <row r="11909" spans="1:51">
      <c r="A11909" t="s">
        <v>2908</v>
      </c>
      <c r="B11909" t="s">
        <v>71</v>
      </c>
      <c r="C11909" t="s">
        <v>174</v>
      </c>
      <c r="D11909" t="s">
        <v>2909</v>
      </c>
      <c r="E11909" t="s">
        <v>2910</v>
      </c>
      <c r="F11909" t="s">
        <v>2915</v>
      </c>
      <c r="G11909" t="s">
        <v>1927</v>
      </c>
      <c r="I11909">
        <v>61.039000000000001</v>
      </c>
      <c r="J11909">
        <v>9.5489999999999995</v>
      </c>
      <c r="L11909" t="s">
        <v>2398</v>
      </c>
      <c r="M11909">
        <v>1976</v>
      </c>
      <c r="N11909" t="s">
        <v>2260</v>
      </c>
      <c r="T11909">
        <v>18</v>
      </c>
      <c r="U11909">
        <v>18</v>
      </c>
      <c r="V11909">
        <v>14</v>
      </c>
      <c r="W11909">
        <v>10</v>
      </c>
      <c r="X11909" t="s">
        <v>2917</v>
      </c>
      <c r="Y11909">
        <v>7.3</v>
      </c>
      <c r="Z11909">
        <v>35</v>
      </c>
      <c r="AA11909">
        <v>8</v>
      </c>
      <c r="AD11909" t="s">
        <v>1850</v>
      </c>
      <c r="AG11909" t="s">
        <v>31</v>
      </c>
      <c r="AX11909" t="s">
        <v>31</v>
      </c>
      <c r="AY11909" t="s">
        <v>31</v>
      </c>
    </row>
    <row r="11910" spans="1:51">
      <c r="A11910" t="s">
        <v>2908</v>
      </c>
      <c r="B11910" t="s">
        <v>71</v>
      </c>
      <c r="C11910" t="s">
        <v>174</v>
      </c>
      <c r="D11910" t="s">
        <v>2909</v>
      </c>
      <c r="E11910" t="s">
        <v>2910</v>
      </c>
      <c r="F11910" t="s">
        <v>2915</v>
      </c>
      <c r="G11910" t="s">
        <v>1927</v>
      </c>
      <c r="I11910">
        <v>61.039000000000001</v>
      </c>
      <c r="J11910">
        <v>9.5489999999999995</v>
      </c>
      <c r="L11910" t="s">
        <v>2398</v>
      </c>
      <c r="M11910">
        <v>1976</v>
      </c>
      <c r="N11910" t="s">
        <v>2260</v>
      </c>
      <c r="T11910">
        <v>18</v>
      </c>
      <c r="U11910">
        <v>18</v>
      </c>
      <c r="V11910">
        <v>16</v>
      </c>
      <c r="W11910">
        <v>8</v>
      </c>
      <c r="X11910" t="s">
        <v>2917</v>
      </c>
      <c r="Y11910">
        <v>10</v>
      </c>
      <c r="Z11910">
        <v>35</v>
      </c>
      <c r="AA11910">
        <v>8</v>
      </c>
      <c r="AD11910" t="s">
        <v>1850</v>
      </c>
      <c r="AG11910" t="s">
        <v>31</v>
      </c>
      <c r="AX11910" t="s">
        <v>31</v>
      </c>
      <c r="AY11910" t="s">
        <v>31</v>
      </c>
    </row>
    <row r="11911" spans="1:51">
      <c r="A11911" t="s">
        <v>2908</v>
      </c>
      <c r="B11911" t="s">
        <v>71</v>
      </c>
      <c r="C11911" t="s">
        <v>174</v>
      </c>
      <c r="D11911" t="s">
        <v>2909</v>
      </c>
      <c r="E11911" t="s">
        <v>2910</v>
      </c>
      <c r="F11911" t="s">
        <v>2915</v>
      </c>
      <c r="G11911" t="s">
        <v>1927</v>
      </c>
      <c r="I11911">
        <v>61.039000000000001</v>
      </c>
      <c r="J11911">
        <v>9.5489999999999995</v>
      </c>
      <c r="L11911" t="s">
        <v>2398</v>
      </c>
      <c r="M11911">
        <v>1976</v>
      </c>
      <c r="N11911" t="s">
        <v>2260</v>
      </c>
      <c r="T11911">
        <v>18</v>
      </c>
      <c r="U11911">
        <v>18</v>
      </c>
      <c r="V11911">
        <v>10</v>
      </c>
      <c r="W11911">
        <v>14</v>
      </c>
      <c r="X11911" t="s">
        <v>2917</v>
      </c>
      <c r="Y11911">
        <v>11.8</v>
      </c>
      <c r="Z11911">
        <v>35</v>
      </c>
      <c r="AA11911">
        <v>8</v>
      </c>
      <c r="AD11911" t="s">
        <v>1850</v>
      </c>
      <c r="AG11911" t="s">
        <v>31</v>
      </c>
      <c r="AX11911" t="s">
        <v>31</v>
      </c>
      <c r="AY11911" t="s">
        <v>31</v>
      </c>
    </row>
    <row r="11912" spans="1:51">
      <c r="A11912" t="s">
        <v>2908</v>
      </c>
      <c r="B11912" t="s">
        <v>71</v>
      </c>
      <c r="C11912" t="s">
        <v>174</v>
      </c>
      <c r="D11912" t="s">
        <v>2909</v>
      </c>
      <c r="E11912" t="s">
        <v>2910</v>
      </c>
      <c r="F11912" t="s">
        <v>2915</v>
      </c>
      <c r="G11912" t="s">
        <v>1927</v>
      </c>
      <c r="I11912">
        <v>61.039000000000001</v>
      </c>
      <c r="J11912">
        <v>9.5489999999999995</v>
      </c>
      <c r="L11912" t="s">
        <v>2398</v>
      </c>
      <c r="M11912">
        <v>1976</v>
      </c>
      <c r="N11912" t="s">
        <v>2260</v>
      </c>
      <c r="T11912">
        <v>18</v>
      </c>
      <c r="U11912">
        <v>18</v>
      </c>
      <c r="V11912">
        <v>12</v>
      </c>
      <c r="W11912">
        <v>12</v>
      </c>
      <c r="X11912" t="s">
        <v>2917</v>
      </c>
      <c r="Y11912">
        <v>14.7</v>
      </c>
      <c r="Z11912">
        <v>35</v>
      </c>
      <c r="AA11912">
        <v>8</v>
      </c>
      <c r="AD11912" t="s">
        <v>1850</v>
      </c>
      <c r="AG11912" t="s">
        <v>31</v>
      </c>
      <c r="AX11912" t="s">
        <v>31</v>
      </c>
      <c r="AY11912" t="s">
        <v>31</v>
      </c>
    </row>
    <row r="11913" spans="1:51">
      <c r="A11913" t="s">
        <v>2908</v>
      </c>
      <c r="B11913" t="s">
        <v>71</v>
      </c>
      <c r="C11913" t="s">
        <v>174</v>
      </c>
      <c r="D11913" t="s">
        <v>2909</v>
      </c>
      <c r="E11913" t="s">
        <v>2910</v>
      </c>
      <c r="F11913" t="s">
        <v>2915</v>
      </c>
      <c r="G11913" t="s">
        <v>1927</v>
      </c>
      <c r="I11913">
        <v>61.039000000000001</v>
      </c>
      <c r="J11913">
        <v>9.5489999999999995</v>
      </c>
      <c r="L11913" t="s">
        <v>2398</v>
      </c>
      <c r="M11913">
        <v>1976</v>
      </c>
      <c r="N11913" t="s">
        <v>2260</v>
      </c>
      <c r="T11913">
        <v>18</v>
      </c>
      <c r="U11913">
        <v>18</v>
      </c>
      <c r="V11913">
        <v>14</v>
      </c>
      <c r="W11913">
        <v>10</v>
      </c>
      <c r="X11913" t="s">
        <v>2917</v>
      </c>
      <c r="Y11913">
        <v>16.399999999999999</v>
      </c>
      <c r="Z11913">
        <v>35</v>
      </c>
      <c r="AA11913">
        <v>8</v>
      </c>
      <c r="AD11913" t="s">
        <v>1850</v>
      </c>
      <c r="AG11913" t="s">
        <v>31</v>
      </c>
      <c r="AX11913" t="s">
        <v>31</v>
      </c>
      <c r="AY11913" t="s">
        <v>31</v>
      </c>
    </row>
    <row r="11914" spans="1:51">
      <c r="A11914" t="s">
        <v>2908</v>
      </c>
      <c r="B11914" t="s">
        <v>71</v>
      </c>
      <c r="C11914" t="s">
        <v>174</v>
      </c>
      <c r="D11914" t="s">
        <v>2909</v>
      </c>
      <c r="E11914" t="s">
        <v>2910</v>
      </c>
      <c r="F11914" t="s">
        <v>2915</v>
      </c>
      <c r="G11914" t="s">
        <v>1927</v>
      </c>
      <c r="I11914">
        <v>61.039000000000001</v>
      </c>
      <c r="J11914">
        <v>9.5489999999999995</v>
      </c>
      <c r="L11914" t="s">
        <v>2398</v>
      </c>
      <c r="M11914">
        <v>1976</v>
      </c>
      <c r="N11914" t="s">
        <v>2260</v>
      </c>
      <c r="T11914">
        <v>24</v>
      </c>
      <c r="U11914">
        <v>24</v>
      </c>
      <c r="V11914">
        <v>16</v>
      </c>
      <c r="W11914">
        <v>8</v>
      </c>
      <c r="X11914" t="s">
        <v>2917</v>
      </c>
      <c r="Y11914">
        <v>10.5</v>
      </c>
      <c r="Z11914">
        <v>35</v>
      </c>
      <c r="AA11914">
        <v>8</v>
      </c>
      <c r="AD11914" t="s">
        <v>1850</v>
      </c>
      <c r="AG11914" t="s">
        <v>31</v>
      </c>
      <c r="AX11914" t="s">
        <v>31</v>
      </c>
      <c r="AY11914" t="s">
        <v>31</v>
      </c>
    </row>
    <row r="11915" spans="1:51">
      <c r="A11915" t="s">
        <v>2908</v>
      </c>
      <c r="B11915" t="s">
        <v>71</v>
      </c>
      <c r="C11915" t="s">
        <v>174</v>
      </c>
      <c r="D11915" t="s">
        <v>2909</v>
      </c>
      <c r="E11915" t="s">
        <v>2910</v>
      </c>
      <c r="F11915" t="s">
        <v>2915</v>
      </c>
      <c r="G11915" t="s">
        <v>1927</v>
      </c>
      <c r="I11915">
        <v>61.039000000000001</v>
      </c>
      <c r="J11915">
        <v>9.5489999999999995</v>
      </c>
      <c r="L11915" t="s">
        <v>2398</v>
      </c>
      <c r="M11915">
        <v>1976</v>
      </c>
      <c r="N11915" t="s">
        <v>2260</v>
      </c>
      <c r="T11915">
        <v>24</v>
      </c>
      <c r="U11915">
        <v>24</v>
      </c>
      <c r="V11915">
        <v>10</v>
      </c>
      <c r="W11915">
        <v>14</v>
      </c>
      <c r="X11915" t="s">
        <v>2917</v>
      </c>
      <c r="Y11915">
        <v>12.7</v>
      </c>
      <c r="Z11915">
        <v>35</v>
      </c>
      <c r="AA11915">
        <v>8</v>
      </c>
      <c r="AD11915" t="s">
        <v>1850</v>
      </c>
      <c r="AG11915" t="s">
        <v>31</v>
      </c>
      <c r="AX11915" t="s">
        <v>31</v>
      </c>
      <c r="AY11915" t="s">
        <v>31</v>
      </c>
    </row>
    <row r="11916" spans="1:51">
      <c r="A11916" t="s">
        <v>2908</v>
      </c>
      <c r="B11916" t="s">
        <v>71</v>
      </c>
      <c r="C11916" t="s">
        <v>174</v>
      </c>
      <c r="D11916" t="s">
        <v>2909</v>
      </c>
      <c r="E11916" t="s">
        <v>2910</v>
      </c>
      <c r="F11916" t="s">
        <v>2915</v>
      </c>
      <c r="G11916" t="s">
        <v>1927</v>
      </c>
      <c r="I11916">
        <v>61.039000000000001</v>
      </c>
      <c r="J11916">
        <v>9.5489999999999995</v>
      </c>
      <c r="L11916" t="s">
        <v>2398</v>
      </c>
      <c r="M11916">
        <v>1976</v>
      </c>
      <c r="N11916" t="s">
        <v>2260</v>
      </c>
      <c r="T11916">
        <v>24</v>
      </c>
      <c r="U11916">
        <v>24</v>
      </c>
      <c r="V11916">
        <v>12</v>
      </c>
      <c r="W11916">
        <v>12</v>
      </c>
      <c r="X11916" t="s">
        <v>2917</v>
      </c>
      <c r="Y11916">
        <v>14.2</v>
      </c>
      <c r="Z11916">
        <v>35</v>
      </c>
      <c r="AA11916">
        <v>8</v>
      </c>
      <c r="AD11916" t="s">
        <v>1850</v>
      </c>
      <c r="AG11916" t="s">
        <v>31</v>
      </c>
      <c r="AX11916" t="s">
        <v>31</v>
      </c>
      <c r="AY11916" t="s">
        <v>31</v>
      </c>
    </row>
    <row r="11917" spans="1:51">
      <c r="A11917" t="s">
        <v>2908</v>
      </c>
      <c r="B11917" t="s">
        <v>71</v>
      </c>
      <c r="C11917" t="s">
        <v>174</v>
      </c>
      <c r="D11917" t="s">
        <v>2909</v>
      </c>
      <c r="E11917" t="s">
        <v>2910</v>
      </c>
      <c r="F11917" t="s">
        <v>2915</v>
      </c>
      <c r="G11917" t="s">
        <v>1927</v>
      </c>
      <c r="I11917">
        <v>61.039000000000001</v>
      </c>
      <c r="J11917">
        <v>9.5489999999999995</v>
      </c>
      <c r="L11917" t="s">
        <v>2398</v>
      </c>
      <c r="M11917">
        <v>1976</v>
      </c>
      <c r="N11917" t="s">
        <v>2260</v>
      </c>
      <c r="T11917">
        <v>24</v>
      </c>
      <c r="U11917">
        <v>24</v>
      </c>
      <c r="V11917">
        <v>14</v>
      </c>
      <c r="W11917">
        <v>10</v>
      </c>
      <c r="X11917" t="s">
        <v>2917</v>
      </c>
      <c r="Y11917">
        <v>14.7</v>
      </c>
      <c r="Z11917">
        <v>35</v>
      </c>
      <c r="AA11917">
        <v>8</v>
      </c>
      <c r="AD11917" t="s">
        <v>1850</v>
      </c>
      <c r="AG11917" t="s">
        <v>31</v>
      </c>
      <c r="AX11917" t="s">
        <v>31</v>
      </c>
      <c r="AY11917" t="s">
        <v>31</v>
      </c>
    </row>
    <row r="11918" spans="1:51">
      <c r="A11918" t="s">
        <v>2908</v>
      </c>
      <c r="B11918" t="s">
        <v>71</v>
      </c>
      <c r="C11918" t="s">
        <v>174</v>
      </c>
      <c r="D11918" t="s">
        <v>2909</v>
      </c>
      <c r="E11918" t="s">
        <v>2910</v>
      </c>
      <c r="F11918" t="s">
        <v>2915</v>
      </c>
      <c r="G11918" t="s">
        <v>1927</v>
      </c>
      <c r="I11918">
        <v>61.039000000000001</v>
      </c>
      <c r="J11918">
        <v>9.5489999999999995</v>
      </c>
      <c r="L11918" t="s">
        <v>2398</v>
      </c>
      <c r="M11918">
        <v>1976</v>
      </c>
      <c r="N11918" t="s">
        <v>2260</v>
      </c>
      <c r="T11918">
        <v>24</v>
      </c>
      <c r="U11918">
        <v>24</v>
      </c>
      <c r="V11918">
        <v>16</v>
      </c>
      <c r="W11918">
        <v>8</v>
      </c>
      <c r="X11918" t="s">
        <v>2917</v>
      </c>
      <c r="Y11918">
        <v>15.2</v>
      </c>
      <c r="Z11918">
        <v>35</v>
      </c>
      <c r="AA11918">
        <v>8</v>
      </c>
      <c r="AD11918" t="s">
        <v>1850</v>
      </c>
      <c r="AG11918" t="s">
        <v>31</v>
      </c>
      <c r="AX11918" t="s">
        <v>31</v>
      </c>
      <c r="AY11918" t="s">
        <v>31</v>
      </c>
    </row>
    <row r="11919" spans="1:51">
      <c r="A11919" t="s">
        <v>2908</v>
      </c>
      <c r="B11919" t="s">
        <v>71</v>
      </c>
      <c r="C11919" t="s">
        <v>174</v>
      </c>
      <c r="D11919" t="s">
        <v>2909</v>
      </c>
      <c r="E11919" t="s">
        <v>2910</v>
      </c>
      <c r="F11919" t="s">
        <v>2918</v>
      </c>
      <c r="G11919" t="s">
        <v>1927</v>
      </c>
      <c r="I11919">
        <v>61.039000000000001</v>
      </c>
      <c r="J11919">
        <v>9.5489999999999995</v>
      </c>
      <c r="L11919" t="s">
        <v>2398</v>
      </c>
      <c r="M11919">
        <v>1976</v>
      </c>
      <c r="N11919" t="s">
        <v>2260</v>
      </c>
      <c r="T11919">
        <v>12</v>
      </c>
      <c r="U11919">
        <v>12</v>
      </c>
      <c r="V11919">
        <v>10</v>
      </c>
      <c r="W11919">
        <v>14</v>
      </c>
      <c r="X11919" t="s">
        <v>2917</v>
      </c>
      <c r="Y11919">
        <v>3</v>
      </c>
      <c r="Z11919">
        <v>35</v>
      </c>
      <c r="AA11919">
        <v>8</v>
      </c>
      <c r="AD11919" t="s">
        <v>1850</v>
      </c>
      <c r="AG11919" t="s">
        <v>31</v>
      </c>
      <c r="AX11919" t="s">
        <v>31</v>
      </c>
      <c r="AY11919" t="s">
        <v>31</v>
      </c>
    </row>
    <row r="11920" spans="1:51">
      <c r="A11920" t="s">
        <v>2908</v>
      </c>
      <c r="B11920" t="s">
        <v>71</v>
      </c>
      <c r="C11920" t="s">
        <v>174</v>
      </c>
      <c r="D11920" t="s">
        <v>2909</v>
      </c>
      <c r="E11920" t="s">
        <v>2910</v>
      </c>
      <c r="F11920" t="s">
        <v>2918</v>
      </c>
      <c r="G11920" t="s">
        <v>1927</v>
      </c>
      <c r="I11920">
        <v>61.039000000000001</v>
      </c>
      <c r="J11920">
        <v>9.5489999999999995</v>
      </c>
      <c r="L11920" t="s">
        <v>2398</v>
      </c>
      <c r="M11920">
        <v>1976</v>
      </c>
      <c r="N11920" t="s">
        <v>2260</v>
      </c>
      <c r="T11920">
        <v>12</v>
      </c>
      <c r="U11920">
        <v>12</v>
      </c>
      <c r="V11920">
        <v>12</v>
      </c>
      <c r="W11920">
        <v>12</v>
      </c>
      <c r="X11920" t="s">
        <v>2917</v>
      </c>
      <c r="Y11920">
        <v>3.3</v>
      </c>
      <c r="Z11920">
        <v>35</v>
      </c>
      <c r="AA11920">
        <v>8</v>
      </c>
      <c r="AD11920" t="s">
        <v>1850</v>
      </c>
      <c r="AG11920" t="s">
        <v>31</v>
      </c>
      <c r="AX11920" t="s">
        <v>31</v>
      </c>
      <c r="AY11920" t="s">
        <v>31</v>
      </c>
    </row>
    <row r="11921" spans="1:51">
      <c r="A11921" t="s">
        <v>2908</v>
      </c>
      <c r="B11921" t="s">
        <v>71</v>
      </c>
      <c r="C11921" t="s">
        <v>174</v>
      </c>
      <c r="D11921" t="s">
        <v>2909</v>
      </c>
      <c r="E11921" t="s">
        <v>2910</v>
      </c>
      <c r="F11921" t="s">
        <v>2918</v>
      </c>
      <c r="G11921" t="s">
        <v>1927</v>
      </c>
      <c r="I11921">
        <v>61.039000000000001</v>
      </c>
      <c r="J11921">
        <v>9.5489999999999995</v>
      </c>
      <c r="L11921" t="s">
        <v>2398</v>
      </c>
      <c r="M11921">
        <v>1976</v>
      </c>
      <c r="N11921" t="s">
        <v>2260</v>
      </c>
      <c r="T11921">
        <v>12</v>
      </c>
      <c r="U11921">
        <v>12</v>
      </c>
      <c r="V11921">
        <v>14</v>
      </c>
      <c r="W11921">
        <v>10</v>
      </c>
      <c r="X11921" t="s">
        <v>2917</v>
      </c>
      <c r="Y11921">
        <v>3.5</v>
      </c>
      <c r="Z11921">
        <v>35</v>
      </c>
      <c r="AA11921">
        <v>8</v>
      </c>
      <c r="AD11921" t="s">
        <v>1850</v>
      </c>
      <c r="AG11921" t="s">
        <v>31</v>
      </c>
      <c r="AX11921" t="s">
        <v>31</v>
      </c>
      <c r="AY11921" t="s">
        <v>31</v>
      </c>
    </row>
    <row r="11922" spans="1:51">
      <c r="A11922" t="s">
        <v>2908</v>
      </c>
      <c r="B11922" t="s">
        <v>71</v>
      </c>
      <c r="C11922" t="s">
        <v>174</v>
      </c>
      <c r="D11922" t="s">
        <v>2909</v>
      </c>
      <c r="E11922" t="s">
        <v>2910</v>
      </c>
      <c r="F11922" t="s">
        <v>2918</v>
      </c>
      <c r="G11922" t="s">
        <v>1927</v>
      </c>
      <c r="I11922">
        <v>61.039000000000001</v>
      </c>
      <c r="J11922">
        <v>9.5489999999999995</v>
      </c>
      <c r="L11922" t="s">
        <v>2398</v>
      </c>
      <c r="M11922">
        <v>1976</v>
      </c>
      <c r="N11922" t="s">
        <v>2260</v>
      </c>
      <c r="T11922">
        <v>12</v>
      </c>
      <c r="U11922">
        <v>12</v>
      </c>
      <c r="V11922">
        <v>16</v>
      </c>
      <c r="W11922">
        <v>8</v>
      </c>
      <c r="X11922" t="s">
        <v>2917</v>
      </c>
      <c r="Y11922">
        <v>4.4000000000000004</v>
      </c>
      <c r="Z11922">
        <v>35</v>
      </c>
      <c r="AA11922">
        <v>8</v>
      </c>
      <c r="AD11922" t="s">
        <v>1850</v>
      </c>
      <c r="AG11922" t="s">
        <v>31</v>
      </c>
      <c r="AX11922" t="s">
        <v>31</v>
      </c>
      <c r="AY11922" t="s">
        <v>31</v>
      </c>
    </row>
    <row r="11923" spans="1:51">
      <c r="A11923" t="s">
        <v>2908</v>
      </c>
      <c r="B11923" t="s">
        <v>71</v>
      </c>
      <c r="C11923" t="s">
        <v>174</v>
      </c>
      <c r="D11923" t="s">
        <v>2909</v>
      </c>
      <c r="E11923" t="s">
        <v>2910</v>
      </c>
      <c r="F11923" t="s">
        <v>2918</v>
      </c>
      <c r="G11923" t="s">
        <v>1927</v>
      </c>
      <c r="I11923">
        <v>61.039000000000001</v>
      </c>
      <c r="J11923">
        <v>9.5489999999999995</v>
      </c>
      <c r="L11923" t="s">
        <v>2398</v>
      </c>
      <c r="M11923">
        <v>1976</v>
      </c>
      <c r="N11923" t="s">
        <v>2260</v>
      </c>
      <c r="T11923">
        <v>12</v>
      </c>
      <c r="U11923">
        <v>12</v>
      </c>
      <c r="V11923">
        <v>10</v>
      </c>
      <c r="W11923">
        <v>14</v>
      </c>
      <c r="X11923" t="s">
        <v>2917</v>
      </c>
      <c r="Y11923">
        <v>5</v>
      </c>
      <c r="Z11923">
        <v>35</v>
      </c>
      <c r="AA11923">
        <v>8</v>
      </c>
      <c r="AD11923" t="s">
        <v>1850</v>
      </c>
      <c r="AG11923" t="s">
        <v>31</v>
      </c>
      <c r="AX11923" t="s">
        <v>31</v>
      </c>
      <c r="AY11923" t="s">
        <v>31</v>
      </c>
    </row>
    <row r="11924" spans="1:51">
      <c r="A11924" t="s">
        <v>2908</v>
      </c>
      <c r="B11924" t="s">
        <v>71</v>
      </c>
      <c r="C11924" t="s">
        <v>174</v>
      </c>
      <c r="D11924" t="s">
        <v>2909</v>
      </c>
      <c r="E11924" t="s">
        <v>2910</v>
      </c>
      <c r="F11924" t="s">
        <v>2918</v>
      </c>
      <c r="G11924" t="s">
        <v>1927</v>
      </c>
      <c r="I11924">
        <v>61.039000000000001</v>
      </c>
      <c r="J11924">
        <v>9.5489999999999995</v>
      </c>
      <c r="L11924" t="s">
        <v>2398</v>
      </c>
      <c r="M11924">
        <v>1976</v>
      </c>
      <c r="N11924" t="s">
        <v>2260</v>
      </c>
      <c r="T11924">
        <v>18</v>
      </c>
      <c r="U11924">
        <v>18</v>
      </c>
      <c r="V11924">
        <v>12</v>
      </c>
      <c r="W11924">
        <v>12</v>
      </c>
      <c r="X11924" t="s">
        <v>2917</v>
      </c>
      <c r="Y11924">
        <v>4.8</v>
      </c>
      <c r="Z11924">
        <v>35</v>
      </c>
      <c r="AA11924">
        <v>8</v>
      </c>
      <c r="AD11924" t="s">
        <v>1850</v>
      </c>
      <c r="AG11924" t="s">
        <v>31</v>
      </c>
      <c r="AX11924" t="s">
        <v>31</v>
      </c>
      <c r="AY11924" t="s">
        <v>31</v>
      </c>
    </row>
    <row r="11925" spans="1:51">
      <c r="A11925" t="s">
        <v>2908</v>
      </c>
      <c r="B11925" t="s">
        <v>71</v>
      </c>
      <c r="C11925" t="s">
        <v>174</v>
      </c>
      <c r="D11925" t="s">
        <v>2909</v>
      </c>
      <c r="E11925" t="s">
        <v>2910</v>
      </c>
      <c r="F11925" t="s">
        <v>2918</v>
      </c>
      <c r="G11925" t="s">
        <v>1927</v>
      </c>
      <c r="I11925">
        <v>61.039000000000001</v>
      </c>
      <c r="J11925">
        <v>9.5489999999999995</v>
      </c>
      <c r="L11925" t="s">
        <v>2398</v>
      </c>
      <c r="M11925">
        <v>1976</v>
      </c>
      <c r="N11925" t="s">
        <v>2260</v>
      </c>
      <c r="T11925">
        <v>18</v>
      </c>
      <c r="U11925">
        <v>18</v>
      </c>
      <c r="V11925">
        <v>14</v>
      </c>
      <c r="W11925">
        <v>10</v>
      </c>
      <c r="X11925" t="s">
        <v>2917</v>
      </c>
      <c r="Y11925">
        <v>6.1</v>
      </c>
      <c r="Z11925">
        <v>35</v>
      </c>
      <c r="AA11925">
        <v>8</v>
      </c>
      <c r="AD11925" t="s">
        <v>1850</v>
      </c>
      <c r="AG11925" t="s">
        <v>31</v>
      </c>
      <c r="AX11925" t="s">
        <v>31</v>
      </c>
      <c r="AY11925" t="s">
        <v>31</v>
      </c>
    </row>
    <row r="11926" spans="1:51">
      <c r="A11926" t="s">
        <v>2908</v>
      </c>
      <c r="B11926" t="s">
        <v>71</v>
      </c>
      <c r="C11926" t="s">
        <v>174</v>
      </c>
      <c r="D11926" t="s">
        <v>2909</v>
      </c>
      <c r="E11926" t="s">
        <v>2910</v>
      </c>
      <c r="F11926" t="s">
        <v>2918</v>
      </c>
      <c r="G11926" t="s">
        <v>1927</v>
      </c>
      <c r="I11926">
        <v>61.039000000000001</v>
      </c>
      <c r="J11926">
        <v>9.5489999999999995</v>
      </c>
      <c r="L11926" t="s">
        <v>2398</v>
      </c>
      <c r="M11926">
        <v>1976</v>
      </c>
      <c r="N11926" t="s">
        <v>2260</v>
      </c>
      <c r="T11926">
        <v>18</v>
      </c>
      <c r="U11926">
        <v>18</v>
      </c>
      <c r="V11926">
        <v>16</v>
      </c>
      <c r="W11926">
        <v>8</v>
      </c>
      <c r="X11926" t="s">
        <v>2917</v>
      </c>
      <c r="Y11926">
        <v>7.6</v>
      </c>
      <c r="Z11926">
        <v>35</v>
      </c>
      <c r="AA11926">
        <v>8</v>
      </c>
      <c r="AD11926" t="s">
        <v>1850</v>
      </c>
      <c r="AG11926" t="s">
        <v>31</v>
      </c>
      <c r="AX11926" t="s">
        <v>31</v>
      </c>
      <c r="AY11926" t="s">
        <v>31</v>
      </c>
    </row>
    <row r="11927" spans="1:51">
      <c r="A11927" t="s">
        <v>2908</v>
      </c>
      <c r="B11927" t="s">
        <v>71</v>
      </c>
      <c r="C11927" t="s">
        <v>174</v>
      </c>
      <c r="D11927" t="s">
        <v>2909</v>
      </c>
      <c r="E11927" t="s">
        <v>2910</v>
      </c>
      <c r="F11927" t="s">
        <v>2918</v>
      </c>
      <c r="G11927" t="s">
        <v>1927</v>
      </c>
      <c r="I11927">
        <v>61.039000000000001</v>
      </c>
      <c r="J11927">
        <v>9.5489999999999995</v>
      </c>
      <c r="L11927" t="s">
        <v>2398</v>
      </c>
      <c r="M11927">
        <v>1976</v>
      </c>
      <c r="N11927" t="s">
        <v>2260</v>
      </c>
      <c r="T11927">
        <v>18</v>
      </c>
      <c r="U11927">
        <v>18</v>
      </c>
      <c r="V11927">
        <v>10</v>
      </c>
      <c r="W11927">
        <v>14</v>
      </c>
      <c r="X11927" t="s">
        <v>2917</v>
      </c>
      <c r="Y11927">
        <v>9.5</v>
      </c>
      <c r="Z11927">
        <v>35</v>
      </c>
      <c r="AA11927">
        <v>8</v>
      </c>
      <c r="AD11927" t="s">
        <v>1850</v>
      </c>
      <c r="AG11927" t="s">
        <v>31</v>
      </c>
      <c r="AX11927" t="s">
        <v>31</v>
      </c>
      <c r="AY11927" t="s">
        <v>31</v>
      </c>
    </row>
    <row r="11928" spans="1:51">
      <c r="A11928" t="s">
        <v>2908</v>
      </c>
      <c r="B11928" t="s">
        <v>71</v>
      </c>
      <c r="C11928" t="s">
        <v>174</v>
      </c>
      <c r="D11928" t="s">
        <v>2909</v>
      </c>
      <c r="E11928" t="s">
        <v>2910</v>
      </c>
      <c r="F11928" t="s">
        <v>2918</v>
      </c>
      <c r="G11928" t="s">
        <v>1927</v>
      </c>
      <c r="I11928">
        <v>61.039000000000001</v>
      </c>
      <c r="J11928">
        <v>9.5489999999999995</v>
      </c>
      <c r="L11928" t="s">
        <v>2398</v>
      </c>
      <c r="M11928">
        <v>1976</v>
      </c>
      <c r="N11928" t="s">
        <v>2260</v>
      </c>
      <c r="T11928">
        <v>18</v>
      </c>
      <c r="U11928">
        <v>18</v>
      </c>
      <c r="V11928">
        <v>12</v>
      </c>
      <c r="W11928">
        <v>12</v>
      </c>
      <c r="X11928" t="s">
        <v>2917</v>
      </c>
      <c r="Y11928">
        <v>10.6</v>
      </c>
      <c r="Z11928">
        <v>35</v>
      </c>
      <c r="AA11928">
        <v>8</v>
      </c>
      <c r="AD11928" t="s">
        <v>1850</v>
      </c>
      <c r="AG11928" t="s">
        <v>31</v>
      </c>
      <c r="AX11928" t="s">
        <v>31</v>
      </c>
      <c r="AY11928" t="s">
        <v>31</v>
      </c>
    </row>
    <row r="11929" spans="1:51">
      <c r="A11929" t="s">
        <v>2908</v>
      </c>
      <c r="B11929" t="s">
        <v>71</v>
      </c>
      <c r="C11929" t="s">
        <v>174</v>
      </c>
      <c r="D11929" t="s">
        <v>2909</v>
      </c>
      <c r="E11929" t="s">
        <v>2910</v>
      </c>
      <c r="F11929" t="s">
        <v>2918</v>
      </c>
      <c r="G11929" t="s">
        <v>1927</v>
      </c>
      <c r="I11929">
        <v>61.039000000000001</v>
      </c>
      <c r="J11929">
        <v>9.5489999999999995</v>
      </c>
      <c r="L11929" t="s">
        <v>2398</v>
      </c>
      <c r="M11929">
        <v>1976</v>
      </c>
      <c r="N11929" t="s">
        <v>2260</v>
      </c>
      <c r="T11929">
        <v>24</v>
      </c>
      <c r="U11929">
        <v>24</v>
      </c>
      <c r="V11929">
        <v>14</v>
      </c>
      <c r="W11929">
        <v>10</v>
      </c>
      <c r="X11929" t="s">
        <v>2917</v>
      </c>
      <c r="Y11929">
        <v>6.2</v>
      </c>
      <c r="Z11929">
        <v>35</v>
      </c>
      <c r="AA11929">
        <v>8</v>
      </c>
      <c r="AD11929" t="s">
        <v>1850</v>
      </c>
      <c r="AG11929" t="s">
        <v>31</v>
      </c>
      <c r="AX11929" t="s">
        <v>31</v>
      </c>
      <c r="AY11929" t="s">
        <v>31</v>
      </c>
    </row>
    <row r="11930" spans="1:51">
      <c r="A11930" t="s">
        <v>2908</v>
      </c>
      <c r="B11930" t="s">
        <v>71</v>
      </c>
      <c r="C11930" t="s">
        <v>174</v>
      </c>
      <c r="D11930" t="s">
        <v>2909</v>
      </c>
      <c r="E11930" t="s">
        <v>2910</v>
      </c>
      <c r="F11930" t="s">
        <v>2918</v>
      </c>
      <c r="G11930" t="s">
        <v>1927</v>
      </c>
      <c r="I11930">
        <v>61.039000000000001</v>
      </c>
      <c r="J11930">
        <v>9.5489999999999995</v>
      </c>
      <c r="L11930" t="s">
        <v>2398</v>
      </c>
      <c r="M11930">
        <v>1976</v>
      </c>
      <c r="N11930" t="s">
        <v>2260</v>
      </c>
      <c r="T11930">
        <v>24</v>
      </c>
      <c r="U11930">
        <v>24</v>
      </c>
      <c r="V11930">
        <v>16</v>
      </c>
      <c r="W11930">
        <v>8</v>
      </c>
      <c r="X11930" t="s">
        <v>2917</v>
      </c>
      <c r="Y11930">
        <v>6.4</v>
      </c>
      <c r="Z11930">
        <v>35</v>
      </c>
      <c r="AA11930">
        <v>8</v>
      </c>
      <c r="AD11930" t="s">
        <v>1850</v>
      </c>
      <c r="AG11930" t="s">
        <v>31</v>
      </c>
      <c r="AX11930" t="s">
        <v>31</v>
      </c>
      <c r="AY11930" t="s">
        <v>31</v>
      </c>
    </row>
    <row r="11931" spans="1:51">
      <c r="A11931" t="s">
        <v>2908</v>
      </c>
      <c r="B11931" t="s">
        <v>71</v>
      </c>
      <c r="C11931" t="s">
        <v>174</v>
      </c>
      <c r="D11931" t="s">
        <v>2909</v>
      </c>
      <c r="E11931" t="s">
        <v>2910</v>
      </c>
      <c r="F11931" t="s">
        <v>2918</v>
      </c>
      <c r="G11931" t="s">
        <v>1927</v>
      </c>
      <c r="I11931">
        <v>61.039000000000001</v>
      </c>
      <c r="J11931">
        <v>9.5489999999999995</v>
      </c>
      <c r="L11931" t="s">
        <v>2398</v>
      </c>
      <c r="M11931">
        <v>1976</v>
      </c>
      <c r="N11931" t="s">
        <v>2260</v>
      </c>
      <c r="T11931">
        <v>24</v>
      </c>
      <c r="U11931">
        <v>24</v>
      </c>
      <c r="V11931">
        <v>10</v>
      </c>
      <c r="W11931">
        <v>14</v>
      </c>
      <c r="X11931" t="s">
        <v>2917</v>
      </c>
      <c r="Y11931">
        <v>8.9</v>
      </c>
      <c r="Z11931">
        <v>35</v>
      </c>
      <c r="AA11931">
        <v>8</v>
      </c>
      <c r="AD11931" t="s">
        <v>1850</v>
      </c>
      <c r="AG11931" t="s">
        <v>31</v>
      </c>
      <c r="AX11931" t="s">
        <v>31</v>
      </c>
      <c r="AY11931" t="s">
        <v>31</v>
      </c>
    </row>
    <row r="11932" spans="1:51">
      <c r="A11932" t="s">
        <v>2908</v>
      </c>
      <c r="B11932" t="s">
        <v>71</v>
      </c>
      <c r="C11932" t="s">
        <v>174</v>
      </c>
      <c r="D11932" t="s">
        <v>2909</v>
      </c>
      <c r="E11932" t="s">
        <v>2910</v>
      </c>
      <c r="F11932" t="s">
        <v>2918</v>
      </c>
      <c r="G11932" t="s">
        <v>1927</v>
      </c>
      <c r="I11932">
        <v>61.039000000000001</v>
      </c>
      <c r="J11932">
        <v>9.5489999999999995</v>
      </c>
      <c r="L11932" t="s">
        <v>2398</v>
      </c>
      <c r="M11932">
        <v>1976</v>
      </c>
      <c r="N11932" t="s">
        <v>2260</v>
      </c>
      <c r="T11932">
        <v>24</v>
      </c>
      <c r="U11932">
        <v>24</v>
      </c>
      <c r="V11932">
        <v>12</v>
      </c>
      <c r="W11932">
        <v>12</v>
      </c>
      <c r="X11932" t="s">
        <v>2917</v>
      </c>
      <c r="Y11932">
        <v>9.1</v>
      </c>
      <c r="Z11932">
        <v>35</v>
      </c>
      <c r="AA11932">
        <v>8</v>
      </c>
      <c r="AD11932" t="s">
        <v>1850</v>
      </c>
      <c r="AG11932" t="s">
        <v>31</v>
      </c>
      <c r="AX11932" t="s">
        <v>31</v>
      </c>
      <c r="AY11932" t="s">
        <v>31</v>
      </c>
    </row>
    <row r="11933" spans="1:51">
      <c r="A11933" t="s">
        <v>2908</v>
      </c>
      <c r="B11933" t="s">
        <v>71</v>
      </c>
      <c r="C11933" t="s">
        <v>174</v>
      </c>
      <c r="D11933" t="s">
        <v>2909</v>
      </c>
      <c r="E11933" t="s">
        <v>2910</v>
      </c>
      <c r="F11933" t="s">
        <v>2918</v>
      </c>
      <c r="G11933" t="s">
        <v>1927</v>
      </c>
      <c r="I11933">
        <v>61.039000000000001</v>
      </c>
      <c r="J11933">
        <v>9.5489999999999995</v>
      </c>
      <c r="L11933" t="s">
        <v>2398</v>
      </c>
      <c r="M11933">
        <v>1976</v>
      </c>
      <c r="N11933" t="s">
        <v>2260</v>
      </c>
      <c r="T11933">
        <v>24</v>
      </c>
      <c r="U11933">
        <v>24</v>
      </c>
      <c r="V11933">
        <v>14</v>
      </c>
      <c r="W11933">
        <v>10</v>
      </c>
      <c r="X11933" t="s">
        <v>2917</v>
      </c>
      <c r="Y11933">
        <v>10.1</v>
      </c>
      <c r="Z11933">
        <v>35</v>
      </c>
      <c r="AA11933">
        <v>8</v>
      </c>
      <c r="AD11933" t="s">
        <v>1850</v>
      </c>
      <c r="AG11933" t="s">
        <v>31</v>
      </c>
      <c r="AX11933" t="s">
        <v>31</v>
      </c>
      <c r="AY11933" t="s">
        <v>31</v>
      </c>
    </row>
    <row r="11934" spans="1:51">
      <c r="A11934" t="s">
        <v>2908</v>
      </c>
      <c r="B11934" t="s">
        <v>71</v>
      </c>
      <c r="C11934" t="s">
        <v>174</v>
      </c>
      <c r="D11934" t="s">
        <v>2909</v>
      </c>
      <c r="E11934" t="s">
        <v>2910</v>
      </c>
      <c r="F11934" t="s">
        <v>2915</v>
      </c>
      <c r="G11934" t="s">
        <v>1927</v>
      </c>
      <c r="I11934">
        <v>61.039000000000001</v>
      </c>
      <c r="J11934">
        <v>9.5489999999999995</v>
      </c>
      <c r="L11934" t="s">
        <v>2398</v>
      </c>
      <c r="M11934">
        <v>1976</v>
      </c>
      <c r="N11934" t="s">
        <v>2260</v>
      </c>
      <c r="T11934">
        <v>12</v>
      </c>
      <c r="U11934">
        <v>12</v>
      </c>
      <c r="V11934">
        <v>10</v>
      </c>
      <c r="W11934">
        <v>14</v>
      </c>
      <c r="X11934" t="s">
        <v>493</v>
      </c>
      <c r="Y11934">
        <v>0</v>
      </c>
      <c r="Z11934">
        <v>0</v>
      </c>
      <c r="AA11934">
        <v>8</v>
      </c>
      <c r="AD11934" t="s">
        <v>988</v>
      </c>
      <c r="AG11934" t="s">
        <v>31</v>
      </c>
      <c r="AX11934" t="s">
        <v>31</v>
      </c>
      <c r="AY11934" t="s">
        <v>31</v>
      </c>
    </row>
    <row r="11935" spans="1:51">
      <c r="A11935" t="s">
        <v>2908</v>
      </c>
      <c r="B11935" t="s">
        <v>71</v>
      </c>
      <c r="C11935" t="s">
        <v>174</v>
      </c>
      <c r="D11935" t="s">
        <v>2909</v>
      </c>
      <c r="E11935" t="s">
        <v>2910</v>
      </c>
      <c r="F11935" t="s">
        <v>2915</v>
      </c>
      <c r="G11935" t="s">
        <v>1927</v>
      </c>
      <c r="I11935">
        <v>61.039000000000001</v>
      </c>
      <c r="J11935">
        <v>9.5489999999999995</v>
      </c>
      <c r="L11935" t="s">
        <v>2398</v>
      </c>
      <c r="M11935">
        <v>1976</v>
      </c>
      <c r="N11935" t="s">
        <v>2260</v>
      </c>
      <c r="T11935">
        <v>12</v>
      </c>
      <c r="U11935">
        <v>12</v>
      </c>
      <c r="V11935">
        <v>10</v>
      </c>
      <c r="W11935">
        <v>14</v>
      </c>
      <c r="X11935" t="s">
        <v>493</v>
      </c>
      <c r="Y11935">
        <v>0.3</v>
      </c>
      <c r="Z11935">
        <v>7</v>
      </c>
      <c r="AA11935">
        <v>8</v>
      </c>
      <c r="AD11935" t="s">
        <v>988</v>
      </c>
      <c r="AG11935" t="s">
        <v>31</v>
      </c>
      <c r="AX11935" t="s">
        <v>31</v>
      </c>
      <c r="AY11935" t="s">
        <v>31</v>
      </c>
    </row>
    <row r="11936" spans="1:51">
      <c r="A11936" t="s">
        <v>2908</v>
      </c>
      <c r="B11936" t="s">
        <v>71</v>
      </c>
      <c r="C11936" t="s">
        <v>174</v>
      </c>
      <c r="D11936" t="s">
        <v>2909</v>
      </c>
      <c r="E11936" t="s">
        <v>2910</v>
      </c>
      <c r="F11936" t="s">
        <v>2915</v>
      </c>
      <c r="G11936" t="s">
        <v>1927</v>
      </c>
      <c r="I11936">
        <v>61.039000000000001</v>
      </c>
      <c r="J11936">
        <v>9.5489999999999995</v>
      </c>
      <c r="L11936" t="s">
        <v>2398</v>
      </c>
      <c r="M11936">
        <v>1976</v>
      </c>
      <c r="N11936" t="s">
        <v>2260</v>
      </c>
      <c r="T11936">
        <v>12</v>
      </c>
      <c r="U11936">
        <v>12</v>
      </c>
      <c r="V11936">
        <v>10</v>
      </c>
      <c r="W11936">
        <v>14</v>
      </c>
      <c r="X11936" t="s">
        <v>493</v>
      </c>
      <c r="Y11936">
        <v>0.83</v>
      </c>
      <c r="Z11936">
        <v>14</v>
      </c>
      <c r="AA11936">
        <v>8</v>
      </c>
      <c r="AD11936" t="s">
        <v>988</v>
      </c>
      <c r="AG11936" t="s">
        <v>31</v>
      </c>
      <c r="AX11936" t="s">
        <v>31</v>
      </c>
      <c r="AY11936" t="s">
        <v>31</v>
      </c>
    </row>
    <row r="11937" spans="1:51">
      <c r="A11937" t="s">
        <v>2908</v>
      </c>
      <c r="B11937" t="s">
        <v>71</v>
      </c>
      <c r="C11937" t="s">
        <v>174</v>
      </c>
      <c r="D11937" t="s">
        <v>2909</v>
      </c>
      <c r="E11937" t="s">
        <v>2910</v>
      </c>
      <c r="F11937" t="s">
        <v>2915</v>
      </c>
      <c r="G11937" t="s">
        <v>1927</v>
      </c>
      <c r="I11937">
        <v>61.039000000000001</v>
      </c>
      <c r="J11937">
        <v>9.5489999999999995</v>
      </c>
      <c r="L11937" t="s">
        <v>2398</v>
      </c>
      <c r="M11937">
        <v>1976</v>
      </c>
      <c r="N11937" t="s">
        <v>2260</v>
      </c>
      <c r="T11937">
        <v>12</v>
      </c>
      <c r="U11937">
        <v>12</v>
      </c>
      <c r="V11937">
        <v>10</v>
      </c>
      <c r="W11937">
        <v>14</v>
      </c>
      <c r="X11937" t="s">
        <v>493</v>
      </c>
      <c r="Y11937">
        <v>1.38</v>
      </c>
      <c r="Z11937">
        <v>21</v>
      </c>
      <c r="AA11937">
        <v>8</v>
      </c>
      <c r="AD11937" t="s">
        <v>988</v>
      </c>
      <c r="AG11937" t="s">
        <v>31</v>
      </c>
      <c r="AX11937" t="s">
        <v>31</v>
      </c>
      <c r="AY11937" t="s">
        <v>31</v>
      </c>
    </row>
    <row r="11938" spans="1:51">
      <c r="A11938" t="s">
        <v>2908</v>
      </c>
      <c r="B11938" t="s">
        <v>71</v>
      </c>
      <c r="C11938" t="s">
        <v>174</v>
      </c>
      <c r="D11938" t="s">
        <v>2909</v>
      </c>
      <c r="E11938" t="s">
        <v>2910</v>
      </c>
      <c r="F11938" t="s">
        <v>2915</v>
      </c>
      <c r="G11938" t="s">
        <v>1927</v>
      </c>
      <c r="I11938">
        <v>61.039000000000001</v>
      </c>
      <c r="J11938">
        <v>9.5489999999999995</v>
      </c>
      <c r="L11938" t="s">
        <v>2398</v>
      </c>
      <c r="M11938">
        <v>1976</v>
      </c>
      <c r="N11938" t="s">
        <v>2260</v>
      </c>
      <c r="T11938">
        <v>12</v>
      </c>
      <c r="U11938">
        <v>12</v>
      </c>
      <c r="V11938">
        <v>10</v>
      </c>
      <c r="W11938">
        <v>14</v>
      </c>
      <c r="X11938" t="s">
        <v>493</v>
      </c>
      <c r="Y11938">
        <v>1.84</v>
      </c>
      <c r="Z11938">
        <v>28</v>
      </c>
      <c r="AA11938">
        <v>8</v>
      </c>
      <c r="AD11938" t="s">
        <v>988</v>
      </c>
      <c r="AG11938" t="s">
        <v>31</v>
      </c>
      <c r="AX11938" t="s">
        <v>31</v>
      </c>
      <c r="AY11938" t="s">
        <v>31</v>
      </c>
    </row>
    <row r="11939" spans="1:51">
      <c r="A11939" t="s">
        <v>2908</v>
      </c>
      <c r="B11939" t="s">
        <v>71</v>
      </c>
      <c r="C11939" t="s">
        <v>174</v>
      </c>
      <c r="D11939" t="s">
        <v>2909</v>
      </c>
      <c r="E11939" t="s">
        <v>2910</v>
      </c>
      <c r="F11939" t="s">
        <v>2915</v>
      </c>
      <c r="G11939" t="s">
        <v>1927</v>
      </c>
      <c r="I11939">
        <v>61.039000000000001</v>
      </c>
      <c r="J11939">
        <v>9.5489999999999995</v>
      </c>
      <c r="L11939" t="s">
        <v>2398</v>
      </c>
      <c r="M11939">
        <v>1976</v>
      </c>
      <c r="N11939" t="s">
        <v>2260</v>
      </c>
      <c r="T11939">
        <v>12</v>
      </c>
      <c r="U11939">
        <v>12</v>
      </c>
      <c r="V11939">
        <v>10</v>
      </c>
      <c r="W11939">
        <v>14</v>
      </c>
      <c r="X11939" t="s">
        <v>493</v>
      </c>
      <c r="Y11939">
        <v>1.88</v>
      </c>
      <c r="Z11939">
        <v>35</v>
      </c>
      <c r="AA11939">
        <v>8</v>
      </c>
      <c r="AD11939" t="s">
        <v>988</v>
      </c>
      <c r="AG11939" t="s">
        <v>31</v>
      </c>
      <c r="AX11939" t="s">
        <v>31</v>
      </c>
      <c r="AY11939" t="s">
        <v>31</v>
      </c>
    </row>
    <row r="11940" spans="1:51">
      <c r="A11940" t="s">
        <v>2908</v>
      </c>
      <c r="B11940" t="s">
        <v>71</v>
      </c>
      <c r="C11940" t="s">
        <v>174</v>
      </c>
      <c r="D11940" t="s">
        <v>2909</v>
      </c>
      <c r="E11940" t="s">
        <v>2910</v>
      </c>
      <c r="F11940" t="s">
        <v>2915</v>
      </c>
      <c r="G11940" t="s">
        <v>1927</v>
      </c>
      <c r="I11940">
        <v>61.039000000000001</v>
      </c>
      <c r="J11940">
        <v>9.5489999999999995</v>
      </c>
      <c r="L11940" t="s">
        <v>2398</v>
      </c>
      <c r="M11940">
        <v>1976</v>
      </c>
      <c r="N11940" t="s">
        <v>2260</v>
      </c>
      <c r="T11940">
        <v>12</v>
      </c>
      <c r="U11940">
        <v>12</v>
      </c>
      <c r="V11940">
        <v>10</v>
      </c>
      <c r="W11940">
        <v>14</v>
      </c>
      <c r="X11940" t="s">
        <v>493</v>
      </c>
      <c r="Y11940">
        <v>1.88</v>
      </c>
      <c r="Z11940">
        <v>42</v>
      </c>
      <c r="AA11940">
        <v>8</v>
      </c>
      <c r="AD11940" t="s">
        <v>988</v>
      </c>
      <c r="AG11940" t="s">
        <v>31</v>
      </c>
      <c r="AX11940" t="s">
        <v>31</v>
      </c>
      <c r="AY11940" t="s">
        <v>31</v>
      </c>
    </row>
    <row r="11941" spans="1:51">
      <c r="A11941" t="s">
        <v>2908</v>
      </c>
      <c r="B11941" t="s">
        <v>71</v>
      </c>
      <c r="C11941" t="s">
        <v>174</v>
      </c>
      <c r="D11941" t="s">
        <v>2909</v>
      </c>
      <c r="E11941" t="s">
        <v>2910</v>
      </c>
      <c r="F11941" t="s">
        <v>2915</v>
      </c>
      <c r="G11941" t="s">
        <v>1927</v>
      </c>
      <c r="I11941">
        <v>61.039000000000001</v>
      </c>
      <c r="J11941">
        <v>9.5489999999999995</v>
      </c>
      <c r="L11941" t="s">
        <v>2398</v>
      </c>
      <c r="M11941">
        <v>1976</v>
      </c>
      <c r="N11941" t="s">
        <v>2260</v>
      </c>
      <c r="T11941">
        <v>12</v>
      </c>
      <c r="U11941">
        <v>12</v>
      </c>
      <c r="V11941">
        <v>10</v>
      </c>
      <c r="W11941">
        <v>14</v>
      </c>
      <c r="X11941" t="s">
        <v>493</v>
      </c>
      <c r="Y11941">
        <v>1.84</v>
      </c>
      <c r="Z11941">
        <v>49</v>
      </c>
      <c r="AA11941">
        <v>8</v>
      </c>
      <c r="AD11941" t="s">
        <v>988</v>
      </c>
      <c r="AG11941" t="s">
        <v>31</v>
      </c>
      <c r="AX11941" t="s">
        <v>31</v>
      </c>
      <c r="AY11941" t="s">
        <v>31</v>
      </c>
    </row>
    <row r="11942" spans="1:51">
      <c r="A11942" t="s">
        <v>2908</v>
      </c>
      <c r="B11942" t="s">
        <v>71</v>
      </c>
      <c r="C11942" t="s">
        <v>174</v>
      </c>
      <c r="D11942" t="s">
        <v>2909</v>
      </c>
      <c r="E11942" t="s">
        <v>2910</v>
      </c>
      <c r="F11942" t="s">
        <v>2915</v>
      </c>
      <c r="G11942" t="s">
        <v>1927</v>
      </c>
      <c r="I11942">
        <v>61.039000000000001</v>
      </c>
      <c r="J11942">
        <v>9.5489999999999995</v>
      </c>
      <c r="L11942" t="s">
        <v>2398</v>
      </c>
      <c r="M11942">
        <v>1976</v>
      </c>
      <c r="N11942" t="s">
        <v>2260</v>
      </c>
      <c r="T11942">
        <v>12</v>
      </c>
      <c r="U11942">
        <v>12</v>
      </c>
      <c r="V11942">
        <v>10</v>
      </c>
      <c r="W11942">
        <v>14</v>
      </c>
      <c r="X11942" t="s">
        <v>493</v>
      </c>
      <c r="Y11942">
        <v>1.88</v>
      </c>
      <c r="Z11942">
        <v>56</v>
      </c>
      <c r="AA11942">
        <v>8</v>
      </c>
      <c r="AD11942" t="s">
        <v>988</v>
      </c>
      <c r="AG11942" t="s">
        <v>31</v>
      </c>
      <c r="AX11942" t="s">
        <v>31</v>
      </c>
      <c r="AY11942" t="s">
        <v>31</v>
      </c>
    </row>
    <row r="11943" spans="1:51">
      <c r="A11943" t="s">
        <v>2908</v>
      </c>
      <c r="B11943" t="s">
        <v>71</v>
      </c>
      <c r="C11943" t="s">
        <v>174</v>
      </c>
      <c r="D11943" t="s">
        <v>2909</v>
      </c>
      <c r="E11943" t="s">
        <v>2910</v>
      </c>
      <c r="F11943" t="s">
        <v>2915</v>
      </c>
      <c r="G11943" t="s">
        <v>1927</v>
      </c>
      <c r="I11943">
        <v>61.039000000000001</v>
      </c>
      <c r="J11943">
        <v>9.5489999999999995</v>
      </c>
      <c r="L11943" t="s">
        <v>2398</v>
      </c>
      <c r="M11943">
        <v>1976</v>
      </c>
      <c r="N11943" t="s">
        <v>2260</v>
      </c>
      <c r="T11943">
        <v>12</v>
      </c>
      <c r="U11943">
        <v>12</v>
      </c>
      <c r="V11943">
        <v>10</v>
      </c>
      <c r="W11943">
        <v>14</v>
      </c>
      <c r="X11943" t="s">
        <v>493</v>
      </c>
      <c r="Y11943">
        <v>1.86</v>
      </c>
      <c r="Z11943">
        <v>63</v>
      </c>
      <c r="AA11943">
        <v>8</v>
      </c>
      <c r="AD11943" t="s">
        <v>988</v>
      </c>
      <c r="AG11943" t="s">
        <v>31</v>
      </c>
      <c r="AX11943" t="s">
        <v>31</v>
      </c>
      <c r="AY11943" t="s">
        <v>31</v>
      </c>
    </row>
    <row r="11944" spans="1:51">
      <c r="A11944" t="s">
        <v>2908</v>
      </c>
      <c r="B11944" t="s">
        <v>71</v>
      </c>
      <c r="C11944" t="s">
        <v>174</v>
      </c>
      <c r="D11944" t="s">
        <v>2909</v>
      </c>
      <c r="E11944" t="s">
        <v>2910</v>
      </c>
      <c r="F11944" t="s">
        <v>2915</v>
      </c>
      <c r="G11944" t="s">
        <v>1927</v>
      </c>
      <c r="I11944">
        <v>61.039000000000001</v>
      </c>
      <c r="J11944">
        <v>9.5489999999999995</v>
      </c>
      <c r="L11944" t="s">
        <v>2398</v>
      </c>
      <c r="M11944">
        <v>1976</v>
      </c>
      <c r="N11944" t="s">
        <v>2260</v>
      </c>
      <c r="T11944">
        <v>12</v>
      </c>
      <c r="U11944">
        <v>12</v>
      </c>
      <c r="V11944">
        <v>12</v>
      </c>
      <c r="W11944">
        <v>12</v>
      </c>
      <c r="X11944" t="s">
        <v>493</v>
      </c>
      <c r="Y11944">
        <v>0</v>
      </c>
      <c r="Z11944">
        <v>0</v>
      </c>
      <c r="AA11944">
        <v>8</v>
      </c>
      <c r="AD11944" t="s">
        <v>988</v>
      </c>
      <c r="AG11944" t="s">
        <v>31</v>
      </c>
      <c r="AX11944" t="s">
        <v>31</v>
      </c>
      <c r="AY11944" t="s">
        <v>31</v>
      </c>
    </row>
    <row r="11945" spans="1:51">
      <c r="A11945" t="s">
        <v>2908</v>
      </c>
      <c r="B11945" t="s">
        <v>71</v>
      </c>
      <c r="C11945" t="s">
        <v>174</v>
      </c>
      <c r="D11945" t="s">
        <v>2909</v>
      </c>
      <c r="E11945" t="s">
        <v>2910</v>
      </c>
      <c r="F11945" t="s">
        <v>2915</v>
      </c>
      <c r="G11945" t="s">
        <v>1927</v>
      </c>
      <c r="I11945">
        <v>61.039000000000001</v>
      </c>
      <c r="J11945">
        <v>9.5489999999999995</v>
      </c>
      <c r="L11945" t="s">
        <v>2398</v>
      </c>
      <c r="M11945">
        <v>1976</v>
      </c>
      <c r="N11945" t="s">
        <v>2260</v>
      </c>
      <c r="T11945">
        <v>12</v>
      </c>
      <c r="U11945">
        <v>12</v>
      </c>
      <c r="V11945">
        <v>12</v>
      </c>
      <c r="W11945">
        <v>12</v>
      </c>
      <c r="X11945" t="s">
        <v>493</v>
      </c>
      <c r="Y11945">
        <v>0.47</v>
      </c>
      <c r="Z11945">
        <v>7</v>
      </c>
      <c r="AA11945">
        <v>8</v>
      </c>
      <c r="AD11945" t="s">
        <v>988</v>
      </c>
      <c r="AG11945" t="s">
        <v>31</v>
      </c>
      <c r="AX11945" t="s">
        <v>31</v>
      </c>
      <c r="AY11945" t="s">
        <v>31</v>
      </c>
    </row>
    <row r="11946" spans="1:51">
      <c r="A11946" t="s">
        <v>2908</v>
      </c>
      <c r="B11946" t="s">
        <v>71</v>
      </c>
      <c r="C11946" t="s">
        <v>174</v>
      </c>
      <c r="D11946" t="s">
        <v>2909</v>
      </c>
      <c r="E11946" t="s">
        <v>2910</v>
      </c>
      <c r="F11946" t="s">
        <v>2915</v>
      </c>
      <c r="G11946" t="s">
        <v>1927</v>
      </c>
      <c r="I11946">
        <v>61.039000000000001</v>
      </c>
      <c r="J11946">
        <v>9.5489999999999995</v>
      </c>
      <c r="L11946" t="s">
        <v>2398</v>
      </c>
      <c r="M11946">
        <v>1976</v>
      </c>
      <c r="N11946" t="s">
        <v>2260</v>
      </c>
      <c r="T11946">
        <v>12</v>
      </c>
      <c r="U11946">
        <v>12</v>
      </c>
      <c r="V11946">
        <v>12</v>
      </c>
      <c r="W11946">
        <v>12</v>
      </c>
      <c r="X11946" t="s">
        <v>493</v>
      </c>
      <c r="Y11946">
        <v>1.06</v>
      </c>
      <c r="Z11946">
        <v>14</v>
      </c>
      <c r="AA11946">
        <v>8</v>
      </c>
      <c r="AD11946" t="s">
        <v>988</v>
      </c>
      <c r="AG11946" t="s">
        <v>31</v>
      </c>
      <c r="AX11946" t="s">
        <v>31</v>
      </c>
      <c r="AY11946" t="s">
        <v>31</v>
      </c>
    </row>
    <row r="11947" spans="1:51">
      <c r="A11947" t="s">
        <v>2908</v>
      </c>
      <c r="B11947" t="s">
        <v>71</v>
      </c>
      <c r="C11947" t="s">
        <v>174</v>
      </c>
      <c r="D11947" t="s">
        <v>2909</v>
      </c>
      <c r="E11947" t="s">
        <v>2910</v>
      </c>
      <c r="F11947" t="s">
        <v>2915</v>
      </c>
      <c r="G11947" t="s">
        <v>1927</v>
      </c>
      <c r="I11947">
        <v>61.039000000000001</v>
      </c>
      <c r="J11947">
        <v>9.5489999999999995</v>
      </c>
      <c r="L11947" t="s">
        <v>2398</v>
      </c>
      <c r="M11947">
        <v>1976</v>
      </c>
      <c r="N11947" t="s">
        <v>2260</v>
      </c>
      <c r="T11947">
        <v>12</v>
      </c>
      <c r="U11947">
        <v>12</v>
      </c>
      <c r="V11947">
        <v>12</v>
      </c>
      <c r="W11947">
        <v>12</v>
      </c>
      <c r="X11947" t="s">
        <v>493</v>
      </c>
      <c r="Y11947">
        <v>1.62</v>
      </c>
      <c r="Z11947">
        <v>21</v>
      </c>
      <c r="AA11947">
        <v>8</v>
      </c>
      <c r="AD11947" t="s">
        <v>988</v>
      </c>
      <c r="AG11947" t="s">
        <v>31</v>
      </c>
      <c r="AX11947" t="s">
        <v>31</v>
      </c>
      <c r="AY11947" t="s">
        <v>31</v>
      </c>
    </row>
    <row r="11948" spans="1:51">
      <c r="A11948" t="s">
        <v>2908</v>
      </c>
      <c r="B11948" t="s">
        <v>71</v>
      </c>
      <c r="C11948" t="s">
        <v>174</v>
      </c>
      <c r="D11948" t="s">
        <v>2909</v>
      </c>
      <c r="E11948" t="s">
        <v>2910</v>
      </c>
      <c r="F11948" t="s">
        <v>2915</v>
      </c>
      <c r="G11948" t="s">
        <v>1927</v>
      </c>
      <c r="I11948">
        <v>61.039000000000001</v>
      </c>
      <c r="J11948">
        <v>9.5489999999999995</v>
      </c>
      <c r="L11948" t="s">
        <v>2398</v>
      </c>
      <c r="M11948">
        <v>1976</v>
      </c>
      <c r="N11948" t="s">
        <v>2260</v>
      </c>
      <c r="T11948">
        <v>12</v>
      </c>
      <c r="U11948">
        <v>12</v>
      </c>
      <c r="V11948">
        <v>12</v>
      </c>
      <c r="W11948">
        <v>12</v>
      </c>
      <c r="X11948" t="s">
        <v>493</v>
      </c>
      <c r="Y11948">
        <v>1.86</v>
      </c>
      <c r="Z11948">
        <v>28</v>
      </c>
      <c r="AA11948">
        <v>8</v>
      </c>
      <c r="AD11948" t="s">
        <v>988</v>
      </c>
      <c r="AG11948" t="s">
        <v>31</v>
      </c>
      <c r="AX11948" t="s">
        <v>31</v>
      </c>
      <c r="AY11948" t="s">
        <v>31</v>
      </c>
    </row>
    <row r="11949" spans="1:51">
      <c r="A11949" t="s">
        <v>2908</v>
      </c>
      <c r="B11949" t="s">
        <v>71</v>
      </c>
      <c r="C11949" t="s">
        <v>174</v>
      </c>
      <c r="D11949" t="s">
        <v>2909</v>
      </c>
      <c r="E11949" t="s">
        <v>2910</v>
      </c>
      <c r="F11949" t="s">
        <v>2915</v>
      </c>
      <c r="G11949" t="s">
        <v>1927</v>
      </c>
      <c r="I11949">
        <v>61.039000000000001</v>
      </c>
      <c r="J11949">
        <v>9.5489999999999995</v>
      </c>
      <c r="L11949" t="s">
        <v>2398</v>
      </c>
      <c r="M11949">
        <v>1976</v>
      </c>
      <c r="N11949" t="s">
        <v>2260</v>
      </c>
      <c r="T11949">
        <v>12</v>
      </c>
      <c r="U11949">
        <v>12</v>
      </c>
      <c r="V11949">
        <v>12</v>
      </c>
      <c r="W11949">
        <v>12</v>
      </c>
      <c r="X11949" t="s">
        <v>493</v>
      </c>
      <c r="Y11949">
        <v>1.86</v>
      </c>
      <c r="Z11949">
        <v>35</v>
      </c>
      <c r="AA11949">
        <v>8</v>
      </c>
      <c r="AD11949" t="s">
        <v>988</v>
      </c>
      <c r="AG11949" t="s">
        <v>31</v>
      </c>
      <c r="AX11949" t="s">
        <v>31</v>
      </c>
      <c r="AY11949" t="s">
        <v>31</v>
      </c>
    </row>
    <row r="11950" spans="1:51">
      <c r="A11950" t="s">
        <v>2908</v>
      </c>
      <c r="B11950" t="s">
        <v>71</v>
      </c>
      <c r="C11950" t="s">
        <v>174</v>
      </c>
      <c r="D11950" t="s">
        <v>2909</v>
      </c>
      <c r="E11950" t="s">
        <v>2910</v>
      </c>
      <c r="F11950" t="s">
        <v>2915</v>
      </c>
      <c r="G11950" t="s">
        <v>1927</v>
      </c>
      <c r="I11950">
        <v>61.039000000000001</v>
      </c>
      <c r="J11950">
        <v>9.5489999999999995</v>
      </c>
      <c r="L11950" t="s">
        <v>2398</v>
      </c>
      <c r="M11950">
        <v>1976</v>
      </c>
      <c r="N11950" t="s">
        <v>2260</v>
      </c>
      <c r="T11950">
        <v>12</v>
      </c>
      <c r="U11950">
        <v>12</v>
      </c>
      <c r="V11950">
        <v>12</v>
      </c>
      <c r="W11950">
        <v>12</v>
      </c>
      <c r="X11950" t="s">
        <v>493</v>
      </c>
      <c r="Y11950">
        <v>1.86</v>
      </c>
      <c r="Z11950">
        <v>42</v>
      </c>
      <c r="AA11950">
        <v>8</v>
      </c>
      <c r="AD11950" t="s">
        <v>988</v>
      </c>
      <c r="AG11950" t="s">
        <v>31</v>
      </c>
      <c r="AX11950" t="s">
        <v>31</v>
      </c>
      <c r="AY11950" t="s">
        <v>31</v>
      </c>
    </row>
    <row r="11951" spans="1:51">
      <c r="A11951" t="s">
        <v>2908</v>
      </c>
      <c r="B11951" t="s">
        <v>71</v>
      </c>
      <c r="C11951" t="s">
        <v>174</v>
      </c>
      <c r="D11951" t="s">
        <v>2909</v>
      </c>
      <c r="E11951" t="s">
        <v>2910</v>
      </c>
      <c r="F11951" t="s">
        <v>2915</v>
      </c>
      <c r="G11951" t="s">
        <v>1927</v>
      </c>
      <c r="I11951">
        <v>61.039000000000001</v>
      </c>
      <c r="J11951">
        <v>9.5489999999999995</v>
      </c>
      <c r="L11951" t="s">
        <v>2398</v>
      </c>
      <c r="M11951">
        <v>1976</v>
      </c>
      <c r="N11951" t="s">
        <v>2260</v>
      </c>
      <c r="T11951">
        <v>12</v>
      </c>
      <c r="U11951">
        <v>12</v>
      </c>
      <c r="V11951">
        <v>12</v>
      </c>
      <c r="W11951">
        <v>12</v>
      </c>
      <c r="X11951" t="s">
        <v>493</v>
      </c>
      <c r="Y11951">
        <v>1.86</v>
      </c>
      <c r="Z11951">
        <v>49</v>
      </c>
      <c r="AA11951">
        <v>8</v>
      </c>
      <c r="AD11951" t="s">
        <v>988</v>
      </c>
      <c r="AG11951" t="s">
        <v>31</v>
      </c>
      <c r="AX11951" t="s">
        <v>31</v>
      </c>
      <c r="AY11951" t="s">
        <v>31</v>
      </c>
    </row>
    <row r="11952" spans="1:51">
      <c r="A11952" t="s">
        <v>2908</v>
      </c>
      <c r="B11952" t="s">
        <v>71</v>
      </c>
      <c r="C11952" t="s">
        <v>174</v>
      </c>
      <c r="D11952" t="s">
        <v>2909</v>
      </c>
      <c r="E11952" t="s">
        <v>2910</v>
      </c>
      <c r="F11952" t="s">
        <v>2915</v>
      </c>
      <c r="G11952" t="s">
        <v>1927</v>
      </c>
      <c r="I11952">
        <v>61.039000000000001</v>
      </c>
      <c r="J11952">
        <v>9.5489999999999995</v>
      </c>
      <c r="L11952" t="s">
        <v>2398</v>
      </c>
      <c r="M11952">
        <v>1976</v>
      </c>
      <c r="N11952" t="s">
        <v>2260</v>
      </c>
      <c r="T11952">
        <v>12</v>
      </c>
      <c r="U11952">
        <v>12</v>
      </c>
      <c r="V11952">
        <v>12</v>
      </c>
      <c r="W11952">
        <v>12</v>
      </c>
      <c r="X11952" t="s">
        <v>493</v>
      </c>
      <c r="Y11952">
        <v>1.86</v>
      </c>
      <c r="Z11952">
        <v>56</v>
      </c>
      <c r="AA11952">
        <v>8</v>
      </c>
      <c r="AD11952" t="s">
        <v>988</v>
      </c>
      <c r="AG11952" t="s">
        <v>31</v>
      </c>
      <c r="AX11952" t="s">
        <v>31</v>
      </c>
      <c r="AY11952" t="s">
        <v>31</v>
      </c>
    </row>
    <row r="11953" spans="1:51">
      <c r="A11953" t="s">
        <v>2908</v>
      </c>
      <c r="B11953" t="s">
        <v>71</v>
      </c>
      <c r="C11953" t="s">
        <v>174</v>
      </c>
      <c r="D11953" t="s">
        <v>2909</v>
      </c>
      <c r="E11953" t="s">
        <v>2910</v>
      </c>
      <c r="F11953" t="s">
        <v>2915</v>
      </c>
      <c r="G11953" t="s">
        <v>1927</v>
      </c>
      <c r="I11953">
        <v>61.039000000000001</v>
      </c>
      <c r="J11953">
        <v>9.5489999999999995</v>
      </c>
      <c r="L11953" t="s">
        <v>2398</v>
      </c>
      <c r="M11953">
        <v>1976</v>
      </c>
      <c r="N11953" t="s">
        <v>2260</v>
      </c>
      <c r="T11953">
        <v>12</v>
      </c>
      <c r="U11953">
        <v>12</v>
      </c>
      <c r="V11953">
        <v>12</v>
      </c>
      <c r="W11953">
        <v>12</v>
      </c>
      <c r="X11953" t="s">
        <v>493</v>
      </c>
      <c r="Y11953">
        <v>1.86</v>
      </c>
      <c r="Z11953">
        <v>63</v>
      </c>
      <c r="AA11953">
        <v>8</v>
      </c>
      <c r="AD11953" t="s">
        <v>988</v>
      </c>
      <c r="AG11953" t="s">
        <v>31</v>
      </c>
      <c r="AX11953" t="s">
        <v>31</v>
      </c>
      <c r="AY11953" t="s">
        <v>31</v>
      </c>
    </row>
    <row r="11954" spans="1:51">
      <c r="A11954" t="s">
        <v>2908</v>
      </c>
      <c r="B11954" t="s">
        <v>71</v>
      </c>
      <c r="C11954" t="s">
        <v>174</v>
      </c>
      <c r="D11954" t="s">
        <v>2909</v>
      </c>
      <c r="E11954" t="s">
        <v>2910</v>
      </c>
      <c r="F11954" t="s">
        <v>2915</v>
      </c>
      <c r="G11954" t="s">
        <v>1927</v>
      </c>
      <c r="I11954">
        <v>61.039000000000001</v>
      </c>
      <c r="J11954">
        <v>9.5489999999999995</v>
      </c>
      <c r="L11954" t="s">
        <v>2398</v>
      </c>
      <c r="M11954">
        <v>1976</v>
      </c>
      <c r="N11954" t="s">
        <v>2260</v>
      </c>
      <c r="T11954">
        <v>12</v>
      </c>
      <c r="U11954">
        <v>12</v>
      </c>
      <c r="V11954">
        <v>14</v>
      </c>
      <c r="W11954">
        <v>10</v>
      </c>
      <c r="X11954" t="s">
        <v>493</v>
      </c>
      <c r="Y11954">
        <v>0</v>
      </c>
      <c r="Z11954">
        <v>0</v>
      </c>
      <c r="AA11954">
        <v>8</v>
      </c>
      <c r="AD11954" t="s">
        <v>988</v>
      </c>
      <c r="AG11954" t="s">
        <v>31</v>
      </c>
      <c r="AX11954" t="s">
        <v>31</v>
      </c>
      <c r="AY11954" t="s">
        <v>31</v>
      </c>
    </row>
    <row r="11955" spans="1:51">
      <c r="A11955" t="s">
        <v>2908</v>
      </c>
      <c r="B11955" t="s">
        <v>71</v>
      </c>
      <c r="C11955" t="s">
        <v>174</v>
      </c>
      <c r="D11955" t="s">
        <v>2909</v>
      </c>
      <c r="E11955" t="s">
        <v>2910</v>
      </c>
      <c r="F11955" t="s">
        <v>2915</v>
      </c>
      <c r="G11955" t="s">
        <v>1927</v>
      </c>
      <c r="I11955">
        <v>61.039000000000001</v>
      </c>
      <c r="J11955">
        <v>9.5489999999999995</v>
      </c>
      <c r="L11955" t="s">
        <v>2398</v>
      </c>
      <c r="M11955">
        <v>1976</v>
      </c>
      <c r="N11955" t="s">
        <v>2260</v>
      </c>
      <c r="T11955">
        <v>12</v>
      </c>
      <c r="U11955">
        <v>12</v>
      </c>
      <c r="V11955">
        <v>14</v>
      </c>
      <c r="W11955">
        <v>10</v>
      </c>
      <c r="X11955" t="s">
        <v>493</v>
      </c>
      <c r="Y11955">
        <v>0.66</v>
      </c>
      <c r="Z11955">
        <v>7</v>
      </c>
      <c r="AA11955">
        <v>8</v>
      </c>
      <c r="AD11955" t="s">
        <v>988</v>
      </c>
      <c r="AG11955" t="s">
        <v>31</v>
      </c>
      <c r="AX11955" t="s">
        <v>31</v>
      </c>
      <c r="AY11955" t="s">
        <v>31</v>
      </c>
    </row>
    <row r="11956" spans="1:51">
      <c r="A11956" t="s">
        <v>2908</v>
      </c>
      <c r="B11956" t="s">
        <v>71</v>
      </c>
      <c r="C11956" t="s">
        <v>174</v>
      </c>
      <c r="D11956" t="s">
        <v>2909</v>
      </c>
      <c r="E11956" t="s">
        <v>2910</v>
      </c>
      <c r="F11956" t="s">
        <v>2915</v>
      </c>
      <c r="G11956" t="s">
        <v>1927</v>
      </c>
      <c r="I11956">
        <v>61.039000000000001</v>
      </c>
      <c r="J11956">
        <v>9.5489999999999995</v>
      </c>
      <c r="L11956" t="s">
        <v>2398</v>
      </c>
      <c r="M11956">
        <v>1976</v>
      </c>
      <c r="N11956" t="s">
        <v>2260</v>
      </c>
      <c r="T11956">
        <v>12</v>
      </c>
      <c r="U11956">
        <v>12</v>
      </c>
      <c r="V11956">
        <v>14</v>
      </c>
      <c r="W11956">
        <v>10</v>
      </c>
      <c r="X11956" t="s">
        <v>493</v>
      </c>
      <c r="Y11956">
        <v>1.43</v>
      </c>
      <c r="Z11956">
        <v>14</v>
      </c>
      <c r="AA11956">
        <v>8</v>
      </c>
      <c r="AD11956" t="s">
        <v>988</v>
      </c>
      <c r="AG11956" t="s">
        <v>31</v>
      </c>
      <c r="AX11956" t="s">
        <v>31</v>
      </c>
      <c r="AY11956" t="s">
        <v>31</v>
      </c>
    </row>
    <row r="11957" spans="1:51">
      <c r="A11957" t="s">
        <v>2908</v>
      </c>
      <c r="B11957" t="s">
        <v>71</v>
      </c>
      <c r="C11957" t="s">
        <v>174</v>
      </c>
      <c r="D11957" t="s">
        <v>2909</v>
      </c>
      <c r="E11957" t="s">
        <v>2910</v>
      </c>
      <c r="F11957" t="s">
        <v>2915</v>
      </c>
      <c r="G11957" t="s">
        <v>1927</v>
      </c>
      <c r="I11957">
        <v>61.039000000000001</v>
      </c>
      <c r="J11957">
        <v>9.5489999999999995</v>
      </c>
      <c r="L11957" t="s">
        <v>2398</v>
      </c>
      <c r="M11957">
        <v>1976</v>
      </c>
      <c r="N11957" t="s">
        <v>2260</v>
      </c>
      <c r="T11957">
        <v>12</v>
      </c>
      <c r="U11957">
        <v>12</v>
      </c>
      <c r="V11957">
        <v>14</v>
      </c>
      <c r="W11957">
        <v>10</v>
      </c>
      <c r="X11957" t="s">
        <v>493</v>
      </c>
      <c r="Y11957">
        <v>2.0699999999999998</v>
      </c>
      <c r="Z11957">
        <v>21</v>
      </c>
      <c r="AA11957">
        <v>8</v>
      </c>
      <c r="AD11957" t="s">
        <v>988</v>
      </c>
      <c r="AG11957" t="s">
        <v>31</v>
      </c>
      <c r="AX11957" t="s">
        <v>31</v>
      </c>
      <c r="AY11957" t="s">
        <v>31</v>
      </c>
    </row>
    <row r="11958" spans="1:51">
      <c r="A11958" t="s">
        <v>2908</v>
      </c>
      <c r="B11958" t="s">
        <v>71</v>
      </c>
      <c r="C11958" t="s">
        <v>174</v>
      </c>
      <c r="D11958" t="s">
        <v>2909</v>
      </c>
      <c r="E11958" t="s">
        <v>2910</v>
      </c>
      <c r="F11958" t="s">
        <v>2915</v>
      </c>
      <c r="G11958" t="s">
        <v>1927</v>
      </c>
      <c r="I11958">
        <v>61.039000000000001</v>
      </c>
      <c r="J11958">
        <v>9.5489999999999995</v>
      </c>
      <c r="L11958" t="s">
        <v>2398</v>
      </c>
      <c r="M11958">
        <v>1976</v>
      </c>
      <c r="N11958" t="s">
        <v>2260</v>
      </c>
      <c r="T11958">
        <v>12</v>
      </c>
      <c r="U11958">
        <v>12</v>
      </c>
      <c r="V11958">
        <v>14</v>
      </c>
      <c r="W11958">
        <v>10</v>
      </c>
      <c r="X11958" t="s">
        <v>493</v>
      </c>
      <c r="Y11958">
        <v>2.13</v>
      </c>
      <c r="Z11958">
        <v>28</v>
      </c>
      <c r="AA11958">
        <v>8</v>
      </c>
      <c r="AD11958" t="s">
        <v>988</v>
      </c>
      <c r="AG11958" t="s">
        <v>31</v>
      </c>
      <c r="AX11958" t="s">
        <v>31</v>
      </c>
      <c r="AY11958" t="s">
        <v>31</v>
      </c>
    </row>
    <row r="11959" spans="1:51">
      <c r="A11959" t="s">
        <v>2908</v>
      </c>
      <c r="B11959" t="s">
        <v>71</v>
      </c>
      <c r="C11959" t="s">
        <v>174</v>
      </c>
      <c r="D11959" t="s">
        <v>2909</v>
      </c>
      <c r="E11959" t="s">
        <v>2910</v>
      </c>
      <c r="F11959" t="s">
        <v>2915</v>
      </c>
      <c r="G11959" t="s">
        <v>1927</v>
      </c>
      <c r="I11959">
        <v>61.039000000000001</v>
      </c>
      <c r="J11959">
        <v>9.5489999999999995</v>
      </c>
      <c r="L11959" t="s">
        <v>2398</v>
      </c>
      <c r="M11959">
        <v>1976</v>
      </c>
      <c r="N11959" t="s">
        <v>2260</v>
      </c>
      <c r="T11959">
        <v>12</v>
      </c>
      <c r="U11959">
        <v>12</v>
      </c>
      <c r="V11959">
        <v>14</v>
      </c>
      <c r="W11959">
        <v>10</v>
      </c>
      <c r="X11959" t="s">
        <v>493</v>
      </c>
      <c r="Y11959">
        <v>2.13</v>
      </c>
      <c r="Z11959">
        <v>35</v>
      </c>
      <c r="AA11959">
        <v>8</v>
      </c>
      <c r="AD11959" t="s">
        <v>988</v>
      </c>
      <c r="AG11959" t="s">
        <v>31</v>
      </c>
      <c r="AX11959" t="s">
        <v>31</v>
      </c>
      <c r="AY11959" t="s">
        <v>31</v>
      </c>
    </row>
    <row r="11960" spans="1:51">
      <c r="A11960" t="s">
        <v>2908</v>
      </c>
      <c r="B11960" t="s">
        <v>71</v>
      </c>
      <c r="C11960" t="s">
        <v>174</v>
      </c>
      <c r="D11960" t="s">
        <v>2909</v>
      </c>
      <c r="E11960" t="s">
        <v>2910</v>
      </c>
      <c r="F11960" t="s">
        <v>2915</v>
      </c>
      <c r="G11960" t="s">
        <v>1927</v>
      </c>
      <c r="I11960">
        <v>61.039000000000001</v>
      </c>
      <c r="J11960">
        <v>9.5489999999999995</v>
      </c>
      <c r="L11960" t="s">
        <v>2398</v>
      </c>
      <c r="M11960">
        <v>1976</v>
      </c>
      <c r="N11960" t="s">
        <v>2260</v>
      </c>
      <c r="T11960">
        <v>12</v>
      </c>
      <c r="U11960">
        <v>12</v>
      </c>
      <c r="V11960">
        <v>14</v>
      </c>
      <c r="W11960">
        <v>10</v>
      </c>
      <c r="X11960" t="s">
        <v>493</v>
      </c>
      <c r="Y11960">
        <v>2.13</v>
      </c>
      <c r="Z11960">
        <v>42</v>
      </c>
      <c r="AA11960">
        <v>8</v>
      </c>
      <c r="AD11960" t="s">
        <v>988</v>
      </c>
      <c r="AG11960" t="s">
        <v>31</v>
      </c>
      <c r="AX11960" t="s">
        <v>31</v>
      </c>
      <c r="AY11960" t="s">
        <v>31</v>
      </c>
    </row>
    <row r="11961" spans="1:51">
      <c r="A11961" t="s">
        <v>2908</v>
      </c>
      <c r="B11961" t="s">
        <v>71</v>
      </c>
      <c r="C11961" t="s">
        <v>174</v>
      </c>
      <c r="D11961" t="s">
        <v>2909</v>
      </c>
      <c r="E11961" t="s">
        <v>2910</v>
      </c>
      <c r="F11961" t="s">
        <v>2915</v>
      </c>
      <c r="G11961" t="s">
        <v>1927</v>
      </c>
      <c r="I11961">
        <v>61.039000000000001</v>
      </c>
      <c r="J11961">
        <v>9.5489999999999995</v>
      </c>
      <c r="L11961" t="s">
        <v>2398</v>
      </c>
      <c r="M11961">
        <v>1976</v>
      </c>
      <c r="N11961" t="s">
        <v>2260</v>
      </c>
      <c r="T11961">
        <v>12</v>
      </c>
      <c r="U11961">
        <v>12</v>
      </c>
      <c r="V11961">
        <v>14</v>
      </c>
      <c r="W11961">
        <v>10</v>
      </c>
      <c r="X11961" t="s">
        <v>493</v>
      </c>
      <c r="Y11961">
        <v>2.15</v>
      </c>
      <c r="Z11961">
        <v>49</v>
      </c>
      <c r="AA11961">
        <v>8</v>
      </c>
      <c r="AD11961" t="s">
        <v>988</v>
      </c>
      <c r="AG11961" t="s">
        <v>31</v>
      </c>
      <c r="AX11961" t="s">
        <v>31</v>
      </c>
      <c r="AY11961" t="s">
        <v>31</v>
      </c>
    </row>
    <row r="11962" spans="1:51">
      <c r="A11962" t="s">
        <v>2908</v>
      </c>
      <c r="B11962" t="s">
        <v>71</v>
      </c>
      <c r="C11962" t="s">
        <v>174</v>
      </c>
      <c r="D11962" t="s">
        <v>2909</v>
      </c>
      <c r="E11962" t="s">
        <v>2910</v>
      </c>
      <c r="F11962" t="s">
        <v>2915</v>
      </c>
      <c r="G11962" t="s">
        <v>1927</v>
      </c>
      <c r="I11962">
        <v>61.039000000000001</v>
      </c>
      <c r="J11962">
        <v>9.5489999999999995</v>
      </c>
      <c r="L11962" t="s">
        <v>2398</v>
      </c>
      <c r="M11962">
        <v>1976</v>
      </c>
      <c r="N11962" t="s">
        <v>2260</v>
      </c>
      <c r="T11962">
        <v>12</v>
      </c>
      <c r="U11962">
        <v>12</v>
      </c>
      <c r="V11962">
        <v>14</v>
      </c>
      <c r="W11962">
        <v>10</v>
      </c>
      <c r="X11962" t="s">
        <v>493</v>
      </c>
      <c r="Y11962">
        <v>2.15</v>
      </c>
      <c r="Z11962">
        <v>56</v>
      </c>
      <c r="AA11962">
        <v>8</v>
      </c>
      <c r="AD11962" t="s">
        <v>988</v>
      </c>
      <c r="AG11962" t="s">
        <v>31</v>
      </c>
      <c r="AX11962" t="s">
        <v>31</v>
      </c>
      <c r="AY11962" t="s">
        <v>31</v>
      </c>
    </row>
    <row r="11963" spans="1:51">
      <c r="A11963" t="s">
        <v>2908</v>
      </c>
      <c r="B11963" t="s">
        <v>71</v>
      </c>
      <c r="C11963" t="s">
        <v>174</v>
      </c>
      <c r="D11963" t="s">
        <v>2909</v>
      </c>
      <c r="E11963" t="s">
        <v>2910</v>
      </c>
      <c r="F11963" t="s">
        <v>2915</v>
      </c>
      <c r="G11963" t="s">
        <v>1927</v>
      </c>
      <c r="I11963">
        <v>61.039000000000001</v>
      </c>
      <c r="J11963">
        <v>9.5489999999999995</v>
      </c>
      <c r="L11963" t="s">
        <v>2398</v>
      </c>
      <c r="M11963">
        <v>1976</v>
      </c>
      <c r="N11963" t="s">
        <v>2260</v>
      </c>
      <c r="T11963">
        <v>12</v>
      </c>
      <c r="U11963">
        <v>12</v>
      </c>
      <c r="V11963">
        <v>14</v>
      </c>
      <c r="W11963">
        <v>10</v>
      </c>
      <c r="X11963" t="s">
        <v>493</v>
      </c>
      <c r="Y11963">
        <v>2.42</v>
      </c>
      <c r="Z11963">
        <v>63</v>
      </c>
      <c r="AA11963">
        <v>8</v>
      </c>
      <c r="AD11963" t="s">
        <v>988</v>
      </c>
      <c r="AG11963" t="s">
        <v>31</v>
      </c>
      <c r="AX11963" t="s">
        <v>31</v>
      </c>
      <c r="AY11963" t="s">
        <v>31</v>
      </c>
    </row>
    <row r="11964" spans="1:51">
      <c r="A11964" t="s">
        <v>2908</v>
      </c>
      <c r="B11964" t="s">
        <v>71</v>
      </c>
      <c r="C11964" t="s">
        <v>174</v>
      </c>
      <c r="D11964" t="s">
        <v>2909</v>
      </c>
      <c r="E11964" t="s">
        <v>2910</v>
      </c>
      <c r="F11964" t="s">
        <v>2915</v>
      </c>
      <c r="G11964" t="s">
        <v>1927</v>
      </c>
      <c r="I11964">
        <v>61.039000000000001</v>
      </c>
      <c r="J11964">
        <v>9.5489999999999995</v>
      </c>
      <c r="L11964" t="s">
        <v>2398</v>
      </c>
      <c r="M11964">
        <v>1976</v>
      </c>
      <c r="N11964" t="s">
        <v>2260</v>
      </c>
      <c r="T11964">
        <v>12</v>
      </c>
      <c r="U11964">
        <v>12</v>
      </c>
      <c r="V11964">
        <v>16</v>
      </c>
      <c r="W11964">
        <v>8</v>
      </c>
      <c r="X11964" t="s">
        <v>493</v>
      </c>
      <c r="Y11964">
        <v>0</v>
      </c>
      <c r="Z11964">
        <v>0</v>
      </c>
      <c r="AA11964">
        <v>8</v>
      </c>
      <c r="AD11964" t="s">
        <v>988</v>
      </c>
      <c r="AG11964" t="s">
        <v>31</v>
      </c>
      <c r="AX11964" t="s">
        <v>31</v>
      </c>
      <c r="AY11964" t="s">
        <v>31</v>
      </c>
    </row>
    <row r="11965" spans="1:51">
      <c r="A11965" t="s">
        <v>2908</v>
      </c>
      <c r="B11965" t="s">
        <v>71</v>
      </c>
      <c r="C11965" t="s">
        <v>174</v>
      </c>
      <c r="D11965" t="s">
        <v>2909</v>
      </c>
      <c r="E11965" t="s">
        <v>2910</v>
      </c>
      <c r="F11965" t="s">
        <v>2915</v>
      </c>
      <c r="G11965" t="s">
        <v>1927</v>
      </c>
      <c r="I11965">
        <v>61.039000000000001</v>
      </c>
      <c r="J11965">
        <v>9.5489999999999995</v>
      </c>
      <c r="L11965" t="s">
        <v>2398</v>
      </c>
      <c r="M11965">
        <v>1976</v>
      </c>
      <c r="N11965" t="s">
        <v>2260</v>
      </c>
      <c r="T11965">
        <v>12</v>
      </c>
      <c r="U11965">
        <v>12</v>
      </c>
      <c r="V11965">
        <v>16</v>
      </c>
      <c r="W11965">
        <v>8</v>
      </c>
      <c r="X11965" t="s">
        <v>493</v>
      </c>
      <c r="Y11965">
        <v>0.66</v>
      </c>
      <c r="Z11965">
        <v>7</v>
      </c>
      <c r="AA11965">
        <v>8</v>
      </c>
      <c r="AD11965" t="s">
        <v>988</v>
      </c>
      <c r="AG11965" t="s">
        <v>31</v>
      </c>
      <c r="AX11965" t="s">
        <v>31</v>
      </c>
      <c r="AY11965" t="s">
        <v>31</v>
      </c>
    </row>
    <row r="11966" spans="1:51">
      <c r="A11966" t="s">
        <v>2908</v>
      </c>
      <c r="B11966" t="s">
        <v>71</v>
      </c>
      <c r="C11966" t="s">
        <v>174</v>
      </c>
      <c r="D11966" t="s">
        <v>2909</v>
      </c>
      <c r="E11966" t="s">
        <v>2910</v>
      </c>
      <c r="F11966" t="s">
        <v>2915</v>
      </c>
      <c r="G11966" t="s">
        <v>1927</v>
      </c>
      <c r="I11966">
        <v>61.039000000000001</v>
      </c>
      <c r="J11966">
        <v>9.5489999999999995</v>
      </c>
      <c r="L11966" t="s">
        <v>2398</v>
      </c>
      <c r="M11966">
        <v>1976</v>
      </c>
      <c r="N11966" t="s">
        <v>2260</v>
      </c>
      <c r="T11966">
        <v>12</v>
      </c>
      <c r="U11966">
        <v>12</v>
      </c>
      <c r="V11966">
        <v>16</v>
      </c>
      <c r="W11966">
        <v>8</v>
      </c>
      <c r="X11966" t="s">
        <v>493</v>
      </c>
      <c r="Y11966">
        <v>1.49</v>
      </c>
      <c r="Z11966">
        <v>14</v>
      </c>
      <c r="AA11966">
        <v>8</v>
      </c>
      <c r="AD11966" t="s">
        <v>988</v>
      </c>
      <c r="AG11966" t="s">
        <v>31</v>
      </c>
      <c r="AX11966" t="s">
        <v>31</v>
      </c>
      <c r="AY11966" t="s">
        <v>31</v>
      </c>
    </row>
    <row r="11967" spans="1:51">
      <c r="A11967" t="s">
        <v>2908</v>
      </c>
      <c r="B11967" t="s">
        <v>71</v>
      </c>
      <c r="C11967" t="s">
        <v>174</v>
      </c>
      <c r="D11967" t="s">
        <v>2909</v>
      </c>
      <c r="E11967" t="s">
        <v>2910</v>
      </c>
      <c r="F11967" t="s">
        <v>2915</v>
      </c>
      <c r="G11967" t="s">
        <v>1927</v>
      </c>
      <c r="I11967">
        <v>61.039000000000001</v>
      </c>
      <c r="J11967">
        <v>9.5489999999999995</v>
      </c>
      <c r="L11967" t="s">
        <v>2398</v>
      </c>
      <c r="M11967">
        <v>1976</v>
      </c>
      <c r="N11967" t="s">
        <v>2260</v>
      </c>
      <c r="T11967">
        <v>12</v>
      </c>
      <c r="U11967">
        <v>12</v>
      </c>
      <c r="V11967">
        <v>16</v>
      </c>
      <c r="W11967">
        <v>8</v>
      </c>
      <c r="X11967" t="s">
        <v>493</v>
      </c>
      <c r="Y11967">
        <v>2.0699999999999998</v>
      </c>
      <c r="Z11967">
        <v>21</v>
      </c>
      <c r="AA11967">
        <v>8</v>
      </c>
      <c r="AD11967" t="s">
        <v>988</v>
      </c>
      <c r="AG11967" t="s">
        <v>31</v>
      </c>
      <c r="AX11967" t="s">
        <v>31</v>
      </c>
      <c r="AY11967" t="s">
        <v>31</v>
      </c>
    </row>
    <row r="11968" spans="1:51">
      <c r="A11968" t="s">
        <v>2908</v>
      </c>
      <c r="B11968" t="s">
        <v>71</v>
      </c>
      <c r="C11968" t="s">
        <v>174</v>
      </c>
      <c r="D11968" t="s">
        <v>2909</v>
      </c>
      <c r="E11968" t="s">
        <v>2910</v>
      </c>
      <c r="F11968" t="s">
        <v>2915</v>
      </c>
      <c r="G11968" t="s">
        <v>1927</v>
      </c>
      <c r="I11968">
        <v>61.039000000000001</v>
      </c>
      <c r="J11968">
        <v>9.5489999999999995</v>
      </c>
      <c r="L11968" t="s">
        <v>2398</v>
      </c>
      <c r="M11968">
        <v>1976</v>
      </c>
      <c r="N11968" t="s">
        <v>2260</v>
      </c>
      <c r="T11968">
        <v>12</v>
      </c>
      <c r="U11968">
        <v>12</v>
      </c>
      <c r="V11968">
        <v>16</v>
      </c>
      <c r="W11968">
        <v>8</v>
      </c>
      <c r="X11968" t="s">
        <v>493</v>
      </c>
      <c r="Y11968">
        <v>2.13</v>
      </c>
      <c r="Z11968">
        <v>28</v>
      </c>
      <c r="AA11968">
        <v>8</v>
      </c>
      <c r="AD11968" t="s">
        <v>988</v>
      </c>
      <c r="AG11968" t="s">
        <v>31</v>
      </c>
      <c r="AX11968" t="s">
        <v>31</v>
      </c>
      <c r="AY11968" t="s">
        <v>31</v>
      </c>
    </row>
    <row r="11969" spans="1:51">
      <c r="A11969" t="s">
        <v>2908</v>
      </c>
      <c r="B11969" t="s">
        <v>71</v>
      </c>
      <c r="C11969" t="s">
        <v>174</v>
      </c>
      <c r="D11969" t="s">
        <v>2909</v>
      </c>
      <c r="E11969" t="s">
        <v>2910</v>
      </c>
      <c r="F11969" t="s">
        <v>2915</v>
      </c>
      <c r="G11969" t="s">
        <v>1927</v>
      </c>
      <c r="I11969">
        <v>61.039000000000001</v>
      </c>
      <c r="J11969">
        <v>9.5489999999999995</v>
      </c>
      <c r="L11969" t="s">
        <v>2398</v>
      </c>
      <c r="M11969">
        <v>1976</v>
      </c>
      <c r="N11969" t="s">
        <v>2260</v>
      </c>
      <c r="T11969">
        <v>12</v>
      </c>
      <c r="U11969">
        <v>12</v>
      </c>
      <c r="V11969">
        <v>16</v>
      </c>
      <c r="W11969">
        <v>8</v>
      </c>
      <c r="X11969" t="s">
        <v>493</v>
      </c>
      <c r="Y11969">
        <v>2.15</v>
      </c>
      <c r="Z11969">
        <v>35</v>
      </c>
      <c r="AA11969">
        <v>8</v>
      </c>
      <c r="AD11969" t="s">
        <v>988</v>
      </c>
      <c r="AG11969" t="s">
        <v>31</v>
      </c>
      <c r="AX11969" t="s">
        <v>31</v>
      </c>
      <c r="AY11969" t="s">
        <v>31</v>
      </c>
    </row>
    <row r="11970" spans="1:51">
      <c r="A11970" t="s">
        <v>2908</v>
      </c>
      <c r="B11970" t="s">
        <v>71</v>
      </c>
      <c r="C11970" t="s">
        <v>174</v>
      </c>
      <c r="D11970" t="s">
        <v>2909</v>
      </c>
      <c r="E11970" t="s">
        <v>2910</v>
      </c>
      <c r="F11970" t="s">
        <v>2915</v>
      </c>
      <c r="G11970" t="s">
        <v>1927</v>
      </c>
      <c r="I11970">
        <v>61.039000000000001</v>
      </c>
      <c r="J11970">
        <v>9.5489999999999995</v>
      </c>
      <c r="L11970" t="s">
        <v>2398</v>
      </c>
      <c r="M11970">
        <v>1976</v>
      </c>
      <c r="N11970" t="s">
        <v>2260</v>
      </c>
      <c r="T11970">
        <v>12</v>
      </c>
      <c r="U11970">
        <v>12</v>
      </c>
      <c r="V11970">
        <v>16</v>
      </c>
      <c r="W11970">
        <v>8</v>
      </c>
      <c r="X11970" t="s">
        <v>493</v>
      </c>
      <c r="Y11970">
        <v>2.16</v>
      </c>
      <c r="Z11970">
        <v>42</v>
      </c>
      <c r="AA11970">
        <v>8</v>
      </c>
      <c r="AD11970" t="s">
        <v>988</v>
      </c>
      <c r="AG11970" t="s">
        <v>31</v>
      </c>
      <c r="AX11970" t="s">
        <v>31</v>
      </c>
      <c r="AY11970" t="s">
        <v>31</v>
      </c>
    </row>
    <row r="11971" spans="1:51">
      <c r="A11971" t="s">
        <v>2908</v>
      </c>
      <c r="B11971" t="s">
        <v>71</v>
      </c>
      <c r="C11971" t="s">
        <v>174</v>
      </c>
      <c r="D11971" t="s">
        <v>2909</v>
      </c>
      <c r="E11971" t="s">
        <v>2910</v>
      </c>
      <c r="F11971" t="s">
        <v>2915</v>
      </c>
      <c r="G11971" t="s">
        <v>1927</v>
      </c>
      <c r="I11971">
        <v>61.039000000000001</v>
      </c>
      <c r="J11971">
        <v>9.5489999999999995</v>
      </c>
      <c r="L11971" t="s">
        <v>2398</v>
      </c>
      <c r="M11971">
        <v>1976</v>
      </c>
      <c r="N11971" t="s">
        <v>2260</v>
      </c>
      <c r="T11971">
        <v>12</v>
      </c>
      <c r="U11971">
        <v>12</v>
      </c>
      <c r="V11971">
        <v>16</v>
      </c>
      <c r="W11971">
        <v>8</v>
      </c>
      <c r="X11971" t="s">
        <v>493</v>
      </c>
      <c r="Y11971">
        <v>2.16</v>
      </c>
      <c r="Z11971">
        <v>49</v>
      </c>
      <c r="AA11971">
        <v>8</v>
      </c>
      <c r="AD11971" t="s">
        <v>988</v>
      </c>
      <c r="AG11971" t="s">
        <v>31</v>
      </c>
      <c r="AX11971" t="s">
        <v>31</v>
      </c>
      <c r="AY11971" t="s">
        <v>31</v>
      </c>
    </row>
    <row r="11972" spans="1:51">
      <c r="A11972" t="s">
        <v>2908</v>
      </c>
      <c r="B11972" t="s">
        <v>71</v>
      </c>
      <c r="C11972" t="s">
        <v>174</v>
      </c>
      <c r="D11972" t="s">
        <v>2909</v>
      </c>
      <c r="E11972" t="s">
        <v>2910</v>
      </c>
      <c r="F11972" t="s">
        <v>2915</v>
      </c>
      <c r="G11972" t="s">
        <v>1927</v>
      </c>
      <c r="I11972">
        <v>61.039000000000001</v>
      </c>
      <c r="J11972">
        <v>9.5489999999999995</v>
      </c>
      <c r="L11972" t="s">
        <v>2398</v>
      </c>
      <c r="M11972">
        <v>1976</v>
      </c>
      <c r="N11972" t="s">
        <v>2260</v>
      </c>
      <c r="T11972">
        <v>12</v>
      </c>
      <c r="U11972">
        <v>12</v>
      </c>
      <c r="V11972">
        <v>16</v>
      </c>
      <c r="W11972">
        <v>8</v>
      </c>
      <c r="X11972" t="s">
        <v>493</v>
      </c>
      <c r="Y11972">
        <v>2.15</v>
      </c>
      <c r="Z11972">
        <v>56</v>
      </c>
      <c r="AA11972">
        <v>8</v>
      </c>
      <c r="AD11972" t="s">
        <v>988</v>
      </c>
      <c r="AG11972" t="s">
        <v>31</v>
      </c>
      <c r="AX11972" t="s">
        <v>31</v>
      </c>
      <c r="AY11972" t="s">
        <v>31</v>
      </c>
    </row>
    <row r="11973" spans="1:51">
      <c r="A11973" t="s">
        <v>2908</v>
      </c>
      <c r="B11973" t="s">
        <v>71</v>
      </c>
      <c r="C11973" t="s">
        <v>174</v>
      </c>
      <c r="D11973" t="s">
        <v>2909</v>
      </c>
      <c r="E11973" t="s">
        <v>2910</v>
      </c>
      <c r="F11973" t="s">
        <v>2915</v>
      </c>
      <c r="G11973" t="s">
        <v>1927</v>
      </c>
      <c r="I11973">
        <v>61.039000000000001</v>
      </c>
      <c r="J11973">
        <v>9.5489999999999995</v>
      </c>
      <c r="L11973" t="s">
        <v>2398</v>
      </c>
      <c r="M11973">
        <v>1976</v>
      </c>
      <c r="N11973" t="s">
        <v>2260</v>
      </c>
      <c r="T11973">
        <v>12</v>
      </c>
      <c r="U11973">
        <v>12</v>
      </c>
      <c r="V11973">
        <v>16</v>
      </c>
      <c r="W11973">
        <v>8</v>
      </c>
      <c r="X11973" t="s">
        <v>493</v>
      </c>
      <c r="Y11973">
        <v>2.92</v>
      </c>
      <c r="Z11973">
        <v>63</v>
      </c>
      <c r="AA11973">
        <v>8</v>
      </c>
      <c r="AD11973" t="s">
        <v>988</v>
      </c>
      <c r="AG11973" t="s">
        <v>31</v>
      </c>
      <c r="AX11973" t="s">
        <v>31</v>
      </c>
      <c r="AY11973" t="s">
        <v>31</v>
      </c>
    </row>
    <row r="11974" spans="1:51">
      <c r="A11974" t="s">
        <v>2908</v>
      </c>
      <c r="B11974" t="s">
        <v>71</v>
      </c>
      <c r="C11974" t="s">
        <v>174</v>
      </c>
      <c r="D11974" t="s">
        <v>2909</v>
      </c>
      <c r="E11974" t="s">
        <v>2910</v>
      </c>
      <c r="F11974" t="s">
        <v>2915</v>
      </c>
      <c r="G11974" t="s">
        <v>1927</v>
      </c>
      <c r="I11974">
        <v>61.039000000000001</v>
      </c>
      <c r="J11974">
        <v>9.5489999999999995</v>
      </c>
      <c r="L11974" t="s">
        <v>2398</v>
      </c>
      <c r="M11974">
        <v>1976</v>
      </c>
      <c r="N11974" t="s">
        <v>2260</v>
      </c>
      <c r="T11974">
        <v>12</v>
      </c>
      <c r="U11974">
        <v>12</v>
      </c>
      <c r="V11974">
        <v>24</v>
      </c>
      <c r="W11974">
        <v>0</v>
      </c>
      <c r="X11974" t="s">
        <v>493</v>
      </c>
      <c r="Y11974">
        <v>0</v>
      </c>
      <c r="Z11974">
        <v>0</v>
      </c>
      <c r="AA11974">
        <v>8</v>
      </c>
      <c r="AD11974" t="s">
        <v>988</v>
      </c>
      <c r="AG11974" t="s">
        <v>31</v>
      </c>
      <c r="AX11974" t="s">
        <v>31</v>
      </c>
      <c r="AY11974" t="s">
        <v>31</v>
      </c>
    </row>
    <row r="11975" spans="1:51">
      <c r="A11975" t="s">
        <v>2908</v>
      </c>
      <c r="B11975" t="s">
        <v>71</v>
      </c>
      <c r="C11975" t="s">
        <v>174</v>
      </c>
      <c r="D11975" t="s">
        <v>2909</v>
      </c>
      <c r="E11975" t="s">
        <v>2910</v>
      </c>
      <c r="F11975" t="s">
        <v>2915</v>
      </c>
      <c r="G11975" t="s">
        <v>1927</v>
      </c>
      <c r="I11975">
        <v>61.039000000000001</v>
      </c>
      <c r="J11975">
        <v>9.5489999999999995</v>
      </c>
      <c r="L11975" t="s">
        <v>2398</v>
      </c>
      <c r="M11975">
        <v>1976</v>
      </c>
      <c r="N11975" t="s">
        <v>2260</v>
      </c>
      <c r="T11975">
        <v>12</v>
      </c>
      <c r="U11975">
        <v>12</v>
      </c>
      <c r="V11975">
        <v>24</v>
      </c>
      <c r="W11975">
        <v>0</v>
      </c>
      <c r="X11975" t="s">
        <v>493</v>
      </c>
      <c r="Y11975">
        <v>0.5</v>
      </c>
      <c r="Z11975">
        <v>7</v>
      </c>
      <c r="AA11975">
        <v>8</v>
      </c>
      <c r="AD11975" t="s">
        <v>988</v>
      </c>
      <c r="AG11975" t="s">
        <v>31</v>
      </c>
      <c r="AX11975" t="s">
        <v>31</v>
      </c>
      <c r="AY11975" t="s">
        <v>31</v>
      </c>
    </row>
    <row r="11976" spans="1:51">
      <c r="A11976" t="s">
        <v>2908</v>
      </c>
      <c r="B11976" t="s">
        <v>71</v>
      </c>
      <c r="C11976" t="s">
        <v>174</v>
      </c>
      <c r="D11976" t="s">
        <v>2909</v>
      </c>
      <c r="E11976" t="s">
        <v>2910</v>
      </c>
      <c r="F11976" t="s">
        <v>2915</v>
      </c>
      <c r="G11976" t="s">
        <v>1927</v>
      </c>
      <c r="I11976">
        <v>61.039000000000001</v>
      </c>
      <c r="J11976">
        <v>9.5489999999999995</v>
      </c>
      <c r="L11976" t="s">
        <v>2398</v>
      </c>
      <c r="M11976">
        <v>1976</v>
      </c>
      <c r="N11976" t="s">
        <v>2260</v>
      </c>
      <c r="T11976">
        <v>12</v>
      </c>
      <c r="U11976">
        <v>12</v>
      </c>
      <c r="V11976">
        <v>24</v>
      </c>
      <c r="W11976">
        <v>0</v>
      </c>
      <c r="X11976" t="s">
        <v>493</v>
      </c>
      <c r="Y11976">
        <v>1.0900000000000001</v>
      </c>
      <c r="Z11976">
        <v>14</v>
      </c>
      <c r="AA11976">
        <v>8</v>
      </c>
      <c r="AD11976" t="s">
        <v>988</v>
      </c>
      <c r="AG11976" t="s">
        <v>31</v>
      </c>
      <c r="AX11976" t="s">
        <v>31</v>
      </c>
      <c r="AY11976" t="s">
        <v>31</v>
      </c>
    </row>
    <row r="11977" spans="1:51">
      <c r="A11977" t="s">
        <v>2908</v>
      </c>
      <c r="B11977" t="s">
        <v>71</v>
      </c>
      <c r="C11977" t="s">
        <v>174</v>
      </c>
      <c r="D11977" t="s">
        <v>2909</v>
      </c>
      <c r="E11977" t="s">
        <v>2910</v>
      </c>
      <c r="F11977" t="s">
        <v>2915</v>
      </c>
      <c r="G11977" t="s">
        <v>1927</v>
      </c>
      <c r="I11977">
        <v>61.039000000000001</v>
      </c>
      <c r="J11977">
        <v>9.5489999999999995</v>
      </c>
      <c r="L11977" t="s">
        <v>2398</v>
      </c>
      <c r="M11977">
        <v>1976</v>
      </c>
      <c r="N11977" t="s">
        <v>2260</v>
      </c>
      <c r="T11977">
        <v>12</v>
      </c>
      <c r="U11977">
        <v>12</v>
      </c>
      <c r="V11977">
        <v>24</v>
      </c>
      <c r="W11977">
        <v>0</v>
      </c>
      <c r="X11977" t="s">
        <v>493</v>
      </c>
      <c r="Y11977">
        <v>1.88</v>
      </c>
      <c r="Z11977">
        <v>21</v>
      </c>
      <c r="AA11977">
        <v>8</v>
      </c>
      <c r="AD11977" t="s">
        <v>988</v>
      </c>
      <c r="AG11977" t="s">
        <v>31</v>
      </c>
      <c r="AX11977" t="s">
        <v>31</v>
      </c>
      <c r="AY11977" t="s">
        <v>31</v>
      </c>
    </row>
    <row r="11978" spans="1:51">
      <c r="A11978" t="s">
        <v>2908</v>
      </c>
      <c r="B11978" t="s">
        <v>71</v>
      </c>
      <c r="C11978" t="s">
        <v>174</v>
      </c>
      <c r="D11978" t="s">
        <v>2909</v>
      </c>
      <c r="E11978" t="s">
        <v>2910</v>
      </c>
      <c r="F11978" t="s">
        <v>2915</v>
      </c>
      <c r="G11978" t="s">
        <v>1927</v>
      </c>
      <c r="I11978">
        <v>61.039000000000001</v>
      </c>
      <c r="J11978">
        <v>9.5489999999999995</v>
      </c>
      <c r="L11978" t="s">
        <v>2398</v>
      </c>
      <c r="M11978">
        <v>1976</v>
      </c>
      <c r="N11978" t="s">
        <v>2260</v>
      </c>
      <c r="T11978">
        <v>12</v>
      </c>
      <c r="U11978">
        <v>12</v>
      </c>
      <c r="V11978">
        <v>24</v>
      </c>
      <c r="W11978">
        <v>0</v>
      </c>
      <c r="X11978" t="s">
        <v>493</v>
      </c>
      <c r="Y11978">
        <v>2.36</v>
      </c>
      <c r="Z11978">
        <v>28</v>
      </c>
      <c r="AA11978">
        <v>8</v>
      </c>
      <c r="AD11978" t="s">
        <v>988</v>
      </c>
      <c r="AG11978" t="s">
        <v>31</v>
      </c>
      <c r="AX11978" t="s">
        <v>31</v>
      </c>
      <c r="AY11978" t="s">
        <v>31</v>
      </c>
    </row>
    <row r="11979" spans="1:51">
      <c r="A11979" t="s">
        <v>2908</v>
      </c>
      <c r="B11979" t="s">
        <v>71</v>
      </c>
      <c r="C11979" t="s">
        <v>174</v>
      </c>
      <c r="D11979" t="s">
        <v>2909</v>
      </c>
      <c r="E11979" t="s">
        <v>2910</v>
      </c>
      <c r="F11979" t="s">
        <v>2915</v>
      </c>
      <c r="G11979" t="s">
        <v>1927</v>
      </c>
      <c r="I11979">
        <v>61.039000000000001</v>
      </c>
      <c r="J11979">
        <v>9.5489999999999995</v>
      </c>
      <c r="L11979" t="s">
        <v>2398</v>
      </c>
      <c r="M11979">
        <v>1976</v>
      </c>
      <c r="N11979" t="s">
        <v>2260</v>
      </c>
      <c r="T11979">
        <v>12</v>
      </c>
      <c r="U11979">
        <v>12</v>
      </c>
      <c r="V11979">
        <v>24</v>
      </c>
      <c r="W11979">
        <v>0</v>
      </c>
      <c r="X11979" t="s">
        <v>493</v>
      </c>
      <c r="Y11979">
        <v>2.56</v>
      </c>
      <c r="Z11979">
        <v>35</v>
      </c>
      <c r="AA11979">
        <v>8</v>
      </c>
      <c r="AD11979" t="s">
        <v>988</v>
      </c>
      <c r="AG11979" t="s">
        <v>31</v>
      </c>
      <c r="AX11979" t="s">
        <v>31</v>
      </c>
      <c r="AY11979" t="s">
        <v>31</v>
      </c>
    </row>
    <row r="11980" spans="1:51">
      <c r="A11980" t="s">
        <v>2908</v>
      </c>
      <c r="B11980" t="s">
        <v>71</v>
      </c>
      <c r="C11980" t="s">
        <v>174</v>
      </c>
      <c r="D11980" t="s">
        <v>2909</v>
      </c>
      <c r="E11980" t="s">
        <v>2910</v>
      </c>
      <c r="F11980" t="s">
        <v>2915</v>
      </c>
      <c r="G11980" t="s">
        <v>1927</v>
      </c>
      <c r="I11980">
        <v>61.039000000000001</v>
      </c>
      <c r="J11980">
        <v>9.5489999999999995</v>
      </c>
      <c r="L11980" t="s">
        <v>2398</v>
      </c>
      <c r="M11980">
        <v>1976</v>
      </c>
      <c r="N11980" t="s">
        <v>2260</v>
      </c>
      <c r="T11980">
        <v>12</v>
      </c>
      <c r="U11980">
        <v>12</v>
      </c>
      <c r="V11980">
        <v>24</v>
      </c>
      <c r="W11980">
        <v>0</v>
      </c>
      <c r="X11980" t="s">
        <v>493</v>
      </c>
      <c r="Y11980">
        <v>2.66</v>
      </c>
      <c r="Z11980">
        <v>42</v>
      </c>
      <c r="AA11980">
        <v>8</v>
      </c>
      <c r="AD11980" t="s">
        <v>988</v>
      </c>
      <c r="AG11980" t="s">
        <v>31</v>
      </c>
      <c r="AX11980" t="s">
        <v>31</v>
      </c>
      <c r="AY11980" t="s">
        <v>31</v>
      </c>
    </row>
    <row r="11981" spans="1:51">
      <c r="A11981" t="s">
        <v>2908</v>
      </c>
      <c r="B11981" t="s">
        <v>71</v>
      </c>
      <c r="C11981" t="s">
        <v>174</v>
      </c>
      <c r="D11981" t="s">
        <v>2909</v>
      </c>
      <c r="E11981" t="s">
        <v>2910</v>
      </c>
      <c r="F11981" t="s">
        <v>2915</v>
      </c>
      <c r="G11981" t="s">
        <v>1927</v>
      </c>
      <c r="I11981">
        <v>61.039000000000001</v>
      </c>
      <c r="J11981">
        <v>9.5489999999999995</v>
      </c>
      <c r="L11981" t="s">
        <v>2398</v>
      </c>
      <c r="M11981">
        <v>1976</v>
      </c>
      <c r="N11981" t="s">
        <v>2260</v>
      </c>
      <c r="T11981">
        <v>12</v>
      </c>
      <c r="U11981">
        <v>12</v>
      </c>
      <c r="V11981">
        <v>24</v>
      </c>
      <c r="W11981">
        <v>0</v>
      </c>
      <c r="X11981" t="s">
        <v>493</v>
      </c>
      <c r="Y11981">
        <v>2.84</v>
      </c>
      <c r="Z11981">
        <v>49</v>
      </c>
      <c r="AA11981">
        <v>8</v>
      </c>
      <c r="AD11981" t="s">
        <v>988</v>
      </c>
      <c r="AG11981" t="s">
        <v>31</v>
      </c>
      <c r="AX11981" t="s">
        <v>31</v>
      </c>
      <c r="AY11981" t="s">
        <v>31</v>
      </c>
    </row>
    <row r="11982" spans="1:51">
      <c r="A11982" t="s">
        <v>2908</v>
      </c>
      <c r="B11982" t="s">
        <v>71</v>
      </c>
      <c r="C11982" t="s">
        <v>174</v>
      </c>
      <c r="D11982" t="s">
        <v>2909</v>
      </c>
      <c r="E11982" t="s">
        <v>2910</v>
      </c>
      <c r="F11982" t="s">
        <v>2915</v>
      </c>
      <c r="G11982" t="s">
        <v>1927</v>
      </c>
      <c r="I11982">
        <v>61.039000000000001</v>
      </c>
      <c r="J11982">
        <v>9.5489999999999995</v>
      </c>
      <c r="L11982" t="s">
        <v>2398</v>
      </c>
      <c r="M11982">
        <v>1976</v>
      </c>
      <c r="N11982" t="s">
        <v>2260</v>
      </c>
      <c r="T11982">
        <v>12</v>
      </c>
      <c r="U11982">
        <v>12</v>
      </c>
      <c r="V11982">
        <v>24</v>
      </c>
      <c r="W11982">
        <v>0</v>
      </c>
      <c r="X11982" t="s">
        <v>493</v>
      </c>
      <c r="Y11982">
        <v>2.97</v>
      </c>
      <c r="Z11982">
        <v>56</v>
      </c>
      <c r="AA11982">
        <v>8</v>
      </c>
      <c r="AD11982" t="s">
        <v>988</v>
      </c>
      <c r="AG11982" t="s">
        <v>31</v>
      </c>
      <c r="AX11982" t="s">
        <v>31</v>
      </c>
      <c r="AY11982" t="s">
        <v>31</v>
      </c>
    </row>
    <row r="11983" spans="1:51">
      <c r="A11983" t="s">
        <v>2908</v>
      </c>
      <c r="B11983" t="s">
        <v>71</v>
      </c>
      <c r="C11983" t="s">
        <v>174</v>
      </c>
      <c r="D11983" t="s">
        <v>2909</v>
      </c>
      <c r="E11983" t="s">
        <v>2910</v>
      </c>
      <c r="F11983" t="s">
        <v>2915</v>
      </c>
      <c r="G11983" t="s">
        <v>1927</v>
      </c>
      <c r="I11983">
        <v>61.039000000000001</v>
      </c>
      <c r="J11983">
        <v>9.5489999999999995</v>
      </c>
      <c r="L11983" t="s">
        <v>2398</v>
      </c>
      <c r="M11983">
        <v>1976</v>
      </c>
      <c r="N11983" t="s">
        <v>2260</v>
      </c>
      <c r="T11983">
        <v>12</v>
      </c>
      <c r="U11983">
        <v>12</v>
      </c>
      <c r="V11983">
        <v>24</v>
      </c>
      <c r="W11983">
        <v>0</v>
      </c>
      <c r="X11983" t="s">
        <v>493</v>
      </c>
      <c r="Y11983">
        <v>3.67</v>
      </c>
      <c r="Z11983">
        <v>63</v>
      </c>
      <c r="AA11983">
        <v>8</v>
      </c>
      <c r="AD11983" t="s">
        <v>988</v>
      </c>
      <c r="AG11983" t="s">
        <v>31</v>
      </c>
      <c r="AX11983" t="s">
        <v>31</v>
      </c>
      <c r="AY11983" t="s">
        <v>31</v>
      </c>
    </row>
    <row r="11984" spans="1:51">
      <c r="A11984" t="s">
        <v>2908</v>
      </c>
      <c r="B11984" t="s">
        <v>71</v>
      </c>
      <c r="C11984" t="s">
        <v>174</v>
      </c>
      <c r="D11984" t="s">
        <v>2909</v>
      </c>
      <c r="E11984" t="s">
        <v>2910</v>
      </c>
      <c r="F11984" t="s">
        <v>2915</v>
      </c>
      <c r="G11984" t="s">
        <v>1927</v>
      </c>
      <c r="I11984">
        <v>61.039000000000001</v>
      </c>
      <c r="J11984">
        <v>9.5489999999999995</v>
      </c>
      <c r="L11984" t="s">
        <v>2398</v>
      </c>
      <c r="M11984">
        <v>1976</v>
      </c>
      <c r="N11984" t="s">
        <v>2260</v>
      </c>
      <c r="T11984">
        <v>18</v>
      </c>
      <c r="U11984">
        <v>18</v>
      </c>
      <c r="V11984">
        <v>10</v>
      </c>
      <c r="W11984">
        <v>14</v>
      </c>
      <c r="X11984" t="s">
        <v>493</v>
      </c>
      <c r="Y11984">
        <v>0</v>
      </c>
      <c r="Z11984">
        <v>0</v>
      </c>
      <c r="AA11984">
        <v>8</v>
      </c>
      <c r="AD11984" t="s">
        <v>988</v>
      </c>
      <c r="AG11984" t="s">
        <v>31</v>
      </c>
      <c r="AX11984" t="s">
        <v>31</v>
      </c>
      <c r="AY11984" t="s">
        <v>31</v>
      </c>
    </row>
    <row r="11985" spans="1:51">
      <c r="A11985" t="s">
        <v>2908</v>
      </c>
      <c r="B11985" t="s">
        <v>71</v>
      </c>
      <c r="C11985" t="s">
        <v>174</v>
      </c>
      <c r="D11985" t="s">
        <v>2909</v>
      </c>
      <c r="E11985" t="s">
        <v>2910</v>
      </c>
      <c r="F11985" t="s">
        <v>2915</v>
      </c>
      <c r="G11985" t="s">
        <v>1927</v>
      </c>
      <c r="I11985">
        <v>61.039000000000001</v>
      </c>
      <c r="J11985">
        <v>9.5489999999999995</v>
      </c>
      <c r="L11985" t="s">
        <v>2398</v>
      </c>
      <c r="M11985">
        <v>1976</v>
      </c>
      <c r="N11985" t="s">
        <v>2260</v>
      </c>
      <c r="T11985">
        <v>18</v>
      </c>
      <c r="U11985">
        <v>18</v>
      </c>
      <c r="V11985">
        <v>10</v>
      </c>
      <c r="W11985">
        <v>14</v>
      </c>
      <c r="X11985" t="s">
        <v>493</v>
      </c>
      <c r="Y11985">
        <v>0.98</v>
      </c>
      <c r="Z11985">
        <v>7</v>
      </c>
      <c r="AA11985">
        <v>8</v>
      </c>
      <c r="AD11985" t="s">
        <v>988</v>
      </c>
      <c r="AG11985" t="s">
        <v>31</v>
      </c>
      <c r="AX11985" t="s">
        <v>31</v>
      </c>
      <c r="AY11985" t="s">
        <v>31</v>
      </c>
    </row>
    <row r="11986" spans="1:51">
      <c r="A11986" t="s">
        <v>2908</v>
      </c>
      <c r="B11986" t="s">
        <v>71</v>
      </c>
      <c r="C11986" t="s">
        <v>174</v>
      </c>
      <c r="D11986" t="s">
        <v>2909</v>
      </c>
      <c r="E11986" t="s">
        <v>2910</v>
      </c>
      <c r="F11986" t="s">
        <v>2915</v>
      </c>
      <c r="G11986" t="s">
        <v>1927</v>
      </c>
      <c r="I11986">
        <v>61.039000000000001</v>
      </c>
      <c r="J11986">
        <v>9.5489999999999995</v>
      </c>
      <c r="L11986" t="s">
        <v>2398</v>
      </c>
      <c r="M11986">
        <v>1976</v>
      </c>
      <c r="N11986" t="s">
        <v>2260</v>
      </c>
      <c r="T11986">
        <v>18</v>
      </c>
      <c r="U11986">
        <v>18</v>
      </c>
      <c r="V11986">
        <v>10</v>
      </c>
      <c r="W11986">
        <v>14</v>
      </c>
      <c r="X11986" t="s">
        <v>493</v>
      </c>
      <c r="Y11986">
        <v>2.2000000000000002</v>
      </c>
      <c r="Z11986">
        <v>14</v>
      </c>
      <c r="AA11986">
        <v>8</v>
      </c>
      <c r="AD11986" t="s">
        <v>988</v>
      </c>
      <c r="AG11986" t="s">
        <v>31</v>
      </c>
      <c r="AX11986" t="s">
        <v>31</v>
      </c>
      <c r="AY11986" t="s">
        <v>31</v>
      </c>
    </row>
    <row r="11987" spans="1:51">
      <c r="A11987" t="s">
        <v>2908</v>
      </c>
      <c r="B11987" t="s">
        <v>71</v>
      </c>
      <c r="C11987" t="s">
        <v>174</v>
      </c>
      <c r="D11987" t="s">
        <v>2909</v>
      </c>
      <c r="E11987" t="s">
        <v>2910</v>
      </c>
      <c r="F11987" t="s">
        <v>2915</v>
      </c>
      <c r="G11987" t="s">
        <v>1927</v>
      </c>
      <c r="I11987">
        <v>61.039000000000001</v>
      </c>
      <c r="J11987">
        <v>9.5489999999999995</v>
      </c>
      <c r="L11987" t="s">
        <v>2398</v>
      </c>
      <c r="M11987">
        <v>1976</v>
      </c>
      <c r="N11987" t="s">
        <v>2260</v>
      </c>
      <c r="T11987">
        <v>18</v>
      </c>
      <c r="U11987">
        <v>18</v>
      </c>
      <c r="V11987">
        <v>10</v>
      </c>
      <c r="W11987">
        <v>14</v>
      </c>
      <c r="X11987" t="s">
        <v>493</v>
      </c>
      <c r="Y11987">
        <v>2.98</v>
      </c>
      <c r="Z11987">
        <v>21</v>
      </c>
      <c r="AA11987">
        <v>8</v>
      </c>
      <c r="AD11987" t="s">
        <v>988</v>
      </c>
      <c r="AG11987" t="s">
        <v>31</v>
      </c>
      <c r="AX11987" t="s">
        <v>31</v>
      </c>
      <c r="AY11987" t="s">
        <v>31</v>
      </c>
    </row>
    <row r="11988" spans="1:51">
      <c r="A11988" t="s">
        <v>2908</v>
      </c>
      <c r="B11988" t="s">
        <v>71</v>
      </c>
      <c r="C11988" t="s">
        <v>174</v>
      </c>
      <c r="D11988" t="s">
        <v>2909</v>
      </c>
      <c r="E11988" t="s">
        <v>2910</v>
      </c>
      <c r="F11988" t="s">
        <v>2915</v>
      </c>
      <c r="G11988" t="s">
        <v>1927</v>
      </c>
      <c r="I11988">
        <v>61.039000000000001</v>
      </c>
      <c r="J11988">
        <v>9.5489999999999995</v>
      </c>
      <c r="L11988" t="s">
        <v>2398</v>
      </c>
      <c r="M11988">
        <v>1976</v>
      </c>
      <c r="N11988" t="s">
        <v>2260</v>
      </c>
      <c r="T11988">
        <v>18</v>
      </c>
      <c r="U11988">
        <v>18</v>
      </c>
      <c r="V11988">
        <v>10</v>
      </c>
      <c r="W11988">
        <v>14</v>
      </c>
      <c r="X11988" t="s">
        <v>493</v>
      </c>
      <c r="Y11988">
        <v>3</v>
      </c>
      <c r="Z11988">
        <v>28</v>
      </c>
      <c r="AA11988">
        <v>8</v>
      </c>
      <c r="AD11988" t="s">
        <v>988</v>
      </c>
      <c r="AG11988" t="s">
        <v>31</v>
      </c>
      <c r="AX11988" t="s">
        <v>31</v>
      </c>
      <c r="AY11988" t="s">
        <v>31</v>
      </c>
    </row>
    <row r="11989" spans="1:51">
      <c r="A11989" t="s">
        <v>2908</v>
      </c>
      <c r="B11989" t="s">
        <v>71</v>
      </c>
      <c r="C11989" t="s">
        <v>174</v>
      </c>
      <c r="D11989" t="s">
        <v>2909</v>
      </c>
      <c r="E11989" t="s">
        <v>2910</v>
      </c>
      <c r="F11989" t="s">
        <v>2915</v>
      </c>
      <c r="G11989" t="s">
        <v>1927</v>
      </c>
      <c r="I11989">
        <v>61.039000000000001</v>
      </c>
      <c r="J11989">
        <v>9.5489999999999995</v>
      </c>
      <c r="L11989" t="s">
        <v>2398</v>
      </c>
      <c r="M11989">
        <v>1976</v>
      </c>
      <c r="N11989" t="s">
        <v>2260</v>
      </c>
      <c r="T11989">
        <v>18</v>
      </c>
      <c r="U11989">
        <v>18</v>
      </c>
      <c r="V11989">
        <v>10</v>
      </c>
      <c r="W11989">
        <v>14</v>
      </c>
      <c r="X11989" t="s">
        <v>493</v>
      </c>
      <c r="Y11989">
        <v>2.97</v>
      </c>
      <c r="Z11989">
        <v>35</v>
      </c>
      <c r="AA11989">
        <v>8</v>
      </c>
      <c r="AD11989" t="s">
        <v>988</v>
      </c>
      <c r="AG11989" t="s">
        <v>31</v>
      </c>
      <c r="AX11989" t="s">
        <v>31</v>
      </c>
      <c r="AY11989" t="s">
        <v>31</v>
      </c>
    </row>
    <row r="11990" spans="1:51">
      <c r="A11990" t="s">
        <v>2908</v>
      </c>
      <c r="B11990" t="s">
        <v>71</v>
      </c>
      <c r="C11990" t="s">
        <v>174</v>
      </c>
      <c r="D11990" t="s">
        <v>2909</v>
      </c>
      <c r="E11990" t="s">
        <v>2910</v>
      </c>
      <c r="F11990" t="s">
        <v>2915</v>
      </c>
      <c r="G11990" t="s">
        <v>1927</v>
      </c>
      <c r="I11990">
        <v>61.039000000000001</v>
      </c>
      <c r="J11990">
        <v>9.5489999999999995</v>
      </c>
      <c r="L11990" t="s">
        <v>2398</v>
      </c>
      <c r="M11990">
        <v>1976</v>
      </c>
      <c r="N11990" t="s">
        <v>2260</v>
      </c>
      <c r="T11990">
        <v>18</v>
      </c>
      <c r="U11990">
        <v>18</v>
      </c>
      <c r="V11990">
        <v>10</v>
      </c>
      <c r="W11990">
        <v>14</v>
      </c>
      <c r="X11990" t="s">
        <v>493</v>
      </c>
      <c r="Y11990">
        <v>2.97</v>
      </c>
      <c r="Z11990">
        <v>42</v>
      </c>
      <c r="AA11990">
        <v>8</v>
      </c>
      <c r="AD11990" t="s">
        <v>988</v>
      </c>
      <c r="AG11990" t="s">
        <v>31</v>
      </c>
      <c r="AX11990" t="s">
        <v>31</v>
      </c>
      <c r="AY11990" t="s">
        <v>31</v>
      </c>
    </row>
    <row r="11991" spans="1:51">
      <c r="A11991" t="s">
        <v>2908</v>
      </c>
      <c r="B11991" t="s">
        <v>71</v>
      </c>
      <c r="C11991" t="s">
        <v>174</v>
      </c>
      <c r="D11991" t="s">
        <v>2909</v>
      </c>
      <c r="E11991" t="s">
        <v>2910</v>
      </c>
      <c r="F11991" t="s">
        <v>2915</v>
      </c>
      <c r="G11991" t="s">
        <v>1927</v>
      </c>
      <c r="I11991">
        <v>61.039000000000001</v>
      </c>
      <c r="J11991">
        <v>9.5489999999999995</v>
      </c>
      <c r="L11991" t="s">
        <v>2398</v>
      </c>
      <c r="M11991">
        <v>1976</v>
      </c>
      <c r="N11991" t="s">
        <v>2260</v>
      </c>
      <c r="T11991">
        <v>18</v>
      </c>
      <c r="U11991">
        <v>18</v>
      </c>
      <c r="V11991">
        <v>10</v>
      </c>
      <c r="W11991">
        <v>14</v>
      </c>
      <c r="X11991" t="s">
        <v>493</v>
      </c>
      <c r="Y11991">
        <v>2.95</v>
      </c>
      <c r="Z11991">
        <v>49</v>
      </c>
      <c r="AA11991">
        <v>8</v>
      </c>
      <c r="AD11991" t="s">
        <v>988</v>
      </c>
      <c r="AG11991" t="s">
        <v>31</v>
      </c>
      <c r="AX11991" t="s">
        <v>31</v>
      </c>
      <c r="AY11991" t="s">
        <v>31</v>
      </c>
    </row>
    <row r="11992" spans="1:51">
      <c r="A11992" t="s">
        <v>2908</v>
      </c>
      <c r="B11992" t="s">
        <v>71</v>
      </c>
      <c r="C11992" t="s">
        <v>174</v>
      </c>
      <c r="D11992" t="s">
        <v>2909</v>
      </c>
      <c r="E11992" t="s">
        <v>2910</v>
      </c>
      <c r="F11992" t="s">
        <v>2915</v>
      </c>
      <c r="G11992" t="s">
        <v>1927</v>
      </c>
      <c r="I11992">
        <v>61.039000000000001</v>
      </c>
      <c r="J11992">
        <v>9.5489999999999995</v>
      </c>
      <c r="L11992" t="s">
        <v>2398</v>
      </c>
      <c r="M11992">
        <v>1976</v>
      </c>
      <c r="N11992" t="s">
        <v>2260</v>
      </c>
      <c r="T11992">
        <v>18</v>
      </c>
      <c r="U11992">
        <v>18</v>
      </c>
      <c r="V11992">
        <v>10</v>
      </c>
      <c r="W11992">
        <v>14</v>
      </c>
      <c r="X11992" t="s">
        <v>493</v>
      </c>
      <c r="Y11992">
        <v>2.95</v>
      </c>
      <c r="Z11992">
        <v>56</v>
      </c>
      <c r="AA11992">
        <v>8</v>
      </c>
      <c r="AD11992" t="s">
        <v>988</v>
      </c>
      <c r="AG11992" t="s">
        <v>31</v>
      </c>
      <c r="AX11992" t="s">
        <v>31</v>
      </c>
      <c r="AY11992" t="s">
        <v>31</v>
      </c>
    </row>
    <row r="11993" spans="1:51">
      <c r="A11993" t="s">
        <v>2908</v>
      </c>
      <c r="B11993" t="s">
        <v>71</v>
      </c>
      <c r="C11993" t="s">
        <v>174</v>
      </c>
      <c r="D11993" t="s">
        <v>2909</v>
      </c>
      <c r="E11993" t="s">
        <v>2910</v>
      </c>
      <c r="F11993" t="s">
        <v>2915</v>
      </c>
      <c r="G11993" t="s">
        <v>1927</v>
      </c>
      <c r="I11993">
        <v>61.039000000000001</v>
      </c>
      <c r="J11993">
        <v>9.5489999999999995</v>
      </c>
      <c r="L11993" t="s">
        <v>2398</v>
      </c>
      <c r="M11993">
        <v>1976</v>
      </c>
      <c r="N11993" t="s">
        <v>2260</v>
      </c>
      <c r="T11993">
        <v>18</v>
      </c>
      <c r="U11993">
        <v>18</v>
      </c>
      <c r="V11993">
        <v>10</v>
      </c>
      <c r="W11993">
        <v>14</v>
      </c>
      <c r="X11993" t="s">
        <v>493</v>
      </c>
      <c r="Y11993">
        <v>2.97</v>
      </c>
      <c r="Z11993">
        <v>63</v>
      </c>
      <c r="AA11993">
        <v>8</v>
      </c>
      <c r="AD11993" t="s">
        <v>988</v>
      </c>
      <c r="AG11993" t="s">
        <v>31</v>
      </c>
      <c r="AX11993" t="s">
        <v>31</v>
      </c>
      <c r="AY11993" t="s">
        <v>31</v>
      </c>
    </row>
    <row r="11994" spans="1:51">
      <c r="A11994" t="s">
        <v>2908</v>
      </c>
      <c r="B11994" t="s">
        <v>71</v>
      </c>
      <c r="C11994" t="s">
        <v>174</v>
      </c>
      <c r="D11994" t="s">
        <v>2909</v>
      </c>
      <c r="E11994" t="s">
        <v>2910</v>
      </c>
      <c r="F11994" t="s">
        <v>2915</v>
      </c>
      <c r="G11994" t="s">
        <v>1927</v>
      </c>
      <c r="I11994">
        <v>61.039000000000001</v>
      </c>
      <c r="J11994">
        <v>9.5489999999999995</v>
      </c>
      <c r="L11994" t="s">
        <v>2398</v>
      </c>
      <c r="M11994">
        <v>1976</v>
      </c>
      <c r="N11994" t="s">
        <v>2260</v>
      </c>
      <c r="T11994">
        <v>18</v>
      </c>
      <c r="U11994">
        <v>18</v>
      </c>
      <c r="V11994">
        <v>12</v>
      </c>
      <c r="W11994">
        <v>12</v>
      </c>
      <c r="X11994" t="s">
        <v>493</v>
      </c>
      <c r="Y11994">
        <v>0</v>
      </c>
      <c r="Z11994">
        <v>0</v>
      </c>
      <c r="AA11994">
        <v>8</v>
      </c>
      <c r="AD11994" t="s">
        <v>988</v>
      </c>
      <c r="AG11994" t="s">
        <v>31</v>
      </c>
      <c r="AX11994" t="s">
        <v>31</v>
      </c>
      <c r="AY11994" t="s">
        <v>31</v>
      </c>
    </row>
    <row r="11995" spans="1:51">
      <c r="A11995" t="s">
        <v>2908</v>
      </c>
      <c r="B11995" t="s">
        <v>71</v>
      </c>
      <c r="C11995" t="s">
        <v>174</v>
      </c>
      <c r="D11995" t="s">
        <v>2909</v>
      </c>
      <c r="E11995" t="s">
        <v>2910</v>
      </c>
      <c r="F11995" t="s">
        <v>2915</v>
      </c>
      <c r="G11995" t="s">
        <v>1927</v>
      </c>
      <c r="I11995">
        <v>61.039000000000001</v>
      </c>
      <c r="J11995">
        <v>9.5489999999999995</v>
      </c>
      <c r="L11995" t="s">
        <v>2398</v>
      </c>
      <c r="M11995">
        <v>1976</v>
      </c>
      <c r="N11995" t="s">
        <v>2260</v>
      </c>
      <c r="T11995">
        <v>18</v>
      </c>
      <c r="U11995">
        <v>18</v>
      </c>
      <c r="V11995">
        <v>12</v>
      </c>
      <c r="W11995">
        <v>12</v>
      </c>
      <c r="X11995" t="s">
        <v>493</v>
      </c>
      <c r="Y11995">
        <v>0.99</v>
      </c>
      <c r="Z11995">
        <v>7</v>
      </c>
      <c r="AA11995">
        <v>8</v>
      </c>
      <c r="AD11995" t="s">
        <v>988</v>
      </c>
      <c r="AG11995" t="s">
        <v>31</v>
      </c>
      <c r="AX11995" t="s">
        <v>31</v>
      </c>
      <c r="AY11995" t="s">
        <v>31</v>
      </c>
    </row>
    <row r="11996" spans="1:51">
      <c r="A11996" t="s">
        <v>2908</v>
      </c>
      <c r="B11996" t="s">
        <v>71</v>
      </c>
      <c r="C11996" t="s">
        <v>174</v>
      </c>
      <c r="D11996" t="s">
        <v>2909</v>
      </c>
      <c r="E11996" t="s">
        <v>2910</v>
      </c>
      <c r="F11996" t="s">
        <v>2915</v>
      </c>
      <c r="G11996" t="s">
        <v>1927</v>
      </c>
      <c r="I11996">
        <v>61.039000000000001</v>
      </c>
      <c r="J11996">
        <v>9.5489999999999995</v>
      </c>
      <c r="L11996" t="s">
        <v>2398</v>
      </c>
      <c r="M11996">
        <v>1976</v>
      </c>
      <c r="N11996" t="s">
        <v>2260</v>
      </c>
      <c r="T11996">
        <v>18</v>
      </c>
      <c r="U11996">
        <v>18</v>
      </c>
      <c r="V11996">
        <v>12</v>
      </c>
      <c r="W11996">
        <v>12</v>
      </c>
      <c r="X11996" t="s">
        <v>493</v>
      </c>
      <c r="Y11996">
        <v>2.2000000000000002</v>
      </c>
      <c r="Z11996">
        <v>14</v>
      </c>
      <c r="AA11996">
        <v>8</v>
      </c>
      <c r="AD11996" t="s">
        <v>988</v>
      </c>
      <c r="AG11996" t="s">
        <v>31</v>
      </c>
      <c r="AX11996" t="s">
        <v>31</v>
      </c>
      <c r="AY11996" t="s">
        <v>31</v>
      </c>
    </row>
    <row r="11997" spans="1:51">
      <c r="A11997" t="s">
        <v>2908</v>
      </c>
      <c r="B11997" t="s">
        <v>71</v>
      </c>
      <c r="C11997" t="s">
        <v>174</v>
      </c>
      <c r="D11997" t="s">
        <v>2909</v>
      </c>
      <c r="E11997" t="s">
        <v>2910</v>
      </c>
      <c r="F11997" t="s">
        <v>2915</v>
      </c>
      <c r="G11997" t="s">
        <v>1927</v>
      </c>
      <c r="I11997">
        <v>61.039000000000001</v>
      </c>
      <c r="J11997">
        <v>9.5489999999999995</v>
      </c>
      <c r="L11997" t="s">
        <v>2398</v>
      </c>
      <c r="M11997">
        <v>1976</v>
      </c>
      <c r="N11997" t="s">
        <v>2260</v>
      </c>
      <c r="T11997">
        <v>18</v>
      </c>
      <c r="U11997">
        <v>18</v>
      </c>
      <c r="V11997">
        <v>12</v>
      </c>
      <c r="W11997">
        <v>12</v>
      </c>
      <c r="X11997" t="s">
        <v>493</v>
      </c>
      <c r="Y11997">
        <v>2.98</v>
      </c>
      <c r="Z11997">
        <v>21</v>
      </c>
      <c r="AA11997">
        <v>8</v>
      </c>
      <c r="AD11997" t="s">
        <v>988</v>
      </c>
      <c r="AG11997" t="s">
        <v>31</v>
      </c>
      <c r="AX11997" t="s">
        <v>31</v>
      </c>
      <c r="AY11997" t="s">
        <v>31</v>
      </c>
    </row>
    <row r="11998" spans="1:51">
      <c r="A11998" t="s">
        <v>2908</v>
      </c>
      <c r="B11998" t="s">
        <v>71</v>
      </c>
      <c r="C11998" t="s">
        <v>174</v>
      </c>
      <c r="D11998" t="s">
        <v>2909</v>
      </c>
      <c r="E11998" t="s">
        <v>2910</v>
      </c>
      <c r="F11998" t="s">
        <v>2915</v>
      </c>
      <c r="G11998" t="s">
        <v>1927</v>
      </c>
      <c r="I11998">
        <v>61.039000000000001</v>
      </c>
      <c r="J11998">
        <v>9.5489999999999995</v>
      </c>
      <c r="L11998" t="s">
        <v>2398</v>
      </c>
      <c r="M11998">
        <v>1976</v>
      </c>
      <c r="N11998" t="s">
        <v>2260</v>
      </c>
      <c r="T11998">
        <v>18</v>
      </c>
      <c r="U11998">
        <v>18</v>
      </c>
      <c r="V11998">
        <v>12</v>
      </c>
      <c r="W11998">
        <v>12</v>
      </c>
      <c r="X11998" t="s">
        <v>493</v>
      </c>
      <c r="Y11998">
        <v>3.16</v>
      </c>
      <c r="Z11998">
        <v>28</v>
      </c>
      <c r="AA11998">
        <v>8</v>
      </c>
      <c r="AD11998" t="s">
        <v>988</v>
      </c>
      <c r="AG11998" t="s">
        <v>31</v>
      </c>
      <c r="AX11998" t="s">
        <v>31</v>
      </c>
      <c r="AY11998" t="s">
        <v>31</v>
      </c>
    </row>
    <row r="11999" spans="1:51">
      <c r="A11999" t="s">
        <v>2908</v>
      </c>
      <c r="B11999" t="s">
        <v>71</v>
      </c>
      <c r="C11999" t="s">
        <v>174</v>
      </c>
      <c r="D11999" t="s">
        <v>2909</v>
      </c>
      <c r="E11999" t="s">
        <v>2910</v>
      </c>
      <c r="F11999" t="s">
        <v>2915</v>
      </c>
      <c r="G11999" t="s">
        <v>1927</v>
      </c>
      <c r="I11999">
        <v>61.039000000000001</v>
      </c>
      <c r="J11999">
        <v>9.5489999999999995</v>
      </c>
      <c r="L11999" t="s">
        <v>2398</v>
      </c>
      <c r="M11999">
        <v>1976</v>
      </c>
      <c r="N11999" t="s">
        <v>2260</v>
      </c>
      <c r="T11999">
        <v>18</v>
      </c>
      <c r="U11999">
        <v>18</v>
      </c>
      <c r="V11999">
        <v>12</v>
      </c>
      <c r="W11999">
        <v>12</v>
      </c>
      <c r="X11999" t="s">
        <v>493</v>
      </c>
      <c r="Y11999">
        <v>3.14</v>
      </c>
      <c r="Z11999">
        <v>35</v>
      </c>
      <c r="AA11999">
        <v>8</v>
      </c>
      <c r="AD11999" t="s">
        <v>988</v>
      </c>
      <c r="AG11999" t="s">
        <v>31</v>
      </c>
      <c r="AX11999" t="s">
        <v>31</v>
      </c>
      <c r="AY11999" t="s">
        <v>31</v>
      </c>
    </row>
    <row r="12000" spans="1:51">
      <c r="A12000" t="s">
        <v>2908</v>
      </c>
      <c r="B12000" t="s">
        <v>71</v>
      </c>
      <c r="C12000" t="s">
        <v>174</v>
      </c>
      <c r="D12000" t="s">
        <v>2909</v>
      </c>
      <c r="E12000" t="s">
        <v>2910</v>
      </c>
      <c r="F12000" t="s">
        <v>2915</v>
      </c>
      <c r="G12000" t="s">
        <v>1927</v>
      </c>
      <c r="I12000">
        <v>61.039000000000001</v>
      </c>
      <c r="J12000">
        <v>9.5489999999999995</v>
      </c>
      <c r="L12000" t="s">
        <v>2398</v>
      </c>
      <c r="M12000">
        <v>1976</v>
      </c>
      <c r="N12000" t="s">
        <v>2260</v>
      </c>
      <c r="T12000">
        <v>18</v>
      </c>
      <c r="U12000">
        <v>18</v>
      </c>
      <c r="V12000">
        <v>12</v>
      </c>
      <c r="W12000">
        <v>12</v>
      </c>
      <c r="X12000" t="s">
        <v>493</v>
      </c>
      <c r="Y12000">
        <v>3.13</v>
      </c>
      <c r="Z12000">
        <v>42</v>
      </c>
      <c r="AA12000">
        <v>8</v>
      </c>
      <c r="AD12000" t="s">
        <v>988</v>
      </c>
      <c r="AG12000" t="s">
        <v>31</v>
      </c>
      <c r="AX12000" t="s">
        <v>31</v>
      </c>
      <c r="AY12000" t="s">
        <v>31</v>
      </c>
    </row>
    <row r="12001" spans="1:51">
      <c r="A12001" t="s">
        <v>2908</v>
      </c>
      <c r="B12001" t="s">
        <v>71</v>
      </c>
      <c r="C12001" t="s">
        <v>174</v>
      </c>
      <c r="D12001" t="s">
        <v>2909</v>
      </c>
      <c r="E12001" t="s">
        <v>2910</v>
      </c>
      <c r="F12001" t="s">
        <v>2915</v>
      </c>
      <c r="G12001" t="s">
        <v>1927</v>
      </c>
      <c r="I12001">
        <v>61.039000000000001</v>
      </c>
      <c r="J12001">
        <v>9.5489999999999995</v>
      </c>
      <c r="L12001" t="s">
        <v>2398</v>
      </c>
      <c r="M12001">
        <v>1976</v>
      </c>
      <c r="N12001" t="s">
        <v>2260</v>
      </c>
      <c r="T12001">
        <v>18</v>
      </c>
      <c r="U12001">
        <v>18</v>
      </c>
      <c r="V12001">
        <v>12</v>
      </c>
      <c r="W12001">
        <v>12</v>
      </c>
      <c r="X12001" t="s">
        <v>493</v>
      </c>
      <c r="Y12001">
        <v>3.16</v>
      </c>
      <c r="Z12001">
        <v>49</v>
      </c>
      <c r="AA12001">
        <v>8</v>
      </c>
      <c r="AD12001" t="s">
        <v>988</v>
      </c>
      <c r="AG12001" t="s">
        <v>31</v>
      </c>
      <c r="AX12001" t="s">
        <v>31</v>
      </c>
      <c r="AY12001" t="s">
        <v>31</v>
      </c>
    </row>
    <row r="12002" spans="1:51">
      <c r="A12002" t="s">
        <v>2908</v>
      </c>
      <c r="B12002" t="s">
        <v>71</v>
      </c>
      <c r="C12002" t="s">
        <v>174</v>
      </c>
      <c r="D12002" t="s">
        <v>2909</v>
      </c>
      <c r="E12002" t="s">
        <v>2910</v>
      </c>
      <c r="F12002" t="s">
        <v>2915</v>
      </c>
      <c r="G12002" t="s">
        <v>1927</v>
      </c>
      <c r="I12002">
        <v>61.039000000000001</v>
      </c>
      <c r="J12002">
        <v>9.5489999999999995</v>
      </c>
      <c r="L12002" t="s">
        <v>2398</v>
      </c>
      <c r="M12002">
        <v>1976</v>
      </c>
      <c r="N12002" t="s">
        <v>2260</v>
      </c>
      <c r="T12002">
        <v>18</v>
      </c>
      <c r="U12002">
        <v>18</v>
      </c>
      <c r="V12002">
        <v>12</v>
      </c>
      <c r="W12002">
        <v>12</v>
      </c>
      <c r="X12002" t="s">
        <v>493</v>
      </c>
      <c r="Y12002">
        <v>3.16</v>
      </c>
      <c r="Z12002">
        <v>56</v>
      </c>
      <c r="AA12002">
        <v>8</v>
      </c>
      <c r="AD12002" t="s">
        <v>988</v>
      </c>
      <c r="AG12002" t="s">
        <v>31</v>
      </c>
      <c r="AX12002" t="s">
        <v>31</v>
      </c>
      <c r="AY12002" t="s">
        <v>31</v>
      </c>
    </row>
    <row r="12003" spans="1:51">
      <c r="A12003" t="s">
        <v>2908</v>
      </c>
      <c r="B12003" t="s">
        <v>71</v>
      </c>
      <c r="C12003" t="s">
        <v>174</v>
      </c>
      <c r="D12003" t="s">
        <v>2909</v>
      </c>
      <c r="E12003" t="s">
        <v>2910</v>
      </c>
      <c r="F12003" t="s">
        <v>2915</v>
      </c>
      <c r="G12003" t="s">
        <v>1927</v>
      </c>
      <c r="I12003">
        <v>61.039000000000001</v>
      </c>
      <c r="J12003">
        <v>9.5489999999999995</v>
      </c>
      <c r="L12003" t="s">
        <v>2398</v>
      </c>
      <c r="M12003">
        <v>1976</v>
      </c>
      <c r="N12003" t="s">
        <v>2260</v>
      </c>
      <c r="T12003">
        <v>18</v>
      </c>
      <c r="U12003">
        <v>18</v>
      </c>
      <c r="V12003">
        <v>12</v>
      </c>
      <c r="W12003">
        <v>12</v>
      </c>
      <c r="X12003" t="s">
        <v>493</v>
      </c>
      <c r="Y12003">
        <v>3.16</v>
      </c>
      <c r="Z12003">
        <v>63</v>
      </c>
      <c r="AA12003">
        <v>8</v>
      </c>
      <c r="AD12003" t="s">
        <v>988</v>
      </c>
      <c r="AG12003" t="s">
        <v>31</v>
      </c>
      <c r="AX12003" t="s">
        <v>31</v>
      </c>
      <c r="AY12003" t="s">
        <v>31</v>
      </c>
    </row>
    <row r="12004" spans="1:51">
      <c r="A12004" t="s">
        <v>2908</v>
      </c>
      <c r="B12004" t="s">
        <v>71</v>
      </c>
      <c r="C12004" t="s">
        <v>174</v>
      </c>
      <c r="D12004" t="s">
        <v>2909</v>
      </c>
      <c r="E12004" t="s">
        <v>2910</v>
      </c>
      <c r="F12004" t="s">
        <v>2915</v>
      </c>
      <c r="G12004" t="s">
        <v>1927</v>
      </c>
      <c r="I12004">
        <v>61.039000000000001</v>
      </c>
      <c r="J12004">
        <v>9.5489999999999995</v>
      </c>
      <c r="L12004" t="s">
        <v>2398</v>
      </c>
      <c r="M12004">
        <v>1976</v>
      </c>
      <c r="N12004" t="s">
        <v>2260</v>
      </c>
      <c r="T12004">
        <v>18</v>
      </c>
      <c r="U12004">
        <v>18</v>
      </c>
      <c r="V12004">
        <v>14</v>
      </c>
      <c r="W12004">
        <v>10</v>
      </c>
      <c r="X12004" t="s">
        <v>493</v>
      </c>
      <c r="Y12004">
        <v>0</v>
      </c>
      <c r="Z12004">
        <v>0</v>
      </c>
      <c r="AA12004">
        <v>8</v>
      </c>
      <c r="AD12004" t="s">
        <v>988</v>
      </c>
      <c r="AG12004" t="s">
        <v>31</v>
      </c>
      <c r="AX12004" t="s">
        <v>31</v>
      </c>
      <c r="AY12004" t="s">
        <v>31</v>
      </c>
    </row>
    <row r="12005" spans="1:51">
      <c r="A12005" t="s">
        <v>2908</v>
      </c>
      <c r="B12005" t="s">
        <v>71</v>
      </c>
      <c r="C12005" t="s">
        <v>174</v>
      </c>
      <c r="D12005" t="s">
        <v>2909</v>
      </c>
      <c r="E12005" t="s">
        <v>2910</v>
      </c>
      <c r="F12005" t="s">
        <v>2915</v>
      </c>
      <c r="G12005" t="s">
        <v>1927</v>
      </c>
      <c r="I12005">
        <v>61.039000000000001</v>
      </c>
      <c r="J12005">
        <v>9.5489999999999995</v>
      </c>
      <c r="L12005" t="s">
        <v>2398</v>
      </c>
      <c r="M12005">
        <v>1976</v>
      </c>
      <c r="N12005" t="s">
        <v>2260</v>
      </c>
      <c r="T12005">
        <v>18</v>
      </c>
      <c r="U12005">
        <v>18</v>
      </c>
      <c r="V12005">
        <v>14</v>
      </c>
      <c r="W12005">
        <v>10</v>
      </c>
      <c r="X12005" t="s">
        <v>493</v>
      </c>
      <c r="Y12005">
        <v>0.99</v>
      </c>
      <c r="Z12005">
        <v>7</v>
      </c>
      <c r="AA12005">
        <v>8</v>
      </c>
      <c r="AD12005" t="s">
        <v>988</v>
      </c>
      <c r="AG12005" t="s">
        <v>31</v>
      </c>
      <c r="AX12005" t="s">
        <v>31</v>
      </c>
      <c r="AY12005" t="s">
        <v>31</v>
      </c>
    </row>
    <row r="12006" spans="1:51">
      <c r="A12006" t="s">
        <v>2908</v>
      </c>
      <c r="B12006" t="s">
        <v>71</v>
      </c>
      <c r="C12006" t="s">
        <v>174</v>
      </c>
      <c r="D12006" t="s">
        <v>2909</v>
      </c>
      <c r="E12006" t="s">
        <v>2910</v>
      </c>
      <c r="F12006" t="s">
        <v>2915</v>
      </c>
      <c r="G12006" t="s">
        <v>1927</v>
      </c>
      <c r="I12006">
        <v>61.039000000000001</v>
      </c>
      <c r="J12006">
        <v>9.5489999999999995</v>
      </c>
      <c r="L12006" t="s">
        <v>2398</v>
      </c>
      <c r="M12006">
        <v>1976</v>
      </c>
      <c r="N12006" t="s">
        <v>2260</v>
      </c>
      <c r="T12006">
        <v>18</v>
      </c>
      <c r="U12006">
        <v>18</v>
      </c>
      <c r="V12006">
        <v>14</v>
      </c>
      <c r="W12006">
        <v>10</v>
      </c>
      <c r="X12006" t="s">
        <v>493</v>
      </c>
      <c r="Y12006">
        <v>2.21</v>
      </c>
      <c r="Z12006">
        <v>14</v>
      </c>
      <c r="AA12006">
        <v>8</v>
      </c>
      <c r="AD12006" t="s">
        <v>988</v>
      </c>
      <c r="AG12006" t="s">
        <v>31</v>
      </c>
      <c r="AX12006" t="s">
        <v>31</v>
      </c>
      <c r="AY12006" t="s">
        <v>31</v>
      </c>
    </row>
    <row r="12007" spans="1:51">
      <c r="A12007" t="s">
        <v>2908</v>
      </c>
      <c r="B12007" t="s">
        <v>71</v>
      </c>
      <c r="C12007" t="s">
        <v>174</v>
      </c>
      <c r="D12007" t="s">
        <v>2909</v>
      </c>
      <c r="E12007" t="s">
        <v>2910</v>
      </c>
      <c r="F12007" t="s">
        <v>2915</v>
      </c>
      <c r="G12007" t="s">
        <v>1927</v>
      </c>
      <c r="I12007">
        <v>61.039000000000001</v>
      </c>
      <c r="J12007">
        <v>9.5489999999999995</v>
      </c>
      <c r="L12007" t="s">
        <v>2398</v>
      </c>
      <c r="M12007">
        <v>1976</v>
      </c>
      <c r="N12007" t="s">
        <v>2260</v>
      </c>
      <c r="T12007">
        <v>18</v>
      </c>
      <c r="U12007">
        <v>18</v>
      </c>
      <c r="V12007">
        <v>14</v>
      </c>
      <c r="W12007">
        <v>10</v>
      </c>
      <c r="X12007" t="s">
        <v>493</v>
      </c>
      <c r="Y12007">
        <v>3.14</v>
      </c>
      <c r="Z12007">
        <v>21</v>
      </c>
      <c r="AA12007">
        <v>8</v>
      </c>
      <c r="AD12007" t="s">
        <v>988</v>
      </c>
      <c r="AG12007" t="s">
        <v>31</v>
      </c>
      <c r="AX12007" t="s">
        <v>31</v>
      </c>
      <c r="AY12007" t="s">
        <v>31</v>
      </c>
    </row>
    <row r="12008" spans="1:51">
      <c r="A12008" t="s">
        <v>2908</v>
      </c>
      <c r="B12008" t="s">
        <v>71</v>
      </c>
      <c r="C12008" t="s">
        <v>174</v>
      </c>
      <c r="D12008" t="s">
        <v>2909</v>
      </c>
      <c r="E12008" t="s">
        <v>2910</v>
      </c>
      <c r="F12008" t="s">
        <v>2915</v>
      </c>
      <c r="G12008" t="s">
        <v>1927</v>
      </c>
      <c r="I12008">
        <v>61.039000000000001</v>
      </c>
      <c r="J12008">
        <v>9.5489999999999995</v>
      </c>
      <c r="L12008" t="s">
        <v>2398</v>
      </c>
      <c r="M12008">
        <v>1976</v>
      </c>
      <c r="N12008" t="s">
        <v>2260</v>
      </c>
      <c r="T12008">
        <v>18</v>
      </c>
      <c r="U12008">
        <v>18</v>
      </c>
      <c r="V12008">
        <v>14</v>
      </c>
      <c r="W12008">
        <v>10</v>
      </c>
      <c r="X12008" t="s">
        <v>493</v>
      </c>
      <c r="Y12008">
        <v>3.48</v>
      </c>
      <c r="Z12008">
        <v>28</v>
      </c>
      <c r="AA12008">
        <v>8</v>
      </c>
      <c r="AD12008" t="s">
        <v>988</v>
      </c>
      <c r="AG12008" t="s">
        <v>31</v>
      </c>
      <c r="AX12008" t="s">
        <v>31</v>
      </c>
      <c r="AY12008" t="s">
        <v>31</v>
      </c>
    </row>
    <row r="12009" spans="1:51">
      <c r="A12009" t="s">
        <v>2908</v>
      </c>
      <c r="B12009" t="s">
        <v>71</v>
      </c>
      <c r="C12009" t="s">
        <v>174</v>
      </c>
      <c r="D12009" t="s">
        <v>2909</v>
      </c>
      <c r="E12009" t="s">
        <v>2910</v>
      </c>
      <c r="F12009" t="s">
        <v>2915</v>
      </c>
      <c r="G12009" t="s">
        <v>1927</v>
      </c>
      <c r="I12009">
        <v>61.039000000000001</v>
      </c>
      <c r="J12009">
        <v>9.5489999999999995</v>
      </c>
      <c r="L12009" t="s">
        <v>2398</v>
      </c>
      <c r="M12009">
        <v>1976</v>
      </c>
      <c r="N12009" t="s">
        <v>2260</v>
      </c>
      <c r="T12009">
        <v>18</v>
      </c>
      <c r="U12009">
        <v>18</v>
      </c>
      <c r="V12009">
        <v>14</v>
      </c>
      <c r="W12009">
        <v>10</v>
      </c>
      <c r="X12009" t="s">
        <v>493</v>
      </c>
      <c r="Y12009">
        <v>3.51</v>
      </c>
      <c r="Z12009">
        <v>35</v>
      </c>
      <c r="AA12009">
        <v>8</v>
      </c>
      <c r="AD12009" t="s">
        <v>988</v>
      </c>
      <c r="AG12009" t="s">
        <v>31</v>
      </c>
      <c r="AX12009" t="s">
        <v>31</v>
      </c>
      <c r="AY12009" t="s">
        <v>31</v>
      </c>
    </row>
    <row r="12010" spans="1:51">
      <c r="A12010" t="s">
        <v>2908</v>
      </c>
      <c r="B12010" t="s">
        <v>71</v>
      </c>
      <c r="C12010" t="s">
        <v>174</v>
      </c>
      <c r="D12010" t="s">
        <v>2909</v>
      </c>
      <c r="E12010" t="s">
        <v>2910</v>
      </c>
      <c r="F12010" t="s">
        <v>2915</v>
      </c>
      <c r="G12010" t="s">
        <v>1927</v>
      </c>
      <c r="I12010">
        <v>61.039000000000001</v>
      </c>
      <c r="J12010">
        <v>9.5489999999999995</v>
      </c>
      <c r="L12010" t="s">
        <v>2398</v>
      </c>
      <c r="M12010">
        <v>1976</v>
      </c>
      <c r="N12010" t="s">
        <v>2260</v>
      </c>
      <c r="T12010">
        <v>18</v>
      </c>
      <c r="U12010">
        <v>18</v>
      </c>
      <c r="V12010">
        <v>14</v>
      </c>
      <c r="W12010">
        <v>10</v>
      </c>
      <c r="X12010" t="s">
        <v>493</v>
      </c>
      <c r="Y12010">
        <v>3.54</v>
      </c>
      <c r="Z12010">
        <v>42</v>
      </c>
      <c r="AA12010">
        <v>8</v>
      </c>
      <c r="AD12010" t="s">
        <v>988</v>
      </c>
      <c r="AG12010" t="s">
        <v>31</v>
      </c>
      <c r="AX12010" t="s">
        <v>31</v>
      </c>
      <c r="AY12010" t="s">
        <v>31</v>
      </c>
    </row>
    <row r="12011" spans="1:51">
      <c r="A12011" t="s">
        <v>2908</v>
      </c>
      <c r="B12011" t="s">
        <v>71</v>
      </c>
      <c r="C12011" t="s">
        <v>174</v>
      </c>
      <c r="D12011" t="s">
        <v>2909</v>
      </c>
      <c r="E12011" t="s">
        <v>2910</v>
      </c>
      <c r="F12011" t="s">
        <v>2915</v>
      </c>
      <c r="G12011" t="s">
        <v>1927</v>
      </c>
      <c r="I12011">
        <v>61.039000000000001</v>
      </c>
      <c r="J12011">
        <v>9.5489999999999995</v>
      </c>
      <c r="L12011" t="s">
        <v>2398</v>
      </c>
      <c r="M12011">
        <v>1976</v>
      </c>
      <c r="N12011" t="s">
        <v>2260</v>
      </c>
      <c r="T12011">
        <v>18</v>
      </c>
      <c r="U12011">
        <v>18</v>
      </c>
      <c r="V12011">
        <v>14</v>
      </c>
      <c r="W12011">
        <v>10</v>
      </c>
      <c r="X12011" t="s">
        <v>493</v>
      </c>
      <c r="Y12011">
        <v>3.57</v>
      </c>
      <c r="Z12011">
        <v>49</v>
      </c>
      <c r="AA12011">
        <v>8</v>
      </c>
      <c r="AD12011" t="s">
        <v>988</v>
      </c>
      <c r="AG12011" t="s">
        <v>31</v>
      </c>
      <c r="AX12011" t="s">
        <v>31</v>
      </c>
      <c r="AY12011" t="s">
        <v>31</v>
      </c>
    </row>
    <row r="12012" spans="1:51">
      <c r="A12012" t="s">
        <v>2908</v>
      </c>
      <c r="B12012" t="s">
        <v>71</v>
      </c>
      <c r="C12012" t="s">
        <v>174</v>
      </c>
      <c r="D12012" t="s">
        <v>2909</v>
      </c>
      <c r="E12012" t="s">
        <v>2910</v>
      </c>
      <c r="F12012" t="s">
        <v>2915</v>
      </c>
      <c r="G12012" t="s">
        <v>1927</v>
      </c>
      <c r="I12012">
        <v>61.039000000000001</v>
      </c>
      <c r="J12012">
        <v>9.5489999999999995</v>
      </c>
      <c r="L12012" t="s">
        <v>2398</v>
      </c>
      <c r="M12012">
        <v>1976</v>
      </c>
      <c r="N12012" t="s">
        <v>2260</v>
      </c>
      <c r="T12012">
        <v>18</v>
      </c>
      <c r="U12012">
        <v>18</v>
      </c>
      <c r="V12012">
        <v>14</v>
      </c>
      <c r="W12012">
        <v>10</v>
      </c>
      <c r="X12012" t="s">
        <v>493</v>
      </c>
      <c r="Y12012">
        <v>4.34</v>
      </c>
      <c r="Z12012">
        <v>56</v>
      </c>
      <c r="AA12012">
        <v>8</v>
      </c>
      <c r="AD12012" t="s">
        <v>988</v>
      </c>
      <c r="AG12012" t="s">
        <v>31</v>
      </c>
      <c r="AX12012" t="s">
        <v>31</v>
      </c>
      <c r="AY12012" t="s">
        <v>31</v>
      </c>
    </row>
    <row r="12013" spans="1:51">
      <c r="A12013" t="s">
        <v>2908</v>
      </c>
      <c r="B12013" t="s">
        <v>71</v>
      </c>
      <c r="C12013" t="s">
        <v>174</v>
      </c>
      <c r="D12013" t="s">
        <v>2909</v>
      </c>
      <c r="E12013" t="s">
        <v>2910</v>
      </c>
      <c r="F12013" t="s">
        <v>2915</v>
      </c>
      <c r="G12013" t="s">
        <v>1927</v>
      </c>
      <c r="I12013">
        <v>61.039000000000001</v>
      </c>
      <c r="J12013">
        <v>9.5489999999999995</v>
      </c>
      <c r="L12013" t="s">
        <v>2398</v>
      </c>
      <c r="M12013">
        <v>1976</v>
      </c>
      <c r="N12013" t="s">
        <v>2260</v>
      </c>
      <c r="T12013">
        <v>18</v>
      </c>
      <c r="U12013">
        <v>18</v>
      </c>
      <c r="V12013">
        <v>14</v>
      </c>
      <c r="W12013">
        <v>10</v>
      </c>
      <c r="X12013" t="s">
        <v>493</v>
      </c>
      <c r="Y12013">
        <v>6.04</v>
      </c>
      <c r="Z12013">
        <v>63</v>
      </c>
      <c r="AA12013">
        <v>8</v>
      </c>
      <c r="AD12013" t="s">
        <v>988</v>
      </c>
      <c r="AG12013" t="s">
        <v>31</v>
      </c>
      <c r="AX12013" t="s">
        <v>31</v>
      </c>
      <c r="AY12013" t="s">
        <v>31</v>
      </c>
    </row>
    <row r="12014" spans="1:51">
      <c r="A12014" t="s">
        <v>2908</v>
      </c>
      <c r="B12014" t="s">
        <v>71</v>
      </c>
      <c r="C12014" t="s">
        <v>174</v>
      </c>
      <c r="D12014" t="s">
        <v>2909</v>
      </c>
      <c r="E12014" t="s">
        <v>2910</v>
      </c>
      <c r="F12014" t="s">
        <v>2915</v>
      </c>
      <c r="G12014" t="s">
        <v>1927</v>
      </c>
      <c r="I12014">
        <v>61.039000000000001</v>
      </c>
      <c r="J12014">
        <v>9.5489999999999995</v>
      </c>
      <c r="L12014" t="s">
        <v>2398</v>
      </c>
      <c r="M12014">
        <v>1976</v>
      </c>
      <c r="N12014" t="s">
        <v>2260</v>
      </c>
      <c r="T12014">
        <v>18</v>
      </c>
      <c r="U12014">
        <v>18</v>
      </c>
      <c r="V12014">
        <v>16</v>
      </c>
      <c r="W12014">
        <v>8</v>
      </c>
      <c r="X12014" t="s">
        <v>493</v>
      </c>
      <c r="Y12014">
        <v>0</v>
      </c>
      <c r="Z12014">
        <v>0</v>
      </c>
      <c r="AA12014">
        <v>8</v>
      </c>
      <c r="AD12014" t="s">
        <v>988</v>
      </c>
      <c r="AG12014" t="s">
        <v>31</v>
      </c>
      <c r="AX12014" t="s">
        <v>31</v>
      </c>
      <c r="AY12014" t="s">
        <v>31</v>
      </c>
    </row>
    <row r="12015" spans="1:51">
      <c r="A12015" t="s">
        <v>2908</v>
      </c>
      <c r="B12015" t="s">
        <v>71</v>
      </c>
      <c r="C12015" t="s">
        <v>174</v>
      </c>
      <c r="D12015" t="s">
        <v>2909</v>
      </c>
      <c r="E12015" t="s">
        <v>2910</v>
      </c>
      <c r="F12015" t="s">
        <v>2915</v>
      </c>
      <c r="G12015" t="s">
        <v>1927</v>
      </c>
      <c r="I12015">
        <v>61.039000000000001</v>
      </c>
      <c r="J12015">
        <v>9.5489999999999995</v>
      </c>
      <c r="L12015" t="s">
        <v>2398</v>
      </c>
      <c r="M12015">
        <v>1976</v>
      </c>
      <c r="N12015" t="s">
        <v>2260</v>
      </c>
      <c r="T12015">
        <v>18</v>
      </c>
      <c r="U12015">
        <v>18</v>
      </c>
      <c r="V12015">
        <v>16</v>
      </c>
      <c r="W12015">
        <v>8</v>
      </c>
      <c r="X12015" t="s">
        <v>493</v>
      </c>
      <c r="Y12015">
        <v>1.03</v>
      </c>
      <c r="Z12015">
        <v>7</v>
      </c>
      <c r="AA12015">
        <v>8</v>
      </c>
      <c r="AD12015" t="s">
        <v>988</v>
      </c>
      <c r="AG12015" t="s">
        <v>31</v>
      </c>
      <c r="AX12015" t="s">
        <v>31</v>
      </c>
      <c r="AY12015" t="s">
        <v>31</v>
      </c>
    </row>
    <row r="12016" spans="1:51">
      <c r="A12016" t="s">
        <v>2908</v>
      </c>
      <c r="B12016" t="s">
        <v>71</v>
      </c>
      <c r="C12016" t="s">
        <v>174</v>
      </c>
      <c r="D12016" t="s">
        <v>2909</v>
      </c>
      <c r="E12016" t="s">
        <v>2910</v>
      </c>
      <c r="F12016" t="s">
        <v>2915</v>
      </c>
      <c r="G12016" t="s">
        <v>1927</v>
      </c>
      <c r="I12016">
        <v>61.039000000000001</v>
      </c>
      <c r="J12016">
        <v>9.5489999999999995</v>
      </c>
      <c r="L12016" t="s">
        <v>2398</v>
      </c>
      <c r="M12016">
        <v>1976</v>
      </c>
      <c r="N12016" t="s">
        <v>2260</v>
      </c>
      <c r="T12016">
        <v>18</v>
      </c>
      <c r="U12016">
        <v>18</v>
      </c>
      <c r="V12016">
        <v>16</v>
      </c>
      <c r="W12016">
        <v>8</v>
      </c>
      <c r="X12016" t="s">
        <v>493</v>
      </c>
      <c r="Y12016">
        <v>2.23</v>
      </c>
      <c r="Z12016">
        <v>14</v>
      </c>
      <c r="AA12016">
        <v>8</v>
      </c>
      <c r="AD12016" t="s">
        <v>988</v>
      </c>
      <c r="AG12016" t="s">
        <v>31</v>
      </c>
      <c r="AX12016" t="s">
        <v>31</v>
      </c>
      <c r="AY12016" t="s">
        <v>31</v>
      </c>
    </row>
    <row r="12017" spans="1:51">
      <c r="A12017" t="s">
        <v>2908</v>
      </c>
      <c r="B12017" t="s">
        <v>71</v>
      </c>
      <c r="C12017" t="s">
        <v>174</v>
      </c>
      <c r="D12017" t="s">
        <v>2909</v>
      </c>
      <c r="E12017" t="s">
        <v>2910</v>
      </c>
      <c r="F12017" t="s">
        <v>2915</v>
      </c>
      <c r="G12017" t="s">
        <v>1927</v>
      </c>
      <c r="I12017">
        <v>61.039000000000001</v>
      </c>
      <c r="J12017">
        <v>9.5489999999999995</v>
      </c>
      <c r="L12017" t="s">
        <v>2398</v>
      </c>
      <c r="M12017">
        <v>1976</v>
      </c>
      <c r="N12017" t="s">
        <v>2260</v>
      </c>
      <c r="T12017">
        <v>18</v>
      </c>
      <c r="U12017">
        <v>18</v>
      </c>
      <c r="V12017">
        <v>16</v>
      </c>
      <c r="W12017">
        <v>8</v>
      </c>
      <c r="X12017" t="s">
        <v>493</v>
      </c>
      <c r="Y12017">
        <v>3.09</v>
      </c>
      <c r="Z12017">
        <v>21</v>
      </c>
      <c r="AA12017">
        <v>8</v>
      </c>
      <c r="AD12017" t="s">
        <v>988</v>
      </c>
      <c r="AG12017" t="s">
        <v>31</v>
      </c>
      <c r="AX12017" t="s">
        <v>31</v>
      </c>
      <c r="AY12017" t="s">
        <v>31</v>
      </c>
    </row>
    <row r="12018" spans="1:51">
      <c r="A12018" t="s">
        <v>2908</v>
      </c>
      <c r="B12018" t="s">
        <v>71</v>
      </c>
      <c r="C12018" t="s">
        <v>174</v>
      </c>
      <c r="D12018" t="s">
        <v>2909</v>
      </c>
      <c r="E12018" t="s">
        <v>2910</v>
      </c>
      <c r="F12018" t="s">
        <v>2915</v>
      </c>
      <c r="G12018" t="s">
        <v>1927</v>
      </c>
      <c r="I12018">
        <v>61.039000000000001</v>
      </c>
      <c r="J12018">
        <v>9.5489999999999995</v>
      </c>
      <c r="L12018" t="s">
        <v>2398</v>
      </c>
      <c r="M12018">
        <v>1976</v>
      </c>
      <c r="N12018" t="s">
        <v>2260</v>
      </c>
      <c r="T12018">
        <v>18</v>
      </c>
      <c r="U12018">
        <v>18</v>
      </c>
      <c r="V12018">
        <v>16</v>
      </c>
      <c r="W12018">
        <v>8</v>
      </c>
      <c r="X12018" t="s">
        <v>493</v>
      </c>
      <c r="Y12018">
        <v>3.89</v>
      </c>
      <c r="Z12018">
        <v>28</v>
      </c>
      <c r="AA12018">
        <v>8</v>
      </c>
      <c r="AD12018" t="s">
        <v>988</v>
      </c>
      <c r="AG12018" t="s">
        <v>31</v>
      </c>
      <c r="AX12018" t="s">
        <v>31</v>
      </c>
      <c r="AY12018" t="s">
        <v>31</v>
      </c>
    </row>
    <row r="12019" spans="1:51">
      <c r="A12019" t="s">
        <v>2908</v>
      </c>
      <c r="B12019" t="s">
        <v>71</v>
      </c>
      <c r="C12019" t="s">
        <v>174</v>
      </c>
      <c r="D12019" t="s">
        <v>2909</v>
      </c>
      <c r="E12019" t="s">
        <v>2910</v>
      </c>
      <c r="F12019" t="s">
        <v>2915</v>
      </c>
      <c r="G12019" t="s">
        <v>1927</v>
      </c>
      <c r="I12019">
        <v>61.039000000000001</v>
      </c>
      <c r="J12019">
        <v>9.5489999999999995</v>
      </c>
      <c r="L12019" t="s">
        <v>2398</v>
      </c>
      <c r="M12019">
        <v>1976</v>
      </c>
      <c r="N12019" t="s">
        <v>2260</v>
      </c>
      <c r="T12019">
        <v>18</v>
      </c>
      <c r="U12019">
        <v>18</v>
      </c>
      <c r="V12019">
        <v>16</v>
      </c>
      <c r="W12019">
        <v>8</v>
      </c>
      <c r="X12019" t="s">
        <v>493</v>
      </c>
      <c r="Y12019">
        <v>4.38</v>
      </c>
      <c r="Z12019">
        <v>35</v>
      </c>
      <c r="AA12019">
        <v>8</v>
      </c>
      <c r="AD12019" t="s">
        <v>988</v>
      </c>
      <c r="AG12019" t="s">
        <v>31</v>
      </c>
      <c r="AX12019" t="s">
        <v>31</v>
      </c>
      <c r="AY12019" t="s">
        <v>31</v>
      </c>
    </row>
    <row r="12020" spans="1:51">
      <c r="A12020" t="s">
        <v>2908</v>
      </c>
      <c r="B12020" t="s">
        <v>71</v>
      </c>
      <c r="C12020" t="s">
        <v>174</v>
      </c>
      <c r="D12020" t="s">
        <v>2909</v>
      </c>
      <c r="E12020" t="s">
        <v>2910</v>
      </c>
      <c r="F12020" t="s">
        <v>2915</v>
      </c>
      <c r="G12020" t="s">
        <v>1927</v>
      </c>
      <c r="I12020">
        <v>61.039000000000001</v>
      </c>
      <c r="J12020">
        <v>9.5489999999999995</v>
      </c>
      <c r="L12020" t="s">
        <v>2398</v>
      </c>
      <c r="M12020">
        <v>1976</v>
      </c>
      <c r="N12020" t="s">
        <v>2260</v>
      </c>
      <c r="T12020">
        <v>18</v>
      </c>
      <c r="U12020">
        <v>18</v>
      </c>
      <c r="V12020">
        <v>16</v>
      </c>
      <c r="W12020">
        <v>8</v>
      </c>
      <c r="X12020" t="s">
        <v>493</v>
      </c>
      <c r="Y12020">
        <v>4.3600000000000003</v>
      </c>
      <c r="Z12020">
        <v>42</v>
      </c>
      <c r="AA12020">
        <v>8</v>
      </c>
      <c r="AD12020" t="s">
        <v>988</v>
      </c>
      <c r="AG12020" t="s">
        <v>31</v>
      </c>
      <c r="AX12020" t="s">
        <v>31</v>
      </c>
      <c r="AY12020" t="s">
        <v>31</v>
      </c>
    </row>
    <row r="12021" spans="1:51">
      <c r="A12021" t="s">
        <v>2908</v>
      </c>
      <c r="B12021" t="s">
        <v>71</v>
      </c>
      <c r="C12021" t="s">
        <v>174</v>
      </c>
      <c r="D12021" t="s">
        <v>2909</v>
      </c>
      <c r="E12021" t="s">
        <v>2910</v>
      </c>
      <c r="F12021" t="s">
        <v>2915</v>
      </c>
      <c r="G12021" t="s">
        <v>1927</v>
      </c>
      <c r="I12021">
        <v>61.039000000000001</v>
      </c>
      <c r="J12021">
        <v>9.5489999999999995</v>
      </c>
      <c r="L12021" t="s">
        <v>2398</v>
      </c>
      <c r="M12021">
        <v>1976</v>
      </c>
      <c r="N12021" t="s">
        <v>2260</v>
      </c>
      <c r="T12021">
        <v>18</v>
      </c>
      <c r="U12021">
        <v>18</v>
      </c>
      <c r="V12021">
        <v>16</v>
      </c>
      <c r="W12021">
        <v>8</v>
      </c>
      <c r="X12021" t="s">
        <v>493</v>
      </c>
      <c r="Y12021">
        <v>4.8600000000000003</v>
      </c>
      <c r="Z12021">
        <v>49</v>
      </c>
      <c r="AA12021">
        <v>8</v>
      </c>
      <c r="AD12021" t="s">
        <v>988</v>
      </c>
      <c r="AG12021" t="s">
        <v>31</v>
      </c>
      <c r="AX12021" t="s">
        <v>31</v>
      </c>
      <c r="AY12021" t="s">
        <v>31</v>
      </c>
    </row>
    <row r="12022" spans="1:51">
      <c r="A12022" t="s">
        <v>2908</v>
      </c>
      <c r="B12022" t="s">
        <v>71</v>
      </c>
      <c r="C12022" t="s">
        <v>174</v>
      </c>
      <c r="D12022" t="s">
        <v>2909</v>
      </c>
      <c r="E12022" t="s">
        <v>2910</v>
      </c>
      <c r="F12022" t="s">
        <v>2915</v>
      </c>
      <c r="G12022" t="s">
        <v>1927</v>
      </c>
      <c r="I12022">
        <v>61.039000000000001</v>
      </c>
      <c r="J12022">
        <v>9.5489999999999995</v>
      </c>
      <c r="L12022" t="s">
        <v>2398</v>
      </c>
      <c r="M12022">
        <v>1976</v>
      </c>
      <c r="N12022" t="s">
        <v>2260</v>
      </c>
      <c r="T12022">
        <v>18</v>
      </c>
      <c r="U12022">
        <v>18</v>
      </c>
      <c r="V12022">
        <v>16</v>
      </c>
      <c r="W12022">
        <v>8</v>
      </c>
      <c r="X12022" t="s">
        <v>493</v>
      </c>
      <c r="Y12022">
        <v>6.96</v>
      </c>
      <c r="Z12022">
        <v>56</v>
      </c>
      <c r="AA12022">
        <v>8</v>
      </c>
      <c r="AD12022" t="s">
        <v>988</v>
      </c>
      <c r="AG12022" t="s">
        <v>31</v>
      </c>
      <c r="AX12022" t="s">
        <v>31</v>
      </c>
      <c r="AY12022" t="s">
        <v>31</v>
      </c>
    </row>
    <row r="12023" spans="1:51">
      <c r="A12023" t="s">
        <v>2908</v>
      </c>
      <c r="B12023" t="s">
        <v>71</v>
      </c>
      <c r="C12023" t="s">
        <v>174</v>
      </c>
      <c r="D12023" t="s">
        <v>2909</v>
      </c>
      <c r="E12023" t="s">
        <v>2910</v>
      </c>
      <c r="F12023" t="s">
        <v>2915</v>
      </c>
      <c r="G12023" t="s">
        <v>1927</v>
      </c>
      <c r="I12023">
        <v>61.039000000000001</v>
      </c>
      <c r="J12023">
        <v>9.5489999999999995</v>
      </c>
      <c r="L12023" t="s">
        <v>2398</v>
      </c>
      <c r="M12023">
        <v>1976</v>
      </c>
      <c r="N12023" t="s">
        <v>2260</v>
      </c>
      <c r="T12023">
        <v>18</v>
      </c>
      <c r="U12023">
        <v>18</v>
      </c>
      <c r="V12023">
        <v>16</v>
      </c>
      <c r="W12023">
        <v>8</v>
      </c>
      <c r="X12023" t="s">
        <v>493</v>
      </c>
      <c r="Y12023">
        <v>8.89</v>
      </c>
      <c r="Z12023">
        <v>63</v>
      </c>
      <c r="AA12023">
        <v>8</v>
      </c>
      <c r="AD12023" t="s">
        <v>988</v>
      </c>
      <c r="AG12023" t="s">
        <v>31</v>
      </c>
      <c r="AX12023" t="s">
        <v>31</v>
      </c>
      <c r="AY12023" t="s">
        <v>31</v>
      </c>
    </row>
    <row r="12024" spans="1:51">
      <c r="A12024" t="s">
        <v>2908</v>
      </c>
      <c r="B12024" t="s">
        <v>71</v>
      </c>
      <c r="C12024" t="s">
        <v>174</v>
      </c>
      <c r="D12024" t="s">
        <v>2909</v>
      </c>
      <c r="E12024" t="s">
        <v>2910</v>
      </c>
      <c r="F12024" t="s">
        <v>2915</v>
      </c>
      <c r="G12024" t="s">
        <v>1927</v>
      </c>
      <c r="I12024">
        <v>61.039000000000001</v>
      </c>
      <c r="J12024">
        <v>9.5489999999999995</v>
      </c>
      <c r="L12024" t="s">
        <v>2398</v>
      </c>
      <c r="M12024">
        <v>1976</v>
      </c>
      <c r="N12024" t="s">
        <v>2260</v>
      </c>
      <c r="T12024">
        <v>18</v>
      </c>
      <c r="U12024">
        <v>18</v>
      </c>
      <c r="V12024">
        <v>24</v>
      </c>
      <c r="W12024">
        <v>0</v>
      </c>
      <c r="X12024" t="s">
        <v>493</v>
      </c>
      <c r="Y12024">
        <v>0</v>
      </c>
      <c r="Z12024">
        <v>0</v>
      </c>
      <c r="AA12024">
        <v>8</v>
      </c>
      <c r="AD12024" t="s">
        <v>988</v>
      </c>
      <c r="AG12024" t="s">
        <v>31</v>
      </c>
      <c r="AX12024" t="s">
        <v>31</v>
      </c>
      <c r="AY12024" t="s">
        <v>31</v>
      </c>
    </row>
    <row r="12025" spans="1:51">
      <c r="A12025" t="s">
        <v>2908</v>
      </c>
      <c r="B12025" t="s">
        <v>71</v>
      </c>
      <c r="C12025" t="s">
        <v>174</v>
      </c>
      <c r="D12025" t="s">
        <v>2909</v>
      </c>
      <c r="E12025" t="s">
        <v>2910</v>
      </c>
      <c r="F12025" t="s">
        <v>2915</v>
      </c>
      <c r="G12025" t="s">
        <v>1927</v>
      </c>
      <c r="I12025">
        <v>61.039000000000001</v>
      </c>
      <c r="J12025">
        <v>9.5489999999999995</v>
      </c>
      <c r="L12025" t="s">
        <v>2398</v>
      </c>
      <c r="M12025">
        <v>1976</v>
      </c>
      <c r="N12025" t="s">
        <v>2260</v>
      </c>
      <c r="T12025">
        <v>18</v>
      </c>
      <c r="U12025">
        <v>18</v>
      </c>
      <c r="V12025">
        <v>24</v>
      </c>
      <c r="W12025">
        <v>0</v>
      </c>
      <c r="X12025" t="s">
        <v>493</v>
      </c>
      <c r="Y12025">
        <v>0.99</v>
      </c>
      <c r="Z12025">
        <v>7</v>
      </c>
      <c r="AA12025">
        <v>8</v>
      </c>
      <c r="AD12025" t="s">
        <v>988</v>
      </c>
      <c r="AG12025" t="s">
        <v>31</v>
      </c>
      <c r="AX12025" t="s">
        <v>31</v>
      </c>
      <c r="AY12025" t="s">
        <v>31</v>
      </c>
    </row>
    <row r="12026" spans="1:51">
      <c r="A12026" t="s">
        <v>2908</v>
      </c>
      <c r="B12026" t="s">
        <v>71</v>
      </c>
      <c r="C12026" t="s">
        <v>174</v>
      </c>
      <c r="D12026" t="s">
        <v>2909</v>
      </c>
      <c r="E12026" t="s">
        <v>2910</v>
      </c>
      <c r="F12026" t="s">
        <v>2915</v>
      </c>
      <c r="G12026" t="s">
        <v>1927</v>
      </c>
      <c r="I12026">
        <v>61.039000000000001</v>
      </c>
      <c r="J12026">
        <v>9.5489999999999995</v>
      </c>
      <c r="L12026" t="s">
        <v>2398</v>
      </c>
      <c r="M12026">
        <v>1976</v>
      </c>
      <c r="N12026" t="s">
        <v>2260</v>
      </c>
      <c r="T12026">
        <v>18</v>
      </c>
      <c r="U12026">
        <v>18</v>
      </c>
      <c r="V12026">
        <v>24</v>
      </c>
      <c r="W12026">
        <v>0</v>
      </c>
      <c r="X12026" t="s">
        <v>493</v>
      </c>
      <c r="Y12026">
        <v>2.16</v>
      </c>
      <c r="Z12026">
        <v>14</v>
      </c>
      <c r="AA12026">
        <v>8</v>
      </c>
      <c r="AD12026" t="s">
        <v>988</v>
      </c>
      <c r="AG12026" t="s">
        <v>31</v>
      </c>
      <c r="AX12026" t="s">
        <v>31</v>
      </c>
      <c r="AY12026" t="s">
        <v>31</v>
      </c>
    </row>
    <row r="12027" spans="1:51">
      <c r="A12027" t="s">
        <v>2908</v>
      </c>
      <c r="B12027" t="s">
        <v>71</v>
      </c>
      <c r="C12027" t="s">
        <v>174</v>
      </c>
      <c r="D12027" t="s">
        <v>2909</v>
      </c>
      <c r="E12027" t="s">
        <v>2910</v>
      </c>
      <c r="F12027" t="s">
        <v>2915</v>
      </c>
      <c r="G12027" t="s">
        <v>1927</v>
      </c>
      <c r="I12027">
        <v>61.039000000000001</v>
      </c>
      <c r="J12027">
        <v>9.5489999999999995</v>
      </c>
      <c r="L12027" t="s">
        <v>2398</v>
      </c>
      <c r="M12027">
        <v>1976</v>
      </c>
      <c r="N12027" t="s">
        <v>2260</v>
      </c>
      <c r="T12027">
        <v>18</v>
      </c>
      <c r="U12027">
        <v>18</v>
      </c>
      <c r="V12027">
        <v>24</v>
      </c>
      <c r="W12027">
        <v>0</v>
      </c>
      <c r="X12027" t="s">
        <v>493</v>
      </c>
      <c r="Y12027">
        <v>3.09</v>
      </c>
      <c r="Z12027">
        <v>21</v>
      </c>
      <c r="AA12027">
        <v>8</v>
      </c>
      <c r="AD12027" t="s">
        <v>988</v>
      </c>
      <c r="AG12027" t="s">
        <v>31</v>
      </c>
      <c r="AX12027" t="s">
        <v>31</v>
      </c>
      <c r="AY12027" t="s">
        <v>31</v>
      </c>
    </row>
    <row r="12028" spans="1:51">
      <c r="A12028" t="s">
        <v>2908</v>
      </c>
      <c r="B12028" t="s">
        <v>71</v>
      </c>
      <c r="C12028" t="s">
        <v>174</v>
      </c>
      <c r="D12028" t="s">
        <v>2909</v>
      </c>
      <c r="E12028" t="s">
        <v>2910</v>
      </c>
      <c r="F12028" t="s">
        <v>2915</v>
      </c>
      <c r="G12028" t="s">
        <v>1927</v>
      </c>
      <c r="I12028">
        <v>61.039000000000001</v>
      </c>
      <c r="J12028">
        <v>9.5489999999999995</v>
      </c>
      <c r="L12028" t="s">
        <v>2398</v>
      </c>
      <c r="M12028">
        <v>1976</v>
      </c>
      <c r="N12028" t="s">
        <v>2260</v>
      </c>
      <c r="T12028">
        <v>18</v>
      </c>
      <c r="U12028">
        <v>18</v>
      </c>
      <c r="V12028">
        <v>24</v>
      </c>
      <c r="W12028">
        <v>0</v>
      </c>
      <c r="X12028" t="s">
        <v>493</v>
      </c>
      <c r="Y12028">
        <v>3.88</v>
      </c>
      <c r="Z12028">
        <v>28</v>
      </c>
      <c r="AA12028">
        <v>8</v>
      </c>
      <c r="AD12028" t="s">
        <v>988</v>
      </c>
      <c r="AG12028" t="s">
        <v>31</v>
      </c>
      <c r="AX12028" t="s">
        <v>31</v>
      </c>
      <c r="AY12028" t="s">
        <v>31</v>
      </c>
    </row>
    <row r="12029" spans="1:51">
      <c r="A12029" t="s">
        <v>2908</v>
      </c>
      <c r="B12029" t="s">
        <v>71</v>
      </c>
      <c r="C12029" t="s">
        <v>174</v>
      </c>
      <c r="D12029" t="s">
        <v>2909</v>
      </c>
      <c r="E12029" t="s">
        <v>2910</v>
      </c>
      <c r="F12029" t="s">
        <v>2915</v>
      </c>
      <c r="G12029" t="s">
        <v>1927</v>
      </c>
      <c r="I12029">
        <v>61.039000000000001</v>
      </c>
      <c r="J12029">
        <v>9.5489999999999995</v>
      </c>
      <c r="L12029" t="s">
        <v>2398</v>
      </c>
      <c r="M12029">
        <v>1976</v>
      </c>
      <c r="N12029" t="s">
        <v>2260</v>
      </c>
      <c r="T12029">
        <v>18</v>
      </c>
      <c r="U12029">
        <v>18</v>
      </c>
      <c r="V12029">
        <v>24</v>
      </c>
      <c r="W12029">
        <v>0</v>
      </c>
      <c r="X12029" t="s">
        <v>493</v>
      </c>
      <c r="Y12029">
        <v>4.09</v>
      </c>
      <c r="Z12029">
        <v>35</v>
      </c>
      <c r="AA12029">
        <v>8</v>
      </c>
      <c r="AD12029" t="s">
        <v>988</v>
      </c>
      <c r="AG12029" t="s">
        <v>31</v>
      </c>
      <c r="AX12029" t="s">
        <v>31</v>
      </c>
      <c r="AY12029" t="s">
        <v>31</v>
      </c>
    </row>
    <row r="12030" spans="1:51">
      <c r="A12030" t="s">
        <v>2908</v>
      </c>
      <c r="B12030" t="s">
        <v>71</v>
      </c>
      <c r="C12030" t="s">
        <v>174</v>
      </c>
      <c r="D12030" t="s">
        <v>2909</v>
      </c>
      <c r="E12030" t="s">
        <v>2910</v>
      </c>
      <c r="F12030" t="s">
        <v>2915</v>
      </c>
      <c r="G12030" t="s">
        <v>1927</v>
      </c>
      <c r="I12030">
        <v>61.039000000000001</v>
      </c>
      <c r="J12030">
        <v>9.5489999999999995</v>
      </c>
      <c r="L12030" t="s">
        <v>2398</v>
      </c>
      <c r="M12030">
        <v>1976</v>
      </c>
      <c r="N12030" t="s">
        <v>2260</v>
      </c>
      <c r="T12030">
        <v>18</v>
      </c>
      <c r="U12030">
        <v>18</v>
      </c>
      <c r="V12030">
        <v>24</v>
      </c>
      <c r="W12030">
        <v>0</v>
      </c>
      <c r="X12030" t="s">
        <v>493</v>
      </c>
      <c r="Y12030">
        <v>4.84</v>
      </c>
      <c r="Z12030">
        <v>42</v>
      </c>
      <c r="AA12030">
        <v>8</v>
      </c>
      <c r="AD12030" t="s">
        <v>988</v>
      </c>
      <c r="AG12030" t="s">
        <v>31</v>
      </c>
      <c r="AX12030" t="s">
        <v>31</v>
      </c>
      <c r="AY12030" t="s">
        <v>31</v>
      </c>
    </row>
    <row r="12031" spans="1:51">
      <c r="A12031" t="s">
        <v>2908</v>
      </c>
      <c r="B12031" t="s">
        <v>71</v>
      </c>
      <c r="C12031" t="s">
        <v>174</v>
      </c>
      <c r="D12031" t="s">
        <v>2909</v>
      </c>
      <c r="E12031" t="s">
        <v>2910</v>
      </c>
      <c r="F12031" t="s">
        <v>2915</v>
      </c>
      <c r="G12031" t="s">
        <v>1927</v>
      </c>
      <c r="I12031">
        <v>61.039000000000001</v>
      </c>
      <c r="J12031">
        <v>9.5489999999999995</v>
      </c>
      <c r="L12031" t="s">
        <v>2398</v>
      </c>
      <c r="M12031">
        <v>1976</v>
      </c>
      <c r="N12031" t="s">
        <v>2260</v>
      </c>
      <c r="T12031">
        <v>18</v>
      </c>
      <c r="U12031">
        <v>18</v>
      </c>
      <c r="V12031">
        <v>24</v>
      </c>
      <c r="W12031">
        <v>0</v>
      </c>
      <c r="X12031" t="s">
        <v>493</v>
      </c>
      <c r="Y12031">
        <v>6.43</v>
      </c>
      <c r="Z12031">
        <v>49</v>
      </c>
      <c r="AA12031">
        <v>8</v>
      </c>
      <c r="AD12031" t="s">
        <v>988</v>
      </c>
      <c r="AG12031" t="s">
        <v>31</v>
      </c>
      <c r="AX12031" t="s">
        <v>31</v>
      </c>
      <c r="AY12031" t="s">
        <v>31</v>
      </c>
    </row>
    <row r="12032" spans="1:51">
      <c r="A12032" t="s">
        <v>2908</v>
      </c>
      <c r="B12032" t="s">
        <v>71</v>
      </c>
      <c r="C12032" t="s">
        <v>174</v>
      </c>
      <c r="D12032" t="s">
        <v>2909</v>
      </c>
      <c r="E12032" t="s">
        <v>2910</v>
      </c>
      <c r="F12032" t="s">
        <v>2915</v>
      </c>
      <c r="G12032" t="s">
        <v>1927</v>
      </c>
      <c r="I12032">
        <v>61.039000000000001</v>
      </c>
      <c r="J12032">
        <v>9.5489999999999995</v>
      </c>
      <c r="L12032" t="s">
        <v>2398</v>
      </c>
      <c r="M12032">
        <v>1976</v>
      </c>
      <c r="N12032" t="s">
        <v>2260</v>
      </c>
      <c r="T12032">
        <v>18</v>
      </c>
      <c r="U12032">
        <v>18</v>
      </c>
      <c r="V12032">
        <v>24</v>
      </c>
      <c r="W12032">
        <v>0</v>
      </c>
      <c r="X12032" t="s">
        <v>493</v>
      </c>
      <c r="Y12032">
        <v>8.83</v>
      </c>
      <c r="Z12032">
        <v>56</v>
      </c>
      <c r="AA12032">
        <v>8</v>
      </c>
      <c r="AD12032" t="s">
        <v>988</v>
      </c>
      <c r="AG12032" t="s">
        <v>31</v>
      </c>
      <c r="AX12032" t="s">
        <v>31</v>
      </c>
      <c r="AY12032" t="s">
        <v>31</v>
      </c>
    </row>
    <row r="12033" spans="1:51">
      <c r="A12033" t="s">
        <v>2908</v>
      </c>
      <c r="B12033" t="s">
        <v>71</v>
      </c>
      <c r="C12033" t="s">
        <v>174</v>
      </c>
      <c r="D12033" t="s">
        <v>2909</v>
      </c>
      <c r="E12033" t="s">
        <v>2910</v>
      </c>
      <c r="F12033" t="s">
        <v>2915</v>
      </c>
      <c r="G12033" t="s">
        <v>1927</v>
      </c>
      <c r="I12033">
        <v>61.039000000000001</v>
      </c>
      <c r="J12033">
        <v>9.5489999999999995</v>
      </c>
      <c r="L12033" t="s">
        <v>2398</v>
      </c>
      <c r="M12033">
        <v>1976</v>
      </c>
      <c r="N12033" t="s">
        <v>2260</v>
      </c>
      <c r="T12033">
        <v>18</v>
      </c>
      <c r="U12033">
        <v>18</v>
      </c>
      <c r="V12033">
        <v>24</v>
      </c>
      <c r="W12033">
        <v>0</v>
      </c>
      <c r="X12033" t="s">
        <v>493</v>
      </c>
      <c r="Y12033">
        <v>11.09</v>
      </c>
      <c r="Z12033">
        <v>63</v>
      </c>
      <c r="AA12033">
        <v>8</v>
      </c>
      <c r="AD12033" t="s">
        <v>988</v>
      </c>
      <c r="AG12033" t="s">
        <v>31</v>
      </c>
      <c r="AX12033" t="s">
        <v>31</v>
      </c>
      <c r="AY12033" t="s">
        <v>31</v>
      </c>
    </row>
    <row r="12034" spans="1:51">
      <c r="A12034" t="s">
        <v>2908</v>
      </c>
      <c r="B12034" t="s">
        <v>71</v>
      </c>
      <c r="C12034" t="s">
        <v>174</v>
      </c>
      <c r="D12034" t="s">
        <v>2909</v>
      </c>
      <c r="E12034" t="s">
        <v>2910</v>
      </c>
      <c r="F12034" t="s">
        <v>2915</v>
      </c>
      <c r="G12034" t="s">
        <v>1927</v>
      </c>
      <c r="I12034">
        <v>61.039000000000001</v>
      </c>
      <c r="J12034">
        <v>9.5489999999999995</v>
      </c>
      <c r="L12034" t="s">
        <v>2398</v>
      </c>
      <c r="M12034">
        <v>1976</v>
      </c>
      <c r="N12034" t="s">
        <v>2260</v>
      </c>
      <c r="T12034">
        <v>24</v>
      </c>
      <c r="U12034">
        <v>24</v>
      </c>
      <c r="V12034">
        <v>10</v>
      </c>
      <c r="W12034">
        <v>14</v>
      </c>
      <c r="X12034" t="s">
        <v>493</v>
      </c>
      <c r="Y12034">
        <v>0</v>
      </c>
      <c r="Z12034">
        <v>0</v>
      </c>
      <c r="AA12034">
        <v>8</v>
      </c>
      <c r="AD12034" t="s">
        <v>988</v>
      </c>
      <c r="AG12034" t="s">
        <v>31</v>
      </c>
      <c r="AX12034" t="s">
        <v>31</v>
      </c>
      <c r="AY12034" t="s">
        <v>31</v>
      </c>
    </row>
    <row r="12035" spans="1:51">
      <c r="A12035" t="s">
        <v>2908</v>
      </c>
      <c r="B12035" t="s">
        <v>71</v>
      </c>
      <c r="C12035" t="s">
        <v>174</v>
      </c>
      <c r="D12035" t="s">
        <v>2909</v>
      </c>
      <c r="E12035" t="s">
        <v>2910</v>
      </c>
      <c r="F12035" t="s">
        <v>2915</v>
      </c>
      <c r="G12035" t="s">
        <v>1927</v>
      </c>
      <c r="I12035">
        <v>61.039000000000001</v>
      </c>
      <c r="J12035">
        <v>9.5489999999999995</v>
      </c>
      <c r="L12035" t="s">
        <v>2398</v>
      </c>
      <c r="M12035">
        <v>1976</v>
      </c>
      <c r="N12035" t="s">
        <v>2260</v>
      </c>
      <c r="T12035">
        <v>24</v>
      </c>
      <c r="U12035">
        <v>24</v>
      </c>
      <c r="V12035">
        <v>10</v>
      </c>
      <c r="W12035">
        <v>14</v>
      </c>
      <c r="X12035" t="s">
        <v>493</v>
      </c>
      <c r="Y12035">
        <v>1.35</v>
      </c>
      <c r="Z12035">
        <v>7</v>
      </c>
      <c r="AA12035">
        <v>8</v>
      </c>
      <c r="AD12035" t="s">
        <v>988</v>
      </c>
      <c r="AG12035" t="s">
        <v>31</v>
      </c>
      <c r="AX12035" t="s">
        <v>31</v>
      </c>
      <c r="AY12035" t="s">
        <v>31</v>
      </c>
    </row>
    <row r="12036" spans="1:51">
      <c r="A12036" t="s">
        <v>2908</v>
      </c>
      <c r="B12036" t="s">
        <v>71</v>
      </c>
      <c r="C12036" t="s">
        <v>174</v>
      </c>
      <c r="D12036" t="s">
        <v>2909</v>
      </c>
      <c r="E12036" t="s">
        <v>2910</v>
      </c>
      <c r="F12036" t="s">
        <v>2915</v>
      </c>
      <c r="G12036" t="s">
        <v>1927</v>
      </c>
      <c r="I12036">
        <v>61.039000000000001</v>
      </c>
      <c r="J12036">
        <v>9.5489999999999995</v>
      </c>
      <c r="L12036" t="s">
        <v>2398</v>
      </c>
      <c r="M12036">
        <v>1976</v>
      </c>
      <c r="N12036" t="s">
        <v>2260</v>
      </c>
      <c r="T12036">
        <v>24</v>
      </c>
      <c r="U12036">
        <v>24</v>
      </c>
      <c r="V12036">
        <v>10</v>
      </c>
      <c r="W12036">
        <v>14</v>
      </c>
      <c r="X12036" t="s">
        <v>493</v>
      </c>
      <c r="Y12036">
        <v>2.39</v>
      </c>
      <c r="Z12036">
        <v>14</v>
      </c>
      <c r="AA12036">
        <v>8</v>
      </c>
      <c r="AD12036" t="s">
        <v>988</v>
      </c>
      <c r="AG12036" t="s">
        <v>31</v>
      </c>
      <c r="AX12036" t="s">
        <v>31</v>
      </c>
      <c r="AY12036" t="s">
        <v>31</v>
      </c>
    </row>
    <row r="12037" spans="1:51">
      <c r="A12037" t="s">
        <v>2908</v>
      </c>
      <c r="B12037" t="s">
        <v>71</v>
      </c>
      <c r="C12037" t="s">
        <v>174</v>
      </c>
      <c r="D12037" t="s">
        <v>2909</v>
      </c>
      <c r="E12037" t="s">
        <v>2910</v>
      </c>
      <c r="F12037" t="s">
        <v>2915</v>
      </c>
      <c r="G12037" t="s">
        <v>1927</v>
      </c>
      <c r="I12037">
        <v>61.039000000000001</v>
      </c>
      <c r="J12037">
        <v>9.5489999999999995</v>
      </c>
      <c r="L12037" t="s">
        <v>2398</v>
      </c>
      <c r="M12037">
        <v>1976</v>
      </c>
      <c r="N12037" t="s">
        <v>2260</v>
      </c>
      <c r="T12037">
        <v>24</v>
      </c>
      <c r="U12037">
        <v>24</v>
      </c>
      <c r="V12037">
        <v>10</v>
      </c>
      <c r="W12037">
        <v>14</v>
      </c>
      <c r="X12037" t="s">
        <v>493</v>
      </c>
      <c r="Y12037">
        <v>3.43</v>
      </c>
      <c r="Z12037">
        <v>21</v>
      </c>
      <c r="AA12037">
        <v>8</v>
      </c>
      <c r="AD12037" t="s">
        <v>988</v>
      </c>
      <c r="AG12037" t="s">
        <v>31</v>
      </c>
      <c r="AX12037" t="s">
        <v>31</v>
      </c>
      <c r="AY12037" t="s">
        <v>31</v>
      </c>
    </row>
    <row r="12038" spans="1:51">
      <c r="A12038" t="s">
        <v>2908</v>
      </c>
      <c r="B12038" t="s">
        <v>71</v>
      </c>
      <c r="C12038" t="s">
        <v>174</v>
      </c>
      <c r="D12038" t="s">
        <v>2909</v>
      </c>
      <c r="E12038" t="s">
        <v>2910</v>
      </c>
      <c r="F12038" t="s">
        <v>2915</v>
      </c>
      <c r="G12038" t="s">
        <v>1927</v>
      </c>
      <c r="I12038">
        <v>61.039000000000001</v>
      </c>
      <c r="J12038">
        <v>9.5489999999999995</v>
      </c>
      <c r="L12038" t="s">
        <v>2398</v>
      </c>
      <c r="M12038">
        <v>1976</v>
      </c>
      <c r="N12038" t="s">
        <v>2260</v>
      </c>
      <c r="T12038">
        <v>24</v>
      </c>
      <c r="U12038">
        <v>24</v>
      </c>
      <c r="V12038">
        <v>10</v>
      </c>
      <c r="W12038">
        <v>14</v>
      </c>
      <c r="X12038" t="s">
        <v>493</v>
      </c>
      <c r="Y12038">
        <v>3.65</v>
      </c>
      <c r="Z12038">
        <v>28</v>
      </c>
      <c r="AA12038">
        <v>8</v>
      </c>
      <c r="AD12038" t="s">
        <v>988</v>
      </c>
      <c r="AG12038" t="s">
        <v>31</v>
      </c>
      <c r="AX12038" t="s">
        <v>31</v>
      </c>
      <c r="AY12038" t="s">
        <v>31</v>
      </c>
    </row>
    <row r="12039" spans="1:51">
      <c r="A12039" t="s">
        <v>2908</v>
      </c>
      <c r="B12039" t="s">
        <v>71</v>
      </c>
      <c r="C12039" t="s">
        <v>174</v>
      </c>
      <c r="D12039" t="s">
        <v>2909</v>
      </c>
      <c r="E12039" t="s">
        <v>2910</v>
      </c>
      <c r="F12039" t="s">
        <v>2915</v>
      </c>
      <c r="G12039" t="s">
        <v>1927</v>
      </c>
      <c r="I12039">
        <v>61.039000000000001</v>
      </c>
      <c r="J12039">
        <v>9.5489999999999995</v>
      </c>
      <c r="L12039" t="s">
        <v>2398</v>
      </c>
      <c r="M12039">
        <v>1976</v>
      </c>
      <c r="N12039" t="s">
        <v>2260</v>
      </c>
      <c r="T12039">
        <v>24</v>
      </c>
      <c r="U12039">
        <v>24</v>
      </c>
      <c r="V12039">
        <v>10</v>
      </c>
      <c r="W12039">
        <v>14</v>
      </c>
      <c r="X12039" t="s">
        <v>493</v>
      </c>
      <c r="Y12039">
        <v>4.07</v>
      </c>
      <c r="Z12039">
        <v>35</v>
      </c>
      <c r="AA12039">
        <v>8</v>
      </c>
      <c r="AD12039" t="s">
        <v>988</v>
      </c>
      <c r="AG12039" t="s">
        <v>31</v>
      </c>
      <c r="AX12039" t="s">
        <v>31</v>
      </c>
      <c r="AY12039" t="s">
        <v>31</v>
      </c>
    </row>
    <row r="12040" spans="1:51">
      <c r="A12040" t="s">
        <v>2908</v>
      </c>
      <c r="B12040" t="s">
        <v>71</v>
      </c>
      <c r="C12040" t="s">
        <v>174</v>
      </c>
      <c r="D12040" t="s">
        <v>2909</v>
      </c>
      <c r="E12040" t="s">
        <v>2910</v>
      </c>
      <c r="F12040" t="s">
        <v>2915</v>
      </c>
      <c r="G12040" t="s">
        <v>1927</v>
      </c>
      <c r="I12040">
        <v>61.039000000000001</v>
      </c>
      <c r="J12040">
        <v>9.5489999999999995</v>
      </c>
      <c r="L12040" t="s">
        <v>2398</v>
      </c>
      <c r="M12040">
        <v>1976</v>
      </c>
      <c r="N12040" t="s">
        <v>2260</v>
      </c>
      <c r="T12040">
        <v>24</v>
      </c>
      <c r="U12040">
        <v>24</v>
      </c>
      <c r="V12040">
        <v>10</v>
      </c>
      <c r="W12040">
        <v>14</v>
      </c>
      <c r="X12040" t="s">
        <v>493</v>
      </c>
      <c r="Y12040">
        <v>4.09</v>
      </c>
      <c r="Z12040">
        <v>42</v>
      </c>
      <c r="AA12040">
        <v>8</v>
      </c>
      <c r="AD12040" t="s">
        <v>988</v>
      </c>
      <c r="AG12040" t="s">
        <v>31</v>
      </c>
      <c r="AX12040" t="s">
        <v>31</v>
      </c>
      <c r="AY12040" t="s">
        <v>31</v>
      </c>
    </row>
    <row r="12041" spans="1:51">
      <c r="A12041" t="s">
        <v>2908</v>
      </c>
      <c r="B12041" t="s">
        <v>71</v>
      </c>
      <c r="C12041" t="s">
        <v>174</v>
      </c>
      <c r="D12041" t="s">
        <v>2909</v>
      </c>
      <c r="E12041" t="s">
        <v>2910</v>
      </c>
      <c r="F12041" t="s">
        <v>2915</v>
      </c>
      <c r="G12041" t="s">
        <v>1927</v>
      </c>
      <c r="I12041">
        <v>61.039000000000001</v>
      </c>
      <c r="J12041">
        <v>9.5489999999999995</v>
      </c>
      <c r="L12041" t="s">
        <v>2398</v>
      </c>
      <c r="M12041">
        <v>1976</v>
      </c>
      <c r="N12041" t="s">
        <v>2260</v>
      </c>
      <c r="T12041">
        <v>24</v>
      </c>
      <c r="U12041">
        <v>24</v>
      </c>
      <c r="V12041">
        <v>10</v>
      </c>
      <c r="W12041">
        <v>14</v>
      </c>
      <c r="X12041" t="s">
        <v>493</v>
      </c>
      <c r="Y12041">
        <v>4.05</v>
      </c>
      <c r="Z12041">
        <v>49</v>
      </c>
      <c r="AA12041">
        <v>8</v>
      </c>
      <c r="AD12041" t="s">
        <v>988</v>
      </c>
      <c r="AG12041" t="s">
        <v>31</v>
      </c>
      <c r="AX12041" t="s">
        <v>31</v>
      </c>
      <c r="AY12041" t="s">
        <v>31</v>
      </c>
    </row>
    <row r="12042" spans="1:51">
      <c r="A12042" t="s">
        <v>2908</v>
      </c>
      <c r="B12042" t="s">
        <v>71</v>
      </c>
      <c r="C12042" t="s">
        <v>174</v>
      </c>
      <c r="D12042" t="s">
        <v>2909</v>
      </c>
      <c r="E12042" t="s">
        <v>2910</v>
      </c>
      <c r="F12042" t="s">
        <v>2915</v>
      </c>
      <c r="G12042" t="s">
        <v>1927</v>
      </c>
      <c r="I12042">
        <v>61.039000000000001</v>
      </c>
      <c r="J12042">
        <v>9.5489999999999995</v>
      </c>
      <c r="L12042" t="s">
        <v>2398</v>
      </c>
      <c r="M12042">
        <v>1976</v>
      </c>
      <c r="N12042" t="s">
        <v>2260</v>
      </c>
      <c r="T12042">
        <v>24</v>
      </c>
      <c r="U12042">
        <v>24</v>
      </c>
      <c r="V12042">
        <v>10</v>
      </c>
      <c r="W12042">
        <v>14</v>
      </c>
      <c r="X12042" t="s">
        <v>493</v>
      </c>
      <c r="Y12042">
        <v>5.27</v>
      </c>
      <c r="Z12042">
        <v>56</v>
      </c>
      <c r="AA12042">
        <v>8</v>
      </c>
      <c r="AD12042" t="s">
        <v>988</v>
      </c>
      <c r="AG12042" t="s">
        <v>31</v>
      </c>
      <c r="AX12042" t="s">
        <v>31</v>
      </c>
      <c r="AY12042" t="s">
        <v>31</v>
      </c>
    </row>
    <row r="12043" spans="1:51">
      <c r="A12043" t="s">
        <v>2908</v>
      </c>
      <c r="B12043" t="s">
        <v>71</v>
      </c>
      <c r="C12043" t="s">
        <v>174</v>
      </c>
      <c r="D12043" t="s">
        <v>2909</v>
      </c>
      <c r="E12043" t="s">
        <v>2910</v>
      </c>
      <c r="F12043" t="s">
        <v>2915</v>
      </c>
      <c r="G12043" t="s">
        <v>1927</v>
      </c>
      <c r="I12043">
        <v>61.039000000000001</v>
      </c>
      <c r="J12043">
        <v>9.5489999999999995</v>
      </c>
      <c r="L12043" t="s">
        <v>2398</v>
      </c>
      <c r="M12043">
        <v>1976</v>
      </c>
      <c r="N12043" t="s">
        <v>2260</v>
      </c>
      <c r="T12043">
        <v>24</v>
      </c>
      <c r="U12043">
        <v>24</v>
      </c>
      <c r="V12043">
        <v>10</v>
      </c>
      <c r="W12043">
        <v>14</v>
      </c>
      <c r="X12043" t="s">
        <v>493</v>
      </c>
      <c r="Y12043">
        <v>6.33</v>
      </c>
      <c r="Z12043">
        <v>63</v>
      </c>
      <c r="AA12043">
        <v>8</v>
      </c>
      <c r="AD12043" t="s">
        <v>988</v>
      </c>
      <c r="AG12043" t="s">
        <v>31</v>
      </c>
      <c r="AX12043" t="s">
        <v>31</v>
      </c>
      <c r="AY12043" t="s">
        <v>31</v>
      </c>
    </row>
    <row r="12044" spans="1:51">
      <c r="A12044" t="s">
        <v>2908</v>
      </c>
      <c r="B12044" t="s">
        <v>71</v>
      </c>
      <c r="C12044" t="s">
        <v>174</v>
      </c>
      <c r="D12044" t="s">
        <v>2909</v>
      </c>
      <c r="E12044" t="s">
        <v>2910</v>
      </c>
      <c r="F12044" t="s">
        <v>2915</v>
      </c>
      <c r="G12044" t="s">
        <v>1927</v>
      </c>
      <c r="I12044">
        <v>61.039000000000001</v>
      </c>
      <c r="J12044">
        <v>9.5489999999999995</v>
      </c>
      <c r="L12044" t="s">
        <v>2398</v>
      </c>
      <c r="M12044">
        <v>1976</v>
      </c>
      <c r="N12044" t="s">
        <v>2260</v>
      </c>
      <c r="T12044">
        <v>24</v>
      </c>
      <c r="U12044">
        <v>24</v>
      </c>
      <c r="V12044">
        <v>12</v>
      </c>
      <c r="W12044">
        <v>12</v>
      </c>
      <c r="X12044" t="s">
        <v>493</v>
      </c>
      <c r="Y12044">
        <v>0</v>
      </c>
      <c r="Z12044">
        <v>0</v>
      </c>
      <c r="AA12044">
        <v>8</v>
      </c>
      <c r="AD12044" t="s">
        <v>988</v>
      </c>
      <c r="AG12044" t="s">
        <v>31</v>
      </c>
      <c r="AX12044" t="s">
        <v>31</v>
      </c>
      <c r="AY12044" t="s">
        <v>31</v>
      </c>
    </row>
    <row r="12045" spans="1:51">
      <c r="A12045" t="s">
        <v>2908</v>
      </c>
      <c r="B12045" t="s">
        <v>71</v>
      </c>
      <c r="C12045" t="s">
        <v>174</v>
      </c>
      <c r="D12045" t="s">
        <v>2909</v>
      </c>
      <c r="E12045" t="s">
        <v>2910</v>
      </c>
      <c r="F12045" t="s">
        <v>2915</v>
      </c>
      <c r="G12045" t="s">
        <v>1927</v>
      </c>
      <c r="I12045">
        <v>61.039000000000001</v>
      </c>
      <c r="J12045">
        <v>9.5489999999999995</v>
      </c>
      <c r="L12045" t="s">
        <v>2398</v>
      </c>
      <c r="M12045">
        <v>1976</v>
      </c>
      <c r="N12045" t="s">
        <v>2260</v>
      </c>
      <c r="T12045">
        <v>24</v>
      </c>
      <c r="U12045">
        <v>24</v>
      </c>
      <c r="V12045">
        <v>12</v>
      </c>
      <c r="W12045">
        <v>12</v>
      </c>
      <c r="X12045" t="s">
        <v>493</v>
      </c>
      <c r="Y12045">
        <v>1.51</v>
      </c>
      <c r="Z12045">
        <v>7</v>
      </c>
      <c r="AA12045">
        <v>8</v>
      </c>
      <c r="AD12045" t="s">
        <v>988</v>
      </c>
      <c r="AG12045" t="s">
        <v>31</v>
      </c>
      <c r="AX12045" t="s">
        <v>31</v>
      </c>
      <c r="AY12045" t="s">
        <v>31</v>
      </c>
    </row>
    <row r="12046" spans="1:51">
      <c r="A12046" t="s">
        <v>2908</v>
      </c>
      <c r="B12046" t="s">
        <v>71</v>
      </c>
      <c r="C12046" t="s">
        <v>174</v>
      </c>
      <c r="D12046" t="s">
        <v>2909</v>
      </c>
      <c r="E12046" t="s">
        <v>2910</v>
      </c>
      <c r="F12046" t="s">
        <v>2915</v>
      </c>
      <c r="G12046" t="s">
        <v>1927</v>
      </c>
      <c r="I12046">
        <v>61.039000000000001</v>
      </c>
      <c r="J12046">
        <v>9.5489999999999995</v>
      </c>
      <c r="L12046" t="s">
        <v>2398</v>
      </c>
      <c r="M12046">
        <v>1976</v>
      </c>
      <c r="N12046" t="s">
        <v>2260</v>
      </c>
      <c r="T12046">
        <v>24</v>
      </c>
      <c r="U12046">
        <v>24</v>
      </c>
      <c r="V12046">
        <v>12</v>
      </c>
      <c r="W12046">
        <v>12</v>
      </c>
      <c r="X12046" t="s">
        <v>493</v>
      </c>
      <c r="Y12046">
        <v>2.5</v>
      </c>
      <c r="Z12046">
        <v>14</v>
      </c>
      <c r="AA12046">
        <v>8</v>
      </c>
      <c r="AD12046" t="s">
        <v>988</v>
      </c>
      <c r="AG12046" t="s">
        <v>31</v>
      </c>
      <c r="AX12046" t="s">
        <v>31</v>
      </c>
      <c r="AY12046" t="s">
        <v>31</v>
      </c>
    </row>
    <row r="12047" spans="1:51">
      <c r="A12047" t="s">
        <v>2908</v>
      </c>
      <c r="B12047" t="s">
        <v>71</v>
      </c>
      <c r="C12047" t="s">
        <v>174</v>
      </c>
      <c r="D12047" t="s">
        <v>2909</v>
      </c>
      <c r="E12047" t="s">
        <v>2910</v>
      </c>
      <c r="F12047" t="s">
        <v>2915</v>
      </c>
      <c r="G12047" t="s">
        <v>1927</v>
      </c>
      <c r="I12047">
        <v>61.039000000000001</v>
      </c>
      <c r="J12047">
        <v>9.5489999999999995</v>
      </c>
      <c r="L12047" t="s">
        <v>2398</v>
      </c>
      <c r="M12047">
        <v>1976</v>
      </c>
      <c r="N12047" t="s">
        <v>2260</v>
      </c>
      <c r="T12047">
        <v>24</v>
      </c>
      <c r="U12047">
        <v>24</v>
      </c>
      <c r="V12047">
        <v>12</v>
      </c>
      <c r="W12047">
        <v>12</v>
      </c>
      <c r="X12047" t="s">
        <v>493</v>
      </c>
      <c r="Y12047">
        <v>3.65</v>
      </c>
      <c r="Z12047">
        <v>21</v>
      </c>
      <c r="AA12047">
        <v>8</v>
      </c>
      <c r="AD12047" t="s">
        <v>988</v>
      </c>
      <c r="AG12047" t="s">
        <v>31</v>
      </c>
      <c r="AX12047" t="s">
        <v>31</v>
      </c>
      <c r="AY12047" t="s">
        <v>31</v>
      </c>
    </row>
    <row r="12048" spans="1:51">
      <c r="A12048" t="s">
        <v>2908</v>
      </c>
      <c r="B12048" t="s">
        <v>71</v>
      </c>
      <c r="C12048" t="s">
        <v>174</v>
      </c>
      <c r="D12048" t="s">
        <v>2909</v>
      </c>
      <c r="E12048" t="s">
        <v>2910</v>
      </c>
      <c r="F12048" t="s">
        <v>2915</v>
      </c>
      <c r="G12048" t="s">
        <v>1927</v>
      </c>
      <c r="I12048">
        <v>61.039000000000001</v>
      </c>
      <c r="J12048">
        <v>9.5489999999999995</v>
      </c>
      <c r="L12048" t="s">
        <v>2398</v>
      </c>
      <c r="M12048">
        <v>1976</v>
      </c>
      <c r="N12048" t="s">
        <v>2260</v>
      </c>
      <c r="T12048">
        <v>24</v>
      </c>
      <c r="U12048">
        <v>24</v>
      </c>
      <c r="V12048">
        <v>12</v>
      </c>
      <c r="W12048">
        <v>12</v>
      </c>
      <c r="X12048" t="s">
        <v>493</v>
      </c>
      <c r="Y12048">
        <v>4.04</v>
      </c>
      <c r="Z12048">
        <v>28</v>
      </c>
      <c r="AA12048">
        <v>8</v>
      </c>
      <c r="AD12048" t="s">
        <v>988</v>
      </c>
      <c r="AG12048" t="s">
        <v>31</v>
      </c>
      <c r="AX12048" t="s">
        <v>31</v>
      </c>
      <c r="AY12048" t="s">
        <v>31</v>
      </c>
    </row>
    <row r="12049" spans="1:51">
      <c r="A12049" t="s">
        <v>2908</v>
      </c>
      <c r="B12049" t="s">
        <v>71</v>
      </c>
      <c r="C12049" t="s">
        <v>174</v>
      </c>
      <c r="D12049" t="s">
        <v>2909</v>
      </c>
      <c r="E12049" t="s">
        <v>2910</v>
      </c>
      <c r="F12049" t="s">
        <v>2915</v>
      </c>
      <c r="G12049" t="s">
        <v>1927</v>
      </c>
      <c r="I12049">
        <v>61.039000000000001</v>
      </c>
      <c r="J12049">
        <v>9.5489999999999995</v>
      </c>
      <c r="L12049" t="s">
        <v>2398</v>
      </c>
      <c r="M12049">
        <v>1976</v>
      </c>
      <c r="N12049" t="s">
        <v>2260</v>
      </c>
      <c r="T12049">
        <v>24</v>
      </c>
      <c r="U12049">
        <v>24</v>
      </c>
      <c r="V12049">
        <v>12</v>
      </c>
      <c r="W12049">
        <v>12</v>
      </c>
      <c r="X12049" t="s">
        <v>493</v>
      </c>
      <c r="Y12049">
        <v>4.2</v>
      </c>
      <c r="Z12049">
        <v>35</v>
      </c>
      <c r="AA12049">
        <v>8</v>
      </c>
      <c r="AD12049" t="s">
        <v>988</v>
      </c>
      <c r="AG12049" t="s">
        <v>31</v>
      </c>
      <c r="AX12049" t="s">
        <v>31</v>
      </c>
      <c r="AY12049" t="s">
        <v>31</v>
      </c>
    </row>
    <row r="12050" spans="1:51">
      <c r="A12050" t="s">
        <v>2908</v>
      </c>
      <c r="B12050" t="s">
        <v>71</v>
      </c>
      <c r="C12050" t="s">
        <v>174</v>
      </c>
      <c r="D12050" t="s">
        <v>2909</v>
      </c>
      <c r="E12050" t="s">
        <v>2910</v>
      </c>
      <c r="F12050" t="s">
        <v>2915</v>
      </c>
      <c r="G12050" t="s">
        <v>1927</v>
      </c>
      <c r="I12050">
        <v>61.039000000000001</v>
      </c>
      <c r="J12050">
        <v>9.5489999999999995</v>
      </c>
      <c r="L12050" t="s">
        <v>2398</v>
      </c>
      <c r="M12050">
        <v>1976</v>
      </c>
      <c r="N12050" t="s">
        <v>2260</v>
      </c>
      <c r="T12050">
        <v>24</v>
      </c>
      <c r="U12050">
        <v>24</v>
      </c>
      <c r="V12050">
        <v>12</v>
      </c>
      <c r="W12050">
        <v>12</v>
      </c>
      <c r="X12050" t="s">
        <v>493</v>
      </c>
      <c r="Y12050">
        <v>4.22</v>
      </c>
      <c r="Z12050">
        <v>42</v>
      </c>
      <c r="AA12050">
        <v>8</v>
      </c>
      <c r="AD12050" t="s">
        <v>988</v>
      </c>
      <c r="AG12050" t="s">
        <v>31</v>
      </c>
      <c r="AX12050" t="s">
        <v>31</v>
      </c>
      <c r="AY12050" t="s">
        <v>31</v>
      </c>
    </row>
    <row r="12051" spans="1:51">
      <c r="A12051" t="s">
        <v>2908</v>
      </c>
      <c r="B12051" t="s">
        <v>71</v>
      </c>
      <c r="C12051" t="s">
        <v>174</v>
      </c>
      <c r="D12051" t="s">
        <v>2909</v>
      </c>
      <c r="E12051" t="s">
        <v>2910</v>
      </c>
      <c r="F12051" t="s">
        <v>2915</v>
      </c>
      <c r="G12051" t="s">
        <v>1927</v>
      </c>
      <c r="I12051">
        <v>61.039000000000001</v>
      </c>
      <c r="J12051">
        <v>9.5489999999999995</v>
      </c>
      <c r="L12051" t="s">
        <v>2398</v>
      </c>
      <c r="M12051">
        <v>1976</v>
      </c>
      <c r="N12051" t="s">
        <v>2260</v>
      </c>
      <c r="T12051">
        <v>24</v>
      </c>
      <c r="U12051">
        <v>24</v>
      </c>
      <c r="V12051">
        <v>12</v>
      </c>
      <c r="W12051">
        <v>12</v>
      </c>
      <c r="X12051" t="s">
        <v>493</v>
      </c>
      <c r="Y12051">
        <v>4.28</v>
      </c>
      <c r="Z12051">
        <v>49</v>
      </c>
      <c r="AA12051">
        <v>8</v>
      </c>
      <c r="AD12051" t="s">
        <v>988</v>
      </c>
      <c r="AG12051" t="s">
        <v>31</v>
      </c>
      <c r="AX12051" t="s">
        <v>31</v>
      </c>
      <c r="AY12051" t="s">
        <v>31</v>
      </c>
    </row>
    <row r="12052" spans="1:51">
      <c r="A12052" t="s">
        <v>2908</v>
      </c>
      <c r="B12052" t="s">
        <v>71</v>
      </c>
      <c r="C12052" t="s">
        <v>174</v>
      </c>
      <c r="D12052" t="s">
        <v>2909</v>
      </c>
      <c r="E12052" t="s">
        <v>2910</v>
      </c>
      <c r="F12052" t="s">
        <v>2915</v>
      </c>
      <c r="G12052" t="s">
        <v>1927</v>
      </c>
      <c r="I12052">
        <v>61.039000000000001</v>
      </c>
      <c r="J12052">
        <v>9.5489999999999995</v>
      </c>
      <c r="L12052" t="s">
        <v>2398</v>
      </c>
      <c r="M12052">
        <v>1976</v>
      </c>
      <c r="N12052" t="s">
        <v>2260</v>
      </c>
      <c r="T12052">
        <v>24</v>
      </c>
      <c r="U12052">
        <v>24</v>
      </c>
      <c r="V12052">
        <v>12</v>
      </c>
      <c r="W12052">
        <v>12</v>
      </c>
      <c r="X12052" t="s">
        <v>493</v>
      </c>
      <c r="Y12052">
        <v>5.27</v>
      </c>
      <c r="Z12052">
        <v>56</v>
      </c>
      <c r="AA12052">
        <v>8</v>
      </c>
      <c r="AD12052" t="s">
        <v>988</v>
      </c>
      <c r="AG12052" t="s">
        <v>31</v>
      </c>
      <c r="AX12052" t="s">
        <v>31</v>
      </c>
      <c r="AY12052" t="s">
        <v>31</v>
      </c>
    </row>
    <row r="12053" spans="1:51">
      <c r="A12053" t="s">
        <v>2908</v>
      </c>
      <c r="B12053" t="s">
        <v>71</v>
      </c>
      <c r="C12053" t="s">
        <v>174</v>
      </c>
      <c r="D12053" t="s">
        <v>2909</v>
      </c>
      <c r="E12053" t="s">
        <v>2910</v>
      </c>
      <c r="F12053" t="s">
        <v>2915</v>
      </c>
      <c r="G12053" t="s">
        <v>1927</v>
      </c>
      <c r="I12053">
        <v>61.039000000000001</v>
      </c>
      <c r="J12053">
        <v>9.5489999999999995</v>
      </c>
      <c r="L12053" t="s">
        <v>2398</v>
      </c>
      <c r="M12053">
        <v>1976</v>
      </c>
      <c r="N12053" t="s">
        <v>2260</v>
      </c>
      <c r="T12053">
        <v>24</v>
      </c>
      <c r="U12053">
        <v>24</v>
      </c>
      <c r="V12053">
        <v>12</v>
      </c>
      <c r="W12053">
        <v>12</v>
      </c>
      <c r="X12053" t="s">
        <v>493</v>
      </c>
      <c r="Y12053">
        <v>6.09</v>
      </c>
      <c r="Z12053">
        <v>63</v>
      </c>
      <c r="AA12053">
        <v>8</v>
      </c>
      <c r="AD12053" t="s">
        <v>988</v>
      </c>
      <c r="AG12053" t="s">
        <v>31</v>
      </c>
      <c r="AX12053" t="s">
        <v>31</v>
      </c>
      <c r="AY12053" t="s">
        <v>31</v>
      </c>
    </row>
    <row r="12054" spans="1:51">
      <c r="A12054" t="s">
        <v>2908</v>
      </c>
      <c r="B12054" t="s">
        <v>71</v>
      </c>
      <c r="C12054" t="s">
        <v>174</v>
      </c>
      <c r="D12054" t="s">
        <v>2909</v>
      </c>
      <c r="E12054" t="s">
        <v>2910</v>
      </c>
      <c r="F12054" t="s">
        <v>2915</v>
      </c>
      <c r="G12054" t="s">
        <v>1927</v>
      </c>
      <c r="I12054">
        <v>61.039000000000001</v>
      </c>
      <c r="J12054">
        <v>9.5489999999999995</v>
      </c>
      <c r="L12054" t="s">
        <v>2398</v>
      </c>
      <c r="M12054">
        <v>1976</v>
      </c>
      <c r="N12054" t="s">
        <v>2260</v>
      </c>
      <c r="T12054">
        <v>24</v>
      </c>
      <c r="U12054">
        <v>24</v>
      </c>
      <c r="V12054">
        <v>14</v>
      </c>
      <c r="W12054">
        <v>10</v>
      </c>
      <c r="X12054" t="s">
        <v>493</v>
      </c>
      <c r="Y12054">
        <v>0</v>
      </c>
      <c r="Z12054">
        <v>0</v>
      </c>
      <c r="AA12054">
        <v>8</v>
      </c>
      <c r="AD12054" t="s">
        <v>988</v>
      </c>
      <c r="AG12054" t="s">
        <v>31</v>
      </c>
      <c r="AX12054" t="s">
        <v>31</v>
      </c>
      <c r="AY12054" t="s">
        <v>31</v>
      </c>
    </row>
    <row r="12055" spans="1:51">
      <c r="A12055" t="s">
        <v>2908</v>
      </c>
      <c r="B12055" t="s">
        <v>71</v>
      </c>
      <c r="C12055" t="s">
        <v>174</v>
      </c>
      <c r="D12055" t="s">
        <v>2909</v>
      </c>
      <c r="E12055" t="s">
        <v>2910</v>
      </c>
      <c r="F12055" t="s">
        <v>2915</v>
      </c>
      <c r="G12055" t="s">
        <v>1927</v>
      </c>
      <c r="I12055">
        <v>61.039000000000001</v>
      </c>
      <c r="J12055">
        <v>9.5489999999999995</v>
      </c>
      <c r="L12055" t="s">
        <v>2398</v>
      </c>
      <c r="M12055">
        <v>1976</v>
      </c>
      <c r="N12055" t="s">
        <v>2260</v>
      </c>
      <c r="T12055">
        <v>24</v>
      </c>
      <c r="U12055">
        <v>24</v>
      </c>
      <c r="V12055">
        <v>14</v>
      </c>
      <c r="W12055">
        <v>10</v>
      </c>
      <c r="X12055" t="s">
        <v>493</v>
      </c>
      <c r="Y12055">
        <v>1.41</v>
      </c>
      <c r="Z12055">
        <v>7</v>
      </c>
      <c r="AA12055">
        <v>8</v>
      </c>
      <c r="AD12055" t="s">
        <v>988</v>
      </c>
      <c r="AG12055" t="s">
        <v>31</v>
      </c>
      <c r="AX12055" t="s">
        <v>31</v>
      </c>
      <c r="AY12055" t="s">
        <v>31</v>
      </c>
    </row>
    <row r="12056" spans="1:51">
      <c r="A12056" t="s">
        <v>2908</v>
      </c>
      <c r="B12056" t="s">
        <v>71</v>
      </c>
      <c r="C12056" t="s">
        <v>174</v>
      </c>
      <c r="D12056" t="s">
        <v>2909</v>
      </c>
      <c r="E12056" t="s">
        <v>2910</v>
      </c>
      <c r="F12056" t="s">
        <v>2915</v>
      </c>
      <c r="G12056" t="s">
        <v>1927</v>
      </c>
      <c r="I12056">
        <v>61.039000000000001</v>
      </c>
      <c r="J12056">
        <v>9.5489999999999995</v>
      </c>
      <c r="L12056" t="s">
        <v>2398</v>
      </c>
      <c r="M12056">
        <v>1976</v>
      </c>
      <c r="N12056" t="s">
        <v>2260</v>
      </c>
      <c r="T12056">
        <v>24</v>
      </c>
      <c r="U12056">
        <v>24</v>
      </c>
      <c r="V12056">
        <v>14</v>
      </c>
      <c r="W12056">
        <v>10</v>
      </c>
      <c r="X12056" t="s">
        <v>493</v>
      </c>
      <c r="Y12056">
        <v>2.5</v>
      </c>
      <c r="Z12056">
        <v>14</v>
      </c>
      <c r="AA12056">
        <v>8</v>
      </c>
      <c r="AD12056" t="s">
        <v>988</v>
      </c>
      <c r="AG12056" t="s">
        <v>31</v>
      </c>
      <c r="AX12056" t="s">
        <v>31</v>
      </c>
      <c r="AY12056" t="s">
        <v>31</v>
      </c>
    </row>
    <row r="12057" spans="1:51">
      <c r="A12057" t="s">
        <v>2908</v>
      </c>
      <c r="B12057" t="s">
        <v>71</v>
      </c>
      <c r="C12057" t="s">
        <v>174</v>
      </c>
      <c r="D12057" t="s">
        <v>2909</v>
      </c>
      <c r="E12057" t="s">
        <v>2910</v>
      </c>
      <c r="F12057" t="s">
        <v>2915</v>
      </c>
      <c r="G12057" t="s">
        <v>1927</v>
      </c>
      <c r="I12057">
        <v>61.039000000000001</v>
      </c>
      <c r="J12057">
        <v>9.5489999999999995</v>
      </c>
      <c r="L12057" t="s">
        <v>2398</v>
      </c>
      <c r="M12057">
        <v>1976</v>
      </c>
      <c r="N12057" t="s">
        <v>2260</v>
      </c>
      <c r="T12057">
        <v>24</v>
      </c>
      <c r="U12057">
        <v>24</v>
      </c>
      <c r="V12057">
        <v>14</v>
      </c>
      <c r="W12057">
        <v>10</v>
      </c>
      <c r="X12057" t="s">
        <v>493</v>
      </c>
      <c r="Y12057">
        <v>3.78</v>
      </c>
      <c r="Z12057">
        <v>21</v>
      </c>
      <c r="AA12057">
        <v>8</v>
      </c>
      <c r="AD12057" t="s">
        <v>988</v>
      </c>
      <c r="AG12057" t="s">
        <v>31</v>
      </c>
      <c r="AX12057" t="s">
        <v>31</v>
      </c>
      <c r="AY12057" t="s">
        <v>31</v>
      </c>
    </row>
    <row r="12058" spans="1:51">
      <c r="A12058" t="s">
        <v>2908</v>
      </c>
      <c r="B12058" t="s">
        <v>71</v>
      </c>
      <c r="C12058" t="s">
        <v>174</v>
      </c>
      <c r="D12058" t="s">
        <v>2909</v>
      </c>
      <c r="E12058" t="s">
        <v>2910</v>
      </c>
      <c r="F12058" t="s">
        <v>2915</v>
      </c>
      <c r="G12058" t="s">
        <v>1927</v>
      </c>
      <c r="I12058">
        <v>61.039000000000001</v>
      </c>
      <c r="J12058">
        <v>9.5489999999999995</v>
      </c>
      <c r="L12058" t="s">
        <v>2398</v>
      </c>
      <c r="M12058">
        <v>1976</v>
      </c>
      <c r="N12058" t="s">
        <v>2260</v>
      </c>
      <c r="T12058">
        <v>24</v>
      </c>
      <c r="U12058">
        <v>24</v>
      </c>
      <c r="V12058">
        <v>14</v>
      </c>
      <c r="W12058">
        <v>10</v>
      </c>
      <c r="X12058" t="s">
        <v>493</v>
      </c>
      <c r="Y12058">
        <v>4.55</v>
      </c>
      <c r="Z12058">
        <v>28</v>
      </c>
      <c r="AA12058">
        <v>8</v>
      </c>
      <c r="AD12058" t="s">
        <v>988</v>
      </c>
      <c r="AG12058" t="s">
        <v>31</v>
      </c>
      <c r="AX12058" t="s">
        <v>31</v>
      </c>
      <c r="AY12058" t="s">
        <v>31</v>
      </c>
    </row>
    <row r="12059" spans="1:51">
      <c r="A12059" t="s">
        <v>2908</v>
      </c>
      <c r="B12059" t="s">
        <v>71</v>
      </c>
      <c r="C12059" t="s">
        <v>174</v>
      </c>
      <c r="D12059" t="s">
        <v>2909</v>
      </c>
      <c r="E12059" t="s">
        <v>2910</v>
      </c>
      <c r="F12059" t="s">
        <v>2915</v>
      </c>
      <c r="G12059" t="s">
        <v>1927</v>
      </c>
      <c r="I12059">
        <v>61.039000000000001</v>
      </c>
      <c r="J12059">
        <v>9.5489999999999995</v>
      </c>
      <c r="L12059" t="s">
        <v>2398</v>
      </c>
      <c r="M12059">
        <v>1976</v>
      </c>
      <c r="N12059" t="s">
        <v>2260</v>
      </c>
      <c r="T12059">
        <v>24</v>
      </c>
      <c r="U12059">
        <v>24</v>
      </c>
      <c r="V12059">
        <v>14</v>
      </c>
      <c r="W12059">
        <v>10</v>
      </c>
      <c r="X12059" t="s">
        <v>493</v>
      </c>
      <c r="Y12059">
        <v>5.0599999999999996</v>
      </c>
      <c r="Z12059">
        <v>35</v>
      </c>
      <c r="AA12059">
        <v>8</v>
      </c>
      <c r="AD12059" t="s">
        <v>988</v>
      </c>
      <c r="AG12059" t="s">
        <v>31</v>
      </c>
      <c r="AX12059" t="s">
        <v>31</v>
      </c>
      <c r="AY12059" t="s">
        <v>31</v>
      </c>
    </row>
    <row r="12060" spans="1:51">
      <c r="A12060" t="s">
        <v>2908</v>
      </c>
      <c r="B12060" t="s">
        <v>71</v>
      </c>
      <c r="C12060" t="s">
        <v>174</v>
      </c>
      <c r="D12060" t="s">
        <v>2909</v>
      </c>
      <c r="E12060" t="s">
        <v>2910</v>
      </c>
      <c r="F12060" t="s">
        <v>2915</v>
      </c>
      <c r="G12060" t="s">
        <v>1927</v>
      </c>
      <c r="I12060">
        <v>61.039000000000001</v>
      </c>
      <c r="J12060">
        <v>9.5489999999999995</v>
      </c>
      <c r="L12060" t="s">
        <v>2398</v>
      </c>
      <c r="M12060">
        <v>1976</v>
      </c>
      <c r="N12060" t="s">
        <v>2260</v>
      </c>
      <c r="T12060">
        <v>24</v>
      </c>
      <c r="U12060">
        <v>24</v>
      </c>
      <c r="V12060">
        <v>14</v>
      </c>
      <c r="W12060">
        <v>10</v>
      </c>
      <c r="X12060" t="s">
        <v>493</v>
      </c>
      <c r="Y12060">
        <v>5.87</v>
      </c>
      <c r="Z12060">
        <v>42</v>
      </c>
      <c r="AA12060">
        <v>8</v>
      </c>
      <c r="AD12060" t="s">
        <v>988</v>
      </c>
      <c r="AG12060" t="s">
        <v>31</v>
      </c>
      <c r="AX12060" t="s">
        <v>31</v>
      </c>
      <c r="AY12060" t="s">
        <v>31</v>
      </c>
    </row>
    <row r="12061" spans="1:51">
      <c r="A12061" t="s">
        <v>2908</v>
      </c>
      <c r="B12061" t="s">
        <v>71</v>
      </c>
      <c r="C12061" t="s">
        <v>174</v>
      </c>
      <c r="D12061" t="s">
        <v>2909</v>
      </c>
      <c r="E12061" t="s">
        <v>2910</v>
      </c>
      <c r="F12061" t="s">
        <v>2915</v>
      </c>
      <c r="G12061" t="s">
        <v>1927</v>
      </c>
      <c r="I12061">
        <v>61.039000000000001</v>
      </c>
      <c r="J12061">
        <v>9.5489999999999995</v>
      </c>
      <c r="L12061" t="s">
        <v>2398</v>
      </c>
      <c r="M12061">
        <v>1976</v>
      </c>
      <c r="N12061" t="s">
        <v>2260</v>
      </c>
      <c r="T12061">
        <v>24</v>
      </c>
      <c r="U12061">
        <v>24</v>
      </c>
      <c r="V12061">
        <v>14</v>
      </c>
      <c r="W12061">
        <v>10</v>
      </c>
      <c r="X12061" t="s">
        <v>493</v>
      </c>
      <c r="Y12061">
        <v>7.16</v>
      </c>
      <c r="Z12061">
        <v>49</v>
      </c>
      <c r="AA12061">
        <v>8</v>
      </c>
      <c r="AD12061" t="s">
        <v>988</v>
      </c>
      <c r="AG12061" t="s">
        <v>31</v>
      </c>
      <c r="AX12061" t="s">
        <v>31</v>
      </c>
      <c r="AY12061" t="s">
        <v>31</v>
      </c>
    </row>
    <row r="12062" spans="1:51">
      <c r="A12062" t="s">
        <v>2908</v>
      </c>
      <c r="B12062" t="s">
        <v>71</v>
      </c>
      <c r="C12062" t="s">
        <v>174</v>
      </c>
      <c r="D12062" t="s">
        <v>2909</v>
      </c>
      <c r="E12062" t="s">
        <v>2910</v>
      </c>
      <c r="F12062" t="s">
        <v>2915</v>
      </c>
      <c r="G12062" t="s">
        <v>1927</v>
      </c>
      <c r="I12062">
        <v>61.039000000000001</v>
      </c>
      <c r="J12062">
        <v>9.5489999999999995</v>
      </c>
      <c r="L12062" t="s">
        <v>2398</v>
      </c>
      <c r="M12062">
        <v>1976</v>
      </c>
      <c r="N12062" t="s">
        <v>2260</v>
      </c>
      <c r="T12062">
        <v>24</v>
      </c>
      <c r="U12062">
        <v>24</v>
      </c>
      <c r="V12062">
        <v>14</v>
      </c>
      <c r="W12062">
        <v>10</v>
      </c>
      <c r="X12062" t="s">
        <v>493</v>
      </c>
      <c r="Y12062">
        <v>9.6999999999999993</v>
      </c>
      <c r="Z12062">
        <v>56</v>
      </c>
      <c r="AA12062">
        <v>8</v>
      </c>
      <c r="AD12062" t="s">
        <v>988</v>
      </c>
      <c r="AG12062" t="s">
        <v>31</v>
      </c>
      <c r="AX12062" t="s">
        <v>31</v>
      </c>
      <c r="AY12062" t="s">
        <v>31</v>
      </c>
    </row>
    <row r="12063" spans="1:51">
      <c r="A12063" t="s">
        <v>2908</v>
      </c>
      <c r="B12063" t="s">
        <v>71</v>
      </c>
      <c r="C12063" t="s">
        <v>174</v>
      </c>
      <c r="D12063" t="s">
        <v>2909</v>
      </c>
      <c r="E12063" t="s">
        <v>2910</v>
      </c>
      <c r="F12063" t="s">
        <v>2915</v>
      </c>
      <c r="G12063" t="s">
        <v>1927</v>
      </c>
      <c r="I12063">
        <v>61.039000000000001</v>
      </c>
      <c r="J12063">
        <v>9.5489999999999995</v>
      </c>
      <c r="L12063" t="s">
        <v>2398</v>
      </c>
      <c r="M12063">
        <v>1976</v>
      </c>
      <c r="N12063" t="s">
        <v>2260</v>
      </c>
      <c r="T12063">
        <v>24</v>
      </c>
      <c r="U12063">
        <v>24</v>
      </c>
      <c r="V12063">
        <v>14</v>
      </c>
      <c r="W12063">
        <v>10</v>
      </c>
      <c r="X12063" t="s">
        <v>493</v>
      </c>
      <c r="Y12063">
        <v>11.3</v>
      </c>
      <c r="Z12063">
        <v>63</v>
      </c>
      <c r="AA12063">
        <v>8</v>
      </c>
      <c r="AD12063" t="s">
        <v>988</v>
      </c>
      <c r="AG12063" t="s">
        <v>31</v>
      </c>
      <c r="AX12063" t="s">
        <v>31</v>
      </c>
      <c r="AY12063" t="s">
        <v>31</v>
      </c>
    </row>
    <row r="12064" spans="1:51">
      <c r="A12064" t="s">
        <v>2908</v>
      </c>
      <c r="B12064" t="s">
        <v>71</v>
      </c>
      <c r="C12064" t="s">
        <v>174</v>
      </c>
      <c r="D12064" t="s">
        <v>2909</v>
      </c>
      <c r="E12064" t="s">
        <v>2910</v>
      </c>
      <c r="F12064" t="s">
        <v>2915</v>
      </c>
      <c r="G12064" t="s">
        <v>1927</v>
      </c>
      <c r="I12064">
        <v>61.039000000000001</v>
      </c>
      <c r="J12064">
        <v>9.5489999999999995</v>
      </c>
      <c r="L12064" t="s">
        <v>2398</v>
      </c>
      <c r="M12064">
        <v>1976</v>
      </c>
      <c r="N12064" t="s">
        <v>2260</v>
      </c>
      <c r="T12064">
        <v>24</v>
      </c>
      <c r="U12064">
        <v>24</v>
      </c>
      <c r="V12064">
        <v>16</v>
      </c>
      <c r="W12064">
        <v>8</v>
      </c>
      <c r="X12064" t="s">
        <v>493</v>
      </c>
      <c r="Y12064">
        <v>0</v>
      </c>
      <c r="Z12064">
        <v>0</v>
      </c>
      <c r="AA12064">
        <v>8</v>
      </c>
      <c r="AD12064" t="s">
        <v>988</v>
      </c>
      <c r="AG12064" t="s">
        <v>31</v>
      </c>
      <c r="AX12064" t="s">
        <v>31</v>
      </c>
      <c r="AY12064" t="s">
        <v>31</v>
      </c>
    </row>
    <row r="12065" spans="1:51">
      <c r="A12065" t="s">
        <v>2908</v>
      </c>
      <c r="B12065" t="s">
        <v>71</v>
      </c>
      <c r="C12065" t="s">
        <v>174</v>
      </c>
      <c r="D12065" t="s">
        <v>2909</v>
      </c>
      <c r="E12065" t="s">
        <v>2910</v>
      </c>
      <c r="F12065" t="s">
        <v>2915</v>
      </c>
      <c r="G12065" t="s">
        <v>1927</v>
      </c>
      <c r="I12065">
        <v>61.039000000000001</v>
      </c>
      <c r="J12065">
        <v>9.5489999999999995</v>
      </c>
      <c r="L12065" t="s">
        <v>2398</v>
      </c>
      <c r="M12065">
        <v>1976</v>
      </c>
      <c r="N12065" t="s">
        <v>2260</v>
      </c>
      <c r="T12065">
        <v>24</v>
      </c>
      <c r="U12065">
        <v>24</v>
      </c>
      <c r="V12065">
        <v>16</v>
      </c>
      <c r="W12065">
        <v>8</v>
      </c>
      <c r="X12065" t="s">
        <v>493</v>
      </c>
      <c r="Y12065">
        <v>1.51</v>
      </c>
      <c r="Z12065">
        <v>7</v>
      </c>
      <c r="AA12065">
        <v>8</v>
      </c>
      <c r="AD12065" t="s">
        <v>988</v>
      </c>
      <c r="AG12065" t="s">
        <v>31</v>
      </c>
      <c r="AX12065" t="s">
        <v>31</v>
      </c>
      <c r="AY12065" t="s">
        <v>31</v>
      </c>
    </row>
    <row r="12066" spans="1:51">
      <c r="A12066" t="s">
        <v>2908</v>
      </c>
      <c r="B12066" t="s">
        <v>71</v>
      </c>
      <c r="C12066" t="s">
        <v>174</v>
      </c>
      <c r="D12066" t="s">
        <v>2909</v>
      </c>
      <c r="E12066" t="s">
        <v>2910</v>
      </c>
      <c r="F12066" t="s">
        <v>2915</v>
      </c>
      <c r="G12066" t="s">
        <v>1927</v>
      </c>
      <c r="I12066">
        <v>61.039000000000001</v>
      </c>
      <c r="J12066">
        <v>9.5489999999999995</v>
      </c>
      <c r="L12066" t="s">
        <v>2398</v>
      </c>
      <c r="M12066">
        <v>1976</v>
      </c>
      <c r="N12066" t="s">
        <v>2260</v>
      </c>
      <c r="T12066">
        <v>24</v>
      </c>
      <c r="U12066">
        <v>24</v>
      </c>
      <c r="V12066">
        <v>16</v>
      </c>
      <c r="W12066">
        <v>8</v>
      </c>
      <c r="X12066" t="s">
        <v>493</v>
      </c>
      <c r="Y12066">
        <v>2.66</v>
      </c>
      <c r="Z12066">
        <v>14</v>
      </c>
      <c r="AA12066">
        <v>8</v>
      </c>
      <c r="AD12066" t="s">
        <v>988</v>
      </c>
      <c r="AG12066" t="s">
        <v>31</v>
      </c>
      <c r="AX12066" t="s">
        <v>31</v>
      </c>
      <c r="AY12066" t="s">
        <v>31</v>
      </c>
    </row>
    <row r="12067" spans="1:51">
      <c r="A12067" t="s">
        <v>2908</v>
      </c>
      <c r="B12067" t="s">
        <v>71</v>
      </c>
      <c r="C12067" t="s">
        <v>174</v>
      </c>
      <c r="D12067" t="s">
        <v>2909</v>
      </c>
      <c r="E12067" t="s">
        <v>2910</v>
      </c>
      <c r="F12067" t="s">
        <v>2915</v>
      </c>
      <c r="G12067" t="s">
        <v>1927</v>
      </c>
      <c r="I12067">
        <v>61.039000000000001</v>
      </c>
      <c r="J12067">
        <v>9.5489999999999995</v>
      </c>
      <c r="L12067" t="s">
        <v>2398</v>
      </c>
      <c r="M12067">
        <v>1976</v>
      </c>
      <c r="N12067" t="s">
        <v>2260</v>
      </c>
      <c r="T12067">
        <v>24</v>
      </c>
      <c r="U12067">
        <v>24</v>
      </c>
      <c r="V12067">
        <v>16</v>
      </c>
      <c r="W12067">
        <v>8</v>
      </c>
      <c r="X12067" t="s">
        <v>493</v>
      </c>
      <c r="Y12067">
        <v>3.86</v>
      </c>
      <c r="Z12067">
        <v>21</v>
      </c>
      <c r="AA12067">
        <v>8</v>
      </c>
      <c r="AD12067" t="s">
        <v>988</v>
      </c>
      <c r="AG12067" t="s">
        <v>31</v>
      </c>
      <c r="AX12067" t="s">
        <v>31</v>
      </c>
      <c r="AY12067" t="s">
        <v>31</v>
      </c>
    </row>
    <row r="12068" spans="1:51">
      <c r="A12068" t="s">
        <v>2908</v>
      </c>
      <c r="B12068" t="s">
        <v>71</v>
      </c>
      <c r="C12068" t="s">
        <v>174</v>
      </c>
      <c r="D12068" t="s">
        <v>2909</v>
      </c>
      <c r="E12068" t="s">
        <v>2910</v>
      </c>
      <c r="F12068" t="s">
        <v>2915</v>
      </c>
      <c r="G12068" t="s">
        <v>1927</v>
      </c>
      <c r="I12068">
        <v>61.039000000000001</v>
      </c>
      <c r="J12068">
        <v>9.5489999999999995</v>
      </c>
      <c r="L12068" t="s">
        <v>2398</v>
      </c>
      <c r="M12068">
        <v>1976</v>
      </c>
      <c r="N12068" t="s">
        <v>2260</v>
      </c>
      <c r="T12068">
        <v>24</v>
      </c>
      <c r="U12068">
        <v>24</v>
      </c>
      <c r="V12068">
        <v>16</v>
      </c>
      <c r="W12068">
        <v>8</v>
      </c>
      <c r="X12068" t="s">
        <v>493</v>
      </c>
      <c r="Y12068">
        <v>4.57</v>
      </c>
      <c r="Z12068">
        <v>28</v>
      </c>
      <c r="AA12068">
        <v>8</v>
      </c>
      <c r="AD12068" t="s">
        <v>988</v>
      </c>
      <c r="AG12068" t="s">
        <v>31</v>
      </c>
      <c r="AX12068" t="s">
        <v>31</v>
      </c>
      <c r="AY12068" t="s">
        <v>31</v>
      </c>
    </row>
    <row r="12069" spans="1:51">
      <c r="A12069" t="s">
        <v>2908</v>
      </c>
      <c r="B12069" t="s">
        <v>71</v>
      </c>
      <c r="C12069" t="s">
        <v>174</v>
      </c>
      <c r="D12069" t="s">
        <v>2909</v>
      </c>
      <c r="E12069" t="s">
        <v>2910</v>
      </c>
      <c r="F12069" t="s">
        <v>2915</v>
      </c>
      <c r="G12069" t="s">
        <v>1927</v>
      </c>
      <c r="I12069">
        <v>61.039000000000001</v>
      </c>
      <c r="J12069">
        <v>9.5489999999999995</v>
      </c>
      <c r="L12069" t="s">
        <v>2398</v>
      </c>
      <c r="M12069">
        <v>1976</v>
      </c>
      <c r="N12069" t="s">
        <v>2260</v>
      </c>
      <c r="T12069">
        <v>24</v>
      </c>
      <c r="U12069">
        <v>24</v>
      </c>
      <c r="V12069">
        <v>16</v>
      </c>
      <c r="W12069">
        <v>8</v>
      </c>
      <c r="X12069" t="s">
        <v>493</v>
      </c>
      <c r="Y12069">
        <v>5.0599999999999996</v>
      </c>
      <c r="Z12069">
        <v>35</v>
      </c>
      <c r="AA12069">
        <v>8</v>
      </c>
      <c r="AD12069" t="s">
        <v>988</v>
      </c>
      <c r="AG12069" t="s">
        <v>31</v>
      </c>
      <c r="AX12069" t="s">
        <v>31</v>
      </c>
      <c r="AY12069" t="s">
        <v>31</v>
      </c>
    </row>
    <row r="12070" spans="1:51">
      <c r="A12070" t="s">
        <v>2908</v>
      </c>
      <c r="B12070" t="s">
        <v>71</v>
      </c>
      <c r="C12070" t="s">
        <v>174</v>
      </c>
      <c r="D12070" t="s">
        <v>2909</v>
      </c>
      <c r="E12070" t="s">
        <v>2910</v>
      </c>
      <c r="F12070" t="s">
        <v>2915</v>
      </c>
      <c r="G12070" t="s">
        <v>1927</v>
      </c>
      <c r="I12070">
        <v>61.039000000000001</v>
      </c>
      <c r="J12070">
        <v>9.5489999999999995</v>
      </c>
      <c r="L12070" t="s">
        <v>2398</v>
      </c>
      <c r="M12070">
        <v>1976</v>
      </c>
      <c r="N12070" t="s">
        <v>2260</v>
      </c>
      <c r="T12070">
        <v>24</v>
      </c>
      <c r="U12070">
        <v>24</v>
      </c>
      <c r="V12070">
        <v>16</v>
      </c>
      <c r="W12070">
        <v>8</v>
      </c>
      <c r="X12070" t="s">
        <v>493</v>
      </c>
      <c r="Y12070">
        <v>5.85</v>
      </c>
      <c r="Z12070">
        <v>42</v>
      </c>
      <c r="AA12070">
        <v>8</v>
      </c>
      <c r="AD12070" t="s">
        <v>988</v>
      </c>
      <c r="AG12070" t="s">
        <v>31</v>
      </c>
      <c r="AX12070" t="s">
        <v>31</v>
      </c>
      <c r="AY12070" t="s">
        <v>31</v>
      </c>
    </row>
    <row r="12071" spans="1:51">
      <c r="A12071" t="s">
        <v>2908</v>
      </c>
      <c r="B12071" t="s">
        <v>71</v>
      </c>
      <c r="C12071" t="s">
        <v>174</v>
      </c>
      <c r="D12071" t="s">
        <v>2909</v>
      </c>
      <c r="E12071" t="s">
        <v>2910</v>
      </c>
      <c r="F12071" t="s">
        <v>2915</v>
      </c>
      <c r="G12071" t="s">
        <v>1927</v>
      </c>
      <c r="I12071">
        <v>61.039000000000001</v>
      </c>
      <c r="J12071">
        <v>9.5489999999999995</v>
      </c>
      <c r="L12071" t="s">
        <v>2398</v>
      </c>
      <c r="M12071">
        <v>1976</v>
      </c>
      <c r="N12071" t="s">
        <v>2260</v>
      </c>
      <c r="T12071">
        <v>24</v>
      </c>
      <c r="U12071">
        <v>24</v>
      </c>
      <c r="V12071">
        <v>16</v>
      </c>
      <c r="W12071">
        <v>8</v>
      </c>
      <c r="X12071" t="s">
        <v>493</v>
      </c>
      <c r="Y12071">
        <v>7.13</v>
      </c>
      <c r="Z12071">
        <v>49</v>
      </c>
      <c r="AA12071">
        <v>8</v>
      </c>
      <c r="AD12071" t="s">
        <v>988</v>
      </c>
      <c r="AG12071" t="s">
        <v>31</v>
      </c>
      <c r="AX12071" t="s">
        <v>31</v>
      </c>
      <c r="AY12071" t="s">
        <v>31</v>
      </c>
    </row>
    <row r="12072" spans="1:51">
      <c r="A12072" t="s">
        <v>2908</v>
      </c>
      <c r="B12072" t="s">
        <v>71</v>
      </c>
      <c r="C12072" t="s">
        <v>174</v>
      </c>
      <c r="D12072" t="s">
        <v>2909</v>
      </c>
      <c r="E12072" t="s">
        <v>2910</v>
      </c>
      <c r="F12072" t="s">
        <v>2915</v>
      </c>
      <c r="G12072" t="s">
        <v>1927</v>
      </c>
      <c r="I12072">
        <v>61.039000000000001</v>
      </c>
      <c r="J12072">
        <v>9.5489999999999995</v>
      </c>
      <c r="L12072" t="s">
        <v>2398</v>
      </c>
      <c r="M12072">
        <v>1976</v>
      </c>
      <c r="N12072" t="s">
        <v>2260</v>
      </c>
      <c r="T12072">
        <v>24</v>
      </c>
      <c r="U12072">
        <v>24</v>
      </c>
      <c r="V12072">
        <v>16</v>
      </c>
      <c r="W12072">
        <v>8</v>
      </c>
      <c r="X12072" t="s">
        <v>493</v>
      </c>
      <c r="Y12072">
        <v>9.68</v>
      </c>
      <c r="Z12072">
        <v>56</v>
      </c>
      <c r="AA12072">
        <v>8</v>
      </c>
      <c r="AD12072" t="s">
        <v>988</v>
      </c>
      <c r="AG12072" t="s">
        <v>31</v>
      </c>
      <c r="AX12072" t="s">
        <v>31</v>
      </c>
      <c r="AY12072" t="s">
        <v>31</v>
      </c>
    </row>
    <row r="12073" spans="1:51">
      <c r="A12073" t="s">
        <v>2908</v>
      </c>
      <c r="B12073" t="s">
        <v>71</v>
      </c>
      <c r="C12073" t="s">
        <v>174</v>
      </c>
      <c r="D12073" t="s">
        <v>2909</v>
      </c>
      <c r="E12073" t="s">
        <v>2910</v>
      </c>
      <c r="F12073" t="s">
        <v>2915</v>
      </c>
      <c r="G12073" t="s">
        <v>1927</v>
      </c>
      <c r="I12073">
        <v>61.039000000000001</v>
      </c>
      <c r="J12073">
        <v>9.5489999999999995</v>
      </c>
      <c r="L12073" t="s">
        <v>2398</v>
      </c>
      <c r="M12073">
        <v>1976</v>
      </c>
      <c r="N12073" t="s">
        <v>2260</v>
      </c>
      <c r="T12073">
        <v>24</v>
      </c>
      <c r="U12073">
        <v>24</v>
      </c>
      <c r="V12073">
        <v>16</v>
      </c>
      <c r="W12073">
        <v>8</v>
      </c>
      <c r="X12073" t="s">
        <v>493</v>
      </c>
      <c r="Y12073">
        <v>11.89</v>
      </c>
      <c r="Z12073">
        <v>63</v>
      </c>
      <c r="AA12073">
        <v>8</v>
      </c>
      <c r="AD12073" t="s">
        <v>988</v>
      </c>
      <c r="AG12073" t="s">
        <v>31</v>
      </c>
      <c r="AX12073" t="s">
        <v>31</v>
      </c>
      <c r="AY12073" t="s">
        <v>31</v>
      </c>
    </row>
    <row r="12074" spans="1:51">
      <c r="A12074" t="s">
        <v>2908</v>
      </c>
      <c r="B12074" t="s">
        <v>71</v>
      </c>
      <c r="C12074" t="s">
        <v>174</v>
      </c>
      <c r="D12074" t="s">
        <v>2909</v>
      </c>
      <c r="E12074" t="s">
        <v>2910</v>
      </c>
      <c r="F12074" t="s">
        <v>2915</v>
      </c>
      <c r="G12074" t="s">
        <v>1927</v>
      </c>
      <c r="I12074">
        <v>61.039000000000001</v>
      </c>
      <c r="J12074">
        <v>9.5489999999999995</v>
      </c>
      <c r="L12074" t="s">
        <v>2398</v>
      </c>
      <c r="M12074">
        <v>1976</v>
      </c>
      <c r="N12074" t="s">
        <v>2260</v>
      </c>
      <c r="T12074">
        <v>24</v>
      </c>
      <c r="U12074">
        <v>24</v>
      </c>
      <c r="V12074">
        <v>24</v>
      </c>
      <c r="W12074">
        <v>0</v>
      </c>
      <c r="X12074" t="s">
        <v>493</v>
      </c>
      <c r="Y12074">
        <v>0</v>
      </c>
      <c r="Z12074">
        <v>0</v>
      </c>
      <c r="AA12074">
        <v>8</v>
      </c>
      <c r="AD12074" t="s">
        <v>988</v>
      </c>
      <c r="AG12074" t="s">
        <v>31</v>
      </c>
      <c r="AX12074" t="s">
        <v>31</v>
      </c>
      <c r="AY12074" t="s">
        <v>31</v>
      </c>
    </row>
    <row r="12075" spans="1:51">
      <c r="A12075" t="s">
        <v>2908</v>
      </c>
      <c r="B12075" t="s">
        <v>71</v>
      </c>
      <c r="C12075" t="s">
        <v>174</v>
      </c>
      <c r="D12075" t="s">
        <v>2909</v>
      </c>
      <c r="E12075" t="s">
        <v>2910</v>
      </c>
      <c r="F12075" t="s">
        <v>2915</v>
      </c>
      <c r="G12075" t="s">
        <v>1927</v>
      </c>
      <c r="I12075">
        <v>61.039000000000001</v>
      </c>
      <c r="J12075">
        <v>9.5489999999999995</v>
      </c>
      <c r="L12075" t="s">
        <v>2398</v>
      </c>
      <c r="M12075">
        <v>1976</v>
      </c>
      <c r="N12075" t="s">
        <v>2260</v>
      </c>
      <c r="T12075">
        <v>24</v>
      </c>
      <c r="U12075">
        <v>24</v>
      </c>
      <c r="V12075">
        <v>24</v>
      </c>
      <c r="W12075">
        <v>0</v>
      </c>
      <c r="X12075" t="s">
        <v>493</v>
      </c>
      <c r="Y12075">
        <v>1.41</v>
      </c>
      <c r="Z12075">
        <v>7</v>
      </c>
      <c r="AA12075">
        <v>8</v>
      </c>
      <c r="AD12075" t="s">
        <v>988</v>
      </c>
      <c r="AG12075" t="s">
        <v>31</v>
      </c>
      <c r="AX12075" t="s">
        <v>31</v>
      </c>
      <c r="AY12075" t="s">
        <v>31</v>
      </c>
    </row>
    <row r="12076" spans="1:51">
      <c r="A12076" t="s">
        <v>2908</v>
      </c>
      <c r="B12076" t="s">
        <v>71</v>
      </c>
      <c r="C12076" t="s">
        <v>174</v>
      </c>
      <c r="D12076" t="s">
        <v>2909</v>
      </c>
      <c r="E12076" t="s">
        <v>2910</v>
      </c>
      <c r="F12076" t="s">
        <v>2915</v>
      </c>
      <c r="G12076" t="s">
        <v>1927</v>
      </c>
      <c r="I12076">
        <v>61.039000000000001</v>
      </c>
      <c r="J12076">
        <v>9.5489999999999995</v>
      </c>
      <c r="L12076" t="s">
        <v>2398</v>
      </c>
      <c r="M12076">
        <v>1976</v>
      </c>
      <c r="N12076" t="s">
        <v>2260</v>
      </c>
      <c r="T12076">
        <v>24</v>
      </c>
      <c r="U12076">
        <v>24</v>
      </c>
      <c r="V12076">
        <v>24</v>
      </c>
      <c r="W12076">
        <v>0</v>
      </c>
      <c r="X12076" t="s">
        <v>493</v>
      </c>
      <c r="Y12076">
        <v>2.68</v>
      </c>
      <c r="Z12076">
        <v>14</v>
      </c>
      <c r="AA12076">
        <v>8</v>
      </c>
      <c r="AD12076" t="s">
        <v>988</v>
      </c>
      <c r="AG12076" t="s">
        <v>31</v>
      </c>
      <c r="AX12076" t="s">
        <v>31</v>
      </c>
      <c r="AY12076" t="s">
        <v>31</v>
      </c>
    </row>
    <row r="12077" spans="1:51">
      <c r="A12077" t="s">
        <v>2908</v>
      </c>
      <c r="B12077" t="s">
        <v>71</v>
      </c>
      <c r="C12077" t="s">
        <v>174</v>
      </c>
      <c r="D12077" t="s">
        <v>2909</v>
      </c>
      <c r="E12077" t="s">
        <v>2910</v>
      </c>
      <c r="F12077" t="s">
        <v>2915</v>
      </c>
      <c r="G12077" t="s">
        <v>1927</v>
      </c>
      <c r="I12077">
        <v>61.039000000000001</v>
      </c>
      <c r="J12077">
        <v>9.5489999999999995</v>
      </c>
      <c r="L12077" t="s">
        <v>2398</v>
      </c>
      <c r="M12077">
        <v>1976</v>
      </c>
      <c r="N12077" t="s">
        <v>2260</v>
      </c>
      <c r="T12077">
        <v>24</v>
      </c>
      <c r="U12077">
        <v>24</v>
      </c>
      <c r="V12077">
        <v>24</v>
      </c>
      <c r="W12077">
        <v>0</v>
      </c>
      <c r="X12077" t="s">
        <v>493</v>
      </c>
      <c r="Y12077">
        <v>3.97</v>
      </c>
      <c r="Z12077">
        <v>21</v>
      </c>
      <c r="AA12077">
        <v>8</v>
      </c>
      <c r="AD12077" t="s">
        <v>988</v>
      </c>
      <c r="AG12077" t="s">
        <v>31</v>
      </c>
      <c r="AX12077" t="s">
        <v>31</v>
      </c>
      <c r="AY12077" t="s">
        <v>31</v>
      </c>
    </row>
    <row r="12078" spans="1:51">
      <c r="A12078" t="s">
        <v>2908</v>
      </c>
      <c r="B12078" t="s">
        <v>71</v>
      </c>
      <c r="C12078" t="s">
        <v>174</v>
      </c>
      <c r="D12078" t="s">
        <v>2909</v>
      </c>
      <c r="E12078" t="s">
        <v>2910</v>
      </c>
      <c r="F12078" t="s">
        <v>2915</v>
      </c>
      <c r="G12078" t="s">
        <v>1927</v>
      </c>
      <c r="I12078">
        <v>61.039000000000001</v>
      </c>
      <c r="J12078">
        <v>9.5489999999999995</v>
      </c>
      <c r="L12078" t="s">
        <v>2398</v>
      </c>
      <c r="M12078">
        <v>1976</v>
      </c>
      <c r="N12078" t="s">
        <v>2260</v>
      </c>
      <c r="T12078">
        <v>24</v>
      </c>
      <c r="U12078">
        <v>24</v>
      </c>
      <c r="V12078">
        <v>24</v>
      </c>
      <c r="W12078">
        <v>0</v>
      </c>
      <c r="X12078" t="s">
        <v>493</v>
      </c>
      <c r="Y12078">
        <v>4.42</v>
      </c>
      <c r="Z12078">
        <v>28</v>
      </c>
      <c r="AA12078">
        <v>8</v>
      </c>
      <c r="AD12078" t="s">
        <v>988</v>
      </c>
      <c r="AG12078" t="s">
        <v>31</v>
      </c>
      <c r="AX12078" t="s">
        <v>31</v>
      </c>
      <c r="AY12078" t="s">
        <v>31</v>
      </c>
    </row>
    <row r="12079" spans="1:51">
      <c r="A12079" t="s">
        <v>2908</v>
      </c>
      <c r="B12079" t="s">
        <v>71</v>
      </c>
      <c r="C12079" t="s">
        <v>174</v>
      </c>
      <c r="D12079" t="s">
        <v>2909</v>
      </c>
      <c r="E12079" t="s">
        <v>2910</v>
      </c>
      <c r="F12079" t="s">
        <v>2915</v>
      </c>
      <c r="G12079" t="s">
        <v>1927</v>
      </c>
      <c r="I12079">
        <v>61.039000000000001</v>
      </c>
      <c r="J12079">
        <v>9.5489999999999995</v>
      </c>
      <c r="L12079" t="s">
        <v>2398</v>
      </c>
      <c r="M12079">
        <v>1976</v>
      </c>
      <c r="N12079" t="s">
        <v>2260</v>
      </c>
      <c r="T12079">
        <v>24</v>
      </c>
      <c r="U12079">
        <v>24</v>
      </c>
      <c r="V12079">
        <v>24</v>
      </c>
      <c r="W12079">
        <v>0</v>
      </c>
      <c r="X12079" t="s">
        <v>493</v>
      </c>
      <c r="Y12079">
        <v>5.05</v>
      </c>
      <c r="Z12079">
        <v>35</v>
      </c>
      <c r="AA12079">
        <v>8</v>
      </c>
      <c r="AD12079" t="s">
        <v>988</v>
      </c>
      <c r="AG12079" t="s">
        <v>31</v>
      </c>
      <c r="AX12079" t="s">
        <v>31</v>
      </c>
      <c r="AY12079" t="s">
        <v>31</v>
      </c>
    </row>
    <row r="12080" spans="1:51">
      <c r="A12080" t="s">
        <v>2908</v>
      </c>
      <c r="B12080" t="s">
        <v>71</v>
      </c>
      <c r="C12080" t="s">
        <v>174</v>
      </c>
      <c r="D12080" t="s">
        <v>2909</v>
      </c>
      <c r="E12080" t="s">
        <v>2910</v>
      </c>
      <c r="F12080" t="s">
        <v>2915</v>
      </c>
      <c r="G12080" t="s">
        <v>1927</v>
      </c>
      <c r="I12080">
        <v>61.039000000000001</v>
      </c>
      <c r="J12080">
        <v>9.5489999999999995</v>
      </c>
      <c r="L12080" t="s">
        <v>2398</v>
      </c>
      <c r="M12080">
        <v>1976</v>
      </c>
      <c r="N12080" t="s">
        <v>2260</v>
      </c>
      <c r="T12080">
        <v>24</v>
      </c>
      <c r="U12080">
        <v>24</v>
      </c>
      <c r="V12080">
        <v>24</v>
      </c>
      <c r="W12080">
        <v>0</v>
      </c>
      <c r="X12080" t="s">
        <v>493</v>
      </c>
      <c r="Y12080">
        <v>6.19</v>
      </c>
      <c r="Z12080">
        <v>42</v>
      </c>
      <c r="AA12080">
        <v>8</v>
      </c>
      <c r="AD12080" t="s">
        <v>988</v>
      </c>
      <c r="AG12080" t="s">
        <v>31</v>
      </c>
      <c r="AX12080" t="s">
        <v>31</v>
      </c>
      <c r="AY12080" t="s">
        <v>31</v>
      </c>
    </row>
    <row r="12081" spans="1:51">
      <c r="A12081" t="s">
        <v>2908</v>
      </c>
      <c r="B12081" t="s">
        <v>71</v>
      </c>
      <c r="C12081" t="s">
        <v>174</v>
      </c>
      <c r="D12081" t="s">
        <v>2909</v>
      </c>
      <c r="E12081" t="s">
        <v>2910</v>
      </c>
      <c r="F12081" t="s">
        <v>2915</v>
      </c>
      <c r="G12081" t="s">
        <v>1927</v>
      </c>
      <c r="I12081">
        <v>61.039000000000001</v>
      </c>
      <c r="J12081">
        <v>9.5489999999999995</v>
      </c>
      <c r="L12081" t="s">
        <v>2398</v>
      </c>
      <c r="M12081">
        <v>1976</v>
      </c>
      <c r="N12081" t="s">
        <v>2260</v>
      </c>
      <c r="T12081">
        <v>24</v>
      </c>
      <c r="U12081">
        <v>24</v>
      </c>
      <c r="V12081">
        <v>24</v>
      </c>
      <c r="W12081">
        <v>0</v>
      </c>
      <c r="X12081" t="s">
        <v>493</v>
      </c>
      <c r="Y12081">
        <v>7.45</v>
      </c>
      <c r="Z12081">
        <v>49</v>
      </c>
      <c r="AA12081">
        <v>8</v>
      </c>
      <c r="AD12081" t="s">
        <v>988</v>
      </c>
      <c r="AG12081" t="s">
        <v>31</v>
      </c>
      <c r="AX12081" t="s">
        <v>31</v>
      </c>
      <c r="AY12081" t="s">
        <v>31</v>
      </c>
    </row>
    <row r="12082" spans="1:51">
      <c r="A12082" t="s">
        <v>2908</v>
      </c>
      <c r="B12082" t="s">
        <v>71</v>
      </c>
      <c r="C12082" t="s">
        <v>174</v>
      </c>
      <c r="D12082" t="s">
        <v>2909</v>
      </c>
      <c r="E12082" t="s">
        <v>2910</v>
      </c>
      <c r="F12082" t="s">
        <v>2915</v>
      </c>
      <c r="G12082" t="s">
        <v>1927</v>
      </c>
      <c r="I12082">
        <v>61.039000000000001</v>
      </c>
      <c r="J12082">
        <v>9.5489999999999995</v>
      </c>
      <c r="L12082" t="s">
        <v>2398</v>
      </c>
      <c r="M12082">
        <v>1976</v>
      </c>
      <c r="N12082" t="s">
        <v>2260</v>
      </c>
      <c r="T12082">
        <v>24</v>
      </c>
      <c r="U12082">
        <v>24</v>
      </c>
      <c r="V12082">
        <v>24</v>
      </c>
      <c r="W12082">
        <v>0</v>
      </c>
      <c r="X12082" t="s">
        <v>493</v>
      </c>
      <c r="Y12082">
        <v>9.44</v>
      </c>
      <c r="Z12082">
        <v>56</v>
      </c>
      <c r="AA12082">
        <v>8</v>
      </c>
      <c r="AD12082" t="s">
        <v>988</v>
      </c>
      <c r="AG12082" t="s">
        <v>31</v>
      </c>
      <c r="AX12082" t="s">
        <v>31</v>
      </c>
      <c r="AY12082" t="s">
        <v>31</v>
      </c>
    </row>
    <row r="12083" spans="1:51">
      <c r="A12083" t="s">
        <v>2908</v>
      </c>
      <c r="B12083" t="s">
        <v>71</v>
      </c>
      <c r="C12083" t="s">
        <v>174</v>
      </c>
      <c r="D12083" t="s">
        <v>2909</v>
      </c>
      <c r="E12083" t="s">
        <v>2910</v>
      </c>
      <c r="F12083" t="s">
        <v>2915</v>
      </c>
      <c r="G12083" t="s">
        <v>1927</v>
      </c>
      <c r="I12083">
        <v>61.039000000000001</v>
      </c>
      <c r="J12083">
        <v>9.5489999999999995</v>
      </c>
      <c r="L12083" t="s">
        <v>2398</v>
      </c>
      <c r="M12083">
        <v>1976</v>
      </c>
      <c r="N12083" t="s">
        <v>2260</v>
      </c>
      <c r="T12083">
        <v>24</v>
      </c>
      <c r="U12083">
        <v>24</v>
      </c>
      <c r="V12083">
        <v>24</v>
      </c>
      <c r="W12083">
        <v>0</v>
      </c>
      <c r="X12083" t="s">
        <v>493</v>
      </c>
      <c r="Y12083">
        <v>11.54</v>
      </c>
      <c r="Z12083">
        <v>63</v>
      </c>
      <c r="AA12083">
        <v>8</v>
      </c>
      <c r="AD12083" t="s">
        <v>988</v>
      </c>
      <c r="AG12083" t="s">
        <v>31</v>
      </c>
      <c r="AX12083" t="s">
        <v>31</v>
      </c>
      <c r="AY12083" t="s">
        <v>31</v>
      </c>
    </row>
    <row r="12084" spans="1:51">
      <c r="A12084" t="s">
        <v>2919</v>
      </c>
      <c r="B12084" t="s">
        <v>71</v>
      </c>
      <c r="C12084" t="s">
        <v>174</v>
      </c>
      <c r="D12084" t="s">
        <v>2715</v>
      </c>
      <c r="E12084" t="s">
        <v>2716</v>
      </c>
      <c r="F12084" t="s">
        <v>2920</v>
      </c>
      <c r="G12084" t="s">
        <v>2921</v>
      </c>
      <c r="I12084">
        <v>44.994</v>
      </c>
      <c r="J12084">
        <v>-93.180999999999997</v>
      </c>
      <c r="L12084" t="s">
        <v>2648</v>
      </c>
      <c r="M12084">
        <v>1947</v>
      </c>
      <c r="N12084" t="s">
        <v>196</v>
      </c>
      <c r="O12084" t="s">
        <v>2549</v>
      </c>
      <c r="P12084" s="64">
        <v>17089</v>
      </c>
      <c r="Q12084">
        <v>3</v>
      </c>
      <c r="S12084">
        <v>7</v>
      </c>
      <c r="T12084" t="s">
        <v>462</v>
      </c>
      <c r="U12084" t="s">
        <v>462</v>
      </c>
      <c r="V12084" t="s">
        <v>462</v>
      </c>
      <c r="W12084" t="s">
        <v>462</v>
      </c>
      <c r="X12084" t="s">
        <v>15</v>
      </c>
      <c r="Y12084">
        <v>1</v>
      </c>
      <c r="Z12084">
        <v>20.9</v>
      </c>
      <c r="AA12084">
        <v>4</v>
      </c>
      <c r="AD12084" t="s">
        <v>479</v>
      </c>
      <c r="AE12084">
        <v>44.994</v>
      </c>
      <c r="AF12084">
        <v>-93.180999999999997</v>
      </c>
      <c r="AG12084" t="s">
        <v>31</v>
      </c>
      <c r="AX12084" t="s">
        <v>31</v>
      </c>
      <c r="AY12084" t="s">
        <v>31</v>
      </c>
    </row>
    <row r="12085" spans="1:51">
      <c r="A12085" t="s">
        <v>2919</v>
      </c>
      <c r="B12085" t="s">
        <v>71</v>
      </c>
      <c r="C12085" t="s">
        <v>174</v>
      </c>
      <c r="D12085" t="s">
        <v>2715</v>
      </c>
      <c r="E12085" t="s">
        <v>2716</v>
      </c>
      <c r="F12085" t="s">
        <v>2920</v>
      </c>
      <c r="G12085" t="s">
        <v>2921</v>
      </c>
      <c r="I12085">
        <v>44.994</v>
      </c>
      <c r="J12085">
        <v>-93.180999999999997</v>
      </c>
      <c r="L12085" t="s">
        <v>2648</v>
      </c>
      <c r="M12085">
        <v>1947</v>
      </c>
      <c r="N12085" t="s">
        <v>196</v>
      </c>
      <c r="O12085" t="s">
        <v>2549</v>
      </c>
      <c r="P12085" s="64">
        <v>17089</v>
      </c>
      <c r="Q12085">
        <v>3</v>
      </c>
      <c r="S12085">
        <v>14</v>
      </c>
      <c r="T12085" t="s">
        <v>462</v>
      </c>
      <c r="U12085" t="s">
        <v>462</v>
      </c>
      <c r="V12085" t="s">
        <v>462</v>
      </c>
      <c r="W12085" t="s">
        <v>462</v>
      </c>
      <c r="X12085" t="s">
        <v>15</v>
      </c>
      <c r="Y12085">
        <v>1</v>
      </c>
      <c r="Z12085">
        <v>23.1</v>
      </c>
      <c r="AA12085">
        <v>4</v>
      </c>
      <c r="AD12085" t="s">
        <v>479</v>
      </c>
      <c r="AE12085">
        <v>44.994</v>
      </c>
      <c r="AF12085">
        <v>-93.180999999999997</v>
      </c>
      <c r="AG12085" t="s">
        <v>31</v>
      </c>
      <c r="AX12085" t="s">
        <v>31</v>
      </c>
      <c r="AY12085" t="s">
        <v>31</v>
      </c>
    </row>
    <row r="12086" spans="1:51">
      <c r="A12086" t="s">
        <v>2919</v>
      </c>
      <c r="B12086" t="s">
        <v>71</v>
      </c>
      <c r="C12086" t="s">
        <v>174</v>
      </c>
      <c r="D12086" t="s">
        <v>2715</v>
      </c>
      <c r="E12086" t="s">
        <v>2716</v>
      </c>
      <c r="F12086" t="s">
        <v>2920</v>
      </c>
      <c r="G12086" t="s">
        <v>2921</v>
      </c>
      <c r="I12086">
        <v>44.994</v>
      </c>
      <c r="J12086">
        <v>-93.180999999999997</v>
      </c>
      <c r="L12086" t="s">
        <v>2648</v>
      </c>
      <c r="M12086">
        <v>1947</v>
      </c>
      <c r="N12086" t="s">
        <v>196</v>
      </c>
      <c r="O12086" t="s">
        <v>2549</v>
      </c>
      <c r="P12086" s="64">
        <v>17089</v>
      </c>
      <c r="Q12086">
        <v>3</v>
      </c>
      <c r="S12086">
        <v>16</v>
      </c>
      <c r="T12086" t="s">
        <v>462</v>
      </c>
      <c r="U12086" t="s">
        <v>462</v>
      </c>
      <c r="V12086" t="s">
        <v>462</v>
      </c>
      <c r="W12086" t="s">
        <v>462</v>
      </c>
      <c r="X12086" t="s">
        <v>15</v>
      </c>
      <c r="Y12086">
        <v>1</v>
      </c>
      <c r="Z12086">
        <v>21</v>
      </c>
      <c r="AA12086">
        <v>4</v>
      </c>
      <c r="AD12086" t="s">
        <v>479</v>
      </c>
      <c r="AE12086">
        <v>44.994</v>
      </c>
      <c r="AF12086">
        <v>-93.180999999999997</v>
      </c>
      <c r="AG12086" t="s">
        <v>31</v>
      </c>
      <c r="AX12086" t="s">
        <v>31</v>
      </c>
      <c r="AY12086" t="s">
        <v>31</v>
      </c>
    </row>
    <row r="12087" spans="1:51">
      <c r="A12087" t="s">
        <v>2919</v>
      </c>
      <c r="B12087" t="s">
        <v>71</v>
      </c>
      <c r="C12087" t="s">
        <v>174</v>
      </c>
      <c r="D12087" t="s">
        <v>2715</v>
      </c>
      <c r="E12087" t="s">
        <v>2716</v>
      </c>
      <c r="F12087" t="s">
        <v>2920</v>
      </c>
      <c r="G12087" t="s">
        <v>2921</v>
      </c>
      <c r="I12087">
        <v>44.994</v>
      </c>
      <c r="J12087">
        <v>-93.180999999999997</v>
      </c>
      <c r="L12087" t="s">
        <v>2648</v>
      </c>
      <c r="M12087">
        <v>1947</v>
      </c>
      <c r="N12087" t="s">
        <v>196</v>
      </c>
      <c r="O12087" t="s">
        <v>2549</v>
      </c>
      <c r="P12087" s="64">
        <v>17089</v>
      </c>
      <c r="Q12087">
        <v>3</v>
      </c>
      <c r="S12087">
        <v>18</v>
      </c>
      <c r="T12087" t="s">
        <v>462</v>
      </c>
      <c r="U12087" t="s">
        <v>462</v>
      </c>
      <c r="V12087" t="s">
        <v>462</v>
      </c>
      <c r="W12087" t="s">
        <v>462</v>
      </c>
      <c r="X12087" t="s">
        <v>15</v>
      </c>
      <c r="Y12087">
        <v>1</v>
      </c>
      <c r="Z12087">
        <v>19</v>
      </c>
      <c r="AA12087">
        <v>4</v>
      </c>
      <c r="AD12087" t="s">
        <v>479</v>
      </c>
      <c r="AE12087">
        <v>44.994</v>
      </c>
      <c r="AF12087">
        <v>-93.180999999999997</v>
      </c>
      <c r="AG12087" t="s">
        <v>31</v>
      </c>
      <c r="AX12087" t="s">
        <v>31</v>
      </c>
      <c r="AY12087" t="s">
        <v>31</v>
      </c>
    </row>
    <row r="12088" spans="1:51">
      <c r="A12088" t="s">
        <v>2919</v>
      </c>
      <c r="B12088" t="s">
        <v>71</v>
      </c>
      <c r="C12088" t="s">
        <v>174</v>
      </c>
      <c r="D12088" t="s">
        <v>2715</v>
      </c>
      <c r="E12088" t="s">
        <v>2716</v>
      </c>
      <c r="F12088" t="s">
        <v>2920</v>
      </c>
      <c r="G12088" t="s">
        <v>2921</v>
      </c>
      <c r="I12088">
        <v>44.994</v>
      </c>
      <c r="J12088">
        <v>-93.180999999999997</v>
      </c>
      <c r="L12088" t="s">
        <v>2648</v>
      </c>
      <c r="M12088">
        <v>1947</v>
      </c>
      <c r="N12088" t="s">
        <v>196</v>
      </c>
      <c r="O12088" t="s">
        <v>2549</v>
      </c>
      <c r="P12088" s="64">
        <v>17089</v>
      </c>
      <c r="Q12088">
        <v>3</v>
      </c>
      <c r="S12088">
        <v>20</v>
      </c>
      <c r="T12088" t="s">
        <v>462</v>
      </c>
      <c r="U12088" t="s">
        <v>462</v>
      </c>
      <c r="V12088" t="s">
        <v>462</v>
      </c>
      <c r="W12088" t="s">
        <v>462</v>
      </c>
      <c r="X12088" t="s">
        <v>15</v>
      </c>
      <c r="Y12088">
        <v>1</v>
      </c>
      <c r="Z12088">
        <v>17.100000000000001</v>
      </c>
      <c r="AA12088">
        <v>4</v>
      </c>
      <c r="AD12088" t="s">
        <v>479</v>
      </c>
      <c r="AE12088">
        <v>44.994</v>
      </c>
      <c r="AF12088">
        <v>-93.180999999999997</v>
      </c>
      <c r="AG12088" t="s">
        <v>31</v>
      </c>
      <c r="AX12088" t="s">
        <v>31</v>
      </c>
      <c r="AY12088" t="s">
        <v>31</v>
      </c>
    </row>
    <row r="12089" spans="1:51">
      <c r="A12089" t="s">
        <v>2919</v>
      </c>
      <c r="B12089" t="s">
        <v>71</v>
      </c>
      <c r="C12089" t="s">
        <v>174</v>
      </c>
      <c r="D12089" t="s">
        <v>2715</v>
      </c>
      <c r="E12089" t="s">
        <v>2716</v>
      </c>
      <c r="F12089" t="s">
        <v>2920</v>
      </c>
      <c r="G12089" t="s">
        <v>2921</v>
      </c>
      <c r="I12089">
        <v>44.994</v>
      </c>
      <c r="J12089">
        <v>-93.180999999999997</v>
      </c>
      <c r="L12089" t="s">
        <v>2648</v>
      </c>
      <c r="M12089">
        <v>1947</v>
      </c>
      <c r="N12089" t="s">
        <v>196</v>
      </c>
      <c r="O12089" t="s">
        <v>2549</v>
      </c>
      <c r="P12089" s="64">
        <v>17089</v>
      </c>
      <c r="Q12089">
        <v>3</v>
      </c>
      <c r="S12089">
        <v>22</v>
      </c>
      <c r="T12089" t="s">
        <v>462</v>
      </c>
      <c r="U12089" t="s">
        <v>462</v>
      </c>
      <c r="V12089" t="s">
        <v>462</v>
      </c>
      <c r="W12089" t="s">
        <v>462</v>
      </c>
      <c r="X12089" t="s">
        <v>15</v>
      </c>
      <c r="Y12089">
        <v>1</v>
      </c>
      <c r="Z12089">
        <v>17.100000000000001</v>
      </c>
      <c r="AA12089">
        <v>4</v>
      </c>
      <c r="AD12089" t="s">
        <v>479</v>
      </c>
      <c r="AE12089">
        <v>44.994</v>
      </c>
      <c r="AF12089">
        <v>-93.180999999999997</v>
      </c>
      <c r="AG12089" t="s">
        <v>31</v>
      </c>
      <c r="AX12089" t="s">
        <v>31</v>
      </c>
      <c r="AY12089" t="s">
        <v>31</v>
      </c>
    </row>
    <row r="12090" spans="1:51">
      <c r="A12090" t="s">
        <v>2919</v>
      </c>
      <c r="B12090" t="s">
        <v>71</v>
      </c>
      <c r="C12090" t="s">
        <v>174</v>
      </c>
      <c r="D12090" t="s">
        <v>2715</v>
      </c>
      <c r="E12090" t="s">
        <v>2716</v>
      </c>
      <c r="F12090" t="s">
        <v>2920</v>
      </c>
      <c r="G12090" t="s">
        <v>2921</v>
      </c>
      <c r="I12090">
        <v>44.994</v>
      </c>
      <c r="J12090">
        <v>-93.180999999999997</v>
      </c>
      <c r="L12090" t="s">
        <v>2648</v>
      </c>
      <c r="M12090">
        <v>1947</v>
      </c>
      <c r="N12090" t="s">
        <v>196</v>
      </c>
      <c r="O12090" t="s">
        <v>2549</v>
      </c>
      <c r="P12090" s="64">
        <v>17089</v>
      </c>
      <c r="Q12090">
        <v>3</v>
      </c>
      <c r="S12090">
        <v>24</v>
      </c>
      <c r="T12090" t="s">
        <v>462</v>
      </c>
      <c r="U12090" t="s">
        <v>462</v>
      </c>
      <c r="V12090" t="s">
        <v>462</v>
      </c>
      <c r="W12090" t="s">
        <v>462</v>
      </c>
      <c r="X12090" t="s">
        <v>15</v>
      </c>
      <c r="Y12090">
        <v>1</v>
      </c>
      <c r="Z12090">
        <v>16.100000000000001</v>
      </c>
      <c r="AA12090">
        <v>4</v>
      </c>
      <c r="AD12090" t="s">
        <v>479</v>
      </c>
      <c r="AE12090">
        <v>44.994</v>
      </c>
      <c r="AF12090">
        <v>-93.180999999999997</v>
      </c>
      <c r="AG12090" t="s">
        <v>31</v>
      </c>
      <c r="AX12090" t="s">
        <v>31</v>
      </c>
      <c r="AY12090" t="s">
        <v>31</v>
      </c>
    </row>
    <row r="12091" spans="1:51">
      <c r="A12091" t="s">
        <v>2919</v>
      </c>
      <c r="B12091" t="s">
        <v>71</v>
      </c>
      <c r="C12091" t="s">
        <v>174</v>
      </c>
      <c r="D12091" t="s">
        <v>2715</v>
      </c>
      <c r="E12091" t="s">
        <v>2716</v>
      </c>
      <c r="F12091" t="s">
        <v>2920</v>
      </c>
      <c r="G12091" t="s">
        <v>2921</v>
      </c>
      <c r="I12091">
        <v>44.994</v>
      </c>
      <c r="J12091">
        <v>-93.180999999999997</v>
      </c>
      <c r="L12091" t="s">
        <v>2648</v>
      </c>
      <c r="M12091">
        <v>1947</v>
      </c>
      <c r="N12091" t="s">
        <v>196</v>
      </c>
      <c r="O12091" t="s">
        <v>2549</v>
      </c>
      <c r="P12091" s="64">
        <v>17089</v>
      </c>
      <c r="Q12091">
        <v>3</v>
      </c>
      <c r="S12091">
        <v>26</v>
      </c>
      <c r="T12091" t="s">
        <v>462</v>
      </c>
      <c r="U12091" t="s">
        <v>462</v>
      </c>
      <c r="V12091" t="s">
        <v>462</v>
      </c>
      <c r="W12091" t="s">
        <v>462</v>
      </c>
      <c r="X12091" t="s">
        <v>15</v>
      </c>
      <c r="Y12091">
        <v>1</v>
      </c>
      <c r="Z12091">
        <v>13.1</v>
      </c>
      <c r="AA12091">
        <v>4</v>
      </c>
      <c r="AD12091" t="s">
        <v>479</v>
      </c>
      <c r="AE12091">
        <v>44.994</v>
      </c>
      <c r="AF12091">
        <v>-93.180999999999997</v>
      </c>
      <c r="AG12091" t="s">
        <v>31</v>
      </c>
      <c r="AX12091" t="s">
        <v>31</v>
      </c>
      <c r="AY12091" t="s">
        <v>31</v>
      </c>
    </row>
    <row r="12092" spans="1:51">
      <c r="A12092" t="s">
        <v>2919</v>
      </c>
      <c r="B12092" t="s">
        <v>71</v>
      </c>
      <c r="C12092" t="s">
        <v>174</v>
      </c>
      <c r="D12092" t="s">
        <v>2715</v>
      </c>
      <c r="E12092" t="s">
        <v>2716</v>
      </c>
      <c r="F12092" t="s">
        <v>2920</v>
      </c>
      <c r="G12092" t="s">
        <v>2921</v>
      </c>
      <c r="I12092">
        <v>44.994</v>
      </c>
      <c r="J12092">
        <v>-93.180999999999997</v>
      </c>
      <c r="L12092" t="s">
        <v>2648</v>
      </c>
      <c r="M12092">
        <v>1947</v>
      </c>
      <c r="N12092" t="s">
        <v>196</v>
      </c>
      <c r="O12092" t="s">
        <v>2549</v>
      </c>
      <c r="P12092" s="64">
        <v>17089</v>
      </c>
      <c r="Q12092">
        <v>3</v>
      </c>
      <c r="S12092">
        <v>28</v>
      </c>
      <c r="T12092" t="s">
        <v>462</v>
      </c>
      <c r="U12092" t="s">
        <v>462</v>
      </c>
      <c r="V12092" t="s">
        <v>462</v>
      </c>
      <c r="W12092" t="s">
        <v>462</v>
      </c>
      <c r="X12092" t="s">
        <v>15</v>
      </c>
      <c r="Y12092">
        <v>1</v>
      </c>
      <c r="Z12092">
        <v>11</v>
      </c>
      <c r="AA12092">
        <v>4</v>
      </c>
      <c r="AD12092" t="s">
        <v>479</v>
      </c>
      <c r="AE12092">
        <v>44.994</v>
      </c>
      <c r="AF12092">
        <v>-93.180999999999997</v>
      </c>
      <c r="AG12092" t="s">
        <v>31</v>
      </c>
      <c r="AX12092" t="s">
        <v>31</v>
      </c>
      <c r="AY12092" t="s">
        <v>31</v>
      </c>
    </row>
    <row r="12093" spans="1:51">
      <c r="A12093" t="s">
        <v>2919</v>
      </c>
      <c r="B12093" t="s">
        <v>71</v>
      </c>
      <c r="C12093" t="s">
        <v>174</v>
      </c>
      <c r="D12093" t="s">
        <v>2715</v>
      </c>
      <c r="E12093" t="s">
        <v>2716</v>
      </c>
      <c r="F12093" t="s">
        <v>2920</v>
      </c>
      <c r="G12093" t="s">
        <v>2921</v>
      </c>
      <c r="I12093">
        <v>44.994</v>
      </c>
      <c r="J12093">
        <v>-93.180999999999997</v>
      </c>
      <c r="L12093" t="s">
        <v>2648</v>
      </c>
      <c r="M12093">
        <v>1947</v>
      </c>
      <c r="N12093" t="s">
        <v>196</v>
      </c>
      <c r="O12093" t="s">
        <v>2549</v>
      </c>
      <c r="P12093" s="64">
        <v>17089</v>
      </c>
      <c r="Q12093">
        <v>3</v>
      </c>
      <c r="S12093">
        <v>30</v>
      </c>
      <c r="T12093" t="s">
        <v>462</v>
      </c>
      <c r="U12093" t="s">
        <v>462</v>
      </c>
      <c r="V12093" t="s">
        <v>462</v>
      </c>
      <c r="W12093" t="s">
        <v>462</v>
      </c>
      <c r="X12093" t="s">
        <v>15</v>
      </c>
      <c r="Y12093">
        <v>1</v>
      </c>
      <c r="Z12093">
        <v>11.9</v>
      </c>
      <c r="AA12093">
        <v>4</v>
      </c>
      <c r="AD12093" t="s">
        <v>479</v>
      </c>
      <c r="AE12093">
        <v>44.994</v>
      </c>
      <c r="AF12093">
        <v>-93.180999999999997</v>
      </c>
      <c r="AG12093" t="s">
        <v>31</v>
      </c>
      <c r="AX12093" t="s">
        <v>31</v>
      </c>
      <c r="AY12093" t="s">
        <v>31</v>
      </c>
    </row>
    <row r="12094" spans="1:51">
      <c r="A12094" t="s">
        <v>2919</v>
      </c>
      <c r="B12094" t="s">
        <v>71</v>
      </c>
      <c r="C12094" t="s">
        <v>174</v>
      </c>
      <c r="D12094" t="s">
        <v>2715</v>
      </c>
      <c r="E12094" t="s">
        <v>2716</v>
      </c>
      <c r="F12094" t="s">
        <v>2920</v>
      </c>
      <c r="G12094" t="s">
        <v>2921</v>
      </c>
      <c r="I12094">
        <v>44.994</v>
      </c>
      <c r="J12094">
        <v>-93.180999999999997</v>
      </c>
      <c r="L12094" t="s">
        <v>2648</v>
      </c>
      <c r="M12094">
        <v>1947</v>
      </c>
      <c r="N12094" t="s">
        <v>196</v>
      </c>
      <c r="O12094" t="s">
        <v>2549</v>
      </c>
      <c r="P12094" s="64">
        <v>17089</v>
      </c>
      <c r="Q12094">
        <v>3</v>
      </c>
      <c r="S12094">
        <v>32</v>
      </c>
      <c r="T12094" t="s">
        <v>462</v>
      </c>
      <c r="U12094" t="s">
        <v>462</v>
      </c>
      <c r="V12094" t="s">
        <v>462</v>
      </c>
      <c r="W12094" t="s">
        <v>462</v>
      </c>
      <c r="X12094" t="s">
        <v>15</v>
      </c>
      <c r="Y12094">
        <v>1</v>
      </c>
      <c r="Z12094">
        <v>11.9</v>
      </c>
      <c r="AA12094">
        <v>4</v>
      </c>
      <c r="AD12094" t="s">
        <v>479</v>
      </c>
      <c r="AE12094">
        <v>44.994</v>
      </c>
      <c r="AF12094">
        <v>-93.180999999999997</v>
      </c>
      <c r="AG12094" t="s">
        <v>31</v>
      </c>
      <c r="AX12094" t="s">
        <v>31</v>
      </c>
      <c r="AY12094" t="s">
        <v>31</v>
      </c>
    </row>
    <row r="12095" spans="1:51">
      <c r="A12095" t="s">
        <v>2919</v>
      </c>
      <c r="B12095" t="s">
        <v>71</v>
      </c>
      <c r="C12095" t="s">
        <v>174</v>
      </c>
      <c r="D12095" t="s">
        <v>2715</v>
      </c>
      <c r="E12095" t="s">
        <v>2716</v>
      </c>
      <c r="F12095" t="s">
        <v>2920</v>
      </c>
      <c r="G12095" t="s">
        <v>2921</v>
      </c>
      <c r="I12095">
        <v>44.994</v>
      </c>
      <c r="J12095">
        <v>-93.180999999999997</v>
      </c>
      <c r="L12095" t="s">
        <v>2648</v>
      </c>
      <c r="M12095">
        <v>1947</v>
      </c>
      <c r="N12095" t="s">
        <v>196</v>
      </c>
      <c r="O12095" t="s">
        <v>2549</v>
      </c>
      <c r="P12095" s="64">
        <v>17089</v>
      </c>
      <c r="Q12095">
        <v>3</v>
      </c>
      <c r="S12095">
        <v>34</v>
      </c>
      <c r="T12095" t="s">
        <v>462</v>
      </c>
      <c r="U12095" t="s">
        <v>462</v>
      </c>
      <c r="V12095" t="s">
        <v>462</v>
      </c>
      <c r="W12095" t="s">
        <v>462</v>
      </c>
      <c r="X12095" t="s">
        <v>15</v>
      </c>
      <c r="Y12095">
        <v>1</v>
      </c>
      <c r="Z12095">
        <v>11.8</v>
      </c>
      <c r="AA12095">
        <v>4</v>
      </c>
      <c r="AD12095" t="s">
        <v>479</v>
      </c>
      <c r="AE12095">
        <v>44.994</v>
      </c>
      <c r="AF12095">
        <v>-93.180999999999997</v>
      </c>
      <c r="AG12095" t="s">
        <v>31</v>
      </c>
      <c r="AX12095" t="s">
        <v>31</v>
      </c>
      <c r="AY12095" t="s">
        <v>31</v>
      </c>
    </row>
    <row r="12096" spans="1:51">
      <c r="A12096" t="s">
        <v>2919</v>
      </c>
      <c r="B12096" t="s">
        <v>71</v>
      </c>
      <c r="C12096" t="s">
        <v>174</v>
      </c>
      <c r="D12096" t="s">
        <v>2715</v>
      </c>
      <c r="E12096" t="s">
        <v>2716</v>
      </c>
      <c r="F12096" t="s">
        <v>2920</v>
      </c>
      <c r="G12096" t="s">
        <v>2921</v>
      </c>
      <c r="I12096">
        <v>44.994</v>
      </c>
      <c r="J12096">
        <v>-93.180999999999997</v>
      </c>
      <c r="L12096" t="s">
        <v>2648</v>
      </c>
      <c r="M12096">
        <v>1947</v>
      </c>
      <c r="N12096" t="s">
        <v>196</v>
      </c>
      <c r="O12096" t="s">
        <v>2549</v>
      </c>
      <c r="P12096" s="64">
        <v>17089</v>
      </c>
      <c r="Q12096">
        <v>3</v>
      </c>
      <c r="S12096">
        <v>36</v>
      </c>
      <c r="T12096" t="s">
        <v>462</v>
      </c>
      <c r="U12096" t="s">
        <v>462</v>
      </c>
      <c r="V12096" t="s">
        <v>462</v>
      </c>
      <c r="W12096" t="s">
        <v>462</v>
      </c>
      <c r="X12096" t="s">
        <v>15</v>
      </c>
      <c r="Y12096">
        <v>1</v>
      </c>
      <c r="Z12096">
        <v>11.8</v>
      </c>
      <c r="AA12096">
        <v>4</v>
      </c>
      <c r="AD12096" t="s">
        <v>479</v>
      </c>
      <c r="AE12096">
        <v>44.994</v>
      </c>
      <c r="AF12096">
        <v>-93.180999999999997</v>
      </c>
      <c r="AG12096" t="s">
        <v>31</v>
      </c>
      <c r="AX12096" t="s">
        <v>31</v>
      </c>
      <c r="AY12096" t="s">
        <v>31</v>
      </c>
    </row>
    <row r="12097" spans="1:51">
      <c r="A12097" t="s">
        <v>2919</v>
      </c>
      <c r="B12097" t="s">
        <v>71</v>
      </c>
      <c r="C12097" t="s">
        <v>174</v>
      </c>
      <c r="D12097" t="s">
        <v>2715</v>
      </c>
      <c r="E12097" t="s">
        <v>2716</v>
      </c>
      <c r="F12097" t="s">
        <v>2920</v>
      </c>
      <c r="G12097" t="s">
        <v>2921</v>
      </c>
      <c r="I12097">
        <v>44.994</v>
      </c>
      <c r="J12097">
        <v>-93.180999999999997</v>
      </c>
      <c r="L12097" t="s">
        <v>2648</v>
      </c>
      <c r="M12097">
        <v>1947</v>
      </c>
      <c r="N12097" t="s">
        <v>196</v>
      </c>
      <c r="O12097" t="s">
        <v>2549</v>
      </c>
      <c r="P12097" s="64">
        <v>17089</v>
      </c>
      <c r="Q12097">
        <v>3</v>
      </c>
      <c r="S12097">
        <v>38</v>
      </c>
      <c r="T12097" t="s">
        <v>462</v>
      </c>
      <c r="U12097" t="s">
        <v>462</v>
      </c>
      <c r="V12097" t="s">
        <v>462</v>
      </c>
      <c r="W12097" t="s">
        <v>462</v>
      </c>
      <c r="X12097" t="s">
        <v>15</v>
      </c>
      <c r="Y12097">
        <v>1</v>
      </c>
      <c r="Z12097">
        <v>10</v>
      </c>
      <c r="AA12097">
        <v>4</v>
      </c>
      <c r="AD12097" t="s">
        <v>479</v>
      </c>
      <c r="AE12097">
        <v>44.994</v>
      </c>
      <c r="AF12097">
        <v>-93.180999999999997</v>
      </c>
      <c r="AG12097" t="s">
        <v>31</v>
      </c>
      <c r="AX12097" t="s">
        <v>31</v>
      </c>
      <c r="AY12097" t="s">
        <v>31</v>
      </c>
    </row>
    <row r="12098" spans="1:51">
      <c r="A12098" t="s">
        <v>2919</v>
      </c>
      <c r="B12098" t="s">
        <v>71</v>
      </c>
      <c r="C12098" t="s">
        <v>174</v>
      </c>
      <c r="D12098" t="s">
        <v>2715</v>
      </c>
      <c r="E12098" t="s">
        <v>2716</v>
      </c>
      <c r="F12098" t="s">
        <v>2920</v>
      </c>
      <c r="G12098" t="s">
        <v>2921</v>
      </c>
      <c r="I12098">
        <v>44.994</v>
      </c>
      <c r="J12098">
        <v>-93.180999999999997</v>
      </c>
      <c r="L12098" t="s">
        <v>2648</v>
      </c>
      <c r="M12098">
        <v>1947</v>
      </c>
      <c r="N12098" t="s">
        <v>196</v>
      </c>
      <c r="O12098" t="s">
        <v>2549</v>
      </c>
      <c r="P12098" s="64">
        <v>17089</v>
      </c>
      <c r="Q12098">
        <v>3</v>
      </c>
      <c r="S12098">
        <v>40</v>
      </c>
      <c r="T12098" t="s">
        <v>462</v>
      </c>
      <c r="U12098" t="s">
        <v>462</v>
      </c>
      <c r="V12098" t="s">
        <v>462</v>
      </c>
      <c r="W12098" t="s">
        <v>462</v>
      </c>
      <c r="X12098" t="s">
        <v>15</v>
      </c>
      <c r="Y12098">
        <v>1</v>
      </c>
      <c r="Z12098">
        <v>8.8000000000000007</v>
      </c>
      <c r="AA12098">
        <v>4</v>
      </c>
      <c r="AD12098" t="s">
        <v>479</v>
      </c>
      <c r="AE12098">
        <v>44.994</v>
      </c>
      <c r="AF12098">
        <v>-93.180999999999997</v>
      </c>
      <c r="AG12098" t="s">
        <v>31</v>
      </c>
      <c r="AX12098" t="s">
        <v>31</v>
      </c>
      <c r="AY12098" t="s">
        <v>31</v>
      </c>
    </row>
    <row r="12099" spans="1:51">
      <c r="A12099" t="s">
        <v>2919</v>
      </c>
      <c r="B12099" t="s">
        <v>71</v>
      </c>
      <c r="C12099" t="s">
        <v>174</v>
      </c>
      <c r="D12099" t="s">
        <v>2715</v>
      </c>
      <c r="E12099" t="s">
        <v>2716</v>
      </c>
      <c r="F12099" t="s">
        <v>2920</v>
      </c>
      <c r="G12099" t="s">
        <v>2921</v>
      </c>
      <c r="I12099">
        <v>44.994</v>
      </c>
      <c r="J12099">
        <v>-93.180999999999997</v>
      </c>
      <c r="L12099" t="s">
        <v>2648</v>
      </c>
      <c r="M12099">
        <v>1947</v>
      </c>
      <c r="N12099" t="s">
        <v>196</v>
      </c>
      <c r="O12099" t="s">
        <v>2549</v>
      </c>
      <c r="P12099" s="64">
        <v>17089</v>
      </c>
      <c r="Q12099">
        <v>3</v>
      </c>
      <c r="S12099">
        <v>42</v>
      </c>
      <c r="T12099" t="s">
        <v>462</v>
      </c>
      <c r="U12099" t="s">
        <v>462</v>
      </c>
      <c r="V12099" t="s">
        <v>462</v>
      </c>
      <c r="W12099" t="s">
        <v>462</v>
      </c>
      <c r="X12099" t="s">
        <v>15</v>
      </c>
      <c r="Y12099">
        <v>1</v>
      </c>
      <c r="Z12099">
        <v>7.9</v>
      </c>
      <c r="AA12099">
        <v>4</v>
      </c>
      <c r="AD12099" t="s">
        <v>479</v>
      </c>
      <c r="AE12099">
        <v>44.994</v>
      </c>
      <c r="AF12099">
        <v>-93.180999999999997</v>
      </c>
      <c r="AG12099" t="s">
        <v>31</v>
      </c>
      <c r="AX12099" t="s">
        <v>31</v>
      </c>
      <c r="AY12099" t="s">
        <v>31</v>
      </c>
    </row>
    <row r="12100" spans="1:51">
      <c r="A12100" t="s">
        <v>2919</v>
      </c>
      <c r="B12100" t="s">
        <v>71</v>
      </c>
      <c r="C12100" t="s">
        <v>174</v>
      </c>
      <c r="D12100" t="s">
        <v>2715</v>
      </c>
      <c r="E12100" t="s">
        <v>2716</v>
      </c>
      <c r="F12100" t="s">
        <v>2920</v>
      </c>
      <c r="G12100" t="s">
        <v>2921</v>
      </c>
      <c r="I12100">
        <v>44.994</v>
      </c>
      <c r="J12100">
        <v>-93.180999999999997</v>
      </c>
      <c r="L12100" t="s">
        <v>2648</v>
      </c>
      <c r="M12100">
        <v>1947</v>
      </c>
      <c r="N12100" t="s">
        <v>196</v>
      </c>
      <c r="O12100" t="s">
        <v>2549</v>
      </c>
      <c r="P12100" s="64">
        <v>17089</v>
      </c>
      <c r="Q12100">
        <v>3</v>
      </c>
      <c r="S12100">
        <v>44</v>
      </c>
      <c r="T12100" t="s">
        <v>462</v>
      </c>
      <c r="U12100" t="s">
        <v>462</v>
      </c>
      <c r="V12100" t="s">
        <v>462</v>
      </c>
      <c r="W12100" t="s">
        <v>462</v>
      </c>
      <c r="X12100" t="s">
        <v>15</v>
      </c>
      <c r="Y12100">
        <v>1</v>
      </c>
      <c r="Z12100">
        <v>7.9</v>
      </c>
      <c r="AA12100">
        <v>4</v>
      </c>
      <c r="AD12100" t="s">
        <v>479</v>
      </c>
      <c r="AE12100">
        <v>44.994</v>
      </c>
      <c r="AF12100">
        <v>-93.180999999999997</v>
      </c>
      <c r="AG12100" t="s">
        <v>31</v>
      </c>
      <c r="AX12100" t="s">
        <v>31</v>
      </c>
      <c r="AY12100" t="s">
        <v>31</v>
      </c>
    </row>
    <row r="12101" spans="1:51">
      <c r="A12101" t="s">
        <v>2919</v>
      </c>
      <c r="B12101" t="s">
        <v>71</v>
      </c>
      <c r="C12101" t="s">
        <v>174</v>
      </c>
      <c r="D12101" t="s">
        <v>2715</v>
      </c>
      <c r="E12101" t="s">
        <v>2716</v>
      </c>
      <c r="F12101" t="s">
        <v>2920</v>
      </c>
      <c r="G12101" t="s">
        <v>2921</v>
      </c>
      <c r="I12101">
        <v>44.994</v>
      </c>
      <c r="J12101">
        <v>-93.180999999999997</v>
      </c>
      <c r="L12101" t="s">
        <v>2648</v>
      </c>
      <c r="M12101">
        <v>1947</v>
      </c>
      <c r="N12101" t="s">
        <v>196</v>
      </c>
      <c r="O12101" t="s">
        <v>2549</v>
      </c>
      <c r="P12101" s="64">
        <v>17089</v>
      </c>
      <c r="Q12101">
        <v>3</v>
      </c>
      <c r="S12101">
        <v>46</v>
      </c>
      <c r="T12101" t="s">
        <v>462</v>
      </c>
      <c r="U12101" t="s">
        <v>462</v>
      </c>
      <c r="V12101" t="s">
        <v>462</v>
      </c>
      <c r="W12101" t="s">
        <v>462</v>
      </c>
      <c r="X12101" t="s">
        <v>15</v>
      </c>
      <c r="Y12101">
        <v>1</v>
      </c>
      <c r="Z12101">
        <v>8.9</v>
      </c>
      <c r="AA12101">
        <v>4</v>
      </c>
      <c r="AD12101" t="s">
        <v>479</v>
      </c>
      <c r="AE12101">
        <v>44.994</v>
      </c>
      <c r="AF12101">
        <v>-93.180999999999997</v>
      </c>
      <c r="AG12101" t="s">
        <v>31</v>
      </c>
      <c r="AX12101" t="s">
        <v>31</v>
      </c>
      <c r="AY12101" t="s">
        <v>31</v>
      </c>
    </row>
    <row r="12102" spans="1:51">
      <c r="A12102" t="s">
        <v>2919</v>
      </c>
      <c r="B12102" t="s">
        <v>71</v>
      </c>
      <c r="C12102" t="s">
        <v>174</v>
      </c>
      <c r="D12102" t="s">
        <v>2715</v>
      </c>
      <c r="E12102" t="s">
        <v>2716</v>
      </c>
      <c r="F12102" t="s">
        <v>2920</v>
      </c>
      <c r="G12102" t="s">
        <v>2921</v>
      </c>
      <c r="I12102">
        <v>44.994</v>
      </c>
      <c r="J12102">
        <v>-93.180999999999997</v>
      </c>
      <c r="L12102" t="s">
        <v>2648</v>
      </c>
      <c r="M12102">
        <v>1947</v>
      </c>
      <c r="N12102" t="s">
        <v>196</v>
      </c>
      <c r="O12102" t="s">
        <v>2549</v>
      </c>
      <c r="P12102" s="64">
        <v>17089</v>
      </c>
      <c r="Q12102">
        <v>3</v>
      </c>
      <c r="S12102">
        <v>48</v>
      </c>
      <c r="T12102" t="s">
        <v>462</v>
      </c>
      <c r="U12102" t="s">
        <v>462</v>
      </c>
      <c r="V12102" t="s">
        <v>462</v>
      </c>
      <c r="W12102" t="s">
        <v>462</v>
      </c>
      <c r="X12102" t="s">
        <v>15</v>
      </c>
      <c r="Y12102">
        <v>1</v>
      </c>
      <c r="Z12102">
        <v>7.9</v>
      </c>
      <c r="AA12102">
        <v>4</v>
      </c>
      <c r="AD12102" t="s">
        <v>479</v>
      </c>
      <c r="AE12102">
        <v>44.994</v>
      </c>
      <c r="AF12102">
        <v>-93.180999999999997</v>
      </c>
      <c r="AG12102" t="s">
        <v>31</v>
      </c>
      <c r="AX12102" t="s">
        <v>31</v>
      </c>
      <c r="AY12102" t="s">
        <v>31</v>
      </c>
    </row>
    <row r="12103" spans="1:51">
      <c r="A12103" t="s">
        <v>2919</v>
      </c>
      <c r="B12103" t="s">
        <v>71</v>
      </c>
      <c r="C12103" t="s">
        <v>174</v>
      </c>
      <c r="D12103" t="s">
        <v>2715</v>
      </c>
      <c r="E12103" t="s">
        <v>2716</v>
      </c>
      <c r="F12103" t="s">
        <v>2920</v>
      </c>
      <c r="G12103" t="s">
        <v>2921</v>
      </c>
      <c r="I12103">
        <v>44.994</v>
      </c>
      <c r="J12103">
        <v>-93.180999999999997</v>
      </c>
      <c r="L12103" t="s">
        <v>2648</v>
      </c>
      <c r="M12103">
        <v>1947</v>
      </c>
      <c r="N12103" t="s">
        <v>196</v>
      </c>
      <c r="O12103" t="s">
        <v>2549</v>
      </c>
      <c r="P12103" s="64">
        <v>17089</v>
      </c>
      <c r="Q12103">
        <v>3</v>
      </c>
      <c r="S12103">
        <v>50</v>
      </c>
      <c r="T12103" t="s">
        <v>462</v>
      </c>
      <c r="U12103" t="s">
        <v>462</v>
      </c>
      <c r="V12103" t="s">
        <v>462</v>
      </c>
      <c r="W12103" t="s">
        <v>462</v>
      </c>
      <c r="X12103" t="s">
        <v>15</v>
      </c>
      <c r="Y12103">
        <v>1</v>
      </c>
      <c r="Z12103">
        <v>9</v>
      </c>
      <c r="AA12103">
        <v>4</v>
      </c>
      <c r="AD12103" t="s">
        <v>479</v>
      </c>
      <c r="AE12103">
        <v>44.994</v>
      </c>
      <c r="AF12103">
        <v>-93.180999999999997</v>
      </c>
      <c r="AG12103" t="s">
        <v>31</v>
      </c>
      <c r="AX12103" t="s">
        <v>31</v>
      </c>
      <c r="AY12103" t="s">
        <v>31</v>
      </c>
    </row>
    <row r="12104" spans="1:51">
      <c r="A12104" t="s">
        <v>2919</v>
      </c>
      <c r="B12104" t="s">
        <v>71</v>
      </c>
      <c r="C12104" t="s">
        <v>174</v>
      </c>
      <c r="D12104" t="s">
        <v>2715</v>
      </c>
      <c r="E12104" t="s">
        <v>2716</v>
      </c>
      <c r="F12104" t="s">
        <v>2920</v>
      </c>
      <c r="G12104" t="s">
        <v>2921</v>
      </c>
      <c r="I12104">
        <v>44.994</v>
      </c>
      <c r="J12104">
        <v>-93.180999999999997</v>
      </c>
      <c r="L12104" t="s">
        <v>2648</v>
      </c>
      <c r="M12104">
        <v>1947</v>
      </c>
      <c r="N12104" t="s">
        <v>196</v>
      </c>
      <c r="O12104" t="s">
        <v>2549</v>
      </c>
      <c r="P12104" s="64">
        <v>17089</v>
      </c>
      <c r="Q12104">
        <v>3</v>
      </c>
      <c r="S12104">
        <v>52</v>
      </c>
      <c r="T12104" t="s">
        <v>462</v>
      </c>
      <c r="U12104" t="s">
        <v>462</v>
      </c>
      <c r="V12104" t="s">
        <v>462</v>
      </c>
      <c r="W12104" t="s">
        <v>462</v>
      </c>
      <c r="X12104" t="s">
        <v>15</v>
      </c>
      <c r="Y12104">
        <v>1</v>
      </c>
      <c r="Z12104">
        <v>9</v>
      </c>
      <c r="AA12104">
        <v>4</v>
      </c>
      <c r="AD12104" t="s">
        <v>479</v>
      </c>
      <c r="AE12104">
        <v>44.994</v>
      </c>
      <c r="AF12104">
        <v>-93.180999999999997</v>
      </c>
      <c r="AG12104" t="s">
        <v>31</v>
      </c>
      <c r="AX12104" t="s">
        <v>31</v>
      </c>
      <c r="AY12104" t="s">
        <v>31</v>
      </c>
    </row>
    <row r="12105" spans="1:51">
      <c r="A12105" t="s">
        <v>2919</v>
      </c>
      <c r="B12105" t="s">
        <v>71</v>
      </c>
      <c r="C12105" t="s">
        <v>174</v>
      </c>
      <c r="D12105" t="s">
        <v>2715</v>
      </c>
      <c r="E12105" t="s">
        <v>2716</v>
      </c>
      <c r="F12105" t="s">
        <v>2920</v>
      </c>
      <c r="G12105" t="s">
        <v>2921</v>
      </c>
      <c r="I12105">
        <v>44.994</v>
      </c>
      <c r="J12105">
        <v>-93.180999999999997</v>
      </c>
      <c r="L12105" t="s">
        <v>2648</v>
      </c>
      <c r="M12105">
        <v>1947</v>
      </c>
      <c r="N12105" t="s">
        <v>196</v>
      </c>
      <c r="O12105" t="s">
        <v>2549</v>
      </c>
      <c r="P12105" s="64">
        <v>17089</v>
      </c>
      <c r="Q12105">
        <v>3</v>
      </c>
      <c r="S12105">
        <v>54</v>
      </c>
      <c r="T12105" t="s">
        <v>462</v>
      </c>
      <c r="U12105" t="s">
        <v>462</v>
      </c>
      <c r="V12105" t="s">
        <v>462</v>
      </c>
      <c r="W12105" t="s">
        <v>462</v>
      </c>
      <c r="X12105" t="s">
        <v>15</v>
      </c>
      <c r="Y12105">
        <v>1</v>
      </c>
      <c r="Z12105">
        <v>7.8</v>
      </c>
      <c r="AA12105">
        <v>4</v>
      </c>
      <c r="AD12105" t="s">
        <v>479</v>
      </c>
      <c r="AE12105">
        <v>44.994</v>
      </c>
      <c r="AF12105">
        <v>-93.180999999999997</v>
      </c>
      <c r="AG12105" t="s">
        <v>31</v>
      </c>
      <c r="AX12105" t="s">
        <v>31</v>
      </c>
      <c r="AY12105" t="s">
        <v>31</v>
      </c>
    </row>
    <row r="12106" spans="1:51">
      <c r="A12106" t="s">
        <v>2919</v>
      </c>
      <c r="B12106" t="s">
        <v>71</v>
      </c>
      <c r="C12106" t="s">
        <v>174</v>
      </c>
      <c r="D12106" t="s">
        <v>2715</v>
      </c>
      <c r="E12106" t="s">
        <v>2716</v>
      </c>
      <c r="F12106" t="s">
        <v>2920</v>
      </c>
      <c r="G12106" t="s">
        <v>2921</v>
      </c>
      <c r="I12106">
        <v>44.994</v>
      </c>
      <c r="J12106">
        <v>-93.180999999999997</v>
      </c>
      <c r="L12106" t="s">
        <v>2648</v>
      </c>
      <c r="M12106">
        <v>1947</v>
      </c>
      <c r="N12106" t="s">
        <v>196</v>
      </c>
      <c r="O12106" t="s">
        <v>2549</v>
      </c>
      <c r="P12106" s="64">
        <v>17089</v>
      </c>
      <c r="Q12106">
        <v>3</v>
      </c>
      <c r="S12106">
        <v>56</v>
      </c>
      <c r="T12106" t="s">
        <v>462</v>
      </c>
      <c r="U12106" t="s">
        <v>462</v>
      </c>
      <c r="V12106" t="s">
        <v>462</v>
      </c>
      <c r="W12106" t="s">
        <v>462</v>
      </c>
      <c r="X12106" t="s">
        <v>15</v>
      </c>
      <c r="Y12106">
        <v>1</v>
      </c>
      <c r="Z12106">
        <v>8</v>
      </c>
      <c r="AA12106">
        <v>4</v>
      </c>
      <c r="AD12106" t="s">
        <v>479</v>
      </c>
      <c r="AE12106">
        <v>44.994</v>
      </c>
      <c r="AF12106">
        <v>-93.180999999999997</v>
      </c>
      <c r="AG12106" t="s">
        <v>31</v>
      </c>
      <c r="AX12106" t="s">
        <v>31</v>
      </c>
      <c r="AY12106" t="s">
        <v>31</v>
      </c>
    </row>
    <row r="12107" spans="1:51">
      <c r="A12107" t="s">
        <v>2919</v>
      </c>
      <c r="B12107" t="s">
        <v>71</v>
      </c>
      <c r="C12107" t="s">
        <v>174</v>
      </c>
      <c r="D12107" t="s">
        <v>2715</v>
      </c>
      <c r="E12107" t="s">
        <v>2716</v>
      </c>
      <c r="F12107" t="s">
        <v>2920</v>
      </c>
      <c r="G12107" t="s">
        <v>2921</v>
      </c>
      <c r="I12107">
        <v>44.994</v>
      </c>
      <c r="J12107">
        <v>-93.180999999999997</v>
      </c>
      <c r="L12107" t="s">
        <v>2648</v>
      </c>
      <c r="M12107">
        <v>1947</v>
      </c>
      <c r="N12107" t="s">
        <v>196</v>
      </c>
      <c r="O12107" t="s">
        <v>2549</v>
      </c>
      <c r="P12107" s="64">
        <v>17089</v>
      </c>
      <c r="Q12107">
        <v>-3</v>
      </c>
      <c r="S12107">
        <v>7</v>
      </c>
      <c r="T12107" t="s">
        <v>462</v>
      </c>
      <c r="U12107" t="s">
        <v>462</v>
      </c>
      <c r="V12107" t="s">
        <v>462</v>
      </c>
      <c r="W12107" t="s">
        <v>462</v>
      </c>
      <c r="X12107" t="s">
        <v>15</v>
      </c>
      <c r="Y12107">
        <v>1</v>
      </c>
      <c r="Z12107">
        <v>43.9</v>
      </c>
      <c r="AA12107">
        <v>4</v>
      </c>
      <c r="AD12107" t="s">
        <v>479</v>
      </c>
      <c r="AE12107">
        <v>44.994</v>
      </c>
      <c r="AF12107">
        <v>-93.180999999999997</v>
      </c>
      <c r="AG12107" t="s">
        <v>31</v>
      </c>
      <c r="AX12107" t="s">
        <v>31</v>
      </c>
      <c r="AY12107" t="s">
        <v>31</v>
      </c>
    </row>
    <row r="12108" spans="1:51">
      <c r="A12108" t="s">
        <v>2919</v>
      </c>
      <c r="B12108" t="s">
        <v>71</v>
      </c>
      <c r="C12108" t="s">
        <v>174</v>
      </c>
      <c r="D12108" t="s">
        <v>2715</v>
      </c>
      <c r="E12108" t="s">
        <v>2716</v>
      </c>
      <c r="F12108" t="s">
        <v>2920</v>
      </c>
      <c r="G12108" t="s">
        <v>2921</v>
      </c>
      <c r="I12108">
        <v>44.994</v>
      </c>
      <c r="J12108">
        <v>-93.180999999999997</v>
      </c>
      <c r="L12108" t="s">
        <v>2648</v>
      </c>
      <c r="M12108">
        <v>1947</v>
      </c>
      <c r="N12108" t="s">
        <v>196</v>
      </c>
      <c r="O12108" t="s">
        <v>2549</v>
      </c>
      <c r="P12108" s="64">
        <v>17089</v>
      </c>
      <c r="Q12108">
        <v>-3</v>
      </c>
      <c r="S12108">
        <v>14</v>
      </c>
      <c r="T12108" t="s">
        <v>462</v>
      </c>
      <c r="U12108" t="s">
        <v>462</v>
      </c>
      <c r="V12108" t="s">
        <v>462</v>
      </c>
      <c r="W12108" t="s">
        <v>462</v>
      </c>
      <c r="X12108" t="s">
        <v>15</v>
      </c>
      <c r="Y12108">
        <v>1</v>
      </c>
      <c r="Z12108">
        <v>42.2</v>
      </c>
      <c r="AA12108">
        <v>4</v>
      </c>
      <c r="AD12108" t="s">
        <v>479</v>
      </c>
      <c r="AE12108">
        <v>44.994</v>
      </c>
      <c r="AF12108">
        <v>-93.180999999999997</v>
      </c>
      <c r="AG12108" t="s">
        <v>31</v>
      </c>
      <c r="AX12108" t="s">
        <v>31</v>
      </c>
      <c r="AY12108" t="s">
        <v>31</v>
      </c>
    </row>
    <row r="12109" spans="1:51">
      <c r="A12109" t="s">
        <v>2919</v>
      </c>
      <c r="B12109" t="s">
        <v>71</v>
      </c>
      <c r="C12109" t="s">
        <v>174</v>
      </c>
      <c r="D12109" t="s">
        <v>2715</v>
      </c>
      <c r="E12109" t="s">
        <v>2716</v>
      </c>
      <c r="F12109" t="s">
        <v>2920</v>
      </c>
      <c r="G12109" t="s">
        <v>2921</v>
      </c>
      <c r="I12109">
        <v>44.994</v>
      </c>
      <c r="J12109">
        <v>-93.180999999999997</v>
      </c>
      <c r="L12109" t="s">
        <v>2648</v>
      </c>
      <c r="M12109">
        <v>1947</v>
      </c>
      <c r="N12109" t="s">
        <v>196</v>
      </c>
      <c r="O12109" t="s">
        <v>2549</v>
      </c>
      <c r="P12109" s="64">
        <v>17089</v>
      </c>
      <c r="Q12109">
        <v>-3</v>
      </c>
      <c r="S12109">
        <v>16</v>
      </c>
      <c r="T12109" t="s">
        <v>462</v>
      </c>
      <c r="U12109" t="s">
        <v>462</v>
      </c>
      <c r="V12109" t="s">
        <v>462</v>
      </c>
      <c r="W12109" t="s">
        <v>462</v>
      </c>
      <c r="X12109" t="s">
        <v>15</v>
      </c>
      <c r="Y12109">
        <v>1</v>
      </c>
      <c r="Z12109">
        <v>33</v>
      </c>
      <c r="AA12109">
        <v>4</v>
      </c>
      <c r="AD12109" t="s">
        <v>479</v>
      </c>
      <c r="AE12109">
        <v>44.994</v>
      </c>
      <c r="AF12109">
        <v>-93.180999999999997</v>
      </c>
      <c r="AG12109" t="s">
        <v>31</v>
      </c>
      <c r="AX12109" t="s">
        <v>31</v>
      </c>
      <c r="AY12109" t="s">
        <v>31</v>
      </c>
    </row>
    <row r="12110" spans="1:51">
      <c r="A12110" t="s">
        <v>2919</v>
      </c>
      <c r="B12110" t="s">
        <v>71</v>
      </c>
      <c r="C12110" t="s">
        <v>174</v>
      </c>
      <c r="D12110" t="s">
        <v>2715</v>
      </c>
      <c r="E12110" t="s">
        <v>2716</v>
      </c>
      <c r="F12110" t="s">
        <v>2920</v>
      </c>
      <c r="G12110" t="s">
        <v>2921</v>
      </c>
      <c r="I12110">
        <v>44.994</v>
      </c>
      <c r="J12110">
        <v>-93.180999999999997</v>
      </c>
      <c r="L12110" t="s">
        <v>2648</v>
      </c>
      <c r="M12110">
        <v>1947</v>
      </c>
      <c r="N12110" t="s">
        <v>196</v>
      </c>
      <c r="O12110" t="s">
        <v>2549</v>
      </c>
      <c r="P12110" s="64">
        <v>17089</v>
      </c>
      <c r="Q12110">
        <v>-3</v>
      </c>
      <c r="S12110">
        <v>18</v>
      </c>
      <c r="T12110" t="s">
        <v>462</v>
      </c>
      <c r="U12110" t="s">
        <v>462</v>
      </c>
      <c r="V12110" t="s">
        <v>462</v>
      </c>
      <c r="W12110" t="s">
        <v>462</v>
      </c>
      <c r="X12110" t="s">
        <v>15</v>
      </c>
      <c r="Y12110">
        <v>1</v>
      </c>
      <c r="Z12110">
        <v>30.9</v>
      </c>
      <c r="AA12110">
        <v>4</v>
      </c>
      <c r="AD12110" t="s">
        <v>479</v>
      </c>
      <c r="AE12110">
        <v>44.994</v>
      </c>
      <c r="AF12110">
        <v>-93.180999999999997</v>
      </c>
      <c r="AG12110" t="s">
        <v>31</v>
      </c>
      <c r="AX12110" t="s">
        <v>31</v>
      </c>
      <c r="AY12110" t="s">
        <v>31</v>
      </c>
    </row>
    <row r="12111" spans="1:51">
      <c r="A12111" t="s">
        <v>2919</v>
      </c>
      <c r="B12111" t="s">
        <v>71</v>
      </c>
      <c r="C12111" t="s">
        <v>174</v>
      </c>
      <c r="D12111" t="s">
        <v>2715</v>
      </c>
      <c r="E12111" t="s">
        <v>2716</v>
      </c>
      <c r="F12111" t="s">
        <v>2920</v>
      </c>
      <c r="G12111" t="s">
        <v>2921</v>
      </c>
      <c r="I12111">
        <v>44.994</v>
      </c>
      <c r="J12111">
        <v>-93.180999999999997</v>
      </c>
      <c r="L12111" t="s">
        <v>2648</v>
      </c>
      <c r="M12111">
        <v>1947</v>
      </c>
      <c r="N12111" t="s">
        <v>196</v>
      </c>
      <c r="O12111" t="s">
        <v>2549</v>
      </c>
      <c r="P12111" s="64">
        <v>17089</v>
      </c>
      <c r="Q12111">
        <v>-3</v>
      </c>
      <c r="S12111">
        <v>20</v>
      </c>
      <c r="T12111" t="s">
        <v>462</v>
      </c>
      <c r="U12111" t="s">
        <v>462</v>
      </c>
      <c r="V12111" t="s">
        <v>462</v>
      </c>
      <c r="W12111" t="s">
        <v>462</v>
      </c>
      <c r="X12111" t="s">
        <v>15</v>
      </c>
      <c r="Y12111">
        <v>1</v>
      </c>
      <c r="Z12111">
        <v>29.1</v>
      </c>
      <c r="AA12111">
        <v>4</v>
      </c>
      <c r="AD12111" t="s">
        <v>479</v>
      </c>
      <c r="AE12111">
        <v>44.994</v>
      </c>
      <c r="AF12111">
        <v>-93.180999999999997</v>
      </c>
      <c r="AG12111" t="s">
        <v>31</v>
      </c>
      <c r="AX12111" t="s">
        <v>31</v>
      </c>
      <c r="AY12111" t="s">
        <v>31</v>
      </c>
    </row>
    <row r="12112" spans="1:51">
      <c r="A12112" t="s">
        <v>2919</v>
      </c>
      <c r="B12112" t="s">
        <v>71</v>
      </c>
      <c r="C12112" t="s">
        <v>174</v>
      </c>
      <c r="D12112" t="s">
        <v>2715</v>
      </c>
      <c r="E12112" t="s">
        <v>2716</v>
      </c>
      <c r="F12112" t="s">
        <v>2920</v>
      </c>
      <c r="G12112" t="s">
        <v>2921</v>
      </c>
      <c r="I12112">
        <v>44.994</v>
      </c>
      <c r="J12112">
        <v>-93.180999999999997</v>
      </c>
      <c r="L12112" t="s">
        <v>2648</v>
      </c>
      <c r="M12112">
        <v>1947</v>
      </c>
      <c r="N12112" t="s">
        <v>196</v>
      </c>
      <c r="O12112" t="s">
        <v>2549</v>
      </c>
      <c r="P12112" s="64">
        <v>17089</v>
      </c>
      <c r="Q12112">
        <v>-3</v>
      </c>
      <c r="S12112">
        <v>22</v>
      </c>
      <c r="T12112" t="s">
        <v>462</v>
      </c>
      <c r="U12112" t="s">
        <v>462</v>
      </c>
      <c r="V12112" t="s">
        <v>462</v>
      </c>
      <c r="W12112" t="s">
        <v>462</v>
      </c>
      <c r="X12112" t="s">
        <v>15</v>
      </c>
      <c r="Y12112">
        <v>1</v>
      </c>
      <c r="Z12112">
        <v>27</v>
      </c>
      <c r="AA12112">
        <v>4</v>
      </c>
      <c r="AD12112" t="s">
        <v>479</v>
      </c>
      <c r="AE12112">
        <v>44.994</v>
      </c>
      <c r="AF12112">
        <v>-93.180999999999997</v>
      </c>
      <c r="AG12112" t="s">
        <v>31</v>
      </c>
      <c r="AX12112" t="s">
        <v>31</v>
      </c>
      <c r="AY12112" t="s">
        <v>31</v>
      </c>
    </row>
    <row r="12113" spans="1:51">
      <c r="A12113" t="s">
        <v>2919</v>
      </c>
      <c r="B12113" t="s">
        <v>71</v>
      </c>
      <c r="C12113" t="s">
        <v>174</v>
      </c>
      <c r="D12113" t="s">
        <v>2715</v>
      </c>
      <c r="E12113" t="s">
        <v>2716</v>
      </c>
      <c r="F12113" t="s">
        <v>2920</v>
      </c>
      <c r="G12113" t="s">
        <v>2921</v>
      </c>
      <c r="I12113">
        <v>44.994</v>
      </c>
      <c r="J12113">
        <v>-93.180999999999997</v>
      </c>
      <c r="L12113" t="s">
        <v>2648</v>
      </c>
      <c r="M12113">
        <v>1947</v>
      </c>
      <c r="N12113" t="s">
        <v>196</v>
      </c>
      <c r="O12113" t="s">
        <v>2549</v>
      </c>
      <c r="P12113" s="64">
        <v>17089</v>
      </c>
      <c r="Q12113">
        <v>-3</v>
      </c>
      <c r="S12113">
        <v>24</v>
      </c>
      <c r="T12113" t="s">
        <v>462</v>
      </c>
      <c r="U12113" t="s">
        <v>462</v>
      </c>
      <c r="V12113" t="s">
        <v>462</v>
      </c>
      <c r="W12113" t="s">
        <v>462</v>
      </c>
      <c r="X12113" t="s">
        <v>15</v>
      </c>
      <c r="Y12113">
        <v>1</v>
      </c>
      <c r="Z12113">
        <v>24</v>
      </c>
      <c r="AA12113">
        <v>4</v>
      </c>
      <c r="AD12113" t="s">
        <v>479</v>
      </c>
      <c r="AE12113">
        <v>44.994</v>
      </c>
      <c r="AF12113">
        <v>-93.180999999999997</v>
      </c>
      <c r="AG12113" t="s">
        <v>31</v>
      </c>
      <c r="AX12113" t="s">
        <v>31</v>
      </c>
      <c r="AY12113" t="s">
        <v>31</v>
      </c>
    </row>
    <row r="12114" spans="1:51">
      <c r="A12114" t="s">
        <v>2919</v>
      </c>
      <c r="B12114" t="s">
        <v>71</v>
      </c>
      <c r="C12114" t="s">
        <v>174</v>
      </c>
      <c r="D12114" t="s">
        <v>2715</v>
      </c>
      <c r="E12114" t="s">
        <v>2716</v>
      </c>
      <c r="F12114" t="s">
        <v>2920</v>
      </c>
      <c r="G12114" t="s">
        <v>2921</v>
      </c>
      <c r="I12114">
        <v>44.994</v>
      </c>
      <c r="J12114">
        <v>-93.180999999999997</v>
      </c>
      <c r="L12114" t="s">
        <v>2648</v>
      </c>
      <c r="M12114">
        <v>1947</v>
      </c>
      <c r="N12114" t="s">
        <v>196</v>
      </c>
      <c r="O12114" t="s">
        <v>2549</v>
      </c>
      <c r="P12114" s="64">
        <v>17089</v>
      </c>
      <c r="Q12114">
        <v>-3</v>
      </c>
      <c r="S12114">
        <v>26</v>
      </c>
      <c r="T12114" t="s">
        <v>462</v>
      </c>
      <c r="U12114" t="s">
        <v>462</v>
      </c>
      <c r="V12114" t="s">
        <v>462</v>
      </c>
      <c r="W12114" t="s">
        <v>462</v>
      </c>
      <c r="X12114" t="s">
        <v>15</v>
      </c>
      <c r="Y12114">
        <v>1</v>
      </c>
      <c r="Z12114">
        <v>23</v>
      </c>
      <c r="AA12114">
        <v>4</v>
      </c>
      <c r="AD12114" t="s">
        <v>479</v>
      </c>
      <c r="AE12114">
        <v>44.994</v>
      </c>
      <c r="AF12114">
        <v>-93.180999999999997</v>
      </c>
      <c r="AG12114" t="s">
        <v>31</v>
      </c>
      <c r="AX12114" t="s">
        <v>31</v>
      </c>
      <c r="AY12114" t="s">
        <v>31</v>
      </c>
    </row>
    <row r="12115" spans="1:51">
      <c r="A12115" t="s">
        <v>2919</v>
      </c>
      <c r="B12115" t="s">
        <v>71</v>
      </c>
      <c r="C12115" t="s">
        <v>174</v>
      </c>
      <c r="D12115" t="s">
        <v>2715</v>
      </c>
      <c r="E12115" t="s">
        <v>2716</v>
      </c>
      <c r="F12115" t="s">
        <v>2920</v>
      </c>
      <c r="G12115" t="s">
        <v>2921</v>
      </c>
      <c r="I12115">
        <v>44.994</v>
      </c>
      <c r="J12115">
        <v>-93.180999999999997</v>
      </c>
      <c r="L12115" t="s">
        <v>2648</v>
      </c>
      <c r="M12115">
        <v>1947</v>
      </c>
      <c r="N12115" t="s">
        <v>196</v>
      </c>
      <c r="O12115" t="s">
        <v>2549</v>
      </c>
      <c r="P12115" s="64">
        <v>17089</v>
      </c>
      <c r="Q12115">
        <v>-3</v>
      </c>
      <c r="S12115">
        <v>28</v>
      </c>
      <c r="T12115" t="s">
        <v>462</v>
      </c>
      <c r="U12115" t="s">
        <v>462</v>
      </c>
      <c r="V12115" t="s">
        <v>462</v>
      </c>
      <c r="W12115" t="s">
        <v>462</v>
      </c>
      <c r="X12115" t="s">
        <v>15</v>
      </c>
      <c r="Y12115">
        <v>1</v>
      </c>
      <c r="Z12115">
        <v>22</v>
      </c>
      <c r="AA12115">
        <v>4</v>
      </c>
      <c r="AD12115" t="s">
        <v>479</v>
      </c>
      <c r="AE12115">
        <v>44.994</v>
      </c>
      <c r="AF12115">
        <v>-93.180999999999997</v>
      </c>
      <c r="AG12115" t="s">
        <v>31</v>
      </c>
      <c r="AX12115" t="s">
        <v>31</v>
      </c>
      <c r="AY12115" t="s">
        <v>31</v>
      </c>
    </row>
    <row r="12116" spans="1:51">
      <c r="A12116" t="s">
        <v>2919</v>
      </c>
      <c r="B12116" t="s">
        <v>71</v>
      </c>
      <c r="C12116" t="s">
        <v>174</v>
      </c>
      <c r="D12116" t="s">
        <v>2715</v>
      </c>
      <c r="E12116" t="s">
        <v>2716</v>
      </c>
      <c r="F12116" t="s">
        <v>2920</v>
      </c>
      <c r="G12116" t="s">
        <v>2921</v>
      </c>
      <c r="I12116">
        <v>44.994</v>
      </c>
      <c r="J12116">
        <v>-93.180999999999997</v>
      </c>
      <c r="L12116" t="s">
        <v>2648</v>
      </c>
      <c r="M12116">
        <v>1947</v>
      </c>
      <c r="N12116" t="s">
        <v>196</v>
      </c>
      <c r="O12116" t="s">
        <v>2549</v>
      </c>
      <c r="P12116" s="64">
        <v>17089</v>
      </c>
      <c r="Q12116">
        <v>-3</v>
      </c>
      <c r="S12116">
        <v>30</v>
      </c>
      <c r="T12116" t="s">
        <v>462</v>
      </c>
      <c r="U12116" t="s">
        <v>462</v>
      </c>
      <c r="V12116" t="s">
        <v>462</v>
      </c>
      <c r="W12116" t="s">
        <v>462</v>
      </c>
      <c r="X12116" t="s">
        <v>15</v>
      </c>
      <c r="Y12116">
        <v>1</v>
      </c>
      <c r="Z12116">
        <v>19</v>
      </c>
      <c r="AA12116">
        <v>4</v>
      </c>
      <c r="AD12116" t="s">
        <v>479</v>
      </c>
      <c r="AE12116">
        <v>44.994</v>
      </c>
      <c r="AF12116">
        <v>-93.180999999999997</v>
      </c>
      <c r="AG12116" t="s">
        <v>31</v>
      </c>
      <c r="AX12116" t="s">
        <v>31</v>
      </c>
      <c r="AY12116" t="s">
        <v>31</v>
      </c>
    </row>
    <row r="12117" spans="1:51">
      <c r="A12117" t="s">
        <v>2919</v>
      </c>
      <c r="B12117" t="s">
        <v>71</v>
      </c>
      <c r="C12117" t="s">
        <v>174</v>
      </c>
      <c r="D12117" t="s">
        <v>2715</v>
      </c>
      <c r="E12117" t="s">
        <v>2716</v>
      </c>
      <c r="F12117" t="s">
        <v>2920</v>
      </c>
      <c r="G12117" t="s">
        <v>2921</v>
      </c>
      <c r="I12117">
        <v>44.994</v>
      </c>
      <c r="J12117">
        <v>-93.180999999999997</v>
      </c>
      <c r="L12117" t="s">
        <v>2648</v>
      </c>
      <c r="M12117">
        <v>1947</v>
      </c>
      <c r="N12117" t="s">
        <v>196</v>
      </c>
      <c r="O12117" t="s">
        <v>2549</v>
      </c>
      <c r="P12117" s="64">
        <v>17089</v>
      </c>
      <c r="Q12117">
        <v>-3</v>
      </c>
      <c r="S12117">
        <v>32</v>
      </c>
      <c r="T12117" t="s">
        <v>462</v>
      </c>
      <c r="U12117" t="s">
        <v>462</v>
      </c>
      <c r="V12117" t="s">
        <v>462</v>
      </c>
      <c r="W12117" t="s">
        <v>462</v>
      </c>
      <c r="X12117" t="s">
        <v>15</v>
      </c>
      <c r="Y12117">
        <v>1</v>
      </c>
      <c r="Z12117">
        <v>18</v>
      </c>
      <c r="AA12117">
        <v>4</v>
      </c>
      <c r="AD12117" t="s">
        <v>479</v>
      </c>
      <c r="AE12117">
        <v>44.994</v>
      </c>
      <c r="AF12117">
        <v>-93.180999999999997</v>
      </c>
      <c r="AG12117" t="s">
        <v>31</v>
      </c>
      <c r="AX12117" t="s">
        <v>31</v>
      </c>
      <c r="AY12117" t="s">
        <v>31</v>
      </c>
    </row>
    <row r="12118" spans="1:51">
      <c r="A12118" t="s">
        <v>2919</v>
      </c>
      <c r="B12118" t="s">
        <v>71</v>
      </c>
      <c r="C12118" t="s">
        <v>174</v>
      </c>
      <c r="D12118" t="s">
        <v>2715</v>
      </c>
      <c r="E12118" t="s">
        <v>2716</v>
      </c>
      <c r="F12118" t="s">
        <v>2920</v>
      </c>
      <c r="G12118" t="s">
        <v>2921</v>
      </c>
      <c r="I12118">
        <v>44.994</v>
      </c>
      <c r="J12118">
        <v>-93.180999999999997</v>
      </c>
      <c r="L12118" t="s">
        <v>2648</v>
      </c>
      <c r="M12118">
        <v>1947</v>
      </c>
      <c r="N12118" t="s">
        <v>196</v>
      </c>
      <c r="O12118" t="s">
        <v>2549</v>
      </c>
      <c r="P12118" s="64">
        <v>17089</v>
      </c>
      <c r="Q12118">
        <v>-3</v>
      </c>
      <c r="S12118">
        <v>34</v>
      </c>
      <c r="T12118" t="s">
        <v>462</v>
      </c>
      <c r="U12118" t="s">
        <v>462</v>
      </c>
      <c r="V12118" t="s">
        <v>462</v>
      </c>
      <c r="W12118" t="s">
        <v>462</v>
      </c>
      <c r="X12118" t="s">
        <v>15</v>
      </c>
      <c r="Y12118">
        <v>1</v>
      </c>
      <c r="Z12118">
        <v>19.100000000000001</v>
      </c>
      <c r="AA12118">
        <v>4</v>
      </c>
      <c r="AD12118" t="s">
        <v>479</v>
      </c>
      <c r="AE12118">
        <v>44.994</v>
      </c>
      <c r="AF12118">
        <v>-93.180999999999997</v>
      </c>
      <c r="AG12118" t="s">
        <v>31</v>
      </c>
      <c r="AX12118" t="s">
        <v>31</v>
      </c>
      <c r="AY12118" t="s">
        <v>31</v>
      </c>
    </row>
    <row r="12119" spans="1:51">
      <c r="A12119" t="s">
        <v>2919</v>
      </c>
      <c r="B12119" t="s">
        <v>71</v>
      </c>
      <c r="C12119" t="s">
        <v>174</v>
      </c>
      <c r="D12119" t="s">
        <v>2715</v>
      </c>
      <c r="E12119" t="s">
        <v>2716</v>
      </c>
      <c r="F12119" t="s">
        <v>2920</v>
      </c>
      <c r="G12119" t="s">
        <v>2921</v>
      </c>
      <c r="I12119">
        <v>44.994</v>
      </c>
      <c r="J12119">
        <v>-93.180999999999997</v>
      </c>
      <c r="L12119" t="s">
        <v>2648</v>
      </c>
      <c r="M12119">
        <v>1947</v>
      </c>
      <c r="N12119" t="s">
        <v>196</v>
      </c>
      <c r="O12119" t="s">
        <v>2549</v>
      </c>
      <c r="P12119" s="64">
        <v>17089</v>
      </c>
      <c r="Q12119">
        <v>-3</v>
      </c>
      <c r="S12119">
        <v>36</v>
      </c>
      <c r="T12119" t="s">
        <v>462</v>
      </c>
      <c r="U12119" t="s">
        <v>462</v>
      </c>
      <c r="V12119" t="s">
        <v>462</v>
      </c>
      <c r="W12119" t="s">
        <v>462</v>
      </c>
      <c r="X12119" t="s">
        <v>15</v>
      </c>
      <c r="Y12119">
        <v>1</v>
      </c>
      <c r="Z12119">
        <v>13</v>
      </c>
      <c r="AA12119">
        <v>4</v>
      </c>
      <c r="AD12119" t="s">
        <v>479</v>
      </c>
      <c r="AE12119">
        <v>44.994</v>
      </c>
      <c r="AF12119">
        <v>-93.180999999999997</v>
      </c>
      <c r="AG12119" t="s">
        <v>31</v>
      </c>
      <c r="AX12119" t="s">
        <v>31</v>
      </c>
      <c r="AY12119" t="s">
        <v>31</v>
      </c>
    </row>
    <row r="12120" spans="1:51">
      <c r="A12120" t="s">
        <v>2919</v>
      </c>
      <c r="B12120" t="s">
        <v>71</v>
      </c>
      <c r="C12120" t="s">
        <v>174</v>
      </c>
      <c r="D12120" t="s">
        <v>2715</v>
      </c>
      <c r="E12120" t="s">
        <v>2716</v>
      </c>
      <c r="F12120" t="s">
        <v>2920</v>
      </c>
      <c r="G12120" t="s">
        <v>2921</v>
      </c>
      <c r="I12120">
        <v>44.994</v>
      </c>
      <c r="J12120">
        <v>-93.180999999999997</v>
      </c>
      <c r="L12120" t="s">
        <v>2648</v>
      </c>
      <c r="M12120">
        <v>1947</v>
      </c>
      <c r="N12120" t="s">
        <v>196</v>
      </c>
      <c r="O12120" t="s">
        <v>2549</v>
      </c>
      <c r="P12120" s="64">
        <v>17089</v>
      </c>
      <c r="Q12120">
        <v>-3</v>
      </c>
      <c r="S12120">
        <v>38</v>
      </c>
      <c r="T12120" t="s">
        <v>462</v>
      </c>
      <c r="U12120" t="s">
        <v>462</v>
      </c>
      <c r="V12120" t="s">
        <v>462</v>
      </c>
      <c r="W12120" t="s">
        <v>462</v>
      </c>
      <c r="X12120" t="s">
        <v>15</v>
      </c>
      <c r="Y12120">
        <v>1</v>
      </c>
      <c r="Z12120">
        <v>13.1</v>
      </c>
      <c r="AA12120">
        <v>4</v>
      </c>
      <c r="AD12120" t="s">
        <v>479</v>
      </c>
      <c r="AE12120">
        <v>44.994</v>
      </c>
      <c r="AF12120">
        <v>-93.180999999999997</v>
      </c>
      <c r="AG12120" t="s">
        <v>31</v>
      </c>
      <c r="AX12120" t="s">
        <v>31</v>
      </c>
      <c r="AY12120" t="s">
        <v>31</v>
      </c>
    </row>
    <row r="12121" spans="1:51">
      <c r="A12121" t="s">
        <v>2919</v>
      </c>
      <c r="B12121" t="s">
        <v>71</v>
      </c>
      <c r="C12121" t="s">
        <v>174</v>
      </c>
      <c r="D12121" t="s">
        <v>2715</v>
      </c>
      <c r="E12121" t="s">
        <v>2716</v>
      </c>
      <c r="F12121" t="s">
        <v>2920</v>
      </c>
      <c r="G12121" t="s">
        <v>2921</v>
      </c>
      <c r="I12121">
        <v>44.994</v>
      </c>
      <c r="J12121">
        <v>-93.180999999999997</v>
      </c>
      <c r="L12121" t="s">
        <v>2648</v>
      </c>
      <c r="M12121">
        <v>1947</v>
      </c>
      <c r="N12121" t="s">
        <v>196</v>
      </c>
      <c r="O12121" t="s">
        <v>2549</v>
      </c>
      <c r="P12121" s="64">
        <v>17089</v>
      </c>
      <c r="Q12121">
        <v>-3</v>
      </c>
      <c r="S12121">
        <v>40</v>
      </c>
      <c r="T12121" t="s">
        <v>462</v>
      </c>
      <c r="U12121" t="s">
        <v>462</v>
      </c>
      <c r="V12121" t="s">
        <v>462</v>
      </c>
      <c r="W12121" t="s">
        <v>462</v>
      </c>
      <c r="X12121" t="s">
        <v>15</v>
      </c>
      <c r="Y12121">
        <v>1</v>
      </c>
      <c r="Z12121">
        <v>12.1</v>
      </c>
      <c r="AA12121">
        <v>4</v>
      </c>
      <c r="AD12121" t="s">
        <v>479</v>
      </c>
      <c r="AE12121">
        <v>44.994</v>
      </c>
      <c r="AF12121">
        <v>-93.180999999999997</v>
      </c>
      <c r="AG12121" t="s">
        <v>31</v>
      </c>
      <c r="AX12121" t="s">
        <v>31</v>
      </c>
      <c r="AY12121" t="s">
        <v>31</v>
      </c>
    </row>
    <row r="12122" spans="1:51">
      <c r="A12122" t="s">
        <v>2919</v>
      </c>
      <c r="B12122" t="s">
        <v>71</v>
      </c>
      <c r="C12122" t="s">
        <v>174</v>
      </c>
      <c r="D12122" t="s">
        <v>2715</v>
      </c>
      <c r="E12122" t="s">
        <v>2716</v>
      </c>
      <c r="F12122" t="s">
        <v>2920</v>
      </c>
      <c r="G12122" t="s">
        <v>2921</v>
      </c>
      <c r="I12122">
        <v>44.994</v>
      </c>
      <c r="J12122">
        <v>-93.180999999999997</v>
      </c>
      <c r="L12122" t="s">
        <v>2648</v>
      </c>
      <c r="M12122">
        <v>1947</v>
      </c>
      <c r="N12122" t="s">
        <v>196</v>
      </c>
      <c r="O12122" t="s">
        <v>2549</v>
      </c>
      <c r="P12122" s="64">
        <v>17089</v>
      </c>
      <c r="Q12122">
        <v>-3</v>
      </c>
      <c r="S12122">
        <v>42</v>
      </c>
      <c r="T12122" t="s">
        <v>462</v>
      </c>
      <c r="U12122" t="s">
        <v>462</v>
      </c>
      <c r="V12122" t="s">
        <v>462</v>
      </c>
      <c r="W12122" t="s">
        <v>462</v>
      </c>
      <c r="X12122" t="s">
        <v>15</v>
      </c>
      <c r="Y12122">
        <v>1</v>
      </c>
      <c r="Z12122">
        <v>10</v>
      </c>
      <c r="AA12122">
        <v>4</v>
      </c>
      <c r="AD12122" t="s">
        <v>479</v>
      </c>
      <c r="AE12122">
        <v>44.994</v>
      </c>
      <c r="AF12122">
        <v>-93.180999999999997</v>
      </c>
      <c r="AG12122" t="s">
        <v>31</v>
      </c>
      <c r="AX12122" t="s">
        <v>31</v>
      </c>
      <c r="AY12122" t="s">
        <v>31</v>
      </c>
    </row>
    <row r="12123" spans="1:51">
      <c r="A12123" t="s">
        <v>2919</v>
      </c>
      <c r="B12123" t="s">
        <v>71</v>
      </c>
      <c r="C12123" t="s">
        <v>174</v>
      </c>
      <c r="D12123" t="s">
        <v>2715</v>
      </c>
      <c r="E12123" t="s">
        <v>2716</v>
      </c>
      <c r="F12123" t="s">
        <v>2920</v>
      </c>
      <c r="G12123" t="s">
        <v>2921</v>
      </c>
      <c r="I12123">
        <v>44.994</v>
      </c>
      <c r="J12123">
        <v>-93.180999999999997</v>
      </c>
      <c r="L12123" t="s">
        <v>2648</v>
      </c>
      <c r="M12123">
        <v>1947</v>
      </c>
      <c r="N12123" t="s">
        <v>196</v>
      </c>
      <c r="O12123" t="s">
        <v>2549</v>
      </c>
      <c r="P12123" s="64">
        <v>17089</v>
      </c>
      <c r="Q12123">
        <v>-3</v>
      </c>
      <c r="S12123">
        <v>44</v>
      </c>
      <c r="T12123" t="s">
        <v>462</v>
      </c>
      <c r="U12123" t="s">
        <v>462</v>
      </c>
      <c r="V12123" t="s">
        <v>462</v>
      </c>
      <c r="W12123" t="s">
        <v>462</v>
      </c>
      <c r="X12123" t="s">
        <v>15</v>
      </c>
      <c r="Y12123">
        <v>1</v>
      </c>
      <c r="Z12123">
        <v>9</v>
      </c>
      <c r="AA12123">
        <v>4</v>
      </c>
      <c r="AD12123" t="s">
        <v>479</v>
      </c>
      <c r="AE12123">
        <v>44.994</v>
      </c>
      <c r="AF12123">
        <v>-93.180999999999997</v>
      </c>
      <c r="AG12123" t="s">
        <v>31</v>
      </c>
      <c r="AX12123" t="s">
        <v>31</v>
      </c>
      <c r="AY12123" t="s">
        <v>31</v>
      </c>
    </row>
    <row r="12124" spans="1:51">
      <c r="A12124" t="s">
        <v>2919</v>
      </c>
      <c r="B12124" t="s">
        <v>71</v>
      </c>
      <c r="C12124" t="s">
        <v>174</v>
      </c>
      <c r="D12124" t="s">
        <v>2715</v>
      </c>
      <c r="E12124" t="s">
        <v>2716</v>
      </c>
      <c r="F12124" t="s">
        <v>2920</v>
      </c>
      <c r="G12124" t="s">
        <v>2921</v>
      </c>
      <c r="I12124">
        <v>44.994</v>
      </c>
      <c r="J12124">
        <v>-93.180999999999997</v>
      </c>
      <c r="L12124" t="s">
        <v>2648</v>
      </c>
      <c r="M12124">
        <v>1947</v>
      </c>
      <c r="N12124" t="s">
        <v>196</v>
      </c>
      <c r="O12124" t="s">
        <v>2549</v>
      </c>
      <c r="P12124" s="64">
        <v>17089</v>
      </c>
      <c r="Q12124">
        <v>-3</v>
      </c>
      <c r="S12124">
        <v>46</v>
      </c>
      <c r="T12124" t="s">
        <v>462</v>
      </c>
      <c r="U12124" t="s">
        <v>462</v>
      </c>
      <c r="V12124" t="s">
        <v>462</v>
      </c>
      <c r="W12124" t="s">
        <v>462</v>
      </c>
      <c r="X12124" t="s">
        <v>15</v>
      </c>
      <c r="Y12124">
        <v>1</v>
      </c>
      <c r="Z12124">
        <v>9</v>
      </c>
      <c r="AA12124">
        <v>4</v>
      </c>
      <c r="AD12124" t="s">
        <v>479</v>
      </c>
      <c r="AE12124">
        <v>44.994</v>
      </c>
      <c r="AF12124">
        <v>-93.180999999999997</v>
      </c>
      <c r="AG12124" t="s">
        <v>31</v>
      </c>
      <c r="AX12124" t="s">
        <v>31</v>
      </c>
      <c r="AY12124" t="s">
        <v>31</v>
      </c>
    </row>
    <row r="12125" spans="1:51">
      <c r="A12125" t="s">
        <v>2919</v>
      </c>
      <c r="B12125" t="s">
        <v>71</v>
      </c>
      <c r="C12125" t="s">
        <v>174</v>
      </c>
      <c r="D12125" t="s">
        <v>2715</v>
      </c>
      <c r="E12125" t="s">
        <v>2716</v>
      </c>
      <c r="F12125" t="s">
        <v>2920</v>
      </c>
      <c r="G12125" t="s">
        <v>2921</v>
      </c>
      <c r="I12125">
        <v>44.994</v>
      </c>
      <c r="J12125">
        <v>-93.180999999999997</v>
      </c>
      <c r="L12125" t="s">
        <v>2648</v>
      </c>
      <c r="M12125">
        <v>1947</v>
      </c>
      <c r="N12125" t="s">
        <v>196</v>
      </c>
      <c r="O12125" t="s">
        <v>2549</v>
      </c>
      <c r="P12125" s="64">
        <v>17089</v>
      </c>
      <c r="Q12125">
        <v>-3</v>
      </c>
      <c r="S12125">
        <v>48</v>
      </c>
      <c r="T12125" t="s">
        <v>462</v>
      </c>
      <c r="U12125" t="s">
        <v>462</v>
      </c>
      <c r="V12125" t="s">
        <v>462</v>
      </c>
      <c r="W12125" t="s">
        <v>462</v>
      </c>
      <c r="X12125" t="s">
        <v>15</v>
      </c>
      <c r="Y12125">
        <v>1</v>
      </c>
      <c r="Z12125">
        <v>7.9</v>
      </c>
      <c r="AA12125">
        <v>4</v>
      </c>
      <c r="AD12125" t="s">
        <v>479</v>
      </c>
      <c r="AE12125">
        <v>44.994</v>
      </c>
      <c r="AF12125">
        <v>-93.180999999999997</v>
      </c>
      <c r="AG12125" t="s">
        <v>31</v>
      </c>
      <c r="AX12125" t="s">
        <v>31</v>
      </c>
      <c r="AY12125" t="s">
        <v>31</v>
      </c>
    </row>
    <row r="12126" spans="1:51">
      <c r="A12126" t="s">
        <v>2919</v>
      </c>
      <c r="B12126" t="s">
        <v>71</v>
      </c>
      <c r="C12126" t="s">
        <v>174</v>
      </c>
      <c r="D12126" t="s">
        <v>2715</v>
      </c>
      <c r="E12126" t="s">
        <v>2716</v>
      </c>
      <c r="F12126" t="s">
        <v>2920</v>
      </c>
      <c r="G12126" t="s">
        <v>2921</v>
      </c>
      <c r="I12126">
        <v>44.994</v>
      </c>
      <c r="J12126">
        <v>-93.180999999999997</v>
      </c>
      <c r="L12126" t="s">
        <v>2648</v>
      </c>
      <c r="M12126">
        <v>1947</v>
      </c>
      <c r="N12126" t="s">
        <v>196</v>
      </c>
      <c r="O12126" t="s">
        <v>2549</v>
      </c>
      <c r="P12126" s="64">
        <v>17089</v>
      </c>
      <c r="Q12126">
        <v>-3</v>
      </c>
      <c r="S12126">
        <v>50</v>
      </c>
      <c r="T12126" t="s">
        <v>462</v>
      </c>
      <c r="U12126" t="s">
        <v>462</v>
      </c>
      <c r="V12126" t="s">
        <v>462</v>
      </c>
      <c r="W12126" t="s">
        <v>462</v>
      </c>
      <c r="X12126" t="s">
        <v>15</v>
      </c>
      <c r="Y12126">
        <v>1</v>
      </c>
      <c r="Z12126">
        <v>9</v>
      </c>
      <c r="AA12126">
        <v>4</v>
      </c>
      <c r="AD12126" t="s">
        <v>479</v>
      </c>
      <c r="AE12126">
        <v>44.994</v>
      </c>
      <c r="AF12126">
        <v>-93.180999999999997</v>
      </c>
      <c r="AG12126" t="s">
        <v>31</v>
      </c>
      <c r="AX12126" t="s">
        <v>31</v>
      </c>
      <c r="AY12126" t="s">
        <v>31</v>
      </c>
    </row>
    <row r="12127" spans="1:51">
      <c r="A12127" t="s">
        <v>2919</v>
      </c>
      <c r="B12127" t="s">
        <v>71</v>
      </c>
      <c r="C12127" t="s">
        <v>174</v>
      </c>
      <c r="D12127" t="s">
        <v>2715</v>
      </c>
      <c r="E12127" t="s">
        <v>2716</v>
      </c>
      <c r="F12127" t="s">
        <v>2920</v>
      </c>
      <c r="G12127" t="s">
        <v>2921</v>
      </c>
      <c r="I12127">
        <v>44.994</v>
      </c>
      <c r="J12127">
        <v>-93.180999999999997</v>
      </c>
      <c r="L12127" t="s">
        <v>2648</v>
      </c>
      <c r="M12127">
        <v>1947</v>
      </c>
      <c r="N12127" t="s">
        <v>196</v>
      </c>
      <c r="O12127" t="s">
        <v>2549</v>
      </c>
      <c r="P12127" s="64">
        <v>17089</v>
      </c>
      <c r="Q12127">
        <v>-3</v>
      </c>
      <c r="S12127">
        <v>52</v>
      </c>
      <c r="T12127" t="s">
        <v>462</v>
      </c>
      <c r="U12127" t="s">
        <v>462</v>
      </c>
      <c r="V12127" t="s">
        <v>462</v>
      </c>
      <c r="W12127" t="s">
        <v>462</v>
      </c>
      <c r="X12127" t="s">
        <v>15</v>
      </c>
      <c r="Y12127">
        <v>1</v>
      </c>
      <c r="Z12127">
        <v>9</v>
      </c>
      <c r="AA12127">
        <v>4</v>
      </c>
      <c r="AD12127" t="s">
        <v>479</v>
      </c>
      <c r="AE12127">
        <v>44.994</v>
      </c>
      <c r="AF12127">
        <v>-93.180999999999997</v>
      </c>
      <c r="AG12127" t="s">
        <v>31</v>
      </c>
      <c r="AX12127" t="s">
        <v>31</v>
      </c>
      <c r="AY12127" t="s">
        <v>31</v>
      </c>
    </row>
    <row r="12128" spans="1:51">
      <c r="A12128" t="s">
        <v>2919</v>
      </c>
      <c r="B12128" t="s">
        <v>71</v>
      </c>
      <c r="C12128" t="s">
        <v>174</v>
      </c>
      <c r="D12128" t="s">
        <v>2715</v>
      </c>
      <c r="E12128" t="s">
        <v>2716</v>
      </c>
      <c r="F12128" t="s">
        <v>2920</v>
      </c>
      <c r="G12128" t="s">
        <v>2921</v>
      </c>
      <c r="I12128">
        <v>44.994</v>
      </c>
      <c r="J12128">
        <v>-93.180999999999997</v>
      </c>
      <c r="L12128" t="s">
        <v>2648</v>
      </c>
      <c r="M12128">
        <v>1947</v>
      </c>
      <c r="N12128" t="s">
        <v>196</v>
      </c>
      <c r="O12128" t="s">
        <v>2549</v>
      </c>
      <c r="P12128" s="64">
        <v>17089</v>
      </c>
      <c r="Q12128">
        <v>-3</v>
      </c>
      <c r="S12128">
        <v>54</v>
      </c>
      <c r="T12128" t="s">
        <v>462</v>
      </c>
      <c r="U12128" t="s">
        <v>462</v>
      </c>
      <c r="V12128" t="s">
        <v>462</v>
      </c>
      <c r="W12128" t="s">
        <v>462</v>
      </c>
      <c r="X12128" t="s">
        <v>15</v>
      </c>
      <c r="Y12128">
        <v>1</v>
      </c>
      <c r="Z12128">
        <v>8</v>
      </c>
      <c r="AA12128">
        <v>4</v>
      </c>
      <c r="AD12128" t="s">
        <v>479</v>
      </c>
      <c r="AE12128">
        <v>44.994</v>
      </c>
      <c r="AF12128">
        <v>-93.180999999999997</v>
      </c>
      <c r="AG12128" t="s">
        <v>31</v>
      </c>
      <c r="AX12128" t="s">
        <v>31</v>
      </c>
      <c r="AY12128" t="s">
        <v>31</v>
      </c>
    </row>
    <row r="12129" spans="1:51">
      <c r="A12129" t="s">
        <v>2919</v>
      </c>
      <c r="B12129" t="s">
        <v>71</v>
      </c>
      <c r="C12129" t="s">
        <v>174</v>
      </c>
      <c r="D12129" t="s">
        <v>2715</v>
      </c>
      <c r="E12129" t="s">
        <v>2716</v>
      </c>
      <c r="F12129" t="s">
        <v>2920</v>
      </c>
      <c r="G12129" t="s">
        <v>2921</v>
      </c>
      <c r="I12129">
        <v>44.994</v>
      </c>
      <c r="J12129">
        <v>-93.180999999999997</v>
      </c>
      <c r="L12129" t="s">
        <v>2648</v>
      </c>
      <c r="M12129">
        <v>1947</v>
      </c>
      <c r="N12129" t="s">
        <v>196</v>
      </c>
      <c r="O12129" t="s">
        <v>2549</v>
      </c>
      <c r="P12129" s="64">
        <v>17089</v>
      </c>
      <c r="Q12129">
        <v>-3</v>
      </c>
      <c r="S12129">
        <v>56</v>
      </c>
      <c r="T12129" t="s">
        <v>462</v>
      </c>
      <c r="U12129" t="s">
        <v>462</v>
      </c>
      <c r="V12129" t="s">
        <v>462</v>
      </c>
      <c r="W12129" t="s">
        <v>462</v>
      </c>
      <c r="X12129" t="s">
        <v>15</v>
      </c>
      <c r="Y12129">
        <v>1</v>
      </c>
      <c r="Z12129">
        <v>8</v>
      </c>
      <c r="AA12129">
        <v>4</v>
      </c>
      <c r="AD12129" t="s">
        <v>479</v>
      </c>
      <c r="AE12129">
        <v>44.994</v>
      </c>
      <c r="AF12129">
        <v>-93.180999999999997</v>
      </c>
      <c r="AG12129" t="s">
        <v>31</v>
      </c>
      <c r="AX12129" t="s">
        <v>31</v>
      </c>
      <c r="AY12129" t="s">
        <v>31</v>
      </c>
    </row>
    <row r="12130" spans="1:51">
      <c r="A12130" t="s">
        <v>2919</v>
      </c>
      <c r="B12130" t="s">
        <v>71</v>
      </c>
      <c r="C12130" t="s">
        <v>174</v>
      </c>
      <c r="D12130" t="s">
        <v>2715</v>
      </c>
      <c r="E12130" t="s">
        <v>2716</v>
      </c>
      <c r="F12130" t="s">
        <v>2920</v>
      </c>
      <c r="G12130" t="s">
        <v>2921</v>
      </c>
      <c r="I12130">
        <v>44.994</v>
      </c>
      <c r="J12130">
        <v>-93.180999999999997</v>
      </c>
      <c r="L12130" t="s">
        <v>2648</v>
      </c>
      <c r="M12130">
        <v>1947</v>
      </c>
      <c r="N12130" t="s">
        <v>196</v>
      </c>
      <c r="O12130" t="s">
        <v>2549</v>
      </c>
      <c r="P12130" s="64">
        <v>17096</v>
      </c>
      <c r="Q12130">
        <v>-3</v>
      </c>
      <c r="S12130">
        <v>16</v>
      </c>
      <c r="T12130" t="s">
        <v>462</v>
      </c>
      <c r="U12130" t="s">
        <v>462</v>
      </c>
      <c r="V12130" t="s">
        <v>462</v>
      </c>
      <c r="W12130" t="s">
        <v>462</v>
      </c>
      <c r="X12130" t="s">
        <v>15</v>
      </c>
      <c r="Y12130">
        <v>1</v>
      </c>
      <c r="Z12130">
        <v>27.8</v>
      </c>
      <c r="AA12130">
        <v>4</v>
      </c>
      <c r="AD12130" t="s">
        <v>479</v>
      </c>
      <c r="AE12130">
        <v>44.994</v>
      </c>
      <c r="AF12130">
        <v>-93.180999999999997</v>
      </c>
      <c r="AG12130" t="s">
        <v>31</v>
      </c>
      <c r="AX12130" t="s">
        <v>31</v>
      </c>
      <c r="AY12130" t="s">
        <v>31</v>
      </c>
    </row>
    <row r="12131" spans="1:51">
      <c r="A12131" t="s">
        <v>2919</v>
      </c>
      <c r="B12131" t="s">
        <v>71</v>
      </c>
      <c r="C12131" t="s">
        <v>174</v>
      </c>
      <c r="D12131" t="s">
        <v>2715</v>
      </c>
      <c r="E12131" t="s">
        <v>2716</v>
      </c>
      <c r="F12131" t="s">
        <v>2920</v>
      </c>
      <c r="G12131" t="s">
        <v>2921</v>
      </c>
      <c r="I12131">
        <v>44.994</v>
      </c>
      <c r="J12131">
        <v>-93.180999999999997</v>
      </c>
      <c r="L12131" t="s">
        <v>2648</v>
      </c>
      <c r="M12131">
        <v>1947</v>
      </c>
      <c r="N12131" t="s">
        <v>196</v>
      </c>
      <c r="O12131" t="s">
        <v>2549</v>
      </c>
      <c r="P12131" s="64">
        <v>17096</v>
      </c>
      <c r="Q12131" t="s">
        <v>2922</v>
      </c>
      <c r="S12131">
        <v>18</v>
      </c>
      <c r="T12131" t="s">
        <v>462</v>
      </c>
      <c r="U12131" t="s">
        <v>462</v>
      </c>
      <c r="V12131" t="s">
        <v>462</v>
      </c>
      <c r="W12131" t="s">
        <v>462</v>
      </c>
      <c r="X12131" t="s">
        <v>15</v>
      </c>
      <c r="Y12131">
        <v>1</v>
      </c>
      <c r="Z12131">
        <v>27</v>
      </c>
      <c r="AA12131">
        <v>4</v>
      </c>
      <c r="AD12131" t="s">
        <v>479</v>
      </c>
      <c r="AE12131">
        <v>44.994</v>
      </c>
      <c r="AF12131">
        <v>-93.180999999999997</v>
      </c>
      <c r="AG12131" t="s">
        <v>31</v>
      </c>
      <c r="AX12131" t="s">
        <v>31</v>
      </c>
      <c r="AY12131" t="s">
        <v>31</v>
      </c>
    </row>
    <row r="12132" spans="1:51">
      <c r="A12132" t="s">
        <v>2919</v>
      </c>
      <c r="B12132" t="s">
        <v>71</v>
      </c>
      <c r="C12132" t="s">
        <v>174</v>
      </c>
      <c r="D12132" t="s">
        <v>2715</v>
      </c>
      <c r="E12132" t="s">
        <v>2716</v>
      </c>
      <c r="F12132" t="s">
        <v>2920</v>
      </c>
      <c r="G12132" t="s">
        <v>2921</v>
      </c>
      <c r="I12132">
        <v>44.994</v>
      </c>
      <c r="J12132">
        <v>-93.180999999999997</v>
      </c>
      <c r="L12132" t="s">
        <v>2648</v>
      </c>
      <c r="M12132">
        <v>1947</v>
      </c>
      <c r="N12132" t="s">
        <v>196</v>
      </c>
      <c r="O12132" t="s">
        <v>2549</v>
      </c>
      <c r="P12132" s="64">
        <v>17096</v>
      </c>
      <c r="Q12132" t="s">
        <v>2922</v>
      </c>
      <c r="S12132">
        <v>20</v>
      </c>
      <c r="T12132" t="s">
        <v>462</v>
      </c>
      <c r="U12132" t="s">
        <v>462</v>
      </c>
      <c r="V12132" t="s">
        <v>462</v>
      </c>
      <c r="W12132" t="s">
        <v>462</v>
      </c>
      <c r="X12132" t="s">
        <v>15</v>
      </c>
      <c r="Y12132">
        <v>1</v>
      </c>
      <c r="Z12132">
        <v>26.1</v>
      </c>
      <c r="AA12132">
        <v>4</v>
      </c>
      <c r="AD12132" t="s">
        <v>479</v>
      </c>
      <c r="AE12132">
        <v>44.994</v>
      </c>
      <c r="AF12132">
        <v>-93.180999999999997</v>
      </c>
      <c r="AG12132" t="s">
        <v>31</v>
      </c>
      <c r="AX12132" t="s">
        <v>31</v>
      </c>
      <c r="AY12132" t="s">
        <v>31</v>
      </c>
    </row>
    <row r="12133" spans="1:51">
      <c r="A12133" t="s">
        <v>2919</v>
      </c>
      <c r="B12133" t="s">
        <v>71</v>
      </c>
      <c r="C12133" t="s">
        <v>174</v>
      </c>
      <c r="D12133" t="s">
        <v>2715</v>
      </c>
      <c r="E12133" t="s">
        <v>2716</v>
      </c>
      <c r="F12133" t="s">
        <v>2920</v>
      </c>
      <c r="G12133" t="s">
        <v>2921</v>
      </c>
      <c r="I12133">
        <v>44.994</v>
      </c>
      <c r="J12133">
        <v>-93.180999999999997</v>
      </c>
      <c r="L12133" t="s">
        <v>2648</v>
      </c>
      <c r="M12133">
        <v>1947</v>
      </c>
      <c r="N12133" t="s">
        <v>196</v>
      </c>
      <c r="O12133" t="s">
        <v>2549</v>
      </c>
      <c r="P12133" s="64">
        <v>17096</v>
      </c>
      <c r="Q12133" t="s">
        <v>2922</v>
      </c>
      <c r="S12133">
        <v>22</v>
      </c>
      <c r="T12133" t="s">
        <v>462</v>
      </c>
      <c r="U12133" t="s">
        <v>462</v>
      </c>
      <c r="V12133" t="s">
        <v>462</v>
      </c>
      <c r="W12133" t="s">
        <v>462</v>
      </c>
      <c r="X12133" t="s">
        <v>15</v>
      </c>
      <c r="Y12133">
        <v>1</v>
      </c>
      <c r="Z12133">
        <v>22</v>
      </c>
      <c r="AA12133">
        <v>4</v>
      </c>
      <c r="AD12133" t="s">
        <v>479</v>
      </c>
      <c r="AE12133">
        <v>44.994</v>
      </c>
      <c r="AF12133">
        <v>-93.180999999999997</v>
      </c>
      <c r="AG12133" t="s">
        <v>31</v>
      </c>
      <c r="AX12133" t="s">
        <v>31</v>
      </c>
      <c r="AY12133" t="s">
        <v>31</v>
      </c>
    </row>
    <row r="12134" spans="1:51">
      <c r="A12134" t="s">
        <v>2919</v>
      </c>
      <c r="B12134" t="s">
        <v>71</v>
      </c>
      <c r="C12134" t="s">
        <v>174</v>
      </c>
      <c r="D12134" t="s">
        <v>2715</v>
      </c>
      <c r="E12134" t="s">
        <v>2716</v>
      </c>
      <c r="F12134" t="s">
        <v>2920</v>
      </c>
      <c r="G12134" t="s">
        <v>2921</v>
      </c>
      <c r="I12134">
        <v>44.994</v>
      </c>
      <c r="J12134">
        <v>-93.180999999999997</v>
      </c>
      <c r="L12134" t="s">
        <v>2648</v>
      </c>
      <c r="M12134">
        <v>1947</v>
      </c>
      <c r="N12134" t="s">
        <v>196</v>
      </c>
      <c r="O12134" t="s">
        <v>2549</v>
      </c>
      <c r="P12134" s="64">
        <v>17096</v>
      </c>
      <c r="Q12134" t="s">
        <v>2922</v>
      </c>
      <c r="S12134">
        <v>24</v>
      </c>
      <c r="T12134" t="s">
        <v>462</v>
      </c>
      <c r="U12134" t="s">
        <v>462</v>
      </c>
      <c r="V12134" t="s">
        <v>462</v>
      </c>
      <c r="W12134" t="s">
        <v>462</v>
      </c>
      <c r="X12134" t="s">
        <v>15</v>
      </c>
      <c r="Y12134">
        <v>1</v>
      </c>
      <c r="Z12134">
        <v>20.8</v>
      </c>
      <c r="AA12134">
        <v>4</v>
      </c>
      <c r="AD12134" t="s">
        <v>479</v>
      </c>
      <c r="AE12134">
        <v>44.994</v>
      </c>
      <c r="AF12134">
        <v>-93.180999999999997</v>
      </c>
      <c r="AG12134" t="s">
        <v>31</v>
      </c>
      <c r="AX12134" t="s">
        <v>31</v>
      </c>
      <c r="AY12134" t="s">
        <v>31</v>
      </c>
    </row>
    <row r="12135" spans="1:51">
      <c r="A12135" t="s">
        <v>2919</v>
      </c>
      <c r="B12135" t="s">
        <v>71</v>
      </c>
      <c r="C12135" t="s">
        <v>174</v>
      </c>
      <c r="D12135" t="s">
        <v>2715</v>
      </c>
      <c r="E12135" t="s">
        <v>2716</v>
      </c>
      <c r="F12135" t="s">
        <v>2920</v>
      </c>
      <c r="G12135" t="s">
        <v>2921</v>
      </c>
      <c r="I12135">
        <v>44.994</v>
      </c>
      <c r="J12135">
        <v>-93.180999999999997</v>
      </c>
      <c r="L12135" t="s">
        <v>2648</v>
      </c>
      <c r="M12135">
        <v>1947</v>
      </c>
      <c r="N12135" t="s">
        <v>196</v>
      </c>
      <c r="O12135" t="s">
        <v>2549</v>
      </c>
      <c r="P12135" s="64">
        <v>17096</v>
      </c>
      <c r="Q12135" t="s">
        <v>2922</v>
      </c>
      <c r="S12135">
        <v>26</v>
      </c>
      <c r="T12135" t="s">
        <v>462</v>
      </c>
      <c r="U12135" t="s">
        <v>462</v>
      </c>
      <c r="V12135" t="s">
        <v>462</v>
      </c>
      <c r="W12135" t="s">
        <v>462</v>
      </c>
      <c r="X12135" t="s">
        <v>15</v>
      </c>
      <c r="Y12135">
        <v>1</v>
      </c>
      <c r="Z12135">
        <v>21</v>
      </c>
      <c r="AA12135">
        <v>4</v>
      </c>
      <c r="AD12135" t="s">
        <v>479</v>
      </c>
      <c r="AE12135">
        <v>44.994</v>
      </c>
      <c r="AF12135">
        <v>-93.180999999999997</v>
      </c>
      <c r="AG12135" t="s">
        <v>31</v>
      </c>
      <c r="AX12135" t="s">
        <v>31</v>
      </c>
      <c r="AY12135" t="s">
        <v>31</v>
      </c>
    </row>
    <row r="12136" spans="1:51">
      <c r="A12136" t="s">
        <v>2919</v>
      </c>
      <c r="B12136" t="s">
        <v>71</v>
      </c>
      <c r="C12136" t="s">
        <v>174</v>
      </c>
      <c r="D12136" t="s">
        <v>2715</v>
      </c>
      <c r="E12136" t="s">
        <v>2716</v>
      </c>
      <c r="F12136" t="s">
        <v>2920</v>
      </c>
      <c r="G12136" t="s">
        <v>2921</v>
      </c>
      <c r="I12136">
        <v>44.994</v>
      </c>
      <c r="J12136">
        <v>-93.180999999999997</v>
      </c>
      <c r="L12136" t="s">
        <v>2648</v>
      </c>
      <c r="M12136">
        <v>1947</v>
      </c>
      <c r="N12136" t="s">
        <v>196</v>
      </c>
      <c r="O12136" t="s">
        <v>2549</v>
      </c>
      <c r="P12136" s="64">
        <v>17096</v>
      </c>
      <c r="Q12136" t="s">
        <v>2922</v>
      </c>
      <c r="S12136">
        <v>28</v>
      </c>
      <c r="T12136" t="s">
        <v>462</v>
      </c>
      <c r="U12136" t="s">
        <v>462</v>
      </c>
      <c r="V12136" t="s">
        <v>462</v>
      </c>
      <c r="W12136" t="s">
        <v>462</v>
      </c>
      <c r="X12136" t="s">
        <v>15</v>
      </c>
      <c r="Y12136">
        <v>1</v>
      </c>
      <c r="Z12136">
        <v>19</v>
      </c>
      <c r="AA12136">
        <v>4</v>
      </c>
      <c r="AD12136" t="s">
        <v>479</v>
      </c>
      <c r="AE12136">
        <v>44.994</v>
      </c>
      <c r="AF12136">
        <v>-93.180999999999997</v>
      </c>
      <c r="AG12136" t="s">
        <v>31</v>
      </c>
      <c r="AX12136" t="s">
        <v>31</v>
      </c>
      <c r="AY12136" t="s">
        <v>31</v>
      </c>
    </row>
    <row r="12137" spans="1:51">
      <c r="A12137" t="s">
        <v>2919</v>
      </c>
      <c r="B12137" t="s">
        <v>71</v>
      </c>
      <c r="C12137" t="s">
        <v>174</v>
      </c>
      <c r="D12137" t="s">
        <v>2715</v>
      </c>
      <c r="E12137" t="s">
        <v>2716</v>
      </c>
      <c r="F12137" t="s">
        <v>2920</v>
      </c>
      <c r="G12137" t="s">
        <v>2921</v>
      </c>
      <c r="I12137">
        <v>44.994</v>
      </c>
      <c r="J12137">
        <v>-93.180999999999997</v>
      </c>
      <c r="L12137" t="s">
        <v>2648</v>
      </c>
      <c r="M12137">
        <v>1947</v>
      </c>
      <c r="N12137" t="s">
        <v>196</v>
      </c>
      <c r="O12137" t="s">
        <v>2549</v>
      </c>
      <c r="P12137" s="64">
        <v>17096</v>
      </c>
      <c r="Q12137" t="s">
        <v>2922</v>
      </c>
      <c r="S12137">
        <v>30</v>
      </c>
      <c r="T12137" t="s">
        <v>462</v>
      </c>
      <c r="U12137" t="s">
        <v>462</v>
      </c>
      <c r="V12137" t="s">
        <v>462</v>
      </c>
      <c r="W12137" t="s">
        <v>462</v>
      </c>
      <c r="X12137" t="s">
        <v>15</v>
      </c>
      <c r="Y12137">
        <v>1</v>
      </c>
      <c r="Z12137">
        <v>16</v>
      </c>
      <c r="AA12137">
        <v>4</v>
      </c>
      <c r="AD12137" t="s">
        <v>479</v>
      </c>
      <c r="AE12137">
        <v>44.994</v>
      </c>
      <c r="AF12137">
        <v>-93.180999999999997</v>
      </c>
      <c r="AG12137" t="s">
        <v>31</v>
      </c>
      <c r="AX12137" t="s">
        <v>31</v>
      </c>
      <c r="AY12137" t="s">
        <v>31</v>
      </c>
    </row>
    <row r="12138" spans="1:51">
      <c r="A12138" t="s">
        <v>2919</v>
      </c>
      <c r="B12138" t="s">
        <v>71</v>
      </c>
      <c r="C12138" t="s">
        <v>174</v>
      </c>
      <c r="D12138" t="s">
        <v>2715</v>
      </c>
      <c r="E12138" t="s">
        <v>2716</v>
      </c>
      <c r="F12138" t="s">
        <v>2920</v>
      </c>
      <c r="G12138" t="s">
        <v>2921</v>
      </c>
      <c r="I12138">
        <v>44.994</v>
      </c>
      <c r="J12138">
        <v>-93.180999999999997</v>
      </c>
      <c r="L12138" t="s">
        <v>2648</v>
      </c>
      <c r="M12138">
        <v>1947</v>
      </c>
      <c r="N12138" t="s">
        <v>196</v>
      </c>
      <c r="O12138" t="s">
        <v>2549</v>
      </c>
      <c r="P12138" s="64">
        <v>17096</v>
      </c>
      <c r="Q12138" t="s">
        <v>2922</v>
      </c>
      <c r="S12138">
        <v>32</v>
      </c>
      <c r="T12138" t="s">
        <v>462</v>
      </c>
      <c r="U12138" t="s">
        <v>462</v>
      </c>
      <c r="V12138" t="s">
        <v>462</v>
      </c>
      <c r="W12138" t="s">
        <v>462</v>
      </c>
      <c r="X12138" t="s">
        <v>15</v>
      </c>
      <c r="Y12138">
        <v>1</v>
      </c>
      <c r="Z12138">
        <v>15</v>
      </c>
      <c r="AA12138">
        <v>4</v>
      </c>
      <c r="AD12138" t="s">
        <v>479</v>
      </c>
      <c r="AE12138">
        <v>44.994</v>
      </c>
      <c r="AF12138">
        <v>-93.180999999999997</v>
      </c>
      <c r="AG12138" t="s">
        <v>31</v>
      </c>
      <c r="AX12138" t="s">
        <v>31</v>
      </c>
      <c r="AY12138" t="s">
        <v>31</v>
      </c>
    </row>
    <row r="12139" spans="1:51">
      <c r="A12139" t="s">
        <v>2919</v>
      </c>
      <c r="B12139" t="s">
        <v>71</v>
      </c>
      <c r="C12139" t="s">
        <v>174</v>
      </c>
      <c r="D12139" t="s">
        <v>2715</v>
      </c>
      <c r="E12139" t="s">
        <v>2716</v>
      </c>
      <c r="F12139" t="s">
        <v>2920</v>
      </c>
      <c r="G12139" t="s">
        <v>2921</v>
      </c>
      <c r="I12139">
        <v>44.994</v>
      </c>
      <c r="J12139">
        <v>-93.180999999999997</v>
      </c>
      <c r="L12139" t="s">
        <v>2648</v>
      </c>
      <c r="M12139">
        <v>1947</v>
      </c>
      <c r="N12139" t="s">
        <v>196</v>
      </c>
      <c r="O12139" t="s">
        <v>2549</v>
      </c>
      <c r="P12139" s="64">
        <v>17096</v>
      </c>
      <c r="Q12139" t="s">
        <v>2922</v>
      </c>
      <c r="S12139">
        <v>34</v>
      </c>
      <c r="T12139" t="s">
        <v>462</v>
      </c>
      <c r="U12139" t="s">
        <v>462</v>
      </c>
      <c r="V12139" t="s">
        <v>462</v>
      </c>
      <c r="W12139" t="s">
        <v>462</v>
      </c>
      <c r="X12139" t="s">
        <v>15</v>
      </c>
      <c r="Y12139">
        <v>1</v>
      </c>
      <c r="Z12139">
        <v>12</v>
      </c>
      <c r="AA12139">
        <v>4</v>
      </c>
      <c r="AD12139" t="s">
        <v>479</v>
      </c>
      <c r="AE12139">
        <v>44.994</v>
      </c>
      <c r="AF12139">
        <v>-93.180999999999997</v>
      </c>
      <c r="AG12139" t="s">
        <v>31</v>
      </c>
      <c r="AX12139" t="s">
        <v>31</v>
      </c>
      <c r="AY12139" t="s">
        <v>31</v>
      </c>
    </row>
    <row r="12140" spans="1:51">
      <c r="A12140" t="s">
        <v>2919</v>
      </c>
      <c r="B12140" t="s">
        <v>71</v>
      </c>
      <c r="C12140" t="s">
        <v>174</v>
      </c>
      <c r="D12140" t="s">
        <v>2715</v>
      </c>
      <c r="E12140" t="s">
        <v>2716</v>
      </c>
      <c r="F12140" t="s">
        <v>2920</v>
      </c>
      <c r="G12140" t="s">
        <v>2921</v>
      </c>
      <c r="I12140">
        <v>44.994</v>
      </c>
      <c r="J12140">
        <v>-93.180999999999997</v>
      </c>
      <c r="L12140" t="s">
        <v>2648</v>
      </c>
      <c r="M12140">
        <v>1947</v>
      </c>
      <c r="N12140" t="s">
        <v>196</v>
      </c>
      <c r="O12140" t="s">
        <v>2549</v>
      </c>
      <c r="P12140" s="64">
        <v>17096</v>
      </c>
      <c r="Q12140" t="s">
        <v>2922</v>
      </c>
      <c r="S12140">
        <v>36</v>
      </c>
      <c r="T12140" t="s">
        <v>462</v>
      </c>
      <c r="U12140" t="s">
        <v>462</v>
      </c>
      <c r="V12140" t="s">
        <v>462</v>
      </c>
      <c r="W12140" t="s">
        <v>462</v>
      </c>
      <c r="X12140" t="s">
        <v>15</v>
      </c>
      <c r="Y12140">
        <v>1</v>
      </c>
      <c r="Z12140">
        <v>10.1</v>
      </c>
      <c r="AA12140">
        <v>4</v>
      </c>
      <c r="AD12140" t="s">
        <v>479</v>
      </c>
      <c r="AE12140">
        <v>44.994</v>
      </c>
      <c r="AF12140">
        <v>-93.180999999999997</v>
      </c>
      <c r="AG12140" t="s">
        <v>31</v>
      </c>
      <c r="AX12140" t="s">
        <v>31</v>
      </c>
      <c r="AY12140" t="s">
        <v>31</v>
      </c>
    </row>
    <row r="12141" spans="1:51">
      <c r="A12141" t="s">
        <v>2919</v>
      </c>
      <c r="B12141" t="s">
        <v>71</v>
      </c>
      <c r="C12141" t="s">
        <v>174</v>
      </c>
      <c r="D12141" t="s">
        <v>2715</v>
      </c>
      <c r="E12141" t="s">
        <v>2716</v>
      </c>
      <c r="F12141" t="s">
        <v>2920</v>
      </c>
      <c r="G12141" t="s">
        <v>2921</v>
      </c>
      <c r="I12141">
        <v>44.994</v>
      </c>
      <c r="J12141">
        <v>-93.180999999999997</v>
      </c>
      <c r="L12141" t="s">
        <v>2648</v>
      </c>
      <c r="M12141">
        <v>1947</v>
      </c>
      <c r="N12141" t="s">
        <v>196</v>
      </c>
      <c r="O12141" t="s">
        <v>2549</v>
      </c>
      <c r="P12141" s="64">
        <v>17096</v>
      </c>
      <c r="Q12141" t="s">
        <v>2922</v>
      </c>
      <c r="S12141">
        <v>38</v>
      </c>
      <c r="T12141" t="s">
        <v>462</v>
      </c>
      <c r="U12141" t="s">
        <v>462</v>
      </c>
      <c r="V12141" t="s">
        <v>462</v>
      </c>
      <c r="W12141" t="s">
        <v>462</v>
      </c>
      <c r="X12141" t="s">
        <v>15</v>
      </c>
      <c r="Y12141">
        <v>1</v>
      </c>
      <c r="Z12141">
        <v>7</v>
      </c>
      <c r="AA12141">
        <v>4</v>
      </c>
      <c r="AD12141" t="s">
        <v>479</v>
      </c>
      <c r="AE12141">
        <v>44.994</v>
      </c>
      <c r="AF12141">
        <v>-93.180999999999997</v>
      </c>
      <c r="AG12141" t="s">
        <v>31</v>
      </c>
      <c r="AX12141" t="s">
        <v>31</v>
      </c>
      <c r="AY12141" t="s">
        <v>31</v>
      </c>
    </row>
    <row r="12142" spans="1:51">
      <c r="A12142" t="s">
        <v>2919</v>
      </c>
      <c r="B12142" t="s">
        <v>71</v>
      </c>
      <c r="C12142" t="s">
        <v>174</v>
      </c>
      <c r="D12142" t="s">
        <v>2715</v>
      </c>
      <c r="E12142" t="s">
        <v>2716</v>
      </c>
      <c r="F12142" t="s">
        <v>2920</v>
      </c>
      <c r="G12142" t="s">
        <v>2921</v>
      </c>
      <c r="I12142">
        <v>44.994</v>
      </c>
      <c r="J12142">
        <v>-93.180999999999997</v>
      </c>
      <c r="L12142" t="s">
        <v>2648</v>
      </c>
      <c r="M12142">
        <v>1947</v>
      </c>
      <c r="N12142" t="s">
        <v>196</v>
      </c>
      <c r="O12142" t="s">
        <v>2549</v>
      </c>
      <c r="P12142" s="64">
        <v>17096</v>
      </c>
      <c r="Q12142" t="s">
        <v>2922</v>
      </c>
      <c r="S12142">
        <v>40</v>
      </c>
      <c r="T12142" t="s">
        <v>462</v>
      </c>
      <c r="U12142" t="s">
        <v>462</v>
      </c>
      <c r="V12142" t="s">
        <v>462</v>
      </c>
      <c r="W12142" t="s">
        <v>462</v>
      </c>
      <c r="X12142" t="s">
        <v>15</v>
      </c>
      <c r="Y12142">
        <v>1</v>
      </c>
      <c r="Z12142">
        <v>8.1</v>
      </c>
      <c r="AA12142">
        <v>4</v>
      </c>
      <c r="AD12142" t="s">
        <v>479</v>
      </c>
      <c r="AE12142">
        <v>44.994</v>
      </c>
      <c r="AF12142">
        <v>-93.180999999999997</v>
      </c>
      <c r="AG12142" t="s">
        <v>31</v>
      </c>
      <c r="AX12142" t="s">
        <v>31</v>
      </c>
      <c r="AY12142" t="s">
        <v>31</v>
      </c>
    </row>
    <row r="12143" spans="1:51">
      <c r="A12143" t="s">
        <v>2919</v>
      </c>
      <c r="B12143" t="s">
        <v>71</v>
      </c>
      <c r="C12143" t="s">
        <v>174</v>
      </c>
      <c r="D12143" t="s">
        <v>2715</v>
      </c>
      <c r="E12143" t="s">
        <v>2716</v>
      </c>
      <c r="F12143" t="s">
        <v>2920</v>
      </c>
      <c r="G12143" t="s">
        <v>2921</v>
      </c>
      <c r="I12143">
        <v>44.994</v>
      </c>
      <c r="J12143">
        <v>-93.180999999999997</v>
      </c>
      <c r="L12143" t="s">
        <v>2648</v>
      </c>
      <c r="M12143">
        <v>1947</v>
      </c>
      <c r="N12143" t="s">
        <v>196</v>
      </c>
      <c r="O12143" t="s">
        <v>2549</v>
      </c>
      <c r="P12143" s="64">
        <v>17096</v>
      </c>
      <c r="Q12143" t="s">
        <v>2922</v>
      </c>
      <c r="S12143">
        <v>42</v>
      </c>
      <c r="T12143" t="s">
        <v>462</v>
      </c>
      <c r="U12143" t="s">
        <v>462</v>
      </c>
      <c r="V12143" t="s">
        <v>462</v>
      </c>
      <c r="W12143" t="s">
        <v>462</v>
      </c>
      <c r="X12143" t="s">
        <v>15</v>
      </c>
      <c r="Y12143">
        <v>1</v>
      </c>
      <c r="Z12143">
        <v>7</v>
      </c>
      <c r="AA12143">
        <v>4</v>
      </c>
      <c r="AD12143" t="s">
        <v>479</v>
      </c>
      <c r="AE12143">
        <v>44.994</v>
      </c>
      <c r="AF12143">
        <v>-93.180999999999997</v>
      </c>
      <c r="AG12143" t="s">
        <v>31</v>
      </c>
      <c r="AX12143" t="s">
        <v>31</v>
      </c>
      <c r="AY12143" t="s">
        <v>31</v>
      </c>
    </row>
    <row r="12144" spans="1:51">
      <c r="A12144" t="s">
        <v>2919</v>
      </c>
      <c r="B12144" t="s">
        <v>71</v>
      </c>
      <c r="C12144" t="s">
        <v>174</v>
      </c>
      <c r="D12144" t="s">
        <v>2715</v>
      </c>
      <c r="E12144" t="s">
        <v>2716</v>
      </c>
      <c r="F12144" t="s">
        <v>2920</v>
      </c>
      <c r="G12144" t="s">
        <v>2921</v>
      </c>
      <c r="I12144">
        <v>44.994</v>
      </c>
      <c r="J12144">
        <v>-93.180999999999997</v>
      </c>
      <c r="L12144" t="s">
        <v>2648</v>
      </c>
      <c r="M12144">
        <v>1947</v>
      </c>
      <c r="N12144" t="s">
        <v>196</v>
      </c>
      <c r="O12144" t="s">
        <v>2549</v>
      </c>
      <c r="P12144" s="64">
        <v>17096</v>
      </c>
      <c r="Q12144" t="s">
        <v>2922</v>
      </c>
      <c r="S12144">
        <v>44</v>
      </c>
      <c r="T12144" t="s">
        <v>462</v>
      </c>
      <c r="U12144" t="s">
        <v>462</v>
      </c>
      <c r="V12144" t="s">
        <v>462</v>
      </c>
      <c r="W12144" t="s">
        <v>462</v>
      </c>
      <c r="X12144" t="s">
        <v>15</v>
      </c>
      <c r="Y12144">
        <v>1</v>
      </c>
      <c r="Z12144">
        <v>6</v>
      </c>
      <c r="AA12144">
        <v>4</v>
      </c>
      <c r="AD12144" t="s">
        <v>479</v>
      </c>
      <c r="AE12144">
        <v>44.994</v>
      </c>
      <c r="AF12144">
        <v>-93.180999999999997</v>
      </c>
      <c r="AG12144" t="s">
        <v>31</v>
      </c>
      <c r="AX12144" t="s">
        <v>31</v>
      </c>
      <c r="AY12144" t="s">
        <v>31</v>
      </c>
    </row>
    <row r="12145" spans="1:51">
      <c r="A12145" t="s">
        <v>2919</v>
      </c>
      <c r="B12145" t="s">
        <v>71</v>
      </c>
      <c r="C12145" t="s">
        <v>174</v>
      </c>
      <c r="D12145" t="s">
        <v>2715</v>
      </c>
      <c r="E12145" t="s">
        <v>2716</v>
      </c>
      <c r="F12145" t="s">
        <v>2920</v>
      </c>
      <c r="G12145" t="s">
        <v>2921</v>
      </c>
      <c r="I12145">
        <v>44.994</v>
      </c>
      <c r="J12145">
        <v>-93.180999999999997</v>
      </c>
      <c r="L12145" t="s">
        <v>2648</v>
      </c>
      <c r="M12145">
        <v>1947</v>
      </c>
      <c r="N12145" t="s">
        <v>196</v>
      </c>
      <c r="O12145" t="s">
        <v>2549</v>
      </c>
      <c r="P12145" s="64">
        <v>17096</v>
      </c>
      <c r="Q12145" t="s">
        <v>2922</v>
      </c>
      <c r="S12145">
        <v>46</v>
      </c>
      <c r="T12145" t="s">
        <v>462</v>
      </c>
      <c r="U12145" t="s">
        <v>462</v>
      </c>
      <c r="V12145" t="s">
        <v>462</v>
      </c>
      <c r="W12145" t="s">
        <v>462</v>
      </c>
      <c r="X12145" t="s">
        <v>15</v>
      </c>
      <c r="Y12145">
        <v>1</v>
      </c>
      <c r="Z12145">
        <v>5</v>
      </c>
      <c r="AA12145">
        <v>4</v>
      </c>
      <c r="AD12145" t="s">
        <v>479</v>
      </c>
      <c r="AE12145">
        <v>44.994</v>
      </c>
      <c r="AF12145">
        <v>-93.180999999999997</v>
      </c>
      <c r="AG12145" t="s">
        <v>31</v>
      </c>
      <c r="AX12145" t="s">
        <v>31</v>
      </c>
      <c r="AY12145" t="s">
        <v>31</v>
      </c>
    </row>
    <row r="12146" spans="1:51">
      <c r="A12146" t="s">
        <v>2919</v>
      </c>
      <c r="B12146" t="s">
        <v>71</v>
      </c>
      <c r="C12146" t="s">
        <v>174</v>
      </c>
      <c r="D12146" t="s">
        <v>2715</v>
      </c>
      <c r="E12146" t="s">
        <v>2716</v>
      </c>
      <c r="F12146" t="s">
        <v>2920</v>
      </c>
      <c r="G12146" t="s">
        <v>2921</v>
      </c>
      <c r="I12146">
        <v>44.994</v>
      </c>
      <c r="J12146">
        <v>-93.180999999999997</v>
      </c>
      <c r="L12146" t="s">
        <v>2648</v>
      </c>
      <c r="M12146">
        <v>1947</v>
      </c>
      <c r="N12146" t="s">
        <v>196</v>
      </c>
      <c r="O12146" t="s">
        <v>2549</v>
      </c>
      <c r="P12146" s="64">
        <v>17096</v>
      </c>
      <c r="Q12146" t="s">
        <v>2922</v>
      </c>
      <c r="S12146">
        <v>48</v>
      </c>
      <c r="T12146" t="s">
        <v>462</v>
      </c>
      <c r="U12146" t="s">
        <v>462</v>
      </c>
      <c r="V12146" t="s">
        <v>462</v>
      </c>
      <c r="W12146" t="s">
        <v>462</v>
      </c>
      <c r="X12146" t="s">
        <v>15</v>
      </c>
      <c r="Y12146">
        <v>1</v>
      </c>
      <c r="Z12146">
        <v>5</v>
      </c>
      <c r="AA12146">
        <v>4</v>
      </c>
      <c r="AD12146" t="s">
        <v>479</v>
      </c>
      <c r="AE12146">
        <v>44.994</v>
      </c>
      <c r="AF12146">
        <v>-93.180999999999997</v>
      </c>
      <c r="AG12146" t="s">
        <v>31</v>
      </c>
      <c r="AX12146" t="s">
        <v>31</v>
      </c>
      <c r="AY12146" t="s">
        <v>31</v>
      </c>
    </row>
    <row r="12147" spans="1:51">
      <c r="A12147" t="s">
        <v>2919</v>
      </c>
      <c r="B12147" t="s">
        <v>71</v>
      </c>
      <c r="C12147" t="s">
        <v>174</v>
      </c>
      <c r="D12147" t="s">
        <v>2715</v>
      </c>
      <c r="E12147" t="s">
        <v>2716</v>
      </c>
      <c r="F12147" t="s">
        <v>2920</v>
      </c>
      <c r="G12147" t="s">
        <v>2921</v>
      </c>
      <c r="I12147">
        <v>44.994</v>
      </c>
      <c r="J12147">
        <v>-93.180999999999997</v>
      </c>
      <c r="L12147" t="s">
        <v>2648</v>
      </c>
      <c r="M12147">
        <v>1947</v>
      </c>
      <c r="N12147" t="s">
        <v>196</v>
      </c>
      <c r="O12147" t="s">
        <v>2549</v>
      </c>
      <c r="P12147" s="64">
        <v>17096</v>
      </c>
      <c r="Q12147" t="s">
        <v>2922</v>
      </c>
      <c r="S12147">
        <v>50</v>
      </c>
      <c r="T12147" t="s">
        <v>462</v>
      </c>
      <c r="U12147" t="s">
        <v>462</v>
      </c>
      <c r="V12147" t="s">
        <v>462</v>
      </c>
      <c r="W12147" t="s">
        <v>462</v>
      </c>
      <c r="X12147" t="s">
        <v>15</v>
      </c>
      <c r="Y12147">
        <v>1</v>
      </c>
      <c r="Z12147">
        <v>4.8</v>
      </c>
      <c r="AA12147">
        <v>4</v>
      </c>
      <c r="AD12147" t="s">
        <v>479</v>
      </c>
      <c r="AE12147">
        <v>44.994</v>
      </c>
      <c r="AF12147">
        <v>-93.180999999999997</v>
      </c>
      <c r="AG12147" t="s">
        <v>31</v>
      </c>
      <c r="AX12147" t="s">
        <v>31</v>
      </c>
      <c r="AY12147" t="s">
        <v>31</v>
      </c>
    </row>
    <row r="12148" spans="1:51">
      <c r="A12148" t="s">
        <v>2919</v>
      </c>
      <c r="B12148" t="s">
        <v>71</v>
      </c>
      <c r="C12148" t="s">
        <v>174</v>
      </c>
      <c r="D12148" t="s">
        <v>2715</v>
      </c>
      <c r="E12148" t="s">
        <v>2716</v>
      </c>
      <c r="F12148" t="s">
        <v>2920</v>
      </c>
      <c r="G12148" t="s">
        <v>2921</v>
      </c>
      <c r="I12148">
        <v>44.994</v>
      </c>
      <c r="J12148">
        <v>-93.180999999999997</v>
      </c>
      <c r="L12148" t="s">
        <v>2648</v>
      </c>
      <c r="M12148">
        <v>1947</v>
      </c>
      <c r="N12148" t="s">
        <v>196</v>
      </c>
      <c r="O12148" t="s">
        <v>2549</v>
      </c>
      <c r="P12148" s="64">
        <v>17096</v>
      </c>
      <c r="Q12148" t="s">
        <v>2922</v>
      </c>
      <c r="S12148">
        <v>52</v>
      </c>
      <c r="T12148" t="s">
        <v>462</v>
      </c>
      <c r="U12148" t="s">
        <v>462</v>
      </c>
      <c r="V12148" t="s">
        <v>462</v>
      </c>
      <c r="W12148" t="s">
        <v>462</v>
      </c>
      <c r="X12148" t="s">
        <v>15</v>
      </c>
      <c r="Y12148">
        <v>1</v>
      </c>
      <c r="Z12148">
        <v>4.9000000000000004</v>
      </c>
      <c r="AA12148">
        <v>4</v>
      </c>
      <c r="AD12148" t="s">
        <v>479</v>
      </c>
      <c r="AE12148">
        <v>44.994</v>
      </c>
      <c r="AF12148">
        <v>-93.180999999999997</v>
      </c>
      <c r="AG12148" t="s">
        <v>31</v>
      </c>
      <c r="AX12148" t="s">
        <v>31</v>
      </c>
      <c r="AY12148" t="s">
        <v>31</v>
      </c>
    </row>
    <row r="12149" spans="1:51">
      <c r="A12149" t="s">
        <v>2919</v>
      </c>
      <c r="B12149" t="s">
        <v>71</v>
      </c>
      <c r="C12149" t="s">
        <v>174</v>
      </c>
      <c r="D12149" t="s">
        <v>2715</v>
      </c>
      <c r="E12149" t="s">
        <v>2716</v>
      </c>
      <c r="F12149" t="s">
        <v>2920</v>
      </c>
      <c r="G12149" t="s">
        <v>2921</v>
      </c>
      <c r="I12149">
        <v>44.994</v>
      </c>
      <c r="J12149">
        <v>-93.180999999999997</v>
      </c>
      <c r="L12149" t="s">
        <v>2648</v>
      </c>
      <c r="M12149">
        <v>1947</v>
      </c>
      <c r="N12149" t="s">
        <v>196</v>
      </c>
      <c r="O12149" t="s">
        <v>2549</v>
      </c>
      <c r="P12149" s="64">
        <v>17096</v>
      </c>
      <c r="Q12149" t="s">
        <v>2922</v>
      </c>
      <c r="S12149">
        <v>54</v>
      </c>
      <c r="T12149" t="s">
        <v>462</v>
      </c>
      <c r="U12149" t="s">
        <v>462</v>
      </c>
      <c r="V12149" t="s">
        <v>462</v>
      </c>
      <c r="W12149" t="s">
        <v>462</v>
      </c>
      <c r="X12149" t="s">
        <v>15</v>
      </c>
      <c r="Y12149">
        <v>1</v>
      </c>
      <c r="Z12149">
        <v>7</v>
      </c>
      <c r="AA12149">
        <v>4</v>
      </c>
      <c r="AD12149" t="s">
        <v>479</v>
      </c>
      <c r="AE12149">
        <v>44.994</v>
      </c>
      <c r="AF12149">
        <v>-93.180999999999997</v>
      </c>
      <c r="AG12149" t="s">
        <v>31</v>
      </c>
      <c r="AX12149" t="s">
        <v>31</v>
      </c>
      <c r="AY12149" t="s">
        <v>31</v>
      </c>
    </row>
    <row r="12150" spans="1:51">
      <c r="A12150" t="s">
        <v>2919</v>
      </c>
      <c r="B12150" t="s">
        <v>71</v>
      </c>
      <c r="C12150" t="s">
        <v>174</v>
      </c>
      <c r="D12150" t="s">
        <v>2715</v>
      </c>
      <c r="E12150" t="s">
        <v>2716</v>
      </c>
      <c r="F12150" t="s">
        <v>2920</v>
      </c>
      <c r="G12150" t="s">
        <v>2921</v>
      </c>
      <c r="I12150">
        <v>44.994</v>
      </c>
      <c r="J12150">
        <v>-93.180999999999997</v>
      </c>
      <c r="L12150" t="s">
        <v>2648</v>
      </c>
      <c r="M12150">
        <v>1947</v>
      </c>
      <c r="N12150" t="s">
        <v>196</v>
      </c>
      <c r="O12150" t="s">
        <v>2549</v>
      </c>
      <c r="P12150" s="64">
        <v>17096</v>
      </c>
      <c r="Q12150" t="s">
        <v>2922</v>
      </c>
      <c r="S12150">
        <v>56</v>
      </c>
      <c r="T12150" t="s">
        <v>462</v>
      </c>
      <c r="U12150" t="s">
        <v>462</v>
      </c>
      <c r="V12150" t="s">
        <v>462</v>
      </c>
      <c r="W12150" t="s">
        <v>462</v>
      </c>
      <c r="X12150" t="s">
        <v>15</v>
      </c>
      <c r="Y12150">
        <v>1</v>
      </c>
      <c r="Z12150">
        <v>4.9000000000000004</v>
      </c>
      <c r="AA12150">
        <v>4</v>
      </c>
      <c r="AD12150" t="s">
        <v>479</v>
      </c>
      <c r="AE12150">
        <v>44.994</v>
      </c>
      <c r="AF12150">
        <v>-93.180999999999997</v>
      </c>
      <c r="AG12150" t="s">
        <v>31</v>
      </c>
      <c r="AX12150" t="s">
        <v>31</v>
      </c>
      <c r="AY12150" t="s">
        <v>31</v>
      </c>
    </row>
    <row r="12151" spans="1:51">
      <c r="A12151" t="s">
        <v>2919</v>
      </c>
      <c r="B12151" t="s">
        <v>71</v>
      </c>
      <c r="C12151" t="s">
        <v>174</v>
      </c>
      <c r="D12151" t="s">
        <v>2715</v>
      </c>
      <c r="E12151" t="s">
        <v>2716</v>
      </c>
      <c r="F12151" t="s">
        <v>2920</v>
      </c>
      <c r="G12151" t="s">
        <v>2921</v>
      </c>
      <c r="I12151">
        <v>44.994</v>
      </c>
      <c r="J12151">
        <v>-93.180999999999997</v>
      </c>
      <c r="L12151" t="s">
        <v>2648</v>
      </c>
      <c r="M12151">
        <v>1947</v>
      </c>
      <c r="N12151" t="s">
        <v>196</v>
      </c>
      <c r="O12151" t="s">
        <v>2549</v>
      </c>
      <c r="P12151" s="64">
        <v>17096</v>
      </c>
      <c r="Q12151" t="s">
        <v>2922</v>
      </c>
      <c r="S12151">
        <v>58</v>
      </c>
      <c r="T12151" t="s">
        <v>462</v>
      </c>
      <c r="U12151" t="s">
        <v>462</v>
      </c>
      <c r="V12151" t="s">
        <v>462</v>
      </c>
      <c r="W12151" t="s">
        <v>462</v>
      </c>
      <c r="X12151" t="s">
        <v>15</v>
      </c>
      <c r="Y12151">
        <v>1</v>
      </c>
      <c r="Z12151">
        <v>5.0999999999999996</v>
      </c>
      <c r="AA12151">
        <v>4</v>
      </c>
      <c r="AD12151" t="s">
        <v>479</v>
      </c>
      <c r="AE12151">
        <v>44.994</v>
      </c>
      <c r="AF12151">
        <v>-93.180999999999997</v>
      </c>
      <c r="AG12151" t="s">
        <v>31</v>
      </c>
      <c r="AX12151" t="s">
        <v>31</v>
      </c>
      <c r="AY12151" t="s">
        <v>31</v>
      </c>
    </row>
    <row r="12152" spans="1:51">
      <c r="A12152" t="s">
        <v>2919</v>
      </c>
      <c r="B12152" t="s">
        <v>71</v>
      </c>
      <c r="C12152" t="s">
        <v>174</v>
      </c>
      <c r="D12152" t="s">
        <v>2715</v>
      </c>
      <c r="E12152" t="s">
        <v>2716</v>
      </c>
      <c r="F12152" t="s">
        <v>2920</v>
      </c>
      <c r="G12152" t="s">
        <v>2921</v>
      </c>
      <c r="I12152">
        <v>44.994</v>
      </c>
      <c r="J12152">
        <v>-93.180999999999997</v>
      </c>
      <c r="L12152" t="s">
        <v>2648</v>
      </c>
      <c r="M12152">
        <v>1947</v>
      </c>
      <c r="N12152" t="s">
        <v>196</v>
      </c>
      <c r="O12152" t="s">
        <v>2549</v>
      </c>
      <c r="P12152" s="64">
        <v>17096</v>
      </c>
      <c r="Q12152" t="s">
        <v>2922</v>
      </c>
      <c r="S12152">
        <v>60</v>
      </c>
      <c r="T12152" t="s">
        <v>462</v>
      </c>
      <c r="U12152" t="s">
        <v>462</v>
      </c>
      <c r="V12152" t="s">
        <v>462</v>
      </c>
      <c r="W12152" t="s">
        <v>462</v>
      </c>
      <c r="X12152" t="s">
        <v>15</v>
      </c>
      <c r="Y12152">
        <v>1</v>
      </c>
      <c r="Z12152">
        <v>3.1</v>
      </c>
      <c r="AA12152">
        <v>4</v>
      </c>
      <c r="AD12152" t="s">
        <v>479</v>
      </c>
      <c r="AE12152">
        <v>44.994</v>
      </c>
      <c r="AF12152">
        <v>-93.180999999999997</v>
      </c>
      <c r="AG12152" t="s">
        <v>31</v>
      </c>
      <c r="AX12152" t="s">
        <v>31</v>
      </c>
      <c r="AY12152" t="s">
        <v>31</v>
      </c>
    </row>
    <row r="12153" spans="1:51">
      <c r="A12153" t="s">
        <v>2919</v>
      </c>
      <c r="B12153" t="s">
        <v>71</v>
      </c>
      <c r="C12153" t="s">
        <v>174</v>
      </c>
      <c r="D12153" t="s">
        <v>2715</v>
      </c>
      <c r="E12153" t="s">
        <v>2716</v>
      </c>
      <c r="F12153" t="s">
        <v>2920</v>
      </c>
      <c r="G12153" t="s">
        <v>2921</v>
      </c>
      <c r="I12153">
        <v>44.994</v>
      </c>
      <c r="J12153">
        <v>-93.180999999999997</v>
      </c>
      <c r="L12153" t="s">
        <v>2648</v>
      </c>
      <c r="M12153">
        <v>1947</v>
      </c>
      <c r="N12153" t="s">
        <v>196</v>
      </c>
      <c r="O12153" t="s">
        <v>2549</v>
      </c>
      <c r="P12153" s="64">
        <v>17096</v>
      </c>
      <c r="Q12153" t="s">
        <v>2922</v>
      </c>
      <c r="S12153">
        <v>62</v>
      </c>
      <c r="T12153" t="s">
        <v>462</v>
      </c>
      <c r="U12153" t="s">
        <v>462</v>
      </c>
      <c r="V12153" t="s">
        <v>462</v>
      </c>
      <c r="W12153" t="s">
        <v>462</v>
      </c>
      <c r="X12153" t="s">
        <v>15</v>
      </c>
      <c r="Y12153">
        <v>1</v>
      </c>
      <c r="Z12153">
        <v>2</v>
      </c>
      <c r="AA12153">
        <v>4</v>
      </c>
      <c r="AD12153" t="s">
        <v>479</v>
      </c>
      <c r="AE12153">
        <v>44.994</v>
      </c>
      <c r="AF12153">
        <v>-93.180999999999997</v>
      </c>
      <c r="AG12153" t="s">
        <v>31</v>
      </c>
      <c r="AX12153" t="s">
        <v>31</v>
      </c>
      <c r="AY12153" t="s">
        <v>31</v>
      </c>
    </row>
    <row r="12154" spans="1:51">
      <c r="A12154" t="s">
        <v>2919</v>
      </c>
      <c r="B12154" t="s">
        <v>71</v>
      </c>
      <c r="C12154" t="s">
        <v>174</v>
      </c>
      <c r="D12154" t="s">
        <v>2715</v>
      </c>
      <c r="E12154" t="s">
        <v>2716</v>
      </c>
      <c r="F12154" t="s">
        <v>2920</v>
      </c>
      <c r="G12154" t="s">
        <v>2921</v>
      </c>
      <c r="I12154">
        <v>44.994</v>
      </c>
      <c r="J12154">
        <v>-93.180999999999997</v>
      </c>
      <c r="L12154" t="s">
        <v>2648</v>
      </c>
      <c r="M12154">
        <v>1947</v>
      </c>
      <c r="N12154" t="s">
        <v>196</v>
      </c>
      <c r="O12154" t="s">
        <v>2549</v>
      </c>
      <c r="P12154" s="64">
        <v>17096</v>
      </c>
      <c r="Q12154" t="s">
        <v>2922</v>
      </c>
      <c r="S12154">
        <v>64</v>
      </c>
      <c r="T12154" t="s">
        <v>462</v>
      </c>
      <c r="U12154" t="s">
        <v>462</v>
      </c>
      <c r="V12154" t="s">
        <v>462</v>
      </c>
      <c r="W12154" t="s">
        <v>462</v>
      </c>
      <c r="X12154" t="s">
        <v>15</v>
      </c>
      <c r="Y12154">
        <v>1</v>
      </c>
      <c r="Z12154">
        <v>2</v>
      </c>
      <c r="AA12154">
        <v>4</v>
      </c>
      <c r="AD12154" t="s">
        <v>479</v>
      </c>
      <c r="AE12154">
        <v>44.994</v>
      </c>
      <c r="AF12154">
        <v>-93.180999999999997</v>
      </c>
      <c r="AG12154" t="s">
        <v>31</v>
      </c>
      <c r="AX12154" t="s">
        <v>31</v>
      </c>
      <c r="AY12154" t="s">
        <v>31</v>
      </c>
    </row>
    <row r="12155" spans="1:51">
      <c r="A12155" t="s">
        <v>2923</v>
      </c>
      <c r="B12155" t="s">
        <v>71</v>
      </c>
      <c r="C12155" t="s">
        <v>174</v>
      </c>
      <c r="D12155" t="s">
        <v>2909</v>
      </c>
      <c r="E12155" t="s">
        <v>2910</v>
      </c>
      <c r="F12155" t="s">
        <v>2924</v>
      </c>
      <c r="G12155" t="s">
        <v>1927</v>
      </c>
      <c r="I12155">
        <v>51.966000000000001</v>
      </c>
      <c r="J12155">
        <v>5.6660000000000004</v>
      </c>
      <c r="L12155" t="s">
        <v>2398</v>
      </c>
      <c r="M12155">
        <v>2007</v>
      </c>
      <c r="N12155" t="s">
        <v>2260</v>
      </c>
      <c r="T12155">
        <v>18</v>
      </c>
      <c r="U12155">
        <v>9</v>
      </c>
      <c r="V12155">
        <v>12</v>
      </c>
      <c r="W12155">
        <v>12</v>
      </c>
      <c r="X12155" t="s">
        <v>493</v>
      </c>
      <c r="Y12155">
        <v>0</v>
      </c>
      <c r="Z12155">
        <v>0</v>
      </c>
      <c r="AA12155">
        <v>4</v>
      </c>
      <c r="AD12155" t="s">
        <v>479</v>
      </c>
      <c r="AE12155">
        <v>60.665999999999997</v>
      </c>
      <c r="AF12155">
        <v>10.183</v>
      </c>
      <c r="AG12155" t="s">
        <v>31</v>
      </c>
      <c r="AX12155" t="s">
        <v>31</v>
      </c>
      <c r="AY12155" t="s">
        <v>31</v>
      </c>
    </row>
    <row r="12156" spans="1:51">
      <c r="A12156" t="s">
        <v>2923</v>
      </c>
      <c r="B12156" t="s">
        <v>71</v>
      </c>
      <c r="C12156" t="s">
        <v>174</v>
      </c>
      <c r="D12156" t="s">
        <v>2909</v>
      </c>
      <c r="E12156" t="s">
        <v>2910</v>
      </c>
      <c r="F12156" t="s">
        <v>2924</v>
      </c>
      <c r="G12156" t="s">
        <v>1927</v>
      </c>
      <c r="I12156">
        <v>51.966000000000001</v>
      </c>
      <c r="J12156">
        <v>5.6660000000000004</v>
      </c>
      <c r="L12156" t="s">
        <v>2398</v>
      </c>
      <c r="M12156">
        <v>2007</v>
      </c>
      <c r="N12156" t="s">
        <v>2260</v>
      </c>
      <c r="T12156">
        <v>18</v>
      </c>
      <c r="U12156">
        <v>9</v>
      </c>
      <c r="V12156">
        <v>12</v>
      </c>
      <c r="W12156">
        <v>12</v>
      </c>
      <c r="X12156" t="s">
        <v>493</v>
      </c>
      <c r="Y12156">
        <v>0</v>
      </c>
      <c r="Z12156">
        <v>7</v>
      </c>
      <c r="AA12156">
        <v>4</v>
      </c>
      <c r="AD12156" t="s">
        <v>479</v>
      </c>
      <c r="AE12156">
        <v>60.665999999999997</v>
      </c>
      <c r="AF12156">
        <v>10.183</v>
      </c>
      <c r="AG12156" t="s">
        <v>31</v>
      </c>
      <c r="AX12156" t="s">
        <v>31</v>
      </c>
      <c r="AY12156" t="s">
        <v>31</v>
      </c>
    </row>
    <row r="12157" spans="1:51">
      <c r="A12157" t="s">
        <v>2923</v>
      </c>
      <c r="B12157" t="s">
        <v>71</v>
      </c>
      <c r="C12157" t="s">
        <v>174</v>
      </c>
      <c r="D12157" t="s">
        <v>2909</v>
      </c>
      <c r="E12157" t="s">
        <v>2910</v>
      </c>
      <c r="F12157" t="s">
        <v>2924</v>
      </c>
      <c r="G12157" t="s">
        <v>1927</v>
      </c>
      <c r="I12157">
        <v>51.966000000000001</v>
      </c>
      <c r="J12157">
        <v>5.6660000000000004</v>
      </c>
      <c r="L12157" t="s">
        <v>2398</v>
      </c>
      <c r="M12157">
        <v>2007</v>
      </c>
      <c r="N12157" t="s">
        <v>2260</v>
      </c>
      <c r="T12157">
        <v>18</v>
      </c>
      <c r="U12157">
        <v>9</v>
      </c>
      <c r="V12157">
        <v>12</v>
      </c>
      <c r="W12157">
        <v>12</v>
      </c>
      <c r="X12157" t="s">
        <v>493</v>
      </c>
      <c r="Y12157">
        <v>0</v>
      </c>
      <c r="Z12157">
        <v>14</v>
      </c>
      <c r="AA12157">
        <v>4</v>
      </c>
      <c r="AD12157" t="s">
        <v>479</v>
      </c>
      <c r="AE12157">
        <v>60.665999999999997</v>
      </c>
      <c r="AF12157">
        <v>10.183</v>
      </c>
      <c r="AG12157" t="s">
        <v>31</v>
      </c>
      <c r="AX12157" t="s">
        <v>31</v>
      </c>
      <c r="AY12157" t="s">
        <v>31</v>
      </c>
    </row>
    <row r="12158" spans="1:51">
      <c r="A12158" t="s">
        <v>2923</v>
      </c>
      <c r="B12158" t="s">
        <v>71</v>
      </c>
      <c r="C12158" t="s">
        <v>174</v>
      </c>
      <c r="D12158" t="s">
        <v>2909</v>
      </c>
      <c r="E12158" t="s">
        <v>2910</v>
      </c>
      <c r="F12158" t="s">
        <v>2924</v>
      </c>
      <c r="G12158" t="s">
        <v>1927</v>
      </c>
      <c r="I12158">
        <v>51.966000000000001</v>
      </c>
      <c r="J12158">
        <v>5.6660000000000004</v>
      </c>
      <c r="L12158" t="s">
        <v>2398</v>
      </c>
      <c r="M12158">
        <v>2007</v>
      </c>
      <c r="N12158" t="s">
        <v>2260</v>
      </c>
      <c r="T12158">
        <v>18</v>
      </c>
      <c r="U12158">
        <v>9</v>
      </c>
      <c r="V12158">
        <v>12</v>
      </c>
      <c r="W12158">
        <v>12</v>
      </c>
      <c r="X12158" t="s">
        <v>493</v>
      </c>
      <c r="Y12158">
        <v>0</v>
      </c>
      <c r="Z12158">
        <v>21</v>
      </c>
      <c r="AA12158">
        <v>4</v>
      </c>
      <c r="AD12158" t="s">
        <v>479</v>
      </c>
      <c r="AE12158">
        <v>60.665999999999997</v>
      </c>
      <c r="AF12158">
        <v>10.183</v>
      </c>
      <c r="AG12158" t="s">
        <v>31</v>
      </c>
      <c r="AX12158" t="s">
        <v>31</v>
      </c>
      <c r="AY12158" t="s">
        <v>31</v>
      </c>
    </row>
    <row r="12159" spans="1:51">
      <c r="A12159" t="s">
        <v>2923</v>
      </c>
      <c r="B12159" t="s">
        <v>71</v>
      </c>
      <c r="C12159" t="s">
        <v>174</v>
      </c>
      <c r="D12159" t="s">
        <v>2909</v>
      </c>
      <c r="E12159" t="s">
        <v>2910</v>
      </c>
      <c r="F12159" t="s">
        <v>2924</v>
      </c>
      <c r="G12159" t="s">
        <v>1927</v>
      </c>
      <c r="I12159">
        <v>51.966000000000001</v>
      </c>
      <c r="J12159">
        <v>5.6660000000000004</v>
      </c>
      <c r="L12159" t="s">
        <v>2398</v>
      </c>
      <c r="M12159">
        <v>2007</v>
      </c>
      <c r="N12159" t="s">
        <v>2260</v>
      </c>
      <c r="T12159">
        <v>18</v>
      </c>
      <c r="U12159">
        <v>9</v>
      </c>
      <c r="V12159">
        <v>12</v>
      </c>
      <c r="W12159">
        <v>12</v>
      </c>
      <c r="X12159" t="s">
        <v>493</v>
      </c>
      <c r="Y12159">
        <v>0</v>
      </c>
      <c r="Z12159">
        <v>28</v>
      </c>
      <c r="AA12159">
        <v>4</v>
      </c>
      <c r="AD12159" t="s">
        <v>479</v>
      </c>
      <c r="AE12159">
        <v>60.665999999999997</v>
      </c>
      <c r="AF12159">
        <v>10.183</v>
      </c>
      <c r="AG12159" t="s">
        <v>31</v>
      </c>
      <c r="AX12159" t="s">
        <v>31</v>
      </c>
      <c r="AY12159" t="s">
        <v>31</v>
      </c>
    </row>
    <row r="12160" spans="1:51">
      <c r="A12160" t="s">
        <v>2923</v>
      </c>
      <c r="B12160" t="s">
        <v>71</v>
      </c>
      <c r="C12160" t="s">
        <v>174</v>
      </c>
      <c r="D12160" t="s">
        <v>2909</v>
      </c>
      <c r="E12160" t="s">
        <v>2910</v>
      </c>
      <c r="F12160" t="s">
        <v>2924</v>
      </c>
      <c r="G12160" t="s">
        <v>1927</v>
      </c>
      <c r="I12160">
        <v>51.966000000000001</v>
      </c>
      <c r="J12160">
        <v>5.6660000000000004</v>
      </c>
      <c r="L12160" t="s">
        <v>2398</v>
      </c>
      <c r="M12160">
        <v>2007</v>
      </c>
      <c r="N12160" t="s">
        <v>2260</v>
      </c>
      <c r="T12160">
        <v>18</v>
      </c>
      <c r="U12160">
        <v>9</v>
      </c>
      <c r="V12160">
        <v>12</v>
      </c>
      <c r="W12160">
        <v>12</v>
      </c>
      <c r="X12160" t="s">
        <v>493</v>
      </c>
      <c r="Y12160">
        <v>0</v>
      </c>
      <c r="Z12160">
        <v>35</v>
      </c>
      <c r="AA12160">
        <v>4</v>
      </c>
      <c r="AD12160" t="s">
        <v>479</v>
      </c>
      <c r="AE12160">
        <v>60.665999999999997</v>
      </c>
      <c r="AF12160">
        <v>10.183</v>
      </c>
      <c r="AG12160" t="s">
        <v>31</v>
      </c>
      <c r="AX12160" t="s">
        <v>31</v>
      </c>
      <c r="AY12160" t="s">
        <v>31</v>
      </c>
    </row>
    <row r="12161" spans="1:51">
      <c r="A12161" t="s">
        <v>2923</v>
      </c>
      <c r="B12161" t="s">
        <v>71</v>
      </c>
      <c r="C12161" t="s">
        <v>174</v>
      </c>
      <c r="D12161" t="s">
        <v>2909</v>
      </c>
      <c r="E12161" t="s">
        <v>2910</v>
      </c>
      <c r="F12161" t="s">
        <v>2924</v>
      </c>
      <c r="G12161" t="s">
        <v>1927</v>
      </c>
      <c r="I12161">
        <v>51.966000000000001</v>
      </c>
      <c r="J12161">
        <v>5.6660000000000004</v>
      </c>
      <c r="L12161" t="s">
        <v>2398</v>
      </c>
      <c r="M12161">
        <v>2007</v>
      </c>
      <c r="N12161" t="s">
        <v>2260</v>
      </c>
      <c r="T12161">
        <v>18</v>
      </c>
      <c r="U12161">
        <v>9</v>
      </c>
      <c r="V12161">
        <v>12</v>
      </c>
      <c r="W12161">
        <v>12</v>
      </c>
      <c r="X12161" t="s">
        <v>493</v>
      </c>
      <c r="Y12161">
        <v>0</v>
      </c>
      <c r="Z12161">
        <v>42</v>
      </c>
      <c r="AA12161">
        <v>4</v>
      </c>
      <c r="AD12161" t="s">
        <v>479</v>
      </c>
      <c r="AE12161">
        <v>60.665999999999997</v>
      </c>
      <c r="AF12161">
        <v>10.183</v>
      </c>
      <c r="AG12161" t="s">
        <v>31</v>
      </c>
      <c r="AX12161" t="s">
        <v>31</v>
      </c>
      <c r="AY12161" t="s">
        <v>31</v>
      </c>
    </row>
    <row r="12162" spans="1:51">
      <c r="A12162" t="s">
        <v>2923</v>
      </c>
      <c r="B12162" t="s">
        <v>71</v>
      </c>
      <c r="C12162" t="s">
        <v>174</v>
      </c>
      <c r="D12162" t="s">
        <v>2909</v>
      </c>
      <c r="E12162" t="s">
        <v>2910</v>
      </c>
      <c r="F12162" t="s">
        <v>2924</v>
      </c>
      <c r="G12162" t="s">
        <v>1927</v>
      </c>
      <c r="I12162">
        <v>51.966000000000001</v>
      </c>
      <c r="J12162">
        <v>5.6660000000000004</v>
      </c>
      <c r="L12162" t="s">
        <v>2398</v>
      </c>
      <c r="M12162">
        <v>2007</v>
      </c>
      <c r="N12162" t="s">
        <v>2260</v>
      </c>
      <c r="T12162">
        <v>18</v>
      </c>
      <c r="U12162">
        <v>9</v>
      </c>
      <c r="V12162">
        <v>12</v>
      </c>
      <c r="W12162">
        <v>12</v>
      </c>
      <c r="X12162" t="s">
        <v>493</v>
      </c>
      <c r="Y12162">
        <v>38</v>
      </c>
      <c r="Z12162">
        <v>49</v>
      </c>
      <c r="AA12162">
        <v>4</v>
      </c>
      <c r="AD12162" t="s">
        <v>479</v>
      </c>
      <c r="AE12162">
        <v>60.665999999999997</v>
      </c>
      <c r="AF12162">
        <v>10.183</v>
      </c>
      <c r="AG12162" t="s">
        <v>31</v>
      </c>
      <c r="AX12162" t="s">
        <v>31</v>
      </c>
      <c r="AY12162" t="s">
        <v>31</v>
      </c>
    </row>
    <row r="12163" spans="1:51">
      <c r="A12163" t="s">
        <v>2923</v>
      </c>
      <c r="B12163" t="s">
        <v>71</v>
      </c>
      <c r="C12163" t="s">
        <v>174</v>
      </c>
      <c r="D12163" t="s">
        <v>2909</v>
      </c>
      <c r="E12163" t="s">
        <v>2910</v>
      </c>
      <c r="F12163" t="s">
        <v>2924</v>
      </c>
      <c r="G12163" t="s">
        <v>1927</v>
      </c>
      <c r="I12163">
        <v>51.966000000000001</v>
      </c>
      <c r="J12163">
        <v>5.6660000000000004</v>
      </c>
      <c r="L12163" t="s">
        <v>2398</v>
      </c>
      <c r="M12163">
        <v>2007</v>
      </c>
      <c r="N12163" t="s">
        <v>2260</v>
      </c>
      <c r="T12163">
        <v>18</v>
      </c>
      <c r="U12163">
        <v>9</v>
      </c>
      <c r="V12163">
        <v>12</v>
      </c>
      <c r="W12163">
        <v>12</v>
      </c>
      <c r="X12163" t="s">
        <v>493</v>
      </c>
      <c r="Y12163">
        <v>79</v>
      </c>
      <c r="Z12163">
        <v>56</v>
      </c>
      <c r="AA12163">
        <v>4</v>
      </c>
      <c r="AD12163" t="s">
        <v>479</v>
      </c>
      <c r="AE12163">
        <v>60.665999999999997</v>
      </c>
      <c r="AF12163">
        <v>10.183</v>
      </c>
      <c r="AG12163" t="s">
        <v>31</v>
      </c>
      <c r="AX12163" t="s">
        <v>31</v>
      </c>
      <c r="AY12163" t="s">
        <v>31</v>
      </c>
    </row>
    <row r="12164" spans="1:51">
      <c r="A12164" t="s">
        <v>2923</v>
      </c>
      <c r="B12164" t="s">
        <v>71</v>
      </c>
      <c r="C12164" t="s">
        <v>174</v>
      </c>
      <c r="D12164" t="s">
        <v>2909</v>
      </c>
      <c r="E12164" t="s">
        <v>2910</v>
      </c>
      <c r="F12164" t="s">
        <v>2924</v>
      </c>
      <c r="G12164" t="s">
        <v>1927</v>
      </c>
      <c r="I12164">
        <v>51.966000000000001</v>
      </c>
      <c r="J12164">
        <v>5.6660000000000004</v>
      </c>
      <c r="L12164" t="s">
        <v>2398</v>
      </c>
      <c r="M12164">
        <v>2007</v>
      </c>
      <c r="N12164" t="s">
        <v>2260</v>
      </c>
      <c r="T12164">
        <v>18</v>
      </c>
      <c r="U12164">
        <v>9</v>
      </c>
      <c r="V12164">
        <v>12</v>
      </c>
      <c r="W12164">
        <v>12</v>
      </c>
      <c r="X12164" t="s">
        <v>493</v>
      </c>
      <c r="Y12164">
        <v>91</v>
      </c>
      <c r="Z12164">
        <v>63</v>
      </c>
      <c r="AA12164">
        <v>4</v>
      </c>
      <c r="AD12164" t="s">
        <v>479</v>
      </c>
      <c r="AE12164">
        <v>60.665999999999997</v>
      </c>
      <c r="AF12164">
        <v>10.183</v>
      </c>
      <c r="AG12164" t="s">
        <v>31</v>
      </c>
      <c r="AX12164" t="s">
        <v>31</v>
      </c>
      <c r="AY12164" t="s">
        <v>31</v>
      </c>
    </row>
    <row r="12165" spans="1:51">
      <c r="A12165" t="s">
        <v>2923</v>
      </c>
      <c r="B12165" t="s">
        <v>71</v>
      </c>
      <c r="C12165" t="s">
        <v>174</v>
      </c>
      <c r="D12165" t="s">
        <v>2909</v>
      </c>
      <c r="E12165" t="s">
        <v>2910</v>
      </c>
      <c r="F12165" t="s">
        <v>2924</v>
      </c>
      <c r="G12165" t="s">
        <v>1927</v>
      </c>
      <c r="I12165">
        <v>51.966000000000001</v>
      </c>
      <c r="J12165">
        <v>5.6660000000000004</v>
      </c>
      <c r="L12165" t="s">
        <v>2398</v>
      </c>
      <c r="M12165">
        <v>2007</v>
      </c>
      <c r="N12165" t="s">
        <v>2260</v>
      </c>
      <c r="T12165">
        <v>18</v>
      </c>
      <c r="U12165">
        <v>9</v>
      </c>
      <c r="V12165">
        <v>12</v>
      </c>
      <c r="W12165">
        <v>12</v>
      </c>
      <c r="X12165" t="s">
        <v>493</v>
      </c>
      <c r="Y12165">
        <v>98</v>
      </c>
      <c r="Z12165">
        <v>70</v>
      </c>
      <c r="AA12165">
        <v>4</v>
      </c>
      <c r="AD12165" t="s">
        <v>479</v>
      </c>
      <c r="AE12165">
        <v>60.665999999999997</v>
      </c>
      <c r="AF12165">
        <v>10.183</v>
      </c>
      <c r="AG12165" t="s">
        <v>31</v>
      </c>
      <c r="AX12165" t="s">
        <v>31</v>
      </c>
      <c r="AY12165" t="s">
        <v>31</v>
      </c>
    </row>
    <row r="12166" spans="1:51">
      <c r="A12166" t="s">
        <v>2923</v>
      </c>
      <c r="B12166" t="s">
        <v>71</v>
      </c>
      <c r="C12166" t="s">
        <v>174</v>
      </c>
      <c r="D12166" t="s">
        <v>2909</v>
      </c>
      <c r="E12166" t="s">
        <v>2910</v>
      </c>
      <c r="F12166" t="s">
        <v>2924</v>
      </c>
      <c r="G12166" t="s">
        <v>1927</v>
      </c>
      <c r="I12166">
        <v>51.966000000000001</v>
      </c>
      <c r="J12166">
        <v>5.6660000000000004</v>
      </c>
      <c r="L12166" t="s">
        <v>2398</v>
      </c>
      <c r="M12166">
        <v>2007</v>
      </c>
      <c r="N12166" t="s">
        <v>2260</v>
      </c>
      <c r="T12166">
        <v>18</v>
      </c>
      <c r="U12166">
        <v>9</v>
      </c>
      <c r="V12166">
        <v>12</v>
      </c>
      <c r="W12166">
        <v>12</v>
      </c>
      <c r="X12166" t="s">
        <v>493</v>
      </c>
      <c r="Y12166">
        <v>98</v>
      </c>
      <c r="Z12166">
        <v>77</v>
      </c>
      <c r="AA12166">
        <v>4</v>
      </c>
      <c r="AD12166" t="s">
        <v>479</v>
      </c>
      <c r="AE12166">
        <v>60.665999999999997</v>
      </c>
      <c r="AF12166">
        <v>10.183</v>
      </c>
      <c r="AG12166" t="s">
        <v>31</v>
      </c>
      <c r="AX12166" t="s">
        <v>31</v>
      </c>
      <c r="AY12166" t="s">
        <v>31</v>
      </c>
    </row>
    <row r="12167" spans="1:51">
      <c r="A12167" t="s">
        <v>2923</v>
      </c>
      <c r="B12167" t="s">
        <v>71</v>
      </c>
      <c r="C12167" t="s">
        <v>174</v>
      </c>
      <c r="D12167" t="s">
        <v>2909</v>
      </c>
      <c r="E12167" t="s">
        <v>2910</v>
      </c>
      <c r="F12167" t="s">
        <v>2924</v>
      </c>
      <c r="G12167" t="s">
        <v>1927</v>
      </c>
      <c r="I12167">
        <v>51.966000000000001</v>
      </c>
      <c r="J12167">
        <v>5.6660000000000004</v>
      </c>
      <c r="L12167" t="s">
        <v>2398</v>
      </c>
      <c r="M12167">
        <v>2007</v>
      </c>
      <c r="N12167" t="s">
        <v>2260</v>
      </c>
      <c r="T12167">
        <v>18</v>
      </c>
      <c r="U12167">
        <v>9</v>
      </c>
      <c r="V12167">
        <v>12</v>
      </c>
      <c r="W12167">
        <v>12</v>
      </c>
      <c r="X12167" t="s">
        <v>493</v>
      </c>
      <c r="Y12167">
        <v>98</v>
      </c>
      <c r="Z12167">
        <v>84</v>
      </c>
      <c r="AA12167">
        <v>4</v>
      </c>
      <c r="AD12167" t="s">
        <v>479</v>
      </c>
      <c r="AE12167">
        <v>60.665999999999997</v>
      </c>
      <c r="AF12167">
        <v>10.183</v>
      </c>
      <c r="AG12167" t="s">
        <v>31</v>
      </c>
      <c r="AX12167" t="s">
        <v>31</v>
      </c>
      <c r="AY12167" t="s">
        <v>31</v>
      </c>
    </row>
    <row r="12168" spans="1:51">
      <c r="A12168" t="s">
        <v>2923</v>
      </c>
      <c r="B12168" t="s">
        <v>71</v>
      </c>
      <c r="C12168" t="s">
        <v>174</v>
      </c>
      <c r="D12168" t="s">
        <v>2909</v>
      </c>
      <c r="E12168" t="s">
        <v>2910</v>
      </c>
      <c r="F12168" t="s">
        <v>2924</v>
      </c>
      <c r="G12168" t="s">
        <v>1927</v>
      </c>
      <c r="I12168">
        <v>51.966000000000001</v>
      </c>
      <c r="J12168">
        <v>5.6660000000000004</v>
      </c>
      <c r="L12168" t="s">
        <v>2398</v>
      </c>
      <c r="M12168">
        <v>2007</v>
      </c>
      <c r="N12168" t="s">
        <v>2260</v>
      </c>
      <c r="T12168">
        <v>18</v>
      </c>
      <c r="U12168">
        <v>9</v>
      </c>
      <c r="V12168">
        <v>12</v>
      </c>
      <c r="W12168">
        <v>12</v>
      </c>
      <c r="X12168" t="s">
        <v>493</v>
      </c>
      <c r="Y12168">
        <v>98</v>
      </c>
      <c r="Z12168">
        <v>91</v>
      </c>
      <c r="AA12168">
        <v>4</v>
      </c>
      <c r="AD12168" t="s">
        <v>479</v>
      </c>
      <c r="AE12168">
        <v>60.665999999999997</v>
      </c>
      <c r="AF12168">
        <v>10.183</v>
      </c>
      <c r="AG12168" t="s">
        <v>31</v>
      </c>
      <c r="AX12168" t="s">
        <v>31</v>
      </c>
      <c r="AY12168" t="s">
        <v>31</v>
      </c>
    </row>
    <row r="12169" spans="1:51">
      <c r="A12169" t="s">
        <v>2923</v>
      </c>
      <c r="B12169" t="s">
        <v>71</v>
      </c>
      <c r="C12169" t="s">
        <v>174</v>
      </c>
      <c r="D12169" t="s">
        <v>2909</v>
      </c>
      <c r="E12169" t="s">
        <v>2910</v>
      </c>
      <c r="F12169" t="s">
        <v>2924</v>
      </c>
      <c r="G12169" t="s">
        <v>1927</v>
      </c>
      <c r="I12169">
        <v>51.966000000000001</v>
      </c>
      <c r="J12169">
        <v>5.6660000000000004</v>
      </c>
      <c r="L12169" t="s">
        <v>2398</v>
      </c>
      <c r="M12169">
        <v>2007</v>
      </c>
      <c r="N12169" t="s">
        <v>2260</v>
      </c>
      <c r="T12169">
        <v>18</v>
      </c>
      <c r="U12169">
        <v>12</v>
      </c>
      <c r="V12169">
        <v>12</v>
      </c>
      <c r="W12169">
        <v>12</v>
      </c>
      <c r="X12169" t="s">
        <v>493</v>
      </c>
      <c r="Y12169">
        <v>0</v>
      </c>
      <c r="Z12169">
        <v>0</v>
      </c>
      <c r="AA12169">
        <v>4</v>
      </c>
      <c r="AD12169" t="s">
        <v>479</v>
      </c>
      <c r="AE12169">
        <v>60.665999999999997</v>
      </c>
      <c r="AF12169">
        <v>10.183</v>
      </c>
      <c r="AG12169" t="s">
        <v>31</v>
      </c>
      <c r="AX12169" t="s">
        <v>31</v>
      </c>
      <c r="AY12169" t="s">
        <v>31</v>
      </c>
    </row>
    <row r="12170" spans="1:51">
      <c r="A12170" t="s">
        <v>2923</v>
      </c>
      <c r="B12170" t="s">
        <v>71</v>
      </c>
      <c r="C12170" t="s">
        <v>174</v>
      </c>
      <c r="D12170" t="s">
        <v>2909</v>
      </c>
      <c r="E12170" t="s">
        <v>2910</v>
      </c>
      <c r="F12170" t="s">
        <v>2924</v>
      </c>
      <c r="G12170" t="s">
        <v>1927</v>
      </c>
      <c r="I12170">
        <v>51.966000000000001</v>
      </c>
      <c r="J12170">
        <v>5.6660000000000004</v>
      </c>
      <c r="L12170" t="s">
        <v>2398</v>
      </c>
      <c r="M12170">
        <v>2007</v>
      </c>
      <c r="N12170" t="s">
        <v>2260</v>
      </c>
      <c r="T12170">
        <v>18</v>
      </c>
      <c r="U12170">
        <v>12</v>
      </c>
      <c r="V12170">
        <v>12</v>
      </c>
      <c r="W12170">
        <v>12</v>
      </c>
      <c r="X12170" t="s">
        <v>493</v>
      </c>
      <c r="Y12170">
        <v>0</v>
      </c>
      <c r="Z12170">
        <v>7</v>
      </c>
      <c r="AA12170">
        <v>4</v>
      </c>
      <c r="AD12170" t="s">
        <v>479</v>
      </c>
      <c r="AE12170">
        <v>60.665999999999997</v>
      </c>
      <c r="AF12170">
        <v>10.183</v>
      </c>
      <c r="AG12170" t="s">
        <v>31</v>
      </c>
      <c r="AX12170" t="s">
        <v>31</v>
      </c>
      <c r="AY12170" t="s">
        <v>31</v>
      </c>
    </row>
    <row r="12171" spans="1:51">
      <c r="A12171" t="s">
        <v>2923</v>
      </c>
      <c r="B12171" t="s">
        <v>71</v>
      </c>
      <c r="C12171" t="s">
        <v>174</v>
      </c>
      <c r="D12171" t="s">
        <v>2909</v>
      </c>
      <c r="E12171" t="s">
        <v>2910</v>
      </c>
      <c r="F12171" t="s">
        <v>2924</v>
      </c>
      <c r="G12171" t="s">
        <v>1927</v>
      </c>
      <c r="I12171">
        <v>51.966000000000001</v>
      </c>
      <c r="J12171">
        <v>5.6660000000000004</v>
      </c>
      <c r="L12171" t="s">
        <v>2398</v>
      </c>
      <c r="M12171">
        <v>2007</v>
      </c>
      <c r="N12171" t="s">
        <v>2260</v>
      </c>
      <c r="T12171">
        <v>18</v>
      </c>
      <c r="U12171">
        <v>12</v>
      </c>
      <c r="V12171">
        <v>12</v>
      </c>
      <c r="W12171">
        <v>12</v>
      </c>
      <c r="X12171" t="s">
        <v>493</v>
      </c>
      <c r="Y12171">
        <v>0</v>
      </c>
      <c r="Z12171">
        <v>14</v>
      </c>
      <c r="AA12171">
        <v>4</v>
      </c>
      <c r="AD12171" t="s">
        <v>479</v>
      </c>
      <c r="AE12171">
        <v>60.665999999999997</v>
      </c>
      <c r="AF12171">
        <v>10.183</v>
      </c>
      <c r="AG12171" t="s">
        <v>31</v>
      </c>
      <c r="AX12171" t="s">
        <v>31</v>
      </c>
      <c r="AY12171" t="s">
        <v>31</v>
      </c>
    </row>
    <row r="12172" spans="1:51">
      <c r="A12172" t="s">
        <v>2923</v>
      </c>
      <c r="B12172" t="s">
        <v>71</v>
      </c>
      <c r="C12172" t="s">
        <v>174</v>
      </c>
      <c r="D12172" t="s">
        <v>2909</v>
      </c>
      <c r="E12172" t="s">
        <v>2910</v>
      </c>
      <c r="F12172" t="s">
        <v>2924</v>
      </c>
      <c r="G12172" t="s">
        <v>1927</v>
      </c>
      <c r="I12172">
        <v>51.966000000000001</v>
      </c>
      <c r="J12172">
        <v>5.6660000000000004</v>
      </c>
      <c r="L12172" t="s">
        <v>2398</v>
      </c>
      <c r="M12172">
        <v>2007</v>
      </c>
      <c r="N12172" t="s">
        <v>2260</v>
      </c>
      <c r="T12172">
        <v>18</v>
      </c>
      <c r="U12172">
        <v>12</v>
      </c>
      <c r="V12172">
        <v>12</v>
      </c>
      <c r="W12172">
        <v>12</v>
      </c>
      <c r="X12172" t="s">
        <v>493</v>
      </c>
      <c r="Y12172">
        <v>0</v>
      </c>
      <c r="Z12172">
        <v>21</v>
      </c>
      <c r="AA12172">
        <v>4</v>
      </c>
      <c r="AD12172" t="s">
        <v>479</v>
      </c>
      <c r="AE12172">
        <v>60.665999999999997</v>
      </c>
      <c r="AF12172">
        <v>10.183</v>
      </c>
      <c r="AG12172" t="s">
        <v>31</v>
      </c>
      <c r="AX12172" t="s">
        <v>31</v>
      </c>
      <c r="AY12172" t="s">
        <v>31</v>
      </c>
    </row>
    <row r="12173" spans="1:51">
      <c r="A12173" t="s">
        <v>2923</v>
      </c>
      <c r="B12173" t="s">
        <v>71</v>
      </c>
      <c r="C12173" t="s">
        <v>174</v>
      </c>
      <c r="D12173" t="s">
        <v>2909</v>
      </c>
      <c r="E12173" t="s">
        <v>2910</v>
      </c>
      <c r="F12173" t="s">
        <v>2924</v>
      </c>
      <c r="G12173" t="s">
        <v>1927</v>
      </c>
      <c r="I12173">
        <v>51.966000000000001</v>
      </c>
      <c r="J12173">
        <v>5.6660000000000004</v>
      </c>
      <c r="L12173" t="s">
        <v>2398</v>
      </c>
      <c r="M12173">
        <v>2007</v>
      </c>
      <c r="N12173" t="s">
        <v>2260</v>
      </c>
      <c r="T12173">
        <v>18</v>
      </c>
      <c r="U12173">
        <v>12</v>
      </c>
      <c r="V12173">
        <v>12</v>
      </c>
      <c r="W12173">
        <v>12</v>
      </c>
      <c r="X12173" t="s">
        <v>493</v>
      </c>
      <c r="Y12173">
        <v>0</v>
      </c>
      <c r="Z12173">
        <v>28</v>
      </c>
      <c r="AA12173">
        <v>4</v>
      </c>
      <c r="AD12173" t="s">
        <v>479</v>
      </c>
      <c r="AE12173">
        <v>60.665999999999997</v>
      </c>
      <c r="AF12173">
        <v>10.183</v>
      </c>
      <c r="AG12173" t="s">
        <v>31</v>
      </c>
      <c r="AX12173" t="s">
        <v>31</v>
      </c>
      <c r="AY12173" t="s">
        <v>31</v>
      </c>
    </row>
    <row r="12174" spans="1:51">
      <c r="A12174" t="s">
        <v>2923</v>
      </c>
      <c r="B12174" t="s">
        <v>71</v>
      </c>
      <c r="C12174" t="s">
        <v>174</v>
      </c>
      <c r="D12174" t="s">
        <v>2909</v>
      </c>
      <c r="E12174" t="s">
        <v>2910</v>
      </c>
      <c r="F12174" t="s">
        <v>2924</v>
      </c>
      <c r="G12174" t="s">
        <v>1927</v>
      </c>
      <c r="I12174">
        <v>51.966000000000001</v>
      </c>
      <c r="J12174">
        <v>5.6660000000000004</v>
      </c>
      <c r="L12174" t="s">
        <v>2398</v>
      </c>
      <c r="M12174">
        <v>2007</v>
      </c>
      <c r="N12174" t="s">
        <v>2260</v>
      </c>
      <c r="T12174">
        <v>18</v>
      </c>
      <c r="U12174">
        <v>12</v>
      </c>
      <c r="V12174">
        <v>12</v>
      </c>
      <c r="W12174">
        <v>12</v>
      </c>
      <c r="X12174" t="s">
        <v>493</v>
      </c>
      <c r="Y12174">
        <v>0</v>
      </c>
      <c r="Z12174">
        <v>35</v>
      </c>
      <c r="AA12174">
        <v>4</v>
      </c>
      <c r="AD12174" t="s">
        <v>479</v>
      </c>
      <c r="AE12174">
        <v>60.665999999999997</v>
      </c>
      <c r="AF12174">
        <v>10.183</v>
      </c>
      <c r="AG12174" t="s">
        <v>31</v>
      </c>
      <c r="AX12174" t="s">
        <v>31</v>
      </c>
      <c r="AY12174" t="s">
        <v>31</v>
      </c>
    </row>
    <row r="12175" spans="1:51">
      <c r="A12175" t="s">
        <v>2923</v>
      </c>
      <c r="B12175" t="s">
        <v>71</v>
      </c>
      <c r="C12175" t="s">
        <v>174</v>
      </c>
      <c r="D12175" t="s">
        <v>2909</v>
      </c>
      <c r="E12175" t="s">
        <v>2910</v>
      </c>
      <c r="F12175" t="s">
        <v>2924</v>
      </c>
      <c r="G12175" t="s">
        <v>1927</v>
      </c>
      <c r="I12175">
        <v>51.966000000000001</v>
      </c>
      <c r="J12175">
        <v>5.6660000000000004</v>
      </c>
      <c r="L12175" t="s">
        <v>2398</v>
      </c>
      <c r="M12175">
        <v>2007</v>
      </c>
      <c r="N12175" t="s">
        <v>2260</v>
      </c>
      <c r="T12175">
        <v>18</v>
      </c>
      <c r="U12175">
        <v>12</v>
      </c>
      <c r="V12175">
        <v>12</v>
      </c>
      <c r="W12175">
        <v>12</v>
      </c>
      <c r="X12175" t="s">
        <v>493</v>
      </c>
      <c r="Y12175">
        <v>15</v>
      </c>
      <c r="Z12175">
        <v>42</v>
      </c>
      <c r="AA12175">
        <v>4</v>
      </c>
      <c r="AD12175" t="s">
        <v>479</v>
      </c>
      <c r="AE12175">
        <v>60.665999999999997</v>
      </c>
      <c r="AF12175">
        <v>10.183</v>
      </c>
      <c r="AG12175" t="s">
        <v>31</v>
      </c>
      <c r="AX12175" t="s">
        <v>31</v>
      </c>
      <c r="AY12175" t="s">
        <v>31</v>
      </c>
    </row>
    <row r="12176" spans="1:51">
      <c r="A12176" t="s">
        <v>2923</v>
      </c>
      <c r="B12176" t="s">
        <v>71</v>
      </c>
      <c r="C12176" t="s">
        <v>174</v>
      </c>
      <c r="D12176" t="s">
        <v>2909</v>
      </c>
      <c r="E12176" t="s">
        <v>2910</v>
      </c>
      <c r="F12176" t="s">
        <v>2924</v>
      </c>
      <c r="G12176" t="s">
        <v>1927</v>
      </c>
      <c r="I12176">
        <v>51.966000000000001</v>
      </c>
      <c r="J12176">
        <v>5.6660000000000004</v>
      </c>
      <c r="L12176" t="s">
        <v>2398</v>
      </c>
      <c r="M12176">
        <v>2007</v>
      </c>
      <c r="N12176" t="s">
        <v>2260</v>
      </c>
      <c r="T12176">
        <v>18</v>
      </c>
      <c r="U12176">
        <v>12</v>
      </c>
      <c r="V12176">
        <v>12</v>
      </c>
      <c r="W12176">
        <v>12</v>
      </c>
      <c r="X12176" t="s">
        <v>493</v>
      </c>
      <c r="Y12176">
        <v>60</v>
      </c>
      <c r="Z12176">
        <v>49</v>
      </c>
      <c r="AA12176">
        <v>4</v>
      </c>
      <c r="AD12176" t="s">
        <v>479</v>
      </c>
      <c r="AE12176">
        <v>60.665999999999997</v>
      </c>
      <c r="AF12176">
        <v>10.183</v>
      </c>
      <c r="AG12176" t="s">
        <v>31</v>
      </c>
      <c r="AX12176" t="s">
        <v>31</v>
      </c>
      <c r="AY12176" t="s">
        <v>31</v>
      </c>
    </row>
    <row r="12177" spans="1:51">
      <c r="A12177" t="s">
        <v>2923</v>
      </c>
      <c r="B12177" t="s">
        <v>71</v>
      </c>
      <c r="C12177" t="s">
        <v>174</v>
      </c>
      <c r="D12177" t="s">
        <v>2909</v>
      </c>
      <c r="E12177" t="s">
        <v>2910</v>
      </c>
      <c r="F12177" t="s">
        <v>2924</v>
      </c>
      <c r="G12177" t="s">
        <v>1927</v>
      </c>
      <c r="I12177">
        <v>51.966000000000001</v>
      </c>
      <c r="J12177">
        <v>5.6660000000000004</v>
      </c>
      <c r="L12177" t="s">
        <v>2398</v>
      </c>
      <c r="M12177">
        <v>2007</v>
      </c>
      <c r="N12177" t="s">
        <v>2260</v>
      </c>
      <c r="T12177">
        <v>18</v>
      </c>
      <c r="U12177">
        <v>12</v>
      </c>
      <c r="V12177">
        <v>12</v>
      </c>
      <c r="W12177">
        <v>12</v>
      </c>
      <c r="X12177" t="s">
        <v>493</v>
      </c>
      <c r="Y12177">
        <v>89</v>
      </c>
      <c r="Z12177">
        <v>56</v>
      </c>
      <c r="AA12177">
        <v>4</v>
      </c>
      <c r="AD12177" t="s">
        <v>479</v>
      </c>
      <c r="AE12177">
        <v>60.665999999999997</v>
      </c>
      <c r="AF12177">
        <v>10.183</v>
      </c>
      <c r="AG12177" t="s">
        <v>31</v>
      </c>
      <c r="AX12177" t="s">
        <v>31</v>
      </c>
      <c r="AY12177" t="s">
        <v>31</v>
      </c>
    </row>
    <row r="12178" spans="1:51">
      <c r="A12178" t="s">
        <v>2923</v>
      </c>
      <c r="B12178" t="s">
        <v>71</v>
      </c>
      <c r="C12178" t="s">
        <v>174</v>
      </c>
      <c r="D12178" t="s">
        <v>2909</v>
      </c>
      <c r="E12178" t="s">
        <v>2910</v>
      </c>
      <c r="F12178" t="s">
        <v>2924</v>
      </c>
      <c r="G12178" t="s">
        <v>1927</v>
      </c>
      <c r="I12178">
        <v>51.966000000000001</v>
      </c>
      <c r="J12178">
        <v>5.6660000000000004</v>
      </c>
      <c r="L12178" t="s">
        <v>2398</v>
      </c>
      <c r="M12178">
        <v>2007</v>
      </c>
      <c r="N12178" t="s">
        <v>2260</v>
      </c>
      <c r="T12178">
        <v>18</v>
      </c>
      <c r="U12178">
        <v>12</v>
      </c>
      <c r="V12178">
        <v>12</v>
      </c>
      <c r="W12178">
        <v>12</v>
      </c>
      <c r="X12178" t="s">
        <v>493</v>
      </c>
      <c r="Y12178">
        <v>100</v>
      </c>
      <c r="Z12178">
        <v>63</v>
      </c>
      <c r="AA12178">
        <v>4</v>
      </c>
      <c r="AD12178" t="s">
        <v>479</v>
      </c>
      <c r="AE12178">
        <v>60.665999999999997</v>
      </c>
      <c r="AF12178">
        <v>10.183</v>
      </c>
      <c r="AG12178" t="s">
        <v>31</v>
      </c>
      <c r="AX12178" t="s">
        <v>31</v>
      </c>
      <c r="AY12178" t="s">
        <v>31</v>
      </c>
    </row>
    <row r="12179" spans="1:51">
      <c r="A12179" t="s">
        <v>2923</v>
      </c>
      <c r="B12179" t="s">
        <v>71</v>
      </c>
      <c r="C12179" t="s">
        <v>174</v>
      </c>
      <c r="D12179" t="s">
        <v>2909</v>
      </c>
      <c r="E12179" t="s">
        <v>2910</v>
      </c>
      <c r="F12179" t="s">
        <v>2924</v>
      </c>
      <c r="G12179" t="s">
        <v>1927</v>
      </c>
      <c r="I12179">
        <v>51.966000000000001</v>
      </c>
      <c r="J12179">
        <v>5.6660000000000004</v>
      </c>
      <c r="L12179" t="s">
        <v>2398</v>
      </c>
      <c r="M12179">
        <v>2007</v>
      </c>
      <c r="N12179" t="s">
        <v>2260</v>
      </c>
      <c r="T12179">
        <v>18</v>
      </c>
      <c r="U12179">
        <v>12</v>
      </c>
      <c r="V12179">
        <v>12</v>
      </c>
      <c r="W12179">
        <v>12</v>
      </c>
      <c r="X12179" t="s">
        <v>493</v>
      </c>
      <c r="Y12179">
        <v>100</v>
      </c>
      <c r="Z12179">
        <v>70</v>
      </c>
      <c r="AA12179">
        <v>4</v>
      </c>
      <c r="AD12179" t="s">
        <v>479</v>
      </c>
      <c r="AE12179">
        <v>60.665999999999997</v>
      </c>
      <c r="AF12179">
        <v>10.183</v>
      </c>
      <c r="AG12179" t="s">
        <v>31</v>
      </c>
      <c r="AX12179" t="s">
        <v>31</v>
      </c>
      <c r="AY12179" t="s">
        <v>31</v>
      </c>
    </row>
    <row r="12180" spans="1:51">
      <c r="A12180" t="s">
        <v>2923</v>
      </c>
      <c r="B12180" t="s">
        <v>71</v>
      </c>
      <c r="C12180" t="s">
        <v>174</v>
      </c>
      <c r="D12180" t="s">
        <v>2909</v>
      </c>
      <c r="E12180" t="s">
        <v>2910</v>
      </c>
      <c r="F12180" t="s">
        <v>2924</v>
      </c>
      <c r="G12180" t="s">
        <v>1927</v>
      </c>
      <c r="I12180">
        <v>51.966000000000001</v>
      </c>
      <c r="J12180">
        <v>5.6660000000000004</v>
      </c>
      <c r="L12180" t="s">
        <v>2398</v>
      </c>
      <c r="M12180">
        <v>2007</v>
      </c>
      <c r="N12180" t="s">
        <v>2260</v>
      </c>
      <c r="T12180">
        <v>18</v>
      </c>
      <c r="U12180">
        <v>12</v>
      </c>
      <c r="V12180">
        <v>12</v>
      </c>
      <c r="W12180">
        <v>12</v>
      </c>
      <c r="X12180" t="s">
        <v>493</v>
      </c>
      <c r="Y12180">
        <v>100</v>
      </c>
      <c r="Z12180">
        <v>77</v>
      </c>
      <c r="AA12180">
        <v>4</v>
      </c>
      <c r="AD12180" t="s">
        <v>479</v>
      </c>
      <c r="AE12180">
        <v>60.665999999999997</v>
      </c>
      <c r="AF12180">
        <v>10.183</v>
      </c>
      <c r="AG12180" t="s">
        <v>31</v>
      </c>
      <c r="AX12180" t="s">
        <v>31</v>
      </c>
      <c r="AY12180" t="s">
        <v>31</v>
      </c>
    </row>
    <row r="12181" spans="1:51">
      <c r="A12181" t="s">
        <v>2923</v>
      </c>
      <c r="B12181" t="s">
        <v>71</v>
      </c>
      <c r="C12181" t="s">
        <v>174</v>
      </c>
      <c r="D12181" t="s">
        <v>2909</v>
      </c>
      <c r="E12181" t="s">
        <v>2910</v>
      </c>
      <c r="F12181" t="s">
        <v>2924</v>
      </c>
      <c r="G12181" t="s">
        <v>1927</v>
      </c>
      <c r="I12181">
        <v>51.966000000000001</v>
      </c>
      <c r="J12181">
        <v>5.6660000000000004</v>
      </c>
      <c r="L12181" t="s">
        <v>2398</v>
      </c>
      <c r="M12181">
        <v>2007</v>
      </c>
      <c r="N12181" t="s">
        <v>2260</v>
      </c>
      <c r="T12181">
        <v>18</v>
      </c>
      <c r="U12181">
        <v>12</v>
      </c>
      <c r="V12181">
        <v>12</v>
      </c>
      <c r="W12181">
        <v>12</v>
      </c>
      <c r="X12181" t="s">
        <v>493</v>
      </c>
      <c r="Y12181">
        <v>100</v>
      </c>
      <c r="Z12181">
        <v>84</v>
      </c>
      <c r="AA12181">
        <v>4</v>
      </c>
      <c r="AD12181" t="s">
        <v>479</v>
      </c>
      <c r="AE12181">
        <v>60.665999999999997</v>
      </c>
      <c r="AF12181">
        <v>10.183</v>
      </c>
      <c r="AG12181" t="s">
        <v>31</v>
      </c>
      <c r="AX12181" t="s">
        <v>31</v>
      </c>
      <c r="AY12181" t="s">
        <v>31</v>
      </c>
    </row>
    <row r="12182" spans="1:51">
      <c r="A12182" t="s">
        <v>2923</v>
      </c>
      <c r="B12182" t="s">
        <v>71</v>
      </c>
      <c r="C12182" t="s">
        <v>174</v>
      </c>
      <c r="D12182" t="s">
        <v>2909</v>
      </c>
      <c r="E12182" t="s">
        <v>2910</v>
      </c>
      <c r="F12182" t="s">
        <v>2924</v>
      </c>
      <c r="G12182" t="s">
        <v>1927</v>
      </c>
      <c r="I12182">
        <v>51.966000000000001</v>
      </c>
      <c r="J12182">
        <v>5.6660000000000004</v>
      </c>
      <c r="L12182" t="s">
        <v>2398</v>
      </c>
      <c r="M12182">
        <v>2007</v>
      </c>
      <c r="N12182" t="s">
        <v>2260</v>
      </c>
      <c r="T12182">
        <v>18</v>
      </c>
      <c r="U12182">
        <v>12</v>
      </c>
      <c r="V12182">
        <v>12</v>
      </c>
      <c r="W12182">
        <v>12</v>
      </c>
      <c r="X12182" t="s">
        <v>493</v>
      </c>
      <c r="Y12182">
        <v>100</v>
      </c>
      <c r="Z12182">
        <v>91</v>
      </c>
      <c r="AA12182">
        <v>4</v>
      </c>
      <c r="AD12182" t="s">
        <v>479</v>
      </c>
      <c r="AE12182">
        <v>60.665999999999997</v>
      </c>
      <c r="AF12182">
        <v>10.183</v>
      </c>
      <c r="AG12182" t="s">
        <v>31</v>
      </c>
      <c r="AX12182" t="s">
        <v>31</v>
      </c>
      <c r="AY12182" t="s">
        <v>31</v>
      </c>
    </row>
    <row r="12183" spans="1:51">
      <c r="A12183" t="s">
        <v>2923</v>
      </c>
      <c r="B12183" t="s">
        <v>71</v>
      </c>
      <c r="C12183" t="s">
        <v>174</v>
      </c>
      <c r="D12183" t="s">
        <v>2909</v>
      </c>
      <c r="E12183" t="s">
        <v>2910</v>
      </c>
      <c r="F12183" t="s">
        <v>2924</v>
      </c>
      <c r="G12183" t="s">
        <v>1927</v>
      </c>
      <c r="I12183">
        <v>51.966000000000001</v>
      </c>
      <c r="J12183">
        <v>5.6660000000000004</v>
      </c>
      <c r="L12183" t="s">
        <v>2398</v>
      </c>
      <c r="M12183">
        <v>2007</v>
      </c>
      <c r="N12183" t="s">
        <v>2260</v>
      </c>
      <c r="T12183">
        <v>18</v>
      </c>
      <c r="U12183">
        <v>15</v>
      </c>
      <c r="V12183">
        <v>12</v>
      </c>
      <c r="W12183">
        <v>12</v>
      </c>
      <c r="X12183" t="s">
        <v>493</v>
      </c>
      <c r="Y12183">
        <v>0</v>
      </c>
      <c r="Z12183">
        <v>0</v>
      </c>
      <c r="AA12183">
        <v>4</v>
      </c>
      <c r="AD12183" t="s">
        <v>479</v>
      </c>
      <c r="AE12183">
        <v>60.665999999999997</v>
      </c>
      <c r="AF12183">
        <v>10.183</v>
      </c>
      <c r="AG12183" t="s">
        <v>31</v>
      </c>
      <c r="AX12183" t="s">
        <v>31</v>
      </c>
      <c r="AY12183" t="s">
        <v>31</v>
      </c>
    </row>
    <row r="12184" spans="1:51">
      <c r="A12184" t="s">
        <v>2923</v>
      </c>
      <c r="B12184" t="s">
        <v>71</v>
      </c>
      <c r="C12184" t="s">
        <v>174</v>
      </c>
      <c r="D12184" t="s">
        <v>2909</v>
      </c>
      <c r="E12184" t="s">
        <v>2910</v>
      </c>
      <c r="F12184" t="s">
        <v>2924</v>
      </c>
      <c r="G12184" t="s">
        <v>1927</v>
      </c>
      <c r="I12184">
        <v>51.966000000000001</v>
      </c>
      <c r="J12184">
        <v>5.6660000000000004</v>
      </c>
      <c r="L12184" t="s">
        <v>2398</v>
      </c>
      <c r="M12184">
        <v>2007</v>
      </c>
      <c r="N12184" t="s">
        <v>2260</v>
      </c>
      <c r="T12184">
        <v>18</v>
      </c>
      <c r="U12184">
        <v>15</v>
      </c>
      <c r="V12184">
        <v>12</v>
      </c>
      <c r="W12184">
        <v>12</v>
      </c>
      <c r="X12184" t="s">
        <v>493</v>
      </c>
      <c r="Y12184">
        <v>0</v>
      </c>
      <c r="Z12184">
        <v>7</v>
      </c>
      <c r="AA12184">
        <v>4</v>
      </c>
      <c r="AD12184" t="s">
        <v>479</v>
      </c>
      <c r="AE12184">
        <v>60.665999999999997</v>
      </c>
      <c r="AF12184">
        <v>10.183</v>
      </c>
      <c r="AG12184" t="s">
        <v>31</v>
      </c>
      <c r="AX12184" t="s">
        <v>31</v>
      </c>
      <c r="AY12184" t="s">
        <v>31</v>
      </c>
    </row>
    <row r="12185" spans="1:51">
      <c r="A12185" t="s">
        <v>2923</v>
      </c>
      <c r="B12185" t="s">
        <v>71</v>
      </c>
      <c r="C12185" t="s">
        <v>174</v>
      </c>
      <c r="D12185" t="s">
        <v>2909</v>
      </c>
      <c r="E12185" t="s">
        <v>2910</v>
      </c>
      <c r="F12185" t="s">
        <v>2924</v>
      </c>
      <c r="G12185" t="s">
        <v>1927</v>
      </c>
      <c r="I12185">
        <v>51.966000000000001</v>
      </c>
      <c r="J12185">
        <v>5.6660000000000004</v>
      </c>
      <c r="L12185" t="s">
        <v>2398</v>
      </c>
      <c r="M12185">
        <v>2007</v>
      </c>
      <c r="N12185" t="s">
        <v>2260</v>
      </c>
      <c r="T12185">
        <v>18</v>
      </c>
      <c r="U12185">
        <v>15</v>
      </c>
      <c r="V12185">
        <v>12</v>
      </c>
      <c r="W12185">
        <v>12</v>
      </c>
      <c r="X12185" t="s">
        <v>493</v>
      </c>
      <c r="Y12185">
        <v>0</v>
      </c>
      <c r="Z12185">
        <v>14</v>
      </c>
      <c r="AA12185">
        <v>4</v>
      </c>
      <c r="AD12185" t="s">
        <v>479</v>
      </c>
      <c r="AE12185">
        <v>60.665999999999997</v>
      </c>
      <c r="AF12185">
        <v>10.183</v>
      </c>
      <c r="AG12185" t="s">
        <v>31</v>
      </c>
      <c r="AX12185" t="s">
        <v>31</v>
      </c>
      <c r="AY12185" t="s">
        <v>31</v>
      </c>
    </row>
    <row r="12186" spans="1:51">
      <c r="A12186" t="s">
        <v>2923</v>
      </c>
      <c r="B12186" t="s">
        <v>71</v>
      </c>
      <c r="C12186" t="s">
        <v>174</v>
      </c>
      <c r="D12186" t="s">
        <v>2909</v>
      </c>
      <c r="E12186" t="s">
        <v>2910</v>
      </c>
      <c r="F12186" t="s">
        <v>2924</v>
      </c>
      <c r="G12186" t="s">
        <v>1927</v>
      </c>
      <c r="I12186">
        <v>51.966000000000001</v>
      </c>
      <c r="J12186">
        <v>5.6660000000000004</v>
      </c>
      <c r="L12186" t="s">
        <v>2398</v>
      </c>
      <c r="M12186">
        <v>2007</v>
      </c>
      <c r="N12186" t="s">
        <v>2260</v>
      </c>
      <c r="T12186">
        <v>18</v>
      </c>
      <c r="U12186">
        <v>15</v>
      </c>
      <c r="V12186">
        <v>12</v>
      </c>
      <c r="W12186">
        <v>12</v>
      </c>
      <c r="X12186" t="s">
        <v>493</v>
      </c>
      <c r="Y12186">
        <v>0</v>
      </c>
      <c r="Z12186">
        <v>21</v>
      </c>
      <c r="AA12186">
        <v>4</v>
      </c>
      <c r="AD12186" t="s">
        <v>479</v>
      </c>
      <c r="AE12186">
        <v>60.665999999999997</v>
      </c>
      <c r="AF12186">
        <v>10.183</v>
      </c>
      <c r="AG12186" t="s">
        <v>31</v>
      </c>
      <c r="AX12186" t="s">
        <v>31</v>
      </c>
      <c r="AY12186" t="s">
        <v>31</v>
      </c>
    </row>
    <row r="12187" spans="1:51">
      <c r="A12187" t="s">
        <v>2923</v>
      </c>
      <c r="B12187" t="s">
        <v>71</v>
      </c>
      <c r="C12187" t="s">
        <v>174</v>
      </c>
      <c r="D12187" t="s">
        <v>2909</v>
      </c>
      <c r="E12187" t="s">
        <v>2910</v>
      </c>
      <c r="F12187" t="s">
        <v>2924</v>
      </c>
      <c r="G12187" t="s">
        <v>1927</v>
      </c>
      <c r="I12187">
        <v>51.966000000000001</v>
      </c>
      <c r="J12187">
        <v>5.6660000000000004</v>
      </c>
      <c r="L12187" t="s">
        <v>2398</v>
      </c>
      <c r="M12187">
        <v>2007</v>
      </c>
      <c r="N12187" t="s">
        <v>2260</v>
      </c>
      <c r="T12187">
        <v>18</v>
      </c>
      <c r="U12187">
        <v>15</v>
      </c>
      <c r="V12187">
        <v>12</v>
      </c>
      <c r="W12187">
        <v>12</v>
      </c>
      <c r="X12187" t="s">
        <v>493</v>
      </c>
      <c r="Y12187">
        <v>0</v>
      </c>
      <c r="Z12187">
        <v>28</v>
      </c>
      <c r="AA12187">
        <v>4</v>
      </c>
      <c r="AD12187" t="s">
        <v>479</v>
      </c>
      <c r="AE12187">
        <v>60.665999999999997</v>
      </c>
      <c r="AF12187">
        <v>10.183</v>
      </c>
      <c r="AG12187" t="s">
        <v>31</v>
      </c>
      <c r="AX12187" t="s">
        <v>31</v>
      </c>
      <c r="AY12187" t="s">
        <v>31</v>
      </c>
    </row>
    <row r="12188" spans="1:51">
      <c r="A12188" t="s">
        <v>2923</v>
      </c>
      <c r="B12188" t="s">
        <v>71</v>
      </c>
      <c r="C12188" t="s">
        <v>174</v>
      </c>
      <c r="D12188" t="s">
        <v>2909</v>
      </c>
      <c r="E12188" t="s">
        <v>2910</v>
      </c>
      <c r="F12188" t="s">
        <v>2924</v>
      </c>
      <c r="G12188" t="s">
        <v>1927</v>
      </c>
      <c r="I12188">
        <v>51.966000000000001</v>
      </c>
      <c r="J12188">
        <v>5.6660000000000004</v>
      </c>
      <c r="L12188" t="s">
        <v>2398</v>
      </c>
      <c r="M12188">
        <v>2007</v>
      </c>
      <c r="N12188" t="s">
        <v>2260</v>
      </c>
      <c r="T12188">
        <v>18</v>
      </c>
      <c r="U12188">
        <v>15</v>
      </c>
      <c r="V12188">
        <v>12</v>
      </c>
      <c r="W12188">
        <v>12</v>
      </c>
      <c r="X12188" t="s">
        <v>493</v>
      </c>
      <c r="Y12188">
        <v>0</v>
      </c>
      <c r="Z12188">
        <v>35</v>
      </c>
      <c r="AA12188">
        <v>4</v>
      </c>
      <c r="AD12188" t="s">
        <v>479</v>
      </c>
      <c r="AE12188">
        <v>60.665999999999997</v>
      </c>
      <c r="AF12188">
        <v>10.183</v>
      </c>
      <c r="AG12188" t="s">
        <v>31</v>
      </c>
      <c r="AX12188" t="s">
        <v>31</v>
      </c>
      <c r="AY12188" t="s">
        <v>31</v>
      </c>
    </row>
    <row r="12189" spans="1:51">
      <c r="A12189" t="s">
        <v>2923</v>
      </c>
      <c r="B12189" t="s">
        <v>71</v>
      </c>
      <c r="C12189" t="s">
        <v>174</v>
      </c>
      <c r="D12189" t="s">
        <v>2909</v>
      </c>
      <c r="E12189" t="s">
        <v>2910</v>
      </c>
      <c r="F12189" t="s">
        <v>2924</v>
      </c>
      <c r="G12189" t="s">
        <v>1927</v>
      </c>
      <c r="I12189">
        <v>51.966000000000001</v>
      </c>
      <c r="J12189">
        <v>5.6660000000000004</v>
      </c>
      <c r="L12189" t="s">
        <v>2398</v>
      </c>
      <c r="M12189">
        <v>2007</v>
      </c>
      <c r="N12189" t="s">
        <v>2260</v>
      </c>
      <c r="T12189">
        <v>18</v>
      </c>
      <c r="U12189">
        <v>15</v>
      </c>
      <c r="V12189">
        <v>12</v>
      </c>
      <c r="W12189">
        <v>12</v>
      </c>
      <c r="X12189" t="s">
        <v>493</v>
      </c>
      <c r="Y12189">
        <v>18</v>
      </c>
      <c r="Z12189">
        <v>42</v>
      </c>
      <c r="AA12189">
        <v>4</v>
      </c>
      <c r="AD12189" t="s">
        <v>479</v>
      </c>
      <c r="AE12189">
        <v>60.665999999999997</v>
      </c>
      <c r="AF12189">
        <v>10.183</v>
      </c>
      <c r="AG12189" t="s">
        <v>31</v>
      </c>
      <c r="AX12189" t="s">
        <v>31</v>
      </c>
      <c r="AY12189" t="s">
        <v>31</v>
      </c>
    </row>
    <row r="12190" spans="1:51">
      <c r="A12190" t="s">
        <v>2923</v>
      </c>
      <c r="B12190" t="s">
        <v>71</v>
      </c>
      <c r="C12190" t="s">
        <v>174</v>
      </c>
      <c r="D12190" t="s">
        <v>2909</v>
      </c>
      <c r="E12190" t="s">
        <v>2910</v>
      </c>
      <c r="F12190" t="s">
        <v>2924</v>
      </c>
      <c r="G12190" t="s">
        <v>1927</v>
      </c>
      <c r="I12190">
        <v>51.966000000000001</v>
      </c>
      <c r="J12190">
        <v>5.6660000000000004</v>
      </c>
      <c r="L12190" t="s">
        <v>2398</v>
      </c>
      <c r="M12190">
        <v>2007</v>
      </c>
      <c r="N12190" t="s">
        <v>2260</v>
      </c>
      <c r="T12190">
        <v>18</v>
      </c>
      <c r="U12190">
        <v>15</v>
      </c>
      <c r="V12190">
        <v>12</v>
      </c>
      <c r="W12190">
        <v>12</v>
      </c>
      <c r="X12190" t="s">
        <v>493</v>
      </c>
      <c r="Y12190">
        <v>70</v>
      </c>
      <c r="Z12190">
        <v>49</v>
      </c>
      <c r="AA12190">
        <v>4</v>
      </c>
      <c r="AD12190" t="s">
        <v>479</v>
      </c>
      <c r="AE12190">
        <v>60.665999999999997</v>
      </c>
      <c r="AF12190">
        <v>10.183</v>
      </c>
      <c r="AG12190" t="s">
        <v>31</v>
      </c>
      <c r="AX12190" t="s">
        <v>31</v>
      </c>
      <c r="AY12190" t="s">
        <v>31</v>
      </c>
    </row>
    <row r="12191" spans="1:51">
      <c r="A12191" t="s">
        <v>2923</v>
      </c>
      <c r="B12191" t="s">
        <v>71</v>
      </c>
      <c r="C12191" t="s">
        <v>174</v>
      </c>
      <c r="D12191" t="s">
        <v>2909</v>
      </c>
      <c r="E12191" t="s">
        <v>2910</v>
      </c>
      <c r="F12191" t="s">
        <v>2924</v>
      </c>
      <c r="G12191" t="s">
        <v>1927</v>
      </c>
      <c r="I12191">
        <v>51.966000000000001</v>
      </c>
      <c r="J12191">
        <v>5.6660000000000004</v>
      </c>
      <c r="L12191" t="s">
        <v>2398</v>
      </c>
      <c r="M12191">
        <v>2007</v>
      </c>
      <c r="N12191" t="s">
        <v>2260</v>
      </c>
      <c r="T12191">
        <v>18</v>
      </c>
      <c r="U12191">
        <v>15</v>
      </c>
      <c r="V12191">
        <v>12</v>
      </c>
      <c r="W12191">
        <v>12</v>
      </c>
      <c r="X12191" t="s">
        <v>493</v>
      </c>
      <c r="Y12191">
        <v>97</v>
      </c>
      <c r="Z12191">
        <v>56</v>
      </c>
      <c r="AA12191">
        <v>4</v>
      </c>
      <c r="AD12191" t="s">
        <v>479</v>
      </c>
      <c r="AE12191">
        <v>60.665999999999997</v>
      </c>
      <c r="AF12191">
        <v>10.183</v>
      </c>
      <c r="AG12191" t="s">
        <v>31</v>
      </c>
      <c r="AX12191" t="s">
        <v>31</v>
      </c>
      <c r="AY12191" t="s">
        <v>31</v>
      </c>
    </row>
    <row r="12192" spans="1:51">
      <c r="A12192" t="s">
        <v>2923</v>
      </c>
      <c r="B12192" t="s">
        <v>71</v>
      </c>
      <c r="C12192" t="s">
        <v>174</v>
      </c>
      <c r="D12192" t="s">
        <v>2909</v>
      </c>
      <c r="E12192" t="s">
        <v>2910</v>
      </c>
      <c r="F12192" t="s">
        <v>2924</v>
      </c>
      <c r="G12192" t="s">
        <v>1927</v>
      </c>
      <c r="I12192">
        <v>51.966000000000001</v>
      </c>
      <c r="J12192">
        <v>5.6660000000000004</v>
      </c>
      <c r="L12192" t="s">
        <v>2398</v>
      </c>
      <c r="M12192">
        <v>2007</v>
      </c>
      <c r="N12192" t="s">
        <v>2260</v>
      </c>
      <c r="T12192">
        <v>18</v>
      </c>
      <c r="U12192">
        <v>15</v>
      </c>
      <c r="V12192">
        <v>12</v>
      </c>
      <c r="W12192">
        <v>12</v>
      </c>
      <c r="X12192" t="s">
        <v>493</v>
      </c>
      <c r="Y12192">
        <v>100</v>
      </c>
      <c r="Z12192">
        <v>63</v>
      </c>
      <c r="AA12192">
        <v>4</v>
      </c>
      <c r="AD12192" t="s">
        <v>479</v>
      </c>
      <c r="AE12192">
        <v>60.665999999999997</v>
      </c>
      <c r="AF12192">
        <v>10.183</v>
      </c>
      <c r="AG12192" t="s">
        <v>31</v>
      </c>
      <c r="AX12192" t="s">
        <v>31</v>
      </c>
      <c r="AY12192" t="s">
        <v>31</v>
      </c>
    </row>
    <row r="12193" spans="1:51">
      <c r="A12193" t="s">
        <v>2923</v>
      </c>
      <c r="B12193" t="s">
        <v>71</v>
      </c>
      <c r="C12193" t="s">
        <v>174</v>
      </c>
      <c r="D12193" t="s">
        <v>2909</v>
      </c>
      <c r="E12193" t="s">
        <v>2910</v>
      </c>
      <c r="F12193" t="s">
        <v>2924</v>
      </c>
      <c r="G12193" t="s">
        <v>1927</v>
      </c>
      <c r="I12193">
        <v>51.966000000000001</v>
      </c>
      <c r="J12193">
        <v>5.6660000000000004</v>
      </c>
      <c r="L12193" t="s">
        <v>2398</v>
      </c>
      <c r="M12193">
        <v>2007</v>
      </c>
      <c r="N12193" t="s">
        <v>2260</v>
      </c>
      <c r="T12193">
        <v>18</v>
      </c>
      <c r="U12193">
        <v>15</v>
      </c>
      <c r="V12193">
        <v>12</v>
      </c>
      <c r="W12193">
        <v>12</v>
      </c>
      <c r="X12193" t="s">
        <v>493</v>
      </c>
      <c r="Y12193">
        <v>100</v>
      </c>
      <c r="Z12193">
        <v>70</v>
      </c>
      <c r="AA12193">
        <v>4</v>
      </c>
      <c r="AD12193" t="s">
        <v>479</v>
      </c>
      <c r="AE12193">
        <v>60.665999999999997</v>
      </c>
      <c r="AF12193">
        <v>10.183</v>
      </c>
      <c r="AG12193" t="s">
        <v>31</v>
      </c>
      <c r="AX12193" t="s">
        <v>31</v>
      </c>
      <c r="AY12193" t="s">
        <v>31</v>
      </c>
    </row>
    <row r="12194" spans="1:51">
      <c r="A12194" t="s">
        <v>2923</v>
      </c>
      <c r="B12194" t="s">
        <v>71</v>
      </c>
      <c r="C12194" t="s">
        <v>174</v>
      </c>
      <c r="D12194" t="s">
        <v>2909</v>
      </c>
      <c r="E12194" t="s">
        <v>2910</v>
      </c>
      <c r="F12194" t="s">
        <v>2924</v>
      </c>
      <c r="G12194" t="s">
        <v>1927</v>
      </c>
      <c r="I12194">
        <v>51.966000000000001</v>
      </c>
      <c r="J12194">
        <v>5.6660000000000004</v>
      </c>
      <c r="L12194" t="s">
        <v>2398</v>
      </c>
      <c r="M12194">
        <v>2007</v>
      </c>
      <c r="N12194" t="s">
        <v>2260</v>
      </c>
      <c r="T12194">
        <v>18</v>
      </c>
      <c r="U12194">
        <v>15</v>
      </c>
      <c r="V12194">
        <v>12</v>
      </c>
      <c r="W12194">
        <v>12</v>
      </c>
      <c r="X12194" t="s">
        <v>493</v>
      </c>
      <c r="Y12194">
        <v>100</v>
      </c>
      <c r="Z12194">
        <v>77</v>
      </c>
      <c r="AA12194">
        <v>4</v>
      </c>
      <c r="AD12194" t="s">
        <v>479</v>
      </c>
      <c r="AE12194">
        <v>60.665999999999997</v>
      </c>
      <c r="AF12194">
        <v>10.183</v>
      </c>
      <c r="AG12194" t="s">
        <v>31</v>
      </c>
      <c r="AX12194" t="s">
        <v>31</v>
      </c>
      <c r="AY12194" t="s">
        <v>31</v>
      </c>
    </row>
    <row r="12195" spans="1:51">
      <c r="A12195" t="s">
        <v>2923</v>
      </c>
      <c r="B12195" t="s">
        <v>71</v>
      </c>
      <c r="C12195" t="s">
        <v>174</v>
      </c>
      <c r="D12195" t="s">
        <v>2909</v>
      </c>
      <c r="E12195" t="s">
        <v>2910</v>
      </c>
      <c r="F12195" t="s">
        <v>2924</v>
      </c>
      <c r="G12195" t="s">
        <v>1927</v>
      </c>
      <c r="I12195">
        <v>51.966000000000001</v>
      </c>
      <c r="J12195">
        <v>5.6660000000000004</v>
      </c>
      <c r="L12195" t="s">
        <v>2398</v>
      </c>
      <c r="M12195">
        <v>2007</v>
      </c>
      <c r="N12195" t="s">
        <v>2260</v>
      </c>
      <c r="T12195">
        <v>18</v>
      </c>
      <c r="U12195">
        <v>15</v>
      </c>
      <c r="V12195">
        <v>12</v>
      </c>
      <c r="W12195">
        <v>12</v>
      </c>
      <c r="X12195" t="s">
        <v>493</v>
      </c>
      <c r="Y12195">
        <v>100</v>
      </c>
      <c r="Z12195">
        <v>84</v>
      </c>
      <c r="AA12195">
        <v>4</v>
      </c>
      <c r="AD12195" t="s">
        <v>479</v>
      </c>
      <c r="AE12195">
        <v>60.665999999999997</v>
      </c>
      <c r="AF12195">
        <v>10.183</v>
      </c>
      <c r="AG12195" t="s">
        <v>31</v>
      </c>
      <c r="AX12195" t="s">
        <v>31</v>
      </c>
      <c r="AY12195" t="s">
        <v>31</v>
      </c>
    </row>
    <row r="12196" spans="1:51">
      <c r="A12196" t="s">
        <v>2923</v>
      </c>
      <c r="B12196" t="s">
        <v>71</v>
      </c>
      <c r="C12196" t="s">
        <v>174</v>
      </c>
      <c r="D12196" t="s">
        <v>2909</v>
      </c>
      <c r="E12196" t="s">
        <v>2910</v>
      </c>
      <c r="F12196" t="s">
        <v>2924</v>
      </c>
      <c r="G12196" t="s">
        <v>1927</v>
      </c>
      <c r="I12196">
        <v>51.966000000000001</v>
      </c>
      <c r="J12196">
        <v>5.6660000000000004</v>
      </c>
      <c r="L12196" t="s">
        <v>2398</v>
      </c>
      <c r="M12196">
        <v>2007</v>
      </c>
      <c r="N12196" t="s">
        <v>2260</v>
      </c>
      <c r="T12196">
        <v>18</v>
      </c>
      <c r="U12196">
        <v>15</v>
      </c>
      <c r="V12196">
        <v>12</v>
      </c>
      <c r="W12196">
        <v>12</v>
      </c>
      <c r="X12196" t="s">
        <v>493</v>
      </c>
      <c r="Y12196">
        <v>100</v>
      </c>
      <c r="Z12196">
        <v>91</v>
      </c>
      <c r="AA12196">
        <v>4</v>
      </c>
      <c r="AD12196" t="s">
        <v>479</v>
      </c>
      <c r="AE12196">
        <v>60.665999999999997</v>
      </c>
      <c r="AF12196">
        <v>10.183</v>
      </c>
      <c r="AG12196" t="s">
        <v>31</v>
      </c>
      <c r="AX12196" t="s">
        <v>31</v>
      </c>
      <c r="AY12196" t="s">
        <v>31</v>
      </c>
    </row>
    <row r="12197" spans="1:51">
      <c r="A12197" t="s">
        <v>2923</v>
      </c>
      <c r="B12197" t="s">
        <v>71</v>
      </c>
      <c r="C12197" t="s">
        <v>174</v>
      </c>
      <c r="D12197" t="s">
        <v>2909</v>
      </c>
      <c r="E12197" t="s">
        <v>2910</v>
      </c>
      <c r="F12197" t="s">
        <v>2924</v>
      </c>
      <c r="G12197" t="s">
        <v>1927</v>
      </c>
      <c r="I12197">
        <v>51.966000000000001</v>
      </c>
      <c r="J12197">
        <v>5.6660000000000004</v>
      </c>
      <c r="L12197" t="s">
        <v>2398</v>
      </c>
      <c r="M12197">
        <v>2007</v>
      </c>
      <c r="N12197" t="s">
        <v>2260</v>
      </c>
      <c r="T12197">
        <v>18</v>
      </c>
      <c r="U12197">
        <v>18</v>
      </c>
      <c r="V12197">
        <v>12</v>
      </c>
      <c r="W12197">
        <v>12</v>
      </c>
      <c r="X12197" t="s">
        <v>493</v>
      </c>
      <c r="Y12197">
        <v>0</v>
      </c>
      <c r="Z12197">
        <v>0</v>
      </c>
      <c r="AA12197">
        <v>4</v>
      </c>
      <c r="AD12197" t="s">
        <v>479</v>
      </c>
      <c r="AE12197">
        <v>60.665999999999997</v>
      </c>
      <c r="AF12197">
        <v>10.183</v>
      </c>
      <c r="AG12197" t="s">
        <v>31</v>
      </c>
      <c r="AX12197" t="s">
        <v>31</v>
      </c>
      <c r="AY12197" t="s">
        <v>31</v>
      </c>
    </row>
    <row r="12198" spans="1:51">
      <c r="A12198" t="s">
        <v>2923</v>
      </c>
      <c r="B12198" t="s">
        <v>71</v>
      </c>
      <c r="C12198" t="s">
        <v>174</v>
      </c>
      <c r="D12198" t="s">
        <v>2909</v>
      </c>
      <c r="E12198" t="s">
        <v>2910</v>
      </c>
      <c r="F12198" t="s">
        <v>2924</v>
      </c>
      <c r="G12198" t="s">
        <v>1927</v>
      </c>
      <c r="I12198">
        <v>51.966000000000001</v>
      </c>
      <c r="J12198">
        <v>5.6660000000000004</v>
      </c>
      <c r="L12198" t="s">
        <v>2398</v>
      </c>
      <c r="M12198">
        <v>2007</v>
      </c>
      <c r="N12198" t="s">
        <v>2260</v>
      </c>
      <c r="T12198">
        <v>18</v>
      </c>
      <c r="U12198">
        <v>18</v>
      </c>
      <c r="V12198">
        <v>12</v>
      </c>
      <c r="W12198">
        <v>12</v>
      </c>
      <c r="X12198" t="s">
        <v>493</v>
      </c>
      <c r="Y12198">
        <v>0</v>
      </c>
      <c r="Z12198">
        <v>7</v>
      </c>
      <c r="AA12198">
        <v>4</v>
      </c>
      <c r="AD12198" t="s">
        <v>479</v>
      </c>
      <c r="AE12198">
        <v>60.665999999999997</v>
      </c>
      <c r="AF12198">
        <v>10.183</v>
      </c>
      <c r="AG12198" t="s">
        <v>31</v>
      </c>
      <c r="AX12198" t="s">
        <v>31</v>
      </c>
      <c r="AY12198" t="s">
        <v>31</v>
      </c>
    </row>
    <row r="12199" spans="1:51">
      <c r="A12199" t="s">
        <v>2923</v>
      </c>
      <c r="B12199" t="s">
        <v>71</v>
      </c>
      <c r="C12199" t="s">
        <v>174</v>
      </c>
      <c r="D12199" t="s">
        <v>2909</v>
      </c>
      <c r="E12199" t="s">
        <v>2910</v>
      </c>
      <c r="F12199" t="s">
        <v>2924</v>
      </c>
      <c r="G12199" t="s">
        <v>1927</v>
      </c>
      <c r="I12199">
        <v>51.966000000000001</v>
      </c>
      <c r="J12199">
        <v>5.6660000000000004</v>
      </c>
      <c r="L12199" t="s">
        <v>2398</v>
      </c>
      <c r="M12199">
        <v>2007</v>
      </c>
      <c r="N12199" t="s">
        <v>2260</v>
      </c>
      <c r="T12199">
        <v>18</v>
      </c>
      <c r="U12199">
        <v>18</v>
      </c>
      <c r="V12199">
        <v>12</v>
      </c>
      <c r="W12199">
        <v>12</v>
      </c>
      <c r="X12199" t="s">
        <v>493</v>
      </c>
      <c r="Y12199">
        <v>0</v>
      </c>
      <c r="Z12199">
        <v>14</v>
      </c>
      <c r="AA12199">
        <v>4</v>
      </c>
      <c r="AD12199" t="s">
        <v>479</v>
      </c>
      <c r="AE12199">
        <v>60.665999999999997</v>
      </c>
      <c r="AF12199">
        <v>10.183</v>
      </c>
      <c r="AG12199" t="s">
        <v>31</v>
      </c>
      <c r="AX12199" t="s">
        <v>31</v>
      </c>
      <c r="AY12199" t="s">
        <v>31</v>
      </c>
    </row>
    <row r="12200" spans="1:51">
      <c r="A12200" t="s">
        <v>2923</v>
      </c>
      <c r="B12200" t="s">
        <v>71</v>
      </c>
      <c r="C12200" t="s">
        <v>174</v>
      </c>
      <c r="D12200" t="s">
        <v>2909</v>
      </c>
      <c r="E12200" t="s">
        <v>2910</v>
      </c>
      <c r="F12200" t="s">
        <v>2924</v>
      </c>
      <c r="G12200" t="s">
        <v>1927</v>
      </c>
      <c r="I12200">
        <v>51.966000000000001</v>
      </c>
      <c r="J12200">
        <v>5.6660000000000004</v>
      </c>
      <c r="L12200" t="s">
        <v>2398</v>
      </c>
      <c r="M12200">
        <v>2007</v>
      </c>
      <c r="N12200" t="s">
        <v>2260</v>
      </c>
      <c r="T12200">
        <v>18</v>
      </c>
      <c r="U12200">
        <v>18</v>
      </c>
      <c r="V12200">
        <v>12</v>
      </c>
      <c r="W12200">
        <v>12</v>
      </c>
      <c r="X12200" t="s">
        <v>493</v>
      </c>
      <c r="Y12200">
        <v>0</v>
      </c>
      <c r="Z12200">
        <v>21</v>
      </c>
      <c r="AA12200">
        <v>4</v>
      </c>
      <c r="AD12200" t="s">
        <v>479</v>
      </c>
      <c r="AE12200">
        <v>60.665999999999997</v>
      </c>
      <c r="AF12200">
        <v>10.183</v>
      </c>
      <c r="AG12200" t="s">
        <v>31</v>
      </c>
      <c r="AX12200" t="s">
        <v>31</v>
      </c>
      <c r="AY12200" t="s">
        <v>31</v>
      </c>
    </row>
    <row r="12201" spans="1:51">
      <c r="A12201" t="s">
        <v>2923</v>
      </c>
      <c r="B12201" t="s">
        <v>71</v>
      </c>
      <c r="C12201" t="s">
        <v>174</v>
      </c>
      <c r="D12201" t="s">
        <v>2909</v>
      </c>
      <c r="E12201" t="s">
        <v>2910</v>
      </c>
      <c r="F12201" t="s">
        <v>2924</v>
      </c>
      <c r="G12201" t="s">
        <v>1927</v>
      </c>
      <c r="I12201">
        <v>51.966000000000001</v>
      </c>
      <c r="J12201">
        <v>5.6660000000000004</v>
      </c>
      <c r="L12201" t="s">
        <v>2398</v>
      </c>
      <c r="M12201">
        <v>2007</v>
      </c>
      <c r="N12201" t="s">
        <v>2260</v>
      </c>
      <c r="T12201">
        <v>18</v>
      </c>
      <c r="U12201">
        <v>18</v>
      </c>
      <c r="V12201">
        <v>12</v>
      </c>
      <c r="W12201">
        <v>12</v>
      </c>
      <c r="X12201" t="s">
        <v>493</v>
      </c>
      <c r="Y12201">
        <v>0</v>
      </c>
      <c r="Z12201">
        <v>28</v>
      </c>
      <c r="AA12201">
        <v>4</v>
      </c>
      <c r="AD12201" t="s">
        <v>479</v>
      </c>
      <c r="AE12201">
        <v>60.665999999999997</v>
      </c>
      <c r="AF12201">
        <v>10.183</v>
      </c>
      <c r="AG12201" t="s">
        <v>31</v>
      </c>
      <c r="AX12201" t="s">
        <v>31</v>
      </c>
      <c r="AY12201" t="s">
        <v>31</v>
      </c>
    </row>
    <row r="12202" spans="1:51">
      <c r="A12202" t="s">
        <v>2923</v>
      </c>
      <c r="B12202" t="s">
        <v>71</v>
      </c>
      <c r="C12202" t="s">
        <v>174</v>
      </c>
      <c r="D12202" t="s">
        <v>2909</v>
      </c>
      <c r="E12202" t="s">
        <v>2910</v>
      </c>
      <c r="F12202" t="s">
        <v>2924</v>
      </c>
      <c r="G12202" t="s">
        <v>1927</v>
      </c>
      <c r="I12202">
        <v>51.966000000000001</v>
      </c>
      <c r="J12202">
        <v>5.6660000000000004</v>
      </c>
      <c r="L12202" t="s">
        <v>2398</v>
      </c>
      <c r="M12202">
        <v>2007</v>
      </c>
      <c r="N12202" t="s">
        <v>2260</v>
      </c>
      <c r="T12202">
        <v>18</v>
      </c>
      <c r="U12202">
        <v>18</v>
      </c>
      <c r="V12202">
        <v>12</v>
      </c>
      <c r="W12202">
        <v>12</v>
      </c>
      <c r="X12202" t="s">
        <v>493</v>
      </c>
      <c r="Y12202">
        <v>0</v>
      </c>
      <c r="Z12202">
        <v>35</v>
      </c>
      <c r="AA12202">
        <v>4</v>
      </c>
      <c r="AD12202" t="s">
        <v>479</v>
      </c>
      <c r="AE12202">
        <v>60.665999999999997</v>
      </c>
      <c r="AF12202">
        <v>10.183</v>
      </c>
      <c r="AG12202" t="s">
        <v>31</v>
      </c>
      <c r="AX12202" t="s">
        <v>31</v>
      </c>
      <c r="AY12202" t="s">
        <v>31</v>
      </c>
    </row>
    <row r="12203" spans="1:51">
      <c r="A12203" t="s">
        <v>2923</v>
      </c>
      <c r="B12203" t="s">
        <v>71</v>
      </c>
      <c r="C12203" t="s">
        <v>174</v>
      </c>
      <c r="D12203" t="s">
        <v>2909</v>
      </c>
      <c r="E12203" t="s">
        <v>2910</v>
      </c>
      <c r="F12203" t="s">
        <v>2924</v>
      </c>
      <c r="G12203" t="s">
        <v>1927</v>
      </c>
      <c r="I12203">
        <v>51.966000000000001</v>
      </c>
      <c r="J12203">
        <v>5.6660000000000004</v>
      </c>
      <c r="L12203" t="s">
        <v>2398</v>
      </c>
      <c r="M12203">
        <v>2007</v>
      </c>
      <c r="N12203" t="s">
        <v>2260</v>
      </c>
      <c r="T12203">
        <v>18</v>
      </c>
      <c r="U12203">
        <v>18</v>
      </c>
      <c r="V12203">
        <v>12</v>
      </c>
      <c r="W12203">
        <v>12</v>
      </c>
      <c r="X12203" t="s">
        <v>493</v>
      </c>
      <c r="Y12203">
        <v>9</v>
      </c>
      <c r="Z12203">
        <v>42</v>
      </c>
      <c r="AA12203">
        <v>4</v>
      </c>
      <c r="AD12203" t="s">
        <v>479</v>
      </c>
      <c r="AE12203">
        <v>60.665999999999997</v>
      </c>
      <c r="AF12203">
        <v>10.183</v>
      </c>
      <c r="AG12203" t="s">
        <v>31</v>
      </c>
      <c r="AX12203" t="s">
        <v>31</v>
      </c>
      <c r="AY12203" t="s">
        <v>31</v>
      </c>
    </row>
    <row r="12204" spans="1:51">
      <c r="A12204" t="s">
        <v>2923</v>
      </c>
      <c r="B12204" t="s">
        <v>71</v>
      </c>
      <c r="C12204" t="s">
        <v>174</v>
      </c>
      <c r="D12204" t="s">
        <v>2909</v>
      </c>
      <c r="E12204" t="s">
        <v>2910</v>
      </c>
      <c r="F12204" t="s">
        <v>2924</v>
      </c>
      <c r="G12204" t="s">
        <v>1927</v>
      </c>
      <c r="I12204">
        <v>51.966000000000001</v>
      </c>
      <c r="J12204">
        <v>5.6660000000000004</v>
      </c>
      <c r="L12204" t="s">
        <v>2398</v>
      </c>
      <c r="M12204">
        <v>2007</v>
      </c>
      <c r="N12204" t="s">
        <v>2260</v>
      </c>
      <c r="T12204">
        <v>18</v>
      </c>
      <c r="U12204">
        <v>18</v>
      </c>
      <c r="V12204">
        <v>12</v>
      </c>
      <c r="W12204">
        <v>12</v>
      </c>
      <c r="X12204" t="s">
        <v>493</v>
      </c>
      <c r="Y12204">
        <v>49</v>
      </c>
      <c r="Z12204">
        <v>49</v>
      </c>
      <c r="AA12204">
        <v>4</v>
      </c>
      <c r="AD12204" t="s">
        <v>479</v>
      </c>
      <c r="AE12204">
        <v>60.665999999999997</v>
      </c>
      <c r="AF12204">
        <v>10.183</v>
      </c>
      <c r="AG12204" t="s">
        <v>31</v>
      </c>
      <c r="AX12204" t="s">
        <v>31</v>
      </c>
      <c r="AY12204" t="s">
        <v>31</v>
      </c>
    </row>
    <row r="12205" spans="1:51">
      <c r="A12205" t="s">
        <v>2923</v>
      </c>
      <c r="B12205" t="s">
        <v>71</v>
      </c>
      <c r="C12205" t="s">
        <v>174</v>
      </c>
      <c r="D12205" t="s">
        <v>2909</v>
      </c>
      <c r="E12205" t="s">
        <v>2910</v>
      </c>
      <c r="F12205" t="s">
        <v>2924</v>
      </c>
      <c r="G12205" t="s">
        <v>1927</v>
      </c>
      <c r="I12205">
        <v>51.966000000000001</v>
      </c>
      <c r="J12205">
        <v>5.6660000000000004</v>
      </c>
      <c r="L12205" t="s">
        <v>2398</v>
      </c>
      <c r="M12205">
        <v>2007</v>
      </c>
      <c r="N12205" t="s">
        <v>2260</v>
      </c>
      <c r="T12205">
        <v>18</v>
      </c>
      <c r="U12205">
        <v>18</v>
      </c>
      <c r="V12205">
        <v>12</v>
      </c>
      <c r="W12205">
        <v>12</v>
      </c>
      <c r="X12205" t="s">
        <v>493</v>
      </c>
      <c r="Y12205">
        <v>82</v>
      </c>
      <c r="Z12205">
        <v>56</v>
      </c>
      <c r="AA12205">
        <v>4</v>
      </c>
      <c r="AD12205" t="s">
        <v>479</v>
      </c>
      <c r="AE12205">
        <v>60.665999999999997</v>
      </c>
      <c r="AF12205">
        <v>10.183</v>
      </c>
      <c r="AG12205" t="s">
        <v>31</v>
      </c>
      <c r="AX12205" t="s">
        <v>31</v>
      </c>
      <c r="AY12205" t="s">
        <v>31</v>
      </c>
    </row>
    <row r="12206" spans="1:51">
      <c r="A12206" t="s">
        <v>2923</v>
      </c>
      <c r="B12206" t="s">
        <v>71</v>
      </c>
      <c r="C12206" t="s">
        <v>174</v>
      </c>
      <c r="D12206" t="s">
        <v>2909</v>
      </c>
      <c r="E12206" t="s">
        <v>2910</v>
      </c>
      <c r="F12206" t="s">
        <v>2924</v>
      </c>
      <c r="G12206" t="s">
        <v>1927</v>
      </c>
      <c r="I12206">
        <v>51.966000000000001</v>
      </c>
      <c r="J12206">
        <v>5.6660000000000004</v>
      </c>
      <c r="L12206" t="s">
        <v>2398</v>
      </c>
      <c r="M12206">
        <v>2007</v>
      </c>
      <c r="N12206" t="s">
        <v>2260</v>
      </c>
      <c r="T12206">
        <v>18</v>
      </c>
      <c r="U12206">
        <v>18</v>
      </c>
      <c r="V12206">
        <v>12</v>
      </c>
      <c r="W12206">
        <v>12</v>
      </c>
      <c r="X12206" t="s">
        <v>493</v>
      </c>
      <c r="Y12206">
        <v>96</v>
      </c>
      <c r="Z12206">
        <v>63</v>
      </c>
      <c r="AA12206">
        <v>4</v>
      </c>
      <c r="AD12206" t="s">
        <v>479</v>
      </c>
      <c r="AE12206">
        <v>60.665999999999997</v>
      </c>
      <c r="AF12206">
        <v>10.183</v>
      </c>
      <c r="AG12206" t="s">
        <v>31</v>
      </c>
      <c r="AX12206" t="s">
        <v>31</v>
      </c>
      <c r="AY12206" t="s">
        <v>31</v>
      </c>
    </row>
    <row r="12207" spans="1:51">
      <c r="A12207" t="s">
        <v>2923</v>
      </c>
      <c r="B12207" t="s">
        <v>71</v>
      </c>
      <c r="C12207" t="s">
        <v>174</v>
      </c>
      <c r="D12207" t="s">
        <v>2909</v>
      </c>
      <c r="E12207" t="s">
        <v>2910</v>
      </c>
      <c r="F12207" t="s">
        <v>2924</v>
      </c>
      <c r="G12207" t="s">
        <v>1927</v>
      </c>
      <c r="I12207">
        <v>51.966000000000001</v>
      </c>
      <c r="J12207">
        <v>5.6660000000000004</v>
      </c>
      <c r="L12207" t="s">
        <v>2398</v>
      </c>
      <c r="M12207">
        <v>2007</v>
      </c>
      <c r="N12207" t="s">
        <v>2260</v>
      </c>
      <c r="T12207">
        <v>18</v>
      </c>
      <c r="U12207">
        <v>18</v>
      </c>
      <c r="V12207">
        <v>12</v>
      </c>
      <c r="W12207">
        <v>12</v>
      </c>
      <c r="X12207" t="s">
        <v>493</v>
      </c>
      <c r="Y12207">
        <v>100</v>
      </c>
      <c r="Z12207">
        <v>70</v>
      </c>
      <c r="AA12207">
        <v>4</v>
      </c>
      <c r="AD12207" t="s">
        <v>479</v>
      </c>
      <c r="AE12207">
        <v>60.665999999999997</v>
      </c>
      <c r="AF12207">
        <v>10.183</v>
      </c>
      <c r="AG12207" t="s">
        <v>31</v>
      </c>
      <c r="AX12207" t="s">
        <v>31</v>
      </c>
      <c r="AY12207" t="s">
        <v>31</v>
      </c>
    </row>
    <row r="12208" spans="1:51">
      <c r="A12208" t="s">
        <v>2923</v>
      </c>
      <c r="B12208" t="s">
        <v>71</v>
      </c>
      <c r="C12208" t="s">
        <v>174</v>
      </c>
      <c r="D12208" t="s">
        <v>2909</v>
      </c>
      <c r="E12208" t="s">
        <v>2910</v>
      </c>
      <c r="F12208" t="s">
        <v>2924</v>
      </c>
      <c r="G12208" t="s">
        <v>1927</v>
      </c>
      <c r="I12208">
        <v>51.966000000000001</v>
      </c>
      <c r="J12208">
        <v>5.6660000000000004</v>
      </c>
      <c r="L12208" t="s">
        <v>2398</v>
      </c>
      <c r="M12208">
        <v>2007</v>
      </c>
      <c r="N12208" t="s">
        <v>2260</v>
      </c>
      <c r="T12208">
        <v>18</v>
      </c>
      <c r="U12208">
        <v>18</v>
      </c>
      <c r="V12208">
        <v>12</v>
      </c>
      <c r="W12208">
        <v>12</v>
      </c>
      <c r="X12208" t="s">
        <v>493</v>
      </c>
      <c r="Y12208">
        <v>100</v>
      </c>
      <c r="Z12208">
        <v>77</v>
      </c>
      <c r="AA12208">
        <v>4</v>
      </c>
      <c r="AD12208" t="s">
        <v>479</v>
      </c>
      <c r="AE12208">
        <v>60.665999999999997</v>
      </c>
      <c r="AF12208">
        <v>10.183</v>
      </c>
      <c r="AG12208" t="s">
        <v>31</v>
      </c>
      <c r="AX12208" t="s">
        <v>31</v>
      </c>
      <c r="AY12208" t="s">
        <v>31</v>
      </c>
    </row>
    <row r="12209" spans="1:51">
      <c r="A12209" t="s">
        <v>2923</v>
      </c>
      <c r="B12209" t="s">
        <v>71</v>
      </c>
      <c r="C12209" t="s">
        <v>174</v>
      </c>
      <c r="D12209" t="s">
        <v>2909</v>
      </c>
      <c r="E12209" t="s">
        <v>2910</v>
      </c>
      <c r="F12209" t="s">
        <v>2924</v>
      </c>
      <c r="G12209" t="s">
        <v>1927</v>
      </c>
      <c r="I12209">
        <v>51.966000000000001</v>
      </c>
      <c r="J12209">
        <v>5.6660000000000004</v>
      </c>
      <c r="L12209" t="s">
        <v>2398</v>
      </c>
      <c r="M12209">
        <v>2007</v>
      </c>
      <c r="N12209" t="s">
        <v>2260</v>
      </c>
      <c r="T12209">
        <v>18</v>
      </c>
      <c r="U12209">
        <v>18</v>
      </c>
      <c r="V12209">
        <v>12</v>
      </c>
      <c r="W12209">
        <v>12</v>
      </c>
      <c r="X12209" t="s">
        <v>493</v>
      </c>
      <c r="Y12209">
        <v>100</v>
      </c>
      <c r="Z12209">
        <v>84</v>
      </c>
      <c r="AA12209">
        <v>4</v>
      </c>
      <c r="AD12209" t="s">
        <v>479</v>
      </c>
      <c r="AE12209">
        <v>60.665999999999997</v>
      </c>
      <c r="AF12209">
        <v>10.183</v>
      </c>
      <c r="AG12209" t="s">
        <v>31</v>
      </c>
      <c r="AX12209" t="s">
        <v>31</v>
      </c>
      <c r="AY12209" t="s">
        <v>31</v>
      </c>
    </row>
    <row r="12210" spans="1:51">
      <c r="A12210" t="s">
        <v>2923</v>
      </c>
      <c r="B12210" t="s">
        <v>71</v>
      </c>
      <c r="C12210" t="s">
        <v>174</v>
      </c>
      <c r="D12210" t="s">
        <v>2909</v>
      </c>
      <c r="E12210" t="s">
        <v>2910</v>
      </c>
      <c r="F12210" t="s">
        <v>2924</v>
      </c>
      <c r="G12210" t="s">
        <v>1927</v>
      </c>
      <c r="I12210">
        <v>51.966000000000001</v>
      </c>
      <c r="J12210">
        <v>5.6660000000000004</v>
      </c>
      <c r="L12210" t="s">
        <v>2398</v>
      </c>
      <c r="M12210">
        <v>2007</v>
      </c>
      <c r="N12210" t="s">
        <v>2260</v>
      </c>
      <c r="T12210">
        <v>18</v>
      </c>
      <c r="U12210">
        <v>18</v>
      </c>
      <c r="V12210">
        <v>12</v>
      </c>
      <c r="W12210">
        <v>12</v>
      </c>
      <c r="X12210" t="s">
        <v>493</v>
      </c>
      <c r="Y12210">
        <v>100</v>
      </c>
      <c r="Z12210">
        <v>91</v>
      </c>
      <c r="AA12210">
        <v>4</v>
      </c>
      <c r="AD12210" t="s">
        <v>479</v>
      </c>
      <c r="AE12210">
        <v>60.665999999999997</v>
      </c>
      <c r="AF12210">
        <v>10.183</v>
      </c>
      <c r="AG12210" t="s">
        <v>31</v>
      </c>
      <c r="AX12210" t="s">
        <v>31</v>
      </c>
      <c r="AY12210" t="s">
        <v>31</v>
      </c>
    </row>
    <row r="12211" spans="1:51">
      <c r="A12211" t="s">
        <v>2923</v>
      </c>
      <c r="B12211" t="s">
        <v>71</v>
      </c>
      <c r="C12211" t="s">
        <v>174</v>
      </c>
      <c r="D12211" t="s">
        <v>2909</v>
      </c>
      <c r="E12211" t="s">
        <v>2910</v>
      </c>
      <c r="F12211" t="s">
        <v>2925</v>
      </c>
      <c r="G12211" t="s">
        <v>2926</v>
      </c>
      <c r="I12211">
        <v>51.295000000000002</v>
      </c>
      <c r="J12211">
        <v>0.443</v>
      </c>
      <c r="L12211" t="s">
        <v>2398</v>
      </c>
      <c r="M12211">
        <v>2007</v>
      </c>
      <c r="N12211" t="s">
        <v>2260</v>
      </c>
      <c r="T12211">
        <v>18</v>
      </c>
      <c r="U12211">
        <v>9</v>
      </c>
      <c r="V12211">
        <v>12</v>
      </c>
      <c r="W12211">
        <v>12</v>
      </c>
      <c r="X12211" t="s">
        <v>493</v>
      </c>
      <c r="Y12211">
        <v>0</v>
      </c>
      <c r="Z12211">
        <v>0</v>
      </c>
      <c r="AA12211">
        <v>4</v>
      </c>
      <c r="AD12211" t="s">
        <v>479</v>
      </c>
      <c r="AE12211">
        <v>60.665999999999997</v>
      </c>
      <c r="AF12211">
        <v>10.183</v>
      </c>
      <c r="AG12211" t="s">
        <v>31</v>
      </c>
      <c r="AX12211" t="s">
        <v>31</v>
      </c>
      <c r="AY12211" t="s">
        <v>31</v>
      </c>
    </row>
    <row r="12212" spans="1:51">
      <c r="A12212" t="s">
        <v>2923</v>
      </c>
      <c r="B12212" t="s">
        <v>71</v>
      </c>
      <c r="C12212" t="s">
        <v>174</v>
      </c>
      <c r="D12212" t="s">
        <v>2909</v>
      </c>
      <c r="E12212" t="s">
        <v>2910</v>
      </c>
      <c r="F12212" t="s">
        <v>2925</v>
      </c>
      <c r="G12212" t="s">
        <v>2926</v>
      </c>
      <c r="I12212">
        <v>51.295000000000002</v>
      </c>
      <c r="J12212">
        <v>0.443</v>
      </c>
      <c r="L12212" t="s">
        <v>2398</v>
      </c>
      <c r="M12212">
        <v>2007</v>
      </c>
      <c r="N12212" t="s">
        <v>2260</v>
      </c>
      <c r="T12212">
        <v>18</v>
      </c>
      <c r="U12212">
        <v>9</v>
      </c>
      <c r="V12212">
        <v>12</v>
      </c>
      <c r="W12212">
        <v>12</v>
      </c>
      <c r="X12212" t="s">
        <v>493</v>
      </c>
      <c r="Y12212">
        <v>0</v>
      </c>
      <c r="Z12212">
        <v>7</v>
      </c>
      <c r="AA12212">
        <v>4</v>
      </c>
      <c r="AD12212" t="s">
        <v>479</v>
      </c>
      <c r="AE12212">
        <v>60.665999999999997</v>
      </c>
      <c r="AF12212">
        <v>10.183</v>
      </c>
      <c r="AG12212" t="s">
        <v>31</v>
      </c>
      <c r="AX12212" t="s">
        <v>31</v>
      </c>
      <c r="AY12212" t="s">
        <v>31</v>
      </c>
    </row>
    <row r="12213" spans="1:51">
      <c r="A12213" t="s">
        <v>2923</v>
      </c>
      <c r="B12213" t="s">
        <v>71</v>
      </c>
      <c r="C12213" t="s">
        <v>174</v>
      </c>
      <c r="D12213" t="s">
        <v>2909</v>
      </c>
      <c r="E12213" t="s">
        <v>2910</v>
      </c>
      <c r="F12213" t="s">
        <v>2925</v>
      </c>
      <c r="G12213" t="s">
        <v>2926</v>
      </c>
      <c r="I12213">
        <v>51.295000000000002</v>
      </c>
      <c r="J12213">
        <v>0.443</v>
      </c>
      <c r="L12213" t="s">
        <v>2398</v>
      </c>
      <c r="M12213">
        <v>2007</v>
      </c>
      <c r="N12213" t="s">
        <v>2260</v>
      </c>
      <c r="T12213">
        <v>18</v>
      </c>
      <c r="U12213">
        <v>9</v>
      </c>
      <c r="V12213">
        <v>12</v>
      </c>
      <c r="W12213">
        <v>12</v>
      </c>
      <c r="X12213" t="s">
        <v>493</v>
      </c>
      <c r="Y12213">
        <v>0</v>
      </c>
      <c r="Z12213">
        <v>14</v>
      </c>
      <c r="AA12213">
        <v>4</v>
      </c>
      <c r="AD12213" t="s">
        <v>479</v>
      </c>
      <c r="AE12213">
        <v>60.665999999999997</v>
      </c>
      <c r="AF12213">
        <v>10.183</v>
      </c>
      <c r="AG12213" t="s">
        <v>31</v>
      </c>
      <c r="AX12213" t="s">
        <v>31</v>
      </c>
      <c r="AY12213" t="s">
        <v>31</v>
      </c>
    </row>
    <row r="12214" spans="1:51">
      <c r="A12214" t="s">
        <v>2923</v>
      </c>
      <c r="B12214" t="s">
        <v>71</v>
      </c>
      <c r="C12214" t="s">
        <v>174</v>
      </c>
      <c r="D12214" t="s">
        <v>2909</v>
      </c>
      <c r="E12214" t="s">
        <v>2910</v>
      </c>
      <c r="F12214" t="s">
        <v>2925</v>
      </c>
      <c r="G12214" t="s">
        <v>2926</v>
      </c>
      <c r="I12214">
        <v>51.295000000000002</v>
      </c>
      <c r="J12214">
        <v>0.443</v>
      </c>
      <c r="L12214" t="s">
        <v>2398</v>
      </c>
      <c r="M12214">
        <v>2007</v>
      </c>
      <c r="N12214" t="s">
        <v>2260</v>
      </c>
      <c r="T12214">
        <v>18</v>
      </c>
      <c r="U12214">
        <v>9</v>
      </c>
      <c r="V12214">
        <v>12</v>
      </c>
      <c r="W12214">
        <v>12</v>
      </c>
      <c r="X12214" t="s">
        <v>493</v>
      </c>
      <c r="Y12214">
        <v>0</v>
      </c>
      <c r="Z12214">
        <v>21</v>
      </c>
      <c r="AA12214">
        <v>4</v>
      </c>
      <c r="AD12214" t="s">
        <v>479</v>
      </c>
      <c r="AE12214">
        <v>60.665999999999997</v>
      </c>
      <c r="AF12214">
        <v>10.183</v>
      </c>
      <c r="AG12214" t="s">
        <v>31</v>
      </c>
      <c r="AX12214" t="s">
        <v>31</v>
      </c>
      <c r="AY12214" t="s">
        <v>31</v>
      </c>
    </row>
    <row r="12215" spans="1:51">
      <c r="A12215" t="s">
        <v>2923</v>
      </c>
      <c r="B12215" t="s">
        <v>71</v>
      </c>
      <c r="C12215" t="s">
        <v>174</v>
      </c>
      <c r="D12215" t="s">
        <v>2909</v>
      </c>
      <c r="E12215" t="s">
        <v>2910</v>
      </c>
      <c r="F12215" t="s">
        <v>2925</v>
      </c>
      <c r="G12215" t="s">
        <v>2926</v>
      </c>
      <c r="I12215">
        <v>51.295000000000002</v>
      </c>
      <c r="J12215">
        <v>0.443</v>
      </c>
      <c r="L12215" t="s">
        <v>2398</v>
      </c>
      <c r="M12215">
        <v>2007</v>
      </c>
      <c r="N12215" t="s">
        <v>2260</v>
      </c>
      <c r="T12215">
        <v>18</v>
      </c>
      <c r="U12215">
        <v>9</v>
      </c>
      <c r="V12215">
        <v>12</v>
      </c>
      <c r="W12215">
        <v>12</v>
      </c>
      <c r="X12215" t="s">
        <v>493</v>
      </c>
      <c r="Y12215">
        <v>0</v>
      </c>
      <c r="Z12215">
        <v>28</v>
      </c>
      <c r="AA12215">
        <v>4</v>
      </c>
      <c r="AD12215" t="s">
        <v>479</v>
      </c>
      <c r="AE12215">
        <v>60.665999999999997</v>
      </c>
      <c r="AF12215">
        <v>10.183</v>
      </c>
      <c r="AG12215" t="s">
        <v>31</v>
      </c>
      <c r="AX12215" t="s">
        <v>31</v>
      </c>
      <c r="AY12215" t="s">
        <v>31</v>
      </c>
    </row>
    <row r="12216" spans="1:51">
      <c r="A12216" t="s">
        <v>2923</v>
      </c>
      <c r="B12216" t="s">
        <v>71</v>
      </c>
      <c r="C12216" t="s">
        <v>174</v>
      </c>
      <c r="D12216" t="s">
        <v>2909</v>
      </c>
      <c r="E12216" t="s">
        <v>2910</v>
      </c>
      <c r="F12216" t="s">
        <v>2925</v>
      </c>
      <c r="G12216" t="s">
        <v>2926</v>
      </c>
      <c r="I12216">
        <v>51.295000000000002</v>
      </c>
      <c r="J12216">
        <v>0.443</v>
      </c>
      <c r="L12216" t="s">
        <v>2398</v>
      </c>
      <c r="M12216">
        <v>2007</v>
      </c>
      <c r="N12216" t="s">
        <v>2260</v>
      </c>
      <c r="T12216">
        <v>18</v>
      </c>
      <c r="U12216">
        <v>9</v>
      </c>
      <c r="V12216">
        <v>12</v>
      </c>
      <c r="W12216">
        <v>12</v>
      </c>
      <c r="X12216" t="s">
        <v>493</v>
      </c>
      <c r="Y12216">
        <v>0</v>
      </c>
      <c r="Z12216">
        <v>35</v>
      </c>
      <c r="AA12216">
        <v>4</v>
      </c>
      <c r="AD12216" t="s">
        <v>479</v>
      </c>
      <c r="AE12216">
        <v>60.665999999999997</v>
      </c>
      <c r="AF12216">
        <v>10.183</v>
      </c>
      <c r="AG12216" t="s">
        <v>31</v>
      </c>
      <c r="AX12216" t="s">
        <v>31</v>
      </c>
      <c r="AY12216" t="s">
        <v>31</v>
      </c>
    </row>
    <row r="12217" spans="1:51">
      <c r="A12217" t="s">
        <v>2923</v>
      </c>
      <c r="B12217" t="s">
        <v>71</v>
      </c>
      <c r="C12217" t="s">
        <v>174</v>
      </c>
      <c r="D12217" t="s">
        <v>2909</v>
      </c>
      <c r="E12217" t="s">
        <v>2910</v>
      </c>
      <c r="F12217" t="s">
        <v>2925</v>
      </c>
      <c r="G12217" t="s">
        <v>2926</v>
      </c>
      <c r="I12217">
        <v>51.295000000000002</v>
      </c>
      <c r="J12217">
        <v>0.443</v>
      </c>
      <c r="L12217" t="s">
        <v>2398</v>
      </c>
      <c r="M12217">
        <v>2007</v>
      </c>
      <c r="N12217" t="s">
        <v>2260</v>
      </c>
      <c r="T12217">
        <v>18</v>
      </c>
      <c r="U12217">
        <v>9</v>
      </c>
      <c r="V12217">
        <v>12</v>
      </c>
      <c r="W12217">
        <v>12</v>
      </c>
      <c r="X12217" t="s">
        <v>493</v>
      </c>
      <c r="Y12217">
        <v>0</v>
      </c>
      <c r="Z12217">
        <v>42</v>
      </c>
      <c r="AA12217">
        <v>4</v>
      </c>
      <c r="AD12217" t="s">
        <v>479</v>
      </c>
      <c r="AE12217">
        <v>60.665999999999997</v>
      </c>
      <c r="AF12217">
        <v>10.183</v>
      </c>
      <c r="AG12217" t="s">
        <v>31</v>
      </c>
      <c r="AX12217" t="s">
        <v>31</v>
      </c>
      <c r="AY12217" t="s">
        <v>31</v>
      </c>
    </row>
    <row r="12218" spans="1:51">
      <c r="A12218" t="s">
        <v>2923</v>
      </c>
      <c r="B12218" t="s">
        <v>71</v>
      </c>
      <c r="C12218" t="s">
        <v>174</v>
      </c>
      <c r="D12218" t="s">
        <v>2909</v>
      </c>
      <c r="E12218" t="s">
        <v>2910</v>
      </c>
      <c r="F12218" t="s">
        <v>2925</v>
      </c>
      <c r="G12218" t="s">
        <v>2926</v>
      </c>
      <c r="I12218">
        <v>51.295000000000002</v>
      </c>
      <c r="J12218">
        <v>0.443</v>
      </c>
      <c r="L12218" t="s">
        <v>2398</v>
      </c>
      <c r="M12218">
        <v>2007</v>
      </c>
      <c r="N12218" t="s">
        <v>2260</v>
      </c>
      <c r="T12218">
        <v>18</v>
      </c>
      <c r="U12218">
        <v>9</v>
      </c>
      <c r="V12218">
        <v>12</v>
      </c>
      <c r="W12218">
        <v>12</v>
      </c>
      <c r="X12218" t="s">
        <v>493</v>
      </c>
      <c r="Y12218">
        <v>11</v>
      </c>
      <c r="Z12218">
        <v>49</v>
      </c>
      <c r="AA12218">
        <v>4</v>
      </c>
      <c r="AD12218" t="s">
        <v>479</v>
      </c>
      <c r="AE12218">
        <v>60.665999999999997</v>
      </c>
      <c r="AF12218">
        <v>10.183</v>
      </c>
      <c r="AG12218" t="s">
        <v>31</v>
      </c>
      <c r="AX12218" t="s">
        <v>31</v>
      </c>
      <c r="AY12218" t="s">
        <v>31</v>
      </c>
    </row>
    <row r="12219" spans="1:51">
      <c r="A12219" t="s">
        <v>2923</v>
      </c>
      <c r="B12219" t="s">
        <v>71</v>
      </c>
      <c r="C12219" t="s">
        <v>174</v>
      </c>
      <c r="D12219" t="s">
        <v>2909</v>
      </c>
      <c r="E12219" t="s">
        <v>2910</v>
      </c>
      <c r="F12219" t="s">
        <v>2925</v>
      </c>
      <c r="G12219" t="s">
        <v>2926</v>
      </c>
      <c r="I12219">
        <v>51.295000000000002</v>
      </c>
      <c r="J12219">
        <v>0.443</v>
      </c>
      <c r="L12219" t="s">
        <v>2398</v>
      </c>
      <c r="M12219">
        <v>2007</v>
      </c>
      <c r="N12219" t="s">
        <v>2260</v>
      </c>
      <c r="T12219">
        <v>18</v>
      </c>
      <c r="U12219">
        <v>9</v>
      </c>
      <c r="V12219">
        <v>12</v>
      </c>
      <c r="W12219">
        <v>12</v>
      </c>
      <c r="X12219" t="s">
        <v>493</v>
      </c>
      <c r="Y12219">
        <v>26</v>
      </c>
      <c r="Z12219">
        <v>56</v>
      </c>
      <c r="AA12219">
        <v>4</v>
      </c>
      <c r="AD12219" t="s">
        <v>479</v>
      </c>
      <c r="AE12219">
        <v>60.665999999999997</v>
      </c>
      <c r="AF12219">
        <v>10.183</v>
      </c>
      <c r="AG12219" t="s">
        <v>31</v>
      </c>
      <c r="AX12219" t="s">
        <v>31</v>
      </c>
      <c r="AY12219" t="s">
        <v>31</v>
      </c>
    </row>
    <row r="12220" spans="1:51">
      <c r="A12220" t="s">
        <v>2923</v>
      </c>
      <c r="B12220" t="s">
        <v>71</v>
      </c>
      <c r="C12220" t="s">
        <v>174</v>
      </c>
      <c r="D12220" t="s">
        <v>2909</v>
      </c>
      <c r="E12220" t="s">
        <v>2910</v>
      </c>
      <c r="F12220" t="s">
        <v>2925</v>
      </c>
      <c r="G12220" t="s">
        <v>2926</v>
      </c>
      <c r="I12220">
        <v>51.295000000000002</v>
      </c>
      <c r="J12220">
        <v>0.443</v>
      </c>
      <c r="L12220" t="s">
        <v>2398</v>
      </c>
      <c r="M12220">
        <v>2007</v>
      </c>
      <c r="N12220" t="s">
        <v>2260</v>
      </c>
      <c r="T12220">
        <v>18</v>
      </c>
      <c r="U12220">
        <v>9</v>
      </c>
      <c r="V12220">
        <v>12</v>
      </c>
      <c r="W12220">
        <v>12</v>
      </c>
      <c r="X12220" t="s">
        <v>493</v>
      </c>
      <c r="Y12220">
        <v>61</v>
      </c>
      <c r="Z12220">
        <v>63</v>
      </c>
      <c r="AA12220">
        <v>4</v>
      </c>
      <c r="AD12220" t="s">
        <v>479</v>
      </c>
      <c r="AE12220">
        <v>60.665999999999997</v>
      </c>
      <c r="AF12220">
        <v>10.183</v>
      </c>
      <c r="AG12220" t="s">
        <v>31</v>
      </c>
      <c r="AX12220" t="s">
        <v>31</v>
      </c>
      <c r="AY12220" t="s">
        <v>31</v>
      </c>
    </row>
    <row r="12221" spans="1:51">
      <c r="A12221" t="s">
        <v>2923</v>
      </c>
      <c r="B12221" t="s">
        <v>71</v>
      </c>
      <c r="C12221" t="s">
        <v>174</v>
      </c>
      <c r="D12221" t="s">
        <v>2909</v>
      </c>
      <c r="E12221" t="s">
        <v>2910</v>
      </c>
      <c r="F12221" t="s">
        <v>2925</v>
      </c>
      <c r="G12221" t="s">
        <v>2926</v>
      </c>
      <c r="I12221">
        <v>51.295000000000002</v>
      </c>
      <c r="J12221">
        <v>0.443</v>
      </c>
      <c r="L12221" t="s">
        <v>2398</v>
      </c>
      <c r="M12221">
        <v>2007</v>
      </c>
      <c r="N12221" t="s">
        <v>2260</v>
      </c>
      <c r="T12221">
        <v>18</v>
      </c>
      <c r="U12221">
        <v>9</v>
      </c>
      <c r="V12221">
        <v>12</v>
      </c>
      <c r="W12221">
        <v>12</v>
      </c>
      <c r="X12221" t="s">
        <v>493</v>
      </c>
      <c r="Y12221">
        <v>76</v>
      </c>
      <c r="Z12221">
        <v>70</v>
      </c>
      <c r="AA12221">
        <v>4</v>
      </c>
      <c r="AD12221" t="s">
        <v>479</v>
      </c>
      <c r="AE12221">
        <v>60.665999999999997</v>
      </c>
      <c r="AF12221">
        <v>10.183</v>
      </c>
      <c r="AG12221" t="s">
        <v>31</v>
      </c>
      <c r="AX12221" t="s">
        <v>31</v>
      </c>
      <c r="AY12221" t="s">
        <v>31</v>
      </c>
    </row>
    <row r="12222" spans="1:51">
      <c r="A12222" t="s">
        <v>2923</v>
      </c>
      <c r="B12222" t="s">
        <v>71</v>
      </c>
      <c r="C12222" t="s">
        <v>174</v>
      </c>
      <c r="D12222" t="s">
        <v>2909</v>
      </c>
      <c r="E12222" t="s">
        <v>2910</v>
      </c>
      <c r="F12222" t="s">
        <v>2925</v>
      </c>
      <c r="G12222" t="s">
        <v>2926</v>
      </c>
      <c r="I12222">
        <v>51.295000000000002</v>
      </c>
      <c r="J12222">
        <v>0.443</v>
      </c>
      <c r="L12222" t="s">
        <v>2398</v>
      </c>
      <c r="M12222">
        <v>2007</v>
      </c>
      <c r="N12222" t="s">
        <v>2260</v>
      </c>
      <c r="T12222">
        <v>18</v>
      </c>
      <c r="U12222">
        <v>9</v>
      </c>
      <c r="V12222">
        <v>12</v>
      </c>
      <c r="W12222">
        <v>12</v>
      </c>
      <c r="X12222" t="s">
        <v>493</v>
      </c>
      <c r="Y12222">
        <v>78</v>
      </c>
      <c r="Z12222">
        <v>77</v>
      </c>
      <c r="AA12222">
        <v>4</v>
      </c>
      <c r="AD12222" t="s">
        <v>479</v>
      </c>
      <c r="AE12222">
        <v>60.665999999999997</v>
      </c>
      <c r="AF12222">
        <v>10.183</v>
      </c>
      <c r="AG12222" t="s">
        <v>31</v>
      </c>
      <c r="AX12222" t="s">
        <v>31</v>
      </c>
      <c r="AY12222" t="s">
        <v>31</v>
      </c>
    </row>
    <row r="12223" spans="1:51">
      <c r="A12223" t="s">
        <v>2923</v>
      </c>
      <c r="B12223" t="s">
        <v>71</v>
      </c>
      <c r="C12223" t="s">
        <v>174</v>
      </c>
      <c r="D12223" t="s">
        <v>2909</v>
      </c>
      <c r="E12223" t="s">
        <v>2910</v>
      </c>
      <c r="F12223" t="s">
        <v>2925</v>
      </c>
      <c r="G12223" t="s">
        <v>2926</v>
      </c>
      <c r="I12223">
        <v>51.295000000000002</v>
      </c>
      <c r="J12223">
        <v>0.443</v>
      </c>
      <c r="L12223" t="s">
        <v>2398</v>
      </c>
      <c r="M12223">
        <v>2007</v>
      </c>
      <c r="N12223" t="s">
        <v>2260</v>
      </c>
      <c r="T12223">
        <v>18</v>
      </c>
      <c r="U12223">
        <v>9</v>
      </c>
      <c r="V12223">
        <v>12</v>
      </c>
      <c r="W12223">
        <v>12</v>
      </c>
      <c r="X12223" t="s">
        <v>493</v>
      </c>
      <c r="Y12223">
        <v>78</v>
      </c>
      <c r="Z12223">
        <v>84</v>
      </c>
      <c r="AA12223">
        <v>4</v>
      </c>
      <c r="AD12223" t="s">
        <v>479</v>
      </c>
      <c r="AE12223">
        <v>60.665999999999997</v>
      </c>
      <c r="AF12223">
        <v>10.183</v>
      </c>
      <c r="AG12223" t="s">
        <v>31</v>
      </c>
      <c r="AX12223" t="s">
        <v>31</v>
      </c>
      <c r="AY12223" t="s">
        <v>31</v>
      </c>
    </row>
    <row r="12224" spans="1:51">
      <c r="A12224" t="s">
        <v>2923</v>
      </c>
      <c r="B12224" t="s">
        <v>71</v>
      </c>
      <c r="C12224" t="s">
        <v>174</v>
      </c>
      <c r="D12224" t="s">
        <v>2909</v>
      </c>
      <c r="E12224" t="s">
        <v>2910</v>
      </c>
      <c r="F12224" t="s">
        <v>2925</v>
      </c>
      <c r="G12224" t="s">
        <v>2926</v>
      </c>
      <c r="I12224">
        <v>51.295000000000002</v>
      </c>
      <c r="J12224">
        <v>0.443</v>
      </c>
      <c r="L12224" t="s">
        <v>2398</v>
      </c>
      <c r="M12224">
        <v>2007</v>
      </c>
      <c r="N12224" t="s">
        <v>2260</v>
      </c>
      <c r="T12224">
        <v>18</v>
      </c>
      <c r="U12224">
        <v>9</v>
      </c>
      <c r="V12224">
        <v>12</v>
      </c>
      <c r="W12224">
        <v>12</v>
      </c>
      <c r="X12224" t="s">
        <v>493</v>
      </c>
      <c r="Y12224">
        <v>78</v>
      </c>
      <c r="Z12224">
        <v>91</v>
      </c>
      <c r="AA12224">
        <v>4</v>
      </c>
      <c r="AD12224" t="s">
        <v>479</v>
      </c>
      <c r="AE12224">
        <v>60.665999999999997</v>
      </c>
      <c r="AF12224">
        <v>10.183</v>
      </c>
      <c r="AG12224" t="s">
        <v>31</v>
      </c>
      <c r="AX12224" t="s">
        <v>31</v>
      </c>
      <c r="AY12224" t="s">
        <v>31</v>
      </c>
    </row>
    <row r="12225" spans="1:51">
      <c r="A12225" t="s">
        <v>2923</v>
      </c>
      <c r="B12225" t="s">
        <v>71</v>
      </c>
      <c r="C12225" t="s">
        <v>174</v>
      </c>
      <c r="D12225" t="s">
        <v>2909</v>
      </c>
      <c r="E12225" t="s">
        <v>2910</v>
      </c>
      <c r="F12225" t="s">
        <v>2925</v>
      </c>
      <c r="G12225" t="s">
        <v>2926</v>
      </c>
      <c r="I12225">
        <v>51.295000000000002</v>
      </c>
      <c r="J12225">
        <v>0.443</v>
      </c>
      <c r="L12225" t="s">
        <v>2398</v>
      </c>
      <c r="M12225">
        <v>2007</v>
      </c>
      <c r="N12225" t="s">
        <v>2260</v>
      </c>
      <c r="T12225">
        <v>18</v>
      </c>
      <c r="U12225">
        <v>12</v>
      </c>
      <c r="V12225">
        <v>12</v>
      </c>
      <c r="W12225">
        <v>12</v>
      </c>
      <c r="X12225" t="s">
        <v>493</v>
      </c>
      <c r="Y12225">
        <v>0</v>
      </c>
      <c r="Z12225">
        <v>0</v>
      </c>
      <c r="AA12225">
        <v>4</v>
      </c>
      <c r="AD12225" t="s">
        <v>479</v>
      </c>
      <c r="AE12225">
        <v>60.665999999999997</v>
      </c>
      <c r="AF12225">
        <v>10.183</v>
      </c>
      <c r="AG12225" t="s">
        <v>31</v>
      </c>
      <c r="AX12225" t="s">
        <v>31</v>
      </c>
      <c r="AY12225" t="s">
        <v>31</v>
      </c>
    </row>
    <row r="12226" spans="1:51">
      <c r="A12226" t="s">
        <v>2923</v>
      </c>
      <c r="B12226" t="s">
        <v>71</v>
      </c>
      <c r="C12226" t="s">
        <v>174</v>
      </c>
      <c r="D12226" t="s">
        <v>2909</v>
      </c>
      <c r="E12226" t="s">
        <v>2910</v>
      </c>
      <c r="F12226" t="s">
        <v>2925</v>
      </c>
      <c r="G12226" t="s">
        <v>2926</v>
      </c>
      <c r="I12226">
        <v>51.295000000000002</v>
      </c>
      <c r="J12226">
        <v>0.443</v>
      </c>
      <c r="L12226" t="s">
        <v>2398</v>
      </c>
      <c r="M12226">
        <v>2007</v>
      </c>
      <c r="N12226" t="s">
        <v>2260</v>
      </c>
      <c r="T12226">
        <v>18</v>
      </c>
      <c r="U12226">
        <v>12</v>
      </c>
      <c r="V12226">
        <v>12</v>
      </c>
      <c r="W12226">
        <v>12</v>
      </c>
      <c r="X12226" t="s">
        <v>493</v>
      </c>
      <c r="Y12226">
        <v>0</v>
      </c>
      <c r="Z12226">
        <v>7</v>
      </c>
      <c r="AA12226">
        <v>4</v>
      </c>
      <c r="AD12226" t="s">
        <v>479</v>
      </c>
      <c r="AE12226">
        <v>60.665999999999997</v>
      </c>
      <c r="AF12226">
        <v>10.183</v>
      </c>
      <c r="AG12226" t="s">
        <v>31</v>
      </c>
      <c r="AX12226" t="s">
        <v>31</v>
      </c>
      <c r="AY12226" t="s">
        <v>31</v>
      </c>
    </row>
    <row r="12227" spans="1:51">
      <c r="A12227" t="s">
        <v>2923</v>
      </c>
      <c r="B12227" t="s">
        <v>71</v>
      </c>
      <c r="C12227" t="s">
        <v>174</v>
      </c>
      <c r="D12227" t="s">
        <v>2909</v>
      </c>
      <c r="E12227" t="s">
        <v>2910</v>
      </c>
      <c r="F12227" t="s">
        <v>2925</v>
      </c>
      <c r="G12227" t="s">
        <v>2926</v>
      </c>
      <c r="I12227">
        <v>51.295000000000002</v>
      </c>
      <c r="J12227">
        <v>0.443</v>
      </c>
      <c r="L12227" t="s">
        <v>2398</v>
      </c>
      <c r="M12227">
        <v>2007</v>
      </c>
      <c r="N12227" t="s">
        <v>2260</v>
      </c>
      <c r="T12227">
        <v>18</v>
      </c>
      <c r="U12227">
        <v>12</v>
      </c>
      <c r="V12227">
        <v>12</v>
      </c>
      <c r="W12227">
        <v>12</v>
      </c>
      <c r="X12227" t="s">
        <v>493</v>
      </c>
      <c r="Y12227">
        <v>0</v>
      </c>
      <c r="Z12227">
        <v>14</v>
      </c>
      <c r="AA12227">
        <v>4</v>
      </c>
      <c r="AD12227" t="s">
        <v>479</v>
      </c>
      <c r="AE12227">
        <v>60.665999999999997</v>
      </c>
      <c r="AF12227">
        <v>10.183</v>
      </c>
      <c r="AG12227" t="s">
        <v>31</v>
      </c>
      <c r="AX12227" t="s">
        <v>31</v>
      </c>
      <c r="AY12227" t="s">
        <v>31</v>
      </c>
    </row>
    <row r="12228" spans="1:51">
      <c r="A12228" t="s">
        <v>2923</v>
      </c>
      <c r="B12228" t="s">
        <v>71</v>
      </c>
      <c r="C12228" t="s">
        <v>174</v>
      </c>
      <c r="D12228" t="s">
        <v>2909</v>
      </c>
      <c r="E12228" t="s">
        <v>2910</v>
      </c>
      <c r="F12228" t="s">
        <v>2925</v>
      </c>
      <c r="G12228" t="s">
        <v>2926</v>
      </c>
      <c r="I12228">
        <v>51.295000000000002</v>
      </c>
      <c r="J12228">
        <v>0.443</v>
      </c>
      <c r="L12228" t="s">
        <v>2398</v>
      </c>
      <c r="M12228">
        <v>2007</v>
      </c>
      <c r="N12228" t="s">
        <v>2260</v>
      </c>
      <c r="T12228">
        <v>18</v>
      </c>
      <c r="U12228">
        <v>12</v>
      </c>
      <c r="V12228">
        <v>12</v>
      </c>
      <c r="W12228">
        <v>12</v>
      </c>
      <c r="X12228" t="s">
        <v>493</v>
      </c>
      <c r="Y12228">
        <v>0</v>
      </c>
      <c r="Z12228">
        <v>21</v>
      </c>
      <c r="AA12228">
        <v>4</v>
      </c>
      <c r="AD12228" t="s">
        <v>479</v>
      </c>
      <c r="AE12228">
        <v>60.665999999999997</v>
      </c>
      <c r="AF12228">
        <v>10.183</v>
      </c>
      <c r="AG12228" t="s">
        <v>31</v>
      </c>
      <c r="AX12228" t="s">
        <v>31</v>
      </c>
      <c r="AY12228" t="s">
        <v>31</v>
      </c>
    </row>
    <row r="12229" spans="1:51">
      <c r="A12229" t="s">
        <v>2923</v>
      </c>
      <c r="B12229" t="s">
        <v>71</v>
      </c>
      <c r="C12229" t="s">
        <v>174</v>
      </c>
      <c r="D12229" t="s">
        <v>2909</v>
      </c>
      <c r="E12229" t="s">
        <v>2910</v>
      </c>
      <c r="F12229" t="s">
        <v>2925</v>
      </c>
      <c r="G12229" t="s">
        <v>2926</v>
      </c>
      <c r="I12229">
        <v>51.295000000000002</v>
      </c>
      <c r="J12229">
        <v>0.443</v>
      </c>
      <c r="L12229" t="s">
        <v>2398</v>
      </c>
      <c r="M12229">
        <v>2007</v>
      </c>
      <c r="N12229" t="s">
        <v>2260</v>
      </c>
      <c r="T12229">
        <v>18</v>
      </c>
      <c r="U12229">
        <v>12</v>
      </c>
      <c r="V12229">
        <v>12</v>
      </c>
      <c r="W12229">
        <v>12</v>
      </c>
      <c r="X12229" t="s">
        <v>493</v>
      </c>
      <c r="Y12229">
        <v>0</v>
      </c>
      <c r="Z12229">
        <v>28</v>
      </c>
      <c r="AA12229">
        <v>4</v>
      </c>
      <c r="AD12229" t="s">
        <v>479</v>
      </c>
      <c r="AE12229">
        <v>60.665999999999997</v>
      </c>
      <c r="AF12229">
        <v>10.183</v>
      </c>
      <c r="AG12229" t="s">
        <v>31</v>
      </c>
      <c r="AX12229" t="s">
        <v>31</v>
      </c>
      <c r="AY12229" t="s">
        <v>31</v>
      </c>
    </row>
    <row r="12230" spans="1:51">
      <c r="A12230" t="s">
        <v>2923</v>
      </c>
      <c r="B12230" t="s">
        <v>71</v>
      </c>
      <c r="C12230" t="s">
        <v>174</v>
      </c>
      <c r="D12230" t="s">
        <v>2909</v>
      </c>
      <c r="E12230" t="s">
        <v>2910</v>
      </c>
      <c r="F12230" t="s">
        <v>2925</v>
      </c>
      <c r="G12230" t="s">
        <v>2926</v>
      </c>
      <c r="I12230">
        <v>51.295000000000002</v>
      </c>
      <c r="J12230">
        <v>0.443</v>
      </c>
      <c r="L12230" t="s">
        <v>2398</v>
      </c>
      <c r="M12230">
        <v>2007</v>
      </c>
      <c r="N12230" t="s">
        <v>2260</v>
      </c>
      <c r="T12230">
        <v>18</v>
      </c>
      <c r="U12230">
        <v>12</v>
      </c>
      <c r="V12230">
        <v>12</v>
      </c>
      <c r="W12230">
        <v>12</v>
      </c>
      <c r="X12230" t="s">
        <v>493</v>
      </c>
      <c r="Y12230">
        <v>0</v>
      </c>
      <c r="Z12230">
        <v>35</v>
      </c>
      <c r="AA12230">
        <v>4</v>
      </c>
      <c r="AD12230" t="s">
        <v>479</v>
      </c>
      <c r="AE12230">
        <v>60.665999999999997</v>
      </c>
      <c r="AF12230">
        <v>10.183</v>
      </c>
      <c r="AG12230" t="s">
        <v>31</v>
      </c>
      <c r="AX12230" t="s">
        <v>31</v>
      </c>
      <c r="AY12230" t="s">
        <v>31</v>
      </c>
    </row>
    <row r="12231" spans="1:51">
      <c r="A12231" t="s">
        <v>2923</v>
      </c>
      <c r="B12231" t="s">
        <v>71</v>
      </c>
      <c r="C12231" t="s">
        <v>174</v>
      </c>
      <c r="D12231" t="s">
        <v>2909</v>
      </c>
      <c r="E12231" t="s">
        <v>2910</v>
      </c>
      <c r="F12231" t="s">
        <v>2925</v>
      </c>
      <c r="G12231" t="s">
        <v>2926</v>
      </c>
      <c r="I12231">
        <v>51.295000000000002</v>
      </c>
      <c r="J12231">
        <v>0.443</v>
      </c>
      <c r="L12231" t="s">
        <v>2398</v>
      </c>
      <c r="M12231">
        <v>2007</v>
      </c>
      <c r="N12231" t="s">
        <v>2260</v>
      </c>
      <c r="T12231">
        <v>18</v>
      </c>
      <c r="U12231">
        <v>12</v>
      </c>
      <c r="V12231">
        <v>12</v>
      </c>
      <c r="W12231">
        <v>12</v>
      </c>
      <c r="X12231" t="s">
        <v>493</v>
      </c>
      <c r="Y12231">
        <v>0</v>
      </c>
      <c r="Z12231">
        <v>42</v>
      </c>
      <c r="AA12231">
        <v>4</v>
      </c>
      <c r="AD12231" t="s">
        <v>479</v>
      </c>
      <c r="AE12231">
        <v>60.665999999999997</v>
      </c>
      <c r="AF12231">
        <v>10.183</v>
      </c>
      <c r="AG12231" t="s">
        <v>31</v>
      </c>
      <c r="AX12231" t="s">
        <v>31</v>
      </c>
      <c r="AY12231" t="s">
        <v>31</v>
      </c>
    </row>
    <row r="12232" spans="1:51">
      <c r="A12232" t="s">
        <v>2923</v>
      </c>
      <c r="B12232" t="s">
        <v>71</v>
      </c>
      <c r="C12232" t="s">
        <v>174</v>
      </c>
      <c r="D12232" t="s">
        <v>2909</v>
      </c>
      <c r="E12232" t="s">
        <v>2910</v>
      </c>
      <c r="F12232" t="s">
        <v>2925</v>
      </c>
      <c r="G12232" t="s">
        <v>2926</v>
      </c>
      <c r="I12232">
        <v>51.295000000000002</v>
      </c>
      <c r="J12232">
        <v>0.443</v>
      </c>
      <c r="L12232" t="s">
        <v>2398</v>
      </c>
      <c r="M12232">
        <v>2007</v>
      </c>
      <c r="N12232" t="s">
        <v>2260</v>
      </c>
      <c r="T12232">
        <v>18</v>
      </c>
      <c r="U12232">
        <v>12</v>
      </c>
      <c r="V12232">
        <v>12</v>
      </c>
      <c r="W12232">
        <v>12</v>
      </c>
      <c r="X12232" t="s">
        <v>493</v>
      </c>
      <c r="Y12232">
        <v>17</v>
      </c>
      <c r="Z12232">
        <v>49</v>
      </c>
      <c r="AA12232">
        <v>4</v>
      </c>
      <c r="AD12232" t="s">
        <v>479</v>
      </c>
      <c r="AE12232">
        <v>60.665999999999997</v>
      </c>
      <c r="AF12232">
        <v>10.183</v>
      </c>
      <c r="AG12232" t="s">
        <v>31</v>
      </c>
      <c r="AX12232" t="s">
        <v>31</v>
      </c>
      <c r="AY12232" t="s">
        <v>31</v>
      </c>
    </row>
    <row r="12233" spans="1:51">
      <c r="A12233" t="s">
        <v>2923</v>
      </c>
      <c r="B12233" t="s">
        <v>71</v>
      </c>
      <c r="C12233" t="s">
        <v>174</v>
      </c>
      <c r="D12233" t="s">
        <v>2909</v>
      </c>
      <c r="E12233" t="s">
        <v>2910</v>
      </c>
      <c r="F12233" t="s">
        <v>2925</v>
      </c>
      <c r="G12233" t="s">
        <v>2926</v>
      </c>
      <c r="I12233">
        <v>51.295000000000002</v>
      </c>
      <c r="J12233">
        <v>0.443</v>
      </c>
      <c r="L12233" t="s">
        <v>2398</v>
      </c>
      <c r="M12233">
        <v>2007</v>
      </c>
      <c r="N12233" t="s">
        <v>2260</v>
      </c>
      <c r="T12233">
        <v>18</v>
      </c>
      <c r="U12233">
        <v>12</v>
      </c>
      <c r="V12233">
        <v>12</v>
      </c>
      <c r="W12233">
        <v>12</v>
      </c>
      <c r="X12233" t="s">
        <v>493</v>
      </c>
      <c r="Y12233">
        <v>57</v>
      </c>
      <c r="Z12233">
        <v>56</v>
      </c>
      <c r="AA12233">
        <v>4</v>
      </c>
      <c r="AD12233" t="s">
        <v>479</v>
      </c>
      <c r="AE12233">
        <v>60.665999999999997</v>
      </c>
      <c r="AF12233">
        <v>10.183</v>
      </c>
      <c r="AG12233" t="s">
        <v>31</v>
      </c>
      <c r="AX12233" t="s">
        <v>31</v>
      </c>
      <c r="AY12233" t="s">
        <v>31</v>
      </c>
    </row>
    <row r="12234" spans="1:51">
      <c r="A12234" t="s">
        <v>2923</v>
      </c>
      <c r="B12234" t="s">
        <v>71</v>
      </c>
      <c r="C12234" t="s">
        <v>174</v>
      </c>
      <c r="D12234" t="s">
        <v>2909</v>
      </c>
      <c r="E12234" t="s">
        <v>2910</v>
      </c>
      <c r="F12234" t="s">
        <v>2925</v>
      </c>
      <c r="G12234" t="s">
        <v>2926</v>
      </c>
      <c r="I12234">
        <v>51.295000000000002</v>
      </c>
      <c r="J12234">
        <v>0.443</v>
      </c>
      <c r="L12234" t="s">
        <v>2398</v>
      </c>
      <c r="M12234">
        <v>2007</v>
      </c>
      <c r="N12234" t="s">
        <v>2260</v>
      </c>
      <c r="T12234">
        <v>18</v>
      </c>
      <c r="U12234">
        <v>12</v>
      </c>
      <c r="V12234">
        <v>12</v>
      </c>
      <c r="W12234">
        <v>12</v>
      </c>
      <c r="X12234" t="s">
        <v>493</v>
      </c>
      <c r="Y12234">
        <v>85</v>
      </c>
      <c r="Z12234">
        <v>63</v>
      </c>
      <c r="AA12234">
        <v>4</v>
      </c>
      <c r="AD12234" t="s">
        <v>479</v>
      </c>
      <c r="AE12234">
        <v>60.665999999999997</v>
      </c>
      <c r="AF12234">
        <v>10.183</v>
      </c>
      <c r="AG12234" t="s">
        <v>31</v>
      </c>
      <c r="AX12234" t="s">
        <v>31</v>
      </c>
      <c r="AY12234" t="s">
        <v>31</v>
      </c>
    </row>
    <row r="12235" spans="1:51">
      <c r="A12235" t="s">
        <v>2923</v>
      </c>
      <c r="B12235" t="s">
        <v>71</v>
      </c>
      <c r="C12235" t="s">
        <v>174</v>
      </c>
      <c r="D12235" t="s">
        <v>2909</v>
      </c>
      <c r="E12235" t="s">
        <v>2910</v>
      </c>
      <c r="F12235" t="s">
        <v>2925</v>
      </c>
      <c r="G12235" t="s">
        <v>2926</v>
      </c>
      <c r="I12235">
        <v>51.295000000000002</v>
      </c>
      <c r="J12235">
        <v>0.443</v>
      </c>
      <c r="L12235" t="s">
        <v>2398</v>
      </c>
      <c r="M12235">
        <v>2007</v>
      </c>
      <c r="N12235" t="s">
        <v>2260</v>
      </c>
      <c r="T12235">
        <v>18</v>
      </c>
      <c r="U12235">
        <v>12</v>
      </c>
      <c r="V12235">
        <v>12</v>
      </c>
      <c r="W12235">
        <v>12</v>
      </c>
      <c r="X12235" t="s">
        <v>493</v>
      </c>
      <c r="Y12235">
        <v>91</v>
      </c>
      <c r="Z12235">
        <v>70</v>
      </c>
      <c r="AA12235">
        <v>4</v>
      </c>
      <c r="AD12235" t="s">
        <v>479</v>
      </c>
      <c r="AE12235">
        <v>60.665999999999997</v>
      </c>
      <c r="AF12235">
        <v>10.183</v>
      </c>
      <c r="AG12235" t="s">
        <v>31</v>
      </c>
      <c r="AX12235" t="s">
        <v>31</v>
      </c>
      <c r="AY12235" t="s">
        <v>31</v>
      </c>
    </row>
    <row r="12236" spans="1:51">
      <c r="A12236" t="s">
        <v>2923</v>
      </c>
      <c r="B12236" t="s">
        <v>71</v>
      </c>
      <c r="C12236" t="s">
        <v>174</v>
      </c>
      <c r="D12236" t="s">
        <v>2909</v>
      </c>
      <c r="E12236" t="s">
        <v>2910</v>
      </c>
      <c r="F12236" t="s">
        <v>2925</v>
      </c>
      <c r="G12236" t="s">
        <v>2926</v>
      </c>
      <c r="I12236">
        <v>51.295000000000002</v>
      </c>
      <c r="J12236">
        <v>0.443</v>
      </c>
      <c r="L12236" t="s">
        <v>2398</v>
      </c>
      <c r="M12236">
        <v>2007</v>
      </c>
      <c r="N12236" t="s">
        <v>2260</v>
      </c>
      <c r="T12236">
        <v>18</v>
      </c>
      <c r="U12236">
        <v>12</v>
      </c>
      <c r="V12236">
        <v>12</v>
      </c>
      <c r="W12236">
        <v>12</v>
      </c>
      <c r="X12236" t="s">
        <v>493</v>
      </c>
      <c r="Y12236">
        <v>91</v>
      </c>
      <c r="Z12236">
        <v>77</v>
      </c>
      <c r="AA12236">
        <v>4</v>
      </c>
      <c r="AD12236" t="s">
        <v>479</v>
      </c>
      <c r="AE12236">
        <v>60.665999999999997</v>
      </c>
      <c r="AF12236">
        <v>10.183</v>
      </c>
      <c r="AG12236" t="s">
        <v>31</v>
      </c>
      <c r="AX12236" t="s">
        <v>31</v>
      </c>
      <c r="AY12236" t="s">
        <v>31</v>
      </c>
    </row>
    <row r="12237" spans="1:51">
      <c r="A12237" t="s">
        <v>2923</v>
      </c>
      <c r="B12237" t="s">
        <v>71</v>
      </c>
      <c r="C12237" t="s">
        <v>174</v>
      </c>
      <c r="D12237" t="s">
        <v>2909</v>
      </c>
      <c r="E12237" t="s">
        <v>2910</v>
      </c>
      <c r="F12237" t="s">
        <v>2925</v>
      </c>
      <c r="G12237" t="s">
        <v>2926</v>
      </c>
      <c r="I12237">
        <v>51.295000000000002</v>
      </c>
      <c r="J12237">
        <v>0.443</v>
      </c>
      <c r="L12237" t="s">
        <v>2398</v>
      </c>
      <c r="M12237">
        <v>2007</v>
      </c>
      <c r="N12237" t="s">
        <v>2260</v>
      </c>
      <c r="T12237">
        <v>18</v>
      </c>
      <c r="U12237">
        <v>12</v>
      </c>
      <c r="V12237">
        <v>12</v>
      </c>
      <c r="W12237">
        <v>12</v>
      </c>
      <c r="X12237" t="s">
        <v>493</v>
      </c>
      <c r="Y12237">
        <v>91</v>
      </c>
      <c r="Z12237">
        <v>84</v>
      </c>
      <c r="AA12237">
        <v>4</v>
      </c>
      <c r="AD12237" t="s">
        <v>479</v>
      </c>
      <c r="AE12237">
        <v>60.665999999999997</v>
      </c>
      <c r="AF12237">
        <v>10.183</v>
      </c>
      <c r="AG12237" t="s">
        <v>31</v>
      </c>
      <c r="AX12237" t="s">
        <v>31</v>
      </c>
      <c r="AY12237" t="s">
        <v>31</v>
      </c>
    </row>
    <row r="12238" spans="1:51">
      <c r="A12238" t="s">
        <v>2923</v>
      </c>
      <c r="B12238" t="s">
        <v>71</v>
      </c>
      <c r="C12238" t="s">
        <v>174</v>
      </c>
      <c r="D12238" t="s">
        <v>2909</v>
      </c>
      <c r="E12238" t="s">
        <v>2910</v>
      </c>
      <c r="F12238" t="s">
        <v>2925</v>
      </c>
      <c r="G12238" t="s">
        <v>2926</v>
      </c>
      <c r="I12238">
        <v>51.295000000000002</v>
      </c>
      <c r="J12238">
        <v>0.443</v>
      </c>
      <c r="L12238" t="s">
        <v>2398</v>
      </c>
      <c r="M12238">
        <v>2007</v>
      </c>
      <c r="N12238" t="s">
        <v>2260</v>
      </c>
      <c r="T12238">
        <v>18</v>
      </c>
      <c r="U12238">
        <v>12</v>
      </c>
      <c r="V12238">
        <v>12</v>
      </c>
      <c r="W12238">
        <v>12</v>
      </c>
      <c r="X12238" t="s">
        <v>493</v>
      </c>
      <c r="Y12238">
        <v>91</v>
      </c>
      <c r="Z12238">
        <v>91</v>
      </c>
      <c r="AA12238">
        <v>4</v>
      </c>
      <c r="AD12238" t="s">
        <v>479</v>
      </c>
      <c r="AE12238">
        <v>60.665999999999997</v>
      </c>
      <c r="AF12238">
        <v>10.183</v>
      </c>
      <c r="AG12238" t="s">
        <v>31</v>
      </c>
      <c r="AX12238" t="s">
        <v>31</v>
      </c>
      <c r="AY12238" t="s">
        <v>31</v>
      </c>
    </row>
    <row r="12239" spans="1:51">
      <c r="A12239" t="s">
        <v>2923</v>
      </c>
      <c r="B12239" t="s">
        <v>71</v>
      </c>
      <c r="C12239" t="s">
        <v>174</v>
      </c>
      <c r="D12239" t="s">
        <v>2909</v>
      </c>
      <c r="E12239" t="s">
        <v>2910</v>
      </c>
      <c r="F12239" t="s">
        <v>2925</v>
      </c>
      <c r="G12239" t="s">
        <v>2926</v>
      </c>
      <c r="I12239">
        <v>51.295000000000002</v>
      </c>
      <c r="J12239">
        <v>0.443</v>
      </c>
      <c r="L12239" t="s">
        <v>2398</v>
      </c>
      <c r="M12239">
        <v>2007</v>
      </c>
      <c r="N12239" t="s">
        <v>2260</v>
      </c>
      <c r="T12239">
        <v>18</v>
      </c>
      <c r="U12239">
        <v>15</v>
      </c>
      <c r="V12239">
        <v>12</v>
      </c>
      <c r="W12239">
        <v>12</v>
      </c>
      <c r="X12239" t="s">
        <v>493</v>
      </c>
      <c r="Y12239">
        <v>0</v>
      </c>
      <c r="Z12239">
        <v>0</v>
      </c>
      <c r="AA12239">
        <v>4</v>
      </c>
      <c r="AD12239" t="s">
        <v>479</v>
      </c>
      <c r="AE12239">
        <v>60.665999999999997</v>
      </c>
      <c r="AF12239">
        <v>10.183</v>
      </c>
      <c r="AG12239" t="s">
        <v>31</v>
      </c>
      <c r="AX12239" t="s">
        <v>31</v>
      </c>
      <c r="AY12239" t="s">
        <v>31</v>
      </c>
    </row>
    <row r="12240" spans="1:51">
      <c r="A12240" t="s">
        <v>2923</v>
      </c>
      <c r="B12240" t="s">
        <v>71</v>
      </c>
      <c r="C12240" t="s">
        <v>174</v>
      </c>
      <c r="D12240" t="s">
        <v>2909</v>
      </c>
      <c r="E12240" t="s">
        <v>2910</v>
      </c>
      <c r="F12240" t="s">
        <v>2925</v>
      </c>
      <c r="G12240" t="s">
        <v>2926</v>
      </c>
      <c r="I12240">
        <v>51.295000000000002</v>
      </c>
      <c r="J12240">
        <v>0.443</v>
      </c>
      <c r="L12240" t="s">
        <v>2398</v>
      </c>
      <c r="M12240">
        <v>2007</v>
      </c>
      <c r="N12240" t="s">
        <v>2260</v>
      </c>
      <c r="T12240">
        <v>18</v>
      </c>
      <c r="U12240">
        <v>15</v>
      </c>
      <c r="V12240">
        <v>12</v>
      </c>
      <c r="W12240">
        <v>12</v>
      </c>
      <c r="X12240" t="s">
        <v>493</v>
      </c>
      <c r="Y12240">
        <v>0</v>
      </c>
      <c r="Z12240">
        <v>7</v>
      </c>
      <c r="AA12240">
        <v>4</v>
      </c>
      <c r="AD12240" t="s">
        <v>479</v>
      </c>
      <c r="AE12240">
        <v>60.665999999999997</v>
      </c>
      <c r="AF12240">
        <v>10.183</v>
      </c>
      <c r="AG12240" t="s">
        <v>31</v>
      </c>
      <c r="AX12240" t="s">
        <v>31</v>
      </c>
      <c r="AY12240" t="s">
        <v>31</v>
      </c>
    </row>
    <row r="12241" spans="1:51">
      <c r="A12241" t="s">
        <v>2923</v>
      </c>
      <c r="B12241" t="s">
        <v>71</v>
      </c>
      <c r="C12241" t="s">
        <v>174</v>
      </c>
      <c r="D12241" t="s">
        <v>2909</v>
      </c>
      <c r="E12241" t="s">
        <v>2910</v>
      </c>
      <c r="F12241" t="s">
        <v>2925</v>
      </c>
      <c r="G12241" t="s">
        <v>2926</v>
      </c>
      <c r="I12241">
        <v>51.295000000000002</v>
      </c>
      <c r="J12241">
        <v>0.443</v>
      </c>
      <c r="L12241" t="s">
        <v>2398</v>
      </c>
      <c r="M12241">
        <v>2007</v>
      </c>
      <c r="N12241" t="s">
        <v>2260</v>
      </c>
      <c r="T12241">
        <v>18</v>
      </c>
      <c r="U12241">
        <v>15</v>
      </c>
      <c r="V12241">
        <v>12</v>
      </c>
      <c r="W12241">
        <v>12</v>
      </c>
      <c r="X12241" t="s">
        <v>493</v>
      </c>
      <c r="Y12241">
        <v>0</v>
      </c>
      <c r="Z12241">
        <v>14</v>
      </c>
      <c r="AA12241">
        <v>4</v>
      </c>
      <c r="AD12241" t="s">
        <v>479</v>
      </c>
      <c r="AE12241">
        <v>60.665999999999997</v>
      </c>
      <c r="AF12241">
        <v>10.183</v>
      </c>
      <c r="AG12241" t="s">
        <v>31</v>
      </c>
      <c r="AX12241" t="s">
        <v>31</v>
      </c>
      <c r="AY12241" t="s">
        <v>31</v>
      </c>
    </row>
    <row r="12242" spans="1:51">
      <c r="A12242" t="s">
        <v>2923</v>
      </c>
      <c r="B12242" t="s">
        <v>71</v>
      </c>
      <c r="C12242" t="s">
        <v>174</v>
      </c>
      <c r="D12242" t="s">
        <v>2909</v>
      </c>
      <c r="E12242" t="s">
        <v>2910</v>
      </c>
      <c r="F12242" t="s">
        <v>2925</v>
      </c>
      <c r="G12242" t="s">
        <v>2926</v>
      </c>
      <c r="I12242">
        <v>51.295000000000002</v>
      </c>
      <c r="J12242">
        <v>0.443</v>
      </c>
      <c r="L12242" t="s">
        <v>2398</v>
      </c>
      <c r="M12242">
        <v>2007</v>
      </c>
      <c r="N12242" t="s">
        <v>2260</v>
      </c>
      <c r="T12242">
        <v>18</v>
      </c>
      <c r="U12242">
        <v>15</v>
      </c>
      <c r="V12242">
        <v>12</v>
      </c>
      <c r="W12242">
        <v>12</v>
      </c>
      <c r="X12242" t="s">
        <v>493</v>
      </c>
      <c r="Y12242">
        <v>0</v>
      </c>
      <c r="Z12242">
        <v>21</v>
      </c>
      <c r="AA12242">
        <v>4</v>
      </c>
      <c r="AD12242" t="s">
        <v>479</v>
      </c>
      <c r="AE12242">
        <v>60.665999999999997</v>
      </c>
      <c r="AF12242">
        <v>10.183</v>
      </c>
      <c r="AG12242" t="s">
        <v>31</v>
      </c>
      <c r="AX12242" t="s">
        <v>31</v>
      </c>
      <c r="AY12242" t="s">
        <v>31</v>
      </c>
    </row>
    <row r="12243" spans="1:51">
      <c r="A12243" t="s">
        <v>2923</v>
      </c>
      <c r="B12243" t="s">
        <v>71</v>
      </c>
      <c r="C12243" t="s">
        <v>174</v>
      </c>
      <c r="D12243" t="s">
        <v>2909</v>
      </c>
      <c r="E12243" t="s">
        <v>2910</v>
      </c>
      <c r="F12243" t="s">
        <v>2925</v>
      </c>
      <c r="G12243" t="s">
        <v>2926</v>
      </c>
      <c r="I12243">
        <v>51.295000000000002</v>
      </c>
      <c r="J12243">
        <v>0.443</v>
      </c>
      <c r="L12243" t="s">
        <v>2398</v>
      </c>
      <c r="M12243">
        <v>2007</v>
      </c>
      <c r="N12243" t="s">
        <v>2260</v>
      </c>
      <c r="T12243">
        <v>18</v>
      </c>
      <c r="U12243">
        <v>15</v>
      </c>
      <c r="V12243">
        <v>12</v>
      </c>
      <c r="W12243">
        <v>12</v>
      </c>
      <c r="X12243" t="s">
        <v>493</v>
      </c>
      <c r="Y12243">
        <v>0</v>
      </c>
      <c r="Z12243">
        <v>28</v>
      </c>
      <c r="AA12243">
        <v>4</v>
      </c>
      <c r="AD12243" t="s">
        <v>479</v>
      </c>
      <c r="AE12243">
        <v>60.665999999999997</v>
      </c>
      <c r="AF12243">
        <v>10.183</v>
      </c>
      <c r="AG12243" t="s">
        <v>31</v>
      </c>
      <c r="AX12243" t="s">
        <v>31</v>
      </c>
      <c r="AY12243" t="s">
        <v>31</v>
      </c>
    </row>
    <row r="12244" spans="1:51">
      <c r="A12244" t="s">
        <v>2923</v>
      </c>
      <c r="B12244" t="s">
        <v>71</v>
      </c>
      <c r="C12244" t="s">
        <v>174</v>
      </c>
      <c r="D12244" t="s">
        <v>2909</v>
      </c>
      <c r="E12244" t="s">
        <v>2910</v>
      </c>
      <c r="F12244" t="s">
        <v>2925</v>
      </c>
      <c r="G12244" t="s">
        <v>2926</v>
      </c>
      <c r="I12244">
        <v>51.295000000000002</v>
      </c>
      <c r="J12244">
        <v>0.443</v>
      </c>
      <c r="L12244" t="s">
        <v>2398</v>
      </c>
      <c r="M12244">
        <v>2007</v>
      </c>
      <c r="N12244" t="s">
        <v>2260</v>
      </c>
      <c r="T12244">
        <v>18</v>
      </c>
      <c r="U12244">
        <v>15</v>
      </c>
      <c r="V12244">
        <v>12</v>
      </c>
      <c r="W12244">
        <v>12</v>
      </c>
      <c r="X12244" t="s">
        <v>493</v>
      </c>
      <c r="Y12244">
        <v>0</v>
      </c>
      <c r="Z12244">
        <v>35</v>
      </c>
      <c r="AA12244">
        <v>4</v>
      </c>
      <c r="AD12244" t="s">
        <v>479</v>
      </c>
      <c r="AE12244">
        <v>60.665999999999997</v>
      </c>
      <c r="AF12244">
        <v>10.183</v>
      </c>
      <c r="AG12244" t="s">
        <v>31</v>
      </c>
      <c r="AX12244" t="s">
        <v>31</v>
      </c>
      <c r="AY12244" t="s">
        <v>31</v>
      </c>
    </row>
    <row r="12245" spans="1:51">
      <c r="A12245" t="s">
        <v>2923</v>
      </c>
      <c r="B12245" t="s">
        <v>71</v>
      </c>
      <c r="C12245" t="s">
        <v>174</v>
      </c>
      <c r="D12245" t="s">
        <v>2909</v>
      </c>
      <c r="E12245" t="s">
        <v>2910</v>
      </c>
      <c r="F12245" t="s">
        <v>2925</v>
      </c>
      <c r="G12245" t="s">
        <v>2926</v>
      </c>
      <c r="I12245">
        <v>51.295000000000002</v>
      </c>
      <c r="J12245">
        <v>0.443</v>
      </c>
      <c r="L12245" t="s">
        <v>2398</v>
      </c>
      <c r="M12245">
        <v>2007</v>
      </c>
      <c r="N12245" t="s">
        <v>2260</v>
      </c>
      <c r="T12245">
        <v>18</v>
      </c>
      <c r="U12245">
        <v>15</v>
      </c>
      <c r="V12245">
        <v>12</v>
      </c>
      <c r="W12245">
        <v>12</v>
      </c>
      <c r="X12245" t="s">
        <v>493</v>
      </c>
      <c r="Y12245">
        <v>0</v>
      </c>
      <c r="Z12245">
        <v>42</v>
      </c>
      <c r="AA12245">
        <v>4</v>
      </c>
      <c r="AD12245" t="s">
        <v>479</v>
      </c>
      <c r="AE12245">
        <v>60.665999999999997</v>
      </c>
      <c r="AF12245">
        <v>10.183</v>
      </c>
      <c r="AG12245" t="s">
        <v>31</v>
      </c>
      <c r="AX12245" t="s">
        <v>31</v>
      </c>
      <c r="AY12245" t="s">
        <v>31</v>
      </c>
    </row>
    <row r="12246" spans="1:51">
      <c r="A12246" t="s">
        <v>2923</v>
      </c>
      <c r="B12246" t="s">
        <v>71</v>
      </c>
      <c r="C12246" t="s">
        <v>174</v>
      </c>
      <c r="D12246" t="s">
        <v>2909</v>
      </c>
      <c r="E12246" t="s">
        <v>2910</v>
      </c>
      <c r="F12246" t="s">
        <v>2925</v>
      </c>
      <c r="G12246" t="s">
        <v>2926</v>
      </c>
      <c r="I12246">
        <v>51.295000000000002</v>
      </c>
      <c r="J12246">
        <v>0.443</v>
      </c>
      <c r="L12246" t="s">
        <v>2398</v>
      </c>
      <c r="M12246">
        <v>2007</v>
      </c>
      <c r="N12246" t="s">
        <v>2260</v>
      </c>
      <c r="T12246">
        <v>18</v>
      </c>
      <c r="U12246">
        <v>15</v>
      </c>
      <c r="V12246">
        <v>12</v>
      </c>
      <c r="W12246">
        <v>12</v>
      </c>
      <c r="X12246" t="s">
        <v>493</v>
      </c>
      <c r="Y12246">
        <v>38</v>
      </c>
      <c r="Z12246">
        <v>49</v>
      </c>
      <c r="AA12246">
        <v>4</v>
      </c>
      <c r="AD12246" t="s">
        <v>479</v>
      </c>
      <c r="AE12246">
        <v>60.665999999999997</v>
      </c>
      <c r="AF12246">
        <v>10.183</v>
      </c>
      <c r="AG12246" t="s">
        <v>31</v>
      </c>
      <c r="AX12246" t="s">
        <v>31</v>
      </c>
      <c r="AY12246" t="s">
        <v>31</v>
      </c>
    </row>
    <row r="12247" spans="1:51">
      <c r="A12247" t="s">
        <v>2923</v>
      </c>
      <c r="B12247" t="s">
        <v>71</v>
      </c>
      <c r="C12247" t="s">
        <v>174</v>
      </c>
      <c r="D12247" t="s">
        <v>2909</v>
      </c>
      <c r="E12247" t="s">
        <v>2910</v>
      </c>
      <c r="F12247" t="s">
        <v>2925</v>
      </c>
      <c r="G12247" t="s">
        <v>2926</v>
      </c>
      <c r="I12247">
        <v>51.295000000000002</v>
      </c>
      <c r="J12247">
        <v>0.443</v>
      </c>
      <c r="L12247" t="s">
        <v>2398</v>
      </c>
      <c r="M12247">
        <v>2007</v>
      </c>
      <c r="N12247" t="s">
        <v>2260</v>
      </c>
      <c r="T12247">
        <v>18</v>
      </c>
      <c r="U12247">
        <v>15</v>
      </c>
      <c r="V12247">
        <v>12</v>
      </c>
      <c r="W12247">
        <v>12</v>
      </c>
      <c r="X12247" t="s">
        <v>493</v>
      </c>
      <c r="Y12247">
        <v>69</v>
      </c>
      <c r="Z12247">
        <v>56</v>
      </c>
      <c r="AA12247">
        <v>4</v>
      </c>
      <c r="AD12247" t="s">
        <v>479</v>
      </c>
      <c r="AE12247">
        <v>60.665999999999997</v>
      </c>
      <c r="AF12247">
        <v>10.183</v>
      </c>
      <c r="AG12247" t="s">
        <v>31</v>
      </c>
      <c r="AX12247" t="s">
        <v>31</v>
      </c>
      <c r="AY12247" t="s">
        <v>31</v>
      </c>
    </row>
    <row r="12248" spans="1:51">
      <c r="A12248" t="s">
        <v>2923</v>
      </c>
      <c r="B12248" t="s">
        <v>71</v>
      </c>
      <c r="C12248" t="s">
        <v>174</v>
      </c>
      <c r="D12248" t="s">
        <v>2909</v>
      </c>
      <c r="E12248" t="s">
        <v>2910</v>
      </c>
      <c r="F12248" t="s">
        <v>2925</v>
      </c>
      <c r="G12248" t="s">
        <v>2926</v>
      </c>
      <c r="I12248">
        <v>51.295000000000002</v>
      </c>
      <c r="J12248">
        <v>0.443</v>
      </c>
      <c r="L12248" t="s">
        <v>2398</v>
      </c>
      <c r="M12248">
        <v>2007</v>
      </c>
      <c r="N12248" t="s">
        <v>2260</v>
      </c>
      <c r="T12248">
        <v>18</v>
      </c>
      <c r="U12248">
        <v>15</v>
      </c>
      <c r="V12248">
        <v>12</v>
      </c>
      <c r="W12248">
        <v>12</v>
      </c>
      <c r="X12248" t="s">
        <v>493</v>
      </c>
      <c r="Y12248">
        <v>93</v>
      </c>
      <c r="Z12248">
        <v>63</v>
      </c>
      <c r="AA12248">
        <v>4</v>
      </c>
      <c r="AD12248" t="s">
        <v>479</v>
      </c>
      <c r="AE12248">
        <v>60.665999999999997</v>
      </c>
      <c r="AF12248">
        <v>10.183</v>
      </c>
      <c r="AG12248" t="s">
        <v>31</v>
      </c>
      <c r="AX12248" t="s">
        <v>31</v>
      </c>
      <c r="AY12248" t="s">
        <v>31</v>
      </c>
    </row>
    <row r="12249" spans="1:51">
      <c r="A12249" t="s">
        <v>2923</v>
      </c>
      <c r="B12249" t="s">
        <v>71</v>
      </c>
      <c r="C12249" t="s">
        <v>174</v>
      </c>
      <c r="D12249" t="s">
        <v>2909</v>
      </c>
      <c r="E12249" t="s">
        <v>2910</v>
      </c>
      <c r="F12249" t="s">
        <v>2925</v>
      </c>
      <c r="G12249" t="s">
        <v>2926</v>
      </c>
      <c r="I12249">
        <v>51.295000000000002</v>
      </c>
      <c r="J12249">
        <v>0.443</v>
      </c>
      <c r="L12249" t="s">
        <v>2398</v>
      </c>
      <c r="M12249">
        <v>2007</v>
      </c>
      <c r="N12249" t="s">
        <v>2260</v>
      </c>
      <c r="T12249">
        <v>18</v>
      </c>
      <c r="U12249">
        <v>15</v>
      </c>
      <c r="V12249">
        <v>12</v>
      </c>
      <c r="W12249">
        <v>12</v>
      </c>
      <c r="X12249" t="s">
        <v>493</v>
      </c>
      <c r="Y12249">
        <v>100</v>
      </c>
      <c r="Z12249">
        <v>70</v>
      </c>
      <c r="AA12249">
        <v>4</v>
      </c>
      <c r="AD12249" t="s">
        <v>479</v>
      </c>
      <c r="AE12249">
        <v>60.665999999999997</v>
      </c>
      <c r="AF12249">
        <v>10.183</v>
      </c>
      <c r="AG12249" t="s">
        <v>31</v>
      </c>
      <c r="AX12249" t="s">
        <v>31</v>
      </c>
      <c r="AY12249" t="s">
        <v>31</v>
      </c>
    </row>
    <row r="12250" spans="1:51">
      <c r="A12250" t="s">
        <v>2923</v>
      </c>
      <c r="B12250" t="s">
        <v>71</v>
      </c>
      <c r="C12250" t="s">
        <v>174</v>
      </c>
      <c r="D12250" t="s">
        <v>2909</v>
      </c>
      <c r="E12250" t="s">
        <v>2910</v>
      </c>
      <c r="F12250" t="s">
        <v>2925</v>
      </c>
      <c r="G12250" t="s">
        <v>2926</v>
      </c>
      <c r="I12250">
        <v>51.295000000000002</v>
      </c>
      <c r="J12250">
        <v>0.443</v>
      </c>
      <c r="L12250" t="s">
        <v>2398</v>
      </c>
      <c r="M12250">
        <v>2007</v>
      </c>
      <c r="N12250" t="s">
        <v>2260</v>
      </c>
      <c r="T12250">
        <v>18</v>
      </c>
      <c r="U12250">
        <v>15</v>
      </c>
      <c r="V12250">
        <v>12</v>
      </c>
      <c r="W12250">
        <v>12</v>
      </c>
      <c r="X12250" t="s">
        <v>493</v>
      </c>
      <c r="Y12250">
        <v>100</v>
      </c>
      <c r="Z12250">
        <v>77</v>
      </c>
      <c r="AA12250">
        <v>4</v>
      </c>
      <c r="AD12250" t="s">
        <v>479</v>
      </c>
      <c r="AE12250">
        <v>60.665999999999997</v>
      </c>
      <c r="AF12250">
        <v>10.183</v>
      </c>
      <c r="AG12250" t="s">
        <v>31</v>
      </c>
      <c r="AX12250" t="s">
        <v>31</v>
      </c>
      <c r="AY12250" t="s">
        <v>31</v>
      </c>
    </row>
    <row r="12251" spans="1:51">
      <c r="A12251" t="s">
        <v>2923</v>
      </c>
      <c r="B12251" t="s">
        <v>71</v>
      </c>
      <c r="C12251" t="s">
        <v>174</v>
      </c>
      <c r="D12251" t="s">
        <v>2909</v>
      </c>
      <c r="E12251" t="s">
        <v>2910</v>
      </c>
      <c r="F12251" t="s">
        <v>2925</v>
      </c>
      <c r="G12251" t="s">
        <v>2926</v>
      </c>
      <c r="I12251">
        <v>51.295000000000002</v>
      </c>
      <c r="J12251">
        <v>0.443</v>
      </c>
      <c r="L12251" t="s">
        <v>2398</v>
      </c>
      <c r="M12251">
        <v>2007</v>
      </c>
      <c r="N12251" t="s">
        <v>2260</v>
      </c>
      <c r="T12251">
        <v>18</v>
      </c>
      <c r="U12251">
        <v>15</v>
      </c>
      <c r="V12251">
        <v>12</v>
      </c>
      <c r="W12251">
        <v>12</v>
      </c>
      <c r="X12251" t="s">
        <v>493</v>
      </c>
      <c r="Y12251">
        <v>100</v>
      </c>
      <c r="Z12251">
        <v>84</v>
      </c>
      <c r="AA12251">
        <v>4</v>
      </c>
      <c r="AD12251" t="s">
        <v>479</v>
      </c>
      <c r="AE12251">
        <v>60.665999999999997</v>
      </c>
      <c r="AF12251">
        <v>10.183</v>
      </c>
      <c r="AG12251" t="s">
        <v>31</v>
      </c>
      <c r="AX12251" t="s">
        <v>31</v>
      </c>
      <c r="AY12251" t="s">
        <v>31</v>
      </c>
    </row>
    <row r="12252" spans="1:51">
      <c r="A12252" t="s">
        <v>2923</v>
      </c>
      <c r="B12252" t="s">
        <v>71</v>
      </c>
      <c r="C12252" t="s">
        <v>174</v>
      </c>
      <c r="D12252" t="s">
        <v>2909</v>
      </c>
      <c r="E12252" t="s">
        <v>2910</v>
      </c>
      <c r="F12252" t="s">
        <v>2925</v>
      </c>
      <c r="G12252" t="s">
        <v>2926</v>
      </c>
      <c r="I12252">
        <v>51.295000000000002</v>
      </c>
      <c r="J12252">
        <v>0.443</v>
      </c>
      <c r="L12252" t="s">
        <v>2398</v>
      </c>
      <c r="M12252">
        <v>2007</v>
      </c>
      <c r="N12252" t="s">
        <v>2260</v>
      </c>
      <c r="T12252">
        <v>18</v>
      </c>
      <c r="U12252">
        <v>15</v>
      </c>
      <c r="V12252">
        <v>12</v>
      </c>
      <c r="W12252">
        <v>12</v>
      </c>
      <c r="X12252" t="s">
        <v>493</v>
      </c>
      <c r="Y12252">
        <v>100</v>
      </c>
      <c r="Z12252">
        <v>91</v>
      </c>
      <c r="AA12252">
        <v>4</v>
      </c>
      <c r="AD12252" t="s">
        <v>479</v>
      </c>
      <c r="AE12252">
        <v>60.665999999999997</v>
      </c>
      <c r="AF12252">
        <v>10.183</v>
      </c>
      <c r="AG12252" t="s">
        <v>31</v>
      </c>
      <c r="AX12252" t="s">
        <v>31</v>
      </c>
      <c r="AY12252" t="s">
        <v>31</v>
      </c>
    </row>
    <row r="12253" spans="1:51">
      <c r="A12253" t="s">
        <v>2923</v>
      </c>
      <c r="B12253" t="s">
        <v>71</v>
      </c>
      <c r="C12253" t="s">
        <v>174</v>
      </c>
      <c r="D12253" t="s">
        <v>2909</v>
      </c>
      <c r="E12253" t="s">
        <v>2910</v>
      </c>
      <c r="F12253" t="s">
        <v>2925</v>
      </c>
      <c r="G12253" t="s">
        <v>2926</v>
      </c>
      <c r="I12253">
        <v>51.295000000000002</v>
      </c>
      <c r="J12253">
        <v>0.443</v>
      </c>
      <c r="L12253" t="s">
        <v>2398</v>
      </c>
      <c r="M12253">
        <v>2007</v>
      </c>
      <c r="N12253" t="s">
        <v>2260</v>
      </c>
      <c r="T12253">
        <v>18</v>
      </c>
      <c r="U12253">
        <v>18</v>
      </c>
      <c r="V12253">
        <v>12</v>
      </c>
      <c r="W12253">
        <v>12</v>
      </c>
      <c r="X12253" t="s">
        <v>493</v>
      </c>
      <c r="Y12253">
        <v>0</v>
      </c>
      <c r="Z12253">
        <v>0</v>
      </c>
      <c r="AA12253">
        <v>4</v>
      </c>
      <c r="AD12253" t="s">
        <v>479</v>
      </c>
      <c r="AE12253">
        <v>60.665999999999997</v>
      </c>
      <c r="AF12253">
        <v>10.183</v>
      </c>
      <c r="AG12253" t="s">
        <v>31</v>
      </c>
      <c r="AX12253" t="s">
        <v>31</v>
      </c>
      <c r="AY12253" t="s">
        <v>31</v>
      </c>
    </row>
    <row r="12254" spans="1:51">
      <c r="A12254" t="s">
        <v>2923</v>
      </c>
      <c r="B12254" t="s">
        <v>71</v>
      </c>
      <c r="C12254" t="s">
        <v>174</v>
      </c>
      <c r="D12254" t="s">
        <v>2909</v>
      </c>
      <c r="E12254" t="s">
        <v>2910</v>
      </c>
      <c r="F12254" t="s">
        <v>2925</v>
      </c>
      <c r="G12254" t="s">
        <v>2926</v>
      </c>
      <c r="I12254">
        <v>51.295000000000002</v>
      </c>
      <c r="J12254">
        <v>0.443</v>
      </c>
      <c r="L12254" t="s">
        <v>2398</v>
      </c>
      <c r="M12254">
        <v>2007</v>
      </c>
      <c r="N12254" t="s">
        <v>2260</v>
      </c>
      <c r="T12254">
        <v>18</v>
      </c>
      <c r="U12254">
        <v>18</v>
      </c>
      <c r="V12254">
        <v>12</v>
      </c>
      <c r="W12254">
        <v>12</v>
      </c>
      <c r="X12254" t="s">
        <v>493</v>
      </c>
      <c r="Y12254">
        <v>0</v>
      </c>
      <c r="Z12254">
        <v>7</v>
      </c>
      <c r="AA12254">
        <v>4</v>
      </c>
      <c r="AD12254" t="s">
        <v>479</v>
      </c>
      <c r="AE12254">
        <v>60.665999999999997</v>
      </c>
      <c r="AF12254">
        <v>10.183</v>
      </c>
      <c r="AG12254" t="s">
        <v>31</v>
      </c>
      <c r="AX12254" t="s">
        <v>31</v>
      </c>
      <c r="AY12254" t="s">
        <v>31</v>
      </c>
    </row>
    <row r="12255" spans="1:51">
      <c r="A12255" t="s">
        <v>2923</v>
      </c>
      <c r="B12255" t="s">
        <v>71</v>
      </c>
      <c r="C12255" t="s">
        <v>174</v>
      </c>
      <c r="D12255" t="s">
        <v>2909</v>
      </c>
      <c r="E12255" t="s">
        <v>2910</v>
      </c>
      <c r="F12255" t="s">
        <v>2925</v>
      </c>
      <c r="G12255" t="s">
        <v>2926</v>
      </c>
      <c r="I12255">
        <v>51.295000000000002</v>
      </c>
      <c r="J12255">
        <v>0.443</v>
      </c>
      <c r="L12255" t="s">
        <v>2398</v>
      </c>
      <c r="M12255">
        <v>2007</v>
      </c>
      <c r="N12255" t="s">
        <v>2260</v>
      </c>
      <c r="T12255">
        <v>18</v>
      </c>
      <c r="U12255">
        <v>18</v>
      </c>
      <c r="V12255">
        <v>12</v>
      </c>
      <c r="W12255">
        <v>12</v>
      </c>
      <c r="X12255" t="s">
        <v>493</v>
      </c>
      <c r="Y12255">
        <v>0</v>
      </c>
      <c r="Z12255">
        <v>14</v>
      </c>
      <c r="AA12255">
        <v>4</v>
      </c>
      <c r="AD12255" t="s">
        <v>479</v>
      </c>
      <c r="AE12255">
        <v>60.665999999999997</v>
      </c>
      <c r="AF12255">
        <v>10.183</v>
      </c>
      <c r="AG12255" t="s">
        <v>31</v>
      </c>
      <c r="AX12255" t="s">
        <v>31</v>
      </c>
      <c r="AY12255" t="s">
        <v>31</v>
      </c>
    </row>
    <row r="12256" spans="1:51">
      <c r="A12256" t="s">
        <v>2923</v>
      </c>
      <c r="B12256" t="s">
        <v>71</v>
      </c>
      <c r="C12256" t="s">
        <v>174</v>
      </c>
      <c r="D12256" t="s">
        <v>2909</v>
      </c>
      <c r="E12256" t="s">
        <v>2910</v>
      </c>
      <c r="F12256" t="s">
        <v>2925</v>
      </c>
      <c r="G12256" t="s">
        <v>2926</v>
      </c>
      <c r="I12256">
        <v>51.295000000000002</v>
      </c>
      <c r="J12256">
        <v>0.443</v>
      </c>
      <c r="L12256" t="s">
        <v>2398</v>
      </c>
      <c r="M12256">
        <v>2007</v>
      </c>
      <c r="N12256" t="s">
        <v>2260</v>
      </c>
      <c r="T12256">
        <v>18</v>
      </c>
      <c r="U12256">
        <v>18</v>
      </c>
      <c r="V12256">
        <v>12</v>
      </c>
      <c r="W12256">
        <v>12</v>
      </c>
      <c r="X12256" t="s">
        <v>493</v>
      </c>
      <c r="Y12256">
        <v>0</v>
      </c>
      <c r="Z12256">
        <v>21</v>
      </c>
      <c r="AA12256">
        <v>4</v>
      </c>
      <c r="AD12256" t="s">
        <v>479</v>
      </c>
      <c r="AE12256">
        <v>60.665999999999997</v>
      </c>
      <c r="AF12256">
        <v>10.183</v>
      </c>
      <c r="AG12256" t="s">
        <v>31</v>
      </c>
      <c r="AX12256" t="s">
        <v>31</v>
      </c>
      <c r="AY12256" t="s">
        <v>31</v>
      </c>
    </row>
    <row r="12257" spans="1:51">
      <c r="A12257" t="s">
        <v>2923</v>
      </c>
      <c r="B12257" t="s">
        <v>71</v>
      </c>
      <c r="C12257" t="s">
        <v>174</v>
      </c>
      <c r="D12257" t="s">
        <v>2909</v>
      </c>
      <c r="E12257" t="s">
        <v>2910</v>
      </c>
      <c r="F12257" t="s">
        <v>2925</v>
      </c>
      <c r="G12257" t="s">
        <v>2926</v>
      </c>
      <c r="I12257">
        <v>51.295000000000002</v>
      </c>
      <c r="J12257">
        <v>0.443</v>
      </c>
      <c r="L12257" t="s">
        <v>2398</v>
      </c>
      <c r="M12257">
        <v>2007</v>
      </c>
      <c r="N12257" t="s">
        <v>2260</v>
      </c>
      <c r="T12257">
        <v>18</v>
      </c>
      <c r="U12257">
        <v>18</v>
      </c>
      <c r="V12257">
        <v>12</v>
      </c>
      <c r="W12257">
        <v>12</v>
      </c>
      <c r="X12257" t="s">
        <v>493</v>
      </c>
      <c r="Y12257">
        <v>0</v>
      </c>
      <c r="Z12257">
        <v>28</v>
      </c>
      <c r="AA12257">
        <v>4</v>
      </c>
      <c r="AD12257" t="s">
        <v>479</v>
      </c>
      <c r="AE12257">
        <v>60.665999999999997</v>
      </c>
      <c r="AF12257">
        <v>10.183</v>
      </c>
      <c r="AG12257" t="s">
        <v>31</v>
      </c>
      <c r="AX12257" t="s">
        <v>31</v>
      </c>
      <c r="AY12257" t="s">
        <v>31</v>
      </c>
    </row>
    <row r="12258" spans="1:51">
      <c r="A12258" t="s">
        <v>2923</v>
      </c>
      <c r="B12258" t="s">
        <v>71</v>
      </c>
      <c r="C12258" t="s">
        <v>174</v>
      </c>
      <c r="D12258" t="s">
        <v>2909</v>
      </c>
      <c r="E12258" t="s">
        <v>2910</v>
      </c>
      <c r="F12258" t="s">
        <v>2925</v>
      </c>
      <c r="G12258" t="s">
        <v>2926</v>
      </c>
      <c r="I12258">
        <v>51.295000000000002</v>
      </c>
      <c r="J12258">
        <v>0.443</v>
      </c>
      <c r="L12258" t="s">
        <v>2398</v>
      </c>
      <c r="M12258">
        <v>2007</v>
      </c>
      <c r="N12258" t="s">
        <v>2260</v>
      </c>
      <c r="T12258">
        <v>18</v>
      </c>
      <c r="U12258">
        <v>18</v>
      </c>
      <c r="V12258">
        <v>12</v>
      </c>
      <c r="W12258">
        <v>12</v>
      </c>
      <c r="X12258" t="s">
        <v>493</v>
      </c>
      <c r="Y12258">
        <v>0</v>
      </c>
      <c r="Z12258">
        <v>35</v>
      </c>
      <c r="AA12258">
        <v>4</v>
      </c>
      <c r="AD12258" t="s">
        <v>479</v>
      </c>
      <c r="AE12258">
        <v>60.665999999999997</v>
      </c>
      <c r="AF12258">
        <v>10.183</v>
      </c>
      <c r="AG12258" t="s">
        <v>31</v>
      </c>
      <c r="AX12258" t="s">
        <v>31</v>
      </c>
      <c r="AY12258" t="s">
        <v>31</v>
      </c>
    </row>
    <row r="12259" spans="1:51">
      <c r="A12259" t="s">
        <v>2923</v>
      </c>
      <c r="B12259" t="s">
        <v>71</v>
      </c>
      <c r="C12259" t="s">
        <v>174</v>
      </c>
      <c r="D12259" t="s">
        <v>2909</v>
      </c>
      <c r="E12259" t="s">
        <v>2910</v>
      </c>
      <c r="F12259" t="s">
        <v>2925</v>
      </c>
      <c r="G12259" t="s">
        <v>2926</v>
      </c>
      <c r="I12259">
        <v>51.295000000000002</v>
      </c>
      <c r="J12259">
        <v>0.443</v>
      </c>
      <c r="L12259" t="s">
        <v>2398</v>
      </c>
      <c r="M12259">
        <v>2007</v>
      </c>
      <c r="N12259" t="s">
        <v>2260</v>
      </c>
      <c r="T12259">
        <v>18</v>
      </c>
      <c r="U12259">
        <v>18</v>
      </c>
      <c r="V12259">
        <v>12</v>
      </c>
      <c r="W12259">
        <v>12</v>
      </c>
      <c r="X12259" t="s">
        <v>493</v>
      </c>
      <c r="Y12259">
        <v>0</v>
      </c>
      <c r="Z12259">
        <v>42</v>
      </c>
      <c r="AA12259">
        <v>4</v>
      </c>
      <c r="AD12259" t="s">
        <v>479</v>
      </c>
      <c r="AE12259">
        <v>60.665999999999997</v>
      </c>
      <c r="AF12259">
        <v>10.183</v>
      </c>
      <c r="AG12259" t="s">
        <v>31</v>
      </c>
      <c r="AX12259" t="s">
        <v>31</v>
      </c>
      <c r="AY12259" t="s">
        <v>31</v>
      </c>
    </row>
    <row r="12260" spans="1:51">
      <c r="A12260" t="s">
        <v>2923</v>
      </c>
      <c r="B12260" t="s">
        <v>71</v>
      </c>
      <c r="C12260" t="s">
        <v>174</v>
      </c>
      <c r="D12260" t="s">
        <v>2909</v>
      </c>
      <c r="E12260" t="s">
        <v>2910</v>
      </c>
      <c r="F12260" t="s">
        <v>2925</v>
      </c>
      <c r="G12260" t="s">
        <v>2926</v>
      </c>
      <c r="I12260">
        <v>51.295000000000002</v>
      </c>
      <c r="J12260">
        <v>0.443</v>
      </c>
      <c r="L12260" t="s">
        <v>2398</v>
      </c>
      <c r="M12260">
        <v>2007</v>
      </c>
      <c r="N12260" t="s">
        <v>2260</v>
      </c>
      <c r="T12260">
        <v>18</v>
      </c>
      <c r="U12260">
        <v>18</v>
      </c>
      <c r="V12260">
        <v>12</v>
      </c>
      <c r="W12260">
        <v>12</v>
      </c>
      <c r="X12260" t="s">
        <v>493</v>
      </c>
      <c r="Y12260">
        <v>62</v>
      </c>
      <c r="Z12260">
        <v>49</v>
      </c>
      <c r="AA12260">
        <v>4</v>
      </c>
      <c r="AD12260" t="s">
        <v>479</v>
      </c>
      <c r="AE12260">
        <v>60.665999999999997</v>
      </c>
      <c r="AF12260">
        <v>10.183</v>
      </c>
      <c r="AG12260" t="s">
        <v>31</v>
      </c>
      <c r="AX12260" t="s">
        <v>31</v>
      </c>
      <c r="AY12260" t="s">
        <v>31</v>
      </c>
    </row>
    <row r="12261" spans="1:51">
      <c r="A12261" t="s">
        <v>2923</v>
      </c>
      <c r="B12261" t="s">
        <v>71</v>
      </c>
      <c r="C12261" t="s">
        <v>174</v>
      </c>
      <c r="D12261" t="s">
        <v>2909</v>
      </c>
      <c r="E12261" t="s">
        <v>2910</v>
      </c>
      <c r="F12261" t="s">
        <v>2925</v>
      </c>
      <c r="G12261" t="s">
        <v>2926</v>
      </c>
      <c r="I12261">
        <v>51.295000000000002</v>
      </c>
      <c r="J12261">
        <v>0.443</v>
      </c>
      <c r="L12261" t="s">
        <v>2398</v>
      </c>
      <c r="M12261">
        <v>2007</v>
      </c>
      <c r="N12261" t="s">
        <v>2260</v>
      </c>
      <c r="T12261">
        <v>18</v>
      </c>
      <c r="U12261">
        <v>18</v>
      </c>
      <c r="V12261">
        <v>12</v>
      </c>
      <c r="W12261">
        <v>12</v>
      </c>
      <c r="X12261" t="s">
        <v>493</v>
      </c>
      <c r="Y12261">
        <v>79</v>
      </c>
      <c r="Z12261">
        <v>56</v>
      </c>
      <c r="AA12261">
        <v>4</v>
      </c>
      <c r="AD12261" t="s">
        <v>479</v>
      </c>
      <c r="AE12261">
        <v>60.665999999999997</v>
      </c>
      <c r="AF12261">
        <v>10.183</v>
      </c>
      <c r="AG12261" t="s">
        <v>31</v>
      </c>
      <c r="AX12261" t="s">
        <v>31</v>
      </c>
      <c r="AY12261" t="s">
        <v>31</v>
      </c>
    </row>
    <row r="12262" spans="1:51">
      <c r="A12262" t="s">
        <v>2923</v>
      </c>
      <c r="B12262" t="s">
        <v>71</v>
      </c>
      <c r="C12262" t="s">
        <v>174</v>
      </c>
      <c r="D12262" t="s">
        <v>2909</v>
      </c>
      <c r="E12262" t="s">
        <v>2910</v>
      </c>
      <c r="F12262" t="s">
        <v>2925</v>
      </c>
      <c r="G12262" t="s">
        <v>2926</v>
      </c>
      <c r="I12262">
        <v>51.295000000000002</v>
      </c>
      <c r="J12262">
        <v>0.443</v>
      </c>
      <c r="L12262" t="s">
        <v>2398</v>
      </c>
      <c r="M12262">
        <v>2007</v>
      </c>
      <c r="N12262" t="s">
        <v>2260</v>
      </c>
      <c r="T12262">
        <v>18</v>
      </c>
      <c r="U12262">
        <v>18</v>
      </c>
      <c r="V12262">
        <v>12</v>
      </c>
      <c r="W12262">
        <v>12</v>
      </c>
      <c r="X12262" t="s">
        <v>493</v>
      </c>
      <c r="Y12262">
        <v>100</v>
      </c>
      <c r="Z12262">
        <v>63</v>
      </c>
      <c r="AA12262">
        <v>4</v>
      </c>
      <c r="AD12262" t="s">
        <v>479</v>
      </c>
      <c r="AE12262">
        <v>60.665999999999997</v>
      </c>
      <c r="AF12262">
        <v>10.183</v>
      </c>
      <c r="AG12262" t="s">
        <v>31</v>
      </c>
      <c r="AX12262" t="s">
        <v>31</v>
      </c>
      <c r="AY12262" t="s">
        <v>31</v>
      </c>
    </row>
    <row r="12263" spans="1:51">
      <c r="A12263" t="s">
        <v>2923</v>
      </c>
      <c r="B12263" t="s">
        <v>71</v>
      </c>
      <c r="C12263" t="s">
        <v>174</v>
      </c>
      <c r="D12263" t="s">
        <v>2909</v>
      </c>
      <c r="E12263" t="s">
        <v>2910</v>
      </c>
      <c r="F12263" t="s">
        <v>2925</v>
      </c>
      <c r="G12263" t="s">
        <v>2926</v>
      </c>
      <c r="I12263">
        <v>51.295000000000002</v>
      </c>
      <c r="J12263">
        <v>0.443</v>
      </c>
      <c r="L12263" t="s">
        <v>2398</v>
      </c>
      <c r="M12263">
        <v>2007</v>
      </c>
      <c r="N12263" t="s">
        <v>2260</v>
      </c>
      <c r="T12263">
        <v>18</v>
      </c>
      <c r="U12263">
        <v>18</v>
      </c>
      <c r="V12263">
        <v>12</v>
      </c>
      <c r="W12263">
        <v>12</v>
      </c>
      <c r="X12263" t="s">
        <v>493</v>
      </c>
      <c r="Y12263">
        <v>100</v>
      </c>
      <c r="Z12263">
        <v>70</v>
      </c>
      <c r="AA12263">
        <v>4</v>
      </c>
      <c r="AD12263" t="s">
        <v>479</v>
      </c>
      <c r="AE12263">
        <v>60.665999999999997</v>
      </c>
      <c r="AF12263">
        <v>10.183</v>
      </c>
      <c r="AG12263" t="s">
        <v>31</v>
      </c>
      <c r="AX12263" t="s">
        <v>31</v>
      </c>
      <c r="AY12263" t="s">
        <v>31</v>
      </c>
    </row>
    <row r="12264" spans="1:51">
      <c r="A12264" t="s">
        <v>2923</v>
      </c>
      <c r="B12264" t="s">
        <v>71</v>
      </c>
      <c r="C12264" t="s">
        <v>174</v>
      </c>
      <c r="D12264" t="s">
        <v>2909</v>
      </c>
      <c r="E12264" t="s">
        <v>2910</v>
      </c>
      <c r="F12264" t="s">
        <v>2925</v>
      </c>
      <c r="G12264" t="s">
        <v>2926</v>
      </c>
      <c r="I12264">
        <v>51.295000000000002</v>
      </c>
      <c r="J12264">
        <v>0.443</v>
      </c>
      <c r="L12264" t="s">
        <v>2398</v>
      </c>
      <c r="M12264">
        <v>2007</v>
      </c>
      <c r="N12264" t="s">
        <v>2260</v>
      </c>
      <c r="T12264">
        <v>18</v>
      </c>
      <c r="U12264">
        <v>18</v>
      </c>
      <c r="V12264">
        <v>12</v>
      </c>
      <c r="W12264">
        <v>12</v>
      </c>
      <c r="X12264" t="s">
        <v>493</v>
      </c>
      <c r="Y12264">
        <v>100</v>
      </c>
      <c r="Z12264">
        <v>77</v>
      </c>
      <c r="AA12264">
        <v>4</v>
      </c>
      <c r="AD12264" t="s">
        <v>479</v>
      </c>
      <c r="AE12264">
        <v>60.665999999999997</v>
      </c>
      <c r="AF12264">
        <v>10.183</v>
      </c>
      <c r="AG12264" t="s">
        <v>31</v>
      </c>
      <c r="AX12264" t="s">
        <v>31</v>
      </c>
      <c r="AY12264" t="s">
        <v>31</v>
      </c>
    </row>
    <row r="12265" spans="1:51">
      <c r="A12265" t="s">
        <v>2923</v>
      </c>
      <c r="B12265" t="s">
        <v>71</v>
      </c>
      <c r="C12265" t="s">
        <v>174</v>
      </c>
      <c r="D12265" t="s">
        <v>2909</v>
      </c>
      <c r="E12265" t="s">
        <v>2910</v>
      </c>
      <c r="F12265" t="s">
        <v>2925</v>
      </c>
      <c r="G12265" t="s">
        <v>2926</v>
      </c>
      <c r="I12265">
        <v>51.295000000000002</v>
      </c>
      <c r="J12265">
        <v>0.443</v>
      </c>
      <c r="L12265" t="s">
        <v>2398</v>
      </c>
      <c r="M12265">
        <v>2007</v>
      </c>
      <c r="N12265" t="s">
        <v>2260</v>
      </c>
      <c r="T12265">
        <v>18</v>
      </c>
      <c r="U12265">
        <v>18</v>
      </c>
      <c r="V12265">
        <v>12</v>
      </c>
      <c r="W12265">
        <v>12</v>
      </c>
      <c r="X12265" t="s">
        <v>493</v>
      </c>
      <c r="Y12265">
        <v>100</v>
      </c>
      <c r="Z12265">
        <v>84</v>
      </c>
      <c r="AA12265">
        <v>4</v>
      </c>
      <c r="AD12265" t="s">
        <v>479</v>
      </c>
      <c r="AE12265">
        <v>60.665999999999997</v>
      </c>
      <c r="AF12265">
        <v>10.183</v>
      </c>
      <c r="AG12265" t="s">
        <v>31</v>
      </c>
      <c r="AX12265" t="s">
        <v>31</v>
      </c>
      <c r="AY12265" t="s">
        <v>31</v>
      </c>
    </row>
    <row r="12266" spans="1:51">
      <c r="A12266" t="s">
        <v>2923</v>
      </c>
      <c r="B12266" t="s">
        <v>71</v>
      </c>
      <c r="C12266" t="s">
        <v>174</v>
      </c>
      <c r="D12266" t="s">
        <v>2909</v>
      </c>
      <c r="E12266" t="s">
        <v>2910</v>
      </c>
      <c r="F12266" t="s">
        <v>2925</v>
      </c>
      <c r="G12266" t="s">
        <v>2926</v>
      </c>
      <c r="I12266">
        <v>51.295000000000002</v>
      </c>
      <c r="J12266">
        <v>0.443</v>
      </c>
      <c r="L12266" t="s">
        <v>2398</v>
      </c>
      <c r="M12266">
        <v>2007</v>
      </c>
      <c r="N12266" t="s">
        <v>2260</v>
      </c>
      <c r="T12266">
        <v>18</v>
      </c>
      <c r="U12266">
        <v>18</v>
      </c>
      <c r="V12266">
        <v>12</v>
      </c>
      <c r="W12266">
        <v>12</v>
      </c>
      <c r="X12266" t="s">
        <v>493</v>
      </c>
      <c r="Y12266">
        <v>100</v>
      </c>
      <c r="Z12266">
        <v>91</v>
      </c>
      <c r="AA12266">
        <v>4</v>
      </c>
      <c r="AD12266" t="s">
        <v>479</v>
      </c>
      <c r="AE12266">
        <v>60.665999999999997</v>
      </c>
      <c r="AF12266">
        <v>10.183</v>
      </c>
      <c r="AG12266" t="s">
        <v>31</v>
      </c>
      <c r="AX12266" t="s">
        <v>31</v>
      </c>
      <c r="AY12266" t="s">
        <v>31</v>
      </c>
    </row>
    <row r="12267" spans="1:51">
      <c r="A12267" t="s">
        <v>2923</v>
      </c>
      <c r="B12267" t="s">
        <v>71</v>
      </c>
      <c r="C12267" t="s">
        <v>174</v>
      </c>
      <c r="D12267" t="s">
        <v>2909</v>
      </c>
      <c r="E12267" t="s">
        <v>2910</v>
      </c>
      <c r="F12267" t="s">
        <v>2927</v>
      </c>
      <c r="G12267" t="s">
        <v>1927</v>
      </c>
      <c r="I12267">
        <v>51.966000000000001</v>
      </c>
      <c r="J12267">
        <v>5.6660000000000004</v>
      </c>
      <c r="L12267" t="s">
        <v>2398</v>
      </c>
      <c r="M12267">
        <v>2007</v>
      </c>
      <c r="N12267" t="s">
        <v>2260</v>
      </c>
      <c r="T12267">
        <v>18</v>
      </c>
      <c r="U12267">
        <v>9</v>
      </c>
      <c r="V12267">
        <v>12</v>
      </c>
      <c r="W12267">
        <v>12</v>
      </c>
      <c r="X12267" t="s">
        <v>493</v>
      </c>
      <c r="Y12267">
        <v>0</v>
      </c>
      <c r="Z12267">
        <v>0</v>
      </c>
      <c r="AA12267">
        <v>4</v>
      </c>
      <c r="AD12267" t="s">
        <v>479</v>
      </c>
      <c r="AE12267">
        <v>60.665999999999997</v>
      </c>
      <c r="AF12267">
        <v>10.183</v>
      </c>
      <c r="AG12267" t="s">
        <v>31</v>
      </c>
      <c r="AX12267" t="s">
        <v>31</v>
      </c>
      <c r="AY12267" t="s">
        <v>31</v>
      </c>
    </row>
    <row r="12268" spans="1:51">
      <c r="A12268" t="s">
        <v>2923</v>
      </c>
      <c r="B12268" t="s">
        <v>71</v>
      </c>
      <c r="C12268" t="s">
        <v>174</v>
      </c>
      <c r="D12268" t="s">
        <v>2909</v>
      </c>
      <c r="E12268" t="s">
        <v>2910</v>
      </c>
      <c r="F12268" t="s">
        <v>2927</v>
      </c>
      <c r="G12268" t="s">
        <v>1927</v>
      </c>
      <c r="I12268">
        <v>51.966000000000001</v>
      </c>
      <c r="J12268">
        <v>5.6660000000000004</v>
      </c>
      <c r="L12268" t="s">
        <v>2398</v>
      </c>
      <c r="M12268">
        <v>2007</v>
      </c>
      <c r="N12268" t="s">
        <v>2260</v>
      </c>
      <c r="T12268">
        <v>18</v>
      </c>
      <c r="U12268">
        <v>9</v>
      </c>
      <c r="V12268">
        <v>12</v>
      </c>
      <c r="W12268">
        <v>12</v>
      </c>
      <c r="X12268" t="s">
        <v>493</v>
      </c>
      <c r="Y12268">
        <v>0</v>
      </c>
      <c r="Z12268">
        <v>7</v>
      </c>
      <c r="AA12268">
        <v>4</v>
      </c>
      <c r="AD12268" t="s">
        <v>479</v>
      </c>
      <c r="AE12268">
        <v>60.665999999999997</v>
      </c>
      <c r="AF12268">
        <v>10.183</v>
      </c>
      <c r="AG12268" t="s">
        <v>31</v>
      </c>
      <c r="AX12268" t="s">
        <v>31</v>
      </c>
      <c r="AY12268" t="s">
        <v>31</v>
      </c>
    </row>
    <row r="12269" spans="1:51">
      <c r="A12269" t="s">
        <v>2923</v>
      </c>
      <c r="B12269" t="s">
        <v>71</v>
      </c>
      <c r="C12269" t="s">
        <v>174</v>
      </c>
      <c r="D12269" t="s">
        <v>2909</v>
      </c>
      <c r="E12269" t="s">
        <v>2910</v>
      </c>
      <c r="F12269" t="s">
        <v>2927</v>
      </c>
      <c r="G12269" t="s">
        <v>1927</v>
      </c>
      <c r="I12269">
        <v>51.966000000000001</v>
      </c>
      <c r="J12269">
        <v>5.6660000000000004</v>
      </c>
      <c r="L12269" t="s">
        <v>2398</v>
      </c>
      <c r="M12269">
        <v>2007</v>
      </c>
      <c r="N12269" t="s">
        <v>2260</v>
      </c>
      <c r="T12269">
        <v>18</v>
      </c>
      <c r="U12269">
        <v>9</v>
      </c>
      <c r="V12269">
        <v>12</v>
      </c>
      <c r="W12269">
        <v>12</v>
      </c>
      <c r="X12269" t="s">
        <v>493</v>
      </c>
      <c r="Y12269">
        <v>0</v>
      </c>
      <c r="Z12269">
        <v>14</v>
      </c>
      <c r="AA12269">
        <v>4</v>
      </c>
      <c r="AD12269" t="s">
        <v>479</v>
      </c>
      <c r="AE12269">
        <v>60.665999999999997</v>
      </c>
      <c r="AF12269">
        <v>10.183</v>
      </c>
      <c r="AG12269" t="s">
        <v>31</v>
      </c>
      <c r="AX12269" t="s">
        <v>31</v>
      </c>
      <c r="AY12269" t="s">
        <v>31</v>
      </c>
    </row>
    <row r="12270" spans="1:51">
      <c r="A12270" t="s">
        <v>2923</v>
      </c>
      <c r="B12270" t="s">
        <v>71</v>
      </c>
      <c r="C12270" t="s">
        <v>174</v>
      </c>
      <c r="D12270" t="s">
        <v>2909</v>
      </c>
      <c r="E12270" t="s">
        <v>2910</v>
      </c>
      <c r="F12270" t="s">
        <v>2927</v>
      </c>
      <c r="G12270" t="s">
        <v>1927</v>
      </c>
      <c r="I12270">
        <v>51.966000000000001</v>
      </c>
      <c r="J12270">
        <v>5.6660000000000004</v>
      </c>
      <c r="L12270" t="s">
        <v>2398</v>
      </c>
      <c r="M12270">
        <v>2007</v>
      </c>
      <c r="N12270" t="s">
        <v>2260</v>
      </c>
      <c r="T12270">
        <v>18</v>
      </c>
      <c r="U12270">
        <v>9</v>
      </c>
      <c r="V12270">
        <v>12</v>
      </c>
      <c r="W12270">
        <v>12</v>
      </c>
      <c r="X12270" t="s">
        <v>493</v>
      </c>
      <c r="Y12270">
        <v>0</v>
      </c>
      <c r="Z12270">
        <v>21</v>
      </c>
      <c r="AA12270">
        <v>4</v>
      </c>
      <c r="AD12270" t="s">
        <v>479</v>
      </c>
      <c r="AE12270">
        <v>60.665999999999997</v>
      </c>
      <c r="AF12270">
        <v>10.183</v>
      </c>
      <c r="AG12270" t="s">
        <v>31</v>
      </c>
      <c r="AX12270" t="s">
        <v>31</v>
      </c>
      <c r="AY12270" t="s">
        <v>31</v>
      </c>
    </row>
    <row r="12271" spans="1:51">
      <c r="A12271" t="s">
        <v>2923</v>
      </c>
      <c r="B12271" t="s">
        <v>71</v>
      </c>
      <c r="C12271" t="s">
        <v>174</v>
      </c>
      <c r="D12271" t="s">
        <v>2909</v>
      </c>
      <c r="E12271" t="s">
        <v>2910</v>
      </c>
      <c r="F12271" t="s">
        <v>2927</v>
      </c>
      <c r="G12271" t="s">
        <v>1927</v>
      </c>
      <c r="I12271">
        <v>51.966000000000001</v>
      </c>
      <c r="J12271">
        <v>5.6660000000000004</v>
      </c>
      <c r="L12271" t="s">
        <v>2398</v>
      </c>
      <c r="M12271">
        <v>2007</v>
      </c>
      <c r="N12271" t="s">
        <v>2260</v>
      </c>
      <c r="T12271">
        <v>18</v>
      </c>
      <c r="U12271">
        <v>9</v>
      </c>
      <c r="V12271">
        <v>12</v>
      </c>
      <c r="W12271">
        <v>12</v>
      </c>
      <c r="X12271" t="s">
        <v>493</v>
      </c>
      <c r="Y12271">
        <v>0</v>
      </c>
      <c r="Z12271">
        <v>28</v>
      </c>
      <c r="AA12271">
        <v>4</v>
      </c>
      <c r="AD12271" t="s">
        <v>479</v>
      </c>
      <c r="AE12271">
        <v>60.665999999999997</v>
      </c>
      <c r="AF12271">
        <v>10.183</v>
      </c>
      <c r="AG12271" t="s">
        <v>31</v>
      </c>
      <c r="AX12271" t="s">
        <v>31</v>
      </c>
      <c r="AY12271" t="s">
        <v>31</v>
      </c>
    </row>
    <row r="12272" spans="1:51">
      <c r="A12272" t="s">
        <v>2923</v>
      </c>
      <c r="B12272" t="s">
        <v>71</v>
      </c>
      <c r="C12272" t="s">
        <v>174</v>
      </c>
      <c r="D12272" t="s">
        <v>2909</v>
      </c>
      <c r="E12272" t="s">
        <v>2910</v>
      </c>
      <c r="F12272" t="s">
        <v>2927</v>
      </c>
      <c r="G12272" t="s">
        <v>1927</v>
      </c>
      <c r="I12272">
        <v>51.966000000000001</v>
      </c>
      <c r="J12272">
        <v>5.6660000000000004</v>
      </c>
      <c r="L12272" t="s">
        <v>2398</v>
      </c>
      <c r="M12272">
        <v>2007</v>
      </c>
      <c r="N12272" t="s">
        <v>2260</v>
      </c>
      <c r="T12272">
        <v>18</v>
      </c>
      <c r="U12272">
        <v>9</v>
      </c>
      <c r="V12272">
        <v>12</v>
      </c>
      <c r="W12272">
        <v>12</v>
      </c>
      <c r="X12272" t="s">
        <v>493</v>
      </c>
      <c r="Y12272">
        <v>0</v>
      </c>
      <c r="Z12272">
        <v>35</v>
      </c>
      <c r="AA12272">
        <v>4</v>
      </c>
      <c r="AD12272" t="s">
        <v>479</v>
      </c>
      <c r="AE12272">
        <v>60.665999999999997</v>
      </c>
      <c r="AF12272">
        <v>10.183</v>
      </c>
      <c r="AG12272" t="s">
        <v>31</v>
      </c>
      <c r="AX12272" t="s">
        <v>31</v>
      </c>
      <c r="AY12272" t="s">
        <v>31</v>
      </c>
    </row>
    <row r="12273" spans="1:51">
      <c r="A12273" t="s">
        <v>2923</v>
      </c>
      <c r="B12273" t="s">
        <v>71</v>
      </c>
      <c r="C12273" t="s">
        <v>174</v>
      </c>
      <c r="D12273" t="s">
        <v>2909</v>
      </c>
      <c r="E12273" t="s">
        <v>2910</v>
      </c>
      <c r="F12273" t="s">
        <v>2927</v>
      </c>
      <c r="G12273" t="s">
        <v>1927</v>
      </c>
      <c r="I12273">
        <v>51.966000000000001</v>
      </c>
      <c r="J12273">
        <v>5.6660000000000004</v>
      </c>
      <c r="L12273" t="s">
        <v>2398</v>
      </c>
      <c r="M12273">
        <v>2007</v>
      </c>
      <c r="N12273" t="s">
        <v>2260</v>
      </c>
      <c r="T12273">
        <v>18</v>
      </c>
      <c r="U12273">
        <v>9</v>
      </c>
      <c r="V12273">
        <v>12</v>
      </c>
      <c r="W12273">
        <v>12</v>
      </c>
      <c r="X12273" t="s">
        <v>493</v>
      </c>
      <c r="Y12273">
        <v>0</v>
      </c>
      <c r="Z12273">
        <v>42</v>
      </c>
      <c r="AA12273">
        <v>4</v>
      </c>
      <c r="AD12273" t="s">
        <v>479</v>
      </c>
      <c r="AE12273">
        <v>60.665999999999997</v>
      </c>
      <c r="AF12273">
        <v>10.183</v>
      </c>
      <c r="AG12273" t="s">
        <v>31</v>
      </c>
      <c r="AX12273" t="s">
        <v>31</v>
      </c>
      <c r="AY12273" t="s">
        <v>31</v>
      </c>
    </row>
    <row r="12274" spans="1:51">
      <c r="A12274" t="s">
        <v>2923</v>
      </c>
      <c r="B12274" t="s">
        <v>71</v>
      </c>
      <c r="C12274" t="s">
        <v>174</v>
      </c>
      <c r="D12274" t="s">
        <v>2909</v>
      </c>
      <c r="E12274" t="s">
        <v>2910</v>
      </c>
      <c r="F12274" t="s">
        <v>2927</v>
      </c>
      <c r="G12274" t="s">
        <v>1927</v>
      </c>
      <c r="I12274">
        <v>51.966000000000001</v>
      </c>
      <c r="J12274">
        <v>5.6660000000000004</v>
      </c>
      <c r="L12274" t="s">
        <v>2398</v>
      </c>
      <c r="M12274">
        <v>2007</v>
      </c>
      <c r="N12274" t="s">
        <v>2260</v>
      </c>
      <c r="T12274">
        <v>18</v>
      </c>
      <c r="U12274">
        <v>9</v>
      </c>
      <c r="V12274">
        <v>12</v>
      </c>
      <c r="W12274">
        <v>12</v>
      </c>
      <c r="X12274" t="s">
        <v>493</v>
      </c>
      <c r="Y12274">
        <v>0</v>
      </c>
      <c r="Z12274">
        <v>49</v>
      </c>
      <c r="AA12274">
        <v>4</v>
      </c>
      <c r="AD12274" t="s">
        <v>479</v>
      </c>
      <c r="AE12274">
        <v>60.665999999999997</v>
      </c>
      <c r="AF12274">
        <v>10.183</v>
      </c>
      <c r="AG12274" t="s">
        <v>31</v>
      </c>
      <c r="AX12274" t="s">
        <v>31</v>
      </c>
      <c r="AY12274" t="s">
        <v>31</v>
      </c>
    </row>
    <row r="12275" spans="1:51">
      <c r="A12275" t="s">
        <v>2923</v>
      </c>
      <c r="B12275" t="s">
        <v>71</v>
      </c>
      <c r="C12275" t="s">
        <v>174</v>
      </c>
      <c r="D12275" t="s">
        <v>2909</v>
      </c>
      <c r="E12275" t="s">
        <v>2910</v>
      </c>
      <c r="F12275" t="s">
        <v>2927</v>
      </c>
      <c r="G12275" t="s">
        <v>1927</v>
      </c>
      <c r="I12275">
        <v>51.966000000000001</v>
      </c>
      <c r="J12275">
        <v>5.6660000000000004</v>
      </c>
      <c r="L12275" t="s">
        <v>2398</v>
      </c>
      <c r="M12275">
        <v>2007</v>
      </c>
      <c r="N12275" t="s">
        <v>2260</v>
      </c>
      <c r="T12275">
        <v>18</v>
      </c>
      <c r="U12275">
        <v>9</v>
      </c>
      <c r="V12275">
        <v>12</v>
      </c>
      <c r="W12275">
        <v>12</v>
      </c>
      <c r="X12275" t="s">
        <v>493</v>
      </c>
      <c r="Y12275">
        <v>3</v>
      </c>
      <c r="Z12275">
        <v>56</v>
      </c>
      <c r="AA12275">
        <v>4</v>
      </c>
      <c r="AD12275" t="s">
        <v>479</v>
      </c>
      <c r="AE12275">
        <v>60.665999999999997</v>
      </c>
      <c r="AF12275">
        <v>10.183</v>
      </c>
      <c r="AG12275" t="s">
        <v>31</v>
      </c>
      <c r="AX12275" t="s">
        <v>31</v>
      </c>
      <c r="AY12275" t="s">
        <v>31</v>
      </c>
    </row>
    <row r="12276" spans="1:51">
      <c r="A12276" t="s">
        <v>2923</v>
      </c>
      <c r="B12276" t="s">
        <v>71</v>
      </c>
      <c r="C12276" t="s">
        <v>174</v>
      </c>
      <c r="D12276" t="s">
        <v>2909</v>
      </c>
      <c r="E12276" t="s">
        <v>2910</v>
      </c>
      <c r="F12276" t="s">
        <v>2927</v>
      </c>
      <c r="G12276" t="s">
        <v>1927</v>
      </c>
      <c r="I12276">
        <v>51.966000000000001</v>
      </c>
      <c r="J12276">
        <v>5.6660000000000004</v>
      </c>
      <c r="L12276" t="s">
        <v>2398</v>
      </c>
      <c r="M12276">
        <v>2007</v>
      </c>
      <c r="N12276" t="s">
        <v>2260</v>
      </c>
      <c r="T12276">
        <v>18</v>
      </c>
      <c r="U12276">
        <v>9</v>
      </c>
      <c r="V12276">
        <v>12</v>
      </c>
      <c r="W12276">
        <v>12</v>
      </c>
      <c r="X12276" t="s">
        <v>493</v>
      </c>
      <c r="Y12276">
        <v>19</v>
      </c>
      <c r="Z12276">
        <v>63</v>
      </c>
      <c r="AA12276">
        <v>4</v>
      </c>
      <c r="AD12276" t="s">
        <v>479</v>
      </c>
      <c r="AE12276">
        <v>60.665999999999997</v>
      </c>
      <c r="AF12276">
        <v>10.183</v>
      </c>
      <c r="AG12276" t="s">
        <v>31</v>
      </c>
      <c r="AX12276" t="s">
        <v>31</v>
      </c>
      <c r="AY12276" t="s">
        <v>31</v>
      </c>
    </row>
    <row r="12277" spans="1:51">
      <c r="A12277" t="s">
        <v>2923</v>
      </c>
      <c r="B12277" t="s">
        <v>71</v>
      </c>
      <c r="C12277" t="s">
        <v>174</v>
      </c>
      <c r="D12277" t="s">
        <v>2909</v>
      </c>
      <c r="E12277" t="s">
        <v>2910</v>
      </c>
      <c r="F12277" t="s">
        <v>2927</v>
      </c>
      <c r="G12277" t="s">
        <v>1927</v>
      </c>
      <c r="I12277">
        <v>51.966000000000001</v>
      </c>
      <c r="J12277">
        <v>5.6660000000000004</v>
      </c>
      <c r="L12277" t="s">
        <v>2398</v>
      </c>
      <c r="M12277">
        <v>2007</v>
      </c>
      <c r="N12277" t="s">
        <v>2260</v>
      </c>
      <c r="T12277">
        <v>18</v>
      </c>
      <c r="U12277">
        <v>9</v>
      </c>
      <c r="V12277">
        <v>12</v>
      </c>
      <c r="W12277">
        <v>12</v>
      </c>
      <c r="X12277" t="s">
        <v>493</v>
      </c>
      <c r="Y12277">
        <v>63</v>
      </c>
      <c r="Z12277">
        <v>70</v>
      </c>
      <c r="AA12277">
        <v>4</v>
      </c>
      <c r="AD12277" t="s">
        <v>479</v>
      </c>
      <c r="AE12277">
        <v>60.665999999999997</v>
      </c>
      <c r="AF12277">
        <v>10.183</v>
      </c>
      <c r="AG12277" t="s">
        <v>31</v>
      </c>
      <c r="AX12277" t="s">
        <v>31</v>
      </c>
      <c r="AY12277" t="s">
        <v>31</v>
      </c>
    </row>
    <row r="12278" spans="1:51">
      <c r="A12278" t="s">
        <v>2923</v>
      </c>
      <c r="B12278" t="s">
        <v>71</v>
      </c>
      <c r="C12278" t="s">
        <v>174</v>
      </c>
      <c r="D12278" t="s">
        <v>2909</v>
      </c>
      <c r="E12278" t="s">
        <v>2910</v>
      </c>
      <c r="F12278" t="s">
        <v>2927</v>
      </c>
      <c r="G12278" t="s">
        <v>1927</v>
      </c>
      <c r="I12278">
        <v>51.966000000000001</v>
      </c>
      <c r="J12278">
        <v>5.6660000000000004</v>
      </c>
      <c r="L12278" t="s">
        <v>2398</v>
      </c>
      <c r="M12278">
        <v>2007</v>
      </c>
      <c r="N12278" t="s">
        <v>2260</v>
      </c>
      <c r="T12278">
        <v>18</v>
      </c>
      <c r="U12278">
        <v>9</v>
      </c>
      <c r="V12278">
        <v>12</v>
      </c>
      <c r="W12278">
        <v>12</v>
      </c>
      <c r="X12278" t="s">
        <v>493</v>
      </c>
      <c r="Y12278">
        <v>79</v>
      </c>
      <c r="Z12278">
        <v>77</v>
      </c>
      <c r="AA12278">
        <v>4</v>
      </c>
      <c r="AD12278" t="s">
        <v>479</v>
      </c>
      <c r="AE12278">
        <v>60.665999999999997</v>
      </c>
      <c r="AF12278">
        <v>10.183</v>
      </c>
      <c r="AG12278" t="s">
        <v>31</v>
      </c>
      <c r="AX12278" t="s">
        <v>31</v>
      </c>
      <c r="AY12278" t="s">
        <v>31</v>
      </c>
    </row>
    <row r="12279" spans="1:51">
      <c r="A12279" t="s">
        <v>2923</v>
      </c>
      <c r="B12279" t="s">
        <v>71</v>
      </c>
      <c r="C12279" t="s">
        <v>174</v>
      </c>
      <c r="D12279" t="s">
        <v>2909</v>
      </c>
      <c r="E12279" t="s">
        <v>2910</v>
      </c>
      <c r="F12279" t="s">
        <v>2927</v>
      </c>
      <c r="G12279" t="s">
        <v>1927</v>
      </c>
      <c r="I12279">
        <v>51.966000000000001</v>
      </c>
      <c r="J12279">
        <v>5.6660000000000004</v>
      </c>
      <c r="L12279" t="s">
        <v>2398</v>
      </c>
      <c r="M12279">
        <v>2007</v>
      </c>
      <c r="N12279" t="s">
        <v>2260</v>
      </c>
      <c r="T12279">
        <v>18</v>
      </c>
      <c r="U12279">
        <v>9</v>
      </c>
      <c r="V12279">
        <v>12</v>
      </c>
      <c r="W12279">
        <v>12</v>
      </c>
      <c r="X12279" t="s">
        <v>493</v>
      </c>
      <c r="Y12279">
        <v>79</v>
      </c>
      <c r="Z12279">
        <v>84</v>
      </c>
      <c r="AA12279">
        <v>4</v>
      </c>
      <c r="AD12279" t="s">
        <v>479</v>
      </c>
      <c r="AE12279">
        <v>60.665999999999997</v>
      </c>
      <c r="AF12279">
        <v>10.183</v>
      </c>
      <c r="AG12279" t="s">
        <v>31</v>
      </c>
      <c r="AX12279" t="s">
        <v>31</v>
      </c>
      <c r="AY12279" t="s">
        <v>31</v>
      </c>
    </row>
    <row r="12280" spans="1:51">
      <c r="A12280" t="s">
        <v>2923</v>
      </c>
      <c r="B12280" t="s">
        <v>71</v>
      </c>
      <c r="C12280" t="s">
        <v>174</v>
      </c>
      <c r="D12280" t="s">
        <v>2909</v>
      </c>
      <c r="E12280" t="s">
        <v>2910</v>
      </c>
      <c r="F12280" t="s">
        <v>2927</v>
      </c>
      <c r="G12280" t="s">
        <v>1927</v>
      </c>
      <c r="I12280">
        <v>51.966000000000001</v>
      </c>
      <c r="J12280">
        <v>5.6660000000000004</v>
      </c>
      <c r="L12280" t="s">
        <v>2398</v>
      </c>
      <c r="M12280">
        <v>2007</v>
      </c>
      <c r="N12280" t="s">
        <v>2260</v>
      </c>
      <c r="T12280">
        <v>18</v>
      </c>
      <c r="U12280">
        <v>9</v>
      </c>
      <c r="V12280">
        <v>12</v>
      </c>
      <c r="W12280">
        <v>12</v>
      </c>
      <c r="X12280" t="s">
        <v>493</v>
      </c>
      <c r="Y12280">
        <v>79</v>
      </c>
      <c r="Z12280">
        <v>91</v>
      </c>
      <c r="AA12280">
        <v>4</v>
      </c>
      <c r="AD12280" t="s">
        <v>479</v>
      </c>
      <c r="AE12280">
        <v>60.665999999999997</v>
      </c>
      <c r="AF12280">
        <v>10.183</v>
      </c>
      <c r="AG12280" t="s">
        <v>31</v>
      </c>
      <c r="AX12280" t="s">
        <v>31</v>
      </c>
      <c r="AY12280" t="s">
        <v>31</v>
      </c>
    </row>
    <row r="12281" spans="1:51">
      <c r="A12281" t="s">
        <v>2923</v>
      </c>
      <c r="B12281" t="s">
        <v>71</v>
      </c>
      <c r="C12281" t="s">
        <v>174</v>
      </c>
      <c r="D12281" t="s">
        <v>2909</v>
      </c>
      <c r="E12281" t="s">
        <v>2910</v>
      </c>
      <c r="F12281" t="s">
        <v>2927</v>
      </c>
      <c r="G12281" t="s">
        <v>1927</v>
      </c>
      <c r="I12281">
        <v>51.966000000000001</v>
      </c>
      <c r="J12281">
        <v>5.6660000000000004</v>
      </c>
      <c r="L12281" t="s">
        <v>2398</v>
      </c>
      <c r="M12281">
        <v>2007</v>
      </c>
      <c r="N12281" t="s">
        <v>2260</v>
      </c>
      <c r="T12281">
        <v>18</v>
      </c>
      <c r="U12281">
        <v>12</v>
      </c>
      <c r="V12281">
        <v>12</v>
      </c>
      <c r="W12281">
        <v>12</v>
      </c>
      <c r="X12281" t="s">
        <v>493</v>
      </c>
      <c r="Y12281">
        <v>0</v>
      </c>
      <c r="Z12281">
        <v>0</v>
      </c>
      <c r="AA12281">
        <v>4</v>
      </c>
      <c r="AD12281" t="s">
        <v>479</v>
      </c>
      <c r="AE12281">
        <v>60.665999999999997</v>
      </c>
      <c r="AF12281">
        <v>10.183</v>
      </c>
      <c r="AG12281" t="s">
        <v>31</v>
      </c>
      <c r="AX12281" t="s">
        <v>31</v>
      </c>
      <c r="AY12281" t="s">
        <v>31</v>
      </c>
    </row>
    <row r="12282" spans="1:51">
      <c r="A12282" t="s">
        <v>2923</v>
      </c>
      <c r="B12282" t="s">
        <v>71</v>
      </c>
      <c r="C12282" t="s">
        <v>174</v>
      </c>
      <c r="D12282" t="s">
        <v>2909</v>
      </c>
      <c r="E12282" t="s">
        <v>2910</v>
      </c>
      <c r="F12282" t="s">
        <v>2927</v>
      </c>
      <c r="G12282" t="s">
        <v>1927</v>
      </c>
      <c r="I12282">
        <v>51.966000000000001</v>
      </c>
      <c r="J12282">
        <v>5.6660000000000004</v>
      </c>
      <c r="L12282" t="s">
        <v>2398</v>
      </c>
      <c r="M12282">
        <v>2007</v>
      </c>
      <c r="N12282" t="s">
        <v>2260</v>
      </c>
      <c r="T12282">
        <v>18</v>
      </c>
      <c r="U12282">
        <v>12</v>
      </c>
      <c r="V12282">
        <v>12</v>
      </c>
      <c r="W12282">
        <v>12</v>
      </c>
      <c r="X12282" t="s">
        <v>493</v>
      </c>
      <c r="Y12282">
        <v>0</v>
      </c>
      <c r="Z12282">
        <v>7</v>
      </c>
      <c r="AA12282">
        <v>4</v>
      </c>
      <c r="AD12282" t="s">
        <v>479</v>
      </c>
      <c r="AE12282">
        <v>60.665999999999997</v>
      </c>
      <c r="AF12282">
        <v>10.183</v>
      </c>
      <c r="AG12282" t="s">
        <v>31</v>
      </c>
      <c r="AX12282" t="s">
        <v>31</v>
      </c>
      <c r="AY12282" t="s">
        <v>31</v>
      </c>
    </row>
    <row r="12283" spans="1:51">
      <c r="A12283" t="s">
        <v>2923</v>
      </c>
      <c r="B12283" t="s">
        <v>71</v>
      </c>
      <c r="C12283" t="s">
        <v>174</v>
      </c>
      <c r="D12283" t="s">
        <v>2909</v>
      </c>
      <c r="E12283" t="s">
        <v>2910</v>
      </c>
      <c r="F12283" t="s">
        <v>2927</v>
      </c>
      <c r="G12283" t="s">
        <v>1927</v>
      </c>
      <c r="I12283">
        <v>51.966000000000001</v>
      </c>
      <c r="J12283">
        <v>5.6660000000000004</v>
      </c>
      <c r="L12283" t="s">
        <v>2398</v>
      </c>
      <c r="M12283">
        <v>2007</v>
      </c>
      <c r="N12283" t="s">
        <v>2260</v>
      </c>
      <c r="T12283">
        <v>18</v>
      </c>
      <c r="U12283">
        <v>12</v>
      </c>
      <c r="V12283">
        <v>12</v>
      </c>
      <c r="W12283">
        <v>12</v>
      </c>
      <c r="X12283" t="s">
        <v>493</v>
      </c>
      <c r="Y12283">
        <v>0</v>
      </c>
      <c r="Z12283">
        <v>14</v>
      </c>
      <c r="AA12283">
        <v>4</v>
      </c>
      <c r="AD12283" t="s">
        <v>479</v>
      </c>
      <c r="AE12283">
        <v>60.665999999999997</v>
      </c>
      <c r="AF12283">
        <v>10.183</v>
      </c>
      <c r="AG12283" t="s">
        <v>31</v>
      </c>
      <c r="AX12283" t="s">
        <v>31</v>
      </c>
      <c r="AY12283" t="s">
        <v>31</v>
      </c>
    </row>
    <row r="12284" spans="1:51">
      <c r="A12284" t="s">
        <v>2923</v>
      </c>
      <c r="B12284" t="s">
        <v>71</v>
      </c>
      <c r="C12284" t="s">
        <v>174</v>
      </c>
      <c r="D12284" t="s">
        <v>2909</v>
      </c>
      <c r="E12284" t="s">
        <v>2910</v>
      </c>
      <c r="F12284" t="s">
        <v>2927</v>
      </c>
      <c r="G12284" t="s">
        <v>1927</v>
      </c>
      <c r="I12284">
        <v>51.966000000000001</v>
      </c>
      <c r="J12284">
        <v>5.6660000000000004</v>
      </c>
      <c r="L12284" t="s">
        <v>2398</v>
      </c>
      <c r="M12284">
        <v>2007</v>
      </c>
      <c r="N12284" t="s">
        <v>2260</v>
      </c>
      <c r="T12284">
        <v>18</v>
      </c>
      <c r="U12284">
        <v>12</v>
      </c>
      <c r="V12284">
        <v>12</v>
      </c>
      <c r="W12284">
        <v>12</v>
      </c>
      <c r="X12284" t="s">
        <v>493</v>
      </c>
      <c r="Y12284">
        <v>0</v>
      </c>
      <c r="Z12284">
        <v>21</v>
      </c>
      <c r="AA12284">
        <v>4</v>
      </c>
      <c r="AD12284" t="s">
        <v>479</v>
      </c>
      <c r="AE12284">
        <v>60.665999999999997</v>
      </c>
      <c r="AF12284">
        <v>10.183</v>
      </c>
      <c r="AG12284" t="s">
        <v>31</v>
      </c>
      <c r="AX12284" t="s">
        <v>31</v>
      </c>
      <c r="AY12284" t="s">
        <v>31</v>
      </c>
    </row>
    <row r="12285" spans="1:51">
      <c r="A12285" t="s">
        <v>2923</v>
      </c>
      <c r="B12285" t="s">
        <v>71</v>
      </c>
      <c r="C12285" t="s">
        <v>174</v>
      </c>
      <c r="D12285" t="s">
        <v>2909</v>
      </c>
      <c r="E12285" t="s">
        <v>2910</v>
      </c>
      <c r="F12285" t="s">
        <v>2927</v>
      </c>
      <c r="G12285" t="s">
        <v>1927</v>
      </c>
      <c r="I12285">
        <v>51.966000000000001</v>
      </c>
      <c r="J12285">
        <v>5.6660000000000004</v>
      </c>
      <c r="L12285" t="s">
        <v>2398</v>
      </c>
      <c r="M12285">
        <v>2007</v>
      </c>
      <c r="N12285" t="s">
        <v>2260</v>
      </c>
      <c r="T12285">
        <v>18</v>
      </c>
      <c r="U12285">
        <v>12</v>
      </c>
      <c r="V12285">
        <v>12</v>
      </c>
      <c r="W12285">
        <v>12</v>
      </c>
      <c r="X12285" t="s">
        <v>493</v>
      </c>
      <c r="Y12285">
        <v>0</v>
      </c>
      <c r="Z12285">
        <v>28</v>
      </c>
      <c r="AA12285">
        <v>4</v>
      </c>
      <c r="AD12285" t="s">
        <v>479</v>
      </c>
      <c r="AE12285">
        <v>60.665999999999997</v>
      </c>
      <c r="AF12285">
        <v>10.183</v>
      </c>
      <c r="AG12285" t="s">
        <v>31</v>
      </c>
      <c r="AX12285" t="s">
        <v>31</v>
      </c>
      <c r="AY12285" t="s">
        <v>31</v>
      </c>
    </row>
    <row r="12286" spans="1:51">
      <c r="A12286" t="s">
        <v>2923</v>
      </c>
      <c r="B12286" t="s">
        <v>71</v>
      </c>
      <c r="C12286" t="s">
        <v>174</v>
      </c>
      <c r="D12286" t="s">
        <v>2909</v>
      </c>
      <c r="E12286" t="s">
        <v>2910</v>
      </c>
      <c r="F12286" t="s">
        <v>2927</v>
      </c>
      <c r="G12286" t="s">
        <v>1927</v>
      </c>
      <c r="I12286">
        <v>51.966000000000001</v>
      </c>
      <c r="J12286">
        <v>5.6660000000000004</v>
      </c>
      <c r="L12286" t="s">
        <v>2398</v>
      </c>
      <c r="M12286">
        <v>2007</v>
      </c>
      <c r="N12286" t="s">
        <v>2260</v>
      </c>
      <c r="T12286">
        <v>18</v>
      </c>
      <c r="U12286">
        <v>12</v>
      </c>
      <c r="V12286">
        <v>12</v>
      </c>
      <c r="W12286">
        <v>12</v>
      </c>
      <c r="X12286" t="s">
        <v>493</v>
      </c>
      <c r="Y12286">
        <v>0</v>
      </c>
      <c r="Z12286">
        <v>35</v>
      </c>
      <c r="AA12286">
        <v>4</v>
      </c>
      <c r="AD12286" t="s">
        <v>479</v>
      </c>
      <c r="AE12286">
        <v>60.665999999999997</v>
      </c>
      <c r="AF12286">
        <v>10.183</v>
      </c>
      <c r="AG12286" t="s">
        <v>31</v>
      </c>
      <c r="AX12286" t="s">
        <v>31</v>
      </c>
      <c r="AY12286" t="s">
        <v>31</v>
      </c>
    </row>
    <row r="12287" spans="1:51">
      <c r="A12287" t="s">
        <v>2923</v>
      </c>
      <c r="B12287" t="s">
        <v>71</v>
      </c>
      <c r="C12287" t="s">
        <v>174</v>
      </c>
      <c r="D12287" t="s">
        <v>2909</v>
      </c>
      <c r="E12287" t="s">
        <v>2910</v>
      </c>
      <c r="F12287" t="s">
        <v>2927</v>
      </c>
      <c r="G12287" t="s">
        <v>1927</v>
      </c>
      <c r="I12287">
        <v>51.966000000000001</v>
      </c>
      <c r="J12287">
        <v>5.6660000000000004</v>
      </c>
      <c r="L12287" t="s">
        <v>2398</v>
      </c>
      <c r="M12287">
        <v>2007</v>
      </c>
      <c r="N12287" t="s">
        <v>2260</v>
      </c>
      <c r="T12287">
        <v>18</v>
      </c>
      <c r="U12287">
        <v>12</v>
      </c>
      <c r="V12287">
        <v>12</v>
      </c>
      <c r="W12287">
        <v>12</v>
      </c>
      <c r="X12287" t="s">
        <v>493</v>
      </c>
      <c r="Y12287">
        <v>0</v>
      </c>
      <c r="Z12287">
        <v>42</v>
      </c>
      <c r="AA12287">
        <v>4</v>
      </c>
      <c r="AD12287" t="s">
        <v>479</v>
      </c>
      <c r="AE12287">
        <v>60.665999999999997</v>
      </c>
      <c r="AF12287">
        <v>10.183</v>
      </c>
      <c r="AG12287" t="s">
        <v>31</v>
      </c>
      <c r="AX12287" t="s">
        <v>31</v>
      </c>
      <c r="AY12287" t="s">
        <v>31</v>
      </c>
    </row>
    <row r="12288" spans="1:51">
      <c r="A12288" t="s">
        <v>2923</v>
      </c>
      <c r="B12288" t="s">
        <v>71</v>
      </c>
      <c r="C12288" t="s">
        <v>174</v>
      </c>
      <c r="D12288" t="s">
        <v>2909</v>
      </c>
      <c r="E12288" t="s">
        <v>2910</v>
      </c>
      <c r="F12288" t="s">
        <v>2927</v>
      </c>
      <c r="G12288" t="s">
        <v>1927</v>
      </c>
      <c r="I12288">
        <v>51.966000000000001</v>
      </c>
      <c r="J12288">
        <v>5.6660000000000004</v>
      </c>
      <c r="L12288" t="s">
        <v>2398</v>
      </c>
      <c r="M12288">
        <v>2007</v>
      </c>
      <c r="N12288" t="s">
        <v>2260</v>
      </c>
      <c r="T12288">
        <v>18</v>
      </c>
      <c r="U12288">
        <v>12</v>
      </c>
      <c r="V12288">
        <v>12</v>
      </c>
      <c r="W12288">
        <v>12</v>
      </c>
      <c r="X12288" t="s">
        <v>493</v>
      </c>
      <c r="Y12288">
        <v>0</v>
      </c>
      <c r="Z12288">
        <v>49</v>
      </c>
      <c r="AA12288">
        <v>4</v>
      </c>
      <c r="AD12288" t="s">
        <v>479</v>
      </c>
      <c r="AE12288">
        <v>60.665999999999997</v>
      </c>
      <c r="AF12288">
        <v>10.183</v>
      </c>
      <c r="AG12288" t="s">
        <v>31</v>
      </c>
      <c r="AX12288" t="s">
        <v>31</v>
      </c>
      <c r="AY12288" t="s">
        <v>31</v>
      </c>
    </row>
    <row r="12289" spans="1:51">
      <c r="A12289" t="s">
        <v>2923</v>
      </c>
      <c r="B12289" t="s">
        <v>71</v>
      </c>
      <c r="C12289" t="s">
        <v>174</v>
      </c>
      <c r="D12289" t="s">
        <v>2909</v>
      </c>
      <c r="E12289" t="s">
        <v>2910</v>
      </c>
      <c r="F12289" t="s">
        <v>2927</v>
      </c>
      <c r="G12289" t="s">
        <v>1927</v>
      </c>
      <c r="I12289">
        <v>51.966000000000001</v>
      </c>
      <c r="J12289">
        <v>5.6660000000000004</v>
      </c>
      <c r="L12289" t="s">
        <v>2398</v>
      </c>
      <c r="M12289">
        <v>2007</v>
      </c>
      <c r="N12289" t="s">
        <v>2260</v>
      </c>
      <c r="T12289">
        <v>18</v>
      </c>
      <c r="U12289">
        <v>12</v>
      </c>
      <c r="V12289">
        <v>12</v>
      </c>
      <c r="W12289">
        <v>12</v>
      </c>
      <c r="X12289" t="s">
        <v>493</v>
      </c>
      <c r="Y12289">
        <v>15</v>
      </c>
      <c r="Z12289">
        <v>56</v>
      </c>
      <c r="AA12289">
        <v>4</v>
      </c>
      <c r="AD12289" t="s">
        <v>479</v>
      </c>
      <c r="AE12289">
        <v>60.665999999999997</v>
      </c>
      <c r="AF12289">
        <v>10.183</v>
      </c>
      <c r="AG12289" t="s">
        <v>31</v>
      </c>
      <c r="AX12289" t="s">
        <v>31</v>
      </c>
      <c r="AY12289" t="s">
        <v>31</v>
      </c>
    </row>
    <row r="12290" spans="1:51">
      <c r="A12290" t="s">
        <v>2923</v>
      </c>
      <c r="B12290" t="s">
        <v>71</v>
      </c>
      <c r="C12290" t="s">
        <v>174</v>
      </c>
      <c r="D12290" t="s">
        <v>2909</v>
      </c>
      <c r="E12290" t="s">
        <v>2910</v>
      </c>
      <c r="F12290" t="s">
        <v>2927</v>
      </c>
      <c r="G12290" t="s">
        <v>1927</v>
      </c>
      <c r="I12290">
        <v>51.966000000000001</v>
      </c>
      <c r="J12290">
        <v>5.6660000000000004</v>
      </c>
      <c r="L12290" t="s">
        <v>2398</v>
      </c>
      <c r="M12290">
        <v>2007</v>
      </c>
      <c r="N12290" t="s">
        <v>2260</v>
      </c>
      <c r="T12290">
        <v>18</v>
      </c>
      <c r="U12290">
        <v>12</v>
      </c>
      <c r="V12290">
        <v>12</v>
      </c>
      <c r="W12290">
        <v>12</v>
      </c>
      <c r="X12290" t="s">
        <v>493</v>
      </c>
      <c r="Y12290">
        <v>38</v>
      </c>
      <c r="Z12290">
        <v>63</v>
      </c>
      <c r="AA12290">
        <v>4</v>
      </c>
      <c r="AD12290" t="s">
        <v>479</v>
      </c>
      <c r="AE12290">
        <v>60.665999999999997</v>
      </c>
      <c r="AF12290">
        <v>10.183</v>
      </c>
      <c r="AG12290" t="s">
        <v>31</v>
      </c>
      <c r="AX12290" t="s">
        <v>31</v>
      </c>
      <c r="AY12290" t="s">
        <v>31</v>
      </c>
    </row>
    <row r="12291" spans="1:51">
      <c r="A12291" t="s">
        <v>2923</v>
      </c>
      <c r="B12291" t="s">
        <v>71</v>
      </c>
      <c r="C12291" t="s">
        <v>174</v>
      </c>
      <c r="D12291" t="s">
        <v>2909</v>
      </c>
      <c r="E12291" t="s">
        <v>2910</v>
      </c>
      <c r="F12291" t="s">
        <v>2927</v>
      </c>
      <c r="G12291" t="s">
        <v>1927</v>
      </c>
      <c r="I12291">
        <v>51.966000000000001</v>
      </c>
      <c r="J12291">
        <v>5.6660000000000004</v>
      </c>
      <c r="L12291" t="s">
        <v>2398</v>
      </c>
      <c r="M12291">
        <v>2007</v>
      </c>
      <c r="N12291" t="s">
        <v>2260</v>
      </c>
      <c r="T12291">
        <v>18</v>
      </c>
      <c r="U12291">
        <v>12</v>
      </c>
      <c r="V12291">
        <v>12</v>
      </c>
      <c r="W12291">
        <v>12</v>
      </c>
      <c r="X12291" t="s">
        <v>493</v>
      </c>
      <c r="Y12291">
        <v>77</v>
      </c>
      <c r="Z12291">
        <v>70</v>
      </c>
      <c r="AA12291">
        <v>4</v>
      </c>
      <c r="AD12291" t="s">
        <v>479</v>
      </c>
      <c r="AE12291">
        <v>60.665999999999997</v>
      </c>
      <c r="AF12291">
        <v>10.183</v>
      </c>
      <c r="AG12291" t="s">
        <v>31</v>
      </c>
      <c r="AX12291" t="s">
        <v>31</v>
      </c>
      <c r="AY12291" t="s">
        <v>31</v>
      </c>
    </row>
    <row r="12292" spans="1:51">
      <c r="A12292" t="s">
        <v>2923</v>
      </c>
      <c r="B12292" t="s">
        <v>71</v>
      </c>
      <c r="C12292" t="s">
        <v>174</v>
      </c>
      <c r="D12292" t="s">
        <v>2909</v>
      </c>
      <c r="E12292" t="s">
        <v>2910</v>
      </c>
      <c r="F12292" t="s">
        <v>2927</v>
      </c>
      <c r="G12292" t="s">
        <v>1927</v>
      </c>
      <c r="I12292">
        <v>51.966000000000001</v>
      </c>
      <c r="J12292">
        <v>5.6660000000000004</v>
      </c>
      <c r="L12292" t="s">
        <v>2398</v>
      </c>
      <c r="M12292">
        <v>2007</v>
      </c>
      <c r="N12292" t="s">
        <v>2260</v>
      </c>
      <c r="T12292">
        <v>18</v>
      </c>
      <c r="U12292">
        <v>12</v>
      </c>
      <c r="V12292">
        <v>12</v>
      </c>
      <c r="W12292">
        <v>12</v>
      </c>
      <c r="X12292" t="s">
        <v>493</v>
      </c>
      <c r="Y12292">
        <v>90</v>
      </c>
      <c r="Z12292">
        <v>77</v>
      </c>
      <c r="AA12292">
        <v>4</v>
      </c>
      <c r="AD12292" t="s">
        <v>479</v>
      </c>
      <c r="AE12292">
        <v>60.665999999999997</v>
      </c>
      <c r="AF12292">
        <v>10.183</v>
      </c>
      <c r="AG12292" t="s">
        <v>31</v>
      </c>
      <c r="AX12292" t="s">
        <v>31</v>
      </c>
      <c r="AY12292" t="s">
        <v>31</v>
      </c>
    </row>
    <row r="12293" spans="1:51">
      <c r="A12293" t="s">
        <v>2923</v>
      </c>
      <c r="B12293" t="s">
        <v>71</v>
      </c>
      <c r="C12293" t="s">
        <v>174</v>
      </c>
      <c r="D12293" t="s">
        <v>2909</v>
      </c>
      <c r="E12293" t="s">
        <v>2910</v>
      </c>
      <c r="F12293" t="s">
        <v>2927</v>
      </c>
      <c r="G12293" t="s">
        <v>1927</v>
      </c>
      <c r="I12293">
        <v>51.966000000000001</v>
      </c>
      <c r="J12293">
        <v>5.6660000000000004</v>
      </c>
      <c r="L12293" t="s">
        <v>2398</v>
      </c>
      <c r="M12293">
        <v>2007</v>
      </c>
      <c r="N12293" t="s">
        <v>2260</v>
      </c>
      <c r="T12293">
        <v>18</v>
      </c>
      <c r="U12293">
        <v>12</v>
      </c>
      <c r="V12293">
        <v>12</v>
      </c>
      <c r="W12293">
        <v>12</v>
      </c>
      <c r="X12293" t="s">
        <v>493</v>
      </c>
      <c r="Y12293">
        <v>93</v>
      </c>
      <c r="Z12293">
        <v>84</v>
      </c>
      <c r="AA12293">
        <v>4</v>
      </c>
      <c r="AD12293" t="s">
        <v>479</v>
      </c>
      <c r="AE12293">
        <v>60.665999999999997</v>
      </c>
      <c r="AF12293">
        <v>10.183</v>
      </c>
      <c r="AG12293" t="s">
        <v>31</v>
      </c>
      <c r="AX12293" t="s">
        <v>31</v>
      </c>
      <c r="AY12293" t="s">
        <v>31</v>
      </c>
    </row>
    <row r="12294" spans="1:51">
      <c r="A12294" t="s">
        <v>2923</v>
      </c>
      <c r="B12294" t="s">
        <v>71</v>
      </c>
      <c r="C12294" t="s">
        <v>174</v>
      </c>
      <c r="D12294" t="s">
        <v>2909</v>
      </c>
      <c r="E12294" t="s">
        <v>2910</v>
      </c>
      <c r="F12294" t="s">
        <v>2927</v>
      </c>
      <c r="G12294" t="s">
        <v>1927</v>
      </c>
      <c r="I12294">
        <v>51.966000000000001</v>
      </c>
      <c r="J12294">
        <v>5.6660000000000004</v>
      </c>
      <c r="L12294" t="s">
        <v>2398</v>
      </c>
      <c r="M12294">
        <v>2007</v>
      </c>
      <c r="N12294" t="s">
        <v>2260</v>
      </c>
      <c r="T12294">
        <v>18</v>
      </c>
      <c r="U12294">
        <v>12</v>
      </c>
      <c r="V12294">
        <v>12</v>
      </c>
      <c r="W12294">
        <v>12</v>
      </c>
      <c r="X12294" t="s">
        <v>493</v>
      </c>
      <c r="Y12294">
        <v>92</v>
      </c>
      <c r="Z12294">
        <v>91</v>
      </c>
      <c r="AA12294">
        <v>4</v>
      </c>
      <c r="AD12294" t="s">
        <v>479</v>
      </c>
      <c r="AE12294">
        <v>60.665999999999997</v>
      </c>
      <c r="AF12294">
        <v>10.183</v>
      </c>
      <c r="AG12294" t="s">
        <v>31</v>
      </c>
      <c r="AX12294" t="s">
        <v>31</v>
      </c>
      <c r="AY12294" t="s">
        <v>31</v>
      </c>
    </row>
    <row r="12295" spans="1:51">
      <c r="A12295" t="s">
        <v>2923</v>
      </c>
      <c r="B12295" t="s">
        <v>71</v>
      </c>
      <c r="C12295" t="s">
        <v>174</v>
      </c>
      <c r="D12295" t="s">
        <v>2909</v>
      </c>
      <c r="E12295" t="s">
        <v>2910</v>
      </c>
      <c r="F12295" t="s">
        <v>2927</v>
      </c>
      <c r="G12295" t="s">
        <v>1927</v>
      </c>
      <c r="I12295">
        <v>51.966000000000001</v>
      </c>
      <c r="J12295">
        <v>5.6660000000000004</v>
      </c>
      <c r="L12295" t="s">
        <v>2398</v>
      </c>
      <c r="M12295">
        <v>2007</v>
      </c>
      <c r="N12295" t="s">
        <v>2260</v>
      </c>
      <c r="T12295">
        <v>18</v>
      </c>
      <c r="U12295">
        <v>15</v>
      </c>
      <c r="V12295">
        <v>12</v>
      </c>
      <c r="W12295">
        <v>12</v>
      </c>
      <c r="X12295" t="s">
        <v>493</v>
      </c>
      <c r="Y12295">
        <v>0</v>
      </c>
      <c r="Z12295">
        <v>0</v>
      </c>
      <c r="AA12295">
        <v>4</v>
      </c>
      <c r="AD12295" t="s">
        <v>479</v>
      </c>
      <c r="AE12295">
        <v>60.665999999999997</v>
      </c>
      <c r="AF12295">
        <v>10.183</v>
      </c>
      <c r="AG12295" t="s">
        <v>31</v>
      </c>
      <c r="AX12295" t="s">
        <v>31</v>
      </c>
      <c r="AY12295" t="s">
        <v>31</v>
      </c>
    </row>
    <row r="12296" spans="1:51">
      <c r="A12296" t="s">
        <v>2923</v>
      </c>
      <c r="B12296" t="s">
        <v>71</v>
      </c>
      <c r="C12296" t="s">
        <v>174</v>
      </c>
      <c r="D12296" t="s">
        <v>2909</v>
      </c>
      <c r="E12296" t="s">
        <v>2910</v>
      </c>
      <c r="F12296" t="s">
        <v>2927</v>
      </c>
      <c r="G12296" t="s">
        <v>1927</v>
      </c>
      <c r="I12296">
        <v>51.966000000000001</v>
      </c>
      <c r="J12296">
        <v>5.6660000000000004</v>
      </c>
      <c r="L12296" t="s">
        <v>2398</v>
      </c>
      <c r="M12296">
        <v>2007</v>
      </c>
      <c r="N12296" t="s">
        <v>2260</v>
      </c>
      <c r="T12296">
        <v>18</v>
      </c>
      <c r="U12296">
        <v>15</v>
      </c>
      <c r="V12296">
        <v>12</v>
      </c>
      <c r="W12296">
        <v>12</v>
      </c>
      <c r="X12296" t="s">
        <v>493</v>
      </c>
      <c r="Y12296">
        <v>0</v>
      </c>
      <c r="Z12296">
        <v>7</v>
      </c>
      <c r="AA12296">
        <v>4</v>
      </c>
      <c r="AD12296" t="s">
        <v>479</v>
      </c>
      <c r="AE12296">
        <v>60.665999999999997</v>
      </c>
      <c r="AF12296">
        <v>10.183</v>
      </c>
      <c r="AG12296" t="s">
        <v>31</v>
      </c>
      <c r="AX12296" t="s">
        <v>31</v>
      </c>
      <c r="AY12296" t="s">
        <v>31</v>
      </c>
    </row>
    <row r="12297" spans="1:51">
      <c r="A12297" t="s">
        <v>2923</v>
      </c>
      <c r="B12297" t="s">
        <v>71</v>
      </c>
      <c r="C12297" t="s">
        <v>174</v>
      </c>
      <c r="D12297" t="s">
        <v>2909</v>
      </c>
      <c r="E12297" t="s">
        <v>2910</v>
      </c>
      <c r="F12297" t="s">
        <v>2927</v>
      </c>
      <c r="G12297" t="s">
        <v>1927</v>
      </c>
      <c r="I12297">
        <v>51.966000000000001</v>
      </c>
      <c r="J12297">
        <v>5.6660000000000004</v>
      </c>
      <c r="L12297" t="s">
        <v>2398</v>
      </c>
      <c r="M12297">
        <v>2007</v>
      </c>
      <c r="N12297" t="s">
        <v>2260</v>
      </c>
      <c r="T12297">
        <v>18</v>
      </c>
      <c r="U12297">
        <v>15</v>
      </c>
      <c r="V12297">
        <v>12</v>
      </c>
      <c r="W12297">
        <v>12</v>
      </c>
      <c r="X12297" t="s">
        <v>493</v>
      </c>
      <c r="Y12297">
        <v>0</v>
      </c>
      <c r="Z12297">
        <v>14</v>
      </c>
      <c r="AA12297">
        <v>4</v>
      </c>
      <c r="AD12297" t="s">
        <v>479</v>
      </c>
      <c r="AE12297">
        <v>60.665999999999997</v>
      </c>
      <c r="AF12297">
        <v>10.183</v>
      </c>
      <c r="AG12297" t="s">
        <v>31</v>
      </c>
      <c r="AX12297" t="s">
        <v>31</v>
      </c>
      <c r="AY12297" t="s">
        <v>31</v>
      </c>
    </row>
    <row r="12298" spans="1:51">
      <c r="A12298" t="s">
        <v>2923</v>
      </c>
      <c r="B12298" t="s">
        <v>71</v>
      </c>
      <c r="C12298" t="s">
        <v>174</v>
      </c>
      <c r="D12298" t="s">
        <v>2909</v>
      </c>
      <c r="E12298" t="s">
        <v>2910</v>
      </c>
      <c r="F12298" t="s">
        <v>2927</v>
      </c>
      <c r="G12298" t="s">
        <v>1927</v>
      </c>
      <c r="I12298">
        <v>51.966000000000001</v>
      </c>
      <c r="J12298">
        <v>5.6660000000000004</v>
      </c>
      <c r="L12298" t="s">
        <v>2398</v>
      </c>
      <c r="M12298">
        <v>2007</v>
      </c>
      <c r="N12298" t="s">
        <v>2260</v>
      </c>
      <c r="T12298">
        <v>18</v>
      </c>
      <c r="U12298">
        <v>15</v>
      </c>
      <c r="V12298">
        <v>12</v>
      </c>
      <c r="W12298">
        <v>12</v>
      </c>
      <c r="X12298" t="s">
        <v>493</v>
      </c>
      <c r="Y12298">
        <v>0</v>
      </c>
      <c r="Z12298">
        <v>21</v>
      </c>
      <c r="AA12298">
        <v>4</v>
      </c>
      <c r="AD12298" t="s">
        <v>479</v>
      </c>
      <c r="AE12298">
        <v>60.665999999999997</v>
      </c>
      <c r="AF12298">
        <v>10.183</v>
      </c>
      <c r="AG12298" t="s">
        <v>31</v>
      </c>
      <c r="AX12298" t="s">
        <v>31</v>
      </c>
      <c r="AY12298" t="s">
        <v>31</v>
      </c>
    </row>
    <row r="12299" spans="1:51">
      <c r="A12299" t="s">
        <v>2923</v>
      </c>
      <c r="B12299" t="s">
        <v>71</v>
      </c>
      <c r="C12299" t="s">
        <v>174</v>
      </c>
      <c r="D12299" t="s">
        <v>2909</v>
      </c>
      <c r="E12299" t="s">
        <v>2910</v>
      </c>
      <c r="F12299" t="s">
        <v>2927</v>
      </c>
      <c r="G12299" t="s">
        <v>1927</v>
      </c>
      <c r="I12299">
        <v>51.966000000000001</v>
      </c>
      <c r="J12299">
        <v>5.6660000000000004</v>
      </c>
      <c r="L12299" t="s">
        <v>2398</v>
      </c>
      <c r="M12299">
        <v>2007</v>
      </c>
      <c r="N12299" t="s">
        <v>2260</v>
      </c>
      <c r="T12299">
        <v>18</v>
      </c>
      <c r="U12299">
        <v>15</v>
      </c>
      <c r="V12299">
        <v>12</v>
      </c>
      <c r="W12299">
        <v>12</v>
      </c>
      <c r="X12299" t="s">
        <v>493</v>
      </c>
      <c r="Y12299">
        <v>0</v>
      </c>
      <c r="Z12299">
        <v>28</v>
      </c>
      <c r="AA12299">
        <v>4</v>
      </c>
      <c r="AD12299" t="s">
        <v>479</v>
      </c>
      <c r="AE12299">
        <v>60.665999999999997</v>
      </c>
      <c r="AF12299">
        <v>10.183</v>
      </c>
      <c r="AG12299" t="s">
        <v>31</v>
      </c>
      <c r="AX12299" t="s">
        <v>31</v>
      </c>
      <c r="AY12299" t="s">
        <v>31</v>
      </c>
    </row>
    <row r="12300" spans="1:51">
      <c r="A12300" t="s">
        <v>2923</v>
      </c>
      <c r="B12300" t="s">
        <v>71</v>
      </c>
      <c r="C12300" t="s">
        <v>174</v>
      </c>
      <c r="D12300" t="s">
        <v>2909</v>
      </c>
      <c r="E12300" t="s">
        <v>2910</v>
      </c>
      <c r="F12300" t="s">
        <v>2927</v>
      </c>
      <c r="G12300" t="s">
        <v>1927</v>
      </c>
      <c r="I12300">
        <v>51.966000000000001</v>
      </c>
      <c r="J12300">
        <v>5.6660000000000004</v>
      </c>
      <c r="L12300" t="s">
        <v>2398</v>
      </c>
      <c r="M12300">
        <v>2007</v>
      </c>
      <c r="N12300" t="s">
        <v>2260</v>
      </c>
      <c r="T12300">
        <v>18</v>
      </c>
      <c r="U12300">
        <v>15</v>
      </c>
      <c r="V12300">
        <v>12</v>
      </c>
      <c r="W12300">
        <v>12</v>
      </c>
      <c r="X12300" t="s">
        <v>493</v>
      </c>
      <c r="Y12300">
        <v>0</v>
      </c>
      <c r="Z12300">
        <v>35</v>
      </c>
      <c r="AA12300">
        <v>4</v>
      </c>
      <c r="AD12300" t="s">
        <v>479</v>
      </c>
      <c r="AE12300">
        <v>60.665999999999997</v>
      </c>
      <c r="AF12300">
        <v>10.183</v>
      </c>
      <c r="AG12300" t="s">
        <v>31</v>
      </c>
      <c r="AX12300" t="s">
        <v>31</v>
      </c>
      <c r="AY12300" t="s">
        <v>31</v>
      </c>
    </row>
    <row r="12301" spans="1:51">
      <c r="A12301" t="s">
        <v>2923</v>
      </c>
      <c r="B12301" t="s">
        <v>71</v>
      </c>
      <c r="C12301" t="s">
        <v>174</v>
      </c>
      <c r="D12301" t="s">
        <v>2909</v>
      </c>
      <c r="E12301" t="s">
        <v>2910</v>
      </c>
      <c r="F12301" t="s">
        <v>2927</v>
      </c>
      <c r="G12301" t="s">
        <v>1927</v>
      </c>
      <c r="I12301">
        <v>51.966000000000001</v>
      </c>
      <c r="J12301">
        <v>5.6660000000000004</v>
      </c>
      <c r="L12301" t="s">
        <v>2398</v>
      </c>
      <c r="M12301">
        <v>2007</v>
      </c>
      <c r="N12301" t="s">
        <v>2260</v>
      </c>
      <c r="T12301">
        <v>18</v>
      </c>
      <c r="U12301">
        <v>15</v>
      </c>
      <c r="V12301">
        <v>12</v>
      </c>
      <c r="W12301">
        <v>12</v>
      </c>
      <c r="X12301" t="s">
        <v>493</v>
      </c>
      <c r="Y12301">
        <v>0</v>
      </c>
      <c r="Z12301">
        <v>42</v>
      </c>
      <c r="AA12301">
        <v>4</v>
      </c>
      <c r="AD12301" t="s">
        <v>479</v>
      </c>
      <c r="AE12301">
        <v>60.665999999999997</v>
      </c>
      <c r="AF12301">
        <v>10.183</v>
      </c>
      <c r="AG12301" t="s">
        <v>31</v>
      </c>
      <c r="AX12301" t="s">
        <v>31</v>
      </c>
      <c r="AY12301" t="s">
        <v>31</v>
      </c>
    </row>
    <row r="12302" spans="1:51">
      <c r="A12302" t="s">
        <v>2923</v>
      </c>
      <c r="B12302" t="s">
        <v>71</v>
      </c>
      <c r="C12302" t="s">
        <v>174</v>
      </c>
      <c r="D12302" t="s">
        <v>2909</v>
      </c>
      <c r="E12302" t="s">
        <v>2910</v>
      </c>
      <c r="F12302" t="s">
        <v>2927</v>
      </c>
      <c r="G12302" t="s">
        <v>1927</v>
      </c>
      <c r="I12302">
        <v>51.966000000000001</v>
      </c>
      <c r="J12302">
        <v>5.6660000000000004</v>
      </c>
      <c r="L12302" t="s">
        <v>2398</v>
      </c>
      <c r="M12302">
        <v>2007</v>
      </c>
      <c r="N12302" t="s">
        <v>2260</v>
      </c>
      <c r="T12302">
        <v>18</v>
      </c>
      <c r="U12302">
        <v>15</v>
      </c>
      <c r="V12302">
        <v>12</v>
      </c>
      <c r="W12302">
        <v>12</v>
      </c>
      <c r="X12302" t="s">
        <v>493</v>
      </c>
      <c r="Y12302">
        <v>0</v>
      </c>
      <c r="Z12302">
        <v>49</v>
      </c>
      <c r="AA12302">
        <v>4</v>
      </c>
      <c r="AD12302" t="s">
        <v>479</v>
      </c>
      <c r="AE12302">
        <v>60.665999999999997</v>
      </c>
      <c r="AF12302">
        <v>10.183</v>
      </c>
      <c r="AG12302" t="s">
        <v>31</v>
      </c>
      <c r="AX12302" t="s">
        <v>31</v>
      </c>
      <c r="AY12302" t="s">
        <v>31</v>
      </c>
    </row>
    <row r="12303" spans="1:51">
      <c r="A12303" t="s">
        <v>2923</v>
      </c>
      <c r="B12303" t="s">
        <v>71</v>
      </c>
      <c r="C12303" t="s">
        <v>174</v>
      </c>
      <c r="D12303" t="s">
        <v>2909</v>
      </c>
      <c r="E12303" t="s">
        <v>2910</v>
      </c>
      <c r="F12303" t="s">
        <v>2927</v>
      </c>
      <c r="G12303" t="s">
        <v>1927</v>
      </c>
      <c r="I12303">
        <v>51.966000000000001</v>
      </c>
      <c r="J12303">
        <v>5.6660000000000004</v>
      </c>
      <c r="L12303" t="s">
        <v>2398</v>
      </c>
      <c r="M12303">
        <v>2007</v>
      </c>
      <c r="N12303" t="s">
        <v>2260</v>
      </c>
      <c r="T12303">
        <v>18</v>
      </c>
      <c r="U12303">
        <v>15</v>
      </c>
      <c r="V12303">
        <v>12</v>
      </c>
      <c r="W12303">
        <v>12</v>
      </c>
      <c r="X12303" t="s">
        <v>493</v>
      </c>
      <c r="Y12303">
        <v>4</v>
      </c>
      <c r="Z12303">
        <v>56</v>
      </c>
      <c r="AA12303">
        <v>4</v>
      </c>
      <c r="AD12303" t="s">
        <v>479</v>
      </c>
      <c r="AE12303">
        <v>60.665999999999997</v>
      </c>
      <c r="AF12303">
        <v>10.183</v>
      </c>
      <c r="AG12303" t="s">
        <v>31</v>
      </c>
      <c r="AX12303" t="s">
        <v>31</v>
      </c>
      <c r="AY12303" t="s">
        <v>31</v>
      </c>
    </row>
    <row r="12304" spans="1:51">
      <c r="A12304" t="s">
        <v>2923</v>
      </c>
      <c r="B12304" t="s">
        <v>71</v>
      </c>
      <c r="C12304" t="s">
        <v>174</v>
      </c>
      <c r="D12304" t="s">
        <v>2909</v>
      </c>
      <c r="E12304" t="s">
        <v>2910</v>
      </c>
      <c r="F12304" t="s">
        <v>2927</v>
      </c>
      <c r="G12304" t="s">
        <v>1927</v>
      </c>
      <c r="I12304">
        <v>51.966000000000001</v>
      </c>
      <c r="J12304">
        <v>5.6660000000000004</v>
      </c>
      <c r="L12304" t="s">
        <v>2398</v>
      </c>
      <c r="M12304">
        <v>2007</v>
      </c>
      <c r="N12304" t="s">
        <v>2260</v>
      </c>
      <c r="T12304">
        <v>18</v>
      </c>
      <c r="U12304">
        <v>15</v>
      </c>
      <c r="V12304">
        <v>12</v>
      </c>
      <c r="W12304">
        <v>12</v>
      </c>
      <c r="X12304" t="s">
        <v>493</v>
      </c>
      <c r="Y12304">
        <v>43</v>
      </c>
      <c r="Z12304">
        <v>63</v>
      </c>
      <c r="AA12304">
        <v>4</v>
      </c>
      <c r="AD12304" t="s">
        <v>479</v>
      </c>
      <c r="AE12304">
        <v>60.665999999999997</v>
      </c>
      <c r="AF12304">
        <v>10.183</v>
      </c>
      <c r="AG12304" t="s">
        <v>31</v>
      </c>
      <c r="AX12304" t="s">
        <v>31</v>
      </c>
      <c r="AY12304" t="s">
        <v>31</v>
      </c>
    </row>
    <row r="12305" spans="1:51">
      <c r="A12305" t="s">
        <v>2923</v>
      </c>
      <c r="B12305" t="s">
        <v>71</v>
      </c>
      <c r="C12305" t="s">
        <v>174</v>
      </c>
      <c r="D12305" t="s">
        <v>2909</v>
      </c>
      <c r="E12305" t="s">
        <v>2910</v>
      </c>
      <c r="F12305" t="s">
        <v>2927</v>
      </c>
      <c r="G12305" t="s">
        <v>1927</v>
      </c>
      <c r="I12305">
        <v>51.966000000000001</v>
      </c>
      <c r="J12305">
        <v>5.6660000000000004</v>
      </c>
      <c r="L12305" t="s">
        <v>2398</v>
      </c>
      <c r="M12305">
        <v>2007</v>
      </c>
      <c r="N12305" t="s">
        <v>2260</v>
      </c>
      <c r="T12305">
        <v>18</v>
      </c>
      <c r="U12305">
        <v>15</v>
      </c>
      <c r="V12305">
        <v>12</v>
      </c>
      <c r="W12305">
        <v>12</v>
      </c>
      <c r="X12305" t="s">
        <v>493</v>
      </c>
      <c r="Y12305">
        <v>72</v>
      </c>
      <c r="Z12305">
        <v>70</v>
      </c>
      <c r="AA12305">
        <v>4</v>
      </c>
      <c r="AD12305" t="s">
        <v>479</v>
      </c>
      <c r="AE12305">
        <v>60.665999999999997</v>
      </c>
      <c r="AF12305">
        <v>10.183</v>
      </c>
      <c r="AG12305" t="s">
        <v>31</v>
      </c>
      <c r="AX12305" t="s">
        <v>31</v>
      </c>
      <c r="AY12305" t="s">
        <v>31</v>
      </c>
    </row>
    <row r="12306" spans="1:51">
      <c r="A12306" t="s">
        <v>2923</v>
      </c>
      <c r="B12306" t="s">
        <v>71</v>
      </c>
      <c r="C12306" t="s">
        <v>174</v>
      </c>
      <c r="D12306" t="s">
        <v>2909</v>
      </c>
      <c r="E12306" t="s">
        <v>2910</v>
      </c>
      <c r="F12306" t="s">
        <v>2927</v>
      </c>
      <c r="G12306" t="s">
        <v>1927</v>
      </c>
      <c r="I12306">
        <v>51.966000000000001</v>
      </c>
      <c r="J12306">
        <v>5.6660000000000004</v>
      </c>
      <c r="L12306" t="s">
        <v>2398</v>
      </c>
      <c r="M12306">
        <v>2007</v>
      </c>
      <c r="N12306" t="s">
        <v>2260</v>
      </c>
      <c r="T12306">
        <v>18</v>
      </c>
      <c r="U12306">
        <v>15</v>
      </c>
      <c r="V12306">
        <v>12</v>
      </c>
      <c r="W12306">
        <v>12</v>
      </c>
      <c r="X12306" t="s">
        <v>493</v>
      </c>
      <c r="Y12306">
        <v>91</v>
      </c>
      <c r="Z12306">
        <v>77</v>
      </c>
      <c r="AA12306">
        <v>4</v>
      </c>
      <c r="AD12306" t="s">
        <v>479</v>
      </c>
      <c r="AE12306">
        <v>60.665999999999997</v>
      </c>
      <c r="AF12306">
        <v>10.183</v>
      </c>
      <c r="AG12306" t="s">
        <v>31</v>
      </c>
      <c r="AX12306" t="s">
        <v>31</v>
      </c>
      <c r="AY12306" t="s">
        <v>31</v>
      </c>
    </row>
    <row r="12307" spans="1:51">
      <c r="A12307" t="s">
        <v>2923</v>
      </c>
      <c r="B12307" t="s">
        <v>71</v>
      </c>
      <c r="C12307" t="s">
        <v>174</v>
      </c>
      <c r="D12307" t="s">
        <v>2909</v>
      </c>
      <c r="E12307" t="s">
        <v>2910</v>
      </c>
      <c r="F12307" t="s">
        <v>2927</v>
      </c>
      <c r="G12307" t="s">
        <v>1927</v>
      </c>
      <c r="I12307">
        <v>51.966000000000001</v>
      </c>
      <c r="J12307">
        <v>5.6660000000000004</v>
      </c>
      <c r="L12307" t="s">
        <v>2398</v>
      </c>
      <c r="M12307">
        <v>2007</v>
      </c>
      <c r="N12307" t="s">
        <v>2260</v>
      </c>
      <c r="T12307">
        <v>18</v>
      </c>
      <c r="U12307">
        <v>15</v>
      </c>
      <c r="V12307">
        <v>12</v>
      </c>
      <c r="W12307">
        <v>12</v>
      </c>
      <c r="X12307" t="s">
        <v>493</v>
      </c>
      <c r="Y12307">
        <v>92</v>
      </c>
      <c r="Z12307">
        <v>84</v>
      </c>
      <c r="AA12307">
        <v>4</v>
      </c>
      <c r="AD12307" t="s">
        <v>479</v>
      </c>
      <c r="AE12307">
        <v>60.665999999999997</v>
      </c>
      <c r="AF12307">
        <v>10.183</v>
      </c>
      <c r="AG12307" t="s">
        <v>31</v>
      </c>
      <c r="AX12307" t="s">
        <v>31</v>
      </c>
      <c r="AY12307" t="s">
        <v>31</v>
      </c>
    </row>
    <row r="12308" spans="1:51">
      <c r="A12308" t="s">
        <v>2923</v>
      </c>
      <c r="B12308" t="s">
        <v>71</v>
      </c>
      <c r="C12308" t="s">
        <v>174</v>
      </c>
      <c r="D12308" t="s">
        <v>2909</v>
      </c>
      <c r="E12308" t="s">
        <v>2910</v>
      </c>
      <c r="F12308" t="s">
        <v>2927</v>
      </c>
      <c r="G12308" t="s">
        <v>1927</v>
      </c>
      <c r="I12308">
        <v>51.966000000000001</v>
      </c>
      <c r="J12308">
        <v>5.6660000000000004</v>
      </c>
      <c r="L12308" t="s">
        <v>2398</v>
      </c>
      <c r="M12308">
        <v>2007</v>
      </c>
      <c r="N12308" t="s">
        <v>2260</v>
      </c>
      <c r="T12308">
        <v>18</v>
      </c>
      <c r="U12308">
        <v>15</v>
      </c>
      <c r="V12308">
        <v>12</v>
      </c>
      <c r="W12308">
        <v>12</v>
      </c>
      <c r="X12308" t="s">
        <v>493</v>
      </c>
      <c r="Y12308">
        <v>92</v>
      </c>
      <c r="Z12308">
        <v>91</v>
      </c>
      <c r="AA12308">
        <v>4</v>
      </c>
      <c r="AD12308" t="s">
        <v>479</v>
      </c>
      <c r="AE12308">
        <v>60.665999999999997</v>
      </c>
      <c r="AF12308">
        <v>10.183</v>
      </c>
      <c r="AG12308" t="s">
        <v>31</v>
      </c>
      <c r="AX12308" t="s">
        <v>31</v>
      </c>
      <c r="AY12308" t="s">
        <v>31</v>
      </c>
    </row>
    <row r="12309" spans="1:51">
      <c r="A12309" t="s">
        <v>2923</v>
      </c>
      <c r="B12309" t="s">
        <v>71</v>
      </c>
      <c r="C12309" t="s">
        <v>174</v>
      </c>
      <c r="D12309" t="s">
        <v>2909</v>
      </c>
      <c r="E12309" t="s">
        <v>2910</v>
      </c>
      <c r="F12309" t="s">
        <v>2927</v>
      </c>
      <c r="G12309" t="s">
        <v>1927</v>
      </c>
      <c r="I12309">
        <v>51.966000000000001</v>
      </c>
      <c r="J12309">
        <v>5.6660000000000004</v>
      </c>
      <c r="L12309" t="s">
        <v>2398</v>
      </c>
      <c r="M12309">
        <v>2007</v>
      </c>
      <c r="N12309" t="s">
        <v>2260</v>
      </c>
      <c r="T12309">
        <v>18</v>
      </c>
      <c r="U12309">
        <v>18</v>
      </c>
      <c r="V12309">
        <v>12</v>
      </c>
      <c r="W12309">
        <v>12</v>
      </c>
      <c r="X12309" t="s">
        <v>493</v>
      </c>
      <c r="Y12309">
        <v>0</v>
      </c>
      <c r="Z12309">
        <v>0</v>
      </c>
      <c r="AA12309">
        <v>4</v>
      </c>
      <c r="AD12309" t="s">
        <v>479</v>
      </c>
      <c r="AE12309">
        <v>60.665999999999997</v>
      </c>
      <c r="AF12309">
        <v>10.183</v>
      </c>
      <c r="AG12309" t="s">
        <v>31</v>
      </c>
      <c r="AX12309" t="s">
        <v>31</v>
      </c>
      <c r="AY12309" t="s">
        <v>31</v>
      </c>
    </row>
    <row r="12310" spans="1:51">
      <c r="A12310" t="s">
        <v>2923</v>
      </c>
      <c r="B12310" t="s">
        <v>71</v>
      </c>
      <c r="C12310" t="s">
        <v>174</v>
      </c>
      <c r="D12310" t="s">
        <v>2909</v>
      </c>
      <c r="E12310" t="s">
        <v>2910</v>
      </c>
      <c r="F12310" t="s">
        <v>2927</v>
      </c>
      <c r="G12310" t="s">
        <v>1927</v>
      </c>
      <c r="I12310">
        <v>51.966000000000001</v>
      </c>
      <c r="J12310">
        <v>5.6660000000000004</v>
      </c>
      <c r="L12310" t="s">
        <v>2398</v>
      </c>
      <c r="M12310">
        <v>2007</v>
      </c>
      <c r="N12310" t="s">
        <v>2260</v>
      </c>
      <c r="T12310">
        <v>18</v>
      </c>
      <c r="U12310">
        <v>18</v>
      </c>
      <c r="V12310">
        <v>12</v>
      </c>
      <c r="W12310">
        <v>12</v>
      </c>
      <c r="X12310" t="s">
        <v>493</v>
      </c>
      <c r="Y12310">
        <v>0</v>
      </c>
      <c r="Z12310">
        <v>7</v>
      </c>
      <c r="AA12310">
        <v>4</v>
      </c>
      <c r="AD12310" t="s">
        <v>479</v>
      </c>
      <c r="AE12310">
        <v>60.665999999999997</v>
      </c>
      <c r="AF12310">
        <v>10.183</v>
      </c>
      <c r="AG12310" t="s">
        <v>31</v>
      </c>
      <c r="AX12310" t="s">
        <v>31</v>
      </c>
      <c r="AY12310" t="s">
        <v>31</v>
      </c>
    </row>
    <row r="12311" spans="1:51">
      <c r="A12311" t="s">
        <v>2923</v>
      </c>
      <c r="B12311" t="s">
        <v>71</v>
      </c>
      <c r="C12311" t="s">
        <v>174</v>
      </c>
      <c r="D12311" t="s">
        <v>2909</v>
      </c>
      <c r="E12311" t="s">
        <v>2910</v>
      </c>
      <c r="F12311" t="s">
        <v>2927</v>
      </c>
      <c r="G12311" t="s">
        <v>1927</v>
      </c>
      <c r="I12311">
        <v>51.966000000000001</v>
      </c>
      <c r="J12311">
        <v>5.6660000000000004</v>
      </c>
      <c r="L12311" t="s">
        <v>2398</v>
      </c>
      <c r="M12311">
        <v>2007</v>
      </c>
      <c r="N12311" t="s">
        <v>2260</v>
      </c>
      <c r="T12311">
        <v>18</v>
      </c>
      <c r="U12311">
        <v>18</v>
      </c>
      <c r="V12311">
        <v>12</v>
      </c>
      <c r="W12311">
        <v>12</v>
      </c>
      <c r="X12311" t="s">
        <v>493</v>
      </c>
      <c r="Y12311">
        <v>0</v>
      </c>
      <c r="Z12311">
        <v>14</v>
      </c>
      <c r="AA12311">
        <v>4</v>
      </c>
      <c r="AD12311" t="s">
        <v>479</v>
      </c>
      <c r="AE12311">
        <v>60.665999999999997</v>
      </c>
      <c r="AF12311">
        <v>10.183</v>
      </c>
      <c r="AG12311" t="s">
        <v>31</v>
      </c>
      <c r="AX12311" t="s">
        <v>31</v>
      </c>
      <c r="AY12311" t="s">
        <v>31</v>
      </c>
    </row>
    <row r="12312" spans="1:51">
      <c r="A12312" t="s">
        <v>2923</v>
      </c>
      <c r="B12312" t="s">
        <v>71</v>
      </c>
      <c r="C12312" t="s">
        <v>174</v>
      </c>
      <c r="D12312" t="s">
        <v>2909</v>
      </c>
      <c r="E12312" t="s">
        <v>2910</v>
      </c>
      <c r="F12312" t="s">
        <v>2927</v>
      </c>
      <c r="G12312" t="s">
        <v>1927</v>
      </c>
      <c r="I12312">
        <v>51.966000000000001</v>
      </c>
      <c r="J12312">
        <v>5.6660000000000004</v>
      </c>
      <c r="L12312" t="s">
        <v>2398</v>
      </c>
      <c r="M12312">
        <v>2007</v>
      </c>
      <c r="N12312" t="s">
        <v>2260</v>
      </c>
      <c r="T12312">
        <v>18</v>
      </c>
      <c r="U12312">
        <v>18</v>
      </c>
      <c r="V12312">
        <v>12</v>
      </c>
      <c r="W12312">
        <v>12</v>
      </c>
      <c r="X12312" t="s">
        <v>493</v>
      </c>
      <c r="Y12312">
        <v>0</v>
      </c>
      <c r="Z12312">
        <v>21</v>
      </c>
      <c r="AA12312">
        <v>4</v>
      </c>
      <c r="AD12312" t="s">
        <v>479</v>
      </c>
      <c r="AE12312">
        <v>60.665999999999997</v>
      </c>
      <c r="AF12312">
        <v>10.183</v>
      </c>
      <c r="AG12312" t="s">
        <v>31</v>
      </c>
      <c r="AX12312" t="s">
        <v>31</v>
      </c>
      <c r="AY12312" t="s">
        <v>31</v>
      </c>
    </row>
    <row r="12313" spans="1:51">
      <c r="A12313" t="s">
        <v>2923</v>
      </c>
      <c r="B12313" t="s">
        <v>71</v>
      </c>
      <c r="C12313" t="s">
        <v>174</v>
      </c>
      <c r="D12313" t="s">
        <v>2909</v>
      </c>
      <c r="E12313" t="s">
        <v>2910</v>
      </c>
      <c r="F12313" t="s">
        <v>2927</v>
      </c>
      <c r="G12313" t="s">
        <v>1927</v>
      </c>
      <c r="I12313">
        <v>51.966000000000001</v>
      </c>
      <c r="J12313">
        <v>5.6660000000000004</v>
      </c>
      <c r="L12313" t="s">
        <v>2398</v>
      </c>
      <c r="M12313">
        <v>2007</v>
      </c>
      <c r="N12313" t="s">
        <v>2260</v>
      </c>
      <c r="T12313">
        <v>18</v>
      </c>
      <c r="U12313">
        <v>18</v>
      </c>
      <c r="V12313">
        <v>12</v>
      </c>
      <c r="W12313">
        <v>12</v>
      </c>
      <c r="X12313" t="s">
        <v>493</v>
      </c>
      <c r="Y12313">
        <v>0</v>
      </c>
      <c r="Z12313">
        <v>28</v>
      </c>
      <c r="AA12313">
        <v>4</v>
      </c>
      <c r="AD12313" t="s">
        <v>479</v>
      </c>
      <c r="AE12313">
        <v>60.665999999999997</v>
      </c>
      <c r="AF12313">
        <v>10.183</v>
      </c>
      <c r="AG12313" t="s">
        <v>31</v>
      </c>
      <c r="AX12313" t="s">
        <v>31</v>
      </c>
      <c r="AY12313" t="s">
        <v>31</v>
      </c>
    </row>
    <row r="12314" spans="1:51">
      <c r="A12314" t="s">
        <v>2923</v>
      </c>
      <c r="B12314" t="s">
        <v>71</v>
      </c>
      <c r="C12314" t="s">
        <v>174</v>
      </c>
      <c r="D12314" t="s">
        <v>2909</v>
      </c>
      <c r="E12314" t="s">
        <v>2910</v>
      </c>
      <c r="F12314" t="s">
        <v>2927</v>
      </c>
      <c r="G12314" t="s">
        <v>1927</v>
      </c>
      <c r="I12314">
        <v>51.966000000000001</v>
      </c>
      <c r="J12314">
        <v>5.6660000000000004</v>
      </c>
      <c r="L12314" t="s">
        <v>2398</v>
      </c>
      <c r="M12314">
        <v>2007</v>
      </c>
      <c r="N12314" t="s">
        <v>2260</v>
      </c>
      <c r="T12314">
        <v>18</v>
      </c>
      <c r="U12314">
        <v>18</v>
      </c>
      <c r="V12314">
        <v>12</v>
      </c>
      <c r="W12314">
        <v>12</v>
      </c>
      <c r="X12314" t="s">
        <v>493</v>
      </c>
      <c r="Y12314">
        <v>0</v>
      </c>
      <c r="Z12314">
        <v>35</v>
      </c>
      <c r="AA12314">
        <v>4</v>
      </c>
      <c r="AD12314" t="s">
        <v>479</v>
      </c>
      <c r="AE12314">
        <v>60.665999999999997</v>
      </c>
      <c r="AF12314">
        <v>10.183</v>
      </c>
      <c r="AG12314" t="s">
        <v>31</v>
      </c>
      <c r="AX12314" t="s">
        <v>31</v>
      </c>
      <c r="AY12314" t="s">
        <v>31</v>
      </c>
    </row>
    <row r="12315" spans="1:51">
      <c r="A12315" t="s">
        <v>2923</v>
      </c>
      <c r="B12315" t="s">
        <v>71</v>
      </c>
      <c r="C12315" t="s">
        <v>174</v>
      </c>
      <c r="D12315" t="s">
        <v>2909</v>
      </c>
      <c r="E12315" t="s">
        <v>2910</v>
      </c>
      <c r="F12315" t="s">
        <v>2927</v>
      </c>
      <c r="G12315" t="s">
        <v>1927</v>
      </c>
      <c r="I12315">
        <v>51.966000000000001</v>
      </c>
      <c r="J12315">
        <v>5.6660000000000004</v>
      </c>
      <c r="L12315" t="s">
        <v>2398</v>
      </c>
      <c r="M12315">
        <v>2007</v>
      </c>
      <c r="N12315" t="s">
        <v>2260</v>
      </c>
      <c r="T12315">
        <v>18</v>
      </c>
      <c r="U12315">
        <v>18</v>
      </c>
      <c r="V12315">
        <v>12</v>
      </c>
      <c r="W12315">
        <v>12</v>
      </c>
      <c r="X12315" t="s">
        <v>493</v>
      </c>
      <c r="Y12315">
        <v>0</v>
      </c>
      <c r="Z12315">
        <v>42</v>
      </c>
      <c r="AA12315">
        <v>4</v>
      </c>
      <c r="AD12315" t="s">
        <v>479</v>
      </c>
      <c r="AE12315">
        <v>60.665999999999997</v>
      </c>
      <c r="AF12315">
        <v>10.183</v>
      </c>
      <c r="AG12315" t="s">
        <v>31</v>
      </c>
      <c r="AX12315" t="s">
        <v>31</v>
      </c>
      <c r="AY12315" t="s">
        <v>31</v>
      </c>
    </row>
    <row r="12316" spans="1:51">
      <c r="A12316" t="s">
        <v>2923</v>
      </c>
      <c r="B12316" t="s">
        <v>71</v>
      </c>
      <c r="C12316" t="s">
        <v>174</v>
      </c>
      <c r="D12316" t="s">
        <v>2909</v>
      </c>
      <c r="E12316" t="s">
        <v>2910</v>
      </c>
      <c r="F12316" t="s">
        <v>2927</v>
      </c>
      <c r="G12316" t="s">
        <v>1927</v>
      </c>
      <c r="I12316">
        <v>51.966000000000001</v>
      </c>
      <c r="J12316">
        <v>5.6660000000000004</v>
      </c>
      <c r="L12316" t="s">
        <v>2398</v>
      </c>
      <c r="M12316">
        <v>2007</v>
      </c>
      <c r="N12316" t="s">
        <v>2260</v>
      </c>
      <c r="T12316">
        <v>18</v>
      </c>
      <c r="U12316">
        <v>18</v>
      </c>
      <c r="V12316">
        <v>12</v>
      </c>
      <c r="W12316">
        <v>12</v>
      </c>
      <c r="X12316" t="s">
        <v>493</v>
      </c>
      <c r="Y12316">
        <v>0</v>
      </c>
      <c r="Z12316">
        <v>49</v>
      </c>
      <c r="AA12316">
        <v>4</v>
      </c>
      <c r="AD12316" t="s">
        <v>479</v>
      </c>
      <c r="AE12316">
        <v>60.665999999999997</v>
      </c>
      <c r="AF12316">
        <v>10.183</v>
      </c>
      <c r="AG12316" t="s">
        <v>31</v>
      </c>
      <c r="AX12316" t="s">
        <v>31</v>
      </c>
      <c r="AY12316" t="s">
        <v>31</v>
      </c>
    </row>
    <row r="12317" spans="1:51">
      <c r="A12317" t="s">
        <v>2923</v>
      </c>
      <c r="B12317" t="s">
        <v>71</v>
      </c>
      <c r="C12317" t="s">
        <v>174</v>
      </c>
      <c r="D12317" t="s">
        <v>2909</v>
      </c>
      <c r="E12317" t="s">
        <v>2910</v>
      </c>
      <c r="F12317" t="s">
        <v>2927</v>
      </c>
      <c r="G12317" t="s">
        <v>1927</v>
      </c>
      <c r="I12317">
        <v>51.966000000000001</v>
      </c>
      <c r="J12317">
        <v>5.6660000000000004</v>
      </c>
      <c r="L12317" t="s">
        <v>2398</v>
      </c>
      <c r="M12317">
        <v>2007</v>
      </c>
      <c r="N12317" t="s">
        <v>2260</v>
      </c>
      <c r="T12317">
        <v>18</v>
      </c>
      <c r="U12317">
        <v>18</v>
      </c>
      <c r="V12317">
        <v>12</v>
      </c>
      <c r="W12317">
        <v>12</v>
      </c>
      <c r="X12317" t="s">
        <v>493</v>
      </c>
      <c r="Y12317">
        <v>16</v>
      </c>
      <c r="Z12317">
        <v>56</v>
      </c>
      <c r="AA12317">
        <v>4</v>
      </c>
      <c r="AD12317" t="s">
        <v>479</v>
      </c>
      <c r="AE12317">
        <v>60.665999999999997</v>
      </c>
      <c r="AF12317">
        <v>10.183</v>
      </c>
      <c r="AG12317" t="s">
        <v>31</v>
      </c>
      <c r="AX12317" t="s">
        <v>31</v>
      </c>
      <c r="AY12317" t="s">
        <v>31</v>
      </c>
    </row>
    <row r="12318" spans="1:51">
      <c r="A12318" t="s">
        <v>2923</v>
      </c>
      <c r="B12318" t="s">
        <v>71</v>
      </c>
      <c r="C12318" t="s">
        <v>174</v>
      </c>
      <c r="D12318" t="s">
        <v>2909</v>
      </c>
      <c r="E12318" t="s">
        <v>2910</v>
      </c>
      <c r="F12318" t="s">
        <v>2927</v>
      </c>
      <c r="G12318" t="s">
        <v>1927</v>
      </c>
      <c r="I12318">
        <v>51.966000000000001</v>
      </c>
      <c r="J12318">
        <v>5.6660000000000004</v>
      </c>
      <c r="L12318" t="s">
        <v>2398</v>
      </c>
      <c r="M12318">
        <v>2007</v>
      </c>
      <c r="N12318" t="s">
        <v>2260</v>
      </c>
      <c r="T12318">
        <v>18</v>
      </c>
      <c r="U12318">
        <v>18</v>
      </c>
      <c r="V12318">
        <v>12</v>
      </c>
      <c r="W12318">
        <v>12</v>
      </c>
      <c r="X12318" t="s">
        <v>493</v>
      </c>
      <c r="Y12318">
        <v>65</v>
      </c>
      <c r="Z12318">
        <v>63</v>
      </c>
      <c r="AA12318">
        <v>4</v>
      </c>
      <c r="AD12318" t="s">
        <v>479</v>
      </c>
      <c r="AE12318">
        <v>60.665999999999997</v>
      </c>
      <c r="AF12318">
        <v>10.183</v>
      </c>
      <c r="AG12318" t="s">
        <v>31</v>
      </c>
      <c r="AX12318" t="s">
        <v>31</v>
      </c>
      <c r="AY12318" t="s">
        <v>31</v>
      </c>
    </row>
    <row r="12319" spans="1:51">
      <c r="A12319" t="s">
        <v>2923</v>
      </c>
      <c r="B12319" t="s">
        <v>71</v>
      </c>
      <c r="C12319" t="s">
        <v>174</v>
      </c>
      <c r="D12319" t="s">
        <v>2909</v>
      </c>
      <c r="E12319" t="s">
        <v>2910</v>
      </c>
      <c r="F12319" t="s">
        <v>2927</v>
      </c>
      <c r="G12319" t="s">
        <v>1927</v>
      </c>
      <c r="I12319">
        <v>51.966000000000001</v>
      </c>
      <c r="J12319">
        <v>5.6660000000000004</v>
      </c>
      <c r="L12319" t="s">
        <v>2398</v>
      </c>
      <c r="M12319">
        <v>2007</v>
      </c>
      <c r="N12319" t="s">
        <v>2260</v>
      </c>
      <c r="T12319">
        <v>18</v>
      </c>
      <c r="U12319">
        <v>18</v>
      </c>
      <c r="V12319">
        <v>12</v>
      </c>
      <c r="W12319">
        <v>12</v>
      </c>
      <c r="X12319" t="s">
        <v>493</v>
      </c>
      <c r="Y12319">
        <v>81</v>
      </c>
      <c r="Z12319">
        <v>70</v>
      </c>
      <c r="AA12319">
        <v>4</v>
      </c>
      <c r="AD12319" t="s">
        <v>479</v>
      </c>
      <c r="AE12319">
        <v>60.665999999999997</v>
      </c>
      <c r="AF12319">
        <v>10.183</v>
      </c>
      <c r="AG12319" t="s">
        <v>31</v>
      </c>
      <c r="AX12319" t="s">
        <v>31</v>
      </c>
      <c r="AY12319" t="s">
        <v>31</v>
      </c>
    </row>
    <row r="12320" spans="1:51">
      <c r="A12320" t="s">
        <v>2923</v>
      </c>
      <c r="B12320" t="s">
        <v>71</v>
      </c>
      <c r="C12320" t="s">
        <v>174</v>
      </c>
      <c r="D12320" t="s">
        <v>2909</v>
      </c>
      <c r="E12320" t="s">
        <v>2910</v>
      </c>
      <c r="F12320" t="s">
        <v>2927</v>
      </c>
      <c r="G12320" t="s">
        <v>1927</v>
      </c>
      <c r="I12320">
        <v>51.966000000000001</v>
      </c>
      <c r="J12320">
        <v>5.6660000000000004</v>
      </c>
      <c r="L12320" t="s">
        <v>2398</v>
      </c>
      <c r="M12320">
        <v>2007</v>
      </c>
      <c r="N12320" t="s">
        <v>2260</v>
      </c>
      <c r="T12320">
        <v>18</v>
      </c>
      <c r="U12320">
        <v>18</v>
      </c>
      <c r="V12320">
        <v>12</v>
      </c>
      <c r="W12320">
        <v>12</v>
      </c>
      <c r="X12320" t="s">
        <v>493</v>
      </c>
      <c r="Y12320">
        <v>100</v>
      </c>
      <c r="Z12320">
        <v>77</v>
      </c>
      <c r="AA12320">
        <v>4</v>
      </c>
      <c r="AD12320" t="s">
        <v>479</v>
      </c>
      <c r="AE12320">
        <v>60.665999999999997</v>
      </c>
      <c r="AF12320">
        <v>10.183</v>
      </c>
      <c r="AG12320" t="s">
        <v>31</v>
      </c>
      <c r="AX12320" t="s">
        <v>31</v>
      </c>
      <c r="AY12320" t="s">
        <v>31</v>
      </c>
    </row>
    <row r="12321" spans="1:51">
      <c r="A12321" t="s">
        <v>2923</v>
      </c>
      <c r="B12321" t="s">
        <v>71</v>
      </c>
      <c r="C12321" t="s">
        <v>174</v>
      </c>
      <c r="D12321" t="s">
        <v>2909</v>
      </c>
      <c r="E12321" t="s">
        <v>2910</v>
      </c>
      <c r="F12321" t="s">
        <v>2927</v>
      </c>
      <c r="G12321" t="s">
        <v>1927</v>
      </c>
      <c r="I12321">
        <v>51.966000000000001</v>
      </c>
      <c r="J12321">
        <v>5.6660000000000004</v>
      </c>
      <c r="L12321" t="s">
        <v>2398</v>
      </c>
      <c r="M12321">
        <v>2007</v>
      </c>
      <c r="N12321" t="s">
        <v>2260</v>
      </c>
      <c r="T12321">
        <v>18</v>
      </c>
      <c r="U12321">
        <v>18</v>
      </c>
      <c r="V12321">
        <v>12</v>
      </c>
      <c r="W12321">
        <v>12</v>
      </c>
      <c r="X12321" t="s">
        <v>493</v>
      </c>
      <c r="Y12321">
        <v>100</v>
      </c>
      <c r="Z12321">
        <v>84</v>
      </c>
      <c r="AA12321">
        <v>4</v>
      </c>
      <c r="AD12321" t="s">
        <v>479</v>
      </c>
      <c r="AE12321">
        <v>60.665999999999997</v>
      </c>
      <c r="AF12321">
        <v>10.183</v>
      </c>
      <c r="AG12321" t="s">
        <v>31</v>
      </c>
      <c r="AX12321" t="s">
        <v>31</v>
      </c>
      <c r="AY12321" t="s">
        <v>31</v>
      </c>
    </row>
    <row r="12322" spans="1:51">
      <c r="A12322" t="s">
        <v>2923</v>
      </c>
      <c r="B12322" t="s">
        <v>71</v>
      </c>
      <c r="C12322" t="s">
        <v>174</v>
      </c>
      <c r="D12322" t="s">
        <v>2909</v>
      </c>
      <c r="E12322" t="s">
        <v>2910</v>
      </c>
      <c r="F12322" t="s">
        <v>2927</v>
      </c>
      <c r="G12322" t="s">
        <v>1927</v>
      </c>
      <c r="I12322">
        <v>51.966000000000001</v>
      </c>
      <c r="J12322">
        <v>5.6660000000000004</v>
      </c>
      <c r="L12322" t="s">
        <v>2398</v>
      </c>
      <c r="M12322">
        <v>2007</v>
      </c>
      <c r="N12322" t="s">
        <v>2260</v>
      </c>
      <c r="T12322">
        <v>18</v>
      </c>
      <c r="U12322">
        <v>18</v>
      </c>
      <c r="V12322">
        <v>12</v>
      </c>
      <c r="W12322">
        <v>12</v>
      </c>
      <c r="X12322" t="s">
        <v>493</v>
      </c>
      <c r="Y12322">
        <v>100</v>
      </c>
      <c r="Z12322">
        <v>91</v>
      </c>
      <c r="AA12322">
        <v>4</v>
      </c>
      <c r="AD12322" t="s">
        <v>479</v>
      </c>
      <c r="AE12322">
        <v>60.665999999999997</v>
      </c>
      <c r="AF12322">
        <v>10.183</v>
      </c>
      <c r="AG12322" t="s">
        <v>31</v>
      </c>
      <c r="AX12322" t="s">
        <v>31</v>
      </c>
      <c r="AY12322" t="s">
        <v>31</v>
      </c>
    </row>
    <row r="12323" spans="1:51">
      <c r="A12323" t="s">
        <v>2928</v>
      </c>
      <c r="B12323" t="s">
        <v>72</v>
      </c>
      <c r="C12323" t="s">
        <v>174</v>
      </c>
      <c r="D12323" t="s">
        <v>2909</v>
      </c>
      <c r="E12323" t="s">
        <v>2910</v>
      </c>
      <c r="F12323" t="s">
        <v>2927</v>
      </c>
      <c r="G12323" t="s">
        <v>1927</v>
      </c>
      <c r="I12323">
        <v>51.966000000000001</v>
      </c>
      <c r="J12323">
        <v>5.6660000000000004</v>
      </c>
      <c r="L12323" t="s">
        <v>2398</v>
      </c>
      <c r="M12323">
        <v>2006</v>
      </c>
      <c r="N12323" t="s">
        <v>2260</v>
      </c>
      <c r="O12323" t="s">
        <v>462</v>
      </c>
      <c r="Q12323" t="s">
        <v>462</v>
      </c>
      <c r="R12323" t="s">
        <v>462</v>
      </c>
      <c r="T12323" t="s">
        <v>462</v>
      </c>
      <c r="U12323" t="s">
        <v>462</v>
      </c>
      <c r="V12323" t="s">
        <v>462</v>
      </c>
      <c r="W12323" t="s">
        <v>462</v>
      </c>
      <c r="X12323" t="s">
        <v>2929</v>
      </c>
      <c r="Y12323">
        <v>0</v>
      </c>
      <c r="Z12323">
        <v>182</v>
      </c>
      <c r="AA12323">
        <v>4</v>
      </c>
      <c r="AD12323" t="s">
        <v>476</v>
      </c>
      <c r="AE12323">
        <v>60.665999999999997</v>
      </c>
      <c r="AF12323">
        <v>10.183</v>
      </c>
      <c r="AG12323" t="s">
        <v>31</v>
      </c>
      <c r="AX12323" t="s">
        <v>31</v>
      </c>
      <c r="AY12323" t="s">
        <v>31</v>
      </c>
    </row>
    <row r="12324" spans="1:51">
      <c r="A12324" t="s">
        <v>2928</v>
      </c>
      <c r="B12324" t="s">
        <v>72</v>
      </c>
      <c r="C12324" t="s">
        <v>174</v>
      </c>
      <c r="D12324" t="s">
        <v>2909</v>
      </c>
      <c r="E12324" t="s">
        <v>2910</v>
      </c>
      <c r="F12324" t="s">
        <v>2927</v>
      </c>
      <c r="G12324" t="s">
        <v>1927</v>
      </c>
      <c r="I12324">
        <v>51.966000000000001</v>
      </c>
      <c r="J12324">
        <v>5.6660000000000004</v>
      </c>
      <c r="L12324" t="s">
        <v>2398</v>
      </c>
      <c r="M12324">
        <v>2006</v>
      </c>
      <c r="N12324" t="s">
        <v>2260</v>
      </c>
      <c r="O12324" t="s">
        <v>462</v>
      </c>
      <c r="Q12324" t="s">
        <v>462</v>
      </c>
      <c r="R12324" t="s">
        <v>462</v>
      </c>
      <c r="T12324" t="s">
        <v>462</v>
      </c>
      <c r="U12324" t="s">
        <v>462</v>
      </c>
      <c r="V12324" t="s">
        <v>462</v>
      </c>
      <c r="W12324" t="s">
        <v>462</v>
      </c>
      <c r="X12324" t="s">
        <v>2929</v>
      </c>
      <c r="Y12324">
        <v>101.9</v>
      </c>
      <c r="Z12324">
        <v>189</v>
      </c>
      <c r="AA12324">
        <v>4</v>
      </c>
      <c r="AD12324" t="s">
        <v>476</v>
      </c>
      <c r="AE12324">
        <v>60.665999999999997</v>
      </c>
      <c r="AF12324">
        <v>10.183</v>
      </c>
      <c r="AG12324" t="s">
        <v>31</v>
      </c>
      <c r="AX12324" t="s">
        <v>31</v>
      </c>
      <c r="AY12324" t="s">
        <v>31</v>
      </c>
    </row>
    <row r="12325" spans="1:51">
      <c r="A12325" t="s">
        <v>2928</v>
      </c>
      <c r="B12325" t="s">
        <v>72</v>
      </c>
      <c r="C12325" t="s">
        <v>174</v>
      </c>
      <c r="D12325" t="s">
        <v>2909</v>
      </c>
      <c r="E12325" t="s">
        <v>2910</v>
      </c>
      <c r="F12325" t="s">
        <v>2927</v>
      </c>
      <c r="G12325" t="s">
        <v>1927</v>
      </c>
      <c r="I12325">
        <v>51.966000000000001</v>
      </c>
      <c r="J12325">
        <v>5.6660000000000004</v>
      </c>
      <c r="L12325" t="s">
        <v>2398</v>
      </c>
      <c r="M12325">
        <v>2006</v>
      </c>
      <c r="N12325" t="s">
        <v>2260</v>
      </c>
      <c r="O12325" t="s">
        <v>462</v>
      </c>
      <c r="Q12325" t="s">
        <v>462</v>
      </c>
      <c r="R12325" t="s">
        <v>462</v>
      </c>
      <c r="T12325" t="s">
        <v>462</v>
      </c>
      <c r="U12325" t="s">
        <v>462</v>
      </c>
      <c r="V12325" t="s">
        <v>462</v>
      </c>
      <c r="W12325" t="s">
        <v>462</v>
      </c>
      <c r="X12325" t="s">
        <v>2929</v>
      </c>
      <c r="Y12325">
        <v>121.4</v>
      </c>
      <c r="Z12325">
        <v>196</v>
      </c>
      <c r="AA12325">
        <v>4</v>
      </c>
      <c r="AD12325" t="s">
        <v>476</v>
      </c>
      <c r="AE12325">
        <v>60.665999999999997</v>
      </c>
      <c r="AF12325">
        <v>10.183</v>
      </c>
      <c r="AG12325" t="s">
        <v>31</v>
      </c>
      <c r="AX12325" t="s">
        <v>31</v>
      </c>
      <c r="AY12325" t="s">
        <v>31</v>
      </c>
    </row>
    <row r="12326" spans="1:51">
      <c r="A12326" t="s">
        <v>2928</v>
      </c>
      <c r="B12326" t="s">
        <v>72</v>
      </c>
      <c r="C12326" t="s">
        <v>174</v>
      </c>
      <c r="D12326" t="s">
        <v>2909</v>
      </c>
      <c r="E12326" t="s">
        <v>2910</v>
      </c>
      <c r="F12326" t="s">
        <v>2927</v>
      </c>
      <c r="G12326" t="s">
        <v>1927</v>
      </c>
      <c r="I12326">
        <v>51.966000000000001</v>
      </c>
      <c r="J12326">
        <v>5.6660000000000004</v>
      </c>
      <c r="L12326" t="s">
        <v>2398</v>
      </c>
      <c r="M12326">
        <v>2006</v>
      </c>
      <c r="N12326" t="s">
        <v>2260</v>
      </c>
      <c r="O12326" t="s">
        <v>462</v>
      </c>
      <c r="Q12326" t="s">
        <v>462</v>
      </c>
      <c r="R12326" t="s">
        <v>462</v>
      </c>
      <c r="T12326" t="s">
        <v>462</v>
      </c>
      <c r="U12326" t="s">
        <v>462</v>
      </c>
      <c r="V12326" t="s">
        <v>462</v>
      </c>
      <c r="W12326" t="s">
        <v>462</v>
      </c>
      <c r="X12326" t="s">
        <v>2929</v>
      </c>
      <c r="Y12326">
        <v>127.4</v>
      </c>
      <c r="Z12326">
        <v>203</v>
      </c>
      <c r="AA12326">
        <v>4</v>
      </c>
      <c r="AD12326" t="s">
        <v>476</v>
      </c>
      <c r="AE12326">
        <v>60.665999999999997</v>
      </c>
      <c r="AF12326">
        <v>10.183</v>
      </c>
      <c r="AG12326" t="s">
        <v>31</v>
      </c>
      <c r="AX12326" t="s">
        <v>31</v>
      </c>
      <c r="AY12326" t="s">
        <v>31</v>
      </c>
    </row>
    <row r="12327" spans="1:51">
      <c r="A12327" t="s">
        <v>2928</v>
      </c>
      <c r="B12327" t="s">
        <v>72</v>
      </c>
      <c r="C12327" t="s">
        <v>174</v>
      </c>
      <c r="D12327" t="s">
        <v>2909</v>
      </c>
      <c r="E12327" t="s">
        <v>2910</v>
      </c>
      <c r="F12327" t="s">
        <v>2927</v>
      </c>
      <c r="G12327" t="s">
        <v>1927</v>
      </c>
      <c r="I12327">
        <v>51.966000000000001</v>
      </c>
      <c r="J12327">
        <v>5.6660000000000004</v>
      </c>
      <c r="L12327" t="s">
        <v>2398</v>
      </c>
      <c r="M12327">
        <v>2006</v>
      </c>
      <c r="N12327" t="s">
        <v>2260</v>
      </c>
      <c r="O12327" t="s">
        <v>462</v>
      </c>
      <c r="Q12327" t="s">
        <v>462</v>
      </c>
      <c r="R12327" t="s">
        <v>462</v>
      </c>
      <c r="T12327" t="s">
        <v>462</v>
      </c>
      <c r="U12327" t="s">
        <v>462</v>
      </c>
      <c r="V12327" t="s">
        <v>462</v>
      </c>
      <c r="W12327" t="s">
        <v>462</v>
      </c>
      <c r="X12327" t="s">
        <v>2929</v>
      </c>
      <c r="Y12327">
        <v>133.4</v>
      </c>
      <c r="Z12327">
        <v>210</v>
      </c>
      <c r="AA12327">
        <v>4</v>
      </c>
      <c r="AD12327" t="s">
        <v>476</v>
      </c>
      <c r="AE12327">
        <v>60.665999999999997</v>
      </c>
      <c r="AF12327">
        <v>10.183</v>
      </c>
      <c r="AG12327" t="s">
        <v>31</v>
      </c>
      <c r="AX12327" t="s">
        <v>31</v>
      </c>
      <c r="AY12327" t="s">
        <v>31</v>
      </c>
    </row>
    <row r="12328" spans="1:51">
      <c r="A12328" t="s">
        <v>2928</v>
      </c>
      <c r="B12328" t="s">
        <v>72</v>
      </c>
      <c r="C12328" t="s">
        <v>174</v>
      </c>
      <c r="D12328" t="s">
        <v>2909</v>
      </c>
      <c r="E12328" t="s">
        <v>2910</v>
      </c>
      <c r="F12328" t="s">
        <v>2927</v>
      </c>
      <c r="G12328" t="s">
        <v>1927</v>
      </c>
      <c r="I12328">
        <v>51.966000000000001</v>
      </c>
      <c r="J12328">
        <v>5.6660000000000004</v>
      </c>
      <c r="L12328" t="s">
        <v>2398</v>
      </c>
      <c r="M12328">
        <v>2006</v>
      </c>
      <c r="N12328" t="s">
        <v>2260</v>
      </c>
      <c r="O12328" t="s">
        <v>462</v>
      </c>
      <c r="Q12328" t="s">
        <v>462</v>
      </c>
      <c r="R12328" t="s">
        <v>462</v>
      </c>
      <c r="T12328" t="s">
        <v>462</v>
      </c>
      <c r="U12328" t="s">
        <v>462</v>
      </c>
      <c r="V12328" t="s">
        <v>462</v>
      </c>
      <c r="W12328" t="s">
        <v>462</v>
      </c>
      <c r="X12328" t="s">
        <v>2929</v>
      </c>
      <c r="Y12328">
        <v>133.4</v>
      </c>
      <c r="Z12328">
        <v>217</v>
      </c>
      <c r="AA12328">
        <v>4</v>
      </c>
      <c r="AD12328" t="s">
        <v>476</v>
      </c>
      <c r="AE12328">
        <v>60.665999999999997</v>
      </c>
      <c r="AF12328">
        <v>10.183</v>
      </c>
      <c r="AG12328" t="s">
        <v>31</v>
      </c>
      <c r="AX12328" t="s">
        <v>31</v>
      </c>
      <c r="AY12328" t="s">
        <v>31</v>
      </c>
    </row>
    <row r="12329" spans="1:51">
      <c r="A12329" t="s">
        <v>2928</v>
      </c>
      <c r="B12329" t="s">
        <v>72</v>
      </c>
      <c r="C12329" t="s">
        <v>174</v>
      </c>
      <c r="D12329" t="s">
        <v>2909</v>
      </c>
      <c r="E12329" t="s">
        <v>2910</v>
      </c>
      <c r="F12329" t="s">
        <v>2927</v>
      </c>
      <c r="G12329" t="s">
        <v>1927</v>
      </c>
      <c r="I12329">
        <v>51.966000000000001</v>
      </c>
      <c r="J12329">
        <v>5.6660000000000004</v>
      </c>
      <c r="L12329" t="s">
        <v>2398</v>
      </c>
      <c r="M12329">
        <v>2006</v>
      </c>
      <c r="N12329" t="s">
        <v>2260</v>
      </c>
      <c r="O12329" t="s">
        <v>462</v>
      </c>
      <c r="Q12329" t="s">
        <v>462</v>
      </c>
      <c r="R12329" t="s">
        <v>462</v>
      </c>
      <c r="T12329" t="s">
        <v>462</v>
      </c>
      <c r="U12329" t="s">
        <v>462</v>
      </c>
      <c r="V12329" t="s">
        <v>462</v>
      </c>
      <c r="W12329" t="s">
        <v>462</v>
      </c>
      <c r="X12329" t="s">
        <v>2929</v>
      </c>
      <c r="Y12329">
        <v>133.4</v>
      </c>
      <c r="Z12329">
        <v>224</v>
      </c>
      <c r="AA12329">
        <v>4</v>
      </c>
      <c r="AD12329" t="s">
        <v>476</v>
      </c>
      <c r="AE12329">
        <v>60.665999999999997</v>
      </c>
      <c r="AF12329">
        <v>10.183</v>
      </c>
      <c r="AG12329" t="s">
        <v>31</v>
      </c>
      <c r="AX12329" t="s">
        <v>31</v>
      </c>
      <c r="AY12329" t="s">
        <v>31</v>
      </c>
    </row>
    <row r="12330" spans="1:51">
      <c r="A12330" t="s">
        <v>2928</v>
      </c>
      <c r="B12330" t="s">
        <v>72</v>
      </c>
      <c r="C12330" t="s">
        <v>174</v>
      </c>
      <c r="D12330" t="s">
        <v>2909</v>
      </c>
      <c r="E12330" t="s">
        <v>2910</v>
      </c>
      <c r="F12330" t="s">
        <v>2927</v>
      </c>
      <c r="G12330" t="s">
        <v>1927</v>
      </c>
      <c r="I12330">
        <v>51.966000000000001</v>
      </c>
      <c r="J12330">
        <v>5.6660000000000004</v>
      </c>
      <c r="L12330" t="s">
        <v>2398</v>
      </c>
      <c r="M12330">
        <v>2006</v>
      </c>
      <c r="N12330" t="s">
        <v>2260</v>
      </c>
      <c r="O12330" t="s">
        <v>462</v>
      </c>
      <c r="Q12330" t="s">
        <v>462</v>
      </c>
      <c r="R12330" t="s">
        <v>462</v>
      </c>
      <c r="T12330" t="s">
        <v>462</v>
      </c>
      <c r="U12330" t="s">
        <v>462</v>
      </c>
      <c r="V12330" t="s">
        <v>462</v>
      </c>
      <c r="W12330" t="s">
        <v>462</v>
      </c>
      <c r="X12330" t="s">
        <v>2929</v>
      </c>
      <c r="Y12330">
        <v>133.4</v>
      </c>
      <c r="Z12330">
        <v>231</v>
      </c>
      <c r="AA12330">
        <v>4</v>
      </c>
      <c r="AD12330" t="s">
        <v>476</v>
      </c>
      <c r="AE12330">
        <v>60.665999999999997</v>
      </c>
      <c r="AF12330">
        <v>10.183</v>
      </c>
      <c r="AG12330" t="s">
        <v>31</v>
      </c>
      <c r="AX12330" t="s">
        <v>31</v>
      </c>
      <c r="AY12330" t="s">
        <v>31</v>
      </c>
    </row>
    <row r="12331" spans="1:51">
      <c r="A12331" t="s">
        <v>2928</v>
      </c>
      <c r="B12331" t="s">
        <v>72</v>
      </c>
      <c r="C12331" t="s">
        <v>174</v>
      </c>
      <c r="D12331" t="s">
        <v>2909</v>
      </c>
      <c r="E12331" t="s">
        <v>2910</v>
      </c>
      <c r="F12331" t="s">
        <v>2924</v>
      </c>
      <c r="G12331" t="s">
        <v>1927</v>
      </c>
      <c r="I12331">
        <v>51.966000000000001</v>
      </c>
      <c r="J12331">
        <v>5.6660000000000004</v>
      </c>
      <c r="L12331" t="s">
        <v>2398</v>
      </c>
      <c r="M12331">
        <v>2006</v>
      </c>
      <c r="N12331" t="s">
        <v>2260</v>
      </c>
      <c r="O12331" t="s">
        <v>462</v>
      </c>
      <c r="Q12331" t="s">
        <v>462</v>
      </c>
      <c r="R12331" t="s">
        <v>462</v>
      </c>
      <c r="T12331" t="s">
        <v>462</v>
      </c>
      <c r="U12331" t="s">
        <v>462</v>
      </c>
      <c r="V12331" t="s">
        <v>462</v>
      </c>
      <c r="W12331" t="s">
        <v>462</v>
      </c>
      <c r="X12331" t="s">
        <v>2929</v>
      </c>
      <c r="Y12331">
        <v>0</v>
      </c>
      <c r="Z12331">
        <v>182</v>
      </c>
      <c r="AA12331">
        <v>4</v>
      </c>
      <c r="AD12331" t="s">
        <v>476</v>
      </c>
      <c r="AE12331">
        <v>60.665999999999997</v>
      </c>
      <c r="AF12331">
        <v>10.183</v>
      </c>
      <c r="AG12331" t="s">
        <v>31</v>
      </c>
      <c r="AX12331" t="s">
        <v>31</v>
      </c>
      <c r="AY12331" t="s">
        <v>31</v>
      </c>
    </row>
    <row r="12332" spans="1:51">
      <c r="A12332" t="s">
        <v>2928</v>
      </c>
      <c r="B12332" t="s">
        <v>72</v>
      </c>
      <c r="C12332" t="s">
        <v>174</v>
      </c>
      <c r="D12332" t="s">
        <v>2909</v>
      </c>
      <c r="E12332" t="s">
        <v>2910</v>
      </c>
      <c r="F12332" t="s">
        <v>2924</v>
      </c>
      <c r="G12332" t="s">
        <v>1927</v>
      </c>
      <c r="I12332">
        <v>51.966000000000001</v>
      </c>
      <c r="J12332">
        <v>5.6660000000000004</v>
      </c>
      <c r="L12332" t="s">
        <v>2398</v>
      </c>
      <c r="M12332">
        <v>2006</v>
      </c>
      <c r="N12332" t="s">
        <v>2260</v>
      </c>
      <c r="O12332" t="s">
        <v>462</v>
      </c>
      <c r="Q12332" t="s">
        <v>462</v>
      </c>
      <c r="R12332" t="s">
        <v>462</v>
      </c>
      <c r="T12332" t="s">
        <v>462</v>
      </c>
      <c r="U12332" t="s">
        <v>462</v>
      </c>
      <c r="V12332" t="s">
        <v>462</v>
      </c>
      <c r="W12332" t="s">
        <v>462</v>
      </c>
      <c r="X12332" t="s">
        <v>2929</v>
      </c>
      <c r="Y12332">
        <v>58.5</v>
      </c>
      <c r="Z12332">
        <v>189</v>
      </c>
      <c r="AA12332">
        <v>4</v>
      </c>
      <c r="AD12332" t="s">
        <v>476</v>
      </c>
      <c r="AE12332">
        <v>60.665999999999997</v>
      </c>
      <c r="AF12332">
        <v>10.183</v>
      </c>
      <c r="AG12332" t="s">
        <v>31</v>
      </c>
      <c r="AX12332" t="s">
        <v>31</v>
      </c>
      <c r="AY12332" t="s">
        <v>31</v>
      </c>
    </row>
    <row r="12333" spans="1:51">
      <c r="A12333" t="s">
        <v>2928</v>
      </c>
      <c r="B12333" t="s">
        <v>72</v>
      </c>
      <c r="C12333" t="s">
        <v>174</v>
      </c>
      <c r="D12333" t="s">
        <v>2909</v>
      </c>
      <c r="E12333" t="s">
        <v>2910</v>
      </c>
      <c r="F12333" t="s">
        <v>2924</v>
      </c>
      <c r="G12333" t="s">
        <v>1927</v>
      </c>
      <c r="I12333">
        <v>51.966000000000001</v>
      </c>
      <c r="J12333">
        <v>5.6660000000000004</v>
      </c>
      <c r="L12333" t="s">
        <v>2398</v>
      </c>
      <c r="M12333">
        <v>2006</v>
      </c>
      <c r="N12333" t="s">
        <v>2260</v>
      </c>
      <c r="O12333" t="s">
        <v>462</v>
      </c>
      <c r="Q12333" t="s">
        <v>462</v>
      </c>
      <c r="R12333" t="s">
        <v>462</v>
      </c>
      <c r="T12333" t="s">
        <v>462</v>
      </c>
      <c r="U12333" t="s">
        <v>462</v>
      </c>
      <c r="V12333" t="s">
        <v>462</v>
      </c>
      <c r="W12333" t="s">
        <v>462</v>
      </c>
      <c r="X12333" t="s">
        <v>2929</v>
      </c>
      <c r="Y12333">
        <v>70.400000000000006</v>
      </c>
      <c r="Z12333">
        <v>196</v>
      </c>
      <c r="AA12333">
        <v>4</v>
      </c>
      <c r="AD12333" t="s">
        <v>476</v>
      </c>
      <c r="AE12333">
        <v>60.665999999999997</v>
      </c>
      <c r="AF12333">
        <v>10.183</v>
      </c>
      <c r="AG12333" t="s">
        <v>31</v>
      </c>
      <c r="AX12333" t="s">
        <v>31</v>
      </c>
      <c r="AY12333" t="s">
        <v>31</v>
      </c>
    </row>
    <row r="12334" spans="1:51">
      <c r="A12334" t="s">
        <v>2928</v>
      </c>
      <c r="B12334" t="s">
        <v>72</v>
      </c>
      <c r="C12334" t="s">
        <v>174</v>
      </c>
      <c r="D12334" t="s">
        <v>2909</v>
      </c>
      <c r="E12334" t="s">
        <v>2910</v>
      </c>
      <c r="F12334" t="s">
        <v>2924</v>
      </c>
      <c r="G12334" t="s">
        <v>1927</v>
      </c>
      <c r="I12334">
        <v>51.966000000000001</v>
      </c>
      <c r="J12334">
        <v>5.6660000000000004</v>
      </c>
      <c r="L12334" t="s">
        <v>2398</v>
      </c>
      <c r="M12334">
        <v>2006</v>
      </c>
      <c r="N12334" t="s">
        <v>2260</v>
      </c>
      <c r="O12334" t="s">
        <v>462</v>
      </c>
      <c r="Q12334" t="s">
        <v>462</v>
      </c>
      <c r="R12334" t="s">
        <v>462</v>
      </c>
      <c r="T12334" t="s">
        <v>462</v>
      </c>
      <c r="U12334" t="s">
        <v>462</v>
      </c>
      <c r="V12334" t="s">
        <v>462</v>
      </c>
      <c r="W12334" t="s">
        <v>462</v>
      </c>
      <c r="X12334" t="s">
        <v>2929</v>
      </c>
      <c r="Y12334">
        <v>70.400000000000006</v>
      </c>
      <c r="Z12334">
        <v>203</v>
      </c>
      <c r="AA12334">
        <v>4</v>
      </c>
      <c r="AD12334" t="s">
        <v>476</v>
      </c>
      <c r="AE12334">
        <v>60.665999999999997</v>
      </c>
      <c r="AF12334">
        <v>10.183</v>
      </c>
      <c r="AG12334" t="s">
        <v>31</v>
      </c>
      <c r="AX12334" t="s">
        <v>31</v>
      </c>
      <c r="AY12334" t="s">
        <v>31</v>
      </c>
    </row>
    <row r="12335" spans="1:51">
      <c r="A12335" t="s">
        <v>2928</v>
      </c>
      <c r="B12335" t="s">
        <v>72</v>
      </c>
      <c r="C12335" t="s">
        <v>174</v>
      </c>
      <c r="D12335" t="s">
        <v>2909</v>
      </c>
      <c r="E12335" t="s">
        <v>2910</v>
      </c>
      <c r="F12335" t="s">
        <v>2924</v>
      </c>
      <c r="G12335" t="s">
        <v>1927</v>
      </c>
      <c r="I12335">
        <v>51.966000000000001</v>
      </c>
      <c r="J12335">
        <v>5.6660000000000004</v>
      </c>
      <c r="L12335" t="s">
        <v>2398</v>
      </c>
      <c r="M12335">
        <v>2006</v>
      </c>
      <c r="N12335" t="s">
        <v>2260</v>
      </c>
      <c r="O12335" t="s">
        <v>462</v>
      </c>
      <c r="Q12335" t="s">
        <v>462</v>
      </c>
      <c r="R12335" t="s">
        <v>462</v>
      </c>
      <c r="T12335" t="s">
        <v>462</v>
      </c>
      <c r="U12335" t="s">
        <v>462</v>
      </c>
      <c r="V12335" t="s">
        <v>462</v>
      </c>
      <c r="W12335" t="s">
        <v>462</v>
      </c>
      <c r="X12335" t="s">
        <v>2929</v>
      </c>
      <c r="Y12335">
        <v>70.400000000000006</v>
      </c>
      <c r="Z12335">
        <v>210</v>
      </c>
      <c r="AA12335">
        <v>4</v>
      </c>
      <c r="AD12335" t="s">
        <v>476</v>
      </c>
      <c r="AE12335">
        <v>60.665999999999997</v>
      </c>
      <c r="AF12335">
        <v>10.183</v>
      </c>
      <c r="AG12335" t="s">
        <v>31</v>
      </c>
      <c r="AX12335" t="s">
        <v>31</v>
      </c>
      <c r="AY12335" t="s">
        <v>31</v>
      </c>
    </row>
    <row r="12336" spans="1:51">
      <c r="A12336" t="s">
        <v>2928</v>
      </c>
      <c r="B12336" t="s">
        <v>72</v>
      </c>
      <c r="C12336" t="s">
        <v>174</v>
      </c>
      <c r="D12336" t="s">
        <v>2909</v>
      </c>
      <c r="E12336" t="s">
        <v>2910</v>
      </c>
      <c r="F12336" t="s">
        <v>2924</v>
      </c>
      <c r="G12336" t="s">
        <v>1927</v>
      </c>
      <c r="I12336">
        <v>51.966000000000001</v>
      </c>
      <c r="J12336">
        <v>5.6660000000000004</v>
      </c>
      <c r="L12336" t="s">
        <v>2398</v>
      </c>
      <c r="M12336">
        <v>2006</v>
      </c>
      <c r="N12336" t="s">
        <v>2260</v>
      </c>
      <c r="O12336" t="s">
        <v>462</v>
      </c>
      <c r="Q12336" t="s">
        <v>462</v>
      </c>
      <c r="R12336" t="s">
        <v>462</v>
      </c>
      <c r="T12336" t="s">
        <v>462</v>
      </c>
      <c r="U12336" t="s">
        <v>462</v>
      </c>
      <c r="V12336" t="s">
        <v>462</v>
      </c>
      <c r="W12336" t="s">
        <v>462</v>
      </c>
      <c r="X12336" t="s">
        <v>2929</v>
      </c>
      <c r="Y12336">
        <v>71.900000000000006</v>
      </c>
      <c r="Z12336">
        <v>217</v>
      </c>
      <c r="AA12336">
        <v>4</v>
      </c>
      <c r="AD12336" t="s">
        <v>476</v>
      </c>
      <c r="AE12336">
        <v>60.665999999999997</v>
      </c>
      <c r="AF12336">
        <v>10.183</v>
      </c>
      <c r="AG12336" t="s">
        <v>31</v>
      </c>
      <c r="AX12336" t="s">
        <v>31</v>
      </c>
      <c r="AY12336" t="s">
        <v>31</v>
      </c>
    </row>
    <row r="12337" spans="1:51">
      <c r="A12337" t="s">
        <v>2928</v>
      </c>
      <c r="B12337" t="s">
        <v>72</v>
      </c>
      <c r="C12337" t="s">
        <v>174</v>
      </c>
      <c r="D12337" t="s">
        <v>2909</v>
      </c>
      <c r="E12337" t="s">
        <v>2910</v>
      </c>
      <c r="F12337" t="s">
        <v>2924</v>
      </c>
      <c r="G12337" t="s">
        <v>1927</v>
      </c>
      <c r="I12337">
        <v>51.966000000000001</v>
      </c>
      <c r="J12337">
        <v>5.6660000000000004</v>
      </c>
      <c r="L12337" t="s">
        <v>2398</v>
      </c>
      <c r="M12337">
        <v>2006</v>
      </c>
      <c r="N12337" t="s">
        <v>2260</v>
      </c>
      <c r="O12337" t="s">
        <v>462</v>
      </c>
      <c r="Q12337" t="s">
        <v>462</v>
      </c>
      <c r="R12337" t="s">
        <v>462</v>
      </c>
      <c r="T12337" t="s">
        <v>462</v>
      </c>
      <c r="U12337" t="s">
        <v>462</v>
      </c>
      <c r="V12337" t="s">
        <v>462</v>
      </c>
      <c r="W12337" t="s">
        <v>462</v>
      </c>
      <c r="X12337" t="s">
        <v>2929</v>
      </c>
      <c r="Y12337">
        <v>71.900000000000006</v>
      </c>
      <c r="Z12337">
        <v>224</v>
      </c>
      <c r="AA12337">
        <v>4</v>
      </c>
      <c r="AD12337" t="s">
        <v>476</v>
      </c>
      <c r="AE12337">
        <v>60.665999999999997</v>
      </c>
      <c r="AF12337">
        <v>10.183</v>
      </c>
      <c r="AG12337" t="s">
        <v>31</v>
      </c>
      <c r="AX12337" t="s">
        <v>31</v>
      </c>
      <c r="AY12337" t="s">
        <v>31</v>
      </c>
    </row>
    <row r="12338" spans="1:51">
      <c r="A12338" t="s">
        <v>2928</v>
      </c>
      <c r="B12338" t="s">
        <v>72</v>
      </c>
      <c r="C12338" t="s">
        <v>174</v>
      </c>
      <c r="D12338" t="s">
        <v>2909</v>
      </c>
      <c r="E12338" t="s">
        <v>2910</v>
      </c>
      <c r="F12338" t="s">
        <v>2924</v>
      </c>
      <c r="G12338" t="s">
        <v>1927</v>
      </c>
      <c r="I12338">
        <v>51.966000000000001</v>
      </c>
      <c r="J12338">
        <v>5.6660000000000004</v>
      </c>
      <c r="L12338" t="s">
        <v>2398</v>
      </c>
      <c r="M12338">
        <v>2006</v>
      </c>
      <c r="N12338" t="s">
        <v>2260</v>
      </c>
      <c r="O12338" t="s">
        <v>462</v>
      </c>
      <c r="Q12338" t="s">
        <v>462</v>
      </c>
      <c r="R12338" t="s">
        <v>462</v>
      </c>
      <c r="T12338" t="s">
        <v>462</v>
      </c>
      <c r="U12338" t="s">
        <v>462</v>
      </c>
      <c r="V12338" t="s">
        <v>462</v>
      </c>
      <c r="W12338" t="s">
        <v>462</v>
      </c>
      <c r="X12338" t="s">
        <v>2929</v>
      </c>
      <c r="Y12338">
        <v>73.400000000000006</v>
      </c>
      <c r="Z12338">
        <v>231</v>
      </c>
      <c r="AA12338">
        <v>4</v>
      </c>
      <c r="AD12338" t="s">
        <v>476</v>
      </c>
      <c r="AE12338">
        <v>60.665999999999997</v>
      </c>
      <c r="AF12338">
        <v>10.183</v>
      </c>
      <c r="AG12338" t="s">
        <v>31</v>
      </c>
      <c r="AX12338" t="s">
        <v>31</v>
      </c>
      <c r="AY12338" t="s">
        <v>31</v>
      </c>
    </row>
    <row r="12339" spans="1:51">
      <c r="A12339" t="s">
        <v>2928</v>
      </c>
      <c r="B12339" t="s">
        <v>72</v>
      </c>
      <c r="C12339" t="s">
        <v>174</v>
      </c>
      <c r="D12339" t="s">
        <v>2909</v>
      </c>
      <c r="E12339" t="s">
        <v>2910</v>
      </c>
      <c r="F12339" t="s">
        <v>2925</v>
      </c>
      <c r="G12339" t="s">
        <v>2926</v>
      </c>
      <c r="I12339">
        <v>51.295000000000002</v>
      </c>
      <c r="J12339">
        <v>0.443</v>
      </c>
      <c r="L12339" t="s">
        <v>2398</v>
      </c>
      <c r="M12339">
        <v>2006</v>
      </c>
      <c r="N12339" t="s">
        <v>2260</v>
      </c>
      <c r="O12339" t="s">
        <v>462</v>
      </c>
      <c r="Q12339" t="s">
        <v>462</v>
      </c>
      <c r="R12339" t="s">
        <v>462</v>
      </c>
      <c r="T12339" t="s">
        <v>462</v>
      </c>
      <c r="U12339" t="s">
        <v>462</v>
      </c>
      <c r="V12339" t="s">
        <v>462</v>
      </c>
      <c r="W12339" t="s">
        <v>462</v>
      </c>
      <c r="X12339" t="s">
        <v>2929</v>
      </c>
      <c r="Y12339">
        <v>0</v>
      </c>
      <c r="Z12339">
        <v>182</v>
      </c>
      <c r="AA12339">
        <v>4</v>
      </c>
      <c r="AD12339" t="s">
        <v>476</v>
      </c>
      <c r="AE12339">
        <v>60.665999999999997</v>
      </c>
      <c r="AF12339">
        <v>10.183</v>
      </c>
      <c r="AG12339" t="s">
        <v>31</v>
      </c>
      <c r="AX12339" t="s">
        <v>31</v>
      </c>
      <c r="AY12339" t="s">
        <v>31</v>
      </c>
    </row>
    <row r="12340" spans="1:51">
      <c r="A12340" t="s">
        <v>2928</v>
      </c>
      <c r="B12340" t="s">
        <v>72</v>
      </c>
      <c r="C12340" t="s">
        <v>174</v>
      </c>
      <c r="D12340" t="s">
        <v>2909</v>
      </c>
      <c r="E12340" t="s">
        <v>2910</v>
      </c>
      <c r="F12340" t="s">
        <v>2925</v>
      </c>
      <c r="G12340" t="s">
        <v>2926</v>
      </c>
      <c r="I12340">
        <v>51.295000000000002</v>
      </c>
      <c r="J12340">
        <v>0.443</v>
      </c>
      <c r="L12340" t="s">
        <v>2398</v>
      </c>
      <c r="M12340">
        <v>2006</v>
      </c>
      <c r="N12340" t="s">
        <v>2260</v>
      </c>
      <c r="O12340" t="s">
        <v>462</v>
      </c>
      <c r="Q12340" t="s">
        <v>462</v>
      </c>
      <c r="R12340" t="s">
        <v>462</v>
      </c>
      <c r="T12340" t="s">
        <v>462</v>
      </c>
      <c r="U12340" t="s">
        <v>462</v>
      </c>
      <c r="V12340" t="s">
        <v>462</v>
      </c>
      <c r="W12340" t="s">
        <v>462</v>
      </c>
      <c r="X12340" t="s">
        <v>2929</v>
      </c>
      <c r="Y12340">
        <v>18</v>
      </c>
      <c r="Z12340">
        <v>189</v>
      </c>
      <c r="AA12340">
        <v>4</v>
      </c>
      <c r="AD12340" t="s">
        <v>476</v>
      </c>
      <c r="AE12340">
        <v>60.665999999999997</v>
      </c>
      <c r="AF12340">
        <v>10.183</v>
      </c>
      <c r="AG12340" t="s">
        <v>31</v>
      </c>
      <c r="AX12340" t="s">
        <v>31</v>
      </c>
      <c r="AY12340" t="s">
        <v>31</v>
      </c>
    </row>
    <row r="12341" spans="1:51">
      <c r="A12341" t="s">
        <v>2928</v>
      </c>
      <c r="B12341" t="s">
        <v>72</v>
      </c>
      <c r="C12341" t="s">
        <v>174</v>
      </c>
      <c r="D12341" t="s">
        <v>2909</v>
      </c>
      <c r="E12341" t="s">
        <v>2910</v>
      </c>
      <c r="F12341" t="s">
        <v>2925</v>
      </c>
      <c r="G12341" t="s">
        <v>2926</v>
      </c>
      <c r="I12341">
        <v>51.295000000000002</v>
      </c>
      <c r="J12341">
        <v>0.443</v>
      </c>
      <c r="L12341" t="s">
        <v>2398</v>
      </c>
      <c r="M12341">
        <v>2006</v>
      </c>
      <c r="N12341" t="s">
        <v>2260</v>
      </c>
      <c r="O12341" t="s">
        <v>462</v>
      </c>
      <c r="Q12341" t="s">
        <v>462</v>
      </c>
      <c r="R12341" t="s">
        <v>462</v>
      </c>
      <c r="T12341" t="s">
        <v>462</v>
      </c>
      <c r="U12341" t="s">
        <v>462</v>
      </c>
      <c r="V12341" t="s">
        <v>462</v>
      </c>
      <c r="W12341" t="s">
        <v>462</v>
      </c>
      <c r="X12341" t="s">
        <v>2929</v>
      </c>
      <c r="Y12341">
        <v>42</v>
      </c>
      <c r="Z12341">
        <v>196</v>
      </c>
      <c r="AA12341">
        <v>4</v>
      </c>
      <c r="AD12341" t="s">
        <v>476</v>
      </c>
      <c r="AE12341">
        <v>60.665999999999997</v>
      </c>
      <c r="AF12341">
        <v>10.183</v>
      </c>
      <c r="AG12341" t="s">
        <v>31</v>
      </c>
      <c r="AX12341" t="s">
        <v>31</v>
      </c>
      <c r="AY12341" t="s">
        <v>31</v>
      </c>
    </row>
    <row r="12342" spans="1:51">
      <c r="A12342" t="s">
        <v>2928</v>
      </c>
      <c r="B12342" t="s">
        <v>72</v>
      </c>
      <c r="C12342" t="s">
        <v>174</v>
      </c>
      <c r="D12342" t="s">
        <v>2909</v>
      </c>
      <c r="E12342" t="s">
        <v>2910</v>
      </c>
      <c r="F12342" t="s">
        <v>2925</v>
      </c>
      <c r="G12342" t="s">
        <v>2926</v>
      </c>
      <c r="I12342">
        <v>51.295000000000002</v>
      </c>
      <c r="J12342">
        <v>0.443</v>
      </c>
      <c r="L12342" t="s">
        <v>2398</v>
      </c>
      <c r="M12342">
        <v>2006</v>
      </c>
      <c r="N12342" t="s">
        <v>2260</v>
      </c>
      <c r="O12342" t="s">
        <v>462</v>
      </c>
      <c r="Q12342" t="s">
        <v>462</v>
      </c>
      <c r="R12342" t="s">
        <v>462</v>
      </c>
      <c r="T12342" t="s">
        <v>462</v>
      </c>
      <c r="U12342" t="s">
        <v>462</v>
      </c>
      <c r="V12342" t="s">
        <v>462</v>
      </c>
      <c r="W12342" t="s">
        <v>462</v>
      </c>
      <c r="X12342" t="s">
        <v>2929</v>
      </c>
      <c r="Y12342">
        <v>48</v>
      </c>
      <c r="Z12342">
        <v>203</v>
      </c>
      <c r="AA12342">
        <v>4</v>
      </c>
      <c r="AD12342" t="s">
        <v>476</v>
      </c>
      <c r="AE12342">
        <v>60.665999999999997</v>
      </c>
      <c r="AF12342">
        <v>10.183</v>
      </c>
      <c r="AG12342" t="s">
        <v>31</v>
      </c>
      <c r="AX12342" t="s">
        <v>31</v>
      </c>
      <c r="AY12342" t="s">
        <v>31</v>
      </c>
    </row>
    <row r="12343" spans="1:51">
      <c r="A12343" t="s">
        <v>2928</v>
      </c>
      <c r="B12343" t="s">
        <v>72</v>
      </c>
      <c r="C12343" t="s">
        <v>174</v>
      </c>
      <c r="D12343" t="s">
        <v>2909</v>
      </c>
      <c r="E12343" t="s">
        <v>2910</v>
      </c>
      <c r="F12343" t="s">
        <v>2925</v>
      </c>
      <c r="G12343" t="s">
        <v>2926</v>
      </c>
      <c r="I12343">
        <v>51.295000000000002</v>
      </c>
      <c r="J12343">
        <v>0.443</v>
      </c>
      <c r="L12343" t="s">
        <v>2398</v>
      </c>
      <c r="M12343">
        <v>2006</v>
      </c>
      <c r="N12343" t="s">
        <v>2260</v>
      </c>
      <c r="O12343" t="s">
        <v>462</v>
      </c>
      <c r="Q12343" t="s">
        <v>462</v>
      </c>
      <c r="R12343" t="s">
        <v>462</v>
      </c>
      <c r="T12343" t="s">
        <v>462</v>
      </c>
      <c r="U12343" t="s">
        <v>462</v>
      </c>
      <c r="V12343" t="s">
        <v>462</v>
      </c>
      <c r="W12343" t="s">
        <v>462</v>
      </c>
      <c r="X12343" t="s">
        <v>2929</v>
      </c>
      <c r="Y12343">
        <v>48</v>
      </c>
      <c r="Z12343">
        <v>210</v>
      </c>
      <c r="AA12343">
        <v>4</v>
      </c>
      <c r="AD12343" t="s">
        <v>476</v>
      </c>
      <c r="AE12343">
        <v>60.665999999999997</v>
      </c>
      <c r="AF12343">
        <v>10.183</v>
      </c>
      <c r="AG12343" t="s">
        <v>31</v>
      </c>
      <c r="AX12343" t="s">
        <v>31</v>
      </c>
      <c r="AY12343" t="s">
        <v>31</v>
      </c>
    </row>
    <row r="12344" spans="1:51">
      <c r="A12344" t="s">
        <v>2928</v>
      </c>
      <c r="B12344" t="s">
        <v>72</v>
      </c>
      <c r="C12344" t="s">
        <v>174</v>
      </c>
      <c r="D12344" t="s">
        <v>2909</v>
      </c>
      <c r="E12344" t="s">
        <v>2910</v>
      </c>
      <c r="F12344" t="s">
        <v>2925</v>
      </c>
      <c r="G12344" t="s">
        <v>2926</v>
      </c>
      <c r="I12344">
        <v>51.295000000000002</v>
      </c>
      <c r="J12344">
        <v>0.443</v>
      </c>
      <c r="L12344" t="s">
        <v>2398</v>
      </c>
      <c r="M12344">
        <v>2006</v>
      </c>
      <c r="N12344" t="s">
        <v>2260</v>
      </c>
      <c r="O12344" t="s">
        <v>462</v>
      </c>
      <c r="Q12344" t="s">
        <v>462</v>
      </c>
      <c r="R12344" t="s">
        <v>462</v>
      </c>
      <c r="T12344" t="s">
        <v>462</v>
      </c>
      <c r="U12344" t="s">
        <v>462</v>
      </c>
      <c r="V12344" t="s">
        <v>462</v>
      </c>
      <c r="W12344" t="s">
        <v>462</v>
      </c>
      <c r="X12344" t="s">
        <v>2929</v>
      </c>
      <c r="Y12344">
        <v>51</v>
      </c>
      <c r="Z12344">
        <v>217</v>
      </c>
      <c r="AA12344">
        <v>4</v>
      </c>
      <c r="AD12344" t="s">
        <v>476</v>
      </c>
      <c r="AE12344">
        <v>60.665999999999997</v>
      </c>
      <c r="AF12344">
        <v>10.183</v>
      </c>
      <c r="AG12344" t="s">
        <v>31</v>
      </c>
      <c r="AX12344" t="s">
        <v>31</v>
      </c>
      <c r="AY12344" t="s">
        <v>31</v>
      </c>
    </row>
    <row r="12345" spans="1:51">
      <c r="A12345" t="s">
        <v>2928</v>
      </c>
      <c r="B12345" t="s">
        <v>72</v>
      </c>
      <c r="C12345" t="s">
        <v>174</v>
      </c>
      <c r="D12345" t="s">
        <v>2909</v>
      </c>
      <c r="E12345" t="s">
        <v>2910</v>
      </c>
      <c r="F12345" t="s">
        <v>2925</v>
      </c>
      <c r="G12345" t="s">
        <v>2926</v>
      </c>
      <c r="I12345">
        <v>51.295000000000002</v>
      </c>
      <c r="J12345">
        <v>0.443</v>
      </c>
      <c r="L12345" t="s">
        <v>2398</v>
      </c>
      <c r="M12345">
        <v>2006</v>
      </c>
      <c r="N12345" t="s">
        <v>2260</v>
      </c>
      <c r="O12345" t="s">
        <v>462</v>
      </c>
      <c r="Q12345" t="s">
        <v>462</v>
      </c>
      <c r="R12345" t="s">
        <v>462</v>
      </c>
      <c r="T12345" t="s">
        <v>462</v>
      </c>
      <c r="U12345" t="s">
        <v>462</v>
      </c>
      <c r="V12345" t="s">
        <v>462</v>
      </c>
      <c r="W12345" t="s">
        <v>462</v>
      </c>
      <c r="X12345" t="s">
        <v>2929</v>
      </c>
      <c r="Y12345">
        <v>51</v>
      </c>
      <c r="Z12345">
        <v>224</v>
      </c>
      <c r="AA12345">
        <v>4</v>
      </c>
      <c r="AD12345" t="s">
        <v>476</v>
      </c>
      <c r="AE12345">
        <v>60.665999999999997</v>
      </c>
      <c r="AF12345">
        <v>10.183</v>
      </c>
      <c r="AG12345" t="s">
        <v>31</v>
      </c>
      <c r="AX12345" t="s">
        <v>31</v>
      </c>
      <c r="AY12345" t="s">
        <v>31</v>
      </c>
    </row>
    <row r="12346" spans="1:51">
      <c r="A12346" t="s">
        <v>2928</v>
      </c>
      <c r="B12346" t="s">
        <v>72</v>
      </c>
      <c r="C12346" t="s">
        <v>174</v>
      </c>
      <c r="D12346" t="s">
        <v>2909</v>
      </c>
      <c r="E12346" t="s">
        <v>2910</v>
      </c>
      <c r="F12346" t="s">
        <v>2925</v>
      </c>
      <c r="G12346" t="s">
        <v>2926</v>
      </c>
      <c r="I12346">
        <v>51.295000000000002</v>
      </c>
      <c r="J12346">
        <v>0.443</v>
      </c>
      <c r="L12346" t="s">
        <v>2398</v>
      </c>
      <c r="M12346">
        <v>2006</v>
      </c>
      <c r="N12346" t="s">
        <v>2260</v>
      </c>
      <c r="O12346" t="s">
        <v>462</v>
      </c>
      <c r="Q12346" t="s">
        <v>462</v>
      </c>
      <c r="R12346" t="s">
        <v>462</v>
      </c>
      <c r="T12346" t="s">
        <v>462</v>
      </c>
      <c r="U12346" t="s">
        <v>462</v>
      </c>
      <c r="V12346" t="s">
        <v>462</v>
      </c>
      <c r="W12346" t="s">
        <v>462</v>
      </c>
      <c r="X12346" t="s">
        <v>2929</v>
      </c>
      <c r="Y12346">
        <v>51</v>
      </c>
      <c r="Z12346">
        <v>231</v>
      </c>
      <c r="AA12346">
        <v>4</v>
      </c>
      <c r="AD12346" t="s">
        <v>476</v>
      </c>
      <c r="AE12346">
        <v>60.665999999999997</v>
      </c>
      <c r="AF12346">
        <v>10.183</v>
      </c>
      <c r="AG12346" t="s">
        <v>31</v>
      </c>
      <c r="AX12346" t="s">
        <v>31</v>
      </c>
      <c r="AY12346" t="s">
        <v>31</v>
      </c>
    </row>
    <row r="12347" spans="1:51">
      <c r="A12347" t="s">
        <v>2928</v>
      </c>
      <c r="B12347" t="s">
        <v>72</v>
      </c>
      <c r="C12347" t="s">
        <v>174</v>
      </c>
      <c r="D12347" t="s">
        <v>2909</v>
      </c>
      <c r="E12347" t="s">
        <v>2910</v>
      </c>
      <c r="F12347" t="s">
        <v>2927</v>
      </c>
      <c r="G12347" t="s">
        <v>1927</v>
      </c>
      <c r="I12347">
        <v>51.966000000000001</v>
      </c>
      <c r="J12347">
        <v>5.6660000000000004</v>
      </c>
      <c r="L12347" t="s">
        <v>2398</v>
      </c>
      <c r="M12347">
        <v>2006</v>
      </c>
      <c r="N12347" t="s">
        <v>2260</v>
      </c>
      <c r="O12347" t="s">
        <v>462</v>
      </c>
      <c r="Q12347" t="s">
        <v>462</v>
      </c>
      <c r="R12347" t="s">
        <v>462</v>
      </c>
      <c r="T12347" t="s">
        <v>462</v>
      </c>
      <c r="U12347" t="s">
        <v>462</v>
      </c>
      <c r="V12347" t="s">
        <v>462</v>
      </c>
      <c r="W12347" t="s">
        <v>462</v>
      </c>
      <c r="X12347" t="s">
        <v>2929</v>
      </c>
      <c r="Y12347">
        <v>0.3</v>
      </c>
      <c r="Z12347">
        <v>175</v>
      </c>
      <c r="AA12347">
        <v>4</v>
      </c>
      <c r="AD12347" t="s">
        <v>476</v>
      </c>
      <c r="AE12347">
        <v>60.665999999999997</v>
      </c>
      <c r="AF12347">
        <v>10.183</v>
      </c>
      <c r="AG12347" t="s">
        <v>31</v>
      </c>
      <c r="AX12347" t="s">
        <v>31</v>
      </c>
      <c r="AY12347" t="s">
        <v>31</v>
      </c>
    </row>
    <row r="12348" spans="1:51">
      <c r="A12348" t="s">
        <v>2928</v>
      </c>
      <c r="B12348" t="s">
        <v>72</v>
      </c>
      <c r="C12348" t="s">
        <v>174</v>
      </c>
      <c r="D12348" t="s">
        <v>2909</v>
      </c>
      <c r="E12348" t="s">
        <v>2910</v>
      </c>
      <c r="F12348" t="s">
        <v>2927</v>
      </c>
      <c r="G12348" t="s">
        <v>1927</v>
      </c>
      <c r="I12348">
        <v>51.966000000000001</v>
      </c>
      <c r="J12348">
        <v>5.6660000000000004</v>
      </c>
      <c r="L12348" t="s">
        <v>2398</v>
      </c>
      <c r="M12348">
        <v>2006</v>
      </c>
      <c r="N12348" t="s">
        <v>2260</v>
      </c>
      <c r="O12348" t="s">
        <v>462</v>
      </c>
      <c r="Q12348" t="s">
        <v>462</v>
      </c>
      <c r="R12348" t="s">
        <v>462</v>
      </c>
      <c r="T12348" t="s">
        <v>462</v>
      </c>
      <c r="U12348" t="s">
        <v>462</v>
      </c>
      <c r="V12348" t="s">
        <v>462</v>
      </c>
      <c r="W12348" t="s">
        <v>462</v>
      </c>
      <c r="X12348" t="s">
        <v>2929</v>
      </c>
      <c r="Y12348">
        <v>15.2</v>
      </c>
      <c r="Z12348">
        <v>182</v>
      </c>
      <c r="AA12348">
        <v>4</v>
      </c>
      <c r="AD12348" t="s">
        <v>476</v>
      </c>
      <c r="AE12348">
        <v>60.665999999999997</v>
      </c>
      <c r="AF12348">
        <v>10.183</v>
      </c>
      <c r="AG12348" t="s">
        <v>31</v>
      </c>
      <c r="AX12348" t="s">
        <v>31</v>
      </c>
      <c r="AY12348" t="s">
        <v>31</v>
      </c>
    </row>
    <row r="12349" spans="1:51">
      <c r="A12349" t="s">
        <v>2928</v>
      </c>
      <c r="B12349" t="s">
        <v>72</v>
      </c>
      <c r="C12349" t="s">
        <v>174</v>
      </c>
      <c r="D12349" t="s">
        <v>2909</v>
      </c>
      <c r="E12349" t="s">
        <v>2910</v>
      </c>
      <c r="F12349" t="s">
        <v>2927</v>
      </c>
      <c r="G12349" t="s">
        <v>1927</v>
      </c>
      <c r="I12349">
        <v>51.966000000000001</v>
      </c>
      <c r="J12349">
        <v>5.6660000000000004</v>
      </c>
      <c r="L12349" t="s">
        <v>2398</v>
      </c>
      <c r="M12349">
        <v>2006</v>
      </c>
      <c r="N12349" t="s">
        <v>2260</v>
      </c>
      <c r="O12349" t="s">
        <v>462</v>
      </c>
      <c r="Q12349" t="s">
        <v>462</v>
      </c>
      <c r="R12349" t="s">
        <v>462</v>
      </c>
      <c r="T12349" t="s">
        <v>462</v>
      </c>
      <c r="U12349" t="s">
        <v>462</v>
      </c>
      <c r="V12349" t="s">
        <v>462</v>
      </c>
      <c r="W12349" t="s">
        <v>462</v>
      </c>
      <c r="X12349" t="s">
        <v>2929</v>
      </c>
      <c r="Y12349">
        <v>38</v>
      </c>
      <c r="Z12349">
        <v>189</v>
      </c>
      <c r="AA12349">
        <v>4</v>
      </c>
      <c r="AD12349" t="s">
        <v>476</v>
      </c>
      <c r="AE12349">
        <v>60.665999999999997</v>
      </c>
      <c r="AF12349">
        <v>10.183</v>
      </c>
      <c r="AG12349" t="s">
        <v>31</v>
      </c>
      <c r="AX12349" t="s">
        <v>31</v>
      </c>
      <c r="AY12349" t="s">
        <v>31</v>
      </c>
    </row>
    <row r="12350" spans="1:51">
      <c r="A12350" t="s">
        <v>2928</v>
      </c>
      <c r="B12350" t="s">
        <v>72</v>
      </c>
      <c r="C12350" t="s">
        <v>174</v>
      </c>
      <c r="D12350" t="s">
        <v>2909</v>
      </c>
      <c r="E12350" t="s">
        <v>2910</v>
      </c>
      <c r="F12350" t="s">
        <v>2927</v>
      </c>
      <c r="G12350" t="s">
        <v>1927</v>
      </c>
      <c r="I12350">
        <v>51.966000000000001</v>
      </c>
      <c r="J12350">
        <v>5.6660000000000004</v>
      </c>
      <c r="L12350" t="s">
        <v>2398</v>
      </c>
      <c r="M12350">
        <v>2006</v>
      </c>
      <c r="N12350" t="s">
        <v>2260</v>
      </c>
      <c r="O12350" t="s">
        <v>462</v>
      </c>
      <c r="Q12350" t="s">
        <v>462</v>
      </c>
      <c r="R12350" t="s">
        <v>462</v>
      </c>
      <c r="T12350" t="s">
        <v>462</v>
      </c>
      <c r="U12350" t="s">
        <v>462</v>
      </c>
      <c r="V12350" t="s">
        <v>462</v>
      </c>
      <c r="W12350" t="s">
        <v>462</v>
      </c>
      <c r="X12350" t="s">
        <v>2929</v>
      </c>
      <c r="Y12350">
        <v>56.7</v>
      </c>
      <c r="Z12350">
        <v>196</v>
      </c>
      <c r="AA12350">
        <v>4</v>
      </c>
      <c r="AD12350" t="s">
        <v>476</v>
      </c>
      <c r="AE12350">
        <v>60.665999999999997</v>
      </c>
      <c r="AF12350">
        <v>10.183</v>
      </c>
      <c r="AG12350" t="s">
        <v>31</v>
      </c>
      <c r="AX12350" t="s">
        <v>31</v>
      </c>
      <c r="AY12350" t="s">
        <v>31</v>
      </c>
    </row>
    <row r="12351" spans="1:51">
      <c r="A12351" t="s">
        <v>2928</v>
      </c>
      <c r="B12351" t="s">
        <v>72</v>
      </c>
      <c r="C12351" t="s">
        <v>174</v>
      </c>
      <c r="D12351" t="s">
        <v>2909</v>
      </c>
      <c r="E12351" t="s">
        <v>2910</v>
      </c>
      <c r="F12351" t="s">
        <v>2927</v>
      </c>
      <c r="G12351" t="s">
        <v>1927</v>
      </c>
      <c r="I12351">
        <v>51.966000000000001</v>
      </c>
      <c r="J12351">
        <v>5.6660000000000004</v>
      </c>
      <c r="L12351" t="s">
        <v>2398</v>
      </c>
      <c r="M12351">
        <v>2006</v>
      </c>
      <c r="N12351" t="s">
        <v>2260</v>
      </c>
      <c r="O12351" t="s">
        <v>462</v>
      </c>
      <c r="Q12351" t="s">
        <v>462</v>
      </c>
      <c r="R12351" t="s">
        <v>462</v>
      </c>
      <c r="T12351" t="s">
        <v>462</v>
      </c>
      <c r="U12351" t="s">
        <v>462</v>
      </c>
      <c r="V12351" t="s">
        <v>462</v>
      </c>
      <c r="W12351" t="s">
        <v>462</v>
      </c>
      <c r="X12351" t="s">
        <v>2929</v>
      </c>
      <c r="Y12351">
        <v>64.5</v>
      </c>
      <c r="Z12351">
        <v>203</v>
      </c>
      <c r="AA12351">
        <v>4</v>
      </c>
      <c r="AD12351" t="s">
        <v>476</v>
      </c>
      <c r="AE12351">
        <v>60.665999999999997</v>
      </c>
      <c r="AF12351">
        <v>10.183</v>
      </c>
      <c r="AG12351" t="s">
        <v>31</v>
      </c>
      <c r="AX12351" t="s">
        <v>31</v>
      </c>
      <c r="AY12351" t="s">
        <v>31</v>
      </c>
    </row>
    <row r="12352" spans="1:51">
      <c r="A12352" t="s">
        <v>2928</v>
      </c>
      <c r="B12352" t="s">
        <v>72</v>
      </c>
      <c r="C12352" t="s">
        <v>174</v>
      </c>
      <c r="D12352" t="s">
        <v>2909</v>
      </c>
      <c r="E12352" t="s">
        <v>2910</v>
      </c>
      <c r="F12352" t="s">
        <v>2927</v>
      </c>
      <c r="G12352" t="s">
        <v>1927</v>
      </c>
      <c r="I12352">
        <v>51.966000000000001</v>
      </c>
      <c r="J12352">
        <v>5.6660000000000004</v>
      </c>
      <c r="L12352" t="s">
        <v>2398</v>
      </c>
      <c r="M12352">
        <v>2006</v>
      </c>
      <c r="N12352" t="s">
        <v>2260</v>
      </c>
      <c r="O12352" t="s">
        <v>462</v>
      </c>
      <c r="Q12352" t="s">
        <v>462</v>
      </c>
      <c r="R12352" t="s">
        <v>462</v>
      </c>
      <c r="T12352" t="s">
        <v>462</v>
      </c>
      <c r="U12352" t="s">
        <v>462</v>
      </c>
      <c r="V12352" t="s">
        <v>462</v>
      </c>
      <c r="W12352" t="s">
        <v>462</v>
      </c>
      <c r="X12352" t="s">
        <v>2929</v>
      </c>
      <c r="Y12352">
        <v>66.2</v>
      </c>
      <c r="Z12352">
        <v>210</v>
      </c>
      <c r="AA12352">
        <v>4</v>
      </c>
      <c r="AD12352" t="s">
        <v>476</v>
      </c>
      <c r="AE12352">
        <v>60.665999999999997</v>
      </c>
      <c r="AF12352">
        <v>10.183</v>
      </c>
      <c r="AG12352" t="s">
        <v>31</v>
      </c>
      <c r="AX12352" t="s">
        <v>31</v>
      </c>
      <c r="AY12352" t="s">
        <v>31</v>
      </c>
    </row>
    <row r="12353" spans="1:51">
      <c r="A12353" t="s">
        <v>2928</v>
      </c>
      <c r="B12353" t="s">
        <v>72</v>
      </c>
      <c r="C12353" t="s">
        <v>174</v>
      </c>
      <c r="D12353" t="s">
        <v>2909</v>
      </c>
      <c r="E12353" t="s">
        <v>2910</v>
      </c>
      <c r="F12353" t="s">
        <v>2927</v>
      </c>
      <c r="G12353" t="s">
        <v>1927</v>
      </c>
      <c r="I12353">
        <v>51.966000000000001</v>
      </c>
      <c r="J12353">
        <v>5.6660000000000004</v>
      </c>
      <c r="L12353" t="s">
        <v>2398</v>
      </c>
      <c r="M12353">
        <v>2006</v>
      </c>
      <c r="N12353" t="s">
        <v>2260</v>
      </c>
      <c r="O12353" t="s">
        <v>462</v>
      </c>
      <c r="Q12353" t="s">
        <v>462</v>
      </c>
      <c r="R12353" t="s">
        <v>462</v>
      </c>
      <c r="T12353" t="s">
        <v>462</v>
      </c>
      <c r="U12353" t="s">
        <v>462</v>
      </c>
      <c r="V12353" t="s">
        <v>462</v>
      </c>
      <c r="W12353" t="s">
        <v>462</v>
      </c>
      <c r="X12353" t="s">
        <v>2929</v>
      </c>
      <c r="Y12353">
        <v>66.2</v>
      </c>
      <c r="Z12353">
        <v>217</v>
      </c>
      <c r="AA12353">
        <v>4</v>
      </c>
      <c r="AD12353" t="s">
        <v>476</v>
      </c>
      <c r="AE12353">
        <v>60.665999999999997</v>
      </c>
      <c r="AF12353">
        <v>10.183</v>
      </c>
      <c r="AG12353" t="s">
        <v>31</v>
      </c>
      <c r="AX12353" t="s">
        <v>31</v>
      </c>
      <c r="AY12353" t="s">
        <v>31</v>
      </c>
    </row>
    <row r="12354" spans="1:51">
      <c r="A12354" t="s">
        <v>2928</v>
      </c>
      <c r="B12354" t="s">
        <v>72</v>
      </c>
      <c r="C12354" t="s">
        <v>174</v>
      </c>
      <c r="D12354" t="s">
        <v>2909</v>
      </c>
      <c r="E12354" t="s">
        <v>2910</v>
      </c>
      <c r="F12354" t="s">
        <v>2927</v>
      </c>
      <c r="G12354" t="s">
        <v>1927</v>
      </c>
      <c r="I12354">
        <v>51.966000000000001</v>
      </c>
      <c r="J12354">
        <v>5.6660000000000004</v>
      </c>
      <c r="L12354" t="s">
        <v>2398</v>
      </c>
      <c r="M12354">
        <v>2006</v>
      </c>
      <c r="N12354" t="s">
        <v>2260</v>
      </c>
      <c r="O12354" t="s">
        <v>462</v>
      </c>
      <c r="Q12354" t="s">
        <v>462</v>
      </c>
      <c r="R12354" t="s">
        <v>462</v>
      </c>
      <c r="T12354" t="s">
        <v>462</v>
      </c>
      <c r="U12354" t="s">
        <v>462</v>
      </c>
      <c r="V12354" t="s">
        <v>462</v>
      </c>
      <c r="W12354" t="s">
        <v>462</v>
      </c>
      <c r="X12354" t="s">
        <v>2929</v>
      </c>
      <c r="Y12354">
        <v>66.2</v>
      </c>
      <c r="Z12354">
        <v>224</v>
      </c>
      <c r="AA12354">
        <v>4</v>
      </c>
      <c r="AD12354" t="s">
        <v>476</v>
      </c>
      <c r="AE12354">
        <v>60.665999999999997</v>
      </c>
      <c r="AF12354">
        <v>10.183</v>
      </c>
      <c r="AG12354" t="s">
        <v>31</v>
      </c>
      <c r="AX12354" t="s">
        <v>31</v>
      </c>
      <c r="AY12354" t="s">
        <v>31</v>
      </c>
    </row>
    <row r="12355" spans="1:51">
      <c r="A12355" t="s">
        <v>2928</v>
      </c>
      <c r="B12355" t="s">
        <v>72</v>
      </c>
      <c r="C12355" t="s">
        <v>174</v>
      </c>
      <c r="D12355" t="s">
        <v>2909</v>
      </c>
      <c r="E12355" t="s">
        <v>2910</v>
      </c>
      <c r="F12355" t="s">
        <v>2927</v>
      </c>
      <c r="G12355" t="s">
        <v>1927</v>
      </c>
      <c r="I12355">
        <v>51.966000000000001</v>
      </c>
      <c r="J12355">
        <v>5.6660000000000004</v>
      </c>
      <c r="L12355" t="s">
        <v>2398</v>
      </c>
      <c r="M12355">
        <v>2006</v>
      </c>
      <c r="N12355" t="s">
        <v>2260</v>
      </c>
      <c r="O12355" t="s">
        <v>462</v>
      </c>
      <c r="Q12355" t="s">
        <v>462</v>
      </c>
      <c r="R12355" t="s">
        <v>462</v>
      </c>
      <c r="T12355" t="s">
        <v>462</v>
      </c>
      <c r="U12355" t="s">
        <v>462</v>
      </c>
      <c r="V12355" t="s">
        <v>462</v>
      </c>
      <c r="W12355" t="s">
        <v>462</v>
      </c>
      <c r="X12355" t="s">
        <v>2929</v>
      </c>
      <c r="Y12355">
        <v>66.2</v>
      </c>
      <c r="Z12355">
        <v>231</v>
      </c>
      <c r="AA12355">
        <v>4</v>
      </c>
      <c r="AD12355" t="s">
        <v>476</v>
      </c>
      <c r="AE12355">
        <v>60.665999999999997</v>
      </c>
      <c r="AF12355">
        <v>10.183</v>
      </c>
      <c r="AG12355" t="s">
        <v>31</v>
      </c>
      <c r="AX12355" t="s">
        <v>31</v>
      </c>
      <c r="AY12355" t="s">
        <v>31</v>
      </c>
    </row>
    <row r="12356" spans="1:51">
      <c r="A12356" t="s">
        <v>2928</v>
      </c>
      <c r="B12356" t="s">
        <v>72</v>
      </c>
      <c r="C12356" t="s">
        <v>174</v>
      </c>
      <c r="D12356" t="s">
        <v>2909</v>
      </c>
      <c r="E12356" t="s">
        <v>2910</v>
      </c>
      <c r="F12356" t="s">
        <v>2924</v>
      </c>
      <c r="G12356" t="s">
        <v>1927</v>
      </c>
      <c r="I12356">
        <v>51.966000000000001</v>
      </c>
      <c r="J12356">
        <v>5.6660000000000004</v>
      </c>
      <c r="L12356" t="s">
        <v>2398</v>
      </c>
      <c r="M12356">
        <v>2006</v>
      </c>
      <c r="N12356" t="s">
        <v>2260</v>
      </c>
      <c r="O12356" t="s">
        <v>462</v>
      </c>
      <c r="Q12356" t="s">
        <v>462</v>
      </c>
      <c r="R12356" t="s">
        <v>462</v>
      </c>
      <c r="T12356" t="s">
        <v>462</v>
      </c>
      <c r="U12356" t="s">
        <v>462</v>
      </c>
      <c r="V12356" t="s">
        <v>462</v>
      </c>
      <c r="W12356" t="s">
        <v>462</v>
      </c>
      <c r="X12356" t="s">
        <v>2929</v>
      </c>
      <c r="Y12356">
        <v>0.1</v>
      </c>
      <c r="Z12356">
        <v>175</v>
      </c>
      <c r="AA12356">
        <v>4</v>
      </c>
      <c r="AD12356" t="s">
        <v>476</v>
      </c>
      <c r="AE12356">
        <v>60.665999999999997</v>
      </c>
      <c r="AF12356">
        <v>10.183</v>
      </c>
      <c r="AG12356" t="s">
        <v>31</v>
      </c>
      <c r="AX12356" t="s">
        <v>31</v>
      </c>
      <c r="AY12356" t="s">
        <v>31</v>
      </c>
    </row>
    <row r="12357" spans="1:51">
      <c r="A12357" t="s">
        <v>2928</v>
      </c>
      <c r="B12357" t="s">
        <v>72</v>
      </c>
      <c r="C12357" t="s">
        <v>174</v>
      </c>
      <c r="D12357" t="s">
        <v>2909</v>
      </c>
      <c r="E12357" t="s">
        <v>2910</v>
      </c>
      <c r="F12357" t="s">
        <v>2924</v>
      </c>
      <c r="G12357" t="s">
        <v>1927</v>
      </c>
      <c r="I12357">
        <v>51.966000000000001</v>
      </c>
      <c r="J12357">
        <v>5.6660000000000004</v>
      </c>
      <c r="L12357" t="s">
        <v>2398</v>
      </c>
      <c r="M12357">
        <v>2006</v>
      </c>
      <c r="N12357" t="s">
        <v>2260</v>
      </c>
      <c r="O12357" t="s">
        <v>462</v>
      </c>
      <c r="Q12357" t="s">
        <v>462</v>
      </c>
      <c r="R12357" t="s">
        <v>462</v>
      </c>
      <c r="T12357" t="s">
        <v>462</v>
      </c>
      <c r="U12357" t="s">
        <v>462</v>
      </c>
      <c r="V12357" t="s">
        <v>462</v>
      </c>
      <c r="W12357" t="s">
        <v>462</v>
      </c>
      <c r="X12357" t="s">
        <v>2929</v>
      </c>
      <c r="Y12357">
        <v>13.3</v>
      </c>
      <c r="Z12357">
        <v>182</v>
      </c>
      <c r="AA12357">
        <v>4</v>
      </c>
      <c r="AD12357" t="s">
        <v>476</v>
      </c>
      <c r="AE12357">
        <v>60.665999999999997</v>
      </c>
      <c r="AF12357">
        <v>10.183</v>
      </c>
      <c r="AG12357" t="s">
        <v>31</v>
      </c>
      <c r="AX12357" t="s">
        <v>31</v>
      </c>
      <c r="AY12357" t="s">
        <v>31</v>
      </c>
    </row>
    <row r="12358" spans="1:51">
      <c r="A12358" t="s">
        <v>2928</v>
      </c>
      <c r="B12358" t="s">
        <v>72</v>
      </c>
      <c r="C12358" t="s">
        <v>174</v>
      </c>
      <c r="D12358" t="s">
        <v>2909</v>
      </c>
      <c r="E12358" t="s">
        <v>2910</v>
      </c>
      <c r="F12358" t="s">
        <v>2924</v>
      </c>
      <c r="G12358" t="s">
        <v>1927</v>
      </c>
      <c r="I12358">
        <v>51.966000000000001</v>
      </c>
      <c r="J12358">
        <v>5.6660000000000004</v>
      </c>
      <c r="L12358" t="s">
        <v>2398</v>
      </c>
      <c r="M12358">
        <v>2006</v>
      </c>
      <c r="N12358" t="s">
        <v>2260</v>
      </c>
      <c r="O12358" t="s">
        <v>462</v>
      </c>
      <c r="Q12358" t="s">
        <v>462</v>
      </c>
      <c r="R12358" t="s">
        <v>462</v>
      </c>
      <c r="T12358" t="s">
        <v>462</v>
      </c>
      <c r="U12358" t="s">
        <v>462</v>
      </c>
      <c r="V12358" t="s">
        <v>462</v>
      </c>
      <c r="W12358" t="s">
        <v>462</v>
      </c>
      <c r="X12358" t="s">
        <v>2929</v>
      </c>
      <c r="Y12358">
        <v>33.200000000000003</v>
      </c>
      <c r="Z12358">
        <v>189</v>
      </c>
      <c r="AA12358">
        <v>4</v>
      </c>
      <c r="AD12358" t="s">
        <v>476</v>
      </c>
      <c r="AE12358">
        <v>60.665999999999997</v>
      </c>
      <c r="AF12358">
        <v>10.183</v>
      </c>
      <c r="AG12358" t="s">
        <v>31</v>
      </c>
      <c r="AX12358" t="s">
        <v>31</v>
      </c>
      <c r="AY12358" t="s">
        <v>31</v>
      </c>
    </row>
    <row r="12359" spans="1:51">
      <c r="A12359" t="s">
        <v>2928</v>
      </c>
      <c r="B12359" t="s">
        <v>72</v>
      </c>
      <c r="C12359" t="s">
        <v>174</v>
      </c>
      <c r="D12359" t="s">
        <v>2909</v>
      </c>
      <c r="E12359" t="s">
        <v>2910</v>
      </c>
      <c r="F12359" t="s">
        <v>2924</v>
      </c>
      <c r="G12359" t="s">
        <v>1927</v>
      </c>
      <c r="I12359">
        <v>51.966000000000001</v>
      </c>
      <c r="J12359">
        <v>5.6660000000000004</v>
      </c>
      <c r="L12359" t="s">
        <v>2398</v>
      </c>
      <c r="M12359">
        <v>2006</v>
      </c>
      <c r="N12359" t="s">
        <v>2260</v>
      </c>
      <c r="O12359" t="s">
        <v>462</v>
      </c>
      <c r="Q12359" t="s">
        <v>462</v>
      </c>
      <c r="R12359" t="s">
        <v>462</v>
      </c>
      <c r="T12359" t="s">
        <v>462</v>
      </c>
      <c r="U12359" t="s">
        <v>462</v>
      </c>
      <c r="V12359" t="s">
        <v>462</v>
      </c>
      <c r="W12359" t="s">
        <v>462</v>
      </c>
      <c r="X12359" t="s">
        <v>2929</v>
      </c>
      <c r="Y12359">
        <v>45.4</v>
      </c>
      <c r="Z12359">
        <v>196</v>
      </c>
      <c r="AA12359">
        <v>4</v>
      </c>
      <c r="AD12359" t="s">
        <v>476</v>
      </c>
      <c r="AE12359">
        <v>60.665999999999997</v>
      </c>
      <c r="AF12359">
        <v>10.183</v>
      </c>
      <c r="AG12359" t="s">
        <v>31</v>
      </c>
      <c r="AX12359" t="s">
        <v>31</v>
      </c>
      <c r="AY12359" t="s">
        <v>31</v>
      </c>
    </row>
    <row r="12360" spans="1:51">
      <c r="A12360" t="s">
        <v>2928</v>
      </c>
      <c r="B12360" t="s">
        <v>72</v>
      </c>
      <c r="C12360" t="s">
        <v>174</v>
      </c>
      <c r="D12360" t="s">
        <v>2909</v>
      </c>
      <c r="E12360" t="s">
        <v>2910</v>
      </c>
      <c r="F12360" t="s">
        <v>2924</v>
      </c>
      <c r="G12360" t="s">
        <v>1927</v>
      </c>
      <c r="I12360">
        <v>51.966000000000001</v>
      </c>
      <c r="J12360">
        <v>5.6660000000000004</v>
      </c>
      <c r="L12360" t="s">
        <v>2398</v>
      </c>
      <c r="M12360">
        <v>2006</v>
      </c>
      <c r="N12360" t="s">
        <v>2260</v>
      </c>
      <c r="O12360" t="s">
        <v>462</v>
      </c>
      <c r="Q12360" t="s">
        <v>462</v>
      </c>
      <c r="R12360" t="s">
        <v>462</v>
      </c>
      <c r="T12360" t="s">
        <v>462</v>
      </c>
      <c r="U12360" t="s">
        <v>462</v>
      </c>
      <c r="V12360" t="s">
        <v>462</v>
      </c>
      <c r="W12360" t="s">
        <v>462</v>
      </c>
      <c r="X12360" t="s">
        <v>2929</v>
      </c>
      <c r="Y12360">
        <v>50.6</v>
      </c>
      <c r="Z12360">
        <v>203</v>
      </c>
      <c r="AA12360">
        <v>4</v>
      </c>
      <c r="AD12360" t="s">
        <v>476</v>
      </c>
      <c r="AE12360">
        <v>60.665999999999997</v>
      </c>
      <c r="AF12360">
        <v>10.183</v>
      </c>
      <c r="AG12360" t="s">
        <v>31</v>
      </c>
      <c r="AX12360" t="s">
        <v>31</v>
      </c>
      <c r="AY12360" t="s">
        <v>31</v>
      </c>
    </row>
    <row r="12361" spans="1:51">
      <c r="A12361" t="s">
        <v>2928</v>
      </c>
      <c r="B12361" t="s">
        <v>72</v>
      </c>
      <c r="C12361" t="s">
        <v>174</v>
      </c>
      <c r="D12361" t="s">
        <v>2909</v>
      </c>
      <c r="E12361" t="s">
        <v>2910</v>
      </c>
      <c r="F12361" t="s">
        <v>2924</v>
      </c>
      <c r="G12361" t="s">
        <v>1927</v>
      </c>
      <c r="I12361">
        <v>51.966000000000001</v>
      </c>
      <c r="J12361">
        <v>5.6660000000000004</v>
      </c>
      <c r="L12361" t="s">
        <v>2398</v>
      </c>
      <c r="M12361">
        <v>2006</v>
      </c>
      <c r="N12361" t="s">
        <v>2260</v>
      </c>
      <c r="O12361" t="s">
        <v>462</v>
      </c>
      <c r="Q12361" t="s">
        <v>462</v>
      </c>
      <c r="R12361" t="s">
        <v>462</v>
      </c>
      <c r="T12361" t="s">
        <v>462</v>
      </c>
      <c r="U12361" t="s">
        <v>462</v>
      </c>
      <c r="V12361" t="s">
        <v>462</v>
      </c>
      <c r="W12361" t="s">
        <v>462</v>
      </c>
      <c r="X12361" t="s">
        <v>2929</v>
      </c>
      <c r="Y12361">
        <v>52.1</v>
      </c>
      <c r="Z12361">
        <v>210</v>
      </c>
      <c r="AA12361">
        <v>4</v>
      </c>
      <c r="AD12361" t="s">
        <v>476</v>
      </c>
      <c r="AE12361">
        <v>60.665999999999997</v>
      </c>
      <c r="AF12361">
        <v>10.183</v>
      </c>
      <c r="AG12361" t="s">
        <v>31</v>
      </c>
      <c r="AX12361" t="s">
        <v>31</v>
      </c>
      <c r="AY12361" t="s">
        <v>31</v>
      </c>
    </row>
    <row r="12362" spans="1:51">
      <c r="A12362" t="s">
        <v>2928</v>
      </c>
      <c r="B12362" t="s">
        <v>72</v>
      </c>
      <c r="C12362" t="s">
        <v>174</v>
      </c>
      <c r="D12362" t="s">
        <v>2909</v>
      </c>
      <c r="E12362" t="s">
        <v>2910</v>
      </c>
      <c r="F12362" t="s">
        <v>2924</v>
      </c>
      <c r="G12362" t="s">
        <v>1927</v>
      </c>
      <c r="I12362">
        <v>51.966000000000001</v>
      </c>
      <c r="J12362">
        <v>5.6660000000000004</v>
      </c>
      <c r="L12362" t="s">
        <v>2398</v>
      </c>
      <c r="M12362">
        <v>2006</v>
      </c>
      <c r="N12362" t="s">
        <v>2260</v>
      </c>
      <c r="O12362" t="s">
        <v>462</v>
      </c>
      <c r="Q12362" t="s">
        <v>462</v>
      </c>
      <c r="R12362" t="s">
        <v>462</v>
      </c>
      <c r="T12362" t="s">
        <v>462</v>
      </c>
      <c r="U12362" t="s">
        <v>462</v>
      </c>
      <c r="V12362" t="s">
        <v>462</v>
      </c>
      <c r="W12362" t="s">
        <v>462</v>
      </c>
      <c r="X12362" t="s">
        <v>2929</v>
      </c>
      <c r="Y12362">
        <v>52.1</v>
      </c>
      <c r="Z12362">
        <v>217</v>
      </c>
      <c r="AA12362">
        <v>4</v>
      </c>
      <c r="AD12362" t="s">
        <v>476</v>
      </c>
      <c r="AE12362">
        <v>60.665999999999997</v>
      </c>
      <c r="AF12362">
        <v>10.183</v>
      </c>
      <c r="AG12362" t="s">
        <v>31</v>
      </c>
      <c r="AX12362" t="s">
        <v>31</v>
      </c>
      <c r="AY12362" t="s">
        <v>31</v>
      </c>
    </row>
    <row r="12363" spans="1:51">
      <c r="A12363" t="s">
        <v>2928</v>
      </c>
      <c r="B12363" t="s">
        <v>72</v>
      </c>
      <c r="C12363" t="s">
        <v>174</v>
      </c>
      <c r="D12363" t="s">
        <v>2909</v>
      </c>
      <c r="E12363" t="s">
        <v>2910</v>
      </c>
      <c r="F12363" t="s">
        <v>2924</v>
      </c>
      <c r="G12363" t="s">
        <v>1927</v>
      </c>
      <c r="I12363">
        <v>51.966000000000001</v>
      </c>
      <c r="J12363">
        <v>5.6660000000000004</v>
      </c>
      <c r="L12363" t="s">
        <v>2398</v>
      </c>
      <c r="M12363">
        <v>2006</v>
      </c>
      <c r="N12363" t="s">
        <v>2260</v>
      </c>
      <c r="O12363" t="s">
        <v>462</v>
      </c>
      <c r="Q12363" t="s">
        <v>462</v>
      </c>
      <c r="R12363" t="s">
        <v>462</v>
      </c>
      <c r="T12363" t="s">
        <v>462</v>
      </c>
      <c r="U12363" t="s">
        <v>462</v>
      </c>
      <c r="V12363" t="s">
        <v>462</v>
      </c>
      <c r="W12363" t="s">
        <v>462</v>
      </c>
      <c r="X12363" t="s">
        <v>2929</v>
      </c>
      <c r="Y12363">
        <v>52.1</v>
      </c>
      <c r="Z12363">
        <v>224</v>
      </c>
      <c r="AA12363">
        <v>4</v>
      </c>
      <c r="AD12363" t="s">
        <v>476</v>
      </c>
      <c r="AE12363">
        <v>60.665999999999997</v>
      </c>
      <c r="AF12363">
        <v>10.183</v>
      </c>
      <c r="AG12363" t="s">
        <v>31</v>
      </c>
      <c r="AX12363" t="s">
        <v>31</v>
      </c>
      <c r="AY12363" t="s">
        <v>31</v>
      </c>
    </row>
    <row r="12364" spans="1:51">
      <c r="A12364" t="s">
        <v>2928</v>
      </c>
      <c r="B12364" t="s">
        <v>72</v>
      </c>
      <c r="C12364" t="s">
        <v>174</v>
      </c>
      <c r="D12364" t="s">
        <v>2909</v>
      </c>
      <c r="E12364" t="s">
        <v>2910</v>
      </c>
      <c r="F12364" t="s">
        <v>2924</v>
      </c>
      <c r="G12364" t="s">
        <v>1927</v>
      </c>
      <c r="I12364">
        <v>51.966000000000001</v>
      </c>
      <c r="J12364">
        <v>5.6660000000000004</v>
      </c>
      <c r="L12364" t="s">
        <v>2398</v>
      </c>
      <c r="M12364">
        <v>2006</v>
      </c>
      <c r="N12364" t="s">
        <v>2260</v>
      </c>
      <c r="O12364" t="s">
        <v>462</v>
      </c>
      <c r="Q12364" t="s">
        <v>462</v>
      </c>
      <c r="R12364" t="s">
        <v>462</v>
      </c>
      <c r="T12364" t="s">
        <v>462</v>
      </c>
      <c r="U12364" t="s">
        <v>462</v>
      </c>
      <c r="V12364" t="s">
        <v>462</v>
      </c>
      <c r="W12364" t="s">
        <v>462</v>
      </c>
      <c r="X12364" t="s">
        <v>2929</v>
      </c>
      <c r="Y12364">
        <v>52.1</v>
      </c>
      <c r="Z12364">
        <v>231</v>
      </c>
      <c r="AA12364">
        <v>4</v>
      </c>
      <c r="AD12364" t="s">
        <v>476</v>
      </c>
      <c r="AE12364">
        <v>60.665999999999997</v>
      </c>
      <c r="AF12364">
        <v>10.183</v>
      </c>
      <c r="AG12364" t="s">
        <v>31</v>
      </c>
      <c r="AX12364" t="s">
        <v>31</v>
      </c>
      <c r="AY12364" t="s">
        <v>31</v>
      </c>
    </row>
    <row r="12365" spans="1:51">
      <c r="A12365" t="s">
        <v>2928</v>
      </c>
      <c r="B12365" t="s">
        <v>72</v>
      </c>
      <c r="C12365" t="s">
        <v>174</v>
      </c>
      <c r="D12365" t="s">
        <v>2909</v>
      </c>
      <c r="E12365" t="s">
        <v>2910</v>
      </c>
      <c r="F12365" t="s">
        <v>2925</v>
      </c>
      <c r="G12365" t="s">
        <v>2926</v>
      </c>
      <c r="I12365">
        <v>51.295000000000002</v>
      </c>
      <c r="J12365">
        <v>0.443</v>
      </c>
      <c r="L12365" t="s">
        <v>2398</v>
      </c>
      <c r="M12365">
        <v>2006</v>
      </c>
      <c r="N12365" t="s">
        <v>2260</v>
      </c>
      <c r="O12365" t="s">
        <v>462</v>
      </c>
      <c r="Q12365" t="s">
        <v>462</v>
      </c>
      <c r="R12365" t="s">
        <v>462</v>
      </c>
      <c r="T12365" t="s">
        <v>462</v>
      </c>
      <c r="U12365" t="s">
        <v>462</v>
      </c>
      <c r="V12365" t="s">
        <v>462</v>
      </c>
      <c r="W12365" t="s">
        <v>462</v>
      </c>
      <c r="X12365" t="s">
        <v>2929</v>
      </c>
      <c r="Y12365">
        <v>0</v>
      </c>
      <c r="Z12365">
        <v>175</v>
      </c>
      <c r="AA12365">
        <v>4</v>
      </c>
      <c r="AD12365" t="s">
        <v>476</v>
      </c>
      <c r="AE12365">
        <v>60.665999999999997</v>
      </c>
      <c r="AF12365">
        <v>10.183</v>
      </c>
      <c r="AG12365" t="s">
        <v>31</v>
      </c>
      <c r="AX12365" t="s">
        <v>31</v>
      </c>
      <c r="AY12365" t="s">
        <v>31</v>
      </c>
    </row>
    <row r="12366" spans="1:51">
      <c r="A12366" t="s">
        <v>2928</v>
      </c>
      <c r="B12366" t="s">
        <v>72</v>
      </c>
      <c r="C12366" t="s">
        <v>174</v>
      </c>
      <c r="D12366" t="s">
        <v>2909</v>
      </c>
      <c r="E12366" t="s">
        <v>2910</v>
      </c>
      <c r="F12366" t="s">
        <v>2925</v>
      </c>
      <c r="G12366" t="s">
        <v>2926</v>
      </c>
      <c r="I12366">
        <v>51.295000000000002</v>
      </c>
      <c r="J12366">
        <v>0.443</v>
      </c>
      <c r="L12366" t="s">
        <v>2398</v>
      </c>
      <c r="M12366">
        <v>2006</v>
      </c>
      <c r="N12366" t="s">
        <v>2260</v>
      </c>
      <c r="O12366" t="s">
        <v>462</v>
      </c>
      <c r="Q12366" t="s">
        <v>462</v>
      </c>
      <c r="R12366" t="s">
        <v>462</v>
      </c>
      <c r="T12366" t="s">
        <v>462</v>
      </c>
      <c r="U12366" t="s">
        <v>462</v>
      </c>
      <c r="V12366" t="s">
        <v>462</v>
      </c>
      <c r="W12366" t="s">
        <v>462</v>
      </c>
      <c r="X12366" t="s">
        <v>2929</v>
      </c>
      <c r="Y12366">
        <v>0.4</v>
      </c>
      <c r="Z12366">
        <v>182</v>
      </c>
      <c r="AA12366">
        <v>4</v>
      </c>
      <c r="AD12366" t="s">
        <v>476</v>
      </c>
      <c r="AE12366">
        <v>60.665999999999997</v>
      </c>
      <c r="AF12366">
        <v>10.183</v>
      </c>
      <c r="AG12366" t="s">
        <v>31</v>
      </c>
      <c r="AX12366" t="s">
        <v>31</v>
      </c>
      <c r="AY12366" t="s">
        <v>31</v>
      </c>
    </row>
    <row r="12367" spans="1:51">
      <c r="A12367" t="s">
        <v>2928</v>
      </c>
      <c r="B12367" t="s">
        <v>72</v>
      </c>
      <c r="C12367" t="s">
        <v>174</v>
      </c>
      <c r="D12367" t="s">
        <v>2909</v>
      </c>
      <c r="E12367" t="s">
        <v>2910</v>
      </c>
      <c r="F12367" t="s">
        <v>2925</v>
      </c>
      <c r="G12367" t="s">
        <v>2926</v>
      </c>
      <c r="I12367">
        <v>51.295000000000002</v>
      </c>
      <c r="J12367">
        <v>0.443</v>
      </c>
      <c r="L12367" t="s">
        <v>2398</v>
      </c>
      <c r="M12367">
        <v>2006</v>
      </c>
      <c r="N12367" t="s">
        <v>2260</v>
      </c>
      <c r="O12367" t="s">
        <v>462</v>
      </c>
      <c r="Q12367" t="s">
        <v>462</v>
      </c>
      <c r="R12367" t="s">
        <v>462</v>
      </c>
      <c r="T12367" t="s">
        <v>462</v>
      </c>
      <c r="U12367" t="s">
        <v>462</v>
      </c>
      <c r="V12367" t="s">
        <v>462</v>
      </c>
      <c r="W12367" t="s">
        <v>462</v>
      </c>
      <c r="X12367" t="s">
        <v>2929</v>
      </c>
      <c r="Y12367">
        <v>3</v>
      </c>
      <c r="Z12367">
        <v>189</v>
      </c>
      <c r="AA12367">
        <v>4</v>
      </c>
      <c r="AD12367" t="s">
        <v>476</v>
      </c>
      <c r="AE12367">
        <v>60.665999999999997</v>
      </c>
      <c r="AF12367">
        <v>10.183</v>
      </c>
      <c r="AG12367" t="s">
        <v>31</v>
      </c>
      <c r="AX12367" t="s">
        <v>31</v>
      </c>
      <c r="AY12367" t="s">
        <v>31</v>
      </c>
    </row>
    <row r="12368" spans="1:51">
      <c r="A12368" t="s">
        <v>2928</v>
      </c>
      <c r="B12368" t="s">
        <v>72</v>
      </c>
      <c r="C12368" t="s">
        <v>174</v>
      </c>
      <c r="D12368" t="s">
        <v>2909</v>
      </c>
      <c r="E12368" t="s">
        <v>2910</v>
      </c>
      <c r="F12368" t="s">
        <v>2925</v>
      </c>
      <c r="G12368" t="s">
        <v>2926</v>
      </c>
      <c r="I12368">
        <v>51.295000000000002</v>
      </c>
      <c r="J12368">
        <v>0.443</v>
      </c>
      <c r="L12368" t="s">
        <v>2398</v>
      </c>
      <c r="M12368">
        <v>2006</v>
      </c>
      <c r="N12368" t="s">
        <v>2260</v>
      </c>
      <c r="O12368" t="s">
        <v>462</v>
      </c>
      <c r="Q12368" t="s">
        <v>462</v>
      </c>
      <c r="R12368" t="s">
        <v>462</v>
      </c>
      <c r="T12368" t="s">
        <v>462</v>
      </c>
      <c r="U12368" t="s">
        <v>462</v>
      </c>
      <c r="V12368" t="s">
        <v>462</v>
      </c>
      <c r="W12368" t="s">
        <v>462</v>
      </c>
      <c r="X12368" t="s">
        <v>2929</v>
      </c>
      <c r="Y12368">
        <v>13.5</v>
      </c>
      <c r="Z12368">
        <v>196</v>
      </c>
      <c r="AA12368">
        <v>4</v>
      </c>
      <c r="AD12368" t="s">
        <v>476</v>
      </c>
      <c r="AE12368">
        <v>60.665999999999997</v>
      </c>
      <c r="AF12368">
        <v>10.183</v>
      </c>
      <c r="AG12368" t="s">
        <v>31</v>
      </c>
      <c r="AX12368" t="s">
        <v>31</v>
      </c>
      <c r="AY12368" t="s">
        <v>31</v>
      </c>
    </row>
    <row r="12369" spans="1:51">
      <c r="A12369" t="s">
        <v>2928</v>
      </c>
      <c r="B12369" t="s">
        <v>72</v>
      </c>
      <c r="C12369" t="s">
        <v>174</v>
      </c>
      <c r="D12369" t="s">
        <v>2909</v>
      </c>
      <c r="E12369" t="s">
        <v>2910</v>
      </c>
      <c r="F12369" t="s">
        <v>2925</v>
      </c>
      <c r="G12369" t="s">
        <v>2926</v>
      </c>
      <c r="I12369">
        <v>51.295000000000002</v>
      </c>
      <c r="J12369">
        <v>0.443</v>
      </c>
      <c r="L12369" t="s">
        <v>2398</v>
      </c>
      <c r="M12369">
        <v>2006</v>
      </c>
      <c r="N12369" t="s">
        <v>2260</v>
      </c>
      <c r="O12369" t="s">
        <v>462</v>
      </c>
      <c r="Q12369" t="s">
        <v>462</v>
      </c>
      <c r="R12369" t="s">
        <v>462</v>
      </c>
      <c r="T12369" t="s">
        <v>462</v>
      </c>
      <c r="U12369" t="s">
        <v>462</v>
      </c>
      <c r="V12369" t="s">
        <v>462</v>
      </c>
      <c r="W12369" t="s">
        <v>462</v>
      </c>
      <c r="X12369" t="s">
        <v>2929</v>
      </c>
      <c r="Y12369">
        <v>22.9</v>
      </c>
      <c r="Z12369">
        <v>203</v>
      </c>
      <c r="AA12369">
        <v>4</v>
      </c>
      <c r="AD12369" t="s">
        <v>476</v>
      </c>
      <c r="AE12369">
        <v>60.665999999999997</v>
      </c>
      <c r="AF12369">
        <v>10.183</v>
      </c>
      <c r="AG12369" t="s">
        <v>31</v>
      </c>
      <c r="AX12369" t="s">
        <v>31</v>
      </c>
      <c r="AY12369" t="s">
        <v>31</v>
      </c>
    </row>
    <row r="12370" spans="1:51">
      <c r="A12370" t="s">
        <v>2928</v>
      </c>
      <c r="B12370" t="s">
        <v>72</v>
      </c>
      <c r="C12370" t="s">
        <v>174</v>
      </c>
      <c r="D12370" t="s">
        <v>2909</v>
      </c>
      <c r="E12370" t="s">
        <v>2910</v>
      </c>
      <c r="F12370" t="s">
        <v>2925</v>
      </c>
      <c r="G12370" t="s">
        <v>2926</v>
      </c>
      <c r="I12370">
        <v>51.295000000000002</v>
      </c>
      <c r="J12370">
        <v>0.443</v>
      </c>
      <c r="L12370" t="s">
        <v>2398</v>
      </c>
      <c r="M12370">
        <v>2006</v>
      </c>
      <c r="N12370" t="s">
        <v>2260</v>
      </c>
      <c r="O12370" t="s">
        <v>462</v>
      </c>
      <c r="Q12370" t="s">
        <v>462</v>
      </c>
      <c r="R12370" t="s">
        <v>462</v>
      </c>
      <c r="T12370" t="s">
        <v>462</v>
      </c>
      <c r="U12370" t="s">
        <v>462</v>
      </c>
      <c r="V12370" t="s">
        <v>462</v>
      </c>
      <c r="W12370" t="s">
        <v>462</v>
      </c>
      <c r="X12370" t="s">
        <v>2929</v>
      </c>
      <c r="Y12370">
        <v>25.8</v>
      </c>
      <c r="Z12370">
        <v>210</v>
      </c>
      <c r="AA12370">
        <v>4</v>
      </c>
      <c r="AD12370" t="s">
        <v>476</v>
      </c>
      <c r="AE12370">
        <v>60.665999999999997</v>
      </c>
      <c r="AF12370">
        <v>10.183</v>
      </c>
      <c r="AG12370" t="s">
        <v>31</v>
      </c>
      <c r="AX12370" t="s">
        <v>31</v>
      </c>
      <c r="AY12370" t="s">
        <v>31</v>
      </c>
    </row>
    <row r="12371" spans="1:51">
      <c r="A12371" t="s">
        <v>2928</v>
      </c>
      <c r="B12371" t="s">
        <v>72</v>
      </c>
      <c r="C12371" t="s">
        <v>174</v>
      </c>
      <c r="D12371" t="s">
        <v>2909</v>
      </c>
      <c r="E12371" t="s">
        <v>2910</v>
      </c>
      <c r="F12371" t="s">
        <v>2925</v>
      </c>
      <c r="G12371" t="s">
        <v>2926</v>
      </c>
      <c r="I12371">
        <v>51.295000000000002</v>
      </c>
      <c r="J12371">
        <v>0.443</v>
      </c>
      <c r="L12371" t="s">
        <v>2398</v>
      </c>
      <c r="M12371">
        <v>2006</v>
      </c>
      <c r="N12371" t="s">
        <v>2260</v>
      </c>
      <c r="O12371" t="s">
        <v>462</v>
      </c>
      <c r="Q12371" t="s">
        <v>462</v>
      </c>
      <c r="R12371" t="s">
        <v>462</v>
      </c>
      <c r="T12371" t="s">
        <v>462</v>
      </c>
      <c r="U12371" t="s">
        <v>462</v>
      </c>
      <c r="V12371" t="s">
        <v>462</v>
      </c>
      <c r="W12371" t="s">
        <v>462</v>
      </c>
      <c r="X12371" t="s">
        <v>2929</v>
      </c>
      <c r="Y12371">
        <v>26.3</v>
      </c>
      <c r="Z12371">
        <v>217</v>
      </c>
      <c r="AA12371">
        <v>4</v>
      </c>
      <c r="AD12371" t="s">
        <v>476</v>
      </c>
      <c r="AE12371">
        <v>60.665999999999997</v>
      </c>
      <c r="AF12371">
        <v>10.183</v>
      </c>
      <c r="AG12371" t="s">
        <v>31</v>
      </c>
      <c r="AX12371" t="s">
        <v>31</v>
      </c>
      <c r="AY12371" t="s">
        <v>31</v>
      </c>
    </row>
    <row r="12372" spans="1:51">
      <c r="A12372" t="s">
        <v>2928</v>
      </c>
      <c r="B12372" t="s">
        <v>72</v>
      </c>
      <c r="C12372" t="s">
        <v>174</v>
      </c>
      <c r="D12372" t="s">
        <v>2909</v>
      </c>
      <c r="E12372" t="s">
        <v>2910</v>
      </c>
      <c r="F12372" t="s">
        <v>2925</v>
      </c>
      <c r="G12372" t="s">
        <v>2926</v>
      </c>
      <c r="I12372">
        <v>51.295000000000002</v>
      </c>
      <c r="J12372">
        <v>0.443</v>
      </c>
      <c r="L12372" t="s">
        <v>2398</v>
      </c>
      <c r="M12372">
        <v>2006</v>
      </c>
      <c r="N12372" t="s">
        <v>2260</v>
      </c>
      <c r="O12372" t="s">
        <v>462</v>
      </c>
      <c r="Q12372" t="s">
        <v>462</v>
      </c>
      <c r="R12372" t="s">
        <v>462</v>
      </c>
      <c r="T12372" t="s">
        <v>462</v>
      </c>
      <c r="U12372" t="s">
        <v>462</v>
      </c>
      <c r="V12372" t="s">
        <v>462</v>
      </c>
      <c r="W12372" t="s">
        <v>462</v>
      </c>
      <c r="X12372" t="s">
        <v>2929</v>
      </c>
      <c r="Y12372">
        <v>26.3</v>
      </c>
      <c r="Z12372">
        <v>224</v>
      </c>
      <c r="AA12372">
        <v>4</v>
      </c>
      <c r="AD12372" t="s">
        <v>476</v>
      </c>
      <c r="AE12372">
        <v>60.665999999999997</v>
      </c>
      <c r="AF12372">
        <v>10.183</v>
      </c>
      <c r="AG12372" t="s">
        <v>31</v>
      </c>
      <c r="AX12372" t="s">
        <v>31</v>
      </c>
      <c r="AY12372" t="s">
        <v>31</v>
      </c>
    </row>
    <row r="12373" spans="1:51">
      <c r="A12373" t="s">
        <v>2928</v>
      </c>
      <c r="B12373" t="s">
        <v>72</v>
      </c>
      <c r="C12373" t="s">
        <v>174</v>
      </c>
      <c r="D12373" t="s">
        <v>2909</v>
      </c>
      <c r="E12373" t="s">
        <v>2910</v>
      </c>
      <c r="F12373" t="s">
        <v>2925</v>
      </c>
      <c r="G12373" t="s">
        <v>2926</v>
      </c>
      <c r="I12373">
        <v>51.295000000000002</v>
      </c>
      <c r="J12373">
        <v>0.443</v>
      </c>
      <c r="L12373" t="s">
        <v>2398</v>
      </c>
      <c r="M12373">
        <v>2006</v>
      </c>
      <c r="N12373" t="s">
        <v>2260</v>
      </c>
      <c r="O12373" t="s">
        <v>462</v>
      </c>
      <c r="Q12373" t="s">
        <v>462</v>
      </c>
      <c r="R12373" t="s">
        <v>462</v>
      </c>
      <c r="T12373" t="s">
        <v>462</v>
      </c>
      <c r="U12373" t="s">
        <v>462</v>
      </c>
      <c r="V12373" t="s">
        <v>462</v>
      </c>
      <c r="W12373" t="s">
        <v>462</v>
      </c>
      <c r="X12373" t="s">
        <v>2929</v>
      </c>
      <c r="Y12373">
        <v>26.3</v>
      </c>
      <c r="Z12373">
        <v>231</v>
      </c>
      <c r="AA12373">
        <v>4</v>
      </c>
      <c r="AD12373" t="s">
        <v>476</v>
      </c>
      <c r="AE12373">
        <v>60.665999999999997</v>
      </c>
      <c r="AF12373">
        <v>10.183</v>
      </c>
      <c r="AG12373" t="s">
        <v>31</v>
      </c>
      <c r="AX12373" t="s">
        <v>31</v>
      </c>
      <c r="AY12373" t="s">
        <v>31</v>
      </c>
    </row>
    <row r="12374" spans="1:51">
      <c r="A12374" t="s">
        <v>2930</v>
      </c>
      <c r="B12374" t="s">
        <v>71</v>
      </c>
      <c r="C12374" t="s">
        <v>174</v>
      </c>
      <c r="D12374" t="s">
        <v>42</v>
      </c>
      <c r="E12374" t="s">
        <v>2931</v>
      </c>
      <c r="F12374" t="s">
        <v>2932</v>
      </c>
      <c r="G12374" t="s">
        <v>2933</v>
      </c>
      <c r="I12374">
        <v>48.396000000000001</v>
      </c>
      <c r="J12374">
        <v>11.725</v>
      </c>
      <c r="L12374" t="s">
        <v>2398</v>
      </c>
      <c r="M12374">
        <v>2003</v>
      </c>
      <c r="N12374" t="s">
        <v>2260</v>
      </c>
      <c r="P12374" s="64">
        <v>37735</v>
      </c>
      <c r="T12374">
        <v>9</v>
      </c>
      <c r="U12374">
        <v>9</v>
      </c>
      <c r="V12374">
        <v>10</v>
      </c>
      <c r="W12374">
        <v>14</v>
      </c>
      <c r="X12374" t="s">
        <v>1845</v>
      </c>
      <c r="Y12374">
        <v>5.9</v>
      </c>
      <c r="Z12374">
        <v>56</v>
      </c>
      <c r="AA12374">
        <v>10</v>
      </c>
      <c r="AB12374" t="s">
        <v>297</v>
      </c>
      <c r="AC12374">
        <v>0.5</v>
      </c>
      <c r="AD12374" t="s">
        <v>496</v>
      </c>
      <c r="AE12374">
        <v>60.665999999999997</v>
      </c>
      <c r="AF12374">
        <v>10.183</v>
      </c>
      <c r="AG12374" t="s">
        <v>31</v>
      </c>
      <c r="AX12374" t="s">
        <v>31</v>
      </c>
      <c r="AY12374" t="s">
        <v>31</v>
      </c>
    </row>
    <row r="12375" spans="1:51">
      <c r="A12375" t="s">
        <v>2930</v>
      </c>
      <c r="B12375" t="s">
        <v>71</v>
      </c>
      <c r="C12375" t="s">
        <v>174</v>
      </c>
      <c r="D12375" t="s">
        <v>42</v>
      </c>
      <c r="E12375" t="s">
        <v>2931</v>
      </c>
      <c r="F12375" t="s">
        <v>2932</v>
      </c>
      <c r="G12375" t="s">
        <v>2933</v>
      </c>
      <c r="I12375">
        <v>48.396000000000001</v>
      </c>
      <c r="J12375">
        <v>11.725</v>
      </c>
      <c r="L12375" t="s">
        <v>2398</v>
      </c>
      <c r="M12375">
        <v>2003</v>
      </c>
      <c r="N12375" t="s">
        <v>2260</v>
      </c>
      <c r="P12375" s="64">
        <v>37735</v>
      </c>
      <c r="T12375">
        <v>9</v>
      </c>
      <c r="U12375">
        <v>9</v>
      </c>
      <c r="V12375">
        <v>24</v>
      </c>
      <c r="W12375">
        <v>0</v>
      </c>
      <c r="X12375" t="s">
        <v>1845</v>
      </c>
      <c r="Y12375">
        <v>7.7</v>
      </c>
      <c r="Z12375">
        <v>56</v>
      </c>
      <c r="AA12375">
        <v>10</v>
      </c>
      <c r="AB12375" t="s">
        <v>297</v>
      </c>
      <c r="AC12375">
        <v>0.4</v>
      </c>
      <c r="AD12375" t="s">
        <v>496</v>
      </c>
      <c r="AE12375">
        <v>60.665999999999997</v>
      </c>
      <c r="AF12375">
        <v>10.183</v>
      </c>
      <c r="AG12375" t="s">
        <v>31</v>
      </c>
      <c r="AX12375" t="s">
        <v>31</v>
      </c>
      <c r="AY12375" t="s">
        <v>31</v>
      </c>
    </row>
    <row r="12376" spans="1:51">
      <c r="A12376" t="s">
        <v>2930</v>
      </c>
      <c r="B12376" t="s">
        <v>71</v>
      </c>
      <c r="C12376" t="s">
        <v>174</v>
      </c>
      <c r="D12376" t="s">
        <v>42</v>
      </c>
      <c r="E12376" t="s">
        <v>2931</v>
      </c>
      <c r="F12376" t="s">
        <v>2932</v>
      </c>
      <c r="G12376" t="s">
        <v>2933</v>
      </c>
      <c r="I12376">
        <v>48.396000000000001</v>
      </c>
      <c r="J12376">
        <v>11.725</v>
      </c>
      <c r="L12376" t="s">
        <v>2398</v>
      </c>
      <c r="M12376">
        <v>2003</v>
      </c>
      <c r="N12376" t="s">
        <v>2260</v>
      </c>
      <c r="P12376" s="64">
        <v>37735</v>
      </c>
      <c r="T12376">
        <v>12</v>
      </c>
      <c r="U12376">
        <v>12</v>
      </c>
      <c r="V12376">
        <v>10</v>
      </c>
      <c r="W12376">
        <v>14</v>
      </c>
      <c r="X12376" t="s">
        <v>1845</v>
      </c>
      <c r="Y12376">
        <v>9.5</v>
      </c>
      <c r="Z12376">
        <v>56</v>
      </c>
      <c r="AA12376">
        <v>10</v>
      </c>
      <c r="AB12376" t="s">
        <v>297</v>
      </c>
      <c r="AC12376">
        <v>0.5</v>
      </c>
      <c r="AD12376" t="s">
        <v>496</v>
      </c>
      <c r="AE12376">
        <v>60.665999999999997</v>
      </c>
      <c r="AF12376">
        <v>10.183</v>
      </c>
      <c r="AG12376" t="s">
        <v>31</v>
      </c>
      <c r="AX12376" t="s">
        <v>31</v>
      </c>
      <c r="AY12376" t="s">
        <v>31</v>
      </c>
    </row>
    <row r="12377" spans="1:51">
      <c r="A12377" t="s">
        <v>2930</v>
      </c>
      <c r="B12377" t="s">
        <v>71</v>
      </c>
      <c r="C12377" t="s">
        <v>174</v>
      </c>
      <c r="D12377" t="s">
        <v>42</v>
      </c>
      <c r="E12377" t="s">
        <v>2931</v>
      </c>
      <c r="F12377" t="s">
        <v>2932</v>
      </c>
      <c r="G12377" t="s">
        <v>2933</v>
      </c>
      <c r="I12377">
        <v>48.396000000000001</v>
      </c>
      <c r="J12377">
        <v>11.725</v>
      </c>
      <c r="L12377" t="s">
        <v>2398</v>
      </c>
      <c r="M12377">
        <v>2003</v>
      </c>
      <c r="N12377" t="s">
        <v>2260</v>
      </c>
      <c r="P12377" s="64">
        <v>37735</v>
      </c>
      <c r="T12377">
        <v>12</v>
      </c>
      <c r="U12377">
        <v>12</v>
      </c>
      <c r="V12377">
        <v>24</v>
      </c>
      <c r="W12377">
        <v>0</v>
      </c>
      <c r="X12377" t="s">
        <v>1845</v>
      </c>
      <c r="Y12377">
        <v>14</v>
      </c>
      <c r="Z12377">
        <v>56</v>
      </c>
      <c r="AA12377">
        <v>10</v>
      </c>
      <c r="AB12377" t="s">
        <v>297</v>
      </c>
      <c r="AC12377">
        <v>0.7</v>
      </c>
      <c r="AD12377" t="s">
        <v>496</v>
      </c>
      <c r="AE12377">
        <v>60.665999999999997</v>
      </c>
      <c r="AF12377">
        <v>10.183</v>
      </c>
      <c r="AG12377" t="s">
        <v>31</v>
      </c>
      <c r="AX12377" t="s">
        <v>31</v>
      </c>
      <c r="AY12377" t="s">
        <v>31</v>
      </c>
    </row>
    <row r="12378" spans="1:51">
      <c r="A12378" t="s">
        <v>2930</v>
      </c>
      <c r="B12378" t="s">
        <v>71</v>
      </c>
      <c r="C12378" t="s">
        <v>174</v>
      </c>
      <c r="D12378" t="s">
        <v>42</v>
      </c>
      <c r="E12378" t="s">
        <v>2931</v>
      </c>
      <c r="F12378" t="s">
        <v>2932</v>
      </c>
      <c r="G12378" t="s">
        <v>2933</v>
      </c>
      <c r="I12378">
        <v>48.396000000000001</v>
      </c>
      <c r="J12378">
        <v>11.725</v>
      </c>
      <c r="L12378" t="s">
        <v>2398</v>
      </c>
      <c r="M12378">
        <v>2003</v>
      </c>
      <c r="N12378" t="s">
        <v>2260</v>
      </c>
      <c r="P12378" s="64">
        <v>37735</v>
      </c>
      <c r="T12378">
        <v>15</v>
      </c>
      <c r="U12378">
        <v>15</v>
      </c>
      <c r="V12378">
        <v>10</v>
      </c>
      <c r="W12378">
        <v>14</v>
      </c>
      <c r="X12378" t="s">
        <v>1845</v>
      </c>
      <c r="Y12378">
        <v>19.399999999999999</v>
      </c>
      <c r="Z12378">
        <v>56</v>
      </c>
      <c r="AA12378">
        <v>10</v>
      </c>
      <c r="AB12378" t="s">
        <v>297</v>
      </c>
      <c r="AC12378">
        <v>1.1000000000000001</v>
      </c>
      <c r="AD12378" t="s">
        <v>496</v>
      </c>
      <c r="AE12378">
        <v>60.665999999999997</v>
      </c>
      <c r="AF12378">
        <v>10.183</v>
      </c>
      <c r="AG12378" t="s">
        <v>31</v>
      </c>
      <c r="AX12378" t="s">
        <v>31</v>
      </c>
      <c r="AY12378" t="s">
        <v>31</v>
      </c>
    </row>
    <row r="12379" spans="1:51">
      <c r="A12379" t="s">
        <v>2930</v>
      </c>
      <c r="B12379" t="s">
        <v>71</v>
      </c>
      <c r="C12379" t="s">
        <v>174</v>
      </c>
      <c r="D12379" t="s">
        <v>42</v>
      </c>
      <c r="E12379" t="s">
        <v>2931</v>
      </c>
      <c r="F12379" t="s">
        <v>2932</v>
      </c>
      <c r="G12379" t="s">
        <v>2933</v>
      </c>
      <c r="I12379">
        <v>48.396000000000001</v>
      </c>
      <c r="J12379">
        <v>11.725</v>
      </c>
      <c r="L12379" t="s">
        <v>2398</v>
      </c>
      <c r="M12379">
        <v>2003</v>
      </c>
      <c r="N12379" t="s">
        <v>2260</v>
      </c>
      <c r="P12379" s="64">
        <v>37735</v>
      </c>
      <c r="T12379">
        <v>15</v>
      </c>
      <c r="U12379">
        <v>15</v>
      </c>
      <c r="V12379">
        <v>24</v>
      </c>
      <c r="W12379">
        <v>0</v>
      </c>
      <c r="X12379" t="s">
        <v>1845</v>
      </c>
      <c r="Y12379">
        <v>21</v>
      </c>
      <c r="Z12379">
        <v>56</v>
      </c>
      <c r="AA12379">
        <v>10</v>
      </c>
      <c r="AB12379" t="s">
        <v>297</v>
      </c>
      <c r="AC12379">
        <v>0.5</v>
      </c>
      <c r="AD12379" t="s">
        <v>496</v>
      </c>
      <c r="AE12379">
        <v>60.665999999999997</v>
      </c>
      <c r="AF12379">
        <v>10.183</v>
      </c>
      <c r="AG12379" t="s">
        <v>31</v>
      </c>
      <c r="AX12379" t="s">
        <v>31</v>
      </c>
      <c r="AY12379" t="s">
        <v>31</v>
      </c>
    </row>
    <row r="12380" spans="1:51">
      <c r="A12380" t="s">
        <v>2930</v>
      </c>
      <c r="B12380" t="s">
        <v>71</v>
      </c>
      <c r="C12380" t="s">
        <v>174</v>
      </c>
      <c r="D12380" t="s">
        <v>42</v>
      </c>
      <c r="E12380" t="s">
        <v>2931</v>
      </c>
      <c r="F12380" t="s">
        <v>2932</v>
      </c>
      <c r="G12380" t="s">
        <v>2933</v>
      </c>
      <c r="I12380">
        <v>48.396000000000001</v>
      </c>
      <c r="J12380">
        <v>11.725</v>
      </c>
      <c r="L12380" t="s">
        <v>2398</v>
      </c>
      <c r="M12380">
        <v>2003</v>
      </c>
      <c r="N12380" t="s">
        <v>2260</v>
      </c>
      <c r="P12380" s="64">
        <v>37735</v>
      </c>
      <c r="T12380">
        <v>21</v>
      </c>
      <c r="U12380">
        <v>21</v>
      </c>
      <c r="V12380">
        <v>10</v>
      </c>
      <c r="W12380">
        <v>14</v>
      </c>
      <c r="X12380" t="s">
        <v>1845</v>
      </c>
      <c r="Y12380">
        <v>29</v>
      </c>
      <c r="Z12380">
        <v>56</v>
      </c>
      <c r="AA12380">
        <v>10</v>
      </c>
      <c r="AB12380" t="s">
        <v>297</v>
      </c>
      <c r="AC12380">
        <v>0.6</v>
      </c>
      <c r="AD12380" t="s">
        <v>496</v>
      </c>
      <c r="AE12380">
        <v>60.665999999999997</v>
      </c>
      <c r="AF12380">
        <v>10.183</v>
      </c>
      <c r="AG12380" t="s">
        <v>31</v>
      </c>
      <c r="AX12380" t="s">
        <v>31</v>
      </c>
      <c r="AY12380" t="s">
        <v>31</v>
      </c>
    </row>
    <row r="12381" spans="1:51">
      <c r="A12381" t="s">
        <v>2930</v>
      </c>
      <c r="B12381" t="s">
        <v>71</v>
      </c>
      <c r="C12381" t="s">
        <v>174</v>
      </c>
      <c r="D12381" t="s">
        <v>42</v>
      </c>
      <c r="E12381" t="s">
        <v>2931</v>
      </c>
      <c r="F12381" t="s">
        <v>2932</v>
      </c>
      <c r="G12381" t="s">
        <v>2933</v>
      </c>
      <c r="I12381">
        <v>48.396000000000001</v>
      </c>
      <c r="J12381">
        <v>11.725</v>
      </c>
      <c r="L12381" t="s">
        <v>2398</v>
      </c>
      <c r="M12381">
        <v>2003</v>
      </c>
      <c r="N12381" t="s">
        <v>2260</v>
      </c>
      <c r="P12381" s="64">
        <v>37735</v>
      </c>
      <c r="T12381">
        <v>21</v>
      </c>
      <c r="U12381">
        <v>21</v>
      </c>
      <c r="V12381">
        <v>24</v>
      </c>
      <c r="W12381">
        <v>0</v>
      </c>
      <c r="X12381" t="s">
        <v>1845</v>
      </c>
      <c r="Y12381">
        <v>29.9</v>
      </c>
      <c r="Z12381">
        <v>56</v>
      </c>
      <c r="AA12381">
        <v>10</v>
      </c>
      <c r="AB12381" t="s">
        <v>297</v>
      </c>
      <c r="AC12381">
        <v>0.7</v>
      </c>
      <c r="AD12381" t="s">
        <v>496</v>
      </c>
      <c r="AE12381">
        <v>60.665999999999997</v>
      </c>
      <c r="AF12381">
        <v>10.183</v>
      </c>
      <c r="AG12381" t="s">
        <v>31</v>
      </c>
      <c r="AX12381" t="s">
        <v>31</v>
      </c>
      <c r="AY12381" t="s">
        <v>31</v>
      </c>
    </row>
    <row r="12382" spans="1:51">
      <c r="A12382" t="s">
        <v>2930</v>
      </c>
      <c r="B12382" t="s">
        <v>71</v>
      </c>
      <c r="C12382" t="s">
        <v>174</v>
      </c>
      <c r="D12382" t="s">
        <v>42</v>
      </c>
      <c r="E12382" t="s">
        <v>2934</v>
      </c>
      <c r="F12382" t="s">
        <v>2935</v>
      </c>
      <c r="G12382" t="s">
        <v>2936</v>
      </c>
      <c r="I12382">
        <v>50.578000000000003</v>
      </c>
      <c r="J12382">
        <v>8.6790000000000003</v>
      </c>
      <c r="L12382" t="s">
        <v>2398</v>
      </c>
      <c r="M12382">
        <v>2003</v>
      </c>
      <c r="N12382" t="s">
        <v>2260</v>
      </c>
      <c r="P12382" s="64">
        <v>37735</v>
      </c>
      <c r="T12382">
        <v>9</v>
      </c>
      <c r="U12382">
        <v>9</v>
      </c>
      <c r="V12382">
        <v>10</v>
      </c>
      <c r="W12382">
        <v>14</v>
      </c>
      <c r="X12382" t="s">
        <v>1845</v>
      </c>
      <c r="Y12382">
        <v>5.0999999999999996</v>
      </c>
      <c r="Z12382">
        <v>56</v>
      </c>
      <c r="AA12382">
        <v>10</v>
      </c>
      <c r="AB12382" t="s">
        <v>297</v>
      </c>
      <c r="AC12382">
        <v>0.6</v>
      </c>
      <c r="AD12382" t="s">
        <v>496</v>
      </c>
      <c r="AE12382">
        <v>60.665999999999997</v>
      </c>
      <c r="AF12382">
        <v>10.183</v>
      </c>
      <c r="AG12382" t="s">
        <v>31</v>
      </c>
      <c r="AX12382" t="s">
        <v>31</v>
      </c>
      <c r="AY12382" t="s">
        <v>31</v>
      </c>
    </row>
    <row r="12383" spans="1:51">
      <c r="A12383" t="s">
        <v>2930</v>
      </c>
      <c r="B12383" t="s">
        <v>71</v>
      </c>
      <c r="C12383" t="s">
        <v>174</v>
      </c>
      <c r="D12383" t="s">
        <v>42</v>
      </c>
      <c r="E12383" t="s">
        <v>2934</v>
      </c>
      <c r="F12383" t="s">
        <v>2935</v>
      </c>
      <c r="G12383" t="s">
        <v>2936</v>
      </c>
      <c r="I12383">
        <v>50.578000000000003</v>
      </c>
      <c r="J12383">
        <v>8.6790000000000003</v>
      </c>
      <c r="L12383" t="s">
        <v>2398</v>
      </c>
      <c r="M12383">
        <v>2003</v>
      </c>
      <c r="N12383" t="s">
        <v>2260</v>
      </c>
      <c r="P12383" s="64">
        <v>37735</v>
      </c>
      <c r="T12383">
        <v>9</v>
      </c>
      <c r="U12383">
        <v>9</v>
      </c>
      <c r="V12383">
        <v>24</v>
      </c>
      <c r="W12383">
        <v>0</v>
      </c>
      <c r="X12383" t="s">
        <v>1845</v>
      </c>
      <c r="Y12383">
        <v>8.6999999999999993</v>
      </c>
      <c r="Z12383">
        <v>56</v>
      </c>
      <c r="AA12383">
        <v>10</v>
      </c>
      <c r="AB12383" t="s">
        <v>297</v>
      </c>
      <c r="AC12383">
        <v>0.4</v>
      </c>
      <c r="AD12383" t="s">
        <v>496</v>
      </c>
      <c r="AE12383">
        <v>60.665999999999997</v>
      </c>
      <c r="AF12383">
        <v>10.183</v>
      </c>
      <c r="AG12383" t="s">
        <v>31</v>
      </c>
      <c r="AX12383" t="s">
        <v>31</v>
      </c>
      <c r="AY12383" t="s">
        <v>31</v>
      </c>
    </row>
    <row r="12384" spans="1:51">
      <c r="A12384" t="s">
        <v>2930</v>
      </c>
      <c r="B12384" t="s">
        <v>71</v>
      </c>
      <c r="C12384" t="s">
        <v>174</v>
      </c>
      <c r="D12384" t="s">
        <v>42</v>
      </c>
      <c r="E12384" t="s">
        <v>2934</v>
      </c>
      <c r="F12384" t="s">
        <v>2935</v>
      </c>
      <c r="G12384" t="s">
        <v>2936</v>
      </c>
      <c r="I12384">
        <v>50.578000000000003</v>
      </c>
      <c r="J12384">
        <v>8.6790000000000003</v>
      </c>
      <c r="L12384" t="s">
        <v>2398</v>
      </c>
      <c r="M12384">
        <v>2003</v>
      </c>
      <c r="N12384" t="s">
        <v>2260</v>
      </c>
      <c r="P12384" s="64">
        <v>37735</v>
      </c>
      <c r="T12384">
        <v>12</v>
      </c>
      <c r="U12384">
        <v>12</v>
      </c>
      <c r="V12384">
        <v>10</v>
      </c>
      <c r="W12384">
        <v>14</v>
      </c>
      <c r="X12384" t="s">
        <v>1845</v>
      </c>
      <c r="Y12384">
        <v>10.9</v>
      </c>
      <c r="Z12384">
        <v>56</v>
      </c>
      <c r="AA12384">
        <v>10</v>
      </c>
      <c r="AB12384" t="s">
        <v>297</v>
      </c>
      <c r="AC12384">
        <v>0.4</v>
      </c>
      <c r="AD12384" t="s">
        <v>496</v>
      </c>
      <c r="AE12384">
        <v>60.665999999999997</v>
      </c>
      <c r="AF12384">
        <v>10.183</v>
      </c>
      <c r="AG12384" t="s">
        <v>31</v>
      </c>
      <c r="AX12384" t="s">
        <v>31</v>
      </c>
      <c r="AY12384" t="s">
        <v>31</v>
      </c>
    </row>
    <row r="12385" spans="1:51">
      <c r="A12385" t="s">
        <v>2930</v>
      </c>
      <c r="B12385" t="s">
        <v>71</v>
      </c>
      <c r="C12385" t="s">
        <v>174</v>
      </c>
      <c r="D12385" t="s">
        <v>42</v>
      </c>
      <c r="E12385" t="s">
        <v>2934</v>
      </c>
      <c r="F12385" t="s">
        <v>2935</v>
      </c>
      <c r="G12385" t="s">
        <v>2936</v>
      </c>
      <c r="I12385">
        <v>50.578000000000003</v>
      </c>
      <c r="J12385">
        <v>8.6790000000000003</v>
      </c>
      <c r="L12385" t="s">
        <v>2398</v>
      </c>
      <c r="M12385">
        <v>2003</v>
      </c>
      <c r="N12385" t="s">
        <v>2260</v>
      </c>
      <c r="P12385" s="64">
        <v>37735</v>
      </c>
      <c r="T12385">
        <v>12</v>
      </c>
      <c r="U12385">
        <v>12</v>
      </c>
      <c r="V12385">
        <v>24</v>
      </c>
      <c r="W12385">
        <v>0</v>
      </c>
      <c r="X12385" t="s">
        <v>1845</v>
      </c>
      <c r="Y12385">
        <v>15.1</v>
      </c>
      <c r="Z12385">
        <v>56</v>
      </c>
      <c r="AA12385">
        <v>10</v>
      </c>
      <c r="AB12385" t="s">
        <v>297</v>
      </c>
      <c r="AC12385">
        <v>0.4</v>
      </c>
      <c r="AD12385" t="s">
        <v>496</v>
      </c>
      <c r="AE12385">
        <v>60.665999999999997</v>
      </c>
      <c r="AF12385">
        <v>10.183</v>
      </c>
      <c r="AG12385" t="s">
        <v>31</v>
      </c>
      <c r="AX12385" t="s">
        <v>31</v>
      </c>
      <c r="AY12385" t="s">
        <v>31</v>
      </c>
    </row>
    <row r="12386" spans="1:51">
      <c r="A12386" t="s">
        <v>2930</v>
      </c>
      <c r="B12386" t="s">
        <v>71</v>
      </c>
      <c r="C12386" t="s">
        <v>174</v>
      </c>
      <c r="D12386" t="s">
        <v>42</v>
      </c>
      <c r="E12386" t="s">
        <v>2934</v>
      </c>
      <c r="F12386" t="s">
        <v>2935</v>
      </c>
      <c r="G12386" t="s">
        <v>2936</v>
      </c>
      <c r="I12386">
        <v>50.578000000000003</v>
      </c>
      <c r="J12386">
        <v>8.6790000000000003</v>
      </c>
      <c r="L12386" t="s">
        <v>2398</v>
      </c>
      <c r="M12386">
        <v>2003</v>
      </c>
      <c r="N12386" t="s">
        <v>2260</v>
      </c>
      <c r="P12386" s="64">
        <v>37735</v>
      </c>
      <c r="T12386">
        <v>15</v>
      </c>
      <c r="U12386">
        <v>15</v>
      </c>
      <c r="V12386">
        <v>10</v>
      </c>
      <c r="W12386">
        <v>14</v>
      </c>
      <c r="X12386" t="s">
        <v>1845</v>
      </c>
      <c r="Y12386">
        <v>14.8</v>
      </c>
      <c r="Z12386">
        <v>56</v>
      </c>
      <c r="AA12386">
        <v>10</v>
      </c>
      <c r="AB12386" t="s">
        <v>297</v>
      </c>
      <c r="AC12386">
        <v>0.6</v>
      </c>
      <c r="AD12386" t="s">
        <v>496</v>
      </c>
      <c r="AE12386">
        <v>60.665999999999997</v>
      </c>
      <c r="AF12386">
        <v>10.183</v>
      </c>
      <c r="AG12386" t="s">
        <v>31</v>
      </c>
      <c r="AX12386" t="s">
        <v>31</v>
      </c>
      <c r="AY12386" t="s">
        <v>31</v>
      </c>
    </row>
    <row r="12387" spans="1:51">
      <c r="A12387" t="s">
        <v>2930</v>
      </c>
      <c r="B12387" t="s">
        <v>71</v>
      </c>
      <c r="C12387" t="s">
        <v>174</v>
      </c>
      <c r="D12387" t="s">
        <v>42</v>
      </c>
      <c r="E12387" t="s">
        <v>2934</v>
      </c>
      <c r="F12387" t="s">
        <v>2935</v>
      </c>
      <c r="G12387" t="s">
        <v>2936</v>
      </c>
      <c r="I12387">
        <v>50.578000000000003</v>
      </c>
      <c r="J12387">
        <v>8.6790000000000003</v>
      </c>
      <c r="L12387" t="s">
        <v>2398</v>
      </c>
      <c r="M12387">
        <v>2003</v>
      </c>
      <c r="N12387" t="s">
        <v>2260</v>
      </c>
      <c r="P12387" s="64">
        <v>37735</v>
      </c>
      <c r="T12387">
        <v>15</v>
      </c>
      <c r="U12387">
        <v>15</v>
      </c>
      <c r="V12387">
        <v>24</v>
      </c>
      <c r="W12387">
        <v>0</v>
      </c>
      <c r="X12387" t="s">
        <v>1845</v>
      </c>
      <c r="Y12387">
        <v>18.3</v>
      </c>
      <c r="Z12387">
        <v>56</v>
      </c>
      <c r="AA12387">
        <v>10</v>
      </c>
      <c r="AB12387" t="s">
        <v>297</v>
      </c>
      <c r="AC12387">
        <v>0.6</v>
      </c>
      <c r="AD12387" t="s">
        <v>496</v>
      </c>
      <c r="AE12387">
        <v>60.665999999999997</v>
      </c>
      <c r="AF12387">
        <v>10.183</v>
      </c>
      <c r="AG12387" t="s">
        <v>31</v>
      </c>
      <c r="AX12387" t="s">
        <v>31</v>
      </c>
      <c r="AY12387" t="s">
        <v>31</v>
      </c>
    </row>
    <row r="12388" spans="1:51">
      <c r="A12388" t="s">
        <v>2930</v>
      </c>
      <c r="B12388" t="s">
        <v>71</v>
      </c>
      <c r="C12388" t="s">
        <v>174</v>
      </c>
      <c r="D12388" t="s">
        <v>42</v>
      </c>
      <c r="E12388" t="s">
        <v>2934</v>
      </c>
      <c r="F12388" t="s">
        <v>2935</v>
      </c>
      <c r="G12388" t="s">
        <v>2936</v>
      </c>
      <c r="I12388">
        <v>50.578000000000003</v>
      </c>
      <c r="J12388">
        <v>8.6790000000000003</v>
      </c>
      <c r="L12388" t="s">
        <v>2398</v>
      </c>
      <c r="M12388">
        <v>2003</v>
      </c>
      <c r="N12388" t="s">
        <v>2260</v>
      </c>
      <c r="P12388" s="64">
        <v>37735</v>
      </c>
      <c r="T12388">
        <v>21</v>
      </c>
      <c r="U12388">
        <v>21</v>
      </c>
      <c r="V12388">
        <v>10</v>
      </c>
      <c r="W12388">
        <v>14</v>
      </c>
      <c r="X12388" t="s">
        <v>1845</v>
      </c>
      <c r="Y12388">
        <v>26.9</v>
      </c>
      <c r="Z12388">
        <v>56</v>
      </c>
      <c r="AA12388">
        <v>10</v>
      </c>
      <c r="AB12388" t="s">
        <v>297</v>
      </c>
      <c r="AC12388">
        <v>0.8</v>
      </c>
      <c r="AD12388" t="s">
        <v>496</v>
      </c>
      <c r="AE12388">
        <v>60.665999999999997</v>
      </c>
      <c r="AF12388">
        <v>10.183</v>
      </c>
      <c r="AG12388" t="s">
        <v>31</v>
      </c>
      <c r="AX12388" t="s">
        <v>31</v>
      </c>
      <c r="AY12388" t="s">
        <v>31</v>
      </c>
    </row>
    <row r="12389" spans="1:51">
      <c r="A12389" t="s">
        <v>2930</v>
      </c>
      <c r="B12389" t="s">
        <v>71</v>
      </c>
      <c r="C12389" t="s">
        <v>174</v>
      </c>
      <c r="D12389" t="s">
        <v>42</v>
      </c>
      <c r="E12389" t="s">
        <v>2934</v>
      </c>
      <c r="F12389" t="s">
        <v>2935</v>
      </c>
      <c r="G12389" t="s">
        <v>2936</v>
      </c>
      <c r="I12389">
        <v>50.578000000000003</v>
      </c>
      <c r="J12389">
        <v>8.6790000000000003</v>
      </c>
      <c r="L12389" t="s">
        <v>2398</v>
      </c>
      <c r="M12389">
        <v>2003</v>
      </c>
      <c r="N12389" t="s">
        <v>2260</v>
      </c>
      <c r="P12389" s="64">
        <v>37735</v>
      </c>
      <c r="T12389">
        <v>21</v>
      </c>
      <c r="U12389">
        <v>21</v>
      </c>
      <c r="V12389">
        <v>24</v>
      </c>
      <c r="W12389">
        <v>0</v>
      </c>
      <c r="X12389" t="s">
        <v>1845</v>
      </c>
      <c r="Y12389">
        <v>29.9</v>
      </c>
      <c r="Z12389">
        <v>56</v>
      </c>
      <c r="AA12389">
        <v>10</v>
      </c>
      <c r="AB12389" t="s">
        <v>297</v>
      </c>
      <c r="AC12389">
        <v>0.9</v>
      </c>
      <c r="AD12389" t="s">
        <v>496</v>
      </c>
      <c r="AE12389">
        <v>60.665999999999997</v>
      </c>
      <c r="AF12389">
        <v>10.183</v>
      </c>
      <c r="AG12389" t="s">
        <v>31</v>
      </c>
      <c r="AX12389" t="s">
        <v>31</v>
      </c>
      <c r="AY12389" t="s">
        <v>31</v>
      </c>
    </row>
    <row r="12390" spans="1:51">
      <c r="A12390" t="s">
        <v>2930</v>
      </c>
      <c r="B12390" t="s">
        <v>71</v>
      </c>
      <c r="C12390" t="s">
        <v>174</v>
      </c>
      <c r="D12390" t="s">
        <v>42</v>
      </c>
      <c r="E12390" t="s">
        <v>2934</v>
      </c>
      <c r="F12390" t="s">
        <v>2932</v>
      </c>
      <c r="G12390" t="s">
        <v>2933</v>
      </c>
      <c r="I12390">
        <v>48.396000000000001</v>
      </c>
      <c r="J12390">
        <v>11.725</v>
      </c>
      <c r="L12390" t="s">
        <v>2398</v>
      </c>
      <c r="M12390">
        <v>2003</v>
      </c>
      <c r="N12390" t="s">
        <v>2260</v>
      </c>
      <c r="P12390" s="64">
        <v>37735</v>
      </c>
      <c r="T12390">
        <v>9</v>
      </c>
      <c r="U12390">
        <v>9</v>
      </c>
      <c r="V12390">
        <v>10</v>
      </c>
      <c r="W12390">
        <v>14</v>
      </c>
      <c r="X12390" t="s">
        <v>2937</v>
      </c>
      <c r="Y12390">
        <v>0</v>
      </c>
      <c r="Z12390">
        <v>0</v>
      </c>
      <c r="AA12390">
        <v>10</v>
      </c>
      <c r="AB12390" t="s">
        <v>297</v>
      </c>
      <c r="AC12390">
        <v>0</v>
      </c>
      <c r="AD12390" t="s">
        <v>479</v>
      </c>
      <c r="AE12390">
        <v>60.665999999999997</v>
      </c>
      <c r="AF12390">
        <v>10.183</v>
      </c>
      <c r="AG12390" t="s">
        <v>31</v>
      </c>
      <c r="AX12390" t="s">
        <v>31</v>
      </c>
      <c r="AY12390" t="s">
        <v>31</v>
      </c>
    </row>
    <row r="12391" spans="1:51">
      <c r="A12391" t="s">
        <v>2930</v>
      </c>
      <c r="B12391" t="s">
        <v>71</v>
      </c>
      <c r="C12391" t="s">
        <v>174</v>
      </c>
      <c r="D12391" t="s">
        <v>42</v>
      </c>
      <c r="E12391" t="s">
        <v>2934</v>
      </c>
      <c r="F12391" t="s">
        <v>2932</v>
      </c>
      <c r="G12391" t="s">
        <v>2933</v>
      </c>
      <c r="I12391">
        <v>48.396000000000001</v>
      </c>
      <c r="J12391">
        <v>11.725</v>
      </c>
      <c r="L12391" t="s">
        <v>2398</v>
      </c>
      <c r="M12391">
        <v>2003</v>
      </c>
      <c r="N12391" t="s">
        <v>2260</v>
      </c>
      <c r="P12391" s="64">
        <v>37735</v>
      </c>
      <c r="T12391">
        <v>9</v>
      </c>
      <c r="U12391">
        <v>9</v>
      </c>
      <c r="V12391">
        <v>10</v>
      </c>
      <c r="W12391">
        <v>14</v>
      </c>
      <c r="X12391" t="s">
        <v>2937</v>
      </c>
      <c r="Y12391">
        <v>4.9000000000000004</v>
      </c>
      <c r="Z12391">
        <v>7</v>
      </c>
      <c r="AA12391">
        <v>10</v>
      </c>
      <c r="AB12391" t="s">
        <v>297</v>
      </c>
      <c r="AC12391">
        <v>0</v>
      </c>
      <c r="AD12391" t="s">
        <v>479</v>
      </c>
      <c r="AE12391">
        <v>60.665999999999997</v>
      </c>
      <c r="AF12391">
        <v>10.183</v>
      </c>
      <c r="AG12391" t="s">
        <v>31</v>
      </c>
      <c r="AX12391" t="s">
        <v>31</v>
      </c>
      <c r="AY12391" t="s">
        <v>31</v>
      </c>
    </row>
    <row r="12392" spans="1:51">
      <c r="A12392" t="s">
        <v>2930</v>
      </c>
      <c r="B12392" t="s">
        <v>71</v>
      </c>
      <c r="C12392" t="s">
        <v>174</v>
      </c>
      <c r="D12392" t="s">
        <v>42</v>
      </c>
      <c r="E12392" t="s">
        <v>2934</v>
      </c>
      <c r="F12392" t="s">
        <v>2932</v>
      </c>
      <c r="G12392" t="s">
        <v>2933</v>
      </c>
      <c r="I12392">
        <v>48.396000000000001</v>
      </c>
      <c r="J12392">
        <v>11.725</v>
      </c>
      <c r="L12392" t="s">
        <v>2398</v>
      </c>
      <c r="M12392">
        <v>2003</v>
      </c>
      <c r="N12392" t="s">
        <v>2260</v>
      </c>
      <c r="P12392" s="64">
        <v>37735</v>
      </c>
      <c r="T12392">
        <v>9</v>
      </c>
      <c r="U12392">
        <v>9</v>
      </c>
      <c r="V12392">
        <v>10</v>
      </c>
      <c r="W12392">
        <v>14</v>
      </c>
      <c r="X12392" t="s">
        <v>2937</v>
      </c>
      <c r="Y12392">
        <v>9.5</v>
      </c>
      <c r="Z12392">
        <v>14</v>
      </c>
      <c r="AA12392">
        <v>10</v>
      </c>
      <c r="AB12392" t="s">
        <v>297</v>
      </c>
      <c r="AC12392">
        <v>2.2999999999999998</v>
      </c>
      <c r="AD12392" t="s">
        <v>479</v>
      </c>
      <c r="AE12392">
        <v>60.665999999999997</v>
      </c>
      <c r="AF12392">
        <v>10.183</v>
      </c>
      <c r="AG12392" t="s">
        <v>31</v>
      </c>
      <c r="AX12392" t="s">
        <v>31</v>
      </c>
      <c r="AY12392" t="s">
        <v>31</v>
      </c>
    </row>
    <row r="12393" spans="1:51">
      <c r="A12393" t="s">
        <v>2930</v>
      </c>
      <c r="B12393" t="s">
        <v>71</v>
      </c>
      <c r="C12393" t="s">
        <v>174</v>
      </c>
      <c r="D12393" t="s">
        <v>42</v>
      </c>
      <c r="E12393" t="s">
        <v>2934</v>
      </c>
      <c r="F12393" t="s">
        <v>2932</v>
      </c>
      <c r="G12393" t="s">
        <v>2933</v>
      </c>
      <c r="I12393">
        <v>48.396000000000001</v>
      </c>
      <c r="J12393">
        <v>11.725</v>
      </c>
      <c r="L12393" t="s">
        <v>2398</v>
      </c>
      <c r="M12393">
        <v>2003</v>
      </c>
      <c r="N12393" t="s">
        <v>2260</v>
      </c>
      <c r="P12393" s="64">
        <v>37735</v>
      </c>
      <c r="T12393">
        <v>9</v>
      </c>
      <c r="U12393">
        <v>9</v>
      </c>
      <c r="V12393">
        <v>10</v>
      </c>
      <c r="W12393">
        <v>14</v>
      </c>
      <c r="X12393" t="s">
        <v>2937</v>
      </c>
      <c r="Y12393">
        <v>16.7</v>
      </c>
      <c r="Z12393">
        <v>21</v>
      </c>
      <c r="AA12393">
        <v>10</v>
      </c>
      <c r="AB12393" t="s">
        <v>297</v>
      </c>
      <c r="AC12393">
        <v>2.7</v>
      </c>
      <c r="AD12393" t="s">
        <v>479</v>
      </c>
      <c r="AE12393">
        <v>60.665999999999997</v>
      </c>
      <c r="AF12393">
        <v>10.183</v>
      </c>
      <c r="AG12393" t="s">
        <v>31</v>
      </c>
      <c r="AX12393" t="s">
        <v>31</v>
      </c>
      <c r="AY12393" t="s">
        <v>31</v>
      </c>
    </row>
    <row r="12394" spans="1:51">
      <c r="A12394" t="s">
        <v>2930</v>
      </c>
      <c r="B12394" t="s">
        <v>71</v>
      </c>
      <c r="C12394" t="s">
        <v>174</v>
      </c>
      <c r="D12394" t="s">
        <v>42</v>
      </c>
      <c r="E12394" t="s">
        <v>2934</v>
      </c>
      <c r="F12394" t="s">
        <v>2932</v>
      </c>
      <c r="G12394" t="s">
        <v>2933</v>
      </c>
      <c r="I12394">
        <v>48.396000000000001</v>
      </c>
      <c r="J12394">
        <v>11.725</v>
      </c>
      <c r="L12394" t="s">
        <v>2398</v>
      </c>
      <c r="M12394">
        <v>2003</v>
      </c>
      <c r="N12394" t="s">
        <v>2260</v>
      </c>
      <c r="P12394" s="64">
        <v>37735</v>
      </c>
      <c r="T12394">
        <v>9</v>
      </c>
      <c r="U12394">
        <v>9</v>
      </c>
      <c r="V12394">
        <v>10</v>
      </c>
      <c r="W12394">
        <v>14</v>
      </c>
      <c r="X12394" t="s">
        <v>2937</v>
      </c>
      <c r="Y12394">
        <v>26.3</v>
      </c>
      <c r="Z12394">
        <v>28</v>
      </c>
      <c r="AA12394">
        <v>10</v>
      </c>
      <c r="AB12394" t="s">
        <v>297</v>
      </c>
      <c r="AC12394">
        <v>3.7</v>
      </c>
      <c r="AD12394" t="s">
        <v>479</v>
      </c>
      <c r="AE12394">
        <v>60.665999999999997</v>
      </c>
      <c r="AF12394">
        <v>10.183</v>
      </c>
      <c r="AG12394" t="s">
        <v>31</v>
      </c>
      <c r="AX12394" t="s">
        <v>31</v>
      </c>
      <c r="AY12394" t="s">
        <v>31</v>
      </c>
    </row>
    <row r="12395" spans="1:51">
      <c r="A12395" t="s">
        <v>2930</v>
      </c>
      <c r="B12395" t="s">
        <v>71</v>
      </c>
      <c r="C12395" t="s">
        <v>174</v>
      </c>
      <c r="D12395" t="s">
        <v>42</v>
      </c>
      <c r="E12395" t="s">
        <v>2934</v>
      </c>
      <c r="F12395" t="s">
        <v>2932</v>
      </c>
      <c r="G12395" t="s">
        <v>2933</v>
      </c>
      <c r="I12395">
        <v>48.396000000000001</v>
      </c>
      <c r="J12395">
        <v>11.725</v>
      </c>
      <c r="L12395" t="s">
        <v>2398</v>
      </c>
      <c r="M12395">
        <v>2003</v>
      </c>
      <c r="N12395" t="s">
        <v>2260</v>
      </c>
      <c r="P12395" s="64">
        <v>37735</v>
      </c>
      <c r="T12395">
        <v>9</v>
      </c>
      <c r="U12395">
        <v>9</v>
      </c>
      <c r="V12395">
        <v>10</v>
      </c>
      <c r="W12395">
        <v>14</v>
      </c>
      <c r="X12395" t="s">
        <v>2937</v>
      </c>
      <c r="Y12395">
        <v>35.5</v>
      </c>
      <c r="Z12395">
        <v>35</v>
      </c>
      <c r="AA12395">
        <v>10</v>
      </c>
      <c r="AB12395" t="s">
        <v>297</v>
      </c>
      <c r="AC12395">
        <v>5.6</v>
      </c>
      <c r="AD12395" t="s">
        <v>479</v>
      </c>
      <c r="AE12395">
        <v>60.665999999999997</v>
      </c>
      <c r="AF12395">
        <v>10.183</v>
      </c>
      <c r="AG12395" t="s">
        <v>31</v>
      </c>
      <c r="AX12395" t="s">
        <v>31</v>
      </c>
      <c r="AY12395" t="s">
        <v>31</v>
      </c>
    </row>
    <row r="12396" spans="1:51">
      <c r="A12396" t="s">
        <v>2930</v>
      </c>
      <c r="B12396" t="s">
        <v>71</v>
      </c>
      <c r="C12396" t="s">
        <v>174</v>
      </c>
      <c r="D12396" t="s">
        <v>42</v>
      </c>
      <c r="E12396" t="s">
        <v>2934</v>
      </c>
      <c r="F12396" t="s">
        <v>2932</v>
      </c>
      <c r="G12396" t="s">
        <v>2933</v>
      </c>
      <c r="I12396">
        <v>48.396000000000001</v>
      </c>
      <c r="J12396">
        <v>11.725</v>
      </c>
      <c r="L12396" t="s">
        <v>2398</v>
      </c>
      <c r="M12396">
        <v>2003</v>
      </c>
      <c r="N12396" t="s">
        <v>2260</v>
      </c>
      <c r="P12396" s="64">
        <v>37735</v>
      </c>
      <c r="T12396">
        <v>9</v>
      </c>
      <c r="U12396">
        <v>9</v>
      </c>
      <c r="V12396">
        <v>10</v>
      </c>
      <c r="W12396">
        <v>14</v>
      </c>
      <c r="X12396" t="s">
        <v>2937</v>
      </c>
      <c r="Y12396">
        <v>46</v>
      </c>
      <c r="Z12396">
        <v>42</v>
      </c>
      <c r="AA12396">
        <v>10</v>
      </c>
      <c r="AB12396" t="s">
        <v>297</v>
      </c>
      <c r="AC12396">
        <v>5.3</v>
      </c>
      <c r="AD12396" t="s">
        <v>479</v>
      </c>
      <c r="AE12396">
        <v>60.665999999999997</v>
      </c>
      <c r="AF12396">
        <v>10.183</v>
      </c>
      <c r="AG12396" t="s">
        <v>31</v>
      </c>
      <c r="AX12396" t="s">
        <v>31</v>
      </c>
      <c r="AY12396" t="s">
        <v>31</v>
      </c>
    </row>
    <row r="12397" spans="1:51">
      <c r="A12397" t="s">
        <v>2930</v>
      </c>
      <c r="B12397" t="s">
        <v>71</v>
      </c>
      <c r="C12397" t="s">
        <v>174</v>
      </c>
      <c r="D12397" t="s">
        <v>42</v>
      </c>
      <c r="E12397" t="s">
        <v>2934</v>
      </c>
      <c r="F12397" t="s">
        <v>2932</v>
      </c>
      <c r="G12397" t="s">
        <v>2933</v>
      </c>
      <c r="I12397">
        <v>48.396000000000001</v>
      </c>
      <c r="J12397">
        <v>11.725</v>
      </c>
      <c r="L12397" t="s">
        <v>2398</v>
      </c>
      <c r="M12397">
        <v>2003</v>
      </c>
      <c r="N12397" t="s">
        <v>2260</v>
      </c>
      <c r="P12397" s="64">
        <v>37735</v>
      </c>
      <c r="T12397">
        <v>9</v>
      </c>
      <c r="U12397">
        <v>9</v>
      </c>
      <c r="V12397">
        <v>10</v>
      </c>
      <c r="W12397">
        <v>14</v>
      </c>
      <c r="X12397" t="s">
        <v>2937</v>
      </c>
      <c r="Y12397">
        <v>56.3</v>
      </c>
      <c r="Z12397">
        <v>49</v>
      </c>
      <c r="AA12397">
        <v>10</v>
      </c>
      <c r="AB12397" t="s">
        <v>297</v>
      </c>
      <c r="AC12397">
        <v>7.5</v>
      </c>
      <c r="AD12397" t="s">
        <v>479</v>
      </c>
      <c r="AE12397">
        <v>60.665999999999997</v>
      </c>
      <c r="AF12397">
        <v>10.183</v>
      </c>
      <c r="AG12397" t="s">
        <v>31</v>
      </c>
      <c r="AX12397" t="s">
        <v>31</v>
      </c>
      <c r="AY12397" t="s">
        <v>31</v>
      </c>
    </row>
    <row r="12398" spans="1:51">
      <c r="A12398" t="s">
        <v>2930</v>
      </c>
      <c r="B12398" t="s">
        <v>71</v>
      </c>
      <c r="C12398" t="s">
        <v>174</v>
      </c>
      <c r="D12398" t="s">
        <v>42</v>
      </c>
      <c r="E12398" t="s">
        <v>2934</v>
      </c>
      <c r="F12398" t="s">
        <v>2932</v>
      </c>
      <c r="G12398" t="s">
        <v>2933</v>
      </c>
      <c r="I12398">
        <v>48.396000000000001</v>
      </c>
      <c r="J12398">
        <v>11.725</v>
      </c>
      <c r="L12398" t="s">
        <v>2398</v>
      </c>
      <c r="M12398">
        <v>2003</v>
      </c>
      <c r="N12398" t="s">
        <v>2260</v>
      </c>
      <c r="P12398" s="64">
        <v>37735</v>
      </c>
      <c r="T12398">
        <v>9</v>
      </c>
      <c r="U12398">
        <v>9</v>
      </c>
      <c r="V12398">
        <v>10</v>
      </c>
      <c r="W12398">
        <v>14</v>
      </c>
      <c r="X12398" t="s">
        <v>2937</v>
      </c>
      <c r="Y12398">
        <v>65.400000000000006</v>
      </c>
      <c r="Z12398">
        <v>56</v>
      </c>
      <c r="AA12398">
        <v>10</v>
      </c>
      <c r="AB12398" t="s">
        <v>297</v>
      </c>
      <c r="AC12398">
        <v>5.7</v>
      </c>
      <c r="AD12398" t="s">
        <v>479</v>
      </c>
      <c r="AE12398">
        <v>60.665999999999997</v>
      </c>
      <c r="AF12398">
        <v>10.183</v>
      </c>
      <c r="AG12398" t="s">
        <v>31</v>
      </c>
      <c r="AX12398" t="s">
        <v>31</v>
      </c>
      <c r="AY12398" t="s">
        <v>31</v>
      </c>
    </row>
    <row r="12399" spans="1:51">
      <c r="A12399" t="s">
        <v>2930</v>
      </c>
      <c r="B12399" t="s">
        <v>71</v>
      </c>
      <c r="C12399" t="s">
        <v>174</v>
      </c>
      <c r="D12399" t="s">
        <v>42</v>
      </c>
      <c r="E12399" t="s">
        <v>2934</v>
      </c>
      <c r="F12399" t="s">
        <v>2932</v>
      </c>
      <c r="G12399" t="s">
        <v>2933</v>
      </c>
      <c r="I12399">
        <v>48.396000000000001</v>
      </c>
      <c r="J12399">
        <v>11.725</v>
      </c>
      <c r="L12399" t="s">
        <v>2398</v>
      </c>
      <c r="M12399">
        <v>2003</v>
      </c>
      <c r="N12399" t="s">
        <v>2260</v>
      </c>
      <c r="P12399" s="64">
        <v>37735</v>
      </c>
      <c r="T12399">
        <v>9</v>
      </c>
      <c r="U12399">
        <v>9</v>
      </c>
      <c r="V12399">
        <v>24</v>
      </c>
      <c r="W12399">
        <v>0</v>
      </c>
      <c r="X12399" t="s">
        <v>2937</v>
      </c>
      <c r="Y12399">
        <v>0</v>
      </c>
      <c r="Z12399">
        <v>0</v>
      </c>
      <c r="AA12399">
        <v>10</v>
      </c>
      <c r="AB12399" t="s">
        <v>297</v>
      </c>
      <c r="AC12399">
        <v>0</v>
      </c>
      <c r="AD12399" t="s">
        <v>479</v>
      </c>
      <c r="AE12399">
        <v>60.665999999999997</v>
      </c>
      <c r="AF12399">
        <v>10.183</v>
      </c>
      <c r="AG12399" t="s">
        <v>31</v>
      </c>
      <c r="AX12399" t="s">
        <v>31</v>
      </c>
      <c r="AY12399" t="s">
        <v>31</v>
      </c>
    </row>
    <row r="12400" spans="1:51">
      <c r="A12400" t="s">
        <v>2930</v>
      </c>
      <c r="B12400" t="s">
        <v>71</v>
      </c>
      <c r="C12400" t="s">
        <v>174</v>
      </c>
      <c r="D12400" t="s">
        <v>42</v>
      </c>
      <c r="E12400" t="s">
        <v>2934</v>
      </c>
      <c r="F12400" t="s">
        <v>2932</v>
      </c>
      <c r="G12400" t="s">
        <v>2933</v>
      </c>
      <c r="I12400">
        <v>48.396000000000001</v>
      </c>
      <c r="J12400">
        <v>11.725</v>
      </c>
      <c r="L12400" t="s">
        <v>2398</v>
      </c>
      <c r="M12400">
        <v>2003</v>
      </c>
      <c r="N12400" t="s">
        <v>2260</v>
      </c>
      <c r="P12400" s="64">
        <v>37735</v>
      </c>
      <c r="T12400">
        <v>9</v>
      </c>
      <c r="U12400">
        <v>9</v>
      </c>
      <c r="V12400">
        <v>24</v>
      </c>
      <c r="W12400">
        <v>0</v>
      </c>
      <c r="X12400" t="s">
        <v>2937</v>
      </c>
      <c r="Y12400">
        <v>6.5</v>
      </c>
      <c r="Z12400">
        <v>7</v>
      </c>
      <c r="AA12400">
        <v>10</v>
      </c>
      <c r="AB12400" t="s">
        <v>297</v>
      </c>
      <c r="AC12400">
        <v>0</v>
      </c>
      <c r="AD12400" t="s">
        <v>479</v>
      </c>
      <c r="AE12400">
        <v>60.665999999999997</v>
      </c>
      <c r="AF12400">
        <v>10.183</v>
      </c>
      <c r="AG12400" t="s">
        <v>31</v>
      </c>
      <c r="AX12400" t="s">
        <v>31</v>
      </c>
      <c r="AY12400" t="s">
        <v>31</v>
      </c>
    </row>
    <row r="12401" spans="1:51">
      <c r="A12401" t="s">
        <v>2930</v>
      </c>
      <c r="B12401" t="s">
        <v>71</v>
      </c>
      <c r="C12401" t="s">
        <v>174</v>
      </c>
      <c r="D12401" t="s">
        <v>42</v>
      </c>
      <c r="E12401" t="s">
        <v>2934</v>
      </c>
      <c r="F12401" t="s">
        <v>2932</v>
      </c>
      <c r="G12401" t="s">
        <v>2933</v>
      </c>
      <c r="I12401">
        <v>48.396000000000001</v>
      </c>
      <c r="J12401">
        <v>11.725</v>
      </c>
      <c r="L12401" t="s">
        <v>2398</v>
      </c>
      <c r="M12401">
        <v>2003</v>
      </c>
      <c r="N12401" t="s">
        <v>2260</v>
      </c>
      <c r="P12401" s="64">
        <v>37735</v>
      </c>
      <c r="T12401">
        <v>9</v>
      </c>
      <c r="U12401">
        <v>9</v>
      </c>
      <c r="V12401">
        <v>24</v>
      </c>
      <c r="W12401">
        <v>0</v>
      </c>
      <c r="X12401" t="s">
        <v>2937</v>
      </c>
      <c r="Y12401">
        <v>16.2</v>
      </c>
      <c r="Z12401">
        <v>14</v>
      </c>
      <c r="AA12401">
        <v>10</v>
      </c>
      <c r="AB12401" t="s">
        <v>297</v>
      </c>
      <c r="AC12401">
        <v>0</v>
      </c>
      <c r="AD12401" t="s">
        <v>479</v>
      </c>
      <c r="AE12401">
        <v>60.665999999999997</v>
      </c>
      <c r="AF12401">
        <v>10.183</v>
      </c>
      <c r="AG12401" t="s">
        <v>31</v>
      </c>
      <c r="AX12401" t="s">
        <v>31</v>
      </c>
      <c r="AY12401" t="s">
        <v>31</v>
      </c>
    </row>
    <row r="12402" spans="1:51">
      <c r="A12402" t="s">
        <v>2930</v>
      </c>
      <c r="B12402" t="s">
        <v>71</v>
      </c>
      <c r="C12402" t="s">
        <v>174</v>
      </c>
      <c r="D12402" t="s">
        <v>42</v>
      </c>
      <c r="E12402" t="s">
        <v>2934</v>
      </c>
      <c r="F12402" t="s">
        <v>2932</v>
      </c>
      <c r="G12402" t="s">
        <v>2933</v>
      </c>
      <c r="I12402">
        <v>48.396000000000001</v>
      </c>
      <c r="J12402">
        <v>11.725</v>
      </c>
      <c r="L12402" t="s">
        <v>2398</v>
      </c>
      <c r="M12402">
        <v>2003</v>
      </c>
      <c r="N12402" t="s">
        <v>2260</v>
      </c>
      <c r="P12402" s="64">
        <v>37735</v>
      </c>
      <c r="T12402">
        <v>9</v>
      </c>
      <c r="U12402">
        <v>9</v>
      </c>
      <c r="V12402">
        <v>24</v>
      </c>
      <c r="W12402">
        <v>0</v>
      </c>
      <c r="X12402" t="s">
        <v>2937</v>
      </c>
      <c r="Y12402">
        <v>29.6</v>
      </c>
      <c r="Z12402">
        <v>21</v>
      </c>
      <c r="AA12402">
        <v>10</v>
      </c>
      <c r="AB12402" t="s">
        <v>297</v>
      </c>
      <c r="AC12402">
        <v>4.0999999999999996</v>
      </c>
      <c r="AD12402" t="s">
        <v>479</v>
      </c>
      <c r="AE12402">
        <v>60.665999999999997</v>
      </c>
      <c r="AF12402">
        <v>10.183</v>
      </c>
      <c r="AG12402" t="s">
        <v>31</v>
      </c>
      <c r="AX12402" t="s">
        <v>31</v>
      </c>
      <c r="AY12402" t="s">
        <v>31</v>
      </c>
    </row>
    <row r="12403" spans="1:51">
      <c r="A12403" t="s">
        <v>2930</v>
      </c>
      <c r="B12403" t="s">
        <v>71</v>
      </c>
      <c r="C12403" t="s">
        <v>174</v>
      </c>
      <c r="D12403" t="s">
        <v>42</v>
      </c>
      <c r="E12403" t="s">
        <v>2934</v>
      </c>
      <c r="F12403" t="s">
        <v>2932</v>
      </c>
      <c r="G12403" t="s">
        <v>2933</v>
      </c>
      <c r="I12403">
        <v>48.396000000000001</v>
      </c>
      <c r="J12403">
        <v>11.725</v>
      </c>
      <c r="L12403" t="s">
        <v>2398</v>
      </c>
      <c r="M12403">
        <v>2003</v>
      </c>
      <c r="N12403" t="s">
        <v>2260</v>
      </c>
      <c r="P12403" s="64">
        <v>37735</v>
      </c>
      <c r="T12403">
        <v>9</v>
      </c>
      <c r="U12403">
        <v>9</v>
      </c>
      <c r="V12403">
        <v>24</v>
      </c>
      <c r="W12403">
        <v>0</v>
      </c>
      <c r="X12403" t="s">
        <v>2937</v>
      </c>
      <c r="Y12403">
        <v>43.1</v>
      </c>
      <c r="Z12403">
        <v>28</v>
      </c>
      <c r="AA12403">
        <v>10</v>
      </c>
      <c r="AB12403" t="s">
        <v>297</v>
      </c>
      <c r="AC12403">
        <v>4.5999999999999996</v>
      </c>
      <c r="AD12403" t="s">
        <v>479</v>
      </c>
      <c r="AE12403">
        <v>60.665999999999997</v>
      </c>
      <c r="AF12403">
        <v>10.183</v>
      </c>
      <c r="AG12403" t="s">
        <v>31</v>
      </c>
      <c r="AX12403" t="s">
        <v>31</v>
      </c>
      <c r="AY12403" t="s">
        <v>31</v>
      </c>
    </row>
    <row r="12404" spans="1:51">
      <c r="A12404" t="s">
        <v>2930</v>
      </c>
      <c r="B12404" t="s">
        <v>71</v>
      </c>
      <c r="C12404" t="s">
        <v>174</v>
      </c>
      <c r="D12404" t="s">
        <v>42</v>
      </c>
      <c r="E12404" t="s">
        <v>2934</v>
      </c>
      <c r="F12404" t="s">
        <v>2932</v>
      </c>
      <c r="G12404" t="s">
        <v>2933</v>
      </c>
      <c r="I12404">
        <v>48.396000000000001</v>
      </c>
      <c r="J12404">
        <v>11.725</v>
      </c>
      <c r="L12404" t="s">
        <v>2398</v>
      </c>
      <c r="M12404">
        <v>2003</v>
      </c>
      <c r="N12404" t="s">
        <v>2260</v>
      </c>
      <c r="P12404" s="64">
        <v>37735</v>
      </c>
      <c r="T12404">
        <v>9</v>
      </c>
      <c r="U12404">
        <v>9</v>
      </c>
      <c r="V12404">
        <v>24</v>
      </c>
      <c r="W12404">
        <v>0</v>
      </c>
      <c r="X12404" t="s">
        <v>2937</v>
      </c>
      <c r="Y12404">
        <v>56.8</v>
      </c>
      <c r="Z12404">
        <v>35</v>
      </c>
      <c r="AA12404">
        <v>10</v>
      </c>
      <c r="AB12404" t="s">
        <v>297</v>
      </c>
      <c r="AC12404">
        <v>6</v>
      </c>
      <c r="AD12404" t="s">
        <v>479</v>
      </c>
      <c r="AE12404">
        <v>60.665999999999997</v>
      </c>
      <c r="AF12404">
        <v>10.183</v>
      </c>
      <c r="AG12404" t="s">
        <v>31</v>
      </c>
      <c r="AX12404" t="s">
        <v>31</v>
      </c>
      <c r="AY12404" t="s">
        <v>31</v>
      </c>
    </row>
    <row r="12405" spans="1:51">
      <c r="A12405" t="s">
        <v>2930</v>
      </c>
      <c r="B12405" t="s">
        <v>71</v>
      </c>
      <c r="C12405" t="s">
        <v>174</v>
      </c>
      <c r="D12405" t="s">
        <v>42</v>
      </c>
      <c r="E12405" t="s">
        <v>2934</v>
      </c>
      <c r="F12405" t="s">
        <v>2932</v>
      </c>
      <c r="G12405" t="s">
        <v>2933</v>
      </c>
      <c r="I12405">
        <v>48.396000000000001</v>
      </c>
      <c r="J12405">
        <v>11.725</v>
      </c>
      <c r="L12405" t="s">
        <v>2398</v>
      </c>
      <c r="M12405">
        <v>2003</v>
      </c>
      <c r="N12405" t="s">
        <v>2260</v>
      </c>
      <c r="P12405" s="64">
        <v>37735</v>
      </c>
      <c r="T12405">
        <v>9</v>
      </c>
      <c r="U12405">
        <v>9</v>
      </c>
      <c r="V12405">
        <v>24</v>
      </c>
      <c r="W12405">
        <v>0</v>
      </c>
      <c r="X12405" t="s">
        <v>2937</v>
      </c>
      <c r="Y12405">
        <v>69.7</v>
      </c>
      <c r="Z12405">
        <v>42</v>
      </c>
      <c r="AA12405">
        <v>10</v>
      </c>
      <c r="AB12405" t="s">
        <v>297</v>
      </c>
      <c r="AC12405">
        <v>8.3000000000000007</v>
      </c>
      <c r="AD12405" t="s">
        <v>479</v>
      </c>
      <c r="AE12405">
        <v>60.665999999999997</v>
      </c>
      <c r="AF12405">
        <v>10.183</v>
      </c>
      <c r="AG12405" t="s">
        <v>31</v>
      </c>
      <c r="AX12405" t="s">
        <v>31</v>
      </c>
      <c r="AY12405" t="s">
        <v>31</v>
      </c>
    </row>
    <row r="12406" spans="1:51">
      <c r="A12406" t="s">
        <v>2930</v>
      </c>
      <c r="B12406" t="s">
        <v>71</v>
      </c>
      <c r="C12406" t="s">
        <v>174</v>
      </c>
      <c r="D12406" t="s">
        <v>42</v>
      </c>
      <c r="E12406" t="s">
        <v>2934</v>
      </c>
      <c r="F12406" t="s">
        <v>2932</v>
      </c>
      <c r="G12406" t="s">
        <v>2933</v>
      </c>
      <c r="I12406">
        <v>48.396000000000001</v>
      </c>
      <c r="J12406">
        <v>11.725</v>
      </c>
      <c r="L12406" t="s">
        <v>2398</v>
      </c>
      <c r="M12406">
        <v>2003</v>
      </c>
      <c r="N12406" t="s">
        <v>2260</v>
      </c>
      <c r="P12406" s="64">
        <v>37735</v>
      </c>
      <c r="T12406">
        <v>9</v>
      </c>
      <c r="U12406">
        <v>9</v>
      </c>
      <c r="V12406">
        <v>24</v>
      </c>
      <c r="W12406">
        <v>0</v>
      </c>
      <c r="X12406" t="s">
        <v>2937</v>
      </c>
      <c r="Y12406">
        <v>82.6</v>
      </c>
      <c r="Z12406">
        <v>49</v>
      </c>
      <c r="AA12406">
        <v>10</v>
      </c>
      <c r="AB12406" t="s">
        <v>297</v>
      </c>
      <c r="AC12406">
        <v>10.4</v>
      </c>
      <c r="AD12406" t="s">
        <v>479</v>
      </c>
      <c r="AE12406">
        <v>60.665999999999997</v>
      </c>
      <c r="AF12406">
        <v>10.183</v>
      </c>
      <c r="AG12406" t="s">
        <v>31</v>
      </c>
      <c r="AX12406" t="s">
        <v>31</v>
      </c>
      <c r="AY12406" t="s">
        <v>31</v>
      </c>
    </row>
    <row r="12407" spans="1:51">
      <c r="A12407" t="s">
        <v>2930</v>
      </c>
      <c r="B12407" t="s">
        <v>71</v>
      </c>
      <c r="C12407" t="s">
        <v>174</v>
      </c>
      <c r="D12407" t="s">
        <v>42</v>
      </c>
      <c r="E12407" t="s">
        <v>2934</v>
      </c>
      <c r="F12407" t="s">
        <v>2932</v>
      </c>
      <c r="G12407" t="s">
        <v>2933</v>
      </c>
      <c r="I12407">
        <v>48.396000000000001</v>
      </c>
      <c r="J12407">
        <v>11.725</v>
      </c>
      <c r="L12407" t="s">
        <v>2398</v>
      </c>
      <c r="M12407">
        <v>2003</v>
      </c>
      <c r="N12407" t="s">
        <v>2260</v>
      </c>
      <c r="P12407" s="64">
        <v>37735</v>
      </c>
      <c r="T12407">
        <v>9</v>
      </c>
      <c r="U12407">
        <v>9</v>
      </c>
      <c r="V12407">
        <v>24</v>
      </c>
      <c r="W12407">
        <v>0</v>
      </c>
      <c r="X12407" t="s">
        <v>2937</v>
      </c>
      <c r="Y12407">
        <v>91.6</v>
      </c>
      <c r="Z12407">
        <v>56</v>
      </c>
      <c r="AA12407">
        <v>10</v>
      </c>
      <c r="AB12407" t="s">
        <v>297</v>
      </c>
      <c r="AC12407">
        <v>6.8</v>
      </c>
      <c r="AD12407" t="s">
        <v>479</v>
      </c>
      <c r="AE12407">
        <v>60.665999999999997</v>
      </c>
      <c r="AF12407">
        <v>10.183</v>
      </c>
      <c r="AG12407" t="s">
        <v>31</v>
      </c>
      <c r="AX12407" t="s">
        <v>31</v>
      </c>
      <c r="AY12407" t="s">
        <v>31</v>
      </c>
    </row>
    <row r="12408" spans="1:51">
      <c r="A12408" t="s">
        <v>2930</v>
      </c>
      <c r="B12408" t="s">
        <v>71</v>
      </c>
      <c r="C12408" t="s">
        <v>174</v>
      </c>
      <c r="D12408" t="s">
        <v>42</v>
      </c>
      <c r="E12408" t="s">
        <v>2934</v>
      </c>
      <c r="F12408" t="s">
        <v>2932</v>
      </c>
      <c r="G12408" t="s">
        <v>2933</v>
      </c>
      <c r="I12408">
        <v>48.396000000000001</v>
      </c>
      <c r="J12408">
        <v>11.725</v>
      </c>
      <c r="L12408" t="s">
        <v>2398</v>
      </c>
      <c r="M12408">
        <v>2003</v>
      </c>
      <c r="N12408" t="s">
        <v>2260</v>
      </c>
      <c r="P12408" s="64">
        <v>37735</v>
      </c>
      <c r="T12408">
        <v>12</v>
      </c>
      <c r="U12408">
        <v>12</v>
      </c>
      <c r="V12408">
        <v>10</v>
      </c>
      <c r="W12408">
        <v>14</v>
      </c>
      <c r="X12408" t="s">
        <v>2937</v>
      </c>
      <c r="Y12408">
        <v>0</v>
      </c>
      <c r="Z12408">
        <v>0</v>
      </c>
      <c r="AA12408">
        <v>10</v>
      </c>
      <c r="AB12408" t="s">
        <v>297</v>
      </c>
      <c r="AC12408">
        <v>0</v>
      </c>
      <c r="AD12408" t="s">
        <v>479</v>
      </c>
      <c r="AE12408">
        <v>60.665999999999997</v>
      </c>
      <c r="AF12408">
        <v>10.183</v>
      </c>
      <c r="AG12408" t="s">
        <v>31</v>
      </c>
      <c r="AX12408" t="s">
        <v>31</v>
      </c>
      <c r="AY12408" t="s">
        <v>31</v>
      </c>
    </row>
    <row r="12409" spans="1:51">
      <c r="A12409" t="s">
        <v>2930</v>
      </c>
      <c r="B12409" t="s">
        <v>71</v>
      </c>
      <c r="C12409" t="s">
        <v>174</v>
      </c>
      <c r="D12409" t="s">
        <v>42</v>
      </c>
      <c r="E12409" t="s">
        <v>2934</v>
      </c>
      <c r="F12409" t="s">
        <v>2932</v>
      </c>
      <c r="G12409" t="s">
        <v>2933</v>
      </c>
      <c r="I12409">
        <v>48.396000000000001</v>
      </c>
      <c r="J12409">
        <v>11.725</v>
      </c>
      <c r="L12409" t="s">
        <v>2398</v>
      </c>
      <c r="M12409">
        <v>2003</v>
      </c>
      <c r="N12409" t="s">
        <v>2260</v>
      </c>
      <c r="P12409" s="64">
        <v>37735</v>
      </c>
      <c r="T12409">
        <v>12</v>
      </c>
      <c r="U12409">
        <v>12</v>
      </c>
      <c r="V12409">
        <v>10</v>
      </c>
      <c r="W12409">
        <v>14</v>
      </c>
      <c r="X12409" t="s">
        <v>2937</v>
      </c>
      <c r="Y12409">
        <v>2.8</v>
      </c>
      <c r="Z12409">
        <v>7</v>
      </c>
      <c r="AA12409">
        <v>10</v>
      </c>
      <c r="AB12409" t="s">
        <v>297</v>
      </c>
      <c r="AC12409">
        <v>0</v>
      </c>
      <c r="AD12409" t="s">
        <v>479</v>
      </c>
      <c r="AE12409">
        <v>60.665999999999997</v>
      </c>
      <c r="AF12409">
        <v>10.183</v>
      </c>
      <c r="AG12409" t="s">
        <v>31</v>
      </c>
      <c r="AX12409" t="s">
        <v>31</v>
      </c>
      <c r="AY12409" t="s">
        <v>31</v>
      </c>
    </row>
    <row r="12410" spans="1:51">
      <c r="A12410" t="s">
        <v>2930</v>
      </c>
      <c r="B12410" t="s">
        <v>71</v>
      </c>
      <c r="C12410" t="s">
        <v>174</v>
      </c>
      <c r="D12410" t="s">
        <v>42</v>
      </c>
      <c r="E12410" t="s">
        <v>2934</v>
      </c>
      <c r="F12410" t="s">
        <v>2932</v>
      </c>
      <c r="G12410" t="s">
        <v>2933</v>
      </c>
      <c r="I12410">
        <v>48.396000000000001</v>
      </c>
      <c r="J12410">
        <v>11.725</v>
      </c>
      <c r="L12410" t="s">
        <v>2398</v>
      </c>
      <c r="M12410">
        <v>2003</v>
      </c>
      <c r="N12410" t="s">
        <v>2260</v>
      </c>
      <c r="P12410" s="64">
        <v>37735</v>
      </c>
      <c r="T12410">
        <v>12</v>
      </c>
      <c r="U12410">
        <v>12</v>
      </c>
      <c r="V12410">
        <v>10</v>
      </c>
      <c r="W12410">
        <v>14</v>
      </c>
      <c r="X12410" t="s">
        <v>2937</v>
      </c>
      <c r="Y12410">
        <v>4.4000000000000004</v>
      </c>
      <c r="Z12410">
        <v>14</v>
      </c>
      <c r="AA12410">
        <v>10</v>
      </c>
      <c r="AB12410" t="s">
        <v>297</v>
      </c>
      <c r="AC12410">
        <v>0</v>
      </c>
      <c r="AD12410" t="s">
        <v>479</v>
      </c>
      <c r="AE12410">
        <v>60.665999999999997</v>
      </c>
      <c r="AF12410">
        <v>10.183</v>
      </c>
      <c r="AG12410" t="s">
        <v>31</v>
      </c>
      <c r="AX12410" t="s">
        <v>31</v>
      </c>
      <c r="AY12410" t="s">
        <v>31</v>
      </c>
    </row>
    <row r="12411" spans="1:51">
      <c r="A12411" t="s">
        <v>2930</v>
      </c>
      <c r="B12411" t="s">
        <v>71</v>
      </c>
      <c r="C12411" t="s">
        <v>174</v>
      </c>
      <c r="D12411" t="s">
        <v>42</v>
      </c>
      <c r="E12411" t="s">
        <v>2934</v>
      </c>
      <c r="F12411" t="s">
        <v>2932</v>
      </c>
      <c r="G12411" t="s">
        <v>2933</v>
      </c>
      <c r="I12411">
        <v>48.396000000000001</v>
      </c>
      <c r="J12411">
        <v>11.725</v>
      </c>
      <c r="L12411" t="s">
        <v>2398</v>
      </c>
      <c r="M12411">
        <v>2003</v>
      </c>
      <c r="N12411" t="s">
        <v>2260</v>
      </c>
      <c r="P12411" s="64">
        <v>37735</v>
      </c>
      <c r="T12411">
        <v>12</v>
      </c>
      <c r="U12411">
        <v>12</v>
      </c>
      <c r="V12411">
        <v>10</v>
      </c>
      <c r="W12411">
        <v>14</v>
      </c>
      <c r="X12411" t="s">
        <v>2937</v>
      </c>
      <c r="Y12411">
        <v>6.9</v>
      </c>
      <c r="Z12411">
        <v>21</v>
      </c>
      <c r="AA12411">
        <v>10</v>
      </c>
      <c r="AB12411" t="s">
        <v>297</v>
      </c>
      <c r="AC12411">
        <v>1</v>
      </c>
      <c r="AD12411" t="s">
        <v>479</v>
      </c>
      <c r="AE12411">
        <v>60.665999999999997</v>
      </c>
      <c r="AF12411">
        <v>10.183</v>
      </c>
      <c r="AG12411" t="s">
        <v>31</v>
      </c>
      <c r="AX12411" t="s">
        <v>31</v>
      </c>
      <c r="AY12411" t="s">
        <v>31</v>
      </c>
    </row>
    <row r="12412" spans="1:51">
      <c r="A12412" t="s">
        <v>2930</v>
      </c>
      <c r="B12412" t="s">
        <v>71</v>
      </c>
      <c r="C12412" t="s">
        <v>174</v>
      </c>
      <c r="D12412" t="s">
        <v>42</v>
      </c>
      <c r="E12412" t="s">
        <v>2934</v>
      </c>
      <c r="F12412" t="s">
        <v>2932</v>
      </c>
      <c r="G12412" t="s">
        <v>2933</v>
      </c>
      <c r="I12412">
        <v>48.396000000000001</v>
      </c>
      <c r="J12412">
        <v>11.725</v>
      </c>
      <c r="L12412" t="s">
        <v>2398</v>
      </c>
      <c r="M12412">
        <v>2003</v>
      </c>
      <c r="N12412" t="s">
        <v>2260</v>
      </c>
      <c r="P12412" s="64">
        <v>37735</v>
      </c>
      <c r="T12412">
        <v>12</v>
      </c>
      <c r="U12412">
        <v>12</v>
      </c>
      <c r="V12412">
        <v>10</v>
      </c>
      <c r="W12412">
        <v>14</v>
      </c>
      <c r="X12412" t="s">
        <v>2937</v>
      </c>
      <c r="Y12412">
        <v>9.5</v>
      </c>
      <c r="Z12412">
        <v>28</v>
      </c>
      <c r="AA12412">
        <v>10</v>
      </c>
      <c r="AB12412" t="s">
        <v>297</v>
      </c>
      <c r="AC12412">
        <v>2.1</v>
      </c>
      <c r="AD12412" t="s">
        <v>479</v>
      </c>
      <c r="AE12412">
        <v>60.665999999999997</v>
      </c>
      <c r="AF12412">
        <v>10.183</v>
      </c>
      <c r="AG12412" t="s">
        <v>31</v>
      </c>
      <c r="AX12412" t="s">
        <v>31</v>
      </c>
      <c r="AY12412" t="s">
        <v>31</v>
      </c>
    </row>
    <row r="12413" spans="1:51">
      <c r="A12413" t="s">
        <v>2930</v>
      </c>
      <c r="B12413" t="s">
        <v>71</v>
      </c>
      <c r="C12413" t="s">
        <v>174</v>
      </c>
      <c r="D12413" t="s">
        <v>42</v>
      </c>
      <c r="E12413" t="s">
        <v>2934</v>
      </c>
      <c r="F12413" t="s">
        <v>2932</v>
      </c>
      <c r="G12413" t="s">
        <v>2933</v>
      </c>
      <c r="I12413">
        <v>48.396000000000001</v>
      </c>
      <c r="J12413">
        <v>11.725</v>
      </c>
      <c r="L12413" t="s">
        <v>2398</v>
      </c>
      <c r="M12413">
        <v>2003</v>
      </c>
      <c r="N12413" t="s">
        <v>2260</v>
      </c>
      <c r="P12413" s="64">
        <v>37735</v>
      </c>
      <c r="T12413">
        <v>12</v>
      </c>
      <c r="U12413">
        <v>12</v>
      </c>
      <c r="V12413">
        <v>10</v>
      </c>
      <c r="W12413">
        <v>14</v>
      </c>
      <c r="X12413" t="s">
        <v>2937</v>
      </c>
      <c r="Y12413">
        <v>13.7</v>
      </c>
      <c r="Z12413">
        <v>35</v>
      </c>
      <c r="AA12413">
        <v>10</v>
      </c>
      <c r="AB12413" t="s">
        <v>297</v>
      </c>
      <c r="AC12413">
        <v>3.2</v>
      </c>
      <c r="AD12413" t="s">
        <v>479</v>
      </c>
      <c r="AE12413">
        <v>60.665999999999997</v>
      </c>
      <c r="AF12413">
        <v>10.183</v>
      </c>
      <c r="AG12413" t="s">
        <v>31</v>
      </c>
      <c r="AX12413" t="s">
        <v>31</v>
      </c>
      <c r="AY12413" t="s">
        <v>31</v>
      </c>
    </row>
    <row r="12414" spans="1:51">
      <c r="A12414" t="s">
        <v>2930</v>
      </c>
      <c r="B12414" t="s">
        <v>71</v>
      </c>
      <c r="C12414" t="s">
        <v>174</v>
      </c>
      <c r="D12414" t="s">
        <v>42</v>
      </c>
      <c r="E12414" t="s">
        <v>2934</v>
      </c>
      <c r="F12414" t="s">
        <v>2932</v>
      </c>
      <c r="G12414" t="s">
        <v>2933</v>
      </c>
      <c r="I12414">
        <v>48.396000000000001</v>
      </c>
      <c r="J12414">
        <v>11.725</v>
      </c>
      <c r="L12414" t="s">
        <v>2398</v>
      </c>
      <c r="M12414">
        <v>2003</v>
      </c>
      <c r="N12414" t="s">
        <v>2260</v>
      </c>
      <c r="P12414" s="64">
        <v>37735</v>
      </c>
      <c r="T12414">
        <v>12</v>
      </c>
      <c r="U12414">
        <v>12</v>
      </c>
      <c r="V12414">
        <v>10</v>
      </c>
      <c r="W12414">
        <v>14</v>
      </c>
      <c r="X12414" t="s">
        <v>2937</v>
      </c>
      <c r="Y12414">
        <v>18.399999999999999</v>
      </c>
      <c r="Z12414">
        <v>42</v>
      </c>
      <c r="AA12414">
        <v>10</v>
      </c>
      <c r="AB12414" t="s">
        <v>297</v>
      </c>
      <c r="AC12414">
        <v>3.5</v>
      </c>
      <c r="AD12414" t="s">
        <v>479</v>
      </c>
      <c r="AE12414">
        <v>60.665999999999997</v>
      </c>
      <c r="AF12414">
        <v>10.183</v>
      </c>
      <c r="AG12414" t="s">
        <v>31</v>
      </c>
      <c r="AX12414" t="s">
        <v>31</v>
      </c>
      <c r="AY12414" t="s">
        <v>31</v>
      </c>
    </row>
    <row r="12415" spans="1:51">
      <c r="A12415" t="s">
        <v>2930</v>
      </c>
      <c r="B12415" t="s">
        <v>71</v>
      </c>
      <c r="C12415" t="s">
        <v>174</v>
      </c>
      <c r="D12415" t="s">
        <v>42</v>
      </c>
      <c r="E12415" t="s">
        <v>2934</v>
      </c>
      <c r="F12415" t="s">
        <v>2932</v>
      </c>
      <c r="G12415" t="s">
        <v>2933</v>
      </c>
      <c r="I12415">
        <v>48.396000000000001</v>
      </c>
      <c r="J12415">
        <v>11.725</v>
      </c>
      <c r="L12415" t="s">
        <v>2398</v>
      </c>
      <c r="M12415">
        <v>2003</v>
      </c>
      <c r="N12415" t="s">
        <v>2260</v>
      </c>
      <c r="P12415" s="64">
        <v>37735</v>
      </c>
      <c r="T12415">
        <v>12</v>
      </c>
      <c r="U12415">
        <v>12</v>
      </c>
      <c r="V12415">
        <v>10</v>
      </c>
      <c r="W12415">
        <v>14</v>
      </c>
      <c r="X12415" t="s">
        <v>2937</v>
      </c>
      <c r="Y12415">
        <v>21.4</v>
      </c>
      <c r="Z12415">
        <v>49</v>
      </c>
      <c r="AA12415">
        <v>10</v>
      </c>
      <c r="AB12415" t="s">
        <v>297</v>
      </c>
      <c r="AC12415">
        <v>4.4000000000000004</v>
      </c>
      <c r="AD12415" t="s">
        <v>479</v>
      </c>
      <c r="AE12415">
        <v>60.665999999999997</v>
      </c>
      <c r="AF12415">
        <v>10.183</v>
      </c>
      <c r="AG12415" t="s">
        <v>31</v>
      </c>
      <c r="AX12415" t="s">
        <v>31</v>
      </c>
      <c r="AY12415" t="s">
        <v>31</v>
      </c>
    </row>
    <row r="12416" spans="1:51">
      <c r="A12416" t="s">
        <v>2930</v>
      </c>
      <c r="B12416" t="s">
        <v>71</v>
      </c>
      <c r="C12416" t="s">
        <v>174</v>
      </c>
      <c r="D12416" t="s">
        <v>42</v>
      </c>
      <c r="E12416" t="s">
        <v>2934</v>
      </c>
      <c r="F12416" t="s">
        <v>2932</v>
      </c>
      <c r="G12416" t="s">
        <v>2933</v>
      </c>
      <c r="I12416">
        <v>48.396000000000001</v>
      </c>
      <c r="J12416">
        <v>11.725</v>
      </c>
      <c r="L12416" t="s">
        <v>2398</v>
      </c>
      <c r="M12416">
        <v>2003</v>
      </c>
      <c r="N12416" t="s">
        <v>2260</v>
      </c>
      <c r="P12416" s="64">
        <v>37735</v>
      </c>
      <c r="T12416">
        <v>12</v>
      </c>
      <c r="U12416">
        <v>12</v>
      </c>
      <c r="V12416">
        <v>10</v>
      </c>
      <c r="W12416">
        <v>14</v>
      </c>
      <c r="X12416" t="s">
        <v>2937</v>
      </c>
      <c r="Y12416">
        <v>24.4</v>
      </c>
      <c r="Z12416">
        <v>56</v>
      </c>
      <c r="AA12416">
        <v>10</v>
      </c>
      <c r="AB12416" t="s">
        <v>297</v>
      </c>
      <c r="AC12416">
        <v>3</v>
      </c>
      <c r="AD12416" t="s">
        <v>479</v>
      </c>
      <c r="AE12416">
        <v>60.665999999999997</v>
      </c>
      <c r="AF12416">
        <v>10.183</v>
      </c>
      <c r="AG12416" t="s">
        <v>31</v>
      </c>
      <c r="AX12416" t="s">
        <v>31</v>
      </c>
      <c r="AY12416" t="s">
        <v>31</v>
      </c>
    </row>
    <row r="12417" spans="1:51">
      <c r="A12417" t="s">
        <v>2930</v>
      </c>
      <c r="B12417" t="s">
        <v>71</v>
      </c>
      <c r="C12417" t="s">
        <v>174</v>
      </c>
      <c r="D12417" t="s">
        <v>42</v>
      </c>
      <c r="E12417" t="s">
        <v>2934</v>
      </c>
      <c r="F12417" t="s">
        <v>2932</v>
      </c>
      <c r="G12417" t="s">
        <v>2933</v>
      </c>
      <c r="I12417">
        <v>48.396000000000001</v>
      </c>
      <c r="J12417">
        <v>11.725</v>
      </c>
      <c r="L12417" t="s">
        <v>2398</v>
      </c>
      <c r="M12417">
        <v>2003</v>
      </c>
      <c r="N12417" t="s">
        <v>2260</v>
      </c>
      <c r="P12417" s="64">
        <v>37735</v>
      </c>
      <c r="T12417">
        <v>12</v>
      </c>
      <c r="U12417">
        <v>12</v>
      </c>
      <c r="V12417">
        <v>24</v>
      </c>
      <c r="W12417">
        <v>0</v>
      </c>
      <c r="X12417" t="s">
        <v>2937</v>
      </c>
      <c r="Y12417">
        <v>0</v>
      </c>
      <c r="Z12417">
        <v>0</v>
      </c>
      <c r="AA12417">
        <v>10</v>
      </c>
      <c r="AB12417" t="s">
        <v>297</v>
      </c>
      <c r="AC12417">
        <v>0</v>
      </c>
      <c r="AD12417" t="s">
        <v>479</v>
      </c>
      <c r="AE12417">
        <v>60.665999999999997</v>
      </c>
      <c r="AF12417">
        <v>10.183</v>
      </c>
      <c r="AG12417" t="s">
        <v>31</v>
      </c>
      <c r="AX12417" t="s">
        <v>31</v>
      </c>
      <c r="AY12417" t="s">
        <v>31</v>
      </c>
    </row>
    <row r="12418" spans="1:51">
      <c r="A12418" t="s">
        <v>2930</v>
      </c>
      <c r="B12418" t="s">
        <v>71</v>
      </c>
      <c r="C12418" t="s">
        <v>174</v>
      </c>
      <c r="D12418" t="s">
        <v>42</v>
      </c>
      <c r="E12418" t="s">
        <v>2934</v>
      </c>
      <c r="F12418" t="s">
        <v>2932</v>
      </c>
      <c r="G12418" t="s">
        <v>2933</v>
      </c>
      <c r="I12418">
        <v>48.396000000000001</v>
      </c>
      <c r="J12418">
        <v>11.725</v>
      </c>
      <c r="L12418" t="s">
        <v>2398</v>
      </c>
      <c r="M12418">
        <v>2003</v>
      </c>
      <c r="N12418" t="s">
        <v>2260</v>
      </c>
      <c r="P12418" s="64">
        <v>37735</v>
      </c>
      <c r="T12418">
        <v>12</v>
      </c>
      <c r="U12418">
        <v>12</v>
      </c>
      <c r="V12418">
        <v>24</v>
      </c>
      <c r="W12418">
        <v>0</v>
      </c>
      <c r="X12418" t="s">
        <v>2937</v>
      </c>
      <c r="Y12418">
        <v>3.3</v>
      </c>
      <c r="Z12418">
        <v>7</v>
      </c>
      <c r="AA12418">
        <v>10</v>
      </c>
      <c r="AB12418" t="s">
        <v>297</v>
      </c>
      <c r="AC12418">
        <v>0</v>
      </c>
      <c r="AD12418" t="s">
        <v>479</v>
      </c>
      <c r="AE12418">
        <v>60.665999999999997</v>
      </c>
      <c r="AF12418">
        <v>10.183</v>
      </c>
      <c r="AG12418" t="s">
        <v>31</v>
      </c>
      <c r="AX12418" t="s">
        <v>31</v>
      </c>
      <c r="AY12418" t="s">
        <v>31</v>
      </c>
    </row>
    <row r="12419" spans="1:51">
      <c r="A12419" t="s">
        <v>2930</v>
      </c>
      <c r="B12419" t="s">
        <v>71</v>
      </c>
      <c r="C12419" t="s">
        <v>174</v>
      </c>
      <c r="D12419" t="s">
        <v>42</v>
      </c>
      <c r="E12419" t="s">
        <v>2934</v>
      </c>
      <c r="F12419" t="s">
        <v>2932</v>
      </c>
      <c r="G12419" t="s">
        <v>2933</v>
      </c>
      <c r="I12419">
        <v>48.396000000000001</v>
      </c>
      <c r="J12419">
        <v>11.725</v>
      </c>
      <c r="L12419" t="s">
        <v>2398</v>
      </c>
      <c r="M12419">
        <v>2003</v>
      </c>
      <c r="N12419" t="s">
        <v>2260</v>
      </c>
      <c r="P12419" s="64">
        <v>37735</v>
      </c>
      <c r="T12419">
        <v>12</v>
      </c>
      <c r="U12419">
        <v>12</v>
      </c>
      <c r="V12419">
        <v>24</v>
      </c>
      <c r="W12419">
        <v>0</v>
      </c>
      <c r="X12419" t="s">
        <v>2937</v>
      </c>
      <c r="Y12419">
        <v>7.2</v>
      </c>
      <c r="Z12419">
        <v>14</v>
      </c>
      <c r="AA12419">
        <v>10</v>
      </c>
      <c r="AB12419" t="s">
        <v>297</v>
      </c>
      <c r="AC12419">
        <v>0</v>
      </c>
      <c r="AD12419" t="s">
        <v>479</v>
      </c>
      <c r="AE12419">
        <v>60.665999999999997</v>
      </c>
      <c r="AF12419">
        <v>10.183</v>
      </c>
      <c r="AG12419" t="s">
        <v>31</v>
      </c>
      <c r="AX12419" t="s">
        <v>31</v>
      </c>
      <c r="AY12419" t="s">
        <v>31</v>
      </c>
    </row>
    <row r="12420" spans="1:51">
      <c r="A12420" t="s">
        <v>2930</v>
      </c>
      <c r="B12420" t="s">
        <v>71</v>
      </c>
      <c r="C12420" t="s">
        <v>174</v>
      </c>
      <c r="D12420" t="s">
        <v>42</v>
      </c>
      <c r="E12420" t="s">
        <v>2934</v>
      </c>
      <c r="F12420" t="s">
        <v>2932</v>
      </c>
      <c r="G12420" t="s">
        <v>2933</v>
      </c>
      <c r="I12420">
        <v>48.396000000000001</v>
      </c>
      <c r="J12420">
        <v>11.725</v>
      </c>
      <c r="L12420" t="s">
        <v>2398</v>
      </c>
      <c r="M12420">
        <v>2003</v>
      </c>
      <c r="N12420" t="s">
        <v>2260</v>
      </c>
      <c r="P12420" s="64">
        <v>37735</v>
      </c>
      <c r="T12420">
        <v>12</v>
      </c>
      <c r="U12420">
        <v>12</v>
      </c>
      <c r="V12420">
        <v>24</v>
      </c>
      <c r="W12420">
        <v>0</v>
      </c>
      <c r="X12420" t="s">
        <v>2937</v>
      </c>
      <c r="Y12420">
        <v>12.6</v>
      </c>
      <c r="Z12420">
        <v>21</v>
      </c>
      <c r="AA12420">
        <v>10</v>
      </c>
      <c r="AB12420" t="s">
        <v>297</v>
      </c>
      <c r="AC12420">
        <v>2.8</v>
      </c>
      <c r="AD12420" t="s">
        <v>479</v>
      </c>
      <c r="AE12420">
        <v>60.665999999999997</v>
      </c>
      <c r="AF12420">
        <v>10.183</v>
      </c>
      <c r="AG12420" t="s">
        <v>31</v>
      </c>
      <c r="AX12420" t="s">
        <v>31</v>
      </c>
      <c r="AY12420" t="s">
        <v>31</v>
      </c>
    </row>
    <row r="12421" spans="1:51">
      <c r="A12421" t="s">
        <v>2930</v>
      </c>
      <c r="B12421" t="s">
        <v>71</v>
      </c>
      <c r="C12421" t="s">
        <v>174</v>
      </c>
      <c r="D12421" t="s">
        <v>42</v>
      </c>
      <c r="E12421" t="s">
        <v>2934</v>
      </c>
      <c r="F12421" t="s">
        <v>2932</v>
      </c>
      <c r="G12421" t="s">
        <v>2933</v>
      </c>
      <c r="I12421">
        <v>48.396000000000001</v>
      </c>
      <c r="J12421">
        <v>11.725</v>
      </c>
      <c r="L12421" t="s">
        <v>2398</v>
      </c>
      <c r="M12421">
        <v>2003</v>
      </c>
      <c r="N12421" t="s">
        <v>2260</v>
      </c>
      <c r="P12421" s="64">
        <v>37735</v>
      </c>
      <c r="T12421">
        <v>12</v>
      </c>
      <c r="U12421">
        <v>12</v>
      </c>
      <c r="V12421">
        <v>24</v>
      </c>
      <c r="W12421">
        <v>0</v>
      </c>
      <c r="X12421" t="s">
        <v>2937</v>
      </c>
      <c r="Y12421">
        <v>18.5</v>
      </c>
      <c r="Z12421">
        <v>28</v>
      </c>
      <c r="AA12421">
        <v>10</v>
      </c>
      <c r="AB12421" t="s">
        <v>297</v>
      </c>
      <c r="AC12421">
        <v>3</v>
      </c>
      <c r="AD12421" t="s">
        <v>479</v>
      </c>
      <c r="AE12421">
        <v>60.665999999999997</v>
      </c>
      <c r="AF12421">
        <v>10.183</v>
      </c>
      <c r="AG12421" t="s">
        <v>31</v>
      </c>
      <c r="AX12421" t="s">
        <v>31</v>
      </c>
      <c r="AY12421" t="s">
        <v>31</v>
      </c>
    </row>
    <row r="12422" spans="1:51">
      <c r="A12422" t="s">
        <v>2930</v>
      </c>
      <c r="B12422" t="s">
        <v>71</v>
      </c>
      <c r="C12422" t="s">
        <v>174</v>
      </c>
      <c r="D12422" t="s">
        <v>42</v>
      </c>
      <c r="E12422" t="s">
        <v>2934</v>
      </c>
      <c r="F12422" t="s">
        <v>2932</v>
      </c>
      <c r="G12422" t="s">
        <v>2933</v>
      </c>
      <c r="I12422">
        <v>48.396000000000001</v>
      </c>
      <c r="J12422">
        <v>11.725</v>
      </c>
      <c r="L12422" t="s">
        <v>2398</v>
      </c>
      <c r="M12422">
        <v>2003</v>
      </c>
      <c r="N12422" t="s">
        <v>2260</v>
      </c>
      <c r="P12422" s="64">
        <v>37735</v>
      </c>
      <c r="T12422">
        <v>12</v>
      </c>
      <c r="U12422">
        <v>12</v>
      </c>
      <c r="V12422">
        <v>24</v>
      </c>
      <c r="W12422">
        <v>0</v>
      </c>
      <c r="X12422" t="s">
        <v>2937</v>
      </c>
      <c r="Y12422">
        <v>26.3</v>
      </c>
      <c r="Z12422">
        <v>35</v>
      </c>
      <c r="AA12422">
        <v>10</v>
      </c>
      <c r="AB12422" t="s">
        <v>297</v>
      </c>
      <c r="AC12422">
        <v>3.6</v>
      </c>
      <c r="AD12422" t="s">
        <v>479</v>
      </c>
      <c r="AE12422">
        <v>60.665999999999997</v>
      </c>
      <c r="AF12422">
        <v>10.183</v>
      </c>
      <c r="AG12422" t="s">
        <v>31</v>
      </c>
      <c r="AX12422" t="s">
        <v>31</v>
      </c>
      <c r="AY12422" t="s">
        <v>31</v>
      </c>
    </row>
    <row r="12423" spans="1:51">
      <c r="A12423" t="s">
        <v>2930</v>
      </c>
      <c r="B12423" t="s">
        <v>71</v>
      </c>
      <c r="C12423" t="s">
        <v>174</v>
      </c>
      <c r="D12423" t="s">
        <v>42</v>
      </c>
      <c r="E12423" t="s">
        <v>2934</v>
      </c>
      <c r="F12423" t="s">
        <v>2932</v>
      </c>
      <c r="G12423" t="s">
        <v>2933</v>
      </c>
      <c r="I12423">
        <v>48.396000000000001</v>
      </c>
      <c r="J12423">
        <v>11.725</v>
      </c>
      <c r="L12423" t="s">
        <v>2398</v>
      </c>
      <c r="M12423">
        <v>2003</v>
      </c>
      <c r="N12423" t="s">
        <v>2260</v>
      </c>
      <c r="P12423" s="64">
        <v>37735</v>
      </c>
      <c r="T12423">
        <v>12</v>
      </c>
      <c r="U12423">
        <v>12</v>
      </c>
      <c r="V12423">
        <v>24</v>
      </c>
      <c r="W12423">
        <v>0</v>
      </c>
      <c r="X12423" t="s">
        <v>2937</v>
      </c>
      <c r="Y12423">
        <v>34.1</v>
      </c>
      <c r="Z12423">
        <v>42</v>
      </c>
      <c r="AA12423">
        <v>10</v>
      </c>
      <c r="AB12423" t="s">
        <v>297</v>
      </c>
      <c r="AC12423">
        <v>4.0999999999999996</v>
      </c>
      <c r="AD12423" t="s">
        <v>479</v>
      </c>
      <c r="AE12423">
        <v>60.665999999999997</v>
      </c>
      <c r="AF12423">
        <v>10.183</v>
      </c>
      <c r="AG12423" t="s">
        <v>31</v>
      </c>
      <c r="AX12423" t="s">
        <v>31</v>
      </c>
      <c r="AY12423" t="s">
        <v>31</v>
      </c>
    </row>
    <row r="12424" spans="1:51">
      <c r="A12424" t="s">
        <v>2930</v>
      </c>
      <c r="B12424" t="s">
        <v>71</v>
      </c>
      <c r="C12424" t="s">
        <v>174</v>
      </c>
      <c r="D12424" t="s">
        <v>42</v>
      </c>
      <c r="E12424" t="s">
        <v>2934</v>
      </c>
      <c r="F12424" t="s">
        <v>2932</v>
      </c>
      <c r="G12424" t="s">
        <v>2933</v>
      </c>
      <c r="I12424">
        <v>48.396000000000001</v>
      </c>
      <c r="J12424">
        <v>11.725</v>
      </c>
      <c r="L12424" t="s">
        <v>2398</v>
      </c>
      <c r="M12424">
        <v>2003</v>
      </c>
      <c r="N12424" t="s">
        <v>2260</v>
      </c>
      <c r="P12424" s="64">
        <v>37735</v>
      </c>
      <c r="T12424">
        <v>12</v>
      </c>
      <c r="U12424">
        <v>12</v>
      </c>
      <c r="V12424">
        <v>24</v>
      </c>
      <c r="W12424">
        <v>0</v>
      </c>
      <c r="X12424" t="s">
        <v>2937</v>
      </c>
      <c r="Y12424">
        <v>41.1</v>
      </c>
      <c r="Z12424">
        <v>49</v>
      </c>
      <c r="AA12424">
        <v>10</v>
      </c>
      <c r="AB12424" t="s">
        <v>297</v>
      </c>
      <c r="AC12424">
        <v>5.0999999999999996</v>
      </c>
      <c r="AD12424" t="s">
        <v>479</v>
      </c>
      <c r="AE12424">
        <v>60.665999999999997</v>
      </c>
      <c r="AF12424">
        <v>10.183</v>
      </c>
      <c r="AG12424" t="s">
        <v>31</v>
      </c>
      <c r="AX12424" t="s">
        <v>31</v>
      </c>
      <c r="AY12424" t="s">
        <v>31</v>
      </c>
    </row>
    <row r="12425" spans="1:51">
      <c r="A12425" t="s">
        <v>2930</v>
      </c>
      <c r="B12425" t="s">
        <v>71</v>
      </c>
      <c r="C12425" t="s">
        <v>174</v>
      </c>
      <c r="D12425" t="s">
        <v>42</v>
      </c>
      <c r="E12425" t="s">
        <v>2934</v>
      </c>
      <c r="F12425" t="s">
        <v>2932</v>
      </c>
      <c r="G12425" t="s">
        <v>2933</v>
      </c>
      <c r="I12425">
        <v>48.396000000000001</v>
      </c>
      <c r="J12425">
        <v>11.725</v>
      </c>
      <c r="L12425" t="s">
        <v>2398</v>
      </c>
      <c r="M12425">
        <v>2003</v>
      </c>
      <c r="N12425" t="s">
        <v>2260</v>
      </c>
      <c r="P12425" s="64">
        <v>37735</v>
      </c>
      <c r="T12425">
        <v>12</v>
      </c>
      <c r="U12425">
        <v>12</v>
      </c>
      <c r="V12425">
        <v>24</v>
      </c>
      <c r="W12425">
        <v>0</v>
      </c>
      <c r="X12425" t="s">
        <v>2937</v>
      </c>
      <c r="Y12425">
        <v>47.8</v>
      </c>
      <c r="Z12425">
        <v>56</v>
      </c>
      <c r="AA12425">
        <v>10</v>
      </c>
      <c r="AB12425" t="s">
        <v>297</v>
      </c>
      <c r="AC12425">
        <v>3.6</v>
      </c>
      <c r="AD12425" t="s">
        <v>479</v>
      </c>
      <c r="AE12425">
        <v>60.665999999999997</v>
      </c>
      <c r="AF12425">
        <v>10.183</v>
      </c>
      <c r="AG12425" t="s">
        <v>31</v>
      </c>
      <c r="AX12425" t="s">
        <v>31</v>
      </c>
      <c r="AY12425" t="s">
        <v>31</v>
      </c>
    </row>
    <row r="12426" spans="1:51">
      <c r="A12426" t="s">
        <v>2930</v>
      </c>
      <c r="B12426" t="s">
        <v>71</v>
      </c>
      <c r="C12426" t="s">
        <v>174</v>
      </c>
      <c r="D12426" t="s">
        <v>42</v>
      </c>
      <c r="E12426" t="s">
        <v>2934</v>
      </c>
      <c r="F12426" t="s">
        <v>2932</v>
      </c>
      <c r="G12426" t="s">
        <v>2933</v>
      </c>
      <c r="I12426">
        <v>48.396000000000001</v>
      </c>
      <c r="J12426">
        <v>11.725</v>
      </c>
      <c r="L12426" t="s">
        <v>2398</v>
      </c>
      <c r="M12426">
        <v>2003</v>
      </c>
      <c r="N12426" t="s">
        <v>2260</v>
      </c>
      <c r="P12426" s="64">
        <v>37735</v>
      </c>
      <c r="T12426">
        <v>15</v>
      </c>
      <c r="U12426">
        <v>15</v>
      </c>
      <c r="V12426">
        <v>10</v>
      </c>
      <c r="W12426">
        <v>14</v>
      </c>
      <c r="X12426" t="s">
        <v>2937</v>
      </c>
      <c r="Y12426">
        <v>0</v>
      </c>
      <c r="Z12426">
        <v>0</v>
      </c>
      <c r="AA12426">
        <v>10</v>
      </c>
      <c r="AB12426" t="s">
        <v>297</v>
      </c>
      <c r="AC12426">
        <v>0</v>
      </c>
      <c r="AD12426" t="s">
        <v>479</v>
      </c>
      <c r="AE12426">
        <v>60.665999999999997</v>
      </c>
      <c r="AF12426">
        <v>10.183</v>
      </c>
      <c r="AG12426" t="s">
        <v>31</v>
      </c>
      <c r="AX12426" t="s">
        <v>31</v>
      </c>
      <c r="AY12426" t="s">
        <v>31</v>
      </c>
    </row>
    <row r="12427" spans="1:51">
      <c r="A12427" t="s">
        <v>2930</v>
      </c>
      <c r="B12427" t="s">
        <v>71</v>
      </c>
      <c r="C12427" t="s">
        <v>174</v>
      </c>
      <c r="D12427" t="s">
        <v>42</v>
      </c>
      <c r="E12427" t="s">
        <v>2934</v>
      </c>
      <c r="F12427" t="s">
        <v>2932</v>
      </c>
      <c r="G12427" t="s">
        <v>2933</v>
      </c>
      <c r="I12427">
        <v>48.396000000000001</v>
      </c>
      <c r="J12427">
        <v>11.725</v>
      </c>
      <c r="L12427" t="s">
        <v>2398</v>
      </c>
      <c r="M12427">
        <v>2003</v>
      </c>
      <c r="N12427" t="s">
        <v>2260</v>
      </c>
      <c r="P12427" s="64">
        <v>37735</v>
      </c>
      <c r="T12427">
        <v>15</v>
      </c>
      <c r="U12427">
        <v>15</v>
      </c>
      <c r="V12427">
        <v>10</v>
      </c>
      <c r="W12427">
        <v>14</v>
      </c>
      <c r="X12427" t="s">
        <v>2937</v>
      </c>
      <c r="Y12427">
        <v>1.4</v>
      </c>
      <c r="Z12427">
        <v>7</v>
      </c>
      <c r="AA12427">
        <v>10</v>
      </c>
      <c r="AB12427" t="s">
        <v>297</v>
      </c>
      <c r="AC12427">
        <v>0</v>
      </c>
      <c r="AD12427" t="s">
        <v>479</v>
      </c>
      <c r="AE12427">
        <v>60.665999999999997</v>
      </c>
      <c r="AF12427">
        <v>10.183</v>
      </c>
      <c r="AG12427" t="s">
        <v>31</v>
      </c>
      <c r="AX12427" t="s">
        <v>31</v>
      </c>
      <c r="AY12427" t="s">
        <v>31</v>
      </c>
    </row>
    <row r="12428" spans="1:51">
      <c r="A12428" t="s">
        <v>2930</v>
      </c>
      <c r="B12428" t="s">
        <v>71</v>
      </c>
      <c r="C12428" t="s">
        <v>174</v>
      </c>
      <c r="D12428" t="s">
        <v>42</v>
      </c>
      <c r="E12428" t="s">
        <v>2934</v>
      </c>
      <c r="F12428" t="s">
        <v>2932</v>
      </c>
      <c r="G12428" t="s">
        <v>2933</v>
      </c>
      <c r="I12428">
        <v>48.396000000000001</v>
      </c>
      <c r="J12428">
        <v>11.725</v>
      </c>
      <c r="L12428" t="s">
        <v>2398</v>
      </c>
      <c r="M12428">
        <v>2003</v>
      </c>
      <c r="N12428" t="s">
        <v>2260</v>
      </c>
      <c r="P12428" s="64">
        <v>37735</v>
      </c>
      <c r="T12428">
        <v>15</v>
      </c>
      <c r="U12428">
        <v>15</v>
      </c>
      <c r="V12428">
        <v>10</v>
      </c>
      <c r="W12428">
        <v>14</v>
      </c>
      <c r="X12428" t="s">
        <v>2937</v>
      </c>
      <c r="Y12428">
        <v>2.6</v>
      </c>
      <c r="Z12428">
        <v>14</v>
      </c>
      <c r="AA12428">
        <v>10</v>
      </c>
      <c r="AB12428" t="s">
        <v>297</v>
      </c>
      <c r="AC12428">
        <v>0</v>
      </c>
      <c r="AD12428" t="s">
        <v>479</v>
      </c>
      <c r="AE12428">
        <v>60.665999999999997</v>
      </c>
      <c r="AF12428">
        <v>10.183</v>
      </c>
      <c r="AG12428" t="s">
        <v>31</v>
      </c>
      <c r="AX12428" t="s">
        <v>31</v>
      </c>
      <c r="AY12428" t="s">
        <v>31</v>
      </c>
    </row>
    <row r="12429" spans="1:51">
      <c r="A12429" t="s">
        <v>2930</v>
      </c>
      <c r="B12429" t="s">
        <v>71</v>
      </c>
      <c r="C12429" t="s">
        <v>174</v>
      </c>
      <c r="D12429" t="s">
        <v>42</v>
      </c>
      <c r="E12429" t="s">
        <v>2934</v>
      </c>
      <c r="F12429" t="s">
        <v>2932</v>
      </c>
      <c r="G12429" t="s">
        <v>2933</v>
      </c>
      <c r="I12429">
        <v>48.396000000000001</v>
      </c>
      <c r="J12429">
        <v>11.725</v>
      </c>
      <c r="L12429" t="s">
        <v>2398</v>
      </c>
      <c r="M12429">
        <v>2003</v>
      </c>
      <c r="N12429" t="s">
        <v>2260</v>
      </c>
      <c r="P12429" s="64">
        <v>37735</v>
      </c>
      <c r="T12429">
        <v>15</v>
      </c>
      <c r="U12429">
        <v>15</v>
      </c>
      <c r="V12429">
        <v>10</v>
      </c>
      <c r="W12429">
        <v>14</v>
      </c>
      <c r="X12429" t="s">
        <v>2937</v>
      </c>
      <c r="Y12429">
        <v>2.8</v>
      </c>
      <c r="Z12429">
        <v>21</v>
      </c>
      <c r="AA12429">
        <v>10</v>
      </c>
      <c r="AB12429" t="s">
        <v>297</v>
      </c>
      <c r="AC12429">
        <v>0</v>
      </c>
      <c r="AD12429" t="s">
        <v>479</v>
      </c>
      <c r="AE12429">
        <v>60.665999999999997</v>
      </c>
      <c r="AF12429">
        <v>10.183</v>
      </c>
      <c r="AG12429" t="s">
        <v>31</v>
      </c>
      <c r="AX12429" t="s">
        <v>31</v>
      </c>
      <c r="AY12429" t="s">
        <v>31</v>
      </c>
    </row>
    <row r="12430" spans="1:51">
      <c r="A12430" t="s">
        <v>2930</v>
      </c>
      <c r="B12430" t="s">
        <v>71</v>
      </c>
      <c r="C12430" t="s">
        <v>174</v>
      </c>
      <c r="D12430" t="s">
        <v>42</v>
      </c>
      <c r="E12430" t="s">
        <v>2934</v>
      </c>
      <c r="F12430" t="s">
        <v>2932</v>
      </c>
      <c r="G12430" t="s">
        <v>2933</v>
      </c>
      <c r="I12430">
        <v>48.396000000000001</v>
      </c>
      <c r="J12430">
        <v>11.725</v>
      </c>
      <c r="L12430" t="s">
        <v>2398</v>
      </c>
      <c r="M12430">
        <v>2003</v>
      </c>
      <c r="N12430" t="s">
        <v>2260</v>
      </c>
      <c r="P12430" s="64">
        <v>37735</v>
      </c>
      <c r="T12430">
        <v>15</v>
      </c>
      <c r="U12430">
        <v>15</v>
      </c>
      <c r="V12430">
        <v>10</v>
      </c>
      <c r="W12430">
        <v>14</v>
      </c>
      <c r="X12430" t="s">
        <v>2937</v>
      </c>
      <c r="Y12430">
        <v>3.1</v>
      </c>
      <c r="Z12430">
        <v>28</v>
      </c>
      <c r="AA12430">
        <v>10</v>
      </c>
      <c r="AB12430" t="s">
        <v>297</v>
      </c>
      <c r="AC12430">
        <v>0</v>
      </c>
      <c r="AD12430" t="s">
        <v>479</v>
      </c>
      <c r="AE12430">
        <v>60.665999999999997</v>
      </c>
      <c r="AF12430">
        <v>10.183</v>
      </c>
      <c r="AG12430" t="s">
        <v>31</v>
      </c>
      <c r="AX12430" t="s">
        <v>31</v>
      </c>
      <c r="AY12430" t="s">
        <v>31</v>
      </c>
    </row>
    <row r="12431" spans="1:51">
      <c r="A12431" t="s">
        <v>2930</v>
      </c>
      <c r="B12431" t="s">
        <v>71</v>
      </c>
      <c r="C12431" t="s">
        <v>174</v>
      </c>
      <c r="D12431" t="s">
        <v>42</v>
      </c>
      <c r="E12431" t="s">
        <v>2934</v>
      </c>
      <c r="F12431" t="s">
        <v>2932</v>
      </c>
      <c r="G12431" t="s">
        <v>2933</v>
      </c>
      <c r="I12431">
        <v>48.396000000000001</v>
      </c>
      <c r="J12431">
        <v>11.725</v>
      </c>
      <c r="L12431" t="s">
        <v>2398</v>
      </c>
      <c r="M12431">
        <v>2003</v>
      </c>
      <c r="N12431" t="s">
        <v>2260</v>
      </c>
      <c r="P12431" s="64">
        <v>37735</v>
      </c>
      <c r="T12431">
        <v>15</v>
      </c>
      <c r="U12431">
        <v>15</v>
      </c>
      <c r="V12431">
        <v>10</v>
      </c>
      <c r="W12431">
        <v>14</v>
      </c>
      <c r="X12431" t="s">
        <v>2937</v>
      </c>
      <c r="Y12431">
        <v>3.2</v>
      </c>
      <c r="Z12431">
        <v>35</v>
      </c>
      <c r="AA12431">
        <v>10</v>
      </c>
      <c r="AB12431" t="s">
        <v>297</v>
      </c>
      <c r="AC12431">
        <v>0</v>
      </c>
      <c r="AD12431" t="s">
        <v>479</v>
      </c>
      <c r="AE12431">
        <v>60.665999999999997</v>
      </c>
      <c r="AF12431">
        <v>10.183</v>
      </c>
      <c r="AG12431" t="s">
        <v>31</v>
      </c>
      <c r="AX12431" t="s">
        <v>31</v>
      </c>
      <c r="AY12431" t="s">
        <v>31</v>
      </c>
    </row>
    <row r="12432" spans="1:51">
      <c r="A12432" t="s">
        <v>2930</v>
      </c>
      <c r="B12432" t="s">
        <v>71</v>
      </c>
      <c r="C12432" t="s">
        <v>174</v>
      </c>
      <c r="D12432" t="s">
        <v>42</v>
      </c>
      <c r="E12432" t="s">
        <v>2934</v>
      </c>
      <c r="F12432" t="s">
        <v>2932</v>
      </c>
      <c r="G12432" t="s">
        <v>2933</v>
      </c>
      <c r="I12432">
        <v>48.396000000000001</v>
      </c>
      <c r="J12432">
        <v>11.725</v>
      </c>
      <c r="L12432" t="s">
        <v>2398</v>
      </c>
      <c r="M12432">
        <v>2003</v>
      </c>
      <c r="N12432" t="s">
        <v>2260</v>
      </c>
      <c r="P12432" s="64">
        <v>37735</v>
      </c>
      <c r="T12432">
        <v>15</v>
      </c>
      <c r="U12432">
        <v>15</v>
      </c>
      <c r="V12432">
        <v>10</v>
      </c>
      <c r="W12432">
        <v>14</v>
      </c>
      <c r="X12432" t="s">
        <v>2937</v>
      </c>
      <c r="Y12432">
        <v>3.2</v>
      </c>
      <c r="Z12432">
        <v>42</v>
      </c>
      <c r="AA12432">
        <v>10</v>
      </c>
      <c r="AB12432" t="s">
        <v>297</v>
      </c>
      <c r="AC12432">
        <v>0</v>
      </c>
      <c r="AD12432" t="s">
        <v>479</v>
      </c>
      <c r="AE12432">
        <v>60.665999999999997</v>
      </c>
      <c r="AF12432">
        <v>10.183</v>
      </c>
      <c r="AG12432" t="s">
        <v>31</v>
      </c>
      <c r="AX12432" t="s">
        <v>31</v>
      </c>
      <c r="AY12432" t="s">
        <v>31</v>
      </c>
    </row>
    <row r="12433" spans="1:51">
      <c r="A12433" t="s">
        <v>2930</v>
      </c>
      <c r="B12433" t="s">
        <v>71</v>
      </c>
      <c r="C12433" t="s">
        <v>174</v>
      </c>
      <c r="D12433" t="s">
        <v>42</v>
      </c>
      <c r="E12433" t="s">
        <v>2934</v>
      </c>
      <c r="F12433" t="s">
        <v>2932</v>
      </c>
      <c r="G12433" t="s">
        <v>2933</v>
      </c>
      <c r="I12433">
        <v>48.396000000000001</v>
      </c>
      <c r="J12433">
        <v>11.725</v>
      </c>
      <c r="L12433" t="s">
        <v>2398</v>
      </c>
      <c r="M12433">
        <v>2003</v>
      </c>
      <c r="N12433" t="s">
        <v>2260</v>
      </c>
      <c r="P12433" s="64">
        <v>37735</v>
      </c>
      <c r="T12433">
        <v>15</v>
      </c>
      <c r="U12433">
        <v>15</v>
      </c>
      <c r="V12433">
        <v>10</v>
      </c>
      <c r="W12433">
        <v>14</v>
      </c>
      <c r="X12433" t="s">
        <v>2937</v>
      </c>
      <c r="Y12433">
        <v>3.5</v>
      </c>
      <c r="Z12433">
        <v>49</v>
      </c>
      <c r="AA12433">
        <v>10</v>
      </c>
      <c r="AB12433" t="s">
        <v>297</v>
      </c>
      <c r="AC12433">
        <v>0</v>
      </c>
      <c r="AD12433" t="s">
        <v>479</v>
      </c>
      <c r="AE12433">
        <v>60.665999999999997</v>
      </c>
      <c r="AF12433">
        <v>10.183</v>
      </c>
      <c r="AG12433" t="s">
        <v>31</v>
      </c>
      <c r="AX12433" t="s">
        <v>31</v>
      </c>
      <c r="AY12433" t="s">
        <v>31</v>
      </c>
    </row>
    <row r="12434" spans="1:51">
      <c r="A12434" t="s">
        <v>2930</v>
      </c>
      <c r="B12434" t="s">
        <v>71</v>
      </c>
      <c r="C12434" t="s">
        <v>174</v>
      </c>
      <c r="D12434" t="s">
        <v>42</v>
      </c>
      <c r="E12434" t="s">
        <v>2934</v>
      </c>
      <c r="F12434" t="s">
        <v>2932</v>
      </c>
      <c r="G12434" t="s">
        <v>2933</v>
      </c>
      <c r="I12434">
        <v>48.396000000000001</v>
      </c>
      <c r="J12434">
        <v>11.725</v>
      </c>
      <c r="L12434" t="s">
        <v>2398</v>
      </c>
      <c r="M12434">
        <v>2003</v>
      </c>
      <c r="N12434" t="s">
        <v>2260</v>
      </c>
      <c r="P12434" s="64">
        <v>37735</v>
      </c>
      <c r="T12434">
        <v>15</v>
      </c>
      <c r="U12434">
        <v>15</v>
      </c>
      <c r="V12434">
        <v>10</v>
      </c>
      <c r="W12434">
        <v>14</v>
      </c>
      <c r="X12434" t="s">
        <v>2937</v>
      </c>
      <c r="Y12434">
        <v>3.5</v>
      </c>
      <c r="Z12434">
        <v>56</v>
      </c>
      <c r="AA12434">
        <v>10</v>
      </c>
      <c r="AB12434" t="s">
        <v>297</v>
      </c>
      <c r="AC12434">
        <v>0</v>
      </c>
      <c r="AD12434" t="s">
        <v>479</v>
      </c>
      <c r="AE12434">
        <v>60.665999999999997</v>
      </c>
      <c r="AF12434">
        <v>10.183</v>
      </c>
      <c r="AG12434" t="s">
        <v>31</v>
      </c>
      <c r="AX12434" t="s">
        <v>31</v>
      </c>
      <c r="AY12434" t="s">
        <v>31</v>
      </c>
    </row>
    <row r="12435" spans="1:51">
      <c r="A12435" t="s">
        <v>2930</v>
      </c>
      <c r="B12435" t="s">
        <v>71</v>
      </c>
      <c r="C12435" t="s">
        <v>174</v>
      </c>
      <c r="D12435" t="s">
        <v>42</v>
      </c>
      <c r="E12435" t="s">
        <v>2934</v>
      </c>
      <c r="F12435" t="s">
        <v>2932</v>
      </c>
      <c r="G12435" t="s">
        <v>2933</v>
      </c>
      <c r="I12435">
        <v>48.396000000000001</v>
      </c>
      <c r="J12435">
        <v>11.725</v>
      </c>
      <c r="L12435" t="s">
        <v>2398</v>
      </c>
      <c r="M12435">
        <v>2003</v>
      </c>
      <c r="N12435" t="s">
        <v>2260</v>
      </c>
      <c r="P12435" s="64">
        <v>37735</v>
      </c>
      <c r="T12435">
        <v>15</v>
      </c>
      <c r="U12435">
        <v>15</v>
      </c>
      <c r="V12435">
        <v>24</v>
      </c>
      <c r="W12435">
        <v>0</v>
      </c>
      <c r="X12435" t="s">
        <v>2937</v>
      </c>
      <c r="Y12435">
        <v>0</v>
      </c>
      <c r="Z12435">
        <v>0</v>
      </c>
      <c r="AA12435">
        <v>10</v>
      </c>
      <c r="AB12435" t="s">
        <v>297</v>
      </c>
      <c r="AC12435">
        <v>0</v>
      </c>
      <c r="AD12435" t="s">
        <v>479</v>
      </c>
      <c r="AE12435">
        <v>60.665999999999997</v>
      </c>
      <c r="AF12435">
        <v>10.183</v>
      </c>
      <c r="AG12435" t="s">
        <v>31</v>
      </c>
      <c r="AX12435" t="s">
        <v>31</v>
      </c>
      <c r="AY12435" t="s">
        <v>31</v>
      </c>
    </row>
    <row r="12436" spans="1:51">
      <c r="A12436" t="s">
        <v>2930</v>
      </c>
      <c r="B12436" t="s">
        <v>71</v>
      </c>
      <c r="C12436" t="s">
        <v>174</v>
      </c>
      <c r="D12436" t="s">
        <v>42</v>
      </c>
      <c r="E12436" t="s">
        <v>2934</v>
      </c>
      <c r="F12436" t="s">
        <v>2932</v>
      </c>
      <c r="G12436" t="s">
        <v>2933</v>
      </c>
      <c r="I12436">
        <v>48.396000000000001</v>
      </c>
      <c r="J12436">
        <v>11.725</v>
      </c>
      <c r="L12436" t="s">
        <v>2398</v>
      </c>
      <c r="M12436">
        <v>2003</v>
      </c>
      <c r="N12436" t="s">
        <v>2260</v>
      </c>
      <c r="P12436" s="64">
        <v>37735</v>
      </c>
      <c r="T12436">
        <v>15</v>
      </c>
      <c r="U12436">
        <v>15</v>
      </c>
      <c r="V12436">
        <v>24</v>
      </c>
      <c r="W12436">
        <v>0</v>
      </c>
      <c r="X12436" t="s">
        <v>2937</v>
      </c>
      <c r="Y12436">
        <v>2.2999999999999998</v>
      </c>
      <c r="Z12436">
        <v>7</v>
      </c>
      <c r="AA12436">
        <v>10</v>
      </c>
      <c r="AB12436" t="s">
        <v>297</v>
      </c>
      <c r="AC12436">
        <v>0</v>
      </c>
      <c r="AD12436" t="s">
        <v>479</v>
      </c>
      <c r="AE12436">
        <v>60.665999999999997</v>
      </c>
      <c r="AF12436">
        <v>10.183</v>
      </c>
      <c r="AG12436" t="s">
        <v>31</v>
      </c>
      <c r="AX12436" t="s">
        <v>31</v>
      </c>
      <c r="AY12436" t="s">
        <v>31</v>
      </c>
    </row>
    <row r="12437" spans="1:51">
      <c r="A12437" t="s">
        <v>2930</v>
      </c>
      <c r="B12437" t="s">
        <v>71</v>
      </c>
      <c r="C12437" t="s">
        <v>174</v>
      </c>
      <c r="D12437" t="s">
        <v>42</v>
      </c>
      <c r="E12437" t="s">
        <v>2934</v>
      </c>
      <c r="F12437" t="s">
        <v>2932</v>
      </c>
      <c r="G12437" t="s">
        <v>2933</v>
      </c>
      <c r="I12437">
        <v>48.396000000000001</v>
      </c>
      <c r="J12437">
        <v>11.725</v>
      </c>
      <c r="L12437" t="s">
        <v>2398</v>
      </c>
      <c r="M12437">
        <v>2003</v>
      </c>
      <c r="N12437" t="s">
        <v>2260</v>
      </c>
      <c r="P12437" s="64">
        <v>37735</v>
      </c>
      <c r="T12437">
        <v>15</v>
      </c>
      <c r="U12437">
        <v>15</v>
      </c>
      <c r="V12437">
        <v>24</v>
      </c>
      <c r="W12437">
        <v>0</v>
      </c>
      <c r="X12437" t="s">
        <v>2937</v>
      </c>
      <c r="Y12437">
        <v>3.7</v>
      </c>
      <c r="Z12437">
        <v>14</v>
      </c>
      <c r="AA12437">
        <v>10</v>
      </c>
      <c r="AB12437" t="s">
        <v>297</v>
      </c>
      <c r="AC12437">
        <v>0</v>
      </c>
      <c r="AD12437" t="s">
        <v>479</v>
      </c>
      <c r="AE12437">
        <v>60.665999999999997</v>
      </c>
      <c r="AF12437">
        <v>10.183</v>
      </c>
      <c r="AG12437" t="s">
        <v>31</v>
      </c>
      <c r="AX12437" t="s">
        <v>31</v>
      </c>
      <c r="AY12437" t="s">
        <v>31</v>
      </c>
    </row>
    <row r="12438" spans="1:51">
      <c r="A12438" t="s">
        <v>2930</v>
      </c>
      <c r="B12438" t="s">
        <v>71</v>
      </c>
      <c r="C12438" t="s">
        <v>174</v>
      </c>
      <c r="D12438" t="s">
        <v>42</v>
      </c>
      <c r="E12438" t="s">
        <v>2934</v>
      </c>
      <c r="F12438" t="s">
        <v>2932</v>
      </c>
      <c r="G12438" t="s">
        <v>2933</v>
      </c>
      <c r="I12438">
        <v>48.396000000000001</v>
      </c>
      <c r="J12438">
        <v>11.725</v>
      </c>
      <c r="L12438" t="s">
        <v>2398</v>
      </c>
      <c r="M12438">
        <v>2003</v>
      </c>
      <c r="N12438" t="s">
        <v>2260</v>
      </c>
      <c r="P12438" s="64">
        <v>37735</v>
      </c>
      <c r="T12438">
        <v>15</v>
      </c>
      <c r="U12438">
        <v>15</v>
      </c>
      <c r="V12438">
        <v>24</v>
      </c>
      <c r="W12438">
        <v>0</v>
      </c>
      <c r="X12438" t="s">
        <v>2937</v>
      </c>
      <c r="Y12438">
        <v>5.4</v>
      </c>
      <c r="Z12438">
        <v>21</v>
      </c>
      <c r="AA12438">
        <v>10</v>
      </c>
      <c r="AB12438" t="s">
        <v>297</v>
      </c>
      <c r="AC12438">
        <v>0</v>
      </c>
      <c r="AD12438" t="s">
        <v>479</v>
      </c>
      <c r="AE12438">
        <v>60.665999999999997</v>
      </c>
      <c r="AF12438">
        <v>10.183</v>
      </c>
      <c r="AG12438" t="s">
        <v>31</v>
      </c>
      <c r="AX12438" t="s">
        <v>31</v>
      </c>
      <c r="AY12438" t="s">
        <v>31</v>
      </c>
    </row>
    <row r="12439" spans="1:51">
      <c r="A12439" t="s">
        <v>2930</v>
      </c>
      <c r="B12439" t="s">
        <v>71</v>
      </c>
      <c r="C12439" t="s">
        <v>174</v>
      </c>
      <c r="D12439" t="s">
        <v>42</v>
      </c>
      <c r="E12439" t="s">
        <v>2934</v>
      </c>
      <c r="F12439" t="s">
        <v>2932</v>
      </c>
      <c r="G12439" t="s">
        <v>2933</v>
      </c>
      <c r="I12439">
        <v>48.396000000000001</v>
      </c>
      <c r="J12439">
        <v>11.725</v>
      </c>
      <c r="L12439" t="s">
        <v>2398</v>
      </c>
      <c r="M12439">
        <v>2003</v>
      </c>
      <c r="N12439" t="s">
        <v>2260</v>
      </c>
      <c r="P12439" s="64">
        <v>37735</v>
      </c>
      <c r="T12439">
        <v>15</v>
      </c>
      <c r="U12439">
        <v>15</v>
      </c>
      <c r="V12439">
        <v>24</v>
      </c>
      <c r="W12439">
        <v>0</v>
      </c>
      <c r="X12439" t="s">
        <v>2937</v>
      </c>
      <c r="Y12439">
        <v>6.8</v>
      </c>
      <c r="Z12439">
        <v>28</v>
      </c>
      <c r="AA12439">
        <v>10</v>
      </c>
      <c r="AB12439" t="s">
        <v>297</v>
      </c>
      <c r="AC12439">
        <v>1</v>
      </c>
      <c r="AD12439" t="s">
        <v>479</v>
      </c>
      <c r="AE12439">
        <v>60.665999999999997</v>
      </c>
      <c r="AF12439">
        <v>10.183</v>
      </c>
      <c r="AG12439" t="s">
        <v>31</v>
      </c>
      <c r="AX12439" t="s">
        <v>31</v>
      </c>
      <c r="AY12439" t="s">
        <v>31</v>
      </c>
    </row>
    <row r="12440" spans="1:51">
      <c r="A12440" t="s">
        <v>2930</v>
      </c>
      <c r="B12440" t="s">
        <v>71</v>
      </c>
      <c r="C12440" t="s">
        <v>174</v>
      </c>
      <c r="D12440" t="s">
        <v>42</v>
      </c>
      <c r="E12440" t="s">
        <v>2934</v>
      </c>
      <c r="F12440" t="s">
        <v>2932</v>
      </c>
      <c r="G12440" t="s">
        <v>2933</v>
      </c>
      <c r="I12440">
        <v>48.396000000000001</v>
      </c>
      <c r="J12440">
        <v>11.725</v>
      </c>
      <c r="L12440" t="s">
        <v>2398</v>
      </c>
      <c r="M12440">
        <v>2003</v>
      </c>
      <c r="N12440" t="s">
        <v>2260</v>
      </c>
      <c r="P12440" s="64">
        <v>37735</v>
      </c>
      <c r="T12440">
        <v>15</v>
      </c>
      <c r="U12440">
        <v>15</v>
      </c>
      <c r="V12440">
        <v>24</v>
      </c>
      <c r="W12440">
        <v>0</v>
      </c>
      <c r="X12440" t="s">
        <v>2937</v>
      </c>
      <c r="Y12440">
        <v>9.3000000000000007</v>
      </c>
      <c r="Z12440">
        <v>35</v>
      </c>
      <c r="AA12440">
        <v>10</v>
      </c>
      <c r="AB12440" t="s">
        <v>297</v>
      </c>
      <c r="AC12440">
        <v>2.5</v>
      </c>
      <c r="AD12440" t="s">
        <v>479</v>
      </c>
      <c r="AE12440">
        <v>60.665999999999997</v>
      </c>
      <c r="AF12440">
        <v>10.183</v>
      </c>
      <c r="AG12440" t="s">
        <v>31</v>
      </c>
      <c r="AX12440" t="s">
        <v>31</v>
      </c>
      <c r="AY12440" t="s">
        <v>31</v>
      </c>
    </row>
    <row r="12441" spans="1:51">
      <c r="A12441" t="s">
        <v>2930</v>
      </c>
      <c r="B12441" t="s">
        <v>71</v>
      </c>
      <c r="C12441" t="s">
        <v>174</v>
      </c>
      <c r="D12441" t="s">
        <v>42</v>
      </c>
      <c r="E12441" t="s">
        <v>2934</v>
      </c>
      <c r="F12441" t="s">
        <v>2932</v>
      </c>
      <c r="G12441" t="s">
        <v>2933</v>
      </c>
      <c r="I12441">
        <v>48.396000000000001</v>
      </c>
      <c r="J12441">
        <v>11.725</v>
      </c>
      <c r="L12441" t="s">
        <v>2398</v>
      </c>
      <c r="M12441">
        <v>2003</v>
      </c>
      <c r="N12441" t="s">
        <v>2260</v>
      </c>
      <c r="P12441" s="64">
        <v>37735</v>
      </c>
      <c r="T12441">
        <v>15</v>
      </c>
      <c r="U12441">
        <v>15</v>
      </c>
      <c r="V12441">
        <v>24</v>
      </c>
      <c r="W12441">
        <v>0</v>
      </c>
      <c r="X12441" t="s">
        <v>2937</v>
      </c>
      <c r="Y12441">
        <v>12.3</v>
      </c>
      <c r="Z12441">
        <v>42</v>
      </c>
      <c r="AA12441">
        <v>10</v>
      </c>
      <c r="AB12441" t="s">
        <v>297</v>
      </c>
      <c r="AC12441">
        <v>3</v>
      </c>
      <c r="AD12441" t="s">
        <v>479</v>
      </c>
      <c r="AE12441">
        <v>60.665999999999997</v>
      </c>
      <c r="AF12441">
        <v>10.183</v>
      </c>
      <c r="AG12441" t="s">
        <v>31</v>
      </c>
      <c r="AX12441" t="s">
        <v>31</v>
      </c>
      <c r="AY12441" t="s">
        <v>31</v>
      </c>
    </row>
    <row r="12442" spans="1:51">
      <c r="A12442" t="s">
        <v>2930</v>
      </c>
      <c r="B12442" t="s">
        <v>71</v>
      </c>
      <c r="C12442" t="s">
        <v>174</v>
      </c>
      <c r="D12442" t="s">
        <v>42</v>
      </c>
      <c r="E12442" t="s">
        <v>2934</v>
      </c>
      <c r="F12442" t="s">
        <v>2932</v>
      </c>
      <c r="G12442" t="s">
        <v>2933</v>
      </c>
      <c r="I12442">
        <v>48.396000000000001</v>
      </c>
      <c r="J12442">
        <v>11.725</v>
      </c>
      <c r="L12442" t="s">
        <v>2398</v>
      </c>
      <c r="M12442">
        <v>2003</v>
      </c>
      <c r="N12442" t="s">
        <v>2260</v>
      </c>
      <c r="P12442" s="64">
        <v>37735</v>
      </c>
      <c r="T12442">
        <v>15</v>
      </c>
      <c r="U12442">
        <v>15</v>
      </c>
      <c r="V12442">
        <v>24</v>
      </c>
      <c r="W12442">
        <v>0</v>
      </c>
      <c r="X12442" t="s">
        <v>2937</v>
      </c>
      <c r="Y12442">
        <v>15.6</v>
      </c>
      <c r="Z12442">
        <v>49</v>
      </c>
      <c r="AA12442">
        <v>10</v>
      </c>
      <c r="AB12442" t="s">
        <v>297</v>
      </c>
      <c r="AC12442">
        <v>2.8</v>
      </c>
      <c r="AD12442" t="s">
        <v>479</v>
      </c>
      <c r="AE12442">
        <v>60.665999999999997</v>
      </c>
      <c r="AF12442">
        <v>10.183</v>
      </c>
      <c r="AG12442" t="s">
        <v>31</v>
      </c>
      <c r="AX12442" t="s">
        <v>31</v>
      </c>
      <c r="AY12442" t="s">
        <v>31</v>
      </c>
    </row>
    <row r="12443" spans="1:51">
      <c r="A12443" t="s">
        <v>2930</v>
      </c>
      <c r="B12443" t="s">
        <v>71</v>
      </c>
      <c r="C12443" t="s">
        <v>174</v>
      </c>
      <c r="D12443" t="s">
        <v>42</v>
      </c>
      <c r="E12443" t="s">
        <v>2934</v>
      </c>
      <c r="F12443" t="s">
        <v>2932</v>
      </c>
      <c r="G12443" t="s">
        <v>2933</v>
      </c>
      <c r="I12443">
        <v>48.396000000000001</v>
      </c>
      <c r="J12443">
        <v>11.725</v>
      </c>
      <c r="L12443" t="s">
        <v>2398</v>
      </c>
      <c r="M12443">
        <v>2003</v>
      </c>
      <c r="N12443" t="s">
        <v>2260</v>
      </c>
      <c r="P12443" s="64">
        <v>37735</v>
      </c>
      <c r="T12443">
        <v>15</v>
      </c>
      <c r="U12443">
        <v>15</v>
      </c>
      <c r="V12443">
        <v>24</v>
      </c>
      <c r="W12443">
        <v>0</v>
      </c>
      <c r="X12443" t="s">
        <v>2937</v>
      </c>
      <c r="Y12443">
        <v>18</v>
      </c>
      <c r="Z12443">
        <v>56</v>
      </c>
      <c r="AA12443">
        <v>10</v>
      </c>
      <c r="AB12443" t="s">
        <v>297</v>
      </c>
      <c r="AC12443">
        <v>3.3</v>
      </c>
      <c r="AD12443" t="s">
        <v>479</v>
      </c>
      <c r="AE12443">
        <v>60.665999999999997</v>
      </c>
      <c r="AF12443">
        <v>10.183</v>
      </c>
      <c r="AG12443" t="s">
        <v>31</v>
      </c>
      <c r="AX12443" t="s">
        <v>31</v>
      </c>
      <c r="AY12443" t="s">
        <v>31</v>
      </c>
    </row>
    <row r="12444" spans="1:51">
      <c r="A12444" t="s">
        <v>2930</v>
      </c>
      <c r="B12444" t="s">
        <v>71</v>
      </c>
      <c r="C12444" t="s">
        <v>174</v>
      </c>
      <c r="D12444" t="s">
        <v>42</v>
      </c>
      <c r="E12444" t="s">
        <v>2934</v>
      </c>
      <c r="F12444" t="s">
        <v>2932</v>
      </c>
      <c r="G12444" t="s">
        <v>2933</v>
      </c>
      <c r="I12444">
        <v>48.396000000000001</v>
      </c>
      <c r="J12444">
        <v>11.725</v>
      </c>
      <c r="L12444" t="s">
        <v>2398</v>
      </c>
      <c r="M12444">
        <v>2003</v>
      </c>
      <c r="N12444" t="s">
        <v>2260</v>
      </c>
      <c r="P12444" s="64">
        <v>37735</v>
      </c>
      <c r="T12444">
        <v>21</v>
      </c>
      <c r="U12444">
        <v>21</v>
      </c>
      <c r="V12444">
        <v>10</v>
      </c>
      <c r="W12444">
        <v>14</v>
      </c>
      <c r="X12444" t="s">
        <v>2937</v>
      </c>
      <c r="Y12444">
        <v>0</v>
      </c>
      <c r="Z12444">
        <v>0</v>
      </c>
      <c r="AA12444">
        <v>10</v>
      </c>
      <c r="AB12444" t="s">
        <v>297</v>
      </c>
      <c r="AC12444">
        <v>0</v>
      </c>
      <c r="AD12444" t="s">
        <v>479</v>
      </c>
      <c r="AE12444">
        <v>60.665999999999997</v>
      </c>
      <c r="AF12444">
        <v>10.183</v>
      </c>
      <c r="AG12444" t="s">
        <v>31</v>
      </c>
      <c r="AX12444" t="s">
        <v>31</v>
      </c>
      <c r="AY12444" t="s">
        <v>31</v>
      </c>
    </row>
    <row r="12445" spans="1:51">
      <c r="A12445" t="s">
        <v>2930</v>
      </c>
      <c r="B12445" t="s">
        <v>71</v>
      </c>
      <c r="C12445" t="s">
        <v>174</v>
      </c>
      <c r="D12445" t="s">
        <v>42</v>
      </c>
      <c r="E12445" t="s">
        <v>2934</v>
      </c>
      <c r="F12445" t="s">
        <v>2932</v>
      </c>
      <c r="G12445" t="s">
        <v>2933</v>
      </c>
      <c r="I12445">
        <v>48.396000000000001</v>
      </c>
      <c r="J12445">
        <v>11.725</v>
      </c>
      <c r="L12445" t="s">
        <v>2398</v>
      </c>
      <c r="M12445">
        <v>2003</v>
      </c>
      <c r="N12445" t="s">
        <v>2260</v>
      </c>
      <c r="P12445" s="64">
        <v>37735</v>
      </c>
      <c r="T12445">
        <v>21</v>
      </c>
      <c r="U12445">
        <v>21</v>
      </c>
      <c r="V12445">
        <v>10</v>
      </c>
      <c r="W12445">
        <v>14</v>
      </c>
      <c r="X12445" t="s">
        <v>2937</v>
      </c>
      <c r="Y12445">
        <v>1.5</v>
      </c>
      <c r="Z12445">
        <v>7</v>
      </c>
      <c r="AA12445">
        <v>10</v>
      </c>
      <c r="AB12445" t="s">
        <v>297</v>
      </c>
      <c r="AC12445">
        <v>0</v>
      </c>
      <c r="AD12445" t="s">
        <v>479</v>
      </c>
      <c r="AE12445">
        <v>60.665999999999997</v>
      </c>
      <c r="AF12445">
        <v>10.183</v>
      </c>
      <c r="AG12445" t="s">
        <v>31</v>
      </c>
      <c r="AX12445" t="s">
        <v>31</v>
      </c>
      <c r="AY12445" t="s">
        <v>31</v>
      </c>
    </row>
    <row r="12446" spans="1:51">
      <c r="A12446" t="s">
        <v>2930</v>
      </c>
      <c r="B12446" t="s">
        <v>71</v>
      </c>
      <c r="C12446" t="s">
        <v>174</v>
      </c>
      <c r="D12446" t="s">
        <v>42</v>
      </c>
      <c r="E12446" t="s">
        <v>2934</v>
      </c>
      <c r="F12446" t="s">
        <v>2932</v>
      </c>
      <c r="G12446" t="s">
        <v>2933</v>
      </c>
      <c r="I12446">
        <v>48.396000000000001</v>
      </c>
      <c r="J12446">
        <v>11.725</v>
      </c>
      <c r="L12446" t="s">
        <v>2398</v>
      </c>
      <c r="M12446">
        <v>2003</v>
      </c>
      <c r="N12446" t="s">
        <v>2260</v>
      </c>
      <c r="P12446" s="64">
        <v>37735</v>
      </c>
      <c r="T12446">
        <v>21</v>
      </c>
      <c r="U12446">
        <v>21</v>
      </c>
      <c r="V12446">
        <v>10</v>
      </c>
      <c r="W12446">
        <v>14</v>
      </c>
      <c r="X12446" t="s">
        <v>2937</v>
      </c>
      <c r="Y12446">
        <v>1.7</v>
      </c>
      <c r="Z12446">
        <v>14</v>
      </c>
      <c r="AA12446">
        <v>10</v>
      </c>
      <c r="AB12446" t="s">
        <v>297</v>
      </c>
      <c r="AC12446">
        <v>0</v>
      </c>
      <c r="AD12446" t="s">
        <v>479</v>
      </c>
      <c r="AE12446">
        <v>60.665999999999997</v>
      </c>
      <c r="AF12446">
        <v>10.183</v>
      </c>
      <c r="AG12446" t="s">
        <v>31</v>
      </c>
      <c r="AX12446" t="s">
        <v>31</v>
      </c>
      <c r="AY12446" t="s">
        <v>31</v>
      </c>
    </row>
    <row r="12447" spans="1:51">
      <c r="A12447" t="s">
        <v>2930</v>
      </c>
      <c r="B12447" t="s">
        <v>71</v>
      </c>
      <c r="C12447" t="s">
        <v>174</v>
      </c>
      <c r="D12447" t="s">
        <v>42</v>
      </c>
      <c r="E12447" t="s">
        <v>2934</v>
      </c>
      <c r="F12447" t="s">
        <v>2932</v>
      </c>
      <c r="G12447" t="s">
        <v>2933</v>
      </c>
      <c r="I12447">
        <v>48.396000000000001</v>
      </c>
      <c r="J12447">
        <v>11.725</v>
      </c>
      <c r="L12447" t="s">
        <v>2398</v>
      </c>
      <c r="M12447">
        <v>2003</v>
      </c>
      <c r="N12447" t="s">
        <v>2260</v>
      </c>
      <c r="P12447" s="64">
        <v>37735</v>
      </c>
      <c r="T12447">
        <v>21</v>
      </c>
      <c r="U12447">
        <v>21</v>
      </c>
      <c r="V12447">
        <v>10</v>
      </c>
      <c r="W12447">
        <v>14</v>
      </c>
      <c r="X12447" t="s">
        <v>2937</v>
      </c>
      <c r="Y12447">
        <v>1.7</v>
      </c>
      <c r="Z12447">
        <v>21</v>
      </c>
      <c r="AA12447">
        <v>10</v>
      </c>
      <c r="AB12447" t="s">
        <v>297</v>
      </c>
      <c r="AC12447">
        <v>0</v>
      </c>
      <c r="AD12447" t="s">
        <v>479</v>
      </c>
      <c r="AE12447">
        <v>60.665999999999997</v>
      </c>
      <c r="AF12447">
        <v>10.183</v>
      </c>
      <c r="AG12447" t="s">
        <v>31</v>
      </c>
      <c r="AX12447" t="s">
        <v>31</v>
      </c>
      <c r="AY12447" t="s">
        <v>31</v>
      </c>
    </row>
    <row r="12448" spans="1:51">
      <c r="A12448" t="s">
        <v>2930</v>
      </c>
      <c r="B12448" t="s">
        <v>71</v>
      </c>
      <c r="C12448" t="s">
        <v>174</v>
      </c>
      <c r="D12448" t="s">
        <v>42</v>
      </c>
      <c r="E12448" t="s">
        <v>2934</v>
      </c>
      <c r="F12448" t="s">
        <v>2932</v>
      </c>
      <c r="G12448" t="s">
        <v>2933</v>
      </c>
      <c r="I12448">
        <v>48.396000000000001</v>
      </c>
      <c r="J12448">
        <v>11.725</v>
      </c>
      <c r="L12448" t="s">
        <v>2398</v>
      </c>
      <c r="M12448">
        <v>2003</v>
      </c>
      <c r="N12448" t="s">
        <v>2260</v>
      </c>
      <c r="P12448" s="64">
        <v>37735</v>
      </c>
      <c r="T12448">
        <v>21</v>
      </c>
      <c r="U12448">
        <v>21</v>
      </c>
      <c r="V12448">
        <v>10</v>
      </c>
      <c r="W12448">
        <v>14</v>
      </c>
      <c r="X12448" t="s">
        <v>2937</v>
      </c>
      <c r="Y12448">
        <v>1.7</v>
      </c>
      <c r="Z12448">
        <v>28</v>
      </c>
      <c r="AA12448">
        <v>10</v>
      </c>
      <c r="AB12448" t="s">
        <v>297</v>
      </c>
      <c r="AC12448">
        <v>0</v>
      </c>
      <c r="AD12448" t="s">
        <v>479</v>
      </c>
      <c r="AE12448">
        <v>60.665999999999997</v>
      </c>
      <c r="AF12448">
        <v>10.183</v>
      </c>
      <c r="AG12448" t="s">
        <v>31</v>
      </c>
      <c r="AX12448" t="s">
        <v>31</v>
      </c>
      <c r="AY12448" t="s">
        <v>31</v>
      </c>
    </row>
    <row r="12449" spans="1:51">
      <c r="A12449" t="s">
        <v>2930</v>
      </c>
      <c r="B12449" t="s">
        <v>71</v>
      </c>
      <c r="C12449" t="s">
        <v>174</v>
      </c>
      <c r="D12449" t="s">
        <v>42</v>
      </c>
      <c r="E12449" t="s">
        <v>2934</v>
      </c>
      <c r="F12449" t="s">
        <v>2932</v>
      </c>
      <c r="G12449" t="s">
        <v>2933</v>
      </c>
      <c r="I12449">
        <v>48.396000000000001</v>
      </c>
      <c r="J12449">
        <v>11.725</v>
      </c>
      <c r="L12449" t="s">
        <v>2398</v>
      </c>
      <c r="M12449">
        <v>2003</v>
      </c>
      <c r="N12449" t="s">
        <v>2260</v>
      </c>
      <c r="P12449" s="64">
        <v>37735</v>
      </c>
      <c r="T12449">
        <v>21</v>
      </c>
      <c r="U12449">
        <v>21</v>
      </c>
      <c r="V12449">
        <v>10</v>
      </c>
      <c r="W12449">
        <v>14</v>
      </c>
      <c r="X12449" t="s">
        <v>2937</v>
      </c>
      <c r="Y12449">
        <v>1.6</v>
      </c>
      <c r="Z12449">
        <v>35</v>
      </c>
      <c r="AA12449">
        <v>10</v>
      </c>
      <c r="AB12449" t="s">
        <v>297</v>
      </c>
      <c r="AC12449">
        <v>0</v>
      </c>
      <c r="AD12449" t="s">
        <v>479</v>
      </c>
      <c r="AE12449">
        <v>60.665999999999997</v>
      </c>
      <c r="AF12449">
        <v>10.183</v>
      </c>
      <c r="AG12449" t="s">
        <v>31</v>
      </c>
      <c r="AX12449" t="s">
        <v>31</v>
      </c>
      <c r="AY12449" t="s">
        <v>31</v>
      </c>
    </row>
    <row r="12450" spans="1:51">
      <c r="A12450" t="s">
        <v>2930</v>
      </c>
      <c r="B12450" t="s">
        <v>71</v>
      </c>
      <c r="C12450" t="s">
        <v>174</v>
      </c>
      <c r="D12450" t="s">
        <v>42</v>
      </c>
      <c r="E12450" t="s">
        <v>2934</v>
      </c>
      <c r="F12450" t="s">
        <v>2932</v>
      </c>
      <c r="G12450" t="s">
        <v>2933</v>
      </c>
      <c r="I12450">
        <v>48.396000000000001</v>
      </c>
      <c r="J12450">
        <v>11.725</v>
      </c>
      <c r="L12450" t="s">
        <v>2398</v>
      </c>
      <c r="M12450">
        <v>2003</v>
      </c>
      <c r="N12450" t="s">
        <v>2260</v>
      </c>
      <c r="P12450" s="64">
        <v>37735</v>
      </c>
      <c r="T12450">
        <v>21</v>
      </c>
      <c r="U12450">
        <v>21</v>
      </c>
      <c r="V12450">
        <v>10</v>
      </c>
      <c r="W12450">
        <v>14</v>
      </c>
      <c r="X12450" t="s">
        <v>2937</v>
      </c>
      <c r="Y12450">
        <v>1.6</v>
      </c>
      <c r="Z12450">
        <v>42</v>
      </c>
      <c r="AA12450">
        <v>10</v>
      </c>
      <c r="AB12450" t="s">
        <v>297</v>
      </c>
      <c r="AC12450">
        <v>0</v>
      </c>
      <c r="AD12450" t="s">
        <v>479</v>
      </c>
      <c r="AE12450">
        <v>60.665999999999997</v>
      </c>
      <c r="AF12450">
        <v>10.183</v>
      </c>
      <c r="AG12450" t="s">
        <v>31</v>
      </c>
      <c r="AX12450" t="s">
        <v>31</v>
      </c>
      <c r="AY12450" t="s">
        <v>31</v>
      </c>
    </row>
    <row r="12451" spans="1:51">
      <c r="A12451" t="s">
        <v>2930</v>
      </c>
      <c r="B12451" t="s">
        <v>71</v>
      </c>
      <c r="C12451" t="s">
        <v>174</v>
      </c>
      <c r="D12451" t="s">
        <v>42</v>
      </c>
      <c r="E12451" t="s">
        <v>2934</v>
      </c>
      <c r="F12451" t="s">
        <v>2932</v>
      </c>
      <c r="G12451" t="s">
        <v>2933</v>
      </c>
      <c r="I12451">
        <v>48.396000000000001</v>
      </c>
      <c r="J12451">
        <v>11.725</v>
      </c>
      <c r="L12451" t="s">
        <v>2398</v>
      </c>
      <c r="M12451">
        <v>2003</v>
      </c>
      <c r="N12451" t="s">
        <v>2260</v>
      </c>
      <c r="P12451" s="64">
        <v>37735</v>
      </c>
      <c r="T12451">
        <v>21</v>
      </c>
      <c r="U12451">
        <v>21</v>
      </c>
      <c r="V12451">
        <v>10</v>
      </c>
      <c r="W12451">
        <v>14</v>
      </c>
      <c r="X12451" t="s">
        <v>2937</v>
      </c>
      <c r="Y12451">
        <v>1.6</v>
      </c>
      <c r="Z12451">
        <v>49</v>
      </c>
      <c r="AA12451">
        <v>10</v>
      </c>
      <c r="AB12451" t="s">
        <v>297</v>
      </c>
      <c r="AC12451">
        <v>0</v>
      </c>
      <c r="AD12451" t="s">
        <v>479</v>
      </c>
      <c r="AE12451">
        <v>60.665999999999997</v>
      </c>
      <c r="AF12451">
        <v>10.183</v>
      </c>
      <c r="AG12451" t="s">
        <v>31</v>
      </c>
      <c r="AX12451" t="s">
        <v>31</v>
      </c>
      <c r="AY12451" t="s">
        <v>31</v>
      </c>
    </row>
    <row r="12452" spans="1:51">
      <c r="A12452" t="s">
        <v>2930</v>
      </c>
      <c r="B12452" t="s">
        <v>71</v>
      </c>
      <c r="C12452" t="s">
        <v>174</v>
      </c>
      <c r="D12452" t="s">
        <v>42</v>
      </c>
      <c r="E12452" t="s">
        <v>2934</v>
      </c>
      <c r="F12452" t="s">
        <v>2932</v>
      </c>
      <c r="G12452" t="s">
        <v>2933</v>
      </c>
      <c r="I12452">
        <v>48.396000000000001</v>
      </c>
      <c r="J12452">
        <v>11.725</v>
      </c>
      <c r="L12452" t="s">
        <v>2398</v>
      </c>
      <c r="M12452">
        <v>2003</v>
      </c>
      <c r="N12452" t="s">
        <v>2260</v>
      </c>
      <c r="P12452" s="64">
        <v>37735</v>
      </c>
      <c r="T12452">
        <v>21</v>
      </c>
      <c r="U12452">
        <v>21</v>
      </c>
      <c r="V12452">
        <v>10</v>
      </c>
      <c r="W12452">
        <v>14</v>
      </c>
      <c r="X12452" t="s">
        <v>2937</v>
      </c>
      <c r="Y12452">
        <v>1.5</v>
      </c>
      <c r="Z12452">
        <v>56</v>
      </c>
      <c r="AA12452">
        <v>10</v>
      </c>
      <c r="AB12452" t="s">
        <v>297</v>
      </c>
      <c r="AC12452">
        <v>0</v>
      </c>
      <c r="AD12452" t="s">
        <v>479</v>
      </c>
      <c r="AE12452">
        <v>60.665999999999997</v>
      </c>
      <c r="AF12452">
        <v>10.183</v>
      </c>
      <c r="AG12452" t="s">
        <v>31</v>
      </c>
      <c r="AX12452" t="s">
        <v>31</v>
      </c>
      <c r="AY12452" t="s">
        <v>31</v>
      </c>
    </row>
    <row r="12453" spans="1:51">
      <c r="A12453" t="s">
        <v>2930</v>
      </c>
      <c r="B12453" t="s">
        <v>71</v>
      </c>
      <c r="C12453" t="s">
        <v>174</v>
      </c>
      <c r="D12453" t="s">
        <v>42</v>
      </c>
      <c r="E12453" t="s">
        <v>2934</v>
      </c>
      <c r="F12453" t="s">
        <v>2932</v>
      </c>
      <c r="G12453" t="s">
        <v>2933</v>
      </c>
      <c r="I12453">
        <v>48.396000000000001</v>
      </c>
      <c r="J12453">
        <v>11.725</v>
      </c>
      <c r="L12453" t="s">
        <v>2398</v>
      </c>
      <c r="M12453">
        <v>2003</v>
      </c>
      <c r="N12453" t="s">
        <v>2260</v>
      </c>
      <c r="P12453" s="64">
        <v>37735</v>
      </c>
      <c r="T12453">
        <v>21</v>
      </c>
      <c r="U12453">
        <v>21</v>
      </c>
      <c r="V12453">
        <v>24</v>
      </c>
      <c r="W12453">
        <v>0</v>
      </c>
      <c r="X12453" t="s">
        <v>2937</v>
      </c>
      <c r="Y12453">
        <v>0</v>
      </c>
      <c r="Z12453">
        <v>0</v>
      </c>
      <c r="AA12453">
        <v>10</v>
      </c>
      <c r="AB12453" t="s">
        <v>297</v>
      </c>
      <c r="AC12453">
        <v>0</v>
      </c>
      <c r="AD12453" t="s">
        <v>479</v>
      </c>
      <c r="AE12453">
        <v>60.665999999999997</v>
      </c>
      <c r="AF12453">
        <v>10.183</v>
      </c>
      <c r="AG12453" t="s">
        <v>31</v>
      </c>
      <c r="AX12453" t="s">
        <v>31</v>
      </c>
      <c r="AY12453" t="s">
        <v>31</v>
      </c>
    </row>
    <row r="12454" spans="1:51">
      <c r="A12454" t="s">
        <v>2930</v>
      </c>
      <c r="B12454" t="s">
        <v>71</v>
      </c>
      <c r="C12454" t="s">
        <v>174</v>
      </c>
      <c r="D12454" t="s">
        <v>42</v>
      </c>
      <c r="E12454" t="s">
        <v>2934</v>
      </c>
      <c r="F12454" t="s">
        <v>2932</v>
      </c>
      <c r="G12454" t="s">
        <v>2933</v>
      </c>
      <c r="I12454">
        <v>48.396000000000001</v>
      </c>
      <c r="J12454">
        <v>11.725</v>
      </c>
      <c r="L12454" t="s">
        <v>2398</v>
      </c>
      <c r="M12454">
        <v>2003</v>
      </c>
      <c r="N12454" t="s">
        <v>2260</v>
      </c>
      <c r="P12454" s="64">
        <v>37735</v>
      </c>
      <c r="T12454">
        <v>21</v>
      </c>
      <c r="U12454">
        <v>21</v>
      </c>
      <c r="V12454">
        <v>24</v>
      </c>
      <c r="W12454">
        <v>0</v>
      </c>
      <c r="X12454" t="s">
        <v>2937</v>
      </c>
      <c r="Y12454">
        <v>1.6</v>
      </c>
      <c r="Z12454">
        <v>7</v>
      </c>
      <c r="AA12454">
        <v>10</v>
      </c>
      <c r="AB12454" t="s">
        <v>297</v>
      </c>
      <c r="AC12454">
        <v>0</v>
      </c>
      <c r="AD12454" t="s">
        <v>479</v>
      </c>
      <c r="AE12454">
        <v>60.665999999999997</v>
      </c>
      <c r="AF12454">
        <v>10.183</v>
      </c>
      <c r="AG12454" t="s">
        <v>31</v>
      </c>
      <c r="AX12454" t="s">
        <v>31</v>
      </c>
      <c r="AY12454" t="s">
        <v>31</v>
      </c>
    </row>
    <row r="12455" spans="1:51">
      <c r="A12455" t="s">
        <v>2930</v>
      </c>
      <c r="B12455" t="s">
        <v>71</v>
      </c>
      <c r="C12455" t="s">
        <v>174</v>
      </c>
      <c r="D12455" t="s">
        <v>42</v>
      </c>
      <c r="E12455" t="s">
        <v>2934</v>
      </c>
      <c r="F12455" t="s">
        <v>2932</v>
      </c>
      <c r="G12455" t="s">
        <v>2933</v>
      </c>
      <c r="I12455">
        <v>48.396000000000001</v>
      </c>
      <c r="J12455">
        <v>11.725</v>
      </c>
      <c r="L12455" t="s">
        <v>2398</v>
      </c>
      <c r="M12455">
        <v>2003</v>
      </c>
      <c r="N12455" t="s">
        <v>2260</v>
      </c>
      <c r="P12455" s="64">
        <v>37735</v>
      </c>
      <c r="T12455">
        <v>21</v>
      </c>
      <c r="U12455">
        <v>21</v>
      </c>
      <c r="V12455">
        <v>24</v>
      </c>
      <c r="W12455">
        <v>0</v>
      </c>
      <c r="X12455" t="s">
        <v>2937</v>
      </c>
      <c r="Y12455">
        <v>2.2000000000000002</v>
      </c>
      <c r="Z12455">
        <v>14</v>
      </c>
      <c r="AA12455">
        <v>10</v>
      </c>
      <c r="AB12455" t="s">
        <v>297</v>
      </c>
      <c r="AC12455">
        <v>0</v>
      </c>
      <c r="AD12455" t="s">
        <v>479</v>
      </c>
      <c r="AE12455">
        <v>60.665999999999997</v>
      </c>
      <c r="AF12455">
        <v>10.183</v>
      </c>
      <c r="AG12455" t="s">
        <v>31</v>
      </c>
      <c r="AX12455" t="s">
        <v>31</v>
      </c>
      <c r="AY12455" t="s">
        <v>31</v>
      </c>
    </row>
    <row r="12456" spans="1:51">
      <c r="A12456" t="s">
        <v>2930</v>
      </c>
      <c r="B12456" t="s">
        <v>71</v>
      </c>
      <c r="C12456" t="s">
        <v>174</v>
      </c>
      <c r="D12456" t="s">
        <v>42</v>
      </c>
      <c r="E12456" t="s">
        <v>2934</v>
      </c>
      <c r="F12456" t="s">
        <v>2932</v>
      </c>
      <c r="G12456" t="s">
        <v>2933</v>
      </c>
      <c r="I12456">
        <v>48.396000000000001</v>
      </c>
      <c r="J12456">
        <v>11.725</v>
      </c>
      <c r="L12456" t="s">
        <v>2398</v>
      </c>
      <c r="M12456">
        <v>2003</v>
      </c>
      <c r="N12456" t="s">
        <v>2260</v>
      </c>
      <c r="P12456" s="64">
        <v>37735</v>
      </c>
      <c r="T12456">
        <v>21</v>
      </c>
      <c r="U12456">
        <v>21</v>
      </c>
      <c r="V12456">
        <v>24</v>
      </c>
      <c r="W12456">
        <v>0</v>
      </c>
      <c r="X12456" t="s">
        <v>2937</v>
      </c>
      <c r="Y12456">
        <v>2.2999999999999998</v>
      </c>
      <c r="Z12456">
        <v>21</v>
      </c>
      <c r="AA12456">
        <v>10</v>
      </c>
      <c r="AB12456" t="s">
        <v>297</v>
      </c>
      <c r="AC12456">
        <v>0</v>
      </c>
      <c r="AD12456" t="s">
        <v>479</v>
      </c>
      <c r="AE12456">
        <v>60.665999999999997</v>
      </c>
      <c r="AF12456">
        <v>10.183</v>
      </c>
      <c r="AG12456" t="s">
        <v>31</v>
      </c>
      <c r="AX12456" t="s">
        <v>31</v>
      </c>
      <c r="AY12456" t="s">
        <v>31</v>
      </c>
    </row>
    <row r="12457" spans="1:51">
      <c r="A12457" t="s">
        <v>2930</v>
      </c>
      <c r="B12457" t="s">
        <v>71</v>
      </c>
      <c r="C12457" t="s">
        <v>174</v>
      </c>
      <c r="D12457" t="s">
        <v>42</v>
      </c>
      <c r="E12457" t="s">
        <v>2934</v>
      </c>
      <c r="F12457" t="s">
        <v>2932</v>
      </c>
      <c r="G12457" t="s">
        <v>2933</v>
      </c>
      <c r="I12457">
        <v>48.396000000000001</v>
      </c>
      <c r="J12457">
        <v>11.725</v>
      </c>
      <c r="L12457" t="s">
        <v>2398</v>
      </c>
      <c r="M12457">
        <v>2003</v>
      </c>
      <c r="N12457" t="s">
        <v>2260</v>
      </c>
      <c r="P12457" s="64">
        <v>37735</v>
      </c>
      <c r="T12457">
        <v>21</v>
      </c>
      <c r="U12457">
        <v>21</v>
      </c>
      <c r="V12457">
        <v>24</v>
      </c>
      <c r="W12457">
        <v>0</v>
      </c>
      <c r="X12457" t="s">
        <v>2937</v>
      </c>
      <c r="Y12457">
        <v>2.2000000000000002</v>
      </c>
      <c r="Z12457">
        <v>28</v>
      </c>
      <c r="AA12457">
        <v>10</v>
      </c>
      <c r="AB12457" t="s">
        <v>297</v>
      </c>
      <c r="AC12457">
        <v>0</v>
      </c>
      <c r="AD12457" t="s">
        <v>479</v>
      </c>
      <c r="AE12457">
        <v>60.665999999999997</v>
      </c>
      <c r="AF12457">
        <v>10.183</v>
      </c>
      <c r="AG12457" t="s">
        <v>31</v>
      </c>
      <c r="AX12457" t="s">
        <v>31</v>
      </c>
      <c r="AY12457" t="s">
        <v>31</v>
      </c>
    </row>
    <row r="12458" spans="1:51">
      <c r="A12458" t="s">
        <v>2930</v>
      </c>
      <c r="B12458" t="s">
        <v>71</v>
      </c>
      <c r="C12458" t="s">
        <v>174</v>
      </c>
      <c r="D12458" t="s">
        <v>42</v>
      </c>
      <c r="E12458" t="s">
        <v>2934</v>
      </c>
      <c r="F12458" t="s">
        <v>2932</v>
      </c>
      <c r="G12458" t="s">
        <v>2933</v>
      </c>
      <c r="I12458">
        <v>48.396000000000001</v>
      </c>
      <c r="J12458">
        <v>11.725</v>
      </c>
      <c r="L12458" t="s">
        <v>2398</v>
      </c>
      <c r="M12458">
        <v>2003</v>
      </c>
      <c r="N12458" t="s">
        <v>2260</v>
      </c>
      <c r="P12458" s="64">
        <v>37735</v>
      </c>
      <c r="T12458">
        <v>21</v>
      </c>
      <c r="U12458">
        <v>21</v>
      </c>
      <c r="V12458">
        <v>24</v>
      </c>
      <c r="W12458">
        <v>0</v>
      </c>
      <c r="X12458" t="s">
        <v>2937</v>
      </c>
      <c r="Y12458">
        <v>2.2999999999999998</v>
      </c>
      <c r="Z12458">
        <v>35</v>
      </c>
      <c r="AA12458">
        <v>10</v>
      </c>
      <c r="AB12458" t="s">
        <v>297</v>
      </c>
      <c r="AC12458">
        <v>0</v>
      </c>
      <c r="AD12458" t="s">
        <v>479</v>
      </c>
      <c r="AE12458">
        <v>60.665999999999997</v>
      </c>
      <c r="AF12458">
        <v>10.183</v>
      </c>
      <c r="AG12458" t="s">
        <v>31</v>
      </c>
      <c r="AX12458" t="s">
        <v>31</v>
      </c>
      <c r="AY12458" t="s">
        <v>31</v>
      </c>
    </row>
    <row r="12459" spans="1:51">
      <c r="A12459" t="s">
        <v>2930</v>
      </c>
      <c r="B12459" t="s">
        <v>71</v>
      </c>
      <c r="C12459" t="s">
        <v>174</v>
      </c>
      <c r="D12459" t="s">
        <v>42</v>
      </c>
      <c r="E12459" t="s">
        <v>2934</v>
      </c>
      <c r="F12459" t="s">
        <v>2932</v>
      </c>
      <c r="G12459" t="s">
        <v>2933</v>
      </c>
      <c r="I12459">
        <v>48.396000000000001</v>
      </c>
      <c r="J12459">
        <v>11.725</v>
      </c>
      <c r="L12459" t="s">
        <v>2398</v>
      </c>
      <c r="M12459">
        <v>2003</v>
      </c>
      <c r="N12459" t="s">
        <v>2260</v>
      </c>
      <c r="P12459" s="64">
        <v>37735</v>
      </c>
      <c r="T12459">
        <v>21</v>
      </c>
      <c r="U12459">
        <v>21</v>
      </c>
      <c r="V12459">
        <v>24</v>
      </c>
      <c r="W12459">
        <v>0</v>
      </c>
      <c r="X12459" t="s">
        <v>2937</v>
      </c>
      <c r="Y12459">
        <v>2.2999999999999998</v>
      </c>
      <c r="Z12459">
        <v>42</v>
      </c>
      <c r="AA12459">
        <v>10</v>
      </c>
      <c r="AB12459" t="s">
        <v>297</v>
      </c>
      <c r="AC12459">
        <v>0</v>
      </c>
      <c r="AD12459" t="s">
        <v>479</v>
      </c>
      <c r="AE12459">
        <v>60.665999999999997</v>
      </c>
      <c r="AF12459">
        <v>10.183</v>
      </c>
      <c r="AG12459" t="s">
        <v>31</v>
      </c>
      <c r="AX12459" t="s">
        <v>31</v>
      </c>
      <c r="AY12459" t="s">
        <v>31</v>
      </c>
    </row>
    <row r="12460" spans="1:51">
      <c r="A12460" t="s">
        <v>2930</v>
      </c>
      <c r="B12460" t="s">
        <v>71</v>
      </c>
      <c r="C12460" t="s">
        <v>174</v>
      </c>
      <c r="D12460" t="s">
        <v>42</v>
      </c>
      <c r="E12460" t="s">
        <v>2934</v>
      </c>
      <c r="F12460" t="s">
        <v>2932</v>
      </c>
      <c r="G12460" t="s">
        <v>2933</v>
      </c>
      <c r="I12460">
        <v>48.396000000000001</v>
      </c>
      <c r="J12460">
        <v>11.725</v>
      </c>
      <c r="L12460" t="s">
        <v>2398</v>
      </c>
      <c r="M12460">
        <v>2003</v>
      </c>
      <c r="N12460" t="s">
        <v>2260</v>
      </c>
      <c r="P12460" s="64">
        <v>37735</v>
      </c>
      <c r="T12460">
        <v>21</v>
      </c>
      <c r="U12460">
        <v>21</v>
      </c>
      <c r="V12460">
        <v>24</v>
      </c>
      <c r="W12460">
        <v>0</v>
      </c>
      <c r="X12460" t="s">
        <v>2937</v>
      </c>
      <c r="Y12460">
        <v>2.2000000000000002</v>
      </c>
      <c r="Z12460">
        <v>49</v>
      </c>
      <c r="AA12460">
        <v>10</v>
      </c>
      <c r="AB12460" t="s">
        <v>297</v>
      </c>
      <c r="AC12460">
        <v>0</v>
      </c>
      <c r="AD12460" t="s">
        <v>479</v>
      </c>
      <c r="AE12460">
        <v>60.665999999999997</v>
      </c>
      <c r="AF12460">
        <v>10.183</v>
      </c>
      <c r="AG12460" t="s">
        <v>31</v>
      </c>
      <c r="AX12460" t="s">
        <v>31</v>
      </c>
      <c r="AY12460" t="s">
        <v>31</v>
      </c>
    </row>
    <row r="12461" spans="1:51">
      <c r="A12461" t="s">
        <v>2930</v>
      </c>
      <c r="B12461" t="s">
        <v>71</v>
      </c>
      <c r="C12461" t="s">
        <v>174</v>
      </c>
      <c r="D12461" t="s">
        <v>42</v>
      </c>
      <c r="E12461" t="s">
        <v>2934</v>
      </c>
      <c r="F12461" t="s">
        <v>2932</v>
      </c>
      <c r="G12461" t="s">
        <v>2933</v>
      </c>
      <c r="I12461">
        <v>48.396000000000001</v>
      </c>
      <c r="J12461">
        <v>11.725</v>
      </c>
      <c r="L12461" t="s">
        <v>2398</v>
      </c>
      <c r="M12461">
        <v>2003</v>
      </c>
      <c r="N12461" t="s">
        <v>2260</v>
      </c>
      <c r="P12461" s="64">
        <v>37735</v>
      </c>
      <c r="T12461">
        <v>21</v>
      </c>
      <c r="U12461">
        <v>21</v>
      </c>
      <c r="V12461">
        <v>24</v>
      </c>
      <c r="W12461">
        <v>0</v>
      </c>
      <c r="X12461" t="s">
        <v>2937</v>
      </c>
      <c r="Y12461">
        <v>2.2000000000000002</v>
      </c>
      <c r="Z12461">
        <v>56</v>
      </c>
      <c r="AA12461">
        <v>10</v>
      </c>
      <c r="AB12461" t="s">
        <v>297</v>
      </c>
      <c r="AC12461">
        <v>0</v>
      </c>
      <c r="AD12461" t="s">
        <v>479</v>
      </c>
      <c r="AE12461">
        <v>60.665999999999997</v>
      </c>
      <c r="AF12461">
        <v>10.183</v>
      </c>
      <c r="AG12461" t="s">
        <v>31</v>
      </c>
      <c r="AX12461" t="s">
        <v>31</v>
      </c>
      <c r="AY12461" t="s">
        <v>31</v>
      </c>
    </row>
    <row r="12462" spans="1:51">
      <c r="A12462" t="s">
        <v>2930</v>
      </c>
      <c r="B12462" t="s">
        <v>71</v>
      </c>
      <c r="C12462" t="s">
        <v>174</v>
      </c>
      <c r="D12462" t="s">
        <v>42</v>
      </c>
      <c r="E12462" t="s">
        <v>2934</v>
      </c>
      <c r="F12462" t="s">
        <v>2935</v>
      </c>
      <c r="G12462" t="s">
        <v>2936</v>
      </c>
      <c r="I12462">
        <v>50.578000000000003</v>
      </c>
      <c r="J12462">
        <v>8.6790000000000003</v>
      </c>
      <c r="L12462" t="s">
        <v>2398</v>
      </c>
      <c r="M12462">
        <v>2003</v>
      </c>
      <c r="N12462" t="s">
        <v>2260</v>
      </c>
      <c r="P12462" s="64">
        <v>37735</v>
      </c>
      <c r="T12462">
        <v>9</v>
      </c>
      <c r="U12462">
        <v>9</v>
      </c>
      <c r="V12462">
        <v>10</v>
      </c>
      <c r="W12462">
        <v>14</v>
      </c>
      <c r="X12462" t="s">
        <v>2937</v>
      </c>
      <c r="Y12462">
        <v>0</v>
      </c>
      <c r="Z12462">
        <v>0</v>
      </c>
      <c r="AA12462">
        <v>10</v>
      </c>
      <c r="AB12462" t="s">
        <v>297</v>
      </c>
      <c r="AC12462">
        <v>0</v>
      </c>
      <c r="AD12462" t="s">
        <v>479</v>
      </c>
      <c r="AE12462">
        <v>60.665999999999997</v>
      </c>
      <c r="AF12462">
        <v>10.183</v>
      </c>
      <c r="AG12462" t="s">
        <v>31</v>
      </c>
      <c r="AX12462" t="s">
        <v>31</v>
      </c>
      <c r="AY12462" t="s">
        <v>31</v>
      </c>
    </row>
    <row r="12463" spans="1:51">
      <c r="A12463" t="s">
        <v>2930</v>
      </c>
      <c r="B12463" t="s">
        <v>71</v>
      </c>
      <c r="C12463" t="s">
        <v>174</v>
      </c>
      <c r="D12463" t="s">
        <v>42</v>
      </c>
      <c r="E12463" t="s">
        <v>2934</v>
      </c>
      <c r="F12463" t="s">
        <v>2935</v>
      </c>
      <c r="G12463" t="s">
        <v>2936</v>
      </c>
      <c r="I12463">
        <v>50.578000000000003</v>
      </c>
      <c r="J12463">
        <v>8.6790000000000003</v>
      </c>
      <c r="L12463" t="s">
        <v>2398</v>
      </c>
      <c r="M12463">
        <v>2003</v>
      </c>
      <c r="N12463" t="s">
        <v>2260</v>
      </c>
      <c r="P12463" s="64">
        <v>37735</v>
      </c>
      <c r="T12463">
        <v>9</v>
      </c>
      <c r="U12463">
        <v>9</v>
      </c>
      <c r="V12463">
        <v>10</v>
      </c>
      <c r="W12463">
        <v>14</v>
      </c>
      <c r="X12463" t="s">
        <v>2937</v>
      </c>
      <c r="Y12463">
        <v>7.1</v>
      </c>
      <c r="Z12463">
        <v>7</v>
      </c>
      <c r="AA12463">
        <v>10</v>
      </c>
      <c r="AB12463" t="s">
        <v>297</v>
      </c>
      <c r="AC12463">
        <v>0</v>
      </c>
      <c r="AD12463" t="s">
        <v>479</v>
      </c>
      <c r="AE12463">
        <v>60.665999999999997</v>
      </c>
      <c r="AF12463">
        <v>10.183</v>
      </c>
      <c r="AG12463" t="s">
        <v>31</v>
      </c>
      <c r="AX12463" t="s">
        <v>31</v>
      </c>
      <c r="AY12463" t="s">
        <v>31</v>
      </c>
    </row>
    <row r="12464" spans="1:51">
      <c r="A12464" t="s">
        <v>2930</v>
      </c>
      <c r="B12464" t="s">
        <v>71</v>
      </c>
      <c r="C12464" t="s">
        <v>174</v>
      </c>
      <c r="D12464" t="s">
        <v>42</v>
      </c>
      <c r="E12464" t="s">
        <v>2934</v>
      </c>
      <c r="F12464" t="s">
        <v>2935</v>
      </c>
      <c r="G12464" t="s">
        <v>2936</v>
      </c>
      <c r="I12464">
        <v>50.578000000000003</v>
      </c>
      <c r="J12464">
        <v>8.6790000000000003</v>
      </c>
      <c r="L12464" t="s">
        <v>2398</v>
      </c>
      <c r="M12464">
        <v>2003</v>
      </c>
      <c r="N12464" t="s">
        <v>2260</v>
      </c>
      <c r="P12464" s="64">
        <v>37735</v>
      </c>
      <c r="T12464">
        <v>9</v>
      </c>
      <c r="U12464">
        <v>9</v>
      </c>
      <c r="V12464">
        <v>10</v>
      </c>
      <c r="W12464">
        <v>14</v>
      </c>
      <c r="X12464" t="s">
        <v>2937</v>
      </c>
      <c r="Y12464">
        <v>18.600000000000001</v>
      </c>
      <c r="Z12464">
        <v>14</v>
      </c>
      <c r="AA12464">
        <v>10</v>
      </c>
      <c r="AB12464" t="s">
        <v>297</v>
      </c>
      <c r="AC12464">
        <v>2.2999999999999998</v>
      </c>
      <c r="AD12464" t="s">
        <v>479</v>
      </c>
      <c r="AE12464">
        <v>60.665999999999997</v>
      </c>
      <c r="AF12464">
        <v>10.183</v>
      </c>
      <c r="AG12464" t="s">
        <v>31</v>
      </c>
      <c r="AX12464" t="s">
        <v>31</v>
      </c>
      <c r="AY12464" t="s">
        <v>31</v>
      </c>
    </row>
    <row r="12465" spans="1:51">
      <c r="A12465" t="s">
        <v>2930</v>
      </c>
      <c r="B12465" t="s">
        <v>71</v>
      </c>
      <c r="C12465" t="s">
        <v>174</v>
      </c>
      <c r="D12465" t="s">
        <v>42</v>
      </c>
      <c r="E12465" t="s">
        <v>2934</v>
      </c>
      <c r="F12465" t="s">
        <v>2935</v>
      </c>
      <c r="G12465" t="s">
        <v>2936</v>
      </c>
      <c r="I12465">
        <v>50.578000000000003</v>
      </c>
      <c r="J12465">
        <v>8.6790000000000003</v>
      </c>
      <c r="L12465" t="s">
        <v>2398</v>
      </c>
      <c r="M12465">
        <v>2003</v>
      </c>
      <c r="N12465" t="s">
        <v>2260</v>
      </c>
      <c r="P12465" s="64">
        <v>37735</v>
      </c>
      <c r="T12465">
        <v>9</v>
      </c>
      <c r="U12465">
        <v>9</v>
      </c>
      <c r="V12465">
        <v>10</v>
      </c>
      <c r="W12465">
        <v>14</v>
      </c>
      <c r="X12465" t="s">
        <v>2937</v>
      </c>
      <c r="Y12465">
        <v>34.799999999999997</v>
      </c>
      <c r="Z12465">
        <v>21</v>
      </c>
      <c r="AA12465">
        <v>10</v>
      </c>
      <c r="AB12465" t="s">
        <v>297</v>
      </c>
      <c r="AC12465">
        <v>3.4</v>
      </c>
      <c r="AD12465" t="s">
        <v>479</v>
      </c>
      <c r="AE12465">
        <v>60.665999999999997</v>
      </c>
      <c r="AF12465">
        <v>10.183</v>
      </c>
      <c r="AG12465" t="s">
        <v>31</v>
      </c>
      <c r="AX12465" t="s">
        <v>31</v>
      </c>
      <c r="AY12465" t="s">
        <v>31</v>
      </c>
    </row>
    <row r="12466" spans="1:51">
      <c r="A12466" t="s">
        <v>2930</v>
      </c>
      <c r="B12466" t="s">
        <v>71</v>
      </c>
      <c r="C12466" t="s">
        <v>174</v>
      </c>
      <c r="D12466" t="s">
        <v>42</v>
      </c>
      <c r="E12466" t="s">
        <v>2934</v>
      </c>
      <c r="F12466" t="s">
        <v>2935</v>
      </c>
      <c r="G12466" t="s">
        <v>2936</v>
      </c>
      <c r="I12466">
        <v>50.578000000000003</v>
      </c>
      <c r="J12466">
        <v>8.6790000000000003</v>
      </c>
      <c r="L12466" t="s">
        <v>2398</v>
      </c>
      <c r="M12466">
        <v>2003</v>
      </c>
      <c r="N12466" t="s">
        <v>2260</v>
      </c>
      <c r="P12466" s="64">
        <v>37735</v>
      </c>
      <c r="T12466">
        <v>9</v>
      </c>
      <c r="U12466">
        <v>9</v>
      </c>
      <c r="V12466">
        <v>10</v>
      </c>
      <c r="W12466">
        <v>14</v>
      </c>
      <c r="X12466" t="s">
        <v>2937</v>
      </c>
      <c r="Y12466">
        <v>49.4</v>
      </c>
      <c r="Z12466">
        <v>28</v>
      </c>
      <c r="AA12466">
        <v>10</v>
      </c>
      <c r="AB12466" t="s">
        <v>297</v>
      </c>
      <c r="AC12466">
        <v>4.0999999999999996</v>
      </c>
      <c r="AD12466" t="s">
        <v>479</v>
      </c>
      <c r="AE12466">
        <v>60.665999999999997</v>
      </c>
      <c r="AF12466">
        <v>10.183</v>
      </c>
      <c r="AG12466" t="s">
        <v>31</v>
      </c>
      <c r="AX12466" t="s">
        <v>31</v>
      </c>
      <c r="AY12466" t="s">
        <v>31</v>
      </c>
    </row>
    <row r="12467" spans="1:51">
      <c r="A12467" t="s">
        <v>2930</v>
      </c>
      <c r="B12467" t="s">
        <v>71</v>
      </c>
      <c r="C12467" t="s">
        <v>174</v>
      </c>
      <c r="D12467" t="s">
        <v>42</v>
      </c>
      <c r="E12467" t="s">
        <v>2934</v>
      </c>
      <c r="F12467" t="s">
        <v>2935</v>
      </c>
      <c r="G12467" t="s">
        <v>2936</v>
      </c>
      <c r="I12467">
        <v>50.578000000000003</v>
      </c>
      <c r="J12467">
        <v>8.6790000000000003</v>
      </c>
      <c r="L12467" t="s">
        <v>2398</v>
      </c>
      <c r="M12467">
        <v>2003</v>
      </c>
      <c r="N12467" t="s">
        <v>2260</v>
      </c>
      <c r="P12467" s="64">
        <v>37735</v>
      </c>
      <c r="T12467">
        <v>9</v>
      </c>
      <c r="U12467">
        <v>9</v>
      </c>
      <c r="V12467">
        <v>10</v>
      </c>
      <c r="W12467">
        <v>14</v>
      </c>
      <c r="X12467" t="s">
        <v>2937</v>
      </c>
      <c r="Y12467">
        <v>63.2</v>
      </c>
      <c r="Z12467">
        <v>35</v>
      </c>
      <c r="AA12467">
        <v>10</v>
      </c>
      <c r="AB12467" t="s">
        <v>297</v>
      </c>
      <c r="AC12467">
        <v>3.4</v>
      </c>
      <c r="AD12467" t="s">
        <v>479</v>
      </c>
      <c r="AE12467">
        <v>60.665999999999997</v>
      </c>
      <c r="AF12467">
        <v>10.183</v>
      </c>
      <c r="AG12467" t="s">
        <v>31</v>
      </c>
      <c r="AX12467" t="s">
        <v>31</v>
      </c>
      <c r="AY12467" t="s">
        <v>31</v>
      </c>
    </row>
    <row r="12468" spans="1:51">
      <c r="A12468" t="s">
        <v>2930</v>
      </c>
      <c r="B12468" t="s">
        <v>71</v>
      </c>
      <c r="C12468" t="s">
        <v>174</v>
      </c>
      <c r="D12468" t="s">
        <v>42</v>
      </c>
      <c r="E12468" t="s">
        <v>2934</v>
      </c>
      <c r="F12468" t="s">
        <v>2935</v>
      </c>
      <c r="G12468" t="s">
        <v>2936</v>
      </c>
      <c r="I12468">
        <v>50.578000000000003</v>
      </c>
      <c r="J12468">
        <v>8.6790000000000003</v>
      </c>
      <c r="L12468" t="s">
        <v>2398</v>
      </c>
      <c r="M12468">
        <v>2003</v>
      </c>
      <c r="N12468" t="s">
        <v>2260</v>
      </c>
      <c r="P12468" s="64">
        <v>37735</v>
      </c>
      <c r="T12468">
        <v>9</v>
      </c>
      <c r="U12468">
        <v>9</v>
      </c>
      <c r="V12468">
        <v>10</v>
      </c>
      <c r="W12468">
        <v>14</v>
      </c>
      <c r="X12468" t="s">
        <v>2937</v>
      </c>
      <c r="Y12468">
        <v>75.8</v>
      </c>
      <c r="Z12468">
        <v>42</v>
      </c>
      <c r="AA12468">
        <v>10</v>
      </c>
      <c r="AB12468" t="s">
        <v>297</v>
      </c>
      <c r="AC12468">
        <v>4.9000000000000004</v>
      </c>
      <c r="AD12468" t="s">
        <v>479</v>
      </c>
      <c r="AE12468">
        <v>60.665999999999997</v>
      </c>
      <c r="AF12468">
        <v>10.183</v>
      </c>
      <c r="AG12468" t="s">
        <v>31</v>
      </c>
      <c r="AX12468" t="s">
        <v>31</v>
      </c>
      <c r="AY12468" t="s">
        <v>31</v>
      </c>
    </row>
    <row r="12469" spans="1:51">
      <c r="A12469" t="s">
        <v>2930</v>
      </c>
      <c r="B12469" t="s">
        <v>71</v>
      </c>
      <c r="C12469" t="s">
        <v>174</v>
      </c>
      <c r="D12469" t="s">
        <v>42</v>
      </c>
      <c r="E12469" t="s">
        <v>2934</v>
      </c>
      <c r="F12469" t="s">
        <v>2935</v>
      </c>
      <c r="G12469" t="s">
        <v>2936</v>
      </c>
      <c r="I12469">
        <v>50.578000000000003</v>
      </c>
      <c r="J12469">
        <v>8.6790000000000003</v>
      </c>
      <c r="L12469" t="s">
        <v>2398</v>
      </c>
      <c r="M12469">
        <v>2003</v>
      </c>
      <c r="N12469" t="s">
        <v>2260</v>
      </c>
      <c r="P12469" s="64">
        <v>37735</v>
      </c>
      <c r="T12469">
        <v>9</v>
      </c>
      <c r="U12469">
        <v>9</v>
      </c>
      <c r="V12469">
        <v>10</v>
      </c>
      <c r="W12469">
        <v>14</v>
      </c>
      <c r="X12469" t="s">
        <v>2937</v>
      </c>
      <c r="Y12469">
        <v>88.2</v>
      </c>
      <c r="Z12469">
        <v>49</v>
      </c>
      <c r="AA12469">
        <v>10</v>
      </c>
      <c r="AB12469" t="s">
        <v>297</v>
      </c>
      <c r="AC12469">
        <v>5.2</v>
      </c>
      <c r="AD12469" t="s">
        <v>479</v>
      </c>
      <c r="AE12469">
        <v>60.665999999999997</v>
      </c>
      <c r="AF12469">
        <v>10.183</v>
      </c>
      <c r="AG12469" t="s">
        <v>31</v>
      </c>
      <c r="AX12469" t="s">
        <v>31</v>
      </c>
      <c r="AY12469" t="s">
        <v>31</v>
      </c>
    </row>
    <row r="12470" spans="1:51">
      <c r="A12470" t="s">
        <v>2930</v>
      </c>
      <c r="B12470" t="s">
        <v>71</v>
      </c>
      <c r="C12470" t="s">
        <v>174</v>
      </c>
      <c r="D12470" t="s">
        <v>42</v>
      </c>
      <c r="E12470" t="s">
        <v>2934</v>
      </c>
      <c r="F12470" t="s">
        <v>2935</v>
      </c>
      <c r="G12470" t="s">
        <v>2936</v>
      </c>
      <c r="I12470">
        <v>50.578000000000003</v>
      </c>
      <c r="J12470">
        <v>8.6790000000000003</v>
      </c>
      <c r="L12470" t="s">
        <v>2398</v>
      </c>
      <c r="M12470">
        <v>2003</v>
      </c>
      <c r="N12470" t="s">
        <v>2260</v>
      </c>
      <c r="P12470" s="64">
        <v>37735</v>
      </c>
      <c r="T12470">
        <v>9</v>
      </c>
      <c r="U12470">
        <v>9</v>
      </c>
      <c r="V12470">
        <v>24</v>
      </c>
      <c r="W12470">
        <v>0</v>
      </c>
      <c r="X12470" t="s">
        <v>2937</v>
      </c>
      <c r="Y12470">
        <v>0</v>
      </c>
      <c r="Z12470">
        <v>0</v>
      </c>
      <c r="AA12470">
        <v>10</v>
      </c>
      <c r="AB12470" t="s">
        <v>297</v>
      </c>
      <c r="AC12470">
        <v>0</v>
      </c>
      <c r="AD12470" t="s">
        <v>479</v>
      </c>
      <c r="AE12470">
        <v>60.665999999999997</v>
      </c>
      <c r="AF12470">
        <v>10.183</v>
      </c>
      <c r="AG12470" t="s">
        <v>31</v>
      </c>
      <c r="AX12470" t="s">
        <v>31</v>
      </c>
      <c r="AY12470" t="s">
        <v>31</v>
      </c>
    </row>
    <row r="12471" spans="1:51">
      <c r="A12471" t="s">
        <v>2930</v>
      </c>
      <c r="B12471" t="s">
        <v>71</v>
      </c>
      <c r="C12471" t="s">
        <v>174</v>
      </c>
      <c r="D12471" t="s">
        <v>42</v>
      </c>
      <c r="E12471" t="s">
        <v>2934</v>
      </c>
      <c r="F12471" t="s">
        <v>2935</v>
      </c>
      <c r="G12471" t="s">
        <v>2936</v>
      </c>
      <c r="I12471">
        <v>50.578000000000003</v>
      </c>
      <c r="J12471">
        <v>8.6790000000000003</v>
      </c>
      <c r="L12471" t="s">
        <v>2398</v>
      </c>
      <c r="M12471">
        <v>2003</v>
      </c>
      <c r="N12471" t="s">
        <v>2260</v>
      </c>
      <c r="P12471" s="64">
        <v>37735</v>
      </c>
      <c r="T12471">
        <v>9</v>
      </c>
      <c r="U12471">
        <v>9</v>
      </c>
      <c r="V12471">
        <v>24</v>
      </c>
      <c r="W12471">
        <v>0</v>
      </c>
      <c r="X12471" t="s">
        <v>2937</v>
      </c>
      <c r="Y12471">
        <v>8.4</v>
      </c>
      <c r="Z12471">
        <v>7</v>
      </c>
      <c r="AA12471">
        <v>10</v>
      </c>
      <c r="AB12471" t="s">
        <v>297</v>
      </c>
      <c r="AC12471">
        <v>0</v>
      </c>
      <c r="AD12471" t="s">
        <v>479</v>
      </c>
      <c r="AE12471">
        <v>60.665999999999997</v>
      </c>
      <c r="AF12471">
        <v>10.183</v>
      </c>
      <c r="AG12471" t="s">
        <v>31</v>
      </c>
      <c r="AX12471" t="s">
        <v>31</v>
      </c>
      <c r="AY12471" t="s">
        <v>31</v>
      </c>
    </row>
    <row r="12472" spans="1:51">
      <c r="A12472" t="s">
        <v>2930</v>
      </c>
      <c r="B12472" t="s">
        <v>71</v>
      </c>
      <c r="C12472" t="s">
        <v>174</v>
      </c>
      <c r="D12472" t="s">
        <v>42</v>
      </c>
      <c r="E12472" t="s">
        <v>2934</v>
      </c>
      <c r="F12472" t="s">
        <v>2935</v>
      </c>
      <c r="G12472" t="s">
        <v>2936</v>
      </c>
      <c r="I12472">
        <v>50.578000000000003</v>
      </c>
      <c r="J12472">
        <v>8.6790000000000003</v>
      </c>
      <c r="L12472" t="s">
        <v>2398</v>
      </c>
      <c r="M12472">
        <v>2003</v>
      </c>
      <c r="N12472" t="s">
        <v>2260</v>
      </c>
      <c r="P12472" s="64">
        <v>37735</v>
      </c>
      <c r="T12472">
        <v>9</v>
      </c>
      <c r="U12472">
        <v>9</v>
      </c>
      <c r="V12472">
        <v>24</v>
      </c>
      <c r="W12472">
        <v>0</v>
      </c>
      <c r="X12472" t="s">
        <v>2937</v>
      </c>
      <c r="Y12472">
        <v>26.3</v>
      </c>
      <c r="Z12472">
        <v>14</v>
      </c>
      <c r="AA12472">
        <v>10</v>
      </c>
      <c r="AB12472" t="s">
        <v>297</v>
      </c>
      <c r="AC12472">
        <v>3.9</v>
      </c>
      <c r="AD12472" t="s">
        <v>479</v>
      </c>
      <c r="AE12472">
        <v>60.665999999999997</v>
      </c>
      <c r="AF12472">
        <v>10.183</v>
      </c>
      <c r="AG12472" t="s">
        <v>31</v>
      </c>
      <c r="AX12472" t="s">
        <v>31</v>
      </c>
      <c r="AY12472" t="s">
        <v>31</v>
      </c>
    </row>
    <row r="12473" spans="1:51">
      <c r="A12473" t="s">
        <v>2930</v>
      </c>
      <c r="B12473" t="s">
        <v>71</v>
      </c>
      <c r="C12473" t="s">
        <v>174</v>
      </c>
      <c r="D12473" t="s">
        <v>42</v>
      </c>
      <c r="E12473" t="s">
        <v>2934</v>
      </c>
      <c r="F12473" t="s">
        <v>2935</v>
      </c>
      <c r="G12473" t="s">
        <v>2936</v>
      </c>
      <c r="I12473">
        <v>50.578000000000003</v>
      </c>
      <c r="J12473">
        <v>8.6790000000000003</v>
      </c>
      <c r="L12473" t="s">
        <v>2398</v>
      </c>
      <c r="M12473">
        <v>2003</v>
      </c>
      <c r="N12473" t="s">
        <v>2260</v>
      </c>
      <c r="P12473" s="64">
        <v>37735</v>
      </c>
      <c r="T12473">
        <v>9</v>
      </c>
      <c r="U12473">
        <v>9</v>
      </c>
      <c r="V12473">
        <v>24</v>
      </c>
      <c r="W12473">
        <v>0</v>
      </c>
      <c r="X12473" t="s">
        <v>2937</v>
      </c>
      <c r="Y12473">
        <v>46.7</v>
      </c>
      <c r="Z12473">
        <v>21</v>
      </c>
      <c r="AA12473">
        <v>10</v>
      </c>
      <c r="AB12473" t="s">
        <v>297</v>
      </c>
      <c r="AC12473">
        <v>5.8</v>
      </c>
      <c r="AD12473" t="s">
        <v>479</v>
      </c>
      <c r="AE12473">
        <v>60.665999999999997</v>
      </c>
      <c r="AF12473">
        <v>10.183</v>
      </c>
      <c r="AG12473" t="s">
        <v>31</v>
      </c>
      <c r="AX12473" t="s">
        <v>31</v>
      </c>
      <c r="AY12473" t="s">
        <v>31</v>
      </c>
    </row>
    <row r="12474" spans="1:51">
      <c r="A12474" t="s">
        <v>2930</v>
      </c>
      <c r="B12474" t="s">
        <v>71</v>
      </c>
      <c r="C12474" t="s">
        <v>174</v>
      </c>
      <c r="D12474" t="s">
        <v>42</v>
      </c>
      <c r="E12474" t="s">
        <v>2934</v>
      </c>
      <c r="F12474" t="s">
        <v>2935</v>
      </c>
      <c r="G12474" t="s">
        <v>2936</v>
      </c>
      <c r="I12474">
        <v>50.578000000000003</v>
      </c>
      <c r="J12474">
        <v>8.6790000000000003</v>
      </c>
      <c r="L12474" t="s">
        <v>2398</v>
      </c>
      <c r="M12474">
        <v>2003</v>
      </c>
      <c r="N12474" t="s">
        <v>2260</v>
      </c>
      <c r="P12474" s="64">
        <v>37735</v>
      </c>
      <c r="T12474">
        <v>9</v>
      </c>
      <c r="U12474">
        <v>9</v>
      </c>
      <c r="V12474">
        <v>24</v>
      </c>
      <c r="W12474">
        <v>0</v>
      </c>
      <c r="X12474" t="s">
        <v>2937</v>
      </c>
      <c r="Y12474">
        <v>66.900000000000006</v>
      </c>
      <c r="Z12474">
        <v>28</v>
      </c>
      <c r="AA12474">
        <v>10</v>
      </c>
      <c r="AB12474" t="s">
        <v>297</v>
      </c>
      <c r="AC12474">
        <v>6.5</v>
      </c>
      <c r="AD12474" t="s">
        <v>479</v>
      </c>
      <c r="AE12474">
        <v>60.665999999999997</v>
      </c>
      <c r="AF12474">
        <v>10.183</v>
      </c>
      <c r="AG12474" t="s">
        <v>31</v>
      </c>
      <c r="AX12474" t="s">
        <v>31</v>
      </c>
      <c r="AY12474" t="s">
        <v>31</v>
      </c>
    </row>
    <row r="12475" spans="1:51">
      <c r="A12475" t="s">
        <v>2930</v>
      </c>
      <c r="B12475" t="s">
        <v>71</v>
      </c>
      <c r="C12475" t="s">
        <v>174</v>
      </c>
      <c r="D12475" t="s">
        <v>42</v>
      </c>
      <c r="E12475" t="s">
        <v>2934</v>
      </c>
      <c r="F12475" t="s">
        <v>2935</v>
      </c>
      <c r="G12475" t="s">
        <v>2936</v>
      </c>
      <c r="I12475">
        <v>50.578000000000003</v>
      </c>
      <c r="J12475">
        <v>8.6790000000000003</v>
      </c>
      <c r="L12475" t="s">
        <v>2398</v>
      </c>
      <c r="M12475">
        <v>2003</v>
      </c>
      <c r="N12475" t="s">
        <v>2260</v>
      </c>
      <c r="P12475" s="64">
        <v>37735</v>
      </c>
      <c r="T12475">
        <v>9</v>
      </c>
      <c r="U12475">
        <v>9</v>
      </c>
      <c r="V12475">
        <v>24</v>
      </c>
      <c r="W12475">
        <v>0</v>
      </c>
      <c r="X12475" t="s">
        <v>2937</v>
      </c>
      <c r="Y12475">
        <v>85.3</v>
      </c>
      <c r="Z12475">
        <v>35</v>
      </c>
      <c r="AA12475">
        <v>10</v>
      </c>
      <c r="AB12475" t="s">
        <v>297</v>
      </c>
      <c r="AC12475">
        <v>7.1</v>
      </c>
      <c r="AD12475" t="s">
        <v>479</v>
      </c>
      <c r="AE12475">
        <v>60.665999999999997</v>
      </c>
      <c r="AF12475">
        <v>10.183</v>
      </c>
      <c r="AG12475" t="s">
        <v>31</v>
      </c>
      <c r="AX12475" t="s">
        <v>31</v>
      </c>
      <c r="AY12475" t="s">
        <v>31</v>
      </c>
    </row>
    <row r="12476" spans="1:51">
      <c r="A12476" t="s">
        <v>2930</v>
      </c>
      <c r="B12476" t="s">
        <v>71</v>
      </c>
      <c r="C12476" t="s">
        <v>174</v>
      </c>
      <c r="D12476" t="s">
        <v>42</v>
      </c>
      <c r="E12476" t="s">
        <v>2934</v>
      </c>
      <c r="F12476" t="s">
        <v>2935</v>
      </c>
      <c r="G12476" t="s">
        <v>2936</v>
      </c>
      <c r="I12476">
        <v>50.578000000000003</v>
      </c>
      <c r="J12476">
        <v>8.6790000000000003</v>
      </c>
      <c r="L12476" t="s">
        <v>2398</v>
      </c>
      <c r="M12476">
        <v>2003</v>
      </c>
      <c r="N12476" t="s">
        <v>2260</v>
      </c>
      <c r="P12476" s="64">
        <v>37735</v>
      </c>
      <c r="T12476">
        <v>12</v>
      </c>
      <c r="U12476">
        <v>12</v>
      </c>
      <c r="V12476">
        <v>10</v>
      </c>
      <c r="W12476">
        <v>14</v>
      </c>
      <c r="X12476" t="s">
        <v>2937</v>
      </c>
      <c r="Y12476">
        <v>0</v>
      </c>
      <c r="Z12476">
        <v>0</v>
      </c>
      <c r="AA12476">
        <v>10</v>
      </c>
      <c r="AB12476" t="s">
        <v>297</v>
      </c>
      <c r="AC12476">
        <v>0</v>
      </c>
      <c r="AD12476" t="s">
        <v>479</v>
      </c>
      <c r="AE12476">
        <v>60.665999999999997</v>
      </c>
      <c r="AF12476">
        <v>10.183</v>
      </c>
      <c r="AG12476" t="s">
        <v>31</v>
      </c>
      <c r="AX12476" t="s">
        <v>31</v>
      </c>
      <c r="AY12476" t="s">
        <v>31</v>
      </c>
    </row>
    <row r="12477" spans="1:51">
      <c r="A12477" t="s">
        <v>2930</v>
      </c>
      <c r="B12477" t="s">
        <v>71</v>
      </c>
      <c r="C12477" t="s">
        <v>174</v>
      </c>
      <c r="D12477" t="s">
        <v>42</v>
      </c>
      <c r="E12477" t="s">
        <v>2934</v>
      </c>
      <c r="F12477" t="s">
        <v>2935</v>
      </c>
      <c r="G12477" t="s">
        <v>2936</v>
      </c>
      <c r="I12477">
        <v>50.578000000000003</v>
      </c>
      <c r="J12477">
        <v>8.6790000000000003</v>
      </c>
      <c r="L12477" t="s">
        <v>2398</v>
      </c>
      <c r="M12477">
        <v>2003</v>
      </c>
      <c r="N12477" t="s">
        <v>2260</v>
      </c>
      <c r="P12477" s="64">
        <v>37735</v>
      </c>
      <c r="T12477">
        <v>12</v>
      </c>
      <c r="U12477">
        <v>12</v>
      </c>
      <c r="V12477">
        <v>10</v>
      </c>
      <c r="W12477">
        <v>14</v>
      </c>
      <c r="X12477" t="s">
        <v>2937</v>
      </c>
      <c r="Y12477">
        <v>5.4</v>
      </c>
      <c r="Z12477">
        <v>7</v>
      </c>
      <c r="AA12477">
        <v>10</v>
      </c>
      <c r="AB12477" t="s">
        <v>297</v>
      </c>
      <c r="AC12477">
        <v>0</v>
      </c>
      <c r="AD12477" t="s">
        <v>479</v>
      </c>
      <c r="AE12477">
        <v>60.665999999999997</v>
      </c>
      <c r="AF12477">
        <v>10.183</v>
      </c>
      <c r="AG12477" t="s">
        <v>31</v>
      </c>
      <c r="AX12477" t="s">
        <v>31</v>
      </c>
      <c r="AY12477" t="s">
        <v>31</v>
      </c>
    </row>
    <row r="12478" spans="1:51">
      <c r="A12478" t="s">
        <v>2930</v>
      </c>
      <c r="B12478" t="s">
        <v>71</v>
      </c>
      <c r="C12478" t="s">
        <v>174</v>
      </c>
      <c r="D12478" t="s">
        <v>42</v>
      </c>
      <c r="E12478" t="s">
        <v>2934</v>
      </c>
      <c r="F12478" t="s">
        <v>2935</v>
      </c>
      <c r="G12478" t="s">
        <v>2936</v>
      </c>
      <c r="I12478">
        <v>50.578000000000003</v>
      </c>
      <c r="J12478">
        <v>8.6790000000000003</v>
      </c>
      <c r="L12478" t="s">
        <v>2398</v>
      </c>
      <c r="M12478">
        <v>2003</v>
      </c>
      <c r="N12478" t="s">
        <v>2260</v>
      </c>
      <c r="P12478" s="64">
        <v>37735</v>
      </c>
      <c r="T12478">
        <v>12</v>
      </c>
      <c r="U12478">
        <v>12</v>
      </c>
      <c r="V12478">
        <v>10</v>
      </c>
      <c r="W12478">
        <v>14</v>
      </c>
      <c r="X12478" t="s">
        <v>2937</v>
      </c>
      <c r="Y12478">
        <v>10.7</v>
      </c>
      <c r="Z12478">
        <v>14</v>
      </c>
      <c r="AA12478">
        <v>10</v>
      </c>
      <c r="AB12478" t="s">
        <v>297</v>
      </c>
      <c r="AC12478">
        <v>2.2000000000000002</v>
      </c>
      <c r="AD12478" t="s">
        <v>479</v>
      </c>
      <c r="AE12478">
        <v>60.665999999999997</v>
      </c>
      <c r="AF12478">
        <v>10.183</v>
      </c>
      <c r="AG12478" t="s">
        <v>31</v>
      </c>
      <c r="AX12478" t="s">
        <v>31</v>
      </c>
      <c r="AY12478" t="s">
        <v>31</v>
      </c>
    </row>
    <row r="12479" spans="1:51">
      <c r="A12479" t="s">
        <v>2930</v>
      </c>
      <c r="B12479" t="s">
        <v>71</v>
      </c>
      <c r="C12479" t="s">
        <v>174</v>
      </c>
      <c r="D12479" t="s">
        <v>42</v>
      </c>
      <c r="E12479" t="s">
        <v>2934</v>
      </c>
      <c r="F12479" t="s">
        <v>2935</v>
      </c>
      <c r="G12479" t="s">
        <v>2936</v>
      </c>
      <c r="I12479">
        <v>50.578000000000003</v>
      </c>
      <c r="J12479">
        <v>8.6790000000000003</v>
      </c>
      <c r="L12479" t="s">
        <v>2398</v>
      </c>
      <c r="M12479">
        <v>2003</v>
      </c>
      <c r="N12479" t="s">
        <v>2260</v>
      </c>
      <c r="P12479" s="64">
        <v>37735</v>
      </c>
      <c r="T12479">
        <v>12</v>
      </c>
      <c r="U12479">
        <v>12</v>
      </c>
      <c r="V12479">
        <v>10</v>
      </c>
      <c r="W12479">
        <v>14</v>
      </c>
      <c r="X12479" t="s">
        <v>2937</v>
      </c>
      <c r="Y12479">
        <v>19.7</v>
      </c>
      <c r="Z12479">
        <v>21</v>
      </c>
      <c r="AA12479">
        <v>10</v>
      </c>
      <c r="AB12479" t="s">
        <v>297</v>
      </c>
      <c r="AC12479">
        <v>2.2999999999999998</v>
      </c>
      <c r="AD12479" t="s">
        <v>479</v>
      </c>
      <c r="AE12479">
        <v>60.665999999999997</v>
      </c>
      <c r="AF12479">
        <v>10.183</v>
      </c>
      <c r="AG12479" t="s">
        <v>31</v>
      </c>
      <c r="AX12479" t="s">
        <v>31</v>
      </c>
      <c r="AY12479" t="s">
        <v>31</v>
      </c>
    </row>
    <row r="12480" spans="1:51">
      <c r="A12480" t="s">
        <v>2930</v>
      </c>
      <c r="B12480" t="s">
        <v>71</v>
      </c>
      <c r="C12480" t="s">
        <v>174</v>
      </c>
      <c r="D12480" t="s">
        <v>42</v>
      </c>
      <c r="E12480" t="s">
        <v>2934</v>
      </c>
      <c r="F12480" t="s">
        <v>2935</v>
      </c>
      <c r="G12480" t="s">
        <v>2936</v>
      </c>
      <c r="I12480">
        <v>50.578000000000003</v>
      </c>
      <c r="J12480">
        <v>8.6790000000000003</v>
      </c>
      <c r="L12480" t="s">
        <v>2398</v>
      </c>
      <c r="M12480">
        <v>2003</v>
      </c>
      <c r="N12480" t="s">
        <v>2260</v>
      </c>
      <c r="P12480" s="64">
        <v>37735</v>
      </c>
      <c r="T12480">
        <v>12</v>
      </c>
      <c r="U12480">
        <v>12</v>
      </c>
      <c r="V12480">
        <v>10</v>
      </c>
      <c r="W12480">
        <v>14</v>
      </c>
      <c r="X12480" t="s">
        <v>2937</v>
      </c>
      <c r="Y12480">
        <v>30.4</v>
      </c>
      <c r="Z12480">
        <v>28</v>
      </c>
      <c r="AA12480">
        <v>10</v>
      </c>
      <c r="AB12480" t="s">
        <v>297</v>
      </c>
      <c r="AC12480">
        <v>2.9</v>
      </c>
      <c r="AD12480" t="s">
        <v>479</v>
      </c>
      <c r="AE12480">
        <v>60.665999999999997</v>
      </c>
      <c r="AF12480">
        <v>10.183</v>
      </c>
      <c r="AG12480" t="s">
        <v>31</v>
      </c>
      <c r="AX12480" t="s">
        <v>31</v>
      </c>
      <c r="AY12480" t="s">
        <v>31</v>
      </c>
    </row>
    <row r="12481" spans="1:51">
      <c r="A12481" t="s">
        <v>2930</v>
      </c>
      <c r="B12481" t="s">
        <v>71</v>
      </c>
      <c r="C12481" t="s">
        <v>174</v>
      </c>
      <c r="D12481" t="s">
        <v>42</v>
      </c>
      <c r="E12481" t="s">
        <v>2934</v>
      </c>
      <c r="F12481" t="s">
        <v>2935</v>
      </c>
      <c r="G12481" t="s">
        <v>2936</v>
      </c>
      <c r="I12481">
        <v>50.578000000000003</v>
      </c>
      <c r="J12481">
        <v>8.6790000000000003</v>
      </c>
      <c r="L12481" t="s">
        <v>2398</v>
      </c>
      <c r="M12481">
        <v>2003</v>
      </c>
      <c r="N12481" t="s">
        <v>2260</v>
      </c>
      <c r="P12481" s="64">
        <v>37735</v>
      </c>
      <c r="T12481">
        <v>12</v>
      </c>
      <c r="U12481">
        <v>12</v>
      </c>
      <c r="V12481">
        <v>10</v>
      </c>
      <c r="W12481">
        <v>14</v>
      </c>
      <c r="X12481" t="s">
        <v>2937</v>
      </c>
      <c r="Y12481">
        <v>42</v>
      </c>
      <c r="Z12481">
        <v>35</v>
      </c>
      <c r="AA12481">
        <v>10</v>
      </c>
      <c r="AB12481" t="s">
        <v>297</v>
      </c>
      <c r="AC12481">
        <v>3.1</v>
      </c>
      <c r="AD12481" t="s">
        <v>479</v>
      </c>
      <c r="AE12481">
        <v>60.665999999999997</v>
      </c>
      <c r="AF12481">
        <v>10.183</v>
      </c>
      <c r="AG12481" t="s">
        <v>31</v>
      </c>
      <c r="AX12481" t="s">
        <v>31</v>
      </c>
      <c r="AY12481" t="s">
        <v>31</v>
      </c>
    </row>
    <row r="12482" spans="1:51">
      <c r="A12482" t="s">
        <v>2930</v>
      </c>
      <c r="B12482" t="s">
        <v>71</v>
      </c>
      <c r="C12482" t="s">
        <v>174</v>
      </c>
      <c r="D12482" t="s">
        <v>42</v>
      </c>
      <c r="E12482" t="s">
        <v>2934</v>
      </c>
      <c r="F12482" t="s">
        <v>2935</v>
      </c>
      <c r="G12482" t="s">
        <v>2936</v>
      </c>
      <c r="I12482">
        <v>50.578000000000003</v>
      </c>
      <c r="J12482">
        <v>8.6790000000000003</v>
      </c>
      <c r="L12482" t="s">
        <v>2398</v>
      </c>
      <c r="M12482">
        <v>2003</v>
      </c>
      <c r="N12482" t="s">
        <v>2260</v>
      </c>
      <c r="P12482" s="64">
        <v>37735</v>
      </c>
      <c r="T12482">
        <v>12</v>
      </c>
      <c r="U12482">
        <v>12</v>
      </c>
      <c r="V12482">
        <v>10</v>
      </c>
      <c r="W12482">
        <v>14</v>
      </c>
      <c r="X12482" t="s">
        <v>2937</v>
      </c>
      <c r="Y12482">
        <v>50</v>
      </c>
      <c r="Z12482">
        <v>42</v>
      </c>
      <c r="AA12482">
        <v>10</v>
      </c>
      <c r="AB12482" t="s">
        <v>297</v>
      </c>
      <c r="AC12482">
        <v>2.7</v>
      </c>
      <c r="AD12482" t="s">
        <v>479</v>
      </c>
      <c r="AE12482">
        <v>60.665999999999997</v>
      </c>
      <c r="AF12482">
        <v>10.183</v>
      </c>
      <c r="AG12482" t="s">
        <v>31</v>
      </c>
      <c r="AX12482" t="s">
        <v>31</v>
      </c>
      <c r="AY12482" t="s">
        <v>31</v>
      </c>
    </row>
    <row r="12483" spans="1:51">
      <c r="A12483" t="s">
        <v>2930</v>
      </c>
      <c r="B12483" t="s">
        <v>71</v>
      </c>
      <c r="C12483" t="s">
        <v>174</v>
      </c>
      <c r="D12483" t="s">
        <v>42</v>
      </c>
      <c r="E12483" t="s">
        <v>2934</v>
      </c>
      <c r="F12483" t="s">
        <v>2935</v>
      </c>
      <c r="G12483" t="s">
        <v>2936</v>
      </c>
      <c r="I12483">
        <v>50.578000000000003</v>
      </c>
      <c r="J12483">
        <v>8.6790000000000003</v>
      </c>
      <c r="L12483" t="s">
        <v>2398</v>
      </c>
      <c r="M12483">
        <v>2003</v>
      </c>
      <c r="N12483" t="s">
        <v>2260</v>
      </c>
      <c r="P12483" s="64">
        <v>37735</v>
      </c>
      <c r="T12483">
        <v>12</v>
      </c>
      <c r="U12483">
        <v>12</v>
      </c>
      <c r="V12483">
        <v>10</v>
      </c>
      <c r="W12483">
        <v>14</v>
      </c>
      <c r="X12483" t="s">
        <v>2937</v>
      </c>
      <c r="Y12483">
        <v>54.4</v>
      </c>
      <c r="Z12483">
        <v>49</v>
      </c>
      <c r="AA12483">
        <v>10</v>
      </c>
      <c r="AB12483" t="s">
        <v>297</v>
      </c>
      <c r="AC12483">
        <v>5.2</v>
      </c>
      <c r="AD12483" t="s">
        <v>479</v>
      </c>
      <c r="AE12483">
        <v>60.665999999999997</v>
      </c>
      <c r="AF12483">
        <v>10.183</v>
      </c>
      <c r="AG12483" t="s">
        <v>31</v>
      </c>
      <c r="AX12483" t="s">
        <v>31</v>
      </c>
      <c r="AY12483" t="s">
        <v>31</v>
      </c>
    </row>
    <row r="12484" spans="1:51">
      <c r="A12484" t="s">
        <v>2930</v>
      </c>
      <c r="B12484" t="s">
        <v>71</v>
      </c>
      <c r="C12484" t="s">
        <v>174</v>
      </c>
      <c r="D12484" t="s">
        <v>42</v>
      </c>
      <c r="E12484" t="s">
        <v>2934</v>
      </c>
      <c r="F12484" t="s">
        <v>2935</v>
      </c>
      <c r="G12484" t="s">
        <v>2936</v>
      </c>
      <c r="I12484">
        <v>50.578000000000003</v>
      </c>
      <c r="J12484">
        <v>8.6790000000000003</v>
      </c>
      <c r="L12484" t="s">
        <v>2398</v>
      </c>
      <c r="M12484">
        <v>2003</v>
      </c>
      <c r="N12484" t="s">
        <v>2260</v>
      </c>
      <c r="P12484" s="64">
        <v>37735</v>
      </c>
      <c r="T12484">
        <v>12</v>
      </c>
      <c r="U12484">
        <v>12</v>
      </c>
      <c r="V12484">
        <v>10</v>
      </c>
      <c r="W12484">
        <v>14</v>
      </c>
      <c r="X12484" t="s">
        <v>2937</v>
      </c>
      <c r="Y12484">
        <v>55.1</v>
      </c>
      <c r="Z12484">
        <v>56</v>
      </c>
      <c r="AA12484">
        <v>10</v>
      </c>
      <c r="AB12484" t="s">
        <v>297</v>
      </c>
      <c r="AC12484">
        <v>3.4</v>
      </c>
      <c r="AD12484" t="s">
        <v>479</v>
      </c>
      <c r="AE12484">
        <v>60.665999999999997</v>
      </c>
      <c r="AF12484">
        <v>10.183</v>
      </c>
      <c r="AG12484" t="s">
        <v>31</v>
      </c>
      <c r="AX12484" t="s">
        <v>31</v>
      </c>
      <c r="AY12484" t="s">
        <v>31</v>
      </c>
    </row>
    <row r="12485" spans="1:51">
      <c r="A12485" t="s">
        <v>2930</v>
      </c>
      <c r="B12485" t="s">
        <v>71</v>
      </c>
      <c r="C12485" t="s">
        <v>174</v>
      </c>
      <c r="D12485" t="s">
        <v>42</v>
      </c>
      <c r="E12485" t="s">
        <v>2934</v>
      </c>
      <c r="F12485" t="s">
        <v>2935</v>
      </c>
      <c r="G12485" t="s">
        <v>2936</v>
      </c>
      <c r="I12485">
        <v>50.578000000000003</v>
      </c>
      <c r="J12485">
        <v>8.6790000000000003</v>
      </c>
      <c r="L12485" t="s">
        <v>2398</v>
      </c>
      <c r="M12485">
        <v>2003</v>
      </c>
      <c r="N12485" t="s">
        <v>2260</v>
      </c>
      <c r="P12485" s="64">
        <v>37735</v>
      </c>
      <c r="T12485">
        <v>12</v>
      </c>
      <c r="U12485">
        <v>12</v>
      </c>
      <c r="V12485">
        <v>24</v>
      </c>
      <c r="W12485">
        <v>0</v>
      </c>
      <c r="X12485" t="s">
        <v>2937</v>
      </c>
      <c r="Y12485">
        <v>0</v>
      </c>
      <c r="Z12485">
        <v>0</v>
      </c>
      <c r="AA12485">
        <v>10</v>
      </c>
      <c r="AB12485" t="s">
        <v>297</v>
      </c>
      <c r="AC12485">
        <v>0</v>
      </c>
      <c r="AD12485" t="s">
        <v>479</v>
      </c>
      <c r="AE12485">
        <v>60.665999999999997</v>
      </c>
      <c r="AF12485">
        <v>10.183</v>
      </c>
      <c r="AG12485" t="s">
        <v>31</v>
      </c>
      <c r="AX12485" t="s">
        <v>31</v>
      </c>
      <c r="AY12485" t="s">
        <v>31</v>
      </c>
    </row>
    <row r="12486" spans="1:51">
      <c r="A12486" t="s">
        <v>2930</v>
      </c>
      <c r="B12486" t="s">
        <v>71</v>
      </c>
      <c r="C12486" t="s">
        <v>174</v>
      </c>
      <c r="D12486" t="s">
        <v>42</v>
      </c>
      <c r="E12486" t="s">
        <v>2934</v>
      </c>
      <c r="F12486" t="s">
        <v>2935</v>
      </c>
      <c r="G12486" t="s">
        <v>2936</v>
      </c>
      <c r="I12486">
        <v>50.578000000000003</v>
      </c>
      <c r="J12486">
        <v>8.6790000000000003</v>
      </c>
      <c r="L12486" t="s">
        <v>2398</v>
      </c>
      <c r="M12486">
        <v>2003</v>
      </c>
      <c r="N12486" t="s">
        <v>2260</v>
      </c>
      <c r="P12486" s="64">
        <v>37735</v>
      </c>
      <c r="T12486">
        <v>12</v>
      </c>
      <c r="U12486">
        <v>12</v>
      </c>
      <c r="V12486">
        <v>24</v>
      </c>
      <c r="W12486">
        <v>0</v>
      </c>
      <c r="X12486" t="s">
        <v>2937</v>
      </c>
      <c r="Y12486">
        <v>5.5</v>
      </c>
      <c r="Z12486">
        <v>7</v>
      </c>
      <c r="AA12486">
        <v>10</v>
      </c>
      <c r="AB12486" t="s">
        <v>297</v>
      </c>
      <c r="AC12486">
        <v>0</v>
      </c>
      <c r="AD12486" t="s">
        <v>479</v>
      </c>
      <c r="AE12486">
        <v>60.665999999999997</v>
      </c>
      <c r="AF12486">
        <v>10.183</v>
      </c>
      <c r="AG12486" t="s">
        <v>31</v>
      </c>
      <c r="AX12486" t="s">
        <v>31</v>
      </c>
      <c r="AY12486" t="s">
        <v>31</v>
      </c>
    </row>
    <row r="12487" spans="1:51">
      <c r="A12487" t="s">
        <v>2930</v>
      </c>
      <c r="B12487" t="s">
        <v>71</v>
      </c>
      <c r="C12487" t="s">
        <v>174</v>
      </c>
      <c r="D12487" t="s">
        <v>42</v>
      </c>
      <c r="E12487" t="s">
        <v>2934</v>
      </c>
      <c r="F12487" t="s">
        <v>2935</v>
      </c>
      <c r="G12487" t="s">
        <v>2936</v>
      </c>
      <c r="I12487">
        <v>50.578000000000003</v>
      </c>
      <c r="J12487">
        <v>8.6790000000000003</v>
      </c>
      <c r="L12487" t="s">
        <v>2398</v>
      </c>
      <c r="M12487">
        <v>2003</v>
      </c>
      <c r="N12487" t="s">
        <v>2260</v>
      </c>
      <c r="P12487" s="64">
        <v>37735</v>
      </c>
      <c r="T12487">
        <v>12</v>
      </c>
      <c r="U12487">
        <v>12</v>
      </c>
      <c r="V12487">
        <v>24</v>
      </c>
      <c r="W12487">
        <v>0</v>
      </c>
      <c r="X12487" t="s">
        <v>2937</v>
      </c>
      <c r="Y12487">
        <v>15</v>
      </c>
      <c r="Z12487">
        <v>14</v>
      </c>
      <c r="AA12487">
        <v>10</v>
      </c>
      <c r="AB12487" t="s">
        <v>297</v>
      </c>
      <c r="AC12487">
        <v>2.2999999999999998</v>
      </c>
      <c r="AD12487" t="s">
        <v>479</v>
      </c>
      <c r="AE12487">
        <v>60.665999999999997</v>
      </c>
      <c r="AF12487">
        <v>10.183</v>
      </c>
      <c r="AG12487" t="s">
        <v>31</v>
      </c>
      <c r="AX12487" t="s">
        <v>31</v>
      </c>
      <c r="AY12487" t="s">
        <v>31</v>
      </c>
    </row>
    <row r="12488" spans="1:51">
      <c r="A12488" t="s">
        <v>2930</v>
      </c>
      <c r="B12488" t="s">
        <v>71</v>
      </c>
      <c r="C12488" t="s">
        <v>174</v>
      </c>
      <c r="D12488" t="s">
        <v>42</v>
      </c>
      <c r="E12488" t="s">
        <v>2934</v>
      </c>
      <c r="F12488" t="s">
        <v>2935</v>
      </c>
      <c r="G12488" t="s">
        <v>2936</v>
      </c>
      <c r="I12488">
        <v>50.578000000000003</v>
      </c>
      <c r="J12488">
        <v>8.6790000000000003</v>
      </c>
      <c r="L12488" t="s">
        <v>2398</v>
      </c>
      <c r="M12488">
        <v>2003</v>
      </c>
      <c r="N12488" t="s">
        <v>2260</v>
      </c>
      <c r="P12488" s="64">
        <v>37735</v>
      </c>
      <c r="T12488">
        <v>12</v>
      </c>
      <c r="U12488">
        <v>12</v>
      </c>
      <c r="V12488">
        <v>24</v>
      </c>
      <c r="W12488">
        <v>0</v>
      </c>
      <c r="X12488" t="s">
        <v>2937</v>
      </c>
      <c r="Y12488">
        <v>28.9</v>
      </c>
      <c r="Z12488">
        <v>21</v>
      </c>
      <c r="AA12488">
        <v>10</v>
      </c>
      <c r="AB12488" t="s">
        <v>297</v>
      </c>
      <c r="AC12488">
        <v>3.3</v>
      </c>
      <c r="AD12488" t="s">
        <v>479</v>
      </c>
      <c r="AE12488">
        <v>60.665999999999997</v>
      </c>
      <c r="AF12488">
        <v>10.183</v>
      </c>
      <c r="AG12488" t="s">
        <v>31</v>
      </c>
      <c r="AX12488" t="s">
        <v>31</v>
      </c>
      <c r="AY12488" t="s">
        <v>31</v>
      </c>
    </row>
    <row r="12489" spans="1:51">
      <c r="A12489" t="s">
        <v>2930</v>
      </c>
      <c r="B12489" t="s">
        <v>71</v>
      </c>
      <c r="C12489" t="s">
        <v>174</v>
      </c>
      <c r="D12489" t="s">
        <v>42</v>
      </c>
      <c r="E12489" t="s">
        <v>2934</v>
      </c>
      <c r="F12489" t="s">
        <v>2935</v>
      </c>
      <c r="G12489" t="s">
        <v>2936</v>
      </c>
      <c r="I12489">
        <v>50.578000000000003</v>
      </c>
      <c r="J12489">
        <v>8.6790000000000003</v>
      </c>
      <c r="L12489" t="s">
        <v>2398</v>
      </c>
      <c r="M12489">
        <v>2003</v>
      </c>
      <c r="N12489" t="s">
        <v>2260</v>
      </c>
      <c r="P12489" s="64">
        <v>37735</v>
      </c>
      <c r="T12489">
        <v>12</v>
      </c>
      <c r="U12489">
        <v>12</v>
      </c>
      <c r="V12489">
        <v>24</v>
      </c>
      <c r="W12489">
        <v>0</v>
      </c>
      <c r="X12489" t="s">
        <v>2937</v>
      </c>
      <c r="Y12489">
        <v>44</v>
      </c>
      <c r="Z12489">
        <v>28</v>
      </c>
      <c r="AA12489">
        <v>10</v>
      </c>
      <c r="AB12489" t="s">
        <v>297</v>
      </c>
      <c r="AC12489">
        <v>3.2</v>
      </c>
      <c r="AD12489" t="s">
        <v>479</v>
      </c>
      <c r="AE12489">
        <v>60.665999999999997</v>
      </c>
      <c r="AF12489">
        <v>10.183</v>
      </c>
      <c r="AG12489" t="s">
        <v>31</v>
      </c>
      <c r="AX12489" t="s">
        <v>31</v>
      </c>
      <c r="AY12489" t="s">
        <v>31</v>
      </c>
    </row>
    <row r="12490" spans="1:51">
      <c r="A12490" t="s">
        <v>2930</v>
      </c>
      <c r="B12490" t="s">
        <v>71</v>
      </c>
      <c r="C12490" t="s">
        <v>174</v>
      </c>
      <c r="D12490" t="s">
        <v>42</v>
      </c>
      <c r="E12490" t="s">
        <v>2934</v>
      </c>
      <c r="F12490" t="s">
        <v>2935</v>
      </c>
      <c r="G12490" t="s">
        <v>2936</v>
      </c>
      <c r="I12490">
        <v>50.578000000000003</v>
      </c>
      <c r="J12490">
        <v>8.6790000000000003</v>
      </c>
      <c r="L12490" t="s">
        <v>2398</v>
      </c>
      <c r="M12490">
        <v>2003</v>
      </c>
      <c r="N12490" t="s">
        <v>2260</v>
      </c>
      <c r="P12490" s="64">
        <v>37735</v>
      </c>
      <c r="T12490">
        <v>12</v>
      </c>
      <c r="U12490">
        <v>12</v>
      </c>
      <c r="V12490">
        <v>24</v>
      </c>
      <c r="W12490">
        <v>0</v>
      </c>
      <c r="X12490" t="s">
        <v>2937</v>
      </c>
      <c r="Y12490">
        <v>59</v>
      </c>
      <c r="Z12490">
        <v>35</v>
      </c>
      <c r="AA12490">
        <v>10</v>
      </c>
      <c r="AB12490" t="s">
        <v>297</v>
      </c>
      <c r="AC12490">
        <v>3.6</v>
      </c>
      <c r="AD12490" t="s">
        <v>479</v>
      </c>
      <c r="AE12490">
        <v>60.665999999999997</v>
      </c>
      <c r="AF12490">
        <v>10.183</v>
      </c>
      <c r="AG12490" t="s">
        <v>31</v>
      </c>
      <c r="AX12490" t="s">
        <v>31</v>
      </c>
      <c r="AY12490" t="s">
        <v>31</v>
      </c>
    </row>
    <row r="12491" spans="1:51">
      <c r="A12491" t="s">
        <v>2930</v>
      </c>
      <c r="B12491" t="s">
        <v>71</v>
      </c>
      <c r="C12491" t="s">
        <v>174</v>
      </c>
      <c r="D12491" t="s">
        <v>42</v>
      </c>
      <c r="E12491" t="s">
        <v>2934</v>
      </c>
      <c r="F12491" t="s">
        <v>2935</v>
      </c>
      <c r="G12491" t="s">
        <v>2936</v>
      </c>
      <c r="I12491">
        <v>50.578000000000003</v>
      </c>
      <c r="J12491">
        <v>8.6790000000000003</v>
      </c>
      <c r="L12491" t="s">
        <v>2398</v>
      </c>
      <c r="M12491">
        <v>2003</v>
      </c>
      <c r="N12491" t="s">
        <v>2260</v>
      </c>
      <c r="P12491" s="64">
        <v>37735</v>
      </c>
      <c r="T12491">
        <v>12</v>
      </c>
      <c r="U12491">
        <v>12</v>
      </c>
      <c r="V12491">
        <v>24</v>
      </c>
      <c r="W12491">
        <v>0</v>
      </c>
      <c r="X12491" t="s">
        <v>2937</v>
      </c>
      <c r="Y12491">
        <v>70.099999999999994</v>
      </c>
      <c r="Z12491">
        <v>42</v>
      </c>
      <c r="AA12491">
        <v>10</v>
      </c>
      <c r="AB12491" t="s">
        <v>297</v>
      </c>
      <c r="AC12491">
        <v>3.7</v>
      </c>
      <c r="AD12491" t="s">
        <v>479</v>
      </c>
      <c r="AE12491">
        <v>60.665999999999997</v>
      </c>
      <c r="AF12491">
        <v>10.183</v>
      </c>
      <c r="AG12491" t="s">
        <v>31</v>
      </c>
      <c r="AX12491" t="s">
        <v>31</v>
      </c>
      <c r="AY12491" t="s">
        <v>31</v>
      </c>
    </row>
    <row r="12492" spans="1:51">
      <c r="A12492" t="s">
        <v>2930</v>
      </c>
      <c r="B12492" t="s">
        <v>71</v>
      </c>
      <c r="C12492" t="s">
        <v>174</v>
      </c>
      <c r="D12492" t="s">
        <v>42</v>
      </c>
      <c r="E12492" t="s">
        <v>2934</v>
      </c>
      <c r="F12492" t="s">
        <v>2935</v>
      </c>
      <c r="G12492" t="s">
        <v>2936</v>
      </c>
      <c r="I12492">
        <v>50.578000000000003</v>
      </c>
      <c r="J12492">
        <v>8.6790000000000003</v>
      </c>
      <c r="L12492" t="s">
        <v>2398</v>
      </c>
      <c r="M12492">
        <v>2003</v>
      </c>
      <c r="N12492" t="s">
        <v>2260</v>
      </c>
      <c r="P12492" s="64">
        <v>37735</v>
      </c>
      <c r="T12492">
        <v>12</v>
      </c>
      <c r="U12492">
        <v>12</v>
      </c>
      <c r="V12492">
        <v>24</v>
      </c>
      <c r="W12492">
        <v>0</v>
      </c>
      <c r="X12492" t="s">
        <v>2937</v>
      </c>
      <c r="Y12492">
        <v>78.7</v>
      </c>
      <c r="Z12492">
        <v>49</v>
      </c>
      <c r="AA12492">
        <v>10</v>
      </c>
      <c r="AB12492" t="s">
        <v>297</v>
      </c>
      <c r="AC12492">
        <v>4.5</v>
      </c>
      <c r="AD12492" t="s">
        <v>479</v>
      </c>
      <c r="AE12492">
        <v>60.665999999999997</v>
      </c>
      <c r="AF12492">
        <v>10.183</v>
      </c>
      <c r="AG12492" t="s">
        <v>31</v>
      </c>
      <c r="AX12492" t="s">
        <v>31</v>
      </c>
      <c r="AY12492" t="s">
        <v>31</v>
      </c>
    </row>
    <row r="12493" spans="1:51">
      <c r="A12493" t="s">
        <v>2930</v>
      </c>
      <c r="B12493" t="s">
        <v>71</v>
      </c>
      <c r="C12493" t="s">
        <v>174</v>
      </c>
      <c r="D12493" t="s">
        <v>42</v>
      </c>
      <c r="E12493" t="s">
        <v>2934</v>
      </c>
      <c r="F12493" t="s">
        <v>2935</v>
      </c>
      <c r="G12493" t="s">
        <v>2936</v>
      </c>
      <c r="I12493">
        <v>50.578000000000003</v>
      </c>
      <c r="J12493">
        <v>8.6790000000000003</v>
      </c>
      <c r="L12493" t="s">
        <v>2398</v>
      </c>
      <c r="M12493">
        <v>2003</v>
      </c>
      <c r="N12493" t="s">
        <v>2260</v>
      </c>
      <c r="P12493" s="64">
        <v>37735</v>
      </c>
      <c r="T12493">
        <v>12</v>
      </c>
      <c r="U12493">
        <v>12</v>
      </c>
      <c r="V12493">
        <v>24</v>
      </c>
      <c r="W12493">
        <v>0</v>
      </c>
      <c r="X12493" t="s">
        <v>2937</v>
      </c>
      <c r="Y12493">
        <v>88.4</v>
      </c>
      <c r="Z12493">
        <v>56</v>
      </c>
      <c r="AA12493">
        <v>10</v>
      </c>
      <c r="AB12493" t="s">
        <v>297</v>
      </c>
      <c r="AC12493">
        <v>5.8</v>
      </c>
      <c r="AD12493" t="s">
        <v>479</v>
      </c>
      <c r="AE12493">
        <v>60.665999999999997</v>
      </c>
      <c r="AF12493">
        <v>10.183</v>
      </c>
      <c r="AG12493" t="s">
        <v>31</v>
      </c>
      <c r="AX12493" t="s">
        <v>31</v>
      </c>
      <c r="AY12493" t="s">
        <v>31</v>
      </c>
    </row>
    <row r="12494" spans="1:51">
      <c r="A12494" t="s">
        <v>2930</v>
      </c>
      <c r="B12494" t="s">
        <v>71</v>
      </c>
      <c r="C12494" t="s">
        <v>174</v>
      </c>
      <c r="D12494" t="s">
        <v>42</v>
      </c>
      <c r="E12494" t="s">
        <v>2934</v>
      </c>
      <c r="F12494" t="s">
        <v>2935</v>
      </c>
      <c r="G12494" t="s">
        <v>2936</v>
      </c>
      <c r="I12494">
        <v>50.578000000000003</v>
      </c>
      <c r="J12494">
        <v>8.6790000000000003</v>
      </c>
      <c r="L12494" t="s">
        <v>2398</v>
      </c>
      <c r="M12494">
        <v>2003</v>
      </c>
      <c r="N12494" t="s">
        <v>2260</v>
      </c>
      <c r="P12494" s="64">
        <v>37735</v>
      </c>
      <c r="T12494">
        <v>15</v>
      </c>
      <c r="U12494">
        <v>15</v>
      </c>
      <c r="V12494">
        <v>10</v>
      </c>
      <c r="W12494">
        <v>14</v>
      </c>
      <c r="X12494" t="s">
        <v>2937</v>
      </c>
      <c r="Y12494">
        <v>0</v>
      </c>
      <c r="Z12494">
        <v>0</v>
      </c>
      <c r="AA12494">
        <v>10</v>
      </c>
      <c r="AB12494" t="s">
        <v>297</v>
      </c>
      <c r="AC12494">
        <v>0</v>
      </c>
      <c r="AD12494" t="s">
        <v>479</v>
      </c>
      <c r="AE12494">
        <v>60.665999999999997</v>
      </c>
      <c r="AF12494">
        <v>10.183</v>
      </c>
      <c r="AG12494" t="s">
        <v>31</v>
      </c>
      <c r="AX12494" t="s">
        <v>31</v>
      </c>
      <c r="AY12494" t="s">
        <v>31</v>
      </c>
    </row>
    <row r="12495" spans="1:51">
      <c r="A12495" t="s">
        <v>2930</v>
      </c>
      <c r="B12495" t="s">
        <v>71</v>
      </c>
      <c r="C12495" t="s">
        <v>174</v>
      </c>
      <c r="D12495" t="s">
        <v>42</v>
      </c>
      <c r="E12495" t="s">
        <v>2934</v>
      </c>
      <c r="F12495" t="s">
        <v>2935</v>
      </c>
      <c r="G12495" t="s">
        <v>2936</v>
      </c>
      <c r="I12495">
        <v>50.578000000000003</v>
      </c>
      <c r="J12495">
        <v>8.6790000000000003</v>
      </c>
      <c r="L12495" t="s">
        <v>2398</v>
      </c>
      <c r="M12495">
        <v>2003</v>
      </c>
      <c r="N12495" t="s">
        <v>2260</v>
      </c>
      <c r="P12495" s="64">
        <v>37735</v>
      </c>
      <c r="T12495">
        <v>15</v>
      </c>
      <c r="U12495">
        <v>15</v>
      </c>
      <c r="V12495">
        <v>10</v>
      </c>
      <c r="W12495">
        <v>14</v>
      </c>
      <c r="X12495" t="s">
        <v>2937</v>
      </c>
      <c r="Y12495">
        <v>3.1</v>
      </c>
      <c r="Z12495">
        <v>7</v>
      </c>
      <c r="AA12495">
        <v>10</v>
      </c>
      <c r="AB12495" t="s">
        <v>297</v>
      </c>
      <c r="AC12495">
        <v>0</v>
      </c>
      <c r="AD12495" t="s">
        <v>479</v>
      </c>
      <c r="AE12495">
        <v>60.665999999999997</v>
      </c>
      <c r="AF12495">
        <v>10.183</v>
      </c>
      <c r="AG12495" t="s">
        <v>31</v>
      </c>
      <c r="AX12495" t="s">
        <v>31</v>
      </c>
      <c r="AY12495" t="s">
        <v>31</v>
      </c>
    </row>
    <row r="12496" spans="1:51">
      <c r="A12496" t="s">
        <v>2930</v>
      </c>
      <c r="B12496" t="s">
        <v>71</v>
      </c>
      <c r="C12496" t="s">
        <v>174</v>
      </c>
      <c r="D12496" t="s">
        <v>42</v>
      </c>
      <c r="E12496" t="s">
        <v>2934</v>
      </c>
      <c r="F12496" t="s">
        <v>2935</v>
      </c>
      <c r="G12496" t="s">
        <v>2936</v>
      </c>
      <c r="I12496">
        <v>50.578000000000003</v>
      </c>
      <c r="J12496">
        <v>8.6790000000000003</v>
      </c>
      <c r="L12496" t="s">
        <v>2398</v>
      </c>
      <c r="M12496">
        <v>2003</v>
      </c>
      <c r="N12496" t="s">
        <v>2260</v>
      </c>
      <c r="P12496" s="64">
        <v>37735</v>
      </c>
      <c r="T12496">
        <v>15</v>
      </c>
      <c r="U12496">
        <v>15</v>
      </c>
      <c r="V12496">
        <v>10</v>
      </c>
      <c r="W12496">
        <v>14</v>
      </c>
      <c r="X12496" t="s">
        <v>2937</v>
      </c>
      <c r="Y12496">
        <v>6.1</v>
      </c>
      <c r="Z12496">
        <v>14</v>
      </c>
      <c r="AA12496">
        <v>10</v>
      </c>
      <c r="AB12496" t="s">
        <v>297</v>
      </c>
      <c r="AC12496">
        <v>0</v>
      </c>
      <c r="AD12496" t="s">
        <v>479</v>
      </c>
      <c r="AE12496">
        <v>60.665999999999997</v>
      </c>
      <c r="AF12496">
        <v>10.183</v>
      </c>
      <c r="AG12496" t="s">
        <v>31</v>
      </c>
      <c r="AX12496" t="s">
        <v>31</v>
      </c>
      <c r="AY12496" t="s">
        <v>31</v>
      </c>
    </row>
    <row r="12497" spans="1:51">
      <c r="A12497" t="s">
        <v>2930</v>
      </c>
      <c r="B12497" t="s">
        <v>71</v>
      </c>
      <c r="C12497" t="s">
        <v>174</v>
      </c>
      <c r="D12497" t="s">
        <v>42</v>
      </c>
      <c r="E12497" t="s">
        <v>2934</v>
      </c>
      <c r="F12497" t="s">
        <v>2935</v>
      </c>
      <c r="G12497" t="s">
        <v>2936</v>
      </c>
      <c r="I12497">
        <v>50.578000000000003</v>
      </c>
      <c r="J12497">
        <v>8.6790000000000003</v>
      </c>
      <c r="L12497" t="s">
        <v>2398</v>
      </c>
      <c r="M12497">
        <v>2003</v>
      </c>
      <c r="N12497" t="s">
        <v>2260</v>
      </c>
      <c r="P12497" s="64">
        <v>37735</v>
      </c>
      <c r="T12497">
        <v>15</v>
      </c>
      <c r="U12497">
        <v>15</v>
      </c>
      <c r="V12497">
        <v>10</v>
      </c>
      <c r="W12497">
        <v>14</v>
      </c>
      <c r="X12497" t="s">
        <v>2937</v>
      </c>
      <c r="Y12497">
        <v>10.199999999999999</v>
      </c>
      <c r="Z12497">
        <v>21</v>
      </c>
      <c r="AA12497">
        <v>10</v>
      </c>
      <c r="AB12497" t="s">
        <v>297</v>
      </c>
      <c r="AC12497">
        <v>2</v>
      </c>
      <c r="AD12497" t="s">
        <v>479</v>
      </c>
      <c r="AE12497">
        <v>60.665999999999997</v>
      </c>
      <c r="AF12497">
        <v>10.183</v>
      </c>
      <c r="AG12497" t="s">
        <v>31</v>
      </c>
      <c r="AX12497" t="s">
        <v>31</v>
      </c>
      <c r="AY12497" t="s">
        <v>31</v>
      </c>
    </row>
    <row r="12498" spans="1:51">
      <c r="A12498" t="s">
        <v>2930</v>
      </c>
      <c r="B12498" t="s">
        <v>71</v>
      </c>
      <c r="C12498" t="s">
        <v>174</v>
      </c>
      <c r="D12498" t="s">
        <v>42</v>
      </c>
      <c r="E12498" t="s">
        <v>2934</v>
      </c>
      <c r="F12498" t="s">
        <v>2935</v>
      </c>
      <c r="G12498" t="s">
        <v>2936</v>
      </c>
      <c r="I12498">
        <v>50.578000000000003</v>
      </c>
      <c r="J12498">
        <v>8.6790000000000003</v>
      </c>
      <c r="L12498" t="s">
        <v>2398</v>
      </c>
      <c r="M12498">
        <v>2003</v>
      </c>
      <c r="N12498" t="s">
        <v>2260</v>
      </c>
      <c r="P12498" s="64">
        <v>37735</v>
      </c>
      <c r="T12498">
        <v>15</v>
      </c>
      <c r="U12498">
        <v>15</v>
      </c>
      <c r="V12498">
        <v>10</v>
      </c>
      <c r="W12498">
        <v>14</v>
      </c>
      <c r="X12498" t="s">
        <v>2937</v>
      </c>
      <c r="Y12498">
        <v>14.9</v>
      </c>
      <c r="Z12498">
        <v>28</v>
      </c>
      <c r="AA12498">
        <v>10</v>
      </c>
      <c r="AB12498" t="s">
        <v>297</v>
      </c>
      <c r="AC12498">
        <v>2.2000000000000002</v>
      </c>
      <c r="AD12498" t="s">
        <v>479</v>
      </c>
      <c r="AE12498">
        <v>60.665999999999997</v>
      </c>
      <c r="AF12498">
        <v>10.183</v>
      </c>
      <c r="AG12498" t="s">
        <v>31</v>
      </c>
      <c r="AX12498" t="s">
        <v>31</v>
      </c>
      <c r="AY12498" t="s">
        <v>31</v>
      </c>
    </row>
    <row r="12499" spans="1:51">
      <c r="A12499" t="s">
        <v>2930</v>
      </c>
      <c r="B12499" t="s">
        <v>71</v>
      </c>
      <c r="C12499" t="s">
        <v>174</v>
      </c>
      <c r="D12499" t="s">
        <v>42</v>
      </c>
      <c r="E12499" t="s">
        <v>2934</v>
      </c>
      <c r="F12499" t="s">
        <v>2935</v>
      </c>
      <c r="G12499" t="s">
        <v>2936</v>
      </c>
      <c r="I12499">
        <v>50.578000000000003</v>
      </c>
      <c r="J12499">
        <v>8.6790000000000003</v>
      </c>
      <c r="L12499" t="s">
        <v>2398</v>
      </c>
      <c r="M12499">
        <v>2003</v>
      </c>
      <c r="N12499" t="s">
        <v>2260</v>
      </c>
      <c r="P12499" s="64">
        <v>37735</v>
      </c>
      <c r="T12499">
        <v>15</v>
      </c>
      <c r="U12499">
        <v>15</v>
      </c>
      <c r="V12499">
        <v>10</v>
      </c>
      <c r="W12499">
        <v>14</v>
      </c>
      <c r="X12499" t="s">
        <v>2937</v>
      </c>
      <c r="Y12499">
        <v>21.5</v>
      </c>
      <c r="Z12499">
        <v>35</v>
      </c>
      <c r="AA12499">
        <v>10</v>
      </c>
      <c r="AB12499" t="s">
        <v>297</v>
      </c>
      <c r="AC12499">
        <v>2.5</v>
      </c>
      <c r="AD12499" t="s">
        <v>479</v>
      </c>
      <c r="AE12499">
        <v>60.665999999999997</v>
      </c>
      <c r="AF12499">
        <v>10.183</v>
      </c>
      <c r="AG12499" t="s">
        <v>31</v>
      </c>
      <c r="AX12499" t="s">
        <v>31</v>
      </c>
      <c r="AY12499" t="s">
        <v>31</v>
      </c>
    </row>
    <row r="12500" spans="1:51">
      <c r="A12500" t="s">
        <v>2930</v>
      </c>
      <c r="B12500" t="s">
        <v>71</v>
      </c>
      <c r="C12500" t="s">
        <v>174</v>
      </c>
      <c r="D12500" t="s">
        <v>42</v>
      </c>
      <c r="E12500" t="s">
        <v>2934</v>
      </c>
      <c r="F12500" t="s">
        <v>2935</v>
      </c>
      <c r="G12500" t="s">
        <v>2936</v>
      </c>
      <c r="I12500">
        <v>50.578000000000003</v>
      </c>
      <c r="J12500">
        <v>8.6790000000000003</v>
      </c>
      <c r="L12500" t="s">
        <v>2398</v>
      </c>
      <c r="M12500">
        <v>2003</v>
      </c>
      <c r="N12500" t="s">
        <v>2260</v>
      </c>
      <c r="P12500" s="64">
        <v>37735</v>
      </c>
      <c r="T12500">
        <v>15</v>
      </c>
      <c r="U12500">
        <v>15</v>
      </c>
      <c r="V12500">
        <v>10</v>
      </c>
      <c r="W12500">
        <v>14</v>
      </c>
      <c r="X12500" t="s">
        <v>2937</v>
      </c>
      <c r="Y12500">
        <v>27.2</v>
      </c>
      <c r="Z12500">
        <v>42</v>
      </c>
      <c r="AA12500">
        <v>10</v>
      </c>
      <c r="AB12500" t="s">
        <v>297</v>
      </c>
      <c r="AC12500">
        <v>2.5</v>
      </c>
      <c r="AD12500" t="s">
        <v>479</v>
      </c>
      <c r="AE12500">
        <v>60.665999999999997</v>
      </c>
      <c r="AF12500">
        <v>10.183</v>
      </c>
      <c r="AG12500" t="s">
        <v>31</v>
      </c>
      <c r="AX12500" t="s">
        <v>31</v>
      </c>
      <c r="AY12500" t="s">
        <v>31</v>
      </c>
    </row>
    <row r="12501" spans="1:51">
      <c r="A12501" t="s">
        <v>2930</v>
      </c>
      <c r="B12501" t="s">
        <v>71</v>
      </c>
      <c r="C12501" t="s">
        <v>174</v>
      </c>
      <c r="D12501" t="s">
        <v>42</v>
      </c>
      <c r="E12501" t="s">
        <v>2934</v>
      </c>
      <c r="F12501" t="s">
        <v>2935</v>
      </c>
      <c r="G12501" t="s">
        <v>2936</v>
      </c>
      <c r="I12501">
        <v>50.578000000000003</v>
      </c>
      <c r="J12501">
        <v>8.6790000000000003</v>
      </c>
      <c r="L12501" t="s">
        <v>2398</v>
      </c>
      <c r="M12501">
        <v>2003</v>
      </c>
      <c r="N12501" t="s">
        <v>2260</v>
      </c>
      <c r="P12501" s="64">
        <v>37735</v>
      </c>
      <c r="T12501">
        <v>15</v>
      </c>
      <c r="U12501">
        <v>15</v>
      </c>
      <c r="V12501">
        <v>10</v>
      </c>
      <c r="W12501">
        <v>14</v>
      </c>
      <c r="X12501" t="s">
        <v>2937</v>
      </c>
      <c r="Y12501">
        <v>32</v>
      </c>
      <c r="Z12501">
        <v>49</v>
      </c>
      <c r="AA12501">
        <v>10</v>
      </c>
      <c r="AB12501" t="s">
        <v>297</v>
      </c>
      <c r="AC12501">
        <v>2.8</v>
      </c>
      <c r="AD12501" t="s">
        <v>479</v>
      </c>
      <c r="AE12501">
        <v>60.665999999999997</v>
      </c>
      <c r="AF12501">
        <v>10.183</v>
      </c>
      <c r="AG12501" t="s">
        <v>31</v>
      </c>
      <c r="AX12501" t="s">
        <v>31</v>
      </c>
      <c r="AY12501" t="s">
        <v>31</v>
      </c>
    </row>
    <row r="12502" spans="1:51">
      <c r="A12502" t="s">
        <v>2930</v>
      </c>
      <c r="B12502" t="s">
        <v>71</v>
      </c>
      <c r="C12502" t="s">
        <v>174</v>
      </c>
      <c r="D12502" t="s">
        <v>42</v>
      </c>
      <c r="E12502" t="s">
        <v>2934</v>
      </c>
      <c r="F12502" t="s">
        <v>2935</v>
      </c>
      <c r="G12502" t="s">
        <v>2936</v>
      </c>
      <c r="I12502">
        <v>50.578000000000003</v>
      </c>
      <c r="J12502">
        <v>8.6790000000000003</v>
      </c>
      <c r="L12502" t="s">
        <v>2398</v>
      </c>
      <c r="M12502">
        <v>2003</v>
      </c>
      <c r="N12502" t="s">
        <v>2260</v>
      </c>
      <c r="P12502" s="64">
        <v>37735</v>
      </c>
      <c r="T12502">
        <v>15</v>
      </c>
      <c r="U12502">
        <v>15</v>
      </c>
      <c r="V12502">
        <v>10</v>
      </c>
      <c r="W12502">
        <v>14</v>
      </c>
      <c r="X12502" t="s">
        <v>2937</v>
      </c>
      <c r="Y12502">
        <v>32.700000000000003</v>
      </c>
      <c r="Z12502">
        <v>56</v>
      </c>
      <c r="AA12502">
        <v>10</v>
      </c>
      <c r="AB12502" t="s">
        <v>297</v>
      </c>
      <c r="AC12502">
        <v>2.9</v>
      </c>
      <c r="AD12502" t="s">
        <v>479</v>
      </c>
      <c r="AE12502">
        <v>60.665999999999997</v>
      </c>
      <c r="AF12502">
        <v>10.183</v>
      </c>
      <c r="AG12502" t="s">
        <v>31</v>
      </c>
      <c r="AX12502" t="s">
        <v>31</v>
      </c>
      <c r="AY12502" t="s">
        <v>31</v>
      </c>
    </row>
    <row r="12503" spans="1:51">
      <c r="A12503" t="s">
        <v>2930</v>
      </c>
      <c r="B12503" t="s">
        <v>71</v>
      </c>
      <c r="C12503" t="s">
        <v>174</v>
      </c>
      <c r="D12503" t="s">
        <v>42</v>
      </c>
      <c r="E12503" t="s">
        <v>2934</v>
      </c>
      <c r="F12503" t="s">
        <v>2935</v>
      </c>
      <c r="G12503" t="s">
        <v>2936</v>
      </c>
      <c r="I12503">
        <v>50.578000000000003</v>
      </c>
      <c r="J12503">
        <v>8.6790000000000003</v>
      </c>
      <c r="L12503" t="s">
        <v>2398</v>
      </c>
      <c r="M12503">
        <v>2003</v>
      </c>
      <c r="N12503" t="s">
        <v>2260</v>
      </c>
      <c r="P12503" s="64">
        <v>37735</v>
      </c>
      <c r="T12503">
        <v>15</v>
      </c>
      <c r="U12503">
        <v>15</v>
      </c>
      <c r="V12503">
        <v>24</v>
      </c>
      <c r="W12503">
        <v>0</v>
      </c>
      <c r="X12503" t="s">
        <v>2937</v>
      </c>
      <c r="Y12503">
        <v>0</v>
      </c>
      <c r="Z12503">
        <v>0</v>
      </c>
      <c r="AA12503">
        <v>10</v>
      </c>
      <c r="AB12503" t="s">
        <v>297</v>
      </c>
      <c r="AC12503">
        <v>0</v>
      </c>
      <c r="AD12503" t="s">
        <v>479</v>
      </c>
      <c r="AE12503">
        <v>60.665999999999997</v>
      </c>
      <c r="AF12503">
        <v>10.183</v>
      </c>
      <c r="AG12503" t="s">
        <v>31</v>
      </c>
      <c r="AX12503" t="s">
        <v>31</v>
      </c>
      <c r="AY12503" t="s">
        <v>31</v>
      </c>
    </row>
    <row r="12504" spans="1:51">
      <c r="A12504" t="s">
        <v>2930</v>
      </c>
      <c r="B12504" t="s">
        <v>71</v>
      </c>
      <c r="C12504" t="s">
        <v>174</v>
      </c>
      <c r="D12504" t="s">
        <v>42</v>
      </c>
      <c r="E12504" t="s">
        <v>2934</v>
      </c>
      <c r="F12504" t="s">
        <v>2935</v>
      </c>
      <c r="G12504" t="s">
        <v>2936</v>
      </c>
      <c r="I12504">
        <v>50.578000000000003</v>
      </c>
      <c r="J12504">
        <v>8.6790000000000003</v>
      </c>
      <c r="L12504" t="s">
        <v>2398</v>
      </c>
      <c r="M12504">
        <v>2003</v>
      </c>
      <c r="N12504" t="s">
        <v>2260</v>
      </c>
      <c r="P12504" s="64">
        <v>37735</v>
      </c>
      <c r="T12504">
        <v>15</v>
      </c>
      <c r="U12504">
        <v>15</v>
      </c>
      <c r="V12504">
        <v>24</v>
      </c>
      <c r="W12504">
        <v>0</v>
      </c>
      <c r="X12504" t="s">
        <v>2937</v>
      </c>
      <c r="Y12504">
        <v>4.2</v>
      </c>
      <c r="Z12504">
        <v>7</v>
      </c>
      <c r="AA12504">
        <v>10</v>
      </c>
      <c r="AB12504" t="s">
        <v>297</v>
      </c>
      <c r="AC12504">
        <v>0</v>
      </c>
      <c r="AD12504" t="s">
        <v>479</v>
      </c>
      <c r="AE12504">
        <v>60.665999999999997</v>
      </c>
      <c r="AF12504">
        <v>10.183</v>
      </c>
      <c r="AG12504" t="s">
        <v>31</v>
      </c>
      <c r="AX12504" t="s">
        <v>31</v>
      </c>
      <c r="AY12504" t="s">
        <v>31</v>
      </c>
    </row>
    <row r="12505" spans="1:51">
      <c r="A12505" t="s">
        <v>2930</v>
      </c>
      <c r="B12505" t="s">
        <v>71</v>
      </c>
      <c r="C12505" t="s">
        <v>174</v>
      </c>
      <c r="D12505" t="s">
        <v>42</v>
      </c>
      <c r="E12505" t="s">
        <v>2934</v>
      </c>
      <c r="F12505" t="s">
        <v>2935</v>
      </c>
      <c r="G12505" t="s">
        <v>2936</v>
      </c>
      <c r="I12505">
        <v>50.578000000000003</v>
      </c>
      <c r="J12505">
        <v>8.6790000000000003</v>
      </c>
      <c r="L12505" t="s">
        <v>2398</v>
      </c>
      <c r="M12505">
        <v>2003</v>
      </c>
      <c r="N12505" t="s">
        <v>2260</v>
      </c>
      <c r="P12505" s="64">
        <v>37735</v>
      </c>
      <c r="T12505">
        <v>15</v>
      </c>
      <c r="U12505">
        <v>15</v>
      </c>
      <c r="V12505">
        <v>24</v>
      </c>
      <c r="W12505">
        <v>0</v>
      </c>
      <c r="X12505" t="s">
        <v>2937</v>
      </c>
      <c r="Y12505">
        <v>8.5</v>
      </c>
      <c r="Z12505">
        <v>14</v>
      </c>
      <c r="AA12505">
        <v>10</v>
      </c>
      <c r="AB12505" t="s">
        <v>297</v>
      </c>
      <c r="AC12505">
        <v>1.6</v>
      </c>
      <c r="AD12505" t="s">
        <v>479</v>
      </c>
      <c r="AE12505">
        <v>60.665999999999997</v>
      </c>
      <c r="AF12505">
        <v>10.183</v>
      </c>
      <c r="AG12505" t="s">
        <v>31</v>
      </c>
      <c r="AX12505" t="s">
        <v>31</v>
      </c>
      <c r="AY12505" t="s">
        <v>31</v>
      </c>
    </row>
    <row r="12506" spans="1:51">
      <c r="A12506" t="s">
        <v>2930</v>
      </c>
      <c r="B12506" t="s">
        <v>71</v>
      </c>
      <c r="C12506" t="s">
        <v>174</v>
      </c>
      <c r="D12506" t="s">
        <v>42</v>
      </c>
      <c r="E12506" t="s">
        <v>2934</v>
      </c>
      <c r="F12506" t="s">
        <v>2935</v>
      </c>
      <c r="G12506" t="s">
        <v>2936</v>
      </c>
      <c r="I12506">
        <v>50.578000000000003</v>
      </c>
      <c r="J12506">
        <v>8.6790000000000003</v>
      </c>
      <c r="L12506" t="s">
        <v>2398</v>
      </c>
      <c r="M12506">
        <v>2003</v>
      </c>
      <c r="N12506" t="s">
        <v>2260</v>
      </c>
      <c r="P12506" s="64">
        <v>37735</v>
      </c>
      <c r="T12506">
        <v>15</v>
      </c>
      <c r="U12506">
        <v>15</v>
      </c>
      <c r="V12506">
        <v>24</v>
      </c>
      <c r="W12506">
        <v>0</v>
      </c>
      <c r="X12506" t="s">
        <v>2937</v>
      </c>
      <c r="Y12506">
        <v>15.9</v>
      </c>
      <c r="Z12506">
        <v>21</v>
      </c>
      <c r="AA12506">
        <v>10</v>
      </c>
      <c r="AB12506" t="s">
        <v>297</v>
      </c>
      <c r="AC12506">
        <v>2.2000000000000002</v>
      </c>
      <c r="AD12506" t="s">
        <v>479</v>
      </c>
      <c r="AE12506">
        <v>60.665999999999997</v>
      </c>
      <c r="AF12506">
        <v>10.183</v>
      </c>
      <c r="AG12506" t="s">
        <v>31</v>
      </c>
      <c r="AX12506" t="s">
        <v>31</v>
      </c>
      <c r="AY12506" t="s">
        <v>31</v>
      </c>
    </row>
    <row r="12507" spans="1:51">
      <c r="A12507" t="s">
        <v>2930</v>
      </c>
      <c r="B12507" t="s">
        <v>71</v>
      </c>
      <c r="C12507" t="s">
        <v>174</v>
      </c>
      <c r="D12507" t="s">
        <v>42</v>
      </c>
      <c r="E12507" t="s">
        <v>2934</v>
      </c>
      <c r="F12507" t="s">
        <v>2935</v>
      </c>
      <c r="G12507" t="s">
        <v>2936</v>
      </c>
      <c r="I12507">
        <v>50.578000000000003</v>
      </c>
      <c r="J12507">
        <v>8.6790000000000003</v>
      </c>
      <c r="L12507" t="s">
        <v>2398</v>
      </c>
      <c r="M12507">
        <v>2003</v>
      </c>
      <c r="N12507" t="s">
        <v>2260</v>
      </c>
      <c r="P12507" s="64">
        <v>37735</v>
      </c>
      <c r="T12507">
        <v>15</v>
      </c>
      <c r="U12507">
        <v>15</v>
      </c>
      <c r="V12507">
        <v>24</v>
      </c>
      <c r="W12507">
        <v>0</v>
      </c>
      <c r="X12507" t="s">
        <v>2937</v>
      </c>
      <c r="Y12507">
        <v>25.7</v>
      </c>
      <c r="Z12507">
        <v>28</v>
      </c>
      <c r="AA12507">
        <v>10</v>
      </c>
      <c r="AB12507" t="s">
        <v>297</v>
      </c>
      <c r="AC12507">
        <v>3</v>
      </c>
      <c r="AD12507" t="s">
        <v>479</v>
      </c>
      <c r="AE12507">
        <v>60.665999999999997</v>
      </c>
      <c r="AF12507">
        <v>10.183</v>
      </c>
      <c r="AG12507" t="s">
        <v>31</v>
      </c>
      <c r="AX12507" t="s">
        <v>31</v>
      </c>
      <c r="AY12507" t="s">
        <v>31</v>
      </c>
    </row>
    <row r="12508" spans="1:51">
      <c r="A12508" t="s">
        <v>2930</v>
      </c>
      <c r="B12508" t="s">
        <v>71</v>
      </c>
      <c r="C12508" t="s">
        <v>174</v>
      </c>
      <c r="D12508" t="s">
        <v>42</v>
      </c>
      <c r="E12508" t="s">
        <v>2934</v>
      </c>
      <c r="F12508" t="s">
        <v>2935</v>
      </c>
      <c r="G12508" t="s">
        <v>2936</v>
      </c>
      <c r="I12508">
        <v>50.578000000000003</v>
      </c>
      <c r="J12508">
        <v>8.6790000000000003</v>
      </c>
      <c r="L12508" t="s">
        <v>2398</v>
      </c>
      <c r="M12508">
        <v>2003</v>
      </c>
      <c r="N12508" t="s">
        <v>2260</v>
      </c>
      <c r="P12508" s="64">
        <v>37735</v>
      </c>
      <c r="T12508">
        <v>15</v>
      </c>
      <c r="U12508">
        <v>15</v>
      </c>
      <c r="V12508">
        <v>24</v>
      </c>
      <c r="W12508">
        <v>0</v>
      </c>
      <c r="X12508" t="s">
        <v>2937</v>
      </c>
      <c r="Y12508">
        <v>37.5</v>
      </c>
      <c r="Z12508">
        <v>35</v>
      </c>
      <c r="AA12508">
        <v>10</v>
      </c>
      <c r="AB12508" t="s">
        <v>297</v>
      </c>
      <c r="AC12508">
        <v>3.9</v>
      </c>
      <c r="AD12508" t="s">
        <v>479</v>
      </c>
      <c r="AE12508">
        <v>60.665999999999997</v>
      </c>
      <c r="AF12508">
        <v>10.183</v>
      </c>
      <c r="AG12508" t="s">
        <v>31</v>
      </c>
      <c r="AX12508" t="s">
        <v>31</v>
      </c>
      <c r="AY12508" t="s">
        <v>31</v>
      </c>
    </row>
    <row r="12509" spans="1:51">
      <c r="A12509" t="s">
        <v>2930</v>
      </c>
      <c r="B12509" t="s">
        <v>71</v>
      </c>
      <c r="C12509" t="s">
        <v>174</v>
      </c>
      <c r="D12509" t="s">
        <v>42</v>
      </c>
      <c r="E12509" t="s">
        <v>2934</v>
      </c>
      <c r="F12509" t="s">
        <v>2935</v>
      </c>
      <c r="G12509" t="s">
        <v>2936</v>
      </c>
      <c r="I12509">
        <v>50.578000000000003</v>
      </c>
      <c r="J12509">
        <v>8.6790000000000003</v>
      </c>
      <c r="L12509" t="s">
        <v>2398</v>
      </c>
      <c r="M12509">
        <v>2003</v>
      </c>
      <c r="N12509" t="s">
        <v>2260</v>
      </c>
      <c r="P12509" s="64">
        <v>37735</v>
      </c>
      <c r="T12509">
        <v>15</v>
      </c>
      <c r="U12509">
        <v>15</v>
      </c>
      <c r="V12509">
        <v>24</v>
      </c>
      <c r="W12509">
        <v>0</v>
      </c>
      <c r="X12509" t="s">
        <v>2937</v>
      </c>
      <c r="Y12509">
        <v>50.9</v>
      </c>
      <c r="Z12509">
        <v>42</v>
      </c>
      <c r="AA12509">
        <v>10</v>
      </c>
      <c r="AB12509" t="s">
        <v>297</v>
      </c>
      <c r="AC12509">
        <v>5</v>
      </c>
      <c r="AD12509" t="s">
        <v>479</v>
      </c>
      <c r="AE12509">
        <v>60.665999999999997</v>
      </c>
      <c r="AF12509">
        <v>10.183</v>
      </c>
      <c r="AG12509" t="s">
        <v>31</v>
      </c>
      <c r="AX12509" t="s">
        <v>31</v>
      </c>
      <c r="AY12509" t="s">
        <v>31</v>
      </c>
    </row>
    <row r="12510" spans="1:51">
      <c r="A12510" t="s">
        <v>2930</v>
      </c>
      <c r="B12510" t="s">
        <v>71</v>
      </c>
      <c r="C12510" t="s">
        <v>174</v>
      </c>
      <c r="D12510" t="s">
        <v>42</v>
      </c>
      <c r="E12510" t="s">
        <v>2934</v>
      </c>
      <c r="F12510" t="s">
        <v>2935</v>
      </c>
      <c r="G12510" t="s">
        <v>2936</v>
      </c>
      <c r="I12510">
        <v>50.578000000000003</v>
      </c>
      <c r="J12510">
        <v>8.6790000000000003</v>
      </c>
      <c r="L12510" t="s">
        <v>2398</v>
      </c>
      <c r="M12510">
        <v>2003</v>
      </c>
      <c r="N12510" t="s">
        <v>2260</v>
      </c>
      <c r="P12510" s="64">
        <v>37735</v>
      </c>
      <c r="T12510">
        <v>15</v>
      </c>
      <c r="U12510">
        <v>15</v>
      </c>
      <c r="V12510">
        <v>24</v>
      </c>
      <c r="W12510">
        <v>0</v>
      </c>
      <c r="X12510" t="s">
        <v>2937</v>
      </c>
      <c r="Y12510">
        <v>63.4</v>
      </c>
      <c r="Z12510">
        <v>49</v>
      </c>
      <c r="AA12510">
        <v>10</v>
      </c>
      <c r="AB12510" t="s">
        <v>297</v>
      </c>
      <c r="AC12510">
        <v>3.3</v>
      </c>
      <c r="AD12510" t="s">
        <v>479</v>
      </c>
      <c r="AE12510">
        <v>60.665999999999997</v>
      </c>
      <c r="AF12510">
        <v>10.183</v>
      </c>
      <c r="AG12510" t="s">
        <v>31</v>
      </c>
      <c r="AX12510" t="s">
        <v>31</v>
      </c>
      <c r="AY12510" t="s">
        <v>31</v>
      </c>
    </row>
    <row r="12511" spans="1:51">
      <c r="A12511" t="s">
        <v>2930</v>
      </c>
      <c r="B12511" t="s">
        <v>71</v>
      </c>
      <c r="C12511" t="s">
        <v>174</v>
      </c>
      <c r="D12511" t="s">
        <v>42</v>
      </c>
      <c r="E12511" t="s">
        <v>2934</v>
      </c>
      <c r="F12511" t="s">
        <v>2935</v>
      </c>
      <c r="G12511" t="s">
        <v>2936</v>
      </c>
      <c r="I12511">
        <v>50.578000000000003</v>
      </c>
      <c r="J12511">
        <v>8.6790000000000003</v>
      </c>
      <c r="L12511" t="s">
        <v>2398</v>
      </c>
      <c r="M12511">
        <v>2003</v>
      </c>
      <c r="N12511" t="s">
        <v>2260</v>
      </c>
      <c r="P12511" s="64">
        <v>37735</v>
      </c>
      <c r="T12511">
        <v>15</v>
      </c>
      <c r="U12511">
        <v>15</v>
      </c>
      <c r="V12511">
        <v>24</v>
      </c>
      <c r="W12511">
        <v>0</v>
      </c>
      <c r="X12511" t="s">
        <v>2937</v>
      </c>
      <c r="Y12511">
        <v>73.5</v>
      </c>
      <c r="Z12511">
        <v>56</v>
      </c>
      <c r="AA12511">
        <v>10</v>
      </c>
      <c r="AB12511" t="s">
        <v>297</v>
      </c>
      <c r="AC12511">
        <v>5</v>
      </c>
      <c r="AD12511" t="s">
        <v>479</v>
      </c>
      <c r="AE12511">
        <v>60.665999999999997</v>
      </c>
      <c r="AF12511">
        <v>10.183</v>
      </c>
      <c r="AG12511" t="s">
        <v>31</v>
      </c>
      <c r="AX12511" t="s">
        <v>31</v>
      </c>
      <c r="AY12511" t="s">
        <v>31</v>
      </c>
    </row>
    <row r="12512" spans="1:51">
      <c r="A12512" t="s">
        <v>2930</v>
      </c>
      <c r="B12512" t="s">
        <v>71</v>
      </c>
      <c r="C12512" t="s">
        <v>174</v>
      </c>
      <c r="D12512" t="s">
        <v>42</v>
      </c>
      <c r="E12512" t="s">
        <v>2934</v>
      </c>
      <c r="F12512" t="s">
        <v>2935</v>
      </c>
      <c r="G12512" t="s">
        <v>2936</v>
      </c>
      <c r="I12512">
        <v>50.578000000000003</v>
      </c>
      <c r="J12512">
        <v>8.6790000000000003</v>
      </c>
      <c r="L12512" t="s">
        <v>2398</v>
      </c>
      <c r="M12512">
        <v>2003</v>
      </c>
      <c r="N12512" t="s">
        <v>2260</v>
      </c>
      <c r="P12512" s="64">
        <v>37735</v>
      </c>
      <c r="T12512">
        <v>21</v>
      </c>
      <c r="U12512">
        <v>21</v>
      </c>
      <c r="V12512">
        <v>10</v>
      </c>
      <c r="W12512">
        <v>14</v>
      </c>
      <c r="X12512" t="s">
        <v>2937</v>
      </c>
      <c r="Y12512">
        <v>0</v>
      </c>
      <c r="Z12512">
        <v>0</v>
      </c>
      <c r="AA12512">
        <v>10</v>
      </c>
      <c r="AB12512" t="s">
        <v>297</v>
      </c>
      <c r="AC12512">
        <v>0</v>
      </c>
      <c r="AD12512" t="s">
        <v>479</v>
      </c>
      <c r="AE12512">
        <v>60.665999999999997</v>
      </c>
      <c r="AF12512">
        <v>10.183</v>
      </c>
      <c r="AG12512" t="s">
        <v>31</v>
      </c>
      <c r="AX12512" t="s">
        <v>31</v>
      </c>
      <c r="AY12512" t="s">
        <v>31</v>
      </c>
    </row>
    <row r="12513" spans="1:51">
      <c r="A12513" t="s">
        <v>2930</v>
      </c>
      <c r="B12513" t="s">
        <v>71</v>
      </c>
      <c r="C12513" t="s">
        <v>174</v>
      </c>
      <c r="D12513" t="s">
        <v>42</v>
      </c>
      <c r="E12513" t="s">
        <v>2934</v>
      </c>
      <c r="F12513" t="s">
        <v>2935</v>
      </c>
      <c r="G12513" t="s">
        <v>2936</v>
      </c>
      <c r="I12513">
        <v>50.578000000000003</v>
      </c>
      <c r="J12513">
        <v>8.6790000000000003</v>
      </c>
      <c r="L12513" t="s">
        <v>2398</v>
      </c>
      <c r="M12513">
        <v>2003</v>
      </c>
      <c r="N12513" t="s">
        <v>2260</v>
      </c>
      <c r="P12513" s="64">
        <v>37735</v>
      </c>
      <c r="T12513">
        <v>21</v>
      </c>
      <c r="U12513">
        <v>21</v>
      </c>
      <c r="V12513">
        <v>10</v>
      </c>
      <c r="W12513">
        <v>14</v>
      </c>
      <c r="X12513" t="s">
        <v>2937</v>
      </c>
      <c r="Y12513">
        <v>1.2</v>
      </c>
      <c r="Z12513">
        <v>7</v>
      </c>
      <c r="AA12513">
        <v>10</v>
      </c>
      <c r="AB12513" t="s">
        <v>297</v>
      </c>
      <c r="AC12513">
        <v>0</v>
      </c>
      <c r="AD12513" t="s">
        <v>479</v>
      </c>
      <c r="AE12513">
        <v>60.665999999999997</v>
      </c>
      <c r="AF12513">
        <v>10.183</v>
      </c>
      <c r="AG12513" t="s">
        <v>31</v>
      </c>
      <c r="AX12513" t="s">
        <v>31</v>
      </c>
      <c r="AY12513" t="s">
        <v>31</v>
      </c>
    </row>
    <row r="12514" spans="1:51">
      <c r="A12514" t="s">
        <v>2930</v>
      </c>
      <c r="B12514" t="s">
        <v>71</v>
      </c>
      <c r="C12514" t="s">
        <v>174</v>
      </c>
      <c r="D12514" t="s">
        <v>42</v>
      </c>
      <c r="E12514" t="s">
        <v>2934</v>
      </c>
      <c r="F12514" t="s">
        <v>2935</v>
      </c>
      <c r="G12514" t="s">
        <v>2936</v>
      </c>
      <c r="I12514">
        <v>50.578000000000003</v>
      </c>
      <c r="J12514">
        <v>8.6790000000000003</v>
      </c>
      <c r="L12514" t="s">
        <v>2398</v>
      </c>
      <c r="M12514">
        <v>2003</v>
      </c>
      <c r="N12514" t="s">
        <v>2260</v>
      </c>
      <c r="P12514" s="64">
        <v>37735</v>
      </c>
      <c r="T12514">
        <v>21</v>
      </c>
      <c r="U12514">
        <v>21</v>
      </c>
      <c r="V12514">
        <v>10</v>
      </c>
      <c r="W12514">
        <v>14</v>
      </c>
      <c r="X12514" t="s">
        <v>2937</v>
      </c>
      <c r="Y12514">
        <v>2.7</v>
      </c>
      <c r="Z12514">
        <v>14</v>
      </c>
      <c r="AA12514">
        <v>10</v>
      </c>
      <c r="AB12514" t="s">
        <v>297</v>
      </c>
      <c r="AC12514">
        <v>0</v>
      </c>
      <c r="AD12514" t="s">
        <v>479</v>
      </c>
      <c r="AE12514">
        <v>60.665999999999997</v>
      </c>
      <c r="AF12514">
        <v>10.183</v>
      </c>
      <c r="AG12514" t="s">
        <v>31</v>
      </c>
      <c r="AX12514" t="s">
        <v>31</v>
      </c>
      <c r="AY12514" t="s">
        <v>31</v>
      </c>
    </row>
    <row r="12515" spans="1:51">
      <c r="A12515" t="s">
        <v>2930</v>
      </c>
      <c r="B12515" t="s">
        <v>71</v>
      </c>
      <c r="C12515" t="s">
        <v>174</v>
      </c>
      <c r="D12515" t="s">
        <v>42</v>
      </c>
      <c r="E12515" t="s">
        <v>2934</v>
      </c>
      <c r="F12515" t="s">
        <v>2935</v>
      </c>
      <c r="G12515" t="s">
        <v>2936</v>
      </c>
      <c r="I12515">
        <v>50.578000000000003</v>
      </c>
      <c r="J12515">
        <v>8.6790000000000003</v>
      </c>
      <c r="L12515" t="s">
        <v>2398</v>
      </c>
      <c r="M12515">
        <v>2003</v>
      </c>
      <c r="N12515" t="s">
        <v>2260</v>
      </c>
      <c r="P12515" s="64">
        <v>37735</v>
      </c>
      <c r="T12515">
        <v>21</v>
      </c>
      <c r="U12515">
        <v>21</v>
      </c>
      <c r="V12515">
        <v>10</v>
      </c>
      <c r="W12515">
        <v>14</v>
      </c>
      <c r="X12515" t="s">
        <v>2937</v>
      </c>
      <c r="Y12515">
        <v>4.4000000000000004</v>
      </c>
      <c r="Z12515">
        <v>21</v>
      </c>
      <c r="AA12515">
        <v>10</v>
      </c>
      <c r="AB12515" t="s">
        <v>297</v>
      </c>
      <c r="AC12515">
        <v>0.1</v>
      </c>
      <c r="AD12515" t="s">
        <v>479</v>
      </c>
      <c r="AE12515">
        <v>60.665999999999997</v>
      </c>
      <c r="AF12515">
        <v>10.183</v>
      </c>
      <c r="AG12515" t="s">
        <v>31</v>
      </c>
      <c r="AX12515" t="s">
        <v>31</v>
      </c>
      <c r="AY12515" t="s">
        <v>31</v>
      </c>
    </row>
    <row r="12516" spans="1:51">
      <c r="A12516" t="s">
        <v>2930</v>
      </c>
      <c r="B12516" t="s">
        <v>71</v>
      </c>
      <c r="C12516" t="s">
        <v>174</v>
      </c>
      <c r="D12516" t="s">
        <v>42</v>
      </c>
      <c r="E12516" t="s">
        <v>2934</v>
      </c>
      <c r="F12516" t="s">
        <v>2935</v>
      </c>
      <c r="G12516" t="s">
        <v>2936</v>
      </c>
      <c r="I12516">
        <v>50.578000000000003</v>
      </c>
      <c r="J12516">
        <v>8.6790000000000003</v>
      </c>
      <c r="L12516" t="s">
        <v>2398</v>
      </c>
      <c r="M12516">
        <v>2003</v>
      </c>
      <c r="N12516" t="s">
        <v>2260</v>
      </c>
      <c r="P12516" s="64">
        <v>37735</v>
      </c>
      <c r="T12516">
        <v>21</v>
      </c>
      <c r="U12516">
        <v>21</v>
      </c>
      <c r="V12516">
        <v>10</v>
      </c>
      <c r="W12516">
        <v>14</v>
      </c>
      <c r="X12516" t="s">
        <v>2937</v>
      </c>
      <c r="Y12516">
        <v>4.9000000000000004</v>
      </c>
      <c r="Z12516">
        <v>28</v>
      </c>
      <c r="AA12516">
        <v>10</v>
      </c>
      <c r="AB12516" t="s">
        <v>297</v>
      </c>
      <c r="AC12516">
        <v>0</v>
      </c>
      <c r="AD12516" t="s">
        <v>479</v>
      </c>
      <c r="AE12516">
        <v>60.665999999999997</v>
      </c>
      <c r="AF12516">
        <v>10.183</v>
      </c>
      <c r="AG12516" t="s">
        <v>31</v>
      </c>
      <c r="AX12516" t="s">
        <v>31</v>
      </c>
      <c r="AY12516" t="s">
        <v>31</v>
      </c>
    </row>
    <row r="12517" spans="1:51">
      <c r="A12517" t="s">
        <v>2930</v>
      </c>
      <c r="B12517" t="s">
        <v>71</v>
      </c>
      <c r="C12517" t="s">
        <v>174</v>
      </c>
      <c r="D12517" t="s">
        <v>42</v>
      </c>
      <c r="E12517" t="s">
        <v>2934</v>
      </c>
      <c r="F12517" t="s">
        <v>2935</v>
      </c>
      <c r="G12517" t="s">
        <v>2936</v>
      </c>
      <c r="I12517">
        <v>50.578000000000003</v>
      </c>
      <c r="J12517">
        <v>8.6790000000000003</v>
      </c>
      <c r="L12517" t="s">
        <v>2398</v>
      </c>
      <c r="M12517">
        <v>2003</v>
      </c>
      <c r="N12517" t="s">
        <v>2260</v>
      </c>
      <c r="P12517" s="64">
        <v>37735</v>
      </c>
      <c r="T12517">
        <v>21</v>
      </c>
      <c r="U12517">
        <v>21</v>
      </c>
      <c r="V12517">
        <v>10</v>
      </c>
      <c r="W12517">
        <v>14</v>
      </c>
      <c r="X12517" t="s">
        <v>2937</v>
      </c>
      <c r="Y12517">
        <v>5</v>
      </c>
      <c r="Z12517">
        <v>35</v>
      </c>
      <c r="AA12517">
        <v>10</v>
      </c>
      <c r="AB12517" t="s">
        <v>297</v>
      </c>
      <c r="AC12517">
        <v>0</v>
      </c>
      <c r="AD12517" t="s">
        <v>479</v>
      </c>
      <c r="AE12517">
        <v>60.665999999999997</v>
      </c>
      <c r="AF12517">
        <v>10.183</v>
      </c>
      <c r="AG12517" t="s">
        <v>31</v>
      </c>
      <c r="AX12517" t="s">
        <v>31</v>
      </c>
      <c r="AY12517" t="s">
        <v>31</v>
      </c>
    </row>
    <row r="12518" spans="1:51">
      <c r="A12518" t="s">
        <v>2930</v>
      </c>
      <c r="B12518" t="s">
        <v>71</v>
      </c>
      <c r="C12518" t="s">
        <v>174</v>
      </c>
      <c r="D12518" t="s">
        <v>42</v>
      </c>
      <c r="E12518" t="s">
        <v>2934</v>
      </c>
      <c r="F12518" t="s">
        <v>2935</v>
      </c>
      <c r="G12518" t="s">
        <v>2936</v>
      </c>
      <c r="I12518">
        <v>50.578000000000003</v>
      </c>
      <c r="J12518">
        <v>8.6790000000000003</v>
      </c>
      <c r="L12518" t="s">
        <v>2398</v>
      </c>
      <c r="M12518">
        <v>2003</v>
      </c>
      <c r="N12518" t="s">
        <v>2260</v>
      </c>
      <c r="P12518" s="64">
        <v>37735</v>
      </c>
      <c r="T12518">
        <v>21</v>
      </c>
      <c r="U12518">
        <v>21</v>
      </c>
      <c r="V12518">
        <v>10</v>
      </c>
      <c r="W12518">
        <v>14</v>
      </c>
      <c r="X12518" t="s">
        <v>2937</v>
      </c>
      <c r="Y12518">
        <v>5.3</v>
      </c>
      <c r="Z12518">
        <v>42</v>
      </c>
      <c r="AA12518">
        <v>10</v>
      </c>
      <c r="AB12518" t="s">
        <v>297</v>
      </c>
      <c r="AC12518">
        <v>0.2</v>
      </c>
      <c r="AD12518" t="s">
        <v>479</v>
      </c>
      <c r="AE12518">
        <v>60.665999999999997</v>
      </c>
      <c r="AF12518">
        <v>10.183</v>
      </c>
      <c r="AG12518" t="s">
        <v>31</v>
      </c>
      <c r="AX12518" t="s">
        <v>31</v>
      </c>
      <c r="AY12518" t="s">
        <v>31</v>
      </c>
    </row>
    <row r="12519" spans="1:51">
      <c r="A12519" t="s">
        <v>2930</v>
      </c>
      <c r="B12519" t="s">
        <v>71</v>
      </c>
      <c r="C12519" t="s">
        <v>174</v>
      </c>
      <c r="D12519" t="s">
        <v>42</v>
      </c>
      <c r="E12519" t="s">
        <v>2934</v>
      </c>
      <c r="F12519" t="s">
        <v>2935</v>
      </c>
      <c r="G12519" t="s">
        <v>2936</v>
      </c>
      <c r="I12519">
        <v>50.578000000000003</v>
      </c>
      <c r="J12519">
        <v>8.6790000000000003</v>
      </c>
      <c r="L12519" t="s">
        <v>2398</v>
      </c>
      <c r="M12519">
        <v>2003</v>
      </c>
      <c r="N12519" t="s">
        <v>2260</v>
      </c>
      <c r="P12519" s="64">
        <v>37735</v>
      </c>
      <c r="T12519">
        <v>21</v>
      </c>
      <c r="U12519">
        <v>21</v>
      </c>
      <c r="V12519">
        <v>10</v>
      </c>
      <c r="W12519">
        <v>14</v>
      </c>
      <c r="X12519" t="s">
        <v>2937</v>
      </c>
      <c r="Y12519">
        <v>5.2</v>
      </c>
      <c r="Z12519">
        <v>49</v>
      </c>
      <c r="AA12519">
        <v>10</v>
      </c>
      <c r="AB12519" t="s">
        <v>297</v>
      </c>
      <c r="AC12519">
        <v>0</v>
      </c>
      <c r="AD12519" t="s">
        <v>479</v>
      </c>
      <c r="AE12519">
        <v>60.665999999999997</v>
      </c>
      <c r="AF12519">
        <v>10.183</v>
      </c>
      <c r="AG12519" t="s">
        <v>31</v>
      </c>
      <c r="AX12519" t="s">
        <v>31</v>
      </c>
      <c r="AY12519" t="s">
        <v>31</v>
      </c>
    </row>
    <row r="12520" spans="1:51">
      <c r="A12520" t="s">
        <v>2930</v>
      </c>
      <c r="B12520" t="s">
        <v>71</v>
      </c>
      <c r="C12520" t="s">
        <v>174</v>
      </c>
      <c r="D12520" t="s">
        <v>42</v>
      </c>
      <c r="E12520" t="s">
        <v>2934</v>
      </c>
      <c r="F12520" t="s">
        <v>2935</v>
      </c>
      <c r="G12520" t="s">
        <v>2936</v>
      </c>
      <c r="I12520">
        <v>50.578000000000003</v>
      </c>
      <c r="J12520">
        <v>8.6790000000000003</v>
      </c>
      <c r="L12520" t="s">
        <v>2398</v>
      </c>
      <c r="M12520">
        <v>2003</v>
      </c>
      <c r="N12520" t="s">
        <v>2260</v>
      </c>
      <c r="P12520" s="64">
        <v>37735</v>
      </c>
      <c r="T12520">
        <v>21</v>
      </c>
      <c r="U12520">
        <v>21</v>
      </c>
      <c r="V12520">
        <v>10</v>
      </c>
      <c r="W12520">
        <v>14</v>
      </c>
      <c r="X12520" t="s">
        <v>2937</v>
      </c>
      <c r="Y12520">
        <v>5.4</v>
      </c>
      <c r="Z12520">
        <v>56</v>
      </c>
      <c r="AA12520">
        <v>10</v>
      </c>
      <c r="AB12520" t="s">
        <v>297</v>
      </c>
      <c r="AC12520">
        <v>0</v>
      </c>
      <c r="AD12520" t="s">
        <v>479</v>
      </c>
      <c r="AE12520">
        <v>60.665999999999997</v>
      </c>
      <c r="AF12520">
        <v>10.183</v>
      </c>
      <c r="AG12520" t="s">
        <v>31</v>
      </c>
      <c r="AX12520" t="s">
        <v>31</v>
      </c>
      <c r="AY12520" t="s">
        <v>31</v>
      </c>
    </row>
    <row r="12521" spans="1:51">
      <c r="A12521" t="s">
        <v>2930</v>
      </c>
      <c r="B12521" t="s">
        <v>71</v>
      </c>
      <c r="C12521" t="s">
        <v>174</v>
      </c>
      <c r="D12521" t="s">
        <v>42</v>
      </c>
      <c r="E12521" t="s">
        <v>2934</v>
      </c>
      <c r="F12521" t="s">
        <v>2935</v>
      </c>
      <c r="G12521" t="s">
        <v>2936</v>
      </c>
      <c r="I12521">
        <v>50.578000000000003</v>
      </c>
      <c r="J12521">
        <v>8.6790000000000003</v>
      </c>
      <c r="L12521" t="s">
        <v>2398</v>
      </c>
      <c r="M12521">
        <v>2003</v>
      </c>
      <c r="N12521" t="s">
        <v>2260</v>
      </c>
      <c r="P12521" s="64">
        <v>37735</v>
      </c>
      <c r="T12521">
        <v>21</v>
      </c>
      <c r="U12521">
        <v>21</v>
      </c>
      <c r="V12521">
        <v>24</v>
      </c>
      <c r="W12521">
        <v>0</v>
      </c>
      <c r="X12521" t="s">
        <v>2937</v>
      </c>
      <c r="Y12521">
        <v>0</v>
      </c>
      <c r="Z12521">
        <v>0</v>
      </c>
      <c r="AA12521">
        <v>10</v>
      </c>
      <c r="AB12521" t="s">
        <v>297</v>
      </c>
      <c r="AC12521">
        <v>0</v>
      </c>
      <c r="AD12521" t="s">
        <v>479</v>
      </c>
      <c r="AE12521">
        <v>60.665999999999997</v>
      </c>
      <c r="AF12521">
        <v>10.183</v>
      </c>
      <c r="AG12521" t="s">
        <v>31</v>
      </c>
      <c r="AX12521" t="s">
        <v>31</v>
      </c>
      <c r="AY12521" t="s">
        <v>31</v>
      </c>
    </row>
    <row r="12522" spans="1:51">
      <c r="A12522" t="s">
        <v>2930</v>
      </c>
      <c r="B12522" t="s">
        <v>71</v>
      </c>
      <c r="C12522" t="s">
        <v>174</v>
      </c>
      <c r="D12522" t="s">
        <v>42</v>
      </c>
      <c r="E12522" t="s">
        <v>2934</v>
      </c>
      <c r="F12522" t="s">
        <v>2935</v>
      </c>
      <c r="G12522" t="s">
        <v>2936</v>
      </c>
      <c r="I12522">
        <v>50.578000000000003</v>
      </c>
      <c r="J12522">
        <v>8.6790000000000003</v>
      </c>
      <c r="L12522" t="s">
        <v>2398</v>
      </c>
      <c r="M12522">
        <v>2003</v>
      </c>
      <c r="N12522" t="s">
        <v>2260</v>
      </c>
      <c r="P12522" s="64">
        <v>37735</v>
      </c>
      <c r="T12522">
        <v>21</v>
      </c>
      <c r="U12522">
        <v>21</v>
      </c>
      <c r="V12522">
        <v>24</v>
      </c>
      <c r="W12522">
        <v>0</v>
      </c>
      <c r="X12522" t="s">
        <v>2937</v>
      </c>
      <c r="Y12522">
        <v>1.6</v>
      </c>
      <c r="Z12522">
        <v>7</v>
      </c>
      <c r="AA12522">
        <v>10</v>
      </c>
      <c r="AB12522" t="s">
        <v>297</v>
      </c>
      <c r="AC12522">
        <v>0</v>
      </c>
      <c r="AD12522" t="s">
        <v>479</v>
      </c>
      <c r="AE12522">
        <v>60.665999999999997</v>
      </c>
      <c r="AF12522">
        <v>10.183</v>
      </c>
      <c r="AG12522" t="s">
        <v>31</v>
      </c>
      <c r="AX12522" t="s">
        <v>31</v>
      </c>
      <c r="AY12522" t="s">
        <v>31</v>
      </c>
    </row>
    <row r="12523" spans="1:51">
      <c r="A12523" t="s">
        <v>2930</v>
      </c>
      <c r="B12523" t="s">
        <v>71</v>
      </c>
      <c r="C12523" t="s">
        <v>174</v>
      </c>
      <c r="D12523" t="s">
        <v>42</v>
      </c>
      <c r="E12523" t="s">
        <v>2934</v>
      </c>
      <c r="F12523" t="s">
        <v>2935</v>
      </c>
      <c r="G12523" t="s">
        <v>2936</v>
      </c>
      <c r="I12523">
        <v>50.578000000000003</v>
      </c>
      <c r="J12523">
        <v>8.6790000000000003</v>
      </c>
      <c r="L12523" t="s">
        <v>2398</v>
      </c>
      <c r="M12523">
        <v>2003</v>
      </c>
      <c r="N12523" t="s">
        <v>2260</v>
      </c>
      <c r="P12523" s="64">
        <v>37735</v>
      </c>
      <c r="T12523">
        <v>21</v>
      </c>
      <c r="U12523">
        <v>21</v>
      </c>
      <c r="V12523">
        <v>24</v>
      </c>
      <c r="W12523">
        <v>0</v>
      </c>
      <c r="X12523" t="s">
        <v>2937</v>
      </c>
      <c r="Y12523">
        <v>3.8</v>
      </c>
      <c r="Z12523">
        <v>14</v>
      </c>
      <c r="AA12523">
        <v>10</v>
      </c>
      <c r="AB12523" t="s">
        <v>297</v>
      </c>
      <c r="AC12523">
        <v>0</v>
      </c>
      <c r="AD12523" t="s">
        <v>479</v>
      </c>
      <c r="AE12523">
        <v>60.665999999999997</v>
      </c>
      <c r="AF12523">
        <v>10.183</v>
      </c>
      <c r="AG12523" t="s">
        <v>31</v>
      </c>
      <c r="AX12523" t="s">
        <v>31</v>
      </c>
      <c r="AY12523" t="s">
        <v>31</v>
      </c>
    </row>
    <row r="12524" spans="1:51">
      <c r="A12524" t="s">
        <v>2930</v>
      </c>
      <c r="B12524" t="s">
        <v>71</v>
      </c>
      <c r="C12524" t="s">
        <v>174</v>
      </c>
      <c r="D12524" t="s">
        <v>42</v>
      </c>
      <c r="E12524" t="s">
        <v>2934</v>
      </c>
      <c r="F12524" t="s">
        <v>2935</v>
      </c>
      <c r="G12524" t="s">
        <v>2936</v>
      </c>
      <c r="I12524">
        <v>50.578000000000003</v>
      </c>
      <c r="J12524">
        <v>8.6790000000000003</v>
      </c>
      <c r="L12524" t="s">
        <v>2398</v>
      </c>
      <c r="M12524">
        <v>2003</v>
      </c>
      <c r="N12524" t="s">
        <v>2260</v>
      </c>
      <c r="P12524" s="64">
        <v>37735</v>
      </c>
      <c r="T12524">
        <v>21</v>
      </c>
      <c r="U12524">
        <v>21</v>
      </c>
      <c r="V12524">
        <v>24</v>
      </c>
      <c r="W12524">
        <v>0</v>
      </c>
      <c r="X12524" t="s">
        <v>2937</v>
      </c>
      <c r="Y12524">
        <v>7.1</v>
      </c>
      <c r="Z12524">
        <v>21</v>
      </c>
      <c r="AA12524">
        <v>10</v>
      </c>
      <c r="AB12524" t="s">
        <v>297</v>
      </c>
      <c r="AC12524">
        <v>1.6</v>
      </c>
      <c r="AD12524" t="s">
        <v>479</v>
      </c>
      <c r="AE12524">
        <v>60.665999999999997</v>
      </c>
      <c r="AF12524">
        <v>10.183</v>
      </c>
      <c r="AG12524" t="s">
        <v>31</v>
      </c>
      <c r="AX12524" t="s">
        <v>31</v>
      </c>
      <c r="AY12524" t="s">
        <v>31</v>
      </c>
    </row>
    <row r="12525" spans="1:51">
      <c r="A12525" t="s">
        <v>2930</v>
      </c>
      <c r="B12525" t="s">
        <v>71</v>
      </c>
      <c r="C12525" t="s">
        <v>174</v>
      </c>
      <c r="D12525" t="s">
        <v>42</v>
      </c>
      <c r="E12525" t="s">
        <v>2934</v>
      </c>
      <c r="F12525" t="s">
        <v>2935</v>
      </c>
      <c r="G12525" t="s">
        <v>2936</v>
      </c>
      <c r="I12525">
        <v>50.578000000000003</v>
      </c>
      <c r="J12525">
        <v>8.6790000000000003</v>
      </c>
      <c r="L12525" t="s">
        <v>2398</v>
      </c>
      <c r="M12525">
        <v>2003</v>
      </c>
      <c r="N12525" t="s">
        <v>2260</v>
      </c>
      <c r="P12525" s="64">
        <v>37735</v>
      </c>
      <c r="T12525">
        <v>21</v>
      </c>
      <c r="U12525">
        <v>21</v>
      </c>
      <c r="V12525">
        <v>24</v>
      </c>
      <c r="W12525">
        <v>0</v>
      </c>
      <c r="X12525" t="s">
        <v>2937</v>
      </c>
      <c r="Y12525">
        <v>10</v>
      </c>
      <c r="Z12525">
        <v>28</v>
      </c>
      <c r="AA12525">
        <v>10</v>
      </c>
      <c r="AB12525" t="s">
        <v>297</v>
      </c>
      <c r="AC12525">
        <v>1.6</v>
      </c>
      <c r="AD12525" t="s">
        <v>479</v>
      </c>
      <c r="AE12525">
        <v>60.665999999999997</v>
      </c>
      <c r="AF12525">
        <v>10.183</v>
      </c>
      <c r="AG12525" t="s">
        <v>31</v>
      </c>
      <c r="AX12525" t="s">
        <v>31</v>
      </c>
      <c r="AY12525" t="s">
        <v>31</v>
      </c>
    </row>
    <row r="12526" spans="1:51">
      <c r="A12526" t="s">
        <v>2930</v>
      </c>
      <c r="B12526" t="s">
        <v>71</v>
      </c>
      <c r="C12526" t="s">
        <v>174</v>
      </c>
      <c r="D12526" t="s">
        <v>42</v>
      </c>
      <c r="E12526" t="s">
        <v>2934</v>
      </c>
      <c r="F12526" t="s">
        <v>2935</v>
      </c>
      <c r="G12526" t="s">
        <v>2936</v>
      </c>
      <c r="I12526">
        <v>50.578000000000003</v>
      </c>
      <c r="J12526">
        <v>8.6790000000000003</v>
      </c>
      <c r="L12526" t="s">
        <v>2398</v>
      </c>
      <c r="M12526">
        <v>2003</v>
      </c>
      <c r="N12526" t="s">
        <v>2260</v>
      </c>
      <c r="P12526" s="64">
        <v>37735</v>
      </c>
      <c r="T12526">
        <v>21</v>
      </c>
      <c r="U12526">
        <v>21</v>
      </c>
      <c r="V12526">
        <v>24</v>
      </c>
      <c r="W12526">
        <v>0</v>
      </c>
      <c r="X12526" t="s">
        <v>2937</v>
      </c>
      <c r="Y12526">
        <v>13.6</v>
      </c>
      <c r="Z12526">
        <v>35</v>
      </c>
      <c r="AA12526">
        <v>10</v>
      </c>
      <c r="AB12526" t="s">
        <v>297</v>
      </c>
      <c r="AC12526">
        <v>2</v>
      </c>
      <c r="AD12526" t="s">
        <v>479</v>
      </c>
      <c r="AE12526">
        <v>60.665999999999997</v>
      </c>
      <c r="AF12526">
        <v>10.183</v>
      </c>
      <c r="AG12526" t="s">
        <v>31</v>
      </c>
      <c r="AX12526" t="s">
        <v>31</v>
      </c>
      <c r="AY12526" t="s">
        <v>31</v>
      </c>
    </row>
    <row r="12527" spans="1:51">
      <c r="A12527" t="s">
        <v>2930</v>
      </c>
      <c r="B12527" t="s">
        <v>71</v>
      </c>
      <c r="C12527" t="s">
        <v>174</v>
      </c>
      <c r="D12527" t="s">
        <v>42</v>
      </c>
      <c r="E12527" t="s">
        <v>2934</v>
      </c>
      <c r="F12527" t="s">
        <v>2935</v>
      </c>
      <c r="G12527" t="s">
        <v>2936</v>
      </c>
      <c r="I12527">
        <v>50.578000000000003</v>
      </c>
      <c r="J12527">
        <v>8.6790000000000003</v>
      </c>
      <c r="L12527" t="s">
        <v>2398</v>
      </c>
      <c r="M12527">
        <v>2003</v>
      </c>
      <c r="N12527" t="s">
        <v>2260</v>
      </c>
      <c r="P12527" s="64">
        <v>37735</v>
      </c>
      <c r="T12527">
        <v>21</v>
      </c>
      <c r="U12527">
        <v>21</v>
      </c>
      <c r="V12527">
        <v>24</v>
      </c>
      <c r="W12527">
        <v>0</v>
      </c>
      <c r="X12527" t="s">
        <v>2937</v>
      </c>
      <c r="Y12527">
        <v>17.899999999999999</v>
      </c>
      <c r="Z12527">
        <v>42</v>
      </c>
      <c r="AA12527">
        <v>10</v>
      </c>
      <c r="AB12527" t="s">
        <v>297</v>
      </c>
      <c r="AC12527">
        <v>2.6</v>
      </c>
      <c r="AD12527" t="s">
        <v>479</v>
      </c>
      <c r="AE12527">
        <v>60.665999999999997</v>
      </c>
      <c r="AF12527">
        <v>10.183</v>
      </c>
      <c r="AG12527" t="s">
        <v>31</v>
      </c>
      <c r="AX12527" t="s">
        <v>31</v>
      </c>
      <c r="AY12527" t="s">
        <v>31</v>
      </c>
    </row>
    <row r="12528" spans="1:51">
      <c r="A12528" t="s">
        <v>2930</v>
      </c>
      <c r="B12528" t="s">
        <v>71</v>
      </c>
      <c r="C12528" t="s">
        <v>174</v>
      </c>
      <c r="D12528" t="s">
        <v>42</v>
      </c>
      <c r="E12528" t="s">
        <v>2934</v>
      </c>
      <c r="F12528" t="s">
        <v>2935</v>
      </c>
      <c r="G12528" t="s">
        <v>2936</v>
      </c>
      <c r="I12528">
        <v>50.578000000000003</v>
      </c>
      <c r="J12528">
        <v>8.6790000000000003</v>
      </c>
      <c r="L12528" t="s">
        <v>2398</v>
      </c>
      <c r="M12528">
        <v>2003</v>
      </c>
      <c r="N12528" t="s">
        <v>2260</v>
      </c>
      <c r="P12528" s="64">
        <v>37735</v>
      </c>
      <c r="T12528">
        <v>21</v>
      </c>
      <c r="U12528">
        <v>21</v>
      </c>
      <c r="V12528">
        <v>24</v>
      </c>
      <c r="W12528">
        <v>0</v>
      </c>
      <c r="X12528" t="s">
        <v>2937</v>
      </c>
      <c r="Y12528">
        <v>22.5</v>
      </c>
      <c r="Z12528">
        <v>49</v>
      </c>
      <c r="AA12528">
        <v>10</v>
      </c>
      <c r="AB12528" t="s">
        <v>297</v>
      </c>
      <c r="AC12528">
        <v>3</v>
      </c>
      <c r="AD12528" t="s">
        <v>479</v>
      </c>
      <c r="AE12528">
        <v>60.665999999999997</v>
      </c>
      <c r="AF12528">
        <v>10.183</v>
      </c>
      <c r="AG12528" t="s">
        <v>31</v>
      </c>
      <c r="AX12528" t="s">
        <v>31</v>
      </c>
      <c r="AY12528" t="s">
        <v>31</v>
      </c>
    </row>
    <row r="12529" spans="1:51">
      <c r="A12529" t="s">
        <v>2930</v>
      </c>
      <c r="B12529" t="s">
        <v>71</v>
      </c>
      <c r="C12529" t="s">
        <v>174</v>
      </c>
      <c r="D12529" t="s">
        <v>42</v>
      </c>
      <c r="E12529" t="s">
        <v>2934</v>
      </c>
      <c r="F12529" t="s">
        <v>2935</v>
      </c>
      <c r="G12529" t="s">
        <v>2936</v>
      </c>
      <c r="I12529">
        <v>50.578000000000003</v>
      </c>
      <c r="J12529">
        <v>8.6790000000000003</v>
      </c>
      <c r="L12529" t="s">
        <v>2398</v>
      </c>
      <c r="M12529">
        <v>2003</v>
      </c>
      <c r="N12529" t="s">
        <v>2260</v>
      </c>
      <c r="P12529" s="64">
        <v>37735</v>
      </c>
      <c r="T12529">
        <v>21</v>
      </c>
      <c r="U12529">
        <v>21</v>
      </c>
      <c r="V12529">
        <v>24</v>
      </c>
      <c r="W12529">
        <v>0</v>
      </c>
      <c r="X12529" t="s">
        <v>2937</v>
      </c>
      <c r="Y12529">
        <v>26.5</v>
      </c>
      <c r="Z12529">
        <v>56</v>
      </c>
      <c r="AA12529">
        <v>10</v>
      </c>
      <c r="AB12529" t="s">
        <v>297</v>
      </c>
      <c r="AC12529">
        <v>3.4</v>
      </c>
      <c r="AD12529" t="s">
        <v>479</v>
      </c>
      <c r="AE12529">
        <v>60.665999999999997</v>
      </c>
      <c r="AF12529">
        <v>10.183</v>
      </c>
      <c r="AG12529" t="s">
        <v>31</v>
      </c>
      <c r="AX12529" t="s">
        <v>31</v>
      </c>
      <c r="AY12529" t="s">
        <v>31</v>
      </c>
    </row>
    <row r="12530" spans="1:51">
      <c r="A12530" t="s">
        <v>2930</v>
      </c>
      <c r="B12530" t="s">
        <v>72</v>
      </c>
      <c r="C12530" t="s">
        <v>174</v>
      </c>
      <c r="D12530" t="s">
        <v>42</v>
      </c>
      <c r="E12530" t="s">
        <v>2934</v>
      </c>
      <c r="F12530" t="s">
        <v>2938</v>
      </c>
      <c r="G12530" t="s">
        <v>2933</v>
      </c>
      <c r="I12530">
        <v>48.396000000000001</v>
      </c>
      <c r="J12530">
        <v>11.725</v>
      </c>
      <c r="L12530" t="s">
        <v>2398</v>
      </c>
      <c r="M12530">
        <v>2003</v>
      </c>
      <c r="N12530" t="s">
        <v>2260</v>
      </c>
      <c r="P12530" s="64">
        <v>37735</v>
      </c>
      <c r="T12530">
        <v>21</v>
      </c>
      <c r="U12530">
        <v>21</v>
      </c>
      <c r="V12530">
        <v>10</v>
      </c>
      <c r="W12530">
        <v>14</v>
      </c>
      <c r="X12530" t="s">
        <v>2937</v>
      </c>
      <c r="Y12530">
        <v>0</v>
      </c>
      <c r="Z12530">
        <v>0</v>
      </c>
      <c r="AA12530">
        <v>10</v>
      </c>
      <c r="AB12530" t="s">
        <v>297</v>
      </c>
      <c r="AC12530">
        <v>0</v>
      </c>
      <c r="AD12530" t="s">
        <v>476</v>
      </c>
      <c r="AE12530">
        <v>60.665999999999997</v>
      </c>
      <c r="AF12530">
        <v>10.183</v>
      </c>
      <c r="AG12530" t="s">
        <v>31</v>
      </c>
      <c r="AX12530" t="s">
        <v>31</v>
      </c>
      <c r="AY12530" t="s">
        <v>31</v>
      </c>
    </row>
    <row r="12531" spans="1:51">
      <c r="A12531" t="s">
        <v>2930</v>
      </c>
      <c r="B12531" t="s">
        <v>72</v>
      </c>
      <c r="C12531" t="s">
        <v>174</v>
      </c>
      <c r="D12531" t="s">
        <v>42</v>
      </c>
      <c r="E12531" t="s">
        <v>2934</v>
      </c>
      <c r="F12531" t="s">
        <v>2938</v>
      </c>
      <c r="G12531" t="s">
        <v>2933</v>
      </c>
      <c r="I12531">
        <v>48.396000000000001</v>
      </c>
      <c r="J12531">
        <v>11.725</v>
      </c>
      <c r="L12531" t="s">
        <v>2398</v>
      </c>
      <c r="M12531">
        <v>2003</v>
      </c>
      <c r="N12531" t="s">
        <v>2260</v>
      </c>
      <c r="P12531" s="64">
        <v>37735</v>
      </c>
      <c r="T12531">
        <v>21</v>
      </c>
      <c r="U12531">
        <v>21</v>
      </c>
      <c r="V12531">
        <v>10</v>
      </c>
      <c r="W12531">
        <v>14</v>
      </c>
      <c r="X12531" t="s">
        <v>2937</v>
      </c>
      <c r="Y12531">
        <v>4.88</v>
      </c>
      <c r="Z12531">
        <v>7</v>
      </c>
      <c r="AA12531">
        <v>10</v>
      </c>
      <c r="AB12531" t="s">
        <v>297</v>
      </c>
      <c r="AC12531">
        <v>0</v>
      </c>
      <c r="AD12531" t="s">
        <v>476</v>
      </c>
      <c r="AE12531">
        <v>60.665999999999997</v>
      </c>
      <c r="AF12531">
        <v>10.183</v>
      </c>
      <c r="AG12531" t="s">
        <v>31</v>
      </c>
      <c r="AX12531" t="s">
        <v>31</v>
      </c>
      <c r="AY12531" t="s">
        <v>31</v>
      </c>
    </row>
    <row r="12532" spans="1:51">
      <c r="A12532" t="s">
        <v>2930</v>
      </c>
      <c r="B12532" t="s">
        <v>72</v>
      </c>
      <c r="C12532" t="s">
        <v>174</v>
      </c>
      <c r="D12532" t="s">
        <v>42</v>
      </c>
      <c r="E12532" t="s">
        <v>2934</v>
      </c>
      <c r="F12532" t="s">
        <v>2938</v>
      </c>
      <c r="G12532" t="s">
        <v>2933</v>
      </c>
      <c r="I12532">
        <v>48.396000000000001</v>
      </c>
      <c r="J12532">
        <v>11.725</v>
      </c>
      <c r="L12532" t="s">
        <v>2398</v>
      </c>
      <c r="M12532">
        <v>2003</v>
      </c>
      <c r="N12532" t="s">
        <v>2260</v>
      </c>
      <c r="P12532" s="64">
        <v>37735</v>
      </c>
      <c r="T12532">
        <v>21</v>
      </c>
      <c r="U12532">
        <v>21</v>
      </c>
      <c r="V12532">
        <v>10</v>
      </c>
      <c r="W12532">
        <v>14</v>
      </c>
      <c r="X12532" t="s">
        <v>2937</v>
      </c>
      <c r="Y12532">
        <v>11.36</v>
      </c>
      <c r="Z12532">
        <v>14</v>
      </c>
      <c r="AA12532">
        <v>10</v>
      </c>
      <c r="AB12532" t="s">
        <v>297</v>
      </c>
      <c r="AC12532">
        <v>3.6</v>
      </c>
      <c r="AD12532" t="s">
        <v>476</v>
      </c>
      <c r="AE12532">
        <v>60.665999999999997</v>
      </c>
      <c r="AF12532">
        <v>10.183</v>
      </c>
      <c r="AG12532" t="s">
        <v>31</v>
      </c>
      <c r="AX12532" t="s">
        <v>31</v>
      </c>
      <c r="AY12532" t="s">
        <v>31</v>
      </c>
    </row>
    <row r="12533" spans="1:51">
      <c r="A12533" t="s">
        <v>2930</v>
      </c>
      <c r="B12533" t="s">
        <v>72</v>
      </c>
      <c r="C12533" t="s">
        <v>174</v>
      </c>
      <c r="D12533" t="s">
        <v>42</v>
      </c>
      <c r="E12533" t="s">
        <v>2934</v>
      </c>
      <c r="F12533" t="s">
        <v>2938</v>
      </c>
      <c r="G12533" t="s">
        <v>2933</v>
      </c>
      <c r="I12533">
        <v>48.396000000000001</v>
      </c>
      <c r="J12533">
        <v>11.725</v>
      </c>
      <c r="L12533" t="s">
        <v>2398</v>
      </c>
      <c r="M12533">
        <v>2003</v>
      </c>
      <c r="N12533" t="s">
        <v>2260</v>
      </c>
      <c r="P12533" s="64">
        <v>37735</v>
      </c>
      <c r="T12533">
        <v>21</v>
      </c>
      <c r="U12533">
        <v>21</v>
      </c>
      <c r="V12533">
        <v>10</v>
      </c>
      <c r="W12533">
        <v>14</v>
      </c>
      <c r="X12533" t="s">
        <v>2937</v>
      </c>
      <c r="Y12533">
        <v>19.12</v>
      </c>
      <c r="Z12533">
        <v>21</v>
      </c>
      <c r="AA12533">
        <v>10</v>
      </c>
      <c r="AB12533" t="s">
        <v>297</v>
      </c>
      <c r="AC12533">
        <v>4.96</v>
      </c>
      <c r="AD12533" t="s">
        <v>476</v>
      </c>
      <c r="AE12533">
        <v>60.665999999999997</v>
      </c>
      <c r="AF12533">
        <v>10.183</v>
      </c>
      <c r="AG12533" t="s">
        <v>31</v>
      </c>
      <c r="AX12533" t="s">
        <v>31</v>
      </c>
      <c r="AY12533" t="s">
        <v>31</v>
      </c>
    </row>
    <row r="12534" spans="1:51">
      <c r="A12534" t="s">
        <v>2930</v>
      </c>
      <c r="B12534" t="s">
        <v>72</v>
      </c>
      <c r="C12534" t="s">
        <v>174</v>
      </c>
      <c r="D12534" t="s">
        <v>42</v>
      </c>
      <c r="E12534" t="s">
        <v>2934</v>
      </c>
      <c r="F12534" t="s">
        <v>2938</v>
      </c>
      <c r="G12534" t="s">
        <v>2933</v>
      </c>
      <c r="I12534">
        <v>48.396000000000001</v>
      </c>
      <c r="J12534">
        <v>11.725</v>
      </c>
      <c r="L12534" t="s">
        <v>2398</v>
      </c>
      <c r="M12534">
        <v>2003</v>
      </c>
      <c r="N12534" t="s">
        <v>2260</v>
      </c>
      <c r="P12534" s="64">
        <v>37735</v>
      </c>
      <c r="T12534">
        <v>21</v>
      </c>
      <c r="U12534">
        <v>21</v>
      </c>
      <c r="V12534">
        <v>10</v>
      </c>
      <c r="W12534">
        <v>14</v>
      </c>
      <c r="X12534" t="s">
        <v>2937</v>
      </c>
      <c r="Y12534">
        <v>26.4</v>
      </c>
      <c r="Z12534">
        <v>28</v>
      </c>
      <c r="AA12534">
        <v>10</v>
      </c>
      <c r="AB12534" t="s">
        <v>297</v>
      </c>
      <c r="AC12534">
        <v>4.6399999999999997</v>
      </c>
      <c r="AD12534" t="s">
        <v>476</v>
      </c>
      <c r="AE12534">
        <v>60.665999999999997</v>
      </c>
      <c r="AF12534">
        <v>10.183</v>
      </c>
      <c r="AG12534" t="s">
        <v>31</v>
      </c>
      <c r="AX12534" t="s">
        <v>31</v>
      </c>
      <c r="AY12534" t="s">
        <v>31</v>
      </c>
    </row>
    <row r="12535" spans="1:51">
      <c r="A12535" t="s">
        <v>2930</v>
      </c>
      <c r="B12535" t="s">
        <v>72</v>
      </c>
      <c r="C12535" t="s">
        <v>174</v>
      </c>
      <c r="D12535" t="s">
        <v>42</v>
      </c>
      <c r="E12535" t="s">
        <v>2934</v>
      </c>
      <c r="F12535" t="s">
        <v>2938</v>
      </c>
      <c r="G12535" t="s">
        <v>2933</v>
      </c>
      <c r="I12535">
        <v>48.396000000000001</v>
      </c>
      <c r="J12535">
        <v>11.725</v>
      </c>
      <c r="L12535" t="s">
        <v>2398</v>
      </c>
      <c r="M12535">
        <v>2003</v>
      </c>
      <c r="N12535" t="s">
        <v>2260</v>
      </c>
      <c r="P12535" s="64">
        <v>37735</v>
      </c>
      <c r="T12535">
        <v>21</v>
      </c>
      <c r="U12535">
        <v>21</v>
      </c>
      <c r="V12535">
        <v>10</v>
      </c>
      <c r="W12535">
        <v>14</v>
      </c>
      <c r="X12535" t="s">
        <v>2937</v>
      </c>
      <c r="Y12535">
        <v>33.76</v>
      </c>
      <c r="Z12535">
        <v>35</v>
      </c>
      <c r="AA12535">
        <v>10</v>
      </c>
      <c r="AB12535" t="s">
        <v>297</v>
      </c>
      <c r="AC12535">
        <v>3.68</v>
      </c>
      <c r="AD12535" t="s">
        <v>476</v>
      </c>
      <c r="AE12535">
        <v>60.665999999999997</v>
      </c>
      <c r="AF12535">
        <v>10.183</v>
      </c>
      <c r="AG12535" t="s">
        <v>31</v>
      </c>
      <c r="AX12535" t="s">
        <v>31</v>
      </c>
      <c r="AY12535" t="s">
        <v>31</v>
      </c>
    </row>
    <row r="12536" spans="1:51">
      <c r="A12536" t="s">
        <v>2930</v>
      </c>
      <c r="B12536" t="s">
        <v>72</v>
      </c>
      <c r="C12536" t="s">
        <v>174</v>
      </c>
      <c r="D12536" t="s">
        <v>42</v>
      </c>
      <c r="E12536" t="s">
        <v>2934</v>
      </c>
      <c r="F12536" t="s">
        <v>2938</v>
      </c>
      <c r="G12536" t="s">
        <v>2933</v>
      </c>
      <c r="I12536">
        <v>48.396000000000001</v>
      </c>
      <c r="J12536">
        <v>11.725</v>
      </c>
      <c r="L12536" t="s">
        <v>2398</v>
      </c>
      <c r="M12536">
        <v>2003</v>
      </c>
      <c r="N12536" t="s">
        <v>2260</v>
      </c>
      <c r="P12536" s="64">
        <v>37735</v>
      </c>
      <c r="T12536">
        <v>21</v>
      </c>
      <c r="U12536">
        <v>21</v>
      </c>
      <c r="V12536">
        <v>10</v>
      </c>
      <c r="W12536">
        <v>14</v>
      </c>
      <c r="X12536" t="s">
        <v>2937</v>
      </c>
      <c r="Y12536">
        <v>41.36</v>
      </c>
      <c r="Z12536">
        <v>42</v>
      </c>
      <c r="AA12536">
        <v>10</v>
      </c>
      <c r="AB12536" t="s">
        <v>297</v>
      </c>
      <c r="AC12536">
        <v>7.12</v>
      </c>
      <c r="AD12536" t="s">
        <v>476</v>
      </c>
      <c r="AE12536">
        <v>60.665999999999997</v>
      </c>
      <c r="AF12536">
        <v>10.183</v>
      </c>
      <c r="AG12536" t="s">
        <v>31</v>
      </c>
      <c r="AX12536" t="s">
        <v>31</v>
      </c>
      <c r="AY12536" t="s">
        <v>31</v>
      </c>
    </row>
    <row r="12537" spans="1:51">
      <c r="A12537" t="s">
        <v>2930</v>
      </c>
      <c r="B12537" t="s">
        <v>72</v>
      </c>
      <c r="C12537" t="s">
        <v>174</v>
      </c>
      <c r="D12537" t="s">
        <v>42</v>
      </c>
      <c r="E12537" t="s">
        <v>2934</v>
      </c>
      <c r="F12537" t="s">
        <v>2938</v>
      </c>
      <c r="G12537" t="s">
        <v>2933</v>
      </c>
      <c r="I12537">
        <v>48.396000000000001</v>
      </c>
      <c r="J12537">
        <v>11.725</v>
      </c>
      <c r="L12537" t="s">
        <v>2398</v>
      </c>
      <c r="M12537">
        <v>2003</v>
      </c>
      <c r="N12537" t="s">
        <v>2260</v>
      </c>
      <c r="P12537" s="64">
        <v>37735</v>
      </c>
      <c r="T12537">
        <v>21</v>
      </c>
      <c r="U12537">
        <v>21</v>
      </c>
      <c r="V12537">
        <v>24</v>
      </c>
      <c r="W12537">
        <v>0</v>
      </c>
      <c r="X12537" t="s">
        <v>2937</v>
      </c>
      <c r="Y12537">
        <v>0</v>
      </c>
      <c r="Z12537">
        <v>0</v>
      </c>
      <c r="AA12537">
        <v>10</v>
      </c>
      <c r="AB12537" t="s">
        <v>297</v>
      </c>
      <c r="AC12537">
        <v>0</v>
      </c>
      <c r="AD12537" t="s">
        <v>476</v>
      </c>
      <c r="AE12537">
        <v>60.665999999999997</v>
      </c>
      <c r="AF12537">
        <v>10.183</v>
      </c>
      <c r="AG12537" t="s">
        <v>31</v>
      </c>
      <c r="AX12537" t="s">
        <v>31</v>
      </c>
      <c r="AY12537" t="s">
        <v>31</v>
      </c>
    </row>
    <row r="12538" spans="1:51">
      <c r="A12538" t="s">
        <v>2930</v>
      </c>
      <c r="B12538" t="s">
        <v>72</v>
      </c>
      <c r="C12538" t="s">
        <v>174</v>
      </c>
      <c r="D12538" t="s">
        <v>42</v>
      </c>
      <c r="E12538" t="s">
        <v>2934</v>
      </c>
      <c r="F12538" t="s">
        <v>2938</v>
      </c>
      <c r="G12538" t="s">
        <v>2933</v>
      </c>
      <c r="I12538">
        <v>48.396000000000001</v>
      </c>
      <c r="J12538">
        <v>11.725</v>
      </c>
      <c r="L12538" t="s">
        <v>2398</v>
      </c>
      <c r="M12538">
        <v>2003</v>
      </c>
      <c r="N12538" t="s">
        <v>2260</v>
      </c>
      <c r="P12538" s="64">
        <v>37735</v>
      </c>
      <c r="T12538">
        <v>21</v>
      </c>
      <c r="U12538">
        <v>21</v>
      </c>
      <c r="V12538">
        <v>24</v>
      </c>
      <c r="W12538">
        <v>0</v>
      </c>
      <c r="X12538" t="s">
        <v>2937</v>
      </c>
      <c r="Y12538">
        <v>6</v>
      </c>
      <c r="Z12538">
        <v>7</v>
      </c>
      <c r="AA12538">
        <v>10</v>
      </c>
      <c r="AB12538" t="s">
        <v>297</v>
      </c>
      <c r="AC12538">
        <v>0</v>
      </c>
      <c r="AD12538" t="s">
        <v>476</v>
      </c>
      <c r="AE12538">
        <v>60.665999999999997</v>
      </c>
      <c r="AF12538">
        <v>10.183</v>
      </c>
      <c r="AG12538" t="s">
        <v>31</v>
      </c>
      <c r="AX12538" t="s">
        <v>31</v>
      </c>
      <c r="AY12538" t="s">
        <v>31</v>
      </c>
    </row>
    <row r="12539" spans="1:51">
      <c r="A12539" t="s">
        <v>2930</v>
      </c>
      <c r="B12539" t="s">
        <v>72</v>
      </c>
      <c r="C12539" t="s">
        <v>174</v>
      </c>
      <c r="D12539" t="s">
        <v>42</v>
      </c>
      <c r="E12539" t="s">
        <v>2934</v>
      </c>
      <c r="F12539" t="s">
        <v>2938</v>
      </c>
      <c r="G12539" t="s">
        <v>2933</v>
      </c>
      <c r="I12539">
        <v>48.396000000000001</v>
      </c>
      <c r="J12539">
        <v>11.725</v>
      </c>
      <c r="L12539" t="s">
        <v>2398</v>
      </c>
      <c r="M12539">
        <v>2003</v>
      </c>
      <c r="N12539" t="s">
        <v>2260</v>
      </c>
      <c r="P12539" s="64">
        <v>37735</v>
      </c>
      <c r="T12539">
        <v>21</v>
      </c>
      <c r="U12539">
        <v>21</v>
      </c>
      <c r="V12539">
        <v>24</v>
      </c>
      <c r="W12539">
        <v>0</v>
      </c>
      <c r="X12539" t="s">
        <v>2937</v>
      </c>
      <c r="Y12539">
        <v>16.079999999999998</v>
      </c>
      <c r="Z12539">
        <v>14</v>
      </c>
      <c r="AA12539">
        <v>10</v>
      </c>
      <c r="AB12539" t="s">
        <v>297</v>
      </c>
      <c r="AC12539">
        <v>3.92</v>
      </c>
      <c r="AD12539" t="s">
        <v>476</v>
      </c>
      <c r="AE12539">
        <v>60.665999999999997</v>
      </c>
      <c r="AF12539">
        <v>10.183</v>
      </c>
      <c r="AG12539" t="s">
        <v>31</v>
      </c>
      <c r="AX12539" t="s">
        <v>31</v>
      </c>
      <c r="AY12539" t="s">
        <v>31</v>
      </c>
    </row>
    <row r="12540" spans="1:51">
      <c r="A12540" t="s">
        <v>2930</v>
      </c>
      <c r="B12540" t="s">
        <v>72</v>
      </c>
      <c r="C12540" t="s">
        <v>174</v>
      </c>
      <c r="D12540" t="s">
        <v>42</v>
      </c>
      <c r="E12540" t="s">
        <v>2934</v>
      </c>
      <c r="F12540" t="s">
        <v>2938</v>
      </c>
      <c r="G12540" t="s">
        <v>2933</v>
      </c>
      <c r="I12540">
        <v>48.396000000000001</v>
      </c>
      <c r="J12540">
        <v>11.725</v>
      </c>
      <c r="L12540" t="s">
        <v>2398</v>
      </c>
      <c r="M12540">
        <v>2003</v>
      </c>
      <c r="N12540" t="s">
        <v>2260</v>
      </c>
      <c r="P12540" s="64">
        <v>37735</v>
      </c>
      <c r="T12540">
        <v>21</v>
      </c>
      <c r="U12540">
        <v>21</v>
      </c>
      <c r="V12540">
        <v>24</v>
      </c>
      <c r="W12540">
        <v>0</v>
      </c>
      <c r="X12540" t="s">
        <v>2937</v>
      </c>
      <c r="Y12540">
        <v>25.2</v>
      </c>
      <c r="Z12540">
        <v>21</v>
      </c>
      <c r="AA12540">
        <v>10</v>
      </c>
      <c r="AB12540" t="s">
        <v>297</v>
      </c>
      <c r="AC12540">
        <v>4.88</v>
      </c>
      <c r="AD12540" t="s">
        <v>476</v>
      </c>
      <c r="AE12540">
        <v>60.665999999999997</v>
      </c>
      <c r="AF12540">
        <v>10.183</v>
      </c>
      <c r="AG12540" t="s">
        <v>31</v>
      </c>
      <c r="AX12540" t="s">
        <v>31</v>
      </c>
      <c r="AY12540" t="s">
        <v>31</v>
      </c>
    </row>
    <row r="12541" spans="1:51">
      <c r="A12541" t="s">
        <v>2930</v>
      </c>
      <c r="B12541" t="s">
        <v>72</v>
      </c>
      <c r="C12541" t="s">
        <v>174</v>
      </c>
      <c r="D12541" t="s">
        <v>42</v>
      </c>
      <c r="E12541" t="s">
        <v>2934</v>
      </c>
      <c r="F12541" t="s">
        <v>2938</v>
      </c>
      <c r="G12541" t="s">
        <v>2933</v>
      </c>
      <c r="I12541">
        <v>48.396000000000001</v>
      </c>
      <c r="J12541">
        <v>11.725</v>
      </c>
      <c r="L12541" t="s">
        <v>2398</v>
      </c>
      <c r="M12541">
        <v>2003</v>
      </c>
      <c r="N12541" t="s">
        <v>2260</v>
      </c>
      <c r="P12541" s="64">
        <v>37735</v>
      </c>
      <c r="T12541">
        <v>21</v>
      </c>
      <c r="U12541">
        <v>21</v>
      </c>
      <c r="V12541">
        <v>24</v>
      </c>
      <c r="W12541">
        <v>0</v>
      </c>
      <c r="X12541" t="s">
        <v>2937</v>
      </c>
      <c r="Y12541">
        <v>35.76</v>
      </c>
      <c r="Z12541">
        <v>28</v>
      </c>
      <c r="AA12541">
        <v>10</v>
      </c>
      <c r="AB12541" t="s">
        <v>297</v>
      </c>
      <c r="AC12541">
        <v>6.88</v>
      </c>
      <c r="AD12541" t="s">
        <v>476</v>
      </c>
      <c r="AE12541">
        <v>60.665999999999997</v>
      </c>
      <c r="AF12541">
        <v>10.183</v>
      </c>
      <c r="AG12541" t="s">
        <v>31</v>
      </c>
      <c r="AX12541" t="s">
        <v>31</v>
      </c>
      <c r="AY12541" t="s">
        <v>31</v>
      </c>
    </row>
    <row r="12542" spans="1:51">
      <c r="A12542" t="s">
        <v>2930</v>
      </c>
      <c r="B12542" t="s">
        <v>72</v>
      </c>
      <c r="C12542" t="s">
        <v>174</v>
      </c>
      <c r="D12542" t="s">
        <v>42</v>
      </c>
      <c r="E12542" t="s">
        <v>2934</v>
      </c>
      <c r="F12542" t="s">
        <v>2938</v>
      </c>
      <c r="G12542" t="s">
        <v>2933</v>
      </c>
      <c r="I12542">
        <v>48.396000000000001</v>
      </c>
      <c r="J12542">
        <v>11.725</v>
      </c>
      <c r="L12542" t="s">
        <v>2398</v>
      </c>
      <c r="M12542">
        <v>2003</v>
      </c>
      <c r="N12542" t="s">
        <v>2260</v>
      </c>
      <c r="P12542" s="64">
        <v>37735</v>
      </c>
      <c r="T12542">
        <v>21</v>
      </c>
      <c r="U12542">
        <v>21</v>
      </c>
      <c r="V12542">
        <v>24</v>
      </c>
      <c r="W12542">
        <v>0</v>
      </c>
      <c r="X12542" t="s">
        <v>2937</v>
      </c>
      <c r="Y12542">
        <v>45.92</v>
      </c>
      <c r="Z12542">
        <v>35</v>
      </c>
      <c r="AA12542">
        <v>10</v>
      </c>
      <c r="AB12542" t="s">
        <v>297</v>
      </c>
      <c r="AC12542">
        <v>7.28</v>
      </c>
      <c r="AD12542" t="s">
        <v>476</v>
      </c>
      <c r="AE12542">
        <v>60.665999999999997</v>
      </c>
      <c r="AF12542">
        <v>10.183</v>
      </c>
      <c r="AG12542" t="s">
        <v>31</v>
      </c>
      <c r="AX12542" t="s">
        <v>31</v>
      </c>
      <c r="AY12542" t="s">
        <v>31</v>
      </c>
    </row>
    <row r="12543" spans="1:51">
      <c r="A12543" t="s">
        <v>2930</v>
      </c>
      <c r="B12543" t="s">
        <v>72</v>
      </c>
      <c r="C12543" t="s">
        <v>174</v>
      </c>
      <c r="D12543" t="s">
        <v>42</v>
      </c>
      <c r="E12543" t="s">
        <v>2934</v>
      </c>
      <c r="F12543" t="s">
        <v>2938</v>
      </c>
      <c r="G12543" t="s">
        <v>2933</v>
      </c>
      <c r="I12543">
        <v>48.396000000000001</v>
      </c>
      <c r="J12543">
        <v>11.725</v>
      </c>
      <c r="L12543" t="s">
        <v>2398</v>
      </c>
      <c r="M12543">
        <v>2003</v>
      </c>
      <c r="N12543" t="s">
        <v>2260</v>
      </c>
      <c r="P12543" s="64">
        <v>37735</v>
      </c>
      <c r="T12543">
        <v>21</v>
      </c>
      <c r="U12543">
        <v>21</v>
      </c>
      <c r="V12543">
        <v>24</v>
      </c>
      <c r="W12543">
        <v>0</v>
      </c>
      <c r="X12543" t="s">
        <v>2937</v>
      </c>
      <c r="Y12543">
        <v>54.4</v>
      </c>
      <c r="Z12543">
        <v>42</v>
      </c>
      <c r="AA12543">
        <v>10</v>
      </c>
      <c r="AB12543" t="s">
        <v>297</v>
      </c>
      <c r="AC12543">
        <v>8.4</v>
      </c>
      <c r="AD12543" t="s">
        <v>476</v>
      </c>
      <c r="AE12543">
        <v>60.665999999999997</v>
      </c>
      <c r="AF12543">
        <v>10.183</v>
      </c>
      <c r="AG12543" t="s">
        <v>31</v>
      </c>
      <c r="AX12543" t="s">
        <v>31</v>
      </c>
      <c r="AY12543" t="s">
        <v>31</v>
      </c>
    </row>
    <row r="12544" spans="1:51">
      <c r="A12544" t="s">
        <v>2930</v>
      </c>
      <c r="B12544" t="s">
        <v>72</v>
      </c>
      <c r="C12544" t="s">
        <v>174</v>
      </c>
      <c r="D12544" t="s">
        <v>42</v>
      </c>
      <c r="E12544" t="s">
        <v>2931</v>
      </c>
      <c r="F12544" t="s">
        <v>2939</v>
      </c>
      <c r="G12544" t="s">
        <v>2940</v>
      </c>
      <c r="I12544">
        <v>51.284999999999997</v>
      </c>
      <c r="J12544">
        <v>0.436</v>
      </c>
      <c r="L12544" t="s">
        <v>2398</v>
      </c>
      <c r="M12544">
        <v>2003</v>
      </c>
      <c r="N12544" t="s">
        <v>2260</v>
      </c>
      <c r="P12544" s="64">
        <v>37735</v>
      </c>
      <c r="T12544">
        <v>21</v>
      </c>
      <c r="U12544">
        <v>21</v>
      </c>
      <c r="V12544">
        <v>10</v>
      </c>
      <c r="W12544">
        <v>14</v>
      </c>
      <c r="X12544" t="s">
        <v>2937</v>
      </c>
      <c r="Y12544">
        <v>0</v>
      </c>
      <c r="Z12544">
        <v>0</v>
      </c>
      <c r="AA12544">
        <v>10</v>
      </c>
      <c r="AB12544" t="s">
        <v>297</v>
      </c>
      <c r="AC12544">
        <v>0</v>
      </c>
      <c r="AD12544" t="s">
        <v>476</v>
      </c>
      <c r="AE12544">
        <v>60.665999999999997</v>
      </c>
      <c r="AF12544">
        <v>10.183</v>
      </c>
      <c r="AG12544" t="s">
        <v>31</v>
      </c>
      <c r="AX12544" t="s">
        <v>31</v>
      </c>
      <c r="AY12544" t="s">
        <v>31</v>
      </c>
    </row>
    <row r="12545" spans="1:51">
      <c r="A12545" t="s">
        <v>2930</v>
      </c>
      <c r="B12545" t="s">
        <v>72</v>
      </c>
      <c r="C12545" t="s">
        <v>174</v>
      </c>
      <c r="D12545" t="s">
        <v>42</v>
      </c>
      <c r="E12545" t="s">
        <v>2931</v>
      </c>
      <c r="F12545" t="s">
        <v>2939</v>
      </c>
      <c r="G12545" t="s">
        <v>2940</v>
      </c>
      <c r="I12545">
        <v>51.284999999999997</v>
      </c>
      <c r="J12545">
        <v>0.436</v>
      </c>
      <c r="L12545" t="s">
        <v>2398</v>
      </c>
      <c r="M12545">
        <v>2003</v>
      </c>
      <c r="N12545" t="s">
        <v>2260</v>
      </c>
      <c r="P12545" s="64">
        <v>37735</v>
      </c>
      <c r="T12545">
        <v>21</v>
      </c>
      <c r="U12545">
        <v>21</v>
      </c>
      <c r="V12545">
        <v>10</v>
      </c>
      <c r="W12545">
        <v>14</v>
      </c>
      <c r="X12545" t="s">
        <v>2937</v>
      </c>
      <c r="Y12545">
        <v>4.08</v>
      </c>
      <c r="Z12545">
        <v>7</v>
      </c>
      <c r="AA12545">
        <v>10</v>
      </c>
      <c r="AB12545" t="s">
        <v>297</v>
      </c>
      <c r="AC12545">
        <v>0</v>
      </c>
      <c r="AD12545" t="s">
        <v>476</v>
      </c>
      <c r="AE12545">
        <v>60.665999999999997</v>
      </c>
      <c r="AF12545">
        <v>10.183</v>
      </c>
      <c r="AG12545" t="s">
        <v>31</v>
      </c>
      <c r="AX12545" t="s">
        <v>31</v>
      </c>
      <c r="AY12545" t="s">
        <v>31</v>
      </c>
    </row>
    <row r="12546" spans="1:51">
      <c r="A12546" t="s">
        <v>2930</v>
      </c>
      <c r="B12546" t="s">
        <v>72</v>
      </c>
      <c r="C12546" t="s">
        <v>174</v>
      </c>
      <c r="D12546" t="s">
        <v>42</v>
      </c>
      <c r="E12546" t="s">
        <v>2931</v>
      </c>
      <c r="F12546" t="s">
        <v>2939</v>
      </c>
      <c r="G12546" t="s">
        <v>2940</v>
      </c>
      <c r="I12546">
        <v>51.284999999999997</v>
      </c>
      <c r="J12546">
        <v>0.436</v>
      </c>
      <c r="L12546" t="s">
        <v>2398</v>
      </c>
      <c r="M12546">
        <v>2003</v>
      </c>
      <c r="N12546" t="s">
        <v>2260</v>
      </c>
      <c r="P12546" s="64">
        <v>37735</v>
      </c>
      <c r="T12546">
        <v>21</v>
      </c>
      <c r="U12546">
        <v>21</v>
      </c>
      <c r="V12546">
        <v>10</v>
      </c>
      <c r="W12546">
        <v>14</v>
      </c>
      <c r="X12546" t="s">
        <v>2937</v>
      </c>
      <c r="Y12546">
        <v>10.48</v>
      </c>
      <c r="Z12546">
        <v>14</v>
      </c>
      <c r="AA12546">
        <v>10</v>
      </c>
      <c r="AB12546" t="s">
        <v>297</v>
      </c>
      <c r="AC12546">
        <v>3.36</v>
      </c>
      <c r="AD12546" t="s">
        <v>476</v>
      </c>
      <c r="AE12546">
        <v>60.665999999999997</v>
      </c>
      <c r="AF12546">
        <v>10.183</v>
      </c>
      <c r="AG12546" t="s">
        <v>31</v>
      </c>
      <c r="AX12546" t="s">
        <v>31</v>
      </c>
      <c r="AY12546" t="s">
        <v>31</v>
      </c>
    </row>
    <row r="12547" spans="1:51">
      <c r="A12547" t="s">
        <v>2930</v>
      </c>
      <c r="B12547" t="s">
        <v>72</v>
      </c>
      <c r="C12547" t="s">
        <v>174</v>
      </c>
      <c r="D12547" t="s">
        <v>42</v>
      </c>
      <c r="E12547" t="s">
        <v>2931</v>
      </c>
      <c r="F12547" t="s">
        <v>2939</v>
      </c>
      <c r="G12547" t="s">
        <v>2940</v>
      </c>
      <c r="I12547">
        <v>51.284999999999997</v>
      </c>
      <c r="J12547">
        <v>0.436</v>
      </c>
      <c r="L12547" t="s">
        <v>2398</v>
      </c>
      <c r="M12547">
        <v>2003</v>
      </c>
      <c r="N12547" t="s">
        <v>2260</v>
      </c>
      <c r="P12547" s="64">
        <v>37735</v>
      </c>
      <c r="T12547">
        <v>21</v>
      </c>
      <c r="U12547">
        <v>21</v>
      </c>
      <c r="V12547">
        <v>10</v>
      </c>
      <c r="W12547">
        <v>14</v>
      </c>
      <c r="X12547" t="s">
        <v>2937</v>
      </c>
      <c r="Y12547">
        <v>16.96</v>
      </c>
      <c r="Z12547">
        <v>21</v>
      </c>
      <c r="AA12547">
        <v>10</v>
      </c>
      <c r="AB12547" t="s">
        <v>297</v>
      </c>
      <c r="AC12547">
        <v>4.6399999999999997</v>
      </c>
      <c r="AD12547" t="s">
        <v>476</v>
      </c>
      <c r="AE12547">
        <v>60.665999999999997</v>
      </c>
      <c r="AF12547">
        <v>10.183</v>
      </c>
      <c r="AG12547" t="s">
        <v>31</v>
      </c>
      <c r="AX12547" t="s">
        <v>31</v>
      </c>
      <c r="AY12547" t="s">
        <v>31</v>
      </c>
    </row>
    <row r="12548" spans="1:51">
      <c r="A12548" t="s">
        <v>2930</v>
      </c>
      <c r="B12548" t="s">
        <v>72</v>
      </c>
      <c r="C12548" t="s">
        <v>174</v>
      </c>
      <c r="D12548" t="s">
        <v>42</v>
      </c>
      <c r="E12548" t="s">
        <v>2931</v>
      </c>
      <c r="F12548" t="s">
        <v>2939</v>
      </c>
      <c r="G12548" t="s">
        <v>2940</v>
      </c>
      <c r="I12548">
        <v>51.284999999999997</v>
      </c>
      <c r="J12548">
        <v>0.436</v>
      </c>
      <c r="L12548" t="s">
        <v>2398</v>
      </c>
      <c r="M12548">
        <v>2003</v>
      </c>
      <c r="N12548" t="s">
        <v>2260</v>
      </c>
      <c r="P12548" s="64">
        <v>37735</v>
      </c>
      <c r="T12548">
        <v>21</v>
      </c>
      <c r="U12548">
        <v>21</v>
      </c>
      <c r="V12548">
        <v>10</v>
      </c>
      <c r="W12548">
        <v>14</v>
      </c>
      <c r="X12548" t="s">
        <v>2937</v>
      </c>
      <c r="Y12548">
        <v>24.56</v>
      </c>
      <c r="Z12548">
        <v>28</v>
      </c>
      <c r="AA12548">
        <v>10</v>
      </c>
      <c r="AB12548" t="s">
        <v>297</v>
      </c>
      <c r="AC12548">
        <v>4.6399999999999997</v>
      </c>
      <c r="AD12548" t="s">
        <v>476</v>
      </c>
      <c r="AE12548">
        <v>60.665999999999997</v>
      </c>
      <c r="AF12548">
        <v>10.183</v>
      </c>
      <c r="AG12548" t="s">
        <v>31</v>
      </c>
      <c r="AX12548" t="s">
        <v>31</v>
      </c>
      <c r="AY12548" t="s">
        <v>31</v>
      </c>
    </row>
    <row r="12549" spans="1:51">
      <c r="A12549" t="s">
        <v>2930</v>
      </c>
      <c r="B12549" t="s">
        <v>72</v>
      </c>
      <c r="C12549" t="s">
        <v>174</v>
      </c>
      <c r="D12549" t="s">
        <v>42</v>
      </c>
      <c r="E12549" t="s">
        <v>2931</v>
      </c>
      <c r="F12549" t="s">
        <v>2939</v>
      </c>
      <c r="G12549" t="s">
        <v>2940</v>
      </c>
      <c r="I12549">
        <v>51.284999999999997</v>
      </c>
      <c r="J12549">
        <v>0.436</v>
      </c>
      <c r="L12549" t="s">
        <v>2398</v>
      </c>
      <c r="M12549">
        <v>2003</v>
      </c>
      <c r="N12549" t="s">
        <v>2260</v>
      </c>
      <c r="P12549" s="64">
        <v>37735</v>
      </c>
      <c r="T12549">
        <v>21</v>
      </c>
      <c r="U12549">
        <v>21</v>
      </c>
      <c r="V12549">
        <v>10</v>
      </c>
      <c r="W12549">
        <v>14</v>
      </c>
      <c r="X12549" t="s">
        <v>2937</v>
      </c>
      <c r="Y12549">
        <v>30.88</v>
      </c>
      <c r="Z12549">
        <v>35</v>
      </c>
      <c r="AA12549">
        <v>10</v>
      </c>
      <c r="AB12549" t="s">
        <v>297</v>
      </c>
      <c r="AC12549">
        <v>6.56</v>
      </c>
      <c r="AD12549" t="s">
        <v>476</v>
      </c>
      <c r="AE12549">
        <v>60.665999999999997</v>
      </c>
      <c r="AF12549">
        <v>10.183</v>
      </c>
      <c r="AG12549" t="s">
        <v>31</v>
      </c>
      <c r="AX12549" t="s">
        <v>31</v>
      </c>
      <c r="AY12549" t="s">
        <v>31</v>
      </c>
    </row>
    <row r="12550" spans="1:51">
      <c r="A12550" t="s">
        <v>2930</v>
      </c>
      <c r="B12550" t="s">
        <v>72</v>
      </c>
      <c r="C12550" t="s">
        <v>174</v>
      </c>
      <c r="D12550" t="s">
        <v>42</v>
      </c>
      <c r="E12550" t="s">
        <v>2931</v>
      </c>
      <c r="F12550" t="s">
        <v>2939</v>
      </c>
      <c r="G12550" t="s">
        <v>2940</v>
      </c>
      <c r="I12550">
        <v>51.284999999999997</v>
      </c>
      <c r="J12550">
        <v>0.436</v>
      </c>
      <c r="L12550" t="s">
        <v>2398</v>
      </c>
      <c r="M12550">
        <v>2003</v>
      </c>
      <c r="N12550" t="s">
        <v>2260</v>
      </c>
      <c r="P12550" s="64">
        <v>37735</v>
      </c>
      <c r="T12550">
        <v>21</v>
      </c>
      <c r="U12550">
        <v>21</v>
      </c>
      <c r="V12550">
        <v>10</v>
      </c>
      <c r="W12550">
        <v>14</v>
      </c>
      <c r="X12550" t="s">
        <v>2937</v>
      </c>
      <c r="Y12550">
        <v>38.56</v>
      </c>
      <c r="Z12550">
        <v>42</v>
      </c>
      <c r="AA12550">
        <v>10</v>
      </c>
      <c r="AB12550" t="s">
        <v>297</v>
      </c>
      <c r="AC12550">
        <v>7.36</v>
      </c>
      <c r="AD12550" t="s">
        <v>476</v>
      </c>
      <c r="AE12550">
        <v>60.665999999999997</v>
      </c>
      <c r="AF12550">
        <v>10.183</v>
      </c>
      <c r="AG12550" t="s">
        <v>31</v>
      </c>
      <c r="AX12550" t="s">
        <v>31</v>
      </c>
      <c r="AY12550" t="s">
        <v>31</v>
      </c>
    </row>
    <row r="12551" spans="1:51">
      <c r="A12551" t="s">
        <v>2930</v>
      </c>
      <c r="B12551" t="s">
        <v>72</v>
      </c>
      <c r="C12551" t="s">
        <v>174</v>
      </c>
      <c r="D12551" t="s">
        <v>42</v>
      </c>
      <c r="E12551" t="s">
        <v>2931</v>
      </c>
      <c r="F12551" t="s">
        <v>2939</v>
      </c>
      <c r="G12551" t="s">
        <v>2940</v>
      </c>
      <c r="I12551">
        <v>51.284999999999997</v>
      </c>
      <c r="J12551">
        <v>0.436</v>
      </c>
      <c r="L12551" t="s">
        <v>2398</v>
      </c>
      <c r="M12551">
        <v>2003</v>
      </c>
      <c r="N12551" t="s">
        <v>2260</v>
      </c>
      <c r="P12551" s="64">
        <v>37735</v>
      </c>
      <c r="T12551">
        <v>21</v>
      </c>
      <c r="U12551">
        <v>21</v>
      </c>
      <c r="V12551">
        <v>24</v>
      </c>
      <c r="W12551">
        <v>0</v>
      </c>
      <c r="X12551" t="s">
        <v>2937</v>
      </c>
      <c r="Y12551">
        <v>0</v>
      </c>
      <c r="Z12551">
        <v>0</v>
      </c>
      <c r="AA12551">
        <v>10</v>
      </c>
      <c r="AB12551" t="s">
        <v>297</v>
      </c>
      <c r="AC12551">
        <v>0</v>
      </c>
      <c r="AD12551" t="s">
        <v>476</v>
      </c>
      <c r="AE12551">
        <v>60.665999999999997</v>
      </c>
      <c r="AF12551">
        <v>10.183</v>
      </c>
      <c r="AG12551" t="s">
        <v>31</v>
      </c>
      <c r="AX12551" t="s">
        <v>31</v>
      </c>
      <c r="AY12551" t="s">
        <v>31</v>
      </c>
    </row>
    <row r="12552" spans="1:51">
      <c r="A12552" t="s">
        <v>2930</v>
      </c>
      <c r="B12552" t="s">
        <v>72</v>
      </c>
      <c r="C12552" t="s">
        <v>174</v>
      </c>
      <c r="D12552" t="s">
        <v>42</v>
      </c>
      <c r="E12552" t="s">
        <v>2931</v>
      </c>
      <c r="F12552" t="s">
        <v>2939</v>
      </c>
      <c r="G12552" t="s">
        <v>2940</v>
      </c>
      <c r="I12552">
        <v>51.284999999999997</v>
      </c>
      <c r="J12552">
        <v>0.436</v>
      </c>
      <c r="L12552" t="s">
        <v>2398</v>
      </c>
      <c r="M12552">
        <v>2003</v>
      </c>
      <c r="N12552" t="s">
        <v>2260</v>
      </c>
      <c r="P12552" s="64">
        <v>37735</v>
      </c>
      <c r="T12552">
        <v>21</v>
      </c>
      <c r="U12552">
        <v>21</v>
      </c>
      <c r="V12552">
        <v>24</v>
      </c>
      <c r="W12552">
        <v>0</v>
      </c>
      <c r="X12552" t="s">
        <v>2937</v>
      </c>
      <c r="Y12552">
        <v>5.2</v>
      </c>
      <c r="Z12552">
        <v>7</v>
      </c>
      <c r="AA12552">
        <v>10</v>
      </c>
      <c r="AB12552" t="s">
        <v>297</v>
      </c>
      <c r="AC12552">
        <v>0</v>
      </c>
      <c r="AD12552" t="s">
        <v>476</v>
      </c>
      <c r="AE12552">
        <v>60.665999999999997</v>
      </c>
      <c r="AF12552">
        <v>10.183</v>
      </c>
      <c r="AG12552" t="s">
        <v>31</v>
      </c>
      <c r="AX12552" t="s">
        <v>31</v>
      </c>
      <c r="AY12552" t="s">
        <v>31</v>
      </c>
    </row>
    <row r="12553" spans="1:51">
      <c r="A12553" t="s">
        <v>2930</v>
      </c>
      <c r="B12553" t="s">
        <v>72</v>
      </c>
      <c r="C12553" t="s">
        <v>174</v>
      </c>
      <c r="D12553" t="s">
        <v>42</v>
      </c>
      <c r="E12553" t="s">
        <v>2931</v>
      </c>
      <c r="F12553" t="s">
        <v>2939</v>
      </c>
      <c r="G12553" t="s">
        <v>2940</v>
      </c>
      <c r="I12553">
        <v>51.284999999999997</v>
      </c>
      <c r="J12553">
        <v>0.436</v>
      </c>
      <c r="L12553" t="s">
        <v>2398</v>
      </c>
      <c r="M12553">
        <v>2003</v>
      </c>
      <c r="N12553" t="s">
        <v>2260</v>
      </c>
      <c r="P12553" s="64">
        <v>37735</v>
      </c>
      <c r="T12553">
        <v>21</v>
      </c>
      <c r="U12553">
        <v>21</v>
      </c>
      <c r="V12553">
        <v>24</v>
      </c>
      <c r="W12553">
        <v>0</v>
      </c>
      <c r="X12553" t="s">
        <v>2937</v>
      </c>
      <c r="Y12553">
        <v>15.44</v>
      </c>
      <c r="Z12553">
        <v>14</v>
      </c>
      <c r="AA12553">
        <v>10</v>
      </c>
      <c r="AB12553" t="s">
        <v>297</v>
      </c>
      <c r="AC12553">
        <v>4</v>
      </c>
      <c r="AD12553" t="s">
        <v>476</v>
      </c>
      <c r="AE12553">
        <v>60.665999999999997</v>
      </c>
      <c r="AF12553">
        <v>10.183</v>
      </c>
      <c r="AG12553" t="s">
        <v>31</v>
      </c>
      <c r="AX12553" t="s">
        <v>31</v>
      </c>
      <c r="AY12553" t="s">
        <v>31</v>
      </c>
    </row>
    <row r="12554" spans="1:51">
      <c r="A12554" t="s">
        <v>2930</v>
      </c>
      <c r="B12554" t="s">
        <v>72</v>
      </c>
      <c r="C12554" t="s">
        <v>174</v>
      </c>
      <c r="D12554" t="s">
        <v>42</v>
      </c>
      <c r="E12554" t="s">
        <v>2931</v>
      </c>
      <c r="F12554" t="s">
        <v>2939</v>
      </c>
      <c r="G12554" t="s">
        <v>2940</v>
      </c>
      <c r="I12554">
        <v>51.284999999999997</v>
      </c>
      <c r="J12554">
        <v>0.436</v>
      </c>
      <c r="L12554" t="s">
        <v>2398</v>
      </c>
      <c r="M12554">
        <v>2003</v>
      </c>
      <c r="N12554" t="s">
        <v>2260</v>
      </c>
      <c r="P12554" s="64">
        <v>37735</v>
      </c>
      <c r="T12554">
        <v>21</v>
      </c>
      <c r="U12554">
        <v>21</v>
      </c>
      <c r="V12554">
        <v>24</v>
      </c>
      <c r="W12554">
        <v>0</v>
      </c>
      <c r="X12554" t="s">
        <v>2937</v>
      </c>
      <c r="Y12554">
        <v>24.96</v>
      </c>
      <c r="Z12554">
        <v>21</v>
      </c>
      <c r="AA12554">
        <v>10</v>
      </c>
      <c r="AB12554" t="s">
        <v>297</v>
      </c>
      <c r="AC12554">
        <v>4.24</v>
      </c>
      <c r="AD12554" t="s">
        <v>476</v>
      </c>
      <c r="AE12554">
        <v>60.665999999999997</v>
      </c>
      <c r="AF12554">
        <v>10.183</v>
      </c>
      <c r="AG12554" t="s">
        <v>31</v>
      </c>
      <c r="AX12554" t="s">
        <v>31</v>
      </c>
      <c r="AY12554" t="s">
        <v>31</v>
      </c>
    </row>
    <row r="12555" spans="1:51">
      <c r="A12555" t="s">
        <v>2930</v>
      </c>
      <c r="B12555" t="s">
        <v>72</v>
      </c>
      <c r="C12555" t="s">
        <v>174</v>
      </c>
      <c r="D12555" t="s">
        <v>42</v>
      </c>
      <c r="E12555" t="s">
        <v>2931</v>
      </c>
      <c r="F12555" t="s">
        <v>2939</v>
      </c>
      <c r="G12555" t="s">
        <v>2940</v>
      </c>
      <c r="I12555">
        <v>51.284999999999997</v>
      </c>
      <c r="J12555">
        <v>0.436</v>
      </c>
      <c r="L12555" t="s">
        <v>2398</v>
      </c>
      <c r="M12555">
        <v>2003</v>
      </c>
      <c r="N12555" t="s">
        <v>2260</v>
      </c>
      <c r="P12555" s="64">
        <v>37735</v>
      </c>
      <c r="T12555">
        <v>21</v>
      </c>
      <c r="U12555">
        <v>21</v>
      </c>
      <c r="V12555">
        <v>24</v>
      </c>
      <c r="W12555">
        <v>0</v>
      </c>
      <c r="X12555" t="s">
        <v>2937</v>
      </c>
      <c r="Y12555">
        <v>35.04</v>
      </c>
      <c r="Z12555">
        <v>28</v>
      </c>
      <c r="AA12555">
        <v>10</v>
      </c>
      <c r="AB12555" t="s">
        <v>297</v>
      </c>
      <c r="AC12555">
        <v>6.24</v>
      </c>
      <c r="AD12555" t="s">
        <v>476</v>
      </c>
      <c r="AE12555">
        <v>60.665999999999997</v>
      </c>
      <c r="AF12555">
        <v>10.183</v>
      </c>
      <c r="AG12555" t="s">
        <v>31</v>
      </c>
      <c r="AX12555" t="s">
        <v>31</v>
      </c>
      <c r="AY12555" t="s">
        <v>31</v>
      </c>
    </row>
    <row r="12556" spans="1:51">
      <c r="A12556" t="s">
        <v>2930</v>
      </c>
      <c r="B12556" t="s">
        <v>72</v>
      </c>
      <c r="C12556" t="s">
        <v>174</v>
      </c>
      <c r="D12556" t="s">
        <v>42</v>
      </c>
      <c r="E12556" t="s">
        <v>2931</v>
      </c>
      <c r="F12556" t="s">
        <v>2939</v>
      </c>
      <c r="G12556" t="s">
        <v>2940</v>
      </c>
      <c r="I12556">
        <v>51.284999999999997</v>
      </c>
      <c r="J12556">
        <v>0.436</v>
      </c>
      <c r="L12556" t="s">
        <v>2398</v>
      </c>
      <c r="M12556">
        <v>2003</v>
      </c>
      <c r="N12556" t="s">
        <v>2260</v>
      </c>
      <c r="P12556" s="64">
        <v>37735</v>
      </c>
      <c r="T12556">
        <v>21</v>
      </c>
      <c r="U12556">
        <v>21</v>
      </c>
      <c r="V12556">
        <v>24</v>
      </c>
      <c r="W12556">
        <v>0</v>
      </c>
      <c r="X12556" t="s">
        <v>2937</v>
      </c>
      <c r="Y12556">
        <v>44.96</v>
      </c>
      <c r="Z12556">
        <v>35</v>
      </c>
      <c r="AA12556">
        <v>10</v>
      </c>
      <c r="AB12556" t="s">
        <v>297</v>
      </c>
      <c r="AC12556">
        <v>8.32</v>
      </c>
      <c r="AD12556" t="s">
        <v>476</v>
      </c>
      <c r="AE12556">
        <v>60.665999999999997</v>
      </c>
      <c r="AF12556">
        <v>10.183</v>
      </c>
      <c r="AG12556" t="s">
        <v>31</v>
      </c>
      <c r="AX12556" t="s">
        <v>31</v>
      </c>
      <c r="AY12556" t="s">
        <v>31</v>
      </c>
    </row>
    <row r="12557" spans="1:51">
      <c r="A12557" t="s">
        <v>2930</v>
      </c>
      <c r="B12557" t="s">
        <v>72</v>
      </c>
      <c r="C12557" t="s">
        <v>174</v>
      </c>
      <c r="D12557" t="s">
        <v>42</v>
      </c>
      <c r="E12557" t="s">
        <v>2931</v>
      </c>
      <c r="F12557" t="s">
        <v>2939</v>
      </c>
      <c r="G12557" t="s">
        <v>2940</v>
      </c>
      <c r="I12557">
        <v>51.284999999999997</v>
      </c>
      <c r="J12557">
        <v>0.436</v>
      </c>
      <c r="L12557" t="s">
        <v>2398</v>
      </c>
      <c r="M12557">
        <v>2003</v>
      </c>
      <c r="N12557" t="s">
        <v>2260</v>
      </c>
      <c r="P12557" s="64">
        <v>37735</v>
      </c>
      <c r="T12557">
        <v>21</v>
      </c>
      <c r="U12557">
        <v>21</v>
      </c>
      <c r="V12557">
        <v>24</v>
      </c>
      <c r="W12557">
        <v>0</v>
      </c>
      <c r="X12557" t="s">
        <v>2937</v>
      </c>
      <c r="Y12557">
        <v>54.32</v>
      </c>
      <c r="Z12557">
        <v>42</v>
      </c>
      <c r="AA12557">
        <v>10</v>
      </c>
      <c r="AB12557" t="s">
        <v>297</v>
      </c>
      <c r="AC12557">
        <v>10.08</v>
      </c>
      <c r="AD12557" t="s">
        <v>476</v>
      </c>
      <c r="AE12557">
        <v>60.665999999999997</v>
      </c>
      <c r="AF12557">
        <v>10.183</v>
      </c>
      <c r="AG12557" t="s">
        <v>31</v>
      </c>
      <c r="AX12557" t="s">
        <v>31</v>
      </c>
      <c r="AY12557" t="s">
        <v>31</v>
      </c>
    </row>
    <row r="12558" spans="1:51">
      <c r="A12558" t="s">
        <v>2930</v>
      </c>
      <c r="B12558" t="s">
        <v>73</v>
      </c>
      <c r="C12558" t="s">
        <v>174</v>
      </c>
      <c r="D12558" t="s">
        <v>42</v>
      </c>
      <c r="E12558" t="s">
        <v>43</v>
      </c>
      <c r="F12558" t="s">
        <v>2941</v>
      </c>
      <c r="G12558" t="s">
        <v>2942</v>
      </c>
      <c r="I12558">
        <v>59.5</v>
      </c>
      <c r="J12558">
        <v>10.744999999999999</v>
      </c>
      <c r="L12558" t="s">
        <v>2398</v>
      </c>
      <c r="M12558">
        <v>2003</v>
      </c>
      <c r="N12558" t="s">
        <v>2260</v>
      </c>
      <c r="P12558" s="64">
        <v>37735</v>
      </c>
      <c r="T12558">
        <v>21</v>
      </c>
      <c r="U12558">
        <v>21</v>
      </c>
      <c r="V12558">
        <v>10</v>
      </c>
      <c r="W12558">
        <v>14</v>
      </c>
      <c r="X12558" t="s">
        <v>2937</v>
      </c>
      <c r="Y12558">
        <v>0</v>
      </c>
      <c r="Z12558">
        <v>0</v>
      </c>
      <c r="AA12558">
        <v>10</v>
      </c>
      <c r="AD12558" t="s">
        <v>475</v>
      </c>
      <c r="AE12558">
        <v>60.665999999999997</v>
      </c>
      <c r="AF12558">
        <v>10.183</v>
      </c>
      <c r="AG12558" t="s">
        <v>31</v>
      </c>
      <c r="AX12558" t="s">
        <v>31</v>
      </c>
      <c r="AY12558" t="s">
        <v>31</v>
      </c>
    </row>
    <row r="12559" spans="1:51">
      <c r="A12559" t="s">
        <v>2930</v>
      </c>
      <c r="B12559" t="s">
        <v>73</v>
      </c>
      <c r="C12559" t="s">
        <v>174</v>
      </c>
      <c r="D12559" t="s">
        <v>42</v>
      </c>
      <c r="E12559" t="s">
        <v>43</v>
      </c>
      <c r="F12559" t="s">
        <v>2941</v>
      </c>
      <c r="G12559" t="s">
        <v>2942</v>
      </c>
      <c r="I12559">
        <v>59.5</v>
      </c>
      <c r="J12559">
        <v>10.744999999999999</v>
      </c>
      <c r="L12559" t="s">
        <v>2398</v>
      </c>
      <c r="M12559">
        <v>2003</v>
      </c>
      <c r="N12559" t="s">
        <v>2260</v>
      </c>
      <c r="P12559" s="64">
        <v>37735</v>
      </c>
      <c r="T12559">
        <v>21</v>
      </c>
      <c r="U12559">
        <v>21</v>
      </c>
      <c r="V12559">
        <v>10</v>
      </c>
      <c r="W12559">
        <v>14</v>
      </c>
      <c r="X12559" t="s">
        <v>2937</v>
      </c>
      <c r="Y12559">
        <v>4.4000000000000004</v>
      </c>
      <c r="Z12559">
        <v>7</v>
      </c>
      <c r="AA12559">
        <v>10</v>
      </c>
      <c r="AD12559" t="s">
        <v>475</v>
      </c>
      <c r="AE12559">
        <v>60.665999999999997</v>
      </c>
      <c r="AF12559">
        <v>10.183</v>
      </c>
      <c r="AG12559" t="s">
        <v>31</v>
      </c>
      <c r="AX12559" t="s">
        <v>31</v>
      </c>
      <c r="AY12559" t="s">
        <v>31</v>
      </c>
    </row>
    <row r="12560" spans="1:51">
      <c r="A12560" t="s">
        <v>2930</v>
      </c>
      <c r="B12560" t="s">
        <v>73</v>
      </c>
      <c r="C12560" t="s">
        <v>174</v>
      </c>
      <c r="D12560" t="s">
        <v>42</v>
      </c>
      <c r="E12560" t="s">
        <v>43</v>
      </c>
      <c r="F12560" t="s">
        <v>2941</v>
      </c>
      <c r="G12560" t="s">
        <v>2942</v>
      </c>
      <c r="I12560">
        <v>59.5</v>
      </c>
      <c r="J12560">
        <v>10.744999999999999</v>
      </c>
      <c r="L12560" t="s">
        <v>2398</v>
      </c>
      <c r="M12560">
        <v>2003</v>
      </c>
      <c r="N12560" t="s">
        <v>2260</v>
      </c>
      <c r="P12560" s="64">
        <v>37735</v>
      </c>
      <c r="T12560">
        <v>21</v>
      </c>
      <c r="U12560">
        <v>21</v>
      </c>
      <c r="V12560">
        <v>10</v>
      </c>
      <c r="W12560">
        <v>14</v>
      </c>
      <c r="X12560" t="s">
        <v>2937</v>
      </c>
      <c r="Y12560">
        <v>10.9</v>
      </c>
      <c r="Z12560">
        <v>14</v>
      </c>
      <c r="AA12560">
        <v>10</v>
      </c>
      <c r="AD12560" t="s">
        <v>475</v>
      </c>
      <c r="AE12560">
        <v>60.665999999999997</v>
      </c>
      <c r="AF12560">
        <v>10.183</v>
      </c>
      <c r="AG12560" t="s">
        <v>31</v>
      </c>
      <c r="AX12560" t="s">
        <v>31</v>
      </c>
      <c r="AY12560" t="s">
        <v>31</v>
      </c>
    </row>
    <row r="12561" spans="1:51">
      <c r="A12561" t="s">
        <v>2930</v>
      </c>
      <c r="B12561" t="s">
        <v>73</v>
      </c>
      <c r="C12561" t="s">
        <v>174</v>
      </c>
      <c r="D12561" t="s">
        <v>42</v>
      </c>
      <c r="E12561" t="s">
        <v>43</v>
      </c>
      <c r="F12561" t="s">
        <v>2941</v>
      </c>
      <c r="G12561" t="s">
        <v>2942</v>
      </c>
      <c r="I12561">
        <v>59.5</v>
      </c>
      <c r="J12561">
        <v>10.744999999999999</v>
      </c>
      <c r="L12561" t="s">
        <v>2398</v>
      </c>
      <c r="M12561">
        <v>2003</v>
      </c>
      <c r="N12561" t="s">
        <v>2260</v>
      </c>
      <c r="P12561" s="64">
        <v>37735</v>
      </c>
      <c r="T12561">
        <v>21</v>
      </c>
      <c r="U12561">
        <v>21</v>
      </c>
      <c r="V12561">
        <v>10</v>
      </c>
      <c r="W12561">
        <v>14</v>
      </c>
      <c r="X12561" t="s">
        <v>2937</v>
      </c>
      <c r="Y12561">
        <v>19.100000000000001</v>
      </c>
      <c r="Z12561">
        <v>21</v>
      </c>
      <c r="AA12561">
        <v>10</v>
      </c>
      <c r="AD12561" t="s">
        <v>475</v>
      </c>
      <c r="AE12561">
        <v>60.665999999999997</v>
      </c>
      <c r="AF12561">
        <v>10.183</v>
      </c>
      <c r="AG12561" t="s">
        <v>31</v>
      </c>
      <c r="AX12561" t="s">
        <v>31</v>
      </c>
      <c r="AY12561" t="s">
        <v>31</v>
      </c>
    </row>
    <row r="12562" spans="1:51">
      <c r="A12562" t="s">
        <v>2930</v>
      </c>
      <c r="B12562" t="s">
        <v>73</v>
      </c>
      <c r="C12562" t="s">
        <v>174</v>
      </c>
      <c r="D12562" t="s">
        <v>42</v>
      </c>
      <c r="E12562" t="s">
        <v>43</v>
      </c>
      <c r="F12562" t="s">
        <v>2941</v>
      </c>
      <c r="G12562" t="s">
        <v>2942</v>
      </c>
      <c r="I12562">
        <v>59.5</v>
      </c>
      <c r="J12562">
        <v>10.744999999999999</v>
      </c>
      <c r="L12562" t="s">
        <v>2398</v>
      </c>
      <c r="M12562">
        <v>2003</v>
      </c>
      <c r="N12562" t="s">
        <v>2260</v>
      </c>
      <c r="P12562" s="64">
        <v>37735</v>
      </c>
      <c r="T12562">
        <v>21</v>
      </c>
      <c r="U12562">
        <v>21</v>
      </c>
      <c r="V12562">
        <v>10</v>
      </c>
      <c r="W12562">
        <v>14</v>
      </c>
      <c r="X12562" t="s">
        <v>2937</v>
      </c>
      <c r="Y12562">
        <v>28.6</v>
      </c>
      <c r="Z12562">
        <v>28</v>
      </c>
      <c r="AA12562">
        <v>10</v>
      </c>
      <c r="AD12562" t="s">
        <v>475</v>
      </c>
      <c r="AE12562">
        <v>60.665999999999997</v>
      </c>
      <c r="AF12562">
        <v>10.183</v>
      </c>
      <c r="AG12562" t="s">
        <v>31</v>
      </c>
      <c r="AX12562" t="s">
        <v>31</v>
      </c>
      <c r="AY12562" t="s">
        <v>31</v>
      </c>
    </row>
    <row r="12563" spans="1:51">
      <c r="A12563" t="s">
        <v>2930</v>
      </c>
      <c r="B12563" t="s">
        <v>73</v>
      </c>
      <c r="C12563" t="s">
        <v>174</v>
      </c>
      <c r="D12563" t="s">
        <v>42</v>
      </c>
      <c r="E12563" t="s">
        <v>43</v>
      </c>
      <c r="F12563" t="s">
        <v>2941</v>
      </c>
      <c r="G12563" t="s">
        <v>2942</v>
      </c>
      <c r="I12563">
        <v>59.5</v>
      </c>
      <c r="J12563">
        <v>10.744999999999999</v>
      </c>
      <c r="L12563" t="s">
        <v>2398</v>
      </c>
      <c r="M12563">
        <v>2003</v>
      </c>
      <c r="N12563" t="s">
        <v>2260</v>
      </c>
      <c r="P12563" s="64">
        <v>37735</v>
      </c>
      <c r="T12563">
        <v>21</v>
      </c>
      <c r="U12563">
        <v>21</v>
      </c>
      <c r="V12563">
        <v>10</v>
      </c>
      <c r="W12563">
        <v>14</v>
      </c>
      <c r="X12563" t="s">
        <v>2937</v>
      </c>
      <c r="Y12563">
        <v>41.1</v>
      </c>
      <c r="Z12563">
        <v>35</v>
      </c>
      <c r="AA12563">
        <v>10</v>
      </c>
      <c r="AD12563" t="s">
        <v>475</v>
      </c>
      <c r="AE12563">
        <v>60.665999999999997</v>
      </c>
      <c r="AF12563">
        <v>10.183</v>
      </c>
      <c r="AG12563" t="s">
        <v>31</v>
      </c>
      <c r="AX12563" t="s">
        <v>31</v>
      </c>
      <c r="AY12563" t="s">
        <v>31</v>
      </c>
    </row>
    <row r="12564" spans="1:51">
      <c r="A12564" t="s">
        <v>2930</v>
      </c>
      <c r="B12564" t="s">
        <v>73</v>
      </c>
      <c r="C12564" t="s">
        <v>174</v>
      </c>
      <c r="D12564" t="s">
        <v>42</v>
      </c>
      <c r="E12564" t="s">
        <v>43</v>
      </c>
      <c r="F12564" t="s">
        <v>2941</v>
      </c>
      <c r="G12564" t="s">
        <v>2942</v>
      </c>
      <c r="I12564">
        <v>59.5</v>
      </c>
      <c r="J12564">
        <v>10.744999999999999</v>
      </c>
      <c r="L12564" t="s">
        <v>2398</v>
      </c>
      <c r="M12564">
        <v>2003</v>
      </c>
      <c r="N12564" t="s">
        <v>2260</v>
      </c>
      <c r="P12564" s="64">
        <v>37735</v>
      </c>
      <c r="T12564">
        <v>21</v>
      </c>
      <c r="U12564">
        <v>21</v>
      </c>
      <c r="V12564">
        <v>10</v>
      </c>
      <c r="W12564">
        <v>14</v>
      </c>
      <c r="X12564" t="s">
        <v>2937</v>
      </c>
      <c r="Y12564">
        <v>53.1</v>
      </c>
      <c r="Z12564">
        <v>42</v>
      </c>
      <c r="AA12564">
        <v>10</v>
      </c>
      <c r="AD12564" t="s">
        <v>475</v>
      </c>
      <c r="AE12564">
        <v>60.665999999999997</v>
      </c>
      <c r="AF12564">
        <v>10.183</v>
      </c>
      <c r="AG12564" t="s">
        <v>31</v>
      </c>
      <c r="AX12564" t="s">
        <v>31</v>
      </c>
      <c r="AY12564" t="s">
        <v>31</v>
      </c>
    </row>
    <row r="12565" spans="1:51">
      <c r="A12565" t="s">
        <v>2930</v>
      </c>
      <c r="B12565" t="s">
        <v>73</v>
      </c>
      <c r="C12565" t="s">
        <v>174</v>
      </c>
      <c r="D12565" t="s">
        <v>42</v>
      </c>
      <c r="E12565" t="s">
        <v>43</v>
      </c>
      <c r="F12565" t="s">
        <v>2941</v>
      </c>
      <c r="G12565" t="s">
        <v>2942</v>
      </c>
      <c r="I12565">
        <v>59.5</v>
      </c>
      <c r="J12565">
        <v>10.744999999999999</v>
      </c>
      <c r="L12565" t="s">
        <v>2398</v>
      </c>
      <c r="M12565">
        <v>2003</v>
      </c>
      <c r="N12565" t="s">
        <v>2260</v>
      </c>
      <c r="P12565" s="64">
        <v>37735</v>
      </c>
      <c r="T12565">
        <v>21</v>
      </c>
      <c r="U12565">
        <v>21</v>
      </c>
      <c r="V12565">
        <v>10</v>
      </c>
      <c r="W12565">
        <v>14</v>
      </c>
      <c r="X12565" t="s">
        <v>2937</v>
      </c>
      <c r="Y12565">
        <v>62.8</v>
      </c>
      <c r="Z12565">
        <v>49</v>
      </c>
      <c r="AA12565">
        <v>10</v>
      </c>
      <c r="AD12565" t="s">
        <v>475</v>
      </c>
      <c r="AE12565">
        <v>60.665999999999997</v>
      </c>
      <c r="AF12565">
        <v>10.183</v>
      </c>
      <c r="AG12565" t="s">
        <v>31</v>
      </c>
      <c r="AX12565" t="s">
        <v>31</v>
      </c>
      <c r="AY12565" t="s">
        <v>31</v>
      </c>
    </row>
    <row r="12566" spans="1:51">
      <c r="A12566" t="s">
        <v>2930</v>
      </c>
      <c r="B12566" t="s">
        <v>73</v>
      </c>
      <c r="C12566" t="s">
        <v>174</v>
      </c>
      <c r="D12566" t="s">
        <v>42</v>
      </c>
      <c r="E12566" t="s">
        <v>43</v>
      </c>
      <c r="F12566" t="s">
        <v>2941</v>
      </c>
      <c r="G12566" t="s">
        <v>2942</v>
      </c>
      <c r="I12566">
        <v>59.5</v>
      </c>
      <c r="J12566">
        <v>10.744999999999999</v>
      </c>
      <c r="L12566" t="s">
        <v>2398</v>
      </c>
      <c r="M12566">
        <v>2003</v>
      </c>
      <c r="N12566" t="s">
        <v>2260</v>
      </c>
      <c r="P12566" s="64">
        <v>37735</v>
      </c>
      <c r="T12566">
        <v>21</v>
      </c>
      <c r="U12566">
        <v>21</v>
      </c>
      <c r="V12566">
        <v>10</v>
      </c>
      <c r="W12566">
        <v>14</v>
      </c>
      <c r="X12566" t="s">
        <v>2937</v>
      </c>
      <c r="Y12566">
        <v>71</v>
      </c>
      <c r="Z12566">
        <v>56</v>
      </c>
      <c r="AA12566">
        <v>10</v>
      </c>
      <c r="AD12566" t="s">
        <v>475</v>
      </c>
      <c r="AE12566">
        <v>60.665999999999997</v>
      </c>
      <c r="AF12566">
        <v>10.183</v>
      </c>
      <c r="AG12566" t="s">
        <v>31</v>
      </c>
      <c r="AX12566" t="s">
        <v>31</v>
      </c>
      <c r="AY12566" t="s">
        <v>31</v>
      </c>
    </row>
    <row r="12567" spans="1:51">
      <c r="A12567" t="s">
        <v>2930</v>
      </c>
      <c r="B12567" t="s">
        <v>73</v>
      </c>
      <c r="C12567" t="s">
        <v>174</v>
      </c>
      <c r="D12567" t="s">
        <v>42</v>
      </c>
      <c r="E12567" t="s">
        <v>43</v>
      </c>
      <c r="F12567" t="s">
        <v>2941</v>
      </c>
      <c r="G12567" t="s">
        <v>2942</v>
      </c>
      <c r="I12567">
        <v>59.5</v>
      </c>
      <c r="J12567">
        <v>10.744999999999999</v>
      </c>
      <c r="L12567" t="s">
        <v>2398</v>
      </c>
      <c r="M12567">
        <v>2003</v>
      </c>
      <c r="N12567" t="s">
        <v>2260</v>
      </c>
      <c r="P12567" s="64">
        <v>37735</v>
      </c>
      <c r="T12567">
        <v>21</v>
      </c>
      <c r="U12567">
        <v>21</v>
      </c>
      <c r="V12567">
        <v>24</v>
      </c>
      <c r="W12567">
        <v>0</v>
      </c>
      <c r="X12567" t="s">
        <v>2937</v>
      </c>
      <c r="Y12567">
        <v>0</v>
      </c>
      <c r="Z12567">
        <v>0</v>
      </c>
      <c r="AA12567">
        <v>10</v>
      </c>
      <c r="AD12567" t="s">
        <v>475</v>
      </c>
      <c r="AE12567">
        <v>60.665999999999997</v>
      </c>
      <c r="AF12567">
        <v>10.183</v>
      </c>
      <c r="AG12567" t="s">
        <v>31</v>
      </c>
      <c r="AX12567" t="s">
        <v>31</v>
      </c>
      <c r="AY12567" t="s">
        <v>31</v>
      </c>
    </row>
    <row r="12568" spans="1:51">
      <c r="A12568" t="s">
        <v>2930</v>
      </c>
      <c r="B12568" t="s">
        <v>73</v>
      </c>
      <c r="C12568" t="s">
        <v>174</v>
      </c>
      <c r="D12568" t="s">
        <v>42</v>
      </c>
      <c r="E12568" t="s">
        <v>43</v>
      </c>
      <c r="F12568" t="s">
        <v>2941</v>
      </c>
      <c r="G12568" t="s">
        <v>2942</v>
      </c>
      <c r="I12568">
        <v>59.5</v>
      </c>
      <c r="J12568">
        <v>10.744999999999999</v>
      </c>
      <c r="L12568" t="s">
        <v>2398</v>
      </c>
      <c r="M12568">
        <v>2003</v>
      </c>
      <c r="N12568" t="s">
        <v>2260</v>
      </c>
      <c r="P12568" s="64">
        <v>37735</v>
      </c>
      <c r="T12568">
        <v>21</v>
      </c>
      <c r="U12568">
        <v>21</v>
      </c>
      <c r="V12568">
        <v>24</v>
      </c>
      <c r="W12568">
        <v>0</v>
      </c>
      <c r="X12568" t="s">
        <v>2937</v>
      </c>
      <c r="Y12568">
        <v>5.6</v>
      </c>
      <c r="Z12568">
        <v>7</v>
      </c>
      <c r="AA12568">
        <v>10</v>
      </c>
      <c r="AD12568" t="s">
        <v>475</v>
      </c>
      <c r="AE12568">
        <v>60.665999999999997</v>
      </c>
      <c r="AF12568">
        <v>10.183</v>
      </c>
      <c r="AG12568" t="s">
        <v>31</v>
      </c>
      <c r="AX12568" t="s">
        <v>31</v>
      </c>
      <c r="AY12568" t="s">
        <v>31</v>
      </c>
    </row>
    <row r="12569" spans="1:51">
      <c r="A12569" t="s">
        <v>2930</v>
      </c>
      <c r="B12569" t="s">
        <v>73</v>
      </c>
      <c r="C12569" t="s">
        <v>174</v>
      </c>
      <c r="D12569" t="s">
        <v>42</v>
      </c>
      <c r="E12569" t="s">
        <v>43</v>
      </c>
      <c r="F12569" t="s">
        <v>2941</v>
      </c>
      <c r="G12569" t="s">
        <v>2942</v>
      </c>
      <c r="I12569">
        <v>59.5</v>
      </c>
      <c r="J12569">
        <v>10.744999999999999</v>
      </c>
      <c r="L12569" t="s">
        <v>2398</v>
      </c>
      <c r="M12569">
        <v>2003</v>
      </c>
      <c r="N12569" t="s">
        <v>2260</v>
      </c>
      <c r="P12569" s="64">
        <v>37735</v>
      </c>
      <c r="T12569">
        <v>21</v>
      </c>
      <c r="U12569">
        <v>21</v>
      </c>
      <c r="V12569">
        <v>24</v>
      </c>
      <c r="W12569">
        <v>0</v>
      </c>
      <c r="X12569" t="s">
        <v>2937</v>
      </c>
      <c r="Y12569">
        <v>15.3</v>
      </c>
      <c r="Z12569">
        <v>14</v>
      </c>
      <c r="AA12569">
        <v>10</v>
      </c>
      <c r="AD12569" t="s">
        <v>475</v>
      </c>
      <c r="AE12569">
        <v>60.665999999999997</v>
      </c>
      <c r="AF12569">
        <v>10.183</v>
      </c>
      <c r="AG12569" t="s">
        <v>31</v>
      </c>
      <c r="AX12569" t="s">
        <v>31</v>
      </c>
      <c r="AY12569" t="s">
        <v>31</v>
      </c>
    </row>
    <row r="12570" spans="1:51">
      <c r="A12570" t="s">
        <v>2930</v>
      </c>
      <c r="B12570" t="s">
        <v>73</v>
      </c>
      <c r="C12570" t="s">
        <v>174</v>
      </c>
      <c r="D12570" t="s">
        <v>42</v>
      </c>
      <c r="E12570" t="s">
        <v>43</v>
      </c>
      <c r="F12570" t="s">
        <v>2941</v>
      </c>
      <c r="G12570" t="s">
        <v>2942</v>
      </c>
      <c r="I12570">
        <v>59.5</v>
      </c>
      <c r="J12570">
        <v>10.744999999999999</v>
      </c>
      <c r="L12570" t="s">
        <v>2398</v>
      </c>
      <c r="M12570">
        <v>2003</v>
      </c>
      <c r="N12570" t="s">
        <v>2260</v>
      </c>
      <c r="P12570" s="64">
        <v>37735</v>
      </c>
      <c r="T12570">
        <v>21</v>
      </c>
      <c r="U12570">
        <v>21</v>
      </c>
      <c r="V12570">
        <v>24</v>
      </c>
      <c r="W12570">
        <v>0</v>
      </c>
      <c r="X12570" t="s">
        <v>2937</v>
      </c>
      <c r="Y12570">
        <v>29.7</v>
      </c>
      <c r="Z12570">
        <v>21</v>
      </c>
      <c r="AA12570">
        <v>10</v>
      </c>
      <c r="AD12570" t="s">
        <v>475</v>
      </c>
      <c r="AE12570">
        <v>60.665999999999997</v>
      </c>
      <c r="AF12570">
        <v>10.183</v>
      </c>
      <c r="AG12570" t="s">
        <v>31</v>
      </c>
      <c r="AX12570" t="s">
        <v>31</v>
      </c>
      <c r="AY12570" t="s">
        <v>31</v>
      </c>
    </row>
    <row r="12571" spans="1:51">
      <c r="A12571" t="s">
        <v>2930</v>
      </c>
      <c r="B12571" t="s">
        <v>73</v>
      </c>
      <c r="C12571" t="s">
        <v>174</v>
      </c>
      <c r="D12571" t="s">
        <v>42</v>
      </c>
      <c r="E12571" t="s">
        <v>43</v>
      </c>
      <c r="F12571" t="s">
        <v>2941</v>
      </c>
      <c r="G12571" t="s">
        <v>2942</v>
      </c>
      <c r="I12571">
        <v>59.5</v>
      </c>
      <c r="J12571">
        <v>10.744999999999999</v>
      </c>
      <c r="L12571" t="s">
        <v>2398</v>
      </c>
      <c r="M12571">
        <v>2003</v>
      </c>
      <c r="N12571" t="s">
        <v>2260</v>
      </c>
      <c r="P12571" s="64">
        <v>37735</v>
      </c>
      <c r="T12571">
        <v>21</v>
      </c>
      <c r="U12571">
        <v>21</v>
      </c>
      <c r="V12571">
        <v>24</v>
      </c>
      <c r="W12571">
        <v>0</v>
      </c>
      <c r="X12571" t="s">
        <v>2937</v>
      </c>
      <c r="Y12571">
        <v>44.9</v>
      </c>
      <c r="Z12571">
        <v>28</v>
      </c>
      <c r="AA12571">
        <v>10</v>
      </c>
      <c r="AD12571" t="s">
        <v>475</v>
      </c>
      <c r="AE12571">
        <v>60.665999999999997</v>
      </c>
      <c r="AF12571">
        <v>10.183</v>
      </c>
      <c r="AG12571" t="s">
        <v>31</v>
      </c>
      <c r="AX12571" t="s">
        <v>31</v>
      </c>
      <c r="AY12571" t="s">
        <v>31</v>
      </c>
    </row>
    <row r="12572" spans="1:51">
      <c r="A12572" t="s">
        <v>2930</v>
      </c>
      <c r="B12572" t="s">
        <v>73</v>
      </c>
      <c r="C12572" t="s">
        <v>174</v>
      </c>
      <c r="D12572" t="s">
        <v>42</v>
      </c>
      <c r="E12572" t="s">
        <v>43</v>
      </c>
      <c r="F12572" t="s">
        <v>2941</v>
      </c>
      <c r="G12572" t="s">
        <v>2942</v>
      </c>
      <c r="I12572">
        <v>59.5</v>
      </c>
      <c r="J12572">
        <v>10.744999999999999</v>
      </c>
      <c r="L12572" t="s">
        <v>2398</v>
      </c>
      <c r="M12572">
        <v>2003</v>
      </c>
      <c r="N12572" t="s">
        <v>2260</v>
      </c>
      <c r="P12572" s="64">
        <v>37735</v>
      </c>
      <c r="T12572">
        <v>21</v>
      </c>
      <c r="U12572">
        <v>21</v>
      </c>
      <c r="V12572">
        <v>24</v>
      </c>
      <c r="W12572">
        <v>0</v>
      </c>
      <c r="X12572" t="s">
        <v>2937</v>
      </c>
      <c r="Y12572">
        <v>60.5</v>
      </c>
      <c r="Z12572">
        <v>35</v>
      </c>
      <c r="AA12572">
        <v>10</v>
      </c>
      <c r="AD12572" t="s">
        <v>475</v>
      </c>
      <c r="AE12572">
        <v>60.665999999999997</v>
      </c>
      <c r="AF12572">
        <v>10.183</v>
      </c>
      <c r="AG12572" t="s">
        <v>31</v>
      </c>
      <c r="AX12572" t="s">
        <v>31</v>
      </c>
      <c r="AY12572" t="s">
        <v>31</v>
      </c>
    </row>
    <row r="12573" spans="1:51">
      <c r="A12573" t="s">
        <v>2930</v>
      </c>
      <c r="B12573" t="s">
        <v>73</v>
      </c>
      <c r="C12573" t="s">
        <v>174</v>
      </c>
      <c r="D12573" t="s">
        <v>42</v>
      </c>
      <c r="E12573" t="s">
        <v>43</v>
      </c>
      <c r="F12573" t="s">
        <v>2941</v>
      </c>
      <c r="G12573" t="s">
        <v>2942</v>
      </c>
      <c r="I12573">
        <v>59.5</v>
      </c>
      <c r="J12573">
        <v>10.744999999999999</v>
      </c>
      <c r="L12573" t="s">
        <v>2398</v>
      </c>
      <c r="M12573">
        <v>2003</v>
      </c>
      <c r="N12573" t="s">
        <v>2260</v>
      </c>
      <c r="P12573" s="64">
        <v>37735</v>
      </c>
      <c r="T12573">
        <v>21</v>
      </c>
      <c r="U12573">
        <v>21</v>
      </c>
      <c r="V12573">
        <v>24</v>
      </c>
      <c r="W12573">
        <v>0</v>
      </c>
      <c r="X12573" t="s">
        <v>2937</v>
      </c>
      <c r="Y12573">
        <v>75</v>
      </c>
      <c r="Z12573">
        <v>42</v>
      </c>
      <c r="AA12573">
        <v>10</v>
      </c>
      <c r="AD12573" t="s">
        <v>475</v>
      </c>
      <c r="AE12573">
        <v>60.665999999999997</v>
      </c>
      <c r="AF12573">
        <v>10.183</v>
      </c>
      <c r="AG12573" t="s">
        <v>31</v>
      </c>
      <c r="AX12573" t="s">
        <v>31</v>
      </c>
      <c r="AY12573" t="s">
        <v>31</v>
      </c>
    </row>
    <row r="12574" spans="1:51">
      <c r="A12574" t="s">
        <v>2930</v>
      </c>
      <c r="B12574" t="s">
        <v>73</v>
      </c>
      <c r="C12574" t="s">
        <v>174</v>
      </c>
      <c r="D12574" t="s">
        <v>42</v>
      </c>
      <c r="E12574" t="s">
        <v>43</v>
      </c>
      <c r="F12574" t="s">
        <v>2941</v>
      </c>
      <c r="G12574" t="s">
        <v>2942</v>
      </c>
      <c r="I12574">
        <v>59.5</v>
      </c>
      <c r="J12574">
        <v>10.744999999999999</v>
      </c>
      <c r="L12574" t="s">
        <v>2398</v>
      </c>
      <c r="M12574">
        <v>2003</v>
      </c>
      <c r="N12574" t="s">
        <v>2260</v>
      </c>
      <c r="P12574" s="64">
        <v>37735</v>
      </c>
      <c r="T12574">
        <v>21</v>
      </c>
      <c r="U12574">
        <v>21</v>
      </c>
      <c r="V12574">
        <v>24</v>
      </c>
      <c r="W12574">
        <v>0</v>
      </c>
      <c r="X12574" t="s">
        <v>2937</v>
      </c>
      <c r="Y12574">
        <v>86.6</v>
      </c>
      <c r="Z12574">
        <v>49</v>
      </c>
      <c r="AA12574">
        <v>10</v>
      </c>
      <c r="AD12574" t="s">
        <v>475</v>
      </c>
      <c r="AE12574">
        <v>60.665999999999997</v>
      </c>
      <c r="AF12574">
        <v>10.183</v>
      </c>
      <c r="AG12574" t="s">
        <v>31</v>
      </c>
      <c r="AX12574" t="s">
        <v>31</v>
      </c>
      <c r="AY12574" t="s">
        <v>31</v>
      </c>
    </row>
    <row r="12575" spans="1:51">
      <c r="A12575" t="s">
        <v>2930</v>
      </c>
      <c r="B12575" t="s">
        <v>73</v>
      </c>
      <c r="C12575" t="s">
        <v>174</v>
      </c>
      <c r="D12575" t="s">
        <v>42</v>
      </c>
      <c r="E12575" t="s">
        <v>43</v>
      </c>
      <c r="F12575" t="s">
        <v>2941</v>
      </c>
      <c r="G12575" t="s">
        <v>2942</v>
      </c>
      <c r="I12575">
        <v>59.5</v>
      </c>
      <c r="J12575">
        <v>10.744999999999999</v>
      </c>
      <c r="L12575" t="s">
        <v>2398</v>
      </c>
      <c r="M12575">
        <v>2003</v>
      </c>
      <c r="N12575" t="s">
        <v>2260</v>
      </c>
      <c r="P12575" s="64">
        <v>37735</v>
      </c>
      <c r="T12575">
        <v>21</v>
      </c>
      <c r="U12575">
        <v>21</v>
      </c>
      <c r="V12575">
        <v>24</v>
      </c>
      <c r="W12575">
        <v>0</v>
      </c>
      <c r="X12575" t="s">
        <v>2937</v>
      </c>
      <c r="Y12575">
        <v>96.4</v>
      </c>
      <c r="Z12575">
        <v>56</v>
      </c>
      <c r="AA12575">
        <v>10</v>
      </c>
      <c r="AD12575" t="s">
        <v>475</v>
      </c>
      <c r="AE12575">
        <v>60.665999999999997</v>
      </c>
      <c r="AF12575">
        <v>10.183</v>
      </c>
      <c r="AG12575" t="s">
        <v>31</v>
      </c>
      <c r="AX12575" t="s">
        <v>31</v>
      </c>
      <c r="AY12575" t="s">
        <v>31</v>
      </c>
    </row>
    <row r="12576" spans="1:51">
      <c r="A12576" t="s">
        <v>2930</v>
      </c>
      <c r="B12576" t="s">
        <v>73</v>
      </c>
      <c r="C12576" t="s">
        <v>174</v>
      </c>
      <c r="D12576" t="s">
        <v>42</v>
      </c>
      <c r="E12576" t="s">
        <v>43</v>
      </c>
      <c r="F12576" t="s">
        <v>2941</v>
      </c>
      <c r="G12576" t="s">
        <v>2942</v>
      </c>
      <c r="I12576">
        <v>59.5</v>
      </c>
      <c r="J12576">
        <v>10.744999999999999</v>
      </c>
      <c r="L12576" t="s">
        <v>2398</v>
      </c>
      <c r="M12576">
        <v>2003</v>
      </c>
      <c r="N12576" t="s">
        <v>2260</v>
      </c>
      <c r="P12576" s="64">
        <v>37735</v>
      </c>
      <c r="T12576">
        <v>15</v>
      </c>
      <c r="U12576">
        <v>15</v>
      </c>
      <c r="V12576">
        <v>10</v>
      </c>
      <c r="W12576">
        <v>14</v>
      </c>
      <c r="X12576" t="s">
        <v>2937</v>
      </c>
      <c r="Y12576">
        <v>0</v>
      </c>
      <c r="Z12576">
        <v>0</v>
      </c>
      <c r="AA12576">
        <v>10</v>
      </c>
      <c r="AD12576" t="s">
        <v>475</v>
      </c>
      <c r="AE12576">
        <v>60.665999999999997</v>
      </c>
      <c r="AF12576">
        <v>10.183</v>
      </c>
      <c r="AG12576" t="s">
        <v>31</v>
      </c>
      <c r="AX12576" t="s">
        <v>31</v>
      </c>
      <c r="AY12576" t="s">
        <v>31</v>
      </c>
    </row>
    <row r="12577" spans="1:51">
      <c r="A12577" t="s">
        <v>2930</v>
      </c>
      <c r="B12577" t="s">
        <v>73</v>
      </c>
      <c r="C12577" t="s">
        <v>174</v>
      </c>
      <c r="D12577" t="s">
        <v>42</v>
      </c>
      <c r="E12577" t="s">
        <v>43</v>
      </c>
      <c r="F12577" t="s">
        <v>2941</v>
      </c>
      <c r="G12577" t="s">
        <v>2942</v>
      </c>
      <c r="I12577">
        <v>59.5</v>
      </c>
      <c r="J12577">
        <v>10.744999999999999</v>
      </c>
      <c r="L12577" t="s">
        <v>2398</v>
      </c>
      <c r="M12577">
        <v>2003</v>
      </c>
      <c r="N12577" t="s">
        <v>2260</v>
      </c>
      <c r="P12577" s="64">
        <v>37735</v>
      </c>
      <c r="T12577">
        <v>15</v>
      </c>
      <c r="U12577">
        <v>15</v>
      </c>
      <c r="V12577">
        <v>10</v>
      </c>
      <c r="W12577">
        <v>14</v>
      </c>
      <c r="X12577" t="s">
        <v>2937</v>
      </c>
      <c r="Y12577">
        <v>1.7</v>
      </c>
      <c r="Z12577">
        <v>7</v>
      </c>
      <c r="AA12577">
        <v>10</v>
      </c>
      <c r="AD12577" t="s">
        <v>475</v>
      </c>
      <c r="AE12577">
        <v>60.665999999999997</v>
      </c>
      <c r="AF12577">
        <v>10.183</v>
      </c>
      <c r="AG12577" t="s">
        <v>31</v>
      </c>
      <c r="AX12577" t="s">
        <v>31</v>
      </c>
      <c r="AY12577" t="s">
        <v>31</v>
      </c>
    </row>
    <row r="12578" spans="1:51">
      <c r="A12578" t="s">
        <v>2930</v>
      </c>
      <c r="B12578" t="s">
        <v>73</v>
      </c>
      <c r="C12578" t="s">
        <v>174</v>
      </c>
      <c r="D12578" t="s">
        <v>42</v>
      </c>
      <c r="E12578" t="s">
        <v>43</v>
      </c>
      <c r="F12578" t="s">
        <v>2941</v>
      </c>
      <c r="G12578" t="s">
        <v>2942</v>
      </c>
      <c r="I12578">
        <v>59.5</v>
      </c>
      <c r="J12578">
        <v>10.744999999999999</v>
      </c>
      <c r="L12578" t="s">
        <v>2398</v>
      </c>
      <c r="M12578">
        <v>2003</v>
      </c>
      <c r="N12578" t="s">
        <v>2260</v>
      </c>
      <c r="P12578" s="64">
        <v>37735</v>
      </c>
      <c r="T12578">
        <v>15</v>
      </c>
      <c r="U12578">
        <v>15</v>
      </c>
      <c r="V12578">
        <v>10</v>
      </c>
      <c r="W12578">
        <v>14</v>
      </c>
      <c r="X12578" t="s">
        <v>2937</v>
      </c>
      <c r="Y12578">
        <v>3.6</v>
      </c>
      <c r="Z12578">
        <v>14</v>
      </c>
      <c r="AA12578">
        <v>10</v>
      </c>
      <c r="AD12578" t="s">
        <v>475</v>
      </c>
      <c r="AE12578">
        <v>60.665999999999997</v>
      </c>
      <c r="AF12578">
        <v>10.183</v>
      </c>
      <c r="AG12578" t="s">
        <v>31</v>
      </c>
      <c r="AX12578" t="s">
        <v>31</v>
      </c>
      <c r="AY12578" t="s">
        <v>31</v>
      </c>
    </row>
    <row r="12579" spans="1:51">
      <c r="A12579" t="s">
        <v>2930</v>
      </c>
      <c r="B12579" t="s">
        <v>73</v>
      </c>
      <c r="C12579" t="s">
        <v>174</v>
      </c>
      <c r="D12579" t="s">
        <v>42</v>
      </c>
      <c r="E12579" t="s">
        <v>43</v>
      </c>
      <c r="F12579" t="s">
        <v>2941</v>
      </c>
      <c r="G12579" t="s">
        <v>2942</v>
      </c>
      <c r="I12579">
        <v>59.5</v>
      </c>
      <c r="J12579">
        <v>10.744999999999999</v>
      </c>
      <c r="L12579" t="s">
        <v>2398</v>
      </c>
      <c r="M12579">
        <v>2003</v>
      </c>
      <c r="N12579" t="s">
        <v>2260</v>
      </c>
      <c r="P12579" s="64">
        <v>37735</v>
      </c>
      <c r="T12579">
        <v>15</v>
      </c>
      <c r="U12579">
        <v>15</v>
      </c>
      <c r="V12579">
        <v>10</v>
      </c>
      <c r="W12579">
        <v>14</v>
      </c>
      <c r="X12579" t="s">
        <v>2937</v>
      </c>
      <c r="Y12579">
        <v>6.2</v>
      </c>
      <c r="Z12579">
        <v>21</v>
      </c>
      <c r="AA12579">
        <v>10</v>
      </c>
      <c r="AD12579" t="s">
        <v>475</v>
      </c>
      <c r="AE12579">
        <v>60.665999999999997</v>
      </c>
      <c r="AF12579">
        <v>10.183</v>
      </c>
      <c r="AG12579" t="s">
        <v>31</v>
      </c>
      <c r="AX12579" t="s">
        <v>31</v>
      </c>
      <c r="AY12579" t="s">
        <v>31</v>
      </c>
    </row>
    <row r="12580" spans="1:51">
      <c r="A12580" t="s">
        <v>2930</v>
      </c>
      <c r="B12580" t="s">
        <v>73</v>
      </c>
      <c r="C12580" t="s">
        <v>174</v>
      </c>
      <c r="D12580" t="s">
        <v>42</v>
      </c>
      <c r="E12580" t="s">
        <v>43</v>
      </c>
      <c r="F12580" t="s">
        <v>2941</v>
      </c>
      <c r="G12580" t="s">
        <v>2942</v>
      </c>
      <c r="I12580">
        <v>59.5</v>
      </c>
      <c r="J12580">
        <v>10.744999999999999</v>
      </c>
      <c r="L12580" t="s">
        <v>2398</v>
      </c>
      <c r="M12580">
        <v>2003</v>
      </c>
      <c r="N12580" t="s">
        <v>2260</v>
      </c>
      <c r="P12580" s="64">
        <v>37735</v>
      </c>
      <c r="T12580">
        <v>15</v>
      </c>
      <c r="U12580">
        <v>15</v>
      </c>
      <c r="V12580">
        <v>10</v>
      </c>
      <c r="W12580">
        <v>14</v>
      </c>
      <c r="X12580" t="s">
        <v>2937</v>
      </c>
      <c r="Y12580">
        <v>10.199999999999999</v>
      </c>
      <c r="Z12580">
        <v>28</v>
      </c>
      <c r="AA12580">
        <v>10</v>
      </c>
      <c r="AD12580" t="s">
        <v>475</v>
      </c>
      <c r="AE12580">
        <v>60.665999999999997</v>
      </c>
      <c r="AF12580">
        <v>10.183</v>
      </c>
      <c r="AG12580" t="s">
        <v>31</v>
      </c>
      <c r="AX12580" t="s">
        <v>31</v>
      </c>
      <c r="AY12580" t="s">
        <v>31</v>
      </c>
    </row>
    <row r="12581" spans="1:51">
      <c r="A12581" t="s">
        <v>2930</v>
      </c>
      <c r="B12581" t="s">
        <v>73</v>
      </c>
      <c r="C12581" t="s">
        <v>174</v>
      </c>
      <c r="D12581" t="s">
        <v>42</v>
      </c>
      <c r="E12581" t="s">
        <v>43</v>
      </c>
      <c r="F12581" t="s">
        <v>2941</v>
      </c>
      <c r="G12581" t="s">
        <v>2942</v>
      </c>
      <c r="I12581">
        <v>59.5</v>
      </c>
      <c r="J12581">
        <v>10.744999999999999</v>
      </c>
      <c r="L12581" t="s">
        <v>2398</v>
      </c>
      <c r="M12581">
        <v>2003</v>
      </c>
      <c r="N12581" t="s">
        <v>2260</v>
      </c>
      <c r="P12581" s="64">
        <v>37735</v>
      </c>
      <c r="T12581">
        <v>15</v>
      </c>
      <c r="U12581">
        <v>15</v>
      </c>
      <c r="V12581">
        <v>10</v>
      </c>
      <c r="W12581">
        <v>14</v>
      </c>
      <c r="X12581" t="s">
        <v>2937</v>
      </c>
      <c r="Y12581">
        <v>14</v>
      </c>
      <c r="Z12581">
        <v>35</v>
      </c>
      <c r="AA12581">
        <v>10</v>
      </c>
      <c r="AD12581" t="s">
        <v>475</v>
      </c>
      <c r="AE12581">
        <v>60.665999999999997</v>
      </c>
      <c r="AF12581">
        <v>10.183</v>
      </c>
      <c r="AG12581" t="s">
        <v>31</v>
      </c>
      <c r="AX12581" t="s">
        <v>31</v>
      </c>
      <c r="AY12581" t="s">
        <v>31</v>
      </c>
    </row>
    <row r="12582" spans="1:51">
      <c r="A12582" t="s">
        <v>2930</v>
      </c>
      <c r="B12582" t="s">
        <v>73</v>
      </c>
      <c r="C12582" t="s">
        <v>174</v>
      </c>
      <c r="D12582" t="s">
        <v>42</v>
      </c>
      <c r="E12582" t="s">
        <v>43</v>
      </c>
      <c r="F12582" t="s">
        <v>2941</v>
      </c>
      <c r="G12582" t="s">
        <v>2942</v>
      </c>
      <c r="I12582">
        <v>59.5</v>
      </c>
      <c r="J12582">
        <v>10.744999999999999</v>
      </c>
      <c r="L12582" t="s">
        <v>2398</v>
      </c>
      <c r="M12582">
        <v>2003</v>
      </c>
      <c r="N12582" t="s">
        <v>2260</v>
      </c>
      <c r="P12582" s="64">
        <v>37735</v>
      </c>
      <c r="T12582">
        <v>15</v>
      </c>
      <c r="U12582">
        <v>15</v>
      </c>
      <c r="V12582">
        <v>10</v>
      </c>
      <c r="W12582">
        <v>14</v>
      </c>
      <c r="X12582" t="s">
        <v>2937</v>
      </c>
      <c r="Y12582">
        <v>17.899999999999999</v>
      </c>
      <c r="Z12582">
        <v>42</v>
      </c>
      <c r="AA12582">
        <v>10</v>
      </c>
      <c r="AD12582" t="s">
        <v>475</v>
      </c>
      <c r="AE12582">
        <v>60.665999999999997</v>
      </c>
      <c r="AF12582">
        <v>10.183</v>
      </c>
      <c r="AG12582" t="s">
        <v>31</v>
      </c>
      <c r="AX12582" t="s">
        <v>31</v>
      </c>
      <c r="AY12582" t="s">
        <v>31</v>
      </c>
    </row>
    <row r="12583" spans="1:51">
      <c r="A12583" t="s">
        <v>2930</v>
      </c>
      <c r="B12583" t="s">
        <v>73</v>
      </c>
      <c r="C12583" t="s">
        <v>174</v>
      </c>
      <c r="D12583" t="s">
        <v>42</v>
      </c>
      <c r="E12583" t="s">
        <v>43</v>
      </c>
      <c r="F12583" t="s">
        <v>2941</v>
      </c>
      <c r="G12583" t="s">
        <v>2942</v>
      </c>
      <c r="I12583">
        <v>59.5</v>
      </c>
      <c r="J12583">
        <v>10.744999999999999</v>
      </c>
      <c r="L12583" t="s">
        <v>2398</v>
      </c>
      <c r="M12583">
        <v>2003</v>
      </c>
      <c r="N12583" t="s">
        <v>2260</v>
      </c>
      <c r="P12583" s="64">
        <v>37735</v>
      </c>
      <c r="T12583">
        <v>15</v>
      </c>
      <c r="U12583">
        <v>15</v>
      </c>
      <c r="V12583">
        <v>10</v>
      </c>
      <c r="W12583">
        <v>14</v>
      </c>
      <c r="X12583" t="s">
        <v>2937</v>
      </c>
      <c r="Y12583">
        <v>21.8</v>
      </c>
      <c r="Z12583">
        <v>49</v>
      </c>
      <c r="AA12583">
        <v>10</v>
      </c>
      <c r="AD12583" t="s">
        <v>475</v>
      </c>
      <c r="AE12583">
        <v>60.665999999999997</v>
      </c>
      <c r="AF12583">
        <v>10.183</v>
      </c>
      <c r="AG12583" t="s">
        <v>31</v>
      </c>
      <c r="AX12583" t="s">
        <v>31</v>
      </c>
      <c r="AY12583" t="s">
        <v>31</v>
      </c>
    </row>
    <row r="12584" spans="1:51">
      <c r="A12584" t="s">
        <v>2930</v>
      </c>
      <c r="B12584" t="s">
        <v>73</v>
      </c>
      <c r="C12584" t="s">
        <v>174</v>
      </c>
      <c r="D12584" t="s">
        <v>42</v>
      </c>
      <c r="E12584" t="s">
        <v>43</v>
      </c>
      <c r="F12584" t="s">
        <v>2941</v>
      </c>
      <c r="G12584" t="s">
        <v>2942</v>
      </c>
      <c r="I12584">
        <v>59.5</v>
      </c>
      <c r="J12584">
        <v>10.744999999999999</v>
      </c>
      <c r="L12584" t="s">
        <v>2398</v>
      </c>
      <c r="M12584">
        <v>2003</v>
      </c>
      <c r="N12584" t="s">
        <v>2260</v>
      </c>
      <c r="P12584" s="64">
        <v>37735</v>
      </c>
      <c r="T12584">
        <v>15</v>
      </c>
      <c r="U12584">
        <v>15</v>
      </c>
      <c r="V12584">
        <v>10</v>
      </c>
      <c r="W12584">
        <v>14</v>
      </c>
      <c r="X12584" t="s">
        <v>2937</v>
      </c>
      <c r="Y12584">
        <v>25.7</v>
      </c>
      <c r="Z12584">
        <v>56</v>
      </c>
      <c r="AA12584">
        <v>10</v>
      </c>
      <c r="AD12584" t="s">
        <v>475</v>
      </c>
      <c r="AE12584">
        <v>60.665999999999997</v>
      </c>
      <c r="AF12584">
        <v>10.183</v>
      </c>
      <c r="AG12584" t="s">
        <v>31</v>
      </c>
      <c r="AX12584" t="s">
        <v>31</v>
      </c>
      <c r="AY12584" t="s">
        <v>31</v>
      </c>
    </row>
    <row r="12585" spans="1:51">
      <c r="A12585" t="s">
        <v>2930</v>
      </c>
      <c r="B12585" t="s">
        <v>73</v>
      </c>
      <c r="C12585" t="s">
        <v>174</v>
      </c>
      <c r="D12585" t="s">
        <v>42</v>
      </c>
      <c r="E12585" t="s">
        <v>43</v>
      </c>
      <c r="F12585" t="s">
        <v>2941</v>
      </c>
      <c r="G12585" t="s">
        <v>2942</v>
      </c>
      <c r="I12585">
        <v>59.5</v>
      </c>
      <c r="J12585">
        <v>10.744999999999999</v>
      </c>
      <c r="L12585" t="s">
        <v>2398</v>
      </c>
      <c r="M12585">
        <v>2003</v>
      </c>
      <c r="N12585" t="s">
        <v>2260</v>
      </c>
      <c r="P12585" s="64">
        <v>37735</v>
      </c>
      <c r="T12585">
        <v>15</v>
      </c>
      <c r="U12585">
        <v>15</v>
      </c>
      <c r="V12585">
        <v>24</v>
      </c>
      <c r="W12585">
        <v>0</v>
      </c>
      <c r="X12585" t="s">
        <v>2937</v>
      </c>
      <c r="Y12585">
        <v>0</v>
      </c>
      <c r="Z12585">
        <v>0</v>
      </c>
      <c r="AA12585">
        <v>10</v>
      </c>
      <c r="AD12585" t="s">
        <v>475</v>
      </c>
      <c r="AE12585">
        <v>60.665999999999997</v>
      </c>
      <c r="AF12585">
        <v>10.183</v>
      </c>
      <c r="AG12585" t="s">
        <v>31</v>
      </c>
      <c r="AX12585" t="s">
        <v>31</v>
      </c>
      <c r="AY12585" t="s">
        <v>31</v>
      </c>
    </row>
    <row r="12586" spans="1:51">
      <c r="A12586" t="s">
        <v>2930</v>
      </c>
      <c r="B12586" t="s">
        <v>73</v>
      </c>
      <c r="C12586" t="s">
        <v>174</v>
      </c>
      <c r="D12586" t="s">
        <v>42</v>
      </c>
      <c r="E12586" t="s">
        <v>43</v>
      </c>
      <c r="F12586" t="s">
        <v>2941</v>
      </c>
      <c r="G12586" t="s">
        <v>2942</v>
      </c>
      <c r="I12586">
        <v>59.5</v>
      </c>
      <c r="J12586">
        <v>10.744999999999999</v>
      </c>
      <c r="L12586" t="s">
        <v>2398</v>
      </c>
      <c r="M12586">
        <v>2003</v>
      </c>
      <c r="N12586" t="s">
        <v>2260</v>
      </c>
      <c r="P12586" s="64">
        <v>37735</v>
      </c>
      <c r="T12586">
        <v>15</v>
      </c>
      <c r="U12586">
        <v>15</v>
      </c>
      <c r="V12586">
        <v>24</v>
      </c>
      <c r="W12586">
        <v>0</v>
      </c>
      <c r="X12586" t="s">
        <v>2937</v>
      </c>
      <c r="Y12586">
        <v>3.1</v>
      </c>
      <c r="Z12586">
        <v>7</v>
      </c>
      <c r="AA12586">
        <v>10</v>
      </c>
      <c r="AD12586" t="s">
        <v>475</v>
      </c>
      <c r="AE12586">
        <v>60.665999999999997</v>
      </c>
      <c r="AF12586">
        <v>10.183</v>
      </c>
      <c r="AG12586" t="s">
        <v>31</v>
      </c>
      <c r="AX12586" t="s">
        <v>31</v>
      </c>
      <c r="AY12586" t="s">
        <v>31</v>
      </c>
    </row>
    <row r="12587" spans="1:51">
      <c r="A12587" t="s">
        <v>2930</v>
      </c>
      <c r="B12587" t="s">
        <v>73</v>
      </c>
      <c r="C12587" t="s">
        <v>174</v>
      </c>
      <c r="D12587" t="s">
        <v>42</v>
      </c>
      <c r="E12587" t="s">
        <v>43</v>
      </c>
      <c r="F12587" t="s">
        <v>2941</v>
      </c>
      <c r="G12587" t="s">
        <v>2942</v>
      </c>
      <c r="I12587">
        <v>59.5</v>
      </c>
      <c r="J12587">
        <v>10.744999999999999</v>
      </c>
      <c r="L12587" t="s">
        <v>2398</v>
      </c>
      <c r="M12587">
        <v>2003</v>
      </c>
      <c r="N12587" t="s">
        <v>2260</v>
      </c>
      <c r="P12587" s="64">
        <v>37735</v>
      </c>
      <c r="T12587">
        <v>15</v>
      </c>
      <c r="U12587">
        <v>15</v>
      </c>
      <c r="V12587">
        <v>24</v>
      </c>
      <c r="W12587">
        <v>0</v>
      </c>
      <c r="X12587" t="s">
        <v>2937</v>
      </c>
      <c r="Y12587">
        <v>6.4</v>
      </c>
      <c r="Z12587">
        <v>14</v>
      </c>
      <c r="AA12587">
        <v>10</v>
      </c>
      <c r="AD12587" t="s">
        <v>475</v>
      </c>
      <c r="AE12587">
        <v>60.665999999999997</v>
      </c>
      <c r="AF12587">
        <v>10.183</v>
      </c>
      <c r="AG12587" t="s">
        <v>31</v>
      </c>
      <c r="AX12587" t="s">
        <v>31</v>
      </c>
      <c r="AY12587" t="s">
        <v>31</v>
      </c>
    </row>
    <row r="12588" spans="1:51">
      <c r="A12588" t="s">
        <v>2930</v>
      </c>
      <c r="B12588" t="s">
        <v>73</v>
      </c>
      <c r="C12588" t="s">
        <v>174</v>
      </c>
      <c r="D12588" t="s">
        <v>42</v>
      </c>
      <c r="E12588" t="s">
        <v>43</v>
      </c>
      <c r="F12588" t="s">
        <v>2941</v>
      </c>
      <c r="G12588" t="s">
        <v>2942</v>
      </c>
      <c r="I12588">
        <v>59.5</v>
      </c>
      <c r="J12588">
        <v>10.744999999999999</v>
      </c>
      <c r="L12588" t="s">
        <v>2398</v>
      </c>
      <c r="M12588">
        <v>2003</v>
      </c>
      <c r="N12588" t="s">
        <v>2260</v>
      </c>
      <c r="P12588" s="64">
        <v>37735</v>
      </c>
      <c r="T12588">
        <v>15</v>
      </c>
      <c r="U12588">
        <v>15</v>
      </c>
      <c r="V12588">
        <v>24</v>
      </c>
      <c r="W12588">
        <v>0</v>
      </c>
      <c r="X12588" t="s">
        <v>2937</v>
      </c>
      <c r="Y12588">
        <v>13.2</v>
      </c>
      <c r="Z12588">
        <v>21</v>
      </c>
      <c r="AA12588">
        <v>10</v>
      </c>
      <c r="AD12588" t="s">
        <v>475</v>
      </c>
      <c r="AE12588">
        <v>60.665999999999997</v>
      </c>
      <c r="AF12588">
        <v>10.183</v>
      </c>
      <c r="AG12588" t="s">
        <v>31</v>
      </c>
      <c r="AX12588" t="s">
        <v>31</v>
      </c>
      <c r="AY12588" t="s">
        <v>31</v>
      </c>
    </row>
    <row r="12589" spans="1:51">
      <c r="A12589" t="s">
        <v>2930</v>
      </c>
      <c r="B12589" t="s">
        <v>73</v>
      </c>
      <c r="C12589" t="s">
        <v>174</v>
      </c>
      <c r="D12589" t="s">
        <v>42</v>
      </c>
      <c r="E12589" t="s">
        <v>43</v>
      </c>
      <c r="F12589" t="s">
        <v>2941</v>
      </c>
      <c r="G12589" t="s">
        <v>2942</v>
      </c>
      <c r="I12589">
        <v>59.5</v>
      </c>
      <c r="J12589">
        <v>10.744999999999999</v>
      </c>
      <c r="L12589" t="s">
        <v>2398</v>
      </c>
      <c r="M12589">
        <v>2003</v>
      </c>
      <c r="N12589" t="s">
        <v>2260</v>
      </c>
      <c r="P12589" s="64">
        <v>37735</v>
      </c>
      <c r="T12589">
        <v>15</v>
      </c>
      <c r="U12589">
        <v>15</v>
      </c>
      <c r="V12589">
        <v>24</v>
      </c>
      <c r="W12589">
        <v>0</v>
      </c>
      <c r="X12589" t="s">
        <v>2937</v>
      </c>
      <c r="Y12589">
        <v>19.8</v>
      </c>
      <c r="Z12589">
        <v>28</v>
      </c>
      <c r="AA12589">
        <v>10</v>
      </c>
      <c r="AD12589" t="s">
        <v>475</v>
      </c>
      <c r="AE12589">
        <v>60.665999999999997</v>
      </c>
      <c r="AF12589">
        <v>10.183</v>
      </c>
      <c r="AG12589" t="s">
        <v>31</v>
      </c>
      <c r="AX12589" t="s">
        <v>31</v>
      </c>
      <c r="AY12589" t="s">
        <v>31</v>
      </c>
    </row>
    <row r="12590" spans="1:51">
      <c r="A12590" t="s">
        <v>2930</v>
      </c>
      <c r="B12590" t="s">
        <v>73</v>
      </c>
      <c r="C12590" t="s">
        <v>174</v>
      </c>
      <c r="D12590" t="s">
        <v>42</v>
      </c>
      <c r="E12590" t="s">
        <v>43</v>
      </c>
      <c r="F12590" t="s">
        <v>2941</v>
      </c>
      <c r="G12590" t="s">
        <v>2942</v>
      </c>
      <c r="I12590">
        <v>59.5</v>
      </c>
      <c r="J12590">
        <v>10.744999999999999</v>
      </c>
      <c r="L12590" t="s">
        <v>2398</v>
      </c>
      <c r="M12590">
        <v>2003</v>
      </c>
      <c r="N12590" t="s">
        <v>2260</v>
      </c>
      <c r="P12590" s="64">
        <v>37735</v>
      </c>
      <c r="T12590">
        <v>15</v>
      </c>
      <c r="U12590">
        <v>15</v>
      </c>
      <c r="V12590">
        <v>24</v>
      </c>
      <c r="W12590">
        <v>0</v>
      </c>
      <c r="X12590" t="s">
        <v>2937</v>
      </c>
      <c r="Y12590">
        <v>27.6</v>
      </c>
      <c r="Z12590">
        <v>35</v>
      </c>
      <c r="AA12590">
        <v>10</v>
      </c>
      <c r="AD12590" t="s">
        <v>475</v>
      </c>
      <c r="AE12590">
        <v>60.665999999999997</v>
      </c>
      <c r="AF12590">
        <v>10.183</v>
      </c>
      <c r="AG12590" t="s">
        <v>31</v>
      </c>
      <c r="AX12590" t="s">
        <v>31</v>
      </c>
      <c r="AY12590" t="s">
        <v>31</v>
      </c>
    </row>
    <row r="12591" spans="1:51">
      <c r="A12591" t="s">
        <v>2930</v>
      </c>
      <c r="B12591" t="s">
        <v>73</v>
      </c>
      <c r="C12591" t="s">
        <v>174</v>
      </c>
      <c r="D12591" t="s">
        <v>42</v>
      </c>
      <c r="E12591" t="s">
        <v>43</v>
      </c>
      <c r="F12591" t="s">
        <v>2941</v>
      </c>
      <c r="G12591" t="s">
        <v>2942</v>
      </c>
      <c r="I12591">
        <v>59.5</v>
      </c>
      <c r="J12591">
        <v>10.744999999999999</v>
      </c>
      <c r="L12591" t="s">
        <v>2398</v>
      </c>
      <c r="M12591">
        <v>2003</v>
      </c>
      <c r="N12591" t="s">
        <v>2260</v>
      </c>
      <c r="P12591" s="64">
        <v>37735</v>
      </c>
      <c r="T12591">
        <v>15</v>
      </c>
      <c r="U12591">
        <v>15</v>
      </c>
      <c r="V12591">
        <v>24</v>
      </c>
      <c r="W12591">
        <v>0</v>
      </c>
      <c r="X12591" t="s">
        <v>2937</v>
      </c>
      <c r="Y12591">
        <v>37.5</v>
      </c>
      <c r="Z12591">
        <v>42</v>
      </c>
      <c r="AA12591">
        <v>10</v>
      </c>
      <c r="AD12591" t="s">
        <v>475</v>
      </c>
      <c r="AE12591">
        <v>60.665999999999997</v>
      </c>
      <c r="AF12591">
        <v>10.183</v>
      </c>
      <c r="AG12591" t="s">
        <v>31</v>
      </c>
      <c r="AX12591" t="s">
        <v>31</v>
      </c>
      <c r="AY12591" t="s">
        <v>31</v>
      </c>
    </row>
    <row r="12592" spans="1:51">
      <c r="A12592" t="s">
        <v>2930</v>
      </c>
      <c r="B12592" t="s">
        <v>73</v>
      </c>
      <c r="C12592" t="s">
        <v>174</v>
      </c>
      <c r="D12592" t="s">
        <v>42</v>
      </c>
      <c r="E12592" t="s">
        <v>43</v>
      </c>
      <c r="F12592" t="s">
        <v>2941</v>
      </c>
      <c r="G12592" t="s">
        <v>2942</v>
      </c>
      <c r="I12592">
        <v>59.5</v>
      </c>
      <c r="J12592">
        <v>10.744999999999999</v>
      </c>
      <c r="L12592" t="s">
        <v>2398</v>
      </c>
      <c r="M12592">
        <v>2003</v>
      </c>
      <c r="N12592" t="s">
        <v>2260</v>
      </c>
      <c r="P12592" s="64">
        <v>37735</v>
      </c>
      <c r="T12592">
        <v>15</v>
      </c>
      <c r="U12592">
        <v>15</v>
      </c>
      <c r="V12592">
        <v>24</v>
      </c>
      <c r="W12592">
        <v>0</v>
      </c>
      <c r="X12592" t="s">
        <v>2937</v>
      </c>
      <c r="Y12592">
        <v>47.4</v>
      </c>
      <c r="Z12592">
        <v>49</v>
      </c>
      <c r="AA12592">
        <v>10</v>
      </c>
      <c r="AD12592" t="s">
        <v>475</v>
      </c>
      <c r="AE12592">
        <v>60.665999999999997</v>
      </c>
      <c r="AF12592">
        <v>10.183</v>
      </c>
      <c r="AG12592" t="s">
        <v>31</v>
      </c>
      <c r="AX12592" t="s">
        <v>31</v>
      </c>
      <c r="AY12592" t="s">
        <v>31</v>
      </c>
    </row>
    <row r="12593" spans="1:51">
      <c r="A12593" t="s">
        <v>2930</v>
      </c>
      <c r="B12593" t="s">
        <v>73</v>
      </c>
      <c r="C12593" t="s">
        <v>174</v>
      </c>
      <c r="D12593" t="s">
        <v>42</v>
      </c>
      <c r="E12593" t="s">
        <v>43</v>
      </c>
      <c r="F12593" t="s">
        <v>2941</v>
      </c>
      <c r="G12593" t="s">
        <v>2942</v>
      </c>
      <c r="I12593">
        <v>59.5</v>
      </c>
      <c r="J12593">
        <v>10.744999999999999</v>
      </c>
      <c r="L12593" t="s">
        <v>2398</v>
      </c>
      <c r="M12593">
        <v>2003</v>
      </c>
      <c r="N12593" t="s">
        <v>2260</v>
      </c>
      <c r="P12593" s="64">
        <v>37735</v>
      </c>
      <c r="T12593">
        <v>15</v>
      </c>
      <c r="U12593">
        <v>15</v>
      </c>
      <c r="V12593">
        <v>24</v>
      </c>
      <c r="W12593">
        <v>0</v>
      </c>
      <c r="X12593" t="s">
        <v>2937</v>
      </c>
      <c r="Y12593">
        <v>54.8</v>
      </c>
      <c r="Z12593">
        <v>56</v>
      </c>
      <c r="AA12593">
        <v>10</v>
      </c>
      <c r="AD12593" t="s">
        <v>475</v>
      </c>
      <c r="AE12593">
        <v>60.665999999999997</v>
      </c>
      <c r="AF12593">
        <v>10.183</v>
      </c>
      <c r="AG12593" t="s">
        <v>31</v>
      </c>
      <c r="AX12593" t="s">
        <v>31</v>
      </c>
      <c r="AY12593" t="s">
        <v>31</v>
      </c>
    </row>
    <row r="12594" spans="1:51">
      <c r="A12594" t="s">
        <v>2930</v>
      </c>
      <c r="B12594" t="s">
        <v>73</v>
      </c>
      <c r="C12594" t="s">
        <v>174</v>
      </c>
      <c r="D12594" t="s">
        <v>42</v>
      </c>
      <c r="E12594" t="s">
        <v>43</v>
      </c>
      <c r="F12594" t="s">
        <v>2941</v>
      </c>
      <c r="G12594" t="s">
        <v>2942</v>
      </c>
      <c r="I12594">
        <v>59.5</v>
      </c>
      <c r="J12594">
        <v>10.744999999999999</v>
      </c>
      <c r="L12594" t="s">
        <v>2398</v>
      </c>
      <c r="M12594">
        <v>2003</v>
      </c>
      <c r="N12594" t="s">
        <v>2260</v>
      </c>
      <c r="P12594" s="64">
        <v>37735</v>
      </c>
      <c r="T12594">
        <v>12</v>
      </c>
      <c r="U12594">
        <v>12</v>
      </c>
      <c r="V12594">
        <v>10</v>
      </c>
      <c r="W12594">
        <v>14</v>
      </c>
      <c r="X12594" t="s">
        <v>2937</v>
      </c>
      <c r="Y12594">
        <v>0</v>
      </c>
      <c r="Z12594">
        <v>0</v>
      </c>
      <c r="AA12594">
        <v>10</v>
      </c>
      <c r="AD12594" t="s">
        <v>475</v>
      </c>
      <c r="AE12594">
        <v>60.665999999999997</v>
      </c>
      <c r="AF12594">
        <v>10.183</v>
      </c>
      <c r="AG12594" t="s">
        <v>31</v>
      </c>
      <c r="AX12594" t="s">
        <v>31</v>
      </c>
      <c r="AY12594" t="s">
        <v>31</v>
      </c>
    </row>
    <row r="12595" spans="1:51">
      <c r="A12595" t="s">
        <v>2930</v>
      </c>
      <c r="B12595" t="s">
        <v>73</v>
      </c>
      <c r="C12595" t="s">
        <v>174</v>
      </c>
      <c r="D12595" t="s">
        <v>42</v>
      </c>
      <c r="E12595" t="s">
        <v>43</v>
      </c>
      <c r="F12595" t="s">
        <v>2941</v>
      </c>
      <c r="G12595" t="s">
        <v>2942</v>
      </c>
      <c r="I12595">
        <v>59.5</v>
      </c>
      <c r="J12595">
        <v>10.744999999999999</v>
      </c>
      <c r="L12595" t="s">
        <v>2398</v>
      </c>
      <c r="M12595">
        <v>2003</v>
      </c>
      <c r="N12595" t="s">
        <v>2260</v>
      </c>
      <c r="P12595" s="64">
        <v>37735</v>
      </c>
      <c r="T12595">
        <v>12</v>
      </c>
      <c r="U12595">
        <v>12</v>
      </c>
      <c r="V12595">
        <v>10</v>
      </c>
      <c r="W12595">
        <v>14</v>
      </c>
      <c r="X12595" t="s">
        <v>2937</v>
      </c>
      <c r="Y12595">
        <v>1.6</v>
      </c>
      <c r="Z12595">
        <v>7</v>
      </c>
      <c r="AA12595">
        <v>10</v>
      </c>
      <c r="AD12595" t="s">
        <v>475</v>
      </c>
      <c r="AE12595">
        <v>60.665999999999997</v>
      </c>
      <c r="AF12595">
        <v>10.183</v>
      </c>
      <c r="AG12595" t="s">
        <v>31</v>
      </c>
      <c r="AX12595" t="s">
        <v>31</v>
      </c>
      <c r="AY12595" t="s">
        <v>31</v>
      </c>
    </row>
    <row r="12596" spans="1:51">
      <c r="A12596" t="s">
        <v>2930</v>
      </c>
      <c r="B12596" t="s">
        <v>73</v>
      </c>
      <c r="C12596" t="s">
        <v>174</v>
      </c>
      <c r="D12596" t="s">
        <v>42</v>
      </c>
      <c r="E12596" t="s">
        <v>43</v>
      </c>
      <c r="F12596" t="s">
        <v>2941</v>
      </c>
      <c r="G12596" t="s">
        <v>2942</v>
      </c>
      <c r="I12596">
        <v>59.5</v>
      </c>
      <c r="J12596">
        <v>10.744999999999999</v>
      </c>
      <c r="L12596" t="s">
        <v>2398</v>
      </c>
      <c r="M12596">
        <v>2003</v>
      </c>
      <c r="N12596" t="s">
        <v>2260</v>
      </c>
      <c r="P12596" s="64">
        <v>37735</v>
      </c>
      <c r="T12596">
        <v>12</v>
      </c>
      <c r="U12596">
        <v>12</v>
      </c>
      <c r="V12596">
        <v>10</v>
      </c>
      <c r="W12596">
        <v>14</v>
      </c>
      <c r="X12596" t="s">
        <v>2937</v>
      </c>
      <c r="Y12596">
        <v>2.4</v>
      </c>
      <c r="Z12596">
        <v>14</v>
      </c>
      <c r="AA12596">
        <v>10</v>
      </c>
      <c r="AD12596" t="s">
        <v>475</v>
      </c>
      <c r="AE12596">
        <v>60.665999999999997</v>
      </c>
      <c r="AF12596">
        <v>10.183</v>
      </c>
      <c r="AG12596" t="s">
        <v>31</v>
      </c>
      <c r="AX12596" t="s">
        <v>31</v>
      </c>
      <c r="AY12596" t="s">
        <v>31</v>
      </c>
    </row>
    <row r="12597" spans="1:51">
      <c r="A12597" t="s">
        <v>2930</v>
      </c>
      <c r="B12597" t="s">
        <v>73</v>
      </c>
      <c r="C12597" t="s">
        <v>174</v>
      </c>
      <c r="D12597" t="s">
        <v>42</v>
      </c>
      <c r="E12597" t="s">
        <v>43</v>
      </c>
      <c r="F12597" t="s">
        <v>2941</v>
      </c>
      <c r="G12597" t="s">
        <v>2942</v>
      </c>
      <c r="I12597">
        <v>59.5</v>
      </c>
      <c r="J12597">
        <v>10.744999999999999</v>
      </c>
      <c r="L12597" t="s">
        <v>2398</v>
      </c>
      <c r="M12597">
        <v>2003</v>
      </c>
      <c r="N12597" t="s">
        <v>2260</v>
      </c>
      <c r="P12597" s="64">
        <v>37735</v>
      </c>
      <c r="T12597">
        <v>12</v>
      </c>
      <c r="U12597">
        <v>12</v>
      </c>
      <c r="V12597">
        <v>10</v>
      </c>
      <c r="W12597">
        <v>14</v>
      </c>
      <c r="X12597" t="s">
        <v>2937</v>
      </c>
      <c r="Y12597">
        <v>3.4</v>
      </c>
      <c r="Z12597">
        <v>21</v>
      </c>
      <c r="AA12597">
        <v>10</v>
      </c>
      <c r="AD12597" t="s">
        <v>475</v>
      </c>
      <c r="AE12597">
        <v>60.665999999999997</v>
      </c>
      <c r="AF12597">
        <v>10.183</v>
      </c>
      <c r="AG12597" t="s">
        <v>31</v>
      </c>
      <c r="AX12597" t="s">
        <v>31</v>
      </c>
      <c r="AY12597" t="s">
        <v>31</v>
      </c>
    </row>
    <row r="12598" spans="1:51">
      <c r="A12598" t="s">
        <v>2930</v>
      </c>
      <c r="B12598" t="s">
        <v>73</v>
      </c>
      <c r="C12598" t="s">
        <v>174</v>
      </c>
      <c r="D12598" t="s">
        <v>42</v>
      </c>
      <c r="E12598" t="s">
        <v>43</v>
      </c>
      <c r="F12598" t="s">
        <v>2941</v>
      </c>
      <c r="G12598" t="s">
        <v>2942</v>
      </c>
      <c r="I12598">
        <v>59.5</v>
      </c>
      <c r="J12598">
        <v>10.744999999999999</v>
      </c>
      <c r="L12598" t="s">
        <v>2398</v>
      </c>
      <c r="M12598">
        <v>2003</v>
      </c>
      <c r="N12598" t="s">
        <v>2260</v>
      </c>
      <c r="P12598" s="64">
        <v>37735</v>
      </c>
      <c r="T12598">
        <v>12</v>
      </c>
      <c r="U12598">
        <v>12</v>
      </c>
      <c r="V12598">
        <v>10</v>
      </c>
      <c r="W12598">
        <v>14</v>
      </c>
      <c r="X12598" t="s">
        <v>2937</v>
      </c>
      <c r="Y12598">
        <v>4.0999999999999996</v>
      </c>
      <c r="Z12598">
        <v>28</v>
      </c>
      <c r="AA12598">
        <v>10</v>
      </c>
      <c r="AD12598" t="s">
        <v>475</v>
      </c>
      <c r="AE12598">
        <v>60.665999999999997</v>
      </c>
      <c r="AF12598">
        <v>10.183</v>
      </c>
      <c r="AG12598" t="s">
        <v>31</v>
      </c>
      <c r="AX12598" t="s">
        <v>31</v>
      </c>
      <c r="AY12598" t="s">
        <v>31</v>
      </c>
    </row>
    <row r="12599" spans="1:51">
      <c r="A12599" t="s">
        <v>2930</v>
      </c>
      <c r="B12599" t="s">
        <v>73</v>
      </c>
      <c r="C12599" t="s">
        <v>174</v>
      </c>
      <c r="D12599" t="s">
        <v>42</v>
      </c>
      <c r="E12599" t="s">
        <v>43</v>
      </c>
      <c r="F12599" t="s">
        <v>2941</v>
      </c>
      <c r="G12599" t="s">
        <v>2942</v>
      </c>
      <c r="I12599">
        <v>59.5</v>
      </c>
      <c r="J12599">
        <v>10.744999999999999</v>
      </c>
      <c r="L12599" t="s">
        <v>2398</v>
      </c>
      <c r="M12599">
        <v>2003</v>
      </c>
      <c r="N12599" t="s">
        <v>2260</v>
      </c>
      <c r="P12599" s="64">
        <v>37735</v>
      </c>
      <c r="T12599">
        <v>12</v>
      </c>
      <c r="U12599">
        <v>12</v>
      </c>
      <c r="V12599">
        <v>10</v>
      </c>
      <c r="W12599">
        <v>14</v>
      </c>
      <c r="X12599" t="s">
        <v>2937</v>
      </c>
      <c r="Y12599">
        <v>5</v>
      </c>
      <c r="Z12599">
        <v>35</v>
      </c>
      <c r="AA12599">
        <v>10</v>
      </c>
      <c r="AD12599" t="s">
        <v>475</v>
      </c>
      <c r="AE12599">
        <v>60.665999999999997</v>
      </c>
      <c r="AF12599">
        <v>10.183</v>
      </c>
      <c r="AG12599" t="s">
        <v>31</v>
      </c>
      <c r="AX12599" t="s">
        <v>31</v>
      </c>
      <c r="AY12599" t="s">
        <v>31</v>
      </c>
    </row>
    <row r="12600" spans="1:51">
      <c r="A12600" t="s">
        <v>2930</v>
      </c>
      <c r="B12600" t="s">
        <v>73</v>
      </c>
      <c r="C12600" t="s">
        <v>174</v>
      </c>
      <c r="D12600" t="s">
        <v>42</v>
      </c>
      <c r="E12600" t="s">
        <v>43</v>
      </c>
      <c r="F12600" t="s">
        <v>2941</v>
      </c>
      <c r="G12600" t="s">
        <v>2942</v>
      </c>
      <c r="I12600">
        <v>59.5</v>
      </c>
      <c r="J12600">
        <v>10.744999999999999</v>
      </c>
      <c r="L12600" t="s">
        <v>2398</v>
      </c>
      <c r="M12600">
        <v>2003</v>
      </c>
      <c r="N12600" t="s">
        <v>2260</v>
      </c>
      <c r="P12600" s="64">
        <v>37735</v>
      </c>
      <c r="T12600">
        <v>12</v>
      </c>
      <c r="U12600">
        <v>12</v>
      </c>
      <c r="V12600">
        <v>10</v>
      </c>
      <c r="W12600">
        <v>14</v>
      </c>
      <c r="X12600" t="s">
        <v>2937</v>
      </c>
      <c r="Y12600">
        <v>6.4</v>
      </c>
      <c r="Z12600">
        <v>42</v>
      </c>
      <c r="AA12600">
        <v>10</v>
      </c>
      <c r="AD12600" t="s">
        <v>475</v>
      </c>
      <c r="AE12600">
        <v>60.665999999999997</v>
      </c>
      <c r="AF12600">
        <v>10.183</v>
      </c>
      <c r="AG12600" t="s">
        <v>31</v>
      </c>
      <c r="AX12600" t="s">
        <v>31</v>
      </c>
      <c r="AY12600" t="s">
        <v>31</v>
      </c>
    </row>
    <row r="12601" spans="1:51">
      <c r="A12601" t="s">
        <v>2930</v>
      </c>
      <c r="B12601" t="s">
        <v>73</v>
      </c>
      <c r="C12601" t="s">
        <v>174</v>
      </c>
      <c r="D12601" t="s">
        <v>42</v>
      </c>
      <c r="E12601" t="s">
        <v>43</v>
      </c>
      <c r="F12601" t="s">
        <v>2941</v>
      </c>
      <c r="G12601" t="s">
        <v>2942</v>
      </c>
      <c r="I12601">
        <v>59.5</v>
      </c>
      <c r="J12601">
        <v>10.744999999999999</v>
      </c>
      <c r="L12601" t="s">
        <v>2398</v>
      </c>
      <c r="M12601">
        <v>2003</v>
      </c>
      <c r="N12601" t="s">
        <v>2260</v>
      </c>
      <c r="P12601" s="64">
        <v>37735</v>
      </c>
      <c r="T12601">
        <v>12</v>
      </c>
      <c r="U12601">
        <v>12</v>
      </c>
      <c r="V12601">
        <v>10</v>
      </c>
      <c r="W12601">
        <v>14</v>
      </c>
      <c r="X12601" t="s">
        <v>2937</v>
      </c>
      <c r="Y12601">
        <v>8.4</v>
      </c>
      <c r="Z12601">
        <v>49</v>
      </c>
      <c r="AA12601">
        <v>10</v>
      </c>
      <c r="AD12601" t="s">
        <v>475</v>
      </c>
      <c r="AE12601">
        <v>60.665999999999997</v>
      </c>
      <c r="AF12601">
        <v>10.183</v>
      </c>
      <c r="AG12601" t="s">
        <v>31</v>
      </c>
      <c r="AX12601" t="s">
        <v>31</v>
      </c>
      <c r="AY12601" t="s">
        <v>31</v>
      </c>
    </row>
    <row r="12602" spans="1:51">
      <c r="A12602" t="s">
        <v>2930</v>
      </c>
      <c r="B12602" t="s">
        <v>73</v>
      </c>
      <c r="C12602" t="s">
        <v>174</v>
      </c>
      <c r="D12602" t="s">
        <v>42</v>
      </c>
      <c r="E12602" t="s">
        <v>43</v>
      </c>
      <c r="F12602" t="s">
        <v>2941</v>
      </c>
      <c r="G12602" t="s">
        <v>2942</v>
      </c>
      <c r="I12602">
        <v>59.5</v>
      </c>
      <c r="J12602">
        <v>10.744999999999999</v>
      </c>
      <c r="L12602" t="s">
        <v>2398</v>
      </c>
      <c r="M12602">
        <v>2003</v>
      </c>
      <c r="N12602" t="s">
        <v>2260</v>
      </c>
      <c r="P12602" s="64">
        <v>37735</v>
      </c>
      <c r="T12602">
        <v>12</v>
      </c>
      <c r="U12602">
        <v>12</v>
      </c>
      <c r="V12602">
        <v>10</v>
      </c>
      <c r="W12602">
        <v>14</v>
      </c>
      <c r="X12602" t="s">
        <v>2937</v>
      </c>
      <c r="Y12602">
        <v>10.8</v>
      </c>
      <c r="Z12602">
        <v>56</v>
      </c>
      <c r="AA12602">
        <v>10</v>
      </c>
      <c r="AD12602" t="s">
        <v>475</v>
      </c>
      <c r="AE12602">
        <v>60.665999999999997</v>
      </c>
      <c r="AF12602">
        <v>10.183</v>
      </c>
      <c r="AG12602" t="s">
        <v>31</v>
      </c>
      <c r="AX12602" t="s">
        <v>31</v>
      </c>
      <c r="AY12602" t="s">
        <v>31</v>
      </c>
    </row>
    <row r="12603" spans="1:51">
      <c r="A12603" t="s">
        <v>2930</v>
      </c>
      <c r="B12603" t="s">
        <v>73</v>
      </c>
      <c r="C12603" t="s">
        <v>174</v>
      </c>
      <c r="D12603" t="s">
        <v>42</v>
      </c>
      <c r="E12603" t="s">
        <v>43</v>
      </c>
      <c r="F12603" t="s">
        <v>2941</v>
      </c>
      <c r="G12603" t="s">
        <v>2942</v>
      </c>
      <c r="I12603">
        <v>59.5</v>
      </c>
      <c r="J12603">
        <v>10.744999999999999</v>
      </c>
      <c r="L12603" t="s">
        <v>2398</v>
      </c>
      <c r="M12603">
        <v>2003</v>
      </c>
      <c r="N12603" t="s">
        <v>2260</v>
      </c>
      <c r="P12603" s="64">
        <v>37735</v>
      </c>
      <c r="T12603">
        <v>12</v>
      </c>
      <c r="U12603">
        <v>12</v>
      </c>
      <c r="V12603">
        <v>24</v>
      </c>
      <c r="W12603">
        <v>0</v>
      </c>
      <c r="X12603" t="s">
        <v>2937</v>
      </c>
      <c r="Y12603">
        <v>0</v>
      </c>
      <c r="Z12603">
        <v>0</v>
      </c>
      <c r="AA12603">
        <v>10</v>
      </c>
      <c r="AD12603" t="s">
        <v>475</v>
      </c>
      <c r="AE12603">
        <v>60.665999999999997</v>
      </c>
      <c r="AF12603">
        <v>10.183</v>
      </c>
      <c r="AG12603" t="s">
        <v>31</v>
      </c>
      <c r="AX12603" t="s">
        <v>31</v>
      </c>
      <c r="AY12603" t="s">
        <v>31</v>
      </c>
    </row>
    <row r="12604" spans="1:51">
      <c r="A12604" t="s">
        <v>2930</v>
      </c>
      <c r="B12604" t="s">
        <v>73</v>
      </c>
      <c r="C12604" t="s">
        <v>174</v>
      </c>
      <c r="D12604" t="s">
        <v>42</v>
      </c>
      <c r="E12604" t="s">
        <v>43</v>
      </c>
      <c r="F12604" t="s">
        <v>2941</v>
      </c>
      <c r="G12604" t="s">
        <v>2942</v>
      </c>
      <c r="I12604">
        <v>59.5</v>
      </c>
      <c r="J12604">
        <v>10.744999999999999</v>
      </c>
      <c r="L12604" t="s">
        <v>2398</v>
      </c>
      <c r="M12604">
        <v>2003</v>
      </c>
      <c r="N12604" t="s">
        <v>2260</v>
      </c>
      <c r="P12604" s="64">
        <v>37735</v>
      </c>
      <c r="T12604">
        <v>12</v>
      </c>
      <c r="U12604">
        <v>12</v>
      </c>
      <c r="V12604">
        <v>24</v>
      </c>
      <c r="W12604">
        <v>0</v>
      </c>
      <c r="X12604" t="s">
        <v>2937</v>
      </c>
      <c r="Y12604">
        <v>1.6</v>
      </c>
      <c r="Z12604">
        <v>7</v>
      </c>
      <c r="AA12604">
        <v>10</v>
      </c>
      <c r="AD12604" t="s">
        <v>475</v>
      </c>
      <c r="AE12604">
        <v>60.665999999999997</v>
      </c>
      <c r="AF12604">
        <v>10.183</v>
      </c>
      <c r="AG12604" t="s">
        <v>31</v>
      </c>
      <c r="AX12604" t="s">
        <v>31</v>
      </c>
      <c r="AY12604" t="s">
        <v>31</v>
      </c>
    </row>
    <row r="12605" spans="1:51">
      <c r="A12605" t="s">
        <v>2930</v>
      </c>
      <c r="B12605" t="s">
        <v>73</v>
      </c>
      <c r="C12605" t="s">
        <v>174</v>
      </c>
      <c r="D12605" t="s">
        <v>42</v>
      </c>
      <c r="E12605" t="s">
        <v>43</v>
      </c>
      <c r="F12605" t="s">
        <v>2941</v>
      </c>
      <c r="G12605" t="s">
        <v>2942</v>
      </c>
      <c r="I12605">
        <v>59.5</v>
      </c>
      <c r="J12605">
        <v>10.744999999999999</v>
      </c>
      <c r="L12605" t="s">
        <v>2398</v>
      </c>
      <c r="M12605">
        <v>2003</v>
      </c>
      <c r="N12605" t="s">
        <v>2260</v>
      </c>
      <c r="P12605" s="64">
        <v>37735</v>
      </c>
      <c r="T12605">
        <v>12</v>
      </c>
      <c r="U12605">
        <v>12</v>
      </c>
      <c r="V12605">
        <v>24</v>
      </c>
      <c r="W12605">
        <v>0</v>
      </c>
      <c r="X12605" t="s">
        <v>2937</v>
      </c>
      <c r="Y12605">
        <v>3.6</v>
      </c>
      <c r="Z12605">
        <v>14</v>
      </c>
      <c r="AA12605">
        <v>10</v>
      </c>
      <c r="AD12605" t="s">
        <v>475</v>
      </c>
      <c r="AE12605">
        <v>60.665999999999997</v>
      </c>
      <c r="AF12605">
        <v>10.183</v>
      </c>
      <c r="AG12605" t="s">
        <v>31</v>
      </c>
      <c r="AX12605" t="s">
        <v>31</v>
      </c>
      <c r="AY12605" t="s">
        <v>31</v>
      </c>
    </row>
    <row r="12606" spans="1:51">
      <c r="A12606" t="s">
        <v>2930</v>
      </c>
      <c r="B12606" t="s">
        <v>73</v>
      </c>
      <c r="C12606" t="s">
        <v>174</v>
      </c>
      <c r="D12606" t="s">
        <v>42</v>
      </c>
      <c r="E12606" t="s">
        <v>43</v>
      </c>
      <c r="F12606" t="s">
        <v>2941</v>
      </c>
      <c r="G12606" t="s">
        <v>2942</v>
      </c>
      <c r="I12606">
        <v>59.5</v>
      </c>
      <c r="J12606">
        <v>10.744999999999999</v>
      </c>
      <c r="L12606" t="s">
        <v>2398</v>
      </c>
      <c r="M12606">
        <v>2003</v>
      </c>
      <c r="N12606" t="s">
        <v>2260</v>
      </c>
      <c r="P12606" s="64">
        <v>37735</v>
      </c>
      <c r="T12606">
        <v>12</v>
      </c>
      <c r="U12606">
        <v>12</v>
      </c>
      <c r="V12606">
        <v>24</v>
      </c>
      <c r="W12606">
        <v>0</v>
      </c>
      <c r="X12606" t="s">
        <v>2937</v>
      </c>
      <c r="Y12606">
        <v>5.5</v>
      </c>
      <c r="Z12606">
        <v>21</v>
      </c>
      <c r="AA12606">
        <v>10</v>
      </c>
      <c r="AD12606" t="s">
        <v>475</v>
      </c>
      <c r="AE12606">
        <v>60.665999999999997</v>
      </c>
      <c r="AF12606">
        <v>10.183</v>
      </c>
      <c r="AG12606" t="s">
        <v>31</v>
      </c>
      <c r="AX12606" t="s">
        <v>31</v>
      </c>
      <c r="AY12606" t="s">
        <v>31</v>
      </c>
    </row>
    <row r="12607" spans="1:51">
      <c r="A12607" t="s">
        <v>2930</v>
      </c>
      <c r="B12607" t="s">
        <v>73</v>
      </c>
      <c r="C12607" t="s">
        <v>174</v>
      </c>
      <c r="D12607" t="s">
        <v>42</v>
      </c>
      <c r="E12607" t="s">
        <v>43</v>
      </c>
      <c r="F12607" t="s">
        <v>2941</v>
      </c>
      <c r="G12607" t="s">
        <v>2942</v>
      </c>
      <c r="I12607">
        <v>59.5</v>
      </c>
      <c r="J12607">
        <v>10.744999999999999</v>
      </c>
      <c r="L12607" t="s">
        <v>2398</v>
      </c>
      <c r="M12607">
        <v>2003</v>
      </c>
      <c r="N12607" t="s">
        <v>2260</v>
      </c>
      <c r="P12607" s="64">
        <v>37735</v>
      </c>
      <c r="T12607">
        <v>12</v>
      </c>
      <c r="U12607">
        <v>12</v>
      </c>
      <c r="V12607">
        <v>24</v>
      </c>
      <c r="W12607">
        <v>0</v>
      </c>
      <c r="X12607" t="s">
        <v>2937</v>
      </c>
      <c r="Y12607">
        <v>9.8000000000000007</v>
      </c>
      <c r="Z12607">
        <v>28</v>
      </c>
      <c r="AA12607">
        <v>10</v>
      </c>
      <c r="AD12607" t="s">
        <v>475</v>
      </c>
      <c r="AE12607">
        <v>60.665999999999997</v>
      </c>
      <c r="AF12607">
        <v>10.183</v>
      </c>
      <c r="AG12607" t="s">
        <v>31</v>
      </c>
      <c r="AX12607" t="s">
        <v>31</v>
      </c>
      <c r="AY12607" t="s">
        <v>31</v>
      </c>
    </row>
    <row r="12608" spans="1:51">
      <c r="A12608" t="s">
        <v>2930</v>
      </c>
      <c r="B12608" t="s">
        <v>73</v>
      </c>
      <c r="C12608" t="s">
        <v>174</v>
      </c>
      <c r="D12608" t="s">
        <v>42</v>
      </c>
      <c r="E12608" t="s">
        <v>43</v>
      </c>
      <c r="F12608" t="s">
        <v>2941</v>
      </c>
      <c r="G12608" t="s">
        <v>2942</v>
      </c>
      <c r="I12608">
        <v>59.5</v>
      </c>
      <c r="J12608">
        <v>10.744999999999999</v>
      </c>
      <c r="L12608" t="s">
        <v>2398</v>
      </c>
      <c r="M12608">
        <v>2003</v>
      </c>
      <c r="N12608" t="s">
        <v>2260</v>
      </c>
      <c r="P12608" s="64">
        <v>37735</v>
      </c>
      <c r="T12608">
        <v>12</v>
      </c>
      <c r="U12608">
        <v>12</v>
      </c>
      <c r="V12608">
        <v>24</v>
      </c>
      <c r="W12608">
        <v>0</v>
      </c>
      <c r="X12608" t="s">
        <v>2937</v>
      </c>
      <c r="Y12608">
        <v>15.1</v>
      </c>
      <c r="Z12608">
        <v>35</v>
      </c>
      <c r="AA12608">
        <v>10</v>
      </c>
      <c r="AD12608" t="s">
        <v>475</v>
      </c>
      <c r="AE12608">
        <v>60.665999999999997</v>
      </c>
      <c r="AF12608">
        <v>10.183</v>
      </c>
      <c r="AG12608" t="s">
        <v>31</v>
      </c>
      <c r="AX12608" t="s">
        <v>31</v>
      </c>
      <c r="AY12608" t="s">
        <v>31</v>
      </c>
    </row>
    <row r="12609" spans="1:51">
      <c r="A12609" t="s">
        <v>2930</v>
      </c>
      <c r="B12609" t="s">
        <v>73</v>
      </c>
      <c r="C12609" t="s">
        <v>174</v>
      </c>
      <c r="D12609" t="s">
        <v>42</v>
      </c>
      <c r="E12609" t="s">
        <v>43</v>
      </c>
      <c r="F12609" t="s">
        <v>2941</v>
      </c>
      <c r="G12609" t="s">
        <v>2942</v>
      </c>
      <c r="I12609">
        <v>59.5</v>
      </c>
      <c r="J12609">
        <v>10.744999999999999</v>
      </c>
      <c r="L12609" t="s">
        <v>2398</v>
      </c>
      <c r="M12609">
        <v>2003</v>
      </c>
      <c r="N12609" t="s">
        <v>2260</v>
      </c>
      <c r="P12609" s="64">
        <v>37735</v>
      </c>
      <c r="T12609">
        <v>12</v>
      </c>
      <c r="U12609">
        <v>12</v>
      </c>
      <c r="V12609">
        <v>24</v>
      </c>
      <c r="W12609">
        <v>0</v>
      </c>
      <c r="X12609" t="s">
        <v>2937</v>
      </c>
      <c r="Y12609">
        <v>21.7</v>
      </c>
      <c r="Z12609">
        <v>42</v>
      </c>
      <c r="AA12609">
        <v>10</v>
      </c>
      <c r="AD12609" t="s">
        <v>475</v>
      </c>
      <c r="AE12609">
        <v>60.665999999999997</v>
      </c>
      <c r="AF12609">
        <v>10.183</v>
      </c>
      <c r="AG12609" t="s">
        <v>31</v>
      </c>
      <c r="AX12609" t="s">
        <v>31</v>
      </c>
      <c r="AY12609" t="s">
        <v>31</v>
      </c>
    </row>
    <row r="12610" spans="1:51">
      <c r="A12610" t="s">
        <v>2930</v>
      </c>
      <c r="B12610" t="s">
        <v>73</v>
      </c>
      <c r="C12610" t="s">
        <v>174</v>
      </c>
      <c r="D12610" t="s">
        <v>42</v>
      </c>
      <c r="E12610" t="s">
        <v>43</v>
      </c>
      <c r="F12610" t="s">
        <v>2941</v>
      </c>
      <c r="G12610" t="s">
        <v>2942</v>
      </c>
      <c r="I12610">
        <v>59.5</v>
      </c>
      <c r="J12610">
        <v>10.744999999999999</v>
      </c>
      <c r="L12610" t="s">
        <v>2398</v>
      </c>
      <c r="M12610">
        <v>2003</v>
      </c>
      <c r="N12610" t="s">
        <v>2260</v>
      </c>
      <c r="P12610" s="64">
        <v>37735</v>
      </c>
      <c r="T12610">
        <v>12</v>
      </c>
      <c r="U12610">
        <v>12</v>
      </c>
      <c r="V12610">
        <v>24</v>
      </c>
      <c r="W12610">
        <v>0</v>
      </c>
      <c r="X12610" t="s">
        <v>2937</v>
      </c>
      <c r="Y12610">
        <v>28.7</v>
      </c>
      <c r="Z12610">
        <v>49</v>
      </c>
      <c r="AA12610">
        <v>10</v>
      </c>
      <c r="AD12610" t="s">
        <v>475</v>
      </c>
      <c r="AE12610">
        <v>60.665999999999997</v>
      </c>
      <c r="AF12610">
        <v>10.183</v>
      </c>
      <c r="AG12610" t="s">
        <v>31</v>
      </c>
      <c r="AX12610" t="s">
        <v>31</v>
      </c>
      <c r="AY12610" t="s">
        <v>31</v>
      </c>
    </row>
    <row r="12611" spans="1:51">
      <c r="A12611" t="s">
        <v>2930</v>
      </c>
      <c r="B12611" t="s">
        <v>73</v>
      </c>
      <c r="C12611" t="s">
        <v>174</v>
      </c>
      <c r="D12611" t="s">
        <v>42</v>
      </c>
      <c r="E12611" t="s">
        <v>43</v>
      </c>
      <c r="F12611" t="s">
        <v>2941</v>
      </c>
      <c r="G12611" t="s">
        <v>2942</v>
      </c>
      <c r="I12611">
        <v>59.5</v>
      </c>
      <c r="J12611">
        <v>10.744999999999999</v>
      </c>
      <c r="L12611" t="s">
        <v>2398</v>
      </c>
      <c r="M12611">
        <v>2003</v>
      </c>
      <c r="N12611" t="s">
        <v>2260</v>
      </c>
      <c r="P12611" s="64">
        <v>37735</v>
      </c>
      <c r="T12611">
        <v>12</v>
      </c>
      <c r="U12611">
        <v>12</v>
      </c>
      <c r="V12611">
        <v>24</v>
      </c>
      <c r="W12611">
        <v>0</v>
      </c>
      <c r="X12611" t="s">
        <v>2937</v>
      </c>
      <c r="Y12611">
        <v>34.9</v>
      </c>
      <c r="Z12611">
        <v>56</v>
      </c>
      <c r="AA12611">
        <v>10</v>
      </c>
      <c r="AD12611" t="s">
        <v>475</v>
      </c>
      <c r="AE12611">
        <v>60.665999999999997</v>
      </c>
      <c r="AF12611">
        <v>10.183</v>
      </c>
      <c r="AG12611" t="s">
        <v>31</v>
      </c>
      <c r="AX12611" t="s">
        <v>31</v>
      </c>
      <c r="AY12611" t="s">
        <v>31</v>
      </c>
    </row>
    <row r="12612" spans="1:51">
      <c r="A12612" t="s">
        <v>2930</v>
      </c>
      <c r="B12612" t="s">
        <v>73</v>
      </c>
      <c r="C12612" t="s">
        <v>174</v>
      </c>
      <c r="D12612" t="s">
        <v>42</v>
      </c>
      <c r="E12612" t="s">
        <v>43</v>
      </c>
      <c r="F12612" t="s">
        <v>2941</v>
      </c>
      <c r="G12612" t="s">
        <v>2942</v>
      </c>
      <c r="I12612">
        <v>59.5</v>
      </c>
      <c r="J12612">
        <v>10.744999999999999</v>
      </c>
      <c r="L12612" t="s">
        <v>2398</v>
      </c>
      <c r="M12612">
        <v>2003</v>
      </c>
      <c r="N12612" t="s">
        <v>2260</v>
      </c>
      <c r="P12612" s="64">
        <v>37735</v>
      </c>
      <c r="T12612">
        <v>9</v>
      </c>
      <c r="U12612">
        <v>9</v>
      </c>
      <c r="V12612">
        <v>10</v>
      </c>
      <c r="W12612">
        <v>14</v>
      </c>
      <c r="X12612" t="s">
        <v>2937</v>
      </c>
      <c r="Y12612">
        <v>0</v>
      </c>
      <c r="Z12612">
        <v>0</v>
      </c>
      <c r="AA12612">
        <v>10</v>
      </c>
      <c r="AD12612" t="s">
        <v>475</v>
      </c>
      <c r="AE12612">
        <v>60.665999999999997</v>
      </c>
      <c r="AF12612">
        <v>10.183</v>
      </c>
      <c r="AG12612" t="s">
        <v>31</v>
      </c>
      <c r="AX12612" t="s">
        <v>31</v>
      </c>
      <c r="AY12612" t="s">
        <v>31</v>
      </c>
    </row>
    <row r="12613" spans="1:51">
      <c r="A12613" t="s">
        <v>2930</v>
      </c>
      <c r="B12613" t="s">
        <v>73</v>
      </c>
      <c r="C12613" t="s">
        <v>174</v>
      </c>
      <c r="D12613" t="s">
        <v>42</v>
      </c>
      <c r="E12613" t="s">
        <v>43</v>
      </c>
      <c r="F12613" t="s">
        <v>2941</v>
      </c>
      <c r="G12613" t="s">
        <v>2942</v>
      </c>
      <c r="I12613">
        <v>59.5</v>
      </c>
      <c r="J12613">
        <v>10.744999999999999</v>
      </c>
      <c r="L12613" t="s">
        <v>2398</v>
      </c>
      <c r="M12613">
        <v>2003</v>
      </c>
      <c r="N12613" t="s">
        <v>2260</v>
      </c>
      <c r="P12613" s="64">
        <v>37735</v>
      </c>
      <c r="T12613">
        <v>9</v>
      </c>
      <c r="U12613">
        <v>9</v>
      </c>
      <c r="V12613">
        <v>10</v>
      </c>
      <c r="W12613">
        <v>14</v>
      </c>
      <c r="X12613" t="s">
        <v>2937</v>
      </c>
      <c r="Y12613">
        <v>1.2</v>
      </c>
      <c r="Z12613">
        <v>7</v>
      </c>
      <c r="AA12613">
        <v>10</v>
      </c>
      <c r="AD12613" t="s">
        <v>475</v>
      </c>
      <c r="AE12613">
        <v>60.665999999999997</v>
      </c>
      <c r="AF12613">
        <v>10.183</v>
      </c>
      <c r="AG12613" t="s">
        <v>31</v>
      </c>
      <c r="AX12613" t="s">
        <v>31</v>
      </c>
      <c r="AY12613" t="s">
        <v>31</v>
      </c>
    </row>
    <row r="12614" spans="1:51">
      <c r="A12614" t="s">
        <v>2930</v>
      </c>
      <c r="B12614" t="s">
        <v>73</v>
      </c>
      <c r="C12614" t="s">
        <v>174</v>
      </c>
      <c r="D12614" t="s">
        <v>42</v>
      </c>
      <c r="E12614" t="s">
        <v>43</v>
      </c>
      <c r="F12614" t="s">
        <v>2941</v>
      </c>
      <c r="G12614" t="s">
        <v>2942</v>
      </c>
      <c r="I12614">
        <v>59.5</v>
      </c>
      <c r="J12614">
        <v>10.744999999999999</v>
      </c>
      <c r="L12614" t="s">
        <v>2398</v>
      </c>
      <c r="M12614">
        <v>2003</v>
      </c>
      <c r="N12614" t="s">
        <v>2260</v>
      </c>
      <c r="P12614" s="64">
        <v>37735</v>
      </c>
      <c r="T12614">
        <v>9</v>
      </c>
      <c r="U12614">
        <v>9</v>
      </c>
      <c r="V12614">
        <v>10</v>
      </c>
      <c r="W12614">
        <v>14</v>
      </c>
      <c r="X12614" t="s">
        <v>2937</v>
      </c>
      <c r="Y12614">
        <v>1.4</v>
      </c>
      <c r="Z12614">
        <v>14</v>
      </c>
      <c r="AA12614">
        <v>10</v>
      </c>
      <c r="AD12614" t="s">
        <v>475</v>
      </c>
      <c r="AE12614">
        <v>60.665999999999997</v>
      </c>
      <c r="AF12614">
        <v>10.183</v>
      </c>
      <c r="AG12614" t="s">
        <v>31</v>
      </c>
      <c r="AX12614" t="s">
        <v>31</v>
      </c>
      <c r="AY12614" t="s">
        <v>31</v>
      </c>
    </row>
    <row r="12615" spans="1:51">
      <c r="A12615" t="s">
        <v>2930</v>
      </c>
      <c r="B12615" t="s">
        <v>73</v>
      </c>
      <c r="C12615" t="s">
        <v>174</v>
      </c>
      <c r="D12615" t="s">
        <v>42</v>
      </c>
      <c r="E12615" t="s">
        <v>43</v>
      </c>
      <c r="F12615" t="s">
        <v>2941</v>
      </c>
      <c r="G12615" t="s">
        <v>2942</v>
      </c>
      <c r="I12615">
        <v>59.5</v>
      </c>
      <c r="J12615">
        <v>10.744999999999999</v>
      </c>
      <c r="L12615" t="s">
        <v>2398</v>
      </c>
      <c r="M12615">
        <v>2003</v>
      </c>
      <c r="N12615" t="s">
        <v>2260</v>
      </c>
      <c r="P12615" s="64">
        <v>37735</v>
      </c>
      <c r="T12615">
        <v>9</v>
      </c>
      <c r="U12615">
        <v>9</v>
      </c>
      <c r="V12615">
        <v>10</v>
      </c>
      <c r="W12615">
        <v>14</v>
      </c>
      <c r="X12615" t="s">
        <v>2937</v>
      </c>
      <c r="Y12615">
        <v>1.4</v>
      </c>
      <c r="Z12615">
        <v>21</v>
      </c>
      <c r="AA12615">
        <v>10</v>
      </c>
      <c r="AD12615" t="s">
        <v>475</v>
      </c>
      <c r="AE12615">
        <v>60.665999999999997</v>
      </c>
      <c r="AF12615">
        <v>10.183</v>
      </c>
      <c r="AG12615" t="s">
        <v>31</v>
      </c>
      <c r="AX12615" t="s">
        <v>31</v>
      </c>
      <c r="AY12615" t="s">
        <v>31</v>
      </c>
    </row>
    <row r="12616" spans="1:51">
      <c r="A12616" t="s">
        <v>2930</v>
      </c>
      <c r="B12616" t="s">
        <v>73</v>
      </c>
      <c r="C12616" t="s">
        <v>174</v>
      </c>
      <c r="D12616" t="s">
        <v>42</v>
      </c>
      <c r="E12616" t="s">
        <v>43</v>
      </c>
      <c r="F12616" t="s">
        <v>2941</v>
      </c>
      <c r="G12616" t="s">
        <v>2942</v>
      </c>
      <c r="I12616">
        <v>59.5</v>
      </c>
      <c r="J12616">
        <v>10.744999999999999</v>
      </c>
      <c r="L12616" t="s">
        <v>2398</v>
      </c>
      <c r="M12616">
        <v>2003</v>
      </c>
      <c r="N12616" t="s">
        <v>2260</v>
      </c>
      <c r="P12616" s="64">
        <v>37735</v>
      </c>
      <c r="T12616">
        <v>9</v>
      </c>
      <c r="U12616">
        <v>9</v>
      </c>
      <c r="V12616">
        <v>10</v>
      </c>
      <c r="W12616">
        <v>14</v>
      </c>
      <c r="X12616" t="s">
        <v>2937</v>
      </c>
      <c r="Y12616">
        <v>1.5</v>
      </c>
      <c r="Z12616">
        <v>28</v>
      </c>
      <c r="AA12616">
        <v>10</v>
      </c>
      <c r="AD12616" t="s">
        <v>475</v>
      </c>
      <c r="AE12616">
        <v>60.665999999999997</v>
      </c>
      <c r="AF12616">
        <v>10.183</v>
      </c>
      <c r="AG12616" t="s">
        <v>31</v>
      </c>
      <c r="AX12616" t="s">
        <v>31</v>
      </c>
      <c r="AY12616" t="s">
        <v>31</v>
      </c>
    </row>
    <row r="12617" spans="1:51">
      <c r="A12617" t="s">
        <v>2930</v>
      </c>
      <c r="B12617" t="s">
        <v>73</v>
      </c>
      <c r="C12617" t="s">
        <v>174</v>
      </c>
      <c r="D12617" t="s">
        <v>42</v>
      </c>
      <c r="E12617" t="s">
        <v>43</v>
      </c>
      <c r="F12617" t="s">
        <v>2941</v>
      </c>
      <c r="G12617" t="s">
        <v>2942</v>
      </c>
      <c r="I12617">
        <v>59.5</v>
      </c>
      <c r="J12617">
        <v>10.744999999999999</v>
      </c>
      <c r="L12617" t="s">
        <v>2398</v>
      </c>
      <c r="M12617">
        <v>2003</v>
      </c>
      <c r="N12617" t="s">
        <v>2260</v>
      </c>
      <c r="P12617" s="64">
        <v>37735</v>
      </c>
      <c r="T12617">
        <v>9</v>
      </c>
      <c r="U12617">
        <v>9</v>
      </c>
      <c r="V12617">
        <v>10</v>
      </c>
      <c r="W12617">
        <v>14</v>
      </c>
      <c r="X12617" t="s">
        <v>2937</v>
      </c>
      <c r="Y12617">
        <v>1.3</v>
      </c>
      <c r="Z12617">
        <v>35</v>
      </c>
      <c r="AA12617">
        <v>10</v>
      </c>
      <c r="AD12617" t="s">
        <v>475</v>
      </c>
      <c r="AE12617">
        <v>60.665999999999997</v>
      </c>
      <c r="AF12617">
        <v>10.183</v>
      </c>
      <c r="AG12617" t="s">
        <v>31</v>
      </c>
      <c r="AX12617" t="s">
        <v>31</v>
      </c>
      <c r="AY12617" t="s">
        <v>31</v>
      </c>
    </row>
    <row r="12618" spans="1:51">
      <c r="A12618" t="s">
        <v>2930</v>
      </c>
      <c r="B12618" t="s">
        <v>73</v>
      </c>
      <c r="C12618" t="s">
        <v>174</v>
      </c>
      <c r="D12618" t="s">
        <v>42</v>
      </c>
      <c r="E12618" t="s">
        <v>43</v>
      </c>
      <c r="F12618" t="s">
        <v>2941</v>
      </c>
      <c r="G12618" t="s">
        <v>2942</v>
      </c>
      <c r="I12618">
        <v>59.5</v>
      </c>
      <c r="J12618">
        <v>10.744999999999999</v>
      </c>
      <c r="L12618" t="s">
        <v>2398</v>
      </c>
      <c r="M12618">
        <v>2003</v>
      </c>
      <c r="N12618" t="s">
        <v>2260</v>
      </c>
      <c r="P12618" s="64">
        <v>37735</v>
      </c>
      <c r="T12618">
        <v>9</v>
      </c>
      <c r="U12618">
        <v>9</v>
      </c>
      <c r="V12618">
        <v>10</v>
      </c>
      <c r="W12618">
        <v>14</v>
      </c>
      <c r="X12618" t="s">
        <v>2937</v>
      </c>
      <c r="Y12618">
        <v>1.3</v>
      </c>
      <c r="Z12618">
        <v>42</v>
      </c>
      <c r="AA12618">
        <v>10</v>
      </c>
      <c r="AD12618" t="s">
        <v>475</v>
      </c>
      <c r="AE12618">
        <v>60.665999999999997</v>
      </c>
      <c r="AF12618">
        <v>10.183</v>
      </c>
      <c r="AG12618" t="s">
        <v>31</v>
      </c>
      <c r="AX12618" t="s">
        <v>31</v>
      </c>
      <c r="AY12618" t="s">
        <v>31</v>
      </c>
    </row>
    <row r="12619" spans="1:51">
      <c r="A12619" t="s">
        <v>2930</v>
      </c>
      <c r="B12619" t="s">
        <v>73</v>
      </c>
      <c r="C12619" t="s">
        <v>174</v>
      </c>
      <c r="D12619" t="s">
        <v>42</v>
      </c>
      <c r="E12619" t="s">
        <v>43</v>
      </c>
      <c r="F12619" t="s">
        <v>2941</v>
      </c>
      <c r="G12619" t="s">
        <v>2942</v>
      </c>
      <c r="I12619">
        <v>59.5</v>
      </c>
      <c r="J12619">
        <v>10.744999999999999</v>
      </c>
      <c r="L12619" t="s">
        <v>2398</v>
      </c>
      <c r="M12619">
        <v>2003</v>
      </c>
      <c r="N12619" t="s">
        <v>2260</v>
      </c>
      <c r="P12619" s="64">
        <v>37735</v>
      </c>
      <c r="T12619">
        <v>9</v>
      </c>
      <c r="U12619">
        <v>9</v>
      </c>
      <c r="V12619">
        <v>10</v>
      </c>
      <c r="W12619">
        <v>14</v>
      </c>
      <c r="X12619" t="s">
        <v>2937</v>
      </c>
      <c r="Y12619">
        <v>1.3</v>
      </c>
      <c r="Z12619">
        <v>49</v>
      </c>
      <c r="AA12619">
        <v>10</v>
      </c>
      <c r="AD12619" t="s">
        <v>475</v>
      </c>
      <c r="AE12619">
        <v>60.665999999999997</v>
      </c>
      <c r="AF12619">
        <v>10.183</v>
      </c>
      <c r="AG12619" t="s">
        <v>31</v>
      </c>
      <c r="AX12619" t="s">
        <v>31</v>
      </c>
      <c r="AY12619" t="s">
        <v>31</v>
      </c>
    </row>
    <row r="12620" spans="1:51">
      <c r="A12620" t="s">
        <v>2930</v>
      </c>
      <c r="B12620" t="s">
        <v>73</v>
      </c>
      <c r="C12620" t="s">
        <v>174</v>
      </c>
      <c r="D12620" t="s">
        <v>42</v>
      </c>
      <c r="E12620" t="s">
        <v>43</v>
      </c>
      <c r="F12620" t="s">
        <v>2941</v>
      </c>
      <c r="G12620" t="s">
        <v>2942</v>
      </c>
      <c r="I12620">
        <v>59.5</v>
      </c>
      <c r="J12620">
        <v>10.744999999999999</v>
      </c>
      <c r="L12620" t="s">
        <v>2398</v>
      </c>
      <c r="M12620">
        <v>2003</v>
      </c>
      <c r="N12620" t="s">
        <v>2260</v>
      </c>
      <c r="P12620" s="64">
        <v>37735</v>
      </c>
      <c r="T12620">
        <v>9</v>
      </c>
      <c r="U12620">
        <v>9</v>
      </c>
      <c r="V12620">
        <v>10</v>
      </c>
      <c r="W12620">
        <v>14</v>
      </c>
      <c r="X12620" t="s">
        <v>2937</v>
      </c>
      <c r="Y12620">
        <v>1.3</v>
      </c>
      <c r="Z12620">
        <v>56</v>
      </c>
      <c r="AA12620">
        <v>10</v>
      </c>
      <c r="AD12620" t="s">
        <v>475</v>
      </c>
      <c r="AE12620">
        <v>60.665999999999997</v>
      </c>
      <c r="AF12620">
        <v>10.183</v>
      </c>
      <c r="AG12620" t="s">
        <v>31</v>
      </c>
      <c r="AX12620" t="s">
        <v>31</v>
      </c>
      <c r="AY12620" t="s">
        <v>31</v>
      </c>
    </row>
    <row r="12621" spans="1:51">
      <c r="A12621" t="s">
        <v>2930</v>
      </c>
      <c r="B12621" t="s">
        <v>73</v>
      </c>
      <c r="C12621" t="s">
        <v>174</v>
      </c>
      <c r="D12621" t="s">
        <v>42</v>
      </c>
      <c r="E12621" t="s">
        <v>43</v>
      </c>
      <c r="F12621" t="s">
        <v>2941</v>
      </c>
      <c r="G12621" t="s">
        <v>2942</v>
      </c>
      <c r="I12621">
        <v>59.5</v>
      </c>
      <c r="J12621">
        <v>10.744999999999999</v>
      </c>
      <c r="L12621" t="s">
        <v>2398</v>
      </c>
      <c r="M12621">
        <v>2003</v>
      </c>
      <c r="N12621" t="s">
        <v>2260</v>
      </c>
      <c r="P12621" s="64">
        <v>37735</v>
      </c>
      <c r="T12621">
        <v>9</v>
      </c>
      <c r="U12621">
        <v>9</v>
      </c>
      <c r="V12621">
        <v>24</v>
      </c>
      <c r="W12621">
        <v>0</v>
      </c>
      <c r="X12621" t="s">
        <v>2937</v>
      </c>
      <c r="Y12621">
        <v>0</v>
      </c>
      <c r="Z12621">
        <v>0</v>
      </c>
      <c r="AA12621">
        <v>10</v>
      </c>
      <c r="AD12621" t="s">
        <v>475</v>
      </c>
      <c r="AE12621">
        <v>60.665999999999997</v>
      </c>
      <c r="AF12621">
        <v>10.183</v>
      </c>
      <c r="AG12621" t="s">
        <v>31</v>
      </c>
      <c r="AX12621" t="s">
        <v>31</v>
      </c>
      <c r="AY12621" t="s">
        <v>31</v>
      </c>
    </row>
    <row r="12622" spans="1:51">
      <c r="A12622" t="s">
        <v>2930</v>
      </c>
      <c r="B12622" t="s">
        <v>73</v>
      </c>
      <c r="C12622" t="s">
        <v>174</v>
      </c>
      <c r="D12622" t="s">
        <v>42</v>
      </c>
      <c r="E12622" t="s">
        <v>43</v>
      </c>
      <c r="F12622" t="s">
        <v>2941</v>
      </c>
      <c r="G12622" t="s">
        <v>2942</v>
      </c>
      <c r="I12622">
        <v>59.5</v>
      </c>
      <c r="J12622">
        <v>10.744999999999999</v>
      </c>
      <c r="L12622" t="s">
        <v>2398</v>
      </c>
      <c r="M12622">
        <v>2003</v>
      </c>
      <c r="N12622" t="s">
        <v>2260</v>
      </c>
      <c r="P12622" s="64">
        <v>37735</v>
      </c>
      <c r="T12622">
        <v>9</v>
      </c>
      <c r="U12622">
        <v>9</v>
      </c>
      <c r="V12622">
        <v>24</v>
      </c>
      <c r="W12622">
        <v>0</v>
      </c>
      <c r="X12622" t="s">
        <v>2937</v>
      </c>
      <c r="Y12622">
        <v>1.3</v>
      </c>
      <c r="Z12622">
        <v>7</v>
      </c>
      <c r="AA12622">
        <v>10</v>
      </c>
      <c r="AD12622" t="s">
        <v>475</v>
      </c>
      <c r="AE12622">
        <v>60.665999999999997</v>
      </c>
      <c r="AF12622">
        <v>10.183</v>
      </c>
      <c r="AG12622" t="s">
        <v>31</v>
      </c>
      <c r="AX12622" t="s">
        <v>31</v>
      </c>
      <c r="AY12622" t="s">
        <v>31</v>
      </c>
    </row>
    <row r="12623" spans="1:51">
      <c r="A12623" t="s">
        <v>2930</v>
      </c>
      <c r="B12623" t="s">
        <v>73</v>
      </c>
      <c r="C12623" t="s">
        <v>174</v>
      </c>
      <c r="D12623" t="s">
        <v>42</v>
      </c>
      <c r="E12623" t="s">
        <v>43</v>
      </c>
      <c r="F12623" t="s">
        <v>2941</v>
      </c>
      <c r="G12623" t="s">
        <v>2942</v>
      </c>
      <c r="I12623">
        <v>59.5</v>
      </c>
      <c r="J12623">
        <v>10.744999999999999</v>
      </c>
      <c r="L12623" t="s">
        <v>2398</v>
      </c>
      <c r="M12623">
        <v>2003</v>
      </c>
      <c r="N12623" t="s">
        <v>2260</v>
      </c>
      <c r="P12623" s="64">
        <v>37735</v>
      </c>
      <c r="T12623">
        <v>9</v>
      </c>
      <c r="U12623">
        <v>9</v>
      </c>
      <c r="V12623">
        <v>24</v>
      </c>
      <c r="W12623">
        <v>0</v>
      </c>
      <c r="X12623" t="s">
        <v>2937</v>
      </c>
      <c r="Y12623">
        <v>2.5</v>
      </c>
      <c r="Z12623">
        <v>14</v>
      </c>
      <c r="AA12623">
        <v>10</v>
      </c>
      <c r="AD12623" t="s">
        <v>475</v>
      </c>
      <c r="AE12623">
        <v>60.665999999999997</v>
      </c>
      <c r="AF12623">
        <v>10.183</v>
      </c>
      <c r="AG12623" t="s">
        <v>31</v>
      </c>
      <c r="AX12623" t="s">
        <v>31</v>
      </c>
      <c r="AY12623" t="s">
        <v>31</v>
      </c>
    </row>
    <row r="12624" spans="1:51">
      <c r="A12624" t="s">
        <v>2930</v>
      </c>
      <c r="B12624" t="s">
        <v>73</v>
      </c>
      <c r="C12624" t="s">
        <v>174</v>
      </c>
      <c r="D12624" t="s">
        <v>42</v>
      </c>
      <c r="E12624" t="s">
        <v>43</v>
      </c>
      <c r="F12624" t="s">
        <v>2941</v>
      </c>
      <c r="G12624" t="s">
        <v>2942</v>
      </c>
      <c r="I12624">
        <v>59.5</v>
      </c>
      <c r="J12624">
        <v>10.744999999999999</v>
      </c>
      <c r="L12624" t="s">
        <v>2398</v>
      </c>
      <c r="M12624">
        <v>2003</v>
      </c>
      <c r="N12624" t="s">
        <v>2260</v>
      </c>
      <c r="P12624" s="64">
        <v>37735</v>
      </c>
      <c r="T12624">
        <v>9</v>
      </c>
      <c r="U12624">
        <v>9</v>
      </c>
      <c r="V12624">
        <v>24</v>
      </c>
      <c r="W12624">
        <v>0</v>
      </c>
      <c r="X12624" t="s">
        <v>2937</v>
      </c>
      <c r="Y12624">
        <v>2.9</v>
      </c>
      <c r="Z12624">
        <v>21</v>
      </c>
      <c r="AA12624">
        <v>10</v>
      </c>
      <c r="AD12624" t="s">
        <v>475</v>
      </c>
      <c r="AE12624">
        <v>60.665999999999997</v>
      </c>
      <c r="AF12624">
        <v>10.183</v>
      </c>
      <c r="AG12624" t="s">
        <v>31</v>
      </c>
      <c r="AX12624" t="s">
        <v>31</v>
      </c>
      <c r="AY12624" t="s">
        <v>31</v>
      </c>
    </row>
    <row r="12625" spans="1:51">
      <c r="A12625" t="s">
        <v>2930</v>
      </c>
      <c r="B12625" t="s">
        <v>73</v>
      </c>
      <c r="C12625" t="s">
        <v>174</v>
      </c>
      <c r="D12625" t="s">
        <v>42</v>
      </c>
      <c r="E12625" t="s">
        <v>43</v>
      </c>
      <c r="F12625" t="s">
        <v>2941</v>
      </c>
      <c r="G12625" t="s">
        <v>2942</v>
      </c>
      <c r="I12625">
        <v>59.5</v>
      </c>
      <c r="J12625">
        <v>10.744999999999999</v>
      </c>
      <c r="L12625" t="s">
        <v>2398</v>
      </c>
      <c r="M12625">
        <v>2003</v>
      </c>
      <c r="N12625" t="s">
        <v>2260</v>
      </c>
      <c r="P12625" s="64">
        <v>37735</v>
      </c>
      <c r="T12625">
        <v>9</v>
      </c>
      <c r="U12625">
        <v>9</v>
      </c>
      <c r="V12625">
        <v>24</v>
      </c>
      <c r="W12625">
        <v>0</v>
      </c>
      <c r="X12625" t="s">
        <v>2937</v>
      </c>
      <c r="Y12625">
        <v>3.3</v>
      </c>
      <c r="Z12625">
        <v>28</v>
      </c>
      <c r="AA12625">
        <v>10</v>
      </c>
      <c r="AD12625" t="s">
        <v>475</v>
      </c>
      <c r="AE12625">
        <v>60.665999999999997</v>
      </c>
      <c r="AF12625">
        <v>10.183</v>
      </c>
      <c r="AG12625" t="s">
        <v>31</v>
      </c>
      <c r="AX12625" t="s">
        <v>31</v>
      </c>
      <c r="AY12625" t="s">
        <v>31</v>
      </c>
    </row>
    <row r="12626" spans="1:51">
      <c r="A12626" t="s">
        <v>2930</v>
      </c>
      <c r="B12626" t="s">
        <v>73</v>
      </c>
      <c r="C12626" t="s">
        <v>174</v>
      </c>
      <c r="D12626" t="s">
        <v>42</v>
      </c>
      <c r="E12626" t="s">
        <v>43</v>
      </c>
      <c r="F12626" t="s">
        <v>2941</v>
      </c>
      <c r="G12626" t="s">
        <v>2942</v>
      </c>
      <c r="I12626">
        <v>59.5</v>
      </c>
      <c r="J12626">
        <v>10.744999999999999</v>
      </c>
      <c r="L12626" t="s">
        <v>2398</v>
      </c>
      <c r="M12626">
        <v>2003</v>
      </c>
      <c r="N12626" t="s">
        <v>2260</v>
      </c>
      <c r="P12626" s="64">
        <v>37735</v>
      </c>
      <c r="T12626">
        <v>9</v>
      </c>
      <c r="U12626">
        <v>9</v>
      </c>
      <c r="V12626">
        <v>24</v>
      </c>
      <c r="W12626">
        <v>0</v>
      </c>
      <c r="X12626" t="s">
        <v>2937</v>
      </c>
      <c r="Y12626">
        <v>4.3</v>
      </c>
      <c r="Z12626">
        <v>35</v>
      </c>
      <c r="AA12626">
        <v>10</v>
      </c>
      <c r="AD12626" t="s">
        <v>475</v>
      </c>
      <c r="AE12626">
        <v>60.665999999999997</v>
      </c>
      <c r="AF12626">
        <v>10.183</v>
      </c>
      <c r="AG12626" t="s">
        <v>31</v>
      </c>
      <c r="AX12626" t="s">
        <v>31</v>
      </c>
      <c r="AY12626" t="s">
        <v>31</v>
      </c>
    </row>
    <row r="12627" spans="1:51">
      <c r="A12627" t="s">
        <v>2930</v>
      </c>
      <c r="B12627" t="s">
        <v>73</v>
      </c>
      <c r="C12627" t="s">
        <v>174</v>
      </c>
      <c r="D12627" t="s">
        <v>42</v>
      </c>
      <c r="E12627" t="s">
        <v>43</v>
      </c>
      <c r="F12627" t="s">
        <v>2941</v>
      </c>
      <c r="G12627" t="s">
        <v>2942</v>
      </c>
      <c r="I12627">
        <v>59.5</v>
      </c>
      <c r="J12627">
        <v>10.744999999999999</v>
      </c>
      <c r="L12627" t="s">
        <v>2398</v>
      </c>
      <c r="M12627">
        <v>2003</v>
      </c>
      <c r="N12627" t="s">
        <v>2260</v>
      </c>
      <c r="P12627" s="64">
        <v>37735</v>
      </c>
      <c r="T12627">
        <v>9</v>
      </c>
      <c r="U12627">
        <v>9</v>
      </c>
      <c r="V12627">
        <v>24</v>
      </c>
      <c r="W12627">
        <v>0</v>
      </c>
      <c r="X12627" t="s">
        <v>2937</v>
      </c>
      <c r="Y12627">
        <v>5.8</v>
      </c>
      <c r="Z12627">
        <v>42</v>
      </c>
      <c r="AA12627">
        <v>10</v>
      </c>
      <c r="AD12627" t="s">
        <v>475</v>
      </c>
      <c r="AE12627">
        <v>60.665999999999997</v>
      </c>
      <c r="AF12627">
        <v>10.183</v>
      </c>
      <c r="AG12627" t="s">
        <v>31</v>
      </c>
      <c r="AX12627" t="s">
        <v>31</v>
      </c>
      <c r="AY12627" t="s">
        <v>31</v>
      </c>
    </row>
    <row r="12628" spans="1:51">
      <c r="A12628" t="s">
        <v>2930</v>
      </c>
      <c r="B12628" t="s">
        <v>73</v>
      </c>
      <c r="C12628" t="s">
        <v>174</v>
      </c>
      <c r="D12628" t="s">
        <v>42</v>
      </c>
      <c r="E12628" t="s">
        <v>43</v>
      </c>
      <c r="F12628" t="s">
        <v>2941</v>
      </c>
      <c r="G12628" t="s">
        <v>2942</v>
      </c>
      <c r="I12628">
        <v>59.5</v>
      </c>
      <c r="J12628">
        <v>10.744999999999999</v>
      </c>
      <c r="L12628" t="s">
        <v>2398</v>
      </c>
      <c r="M12628">
        <v>2003</v>
      </c>
      <c r="N12628" t="s">
        <v>2260</v>
      </c>
      <c r="P12628" s="64">
        <v>37735</v>
      </c>
      <c r="T12628">
        <v>9</v>
      </c>
      <c r="U12628">
        <v>9</v>
      </c>
      <c r="V12628">
        <v>24</v>
      </c>
      <c r="W12628">
        <v>0</v>
      </c>
      <c r="X12628" t="s">
        <v>2937</v>
      </c>
      <c r="Y12628">
        <v>7.5</v>
      </c>
      <c r="Z12628">
        <v>49</v>
      </c>
      <c r="AA12628">
        <v>10</v>
      </c>
      <c r="AD12628" t="s">
        <v>475</v>
      </c>
      <c r="AE12628">
        <v>60.665999999999997</v>
      </c>
      <c r="AF12628">
        <v>10.183</v>
      </c>
      <c r="AG12628" t="s">
        <v>31</v>
      </c>
      <c r="AX12628" t="s">
        <v>31</v>
      </c>
      <c r="AY12628" t="s">
        <v>31</v>
      </c>
    </row>
    <row r="12629" spans="1:51">
      <c r="A12629" t="s">
        <v>2930</v>
      </c>
      <c r="B12629" t="s">
        <v>73</v>
      </c>
      <c r="C12629" t="s">
        <v>174</v>
      </c>
      <c r="D12629" t="s">
        <v>42</v>
      </c>
      <c r="E12629" t="s">
        <v>43</v>
      </c>
      <c r="F12629" t="s">
        <v>2941</v>
      </c>
      <c r="G12629" t="s">
        <v>2942</v>
      </c>
      <c r="I12629">
        <v>59.5</v>
      </c>
      <c r="J12629">
        <v>10.744999999999999</v>
      </c>
      <c r="L12629" t="s">
        <v>2398</v>
      </c>
      <c r="M12629">
        <v>2003</v>
      </c>
      <c r="N12629" t="s">
        <v>2260</v>
      </c>
      <c r="P12629" s="64">
        <v>37735</v>
      </c>
      <c r="T12629">
        <v>9</v>
      </c>
      <c r="U12629">
        <v>9</v>
      </c>
      <c r="V12629">
        <v>24</v>
      </c>
      <c r="W12629">
        <v>0</v>
      </c>
      <c r="X12629" t="s">
        <v>2937</v>
      </c>
      <c r="Y12629">
        <v>9.4</v>
      </c>
      <c r="Z12629">
        <v>56</v>
      </c>
      <c r="AA12629">
        <v>10</v>
      </c>
      <c r="AD12629" t="s">
        <v>475</v>
      </c>
      <c r="AE12629">
        <v>60.665999999999997</v>
      </c>
      <c r="AF12629">
        <v>10.183</v>
      </c>
      <c r="AG12629" t="s">
        <v>31</v>
      </c>
      <c r="AX12629" t="s">
        <v>31</v>
      </c>
      <c r="AY12629" t="s">
        <v>31</v>
      </c>
    </row>
    <row r="12630" spans="1:51">
      <c r="A12630" t="s">
        <v>2943</v>
      </c>
      <c r="B12630" t="s">
        <v>71</v>
      </c>
      <c r="C12630" t="s">
        <v>174</v>
      </c>
      <c r="D12630" t="s">
        <v>2909</v>
      </c>
      <c r="E12630" t="s">
        <v>2910</v>
      </c>
      <c r="F12630" t="s">
        <v>2944</v>
      </c>
      <c r="G12630" t="s">
        <v>2945</v>
      </c>
      <c r="I12630">
        <v>42.7</v>
      </c>
      <c r="J12630">
        <v>-75.968000000000004</v>
      </c>
      <c r="L12630" t="s">
        <v>2648</v>
      </c>
      <c r="M12630">
        <v>2007</v>
      </c>
      <c r="N12630" t="s">
        <v>2260</v>
      </c>
      <c r="P12630" s="64">
        <v>39380</v>
      </c>
      <c r="T12630">
        <v>14</v>
      </c>
      <c r="U12630">
        <v>14</v>
      </c>
      <c r="V12630">
        <v>9</v>
      </c>
      <c r="W12630">
        <v>15</v>
      </c>
      <c r="X12630" t="s">
        <v>2946</v>
      </c>
      <c r="Y12630">
        <v>0</v>
      </c>
      <c r="Z12630">
        <v>7</v>
      </c>
      <c r="AA12630">
        <v>12</v>
      </c>
      <c r="AD12630" t="s">
        <v>479</v>
      </c>
      <c r="AE12630">
        <v>42.7</v>
      </c>
      <c r="AF12630">
        <v>-84.481999999999999</v>
      </c>
      <c r="AG12630" t="s">
        <v>31</v>
      </c>
      <c r="AX12630" t="s">
        <v>31</v>
      </c>
      <c r="AY12630" t="s">
        <v>31</v>
      </c>
    </row>
    <row r="12631" spans="1:51">
      <c r="A12631" t="s">
        <v>2943</v>
      </c>
      <c r="B12631" t="s">
        <v>71</v>
      </c>
      <c r="C12631" t="s">
        <v>174</v>
      </c>
      <c r="D12631" t="s">
        <v>2909</v>
      </c>
      <c r="E12631" t="s">
        <v>2910</v>
      </c>
      <c r="F12631" t="s">
        <v>2944</v>
      </c>
      <c r="G12631" t="s">
        <v>2945</v>
      </c>
      <c r="I12631">
        <v>42.7</v>
      </c>
      <c r="J12631">
        <v>-75.968000000000004</v>
      </c>
      <c r="L12631" t="s">
        <v>2648</v>
      </c>
      <c r="M12631">
        <v>2007</v>
      </c>
      <c r="N12631" t="s">
        <v>2260</v>
      </c>
      <c r="P12631" s="64">
        <v>39380</v>
      </c>
      <c r="T12631">
        <v>14</v>
      </c>
      <c r="U12631">
        <v>14</v>
      </c>
      <c r="V12631">
        <v>9</v>
      </c>
      <c r="W12631">
        <v>15</v>
      </c>
      <c r="X12631" t="s">
        <v>2946</v>
      </c>
      <c r="Y12631">
        <v>0</v>
      </c>
      <c r="Z12631">
        <v>18</v>
      </c>
      <c r="AA12631">
        <v>12</v>
      </c>
      <c r="AD12631" t="s">
        <v>479</v>
      </c>
      <c r="AE12631">
        <v>42.7</v>
      </c>
      <c r="AF12631">
        <v>-84.481999999999999</v>
      </c>
      <c r="AG12631" t="s">
        <v>31</v>
      </c>
      <c r="AX12631" t="s">
        <v>31</v>
      </c>
      <c r="AY12631" t="s">
        <v>31</v>
      </c>
    </row>
    <row r="12632" spans="1:51">
      <c r="A12632" t="s">
        <v>2943</v>
      </c>
      <c r="B12632" t="s">
        <v>71</v>
      </c>
      <c r="C12632" t="s">
        <v>174</v>
      </c>
      <c r="D12632" t="s">
        <v>2909</v>
      </c>
      <c r="E12632" t="s">
        <v>2910</v>
      </c>
      <c r="F12632" t="s">
        <v>2944</v>
      </c>
      <c r="G12632" t="s">
        <v>2945</v>
      </c>
      <c r="I12632">
        <v>42.7</v>
      </c>
      <c r="J12632">
        <v>-75.968000000000004</v>
      </c>
      <c r="L12632" t="s">
        <v>2648</v>
      </c>
      <c r="M12632">
        <v>2007</v>
      </c>
      <c r="N12632" t="s">
        <v>2260</v>
      </c>
      <c r="P12632" s="64">
        <v>39380</v>
      </c>
      <c r="T12632">
        <v>14</v>
      </c>
      <c r="U12632">
        <v>14</v>
      </c>
      <c r="V12632">
        <v>9</v>
      </c>
      <c r="W12632">
        <v>15</v>
      </c>
      <c r="X12632" t="s">
        <v>2946</v>
      </c>
      <c r="Y12632">
        <v>0</v>
      </c>
      <c r="Z12632">
        <v>27</v>
      </c>
      <c r="AA12632">
        <v>12</v>
      </c>
      <c r="AD12632" t="s">
        <v>479</v>
      </c>
      <c r="AE12632">
        <v>42.7</v>
      </c>
      <c r="AF12632">
        <v>-84.481999999999999</v>
      </c>
      <c r="AG12632" t="s">
        <v>31</v>
      </c>
      <c r="AX12632" t="s">
        <v>31</v>
      </c>
      <c r="AY12632" t="s">
        <v>31</v>
      </c>
    </row>
    <row r="12633" spans="1:51">
      <c r="A12633" t="s">
        <v>2943</v>
      </c>
      <c r="B12633" t="s">
        <v>71</v>
      </c>
      <c r="C12633" t="s">
        <v>174</v>
      </c>
      <c r="D12633" t="s">
        <v>2909</v>
      </c>
      <c r="E12633" t="s">
        <v>2910</v>
      </c>
      <c r="F12633" t="s">
        <v>2944</v>
      </c>
      <c r="G12633" t="s">
        <v>2945</v>
      </c>
      <c r="I12633">
        <v>42.7</v>
      </c>
      <c r="J12633">
        <v>-75.968000000000004</v>
      </c>
      <c r="L12633" t="s">
        <v>2648</v>
      </c>
      <c r="M12633">
        <v>2007</v>
      </c>
      <c r="N12633" t="s">
        <v>2260</v>
      </c>
      <c r="P12633" s="64">
        <v>39380</v>
      </c>
      <c r="T12633">
        <v>14</v>
      </c>
      <c r="U12633">
        <v>14</v>
      </c>
      <c r="V12633">
        <v>9</v>
      </c>
      <c r="W12633">
        <v>15</v>
      </c>
      <c r="X12633" t="s">
        <v>2946</v>
      </c>
      <c r="Y12633">
        <v>0</v>
      </c>
      <c r="Z12633">
        <v>35</v>
      </c>
      <c r="AA12633">
        <v>12</v>
      </c>
      <c r="AD12633" t="s">
        <v>479</v>
      </c>
      <c r="AE12633">
        <v>42.7</v>
      </c>
      <c r="AF12633">
        <v>-84.481999999999999</v>
      </c>
      <c r="AG12633" t="s">
        <v>31</v>
      </c>
      <c r="AX12633" t="s">
        <v>31</v>
      </c>
      <c r="AY12633" t="s">
        <v>31</v>
      </c>
    </row>
    <row r="12634" spans="1:51">
      <c r="A12634" t="s">
        <v>2943</v>
      </c>
      <c r="B12634" t="s">
        <v>71</v>
      </c>
      <c r="C12634" t="s">
        <v>174</v>
      </c>
      <c r="D12634" t="s">
        <v>2909</v>
      </c>
      <c r="E12634" t="s">
        <v>2910</v>
      </c>
      <c r="F12634" t="s">
        <v>2944</v>
      </c>
      <c r="G12634" t="s">
        <v>2945</v>
      </c>
      <c r="I12634">
        <v>42.7</v>
      </c>
      <c r="J12634">
        <v>-75.968000000000004</v>
      </c>
      <c r="L12634" t="s">
        <v>2648</v>
      </c>
      <c r="M12634">
        <v>2007</v>
      </c>
      <c r="N12634" t="s">
        <v>2260</v>
      </c>
      <c r="P12634" s="64">
        <v>39380</v>
      </c>
      <c r="T12634">
        <v>14</v>
      </c>
      <c r="U12634">
        <v>14</v>
      </c>
      <c r="V12634">
        <v>9</v>
      </c>
      <c r="W12634">
        <v>15</v>
      </c>
      <c r="X12634" t="s">
        <v>2946</v>
      </c>
      <c r="Y12634">
        <v>0</v>
      </c>
      <c r="Z12634">
        <v>42</v>
      </c>
      <c r="AA12634">
        <v>12</v>
      </c>
      <c r="AD12634" t="s">
        <v>479</v>
      </c>
      <c r="AE12634">
        <v>42.7</v>
      </c>
      <c r="AF12634">
        <v>-84.481999999999999</v>
      </c>
      <c r="AG12634" t="s">
        <v>31</v>
      </c>
      <c r="AX12634" t="s">
        <v>31</v>
      </c>
      <c r="AY12634" t="s">
        <v>31</v>
      </c>
    </row>
    <row r="12635" spans="1:51">
      <c r="A12635" t="s">
        <v>2943</v>
      </c>
      <c r="B12635" t="s">
        <v>71</v>
      </c>
      <c r="C12635" t="s">
        <v>174</v>
      </c>
      <c r="D12635" t="s">
        <v>2909</v>
      </c>
      <c r="E12635" t="s">
        <v>2910</v>
      </c>
      <c r="F12635" t="s">
        <v>2944</v>
      </c>
      <c r="G12635" t="s">
        <v>2945</v>
      </c>
      <c r="I12635">
        <v>42.7</v>
      </c>
      <c r="J12635">
        <v>-75.968000000000004</v>
      </c>
      <c r="L12635" t="s">
        <v>2648</v>
      </c>
      <c r="M12635">
        <v>2007</v>
      </c>
      <c r="N12635" t="s">
        <v>2260</v>
      </c>
      <c r="P12635" s="64">
        <v>39380</v>
      </c>
      <c r="T12635">
        <v>14</v>
      </c>
      <c r="U12635">
        <v>14</v>
      </c>
      <c r="V12635">
        <v>9</v>
      </c>
      <c r="W12635">
        <v>15</v>
      </c>
      <c r="X12635" t="s">
        <v>2946</v>
      </c>
      <c r="Y12635">
        <v>0</v>
      </c>
      <c r="Z12635">
        <v>49</v>
      </c>
      <c r="AA12635">
        <v>12</v>
      </c>
      <c r="AD12635" t="s">
        <v>479</v>
      </c>
      <c r="AE12635">
        <v>42.7</v>
      </c>
      <c r="AF12635">
        <v>-84.481999999999999</v>
      </c>
      <c r="AG12635" t="s">
        <v>31</v>
      </c>
      <c r="AX12635" t="s">
        <v>31</v>
      </c>
      <c r="AY12635" t="s">
        <v>31</v>
      </c>
    </row>
    <row r="12636" spans="1:51">
      <c r="A12636" t="s">
        <v>2943</v>
      </c>
      <c r="B12636" t="s">
        <v>71</v>
      </c>
      <c r="C12636" t="s">
        <v>174</v>
      </c>
      <c r="D12636" t="s">
        <v>2909</v>
      </c>
      <c r="E12636" t="s">
        <v>2910</v>
      </c>
      <c r="F12636" t="s">
        <v>2944</v>
      </c>
      <c r="G12636" t="s">
        <v>2945</v>
      </c>
      <c r="I12636">
        <v>42.7</v>
      </c>
      <c r="J12636">
        <v>-75.968000000000004</v>
      </c>
      <c r="L12636" t="s">
        <v>2648</v>
      </c>
      <c r="M12636">
        <v>2007</v>
      </c>
      <c r="N12636" t="s">
        <v>2260</v>
      </c>
      <c r="P12636" s="64">
        <v>39380</v>
      </c>
      <c r="T12636">
        <v>14</v>
      </c>
      <c r="U12636">
        <v>14</v>
      </c>
      <c r="V12636">
        <v>9</v>
      </c>
      <c r="W12636">
        <v>15</v>
      </c>
      <c r="X12636" t="s">
        <v>2946</v>
      </c>
      <c r="Y12636">
        <v>0.44500000000000001</v>
      </c>
      <c r="Z12636">
        <v>62</v>
      </c>
      <c r="AA12636">
        <v>12</v>
      </c>
      <c r="AD12636" t="s">
        <v>479</v>
      </c>
      <c r="AE12636">
        <v>42.7</v>
      </c>
      <c r="AF12636">
        <v>-84.481999999999999</v>
      </c>
      <c r="AG12636" t="s">
        <v>31</v>
      </c>
      <c r="AX12636" t="s">
        <v>31</v>
      </c>
      <c r="AY12636" t="s">
        <v>31</v>
      </c>
    </row>
    <row r="12637" spans="1:51">
      <c r="A12637" t="s">
        <v>2943</v>
      </c>
      <c r="B12637" t="s">
        <v>71</v>
      </c>
      <c r="C12637" t="s">
        <v>174</v>
      </c>
      <c r="D12637" t="s">
        <v>2909</v>
      </c>
      <c r="E12637" t="s">
        <v>2910</v>
      </c>
      <c r="F12637" t="s">
        <v>2944</v>
      </c>
      <c r="G12637" t="s">
        <v>2945</v>
      </c>
      <c r="I12637">
        <v>42.7</v>
      </c>
      <c r="J12637">
        <v>-75.968000000000004</v>
      </c>
      <c r="L12637" t="s">
        <v>2648</v>
      </c>
      <c r="M12637">
        <v>2007</v>
      </c>
      <c r="N12637" t="s">
        <v>2260</v>
      </c>
      <c r="P12637" s="64">
        <v>39380</v>
      </c>
      <c r="T12637">
        <v>14</v>
      </c>
      <c r="U12637">
        <v>14</v>
      </c>
      <c r="V12637">
        <v>9</v>
      </c>
      <c r="W12637">
        <v>15</v>
      </c>
      <c r="X12637" t="s">
        <v>2946</v>
      </c>
      <c r="Y12637">
        <v>0.44500000000000001</v>
      </c>
      <c r="Z12637">
        <v>70</v>
      </c>
      <c r="AA12637">
        <v>12</v>
      </c>
      <c r="AD12637" t="s">
        <v>479</v>
      </c>
      <c r="AE12637">
        <v>42.7</v>
      </c>
      <c r="AF12637">
        <v>-84.481999999999999</v>
      </c>
      <c r="AG12637" t="s">
        <v>31</v>
      </c>
      <c r="AX12637" t="s">
        <v>31</v>
      </c>
      <c r="AY12637" t="s">
        <v>31</v>
      </c>
    </row>
    <row r="12638" spans="1:51">
      <c r="A12638" t="s">
        <v>2943</v>
      </c>
      <c r="B12638" t="s">
        <v>71</v>
      </c>
      <c r="C12638" t="s">
        <v>174</v>
      </c>
      <c r="D12638" t="s">
        <v>2909</v>
      </c>
      <c r="E12638" t="s">
        <v>2910</v>
      </c>
      <c r="F12638" t="s">
        <v>2944</v>
      </c>
      <c r="G12638" t="s">
        <v>2945</v>
      </c>
      <c r="I12638">
        <v>42.7</v>
      </c>
      <c r="J12638">
        <v>-75.968000000000004</v>
      </c>
      <c r="L12638" t="s">
        <v>2648</v>
      </c>
      <c r="M12638">
        <v>2007</v>
      </c>
      <c r="N12638" t="s">
        <v>2260</v>
      </c>
      <c r="P12638" s="64">
        <v>39380</v>
      </c>
      <c r="T12638">
        <v>14</v>
      </c>
      <c r="U12638">
        <v>14</v>
      </c>
      <c r="V12638">
        <v>9</v>
      </c>
      <c r="W12638">
        <v>15</v>
      </c>
      <c r="X12638" t="s">
        <v>2946</v>
      </c>
      <c r="Y12638">
        <v>0.44500000000000001</v>
      </c>
      <c r="Z12638">
        <v>79</v>
      </c>
      <c r="AA12638">
        <v>12</v>
      </c>
      <c r="AD12638" t="s">
        <v>479</v>
      </c>
      <c r="AE12638">
        <v>42.7</v>
      </c>
      <c r="AF12638">
        <v>-84.481999999999999</v>
      </c>
      <c r="AG12638" t="s">
        <v>31</v>
      </c>
      <c r="AX12638" t="s">
        <v>31</v>
      </c>
      <c r="AY12638" t="s">
        <v>31</v>
      </c>
    </row>
    <row r="12639" spans="1:51">
      <c r="A12639" t="s">
        <v>2943</v>
      </c>
      <c r="B12639" t="s">
        <v>71</v>
      </c>
      <c r="C12639" t="s">
        <v>174</v>
      </c>
      <c r="D12639" t="s">
        <v>2909</v>
      </c>
      <c r="E12639" t="s">
        <v>2910</v>
      </c>
      <c r="F12639" t="s">
        <v>2944</v>
      </c>
      <c r="G12639" t="s">
        <v>2945</v>
      </c>
      <c r="I12639">
        <v>42.7</v>
      </c>
      <c r="J12639">
        <v>-75.968000000000004</v>
      </c>
      <c r="L12639" t="s">
        <v>2648</v>
      </c>
      <c r="M12639">
        <v>2007</v>
      </c>
      <c r="N12639" t="s">
        <v>2260</v>
      </c>
      <c r="P12639" s="64">
        <v>39380</v>
      </c>
      <c r="T12639">
        <v>14</v>
      </c>
      <c r="U12639">
        <v>14</v>
      </c>
      <c r="V12639">
        <v>9</v>
      </c>
      <c r="W12639">
        <v>15</v>
      </c>
      <c r="X12639" t="s">
        <v>2946</v>
      </c>
      <c r="Y12639">
        <v>0.16700000000000001</v>
      </c>
      <c r="Z12639">
        <v>92</v>
      </c>
      <c r="AA12639">
        <v>12</v>
      </c>
      <c r="AD12639" t="s">
        <v>479</v>
      </c>
      <c r="AE12639">
        <v>42.7</v>
      </c>
      <c r="AF12639">
        <v>-84.481999999999999</v>
      </c>
      <c r="AG12639" t="s">
        <v>31</v>
      </c>
      <c r="AX12639" t="s">
        <v>31</v>
      </c>
      <c r="AY12639" t="s">
        <v>31</v>
      </c>
    </row>
    <row r="12640" spans="1:51">
      <c r="A12640" t="s">
        <v>2943</v>
      </c>
      <c r="B12640" t="s">
        <v>71</v>
      </c>
      <c r="C12640" t="s">
        <v>174</v>
      </c>
      <c r="D12640" t="s">
        <v>2909</v>
      </c>
      <c r="E12640" t="s">
        <v>2910</v>
      </c>
      <c r="F12640" t="s">
        <v>2944</v>
      </c>
      <c r="G12640" t="s">
        <v>2945</v>
      </c>
      <c r="I12640">
        <v>42.7</v>
      </c>
      <c r="J12640">
        <v>-75.968000000000004</v>
      </c>
      <c r="L12640" t="s">
        <v>2648</v>
      </c>
      <c r="M12640">
        <v>2007</v>
      </c>
      <c r="N12640" t="s">
        <v>2260</v>
      </c>
      <c r="P12640" s="64">
        <v>39380</v>
      </c>
      <c r="T12640">
        <v>14</v>
      </c>
      <c r="U12640">
        <v>14</v>
      </c>
      <c r="V12640">
        <v>9</v>
      </c>
      <c r="W12640">
        <v>15</v>
      </c>
      <c r="X12640" t="s">
        <v>2946</v>
      </c>
      <c r="Y12640">
        <v>0.33400000000000002</v>
      </c>
      <c r="Z12640">
        <v>105</v>
      </c>
      <c r="AA12640">
        <v>12</v>
      </c>
      <c r="AD12640" t="s">
        <v>479</v>
      </c>
      <c r="AE12640">
        <v>42.7</v>
      </c>
      <c r="AF12640">
        <v>-84.481999999999999</v>
      </c>
      <c r="AG12640" t="s">
        <v>31</v>
      </c>
      <c r="AX12640" t="s">
        <v>31</v>
      </c>
      <c r="AY12640" t="s">
        <v>31</v>
      </c>
    </row>
    <row r="12641" spans="1:51">
      <c r="A12641" t="s">
        <v>2943</v>
      </c>
      <c r="B12641" t="s">
        <v>71</v>
      </c>
      <c r="C12641" t="s">
        <v>174</v>
      </c>
      <c r="D12641" t="s">
        <v>2909</v>
      </c>
      <c r="E12641" t="s">
        <v>2910</v>
      </c>
      <c r="F12641" t="s">
        <v>2944</v>
      </c>
      <c r="G12641" t="s">
        <v>2945</v>
      </c>
      <c r="I12641">
        <v>42.7</v>
      </c>
      <c r="J12641">
        <v>-75.968000000000004</v>
      </c>
      <c r="L12641" t="s">
        <v>2648</v>
      </c>
      <c r="M12641">
        <v>2007</v>
      </c>
      <c r="N12641" t="s">
        <v>2260</v>
      </c>
      <c r="P12641" s="64">
        <v>39380</v>
      </c>
      <c r="T12641">
        <v>14</v>
      </c>
      <c r="U12641">
        <v>14</v>
      </c>
      <c r="V12641">
        <v>9</v>
      </c>
      <c r="W12641">
        <v>15</v>
      </c>
      <c r="X12641" t="s">
        <v>2946</v>
      </c>
      <c r="Y12641">
        <v>0.39</v>
      </c>
      <c r="Z12641">
        <v>117</v>
      </c>
      <c r="AA12641">
        <v>12</v>
      </c>
      <c r="AD12641" t="s">
        <v>479</v>
      </c>
      <c r="AE12641">
        <v>42.7</v>
      </c>
      <c r="AF12641">
        <v>-84.481999999999999</v>
      </c>
      <c r="AG12641" t="s">
        <v>31</v>
      </c>
      <c r="AX12641" t="s">
        <v>31</v>
      </c>
      <c r="AY12641" t="s">
        <v>31</v>
      </c>
    </row>
    <row r="12642" spans="1:51">
      <c r="A12642" t="s">
        <v>2943</v>
      </c>
      <c r="B12642" t="s">
        <v>71</v>
      </c>
      <c r="C12642" t="s">
        <v>174</v>
      </c>
      <c r="D12642" t="s">
        <v>2909</v>
      </c>
      <c r="E12642" t="s">
        <v>2910</v>
      </c>
      <c r="F12642" t="s">
        <v>2944</v>
      </c>
      <c r="G12642" t="s">
        <v>2945</v>
      </c>
      <c r="I12642">
        <v>42.7</v>
      </c>
      <c r="J12642">
        <v>-75.968000000000004</v>
      </c>
      <c r="L12642" t="s">
        <v>2648</v>
      </c>
      <c r="M12642">
        <v>2007</v>
      </c>
      <c r="N12642" t="s">
        <v>2260</v>
      </c>
      <c r="P12642" s="64">
        <v>39380</v>
      </c>
      <c r="T12642">
        <v>14</v>
      </c>
      <c r="U12642">
        <v>14</v>
      </c>
      <c r="V12642">
        <v>9</v>
      </c>
      <c r="W12642">
        <v>15</v>
      </c>
      <c r="X12642" t="s">
        <v>2946</v>
      </c>
      <c r="Y12642">
        <v>0.66800000000000004</v>
      </c>
      <c r="Z12642">
        <v>131</v>
      </c>
      <c r="AA12642">
        <v>12</v>
      </c>
      <c r="AD12642" t="s">
        <v>479</v>
      </c>
      <c r="AE12642">
        <v>42.7</v>
      </c>
      <c r="AF12642">
        <v>-84.481999999999999</v>
      </c>
      <c r="AG12642" t="s">
        <v>31</v>
      </c>
      <c r="AX12642" t="s">
        <v>31</v>
      </c>
      <c r="AY12642" t="s">
        <v>31</v>
      </c>
    </row>
    <row r="12643" spans="1:51">
      <c r="A12643" t="s">
        <v>2943</v>
      </c>
      <c r="B12643" t="s">
        <v>71</v>
      </c>
      <c r="C12643" t="s">
        <v>174</v>
      </c>
      <c r="D12643" t="s">
        <v>2909</v>
      </c>
      <c r="E12643" t="s">
        <v>2910</v>
      </c>
      <c r="F12643" t="s">
        <v>2944</v>
      </c>
      <c r="G12643" t="s">
        <v>2945</v>
      </c>
      <c r="I12643">
        <v>42.7</v>
      </c>
      <c r="J12643">
        <v>-75.968000000000004</v>
      </c>
      <c r="L12643" t="s">
        <v>2648</v>
      </c>
      <c r="M12643">
        <v>2007</v>
      </c>
      <c r="N12643" t="s">
        <v>2260</v>
      </c>
      <c r="P12643" s="64">
        <v>39380</v>
      </c>
      <c r="T12643">
        <v>14</v>
      </c>
      <c r="U12643">
        <v>14</v>
      </c>
      <c r="V12643">
        <v>9</v>
      </c>
      <c r="W12643">
        <v>15</v>
      </c>
      <c r="X12643" t="s">
        <v>2946</v>
      </c>
      <c r="Y12643">
        <v>1.8919999999999999</v>
      </c>
      <c r="Z12643">
        <v>144</v>
      </c>
      <c r="AA12643">
        <v>12</v>
      </c>
      <c r="AD12643" t="s">
        <v>479</v>
      </c>
      <c r="AE12643">
        <v>42.7</v>
      </c>
      <c r="AF12643">
        <v>-84.481999999999999</v>
      </c>
      <c r="AG12643" t="s">
        <v>31</v>
      </c>
      <c r="AX12643" t="s">
        <v>31</v>
      </c>
      <c r="AY12643" t="s">
        <v>31</v>
      </c>
    </row>
    <row r="12644" spans="1:51">
      <c r="A12644" t="s">
        <v>2943</v>
      </c>
      <c r="B12644" t="s">
        <v>71</v>
      </c>
      <c r="C12644" t="s">
        <v>174</v>
      </c>
      <c r="D12644" t="s">
        <v>2909</v>
      </c>
      <c r="E12644" t="s">
        <v>2910</v>
      </c>
      <c r="F12644" t="s">
        <v>2944</v>
      </c>
      <c r="G12644" t="s">
        <v>2945</v>
      </c>
      <c r="I12644">
        <v>42.7</v>
      </c>
      <c r="J12644">
        <v>-75.968000000000004</v>
      </c>
      <c r="L12644" t="s">
        <v>2648</v>
      </c>
      <c r="M12644">
        <v>2007</v>
      </c>
      <c r="N12644" t="s">
        <v>2260</v>
      </c>
      <c r="P12644" s="64">
        <v>39380</v>
      </c>
      <c r="T12644">
        <v>14</v>
      </c>
      <c r="U12644">
        <v>14</v>
      </c>
      <c r="V12644">
        <v>9</v>
      </c>
      <c r="W12644">
        <v>15</v>
      </c>
      <c r="X12644" t="s">
        <v>2946</v>
      </c>
      <c r="Y12644">
        <v>2.56</v>
      </c>
      <c r="Z12644">
        <v>152</v>
      </c>
      <c r="AA12644">
        <v>12</v>
      </c>
      <c r="AD12644" t="s">
        <v>479</v>
      </c>
      <c r="AE12644">
        <v>42.7</v>
      </c>
      <c r="AF12644">
        <v>-84.481999999999999</v>
      </c>
      <c r="AG12644" t="s">
        <v>31</v>
      </c>
      <c r="AX12644" t="s">
        <v>31</v>
      </c>
      <c r="AY12644" t="s">
        <v>31</v>
      </c>
    </row>
    <row r="12645" spans="1:51">
      <c r="A12645" t="s">
        <v>2943</v>
      </c>
      <c r="B12645" t="s">
        <v>71</v>
      </c>
      <c r="C12645" t="s">
        <v>174</v>
      </c>
      <c r="D12645" t="s">
        <v>2909</v>
      </c>
      <c r="E12645" t="s">
        <v>2910</v>
      </c>
      <c r="F12645" t="s">
        <v>2944</v>
      </c>
      <c r="G12645" t="s">
        <v>2945</v>
      </c>
      <c r="I12645">
        <v>42.7</v>
      </c>
      <c r="J12645">
        <v>-75.968000000000004</v>
      </c>
      <c r="L12645" t="s">
        <v>2648</v>
      </c>
      <c r="M12645">
        <v>2007</v>
      </c>
      <c r="N12645" t="s">
        <v>2260</v>
      </c>
      <c r="P12645" s="64">
        <v>39380</v>
      </c>
      <c r="T12645">
        <v>14</v>
      </c>
      <c r="U12645">
        <v>14</v>
      </c>
      <c r="V12645">
        <v>9</v>
      </c>
      <c r="W12645">
        <v>15</v>
      </c>
      <c r="X12645" t="s">
        <v>2946</v>
      </c>
      <c r="Y12645">
        <v>3.0049999999999999</v>
      </c>
      <c r="Z12645">
        <v>165</v>
      </c>
      <c r="AA12645">
        <v>12</v>
      </c>
      <c r="AD12645" t="s">
        <v>479</v>
      </c>
      <c r="AE12645">
        <v>42.7</v>
      </c>
      <c r="AF12645">
        <v>-84.481999999999999</v>
      </c>
      <c r="AG12645" t="s">
        <v>31</v>
      </c>
      <c r="AX12645" t="s">
        <v>31</v>
      </c>
      <c r="AY12645" t="s">
        <v>31</v>
      </c>
    </row>
    <row r="12646" spans="1:51">
      <c r="A12646" t="s">
        <v>2943</v>
      </c>
      <c r="B12646" t="s">
        <v>71</v>
      </c>
      <c r="C12646" t="s">
        <v>174</v>
      </c>
      <c r="D12646" t="s">
        <v>2909</v>
      </c>
      <c r="E12646" t="s">
        <v>2910</v>
      </c>
      <c r="F12646" t="s">
        <v>2944</v>
      </c>
      <c r="G12646" t="s">
        <v>2945</v>
      </c>
      <c r="I12646">
        <v>42.7</v>
      </c>
      <c r="J12646">
        <v>-75.968000000000004</v>
      </c>
      <c r="L12646" t="s">
        <v>2648</v>
      </c>
      <c r="M12646">
        <v>2007</v>
      </c>
      <c r="N12646" t="s">
        <v>2260</v>
      </c>
      <c r="P12646" s="64">
        <v>39380</v>
      </c>
      <c r="T12646">
        <v>14</v>
      </c>
      <c r="U12646">
        <v>14</v>
      </c>
      <c r="V12646">
        <v>9</v>
      </c>
      <c r="W12646">
        <v>15</v>
      </c>
      <c r="X12646" t="s">
        <v>2946</v>
      </c>
      <c r="Y12646">
        <v>4.952</v>
      </c>
      <c r="Z12646">
        <v>177</v>
      </c>
      <c r="AA12646">
        <v>12</v>
      </c>
      <c r="AD12646" t="s">
        <v>479</v>
      </c>
      <c r="AE12646">
        <v>42.7</v>
      </c>
      <c r="AF12646">
        <v>-84.481999999999999</v>
      </c>
      <c r="AG12646" t="s">
        <v>31</v>
      </c>
      <c r="AX12646" t="s">
        <v>31</v>
      </c>
      <c r="AY12646" t="s">
        <v>31</v>
      </c>
    </row>
    <row r="12647" spans="1:51">
      <c r="A12647" t="s">
        <v>2943</v>
      </c>
      <c r="B12647" t="s">
        <v>71</v>
      </c>
      <c r="C12647" t="s">
        <v>174</v>
      </c>
      <c r="D12647" t="s">
        <v>2909</v>
      </c>
      <c r="E12647" t="s">
        <v>2910</v>
      </c>
      <c r="F12647" t="s">
        <v>2944</v>
      </c>
      <c r="G12647" t="s">
        <v>2945</v>
      </c>
      <c r="I12647">
        <v>42.7</v>
      </c>
      <c r="J12647">
        <v>-75.968000000000004</v>
      </c>
      <c r="L12647" t="s">
        <v>2648</v>
      </c>
      <c r="M12647">
        <v>2007</v>
      </c>
      <c r="N12647" t="s">
        <v>2260</v>
      </c>
      <c r="P12647" s="64">
        <v>39380</v>
      </c>
      <c r="T12647">
        <v>14</v>
      </c>
      <c r="U12647">
        <v>14</v>
      </c>
      <c r="V12647">
        <v>16</v>
      </c>
      <c r="W12647">
        <v>8</v>
      </c>
      <c r="X12647" t="s">
        <v>2946</v>
      </c>
      <c r="Y12647">
        <v>0</v>
      </c>
      <c r="Z12647">
        <v>7</v>
      </c>
      <c r="AA12647">
        <v>12</v>
      </c>
      <c r="AD12647" t="s">
        <v>479</v>
      </c>
      <c r="AE12647">
        <v>42.7</v>
      </c>
      <c r="AF12647">
        <v>-84.481999999999999</v>
      </c>
      <c r="AG12647" t="s">
        <v>31</v>
      </c>
      <c r="AX12647" t="s">
        <v>31</v>
      </c>
      <c r="AY12647" t="s">
        <v>31</v>
      </c>
    </row>
    <row r="12648" spans="1:51">
      <c r="A12648" t="s">
        <v>2943</v>
      </c>
      <c r="B12648" t="s">
        <v>71</v>
      </c>
      <c r="C12648" t="s">
        <v>174</v>
      </c>
      <c r="D12648" t="s">
        <v>2909</v>
      </c>
      <c r="E12648" t="s">
        <v>2910</v>
      </c>
      <c r="F12648" t="s">
        <v>2944</v>
      </c>
      <c r="G12648" t="s">
        <v>2945</v>
      </c>
      <c r="I12648">
        <v>42.7</v>
      </c>
      <c r="J12648">
        <v>-75.968000000000004</v>
      </c>
      <c r="L12648" t="s">
        <v>2648</v>
      </c>
      <c r="M12648">
        <v>2007</v>
      </c>
      <c r="N12648" t="s">
        <v>2260</v>
      </c>
      <c r="P12648" s="64">
        <v>39380</v>
      </c>
      <c r="T12648">
        <v>14</v>
      </c>
      <c r="U12648">
        <v>14</v>
      </c>
      <c r="V12648">
        <v>16</v>
      </c>
      <c r="W12648">
        <v>8</v>
      </c>
      <c r="X12648" t="s">
        <v>2946</v>
      </c>
      <c r="Y12648">
        <v>0</v>
      </c>
      <c r="Z12648">
        <v>18</v>
      </c>
      <c r="AA12648">
        <v>12</v>
      </c>
      <c r="AD12648" t="s">
        <v>479</v>
      </c>
      <c r="AE12648">
        <v>42.7</v>
      </c>
      <c r="AF12648">
        <v>-84.481999999999999</v>
      </c>
      <c r="AG12648" t="s">
        <v>31</v>
      </c>
      <c r="AX12648" t="s">
        <v>31</v>
      </c>
      <c r="AY12648" t="s">
        <v>31</v>
      </c>
    </row>
    <row r="12649" spans="1:51">
      <c r="A12649" t="s">
        <v>2943</v>
      </c>
      <c r="B12649" t="s">
        <v>71</v>
      </c>
      <c r="C12649" t="s">
        <v>174</v>
      </c>
      <c r="D12649" t="s">
        <v>2909</v>
      </c>
      <c r="E12649" t="s">
        <v>2910</v>
      </c>
      <c r="F12649" t="s">
        <v>2944</v>
      </c>
      <c r="G12649" t="s">
        <v>2945</v>
      </c>
      <c r="I12649">
        <v>42.7</v>
      </c>
      <c r="J12649">
        <v>-75.968000000000004</v>
      </c>
      <c r="L12649" t="s">
        <v>2648</v>
      </c>
      <c r="M12649">
        <v>2007</v>
      </c>
      <c r="N12649" t="s">
        <v>2260</v>
      </c>
      <c r="P12649" s="64">
        <v>39380</v>
      </c>
      <c r="T12649">
        <v>14</v>
      </c>
      <c r="U12649">
        <v>14</v>
      </c>
      <c r="V12649">
        <v>16</v>
      </c>
      <c r="W12649">
        <v>8</v>
      </c>
      <c r="X12649" t="s">
        <v>2946</v>
      </c>
      <c r="Y12649">
        <v>0</v>
      </c>
      <c r="Z12649">
        <v>27</v>
      </c>
      <c r="AA12649">
        <v>12</v>
      </c>
      <c r="AD12649" t="s">
        <v>479</v>
      </c>
      <c r="AE12649">
        <v>42.7</v>
      </c>
      <c r="AF12649">
        <v>-84.481999999999999</v>
      </c>
      <c r="AG12649" t="s">
        <v>31</v>
      </c>
      <c r="AX12649" t="s">
        <v>31</v>
      </c>
      <c r="AY12649" t="s">
        <v>31</v>
      </c>
    </row>
    <row r="12650" spans="1:51">
      <c r="A12650" t="s">
        <v>2943</v>
      </c>
      <c r="B12650" t="s">
        <v>71</v>
      </c>
      <c r="C12650" t="s">
        <v>174</v>
      </c>
      <c r="D12650" t="s">
        <v>2909</v>
      </c>
      <c r="E12650" t="s">
        <v>2910</v>
      </c>
      <c r="F12650" t="s">
        <v>2944</v>
      </c>
      <c r="G12650" t="s">
        <v>2945</v>
      </c>
      <c r="I12650">
        <v>42.7</v>
      </c>
      <c r="J12650">
        <v>-75.968000000000004</v>
      </c>
      <c r="L12650" t="s">
        <v>2648</v>
      </c>
      <c r="M12650">
        <v>2007</v>
      </c>
      <c r="N12650" t="s">
        <v>2260</v>
      </c>
      <c r="P12650" s="64">
        <v>39380</v>
      </c>
      <c r="T12650">
        <v>14</v>
      </c>
      <c r="U12650">
        <v>14</v>
      </c>
      <c r="V12650">
        <v>16</v>
      </c>
      <c r="W12650">
        <v>8</v>
      </c>
      <c r="X12650" t="s">
        <v>2946</v>
      </c>
      <c r="Y12650">
        <v>0</v>
      </c>
      <c r="Z12650">
        <v>35</v>
      </c>
      <c r="AA12650">
        <v>12</v>
      </c>
      <c r="AD12650" t="s">
        <v>479</v>
      </c>
      <c r="AE12650">
        <v>42.7</v>
      </c>
      <c r="AF12650">
        <v>-84.481999999999999</v>
      </c>
      <c r="AG12650" t="s">
        <v>31</v>
      </c>
      <c r="AX12650" t="s">
        <v>31</v>
      </c>
      <c r="AY12650" t="s">
        <v>31</v>
      </c>
    </row>
    <row r="12651" spans="1:51">
      <c r="A12651" t="s">
        <v>2943</v>
      </c>
      <c r="B12651" t="s">
        <v>71</v>
      </c>
      <c r="C12651" t="s">
        <v>174</v>
      </c>
      <c r="D12651" t="s">
        <v>2909</v>
      </c>
      <c r="E12651" t="s">
        <v>2910</v>
      </c>
      <c r="F12651" t="s">
        <v>2944</v>
      </c>
      <c r="G12651" t="s">
        <v>2945</v>
      </c>
      <c r="I12651">
        <v>42.7</v>
      </c>
      <c r="J12651">
        <v>-75.968000000000004</v>
      </c>
      <c r="L12651" t="s">
        <v>2648</v>
      </c>
      <c r="M12651">
        <v>2007</v>
      </c>
      <c r="N12651" t="s">
        <v>2260</v>
      </c>
      <c r="P12651" s="64">
        <v>39380</v>
      </c>
      <c r="T12651">
        <v>14</v>
      </c>
      <c r="U12651">
        <v>14</v>
      </c>
      <c r="V12651">
        <v>16</v>
      </c>
      <c r="W12651">
        <v>8</v>
      </c>
      <c r="X12651" t="s">
        <v>2946</v>
      </c>
      <c r="Y12651">
        <v>0</v>
      </c>
      <c r="Z12651">
        <v>42</v>
      </c>
      <c r="AA12651">
        <v>12</v>
      </c>
      <c r="AD12651" t="s">
        <v>479</v>
      </c>
      <c r="AE12651">
        <v>42.7</v>
      </c>
      <c r="AF12651">
        <v>-84.481999999999999</v>
      </c>
      <c r="AG12651" t="s">
        <v>31</v>
      </c>
      <c r="AX12651" t="s">
        <v>31</v>
      </c>
      <c r="AY12651" t="s">
        <v>31</v>
      </c>
    </row>
    <row r="12652" spans="1:51">
      <c r="A12652" t="s">
        <v>2943</v>
      </c>
      <c r="B12652" t="s">
        <v>71</v>
      </c>
      <c r="C12652" t="s">
        <v>174</v>
      </c>
      <c r="D12652" t="s">
        <v>2909</v>
      </c>
      <c r="E12652" t="s">
        <v>2910</v>
      </c>
      <c r="F12652" t="s">
        <v>2944</v>
      </c>
      <c r="G12652" t="s">
        <v>2945</v>
      </c>
      <c r="I12652">
        <v>42.7</v>
      </c>
      <c r="J12652">
        <v>-75.968000000000004</v>
      </c>
      <c r="L12652" t="s">
        <v>2648</v>
      </c>
      <c r="M12652">
        <v>2007</v>
      </c>
      <c r="N12652" t="s">
        <v>2260</v>
      </c>
      <c r="P12652" s="64">
        <v>39380</v>
      </c>
      <c r="T12652">
        <v>14</v>
      </c>
      <c r="U12652">
        <v>14</v>
      </c>
      <c r="V12652">
        <v>16</v>
      </c>
      <c r="W12652">
        <v>8</v>
      </c>
      <c r="X12652" t="s">
        <v>2946</v>
      </c>
      <c r="Y12652">
        <v>0</v>
      </c>
      <c r="Z12652">
        <v>49</v>
      </c>
      <c r="AA12652">
        <v>12</v>
      </c>
      <c r="AD12652" t="s">
        <v>479</v>
      </c>
      <c r="AE12652">
        <v>42.7</v>
      </c>
      <c r="AF12652">
        <v>-84.481999999999999</v>
      </c>
      <c r="AG12652" t="s">
        <v>31</v>
      </c>
      <c r="AX12652" t="s">
        <v>31</v>
      </c>
      <c r="AY12652" t="s">
        <v>31</v>
      </c>
    </row>
    <row r="12653" spans="1:51">
      <c r="A12653" t="s">
        <v>2943</v>
      </c>
      <c r="B12653" t="s">
        <v>71</v>
      </c>
      <c r="C12653" t="s">
        <v>174</v>
      </c>
      <c r="D12653" t="s">
        <v>2909</v>
      </c>
      <c r="E12653" t="s">
        <v>2910</v>
      </c>
      <c r="F12653" t="s">
        <v>2944</v>
      </c>
      <c r="G12653" t="s">
        <v>2945</v>
      </c>
      <c r="I12653">
        <v>42.7</v>
      </c>
      <c r="J12653">
        <v>-75.968000000000004</v>
      </c>
      <c r="L12653" t="s">
        <v>2648</v>
      </c>
      <c r="M12653">
        <v>2007</v>
      </c>
      <c r="N12653" t="s">
        <v>2260</v>
      </c>
      <c r="P12653" s="64">
        <v>39380</v>
      </c>
      <c r="T12653">
        <v>14</v>
      </c>
      <c r="U12653">
        <v>14</v>
      </c>
      <c r="V12653">
        <v>16</v>
      </c>
      <c r="W12653">
        <v>8</v>
      </c>
      <c r="X12653" t="s">
        <v>2946</v>
      </c>
      <c r="Y12653">
        <v>0</v>
      </c>
      <c r="Z12653">
        <v>62</v>
      </c>
      <c r="AA12653">
        <v>12</v>
      </c>
      <c r="AD12653" t="s">
        <v>479</v>
      </c>
      <c r="AE12653">
        <v>42.7</v>
      </c>
      <c r="AF12653">
        <v>-84.481999999999999</v>
      </c>
      <c r="AG12653" t="s">
        <v>31</v>
      </c>
      <c r="AX12653" t="s">
        <v>31</v>
      </c>
      <c r="AY12653" t="s">
        <v>31</v>
      </c>
    </row>
    <row r="12654" spans="1:51">
      <c r="A12654" t="s">
        <v>2943</v>
      </c>
      <c r="B12654" t="s">
        <v>71</v>
      </c>
      <c r="C12654" t="s">
        <v>174</v>
      </c>
      <c r="D12654" t="s">
        <v>2909</v>
      </c>
      <c r="E12654" t="s">
        <v>2910</v>
      </c>
      <c r="F12654" t="s">
        <v>2944</v>
      </c>
      <c r="G12654" t="s">
        <v>2945</v>
      </c>
      <c r="I12654">
        <v>42.7</v>
      </c>
      <c r="J12654">
        <v>-75.968000000000004</v>
      </c>
      <c r="L12654" t="s">
        <v>2648</v>
      </c>
      <c r="M12654">
        <v>2007</v>
      </c>
      <c r="N12654" t="s">
        <v>2260</v>
      </c>
      <c r="P12654" s="64">
        <v>39380</v>
      </c>
      <c r="T12654">
        <v>14</v>
      </c>
      <c r="U12654">
        <v>14</v>
      </c>
      <c r="V12654">
        <v>16</v>
      </c>
      <c r="W12654">
        <v>8</v>
      </c>
      <c r="X12654" t="s">
        <v>2946</v>
      </c>
      <c r="Y12654">
        <v>0</v>
      </c>
      <c r="Z12654">
        <v>70</v>
      </c>
      <c r="AA12654">
        <v>12</v>
      </c>
      <c r="AD12654" t="s">
        <v>479</v>
      </c>
      <c r="AE12654">
        <v>42.7</v>
      </c>
      <c r="AF12654">
        <v>-84.481999999999999</v>
      </c>
      <c r="AG12654" t="s">
        <v>31</v>
      </c>
      <c r="AX12654" t="s">
        <v>31</v>
      </c>
      <c r="AY12654" t="s">
        <v>31</v>
      </c>
    </row>
    <row r="12655" spans="1:51">
      <c r="A12655" t="s">
        <v>2943</v>
      </c>
      <c r="B12655" t="s">
        <v>71</v>
      </c>
      <c r="C12655" t="s">
        <v>174</v>
      </c>
      <c r="D12655" t="s">
        <v>2909</v>
      </c>
      <c r="E12655" t="s">
        <v>2910</v>
      </c>
      <c r="F12655" t="s">
        <v>2944</v>
      </c>
      <c r="G12655" t="s">
        <v>2945</v>
      </c>
      <c r="I12655">
        <v>42.7</v>
      </c>
      <c r="J12655">
        <v>-75.968000000000004</v>
      </c>
      <c r="L12655" t="s">
        <v>2648</v>
      </c>
      <c r="M12655">
        <v>2007</v>
      </c>
      <c r="N12655" t="s">
        <v>2260</v>
      </c>
      <c r="P12655" s="64">
        <v>39380</v>
      </c>
      <c r="T12655">
        <v>14</v>
      </c>
      <c r="U12655">
        <v>14</v>
      </c>
      <c r="V12655">
        <v>16</v>
      </c>
      <c r="W12655">
        <v>8</v>
      </c>
      <c r="X12655" t="s">
        <v>2946</v>
      </c>
      <c r="Y12655">
        <v>0</v>
      </c>
      <c r="Z12655">
        <v>79</v>
      </c>
      <c r="AA12655">
        <v>12</v>
      </c>
      <c r="AD12655" t="s">
        <v>479</v>
      </c>
      <c r="AE12655">
        <v>42.7</v>
      </c>
      <c r="AF12655">
        <v>-84.481999999999999</v>
      </c>
      <c r="AG12655" t="s">
        <v>31</v>
      </c>
      <c r="AX12655" t="s">
        <v>31</v>
      </c>
      <c r="AY12655" t="s">
        <v>31</v>
      </c>
    </row>
    <row r="12656" spans="1:51">
      <c r="A12656" t="s">
        <v>2943</v>
      </c>
      <c r="B12656" t="s">
        <v>71</v>
      </c>
      <c r="C12656" t="s">
        <v>174</v>
      </c>
      <c r="D12656" t="s">
        <v>2909</v>
      </c>
      <c r="E12656" t="s">
        <v>2910</v>
      </c>
      <c r="F12656" t="s">
        <v>2944</v>
      </c>
      <c r="G12656" t="s">
        <v>2945</v>
      </c>
      <c r="I12656">
        <v>42.7</v>
      </c>
      <c r="J12656">
        <v>-75.968000000000004</v>
      </c>
      <c r="L12656" t="s">
        <v>2648</v>
      </c>
      <c r="M12656">
        <v>2007</v>
      </c>
      <c r="N12656" t="s">
        <v>2260</v>
      </c>
      <c r="P12656" s="64">
        <v>39380</v>
      </c>
      <c r="T12656">
        <v>14</v>
      </c>
      <c r="U12656">
        <v>14</v>
      </c>
      <c r="V12656">
        <v>16</v>
      </c>
      <c r="W12656">
        <v>8</v>
      </c>
      <c r="X12656" t="s">
        <v>2946</v>
      </c>
      <c r="Y12656">
        <v>0</v>
      </c>
      <c r="Z12656">
        <v>92</v>
      </c>
      <c r="AA12656">
        <v>12</v>
      </c>
      <c r="AD12656" t="s">
        <v>479</v>
      </c>
      <c r="AE12656">
        <v>42.7</v>
      </c>
      <c r="AF12656">
        <v>-84.481999999999999</v>
      </c>
      <c r="AG12656" t="s">
        <v>31</v>
      </c>
      <c r="AX12656" t="s">
        <v>31</v>
      </c>
      <c r="AY12656" t="s">
        <v>31</v>
      </c>
    </row>
    <row r="12657" spans="1:51">
      <c r="A12657" t="s">
        <v>2943</v>
      </c>
      <c r="B12657" t="s">
        <v>71</v>
      </c>
      <c r="C12657" t="s">
        <v>174</v>
      </c>
      <c r="D12657" t="s">
        <v>2909</v>
      </c>
      <c r="E12657" t="s">
        <v>2910</v>
      </c>
      <c r="F12657" t="s">
        <v>2944</v>
      </c>
      <c r="G12657" t="s">
        <v>2945</v>
      </c>
      <c r="I12657">
        <v>42.7</v>
      </c>
      <c r="J12657">
        <v>-75.968000000000004</v>
      </c>
      <c r="L12657" t="s">
        <v>2648</v>
      </c>
      <c r="M12657">
        <v>2007</v>
      </c>
      <c r="N12657" t="s">
        <v>2260</v>
      </c>
      <c r="P12657" s="64">
        <v>39380</v>
      </c>
      <c r="T12657">
        <v>14</v>
      </c>
      <c r="U12657">
        <v>14</v>
      </c>
      <c r="V12657">
        <v>16</v>
      </c>
      <c r="W12657">
        <v>8</v>
      </c>
      <c r="X12657" t="s">
        <v>2946</v>
      </c>
      <c r="Y12657">
        <v>0.66800000000000004</v>
      </c>
      <c r="Z12657">
        <v>105</v>
      </c>
      <c r="AA12657">
        <v>12</v>
      </c>
      <c r="AD12657" t="s">
        <v>479</v>
      </c>
      <c r="AE12657">
        <v>42.7</v>
      </c>
      <c r="AF12657">
        <v>-84.481999999999999</v>
      </c>
      <c r="AG12657" t="s">
        <v>31</v>
      </c>
      <c r="AX12657" t="s">
        <v>31</v>
      </c>
      <c r="AY12657" t="s">
        <v>31</v>
      </c>
    </row>
    <row r="12658" spans="1:51">
      <c r="A12658" t="s">
        <v>2943</v>
      </c>
      <c r="B12658" t="s">
        <v>71</v>
      </c>
      <c r="C12658" t="s">
        <v>174</v>
      </c>
      <c r="D12658" t="s">
        <v>2909</v>
      </c>
      <c r="E12658" t="s">
        <v>2910</v>
      </c>
      <c r="F12658" t="s">
        <v>2944</v>
      </c>
      <c r="G12658" t="s">
        <v>2945</v>
      </c>
      <c r="I12658">
        <v>42.7</v>
      </c>
      <c r="J12658">
        <v>-75.968000000000004</v>
      </c>
      <c r="L12658" t="s">
        <v>2648</v>
      </c>
      <c r="M12658">
        <v>2007</v>
      </c>
      <c r="N12658" t="s">
        <v>2260</v>
      </c>
      <c r="P12658" s="64">
        <v>39380</v>
      </c>
      <c r="T12658">
        <v>14</v>
      </c>
      <c r="U12658">
        <v>14</v>
      </c>
      <c r="V12658">
        <v>16</v>
      </c>
      <c r="W12658">
        <v>8</v>
      </c>
      <c r="X12658" t="s">
        <v>2946</v>
      </c>
      <c r="Y12658">
        <v>0.66800000000000004</v>
      </c>
      <c r="Z12658">
        <v>117</v>
      </c>
      <c r="AA12658">
        <v>12</v>
      </c>
      <c r="AD12658" t="s">
        <v>479</v>
      </c>
      <c r="AE12658">
        <v>42.7</v>
      </c>
      <c r="AF12658">
        <v>-84.481999999999999</v>
      </c>
      <c r="AG12658" t="s">
        <v>31</v>
      </c>
      <c r="AX12658" t="s">
        <v>31</v>
      </c>
      <c r="AY12658" t="s">
        <v>31</v>
      </c>
    </row>
    <row r="12659" spans="1:51">
      <c r="A12659" t="s">
        <v>2943</v>
      </c>
      <c r="B12659" t="s">
        <v>71</v>
      </c>
      <c r="C12659" t="s">
        <v>174</v>
      </c>
      <c r="D12659" t="s">
        <v>2909</v>
      </c>
      <c r="E12659" t="s">
        <v>2910</v>
      </c>
      <c r="F12659" t="s">
        <v>2944</v>
      </c>
      <c r="G12659" t="s">
        <v>2945</v>
      </c>
      <c r="I12659">
        <v>42.7</v>
      </c>
      <c r="J12659">
        <v>-75.968000000000004</v>
      </c>
      <c r="L12659" t="s">
        <v>2648</v>
      </c>
      <c r="M12659">
        <v>2007</v>
      </c>
      <c r="N12659" t="s">
        <v>2260</v>
      </c>
      <c r="P12659" s="64">
        <v>39380</v>
      </c>
      <c r="T12659">
        <v>14</v>
      </c>
      <c r="U12659">
        <v>14</v>
      </c>
      <c r="V12659">
        <v>16</v>
      </c>
      <c r="W12659">
        <v>8</v>
      </c>
      <c r="X12659" t="s">
        <v>2946</v>
      </c>
      <c r="Y12659">
        <v>2.6709999999999998</v>
      </c>
      <c r="Z12659">
        <v>131</v>
      </c>
      <c r="AA12659">
        <v>12</v>
      </c>
      <c r="AD12659" t="s">
        <v>479</v>
      </c>
      <c r="AE12659">
        <v>42.7</v>
      </c>
      <c r="AF12659">
        <v>-84.481999999999999</v>
      </c>
      <c r="AG12659" t="s">
        <v>31</v>
      </c>
      <c r="AX12659" t="s">
        <v>31</v>
      </c>
      <c r="AY12659" t="s">
        <v>31</v>
      </c>
    </row>
    <row r="12660" spans="1:51">
      <c r="A12660" t="s">
        <v>2943</v>
      </c>
      <c r="B12660" t="s">
        <v>71</v>
      </c>
      <c r="C12660" t="s">
        <v>174</v>
      </c>
      <c r="D12660" t="s">
        <v>2909</v>
      </c>
      <c r="E12660" t="s">
        <v>2910</v>
      </c>
      <c r="F12660" t="s">
        <v>2944</v>
      </c>
      <c r="G12660" t="s">
        <v>2945</v>
      </c>
      <c r="I12660">
        <v>42.7</v>
      </c>
      <c r="J12660">
        <v>-75.968000000000004</v>
      </c>
      <c r="L12660" t="s">
        <v>2648</v>
      </c>
      <c r="M12660">
        <v>2007</v>
      </c>
      <c r="N12660" t="s">
        <v>2260</v>
      </c>
      <c r="P12660" s="64">
        <v>39380</v>
      </c>
      <c r="T12660">
        <v>14</v>
      </c>
      <c r="U12660">
        <v>14</v>
      </c>
      <c r="V12660">
        <v>16</v>
      </c>
      <c r="W12660">
        <v>8</v>
      </c>
      <c r="X12660" t="s">
        <v>2946</v>
      </c>
      <c r="Y12660">
        <v>4.6180000000000003</v>
      </c>
      <c r="Z12660">
        <v>144</v>
      </c>
      <c r="AA12660">
        <v>12</v>
      </c>
      <c r="AD12660" t="s">
        <v>479</v>
      </c>
      <c r="AE12660">
        <v>42.7</v>
      </c>
      <c r="AF12660">
        <v>-84.481999999999999</v>
      </c>
      <c r="AG12660" t="s">
        <v>31</v>
      </c>
      <c r="AX12660" t="s">
        <v>31</v>
      </c>
      <c r="AY12660" t="s">
        <v>31</v>
      </c>
    </row>
    <row r="12661" spans="1:51">
      <c r="A12661" t="s">
        <v>2943</v>
      </c>
      <c r="B12661" t="s">
        <v>71</v>
      </c>
      <c r="C12661" t="s">
        <v>174</v>
      </c>
      <c r="D12661" t="s">
        <v>2909</v>
      </c>
      <c r="E12661" t="s">
        <v>2910</v>
      </c>
      <c r="F12661" t="s">
        <v>2944</v>
      </c>
      <c r="G12661" t="s">
        <v>2945</v>
      </c>
      <c r="I12661">
        <v>42.7</v>
      </c>
      <c r="J12661">
        <v>-75.968000000000004</v>
      </c>
      <c r="L12661" t="s">
        <v>2648</v>
      </c>
      <c r="M12661">
        <v>2007</v>
      </c>
      <c r="N12661" t="s">
        <v>2260</v>
      </c>
      <c r="P12661" s="64">
        <v>39380</v>
      </c>
      <c r="T12661">
        <v>14</v>
      </c>
      <c r="U12661">
        <v>14</v>
      </c>
      <c r="V12661">
        <v>16</v>
      </c>
      <c r="W12661">
        <v>8</v>
      </c>
      <c r="X12661" t="s">
        <v>2946</v>
      </c>
      <c r="Y12661">
        <v>7.6230000000000002</v>
      </c>
      <c r="Z12661">
        <v>152</v>
      </c>
      <c r="AA12661">
        <v>12</v>
      </c>
      <c r="AD12661" t="s">
        <v>479</v>
      </c>
      <c r="AE12661">
        <v>42.7</v>
      </c>
      <c r="AF12661">
        <v>-84.481999999999999</v>
      </c>
      <c r="AG12661" t="s">
        <v>31</v>
      </c>
      <c r="AX12661" t="s">
        <v>31</v>
      </c>
      <c r="AY12661" t="s">
        <v>31</v>
      </c>
    </row>
    <row r="12662" spans="1:51">
      <c r="A12662" t="s">
        <v>2943</v>
      </c>
      <c r="B12662" t="s">
        <v>71</v>
      </c>
      <c r="C12662" t="s">
        <v>174</v>
      </c>
      <c r="D12662" t="s">
        <v>2909</v>
      </c>
      <c r="E12662" t="s">
        <v>2910</v>
      </c>
      <c r="F12662" t="s">
        <v>2944</v>
      </c>
      <c r="G12662" t="s">
        <v>2945</v>
      </c>
      <c r="I12662">
        <v>42.7</v>
      </c>
      <c r="J12662">
        <v>-75.968000000000004</v>
      </c>
      <c r="L12662" t="s">
        <v>2648</v>
      </c>
      <c r="M12662">
        <v>2007</v>
      </c>
      <c r="N12662" t="s">
        <v>2260</v>
      </c>
      <c r="P12662" s="64">
        <v>39380</v>
      </c>
      <c r="T12662">
        <v>14</v>
      </c>
      <c r="U12662">
        <v>14</v>
      </c>
      <c r="V12662">
        <v>16</v>
      </c>
      <c r="W12662">
        <v>8</v>
      </c>
      <c r="X12662" t="s">
        <v>2946</v>
      </c>
      <c r="Y12662">
        <v>10.35</v>
      </c>
      <c r="Z12662">
        <v>165</v>
      </c>
      <c r="AA12662">
        <v>12</v>
      </c>
      <c r="AD12662" t="s">
        <v>479</v>
      </c>
      <c r="AE12662">
        <v>42.7</v>
      </c>
      <c r="AF12662">
        <v>-84.481999999999999</v>
      </c>
      <c r="AG12662" t="s">
        <v>31</v>
      </c>
      <c r="AX12662" t="s">
        <v>31</v>
      </c>
      <c r="AY12662" t="s">
        <v>31</v>
      </c>
    </row>
    <row r="12663" spans="1:51">
      <c r="A12663" t="s">
        <v>2943</v>
      </c>
      <c r="B12663" t="s">
        <v>71</v>
      </c>
      <c r="C12663" t="s">
        <v>174</v>
      </c>
      <c r="D12663" t="s">
        <v>2909</v>
      </c>
      <c r="E12663" t="s">
        <v>2910</v>
      </c>
      <c r="F12663" t="s">
        <v>2944</v>
      </c>
      <c r="G12663" t="s">
        <v>2945</v>
      </c>
      <c r="I12663">
        <v>42.7</v>
      </c>
      <c r="J12663">
        <v>-75.968000000000004</v>
      </c>
      <c r="L12663" t="s">
        <v>2648</v>
      </c>
      <c r="M12663">
        <v>2007</v>
      </c>
      <c r="N12663" t="s">
        <v>2260</v>
      </c>
      <c r="P12663" s="64">
        <v>39380</v>
      </c>
      <c r="T12663">
        <v>14</v>
      </c>
      <c r="U12663">
        <v>14</v>
      </c>
      <c r="V12663">
        <v>16</v>
      </c>
      <c r="W12663">
        <v>8</v>
      </c>
      <c r="X12663" t="s">
        <v>2946</v>
      </c>
      <c r="Y12663">
        <v>14.801</v>
      </c>
      <c r="Z12663">
        <v>177</v>
      </c>
      <c r="AA12663">
        <v>12</v>
      </c>
      <c r="AD12663" t="s">
        <v>479</v>
      </c>
      <c r="AE12663">
        <v>42.7</v>
      </c>
      <c r="AF12663">
        <v>-84.481999999999999</v>
      </c>
      <c r="AG12663" t="s">
        <v>31</v>
      </c>
      <c r="AX12663" t="s">
        <v>31</v>
      </c>
      <c r="AY12663" t="s">
        <v>31</v>
      </c>
    </row>
    <row r="12664" spans="1:51">
      <c r="A12664" t="s">
        <v>2943</v>
      </c>
      <c r="B12664" t="s">
        <v>71</v>
      </c>
      <c r="C12664" t="s">
        <v>174</v>
      </c>
      <c r="D12664" t="s">
        <v>2909</v>
      </c>
      <c r="E12664" t="s">
        <v>2910</v>
      </c>
      <c r="F12664" t="s">
        <v>2944</v>
      </c>
      <c r="G12664" t="s">
        <v>2945</v>
      </c>
      <c r="I12664">
        <v>42.7</v>
      </c>
      <c r="J12664">
        <v>-75.968000000000004</v>
      </c>
      <c r="L12664" t="s">
        <v>2648</v>
      </c>
      <c r="M12664">
        <v>2007</v>
      </c>
      <c r="N12664" t="s">
        <v>2260</v>
      </c>
      <c r="P12664" s="64">
        <v>39380</v>
      </c>
      <c r="T12664">
        <v>17</v>
      </c>
      <c r="U12664">
        <v>17</v>
      </c>
      <c r="V12664">
        <v>9</v>
      </c>
      <c r="W12664">
        <v>15</v>
      </c>
      <c r="X12664" t="s">
        <v>2946</v>
      </c>
      <c r="Y12664">
        <v>0</v>
      </c>
      <c r="Z12664">
        <v>7</v>
      </c>
      <c r="AA12664">
        <v>12</v>
      </c>
      <c r="AD12664" t="s">
        <v>479</v>
      </c>
      <c r="AE12664">
        <v>42.7</v>
      </c>
      <c r="AF12664">
        <v>-84.481999999999999</v>
      </c>
      <c r="AG12664" t="s">
        <v>31</v>
      </c>
      <c r="AX12664" t="s">
        <v>31</v>
      </c>
      <c r="AY12664" t="s">
        <v>31</v>
      </c>
    </row>
    <row r="12665" spans="1:51">
      <c r="A12665" t="s">
        <v>2943</v>
      </c>
      <c r="B12665" t="s">
        <v>71</v>
      </c>
      <c r="C12665" t="s">
        <v>174</v>
      </c>
      <c r="D12665" t="s">
        <v>2909</v>
      </c>
      <c r="E12665" t="s">
        <v>2910</v>
      </c>
      <c r="F12665" t="s">
        <v>2944</v>
      </c>
      <c r="G12665" t="s">
        <v>2945</v>
      </c>
      <c r="I12665">
        <v>42.7</v>
      </c>
      <c r="J12665">
        <v>-75.968000000000004</v>
      </c>
      <c r="L12665" t="s">
        <v>2648</v>
      </c>
      <c r="M12665">
        <v>2007</v>
      </c>
      <c r="N12665" t="s">
        <v>2260</v>
      </c>
      <c r="P12665" s="64">
        <v>39380</v>
      </c>
      <c r="T12665">
        <v>17</v>
      </c>
      <c r="U12665">
        <v>17</v>
      </c>
      <c r="V12665">
        <v>9</v>
      </c>
      <c r="W12665">
        <v>15</v>
      </c>
      <c r="X12665" t="s">
        <v>2946</v>
      </c>
      <c r="Y12665">
        <v>0</v>
      </c>
      <c r="Z12665">
        <v>18</v>
      </c>
      <c r="AA12665">
        <v>12</v>
      </c>
      <c r="AD12665" t="s">
        <v>479</v>
      </c>
      <c r="AE12665">
        <v>42.7</v>
      </c>
      <c r="AF12665">
        <v>-84.481999999999999</v>
      </c>
      <c r="AG12665" t="s">
        <v>31</v>
      </c>
      <c r="AX12665" t="s">
        <v>31</v>
      </c>
      <c r="AY12665" t="s">
        <v>31</v>
      </c>
    </row>
    <row r="12666" spans="1:51">
      <c r="A12666" t="s">
        <v>2943</v>
      </c>
      <c r="B12666" t="s">
        <v>71</v>
      </c>
      <c r="C12666" t="s">
        <v>174</v>
      </c>
      <c r="D12666" t="s">
        <v>2909</v>
      </c>
      <c r="E12666" t="s">
        <v>2910</v>
      </c>
      <c r="F12666" t="s">
        <v>2944</v>
      </c>
      <c r="G12666" t="s">
        <v>2945</v>
      </c>
      <c r="I12666">
        <v>42.7</v>
      </c>
      <c r="J12666">
        <v>-75.968000000000004</v>
      </c>
      <c r="L12666" t="s">
        <v>2648</v>
      </c>
      <c r="M12666">
        <v>2007</v>
      </c>
      <c r="N12666" t="s">
        <v>2260</v>
      </c>
      <c r="P12666" s="64">
        <v>39380</v>
      </c>
      <c r="T12666">
        <v>17</v>
      </c>
      <c r="U12666">
        <v>17</v>
      </c>
      <c r="V12666">
        <v>9</v>
      </c>
      <c r="W12666">
        <v>15</v>
      </c>
      <c r="X12666" t="s">
        <v>2946</v>
      </c>
      <c r="Y12666">
        <v>0</v>
      </c>
      <c r="Z12666">
        <v>27</v>
      </c>
      <c r="AA12666">
        <v>12</v>
      </c>
      <c r="AD12666" t="s">
        <v>479</v>
      </c>
      <c r="AE12666">
        <v>42.7</v>
      </c>
      <c r="AF12666">
        <v>-84.481999999999999</v>
      </c>
      <c r="AG12666" t="s">
        <v>31</v>
      </c>
      <c r="AX12666" t="s">
        <v>31</v>
      </c>
      <c r="AY12666" t="s">
        <v>31</v>
      </c>
    </row>
    <row r="12667" spans="1:51">
      <c r="A12667" t="s">
        <v>2943</v>
      </c>
      <c r="B12667" t="s">
        <v>71</v>
      </c>
      <c r="C12667" t="s">
        <v>174</v>
      </c>
      <c r="D12667" t="s">
        <v>2909</v>
      </c>
      <c r="E12667" t="s">
        <v>2910</v>
      </c>
      <c r="F12667" t="s">
        <v>2944</v>
      </c>
      <c r="G12667" t="s">
        <v>2945</v>
      </c>
      <c r="I12667">
        <v>42.7</v>
      </c>
      <c r="J12667">
        <v>-75.968000000000004</v>
      </c>
      <c r="L12667" t="s">
        <v>2648</v>
      </c>
      <c r="M12667">
        <v>2007</v>
      </c>
      <c r="N12667" t="s">
        <v>2260</v>
      </c>
      <c r="P12667" s="64">
        <v>39380</v>
      </c>
      <c r="T12667">
        <v>17</v>
      </c>
      <c r="U12667">
        <v>17</v>
      </c>
      <c r="V12667">
        <v>9</v>
      </c>
      <c r="W12667">
        <v>15</v>
      </c>
      <c r="X12667" t="s">
        <v>2946</v>
      </c>
      <c r="Y12667">
        <v>0</v>
      </c>
      <c r="Z12667">
        <v>35</v>
      </c>
      <c r="AA12667">
        <v>12</v>
      </c>
      <c r="AD12667" t="s">
        <v>479</v>
      </c>
      <c r="AE12667">
        <v>42.7</v>
      </c>
      <c r="AF12667">
        <v>-84.481999999999999</v>
      </c>
      <c r="AG12667" t="s">
        <v>31</v>
      </c>
      <c r="AX12667" t="s">
        <v>31</v>
      </c>
      <c r="AY12667" t="s">
        <v>31</v>
      </c>
    </row>
    <row r="12668" spans="1:51">
      <c r="A12668" t="s">
        <v>2943</v>
      </c>
      <c r="B12668" t="s">
        <v>71</v>
      </c>
      <c r="C12668" t="s">
        <v>174</v>
      </c>
      <c r="D12668" t="s">
        <v>2909</v>
      </c>
      <c r="E12668" t="s">
        <v>2910</v>
      </c>
      <c r="F12668" t="s">
        <v>2944</v>
      </c>
      <c r="G12668" t="s">
        <v>2945</v>
      </c>
      <c r="I12668">
        <v>42.7</v>
      </c>
      <c r="J12668">
        <v>-75.968000000000004</v>
      </c>
      <c r="L12668" t="s">
        <v>2648</v>
      </c>
      <c r="M12668">
        <v>2007</v>
      </c>
      <c r="N12668" t="s">
        <v>2260</v>
      </c>
      <c r="P12668" s="64">
        <v>39380</v>
      </c>
      <c r="T12668">
        <v>17</v>
      </c>
      <c r="U12668">
        <v>17</v>
      </c>
      <c r="V12668">
        <v>9</v>
      </c>
      <c r="W12668">
        <v>15</v>
      </c>
      <c r="X12668" t="s">
        <v>2946</v>
      </c>
      <c r="Y12668">
        <v>0</v>
      </c>
      <c r="Z12668">
        <v>42</v>
      </c>
      <c r="AA12668">
        <v>12</v>
      </c>
      <c r="AD12668" t="s">
        <v>479</v>
      </c>
      <c r="AE12668">
        <v>42.7</v>
      </c>
      <c r="AF12668">
        <v>-84.481999999999999</v>
      </c>
      <c r="AG12668" t="s">
        <v>31</v>
      </c>
      <c r="AX12668" t="s">
        <v>31</v>
      </c>
      <c r="AY12668" t="s">
        <v>31</v>
      </c>
    </row>
    <row r="12669" spans="1:51">
      <c r="A12669" t="s">
        <v>2943</v>
      </c>
      <c r="B12669" t="s">
        <v>71</v>
      </c>
      <c r="C12669" t="s">
        <v>174</v>
      </c>
      <c r="D12669" t="s">
        <v>2909</v>
      </c>
      <c r="E12669" t="s">
        <v>2910</v>
      </c>
      <c r="F12669" t="s">
        <v>2944</v>
      </c>
      <c r="G12669" t="s">
        <v>2945</v>
      </c>
      <c r="I12669">
        <v>42.7</v>
      </c>
      <c r="J12669">
        <v>-75.968000000000004</v>
      </c>
      <c r="L12669" t="s">
        <v>2648</v>
      </c>
      <c r="M12669">
        <v>2007</v>
      </c>
      <c r="N12669" t="s">
        <v>2260</v>
      </c>
      <c r="P12669" s="64">
        <v>39380</v>
      </c>
      <c r="T12669">
        <v>17</v>
      </c>
      <c r="U12669">
        <v>17</v>
      </c>
      <c r="V12669">
        <v>9</v>
      </c>
      <c r="W12669">
        <v>15</v>
      </c>
      <c r="X12669" t="s">
        <v>2946</v>
      </c>
      <c r="Y12669">
        <v>0</v>
      </c>
      <c r="Z12669">
        <v>49</v>
      </c>
      <c r="AA12669">
        <v>12</v>
      </c>
      <c r="AD12669" t="s">
        <v>479</v>
      </c>
      <c r="AE12669">
        <v>42.7</v>
      </c>
      <c r="AF12669">
        <v>-84.481999999999999</v>
      </c>
      <c r="AG12669" t="s">
        <v>31</v>
      </c>
      <c r="AX12669" t="s">
        <v>31</v>
      </c>
      <c r="AY12669" t="s">
        <v>31</v>
      </c>
    </row>
    <row r="12670" spans="1:51">
      <c r="A12670" t="s">
        <v>2943</v>
      </c>
      <c r="B12670" t="s">
        <v>71</v>
      </c>
      <c r="C12670" t="s">
        <v>174</v>
      </c>
      <c r="D12670" t="s">
        <v>2909</v>
      </c>
      <c r="E12670" t="s">
        <v>2910</v>
      </c>
      <c r="F12670" t="s">
        <v>2944</v>
      </c>
      <c r="G12670" t="s">
        <v>2945</v>
      </c>
      <c r="I12670">
        <v>42.7</v>
      </c>
      <c r="J12670">
        <v>-75.968000000000004</v>
      </c>
      <c r="L12670" t="s">
        <v>2648</v>
      </c>
      <c r="M12670">
        <v>2007</v>
      </c>
      <c r="N12670" t="s">
        <v>2260</v>
      </c>
      <c r="P12670" s="64">
        <v>39380</v>
      </c>
      <c r="T12670">
        <v>17</v>
      </c>
      <c r="U12670">
        <v>17</v>
      </c>
      <c r="V12670">
        <v>9</v>
      </c>
      <c r="W12670">
        <v>15</v>
      </c>
      <c r="X12670" t="s">
        <v>2946</v>
      </c>
      <c r="Y12670">
        <v>0.39</v>
      </c>
      <c r="Z12670">
        <v>62</v>
      </c>
      <c r="AA12670">
        <v>12</v>
      </c>
      <c r="AD12670" t="s">
        <v>479</v>
      </c>
      <c r="AE12670">
        <v>42.7</v>
      </c>
      <c r="AF12670">
        <v>-84.481999999999999</v>
      </c>
      <c r="AG12670" t="s">
        <v>31</v>
      </c>
      <c r="AX12670" t="s">
        <v>31</v>
      </c>
      <c r="AY12670" t="s">
        <v>31</v>
      </c>
    </row>
    <row r="12671" spans="1:51">
      <c r="A12671" t="s">
        <v>2943</v>
      </c>
      <c r="B12671" t="s">
        <v>71</v>
      </c>
      <c r="C12671" t="s">
        <v>174</v>
      </c>
      <c r="D12671" t="s">
        <v>2909</v>
      </c>
      <c r="E12671" t="s">
        <v>2910</v>
      </c>
      <c r="F12671" t="s">
        <v>2944</v>
      </c>
      <c r="G12671" t="s">
        <v>2945</v>
      </c>
      <c r="I12671">
        <v>42.7</v>
      </c>
      <c r="J12671">
        <v>-75.968000000000004</v>
      </c>
      <c r="L12671" t="s">
        <v>2648</v>
      </c>
      <c r="M12671">
        <v>2007</v>
      </c>
      <c r="N12671" t="s">
        <v>2260</v>
      </c>
      <c r="P12671" s="64">
        <v>39380</v>
      </c>
      <c r="T12671">
        <v>17</v>
      </c>
      <c r="U12671">
        <v>17</v>
      </c>
      <c r="V12671">
        <v>9</v>
      </c>
      <c r="W12671">
        <v>15</v>
      </c>
      <c r="X12671" t="s">
        <v>2946</v>
      </c>
      <c r="Y12671">
        <v>0.33400000000000002</v>
      </c>
      <c r="Z12671">
        <v>70</v>
      </c>
      <c r="AA12671">
        <v>12</v>
      </c>
      <c r="AD12671" t="s">
        <v>479</v>
      </c>
      <c r="AE12671">
        <v>42.7</v>
      </c>
      <c r="AF12671">
        <v>-84.481999999999999</v>
      </c>
      <c r="AG12671" t="s">
        <v>31</v>
      </c>
      <c r="AX12671" t="s">
        <v>31</v>
      </c>
      <c r="AY12671" t="s">
        <v>31</v>
      </c>
    </row>
    <row r="12672" spans="1:51">
      <c r="A12672" t="s">
        <v>2943</v>
      </c>
      <c r="B12672" t="s">
        <v>71</v>
      </c>
      <c r="C12672" t="s">
        <v>174</v>
      </c>
      <c r="D12672" t="s">
        <v>2909</v>
      </c>
      <c r="E12672" t="s">
        <v>2910</v>
      </c>
      <c r="F12672" t="s">
        <v>2944</v>
      </c>
      <c r="G12672" t="s">
        <v>2945</v>
      </c>
      <c r="I12672">
        <v>42.7</v>
      </c>
      <c r="J12672">
        <v>-75.968000000000004</v>
      </c>
      <c r="L12672" t="s">
        <v>2648</v>
      </c>
      <c r="M12672">
        <v>2007</v>
      </c>
      <c r="N12672" t="s">
        <v>2260</v>
      </c>
      <c r="P12672" s="64">
        <v>39380</v>
      </c>
      <c r="T12672">
        <v>17</v>
      </c>
      <c r="U12672">
        <v>17</v>
      </c>
      <c r="V12672">
        <v>9</v>
      </c>
      <c r="W12672">
        <v>15</v>
      </c>
      <c r="X12672" t="s">
        <v>2946</v>
      </c>
      <c r="Y12672">
        <v>0.33400000000000002</v>
      </c>
      <c r="Z12672">
        <v>79</v>
      </c>
      <c r="AA12672">
        <v>12</v>
      </c>
      <c r="AD12672" t="s">
        <v>479</v>
      </c>
      <c r="AE12672">
        <v>42.7</v>
      </c>
      <c r="AF12672">
        <v>-84.481999999999999</v>
      </c>
      <c r="AG12672" t="s">
        <v>31</v>
      </c>
      <c r="AX12672" t="s">
        <v>31</v>
      </c>
      <c r="AY12672" t="s">
        <v>31</v>
      </c>
    </row>
    <row r="12673" spans="1:51">
      <c r="A12673" t="s">
        <v>2943</v>
      </c>
      <c r="B12673" t="s">
        <v>71</v>
      </c>
      <c r="C12673" t="s">
        <v>174</v>
      </c>
      <c r="D12673" t="s">
        <v>2909</v>
      </c>
      <c r="E12673" t="s">
        <v>2910</v>
      </c>
      <c r="F12673" t="s">
        <v>2944</v>
      </c>
      <c r="G12673" t="s">
        <v>2945</v>
      </c>
      <c r="I12673">
        <v>42.7</v>
      </c>
      <c r="J12673">
        <v>-75.968000000000004</v>
      </c>
      <c r="L12673" t="s">
        <v>2648</v>
      </c>
      <c r="M12673">
        <v>2007</v>
      </c>
      <c r="N12673" t="s">
        <v>2260</v>
      </c>
      <c r="P12673" s="64">
        <v>39380</v>
      </c>
      <c r="T12673">
        <v>17</v>
      </c>
      <c r="U12673">
        <v>17</v>
      </c>
      <c r="V12673">
        <v>9</v>
      </c>
      <c r="W12673">
        <v>15</v>
      </c>
      <c r="X12673" t="s">
        <v>2946</v>
      </c>
      <c r="Y12673">
        <v>0.55600000000000005</v>
      </c>
      <c r="Z12673">
        <v>92</v>
      </c>
      <c r="AA12673">
        <v>12</v>
      </c>
      <c r="AD12673" t="s">
        <v>479</v>
      </c>
      <c r="AE12673">
        <v>42.7</v>
      </c>
      <c r="AF12673">
        <v>-84.481999999999999</v>
      </c>
      <c r="AG12673" t="s">
        <v>31</v>
      </c>
      <c r="AX12673" t="s">
        <v>31</v>
      </c>
      <c r="AY12673" t="s">
        <v>31</v>
      </c>
    </row>
    <row r="12674" spans="1:51">
      <c r="A12674" t="s">
        <v>2943</v>
      </c>
      <c r="B12674" t="s">
        <v>71</v>
      </c>
      <c r="C12674" t="s">
        <v>174</v>
      </c>
      <c r="D12674" t="s">
        <v>2909</v>
      </c>
      <c r="E12674" t="s">
        <v>2910</v>
      </c>
      <c r="F12674" t="s">
        <v>2944</v>
      </c>
      <c r="G12674" t="s">
        <v>2945</v>
      </c>
      <c r="I12674">
        <v>42.7</v>
      </c>
      <c r="J12674">
        <v>-75.968000000000004</v>
      </c>
      <c r="L12674" t="s">
        <v>2648</v>
      </c>
      <c r="M12674">
        <v>2007</v>
      </c>
      <c r="N12674" t="s">
        <v>2260</v>
      </c>
      <c r="P12674" s="64">
        <v>39380</v>
      </c>
      <c r="T12674">
        <v>17</v>
      </c>
      <c r="U12674">
        <v>17</v>
      </c>
      <c r="V12674">
        <v>9</v>
      </c>
      <c r="W12674">
        <v>15</v>
      </c>
      <c r="X12674" t="s">
        <v>2946</v>
      </c>
      <c r="Y12674">
        <v>1.002</v>
      </c>
      <c r="Z12674">
        <v>105</v>
      </c>
      <c r="AA12674">
        <v>12</v>
      </c>
      <c r="AD12674" t="s">
        <v>479</v>
      </c>
      <c r="AE12674">
        <v>42.7</v>
      </c>
      <c r="AF12674">
        <v>-84.481999999999999</v>
      </c>
      <c r="AG12674" t="s">
        <v>31</v>
      </c>
      <c r="AX12674" t="s">
        <v>31</v>
      </c>
      <c r="AY12674" t="s">
        <v>31</v>
      </c>
    </row>
    <row r="12675" spans="1:51">
      <c r="A12675" t="s">
        <v>2943</v>
      </c>
      <c r="B12675" t="s">
        <v>71</v>
      </c>
      <c r="C12675" t="s">
        <v>174</v>
      </c>
      <c r="D12675" t="s">
        <v>2909</v>
      </c>
      <c r="E12675" t="s">
        <v>2910</v>
      </c>
      <c r="F12675" t="s">
        <v>2944</v>
      </c>
      <c r="G12675" t="s">
        <v>2945</v>
      </c>
      <c r="I12675">
        <v>42.7</v>
      </c>
      <c r="J12675">
        <v>-75.968000000000004</v>
      </c>
      <c r="L12675" t="s">
        <v>2648</v>
      </c>
      <c r="M12675">
        <v>2007</v>
      </c>
      <c r="N12675" t="s">
        <v>2260</v>
      </c>
      <c r="P12675" s="64">
        <v>39380</v>
      </c>
      <c r="T12675">
        <v>17</v>
      </c>
      <c r="U12675">
        <v>17</v>
      </c>
      <c r="V12675">
        <v>9</v>
      </c>
      <c r="W12675">
        <v>15</v>
      </c>
      <c r="X12675" t="s">
        <v>2946</v>
      </c>
      <c r="Y12675">
        <v>2.2810000000000001</v>
      </c>
      <c r="Z12675">
        <v>117</v>
      </c>
      <c r="AA12675">
        <v>12</v>
      </c>
      <c r="AD12675" t="s">
        <v>479</v>
      </c>
      <c r="AE12675">
        <v>42.7</v>
      </c>
      <c r="AF12675">
        <v>-84.481999999999999</v>
      </c>
      <c r="AG12675" t="s">
        <v>31</v>
      </c>
      <c r="AX12675" t="s">
        <v>31</v>
      </c>
      <c r="AY12675" t="s">
        <v>31</v>
      </c>
    </row>
    <row r="12676" spans="1:51">
      <c r="A12676" t="s">
        <v>2943</v>
      </c>
      <c r="B12676" t="s">
        <v>71</v>
      </c>
      <c r="C12676" t="s">
        <v>174</v>
      </c>
      <c r="D12676" t="s">
        <v>2909</v>
      </c>
      <c r="E12676" t="s">
        <v>2910</v>
      </c>
      <c r="F12676" t="s">
        <v>2944</v>
      </c>
      <c r="G12676" t="s">
        <v>2945</v>
      </c>
      <c r="I12676">
        <v>42.7</v>
      </c>
      <c r="J12676">
        <v>-75.968000000000004</v>
      </c>
      <c r="L12676" t="s">
        <v>2648</v>
      </c>
      <c r="M12676">
        <v>2007</v>
      </c>
      <c r="N12676" t="s">
        <v>2260</v>
      </c>
      <c r="P12676" s="64">
        <v>39380</v>
      </c>
      <c r="T12676">
        <v>17</v>
      </c>
      <c r="U12676">
        <v>17</v>
      </c>
      <c r="V12676">
        <v>9</v>
      </c>
      <c r="W12676">
        <v>15</v>
      </c>
      <c r="X12676" t="s">
        <v>2946</v>
      </c>
      <c r="Y12676">
        <v>3.2269999999999999</v>
      </c>
      <c r="Z12676">
        <v>131</v>
      </c>
      <c r="AA12676">
        <v>12</v>
      </c>
      <c r="AD12676" t="s">
        <v>479</v>
      </c>
      <c r="AE12676">
        <v>42.7</v>
      </c>
      <c r="AF12676">
        <v>-84.481999999999999</v>
      </c>
      <c r="AG12676" t="s">
        <v>31</v>
      </c>
      <c r="AX12676" t="s">
        <v>31</v>
      </c>
      <c r="AY12676" t="s">
        <v>31</v>
      </c>
    </row>
    <row r="12677" spans="1:51">
      <c r="A12677" t="s">
        <v>2943</v>
      </c>
      <c r="B12677" t="s">
        <v>71</v>
      </c>
      <c r="C12677" t="s">
        <v>174</v>
      </c>
      <c r="D12677" t="s">
        <v>2909</v>
      </c>
      <c r="E12677" t="s">
        <v>2910</v>
      </c>
      <c r="F12677" t="s">
        <v>2944</v>
      </c>
      <c r="G12677" t="s">
        <v>2945</v>
      </c>
      <c r="I12677">
        <v>42.7</v>
      </c>
      <c r="J12677">
        <v>-75.968000000000004</v>
      </c>
      <c r="L12677" t="s">
        <v>2648</v>
      </c>
      <c r="M12677">
        <v>2007</v>
      </c>
      <c r="N12677" t="s">
        <v>2260</v>
      </c>
      <c r="P12677" s="64">
        <v>39380</v>
      </c>
      <c r="T12677">
        <v>17</v>
      </c>
      <c r="U12677">
        <v>17</v>
      </c>
      <c r="V12677">
        <v>9</v>
      </c>
      <c r="W12677">
        <v>15</v>
      </c>
      <c r="X12677" t="s">
        <v>2946</v>
      </c>
      <c r="Y12677">
        <v>4.1180000000000003</v>
      </c>
      <c r="Z12677">
        <v>144</v>
      </c>
      <c r="AA12677">
        <v>12</v>
      </c>
      <c r="AD12677" t="s">
        <v>479</v>
      </c>
      <c r="AE12677">
        <v>42.7</v>
      </c>
      <c r="AF12677">
        <v>-84.481999999999999</v>
      </c>
      <c r="AG12677" t="s">
        <v>31</v>
      </c>
      <c r="AX12677" t="s">
        <v>31</v>
      </c>
      <c r="AY12677" t="s">
        <v>31</v>
      </c>
    </row>
    <row r="12678" spans="1:51">
      <c r="A12678" t="s">
        <v>2943</v>
      </c>
      <c r="B12678" t="s">
        <v>71</v>
      </c>
      <c r="C12678" t="s">
        <v>174</v>
      </c>
      <c r="D12678" t="s">
        <v>2909</v>
      </c>
      <c r="E12678" t="s">
        <v>2910</v>
      </c>
      <c r="F12678" t="s">
        <v>2944</v>
      </c>
      <c r="G12678" t="s">
        <v>2945</v>
      </c>
      <c r="I12678">
        <v>42.7</v>
      </c>
      <c r="J12678">
        <v>-75.968000000000004</v>
      </c>
      <c r="L12678" t="s">
        <v>2648</v>
      </c>
      <c r="M12678">
        <v>2007</v>
      </c>
      <c r="N12678" t="s">
        <v>2260</v>
      </c>
      <c r="P12678" s="64">
        <v>39380</v>
      </c>
      <c r="T12678">
        <v>17</v>
      </c>
      <c r="U12678">
        <v>17</v>
      </c>
      <c r="V12678">
        <v>9</v>
      </c>
      <c r="W12678">
        <v>15</v>
      </c>
      <c r="X12678" t="s">
        <v>2946</v>
      </c>
      <c r="Y12678">
        <v>4.7850000000000001</v>
      </c>
      <c r="Z12678">
        <v>152</v>
      </c>
      <c r="AA12678">
        <v>12</v>
      </c>
      <c r="AD12678" t="s">
        <v>479</v>
      </c>
      <c r="AE12678">
        <v>42.7</v>
      </c>
      <c r="AF12678">
        <v>-84.481999999999999</v>
      </c>
      <c r="AG12678" t="s">
        <v>31</v>
      </c>
      <c r="AX12678" t="s">
        <v>31</v>
      </c>
      <c r="AY12678" t="s">
        <v>31</v>
      </c>
    </row>
    <row r="12679" spans="1:51">
      <c r="A12679" t="s">
        <v>2943</v>
      </c>
      <c r="B12679" t="s">
        <v>71</v>
      </c>
      <c r="C12679" t="s">
        <v>174</v>
      </c>
      <c r="D12679" t="s">
        <v>2909</v>
      </c>
      <c r="E12679" t="s">
        <v>2910</v>
      </c>
      <c r="F12679" t="s">
        <v>2944</v>
      </c>
      <c r="G12679" t="s">
        <v>2945</v>
      </c>
      <c r="I12679">
        <v>42.7</v>
      </c>
      <c r="J12679">
        <v>-75.968000000000004</v>
      </c>
      <c r="L12679" t="s">
        <v>2648</v>
      </c>
      <c r="M12679">
        <v>2007</v>
      </c>
      <c r="N12679" t="s">
        <v>2260</v>
      </c>
      <c r="P12679" s="64">
        <v>39380</v>
      </c>
      <c r="T12679">
        <v>17</v>
      </c>
      <c r="U12679">
        <v>17</v>
      </c>
      <c r="V12679">
        <v>9</v>
      </c>
      <c r="W12679">
        <v>15</v>
      </c>
      <c r="X12679" t="s">
        <v>2946</v>
      </c>
      <c r="Y12679">
        <v>6.6769999999999996</v>
      </c>
      <c r="Z12679">
        <v>165</v>
      </c>
      <c r="AA12679">
        <v>12</v>
      </c>
      <c r="AD12679" t="s">
        <v>479</v>
      </c>
      <c r="AE12679">
        <v>42.7</v>
      </c>
      <c r="AF12679">
        <v>-84.481999999999999</v>
      </c>
      <c r="AG12679" t="s">
        <v>31</v>
      </c>
      <c r="AX12679" t="s">
        <v>31</v>
      </c>
      <c r="AY12679" t="s">
        <v>31</v>
      </c>
    </row>
    <row r="12680" spans="1:51">
      <c r="A12680" t="s">
        <v>2943</v>
      </c>
      <c r="B12680" t="s">
        <v>71</v>
      </c>
      <c r="C12680" t="s">
        <v>174</v>
      </c>
      <c r="D12680" t="s">
        <v>2909</v>
      </c>
      <c r="E12680" t="s">
        <v>2910</v>
      </c>
      <c r="F12680" t="s">
        <v>2944</v>
      </c>
      <c r="G12680" t="s">
        <v>2945</v>
      </c>
      <c r="I12680">
        <v>42.7</v>
      </c>
      <c r="J12680">
        <v>-75.968000000000004</v>
      </c>
      <c r="L12680" t="s">
        <v>2648</v>
      </c>
      <c r="M12680">
        <v>2007</v>
      </c>
      <c r="N12680" t="s">
        <v>2260</v>
      </c>
      <c r="P12680" s="64">
        <v>39380</v>
      </c>
      <c r="T12680">
        <v>17</v>
      </c>
      <c r="U12680">
        <v>17</v>
      </c>
      <c r="V12680">
        <v>9</v>
      </c>
      <c r="W12680">
        <v>15</v>
      </c>
      <c r="X12680" t="s">
        <v>2946</v>
      </c>
      <c r="Y12680">
        <v>8.9030000000000005</v>
      </c>
      <c r="Z12680">
        <v>177</v>
      </c>
      <c r="AA12680">
        <v>12</v>
      </c>
      <c r="AD12680" t="s">
        <v>479</v>
      </c>
      <c r="AE12680">
        <v>42.7</v>
      </c>
      <c r="AF12680">
        <v>-84.481999999999999</v>
      </c>
      <c r="AG12680" t="s">
        <v>31</v>
      </c>
      <c r="AX12680" t="s">
        <v>31</v>
      </c>
      <c r="AY12680" t="s">
        <v>31</v>
      </c>
    </row>
    <row r="12681" spans="1:51">
      <c r="A12681" t="s">
        <v>2943</v>
      </c>
      <c r="B12681" t="s">
        <v>71</v>
      </c>
      <c r="C12681" t="s">
        <v>174</v>
      </c>
      <c r="D12681" t="s">
        <v>2909</v>
      </c>
      <c r="E12681" t="s">
        <v>2910</v>
      </c>
      <c r="F12681" t="s">
        <v>2944</v>
      </c>
      <c r="G12681" t="s">
        <v>2945</v>
      </c>
      <c r="I12681">
        <v>42.7</v>
      </c>
      <c r="J12681">
        <v>-75.968000000000004</v>
      </c>
      <c r="L12681" t="s">
        <v>2648</v>
      </c>
      <c r="M12681">
        <v>2007</v>
      </c>
      <c r="N12681" t="s">
        <v>2260</v>
      </c>
      <c r="P12681" s="64">
        <v>39380</v>
      </c>
      <c r="T12681">
        <v>17</v>
      </c>
      <c r="U12681">
        <v>17</v>
      </c>
      <c r="V12681">
        <v>16</v>
      </c>
      <c r="W12681">
        <v>8</v>
      </c>
      <c r="X12681" t="s">
        <v>2946</v>
      </c>
      <c r="Y12681">
        <v>0</v>
      </c>
      <c r="Z12681">
        <v>7</v>
      </c>
      <c r="AA12681">
        <v>12</v>
      </c>
      <c r="AD12681" t="s">
        <v>479</v>
      </c>
      <c r="AE12681">
        <v>42.7</v>
      </c>
      <c r="AF12681">
        <v>-84.481999999999999</v>
      </c>
      <c r="AG12681" t="s">
        <v>31</v>
      </c>
      <c r="AX12681" t="s">
        <v>31</v>
      </c>
      <c r="AY12681" t="s">
        <v>31</v>
      </c>
    </row>
    <row r="12682" spans="1:51">
      <c r="A12682" t="s">
        <v>2943</v>
      </c>
      <c r="B12682" t="s">
        <v>71</v>
      </c>
      <c r="C12682" t="s">
        <v>174</v>
      </c>
      <c r="D12682" t="s">
        <v>2909</v>
      </c>
      <c r="E12682" t="s">
        <v>2910</v>
      </c>
      <c r="F12682" t="s">
        <v>2944</v>
      </c>
      <c r="G12682" t="s">
        <v>2945</v>
      </c>
      <c r="I12682">
        <v>42.7</v>
      </c>
      <c r="J12682">
        <v>-75.968000000000004</v>
      </c>
      <c r="L12682" t="s">
        <v>2648</v>
      </c>
      <c r="M12682">
        <v>2007</v>
      </c>
      <c r="N12682" t="s">
        <v>2260</v>
      </c>
      <c r="P12682" s="64">
        <v>39380</v>
      </c>
      <c r="T12682">
        <v>17</v>
      </c>
      <c r="U12682">
        <v>17</v>
      </c>
      <c r="V12682">
        <v>16</v>
      </c>
      <c r="W12682">
        <v>8</v>
      </c>
      <c r="X12682" t="s">
        <v>2946</v>
      </c>
      <c r="Y12682">
        <v>0</v>
      </c>
      <c r="Z12682">
        <v>18</v>
      </c>
      <c r="AA12682">
        <v>12</v>
      </c>
      <c r="AD12682" t="s">
        <v>479</v>
      </c>
      <c r="AE12682">
        <v>42.7</v>
      </c>
      <c r="AF12682">
        <v>-84.481999999999999</v>
      </c>
      <c r="AG12682" t="s">
        <v>31</v>
      </c>
      <c r="AX12682" t="s">
        <v>31</v>
      </c>
      <c r="AY12682" t="s">
        <v>31</v>
      </c>
    </row>
    <row r="12683" spans="1:51">
      <c r="A12683" t="s">
        <v>2943</v>
      </c>
      <c r="B12683" t="s">
        <v>71</v>
      </c>
      <c r="C12683" t="s">
        <v>174</v>
      </c>
      <c r="D12683" t="s">
        <v>2909</v>
      </c>
      <c r="E12683" t="s">
        <v>2910</v>
      </c>
      <c r="F12683" t="s">
        <v>2944</v>
      </c>
      <c r="G12683" t="s">
        <v>2945</v>
      </c>
      <c r="I12683">
        <v>42.7</v>
      </c>
      <c r="J12683">
        <v>-75.968000000000004</v>
      </c>
      <c r="L12683" t="s">
        <v>2648</v>
      </c>
      <c r="M12683">
        <v>2007</v>
      </c>
      <c r="N12683" t="s">
        <v>2260</v>
      </c>
      <c r="P12683" s="64">
        <v>39380</v>
      </c>
      <c r="T12683">
        <v>17</v>
      </c>
      <c r="U12683">
        <v>17</v>
      </c>
      <c r="V12683">
        <v>16</v>
      </c>
      <c r="W12683">
        <v>8</v>
      </c>
      <c r="X12683" t="s">
        <v>2946</v>
      </c>
      <c r="Y12683">
        <v>0</v>
      </c>
      <c r="Z12683">
        <v>27</v>
      </c>
      <c r="AA12683">
        <v>12</v>
      </c>
      <c r="AD12683" t="s">
        <v>479</v>
      </c>
      <c r="AE12683">
        <v>42.7</v>
      </c>
      <c r="AF12683">
        <v>-84.481999999999999</v>
      </c>
      <c r="AG12683" t="s">
        <v>31</v>
      </c>
      <c r="AX12683" t="s">
        <v>31</v>
      </c>
      <c r="AY12683" t="s">
        <v>31</v>
      </c>
    </row>
    <row r="12684" spans="1:51">
      <c r="A12684" t="s">
        <v>2943</v>
      </c>
      <c r="B12684" t="s">
        <v>71</v>
      </c>
      <c r="C12684" t="s">
        <v>174</v>
      </c>
      <c r="D12684" t="s">
        <v>2909</v>
      </c>
      <c r="E12684" t="s">
        <v>2910</v>
      </c>
      <c r="F12684" t="s">
        <v>2944</v>
      </c>
      <c r="G12684" t="s">
        <v>2945</v>
      </c>
      <c r="I12684">
        <v>42.7</v>
      </c>
      <c r="J12684">
        <v>-75.968000000000004</v>
      </c>
      <c r="L12684" t="s">
        <v>2648</v>
      </c>
      <c r="M12684">
        <v>2007</v>
      </c>
      <c r="N12684" t="s">
        <v>2260</v>
      </c>
      <c r="P12684" s="64">
        <v>39380</v>
      </c>
      <c r="T12684">
        <v>17</v>
      </c>
      <c r="U12684">
        <v>17</v>
      </c>
      <c r="V12684">
        <v>16</v>
      </c>
      <c r="W12684">
        <v>8</v>
      </c>
      <c r="X12684" t="s">
        <v>2946</v>
      </c>
      <c r="Y12684">
        <v>0</v>
      </c>
      <c r="Z12684">
        <v>35</v>
      </c>
      <c r="AA12684">
        <v>12</v>
      </c>
      <c r="AD12684" t="s">
        <v>479</v>
      </c>
      <c r="AE12684">
        <v>42.7</v>
      </c>
      <c r="AF12684">
        <v>-84.481999999999999</v>
      </c>
      <c r="AG12684" t="s">
        <v>31</v>
      </c>
      <c r="AX12684" t="s">
        <v>31</v>
      </c>
      <c r="AY12684" t="s">
        <v>31</v>
      </c>
    </row>
    <row r="12685" spans="1:51">
      <c r="A12685" t="s">
        <v>2943</v>
      </c>
      <c r="B12685" t="s">
        <v>71</v>
      </c>
      <c r="C12685" t="s">
        <v>174</v>
      </c>
      <c r="D12685" t="s">
        <v>2909</v>
      </c>
      <c r="E12685" t="s">
        <v>2910</v>
      </c>
      <c r="F12685" t="s">
        <v>2944</v>
      </c>
      <c r="G12685" t="s">
        <v>2945</v>
      </c>
      <c r="I12685">
        <v>42.7</v>
      </c>
      <c r="J12685">
        <v>-75.968000000000004</v>
      </c>
      <c r="L12685" t="s">
        <v>2648</v>
      </c>
      <c r="M12685">
        <v>2007</v>
      </c>
      <c r="N12685" t="s">
        <v>2260</v>
      </c>
      <c r="P12685" s="64">
        <v>39380</v>
      </c>
      <c r="T12685">
        <v>17</v>
      </c>
      <c r="U12685">
        <v>17</v>
      </c>
      <c r="V12685">
        <v>16</v>
      </c>
      <c r="W12685">
        <v>8</v>
      </c>
      <c r="X12685" t="s">
        <v>2946</v>
      </c>
      <c r="Y12685">
        <v>0</v>
      </c>
      <c r="Z12685">
        <v>42</v>
      </c>
      <c r="AA12685">
        <v>12</v>
      </c>
      <c r="AD12685" t="s">
        <v>479</v>
      </c>
      <c r="AE12685">
        <v>42.7</v>
      </c>
      <c r="AF12685">
        <v>-84.481999999999999</v>
      </c>
      <c r="AG12685" t="s">
        <v>31</v>
      </c>
      <c r="AX12685" t="s">
        <v>31</v>
      </c>
      <c r="AY12685" t="s">
        <v>31</v>
      </c>
    </row>
    <row r="12686" spans="1:51">
      <c r="A12686" t="s">
        <v>2943</v>
      </c>
      <c r="B12686" t="s">
        <v>71</v>
      </c>
      <c r="C12686" t="s">
        <v>174</v>
      </c>
      <c r="D12686" t="s">
        <v>2909</v>
      </c>
      <c r="E12686" t="s">
        <v>2910</v>
      </c>
      <c r="F12686" t="s">
        <v>2944</v>
      </c>
      <c r="G12686" t="s">
        <v>2945</v>
      </c>
      <c r="I12686">
        <v>42.7</v>
      </c>
      <c r="J12686">
        <v>-75.968000000000004</v>
      </c>
      <c r="L12686" t="s">
        <v>2648</v>
      </c>
      <c r="M12686">
        <v>2007</v>
      </c>
      <c r="N12686" t="s">
        <v>2260</v>
      </c>
      <c r="P12686" s="64">
        <v>39380</v>
      </c>
      <c r="T12686">
        <v>17</v>
      </c>
      <c r="U12686">
        <v>17</v>
      </c>
      <c r="V12686">
        <v>16</v>
      </c>
      <c r="W12686">
        <v>8</v>
      </c>
      <c r="X12686" t="s">
        <v>2946</v>
      </c>
      <c r="Y12686">
        <v>0</v>
      </c>
      <c r="Z12686">
        <v>49</v>
      </c>
      <c r="AA12686">
        <v>12</v>
      </c>
      <c r="AD12686" t="s">
        <v>479</v>
      </c>
      <c r="AE12686">
        <v>42.7</v>
      </c>
      <c r="AF12686">
        <v>-84.481999999999999</v>
      </c>
      <c r="AG12686" t="s">
        <v>31</v>
      </c>
      <c r="AX12686" t="s">
        <v>31</v>
      </c>
      <c r="AY12686" t="s">
        <v>31</v>
      </c>
    </row>
    <row r="12687" spans="1:51">
      <c r="A12687" t="s">
        <v>2943</v>
      </c>
      <c r="B12687" t="s">
        <v>71</v>
      </c>
      <c r="C12687" t="s">
        <v>174</v>
      </c>
      <c r="D12687" t="s">
        <v>2909</v>
      </c>
      <c r="E12687" t="s">
        <v>2910</v>
      </c>
      <c r="F12687" t="s">
        <v>2944</v>
      </c>
      <c r="G12687" t="s">
        <v>2945</v>
      </c>
      <c r="I12687">
        <v>42.7</v>
      </c>
      <c r="J12687">
        <v>-75.968000000000004</v>
      </c>
      <c r="L12687" t="s">
        <v>2648</v>
      </c>
      <c r="M12687">
        <v>2007</v>
      </c>
      <c r="N12687" t="s">
        <v>2260</v>
      </c>
      <c r="P12687" s="64">
        <v>39380</v>
      </c>
      <c r="T12687">
        <v>17</v>
      </c>
      <c r="U12687">
        <v>17</v>
      </c>
      <c r="V12687">
        <v>16</v>
      </c>
      <c r="W12687">
        <v>8</v>
      </c>
      <c r="X12687" t="s">
        <v>2946</v>
      </c>
      <c r="Y12687">
        <v>0</v>
      </c>
      <c r="Z12687">
        <v>62</v>
      </c>
      <c r="AA12687">
        <v>12</v>
      </c>
      <c r="AD12687" t="s">
        <v>479</v>
      </c>
      <c r="AE12687">
        <v>42.7</v>
      </c>
      <c r="AF12687">
        <v>-84.481999999999999</v>
      </c>
      <c r="AG12687" t="s">
        <v>31</v>
      </c>
      <c r="AX12687" t="s">
        <v>31</v>
      </c>
      <c r="AY12687" t="s">
        <v>31</v>
      </c>
    </row>
    <row r="12688" spans="1:51">
      <c r="A12688" t="s">
        <v>2943</v>
      </c>
      <c r="B12688" t="s">
        <v>71</v>
      </c>
      <c r="C12688" t="s">
        <v>174</v>
      </c>
      <c r="D12688" t="s">
        <v>2909</v>
      </c>
      <c r="E12688" t="s">
        <v>2910</v>
      </c>
      <c r="F12688" t="s">
        <v>2944</v>
      </c>
      <c r="G12688" t="s">
        <v>2945</v>
      </c>
      <c r="I12688">
        <v>42.7</v>
      </c>
      <c r="J12688">
        <v>-75.968000000000004</v>
      </c>
      <c r="L12688" t="s">
        <v>2648</v>
      </c>
      <c r="M12688">
        <v>2007</v>
      </c>
      <c r="N12688" t="s">
        <v>2260</v>
      </c>
      <c r="P12688" s="64">
        <v>39380</v>
      </c>
      <c r="T12688">
        <v>17</v>
      </c>
      <c r="U12688">
        <v>17</v>
      </c>
      <c r="V12688">
        <v>16</v>
      </c>
      <c r="W12688">
        <v>8</v>
      </c>
      <c r="X12688" t="s">
        <v>2946</v>
      </c>
      <c r="Y12688">
        <v>0</v>
      </c>
      <c r="Z12688">
        <v>70</v>
      </c>
      <c r="AA12688">
        <v>12</v>
      </c>
      <c r="AD12688" t="s">
        <v>479</v>
      </c>
      <c r="AE12688">
        <v>42.7</v>
      </c>
      <c r="AF12688">
        <v>-84.481999999999999</v>
      </c>
      <c r="AG12688" t="s">
        <v>31</v>
      </c>
      <c r="AX12688" t="s">
        <v>31</v>
      </c>
      <c r="AY12688" t="s">
        <v>31</v>
      </c>
    </row>
    <row r="12689" spans="1:51">
      <c r="A12689" t="s">
        <v>2943</v>
      </c>
      <c r="B12689" t="s">
        <v>71</v>
      </c>
      <c r="C12689" t="s">
        <v>174</v>
      </c>
      <c r="D12689" t="s">
        <v>2909</v>
      </c>
      <c r="E12689" t="s">
        <v>2910</v>
      </c>
      <c r="F12689" t="s">
        <v>2944</v>
      </c>
      <c r="G12689" t="s">
        <v>2945</v>
      </c>
      <c r="I12689">
        <v>42.7</v>
      </c>
      <c r="J12689">
        <v>-75.968000000000004</v>
      </c>
      <c r="L12689" t="s">
        <v>2648</v>
      </c>
      <c r="M12689">
        <v>2007</v>
      </c>
      <c r="N12689" t="s">
        <v>2260</v>
      </c>
      <c r="P12689" s="64">
        <v>39380</v>
      </c>
      <c r="T12689">
        <v>17</v>
      </c>
      <c r="U12689">
        <v>17</v>
      </c>
      <c r="V12689">
        <v>16</v>
      </c>
      <c r="W12689">
        <v>8</v>
      </c>
      <c r="X12689" t="s">
        <v>2946</v>
      </c>
      <c r="Y12689">
        <v>0</v>
      </c>
      <c r="Z12689">
        <v>79</v>
      </c>
      <c r="AA12689">
        <v>12</v>
      </c>
      <c r="AD12689" t="s">
        <v>479</v>
      </c>
      <c r="AE12689">
        <v>42.7</v>
      </c>
      <c r="AF12689">
        <v>-84.481999999999999</v>
      </c>
      <c r="AG12689" t="s">
        <v>31</v>
      </c>
      <c r="AX12689" t="s">
        <v>31</v>
      </c>
      <c r="AY12689" t="s">
        <v>31</v>
      </c>
    </row>
    <row r="12690" spans="1:51">
      <c r="A12690" t="s">
        <v>2943</v>
      </c>
      <c r="B12690" t="s">
        <v>71</v>
      </c>
      <c r="C12690" t="s">
        <v>174</v>
      </c>
      <c r="D12690" t="s">
        <v>2909</v>
      </c>
      <c r="E12690" t="s">
        <v>2910</v>
      </c>
      <c r="F12690" t="s">
        <v>2944</v>
      </c>
      <c r="G12690" t="s">
        <v>2945</v>
      </c>
      <c r="I12690">
        <v>42.7</v>
      </c>
      <c r="J12690">
        <v>-75.968000000000004</v>
      </c>
      <c r="L12690" t="s">
        <v>2648</v>
      </c>
      <c r="M12690">
        <v>2007</v>
      </c>
      <c r="N12690" t="s">
        <v>2260</v>
      </c>
      <c r="P12690" s="64">
        <v>39380</v>
      </c>
      <c r="T12690">
        <v>17</v>
      </c>
      <c r="U12690">
        <v>17</v>
      </c>
      <c r="V12690">
        <v>16</v>
      </c>
      <c r="W12690">
        <v>8</v>
      </c>
      <c r="X12690" t="s">
        <v>2946</v>
      </c>
      <c r="Y12690">
        <v>0</v>
      </c>
      <c r="Z12690">
        <v>92</v>
      </c>
      <c r="AA12690">
        <v>12</v>
      </c>
      <c r="AD12690" t="s">
        <v>479</v>
      </c>
      <c r="AE12690">
        <v>42.7</v>
      </c>
      <c r="AF12690">
        <v>-84.481999999999999</v>
      </c>
      <c r="AG12690" t="s">
        <v>31</v>
      </c>
      <c r="AX12690" t="s">
        <v>31</v>
      </c>
      <c r="AY12690" t="s">
        <v>31</v>
      </c>
    </row>
    <row r="12691" spans="1:51">
      <c r="A12691" t="s">
        <v>2943</v>
      </c>
      <c r="B12691" t="s">
        <v>71</v>
      </c>
      <c r="C12691" t="s">
        <v>174</v>
      </c>
      <c r="D12691" t="s">
        <v>2909</v>
      </c>
      <c r="E12691" t="s">
        <v>2910</v>
      </c>
      <c r="F12691" t="s">
        <v>2944</v>
      </c>
      <c r="G12691" t="s">
        <v>2945</v>
      </c>
      <c r="I12691">
        <v>42.7</v>
      </c>
      <c r="J12691">
        <v>-75.968000000000004</v>
      </c>
      <c r="L12691" t="s">
        <v>2648</v>
      </c>
      <c r="M12691">
        <v>2007</v>
      </c>
      <c r="N12691" t="s">
        <v>2260</v>
      </c>
      <c r="P12691" s="64">
        <v>39380</v>
      </c>
      <c r="T12691">
        <v>17</v>
      </c>
      <c r="U12691">
        <v>17</v>
      </c>
      <c r="V12691">
        <v>16</v>
      </c>
      <c r="W12691">
        <v>8</v>
      </c>
      <c r="X12691" t="s">
        <v>2946</v>
      </c>
      <c r="Y12691">
        <v>0</v>
      </c>
      <c r="Z12691">
        <v>105</v>
      </c>
      <c r="AA12691">
        <v>12</v>
      </c>
      <c r="AD12691" t="s">
        <v>479</v>
      </c>
      <c r="AE12691">
        <v>42.7</v>
      </c>
      <c r="AF12691">
        <v>-84.481999999999999</v>
      </c>
      <c r="AG12691" t="s">
        <v>31</v>
      </c>
      <c r="AX12691" t="s">
        <v>31</v>
      </c>
      <c r="AY12691" t="s">
        <v>31</v>
      </c>
    </row>
    <row r="12692" spans="1:51">
      <c r="A12692" t="s">
        <v>2943</v>
      </c>
      <c r="B12692" t="s">
        <v>71</v>
      </c>
      <c r="C12692" t="s">
        <v>174</v>
      </c>
      <c r="D12692" t="s">
        <v>2909</v>
      </c>
      <c r="E12692" t="s">
        <v>2910</v>
      </c>
      <c r="F12692" t="s">
        <v>2944</v>
      </c>
      <c r="G12692" t="s">
        <v>2945</v>
      </c>
      <c r="I12692">
        <v>42.7</v>
      </c>
      <c r="J12692">
        <v>-75.968000000000004</v>
      </c>
      <c r="L12692" t="s">
        <v>2648</v>
      </c>
      <c r="M12692">
        <v>2007</v>
      </c>
      <c r="N12692" t="s">
        <v>2260</v>
      </c>
      <c r="P12692" s="64">
        <v>39380</v>
      </c>
      <c r="T12692">
        <v>17</v>
      </c>
      <c r="U12692">
        <v>17</v>
      </c>
      <c r="V12692">
        <v>16</v>
      </c>
      <c r="W12692">
        <v>8</v>
      </c>
      <c r="X12692" t="s">
        <v>2946</v>
      </c>
      <c r="Y12692">
        <v>0</v>
      </c>
      <c r="Z12692">
        <v>117</v>
      </c>
      <c r="AA12692">
        <v>12</v>
      </c>
      <c r="AD12692" t="s">
        <v>479</v>
      </c>
      <c r="AE12692">
        <v>42.7</v>
      </c>
      <c r="AF12692">
        <v>-84.481999999999999</v>
      </c>
      <c r="AG12692" t="s">
        <v>31</v>
      </c>
      <c r="AX12692" t="s">
        <v>31</v>
      </c>
      <c r="AY12692" t="s">
        <v>31</v>
      </c>
    </row>
    <row r="12693" spans="1:51">
      <c r="A12693" t="s">
        <v>2943</v>
      </c>
      <c r="B12693" t="s">
        <v>71</v>
      </c>
      <c r="C12693" t="s">
        <v>174</v>
      </c>
      <c r="D12693" t="s">
        <v>2909</v>
      </c>
      <c r="E12693" t="s">
        <v>2910</v>
      </c>
      <c r="F12693" t="s">
        <v>2944</v>
      </c>
      <c r="G12693" t="s">
        <v>2945</v>
      </c>
      <c r="I12693">
        <v>42.7</v>
      </c>
      <c r="J12693">
        <v>-75.968000000000004</v>
      </c>
      <c r="L12693" t="s">
        <v>2648</v>
      </c>
      <c r="M12693">
        <v>2007</v>
      </c>
      <c r="N12693" t="s">
        <v>2260</v>
      </c>
      <c r="P12693" s="64">
        <v>39380</v>
      </c>
      <c r="T12693">
        <v>17</v>
      </c>
      <c r="U12693">
        <v>17</v>
      </c>
      <c r="V12693">
        <v>16</v>
      </c>
      <c r="W12693">
        <v>8</v>
      </c>
      <c r="X12693" t="s">
        <v>2946</v>
      </c>
      <c r="Y12693">
        <v>0</v>
      </c>
      <c r="Z12693">
        <v>131</v>
      </c>
      <c r="AA12693">
        <v>12</v>
      </c>
      <c r="AD12693" t="s">
        <v>479</v>
      </c>
      <c r="AE12693">
        <v>42.7</v>
      </c>
      <c r="AF12693">
        <v>-84.481999999999999</v>
      </c>
      <c r="AG12693" t="s">
        <v>31</v>
      </c>
      <c r="AX12693" t="s">
        <v>31</v>
      </c>
      <c r="AY12693" t="s">
        <v>31</v>
      </c>
    </row>
    <row r="12694" spans="1:51">
      <c r="A12694" t="s">
        <v>2943</v>
      </c>
      <c r="B12694" t="s">
        <v>71</v>
      </c>
      <c r="C12694" t="s">
        <v>174</v>
      </c>
      <c r="D12694" t="s">
        <v>2909</v>
      </c>
      <c r="E12694" t="s">
        <v>2910</v>
      </c>
      <c r="F12694" t="s">
        <v>2944</v>
      </c>
      <c r="G12694" t="s">
        <v>2945</v>
      </c>
      <c r="I12694">
        <v>42.7</v>
      </c>
      <c r="J12694">
        <v>-75.968000000000004</v>
      </c>
      <c r="L12694" t="s">
        <v>2648</v>
      </c>
      <c r="M12694">
        <v>2007</v>
      </c>
      <c r="N12694" t="s">
        <v>2260</v>
      </c>
      <c r="P12694" s="64">
        <v>39380</v>
      </c>
      <c r="T12694">
        <v>17</v>
      </c>
      <c r="U12694">
        <v>17</v>
      </c>
      <c r="V12694">
        <v>16</v>
      </c>
      <c r="W12694">
        <v>8</v>
      </c>
      <c r="X12694" t="s">
        <v>2946</v>
      </c>
      <c r="Y12694">
        <v>1.6140000000000001</v>
      </c>
      <c r="Z12694">
        <v>144</v>
      </c>
      <c r="AA12694">
        <v>12</v>
      </c>
      <c r="AD12694" t="s">
        <v>479</v>
      </c>
      <c r="AE12694">
        <v>42.7</v>
      </c>
      <c r="AF12694">
        <v>-84.481999999999999</v>
      </c>
      <c r="AG12694" t="s">
        <v>31</v>
      </c>
      <c r="AX12694" t="s">
        <v>31</v>
      </c>
      <c r="AY12694" t="s">
        <v>31</v>
      </c>
    </row>
    <row r="12695" spans="1:51">
      <c r="A12695" t="s">
        <v>2943</v>
      </c>
      <c r="B12695" t="s">
        <v>71</v>
      </c>
      <c r="C12695" t="s">
        <v>174</v>
      </c>
      <c r="D12695" t="s">
        <v>2909</v>
      </c>
      <c r="E12695" t="s">
        <v>2910</v>
      </c>
      <c r="F12695" t="s">
        <v>2944</v>
      </c>
      <c r="G12695" t="s">
        <v>2945</v>
      </c>
      <c r="I12695">
        <v>42.7</v>
      </c>
      <c r="J12695">
        <v>-75.968000000000004</v>
      </c>
      <c r="L12695" t="s">
        <v>2648</v>
      </c>
      <c r="M12695">
        <v>2007</v>
      </c>
      <c r="N12695" t="s">
        <v>2260</v>
      </c>
      <c r="P12695" s="64">
        <v>39380</v>
      </c>
      <c r="T12695">
        <v>17</v>
      </c>
      <c r="U12695">
        <v>17</v>
      </c>
      <c r="V12695">
        <v>16</v>
      </c>
      <c r="W12695">
        <v>8</v>
      </c>
      <c r="X12695" t="s">
        <v>2946</v>
      </c>
      <c r="Y12695">
        <v>5.5090000000000003</v>
      </c>
      <c r="Z12695">
        <v>152</v>
      </c>
      <c r="AA12695">
        <v>12</v>
      </c>
      <c r="AD12695" t="s">
        <v>479</v>
      </c>
      <c r="AE12695">
        <v>42.7</v>
      </c>
      <c r="AF12695">
        <v>-84.481999999999999</v>
      </c>
      <c r="AG12695" t="s">
        <v>31</v>
      </c>
      <c r="AX12695" t="s">
        <v>31</v>
      </c>
      <c r="AY12695" t="s">
        <v>31</v>
      </c>
    </row>
    <row r="12696" spans="1:51">
      <c r="A12696" t="s">
        <v>2943</v>
      </c>
      <c r="B12696" t="s">
        <v>71</v>
      </c>
      <c r="C12696" t="s">
        <v>174</v>
      </c>
      <c r="D12696" t="s">
        <v>2909</v>
      </c>
      <c r="E12696" t="s">
        <v>2910</v>
      </c>
      <c r="F12696" t="s">
        <v>2944</v>
      </c>
      <c r="G12696" t="s">
        <v>2945</v>
      </c>
      <c r="I12696">
        <v>42.7</v>
      </c>
      <c r="J12696">
        <v>-75.968000000000004</v>
      </c>
      <c r="L12696" t="s">
        <v>2648</v>
      </c>
      <c r="M12696">
        <v>2007</v>
      </c>
      <c r="N12696" t="s">
        <v>2260</v>
      </c>
      <c r="P12696" s="64">
        <v>39380</v>
      </c>
      <c r="T12696">
        <v>17</v>
      </c>
      <c r="U12696">
        <v>17</v>
      </c>
      <c r="V12696">
        <v>16</v>
      </c>
      <c r="W12696">
        <v>8</v>
      </c>
      <c r="X12696" t="s">
        <v>2946</v>
      </c>
      <c r="Y12696">
        <v>9.4039999999999999</v>
      </c>
      <c r="Z12696">
        <v>165</v>
      </c>
      <c r="AA12696">
        <v>12</v>
      </c>
      <c r="AD12696" t="s">
        <v>479</v>
      </c>
      <c r="AE12696">
        <v>42.7</v>
      </c>
      <c r="AF12696">
        <v>-84.481999999999999</v>
      </c>
      <c r="AG12696" t="s">
        <v>31</v>
      </c>
      <c r="AX12696" t="s">
        <v>31</v>
      </c>
      <c r="AY12696" t="s">
        <v>31</v>
      </c>
    </row>
    <row r="12697" spans="1:51">
      <c r="A12697" t="s">
        <v>2943</v>
      </c>
      <c r="B12697" t="s">
        <v>71</v>
      </c>
      <c r="C12697" t="s">
        <v>174</v>
      </c>
      <c r="D12697" t="s">
        <v>2909</v>
      </c>
      <c r="E12697" t="s">
        <v>2910</v>
      </c>
      <c r="F12697" t="s">
        <v>2944</v>
      </c>
      <c r="G12697" t="s">
        <v>2945</v>
      </c>
      <c r="I12697">
        <v>42.7</v>
      </c>
      <c r="J12697">
        <v>-75.968000000000004</v>
      </c>
      <c r="L12697" t="s">
        <v>2648</v>
      </c>
      <c r="M12697">
        <v>2007</v>
      </c>
      <c r="N12697" t="s">
        <v>2260</v>
      </c>
      <c r="P12697" s="64">
        <v>39380</v>
      </c>
      <c r="T12697">
        <v>17</v>
      </c>
      <c r="U12697">
        <v>17</v>
      </c>
      <c r="V12697">
        <v>16</v>
      </c>
      <c r="W12697">
        <v>8</v>
      </c>
      <c r="X12697" t="s">
        <v>2946</v>
      </c>
      <c r="Y12697">
        <v>13.967000000000001</v>
      </c>
      <c r="Z12697">
        <v>177</v>
      </c>
      <c r="AA12697">
        <v>12</v>
      </c>
      <c r="AD12697" t="s">
        <v>479</v>
      </c>
      <c r="AE12697">
        <v>42.7</v>
      </c>
      <c r="AF12697">
        <v>-84.481999999999999</v>
      </c>
      <c r="AG12697" t="s">
        <v>31</v>
      </c>
      <c r="AX12697" t="s">
        <v>31</v>
      </c>
      <c r="AY12697" t="s">
        <v>31</v>
      </c>
    </row>
    <row r="12698" spans="1:51">
      <c r="A12698" t="s">
        <v>2943</v>
      </c>
      <c r="B12698" t="s">
        <v>71</v>
      </c>
      <c r="C12698" t="s">
        <v>174</v>
      </c>
      <c r="D12698" t="s">
        <v>2909</v>
      </c>
      <c r="E12698" t="s">
        <v>2910</v>
      </c>
      <c r="F12698" t="s">
        <v>2944</v>
      </c>
      <c r="G12698" t="s">
        <v>2945</v>
      </c>
      <c r="I12698">
        <v>42.7</v>
      </c>
      <c r="J12698">
        <v>-75.968000000000004</v>
      </c>
      <c r="L12698" t="s">
        <v>2648</v>
      </c>
      <c r="M12698">
        <v>2007</v>
      </c>
      <c r="N12698" t="s">
        <v>2260</v>
      </c>
      <c r="P12698" s="64">
        <v>39380</v>
      </c>
      <c r="T12698">
        <v>20</v>
      </c>
      <c r="U12698">
        <v>20</v>
      </c>
      <c r="V12698">
        <v>9</v>
      </c>
      <c r="W12698">
        <v>15</v>
      </c>
      <c r="X12698" t="s">
        <v>2946</v>
      </c>
      <c r="Y12698">
        <v>0.16700000000000001</v>
      </c>
      <c r="Z12698">
        <v>7</v>
      </c>
      <c r="AA12698">
        <v>12</v>
      </c>
      <c r="AD12698" t="s">
        <v>479</v>
      </c>
      <c r="AE12698">
        <v>42.7</v>
      </c>
      <c r="AF12698">
        <v>-84.481999999999999</v>
      </c>
      <c r="AG12698" t="s">
        <v>31</v>
      </c>
      <c r="AX12698" t="s">
        <v>31</v>
      </c>
      <c r="AY12698" t="s">
        <v>31</v>
      </c>
    </row>
    <row r="12699" spans="1:51">
      <c r="A12699" t="s">
        <v>2943</v>
      </c>
      <c r="B12699" t="s">
        <v>71</v>
      </c>
      <c r="C12699" t="s">
        <v>174</v>
      </c>
      <c r="D12699" t="s">
        <v>2909</v>
      </c>
      <c r="E12699" t="s">
        <v>2910</v>
      </c>
      <c r="F12699" t="s">
        <v>2944</v>
      </c>
      <c r="G12699" t="s">
        <v>2945</v>
      </c>
      <c r="I12699">
        <v>42.7</v>
      </c>
      <c r="J12699">
        <v>-75.968000000000004</v>
      </c>
      <c r="L12699" t="s">
        <v>2648</v>
      </c>
      <c r="M12699">
        <v>2007</v>
      </c>
      <c r="N12699" t="s">
        <v>2260</v>
      </c>
      <c r="P12699" s="64">
        <v>39380</v>
      </c>
      <c r="T12699">
        <v>20</v>
      </c>
      <c r="U12699">
        <v>20</v>
      </c>
      <c r="V12699">
        <v>9</v>
      </c>
      <c r="W12699">
        <v>15</v>
      </c>
      <c r="X12699" t="s">
        <v>2946</v>
      </c>
      <c r="Y12699">
        <v>0.111</v>
      </c>
      <c r="Z12699">
        <v>18</v>
      </c>
      <c r="AA12699">
        <v>12</v>
      </c>
      <c r="AD12699" t="s">
        <v>479</v>
      </c>
      <c r="AE12699">
        <v>42.7</v>
      </c>
      <c r="AF12699">
        <v>-84.481999999999999</v>
      </c>
      <c r="AG12699" t="s">
        <v>31</v>
      </c>
      <c r="AX12699" t="s">
        <v>31</v>
      </c>
      <c r="AY12699" t="s">
        <v>31</v>
      </c>
    </row>
    <row r="12700" spans="1:51">
      <c r="A12700" t="s">
        <v>2943</v>
      </c>
      <c r="B12700" t="s">
        <v>71</v>
      </c>
      <c r="C12700" t="s">
        <v>174</v>
      </c>
      <c r="D12700" t="s">
        <v>2909</v>
      </c>
      <c r="E12700" t="s">
        <v>2910</v>
      </c>
      <c r="F12700" t="s">
        <v>2944</v>
      </c>
      <c r="G12700" t="s">
        <v>2945</v>
      </c>
      <c r="I12700">
        <v>42.7</v>
      </c>
      <c r="J12700">
        <v>-75.968000000000004</v>
      </c>
      <c r="L12700" t="s">
        <v>2648</v>
      </c>
      <c r="M12700">
        <v>2007</v>
      </c>
      <c r="N12700" t="s">
        <v>2260</v>
      </c>
      <c r="P12700" s="64">
        <v>39380</v>
      </c>
      <c r="T12700">
        <v>20</v>
      </c>
      <c r="U12700">
        <v>20</v>
      </c>
      <c r="V12700">
        <v>9</v>
      </c>
      <c r="W12700">
        <v>15</v>
      </c>
      <c r="X12700" t="s">
        <v>2946</v>
      </c>
      <c r="Y12700">
        <v>0.111</v>
      </c>
      <c r="Z12700">
        <v>27</v>
      </c>
      <c r="AA12700">
        <v>12</v>
      </c>
      <c r="AD12700" t="s">
        <v>479</v>
      </c>
      <c r="AE12700">
        <v>42.7</v>
      </c>
      <c r="AF12700">
        <v>-84.481999999999999</v>
      </c>
      <c r="AG12700" t="s">
        <v>31</v>
      </c>
      <c r="AX12700" t="s">
        <v>31</v>
      </c>
      <c r="AY12700" t="s">
        <v>31</v>
      </c>
    </row>
    <row r="12701" spans="1:51">
      <c r="A12701" t="s">
        <v>2943</v>
      </c>
      <c r="B12701" t="s">
        <v>71</v>
      </c>
      <c r="C12701" t="s">
        <v>174</v>
      </c>
      <c r="D12701" t="s">
        <v>2909</v>
      </c>
      <c r="E12701" t="s">
        <v>2910</v>
      </c>
      <c r="F12701" t="s">
        <v>2944</v>
      </c>
      <c r="G12701" t="s">
        <v>2945</v>
      </c>
      <c r="I12701">
        <v>42.7</v>
      </c>
      <c r="J12701">
        <v>-75.968000000000004</v>
      </c>
      <c r="L12701" t="s">
        <v>2648</v>
      </c>
      <c r="M12701">
        <v>2007</v>
      </c>
      <c r="N12701" t="s">
        <v>2260</v>
      </c>
      <c r="P12701" s="64">
        <v>39380</v>
      </c>
      <c r="T12701">
        <v>20</v>
      </c>
      <c r="U12701">
        <v>20</v>
      </c>
      <c r="V12701">
        <v>9</v>
      </c>
      <c r="W12701">
        <v>15</v>
      </c>
      <c r="X12701" t="s">
        <v>2946</v>
      </c>
      <c r="Y12701">
        <v>0.111</v>
      </c>
      <c r="Z12701">
        <v>35</v>
      </c>
      <c r="AA12701">
        <v>12</v>
      </c>
      <c r="AD12701" t="s">
        <v>479</v>
      </c>
      <c r="AE12701">
        <v>42.7</v>
      </c>
      <c r="AF12701">
        <v>-84.481999999999999</v>
      </c>
      <c r="AG12701" t="s">
        <v>31</v>
      </c>
      <c r="AX12701" t="s">
        <v>31</v>
      </c>
      <c r="AY12701" t="s">
        <v>31</v>
      </c>
    </row>
    <row r="12702" spans="1:51">
      <c r="A12702" t="s">
        <v>2943</v>
      </c>
      <c r="B12702" t="s">
        <v>71</v>
      </c>
      <c r="C12702" t="s">
        <v>174</v>
      </c>
      <c r="D12702" t="s">
        <v>2909</v>
      </c>
      <c r="E12702" t="s">
        <v>2910</v>
      </c>
      <c r="F12702" t="s">
        <v>2944</v>
      </c>
      <c r="G12702" t="s">
        <v>2945</v>
      </c>
      <c r="I12702">
        <v>42.7</v>
      </c>
      <c r="J12702">
        <v>-75.968000000000004</v>
      </c>
      <c r="L12702" t="s">
        <v>2648</v>
      </c>
      <c r="M12702">
        <v>2007</v>
      </c>
      <c r="N12702" t="s">
        <v>2260</v>
      </c>
      <c r="P12702" s="64">
        <v>39380</v>
      </c>
      <c r="T12702">
        <v>20</v>
      </c>
      <c r="U12702">
        <v>20</v>
      </c>
      <c r="V12702">
        <v>9</v>
      </c>
      <c r="W12702">
        <v>15</v>
      </c>
      <c r="X12702" t="s">
        <v>2946</v>
      </c>
      <c r="Y12702">
        <v>0.111</v>
      </c>
      <c r="Z12702">
        <v>42</v>
      </c>
      <c r="AA12702">
        <v>12</v>
      </c>
      <c r="AD12702" t="s">
        <v>479</v>
      </c>
      <c r="AE12702">
        <v>42.7</v>
      </c>
      <c r="AF12702">
        <v>-84.481999999999999</v>
      </c>
      <c r="AG12702" t="s">
        <v>31</v>
      </c>
      <c r="AX12702" t="s">
        <v>31</v>
      </c>
      <c r="AY12702" t="s">
        <v>31</v>
      </c>
    </row>
    <row r="12703" spans="1:51">
      <c r="A12703" t="s">
        <v>2943</v>
      </c>
      <c r="B12703" t="s">
        <v>71</v>
      </c>
      <c r="C12703" t="s">
        <v>174</v>
      </c>
      <c r="D12703" t="s">
        <v>2909</v>
      </c>
      <c r="E12703" t="s">
        <v>2910</v>
      </c>
      <c r="F12703" t="s">
        <v>2944</v>
      </c>
      <c r="G12703" t="s">
        <v>2945</v>
      </c>
      <c r="I12703">
        <v>42.7</v>
      </c>
      <c r="J12703">
        <v>-75.968000000000004</v>
      </c>
      <c r="L12703" t="s">
        <v>2648</v>
      </c>
      <c r="M12703">
        <v>2007</v>
      </c>
      <c r="N12703" t="s">
        <v>2260</v>
      </c>
      <c r="P12703" s="64">
        <v>39380</v>
      </c>
      <c r="T12703">
        <v>20</v>
      </c>
      <c r="U12703">
        <v>20</v>
      </c>
      <c r="V12703">
        <v>9</v>
      </c>
      <c r="W12703">
        <v>15</v>
      </c>
      <c r="X12703" t="s">
        <v>2946</v>
      </c>
      <c r="Y12703">
        <v>0.16700000000000001</v>
      </c>
      <c r="Z12703">
        <v>49</v>
      </c>
      <c r="AA12703">
        <v>12</v>
      </c>
      <c r="AD12703" t="s">
        <v>479</v>
      </c>
      <c r="AE12703">
        <v>42.7</v>
      </c>
      <c r="AF12703">
        <v>-84.481999999999999</v>
      </c>
      <c r="AG12703" t="s">
        <v>31</v>
      </c>
      <c r="AX12703" t="s">
        <v>31</v>
      </c>
      <c r="AY12703" t="s">
        <v>31</v>
      </c>
    </row>
    <row r="12704" spans="1:51">
      <c r="A12704" t="s">
        <v>2943</v>
      </c>
      <c r="B12704" t="s">
        <v>71</v>
      </c>
      <c r="C12704" t="s">
        <v>174</v>
      </c>
      <c r="D12704" t="s">
        <v>2909</v>
      </c>
      <c r="E12704" t="s">
        <v>2910</v>
      </c>
      <c r="F12704" t="s">
        <v>2944</v>
      </c>
      <c r="G12704" t="s">
        <v>2945</v>
      </c>
      <c r="I12704">
        <v>42.7</v>
      </c>
      <c r="J12704">
        <v>-75.968000000000004</v>
      </c>
      <c r="L12704" t="s">
        <v>2648</v>
      </c>
      <c r="M12704">
        <v>2007</v>
      </c>
      <c r="N12704" t="s">
        <v>2260</v>
      </c>
      <c r="P12704" s="64">
        <v>39380</v>
      </c>
      <c r="T12704">
        <v>20</v>
      </c>
      <c r="U12704">
        <v>20</v>
      </c>
      <c r="V12704">
        <v>9</v>
      </c>
      <c r="W12704">
        <v>15</v>
      </c>
      <c r="X12704" t="s">
        <v>2946</v>
      </c>
      <c r="Y12704">
        <v>0.111</v>
      </c>
      <c r="Z12704">
        <v>62</v>
      </c>
      <c r="AA12704">
        <v>12</v>
      </c>
      <c r="AD12704" t="s">
        <v>479</v>
      </c>
      <c r="AE12704">
        <v>42.7</v>
      </c>
      <c r="AF12704">
        <v>-84.481999999999999</v>
      </c>
      <c r="AG12704" t="s">
        <v>31</v>
      </c>
      <c r="AX12704" t="s">
        <v>31</v>
      </c>
      <c r="AY12704" t="s">
        <v>31</v>
      </c>
    </row>
    <row r="12705" spans="1:51">
      <c r="A12705" t="s">
        <v>2943</v>
      </c>
      <c r="B12705" t="s">
        <v>71</v>
      </c>
      <c r="C12705" t="s">
        <v>174</v>
      </c>
      <c r="D12705" t="s">
        <v>2909</v>
      </c>
      <c r="E12705" t="s">
        <v>2910</v>
      </c>
      <c r="F12705" t="s">
        <v>2944</v>
      </c>
      <c r="G12705" t="s">
        <v>2945</v>
      </c>
      <c r="I12705">
        <v>42.7</v>
      </c>
      <c r="J12705">
        <v>-75.968000000000004</v>
      </c>
      <c r="L12705" t="s">
        <v>2648</v>
      </c>
      <c r="M12705">
        <v>2007</v>
      </c>
      <c r="N12705" t="s">
        <v>2260</v>
      </c>
      <c r="P12705" s="64">
        <v>39380</v>
      </c>
      <c r="T12705">
        <v>20</v>
      </c>
      <c r="U12705">
        <v>20</v>
      </c>
      <c r="V12705">
        <v>9</v>
      </c>
      <c r="W12705">
        <v>15</v>
      </c>
      <c r="X12705" t="s">
        <v>2946</v>
      </c>
      <c r="Y12705">
        <v>0.111</v>
      </c>
      <c r="Z12705">
        <v>70</v>
      </c>
      <c r="AA12705">
        <v>12</v>
      </c>
      <c r="AD12705" t="s">
        <v>479</v>
      </c>
      <c r="AE12705">
        <v>42.7</v>
      </c>
      <c r="AF12705">
        <v>-84.481999999999999</v>
      </c>
      <c r="AG12705" t="s">
        <v>31</v>
      </c>
      <c r="AX12705" t="s">
        <v>31</v>
      </c>
      <c r="AY12705" t="s">
        <v>31</v>
      </c>
    </row>
    <row r="12706" spans="1:51">
      <c r="A12706" t="s">
        <v>2943</v>
      </c>
      <c r="B12706" t="s">
        <v>71</v>
      </c>
      <c r="C12706" t="s">
        <v>174</v>
      </c>
      <c r="D12706" t="s">
        <v>2909</v>
      </c>
      <c r="E12706" t="s">
        <v>2910</v>
      </c>
      <c r="F12706" t="s">
        <v>2944</v>
      </c>
      <c r="G12706" t="s">
        <v>2945</v>
      </c>
      <c r="I12706">
        <v>42.7</v>
      </c>
      <c r="J12706">
        <v>-75.968000000000004</v>
      </c>
      <c r="L12706" t="s">
        <v>2648</v>
      </c>
      <c r="M12706">
        <v>2007</v>
      </c>
      <c r="N12706" t="s">
        <v>2260</v>
      </c>
      <c r="P12706" s="64">
        <v>39380</v>
      </c>
      <c r="T12706">
        <v>20</v>
      </c>
      <c r="U12706">
        <v>20</v>
      </c>
      <c r="V12706">
        <v>9</v>
      </c>
      <c r="W12706">
        <v>15</v>
      </c>
      <c r="X12706" t="s">
        <v>2946</v>
      </c>
      <c r="Y12706">
        <v>0.223</v>
      </c>
      <c r="Z12706">
        <v>79</v>
      </c>
      <c r="AA12706">
        <v>12</v>
      </c>
      <c r="AD12706" t="s">
        <v>479</v>
      </c>
      <c r="AE12706">
        <v>42.7</v>
      </c>
      <c r="AF12706">
        <v>-84.481999999999999</v>
      </c>
      <c r="AG12706" t="s">
        <v>31</v>
      </c>
      <c r="AX12706" t="s">
        <v>31</v>
      </c>
      <c r="AY12706" t="s">
        <v>31</v>
      </c>
    </row>
    <row r="12707" spans="1:51">
      <c r="A12707" t="s">
        <v>2943</v>
      </c>
      <c r="B12707" t="s">
        <v>71</v>
      </c>
      <c r="C12707" t="s">
        <v>174</v>
      </c>
      <c r="D12707" t="s">
        <v>2909</v>
      </c>
      <c r="E12707" t="s">
        <v>2910</v>
      </c>
      <c r="F12707" t="s">
        <v>2944</v>
      </c>
      <c r="G12707" t="s">
        <v>2945</v>
      </c>
      <c r="I12707">
        <v>42.7</v>
      </c>
      <c r="J12707">
        <v>-75.968000000000004</v>
      </c>
      <c r="L12707" t="s">
        <v>2648</v>
      </c>
      <c r="M12707">
        <v>2007</v>
      </c>
      <c r="N12707" t="s">
        <v>2260</v>
      </c>
      <c r="P12707" s="64">
        <v>39380</v>
      </c>
      <c r="T12707">
        <v>20</v>
      </c>
      <c r="U12707">
        <v>20</v>
      </c>
      <c r="V12707">
        <v>9</v>
      </c>
      <c r="W12707">
        <v>15</v>
      </c>
      <c r="X12707" t="s">
        <v>2946</v>
      </c>
      <c r="Y12707">
        <v>0.39</v>
      </c>
      <c r="Z12707">
        <v>92</v>
      </c>
      <c r="AA12707">
        <v>12</v>
      </c>
      <c r="AD12707" t="s">
        <v>479</v>
      </c>
      <c r="AE12707">
        <v>42.7</v>
      </c>
      <c r="AF12707">
        <v>-84.481999999999999</v>
      </c>
      <c r="AG12707" t="s">
        <v>31</v>
      </c>
      <c r="AX12707" t="s">
        <v>31</v>
      </c>
      <c r="AY12707" t="s">
        <v>31</v>
      </c>
    </row>
    <row r="12708" spans="1:51">
      <c r="A12708" t="s">
        <v>2943</v>
      </c>
      <c r="B12708" t="s">
        <v>71</v>
      </c>
      <c r="C12708" t="s">
        <v>174</v>
      </c>
      <c r="D12708" t="s">
        <v>2909</v>
      </c>
      <c r="E12708" t="s">
        <v>2910</v>
      </c>
      <c r="F12708" t="s">
        <v>2944</v>
      </c>
      <c r="G12708" t="s">
        <v>2945</v>
      </c>
      <c r="I12708">
        <v>42.7</v>
      </c>
      <c r="J12708">
        <v>-75.968000000000004</v>
      </c>
      <c r="L12708" t="s">
        <v>2648</v>
      </c>
      <c r="M12708">
        <v>2007</v>
      </c>
      <c r="N12708" t="s">
        <v>2260</v>
      </c>
      <c r="P12708" s="64">
        <v>39380</v>
      </c>
      <c r="T12708">
        <v>20</v>
      </c>
      <c r="U12708">
        <v>20</v>
      </c>
      <c r="V12708">
        <v>9</v>
      </c>
      <c r="W12708">
        <v>15</v>
      </c>
      <c r="X12708" t="s">
        <v>2946</v>
      </c>
      <c r="Y12708">
        <v>1.3380000000000001</v>
      </c>
      <c r="Z12708">
        <v>105</v>
      </c>
      <c r="AA12708">
        <v>12</v>
      </c>
      <c r="AD12708" t="s">
        <v>479</v>
      </c>
      <c r="AE12708">
        <v>42.7</v>
      </c>
      <c r="AF12708">
        <v>-84.481999999999999</v>
      </c>
      <c r="AG12708" t="s">
        <v>31</v>
      </c>
      <c r="AX12708" t="s">
        <v>31</v>
      </c>
      <c r="AY12708" t="s">
        <v>31</v>
      </c>
    </row>
    <row r="12709" spans="1:51">
      <c r="A12709" t="s">
        <v>2943</v>
      </c>
      <c r="B12709" t="s">
        <v>71</v>
      </c>
      <c r="C12709" t="s">
        <v>174</v>
      </c>
      <c r="D12709" t="s">
        <v>2909</v>
      </c>
      <c r="E12709" t="s">
        <v>2910</v>
      </c>
      <c r="F12709" t="s">
        <v>2944</v>
      </c>
      <c r="G12709" t="s">
        <v>2945</v>
      </c>
      <c r="I12709">
        <v>42.7</v>
      </c>
      <c r="J12709">
        <v>-75.968000000000004</v>
      </c>
      <c r="L12709" t="s">
        <v>2648</v>
      </c>
      <c r="M12709">
        <v>2007</v>
      </c>
      <c r="N12709" t="s">
        <v>2260</v>
      </c>
      <c r="P12709" s="64">
        <v>39380</v>
      </c>
      <c r="T12709">
        <v>20</v>
      </c>
      <c r="U12709">
        <v>20</v>
      </c>
      <c r="V12709">
        <v>9</v>
      </c>
      <c r="W12709">
        <v>15</v>
      </c>
      <c r="X12709" t="s">
        <v>2946</v>
      </c>
      <c r="Y12709">
        <v>2.0059999999999998</v>
      </c>
      <c r="Z12709">
        <v>117</v>
      </c>
      <c r="AA12709">
        <v>12</v>
      </c>
      <c r="AD12709" t="s">
        <v>479</v>
      </c>
      <c r="AE12709">
        <v>42.7</v>
      </c>
      <c r="AF12709">
        <v>-84.481999999999999</v>
      </c>
      <c r="AG12709" t="s">
        <v>31</v>
      </c>
      <c r="AX12709" t="s">
        <v>31</v>
      </c>
      <c r="AY12709" t="s">
        <v>31</v>
      </c>
    </row>
    <row r="12710" spans="1:51">
      <c r="A12710" t="s">
        <v>2943</v>
      </c>
      <c r="B12710" t="s">
        <v>71</v>
      </c>
      <c r="C12710" t="s">
        <v>174</v>
      </c>
      <c r="D12710" t="s">
        <v>2909</v>
      </c>
      <c r="E12710" t="s">
        <v>2910</v>
      </c>
      <c r="F12710" t="s">
        <v>2944</v>
      </c>
      <c r="G12710" t="s">
        <v>2945</v>
      </c>
      <c r="I12710">
        <v>42.7</v>
      </c>
      <c r="J12710">
        <v>-75.968000000000004</v>
      </c>
      <c r="L12710" t="s">
        <v>2648</v>
      </c>
      <c r="M12710">
        <v>2007</v>
      </c>
      <c r="N12710" t="s">
        <v>2260</v>
      </c>
      <c r="P12710" s="64">
        <v>39380</v>
      </c>
      <c r="T12710">
        <v>20</v>
      </c>
      <c r="U12710">
        <v>20</v>
      </c>
      <c r="V12710">
        <v>9</v>
      </c>
      <c r="W12710">
        <v>15</v>
      </c>
      <c r="X12710" t="s">
        <v>2946</v>
      </c>
      <c r="Y12710">
        <v>3.2879999999999998</v>
      </c>
      <c r="Z12710">
        <v>131</v>
      </c>
      <c r="AA12710">
        <v>12</v>
      </c>
      <c r="AD12710" t="s">
        <v>479</v>
      </c>
      <c r="AE12710">
        <v>42.7</v>
      </c>
      <c r="AF12710">
        <v>-84.481999999999999</v>
      </c>
      <c r="AG12710" t="s">
        <v>31</v>
      </c>
      <c r="AX12710" t="s">
        <v>31</v>
      </c>
      <c r="AY12710" t="s">
        <v>31</v>
      </c>
    </row>
    <row r="12711" spans="1:51">
      <c r="A12711" t="s">
        <v>2943</v>
      </c>
      <c r="B12711" t="s">
        <v>71</v>
      </c>
      <c r="C12711" t="s">
        <v>174</v>
      </c>
      <c r="D12711" t="s">
        <v>2909</v>
      </c>
      <c r="E12711" t="s">
        <v>2910</v>
      </c>
      <c r="F12711" t="s">
        <v>2944</v>
      </c>
      <c r="G12711" t="s">
        <v>2945</v>
      </c>
      <c r="I12711">
        <v>42.7</v>
      </c>
      <c r="J12711">
        <v>-75.968000000000004</v>
      </c>
      <c r="L12711" t="s">
        <v>2648</v>
      </c>
      <c r="M12711">
        <v>2007</v>
      </c>
      <c r="N12711" t="s">
        <v>2260</v>
      </c>
      <c r="P12711" s="64">
        <v>39380</v>
      </c>
      <c r="T12711">
        <v>20</v>
      </c>
      <c r="U12711">
        <v>20</v>
      </c>
      <c r="V12711">
        <v>9</v>
      </c>
      <c r="W12711">
        <v>15</v>
      </c>
      <c r="X12711" t="s">
        <v>2946</v>
      </c>
      <c r="Y12711">
        <v>4.1239999999999997</v>
      </c>
      <c r="Z12711">
        <v>144</v>
      </c>
      <c r="AA12711">
        <v>12</v>
      </c>
      <c r="AD12711" t="s">
        <v>479</v>
      </c>
      <c r="AE12711">
        <v>42.7</v>
      </c>
      <c r="AF12711">
        <v>-84.481999999999999</v>
      </c>
      <c r="AG12711" t="s">
        <v>31</v>
      </c>
      <c r="AX12711" t="s">
        <v>31</v>
      </c>
      <c r="AY12711" t="s">
        <v>31</v>
      </c>
    </row>
    <row r="12712" spans="1:51">
      <c r="A12712" t="s">
        <v>2943</v>
      </c>
      <c r="B12712" t="s">
        <v>71</v>
      </c>
      <c r="C12712" t="s">
        <v>174</v>
      </c>
      <c r="D12712" t="s">
        <v>2909</v>
      </c>
      <c r="E12712" t="s">
        <v>2910</v>
      </c>
      <c r="F12712" t="s">
        <v>2944</v>
      </c>
      <c r="G12712" t="s">
        <v>2945</v>
      </c>
      <c r="I12712">
        <v>42.7</v>
      </c>
      <c r="J12712">
        <v>-75.968000000000004</v>
      </c>
      <c r="L12712" t="s">
        <v>2648</v>
      </c>
      <c r="M12712">
        <v>2007</v>
      </c>
      <c r="N12712" t="s">
        <v>2260</v>
      </c>
      <c r="P12712" s="64">
        <v>39380</v>
      </c>
      <c r="T12712">
        <v>20</v>
      </c>
      <c r="U12712">
        <v>20</v>
      </c>
      <c r="V12712">
        <v>9</v>
      </c>
      <c r="W12712">
        <v>15</v>
      </c>
      <c r="X12712" t="s">
        <v>2946</v>
      </c>
      <c r="Y12712">
        <v>5.6289999999999996</v>
      </c>
      <c r="Z12712">
        <v>152</v>
      </c>
      <c r="AA12712">
        <v>12</v>
      </c>
      <c r="AD12712" t="s">
        <v>479</v>
      </c>
      <c r="AE12712">
        <v>42.7</v>
      </c>
      <c r="AF12712">
        <v>-84.481999999999999</v>
      </c>
      <c r="AG12712" t="s">
        <v>31</v>
      </c>
      <c r="AX12712" t="s">
        <v>31</v>
      </c>
      <c r="AY12712" t="s">
        <v>31</v>
      </c>
    </row>
    <row r="12713" spans="1:51">
      <c r="A12713" t="s">
        <v>2943</v>
      </c>
      <c r="B12713" t="s">
        <v>71</v>
      </c>
      <c r="C12713" t="s">
        <v>174</v>
      </c>
      <c r="D12713" t="s">
        <v>2909</v>
      </c>
      <c r="E12713" t="s">
        <v>2910</v>
      </c>
      <c r="F12713" t="s">
        <v>2944</v>
      </c>
      <c r="G12713" t="s">
        <v>2945</v>
      </c>
      <c r="I12713">
        <v>42.7</v>
      </c>
      <c r="J12713">
        <v>-75.968000000000004</v>
      </c>
      <c r="L12713" t="s">
        <v>2648</v>
      </c>
      <c r="M12713">
        <v>2007</v>
      </c>
      <c r="N12713" t="s">
        <v>2260</v>
      </c>
      <c r="P12713" s="64">
        <v>39380</v>
      </c>
      <c r="T12713">
        <v>20</v>
      </c>
      <c r="U12713">
        <v>20</v>
      </c>
      <c r="V12713">
        <v>9</v>
      </c>
      <c r="W12713">
        <v>15</v>
      </c>
      <c r="X12713" t="s">
        <v>2946</v>
      </c>
      <c r="Y12713">
        <v>7.6909999999999998</v>
      </c>
      <c r="Z12713">
        <v>165</v>
      </c>
      <c r="AA12713">
        <v>12</v>
      </c>
      <c r="AD12713" t="s">
        <v>479</v>
      </c>
      <c r="AE12713">
        <v>42.7</v>
      </c>
      <c r="AF12713">
        <v>-84.481999999999999</v>
      </c>
      <c r="AG12713" t="s">
        <v>31</v>
      </c>
      <c r="AX12713" t="s">
        <v>31</v>
      </c>
      <c r="AY12713" t="s">
        <v>31</v>
      </c>
    </row>
    <row r="12714" spans="1:51">
      <c r="A12714" t="s">
        <v>2943</v>
      </c>
      <c r="B12714" t="s">
        <v>71</v>
      </c>
      <c r="C12714" t="s">
        <v>174</v>
      </c>
      <c r="D12714" t="s">
        <v>2909</v>
      </c>
      <c r="E12714" t="s">
        <v>2910</v>
      </c>
      <c r="F12714" t="s">
        <v>2944</v>
      </c>
      <c r="G12714" t="s">
        <v>2945</v>
      </c>
      <c r="I12714">
        <v>42.7</v>
      </c>
      <c r="J12714">
        <v>-75.968000000000004</v>
      </c>
      <c r="L12714" t="s">
        <v>2648</v>
      </c>
      <c r="M12714">
        <v>2007</v>
      </c>
      <c r="N12714" t="s">
        <v>2260</v>
      </c>
      <c r="P12714" s="64">
        <v>39380</v>
      </c>
      <c r="T12714">
        <v>20</v>
      </c>
      <c r="U12714">
        <v>20</v>
      </c>
      <c r="V12714">
        <v>9</v>
      </c>
      <c r="W12714">
        <v>15</v>
      </c>
      <c r="X12714" t="s">
        <v>2946</v>
      </c>
      <c r="Y12714">
        <v>10.032</v>
      </c>
      <c r="Z12714">
        <v>177</v>
      </c>
      <c r="AA12714">
        <v>12</v>
      </c>
      <c r="AD12714" t="s">
        <v>479</v>
      </c>
      <c r="AE12714">
        <v>42.7</v>
      </c>
      <c r="AF12714">
        <v>-84.481999999999999</v>
      </c>
      <c r="AG12714" t="s">
        <v>31</v>
      </c>
      <c r="AX12714" t="s">
        <v>31</v>
      </c>
      <c r="AY12714" t="s">
        <v>31</v>
      </c>
    </row>
    <row r="12715" spans="1:51">
      <c r="A12715" t="s">
        <v>2943</v>
      </c>
      <c r="B12715" t="s">
        <v>71</v>
      </c>
      <c r="C12715" t="s">
        <v>174</v>
      </c>
      <c r="D12715" t="s">
        <v>2909</v>
      </c>
      <c r="E12715" t="s">
        <v>2910</v>
      </c>
      <c r="F12715" t="s">
        <v>2944</v>
      </c>
      <c r="G12715" t="s">
        <v>2945</v>
      </c>
      <c r="I12715">
        <v>42.7</v>
      </c>
      <c r="J12715">
        <v>-75.968000000000004</v>
      </c>
      <c r="L12715" t="s">
        <v>2648</v>
      </c>
      <c r="M12715">
        <v>2007</v>
      </c>
      <c r="N12715" t="s">
        <v>2260</v>
      </c>
      <c r="P12715" s="64">
        <v>39380</v>
      </c>
      <c r="T12715">
        <v>20</v>
      </c>
      <c r="U12715">
        <v>20</v>
      </c>
      <c r="V12715">
        <v>16</v>
      </c>
      <c r="W12715">
        <v>8</v>
      </c>
      <c r="X12715" t="s">
        <v>2946</v>
      </c>
      <c r="Y12715">
        <v>5.6000000000000001E-2</v>
      </c>
      <c r="Z12715">
        <v>7</v>
      </c>
      <c r="AA12715">
        <v>12</v>
      </c>
      <c r="AD12715" t="s">
        <v>479</v>
      </c>
      <c r="AE12715">
        <v>42.7</v>
      </c>
      <c r="AF12715">
        <v>-84.481999999999999</v>
      </c>
      <c r="AG12715" t="s">
        <v>31</v>
      </c>
      <c r="AX12715" t="s">
        <v>31</v>
      </c>
      <c r="AY12715" t="s">
        <v>31</v>
      </c>
    </row>
    <row r="12716" spans="1:51">
      <c r="A12716" t="s">
        <v>2943</v>
      </c>
      <c r="B12716" t="s">
        <v>71</v>
      </c>
      <c r="C12716" t="s">
        <v>174</v>
      </c>
      <c r="D12716" t="s">
        <v>2909</v>
      </c>
      <c r="E12716" t="s">
        <v>2910</v>
      </c>
      <c r="F12716" t="s">
        <v>2944</v>
      </c>
      <c r="G12716" t="s">
        <v>2945</v>
      </c>
      <c r="I12716">
        <v>42.7</v>
      </c>
      <c r="J12716">
        <v>-75.968000000000004</v>
      </c>
      <c r="L12716" t="s">
        <v>2648</v>
      </c>
      <c r="M12716">
        <v>2007</v>
      </c>
      <c r="N12716" t="s">
        <v>2260</v>
      </c>
      <c r="P12716" s="64">
        <v>39380</v>
      </c>
      <c r="T12716">
        <v>20</v>
      </c>
      <c r="U12716">
        <v>20</v>
      </c>
      <c r="V12716">
        <v>16</v>
      </c>
      <c r="W12716">
        <v>8</v>
      </c>
      <c r="X12716" t="s">
        <v>2946</v>
      </c>
      <c r="Y12716">
        <v>0.44600000000000001</v>
      </c>
      <c r="Z12716">
        <v>18</v>
      </c>
      <c r="AA12716">
        <v>12</v>
      </c>
      <c r="AD12716" t="s">
        <v>479</v>
      </c>
      <c r="AE12716">
        <v>42.7</v>
      </c>
      <c r="AF12716">
        <v>-84.481999999999999</v>
      </c>
      <c r="AG12716" t="s">
        <v>31</v>
      </c>
      <c r="AX12716" t="s">
        <v>31</v>
      </c>
      <c r="AY12716" t="s">
        <v>31</v>
      </c>
    </row>
    <row r="12717" spans="1:51">
      <c r="A12717" t="s">
        <v>2943</v>
      </c>
      <c r="B12717" t="s">
        <v>71</v>
      </c>
      <c r="C12717" t="s">
        <v>174</v>
      </c>
      <c r="D12717" t="s">
        <v>2909</v>
      </c>
      <c r="E12717" t="s">
        <v>2910</v>
      </c>
      <c r="F12717" t="s">
        <v>2944</v>
      </c>
      <c r="G12717" t="s">
        <v>2945</v>
      </c>
      <c r="I12717">
        <v>42.7</v>
      </c>
      <c r="J12717">
        <v>-75.968000000000004</v>
      </c>
      <c r="L12717" t="s">
        <v>2648</v>
      </c>
      <c r="M12717">
        <v>2007</v>
      </c>
      <c r="N12717" t="s">
        <v>2260</v>
      </c>
      <c r="P12717" s="64">
        <v>39380</v>
      </c>
      <c r="T12717">
        <v>20</v>
      </c>
      <c r="U12717">
        <v>20</v>
      </c>
      <c r="V12717">
        <v>16</v>
      </c>
      <c r="W12717">
        <v>8</v>
      </c>
      <c r="X12717" t="s">
        <v>2946</v>
      </c>
      <c r="Y12717">
        <v>0.61299999999999999</v>
      </c>
      <c r="Z12717">
        <v>27</v>
      </c>
      <c r="AA12717">
        <v>12</v>
      </c>
      <c r="AD12717" t="s">
        <v>479</v>
      </c>
      <c r="AE12717">
        <v>42.7</v>
      </c>
      <c r="AF12717">
        <v>-84.481999999999999</v>
      </c>
      <c r="AG12717" t="s">
        <v>31</v>
      </c>
      <c r="AX12717" t="s">
        <v>31</v>
      </c>
      <c r="AY12717" t="s">
        <v>31</v>
      </c>
    </row>
    <row r="12718" spans="1:51">
      <c r="A12718" t="s">
        <v>2943</v>
      </c>
      <c r="B12718" t="s">
        <v>71</v>
      </c>
      <c r="C12718" t="s">
        <v>174</v>
      </c>
      <c r="D12718" t="s">
        <v>2909</v>
      </c>
      <c r="E12718" t="s">
        <v>2910</v>
      </c>
      <c r="F12718" t="s">
        <v>2944</v>
      </c>
      <c r="G12718" t="s">
        <v>2945</v>
      </c>
      <c r="I12718">
        <v>42.7</v>
      </c>
      <c r="J12718">
        <v>-75.968000000000004</v>
      </c>
      <c r="L12718" t="s">
        <v>2648</v>
      </c>
      <c r="M12718">
        <v>2007</v>
      </c>
      <c r="N12718" t="s">
        <v>2260</v>
      </c>
      <c r="P12718" s="64">
        <v>39380</v>
      </c>
      <c r="T12718">
        <v>20</v>
      </c>
      <c r="U12718">
        <v>20</v>
      </c>
      <c r="V12718">
        <v>16</v>
      </c>
      <c r="W12718">
        <v>8</v>
      </c>
      <c r="X12718" t="s">
        <v>2946</v>
      </c>
      <c r="Y12718">
        <v>0.61299999999999999</v>
      </c>
      <c r="Z12718">
        <v>35</v>
      </c>
      <c r="AA12718">
        <v>12</v>
      </c>
      <c r="AD12718" t="s">
        <v>479</v>
      </c>
      <c r="AE12718">
        <v>42.7</v>
      </c>
      <c r="AF12718">
        <v>-84.481999999999999</v>
      </c>
      <c r="AG12718" t="s">
        <v>31</v>
      </c>
      <c r="AX12718" t="s">
        <v>31</v>
      </c>
      <c r="AY12718" t="s">
        <v>31</v>
      </c>
    </row>
    <row r="12719" spans="1:51">
      <c r="A12719" t="s">
        <v>2943</v>
      </c>
      <c r="B12719" t="s">
        <v>71</v>
      </c>
      <c r="C12719" t="s">
        <v>174</v>
      </c>
      <c r="D12719" t="s">
        <v>2909</v>
      </c>
      <c r="E12719" t="s">
        <v>2910</v>
      </c>
      <c r="F12719" t="s">
        <v>2944</v>
      </c>
      <c r="G12719" t="s">
        <v>2945</v>
      </c>
      <c r="I12719">
        <v>42.7</v>
      </c>
      <c r="J12719">
        <v>-75.968000000000004</v>
      </c>
      <c r="L12719" t="s">
        <v>2648</v>
      </c>
      <c r="M12719">
        <v>2007</v>
      </c>
      <c r="N12719" t="s">
        <v>2260</v>
      </c>
      <c r="P12719" s="64">
        <v>39380</v>
      </c>
      <c r="T12719">
        <v>20</v>
      </c>
      <c r="U12719">
        <v>20</v>
      </c>
      <c r="V12719">
        <v>16</v>
      </c>
      <c r="W12719">
        <v>8</v>
      </c>
      <c r="X12719" t="s">
        <v>2946</v>
      </c>
      <c r="Y12719">
        <v>0.61299999999999999</v>
      </c>
      <c r="Z12719">
        <v>42</v>
      </c>
      <c r="AA12719">
        <v>12</v>
      </c>
      <c r="AD12719" t="s">
        <v>479</v>
      </c>
      <c r="AE12719">
        <v>42.7</v>
      </c>
      <c r="AF12719">
        <v>-84.481999999999999</v>
      </c>
      <c r="AG12719" t="s">
        <v>31</v>
      </c>
      <c r="AX12719" t="s">
        <v>31</v>
      </c>
      <c r="AY12719" t="s">
        <v>31</v>
      </c>
    </row>
    <row r="12720" spans="1:51">
      <c r="A12720" t="s">
        <v>2943</v>
      </c>
      <c r="B12720" t="s">
        <v>71</v>
      </c>
      <c r="C12720" t="s">
        <v>174</v>
      </c>
      <c r="D12720" t="s">
        <v>2909</v>
      </c>
      <c r="E12720" t="s">
        <v>2910</v>
      </c>
      <c r="F12720" t="s">
        <v>2944</v>
      </c>
      <c r="G12720" t="s">
        <v>2945</v>
      </c>
      <c r="I12720">
        <v>42.7</v>
      </c>
      <c r="J12720">
        <v>-75.968000000000004</v>
      </c>
      <c r="L12720" t="s">
        <v>2648</v>
      </c>
      <c r="M12720">
        <v>2007</v>
      </c>
      <c r="N12720" t="s">
        <v>2260</v>
      </c>
      <c r="P12720" s="64">
        <v>39380</v>
      </c>
      <c r="T12720">
        <v>20</v>
      </c>
      <c r="U12720">
        <v>20</v>
      </c>
      <c r="V12720">
        <v>16</v>
      </c>
      <c r="W12720">
        <v>8</v>
      </c>
      <c r="X12720" t="s">
        <v>2946</v>
      </c>
      <c r="Y12720">
        <v>0.61299999999999999</v>
      </c>
      <c r="Z12720">
        <v>49</v>
      </c>
      <c r="AA12720">
        <v>12</v>
      </c>
      <c r="AD12720" t="s">
        <v>479</v>
      </c>
      <c r="AE12720">
        <v>42.7</v>
      </c>
      <c r="AF12720">
        <v>-84.481999999999999</v>
      </c>
      <c r="AG12720" t="s">
        <v>31</v>
      </c>
      <c r="AX12720" t="s">
        <v>31</v>
      </c>
      <c r="AY12720" t="s">
        <v>31</v>
      </c>
    </row>
    <row r="12721" spans="1:51">
      <c r="A12721" t="s">
        <v>2943</v>
      </c>
      <c r="B12721" t="s">
        <v>71</v>
      </c>
      <c r="C12721" t="s">
        <v>174</v>
      </c>
      <c r="D12721" t="s">
        <v>2909</v>
      </c>
      <c r="E12721" t="s">
        <v>2910</v>
      </c>
      <c r="F12721" t="s">
        <v>2944</v>
      </c>
      <c r="G12721" t="s">
        <v>2945</v>
      </c>
      <c r="I12721">
        <v>42.7</v>
      </c>
      <c r="J12721">
        <v>-75.968000000000004</v>
      </c>
      <c r="L12721" t="s">
        <v>2648</v>
      </c>
      <c r="M12721">
        <v>2007</v>
      </c>
      <c r="N12721" t="s">
        <v>2260</v>
      </c>
      <c r="P12721" s="64">
        <v>39380</v>
      </c>
      <c r="T12721">
        <v>20</v>
      </c>
      <c r="U12721">
        <v>20</v>
      </c>
      <c r="V12721">
        <v>16</v>
      </c>
      <c r="W12721">
        <v>8</v>
      </c>
      <c r="X12721" t="s">
        <v>2946</v>
      </c>
      <c r="Y12721">
        <v>0.78</v>
      </c>
      <c r="Z12721">
        <v>62</v>
      </c>
      <c r="AA12721">
        <v>12</v>
      </c>
      <c r="AD12721" t="s">
        <v>479</v>
      </c>
      <c r="AE12721">
        <v>42.7</v>
      </c>
      <c r="AF12721">
        <v>-84.481999999999999</v>
      </c>
      <c r="AG12721" t="s">
        <v>31</v>
      </c>
      <c r="AX12721" t="s">
        <v>31</v>
      </c>
      <c r="AY12721" t="s">
        <v>31</v>
      </c>
    </row>
    <row r="12722" spans="1:51">
      <c r="A12722" t="s">
        <v>2943</v>
      </c>
      <c r="B12722" t="s">
        <v>71</v>
      </c>
      <c r="C12722" t="s">
        <v>174</v>
      </c>
      <c r="D12722" t="s">
        <v>2909</v>
      </c>
      <c r="E12722" t="s">
        <v>2910</v>
      </c>
      <c r="F12722" t="s">
        <v>2944</v>
      </c>
      <c r="G12722" t="s">
        <v>2945</v>
      </c>
      <c r="I12722">
        <v>42.7</v>
      </c>
      <c r="J12722">
        <v>-75.968000000000004</v>
      </c>
      <c r="L12722" t="s">
        <v>2648</v>
      </c>
      <c r="M12722">
        <v>2007</v>
      </c>
      <c r="N12722" t="s">
        <v>2260</v>
      </c>
      <c r="P12722" s="64">
        <v>39380</v>
      </c>
      <c r="T12722">
        <v>20</v>
      </c>
      <c r="U12722">
        <v>20</v>
      </c>
      <c r="V12722">
        <v>16</v>
      </c>
      <c r="W12722">
        <v>8</v>
      </c>
      <c r="X12722" t="s">
        <v>2946</v>
      </c>
      <c r="Y12722">
        <v>0.78</v>
      </c>
      <c r="Z12722">
        <v>70</v>
      </c>
      <c r="AA12722">
        <v>12</v>
      </c>
      <c r="AD12722" t="s">
        <v>479</v>
      </c>
      <c r="AE12722">
        <v>42.7</v>
      </c>
      <c r="AF12722">
        <v>-84.481999999999999</v>
      </c>
      <c r="AG12722" t="s">
        <v>31</v>
      </c>
      <c r="AX12722" t="s">
        <v>31</v>
      </c>
      <c r="AY12722" t="s">
        <v>31</v>
      </c>
    </row>
    <row r="12723" spans="1:51">
      <c r="A12723" t="s">
        <v>2943</v>
      </c>
      <c r="B12723" t="s">
        <v>71</v>
      </c>
      <c r="C12723" t="s">
        <v>174</v>
      </c>
      <c r="D12723" t="s">
        <v>2909</v>
      </c>
      <c r="E12723" t="s">
        <v>2910</v>
      </c>
      <c r="F12723" t="s">
        <v>2944</v>
      </c>
      <c r="G12723" t="s">
        <v>2945</v>
      </c>
      <c r="I12723">
        <v>42.7</v>
      </c>
      <c r="J12723">
        <v>-75.968000000000004</v>
      </c>
      <c r="L12723" t="s">
        <v>2648</v>
      </c>
      <c r="M12723">
        <v>2007</v>
      </c>
      <c r="N12723" t="s">
        <v>2260</v>
      </c>
      <c r="P12723" s="64">
        <v>39380</v>
      </c>
      <c r="T12723">
        <v>20</v>
      </c>
      <c r="U12723">
        <v>20</v>
      </c>
      <c r="V12723">
        <v>16</v>
      </c>
      <c r="W12723">
        <v>8</v>
      </c>
      <c r="X12723" t="s">
        <v>2946</v>
      </c>
      <c r="Y12723">
        <v>0.78</v>
      </c>
      <c r="Z12723">
        <v>79</v>
      </c>
      <c r="AA12723">
        <v>12</v>
      </c>
      <c r="AD12723" t="s">
        <v>479</v>
      </c>
      <c r="AE12723">
        <v>42.7</v>
      </c>
      <c r="AF12723">
        <v>-84.481999999999999</v>
      </c>
      <c r="AG12723" t="s">
        <v>31</v>
      </c>
      <c r="AX12723" t="s">
        <v>31</v>
      </c>
      <c r="AY12723" t="s">
        <v>31</v>
      </c>
    </row>
    <row r="12724" spans="1:51">
      <c r="A12724" t="s">
        <v>2943</v>
      </c>
      <c r="B12724" t="s">
        <v>71</v>
      </c>
      <c r="C12724" t="s">
        <v>174</v>
      </c>
      <c r="D12724" t="s">
        <v>2909</v>
      </c>
      <c r="E12724" t="s">
        <v>2910</v>
      </c>
      <c r="F12724" t="s">
        <v>2944</v>
      </c>
      <c r="G12724" t="s">
        <v>2945</v>
      </c>
      <c r="I12724">
        <v>42.7</v>
      </c>
      <c r="J12724">
        <v>-75.968000000000004</v>
      </c>
      <c r="L12724" t="s">
        <v>2648</v>
      </c>
      <c r="M12724">
        <v>2007</v>
      </c>
      <c r="N12724" t="s">
        <v>2260</v>
      </c>
      <c r="P12724" s="64">
        <v>39380</v>
      </c>
      <c r="T12724">
        <v>20</v>
      </c>
      <c r="U12724">
        <v>20</v>
      </c>
      <c r="V12724">
        <v>16</v>
      </c>
      <c r="W12724">
        <v>8</v>
      </c>
      <c r="X12724" t="s">
        <v>2946</v>
      </c>
      <c r="Y12724">
        <v>0.78</v>
      </c>
      <c r="Z12724">
        <v>92</v>
      </c>
      <c r="AA12724">
        <v>12</v>
      </c>
      <c r="AD12724" t="s">
        <v>479</v>
      </c>
      <c r="AE12724">
        <v>42.7</v>
      </c>
      <c r="AF12724">
        <v>-84.481999999999999</v>
      </c>
      <c r="AG12724" t="s">
        <v>31</v>
      </c>
      <c r="AX12724" t="s">
        <v>31</v>
      </c>
      <c r="AY12724" t="s">
        <v>31</v>
      </c>
    </row>
    <row r="12725" spans="1:51">
      <c r="A12725" t="s">
        <v>2943</v>
      </c>
      <c r="B12725" t="s">
        <v>71</v>
      </c>
      <c r="C12725" t="s">
        <v>174</v>
      </c>
      <c r="D12725" t="s">
        <v>2909</v>
      </c>
      <c r="E12725" t="s">
        <v>2910</v>
      </c>
      <c r="F12725" t="s">
        <v>2944</v>
      </c>
      <c r="G12725" t="s">
        <v>2945</v>
      </c>
      <c r="I12725">
        <v>42.7</v>
      </c>
      <c r="J12725">
        <v>-75.968000000000004</v>
      </c>
      <c r="L12725" t="s">
        <v>2648</v>
      </c>
      <c r="M12725">
        <v>2007</v>
      </c>
      <c r="N12725" t="s">
        <v>2260</v>
      </c>
      <c r="P12725" s="64">
        <v>39380</v>
      </c>
      <c r="T12725">
        <v>20</v>
      </c>
      <c r="U12725">
        <v>20</v>
      </c>
      <c r="V12725">
        <v>16</v>
      </c>
      <c r="W12725">
        <v>8</v>
      </c>
      <c r="X12725" t="s">
        <v>2946</v>
      </c>
      <c r="Y12725">
        <v>0.72499999999999998</v>
      </c>
      <c r="Z12725">
        <v>105</v>
      </c>
      <c r="AA12725">
        <v>12</v>
      </c>
      <c r="AD12725" t="s">
        <v>479</v>
      </c>
      <c r="AE12725">
        <v>42.7</v>
      </c>
      <c r="AF12725">
        <v>-84.481999999999999</v>
      </c>
      <c r="AG12725" t="s">
        <v>31</v>
      </c>
      <c r="AX12725" t="s">
        <v>31</v>
      </c>
      <c r="AY12725" t="s">
        <v>31</v>
      </c>
    </row>
    <row r="12726" spans="1:51">
      <c r="A12726" t="s">
        <v>2943</v>
      </c>
      <c r="B12726" t="s">
        <v>71</v>
      </c>
      <c r="C12726" t="s">
        <v>174</v>
      </c>
      <c r="D12726" t="s">
        <v>2909</v>
      </c>
      <c r="E12726" t="s">
        <v>2910</v>
      </c>
      <c r="F12726" t="s">
        <v>2944</v>
      </c>
      <c r="G12726" t="s">
        <v>2945</v>
      </c>
      <c r="I12726">
        <v>42.7</v>
      </c>
      <c r="J12726">
        <v>-75.968000000000004</v>
      </c>
      <c r="L12726" t="s">
        <v>2648</v>
      </c>
      <c r="M12726">
        <v>2007</v>
      </c>
      <c r="N12726" t="s">
        <v>2260</v>
      </c>
      <c r="P12726" s="64">
        <v>39380</v>
      </c>
      <c r="T12726">
        <v>20</v>
      </c>
      <c r="U12726">
        <v>20</v>
      </c>
      <c r="V12726">
        <v>16</v>
      </c>
      <c r="W12726">
        <v>8</v>
      </c>
      <c r="X12726" t="s">
        <v>2946</v>
      </c>
      <c r="Y12726">
        <v>0.72499999999999998</v>
      </c>
      <c r="Z12726">
        <v>117</v>
      </c>
      <c r="AA12726">
        <v>12</v>
      </c>
      <c r="AD12726" t="s">
        <v>479</v>
      </c>
      <c r="AE12726">
        <v>42.7</v>
      </c>
      <c r="AF12726">
        <v>-84.481999999999999</v>
      </c>
      <c r="AG12726" t="s">
        <v>31</v>
      </c>
      <c r="AX12726" t="s">
        <v>31</v>
      </c>
      <c r="AY12726" t="s">
        <v>31</v>
      </c>
    </row>
    <row r="12727" spans="1:51">
      <c r="A12727" t="s">
        <v>2943</v>
      </c>
      <c r="B12727" t="s">
        <v>71</v>
      </c>
      <c r="C12727" t="s">
        <v>174</v>
      </c>
      <c r="D12727" t="s">
        <v>2909</v>
      </c>
      <c r="E12727" t="s">
        <v>2910</v>
      </c>
      <c r="F12727" t="s">
        <v>2944</v>
      </c>
      <c r="G12727" t="s">
        <v>2945</v>
      </c>
      <c r="I12727">
        <v>42.7</v>
      </c>
      <c r="J12727">
        <v>-75.968000000000004</v>
      </c>
      <c r="L12727" t="s">
        <v>2648</v>
      </c>
      <c r="M12727">
        <v>2007</v>
      </c>
      <c r="N12727" t="s">
        <v>2260</v>
      </c>
      <c r="P12727" s="64">
        <v>39380</v>
      </c>
      <c r="T12727">
        <v>20</v>
      </c>
      <c r="U12727">
        <v>20</v>
      </c>
      <c r="V12727">
        <v>16</v>
      </c>
      <c r="W12727">
        <v>8</v>
      </c>
      <c r="X12727" t="s">
        <v>2946</v>
      </c>
      <c r="Y12727">
        <v>0.78</v>
      </c>
      <c r="Z12727">
        <v>131</v>
      </c>
      <c r="AA12727">
        <v>12</v>
      </c>
      <c r="AD12727" t="s">
        <v>479</v>
      </c>
      <c r="AE12727">
        <v>42.7</v>
      </c>
      <c r="AF12727">
        <v>-84.481999999999999</v>
      </c>
      <c r="AG12727" t="s">
        <v>31</v>
      </c>
      <c r="AX12727" t="s">
        <v>31</v>
      </c>
      <c r="AY12727" t="s">
        <v>31</v>
      </c>
    </row>
    <row r="12728" spans="1:51">
      <c r="A12728" t="s">
        <v>2943</v>
      </c>
      <c r="B12728" t="s">
        <v>71</v>
      </c>
      <c r="C12728" t="s">
        <v>174</v>
      </c>
      <c r="D12728" t="s">
        <v>2909</v>
      </c>
      <c r="E12728" t="s">
        <v>2910</v>
      </c>
      <c r="F12728" t="s">
        <v>2944</v>
      </c>
      <c r="G12728" t="s">
        <v>2945</v>
      </c>
      <c r="I12728">
        <v>42.7</v>
      </c>
      <c r="J12728">
        <v>-75.968000000000004</v>
      </c>
      <c r="L12728" t="s">
        <v>2648</v>
      </c>
      <c r="M12728">
        <v>2007</v>
      </c>
      <c r="N12728" t="s">
        <v>2260</v>
      </c>
      <c r="P12728" s="64">
        <v>39380</v>
      </c>
      <c r="T12728">
        <v>20</v>
      </c>
      <c r="U12728">
        <v>20</v>
      </c>
      <c r="V12728">
        <v>16</v>
      </c>
      <c r="W12728">
        <v>8</v>
      </c>
      <c r="X12728" t="s">
        <v>2946</v>
      </c>
      <c r="Y12728">
        <v>1.226</v>
      </c>
      <c r="Z12728">
        <v>144</v>
      </c>
      <c r="AA12728">
        <v>12</v>
      </c>
      <c r="AD12728" t="s">
        <v>479</v>
      </c>
      <c r="AE12728">
        <v>42.7</v>
      </c>
      <c r="AF12728">
        <v>-84.481999999999999</v>
      </c>
      <c r="AG12728" t="s">
        <v>31</v>
      </c>
      <c r="AX12728" t="s">
        <v>31</v>
      </c>
      <c r="AY12728" t="s">
        <v>31</v>
      </c>
    </row>
    <row r="12729" spans="1:51">
      <c r="A12729" t="s">
        <v>2943</v>
      </c>
      <c r="B12729" t="s">
        <v>71</v>
      </c>
      <c r="C12729" t="s">
        <v>174</v>
      </c>
      <c r="D12729" t="s">
        <v>2909</v>
      </c>
      <c r="E12729" t="s">
        <v>2910</v>
      </c>
      <c r="F12729" t="s">
        <v>2944</v>
      </c>
      <c r="G12729" t="s">
        <v>2945</v>
      </c>
      <c r="I12729">
        <v>42.7</v>
      </c>
      <c r="J12729">
        <v>-75.968000000000004</v>
      </c>
      <c r="L12729" t="s">
        <v>2648</v>
      </c>
      <c r="M12729">
        <v>2007</v>
      </c>
      <c r="N12729" t="s">
        <v>2260</v>
      </c>
      <c r="P12729" s="64">
        <v>39380</v>
      </c>
      <c r="T12729">
        <v>20</v>
      </c>
      <c r="U12729">
        <v>20</v>
      </c>
      <c r="V12729">
        <v>16</v>
      </c>
      <c r="W12729">
        <v>8</v>
      </c>
      <c r="X12729" t="s">
        <v>2946</v>
      </c>
      <c r="Y12729">
        <v>1.4490000000000001</v>
      </c>
      <c r="Z12729">
        <v>152</v>
      </c>
      <c r="AA12729">
        <v>12</v>
      </c>
      <c r="AD12729" t="s">
        <v>479</v>
      </c>
      <c r="AE12729">
        <v>42.7</v>
      </c>
      <c r="AF12729">
        <v>-84.481999999999999</v>
      </c>
      <c r="AG12729" t="s">
        <v>31</v>
      </c>
      <c r="AX12729" t="s">
        <v>31</v>
      </c>
      <c r="AY12729" t="s">
        <v>31</v>
      </c>
    </row>
    <row r="12730" spans="1:51">
      <c r="A12730" t="s">
        <v>2943</v>
      </c>
      <c r="B12730" t="s">
        <v>71</v>
      </c>
      <c r="C12730" t="s">
        <v>174</v>
      </c>
      <c r="D12730" t="s">
        <v>2909</v>
      </c>
      <c r="E12730" t="s">
        <v>2910</v>
      </c>
      <c r="F12730" t="s">
        <v>2944</v>
      </c>
      <c r="G12730" t="s">
        <v>2945</v>
      </c>
      <c r="I12730">
        <v>42.7</v>
      </c>
      <c r="J12730">
        <v>-75.968000000000004</v>
      </c>
      <c r="L12730" t="s">
        <v>2648</v>
      </c>
      <c r="M12730">
        <v>2007</v>
      </c>
      <c r="N12730" t="s">
        <v>2260</v>
      </c>
      <c r="P12730" s="64">
        <v>39380</v>
      </c>
      <c r="T12730">
        <v>20</v>
      </c>
      <c r="U12730">
        <v>20</v>
      </c>
      <c r="V12730">
        <v>16</v>
      </c>
      <c r="W12730">
        <v>8</v>
      </c>
      <c r="X12730" t="s">
        <v>2946</v>
      </c>
      <c r="Y12730">
        <v>2.0059999999999998</v>
      </c>
      <c r="Z12730">
        <v>165</v>
      </c>
      <c r="AA12730">
        <v>12</v>
      </c>
      <c r="AD12730" t="s">
        <v>479</v>
      </c>
      <c r="AE12730">
        <v>42.7</v>
      </c>
      <c r="AF12730">
        <v>-84.481999999999999</v>
      </c>
      <c r="AG12730" t="s">
        <v>31</v>
      </c>
      <c r="AX12730" t="s">
        <v>31</v>
      </c>
      <c r="AY12730" t="s">
        <v>31</v>
      </c>
    </row>
    <row r="12731" spans="1:51">
      <c r="A12731" t="s">
        <v>2943</v>
      </c>
      <c r="B12731" t="s">
        <v>71</v>
      </c>
      <c r="C12731" t="s">
        <v>174</v>
      </c>
      <c r="D12731" t="s">
        <v>2909</v>
      </c>
      <c r="E12731" t="s">
        <v>2910</v>
      </c>
      <c r="F12731" t="s">
        <v>2944</v>
      </c>
      <c r="G12731" t="s">
        <v>2945</v>
      </c>
      <c r="I12731">
        <v>42.7</v>
      </c>
      <c r="J12731">
        <v>-75.968000000000004</v>
      </c>
      <c r="L12731" t="s">
        <v>2648</v>
      </c>
      <c r="M12731">
        <v>2007</v>
      </c>
      <c r="N12731" t="s">
        <v>2260</v>
      </c>
      <c r="P12731" s="64">
        <v>39380</v>
      </c>
      <c r="T12731">
        <v>20</v>
      </c>
      <c r="U12731">
        <v>20</v>
      </c>
      <c r="V12731">
        <v>16</v>
      </c>
      <c r="W12731">
        <v>8</v>
      </c>
      <c r="X12731" t="s">
        <v>2946</v>
      </c>
      <c r="Y12731">
        <v>3.79</v>
      </c>
      <c r="Z12731">
        <v>177</v>
      </c>
      <c r="AA12731">
        <v>12</v>
      </c>
      <c r="AD12731" t="s">
        <v>479</v>
      </c>
      <c r="AE12731">
        <v>42.7</v>
      </c>
      <c r="AF12731">
        <v>-84.481999999999999</v>
      </c>
      <c r="AG12731" t="s">
        <v>31</v>
      </c>
      <c r="AX12731" t="s">
        <v>31</v>
      </c>
      <c r="AY12731" t="s">
        <v>31</v>
      </c>
    </row>
    <row r="12732" spans="1:51">
      <c r="A12732" t="s">
        <v>2943</v>
      </c>
      <c r="B12732" t="s">
        <v>71</v>
      </c>
      <c r="C12732" t="s">
        <v>174</v>
      </c>
      <c r="D12732" t="s">
        <v>2909</v>
      </c>
      <c r="E12732" t="s">
        <v>2910</v>
      </c>
      <c r="F12732" t="s">
        <v>2944</v>
      </c>
      <c r="G12732" t="s">
        <v>2945</v>
      </c>
      <c r="I12732">
        <v>42.7</v>
      </c>
      <c r="J12732">
        <v>-75.968000000000004</v>
      </c>
      <c r="L12732" t="s">
        <v>2648</v>
      </c>
      <c r="M12732">
        <v>2007</v>
      </c>
      <c r="N12732" t="s">
        <v>2260</v>
      </c>
      <c r="P12732" s="64">
        <v>39380</v>
      </c>
      <c r="T12732">
        <v>23</v>
      </c>
      <c r="U12732">
        <v>23</v>
      </c>
      <c r="V12732">
        <v>9</v>
      </c>
      <c r="W12732">
        <v>15</v>
      </c>
      <c r="X12732" t="s">
        <v>2946</v>
      </c>
      <c r="Y12732">
        <v>0</v>
      </c>
      <c r="Z12732">
        <v>7</v>
      </c>
      <c r="AA12732">
        <v>12</v>
      </c>
      <c r="AD12732" t="s">
        <v>479</v>
      </c>
      <c r="AE12732">
        <v>42.7</v>
      </c>
      <c r="AF12732">
        <v>-84.481999999999999</v>
      </c>
      <c r="AG12732" t="s">
        <v>31</v>
      </c>
      <c r="AX12732" t="s">
        <v>31</v>
      </c>
      <c r="AY12732" t="s">
        <v>31</v>
      </c>
    </row>
    <row r="12733" spans="1:51">
      <c r="A12733" t="s">
        <v>2943</v>
      </c>
      <c r="B12733" t="s">
        <v>71</v>
      </c>
      <c r="C12733" t="s">
        <v>174</v>
      </c>
      <c r="D12733" t="s">
        <v>2909</v>
      </c>
      <c r="E12733" t="s">
        <v>2910</v>
      </c>
      <c r="F12733" t="s">
        <v>2944</v>
      </c>
      <c r="G12733" t="s">
        <v>2945</v>
      </c>
      <c r="I12733">
        <v>42.7</v>
      </c>
      <c r="J12733">
        <v>-75.968000000000004</v>
      </c>
      <c r="L12733" t="s">
        <v>2648</v>
      </c>
      <c r="M12733">
        <v>2007</v>
      </c>
      <c r="N12733" t="s">
        <v>2260</v>
      </c>
      <c r="P12733" s="64">
        <v>39380</v>
      </c>
      <c r="T12733">
        <v>23</v>
      </c>
      <c r="U12733">
        <v>23</v>
      </c>
      <c r="V12733">
        <v>9</v>
      </c>
      <c r="W12733">
        <v>15</v>
      </c>
      <c r="X12733" t="s">
        <v>2946</v>
      </c>
      <c r="Y12733">
        <v>0</v>
      </c>
      <c r="Z12733">
        <v>18</v>
      </c>
      <c r="AA12733">
        <v>12</v>
      </c>
      <c r="AD12733" t="s">
        <v>479</v>
      </c>
      <c r="AE12733">
        <v>42.7</v>
      </c>
      <c r="AF12733">
        <v>-84.481999999999999</v>
      </c>
      <c r="AG12733" t="s">
        <v>31</v>
      </c>
      <c r="AX12733" t="s">
        <v>31</v>
      </c>
      <c r="AY12733" t="s">
        <v>31</v>
      </c>
    </row>
    <row r="12734" spans="1:51">
      <c r="A12734" t="s">
        <v>2943</v>
      </c>
      <c r="B12734" t="s">
        <v>71</v>
      </c>
      <c r="C12734" t="s">
        <v>174</v>
      </c>
      <c r="D12734" t="s">
        <v>2909</v>
      </c>
      <c r="E12734" t="s">
        <v>2910</v>
      </c>
      <c r="F12734" t="s">
        <v>2944</v>
      </c>
      <c r="G12734" t="s">
        <v>2945</v>
      </c>
      <c r="I12734">
        <v>42.7</v>
      </c>
      <c r="J12734">
        <v>-75.968000000000004</v>
      </c>
      <c r="L12734" t="s">
        <v>2648</v>
      </c>
      <c r="M12734">
        <v>2007</v>
      </c>
      <c r="N12734" t="s">
        <v>2260</v>
      </c>
      <c r="P12734" s="64">
        <v>39380</v>
      </c>
      <c r="T12734">
        <v>23</v>
      </c>
      <c r="U12734">
        <v>23</v>
      </c>
      <c r="V12734">
        <v>9</v>
      </c>
      <c r="W12734">
        <v>15</v>
      </c>
      <c r="X12734" t="s">
        <v>2946</v>
      </c>
      <c r="Y12734">
        <v>0.72499999999999998</v>
      </c>
      <c r="Z12734">
        <v>27</v>
      </c>
      <c r="AA12734">
        <v>12</v>
      </c>
      <c r="AD12734" t="s">
        <v>479</v>
      </c>
      <c r="AE12734">
        <v>42.7</v>
      </c>
      <c r="AF12734">
        <v>-84.481999999999999</v>
      </c>
      <c r="AG12734" t="s">
        <v>31</v>
      </c>
      <c r="AX12734" t="s">
        <v>31</v>
      </c>
      <c r="AY12734" t="s">
        <v>31</v>
      </c>
    </row>
    <row r="12735" spans="1:51">
      <c r="A12735" t="s">
        <v>2943</v>
      </c>
      <c r="B12735" t="s">
        <v>71</v>
      </c>
      <c r="C12735" t="s">
        <v>174</v>
      </c>
      <c r="D12735" t="s">
        <v>2909</v>
      </c>
      <c r="E12735" t="s">
        <v>2910</v>
      </c>
      <c r="F12735" t="s">
        <v>2944</v>
      </c>
      <c r="G12735" t="s">
        <v>2945</v>
      </c>
      <c r="I12735">
        <v>42.7</v>
      </c>
      <c r="J12735">
        <v>-75.968000000000004</v>
      </c>
      <c r="L12735" t="s">
        <v>2648</v>
      </c>
      <c r="M12735">
        <v>2007</v>
      </c>
      <c r="N12735" t="s">
        <v>2260</v>
      </c>
      <c r="P12735" s="64">
        <v>39380</v>
      </c>
      <c r="T12735">
        <v>23</v>
      </c>
      <c r="U12735">
        <v>23</v>
      </c>
      <c r="V12735">
        <v>9</v>
      </c>
      <c r="W12735">
        <v>15</v>
      </c>
      <c r="X12735" t="s">
        <v>2946</v>
      </c>
      <c r="Y12735">
        <v>0.89200000000000002</v>
      </c>
      <c r="Z12735">
        <v>35</v>
      </c>
      <c r="AA12735">
        <v>12</v>
      </c>
      <c r="AD12735" t="s">
        <v>479</v>
      </c>
      <c r="AE12735">
        <v>42.7</v>
      </c>
      <c r="AF12735">
        <v>-84.481999999999999</v>
      </c>
      <c r="AG12735" t="s">
        <v>31</v>
      </c>
      <c r="AX12735" t="s">
        <v>31</v>
      </c>
      <c r="AY12735" t="s">
        <v>31</v>
      </c>
    </row>
    <row r="12736" spans="1:51">
      <c r="A12736" t="s">
        <v>2943</v>
      </c>
      <c r="B12736" t="s">
        <v>71</v>
      </c>
      <c r="C12736" t="s">
        <v>174</v>
      </c>
      <c r="D12736" t="s">
        <v>2909</v>
      </c>
      <c r="E12736" t="s">
        <v>2910</v>
      </c>
      <c r="F12736" t="s">
        <v>2944</v>
      </c>
      <c r="G12736" t="s">
        <v>2945</v>
      </c>
      <c r="I12736">
        <v>42.7</v>
      </c>
      <c r="J12736">
        <v>-75.968000000000004</v>
      </c>
      <c r="L12736" t="s">
        <v>2648</v>
      </c>
      <c r="M12736">
        <v>2007</v>
      </c>
      <c r="N12736" t="s">
        <v>2260</v>
      </c>
      <c r="P12736" s="64">
        <v>39380</v>
      </c>
      <c r="T12736">
        <v>23</v>
      </c>
      <c r="U12736">
        <v>23</v>
      </c>
      <c r="V12736">
        <v>9</v>
      </c>
      <c r="W12736">
        <v>15</v>
      </c>
      <c r="X12736" t="s">
        <v>2946</v>
      </c>
      <c r="Y12736">
        <v>0.94699999999999995</v>
      </c>
      <c r="Z12736">
        <v>42</v>
      </c>
      <c r="AA12736">
        <v>12</v>
      </c>
      <c r="AD12736" t="s">
        <v>479</v>
      </c>
      <c r="AE12736">
        <v>42.7</v>
      </c>
      <c r="AF12736">
        <v>-84.481999999999999</v>
      </c>
      <c r="AG12736" t="s">
        <v>31</v>
      </c>
      <c r="AX12736" t="s">
        <v>31</v>
      </c>
      <c r="AY12736" t="s">
        <v>31</v>
      </c>
    </row>
    <row r="12737" spans="1:51">
      <c r="A12737" t="s">
        <v>2943</v>
      </c>
      <c r="B12737" t="s">
        <v>71</v>
      </c>
      <c r="C12737" t="s">
        <v>174</v>
      </c>
      <c r="D12737" t="s">
        <v>2909</v>
      </c>
      <c r="E12737" t="s">
        <v>2910</v>
      </c>
      <c r="F12737" t="s">
        <v>2944</v>
      </c>
      <c r="G12737" t="s">
        <v>2945</v>
      </c>
      <c r="I12737">
        <v>42.7</v>
      </c>
      <c r="J12737">
        <v>-75.968000000000004</v>
      </c>
      <c r="L12737" t="s">
        <v>2648</v>
      </c>
      <c r="M12737">
        <v>2007</v>
      </c>
      <c r="N12737" t="s">
        <v>2260</v>
      </c>
      <c r="P12737" s="64">
        <v>39380</v>
      </c>
      <c r="T12737">
        <v>23</v>
      </c>
      <c r="U12737">
        <v>23</v>
      </c>
      <c r="V12737">
        <v>9</v>
      </c>
      <c r="W12737">
        <v>15</v>
      </c>
      <c r="X12737" t="s">
        <v>2946</v>
      </c>
      <c r="Y12737">
        <v>0.94699999999999995</v>
      </c>
      <c r="Z12737">
        <v>49</v>
      </c>
      <c r="AA12737">
        <v>12</v>
      </c>
      <c r="AD12737" t="s">
        <v>479</v>
      </c>
      <c r="AE12737">
        <v>42.7</v>
      </c>
      <c r="AF12737">
        <v>-84.481999999999999</v>
      </c>
      <c r="AG12737" t="s">
        <v>31</v>
      </c>
      <c r="AX12737" t="s">
        <v>31</v>
      </c>
      <c r="AY12737" t="s">
        <v>31</v>
      </c>
    </row>
    <row r="12738" spans="1:51">
      <c r="A12738" t="s">
        <v>2943</v>
      </c>
      <c r="B12738" t="s">
        <v>71</v>
      </c>
      <c r="C12738" t="s">
        <v>174</v>
      </c>
      <c r="D12738" t="s">
        <v>2909</v>
      </c>
      <c r="E12738" t="s">
        <v>2910</v>
      </c>
      <c r="F12738" t="s">
        <v>2944</v>
      </c>
      <c r="G12738" t="s">
        <v>2945</v>
      </c>
      <c r="I12738">
        <v>42.7</v>
      </c>
      <c r="J12738">
        <v>-75.968000000000004</v>
      </c>
      <c r="L12738" t="s">
        <v>2648</v>
      </c>
      <c r="M12738">
        <v>2007</v>
      </c>
      <c r="N12738" t="s">
        <v>2260</v>
      </c>
      <c r="P12738" s="64">
        <v>39380</v>
      </c>
      <c r="T12738">
        <v>23</v>
      </c>
      <c r="U12738">
        <v>23</v>
      </c>
      <c r="V12738">
        <v>9</v>
      </c>
      <c r="W12738">
        <v>15</v>
      </c>
      <c r="X12738" t="s">
        <v>2946</v>
      </c>
      <c r="Y12738">
        <v>0.94699999999999995</v>
      </c>
      <c r="Z12738">
        <v>62</v>
      </c>
      <c r="AA12738">
        <v>12</v>
      </c>
      <c r="AD12738" t="s">
        <v>479</v>
      </c>
      <c r="AE12738">
        <v>42.7</v>
      </c>
      <c r="AF12738">
        <v>-84.481999999999999</v>
      </c>
      <c r="AG12738" t="s">
        <v>31</v>
      </c>
      <c r="AX12738" t="s">
        <v>31</v>
      </c>
      <c r="AY12738" t="s">
        <v>31</v>
      </c>
    </row>
    <row r="12739" spans="1:51">
      <c r="A12739" t="s">
        <v>2943</v>
      </c>
      <c r="B12739" t="s">
        <v>71</v>
      </c>
      <c r="C12739" t="s">
        <v>174</v>
      </c>
      <c r="D12739" t="s">
        <v>2909</v>
      </c>
      <c r="E12739" t="s">
        <v>2910</v>
      </c>
      <c r="F12739" t="s">
        <v>2944</v>
      </c>
      <c r="G12739" t="s">
        <v>2945</v>
      </c>
      <c r="I12739">
        <v>42.7</v>
      </c>
      <c r="J12739">
        <v>-75.968000000000004</v>
      </c>
      <c r="L12739" t="s">
        <v>2648</v>
      </c>
      <c r="M12739">
        <v>2007</v>
      </c>
      <c r="N12739" t="s">
        <v>2260</v>
      </c>
      <c r="P12739" s="64">
        <v>39380</v>
      </c>
      <c r="T12739">
        <v>23</v>
      </c>
      <c r="U12739">
        <v>23</v>
      </c>
      <c r="V12739">
        <v>9</v>
      </c>
      <c r="W12739">
        <v>15</v>
      </c>
      <c r="X12739" t="s">
        <v>2946</v>
      </c>
      <c r="Y12739">
        <v>0.94699999999999995</v>
      </c>
      <c r="Z12739">
        <v>70</v>
      </c>
      <c r="AA12739">
        <v>12</v>
      </c>
      <c r="AD12739" t="s">
        <v>479</v>
      </c>
      <c r="AE12739">
        <v>42.7</v>
      </c>
      <c r="AF12739">
        <v>-84.481999999999999</v>
      </c>
      <c r="AG12739" t="s">
        <v>31</v>
      </c>
      <c r="AX12739" t="s">
        <v>31</v>
      </c>
      <c r="AY12739" t="s">
        <v>31</v>
      </c>
    </row>
    <row r="12740" spans="1:51">
      <c r="A12740" t="s">
        <v>2943</v>
      </c>
      <c r="B12740" t="s">
        <v>71</v>
      </c>
      <c r="C12740" t="s">
        <v>174</v>
      </c>
      <c r="D12740" t="s">
        <v>2909</v>
      </c>
      <c r="E12740" t="s">
        <v>2910</v>
      </c>
      <c r="F12740" t="s">
        <v>2944</v>
      </c>
      <c r="G12740" t="s">
        <v>2945</v>
      </c>
      <c r="I12740">
        <v>42.7</v>
      </c>
      <c r="J12740">
        <v>-75.968000000000004</v>
      </c>
      <c r="L12740" t="s">
        <v>2648</v>
      </c>
      <c r="M12740">
        <v>2007</v>
      </c>
      <c r="N12740" t="s">
        <v>2260</v>
      </c>
      <c r="P12740" s="64">
        <v>39380</v>
      </c>
      <c r="T12740">
        <v>23</v>
      </c>
      <c r="U12740">
        <v>23</v>
      </c>
      <c r="V12740">
        <v>9</v>
      </c>
      <c r="W12740">
        <v>15</v>
      </c>
      <c r="X12740" t="s">
        <v>2946</v>
      </c>
      <c r="Y12740">
        <v>0.94699999999999995</v>
      </c>
      <c r="Z12740">
        <v>79</v>
      </c>
      <c r="AA12740">
        <v>12</v>
      </c>
      <c r="AD12740" t="s">
        <v>479</v>
      </c>
      <c r="AE12740">
        <v>42.7</v>
      </c>
      <c r="AF12740">
        <v>-84.481999999999999</v>
      </c>
      <c r="AG12740" t="s">
        <v>31</v>
      </c>
      <c r="AX12740" t="s">
        <v>31</v>
      </c>
      <c r="AY12740" t="s">
        <v>31</v>
      </c>
    </row>
    <row r="12741" spans="1:51">
      <c r="A12741" t="s">
        <v>2943</v>
      </c>
      <c r="B12741" t="s">
        <v>71</v>
      </c>
      <c r="C12741" t="s">
        <v>174</v>
      </c>
      <c r="D12741" t="s">
        <v>2909</v>
      </c>
      <c r="E12741" t="s">
        <v>2910</v>
      </c>
      <c r="F12741" t="s">
        <v>2944</v>
      </c>
      <c r="G12741" t="s">
        <v>2945</v>
      </c>
      <c r="I12741">
        <v>42.7</v>
      </c>
      <c r="J12741">
        <v>-75.968000000000004</v>
      </c>
      <c r="L12741" t="s">
        <v>2648</v>
      </c>
      <c r="M12741">
        <v>2007</v>
      </c>
      <c r="N12741" t="s">
        <v>2260</v>
      </c>
      <c r="P12741" s="64">
        <v>39380</v>
      </c>
      <c r="T12741">
        <v>23</v>
      </c>
      <c r="U12741">
        <v>23</v>
      </c>
      <c r="V12741">
        <v>9</v>
      </c>
      <c r="W12741">
        <v>15</v>
      </c>
      <c r="X12741" t="s">
        <v>2946</v>
      </c>
      <c r="Y12741">
        <v>1.0589999999999999</v>
      </c>
      <c r="Z12741">
        <v>92</v>
      </c>
      <c r="AA12741">
        <v>12</v>
      </c>
      <c r="AD12741" t="s">
        <v>479</v>
      </c>
      <c r="AE12741">
        <v>42.7</v>
      </c>
      <c r="AF12741">
        <v>-84.481999999999999</v>
      </c>
      <c r="AG12741" t="s">
        <v>31</v>
      </c>
      <c r="AX12741" t="s">
        <v>31</v>
      </c>
      <c r="AY12741" t="s">
        <v>31</v>
      </c>
    </row>
    <row r="12742" spans="1:51">
      <c r="A12742" t="s">
        <v>2943</v>
      </c>
      <c r="B12742" t="s">
        <v>71</v>
      </c>
      <c r="C12742" t="s">
        <v>174</v>
      </c>
      <c r="D12742" t="s">
        <v>2909</v>
      </c>
      <c r="E12742" t="s">
        <v>2910</v>
      </c>
      <c r="F12742" t="s">
        <v>2944</v>
      </c>
      <c r="G12742" t="s">
        <v>2945</v>
      </c>
      <c r="I12742">
        <v>42.7</v>
      </c>
      <c r="J12742">
        <v>-75.968000000000004</v>
      </c>
      <c r="L12742" t="s">
        <v>2648</v>
      </c>
      <c r="M12742">
        <v>2007</v>
      </c>
      <c r="N12742" t="s">
        <v>2260</v>
      </c>
      <c r="P12742" s="64">
        <v>39380</v>
      </c>
      <c r="T12742">
        <v>23</v>
      </c>
      <c r="U12742">
        <v>23</v>
      </c>
      <c r="V12742">
        <v>9</v>
      </c>
      <c r="W12742">
        <v>15</v>
      </c>
      <c r="X12742" t="s">
        <v>2946</v>
      </c>
      <c r="Y12742">
        <v>2.2290000000000001</v>
      </c>
      <c r="Z12742">
        <v>105</v>
      </c>
      <c r="AA12742">
        <v>12</v>
      </c>
      <c r="AD12742" t="s">
        <v>479</v>
      </c>
      <c r="AE12742">
        <v>42.7</v>
      </c>
      <c r="AF12742">
        <v>-84.481999999999999</v>
      </c>
      <c r="AG12742" t="s">
        <v>31</v>
      </c>
      <c r="AX12742" t="s">
        <v>31</v>
      </c>
      <c r="AY12742" t="s">
        <v>31</v>
      </c>
    </row>
    <row r="12743" spans="1:51">
      <c r="A12743" t="s">
        <v>2943</v>
      </c>
      <c r="B12743" t="s">
        <v>71</v>
      </c>
      <c r="C12743" t="s">
        <v>174</v>
      </c>
      <c r="D12743" t="s">
        <v>2909</v>
      </c>
      <c r="E12743" t="s">
        <v>2910</v>
      </c>
      <c r="F12743" t="s">
        <v>2944</v>
      </c>
      <c r="G12743" t="s">
        <v>2945</v>
      </c>
      <c r="I12743">
        <v>42.7</v>
      </c>
      <c r="J12743">
        <v>-75.968000000000004</v>
      </c>
      <c r="L12743" t="s">
        <v>2648</v>
      </c>
      <c r="M12743">
        <v>2007</v>
      </c>
      <c r="N12743" t="s">
        <v>2260</v>
      </c>
      <c r="P12743" s="64">
        <v>39380</v>
      </c>
      <c r="T12743">
        <v>23</v>
      </c>
      <c r="U12743">
        <v>23</v>
      </c>
      <c r="V12743">
        <v>9</v>
      </c>
      <c r="W12743">
        <v>15</v>
      </c>
      <c r="X12743" t="s">
        <v>2946</v>
      </c>
      <c r="Y12743">
        <v>2.5640000000000001</v>
      </c>
      <c r="Z12743">
        <v>117</v>
      </c>
      <c r="AA12743">
        <v>12</v>
      </c>
      <c r="AD12743" t="s">
        <v>479</v>
      </c>
      <c r="AE12743">
        <v>42.7</v>
      </c>
      <c r="AF12743">
        <v>-84.481999999999999</v>
      </c>
      <c r="AG12743" t="s">
        <v>31</v>
      </c>
      <c r="AX12743" t="s">
        <v>31</v>
      </c>
      <c r="AY12743" t="s">
        <v>31</v>
      </c>
    </row>
    <row r="12744" spans="1:51">
      <c r="A12744" t="s">
        <v>2943</v>
      </c>
      <c r="B12744" t="s">
        <v>71</v>
      </c>
      <c r="C12744" t="s">
        <v>174</v>
      </c>
      <c r="D12744" t="s">
        <v>2909</v>
      </c>
      <c r="E12744" t="s">
        <v>2910</v>
      </c>
      <c r="F12744" t="s">
        <v>2944</v>
      </c>
      <c r="G12744" t="s">
        <v>2945</v>
      </c>
      <c r="I12744">
        <v>42.7</v>
      </c>
      <c r="J12744">
        <v>-75.968000000000004</v>
      </c>
      <c r="L12744" t="s">
        <v>2648</v>
      </c>
      <c r="M12744">
        <v>2007</v>
      </c>
      <c r="N12744" t="s">
        <v>2260</v>
      </c>
      <c r="P12744" s="64">
        <v>39380</v>
      </c>
      <c r="T12744">
        <v>23</v>
      </c>
      <c r="U12744">
        <v>23</v>
      </c>
      <c r="V12744">
        <v>9</v>
      </c>
      <c r="W12744">
        <v>15</v>
      </c>
      <c r="X12744" t="s">
        <v>2946</v>
      </c>
      <c r="Y12744">
        <v>2.8420000000000001</v>
      </c>
      <c r="Z12744">
        <v>131</v>
      </c>
      <c r="AA12744">
        <v>12</v>
      </c>
      <c r="AD12744" t="s">
        <v>479</v>
      </c>
      <c r="AE12744">
        <v>42.7</v>
      </c>
      <c r="AF12744">
        <v>-84.481999999999999</v>
      </c>
      <c r="AG12744" t="s">
        <v>31</v>
      </c>
      <c r="AX12744" t="s">
        <v>31</v>
      </c>
      <c r="AY12744" t="s">
        <v>31</v>
      </c>
    </row>
    <row r="12745" spans="1:51">
      <c r="A12745" t="s">
        <v>2943</v>
      </c>
      <c r="B12745" t="s">
        <v>71</v>
      </c>
      <c r="C12745" t="s">
        <v>174</v>
      </c>
      <c r="D12745" t="s">
        <v>2909</v>
      </c>
      <c r="E12745" t="s">
        <v>2910</v>
      </c>
      <c r="F12745" t="s">
        <v>2944</v>
      </c>
      <c r="G12745" t="s">
        <v>2945</v>
      </c>
      <c r="I12745">
        <v>42.7</v>
      </c>
      <c r="J12745">
        <v>-75.968000000000004</v>
      </c>
      <c r="L12745" t="s">
        <v>2648</v>
      </c>
      <c r="M12745">
        <v>2007</v>
      </c>
      <c r="N12745" t="s">
        <v>2260</v>
      </c>
      <c r="P12745" s="64">
        <v>39380</v>
      </c>
      <c r="T12745">
        <v>23</v>
      </c>
      <c r="U12745">
        <v>23</v>
      </c>
      <c r="V12745">
        <v>9</v>
      </c>
      <c r="W12745">
        <v>15</v>
      </c>
      <c r="X12745" t="s">
        <v>2946</v>
      </c>
      <c r="Y12745">
        <v>4.1239999999999997</v>
      </c>
      <c r="Z12745">
        <v>144</v>
      </c>
      <c r="AA12745">
        <v>12</v>
      </c>
      <c r="AD12745" t="s">
        <v>479</v>
      </c>
      <c r="AE12745">
        <v>42.7</v>
      </c>
      <c r="AF12745">
        <v>-84.481999999999999</v>
      </c>
      <c r="AG12745" t="s">
        <v>31</v>
      </c>
      <c r="AX12745" t="s">
        <v>31</v>
      </c>
      <c r="AY12745" t="s">
        <v>31</v>
      </c>
    </row>
    <row r="12746" spans="1:51">
      <c r="A12746" t="s">
        <v>2943</v>
      </c>
      <c r="B12746" t="s">
        <v>71</v>
      </c>
      <c r="C12746" t="s">
        <v>174</v>
      </c>
      <c r="D12746" t="s">
        <v>2909</v>
      </c>
      <c r="E12746" t="s">
        <v>2910</v>
      </c>
      <c r="F12746" t="s">
        <v>2944</v>
      </c>
      <c r="G12746" t="s">
        <v>2945</v>
      </c>
      <c r="I12746">
        <v>42.7</v>
      </c>
      <c r="J12746">
        <v>-75.968000000000004</v>
      </c>
      <c r="L12746" t="s">
        <v>2648</v>
      </c>
      <c r="M12746">
        <v>2007</v>
      </c>
      <c r="N12746" t="s">
        <v>2260</v>
      </c>
      <c r="P12746" s="64">
        <v>39380</v>
      </c>
      <c r="T12746">
        <v>23</v>
      </c>
      <c r="U12746">
        <v>23</v>
      </c>
      <c r="V12746">
        <v>9</v>
      </c>
      <c r="W12746">
        <v>15</v>
      </c>
      <c r="X12746" t="s">
        <v>2946</v>
      </c>
      <c r="Y12746">
        <v>4.2359999999999998</v>
      </c>
      <c r="Z12746">
        <v>152</v>
      </c>
      <c r="AA12746">
        <v>12</v>
      </c>
      <c r="AD12746" t="s">
        <v>479</v>
      </c>
      <c r="AE12746">
        <v>42.7</v>
      </c>
      <c r="AF12746">
        <v>-84.481999999999999</v>
      </c>
      <c r="AG12746" t="s">
        <v>31</v>
      </c>
      <c r="AX12746" t="s">
        <v>31</v>
      </c>
      <c r="AY12746" t="s">
        <v>31</v>
      </c>
    </row>
    <row r="12747" spans="1:51">
      <c r="A12747" t="s">
        <v>2943</v>
      </c>
      <c r="B12747" t="s">
        <v>71</v>
      </c>
      <c r="C12747" t="s">
        <v>174</v>
      </c>
      <c r="D12747" t="s">
        <v>2909</v>
      </c>
      <c r="E12747" t="s">
        <v>2910</v>
      </c>
      <c r="F12747" t="s">
        <v>2944</v>
      </c>
      <c r="G12747" t="s">
        <v>2945</v>
      </c>
      <c r="I12747">
        <v>42.7</v>
      </c>
      <c r="J12747">
        <v>-75.968000000000004</v>
      </c>
      <c r="L12747" t="s">
        <v>2648</v>
      </c>
      <c r="M12747">
        <v>2007</v>
      </c>
      <c r="N12747" t="s">
        <v>2260</v>
      </c>
      <c r="P12747" s="64">
        <v>39380</v>
      </c>
      <c r="T12747">
        <v>23</v>
      </c>
      <c r="U12747">
        <v>23</v>
      </c>
      <c r="V12747">
        <v>9</v>
      </c>
      <c r="W12747">
        <v>15</v>
      </c>
      <c r="X12747" t="s">
        <v>2946</v>
      </c>
      <c r="Y12747">
        <v>5.0720000000000001</v>
      </c>
      <c r="Z12747">
        <v>165</v>
      </c>
      <c r="AA12747">
        <v>12</v>
      </c>
      <c r="AD12747" t="s">
        <v>479</v>
      </c>
      <c r="AE12747">
        <v>42.7</v>
      </c>
      <c r="AF12747">
        <v>-84.481999999999999</v>
      </c>
      <c r="AG12747" t="s">
        <v>31</v>
      </c>
      <c r="AX12747" t="s">
        <v>31</v>
      </c>
      <c r="AY12747" t="s">
        <v>31</v>
      </c>
    </row>
    <row r="12748" spans="1:51">
      <c r="A12748" t="s">
        <v>2943</v>
      </c>
      <c r="B12748" t="s">
        <v>71</v>
      </c>
      <c r="C12748" t="s">
        <v>174</v>
      </c>
      <c r="D12748" t="s">
        <v>2909</v>
      </c>
      <c r="E12748" t="s">
        <v>2910</v>
      </c>
      <c r="F12748" t="s">
        <v>2944</v>
      </c>
      <c r="G12748" t="s">
        <v>2945</v>
      </c>
      <c r="I12748">
        <v>42.7</v>
      </c>
      <c r="J12748">
        <v>-75.968000000000004</v>
      </c>
      <c r="L12748" t="s">
        <v>2648</v>
      </c>
      <c r="M12748">
        <v>2007</v>
      </c>
      <c r="N12748" t="s">
        <v>2260</v>
      </c>
      <c r="P12748" s="64">
        <v>39380</v>
      </c>
      <c r="T12748">
        <v>23</v>
      </c>
      <c r="U12748">
        <v>23</v>
      </c>
      <c r="V12748">
        <v>9</v>
      </c>
      <c r="W12748">
        <v>15</v>
      </c>
      <c r="X12748" t="s">
        <v>2946</v>
      </c>
      <c r="Y12748">
        <v>5.35</v>
      </c>
      <c r="Z12748">
        <v>177</v>
      </c>
      <c r="AA12748">
        <v>12</v>
      </c>
      <c r="AD12748" t="s">
        <v>479</v>
      </c>
      <c r="AE12748">
        <v>42.7</v>
      </c>
      <c r="AF12748">
        <v>-84.481999999999999</v>
      </c>
      <c r="AG12748" t="s">
        <v>31</v>
      </c>
      <c r="AX12748" t="s">
        <v>31</v>
      </c>
      <c r="AY12748" t="s">
        <v>31</v>
      </c>
    </row>
    <row r="12749" spans="1:51">
      <c r="A12749" t="s">
        <v>2943</v>
      </c>
      <c r="B12749" t="s">
        <v>71</v>
      </c>
      <c r="C12749" t="s">
        <v>174</v>
      </c>
      <c r="D12749" t="s">
        <v>2909</v>
      </c>
      <c r="E12749" t="s">
        <v>2910</v>
      </c>
      <c r="F12749" t="s">
        <v>2944</v>
      </c>
      <c r="G12749" t="s">
        <v>2945</v>
      </c>
      <c r="I12749">
        <v>42.7</v>
      </c>
      <c r="J12749">
        <v>-75.968000000000004</v>
      </c>
      <c r="L12749" t="s">
        <v>2648</v>
      </c>
      <c r="M12749">
        <v>2007</v>
      </c>
      <c r="N12749" t="s">
        <v>2260</v>
      </c>
      <c r="P12749" s="64">
        <v>39380</v>
      </c>
      <c r="T12749">
        <v>23</v>
      </c>
      <c r="U12749">
        <v>23</v>
      </c>
      <c r="V12749">
        <v>16</v>
      </c>
      <c r="W12749">
        <v>8</v>
      </c>
      <c r="X12749" t="s">
        <v>2946</v>
      </c>
      <c r="Y12749">
        <v>0.111</v>
      </c>
      <c r="Z12749">
        <v>7</v>
      </c>
      <c r="AA12749">
        <v>12</v>
      </c>
      <c r="AD12749" t="s">
        <v>479</v>
      </c>
      <c r="AE12749">
        <v>42.7</v>
      </c>
      <c r="AF12749">
        <v>-84.481999999999999</v>
      </c>
      <c r="AG12749" t="s">
        <v>31</v>
      </c>
      <c r="AX12749" t="s">
        <v>31</v>
      </c>
      <c r="AY12749" t="s">
        <v>31</v>
      </c>
    </row>
    <row r="12750" spans="1:51">
      <c r="A12750" t="s">
        <v>2943</v>
      </c>
      <c r="B12750" t="s">
        <v>71</v>
      </c>
      <c r="C12750" t="s">
        <v>174</v>
      </c>
      <c r="D12750" t="s">
        <v>2909</v>
      </c>
      <c r="E12750" t="s">
        <v>2910</v>
      </c>
      <c r="F12750" t="s">
        <v>2944</v>
      </c>
      <c r="G12750" t="s">
        <v>2945</v>
      </c>
      <c r="I12750">
        <v>42.7</v>
      </c>
      <c r="J12750">
        <v>-75.968000000000004</v>
      </c>
      <c r="L12750" t="s">
        <v>2648</v>
      </c>
      <c r="M12750">
        <v>2007</v>
      </c>
      <c r="N12750" t="s">
        <v>2260</v>
      </c>
      <c r="P12750" s="64">
        <v>39380</v>
      </c>
      <c r="T12750">
        <v>23</v>
      </c>
      <c r="U12750">
        <v>23</v>
      </c>
      <c r="V12750">
        <v>16</v>
      </c>
      <c r="W12750">
        <v>8</v>
      </c>
      <c r="X12750" t="s">
        <v>2946</v>
      </c>
      <c r="Y12750">
        <v>0.27900000000000003</v>
      </c>
      <c r="Z12750">
        <v>18</v>
      </c>
      <c r="AA12750">
        <v>12</v>
      </c>
      <c r="AD12750" t="s">
        <v>479</v>
      </c>
      <c r="AE12750">
        <v>42.7</v>
      </c>
      <c r="AF12750">
        <v>-84.481999999999999</v>
      </c>
      <c r="AG12750" t="s">
        <v>31</v>
      </c>
      <c r="AX12750" t="s">
        <v>31</v>
      </c>
      <c r="AY12750" t="s">
        <v>31</v>
      </c>
    </row>
    <row r="12751" spans="1:51">
      <c r="A12751" t="s">
        <v>2943</v>
      </c>
      <c r="B12751" t="s">
        <v>71</v>
      </c>
      <c r="C12751" t="s">
        <v>174</v>
      </c>
      <c r="D12751" t="s">
        <v>2909</v>
      </c>
      <c r="E12751" t="s">
        <v>2910</v>
      </c>
      <c r="F12751" t="s">
        <v>2944</v>
      </c>
      <c r="G12751" t="s">
        <v>2945</v>
      </c>
      <c r="I12751">
        <v>42.7</v>
      </c>
      <c r="J12751">
        <v>-75.968000000000004</v>
      </c>
      <c r="L12751" t="s">
        <v>2648</v>
      </c>
      <c r="M12751">
        <v>2007</v>
      </c>
      <c r="N12751" t="s">
        <v>2260</v>
      </c>
      <c r="P12751" s="64">
        <v>39380</v>
      </c>
      <c r="T12751">
        <v>23</v>
      </c>
      <c r="U12751">
        <v>23</v>
      </c>
      <c r="V12751">
        <v>16</v>
      </c>
      <c r="W12751">
        <v>8</v>
      </c>
      <c r="X12751" t="s">
        <v>2946</v>
      </c>
      <c r="Y12751">
        <v>0.39</v>
      </c>
      <c r="Z12751">
        <v>27</v>
      </c>
      <c r="AA12751">
        <v>12</v>
      </c>
      <c r="AD12751" t="s">
        <v>479</v>
      </c>
      <c r="AE12751">
        <v>42.7</v>
      </c>
      <c r="AF12751">
        <v>-84.481999999999999</v>
      </c>
      <c r="AG12751" t="s">
        <v>31</v>
      </c>
      <c r="AX12751" t="s">
        <v>31</v>
      </c>
      <c r="AY12751" t="s">
        <v>31</v>
      </c>
    </row>
    <row r="12752" spans="1:51">
      <c r="A12752" t="s">
        <v>2943</v>
      </c>
      <c r="B12752" t="s">
        <v>71</v>
      </c>
      <c r="C12752" t="s">
        <v>174</v>
      </c>
      <c r="D12752" t="s">
        <v>2909</v>
      </c>
      <c r="E12752" t="s">
        <v>2910</v>
      </c>
      <c r="F12752" t="s">
        <v>2944</v>
      </c>
      <c r="G12752" t="s">
        <v>2945</v>
      </c>
      <c r="I12752">
        <v>42.7</v>
      </c>
      <c r="J12752">
        <v>-75.968000000000004</v>
      </c>
      <c r="L12752" t="s">
        <v>2648</v>
      </c>
      <c r="M12752">
        <v>2007</v>
      </c>
      <c r="N12752" t="s">
        <v>2260</v>
      </c>
      <c r="P12752" s="64">
        <v>39380</v>
      </c>
      <c r="T12752">
        <v>23</v>
      </c>
      <c r="U12752">
        <v>23</v>
      </c>
      <c r="V12752">
        <v>16</v>
      </c>
      <c r="W12752">
        <v>8</v>
      </c>
      <c r="X12752" t="s">
        <v>2946</v>
      </c>
      <c r="Y12752">
        <v>0.39</v>
      </c>
      <c r="Z12752">
        <v>35</v>
      </c>
      <c r="AA12752">
        <v>12</v>
      </c>
      <c r="AD12752" t="s">
        <v>479</v>
      </c>
      <c r="AE12752">
        <v>42.7</v>
      </c>
      <c r="AF12752">
        <v>-84.481999999999999</v>
      </c>
      <c r="AG12752" t="s">
        <v>31</v>
      </c>
      <c r="AX12752" t="s">
        <v>31</v>
      </c>
      <c r="AY12752" t="s">
        <v>31</v>
      </c>
    </row>
    <row r="12753" spans="1:51">
      <c r="A12753" t="s">
        <v>2943</v>
      </c>
      <c r="B12753" t="s">
        <v>71</v>
      </c>
      <c r="C12753" t="s">
        <v>174</v>
      </c>
      <c r="D12753" t="s">
        <v>2909</v>
      </c>
      <c r="E12753" t="s">
        <v>2910</v>
      </c>
      <c r="F12753" t="s">
        <v>2944</v>
      </c>
      <c r="G12753" t="s">
        <v>2945</v>
      </c>
      <c r="I12753">
        <v>42.7</v>
      </c>
      <c r="J12753">
        <v>-75.968000000000004</v>
      </c>
      <c r="L12753" t="s">
        <v>2648</v>
      </c>
      <c r="M12753">
        <v>2007</v>
      </c>
      <c r="N12753" t="s">
        <v>2260</v>
      </c>
      <c r="P12753" s="64">
        <v>39380</v>
      </c>
      <c r="T12753">
        <v>23</v>
      </c>
      <c r="U12753">
        <v>23</v>
      </c>
      <c r="V12753">
        <v>16</v>
      </c>
      <c r="W12753">
        <v>8</v>
      </c>
      <c r="X12753" t="s">
        <v>2946</v>
      </c>
      <c r="Y12753">
        <v>0.61299999999999999</v>
      </c>
      <c r="Z12753">
        <v>42</v>
      </c>
      <c r="AA12753">
        <v>12</v>
      </c>
      <c r="AD12753" t="s">
        <v>479</v>
      </c>
      <c r="AE12753">
        <v>42.7</v>
      </c>
      <c r="AF12753">
        <v>-84.481999999999999</v>
      </c>
      <c r="AG12753" t="s">
        <v>31</v>
      </c>
      <c r="AX12753" t="s">
        <v>31</v>
      </c>
      <c r="AY12753" t="s">
        <v>31</v>
      </c>
    </row>
    <row r="12754" spans="1:51">
      <c r="A12754" t="s">
        <v>2943</v>
      </c>
      <c r="B12754" t="s">
        <v>71</v>
      </c>
      <c r="C12754" t="s">
        <v>174</v>
      </c>
      <c r="D12754" t="s">
        <v>2909</v>
      </c>
      <c r="E12754" t="s">
        <v>2910</v>
      </c>
      <c r="F12754" t="s">
        <v>2944</v>
      </c>
      <c r="G12754" t="s">
        <v>2945</v>
      </c>
      <c r="I12754">
        <v>42.7</v>
      </c>
      <c r="J12754">
        <v>-75.968000000000004</v>
      </c>
      <c r="L12754" t="s">
        <v>2648</v>
      </c>
      <c r="M12754">
        <v>2007</v>
      </c>
      <c r="N12754" t="s">
        <v>2260</v>
      </c>
      <c r="P12754" s="64">
        <v>39380</v>
      </c>
      <c r="T12754">
        <v>23</v>
      </c>
      <c r="U12754">
        <v>23</v>
      </c>
      <c r="V12754">
        <v>16</v>
      </c>
      <c r="W12754">
        <v>8</v>
      </c>
      <c r="X12754" t="s">
        <v>2946</v>
      </c>
      <c r="Y12754">
        <v>0.78</v>
      </c>
      <c r="Z12754">
        <v>49</v>
      </c>
      <c r="AA12754">
        <v>12</v>
      </c>
      <c r="AD12754" t="s">
        <v>479</v>
      </c>
      <c r="AE12754">
        <v>42.7</v>
      </c>
      <c r="AF12754">
        <v>-84.481999999999999</v>
      </c>
      <c r="AG12754" t="s">
        <v>31</v>
      </c>
      <c r="AX12754" t="s">
        <v>31</v>
      </c>
      <c r="AY12754" t="s">
        <v>31</v>
      </c>
    </row>
    <row r="12755" spans="1:51">
      <c r="A12755" t="s">
        <v>2943</v>
      </c>
      <c r="B12755" t="s">
        <v>71</v>
      </c>
      <c r="C12755" t="s">
        <v>174</v>
      </c>
      <c r="D12755" t="s">
        <v>2909</v>
      </c>
      <c r="E12755" t="s">
        <v>2910</v>
      </c>
      <c r="F12755" t="s">
        <v>2944</v>
      </c>
      <c r="G12755" t="s">
        <v>2945</v>
      </c>
      <c r="I12755">
        <v>42.7</v>
      </c>
      <c r="J12755">
        <v>-75.968000000000004</v>
      </c>
      <c r="L12755" t="s">
        <v>2648</v>
      </c>
      <c r="M12755">
        <v>2007</v>
      </c>
      <c r="N12755" t="s">
        <v>2260</v>
      </c>
      <c r="P12755" s="64">
        <v>39380</v>
      </c>
      <c r="T12755">
        <v>23</v>
      </c>
      <c r="U12755">
        <v>23</v>
      </c>
      <c r="V12755">
        <v>16</v>
      </c>
      <c r="W12755">
        <v>8</v>
      </c>
      <c r="X12755" t="s">
        <v>2946</v>
      </c>
      <c r="Y12755">
        <v>0.83599999999999997</v>
      </c>
      <c r="Z12755">
        <v>62</v>
      </c>
      <c r="AA12755">
        <v>12</v>
      </c>
      <c r="AD12755" t="s">
        <v>479</v>
      </c>
      <c r="AE12755">
        <v>42.7</v>
      </c>
      <c r="AF12755">
        <v>-84.481999999999999</v>
      </c>
      <c r="AG12755" t="s">
        <v>31</v>
      </c>
      <c r="AX12755" t="s">
        <v>31</v>
      </c>
      <c r="AY12755" t="s">
        <v>31</v>
      </c>
    </row>
    <row r="12756" spans="1:51">
      <c r="A12756" t="s">
        <v>2943</v>
      </c>
      <c r="B12756" t="s">
        <v>71</v>
      </c>
      <c r="C12756" t="s">
        <v>174</v>
      </c>
      <c r="D12756" t="s">
        <v>2909</v>
      </c>
      <c r="E12756" t="s">
        <v>2910</v>
      </c>
      <c r="F12756" t="s">
        <v>2944</v>
      </c>
      <c r="G12756" t="s">
        <v>2945</v>
      </c>
      <c r="I12756">
        <v>42.7</v>
      </c>
      <c r="J12756">
        <v>-75.968000000000004</v>
      </c>
      <c r="L12756" t="s">
        <v>2648</v>
      </c>
      <c r="M12756">
        <v>2007</v>
      </c>
      <c r="N12756" t="s">
        <v>2260</v>
      </c>
      <c r="P12756" s="64">
        <v>39380</v>
      </c>
      <c r="T12756">
        <v>23</v>
      </c>
      <c r="U12756">
        <v>23</v>
      </c>
      <c r="V12756">
        <v>16</v>
      </c>
      <c r="W12756">
        <v>8</v>
      </c>
      <c r="X12756" t="s">
        <v>2946</v>
      </c>
      <c r="Y12756">
        <v>0.83599999999999997</v>
      </c>
      <c r="Z12756">
        <v>70</v>
      </c>
      <c r="AA12756">
        <v>12</v>
      </c>
      <c r="AD12756" t="s">
        <v>479</v>
      </c>
      <c r="AE12756">
        <v>42.7</v>
      </c>
      <c r="AF12756">
        <v>-84.481999999999999</v>
      </c>
      <c r="AG12756" t="s">
        <v>31</v>
      </c>
      <c r="AX12756" t="s">
        <v>31</v>
      </c>
      <c r="AY12756" t="s">
        <v>31</v>
      </c>
    </row>
    <row r="12757" spans="1:51">
      <c r="A12757" t="s">
        <v>2943</v>
      </c>
      <c r="B12757" t="s">
        <v>71</v>
      </c>
      <c r="C12757" t="s">
        <v>174</v>
      </c>
      <c r="D12757" t="s">
        <v>2909</v>
      </c>
      <c r="E12757" t="s">
        <v>2910</v>
      </c>
      <c r="F12757" t="s">
        <v>2944</v>
      </c>
      <c r="G12757" t="s">
        <v>2945</v>
      </c>
      <c r="I12757">
        <v>42.7</v>
      </c>
      <c r="J12757">
        <v>-75.968000000000004</v>
      </c>
      <c r="L12757" t="s">
        <v>2648</v>
      </c>
      <c r="M12757">
        <v>2007</v>
      </c>
      <c r="N12757" t="s">
        <v>2260</v>
      </c>
      <c r="P12757" s="64">
        <v>39380</v>
      </c>
      <c r="T12757">
        <v>23</v>
      </c>
      <c r="U12757">
        <v>23</v>
      </c>
      <c r="V12757">
        <v>16</v>
      </c>
      <c r="W12757">
        <v>8</v>
      </c>
      <c r="X12757" t="s">
        <v>2946</v>
      </c>
      <c r="Y12757">
        <v>0.78</v>
      </c>
      <c r="Z12757">
        <v>79</v>
      </c>
      <c r="AA12757">
        <v>12</v>
      </c>
      <c r="AD12757" t="s">
        <v>479</v>
      </c>
      <c r="AE12757">
        <v>42.7</v>
      </c>
      <c r="AF12757">
        <v>-84.481999999999999</v>
      </c>
      <c r="AG12757" t="s">
        <v>31</v>
      </c>
      <c r="AX12757" t="s">
        <v>31</v>
      </c>
      <c r="AY12757" t="s">
        <v>31</v>
      </c>
    </row>
    <row r="12758" spans="1:51">
      <c r="A12758" t="s">
        <v>2943</v>
      </c>
      <c r="B12758" t="s">
        <v>71</v>
      </c>
      <c r="C12758" t="s">
        <v>174</v>
      </c>
      <c r="D12758" t="s">
        <v>2909</v>
      </c>
      <c r="E12758" t="s">
        <v>2910</v>
      </c>
      <c r="F12758" t="s">
        <v>2944</v>
      </c>
      <c r="G12758" t="s">
        <v>2945</v>
      </c>
      <c r="I12758">
        <v>42.7</v>
      </c>
      <c r="J12758">
        <v>-75.968000000000004</v>
      </c>
      <c r="L12758" t="s">
        <v>2648</v>
      </c>
      <c r="M12758">
        <v>2007</v>
      </c>
      <c r="N12758" t="s">
        <v>2260</v>
      </c>
      <c r="P12758" s="64">
        <v>39380</v>
      </c>
      <c r="T12758">
        <v>23</v>
      </c>
      <c r="U12758">
        <v>23</v>
      </c>
      <c r="V12758">
        <v>16</v>
      </c>
      <c r="W12758">
        <v>8</v>
      </c>
      <c r="X12758" t="s">
        <v>2946</v>
      </c>
      <c r="Y12758">
        <v>0.78</v>
      </c>
      <c r="Z12758">
        <v>92</v>
      </c>
      <c r="AA12758">
        <v>12</v>
      </c>
      <c r="AD12758" t="s">
        <v>479</v>
      </c>
      <c r="AE12758">
        <v>42.7</v>
      </c>
      <c r="AF12758">
        <v>-84.481999999999999</v>
      </c>
      <c r="AG12758" t="s">
        <v>31</v>
      </c>
      <c r="AX12758" t="s">
        <v>31</v>
      </c>
      <c r="AY12758" t="s">
        <v>31</v>
      </c>
    </row>
    <row r="12759" spans="1:51">
      <c r="A12759" t="s">
        <v>2943</v>
      </c>
      <c r="B12759" t="s">
        <v>71</v>
      </c>
      <c r="C12759" t="s">
        <v>174</v>
      </c>
      <c r="D12759" t="s">
        <v>2909</v>
      </c>
      <c r="E12759" t="s">
        <v>2910</v>
      </c>
      <c r="F12759" t="s">
        <v>2944</v>
      </c>
      <c r="G12759" t="s">
        <v>2945</v>
      </c>
      <c r="I12759">
        <v>42.7</v>
      </c>
      <c r="J12759">
        <v>-75.968000000000004</v>
      </c>
      <c r="L12759" t="s">
        <v>2648</v>
      </c>
      <c r="M12759">
        <v>2007</v>
      </c>
      <c r="N12759" t="s">
        <v>2260</v>
      </c>
      <c r="P12759" s="64">
        <v>39380</v>
      </c>
      <c r="T12759">
        <v>23</v>
      </c>
      <c r="U12759">
        <v>23</v>
      </c>
      <c r="V12759">
        <v>16</v>
      </c>
      <c r="W12759">
        <v>8</v>
      </c>
      <c r="X12759" t="s">
        <v>2946</v>
      </c>
      <c r="Y12759">
        <v>0.72499999999999998</v>
      </c>
      <c r="Z12759">
        <v>105</v>
      </c>
      <c r="AA12759">
        <v>12</v>
      </c>
      <c r="AD12759" t="s">
        <v>479</v>
      </c>
      <c r="AE12759">
        <v>42.7</v>
      </c>
      <c r="AF12759">
        <v>-84.481999999999999</v>
      </c>
      <c r="AG12759" t="s">
        <v>31</v>
      </c>
      <c r="AX12759" t="s">
        <v>31</v>
      </c>
      <c r="AY12759" t="s">
        <v>31</v>
      </c>
    </row>
    <row r="12760" spans="1:51">
      <c r="A12760" t="s">
        <v>2943</v>
      </c>
      <c r="B12760" t="s">
        <v>71</v>
      </c>
      <c r="C12760" t="s">
        <v>174</v>
      </c>
      <c r="D12760" t="s">
        <v>2909</v>
      </c>
      <c r="E12760" t="s">
        <v>2910</v>
      </c>
      <c r="F12760" t="s">
        <v>2944</v>
      </c>
      <c r="G12760" t="s">
        <v>2945</v>
      </c>
      <c r="I12760">
        <v>42.7</v>
      </c>
      <c r="J12760">
        <v>-75.968000000000004</v>
      </c>
      <c r="L12760" t="s">
        <v>2648</v>
      </c>
      <c r="M12760">
        <v>2007</v>
      </c>
      <c r="N12760" t="s">
        <v>2260</v>
      </c>
      <c r="P12760" s="64">
        <v>39380</v>
      </c>
      <c r="T12760">
        <v>23</v>
      </c>
      <c r="U12760">
        <v>23</v>
      </c>
      <c r="V12760">
        <v>16</v>
      </c>
      <c r="W12760">
        <v>8</v>
      </c>
      <c r="X12760" t="s">
        <v>2946</v>
      </c>
      <c r="Y12760">
        <v>0.78</v>
      </c>
      <c r="Z12760">
        <v>117</v>
      </c>
      <c r="AA12760">
        <v>12</v>
      </c>
      <c r="AD12760" t="s">
        <v>479</v>
      </c>
      <c r="AE12760">
        <v>42.7</v>
      </c>
      <c r="AF12760">
        <v>-84.481999999999999</v>
      </c>
      <c r="AG12760" t="s">
        <v>31</v>
      </c>
      <c r="AX12760" t="s">
        <v>31</v>
      </c>
      <c r="AY12760" t="s">
        <v>31</v>
      </c>
    </row>
    <row r="12761" spans="1:51">
      <c r="A12761" t="s">
        <v>2943</v>
      </c>
      <c r="B12761" t="s">
        <v>71</v>
      </c>
      <c r="C12761" t="s">
        <v>174</v>
      </c>
      <c r="D12761" t="s">
        <v>2909</v>
      </c>
      <c r="E12761" t="s">
        <v>2910</v>
      </c>
      <c r="F12761" t="s">
        <v>2944</v>
      </c>
      <c r="G12761" t="s">
        <v>2945</v>
      </c>
      <c r="I12761">
        <v>42.7</v>
      </c>
      <c r="J12761">
        <v>-75.968000000000004</v>
      </c>
      <c r="L12761" t="s">
        <v>2648</v>
      </c>
      <c r="M12761">
        <v>2007</v>
      </c>
      <c r="N12761" t="s">
        <v>2260</v>
      </c>
      <c r="P12761" s="64">
        <v>39380</v>
      </c>
      <c r="T12761">
        <v>23</v>
      </c>
      <c r="U12761">
        <v>23</v>
      </c>
      <c r="V12761">
        <v>16</v>
      </c>
      <c r="W12761">
        <v>8</v>
      </c>
      <c r="X12761" t="s">
        <v>2946</v>
      </c>
      <c r="Y12761">
        <v>0.78</v>
      </c>
      <c r="Z12761">
        <v>131</v>
      </c>
      <c r="AA12761">
        <v>12</v>
      </c>
      <c r="AD12761" t="s">
        <v>479</v>
      </c>
      <c r="AE12761">
        <v>42.7</v>
      </c>
      <c r="AF12761">
        <v>-84.481999999999999</v>
      </c>
      <c r="AG12761" t="s">
        <v>31</v>
      </c>
      <c r="AX12761" t="s">
        <v>31</v>
      </c>
      <c r="AY12761" t="s">
        <v>31</v>
      </c>
    </row>
    <row r="12762" spans="1:51">
      <c r="A12762" t="s">
        <v>2943</v>
      </c>
      <c r="B12762" t="s">
        <v>71</v>
      </c>
      <c r="C12762" t="s">
        <v>174</v>
      </c>
      <c r="D12762" t="s">
        <v>2909</v>
      </c>
      <c r="E12762" t="s">
        <v>2910</v>
      </c>
      <c r="F12762" t="s">
        <v>2944</v>
      </c>
      <c r="G12762" t="s">
        <v>2945</v>
      </c>
      <c r="I12762">
        <v>42.7</v>
      </c>
      <c r="J12762">
        <v>-75.968000000000004</v>
      </c>
      <c r="L12762" t="s">
        <v>2648</v>
      </c>
      <c r="M12762">
        <v>2007</v>
      </c>
      <c r="N12762" t="s">
        <v>2260</v>
      </c>
      <c r="P12762" s="64">
        <v>39380</v>
      </c>
      <c r="T12762">
        <v>23</v>
      </c>
      <c r="U12762">
        <v>23</v>
      </c>
      <c r="V12762">
        <v>16</v>
      </c>
      <c r="W12762">
        <v>8</v>
      </c>
      <c r="X12762" t="s">
        <v>2946</v>
      </c>
      <c r="Y12762">
        <v>0.72499999999999998</v>
      </c>
      <c r="Z12762">
        <v>144</v>
      </c>
      <c r="AA12762">
        <v>12</v>
      </c>
      <c r="AD12762" t="s">
        <v>479</v>
      </c>
      <c r="AE12762">
        <v>42.7</v>
      </c>
      <c r="AF12762">
        <v>-84.481999999999999</v>
      </c>
      <c r="AG12762" t="s">
        <v>31</v>
      </c>
      <c r="AX12762" t="s">
        <v>31</v>
      </c>
      <c r="AY12762" t="s">
        <v>31</v>
      </c>
    </row>
    <row r="12763" spans="1:51">
      <c r="A12763" t="s">
        <v>2943</v>
      </c>
      <c r="B12763" t="s">
        <v>71</v>
      </c>
      <c r="C12763" t="s">
        <v>174</v>
      </c>
      <c r="D12763" t="s">
        <v>2909</v>
      </c>
      <c r="E12763" t="s">
        <v>2910</v>
      </c>
      <c r="F12763" t="s">
        <v>2944</v>
      </c>
      <c r="G12763" t="s">
        <v>2945</v>
      </c>
      <c r="I12763">
        <v>42.7</v>
      </c>
      <c r="J12763">
        <v>-75.968000000000004</v>
      </c>
      <c r="L12763" t="s">
        <v>2648</v>
      </c>
      <c r="M12763">
        <v>2007</v>
      </c>
      <c r="N12763" t="s">
        <v>2260</v>
      </c>
      <c r="P12763" s="64">
        <v>39380</v>
      </c>
      <c r="T12763">
        <v>23</v>
      </c>
      <c r="U12763">
        <v>23</v>
      </c>
      <c r="V12763">
        <v>16</v>
      </c>
      <c r="W12763">
        <v>8</v>
      </c>
      <c r="X12763" t="s">
        <v>2946</v>
      </c>
      <c r="Y12763">
        <v>0.78</v>
      </c>
      <c r="Z12763">
        <v>152</v>
      </c>
      <c r="AA12763">
        <v>12</v>
      </c>
      <c r="AD12763" t="s">
        <v>479</v>
      </c>
      <c r="AE12763">
        <v>42.7</v>
      </c>
      <c r="AF12763">
        <v>-84.481999999999999</v>
      </c>
      <c r="AG12763" t="s">
        <v>31</v>
      </c>
      <c r="AX12763" t="s">
        <v>31</v>
      </c>
      <c r="AY12763" t="s">
        <v>31</v>
      </c>
    </row>
    <row r="12764" spans="1:51">
      <c r="A12764" t="s">
        <v>2943</v>
      </c>
      <c r="B12764" t="s">
        <v>71</v>
      </c>
      <c r="C12764" t="s">
        <v>174</v>
      </c>
      <c r="D12764" t="s">
        <v>2909</v>
      </c>
      <c r="E12764" t="s">
        <v>2910</v>
      </c>
      <c r="F12764" t="s">
        <v>2944</v>
      </c>
      <c r="G12764" t="s">
        <v>2945</v>
      </c>
      <c r="I12764">
        <v>42.7</v>
      </c>
      <c r="J12764">
        <v>-75.968000000000004</v>
      </c>
      <c r="L12764" t="s">
        <v>2648</v>
      </c>
      <c r="M12764">
        <v>2007</v>
      </c>
      <c r="N12764" t="s">
        <v>2260</v>
      </c>
      <c r="P12764" s="64">
        <v>39380</v>
      </c>
      <c r="T12764">
        <v>23</v>
      </c>
      <c r="U12764">
        <v>23</v>
      </c>
      <c r="V12764">
        <v>16</v>
      </c>
      <c r="W12764">
        <v>8</v>
      </c>
      <c r="X12764" t="s">
        <v>2946</v>
      </c>
      <c r="Y12764">
        <v>0.72499999999999998</v>
      </c>
      <c r="Z12764">
        <v>165</v>
      </c>
      <c r="AA12764">
        <v>12</v>
      </c>
      <c r="AD12764" t="s">
        <v>479</v>
      </c>
      <c r="AE12764">
        <v>42.7</v>
      </c>
      <c r="AF12764">
        <v>-84.481999999999999</v>
      </c>
      <c r="AG12764" t="s">
        <v>31</v>
      </c>
      <c r="AX12764" t="s">
        <v>31</v>
      </c>
      <c r="AY12764" t="s">
        <v>31</v>
      </c>
    </row>
    <row r="12765" spans="1:51">
      <c r="A12765" t="s">
        <v>2943</v>
      </c>
      <c r="B12765" t="s">
        <v>71</v>
      </c>
      <c r="C12765" t="s">
        <v>174</v>
      </c>
      <c r="D12765" t="s">
        <v>2909</v>
      </c>
      <c r="E12765" t="s">
        <v>2910</v>
      </c>
      <c r="F12765" t="s">
        <v>2944</v>
      </c>
      <c r="G12765" t="s">
        <v>2945</v>
      </c>
      <c r="I12765">
        <v>42.7</v>
      </c>
      <c r="J12765">
        <v>-75.968000000000004</v>
      </c>
      <c r="L12765" t="s">
        <v>2648</v>
      </c>
      <c r="M12765">
        <v>2007</v>
      </c>
      <c r="N12765" t="s">
        <v>2260</v>
      </c>
      <c r="P12765" s="64">
        <v>39380</v>
      </c>
      <c r="T12765">
        <v>23</v>
      </c>
      <c r="U12765">
        <v>23</v>
      </c>
      <c r="V12765">
        <v>16</v>
      </c>
      <c r="W12765">
        <v>8</v>
      </c>
      <c r="X12765" t="s">
        <v>2946</v>
      </c>
      <c r="Y12765">
        <v>0.72499999999999998</v>
      </c>
      <c r="Z12765">
        <v>177</v>
      </c>
      <c r="AA12765">
        <v>12</v>
      </c>
      <c r="AD12765" t="s">
        <v>479</v>
      </c>
      <c r="AE12765">
        <v>42.7</v>
      </c>
      <c r="AF12765">
        <v>-84.481999999999999</v>
      </c>
      <c r="AG12765" t="s">
        <v>31</v>
      </c>
      <c r="AX12765" t="s">
        <v>31</v>
      </c>
      <c r="AY12765" t="s">
        <v>31</v>
      </c>
    </row>
    <row r="12766" spans="1:51">
      <c r="A12766" t="s">
        <v>2943</v>
      </c>
      <c r="B12766" t="s">
        <v>71</v>
      </c>
      <c r="C12766" t="s">
        <v>174</v>
      </c>
      <c r="D12766" t="s">
        <v>2909</v>
      </c>
      <c r="E12766" t="s">
        <v>2910</v>
      </c>
      <c r="F12766" t="s">
        <v>2944</v>
      </c>
      <c r="G12766" t="s">
        <v>2945</v>
      </c>
      <c r="I12766">
        <v>42.7</v>
      </c>
      <c r="J12766">
        <v>-75.968000000000004</v>
      </c>
      <c r="L12766" t="s">
        <v>2648</v>
      </c>
      <c r="M12766">
        <v>2007</v>
      </c>
      <c r="N12766" t="s">
        <v>2260</v>
      </c>
      <c r="P12766" s="64">
        <v>39380</v>
      </c>
      <c r="T12766">
        <v>26</v>
      </c>
      <c r="U12766">
        <v>26</v>
      </c>
      <c r="V12766">
        <v>9</v>
      </c>
      <c r="W12766">
        <v>15</v>
      </c>
      <c r="X12766" t="s">
        <v>2946</v>
      </c>
      <c r="Y12766">
        <v>0.111</v>
      </c>
      <c r="Z12766">
        <v>7</v>
      </c>
      <c r="AA12766">
        <v>12</v>
      </c>
      <c r="AD12766" t="s">
        <v>479</v>
      </c>
      <c r="AE12766">
        <v>42.7</v>
      </c>
      <c r="AF12766">
        <v>-84.481999999999999</v>
      </c>
      <c r="AG12766" t="s">
        <v>31</v>
      </c>
      <c r="AX12766" t="s">
        <v>31</v>
      </c>
      <c r="AY12766" t="s">
        <v>31</v>
      </c>
    </row>
    <row r="12767" spans="1:51">
      <c r="A12767" t="s">
        <v>2943</v>
      </c>
      <c r="B12767" t="s">
        <v>71</v>
      </c>
      <c r="C12767" t="s">
        <v>174</v>
      </c>
      <c r="D12767" t="s">
        <v>2909</v>
      </c>
      <c r="E12767" t="s">
        <v>2910</v>
      </c>
      <c r="F12767" t="s">
        <v>2944</v>
      </c>
      <c r="G12767" t="s">
        <v>2945</v>
      </c>
      <c r="I12767">
        <v>42.7</v>
      </c>
      <c r="J12767">
        <v>-75.968000000000004</v>
      </c>
      <c r="L12767" t="s">
        <v>2648</v>
      </c>
      <c r="M12767">
        <v>2007</v>
      </c>
      <c r="N12767" t="s">
        <v>2260</v>
      </c>
      <c r="P12767" s="64">
        <v>39380</v>
      </c>
      <c r="T12767">
        <v>26</v>
      </c>
      <c r="U12767">
        <v>26</v>
      </c>
      <c r="V12767">
        <v>9</v>
      </c>
      <c r="W12767">
        <v>15</v>
      </c>
      <c r="X12767" t="s">
        <v>2946</v>
      </c>
      <c r="Y12767">
        <v>0.33400000000000002</v>
      </c>
      <c r="Z12767">
        <v>18</v>
      </c>
      <c r="AA12767">
        <v>12</v>
      </c>
      <c r="AD12767" t="s">
        <v>479</v>
      </c>
      <c r="AE12767">
        <v>42.7</v>
      </c>
      <c r="AF12767">
        <v>-84.481999999999999</v>
      </c>
      <c r="AG12767" t="s">
        <v>31</v>
      </c>
      <c r="AX12767" t="s">
        <v>31</v>
      </c>
      <c r="AY12767" t="s">
        <v>31</v>
      </c>
    </row>
    <row r="12768" spans="1:51">
      <c r="A12768" t="s">
        <v>2943</v>
      </c>
      <c r="B12768" t="s">
        <v>71</v>
      </c>
      <c r="C12768" t="s">
        <v>174</v>
      </c>
      <c r="D12768" t="s">
        <v>2909</v>
      </c>
      <c r="E12768" t="s">
        <v>2910</v>
      </c>
      <c r="F12768" t="s">
        <v>2944</v>
      </c>
      <c r="G12768" t="s">
        <v>2945</v>
      </c>
      <c r="I12768">
        <v>42.7</v>
      </c>
      <c r="J12768">
        <v>-75.968000000000004</v>
      </c>
      <c r="L12768" t="s">
        <v>2648</v>
      </c>
      <c r="M12768">
        <v>2007</v>
      </c>
      <c r="N12768" t="s">
        <v>2260</v>
      </c>
      <c r="P12768" s="64">
        <v>39380</v>
      </c>
      <c r="T12768">
        <v>26</v>
      </c>
      <c r="U12768">
        <v>26</v>
      </c>
      <c r="V12768">
        <v>9</v>
      </c>
      <c r="W12768">
        <v>15</v>
      </c>
      <c r="X12768" t="s">
        <v>2946</v>
      </c>
      <c r="Y12768">
        <v>0.55600000000000005</v>
      </c>
      <c r="Z12768">
        <v>27</v>
      </c>
      <c r="AA12768">
        <v>12</v>
      </c>
      <c r="AD12768" t="s">
        <v>479</v>
      </c>
      <c r="AE12768">
        <v>42.7</v>
      </c>
      <c r="AF12768">
        <v>-84.481999999999999</v>
      </c>
      <c r="AG12768" t="s">
        <v>31</v>
      </c>
      <c r="AX12768" t="s">
        <v>31</v>
      </c>
      <c r="AY12768" t="s">
        <v>31</v>
      </c>
    </row>
    <row r="12769" spans="1:51">
      <c r="A12769" t="s">
        <v>2943</v>
      </c>
      <c r="B12769" t="s">
        <v>71</v>
      </c>
      <c r="C12769" t="s">
        <v>174</v>
      </c>
      <c r="D12769" t="s">
        <v>2909</v>
      </c>
      <c r="E12769" t="s">
        <v>2910</v>
      </c>
      <c r="F12769" t="s">
        <v>2944</v>
      </c>
      <c r="G12769" t="s">
        <v>2945</v>
      </c>
      <c r="I12769">
        <v>42.7</v>
      </c>
      <c r="J12769">
        <v>-75.968000000000004</v>
      </c>
      <c r="L12769" t="s">
        <v>2648</v>
      </c>
      <c r="M12769">
        <v>2007</v>
      </c>
      <c r="N12769" t="s">
        <v>2260</v>
      </c>
      <c r="P12769" s="64">
        <v>39380</v>
      </c>
      <c r="T12769">
        <v>26</v>
      </c>
      <c r="U12769">
        <v>26</v>
      </c>
      <c r="V12769">
        <v>9</v>
      </c>
      <c r="W12769">
        <v>15</v>
      </c>
      <c r="X12769" t="s">
        <v>2946</v>
      </c>
      <c r="Y12769">
        <v>0.61199999999999999</v>
      </c>
      <c r="Z12769">
        <v>35</v>
      </c>
      <c r="AA12769">
        <v>12</v>
      </c>
      <c r="AD12769" t="s">
        <v>479</v>
      </c>
      <c r="AE12769">
        <v>42.7</v>
      </c>
      <c r="AF12769">
        <v>-84.481999999999999</v>
      </c>
      <c r="AG12769" t="s">
        <v>31</v>
      </c>
      <c r="AX12769" t="s">
        <v>31</v>
      </c>
      <c r="AY12769" t="s">
        <v>31</v>
      </c>
    </row>
    <row r="12770" spans="1:51">
      <c r="A12770" t="s">
        <v>2943</v>
      </c>
      <c r="B12770" t="s">
        <v>71</v>
      </c>
      <c r="C12770" t="s">
        <v>174</v>
      </c>
      <c r="D12770" t="s">
        <v>2909</v>
      </c>
      <c r="E12770" t="s">
        <v>2910</v>
      </c>
      <c r="F12770" t="s">
        <v>2944</v>
      </c>
      <c r="G12770" t="s">
        <v>2945</v>
      </c>
      <c r="I12770">
        <v>42.7</v>
      </c>
      <c r="J12770">
        <v>-75.968000000000004</v>
      </c>
      <c r="L12770" t="s">
        <v>2648</v>
      </c>
      <c r="M12770">
        <v>2007</v>
      </c>
      <c r="N12770" t="s">
        <v>2260</v>
      </c>
      <c r="P12770" s="64">
        <v>39380</v>
      </c>
      <c r="T12770">
        <v>26</v>
      </c>
      <c r="U12770">
        <v>26</v>
      </c>
      <c r="V12770">
        <v>9</v>
      </c>
      <c r="W12770">
        <v>15</v>
      </c>
      <c r="X12770" t="s">
        <v>2946</v>
      </c>
      <c r="Y12770">
        <v>0.77900000000000003</v>
      </c>
      <c r="Z12770">
        <v>42</v>
      </c>
      <c r="AA12770">
        <v>12</v>
      </c>
      <c r="AD12770" t="s">
        <v>479</v>
      </c>
      <c r="AE12770">
        <v>42.7</v>
      </c>
      <c r="AF12770">
        <v>-84.481999999999999</v>
      </c>
      <c r="AG12770" t="s">
        <v>31</v>
      </c>
      <c r="AX12770" t="s">
        <v>31</v>
      </c>
      <c r="AY12770" t="s">
        <v>31</v>
      </c>
    </row>
    <row r="12771" spans="1:51">
      <c r="A12771" t="s">
        <v>2943</v>
      </c>
      <c r="B12771" t="s">
        <v>71</v>
      </c>
      <c r="C12771" t="s">
        <v>174</v>
      </c>
      <c r="D12771" t="s">
        <v>2909</v>
      </c>
      <c r="E12771" t="s">
        <v>2910</v>
      </c>
      <c r="F12771" t="s">
        <v>2944</v>
      </c>
      <c r="G12771" t="s">
        <v>2945</v>
      </c>
      <c r="I12771">
        <v>42.7</v>
      </c>
      <c r="J12771">
        <v>-75.968000000000004</v>
      </c>
      <c r="L12771" t="s">
        <v>2648</v>
      </c>
      <c r="M12771">
        <v>2007</v>
      </c>
      <c r="N12771" t="s">
        <v>2260</v>
      </c>
      <c r="P12771" s="64">
        <v>39380</v>
      </c>
      <c r="T12771">
        <v>26</v>
      </c>
      <c r="U12771">
        <v>26</v>
      </c>
      <c r="V12771">
        <v>9</v>
      </c>
      <c r="W12771">
        <v>15</v>
      </c>
      <c r="X12771" t="s">
        <v>2946</v>
      </c>
      <c r="Y12771">
        <v>0.89</v>
      </c>
      <c r="Z12771">
        <v>49</v>
      </c>
      <c r="AA12771">
        <v>12</v>
      </c>
      <c r="AD12771" t="s">
        <v>479</v>
      </c>
      <c r="AE12771">
        <v>42.7</v>
      </c>
      <c r="AF12771">
        <v>-84.481999999999999</v>
      </c>
      <c r="AG12771" t="s">
        <v>31</v>
      </c>
      <c r="AX12771" t="s">
        <v>31</v>
      </c>
      <c r="AY12771" t="s">
        <v>31</v>
      </c>
    </row>
    <row r="12772" spans="1:51">
      <c r="A12772" t="s">
        <v>2943</v>
      </c>
      <c r="B12772" t="s">
        <v>71</v>
      </c>
      <c r="C12772" t="s">
        <v>174</v>
      </c>
      <c r="D12772" t="s">
        <v>2909</v>
      </c>
      <c r="E12772" t="s">
        <v>2910</v>
      </c>
      <c r="F12772" t="s">
        <v>2944</v>
      </c>
      <c r="G12772" t="s">
        <v>2945</v>
      </c>
      <c r="I12772">
        <v>42.7</v>
      </c>
      <c r="J12772">
        <v>-75.968000000000004</v>
      </c>
      <c r="L12772" t="s">
        <v>2648</v>
      </c>
      <c r="M12772">
        <v>2007</v>
      </c>
      <c r="N12772" t="s">
        <v>2260</v>
      </c>
      <c r="P12772" s="64">
        <v>39380</v>
      </c>
      <c r="T12772">
        <v>26</v>
      </c>
      <c r="U12772">
        <v>26</v>
      </c>
      <c r="V12772">
        <v>9</v>
      </c>
      <c r="W12772">
        <v>15</v>
      </c>
      <c r="X12772" t="s">
        <v>2946</v>
      </c>
      <c r="Y12772">
        <v>0.89</v>
      </c>
      <c r="Z12772">
        <v>62</v>
      </c>
      <c r="AA12772">
        <v>12</v>
      </c>
      <c r="AD12772" t="s">
        <v>479</v>
      </c>
      <c r="AE12772">
        <v>42.7</v>
      </c>
      <c r="AF12772">
        <v>-84.481999999999999</v>
      </c>
      <c r="AG12772" t="s">
        <v>31</v>
      </c>
      <c r="AX12772" t="s">
        <v>31</v>
      </c>
      <c r="AY12772" t="s">
        <v>31</v>
      </c>
    </row>
    <row r="12773" spans="1:51">
      <c r="A12773" t="s">
        <v>2943</v>
      </c>
      <c r="B12773" t="s">
        <v>71</v>
      </c>
      <c r="C12773" t="s">
        <v>174</v>
      </c>
      <c r="D12773" t="s">
        <v>2909</v>
      </c>
      <c r="E12773" t="s">
        <v>2910</v>
      </c>
      <c r="F12773" t="s">
        <v>2944</v>
      </c>
      <c r="G12773" t="s">
        <v>2945</v>
      </c>
      <c r="I12773">
        <v>42.7</v>
      </c>
      <c r="J12773">
        <v>-75.968000000000004</v>
      </c>
      <c r="L12773" t="s">
        <v>2648</v>
      </c>
      <c r="M12773">
        <v>2007</v>
      </c>
      <c r="N12773" t="s">
        <v>2260</v>
      </c>
      <c r="P12773" s="64">
        <v>39380</v>
      </c>
      <c r="T12773">
        <v>26</v>
      </c>
      <c r="U12773">
        <v>26</v>
      </c>
      <c r="V12773">
        <v>9</v>
      </c>
      <c r="W12773">
        <v>15</v>
      </c>
      <c r="X12773" t="s">
        <v>2946</v>
      </c>
      <c r="Y12773">
        <v>1.002</v>
      </c>
      <c r="Z12773">
        <v>70</v>
      </c>
      <c r="AA12773">
        <v>12</v>
      </c>
      <c r="AD12773" t="s">
        <v>479</v>
      </c>
      <c r="AE12773">
        <v>42.7</v>
      </c>
      <c r="AF12773">
        <v>-84.481999999999999</v>
      </c>
      <c r="AG12773" t="s">
        <v>31</v>
      </c>
      <c r="AX12773" t="s">
        <v>31</v>
      </c>
      <c r="AY12773" t="s">
        <v>31</v>
      </c>
    </row>
    <row r="12774" spans="1:51">
      <c r="A12774" t="s">
        <v>2943</v>
      </c>
      <c r="B12774" t="s">
        <v>71</v>
      </c>
      <c r="C12774" t="s">
        <v>174</v>
      </c>
      <c r="D12774" t="s">
        <v>2909</v>
      </c>
      <c r="E12774" t="s">
        <v>2910</v>
      </c>
      <c r="F12774" t="s">
        <v>2944</v>
      </c>
      <c r="G12774" t="s">
        <v>2945</v>
      </c>
      <c r="I12774">
        <v>42.7</v>
      </c>
      <c r="J12774">
        <v>-75.968000000000004</v>
      </c>
      <c r="L12774" t="s">
        <v>2648</v>
      </c>
      <c r="M12774">
        <v>2007</v>
      </c>
      <c r="N12774" t="s">
        <v>2260</v>
      </c>
      <c r="P12774" s="64">
        <v>39380</v>
      </c>
      <c r="T12774">
        <v>26</v>
      </c>
      <c r="U12774">
        <v>26</v>
      </c>
      <c r="V12774">
        <v>9</v>
      </c>
      <c r="W12774">
        <v>15</v>
      </c>
      <c r="X12774" t="s">
        <v>2946</v>
      </c>
      <c r="Y12774">
        <v>0</v>
      </c>
      <c r="Z12774">
        <v>79</v>
      </c>
      <c r="AA12774">
        <v>12</v>
      </c>
      <c r="AD12774" t="s">
        <v>479</v>
      </c>
      <c r="AE12774">
        <v>42.7</v>
      </c>
      <c r="AF12774">
        <v>-84.481999999999999</v>
      </c>
      <c r="AG12774" t="s">
        <v>31</v>
      </c>
      <c r="AX12774" t="s">
        <v>31</v>
      </c>
      <c r="AY12774" t="s">
        <v>31</v>
      </c>
    </row>
    <row r="12775" spans="1:51">
      <c r="A12775" t="s">
        <v>2943</v>
      </c>
      <c r="B12775" t="s">
        <v>71</v>
      </c>
      <c r="C12775" t="s">
        <v>174</v>
      </c>
      <c r="D12775" t="s">
        <v>2909</v>
      </c>
      <c r="E12775" t="s">
        <v>2910</v>
      </c>
      <c r="F12775" t="s">
        <v>2944</v>
      </c>
      <c r="G12775" t="s">
        <v>2945</v>
      </c>
      <c r="I12775">
        <v>42.7</v>
      </c>
      <c r="J12775">
        <v>-75.968000000000004</v>
      </c>
      <c r="L12775" t="s">
        <v>2648</v>
      </c>
      <c r="M12775">
        <v>2007</v>
      </c>
      <c r="N12775" t="s">
        <v>2260</v>
      </c>
      <c r="P12775" s="64">
        <v>39380</v>
      </c>
      <c r="T12775">
        <v>26</v>
      </c>
      <c r="U12775">
        <v>26</v>
      </c>
      <c r="V12775">
        <v>9</v>
      </c>
      <c r="W12775">
        <v>15</v>
      </c>
      <c r="X12775" t="s">
        <v>2946</v>
      </c>
      <c r="Y12775">
        <v>0</v>
      </c>
      <c r="Z12775">
        <v>92</v>
      </c>
      <c r="AA12775">
        <v>12</v>
      </c>
      <c r="AD12775" t="s">
        <v>479</v>
      </c>
      <c r="AE12775">
        <v>42.7</v>
      </c>
      <c r="AF12775">
        <v>-84.481999999999999</v>
      </c>
      <c r="AG12775" t="s">
        <v>31</v>
      </c>
      <c r="AX12775" t="s">
        <v>31</v>
      </c>
      <c r="AY12775" t="s">
        <v>31</v>
      </c>
    </row>
    <row r="12776" spans="1:51">
      <c r="A12776" t="s">
        <v>2943</v>
      </c>
      <c r="B12776" t="s">
        <v>71</v>
      </c>
      <c r="C12776" t="s">
        <v>174</v>
      </c>
      <c r="D12776" t="s">
        <v>2909</v>
      </c>
      <c r="E12776" t="s">
        <v>2910</v>
      </c>
      <c r="F12776" t="s">
        <v>2944</v>
      </c>
      <c r="G12776" t="s">
        <v>2945</v>
      </c>
      <c r="I12776">
        <v>42.7</v>
      </c>
      <c r="J12776">
        <v>-75.968000000000004</v>
      </c>
      <c r="L12776" t="s">
        <v>2648</v>
      </c>
      <c r="M12776">
        <v>2007</v>
      </c>
      <c r="N12776" t="s">
        <v>2260</v>
      </c>
      <c r="P12776" s="64">
        <v>39380</v>
      </c>
      <c r="T12776">
        <v>26</v>
      </c>
      <c r="U12776">
        <v>26</v>
      </c>
      <c r="V12776">
        <v>9</v>
      </c>
      <c r="W12776">
        <v>15</v>
      </c>
      <c r="X12776" t="s">
        <v>2946</v>
      </c>
      <c r="Y12776">
        <v>0.83499999999999996</v>
      </c>
      <c r="Z12776">
        <v>105</v>
      </c>
      <c r="AA12776">
        <v>12</v>
      </c>
      <c r="AD12776" t="s">
        <v>479</v>
      </c>
      <c r="AE12776">
        <v>42.7</v>
      </c>
      <c r="AF12776">
        <v>-84.481999999999999</v>
      </c>
      <c r="AG12776" t="s">
        <v>31</v>
      </c>
      <c r="AX12776" t="s">
        <v>31</v>
      </c>
      <c r="AY12776" t="s">
        <v>31</v>
      </c>
    </row>
    <row r="12777" spans="1:51">
      <c r="A12777" t="s">
        <v>2943</v>
      </c>
      <c r="B12777" t="s">
        <v>71</v>
      </c>
      <c r="C12777" t="s">
        <v>174</v>
      </c>
      <c r="D12777" t="s">
        <v>2909</v>
      </c>
      <c r="E12777" t="s">
        <v>2910</v>
      </c>
      <c r="F12777" t="s">
        <v>2944</v>
      </c>
      <c r="G12777" t="s">
        <v>2945</v>
      </c>
      <c r="I12777">
        <v>42.7</v>
      </c>
      <c r="J12777">
        <v>-75.968000000000004</v>
      </c>
      <c r="L12777" t="s">
        <v>2648</v>
      </c>
      <c r="M12777">
        <v>2007</v>
      </c>
      <c r="N12777" t="s">
        <v>2260</v>
      </c>
      <c r="P12777" s="64">
        <v>39380</v>
      </c>
      <c r="T12777">
        <v>26</v>
      </c>
      <c r="U12777">
        <v>26</v>
      </c>
      <c r="V12777">
        <v>9</v>
      </c>
      <c r="W12777">
        <v>15</v>
      </c>
      <c r="X12777" t="s">
        <v>2946</v>
      </c>
      <c r="Y12777">
        <v>0.83499999999999996</v>
      </c>
      <c r="Z12777">
        <v>117</v>
      </c>
      <c r="AA12777">
        <v>12</v>
      </c>
      <c r="AD12777" t="s">
        <v>479</v>
      </c>
      <c r="AE12777">
        <v>42.7</v>
      </c>
      <c r="AF12777">
        <v>-84.481999999999999</v>
      </c>
      <c r="AG12777" t="s">
        <v>31</v>
      </c>
      <c r="AX12777" t="s">
        <v>31</v>
      </c>
      <c r="AY12777" t="s">
        <v>31</v>
      </c>
    </row>
    <row r="12778" spans="1:51">
      <c r="A12778" t="s">
        <v>2943</v>
      </c>
      <c r="B12778" t="s">
        <v>71</v>
      </c>
      <c r="C12778" t="s">
        <v>174</v>
      </c>
      <c r="D12778" t="s">
        <v>2909</v>
      </c>
      <c r="E12778" t="s">
        <v>2910</v>
      </c>
      <c r="F12778" t="s">
        <v>2944</v>
      </c>
      <c r="G12778" t="s">
        <v>2945</v>
      </c>
      <c r="I12778">
        <v>42.7</v>
      </c>
      <c r="J12778">
        <v>-75.968000000000004</v>
      </c>
      <c r="L12778" t="s">
        <v>2648</v>
      </c>
      <c r="M12778">
        <v>2007</v>
      </c>
      <c r="N12778" t="s">
        <v>2260</v>
      </c>
      <c r="P12778" s="64">
        <v>39380</v>
      </c>
      <c r="T12778">
        <v>26</v>
      </c>
      <c r="U12778">
        <v>26</v>
      </c>
      <c r="V12778">
        <v>9</v>
      </c>
      <c r="W12778">
        <v>15</v>
      </c>
      <c r="X12778" t="s">
        <v>2946</v>
      </c>
      <c r="Y12778">
        <v>0.83499999999999996</v>
      </c>
      <c r="Z12778">
        <v>131</v>
      </c>
      <c r="AA12778">
        <v>12</v>
      </c>
      <c r="AD12778" t="s">
        <v>479</v>
      </c>
      <c r="AE12778">
        <v>42.7</v>
      </c>
      <c r="AF12778">
        <v>-84.481999999999999</v>
      </c>
      <c r="AG12778" t="s">
        <v>31</v>
      </c>
      <c r="AX12778" t="s">
        <v>31</v>
      </c>
      <c r="AY12778" t="s">
        <v>31</v>
      </c>
    </row>
    <row r="12779" spans="1:51">
      <c r="A12779" t="s">
        <v>2943</v>
      </c>
      <c r="B12779" t="s">
        <v>71</v>
      </c>
      <c r="C12779" t="s">
        <v>174</v>
      </c>
      <c r="D12779" t="s">
        <v>2909</v>
      </c>
      <c r="E12779" t="s">
        <v>2910</v>
      </c>
      <c r="F12779" t="s">
        <v>2944</v>
      </c>
      <c r="G12779" t="s">
        <v>2945</v>
      </c>
      <c r="I12779">
        <v>42.7</v>
      </c>
      <c r="J12779">
        <v>-75.968000000000004</v>
      </c>
      <c r="L12779" t="s">
        <v>2648</v>
      </c>
      <c r="M12779">
        <v>2007</v>
      </c>
      <c r="N12779" t="s">
        <v>2260</v>
      </c>
      <c r="P12779" s="64">
        <v>39380</v>
      </c>
      <c r="T12779">
        <v>26</v>
      </c>
      <c r="U12779">
        <v>26</v>
      </c>
      <c r="V12779">
        <v>9</v>
      </c>
      <c r="W12779">
        <v>15</v>
      </c>
      <c r="X12779" t="s">
        <v>2946</v>
      </c>
      <c r="Y12779">
        <v>0.83499999999999996</v>
      </c>
      <c r="Z12779">
        <v>144</v>
      </c>
      <c r="AA12779">
        <v>12</v>
      </c>
      <c r="AD12779" t="s">
        <v>479</v>
      </c>
      <c r="AE12779">
        <v>42.7</v>
      </c>
      <c r="AF12779">
        <v>-84.481999999999999</v>
      </c>
      <c r="AG12779" t="s">
        <v>31</v>
      </c>
      <c r="AX12779" t="s">
        <v>31</v>
      </c>
      <c r="AY12779" t="s">
        <v>31</v>
      </c>
    </row>
    <row r="12780" spans="1:51">
      <c r="A12780" t="s">
        <v>2943</v>
      </c>
      <c r="B12780" t="s">
        <v>71</v>
      </c>
      <c r="C12780" t="s">
        <v>174</v>
      </c>
      <c r="D12780" t="s">
        <v>2909</v>
      </c>
      <c r="E12780" t="s">
        <v>2910</v>
      </c>
      <c r="F12780" t="s">
        <v>2944</v>
      </c>
      <c r="G12780" t="s">
        <v>2945</v>
      </c>
      <c r="I12780">
        <v>42.7</v>
      </c>
      <c r="J12780">
        <v>-75.968000000000004</v>
      </c>
      <c r="L12780" t="s">
        <v>2648</v>
      </c>
      <c r="M12780">
        <v>2007</v>
      </c>
      <c r="N12780" t="s">
        <v>2260</v>
      </c>
      <c r="P12780" s="64">
        <v>39380</v>
      </c>
      <c r="T12780">
        <v>26</v>
      </c>
      <c r="U12780">
        <v>26</v>
      </c>
      <c r="V12780">
        <v>9</v>
      </c>
      <c r="W12780">
        <v>15</v>
      </c>
      <c r="X12780" t="s">
        <v>2946</v>
      </c>
      <c r="Y12780">
        <v>1.391</v>
      </c>
      <c r="Z12780">
        <v>152</v>
      </c>
      <c r="AA12780">
        <v>12</v>
      </c>
      <c r="AD12780" t="s">
        <v>479</v>
      </c>
      <c r="AE12780">
        <v>42.7</v>
      </c>
      <c r="AF12780">
        <v>-84.481999999999999</v>
      </c>
      <c r="AG12780" t="s">
        <v>31</v>
      </c>
      <c r="AX12780" t="s">
        <v>31</v>
      </c>
      <c r="AY12780" t="s">
        <v>31</v>
      </c>
    </row>
    <row r="12781" spans="1:51">
      <c r="A12781" t="s">
        <v>2943</v>
      </c>
      <c r="B12781" t="s">
        <v>71</v>
      </c>
      <c r="C12781" t="s">
        <v>174</v>
      </c>
      <c r="D12781" t="s">
        <v>2909</v>
      </c>
      <c r="E12781" t="s">
        <v>2910</v>
      </c>
      <c r="F12781" t="s">
        <v>2944</v>
      </c>
      <c r="G12781" t="s">
        <v>2945</v>
      </c>
      <c r="I12781">
        <v>42.7</v>
      </c>
      <c r="J12781">
        <v>-75.968000000000004</v>
      </c>
      <c r="L12781" t="s">
        <v>2648</v>
      </c>
      <c r="M12781">
        <v>2007</v>
      </c>
      <c r="N12781" t="s">
        <v>2260</v>
      </c>
      <c r="P12781" s="64">
        <v>39380</v>
      </c>
      <c r="T12781">
        <v>26</v>
      </c>
      <c r="U12781">
        <v>26</v>
      </c>
      <c r="V12781">
        <v>9</v>
      </c>
      <c r="W12781">
        <v>15</v>
      </c>
      <c r="X12781" t="s">
        <v>2946</v>
      </c>
      <c r="Y12781">
        <v>2.0590000000000002</v>
      </c>
      <c r="Z12781">
        <v>165</v>
      </c>
      <c r="AA12781">
        <v>12</v>
      </c>
      <c r="AD12781" t="s">
        <v>479</v>
      </c>
      <c r="AE12781">
        <v>42.7</v>
      </c>
      <c r="AF12781">
        <v>-84.481999999999999</v>
      </c>
      <c r="AG12781" t="s">
        <v>31</v>
      </c>
      <c r="AX12781" t="s">
        <v>31</v>
      </c>
      <c r="AY12781" t="s">
        <v>31</v>
      </c>
    </row>
    <row r="12782" spans="1:51">
      <c r="A12782" t="s">
        <v>2943</v>
      </c>
      <c r="B12782" t="s">
        <v>71</v>
      </c>
      <c r="C12782" t="s">
        <v>174</v>
      </c>
      <c r="D12782" t="s">
        <v>2909</v>
      </c>
      <c r="E12782" t="s">
        <v>2910</v>
      </c>
      <c r="F12782" t="s">
        <v>2944</v>
      </c>
      <c r="G12782" t="s">
        <v>2945</v>
      </c>
      <c r="I12782">
        <v>42.7</v>
      </c>
      <c r="J12782">
        <v>-75.968000000000004</v>
      </c>
      <c r="L12782" t="s">
        <v>2648</v>
      </c>
      <c r="M12782">
        <v>2007</v>
      </c>
      <c r="N12782" t="s">
        <v>2260</v>
      </c>
      <c r="P12782" s="64">
        <v>39380</v>
      </c>
      <c r="T12782">
        <v>26</v>
      </c>
      <c r="U12782">
        <v>26</v>
      </c>
      <c r="V12782">
        <v>9</v>
      </c>
      <c r="W12782">
        <v>15</v>
      </c>
      <c r="X12782" t="s">
        <v>2946</v>
      </c>
      <c r="Y12782">
        <v>2.3929999999999998</v>
      </c>
      <c r="Z12782">
        <v>177</v>
      </c>
      <c r="AA12782">
        <v>12</v>
      </c>
      <c r="AD12782" t="s">
        <v>479</v>
      </c>
      <c r="AE12782">
        <v>42.7</v>
      </c>
      <c r="AF12782">
        <v>-84.481999999999999</v>
      </c>
      <c r="AG12782" t="s">
        <v>31</v>
      </c>
      <c r="AX12782" t="s">
        <v>31</v>
      </c>
      <c r="AY12782" t="s">
        <v>31</v>
      </c>
    </row>
    <row r="12783" spans="1:51">
      <c r="A12783" t="s">
        <v>2943</v>
      </c>
      <c r="B12783" t="s">
        <v>71</v>
      </c>
      <c r="C12783" t="s">
        <v>174</v>
      </c>
      <c r="D12783" t="s">
        <v>2909</v>
      </c>
      <c r="E12783" t="s">
        <v>2910</v>
      </c>
      <c r="F12783" t="s">
        <v>2944</v>
      </c>
      <c r="G12783" t="s">
        <v>2945</v>
      </c>
      <c r="I12783">
        <v>42.7</v>
      </c>
      <c r="J12783">
        <v>-75.968000000000004</v>
      </c>
      <c r="L12783" t="s">
        <v>2648</v>
      </c>
      <c r="M12783">
        <v>2007</v>
      </c>
      <c r="N12783" t="s">
        <v>2260</v>
      </c>
      <c r="P12783" s="64">
        <v>39380</v>
      </c>
      <c r="T12783">
        <v>26</v>
      </c>
      <c r="U12783">
        <v>26</v>
      </c>
      <c r="V12783">
        <v>16</v>
      </c>
      <c r="W12783">
        <v>8</v>
      </c>
      <c r="X12783" t="s">
        <v>2946</v>
      </c>
      <c r="Y12783">
        <v>0</v>
      </c>
      <c r="Z12783">
        <v>7</v>
      </c>
      <c r="AA12783">
        <v>12</v>
      </c>
      <c r="AD12783" t="s">
        <v>479</v>
      </c>
      <c r="AE12783">
        <v>42.7</v>
      </c>
      <c r="AF12783">
        <v>-84.481999999999999</v>
      </c>
      <c r="AG12783" t="s">
        <v>31</v>
      </c>
      <c r="AX12783" t="s">
        <v>31</v>
      </c>
      <c r="AY12783" t="s">
        <v>31</v>
      </c>
    </row>
    <row r="12784" spans="1:51">
      <c r="A12784" t="s">
        <v>2943</v>
      </c>
      <c r="B12784" t="s">
        <v>71</v>
      </c>
      <c r="C12784" t="s">
        <v>174</v>
      </c>
      <c r="D12784" t="s">
        <v>2909</v>
      </c>
      <c r="E12784" t="s">
        <v>2910</v>
      </c>
      <c r="F12784" t="s">
        <v>2944</v>
      </c>
      <c r="G12784" t="s">
        <v>2945</v>
      </c>
      <c r="I12784">
        <v>42.7</v>
      </c>
      <c r="J12784">
        <v>-75.968000000000004</v>
      </c>
      <c r="L12784" t="s">
        <v>2648</v>
      </c>
      <c r="M12784">
        <v>2007</v>
      </c>
      <c r="N12784" t="s">
        <v>2260</v>
      </c>
      <c r="P12784" s="64">
        <v>39380</v>
      </c>
      <c r="T12784">
        <v>26</v>
      </c>
      <c r="U12784">
        <v>26</v>
      </c>
      <c r="V12784">
        <v>16</v>
      </c>
      <c r="W12784">
        <v>8</v>
      </c>
      <c r="X12784" t="s">
        <v>2946</v>
      </c>
      <c r="Y12784">
        <v>0.61199999999999999</v>
      </c>
      <c r="Z12784">
        <v>18</v>
      </c>
      <c r="AA12784">
        <v>12</v>
      </c>
      <c r="AD12784" t="s">
        <v>479</v>
      </c>
      <c r="AE12784">
        <v>42.7</v>
      </c>
      <c r="AF12784">
        <v>-84.481999999999999</v>
      </c>
      <c r="AG12784" t="s">
        <v>31</v>
      </c>
      <c r="AX12784" t="s">
        <v>31</v>
      </c>
      <c r="AY12784" t="s">
        <v>31</v>
      </c>
    </row>
    <row r="12785" spans="1:51">
      <c r="A12785" t="s">
        <v>2943</v>
      </c>
      <c r="B12785" t="s">
        <v>71</v>
      </c>
      <c r="C12785" t="s">
        <v>174</v>
      </c>
      <c r="D12785" t="s">
        <v>2909</v>
      </c>
      <c r="E12785" t="s">
        <v>2910</v>
      </c>
      <c r="F12785" t="s">
        <v>2944</v>
      </c>
      <c r="G12785" t="s">
        <v>2945</v>
      </c>
      <c r="I12785">
        <v>42.7</v>
      </c>
      <c r="J12785">
        <v>-75.968000000000004</v>
      </c>
      <c r="L12785" t="s">
        <v>2648</v>
      </c>
      <c r="M12785">
        <v>2007</v>
      </c>
      <c r="N12785" t="s">
        <v>2260</v>
      </c>
      <c r="P12785" s="64">
        <v>39380</v>
      </c>
      <c r="T12785">
        <v>26</v>
      </c>
      <c r="U12785">
        <v>26</v>
      </c>
      <c r="V12785">
        <v>16</v>
      </c>
      <c r="W12785">
        <v>8</v>
      </c>
      <c r="X12785" t="s">
        <v>2946</v>
      </c>
      <c r="Y12785">
        <v>0.55600000000000005</v>
      </c>
      <c r="Z12785">
        <v>27</v>
      </c>
      <c r="AA12785">
        <v>12</v>
      </c>
      <c r="AD12785" t="s">
        <v>479</v>
      </c>
      <c r="AE12785">
        <v>42.7</v>
      </c>
      <c r="AF12785">
        <v>-84.481999999999999</v>
      </c>
      <c r="AG12785" t="s">
        <v>31</v>
      </c>
      <c r="AX12785" t="s">
        <v>31</v>
      </c>
      <c r="AY12785" t="s">
        <v>31</v>
      </c>
    </row>
    <row r="12786" spans="1:51">
      <c r="A12786" t="s">
        <v>2943</v>
      </c>
      <c r="B12786" t="s">
        <v>71</v>
      </c>
      <c r="C12786" t="s">
        <v>174</v>
      </c>
      <c r="D12786" t="s">
        <v>2909</v>
      </c>
      <c r="E12786" t="s">
        <v>2910</v>
      </c>
      <c r="F12786" t="s">
        <v>2944</v>
      </c>
      <c r="G12786" t="s">
        <v>2945</v>
      </c>
      <c r="I12786">
        <v>42.7</v>
      </c>
      <c r="J12786">
        <v>-75.968000000000004</v>
      </c>
      <c r="L12786" t="s">
        <v>2648</v>
      </c>
      <c r="M12786">
        <v>2007</v>
      </c>
      <c r="N12786" t="s">
        <v>2260</v>
      </c>
      <c r="P12786" s="64">
        <v>39380</v>
      </c>
      <c r="T12786">
        <v>26</v>
      </c>
      <c r="U12786">
        <v>26</v>
      </c>
      <c r="V12786">
        <v>16</v>
      </c>
      <c r="W12786">
        <v>8</v>
      </c>
      <c r="X12786" t="s">
        <v>2946</v>
      </c>
      <c r="Y12786">
        <v>0.55600000000000005</v>
      </c>
      <c r="Z12786">
        <v>35</v>
      </c>
      <c r="AA12786">
        <v>12</v>
      </c>
      <c r="AD12786" t="s">
        <v>479</v>
      </c>
      <c r="AE12786">
        <v>42.7</v>
      </c>
      <c r="AF12786">
        <v>-84.481999999999999</v>
      </c>
      <c r="AG12786" t="s">
        <v>31</v>
      </c>
      <c r="AX12786" t="s">
        <v>31</v>
      </c>
      <c r="AY12786" t="s">
        <v>31</v>
      </c>
    </row>
    <row r="12787" spans="1:51">
      <c r="A12787" t="s">
        <v>2943</v>
      </c>
      <c r="B12787" t="s">
        <v>71</v>
      </c>
      <c r="C12787" t="s">
        <v>174</v>
      </c>
      <c r="D12787" t="s">
        <v>2909</v>
      </c>
      <c r="E12787" t="s">
        <v>2910</v>
      </c>
      <c r="F12787" t="s">
        <v>2944</v>
      </c>
      <c r="G12787" t="s">
        <v>2945</v>
      </c>
      <c r="I12787">
        <v>42.7</v>
      </c>
      <c r="J12787">
        <v>-75.968000000000004</v>
      </c>
      <c r="L12787" t="s">
        <v>2648</v>
      </c>
      <c r="M12787">
        <v>2007</v>
      </c>
      <c r="N12787" t="s">
        <v>2260</v>
      </c>
      <c r="P12787" s="64">
        <v>39380</v>
      </c>
      <c r="T12787">
        <v>26</v>
      </c>
      <c r="U12787">
        <v>26</v>
      </c>
      <c r="V12787">
        <v>16</v>
      </c>
      <c r="W12787">
        <v>8</v>
      </c>
      <c r="X12787" t="s">
        <v>2946</v>
      </c>
      <c r="Y12787">
        <v>0.55600000000000005</v>
      </c>
      <c r="Z12787">
        <v>42</v>
      </c>
      <c r="AA12787">
        <v>12</v>
      </c>
      <c r="AD12787" t="s">
        <v>479</v>
      </c>
      <c r="AE12787">
        <v>42.7</v>
      </c>
      <c r="AF12787">
        <v>-84.481999999999999</v>
      </c>
      <c r="AG12787" t="s">
        <v>31</v>
      </c>
      <c r="AX12787" t="s">
        <v>31</v>
      </c>
      <c r="AY12787" t="s">
        <v>31</v>
      </c>
    </row>
    <row r="12788" spans="1:51">
      <c r="A12788" t="s">
        <v>2943</v>
      </c>
      <c r="B12788" t="s">
        <v>71</v>
      </c>
      <c r="C12788" t="s">
        <v>174</v>
      </c>
      <c r="D12788" t="s">
        <v>2909</v>
      </c>
      <c r="E12788" t="s">
        <v>2910</v>
      </c>
      <c r="F12788" t="s">
        <v>2944</v>
      </c>
      <c r="G12788" t="s">
        <v>2945</v>
      </c>
      <c r="I12788">
        <v>42.7</v>
      </c>
      <c r="J12788">
        <v>-75.968000000000004</v>
      </c>
      <c r="L12788" t="s">
        <v>2648</v>
      </c>
      <c r="M12788">
        <v>2007</v>
      </c>
      <c r="N12788" t="s">
        <v>2260</v>
      </c>
      <c r="P12788" s="64">
        <v>39380</v>
      </c>
      <c r="T12788">
        <v>26</v>
      </c>
      <c r="U12788">
        <v>26</v>
      </c>
      <c r="V12788">
        <v>16</v>
      </c>
      <c r="W12788">
        <v>8</v>
      </c>
      <c r="X12788" t="s">
        <v>2946</v>
      </c>
      <c r="Y12788">
        <v>0.61199999999999999</v>
      </c>
      <c r="Z12788">
        <v>49</v>
      </c>
      <c r="AA12788">
        <v>12</v>
      </c>
      <c r="AD12788" t="s">
        <v>479</v>
      </c>
      <c r="AE12788">
        <v>42.7</v>
      </c>
      <c r="AF12788">
        <v>-84.481999999999999</v>
      </c>
      <c r="AG12788" t="s">
        <v>31</v>
      </c>
      <c r="AX12788" t="s">
        <v>31</v>
      </c>
      <c r="AY12788" t="s">
        <v>31</v>
      </c>
    </row>
    <row r="12789" spans="1:51">
      <c r="A12789" t="s">
        <v>2943</v>
      </c>
      <c r="B12789" t="s">
        <v>71</v>
      </c>
      <c r="C12789" t="s">
        <v>174</v>
      </c>
      <c r="D12789" t="s">
        <v>2909</v>
      </c>
      <c r="E12789" t="s">
        <v>2910</v>
      </c>
      <c r="F12789" t="s">
        <v>2944</v>
      </c>
      <c r="G12789" t="s">
        <v>2945</v>
      </c>
      <c r="I12789">
        <v>42.7</v>
      </c>
      <c r="J12789">
        <v>-75.968000000000004</v>
      </c>
      <c r="L12789" t="s">
        <v>2648</v>
      </c>
      <c r="M12789">
        <v>2007</v>
      </c>
      <c r="N12789" t="s">
        <v>2260</v>
      </c>
      <c r="P12789" s="64">
        <v>39380</v>
      </c>
      <c r="T12789">
        <v>26</v>
      </c>
      <c r="U12789">
        <v>26</v>
      </c>
      <c r="V12789">
        <v>16</v>
      </c>
      <c r="W12789">
        <v>8</v>
      </c>
      <c r="X12789" t="s">
        <v>2946</v>
      </c>
      <c r="Y12789">
        <v>0.55600000000000005</v>
      </c>
      <c r="Z12789">
        <v>62</v>
      </c>
      <c r="AA12789">
        <v>12</v>
      </c>
      <c r="AD12789" t="s">
        <v>479</v>
      </c>
      <c r="AE12789">
        <v>42.7</v>
      </c>
      <c r="AF12789">
        <v>-84.481999999999999</v>
      </c>
      <c r="AG12789" t="s">
        <v>31</v>
      </c>
      <c r="AX12789" t="s">
        <v>31</v>
      </c>
      <c r="AY12789" t="s">
        <v>31</v>
      </c>
    </row>
    <row r="12790" spans="1:51">
      <c r="A12790" t="s">
        <v>2943</v>
      </c>
      <c r="B12790" t="s">
        <v>71</v>
      </c>
      <c r="C12790" t="s">
        <v>174</v>
      </c>
      <c r="D12790" t="s">
        <v>2909</v>
      </c>
      <c r="E12790" t="s">
        <v>2910</v>
      </c>
      <c r="F12790" t="s">
        <v>2944</v>
      </c>
      <c r="G12790" t="s">
        <v>2945</v>
      </c>
      <c r="I12790">
        <v>42.7</v>
      </c>
      <c r="J12790">
        <v>-75.968000000000004</v>
      </c>
      <c r="L12790" t="s">
        <v>2648</v>
      </c>
      <c r="M12790">
        <v>2007</v>
      </c>
      <c r="N12790" t="s">
        <v>2260</v>
      </c>
      <c r="P12790" s="64">
        <v>39380</v>
      </c>
      <c r="T12790">
        <v>26</v>
      </c>
      <c r="U12790">
        <v>26</v>
      </c>
      <c r="V12790">
        <v>16</v>
      </c>
      <c r="W12790">
        <v>8</v>
      </c>
      <c r="X12790" t="s">
        <v>2946</v>
      </c>
      <c r="Y12790">
        <v>0.55600000000000005</v>
      </c>
      <c r="Z12790">
        <v>70</v>
      </c>
      <c r="AA12790">
        <v>12</v>
      </c>
      <c r="AD12790" t="s">
        <v>479</v>
      </c>
      <c r="AE12790">
        <v>42.7</v>
      </c>
      <c r="AF12790">
        <v>-84.481999999999999</v>
      </c>
      <c r="AG12790" t="s">
        <v>31</v>
      </c>
      <c r="AX12790" t="s">
        <v>31</v>
      </c>
      <c r="AY12790" t="s">
        <v>31</v>
      </c>
    </row>
    <row r="12791" spans="1:51">
      <c r="A12791" t="s">
        <v>2943</v>
      </c>
      <c r="B12791" t="s">
        <v>71</v>
      </c>
      <c r="C12791" t="s">
        <v>174</v>
      </c>
      <c r="D12791" t="s">
        <v>2909</v>
      </c>
      <c r="E12791" t="s">
        <v>2910</v>
      </c>
      <c r="F12791" t="s">
        <v>2944</v>
      </c>
      <c r="G12791" t="s">
        <v>2945</v>
      </c>
      <c r="I12791">
        <v>42.7</v>
      </c>
      <c r="J12791">
        <v>-75.968000000000004</v>
      </c>
      <c r="L12791" t="s">
        <v>2648</v>
      </c>
      <c r="M12791">
        <v>2007</v>
      </c>
      <c r="N12791" t="s">
        <v>2260</v>
      </c>
      <c r="P12791" s="64">
        <v>39380</v>
      </c>
      <c r="T12791">
        <v>26</v>
      </c>
      <c r="U12791">
        <v>26</v>
      </c>
      <c r="V12791">
        <v>16</v>
      </c>
      <c r="W12791">
        <v>8</v>
      </c>
      <c r="X12791" t="s">
        <v>2946</v>
      </c>
      <c r="Y12791">
        <v>0.55600000000000005</v>
      </c>
      <c r="Z12791">
        <v>79</v>
      </c>
      <c r="AA12791">
        <v>12</v>
      </c>
      <c r="AD12791" t="s">
        <v>479</v>
      </c>
      <c r="AE12791">
        <v>42.7</v>
      </c>
      <c r="AF12791">
        <v>-84.481999999999999</v>
      </c>
      <c r="AG12791" t="s">
        <v>31</v>
      </c>
      <c r="AX12791" t="s">
        <v>31</v>
      </c>
      <c r="AY12791" t="s">
        <v>31</v>
      </c>
    </row>
    <row r="12792" spans="1:51">
      <c r="A12792" t="s">
        <v>2943</v>
      </c>
      <c r="B12792" t="s">
        <v>71</v>
      </c>
      <c r="C12792" t="s">
        <v>174</v>
      </c>
      <c r="D12792" t="s">
        <v>2909</v>
      </c>
      <c r="E12792" t="s">
        <v>2910</v>
      </c>
      <c r="F12792" t="s">
        <v>2944</v>
      </c>
      <c r="G12792" t="s">
        <v>2945</v>
      </c>
      <c r="I12792">
        <v>42.7</v>
      </c>
      <c r="J12792">
        <v>-75.968000000000004</v>
      </c>
      <c r="L12792" t="s">
        <v>2648</v>
      </c>
      <c r="M12792">
        <v>2007</v>
      </c>
      <c r="N12792" t="s">
        <v>2260</v>
      </c>
      <c r="P12792" s="64">
        <v>39380</v>
      </c>
      <c r="T12792">
        <v>26</v>
      </c>
      <c r="U12792">
        <v>26</v>
      </c>
      <c r="V12792">
        <v>16</v>
      </c>
      <c r="W12792">
        <v>8</v>
      </c>
      <c r="X12792" t="s">
        <v>2946</v>
      </c>
      <c r="Y12792">
        <v>0.501</v>
      </c>
      <c r="Z12792">
        <v>92</v>
      </c>
      <c r="AA12792">
        <v>12</v>
      </c>
      <c r="AD12792" t="s">
        <v>479</v>
      </c>
      <c r="AE12792">
        <v>42.7</v>
      </c>
      <c r="AF12792">
        <v>-84.481999999999999</v>
      </c>
      <c r="AG12792" t="s">
        <v>31</v>
      </c>
      <c r="AX12792" t="s">
        <v>31</v>
      </c>
      <c r="AY12792" t="s">
        <v>31</v>
      </c>
    </row>
    <row r="12793" spans="1:51">
      <c r="A12793" t="s">
        <v>2943</v>
      </c>
      <c r="B12793" t="s">
        <v>71</v>
      </c>
      <c r="C12793" t="s">
        <v>174</v>
      </c>
      <c r="D12793" t="s">
        <v>2909</v>
      </c>
      <c r="E12793" t="s">
        <v>2910</v>
      </c>
      <c r="F12793" t="s">
        <v>2944</v>
      </c>
      <c r="G12793" t="s">
        <v>2945</v>
      </c>
      <c r="I12793">
        <v>42.7</v>
      </c>
      <c r="J12793">
        <v>-75.968000000000004</v>
      </c>
      <c r="L12793" t="s">
        <v>2648</v>
      </c>
      <c r="M12793">
        <v>2007</v>
      </c>
      <c r="N12793" t="s">
        <v>2260</v>
      </c>
      <c r="P12793" s="64">
        <v>39380</v>
      </c>
      <c r="T12793">
        <v>26</v>
      </c>
      <c r="U12793">
        <v>26</v>
      </c>
      <c r="V12793">
        <v>16</v>
      </c>
      <c r="W12793">
        <v>8</v>
      </c>
      <c r="X12793" t="s">
        <v>2946</v>
      </c>
      <c r="Y12793">
        <v>0.55600000000000005</v>
      </c>
      <c r="Z12793">
        <v>105</v>
      </c>
      <c r="AA12793">
        <v>12</v>
      </c>
      <c r="AD12793" t="s">
        <v>479</v>
      </c>
      <c r="AE12793">
        <v>42.7</v>
      </c>
      <c r="AF12793">
        <v>-84.481999999999999</v>
      </c>
      <c r="AG12793" t="s">
        <v>31</v>
      </c>
      <c r="AX12793" t="s">
        <v>31</v>
      </c>
      <c r="AY12793" t="s">
        <v>31</v>
      </c>
    </row>
    <row r="12794" spans="1:51">
      <c r="A12794" t="s">
        <v>2943</v>
      </c>
      <c r="B12794" t="s">
        <v>71</v>
      </c>
      <c r="C12794" t="s">
        <v>174</v>
      </c>
      <c r="D12794" t="s">
        <v>2909</v>
      </c>
      <c r="E12794" t="s">
        <v>2910</v>
      </c>
      <c r="F12794" t="s">
        <v>2944</v>
      </c>
      <c r="G12794" t="s">
        <v>2945</v>
      </c>
      <c r="I12794">
        <v>42.7</v>
      </c>
      <c r="J12794">
        <v>-75.968000000000004</v>
      </c>
      <c r="L12794" t="s">
        <v>2648</v>
      </c>
      <c r="M12794">
        <v>2007</v>
      </c>
      <c r="N12794" t="s">
        <v>2260</v>
      </c>
      <c r="P12794" s="64">
        <v>39380</v>
      </c>
      <c r="T12794">
        <v>26</v>
      </c>
      <c r="U12794">
        <v>26</v>
      </c>
      <c r="V12794">
        <v>16</v>
      </c>
      <c r="W12794">
        <v>8</v>
      </c>
      <c r="X12794" t="s">
        <v>2946</v>
      </c>
      <c r="Y12794">
        <v>0.55600000000000005</v>
      </c>
      <c r="Z12794">
        <v>117</v>
      </c>
      <c r="AA12794">
        <v>12</v>
      </c>
      <c r="AD12794" t="s">
        <v>479</v>
      </c>
      <c r="AE12794">
        <v>42.7</v>
      </c>
      <c r="AF12794">
        <v>-84.481999999999999</v>
      </c>
      <c r="AG12794" t="s">
        <v>31</v>
      </c>
      <c r="AX12794" t="s">
        <v>31</v>
      </c>
      <c r="AY12794" t="s">
        <v>31</v>
      </c>
    </row>
    <row r="12795" spans="1:51">
      <c r="A12795" t="s">
        <v>2943</v>
      </c>
      <c r="B12795" t="s">
        <v>71</v>
      </c>
      <c r="C12795" t="s">
        <v>174</v>
      </c>
      <c r="D12795" t="s">
        <v>2909</v>
      </c>
      <c r="E12795" t="s">
        <v>2910</v>
      </c>
      <c r="F12795" t="s">
        <v>2944</v>
      </c>
      <c r="G12795" t="s">
        <v>2945</v>
      </c>
      <c r="I12795">
        <v>42.7</v>
      </c>
      <c r="J12795">
        <v>-75.968000000000004</v>
      </c>
      <c r="L12795" t="s">
        <v>2648</v>
      </c>
      <c r="M12795">
        <v>2007</v>
      </c>
      <c r="N12795" t="s">
        <v>2260</v>
      </c>
      <c r="P12795" s="64">
        <v>39380</v>
      </c>
      <c r="T12795">
        <v>26</v>
      </c>
      <c r="U12795">
        <v>26</v>
      </c>
      <c r="V12795">
        <v>16</v>
      </c>
      <c r="W12795">
        <v>8</v>
      </c>
      <c r="X12795" t="s">
        <v>2946</v>
      </c>
      <c r="Y12795">
        <v>0.61199999999999999</v>
      </c>
      <c r="Z12795">
        <v>131</v>
      </c>
      <c r="AA12795">
        <v>12</v>
      </c>
      <c r="AD12795" t="s">
        <v>479</v>
      </c>
      <c r="AE12795">
        <v>42.7</v>
      </c>
      <c r="AF12795">
        <v>-84.481999999999999</v>
      </c>
      <c r="AG12795" t="s">
        <v>31</v>
      </c>
      <c r="AX12795" t="s">
        <v>31</v>
      </c>
      <c r="AY12795" t="s">
        <v>31</v>
      </c>
    </row>
    <row r="12796" spans="1:51">
      <c r="A12796" t="s">
        <v>2943</v>
      </c>
      <c r="B12796" t="s">
        <v>71</v>
      </c>
      <c r="C12796" t="s">
        <v>174</v>
      </c>
      <c r="D12796" t="s">
        <v>2909</v>
      </c>
      <c r="E12796" t="s">
        <v>2910</v>
      </c>
      <c r="F12796" t="s">
        <v>2944</v>
      </c>
      <c r="G12796" t="s">
        <v>2945</v>
      </c>
      <c r="I12796">
        <v>42.7</v>
      </c>
      <c r="J12796">
        <v>-75.968000000000004</v>
      </c>
      <c r="L12796" t="s">
        <v>2648</v>
      </c>
      <c r="M12796">
        <v>2007</v>
      </c>
      <c r="N12796" t="s">
        <v>2260</v>
      </c>
      <c r="P12796" s="64">
        <v>39380</v>
      </c>
      <c r="T12796">
        <v>26</v>
      </c>
      <c r="U12796">
        <v>26</v>
      </c>
      <c r="V12796">
        <v>16</v>
      </c>
      <c r="W12796">
        <v>8</v>
      </c>
      <c r="X12796" t="s">
        <v>2946</v>
      </c>
      <c r="Y12796">
        <v>0.55600000000000005</v>
      </c>
      <c r="Z12796">
        <v>144</v>
      </c>
      <c r="AA12796">
        <v>12</v>
      </c>
      <c r="AD12796" t="s">
        <v>479</v>
      </c>
      <c r="AE12796">
        <v>42.7</v>
      </c>
      <c r="AF12796">
        <v>-84.481999999999999</v>
      </c>
      <c r="AG12796" t="s">
        <v>31</v>
      </c>
      <c r="AX12796" t="s">
        <v>31</v>
      </c>
      <c r="AY12796" t="s">
        <v>31</v>
      </c>
    </row>
    <row r="12797" spans="1:51">
      <c r="A12797" t="s">
        <v>2943</v>
      </c>
      <c r="B12797" t="s">
        <v>71</v>
      </c>
      <c r="C12797" t="s">
        <v>174</v>
      </c>
      <c r="D12797" t="s">
        <v>2909</v>
      </c>
      <c r="E12797" t="s">
        <v>2910</v>
      </c>
      <c r="F12797" t="s">
        <v>2944</v>
      </c>
      <c r="G12797" t="s">
        <v>2945</v>
      </c>
      <c r="I12797">
        <v>42.7</v>
      </c>
      <c r="J12797">
        <v>-75.968000000000004</v>
      </c>
      <c r="L12797" t="s">
        <v>2648</v>
      </c>
      <c r="M12797">
        <v>2007</v>
      </c>
      <c r="N12797" t="s">
        <v>2260</v>
      </c>
      <c r="P12797" s="64">
        <v>39380</v>
      </c>
      <c r="T12797">
        <v>26</v>
      </c>
      <c r="U12797">
        <v>26</v>
      </c>
      <c r="V12797">
        <v>16</v>
      </c>
      <c r="W12797">
        <v>8</v>
      </c>
      <c r="X12797" t="s">
        <v>2946</v>
      </c>
      <c r="Y12797">
        <v>0.61199999999999999</v>
      </c>
      <c r="Z12797">
        <v>152</v>
      </c>
      <c r="AA12797">
        <v>12</v>
      </c>
      <c r="AD12797" t="s">
        <v>479</v>
      </c>
      <c r="AE12797">
        <v>42.7</v>
      </c>
      <c r="AF12797">
        <v>-84.481999999999999</v>
      </c>
      <c r="AG12797" t="s">
        <v>31</v>
      </c>
      <c r="AX12797" t="s">
        <v>31</v>
      </c>
      <c r="AY12797" t="s">
        <v>31</v>
      </c>
    </row>
    <row r="12798" spans="1:51">
      <c r="A12798" t="s">
        <v>2943</v>
      </c>
      <c r="B12798" t="s">
        <v>71</v>
      </c>
      <c r="C12798" t="s">
        <v>174</v>
      </c>
      <c r="D12798" t="s">
        <v>2909</v>
      </c>
      <c r="E12798" t="s">
        <v>2910</v>
      </c>
      <c r="F12798" t="s">
        <v>2944</v>
      </c>
      <c r="G12798" t="s">
        <v>2945</v>
      </c>
      <c r="I12798">
        <v>42.7</v>
      </c>
      <c r="J12798">
        <v>-75.968000000000004</v>
      </c>
      <c r="L12798" t="s">
        <v>2648</v>
      </c>
      <c r="M12798">
        <v>2007</v>
      </c>
      <c r="N12798" t="s">
        <v>2260</v>
      </c>
      <c r="P12798" s="64">
        <v>39380</v>
      </c>
      <c r="T12798">
        <v>26</v>
      </c>
      <c r="U12798">
        <v>26</v>
      </c>
      <c r="V12798">
        <v>16</v>
      </c>
      <c r="W12798">
        <v>8</v>
      </c>
      <c r="X12798" t="s">
        <v>2946</v>
      </c>
      <c r="Y12798">
        <v>0.501</v>
      </c>
      <c r="Z12798">
        <v>165</v>
      </c>
      <c r="AA12798">
        <v>12</v>
      </c>
      <c r="AD12798" t="s">
        <v>479</v>
      </c>
      <c r="AE12798">
        <v>42.7</v>
      </c>
      <c r="AF12798">
        <v>-84.481999999999999</v>
      </c>
      <c r="AG12798" t="s">
        <v>31</v>
      </c>
      <c r="AX12798" t="s">
        <v>31</v>
      </c>
      <c r="AY12798" t="s">
        <v>31</v>
      </c>
    </row>
    <row r="12799" spans="1:51">
      <c r="A12799" t="s">
        <v>2943</v>
      </c>
      <c r="B12799" t="s">
        <v>71</v>
      </c>
      <c r="C12799" t="s">
        <v>174</v>
      </c>
      <c r="D12799" t="s">
        <v>2909</v>
      </c>
      <c r="E12799" t="s">
        <v>2910</v>
      </c>
      <c r="F12799" t="s">
        <v>2944</v>
      </c>
      <c r="G12799" t="s">
        <v>2945</v>
      </c>
      <c r="I12799">
        <v>42.7</v>
      </c>
      <c r="J12799">
        <v>-75.968000000000004</v>
      </c>
      <c r="L12799" t="s">
        <v>2648</v>
      </c>
      <c r="M12799">
        <v>2007</v>
      </c>
      <c r="N12799" t="s">
        <v>2260</v>
      </c>
      <c r="P12799" s="64">
        <v>39380</v>
      </c>
      <c r="T12799">
        <v>26</v>
      </c>
      <c r="U12799">
        <v>26</v>
      </c>
      <c r="V12799">
        <v>16</v>
      </c>
      <c r="W12799">
        <v>8</v>
      </c>
      <c r="X12799" t="s">
        <v>2946</v>
      </c>
      <c r="Y12799">
        <v>0.501</v>
      </c>
      <c r="Z12799">
        <v>177</v>
      </c>
      <c r="AA12799">
        <v>12</v>
      </c>
      <c r="AD12799" t="s">
        <v>479</v>
      </c>
      <c r="AE12799">
        <v>42.7</v>
      </c>
      <c r="AF12799">
        <v>-84.481999999999999</v>
      </c>
      <c r="AG12799" t="s">
        <v>31</v>
      </c>
      <c r="AX12799" t="s">
        <v>31</v>
      </c>
      <c r="AY12799" t="s">
        <v>31</v>
      </c>
    </row>
    <row r="12800" spans="1:51">
      <c r="A12800" t="s">
        <v>2943</v>
      </c>
      <c r="B12800" t="s">
        <v>71</v>
      </c>
      <c r="C12800" t="s">
        <v>174</v>
      </c>
      <c r="D12800" t="s">
        <v>2909</v>
      </c>
      <c r="E12800" t="s">
        <v>2910</v>
      </c>
      <c r="F12800" t="s">
        <v>2944</v>
      </c>
      <c r="G12800" t="s">
        <v>2945</v>
      </c>
      <c r="I12800">
        <v>42.7</v>
      </c>
      <c r="J12800">
        <v>-75.968000000000004</v>
      </c>
      <c r="L12800" t="s">
        <v>2648</v>
      </c>
      <c r="M12800">
        <v>2007</v>
      </c>
      <c r="N12800" t="s">
        <v>2260</v>
      </c>
      <c r="P12800" s="64">
        <v>39380</v>
      </c>
      <c r="T12800">
        <v>29</v>
      </c>
      <c r="U12800">
        <v>29</v>
      </c>
      <c r="V12800">
        <v>9</v>
      </c>
      <c r="W12800">
        <v>15</v>
      </c>
      <c r="X12800" t="s">
        <v>2946</v>
      </c>
      <c r="Y12800">
        <v>0.16700000000000001</v>
      </c>
      <c r="Z12800">
        <v>7</v>
      </c>
      <c r="AA12800">
        <v>12</v>
      </c>
      <c r="AD12800" t="s">
        <v>479</v>
      </c>
      <c r="AE12800">
        <v>42.7</v>
      </c>
      <c r="AF12800">
        <v>-84.481999999999999</v>
      </c>
      <c r="AG12800" t="s">
        <v>31</v>
      </c>
      <c r="AX12800" t="s">
        <v>31</v>
      </c>
      <c r="AY12800" t="s">
        <v>31</v>
      </c>
    </row>
    <row r="12801" spans="1:51">
      <c r="A12801" t="s">
        <v>2943</v>
      </c>
      <c r="B12801" t="s">
        <v>71</v>
      </c>
      <c r="C12801" t="s">
        <v>174</v>
      </c>
      <c r="D12801" t="s">
        <v>2909</v>
      </c>
      <c r="E12801" t="s">
        <v>2910</v>
      </c>
      <c r="F12801" t="s">
        <v>2944</v>
      </c>
      <c r="G12801" t="s">
        <v>2945</v>
      </c>
      <c r="I12801">
        <v>42.7</v>
      </c>
      <c r="J12801">
        <v>-75.968000000000004</v>
      </c>
      <c r="L12801" t="s">
        <v>2648</v>
      </c>
      <c r="M12801">
        <v>2007</v>
      </c>
      <c r="N12801" t="s">
        <v>2260</v>
      </c>
      <c r="P12801" s="64">
        <v>39380</v>
      </c>
      <c r="T12801">
        <v>29</v>
      </c>
      <c r="U12801">
        <v>29</v>
      </c>
      <c r="V12801">
        <v>9</v>
      </c>
      <c r="W12801">
        <v>15</v>
      </c>
      <c r="X12801" t="s">
        <v>2946</v>
      </c>
      <c r="Y12801">
        <v>5.6000000000000001E-2</v>
      </c>
      <c r="Z12801">
        <v>18</v>
      </c>
      <c r="AA12801">
        <v>12</v>
      </c>
      <c r="AD12801" t="s">
        <v>479</v>
      </c>
      <c r="AE12801">
        <v>42.7</v>
      </c>
      <c r="AF12801">
        <v>-84.481999999999999</v>
      </c>
      <c r="AG12801" t="s">
        <v>31</v>
      </c>
      <c r="AX12801" t="s">
        <v>31</v>
      </c>
      <c r="AY12801" t="s">
        <v>31</v>
      </c>
    </row>
    <row r="12802" spans="1:51">
      <c r="A12802" t="s">
        <v>2943</v>
      </c>
      <c r="B12802" t="s">
        <v>71</v>
      </c>
      <c r="C12802" t="s">
        <v>174</v>
      </c>
      <c r="D12802" t="s">
        <v>2909</v>
      </c>
      <c r="E12802" t="s">
        <v>2910</v>
      </c>
      <c r="F12802" t="s">
        <v>2944</v>
      </c>
      <c r="G12802" t="s">
        <v>2945</v>
      </c>
      <c r="I12802">
        <v>42.7</v>
      </c>
      <c r="J12802">
        <v>-75.968000000000004</v>
      </c>
      <c r="L12802" t="s">
        <v>2648</v>
      </c>
      <c r="M12802">
        <v>2007</v>
      </c>
      <c r="N12802" t="s">
        <v>2260</v>
      </c>
      <c r="P12802" s="64">
        <v>39380</v>
      </c>
      <c r="T12802">
        <v>29</v>
      </c>
      <c r="U12802">
        <v>29</v>
      </c>
      <c r="V12802">
        <v>9</v>
      </c>
      <c r="W12802">
        <v>15</v>
      </c>
      <c r="X12802" t="s">
        <v>2946</v>
      </c>
      <c r="Y12802">
        <v>0.27800000000000002</v>
      </c>
      <c r="Z12802">
        <v>27</v>
      </c>
      <c r="AA12802">
        <v>12</v>
      </c>
      <c r="AD12802" t="s">
        <v>479</v>
      </c>
      <c r="AE12802">
        <v>42.7</v>
      </c>
      <c r="AF12802">
        <v>-84.481999999999999</v>
      </c>
      <c r="AG12802" t="s">
        <v>31</v>
      </c>
      <c r="AX12802" t="s">
        <v>31</v>
      </c>
      <c r="AY12802" t="s">
        <v>31</v>
      </c>
    </row>
    <row r="12803" spans="1:51">
      <c r="A12803" t="s">
        <v>2943</v>
      </c>
      <c r="B12803" t="s">
        <v>71</v>
      </c>
      <c r="C12803" t="s">
        <v>174</v>
      </c>
      <c r="D12803" t="s">
        <v>2909</v>
      </c>
      <c r="E12803" t="s">
        <v>2910</v>
      </c>
      <c r="F12803" t="s">
        <v>2944</v>
      </c>
      <c r="G12803" t="s">
        <v>2945</v>
      </c>
      <c r="I12803">
        <v>42.7</v>
      </c>
      <c r="J12803">
        <v>-75.968000000000004</v>
      </c>
      <c r="L12803" t="s">
        <v>2648</v>
      </c>
      <c r="M12803">
        <v>2007</v>
      </c>
      <c r="N12803" t="s">
        <v>2260</v>
      </c>
      <c r="P12803" s="64">
        <v>39380</v>
      </c>
      <c r="T12803">
        <v>29</v>
      </c>
      <c r="U12803">
        <v>29</v>
      </c>
      <c r="V12803">
        <v>9</v>
      </c>
      <c r="W12803">
        <v>15</v>
      </c>
      <c r="X12803" t="s">
        <v>2946</v>
      </c>
      <c r="Y12803">
        <v>0.61199999999999999</v>
      </c>
      <c r="Z12803">
        <v>35</v>
      </c>
      <c r="AA12803">
        <v>12</v>
      </c>
      <c r="AD12803" t="s">
        <v>479</v>
      </c>
      <c r="AE12803">
        <v>42.7</v>
      </c>
      <c r="AF12803">
        <v>-84.481999999999999</v>
      </c>
      <c r="AG12803" t="s">
        <v>31</v>
      </c>
      <c r="AX12803" t="s">
        <v>31</v>
      </c>
      <c r="AY12803" t="s">
        <v>31</v>
      </c>
    </row>
    <row r="12804" spans="1:51">
      <c r="A12804" t="s">
        <v>2943</v>
      </c>
      <c r="B12804" t="s">
        <v>71</v>
      </c>
      <c r="C12804" t="s">
        <v>174</v>
      </c>
      <c r="D12804" t="s">
        <v>2909</v>
      </c>
      <c r="E12804" t="s">
        <v>2910</v>
      </c>
      <c r="F12804" t="s">
        <v>2944</v>
      </c>
      <c r="G12804" t="s">
        <v>2945</v>
      </c>
      <c r="I12804">
        <v>42.7</v>
      </c>
      <c r="J12804">
        <v>-75.968000000000004</v>
      </c>
      <c r="L12804" t="s">
        <v>2648</v>
      </c>
      <c r="M12804">
        <v>2007</v>
      </c>
      <c r="N12804" t="s">
        <v>2260</v>
      </c>
      <c r="P12804" s="64">
        <v>39380</v>
      </c>
      <c r="T12804">
        <v>29</v>
      </c>
      <c r="U12804">
        <v>29</v>
      </c>
      <c r="V12804">
        <v>9</v>
      </c>
      <c r="W12804">
        <v>15</v>
      </c>
      <c r="X12804" t="s">
        <v>2946</v>
      </c>
      <c r="Y12804">
        <v>0.66800000000000004</v>
      </c>
      <c r="Z12804">
        <v>42</v>
      </c>
      <c r="AA12804">
        <v>12</v>
      </c>
      <c r="AD12804" t="s">
        <v>479</v>
      </c>
      <c r="AE12804">
        <v>42.7</v>
      </c>
      <c r="AF12804">
        <v>-84.481999999999999</v>
      </c>
      <c r="AG12804" t="s">
        <v>31</v>
      </c>
      <c r="AX12804" t="s">
        <v>31</v>
      </c>
      <c r="AY12804" t="s">
        <v>31</v>
      </c>
    </row>
    <row r="12805" spans="1:51">
      <c r="A12805" t="s">
        <v>2943</v>
      </c>
      <c r="B12805" t="s">
        <v>71</v>
      </c>
      <c r="C12805" t="s">
        <v>174</v>
      </c>
      <c r="D12805" t="s">
        <v>2909</v>
      </c>
      <c r="E12805" t="s">
        <v>2910</v>
      </c>
      <c r="F12805" t="s">
        <v>2944</v>
      </c>
      <c r="G12805" t="s">
        <v>2945</v>
      </c>
      <c r="I12805">
        <v>42.7</v>
      </c>
      <c r="J12805">
        <v>-75.968000000000004</v>
      </c>
      <c r="L12805" t="s">
        <v>2648</v>
      </c>
      <c r="M12805">
        <v>2007</v>
      </c>
      <c r="N12805" t="s">
        <v>2260</v>
      </c>
      <c r="P12805" s="64">
        <v>39380</v>
      </c>
      <c r="T12805">
        <v>29</v>
      </c>
      <c r="U12805">
        <v>29</v>
      </c>
      <c r="V12805">
        <v>9</v>
      </c>
      <c r="W12805">
        <v>15</v>
      </c>
      <c r="X12805" t="s">
        <v>2946</v>
      </c>
      <c r="Y12805">
        <v>0.72299999999999998</v>
      </c>
      <c r="Z12805">
        <v>49</v>
      </c>
      <c r="AA12805">
        <v>12</v>
      </c>
      <c r="AD12805" t="s">
        <v>479</v>
      </c>
      <c r="AE12805">
        <v>42.7</v>
      </c>
      <c r="AF12805">
        <v>-84.481999999999999</v>
      </c>
      <c r="AG12805" t="s">
        <v>31</v>
      </c>
      <c r="AX12805" t="s">
        <v>31</v>
      </c>
      <c r="AY12805" t="s">
        <v>31</v>
      </c>
    </row>
    <row r="12806" spans="1:51">
      <c r="A12806" t="s">
        <v>2943</v>
      </c>
      <c r="B12806" t="s">
        <v>71</v>
      </c>
      <c r="C12806" t="s">
        <v>174</v>
      </c>
      <c r="D12806" t="s">
        <v>2909</v>
      </c>
      <c r="E12806" t="s">
        <v>2910</v>
      </c>
      <c r="F12806" t="s">
        <v>2944</v>
      </c>
      <c r="G12806" t="s">
        <v>2945</v>
      </c>
      <c r="I12806">
        <v>42.7</v>
      </c>
      <c r="J12806">
        <v>-75.968000000000004</v>
      </c>
      <c r="L12806" t="s">
        <v>2648</v>
      </c>
      <c r="M12806">
        <v>2007</v>
      </c>
      <c r="N12806" t="s">
        <v>2260</v>
      </c>
      <c r="P12806" s="64">
        <v>39380</v>
      </c>
      <c r="T12806">
        <v>29</v>
      </c>
      <c r="U12806">
        <v>29</v>
      </c>
      <c r="V12806">
        <v>9</v>
      </c>
      <c r="W12806">
        <v>15</v>
      </c>
      <c r="X12806" t="s">
        <v>2946</v>
      </c>
      <c r="Y12806">
        <v>0.66800000000000004</v>
      </c>
      <c r="Z12806">
        <v>62</v>
      </c>
      <c r="AA12806">
        <v>12</v>
      </c>
      <c r="AD12806" t="s">
        <v>479</v>
      </c>
      <c r="AE12806">
        <v>42.7</v>
      </c>
      <c r="AF12806">
        <v>-84.481999999999999</v>
      </c>
      <c r="AG12806" t="s">
        <v>31</v>
      </c>
      <c r="AX12806" t="s">
        <v>31</v>
      </c>
      <c r="AY12806" t="s">
        <v>31</v>
      </c>
    </row>
    <row r="12807" spans="1:51">
      <c r="A12807" t="s">
        <v>2943</v>
      </c>
      <c r="B12807" t="s">
        <v>71</v>
      </c>
      <c r="C12807" t="s">
        <v>174</v>
      </c>
      <c r="D12807" t="s">
        <v>2909</v>
      </c>
      <c r="E12807" t="s">
        <v>2910</v>
      </c>
      <c r="F12807" t="s">
        <v>2944</v>
      </c>
      <c r="G12807" t="s">
        <v>2945</v>
      </c>
      <c r="I12807">
        <v>42.7</v>
      </c>
      <c r="J12807">
        <v>-75.968000000000004</v>
      </c>
      <c r="L12807" t="s">
        <v>2648</v>
      </c>
      <c r="M12807">
        <v>2007</v>
      </c>
      <c r="N12807" t="s">
        <v>2260</v>
      </c>
      <c r="P12807" s="64">
        <v>39380</v>
      </c>
      <c r="T12807">
        <v>29</v>
      </c>
      <c r="U12807">
        <v>29</v>
      </c>
      <c r="V12807">
        <v>9</v>
      </c>
      <c r="W12807">
        <v>15</v>
      </c>
      <c r="X12807" t="s">
        <v>2946</v>
      </c>
      <c r="Y12807">
        <v>0.72299999999999998</v>
      </c>
      <c r="Z12807">
        <v>70</v>
      </c>
      <c r="AA12807">
        <v>12</v>
      </c>
      <c r="AD12807" t="s">
        <v>479</v>
      </c>
      <c r="AE12807">
        <v>42.7</v>
      </c>
      <c r="AF12807">
        <v>-84.481999999999999</v>
      </c>
      <c r="AG12807" t="s">
        <v>31</v>
      </c>
      <c r="AX12807" t="s">
        <v>31</v>
      </c>
      <c r="AY12807" t="s">
        <v>31</v>
      </c>
    </row>
    <row r="12808" spans="1:51">
      <c r="A12808" t="s">
        <v>2943</v>
      </c>
      <c r="B12808" t="s">
        <v>71</v>
      </c>
      <c r="C12808" t="s">
        <v>174</v>
      </c>
      <c r="D12808" t="s">
        <v>2909</v>
      </c>
      <c r="E12808" t="s">
        <v>2910</v>
      </c>
      <c r="F12808" t="s">
        <v>2944</v>
      </c>
      <c r="G12808" t="s">
        <v>2945</v>
      </c>
      <c r="I12808">
        <v>42.7</v>
      </c>
      <c r="J12808">
        <v>-75.968000000000004</v>
      </c>
      <c r="L12808" t="s">
        <v>2648</v>
      </c>
      <c r="M12808">
        <v>2007</v>
      </c>
      <c r="N12808" t="s">
        <v>2260</v>
      </c>
      <c r="P12808" s="64">
        <v>39380</v>
      </c>
      <c r="T12808">
        <v>29</v>
      </c>
      <c r="U12808">
        <v>29</v>
      </c>
      <c r="V12808">
        <v>9</v>
      </c>
      <c r="W12808">
        <v>15</v>
      </c>
      <c r="X12808" t="s">
        <v>2946</v>
      </c>
      <c r="Y12808">
        <v>0.66800000000000004</v>
      </c>
      <c r="Z12808">
        <v>79</v>
      </c>
      <c r="AA12808">
        <v>12</v>
      </c>
      <c r="AD12808" t="s">
        <v>479</v>
      </c>
      <c r="AE12808">
        <v>42.7</v>
      </c>
      <c r="AF12808">
        <v>-84.481999999999999</v>
      </c>
      <c r="AG12808" t="s">
        <v>31</v>
      </c>
      <c r="AX12808" t="s">
        <v>31</v>
      </c>
      <c r="AY12808" t="s">
        <v>31</v>
      </c>
    </row>
    <row r="12809" spans="1:51">
      <c r="A12809" t="s">
        <v>2943</v>
      </c>
      <c r="B12809" t="s">
        <v>71</v>
      </c>
      <c r="C12809" t="s">
        <v>174</v>
      </c>
      <c r="D12809" t="s">
        <v>2909</v>
      </c>
      <c r="E12809" t="s">
        <v>2910</v>
      </c>
      <c r="F12809" t="s">
        <v>2944</v>
      </c>
      <c r="G12809" t="s">
        <v>2945</v>
      </c>
      <c r="I12809">
        <v>42.7</v>
      </c>
      <c r="J12809">
        <v>-75.968000000000004</v>
      </c>
      <c r="L12809" t="s">
        <v>2648</v>
      </c>
      <c r="M12809">
        <v>2007</v>
      </c>
      <c r="N12809" t="s">
        <v>2260</v>
      </c>
      <c r="P12809" s="64">
        <v>39380</v>
      </c>
      <c r="T12809">
        <v>29</v>
      </c>
      <c r="U12809">
        <v>29</v>
      </c>
      <c r="V12809">
        <v>9</v>
      </c>
      <c r="W12809">
        <v>15</v>
      </c>
      <c r="X12809" t="s">
        <v>2946</v>
      </c>
      <c r="Y12809">
        <v>0.66800000000000004</v>
      </c>
      <c r="Z12809">
        <v>92</v>
      </c>
      <c r="AA12809">
        <v>12</v>
      </c>
      <c r="AD12809" t="s">
        <v>479</v>
      </c>
      <c r="AE12809">
        <v>42.7</v>
      </c>
      <c r="AF12809">
        <v>-84.481999999999999</v>
      </c>
      <c r="AG12809" t="s">
        <v>31</v>
      </c>
      <c r="AX12809" t="s">
        <v>31</v>
      </c>
      <c r="AY12809" t="s">
        <v>31</v>
      </c>
    </row>
    <row r="12810" spans="1:51">
      <c r="A12810" t="s">
        <v>2943</v>
      </c>
      <c r="B12810" t="s">
        <v>71</v>
      </c>
      <c r="C12810" t="s">
        <v>174</v>
      </c>
      <c r="D12810" t="s">
        <v>2909</v>
      </c>
      <c r="E12810" t="s">
        <v>2910</v>
      </c>
      <c r="F12810" t="s">
        <v>2944</v>
      </c>
      <c r="G12810" t="s">
        <v>2945</v>
      </c>
      <c r="I12810">
        <v>42.7</v>
      </c>
      <c r="J12810">
        <v>-75.968000000000004</v>
      </c>
      <c r="L12810" t="s">
        <v>2648</v>
      </c>
      <c r="M12810">
        <v>2007</v>
      </c>
      <c r="N12810" t="s">
        <v>2260</v>
      </c>
      <c r="P12810" s="64">
        <v>39380</v>
      </c>
      <c r="T12810">
        <v>29</v>
      </c>
      <c r="U12810">
        <v>29</v>
      </c>
      <c r="V12810">
        <v>9</v>
      </c>
      <c r="W12810">
        <v>15</v>
      </c>
      <c r="X12810" t="s">
        <v>2946</v>
      </c>
      <c r="Y12810">
        <v>0.55600000000000005</v>
      </c>
      <c r="Z12810">
        <v>105</v>
      </c>
      <c r="AA12810">
        <v>12</v>
      </c>
      <c r="AD12810" t="s">
        <v>479</v>
      </c>
      <c r="AE12810">
        <v>42.7</v>
      </c>
      <c r="AF12810">
        <v>-84.481999999999999</v>
      </c>
      <c r="AG12810" t="s">
        <v>31</v>
      </c>
      <c r="AX12810" t="s">
        <v>31</v>
      </c>
      <c r="AY12810" t="s">
        <v>31</v>
      </c>
    </row>
    <row r="12811" spans="1:51">
      <c r="A12811" t="s">
        <v>2943</v>
      </c>
      <c r="B12811" t="s">
        <v>71</v>
      </c>
      <c r="C12811" t="s">
        <v>174</v>
      </c>
      <c r="D12811" t="s">
        <v>2909</v>
      </c>
      <c r="E12811" t="s">
        <v>2910</v>
      </c>
      <c r="F12811" t="s">
        <v>2944</v>
      </c>
      <c r="G12811" t="s">
        <v>2945</v>
      </c>
      <c r="I12811">
        <v>42.7</v>
      </c>
      <c r="J12811">
        <v>-75.968000000000004</v>
      </c>
      <c r="L12811" t="s">
        <v>2648</v>
      </c>
      <c r="M12811">
        <v>2007</v>
      </c>
      <c r="N12811" t="s">
        <v>2260</v>
      </c>
      <c r="P12811" s="64">
        <v>39380</v>
      </c>
      <c r="T12811">
        <v>29</v>
      </c>
      <c r="U12811">
        <v>29</v>
      </c>
      <c r="V12811">
        <v>9</v>
      </c>
      <c r="W12811">
        <v>15</v>
      </c>
      <c r="X12811" t="s">
        <v>2946</v>
      </c>
      <c r="Y12811">
        <v>0.66800000000000004</v>
      </c>
      <c r="Z12811">
        <v>117</v>
      </c>
      <c r="AA12811">
        <v>12</v>
      </c>
      <c r="AD12811" t="s">
        <v>479</v>
      </c>
      <c r="AE12811">
        <v>42.7</v>
      </c>
      <c r="AF12811">
        <v>-84.481999999999999</v>
      </c>
      <c r="AG12811" t="s">
        <v>31</v>
      </c>
      <c r="AX12811" t="s">
        <v>31</v>
      </c>
      <c r="AY12811" t="s">
        <v>31</v>
      </c>
    </row>
    <row r="12812" spans="1:51">
      <c r="A12812" t="s">
        <v>2943</v>
      </c>
      <c r="B12812" t="s">
        <v>71</v>
      </c>
      <c r="C12812" t="s">
        <v>174</v>
      </c>
      <c r="D12812" t="s">
        <v>2909</v>
      </c>
      <c r="E12812" t="s">
        <v>2910</v>
      </c>
      <c r="F12812" t="s">
        <v>2944</v>
      </c>
      <c r="G12812" t="s">
        <v>2945</v>
      </c>
      <c r="I12812">
        <v>42.7</v>
      </c>
      <c r="J12812">
        <v>-75.968000000000004</v>
      </c>
      <c r="L12812" t="s">
        <v>2648</v>
      </c>
      <c r="M12812">
        <v>2007</v>
      </c>
      <c r="N12812" t="s">
        <v>2260</v>
      </c>
      <c r="P12812" s="64">
        <v>39380</v>
      </c>
      <c r="T12812">
        <v>29</v>
      </c>
      <c r="U12812">
        <v>29</v>
      </c>
      <c r="V12812">
        <v>9</v>
      </c>
      <c r="W12812">
        <v>15</v>
      </c>
      <c r="X12812" t="s">
        <v>2946</v>
      </c>
      <c r="Y12812">
        <v>0.66800000000000004</v>
      </c>
      <c r="Z12812">
        <v>131</v>
      </c>
      <c r="AA12812">
        <v>12</v>
      </c>
      <c r="AD12812" t="s">
        <v>479</v>
      </c>
      <c r="AE12812">
        <v>42.7</v>
      </c>
      <c r="AF12812">
        <v>-84.481999999999999</v>
      </c>
      <c r="AG12812" t="s">
        <v>31</v>
      </c>
      <c r="AX12812" t="s">
        <v>31</v>
      </c>
      <c r="AY12812" t="s">
        <v>31</v>
      </c>
    </row>
    <row r="12813" spans="1:51">
      <c r="A12813" t="s">
        <v>2943</v>
      </c>
      <c r="B12813" t="s">
        <v>71</v>
      </c>
      <c r="C12813" t="s">
        <v>174</v>
      </c>
      <c r="D12813" t="s">
        <v>2909</v>
      </c>
      <c r="E12813" t="s">
        <v>2910</v>
      </c>
      <c r="F12813" t="s">
        <v>2944</v>
      </c>
      <c r="G12813" t="s">
        <v>2945</v>
      </c>
      <c r="I12813">
        <v>42.7</v>
      </c>
      <c r="J12813">
        <v>-75.968000000000004</v>
      </c>
      <c r="L12813" t="s">
        <v>2648</v>
      </c>
      <c r="M12813">
        <v>2007</v>
      </c>
      <c r="N12813" t="s">
        <v>2260</v>
      </c>
      <c r="P12813" s="64">
        <v>39380</v>
      </c>
      <c r="T12813">
        <v>29</v>
      </c>
      <c r="U12813">
        <v>29</v>
      </c>
      <c r="V12813">
        <v>9</v>
      </c>
      <c r="W12813">
        <v>15</v>
      </c>
      <c r="X12813" t="s">
        <v>2946</v>
      </c>
      <c r="Y12813">
        <v>0.61199999999999999</v>
      </c>
      <c r="Z12813">
        <v>144</v>
      </c>
      <c r="AA12813">
        <v>12</v>
      </c>
      <c r="AD12813" t="s">
        <v>479</v>
      </c>
      <c r="AE12813">
        <v>42.7</v>
      </c>
      <c r="AF12813">
        <v>-84.481999999999999</v>
      </c>
      <c r="AG12813" t="s">
        <v>31</v>
      </c>
      <c r="AX12813" t="s">
        <v>31</v>
      </c>
      <c r="AY12813" t="s">
        <v>31</v>
      </c>
    </row>
    <row r="12814" spans="1:51">
      <c r="A12814" t="s">
        <v>2943</v>
      </c>
      <c r="B12814" t="s">
        <v>71</v>
      </c>
      <c r="C12814" t="s">
        <v>174</v>
      </c>
      <c r="D12814" t="s">
        <v>2909</v>
      </c>
      <c r="E12814" t="s">
        <v>2910</v>
      </c>
      <c r="F12814" t="s">
        <v>2944</v>
      </c>
      <c r="G12814" t="s">
        <v>2945</v>
      </c>
      <c r="I12814">
        <v>42.7</v>
      </c>
      <c r="J12814">
        <v>-75.968000000000004</v>
      </c>
      <c r="L12814" t="s">
        <v>2648</v>
      </c>
      <c r="M12814">
        <v>2007</v>
      </c>
      <c r="N12814" t="s">
        <v>2260</v>
      </c>
      <c r="P12814" s="64">
        <v>39380</v>
      </c>
      <c r="T12814">
        <v>29</v>
      </c>
      <c r="U12814">
        <v>29</v>
      </c>
      <c r="V12814">
        <v>9</v>
      </c>
      <c r="W12814">
        <v>15</v>
      </c>
      <c r="X12814" t="s">
        <v>2946</v>
      </c>
      <c r="Y12814">
        <v>0.61199999999999999</v>
      </c>
      <c r="Z12814">
        <v>152</v>
      </c>
      <c r="AA12814">
        <v>12</v>
      </c>
      <c r="AD12814" t="s">
        <v>479</v>
      </c>
      <c r="AE12814">
        <v>42.7</v>
      </c>
      <c r="AF12814">
        <v>-84.481999999999999</v>
      </c>
      <c r="AG12814" t="s">
        <v>31</v>
      </c>
      <c r="AX12814" t="s">
        <v>31</v>
      </c>
      <c r="AY12814" t="s">
        <v>31</v>
      </c>
    </row>
    <row r="12815" spans="1:51">
      <c r="A12815" t="s">
        <v>2943</v>
      </c>
      <c r="B12815" t="s">
        <v>71</v>
      </c>
      <c r="C12815" t="s">
        <v>174</v>
      </c>
      <c r="D12815" t="s">
        <v>2909</v>
      </c>
      <c r="E12815" t="s">
        <v>2910</v>
      </c>
      <c r="F12815" t="s">
        <v>2944</v>
      </c>
      <c r="G12815" t="s">
        <v>2945</v>
      </c>
      <c r="I12815">
        <v>42.7</v>
      </c>
      <c r="J12815">
        <v>-75.968000000000004</v>
      </c>
      <c r="L12815" t="s">
        <v>2648</v>
      </c>
      <c r="M12815">
        <v>2007</v>
      </c>
      <c r="N12815" t="s">
        <v>2260</v>
      </c>
      <c r="P12815" s="64">
        <v>39380</v>
      </c>
      <c r="T12815">
        <v>29</v>
      </c>
      <c r="U12815">
        <v>29</v>
      </c>
      <c r="V12815">
        <v>9</v>
      </c>
      <c r="W12815">
        <v>15</v>
      </c>
      <c r="X12815" t="s">
        <v>2946</v>
      </c>
      <c r="Y12815">
        <v>0.61199999999999999</v>
      </c>
      <c r="Z12815">
        <v>165</v>
      </c>
      <c r="AA12815">
        <v>12</v>
      </c>
      <c r="AD12815" t="s">
        <v>479</v>
      </c>
      <c r="AE12815">
        <v>42.7</v>
      </c>
      <c r="AF12815">
        <v>-84.481999999999999</v>
      </c>
      <c r="AG12815" t="s">
        <v>31</v>
      </c>
      <c r="AX12815" t="s">
        <v>31</v>
      </c>
      <c r="AY12815" t="s">
        <v>31</v>
      </c>
    </row>
    <row r="12816" spans="1:51">
      <c r="A12816" t="s">
        <v>2943</v>
      </c>
      <c r="B12816" t="s">
        <v>71</v>
      </c>
      <c r="C12816" t="s">
        <v>174</v>
      </c>
      <c r="D12816" t="s">
        <v>2909</v>
      </c>
      <c r="E12816" t="s">
        <v>2910</v>
      </c>
      <c r="F12816" t="s">
        <v>2944</v>
      </c>
      <c r="G12816" t="s">
        <v>2945</v>
      </c>
      <c r="I12816">
        <v>42.7</v>
      </c>
      <c r="J12816">
        <v>-75.968000000000004</v>
      </c>
      <c r="L12816" t="s">
        <v>2648</v>
      </c>
      <c r="M12816">
        <v>2007</v>
      </c>
      <c r="N12816" t="s">
        <v>2260</v>
      </c>
      <c r="P12816" s="64">
        <v>39380</v>
      </c>
      <c r="T12816">
        <v>29</v>
      </c>
      <c r="U12816">
        <v>29</v>
      </c>
      <c r="V12816">
        <v>9</v>
      </c>
      <c r="W12816">
        <v>15</v>
      </c>
      <c r="X12816" t="s">
        <v>2946</v>
      </c>
      <c r="Y12816">
        <v>0.66800000000000004</v>
      </c>
      <c r="Z12816">
        <v>177</v>
      </c>
      <c r="AA12816">
        <v>12</v>
      </c>
      <c r="AD12816" t="s">
        <v>479</v>
      </c>
      <c r="AE12816">
        <v>42.7</v>
      </c>
      <c r="AF12816">
        <v>-84.481999999999999</v>
      </c>
      <c r="AG12816" t="s">
        <v>31</v>
      </c>
      <c r="AX12816" t="s">
        <v>31</v>
      </c>
      <c r="AY12816" t="s">
        <v>31</v>
      </c>
    </row>
    <row r="12817" spans="1:51">
      <c r="A12817" t="s">
        <v>2943</v>
      </c>
      <c r="B12817" t="s">
        <v>71</v>
      </c>
      <c r="C12817" t="s">
        <v>174</v>
      </c>
      <c r="D12817" t="s">
        <v>2909</v>
      </c>
      <c r="E12817" t="s">
        <v>2910</v>
      </c>
      <c r="F12817" t="s">
        <v>2944</v>
      </c>
      <c r="G12817" t="s">
        <v>2945</v>
      </c>
      <c r="I12817">
        <v>42.7</v>
      </c>
      <c r="J12817">
        <v>-75.968000000000004</v>
      </c>
      <c r="L12817" t="s">
        <v>2648</v>
      </c>
      <c r="M12817">
        <v>2007</v>
      </c>
      <c r="N12817" t="s">
        <v>2260</v>
      </c>
      <c r="P12817" s="64">
        <v>39380</v>
      </c>
      <c r="T12817">
        <v>29</v>
      </c>
      <c r="U12817">
        <v>29</v>
      </c>
      <c r="V12817">
        <v>16</v>
      </c>
      <c r="W12817">
        <v>8</v>
      </c>
      <c r="X12817" t="s">
        <v>2946</v>
      </c>
      <c r="Y12817">
        <v>0</v>
      </c>
      <c r="Z12817">
        <v>7</v>
      </c>
      <c r="AA12817">
        <v>12</v>
      </c>
      <c r="AD12817" t="s">
        <v>479</v>
      </c>
      <c r="AE12817">
        <v>42.7</v>
      </c>
      <c r="AF12817">
        <v>-84.481999999999999</v>
      </c>
      <c r="AG12817" t="s">
        <v>31</v>
      </c>
      <c r="AX12817" t="s">
        <v>31</v>
      </c>
      <c r="AY12817" t="s">
        <v>31</v>
      </c>
    </row>
    <row r="12818" spans="1:51">
      <c r="A12818" t="s">
        <v>2943</v>
      </c>
      <c r="B12818" t="s">
        <v>71</v>
      </c>
      <c r="C12818" t="s">
        <v>174</v>
      </c>
      <c r="D12818" t="s">
        <v>2909</v>
      </c>
      <c r="E12818" t="s">
        <v>2910</v>
      </c>
      <c r="F12818" t="s">
        <v>2944</v>
      </c>
      <c r="G12818" t="s">
        <v>2945</v>
      </c>
      <c r="I12818">
        <v>42.7</v>
      </c>
      <c r="J12818">
        <v>-75.968000000000004</v>
      </c>
      <c r="L12818" t="s">
        <v>2648</v>
      </c>
      <c r="M12818">
        <v>2007</v>
      </c>
      <c r="N12818" t="s">
        <v>2260</v>
      </c>
      <c r="P12818" s="64">
        <v>39380</v>
      </c>
      <c r="T12818">
        <v>29</v>
      </c>
      <c r="U12818">
        <v>29</v>
      </c>
      <c r="V12818">
        <v>16</v>
      </c>
      <c r="W12818">
        <v>8</v>
      </c>
      <c r="X12818" t="s">
        <v>2946</v>
      </c>
      <c r="Y12818">
        <v>0</v>
      </c>
      <c r="Z12818">
        <v>18</v>
      </c>
      <c r="AA12818">
        <v>12</v>
      </c>
      <c r="AD12818" t="s">
        <v>479</v>
      </c>
      <c r="AE12818">
        <v>42.7</v>
      </c>
      <c r="AF12818">
        <v>-84.481999999999999</v>
      </c>
      <c r="AG12818" t="s">
        <v>31</v>
      </c>
      <c r="AX12818" t="s">
        <v>31</v>
      </c>
      <c r="AY12818" t="s">
        <v>31</v>
      </c>
    </row>
    <row r="12819" spans="1:51">
      <c r="A12819" t="s">
        <v>2943</v>
      </c>
      <c r="B12819" t="s">
        <v>71</v>
      </c>
      <c r="C12819" t="s">
        <v>174</v>
      </c>
      <c r="D12819" t="s">
        <v>2909</v>
      </c>
      <c r="E12819" t="s">
        <v>2910</v>
      </c>
      <c r="F12819" t="s">
        <v>2944</v>
      </c>
      <c r="G12819" t="s">
        <v>2945</v>
      </c>
      <c r="I12819">
        <v>42.7</v>
      </c>
      <c r="J12819">
        <v>-75.968000000000004</v>
      </c>
      <c r="L12819" t="s">
        <v>2648</v>
      </c>
      <c r="M12819">
        <v>2007</v>
      </c>
      <c r="N12819" t="s">
        <v>2260</v>
      </c>
      <c r="P12819" s="64">
        <v>39380</v>
      </c>
      <c r="T12819">
        <v>29</v>
      </c>
      <c r="U12819">
        <v>29</v>
      </c>
      <c r="V12819">
        <v>16</v>
      </c>
      <c r="W12819">
        <v>8</v>
      </c>
      <c r="X12819" t="s">
        <v>2946</v>
      </c>
      <c r="Y12819">
        <v>0.33400000000000002</v>
      </c>
      <c r="Z12819">
        <v>27</v>
      </c>
      <c r="AA12819">
        <v>12</v>
      </c>
      <c r="AD12819" t="s">
        <v>479</v>
      </c>
      <c r="AE12819">
        <v>42.7</v>
      </c>
      <c r="AF12819">
        <v>-84.481999999999999</v>
      </c>
      <c r="AG12819" t="s">
        <v>31</v>
      </c>
      <c r="AX12819" t="s">
        <v>31</v>
      </c>
      <c r="AY12819" t="s">
        <v>31</v>
      </c>
    </row>
    <row r="12820" spans="1:51">
      <c r="A12820" t="s">
        <v>2943</v>
      </c>
      <c r="B12820" t="s">
        <v>71</v>
      </c>
      <c r="C12820" t="s">
        <v>174</v>
      </c>
      <c r="D12820" t="s">
        <v>2909</v>
      </c>
      <c r="E12820" t="s">
        <v>2910</v>
      </c>
      <c r="F12820" t="s">
        <v>2944</v>
      </c>
      <c r="G12820" t="s">
        <v>2945</v>
      </c>
      <c r="I12820">
        <v>42.7</v>
      </c>
      <c r="J12820">
        <v>-75.968000000000004</v>
      </c>
      <c r="L12820" t="s">
        <v>2648</v>
      </c>
      <c r="M12820">
        <v>2007</v>
      </c>
      <c r="N12820" t="s">
        <v>2260</v>
      </c>
      <c r="P12820" s="64">
        <v>39380</v>
      </c>
      <c r="T12820">
        <v>29</v>
      </c>
      <c r="U12820">
        <v>29</v>
      </c>
      <c r="V12820">
        <v>16</v>
      </c>
      <c r="W12820">
        <v>8</v>
      </c>
      <c r="X12820" t="s">
        <v>2946</v>
      </c>
      <c r="Y12820">
        <v>0.33400000000000002</v>
      </c>
      <c r="Z12820">
        <v>35</v>
      </c>
      <c r="AA12820">
        <v>12</v>
      </c>
      <c r="AD12820" t="s">
        <v>479</v>
      </c>
      <c r="AE12820">
        <v>42.7</v>
      </c>
      <c r="AF12820">
        <v>-84.481999999999999</v>
      </c>
      <c r="AG12820" t="s">
        <v>31</v>
      </c>
      <c r="AX12820" t="s">
        <v>31</v>
      </c>
      <c r="AY12820" t="s">
        <v>31</v>
      </c>
    </row>
    <row r="12821" spans="1:51">
      <c r="A12821" t="s">
        <v>2943</v>
      </c>
      <c r="B12821" t="s">
        <v>71</v>
      </c>
      <c r="C12821" t="s">
        <v>174</v>
      </c>
      <c r="D12821" t="s">
        <v>2909</v>
      </c>
      <c r="E12821" t="s">
        <v>2910</v>
      </c>
      <c r="F12821" t="s">
        <v>2944</v>
      </c>
      <c r="G12821" t="s">
        <v>2945</v>
      </c>
      <c r="I12821">
        <v>42.7</v>
      </c>
      <c r="J12821">
        <v>-75.968000000000004</v>
      </c>
      <c r="L12821" t="s">
        <v>2648</v>
      </c>
      <c r="M12821">
        <v>2007</v>
      </c>
      <c r="N12821" t="s">
        <v>2260</v>
      </c>
      <c r="P12821" s="64">
        <v>39380</v>
      </c>
      <c r="T12821">
        <v>29</v>
      </c>
      <c r="U12821">
        <v>29</v>
      </c>
      <c r="V12821">
        <v>16</v>
      </c>
      <c r="W12821">
        <v>8</v>
      </c>
      <c r="X12821" t="s">
        <v>2946</v>
      </c>
      <c r="Y12821">
        <v>0.33400000000000002</v>
      </c>
      <c r="Z12821">
        <v>42</v>
      </c>
      <c r="AA12821">
        <v>12</v>
      </c>
      <c r="AD12821" t="s">
        <v>479</v>
      </c>
      <c r="AE12821">
        <v>42.7</v>
      </c>
      <c r="AF12821">
        <v>-84.481999999999999</v>
      </c>
      <c r="AG12821" t="s">
        <v>31</v>
      </c>
      <c r="AX12821" t="s">
        <v>31</v>
      </c>
      <c r="AY12821" t="s">
        <v>31</v>
      </c>
    </row>
    <row r="12822" spans="1:51">
      <c r="A12822" t="s">
        <v>2943</v>
      </c>
      <c r="B12822" t="s">
        <v>71</v>
      </c>
      <c r="C12822" t="s">
        <v>174</v>
      </c>
      <c r="D12822" t="s">
        <v>2909</v>
      </c>
      <c r="E12822" t="s">
        <v>2910</v>
      </c>
      <c r="F12822" t="s">
        <v>2944</v>
      </c>
      <c r="G12822" t="s">
        <v>2945</v>
      </c>
      <c r="I12822">
        <v>42.7</v>
      </c>
      <c r="J12822">
        <v>-75.968000000000004</v>
      </c>
      <c r="L12822" t="s">
        <v>2648</v>
      </c>
      <c r="M12822">
        <v>2007</v>
      </c>
      <c r="N12822" t="s">
        <v>2260</v>
      </c>
      <c r="P12822" s="64">
        <v>39380</v>
      </c>
      <c r="T12822">
        <v>29</v>
      </c>
      <c r="U12822">
        <v>29</v>
      </c>
      <c r="V12822">
        <v>16</v>
      </c>
      <c r="W12822">
        <v>8</v>
      </c>
      <c r="X12822" t="s">
        <v>2946</v>
      </c>
      <c r="Y12822">
        <v>0.39</v>
      </c>
      <c r="Z12822">
        <v>49</v>
      </c>
      <c r="AA12822">
        <v>12</v>
      </c>
      <c r="AD12822" t="s">
        <v>479</v>
      </c>
      <c r="AE12822">
        <v>42.7</v>
      </c>
      <c r="AF12822">
        <v>-84.481999999999999</v>
      </c>
      <c r="AG12822" t="s">
        <v>31</v>
      </c>
      <c r="AX12822" t="s">
        <v>31</v>
      </c>
      <c r="AY12822" t="s">
        <v>31</v>
      </c>
    </row>
    <row r="12823" spans="1:51">
      <c r="A12823" t="s">
        <v>2943</v>
      </c>
      <c r="B12823" t="s">
        <v>71</v>
      </c>
      <c r="C12823" t="s">
        <v>174</v>
      </c>
      <c r="D12823" t="s">
        <v>2909</v>
      </c>
      <c r="E12823" t="s">
        <v>2910</v>
      </c>
      <c r="F12823" t="s">
        <v>2944</v>
      </c>
      <c r="G12823" t="s">
        <v>2945</v>
      </c>
      <c r="I12823">
        <v>42.7</v>
      </c>
      <c r="J12823">
        <v>-75.968000000000004</v>
      </c>
      <c r="L12823" t="s">
        <v>2648</v>
      </c>
      <c r="M12823">
        <v>2007</v>
      </c>
      <c r="N12823" t="s">
        <v>2260</v>
      </c>
      <c r="P12823" s="64">
        <v>39380</v>
      </c>
      <c r="T12823">
        <v>29</v>
      </c>
      <c r="U12823">
        <v>29</v>
      </c>
      <c r="V12823">
        <v>16</v>
      </c>
      <c r="W12823">
        <v>8</v>
      </c>
      <c r="X12823" t="s">
        <v>2946</v>
      </c>
      <c r="Y12823">
        <v>0.27800000000000002</v>
      </c>
      <c r="Z12823">
        <v>62</v>
      </c>
      <c r="AA12823">
        <v>12</v>
      </c>
      <c r="AD12823" t="s">
        <v>479</v>
      </c>
      <c r="AE12823">
        <v>42.7</v>
      </c>
      <c r="AF12823">
        <v>-84.481999999999999</v>
      </c>
      <c r="AG12823" t="s">
        <v>31</v>
      </c>
      <c r="AX12823" t="s">
        <v>31</v>
      </c>
      <c r="AY12823" t="s">
        <v>31</v>
      </c>
    </row>
    <row r="12824" spans="1:51">
      <c r="A12824" t="s">
        <v>2943</v>
      </c>
      <c r="B12824" t="s">
        <v>71</v>
      </c>
      <c r="C12824" t="s">
        <v>174</v>
      </c>
      <c r="D12824" t="s">
        <v>2909</v>
      </c>
      <c r="E12824" t="s">
        <v>2910</v>
      </c>
      <c r="F12824" t="s">
        <v>2944</v>
      </c>
      <c r="G12824" t="s">
        <v>2945</v>
      </c>
      <c r="I12824">
        <v>42.7</v>
      </c>
      <c r="J12824">
        <v>-75.968000000000004</v>
      </c>
      <c r="L12824" t="s">
        <v>2648</v>
      </c>
      <c r="M12824">
        <v>2007</v>
      </c>
      <c r="N12824" t="s">
        <v>2260</v>
      </c>
      <c r="P12824" s="64">
        <v>39380</v>
      </c>
      <c r="T12824">
        <v>29</v>
      </c>
      <c r="U12824">
        <v>29</v>
      </c>
      <c r="V12824">
        <v>16</v>
      </c>
      <c r="W12824">
        <v>8</v>
      </c>
      <c r="X12824" t="s">
        <v>2946</v>
      </c>
      <c r="Y12824">
        <v>0.27800000000000002</v>
      </c>
      <c r="Z12824">
        <v>70</v>
      </c>
      <c r="AA12824">
        <v>12</v>
      </c>
      <c r="AD12824" t="s">
        <v>479</v>
      </c>
      <c r="AE12824">
        <v>42.7</v>
      </c>
      <c r="AF12824">
        <v>-84.481999999999999</v>
      </c>
      <c r="AG12824" t="s">
        <v>31</v>
      </c>
      <c r="AX12824" t="s">
        <v>31</v>
      </c>
      <c r="AY12824" t="s">
        <v>31</v>
      </c>
    </row>
    <row r="12825" spans="1:51">
      <c r="A12825" t="s">
        <v>2943</v>
      </c>
      <c r="B12825" t="s">
        <v>71</v>
      </c>
      <c r="C12825" t="s">
        <v>174</v>
      </c>
      <c r="D12825" t="s">
        <v>2909</v>
      </c>
      <c r="E12825" t="s">
        <v>2910</v>
      </c>
      <c r="F12825" t="s">
        <v>2944</v>
      </c>
      <c r="G12825" t="s">
        <v>2945</v>
      </c>
      <c r="I12825">
        <v>42.7</v>
      </c>
      <c r="J12825">
        <v>-75.968000000000004</v>
      </c>
      <c r="L12825" t="s">
        <v>2648</v>
      </c>
      <c r="M12825">
        <v>2007</v>
      </c>
      <c r="N12825" t="s">
        <v>2260</v>
      </c>
      <c r="P12825" s="64">
        <v>39380</v>
      </c>
      <c r="T12825">
        <v>29</v>
      </c>
      <c r="U12825">
        <v>29</v>
      </c>
      <c r="V12825">
        <v>16</v>
      </c>
      <c r="W12825">
        <v>8</v>
      </c>
      <c r="X12825" t="s">
        <v>2946</v>
      </c>
      <c r="Y12825">
        <v>0.33400000000000002</v>
      </c>
      <c r="Z12825">
        <v>79</v>
      </c>
      <c r="AA12825">
        <v>12</v>
      </c>
      <c r="AD12825" t="s">
        <v>479</v>
      </c>
      <c r="AE12825">
        <v>42.7</v>
      </c>
      <c r="AF12825">
        <v>-84.481999999999999</v>
      </c>
      <c r="AG12825" t="s">
        <v>31</v>
      </c>
      <c r="AX12825" t="s">
        <v>31</v>
      </c>
      <c r="AY12825" t="s">
        <v>31</v>
      </c>
    </row>
    <row r="12826" spans="1:51">
      <c r="A12826" t="s">
        <v>2943</v>
      </c>
      <c r="B12826" t="s">
        <v>71</v>
      </c>
      <c r="C12826" t="s">
        <v>174</v>
      </c>
      <c r="D12826" t="s">
        <v>2909</v>
      </c>
      <c r="E12826" t="s">
        <v>2910</v>
      </c>
      <c r="F12826" t="s">
        <v>2944</v>
      </c>
      <c r="G12826" t="s">
        <v>2945</v>
      </c>
      <c r="I12826">
        <v>42.7</v>
      </c>
      <c r="J12826">
        <v>-75.968000000000004</v>
      </c>
      <c r="L12826" t="s">
        <v>2648</v>
      </c>
      <c r="M12826">
        <v>2007</v>
      </c>
      <c r="N12826" t="s">
        <v>2260</v>
      </c>
      <c r="P12826" s="64">
        <v>39380</v>
      </c>
      <c r="T12826">
        <v>29</v>
      </c>
      <c r="U12826">
        <v>29</v>
      </c>
      <c r="V12826">
        <v>16</v>
      </c>
      <c r="W12826">
        <v>8</v>
      </c>
      <c r="X12826" t="s">
        <v>2946</v>
      </c>
      <c r="Y12826">
        <v>0.55600000000000005</v>
      </c>
      <c r="Z12826">
        <v>92</v>
      </c>
      <c r="AA12826">
        <v>12</v>
      </c>
      <c r="AD12826" t="s">
        <v>479</v>
      </c>
      <c r="AE12826">
        <v>42.7</v>
      </c>
      <c r="AF12826">
        <v>-84.481999999999999</v>
      </c>
      <c r="AG12826" t="s">
        <v>31</v>
      </c>
      <c r="AX12826" t="s">
        <v>31</v>
      </c>
      <c r="AY12826" t="s">
        <v>31</v>
      </c>
    </row>
    <row r="12827" spans="1:51">
      <c r="A12827" t="s">
        <v>2943</v>
      </c>
      <c r="B12827" t="s">
        <v>71</v>
      </c>
      <c r="C12827" t="s">
        <v>174</v>
      </c>
      <c r="D12827" t="s">
        <v>2909</v>
      </c>
      <c r="E12827" t="s">
        <v>2910</v>
      </c>
      <c r="F12827" t="s">
        <v>2944</v>
      </c>
      <c r="G12827" t="s">
        <v>2945</v>
      </c>
      <c r="I12827">
        <v>42.7</v>
      </c>
      <c r="J12827">
        <v>-75.968000000000004</v>
      </c>
      <c r="L12827" t="s">
        <v>2648</v>
      </c>
      <c r="M12827">
        <v>2007</v>
      </c>
      <c r="N12827" t="s">
        <v>2260</v>
      </c>
      <c r="P12827" s="64">
        <v>39380</v>
      </c>
      <c r="T12827">
        <v>29</v>
      </c>
      <c r="U12827">
        <v>29</v>
      </c>
      <c r="V12827">
        <v>16</v>
      </c>
      <c r="W12827">
        <v>8</v>
      </c>
      <c r="X12827" t="s">
        <v>2946</v>
      </c>
      <c r="Y12827">
        <v>0.61199999999999999</v>
      </c>
      <c r="Z12827">
        <v>105</v>
      </c>
      <c r="AA12827">
        <v>12</v>
      </c>
      <c r="AD12827" t="s">
        <v>479</v>
      </c>
      <c r="AE12827">
        <v>42.7</v>
      </c>
      <c r="AF12827">
        <v>-84.481999999999999</v>
      </c>
      <c r="AG12827" t="s">
        <v>31</v>
      </c>
      <c r="AX12827" t="s">
        <v>31</v>
      </c>
      <c r="AY12827" t="s">
        <v>31</v>
      </c>
    </row>
    <row r="12828" spans="1:51">
      <c r="A12828" t="s">
        <v>2943</v>
      </c>
      <c r="B12828" t="s">
        <v>71</v>
      </c>
      <c r="C12828" t="s">
        <v>174</v>
      </c>
      <c r="D12828" t="s">
        <v>2909</v>
      </c>
      <c r="E12828" t="s">
        <v>2910</v>
      </c>
      <c r="F12828" t="s">
        <v>2944</v>
      </c>
      <c r="G12828" t="s">
        <v>2945</v>
      </c>
      <c r="I12828">
        <v>42.7</v>
      </c>
      <c r="J12828">
        <v>-75.968000000000004</v>
      </c>
      <c r="L12828" t="s">
        <v>2648</v>
      </c>
      <c r="M12828">
        <v>2007</v>
      </c>
      <c r="N12828" t="s">
        <v>2260</v>
      </c>
      <c r="P12828" s="64">
        <v>39380</v>
      </c>
      <c r="T12828">
        <v>29</v>
      </c>
      <c r="U12828">
        <v>29</v>
      </c>
      <c r="V12828">
        <v>16</v>
      </c>
      <c r="W12828">
        <v>8</v>
      </c>
      <c r="X12828" t="s">
        <v>2946</v>
      </c>
      <c r="Y12828">
        <v>0.55600000000000005</v>
      </c>
      <c r="Z12828">
        <v>117</v>
      </c>
      <c r="AA12828">
        <v>12</v>
      </c>
      <c r="AD12828" t="s">
        <v>479</v>
      </c>
      <c r="AE12828">
        <v>42.7</v>
      </c>
      <c r="AF12828">
        <v>-84.481999999999999</v>
      </c>
      <c r="AG12828" t="s">
        <v>31</v>
      </c>
      <c r="AX12828" t="s">
        <v>31</v>
      </c>
      <c r="AY12828" t="s">
        <v>31</v>
      </c>
    </row>
    <row r="12829" spans="1:51">
      <c r="A12829" t="s">
        <v>2943</v>
      </c>
      <c r="B12829" t="s">
        <v>71</v>
      </c>
      <c r="C12829" t="s">
        <v>174</v>
      </c>
      <c r="D12829" t="s">
        <v>2909</v>
      </c>
      <c r="E12829" t="s">
        <v>2910</v>
      </c>
      <c r="F12829" t="s">
        <v>2944</v>
      </c>
      <c r="G12829" t="s">
        <v>2945</v>
      </c>
      <c r="I12829">
        <v>42.7</v>
      </c>
      <c r="J12829">
        <v>-75.968000000000004</v>
      </c>
      <c r="L12829" t="s">
        <v>2648</v>
      </c>
      <c r="M12829">
        <v>2007</v>
      </c>
      <c r="N12829" t="s">
        <v>2260</v>
      </c>
      <c r="P12829" s="64">
        <v>39380</v>
      </c>
      <c r="T12829">
        <v>29</v>
      </c>
      <c r="U12829">
        <v>29</v>
      </c>
      <c r="V12829">
        <v>16</v>
      </c>
      <c r="W12829">
        <v>8</v>
      </c>
      <c r="X12829" t="s">
        <v>2946</v>
      </c>
      <c r="Y12829">
        <v>0.55600000000000005</v>
      </c>
      <c r="Z12829">
        <v>131</v>
      </c>
      <c r="AA12829">
        <v>12</v>
      </c>
      <c r="AD12829" t="s">
        <v>479</v>
      </c>
      <c r="AE12829">
        <v>42.7</v>
      </c>
      <c r="AF12829">
        <v>-84.481999999999999</v>
      </c>
      <c r="AG12829" t="s">
        <v>31</v>
      </c>
      <c r="AX12829" t="s">
        <v>31</v>
      </c>
      <c r="AY12829" t="s">
        <v>31</v>
      </c>
    </row>
    <row r="12830" spans="1:51">
      <c r="A12830" t="s">
        <v>2943</v>
      </c>
      <c r="B12830" t="s">
        <v>71</v>
      </c>
      <c r="C12830" t="s">
        <v>174</v>
      </c>
      <c r="D12830" t="s">
        <v>2909</v>
      </c>
      <c r="E12830" t="s">
        <v>2910</v>
      </c>
      <c r="F12830" t="s">
        <v>2944</v>
      </c>
      <c r="G12830" t="s">
        <v>2945</v>
      </c>
      <c r="I12830">
        <v>42.7</v>
      </c>
      <c r="J12830">
        <v>-75.968000000000004</v>
      </c>
      <c r="L12830" t="s">
        <v>2648</v>
      </c>
      <c r="M12830">
        <v>2007</v>
      </c>
      <c r="N12830" t="s">
        <v>2260</v>
      </c>
      <c r="P12830" s="64">
        <v>39380</v>
      </c>
      <c r="T12830">
        <v>29</v>
      </c>
      <c r="U12830">
        <v>29</v>
      </c>
      <c r="V12830">
        <v>16</v>
      </c>
      <c r="W12830">
        <v>8</v>
      </c>
      <c r="X12830" t="s">
        <v>2946</v>
      </c>
      <c r="Y12830">
        <v>0.55600000000000005</v>
      </c>
      <c r="Z12830">
        <v>144</v>
      </c>
      <c r="AA12830">
        <v>12</v>
      </c>
      <c r="AD12830" t="s">
        <v>479</v>
      </c>
      <c r="AE12830">
        <v>42.7</v>
      </c>
      <c r="AF12830">
        <v>-84.481999999999999</v>
      </c>
      <c r="AG12830" t="s">
        <v>31</v>
      </c>
      <c r="AX12830" t="s">
        <v>31</v>
      </c>
      <c r="AY12830" t="s">
        <v>31</v>
      </c>
    </row>
    <row r="12831" spans="1:51">
      <c r="A12831" t="s">
        <v>2943</v>
      </c>
      <c r="B12831" t="s">
        <v>71</v>
      </c>
      <c r="C12831" t="s">
        <v>174</v>
      </c>
      <c r="D12831" t="s">
        <v>2909</v>
      </c>
      <c r="E12831" t="s">
        <v>2910</v>
      </c>
      <c r="F12831" t="s">
        <v>2944</v>
      </c>
      <c r="G12831" t="s">
        <v>2945</v>
      </c>
      <c r="I12831">
        <v>42.7</v>
      </c>
      <c r="J12831">
        <v>-75.968000000000004</v>
      </c>
      <c r="L12831" t="s">
        <v>2648</v>
      </c>
      <c r="M12831">
        <v>2007</v>
      </c>
      <c r="N12831" t="s">
        <v>2260</v>
      </c>
      <c r="P12831" s="64">
        <v>39380</v>
      </c>
      <c r="T12831">
        <v>29</v>
      </c>
      <c r="U12831">
        <v>29</v>
      </c>
      <c r="V12831">
        <v>16</v>
      </c>
      <c r="W12831">
        <v>8</v>
      </c>
      <c r="X12831" t="s">
        <v>2946</v>
      </c>
      <c r="Y12831">
        <v>0.61199999999999999</v>
      </c>
      <c r="Z12831">
        <v>152</v>
      </c>
      <c r="AA12831">
        <v>12</v>
      </c>
      <c r="AD12831" t="s">
        <v>479</v>
      </c>
      <c r="AE12831">
        <v>42.7</v>
      </c>
      <c r="AF12831">
        <v>-84.481999999999999</v>
      </c>
      <c r="AG12831" t="s">
        <v>31</v>
      </c>
      <c r="AX12831" t="s">
        <v>31</v>
      </c>
      <c r="AY12831" t="s">
        <v>31</v>
      </c>
    </row>
    <row r="12832" spans="1:51">
      <c r="A12832" t="s">
        <v>2943</v>
      </c>
      <c r="B12832" t="s">
        <v>71</v>
      </c>
      <c r="C12832" t="s">
        <v>174</v>
      </c>
      <c r="D12832" t="s">
        <v>2909</v>
      </c>
      <c r="E12832" t="s">
        <v>2910</v>
      </c>
      <c r="F12832" t="s">
        <v>2944</v>
      </c>
      <c r="G12832" t="s">
        <v>2945</v>
      </c>
      <c r="I12832">
        <v>42.7</v>
      </c>
      <c r="J12832">
        <v>-75.968000000000004</v>
      </c>
      <c r="L12832" t="s">
        <v>2648</v>
      </c>
      <c r="M12832">
        <v>2007</v>
      </c>
      <c r="N12832" t="s">
        <v>2260</v>
      </c>
      <c r="P12832" s="64">
        <v>39380</v>
      </c>
      <c r="T12832">
        <v>29</v>
      </c>
      <c r="U12832">
        <v>29</v>
      </c>
      <c r="V12832">
        <v>16</v>
      </c>
      <c r="W12832">
        <v>8</v>
      </c>
      <c r="X12832" t="s">
        <v>2946</v>
      </c>
      <c r="Y12832">
        <v>0.61199999999999999</v>
      </c>
      <c r="Z12832">
        <v>165</v>
      </c>
      <c r="AA12832">
        <v>12</v>
      </c>
      <c r="AD12832" t="s">
        <v>479</v>
      </c>
      <c r="AE12832">
        <v>42.7</v>
      </c>
      <c r="AF12832">
        <v>-84.481999999999999</v>
      </c>
      <c r="AG12832" t="s">
        <v>31</v>
      </c>
      <c r="AX12832" t="s">
        <v>31</v>
      </c>
      <c r="AY12832" t="s">
        <v>31</v>
      </c>
    </row>
    <row r="12833" spans="1:51">
      <c r="A12833" t="s">
        <v>2943</v>
      </c>
      <c r="B12833" t="s">
        <v>71</v>
      </c>
      <c r="C12833" t="s">
        <v>174</v>
      </c>
      <c r="D12833" t="s">
        <v>2909</v>
      </c>
      <c r="E12833" t="s">
        <v>2910</v>
      </c>
      <c r="F12833" t="s">
        <v>2944</v>
      </c>
      <c r="G12833" t="s">
        <v>2945</v>
      </c>
      <c r="I12833">
        <v>42.7</v>
      </c>
      <c r="J12833">
        <v>-75.968000000000004</v>
      </c>
      <c r="L12833" t="s">
        <v>2648</v>
      </c>
      <c r="M12833">
        <v>2007</v>
      </c>
      <c r="N12833" t="s">
        <v>2260</v>
      </c>
      <c r="P12833" s="64">
        <v>39380</v>
      </c>
      <c r="T12833">
        <v>29</v>
      </c>
      <c r="U12833">
        <v>29</v>
      </c>
      <c r="V12833">
        <v>16</v>
      </c>
      <c r="W12833">
        <v>8</v>
      </c>
      <c r="X12833" t="s">
        <v>2946</v>
      </c>
      <c r="Y12833">
        <v>0.55600000000000005</v>
      </c>
      <c r="Z12833">
        <v>177</v>
      </c>
      <c r="AA12833">
        <v>12</v>
      </c>
      <c r="AD12833" t="s">
        <v>479</v>
      </c>
      <c r="AE12833">
        <v>42.7</v>
      </c>
      <c r="AF12833">
        <v>-84.481999999999999</v>
      </c>
      <c r="AG12833" t="s">
        <v>31</v>
      </c>
      <c r="AX12833" t="s">
        <v>31</v>
      </c>
      <c r="AY12833" t="s">
        <v>31</v>
      </c>
    </row>
    <row r="12834" spans="1:51">
      <c r="A12834" t="s">
        <v>2943</v>
      </c>
      <c r="B12834" t="s">
        <v>71</v>
      </c>
      <c r="C12834" t="s">
        <v>174</v>
      </c>
      <c r="D12834" t="s">
        <v>2909</v>
      </c>
      <c r="E12834" t="s">
        <v>2947</v>
      </c>
      <c r="F12834" t="s">
        <v>2948</v>
      </c>
      <c r="G12834" t="s">
        <v>2945</v>
      </c>
      <c r="I12834">
        <v>42.7</v>
      </c>
      <c r="J12834">
        <v>-75.968000000000004</v>
      </c>
      <c r="L12834" t="s">
        <v>2648</v>
      </c>
      <c r="M12834">
        <v>2007</v>
      </c>
      <c r="N12834" t="s">
        <v>2260</v>
      </c>
      <c r="P12834" s="64">
        <v>39380</v>
      </c>
      <c r="T12834">
        <v>14</v>
      </c>
      <c r="U12834">
        <v>14</v>
      </c>
      <c r="V12834">
        <v>9</v>
      </c>
      <c r="W12834">
        <v>15</v>
      </c>
      <c r="X12834" t="s">
        <v>2946</v>
      </c>
      <c r="Y12834">
        <v>0</v>
      </c>
      <c r="Z12834">
        <v>7</v>
      </c>
      <c r="AA12834">
        <v>12</v>
      </c>
      <c r="AD12834" t="s">
        <v>479</v>
      </c>
      <c r="AE12834">
        <v>42.7</v>
      </c>
      <c r="AF12834">
        <v>-84.481999999999999</v>
      </c>
      <c r="AG12834" t="s">
        <v>31</v>
      </c>
      <c r="AX12834" t="s">
        <v>31</v>
      </c>
      <c r="AY12834" t="s">
        <v>31</v>
      </c>
    </row>
    <row r="12835" spans="1:51">
      <c r="A12835" t="s">
        <v>2943</v>
      </c>
      <c r="B12835" t="s">
        <v>71</v>
      </c>
      <c r="C12835" t="s">
        <v>174</v>
      </c>
      <c r="D12835" t="s">
        <v>2909</v>
      </c>
      <c r="E12835" t="s">
        <v>2947</v>
      </c>
      <c r="F12835" t="s">
        <v>2948</v>
      </c>
      <c r="G12835" t="s">
        <v>2945</v>
      </c>
      <c r="I12835">
        <v>42.7</v>
      </c>
      <c r="J12835">
        <v>-75.968000000000004</v>
      </c>
      <c r="L12835" t="s">
        <v>2648</v>
      </c>
      <c r="M12835">
        <v>2007</v>
      </c>
      <c r="N12835" t="s">
        <v>2260</v>
      </c>
      <c r="P12835" s="64">
        <v>39380</v>
      </c>
      <c r="T12835">
        <v>14</v>
      </c>
      <c r="U12835">
        <v>14</v>
      </c>
      <c r="V12835">
        <v>9</v>
      </c>
      <c r="W12835">
        <v>15</v>
      </c>
      <c r="X12835" t="s">
        <v>2946</v>
      </c>
      <c r="Y12835">
        <v>0</v>
      </c>
      <c r="Z12835">
        <v>18</v>
      </c>
      <c r="AA12835">
        <v>12</v>
      </c>
      <c r="AD12835" t="s">
        <v>479</v>
      </c>
      <c r="AE12835">
        <v>42.7</v>
      </c>
      <c r="AF12835">
        <v>-84.481999999999999</v>
      </c>
      <c r="AG12835" t="s">
        <v>31</v>
      </c>
      <c r="AX12835" t="s">
        <v>31</v>
      </c>
      <c r="AY12835" t="s">
        <v>31</v>
      </c>
    </row>
    <row r="12836" spans="1:51">
      <c r="A12836" t="s">
        <v>2943</v>
      </c>
      <c r="B12836" t="s">
        <v>71</v>
      </c>
      <c r="C12836" t="s">
        <v>174</v>
      </c>
      <c r="D12836" t="s">
        <v>2909</v>
      </c>
      <c r="E12836" t="s">
        <v>2947</v>
      </c>
      <c r="F12836" t="s">
        <v>2948</v>
      </c>
      <c r="G12836" t="s">
        <v>2945</v>
      </c>
      <c r="I12836">
        <v>42.7</v>
      </c>
      <c r="J12836">
        <v>-75.968000000000004</v>
      </c>
      <c r="L12836" t="s">
        <v>2648</v>
      </c>
      <c r="M12836">
        <v>2007</v>
      </c>
      <c r="N12836" t="s">
        <v>2260</v>
      </c>
      <c r="P12836" s="64">
        <v>39380</v>
      </c>
      <c r="T12836">
        <v>14</v>
      </c>
      <c r="U12836">
        <v>14</v>
      </c>
      <c r="V12836">
        <v>9</v>
      </c>
      <c r="W12836">
        <v>15</v>
      </c>
      <c r="X12836" t="s">
        <v>2946</v>
      </c>
      <c r="Y12836">
        <v>0</v>
      </c>
      <c r="Z12836">
        <v>27</v>
      </c>
      <c r="AA12836">
        <v>12</v>
      </c>
      <c r="AD12836" t="s">
        <v>479</v>
      </c>
      <c r="AE12836">
        <v>42.7</v>
      </c>
      <c r="AF12836">
        <v>-84.481999999999999</v>
      </c>
      <c r="AG12836" t="s">
        <v>31</v>
      </c>
      <c r="AX12836" t="s">
        <v>31</v>
      </c>
      <c r="AY12836" t="s">
        <v>31</v>
      </c>
    </row>
    <row r="12837" spans="1:51">
      <c r="A12837" t="s">
        <v>2943</v>
      </c>
      <c r="B12837" t="s">
        <v>71</v>
      </c>
      <c r="C12837" t="s">
        <v>174</v>
      </c>
      <c r="D12837" t="s">
        <v>2909</v>
      </c>
      <c r="E12837" t="s">
        <v>2947</v>
      </c>
      <c r="F12837" t="s">
        <v>2948</v>
      </c>
      <c r="G12837" t="s">
        <v>2945</v>
      </c>
      <c r="I12837">
        <v>42.7</v>
      </c>
      <c r="J12837">
        <v>-75.968000000000004</v>
      </c>
      <c r="L12837" t="s">
        <v>2648</v>
      </c>
      <c r="M12837">
        <v>2007</v>
      </c>
      <c r="N12837" t="s">
        <v>2260</v>
      </c>
      <c r="P12837" s="64">
        <v>39380</v>
      </c>
      <c r="T12837">
        <v>14</v>
      </c>
      <c r="U12837">
        <v>14</v>
      </c>
      <c r="V12837">
        <v>9</v>
      </c>
      <c r="W12837">
        <v>15</v>
      </c>
      <c r="X12837" t="s">
        <v>2946</v>
      </c>
      <c r="Y12837">
        <v>0.53100000000000003</v>
      </c>
      <c r="Z12837">
        <v>35</v>
      </c>
      <c r="AA12837">
        <v>12</v>
      </c>
      <c r="AD12837" t="s">
        <v>479</v>
      </c>
      <c r="AE12837">
        <v>42.7</v>
      </c>
      <c r="AF12837">
        <v>-84.481999999999999</v>
      </c>
      <c r="AG12837" t="s">
        <v>31</v>
      </c>
      <c r="AX12837" t="s">
        <v>31</v>
      </c>
      <c r="AY12837" t="s">
        <v>31</v>
      </c>
    </row>
    <row r="12838" spans="1:51">
      <c r="A12838" t="s">
        <v>2943</v>
      </c>
      <c r="B12838" t="s">
        <v>71</v>
      </c>
      <c r="C12838" t="s">
        <v>174</v>
      </c>
      <c r="D12838" t="s">
        <v>2909</v>
      </c>
      <c r="E12838" t="s">
        <v>2947</v>
      </c>
      <c r="F12838" t="s">
        <v>2948</v>
      </c>
      <c r="G12838" t="s">
        <v>2945</v>
      </c>
      <c r="I12838">
        <v>42.7</v>
      </c>
      <c r="J12838">
        <v>-75.968000000000004</v>
      </c>
      <c r="L12838" t="s">
        <v>2648</v>
      </c>
      <c r="M12838">
        <v>2007</v>
      </c>
      <c r="N12838" t="s">
        <v>2260</v>
      </c>
      <c r="P12838" s="64">
        <v>39380</v>
      </c>
      <c r="T12838">
        <v>14</v>
      </c>
      <c r="U12838">
        <v>14</v>
      </c>
      <c r="V12838">
        <v>9</v>
      </c>
      <c r="W12838">
        <v>15</v>
      </c>
      <c r="X12838" t="s">
        <v>2946</v>
      </c>
      <c r="Y12838">
        <v>0.754</v>
      </c>
      <c r="Z12838">
        <v>42</v>
      </c>
      <c r="AA12838">
        <v>12</v>
      </c>
      <c r="AD12838" t="s">
        <v>479</v>
      </c>
      <c r="AE12838">
        <v>42.7</v>
      </c>
      <c r="AF12838">
        <v>-84.481999999999999</v>
      </c>
      <c r="AG12838" t="s">
        <v>31</v>
      </c>
      <c r="AX12838" t="s">
        <v>31</v>
      </c>
      <c r="AY12838" t="s">
        <v>31</v>
      </c>
    </row>
    <row r="12839" spans="1:51">
      <c r="A12839" t="s">
        <v>2943</v>
      </c>
      <c r="B12839" t="s">
        <v>71</v>
      </c>
      <c r="C12839" t="s">
        <v>174</v>
      </c>
      <c r="D12839" t="s">
        <v>2909</v>
      </c>
      <c r="E12839" t="s">
        <v>2947</v>
      </c>
      <c r="F12839" t="s">
        <v>2948</v>
      </c>
      <c r="G12839" t="s">
        <v>2945</v>
      </c>
      <c r="I12839">
        <v>42.7</v>
      </c>
      <c r="J12839">
        <v>-75.968000000000004</v>
      </c>
      <c r="L12839" t="s">
        <v>2648</v>
      </c>
      <c r="M12839">
        <v>2007</v>
      </c>
      <c r="N12839" t="s">
        <v>2260</v>
      </c>
      <c r="P12839" s="64">
        <v>39380</v>
      </c>
      <c r="T12839">
        <v>14</v>
      </c>
      <c r="U12839">
        <v>14</v>
      </c>
      <c r="V12839">
        <v>9</v>
      </c>
      <c r="W12839">
        <v>15</v>
      </c>
      <c r="X12839" t="s">
        <v>2946</v>
      </c>
      <c r="Y12839">
        <v>0.92200000000000004</v>
      </c>
      <c r="Z12839">
        <v>49</v>
      </c>
      <c r="AA12839">
        <v>12</v>
      </c>
      <c r="AD12839" t="s">
        <v>479</v>
      </c>
      <c r="AE12839">
        <v>42.7</v>
      </c>
      <c r="AF12839">
        <v>-84.481999999999999</v>
      </c>
      <c r="AG12839" t="s">
        <v>31</v>
      </c>
      <c r="AX12839" t="s">
        <v>31</v>
      </c>
      <c r="AY12839" t="s">
        <v>31</v>
      </c>
    </row>
    <row r="12840" spans="1:51">
      <c r="A12840" t="s">
        <v>2943</v>
      </c>
      <c r="B12840" t="s">
        <v>71</v>
      </c>
      <c r="C12840" t="s">
        <v>174</v>
      </c>
      <c r="D12840" t="s">
        <v>2909</v>
      </c>
      <c r="E12840" t="s">
        <v>2947</v>
      </c>
      <c r="F12840" t="s">
        <v>2948</v>
      </c>
      <c r="G12840" t="s">
        <v>2945</v>
      </c>
      <c r="I12840">
        <v>42.7</v>
      </c>
      <c r="J12840">
        <v>-75.968000000000004</v>
      </c>
      <c r="L12840" t="s">
        <v>2648</v>
      </c>
      <c r="M12840">
        <v>2007</v>
      </c>
      <c r="N12840" t="s">
        <v>2260</v>
      </c>
      <c r="P12840" s="64">
        <v>39380</v>
      </c>
      <c r="T12840">
        <v>14</v>
      </c>
      <c r="U12840">
        <v>14</v>
      </c>
      <c r="V12840">
        <v>9</v>
      </c>
      <c r="W12840">
        <v>15</v>
      </c>
      <c r="X12840" t="s">
        <v>2946</v>
      </c>
      <c r="Y12840">
        <v>3.1560000000000001</v>
      </c>
      <c r="Z12840">
        <v>62</v>
      </c>
      <c r="AA12840">
        <v>12</v>
      </c>
      <c r="AD12840" t="s">
        <v>479</v>
      </c>
      <c r="AE12840">
        <v>42.7</v>
      </c>
      <c r="AF12840">
        <v>-84.481999999999999</v>
      </c>
      <c r="AG12840" t="s">
        <v>31</v>
      </c>
      <c r="AX12840" t="s">
        <v>31</v>
      </c>
      <c r="AY12840" t="s">
        <v>31</v>
      </c>
    </row>
    <row r="12841" spans="1:51">
      <c r="A12841" t="s">
        <v>2943</v>
      </c>
      <c r="B12841" t="s">
        <v>71</v>
      </c>
      <c r="C12841" t="s">
        <v>174</v>
      </c>
      <c r="D12841" t="s">
        <v>2909</v>
      </c>
      <c r="E12841" t="s">
        <v>2947</v>
      </c>
      <c r="F12841" t="s">
        <v>2948</v>
      </c>
      <c r="G12841" t="s">
        <v>2945</v>
      </c>
      <c r="I12841">
        <v>42.7</v>
      </c>
      <c r="J12841">
        <v>-75.968000000000004</v>
      </c>
      <c r="L12841" t="s">
        <v>2648</v>
      </c>
      <c r="M12841">
        <v>2007</v>
      </c>
      <c r="N12841" t="s">
        <v>2260</v>
      </c>
      <c r="P12841" s="64">
        <v>39380</v>
      </c>
      <c r="T12841">
        <v>14</v>
      </c>
      <c r="U12841">
        <v>14</v>
      </c>
      <c r="V12841">
        <v>9</v>
      </c>
      <c r="W12841">
        <v>15</v>
      </c>
      <c r="X12841" t="s">
        <v>2946</v>
      </c>
      <c r="Y12841">
        <v>3.1560000000000001</v>
      </c>
      <c r="Z12841">
        <v>70</v>
      </c>
      <c r="AA12841">
        <v>12</v>
      </c>
      <c r="AD12841" t="s">
        <v>479</v>
      </c>
      <c r="AE12841">
        <v>42.7</v>
      </c>
      <c r="AF12841">
        <v>-84.481999999999999</v>
      </c>
      <c r="AG12841" t="s">
        <v>31</v>
      </c>
      <c r="AX12841" t="s">
        <v>31</v>
      </c>
      <c r="AY12841" t="s">
        <v>31</v>
      </c>
    </row>
    <row r="12842" spans="1:51">
      <c r="A12842" t="s">
        <v>2943</v>
      </c>
      <c r="B12842" t="s">
        <v>71</v>
      </c>
      <c r="C12842" t="s">
        <v>174</v>
      </c>
      <c r="D12842" t="s">
        <v>2909</v>
      </c>
      <c r="E12842" t="s">
        <v>2947</v>
      </c>
      <c r="F12842" t="s">
        <v>2948</v>
      </c>
      <c r="G12842" t="s">
        <v>2945</v>
      </c>
      <c r="I12842">
        <v>42.7</v>
      </c>
      <c r="J12842">
        <v>-75.968000000000004</v>
      </c>
      <c r="L12842" t="s">
        <v>2648</v>
      </c>
      <c r="M12842">
        <v>2007</v>
      </c>
      <c r="N12842" t="s">
        <v>2260</v>
      </c>
      <c r="P12842" s="64">
        <v>39380</v>
      </c>
      <c r="T12842">
        <v>14</v>
      </c>
      <c r="U12842">
        <v>14</v>
      </c>
      <c r="V12842">
        <v>9</v>
      </c>
      <c r="W12842">
        <v>15</v>
      </c>
      <c r="X12842" t="s">
        <v>2946</v>
      </c>
      <c r="Y12842">
        <v>2.9889999999999999</v>
      </c>
      <c r="Z12842">
        <v>79</v>
      </c>
      <c r="AA12842">
        <v>12</v>
      </c>
      <c r="AD12842" t="s">
        <v>479</v>
      </c>
      <c r="AE12842">
        <v>42.7</v>
      </c>
      <c r="AF12842">
        <v>-84.481999999999999</v>
      </c>
      <c r="AG12842" t="s">
        <v>31</v>
      </c>
      <c r="AX12842" t="s">
        <v>31</v>
      </c>
      <c r="AY12842" t="s">
        <v>31</v>
      </c>
    </row>
    <row r="12843" spans="1:51">
      <c r="A12843" t="s">
        <v>2943</v>
      </c>
      <c r="B12843" t="s">
        <v>71</v>
      </c>
      <c r="C12843" t="s">
        <v>174</v>
      </c>
      <c r="D12843" t="s">
        <v>2909</v>
      </c>
      <c r="E12843" t="s">
        <v>2947</v>
      </c>
      <c r="F12843" t="s">
        <v>2948</v>
      </c>
      <c r="G12843" t="s">
        <v>2945</v>
      </c>
      <c r="I12843">
        <v>42.7</v>
      </c>
      <c r="J12843">
        <v>-75.968000000000004</v>
      </c>
      <c r="L12843" t="s">
        <v>2648</v>
      </c>
      <c r="M12843">
        <v>2007</v>
      </c>
      <c r="N12843" t="s">
        <v>2260</v>
      </c>
      <c r="P12843" s="64">
        <v>39380</v>
      </c>
      <c r="T12843">
        <v>14</v>
      </c>
      <c r="U12843">
        <v>14</v>
      </c>
      <c r="V12843">
        <v>9</v>
      </c>
      <c r="W12843">
        <v>15</v>
      </c>
      <c r="X12843" t="s">
        <v>2946</v>
      </c>
      <c r="Y12843">
        <v>4.4969999999999999</v>
      </c>
      <c r="Z12843">
        <v>92</v>
      </c>
      <c r="AA12843">
        <v>12</v>
      </c>
      <c r="AD12843" t="s">
        <v>479</v>
      </c>
      <c r="AE12843">
        <v>42.7</v>
      </c>
      <c r="AF12843">
        <v>-84.481999999999999</v>
      </c>
      <c r="AG12843" t="s">
        <v>31</v>
      </c>
      <c r="AX12843" t="s">
        <v>31</v>
      </c>
      <c r="AY12843" t="s">
        <v>31</v>
      </c>
    </row>
    <row r="12844" spans="1:51">
      <c r="A12844" t="s">
        <v>2943</v>
      </c>
      <c r="B12844" t="s">
        <v>71</v>
      </c>
      <c r="C12844" t="s">
        <v>174</v>
      </c>
      <c r="D12844" t="s">
        <v>2909</v>
      </c>
      <c r="E12844" t="s">
        <v>2947</v>
      </c>
      <c r="F12844" t="s">
        <v>2948</v>
      </c>
      <c r="G12844" t="s">
        <v>2945</v>
      </c>
      <c r="I12844">
        <v>42.7</v>
      </c>
      <c r="J12844">
        <v>-75.968000000000004</v>
      </c>
      <c r="L12844" t="s">
        <v>2648</v>
      </c>
      <c r="M12844">
        <v>2007</v>
      </c>
      <c r="N12844" t="s">
        <v>2260</v>
      </c>
      <c r="P12844" s="64">
        <v>39380</v>
      </c>
      <c r="T12844">
        <v>14</v>
      </c>
      <c r="U12844">
        <v>14</v>
      </c>
      <c r="V12844">
        <v>9</v>
      </c>
      <c r="W12844">
        <v>15</v>
      </c>
      <c r="X12844" t="s">
        <v>2946</v>
      </c>
      <c r="Y12844">
        <v>4.8879999999999999</v>
      </c>
      <c r="Z12844">
        <v>105</v>
      </c>
      <c r="AA12844">
        <v>12</v>
      </c>
      <c r="AD12844" t="s">
        <v>479</v>
      </c>
      <c r="AE12844">
        <v>42.7</v>
      </c>
      <c r="AF12844">
        <v>-84.481999999999999</v>
      </c>
      <c r="AG12844" t="s">
        <v>31</v>
      </c>
      <c r="AX12844" t="s">
        <v>31</v>
      </c>
      <c r="AY12844" t="s">
        <v>31</v>
      </c>
    </row>
    <row r="12845" spans="1:51">
      <c r="A12845" t="s">
        <v>2943</v>
      </c>
      <c r="B12845" t="s">
        <v>71</v>
      </c>
      <c r="C12845" t="s">
        <v>174</v>
      </c>
      <c r="D12845" t="s">
        <v>2909</v>
      </c>
      <c r="E12845" t="s">
        <v>2947</v>
      </c>
      <c r="F12845" t="s">
        <v>2948</v>
      </c>
      <c r="G12845" t="s">
        <v>2945</v>
      </c>
      <c r="I12845">
        <v>42.7</v>
      </c>
      <c r="J12845">
        <v>-75.968000000000004</v>
      </c>
      <c r="L12845" t="s">
        <v>2648</v>
      </c>
      <c r="M12845">
        <v>2007</v>
      </c>
      <c r="N12845" t="s">
        <v>2260</v>
      </c>
      <c r="P12845" s="64">
        <v>39380</v>
      </c>
      <c r="T12845">
        <v>14</v>
      </c>
      <c r="U12845">
        <v>14</v>
      </c>
      <c r="V12845">
        <v>9</v>
      </c>
      <c r="W12845">
        <v>15</v>
      </c>
      <c r="X12845" t="s">
        <v>2946</v>
      </c>
      <c r="Y12845">
        <v>5.782</v>
      </c>
      <c r="Z12845">
        <v>117</v>
      </c>
      <c r="AA12845">
        <v>12</v>
      </c>
      <c r="AD12845" t="s">
        <v>479</v>
      </c>
      <c r="AE12845">
        <v>42.7</v>
      </c>
      <c r="AF12845">
        <v>-84.481999999999999</v>
      </c>
      <c r="AG12845" t="s">
        <v>31</v>
      </c>
      <c r="AX12845" t="s">
        <v>31</v>
      </c>
      <c r="AY12845" t="s">
        <v>31</v>
      </c>
    </row>
    <row r="12846" spans="1:51">
      <c r="A12846" t="s">
        <v>2943</v>
      </c>
      <c r="B12846" t="s">
        <v>71</v>
      </c>
      <c r="C12846" t="s">
        <v>174</v>
      </c>
      <c r="D12846" t="s">
        <v>2909</v>
      </c>
      <c r="E12846" t="s">
        <v>2947</v>
      </c>
      <c r="F12846" t="s">
        <v>2948</v>
      </c>
      <c r="G12846" t="s">
        <v>2945</v>
      </c>
      <c r="I12846">
        <v>42.7</v>
      </c>
      <c r="J12846">
        <v>-75.968000000000004</v>
      </c>
      <c r="L12846" t="s">
        <v>2648</v>
      </c>
      <c r="M12846">
        <v>2007</v>
      </c>
      <c r="N12846" t="s">
        <v>2260</v>
      </c>
      <c r="P12846" s="64">
        <v>39380</v>
      </c>
      <c r="T12846">
        <v>14</v>
      </c>
      <c r="U12846">
        <v>14</v>
      </c>
      <c r="V12846">
        <v>9</v>
      </c>
      <c r="W12846">
        <v>15</v>
      </c>
      <c r="X12846" t="s">
        <v>2946</v>
      </c>
      <c r="Y12846">
        <v>7.4020000000000001</v>
      </c>
      <c r="Z12846">
        <v>131</v>
      </c>
      <c r="AA12846">
        <v>12</v>
      </c>
      <c r="AD12846" t="s">
        <v>479</v>
      </c>
      <c r="AE12846">
        <v>42.7</v>
      </c>
      <c r="AF12846">
        <v>-84.481999999999999</v>
      </c>
      <c r="AG12846" t="s">
        <v>31</v>
      </c>
      <c r="AX12846" t="s">
        <v>31</v>
      </c>
      <c r="AY12846" t="s">
        <v>31</v>
      </c>
    </row>
    <row r="12847" spans="1:51">
      <c r="A12847" t="s">
        <v>2943</v>
      </c>
      <c r="B12847" t="s">
        <v>71</v>
      </c>
      <c r="C12847" t="s">
        <v>174</v>
      </c>
      <c r="D12847" t="s">
        <v>2909</v>
      </c>
      <c r="E12847" t="s">
        <v>2947</v>
      </c>
      <c r="F12847" t="s">
        <v>2948</v>
      </c>
      <c r="G12847" t="s">
        <v>2945</v>
      </c>
      <c r="I12847">
        <v>42.7</v>
      </c>
      <c r="J12847">
        <v>-75.968000000000004</v>
      </c>
      <c r="L12847" t="s">
        <v>2648</v>
      </c>
      <c r="M12847">
        <v>2007</v>
      </c>
      <c r="N12847" t="s">
        <v>2260</v>
      </c>
      <c r="P12847" s="64">
        <v>39380</v>
      </c>
      <c r="T12847">
        <v>14</v>
      </c>
      <c r="U12847">
        <v>14</v>
      </c>
      <c r="V12847">
        <v>9</v>
      </c>
      <c r="W12847">
        <v>15</v>
      </c>
      <c r="X12847" t="s">
        <v>2946</v>
      </c>
      <c r="Y12847">
        <v>8.6310000000000002</v>
      </c>
      <c r="Z12847">
        <v>144</v>
      </c>
      <c r="AA12847">
        <v>12</v>
      </c>
      <c r="AD12847" t="s">
        <v>479</v>
      </c>
      <c r="AE12847">
        <v>42.7</v>
      </c>
      <c r="AF12847">
        <v>-84.481999999999999</v>
      </c>
      <c r="AG12847" t="s">
        <v>31</v>
      </c>
      <c r="AX12847" t="s">
        <v>31</v>
      </c>
      <c r="AY12847" t="s">
        <v>31</v>
      </c>
    </row>
    <row r="12848" spans="1:51">
      <c r="A12848" t="s">
        <v>2943</v>
      </c>
      <c r="B12848" t="s">
        <v>71</v>
      </c>
      <c r="C12848" t="s">
        <v>174</v>
      </c>
      <c r="D12848" t="s">
        <v>2909</v>
      </c>
      <c r="E12848" t="s">
        <v>2947</v>
      </c>
      <c r="F12848" t="s">
        <v>2948</v>
      </c>
      <c r="G12848" t="s">
        <v>2945</v>
      </c>
      <c r="I12848">
        <v>42.7</v>
      </c>
      <c r="J12848">
        <v>-75.968000000000004</v>
      </c>
      <c r="L12848" t="s">
        <v>2648</v>
      </c>
      <c r="M12848">
        <v>2007</v>
      </c>
      <c r="N12848" t="s">
        <v>2260</v>
      </c>
      <c r="P12848" s="64">
        <v>39380</v>
      </c>
      <c r="T12848">
        <v>14</v>
      </c>
      <c r="U12848">
        <v>14</v>
      </c>
      <c r="V12848">
        <v>9</v>
      </c>
      <c r="W12848">
        <v>15</v>
      </c>
      <c r="X12848" t="s">
        <v>2946</v>
      </c>
      <c r="Y12848">
        <v>8.7430000000000003</v>
      </c>
      <c r="Z12848">
        <v>152</v>
      </c>
      <c r="AA12848">
        <v>12</v>
      </c>
      <c r="AD12848" t="s">
        <v>479</v>
      </c>
      <c r="AE12848">
        <v>42.7</v>
      </c>
      <c r="AF12848">
        <v>-84.481999999999999</v>
      </c>
      <c r="AG12848" t="s">
        <v>31</v>
      </c>
      <c r="AX12848" t="s">
        <v>31</v>
      </c>
      <c r="AY12848" t="s">
        <v>31</v>
      </c>
    </row>
    <row r="12849" spans="1:51">
      <c r="A12849" t="s">
        <v>2943</v>
      </c>
      <c r="B12849" t="s">
        <v>71</v>
      </c>
      <c r="C12849" t="s">
        <v>174</v>
      </c>
      <c r="D12849" t="s">
        <v>2909</v>
      </c>
      <c r="E12849" t="s">
        <v>2947</v>
      </c>
      <c r="F12849" t="s">
        <v>2948</v>
      </c>
      <c r="G12849" t="s">
        <v>2945</v>
      </c>
      <c r="I12849">
        <v>42.7</v>
      </c>
      <c r="J12849">
        <v>-75.968000000000004</v>
      </c>
      <c r="L12849" t="s">
        <v>2648</v>
      </c>
      <c r="M12849">
        <v>2007</v>
      </c>
      <c r="N12849" t="s">
        <v>2260</v>
      </c>
      <c r="P12849" s="64">
        <v>39380</v>
      </c>
      <c r="T12849">
        <v>14</v>
      </c>
      <c r="U12849">
        <v>14</v>
      </c>
      <c r="V12849">
        <v>9</v>
      </c>
      <c r="W12849">
        <v>15</v>
      </c>
      <c r="X12849" t="s">
        <v>2946</v>
      </c>
      <c r="Y12849">
        <v>9.9719999999999995</v>
      </c>
      <c r="Z12849">
        <v>165</v>
      </c>
      <c r="AA12849">
        <v>12</v>
      </c>
      <c r="AD12849" t="s">
        <v>479</v>
      </c>
      <c r="AE12849">
        <v>42.7</v>
      </c>
      <c r="AF12849">
        <v>-84.481999999999999</v>
      </c>
      <c r="AG12849" t="s">
        <v>31</v>
      </c>
      <c r="AX12849" t="s">
        <v>31</v>
      </c>
      <c r="AY12849" t="s">
        <v>31</v>
      </c>
    </row>
    <row r="12850" spans="1:51">
      <c r="A12850" t="s">
        <v>2943</v>
      </c>
      <c r="B12850" t="s">
        <v>71</v>
      </c>
      <c r="C12850" t="s">
        <v>174</v>
      </c>
      <c r="D12850" t="s">
        <v>2909</v>
      </c>
      <c r="E12850" t="s">
        <v>2947</v>
      </c>
      <c r="F12850" t="s">
        <v>2948</v>
      </c>
      <c r="G12850" t="s">
        <v>2945</v>
      </c>
      <c r="I12850">
        <v>42.7</v>
      </c>
      <c r="J12850">
        <v>-75.968000000000004</v>
      </c>
      <c r="L12850" t="s">
        <v>2648</v>
      </c>
      <c r="M12850">
        <v>2007</v>
      </c>
      <c r="N12850" t="s">
        <v>2260</v>
      </c>
      <c r="P12850" s="64">
        <v>39380</v>
      </c>
      <c r="T12850">
        <v>14</v>
      </c>
      <c r="U12850">
        <v>14</v>
      </c>
      <c r="V12850">
        <v>9</v>
      </c>
      <c r="W12850">
        <v>15</v>
      </c>
      <c r="X12850" t="s">
        <v>2946</v>
      </c>
      <c r="Y12850">
        <v>13.771000000000001</v>
      </c>
      <c r="Z12850">
        <v>177</v>
      </c>
      <c r="AA12850">
        <v>12</v>
      </c>
      <c r="AD12850" t="s">
        <v>479</v>
      </c>
      <c r="AE12850">
        <v>42.7</v>
      </c>
      <c r="AF12850">
        <v>-84.481999999999999</v>
      </c>
      <c r="AG12850" t="s">
        <v>31</v>
      </c>
      <c r="AX12850" t="s">
        <v>31</v>
      </c>
      <c r="AY12850" t="s">
        <v>31</v>
      </c>
    </row>
    <row r="12851" spans="1:51">
      <c r="A12851" t="s">
        <v>2943</v>
      </c>
      <c r="B12851" t="s">
        <v>71</v>
      </c>
      <c r="C12851" t="s">
        <v>174</v>
      </c>
      <c r="D12851" t="s">
        <v>2909</v>
      </c>
      <c r="E12851" t="s">
        <v>2947</v>
      </c>
      <c r="F12851" t="s">
        <v>2948</v>
      </c>
      <c r="G12851" t="s">
        <v>2945</v>
      </c>
      <c r="I12851">
        <v>42.7</v>
      </c>
      <c r="J12851">
        <v>-75.968000000000004</v>
      </c>
      <c r="L12851" t="s">
        <v>2648</v>
      </c>
      <c r="M12851">
        <v>2007</v>
      </c>
      <c r="N12851" t="s">
        <v>2260</v>
      </c>
      <c r="P12851" s="64">
        <v>39380</v>
      </c>
      <c r="T12851">
        <v>14</v>
      </c>
      <c r="U12851">
        <v>14</v>
      </c>
      <c r="V12851">
        <v>16</v>
      </c>
      <c r="W12851">
        <v>8</v>
      </c>
      <c r="X12851" t="s">
        <v>2946</v>
      </c>
      <c r="Y12851">
        <v>0</v>
      </c>
      <c r="Z12851">
        <v>7</v>
      </c>
      <c r="AA12851">
        <v>12</v>
      </c>
      <c r="AD12851" t="s">
        <v>479</v>
      </c>
      <c r="AE12851">
        <v>42.7</v>
      </c>
      <c r="AF12851">
        <v>-84.481999999999999</v>
      </c>
      <c r="AG12851" t="s">
        <v>31</v>
      </c>
      <c r="AX12851" t="s">
        <v>31</v>
      </c>
      <c r="AY12851" t="s">
        <v>31</v>
      </c>
    </row>
    <row r="12852" spans="1:51">
      <c r="A12852" t="s">
        <v>2943</v>
      </c>
      <c r="B12852" t="s">
        <v>71</v>
      </c>
      <c r="C12852" t="s">
        <v>174</v>
      </c>
      <c r="D12852" t="s">
        <v>2909</v>
      </c>
      <c r="E12852" t="s">
        <v>2947</v>
      </c>
      <c r="F12852" t="s">
        <v>2948</v>
      </c>
      <c r="G12852" t="s">
        <v>2945</v>
      </c>
      <c r="I12852">
        <v>42.7</v>
      </c>
      <c r="J12852">
        <v>-75.968000000000004</v>
      </c>
      <c r="L12852" t="s">
        <v>2648</v>
      </c>
      <c r="M12852">
        <v>2007</v>
      </c>
      <c r="N12852" t="s">
        <v>2260</v>
      </c>
      <c r="P12852" s="64">
        <v>39380</v>
      </c>
      <c r="T12852">
        <v>14</v>
      </c>
      <c r="U12852">
        <v>14</v>
      </c>
      <c r="V12852">
        <v>16</v>
      </c>
      <c r="W12852">
        <v>8</v>
      </c>
      <c r="X12852" t="s">
        <v>2946</v>
      </c>
      <c r="Y12852">
        <v>0</v>
      </c>
      <c r="Z12852">
        <v>18</v>
      </c>
      <c r="AA12852">
        <v>12</v>
      </c>
      <c r="AD12852" t="s">
        <v>479</v>
      </c>
      <c r="AE12852">
        <v>42.7</v>
      </c>
      <c r="AF12852">
        <v>-84.481999999999999</v>
      </c>
      <c r="AG12852" t="s">
        <v>31</v>
      </c>
      <c r="AX12852" t="s">
        <v>31</v>
      </c>
      <c r="AY12852" t="s">
        <v>31</v>
      </c>
    </row>
    <row r="12853" spans="1:51">
      <c r="A12853" t="s">
        <v>2943</v>
      </c>
      <c r="B12853" t="s">
        <v>71</v>
      </c>
      <c r="C12853" t="s">
        <v>174</v>
      </c>
      <c r="D12853" t="s">
        <v>2909</v>
      </c>
      <c r="E12853" t="s">
        <v>2947</v>
      </c>
      <c r="F12853" t="s">
        <v>2948</v>
      </c>
      <c r="G12853" t="s">
        <v>2945</v>
      </c>
      <c r="I12853">
        <v>42.7</v>
      </c>
      <c r="J12853">
        <v>-75.968000000000004</v>
      </c>
      <c r="L12853" t="s">
        <v>2648</v>
      </c>
      <c r="M12853">
        <v>2007</v>
      </c>
      <c r="N12853" t="s">
        <v>2260</v>
      </c>
      <c r="P12853" s="64">
        <v>39380</v>
      </c>
      <c r="T12853">
        <v>14</v>
      </c>
      <c r="U12853">
        <v>14</v>
      </c>
      <c r="V12853">
        <v>16</v>
      </c>
      <c r="W12853">
        <v>8</v>
      </c>
      <c r="X12853" t="s">
        <v>2946</v>
      </c>
      <c r="Y12853">
        <v>0.58699999999999997</v>
      </c>
      <c r="Z12853">
        <v>27</v>
      </c>
      <c r="AA12853">
        <v>12</v>
      </c>
      <c r="AD12853" t="s">
        <v>479</v>
      </c>
      <c r="AE12853">
        <v>42.7</v>
      </c>
      <c r="AF12853">
        <v>-84.481999999999999</v>
      </c>
      <c r="AG12853" t="s">
        <v>31</v>
      </c>
      <c r="AX12853" t="s">
        <v>31</v>
      </c>
      <c r="AY12853" t="s">
        <v>31</v>
      </c>
    </row>
    <row r="12854" spans="1:51">
      <c r="A12854" t="s">
        <v>2943</v>
      </c>
      <c r="B12854" t="s">
        <v>71</v>
      </c>
      <c r="C12854" t="s">
        <v>174</v>
      </c>
      <c r="D12854" t="s">
        <v>2909</v>
      </c>
      <c r="E12854" t="s">
        <v>2947</v>
      </c>
      <c r="F12854" t="s">
        <v>2948</v>
      </c>
      <c r="G12854" t="s">
        <v>2945</v>
      </c>
      <c r="I12854">
        <v>42.7</v>
      </c>
      <c r="J12854">
        <v>-75.968000000000004</v>
      </c>
      <c r="L12854" t="s">
        <v>2648</v>
      </c>
      <c r="M12854">
        <v>2007</v>
      </c>
      <c r="N12854" t="s">
        <v>2260</v>
      </c>
      <c r="P12854" s="64">
        <v>39380</v>
      </c>
      <c r="T12854">
        <v>14</v>
      </c>
      <c r="U12854">
        <v>14</v>
      </c>
      <c r="V12854">
        <v>16</v>
      </c>
      <c r="W12854">
        <v>8</v>
      </c>
      <c r="X12854" t="s">
        <v>2946</v>
      </c>
      <c r="Y12854">
        <v>0.58699999999999997</v>
      </c>
      <c r="Z12854">
        <v>35</v>
      </c>
      <c r="AA12854">
        <v>12</v>
      </c>
      <c r="AD12854" t="s">
        <v>479</v>
      </c>
      <c r="AE12854">
        <v>42.7</v>
      </c>
      <c r="AF12854">
        <v>-84.481999999999999</v>
      </c>
      <c r="AG12854" t="s">
        <v>31</v>
      </c>
      <c r="AX12854" t="s">
        <v>31</v>
      </c>
      <c r="AY12854" t="s">
        <v>31</v>
      </c>
    </row>
    <row r="12855" spans="1:51">
      <c r="A12855" t="s">
        <v>2943</v>
      </c>
      <c r="B12855" t="s">
        <v>71</v>
      </c>
      <c r="C12855" t="s">
        <v>174</v>
      </c>
      <c r="D12855" t="s">
        <v>2909</v>
      </c>
      <c r="E12855" t="s">
        <v>2947</v>
      </c>
      <c r="F12855" t="s">
        <v>2948</v>
      </c>
      <c r="G12855" t="s">
        <v>2945</v>
      </c>
      <c r="I12855">
        <v>42.7</v>
      </c>
      <c r="J12855">
        <v>-75.968000000000004</v>
      </c>
      <c r="L12855" t="s">
        <v>2648</v>
      </c>
      <c r="M12855">
        <v>2007</v>
      </c>
      <c r="N12855" t="s">
        <v>2260</v>
      </c>
      <c r="P12855" s="64">
        <v>39380</v>
      </c>
      <c r="T12855">
        <v>14</v>
      </c>
      <c r="U12855">
        <v>14</v>
      </c>
      <c r="V12855">
        <v>16</v>
      </c>
      <c r="W12855">
        <v>8</v>
      </c>
      <c r="X12855" t="s">
        <v>2946</v>
      </c>
      <c r="Y12855">
        <v>1.927</v>
      </c>
      <c r="Z12855">
        <v>42</v>
      </c>
      <c r="AA12855">
        <v>12</v>
      </c>
      <c r="AD12855" t="s">
        <v>479</v>
      </c>
      <c r="AE12855">
        <v>42.7</v>
      </c>
      <c r="AF12855">
        <v>-84.481999999999999</v>
      </c>
      <c r="AG12855" t="s">
        <v>31</v>
      </c>
      <c r="AX12855" t="s">
        <v>31</v>
      </c>
      <c r="AY12855" t="s">
        <v>31</v>
      </c>
    </row>
    <row r="12856" spans="1:51">
      <c r="A12856" t="s">
        <v>2943</v>
      </c>
      <c r="B12856" t="s">
        <v>71</v>
      </c>
      <c r="C12856" t="s">
        <v>174</v>
      </c>
      <c r="D12856" t="s">
        <v>2909</v>
      </c>
      <c r="E12856" t="s">
        <v>2947</v>
      </c>
      <c r="F12856" t="s">
        <v>2948</v>
      </c>
      <c r="G12856" t="s">
        <v>2945</v>
      </c>
      <c r="I12856">
        <v>42.7</v>
      </c>
      <c r="J12856">
        <v>-75.968000000000004</v>
      </c>
      <c r="L12856" t="s">
        <v>2648</v>
      </c>
      <c r="M12856">
        <v>2007</v>
      </c>
      <c r="N12856" t="s">
        <v>2260</v>
      </c>
      <c r="P12856" s="64">
        <v>39380</v>
      </c>
      <c r="T12856">
        <v>14</v>
      </c>
      <c r="U12856">
        <v>14</v>
      </c>
      <c r="V12856">
        <v>16</v>
      </c>
      <c r="W12856">
        <v>8</v>
      </c>
      <c r="X12856" t="s">
        <v>2946</v>
      </c>
      <c r="Y12856">
        <v>1.9830000000000001</v>
      </c>
      <c r="Z12856">
        <v>49</v>
      </c>
      <c r="AA12856">
        <v>12</v>
      </c>
      <c r="AD12856" t="s">
        <v>479</v>
      </c>
      <c r="AE12856">
        <v>42.7</v>
      </c>
      <c r="AF12856">
        <v>-84.481999999999999</v>
      </c>
      <c r="AG12856" t="s">
        <v>31</v>
      </c>
      <c r="AX12856" t="s">
        <v>31</v>
      </c>
      <c r="AY12856" t="s">
        <v>31</v>
      </c>
    </row>
    <row r="12857" spans="1:51">
      <c r="A12857" t="s">
        <v>2943</v>
      </c>
      <c r="B12857" t="s">
        <v>71</v>
      </c>
      <c r="C12857" t="s">
        <v>174</v>
      </c>
      <c r="D12857" t="s">
        <v>2909</v>
      </c>
      <c r="E12857" t="s">
        <v>2947</v>
      </c>
      <c r="F12857" t="s">
        <v>2948</v>
      </c>
      <c r="G12857" t="s">
        <v>2945</v>
      </c>
      <c r="I12857">
        <v>42.7</v>
      </c>
      <c r="J12857">
        <v>-75.968000000000004</v>
      </c>
      <c r="L12857" t="s">
        <v>2648</v>
      </c>
      <c r="M12857">
        <v>2007</v>
      </c>
      <c r="N12857" t="s">
        <v>2260</v>
      </c>
      <c r="P12857" s="64">
        <v>39380</v>
      </c>
      <c r="T12857">
        <v>14</v>
      </c>
      <c r="U12857">
        <v>14</v>
      </c>
      <c r="V12857">
        <v>16</v>
      </c>
      <c r="W12857">
        <v>8</v>
      </c>
      <c r="X12857" t="s">
        <v>2946</v>
      </c>
      <c r="Y12857">
        <v>4.33</v>
      </c>
      <c r="Z12857">
        <v>62</v>
      </c>
      <c r="AA12857">
        <v>12</v>
      </c>
      <c r="AD12857" t="s">
        <v>479</v>
      </c>
      <c r="AE12857">
        <v>42.7</v>
      </c>
      <c r="AF12857">
        <v>-84.481999999999999</v>
      </c>
      <c r="AG12857" t="s">
        <v>31</v>
      </c>
      <c r="AX12857" t="s">
        <v>31</v>
      </c>
      <c r="AY12857" t="s">
        <v>31</v>
      </c>
    </row>
    <row r="12858" spans="1:51">
      <c r="A12858" t="s">
        <v>2943</v>
      </c>
      <c r="B12858" t="s">
        <v>71</v>
      </c>
      <c r="C12858" t="s">
        <v>174</v>
      </c>
      <c r="D12858" t="s">
        <v>2909</v>
      </c>
      <c r="E12858" t="s">
        <v>2947</v>
      </c>
      <c r="F12858" t="s">
        <v>2948</v>
      </c>
      <c r="G12858" t="s">
        <v>2945</v>
      </c>
      <c r="I12858">
        <v>42.7</v>
      </c>
      <c r="J12858">
        <v>-75.968000000000004</v>
      </c>
      <c r="L12858" t="s">
        <v>2648</v>
      </c>
      <c r="M12858">
        <v>2007</v>
      </c>
      <c r="N12858" t="s">
        <v>2260</v>
      </c>
      <c r="P12858" s="64">
        <v>39380</v>
      </c>
      <c r="T12858">
        <v>14</v>
      </c>
      <c r="U12858">
        <v>14</v>
      </c>
      <c r="V12858">
        <v>16</v>
      </c>
      <c r="W12858">
        <v>8</v>
      </c>
      <c r="X12858" t="s">
        <v>2946</v>
      </c>
      <c r="Y12858">
        <v>4.274</v>
      </c>
      <c r="Z12858">
        <v>70</v>
      </c>
      <c r="AA12858">
        <v>12</v>
      </c>
      <c r="AD12858" t="s">
        <v>479</v>
      </c>
      <c r="AE12858">
        <v>42.7</v>
      </c>
      <c r="AF12858">
        <v>-84.481999999999999</v>
      </c>
      <c r="AG12858" t="s">
        <v>31</v>
      </c>
      <c r="AX12858" t="s">
        <v>31</v>
      </c>
      <c r="AY12858" t="s">
        <v>31</v>
      </c>
    </row>
    <row r="12859" spans="1:51">
      <c r="A12859" t="s">
        <v>2943</v>
      </c>
      <c r="B12859" t="s">
        <v>71</v>
      </c>
      <c r="C12859" t="s">
        <v>174</v>
      </c>
      <c r="D12859" t="s">
        <v>2909</v>
      </c>
      <c r="E12859" t="s">
        <v>2947</v>
      </c>
      <c r="F12859" t="s">
        <v>2948</v>
      </c>
      <c r="G12859" t="s">
        <v>2945</v>
      </c>
      <c r="I12859">
        <v>42.7</v>
      </c>
      <c r="J12859">
        <v>-75.968000000000004</v>
      </c>
      <c r="L12859" t="s">
        <v>2648</v>
      </c>
      <c r="M12859">
        <v>2007</v>
      </c>
      <c r="N12859" t="s">
        <v>2260</v>
      </c>
      <c r="P12859" s="64">
        <v>39380</v>
      </c>
      <c r="T12859">
        <v>14</v>
      </c>
      <c r="U12859">
        <v>14</v>
      </c>
      <c r="V12859">
        <v>16</v>
      </c>
      <c r="W12859">
        <v>8</v>
      </c>
      <c r="X12859" t="s">
        <v>2946</v>
      </c>
      <c r="Y12859">
        <v>4.8319999999999999</v>
      </c>
      <c r="Z12859">
        <v>79</v>
      </c>
      <c r="AA12859">
        <v>12</v>
      </c>
      <c r="AD12859" t="s">
        <v>479</v>
      </c>
      <c r="AE12859">
        <v>42.7</v>
      </c>
      <c r="AF12859">
        <v>-84.481999999999999</v>
      </c>
      <c r="AG12859" t="s">
        <v>31</v>
      </c>
      <c r="AX12859" t="s">
        <v>31</v>
      </c>
      <c r="AY12859" t="s">
        <v>31</v>
      </c>
    </row>
    <row r="12860" spans="1:51">
      <c r="A12860" t="s">
        <v>2943</v>
      </c>
      <c r="B12860" t="s">
        <v>71</v>
      </c>
      <c r="C12860" t="s">
        <v>174</v>
      </c>
      <c r="D12860" t="s">
        <v>2909</v>
      </c>
      <c r="E12860" t="s">
        <v>2947</v>
      </c>
      <c r="F12860" t="s">
        <v>2948</v>
      </c>
      <c r="G12860" t="s">
        <v>2945</v>
      </c>
      <c r="I12860">
        <v>42.7</v>
      </c>
      <c r="J12860">
        <v>-75.968000000000004</v>
      </c>
      <c r="L12860" t="s">
        <v>2648</v>
      </c>
      <c r="M12860">
        <v>2007</v>
      </c>
      <c r="N12860" t="s">
        <v>2260</v>
      </c>
      <c r="P12860" s="64">
        <v>39380</v>
      </c>
      <c r="T12860">
        <v>14</v>
      </c>
      <c r="U12860">
        <v>14</v>
      </c>
      <c r="V12860">
        <v>16</v>
      </c>
      <c r="W12860">
        <v>8</v>
      </c>
      <c r="X12860" t="s">
        <v>2946</v>
      </c>
      <c r="Y12860">
        <v>6.4530000000000003</v>
      </c>
      <c r="Z12860">
        <v>92</v>
      </c>
      <c r="AA12860">
        <v>12</v>
      </c>
      <c r="AD12860" t="s">
        <v>479</v>
      </c>
      <c r="AE12860">
        <v>42.7</v>
      </c>
      <c r="AF12860">
        <v>-84.481999999999999</v>
      </c>
      <c r="AG12860" t="s">
        <v>31</v>
      </c>
      <c r="AX12860" t="s">
        <v>31</v>
      </c>
      <c r="AY12860" t="s">
        <v>31</v>
      </c>
    </row>
    <row r="12861" spans="1:51">
      <c r="A12861" t="s">
        <v>2943</v>
      </c>
      <c r="B12861" t="s">
        <v>71</v>
      </c>
      <c r="C12861" t="s">
        <v>174</v>
      </c>
      <c r="D12861" t="s">
        <v>2909</v>
      </c>
      <c r="E12861" t="s">
        <v>2947</v>
      </c>
      <c r="F12861" t="s">
        <v>2948</v>
      </c>
      <c r="G12861" t="s">
        <v>2945</v>
      </c>
      <c r="I12861">
        <v>42.7</v>
      </c>
      <c r="J12861">
        <v>-75.968000000000004</v>
      </c>
      <c r="L12861" t="s">
        <v>2648</v>
      </c>
      <c r="M12861">
        <v>2007</v>
      </c>
      <c r="N12861" t="s">
        <v>2260</v>
      </c>
      <c r="P12861" s="64">
        <v>39380</v>
      </c>
      <c r="T12861">
        <v>14</v>
      </c>
      <c r="U12861">
        <v>14</v>
      </c>
      <c r="V12861">
        <v>16</v>
      </c>
      <c r="W12861">
        <v>8</v>
      </c>
      <c r="X12861" t="s">
        <v>2946</v>
      </c>
      <c r="Y12861">
        <v>7.5140000000000002</v>
      </c>
      <c r="Z12861">
        <v>105</v>
      </c>
      <c r="AA12861">
        <v>12</v>
      </c>
      <c r="AD12861" t="s">
        <v>479</v>
      </c>
      <c r="AE12861">
        <v>42.7</v>
      </c>
      <c r="AF12861">
        <v>-84.481999999999999</v>
      </c>
      <c r="AG12861" t="s">
        <v>31</v>
      </c>
      <c r="AX12861" t="s">
        <v>31</v>
      </c>
      <c r="AY12861" t="s">
        <v>31</v>
      </c>
    </row>
    <row r="12862" spans="1:51">
      <c r="A12862" t="s">
        <v>2943</v>
      </c>
      <c r="B12862" t="s">
        <v>71</v>
      </c>
      <c r="C12862" t="s">
        <v>174</v>
      </c>
      <c r="D12862" t="s">
        <v>2909</v>
      </c>
      <c r="E12862" t="s">
        <v>2947</v>
      </c>
      <c r="F12862" t="s">
        <v>2948</v>
      </c>
      <c r="G12862" t="s">
        <v>2945</v>
      </c>
      <c r="I12862">
        <v>42.7</v>
      </c>
      <c r="J12862">
        <v>-75.968000000000004</v>
      </c>
      <c r="L12862" t="s">
        <v>2648</v>
      </c>
      <c r="M12862">
        <v>2007</v>
      </c>
      <c r="N12862" t="s">
        <v>2260</v>
      </c>
      <c r="P12862" s="64">
        <v>39380</v>
      </c>
      <c r="T12862">
        <v>14</v>
      </c>
      <c r="U12862">
        <v>14</v>
      </c>
      <c r="V12862">
        <v>16</v>
      </c>
      <c r="W12862">
        <v>8</v>
      </c>
      <c r="X12862" t="s">
        <v>2946</v>
      </c>
      <c r="Y12862">
        <v>8.24</v>
      </c>
      <c r="Z12862">
        <v>117</v>
      </c>
      <c r="AA12862">
        <v>12</v>
      </c>
      <c r="AD12862" t="s">
        <v>479</v>
      </c>
      <c r="AE12862">
        <v>42.7</v>
      </c>
      <c r="AF12862">
        <v>-84.481999999999999</v>
      </c>
      <c r="AG12862" t="s">
        <v>31</v>
      </c>
      <c r="AX12862" t="s">
        <v>31</v>
      </c>
      <c r="AY12862" t="s">
        <v>31</v>
      </c>
    </row>
    <row r="12863" spans="1:51">
      <c r="A12863" t="s">
        <v>2943</v>
      </c>
      <c r="B12863" t="s">
        <v>71</v>
      </c>
      <c r="C12863" t="s">
        <v>174</v>
      </c>
      <c r="D12863" t="s">
        <v>2909</v>
      </c>
      <c r="E12863" t="s">
        <v>2947</v>
      </c>
      <c r="F12863" t="s">
        <v>2948</v>
      </c>
      <c r="G12863" t="s">
        <v>2945</v>
      </c>
      <c r="I12863">
        <v>42.7</v>
      </c>
      <c r="J12863">
        <v>-75.968000000000004</v>
      </c>
      <c r="L12863" t="s">
        <v>2648</v>
      </c>
      <c r="M12863">
        <v>2007</v>
      </c>
      <c r="N12863" t="s">
        <v>2260</v>
      </c>
      <c r="P12863" s="64">
        <v>39380</v>
      </c>
      <c r="T12863">
        <v>14</v>
      </c>
      <c r="U12863">
        <v>14</v>
      </c>
      <c r="V12863">
        <v>16</v>
      </c>
      <c r="W12863">
        <v>8</v>
      </c>
      <c r="X12863" t="s">
        <v>2946</v>
      </c>
      <c r="Y12863">
        <v>10.866</v>
      </c>
      <c r="Z12863">
        <v>131</v>
      </c>
      <c r="AA12863">
        <v>12</v>
      </c>
      <c r="AD12863" t="s">
        <v>479</v>
      </c>
      <c r="AE12863">
        <v>42.7</v>
      </c>
      <c r="AF12863">
        <v>-84.481999999999999</v>
      </c>
      <c r="AG12863" t="s">
        <v>31</v>
      </c>
      <c r="AX12863" t="s">
        <v>31</v>
      </c>
      <c r="AY12863" t="s">
        <v>31</v>
      </c>
    </row>
    <row r="12864" spans="1:51">
      <c r="A12864" t="s">
        <v>2943</v>
      </c>
      <c r="B12864" t="s">
        <v>71</v>
      </c>
      <c r="C12864" t="s">
        <v>174</v>
      </c>
      <c r="D12864" t="s">
        <v>2909</v>
      </c>
      <c r="E12864" t="s">
        <v>2947</v>
      </c>
      <c r="F12864" t="s">
        <v>2948</v>
      </c>
      <c r="G12864" t="s">
        <v>2945</v>
      </c>
      <c r="I12864">
        <v>42.7</v>
      </c>
      <c r="J12864">
        <v>-75.968000000000004</v>
      </c>
      <c r="L12864" t="s">
        <v>2648</v>
      </c>
      <c r="M12864">
        <v>2007</v>
      </c>
      <c r="N12864" t="s">
        <v>2260</v>
      </c>
      <c r="P12864" s="64">
        <v>39380</v>
      </c>
      <c r="T12864">
        <v>14</v>
      </c>
      <c r="U12864">
        <v>14</v>
      </c>
      <c r="V12864">
        <v>16</v>
      </c>
      <c r="W12864">
        <v>8</v>
      </c>
      <c r="X12864" t="s">
        <v>2946</v>
      </c>
      <c r="Y12864">
        <v>12.151</v>
      </c>
      <c r="Z12864">
        <v>144</v>
      </c>
      <c r="AA12864">
        <v>12</v>
      </c>
      <c r="AD12864" t="s">
        <v>479</v>
      </c>
      <c r="AE12864">
        <v>42.7</v>
      </c>
      <c r="AF12864">
        <v>-84.481999999999999</v>
      </c>
      <c r="AG12864" t="s">
        <v>31</v>
      </c>
      <c r="AX12864" t="s">
        <v>31</v>
      </c>
      <c r="AY12864" t="s">
        <v>31</v>
      </c>
    </row>
    <row r="12865" spans="1:51">
      <c r="A12865" t="s">
        <v>2943</v>
      </c>
      <c r="B12865" t="s">
        <v>71</v>
      </c>
      <c r="C12865" t="s">
        <v>174</v>
      </c>
      <c r="D12865" t="s">
        <v>2909</v>
      </c>
      <c r="E12865" t="s">
        <v>2947</v>
      </c>
      <c r="F12865" t="s">
        <v>2948</v>
      </c>
      <c r="G12865" t="s">
        <v>2945</v>
      </c>
      <c r="I12865">
        <v>42.7</v>
      </c>
      <c r="J12865">
        <v>-75.968000000000004</v>
      </c>
      <c r="L12865" t="s">
        <v>2648</v>
      </c>
      <c r="M12865">
        <v>2007</v>
      </c>
      <c r="N12865" t="s">
        <v>2260</v>
      </c>
      <c r="P12865" s="64">
        <v>39380</v>
      </c>
      <c r="T12865">
        <v>14</v>
      </c>
      <c r="U12865">
        <v>14</v>
      </c>
      <c r="V12865">
        <v>16</v>
      </c>
      <c r="W12865">
        <v>8</v>
      </c>
      <c r="X12865" t="s">
        <v>2946</v>
      </c>
      <c r="Y12865">
        <v>12.765000000000001</v>
      </c>
      <c r="Z12865">
        <v>152</v>
      </c>
      <c r="AA12865">
        <v>12</v>
      </c>
      <c r="AD12865" t="s">
        <v>479</v>
      </c>
      <c r="AE12865">
        <v>42.7</v>
      </c>
      <c r="AF12865">
        <v>-84.481999999999999</v>
      </c>
      <c r="AG12865" t="s">
        <v>31</v>
      </c>
      <c r="AX12865" t="s">
        <v>31</v>
      </c>
      <c r="AY12865" t="s">
        <v>31</v>
      </c>
    </row>
    <row r="12866" spans="1:51">
      <c r="A12866" t="s">
        <v>2943</v>
      </c>
      <c r="B12866" t="s">
        <v>71</v>
      </c>
      <c r="C12866" t="s">
        <v>174</v>
      </c>
      <c r="D12866" t="s">
        <v>2909</v>
      </c>
      <c r="E12866" t="s">
        <v>2947</v>
      </c>
      <c r="F12866" t="s">
        <v>2948</v>
      </c>
      <c r="G12866" t="s">
        <v>2945</v>
      </c>
      <c r="I12866">
        <v>42.7</v>
      </c>
      <c r="J12866">
        <v>-75.968000000000004</v>
      </c>
      <c r="L12866" t="s">
        <v>2648</v>
      </c>
      <c r="M12866">
        <v>2007</v>
      </c>
      <c r="N12866" t="s">
        <v>2260</v>
      </c>
      <c r="P12866" s="64">
        <v>39380</v>
      </c>
      <c r="T12866">
        <v>14</v>
      </c>
      <c r="U12866">
        <v>14</v>
      </c>
      <c r="V12866">
        <v>16</v>
      </c>
      <c r="W12866">
        <v>8</v>
      </c>
      <c r="X12866" t="s">
        <v>2946</v>
      </c>
      <c r="Y12866">
        <v>14.33</v>
      </c>
      <c r="Z12866">
        <v>165</v>
      </c>
      <c r="AA12866">
        <v>12</v>
      </c>
      <c r="AD12866" t="s">
        <v>479</v>
      </c>
      <c r="AE12866">
        <v>42.7</v>
      </c>
      <c r="AF12866">
        <v>-84.481999999999999</v>
      </c>
      <c r="AG12866" t="s">
        <v>31</v>
      </c>
      <c r="AX12866" t="s">
        <v>31</v>
      </c>
      <c r="AY12866" t="s">
        <v>31</v>
      </c>
    </row>
    <row r="12867" spans="1:51">
      <c r="A12867" t="s">
        <v>2943</v>
      </c>
      <c r="B12867" t="s">
        <v>71</v>
      </c>
      <c r="C12867" t="s">
        <v>174</v>
      </c>
      <c r="D12867" t="s">
        <v>2909</v>
      </c>
      <c r="E12867" t="s">
        <v>2947</v>
      </c>
      <c r="F12867" t="s">
        <v>2948</v>
      </c>
      <c r="G12867" t="s">
        <v>2945</v>
      </c>
      <c r="I12867">
        <v>42.7</v>
      </c>
      <c r="J12867">
        <v>-75.968000000000004</v>
      </c>
      <c r="L12867" t="s">
        <v>2648</v>
      </c>
      <c r="M12867">
        <v>2007</v>
      </c>
      <c r="N12867" t="s">
        <v>2260</v>
      </c>
      <c r="P12867" s="64">
        <v>39380</v>
      </c>
      <c r="T12867">
        <v>14</v>
      </c>
      <c r="U12867">
        <v>14</v>
      </c>
      <c r="V12867">
        <v>16</v>
      </c>
      <c r="W12867">
        <v>8</v>
      </c>
      <c r="X12867" t="s">
        <v>2946</v>
      </c>
      <c r="Y12867">
        <v>18.073</v>
      </c>
      <c r="Z12867">
        <v>177</v>
      </c>
      <c r="AA12867">
        <v>12</v>
      </c>
      <c r="AD12867" t="s">
        <v>479</v>
      </c>
      <c r="AE12867">
        <v>42.7</v>
      </c>
      <c r="AF12867">
        <v>-84.481999999999999</v>
      </c>
      <c r="AG12867" t="s">
        <v>31</v>
      </c>
      <c r="AX12867" t="s">
        <v>31</v>
      </c>
      <c r="AY12867" t="s">
        <v>31</v>
      </c>
    </row>
    <row r="12868" spans="1:51">
      <c r="A12868" t="s">
        <v>2943</v>
      </c>
      <c r="B12868" t="s">
        <v>71</v>
      </c>
      <c r="C12868" t="s">
        <v>174</v>
      </c>
      <c r="D12868" t="s">
        <v>2909</v>
      </c>
      <c r="E12868" t="s">
        <v>2947</v>
      </c>
      <c r="F12868" t="s">
        <v>2948</v>
      </c>
      <c r="G12868" t="s">
        <v>2945</v>
      </c>
      <c r="I12868">
        <v>42.7</v>
      </c>
      <c r="J12868">
        <v>-75.968000000000004</v>
      </c>
      <c r="L12868" t="s">
        <v>2648</v>
      </c>
      <c r="M12868">
        <v>2007</v>
      </c>
      <c r="N12868" t="s">
        <v>2260</v>
      </c>
      <c r="P12868" s="64">
        <v>39380</v>
      </c>
      <c r="T12868">
        <v>17</v>
      </c>
      <c r="U12868">
        <v>17</v>
      </c>
      <c r="V12868">
        <v>9</v>
      </c>
      <c r="W12868">
        <v>15</v>
      </c>
      <c r="X12868" t="s">
        <v>2946</v>
      </c>
      <c r="Y12868">
        <v>0</v>
      </c>
      <c r="Z12868">
        <v>7</v>
      </c>
      <c r="AA12868">
        <v>12</v>
      </c>
      <c r="AD12868" t="s">
        <v>479</v>
      </c>
      <c r="AE12868">
        <v>42.7</v>
      </c>
      <c r="AF12868">
        <v>-84.481999999999999</v>
      </c>
      <c r="AG12868" t="s">
        <v>31</v>
      </c>
      <c r="AX12868" t="s">
        <v>31</v>
      </c>
      <c r="AY12868" t="s">
        <v>31</v>
      </c>
    </row>
    <row r="12869" spans="1:51">
      <c r="A12869" t="s">
        <v>2943</v>
      </c>
      <c r="B12869" t="s">
        <v>71</v>
      </c>
      <c r="C12869" t="s">
        <v>174</v>
      </c>
      <c r="D12869" t="s">
        <v>2909</v>
      </c>
      <c r="E12869" t="s">
        <v>2947</v>
      </c>
      <c r="F12869" t="s">
        <v>2948</v>
      </c>
      <c r="G12869" t="s">
        <v>2945</v>
      </c>
      <c r="I12869">
        <v>42.7</v>
      </c>
      <c r="J12869">
        <v>-75.968000000000004</v>
      </c>
      <c r="L12869" t="s">
        <v>2648</v>
      </c>
      <c r="M12869">
        <v>2007</v>
      </c>
      <c r="N12869" t="s">
        <v>2260</v>
      </c>
      <c r="P12869" s="64">
        <v>39380</v>
      </c>
      <c r="T12869">
        <v>17</v>
      </c>
      <c r="U12869">
        <v>17</v>
      </c>
      <c r="V12869">
        <v>9</v>
      </c>
      <c r="W12869">
        <v>15</v>
      </c>
      <c r="X12869" t="s">
        <v>2946</v>
      </c>
      <c r="Y12869">
        <v>0.81</v>
      </c>
      <c r="Z12869">
        <v>18</v>
      </c>
      <c r="AA12869">
        <v>12</v>
      </c>
      <c r="AD12869" t="s">
        <v>479</v>
      </c>
      <c r="AE12869">
        <v>42.7</v>
      </c>
      <c r="AF12869">
        <v>-84.481999999999999</v>
      </c>
      <c r="AG12869" t="s">
        <v>31</v>
      </c>
      <c r="AX12869" t="s">
        <v>31</v>
      </c>
      <c r="AY12869" t="s">
        <v>31</v>
      </c>
    </row>
    <row r="12870" spans="1:51">
      <c r="A12870" t="s">
        <v>2943</v>
      </c>
      <c r="B12870" t="s">
        <v>71</v>
      </c>
      <c r="C12870" t="s">
        <v>174</v>
      </c>
      <c r="D12870" t="s">
        <v>2909</v>
      </c>
      <c r="E12870" t="s">
        <v>2947</v>
      </c>
      <c r="F12870" t="s">
        <v>2948</v>
      </c>
      <c r="G12870" t="s">
        <v>2945</v>
      </c>
      <c r="I12870">
        <v>42.7</v>
      </c>
      <c r="J12870">
        <v>-75.968000000000004</v>
      </c>
      <c r="L12870" t="s">
        <v>2648</v>
      </c>
      <c r="M12870">
        <v>2007</v>
      </c>
      <c r="N12870" t="s">
        <v>2260</v>
      </c>
      <c r="P12870" s="64">
        <v>39380</v>
      </c>
      <c r="T12870">
        <v>17</v>
      </c>
      <c r="U12870">
        <v>17</v>
      </c>
      <c r="V12870">
        <v>9</v>
      </c>
      <c r="W12870">
        <v>15</v>
      </c>
      <c r="X12870" t="s">
        <v>2946</v>
      </c>
      <c r="Y12870">
        <v>1.145</v>
      </c>
      <c r="Z12870">
        <v>27</v>
      </c>
      <c r="AA12870">
        <v>12</v>
      </c>
      <c r="AD12870" t="s">
        <v>479</v>
      </c>
      <c r="AE12870">
        <v>42.7</v>
      </c>
      <c r="AF12870">
        <v>-84.481999999999999</v>
      </c>
      <c r="AG12870" t="s">
        <v>31</v>
      </c>
      <c r="AX12870" t="s">
        <v>31</v>
      </c>
      <c r="AY12870" t="s">
        <v>31</v>
      </c>
    </row>
    <row r="12871" spans="1:51">
      <c r="A12871" t="s">
        <v>2943</v>
      </c>
      <c r="B12871" t="s">
        <v>71</v>
      </c>
      <c r="C12871" t="s">
        <v>174</v>
      </c>
      <c r="D12871" t="s">
        <v>2909</v>
      </c>
      <c r="E12871" t="s">
        <v>2947</v>
      </c>
      <c r="F12871" t="s">
        <v>2948</v>
      </c>
      <c r="G12871" t="s">
        <v>2945</v>
      </c>
      <c r="I12871">
        <v>42.7</v>
      </c>
      <c r="J12871">
        <v>-75.968000000000004</v>
      </c>
      <c r="L12871" t="s">
        <v>2648</v>
      </c>
      <c r="M12871">
        <v>2007</v>
      </c>
      <c r="N12871" t="s">
        <v>2260</v>
      </c>
      <c r="P12871" s="64">
        <v>39380</v>
      </c>
      <c r="T12871">
        <v>17</v>
      </c>
      <c r="U12871">
        <v>17</v>
      </c>
      <c r="V12871">
        <v>9</v>
      </c>
      <c r="W12871">
        <v>15</v>
      </c>
      <c r="X12871" t="s">
        <v>2946</v>
      </c>
      <c r="Y12871">
        <v>2.2069999999999999</v>
      </c>
      <c r="Z12871">
        <v>35</v>
      </c>
      <c r="AA12871">
        <v>12</v>
      </c>
      <c r="AD12871" t="s">
        <v>479</v>
      </c>
      <c r="AE12871">
        <v>42.7</v>
      </c>
      <c r="AF12871">
        <v>-84.481999999999999</v>
      </c>
      <c r="AG12871" t="s">
        <v>31</v>
      </c>
      <c r="AX12871" t="s">
        <v>31</v>
      </c>
      <c r="AY12871" t="s">
        <v>31</v>
      </c>
    </row>
    <row r="12872" spans="1:51">
      <c r="A12872" t="s">
        <v>2943</v>
      </c>
      <c r="B12872" t="s">
        <v>71</v>
      </c>
      <c r="C12872" t="s">
        <v>174</v>
      </c>
      <c r="D12872" t="s">
        <v>2909</v>
      </c>
      <c r="E12872" t="s">
        <v>2947</v>
      </c>
      <c r="F12872" t="s">
        <v>2948</v>
      </c>
      <c r="G12872" t="s">
        <v>2945</v>
      </c>
      <c r="I12872">
        <v>42.7</v>
      </c>
      <c r="J12872">
        <v>-75.968000000000004</v>
      </c>
      <c r="L12872" t="s">
        <v>2648</v>
      </c>
      <c r="M12872">
        <v>2007</v>
      </c>
      <c r="N12872" t="s">
        <v>2260</v>
      </c>
      <c r="P12872" s="64">
        <v>39380</v>
      </c>
      <c r="T12872">
        <v>17</v>
      </c>
      <c r="U12872">
        <v>17</v>
      </c>
      <c r="V12872">
        <v>9</v>
      </c>
      <c r="W12872">
        <v>15</v>
      </c>
      <c r="X12872" t="s">
        <v>2946</v>
      </c>
      <c r="Y12872">
        <v>2.2069999999999999</v>
      </c>
      <c r="Z12872">
        <v>42</v>
      </c>
      <c r="AA12872">
        <v>12</v>
      </c>
      <c r="AD12872" t="s">
        <v>479</v>
      </c>
      <c r="AE12872">
        <v>42.7</v>
      </c>
      <c r="AF12872">
        <v>-84.481999999999999</v>
      </c>
      <c r="AG12872" t="s">
        <v>31</v>
      </c>
      <c r="AX12872" t="s">
        <v>31</v>
      </c>
      <c r="AY12872" t="s">
        <v>31</v>
      </c>
    </row>
    <row r="12873" spans="1:51">
      <c r="A12873" t="s">
        <v>2943</v>
      </c>
      <c r="B12873" t="s">
        <v>71</v>
      </c>
      <c r="C12873" t="s">
        <v>174</v>
      </c>
      <c r="D12873" t="s">
        <v>2909</v>
      </c>
      <c r="E12873" t="s">
        <v>2947</v>
      </c>
      <c r="F12873" t="s">
        <v>2948</v>
      </c>
      <c r="G12873" t="s">
        <v>2945</v>
      </c>
      <c r="I12873">
        <v>42.7</v>
      </c>
      <c r="J12873">
        <v>-75.968000000000004</v>
      </c>
      <c r="L12873" t="s">
        <v>2648</v>
      </c>
      <c r="M12873">
        <v>2007</v>
      </c>
      <c r="N12873" t="s">
        <v>2260</v>
      </c>
      <c r="P12873" s="64">
        <v>39380</v>
      </c>
      <c r="T12873">
        <v>17</v>
      </c>
      <c r="U12873">
        <v>17</v>
      </c>
      <c r="V12873">
        <v>9</v>
      </c>
      <c r="W12873">
        <v>15</v>
      </c>
      <c r="X12873" t="s">
        <v>2946</v>
      </c>
      <c r="Y12873">
        <v>2.2069999999999999</v>
      </c>
      <c r="Z12873">
        <v>49</v>
      </c>
      <c r="AA12873">
        <v>12</v>
      </c>
      <c r="AD12873" t="s">
        <v>479</v>
      </c>
      <c r="AE12873">
        <v>42.7</v>
      </c>
      <c r="AF12873">
        <v>-84.481999999999999</v>
      </c>
      <c r="AG12873" t="s">
        <v>31</v>
      </c>
      <c r="AX12873" t="s">
        <v>31</v>
      </c>
      <c r="AY12873" t="s">
        <v>31</v>
      </c>
    </row>
    <row r="12874" spans="1:51">
      <c r="A12874" t="s">
        <v>2943</v>
      </c>
      <c r="B12874" t="s">
        <v>71</v>
      </c>
      <c r="C12874" t="s">
        <v>174</v>
      </c>
      <c r="D12874" t="s">
        <v>2909</v>
      </c>
      <c r="E12874" t="s">
        <v>2947</v>
      </c>
      <c r="F12874" t="s">
        <v>2948</v>
      </c>
      <c r="G12874" t="s">
        <v>2945</v>
      </c>
      <c r="I12874">
        <v>42.7</v>
      </c>
      <c r="J12874">
        <v>-75.968000000000004</v>
      </c>
      <c r="L12874" t="s">
        <v>2648</v>
      </c>
      <c r="M12874">
        <v>2007</v>
      </c>
      <c r="N12874" t="s">
        <v>2260</v>
      </c>
      <c r="P12874" s="64">
        <v>39380</v>
      </c>
      <c r="T12874">
        <v>17</v>
      </c>
      <c r="U12874">
        <v>17</v>
      </c>
      <c r="V12874">
        <v>9</v>
      </c>
      <c r="W12874">
        <v>15</v>
      </c>
      <c r="X12874" t="s">
        <v>2946</v>
      </c>
      <c r="Y12874">
        <v>3.2679999999999998</v>
      </c>
      <c r="Z12874">
        <v>62</v>
      </c>
      <c r="AA12874">
        <v>12</v>
      </c>
      <c r="AD12874" t="s">
        <v>479</v>
      </c>
      <c r="AE12874">
        <v>42.7</v>
      </c>
      <c r="AF12874">
        <v>-84.481999999999999</v>
      </c>
      <c r="AG12874" t="s">
        <v>31</v>
      </c>
      <c r="AX12874" t="s">
        <v>31</v>
      </c>
      <c r="AY12874" t="s">
        <v>31</v>
      </c>
    </row>
    <row r="12875" spans="1:51">
      <c r="A12875" t="s">
        <v>2943</v>
      </c>
      <c r="B12875" t="s">
        <v>71</v>
      </c>
      <c r="C12875" t="s">
        <v>174</v>
      </c>
      <c r="D12875" t="s">
        <v>2909</v>
      </c>
      <c r="E12875" t="s">
        <v>2947</v>
      </c>
      <c r="F12875" t="s">
        <v>2948</v>
      </c>
      <c r="G12875" t="s">
        <v>2945</v>
      </c>
      <c r="I12875">
        <v>42.7</v>
      </c>
      <c r="J12875">
        <v>-75.968000000000004</v>
      </c>
      <c r="L12875" t="s">
        <v>2648</v>
      </c>
      <c r="M12875">
        <v>2007</v>
      </c>
      <c r="N12875" t="s">
        <v>2260</v>
      </c>
      <c r="P12875" s="64">
        <v>39380</v>
      </c>
      <c r="T12875">
        <v>17</v>
      </c>
      <c r="U12875">
        <v>17</v>
      </c>
      <c r="V12875">
        <v>9</v>
      </c>
      <c r="W12875">
        <v>15</v>
      </c>
      <c r="X12875" t="s">
        <v>2946</v>
      </c>
      <c r="Y12875">
        <v>3.2679999999999998</v>
      </c>
      <c r="Z12875">
        <v>70</v>
      </c>
      <c r="AA12875">
        <v>12</v>
      </c>
      <c r="AD12875" t="s">
        <v>479</v>
      </c>
      <c r="AE12875">
        <v>42.7</v>
      </c>
      <c r="AF12875">
        <v>-84.481999999999999</v>
      </c>
      <c r="AG12875" t="s">
        <v>31</v>
      </c>
      <c r="AX12875" t="s">
        <v>31</v>
      </c>
      <c r="AY12875" t="s">
        <v>31</v>
      </c>
    </row>
    <row r="12876" spans="1:51">
      <c r="A12876" t="s">
        <v>2943</v>
      </c>
      <c r="B12876" t="s">
        <v>71</v>
      </c>
      <c r="C12876" t="s">
        <v>174</v>
      </c>
      <c r="D12876" t="s">
        <v>2909</v>
      </c>
      <c r="E12876" t="s">
        <v>2947</v>
      </c>
      <c r="F12876" t="s">
        <v>2948</v>
      </c>
      <c r="G12876" t="s">
        <v>2945</v>
      </c>
      <c r="I12876">
        <v>42.7</v>
      </c>
      <c r="J12876">
        <v>-75.968000000000004</v>
      </c>
      <c r="L12876" t="s">
        <v>2648</v>
      </c>
      <c r="M12876">
        <v>2007</v>
      </c>
      <c r="N12876" t="s">
        <v>2260</v>
      </c>
      <c r="P12876" s="64">
        <v>39380</v>
      </c>
      <c r="T12876">
        <v>17</v>
      </c>
      <c r="U12876">
        <v>17</v>
      </c>
      <c r="V12876">
        <v>9</v>
      </c>
      <c r="W12876">
        <v>15</v>
      </c>
      <c r="X12876" t="s">
        <v>2946</v>
      </c>
      <c r="Y12876">
        <v>3.7709999999999999</v>
      </c>
      <c r="Z12876">
        <v>79</v>
      </c>
      <c r="AA12876">
        <v>12</v>
      </c>
      <c r="AD12876" t="s">
        <v>479</v>
      </c>
      <c r="AE12876">
        <v>42.7</v>
      </c>
      <c r="AF12876">
        <v>-84.481999999999999</v>
      </c>
      <c r="AG12876" t="s">
        <v>31</v>
      </c>
      <c r="AX12876" t="s">
        <v>31</v>
      </c>
      <c r="AY12876" t="s">
        <v>31</v>
      </c>
    </row>
    <row r="12877" spans="1:51">
      <c r="A12877" t="s">
        <v>2943</v>
      </c>
      <c r="B12877" t="s">
        <v>71</v>
      </c>
      <c r="C12877" t="s">
        <v>174</v>
      </c>
      <c r="D12877" t="s">
        <v>2909</v>
      </c>
      <c r="E12877" t="s">
        <v>2947</v>
      </c>
      <c r="F12877" t="s">
        <v>2948</v>
      </c>
      <c r="G12877" t="s">
        <v>2945</v>
      </c>
      <c r="I12877">
        <v>42.7</v>
      </c>
      <c r="J12877">
        <v>-75.968000000000004</v>
      </c>
      <c r="L12877" t="s">
        <v>2648</v>
      </c>
      <c r="M12877">
        <v>2007</v>
      </c>
      <c r="N12877" t="s">
        <v>2260</v>
      </c>
      <c r="P12877" s="64">
        <v>39380</v>
      </c>
      <c r="T12877">
        <v>17</v>
      </c>
      <c r="U12877">
        <v>17</v>
      </c>
      <c r="V12877">
        <v>9</v>
      </c>
      <c r="W12877">
        <v>15</v>
      </c>
      <c r="X12877" t="s">
        <v>2946</v>
      </c>
      <c r="Y12877">
        <v>6.0609999999999999</v>
      </c>
      <c r="Z12877">
        <v>92</v>
      </c>
      <c r="AA12877">
        <v>12</v>
      </c>
      <c r="AD12877" t="s">
        <v>479</v>
      </c>
      <c r="AE12877">
        <v>42.7</v>
      </c>
      <c r="AF12877">
        <v>-84.481999999999999</v>
      </c>
      <c r="AG12877" t="s">
        <v>31</v>
      </c>
      <c r="AX12877" t="s">
        <v>31</v>
      </c>
      <c r="AY12877" t="s">
        <v>31</v>
      </c>
    </row>
    <row r="12878" spans="1:51">
      <c r="A12878" t="s">
        <v>2943</v>
      </c>
      <c r="B12878" t="s">
        <v>71</v>
      </c>
      <c r="C12878" t="s">
        <v>174</v>
      </c>
      <c r="D12878" t="s">
        <v>2909</v>
      </c>
      <c r="E12878" t="s">
        <v>2947</v>
      </c>
      <c r="F12878" t="s">
        <v>2948</v>
      </c>
      <c r="G12878" t="s">
        <v>2945</v>
      </c>
      <c r="I12878">
        <v>42.7</v>
      </c>
      <c r="J12878">
        <v>-75.968000000000004</v>
      </c>
      <c r="L12878" t="s">
        <v>2648</v>
      </c>
      <c r="M12878">
        <v>2007</v>
      </c>
      <c r="N12878" t="s">
        <v>2260</v>
      </c>
      <c r="P12878" s="64">
        <v>39380</v>
      </c>
      <c r="T12878">
        <v>17</v>
      </c>
      <c r="U12878">
        <v>17</v>
      </c>
      <c r="V12878">
        <v>9</v>
      </c>
      <c r="W12878">
        <v>15</v>
      </c>
      <c r="X12878" t="s">
        <v>2946</v>
      </c>
      <c r="Y12878">
        <v>6.899</v>
      </c>
      <c r="Z12878">
        <v>105</v>
      </c>
      <c r="AA12878">
        <v>12</v>
      </c>
      <c r="AD12878" t="s">
        <v>479</v>
      </c>
      <c r="AE12878">
        <v>42.7</v>
      </c>
      <c r="AF12878">
        <v>-84.481999999999999</v>
      </c>
      <c r="AG12878" t="s">
        <v>31</v>
      </c>
      <c r="AX12878" t="s">
        <v>31</v>
      </c>
      <c r="AY12878" t="s">
        <v>31</v>
      </c>
    </row>
    <row r="12879" spans="1:51">
      <c r="A12879" t="s">
        <v>2943</v>
      </c>
      <c r="B12879" t="s">
        <v>71</v>
      </c>
      <c r="C12879" t="s">
        <v>174</v>
      </c>
      <c r="D12879" t="s">
        <v>2909</v>
      </c>
      <c r="E12879" t="s">
        <v>2947</v>
      </c>
      <c r="F12879" t="s">
        <v>2948</v>
      </c>
      <c r="G12879" t="s">
        <v>2945</v>
      </c>
      <c r="I12879">
        <v>42.7</v>
      </c>
      <c r="J12879">
        <v>-75.968000000000004</v>
      </c>
      <c r="L12879" t="s">
        <v>2648</v>
      </c>
      <c r="M12879">
        <v>2007</v>
      </c>
      <c r="N12879" t="s">
        <v>2260</v>
      </c>
      <c r="P12879" s="64">
        <v>39380</v>
      </c>
      <c r="T12879">
        <v>17</v>
      </c>
      <c r="U12879">
        <v>17</v>
      </c>
      <c r="V12879">
        <v>9</v>
      </c>
      <c r="W12879">
        <v>15</v>
      </c>
      <c r="X12879" t="s">
        <v>2946</v>
      </c>
      <c r="Y12879">
        <v>8.7989999999999995</v>
      </c>
      <c r="Z12879">
        <v>117</v>
      </c>
      <c r="AA12879">
        <v>12</v>
      </c>
      <c r="AD12879" t="s">
        <v>479</v>
      </c>
      <c r="AE12879">
        <v>42.7</v>
      </c>
      <c r="AF12879">
        <v>-84.481999999999999</v>
      </c>
      <c r="AG12879" t="s">
        <v>31</v>
      </c>
      <c r="AX12879" t="s">
        <v>31</v>
      </c>
      <c r="AY12879" t="s">
        <v>31</v>
      </c>
    </row>
    <row r="12880" spans="1:51">
      <c r="A12880" t="s">
        <v>2943</v>
      </c>
      <c r="B12880" t="s">
        <v>71</v>
      </c>
      <c r="C12880" t="s">
        <v>174</v>
      </c>
      <c r="D12880" t="s">
        <v>2909</v>
      </c>
      <c r="E12880" t="s">
        <v>2947</v>
      </c>
      <c r="F12880" t="s">
        <v>2948</v>
      </c>
      <c r="G12880" t="s">
        <v>2945</v>
      </c>
      <c r="I12880">
        <v>42.7</v>
      </c>
      <c r="J12880">
        <v>-75.968000000000004</v>
      </c>
      <c r="L12880" t="s">
        <v>2648</v>
      </c>
      <c r="M12880">
        <v>2007</v>
      </c>
      <c r="N12880" t="s">
        <v>2260</v>
      </c>
      <c r="P12880" s="64">
        <v>39380</v>
      </c>
      <c r="T12880">
        <v>17</v>
      </c>
      <c r="U12880">
        <v>17</v>
      </c>
      <c r="V12880">
        <v>9</v>
      </c>
      <c r="W12880">
        <v>15</v>
      </c>
      <c r="X12880" t="s">
        <v>2946</v>
      </c>
      <c r="Y12880">
        <v>10.14</v>
      </c>
      <c r="Z12880">
        <v>131</v>
      </c>
      <c r="AA12880">
        <v>12</v>
      </c>
      <c r="AD12880" t="s">
        <v>479</v>
      </c>
      <c r="AE12880">
        <v>42.7</v>
      </c>
      <c r="AF12880">
        <v>-84.481999999999999</v>
      </c>
      <c r="AG12880" t="s">
        <v>31</v>
      </c>
      <c r="AX12880" t="s">
        <v>31</v>
      </c>
      <c r="AY12880" t="s">
        <v>31</v>
      </c>
    </row>
    <row r="12881" spans="1:51">
      <c r="A12881" t="s">
        <v>2943</v>
      </c>
      <c r="B12881" t="s">
        <v>71</v>
      </c>
      <c r="C12881" t="s">
        <v>174</v>
      </c>
      <c r="D12881" t="s">
        <v>2909</v>
      </c>
      <c r="E12881" t="s">
        <v>2947</v>
      </c>
      <c r="F12881" t="s">
        <v>2948</v>
      </c>
      <c r="G12881" t="s">
        <v>2945</v>
      </c>
      <c r="I12881">
        <v>42.7</v>
      </c>
      <c r="J12881">
        <v>-75.968000000000004</v>
      </c>
      <c r="L12881" t="s">
        <v>2648</v>
      </c>
      <c r="M12881">
        <v>2007</v>
      </c>
      <c r="N12881" t="s">
        <v>2260</v>
      </c>
      <c r="P12881" s="64">
        <v>39380</v>
      </c>
      <c r="T12881">
        <v>17</v>
      </c>
      <c r="U12881">
        <v>17</v>
      </c>
      <c r="V12881">
        <v>9</v>
      </c>
      <c r="W12881">
        <v>15</v>
      </c>
      <c r="X12881" t="s">
        <v>2946</v>
      </c>
      <c r="Y12881">
        <v>11.425000000000001</v>
      </c>
      <c r="Z12881">
        <v>144</v>
      </c>
      <c r="AA12881">
        <v>12</v>
      </c>
      <c r="AD12881" t="s">
        <v>479</v>
      </c>
      <c r="AE12881">
        <v>42.7</v>
      </c>
      <c r="AF12881">
        <v>-84.481999999999999</v>
      </c>
      <c r="AG12881" t="s">
        <v>31</v>
      </c>
      <c r="AX12881" t="s">
        <v>31</v>
      </c>
      <c r="AY12881" t="s">
        <v>31</v>
      </c>
    </row>
    <row r="12882" spans="1:51">
      <c r="A12882" t="s">
        <v>2943</v>
      </c>
      <c r="B12882" t="s">
        <v>71</v>
      </c>
      <c r="C12882" t="s">
        <v>174</v>
      </c>
      <c r="D12882" t="s">
        <v>2909</v>
      </c>
      <c r="E12882" t="s">
        <v>2947</v>
      </c>
      <c r="F12882" t="s">
        <v>2948</v>
      </c>
      <c r="G12882" t="s">
        <v>2945</v>
      </c>
      <c r="I12882">
        <v>42.7</v>
      </c>
      <c r="J12882">
        <v>-75.968000000000004</v>
      </c>
      <c r="L12882" t="s">
        <v>2648</v>
      </c>
      <c r="M12882">
        <v>2007</v>
      </c>
      <c r="N12882" t="s">
        <v>2260</v>
      </c>
      <c r="P12882" s="64">
        <v>39380</v>
      </c>
      <c r="T12882">
        <v>17</v>
      </c>
      <c r="U12882">
        <v>17</v>
      </c>
      <c r="V12882">
        <v>9</v>
      </c>
      <c r="W12882">
        <v>15</v>
      </c>
      <c r="X12882" t="s">
        <v>2946</v>
      </c>
      <c r="Y12882">
        <v>13.268000000000001</v>
      </c>
      <c r="Z12882">
        <v>152</v>
      </c>
      <c r="AA12882">
        <v>12</v>
      </c>
      <c r="AD12882" t="s">
        <v>479</v>
      </c>
      <c r="AE12882">
        <v>42.7</v>
      </c>
      <c r="AF12882">
        <v>-84.481999999999999</v>
      </c>
      <c r="AG12882" t="s">
        <v>31</v>
      </c>
      <c r="AX12882" t="s">
        <v>31</v>
      </c>
      <c r="AY12882" t="s">
        <v>31</v>
      </c>
    </row>
    <row r="12883" spans="1:51">
      <c r="A12883" t="s">
        <v>2943</v>
      </c>
      <c r="B12883" t="s">
        <v>71</v>
      </c>
      <c r="C12883" t="s">
        <v>174</v>
      </c>
      <c r="D12883" t="s">
        <v>2909</v>
      </c>
      <c r="E12883" t="s">
        <v>2947</v>
      </c>
      <c r="F12883" t="s">
        <v>2948</v>
      </c>
      <c r="G12883" t="s">
        <v>2945</v>
      </c>
      <c r="I12883">
        <v>42.7</v>
      </c>
      <c r="J12883">
        <v>-75.968000000000004</v>
      </c>
      <c r="L12883" t="s">
        <v>2648</v>
      </c>
      <c r="M12883">
        <v>2007</v>
      </c>
      <c r="N12883" t="s">
        <v>2260</v>
      </c>
      <c r="P12883" s="64">
        <v>39380</v>
      </c>
      <c r="T12883">
        <v>17</v>
      </c>
      <c r="U12883">
        <v>17</v>
      </c>
      <c r="V12883">
        <v>9</v>
      </c>
      <c r="W12883">
        <v>15</v>
      </c>
      <c r="X12883" t="s">
        <v>2946</v>
      </c>
      <c r="Y12883">
        <v>13.939</v>
      </c>
      <c r="Z12883">
        <v>165</v>
      </c>
      <c r="AA12883">
        <v>12</v>
      </c>
      <c r="AD12883" t="s">
        <v>479</v>
      </c>
      <c r="AE12883">
        <v>42.7</v>
      </c>
      <c r="AF12883">
        <v>-84.481999999999999</v>
      </c>
      <c r="AG12883" t="s">
        <v>31</v>
      </c>
      <c r="AX12883" t="s">
        <v>31</v>
      </c>
      <c r="AY12883" t="s">
        <v>31</v>
      </c>
    </row>
    <row r="12884" spans="1:51">
      <c r="A12884" t="s">
        <v>2943</v>
      </c>
      <c r="B12884" t="s">
        <v>71</v>
      </c>
      <c r="C12884" t="s">
        <v>174</v>
      </c>
      <c r="D12884" t="s">
        <v>2909</v>
      </c>
      <c r="E12884" t="s">
        <v>2947</v>
      </c>
      <c r="F12884" t="s">
        <v>2948</v>
      </c>
      <c r="G12884" t="s">
        <v>2945</v>
      </c>
      <c r="I12884">
        <v>42.7</v>
      </c>
      <c r="J12884">
        <v>-75.968000000000004</v>
      </c>
      <c r="L12884" t="s">
        <v>2648</v>
      </c>
      <c r="M12884">
        <v>2007</v>
      </c>
      <c r="N12884" t="s">
        <v>2260</v>
      </c>
      <c r="P12884" s="64">
        <v>39380</v>
      </c>
      <c r="T12884">
        <v>17</v>
      </c>
      <c r="U12884">
        <v>17</v>
      </c>
      <c r="V12884">
        <v>9</v>
      </c>
      <c r="W12884">
        <v>15</v>
      </c>
      <c r="X12884" t="s">
        <v>2946</v>
      </c>
      <c r="Y12884">
        <v>17.849</v>
      </c>
      <c r="Z12884">
        <v>177</v>
      </c>
      <c r="AA12884">
        <v>12</v>
      </c>
      <c r="AD12884" t="s">
        <v>479</v>
      </c>
      <c r="AE12884">
        <v>42.7</v>
      </c>
      <c r="AF12884">
        <v>-84.481999999999999</v>
      </c>
      <c r="AG12884" t="s">
        <v>31</v>
      </c>
      <c r="AX12884" t="s">
        <v>31</v>
      </c>
      <c r="AY12884" t="s">
        <v>31</v>
      </c>
    </row>
    <row r="12885" spans="1:51">
      <c r="A12885" t="s">
        <v>2943</v>
      </c>
      <c r="B12885" t="s">
        <v>71</v>
      </c>
      <c r="C12885" t="s">
        <v>174</v>
      </c>
      <c r="D12885" t="s">
        <v>2909</v>
      </c>
      <c r="E12885" t="s">
        <v>2947</v>
      </c>
      <c r="F12885" t="s">
        <v>2948</v>
      </c>
      <c r="G12885" t="s">
        <v>2945</v>
      </c>
      <c r="I12885">
        <v>42.7</v>
      </c>
      <c r="J12885">
        <v>-75.968000000000004</v>
      </c>
      <c r="L12885" t="s">
        <v>2648</v>
      </c>
      <c r="M12885">
        <v>2007</v>
      </c>
      <c r="N12885" t="s">
        <v>2260</v>
      </c>
      <c r="P12885" s="64">
        <v>39380</v>
      </c>
      <c r="T12885">
        <v>17</v>
      </c>
      <c r="U12885">
        <v>17</v>
      </c>
      <c r="V12885">
        <v>16</v>
      </c>
      <c r="W12885">
        <v>8</v>
      </c>
      <c r="X12885" t="s">
        <v>2946</v>
      </c>
      <c r="Y12885">
        <v>0</v>
      </c>
      <c r="Z12885">
        <v>7</v>
      </c>
      <c r="AA12885">
        <v>12</v>
      </c>
      <c r="AD12885" t="s">
        <v>479</v>
      </c>
      <c r="AE12885">
        <v>42.7</v>
      </c>
      <c r="AF12885">
        <v>-84.481999999999999</v>
      </c>
      <c r="AG12885" t="s">
        <v>31</v>
      </c>
      <c r="AX12885" t="s">
        <v>31</v>
      </c>
      <c r="AY12885" t="s">
        <v>31</v>
      </c>
    </row>
    <row r="12886" spans="1:51">
      <c r="A12886" t="s">
        <v>2943</v>
      </c>
      <c r="B12886" t="s">
        <v>71</v>
      </c>
      <c r="C12886" t="s">
        <v>174</v>
      </c>
      <c r="D12886" t="s">
        <v>2909</v>
      </c>
      <c r="E12886" t="s">
        <v>2947</v>
      </c>
      <c r="F12886" t="s">
        <v>2948</v>
      </c>
      <c r="G12886" t="s">
        <v>2945</v>
      </c>
      <c r="I12886">
        <v>42.7</v>
      </c>
      <c r="J12886">
        <v>-75.968000000000004</v>
      </c>
      <c r="L12886" t="s">
        <v>2648</v>
      </c>
      <c r="M12886">
        <v>2007</v>
      </c>
      <c r="N12886" t="s">
        <v>2260</v>
      </c>
      <c r="P12886" s="64">
        <v>39380</v>
      </c>
      <c r="T12886">
        <v>17</v>
      </c>
      <c r="U12886">
        <v>17</v>
      </c>
      <c r="V12886">
        <v>16</v>
      </c>
      <c r="W12886">
        <v>8</v>
      </c>
      <c r="X12886" t="s">
        <v>2946</v>
      </c>
      <c r="Y12886">
        <v>0.81</v>
      </c>
      <c r="Z12886">
        <v>18</v>
      </c>
      <c r="AA12886">
        <v>12</v>
      </c>
      <c r="AD12886" t="s">
        <v>479</v>
      </c>
      <c r="AE12886">
        <v>42.7</v>
      </c>
      <c r="AF12886">
        <v>-84.481999999999999</v>
      </c>
      <c r="AG12886" t="s">
        <v>31</v>
      </c>
      <c r="AX12886" t="s">
        <v>31</v>
      </c>
      <c r="AY12886" t="s">
        <v>31</v>
      </c>
    </row>
    <row r="12887" spans="1:51">
      <c r="A12887" t="s">
        <v>2943</v>
      </c>
      <c r="B12887" t="s">
        <v>71</v>
      </c>
      <c r="C12887" t="s">
        <v>174</v>
      </c>
      <c r="D12887" t="s">
        <v>2909</v>
      </c>
      <c r="E12887" t="s">
        <v>2947</v>
      </c>
      <c r="F12887" t="s">
        <v>2948</v>
      </c>
      <c r="G12887" t="s">
        <v>2945</v>
      </c>
      <c r="I12887">
        <v>42.7</v>
      </c>
      <c r="J12887">
        <v>-75.968000000000004</v>
      </c>
      <c r="L12887" t="s">
        <v>2648</v>
      </c>
      <c r="M12887">
        <v>2007</v>
      </c>
      <c r="N12887" t="s">
        <v>2260</v>
      </c>
      <c r="P12887" s="64">
        <v>39380</v>
      </c>
      <c r="T12887">
        <v>17</v>
      </c>
      <c r="U12887">
        <v>17</v>
      </c>
      <c r="V12887">
        <v>16</v>
      </c>
      <c r="W12887">
        <v>8</v>
      </c>
      <c r="X12887" t="s">
        <v>2946</v>
      </c>
      <c r="Y12887">
        <v>0.92200000000000004</v>
      </c>
      <c r="Z12887">
        <v>27</v>
      </c>
      <c r="AA12887">
        <v>12</v>
      </c>
      <c r="AD12887" t="s">
        <v>479</v>
      </c>
      <c r="AE12887">
        <v>42.7</v>
      </c>
      <c r="AF12887">
        <v>-84.481999999999999</v>
      </c>
      <c r="AG12887" t="s">
        <v>31</v>
      </c>
      <c r="AX12887" t="s">
        <v>31</v>
      </c>
      <c r="AY12887" t="s">
        <v>31</v>
      </c>
    </row>
    <row r="12888" spans="1:51">
      <c r="A12888" t="s">
        <v>2943</v>
      </c>
      <c r="B12888" t="s">
        <v>71</v>
      </c>
      <c r="C12888" t="s">
        <v>174</v>
      </c>
      <c r="D12888" t="s">
        <v>2909</v>
      </c>
      <c r="E12888" t="s">
        <v>2947</v>
      </c>
      <c r="F12888" t="s">
        <v>2948</v>
      </c>
      <c r="G12888" t="s">
        <v>2945</v>
      </c>
      <c r="I12888">
        <v>42.7</v>
      </c>
      <c r="J12888">
        <v>-75.968000000000004</v>
      </c>
      <c r="L12888" t="s">
        <v>2648</v>
      </c>
      <c r="M12888">
        <v>2007</v>
      </c>
      <c r="N12888" t="s">
        <v>2260</v>
      </c>
      <c r="P12888" s="64">
        <v>39380</v>
      </c>
      <c r="T12888">
        <v>17</v>
      </c>
      <c r="U12888">
        <v>17</v>
      </c>
      <c r="V12888">
        <v>16</v>
      </c>
      <c r="W12888">
        <v>8</v>
      </c>
      <c r="X12888" t="s">
        <v>2946</v>
      </c>
      <c r="Y12888">
        <v>2.3180000000000001</v>
      </c>
      <c r="Z12888">
        <v>35</v>
      </c>
      <c r="AA12888">
        <v>12</v>
      </c>
      <c r="AD12888" t="s">
        <v>479</v>
      </c>
      <c r="AE12888">
        <v>42.7</v>
      </c>
      <c r="AF12888">
        <v>-84.481999999999999</v>
      </c>
      <c r="AG12888" t="s">
        <v>31</v>
      </c>
      <c r="AX12888" t="s">
        <v>31</v>
      </c>
      <c r="AY12888" t="s">
        <v>31</v>
      </c>
    </row>
    <row r="12889" spans="1:51">
      <c r="A12889" t="s">
        <v>2943</v>
      </c>
      <c r="B12889" t="s">
        <v>71</v>
      </c>
      <c r="C12889" t="s">
        <v>174</v>
      </c>
      <c r="D12889" t="s">
        <v>2909</v>
      </c>
      <c r="E12889" t="s">
        <v>2947</v>
      </c>
      <c r="F12889" t="s">
        <v>2948</v>
      </c>
      <c r="G12889" t="s">
        <v>2945</v>
      </c>
      <c r="I12889">
        <v>42.7</v>
      </c>
      <c r="J12889">
        <v>-75.968000000000004</v>
      </c>
      <c r="L12889" t="s">
        <v>2648</v>
      </c>
      <c r="M12889">
        <v>2007</v>
      </c>
      <c r="N12889" t="s">
        <v>2260</v>
      </c>
      <c r="P12889" s="64">
        <v>39380</v>
      </c>
      <c r="T12889">
        <v>17</v>
      </c>
      <c r="U12889">
        <v>17</v>
      </c>
      <c r="V12889">
        <v>16</v>
      </c>
      <c r="W12889">
        <v>8</v>
      </c>
      <c r="X12889" t="s">
        <v>2946</v>
      </c>
      <c r="Y12889">
        <v>2.4300000000000002</v>
      </c>
      <c r="Z12889">
        <v>42</v>
      </c>
      <c r="AA12889">
        <v>12</v>
      </c>
      <c r="AD12889" t="s">
        <v>479</v>
      </c>
      <c r="AE12889">
        <v>42.7</v>
      </c>
      <c r="AF12889">
        <v>-84.481999999999999</v>
      </c>
      <c r="AG12889" t="s">
        <v>31</v>
      </c>
      <c r="AX12889" t="s">
        <v>31</v>
      </c>
      <c r="AY12889" t="s">
        <v>31</v>
      </c>
    </row>
    <row r="12890" spans="1:51">
      <c r="A12890" t="s">
        <v>2943</v>
      </c>
      <c r="B12890" t="s">
        <v>71</v>
      </c>
      <c r="C12890" t="s">
        <v>174</v>
      </c>
      <c r="D12890" t="s">
        <v>2909</v>
      </c>
      <c r="E12890" t="s">
        <v>2947</v>
      </c>
      <c r="F12890" t="s">
        <v>2948</v>
      </c>
      <c r="G12890" t="s">
        <v>2945</v>
      </c>
      <c r="I12890">
        <v>42.7</v>
      </c>
      <c r="J12890">
        <v>-75.968000000000004</v>
      </c>
      <c r="L12890" t="s">
        <v>2648</v>
      </c>
      <c r="M12890">
        <v>2007</v>
      </c>
      <c r="N12890" t="s">
        <v>2260</v>
      </c>
      <c r="P12890" s="64">
        <v>39380</v>
      </c>
      <c r="T12890">
        <v>17</v>
      </c>
      <c r="U12890">
        <v>17</v>
      </c>
      <c r="V12890">
        <v>16</v>
      </c>
      <c r="W12890">
        <v>8</v>
      </c>
      <c r="X12890" t="s">
        <v>2946</v>
      </c>
      <c r="Y12890">
        <v>2.8769999999999998</v>
      </c>
      <c r="Z12890">
        <v>49</v>
      </c>
      <c r="AA12890">
        <v>12</v>
      </c>
      <c r="AD12890" t="s">
        <v>479</v>
      </c>
      <c r="AE12890">
        <v>42.7</v>
      </c>
      <c r="AF12890">
        <v>-84.481999999999999</v>
      </c>
      <c r="AG12890" t="s">
        <v>31</v>
      </c>
      <c r="AX12890" t="s">
        <v>31</v>
      </c>
      <c r="AY12890" t="s">
        <v>31</v>
      </c>
    </row>
    <row r="12891" spans="1:51">
      <c r="A12891" t="s">
        <v>2943</v>
      </c>
      <c r="B12891" t="s">
        <v>71</v>
      </c>
      <c r="C12891" t="s">
        <v>174</v>
      </c>
      <c r="D12891" t="s">
        <v>2909</v>
      </c>
      <c r="E12891" t="s">
        <v>2947</v>
      </c>
      <c r="F12891" t="s">
        <v>2948</v>
      </c>
      <c r="G12891" t="s">
        <v>2945</v>
      </c>
      <c r="I12891">
        <v>42.7</v>
      </c>
      <c r="J12891">
        <v>-75.968000000000004</v>
      </c>
      <c r="L12891" t="s">
        <v>2648</v>
      </c>
      <c r="M12891">
        <v>2007</v>
      </c>
      <c r="N12891" t="s">
        <v>2260</v>
      </c>
      <c r="P12891" s="64">
        <v>39380</v>
      </c>
      <c r="T12891">
        <v>17</v>
      </c>
      <c r="U12891">
        <v>17</v>
      </c>
      <c r="V12891">
        <v>16</v>
      </c>
      <c r="W12891">
        <v>8</v>
      </c>
      <c r="X12891" t="s">
        <v>2946</v>
      </c>
      <c r="Y12891">
        <v>5.2229999999999999</v>
      </c>
      <c r="Z12891">
        <v>62</v>
      </c>
      <c r="AA12891">
        <v>12</v>
      </c>
      <c r="AD12891" t="s">
        <v>479</v>
      </c>
      <c r="AE12891">
        <v>42.7</v>
      </c>
      <c r="AF12891">
        <v>-84.481999999999999</v>
      </c>
      <c r="AG12891" t="s">
        <v>31</v>
      </c>
      <c r="AX12891" t="s">
        <v>31</v>
      </c>
      <c r="AY12891" t="s">
        <v>31</v>
      </c>
    </row>
    <row r="12892" spans="1:51">
      <c r="A12892" t="s">
        <v>2943</v>
      </c>
      <c r="B12892" t="s">
        <v>71</v>
      </c>
      <c r="C12892" t="s">
        <v>174</v>
      </c>
      <c r="D12892" t="s">
        <v>2909</v>
      </c>
      <c r="E12892" t="s">
        <v>2947</v>
      </c>
      <c r="F12892" t="s">
        <v>2948</v>
      </c>
      <c r="G12892" t="s">
        <v>2945</v>
      </c>
      <c r="I12892">
        <v>42.7</v>
      </c>
      <c r="J12892">
        <v>-75.968000000000004</v>
      </c>
      <c r="L12892" t="s">
        <v>2648</v>
      </c>
      <c r="M12892">
        <v>2007</v>
      </c>
      <c r="N12892" t="s">
        <v>2260</v>
      </c>
      <c r="P12892" s="64">
        <v>39380</v>
      </c>
      <c r="T12892">
        <v>17</v>
      </c>
      <c r="U12892">
        <v>17</v>
      </c>
      <c r="V12892">
        <v>16</v>
      </c>
      <c r="W12892">
        <v>8</v>
      </c>
      <c r="X12892" t="s">
        <v>2946</v>
      </c>
      <c r="Y12892">
        <v>5.056</v>
      </c>
      <c r="Z12892">
        <v>70</v>
      </c>
      <c r="AA12892">
        <v>12</v>
      </c>
      <c r="AD12892" t="s">
        <v>479</v>
      </c>
      <c r="AE12892">
        <v>42.7</v>
      </c>
      <c r="AF12892">
        <v>-84.481999999999999</v>
      </c>
      <c r="AG12892" t="s">
        <v>31</v>
      </c>
      <c r="AX12892" t="s">
        <v>31</v>
      </c>
      <c r="AY12892" t="s">
        <v>31</v>
      </c>
    </row>
    <row r="12893" spans="1:51">
      <c r="A12893" t="s">
        <v>2943</v>
      </c>
      <c r="B12893" t="s">
        <v>71</v>
      </c>
      <c r="C12893" t="s">
        <v>174</v>
      </c>
      <c r="D12893" t="s">
        <v>2909</v>
      </c>
      <c r="E12893" t="s">
        <v>2947</v>
      </c>
      <c r="F12893" t="s">
        <v>2948</v>
      </c>
      <c r="G12893" t="s">
        <v>2945</v>
      </c>
      <c r="I12893">
        <v>42.7</v>
      </c>
      <c r="J12893">
        <v>-75.968000000000004</v>
      </c>
      <c r="L12893" t="s">
        <v>2648</v>
      </c>
      <c r="M12893">
        <v>2007</v>
      </c>
      <c r="N12893" t="s">
        <v>2260</v>
      </c>
      <c r="P12893" s="64">
        <v>39380</v>
      </c>
      <c r="T12893">
        <v>17</v>
      </c>
      <c r="U12893">
        <v>17</v>
      </c>
      <c r="V12893">
        <v>16</v>
      </c>
      <c r="W12893">
        <v>8</v>
      </c>
      <c r="X12893" t="s">
        <v>2946</v>
      </c>
      <c r="Y12893">
        <v>5.95</v>
      </c>
      <c r="Z12893">
        <v>79</v>
      </c>
      <c r="AA12893">
        <v>12</v>
      </c>
      <c r="AD12893" t="s">
        <v>479</v>
      </c>
      <c r="AE12893">
        <v>42.7</v>
      </c>
      <c r="AF12893">
        <v>-84.481999999999999</v>
      </c>
      <c r="AG12893" t="s">
        <v>31</v>
      </c>
      <c r="AX12893" t="s">
        <v>31</v>
      </c>
      <c r="AY12893" t="s">
        <v>31</v>
      </c>
    </row>
    <row r="12894" spans="1:51">
      <c r="A12894" t="s">
        <v>2943</v>
      </c>
      <c r="B12894" t="s">
        <v>71</v>
      </c>
      <c r="C12894" t="s">
        <v>174</v>
      </c>
      <c r="D12894" t="s">
        <v>2909</v>
      </c>
      <c r="E12894" t="s">
        <v>2947</v>
      </c>
      <c r="F12894" t="s">
        <v>2948</v>
      </c>
      <c r="G12894" t="s">
        <v>2945</v>
      </c>
      <c r="I12894">
        <v>42.7</v>
      </c>
      <c r="J12894">
        <v>-75.968000000000004</v>
      </c>
      <c r="L12894" t="s">
        <v>2648</v>
      </c>
      <c r="M12894">
        <v>2007</v>
      </c>
      <c r="N12894" t="s">
        <v>2260</v>
      </c>
      <c r="P12894" s="64">
        <v>39380</v>
      </c>
      <c r="T12894">
        <v>17</v>
      </c>
      <c r="U12894">
        <v>17</v>
      </c>
      <c r="V12894">
        <v>16</v>
      </c>
      <c r="W12894">
        <v>8</v>
      </c>
      <c r="X12894" t="s">
        <v>2946</v>
      </c>
      <c r="Y12894">
        <v>7.5140000000000002</v>
      </c>
      <c r="Z12894">
        <v>92</v>
      </c>
      <c r="AA12894">
        <v>12</v>
      </c>
      <c r="AD12894" t="s">
        <v>479</v>
      </c>
      <c r="AE12894">
        <v>42.7</v>
      </c>
      <c r="AF12894">
        <v>-84.481999999999999</v>
      </c>
      <c r="AG12894" t="s">
        <v>31</v>
      </c>
      <c r="AX12894" t="s">
        <v>31</v>
      </c>
      <c r="AY12894" t="s">
        <v>31</v>
      </c>
    </row>
    <row r="12895" spans="1:51">
      <c r="A12895" t="s">
        <v>2943</v>
      </c>
      <c r="B12895" t="s">
        <v>71</v>
      </c>
      <c r="C12895" t="s">
        <v>174</v>
      </c>
      <c r="D12895" t="s">
        <v>2909</v>
      </c>
      <c r="E12895" t="s">
        <v>2947</v>
      </c>
      <c r="F12895" t="s">
        <v>2948</v>
      </c>
      <c r="G12895" t="s">
        <v>2945</v>
      </c>
      <c r="I12895">
        <v>42.7</v>
      </c>
      <c r="J12895">
        <v>-75.968000000000004</v>
      </c>
      <c r="L12895" t="s">
        <v>2648</v>
      </c>
      <c r="M12895">
        <v>2007</v>
      </c>
      <c r="N12895" t="s">
        <v>2260</v>
      </c>
      <c r="P12895" s="64">
        <v>39380</v>
      </c>
      <c r="T12895">
        <v>17</v>
      </c>
      <c r="U12895">
        <v>17</v>
      </c>
      <c r="V12895">
        <v>16</v>
      </c>
      <c r="W12895">
        <v>8</v>
      </c>
      <c r="X12895" t="s">
        <v>2946</v>
      </c>
      <c r="Y12895">
        <v>8.5749999999999993</v>
      </c>
      <c r="Z12895">
        <v>105</v>
      </c>
      <c r="AA12895">
        <v>12</v>
      </c>
      <c r="AD12895" t="s">
        <v>479</v>
      </c>
      <c r="AE12895">
        <v>42.7</v>
      </c>
      <c r="AF12895">
        <v>-84.481999999999999</v>
      </c>
      <c r="AG12895" t="s">
        <v>31</v>
      </c>
      <c r="AX12895" t="s">
        <v>31</v>
      </c>
      <c r="AY12895" t="s">
        <v>31</v>
      </c>
    </row>
    <row r="12896" spans="1:51">
      <c r="A12896" t="s">
        <v>2943</v>
      </c>
      <c r="B12896" t="s">
        <v>71</v>
      </c>
      <c r="C12896" t="s">
        <v>174</v>
      </c>
      <c r="D12896" t="s">
        <v>2909</v>
      </c>
      <c r="E12896" t="s">
        <v>2947</v>
      </c>
      <c r="F12896" t="s">
        <v>2948</v>
      </c>
      <c r="G12896" t="s">
        <v>2945</v>
      </c>
      <c r="I12896">
        <v>42.7</v>
      </c>
      <c r="J12896">
        <v>-75.968000000000004</v>
      </c>
      <c r="L12896" t="s">
        <v>2648</v>
      </c>
      <c r="M12896">
        <v>2007</v>
      </c>
      <c r="N12896" t="s">
        <v>2260</v>
      </c>
      <c r="P12896" s="64">
        <v>39380</v>
      </c>
      <c r="T12896">
        <v>17</v>
      </c>
      <c r="U12896">
        <v>17</v>
      </c>
      <c r="V12896">
        <v>16</v>
      </c>
      <c r="W12896">
        <v>8</v>
      </c>
      <c r="X12896" t="s">
        <v>2946</v>
      </c>
      <c r="Y12896">
        <v>9.5809999999999995</v>
      </c>
      <c r="Z12896">
        <v>117</v>
      </c>
      <c r="AA12896">
        <v>12</v>
      </c>
      <c r="AD12896" t="s">
        <v>479</v>
      </c>
      <c r="AE12896">
        <v>42.7</v>
      </c>
      <c r="AF12896">
        <v>-84.481999999999999</v>
      </c>
      <c r="AG12896" t="s">
        <v>31</v>
      </c>
      <c r="AX12896" t="s">
        <v>31</v>
      </c>
      <c r="AY12896" t="s">
        <v>31</v>
      </c>
    </row>
    <row r="12897" spans="1:51">
      <c r="A12897" t="s">
        <v>2943</v>
      </c>
      <c r="B12897" t="s">
        <v>71</v>
      </c>
      <c r="C12897" t="s">
        <v>174</v>
      </c>
      <c r="D12897" t="s">
        <v>2909</v>
      </c>
      <c r="E12897" t="s">
        <v>2947</v>
      </c>
      <c r="F12897" t="s">
        <v>2948</v>
      </c>
      <c r="G12897" t="s">
        <v>2945</v>
      </c>
      <c r="I12897">
        <v>42.7</v>
      </c>
      <c r="J12897">
        <v>-75.968000000000004</v>
      </c>
      <c r="L12897" t="s">
        <v>2648</v>
      </c>
      <c r="M12897">
        <v>2007</v>
      </c>
      <c r="N12897" t="s">
        <v>2260</v>
      </c>
      <c r="P12897" s="64">
        <v>39380</v>
      </c>
      <c r="T12897">
        <v>17</v>
      </c>
      <c r="U12897">
        <v>17</v>
      </c>
      <c r="V12897">
        <v>16</v>
      </c>
      <c r="W12897">
        <v>8</v>
      </c>
      <c r="X12897" t="s">
        <v>2946</v>
      </c>
      <c r="Y12897">
        <v>11.369</v>
      </c>
      <c r="Z12897">
        <v>131</v>
      </c>
      <c r="AA12897">
        <v>12</v>
      </c>
      <c r="AD12897" t="s">
        <v>479</v>
      </c>
      <c r="AE12897">
        <v>42.7</v>
      </c>
      <c r="AF12897">
        <v>-84.481999999999999</v>
      </c>
      <c r="AG12897" t="s">
        <v>31</v>
      </c>
      <c r="AX12897" t="s">
        <v>31</v>
      </c>
      <c r="AY12897" t="s">
        <v>31</v>
      </c>
    </row>
    <row r="12898" spans="1:51">
      <c r="A12898" t="s">
        <v>2943</v>
      </c>
      <c r="B12898" t="s">
        <v>71</v>
      </c>
      <c r="C12898" t="s">
        <v>174</v>
      </c>
      <c r="D12898" t="s">
        <v>2909</v>
      </c>
      <c r="E12898" t="s">
        <v>2947</v>
      </c>
      <c r="F12898" t="s">
        <v>2948</v>
      </c>
      <c r="G12898" t="s">
        <v>2945</v>
      </c>
      <c r="I12898">
        <v>42.7</v>
      </c>
      <c r="J12898">
        <v>-75.968000000000004</v>
      </c>
      <c r="L12898" t="s">
        <v>2648</v>
      </c>
      <c r="M12898">
        <v>2007</v>
      </c>
      <c r="N12898" t="s">
        <v>2260</v>
      </c>
      <c r="P12898" s="64">
        <v>39380</v>
      </c>
      <c r="T12898">
        <v>17</v>
      </c>
      <c r="U12898">
        <v>17</v>
      </c>
      <c r="V12898">
        <v>16</v>
      </c>
      <c r="W12898">
        <v>8</v>
      </c>
      <c r="X12898" t="s">
        <v>2946</v>
      </c>
      <c r="Y12898">
        <v>13.268000000000001</v>
      </c>
      <c r="Z12898">
        <v>144</v>
      </c>
      <c r="AA12898">
        <v>12</v>
      </c>
      <c r="AD12898" t="s">
        <v>479</v>
      </c>
      <c r="AE12898">
        <v>42.7</v>
      </c>
      <c r="AF12898">
        <v>-84.481999999999999</v>
      </c>
      <c r="AG12898" t="s">
        <v>31</v>
      </c>
      <c r="AX12898" t="s">
        <v>31</v>
      </c>
      <c r="AY12898" t="s">
        <v>31</v>
      </c>
    </row>
    <row r="12899" spans="1:51">
      <c r="A12899" t="s">
        <v>2943</v>
      </c>
      <c r="B12899" t="s">
        <v>71</v>
      </c>
      <c r="C12899" t="s">
        <v>174</v>
      </c>
      <c r="D12899" t="s">
        <v>2909</v>
      </c>
      <c r="E12899" t="s">
        <v>2947</v>
      </c>
      <c r="F12899" t="s">
        <v>2948</v>
      </c>
      <c r="G12899" t="s">
        <v>2945</v>
      </c>
      <c r="I12899">
        <v>42.7</v>
      </c>
      <c r="J12899">
        <v>-75.968000000000004</v>
      </c>
      <c r="L12899" t="s">
        <v>2648</v>
      </c>
      <c r="M12899">
        <v>2007</v>
      </c>
      <c r="N12899" t="s">
        <v>2260</v>
      </c>
      <c r="P12899" s="64">
        <v>39380</v>
      </c>
      <c r="T12899">
        <v>17</v>
      </c>
      <c r="U12899">
        <v>17</v>
      </c>
      <c r="V12899">
        <v>16</v>
      </c>
      <c r="W12899">
        <v>8</v>
      </c>
      <c r="X12899" t="s">
        <v>2946</v>
      </c>
      <c r="Y12899">
        <v>14.441000000000001</v>
      </c>
      <c r="Z12899">
        <v>152</v>
      </c>
      <c r="AA12899">
        <v>12</v>
      </c>
      <c r="AD12899" t="s">
        <v>479</v>
      </c>
      <c r="AE12899">
        <v>42.7</v>
      </c>
      <c r="AF12899">
        <v>-84.481999999999999</v>
      </c>
      <c r="AG12899" t="s">
        <v>31</v>
      </c>
      <c r="AX12899" t="s">
        <v>31</v>
      </c>
      <c r="AY12899" t="s">
        <v>31</v>
      </c>
    </row>
    <row r="12900" spans="1:51">
      <c r="A12900" t="s">
        <v>2943</v>
      </c>
      <c r="B12900" t="s">
        <v>71</v>
      </c>
      <c r="C12900" t="s">
        <v>174</v>
      </c>
      <c r="D12900" t="s">
        <v>2909</v>
      </c>
      <c r="E12900" t="s">
        <v>2947</v>
      </c>
      <c r="F12900" t="s">
        <v>2948</v>
      </c>
      <c r="G12900" t="s">
        <v>2945</v>
      </c>
      <c r="I12900">
        <v>42.7</v>
      </c>
      <c r="J12900">
        <v>-75.968000000000004</v>
      </c>
      <c r="L12900" t="s">
        <v>2648</v>
      </c>
      <c r="M12900">
        <v>2007</v>
      </c>
      <c r="N12900" t="s">
        <v>2260</v>
      </c>
      <c r="P12900" s="64">
        <v>39380</v>
      </c>
      <c r="T12900">
        <v>17</v>
      </c>
      <c r="U12900">
        <v>17</v>
      </c>
      <c r="V12900">
        <v>16</v>
      </c>
      <c r="W12900">
        <v>8</v>
      </c>
      <c r="X12900" t="s">
        <v>2946</v>
      </c>
      <c r="Y12900">
        <v>17.123000000000001</v>
      </c>
      <c r="Z12900">
        <v>165</v>
      </c>
      <c r="AA12900">
        <v>12</v>
      </c>
      <c r="AD12900" t="s">
        <v>479</v>
      </c>
      <c r="AE12900">
        <v>42.7</v>
      </c>
      <c r="AF12900">
        <v>-84.481999999999999</v>
      </c>
      <c r="AG12900" t="s">
        <v>31</v>
      </c>
      <c r="AX12900" t="s">
        <v>31</v>
      </c>
      <c r="AY12900" t="s">
        <v>31</v>
      </c>
    </row>
    <row r="12901" spans="1:51">
      <c r="A12901" t="s">
        <v>2943</v>
      </c>
      <c r="B12901" t="s">
        <v>71</v>
      </c>
      <c r="C12901" t="s">
        <v>174</v>
      </c>
      <c r="D12901" t="s">
        <v>2909</v>
      </c>
      <c r="E12901" t="s">
        <v>2947</v>
      </c>
      <c r="F12901" t="s">
        <v>2948</v>
      </c>
      <c r="G12901" t="s">
        <v>2945</v>
      </c>
      <c r="I12901">
        <v>42.7</v>
      </c>
      <c r="J12901">
        <v>-75.968000000000004</v>
      </c>
      <c r="L12901" t="s">
        <v>2648</v>
      </c>
      <c r="M12901">
        <v>2007</v>
      </c>
      <c r="N12901" t="s">
        <v>2260</v>
      </c>
      <c r="P12901" s="64">
        <v>39380</v>
      </c>
      <c r="T12901">
        <v>17</v>
      </c>
      <c r="U12901">
        <v>17</v>
      </c>
      <c r="V12901">
        <v>16</v>
      </c>
      <c r="W12901">
        <v>8</v>
      </c>
      <c r="X12901" t="s">
        <v>2946</v>
      </c>
      <c r="Y12901">
        <v>19.693000000000001</v>
      </c>
      <c r="Z12901">
        <v>177</v>
      </c>
      <c r="AA12901">
        <v>12</v>
      </c>
      <c r="AD12901" t="s">
        <v>479</v>
      </c>
      <c r="AE12901">
        <v>42.7</v>
      </c>
      <c r="AF12901">
        <v>-84.481999999999999</v>
      </c>
      <c r="AG12901" t="s">
        <v>31</v>
      </c>
      <c r="AX12901" t="s">
        <v>31</v>
      </c>
      <c r="AY12901" t="s">
        <v>31</v>
      </c>
    </row>
    <row r="12902" spans="1:51">
      <c r="A12902" t="s">
        <v>2943</v>
      </c>
      <c r="B12902" t="s">
        <v>71</v>
      </c>
      <c r="C12902" t="s">
        <v>174</v>
      </c>
      <c r="D12902" t="s">
        <v>2909</v>
      </c>
      <c r="E12902" t="s">
        <v>2947</v>
      </c>
      <c r="F12902" t="s">
        <v>2948</v>
      </c>
      <c r="G12902" t="s">
        <v>2945</v>
      </c>
      <c r="I12902">
        <v>42.7</v>
      </c>
      <c r="J12902">
        <v>-75.968000000000004</v>
      </c>
      <c r="L12902" t="s">
        <v>2648</v>
      </c>
      <c r="M12902">
        <v>2007</v>
      </c>
      <c r="N12902" t="s">
        <v>2260</v>
      </c>
      <c r="P12902" s="64">
        <v>39380</v>
      </c>
      <c r="T12902">
        <v>20</v>
      </c>
      <c r="U12902">
        <v>20</v>
      </c>
      <c r="V12902">
        <v>9</v>
      </c>
      <c r="W12902">
        <v>15</v>
      </c>
      <c r="X12902" t="s">
        <v>2946</v>
      </c>
      <c r="Y12902">
        <v>0</v>
      </c>
      <c r="Z12902">
        <v>7</v>
      </c>
      <c r="AA12902">
        <v>12</v>
      </c>
      <c r="AD12902" t="s">
        <v>479</v>
      </c>
      <c r="AE12902">
        <v>42.7</v>
      </c>
      <c r="AF12902">
        <v>-84.481999999999999</v>
      </c>
      <c r="AG12902" t="s">
        <v>31</v>
      </c>
      <c r="AX12902" t="s">
        <v>31</v>
      </c>
      <c r="AY12902" t="s">
        <v>31</v>
      </c>
    </row>
    <row r="12903" spans="1:51">
      <c r="A12903" t="s">
        <v>2943</v>
      </c>
      <c r="B12903" t="s">
        <v>71</v>
      </c>
      <c r="C12903" t="s">
        <v>174</v>
      </c>
      <c r="D12903" t="s">
        <v>2909</v>
      </c>
      <c r="E12903" t="s">
        <v>2947</v>
      </c>
      <c r="F12903" t="s">
        <v>2948</v>
      </c>
      <c r="G12903" t="s">
        <v>2945</v>
      </c>
      <c r="I12903">
        <v>42.7</v>
      </c>
      <c r="J12903">
        <v>-75.968000000000004</v>
      </c>
      <c r="L12903" t="s">
        <v>2648</v>
      </c>
      <c r="M12903">
        <v>2007</v>
      </c>
      <c r="N12903" t="s">
        <v>2260</v>
      </c>
      <c r="P12903" s="64">
        <v>39380</v>
      </c>
      <c r="T12903">
        <v>20</v>
      </c>
      <c r="U12903">
        <v>20</v>
      </c>
      <c r="V12903">
        <v>9</v>
      </c>
      <c r="W12903">
        <v>15</v>
      </c>
      <c r="X12903" t="s">
        <v>2946</v>
      </c>
      <c r="Y12903">
        <v>0</v>
      </c>
      <c r="Z12903">
        <v>18</v>
      </c>
      <c r="AA12903">
        <v>12</v>
      </c>
      <c r="AD12903" t="s">
        <v>479</v>
      </c>
      <c r="AE12903">
        <v>42.7</v>
      </c>
      <c r="AF12903">
        <v>-84.481999999999999</v>
      </c>
      <c r="AG12903" t="s">
        <v>31</v>
      </c>
      <c r="AX12903" t="s">
        <v>31</v>
      </c>
      <c r="AY12903" t="s">
        <v>31</v>
      </c>
    </row>
    <row r="12904" spans="1:51">
      <c r="A12904" t="s">
        <v>2943</v>
      </c>
      <c r="B12904" t="s">
        <v>71</v>
      </c>
      <c r="C12904" t="s">
        <v>174</v>
      </c>
      <c r="D12904" t="s">
        <v>2909</v>
      </c>
      <c r="E12904" t="s">
        <v>2947</v>
      </c>
      <c r="F12904" t="s">
        <v>2948</v>
      </c>
      <c r="G12904" t="s">
        <v>2945</v>
      </c>
      <c r="I12904">
        <v>42.7</v>
      </c>
      <c r="J12904">
        <v>-75.968000000000004</v>
      </c>
      <c r="L12904" t="s">
        <v>2648</v>
      </c>
      <c r="M12904">
        <v>2007</v>
      </c>
      <c r="N12904" t="s">
        <v>2260</v>
      </c>
      <c r="P12904" s="64">
        <v>39380</v>
      </c>
      <c r="T12904">
        <v>20</v>
      </c>
      <c r="U12904">
        <v>20</v>
      </c>
      <c r="V12904">
        <v>9</v>
      </c>
      <c r="W12904">
        <v>15</v>
      </c>
      <c r="X12904" t="s">
        <v>2946</v>
      </c>
      <c r="Y12904">
        <v>0.53100000000000003</v>
      </c>
      <c r="Z12904">
        <v>27</v>
      </c>
      <c r="AA12904">
        <v>12</v>
      </c>
      <c r="AD12904" t="s">
        <v>479</v>
      </c>
      <c r="AE12904">
        <v>42.7</v>
      </c>
      <c r="AF12904">
        <v>-84.481999999999999</v>
      </c>
      <c r="AG12904" t="s">
        <v>31</v>
      </c>
      <c r="AX12904" t="s">
        <v>31</v>
      </c>
      <c r="AY12904" t="s">
        <v>31</v>
      </c>
    </row>
    <row r="12905" spans="1:51">
      <c r="A12905" t="s">
        <v>2943</v>
      </c>
      <c r="B12905" t="s">
        <v>71</v>
      </c>
      <c r="C12905" t="s">
        <v>174</v>
      </c>
      <c r="D12905" t="s">
        <v>2909</v>
      </c>
      <c r="E12905" t="s">
        <v>2947</v>
      </c>
      <c r="F12905" t="s">
        <v>2948</v>
      </c>
      <c r="G12905" t="s">
        <v>2945</v>
      </c>
      <c r="I12905">
        <v>42.7</v>
      </c>
      <c r="J12905">
        <v>-75.968000000000004</v>
      </c>
      <c r="L12905" t="s">
        <v>2648</v>
      </c>
      <c r="M12905">
        <v>2007</v>
      </c>
      <c r="N12905" t="s">
        <v>2260</v>
      </c>
      <c r="P12905" s="64">
        <v>39380</v>
      </c>
      <c r="T12905">
        <v>20</v>
      </c>
      <c r="U12905">
        <v>20</v>
      </c>
      <c r="V12905">
        <v>9</v>
      </c>
      <c r="W12905">
        <v>15</v>
      </c>
      <c r="X12905" t="s">
        <v>2946</v>
      </c>
      <c r="Y12905">
        <v>1.089</v>
      </c>
      <c r="Z12905">
        <v>35</v>
      </c>
      <c r="AA12905">
        <v>12</v>
      </c>
      <c r="AD12905" t="s">
        <v>479</v>
      </c>
      <c r="AE12905">
        <v>42.7</v>
      </c>
      <c r="AF12905">
        <v>-84.481999999999999</v>
      </c>
      <c r="AG12905" t="s">
        <v>31</v>
      </c>
      <c r="AX12905" t="s">
        <v>31</v>
      </c>
      <c r="AY12905" t="s">
        <v>31</v>
      </c>
    </row>
    <row r="12906" spans="1:51">
      <c r="A12906" t="s">
        <v>2943</v>
      </c>
      <c r="B12906" t="s">
        <v>71</v>
      </c>
      <c r="C12906" t="s">
        <v>174</v>
      </c>
      <c r="D12906" t="s">
        <v>2909</v>
      </c>
      <c r="E12906" t="s">
        <v>2947</v>
      </c>
      <c r="F12906" t="s">
        <v>2948</v>
      </c>
      <c r="G12906" t="s">
        <v>2945</v>
      </c>
      <c r="I12906">
        <v>42.7</v>
      </c>
      <c r="J12906">
        <v>-75.968000000000004</v>
      </c>
      <c r="L12906" t="s">
        <v>2648</v>
      </c>
      <c r="M12906">
        <v>2007</v>
      </c>
      <c r="N12906" t="s">
        <v>2260</v>
      </c>
      <c r="P12906" s="64">
        <v>39380</v>
      </c>
      <c r="T12906">
        <v>20</v>
      </c>
      <c r="U12906">
        <v>20</v>
      </c>
      <c r="V12906">
        <v>9</v>
      </c>
      <c r="W12906">
        <v>15</v>
      </c>
      <c r="X12906" t="s">
        <v>2946</v>
      </c>
      <c r="Y12906">
        <v>1.034</v>
      </c>
      <c r="Z12906">
        <v>42</v>
      </c>
      <c r="AA12906">
        <v>12</v>
      </c>
      <c r="AD12906" t="s">
        <v>479</v>
      </c>
      <c r="AE12906">
        <v>42.7</v>
      </c>
      <c r="AF12906">
        <v>-84.481999999999999</v>
      </c>
      <c r="AG12906" t="s">
        <v>31</v>
      </c>
      <c r="AX12906" t="s">
        <v>31</v>
      </c>
      <c r="AY12906" t="s">
        <v>31</v>
      </c>
    </row>
    <row r="12907" spans="1:51">
      <c r="A12907" t="s">
        <v>2943</v>
      </c>
      <c r="B12907" t="s">
        <v>71</v>
      </c>
      <c r="C12907" t="s">
        <v>174</v>
      </c>
      <c r="D12907" t="s">
        <v>2909</v>
      </c>
      <c r="E12907" t="s">
        <v>2947</v>
      </c>
      <c r="F12907" t="s">
        <v>2948</v>
      </c>
      <c r="G12907" t="s">
        <v>2945</v>
      </c>
      <c r="I12907">
        <v>42.7</v>
      </c>
      <c r="J12907">
        <v>-75.968000000000004</v>
      </c>
      <c r="L12907" t="s">
        <v>2648</v>
      </c>
      <c r="M12907">
        <v>2007</v>
      </c>
      <c r="N12907" t="s">
        <v>2260</v>
      </c>
      <c r="P12907" s="64">
        <v>39380</v>
      </c>
      <c r="T12907">
        <v>20</v>
      </c>
      <c r="U12907">
        <v>20</v>
      </c>
      <c r="V12907">
        <v>9</v>
      </c>
      <c r="W12907">
        <v>15</v>
      </c>
      <c r="X12907" t="s">
        <v>2946</v>
      </c>
      <c r="Y12907">
        <v>1.8720000000000001</v>
      </c>
      <c r="Z12907">
        <v>49</v>
      </c>
      <c r="AA12907">
        <v>12</v>
      </c>
      <c r="AD12907" t="s">
        <v>479</v>
      </c>
      <c r="AE12907">
        <v>42.7</v>
      </c>
      <c r="AF12907">
        <v>-84.481999999999999</v>
      </c>
      <c r="AG12907" t="s">
        <v>31</v>
      </c>
      <c r="AX12907" t="s">
        <v>31</v>
      </c>
      <c r="AY12907" t="s">
        <v>31</v>
      </c>
    </row>
    <row r="12908" spans="1:51">
      <c r="A12908" t="s">
        <v>2943</v>
      </c>
      <c r="B12908" t="s">
        <v>71</v>
      </c>
      <c r="C12908" t="s">
        <v>174</v>
      </c>
      <c r="D12908" t="s">
        <v>2909</v>
      </c>
      <c r="E12908" t="s">
        <v>2947</v>
      </c>
      <c r="F12908" t="s">
        <v>2948</v>
      </c>
      <c r="G12908" t="s">
        <v>2945</v>
      </c>
      <c r="I12908">
        <v>42.7</v>
      </c>
      <c r="J12908">
        <v>-75.968000000000004</v>
      </c>
      <c r="L12908" t="s">
        <v>2648</v>
      </c>
      <c r="M12908">
        <v>2007</v>
      </c>
      <c r="N12908" t="s">
        <v>2260</v>
      </c>
      <c r="P12908" s="64">
        <v>39380</v>
      </c>
      <c r="T12908">
        <v>20</v>
      </c>
      <c r="U12908">
        <v>20</v>
      </c>
      <c r="V12908">
        <v>9</v>
      </c>
      <c r="W12908">
        <v>15</v>
      </c>
      <c r="X12908" t="s">
        <v>2946</v>
      </c>
      <c r="Y12908">
        <v>3.38</v>
      </c>
      <c r="Z12908">
        <v>62</v>
      </c>
      <c r="AA12908">
        <v>12</v>
      </c>
      <c r="AD12908" t="s">
        <v>479</v>
      </c>
      <c r="AE12908">
        <v>42.7</v>
      </c>
      <c r="AF12908">
        <v>-84.481999999999999</v>
      </c>
      <c r="AG12908" t="s">
        <v>31</v>
      </c>
      <c r="AX12908" t="s">
        <v>31</v>
      </c>
      <c r="AY12908" t="s">
        <v>31</v>
      </c>
    </row>
    <row r="12909" spans="1:51">
      <c r="A12909" t="s">
        <v>2943</v>
      </c>
      <c r="B12909" t="s">
        <v>71</v>
      </c>
      <c r="C12909" t="s">
        <v>174</v>
      </c>
      <c r="D12909" t="s">
        <v>2909</v>
      </c>
      <c r="E12909" t="s">
        <v>2947</v>
      </c>
      <c r="F12909" t="s">
        <v>2948</v>
      </c>
      <c r="G12909" t="s">
        <v>2945</v>
      </c>
      <c r="I12909">
        <v>42.7</v>
      </c>
      <c r="J12909">
        <v>-75.968000000000004</v>
      </c>
      <c r="L12909" t="s">
        <v>2648</v>
      </c>
      <c r="M12909">
        <v>2007</v>
      </c>
      <c r="N12909" t="s">
        <v>2260</v>
      </c>
      <c r="P12909" s="64">
        <v>39380</v>
      </c>
      <c r="T12909">
        <v>20</v>
      </c>
      <c r="U12909">
        <v>20</v>
      </c>
      <c r="V12909">
        <v>9</v>
      </c>
      <c r="W12909">
        <v>15</v>
      </c>
      <c r="X12909" t="s">
        <v>2946</v>
      </c>
      <c r="Y12909">
        <v>3.4359999999999999</v>
      </c>
      <c r="Z12909">
        <v>70</v>
      </c>
      <c r="AA12909">
        <v>12</v>
      </c>
      <c r="AD12909" t="s">
        <v>479</v>
      </c>
      <c r="AE12909">
        <v>42.7</v>
      </c>
      <c r="AF12909">
        <v>-84.481999999999999</v>
      </c>
      <c r="AG12909" t="s">
        <v>31</v>
      </c>
      <c r="AX12909" t="s">
        <v>31</v>
      </c>
      <c r="AY12909" t="s">
        <v>31</v>
      </c>
    </row>
    <row r="12910" spans="1:51">
      <c r="A12910" t="s">
        <v>2943</v>
      </c>
      <c r="B12910" t="s">
        <v>71</v>
      </c>
      <c r="C12910" t="s">
        <v>174</v>
      </c>
      <c r="D12910" t="s">
        <v>2909</v>
      </c>
      <c r="E12910" t="s">
        <v>2947</v>
      </c>
      <c r="F12910" t="s">
        <v>2948</v>
      </c>
      <c r="G12910" t="s">
        <v>2945</v>
      </c>
      <c r="I12910">
        <v>42.7</v>
      </c>
      <c r="J12910">
        <v>-75.968000000000004</v>
      </c>
      <c r="L12910" t="s">
        <v>2648</v>
      </c>
      <c r="M12910">
        <v>2007</v>
      </c>
      <c r="N12910" t="s">
        <v>2260</v>
      </c>
      <c r="P12910" s="64">
        <v>39380</v>
      </c>
      <c r="T12910">
        <v>20</v>
      </c>
      <c r="U12910">
        <v>20</v>
      </c>
      <c r="V12910">
        <v>9</v>
      </c>
      <c r="W12910">
        <v>15</v>
      </c>
      <c r="X12910" t="s">
        <v>2946</v>
      </c>
      <c r="Y12910">
        <v>5.2789999999999999</v>
      </c>
      <c r="Z12910">
        <v>79</v>
      </c>
      <c r="AA12910">
        <v>12</v>
      </c>
      <c r="AD12910" t="s">
        <v>479</v>
      </c>
      <c r="AE12910">
        <v>42.7</v>
      </c>
      <c r="AF12910">
        <v>-84.481999999999999</v>
      </c>
      <c r="AG12910" t="s">
        <v>31</v>
      </c>
      <c r="AX12910" t="s">
        <v>31</v>
      </c>
      <c r="AY12910" t="s">
        <v>31</v>
      </c>
    </row>
    <row r="12911" spans="1:51">
      <c r="A12911" t="s">
        <v>2943</v>
      </c>
      <c r="B12911" t="s">
        <v>71</v>
      </c>
      <c r="C12911" t="s">
        <v>174</v>
      </c>
      <c r="D12911" t="s">
        <v>2909</v>
      </c>
      <c r="E12911" t="s">
        <v>2947</v>
      </c>
      <c r="F12911" t="s">
        <v>2948</v>
      </c>
      <c r="G12911" t="s">
        <v>2945</v>
      </c>
      <c r="I12911">
        <v>42.7</v>
      </c>
      <c r="J12911">
        <v>-75.968000000000004</v>
      </c>
      <c r="L12911" t="s">
        <v>2648</v>
      </c>
      <c r="M12911">
        <v>2007</v>
      </c>
      <c r="N12911" t="s">
        <v>2260</v>
      </c>
      <c r="P12911" s="64">
        <v>39380</v>
      </c>
      <c r="T12911">
        <v>20</v>
      </c>
      <c r="U12911">
        <v>20</v>
      </c>
      <c r="V12911">
        <v>9</v>
      </c>
      <c r="W12911">
        <v>15</v>
      </c>
      <c r="X12911" t="s">
        <v>2946</v>
      </c>
      <c r="Y12911">
        <v>6.3970000000000002</v>
      </c>
      <c r="Z12911">
        <v>92</v>
      </c>
      <c r="AA12911">
        <v>12</v>
      </c>
      <c r="AD12911" t="s">
        <v>479</v>
      </c>
      <c r="AE12911">
        <v>42.7</v>
      </c>
      <c r="AF12911">
        <v>-84.481999999999999</v>
      </c>
      <c r="AG12911" t="s">
        <v>31</v>
      </c>
      <c r="AX12911" t="s">
        <v>31</v>
      </c>
      <c r="AY12911" t="s">
        <v>31</v>
      </c>
    </row>
    <row r="12912" spans="1:51">
      <c r="A12912" t="s">
        <v>2943</v>
      </c>
      <c r="B12912" t="s">
        <v>71</v>
      </c>
      <c r="C12912" t="s">
        <v>174</v>
      </c>
      <c r="D12912" t="s">
        <v>2909</v>
      </c>
      <c r="E12912" t="s">
        <v>2947</v>
      </c>
      <c r="F12912" t="s">
        <v>2948</v>
      </c>
      <c r="G12912" t="s">
        <v>2945</v>
      </c>
      <c r="I12912">
        <v>42.7</v>
      </c>
      <c r="J12912">
        <v>-75.968000000000004</v>
      </c>
      <c r="L12912" t="s">
        <v>2648</v>
      </c>
      <c r="M12912">
        <v>2007</v>
      </c>
      <c r="N12912" t="s">
        <v>2260</v>
      </c>
      <c r="P12912" s="64">
        <v>39380</v>
      </c>
      <c r="T12912">
        <v>20</v>
      </c>
      <c r="U12912">
        <v>20</v>
      </c>
      <c r="V12912">
        <v>9</v>
      </c>
      <c r="W12912">
        <v>15</v>
      </c>
      <c r="X12912" t="s">
        <v>2946</v>
      </c>
      <c r="Y12912">
        <v>8.1839999999999993</v>
      </c>
      <c r="Z12912">
        <v>105</v>
      </c>
      <c r="AA12912">
        <v>12</v>
      </c>
      <c r="AD12912" t="s">
        <v>479</v>
      </c>
      <c r="AE12912">
        <v>42.7</v>
      </c>
      <c r="AF12912">
        <v>-84.481999999999999</v>
      </c>
      <c r="AG12912" t="s">
        <v>31</v>
      </c>
      <c r="AX12912" t="s">
        <v>31</v>
      </c>
      <c r="AY12912" t="s">
        <v>31</v>
      </c>
    </row>
    <row r="12913" spans="1:51">
      <c r="A12913" t="s">
        <v>2943</v>
      </c>
      <c r="B12913" t="s">
        <v>71</v>
      </c>
      <c r="C12913" t="s">
        <v>174</v>
      </c>
      <c r="D12913" t="s">
        <v>2909</v>
      </c>
      <c r="E12913" t="s">
        <v>2947</v>
      </c>
      <c r="F12913" t="s">
        <v>2948</v>
      </c>
      <c r="G12913" t="s">
        <v>2945</v>
      </c>
      <c r="I12913">
        <v>42.7</v>
      </c>
      <c r="J12913">
        <v>-75.968000000000004</v>
      </c>
      <c r="L12913" t="s">
        <v>2648</v>
      </c>
      <c r="M12913">
        <v>2007</v>
      </c>
      <c r="N12913" t="s">
        <v>2260</v>
      </c>
      <c r="P12913" s="64">
        <v>39380</v>
      </c>
      <c r="T12913">
        <v>20</v>
      </c>
      <c r="U12913">
        <v>20</v>
      </c>
      <c r="V12913">
        <v>9</v>
      </c>
      <c r="W12913">
        <v>15</v>
      </c>
      <c r="X12913" t="s">
        <v>2946</v>
      </c>
      <c r="Y12913">
        <v>9.9160000000000004</v>
      </c>
      <c r="Z12913">
        <v>117</v>
      </c>
      <c r="AA12913">
        <v>12</v>
      </c>
      <c r="AD12913" t="s">
        <v>479</v>
      </c>
      <c r="AE12913">
        <v>42.7</v>
      </c>
      <c r="AF12913">
        <v>-84.481999999999999</v>
      </c>
      <c r="AG12913" t="s">
        <v>31</v>
      </c>
      <c r="AX12913" t="s">
        <v>31</v>
      </c>
      <c r="AY12913" t="s">
        <v>31</v>
      </c>
    </row>
    <row r="12914" spans="1:51">
      <c r="A12914" t="s">
        <v>2943</v>
      </c>
      <c r="B12914" t="s">
        <v>71</v>
      </c>
      <c r="C12914" t="s">
        <v>174</v>
      </c>
      <c r="D12914" t="s">
        <v>2909</v>
      </c>
      <c r="E12914" t="s">
        <v>2947</v>
      </c>
      <c r="F12914" t="s">
        <v>2948</v>
      </c>
      <c r="G12914" t="s">
        <v>2945</v>
      </c>
      <c r="I12914">
        <v>42.7</v>
      </c>
      <c r="J12914">
        <v>-75.968000000000004</v>
      </c>
      <c r="L12914" t="s">
        <v>2648</v>
      </c>
      <c r="M12914">
        <v>2007</v>
      </c>
      <c r="N12914" t="s">
        <v>2260</v>
      </c>
      <c r="P12914" s="64">
        <v>39380</v>
      </c>
      <c r="T12914">
        <v>20</v>
      </c>
      <c r="U12914">
        <v>20</v>
      </c>
      <c r="V12914">
        <v>9</v>
      </c>
      <c r="W12914">
        <v>15</v>
      </c>
      <c r="X12914" t="s">
        <v>2946</v>
      </c>
      <c r="Y12914">
        <v>12.095000000000001</v>
      </c>
      <c r="Z12914">
        <v>131</v>
      </c>
      <c r="AA12914">
        <v>12</v>
      </c>
      <c r="AD12914" t="s">
        <v>479</v>
      </c>
      <c r="AE12914">
        <v>42.7</v>
      </c>
      <c r="AF12914">
        <v>-84.481999999999999</v>
      </c>
      <c r="AG12914" t="s">
        <v>31</v>
      </c>
      <c r="AX12914" t="s">
        <v>31</v>
      </c>
      <c r="AY12914" t="s">
        <v>31</v>
      </c>
    </row>
    <row r="12915" spans="1:51">
      <c r="A12915" t="s">
        <v>2943</v>
      </c>
      <c r="B12915" t="s">
        <v>71</v>
      </c>
      <c r="C12915" t="s">
        <v>174</v>
      </c>
      <c r="D12915" t="s">
        <v>2909</v>
      </c>
      <c r="E12915" t="s">
        <v>2947</v>
      </c>
      <c r="F12915" t="s">
        <v>2948</v>
      </c>
      <c r="G12915" t="s">
        <v>2945</v>
      </c>
      <c r="I12915">
        <v>42.7</v>
      </c>
      <c r="J12915">
        <v>-75.968000000000004</v>
      </c>
      <c r="L12915" t="s">
        <v>2648</v>
      </c>
      <c r="M12915">
        <v>2007</v>
      </c>
      <c r="N12915" t="s">
        <v>2260</v>
      </c>
      <c r="P12915" s="64">
        <v>39380</v>
      </c>
      <c r="T12915">
        <v>20</v>
      </c>
      <c r="U12915">
        <v>20</v>
      </c>
      <c r="V12915">
        <v>9</v>
      </c>
      <c r="W12915">
        <v>15</v>
      </c>
      <c r="X12915" t="s">
        <v>2946</v>
      </c>
      <c r="Y12915">
        <v>14.33</v>
      </c>
      <c r="Z12915">
        <v>144</v>
      </c>
      <c r="AA12915">
        <v>12</v>
      </c>
      <c r="AD12915" t="s">
        <v>479</v>
      </c>
      <c r="AE12915">
        <v>42.7</v>
      </c>
      <c r="AF12915">
        <v>-84.481999999999999</v>
      </c>
      <c r="AG12915" t="s">
        <v>31</v>
      </c>
      <c r="AX12915" t="s">
        <v>31</v>
      </c>
      <c r="AY12915" t="s">
        <v>31</v>
      </c>
    </row>
    <row r="12916" spans="1:51">
      <c r="A12916" t="s">
        <v>2943</v>
      </c>
      <c r="B12916" t="s">
        <v>71</v>
      </c>
      <c r="C12916" t="s">
        <v>174</v>
      </c>
      <c r="D12916" t="s">
        <v>2909</v>
      </c>
      <c r="E12916" t="s">
        <v>2947</v>
      </c>
      <c r="F12916" t="s">
        <v>2948</v>
      </c>
      <c r="G12916" t="s">
        <v>2945</v>
      </c>
      <c r="I12916">
        <v>42.7</v>
      </c>
      <c r="J12916">
        <v>-75.968000000000004</v>
      </c>
      <c r="L12916" t="s">
        <v>2648</v>
      </c>
      <c r="M12916">
        <v>2007</v>
      </c>
      <c r="N12916" t="s">
        <v>2260</v>
      </c>
      <c r="P12916" s="64">
        <v>39380</v>
      </c>
      <c r="T12916">
        <v>20</v>
      </c>
      <c r="U12916">
        <v>20</v>
      </c>
      <c r="V12916">
        <v>9</v>
      </c>
      <c r="W12916">
        <v>15</v>
      </c>
      <c r="X12916" t="s">
        <v>2946</v>
      </c>
      <c r="Y12916">
        <v>15.112</v>
      </c>
      <c r="Z12916">
        <v>152</v>
      </c>
      <c r="AA12916">
        <v>12</v>
      </c>
      <c r="AD12916" t="s">
        <v>479</v>
      </c>
      <c r="AE12916">
        <v>42.7</v>
      </c>
      <c r="AF12916">
        <v>-84.481999999999999</v>
      </c>
      <c r="AG12916" t="s">
        <v>31</v>
      </c>
      <c r="AX12916" t="s">
        <v>31</v>
      </c>
      <c r="AY12916" t="s">
        <v>31</v>
      </c>
    </row>
    <row r="12917" spans="1:51">
      <c r="A12917" t="s">
        <v>2943</v>
      </c>
      <c r="B12917" t="s">
        <v>71</v>
      </c>
      <c r="C12917" t="s">
        <v>174</v>
      </c>
      <c r="D12917" t="s">
        <v>2909</v>
      </c>
      <c r="E12917" t="s">
        <v>2947</v>
      </c>
      <c r="F12917" t="s">
        <v>2948</v>
      </c>
      <c r="G12917" t="s">
        <v>2945</v>
      </c>
      <c r="I12917">
        <v>42.7</v>
      </c>
      <c r="J12917">
        <v>-75.968000000000004</v>
      </c>
      <c r="L12917" t="s">
        <v>2648</v>
      </c>
      <c r="M12917">
        <v>2007</v>
      </c>
      <c r="N12917" t="s">
        <v>2260</v>
      </c>
      <c r="P12917" s="64">
        <v>39380</v>
      </c>
      <c r="T12917">
        <v>20</v>
      </c>
      <c r="U12917">
        <v>20</v>
      </c>
      <c r="V12917">
        <v>9</v>
      </c>
      <c r="W12917">
        <v>15</v>
      </c>
      <c r="X12917" t="s">
        <v>2946</v>
      </c>
      <c r="Y12917">
        <v>17.178999999999998</v>
      </c>
      <c r="Z12917">
        <v>165</v>
      </c>
      <c r="AA12917">
        <v>12</v>
      </c>
      <c r="AD12917" t="s">
        <v>479</v>
      </c>
      <c r="AE12917">
        <v>42.7</v>
      </c>
      <c r="AF12917">
        <v>-84.481999999999999</v>
      </c>
      <c r="AG12917" t="s">
        <v>31</v>
      </c>
      <c r="AX12917" t="s">
        <v>31</v>
      </c>
      <c r="AY12917" t="s">
        <v>31</v>
      </c>
    </row>
    <row r="12918" spans="1:51">
      <c r="A12918" t="s">
        <v>2943</v>
      </c>
      <c r="B12918" t="s">
        <v>71</v>
      </c>
      <c r="C12918" t="s">
        <v>174</v>
      </c>
      <c r="D12918" t="s">
        <v>2909</v>
      </c>
      <c r="E12918" t="s">
        <v>2947</v>
      </c>
      <c r="F12918" t="s">
        <v>2948</v>
      </c>
      <c r="G12918" t="s">
        <v>2945</v>
      </c>
      <c r="I12918">
        <v>42.7</v>
      </c>
      <c r="J12918">
        <v>-75.968000000000004</v>
      </c>
      <c r="L12918" t="s">
        <v>2648</v>
      </c>
      <c r="M12918">
        <v>2007</v>
      </c>
      <c r="N12918" t="s">
        <v>2260</v>
      </c>
      <c r="P12918" s="64">
        <v>39380</v>
      </c>
      <c r="T12918">
        <v>20</v>
      </c>
      <c r="U12918">
        <v>20</v>
      </c>
      <c r="V12918">
        <v>9</v>
      </c>
      <c r="W12918">
        <v>15</v>
      </c>
      <c r="X12918" t="s">
        <v>2946</v>
      </c>
      <c r="Y12918">
        <v>18.855</v>
      </c>
      <c r="Z12918">
        <v>177</v>
      </c>
      <c r="AA12918">
        <v>12</v>
      </c>
      <c r="AD12918" t="s">
        <v>479</v>
      </c>
      <c r="AE12918">
        <v>42.7</v>
      </c>
      <c r="AF12918">
        <v>-84.481999999999999</v>
      </c>
      <c r="AG12918" t="s">
        <v>31</v>
      </c>
      <c r="AX12918" t="s">
        <v>31</v>
      </c>
      <c r="AY12918" t="s">
        <v>31</v>
      </c>
    </row>
    <row r="12919" spans="1:51">
      <c r="A12919" t="s">
        <v>2943</v>
      </c>
      <c r="B12919" t="s">
        <v>71</v>
      </c>
      <c r="C12919" t="s">
        <v>174</v>
      </c>
      <c r="D12919" t="s">
        <v>2909</v>
      </c>
      <c r="E12919" t="s">
        <v>2947</v>
      </c>
      <c r="F12919" t="s">
        <v>2948</v>
      </c>
      <c r="G12919" t="s">
        <v>2945</v>
      </c>
      <c r="I12919">
        <v>42.7</v>
      </c>
      <c r="J12919">
        <v>-75.968000000000004</v>
      </c>
      <c r="L12919" t="s">
        <v>2648</v>
      </c>
      <c r="M12919">
        <v>2007</v>
      </c>
      <c r="N12919" t="s">
        <v>2260</v>
      </c>
      <c r="P12919" s="64">
        <v>39380</v>
      </c>
      <c r="T12919">
        <v>20</v>
      </c>
      <c r="U12919">
        <v>20</v>
      </c>
      <c r="V12919">
        <v>16</v>
      </c>
      <c r="W12919">
        <v>8</v>
      </c>
      <c r="X12919" t="s">
        <v>2946</v>
      </c>
      <c r="Y12919">
        <v>0</v>
      </c>
      <c r="Z12919">
        <v>7</v>
      </c>
      <c r="AA12919">
        <v>12</v>
      </c>
      <c r="AD12919" t="s">
        <v>479</v>
      </c>
      <c r="AE12919">
        <v>42.7</v>
      </c>
      <c r="AF12919">
        <v>-84.481999999999999</v>
      </c>
      <c r="AG12919" t="s">
        <v>31</v>
      </c>
      <c r="AX12919" t="s">
        <v>31</v>
      </c>
      <c r="AY12919" t="s">
        <v>31</v>
      </c>
    </row>
    <row r="12920" spans="1:51">
      <c r="A12920" t="s">
        <v>2943</v>
      </c>
      <c r="B12920" t="s">
        <v>71</v>
      </c>
      <c r="C12920" t="s">
        <v>174</v>
      </c>
      <c r="D12920" t="s">
        <v>2909</v>
      </c>
      <c r="E12920" t="s">
        <v>2947</v>
      </c>
      <c r="F12920" t="s">
        <v>2948</v>
      </c>
      <c r="G12920" t="s">
        <v>2945</v>
      </c>
      <c r="I12920">
        <v>42.7</v>
      </c>
      <c r="J12920">
        <v>-75.968000000000004</v>
      </c>
      <c r="L12920" t="s">
        <v>2648</v>
      </c>
      <c r="M12920">
        <v>2007</v>
      </c>
      <c r="N12920" t="s">
        <v>2260</v>
      </c>
      <c r="P12920" s="64">
        <v>39380</v>
      </c>
      <c r="T12920">
        <v>20</v>
      </c>
      <c r="U12920">
        <v>20</v>
      </c>
      <c r="V12920">
        <v>16</v>
      </c>
      <c r="W12920">
        <v>8</v>
      </c>
      <c r="X12920" t="s">
        <v>2946</v>
      </c>
      <c r="Y12920">
        <v>0.92200000000000004</v>
      </c>
      <c r="Z12920">
        <v>18</v>
      </c>
      <c r="AA12920">
        <v>12</v>
      </c>
      <c r="AD12920" t="s">
        <v>479</v>
      </c>
      <c r="AE12920">
        <v>42.7</v>
      </c>
      <c r="AF12920">
        <v>-84.481999999999999</v>
      </c>
      <c r="AG12920" t="s">
        <v>31</v>
      </c>
      <c r="AX12920" t="s">
        <v>31</v>
      </c>
      <c r="AY12920" t="s">
        <v>31</v>
      </c>
    </row>
    <row r="12921" spans="1:51">
      <c r="A12921" t="s">
        <v>2943</v>
      </c>
      <c r="B12921" t="s">
        <v>71</v>
      </c>
      <c r="C12921" t="s">
        <v>174</v>
      </c>
      <c r="D12921" t="s">
        <v>2909</v>
      </c>
      <c r="E12921" t="s">
        <v>2947</v>
      </c>
      <c r="F12921" t="s">
        <v>2948</v>
      </c>
      <c r="G12921" t="s">
        <v>2945</v>
      </c>
      <c r="I12921">
        <v>42.7</v>
      </c>
      <c r="J12921">
        <v>-75.968000000000004</v>
      </c>
      <c r="L12921" t="s">
        <v>2648</v>
      </c>
      <c r="M12921">
        <v>2007</v>
      </c>
      <c r="N12921" t="s">
        <v>2260</v>
      </c>
      <c r="P12921" s="64">
        <v>39380</v>
      </c>
      <c r="T12921">
        <v>20</v>
      </c>
      <c r="U12921">
        <v>20</v>
      </c>
      <c r="V12921">
        <v>16</v>
      </c>
      <c r="W12921">
        <v>8</v>
      </c>
      <c r="X12921" t="s">
        <v>2946</v>
      </c>
      <c r="Y12921">
        <v>0.86599999999999999</v>
      </c>
      <c r="Z12921">
        <v>27</v>
      </c>
      <c r="AA12921">
        <v>12</v>
      </c>
      <c r="AD12921" t="s">
        <v>479</v>
      </c>
      <c r="AE12921">
        <v>42.7</v>
      </c>
      <c r="AF12921">
        <v>-84.481999999999999</v>
      </c>
      <c r="AG12921" t="s">
        <v>31</v>
      </c>
      <c r="AX12921" t="s">
        <v>31</v>
      </c>
      <c r="AY12921" t="s">
        <v>31</v>
      </c>
    </row>
    <row r="12922" spans="1:51">
      <c r="A12922" t="s">
        <v>2943</v>
      </c>
      <c r="B12922" t="s">
        <v>71</v>
      </c>
      <c r="C12922" t="s">
        <v>174</v>
      </c>
      <c r="D12922" t="s">
        <v>2909</v>
      </c>
      <c r="E12922" t="s">
        <v>2947</v>
      </c>
      <c r="F12922" t="s">
        <v>2948</v>
      </c>
      <c r="G12922" t="s">
        <v>2945</v>
      </c>
      <c r="I12922">
        <v>42.7</v>
      </c>
      <c r="J12922">
        <v>-75.968000000000004</v>
      </c>
      <c r="L12922" t="s">
        <v>2648</v>
      </c>
      <c r="M12922">
        <v>2007</v>
      </c>
      <c r="N12922" t="s">
        <v>2260</v>
      </c>
      <c r="P12922" s="64">
        <v>39380</v>
      </c>
      <c r="T12922">
        <v>20</v>
      </c>
      <c r="U12922">
        <v>20</v>
      </c>
      <c r="V12922">
        <v>16</v>
      </c>
      <c r="W12922">
        <v>8</v>
      </c>
      <c r="X12922" t="s">
        <v>2946</v>
      </c>
      <c r="Y12922">
        <v>2.9329999999999998</v>
      </c>
      <c r="Z12922">
        <v>35</v>
      </c>
      <c r="AA12922">
        <v>12</v>
      </c>
      <c r="AD12922" t="s">
        <v>479</v>
      </c>
      <c r="AE12922">
        <v>42.7</v>
      </c>
      <c r="AF12922">
        <v>-84.481999999999999</v>
      </c>
      <c r="AG12922" t="s">
        <v>31</v>
      </c>
      <c r="AX12922" t="s">
        <v>31</v>
      </c>
      <c r="AY12922" t="s">
        <v>31</v>
      </c>
    </row>
    <row r="12923" spans="1:51">
      <c r="A12923" t="s">
        <v>2943</v>
      </c>
      <c r="B12923" t="s">
        <v>71</v>
      </c>
      <c r="C12923" t="s">
        <v>174</v>
      </c>
      <c r="D12923" t="s">
        <v>2909</v>
      </c>
      <c r="E12923" t="s">
        <v>2947</v>
      </c>
      <c r="F12923" t="s">
        <v>2948</v>
      </c>
      <c r="G12923" t="s">
        <v>2945</v>
      </c>
      <c r="I12923">
        <v>42.7</v>
      </c>
      <c r="J12923">
        <v>-75.968000000000004</v>
      </c>
      <c r="L12923" t="s">
        <v>2648</v>
      </c>
      <c r="M12923">
        <v>2007</v>
      </c>
      <c r="N12923" t="s">
        <v>2260</v>
      </c>
      <c r="P12923" s="64">
        <v>39380</v>
      </c>
      <c r="T12923">
        <v>20</v>
      </c>
      <c r="U12923">
        <v>20</v>
      </c>
      <c r="V12923">
        <v>16</v>
      </c>
      <c r="W12923">
        <v>8</v>
      </c>
      <c r="X12923" t="s">
        <v>2946</v>
      </c>
      <c r="Y12923">
        <v>4.4409999999999998</v>
      </c>
      <c r="Z12923">
        <v>42</v>
      </c>
      <c r="AA12923">
        <v>12</v>
      </c>
      <c r="AD12923" t="s">
        <v>479</v>
      </c>
      <c r="AE12923">
        <v>42.7</v>
      </c>
      <c r="AF12923">
        <v>-84.481999999999999</v>
      </c>
      <c r="AG12923" t="s">
        <v>31</v>
      </c>
      <c r="AX12923" t="s">
        <v>31</v>
      </c>
      <c r="AY12923" t="s">
        <v>31</v>
      </c>
    </row>
    <row r="12924" spans="1:51">
      <c r="A12924" t="s">
        <v>2943</v>
      </c>
      <c r="B12924" t="s">
        <v>71</v>
      </c>
      <c r="C12924" t="s">
        <v>174</v>
      </c>
      <c r="D12924" t="s">
        <v>2909</v>
      </c>
      <c r="E12924" t="s">
        <v>2947</v>
      </c>
      <c r="F12924" t="s">
        <v>2948</v>
      </c>
      <c r="G12924" t="s">
        <v>2945</v>
      </c>
      <c r="I12924">
        <v>42.7</v>
      </c>
      <c r="J12924">
        <v>-75.968000000000004</v>
      </c>
      <c r="L12924" t="s">
        <v>2648</v>
      </c>
      <c r="M12924">
        <v>2007</v>
      </c>
      <c r="N12924" t="s">
        <v>2260</v>
      </c>
      <c r="P12924" s="64">
        <v>39380</v>
      </c>
      <c r="T12924">
        <v>20</v>
      </c>
      <c r="U12924">
        <v>20</v>
      </c>
      <c r="V12924">
        <v>16</v>
      </c>
      <c r="W12924">
        <v>8</v>
      </c>
      <c r="X12924" t="s">
        <v>2946</v>
      </c>
      <c r="Y12924">
        <v>5.6150000000000002</v>
      </c>
      <c r="Z12924">
        <v>49</v>
      </c>
      <c r="AA12924">
        <v>12</v>
      </c>
      <c r="AD12924" t="s">
        <v>479</v>
      </c>
      <c r="AE12924">
        <v>42.7</v>
      </c>
      <c r="AF12924">
        <v>-84.481999999999999</v>
      </c>
      <c r="AG12924" t="s">
        <v>31</v>
      </c>
      <c r="AX12924" t="s">
        <v>31</v>
      </c>
      <c r="AY12924" t="s">
        <v>31</v>
      </c>
    </row>
    <row r="12925" spans="1:51">
      <c r="A12925" t="s">
        <v>2943</v>
      </c>
      <c r="B12925" t="s">
        <v>71</v>
      </c>
      <c r="C12925" t="s">
        <v>174</v>
      </c>
      <c r="D12925" t="s">
        <v>2909</v>
      </c>
      <c r="E12925" t="s">
        <v>2947</v>
      </c>
      <c r="F12925" t="s">
        <v>2948</v>
      </c>
      <c r="G12925" t="s">
        <v>2945</v>
      </c>
      <c r="I12925">
        <v>42.7</v>
      </c>
      <c r="J12925">
        <v>-75.968000000000004</v>
      </c>
      <c r="L12925" t="s">
        <v>2648</v>
      </c>
      <c r="M12925">
        <v>2007</v>
      </c>
      <c r="N12925" t="s">
        <v>2260</v>
      </c>
      <c r="P12925" s="64">
        <v>39380</v>
      </c>
      <c r="T12925">
        <v>20</v>
      </c>
      <c r="U12925">
        <v>20</v>
      </c>
      <c r="V12925">
        <v>16</v>
      </c>
      <c r="W12925">
        <v>8</v>
      </c>
      <c r="X12925" t="s">
        <v>2946</v>
      </c>
      <c r="Y12925">
        <v>7.8490000000000002</v>
      </c>
      <c r="Z12925">
        <v>62</v>
      </c>
      <c r="AA12925">
        <v>12</v>
      </c>
      <c r="AD12925" t="s">
        <v>479</v>
      </c>
      <c r="AE12925">
        <v>42.7</v>
      </c>
      <c r="AF12925">
        <v>-84.481999999999999</v>
      </c>
      <c r="AG12925" t="s">
        <v>31</v>
      </c>
      <c r="AX12925" t="s">
        <v>31</v>
      </c>
      <c r="AY12925" t="s">
        <v>31</v>
      </c>
    </row>
    <row r="12926" spans="1:51">
      <c r="A12926" t="s">
        <v>2943</v>
      </c>
      <c r="B12926" t="s">
        <v>71</v>
      </c>
      <c r="C12926" t="s">
        <v>174</v>
      </c>
      <c r="D12926" t="s">
        <v>2909</v>
      </c>
      <c r="E12926" t="s">
        <v>2947</v>
      </c>
      <c r="F12926" t="s">
        <v>2948</v>
      </c>
      <c r="G12926" t="s">
        <v>2945</v>
      </c>
      <c r="I12926">
        <v>42.7</v>
      </c>
      <c r="J12926">
        <v>-75.968000000000004</v>
      </c>
      <c r="L12926" t="s">
        <v>2648</v>
      </c>
      <c r="M12926">
        <v>2007</v>
      </c>
      <c r="N12926" t="s">
        <v>2260</v>
      </c>
      <c r="P12926" s="64">
        <v>39380</v>
      </c>
      <c r="T12926">
        <v>20</v>
      </c>
      <c r="U12926">
        <v>20</v>
      </c>
      <c r="V12926">
        <v>16</v>
      </c>
      <c r="W12926">
        <v>8</v>
      </c>
      <c r="X12926" t="s">
        <v>2946</v>
      </c>
      <c r="Y12926">
        <v>8.3520000000000003</v>
      </c>
      <c r="Z12926">
        <v>70</v>
      </c>
      <c r="AA12926">
        <v>12</v>
      </c>
      <c r="AD12926" t="s">
        <v>479</v>
      </c>
      <c r="AE12926">
        <v>42.7</v>
      </c>
      <c r="AF12926">
        <v>-84.481999999999999</v>
      </c>
      <c r="AG12926" t="s">
        <v>31</v>
      </c>
      <c r="AX12926" t="s">
        <v>31</v>
      </c>
      <c r="AY12926" t="s">
        <v>31</v>
      </c>
    </row>
    <row r="12927" spans="1:51">
      <c r="A12927" t="s">
        <v>2943</v>
      </c>
      <c r="B12927" t="s">
        <v>71</v>
      </c>
      <c r="C12927" t="s">
        <v>174</v>
      </c>
      <c r="D12927" t="s">
        <v>2909</v>
      </c>
      <c r="E12927" t="s">
        <v>2947</v>
      </c>
      <c r="F12927" t="s">
        <v>2948</v>
      </c>
      <c r="G12927" t="s">
        <v>2945</v>
      </c>
      <c r="I12927">
        <v>42.7</v>
      </c>
      <c r="J12927">
        <v>-75.968000000000004</v>
      </c>
      <c r="L12927" t="s">
        <v>2648</v>
      </c>
      <c r="M12927">
        <v>2007</v>
      </c>
      <c r="N12927" t="s">
        <v>2260</v>
      </c>
      <c r="P12927" s="64">
        <v>39380</v>
      </c>
      <c r="T12927">
        <v>20</v>
      </c>
      <c r="U12927">
        <v>20</v>
      </c>
      <c r="V12927">
        <v>16</v>
      </c>
      <c r="W12927">
        <v>8</v>
      </c>
      <c r="X12927" t="s">
        <v>2946</v>
      </c>
      <c r="Y12927">
        <v>8.5749999999999993</v>
      </c>
      <c r="Z12927">
        <v>79</v>
      </c>
      <c r="AA12927">
        <v>12</v>
      </c>
      <c r="AD12927" t="s">
        <v>479</v>
      </c>
      <c r="AE12927">
        <v>42.7</v>
      </c>
      <c r="AF12927">
        <v>-84.481999999999999</v>
      </c>
      <c r="AG12927" t="s">
        <v>31</v>
      </c>
      <c r="AX12927" t="s">
        <v>31</v>
      </c>
      <c r="AY12927" t="s">
        <v>31</v>
      </c>
    </row>
    <row r="12928" spans="1:51">
      <c r="A12928" t="s">
        <v>2943</v>
      </c>
      <c r="B12928" t="s">
        <v>71</v>
      </c>
      <c r="C12928" t="s">
        <v>174</v>
      </c>
      <c r="D12928" t="s">
        <v>2909</v>
      </c>
      <c r="E12928" t="s">
        <v>2947</v>
      </c>
      <c r="F12928" t="s">
        <v>2948</v>
      </c>
      <c r="G12928" t="s">
        <v>2945</v>
      </c>
      <c r="I12928">
        <v>42.7</v>
      </c>
      <c r="J12928">
        <v>-75.968000000000004</v>
      </c>
      <c r="L12928" t="s">
        <v>2648</v>
      </c>
      <c r="M12928">
        <v>2007</v>
      </c>
      <c r="N12928" t="s">
        <v>2260</v>
      </c>
      <c r="P12928" s="64">
        <v>39380</v>
      </c>
      <c r="T12928">
        <v>20</v>
      </c>
      <c r="U12928">
        <v>20</v>
      </c>
      <c r="V12928">
        <v>16</v>
      </c>
      <c r="W12928">
        <v>8</v>
      </c>
      <c r="X12928" t="s">
        <v>2946</v>
      </c>
      <c r="Y12928">
        <v>9.1340000000000003</v>
      </c>
      <c r="Z12928">
        <v>92</v>
      </c>
      <c r="AA12928">
        <v>12</v>
      </c>
      <c r="AD12928" t="s">
        <v>479</v>
      </c>
      <c r="AE12928">
        <v>42.7</v>
      </c>
      <c r="AF12928">
        <v>-84.481999999999999</v>
      </c>
      <c r="AG12928" t="s">
        <v>31</v>
      </c>
      <c r="AX12928" t="s">
        <v>31</v>
      </c>
      <c r="AY12928" t="s">
        <v>31</v>
      </c>
    </row>
    <row r="12929" spans="1:51">
      <c r="A12929" t="s">
        <v>2943</v>
      </c>
      <c r="B12929" t="s">
        <v>71</v>
      </c>
      <c r="C12929" t="s">
        <v>174</v>
      </c>
      <c r="D12929" t="s">
        <v>2909</v>
      </c>
      <c r="E12929" t="s">
        <v>2947</v>
      </c>
      <c r="F12929" t="s">
        <v>2948</v>
      </c>
      <c r="G12929" t="s">
        <v>2945</v>
      </c>
      <c r="I12929">
        <v>42.7</v>
      </c>
      <c r="J12929">
        <v>-75.968000000000004</v>
      </c>
      <c r="L12929" t="s">
        <v>2648</v>
      </c>
      <c r="M12929">
        <v>2007</v>
      </c>
      <c r="N12929" t="s">
        <v>2260</v>
      </c>
      <c r="P12929" s="64">
        <v>39380</v>
      </c>
      <c r="T12929">
        <v>20</v>
      </c>
      <c r="U12929">
        <v>20</v>
      </c>
      <c r="V12929">
        <v>16</v>
      </c>
      <c r="W12929">
        <v>8</v>
      </c>
      <c r="X12929" t="s">
        <v>2946</v>
      </c>
      <c r="Y12929">
        <v>10.81</v>
      </c>
      <c r="Z12929">
        <v>105</v>
      </c>
      <c r="AA12929">
        <v>12</v>
      </c>
      <c r="AD12929" t="s">
        <v>479</v>
      </c>
      <c r="AE12929">
        <v>42.7</v>
      </c>
      <c r="AF12929">
        <v>-84.481999999999999</v>
      </c>
      <c r="AG12929" t="s">
        <v>31</v>
      </c>
      <c r="AX12929" t="s">
        <v>31</v>
      </c>
      <c r="AY12929" t="s">
        <v>31</v>
      </c>
    </row>
    <row r="12930" spans="1:51">
      <c r="A12930" t="s">
        <v>2943</v>
      </c>
      <c r="B12930" t="s">
        <v>71</v>
      </c>
      <c r="C12930" t="s">
        <v>174</v>
      </c>
      <c r="D12930" t="s">
        <v>2909</v>
      </c>
      <c r="E12930" t="s">
        <v>2947</v>
      </c>
      <c r="F12930" t="s">
        <v>2948</v>
      </c>
      <c r="G12930" t="s">
        <v>2945</v>
      </c>
      <c r="I12930">
        <v>42.7</v>
      </c>
      <c r="J12930">
        <v>-75.968000000000004</v>
      </c>
      <c r="L12930" t="s">
        <v>2648</v>
      </c>
      <c r="M12930">
        <v>2007</v>
      </c>
      <c r="N12930" t="s">
        <v>2260</v>
      </c>
      <c r="P12930" s="64">
        <v>39380</v>
      </c>
      <c r="T12930">
        <v>20</v>
      </c>
      <c r="U12930">
        <v>20</v>
      </c>
      <c r="V12930">
        <v>16</v>
      </c>
      <c r="W12930">
        <v>8</v>
      </c>
      <c r="X12930" t="s">
        <v>2946</v>
      </c>
      <c r="Y12930">
        <v>11.257</v>
      </c>
      <c r="Z12930">
        <v>117</v>
      </c>
      <c r="AA12930">
        <v>12</v>
      </c>
      <c r="AD12930" t="s">
        <v>479</v>
      </c>
      <c r="AE12930">
        <v>42.7</v>
      </c>
      <c r="AF12930">
        <v>-84.481999999999999</v>
      </c>
      <c r="AG12930" t="s">
        <v>31</v>
      </c>
      <c r="AX12930" t="s">
        <v>31</v>
      </c>
      <c r="AY12930" t="s">
        <v>31</v>
      </c>
    </row>
    <row r="12931" spans="1:51">
      <c r="A12931" t="s">
        <v>2943</v>
      </c>
      <c r="B12931" t="s">
        <v>71</v>
      </c>
      <c r="C12931" t="s">
        <v>174</v>
      </c>
      <c r="D12931" t="s">
        <v>2909</v>
      </c>
      <c r="E12931" t="s">
        <v>2947</v>
      </c>
      <c r="F12931" t="s">
        <v>2948</v>
      </c>
      <c r="G12931" t="s">
        <v>2945</v>
      </c>
      <c r="I12931">
        <v>42.7</v>
      </c>
      <c r="J12931">
        <v>-75.968000000000004</v>
      </c>
      <c r="L12931" t="s">
        <v>2648</v>
      </c>
      <c r="M12931">
        <v>2007</v>
      </c>
      <c r="N12931" t="s">
        <v>2260</v>
      </c>
      <c r="P12931" s="64">
        <v>39380</v>
      </c>
      <c r="T12931">
        <v>20</v>
      </c>
      <c r="U12931">
        <v>20</v>
      </c>
      <c r="V12931">
        <v>16</v>
      </c>
      <c r="W12931">
        <v>8</v>
      </c>
      <c r="X12931" t="s">
        <v>2946</v>
      </c>
      <c r="Y12931">
        <v>12.095000000000001</v>
      </c>
      <c r="Z12931">
        <v>131</v>
      </c>
      <c r="AA12931">
        <v>12</v>
      </c>
      <c r="AD12931" t="s">
        <v>479</v>
      </c>
      <c r="AE12931">
        <v>42.7</v>
      </c>
      <c r="AF12931">
        <v>-84.481999999999999</v>
      </c>
      <c r="AG12931" t="s">
        <v>31</v>
      </c>
      <c r="AX12931" t="s">
        <v>31</v>
      </c>
      <c r="AY12931" t="s">
        <v>31</v>
      </c>
    </row>
    <row r="12932" spans="1:51">
      <c r="A12932" t="s">
        <v>2943</v>
      </c>
      <c r="B12932" t="s">
        <v>71</v>
      </c>
      <c r="C12932" t="s">
        <v>174</v>
      </c>
      <c r="D12932" t="s">
        <v>2909</v>
      </c>
      <c r="E12932" t="s">
        <v>2947</v>
      </c>
      <c r="F12932" t="s">
        <v>2948</v>
      </c>
      <c r="G12932" t="s">
        <v>2945</v>
      </c>
      <c r="I12932">
        <v>42.7</v>
      </c>
      <c r="J12932">
        <v>-75.968000000000004</v>
      </c>
      <c r="L12932" t="s">
        <v>2648</v>
      </c>
      <c r="M12932">
        <v>2007</v>
      </c>
      <c r="N12932" t="s">
        <v>2260</v>
      </c>
      <c r="P12932" s="64">
        <v>39380</v>
      </c>
      <c r="T12932">
        <v>20</v>
      </c>
      <c r="U12932">
        <v>20</v>
      </c>
      <c r="V12932">
        <v>16</v>
      </c>
      <c r="W12932">
        <v>8</v>
      </c>
      <c r="X12932" t="s">
        <v>2946</v>
      </c>
      <c r="Y12932">
        <v>13.603</v>
      </c>
      <c r="Z12932">
        <v>144</v>
      </c>
      <c r="AA12932">
        <v>12</v>
      </c>
      <c r="AD12932" t="s">
        <v>479</v>
      </c>
      <c r="AE12932">
        <v>42.7</v>
      </c>
      <c r="AF12932">
        <v>-84.481999999999999</v>
      </c>
      <c r="AG12932" t="s">
        <v>31</v>
      </c>
      <c r="AX12932" t="s">
        <v>31</v>
      </c>
      <c r="AY12932" t="s">
        <v>31</v>
      </c>
    </row>
    <row r="12933" spans="1:51">
      <c r="A12933" t="s">
        <v>2943</v>
      </c>
      <c r="B12933" t="s">
        <v>71</v>
      </c>
      <c r="C12933" t="s">
        <v>174</v>
      </c>
      <c r="D12933" t="s">
        <v>2909</v>
      </c>
      <c r="E12933" t="s">
        <v>2947</v>
      </c>
      <c r="F12933" t="s">
        <v>2948</v>
      </c>
      <c r="G12933" t="s">
        <v>2945</v>
      </c>
      <c r="I12933">
        <v>42.7</v>
      </c>
      <c r="J12933">
        <v>-75.968000000000004</v>
      </c>
      <c r="L12933" t="s">
        <v>2648</v>
      </c>
      <c r="M12933">
        <v>2007</v>
      </c>
      <c r="N12933" t="s">
        <v>2260</v>
      </c>
      <c r="P12933" s="64">
        <v>39380</v>
      </c>
      <c r="T12933">
        <v>20</v>
      </c>
      <c r="U12933">
        <v>20</v>
      </c>
      <c r="V12933">
        <v>16</v>
      </c>
      <c r="W12933">
        <v>8</v>
      </c>
      <c r="X12933" t="s">
        <v>2946</v>
      </c>
      <c r="Y12933">
        <v>17.513999999999999</v>
      </c>
      <c r="Z12933">
        <v>152</v>
      </c>
      <c r="AA12933">
        <v>12</v>
      </c>
      <c r="AD12933" t="s">
        <v>479</v>
      </c>
      <c r="AE12933">
        <v>42.7</v>
      </c>
      <c r="AF12933">
        <v>-84.481999999999999</v>
      </c>
      <c r="AG12933" t="s">
        <v>31</v>
      </c>
      <c r="AX12933" t="s">
        <v>31</v>
      </c>
      <c r="AY12933" t="s">
        <v>31</v>
      </c>
    </row>
    <row r="12934" spans="1:51">
      <c r="A12934" t="s">
        <v>2943</v>
      </c>
      <c r="B12934" t="s">
        <v>71</v>
      </c>
      <c r="C12934" t="s">
        <v>174</v>
      </c>
      <c r="D12934" t="s">
        <v>2909</v>
      </c>
      <c r="E12934" t="s">
        <v>2947</v>
      </c>
      <c r="F12934" t="s">
        <v>2948</v>
      </c>
      <c r="G12934" t="s">
        <v>2945</v>
      </c>
      <c r="I12934">
        <v>42.7</v>
      </c>
      <c r="J12934">
        <v>-75.968000000000004</v>
      </c>
      <c r="L12934" t="s">
        <v>2648</v>
      </c>
      <c r="M12934">
        <v>2007</v>
      </c>
      <c r="N12934" t="s">
        <v>2260</v>
      </c>
      <c r="P12934" s="64">
        <v>39380</v>
      </c>
      <c r="T12934">
        <v>20</v>
      </c>
      <c r="U12934">
        <v>20</v>
      </c>
      <c r="V12934">
        <v>16</v>
      </c>
      <c r="W12934">
        <v>8</v>
      </c>
      <c r="X12934" t="s">
        <v>2946</v>
      </c>
      <c r="Y12934">
        <v>21.48</v>
      </c>
      <c r="Z12934">
        <v>165</v>
      </c>
      <c r="AA12934">
        <v>12</v>
      </c>
      <c r="AD12934" t="s">
        <v>479</v>
      </c>
      <c r="AE12934">
        <v>42.7</v>
      </c>
      <c r="AF12934">
        <v>-84.481999999999999</v>
      </c>
      <c r="AG12934" t="s">
        <v>31</v>
      </c>
      <c r="AX12934" t="s">
        <v>31</v>
      </c>
      <c r="AY12934" t="s">
        <v>31</v>
      </c>
    </row>
    <row r="12935" spans="1:51">
      <c r="A12935" t="s">
        <v>2943</v>
      </c>
      <c r="B12935" t="s">
        <v>71</v>
      </c>
      <c r="C12935" t="s">
        <v>174</v>
      </c>
      <c r="D12935" t="s">
        <v>2909</v>
      </c>
      <c r="E12935" t="s">
        <v>2947</v>
      </c>
      <c r="F12935" t="s">
        <v>2948</v>
      </c>
      <c r="G12935" t="s">
        <v>2945</v>
      </c>
      <c r="I12935">
        <v>42.7</v>
      </c>
      <c r="J12935">
        <v>-75.968000000000004</v>
      </c>
      <c r="L12935" t="s">
        <v>2648</v>
      </c>
      <c r="M12935">
        <v>2007</v>
      </c>
      <c r="N12935" t="s">
        <v>2260</v>
      </c>
      <c r="P12935" s="64">
        <v>39380</v>
      </c>
      <c r="T12935">
        <v>20</v>
      </c>
      <c r="U12935">
        <v>20</v>
      </c>
      <c r="V12935">
        <v>16</v>
      </c>
      <c r="W12935">
        <v>8</v>
      </c>
      <c r="X12935" t="s">
        <v>2946</v>
      </c>
      <c r="Y12935">
        <v>24.274000000000001</v>
      </c>
      <c r="Z12935">
        <v>177</v>
      </c>
      <c r="AA12935">
        <v>12</v>
      </c>
      <c r="AD12935" t="s">
        <v>479</v>
      </c>
      <c r="AE12935">
        <v>42.7</v>
      </c>
      <c r="AF12935">
        <v>-84.481999999999999</v>
      </c>
      <c r="AG12935" t="s">
        <v>31</v>
      </c>
      <c r="AX12935" t="s">
        <v>31</v>
      </c>
      <c r="AY12935" t="s">
        <v>31</v>
      </c>
    </row>
    <row r="12936" spans="1:51">
      <c r="A12936" t="s">
        <v>2943</v>
      </c>
      <c r="B12936" t="s">
        <v>71</v>
      </c>
      <c r="C12936" t="s">
        <v>174</v>
      </c>
      <c r="D12936" t="s">
        <v>2909</v>
      </c>
      <c r="E12936" t="s">
        <v>2947</v>
      </c>
      <c r="F12936" t="s">
        <v>2948</v>
      </c>
      <c r="G12936" t="s">
        <v>2945</v>
      </c>
      <c r="I12936">
        <v>42.7</v>
      </c>
      <c r="J12936">
        <v>-75.968000000000004</v>
      </c>
      <c r="L12936" t="s">
        <v>2648</v>
      </c>
      <c r="M12936">
        <v>2007</v>
      </c>
      <c r="N12936" t="s">
        <v>2260</v>
      </c>
      <c r="P12936" s="64">
        <v>39380</v>
      </c>
      <c r="T12936">
        <v>23</v>
      </c>
      <c r="U12936">
        <v>23</v>
      </c>
      <c r="V12936">
        <v>9</v>
      </c>
      <c r="W12936">
        <v>15</v>
      </c>
      <c r="X12936" t="s">
        <v>2946</v>
      </c>
      <c r="Y12936">
        <v>0</v>
      </c>
      <c r="Z12936">
        <v>7</v>
      </c>
      <c r="AA12936">
        <v>12</v>
      </c>
      <c r="AD12936" t="s">
        <v>479</v>
      </c>
      <c r="AE12936">
        <v>42.7</v>
      </c>
      <c r="AF12936">
        <v>-84.481999999999999</v>
      </c>
      <c r="AG12936" t="s">
        <v>31</v>
      </c>
      <c r="AX12936" t="s">
        <v>31</v>
      </c>
      <c r="AY12936" t="s">
        <v>31</v>
      </c>
    </row>
    <row r="12937" spans="1:51">
      <c r="A12937" t="s">
        <v>2943</v>
      </c>
      <c r="B12937" t="s">
        <v>71</v>
      </c>
      <c r="C12937" t="s">
        <v>174</v>
      </c>
      <c r="D12937" t="s">
        <v>2909</v>
      </c>
      <c r="E12937" t="s">
        <v>2947</v>
      </c>
      <c r="F12937" t="s">
        <v>2948</v>
      </c>
      <c r="G12937" t="s">
        <v>2945</v>
      </c>
      <c r="I12937">
        <v>42.7</v>
      </c>
      <c r="J12937">
        <v>-75.968000000000004</v>
      </c>
      <c r="L12937" t="s">
        <v>2648</v>
      </c>
      <c r="M12937">
        <v>2007</v>
      </c>
      <c r="N12937" t="s">
        <v>2260</v>
      </c>
      <c r="P12937" s="64">
        <v>39380</v>
      </c>
      <c r="T12937">
        <v>23</v>
      </c>
      <c r="U12937">
        <v>23</v>
      </c>
      <c r="V12937">
        <v>9</v>
      </c>
      <c r="W12937">
        <v>15</v>
      </c>
      <c r="X12937" t="s">
        <v>2946</v>
      </c>
      <c r="Y12937">
        <v>0</v>
      </c>
      <c r="Z12937">
        <v>18</v>
      </c>
      <c r="AA12937">
        <v>12</v>
      </c>
      <c r="AD12937" t="s">
        <v>479</v>
      </c>
      <c r="AE12937">
        <v>42.7</v>
      </c>
      <c r="AF12937">
        <v>-84.481999999999999</v>
      </c>
      <c r="AG12937" t="s">
        <v>31</v>
      </c>
      <c r="AX12937" t="s">
        <v>31</v>
      </c>
      <c r="AY12937" t="s">
        <v>31</v>
      </c>
    </row>
    <row r="12938" spans="1:51">
      <c r="A12938" t="s">
        <v>2943</v>
      </c>
      <c r="B12938" t="s">
        <v>71</v>
      </c>
      <c r="C12938" t="s">
        <v>174</v>
      </c>
      <c r="D12938" t="s">
        <v>2909</v>
      </c>
      <c r="E12938" t="s">
        <v>2947</v>
      </c>
      <c r="F12938" t="s">
        <v>2948</v>
      </c>
      <c r="G12938" t="s">
        <v>2945</v>
      </c>
      <c r="I12938">
        <v>42.7</v>
      </c>
      <c r="J12938">
        <v>-75.968000000000004</v>
      </c>
      <c r="L12938" t="s">
        <v>2648</v>
      </c>
      <c r="M12938">
        <v>2007</v>
      </c>
      <c r="N12938" t="s">
        <v>2260</v>
      </c>
      <c r="P12938" s="64">
        <v>39380</v>
      </c>
      <c r="T12938">
        <v>23</v>
      </c>
      <c r="U12938">
        <v>23</v>
      </c>
      <c r="V12938">
        <v>9</v>
      </c>
      <c r="W12938">
        <v>15</v>
      </c>
      <c r="X12938" t="s">
        <v>2946</v>
      </c>
      <c r="Y12938">
        <v>0</v>
      </c>
      <c r="Z12938">
        <v>27</v>
      </c>
      <c r="AA12938">
        <v>12</v>
      </c>
      <c r="AD12938" t="s">
        <v>479</v>
      </c>
      <c r="AE12938">
        <v>42.7</v>
      </c>
      <c r="AF12938">
        <v>-84.481999999999999</v>
      </c>
      <c r="AG12938" t="s">
        <v>31</v>
      </c>
      <c r="AX12938" t="s">
        <v>31</v>
      </c>
      <c r="AY12938" t="s">
        <v>31</v>
      </c>
    </row>
    <row r="12939" spans="1:51">
      <c r="A12939" t="s">
        <v>2943</v>
      </c>
      <c r="B12939" t="s">
        <v>71</v>
      </c>
      <c r="C12939" t="s">
        <v>174</v>
      </c>
      <c r="D12939" t="s">
        <v>2909</v>
      </c>
      <c r="E12939" t="s">
        <v>2947</v>
      </c>
      <c r="F12939" t="s">
        <v>2948</v>
      </c>
      <c r="G12939" t="s">
        <v>2945</v>
      </c>
      <c r="I12939">
        <v>42.7</v>
      </c>
      <c r="J12939">
        <v>-75.968000000000004</v>
      </c>
      <c r="L12939" t="s">
        <v>2648</v>
      </c>
      <c r="M12939">
        <v>2007</v>
      </c>
      <c r="N12939" t="s">
        <v>2260</v>
      </c>
      <c r="P12939" s="64">
        <v>39380</v>
      </c>
      <c r="T12939">
        <v>23</v>
      </c>
      <c r="U12939">
        <v>23</v>
      </c>
      <c r="V12939">
        <v>9</v>
      </c>
      <c r="W12939">
        <v>15</v>
      </c>
      <c r="X12939" t="s">
        <v>2946</v>
      </c>
      <c r="Y12939">
        <v>0</v>
      </c>
      <c r="Z12939">
        <v>35</v>
      </c>
      <c r="AA12939">
        <v>12</v>
      </c>
      <c r="AD12939" t="s">
        <v>479</v>
      </c>
      <c r="AE12939">
        <v>42.7</v>
      </c>
      <c r="AF12939">
        <v>-84.481999999999999</v>
      </c>
      <c r="AG12939" t="s">
        <v>31</v>
      </c>
      <c r="AX12939" t="s">
        <v>31</v>
      </c>
      <c r="AY12939" t="s">
        <v>31</v>
      </c>
    </row>
    <row r="12940" spans="1:51">
      <c r="A12940" t="s">
        <v>2943</v>
      </c>
      <c r="B12940" t="s">
        <v>71</v>
      </c>
      <c r="C12940" t="s">
        <v>174</v>
      </c>
      <c r="D12940" t="s">
        <v>2909</v>
      </c>
      <c r="E12940" t="s">
        <v>2947</v>
      </c>
      <c r="F12940" t="s">
        <v>2948</v>
      </c>
      <c r="G12940" t="s">
        <v>2945</v>
      </c>
      <c r="I12940">
        <v>42.7</v>
      </c>
      <c r="J12940">
        <v>-75.968000000000004</v>
      </c>
      <c r="L12940" t="s">
        <v>2648</v>
      </c>
      <c r="M12940">
        <v>2007</v>
      </c>
      <c r="N12940" t="s">
        <v>2260</v>
      </c>
      <c r="P12940" s="64">
        <v>39380</v>
      </c>
      <c r="T12940">
        <v>23</v>
      </c>
      <c r="U12940">
        <v>23</v>
      </c>
      <c r="V12940">
        <v>9</v>
      </c>
      <c r="W12940">
        <v>15</v>
      </c>
      <c r="X12940" t="s">
        <v>2946</v>
      </c>
      <c r="Y12940">
        <v>0</v>
      </c>
      <c r="Z12940">
        <v>42</v>
      </c>
      <c r="AA12940">
        <v>12</v>
      </c>
      <c r="AD12940" t="s">
        <v>479</v>
      </c>
      <c r="AE12940">
        <v>42.7</v>
      </c>
      <c r="AF12940">
        <v>-84.481999999999999</v>
      </c>
      <c r="AG12940" t="s">
        <v>31</v>
      </c>
      <c r="AX12940" t="s">
        <v>31</v>
      </c>
      <c r="AY12940" t="s">
        <v>31</v>
      </c>
    </row>
    <row r="12941" spans="1:51">
      <c r="A12941" t="s">
        <v>2943</v>
      </c>
      <c r="B12941" t="s">
        <v>71</v>
      </c>
      <c r="C12941" t="s">
        <v>174</v>
      </c>
      <c r="D12941" t="s">
        <v>2909</v>
      </c>
      <c r="E12941" t="s">
        <v>2947</v>
      </c>
      <c r="F12941" t="s">
        <v>2948</v>
      </c>
      <c r="G12941" t="s">
        <v>2945</v>
      </c>
      <c r="I12941">
        <v>42.7</v>
      </c>
      <c r="J12941">
        <v>-75.968000000000004</v>
      </c>
      <c r="L12941" t="s">
        <v>2648</v>
      </c>
      <c r="M12941">
        <v>2007</v>
      </c>
      <c r="N12941" t="s">
        <v>2260</v>
      </c>
      <c r="P12941" s="64">
        <v>39380</v>
      </c>
      <c r="T12941">
        <v>23</v>
      </c>
      <c r="U12941">
        <v>23</v>
      </c>
      <c r="V12941">
        <v>9</v>
      </c>
      <c r="W12941">
        <v>15</v>
      </c>
      <c r="X12941" t="s">
        <v>2946</v>
      </c>
      <c r="Y12941">
        <v>1.2010000000000001</v>
      </c>
      <c r="Z12941">
        <v>49</v>
      </c>
      <c r="AA12941">
        <v>12</v>
      </c>
      <c r="AD12941" t="s">
        <v>479</v>
      </c>
      <c r="AE12941">
        <v>42.7</v>
      </c>
      <c r="AF12941">
        <v>-84.481999999999999</v>
      </c>
      <c r="AG12941" t="s">
        <v>31</v>
      </c>
      <c r="AX12941" t="s">
        <v>31</v>
      </c>
      <c r="AY12941" t="s">
        <v>31</v>
      </c>
    </row>
    <row r="12942" spans="1:51">
      <c r="A12942" t="s">
        <v>2943</v>
      </c>
      <c r="B12942" t="s">
        <v>71</v>
      </c>
      <c r="C12942" t="s">
        <v>174</v>
      </c>
      <c r="D12942" t="s">
        <v>2909</v>
      </c>
      <c r="E12942" t="s">
        <v>2947</v>
      </c>
      <c r="F12942" t="s">
        <v>2948</v>
      </c>
      <c r="G12942" t="s">
        <v>2945</v>
      </c>
      <c r="I12942">
        <v>42.7</v>
      </c>
      <c r="J12942">
        <v>-75.968000000000004</v>
      </c>
      <c r="L12942" t="s">
        <v>2648</v>
      </c>
      <c r="M12942">
        <v>2007</v>
      </c>
      <c r="N12942" t="s">
        <v>2260</v>
      </c>
      <c r="P12942" s="64">
        <v>39380</v>
      </c>
      <c r="T12942">
        <v>23</v>
      </c>
      <c r="U12942">
        <v>23</v>
      </c>
      <c r="V12942">
        <v>9</v>
      </c>
      <c r="W12942">
        <v>15</v>
      </c>
      <c r="X12942" t="s">
        <v>2946</v>
      </c>
      <c r="Y12942">
        <v>4.1619999999999999</v>
      </c>
      <c r="Z12942">
        <v>62</v>
      </c>
      <c r="AA12942">
        <v>12</v>
      </c>
      <c r="AD12942" t="s">
        <v>479</v>
      </c>
      <c r="AE12942">
        <v>42.7</v>
      </c>
      <c r="AF12942">
        <v>-84.481999999999999</v>
      </c>
      <c r="AG12942" t="s">
        <v>31</v>
      </c>
      <c r="AX12942" t="s">
        <v>31</v>
      </c>
      <c r="AY12942" t="s">
        <v>31</v>
      </c>
    </row>
    <row r="12943" spans="1:51">
      <c r="A12943" t="s">
        <v>2943</v>
      </c>
      <c r="B12943" t="s">
        <v>71</v>
      </c>
      <c r="C12943" t="s">
        <v>174</v>
      </c>
      <c r="D12943" t="s">
        <v>2909</v>
      </c>
      <c r="E12943" t="s">
        <v>2947</v>
      </c>
      <c r="F12943" t="s">
        <v>2948</v>
      </c>
      <c r="G12943" t="s">
        <v>2945</v>
      </c>
      <c r="I12943">
        <v>42.7</v>
      </c>
      <c r="J12943">
        <v>-75.968000000000004</v>
      </c>
      <c r="L12943" t="s">
        <v>2648</v>
      </c>
      <c r="M12943">
        <v>2007</v>
      </c>
      <c r="N12943" t="s">
        <v>2260</v>
      </c>
      <c r="P12943" s="64">
        <v>39380</v>
      </c>
      <c r="T12943">
        <v>23</v>
      </c>
      <c r="U12943">
        <v>23</v>
      </c>
      <c r="V12943">
        <v>9</v>
      </c>
      <c r="W12943">
        <v>15</v>
      </c>
      <c r="X12943" t="s">
        <v>2946</v>
      </c>
      <c r="Y12943">
        <v>4.1619999999999999</v>
      </c>
      <c r="Z12943">
        <v>70</v>
      </c>
      <c r="AA12943">
        <v>12</v>
      </c>
      <c r="AD12943" t="s">
        <v>479</v>
      </c>
      <c r="AE12943">
        <v>42.7</v>
      </c>
      <c r="AF12943">
        <v>-84.481999999999999</v>
      </c>
      <c r="AG12943" t="s">
        <v>31</v>
      </c>
      <c r="AX12943" t="s">
        <v>31</v>
      </c>
      <c r="AY12943" t="s">
        <v>31</v>
      </c>
    </row>
    <row r="12944" spans="1:51">
      <c r="A12944" t="s">
        <v>2943</v>
      </c>
      <c r="B12944" t="s">
        <v>71</v>
      </c>
      <c r="C12944" t="s">
        <v>174</v>
      </c>
      <c r="D12944" t="s">
        <v>2909</v>
      </c>
      <c r="E12944" t="s">
        <v>2947</v>
      </c>
      <c r="F12944" t="s">
        <v>2948</v>
      </c>
      <c r="G12944" t="s">
        <v>2945</v>
      </c>
      <c r="I12944">
        <v>42.7</v>
      </c>
      <c r="J12944">
        <v>-75.968000000000004</v>
      </c>
      <c r="L12944" t="s">
        <v>2648</v>
      </c>
      <c r="M12944">
        <v>2007</v>
      </c>
      <c r="N12944" t="s">
        <v>2260</v>
      </c>
      <c r="P12944" s="64">
        <v>39380</v>
      </c>
      <c r="T12944">
        <v>23</v>
      </c>
      <c r="U12944">
        <v>23</v>
      </c>
      <c r="V12944">
        <v>9</v>
      </c>
      <c r="W12944">
        <v>15</v>
      </c>
      <c r="X12944" t="s">
        <v>2946</v>
      </c>
      <c r="Y12944">
        <v>5.67</v>
      </c>
      <c r="Z12944">
        <v>79</v>
      </c>
      <c r="AA12944">
        <v>12</v>
      </c>
      <c r="AD12944" t="s">
        <v>479</v>
      </c>
      <c r="AE12944">
        <v>42.7</v>
      </c>
      <c r="AF12944">
        <v>-84.481999999999999</v>
      </c>
      <c r="AG12944" t="s">
        <v>31</v>
      </c>
      <c r="AX12944" t="s">
        <v>31</v>
      </c>
      <c r="AY12944" t="s">
        <v>31</v>
      </c>
    </row>
    <row r="12945" spans="1:51">
      <c r="A12945" t="s">
        <v>2943</v>
      </c>
      <c r="B12945" t="s">
        <v>71</v>
      </c>
      <c r="C12945" t="s">
        <v>174</v>
      </c>
      <c r="D12945" t="s">
        <v>2909</v>
      </c>
      <c r="E12945" t="s">
        <v>2947</v>
      </c>
      <c r="F12945" t="s">
        <v>2948</v>
      </c>
      <c r="G12945" t="s">
        <v>2945</v>
      </c>
      <c r="I12945">
        <v>42.7</v>
      </c>
      <c r="J12945">
        <v>-75.968000000000004</v>
      </c>
      <c r="L12945" t="s">
        <v>2648</v>
      </c>
      <c r="M12945">
        <v>2007</v>
      </c>
      <c r="N12945" t="s">
        <v>2260</v>
      </c>
      <c r="P12945" s="64">
        <v>39380</v>
      </c>
      <c r="T12945">
        <v>23</v>
      </c>
      <c r="U12945">
        <v>23</v>
      </c>
      <c r="V12945">
        <v>9</v>
      </c>
      <c r="W12945">
        <v>15</v>
      </c>
      <c r="X12945" t="s">
        <v>2946</v>
      </c>
      <c r="Y12945">
        <v>5.782</v>
      </c>
      <c r="Z12945">
        <v>92</v>
      </c>
      <c r="AA12945">
        <v>12</v>
      </c>
      <c r="AD12945" t="s">
        <v>479</v>
      </c>
      <c r="AE12945">
        <v>42.7</v>
      </c>
      <c r="AF12945">
        <v>-84.481999999999999</v>
      </c>
      <c r="AG12945" t="s">
        <v>31</v>
      </c>
      <c r="AX12945" t="s">
        <v>31</v>
      </c>
      <c r="AY12945" t="s">
        <v>31</v>
      </c>
    </row>
    <row r="12946" spans="1:51">
      <c r="A12946" t="s">
        <v>2943</v>
      </c>
      <c r="B12946" t="s">
        <v>71</v>
      </c>
      <c r="C12946" t="s">
        <v>174</v>
      </c>
      <c r="D12946" t="s">
        <v>2909</v>
      </c>
      <c r="E12946" t="s">
        <v>2947</v>
      </c>
      <c r="F12946" t="s">
        <v>2948</v>
      </c>
      <c r="G12946" t="s">
        <v>2945</v>
      </c>
      <c r="I12946">
        <v>42.7</v>
      </c>
      <c r="J12946">
        <v>-75.968000000000004</v>
      </c>
      <c r="L12946" t="s">
        <v>2648</v>
      </c>
      <c r="M12946">
        <v>2007</v>
      </c>
      <c r="N12946" t="s">
        <v>2260</v>
      </c>
      <c r="P12946" s="64">
        <v>39380</v>
      </c>
      <c r="T12946">
        <v>23</v>
      </c>
      <c r="U12946">
        <v>23</v>
      </c>
      <c r="V12946">
        <v>9</v>
      </c>
      <c r="W12946">
        <v>15</v>
      </c>
      <c r="X12946" t="s">
        <v>2946</v>
      </c>
      <c r="Y12946">
        <v>8.0730000000000004</v>
      </c>
      <c r="Z12946">
        <v>105</v>
      </c>
      <c r="AA12946">
        <v>12</v>
      </c>
      <c r="AD12946" t="s">
        <v>479</v>
      </c>
      <c r="AE12946">
        <v>42.7</v>
      </c>
      <c r="AF12946">
        <v>-84.481999999999999</v>
      </c>
      <c r="AG12946" t="s">
        <v>31</v>
      </c>
      <c r="AX12946" t="s">
        <v>31</v>
      </c>
      <c r="AY12946" t="s">
        <v>31</v>
      </c>
    </row>
    <row r="12947" spans="1:51">
      <c r="A12947" t="s">
        <v>2943</v>
      </c>
      <c r="B12947" t="s">
        <v>71</v>
      </c>
      <c r="C12947" t="s">
        <v>174</v>
      </c>
      <c r="D12947" t="s">
        <v>2909</v>
      </c>
      <c r="E12947" t="s">
        <v>2947</v>
      </c>
      <c r="F12947" t="s">
        <v>2948</v>
      </c>
      <c r="G12947" t="s">
        <v>2945</v>
      </c>
      <c r="I12947">
        <v>42.7</v>
      </c>
      <c r="J12947">
        <v>-75.968000000000004</v>
      </c>
      <c r="L12947" t="s">
        <v>2648</v>
      </c>
      <c r="M12947">
        <v>2007</v>
      </c>
      <c r="N12947" t="s">
        <v>2260</v>
      </c>
      <c r="P12947" s="64">
        <v>39380</v>
      </c>
      <c r="T12947">
        <v>23</v>
      </c>
      <c r="U12947">
        <v>23</v>
      </c>
      <c r="V12947">
        <v>9</v>
      </c>
      <c r="W12947">
        <v>15</v>
      </c>
      <c r="X12947" t="s">
        <v>2946</v>
      </c>
      <c r="Y12947">
        <v>8.9659999999999993</v>
      </c>
      <c r="Z12947">
        <v>117</v>
      </c>
      <c r="AA12947">
        <v>12</v>
      </c>
      <c r="AD12947" t="s">
        <v>479</v>
      </c>
      <c r="AE12947">
        <v>42.7</v>
      </c>
      <c r="AF12947">
        <v>-84.481999999999999</v>
      </c>
      <c r="AG12947" t="s">
        <v>31</v>
      </c>
      <c r="AX12947" t="s">
        <v>31</v>
      </c>
      <c r="AY12947" t="s">
        <v>31</v>
      </c>
    </row>
    <row r="12948" spans="1:51">
      <c r="A12948" t="s">
        <v>2943</v>
      </c>
      <c r="B12948" t="s">
        <v>71</v>
      </c>
      <c r="C12948" t="s">
        <v>174</v>
      </c>
      <c r="D12948" t="s">
        <v>2909</v>
      </c>
      <c r="E12948" t="s">
        <v>2947</v>
      </c>
      <c r="F12948" t="s">
        <v>2948</v>
      </c>
      <c r="G12948" t="s">
        <v>2945</v>
      </c>
      <c r="I12948">
        <v>42.7</v>
      </c>
      <c r="J12948">
        <v>-75.968000000000004</v>
      </c>
      <c r="L12948" t="s">
        <v>2648</v>
      </c>
      <c r="M12948">
        <v>2007</v>
      </c>
      <c r="N12948" t="s">
        <v>2260</v>
      </c>
      <c r="P12948" s="64">
        <v>39380</v>
      </c>
      <c r="T12948">
        <v>23</v>
      </c>
      <c r="U12948">
        <v>23</v>
      </c>
      <c r="V12948">
        <v>9</v>
      </c>
      <c r="W12948">
        <v>15</v>
      </c>
      <c r="X12948" t="s">
        <v>2946</v>
      </c>
      <c r="Y12948">
        <v>11.089</v>
      </c>
      <c r="Z12948">
        <v>131</v>
      </c>
      <c r="AA12948">
        <v>12</v>
      </c>
      <c r="AD12948" t="s">
        <v>479</v>
      </c>
      <c r="AE12948">
        <v>42.7</v>
      </c>
      <c r="AF12948">
        <v>-84.481999999999999</v>
      </c>
      <c r="AG12948" t="s">
        <v>31</v>
      </c>
      <c r="AX12948" t="s">
        <v>31</v>
      </c>
      <c r="AY12948" t="s">
        <v>31</v>
      </c>
    </row>
    <row r="12949" spans="1:51">
      <c r="A12949" t="s">
        <v>2943</v>
      </c>
      <c r="B12949" t="s">
        <v>71</v>
      </c>
      <c r="C12949" t="s">
        <v>174</v>
      </c>
      <c r="D12949" t="s">
        <v>2909</v>
      </c>
      <c r="E12949" t="s">
        <v>2947</v>
      </c>
      <c r="F12949" t="s">
        <v>2948</v>
      </c>
      <c r="G12949" t="s">
        <v>2945</v>
      </c>
      <c r="I12949">
        <v>42.7</v>
      </c>
      <c r="J12949">
        <v>-75.968000000000004</v>
      </c>
      <c r="L12949" t="s">
        <v>2648</v>
      </c>
      <c r="M12949">
        <v>2007</v>
      </c>
      <c r="N12949" t="s">
        <v>2260</v>
      </c>
      <c r="P12949" s="64">
        <v>39380</v>
      </c>
      <c r="T12949">
        <v>23</v>
      </c>
      <c r="U12949">
        <v>23</v>
      </c>
      <c r="V12949">
        <v>9</v>
      </c>
      <c r="W12949">
        <v>15</v>
      </c>
      <c r="X12949" t="s">
        <v>2946</v>
      </c>
      <c r="Y12949">
        <v>13.882999999999999</v>
      </c>
      <c r="Z12949">
        <v>144</v>
      </c>
      <c r="AA12949">
        <v>12</v>
      </c>
      <c r="AD12949" t="s">
        <v>479</v>
      </c>
      <c r="AE12949">
        <v>42.7</v>
      </c>
      <c r="AF12949">
        <v>-84.481999999999999</v>
      </c>
      <c r="AG12949" t="s">
        <v>31</v>
      </c>
      <c r="AX12949" t="s">
        <v>31</v>
      </c>
      <c r="AY12949" t="s">
        <v>31</v>
      </c>
    </row>
    <row r="12950" spans="1:51">
      <c r="A12950" t="s">
        <v>2943</v>
      </c>
      <c r="B12950" t="s">
        <v>71</v>
      </c>
      <c r="C12950" t="s">
        <v>174</v>
      </c>
      <c r="D12950" t="s">
        <v>2909</v>
      </c>
      <c r="E12950" t="s">
        <v>2947</v>
      </c>
      <c r="F12950" t="s">
        <v>2948</v>
      </c>
      <c r="G12950" t="s">
        <v>2945</v>
      </c>
      <c r="I12950">
        <v>42.7</v>
      </c>
      <c r="J12950">
        <v>-75.968000000000004</v>
      </c>
      <c r="L12950" t="s">
        <v>2648</v>
      </c>
      <c r="M12950">
        <v>2007</v>
      </c>
      <c r="N12950" t="s">
        <v>2260</v>
      </c>
      <c r="P12950" s="64">
        <v>39380</v>
      </c>
      <c r="T12950">
        <v>23</v>
      </c>
      <c r="U12950">
        <v>23</v>
      </c>
      <c r="V12950">
        <v>9</v>
      </c>
      <c r="W12950">
        <v>15</v>
      </c>
      <c r="X12950" t="s">
        <v>2946</v>
      </c>
      <c r="Y12950">
        <v>14.944000000000001</v>
      </c>
      <c r="Z12950">
        <v>152</v>
      </c>
      <c r="AA12950">
        <v>12</v>
      </c>
      <c r="AD12950" t="s">
        <v>479</v>
      </c>
      <c r="AE12950">
        <v>42.7</v>
      </c>
      <c r="AF12950">
        <v>-84.481999999999999</v>
      </c>
      <c r="AG12950" t="s">
        <v>31</v>
      </c>
      <c r="AX12950" t="s">
        <v>31</v>
      </c>
      <c r="AY12950" t="s">
        <v>31</v>
      </c>
    </row>
    <row r="12951" spans="1:51">
      <c r="A12951" t="s">
        <v>2943</v>
      </c>
      <c r="B12951" t="s">
        <v>71</v>
      </c>
      <c r="C12951" t="s">
        <v>174</v>
      </c>
      <c r="D12951" t="s">
        <v>2909</v>
      </c>
      <c r="E12951" t="s">
        <v>2947</v>
      </c>
      <c r="F12951" t="s">
        <v>2948</v>
      </c>
      <c r="G12951" t="s">
        <v>2945</v>
      </c>
      <c r="I12951">
        <v>42.7</v>
      </c>
      <c r="J12951">
        <v>-75.968000000000004</v>
      </c>
      <c r="L12951" t="s">
        <v>2648</v>
      </c>
      <c r="M12951">
        <v>2007</v>
      </c>
      <c r="N12951" t="s">
        <v>2260</v>
      </c>
      <c r="P12951" s="64">
        <v>39380</v>
      </c>
      <c r="T12951">
        <v>23</v>
      </c>
      <c r="U12951">
        <v>23</v>
      </c>
      <c r="V12951">
        <v>9</v>
      </c>
      <c r="W12951">
        <v>15</v>
      </c>
      <c r="X12951" t="s">
        <v>2946</v>
      </c>
      <c r="Y12951">
        <v>17.067</v>
      </c>
      <c r="Z12951">
        <v>165</v>
      </c>
      <c r="AA12951">
        <v>12</v>
      </c>
      <c r="AD12951" t="s">
        <v>479</v>
      </c>
      <c r="AE12951">
        <v>42.7</v>
      </c>
      <c r="AF12951">
        <v>-84.481999999999999</v>
      </c>
      <c r="AG12951" t="s">
        <v>31</v>
      </c>
      <c r="AX12951" t="s">
        <v>31</v>
      </c>
      <c r="AY12951" t="s">
        <v>31</v>
      </c>
    </row>
    <row r="12952" spans="1:51">
      <c r="A12952" t="s">
        <v>2943</v>
      </c>
      <c r="B12952" t="s">
        <v>71</v>
      </c>
      <c r="C12952" t="s">
        <v>174</v>
      </c>
      <c r="D12952" t="s">
        <v>2909</v>
      </c>
      <c r="E12952" t="s">
        <v>2947</v>
      </c>
      <c r="F12952" t="s">
        <v>2948</v>
      </c>
      <c r="G12952" t="s">
        <v>2945</v>
      </c>
      <c r="I12952">
        <v>42.7</v>
      </c>
      <c r="J12952">
        <v>-75.968000000000004</v>
      </c>
      <c r="L12952" t="s">
        <v>2648</v>
      </c>
      <c r="M12952">
        <v>2007</v>
      </c>
      <c r="N12952" t="s">
        <v>2260</v>
      </c>
      <c r="P12952" s="64">
        <v>39380</v>
      </c>
      <c r="T12952">
        <v>23</v>
      </c>
      <c r="U12952">
        <v>23</v>
      </c>
      <c r="V12952">
        <v>9</v>
      </c>
      <c r="W12952">
        <v>15</v>
      </c>
      <c r="X12952" t="s">
        <v>2946</v>
      </c>
      <c r="Y12952">
        <v>19.748999999999999</v>
      </c>
      <c r="Z12952">
        <v>177</v>
      </c>
      <c r="AA12952">
        <v>12</v>
      </c>
      <c r="AD12952" t="s">
        <v>479</v>
      </c>
      <c r="AE12952">
        <v>42.7</v>
      </c>
      <c r="AF12952">
        <v>-84.481999999999999</v>
      </c>
      <c r="AG12952" t="s">
        <v>31</v>
      </c>
      <c r="AX12952" t="s">
        <v>31</v>
      </c>
      <c r="AY12952" t="s">
        <v>31</v>
      </c>
    </row>
    <row r="12953" spans="1:51">
      <c r="A12953" t="s">
        <v>2943</v>
      </c>
      <c r="B12953" t="s">
        <v>71</v>
      </c>
      <c r="C12953" t="s">
        <v>174</v>
      </c>
      <c r="D12953" t="s">
        <v>2909</v>
      </c>
      <c r="E12953" t="s">
        <v>2947</v>
      </c>
      <c r="F12953" t="s">
        <v>2948</v>
      </c>
      <c r="G12953" t="s">
        <v>2945</v>
      </c>
      <c r="I12953">
        <v>42.7</v>
      </c>
      <c r="J12953">
        <v>-75.968000000000004</v>
      </c>
      <c r="L12953" t="s">
        <v>2648</v>
      </c>
      <c r="M12953">
        <v>2007</v>
      </c>
      <c r="N12953" t="s">
        <v>2260</v>
      </c>
      <c r="P12953" s="64">
        <v>39380</v>
      </c>
      <c r="T12953">
        <v>23</v>
      </c>
      <c r="U12953">
        <v>23</v>
      </c>
      <c r="V12953">
        <v>16</v>
      </c>
      <c r="W12953">
        <v>8</v>
      </c>
      <c r="X12953" t="s">
        <v>2946</v>
      </c>
      <c r="Y12953">
        <v>0</v>
      </c>
      <c r="Z12953">
        <v>7</v>
      </c>
      <c r="AA12953">
        <v>12</v>
      </c>
      <c r="AD12953" t="s">
        <v>479</v>
      </c>
      <c r="AE12953">
        <v>42.7</v>
      </c>
      <c r="AF12953">
        <v>-84.481999999999999</v>
      </c>
      <c r="AG12953" t="s">
        <v>31</v>
      </c>
      <c r="AX12953" t="s">
        <v>31</v>
      </c>
      <c r="AY12953" t="s">
        <v>31</v>
      </c>
    </row>
    <row r="12954" spans="1:51">
      <c r="A12954" t="s">
        <v>2943</v>
      </c>
      <c r="B12954" t="s">
        <v>71</v>
      </c>
      <c r="C12954" t="s">
        <v>174</v>
      </c>
      <c r="D12954" t="s">
        <v>2909</v>
      </c>
      <c r="E12954" t="s">
        <v>2947</v>
      </c>
      <c r="F12954" t="s">
        <v>2948</v>
      </c>
      <c r="G12954" t="s">
        <v>2945</v>
      </c>
      <c r="I12954">
        <v>42.7</v>
      </c>
      <c r="J12954">
        <v>-75.968000000000004</v>
      </c>
      <c r="L12954" t="s">
        <v>2648</v>
      </c>
      <c r="M12954">
        <v>2007</v>
      </c>
      <c r="N12954" t="s">
        <v>2260</v>
      </c>
      <c r="P12954" s="64">
        <v>39380</v>
      </c>
      <c r="T12954">
        <v>23</v>
      </c>
      <c r="U12954">
        <v>23</v>
      </c>
      <c r="V12954">
        <v>16</v>
      </c>
      <c r="W12954">
        <v>8</v>
      </c>
      <c r="X12954" t="s">
        <v>2946</v>
      </c>
      <c r="Y12954">
        <v>1.8720000000000001</v>
      </c>
      <c r="Z12954">
        <v>18</v>
      </c>
      <c r="AA12954">
        <v>12</v>
      </c>
      <c r="AD12954" t="s">
        <v>479</v>
      </c>
      <c r="AE12954">
        <v>42.7</v>
      </c>
      <c r="AF12954">
        <v>-84.481999999999999</v>
      </c>
      <c r="AG12954" t="s">
        <v>31</v>
      </c>
      <c r="AX12954" t="s">
        <v>31</v>
      </c>
      <c r="AY12954" t="s">
        <v>31</v>
      </c>
    </row>
    <row r="12955" spans="1:51">
      <c r="A12955" t="s">
        <v>2943</v>
      </c>
      <c r="B12955" t="s">
        <v>71</v>
      </c>
      <c r="C12955" t="s">
        <v>174</v>
      </c>
      <c r="D12955" t="s">
        <v>2909</v>
      </c>
      <c r="E12955" t="s">
        <v>2947</v>
      </c>
      <c r="F12955" t="s">
        <v>2948</v>
      </c>
      <c r="G12955" t="s">
        <v>2945</v>
      </c>
      <c r="I12955">
        <v>42.7</v>
      </c>
      <c r="J12955">
        <v>-75.968000000000004</v>
      </c>
      <c r="L12955" t="s">
        <v>2648</v>
      </c>
      <c r="M12955">
        <v>2007</v>
      </c>
      <c r="N12955" t="s">
        <v>2260</v>
      </c>
      <c r="P12955" s="64">
        <v>39380</v>
      </c>
      <c r="T12955">
        <v>23</v>
      </c>
      <c r="U12955">
        <v>23</v>
      </c>
      <c r="V12955">
        <v>16</v>
      </c>
      <c r="W12955">
        <v>8</v>
      </c>
      <c r="X12955" t="s">
        <v>2946</v>
      </c>
      <c r="Y12955">
        <v>1.76</v>
      </c>
      <c r="Z12955">
        <v>27</v>
      </c>
      <c r="AA12955">
        <v>12</v>
      </c>
      <c r="AD12955" t="s">
        <v>479</v>
      </c>
      <c r="AE12955">
        <v>42.7</v>
      </c>
      <c r="AF12955">
        <v>-84.481999999999999</v>
      </c>
      <c r="AG12955" t="s">
        <v>31</v>
      </c>
      <c r="AX12955" t="s">
        <v>31</v>
      </c>
      <c r="AY12955" t="s">
        <v>31</v>
      </c>
    </row>
    <row r="12956" spans="1:51">
      <c r="A12956" t="s">
        <v>2943</v>
      </c>
      <c r="B12956" t="s">
        <v>71</v>
      </c>
      <c r="C12956" t="s">
        <v>174</v>
      </c>
      <c r="D12956" t="s">
        <v>2909</v>
      </c>
      <c r="E12956" t="s">
        <v>2947</v>
      </c>
      <c r="F12956" t="s">
        <v>2948</v>
      </c>
      <c r="G12956" t="s">
        <v>2945</v>
      </c>
      <c r="I12956">
        <v>42.7</v>
      </c>
      <c r="J12956">
        <v>-75.968000000000004</v>
      </c>
      <c r="L12956" t="s">
        <v>2648</v>
      </c>
      <c r="M12956">
        <v>2007</v>
      </c>
      <c r="N12956" t="s">
        <v>2260</v>
      </c>
      <c r="P12956" s="64">
        <v>39380</v>
      </c>
      <c r="T12956">
        <v>23</v>
      </c>
      <c r="U12956">
        <v>23</v>
      </c>
      <c r="V12956">
        <v>16</v>
      </c>
      <c r="W12956">
        <v>8</v>
      </c>
      <c r="X12956" t="s">
        <v>2946</v>
      </c>
      <c r="Y12956">
        <v>3.6030000000000002</v>
      </c>
      <c r="Z12956">
        <v>35</v>
      </c>
      <c r="AA12956">
        <v>12</v>
      </c>
      <c r="AD12956" t="s">
        <v>479</v>
      </c>
      <c r="AE12956">
        <v>42.7</v>
      </c>
      <c r="AF12956">
        <v>-84.481999999999999</v>
      </c>
      <c r="AG12956" t="s">
        <v>31</v>
      </c>
      <c r="AX12956" t="s">
        <v>31</v>
      </c>
      <c r="AY12956" t="s">
        <v>31</v>
      </c>
    </row>
    <row r="12957" spans="1:51">
      <c r="A12957" t="s">
        <v>2943</v>
      </c>
      <c r="B12957" t="s">
        <v>71</v>
      </c>
      <c r="C12957" t="s">
        <v>174</v>
      </c>
      <c r="D12957" t="s">
        <v>2909</v>
      </c>
      <c r="E12957" t="s">
        <v>2947</v>
      </c>
      <c r="F12957" t="s">
        <v>2948</v>
      </c>
      <c r="G12957" t="s">
        <v>2945</v>
      </c>
      <c r="I12957">
        <v>42.7</v>
      </c>
      <c r="J12957">
        <v>-75.968000000000004</v>
      </c>
      <c r="L12957" t="s">
        <v>2648</v>
      </c>
      <c r="M12957">
        <v>2007</v>
      </c>
      <c r="N12957" t="s">
        <v>2260</v>
      </c>
      <c r="P12957" s="64">
        <v>39380</v>
      </c>
      <c r="T12957">
        <v>23</v>
      </c>
      <c r="U12957">
        <v>23</v>
      </c>
      <c r="V12957">
        <v>16</v>
      </c>
      <c r="W12957">
        <v>8</v>
      </c>
      <c r="X12957" t="s">
        <v>2946</v>
      </c>
      <c r="Y12957">
        <v>4.8319999999999999</v>
      </c>
      <c r="Z12957">
        <v>42</v>
      </c>
      <c r="AA12957">
        <v>12</v>
      </c>
      <c r="AD12957" t="s">
        <v>479</v>
      </c>
      <c r="AE12957">
        <v>42.7</v>
      </c>
      <c r="AF12957">
        <v>-84.481999999999999</v>
      </c>
      <c r="AG12957" t="s">
        <v>31</v>
      </c>
      <c r="AX12957" t="s">
        <v>31</v>
      </c>
      <c r="AY12957" t="s">
        <v>31</v>
      </c>
    </row>
    <row r="12958" spans="1:51">
      <c r="A12958" t="s">
        <v>2943</v>
      </c>
      <c r="B12958" t="s">
        <v>71</v>
      </c>
      <c r="C12958" t="s">
        <v>174</v>
      </c>
      <c r="D12958" t="s">
        <v>2909</v>
      </c>
      <c r="E12958" t="s">
        <v>2947</v>
      </c>
      <c r="F12958" t="s">
        <v>2948</v>
      </c>
      <c r="G12958" t="s">
        <v>2945</v>
      </c>
      <c r="I12958">
        <v>42.7</v>
      </c>
      <c r="J12958">
        <v>-75.968000000000004</v>
      </c>
      <c r="L12958" t="s">
        <v>2648</v>
      </c>
      <c r="M12958">
        <v>2007</v>
      </c>
      <c r="N12958" t="s">
        <v>2260</v>
      </c>
      <c r="P12958" s="64">
        <v>39380</v>
      </c>
      <c r="T12958">
        <v>23</v>
      </c>
      <c r="U12958">
        <v>23</v>
      </c>
      <c r="V12958">
        <v>16</v>
      </c>
      <c r="W12958">
        <v>8</v>
      </c>
      <c r="X12958" t="s">
        <v>2946</v>
      </c>
      <c r="Y12958">
        <v>5.335</v>
      </c>
      <c r="Z12958">
        <v>49</v>
      </c>
      <c r="AA12958">
        <v>12</v>
      </c>
      <c r="AD12958" t="s">
        <v>479</v>
      </c>
      <c r="AE12958">
        <v>42.7</v>
      </c>
      <c r="AF12958">
        <v>-84.481999999999999</v>
      </c>
      <c r="AG12958" t="s">
        <v>31</v>
      </c>
      <c r="AX12958" t="s">
        <v>31</v>
      </c>
      <c r="AY12958" t="s">
        <v>31</v>
      </c>
    </row>
    <row r="12959" spans="1:51">
      <c r="A12959" t="s">
        <v>2943</v>
      </c>
      <c r="B12959" t="s">
        <v>71</v>
      </c>
      <c r="C12959" t="s">
        <v>174</v>
      </c>
      <c r="D12959" t="s">
        <v>2909</v>
      </c>
      <c r="E12959" t="s">
        <v>2947</v>
      </c>
      <c r="F12959" t="s">
        <v>2948</v>
      </c>
      <c r="G12959" t="s">
        <v>2945</v>
      </c>
      <c r="I12959">
        <v>42.7</v>
      </c>
      <c r="J12959">
        <v>-75.968000000000004</v>
      </c>
      <c r="L12959" t="s">
        <v>2648</v>
      </c>
      <c r="M12959">
        <v>2007</v>
      </c>
      <c r="N12959" t="s">
        <v>2260</v>
      </c>
      <c r="P12959" s="64">
        <v>39380</v>
      </c>
      <c r="T12959">
        <v>23</v>
      </c>
      <c r="U12959">
        <v>23</v>
      </c>
      <c r="V12959">
        <v>16</v>
      </c>
      <c r="W12959">
        <v>8</v>
      </c>
      <c r="X12959" t="s">
        <v>2946</v>
      </c>
      <c r="Y12959">
        <v>5.6150000000000002</v>
      </c>
      <c r="Z12959">
        <v>62</v>
      </c>
      <c r="AA12959">
        <v>12</v>
      </c>
      <c r="AD12959" t="s">
        <v>479</v>
      </c>
      <c r="AE12959">
        <v>42.7</v>
      </c>
      <c r="AF12959">
        <v>-84.481999999999999</v>
      </c>
      <c r="AG12959" t="s">
        <v>31</v>
      </c>
      <c r="AX12959" t="s">
        <v>31</v>
      </c>
      <c r="AY12959" t="s">
        <v>31</v>
      </c>
    </row>
    <row r="12960" spans="1:51">
      <c r="A12960" t="s">
        <v>2943</v>
      </c>
      <c r="B12960" t="s">
        <v>71</v>
      </c>
      <c r="C12960" t="s">
        <v>174</v>
      </c>
      <c r="D12960" t="s">
        <v>2909</v>
      </c>
      <c r="E12960" t="s">
        <v>2947</v>
      </c>
      <c r="F12960" t="s">
        <v>2948</v>
      </c>
      <c r="G12960" t="s">
        <v>2945</v>
      </c>
      <c r="I12960">
        <v>42.7</v>
      </c>
      <c r="J12960">
        <v>-75.968000000000004</v>
      </c>
      <c r="L12960" t="s">
        <v>2648</v>
      </c>
      <c r="M12960">
        <v>2007</v>
      </c>
      <c r="N12960" t="s">
        <v>2260</v>
      </c>
      <c r="P12960" s="64">
        <v>39380</v>
      </c>
      <c r="T12960">
        <v>23</v>
      </c>
      <c r="U12960">
        <v>23</v>
      </c>
      <c r="V12960">
        <v>16</v>
      </c>
      <c r="W12960">
        <v>8</v>
      </c>
      <c r="X12960" t="s">
        <v>2946</v>
      </c>
      <c r="Y12960">
        <v>5.6150000000000002</v>
      </c>
      <c r="Z12960">
        <v>70</v>
      </c>
      <c r="AA12960">
        <v>12</v>
      </c>
      <c r="AD12960" t="s">
        <v>479</v>
      </c>
      <c r="AE12960">
        <v>42.7</v>
      </c>
      <c r="AF12960">
        <v>-84.481999999999999</v>
      </c>
      <c r="AG12960" t="s">
        <v>31</v>
      </c>
      <c r="AX12960" t="s">
        <v>31</v>
      </c>
      <c r="AY12960" t="s">
        <v>31</v>
      </c>
    </row>
    <row r="12961" spans="1:51">
      <c r="A12961" t="s">
        <v>2943</v>
      </c>
      <c r="B12961" t="s">
        <v>71</v>
      </c>
      <c r="C12961" t="s">
        <v>174</v>
      </c>
      <c r="D12961" t="s">
        <v>2909</v>
      </c>
      <c r="E12961" t="s">
        <v>2947</v>
      </c>
      <c r="F12961" t="s">
        <v>2948</v>
      </c>
      <c r="G12961" t="s">
        <v>2945</v>
      </c>
      <c r="I12961">
        <v>42.7</v>
      </c>
      <c r="J12961">
        <v>-75.968000000000004</v>
      </c>
      <c r="L12961" t="s">
        <v>2648</v>
      </c>
      <c r="M12961">
        <v>2007</v>
      </c>
      <c r="N12961" t="s">
        <v>2260</v>
      </c>
      <c r="P12961" s="64">
        <v>39380</v>
      </c>
      <c r="T12961">
        <v>23</v>
      </c>
      <c r="U12961">
        <v>23</v>
      </c>
      <c r="V12961">
        <v>16</v>
      </c>
      <c r="W12961">
        <v>8</v>
      </c>
      <c r="X12961" t="s">
        <v>2946</v>
      </c>
      <c r="Y12961">
        <v>5.6150000000000002</v>
      </c>
      <c r="Z12961">
        <v>79</v>
      </c>
      <c r="AA12961">
        <v>12</v>
      </c>
      <c r="AD12961" t="s">
        <v>479</v>
      </c>
      <c r="AE12961">
        <v>42.7</v>
      </c>
      <c r="AF12961">
        <v>-84.481999999999999</v>
      </c>
      <c r="AG12961" t="s">
        <v>31</v>
      </c>
      <c r="AX12961" t="s">
        <v>31</v>
      </c>
      <c r="AY12961" t="s">
        <v>31</v>
      </c>
    </row>
    <row r="12962" spans="1:51">
      <c r="A12962" t="s">
        <v>2943</v>
      </c>
      <c r="B12962" t="s">
        <v>71</v>
      </c>
      <c r="C12962" t="s">
        <v>174</v>
      </c>
      <c r="D12962" t="s">
        <v>2909</v>
      </c>
      <c r="E12962" t="s">
        <v>2947</v>
      </c>
      <c r="F12962" t="s">
        <v>2948</v>
      </c>
      <c r="G12962" t="s">
        <v>2945</v>
      </c>
      <c r="I12962">
        <v>42.7</v>
      </c>
      <c r="J12962">
        <v>-75.968000000000004</v>
      </c>
      <c r="L12962" t="s">
        <v>2648</v>
      </c>
      <c r="M12962">
        <v>2007</v>
      </c>
      <c r="N12962" t="s">
        <v>2260</v>
      </c>
      <c r="P12962" s="64">
        <v>39380</v>
      </c>
      <c r="T12962">
        <v>23</v>
      </c>
      <c r="U12962">
        <v>23</v>
      </c>
      <c r="V12962">
        <v>16</v>
      </c>
      <c r="W12962">
        <v>8</v>
      </c>
      <c r="X12962" t="s">
        <v>2946</v>
      </c>
      <c r="Y12962">
        <v>5.6150000000000002</v>
      </c>
      <c r="Z12962">
        <v>92</v>
      </c>
      <c r="AA12962">
        <v>12</v>
      </c>
      <c r="AD12962" t="s">
        <v>479</v>
      </c>
      <c r="AE12962">
        <v>42.7</v>
      </c>
      <c r="AF12962">
        <v>-84.481999999999999</v>
      </c>
      <c r="AG12962" t="s">
        <v>31</v>
      </c>
      <c r="AX12962" t="s">
        <v>31</v>
      </c>
      <c r="AY12962" t="s">
        <v>31</v>
      </c>
    </row>
    <row r="12963" spans="1:51">
      <c r="A12963" t="s">
        <v>2943</v>
      </c>
      <c r="B12963" t="s">
        <v>71</v>
      </c>
      <c r="C12963" t="s">
        <v>174</v>
      </c>
      <c r="D12963" t="s">
        <v>2909</v>
      </c>
      <c r="E12963" t="s">
        <v>2947</v>
      </c>
      <c r="F12963" t="s">
        <v>2948</v>
      </c>
      <c r="G12963" t="s">
        <v>2945</v>
      </c>
      <c r="I12963">
        <v>42.7</v>
      </c>
      <c r="J12963">
        <v>-75.968000000000004</v>
      </c>
      <c r="L12963" t="s">
        <v>2648</v>
      </c>
      <c r="M12963">
        <v>2007</v>
      </c>
      <c r="N12963" t="s">
        <v>2260</v>
      </c>
      <c r="P12963" s="64">
        <v>39380</v>
      </c>
      <c r="T12963">
        <v>23</v>
      </c>
      <c r="U12963">
        <v>23</v>
      </c>
      <c r="V12963">
        <v>16</v>
      </c>
      <c r="W12963">
        <v>8</v>
      </c>
      <c r="X12963" t="s">
        <v>2946</v>
      </c>
      <c r="Y12963">
        <v>5.726</v>
      </c>
      <c r="Z12963">
        <v>105</v>
      </c>
      <c r="AA12963">
        <v>12</v>
      </c>
      <c r="AD12963" t="s">
        <v>479</v>
      </c>
      <c r="AE12963">
        <v>42.7</v>
      </c>
      <c r="AF12963">
        <v>-84.481999999999999</v>
      </c>
      <c r="AG12963" t="s">
        <v>31</v>
      </c>
      <c r="AX12963" t="s">
        <v>31</v>
      </c>
      <c r="AY12963" t="s">
        <v>31</v>
      </c>
    </row>
    <row r="12964" spans="1:51">
      <c r="A12964" t="s">
        <v>2943</v>
      </c>
      <c r="B12964" t="s">
        <v>71</v>
      </c>
      <c r="C12964" t="s">
        <v>174</v>
      </c>
      <c r="D12964" t="s">
        <v>2909</v>
      </c>
      <c r="E12964" t="s">
        <v>2947</v>
      </c>
      <c r="F12964" t="s">
        <v>2948</v>
      </c>
      <c r="G12964" t="s">
        <v>2945</v>
      </c>
      <c r="I12964">
        <v>42.7</v>
      </c>
      <c r="J12964">
        <v>-75.968000000000004</v>
      </c>
      <c r="L12964" t="s">
        <v>2648</v>
      </c>
      <c r="M12964">
        <v>2007</v>
      </c>
      <c r="N12964" t="s">
        <v>2260</v>
      </c>
      <c r="P12964" s="64">
        <v>39380</v>
      </c>
      <c r="T12964">
        <v>23</v>
      </c>
      <c r="U12964">
        <v>23</v>
      </c>
      <c r="V12964">
        <v>16</v>
      </c>
      <c r="W12964">
        <v>8</v>
      </c>
      <c r="X12964" t="s">
        <v>2946</v>
      </c>
      <c r="Y12964">
        <v>5.726</v>
      </c>
      <c r="Z12964">
        <v>117</v>
      </c>
      <c r="AA12964">
        <v>12</v>
      </c>
      <c r="AD12964" t="s">
        <v>479</v>
      </c>
      <c r="AE12964">
        <v>42.7</v>
      </c>
      <c r="AF12964">
        <v>-84.481999999999999</v>
      </c>
      <c r="AG12964" t="s">
        <v>31</v>
      </c>
      <c r="AX12964" t="s">
        <v>31</v>
      </c>
      <c r="AY12964" t="s">
        <v>31</v>
      </c>
    </row>
    <row r="12965" spans="1:51">
      <c r="A12965" t="s">
        <v>2943</v>
      </c>
      <c r="B12965" t="s">
        <v>71</v>
      </c>
      <c r="C12965" t="s">
        <v>174</v>
      </c>
      <c r="D12965" t="s">
        <v>2909</v>
      </c>
      <c r="E12965" t="s">
        <v>2947</v>
      </c>
      <c r="F12965" t="s">
        <v>2948</v>
      </c>
      <c r="G12965" t="s">
        <v>2945</v>
      </c>
      <c r="I12965">
        <v>42.7</v>
      </c>
      <c r="J12965">
        <v>-75.968000000000004</v>
      </c>
      <c r="L12965" t="s">
        <v>2648</v>
      </c>
      <c r="M12965">
        <v>2007</v>
      </c>
      <c r="N12965" t="s">
        <v>2260</v>
      </c>
      <c r="P12965" s="64">
        <v>39380</v>
      </c>
      <c r="T12965">
        <v>23</v>
      </c>
      <c r="U12965">
        <v>23</v>
      </c>
      <c r="V12965">
        <v>16</v>
      </c>
      <c r="W12965">
        <v>8</v>
      </c>
      <c r="X12965" t="s">
        <v>2946</v>
      </c>
      <c r="Y12965">
        <v>6.117</v>
      </c>
      <c r="Z12965">
        <v>131</v>
      </c>
      <c r="AA12965">
        <v>12</v>
      </c>
      <c r="AD12965" t="s">
        <v>479</v>
      </c>
      <c r="AE12965">
        <v>42.7</v>
      </c>
      <c r="AF12965">
        <v>-84.481999999999999</v>
      </c>
      <c r="AG12965" t="s">
        <v>31</v>
      </c>
      <c r="AX12965" t="s">
        <v>31</v>
      </c>
      <c r="AY12965" t="s">
        <v>31</v>
      </c>
    </row>
    <row r="12966" spans="1:51">
      <c r="A12966" t="s">
        <v>2943</v>
      </c>
      <c r="B12966" t="s">
        <v>71</v>
      </c>
      <c r="C12966" t="s">
        <v>174</v>
      </c>
      <c r="D12966" t="s">
        <v>2909</v>
      </c>
      <c r="E12966" t="s">
        <v>2947</v>
      </c>
      <c r="F12966" t="s">
        <v>2948</v>
      </c>
      <c r="G12966" t="s">
        <v>2945</v>
      </c>
      <c r="I12966">
        <v>42.7</v>
      </c>
      <c r="J12966">
        <v>-75.968000000000004</v>
      </c>
      <c r="L12966" t="s">
        <v>2648</v>
      </c>
      <c r="M12966">
        <v>2007</v>
      </c>
      <c r="N12966" t="s">
        <v>2260</v>
      </c>
      <c r="P12966" s="64">
        <v>39380</v>
      </c>
      <c r="T12966">
        <v>23</v>
      </c>
      <c r="U12966">
        <v>23</v>
      </c>
      <c r="V12966">
        <v>16</v>
      </c>
      <c r="W12966">
        <v>8</v>
      </c>
      <c r="X12966" t="s">
        <v>2946</v>
      </c>
      <c r="Y12966">
        <v>6.5640000000000001</v>
      </c>
      <c r="Z12966">
        <v>144</v>
      </c>
      <c r="AA12966">
        <v>12</v>
      </c>
      <c r="AD12966" t="s">
        <v>479</v>
      </c>
      <c r="AE12966">
        <v>42.7</v>
      </c>
      <c r="AF12966">
        <v>-84.481999999999999</v>
      </c>
      <c r="AG12966" t="s">
        <v>31</v>
      </c>
      <c r="AX12966" t="s">
        <v>31</v>
      </c>
      <c r="AY12966" t="s">
        <v>31</v>
      </c>
    </row>
    <row r="12967" spans="1:51">
      <c r="A12967" t="s">
        <v>2943</v>
      </c>
      <c r="B12967" t="s">
        <v>71</v>
      </c>
      <c r="C12967" t="s">
        <v>174</v>
      </c>
      <c r="D12967" t="s">
        <v>2909</v>
      </c>
      <c r="E12967" t="s">
        <v>2947</v>
      </c>
      <c r="F12967" t="s">
        <v>2948</v>
      </c>
      <c r="G12967" t="s">
        <v>2945</v>
      </c>
      <c r="I12967">
        <v>42.7</v>
      </c>
      <c r="J12967">
        <v>-75.968000000000004</v>
      </c>
      <c r="L12967" t="s">
        <v>2648</v>
      </c>
      <c r="M12967">
        <v>2007</v>
      </c>
      <c r="N12967" t="s">
        <v>2260</v>
      </c>
      <c r="P12967" s="64">
        <v>39380</v>
      </c>
      <c r="T12967">
        <v>23</v>
      </c>
      <c r="U12967">
        <v>23</v>
      </c>
      <c r="V12967">
        <v>16</v>
      </c>
      <c r="W12967">
        <v>8</v>
      </c>
      <c r="X12967" t="s">
        <v>2946</v>
      </c>
      <c r="Y12967">
        <v>6.9550000000000001</v>
      </c>
      <c r="Z12967">
        <v>152</v>
      </c>
      <c r="AA12967">
        <v>12</v>
      </c>
      <c r="AD12967" t="s">
        <v>479</v>
      </c>
      <c r="AE12967">
        <v>42.7</v>
      </c>
      <c r="AF12967">
        <v>-84.481999999999999</v>
      </c>
      <c r="AG12967" t="s">
        <v>31</v>
      </c>
      <c r="AX12967" t="s">
        <v>31</v>
      </c>
      <c r="AY12967" t="s">
        <v>31</v>
      </c>
    </row>
    <row r="12968" spans="1:51">
      <c r="A12968" t="s">
        <v>2943</v>
      </c>
      <c r="B12968" t="s">
        <v>71</v>
      </c>
      <c r="C12968" t="s">
        <v>174</v>
      </c>
      <c r="D12968" t="s">
        <v>2909</v>
      </c>
      <c r="E12968" t="s">
        <v>2947</v>
      </c>
      <c r="F12968" t="s">
        <v>2948</v>
      </c>
      <c r="G12968" t="s">
        <v>2945</v>
      </c>
      <c r="I12968">
        <v>42.7</v>
      </c>
      <c r="J12968">
        <v>-75.968000000000004</v>
      </c>
      <c r="L12968" t="s">
        <v>2648</v>
      </c>
      <c r="M12968">
        <v>2007</v>
      </c>
      <c r="N12968" t="s">
        <v>2260</v>
      </c>
      <c r="P12968" s="64">
        <v>39380</v>
      </c>
      <c r="T12968">
        <v>23</v>
      </c>
      <c r="U12968">
        <v>23</v>
      </c>
      <c r="V12968">
        <v>16</v>
      </c>
      <c r="W12968">
        <v>8</v>
      </c>
      <c r="X12968" t="s">
        <v>2946</v>
      </c>
      <c r="Y12968">
        <v>8.2959999999999994</v>
      </c>
      <c r="Z12968">
        <v>165</v>
      </c>
      <c r="AA12968">
        <v>12</v>
      </c>
      <c r="AD12968" t="s">
        <v>479</v>
      </c>
      <c r="AE12968">
        <v>42.7</v>
      </c>
      <c r="AF12968">
        <v>-84.481999999999999</v>
      </c>
      <c r="AG12968" t="s">
        <v>31</v>
      </c>
      <c r="AX12968" t="s">
        <v>31</v>
      </c>
      <c r="AY12968" t="s">
        <v>31</v>
      </c>
    </row>
    <row r="12969" spans="1:51">
      <c r="A12969" t="s">
        <v>2943</v>
      </c>
      <c r="B12969" t="s">
        <v>71</v>
      </c>
      <c r="C12969" t="s">
        <v>174</v>
      </c>
      <c r="D12969" t="s">
        <v>2909</v>
      </c>
      <c r="E12969" t="s">
        <v>2947</v>
      </c>
      <c r="F12969" t="s">
        <v>2948</v>
      </c>
      <c r="G12969" t="s">
        <v>2945</v>
      </c>
      <c r="I12969">
        <v>42.7</v>
      </c>
      <c r="J12969">
        <v>-75.968000000000004</v>
      </c>
      <c r="L12969" t="s">
        <v>2648</v>
      </c>
      <c r="M12969">
        <v>2007</v>
      </c>
      <c r="N12969" t="s">
        <v>2260</v>
      </c>
      <c r="P12969" s="64">
        <v>39380</v>
      </c>
      <c r="T12969">
        <v>23</v>
      </c>
      <c r="U12969">
        <v>23</v>
      </c>
      <c r="V12969">
        <v>16</v>
      </c>
      <c r="W12969">
        <v>8</v>
      </c>
      <c r="X12969" t="s">
        <v>2946</v>
      </c>
      <c r="Y12969">
        <v>9.0220000000000002</v>
      </c>
      <c r="Z12969">
        <v>177</v>
      </c>
      <c r="AA12969">
        <v>12</v>
      </c>
      <c r="AD12969" t="s">
        <v>479</v>
      </c>
      <c r="AE12969">
        <v>42.7</v>
      </c>
      <c r="AF12969">
        <v>-84.481999999999999</v>
      </c>
      <c r="AG12969" t="s">
        <v>31</v>
      </c>
      <c r="AX12969" t="s">
        <v>31</v>
      </c>
      <c r="AY12969" t="s">
        <v>31</v>
      </c>
    </row>
    <row r="12970" spans="1:51">
      <c r="A12970" t="s">
        <v>2943</v>
      </c>
      <c r="B12970" t="s">
        <v>71</v>
      </c>
      <c r="C12970" t="s">
        <v>174</v>
      </c>
      <c r="D12970" t="s">
        <v>2909</v>
      </c>
      <c r="E12970" t="s">
        <v>2947</v>
      </c>
      <c r="F12970" t="s">
        <v>2948</v>
      </c>
      <c r="G12970" t="s">
        <v>2945</v>
      </c>
      <c r="I12970">
        <v>42.7</v>
      </c>
      <c r="J12970">
        <v>-75.968000000000004</v>
      </c>
      <c r="L12970" t="s">
        <v>2648</v>
      </c>
      <c r="M12970">
        <v>2007</v>
      </c>
      <c r="N12970" t="s">
        <v>2260</v>
      </c>
      <c r="P12970" s="64">
        <v>39380</v>
      </c>
      <c r="T12970">
        <v>26</v>
      </c>
      <c r="U12970">
        <v>26</v>
      </c>
      <c r="V12970">
        <v>9</v>
      </c>
      <c r="W12970">
        <v>15</v>
      </c>
      <c r="X12970" t="s">
        <v>2946</v>
      </c>
      <c r="Y12970">
        <v>0</v>
      </c>
      <c r="Z12970">
        <v>7</v>
      </c>
      <c r="AA12970">
        <v>12</v>
      </c>
      <c r="AD12970" t="s">
        <v>479</v>
      </c>
      <c r="AE12970">
        <v>42.7</v>
      </c>
      <c r="AF12970">
        <v>-84.481999999999999</v>
      </c>
      <c r="AG12970" t="s">
        <v>31</v>
      </c>
      <c r="AX12970" t="s">
        <v>31</v>
      </c>
      <c r="AY12970" t="s">
        <v>31</v>
      </c>
    </row>
    <row r="12971" spans="1:51">
      <c r="A12971" t="s">
        <v>2943</v>
      </c>
      <c r="B12971" t="s">
        <v>71</v>
      </c>
      <c r="C12971" t="s">
        <v>174</v>
      </c>
      <c r="D12971" t="s">
        <v>2909</v>
      </c>
      <c r="E12971" t="s">
        <v>2947</v>
      </c>
      <c r="F12971" t="s">
        <v>2948</v>
      </c>
      <c r="G12971" t="s">
        <v>2945</v>
      </c>
      <c r="I12971">
        <v>42.7</v>
      </c>
      <c r="J12971">
        <v>-75.968000000000004</v>
      </c>
      <c r="L12971" t="s">
        <v>2648</v>
      </c>
      <c r="M12971">
        <v>2007</v>
      </c>
      <c r="N12971" t="s">
        <v>2260</v>
      </c>
      <c r="P12971" s="64">
        <v>39380</v>
      </c>
      <c r="T12971">
        <v>26</v>
      </c>
      <c r="U12971">
        <v>26</v>
      </c>
      <c r="V12971">
        <v>9</v>
      </c>
      <c r="W12971">
        <v>15</v>
      </c>
      <c r="X12971" t="s">
        <v>2946</v>
      </c>
      <c r="Y12971">
        <v>0</v>
      </c>
      <c r="Z12971">
        <v>18</v>
      </c>
      <c r="AA12971">
        <v>12</v>
      </c>
      <c r="AD12971" t="s">
        <v>479</v>
      </c>
      <c r="AE12971">
        <v>42.7</v>
      </c>
      <c r="AF12971">
        <v>-84.481999999999999</v>
      </c>
      <c r="AG12971" t="s">
        <v>31</v>
      </c>
      <c r="AX12971" t="s">
        <v>31</v>
      </c>
      <c r="AY12971" t="s">
        <v>31</v>
      </c>
    </row>
    <row r="12972" spans="1:51">
      <c r="A12972" t="s">
        <v>2943</v>
      </c>
      <c r="B12972" t="s">
        <v>71</v>
      </c>
      <c r="C12972" t="s">
        <v>174</v>
      </c>
      <c r="D12972" t="s">
        <v>2909</v>
      </c>
      <c r="E12972" t="s">
        <v>2947</v>
      </c>
      <c r="F12972" t="s">
        <v>2948</v>
      </c>
      <c r="G12972" t="s">
        <v>2945</v>
      </c>
      <c r="I12972">
        <v>42.7</v>
      </c>
      <c r="J12972">
        <v>-75.968000000000004</v>
      </c>
      <c r="L12972" t="s">
        <v>2648</v>
      </c>
      <c r="M12972">
        <v>2007</v>
      </c>
      <c r="N12972" t="s">
        <v>2260</v>
      </c>
      <c r="P12972" s="64">
        <v>39380</v>
      </c>
      <c r="T12972">
        <v>26</v>
      </c>
      <c r="U12972">
        <v>26</v>
      </c>
      <c r="V12972">
        <v>9</v>
      </c>
      <c r="W12972">
        <v>15</v>
      </c>
      <c r="X12972" t="s">
        <v>2946</v>
      </c>
      <c r="Y12972">
        <v>0</v>
      </c>
      <c r="Z12972">
        <v>27</v>
      </c>
      <c r="AA12972">
        <v>12</v>
      </c>
      <c r="AD12972" t="s">
        <v>479</v>
      </c>
      <c r="AE12972">
        <v>42.7</v>
      </c>
      <c r="AF12972">
        <v>-84.481999999999999</v>
      </c>
      <c r="AG12972" t="s">
        <v>31</v>
      </c>
      <c r="AX12972" t="s">
        <v>31</v>
      </c>
      <c r="AY12972" t="s">
        <v>31</v>
      </c>
    </row>
    <row r="12973" spans="1:51">
      <c r="A12973" t="s">
        <v>2943</v>
      </c>
      <c r="B12973" t="s">
        <v>71</v>
      </c>
      <c r="C12973" t="s">
        <v>174</v>
      </c>
      <c r="D12973" t="s">
        <v>2909</v>
      </c>
      <c r="E12973" t="s">
        <v>2947</v>
      </c>
      <c r="F12973" t="s">
        <v>2948</v>
      </c>
      <c r="G12973" t="s">
        <v>2945</v>
      </c>
      <c r="I12973">
        <v>42.7</v>
      </c>
      <c r="J12973">
        <v>-75.968000000000004</v>
      </c>
      <c r="L12973" t="s">
        <v>2648</v>
      </c>
      <c r="M12973">
        <v>2007</v>
      </c>
      <c r="N12973" t="s">
        <v>2260</v>
      </c>
      <c r="P12973" s="64">
        <v>39380</v>
      </c>
      <c r="T12973">
        <v>26</v>
      </c>
      <c r="U12973">
        <v>26</v>
      </c>
      <c r="V12973">
        <v>9</v>
      </c>
      <c r="W12973">
        <v>15</v>
      </c>
      <c r="X12973" t="s">
        <v>2946</v>
      </c>
      <c r="Y12973">
        <v>1.1160000000000001</v>
      </c>
      <c r="Z12973">
        <v>35</v>
      </c>
      <c r="AA12973">
        <v>12</v>
      </c>
      <c r="AD12973" t="s">
        <v>479</v>
      </c>
      <c r="AE12973">
        <v>42.7</v>
      </c>
      <c r="AF12973">
        <v>-84.481999999999999</v>
      </c>
      <c r="AG12973" t="s">
        <v>31</v>
      </c>
      <c r="AX12973" t="s">
        <v>31</v>
      </c>
      <c r="AY12973" t="s">
        <v>31</v>
      </c>
    </row>
    <row r="12974" spans="1:51">
      <c r="A12974" t="s">
        <v>2943</v>
      </c>
      <c r="B12974" t="s">
        <v>71</v>
      </c>
      <c r="C12974" t="s">
        <v>174</v>
      </c>
      <c r="D12974" t="s">
        <v>2909</v>
      </c>
      <c r="E12974" t="s">
        <v>2947</v>
      </c>
      <c r="F12974" t="s">
        <v>2948</v>
      </c>
      <c r="G12974" t="s">
        <v>2945</v>
      </c>
      <c r="I12974">
        <v>42.7</v>
      </c>
      <c r="J12974">
        <v>-75.968000000000004</v>
      </c>
      <c r="L12974" t="s">
        <v>2648</v>
      </c>
      <c r="M12974">
        <v>2007</v>
      </c>
      <c r="N12974" t="s">
        <v>2260</v>
      </c>
      <c r="P12974" s="64">
        <v>39380</v>
      </c>
      <c r="T12974">
        <v>26</v>
      </c>
      <c r="U12974">
        <v>26</v>
      </c>
      <c r="V12974">
        <v>9</v>
      </c>
      <c r="W12974">
        <v>15</v>
      </c>
      <c r="X12974" t="s">
        <v>2946</v>
      </c>
      <c r="Y12974">
        <v>1.1160000000000001</v>
      </c>
      <c r="Z12974">
        <v>42</v>
      </c>
      <c r="AA12974">
        <v>12</v>
      </c>
      <c r="AD12974" t="s">
        <v>479</v>
      </c>
      <c r="AE12974">
        <v>42.7</v>
      </c>
      <c r="AF12974">
        <v>-84.481999999999999</v>
      </c>
      <c r="AG12974" t="s">
        <v>31</v>
      </c>
      <c r="AX12974" t="s">
        <v>31</v>
      </c>
      <c r="AY12974" t="s">
        <v>31</v>
      </c>
    </row>
    <row r="12975" spans="1:51">
      <c r="A12975" t="s">
        <v>2943</v>
      </c>
      <c r="B12975" t="s">
        <v>71</v>
      </c>
      <c r="C12975" t="s">
        <v>174</v>
      </c>
      <c r="D12975" t="s">
        <v>2909</v>
      </c>
      <c r="E12975" t="s">
        <v>2947</v>
      </c>
      <c r="F12975" t="s">
        <v>2948</v>
      </c>
      <c r="G12975" t="s">
        <v>2945</v>
      </c>
      <c r="I12975">
        <v>42.7</v>
      </c>
      <c r="J12975">
        <v>-75.968000000000004</v>
      </c>
      <c r="L12975" t="s">
        <v>2648</v>
      </c>
      <c r="M12975">
        <v>2007</v>
      </c>
      <c r="N12975" t="s">
        <v>2260</v>
      </c>
      <c r="P12975" s="64">
        <v>39380</v>
      </c>
      <c r="T12975">
        <v>26</v>
      </c>
      <c r="U12975">
        <v>26</v>
      </c>
      <c r="V12975">
        <v>9</v>
      </c>
      <c r="W12975">
        <v>15</v>
      </c>
      <c r="X12975" t="s">
        <v>2946</v>
      </c>
      <c r="Y12975">
        <v>1.786</v>
      </c>
      <c r="Z12975">
        <v>49</v>
      </c>
      <c r="AA12975">
        <v>12</v>
      </c>
      <c r="AD12975" t="s">
        <v>479</v>
      </c>
      <c r="AE12975">
        <v>42.7</v>
      </c>
      <c r="AF12975">
        <v>-84.481999999999999</v>
      </c>
      <c r="AG12975" t="s">
        <v>31</v>
      </c>
      <c r="AX12975" t="s">
        <v>31</v>
      </c>
      <c r="AY12975" t="s">
        <v>31</v>
      </c>
    </row>
    <row r="12976" spans="1:51">
      <c r="A12976" t="s">
        <v>2943</v>
      </c>
      <c r="B12976" t="s">
        <v>71</v>
      </c>
      <c r="C12976" t="s">
        <v>174</v>
      </c>
      <c r="D12976" t="s">
        <v>2909</v>
      </c>
      <c r="E12976" t="s">
        <v>2947</v>
      </c>
      <c r="F12976" t="s">
        <v>2948</v>
      </c>
      <c r="G12976" t="s">
        <v>2945</v>
      </c>
      <c r="I12976">
        <v>42.7</v>
      </c>
      <c r="J12976">
        <v>-75.968000000000004</v>
      </c>
      <c r="L12976" t="s">
        <v>2648</v>
      </c>
      <c r="M12976">
        <v>2007</v>
      </c>
      <c r="N12976" t="s">
        <v>2260</v>
      </c>
      <c r="P12976" s="64">
        <v>39380</v>
      </c>
      <c r="T12976">
        <v>26</v>
      </c>
      <c r="U12976">
        <v>26</v>
      </c>
      <c r="V12976">
        <v>9</v>
      </c>
      <c r="W12976">
        <v>15</v>
      </c>
      <c r="X12976" t="s">
        <v>2946</v>
      </c>
      <c r="Y12976">
        <v>2.7909999999999999</v>
      </c>
      <c r="Z12976">
        <v>62</v>
      </c>
      <c r="AA12976">
        <v>12</v>
      </c>
      <c r="AD12976" t="s">
        <v>479</v>
      </c>
      <c r="AE12976">
        <v>42.7</v>
      </c>
      <c r="AF12976">
        <v>-84.481999999999999</v>
      </c>
      <c r="AG12976" t="s">
        <v>31</v>
      </c>
      <c r="AX12976" t="s">
        <v>31</v>
      </c>
      <c r="AY12976" t="s">
        <v>31</v>
      </c>
    </row>
    <row r="12977" spans="1:51">
      <c r="A12977" t="s">
        <v>2943</v>
      </c>
      <c r="B12977" t="s">
        <v>71</v>
      </c>
      <c r="C12977" t="s">
        <v>174</v>
      </c>
      <c r="D12977" t="s">
        <v>2909</v>
      </c>
      <c r="E12977" t="s">
        <v>2947</v>
      </c>
      <c r="F12977" t="s">
        <v>2948</v>
      </c>
      <c r="G12977" t="s">
        <v>2945</v>
      </c>
      <c r="I12977">
        <v>42.7</v>
      </c>
      <c r="J12977">
        <v>-75.968000000000004</v>
      </c>
      <c r="L12977" t="s">
        <v>2648</v>
      </c>
      <c r="M12977">
        <v>2007</v>
      </c>
      <c r="N12977" t="s">
        <v>2260</v>
      </c>
      <c r="P12977" s="64">
        <v>39380</v>
      </c>
      <c r="T12977">
        <v>26</v>
      </c>
      <c r="U12977">
        <v>26</v>
      </c>
      <c r="V12977">
        <v>9</v>
      </c>
      <c r="W12977">
        <v>15</v>
      </c>
      <c r="X12977" t="s">
        <v>2946</v>
      </c>
      <c r="Y12977">
        <v>3.07</v>
      </c>
      <c r="Z12977">
        <v>70</v>
      </c>
      <c r="AA12977">
        <v>12</v>
      </c>
      <c r="AD12977" t="s">
        <v>479</v>
      </c>
      <c r="AE12977">
        <v>42.7</v>
      </c>
      <c r="AF12977">
        <v>-84.481999999999999</v>
      </c>
      <c r="AG12977" t="s">
        <v>31</v>
      </c>
      <c r="AX12977" t="s">
        <v>31</v>
      </c>
      <c r="AY12977" t="s">
        <v>31</v>
      </c>
    </row>
    <row r="12978" spans="1:51">
      <c r="A12978" t="s">
        <v>2943</v>
      </c>
      <c r="B12978" t="s">
        <v>71</v>
      </c>
      <c r="C12978" t="s">
        <v>174</v>
      </c>
      <c r="D12978" t="s">
        <v>2909</v>
      </c>
      <c r="E12978" t="s">
        <v>2947</v>
      </c>
      <c r="F12978" t="s">
        <v>2948</v>
      </c>
      <c r="G12978" t="s">
        <v>2945</v>
      </c>
      <c r="I12978">
        <v>42.7</v>
      </c>
      <c r="J12978">
        <v>-75.968000000000004</v>
      </c>
      <c r="L12978" t="s">
        <v>2648</v>
      </c>
      <c r="M12978">
        <v>2007</v>
      </c>
      <c r="N12978" t="s">
        <v>2260</v>
      </c>
      <c r="P12978" s="64">
        <v>39380</v>
      </c>
      <c r="T12978">
        <v>26</v>
      </c>
      <c r="U12978">
        <v>26</v>
      </c>
      <c r="V12978">
        <v>9</v>
      </c>
      <c r="W12978">
        <v>15</v>
      </c>
      <c r="X12978" t="s">
        <v>2946</v>
      </c>
      <c r="Y12978">
        <v>4.0750000000000002</v>
      </c>
      <c r="Z12978">
        <v>79</v>
      </c>
      <c r="AA12978">
        <v>12</v>
      </c>
      <c r="AD12978" t="s">
        <v>479</v>
      </c>
      <c r="AE12978">
        <v>42.7</v>
      </c>
      <c r="AF12978">
        <v>-84.481999999999999</v>
      </c>
      <c r="AG12978" t="s">
        <v>31</v>
      </c>
      <c r="AX12978" t="s">
        <v>31</v>
      </c>
      <c r="AY12978" t="s">
        <v>31</v>
      </c>
    </row>
    <row r="12979" spans="1:51">
      <c r="A12979" t="s">
        <v>2943</v>
      </c>
      <c r="B12979" t="s">
        <v>71</v>
      </c>
      <c r="C12979" t="s">
        <v>174</v>
      </c>
      <c r="D12979" t="s">
        <v>2909</v>
      </c>
      <c r="E12979" t="s">
        <v>2947</v>
      </c>
      <c r="F12979" t="s">
        <v>2948</v>
      </c>
      <c r="G12979" t="s">
        <v>2945</v>
      </c>
      <c r="I12979">
        <v>42.7</v>
      </c>
      <c r="J12979">
        <v>-75.968000000000004</v>
      </c>
      <c r="L12979" t="s">
        <v>2648</v>
      </c>
      <c r="M12979">
        <v>2007</v>
      </c>
      <c r="N12979" t="s">
        <v>2260</v>
      </c>
      <c r="P12979" s="64">
        <v>39380</v>
      </c>
      <c r="T12979">
        <v>26</v>
      </c>
      <c r="U12979">
        <v>26</v>
      </c>
      <c r="V12979">
        <v>9</v>
      </c>
      <c r="W12979">
        <v>15</v>
      </c>
      <c r="X12979" t="s">
        <v>2946</v>
      </c>
      <c r="Y12979">
        <v>4.242</v>
      </c>
      <c r="Z12979">
        <v>92</v>
      </c>
      <c r="AA12979">
        <v>12</v>
      </c>
      <c r="AD12979" t="s">
        <v>479</v>
      </c>
      <c r="AE12979">
        <v>42.7</v>
      </c>
      <c r="AF12979">
        <v>-84.481999999999999</v>
      </c>
      <c r="AG12979" t="s">
        <v>31</v>
      </c>
      <c r="AX12979" t="s">
        <v>31</v>
      </c>
      <c r="AY12979" t="s">
        <v>31</v>
      </c>
    </row>
    <row r="12980" spans="1:51">
      <c r="A12980" t="s">
        <v>2943</v>
      </c>
      <c r="B12980" t="s">
        <v>71</v>
      </c>
      <c r="C12980" t="s">
        <v>174</v>
      </c>
      <c r="D12980" t="s">
        <v>2909</v>
      </c>
      <c r="E12980" t="s">
        <v>2947</v>
      </c>
      <c r="F12980" t="s">
        <v>2948</v>
      </c>
      <c r="G12980" t="s">
        <v>2945</v>
      </c>
      <c r="I12980">
        <v>42.7</v>
      </c>
      <c r="J12980">
        <v>-75.968000000000004</v>
      </c>
      <c r="L12980" t="s">
        <v>2648</v>
      </c>
      <c r="M12980">
        <v>2007</v>
      </c>
      <c r="N12980" t="s">
        <v>2260</v>
      </c>
      <c r="P12980" s="64">
        <v>39380</v>
      </c>
      <c r="T12980">
        <v>26</v>
      </c>
      <c r="U12980">
        <v>26</v>
      </c>
      <c r="V12980">
        <v>9</v>
      </c>
      <c r="W12980">
        <v>15</v>
      </c>
      <c r="X12980" t="s">
        <v>2946</v>
      </c>
      <c r="Y12980">
        <v>5.8609999999999998</v>
      </c>
      <c r="Z12980">
        <v>105</v>
      </c>
      <c r="AA12980">
        <v>12</v>
      </c>
      <c r="AD12980" t="s">
        <v>479</v>
      </c>
      <c r="AE12980">
        <v>42.7</v>
      </c>
      <c r="AF12980">
        <v>-84.481999999999999</v>
      </c>
      <c r="AG12980" t="s">
        <v>31</v>
      </c>
      <c r="AX12980" t="s">
        <v>31</v>
      </c>
      <c r="AY12980" t="s">
        <v>31</v>
      </c>
    </row>
    <row r="12981" spans="1:51">
      <c r="A12981" t="s">
        <v>2943</v>
      </c>
      <c r="B12981" t="s">
        <v>71</v>
      </c>
      <c r="C12981" t="s">
        <v>174</v>
      </c>
      <c r="D12981" t="s">
        <v>2909</v>
      </c>
      <c r="E12981" t="s">
        <v>2947</v>
      </c>
      <c r="F12981" t="s">
        <v>2948</v>
      </c>
      <c r="G12981" t="s">
        <v>2945</v>
      </c>
      <c r="I12981">
        <v>42.7</v>
      </c>
      <c r="J12981">
        <v>-75.968000000000004</v>
      </c>
      <c r="L12981" t="s">
        <v>2648</v>
      </c>
      <c r="M12981">
        <v>2007</v>
      </c>
      <c r="N12981" t="s">
        <v>2260</v>
      </c>
      <c r="P12981" s="64">
        <v>39380</v>
      </c>
      <c r="T12981">
        <v>26</v>
      </c>
      <c r="U12981">
        <v>26</v>
      </c>
      <c r="V12981">
        <v>9</v>
      </c>
      <c r="W12981">
        <v>15</v>
      </c>
      <c r="X12981" t="s">
        <v>2946</v>
      </c>
      <c r="Y12981">
        <v>6.3639999999999999</v>
      </c>
      <c r="Z12981">
        <v>117</v>
      </c>
      <c r="AA12981">
        <v>12</v>
      </c>
      <c r="AD12981" t="s">
        <v>479</v>
      </c>
      <c r="AE12981">
        <v>42.7</v>
      </c>
      <c r="AF12981">
        <v>-84.481999999999999</v>
      </c>
      <c r="AG12981" t="s">
        <v>31</v>
      </c>
      <c r="AX12981" t="s">
        <v>31</v>
      </c>
      <c r="AY12981" t="s">
        <v>31</v>
      </c>
    </row>
    <row r="12982" spans="1:51">
      <c r="A12982" t="s">
        <v>2943</v>
      </c>
      <c r="B12982" t="s">
        <v>71</v>
      </c>
      <c r="C12982" t="s">
        <v>174</v>
      </c>
      <c r="D12982" t="s">
        <v>2909</v>
      </c>
      <c r="E12982" t="s">
        <v>2947</v>
      </c>
      <c r="F12982" t="s">
        <v>2948</v>
      </c>
      <c r="G12982" t="s">
        <v>2945</v>
      </c>
      <c r="I12982">
        <v>42.7</v>
      </c>
      <c r="J12982">
        <v>-75.968000000000004</v>
      </c>
      <c r="L12982" t="s">
        <v>2648</v>
      </c>
      <c r="M12982">
        <v>2007</v>
      </c>
      <c r="N12982" t="s">
        <v>2260</v>
      </c>
      <c r="P12982" s="64">
        <v>39380</v>
      </c>
      <c r="T12982">
        <v>26</v>
      </c>
      <c r="U12982">
        <v>26</v>
      </c>
      <c r="V12982">
        <v>9</v>
      </c>
      <c r="W12982">
        <v>15</v>
      </c>
      <c r="X12982" t="s">
        <v>2946</v>
      </c>
      <c r="Y12982">
        <v>7.7030000000000003</v>
      </c>
      <c r="Z12982">
        <v>131</v>
      </c>
      <c r="AA12982">
        <v>12</v>
      </c>
      <c r="AD12982" t="s">
        <v>479</v>
      </c>
      <c r="AE12982">
        <v>42.7</v>
      </c>
      <c r="AF12982">
        <v>-84.481999999999999</v>
      </c>
      <c r="AG12982" t="s">
        <v>31</v>
      </c>
      <c r="AX12982" t="s">
        <v>31</v>
      </c>
      <c r="AY12982" t="s">
        <v>31</v>
      </c>
    </row>
    <row r="12983" spans="1:51">
      <c r="A12983" t="s">
        <v>2943</v>
      </c>
      <c r="B12983" t="s">
        <v>71</v>
      </c>
      <c r="C12983" t="s">
        <v>174</v>
      </c>
      <c r="D12983" t="s">
        <v>2909</v>
      </c>
      <c r="E12983" t="s">
        <v>2947</v>
      </c>
      <c r="F12983" t="s">
        <v>2948</v>
      </c>
      <c r="G12983" t="s">
        <v>2945</v>
      </c>
      <c r="I12983">
        <v>42.7</v>
      </c>
      <c r="J12983">
        <v>-75.968000000000004</v>
      </c>
      <c r="L12983" t="s">
        <v>2648</v>
      </c>
      <c r="M12983">
        <v>2007</v>
      </c>
      <c r="N12983" t="s">
        <v>2260</v>
      </c>
      <c r="P12983" s="64">
        <v>39380</v>
      </c>
      <c r="T12983">
        <v>26</v>
      </c>
      <c r="U12983">
        <v>26</v>
      </c>
      <c r="V12983">
        <v>9</v>
      </c>
      <c r="W12983">
        <v>15</v>
      </c>
      <c r="X12983" t="s">
        <v>2946</v>
      </c>
      <c r="Y12983">
        <v>9.7129999999999992</v>
      </c>
      <c r="Z12983">
        <v>144</v>
      </c>
      <c r="AA12983">
        <v>12</v>
      </c>
      <c r="AD12983" t="s">
        <v>479</v>
      </c>
      <c r="AE12983">
        <v>42.7</v>
      </c>
      <c r="AF12983">
        <v>-84.481999999999999</v>
      </c>
      <c r="AG12983" t="s">
        <v>31</v>
      </c>
      <c r="AX12983" t="s">
        <v>31</v>
      </c>
      <c r="AY12983" t="s">
        <v>31</v>
      </c>
    </row>
    <row r="12984" spans="1:51">
      <c r="A12984" t="s">
        <v>2943</v>
      </c>
      <c r="B12984" t="s">
        <v>71</v>
      </c>
      <c r="C12984" t="s">
        <v>174</v>
      </c>
      <c r="D12984" t="s">
        <v>2909</v>
      </c>
      <c r="E12984" t="s">
        <v>2947</v>
      </c>
      <c r="F12984" t="s">
        <v>2948</v>
      </c>
      <c r="G12984" t="s">
        <v>2945</v>
      </c>
      <c r="I12984">
        <v>42.7</v>
      </c>
      <c r="J12984">
        <v>-75.968000000000004</v>
      </c>
      <c r="L12984" t="s">
        <v>2648</v>
      </c>
      <c r="M12984">
        <v>2007</v>
      </c>
      <c r="N12984" t="s">
        <v>2260</v>
      </c>
      <c r="P12984" s="64">
        <v>39380</v>
      </c>
      <c r="T12984">
        <v>26</v>
      </c>
      <c r="U12984">
        <v>26</v>
      </c>
      <c r="V12984">
        <v>9</v>
      </c>
      <c r="W12984">
        <v>15</v>
      </c>
      <c r="X12984" t="s">
        <v>2946</v>
      </c>
      <c r="Y12984">
        <v>10.271000000000001</v>
      </c>
      <c r="Z12984">
        <v>152</v>
      </c>
      <c r="AA12984">
        <v>12</v>
      </c>
      <c r="AD12984" t="s">
        <v>479</v>
      </c>
      <c r="AE12984">
        <v>42.7</v>
      </c>
      <c r="AF12984">
        <v>-84.481999999999999</v>
      </c>
      <c r="AG12984" t="s">
        <v>31</v>
      </c>
      <c r="AX12984" t="s">
        <v>31</v>
      </c>
      <c r="AY12984" t="s">
        <v>31</v>
      </c>
    </row>
    <row r="12985" spans="1:51">
      <c r="A12985" t="s">
        <v>2943</v>
      </c>
      <c r="B12985" t="s">
        <v>71</v>
      </c>
      <c r="C12985" t="s">
        <v>174</v>
      </c>
      <c r="D12985" t="s">
        <v>2909</v>
      </c>
      <c r="E12985" t="s">
        <v>2947</v>
      </c>
      <c r="F12985" t="s">
        <v>2948</v>
      </c>
      <c r="G12985" t="s">
        <v>2945</v>
      </c>
      <c r="I12985">
        <v>42.7</v>
      </c>
      <c r="J12985">
        <v>-75.968000000000004</v>
      </c>
      <c r="L12985" t="s">
        <v>2648</v>
      </c>
      <c r="M12985">
        <v>2007</v>
      </c>
      <c r="N12985" t="s">
        <v>2260</v>
      </c>
      <c r="P12985" s="64">
        <v>39380</v>
      </c>
      <c r="T12985">
        <v>26</v>
      </c>
      <c r="U12985">
        <v>26</v>
      </c>
      <c r="V12985">
        <v>9</v>
      </c>
      <c r="W12985">
        <v>15</v>
      </c>
      <c r="X12985" t="s">
        <v>2946</v>
      </c>
      <c r="Y12985">
        <v>11.499000000000001</v>
      </c>
      <c r="Z12985">
        <v>165</v>
      </c>
      <c r="AA12985">
        <v>12</v>
      </c>
      <c r="AD12985" t="s">
        <v>479</v>
      </c>
      <c r="AE12985">
        <v>42.7</v>
      </c>
      <c r="AF12985">
        <v>-84.481999999999999</v>
      </c>
      <c r="AG12985" t="s">
        <v>31</v>
      </c>
      <c r="AX12985" t="s">
        <v>31</v>
      </c>
      <c r="AY12985" t="s">
        <v>31</v>
      </c>
    </row>
    <row r="12986" spans="1:51">
      <c r="A12986" t="s">
        <v>2943</v>
      </c>
      <c r="B12986" t="s">
        <v>71</v>
      </c>
      <c r="C12986" t="s">
        <v>174</v>
      </c>
      <c r="D12986" t="s">
        <v>2909</v>
      </c>
      <c r="E12986" t="s">
        <v>2947</v>
      </c>
      <c r="F12986" t="s">
        <v>2948</v>
      </c>
      <c r="G12986" t="s">
        <v>2945</v>
      </c>
      <c r="I12986">
        <v>42.7</v>
      </c>
      <c r="J12986">
        <v>-75.968000000000004</v>
      </c>
      <c r="L12986" t="s">
        <v>2648</v>
      </c>
      <c r="M12986">
        <v>2007</v>
      </c>
      <c r="N12986" t="s">
        <v>2260</v>
      </c>
      <c r="P12986" s="64">
        <v>39380</v>
      </c>
      <c r="T12986">
        <v>26</v>
      </c>
      <c r="U12986">
        <v>26</v>
      </c>
      <c r="V12986">
        <v>9</v>
      </c>
      <c r="W12986">
        <v>15</v>
      </c>
      <c r="X12986" t="s">
        <v>2946</v>
      </c>
      <c r="Y12986">
        <v>12.839</v>
      </c>
      <c r="Z12986">
        <v>177</v>
      </c>
      <c r="AA12986">
        <v>12</v>
      </c>
      <c r="AD12986" t="s">
        <v>479</v>
      </c>
      <c r="AE12986">
        <v>42.7</v>
      </c>
      <c r="AF12986">
        <v>-84.481999999999999</v>
      </c>
      <c r="AG12986" t="s">
        <v>31</v>
      </c>
      <c r="AX12986" t="s">
        <v>31</v>
      </c>
      <c r="AY12986" t="s">
        <v>31</v>
      </c>
    </row>
    <row r="12987" spans="1:51">
      <c r="A12987" t="s">
        <v>2943</v>
      </c>
      <c r="B12987" t="s">
        <v>71</v>
      </c>
      <c r="C12987" t="s">
        <v>174</v>
      </c>
      <c r="D12987" t="s">
        <v>2909</v>
      </c>
      <c r="E12987" t="s">
        <v>2947</v>
      </c>
      <c r="F12987" t="s">
        <v>2948</v>
      </c>
      <c r="G12987" t="s">
        <v>2945</v>
      </c>
      <c r="I12987">
        <v>42.7</v>
      </c>
      <c r="J12987">
        <v>-75.968000000000004</v>
      </c>
      <c r="L12987" t="s">
        <v>2648</v>
      </c>
      <c r="M12987">
        <v>2007</v>
      </c>
      <c r="N12987" t="s">
        <v>2260</v>
      </c>
      <c r="P12987" s="64">
        <v>39380</v>
      </c>
      <c r="T12987">
        <v>26</v>
      </c>
      <c r="U12987">
        <v>26</v>
      </c>
      <c r="V12987">
        <v>16</v>
      </c>
      <c r="W12987">
        <v>8</v>
      </c>
      <c r="X12987" t="s">
        <v>2946</v>
      </c>
      <c r="Y12987">
        <v>0</v>
      </c>
      <c r="Z12987">
        <v>7</v>
      </c>
      <c r="AA12987">
        <v>12</v>
      </c>
      <c r="AD12987" t="s">
        <v>479</v>
      </c>
      <c r="AE12987">
        <v>42.7</v>
      </c>
      <c r="AF12987">
        <v>-84.481999999999999</v>
      </c>
      <c r="AG12987" t="s">
        <v>31</v>
      </c>
      <c r="AX12987" t="s">
        <v>31</v>
      </c>
      <c r="AY12987" t="s">
        <v>31</v>
      </c>
    </row>
    <row r="12988" spans="1:51">
      <c r="A12988" t="s">
        <v>2943</v>
      </c>
      <c r="B12988" t="s">
        <v>71</v>
      </c>
      <c r="C12988" t="s">
        <v>174</v>
      </c>
      <c r="D12988" t="s">
        <v>2909</v>
      </c>
      <c r="E12988" t="s">
        <v>2947</v>
      </c>
      <c r="F12988" t="s">
        <v>2948</v>
      </c>
      <c r="G12988" t="s">
        <v>2945</v>
      </c>
      <c r="I12988">
        <v>42.7</v>
      </c>
      <c r="J12988">
        <v>-75.968000000000004</v>
      </c>
      <c r="L12988" t="s">
        <v>2648</v>
      </c>
      <c r="M12988">
        <v>2007</v>
      </c>
      <c r="N12988" t="s">
        <v>2260</v>
      </c>
      <c r="P12988" s="64">
        <v>39380</v>
      </c>
      <c r="T12988">
        <v>26</v>
      </c>
      <c r="U12988">
        <v>26</v>
      </c>
      <c r="V12988">
        <v>16</v>
      </c>
      <c r="W12988">
        <v>8</v>
      </c>
      <c r="X12988" t="s">
        <v>2946</v>
      </c>
      <c r="Y12988">
        <v>0.94899999999999995</v>
      </c>
      <c r="Z12988">
        <v>18</v>
      </c>
      <c r="AA12988">
        <v>12</v>
      </c>
      <c r="AD12988" t="s">
        <v>479</v>
      </c>
      <c r="AE12988">
        <v>42.7</v>
      </c>
      <c r="AF12988">
        <v>-84.481999999999999</v>
      </c>
      <c r="AG12988" t="s">
        <v>31</v>
      </c>
      <c r="AX12988" t="s">
        <v>31</v>
      </c>
      <c r="AY12988" t="s">
        <v>31</v>
      </c>
    </row>
    <row r="12989" spans="1:51">
      <c r="A12989" t="s">
        <v>2943</v>
      </c>
      <c r="B12989" t="s">
        <v>71</v>
      </c>
      <c r="C12989" t="s">
        <v>174</v>
      </c>
      <c r="D12989" t="s">
        <v>2909</v>
      </c>
      <c r="E12989" t="s">
        <v>2947</v>
      </c>
      <c r="F12989" t="s">
        <v>2948</v>
      </c>
      <c r="G12989" t="s">
        <v>2945</v>
      </c>
      <c r="I12989">
        <v>42.7</v>
      </c>
      <c r="J12989">
        <v>-75.968000000000004</v>
      </c>
      <c r="L12989" t="s">
        <v>2648</v>
      </c>
      <c r="M12989">
        <v>2007</v>
      </c>
      <c r="N12989" t="s">
        <v>2260</v>
      </c>
      <c r="P12989" s="64">
        <v>39380</v>
      </c>
      <c r="T12989">
        <v>26</v>
      </c>
      <c r="U12989">
        <v>26</v>
      </c>
      <c r="V12989">
        <v>16</v>
      </c>
      <c r="W12989">
        <v>8</v>
      </c>
      <c r="X12989" t="s">
        <v>2946</v>
      </c>
      <c r="Y12989">
        <v>1.34</v>
      </c>
      <c r="Z12989">
        <v>27</v>
      </c>
      <c r="AA12989">
        <v>12</v>
      </c>
      <c r="AD12989" t="s">
        <v>479</v>
      </c>
      <c r="AE12989">
        <v>42.7</v>
      </c>
      <c r="AF12989">
        <v>-84.481999999999999</v>
      </c>
      <c r="AG12989" t="s">
        <v>31</v>
      </c>
      <c r="AX12989" t="s">
        <v>31</v>
      </c>
      <c r="AY12989" t="s">
        <v>31</v>
      </c>
    </row>
    <row r="12990" spans="1:51">
      <c r="A12990" t="s">
        <v>2943</v>
      </c>
      <c r="B12990" t="s">
        <v>71</v>
      </c>
      <c r="C12990" t="s">
        <v>174</v>
      </c>
      <c r="D12990" t="s">
        <v>2909</v>
      </c>
      <c r="E12990" t="s">
        <v>2947</v>
      </c>
      <c r="F12990" t="s">
        <v>2948</v>
      </c>
      <c r="G12990" t="s">
        <v>2945</v>
      </c>
      <c r="I12990">
        <v>42.7</v>
      </c>
      <c r="J12990">
        <v>-75.968000000000004</v>
      </c>
      <c r="L12990" t="s">
        <v>2648</v>
      </c>
      <c r="M12990">
        <v>2007</v>
      </c>
      <c r="N12990" t="s">
        <v>2260</v>
      </c>
      <c r="P12990" s="64">
        <v>39380</v>
      </c>
      <c r="T12990">
        <v>26</v>
      </c>
      <c r="U12990">
        <v>26</v>
      </c>
      <c r="V12990">
        <v>16</v>
      </c>
      <c r="W12990">
        <v>8</v>
      </c>
      <c r="X12990" t="s">
        <v>2946</v>
      </c>
      <c r="Y12990">
        <v>2.7349999999999999</v>
      </c>
      <c r="Z12990">
        <v>35</v>
      </c>
      <c r="AA12990">
        <v>12</v>
      </c>
      <c r="AD12990" t="s">
        <v>479</v>
      </c>
      <c r="AE12990">
        <v>42.7</v>
      </c>
      <c r="AF12990">
        <v>-84.481999999999999</v>
      </c>
      <c r="AG12990" t="s">
        <v>31</v>
      </c>
      <c r="AX12990" t="s">
        <v>31</v>
      </c>
      <c r="AY12990" t="s">
        <v>31</v>
      </c>
    </row>
    <row r="12991" spans="1:51">
      <c r="A12991" t="s">
        <v>2943</v>
      </c>
      <c r="B12991" t="s">
        <v>71</v>
      </c>
      <c r="C12991" t="s">
        <v>174</v>
      </c>
      <c r="D12991" t="s">
        <v>2909</v>
      </c>
      <c r="E12991" t="s">
        <v>2947</v>
      </c>
      <c r="F12991" t="s">
        <v>2948</v>
      </c>
      <c r="G12991" t="s">
        <v>2945</v>
      </c>
      <c r="I12991">
        <v>42.7</v>
      </c>
      <c r="J12991">
        <v>-75.968000000000004</v>
      </c>
      <c r="L12991" t="s">
        <v>2648</v>
      </c>
      <c r="M12991">
        <v>2007</v>
      </c>
      <c r="N12991" t="s">
        <v>2260</v>
      </c>
      <c r="P12991" s="64">
        <v>39380</v>
      </c>
      <c r="T12991">
        <v>26</v>
      </c>
      <c r="U12991">
        <v>26</v>
      </c>
      <c r="V12991">
        <v>16</v>
      </c>
      <c r="W12991">
        <v>8</v>
      </c>
      <c r="X12991" t="s">
        <v>2946</v>
      </c>
      <c r="Y12991">
        <v>3.3490000000000002</v>
      </c>
      <c r="Z12991">
        <v>42</v>
      </c>
      <c r="AA12991">
        <v>12</v>
      </c>
      <c r="AD12991" t="s">
        <v>479</v>
      </c>
      <c r="AE12991">
        <v>42.7</v>
      </c>
      <c r="AF12991">
        <v>-84.481999999999999</v>
      </c>
      <c r="AG12991" t="s">
        <v>31</v>
      </c>
      <c r="AX12991" t="s">
        <v>31</v>
      </c>
      <c r="AY12991" t="s">
        <v>31</v>
      </c>
    </row>
    <row r="12992" spans="1:51">
      <c r="A12992" t="s">
        <v>2943</v>
      </c>
      <c r="B12992" t="s">
        <v>71</v>
      </c>
      <c r="C12992" t="s">
        <v>174</v>
      </c>
      <c r="D12992" t="s">
        <v>2909</v>
      </c>
      <c r="E12992" t="s">
        <v>2947</v>
      </c>
      <c r="F12992" t="s">
        <v>2948</v>
      </c>
      <c r="G12992" t="s">
        <v>2945</v>
      </c>
      <c r="I12992">
        <v>42.7</v>
      </c>
      <c r="J12992">
        <v>-75.968000000000004</v>
      </c>
      <c r="L12992" t="s">
        <v>2648</v>
      </c>
      <c r="M12992">
        <v>2007</v>
      </c>
      <c r="N12992" t="s">
        <v>2260</v>
      </c>
      <c r="P12992" s="64">
        <v>39380</v>
      </c>
      <c r="T12992">
        <v>26</v>
      </c>
      <c r="U12992">
        <v>26</v>
      </c>
      <c r="V12992">
        <v>16</v>
      </c>
      <c r="W12992">
        <v>8</v>
      </c>
      <c r="X12992" t="s">
        <v>2946</v>
      </c>
      <c r="Y12992">
        <v>3.3490000000000002</v>
      </c>
      <c r="Z12992">
        <v>49</v>
      </c>
      <c r="AA12992">
        <v>12</v>
      </c>
      <c r="AD12992" t="s">
        <v>479</v>
      </c>
      <c r="AE12992">
        <v>42.7</v>
      </c>
      <c r="AF12992">
        <v>-84.481999999999999</v>
      </c>
      <c r="AG12992" t="s">
        <v>31</v>
      </c>
      <c r="AX12992" t="s">
        <v>31</v>
      </c>
      <c r="AY12992" t="s">
        <v>31</v>
      </c>
    </row>
    <row r="12993" spans="1:51">
      <c r="A12993" t="s">
        <v>2943</v>
      </c>
      <c r="B12993" t="s">
        <v>71</v>
      </c>
      <c r="C12993" t="s">
        <v>174</v>
      </c>
      <c r="D12993" t="s">
        <v>2909</v>
      </c>
      <c r="E12993" t="s">
        <v>2947</v>
      </c>
      <c r="F12993" t="s">
        <v>2948</v>
      </c>
      <c r="G12993" t="s">
        <v>2945</v>
      </c>
      <c r="I12993">
        <v>42.7</v>
      </c>
      <c r="J12993">
        <v>-75.968000000000004</v>
      </c>
      <c r="L12993" t="s">
        <v>2648</v>
      </c>
      <c r="M12993">
        <v>2007</v>
      </c>
      <c r="N12993" t="s">
        <v>2260</v>
      </c>
      <c r="P12993" s="64">
        <v>39380</v>
      </c>
      <c r="T12993">
        <v>26</v>
      </c>
      <c r="U12993">
        <v>26</v>
      </c>
      <c r="V12993">
        <v>16</v>
      </c>
      <c r="W12993">
        <v>8</v>
      </c>
      <c r="X12993" t="s">
        <v>2946</v>
      </c>
      <c r="Y12993">
        <v>3.3490000000000002</v>
      </c>
      <c r="Z12993">
        <v>62</v>
      </c>
      <c r="AA12993">
        <v>12</v>
      </c>
      <c r="AD12993" t="s">
        <v>479</v>
      </c>
      <c r="AE12993">
        <v>42.7</v>
      </c>
      <c r="AF12993">
        <v>-84.481999999999999</v>
      </c>
      <c r="AG12993" t="s">
        <v>31</v>
      </c>
      <c r="AX12993" t="s">
        <v>31</v>
      </c>
      <c r="AY12993" t="s">
        <v>31</v>
      </c>
    </row>
    <row r="12994" spans="1:51">
      <c r="A12994" t="s">
        <v>2943</v>
      </c>
      <c r="B12994" t="s">
        <v>71</v>
      </c>
      <c r="C12994" t="s">
        <v>174</v>
      </c>
      <c r="D12994" t="s">
        <v>2909</v>
      </c>
      <c r="E12994" t="s">
        <v>2947</v>
      </c>
      <c r="F12994" t="s">
        <v>2948</v>
      </c>
      <c r="G12994" t="s">
        <v>2945</v>
      </c>
      <c r="I12994">
        <v>42.7</v>
      </c>
      <c r="J12994">
        <v>-75.968000000000004</v>
      </c>
      <c r="L12994" t="s">
        <v>2648</v>
      </c>
      <c r="M12994">
        <v>2007</v>
      </c>
      <c r="N12994" t="s">
        <v>2260</v>
      </c>
      <c r="P12994" s="64">
        <v>39380</v>
      </c>
      <c r="T12994">
        <v>26</v>
      </c>
      <c r="U12994">
        <v>26</v>
      </c>
      <c r="V12994">
        <v>16</v>
      </c>
      <c r="W12994">
        <v>8</v>
      </c>
      <c r="X12994" t="s">
        <v>2946</v>
      </c>
      <c r="Y12994">
        <v>3.4049999999999998</v>
      </c>
      <c r="Z12994">
        <v>70</v>
      </c>
      <c r="AA12994">
        <v>12</v>
      </c>
      <c r="AD12994" t="s">
        <v>479</v>
      </c>
      <c r="AE12994">
        <v>42.7</v>
      </c>
      <c r="AF12994">
        <v>-84.481999999999999</v>
      </c>
      <c r="AG12994" t="s">
        <v>31</v>
      </c>
      <c r="AX12994" t="s">
        <v>31</v>
      </c>
      <c r="AY12994" t="s">
        <v>31</v>
      </c>
    </row>
    <row r="12995" spans="1:51">
      <c r="A12995" t="s">
        <v>2943</v>
      </c>
      <c r="B12995" t="s">
        <v>71</v>
      </c>
      <c r="C12995" t="s">
        <v>174</v>
      </c>
      <c r="D12995" t="s">
        <v>2909</v>
      </c>
      <c r="E12995" t="s">
        <v>2947</v>
      </c>
      <c r="F12995" t="s">
        <v>2948</v>
      </c>
      <c r="G12995" t="s">
        <v>2945</v>
      </c>
      <c r="I12995">
        <v>42.7</v>
      </c>
      <c r="J12995">
        <v>-75.968000000000004</v>
      </c>
      <c r="L12995" t="s">
        <v>2648</v>
      </c>
      <c r="M12995">
        <v>2007</v>
      </c>
      <c r="N12995" t="s">
        <v>2260</v>
      </c>
      <c r="P12995" s="64">
        <v>39380</v>
      </c>
      <c r="T12995">
        <v>26</v>
      </c>
      <c r="U12995">
        <v>26</v>
      </c>
      <c r="V12995">
        <v>16</v>
      </c>
      <c r="W12995">
        <v>8</v>
      </c>
      <c r="X12995" t="s">
        <v>2946</v>
      </c>
      <c r="Y12995">
        <v>3.3490000000000002</v>
      </c>
      <c r="Z12995">
        <v>79</v>
      </c>
      <c r="AA12995">
        <v>12</v>
      </c>
      <c r="AD12995" t="s">
        <v>479</v>
      </c>
      <c r="AE12995">
        <v>42.7</v>
      </c>
      <c r="AF12995">
        <v>-84.481999999999999</v>
      </c>
      <c r="AG12995" t="s">
        <v>31</v>
      </c>
      <c r="AX12995" t="s">
        <v>31</v>
      </c>
      <c r="AY12995" t="s">
        <v>31</v>
      </c>
    </row>
    <row r="12996" spans="1:51">
      <c r="A12996" t="s">
        <v>2943</v>
      </c>
      <c r="B12996" t="s">
        <v>71</v>
      </c>
      <c r="C12996" t="s">
        <v>174</v>
      </c>
      <c r="D12996" t="s">
        <v>2909</v>
      </c>
      <c r="E12996" t="s">
        <v>2947</v>
      </c>
      <c r="F12996" t="s">
        <v>2948</v>
      </c>
      <c r="G12996" t="s">
        <v>2945</v>
      </c>
      <c r="I12996">
        <v>42.7</v>
      </c>
      <c r="J12996">
        <v>-75.968000000000004</v>
      </c>
      <c r="L12996" t="s">
        <v>2648</v>
      </c>
      <c r="M12996">
        <v>2007</v>
      </c>
      <c r="N12996" t="s">
        <v>2260</v>
      </c>
      <c r="P12996" s="64">
        <v>39380</v>
      </c>
      <c r="T12996">
        <v>26</v>
      </c>
      <c r="U12996">
        <v>26</v>
      </c>
      <c r="V12996">
        <v>16</v>
      </c>
      <c r="W12996">
        <v>8</v>
      </c>
      <c r="X12996" t="s">
        <v>2946</v>
      </c>
      <c r="Y12996">
        <v>3.4049999999999998</v>
      </c>
      <c r="Z12996">
        <v>92</v>
      </c>
      <c r="AA12996">
        <v>12</v>
      </c>
      <c r="AD12996" t="s">
        <v>479</v>
      </c>
      <c r="AE12996">
        <v>42.7</v>
      </c>
      <c r="AF12996">
        <v>-84.481999999999999</v>
      </c>
      <c r="AG12996" t="s">
        <v>31</v>
      </c>
      <c r="AX12996" t="s">
        <v>31</v>
      </c>
      <c r="AY12996" t="s">
        <v>31</v>
      </c>
    </row>
    <row r="12997" spans="1:51">
      <c r="A12997" t="s">
        <v>2943</v>
      </c>
      <c r="B12997" t="s">
        <v>71</v>
      </c>
      <c r="C12997" t="s">
        <v>174</v>
      </c>
      <c r="D12997" t="s">
        <v>2909</v>
      </c>
      <c r="E12997" t="s">
        <v>2947</v>
      </c>
      <c r="F12997" t="s">
        <v>2948</v>
      </c>
      <c r="G12997" t="s">
        <v>2945</v>
      </c>
      <c r="I12997">
        <v>42.7</v>
      </c>
      <c r="J12997">
        <v>-75.968000000000004</v>
      </c>
      <c r="L12997" t="s">
        <v>2648</v>
      </c>
      <c r="M12997">
        <v>2007</v>
      </c>
      <c r="N12997" t="s">
        <v>2260</v>
      </c>
      <c r="P12997" s="64">
        <v>39380</v>
      </c>
      <c r="T12997">
        <v>26</v>
      </c>
      <c r="U12997">
        <v>26</v>
      </c>
      <c r="V12997">
        <v>16</v>
      </c>
      <c r="W12997">
        <v>8</v>
      </c>
      <c r="X12997" t="s">
        <v>2946</v>
      </c>
      <c r="Y12997">
        <v>3.3490000000000002</v>
      </c>
      <c r="Z12997">
        <v>105</v>
      </c>
      <c r="AA12997">
        <v>12</v>
      </c>
      <c r="AD12997" t="s">
        <v>479</v>
      </c>
      <c r="AE12997">
        <v>42.7</v>
      </c>
      <c r="AF12997">
        <v>-84.481999999999999</v>
      </c>
      <c r="AG12997" t="s">
        <v>31</v>
      </c>
      <c r="AX12997" t="s">
        <v>31</v>
      </c>
      <c r="AY12997" t="s">
        <v>31</v>
      </c>
    </row>
    <row r="12998" spans="1:51">
      <c r="A12998" t="s">
        <v>2943</v>
      </c>
      <c r="B12998" t="s">
        <v>71</v>
      </c>
      <c r="C12998" t="s">
        <v>174</v>
      </c>
      <c r="D12998" t="s">
        <v>2909</v>
      </c>
      <c r="E12998" t="s">
        <v>2947</v>
      </c>
      <c r="F12998" t="s">
        <v>2948</v>
      </c>
      <c r="G12998" t="s">
        <v>2945</v>
      </c>
      <c r="I12998">
        <v>42.7</v>
      </c>
      <c r="J12998">
        <v>-75.968000000000004</v>
      </c>
      <c r="L12998" t="s">
        <v>2648</v>
      </c>
      <c r="M12998">
        <v>2007</v>
      </c>
      <c r="N12998" t="s">
        <v>2260</v>
      </c>
      <c r="P12998" s="64">
        <v>39380</v>
      </c>
      <c r="T12998">
        <v>26</v>
      </c>
      <c r="U12998">
        <v>26</v>
      </c>
      <c r="V12998">
        <v>16</v>
      </c>
      <c r="W12998">
        <v>8</v>
      </c>
      <c r="X12998" t="s">
        <v>2946</v>
      </c>
      <c r="Y12998">
        <v>3.3490000000000002</v>
      </c>
      <c r="Z12998">
        <v>117</v>
      </c>
      <c r="AA12998">
        <v>12</v>
      </c>
      <c r="AD12998" t="s">
        <v>479</v>
      </c>
      <c r="AE12998">
        <v>42.7</v>
      </c>
      <c r="AF12998">
        <v>-84.481999999999999</v>
      </c>
      <c r="AG12998" t="s">
        <v>31</v>
      </c>
      <c r="AX12998" t="s">
        <v>31</v>
      </c>
      <c r="AY12998" t="s">
        <v>31</v>
      </c>
    </row>
    <row r="12999" spans="1:51">
      <c r="A12999" t="s">
        <v>2943</v>
      </c>
      <c r="B12999" t="s">
        <v>71</v>
      </c>
      <c r="C12999" t="s">
        <v>174</v>
      </c>
      <c r="D12999" t="s">
        <v>2909</v>
      </c>
      <c r="E12999" t="s">
        <v>2947</v>
      </c>
      <c r="F12999" t="s">
        <v>2948</v>
      </c>
      <c r="G12999" t="s">
        <v>2945</v>
      </c>
      <c r="I12999">
        <v>42.7</v>
      </c>
      <c r="J12999">
        <v>-75.968000000000004</v>
      </c>
      <c r="L12999" t="s">
        <v>2648</v>
      </c>
      <c r="M12999">
        <v>2007</v>
      </c>
      <c r="N12999" t="s">
        <v>2260</v>
      </c>
      <c r="P12999" s="64">
        <v>39380</v>
      </c>
      <c r="T12999">
        <v>26</v>
      </c>
      <c r="U12999">
        <v>26</v>
      </c>
      <c r="V12999">
        <v>16</v>
      </c>
      <c r="W12999">
        <v>8</v>
      </c>
      <c r="X12999" t="s">
        <v>2946</v>
      </c>
      <c r="Y12999">
        <v>3.3490000000000002</v>
      </c>
      <c r="Z12999">
        <v>131</v>
      </c>
      <c r="AA12999">
        <v>12</v>
      </c>
      <c r="AD12999" t="s">
        <v>479</v>
      </c>
      <c r="AE12999">
        <v>42.7</v>
      </c>
      <c r="AF12999">
        <v>-84.481999999999999</v>
      </c>
      <c r="AG12999" t="s">
        <v>31</v>
      </c>
      <c r="AX12999" t="s">
        <v>31</v>
      </c>
      <c r="AY12999" t="s">
        <v>31</v>
      </c>
    </row>
    <row r="13000" spans="1:51">
      <c r="A13000" t="s">
        <v>2943</v>
      </c>
      <c r="B13000" t="s">
        <v>71</v>
      </c>
      <c r="C13000" t="s">
        <v>174</v>
      </c>
      <c r="D13000" t="s">
        <v>2909</v>
      </c>
      <c r="E13000" t="s">
        <v>2947</v>
      </c>
      <c r="F13000" t="s">
        <v>2948</v>
      </c>
      <c r="G13000" t="s">
        <v>2945</v>
      </c>
      <c r="I13000">
        <v>42.7</v>
      </c>
      <c r="J13000">
        <v>-75.968000000000004</v>
      </c>
      <c r="L13000" t="s">
        <v>2648</v>
      </c>
      <c r="M13000">
        <v>2007</v>
      </c>
      <c r="N13000" t="s">
        <v>2260</v>
      </c>
      <c r="P13000" s="64">
        <v>39380</v>
      </c>
      <c r="T13000">
        <v>26</v>
      </c>
      <c r="U13000">
        <v>26</v>
      </c>
      <c r="V13000">
        <v>16</v>
      </c>
      <c r="W13000">
        <v>8</v>
      </c>
      <c r="X13000" t="s">
        <v>2946</v>
      </c>
      <c r="Y13000">
        <v>3.4049999999999998</v>
      </c>
      <c r="Z13000">
        <v>144</v>
      </c>
      <c r="AA13000">
        <v>12</v>
      </c>
      <c r="AD13000" t="s">
        <v>479</v>
      </c>
      <c r="AE13000">
        <v>42.7</v>
      </c>
      <c r="AF13000">
        <v>-84.481999999999999</v>
      </c>
      <c r="AG13000" t="s">
        <v>31</v>
      </c>
      <c r="AX13000" t="s">
        <v>31</v>
      </c>
      <c r="AY13000" t="s">
        <v>31</v>
      </c>
    </row>
    <row r="13001" spans="1:51">
      <c r="A13001" t="s">
        <v>2943</v>
      </c>
      <c r="B13001" t="s">
        <v>71</v>
      </c>
      <c r="C13001" t="s">
        <v>174</v>
      </c>
      <c r="D13001" t="s">
        <v>2909</v>
      </c>
      <c r="E13001" t="s">
        <v>2947</v>
      </c>
      <c r="F13001" t="s">
        <v>2948</v>
      </c>
      <c r="G13001" t="s">
        <v>2945</v>
      </c>
      <c r="I13001">
        <v>42.7</v>
      </c>
      <c r="J13001">
        <v>-75.968000000000004</v>
      </c>
      <c r="L13001" t="s">
        <v>2648</v>
      </c>
      <c r="M13001">
        <v>2007</v>
      </c>
      <c r="N13001" t="s">
        <v>2260</v>
      </c>
      <c r="P13001" s="64">
        <v>39380</v>
      </c>
      <c r="T13001">
        <v>26</v>
      </c>
      <c r="U13001">
        <v>26</v>
      </c>
      <c r="V13001">
        <v>16</v>
      </c>
      <c r="W13001">
        <v>8</v>
      </c>
      <c r="X13001" t="s">
        <v>2946</v>
      </c>
      <c r="Y13001">
        <v>3.4049999999999998</v>
      </c>
      <c r="Z13001">
        <v>152</v>
      </c>
      <c r="AA13001">
        <v>12</v>
      </c>
      <c r="AD13001" t="s">
        <v>479</v>
      </c>
      <c r="AE13001">
        <v>42.7</v>
      </c>
      <c r="AF13001">
        <v>-84.481999999999999</v>
      </c>
      <c r="AG13001" t="s">
        <v>31</v>
      </c>
      <c r="AX13001" t="s">
        <v>31</v>
      </c>
      <c r="AY13001" t="s">
        <v>31</v>
      </c>
    </row>
    <row r="13002" spans="1:51">
      <c r="A13002" t="s">
        <v>2943</v>
      </c>
      <c r="B13002" t="s">
        <v>71</v>
      </c>
      <c r="C13002" t="s">
        <v>174</v>
      </c>
      <c r="D13002" t="s">
        <v>2909</v>
      </c>
      <c r="E13002" t="s">
        <v>2947</v>
      </c>
      <c r="F13002" t="s">
        <v>2948</v>
      </c>
      <c r="G13002" t="s">
        <v>2945</v>
      </c>
      <c r="I13002">
        <v>42.7</v>
      </c>
      <c r="J13002">
        <v>-75.968000000000004</v>
      </c>
      <c r="L13002" t="s">
        <v>2648</v>
      </c>
      <c r="M13002">
        <v>2007</v>
      </c>
      <c r="N13002" t="s">
        <v>2260</v>
      </c>
      <c r="P13002" s="64">
        <v>39380</v>
      </c>
      <c r="T13002">
        <v>26</v>
      </c>
      <c r="U13002">
        <v>26</v>
      </c>
      <c r="V13002">
        <v>16</v>
      </c>
      <c r="W13002">
        <v>8</v>
      </c>
      <c r="X13002" t="s">
        <v>2946</v>
      </c>
      <c r="Y13002">
        <v>3.907</v>
      </c>
      <c r="Z13002">
        <v>165</v>
      </c>
      <c r="AA13002">
        <v>12</v>
      </c>
      <c r="AD13002" t="s">
        <v>479</v>
      </c>
      <c r="AE13002">
        <v>42.7</v>
      </c>
      <c r="AF13002">
        <v>-84.481999999999999</v>
      </c>
      <c r="AG13002" t="s">
        <v>31</v>
      </c>
      <c r="AX13002" t="s">
        <v>31</v>
      </c>
      <c r="AY13002" t="s">
        <v>31</v>
      </c>
    </row>
    <row r="13003" spans="1:51">
      <c r="A13003" t="s">
        <v>2943</v>
      </c>
      <c r="B13003" t="s">
        <v>71</v>
      </c>
      <c r="C13003" t="s">
        <v>174</v>
      </c>
      <c r="D13003" t="s">
        <v>2909</v>
      </c>
      <c r="E13003" t="s">
        <v>2947</v>
      </c>
      <c r="F13003" t="s">
        <v>2948</v>
      </c>
      <c r="G13003" t="s">
        <v>2945</v>
      </c>
      <c r="I13003">
        <v>42.7</v>
      </c>
      <c r="J13003">
        <v>-75.968000000000004</v>
      </c>
      <c r="L13003" t="s">
        <v>2648</v>
      </c>
      <c r="M13003">
        <v>2007</v>
      </c>
      <c r="N13003" t="s">
        <v>2260</v>
      </c>
      <c r="P13003" s="64">
        <v>39380</v>
      </c>
      <c r="T13003">
        <v>26</v>
      </c>
      <c r="U13003">
        <v>26</v>
      </c>
      <c r="V13003">
        <v>16</v>
      </c>
      <c r="W13003">
        <v>8</v>
      </c>
      <c r="X13003" t="s">
        <v>2946</v>
      </c>
      <c r="Y13003">
        <v>3.907</v>
      </c>
      <c r="Z13003">
        <v>177</v>
      </c>
      <c r="AA13003">
        <v>12</v>
      </c>
      <c r="AD13003" t="s">
        <v>479</v>
      </c>
      <c r="AE13003">
        <v>42.7</v>
      </c>
      <c r="AF13003">
        <v>-84.481999999999999</v>
      </c>
      <c r="AG13003" t="s">
        <v>31</v>
      </c>
      <c r="AX13003" t="s">
        <v>31</v>
      </c>
      <c r="AY13003" t="s">
        <v>31</v>
      </c>
    </row>
    <row r="13004" spans="1:51">
      <c r="A13004" t="s">
        <v>2943</v>
      </c>
      <c r="B13004" t="s">
        <v>71</v>
      </c>
      <c r="C13004" t="s">
        <v>174</v>
      </c>
      <c r="D13004" t="s">
        <v>2909</v>
      </c>
      <c r="E13004" t="s">
        <v>2947</v>
      </c>
      <c r="F13004" t="s">
        <v>2948</v>
      </c>
      <c r="G13004" t="s">
        <v>2945</v>
      </c>
      <c r="I13004">
        <v>42.7</v>
      </c>
      <c r="J13004">
        <v>-75.968000000000004</v>
      </c>
      <c r="L13004" t="s">
        <v>2648</v>
      </c>
      <c r="M13004">
        <v>2007</v>
      </c>
      <c r="N13004" t="s">
        <v>2260</v>
      </c>
      <c r="P13004" s="64">
        <v>39380</v>
      </c>
      <c r="T13004">
        <v>29</v>
      </c>
      <c r="U13004">
        <v>29</v>
      </c>
      <c r="V13004">
        <v>9</v>
      </c>
      <c r="W13004">
        <v>15</v>
      </c>
      <c r="X13004" t="s">
        <v>2946</v>
      </c>
      <c r="Y13004">
        <v>0</v>
      </c>
      <c r="Z13004">
        <v>7</v>
      </c>
      <c r="AA13004">
        <v>12</v>
      </c>
      <c r="AD13004" t="s">
        <v>479</v>
      </c>
      <c r="AE13004">
        <v>42.7</v>
      </c>
      <c r="AF13004">
        <v>-84.481999999999999</v>
      </c>
      <c r="AG13004" t="s">
        <v>31</v>
      </c>
      <c r="AX13004" t="s">
        <v>31</v>
      </c>
      <c r="AY13004" t="s">
        <v>31</v>
      </c>
    </row>
    <row r="13005" spans="1:51">
      <c r="A13005" t="s">
        <v>2943</v>
      </c>
      <c r="B13005" t="s">
        <v>71</v>
      </c>
      <c r="C13005" t="s">
        <v>174</v>
      </c>
      <c r="D13005" t="s">
        <v>2909</v>
      </c>
      <c r="E13005" t="s">
        <v>2947</v>
      </c>
      <c r="F13005" t="s">
        <v>2948</v>
      </c>
      <c r="G13005" t="s">
        <v>2945</v>
      </c>
      <c r="I13005">
        <v>42.7</v>
      </c>
      <c r="J13005">
        <v>-75.968000000000004</v>
      </c>
      <c r="L13005" t="s">
        <v>2648</v>
      </c>
      <c r="M13005">
        <v>2007</v>
      </c>
      <c r="N13005" t="s">
        <v>2260</v>
      </c>
      <c r="P13005" s="64">
        <v>39380</v>
      </c>
      <c r="T13005">
        <v>29</v>
      </c>
      <c r="U13005">
        <v>29</v>
      </c>
      <c r="V13005">
        <v>9</v>
      </c>
      <c r="W13005">
        <v>15</v>
      </c>
      <c r="X13005" t="s">
        <v>2946</v>
      </c>
      <c r="Y13005">
        <v>0.61399999999999999</v>
      </c>
      <c r="Z13005">
        <v>18</v>
      </c>
      <c r="AA13005">
        <v>12</v>
      </c>
      <c r="AD13005" t="s">
        <v>479</v>
      </c>
      <c r="AE13005">
        <v>42.7</v>
      </c>
      <c r="AF13005">
        <v>-84.481999999999999</v>
      </c>
      <c r="AG13005" t="s">
        <v>31</v>
      </c>
      <c r="AX13005" t="s">
        <v>31</v>
      </c>
      <c r="AY13005" t="s">
        <v>31</v>
      </c>
    </row>
    <row r="13006" spans="1:51">
      <c r="A13006" t="s">
        <v>2943</v>
      </c>
      <c r="B13006" t="s">
        <v>71</v>
      </c>
      <c r="C13006" t="s">
        <v>174</v>
      </c>
      <c r="D13006" t="s">
        <v>2909</v>
      </c>
      <c r="E13006" t="s">
        <v>2947</v>
      </c>
      <c r="F13006" t="s">
        <v>2948</v>
      </c>
      <c r="G13006" t="s">
        <v>2945</v>
      </c>
      <c r="I13006">
        <v>42.7</v>
      </c>
      <c r="J13006">
        <v>-75.968000000000004</v>
      </c>
      <c r="L13006" t="s">
        <v>2648</v>
      </c>
      <c r="M13006">
        <v>2007</v>
      </c>
      <c r="N13006" t="s">
        <v>2260</v>
      </c>
      <c r="P13006" s="64">
        <v>39380</v>
      </c>
      <c r="T13006">
        <v>29</v>
      </c>
      <c r="U13006">
        <v>29</v>
      </c>
      <c r="V13006">
        <v>9</v>
      </c>
      <c r="W13006">
        <v>15</v>
      </c>
      <c r="X13006" t="s">
        <v>2946</v>
      </c>
      <c r="Y13006">
        <v>0.61399999999999999</v>
      </c>
      <c r="Z13006">
        <v>27</v>
      </c>
      <c r="AA13006">
        <v>12</v>
      </c>
      <c r="AD13006" t="s">
        <v>479</v>
      </c>
      <c r="AE13006">
        <v>42.7</v>
      </c>
      <c r="AF13006">
        <v>-84.481999999999999</v>
      </c>
      <c r="AG13006" t="s">
        <v>31</v>
      </c>
      <c r="AX13006" t="s">
        <v>31</v>
      </c>
      <c r="AY13006" t="s">
        <v>31</v>
      </c>
    </row>
    <row r="13007" spans="1:51">
      <c r="A13007" t="s">
        <v>2943</v>
      </c>
      <c r="B13007" t="s">
        <v>71</v>
      </c>
      <c r="C13007" t="s">
        <v>174</v>
      </c>
      <c r="D13007" t="s">
        <v>2909</v>
      </c>
      <c r="E13007" t="s">
        <v>2947</v>
      </c>
      <c r="F13007" t="s">
        <v>2948</v>
      </c>
      <c r="G13007" t="s">
        <v>2945</v>
      </c>
      <c r="I13007">
        <v>42.7</v>
      </c>
      <c r="J13007">
        <v>-75.968000000000004</v>
      </c>
      <c r="L13007" t="s">
        <v>2648</v>
      </c>
      <c r="M13007">
        <v>2007</v>
      </c>
      <c r="N13007" t="s">
        <v>2260</v>
      </c>
      <c r="P13007" s="64">
        <v>39380</v>
      </c>
      <c r="T13007">
        <v>29</v>
      </c>
      <c r="U13007">
        <v>29</v>
      </c>
      <c r="V13007">
        <v>9</v>
      </c>
      <c r="W13007">
        <v>15</v>
      </c>
      <c r="X13007" t="s">
        <v>2946</v>
      </c>
      <c r="Y13007">
        <v>0.61399999999999999</v>
      </c>
      <c r="Z13007">
        <v>35</v>
      </c>
      <c r="AA13007">
        <v>12</v>
      </c>
      <c r="AD13007" t="s">
        <v>479</v>
      </c>
      <c r="AE13007">
        <v>42.7</v>
      </c>
      <c r="AF13007">
        <v>-84.481999999999999</v>
      </c>
      <c r="AG13007" t="s">
        <v>31</v>
      </c>
      <c r="AX13007" t="s">
        <v>31</v>
      </c>
      <c r="AY13007" t="s">
        <v>31</v>
      </c>
    </row>
    <row r="13008" spans="1:51">
      <c r="A13008" t="s">
        <v>2943</v>
      </c>
      <c r="B13008" t="s">
        <v>71</v>
      </c>
      <c r="C13008" t="s">
        <v>174</v>
      </c>
      <c r="D13008" t="s">
        <v>2909</v>
      </c>
      <c r="E13008" t="s">
        <v>2947</v>
      </c>
      <c r="F13008" t="s">
        <v>2948</v>
      </c>
      <c r="G13008" t="s">
        <v>2945</v>
      </c>
      <c r="I13008">
        <v>42.7</v>
      </c>
      <c r="J13008">
        <v>-75.968000000000004</v>
      </c>
      <c r="L13008" t="s">
        <v>2648</v>
      </c>
      <c r="M13008">
        <v>2007</v>
      </c>
      <c r="N13008" t="s">
        <v>2260</v>
      </c>
      <c r="P13008" s="64">
        <v>39380</v>
      </c>
      <c r="T13008">
        <v>29</v>
      </c>
      <c r="U13008">
        <v>29</v>
      </c>
      <c r="V13008">
        <v>9</v>
      </c>
      <c r="W13008">
        <v>15</v>
      </c>
      <c r="X13008" t="s">
        <v>2946</v>
      </c>
      <c r="Y13008">
        <v>1.284</v>
      </c>
      <c r="Z13008">
        <v>42</v>
      </c>
      <c r="AA13008">
        <v>12</v>
      </c>
      <c r="AD13008" t="s">
        <v>479</v>
      </c>
      <c r="AE13008">
        <v>42.7</v>
      </c>
      <c r="AF13008">
        <v>-84.481999999999999</v>
      </c>
      <c r="AG13008" t="s">
        <v>31</v>
      </c>
      <c r="AX13008" t="s">
        <v>31</v>
      </c>
      <c r="AY13008" t="s">
        <v>31</v>
      </c>
    </row>
    <row r="13009" spans="1:51">
      <c r="A13009" t="s">
        <v>2943</v>
      </c>
      <c r="B13009" t="s">
        <v>71</v>
      </c>
      <c r="C13009" t="s">
        <v>174</v>
      </c>
      <c r="D13009" t="s">
        <v>2909</v>
      </c>
      <c r="E13009" t="s">
        <v>2947</v>
      </c>
      <c r="F13009" t="s">
        <v>2948</v>
      </c>
      <c r="G13009" t="s">
        <v>2945</v>
      </c>
      <c r="I13009">
        <v>42.7</v>
      </c>
      <c r="J13009">
        <v>-75.968000000000004</v>
      </c>
      <c r="L13009" t="s">
        <v>2648</v>
      </c>
      <c r="M13009">
        <v>2007</v>
      </c>
      <c r="N13009" t="s">
        <v>2260</v>
      </c>
      <c r="P13009" s="64">
        <v>39380</v>
      </c>
      <c r="T13009">
        <v>29</v>
      </c>
      <c r="U13009">
        <v>29</v>
      </c>
      <c r="V13009">
        <v>9</v>
      </c>
      <c r="W13009">
        <v>15</v>
      </c>
      <c r="X13009" t="s">
        <v>2946</v>
      </c>
      <c r="Y13009">
        <v>1.73</v>
      </c>
      <c r="Z13009">
        <v>49</v>
      </c>
      <c r="AA13009">
        <v>12</v>
      </c>
      <c r="AD13009" t="s">
        <v>479</v>
      </c>
      <c r="AE13009">
        <v>42.7</v>
      </c>
      <c r="AF13009">
        <v>-84.481999999999999</v>
      </c>
      <c r="AG13009" t="s">
        <v>31</v>
      </c>
      <c r="AX13009" t="s">
        <v>31</v>
      </c>
      <c r="AY13009" t="s">
        <v>31</v>
      </c>
    </row>
    <row r="13010" spans="1:51">
      <c r="A13010" t="s">
        <v>2943</v>
      </c>
      <c r="B13010" t="s">
        <v>71</v>
      </c>
      <c r="C13010" t="s">
        <v>174</v>
      </c>
      <c r="D13010" t="s">
        <v>2909</v>
      </c>
      <c r="E13010" t="s">
        <v>2947</v>
      </c>
      <c r="F13010" t="s">
        <v>2948</v>
      </c>
      <c r="G13010" t="s">
        <v>2945</v>
      </c>
      <c r="I13010">
        <v>42.7</v>
      </c>
      <c r="J13010">
        <v>-75.968000000000004</v>
      </c>
      <c r="L13010" t="s">
        <v>2648</v>
      </c>
      <c r="M13010">
        <v>2007</v>
      </c>
      <c r="N13010" t="s">
        <v>2260</v>
      </c>
      <c r="P13010" s="64">
        <v>39380</v>
      </c>
      <c r="T13010">
        <v>29</v>
      </c>
      <c r="U13010">
        <v>29</v>
      </c>
      <c r="V13010">
        <v>9</v>
      </c>
      <c r="W13010">
        <v>15</v>
      </c>
      <c r="X13010" t="s">
        <v>2946</v>
      </c>
      <c r="Y13010">
        <v>1.73</v>
      </c>
      <c r="Z13010">
        <v>62</v>
      </c>
      <c r="AA13010">
        <v>12</v>
      </c>
      <c r="AD13010" t="s">
        <v>479</v>
      </c>
      <c r="AE13010">
        <v>42.7</v>
      </c>
      <c r="AF13010">
        <v>-84.481999999999999</v>
      </c>
      <c r="AG13010" t="s">
        <v>31</v>
      </c>
      <c r="AX13010" t="s">
        <v>31</v>
      </c>
      <c r="AY13010" t="s">
        <v>31</v>
      </c>
    </row>
    <row r="13011" spans="1:51">
      <c r="A13011" t="s">
        <v>2943</v>
      </c>
      <c r="B13011" t="s">
        <v>71</v>
      </c>
      <c r="C13011" t="s">
        <v>174</v>
      </c>
      <c r="D13011" t="s">
        <v>2909</v>
      </c>
      <c r="E13011" t="s">
        <v>2947</v>
      </c>
      <c r="F13011" t="s">
        <v>2948</v>
      </c>
      <c r="G13011" t="s">
        <v>2945</v>
      </c>
      <c r="I13011">
        <v>42.7</v>
      </c>
      <c r="J13011">
        <v>-75.968000000000004</v>
      </c>
      <c r="L13011" t="s">
        <v>2648</v>
      </c>
      <c r="M13011">
        <v>2007</v>
      </c>
      <c r="N13011" t="s">
        <v>2260</v>
      </c>
      <c r="P13011" s="64">
        <v>39380</v>
      </c>
      <c r="T13011">
        <v>29</v>
      </c>
      <c r="U13011">
        <v>29</v>
      </c>
      <c r="V13011">
        <v>9</v>
      </c>
      <c r="W13011">
        <v>15</v>
      </c>
      <c r="X13011" t="s">
        <v>2946</v>
      </c>
      <c r="Y13011">
        <v>2.121</v>
      </c>
      <c r="Z13011">
        <v>70</v>
      </c>
      <c r="AA13011">
        <v>12</v>
      </c>
      <c r="AD13011" t="s">
        <v>479</v>
      </c>
      <c r="AE13011">
        <v>42.7</v>
      </c>
      <c r="AF13011">
        <v>-84.481999999999999</v>
      </c>
      <c r="AG13011" t="s">
        <v>31</v>
      </c>
      <c r="AX13011" t="s">
        <v>31</v>
      </c>
      <c r="AY13011" t="s">
        <v>31</v>
      </c>
    </row>
    <row r="13012" spans="1:51">
      <c r="A13012" t="s">
        <v>2943</v>
      </c>
      <c r="B13012" t="s">
        <v>71</v>
      </c>
      <c r="C13012" t="s">
        <v>174</v>
      </c>
      <c r="D13012" t="s">
        <v>2909</v>
      </c>
      <c r="E13012" t="s">
        <v>2947</v>
      </c>
      <c r="F13012" t="s">
        <v>2948</v>
      </c>
      <c r="G13012" t="s">
        <v>2945</v>
      </c>
      <c r="I13012">
        <v>42.7</v>
      </c>
      <c r="J13012">
        <v>-75.968000000000004</v>
      </c>
      <c r="L13012" t="s">
        <v>2648</v>
      </c>
      <c r="M13012">
        <v>2007</v>
      </c>
      <c r="N13012" t="s">
        <v>2260</v>
      </c>
      <c r="P13012" s="64">
        <v>39380</v>
      </c>
      <c r="T13012">
        <v>29</v>
      </c>
      <c r="U13012">
        <v>29</v>
      </c>
      <c r="V13012">
        <v>9</v>
      </c>
      <c r="W13012">
        <v>15</v>
      </c>
      <c r="X13012" t="s">
        <v>2946</v>
      </c>
      <c r="Y13012">
        <v>2.3439999999999999</v>
      </c>
      <c r="Z13012">
        <v>79</v>
      </c>
      <c r="AA13012">
        <v>12</v>
      </c>
      <c r="AD13012" t="s">
        <v>479</v>
      </c>
      <c r="AE13012">
        <v>42.7</v>
      </c>
      <c r="AF13012">
        <v>-84.481999999999999</v>
      </c>
      <c r="AG13012" t="s">
        <v>31</v>
      </c>
      <c r="AX13012" t="s">
        <v>31</v>
      </c>
      <c r="AY13012" t="s">
        <v>31</v>
      </c>
    </row>
    <row r="13013" spans="1:51">
      <c r="A13013" t="s">
        <v>2943</v>
      </c>
      <c r="B13013" t="s">
        <v>71</v>
      </c>
      <c r="C13013" t="s">
        <v>174</v>
      </c>
      <c r="D13013" t="s">
        <v>2909</v>
      </c>
      <c r="E13013" t="s">
        <v>2947</v>
      </c>
      <c r="F13013" t="s">
        <v>2948</v>
      </c>
      <c r="G13013" t="s">
        <v>2945</v>
      </c>
      <c r="I13013">
        <v>42.7</v>
      </c>
      <c r="J13013">
        <v>-75.968000000000004</v>
      </c>
      <c r="L13013" t="s">
        <v>2648</v>
      </c>
      <c r="M13013">
        <v>2007</v>
      </c>
      <c r="N13013" t="s">
        <v>2260</v>
      </c>
      <c r="P13013" s="64">
        <v>39380</v>
      </c>
      <c r="T13013">
        <v>29</v>
      </c>
      <c r="U13013">
        <v>29</v>
      </c>
      <c r="V13013">
        <v>9</v>
      </c>
      <c r="W13013">
        <v>15</v>
      </c>
      <c r="X13013" t="s">
        <v>2946</v>
      </c>
      <c r="Y13013">
        <v>2.2890000000000001</v>
      </c>
      <c r="Z13013">
        <v>92</v>
      </c>
      <c r="AA13013">
        <v>12</v>
      </c>
      <c r="AD13013" t="s">
        <v>479</v>
      </c>
      <c r="AE13013">
        <v>42.7</v>
      </c>
      <c r="AF13013">
        <v>-84.481999999999999</v>
      </c>
      <c r="AG13013" t="s">
        <v>31</v>
      </c>
      <c r="AX13013" t="s">
        <v>31</v>
      </c>
      <c r="AY13013" t="s">
        <v>31</v>
      </c>
    </row>
    <row r="13014" spans="1:51">
      <c r="A13014" t="s">
        <v>2943</v>
      </c>
      <c r="B13014" t="s">
        <v>71</v>
      </c>
      <c r="C13014" t="s">
        <v>174</v>
      </c>
      <c r="D13014" t="s">
        <v>2909</v>
      </c>
      <c r="E13014" t="s">
        <v>2947</v>
      </c>
      <c r="F13014" t="s">
        <v>2948</v>
      </c>
      <c r="G13014" t="s">
        <v>2945</v>
      </c>
      <c r="I13014">
        <v>42.7</v>
      </c>
      <c r="J13014">
        <v>-75.968000000000004</v>
      </c>
      <c r="L13014" t="s">
        <v>2648</v>
      </c>
      <c r="M13014">
        <v>2007</v>
      </c>
      <c r="N13014" t="s">
        <v>2260</v>
      </c>
      <c r="P13014" s="64">
        <v>39380</v>
      </c>
      <c r="T13014">
        <v>29</v>
      </c>
      <c r="U13014">
        <v>29</v>
      </c>
      <c r="V13014">
        <v>9</v>
      </c>
      <c r="W13014">
        <v>15</v>
      </c>
      <c r="X13014" t="s">
        <v>2946</v>
      </c>
      <c r="Y13014">
        <v>3.6840000000000002</v>
      </c>
      <c r="Z13014">
        <v>105</v>
      </c>
      <c r="AA13014">
        <v>12</v>
      </c>
      <c r="AD13014" t="s">
        <v>479</v>
      </c>
      <c r="AE13014">
        <v>42.7</v>
      </c>
      <c r="AF13014">
        <v>-84.481999999999999</v>
      </c>
      <c r="AG13014" t="s">
        <v>31</v>
      </c>
      <c r="AX13014" t="s">
        <v>31</v>
      </c>
      <c r="AY13014" t="s">
        <v>31</v>
      </c>
    </row>
    <row r="13015" spans="1:51">
      <c r="A13015" t="s">
        <v>2943</v>
      </c>
      <c r="B13015" t="s">
        <v>71</v>
      </c>
      <c r="C13015" t="s">
        <v>174</v>
      </c>
      <c r="D13015" t="s">
        <v>2909</v>
      </c>
      <c r="E13015" t="s">
        <v>2947</v>
      </c>
      <c r="F13015" t="s">
        <v>2948</v>
      </c>
      <c r="G13015" t="s">
        <v>2945</v>
      </c>
      <c r="I13015">
        <v>42.7</v>
      </c>
      <c r="J13015">
        <v>-75.968000000000004</v>
      </c>
      <c r="L13015" t="s">
        <v>2648</v>
      </c>
      <c r="M13015">
        <v>2007</v>
      </c>
      <c r="N13015" t="s">
        <v>2260</v>
      </c>
      <c r="P13015" s="64">
        <v>39380</v>
      </c>
      <c r="T13015">
        <v>29</v>
      </c>
      <c r="U13015">
        <v>29</v>
      </c>
      <c r="V13015">
        <v>9</v>
      </c>
      <c r="W13015">
        <v>15</v>
      </c>
      <c r="X13015" t="s">
        <v>2946</v>
      </c>
      <c r="Y13015">
        <v>3.6840000000000002</v>
      </c>
      <c r="Z13015">
        <v>117</v>
      </c>
      <c r="AA13015">
        <v>12</v>
      </c>
      <c r="AD13015" t="s">
        <v>479</v>
      </c>
      <c r="AE13015">
        <v>42.7</v>
      </c>
      <c r="AF13015">
        <v>-84.481999999999999</v>
      </c>
      <c r="AG13015" t="s">
        <v>31</v>
      </c>
      <c r="AX13015" t="s">
        <v>31</v>
      </c>
      <c r="AY13015" t="s">
        <v>31</v>
      </c>
    </row>
    <row r="13016" spans="1:51">
      <c r="A13016" t="s">
        <v>2943</v>
      </c>
      <c r="B13016" t="s">
        <v>71</v>
      </c>
      <c r="C13016" t="s">
        <v>174</v>
      </c>
      <c r="D13016" t="s">
        <v>2909</v>
      </c>
      <c r="E13016" t="s">
        <v>2947</v>
      </c>
      <c r="F13016" t="s">
        <v>2948</v>
      </c>
      <c r="G13016" t="s">
        <v>2945</v>
      </c>
      <c r="I13016">
        <v>42.7</v>
      </c>
      <c r="J13016">
        <v>-75.968000000000004</v>
      </c>
      <c r="L13016" t="s">
        <v>2648</v>
      </c>
      <c r="M13016">
        <v>2007</v>
      </c>
      <c r="N13016" t="s">
        <v>2260</v>
      </c>
      <c r="P13016" s="64">
        <v>39380</v>
      </c>
      <c r="T13016">
        <v>29</v>
      </c>
      <c r="U13016">
        <v>29</v>
      </c>
      <c r="V13016">
        <v>9</v>
      </c>
      <c r="W13016">
        <v>15</v>
      </c>
      <c r="X13016" t="s">
        <v>2946</v>
      </c>
      <c r="Y13016">
        <v>3.74</v>
      </c>
      <c r="Z13016">
        <v>131</v>
      </c>
      <c r="AA13016">
        <v>12</v>
      </c>
      <c r="AD13016" t="s">
        <v>479</v>
      </c>
      <c r="AE13016">
        <v>42.7</v>
      </c>
      <c r="AF13016">
        <v>-84.481999999999999</v>
      </c>
      <c r="AG13016" t="s">
        <v>31</v>
      </c>
      <c r="AX13016" t="s">
        <v>31</v>
      </c>
      <c r="AY13016" t="s">
        <v>31</v>
      </c>
    </row>
    <row r="13017" spans="1:51">
      <c r="A13017" t="s">
        <v>2943</v>
      </c>
      <c r="B13017" t="s">
        <v>71</v>
      </c>
      <c r="C13017" t="s">
        <v>174</v>
      </c>
      <c r="D13017" t="s">
        <v>2909</v>
      </c>
      <c r="E13017" t="s">
        <v>2947</v>
      </c>
      <c r="F13017" t="s">
        <v>2948</v>
      </c>
      <c r="G13017" t="s">
        <v>2945</v>
      </c>
      <c r="I13017">
        <v>42.7</v>
      </c>
      <c r="J13017">
        <v>-75.968000000000004</v>
      </c>
      <c r="L13017" t="s">
        <v>2648</v>
      </c>
      <c r="M13017">
        <v>2007</v>
      </c>
      <c r="N13017" t="s">
        <v>2260</v>
      </c>
      <c r="P13017" s="64">
        <v>39380</v>
      </c>
      <c r="T13017">
        <v>29</v>
      </c>
      <c r="U13017">
        <v>29</v>
      </c>
      <c r="V13017">
        <v>9</v>
      </c>
      <c r="W13017">
        <v>15</v>
      </c>
      <c r="X13017" t="s">
        <v>2946</v>
      </c>
      <c r="Y13017">
        <v>4.8559999999999999</v>
      </c>
      <c r="Z13017">
        <v>144</v>
      </c>
      <c r="AA13017">
        <v>12</v>
      </c>
      <c r="AD13017" t="s">
        <v>479</v>
      </c>
      <c r="AE13017">
        <v>42.7</v>
      </c>
      <c r="AF13017">
        <v>-84.481999999999999</v>
      </c>
      <c r="AG13017" t="s">
        <v>31</v>
      </c>
      <c r="AX13017" t="s">
        <v>31</v>
      </c>
      <c r="AY13017" t="s">
        <v>31</v>
      </c>
    </row>
    <row r="13018" spans="1:51">
      <c r="A13018" t="s">
        <v>2943</v>
      </c>
      <c r="B13018" t="s">
        <v>71</v>
      </c>
      <c r="C13018" t="s">
        <v>174</v>
      </c>
      <c r="D13018" t="s">
        <v>2909</v>
      </c>
      <c r="E13018" t="s">
        <v>2947</v>
      </c>
      <c r="F13018" t="s">
        <v>2948</v>
      </c>
      <c r="G13018" t="s">
        <v>2945</v>
      </c>
      <c r="I13018">
        <v>42.7</v>
      </c>
      <c r="J13018">
        <v>-75.968000000000004</v>
      </c>
      <c r="L13018" t="s">
        <v>2648</v>
      </c>
      <c r="M13018">
        <v>2007</v>
      </c>
      <c r="N13018" t="s">
        <v>2260</v>
      </c>
      <c r="P13018" s="64">
        <v>39380</v>
      </c>
      <c r="T13018">
        <v>29</v>
      </c>
      <c r="U13018">
        <v>29</v>
      </c>
      <c r="V13018">
        <v>9</v>
      </c>
      <c r="W13018">
        <v>15</v>
      </c>
      <c r="X13018" t="s">
        <v>2946</v>
      </c>
      <c r="Y13018">
        <v>4.8559999999999999</v>
      </c>
      <c r="Z13018">
        <v>152</v>
      </c>
      <c r="AA13018">
        <v>12</v>
      </c>
      <c r="AD13018" t="s">
        <v>479</v>
      </c>
      <c r="AE13018">
        <v>42.7</v>
      </c>
      <c r="AF13018">
        <v>-84.481999999999999</v>
      </c>
      <c r="AG13018" t="s">
        <v>31</v>
      </c>
      <c r="AX13018" t="s">
        <v>31</v>
      </c>
      <c r="AY13018" t="s">
        <v>31</v>
      </c>
    </row>
    <row r="13019" spans="1:51">
      <c r="A13019" t="s">
        <v>2943</v>
      </c>
      <c r="B13019" t="s">
        <v>71</v>
      </c>
      <c r="C13019" t="s">
        <v>174</v>
      </c>
      <c r="D13019" t="s">
        <v>2909</v>
      </c>
      <c r="E13019" t="s">
        <v>2947</v>
      </c>
      <c r="F13019" t="s">
        <v>2948</v>
      </c>
      <c r="G13019" t="s">
        <v>2945</v>
      </c>
      <c r="I13019">
        <v>42.7</v>
      </c>
      <c r="J13019">
        <v>-75.968000000000004</v>
      </c>
      <c r="L13019" t="s">
        <v>2648</v>
      </c>
      <c r="M13019">
        <v>2007</v>
      </c>
      <c r="N13019" t="s">
        <v>2260</v>
      </c>
      <c r="P13019" s="64">
        <v>39380</v>
      </c>
      <c r="T13019">
        <v>29</v>
      </c>
      <c r="U13019">
        <v>29</v>
      </c>
      <c r="V13019">
        <v>9</v>
      </c>
      <c r="W13019">
        <v>15</v>
      </c>
      <c r="X13019" t="s">
        <v>2946</v>
      </c>
      <c r="Y13019">
        <v>5.415</v>
      </c>
      <c r="Z13019">
        <v>165</v>
      </c>
      <c r="AA13019">
        <v>12</v>
      </c>
      <c r="AD13019" t="s">
        <v>479</v>
      </c>
      <c r="AE13019">
        <v>42.7</v>
      </c>
      <c r="AF13019">
        <v>-84.481999999999999</v>
      </c>
      <c r="AG13019" t="s">
        <v>31</v>
      </c>
      <c r="AX13019" t="s">
        <v>31</v>
      </c>
      <c r="AY13019" t="s">
        <v>31</v>
      </c>
    </row>
    <row r="13020" spans="1:51">
      <c r="A13020" t="s">
        <v>2943</v>
      </c>
      <c r="B13020" t="s">
        <v>71</v>
      </c>
      <c r="C13020" t="s">
        <v>174</v>
      </c>
      <c r="D13020" t="s">
        <v>2909</v>
      </c>
      <c r="E13020" t="s">
        <v>2947</v>
      </c>
      <c r="F13020" t="s">
        <v>2948</v>
      </c>
      <c r="G13020" t="s">
        <v>2945</v>
      </c>
      <c r="I13020">
        <v>42.7</v>
      </c>
      <c r="J13020">
        <v>-75.968000000000004</v>
      </c>
      <c r="L13020" t="s">
        <v>2648</v>
      </c>
      <c r="M13020">
        <v>2007</v>
      </c>
      <c r="N13020" t="s">
        <v>2260</v>
      </c>
      <c r="P13020" s="64">
        <v>39380</v>
      </c>
      <c r="T13020">
        <v>29</v>
      </c>
      <c r="U13020">
        <v>29</v>
      </c>
      <c r="V13020">
        <v>9</v>
      </c>
      <c r="W13020">
        <v>15</v>
      </c>
      <c r="X13020" t="s">
        <v>2946</v>
      </c>
      <c r="Y13020">
        <v>5.415</v>
      </c>
      <c r="Z13020">
        <v>177</v>
      </c>
      <c r="AA13020">
        <v>12</v>
      </c>
      <c r="AD13020" t="s">
        <v>479</v>
      </c>
      <c r="AE13020">
        <v>42.7</v>
      </c>
      <c r="AF13020">
        <v>-84.481999999999999</v>
      </c>
      <c r="AG13020" t="s">
        <v>31</v>
      </c>
      <c r="AX13020" t="s">
        <v>31</v>
      </c>
      <c r="AY13020" t="s">
        <v>31</v>
      </c>
    </row>
    <row r="13021" spans="1:51">
      <c r="A13021" t="s">
        <v>2943</v>
      </c>
      <c r="B13021" t="s">
        <v>71</v>
      </c>
      <c r="C13021" t="s">
        <v>174</v>
      </c>
      <c r="D13021" t="s">
        <v>2909</v>
      </c>
      <c r="E13021" t="s">
        <v>2947</v>
      </c>
      <c r="F13021" t="s">
        <v>2948</v>
      </c>
      <c r="G13021" t="s">
        <v>2945</v>
      </c>
      <c r="I13021">
        <v>42.7</v>
      </c>
      <c r="J13021">
        <v>-75.968000000000004</v>
      </c>
      <c r="L13021" t="s">
        <v>2648</v>
      </c>
      <c r="M13021">
        <v>2007</v>
      </c>
      <c r="N13021" t="s">
        <v>2260</v>
      </c>
      <c r="P13021" s="64">
        <v>39380</v>
      </c>
      <c r="T13021">
        <v>29</v>
      </c>
      <c r="U13021">
        <v>29</v>
      </c>
      <c r="V13021">
        <v>16</v>
      </c>
      <c r="W13021">
        <v>8</v>
      </c>
      <c r="X13021" t="s">
        <v>2946</v>
      </c>
      <c r="Y13021">
        <v>1.0609999999999999</v>
      </c>
      <c r="Z13021">
        <v>7</v>
      </c>
      <c r="AA13021">
        <v>12</v>
      </c>
      <c r="AD13021" t="s">
        <v>479</v>
      </c>
      <c r="AE13021">
        <v>42.7</v>
      </c>
      <c r="AF13021">
        <v>-84.481999999999999</v>
      </c>
      <c r="AG13021" t="s">
        <v>31</v>
      </c>
      <c r="AX13021" t="s">
        <v>31</v>
      </c>
      <c r="AY13021" t="s">
        <v>31</v>
      </c>
    </row>
    <row r="13022" spans="1:51">
      <c r="A13022" t="s">
        <v>2943</v>
      </c>
      <c r="B13022" t="s">
        <v>71</v>
      </c>
      <c r="C13022" t="s">
        <v>174</v>
      </c>
      <c r="D13022" t="s">
        <v>2909</v>
      </c>
      <c r="E13022" t="s">
        <v>2947</v>
      </c>
      <c r="F13022" t="s">
        <v>2948</v>
      </c>
      <c r="G13022" t="s">
        <v>2945</v>
      </c>
      <c r="I13022">
        <v>42.7</v>
      </c>
      <c r="J13022">
        <v>-75.968000000000004</v>
      </c>
      <c r="L13022" t="s">
        <v>2648</v>
      </c>
      <c r="M13022">
        <v>2007</v>
      </c>
      <c r="N13022" t="s">
        <v>2260</v>
      </c>
      <c r="P13022" s="64">
        <v>39380</v>
      </c>
      <c r="T13022">
        <v>29</v>
      </c>
      <c r="U13022">
        <v>29</v>
      </c>
      <c r="V13022">
        <v>16</v>
      </c>
      <c r="W13022">
        <v>8</v>
      </c>
      <c r="X13022" t="s">
        <v>2946</v>
      </c>
      <c r="Y13022">
        <v>1.5069999999999999</v>
      </c>
      <c r="Z13022">
        <v>18</v>
      </c>
      <c r="AA13022">
        <v>12</v>
      </c>
      <c r="AD13022" t="s">
        <v>479</v>
      </c>
      <c r="AE13022">
        <v>42.7</v>
      </c>
      <c r="AF13022">
        <v>-84.481999999999999</v>
      </c>
      <c r="AG13022" t="s">
        <v>31</v>
      </c>
      <c r="AX13022" t="s">
        <v>31</v>
      </c>
      <c r="AY13022" t="s">
        <v>31</v>
      </c>
    </row>
    <row r="13023" spans="1:51">
      <c r="A13023" t="s">
        <v>2943</v>
      </c>
      <c r="B13023" t="s">
        <v>71</v>
      </c>
      <c r="C13023" t="s">
        <v>174</v>
      </c>
      <c r="D13023" t="s">
        <v>2909</v>
      </c>
      <c r="E13023" t="s">
        <v>2947</v>
      </c>
      <c r="F13023" t="s">
        <v>2948</v>
      </c>
      <c r="G13023" t="s">
        <v>2945</v>
      </c>
      <c r="I13023">
        <v>42.7</v>
      </c>
      <c r="J13023">
        <v>-75.968000000000004</v>
      </c>
      <c r="L13023" t="s">
        <v>2648</v>
      </c>
      <c r="M13023">
        <v>2007</v>
      </c>
      <c r="N13023" t="s">
        <v>2260</v>
      </c>
      <c r="P13023" s="64">
        <v>39380</v>
      </c>
      <c r="T13023">
        <v>29</v>
      </c>
      <c r="U13023">
        <v>29</v>
      </c>
      <c r="V13023">
        <v>16</v>
      </c>
      <c r="W13023">
        <v>8</v>
      </c>
      <c r="X13023" t="s">
        <v>2946</v>
      </c>
      <c r="Y13023">
        <v>2.903</v>
      </c>
      <c r="Z13023">
        <v>27</v>
      </c>
      <c r="AA13023">
        <v>12</v>
      </c>
      <c r="AD13023" t="s">
        <v>479</v>
      </c>
      <c r="AE13023">
        <v>42.7</v>
      </c>
      <c r="AF13023">
        <v>-84.481999999999999</v>
      </c>
      <c r="AG13023" t="s">
        <v>31</v>
      </c>
      <c r="AX13023" t="s">
        <v>31</v>
      </c>
      <c r="AY13023" t="s">
        <v>31</v>
      </c>
    </row>
    <row r="13024" spans="1:51">
      <c r="A13024" t="s">
        <v>2943</v>
      </c>
      <c r="B13024" t="s">
        <v>71</v>
      </c>
      <c r="C13024" t="s">
        <v>174</v>
      </c>
      <c r="D13024" t="s">
        <v>2909</v>
      </c>
      <c r="E13024" t="s">
        <v>2947</v>
      </c>
      <c r="F13024" t="s">
        <v>2948</v>
      </c>
      <c r="G13024" t="s">
        <v>2945</v>
      </c>
      <c r="I13024">
        <v>42.7</v>
      </c>
      <c r="J13024">
        <v>-75.968000000000004</v>
      </c>
      <c r="L13024" t="s">
        <v>2648</v>
      </c>
      <c r="M13024">
        <v>2007</v>
      </c>
      <c r="N13024" t="s">
        <v>2260</v>
      </c>
      <c r="P13024" s="64">
        <v>39380</v>
      </c>
      <c r="T13024">
        <v>29</v>
      </c>
      <c r="U13024">
        <v>29</v>
      </c>
      <c r="V13024">
        <v>16</v>
      </c>
      <c r="W13024">
        <v>8</v>
      </c>
      <c r="X13024" t="s">
        <v>2946</v>
      </c>
      <c r="Y13024">
        <v>3.238</v>
      </c>
      <c r="Z13024">
        <v>35</v>
      </c>
      <c r="AA13024">
        <v>12</v>
      </c>
      <c r="AD13024" t="s">
        <v>479</v>
      </c>
      <c r="AE13024">
        <v>42.7</v>
      </c>
      <c r="AF13024">
        <v>-84.481999999999999</v>
      </c>
      <c r="AG13024" t="s">
        <v>31</v>
      </c>
      <c r="AX13024" t="s">
        <v>31</v>
      </c>
      <c r="AY13024" t="s">
        <v>31</v>
      </c>
    </row>
    <row r="13025" spans="1:51">
      <c r="A13025" t="s">
        <v>2943</v>
      </c>
      <c r="B13025" t="s">
        <v>71</v>
      </c>
      <c r="C13025" t="s">
        <v>174</v>
      </c>
      <c r="D13025" t="s">
        <v>2909</v>
      </c>
      <c r="E13025" t="s">
        <v>2947</v>
      </c>
      <c r="F13025" t="s">
        <v>2948</v>
      </c>
      <c r="G13025" t="s">
        <v>2945</v>
      </c>
      <c r="I13025">
        <v>42.7</v>
      </c>
      <c r="J13025">
        <v>-75.968000000000004</v>
      </c>
      <c r="L13025" t="s">
        <v>2648</v>
      </c>
      <c r="M13025">
        <v>2007</v>
      </c>
      <c r="N13025" t="s">
        <v>2260</v>
      </c>
      <c r="P13025" s="64">
        <v>39380</v>
      </c>
      <c r="T13025">
        <v>29</v>
      </c>
      <c r="U13025">
        <v>29</v>
      </c>
      <c r="V13025">
        <v>16</v>
      </c>
      <c r="W13025">
        <v>8</v>
      </c>
      <c r="X13025" t="s">
        <v>2946</v>
      </c>
      <c r="Y13025">
        <v>3.4049999999999998</v>
      </c>
      <c r="Z13025">
        <v>42</v>
      </c>
      <c r="AA13025">
        <v>12</v>
      </c>
      <c r="AD13025" t="s">
        <v>479</v>
      </c>
      <c r="AE13025">
        <v>42.7</v>
      </c>
      <c r="AF13025">
        <v>-84.481999999999999</v>
      </c>
      <c r="AG13025" t="s">
        <v>31</v>
      </c>
      <c r="AX13025" t="s">
        <v>31</v>
      </c>
      <c r="AY13025" t="s">
        <v>31</v>
      </c>
    </row>
    <row r="13026" spans="1:51">
      <c r="A13026" t="s">
        <v>2943</v>
      </c>
      <c r="B13026" t="s">
        <v>71</v>
      </c>
      <c r="C13026" t="s">
        <v>174</v>
      </c>
      <c r="D13026" t="s">
        <v>2909</v>
      </c>
      <c r="E13026" t="s">
        <v>2947</v>
      </c>
      <c r="F13026" t="s">
        <v>2948</v>
      </c>
      <c r="G13026" t="s">
        <v>2945</v>
      </c>
      <c r="I13026">
        <v>42.7</v>
      </c>
      <c r="J13026">
        <v>-75.968000000000004</v>
      </c>
      <c r="L13026" t="s">
        <v>2648</v>
      </c>
      <c r="M13026">
        <v>2007</v>
      </c>
      <c r="N13026" t="s">
        <v>2260</v>
      </c>
      <c r="P13026" s="64">
        <v>39380</v>
      </c>
      <c r="T13026">
        <v>29</v>
      </c>
      <c r="U13026">
        <v>29</v>
      </c>
      <c r="V13026">
        <v>16</v>
      </c>
      <c r="W13026">
        <v>8</v>
      </c>
      <c r="X13026" t="s">
        <v>2946</v>
      </c>
      <c r="Y13026">
        <v>3.4049999999999998</v>
      </c>
      <c r="Z13026">
        <v>49</v>
      </c>
      <c r="AA13026">
        <v>12</v>
      </c>
      <c r="AD13026" t="s">
        <v>479</v>
      </c>
      <c r="AE13026">
        <v>42.7</v>
      </c>
      <c r="AF13026">
        <v>-84.481999999999999</v>
      </c>
      <c r="AG13026" t="s">
        <v>31</v>
      </c>
      <c r="AX13026" t="s">
        <v>31</v>
      </c>
      <c r="AY13026" t="s">
        <v>31</v>
      </c>
    </row>
    <row r="13027" spans="1:51">
      <c r="A13027" t="s">
        <v>2943</v>
      </c>
      <c r="B13027" t="s">
        <v>71</v>
      </c>
      <c r="C13027" t="s">
        <v>174</v>
      </c>
      <c r="D13027" t="s">
        <v>2909</v>
      </c>
      <c r="E13027" t="s">
        <v>2947</v>
      </c>
      <c r="F13027" t="s">
        <v>2948</v>
      </c>
      <c r="G13027" t="s">
        <v>2945</v>
      </c>
      <c r="I13027">
        <v>42.7</v>
      </c>
      <c r="J13027">
        <v>-75.968000000000004</v>
      </c>
      <c r="L13027" t="s">
        <v>2648</v>
      </c>
      <c r="M13027">
        <v>2007</v>
      </c>
      <c r="N13027" t="s">
        <v>2260</v>
      </c>
      <c r="P13027" s="64">
        <v>39380</v>
      </c>
      <c r="T13027">
        <v>29</v>
      </c>
      <c r="U13027">
        <v>29</v>
      </c>
      <c r="V13027">
        <v>16</v>
      </c>
      <c r="W13027">
        <v>8</v>
      </c>
      <c r="X13027" t="s">
        <v>2946</v>
      </c>
      <c r="Y13027">
        <v>3.3490000000000002</v>
      </c>
      <c r="Z13027">
        <v>62</v>
      </c>
      <c r="AA13027">
        <v>12</v>
      </c>
      <c r="AD13027" t="s">
        <v>479</v>
      </c>
      <c r="AE13027">
        <v>42.7</v>
      </c>
      <c r="AF13027">
        <v>-84.481999999999999</v>
      </c>
      <c r="AG13027" t="s">
        <v>31</v>
      </c>
      <c r="AX13027" t="s">
        <v>31</v>
      </c>
      <c r="AY13027" t="s">
        <v>31</v>
      </c>
    </row>
    <row r="13028" spans="1:51">
      <c r="A13028" t="s">
        <v>2943</v>
      </c>
      <c r="B13028" t="s">
        <v>71</v>
      </c>
      <c r="C13028" t="s">
        <v>174</v>
      </c>
      <c r="D13028" t="s">
        <v>2909</v>
      </c>
      <c r="E13028" t="s">
        <v>2947</v>
      </c>
      <c r="F13028" t="s">
        <v>2948</v>
      </c>
      <c r="G13028" t="s">
        <v>2945</v>
      </c>
      <c r="I13028">
        <v>42.7</v>
      </c>
      <c r="J13028">
        <v>-75.968000000000004</v>
      </c>
      <c r="L13028" t="s">
        <v>2648</v>
      </c>
      <c r="M13028">
        <v>2007</v>
      </c>
      <c r="N13028" t="s">
        <v>2260</v>
      </c>
      <c r="P13028" s="64">
        <v>39380</v>
      </c>
      <c r="T13028">
        <v>29</v>
      </c>
      <c r="U13028">
        <v>29</v>
      </c>
      <c r="V13028">
        <v>16</v>
      </c>
      <c r="W13028">
        <v>8</v>
      </c>
      <c r="X13028" t="s">
        <v>2946</v>
      </c>
      <c r="Y13028">
        <v>3.4049999999999998</v>
      </c>
      <c r="Z13028">
        <v>70</v>
      </c>
      <c r="AA13028">
        <v>12</v>
      </c>
      <c r="AD13028" t="s">
        <v>479</v>
      </c>
      <c r="AE13028">
        <v>42.7</v>
      </c>
      <c r="AF13028">
        <v>-84.481999999999999</v>
      </c>
      <c r="AG13028" t="s">
        <v>31</v>
      </c>
      <c r="AX13028" t="s">
        <v>31</v>
      </c>
      <c r="AY13028" t="s">
        <v>31</v>
      </c>
    </row>
    <row r="13029" spans="1:51">
      <c r="A13029" t="s">
        <v>2943</v>
      </c>
      <c r="B13029" t="s">
        <v>71</v>
      </c>
      <c r="C13029" t="s">
        <v>174</v>
      </c>
      <c r="D13029" t="s">
        <v>2909</v>
      </c>
      <c r="E13029" t="s">
        <v>2947</v>
      </c>
      <c r="F13029" t="s">
        <v>2948</v>
      </c>
      <c r="G13029" t="s">
        <v>2945</v>
      </c>
      <c r="I13029">
        <v>42.7</v>
      </c>
      <c r="J13029">
        <v>-75.968000000000004</v>
      </c>
      <c r="L13029" t="s">
        <v>2648</v>
      </c>
      <c r="M13029">
        <v>2007</v>
      </c>
      <c r="N13029" t="s">
        <v>2260</v>
      </c>
      <c r="P13029" s="64">
        <v>39380</v>
      </c>
      <c r="T13029">
        <v>29</v>
      </c>
      <c r="U13029">
        <v>29</v>
      </c>
      <c r="V13029">
        <v>16</v>
      </c>
      <c r="W13029">
        <v>8</v>
      </c>
      <c r="X13029" t="s">
        <v>2946</v>
      </c>
      <c r="Y13029">
        <v>3.4049999999999998</v>
      </c>
      <c r="Z13029">
        <v>79</v>
      </c>
      <c r="AA13029">
        <v>12</v>
      </c>
      <c r="AD13029" t="s">
        <v>479</v>
      </c>
      <c r="AE13029">
        <v>42.7</v>
      </c>
      <c r="AF13029">
        <v>-84.481999999999999</v>
      </c>
      <c r="AG13029" t="s">
        <v>31</v>
      </c>
      <c r="AX13029" t="s">
        <v>31</v>
      </c>
      <c r="AY13029" t="s">
        <v>31</v>
      </c>
    </row>
    <row r="13030" spans="1:51">
      <c r="A13030" t="s">
        <v>2943</v>
      </c>
      <c r="B13030" t="s">
        <v>71</v>
      </c>
      <c r="C13030" t="s">
        <v>174</v>
      </c>
      <c r="D13030" t="s">
        <v>2909</v>
      </c>
      <c r="E13030" t="s">
        <v>2947</v>
      </c>
      <c r="F13030" t="s">
        <v>2948</v>
      </c>
      <c r="G13030" t="s">
        <v>2945</v>
      </c>
      <c r="I13030">
        <v>42.7</v>
      </c>
      <c r="J13030">
        <v>-75.968000000000004</v>
      </c>
      <c r="L13030" t="s">
        <v>2648</v>
      </c>
      <c r="M13030">
        <v>2007</v>
      </c>
      <c r="N13030" t="s">
        <v>2260</v>
      </c>
      <c r="P13030" s="64">
        <v>39380</v>
      </c>
      <c r="T13030">
        <v>29</v>
      </c>
      <c r="U13030">
        <v>29</v>
      </c>
      <c r="V13030">
        <v>16</v>
      </c>
      <c r="W13030">
        <v>8</v>
      </c>
      <c r="X13030" t="s">
        <v>2946</v>
      </c>
      <c r="Y13030">
        <v>3.3490000000000002</v>
      </c>
      <c r="Z13030">
        <v>92</v>
      </c>
      <c r="AA13030">
        <v>12</v>
      </c>
      <c r="AD13030" t="s">
        <v>479</v>
      </c>
      <c r="AE13030">
        <v>42.7</v>
      </c>
      <c r="AF13030">
        <v>-84.481999999999999</v>
      </c>
      <c r="AG13030" t="s">
        <v>31</v>
      </c>
      <c r="AX13030" t="s">
        <v>31</v>
      </c>
      <c r="AY13030" t="s">
        <v>31</v>
      </c>
    </row>
    <row r="13031" spans="1:51">
      <c r="A13031" t="s">
        <v>2943</v>
      </c>
      <c r="B13031" t="s">
        <v>71</v>
      </c>
      <c r="C13031" t="s">
        <v>174</v>
      </c>
      <c r="D13031" t="s">
        <v>2909</v>
      </c>
      <c r="E13031" t="s">
        <v>2947</v>
      </c>
      <c r="F13031" t="s">
        <v>2948</v>
      </c>
      <c r="G13031" t="s">
        <v>2945</v>
      </c>
      <c r="I13031">
        <v>42.7</v>
      </c>
      <c r="J13031">
        <v>-75.968000000000004</v>
      </c>
      <c r="L13031" t="s">
        <v>2648</v>
      </c>
      <c r="M13031">
        <v>2007</v>
      </c>
      <c r="N13031" t="s">
        <v>2260</v>
      </c>
      <c r="P13031" s="64">
        <v>39380</v>
      </c>
      <c r="T13031">
        <v>29</v>
      </c>
      <c r="U13031">
        <v>29</v>
      </c>
      <c r="V13031">
        <v>16</v>
      </c>
      <c r="W13031">
        <v>8</v>
      </c>
      <c r="X13031" t="s">
        <v>2946</v>
      </c>
      <c r="Y13031">
        <v>3.3490000000000002</v>
      </c>
      <c r="Z13031">
        <v>105</v>
      </c>
      <c r="AA13031">
        <v>12</v>
      </c>
      <c r="AD13031" t="s">
        <v>479</v>
      </c>
      <c r="AE13031">
        <v>42.7</v>
      </c>
      <c r="AF13031">
        <v>-84.481999999999999</v>
      </c>
      <c r="AG13031" t="s">
        <v>31</v>
      </c>
      <c r="AX13031" t="s">
        <v>31</v>
      </c>
      <c r="AY13031" t="s">
        <v>31</v>
      </c>
    </row>
    <row r="13032" spans="1:51">
      <c r="A13032" t="s">
        <v>2943</v>
      </c>
      <c r="B13032" t="s">
        <v>71</v>
      </c>
      <c r="C13032" t="s">
        <v>174</v>
      </c>
      <c r="D13032" t="s">
        <v>2909</v>
      </c>
      <c r="E13032" t="s">
        <v>2947</v>
      </c>
      <c r="F13032" t="s">
        <v>2948</v>
      </c>
      <c r="G13032" t="s">
        <v>2945</v>
      </c>
      <c r="I13032">
        <v>42.7</v>
      </c>
      <c r="J13032">
        <v>-75.968000000000004</v>
      </c>
      <c r="L13032" t="s">
        <v>2648</v>
      </c>
      <c r="M13032">
        <v>2007</v>
      </c>
      <c r="N13032" t="s">
        <v>2260</v>
      </c>
      <c r="P13032" s="64">
        <v>39380</v>
      </c>
      <c r="T13032">
        <v>29</v>
      </c>
      <c r="U13032">
        <v>29</v>
      </c>
      <c r="V13032">
        <v>16</v>
      </c>
      <c r="W13032">
        <v>8</v>
      </c>
      <c r="X13032" t="s">
        <v>2946</v>
      </c>
      <c r="Y13032">
        <v>3.3490000000000002</v>
      </c>
      <c r="Z13032">
        <v>117</v>
      </c>
      <c r="AA13032">
        <v>12</v>
      </c>
      <c r="AD13032" t="s">
        <v>479</v>
      </c>
      <c r="AE13032">
        <v>42.7</v>
      </c>
      <c r="AF13032">
        <v>-84.481999999999999</v>
      </c>
      <c r="AG13032" t="s">
        <v>31</v>
      </c>
      <c r="AX13032" t="s">
        <v>31</v>
      </c>
      <c r="AY13032" t="s">
        <v>31</v>
      </c>
    </row>
    <row r="13033" spans="1:51">
      <c r="A13033" t="s">
        <v>2943</v>
      </c>
      <c r="B13033" t="s">
        <v>71</v>
      </c>
      <c r="C13033" t="s">
        <v>174</v>
      </c>
      <c r="D13033" t="s">
        <v>2909</v>
      </c>
      <c r="E13033" t="s">
        <v>2947</v>
      </c>
      <c r="F13033" t="s">
        <v>2948</v>
      </c>
      <c r="G13033" t="s">
        <v>2945</v>
      </c>
      <c r="I13033">
        <v>42.7</v>
      </c>
      <c r="J13033">
        <v>-75.968000000000004</v>
      </c>
      <c r="L13033" t="s">
        <v>2648</v>
      </c>
      <c r="M13033">
        <v>2007</v>
      </c>
      <c r="N13033" t="s">
        <v>2260</v>
      </c>
      <c r="P13033" s="64">
        <v>39380</v>
      </c>
      <c r="T13033">
        <v>29</v>
      </c>
      <c r="U13033">
        <v>29</v>
      </c>
      <c r="V13033">
        <v>16</v>
      </c>
      <c r="W13033">
        <v>8</v>
      </c>
      <c r="X13033" t="s">
        <v>2946</v>
      </c>
      <c r="Y13033">
        <v>3.3490000000000002</v>
      </c>
      <c r="Z13033">
        <v>131</v>
      </c>
      <c r="AA13033">
        <v>12</v>
      </c>
      <c r="AD13033" t="s">
        <v>479</v>
      </c>
      <c r="AE13033">
        <v>42.7</v>
      </c>
      <c r="AF13033">
        <v>-84.481999999999999</v>
      </c>
      <c r="AG13033" t="s">
        <v>31</v>
      </c>
      <c r="AX13033" t="s">
        <v>31</v>
      </c>
      <c r="AY13033" t="s">
        <v>31</v>
      </c>
    </row>
    <row r="13034" spans="1:51">
      <c r="A13034" t="s">
        <v>2943</v>
      </c>
      <c r="B13034" t="s">
        <v>71</v>
      </c>
      <c r="C13034" t="s">
        <v>174</v>
      </c>
      <c r="D13034" t="s">
        <v>2909</v>
      </c>
      <c r="E13034" t="s">
        <v>2947</v>
      </c>
      <c r="F13034" t="s">
        <v>2948</v>
      </c>
      <c r="G13034" t="s">
        <v>2945</v>
      </c>
      <c r="I13034">
        <v>42.7</v>
      </c>
      <c r="J13034">
        <v>-75.968000000000004</v>
      </c>
      <c r="L13034" t="s">
        <v>2648</v>
      </c>
      <c r="M13034">
        <v>2007</v>
      </c>
      <c r="N13034" t="s">
        <v>2260</v>
      </c>
      <c r="P13034" s="64">
        <v>39380</v>
      </c>
      <c r="T13034">
        <v>29</v>
      </c>
      <c r="U13034">
        <v>29</v>
      </c>
      <c r="V13034">
        <v>16</v>
      </c>
      <c r="W13034">
        <v>8</v>
      </c>
      <c r="X13034" t="s">
        <v>2946</v>
      </c>
      <c r="Y13034">
        <v>3.4049999999999998</v>
      </c>
      <c r="Z13034">
        <v>144</v>
      </c>
      <c r="AA13034">
        <v>12</v>
      </c>
      <c r="AD13034" t="s">
        <v>479</v>
      </c>
      <c r="AE13034">
        <v>42.7</v>
      </c>
      <c r="AF13034">
        <v>-84.481999999999999</v>
      </c>
      <c r="AG13034" t="s">
        <v>31</v>
      </c>
      <c r="AX13034" t="s">
        <v>31</v>
      </c>
      <c r="AY13034" t="s">
        <v>31</v>
      </c>
    </row>
    <row r="13035" spans="1:51">
      <c r="A13035" t="s">
        <v>2943</v>
      </c>
      <c r="B13035" t="s">
        <v>71</v>
      </c>
      <c r="C13035" t="s">
        <v>174</v>
      </c>
      <c r="D13035" t="s">
        <v>2909</v>
      </c>
      <c r="E13035" t="s">
        <v>2947</v>
      </c>
      <c r="F13035" t="s">
        <v>2948</v>
      </c>
      <c r="G13035" t="s">
        <v>2945</v>
      </c>
      <c r="I13035">
        <v>42.7</v>
      </c>
      <c r="J13035">
        <v>-75.968000000000004</v>
      </c>
      <c r="L13035" t="s">
        <v>2648</v>
      </c>
      <c r="M13035">
        <v>2007</v>
      </c>
      <c r="N13035" t="s">
        <v>2260</v>
      </c>
      <c r="P13035" s="64">
        <v>39380</v>
      </c>
      <c r="T13035">
        <v>29</v>
      </c>
      <c r="U13035">
        <v>29</v>
      </c>
      <c r="V13035">
        <v>16</v>
      </c>
      <c r="W13035">
        <v>8</v>
      </c>
      <c r="X13035" t="s">
        <v>2946</v>
      </c>
      <c r="Y13035">
        <v>3.4049999999999998</v>
      </c>
      <c r="Z13035">
        <v>152</v>
      </c>
      <c r="AA13035">
        <v>12</v>
      </c>
      <c r="AD13035" t="s">
        <v>479</v>
      </c>
      <c r="AE13035">
        <v>42.7</v>
      </c>
      <c r="AF13035">
        <v>-84.481999999999999</v>
      </c>
      <c r="AG13035" t="s">
        <v>31</v>
      </c>
      <c r="AX13035" t="s">
        <v>31</v>
      </c>
      <c r="AY13035" t="s">
        <v>31</v>
      </c>
    </row>
    <row r="13036" spans="1:51">
      <c r="A13036" t="s">
        <v>2943</v>
      </c>
      <c r="B13036" t="s">
        <v>71</v>
      </c>
      <c r="C13036" t="s">
        <v>174</v>
      </c>
      <c r="D13036" t="s">
        <v>2909</v>
      </c>
      <c r="E13036" t="s">
        <v>2947</v>
      </c>
      <c r="F13036" t="s">
        <v>2948</v>
      </c>
      <c r="G13036" t="s">
        <v>2945</v>
      </c>
      <c r="I13036">
        <v>42.7</v>
      </c>
      <c r="J13036">
        <v>-75.968000000000004</v>
      </c>
      <c r="L13036" t="s">
        <v>2648</v>
      </c>
      <c r="M13036">
        <v>2007</v>
      </c>
      <c r="N13036" t="s">
        <v>2260</v>
      </c>
      <c r="P13036" s="64">
        <v>39380</v>
      </c>
      <c r="T13036">
        <v>29</v>
      </c>
      <c r="U13036">
        <v>29</v>
      </c>
      <c r="V13036">
        <v>16</v>
      </c>
      <c r="W13036">
        <v>8</v>
      </c>
      <c r="X13036" t="s">
        <v>2946</v>
      </c>
      <c r="Y13036">
        <v>3.3490000000000002</v>
      </c>
      <c r="Z13036">
        <v>165</v>
      </c>
      <c r="AA13036">
        <v>12</v>
      </c>
      <c r="AD13036" t="s">
        <v>479</v>
      </c>
      <c r="AE13036">
        <v>42.7</v>
      </c>
      <c r="AF13036">
        <v>-84.481999999999999</v>
      </c>
      <c r="AG13036" t="s">
        <v>31</v>
      </c>
      <c r="AX13036" t="s">
        <v>31</v>
      </c>
      <c r="AY13036" t="s">
        <v>31</v>
      </c>
    </row>
    <row r="13037" spans="1:51">
      <c r="A13037" t="s">
        <v>2943</v>
      </c>
      <c r="B13037" t="s">
        <v>71</v>
      </c>
      <c r="C13037" t="s">
        <v>174</v>
      </c>
      <c r="D13037" t="s">
        <v>2909</v>
      </c>
      <c r="E13037" t="s">
        <v>2947</v>
      </c>
      <c r="F13037" t="s">
        <v>2948</v>
      </c>
      <c r="G13037" t="s">
        <v>2945</v>
      </c>
      <c r="I13037">
        <v>42.7</v>
      </c>
      <c r="J13037">
        <v>-75.968000000000004</v>
      </c>
      <c r="L13037" t="s">
        <v>2648</v>
      </c>
      <c r="M13037">
        <v>2007</v>
      </c>
      <c r="N13037" t="s">
        <v>2260</v>
      </c>
      <c r="P13037" s="64">
        <v>39380</v>
      </c>
      <c r="T13037">
        <v>29</v>
      </c>
      <c r="U13037">
        <v>29</v>
      </c>
      <c r="V13037">
        <v>16</v>
      </c>
      <c r="W13037">
        <v>8</v>
      </c>
      <c r="X13037" t="s">
        <v>2946</v>
      </c>
      <c r="Y13037">
        <v>3.238</v>
      </c>
      <c r="Z13037">
        <v>177</v>
      </c>
      <c r="AA13037">
        <v>12</v>
      </c>
      <c r="AD13037" t="s">
        <v>479</v>
      </c>
      <c r="AE13037">
        <v>42.7</v>
      </c>
      <c r="AF13037">
        <v>-84.481999999999999</v>
      </c>
      <c r="AG13037" t="s">
        <v>31</v>
      </c>
      <c r="AX13037" t="s">
        <v>31</v>
      </c>
      <c r="AY13037" t="s">
        <v>31</v>
      </c>
    </row>
    <row r="13038" spans="1:51">
      <c r="A13038" t="s">
        <v>2943</v>
      </c>
      <c r="B13038" t="s">
        <v>71</v>
      </c>
      <c r="C13038" t="s">
        <v>174</v>
      </c>
      <c r="D13038" t="s">
        <v>2909</v>
      </c>
      <c r="E13038" t="s">
        <v>2910</v>
      </c>
      <c r="F13038" t="s">
        <v>2949</v>
      </c>
      <c r="G13038" t="s">
        <v>2950</v>
      </c>
      <c r="I13038">
        <v>39.399000000000001</v>
      </c>
      <c r="J13038">
        <v>-76.94</v>
      </c>
      <c r="L13038" t="s">
        <v>2648</v>
      </c>
      <c r="M13038">
        <v>2007</v>
      </c>
      <c r="N13038" t="s">
        <v>2260</v>
      </c>
      <c r="P13038" s="64">
        <v>39380</v>
      </c>
      <c r="T13038">
        <v>14</v>
      </c>
      <c r="U13038">
        <v>14</v>
      </c>
      <c r="V13038">
        <v>9</v>
      </c>
      <c r="W13038">
        <v>15</v>
      </c>
      <c r="X13038" t="s">
        <v>2946</v>
      </c>
      <c r="Y13038">
        <v>0</v>
      </c>
      <c r="Z13038">
        <v>7</v>
      </c>
      <c r="AA13038">
        <v>12</v>
      </c>
      <c r="AD13038" t="s">
        <v>479</v>
      </c>
      <c r="AE13038">
        <v>42.7</v>
      </c>
      <c r="AF13038">
        <v>-84.481999999999999</v>
      </c>
      <c r="AG13038" t="s">
        <v>31</v>
      </c>
      <c r="AX13038" t="s">
        <v>31</v>
      </c>
      <c r="AY13038" t="s">
        <v>31</v>
      </c>
    </row>
    <row r="13039" spans="1:51">
      <c r="A13039" t="s">
        <v>2943</v>
      </c>
      <c r="B13039" t="s">
        <v>71</v>
      </c>
      <c r="C13039" t="s">
        <v>174</v>
      </c>
      <c r="D13039" t="s">
        <v>2909</v>
      </c>
      <c r="E13039" t="s">
        <v>2910</v>
      </c>
      <c r="F13039" t="s">
        <v>2949</v>
      </c>
      <c r="G13039" t="s">
        <v>2950</v>
      </c>
      <c r="I13039">
        <v>39.399000000000001</v>
      </c>
      <c r="J13039">
        <v>-76.94</v>
      </c>
      <c r="L13039" t="s">
        <v>2648</v>
      </c>
      <c r="M13039">
        <v>2007</v>
      </c>
      <c r="N13039" t="s">
        <v>2260</v>
      </c>
      <c r="P13039" s="64">
        <v>39380</v>
      </c>
      <c r="T13039">
        <v>14</v>
      </c>
      <c r="U13039">
        <v>14</v>
      </c>
      <c r="V13039">
        <v>9</v>
      </c>
      <c r="W13039">
        <v>15</v>
      </c>
      <c r="X13039" t="s">
        <v>2946</v>
      </c>
      <c r="Y13039">
        <v>0</v>
      </c>
      <c r="Z13039">
        <v>18</v>
      </c>
      <c r="AA13039">
        <v>12</v>
      </c>
      <c r="AD13039" t="s">
        <v>479</v>
      </c>
      <c r="AE13039">
        <v>42.7</v>
      </c>
      <c r="AF13039">
        <v>-84.481999999999999</v>
      </c>
      <c r="AG13039" t="s">
        <v>31</v>
      </c>
      <c r="AX13039" t="s">
        <v>31</v>
      </c>
      <c r="AY13039" t="s">
        <v>31</v>
      </c>
    </row>
    <row r="13040" spans="1:51">
      <c r="A13040" t="s">
        <v>2943</v>
      </c>
      <c r="B13040" t="s">
        <v>71</v>
      </c>
      <c r="C13040" t="s">
        <v>174</v>
      </c>
      <c r="D13040" t="s">
        <v>2909</v>
      </c>
      <c r="E13040" t="s">
        <v>2910</v>
      </c>
      <c r="F13040" t="s">
        <v>2949</v>
      </c>
      <c r="G13040" t="s">
        <v>2950</v>
      </c>
      <c r="I13040">
        <v>39.399000000000001</v>
      </c>
      <c r="J13040">
        <v>-76.94</v>
      </c>
      <c r="L13040" t="s">
        <v>2648</v>
      </c>
      <c r="M13040">
        <v>2007</v>
      </c>
      <c r="N13040" t="s">
        <v>2260</v>
      </c>
      <c r="P13040" s="64">
        <v>39380</v>
      </c>
      <c r="T13040">
        <v>14</v>
      </c>
      <c r="U13040">
        <v>14</v>
      </c>
      <c r="V13040">
        <v>9</v>
      </c>
      <c r="W13040">
        <v>15</v>
      </c>
      <c r="X13040" t="s">
        <v>2946</v>
      </c>
      <c r="Y13040">
        <v>0</v>
      </c>
      <c r="Z13040">
        <v>27</v>
      </c>
      <c r="AA13040">
        <v>12</v>
      </c>
      <c r="AD13040" t="s">
        <v>479</v>
      </c>
      <c r="AE13040">
        <v>42.7</v>
      </c>
      <c r="AF13040">
        <v>-84.481999999999999</v>
      </c>
      <c r="AG13040" t="s">
        <v>31</v>
      </c>
      <c r="AX13040" t="s">
        <v>31</v>
      </c>
      <c r="AY13040" t="s">
        <v>31</v>
      </c>
    </row>
    <row r="13041" spans="1:51">
      <c r="A13041" t="s">
        <v>2943</v>
      </c>
      <c r="B13041" t="s">
        <v>71</v>
      </c>
      <c r="C13041" t="s">
        <v>174</v>
      </c>
      <c r="D13041" t="s">
        <v>2909</v>
      </c>
      <c r="E13041" t="s">
        <v>2910</v>
      </c>
      <c r="F13041" t="s">
        <v>2949</v>
      </c>
      <c r="G13041" t="s">
        <v>2950</v>
      </c>
      <c r="I13041">
        <v>39.399000000000001</v>
      </c>
      <c r="J13041">
        <v>-76.94</v>
      </c>
      <c r="L13041" t="s">
        <v>2648</v>
      </c>
      <c r="M13041">
        <v>2007</v>
      </c>
      <c r="N13041" t="s">
        <v>2260</v>
      </c>
      <c r="P13041" s="64">
        <v>39380</v>
      </c>
      <c r="T13041">
        <v>14</v>
      </c>
      <c r="U13041">
        <v>14</v>
      </c>
      <c r="V13041">
        <v>9</v>
      </c>
      <c r="W13041">
        <v>15</v>
      </c>
      <c r="X13041" t="s">
        <v>2946</v>
      </c>
      <c r="Y13041">
        <v>0</v>
      </c>
      <c r="Z13041">
        <v>35</v>
      </c>
      <c r="AA13041">
        <v>12</v>
      </c>
      <c r="AD13041" t="s">
        <v>479</v>
      </c>
      <c r="AE13041">
        <v>42.7</v>
      </c>
      <c r="AF13041">
        <v>-84.481999999999999</v>
      </c>
      <c r="AG13041" t="s">
        <v>31</v>
      </c>
      <c r="AX13041" t="s">
        <v>31</v>
      </c>
      <c r="AY13041" t="s">
        <v>31</v>
      </c>
    </row>
    <row r="13042" spans="1:51">
      <c r="A13042" t="s">
        <v>2943</v>
      </c>
      <c r="B13042" t="s">
        <v>71</v>
      </c>
      <c r="C13042" t="s">
        <v>174</v>
      </c>
      <c r="D13042" t="s">
        <v>2909</v>
      </c>
      <c r="E13042" t="s">
        <v>2910</v>
      </c>
      <c r="F13042" t="s">
        <v>2949</v>
      </c>
      <c r="G13042" t="s">
        <v>2950</v>
      </c>
      <c r="I13042">
        <v>39.399000000000001</v>
      </c>
      <c r="J13042">
        <v>-76.94</v>
      </c>
      <c r="L13042" t="s">
        <v>2648</v>
      </c>
      <c r="M13042">
        <v>2007</v>
      </c>
      <c r="N13042" t="s">
        <v>2260</v>
      </c>
      <c r="P13042" s="64">
        <v>39380</v>
      </c>
      <c r="T13042">
        <v>14</v>
      </c>
      <c r="U13042">
        <v>14</v>
      </c>
      <c r="V13042">
        <v>9</v>
      </c>
      <c r="W13042">
        <v>15</v>
      </c>
      <c r="X13042" t="s">
        <v>2946</v>
      </c>
      <c r="Y13042">
        <v>1.1719999999999999</v>
      </c>
      <c r="Z13042">
        <v>42</v>
      </c>
      <c r="AA13042">
        <v>12</v>
      </c>
      <c r="AD13042" t="s">
        <v>479</v>
      </c>
      <c r="AE13042">
        <v>42.7</v>
      </c>
      <c r="AF13042">
        <v>-84.481999999999999</v>
      </c>
      <c r="AG13042" t="s">
        <v>31</v>
      </c>
      <c r="AX13042" t="s">
        <v>31</v>
      </c>
      <c r="AY13042" t="s">
        <v>31</v>
      </c>
    </row>
    <row r="13043" spans="1:51">
      <c r="A13043" t="s">
        <v>2943</v>
      </c>
      <c r="B13043" t="s">
        <v>71</v>
      </c>
      <c r="C13043" t="s">
        <v>174</v>
      </c>
      <c r="D13043" t="s">
        <v>2909</v>
      </c>
      <c r="E13043" t="s">
        <v>2910</v>
      </c>
      <c r="F13043" t="s">
        <v>2949</v>
      </c>
      <c r="G13043" t="s">
        <v>2950</v>
      </c>
      <c r="I13043">
        <v>39.399000000000001</v>
      </c>
      <c r="J13043">
        <v>-76.94</v>
      </c>
      <c r="L13043" t="s">
        <v>2648</v>
      </c>
      <c r="M13043">
        <v>2007</v>
      </c>
      <c r="N13043" t="s">
        <v>2260</v>
      </c>
      <c r="P13043" s="64">
        <v>39380</v>
      </c>
      <c r="T13043">
        <v>14</v>
      </c>
      <c r="U13043">
        <v>14</v>
      </c>
      <c r="V13043">
        <v>9</v>
      </c>
      <c r="W13043">
        <v>15</v>
      </c>
      <c r="X13043" t="s">
        <v>2946</v>
      </c>
      <c r="Y13043">
        <v>1.1160000000000001</v>
      </c>
      <c r="Z13043">
        <v>49</v>
      </c>
      <c r="AA13043">
        <v>12</v>
      </c>
      <c r="AD13043" t="s">
        <v>479</v>
      </c>
      <c r="AE13043">
        <v>42.7</v>
      </c>
      <c r="AF13043">
        <v>-84.481999999999999</v>
      </c>
      <c r="AG13043" t="s">
        <v>31</v>
      </c>
      <c r="AX13043" t="s">
        <v>31</v>
      </c>
      <c r="AY13043" t="s">
        <v>31</v>
      </c>
    </row>
    <row r="13044" spans="1:51">
      <c r="A13044" t="s">
        <v>2943</v>
      </c>
      <c r="B13044" t="s">
        <v>71</v>
      </c>
      <c r="C13044" t="s">
        <v>174</v>
      </c>
      <c r="D13044" t="s">
        <v>2909</v>
      </c>
      <c r="E13044" t="s">
        <v>2910</v>
      </c>
      <c r="F13044" t="s">
        <v>2949</v>
      </c>
      <c r="G13044" t="s">
        <v>2950</v>
      </c>
      <c r="I13044">
        <v>39.399000000000001</v>
      </c>
      <c r="J13044">
        <v>-76.94</v>
      </c>
      <c r="L13044" t="s">
        <v>2648</v>
      </c>
      <c r="M13044">
        <v>2007</v>
      </c>
      <c r="N13044" t="s">
        <v>2260</v>
      </c>
      <c r="P13044" s="64">
        <v>39380</v>
      </c>
      <c r="T13044">
        <v>14</v>
      </c>
      <c r="U13044">
        <v>14</v>
      </c>
      <c r="V13044">
        <v>9</v>
      </c>
      <c r="W13044">
        <v>15</v>
      </c>
      <c r="X13044" t="s">
        <v>2946</v>
      </c>
      <c r="Y13044">
        <v>1.8979999999999999</v>
      </c>
      <c r="Z13044">
        <v>62</v>
      </c>
      <c r="AA13044">
        <v>12</v>
      </c>
      <c r="AD13044" t="s">
        <v>479</v>
      </c>
      <c r="AE13044">
        <v>42.7</v>
      </c>
      <c r="AF13044">
        <v>-84.481999999999999</v>
      </c>
      <c r="AG13044" t="s">
        <v>31</v>
      </c>
      <c r="AX13044" t="s">
        <v>31</v>
      </c>
      <c r="AY13044" t="s">
        <v>31</v>
      </c>
    </row>
    <row r="13045" spans="1:51">
      <c r="A13045" t="s">
        <v>2943</v>
      </c>
      <c r="B13045" t="s">
        <v>71</v>
      </c>
      <c r="C13045" t="s">
        <v>174</v>
      </c>
      <c r="D13045" t="s">
        <v>2909</v>
      </c>
      <c r="E13045" t="s">
        <v>2910</v>
      </c>
      <c r="F13045" t="s">
        <v>2949</v>
      </c>
      <c r="G13045" t="s">
        <v>2950</v>
      </c>
      <c r="I13045">
        <v>39.399000000000001</v>
      </c>
      <c r="J13045">
        <v>-76.94</v>
      </c>
      <c r="L13045" t="s">
        <v>2648</v>
      </c>
      <c r="M13045">
        <v>2007</v>
      </c>
      <c r="N13045" t="s">
        <v>2260</v>
      </c>
      <c r="P13045" s="64">
        <v>39380</v>
      </c>
      <c r="T13045">
        <v>14</v>
      </c>
      <c r="U13045">
        <v>14</v>
      </c>
      <c r="V13045">
        <v>9</v>
      </c>
      <c r="W13045">
        <v>15</v>
      </c>
      <c r="X13045" t="s">
        <v>2946</v>
      </c>
      <c r="Y13045">
        <v>2.0649999999999999</v>
      </c>
      <c r="Z13045">
        <v>70</v>
      </c>
      <c r="AA13045">
        <v>12</v>
      </c>
      <c r="AD13045" t="s">
        <v>479</v>
      </c>
      <c r="AE13045">
        <v>42.7</v>
      </c>
      <c r="AF13045">
        <v>-84.481999999999999</v>
      </c>
      <c r="AG13045" t="s">
        <v>31</v>
      </c>
      <c r="AX13045" t="s">
        <v>31</v>
      </c>
      <c r="AY13045" t="s">
        <v>31</v>
      </c>
    </row>
    <row r="13046" spans="1:51">
      <c r="A13046" t="s">
        <v>2943</v>
      </c>
      <c r="B13046" t="s">
        <v>71</v>
      </c>
      <c r="C13046" t="s">
        <v>174</v>
      </c>
      <c r="D13046" t="s">
        <v>2909</v>
      </c>
      <c r="E13046" t="s">
        <v>2910</v>
      </c>
      <c r="F13046" t="s">
        <v>2949</v>
      </c>
      <c r="G13046" t="s">
        <v>2950</v>
      </c>
      <c r="I13046">
        <v>39.399000000000001</v>
      </c>
      <c r="J13046">
        <v>-76.94</v>
      </c>
      <c r="L13046" t="s">
        <v>2648</v>
      </c>
      <c r="M13046">
        <v>2007</v>
      </c>
      <c r="N13046" t="s">
        <v>2260</v>
      </c>
      <c r="P13046" s="64">
        <v>39380</v>
      </c>
      <c r="T13046">
        <v>14</v>
      </c>
      <c r="U13046">
        <v>14</v>
      </c>
      <c r="V13046">
        <v>9</v>
      </c>
      <c r="W13046">
        <v>15</v>
      </c>
      <c r="X13046" t="s">
        <v>2946</v>
      </c>
      <c r="Y13046">
        <v>2.0099999999999998</v>
      </c>
      <c r="Z13046">
        <v>79</v>
      </c>
      <c r="AA13046">
        <v>12</v>
      </c>
      <c r="AD13046" t="s">
        <v>479</v>
      </c>
      <c r="AE13046">
        <v>42.7</v>
      </c>
      <c r="AF13046">
        <v>-84.481999999999999</v>
      </c>
      <c r="AG13046" t="s">
        <v>31</v>
      </c>
      <c r="AX13046" t="s">
        <v>31</v>
      </c>
      <c r="AY13046" t="s">
        <v>31</v>
      </c>
    </row>
    <row r="13047" spans="1:51">
      <c r="A13047" t="s">
        <v>2943</v>
      </c>
      <c r="B13047" t="s">
        <v>71</v>
      </c>
      <c r="C13047" t="s">
        <v>174</v>
      </c>
      <c r="D13047" t="s">
        <v>2909</v>
      </c>
      <c r="E13047" t="s">
        <v>2910</v>
      </c>
      <c r="F13047" t="s">
        <v>2949</v>
      </c>
      <c r="G13047" t="s">
        <v>2950</v>
      </c>
      <c r="I13047">
        <v>39.399000000000001</v>
      </c>
      <c r="J13047">
        <v>-76.94</v>
      </c>
      <c r="L13047" t="s">
        <v>2648</v>
      </c>
      <c r="M13047">
        <v>2007</v>
      </c>
      <c r="N13047" t="s">
        <v>2260</v>
      </c>
      <c r="P13047" s="64">
        <v>39380</v>
      </c>
      <c r="T13047">
        <v>14</v>
      </c>
      <c r="U13047">
        <v>14</v>
      </c>
      <c r="V13047">
        <v>9</v>
      </c>
      <c r="W13047">
        <v>15</v>
      </c>
      <c r="X13047" t="s">
        <v>2946</v>
      </c>
      <c r="Y13047">
        <v>2.847</v>
      </c>
      <c r="Z13047">
        <v>92</v>
      </c>
      <c r="AA13047">
        <v>12</v>
      </c>
      <c r="AD13047" t="s">
        <v>479</v>
      </c>
      <c r="AE13047">
        <v>42.7</v>
      </c>
      <c r="AF13047">
        <v>-84.481999999999999</v>
      </c>
      <c r="AG13047" t="s">
        <v>31</v>
      </c>
      <c r="AX13047" t="s">
        <v>31</v>
      </c>
      <c r="AY13047" t="s">
        <v>31</v>
      </c>
    </row>
    <row r="13048" spans="1:51">
      <c r="A13048" t="s">
        <v>2943</v>
      </c>
      <c r="B13048" t="s">
        <v>71</v>
      </c>
      <c r="C13048" t="s">
        <v>174</v>
      </c>
      <c r="D13048" t="s">
        <v>2909</v>
      </c>
      <c r="E13048" t="s">
        <v>2910</v>
      </c>
      <c r="F13048" t="s">
        <v>2949</v>
      </c>
      <c r="G13048" t="s">
        <v>2950</v>
      </c>
      <c r="I13048">
        <v>39.399000000000001</v>
      </c>
      <c r="J13048">
        <v>-76.94</v>
      </c>
      <c r="L13048" t="s">
        <v>2648</v>
      </c>
      <c r="M13048">
        <v>2007</v>
      </c>
      <c r="N13048" t="s">
        <v>2260</v>
      </c>
      <c r="P13048" s="64">
        <v>39380</v>
      </c>
      <c r="T13048">
        <v>14</v>
      </c>
      <c r="U13048">
        <v>14</v>
      </c>
      <c r="V13048">
        <v>9</v>
      </c>
      <c r="W13048">
        <v>15</v>
      </c>
      <c r="X13048" t="s">
        <v>2946</v>
      </c>
      <c r="Y13048">
        <v>4.3540000000000001</v>
      </c>
      <c r="Z13048">
        <v>105</v>
      </c>
      <c r="AA13048">
        <v>12</v>
      </c>
      <c r="AD13048" t="s">
        <v>479</v>
      </c>
      <c r="AE13048">
        <v>42.7</v>
      </c>
      <c r="AF13048">
        <v>-84.481999999999999</v>
      </c>
      <c r="AG13048" t="s">
        <v>31</v>
      </c>
      <c r="AX13048" t="s">
        <v>31</v>
      </c>
      <c r="AY13048" t="s">
        <v>31</v>
      </c>
    </row>
    <row r="13049" spans="1:51">
      <c r="A13049" t="s">
        <v>2943</v>
      </c>
      <c r="B13049" t="s">
        <v>71</v>
      </c>
      <c r="C13049" t="s">
        <v>174</v>
      </c>
      <c r="D13049" t="s">
        <v>2909</v>
      </c>
      <c r="E13049" t="s">
        <v>2910</v>
      </c>
      <c r="F13049" t="s">
        <v>2949</v>
      </c>
      <c r="G13049" t="s">
        <v>2950</v>
      </c>
      <c r="I13049">
        <v>39.399000000000001</v>
      </c>
      <c r="J13049">
        <v>-76.94</v>
      </c>
      <c r="L13049" t="s">
        <v>2648</v>
      </c>
      <c r="M13049">
        <v>2007</v>
      </c>
      <c r="N13049" t="s">
        <v>2260</v>
      </c>
      <c r="P13049" s="64">
        <v>39380</v>
      </c>
      <c r="T13049">
        <v>14</v>
      </c>
      <c r="U13049">
        <v>14</v>
      </c>
      <c r="V13049">
        <v>9</v>
      </c>
      <c r="W13049">
        <v>15</v>
      </c>
      <c r="X13049" t="s">
        <v>2946</v>
      </c>
      <c r="Y13049">
        <v>4.4660000000000002</v>
      </c>
      <c r="Z13049">
        <v>117</v>
      </c>
      <c r="AA13049">
        <v>12</v>
      </c>
      <c r="AD13049" t="s">
        <v>479</v>
      </c>
      <c r="AE13049">
        <v>42.7</v>
      </c>
      <c r="AF13049">
        <v>-84.481999999999999</v>
      </c>
      <c r="AG13049" t="s">
        <v>31</v>
      </c>
      <c r="AX13049" t="s">
        <v>31</v>
      </c>
      <c r="AY13049" t="s">
        <v>31</v>
      </c>
    </row>
    <row r="13050" spans="1:51">
      <c r="A13050" t="s">
        <v>2943</v>
      </c>
      <c r="B13050" t="s">
        <v>71</v>
      </c>
      <c r="C13050" t="s">
        <v>174</v>
      </c>
      <c r="D13050" t="s">
        <v>2909</v>
      </c>
      <c r="E13050" t="s">
        <v>2910</v>
      </c>
      <c r="F13050" t="s">
        <v>2949</v>
      </c>
      <c r="G13050" t="s">
        <v>2950</v>
      </c>
      <c r="I13050">
        <v>39.399000000000001</v>
      </c>
      <c r="J13050">
        <v>-76.94</v>
      </c>
      <c r="L13050" t="s">
        <v>2648</v>
      </c>
      <c r="M13050">
        <v>2007</v>
      </c>
      <c r="N13050" t="s">
        <v>2260</v>
      </c>
      <c r="P13050" s="64">
        <v>39380</v>
      </c>
      <c r="T13050">
        <v>14</v>
      </c>
      <c r="U13050">
        <v>14</v>
      </c>
      <c r="V13050">
        <v>9</v>
      </c>
      <c r="W13050">
        <v>15</v>
      </c>
      <c r="X13050" t="s">
        <v>2946</v>
      </c>
      <c r="Y13050">
        <v>5.2469999999999999</v>
      </c>
      <c r="Z13050">
        <v>131</v>
      </c>
      <c r="AA13050">
        <v>12</v>
      </c>
      <c r="AD13050" t="s">
        <v>479</v>
      </c>
      <c r="AE13050">
        <v>42.7</v>
      </c>
      <c r="AF13050">
        <v>-84.481999999999999</v>
      </c>
      <c r="AG13050" t="s">
        <v>31</v>
      </c>
      <c r="AX13050" t="s">
        <v>31</v>
      </c>
      <c r="AY13050" t="s">
        <v>31</v>
      </c>
    </row>
    <row r="13051" spans="1:51">
      <c r="A13051" t="s">
        <v>2943</v>
      </c>
      <c r="B13051" t="s">
        <v>71</v>
      </c>
      <c r="C13051" t="s">
        <v>174</v>
      </c>
      <c r="D13051" t="s">
        <v>2909</v>
      </c>
      <c r="E13051" t="s">
        <v>2910</v>
      </c>
      <c r="F13051" t="s">
        <v>2949</v>
      </c>
      <c r="G13051" t="s">
        <v>2950</v>
      </c>
      <c r="I13051">
        <v>39.399000000000001</v>
      </c>
      <c r="J13051">
        <v>-76.94</v>
      </c>
      <c r="L13051" t="s">
        <v>2648</v>
      </c>
      <c r="M13051">
        <v>2007</v>
      </c>
      <c r="N13051" t="s">
        <v>2260</v>
      </c>
      <c r="P13051" s="64">
        <v>39380</v>
      </c>
      <c r="T13051">
        <v>14</v>
      </c>
      <c r="U13051">
        <v>14</v>
      </c>
      <c r="V13051">
        <v>9</v>
      </c>
      <c r="W13051">
        <v>15</v>
      </c>
      <c r="X13051" t="s">
        <v>2946</v>
      </c>
      <c r="Y13051">
        <v>6.4749999999999996</v>
      </c>
      <c r="Z13051">
        <v>144</v>
      </c>
      <c r="AA13051">
        <v>12</v>
      </c>
      <c r="AD13051" t="s">
        <v>479</v>
      </c>
      <c r="AE13051">
        <v>42.7</v>
      </c>
      <c r="AF13051">
        <v>-84.481999999999999</v>
      </c>
      <c r="AG13051" t="s">
        <v>31</v>
      </c>
      <c r="AX13051" t="s">
        <v>31</v>
      </c>
      <c r="AY13051" t="s">
        <v>31</v>
      </c>
    </row>
    <row r="13052" spans="1:51">
      <c r="A13052" t="s">
        <v>2943</v>
      </c>
      <c r="B13052" t="s">
        <v>71</v>
      </c>
      <c r="C13052" t="s">
        <v>174</v>
      </c>
      <c r="D13052" t="s">
        <v>2909</v>
      </c>
      <c r="E13052" t="s">
        <v>2910</v>
      </c>
      <c r="F13052" t="s">
        <v>2949</v>
      </c>
      <c r="G13052" t="s">
        <v>2950</v>
      </c>
      <c r="I13052">
        <v>39.399000000000001</v>
      </c>
      <c r="J13052">
        <v>-76.94</v>
      </c>
      <c r="L13052" t="s">
        <v>2648</v>
      </c>
      <c r="M13052">
        <v>2007</v>
      </c>
      <c r="N13052" t="s">
        <v>2260</v>
      </c>
      <c r="P13052" s="64">
        <v>39380</v>
      </c>
      <c r="T13052">
        <v>14</v>
      </c>
      <c r="U13052">
        <v>14</v>
      </c>
      <c r="V13052">
        <v>9</v>
      </c>
      <c r="W13052">
        <v>15</v>
      </c>
      <c r="X13052" t="s">
        <v>2946</v>
      </c>
      <c r="Y13052">
        <v>7.2009999999999996</v>
      </c>
      <c r="Z13052">
        <v>152</v>
      </c>
      <c r="AA13052">
        <v>12</v>
      </c>
      <c r="AD13052" t="s">
        <v>479</v>
      </c>
      <c r="AE13052">
        <v>42.7</v>
      </c>
      <c r="AF13052">
        <v>-84.481999999999999</v>
      </c>
      <c r="AG13052" t="s">
        <v>31</v>
      </c>
      <c r="AX13052" t="s">
        <v>31</v>
      </c>
      <c r="AY13052" t="s">
        <v>31</v>
      </c>
    </row>
    <row r="13053" spans="1:51">
      <c r="A13053" t="s">
        <v>2943</v>
      </c>
      <c r="B13053" t="s">
        <v>71</v>
      </c>
      <c r="C13053" t="s">
        <v>174</v>
      </c>
      <c r="D13053" t="s">
        <v>2909</v>
      </c>
      <c r="E13053" t="s">
        <v>2910</v>
      </c>
      <c r="F13053" t="s">
        <v>2949</v>
      </c>
      <c r="G13053" t="s">
        <v>2950</v>
      </c>
      <c r="I13053">
        <v>39.399000000000001</v>
      </c>
      <c r="J13053">
        <v>-76.94</v>
      </c>
      <c r="L13053" t="s">
        <v>2648</v>
      </c>
      <c r="M13053">
        <v>2007</v>
      </c>
      <c r="N13053" t="s">
        <v>2260</v>
      </c>
      <c r="P13053" s="64">
        <v>39380</v>
      </c>
      <c r="T13053">
        <v>14</v>
      </c>
      <c r="U13053">
        <v>14</v>
      </c>
      <c r="V13053">
        <v>9</v>
      </c>
      <c r="W13053">
        <v>15</v>
      </c>
      <c r="X13053" t="s">
        <v>2946</v>
      </c>
      <c r="Y13053">
        <v>7.48</v>
      </c>
      <c r="Z13053">
        <v>165</v>
      </c>
      <c r="AA13053">
        <v>12</v>
      </c>
      <c r="AD13053" t="s">
        <v>479</v>
      </c>
      <c r="AE13053">
        <v>42.7</v>
      </c>
      <c r="AF13053">
        <v>-84.481999999999999</v>
      </c>
      <c r="AG13053" t="s">
        <v>31</v>
      </c>
      <c r="AX13053" t="s">
        <v>31</v>
      </c>
      <c r="AY13053" t="s">
        <v>31</v>
      </c>
    </row>
    <row r="13054" spans="1:51">
      <c r="A13054" t="s">
        <v>2943</v>
      </c>
      <c r="B13054" t="s">
        <v>71</v>
      </c>
      <c r="C13054" t="s">
        <v>174</v>
      </c>
      <c r="D13054" t="s">
        <v>2909</v>
      </c>
      <c r="E13054" t="s">
        <v>2910</v>
      </c>
      <c r="F13054" t="s">
        <v>2949</v>
      </c>
      <c r="G13054" t="s">
        <v>2950</v>
      </c>
      <c r="I13054">
        <v>39.399000000000001</v>
      </c>
      <c r="J13054">
        <v>-76.94</v>
      </c>
      <c r="L13054" t="s">
        <v>2648</v>
      </c>
      <c r="M13054">
        <v>2007</v>
      </c>
      <c r="N13054" t="s">
        <v>2260</v>
      </c>
      <c r="P13054" s="64">
        <v>39380</v>
      </c>
      <c r="T13054">
        <v>14</v>
      </c>
      <c r="U13054">
        <v>14</v>
      </c>
      <c r="V13054">
        <v>9</v>
      </c>
      <c r="W13054">
        <v>15</v>
      </c>
      <c r="X13054" t="s">
        <v>2946</v>
      </c>
      <c r="Y13054">
        <v>9.5449999999999999</v>
      </c>
      <c r="Z13054">
        <v>177</v>
      </c>
      <c r="AA13054">
        <v>12</v>
      </c>
      <c r="AD13054" t="s">
        <v>479</v>
      </c>
      <c r="AE13054">
        <v>42.7</v>
      </c>
      <c r="AF13054">
        <v>-84.481999999999999</v>
      </c>
      <c r="AG13054" t="s">
        <v>31</v>
      </c>
      <c r="AX13054" t="s">
        <v>31</v>
      </c>
      <c r="AY13054" t="s">
        <v>31</v>
      </c>
    </row>
    <row r="13055" spans="1:51">
      <c r="A13055" t="s">
        <v>2943</v>
      </c>
      <c r="B13055" t="s">
        <v>71</v>
      </c>
      <c r="C13055" t="s">
        <v>174</v>
      </c>
      <c r="D13055" t="s">
        <v>2909</v>
      </c>
      <c r="E13055" t="s">
        <v>2910</v>
      </c>
      <c r="F13055" t="s">
        <v>2949</v>
      </c>
      <c r="G13055" t="s">
        <v>2950</v>
      </c>
      <c r="I13055">
        <v>39.399000000000001</v>
      </c>
      <c r="J13055">
        <v>-76.94</v>
      </c>
      <c r="L13055" t="s">
        <v>2648</v>
      </c>
      <c r="M13055">
        <v>2007</v>
      </c>
      <c r="N13055" t="s">
        <v>2260</v>
      </c>
      <c r="P13055" s="64">
        <v>39380</v>
      </c>
      <c r="T13055">
        <v>14</v>
      </c>
      <c r="U13055">
        <v>14</v>
      </c>
      <c r="V13055">
        <v>16</v>
      </c>
      <c r="W13055">
        <v>8</v>
      </c>
      <c r="X13055" t="s">
        <v>2946</v>
      </c>
      <c r="Y13055">
        <v>0</v>
      </c>
      <c r="Z13055">
        <v>7</v>
      </c>
      <c r="AA13055">
        <v>12</v>
      </c>
      <c r="AD13055" t="s">
        <v>479</v>
      </c>
      <c r="AE13055">
        <v>42.7</v>
      </c>
      <c r="AF13055">
        <v>-84.481999999999999</v>
      </c>
      <c r="AG13055" t="s">
        <v>31</v>
      </c>
      <c r="AX13055" t="s">
        <v>31</v>
      </c>
      <c r="AY13055" t="s">
        <v>31</v>
      </c>
    </row>
    <row r="13056" spans="1:51">
      <c r="A13056" t="s">
        <v>2943</v>
      </c>
      <c r="B13056" t="s">
        <v>71</v>
      </c>
      <c r="C13056" t="s">
        <v>174</v>
      </c>
      <c r="D13056" t="s">
        <v>2909</v>
      </c>
      <c r="E13056" t="s">
        <v>2910</v>
      </c>
      <c r="F13056" t="s">
        <v>2949</v>
      </c>
      <c r="G13056" t="s">
        <v>2950</v>
      </c>
      <c r="I13056">
        <v>39.399000000000001</v>
      </c>
      <c r="J13056">
        <v>-76.94</v>
      </c>
      <c r="L13056" t="s">
        <v>2648</v>
      </c>
      <c r="M13056">
        <v>2007</v>
      </c>
      <c r="N13056" t="s">
        <v>2260</v>
      </c>
      <c r="P13056" s="64">
        <v>39380</v>
      </c>
      <c r="T13056">
        <v>14</v>
      </c>
      <c r="U13056">
        <v>14</v>
      </c>
      <c r="V13056">
        <v>16</v>
      </c>
      <c r="W13056">
        <v>8</v>
      </c>
      <c r="X13056" t="s">
        <v>2946</v>
      </c>
      <c r="Y13056">
        <v>0</v>
      </c>
      <c r="Z13056">
        <v>18</v>
      </c>
      <c r="AA13056">
        <v>12</v>
      </c>
      <c r="AD13056" t="s">
        <v>479</v>
      </c>
      <c r="AE13056">
        <v>42.7</v>
      </c>
      <c r="AF13056">
        <v>-84.481999999999999</v>
      </c>
      <c r="AG13056" t="s">
        <v>31</v>
      </c>
      <c r="AX13056" t="s">
        <v>31</v>
      </c>
      <c r="AY13056" t="s">
        <v>31</v>
      </c>
    </row>
    <row r="13057" spans="1:51">
      <c r="A13057" t="s">
        <v>2943</v>
      </c>
      <c r="B13057" t="s">
        <v>71</v>
      </c>
      <c r="C13057" t="s">
        <v>174</v>
      </c>
      <c r="D13057" t="s">
        <v>2909</v>
      </c>
      <c r="E13057" t="s">
        <v>2910</v>
      </c>
      <c r="F13057" t="s">
        <v>2949</v>
      </c>
      <c r="G13057" t="s">
        <v>2950</v>
      </c>
      <c r="I13057">
        <v>39.399000000000001</v>
      </c>
      <c r="J13057">
        <v>-76.94</v>
      </c>
      <c r="L13057" t="s">
        <v>2648</v>
      </c>
      <c r="M13057">
        <v>2007</v>
      </c>
      <c r="N13057" t="s">
        <v>2260</v>
      </c>
      <c r="P13057" s="64">
        <v>39380</v>
      </c>
      <c r="T13057">
        <v>14</v>
      </c>
      <c r="U13057">
        <v>14</v>
      </c>
      <c r="V13057">
        <v>16</v>
      </c>
      <c r="W13057">
        <v>8</v>
      </c>
      <c r="X13057" t="s">
        <v>2946</v>
      </c>
      <c r="Y13057">
        <v>0</v>
      </c>
      <c r="Z13057">
        <v>27</v>
      </c>
      <c r="AA13057">
        <v>12</v>
      </c>
      <c r="AD13057" t="s">
        <v>479</v>
      </c>
      <c r="AE13057">
        <v>42.7</v>
      </c>
      <c r="AF13057">
        <v>-84.481999999999999</v>
      </c>
      <c r="AG13057" t="s">
        <v>31</v>
      </c>
      <c r="AX13057" t="s">
        <v>31</v>
      </c>
      <c r="AY13057" t="s">
        <v>31</v>
      </c>
    </row>
    <row r="13058" spans="1:51">
      <c r="A13058" t="s">
        <v>2943</v>
      </c>
      <c r="B13058" t="s">
        <v>71</v>
      </c>
      <c r="C13058" t="s">
        <v>174</v>
      </c>
      <c r="D13058" t="s">
        <v>2909</v>
      </c>
      <c r="E13058" t="s">
        <v>2910</v>
      </c>
      <c r="F13058" t="s">
        <v>2949</v>
      </c>
      <c r="G13058" t="s">
        <v>2950</v>
      </c>
      <c r="I13058">
        <v>39.399000000000001</v>
      </c>
      <c r="J13058">
        <v>-76.94</v>
      </c>
      <c r="L13058" t="s">
        <v>2648</v>
      </c>
      <c r="M13058">
        <v>2007</v>
      </c>
      <c r="N13058" t="s">
        <v>2260</v>
      </c>
      <c r="P13058" s="64">
        <v>39380</v>
      </c>
      <c r="T13058">
        <v>14</v>
      </c>
      <c r="U13058">
        <v>14</v>
      </c>
      <c r="V13058">
        <v>16</v>
      </c>
      <c r="W13058">
        <v>8</v>
      </c>
      <c r="X13058" t="s">
        <v>2946</v>
      </c>
      <c r="Y13058">
        <v>0</v>
      </c>
      <c r="Z13058">
        <v>35</v>
      </c>
      <c r="AA13058">
        <v>12</v>
      </c>
      <c r="AD13058" t="s">
        <v>479</v>
      </c>
      <c r="AE13058">
        <v>42.7</v>
      </c>
      <c r="AF13058">
        <v>-84.481999999999999</v>
      </c>
      <c r="AG13058" t="s">
        <v>31</v>
      </c>
      <c r="AX13058" t="s">
        <v>31</v>
      </c>
      <c r="AY13058" t="s">
        <v>31</v>
      </c>
    </row>
    <row r="13059" spans="1:51">
      <c r="A13059" t="s">
        <v>2943</v>
      </c>
      <c r="B13059" t="s">
        <v>71</v>
      </c>
      <c r="C13059" t="s">
        <v>174</v>
      </c>
      <c r="D13059" t="s">
        <v>2909</v>
      </c>
      <c r="E13059" t="s">
        <v>2910</v>
      </c>
      <c r="F13059" t="s">
        <v>2949</v>
      </c>
      <c r="G13059" t="s">
        <v>2950</v>
      </c>
      <c r="I13059">
        <v>39.399000000000001</v>
      </c>
      <c r="J13059">
        <v>-76.94</v>
      </c>
      <c r="L13059" t="s">
        <v>2648</v>
      </c>
      <c r="M13059">
        <v>2007</v>
      </c>
      <c r="N13059" t="s">
        <v>2260</v>
      </c>
      <c r="P13059" s="64">
        <v>39380</v>
      </c>
      <c r="T13059">
        <v>14</v>
      </c>
      <c r="U13059">
        <v>14</v>
      </c>
      <c r="V13059">
        <v>16</v>
      </c>
      <c r="W13059">
        <v>8</v>
      </c>
      <c r="X13059" t="s">
        <v>2946</v>
      </c>
      <c r="Y13059">
        <v>1.73</v>
      </c>
      <c r="Z13059">
        <v>42</v>
      </c>
      <c r="AA13059">
        <v>12</v>
      </c>
      <c r="AD13059" t="s">
        <v>479</v>
      </c>
      <c r="AE13059">
        <v>42.7</v>
      </c>
      <c r="AF13059">
        <v>-84.481999999999999</v>
      </c>
      <c r="AG13059" t="s">
        <v>31</v>
      </c>
      <c r="AX13059" t="s">
        <v>31</v>
      </c>
      <c r="AY13059" t="s">
        <v>31</v>
      </c>
    </row>
    <row r="13060" spans="1:51">
      <c r="A13060" t="s">
        <v>2943</v>
      </c>
      <c r="B13060" t="s">
        <v>71</v>
      </c>
      <c r="C13060" t="s">
        <v>174</v>
      </c>
      <c r="D13060" t="s">
        <v>2909</v>
      </c>
      <c r="E13060" t="s">
        <v>2910</v>
      </c>
      <c r="F13060" t="s">
        <v>2949</v>
      </c>
      <c r="G13060" t="s">
        <v>2950</v>
      </c>
      <c r="I13060">
        <v>39.399000000000001</v>
      </c>
      <c r="J13060">
        <v>-76.94</v>
      </c>
      <c r="L13060" t="s">
        <v>2648</v>
      </c>
      <c r="M13060">
        <v>2007</v>
      </c>
      <c r="N13060" t="s">
        <v>2260</v>
      </c>
      <c r="P13060" s="64">
        <v>39380</v>
      </c>
      <c r="T13060">
        <v>14</v>
      </c>
      <c r="U13060">
        <v>14</v>
      </c>
      <c r="V13060">
        <v>16</v>
      </c>
      <c r="W13060">
        <v>8</v>
      </c>
      <c r="X13060" t="s">
        <v>2946</v>
      </c>
      <c r="Y13060">
        <v>1.8979999999999999</v>
      </c>
      <c r="Z13060">
        <v>49</v>
      </c>
      <c r="AA13060">
        <v>12</v>
      </c>
      <c r="AD13060" t="s">
        <v>479</v>
      </c>
      <c r="AE13060">
        <v>42.7</v>
      </c>
      <c r="AF13060">
        <v>-84.481999999999999</v>
      </c>
      <c r="AG13060" t="s">
        <v>31</v>
      </c>
      <c r="AX13060" t="s">
        <v>31</v>
      </c>
      <c r="AY13060" t="s">
        <v>31</v>
      </c>
    </row>
    <row r="13061" spans="1:51">
      <c r="A13061" t="s">
        <v>2943</v>
      </c>
      <c r="B13061" t="s">
        <v>71</v>
      </c>
      <c r="C13061" t="s">
        <v>174</v>
      </c>
      <c r="D13061" t="s">
        <v>2909</v>
      </c>
      <c r="E13061" t="s">
        <v>2910</v>
      </c>
      <c r="F13061" t="s">
        <v>2949</v>
      </c>
      <c r="G13061" t="s">
        <v>2950</v>
      </c>
      <c r="I13061">
        <v>39.399000000000001</v>
      </c>
      <c r="J13061">
        <v>-76.94</v>
      </c>
      <c r="L13061" t="s">
        <v>2648</v>
      </c>
      <c r="M13061">
        <v>2007</v>
      </c>
      <c r="N13061" t="s">
        <v>2260</v>
      </c>
      <c r="P13061" s="64">
        <v>39380</v>
      </c>
      <c r="T13061">
        <v>14</v>
      </c>
      <c r="U13061">
        <v>14</v>
      </c>
      <c r="V13061">
        <v>16</v>
      </c>
      <c r="W13061">
        <v>8</v>
      </c>
      <c r="X13061" t="s">
        <v>2946</v>
      </c>
      <c r="Y13061">
        <v>3.238</v>
      </c>
      <c r="Z13061">
        <v>62</v>
      </c>
      <c r="AA13061">
        <v>12</v>
      </c>
      <c r="AD13061" t="s">
        <v>479</v>
      </c>
      <c r="AE13061">
        <v>42.7</v>
      </c>
      <c r="AF13061">
        <v>-84.481999999999999</v>
      </c>
      <c r="AG13061" t="s">
        <v>31</v>
      </c>
      <c r="AX13061" t="s">
        <v>31</v>
      </c>
      <c r="AY13061" t="s">
        <v>31</v>
      </c>
    </row>
    <row r="13062" spans="1:51">
      <c r="A13062" t="s">
        <v>2943</v>
      </c>
      <c r="B13062" t="s">
        <v>71</v>
      </c>
      <c r="C13062" t="s">
        <v>174</v>
      </c>
      <c r="D13062" t="s">
        <v>2909</v>
      </c>
      <c r="E13062" t="s">
        <v>2910</v>
      </c>
      <c r="F13062" t="s">
        <v>2949</v>
      </c>
      <c r="G13062" t="s">
        <v>2950</v>
      </c>
      <c r="I13062">
        <v>39.399000000000001</v>
      </c>
      <c r="J13062">
        <v>-76.94</v>
      </c>
      <c r="L13062" t="s">
        <v>2648</v>
      </c>
      <c r="M13062">
        <v>2007</v>
      </c>
      <c r="N13062" t="s">
        <v>2260</v>
      </c>
      <c r="P13062" s="64">
        <v>39380</v>
      </c>
      <c r="T13062">
        <v>14</v>
      </c>
      <c r="U13062">
        <v>14</v>
      </c>
      <c r="V13062">
        <v>16</v>
      </c>
      <c r="W13062">
        <v>8</v>
      </c>
      <c r="X13062" t="s">
        <v>2946</v>
      </c>
      <c r="Y13062">
        <v>4.298</v>
      </c>
      <c r="Z13062">
        <v>70</v>
      </c>
      <c r="AA13062">
        <v>12</v>
      </c>
      <c r="AD13062" t="s">
        <v>479</v>
      </c>
      <c r="AE13062">
        <v>42.7</v>
      </c>
      <c r="AF13062">
        <v>-84.481999999999999</v>
      </c>
      <c r="AG13062" t="s">
        <v>31</v>
      </c>
      <c r="AX13062" t="s">
        <v>31</v>
      </c>
      <c r="AY13062" t="s">
        <v>31</v>
      </c>
    </row>
    <row r="13063" spans="1:51">
      <c r="A13063" t="s">
        <v>2943</v>
      </c>
      <c r="B13063" t="s">
        <v>71</v>
      </c>
      <c r="C13063" t="s">
        <v>174</v>
      </c>
      <c r="D13063" t="s">
        <v>2909</v>
      </c>
      <c r="E13063" t="s">
        <v>2910</v>
      </c>
      <c r="F13063" t="s">
        <v>2949</v>
      </c>
      <c r="G13063" t="s">
        <v>2950</v>
      </c>
      <c r="I13063">
        <v>39.399000000000001</v>
      </c>
      <c r="J13063">
        <v>-76.94</v>
      </c>
      <c r="L13063" t="s">
        <v>2648</v>
      </c>
      <c r="M13063">
        <v>2007</v>
      </c>
      <c r="N13063" t="s">
        <v>2260</v>
      </c>
      <c r="P13063" s="64">
        <v>39380</v>
      </c>
      <c r="T13063">
        <v>14</v>
      </c>
      <c r="U13063">
        <v>14</v>
      </c>
      <c r="V13063">
        <v>16</v>
      </c>
      <c r="W13063">
        <v>8</v>
      </c>
      <c r="X13063" t="s">
        <v>2946</v>
      </c>
      <c r="Y13063">
        <v>5.5259999999999998</v>
      </c>
      <c r="Z13063">
        <v>79</v>
      </c>
      <c r="AA13063">
        <v>12</v>
      </c>
      <c r="AD13063" t="s">
        <v>479</v>
      </c>
      <c r="AE13063">
        <v>42.7</v>
      </c>
      <c r="AF13063">
        <v>-84.481999999999999</v>
      </c>
      <c r="AG13063" t="s">
        <v>31</v>
      </c>
      <c r="AX13063" t="s">
        <v>31</v>
      </c>
      <c r="AY13063" t="s">
        <v>31</v>
      </c>
    </row>
    <row r="13064" spans="1:51">
      <c r="A13064" t="s">
        <v>2943</v>
      </c>
      <c r="B13064" t="s">
        <v>71</v>
      </c>
      <c r="C13064" t="s">
        <v>174</v>
      </c>
      <c r="D13064" t="s">
        <v>2909</v>
      </c>
      <c r="E13064" t="s">
        <v>2910</v>
      </c>
      <c r="F13064" t="s">
        <v>2949</v>
      </c>
      <c r="G13064" t="s">
        <v>2950</v>
      </c>
      <c r="I13064">
        <v>39.399000000000001</v>
      </c>
      <c r="J13064">
        <v>-76.94</v>
      </c>
      <c r="L13064" t="s">
        <v>2648</v>
      </c>
      <c r="M13064">
        <v>2007</v>
      </c>
      <c r="N13064" t="s">
        <v>2260</v>
      </c>
      <c r="P13064" s="64">
        <v>39380</v>
      </c>
      <c r="T13064">
        <v>14</v>
      </c>
      <c r="U13064">
        <v>14</v>
      </c>
      <c r="V13064">
        <v>16</v>
      </c>
      <c r="W13064">
        <v>8</v>
      </c>
      <c r="X13064" t="s">
        <v>2946</v>
      </c>
      <c r="Y13064">
        <v>6.4749999999999996</v>
      </c>
      <c r="Z13064">
        <v>92</v>
      </c>
      <c r="AA13064">
        <v>12</v>
      </c>
      <c r="AD13064" t="s">
        <v>479</v>
      </c>
      <c r="AE13064">
        <v>42.7</v>
      </c>
      <c r="AF13064">
        <v>-84.481999999999999</v>
      </c>
      <c r="AG13064" t="s">
        <v>31</v>
      </c>
      <c r="AX13064" t="s">
        <v>31</v>
      </c>
      <c r="AY13064" t="s">
        <v>31</v>
      </c>
    </row>
    <row r="13065" spans="1:51">
      <c r="A13065" t="s">
        <v>2943</v>
      </c>
      <c r="B13065" t="s">
        <v>71</v>
      </c>
      <c r="C13065" t="s">
        <v>174</v>
      </c>
      <c r="D13065" t="s">
        <v>2909</v>
      </c>
      <c r="E13065" t="s">
        <v>2910</v>
      </c>
      <c r="F13065" t="s">
        <v>2949</v>
      </c>
      <c r="G13065" t="s">
        <v>2950</v>
      </c>
      <c r="I13065">
        <v>39.399000000000001</v>
      </c>
      <c r="J13065">
        <v>-76.94</v>
      </c>
      <c r="L13065" t="s">
        <v>2648</v>
      </c>
      <c r="M13065">
        <v>2007</v>
      </c>
      <c r="N13065" t="s">
        <v>2260</v>
      </c>
      <c r="P13065" s="64">
        <v>39380</v>
      </c>
      <c r="T13065">
        <v>14</v>
      </c>
      <c r="U13065">
        <v>14</v>
      </c>
      <c r="V13065">
        <v>16</v>
      </c>
      <c r="W13065">
        <v>8</v>
      </c>
      <c r="X13065" t="s">
        <v>2946</v>
      </c>
      <c r="Y13065">
        <v>8.4290000000000003</v>
      </c>
      <c r="Z13065">
        <v>105</v>
      </c>
      <c r="AA13065">
        <v>12</v>
      </c>
      <c r="AD13065" t="s">
        <v>479</v>
      </c>
      <c r="AE13065">
        <v>42.7</v>
      </c>
      <c r="AF13065">
        <v>-84.481999999999999</v>
      </c>
      <c r="AG13065" t="s">
        <v>31</v>
      </c>
      <c r="AX13065" t="s">
        <v>31</v>
      </c>
      <c r="AY13065" t="s">
        <v>31</v>
      </c>
    </row>
    <row r="13066" spans="1:51">
      <c r="A13066" t="s">
        <v>2943</v>
      </c>
      <c r="B13066" t="s">
        <v>71</v>
      </c>
      <c r="C13066" t="s">
        <v>174</v>
      </c>
      <c r="D13066" t="s">
        <v>2909</v>
      </c>
      <c r="E13066" t="s">
        <v>2910</v>
      </c>
      <c r="F13066" t="s">
        <v>2949</v>
      </c>
      <c r="G13066" t="s">
        <v>2950</v>
      </c>
      <c r="I13066">
        <v>39.399000000000001</v>
      </c>
      <c r="J13066">
        <v>-76.94</v>
      </c>
      <c r="L13066" t="s">
        <v>2648</v>
      </c>
      <c r="M13066">
        <v>2007</v>
      </c>
      <c r="N13066" t="s">
        <v>2260</v>
      </c>
      <c r="P13066" s="64">
        <v>39380</v>
      </c>
      <c r="T13066">
        <v>14</v>
      </c>
      <c r="U13066">
        <v>14</v>
      </c>
      <c r="V13066">
        <v>16</v>
      </c>
      <c r="W13066">
        <v>8</v>
      </c>
      <c r="X13066" t="s">
        <v>2946</v>
      </c>
      <c r="Y13066">
        <v>8.4290000000000003</v>
      </c>
      <c r="Z13066">
        <v>117</v>
      </c>
      <c r="AA13066">
        <v>12</v>
      </c>
      <c r="AD13066" t="s">
        <v>479</v>
      </c>
      <c r="AE13066">
        <v>42.7</v>
      </c>
      <c r="AF13066">
        <v>-84.481999999999999</v>
      </c>
      <c r="AG13066" t="s">
        <v>31</v>
      </c>
      <c r="AX13066" t="s">
        <v>31</v>
      </c>
      <c r="AY13066" t="s">
        <v>31</v>
      </c>
    </row>
    <row r="13067" spans="1:51">
      <c r="A13067" t="s">
        <v>2943</v>
      </c>
      <c r="B13067" t="s">
        <v>71</v>
      </c>
      <c r="C13067" t="s">
        <v>174</v>
      </c>
      <c r="D13067" t="s">
        <v>2909</v>
      </c>
      <c r="E13067" t="s">
        <v>2910</v>
      </c>
      <c r="F13067" t="s">
        <v>2949</v>
      </c>
      <c r="G13067" t="s">
        <v>2950</v>
      </c>
      <c r="I13067">
        <v>39.399000000000001</v>
      </c>
      <c r="J13067">
        <v>-76.94</v>
      </c>
      <c r="L13067" t="s">
        <v>2648</v>
      </c>
      <c r="M13067">
        <v>2007</v>
      </c>
      <c r="N13067" t="s">
        <v>2260</v>
      </c>
      <c r="P13067" s="64">
        <v>39380</v>
      </c>
      <c r="T13067">
        <v>14</v>
      </c>
      <c r="U13067">
        <v>14</v>
      </c>
      <c r="V13067">
        <v>16</v>
      </c>
      <c r="W13067">
        <v>8</v>
      </c>
      <c r="X13067" t="s">
        <v>2946</v>
      </c>
      <c r="Y13067">
        <v>10.327</v>
      </c>
      <c r="Z13067">
        <v>131</v>
      </c>
      <c r="AA13067">
        <v>12</v>
      </c>
      <c r="AD13067" t="s">
        <v>479</v>
      </c>
      <c r="AE13067">
        <v>42.7</v>
      </c>
      <c r="AF13067">
        <v>-84.481999999999999</v>
      </c>
      <c r="AG13067" t="s">
        <v>31</v>
      </c>
      <c r="AX13067" t="s">
        <v>31</v>
      </c>
      <c r="AY13067" t="s">
        <v>31</v>
      </c>
    </row>
    <row r="13068" spans="1:51">
      <c r="A13068" t="s">
        <v>2943</v>
      </c>
      <c r="B13068" t="s">
        <v>71</v>
      </c>
      <c r="C13068" t="s">
        <v>174</v>
      </c>
      <c r="D13068" t="s">
        <v>2909</v>
      </c>
      <c r="E13068" t="s">
        <v>2910</v>
      </c>
      <c r="F13068" t="s">
        <v>2949</v>
      </c>
      <c r="G13068" t="s">
        <v>2950</v>
      </c>
      <c r="I13068">
        <v>39.399000000000001</v>
      </c>
      <c r="J13068">
        <v>-76.94</v>
      </c>
      <c r="L13068" t="s">
        <v>2648</v>
      </c>
      <c r="M13068">
        <v>2007</v>
      </c>
      <c r="N13068" t="s">
        <v>2260</v>
      </c>
      <c r="P13068" s="64">
        <v>39380</v>
      </c>
      <c r="T13068">
        <v>14</v>
      </c>
      <c r="U13068">
        <v>14</v>
      </c>
      <c r="V13068">
        <v>16</v>
      </c>
      <c r="W13068">
        <v>8</v>
      </c>
      <c r="X13068" t="s">
        <v>2946</v>
      </c>
      <c r="Y13068">
        <v>13.006</v>
      </c>
      <c r="Z13068">
        <v>144</v>
      </c>
      <c r="AA13068">
        <v>12</v>
      </c>
      <c r="AD13068" t="s">
        <v>479</v>
      </c>
      <c r="AE13068">
        <v>42.7</v>
      </c>
      <c r="AF13068">
        <v>-84.481999999999999</v>
      </c>
      <c r="AG13068" t="s">
        <v>31</v>
      </c>
      <c r="AX13068" t="s">
        <v>31</v>
      </c>
      <c r="AY13068" t="s">
        <v>31</v>
      </c>
    </row>
    <row r="13069" spans="1:51">
      <c r="A13069" t="s">
        <v>2943</v>
      </c>
      <c r="B13069" t="s">
        <v>71</v>
      </c>
      <c r="C13069" t="s">
        <v>174</v>
      </c>
      <c r="D13069" t="s">
        <v>2909</v>
      </c>
      <c r="E13069" t="s">
        <v>2910</v>
      </c>
      <c r="F13069" t="s">
        <v>2949</v>
      </c>
      <c r="G13069" t="s">
        <v>2950</v>
      </c>
      <c r="I13069">
        <v>39.399000000000001</v>
      </c>
      <c r="J13069">
        <v>-76.94</v>
      </c>
      <c r="L13069" t="s">
        <v>2648</v>
      </c>
      <c r="M13069">
        <v>2007</v>
      </c>
      <c r="N13069" t="s">
        <v>2260</v>
      </c>
      <c r="P13069" s="64">
        <v>39380</v>
      </c>
      <c r="T13069">
        <v>14</v>
      </c>
      <c r="U13069">
        <v>14</v>
      </c>
      <c r="V13069">
        <v>16</v>
      </c>
      <c r="W13069">
        <v>8</v>
      </c>
      <c r="X13069" t="s">
        <v>2946</v>
      </c>
      <c r="Y13069">
        <v>15.351000000000001</v>
      </c>
      <c r="Z13069">
        <v>152</v>
      </c>
      <c r="AA13069">
        <v>12</v>
      </c>
      <c r="AD13069" t="s">
        <v>479</v>
      </c>
      <c r="AE13069">
        <v>42.7</v>
      </c>
      <c r="AF13069">
        <v>-84.481999999999999</v>
      </c>
      <c r="AG13069" t="s">
        <v>31</v>
      </c>
      <c r="AX13069" t="s">
        <v>31</v>
      </c>
      <c r="AY13069" t="s">
        <v>31</v>
      </c>
    </row>
    <row r="13070" spans="1:51">
      <c r="A13070" t="s">
        <v>2943</v>
      </c>
      <c r="B13070" t="s">
        <v>71</v>
      </c>
      <c r="C13070" t="s">
        <v>174</v>
      </c>
      <c r="D13070" t="s">
        <v>2909</v>
      </c>
      <c r="E13070" t="s">
        <v>2910</v>
      </c>
      <c r="F13070" t="s">
        <v>2949</v>
      </c>
      <c r="G13070" t="s">
        <v>2950</v>
      </c>
      <c r="I13070">
        <v>39.399000000000001</v>
      </c>
      <c r="J13070">
        <v>-76.94</v>
      </c>
      <c r="L13070" t="s">
        <v>2648</v>
      </c>
      <c r="M13070">
        <v>2007</v>
      </c>
      <c r="N13070" t="s">
        <v>2260</v>
      </c>
      <c r="P13070" s="64">
        <v>39380</v>
      </c>
      <c r="T13070">
        <v>14</v>
      </c>
      <c r="U13070">
        <v>14</v>
      </c>
      <c r="V13070">
        <v>16</v>
      </c>
      <c r="W13070">
        <v>8</v>
      </c>
      <c r="X13070" t="s">
        <v>2946</v>
      </c>
      <c r="Y13070">
        <v>17.472000000000001</v>
      </c>
      <c r="Z13070">
        <v>165</v>
      </c>
      <c r="AA13070">
        <v>12</v>
      </c>
      <c r="AD13070" t="s">
        <v>479</v>
      </c>
      <c r="AE13070">
        <v>42.7</v>
      </c>
      <c r="AF13070">
        <v>-84.481999999999999</v>
      </c>
      <c r="AG13070" t="s">
        <v>31</v>
      </c>
      <c r="AX13070" t="s">
        <v>31</v>
      </c>
      <c r="AY13070" t="s">
        <v>31</v>
      </c>
    </row>
    <row r="13071" spans="1:51">
      <c r="A13071" t="s">
        <v>2943</v>
      </c>
      <c r="B13071" t="s">
        <v>71</v>
      </c>
      <c r="C13071" t="s">
        <v>174</v>
      </c>
      <c r="D13071" t="s">
        <v>2909</v>
      </c>
      <c r="E13071" t="s">
        <v>2910</v>
      </c>
      <c r="F13071" t="s">
        <v>2949</v>
      </c>
      <c r="G13071" t="s">
        <v>2950</v>
      </c>
      <c r="I13071">
        <v>39.399000000000001</v>
      </c>
      <c r="J13071">
        <v>-76.94</v>
      </c>
      <c r="L13071" t="s">
        <v>2648</v>
      </c>
      <c r="M13071">
        <v>2007</v>
      </c>
      <c r="N13071" t="s">
        <v>2260</v>
      </c>
      <c r="P13071" s="64">
        <v>39380</v>
      </c>
      <c r="T13071">
        <v>14</v>
      </c>
      <c r="U13071">
        <v>14</v>
      </c>
      <c r="V13071">
        <v>16</v>
      </c>
      <c r="W13071">
        <v>8</v>
      </c>
      <c r="X13071" t="s">
        <v>2946</v>
      </c>
      <c r="Y13071">
        <v>22.495999999999999</v>
      </c>
      <c r="Z13071">
        <v>177</v>
      </c>
      <c r="AA13071">
        <v>12</v>
      </c>
      <c r="AD13071" t="s">
        <v>479</v>
      </c>
      <c r="AE13071">
        <v>42.7</v>
      </c>
      <c r="AF13071">
        <v>-84.481999999999999</v>
      </c>
      <c r="AG13071" t="s">
        <v>31</v>
      </c>
      <c r="AX13071" t="s">
        <v>31</v>
      </c>
      <c r="AY13071" t="s">
        <v>31</v>
      </c>
    </row>
    <row r="13072" spans="1:51">
      <c r="A13072" t="s">
        <v>2943</v>
      </c>
      <c r="B13072" t="s">
        <v>71</v>
      </c>
      <c r="C13072" t="s">
        <v>174</v>
      </c>
      <c r="D13072" t="s">
        <v>2909</v>
      </c>
      <c r="E13072" t="s">
        <v>2910</v>
      </c>
      <c r="F13072" t="s">
        <v>2949</v>
      </c>
      <c r="G13072" t="s">
        <v>2950</v>
      </c>
      <c r="I13072">
        <v>39.399000000000001</v>
      </c>
      <c r="J13072">
        <v>-76.94</v>
      </c>
      <c r="L13072" t="s">
        <v>2648</v>
      </c>
      <c r="M13072">
        <v>2007</v>
      </c>
      <c r="N13072" t="s">
        <v>2260</v>
      </c>
      <c r="P13072" s="64">
        <v>39380</v>
      </c>
      <c r="T13072">
        <v>17</v>
      </c>
      <c r="U13072">
        <v>17</v>
      </c>
      <c r="V13072">
        <v>9</v>
      </c>
      <c r="W13072">
        <v>15</v>
      </c>
      <c r="X13072" t="s">
        <v>2946</v>
      </c>
      <c r="Y13072">
        <v>0</v>
      </c>
      <c r="Z13072">
        <v>7</v>
      </c>
      <c r="AA13072">
        <v>12</v>
      </c>
      <c r="AD13072" t="s">
        <v>479</v>
      </c>
      <c r="AE13072">
        <v>42.7</v>
      </c>
      <c r="AF13072">
        <v>-84.481999999999999</v>
      </c>
      <c r="AG13072" t="s">
        <v>31</v>
      </c>
      <c r="AX13072" t="s">
        <v>31</v>
      </c>
      <c r="AY13072" t="s">
        <v>31</v>
      </c>
    </row>
    <row r="13073" spans="1:51">
      <c r="A13073" t="s">
        <v>2943</v>
      </c>
      <c r="B13073" t="s">
        <v>71</v>
      </c>
      <c r="C13073" t="s">
        <v>174</v>
      </c>
      <c r="D13073" t="s">
        <v>2909</v>
      </c>
      <c r="E13073" t="s">
        <v>2910</v>
      </c>
      <c r="F13073" t="s">
        <v>2949</v>
      </c>
      <c r="G13073" t="s">
        <v>2950</v>
      </c>
      <c r="I13073">
        <v>39.399000000000001</v>
      </c>
      <c r="J13073">
        <v>-76.94</v>
      </c>
      <c r="L13073" t="s">
        <v>2648</v>
      </c>
      <c r="M13073">
        <v>2007</v>
      </c>
      <c r="N13073" t="s">
        <v>2260</v>
      </c>
      <c r="P13073" s="64">
        <v>39380</v>
      </c>
      <c r="T13073">
        <v>17</v>
      </c>
      <c r="U13073">
        <v>17</v>
      </c>
      <c r="V13073">
        <v>9</v>
      </c>
      <c r="W13073">
        <v>15</v>
      </c>
      <c r="X13073" t="s">
        <v>2946</v>
      </c>
      <c r="Y13073">
        <v>0</v>
      </c>
      <c r="Z13073">
        <v>18</v>
      </c>
      <c r="AA13073">
        <v>12</v>
      </c>
      <c r="AD13073" t="s">
        <v>479</v>
      </c>
      <c r="AE13073">
        <v>42.7</v>
      </c>
      <c r="AF13073">
        <v>-84.481999999999999</v>
      </c>
      <c r="AG13073" t="s">
        <v>31</v>
      </c>
      <c r="AX13073" t="s">
        <v>31</v>
      </c>
      <c r="AY13073" t="s">
        <v>31</v>
      </c>
    </row>
    <row r="13074" spans="1:51">
      <c r="A13074" t="s">
        <v>2943</v>
      </c>
      <c r="B13074" t="s">
        <v>71</v>
      </c>
      <c r="C13074" t="s">
        <v>174</v>
      </c>
      <c r="D13074" t="s">
        <v>2909</v>
      </c>
      <c r="E13074" t="s">
        <v>2910</v>
      </c>
      <c r="F13074" t="s">
        <v>2949</v>
      </c>
      <c r="G13074" t="s">
        <v>2950</v>
      </c>
      <c r="I13074">
        <v>39.399000000000001</v>
      </c>
      <c r="J13074">
        <v>-76.94</v>
      </c>
      <c r="L13074" t="s">
        <v>2648</v>
      </c>
      <c r="M13074">
        <v>2007</v>
      </c>
      <c r="N13074" t="s">
        <v>2260</v>
      </c>
      <c r="P13074" s="64">
        <v>39380</v>
      </c>
      <c r="T13074">
        <v>17</v>
      </c>
      <c r="U13074">
        <v>17</v>
      </c>
      <c r="V13074">
        <v>9</v>
      </c>
      <c r="W13074">
        <v>15</v>
      </c>
      <c r="X13074" t="s">
        <v>2946</v>
      </c>
      <c r="Y13074">
        <v>0</v>
      </c>
      <c r="Z13074">
        <v>27</v>
      </c>
      <c r="AA13074">
        <v>12</v>
      </c>
      <c r="AD13074" t="s">
        <v>479</v>
      </c>
      <c r="AE13074">
        <v>42.7</v>
      </c>
      <c r="AF13074">
        <v>-84.481999999999999</v>
      </c>
      <c r="AG13074" t="s">
        <v>31</v>
      </c>
      <c r="AX13074" t="s">
        <v>31</v>
      </c>
      <c r="AY13074" t="s">
        <v>31</v>
      </c>
    </row>
    <row r="13075" spans="1:51">
      <c r="A13075" t="s">
        <v>2943</v>
      </c>
      <c r="B13075" t="s">
        <v>71</v>
      </c>
      <c r="C13075" t="s">
        <v>174</v>
      </c>
      <c r="D13075" t="s">
        <v>2909</v>
      </c>
      <c r="E13075" t="s">
        <v>2910</v>
      </c>
      <c r="F13075" t="s">
        <v>2949</v>
      </c>
      <c r="G13075" t="s">
        <v>2950</v>
      </c>
      <c r="I13075">
        <v>39.399000000000001</v>
      </c>
      <c r="J13075">
        <v>-76.94</v>
      </c>
      <c r="L13075" t="s">
        <v>2648</v>
      </c>
      <c r="M13075">
        <v>2007</v>
      </c>
      <c r="N13075" t="s">
        <v>2260</v>
      </c>
      <c r="P13075" s="64">
        <v>39380</v>
      </c>
      <c r="T13075">
        <v>17</v>
      </c>
      <c r="U13075">
        <v>17</v>
      </c>
      <c r="V13075">
        <v>9</v>
      </c>
      <c r="W13075">
        <v>15</v>
      </c>
      <c r="X13075" t="s">
        <v>2946</v>
      </c>
      <c r="Y13075">
        <v>1.284</v>
      </c>
      <c r="Z13075">
        <v>35</v>
      </c>
      <c r="AA13075">
        <v>12</v>
      </c>
      <c r="AD13075" t="s">
        <v>479</v>
      </c>
      <c r="AE13075">
        <v>42.7</v>
      </c>
      <c r="AF13075">
        <v>-84.481999999999999</v>
      </c>
      <c r="AG13075" t="s">
        <v>31</v>
      </c>
      <c r="AX13075" t="s">
        <v>31</v>
      </c>
      <c r="AY13075" t="s">
        <v>31</v>
      </c>
    </row>
    <row r="13076" spans="1:51">
      <c r="A13076" t="s">
        <v>2943</v>
      </c>
      <c r="B13076" t="s">
        <v>71</v>
      </c>
      <c r="C13076" t="s">
        <v>174</v>
      </c>
      <c r="D13076" t="s">
        <v>2909</v>
      </c>
      <c r="E13076" t="s">
        <v>2910</v>
      </c>
      <c r="F13076" t="s">
        <v>2949</v>
      </c>
      <c r="G13076" t="s">
        <v>2950</v>
      </c>
      <c r="I13076">
        <v>39.399000000000001</v>
      </c>
      <c r="J13076">
        <v>-76.94</v>
      </c>
      <c r="L13076" t="s">
        <v>2648</v>
      </c>
      <c r="M13076">
        <v>2007</v>
      </c>
      <c r="N13076" t="s">
        <v>2260</v>
      </c>
      <c r="P13076" s="64">
        <v>39380</v>
      </c>
      <c r="T13076">
        <v>17</v>
      </c>
      <c r="U13076">
        <v>17</v>
      </c>
      <c r="V13076">
        <v>9</v>
      </c>
      <c r="W13076">
        <v>15</v>
      </c>
      <c r="X13076" t="s">
        <v>2946</v>
      </c>
      <c r="Y13076">
        <v>1.228</v>
      </c>
      <c r="Z13076">
        <v>42</v>
      </c>
      <c r="AA13076">
        <v>12</v>
      </c>
      <c r="AD13076" t="s">
        <v>479</v>
      </c>
      <c r="AE13076">
        <v>42.7</v>
      </c>
      <c r="AF13076">
        <v>-84.481999999999999</v>
      </c>
      <c r="AG13076" t="s">
        <v>31</v>
      </c>
      <c r="AX13076" t="s">
        <v>31</v>
      </c>
      <c r="AY13076" t="s">
        <v>31</v>
      </c>
    </row>
    <row r="13077" spans="1:51">
      <c r="A13077" t="s">
        <v>2943</v>
      </c>
      <c r="B13077" t="s">
        <v>71</v>
      </c>
      <c r="C13077" t="s">
        <v>174</v>
      </c>
      <c r="D13077" t="s">
        <v>2909</v>
      </c>
      <c r="E13077" t="s">
        <v>2910</v>
      </c>
      <c r="F13077" t="s">
        <v>2949</v>
      </c>
      <c r="G13077" t="s">
        <v>2950</v>
      </c>
      <c r="I13077">
        <v>39.399000000000001</v>
      </c>
      <c r="J13077">
        <v>-76.94</v>
      </c>
      <c r="L13077" t="s">
        <v>2648</v>
      </c>
      <c r="M13077">
        <v>2007</v>
      </c>
      <c r="N13077" t="s">
        <v>2260</v>
      </c>
      <c r="P13077" s="64">
        <v>39380</v>
      </c>
      <c r="T13077">
        <v>17</v>
      </c>
      <c r="U13077">
        <v>17</v>
      </c>
      <c r="V13077">
        <v>9</v>
      </c>
      <c r="W13077">
        <v>15</v>
      </c>
      <c r="X13077" t="s">
        <v>2946</v>
      </c>
      <c r="Y13077">
        <v>1.34</v>
      </c>
      <c r="Z13077">
        <v>49</v>
      </c>
      <c r="AA13077">
        <v>12</v>
      </c>
      <c r="AD13077" t="s">
        <v>479</v>
      </c>
      <c r="AE13077">
        <v>42.7</v>
      </c>
      <c r="AF13077">
        <v>-84.481999999999999</v>
      </c>
      <c r="AG13077" t="s">
        <v>31</v>
      </c>
      <c r="AX13077" t="s">
        <v>31</v>
      </c>
      <c r="AY13077" t="s">
        <v>31</v>
      </c>
    </row>
    <row r="13078" spans="1:51">
      <c r="A13078" t="s">
        <v>2943</v>
      </c>
      <c r="B13078" t="s">
        <v>71</v>
      </c>
      <c r="C13078" t="s">
        <v>174</v>
      </c>
      <c r="D13078" t="s">
        <v>2909</v>
      </c>
      <c r="E13078" t="s">
        <v>2910</v>
      </c>
      <c r="F13078" t="s">
        <v>2949</v>
      </c>
      <c r="G13078" t="s">
        <v>2950</v>
      </c>
      <c r="I13078">
        <v>39.399000000000001</v>
      </c>
      <c r="J13078">
        <v>-76.94</v>
      </c>
      <c r="L13078" t="s">
        <v>2648</v>
      </c>
      <c r="M13078">
        <v>2007</v>
      </c>
      <c r="N13078" t="s">
        <v>2260</v>
      </c>
      <c r="P13078" s="64">
        <v>39380</v>
      </c>
      <c r="T13078">
        <v>17</v>
      </c>
      <c r="U13078">
        <v>17</v>
      </c>
      <c r="V13078">
        <v>9</v>
      </c>
      <c r="W13078">
        <v>15</v>
      </c>
      <c r="X13078" t="s">
        <v>2946</v>
      </c>
      <c r="Y13078">
        <v>1.619</v>
      </c>
      <c r="Z13078">
        <v>62</v>
      </c>
      <c r="AA13078">
        <v>12</v>
      </c>
      <c r="AD13078" t="s">
        <v>479</v>
      </c>
      <c r="AE13078">
        <v>42.7</v>
      </c>
      <c r="AF13078">
        <v>-84.481999999999999</v>
      </c>
      <c r="AG13078" t="s">
        <v>31</v>
      </c>
      <c r="AX13078" t="s">
        <v>31</v>
      </c>
      <c r="AY13078" t="s">
        <v>31</v>
      </c>
    </row>
    <row r="13079" spans="1:51">
      <c r="A13079" t="s">
        <v>2943</v>
      </c>
      <c r="B13079" t="s">
        <v>71</v>
      </c>
      <c r="C13079" t="s">
        <v>174</v>
      </c>
      <c r="D13079" t="s">
        <v>2909</v>
      </c>
      <c r="E13079" t="s">
        <v>2910</v>
      </c>
      <c r="F13079" t="s">
        <v>2949</v>
      </c>
      <c r="G13079" t="s">
        <v>2950</v>
      </c>
      <c r="I13079">
        <v>39.399000000000001</v>
      </c>
      <c r="J13079">
        <v>-76.94</v>
      </c>
      <c r="L13079" t="s">
        <v>2648</v>
      </c>
      <c r="M13079">
        <v>2007</v>
      </c>
      <c r="N13079" t="s">
        <v>2260</v>
      </c>
      <c r="P13079" s="64">
        <v>39380</v>
      </c>
      <c r="T13079">
        <v>17</v>
      </c>
      <c r="U13079">
        <v>17</v>
      </c>
      <c r="V13079">
        <v>9</v>
      </c>
      <c r="W13079">
        <v>15</v>
      </c>
      <c r="X13079" t="s">
        <v>2946</v>
      </c>
      <c r="Y13079">
        <v>1.73</v>
      </c>
      <c r="Z13079">
        <v>70</v>
      </c>
      <c r="AA13079">
        <v>12</v>
      </c>
      <c r="AD13079" t="s">
        <v>479</v>
      </c>
      <c r="AE13079">
        <v>42.7</v>
      </c>
      <c r="AF13079">
        <v>-84.481999999999999</v>
      </c>
      <c r="AG13079" t="s">
        <v>31</v>
      </c>
      <c r="AX13079" t="s">
        <v>31</v>
      </c>
      <c r="AY13079" t="s">
        <v>31</v>
      </c>
    </row>
    <row r="13080" spans="1:51">
      <c r="A13080" t="s">
        <v>2943</v>
      </c>
      <c r="B13080" t="s">
        <v>71</v>
      </c>
      <c r="C13080" t="s">
        <v>174</v>
      </c>
      <c r="D13080" t="s">
        <v>2909</v>
      </c>
      <c r="E13080" t="s">
        <v>2910</v>
      </c>
      <c r="F13080" t="s">
        <v>2949</v>
      </c>
      <c r="G13080" t="s">
        <v>2950</v>
      </c>
      <c r="I13080">
        <v>39.399000000000001</v>
      </c>
      <c r="J13080">
        <v>-76.94</v>
      </c>
      <c r="L13080" t="s">
        <v>2648</v>
      </c>
      <c r="M13080">
        <v>2007</v>
      </c>
      <c r="N13080" t="s">
        <v>2260</v>
      </c>
      <c r="P13080" s="64">
        <v>39380</v>
      </c>
      <c r="T13080">
        <v>17</v>
      </c>
      <c r="U13080">
        <v>17</v>
      </c>
      <c r="V13080">
        <v>9</v>
      </c>
      <c r="W13080">
        <v>15</v>
      </c>
      <c r="X13080" t="s">
        <v>2946</v>
      </c>
      <c r="Y13080">
        <v>1.954</v>
      </c>
      <c r="Z13080">
        <v>79</v>
      </c>
      <c r="AA13080">
        <v>12</v>
      </c>
      <c r="AD13080" t="s">
        <v>479</v>
      </c>
      <c r="AE13080">
        <v>42.7</v>
      </c>
      <c r="AF13080">
        <v>-84.481999999999999</v>
      </c>
      <c r="AG13080" t="s">
        <v>31</v>
      </c>
      <c r="AX13080" t="s">
        <v>31</v>
      </c>
      <c r="AY13080" t="s">
        <v>31</v>
      </c>
    </row>
    <row r="13081" spans="1:51">
      <c r="A13081" t="s">
        <v>2943</v>
      </c>
      <c r="B13081" t="s">
        <v>71</v>
      </c>
      <c r="C13081" t="s">
        <v>174</v>
      </c>
      <c r="D13081" t="s">
        <v>2909</v>
      </c>
      <c r="E13081" t="s">
        <v>2910</v>
      </c>
      <c r="F13081" t="s">
        <v>2949</v>
      </c>
      <c r="G13081" t="s">
        <v>2950</v>
      </c>
      <c r="I13081">
        <v>39.399000000000001</v>
      </c>
      <c r="J13081">
        <v>-76.94</v>
      </c>
      <c r="L13081" t="s">
        <v>2648</v>
      </c>
      <c r="M13081">
        <v>2007</v>
      </c>
      <c r="N13081" t="s">
        <v>2260</v>
      </c>
      <c r="P13081" s="64">
        <v>39380</v>
      </c>
      <c r="T13081">
        <v>17</v>
      </c>
      <c r="U13081">
        <v>17</v>
      </c>
      <c r="V13081">
        <v>9</v>
      </c>
      <c r="W13081">
        <v>15</v>
      </c>
      <c r="X13081" t="s">
        <v>2946</v>
      </c>
      <c r="Y13081">
        <v>4.0190000000000001</v>
      </c>
      <c r="Z13081">
        <v>92</v>
      </c>
      <c r="AA13081">
        <v>12</v>
      </c>
      <c r="AD13081" t="s">
        <v>479</v>
      </c>
      <c r="AE13081">
        <v>42.7</v>
      </c>
      <c r="AF13081">
        <v>-84.481999999999999</v>
      </c>
      <c r="AG13081" t="s">
        <v>31</v>
      </c>
      <c r="AX13081" t="s">
        <v>31</v>
      </c>
      <c r="AY13081" t="s">
        <v>31</v>
      </c>
    </row>
    <row r="13082" spans="1:51">
      <c r="A13082" t="s">
        <v>2943</v>
      </c>
      <c r="B13082" t="s">
        <v>71</v>
      </c>
      <c r="C13082" t="s">
        <v>174</v>
      </c>
      <c r="D13082" t="s">
        <v>2909</v>
      </c>
      <c r="E13082" t="s">
        <v>2910</v>
      </c>
      <c r="F13082" t="s">
        <v>2949</v>
      </c>
      <c r="G13082" t="s">
        <v>2950</v>
      </c>
      <c r="I13082">
        <v>39.399000000000001</v>
      </c>
      <c r="J13082">
        <v>-76.94</v>
      </c>
      <c r="L13082" t="s">
        <v>2648</v>
      </c>
      <c r="M13082">
        <v>2007</v>
      </c>
      <c r="N13082" t="s">
        <v>2260</v>
      </c>
      <c r="P13082" s="64">
        <v>39380</v>
      </c>
      <c r="T13082">
        <v>17</v>
      </c>
      <c r="U13082">
        <v>17</v>
      </c>
      <c r="V13082">
        <v>9</v>
      </c>
      <c r="W13082">
        <v>15</v>
      </c>
      <c r="X13082" t="s">
        <v>2946</v>
      </c>
      <c r="Y13082">
        <v>4.8010000000000002</v>
      </c>
      <c r="Z13082">
        <v>105</v>
      </c>
      <c r="AA13082">
        <v>12</v>
      </c>
      <c r="AD13082" t="s">
        <v>479</v>
      </c>
      <c r="AE13082">
        <v>42.7</v>
      </c>
      <c r="AF13082">
        <v>-84.481999999999999</v>
      </c>
      <c r="AG13082" t="s">
        <v>31</v>
      </c>
      <c r="AX13082" t="s">
        <v>31</v>
      </c>
      <c r="AY13082" t="s">
        <v>31</v>
      </c>
    </row>
    <row r="13083" spans="1:51">
      <c r="A13083" t="s">
        <v>2943</v>
      </c>
      <c r="B13083" t="s">
        <v>71</v>
      </c>
      <c r="C13083" t="s">
        <v>174</v>
      </c>
      <c r="D13083" t="s">
        <v>2909</v>
      </c>
      <c r="E13083" t="s">
        <v>2910</v>
      </c>
      <c r="F13083" t="s">
        <v>2949</v>
      </c>
      <c r="G13083" t="s">
        <v>2950</v>
      </c>
      <c r="I13083">
        <v>39.399000000000001</v>
      </c>
      <c r="J13083">
        <v>-76.94</v>
      </c>
      <c r="L13083" t="s">
        <v>2648</v>
      </c>
      <c r="M13083">
        <v>2007</v>
      </c>
      <c r="N13083" t="s">
        <v>2260</v>
      </c>
      <c r="P13083" s="64">
        <v>39380</v>
      </c>
      <c r="T13083">
        <v>17</v>
      </c>
      <c r="U13083">
        <v>17</v>
      </c>
      <c r="V13083">
        <v>9</v>
      </c>
      <c r="W13083">
        <v>15</v>
      </c>
      <c r="X13083" t="s">
        <v>2946</v>
      </c>
      <c r="Y13083">
        <v>6.085</v>
      </c>
      <c r="Z13083">
        <v>117</v>
      </c>
      <c r="AA13083">
        <v>12</v>
      </c>
      <c r="AD13083" t="s">
        <v>479</v>
      </c>
      <c r="AE13083">
        <v>42.7</v>
      </c>
      <c r="AF13083">
        <v>-84.481999999999999</v>
      </c>
      <c r="AG13083" t="s">
        <v>31</v>
      </c>
      <c r="AX13083" t="s">
        <v>31</v>
      </c>
      <c r="AY13083" t="s">
        <v>31</v>
      </c>
    </row>
    <row r="13084" spans="1:51">
      <c r="A13084" t="s">
        <v>2943</v>
      </c>
      <c r="B13084" t="s">
        <v>71</v>
      </c>
      <c r="C13084" t="s">
        <v>174</v>
      </c>
      <c r="D13084" t="s">
        <v>2909</v>
      </c>
      <c r="E13084" t="s">
        <v>2910</v>
      </c>
      <c r="F13084" t="s">
        <v>2949</v>
      </c>
      <c r="G13084" t="s">
        <v>2950</v>
      </c>
      <c r="I13084">
        <v>39.399000000000001</v>
      </c>
      <c r="J13084">
        <v>-76.94</v>
      </c>
      <c r="L13084" t="s">
        <v>2648</v>
      </c>
      <c r="M13084">
        <v>2007</v>
      </c>
      <c r="N13084" t="s">
        <v>2260</v>
      </c>
      <c r="P13084" s="64">
        <v>39380</v>
      </c>
      <c r="T13084">
        <v>17</v>
      </c>
      <c r="U13084">
        <v>17</v>
      </c>
      <c r="V13084">
        <v>9</v>
      </c>
      <c r="W13084">
        <v>15</v>
      </c>
      <c r="X13084" t="s">
        <v>2946</v>
      </c>
      <c r="Y13084">
        <v>7.2009999999999996</v>
      </c>
      <c r="Z13084">
        <v>131</v>
      </c>
      <c r="AA13084">
        <v>12</v>
      </c>
      <c r="AD13084" t="s">
        <v>479</v>
      </c>
      <c r="AE13084">
        <v>42.7</v>
      </c>
      <c r="AF13084">
        <v>-84.481999999999999</v>
      </c>
      <c r="AG13084" t="s">
        <v>31</v>
      </c>
      <c r="AX13084" t="s">
        <v>31</v>
      </c>
      <c r="AY13084" t="s">
        <v>31</v>
      </c>
    </row>
    <row r="13085" spans="1:51">
      <c r="A13085" t="s">
        <v>2943</v>
      </c>
      <c r="B13085" t="s">
        <v>71</v>
      </c>
      <c r="C13085" t="s">
        <v>174</v>
      </c>
      <c r="D13085" t="s">
        <v>2909</v>
      </c>
      <c r="E13085" t="s">
        <v>2910</v>
      </c>
      <c r="F13085" t="s">
        <v>2949</v>
      </c>
      <c r="G13085" t="s">
        <v>2950</v>
      </c>
      <c r="I13085">
        <v>39.399000000000001</v>
      </c>
      <c r="J13085">
        <v>-76.94</v>
      </c>
      <c r="L13085" t="s">
        <v>2648</v>
      </c>
      <c r="M13085">
        <v>2007</v>
      </c>
      <c r="N13085" t="s">
        <v>2260</v>
      </c>
      <c r="P13085" s="64">
        <v>39380</v>
      </c>
      <c r="T13085">
        <v>17</v>
      </c>
      <c r="U13085">
        <v>17</v>
      </c>
      <c r="V13085">
        <v>9</v>
      </c>
      <c r="W13085">
        <v>15</v>
      </c>
      <c r="X13085" t="s">
        <v>2946</v>
      </c>
      <c r="Y13085">
        <v>8.3729999999999993</v>
      </c>
      <c r="Z13085">
        <v>144</v>
      </c>
      <c r="AA13085">
        <v>12</v>
      </c>
      <c r="AD13085" t="s">
        <v>479</v>
      </c>
      <c r="AE13085">
        <v>42.7</v>
      </c>
      <c r="AF13085">
        <v>-84.481999999999999</v>
      </c>
      <c r="AG13085" t="s">
        <v>31</v>
      </c>
      <c r="AX13085" t="s">
        <v>31</v>
      </c>
      <c r="AY13085" t="s">
        <v>31</v>
      </c>
    </row>
    <row r="13086" spans="1:51">
      <c r="A13086" t="s">
        <v>2943</v>
      </c>
      <c r="B13086" t="s">
        <v>71</v>
      </c>
      <c r="C13086" t="s">
        <v>174</v>
      </c>
      <c r="D13086" t="s">
        <v>2909</v>
      </c>
      <c r="E13086" t="s">
        <v>2910</v>
      </c>
      <c r="F13086" t="s">
        <v>2949</v>
      </c>
      <c r="G13086" t="s">
        <v>2950</v>
      </c>
      <c r="I13086">
        <v>39.399000000000001</v>
      </c>
      <c r="J13086">
        <v>-76.94</v>
      </c>
      <c r="L13086" t="s">
        <v>2648</v>
      </c>
      <c r="M13086">
        <v>2007</v>
      </c>
      <c r="N13086" t="s">
        <v>2260</v>
      </c>
      <c r="P13086" s="64">
        <v>39380</v>
      </c>
      <c r="T13086">
        <v>17</v>
      </c>
      <c r="U13086">
        <v>17</v>
      </c>
      <c r="V13086">
        <v>9</v>
      </c>
      <c r="W13086">
        <v>15</v>
      </c>
      <c r="X13086" t="s">
        <v>2946</v>
      </c>
      <c r="Y13086">
        <v>8.8759999999999994</v>
      </c>
      <c r="Z13086">
        <v>152</v>
      </c>
      <c r="AA13086">
        <v>12</v>
      </c>
      <c r="AD13086" t="s">
        <v>479</v>
      </c>
      <c r="AE13086">
        <v>42.7</v>
      </c>
      <c r="AF13086">
        <v>-84.481999999999999</v>
      </c>
      <c r="AG13086" t="s">
        <v>31</v>
      </c>
      <c r="AX13086" t="s">
        <v>31</v>
      </c>
      <c r="AY13086" t="s">
        <v>31</v>
      </c>
    </row>
    <row r="13087" spans="1:51">
      <c r="A13087" t="s">
        <v>2943</v>
      </c>
      <c r="B13087" t="s">
        <v>71</v>
      </c>
      <c r="C13087" t="s">
        <v>174</v>
      </c>
      <c r="D13087" t="s">
        <v>2909</v>
      </c>
      <c r="E13087" t="s">
        <v>2910</v>
      </c>
      <c r="F13087" t="s">
        <v>2949</v>
      </c>
      <c r="G13087" t="s">
        <v>2950</v>
      </c>
      <c r="I13087">
        <v>39.399000000000001</v>
      </c>
      <c r="J13087">
        <v>-76.94</v>
      </c>
      <c r="L13087" t="s">
        <v>2648</v>
      </c>
      <c r="M13087">
        <v>2007</v>
      </c>
      <c r="N13087" t="s">
        <v>2260</v>
      </c>
      <c r="P13087" s="64">
        <v>39380</v>
      </c>
      <c r="T13087">
        <v>17</v>
      </c>
      <c r="U13087">
        <v>17</v>
      </c>
      <c r="V13087">
        <v>9</v>
      </c>
      <c r="W13087">
        <v>15</v>
      </c>
      <c r="X13087" t="s">
        <v>2946</v>
      </c>
      <c r="Y13087">
        <v>10.439</v>
      </c>
      <c r="Z13087">
        <v>165</v>
      </c>
      <c r="AA13087">
        <v>12</v>
      </c>
      <c r="AD13087" t="s">
        <v>479</v>
      </c>
      <c r="AE13087">
        <v>42.7</v>
      </c>
      <c r="AF13087">
        <v>-84.481999999999999</v>
      </c>
      <c r="AG13087" t="s">
        <v>31</v>
      </c>
      <c r="AX13087" t="s">
        <v>31</v>
      </c>
      <c r="AY13087" t="s">
        <v>31</v>
      </c>
    </row>
    <row r="13088" spans="1:51">
      <c r="A13088" t="s">
        <v>2943</v>
      </c>
      <c r="B13088" t="s">
        <v>71</v>
      </c>
      <c r="C13088" t="s">
        <v>174</v>
      </c>
      <c r="D13088" t="s">
        <v>2909</v>
      </c>
      <c r="E13088" t="s">
        <v>2910</v>
      </c>
      <c r="F13088" t="s">
        <v>2949</v>
      </c>
      <c r="G13088" t="s">
        <v>2950</v>
      </c>
      <c r="I13088">
        <v>39.399000000000001</v>
      </c>
      <c r="J13088">
        <v>-76.94</v>
      </c>
      <c r="L13088" t="s">
        <v>2648</v>
      </c>
      <c r="M13088">
        <v>2007</v>
      </c>
      <c r="N13088" t="s">
        <v>2260</v>
      </c>
      <c r="P13088" s="64">
        <v>39380</v>
      </c>
      <c r="T13088">
        <v>17</v>
      </c>
      <c r="U13088">
        <v>17</v>
      </c>
      <c r="V13088">
        <v>9</v>
      </c>
      <c r="W13088">
        <v>15</v>
      </c>
      <c r="X13088" t="s">
        <v>2946</v>
      </c>
      <c r="Y13088">
        <v>12.56</v>
      </c>
      <c r="Z13088">
        <v>177</v>
      </c>
      <c r="AA13088">
        <v>12</v>
      </c>
      <c r="AD13088" t="s">
        <v>479</v>
      </c>
      <c r="AE13088">
        <v>42.7</v>
      </c>
      <c r="AF13088">
        <v>-84.481999999999999</v>
      </c>
      <c r="AG13088" t="s">
        <v>31</v>
      </c>
      <c r="AX13088" t="s">
        <v>31</v>
      </c>
      <c r="AY13088" t="s">
        <v>31</v>
      </c>
    </row>
    <row r="13089" spans="1:51">
      <c r="A13089" t="s">
        <v>2943</v>
      </c>
      <c r="B13089" t="s">
        <v>71</v>
      </c>
      <c r="C13089" t="s">
        <v>174</v>
      </c>
      <c r="D13089" t="s">
        <v>2909</v>
      </c>
      <c r="E13089" t="s">
        <v>2910</v>
      </c>
      <c r="F13089" t="s">
        <v>2949</v>
      </c>
      <c r="G13089" t="s">
        <v>2950</v>
      </c>
      <c r="I13089">
        <v>39.399000000000001</v>
      </c>
      <c r="J13089">
        <v>-76.94</v>
      </c>
      <c r="L13089" t="s">
        <v>2648</v>
      </c>
      <c r="M13089">
        <v>2007</v>
      </c>
      <c r="N13089" t="s">
        <v>2260</v>
      </c>
      <c r="P13089" s="64">
        <v>39380</v>
      </c>
      <c r="T13089">
        <v>17</v>
      </c>
      <c r="U13089">
        <v>17</v>
      </c>
      <c r="V13089">
        <v>16</v>
      </c>
      <c r="W13089">
        <v>8</v>
      </c>
      <c r="X13089" t="s">
        <v>2946</v>
      </c>
      <c r="Y13089">
        <v>0</v>
      </c>
      <c r="Z13089">
        <v>7</v>
      </c>
      <c r="AA13089">
        <v>12</v>
      </c>
      <c r="AD13089" t="s">
        <v>479</v>
      </c>
      <c r="AE13089">
        <v>42.7</v>
      </c>
      <c r="AF13089">
        <v>-84.481999999999999</v>
      </c>
      <c r="AG13089" t="s">
        <v>31</v>
      </c>
      <c r="AX13089" t="s">
        <v>31</v>
      </c>
      <c r="AY13089" t="s">
        <v>31</v>
      </c>
    </row>
    <row r="13090" spans="1:51">
      <c r="A13090" t="s">
        <v>2943</v>
      </c>
      <c r="B13090" t="s">
        <v>71</v>
      </c>
      <c r="C13090" t="s">
        <v>174</v>
      </c>
      <c r="D13090" t="s">
        <v>2909</v>
      </c>
      <c r="E13090" t="s">
        <v>2910</v>
      </c>
      <c r="F13090" t="s">
        <v>2949</v>
      </c>
      <c r="G13090" t="s">
        <v>2950</v>
      </c>
      <c r="I13090">
        <v>39.399000000000001</v>
      </c>
      <c r="J13090">
        <v>-76.94</v>
      </c>
      <c r="L13090" t="s">
        <v>2648</v>
      </c>
      <c r="M13090">
        <v>2007</v>
      </c>
      <c r="N13090" t="s">
        <v>2260</v>
      </c>
      <c r="P13090" s="64">
        <v>39380</v>
      </c>
      <c r="T13090">
        <v>17</v>
      </c>
      <c r="U13090">
        <v>17</v>
      </c>
      <c r="V13090">
        <v>16</v>
      </c>
      <c r="W13090">
        <v>8</v>
      </c>
      <c r="X13090" t="s">
        <v>2946</v>
      </c>
      <c r="Y13090">
        <v>0.83699999999999997</v>
      </c>
      <c r="Z13090">
        <v>18</v>
      </c>
      <c r="AA13090">
        <v>12</v>
      </c>
      <c r="AD13090" t="s">
        <v>479</v>
      </c>
      <c r="AE13090">
        <v>42.7</v>
      </c>
      <c r="AF13090">
        <v>-84.481999999999999</v>
      </c>
      <c r="AG13090" t="s">
        <v>31</v>
      </c>
      <c r="AX13090" t="s">
        <v>31</v>
      </c>
      <c r="AY13090" t="s">
        <v>31</v>
      </c>
    </row>
    <row r="13091" spans="1:51">
      <c r="A13091" t="s">
        <v>2943</v>
      </c>
      <c r="B13091" t="s">
        <v>71</v>
      </c>
      <c r="C13091" t="s">
        <v>174</v>
      </c>
      <c r="D13091" t="s">
        <v>2909</v>
      </c>
      <c r="E13091" t="s">
        <v>2910</v>
      </c>
      <c r="F13091" t="s">
        <v>2949</v>
      </c>
      <c r="G13091" t="s">
        <v>2950</v>
      </c>
      <c r="I13091">
        <v>39.399000000000001</v>
      </c>
      <c r="J13091">
        <v>-76.94</v>
      </c>
      <c r="L13091" t="s">
        <v>2648</v>
      </c>
      <c r="M13091">
        <v>2007</v>
      </c>
      <c r="N13091" t="s">
        <v>2260</v>
      </c>
      <c r="P13091" s="64">
        <v>39380</v>
      </c>
      <c r="T13091">
        <v>17</v>
      </c>
      <c r="U13091">
        <v>17</v>
      </c>
      <c r="V13091">
        <v>16</v>
      </c>
      <c r="W13091">
        <v>8</v>
      </c>
      <c r="X13091" t="s">
        <v>2946</v>
      </c>
      <c r="Y13091">
        <v>1.34</v>
      </c>
      <c r="Z13091">
        <v>27</v>
      </c>
      <c r="AA13091">
        <v>12</v>
      </c>
      <c r="AD13091" t="s">
        <v>479</v>
      </c>
      <c r="AE13091">
        <v>42.7</v>
      </c>
      <c r="AF13091">
        <v>-84.481999999999999</v>
      </c>
      <c r="AG13091" t="s">
        <v>31</v>
      </c>
      <c r="AX13091" t="s">
        <v>31</v>
      </c>
      <c r="AY13091" t="s">
        <v>31</v>
      </c>
    </row>
    <row r="13092" spans="1:51">
      <c r="A13092" t="s">
        <v>2943</v>
      </c>
      <c r="B13092" t="s">
        <v>71</v>
      </c>
      <c r="C13092" t="s">
        <v>174</v>
      </c>
      <c r="D13092" t="s">
        <v>2909</v>
      </c>
      <c r="E13092" t="s">
        <v>2910</v>
      </c>
      <c r="F13092" t="s">
        <v>2949</v>
      </c>
      <c r="G13092" t="s">
        <v>2950</v>
      </c>
      <c r="I13092">
        <v>39.399000000000001</v>
      </c>
      <c r="J13092">
        <v>-76.94</v>
      </c>
      <c r="L13092" t="s">
        <v>2648</v>
      </c>
      <c r="M13092">
        <v>2007</v>
      </c>
      <c r="N13092" t="s">
        <v>2260</v>
      </c>
      <c r="P13092" s="64">
        <v>39380</v>
      </c>
      <c r="T13092">
        <v>17</v>
      </c>
      <c r="U13092">
        <v>17</v>
      </c>
      <c r="V13092">
        <v>16</v>
      </c>
      <c r="W13092">
        <v>8</v>
      </c>
      <c r="X13092" t="s">
        <v>2946</v>
      </c>
      <c r="Y13092">
        <v>2.2330000000000001</v>
      </c>
      <c r="Z13092">
        <v>35</v>
      </c>
      <c r="AA13092">
        <v>12</v>
      </c>
      <c r="AD13092" t="s">
        <v>479</v>
      </c>
      <c r="AE13092">
        <v>42.7</v>
      </c>
      <c r="AF13092">
        <v>-84.481999999999999</v>
      </c>
      <c r="AG13092" t="s">
        <v>31</v>
      </c>
      <c r="AX13092" t="s">
        <v>31</v>
      </c>
      <c r="AY13092" t="s">
        <v>31</v>
      </c>
    </row>
    <row r="13093" spans="1:51">
      <c r="A13093" t="s">
        <v>2943</v>
      </c>
      <c r="B13093" t="s">
        <v>71</v>
      </c>
      <c r="C13093" t="s">
        <v>174</v>
      </c>
      <c r="D13093" t="s">
        <v>2909</v>
      </c>
      <c r="E13093" t="s">
        <v>2910</v>
      </c>
      <c r="F13093" t="s">
        <v>2949</v>
      </c>
      <c r="G13093" t="s">
        <v>2950</v>
      </c>
      <c r="I13093">
        <v>39.399000000000001</v>
      </c>
      <c r="J13093">
        <v>-76.94</v>
      </c>
      <c r="L13093" t="s">
        <v>2648</v>
      </c>
      <c r="M13093">
        <v>2007</v>
      </c>
      <c r="N13093" t="s">
        <v>2260</v>
      </c>
      <c r="P13093" s="64">
        <v>39380</v>
      </c>
      <c r="T13093">
        <v>17</v>
      </c>
      <c r="U13093">
        <v>17</v>
      </c>
      <c r="V13093">
        <v>16</v>
      </c>
      <c r="W13093">
        <v>8</v>
      </c>
      <c r="X13093" t="s">
        <v>2946</v>
      </c>
      <c r="Y13093">
        <v>2.2330000000000001</v>
      </c>
      <c r="Z13093">
        <v>42</v>
      </c>
      <c r="AA13093">
        <v>12</v>
      </c>
      <c r="AD13093" t="s">
        <v>479</v>
      </c>
      <c r="AE13093">
        <v>42.7</v>
      </c>
      <c r="AF13093">
        <v>-84.481999999999999</v>
      </c>
      <c r="AG13093" t="s">
        <v>31</v>
      </c>
      <c r="AX13093" t="s">
        <v>31</v>
      </c>
      <c r="AY13093" t="s">
        <v>31</v>
      </c>
    </row>
    <row r="13094" spans="1:51">
      <c r="A13094" t="s">
        <v>2943</v>
      </c>
      <c r="B13094" t="s">
        <v>71</v>
      </c>
      <c r="C13094" t="s">
        <v>174</v>
      </c>
      <c r="D13094" t="s">
        <v>2909</v>
      </c>
      <c r="E13094" t="s">
        <v>2910</v>
      </c>
      <c r="F13094" t="s">
        <v>2949</v>
      </c>
      <c r="G13094" t="s">
        <v>2950</v>
      </c>
      <c r="I13094">
        <v>39.399000000000001</v>
      </c>
      <c r="J13094">
        <v>-76.94</v>
      </c>
      <c r="L13094" t="s">
        <v>2648</v>
      </c>
      <c r="M13094">
        <v>2007</v>
      </c>
      <c r="N13094" t="s">
        <v>2260</v>
      </c>
      <c r="P13094" s="64">
        <v>39380</v>
      </c>
      <c r="T13094">
        <v>17</v>
      </c>
      <c r="U13094">
        <v>17</v>
      </c>
      <c r="V13094">
        <v>16</v>
      </c>
      <c r="W13094">
        <v>8</v>
      </c>
      <c r="X13094" t="s">
        <v>2946</v>
      </c>
      <c r="Y13094">
        <v>2.456</v>
      </c>
      <c r="Z13094">
        <v>49</v>
      </c>
      <c r="AA13094">
        <v>12</v>
      </c>
      <c r="AD13094" t="s">
        <v>479</v>
      </c>
      <c r="AE13094">
        <v>42.7</v>
      </c>
      <c r="AF13094">
        <v>-84.481999999999999</v>
      </c>
      <c r="AG13094" t="s">
        <v>31</v>
      </c>
      <c r="AX13094" t="s">
        <v>31</v>
      </c>
      <c r="AY13094" t="s">
        <v>31</v>
      </c>
    </row>
    <row r="13095" spans="1:51">
      <c r="A13095" t="s">
        <v>2943</v>
      </c>
      <c r="B13095" t="s">
        <v>71</v>
      </c>
      <c r="C13095" t="s">
        <v>174</v>
      </c>
      <c r="D13095" t="s">
        <v>2909</v>
      </c>
      <c r="E13095" t="s">
        <v>2910</v>
      </c>
      <c r="F13095" t="s">
        <v>2949</v>
      </c>
      <c r="G13095" t="s">
        <v>2950</v>
      </c>
      <c r="I13095">
        <v>39.399000000000001</v>
      </c>
      <c r="J13095">
        <v>-76.94</v>
      </c>
      <c r="L13095" t="s">
        <v>2648</v>
      </c>
      <c r="M13095">
        <v>2007</v>
      </c>
      <c r="N13095" t="s">
        <v>2260</v>
      </c>
      <c r="P13095" s="64">
        <v>39380</v>
      </c>
      <c r="T13095">
        <v>17</v>
      </c>
      <c r="U13095">
        <v>17</v>
      </c>
      <c r="V13095">
        <v>16</v>
      </c>
      <c r="W13095">
        <v>8</v>
      </c>
      <c r="X13095" t="s">
        <v>2946</v>
      </c>
      <c r="Y13095">
        <v>3.9630000000000001</v>
      </c>
      <c r="Z13095">
        <v>62</v>
      </c>
      <c r="AA13095">
        <v>12</v>
      </c>
      <c r="AD13095" t="s">
        <v>479</v>
      </c>
      <c r="AE13095">
        <v>42.7</v>
      </c>
      <c r="AF13095">
        <v>-84.481999999999999</v>
      </c>
      <c r="AG13095" t="s">
        <v>31</v>
      </c>
      <c r="AX13095" t="s">
        <v>31</v>
      </c>
      <c r="AY13095" t="s">
        <v>31</v>
      </c>
    </row>
    <row r="13096" spans="1:51">
      <c r="A13096" t="s">
        <v>2943</v>
      </c>
      <c r="B13096" t="s">
        <v>71</v>
      </c>
      <c r="C13096" t="s">
        <v>174</v>
      </c>
      <c r="D13096" t="s">
        <v>2909</v>
      </c>
      <c r="E13096" t="s">
        <v>2910</v>
      </c>
      <c r="F13096" t="s">
        <v>2949</v>
      </c>
      <c r="G13096" t="s">
        <v>2950</v>
      </c>
      <c r="I13096">
        <v>39.399000000000001</v>
      </c>
      <c r="J13096">
        <v>-76.94</v>
      </c>
      <c r="L13096" t="s">
        <v>2648</v>
      </c>
      <c r="M13096">
        <v>2007</v>
      </c>
      <c r="N13096" t="s">
        <v>2260</v>
      </c>
      <c r="P13096" s="64">
        <v>39380</v>
      </c>
      <c r="T13096">
        <v>17</v>
      </c>
      <c r="U13096">
        <v>17</v>
      </c>
      <c r="V13096">
        <v>16</v>
      </c>
      <c r="W13096">
        <v>8</v>
      </c>
      <c r="X13096" t="s">
        <v>2946</v>
      </c>
      <c r="Y13096">
        <v>4.4660000000000002</v>
      </c>
      <c r="Z13096">
        <v>70</v>
      </c>
      <c r="AA13096">
        <v>12</v>
      </c>
      <c r="AD13096" t="s">
        <v>479</v>
      </c>
      <c r="AE13096">
        <v>42.7</v>
      </c>
      <c r="AF13096">
        <v>-84.481999999999999</v>
      </c>
      <c r="AG13096" t="s">
        <v>31</v>
      </c>
      <c r="AX13096" t="s">
        <v>31</v>
      </c>
      <c r="AY13096" t="s">
        <v>31</v>
      </c>
    </row>
    <row r="13097" spans="1:51">
      <c r="A13097" t="s">
        <v>2943</v>
      </c>
      <c r="B13097" t="s">
        <v>71</v>
      </c>
      <c r="C13097" t="s">
        <v>174</v>
      </c>
      <c r="D13097" t="s">
        <v>2909</v>
      </c>
      <c r="E13097" t="s">
        <v>2910</v>
      </c>
      <c r="F13097" t="s">
        <v>2949</v>
      </c>
      <c r="G13097" t="s">
        <v>2950</v>
      </c>
      <c r="I13097">
        <v>39.399000000000001</v>
      </c>
      <c r="J13097">
        <v>-76.94</v>
      </c>
      <c r="L13097" t="s">
        <v>2648</v>
      </c>
      <c r="M13097">
        <v>2007</v>
      </c>
      <c r="N13097" t="s">
        <v>2260</v>
      </c>
      <c r="P13097" s="64">
        <v>39380</v>
      </c>
      <c r="T13097">
        <v>17</v>
      </c>
      <c r="U13097">
        <v>17</v>
      </c>
      <c r="V13097">
        <v>16</v>
      </c>
      <c r="W13097">
        <v>8</v>
      </c>
      <c r="X13097" t="s">
        <v>2946</v>
      </c>
      <c r="Y13097">
        <v>4.8559999999999999</v>
      </c>
      <c r="Z13097">
        <v>79</v>
      </c>
      <c r="AA13097">
        <v>12</v>
      </c>
      <c r="AD13097" t="s">
        <v>479</v>
      </c>
      <c r="AE13097">
        <v>42.7</v>
      </c>
      <c r="AF13097">
        <v>-84.481999999999999</v>
      </c>
      <c r="AG13097" t="s">
        <v>31</v>
      </c>
      <c r="AX13097" t="s">
        <v>31</v>
      </c>
      <c r="AY13097" t="s">
        <v>31</v>
      </c>
    </row>
    <row r="13098" spans="1:51">
      <c r="A13098" t="s">
        <v>2943</v>
      </c>
      <c r="B13098" t="s">
        <v>71</v>
      </c>
      <c r="C13098" t="s">
        <v>174</v>
      </c>
      <c r="D13098" t="s">
        <v>2909</v>
      </c>
      <c r="E13098" t="s">
        <v>2910</v>
      </c>
      <c r="F13098" t="s">
        <v>2949</v>
      </c>
      <c r="G13098" t="s">
        <v>2950</v>
      </c>
      <c r="I13098">
        <v>39.399000000000001</v>
      </c>
      <c r="J13098">
        <v>-76.94</v>
      </c>
      <c r="L13098" t="s">
        <v>2648</v>
      </c>
      <c r="M13098">
        <v>2007</v>
      </c>
      <c r="N13098" t="s">
        <v>2260</v>
      </c>
      <c r="P13098" s="64">
        <v>39380</v>
      </c>
      <c r="T13098">
        <v>17</v>
      </c>
      <c r="U13098">
        <v>17</v>
      </c>
      <c r="V13098">
        <v>16</v>
      </c>
      <c r="W13098">
        <v>8</v>
      </c>
      <c r="X13098" t="s">
        <v>2946</v>
      </c>
      <c r="Y13098">
        <v>6.3639999999999999</v>
      </c>
      <c r="Z13098">
        <v>92</v>
      </c>
      <c r="AA13098">
        <v>12</v>
      </c>
      <c r="AD13098" t="s">
        <v>479</v>
      </c>
      <c r="AE13098">
        <v>42.7</v>
      </c>
      <c r="AF13098">
        <v>-84.481999999999999</v>
      </c>
      <c r="AG13098" t="s">
        <v>31</v>
      </c>
      <c r="AX13098" t="s">
        <v>31</v>
      </c>
      <c r="AY13098" t="s">
        <v>31</v>
      </c>
    </row>
    <row r="13099" spans="1:51">
      <c r="A13099" t="s">
        <v>2943</v>
      </c>
      <c r="B13099" t="s">
        <v>71</v>
      </c>
      <c r="C13099" t="s">
        <v>174</v>
      </c>
      <c r="D13099" t="s">
        <v>2909</v>
      </c>
      <c r="E13099" t="s">
        <v>2910</v>
      </c>
      <c r="F13099" t="s">
        <v>2949</v>
      </c>
      <c r="G13099" t="s">
        <v>2950</v>
      </c>
      <c r="I13099">
        <v>39.399000000000001</v>
      </c>
      <c r="J13099">
        <v>-76.94</v>
      </c>
      <c r="L13099" t="s">
        <v>2648</v>
      </c>
      <c r="M13099">
        <v>2007</v>
      </c>
      <c r="N13099" t="s">
        <v>2260</v>
      </c>
      <c r="P13099" s="64">
        <v>39380</v>
      </c>
      <c r="T13099">
        <v>17</v>
      </c>
      <c r="U13099">
        <v>17</v>
      </c>
      <c r="V13099">
        <v>16</v>
      </c>
      <c r="W13099">
        <v>8</v>
      </c>
      <c r="X13099" t="s">
        <v>2946</v>
      </c>
      <c r="Y13099">
        <v>8.0939999999999994</v>
      </c>
      <c r="Z13099">
        <v>105</v>
      </c>
      <c r="AA13099">
        <v>12</v>
      </c>
      <c r="AD13099" t="s">
        <v>479</v>
      </c>
      <c r="AE13099">
        <v>42.7</v>
      </c>
      <c r="AF13099">
        <v>-84.481999999999999</v>
      </c>
      <c r="AG13099" t="s">
        <v>31</v>
      </c>
      <c r="AX13099" t="s">
        <v>31</v>
      </c>
      <c r="AY13099" t="s">
        <v>31</v>
      </c>
    </row>
    <row r="13100" spans="1:51">
      <c r="A13100" t="s">
        <v>2943</v>
      </c>
      <c r="B13100" t="s">
        <v>71</v>
      </c>
      <c r="C13100" t="s">
        <v>174</v>
      </c>
      <c r="D13100" t="s">
        <v>2909</v>
      </c>
      <c r="E13100" t="s">
        <v>2910</v>
      </c>
      <c r="F13100" t="s">
        <v>2949</v>
      </c>
      <c r="G13100" t="s">
        <v>2950</v>
      </c>
      <c r="I13100">
        <v>39.399000000000001</v>
      </c>
      <c r="J13100">
        <v>-76.94</v>
      </c>
      <c r="L13100" t="s">
        <v>2648</v>
      </c>
      <c r="M13100">
        <v>2007</v>
      </c>
      <c r="N13100" t="s">
        <v>2260</v>
      </c>
      <c r="P13100" s="64">
        <v>39380</v>
      </c>
      <c r="T13100">
        <v>17</v>
      </c>
      <c r="U13100">
        <v>17</v>
      </c>
      <c r="V13100">
        <v>16</v>
      </c>
      <c r="W13100">
        <v>8</v>
      </c>
      <c r="X13100" t="s">
        <v>2946</v>
      </c>
      <c r="Y13100">
        <v>8.82</v>
      </c>
      <c r="Z13100">
        <v>117</v>
      </c>
      <c r="AA13100">
        <v>12</v>
      </c>
      <c r="AD13100" t="s">
        <v>479</v>
      </c>
      <c r="AE13100">
        <v>42.7</v>
      </c>
      <c r="AF13100">
        <v>-84.481999999999999</v>
      </c>
      <c r="AG13100" t="s">
        <v>31</v>
      </c>
      <c r="AX13100" t="s">
        <v>31</v>
      </c>
      <c r="AY13100" t="s">
        <v>31</v>
      </c>
    </row>
    <row r="13101" spans="1:51">
      <c r="A13101" t="s">
        <v>2943</v>
      </c>
      <c r="B13101" t="s">
        <v>71</v>
      </c>
      <c r="C13101" t="s">
        <v>174</v>
      </c>
      <c r="D13101" t="s">
        <v>2909</v>
      </c>
      <c r="E13101" t="s">
        <v>2910</v>
      </c>
      <c r="F13101" t="s">
        <v>2949</v>
      </c>
      <c r="G13101" t="s">
        <v>2950</v>
      </c>
      <c r="I13101">
        <v>39.399000000000001</v>
      </c>
      <c r="J13101">
        <v>-76.94</v>
      </c>
      <c r="L13101" t="s">
        <v>2648</v>
      </c>
      <c r="M13101">
        <v>2007</v>
      </c>
      <c r="N13101" t="s">
        <v>2260</v>
      </c>
      <c r="P13101" s="64">
        <v>39380</v>
      </c>
      <c r="T13101">
        <v>17</v>
      </c>
      <c r="U13101">
        <v>17</v>
      </c>
      <c r="V13101">
        <v>16</v>
      </c>
      <c r="W13101">
        <v>8</v>
      </c>
      <c r="X13101" t="s">
        <v>2946</v>
      </c>
      <c r="Y13101">
        <v>11.332000000000001</v>
      </c>
      <c r="Z13101">
        <v>131</v>
      </c>
      <c r="AA13101">
        <v>12</v>
      </c>
      <c r="AD13101" t="s">
        <v>479</v>
      </c>
      <c r="AE13101">
        <v>42.7</v>
      </c>
      <c r="AF13101">
        <v>-84.481999999999999</v>
      </c>
      <c r="AG13101" t="s">
        <v>31</v>
      </c>
      <c r="AX13101" t="s">
        <v>31</v>
      </c>
      <c r="AY13101" t="s">
        <v>31</v>
      </c>
    </row>
    <row r="13102" spans="1:51">
      <c r="A13102" t="s">
        <v>2943</v>
      </c>
      <c r="B13102" t="s">
        <v>71</v>
      </c>
      <c r="C13102" t="s">
        <v>174</v>
      </c>
      <c r="D13102" t="s">
        <v>2909</v>
      </c>
      <c r="E13102" t="s">
        <v>2910</v>
      </c>
      <c r="F13102" t="s">
        <v>2949</v>
      </c>
      <c r="G13102" t="s">
        <v>2950</v>
      </c>
      <c r="I13102">
        <v>39.399000000000001</v>
      </c>
      <c r="J13102">
        <v>-76.94</v>
      </c>
      <c r="L13102" t="s">
        <v>2648</v>
      </c>
      <c r="M13102">
        <v>2007</v>
      </c>
      <c r="N13102" t="s">
        <v>2260</v>
      </c>
      <c r="P13102" s="64">
        <v>39380</v>
      </c>
      <c r="T13102">
        <v>17</v>
      </c>
      <c r="U13102">
        <v>17</v>
      </c>
      <c r="V13102">
        <v>16</v>
      </c>
      <c r="W13102">
        <v>8</v>
      </c>
      <c r="X13102" t="s">
        <v>2946</v>
      </c>
      <c r="Y13102">
        <v>13.509</v>
      </c>
      <c r="Z13102">
        <v>144</v>
      </c>
      <c r="AA13102">
        <v>12</v>
      </c>
      <c r="AD13102" t="s">
        <v>479</v>
      </c>
      <c r="AE13102">
        <v>42.7</v>
      </c>
      <c r="AF13102">
        <v>-84.481999999999999</v>
      </c>
      <c r="AG13102" t="s">
        <v>31</v>
      </c>
      <c r="AX13102" t="s">
        <v>31</v>
      </c>
      <c r="AY13102" t="s">
        <v>31</v>
      </c>
    </row>
    <row r="13103" spans="1:51">
      <c r="A13103" t="s">
        <v>2943</v>
      </c>
      <c r="B13103" t="s">
        <v>71</v>
      </c>
      <c r="C13103" t="s">
        <v>174</v>
      </c>
      <c r="D13103" t="s">
        <v>2909</v>
      </c>
      <c r="E13103" t="s">
        <v>2910</v>
      </c>
      <c r="F13103" t="s">
        <v>2949</v>
      </c>
      <c r="G13103" t="s">
        <v>2950</v>
      </c>
      <c r="I13103">
        <v>39.399000000000001</v>
      </c>
      <c r="J13103">
        <v>-76.94</v>
      </c>
      <c r="L13103" t="s">
        <v>2648</v>
      </c>
      <c r="M13103">
        <v>2007</v>
      </c>
      <c r="N13103" t="s">
        <v>2260</v>
      </c>
      <c r="P13103" s="64">
        <v>39380</v>
      </c>
      <c r="T13103">
        <v>17</v>
      </c>
      <c r="U13103">
        <v>17</v>
      </c>
      <c r="V13103">
        <v>16</v>
      </c>
      <c r="W13103">
        <v>8</v>
      </c>
      <c r="X13103" t="s">
        <v>2946</v>
      </c>
      <c r="Y13103">
        <v>17.137</v>
      </c>
      <c r="Z13103">
        <v>152</v>
      </c>
      <c r="AA13103">
        <v>12</v>
      </c>
      <c r="AD13103" t="s">
        <v>479</v>
      </c>
      <c r="AE13103">
        <v>42.7</v>
      </c>
      <c r="AF13103">
        <v>-84.481999999999999</v>
      </c>
      <c r="AG13103" t="s">
        <v>31</v>
      </c>
      <c r="AX13103" t="s">
        <v>31</v>
      </c>
      <c r="AY13103" t="s">
        <v>31</v>
      </c>
    </row>
    <row r="13104" spans="1:51">
      <c r="A13104" t="s">
        <v>2943</v>
      </c>
      <c r="B13104" t="s">
        <v>71</v>
      </c>
      <c r="C13104" t="s">
        <v>174</v>
      </c>
      <c r="D13104" t="s">
        <v>2909</v>
      </c>
      <c r="E13104" t="s">
        <v>2910</v>
      </c>
      <c r="F13104" t="s">
        <v>2949</v>
      </c>
      <c r="G13104" t="s">
        <v>2950</v>
      </c>
      <c r="I13104">
        <v>39.399000000000001</v>
      </c>
      <c r="J13104">
        <v>-76.94</v>
      </c>
      <c r="L13104" t="s">
        <v>2648</v>
      </c>
      <c r="M13104">
        <v>2007</v>
      </c>
      <c r="N13104" t="s">
        <v>2260</v>
      </c>
      <c r="P13104" s="64">
        <v>39380</v>
      </c>
      <c r="T13104">
        <v>17</v>
      </c>
      <c r="U13104">
        <v>17</v>
      </c>
      <c r="V13104">
        <v>16</v>
      </c>
      <c r="W13104">
        <v>8</v>
      </c>
      <c r="X13104" t="s">
        <v>2946</v>
      </c>
      <c r="Y13104">
        <v>19.817</v>
      </c>
      <c r="Z13104">
        <v>165</v>
      </c>
      <c r="AA13104">
        <v>12</v>
      </c>
      <c r="AD13104" t="s">
        <v>479</v>
      </c>
      <c r="AE13104">
        <v>42.7</v>
      </c>
      <c r="AF13104">
        <v>-84.481999999999999</v>
      </c>
      <c r="AG13104" t="s">
        <v>31</v>
      </c>
      <c r="AX13104" t="s">
        <v>31</v>
      </c>
      <c r="AY13104" t="s">
        <v>31</v>
      </c>
    </row>
    <row r="13105" spans="1:51">
      <c r="A13105" t="s">
        <v>2943</v>
      </c>
      <c r="B13105" t="s">
        <v>71</v>
      </c>
      <c r="C13105" t="s">
        <v>174</v>
      </c>
      <c r="D13105" t="s">
        <v>2909</v>
      </c>
      <c r="E13105" t="s">
        <v>2910</v>
      </c>
      <c r="F13105" t="s">
        <v>2949</v>
      </c>
      <c r="G13105" t="s">
        <v>2950</v>
      </c>
      <c r="I13105">
        <v>39.399000000000001</v>
      </c>
      <c r="J13105">
        <v>-76.94</v>
      </c>
      <c r="L13105" t="s">
        <v>2648</v>
      </c>
      <c r="M13105">
        <v>2007</v>
      </c>
      <c r="N13105" t="s">
        <v>2260</v>
      </c>
      <c r="P13105" s="64">
        <v>39380</v>
      </c>
      <c r="T13105">
        <v>17</v>
      </c>
      <c r="U13105">
        <v>17</v>
      </c>
      <c r="V13105">
        <v>16</v>
      </c>
      <c r="W13105">
        <v>8</v>
      </c>
      <c r="X13105" t="s">
        <v>2946</v>
      </c>
      <c r="Y13105">
        <v>24.785</v>
      </c>
      <c r="Z13105">
        <v>177</v>
      </c>
      <c r="AA13105">
        <v>12</v>
      </c>
      <c r="AD13105" t="s">
        <v>479</v>
      </c>
      <c r="AE13105">
        <v>42.7</v>
      </c>
      <c r="AF13105">
        <v>-84.481999999999999</v>
      </c>
      <c r="AG13105" t="s">
        <v>31</v>
      </c>
      <c r="AX13105" t="s">
        <v>31</v>
      </c>
      <c r="AY13105" t="s">
        <v>31</v>
      </c>
    </row>
    <row r="13106" spans="1:51">
      <c r="A13106" t="s">
        <v>2943</v>
      </c>
      <c r="B13106" t="s">
        <v>71</v>
      </c>
      <c r="C13106" t="s">
        <v>174</v>
      </c>
      <c r="D13106" t="s">
        <v>2909</v>
      </c>
      <c r="E13106" t="s">
        <v>2910</v>
      </c>
      <c r="F13106" t="s">
        <v>2949</v>
      </c>
      <c r="G13106" t="s">
        <v>2950</v>
      </c>
      <c r="I13106">
        <v>39.399000000000001</v>
      </c>
      <c r="J13106">
        <v>-76.94</v>
      </c>
      <c r="L13106" t="s">
        <v>2648</v>
      </c>
      <c r="M13106">
        <v>2007</v>
      </c>
      <c r="N13106" t="s">
        <v>2260</v>
      </c>
      <c r="P13106" s="64">
        <v>39380</v>
      </c>
      <c r="T13106">
        <v>20</v>
      </c>
      <c r="U13106">
        <v>20</v>
      </c>
      <c r="V13106">
        <v>9</v>
      </c>
      <c r="W13106">
        <v>15</v>
      </c>
      <c r="X13106" t="s">
        <v>2946</v>
      </c>
      <c r="Y13106">
        <v>0</v>
      </c>
      <c r="Z13106">
        <v>7</v>
      </c>
      <c r="AA13106">
        <v>12</v>
      </c>
      <c r="AD13106" t="s">
        <v>479</v>
      </c>
      <c r="AE13106">
        <v>42.7</v>
      </c>
      <c r="AF13106">
        <v>-84.481999999999999</v>
      </c>
      <c r="AG13106" t="s">
        <v>31</v>
      </c>
      <c r="AX13106" t="s">
        <v>31</v>
      </c>
      <c r="AY13106" t="s">
        <v>31</v>
      </c>
    </row>
    <row r="13107" spans="1:51">
      <c r="A13107" t="s">
        <v>2943</v>
      </c>
      <c r="B13107" t="s">
        <v>71</v>
      </c>
      <c r="C13107" t="s">
        <v>174</v>
      </c>
      <c r="D13107" t="s">
        <v>2909</v>
      </c>
      <c r="E13107" t="s">
        <v>2910</v>
      </c>
      <c r="F13107" t="s">
        <v>2949</v>
      </c>
      <c r="G13107" t="s">
        <v>2950</v>
      </c>
      <c r="I13107">
        <v>39.399000000000001</v>
      </c>
      <c r="J13107">
        <v>-76.94</v>
      </c>
      <c r="L13107" t="s">
        <v>2648</v>
      </c>
      <c r="M13107">
        <v>2007</v>
      </c>
      <c r="N13107" t="s">
        <v>2260</v>
      </c>
      <c r="P13107" s="64">
        <v>39380</v>
      </c>
      <c r="T13107">
        <v>20</v>
      </c>
      <c r="U13107">
        <v>20</v>
      </c>
      <c r="V13107">
        <v>9</v>
      </c>
      <c r="W13107">
        <v>15</v>
      </c>
      <c r="X13107" t="s">
        <v>2946</v>
      </c>
      <c r="Y13107">
        <v>0</v>
      </c>
      <c r="Z13107">
        <v>18</v>
      </c>
      <c r="AA13107">
        <v>12</v>
      </c>
      <c r="AD13107" t="s">
        <v>479</v>
      </c>
      <c r="AE13107">
        <v>42.7</v>
      </c>
      <c r="AF13107">
        <v>-84.481999999999999</v>
      </c>
      <c r="AG13107" t="s">
        <v>31</v>
      </c>
      <c r="AX13107" t="s">
        <v>31</v>
      </c>
      <c r="AY13107" t="s">
        <v>31</v>
      </c>
    </row>
    <row r="13108" spans="1:51">
      <c r="A13108" t="s">
        <v>2943</v>
      </c>
      <c r="B13108" t="s">
        <v>71</v>
      </c>
      <c r="C13108" t="s">
        <v>174</v>
      </c>
      <c r="D13108" t="s">
        <v>2909</v>
      </c>
      <c r="E13108" t="s">
        <v>2910</v>
      </c>
      <c r="F13108" t="s">
        <v>2949</v>
      </c>
      <c r="G13108" t="s">
        <v>2950</v>
      </c>
      <c r="I13108">
        <v>39.399000000000001</v>
      </c>
      <c r="J13108">
        <v>-76.94</v>
      </c>
      <c r="L13108" t="s">
        <v>2648</v>
      </c>
      <c r="M13108">
        <v>2007</v>
      </c>
      <c r="N13108" t="s">
        <v>2260</v>
      </c>
      <c r="P13108" s="64">
        <v>39380</v>
      </c>
      <c r="T13108">
        <v>20</v>
      </c>
      <c r="U13108">
        <v>20</v>
      </c>
      <c r="V13108">
        <v>9</v>
      </c>
      <c r="W13108">
        <v>15</v>
      </c>
      <c r="X13108" t="s">
        <v>2946</v>
      </c>
      <c r="Y13108">
        <v>0</v>
      </c>
      <c r="Z13108">
        <v>27</v>
      </c>
      <c r="AA13108">
        <v>12</v>
      </c>
      <c r="AD13108" t="s">
        <v>479</v>
      </c>
      <c r="AE13108">
        <v>42.7</v>
      </c>
      <c r="AF13108">
        <v>-84.481999999999999</v>
      </c>
      <c r="AG13108" t="s">
        <v>31</v>
      </c>
      <c r="AX13108" t="s">
        <v>31</v>
      </c>
      <c r="AY13108" t="s">
        <v>31</v>
      </c>
    </row>
    <row r="13109" spans="1:51">
      <c r="A13109" t="s">
        <v>2943</v>
      </c>
      <c r="B13109" t="s">
        <v>71</v>
      </c>
      <c r="C13109" t="s">
        <v>174</v>
      </c>
      <c r="D13109" t="s">
        <v>2909</v>
      </c>
      <c r="E13109" t="s">
        <v>2910</v>
      </c>
      <c r="F13109" t="s">
        <v>2949</v>
      </c>
      <c r="G13109" t="s">
        <v>2950</v>
      </c>
      <c r="I13109">
        <v>39.399000000000001</v>
      </c>
      <c r="J13109">
        <v>-76.94</v>
      </c>
      <c r="L13109" t="s">
        <v>2648</v>
      </c>
      <c r="M13109">
        <v>2007</v>
      </c>
      <c r="N13109" t="s">
        <v>2260</v>
      </c>
      <c r="P13109" s="64">
        <v>39380</v>
      </c>
      <c r="T13109">
        <v>20</v>
      </c>
      <c r="U13109">
        <v>20</v>
      </c>
      <c r="V13109">
        <v>9</v>
      </c>
      <c r="W13109">
        <v>15</v>
      </c>
      <c r="X13109" t="s">
        <v>2946</v>
      </c>
      <c r="Y13109">
        <v>0</v>
      </c>
      <c r="Z13109">
        <v>35</v>
      </c>
      <c r="AA13109">
        <v>12</v>
      </c>
      <c r="AD13109" t="s">
        <v>479</v>
      </c>
      <c r="AE13109">
        <v>42.7</v>
      </c>
      <c r="AF13109">
        <v>-84.481999999999999</v>
      </c>
      <c r="AG13109" t="s">
        <v>31</v>
      </c>
      <c r="AX13109" t="s">
        <v>31</v>
      </c>
      <c r="AY13109" t="s">
        <v>31</v>
      </c>
    </row>
    <row r="13110" spans="1:51">
      <c r="A13110" t="s">
        <v>2943</v>
      </c>
      <c r="B13110" t="s">
        <v>71</v>
      </c>
      <c r="C13110" t="s">
        <v>174</v>
      </c>
      <c r="D13110" t="s">
        <v>2909</v>
      </c>
      <c r="E13110" t="s">
        <v>2910</v>
      </c>
      <c r="F13110" t="s">
        <v>2949</v>
      </c>
      <c r="G13110" t="s">
        <v>2950</v>
      </c>
      <c r="I13110">
        <v>39.399000000000001</v>
      </c>
      <c r="J13110">
        <v>-76.94</v>
      </c>
      <c r="L13110" t="s">
        <v>2648</v>
      </c>
      <c r="M13110">
        <v>2007</v>
      </c>
      <c r="N13110" t="s">
        <v>2260</v>
      </c>
      <c r="P13110" s="64">
        <v>39380</v>
      </c>
      <c r="T13110">
        <v>20</v>
      </c>
      <c r="U13110">
        <v>20</v>
      </c>
      <c r="V13110">
        <v>9</v>
      </c>
      <c r="W13110">
        <v>15</v>
      </c>
      <c r="X13110" t="s">
        <v>2946</v>
      </c>
      <c r="Y13110">
        <v>0</v>
      </c>
      <c r="Z13110">
        <v>42</v>
      </c>
      <c r="AA13110">
        <v>12</v>
      </c>
      <c r="AD13110" t="s">
        <v>479</v>
      </c>
      <c r="AE13110">
        <v>42.7</v>
      </c>
      <c r="AF13110">
        <v>-84.481999999999999</v>
      </c>
      <c r="AG13110" t="s">
        <v>31</v>
      </c>
      <c r="AX13110" t="s">
        <v>31</v>
      </c>
      <c r="AY13110" t="s">
        <v>31</v>
      </c>
    </row>
    <row r="13111" spans="1:51">
      <c r="A13111" t="s">
        <v>2943</v>
      </c>
      <c r="B13111" t="s">
        <v>71</v>
      </c>
      <c r="C13111" t="s">
        <v>174</v>
      </c>
      <c r="D13111" t="s">
        <v>2909</v>
      </c>
      <c r="E13111" t="s">
        <v>2910</v>
      </c>
      <c r="F13111" t="s">
        <v>2949</v>
      </c>
      <c r="G13111" t="s">
        <v>2950</v>
      </c>
      <c r="I13111">
        <v>39.399000000000001</v>
      </c>
      <c r="J13111">
        <v>-76.94</v>
      </c>
      <c r="L13111" t="s">
        <v>2648</v>
      </c>
      <c r="M13111">
        <v>2007</v>
      </c>
      <c r="N13111" t="s">
        <v>2260</v>
      </c>
      <c r="P13111" s="64">
        <v>39380</v>
      </c>
      <c r="T13111">
        <v>20</v>
      </c>
      <c r="U13111">
        <v>20</v>
      </c>
      <c r="V13111">
        <v>9</v>
      </c>
      <c r="W13111">
        <v>15</v>
      </c>
      <c r="X13111" t="s">
        <v>2946</v>
      </c>
      <c r="Y13111">
        <v>1.17</v>
      </c>
      <c r="Z13111">
        <v>49</v>
      </c>
      <c r="AA13111">
        <v>12</v>
      </c>
      <c r="AD13111" t="s">
        <v>479</v>
      </c>
      <c r="AE13111">
        <v>42.7</v>
      </c>
      <c r="AF13111">
        <v>-84.481999999999999</v>
      </c>
      <c r="AG13111" t="s">
        <v>31</v>
      </c>
      <c r="AX13111" t="s">
        <v>31</v>
      </c>
      <c r="AY13111" t="s">
        <v>31</v>
      </c>
    </row>
    <row r="13112" spans="1:51">
      <c r="A13112" t="s">
        <v>2943</v>
      </c>
      <c r="B13112" t="s">
        <v>71</v>
      </c>
      <c r="C13112" t="s">
        <v>174</v>
      </c>
      <c r="D13112" t="s">
        <v>2909</v>
      </c>
      <c r="E13112" t="s">
        <v>2910</v>
      </c>
      <c r="F13112" t="s">
        <v>2949</v>
      </c>
      <c r="G13112" t="s">
        <v>2950</v>
      </c>
      <c r="I13112">
        <v>39.399000000000001</v>
      </c>
      <c r="J13112">
        <v>-76.94</v>
      </c>
      <c r="L13112" t="s">
        <v>2648</v>
      </c>
      <c r="M13112">
        <v>2007</v>
      </c>
      <c r="N13112" t="s">
        <v>2260</v>
      </c>
      <c r="P13112" s="64">
        <v>39380</v>
      </c>
      <c r="T13112">
        <v>20</v>
      </c>
      <c r="U13112">
        <v>20</v>
      </c>
      <c r="V13112">
        <v>9</v>
      </c>
      <c r="W13112">
        <v>15</v>
      </c>
      <c r="X13112" t="s">
        <v>2946</v>
      </c>
      <c r="Y13112">
        <v>1.115</v>
      </c>
      <c r="Z13112">
        <v>62</v>
      </c>
      <c r="AA13112">
        <v>12</v>
      </c>
      <c r="AD13112" t="s">
        <v>479</v>
      </c>
      <c r="AE13112">
        <v>42.7</v>
      </c>
      <c r="AF13112">
        <v>-84.481999999999999</v>
      </c>
      <c r="AG13112" t="s">
        <v>31</v>
      </c>
      <c r="AX13112" t="s">
        <v>31</v>
      </c>
      <c r="AY13112" t="s">
        <v>31</v>
      </c>
    </row>
    <row r="13113" spans="1:51">
      <c r="A13113" t="s">
        <v>2943</v>
      </c>
      <c r="B13113" t="s">
        <v>71</v>
      </c>
      <c r="C13113" t="s">
        <v>174</v>
      </c>
      <c r="D13113" t="s">
        <v>2909</v>
      </c>
      <c r="E13113" t="s">
        <v>2910</v>
      </c>
      <c r="F13113" t="s">
        <v>2949</v>
      </c>
      <c r="G13113" t="s">
        <v>2950</v>
      </c>
      <c r="I13113">
        <v>39.399000000000001</v>
      </c>
      <c r="J13113">
        <v>-76.94</v>
      </c>
      <c r="L13113" t="s">
        <v>2648</v>
      </c>
      <c r="M13113">
        <v>2007</v>
      </c>
      <c r="N13113" t="s">
        <v>2260</v>
      </c>
      <c r="P13113" s="64">
        <v>39380</v>
      </c>
      <c r="T13113">
        <v>20</v>
      </c>
      <c r="U13113">
        <v>20</v>
      </c>
      <c r="V13113">
        <v>9</v>
      </c>
      <c r="W13113">
        <v>15</v>
      </c>
      <c r="X13113" t="s">
        <v>2946</v>
      </c>
      <c r="Y13113">
        <v>1.5609999999999999</v>
      </c>
      <c r="Z13113">
        <v>70</v>
      </c>
      <c r="AA13113">
        <v>12</v>
      </c>
      <c r="AD13113" t="s">
        <v>479</v>
      </c>
      <c r="AE13113">
        <v>42.7</v>
      </c>
      <c r="AF13113">
        <v>-84.481999999999999</v>
      </c>
      <c r="AG13113" t="s">
        <v>31</v>
      </c>
      <c r="AX13113" t="s">
        <v>31</v>
      </c>
      <c r="AY13113" t="s">
        <v>31</v>
      </c>
    </row>
    <row r="13114" spans="1:51">
      <c r="A13114" t="s">
        <v>2943</v>
      </c>
      <c r="B13114" t="s">
        <v>71</v>
      </c>
      <c r="C13114" t="s">
        <v>174</v>
      </c>
      <c r="D13114" t="s">
        <v>2909</v>
      </c>
      <c r="E13114" t="s">
        <v>2910</v>
      </c>
      <c r="F13114" t="s">
        <v>2949</v>
      </c>
      <c r="G13114" t="s">
        <v>2950</v>
      </c>
      <c r="I13114">
        <v>39.399000000000001</v>
      </c>
      <c r="J13114">
        <v>-76.94</v>
      </c>
      <c r="L13114" t="s">
        <v>2648</v>
      </c>
      <c r="M13114">
        <v>2007</v>
      </c>
      <c r="N13114" t="s">
        <v>2260</v>
      </c>
      <c r="P13114" s="64">
        <v>39380</v>
      </c>
      <c r="T13114">
        <v>20</v>
      </c>
      <c r="U13114">
        <v>20</v>
      </c>
      <c r="V13114">
        <v>9</v>
      </c>
      <c r="W13114">
        <v>15</v>
      </c>
      <c r="X13114" t="s">
        <v>2946</v>
      </c>
      <c r="Y13114">
        <v>1.728</v>
      </c>
      <c r="Z13114">
        <v>79</v>
      </c>
      <c r="AA13114">
        <v>12</v>
      </c>
      <c r="AD13114" t="s">
        <v>479</v>
      </c>
      <c r="AE13114">
        <v>42.7</v>
      </c>
      <c r="AF13114">
        <v>-84.481999999999999</v>
      </c>
      <c r="AG13114" t="s">
        <v>31</v>
      </c>
      <c r="AX13114" t="s">
        <v>31</v>
      </c>
      <c r="AY13114" t="s">
        <v>31</v>
      </c>
    </row>
    <row r="13115" spans="1:51">
      <c r="A13115" t="s">
        <v>2943</v>
      </c>
      <c r="B13115" t="s">
        <v>71</v>
      </c>
      <c r="C13115" t="s">
        <v>174</v>
      </c>
      <c r="D13115" t="s">
        <v>2909</v>
      </c>
      <c r="E13115" t="s">
        <v>2910</v>
      </c>
      <c r="F13115" t="s">
        <v>2949</v>
      </c>
      <c r="G13115" t="s">
        <v>2950</v>
      </c>
      <c r="I13115">
        <v>39.399000000000001</v>
      </c>
      <c r="J13115">
        <v>-76.94</v>
      </c>
      <c r="L13115" t="s">
        <v>2648</v>
      </c>
      <c r="M13115">
        <v>2007</v>
      </c>
      <c r="N13115" t="s">
        <v>2260</v>
      </c>
      <c r="P13115" s="64">
        <v>39380</v>
      </c>
      <c r="T13115">
        <v>20</v>
      </c>
      <c r="U13115">
        <v>20</v>
      </c>
      <c r="V13115">
        <v>9</v>
      </c>
      <c r="W13115">
        <v>15</v>
      </c>
      <c r="X13115" t="s">
        <v>2946</v>
      </c>
      <c r="Y13115">
        <v>3.4</v>
      </c>
      <c r="Z13115">
        <v>92</v>
      </c>
      <c r="AA13115">
        <v>12</v>
      </c>
      <c r="AD13115" t="s">
        <v>479</v>
      </c>
      <c r="AE13115">
        <v>42.7</v>
      </c>
      <c r="AF13115">
        <v>-84.481999999999999</v>
      </c>
      <c r="AG13115" t="s">
        <v>31</v>
      </c>
      <c r="AX13115" t="s">
        <v>31</v>
      </c>
      <c r="AY13115" t="s">
        <v>31</v>
      </c>
    </row>
    <row r="13116" spans="1:51">
      <c r="A13116" t="s">
        <v>2943</v>
      </c>
      <c r="B13116" t="s">
        <v>71</v>
      </c>
      <c r="C13116" t="s">
        <v>174</v>
      </c>
      <c r="D13116" t="s">
        <v>2909</v>
      </c>
      <c r="E13116" t="s">
        <v>2910</v>
      </c>
      <c r="F13116" t="s">
        <v>2949</v>
      </c>
      <c r="G13116" t="s">
        <v>2950</v>
      </c>
      <c r="I13116">
        <v>39.399000000000001</v>
      </c>
      <c r="J13116">
        <v>-76.94</v>
      </c>
      <c r="L13116" t="s">
        <v>2648</v>
      </c>
      <c r="M13116">
        <v>2007</v>
      </c>
      <c r="N13116" t="s">
        <v>2260</v>
      </c>
      <c r="P13116" s="64">
        <v>39380</v>
      </c>
      <c r="T13116">
        <v>20</v>
      </c>
      <c r="U13116">
        <v>20</v>
      </c>
      <c r="V13116">
        <v>9</v>
      </c>
      <c r="W13116">
        <v>15</v>
      </c>
      <c r="X13116" t="s">
        <v>2946</v>
      </c>
      <c r="Y13116">
        <v>4.18</v>
      </c>
      <c r="Z13116">
        <v>105</v>
      </c>
      <c r="AA13116">
        <v>12</v>
      </c>
      <c r="AD13116" t="s">
        <v>479</v>
      </c>
      <c r="AE13116">
        <v>42.7</v>
      </c>
      <c r="AF13116">
        <v>-84.481999999999999</v>
      </c>
      <c r="AG13116" t="s">
        <v>31</v>
      </c>
      <c r="AX13116" t="s">
        <v>31</v>
      </c>
      <c r="AY13116" t="s">
        <v>31</v>
      </c>
    </row>
    <row r="13117" spans="1:51">
      <c r="A13117" t="s">
        <v>2943</v>
      </c>
      <c r="B13117" t="s">
        <v>71</v>
      </c>
      <c r="C13117" t="s">
        <v>174</v>
      </c>
      <c r="D13117" t="s">
        <v>2909</v>
      </c>
      <c r="E13117" t="s">
        <v>2910</v>
      </c>
      <c r="F13117" t="s">
        <v>2949</v>
      </c>
      <c r="G13117" t="s">
        <v>2950</v>
      </c>
      <c r="I13117">
        <v>39.399000000000001</v>
      </c>
      <c r="J13117">
        <v>-76.94</v>
      </c>
      <c r="L13117" t="s">
        <v>2648</v>
      </c>
      <c r="M13117">
        <v>2007</v>
      </c>
      <c r="N13117" t="s">
        <v>2260</v>
      </c>
      <c r="P13117" s="64">
        <v>39380</v>
      </c>
      <c r="T13117">
        <v>20</v>
      </c>
      <c r="U13117">
        <v>20</v>
      </c>
      <c r="V13117">
        <v>9</v>
      </c>
      <c r="W13117">
        <v>15</v>
      </c>
      <c r="X13117" t="s">
        <v>2946</v>
      </c>
      <c r="Y13117">
        <v>5.1829999999999998</v>
      </c>
      <c r="Z13117">
        <v>117</v>
      </c>
      <c r="AA13117">
        <v>12</v>
      </c>
      <c r="AD13117" t="s">
        <v>479</v>
      </c>
      <c r="AE13117">
        <v>42.7</v>
      </c>
      <c r="AF13117">
        <v>-84.481999999999999</v>
      </c>
      <c r="AG13117" t="s">
        <v>31</v>
      </c>
      <c r="AX13117" t="s">
        <v>31</v>
      </c>
      <c r="AY13117" t="s">
        <v>31</v>
      </c>
    </row>
    <row r="13118" spans="1:51">
      <c r="A13118" t="s">
        <v>2943</v>
      </c>
      <c r="B13118" t="s">
        <v>71</v>
      </c>
      <c r="C13118" t="s">
        <v>174</v>
      </c>
      <c r="D13118" t="s">
        <v>2909</v>
      </c>
      <c r="E13118" t="s">
        <v>2910</v>
      </c>
      <c r="F13118" t="s">
        <v>2949</v>
      </c>
      <c r="G13118" t="s">
        <v>2950</v>
      </c>
      <c r="I13118">
        <v>39.399000000000001</v>
      </c>
      <c r="J13118">
        <v>-76.94</v>
      </c>
      <c r="L13118" t="s">
        <v>2648</v>
      </c>
      <c r="M13118">
        <v>2007</v>
      </c>
      <c r="N13118" t="s">
        <v>2260</v>
      </c>
      <c r="P13118" s="64">
        <v>39380</v>
      </c>
      <c r="T13118">
        <v>20</v>
      </c>
      <c r="U13118">
        <v>20</v>
      </c>
      <c r="V13118">
        <v>9</v>
      </c>
      <c r="W13118">
        <v>15</v>
      </c>
      <c r="X13118" t="s">
        <v>2946</v>
      </c>
      <c r="Y13118">
        <v>7.0780000000000003</v>
      </c>
      <c r="Z13118">
        <v>131</v>
      </c>
      <c r="AA13118">
        <v>12</v>
      </c>
      <c r="AD13118" t="s">
        <v>479</v>
      </c>
      <c r="AE13118">
        <v>42.7</v>
      </c>
      <c r="AF13118">
        <v>-84.481999999999999</v>
      </c>
      <c r="AG13118" t="s">
        <v>31</v>
      </c>
      <c r="AX13118" t="s">
        <v>31</v>
      </c>
      <c r="AY13118" t="s">
        <v>31</v>
      </c>
    </row>
    <row r="13119" spans="1:51">
      <c r="A13119" t="s">
        <v>2943</v>
      </c>
      <c r="B13119" t="s">
        <v>71</v>
      </c>
      <c r="C13119" t="s">
        <v>174</v>
      </c>
      <c r="D13119" t="s">
        <v>2909</v>
      </c>
      <c r="E13119" t="s">
        <v>2910</v>
      </c>
      <c r="F13119" t="s">
        <v>2949</v>
      </c>
      <c r="G13119" t="s">
        <v>2950</v>
      </c>
      <c r="I13119">
        <v>39.399000000000001</v>
      </c>
      <c r="J13119">
        <v>-76.94</v>
      </c>
      <c r="L13119" t="s">
        <v>2648</v>
      </c>
      <c r="M13119">
        <v>2007</v>
      </c>
      <c r="N13119" t="s">
        <v>2260</v>
      </c>
      <c r="P13119" s="64">
        <v>39380</v>
      </c>
      <c r="T13119">
        <v>20</v>
      </c>
      <c r="U13119">
        <v>20</v>
      </c>
      <c r="V13119">
        <v>9</v>
      </c>
      <c r="W13119">
        <v>15</v>
      </c>
      <c r="X13119" t="s">
        <v>2946</v>
      </c>
      <c r="Y13119">
        <v>8.1929999999999996</v>
      </c>
      <c r="Z13119">
        <v>144</v>
      </c>
      <c r="AA13119">
        <v>12</v>
      </c>
      <c r="AD13119" t="s">
        <v>479</v>
      </c>
      <c r="AE13119">
        <v>42.7</v>
      </c>
      <c r="AF13119">
        <v>-84.481999999999999</v>
      </c>
      <c r="AG13119" t="s">
        <v>31</v>
      </c>
      <c r="AX13119" t="s">
        <v>31</v>
      </c>
      <c r="AY13119" t="s">
        <v>31</v>
      </c>
    </row>
    <row r="13120" spans="1:51">
      <c r="A13120" t="s">
        <v>2943</v>
      </c>
      <c r="B13120" t="s">
        <v>71</v>
      </c>
      <c r="C13120" t="s">
        <v>174</v>
      </c>
      <c r="D13120" t="s">
        <v>2909</v>
      </c>
      <c r="E13120" t="s">
        <v>2910</v>
      </c>
      <c r="F13120" t="s">
        <v>2949</v>
      </c>
      <c r="G13120" t="s">
        <v>2950</v>
      </c>
      <c r="I13120">
        <v>39.399000000000001</v>
      </c>
      <c r="J13120">
        <v>-76.94</v>
      </c>
      <c r="L13120" t="s">
        <v>2648</v>
      </c>
      <c r="M13120">
        <v>2007</v>
      </c>
      <c r="N13120" t="s">
        <v>2260</v>
      </c>
      <c r="P13120" s="64">
        <v>39380</v>
      </c>
      <c r="T13120">
        <v>20</v>
      </c>
      <c r="U13120">
        <v>20</v>
      </c>
      <c r="V13120">
        <v>9</v>
      </c>
      <c r="W13120">
        <v>15</v>
      </c>
      <c r="X13120" t="s">
        <v>2946</v>
      </c>
      <c r="Y13120">
        <v>9.1959999999999997</v>
      </c>
      <c r="Z13120">
        <v>152</v>
      </c>
      <c r="AA13120">
        <v>12</v>
      </c>
      <c r="AD13120" t="s">
        <v>479</v>
      </c>
      <c r="AE13120">
        <v>42.7</v>
      </c>
      <c r="AF13120">
        <v>-84.481999999999999</v>
      </c>
      <c r="AG13120" t="s">
        <v>31</v>
      </c>
      <c r="AX13120" t="s">
        <v>31</v>
      </c>
      <c r="AY13120" t="s">
        <v>31</v>
      </c>
    </row>
    <row r="13121" spans="1:51">
      <c r="A13121" t="s">
        <v>2943</v>
      </c>
      <c r="B13121" t="s">
        <v>71</v>
      </c>
      <c r="C13121" t="s">
        <v>174</v>
      </c>
      <c r="D13121" t="s">
        <v>2909</v>
      </c>
      <c r="E13121" t="s">
        <v>2910</v>
      </c>
      <c r="F13121" t="s">
        <v>2949</v>
      </c>
      <c r="G13121" t="s">
        <v>2950</v>
      </c>
      <c r="I13121">
        <v>39.399000000000001</v>
      </c>
      <c r="J13121">
        <v>-76.94</v>
      </c>
      <c r="L13121" t="s">
        <v>2648</v>
      </c>
      <c r="M13121">
        <v>2007</v>
      </c>
      <c r="N13121" t="s">
        <v>2260</v>
      </c>
      <c r="P13121" s="64">
        <v>39380</v>
      </c>
      <c r="T13121">
        <v>20</v>
      </c>
      <c r="U13121">
        <v>20</v>
      </c>
      <c r="V13121">
        <v>9</v>
      </c>
      <c r="W13121">
        <v>15</v>
      </c>
      <c r="X13121" t="s">
        <v>2946</v>
      </c>
      <c r="Y13121">
        <v>11.035</v>
      </c>
      <c r="Z13121">
        <v>165</v>
      </c>
      <c r="AA13121">
        <v>12</v>
      </c>
      <c r="AD13121" t="s">
        <v>479</v>
      </c>
      <c r="AE13121">
        <v>42.7</v>
      </c>
      <c r="AF13121">
        <v>-84.481999999999999</v>
      </c>
      <c r="AG13121" t="s">
        <v>31</v>
      </c>
      <c r="AX13121" t="s">
        <v>31</v>
      </c>
      <c r="AY13121" t="s">
        <v>31</v>
      </c>
    </row>
    <row r="13122" spans="1:51">
      <c r="A13122" t="s">
        <v>2943</v>
      </c>
      <c r="B13122" t="s">
        <v>71</v>
      </c>
      <c r="C13122" t="s">
        <v>174</v>
      </c>
      <c r="D13122" t="s">
        <v>2909</v>
      </c>
      <c r="E13122" t="s">
        <v>2910</v>
      </c>
      <c r="F13122" t="s">
        <v>2949</v>
      </c>
      <c r="G13122" t="s">
        <v>2950</v>
      </c>
      <c r="I13122">
        <v>39.399000000000001</v>
      </c>
      <c r="J13122">
        <v>-76.94</v>
      </c>
      <c r="L13122" t="s">
        <v>2648</v>
      </c>
      <c r="M13122">
        <v>2007</v>
      </c>
      <c r="N13122" t="s">
        <v>2260</v>
      </c>
      <c r="P13122" s="64">
        <v>39380</v>
      </c>
      <c r="T13122">
        <v>20</v>
      </c>
      <c r="U13122">
        <v>20</v>
      </c>
      <c r="V13122">
        <v>9</v>
      </c>
      <c r="W13122">
        <v>15</v>
      </c>
      <c r="X13122" t="s">
        <v>2946</v>
      </c>
      <c r="Y13122">
        <v>12.763</v>
      </c>
      <c r="Z13122">
        <v>177</v>
      </c>
      <c r="AA13122">
        <v>12</v>
      </c>
      <c r="AD13122" t="s">
        <v>479</v>
      </c>
      <c r="AE13122">
        <v>42.7</v>
      </c>
      <c r="AF13122">
        <v>-84.481999999999999</v>
      </c>
      <c r="AG13122" t="s">
        <v>31</v>
      </c>
      <c r="AX13122" t="s">
        <v>31</v>
      </c>
      <c r="AY13122" t="s">
        <v>31</v>
      </c>
    </row>
    <row r="13123" spans="1:51">
      <c r="A13123" t="s">
        <v>2943</v>
      </c>
      <c r="B13123" t="s">
        <v>71</v>
      </c>
      <c r="C13123" t="s">
        <v>174</v>
      </c>
      <c r="D13123" t="s">
        <v>2909</v>
      </c>
      <c r="E13123" t="s">
        <v>2910</v>
      </c>
      <c r="F13123" t="s">
        <v>2949</v>
      </c>
      <c r="G13123" t="s">
        <v>2950</v>
      </c>
      <c r="I13123">
        <v>39.399000000000001</v>
      </c>
      <c r="J13123">
        <v>-76.94</v>
      </c>
      <c r="L13123" t="s">
        <v>2648</v>
      </c>
      <c r="M13123">
        <v>2007</v>
      </c>
      <c r="N13123" t="s">
        <v>2260</v>
      </c>
      <c r="P13123" s="64">
        <v>39380</v>
      </c>
      <c r="T13123">
        <v>20</v>
      </c>
      <c r="U13123">
        <v>20</v>
      </c>
      <c r="V13123">
        <v>16</v>
      </c>
      <c r="W13123">
        <v>8</v>
      </c>
      <c r="X13123" t="s">
        <v>2946</v>
      </c>
      <c r="Y13123">
        <v>0</v>
      </c>
      <c r="Z13123">
        <v>7</v>
      </c>
      <c r="AA13123">
        <v>12</v>
      </c>
      <c r="AD13123" t="s">
        <v>479</v>
      </c>
      <c r="AE13123">
        <v>42.7</v>
      </c>
      <c r="AF13123">
        <v>-84.481999999999999</v>
      </c>
      <c r="AG13123" t="s">
        <v>31</v>
      </c>
      <c r="AX13123" t="s">
        <v>31</v>
      </c>
      <c r="AY13123" t="s">
        <v>31</v>
      </c>
    </row>
    <row r="13124" spans="1:51">
      <c r="A13124" t="s">
        <v>2943</v>
      </c>
      <c r="B13124" t="s">
        <v>71</v>
      </c>
      <c r="C13124" t="s">
        <v>174</v>
      </c>
      <c r="D13124" t="s">
        <v>2909</v>
      </c>
      <c r="E13124" t="s">
        <v>2910</v>
      </c>
      <c r="F13124" t="s">
        <v>2949</v>
      </c>
      <c r="G13124" t="s">
        <v>2950</v>
      </c>
      <c r="I13124">
        <v>39.399000000000001</v>
      </c>
      <c r="J13124">
        <v>-76.94</v>
      </c>
      <c r="L13124" t="s">
        <v>2648</v>
      </c>
      <c r="M13124">
        <v>2007</v>
      </c>
      <c r="N13124" t="s">
        <v>2260</v>
      </c>
      <c r="P13124" s="64">
        <v>39380</v>
      </c>
      <c r="T13124">
        <v>20</v>
      </c>
      <c r="U13124">
        <v>20</v>
      </c>
      <c r="V13124">
        <v>16</v>
      </c>
      <c r="W13124">
        <v>8</v>
      </c>
      <c r="X13124" t="s">
        <v>2946</v>
      </c>
      <c r="Y13124">
        <v>1.282</v>
      </c>
      <c r="Z13124">
        <v>18</v>
      </c>
      <c r="AA13124">
        <v>12</v>
      </c>
      <c r="AD13124" t="s">
        <v>479</v>
      </c>
      <c r="AE13124">
        <v>42.7</v>
      </c>
      <c r="AF13124">
        <v>-84.481999999999999</v>
      </c>
      <c r="AG13124" t="s">
        <v>31</v>
      </c>
      <c r="AX13124" t="s">
        <v>31</v>
      </c>
      <c r="AY13124" t="s">
        <v>31</v>
      </c>
    </row>
    <row r="13125" spans="1:51">
      <c r="A13125" t="s">
        <v>2943</v>
      </c>
      <c r="B13125" t="s">
        <v>71</v>
      </c>
      <c r="C13125" t="s">
        <v>174</v>
      </c>
      <c r="D13125" t="s">
        <v>2909</v>
      </c>
      <c r="E13125" t="s">
        <v>2910</v>
      </c>
      <c r="F13125" t="s">
        <v>2949</v>
      </c>
      <c r="G13125" t="s">
        <v>2950</v>
      </c>
      <c r="I13125">
        <v>39.399000000000001</v>
      </c>
      <c r="J13125">
        <v>-76.94</v>
      </c>
      <c r="L13125" t="s">
        <v>2648</v>
      </c>
      <c r="M13125">
        <v>2007</v>
      </c>
      <c r="N13125" t="s">
        <v>2260</v>
      </c>
      <c r="P13125" s="64">
        <v>39380</v>
      </c>
      <c r="T13125">
        <v>20</v>
      </c>
      <c r="U13125">
        <v>20</v>
      </c>
      <c r="V13125">
        <v>16</v>
      </c>
      <c r="W13125">
        <v>8</v>
      </c>
      <c r="X13125" t="s">
        <v>2946</v>
      </c>
      <c r="Y13125">
        <v>1.5049999999999999</v>
      </c>
      <c r="Z13125">
        <v>27</v>
      </c>
      <c r="AA13125">
        <v>12</v>
      </c>
      <c r="AD13125" t="s">
        <v>479</v>
      </c>
      <c r="AE13125">
        <v>42.7</v>
      </c>
      <c r="AF13125">
        <v>-84.481999999999999</v>
      </c>
      <c r="AG13125" t="s">
        <v>31</v>
      </c>
      <c r="AX13125" t="s">
        <v>31</v>
      </c>
      <c r="AY13125" t="s">
        <v>31</v>
      </c>
    </row>
    <row r="13126" spans="1:51">
      <c r="A13126" t="s">
        <v>2943</v>
      </c>
      <c r="B13126" t="s">
        <v>71</v>
      </c>
      <c r="C13126" t="s">
        <v>174</v>
      </c>
      <c r="D13126" t="s">
        <v>2909</v>
      </c>
      <c r="E13126" t="s">
        <v>2910</v>
      </c>
      <c r="F13126" t="s">
        <v>2949</v>
      </c>
      <c r="G13126" t="s">
        <v>2950</v>
      </c>
      <c r="I13126">
        <v>39.399000000000001</v>
      </c>
      <c r="J13126">
        <v>-76.94</v>
      </c>
      <c r="L13126" t="s">
        <v>2648</v>
      </c>
      <c r="M13126">
        <v>2007</v>
      </c>
      <c r="N13126" t="s">
        <v>2260</v>
      </c>
      <c r="P13126" s="64">
        <v>39380</v>
      </c>
      <c r="T13126">
        <v>20</v>
      </c>
      <c r="U13126">
        <v>20</v>
      </c>
      <c r="V13126">
        <v>16</v>
      </c>
      <c r="W13126">
        <v>8</v>
      </c>
      <c r="X13126" t="s">
        <v>2946</v>
      </c>
      <c r="Y13126">
        <v>1.6160000000000001</v>
      </c>
      <c r="Z13126">
        <v>35</v>
      </c>
      <c r="AA13126">
        <v>12</v>
      </c>
      <c r="AD13126" t="s">
        <v>479</v>
      </c>
      <c r="AE13126">
        <v>42.7</v>
      </c>
      <c r="AF13126">
        <v>-84.481999999999999</v>
      </c>
      <c r="AG13126" t="s">
        <v>31</v>
      </c>
      <c r="AX13126" t="s">
        <v>31</v>
      </c>
      <c r="AY13126" t="s">
        <v>31</v>
      </c>
    </row>
    <row r="13127" spans="1:51">
      <c r="A13127" t="s">
        <v>2943</v>
      </c>
      <c r="B13127" t="s">
        <v>71</v>
      </c>
      <c r="C13127" t="s">
        <v>174</v>
      </c>
      <c r="D13127" t="s">
        <v>2909</v>
      </c>
      <c r="E13127" t="s">
        <v>2910</v>
      </c>
      <c r="F13127" t="s">
        <v>2949</v>
      </c>
      <c r="G13127" t="s">
        <v>2950</v>
      </c>
      <c r="I13127">
        <v>39.399000000000001</v>
      </c>
      <c r="J13127">
        <v>-76.94</v>
      </c>
      <c r="L13127" t="s">
        <v>2648</v>
      </c>
      <c r="M13127">
        <v>2007</v>
      </c>
      <c r="N13127" t="s">
        <v>2260</v>
      </c>
      <c r="P13127" s="64">
        <v>39380</v>
      </c>
      <c r="T13127">
        <v>20</v>
      </c>
      <c r="U13127">
        <v>20</v>
      </c>
      <c r="V13127">
        <v>16</v>
      </c>
      <c r="W13127">
        <v>8</v>
      </c>
      <c r="X13127" t="s">
        <v>2946</v>
      </c>
      <c r="Y13127">
        <v>2.5640000000000001</v>
      </c>
      <c r="Z13127">
        <v>42</v>
      </c>
      <c r="AA13127">
        <v>12</v>
      </c>
      <c r="AD13127" t="s">
        <v>479</v>
      </c>
      <c r="AE13127">
        <v>42.7</v>
      </c>
      <c r="AF13127">
        <v>-84.481999999999999</v>
      </c>
      <c r="AG13127" t="s">
        <v>31</v>
      </c>
      <c r="AX13127" t="s">
        <v>31</v>
      </c>
      <c r="AY13127" t="s">
        <v>31</v>
      </c>
    </row>
    <row r="13128" spans="1:51">
      <c r="A13128" t="s">
        <v>2943</v>
      </c>
      <c r="B13128" t="s">
        <v>71</v>
      </c>
      <c r="C13128" t="s">
        <v>174</v>
      </c>
      <c r="D13128" t="s">
        <v>2909</v>
      </c>
      <c r="E13128" t="s">
        <v>2910</v>
      </c>
      <c r="F13128" t="s">
        <v>2949</v>
      </c>
      <c r="G13128" t="s">
        <v>2950</v>
      </c>
      <c r="I13128">
        <v>39.399000000000001</v>
      </c>
      <c r="J13128">
        <v>-76.94</v>
      </c>
      <c r="L13128" t="s">
        <v>2648</v>
      </c>
      <c r="M13128">
        <v>2007</v>
      </c>
      <c r="N13128" t="s">
        <v>2260</v>
      </c>
      <c r="P13128" s="64">
        <v>39380</v>
      </c>
      <c r="T13128">
        <v>20</v>
      </c>
      <c r="U13128">
        <v>20</v>
      </c>
      <c r="V13128">
        <v>16</v>
      </c>
      <c r="W13128">
        <v>8</v>
      </c>
      <c r="X13128" t="s">
        <v>2946</v>
      </c>
      <c r="Y13128">
        <v>2.9540000000000002</v>
      </c>
      <c r="Z13128">
        <v>49</v>
      </c>
      <c r="AA13128">
        <v>12</v>
      </c>
      <c r="AD13128" t="s">
        <v>479</v>
      </c>
      <c r="AE13128">
        <v>42.7</v>
      </c>
      <c r="AF13128">
        <v>-84.481999999999999</v>
      </c>
      <c r="AG13128" t="s">
        <v>31</v>
      </c>
      <c r="AX13128" t="s">
        <v>31</v>
      </c>
      <c r="AY13128" t="s">
        <v>31</v>
      </c>
    </row>
    <row r="13129" spans="1:51">
      <c r="A13129" t="s">
        <v>2943</v>
      </c>
      <c r="B13129" t="s">
        <v>71</v>
      </c>
      <c r="C13129" t="s">
        <v>174</v>
      </c>
      <c r="D13129" t="s">
        <v>2909</v>
      </c>
      <c r="E13129" t="s">
        <v>2910</v>
      </c>
      <c r="F13129" t="s">
        <v>2949</v>
      </c>
      <c r="G13129" t="s">
        <v>2950</v>
      </c>
      <c r="I13129">
        <v>39.399000000000001</v>
      </c>
      <c r="J13129">
        <v>-76.94</v>
      </c>
      <c r="L13129" t="s">
        <v>2648</v>
      </c>
      <c r="M13129">
        <v>2007</v>
      </c>
      <c r="N13129" t="s">
        <v>2260</v>
      </c>
      <c r="P13129" s="64">
        <v>39380</v>
      </c>
      <c r="T13129">
        <v>20</v>
      </c>
      <c r="U13129">
        <v>20</v>
      </c>
      <c r="V13129">
        <v>16</v>
      </c>
      <c r="W13129">
        <v>8</v>
      </c>
      <c r="X13129" t="s">
        <v>2946</v>
      </c>
      <c r="Y13129">
        <v>4.96</v>
      </c>
      <c r="Z13129">
        <v>62</v>
      </c>
      <c r="AA13129">
        <v>12</v>
      </c>
      <c r="AD13129" t="s">
        <v>479</v>
      </c>
      <c r="AE13129">
        <v>42.7</v>
      </c>
      <c r="AF13129">
        <v>-84.481999999999999</v>
      </c>
      <c r="AG13129" t="s">
        <v>31</v>
      </c>
      <c r="AX13129" t="s">
        <v>31</v>
      </c>
      <c r="AY13129" t="s">
        <v>31</v>
      </c>
    </row>
    <row r="13130" spans="1:51">
      <c r="A13130" t="s">
        <v>2943</v>
      </c>
      <c r="B13130" t="s">
        <v>71</v>
      </c>
      <c r="C13130" t="s">
        <v>174</v>
      </c>
      <c r="D13130" t="s">
        <v>2909</v>
      </c>
      <c r="E13130" t="s">
        <v>2910</v>
      </c>
      <c r="F13130" t="s">
        <v>2949</v>
      </c>
      <c r="G13130" t="s">
        <v>2950</v>
      </c>
      <c r="I13130">
        <v>39.399000000000001</v>
      </c>
      <c r="J13130">
        <v>-76.94</v>
      </c>
      <c r="L13130" t="s">
        <v>2648</v>
      </c>
      <c r="M13130">
        <v>2007</v>
      </c>
      <c r="N13130" t="s">
        <v>2260</v>
      </c>
      <c r="P13130" s="64">
        <v>39380</v>
      </c>
      <c r="T13130">
        <v>20</v>
      </c>
      <c r="U13130">
        <v>20</v>
      </c>
      <c r="V13130">
        <v>16</v>
      </c>
      <c r="W13130">
        <v>8</v>
      </c>
      <c r="X13130" t="s">
        <v>2946</v>
      </c>
      <c r="Y13130">
        <v>5.2949999999999999</v>
      </c>
      <c r="Z13130">
        <v>70</v>
      </c>
      <c r="AA13130">
        <v>12</v>
      </c>
      <c r="AD13130" t="s">
        <v>479</v>
      </c>
      <c r="AE13130">
        <v>42.7</v>
      </c>
      <c r="AF13130">
        <v>-84.481999999999999</v>
      </c>
      <c r="AG13130" t="s">
        <v>31</v>
      </c>
      <c r="AX13130" t="s">
        <v>31</v>
      </c>
      <c r="AY13130" t="s">
        <v>31</v>
      </c>
    </row>
    <row r="13131" spans="1:51">
      <c r="A13131" t="s">
        <v>2943</v>
      </c>
      <c r="B13131" t="s">
        <v>71</v>
      </c>
      <c r="C13131" t="s">
        <v>174</v>
      </c>
      <c r="D13131" t="s">
        <v>2909</v>
      </c>
      <c r="E13131" t="s">
        <v>2910</v>
      </c>
      <c r="F13131" t="s">
        <v>2949</v>
      </c>
      <c r="G13131" t="s">
        <v>2950</v>
      </c>
      <c r="I13131">
        <v>39.399000000000001</v>
      </c>
      <c r="J13131">
        <v>-76.94</v>
      </c>
      <c r="L13131" t="s">
        <v>2648</v>
      </c>
      <c r="M13131">
        <v>2007</v>
      </c>
      <c r="N13131" t="s">
        <v>2260</v>
      </c>
      <c r="P13131" s="64">
        <v>39380</v>
      </c>
      <c r="T13131">
        <v>20</v>
      </c>
      <c r="U13131">
        <v>20</v>
      </c>
      <c r="V13131">
        <v>16</v>
      </c>
      <c r="W13131">
        <v>8</v>
      </c>
      <c r="X13131" t="s">
        <v>2946</v>
      </c>
      <c r="Y13131">
        <v>7.7469999999999999</v>
      </c>
      <c r="Z13131">
        <v>79</v>
      </c>
      <c r="AA13131">
        <v>12</v>
      </c>
      <c r="AD13131" t="s">
        <v>479</v>
      </c>
      <c r="AE13131">
        <v>42.7</v>
      </c>
      <c r="AF13131">
        <v>-84.481999999999999</v>
      </c>
      <c r="AG13131" t="s">
        <v>31</v>
      </c>
      <c r="AX13131" t="s">
        <v>31</v>
      </c>
      <c r="AY13131" t="s">
        <v>31</v>
      </c>
    </row>
    <row r="13132" spans="1:51">
      <c r="A13132" t="s">
        <v>2943</v>
      </c>
      <c r="B13132" t="s">
        <v>71</v>
      </c>
      <c r="C13132" t="s">
        <v>174</v>
      </c>
      <c r="D13132" t="s">
        <v>2909</v>
      </c>
      <c r="E13132" t="s">
        <v>2910</v>
      </c>
      <c r="F13132" t="s">
        <v>2949</v>
      </c>
      <c r="G13132" t="s">
        <v>2950</v>
      </c>
      <c r="I13132">
        <v>39.399000000000001</v>
      </c>
      <c r="J13132">
        <v>-76.94</v>
      </c>
      <c r="L13132" t="s">
        <v>2648</v>
      </c>
      <c r="M13132">
        <v>2007</v>
      </c>
      <c r="N13132" t="s">
        <v>2260</v>
      </c>
      <c r="P13132" s="64">
        <v>39380</v>
      </c>
      <c r="T13132">
        <v>20</v>
      </c>
      <c r="U13132">
        <v>20</v>
      </c>
      <c r="V13132">
        <v>16</v>
      </c>
      <c r="W13132">
        <v>8</v>
      </c>
      <c r="X13132" t="s">
        <v>2946</v>
      </c>
      <c r="Y13132">
        <v>9.3070000000000004</v>
      </c>
      <c r="Z13132">
        <v>92</v>
      </c>
      <c r="AA13132">
        <v>12</v>
      </c>
      <c r="AD13132" t="s">
        <v>479</v>
      </c>
      <c r="AE13132">
        <v>42.7</v>
      </c>
      <c r="AF13132">
        <v>-84.481999999999999</v>
      </c>
      <c r="AG13132" t="s">
        <v>31</v>
      </c>
      <c r="AX13132" t="s">
        <v>31</v>
      </c>
      <c r="AY13132" t="s">
        <v>31</v>
      </c>
    </row>
    <row r="13133" spans="1:51">
      <c r="A13133" t="s">
        <v>2943</v>
      </c>
      <c r="B13133" t="s">
        <v>71</v>
      </c>
      <c r="C13133" t="s">
        <v>174</v>
      </c>
      <c r="D13133" t="s">
        <v>2909</v>
      </c>
      <c r="E13133" t="s">
        <v>2910</v>
      </c>
      <c r="F13133" t="s">
        <v>2949</v>
      </c>
      <c r="G13133" t="s">
        <v>2950</v>
      </c>
      <c r="I13133">
        <v>39.399000000000001</v>
      </c>
      <c r="J13133">
        <v>-76.94</v>
      </c>
      <c r="L13133" t="s">
        <v>2648</v>
      </c>
      <c r="M13133">
        <v>2007</v>
      </c>
      <c r="N13133" t="s">
        <v>2260</v>
      </c>
      <c r="P13133" s="64">
        <v>39380</v>
      </c>
      <c r="T13133">
        <v>20</v>
      </c>
      <c r="U13133">
        <v>20</v>
      </c>
      <c r="V13133">
        <v>16</v>
      </c>
      <c r="W13133">
        <v>8</v>
      </c>
      <c r="X13133" t="s">
        <v>2946</v>
      </c>
      <c r="Y13133">
        <v>11.425000000000001</v>
      </c>
      <c r="Z13133">
        <v>105</v>
      </c>
      <c r="AA13133">
        <v>12</v>
      </c>
      <c r="AD13133" t="s">
        <v>479</v>
      </c>
      <c r="AE13133">
        <v>42.7</v>
      </c>
      <c r="AF13133">
        <v>-84.481999999999999</v>
      </c>
      <c r="AG13133" t="s">
        <v>31</v>
      </c>
      <c r="AX13133" t="s">
        <v>31</v>
      </c>
      <c r="AY13133" t="s">
        <v>31</v>
      </c>
    </row>
    <row r="13134" spans="1:51">
      <c r="A13134" t="s">
        <v>2943</v>
      </c>
      <c r="B13134" t="s">
        <v>71</v>
      </c>
      <c r="C13134" t="s">
        <v>174</v>
      </c>
      <c r="D13134" t="s">
        <v>2909</v>
      </c>
      <c r="E13134" t="s">
        <v>2910</v>
      </c>
      <c r="F13134" t="s">
        <v>2949</v>
      </c>
      <c r="G13134" t="s">
        <v>2950</v>
      </c>
      <c r="I13134">
        <v>39.399000000000001</v>
      </c>
      <c r="J13134">
        <v>-76.94</v>
      </c>
      <c r="L13134" t="s">
        <v>2648</v>
      </c>
      <c r="M13134">
        <v>2007</v>
      </c>
      <c r="N13134" t="s">
        <v>2260</v>
      </c>
      <c r="P13134" s="64">
        <v>39380</v>
      </c>
      <c r="T13134">
        <v>20</v>
      </c>
      <c r="U13134">
        <v>20</v>
      </c>
      <c r="V13134">
        <v>16</v>
      </c>
      <c r="W13134">
        <v>8</v>
      </c>
      <c r="X13134" t="s">
        <v>2946</v>
      </c>
      <c r="Y13134">
        <v>11.981999999999999</v>
      </c>
      <c r="Z13134">
        <v>117</v>
      </c>
      <c r="AA13134">
        <v>12</v>
      </c>
      <c r="AD13134" t="s">
        <v>479</v>
      </c>
      <c r="AE13134">
        <v>42.7</v>
      </c>
      <c r="AF13134">
        <v>-84.481999999999999</v>
      </c>
      <c r="AG13134" t="s">
        <v>31</v>
      </c>
      <c r="AX13134" t="s">
        <v>31</v>
      </c>
      <c r="AY13134" t="s">
        <v>31</v>
      </c>
    </row>
    <row r="13135" spans="1:51">
      <c r="A13135" t="s">
        <v>2943</v>
      </c>
      <c r="B13135" t="s">
        <v>71</v>
      </c>
      <c r="C13135" t="s">
        <v>174</v>
      </c>
      <c r="D13135" t="s">
        <v>2909</v>
      </c>
      <c r="E13135" t="s">
        <v>2910</v>
      </c>
      <c r="F13135" t="s">
        <v>2949</v>
      </c>
      <c r="G13135" t="s">
        <v>2950</v>
      </c>
      <c r="I13135">
        <v>39.399000000000001</v>
      </c>
      <c r="J13135">
        <v>-76.94</v>
      </c>
      <c r="L13135" t="s">
        <v>2648</v>
      </c>
      <c r="M13135">
        <v>2007</v>
      </c>
      <c r="N13135" t="s">
        <v>2260</v>
      </c>
      <c r="P13135" s="64">
        <v>39380</v>
      </c>
      <c r="T13135">
        <v>20</v>
      </c>
      <c r="U13135">
        <v>20</v>
      </c>
      <c r="V13135">
        <v>16</v>
      </c>
      <c r="W13135">
        <v>8</v>
      </c>
      <c r="X13135" t="s">
        <v>2946</v>
      </c>
      <c r="Y13135">
        <v>15.159000000000001</v>
      </c>
      <c r="Z13135">
        <v>131</v>
      </c>
      <c r="AA13135">
        <v>12</v>
      </c>
      <c r="AD13135" t="s">
        <v>479</v>
      </c>
      <c r="AE13135">
        <v>42.7</v>
      </c>
      <c r="AF13135">
        <v>-84.481999999999999</v>
      </c>
      <c r="AG13135" t="s">
        <v>31</v>
      </c>
      <c r="AX13135" t="s">
        <v>31</v>
      </c>
      <c r="AY13135" t="s">
        <v>31</v>
      </c>
    </row>
    <row r="13136" spans="1:51">
      <c r="A13136" t="s">
        <v>2943</v>
      </c>
      <c r="B13136" t="s">
        <v>71</v>
      </c>
      <c r="C13136" t="s">
        <v>174</v>
      </c>
      <c r="D13136" t="s">
        <v>2909</v>
      </c>
      <c r="E13136" t="s">
        <v>2910</v>
      </c>
      <c r="F13136" t="s">
        <v>2949</v>
      </c>
      <c r="G13136" t="s">
        <v>2950</v>
      </c>
      <c r="I13136">
        <v>39.399000000000001</v>
      </c>
      <c r="J13136">
        <v>-76.94</v>
      </c>
      <c r="L13136" t="s">
        <v>2648</v>
      </c>
      <c r="M13136">
        <v>2007</v>
      </c>
      <c r="N13136" t="s">
        <v>2260</v>
      </c>
      <c r="P13136" s="64">
        <v>39380</v>
      </c>
      <c r="T13136">
        <v>20</v>
      </c>
      <c r="U13136">
        <v>20</v>
      </c>
      <c r="V13136">
        <v>16</v>
      </c>
      <c r="W13136">
        <v>8</v>
      </c>
      <c r="X13136" t="s">
        <v>2946</v>
      </c>
      <c r="Y13136">
        <v>17.443999999999999</v>
      </c>
      <c r="Z13136">
        <v>144</v>
      </c>
      <c r="AA13136">
        <v>12</v>
      </c>
      <c r="AD13136" t="s">
        <v>479</v>
      </c>
      <c r="AE13136">
        <v>42.7</v>
      </c>
      <c r="AF13136">
        <v>-84.481999999999999</v>
      </c>
      <c r="AG13136" t="s">
        <v>31</v>
      </c>
      <c r="AX13136" t="s">
        <v>31</v>
      </c>
      <c r="AY13136" t="s">
        <v>31</v>
      </c>
    </row>
    <row r="13137" spans="1:51">
      <c r="A13137" t="s">
        <v>2943</v>
      </c>
      <c r="B13137" t="s">
        <v>71</v>
      </c>
      <c r="C13137" t="s">
        <v>174</v>
      </c>
      <c r="D13137" t="s">
        <v>2909</v>
      </c>
      <c r="E13137" t="s">
        <v>2910</v>
      </c>
      <c r="F13137" t="s">
        <v>2949</v>
      </c>
      <c r="G13137" t="s">
        <v>2950</v>
      </c>
      <c r="I13137">
        <v>39.399000000000001</v>
      </c>
      <c r="J13137">
        <v>-76.94</v>
      </c>
      <c r="L13137" t="s">
        <v>2648</v>
      </c>
      <c r="M13137">
        <v>2007</v>
      </c>
      <c r="N13137" t="s">
        <v>2260</v>
      </c>
      <c r="P13137" s="64">
        <v>39380</v>
      </c>
      <c r="T13137">
        <v>20</v>
      </c>
      <c r="U13137">
        <v>20</v>
      </c>
      <c r="V13137">
        <v>16</v>
      </c>
      <c r="W13137">
        <v>8</v>
      </c>
      <c r="X13137" t="s">
        <v>2946</v>
      </c>
      <c r="Y13137">
        <v>21.010999999999999</v>
      </c>
      <c r="Z13137">
        <v>152</v>
      </c>
      <c r="AA13137">
        <v>12</v>
      </c>
      <c r="AD13137" t="s">
        <v>479</v>
      </c>
      <c r="AE13137">
        <v>42.7</v>
      </c>
      <c r="AF13137">
        <v>-84.481999999999999</v>
      </c>
      <c r="AG13137" t="s">
        <v>31</v>
      </c>
      <c r="AX13137" t="s">
        <v>31</v>
      </c>
      <c r="AY13137" t="s">
        <v>31</v>
      </c>
    </row>
    <row r="13138" spans="1:51">
      <c r="A13138" t="s">
        <v>2943</v>
      </c>
      <c r="B13138" t="s">
        <v>71</v>
      </c>
      <c r="C13138" t="s">
        <v>174</v>
      </c>
      <c r="D13138" t="s">
        <v>2909</v>
      </c>
      <c r="E13138" t="s">
        <v>2910</v>
      </c>
      <c r="F13138" t="s">
        <v>2949</v>
      </c>
      <c r="G13138" t="s">
        <v>2950</v>
      </c>
      <c r="I13138">
        <v>39.399000000000001</v>
      </c>
      <c r="J13138">
        <v>-76.94</v>
      </c>
      <c r="L13138" t="s">
        <v>2648</v>
      </c>
      <c r="M13138">
        <v>2007</v>
      </c>
      <c r="N13138" t="s">
        <v>2260</v>
      </c>
      <c r="P13138" s="64">
        <v>39380</v>
      </c>
      <c r="T13138">
        <v>20</v>
      </c>
      <c r="U13138">
        <v>20</v>
      </c>
      <c r="V13138">
        <v>16</v>
      </c>
      <c r="W13138">
        <v>8</v>
      </c>
      <c r="X13138" t="s">
        <v>2946</v>
      </c>
      <c r="Y13138">
        <v>24.800999999999998</v>
      </c>
      <c r="Z13138">
        <v>165</v>
      </c>
      <c r="AA13138">
        <v>12</v>
      </c>
      <c r="AD13138" t="s">
        <v>479</v>
      </c>
      <c r="AE13138">
        <v>42.7</v>
      </c>
      <c r="AF13138">
        <v>-84.481999999999999</v>
      </c>
      <c r="AG13138" t="s">
        <v>31</v>
      </c>
      <c r="AX13138" t="s">
        <v>31</v>
      </c>
      <c r="AY13138" t="s">
        <v>31</v>
      </c>
    </row>
    <row r="13139" spans="1:51">
      <c r="A13139" t="s">
        <v>2943</v>
      </c>
      <c r="B13139" t="s">
        <v>71</v>
      </c>
      <c r="C13139" t="s">
        <v>174</v>
      </c>
      <c r="D13139" t="s">
        <v>2909</v>
      </c>
      <c r="E13139" t="s">
        <v>2910</v>
      </c>
      <c r="F13139" t="s">
        <v>2949</v>
      </c>
      <c r="G13139" t="s">
        <v>2950</v>
      </c>
      <c r="I13139">
        <v>39.399000000000001</v>
      </c>
      <c r="J13139">
        <v>-76.94</v>
      </c>
      <c r="L13139" t="s">
        <v>2648</v>
      </c>
      <c r="M13139">
        <v>2007</v>
      </c>
      <c r="N13139" t="s">
        <v>2260</v>
      </c>
      <c r="P13139" s="64">
        <v>39380</v>
      </c>
      <c r="T13139">
        <v>20</v>
      </c>
      <c r="U13139">
        <v>20</v>
      </c>
      <c r="V13139">
        <v>16</v>
      </c>
      <c r="W13139">
        <v>8</v>
      </c>
      <c r="X13139" t="s">
        <v>2946</v>
      </c>
      <c r="Y13139">
        <v>28.646000000000001</v>
      </c>
      <c r="Z13139">
        <v>177</v>
      </c>
      <c r="AA13139">
        <v>12</v>
      </c>
      <c r="AD13139" t="s">
        <v>479</v>
      </c>
      <c r="AE13139">
        <v>42.7</v>
      </c>
      <c r="AF13139">
        <v>-84.481999999999999</v>
      </c>
      <c r="AG13139" t="s">
        <v>31</v>
      </c>
      <c r="AX13139" t="s">
        <v>31</v>
      </c>
      <c r="AY13139" t="s">
        <v>31</v>
      </c>
    </row>
    <row r="13140" spans="1:51">
      <c r="A13140" t="s">
        <v>2943</v>
      </c>
      <c r="B13140" t="s">
        <v>71</v>
      </c>
      <c r="C13140" t="s">
        <v>174</v>
      </c>
      <c r="D13140" t="s">
        <v>2909</v>
      </c>
      <c r="E13140" t="s">
        <v>2910</v>
      </c>
      <c r="F13140" t="s">
        <v>2949</v>
      </c>
      <c r="G13140" t="s">
        <v>2950</v>
      </c>
      <c r="I13140">
        <v>39.399000000000001</v>
      </c>
      <c r="J13140">
        <v>-76.94</v>
      </c>
      <c r="L13140" t="s">
        <v>2648</v>
      </c>
      <c r="M13140">
        <v>2007</v>
      </c>
      <c r="N13140" t="s">
        <v>2260</v>
      </c>
      <c r="P13140" s="64">
        <v>39380</v>
      </c>
      <c r="T13140">
        <v>23</v>
      </c>
      <c r="U13140">
        <v>23</v>
      </c>
      <c r="V13140">
        <v>9</v>
      </c>
      <c r="W13140">
        <v>15</v>
      </c>
      <c r="X13140" t="s">
        <v>2946</v>
      </c>
      <c r="Y13140">
        <v>0</v>
      </c>
      <c r="Z13140">
        <v>7</v>
      </c>
      <c r="AA13140">
        <v>12</v>
      </c>
      <c r="AD13140" t="s">
        <v>479</v>
      </c>
      <c r="AE13140">
        <v>42.7</v>
      </c>
      <c r="AF13140">
        <v>-84.481999999999999</v>
      </c>
      <c r="AG13140" t="s">
        <v>31</v>
      </c>
      <c r="AX13140" t="s">
        <v>31</v>
      </c>
      <c r="AY13140" t="s">
        <v>31</v>
      </c>
    </row>
    <row r="13141" spans="1:51">
      <c r="A13141" t="s">
        <v>2943</v>
      </c>
      <c r="B13141" t="s">
        <v>71</v>
      </c>
      <c r="C13141" t="s">
        <v>174</v>
      </c>
      <c r="D13141" t="s">
        <v>2909</v>
      </c>
      <c r="E13141" t="s">
        <v>2910</v>
      </c>
      <c r="F13141" t="s">
        <v>2949</v>
      </c>
      <c r="G13141" t="s">
        <v>2950</v>
      </c>
      <c r="I13141">
        <v>39.399000000000001</v>
      </c>
      <c r="J13141">
        <v>-76.94</v>
      </c>
      <c r="L13141" t="s">
        <v>2648</v>
      </c>
      <c r="M13141">
        <v>2007</v>
      </c>
      <c r="N13141" t="s">
        <v>2260</v>
      </c>
      <c r="P13141" s="64">
        <v>39380</v>
      </c>
      <c r="T13141">
        <v>23</v>
      </c>
      <c r="U13141">
        <v>23</v>
      </c>
      <c r="V13141">
        <v>9</v>
      </c>
      <c r="W13141">
        <v>15</v>
      </c>
      <c r="X13141" t="s">
        <v>2946</v>
      </c>
      <c r="Y13141">
        <v>1.282</v>
      </c>
      <c r="Z13141">
        <v>18</v>
      </c>
      <c r="AA13141">
        <v>12</v>
      </c>
      <c r="AD13141" t="s">
        <v>479</v>
      </c>
      <c r="AE13141">
        <v>42.7</v>
      </c>
      <c r="AF13141">
        <v>-84.481999999999999</v>
      </c>
      <c r="AG13141" t="s">
        <v>31</v>
      </c>
      <c r="AX13141" t="s">
        <v>31</v>
      </c>
      <c r="AY13141" t="s">
        <v>31</v>
      </c>
    </row>
    <row r="13142" spans="1:51">
      <c r="A13142" t="s">
        <v>2943</v>
      </c>
      <c r="B13142" t="s">
        <v>71</v>
      </c>
      <c r="C13142" t="s">
        <v>174</v>
      </c>
      <c r="D13142" t="s">
        <v>2909</v>
      </c>
      <c r="E13142" t="s">
        <v>2910</v>
      </c>
      <c r="F13142" t="s">
        <v>2949</v>
      </c>
      <c r="G13142" t="s">
        <v>2950</v>
      </c>
      <c r="I13142">
        <v>39.399000000000001</v>
      </c>
      <c r="J13142">
        <v>-76.94</v>
      </c>
      <c r="L13142" t="s">
        <v>2648</v>
      </c>
      <c r="M13142">
        <v>2007</v>
      </c>
      <c r="N13142" t="s">
        <v>2260</v>
      </c>
      <c r="P13142" s="64">
        <v>39380</v>
      </c>
      <c r="T13142">
        <v>23</v>
      </c>
      <c r="U13142">
        <v>23</v>
      </c>
      <c r="V13142">
        <v>9</v>
      </c>
      <c r="W13142">
        <v>15</v>
      </c>
      <c r="X13142" t="s">
        <v>2946</v>
      </c>
      <c r="Y13142">
        <v>1.3380000000000001</v>
      </c>
      <c r="Z13142">
        <v>27</v>
      </c>
      <c r="AA13142">
        <v>12</v>
      </c>
      <c r="AD13142" t="s">
        <v>479</v>
      </c>
      <c r="AE13142">
        <v>42.7</v>
      </c>
      <c r="AF13142">
        <v>-84.481999999999999</v>
      </c>
      <c r="AG13142" t="s">
        <v>31</v>
      </c>
      <c r="AX13142" t="s">
        <v>31</v>
      </c>
      <c r="AY13142" t="s">
        <v>31</v>
      </c>
    </row>
    <row r="13143" spans="1:51">
      <c r="A13143" t="s">
        <v>2943</v>
      </c>
      <c r="B13143" t="s">
        <v>71</v>
      </c>
      <c r="C13143" t="s">
        <v>174</v>
      </c>
      <c r="D13143" t="s">
        <v>2909</v>
      </c>
      <c r="E13143" t="s">
        <v>2910</v>
      </c>
      <c r="F13143" t="s">
        <v>2949</v>
      </c>
      <c r="G13143" t="s">
        <v>2950</v>
      </c>
      <c r="I13143">
        <v>39.399000000000001</v>
      </c>
      <c r="J13143">
        <v>-76.94</v>
      </c>
      <c r="L13143" t="s">
        <v>2648</v>
      </c>
      <c r="M13143">
        <v>2007</v>
      </c>
      <c r="N13143" t="s">
        <v>2260</v>
      </c>
      <c r="P13143" s="64">
        <v>39380</v>
      </c>
      <c r="T13143">
        <v>23</v>
      </c>
      <c r="U13143">
        <v>23</v>
      </c>
      <c r="V13143">
        <v>9</v>
      </c>
      <c r="W13143">
        <v>15</v>
      </c>
      <c r="X13143" t="s">
        <v>2946</v>
      </c>
      <c r="Y13143">
        <v>1.5049999999999999</v>
      </c>
      <c r="Z13143">
        <v>35</v>
      </c>
      <c r="AA13143">
        <v>12</v>
      </c>
      <c r="AD13143" t="s">
        <v>479</v>
      </c>
      <c r="AE13143">
        <v>42.7</v>
      </c>
      <c r="AF13143">
        <v>-84.481999999999999</v>
      </c>
      <c r="AG13143" t="s">
        <v>31</v>
      </c>
      <c r="AX13143" t="s">
        <v>31</v>
      </c>
      <c r="AY13143" t="s">
        <v>31</v>
      </c>
    </row>
    <row r="13144" spans="1:51">
      <c r="A13144" t="s">
        <v>2943</v>
      </c>
      <c r="B13144" t="s">
        <v>71</v>
      </c>
      <c r="C13144" t="s">
        <v>174</v>
      </c>
      <c r="D13144" t="s">
        <v>2909</v>
      </c>
      <c r="E13144" t="s">
        <v>2910</v>
      </c>
      <c r="F13144" t="s">
        <v>2949</v>
      </c>
      <c r="G13144" t="s">
        <v>2950</v>
      </c>
      <c r="I13144">
        <v>39.399000000000001</v>
      </c>
      <c r="J13144">
        <v>-76.94</v>
      </c>
      <c r="L13144" t="s">
        <v>2648</v>
      </c>
      <c r="M13144">
        <v>2007</v>
      </c>
      <c r="N13144" t="s">
        <v>2260</v>
      </c>
      <c r="P13144" s="64">
        <v>39380</v>
      </c>
      <c r="T13144">
        <v>23</v>
      </c>
      <c r="U13144">
        <v>23</v>
      </c>
      <c r="V13144">
        <v>9</v>
      </c>
      <c r="W13144">
        <v>15</v>
      </c>
      <c r="X13144" t="s">
        <v>2946</v>
      </c>
      <c r="Y13144">
        <v>1.5049999999999999</v>
      </c>
      <c r="Z13144">
        <v>42</v>
      </c>
      <c r="AA13144">
        <v>12</v>
      </c>
      <c r="AD13144" t="s">
        <v>479</v>
      </c>
      <c r="AE13144">
        <v>42.7</v>
      </c>
      <c r="AF13144">
        <v>-84.481999999999999</v>
      </c>
      <c r="AG13144" t="s">
        <v>31</v>
      </c>
      <c r="AX13144" t="s">
        <v>31</v>
      </c>
      <c r="AY13144" t="s">
        <v>31</v>
      </c>
    </row>
    <row r="13145" spans="1:51">
      <c r="A13145" t="s">
        <v>2943</v>
      </c>
      <c r="B13145" t="s">
        <v>71</v>
      </c>
      <c r="C13145" t="s">
        <v>174</v>
      </c>
      <c r="D13145" t="s">
        <v>2909</v>
      </c>
      <c r="E13145" t="s">
        <v>2910</v>
      </c>
      <c r="F13145" t="s">
        <v>2949</v>
      </c>
      <c r="G13145" t="s">
        <v>2950</v>
      </c>
      <c r="I13145">
        <v>39.399000000000001</v>
      </c>
      <c r="J13145">
        <v>-76.94</v>
      </c>
      <c r="L13145" t="s">
        <v>2648</v>
      </c>
      <c r="M13145">
        <v>2007</v>
      </c>
      <c r="N13145" t="s">
        <v>2260</v>
      </c>
      <c r="P13145" s="64">
        <v>39380</v>
      </c>
      <c r="T13145">
        <v>23</v>
      </c>
      <c r="U13145">
        <v>23</v>
      </c>
      <c r="V13145">
        <v>9</v>
      </c>
      <c r="W13145">
        <v>15</v>
      </c>
      <c r="X13145" t="s">
        <v>2946</v>
      </c>
      <c r="Y13145">
        <v>1.728</v>
      </c>
      <c r="Z13145">
        <v>49</v>
      </c>
      <c r="AA13145">
        <v>12</v>
      </c>
      <c r="AD13145" t="s">
        <v>479</v>
      </c>
      <c r="AE13145">
        <v>42.7</v>
      </c>
      <c r="AF13145">
        <v>-84.481999999999999</v>
      </c>
      <c r="AG13145" t="s">
        <v>31</v>
      </c>
      <c r="AX13145" t="s">
        <v>31</v>
      </c>
      <c r="AY13145" t="s">
        <v>31</v>
      </c>
    </row>
    <row r="13146" spans="1:51">
      <c r="A13146" t="s">
        <v>2943</v>
      </c>
      <c r="B13146" t="s">
        <v>71</v>
      </c>
      <c r="C13146" t="s">
        <v>174</v>
      </c>
      <c r="D13146" t="s">
        <v>2909</v>
      </c>
      <c r="E13146" t="s">
        <v>2910</v>
      </c>
      <c r="F13146" t="s">
        <v>2949</v>
      </c>
      <c r="G13146" t="s">
        <v>2950</v>
      </c>
      <c r="I13146">
        <v>39.399000000000001</v>
      </c>
      <c r="J13146">
        <v>-76.94</v>
      </c>
      <c r="L13146" t="s">
        <v>2648</v>
      </c>
      <c r="M13146">
        <v>2007</v>
      </c>
      <c r="N13146" t="s">
        <v>2260</v>
      </c>
      <c r="P13146" s="64">
        <v>39380</v>
      </c>
      <c r="T13146">
        <v>23</v>
      </c>
      <c r="U13146">
        <v>23</v>
      </c>
      <c r="V13146">
        <v>9</v>
      </c>
      <c r="W13146">
        <v>15</v>
      </c>
      <c r="X13146" t="s">
        <v>2946</v>
      </c>
      <c r="Y13146">
        <v>2.508</v>
      </c>
      <c r="Z13146">
        <v>62</v>
      </c>
      <c r="AA13146">
        <v>12</v>
      </c>
      <c r="AD13146" t="s">
        <v>479</v>
      </c>
      <c r="AE13146">
        <v>42.7</v>
      </c>
      <c r="AF13146">
        <v>-84.481999999999999</v>
      </c>
      <c r="AG13146" t="s">
        <v>31</v>
      </c>
      <c r="AX13146" t="s">
        <v>31</v>
      </c>
      <c r="AY13146" t="s">
        <v>31</v>
      </c>
    </row>
    <row r="13147" spans="1:51">
      <c r="A13147" t="s">
        <v>2943</v>
      </c>
      <c r="B13147" t="s">
        <v>71</v>
      </c>
      <c r="C13147" t="s">
        <v>174</v>
      </c>
      <c r="D13147" t="s">
        <v>2909</v>
      </c>
      <c r="E13147" t="s">
        <v>2910</v>
      </c>
      <c r="F13147" t="s">
        <v>2949</v>
      </c>
      <c r="G13147" t="s">
        <v>2950</v>
      </c>
      <c r="I13147">
        <v>39.399000000000001</v>
      </c>
      <c r="J13147">
        <v>-76.94</v>
      </c>
      <c r="L13147" t="s">
        <v>2648</v>
      </c>
      <c r="M13147">
        <v>2007</v>
      </c>
      <c r="N13147" t="s">
        <v>2260</v>
      </c>
      <c r="P13147" s="64">
        <v>39380</v>
      </c>
      <c r="T13147">
        <v>23</v>
      </c>
      <c r="U13147">
        <v>23</v>
      </c>
      <c r="V13147">
        <v>9</v>
      </c>
      <c r="W13147">
        <v>15</v>
      </c>
      <c r="X13147" t="s">
        <v>2946</v>
      </c>
      <c r="Y13147">
        <v>2.6749999999999998</v>
      </c>
      <c r="Z13147">
        <v>70</v>
      </c>
      <c r="AA13147">
        <v>12</v>
      </c>
      <c r="AD13147" t="s">
        <v>479</v>
      </c>
      <c r="AE13147">
        <v>42.7</v>
      </c>
      <c r="AF13147">
        <v>-84.481999999999999</v>
      </c>
      <c r="AG13147" t="s">
        <v>31</v>
      </c>
      <c r="AX13147" t="s">
        <v>31</v>
      </c>
      <c r="AY13147" t="s">
        <v>31</v>
      </c>
    </row>
    <row r="13148" spans="1:51">
      <c r="A13148" t="s">
        <v>2943</v>
      </c>
      <c r="B13148" t="s">
        <v>71</v>
      </c>
      <c r="C13148" t="s">
        <v>174</v>
      </c>
      <c r="D13148" t="s">
        <v>2909</v>
      </c>
      <c r="E13148" t="s">
        <v>2910</v>
      </c>
      <c r="F13148" t="s">
        <v>2949</v>
      </c>
      <c r="G13148" t="s">
        <v>2950</v>
      </c>
      <c r="I13148">
        <v>39.399000000000001</v>
      </c>
      <c r="J13148">
        <v>-76.94</v>
      </c>
      <c r="L13148" t="s">
        <v>2648</v>
      </c>
      <c r="M13148">
        <v>2007</v>
      </c>
      <c r="N13148" t="s">
        <v>2260</v>
      </c>
      <c r="P13148" s="64">
        <v>39380</v>
      </c>
      <c r="T13148">
        <v>23</v>
      </c>
      <c r="U13148">
        <v>23</v>
      </c>
      <c r="V13148">
        <v>9</v>
      </c>
      <c r="W13148">
        <v>15</v>
      </c>
      <c r="X13148" t="s">
        <v>2946</v>
      </c>
      <c r="Y13148">
        <v>3.2320000000000002</v>
      </c>
      <c r="Z13148">
        <v>79</v>
      </c>
      <c r="AA13148">
        <v>12</v>
      </c>
      <c r="AD13148" t="s">
        <v>479</v>
      </c>
      <c r="AE13148">
        <v>42.7</v>
      </c>
      <c r="AF13148">
        <v>-84.481999999999999</v>
      </c>
      <c r="AG13148" t="s">
        <v>31</v>
      </c>
      <c r="AX13148" t="s">
        <v>31</v>
      </c>
      <c r="AY13148" t="s">
        <v>31</v>
      </c>
    </row>
    <row r="13149" spans="1:51">
      <c r="A13149" t="s">
        <v>2943</v>
      </c>
      <c r="B13149" t="s">
        <v>71</v>
      </c>
      <c r="C13149" t="s">
        <v>174</v>
      </c>
      <c r="D13149" t="s">
        <v>2909</v>
      </c>
      <c r="E13149" t="s">
        <v>2910</v>
      </c>
      <c r="F13149" t="s">
        <v>2949</v>
      </c>
      <c r="G13149" t="s">
        <v>2950</v>
      </c>
      <c r="I13149">
        <v>39.399000000000001</v>
      </c>
      <c r="J13149">
        <v>-76.94</v>
      </c>
      <c r="L13149" t="s">
        <v>2648</v>
      </c>
      <c r="M13149">
        <v>2007</v>
      </c>
      <c r="N13149" t="s">
        <v>2260</v>
      </c>
      <c r="P13149" s="64">
        <v>39380</v>
      </c>
      <c r="T13149">
        <v>23</v>
      </c>
      <c r="U13149">
        <v>23</v>
      </c>
      <c r="V13149">
        <v>9</v>
      </c>
      <c r="W13149">
        <v>15</v>
      </c>
      <c r="X13149" t="s">
        <v>2946</v>
      </c>
      <c r="Y13149">
        <v>4.57</v>
      </c>
      <c r="Z13149">
        <v>92</v>
      </c>
      <c r="AA13149">
        <v>12</v>
      </c>
      <c r="AD13149" t="s">
        <v>479</v>
      </c>
      <c r="AE13149">
        <v>42.7</v>
      </c>
      <c r="AF13149">
        <v>-84.481999999999999</v>
      </c>
      <c r="AG13149" t="s">
        <v>31</v>
      </c>
      <c r="AX13149" t="s">
        <v>31</v>
      </c>
      <c r="AY13149" t="s">
        <v>31</v>
      </c>
    </row>
    <row r="13150" spans="1:51">
      <c r="A13150" t="s">
        <v>2943</v>
      </c>
      <c r="B13150" t="s">
        <v>71</v>
      </c>
      <c r="C13150" t="s">
        <v>174</v>
      </c>
      <c r="D13150" t="s">
        <v>2909</v>
      </c>
      <c r="E13150" t="s">
        <v>2910</v>
      </c>
      <c r="F13150" t="s">
        <v>2949</v>
      </c>
      <c r="G13150" t="s">
        <v>2950</v>
      </c>
      <c r="I13150">
        <v>39.399000000000001</v>
      </c>
      <c r="J13150">
        <v>-76.94</v>
      </c>
      <c r="L13150" t="s">
        <v>2648</v>
      </c>
      <c r="M13150">
        <v>2007</v>
      </c>
      <c r="N13150" t="s">
        <v>2260</v>
      </c>
      <c r="P13150" s="64">
        <v>39380</v>
      </c>
      <c r="T13150">
        <v>23</v>
      </c>
      <c r="U13150">
        <v>23</v>
      </c>
      <c r="V13150">
        <v>9</v>
      </c>
      <c r="W13150">
        <v>15</v>
      </c>
      <c r="X13150" t="s">
        <v>2946</v>
      </c>
      <c r="Y13150">
        <v>5.9080000000000004</v>
      </c>
      <c r="Z13150">
        <v>105</v>
      </c>
      <c r="AA13150">
        <v>12</v>
      </c>
      <c r="AD13150" t="s">
        <v>479</v>
      </c>
      <c r="AE13150">
        <v>42.7</v>
      </c>
      <c r="AF13150">
        <v>-84.481999999999999</v>
      </c>
      <c r="AG13150" t="s">
        <v>31</v>
      </c>
      <c r="AX13150" t="s">
        <v>31</v>
      </c>
      <c r="AY13150" t="s">
        <v>31</v>
      </c>
    </row>
    <row r="13151" spans="1:51">
      <c r="A13151" t="s">
        <v>2943</v>
      </c>
      <c r="B13151" t="s">
        <v>71</v>
      </c>
      <c r="C13151" t="s">
        <v>174</v>
      </c>
      <c r="D13151" t="s">
        <v>2909</v>
      </c>
      <c r="E13151" t="s">
        <v>2910</v>
      </c>
      <c r="F13151" t="s">
        <v>2949</v>
      </c>
      <c r="G13151" t="s">
        <v>2950</v>
      </c>
      <c r="I13151">
        <v>39.399000000000001</v>
      </c>
      <c r="J13151">
        <v>-76.94</v>
      </c>
      <c r="L13151" t="s">
        <v>2648</v>
      </c>
      <c r="M13151">
        <v>2007</v>
      </c>
      <c r="N13151" t="s">
        <v>2260</v>
      </c>
      <c r="P13151" s="64">
        <v>39380</v>
      </c>
      <c r="T13151">
        <v>23</v>
      </c>
      <c r="U13151">
        <v>23</v>
      </c>
      <c r="V13151">
        <v>9</v>
      </c>
      <c r="W13151">
        <v>15</v>
      </c>
      <c r="X13151" t="s">
        <v>2946</v>
      </c>
      <c r="Y13151">
        <v>6.5759999999999996</v>
      </c>
      <c r="Z13151">
        <v>117</v>
      </c>
      <c r="AA13151">
        <v>12</v>
      </c>
      <c r="AD13151" t="s">
        <v>479</v>
      </c>
      <c r="AE13151">
        <v>42.7</v>
      </c>
      <c r="AF13151">
        <v>-84.481999999999999</v>
      </c>
      <c r="AG13151" t="s">
        <v>31</v>
      </c>
      <c r="AX13151" t="s">
        <v>31</v>
      </c>
      <c r="AY13151" t="s">
        <v>31</v>
      </c>
    </row>
    <row r="13152" spans="1:51">
      <c r="A13152" t="s">
        <v>2943</v>
      </c>
      <c r="B13152" t="s">
        <v>71</v>
      </c>
      <c r="C13152" t="s">
        <v>174</v>
      </c>
      <c r="D13152" t="s">
        <v>2909</v>
      </c>
      <c r="E13152" t="s">
        <v>2910</v>
      </c>
      <c r="F13152" t="s">
        <v>2949</v>
      </c>
      <c r="G13152" t="s">
        <v>2950</v>
      </c>
      <c r="I13152">
        <v>39.399000000000001</v>
      </c>
      <c r="J13152">
        <v>-76.94</v>
      </c>
      <c r="L13152" t="s">
        <v>2648</v>
      </c>
      <c r="M13152">
        <v>2007</v>
      </c>
      <c r="N13152" t="s">
        <v>2260</v>
      </c>
      <c r="P13152" s="64">
        <v>39380</v>
      </c>
      <c r="T13152">
        <v>23</v>
      </c>
      <c r="U13152">
        <v>23</v>
      </c>
      <c r="V13152">
        <v>9</v>
      </c>
      <c r="W13152">
        <v>15</v>
      </c>
      <c r="X13152" t="s">
        <v>2946</v>
      </c>
      <c r="Y13152">
        <v>7.524</v>
      </c>
      <c r="Z13152">
        <v>131</v>
      </c>
      <c r="AA13152">
        <v>12</v>
      </c>
      <c r="AD13152" t="s">
        <v>479</v>
      </c>
      <c r="AE13152">
        <v>42.7</v>
      </c>
      <c r="AF13152">
        <v>-84.481999999999999</v>
      </c>
      <c r="AG13152" t="s">
        <v>31</v>
      </c>
      <c r="AX13152" t="s">
        <v>31</v>
      </c>
      <c r="AY13152" t="s">
        <v>31</v>
      </c>
    </row>
    <row r="13153" spans="1:51">
      <c r="A13153" t="s">
        <v>2943</v>
      </c>
      <c r="B13153" t="s">
        <v>71</v>
      </c>
      <c r="C13153" t="s">
        <v>174</v>
      </c>
      <c r="D13153" t="s">
        <v>2909</v>
      </c>
      <c r="E13153" t="s">
        <v>2910</v>
      </c>
      <c r="F13153" t="s">
        <v>2949</v>
      </c>
      <c r="G13153" t="s">
        <v>2950</v>
      </c>
      <c r="I13153">
        <v>39.399000000000001</v>
      </c>
      <c r="J13153">
        <v>-76.94</v>
      </c>
      <c r="L13153" t="s">
        <v>2648</v>
      </c>
      <c r="M13153">
        <v>2007</v>
      </c>
      <c r="N13153" t="s">
        <v>2260</v>
      </c>
      <c r="P13153" s="64">
        <v>39380</v>
      </c>
      <c r="T13153">
        <v>23</v>
      </c>
      <c r="U13153">
        <v>23</v>
      </c>
      <c r="V13153">
        <v>9</v>
      </c>
      <c r="W13153">
        <v>15</v>
      </c>
      <c r="X13153" t="s">
        <v>2946</v>
      </c>
      <c r="Y13153">
        <v>8.3040000000000003</v>
      </c>
      <c r="Z13153">
        <v>144</v>
      </c>
      <c r="AA13153">
        <v>12</v>
      </c>
      <c r="AD13153" t="s">
        <v>479</v>
      </c>
      <c r="AE13153">
        <v>42.7</v>
      </c>
      <c r="AF13153">
        <v>-84.481999999999999</v>
      </c>
      <c r="AG13153" t="s">
        <v>31</v>
      </c>
      <c r="AX13153" t="s">
        <v>31</v>
      </c>
      <c r="AY13153" t="s">
        <v>31</v>
      </c>
    </row>
    <row r="13154" spans="1:51">
      <c r="A13154" t="s">
        <v>2943</v>
      </c>
      <c r="B13154" t="s">
        <v>71</v>
      </c>
      <c r="C13154" t="s">
        <v>174</v>
      </c>
      <c r="D13154" t="s">
        <v>2909</v>
      </c>
      <c r="E13154" t="s">
        <v>2910</v>
      </c>
      <c r="F13154" t="s">
        <v>2949</v>
      </c>
      <c r="G13154" t="s">
        <v>2950</v>
      </c>
      <c r="I13154">
        <v>39.399000000000001</v>
      </c>
      <c r="J13154">
        <v>-76.94</v>
      </c>
      <c r="L13154" t="s">
        <v>2648</v>
      </c>
      <c r="M13154">
        <v>2007</v>
      </c>
      <c r="N13154" t="s">
        <v>2260</v>
      </c>
      <c r="P13154" s="64">
        <v>39380</v>
      </c>
      <c r="T13154">
        <v>23</v>
      </c>
      <c r="U13154">
        <v>23</v>
      </c>
      <c r="V13154">
        <v>9</v>
      </c>
      <c r="W13154">
        <v>15</v>
      </c>
      <c r="X13154" t="s">
        <v>2946</v>
      </c>
      <c r="Y13154">
        <v>9.5299999999999994</v>
      </c>
      <c r="Z13154">
        <v>152</v>
      </c>
      <c r="AA13154">
        <v>12</v>
      </c>
      <c r="AD13154" t="s">
        <v>479</v>
      </c>
      <c r="AE13154">
        <v>42.7</v>
      </c>
      <c r="AF13154">
        <v>-84.481999999999999</v>
      </c>
      <c r="AG13154" t="s">
        <v>31</v>
      </c>
      <c r="AX13154" t="s">
        <v>31</v>
      </c>
      <c r="AY13154" t="s">
        <v>31</v>
      </c>
    </row>
    <row r="13155" spans="1:51">
      <c r="A13155" t="s">
        <v>2943</v>
      </c>
      <c r="B13155" t="s">
        <v>71</v>
      </c>
      <c r="C13155" t="s">
        <v>174</v>
      </c>
      <c r="D13155" t="s">
        <v>2909</v>
      </c>
      <c r="E13155" t="s">
        <v>2910</v>
      </c>
      <c r="F13155" t="s">
        <v>2949</v>
      </c>
      <c r="G13155" t="s">
        <v>2950</v>
      </c>
      <c r="I13155">
        <v>39.399000000000001</v>
      </c>
      <c r="J13155">
        <v>-76.94</v>
      </c>
      <c r="L13155" t="s">
        <v>2648</v>
      </c>
      <c r="M13155">
        <v>2007</v>
      </c>
      <c r="N13155" t="s">
        <v>2260</v>
      </c>
      <c r="P13155" s="64">
        <v>39380</v>
      </c>
      <c r="T13155">
        <v>23</v>
      </c>
      <c r="U13155">
        <v>23</v>
      </c>
      <c r="V13155">
        <v>9</v>
      </c>
      <c r="W13155">
        <v>15</v>
      </c>
      <c r="X13155" t="s">
        <v>2946</v>
      </c>
      <c r="Y13155">
        <v>10.087999999999999</v>
      </c>
      <c r="Z13155">
        <v>165</v>
      </c>
      <c r="AA13155">
        <v>12</v>
      </c>
      <c r="AD13155" t="s">
        <v>479</v>
      </c>
      <c r="AE13155">
        <v>42.7</v>
      </c>
      <c r="AF13155">
        <v>-84.481999999999999</v>
      </c>
      <c r="AG13155" t="s">
        <v>31</v>
      </c>
      <c r="AX13155" t="s">
        <v>31</v>
      </c>
      <c r="AY13155" t="s">
        <v>31</v>
      </c>
    </row>
    <row r="13156" spans="1:51">
      <c r="A13156" t="s">
        <v>2943</v>
      </c>
      <c r="B13156" t="s">
        <v>71</v>
      </c>
      <c r="C13156" t="s">
        <v>174</v>
      </c>
      <c r="D13156" t="s">
        <v>2909</v>
      </c>
      <c r="E13156" t="s">
        <v>2910</v>
      </c>
      <c r="F13156" t="s">
        <v>2949</v>
      </c>
      <c r="G13156" t="s">
        <v>2950</v>
      </c>
      <c r="I13156">
        <v>39.399000000000001</v>
      </c>
      <c r="J13156">
        <v>-76.94</v>
      </c>
      <c r="L13156" t="s">
        <v>2648</v>
      </c>
      <c r="M13156">
        <v>2007</v>
      </c>
      <c r="N13156" t="s">
        <v>2260</v>
      </c>
      <c r="P13156" s="64">
        <v>39380</v>
      </c>
      <c r="T13156">
        <v>23</v>
      </c>
      <c r="U13156">
        <v>23</v>
      </c>
      <c r="V13156">
        <v>9</v>
      </c>
      <c r="W13156">
        <v>15</v>
      </c>
      <c r="X13156" t="s">
        <v>2946</v>
      </c>
      <c r="Y13156">
        <v>11.537000000000001</v>
      </c>
      <c r="Z13156">
        <v>177</v>
      </c>
      <c r="AA13156">
        <v>12</v>
      </c>
      <c r="AD13156" t="s">
        <v>479</v>
      </c>
      <c r="AE13156">
        <v>42.7</v>
      </c>
      <c r="AF13156">
        <v>-84.481999999999999</v>
      </c>
      <c r="AG13156" t="s">
        <v>31</v>
      </c>
      <c r="AX13156" t="s">
        <v>31</v>
      </c>
      <c r="AY13156" t="s">
        <v>31</v>
      </c>
    </row>
    <row r="13157" spans="1:51">
      <c r="A13157" t="s">
        <v>2943</v>
      </c>
      <c r="B13157" t="s">
        <v>71</v>
      </c>
      <c r="C13157" t="s">
        <v>174</v>
      </c>
      <c r="D13157" t="s">
        <v>2909</v>
      </c>
      <c r="E13157" t="s">
        <v>2910</v>
      </c>
      <c r="F13157" t="s">
        <v>2949</v>
      </c>
      <c r="G13157" t="s">
        <v>2950</v>
      </c>
      <c r="I13157">
        <v>39.399000000000001</v>
      </c>
      <c r="J13157">
        <v>-76.94</v>
      </c>
      <c r="L13157" t="s">
        <v>2648</v>
      </c>
      <c r="M13157">
        <v>2007</v>
      </c>
      <c r="N13157" t="s">
        <v>2260</v>
      </c>
      <c r="P13157" s="64">
        <v>39380</v>
      </c>
      <c r="T13157">
        <v>23</v>
      </c>
      <c r="U13157">
        <v>23</v>
      </c>
      <c r="V13157">
        <v>16</v>
      </c>
      <c r="W13157">
        <v>8</v>
      </c>
      <c r="X13157" t="s">
        <v>2946</v>
      </c>
      <c r="Y13157">
        <v>0</v>
      </c>
      <c r="Z13157">
        <v>7</v>
      </c>
      <c r="AA13157">
        <v>12</v>
      </c>
      <c r="AD13157" t="s">
        <v>479</v>
      </c>
      <c r="AE13157">
        <v>42.7</v>
      </c>
      <c r="AF13157">
        <v>-84.481999999999999</v>
      </c>
      <c r="AG13157" t="s">
        <v>31</v>
      </c>
      <c r="AX13157" t="s">
        <v>31</v>
      </c>
      <c r="AY13157" t="s">
        <v>31</v>
      </c>
    </row>
    <row r="13158" spans="1:51">
      <c r="A13158" t="s">
        <v>2943</v>
      </c>
      <c r="B13158" t="s">
        <v>71</v>
      </c>
      <c r="C13158" t="s">
        <v>174</v>
      </c>
      <c r="D13158" t="s">
        <v>2909</v>
      </c>
      <c r="E13158" t="s">
        <v>2910</v>
      </c>
      <c r="F13158" t="s">
        <v>2949</v>
      </c>
      <c r="G13158" t="s">
        <v>2950</v>
      </c>
      <c r="I13158">
        <v>39.399000000000001</v>
      </c>
      <c r="J13158">
        <v>-76.94</v>
      </c>
      <c r="L13158" t="s">
        <v>2648</v>
      </c>
      <c r="M13158">
        <v>2007</v>
      </c>
      <c r="N13158" t="s">
        <v>2260</v>
      </c>
      <c r="P13158" s="64">
        <v>39380</v>
      </c>
      <c r="T13158">
        <v>23</v>
      </c>
      <c r="U13158">
        <v>23</v>
      </c>
      <c r="V13158">
        <v>16</v>
      </c>
      <c r="W13158">
        <v>8</v>
      </c>
      <c r="X13158" t="s">
        <v>2946</v>
      </c>
      <c r="Y13158">
        <v>1.3380000000000001</v>
      </c>
      <c r="Z13158">
        <v>18</v>
      </c>
      <c r="AA13158">
        <v>12</v>
      </c>
      <c r="AD13158" t="s">
        <v>479</v>
      </c>
      <c r="AE13158">
        <v>42.7</v>
      </c>
      <c r="AF13158">
        <v>-84.481999999999999</v>
      </c>
      <c r="AG13158" t="s">
        <v>31</v>
      </c>
      <c r="AX13158" t="s">
        <v>31</v>
      </c>
      <c r="AY13158" t="s">
        <v>31</v>
      </c>
    </row>
    <row r="13159" spans="1:51">
      <c r="A13159" t="s">
        <v>2943</v>
      </c>
      <c r="B13159" t="s">
        <v>71</v>
      </c>
      <c r="C13159" t="s">
        <v>174</v>
      </c>
      <c r="D13159" t="s">
        <v>2909</v>
      </c>
      <c r="E13159" t="s">
        <v>2910</v>
      </c>
      <c r="F13159" t="s">
        <v>2949</v>
      </c>
      <c r="G13159" t="s">
        <v>2950</v>
      </c>
      <c r="I13159">
        <v>39.399000000000001</v>
      </c>
      <c r="J13159">
        <v>-76.94</v>
      </c>
      <c r="L13159" t="s">
        <v>2648</v>
      </c>
      <c r="M13159">
        <v>2007</v>
      </c>
      <c r="N13159" t="s">
        <v>2260</v>
      </c>
      <c r="P13159" s="64">
        <v>39380</v>
      </c>
      <c r="T13159">
        <v>23</v>
      </c>
      <c r="U13159">
        <v>23</v>
      </c>
      <c r="V13159">
        <v>16</v>
      </c>
      <c r="W13159">
        <v>8</v>
      </c>
      <c r="X13159" t="s">
        <v>2946</v>
      </c>
      <c r="Y13159">
        <v>1.282</v>
      </c>
      <c r="Z13159">
        <v>27</v>
      </c>
      <c r="AA13159">
        <v>12</v>
      </c>
      <c r="AD13159" t="s">
        <v>479</v>
      </c>
      <c r="AE13159">
        <v>42.7</v>
      </c>
      <c r="AF13159">
        <v>-84.481999999999999</v>
      </c>
      <c r="AG13159" t="s">
        <v>31</v>
      </c>
      <c r="AX13159" t="s">
        <v>31</v>
      </c>
      <c r="AY13159" t="s">
        <v>31</v>
      </c>
    </row>
    <row r="13160" spans="1:51">
      <c r="A13160" t="s">
        <v>2943</v>
      </c>
      <c r="B13160" t="s">
        <v>71</v>
      </c>
      <c r="C13160" t="s">
        <v>174</v>
      </c>
      <c r="D13160" t="s">
        <v>2909</v>
      </c>
      <c r="E13160" t="s">
        <v>2910</v>
      </c>
      <c r="F13160" t="s">
        <v>2949</v>
      </c>
      <c r="G13160" t="s">
        <v>2950</v>
      </c>
      <c r="I13160">
        <v>39.399000000000001</v>
      </c>
      <c r="J13160">
        <v>-76.94</v>
      </c>
      <c r="L13160" t="s">
        <v>2648</v>
      </c>
      <c r="M13160">
        <v>2007</v>
      </c>
      <c r="N13160" t="s">
        <v>2260</v>
      </c>
      <c r="P13160" s="64">
        <v>39380</v>
      </c>
      <c r="T13160">
        <v>23</v>
      </c>
      <c r="U13160">
        <v>23</v>
      </c>
      <c r="V13160">
        <v>16</v>
      </c>
      <c r="W13160">
        <v>8</v>
      </c>
      <c r="X13160" t="s">
        <v>2946</v>
      </c>
      <c r="Y13160">
        <v>1.728</v>
      </c>
      <c r="Z13160">
        <v>35</v>
      </c>
      <c r="AA13160">
        <v>12</v>
      </c>
      <c r="AD13160" t="s">
        <v>479</v>
      </c>
      <c r="AE13160">
        <v>42.7</v>
      </c>
      <c r="AF13160">
        <v>-84.481999999999999</v>
      </c>
      <c r="AG13160" t="s">
        <v>31</v>
      </c>
      <c r="AX13160" t="s">
        <v>31</v>
      </c>
      <c r="AY13160" t="s">
        <v>31</v>
      </c>
    </row>
    <row r="13161" spans="1:51">
      <c r="A13161" t="s">
        <v>2943</v>
      </c>
      <c r="B13161" t="s">
        <v>71</v>
      </c>
      <c r="C13161" t="s">
        <v>174</v>
      </c>
      <c r="D13161" t="s">
        <v>2909</v>
      </c>
      <c r="E13161" t="s">
        <v>2910</v>
      </c>
      <c r="F13161" t="s">
        <v>2949</v>
      </c>
      <c r="G13161" t="s">
        <v>2950</v>
      </c>
      <c r="I13161">
        <v>39.399000000000001</v>
      </c>
      <c r="J13161">
        <v>-76.94</v>
      </c>
      <c r="L13161" t="s">
        <v>2648</v>
      </c>
      <c r="M13161">
        <v>2007</v>
      </c>
      <c r="N13161" t="s">
        <v>2260</v>
      </c>
      <c r="P13161" s="64">
        <v>39380</v>
      </c>
      <c r="T13161">
        <v>23</v>
      </c>
      <c r="U13161">
        <v>23</v>
      </c>
      <c r="V13161">
        <v>16</v>
      </c>
      <c r="W13161">
        <v>8</v>
      </c>
      <c r="X13161" t="s">
        <v>2946</v>
      </c>
      <c r="Y13161">
        <v>3.177</v>
      </c>
      <c r="Z13161">
        <v>42</v>
      </c>
      <c r="AA13161">
        <v>12</v>
      </c>
      <c r="AD13161" t="s">
        <v>479</v>
      </c>
      <c r="AE13161">
        <v>42.7</v>
      </c>
      <c r="AF13161">
        <v>-84.481999999999999</v>
      </c>
      <c r="AG13161" t="s">
        <v>31</v>
      </c>
      <c r="AX13161" t="s">
        <v>31</v>
      </c>
      <c r="AY13161" t="s">
        <v>31</v>
      </c>
    </row>
    <row r="13162" spans="1:51">
      <c r="A13162" t="s">
        <v>2943</v>
      </c>
      <c r="B13162" t="s">
        <v>71</v>
      </c>
      <c r="C13162" t="s">
        <v>174</v>
      </c>
      <c r="D13162" t="s">
        <v>2909</v>
      </c>
      <c r="E13162" t="s">
        <v>2910</v>
      </c>
      <c r="F13162" t="s">
        <v>2949</v>
      </c>
      <c r="G13162" t="s">
        <v>2950</v>
      </c>
      <c r="I13162">
        <v>39.399000000000001</v>
      </c>
      <c r="J13162">
        <v>-76.94</v>
      </c>
      <c r="L13162" t="s">
        <v>2648</v>
      </c>
      <c r="M13162">
        <v>2007</v>
      </c>
      <c r="N13162" t="s">
        <v>2260</v>
      </c>
      <c r="P13162" s="64">
        <v>39380</v>
      </c>
      <c r="T13162">
        <v>23</v>
      </c>
      <c r="U13162">
        <v>23</v>
      </c>
      <c r="V13162">
        <v>16</v>
      </c>
      <c r="W13162">
        <v>8</v>
      </c>
      <c r="X13162" t="s">
        <v>2946</v>
      </c>
      <c r="Y13162">
        <v>3.4550000000000001</v>
      </c>
      <c r="Z13162">
        <v>49</v>
      </c>
      <c r="AA13162">
        <v>12</v>
      </c>
      <c r="AD13162" t="s">
        <v>479</v>
      </c>
      <c r="AE13162">
        <v>42.7</v>
      </c>
      <c r="AF13162">
        <v>-84.481999999999999</v>
      </c>
      <c r="AG13162" t="s">
        <v>31</v>
      </c>
      <c r="AX13162" t="s">
        <v>31</v>
      </c>
      <c r="AY13162" t="s">
        <v>31</v>
      </c>
    </row>
    <row r="13163" spans="1:51">
      <c r="A13163" t="s">
        <v>2943</v>
      </c>
      <c r="B13163" t="s">
        <v>71</v>
      </c>
      <c r="C13163" t="s">
        <v>174</v>
      </c>
      <c r="D13163" t="s">
        <v>2909</v>
      </c>
      <c r="E13163" t="s">
        <v>2910</v>
      </c>
      <c r="F13163" t="s">
        <v>2949</v>
      </c>
      <c r="G13163" t="s">
        <v>2950</v>
      </c>
      <c r="I13163">
        <v>39.399000000000001</v>
      </c>
      <c r="J13163">
        <v>-76.94</v>
      </c>
      <c r="L13163" t="s">
        <v>2648</v>
      </c>
      <c r="M13163">
        <v>2007</v>
      </c>
      <c r="N13163" t="s">
        <v>2260</v>
      </c>
      <c r="P13163" s="64">
        <v>39380</v>
      </c>
      <c r="T13163">
        <v>23</v>
      </c>
      <c r="U13163">
        <v>23</v>
      </c>
      <c r="V13163">
        <v>16</v>
      </c>
      <c r="W13163">
        <v>8</v>
      </c>
      <c r="X13163" t="s">
        <v>2946</v>
      </c>
      <c r="Y13163">
        <v>4.5140000000000002</v>
      </c>
      <c r="Z13163">
        <v>62</v>
      </c>
      <c r="AA13163">
        <v>12</v>
      </c>
      <c r="AD13163" t="s">
        <v>479</v>
      </c>
      <c r="AE13163">
        <v>42.7</v>
      </c>
      <c r="AF13163">
        <v>-84.481999999999999</v>
      </c>
      <c r="AG13163" t="s">
        <v>31</v>
      </c>
      <c r="AX13163" t="s">
        <v>31</v>
      </c>
      <c r="AY13163" t="s">
        <v>31</v>
      </c>
    </row>
    <row r="13164" spans="1:51">
      <c r="A13164" t="s">
        <v>2943</v>
      </c>
      <c r="B13164" t="s">
        <v>71</v>
      </c>
      <c r="C13164" t="s">
        <v>174</v>
      </c>
      <c r="D13164" t="s">
        <v>2909</v>
      </c>
      <c r="E13164" t="s">
        <v>2910</v>
      </c>
      <c r="F13164" t="s">
        <v>2949</v>
      </c>
      <c r="G13164" t="s">
        <v>2950</v>
      </c>
      <c r="I13164">
        <v>39.399000000000001</v>
      </c>
      <c r="J13164">
        <v>-76.94</v>
      </c>
      <c r="L13164" t="s">
        <v>2648</v>
      </c>
      <c r="M13164">
        <v>2007</v>
      </c>
      <c r="N13164" t="s">
        <v>2260</v>
      </c>
      <c r="P13164" s="64">
        <v>39380</v>
      </c>
      <c r="T13164">
        <v>23</v>
      </c>
      <c r="U13164">
        <v>23</v>
      </c>
      <c r="V13164">
        <v>16</v>
      </c>
      <c r="W13164">
        <v>8</v>
      </c>
      <c r="X13164" t="s">
        <v>2946</v>
      </c>
      <c r="Y13164">
        <v>5.4619999999999997</v>
      </c>
      <c r="Z13164">
        <v>70</v>
      </c>
      <c r="AA13164">
        <v>12</v>
      </c>
      <c r="AD13164" t="s">
        <v>479</v>
      </c>
      <c r="AE13164">
        <v>42.7</v>
      </c>
      <c r="AF13164">
        <v>-84.481999999999999</v>
      </c>
      <c r="AG13164" t="s">
        <v>31</v>
      </c>
      <c r="AX13164" t="s">
        <v>31</v>
      </c>
      <c r="AY13164" t="s">
        <v>31</v>
      </c>
    </row>
    <row r="13165" spans="1:51">
      <c r="A13165" t="s">
        <v>2943</v>
      </c>
      <c r="B13165" t="s">
        <v>71</v>
      </c>
      <c r="C13165" t="s">
        <v>174</v>
      </c>
      <c r="D13165" t="s">
        <v>2909</v>
      </c>
      <c r="E13165" t="s">
        <v>2910</v>
      </c>
      <c r="F13165" t="s">
        <v>2949</v>
      </c>
      <c r="G13165" t="s">
        <v>2950</v>
      </c>
      <c r="I13165">
        <v>39.399000000000001</v>
      </c>
      <c r="J13165">
        <v>-76.94</v>
      </c>
      <c r="L13165" t="s">
        <v>2648</v>
      </c>
      <c r="M13165">
        <v>2007</v>
      </c>
      <c r="N13165" t="s">
        <v>2260</v>
      </c>
      <c r="P13165" s="64">
        <v>39380</v>
      </c>
      <c r="T13165">
        <v>23</v>
      </c>
      <c r="U13165">
        <v>23</v>
      </c>
      <c r="V13165">
        <v>16</v>
      </c>
      <c r="W13165">
        <v>8</v>
      </c>
      <c r="X13165" t="s">
        <v>2946</v>
      </c>
      <c r="Y13165">
        <v>6.9109999999999996</v>
      </c>
      <c r="Z13165">
        <v>79</v>
      </c>
      <c r="AA13165">
        <v>12</v>
      </c>
      <c r="AD13165" t="s">
        <v>479</v>
      </c>
      <c r="AE13165">
        <v>42.7</v>
      </c>
      <c r="AF13165">
        <v>-84.481999999999999</v>
      </c>
      <c r="AG13165" t="s">
        <v>31</v>
      </c>
      <c r="AX13165" t="s">
        <v>31</v>
      </c>
      <c r="AY13165" t="s">
        <v>31</v>
      </c>
    </row>
    <row r="13166" spans="1:51">
      <c r="A13166" t="s">
        <v>2943</v>
      </c>
      <c r="B13166" t="s">
        <v>71</v>
      </c>
      <c r="C13166" t="s">
        <v>174</v>
      </c>
      <c r="D13166" t="s">
        <v>2909</v>
      </c>
      <c r="E13166" t="s">
        <v>2910</v>
      </c>
      <c r="F13166" t="s">
        <v>2949</v>
      </c>
      <c r="G13166" t="s">
        <v>2950</v>
      </c>
      <c r="I13166">
        <v>39.399000000000001</v>
      </c>
      <c r="J13166">
        <v>-76.94</v>
      </c>
      <c r="L13166" t="s">
        <v>2648</v>
      </c>
      <c r="M13166">
        <v>2007</v>
      </c>
      <c r="N13166" t="s">
        <v>2260</v>
      </c>
      <c r="P13166" s="64">
        <v>39380</v>
      </c>
      <c r="T13166">
        <v>23</v>
      </c>
      <c r="U13166">
        <v>23</v>
      </c>
      <c r="V13166">
        <v>16</v>
      </c>
      <c r="W13166">
        <v>8</v>
      </c>
      <c r="X13166" t="s">
        <v>2946</v>
      </c>
      <c r="Y13166">
        <v>9.6419999999999995</v>
      </c>
      <c r="Z13166">
        <v>92</v>
      </c>
      <c r="AA13166">
        <v>12</v>
      </c>
      <c r="AD13166" t="s">
        <v>479</v>
      </c>
      <c r="AE13166">
        <v>42.7</v>
      </c>
      <c r="AF13166">
        <v>-84.481999999999999</v>
      </c>
      <c r="AG13166" t="s">
        <v>31</v>
      </c>
      <c r="AX13166" t="s">
        <v>31</v>
      </c>
      <c r="AY13166" t="s">
        <v>31</v>
      </c>
    </row>
    <row r="13167" spans="1:51">
      <c r="A13167" t="s">
        <v>2943</v>
      </c>
      <c r="B13167" t="s">
        <v>71</v>
      </c>
      <c r="C13167" t="s">
        <v>174</v>
      </c>
      <c r="D13167" t="s">
        <v>2909</v>
      </c>
      <c r="E13167" t="s">
        <v>2910</v>
      </c>
      <c r="F13167" t="s">
        <v>2949</v>
      </c>
      <c r="G13167" t="s">
        <v>2950</v>
      </c>
      <c r="I13167">
        <v>39.399000000000001</v>
      </c>
      <c r="J13167">
        <v>-76.94</v>
      </c>
      <c r="L13167" t="s">
        <v>2648</v>
      </c>
      <c r="M13167">
        <v>2007</v>
      </c>
      <c r="N13167" t="s">
        <v>2260</v>
      </c>
      <c r="P13167" s="64">
        <v>39380</v>
      </c>
      <c r="T13167">
        <v>23</v>
      </c>
      <c r="U13167">
        <v>23</v>
      </c>
      <c r="V13167">
        <v>16</v>
      </c>
      <c r="W13167">
        <v>8</v>
      </c>
      <c r="X13167" t="s">
        <v>2946</v>
      </c>
      <c r="Y13167">
        <v>12.15</v>
      </c>
      <c r="Z13167">
        <v>105</v>
      </c>
      <c r="AA13167">
        <v>12</v>
      </c>
      <c r="AD13167" t="s">
        <v>479</v>
      </c>
      <c r="AE13167">
        <v>42.7</v>
      </c>
      <c r="AF13167">
        <v>-84.481999999999999</v>
      </c>
      <c r="AG13167" t="s">
        <v>31</v>
      </c>
      <c r="AX13167" t="s">
        <v>31</v>
      </c>
      <c r="AY13167" t="s">
        <v>31</v>
      </c>
    </row>
    <row r="13168" spans="1:51">
      <c r="A13168" t="s">
        <v>2943</v>
      </c>
      <c r="B13168" t="s">
        <v>71</v>
      </c>
      <c r="C13168" t="s">
        <v>174</v>
      </c>
      <c r="D13168" t="s">
        <v>2909</v>
      </c>
      <c r="E13168" t="s">
        <v>2910</v>
      </c>
      <c r="F13168" t="s">
        <v>2949</v>
      </c>
      <c r="G13168" t="s">
        <v>2950</v>
      </c>
      <c r="I13168">
        <v>39.399000000000001</v>
      </c>
      <c r="J13168">
        <v>-76.94</v>
      </c>
      <c r="L13168" t="s">
        <v>2648</v>
      </c>
      <c r="M13168">
        <v>2007</v>
      </c>
      <c r="N13168" t="s">
        <v>2260</v>
      </c>
      <c r="P13168" s="64">
        <v>39380</v>
      </c>
      <c r="T13168">
        <v>23</v>
      </c>
      <c r="U13168">
        <v>23</v>
      </c>
      <c r="V13168">
        <v>16</v>
      </c>
      <c r="W13168">
        <v>8</v>
      </c>
      <c r="X13168" t="s">
        <v>2946</v>
      </c>
      <c r="Y13168">
        <v>14.268000000000001</v>
      </c>
      <c r="Z13168">
        <v>117</v>
      </c>
      <c r="AA13168">
        <v>12</v>
      </c>
      <c r="AD13168" t="s">
        <v>479</v>
      </c>
      <c r="AE13168">
        <v>42.7</v>
      </c>
      <c r="AF13168">
        <v>-84.481999999999999</v>
      </c>
      <c r="AG13168" t="s">
        <v>31</v>
      </c>
      <c r="AX13168" t="s">
        <v>31</v>
      </c>
      <c r="AY13168" t="s">
        <v>31</v>
      </c>
    </row>
    <row r="13169" spans="1:51">
      <c r="A13169" t="s">
        <v>2943</v>
      </c>
      <c r="B13169" t="s">
        <v>71</v>
      </c>
      <c r="C13169" t="s">
        <v>174</v>
      </c>
      <c r="D13169" t="s">
        <v>2909</v>
      </c>
      <c r="E13169" t="s">
        <v>2910</v>
      </c>
      <c r="F13169" t="s">
        <v>2949</v>
      </c>
      <c r="G13169" t="s">
        <v>2950</v>
      </c>
      <c r="I13169">
        <v>39.399000000000001</v>
      </c>
      <c r="J13169">
        <v>-76.94</v>
      </c>
      <c r="L13169" t="s">
        <v>2648</v>
      </c>
      <c r="M13169">
        <v>2007</v>
      </c>
      <c r="N13169" t="s">
        <v>2260</v>
      </c>
      <c r="P13169" s="64">
        <v>39380</v>
      </c>
      <c r="T13169">
        <v>23</v>
      </c>
      <c r="U13169">
        <v>23</v>
      </c>
      <c r="V13169">
        <v>16</v>
      </c>
      <c r="W13169">
        <v>8</v>
      </c>
      <c r="X13169" t="s">
        <v>2946</v>
      </c>
      <c r="Y13169">
        <v>16.774999999999999</v>
      </c>
      <c r="Z13169">
        <v>131</v>
      </c>
      <c r="AA13169">
        <v>12</v>
      </c>
      <c r="AD13169" t="s">
        <v>479</v>
      </c>
      <c r="AE13169">
        <v>42.7</v>
      </c>
      <c r="AF13169">
        <v>-84.481999999999999</v>
      </c>
      <c r="AG13169" t="s">
        <v>31</v>
      </c>
      <c r="AX13169" t="s">
        <v>31</v>
      </c>
      <c r="AY13169" t="s">
        <v>31</v>
      </c>
    </row>
    <row r="13170" spans="1:51">
      <c r="A13170" t="s">
        <v>2943</v>
      </c>
      <c r="B13170" t="s">
        <v>71</v>
      </c>
      <c r="C13170" t="s">
        <v>174</v>
      </c>
      <c r="D13170" t="s">
        <v>2909</v>
      </c>
      <c r="E13170" t="s">
        <v>2910</v>
      </c>
      <c r="F13170" t="s">
        <v>2949</v>
      </c>
      <c r="G13170" t="s">
        <v>2950</v>
      </c>
      <c r="I13170">
        <v>39.399000000000001</v>
      </c>
      <c r="J13170">
        <v>-76.94</v>
      </c>
      <c r="L13170" t="s">
        <v>2648</v>
      </c>
      <c r="M13170">
        <v>2007</v>
      </c>
      <c r="N13170" t="s">
        <v>2260</v>
      </c>
      <c r="P13170" s="64">
        <v>39380</v>
      </c>
      <c r="T13170">
        <v>23</v>
      </c>
      <c r="U13170">
        <v>23</v>
      </c>
      <c r="V13170">
        <v>16</v>
      </c>
      <c r="W13170">
        <v>8</v>
      </c>
      <c r="X13170" t="s">
        <v>2946</v>
      </c>
      <c r="Y13170">
        <v>21.123000000000001</v>
      </c>
      <c r="Z13170">
        <v>144</v>
      </c>
      <c r="AA13170">
        <v>12</v>
      </c>
      <c r="AD13170" t="s">
        <v>479</v>
      </c>
      <c r="AE13170">
        <v>42.7</v>
      </c>
      <c r="AF13170">
        <v>-84.481999999999999</v>
      </c>
      <c r="AG13170" t="s">
        <v>31</v>
      </c>
      <c r="AX13170" t="s">
        <v>31</v>
      </c>
      <c r="AY13170" t="s">
        <v>31</v>
      </c>
    </row>
    <row r="13171" spans="1:51">
      <c r="A13171" t="s">
        <v>2943</v>
      </c>
      <c r="B13171" t="s">
        <v>71</v>
      </c>
      <c r="C13171" t="s">
        <v>174</v>
      </c>
      <c r="D13171" t="s">
        <v>2909</v>
      </c>
      <c r="E13171" t="s">
        <v>2910</v>
      </c>
      <c r="F13171" t="s">
        <v>2949</v>
      </c>
      <c r="G13171" t="s">
        <v>2950</v>
      </c>
      <c r="I13171">
        <v>39.399000000000001</v>
      </c>
      <c r="J13171">
        <v>-76.94</v>
      </c>
      <c r="L13171" t="s">
        <v>2648</v>
      </c>
      <c r="M13171">
        <v>2007</v>
      </c>
      <c r="N13171" t="s">
        <v>2260</v>
      </c>
      <c r="P13171" s="64">
        <v>39380</v>
      </c>
      <c r="T13171">
        <v>23</v>
      </c>
      <c r="U13171">
        <v>23</v>
      </c>
      <c r="V13171">
        <v>16</v>
      </c>
      <c r="W13171">
        <v>8</v>
      </c>
      <c r="X13171" t="s">
        <v>2946</v>
      </c>
      <c r="Y13171">
        <v>24.689</v>
      </c>
      <c r="Z13171">
        <v>152</v>
      </c>
      <c r="AA13171">
        <v>12</v>
      </c>
      <c r="AD13171" t="s">
        <v>479</v>
      </c>
      <c r="AE13171">
        <v>42.7</v>
      </c>
      <c r="AF13171">
        <v>-84.481999999999999</v>
      </c>
      <c r="AG13171" t="s">
        <v>31</v>
      </c>
      <c r="AX13171" t="s">
        <v>31</v>
      </c>
      <c r="AY13171" t="s">
        <v>31</v>
      </c>
    </row>
    <row r="13172" spans="1:51">
      <c r="A13172" t="s">
        <v>2943</v>
      </c>
      <c r="B13172" t="s">
        <v>71</v>
      </c>
      <c r="C13172" t="s">
        <v>174</v>
      </c>
      <c r="D13172" t="s">
        <v>2909</v>
      </c>
      <c r="E13172" t="s">
        <v>2910</v>
      </c>
      <c r="F13172" t="s">
        <v>2949</v>
      </c>
      <c r="G13172" t="s">
        <v>2950</v>
      </c>
      <c r="I13172">
        <v>39.399000000000001</v>
      </c>
      <c r="J13172">
        <v>-76.94</v>
      </c>
      <c r="L13172" t="s">
        <v>2648</v>
      </c>
      <c r="M13172">
        <v>2007</v>
      </c>
      <c r="N13172" t="s">
        <v>2260</v>
      </c>
      <c r="P13172" s="64">
        <v>39380</v>
      </c>
      <c r="T13172">
        <v>23</v>
      </c>
      <c r="U13172">
        <v>23</v>
      </c>
      <c r="V13172">
        <v>16</v>
      </c>
      <c r="W13172">
        <v>8</v>
      </c>
      <c r="X13172" t="s">
        <v>2946</v>
      </c>
      <c r="Y13172">
        <v>29.26</v>
      </c>
      <c r="Z13172">
        <v>165</v>
      </c>
      <c r="AA13172">
        <v>12</v>
      </c>
      <c r="AD13172" t="s">
        <v>479</v>
      </c>
      <c r="AE13172">
        <v>42.7</v>
      </c>
      <c r="AF13172">
        <v>-84.481999999999999</v>
      </c>
      <c r="AG13172" t="s">
        <v>31</v>
      </c>
      <c r="AX13172" t="s">
        <v>31</v>
      </c>
      <c r="AY13172" t="s">
        <v>31</v>
      </c>
    </row>
    <row r="13173" spans="1:51">
      <c r="A13173" t="s">
        <v>2943</v>
      </c>
      <c r="B13173" t="s">
        <v>71</v>
      </c>
      <c r="C13173" t="s">
        <v>174</v>
      </c>
      <c r="D13173" t="s">
        <v>2909</v>
      </c>
      <c r="E13173" t="s">
        <v>2910</v>
      </c>
      <c r="F13173" t="s">
        <v>2949</v>
      </c>
      <c r="G13173" t="s">
        <v>2950</v>
      </c>
      <c r="I13173">
        <v>39.399000000000001</v>
      </c>
      <c r="J13173">
        <v>-76.94</v>
      </c>
      <c r="L13173" t="s">
        <v>2648</v>
      </c>
      <c r="M13173">
        <v>2007</v>
      </c>
      <c r="N13173" t="s">
        <v>2260</v>
      </c>
      <c r="P13173" s="64">
        <v>39380</v>
      </c>
      <c r="T13173">
        <v>23</v>
      </c>
      <c r="U13173">
        <v>23</v>
      </c>
      <c r="V13173">
        <v>16</v>
      </c>
      <c r="W13173">
        <v>8</v>
      </c>
      <c r="X13173" t="s">
        <v>2946</v>
      </c>
      <c r="Y13173">
        <v>33.271999999999998</v>
      </c>
      <c r="Z13173">
        <v>177</v>
      </c>
      <c r="AA13173">
        <v>12</v>
      </c>
      <c r="AD13173" t="s">
        <v>479</v>
      </c>
      <c r="AE13173">
        <v>42.7</v>
      </c>
      <c r="AF13173">
        <v>-84.481999999999999</v>
      </c>
      <c r="AG13173" t="s">
        <v>31</v>
      </c>
      <c r="AX13173" t="s">
        <v>31</v>
      </c>
      <c r="AY13173" t="s">
        <v>31</v>
      </c>
    </row>
    <row r="13174" spans="1:51">
      <c r="A13174" t="s">
        <v>2943</v>
      </c>
      <c r="B13174" t="s">
        <v>71</v>
      </c>
      <c r="C13174" t="s">
        <v>174</v>
      </c>
      <c r="D13174" t="s">
        <v>2909</v>
      </c>
      <c r="E13174" t="s">
        <v>2910</v>
      </c>
      <c r="F13174" t="s">
        <v>2949</v>
      </c>
      <c r="G13174" t="s">
        <v>2950</v>
      </c>
      <c r="I13174">
        <v>39.399000000000001</v>
      </c>
      <c r="J13174">
        <v>-76.94</v>
      </c>
      <c r="L13174" t="s">
        <v>2648</v>
      </c>
      <c r="M13174">
        <v>2007</v>
      </c>
      <c r="N13174" t="s">
        <v>2260</v>
      </c>
      <c r="P13174" s="64">
        <v>39380</v>
      </c>
      <c r="T13174">
        <v>26</v>
      </c>
      <c r="U13174">
        <v>26</v>
      </c>
      <c r="V13174">
        <v>9</v>
      </c>
      <c r="W13174">
        <v>15</v>
      </c>
      <c r="X13174" t="s">
        <v>2946</v>
      </c>
      <c r="Y13174">
        <v>0</v>
      </c>
      <c r="Z13174">
        <v>7</v>
      </c>
      <c r="AA13174">
        <v>12</v>
      </c>
      <c r="AD13174" t="s">
        <v>479</v>
      </c>
      <c r="AE13174">
        <v>42.7</v>
      </c>
      <c r="AF13174">
        <v>-84.481999999999999</v>
      </c>
      <c r="AG13174" t="s">
        <v>31</v>
      </c>
      <c r="AX13174" t="s">
        <v>31</v>
      </c>
      <c r="AY13174" t="s">
        <v>31</v>
      </c>
    </row>
    <row r="13175" spans="1:51">
      <c r="A13175" t="s">
        <v>2943</v>
      </c>
      <c r="B13175" t="s">
        <v>71</v>
      </c>
      <c r="C13175" t="s">
        <v>174</v>
      </c>
      <c r="D13175" t="s">
        <v>2909</v>
      </c>
      <c r="E13175" t="s">
        <v>2910</v>
      </c>
      <c r="F13175" t="s">
        <v>2949</v>
      </c>
      <c r="G13175" t="s">
        <v>2950</v>
      </c>
      <c r="I13175">
        <v>39.399000000000001</v>
      </c>
      <c r="J13175">
        <v>-76.94</v>
      </c>
      <c r="L13175" t="s">
        <v>2648</v>
      </c>
      <c r="M13175">
        <v>2007</v>
      </c>
      <c r="N13175" t="s">
        <v>2260</v>
      </c>
      <c r="P13175" s="64">
        <v>39380</v>
      </c>
      <c r="T13175">
        <v>26</v>
      </c>
      <c r="U13175">
        <v>26</v>
      </c>
      <c r="V13175">
        <v>9</v>
      </c>
      <c r="W13175">
        <v>15</v>
      </c>
      <c r="X13175" t="s">
        <v>2946</v>
      </c>
      <c r="Y13175">
        <v>0</v>
      </c>
      <c r="Z13175">
        <v>18</v>
      </c>
      <c r="AA13175">
        <v>12</v>
      </c>
      <c r="AD13175" t="s">
        <v>479</v>
      </c>
      <c r="AE13175">
        <v>42.7</v>
      </c>
      <c r="AF13175">
        <v>-84.481999999999999</v>
      </c>
      <c r="AG13175" t="s">
        <v>31</v>
      </c>
      <c r="AX13175" t="s">
        <v>31</v>
      </c>
      <c r="AY13175" t="s">
        <v>31</v>
      </c>
    </row>
    <row r="13176" spans="1:51">
      <c r="A13176" t="s">
        <v>2943</v>
      </c>
      <c r="B13176" t="s">
        <v>71</v>
      </c>
      <c r="C13176" t="s">
        <v>174</v>
      </c>
      <c r="D13176" t="s">
        <v>2909</v>
      </c>
      <c r="E13176" t="s">
        <v>2910</v>
      </c>
      <c r="F13176" t="s">
        <v>2949</v>
      </c>
      <c r="G13176" t="s">
        <v>2950</v>
      </c>
      <c r="I13176">
        <v>39.399000000000001</v>
      </c>
      <c r="J13176">
        <v>-76.94</v>
      </c>
      <c r="L13176" t="s">
        <v>2648</v>
      </c>
      <c r="M13176">
        <v>2007</v>
      </c>
      <c r="N13176" t="s">
        <v>2260</v>
      </c>
      <c r="P13176" s="64">
        <v>39380</v>
      </c>
      <c r="T13176">
        <v>26</v>
      </c>
      <c r="U13176">
        <v>26</v>
      </c>
      <c r="V13176">
        <v>9</v>
      </c>
      <c r="W13176">
        <v>15</v>
      </c>
      <c r="X13176" t="s">
        <v>2946</v>
      </c>
      <c r="Y13176">
        <v>0</v>
      </c>
      <c r="Z13176">
        <v>27</v>
      </c>
      <c r="AA13176">
        <v>12</v>
      </c>
      <c r="AD13176" t="s">
        <v>479</v>
      </c>
      <c r="AE13176">
        <v>42.7</v>
      </c>
      <c r="AF13176">
        <v>-84.481999999999999</v>
      </c>
      <c r="AG13176" t="s">
        <v>31</v>
      </c>
      <c r="AX13176" t="s">
        <v>31</v>
      </c>
      <c r="AY13176" t="s">
        <v>31</v>
      </c>
    </row>
    <row r="13177" spans="1:51">
      <c r="A13177" t="s">
        <v>2943</v>
      </c>
      <c r="B13177" t="s">
        <v>71</v>
      </c>
      <c r="C13177" t="s">
        <v>174</v>
      </c>
      <c r="D13177" t="s">
        <v>2909</v>
      </c>
      <c r="E13177" t="s">
        <v>2910</v>
      </c>
      <c r="F13177" t="s">
        <v>2949</v>
      </c>
      <c r="G13177" t="s">
        <v>2950</v>
      </c>
      <c r="I13177">
        <v>39.399000000000001</v>
      </c>
      <c r="J13177">
        <v>-76.94</v>
      </c>
      <c r="L13177" t="s">
        <v>2648</v>
      </c>
      <c r="M13177">
        <v>2007</v>
      </c>
      <c r="N13177" t="s">
        <v>2260</v>
      </c>
      <c r="P13177" s="64">
        <v>39380</v>
      </c>
      <c r="T13177">
        <v>26</v>
      </c>
      <c r="U13177">
        <v>26</v>
      </c>
      <c r="V13177">
        <v>9</v>
      </c>
      <c r="W13177">
        <v>15</v>
      </c>
      <c r="X13177" t="s">
        <v>2946</v>
      </c>
      <c r="Y13177">
        <v>0</v>
      </c>
      <c r="Z13177">
        <v>35</v>
      </c>
      <c r="AA13177">
        <v>12</v>
      </c>
      <c r="AD13177" t="s">
        <v>479</v>
      </c>
      <c r="AE13177">
        <v>42.7</v>
      </c>
      <c r="AF13177">
        <v>-84.481999999999999</v>
      </c>
      <c r="AG13177" t="s">
        <v>31</v>
      </c>
      <c r="AX13177" t="s">
        <v>31</v>
      </c>
      <c r="AY13177" t="s">
        <v>31</v>
      </c>
    </row>
    <row r="13178" spans="1:51">
      <c r="A13178" t="s">
        <v>2943</v>
      </c>
      <c r="B13178" t="s">
        <v>71</v>
      </c>
      <c r="C13178" t="s">
        <v>174</v>
      </c>
      <c r="D13178" t="s">
        <v>2909</v>
      </c>
      <c r="E13178" t="s">
        <v>2910</v>
      </c>
      <c r="F13178" t="s">
        <v>2949</v>
      </c>
      <c r="G13178" t="s">
        <v>2950</v>
      </c>
      <c r="I13178">
        <v>39.399000000000001</v>
      </c>
      <c r="J13178">
        <v>-76.94</v>
      </c>
      <c r="L13178" t="s">
        <v>2648</v>
      </c>
      <c r="M13178">
        <v>2007</v>
      </c>
      <c r="N13178" t="s">
        <v>2260</v>
      </c>
      <c r="P13178" s="64">
        <v>39380</v>
      </c>
      <c r="T13178">
        <v>26</v>
      </c>
      <c r="U13178">
        <v>26</v>
      </c>
      <c r="V13178">
        <v>9</v>
      </c>
      <c r="W13178">
        <v>15</v>
      </c>
      <c r="X13178" t="s">
        <v>2946</v>
      </c>
      <c r="Y13178">
        <v>1.17</v>
      </c>
      <c r="Z13178">
        <v>42</v>
      </c>
      <c r="AA13178">
        <v>12</v>
      </c>
      <c r="AD13178" t="s">
        <v>479</v>
      </c>
      <c r="AE13178">
        <v>42.7</v>
      </c>
      <c r="AF13178">
        <v>-84.481999999999999</v>
      </c>
      <c r="AG13178" t="s">
        <v>31</v>
      </c>
      <c r="AX13178" t="s">
        <v>31</v>
      </c>
      <c r="AY13178" t="s">
        <v>31</v>
      </c>
    </row>
    <row r="13179" spans="1:51">
      <c r="A13179" t="s">
        <v>2943</v>
      </c>
      <c r="B13179" t="s">
        <v>71</v>
      </c>
      <c r="C13179" t="s">
        <v>174</v>
      </c>
      <c r="D13179" t="s">
        <v>2909</v>
      </c>
      <c r="E13179" t="s">
        <v>2910</v>
      </c>
      <c r="F13179" t="s">
        <v>2949</v>
      </c>
      <c r="G13179" t="s">
        <v>2950</v>
      </c>
      <c r="I13179">
        <v>39.399000000000001</v>
      </c>
      <c r="J13179">
        <v>-76.94</v>
      </c>
      <c r="L13179" t="s">
        <v>2648</v>
      </c>
      <c r="M13179">
        <v>2007</v>
      </c>
      <c r="N13179" t="s">
        <v>2260</v>
      </c>
      <c r="P13179" s="64">
        <v>39380</v>
      </c>
      <c r="T13179">
        <v>26</v>
      </c>
      <c r="U13179">
        <v>26</v>
      </c>
      <c r="V13179">
        <v>9</v>
      </c>
      <c r="W13179">
        <v>15</v>
      </c>
      <c r="X13179" t="s">
        <v>2946</v>
      </c>
      <c r="Y13179">
        <v>2.0059999999999998</v>
      </c>
      <c r="Z13179">
        <v>49</v>
      </c>
      <c r="AA13179">
        <v>12</v>
      </c>
      <c r="AD13179" t="s">
        <v>479</v>
      </c>
      <c r="AE13179">
        <v>42.7</v>
      </c>
      <c r="AF13179">
        <v>-84.481999999999999</v>
      </c>
      <c r="AG13179" t="s">
        <v>31</v>
      </c>
      <c r="AX13179" t="s">
        <v>31</v>
      </c>
      <c r="AY13179" t="s">
        <v>31</v>
      </c>
    </row>
    <row r="13180" spans="1:51">
      <c r="A13180" t="s">
        <v>2943</v>
      </c>
      <c r="B13180" t="s">
        <v>71</v>
      </c>
      <c r="C13180" t="s">
        <v>174</v>
      </c>
      <c r="D13180" t="s">
        <v>2909</v>
      </c>
      <c r="E13180" t="s">
        <v>2910</v>
      </c>
      <c r="F13180" t="s">
        <v>2949</v>
      </c>
      <c r="G13180" t="s">
        <v>2950</v>
      </c>
      <c r="I13180">
        <v>39.399000000000001</v>
      </c>
      <c r="J13180">
        <v>-76.94</v>
      </c>
      <c r="L13180" t="s">
        <v>2648</v>
      </c>
      <c r="M13180">
        <v>2007</v>
      </c>
      <c r="N13180" t="s">
        <v>2260</v>
      </c>
      <c r="P13180" s="64">
        <v>39380</v>
      </c>
      <c r="T13180">
        <v>26</v>
      </c>
      <c r="U13180">
        <v>26</v>
      </c>
      <c r="V13180">
        <v>9</v>
      </c>
      <c r="W13180">
        <v>15</v>
      </c>
      <c r="X13180" t="s">
        <v>2946</v>
      </c>
      <c r="Y13180">
        <v>2.8980000000000001</v>
      </c>
      <c r="Z13180">
        <v>62</v>
      </c>
      <c r="AA13180">
        <v>12</v>
      </c>
      <c r="AD13180" t="s">
        <v>479</v>
      </c>
      <c r="AE13180">
        <v>42.7</v>
      </c>
      <c r="AF13180">
        <v>-84.481999999999999</v>
      </c>
      <c r="AG13180" t="s">
        <v>31</v>
      </c>
      <c r="AX13180" t="s">
        <v>31</v>
      </c>
      <c r="AY13180" t="s">
        <v>31</v>
      </c>
    </row>
    <row r="13181" spans="1:51">
      <c r="A13181" t="s">
        <v>2943</v>
      </c>
      <c r="B13181" t="s">
        <v>71</v>
      </c>
      <c r="C13181" t="s">
        <v>174</v>
      </c>
      <c r="D13181" t="s">
        <v>2909</v>
      </c>
      <c r="E13181" t="s">
        <v>2910</v>
      </c>
      <c r="F13181" t="s">
        <v>2949</v>
      </c>
      <c r="G13181" t="s">
        <v>2950</v>
      </c>
      <c r="I13181">
        <v>39.399000000000001</v>
      </c>
      <c r="J13181">
        <v>-76.94</v>
      </c>
      <c r="L13181" t="s">
        <v>2648</v>
      </c>
      <c r="M13181">
        <v>2007</v>
      </c>
      <c r="N13181" t="s">
        <v>2260</v>
      </c>
      <c r="P13181" s="64">
        <v>39380</v>
      </c>
      <c r="T13181">
        <v>26</v>
      </c>
      <c r="U13181">
        <v>26</v>
      </c>
      <c r="V13181">
        <v>9</v>
      </c>
      <c r="W13181">
        <v>15</v>
      </c>
      <c r="X13181" t="s">
        <v>2946</v>
      </c>
      <c r="Y13181">
        <v>2.7869999999999999</v>
      </c>
      <c r="Z13181">
        <v>70</v>
      </c>
      <c r="AA13181">
        <v>12</v>
      </c>
      <c r="AD13181" t="s">
        <v>479</v>
      </c>
      <c r="AE13181">
        <v>42.7</v>
      </c>
      <c r="AF13181">
        <v>-84.481999999999999</v>
      </c>
      <c r="AG13181" t="s">
        <v>31</v>
      </c>
      <c r="AX13181" t="s">
        <v>31</v>
      </c>
      <c r="AY13181" t="s">
        <v>31</v>
      </c>
    </row>
    <row r="13182" spans="1:51">
      <c r="A13182" t="s">
        <v>2943</v>
      </c>
      <c r="B13182" t="s">
        <v>71</v>
      </c>
      <c r="C13182" t="s">
        <v>174</v>
      </c>
      <c r="D13182" t="s">
        <v>2909</v>
      </c>
      <c r="E13182" t="s">
        <v>2910</v>
      </c>
      <c r="F13182" t="s">
        <v>2949</v>
      </c>
      <c r="G13182" t="s">
        <v>2950</v>
      </c>
      <c r="I13182">
        <v>39.399000000000001</v>
      </c>
      <c r="J13182">
        <v>-76.94</v>
      </c>
      <c r="L13182" t="s">
        <v>2648</v>
      </c>
      <c r="M13182">
        <v>2007</v>
      </c>
      <c r="N13182" t="s">
        <v>2260</v>
      </c>
      <c r="P13182" s="64">
        <v>39380</v>
      </c>
      <c r="T13182">
        <v>26</v>
      </c>
      <c r="U13182">
        <v>26</v>
      </c>
      <c r="V13182">
        <v>9</v>
      </c>
      <c r="W13182">
        <v>15</v>
      </c>
      <c r="X13182" t="s">
        <v>2946</v>
      </c>
      <c r="Y13182">
        <v>2.8420000000000001</v>
      </c>
      <c r="Z13182">
        <v>79</v>
      </c>
      <c r="AA13182">
        <v>12</v>
      </c>
      <c r="AD13182" t="s">
        <v>479</v>
      </c>
      <c r="AE13182">
        <v>42.7</v>
      </c>
      <c r="AF13182">
        <v>-84.481999999999999</v>
      </c>
      <c r="AG13182" t="s">
        <v>31</v>
      </c>
      <c r="AX13182" t="s">
        <v>31</v>
      </c>
      <c r="AY13182" t="s">
        <v>31</v>
      </c>
    </row>
    <row r="13183" spans="1:51">
      <c r="A13183" t="s">
        <v>2943</v>
      </c>
      <c r="B13183" t="s">
        <v>71</v>
      </c>
      <c r="C13183" t="s">
        <v>174</v>
      </c>
      <c r="D13183" t="s">
        <v>2909</v>
      </c>
      <c r="E13183" t="s">
        <v>2910</v>
      </c>
      <c r="F13183" t="s">
        <v>2949</v>
      </c>
      <c r="G13183" t="s">
        <v>2950</v>
      </c>
      <c r="I13183">
        <v>39.399000000000001</v>
      </c>
      <c r="J13183">
        <v>-76.94</v>
      </c>
      <c r="L13183" t="s">
        <v>2648</v>
      </c>
      <c r="M13183">
        <v>2007</v>
      </c>
      <c r="N13183" t="s">
        <v>2260</v>
      </c>
      <c r="P13183" s="64">
        <v>39380</v>
      </c>
      <c r="T13183">
        <v>26</v>
      </c>
      <c r="U13183">
        <v>26</v>
      </c>
      <c r="V13183">
        <v>9</v>
      </c>
      <c r="W13183">
        <v>15</v>
      </c>
      <c r="X13183" t="s">
        <v>2946</v>
      </c>
      <c r="Y13183">
        <v>2.8420000000000001</v>
      </c>
      <c r="Z13183">
        <v>92</v>
      </c>
      <c r="AA13183">
        <v>12</v>
      </c>
      <c r="AD13183" t="s">
        <v>479</v>
      </c>
      <c r="AE13183">
        <v>42.7</v>
      </c>
      <c r="AF13183">
        <v>-84.481999999999999</v>
      </c>
      <c r="AG13183" t="s">
        <v>31</v>
      </c>
      <c r="AX13183" t="s">
        <v>31</v>
      </c>
      <c r="AY13183" t="s">
        <v>31</v>
      </c>
    </row>
    <row r="13184" spans="1:51">
      <c r="A13184" t="s">
        <v>2943</v>
      </c>
      <c r="B13184" t="s">
        <v>71</v>
      </c>
      <c r="C13184" t="s">
        <v>174</v>
      </c>
      <c r="D13184" t="s">
        <v>2909</v>
      </c>
      <c r="E13184" t="s">
        <v>2910</v>
      </c>
      <c r="F13184" t="s">
        <v>2949</v>
      </c>
      <c r="G13184" t="s">
        <v>2950</v>
      </c>
      <c r="I13184">
        <v>39.399000000000001</v>
      </c>
      <c r="J13184">
        <v>-76.94</v>
      </c>
      <c r="L13184" t="s">
        <v>2648</v>
      </c>
      <c r="M13184">
        <v>2007</v>
      </c>
      <c r="N13184" t="s">
        <v>2260</v>
      </c>
      <c r="P13184" s="64">
        <v>39380</v>
      </c>
      <c r="T13184">
        <v>26</v>
      </c>
      <c r="U13184">
        <v>26</v>
      </c>
      <c r="V13184">
        <v>9</v>
      </c>
      <c r="W13184">
        <v>15</v>
      </c>
      <c r="X13184" t="s">
        <v>2946</v>
      </c>
      <c r="Y13184">
        <v>3.4550000000000001</v>
      </c>
      <c r="Z13184">
        <v>105</v>
      </c>
      <c r="AA13184">
        <v>12</v>
      </c>
      <c r="AD13184" t="s">
        <v>479</v>
      </c>
      <c r="AE13184">
        <v>42.7</v>
      </c>
      <c r="AF13184">
        <v>-84.481999999999999</v>
      </c>
      <c r="AG13184" t="s">
        <v>31</v>
      </c>
      <c r="AX13184" t="s">
        <v>31</v>
      </c>
      <c r="AY13184" t="s">
        <v>31</v>
      </c>
    </row>
    <row r="13185" spans="1:51">
      <c r="A13185" t="s">
        <v>2943</v>
      </c>
      <c r="B13185" t="s">
        <v>71</v>
      </c>
      <c r="C13185" t="s">
        <v>174</v>
      </c>
      <c r="D13185" t="s">
        <v>2909</v>
      </c>
      <c r="E13185" t="s">
        <v>2910</v>
      </c>
      <c r="F13185" t="s">
        <v>2949</v>
      </c>
      <c r="G13185" t="s">
        <v>2950</v>
      </c>
      <c r="I13185">
        <v>39.399000000000001</v>
      </c>
      <c r="J13185">
        <v>-76.94</v>
      </c>
      <c r="L13185" t="s">
        <v>2648</v>
      </c>
      <c r="M13185">
        <v>2007</v>
      </c>
      <c r="N13185" t="s">
        <v>2260</v>
      </c>
      <c r="P13185" s="64">
        <v>39380</v>
      </c>
      <c r="T13185">
        <v>26</v>
      </c>
      <c r="U13185">
        <v>26</v>
      </c>
      <c r="V13185">
        <v>9</v>
      </c>
      <c r="W13185">
        <v>15</v>
      </c>
      <c r="X13185" t="s">
        <v>2946</v>
      </c>
      <c r="Y13185">
        <v>3.5670000000000002</v>
      </c>
      <c r="Z13185">
        <v>117</v>
      </c>
      <c r="AA13185">
        <v>12</v>
      </c>
      <c r="AD13185" t="s">
        <v>479</v>
      </c>
      <c r="AE13185">
        <v>42.7</v>
      </c>
      <c r="AF13185">
        <v>-84.481999999999999</v>
      </c>
      <c r="AG13185" t="s">
        <v>31</v>
      </c>
      <c r="AX13185" t="s">
        <v>31</v>
      </c>
      <c r="AY13185" t="s">
        <v>31</v>
      </c>
    </row>
    <row r="13186" spans="1:51">
      <c r="A13186" t="s">
        <v>2943</v>
      </c>
      <c r="B13186" t="s">
        <v>71</v>
      </c>
      <c r="C13186" t="s">
        <v>174</v>
      </c>
      <c r="D13186" t="s">
        <v>2909</v>
      </c>
      <c r="E13186" t="s">
        <v>2910</v>
      </c>
      <c r="F13186" t="s">
        <v>2949</v>
      </c>
      <c r="G13186" t="s">
        <v>2950</v>
      </c>
      <c r="I13186">
        <v>39.399000000000001</v>
      </c>
      <c r="J13186">
        <v>-76.94</v>
      </c>
      <c r="L13186" t="s">
        <v>2648</v>
      </c>
      <c r="M13186">
        <v>2007</v>
      </c>
      <c r="N13186" t="s">
        <v>2260</v>
      </c>
      <c r="P13186" s="64">
        <v>39380</v>
      </c>
      <c r="T13186">
        <v>26</v>
      </c>
      <c r="U13186">
        <v>26</v>
      </c>
      <c r="V13186">
        <v>9</v>
      </c>
      <c r="W13186">
        <v>15</v>
      </c>
      <c r="X13186" t="s">
        <v>2946</v>
      </c>
      <c r="Y13186">
        <v>3.5670000000000002</v>
      </c>
      <c r="Z13186">
        <v>131</v>
      </c>
      <c r="AA13186">
        <v>12</v>
      </c>
      <c r="AD13186" t="s">
        <v>479</v>
      </c>
      <c r="AE13186">
        <v>42.7</v>
      </c>
      <c r="AF13186">
        <v>-84.481999999999999</v>
      </c>
      <c r="AG13186" t="s">
        <v>31</v>
      </c>
      <c r="AX13186" t="s">
        <v>31</v>
      </c>
      <c r="AY13186" t="s">
        <v>31</v>
      </c>
    </row>
    <row r="13187" spans="1:51">
      <c r="A13187" t="s">
        <v>2943</v>
      </c>
      <c r="B13187" t="s">
        <v>71</v>
      </c>
      <c r="C13187" t="s">
        <v>174</v>
      </c>
      <c r="D13187" t="s">
        <v>2909</v>
      </c>
      <c r="E13187" t="s">
        <v>2910</v>
      </c>
      <c r="F13187" t="s">
        <v>2949</v>
      </c>
      <c r="G13187" t="s">
        <v>2950</v>
      </c>
      <c r="I13187">
        <v>39.399000000000001</v>
      </c>
      <c r="J13187">
        <v>-76.94</v>
      </c>
      <c r="L13187" t="s">
        <v>2648</v>
      </c>
      <c r="M13187">
        <v>2007</v>
      </c>
      <c r="N13187" t="s">
        <v>2260</v>
      </c>
      <c r="P13187" s="64">
        <v>39380</v>
      </c>
      <c r="T13187">
        <v>26</v>
      </c>
      <c r="U13187">
        <v>26</v>
      </c>
      <c r="V13187">
        <v>9</v>
      </c>
      <c r="W13187">
        <v>15</v>
      </c>
      <c r="X13187" t="s">
        <v>2946</v>
      </c>
      <c r="Y13187">
        <v>4.0679999999999996</v>
      </c>
      <c r="Z13187">
        <v>144</v>
      </c>
      <c r="AA13187">
        <v>12</v>
      </c>
      <c r="AD13187" t="s">
        <v>479</v>
      </c>
      <c r="AE13187">
        <v>42.7</v>
      </c>
      <c r="AF13187">
        <v>-84.481999999999999</v>
      </c>
      <c r="AG13187" t="s">
        <v>31</v>
      </c>
      <c r="AX13187" t="s">
        <v>31</v>
      </c>
      <c r="AY13187" t="s">
        <v>31</v>
      </c>
    </row>
    <row r="13188" spans="1:51">
      <c r="A13188" t="s">
        <v>2943</v>
      </c>
      <c r="B13188" t="s">
        <v>71</v>
      </c>
      <c r="C13188" t="s">
        <v>174</v>
      </c>
      <c r="D13188" t="s">
        <v>2909</v>
      </c>
      <c r="E13188" t="s">
        <v>2910</v>
      </c>
      <c r="F13188" t="s">
        <v>2949</v>
      </c>
      <c r="G13188" t="s">
        <v>2950</v>
      </c>
      <c r="I13188">
        <v>39.399000000000001</v>
      </c>
      <c r="J13188">
        <v>-76.94</v>
      </c>
      <c r="L13188" t="s">
        <v>2648</v>
      </c>
      <c r="M13188">
        <v>2007</v>
      </c>
      <c r="N13188" t="s">
        <v>2260</v>
      </c>
      <c r="P13188" s="64">
        <v>39380</v>
      </c>
      <c r="T13188">
        <v>26</v>
      </c>
      <c r="U13188">
        <v>26</v>
      </c>
      <c r="V13188">
        <v>9</v>
      </c>
      <c r="W13188">
        <v>15</v>
      </c>
      <c r="X13188" t="s">
        <v>2946</v>
      </c>
      <c r="Y13188">
        <v>5.2389999999999999</v>
      </c>
      <c r="Z13188">
        <v>152</v>
      </c>
      <c r="AA13188">
        <v>12</v>
      </c>
      <c r="AD13188" t="s">
        <v>479</v>
      </c>
      <c r="AE13188">
        <v>42.7</v>
      </c>
      <c r="AF13188">
        <v>-84.481999999999999</v>
      </c>
      <c r="AG13188" t="s">
        <v>31</v>
      </c>
      <c r="AX13188" t="s">
        <v>31</v>
      </c>
      <c r="AY13188" t="s">
        <v>31</v>
      </c>
    </row>
    <row r="13189" spans="1:51">
      <c r="A13189" t="s">
        <v>2943</v>
      </c>
      <c r="B13189" t="s">
        <v>71</v>
      </c>
      <c r="C13189" t="s">
        <v>174</v>
      </c>
      <c r="D13189" t="s">
        <v>2909</v>
      </c>
      <c r="E13189" t="s">
        <v>2910</v>
      </c>
      <c r="F13189" t="s">
        <v>2949</v>
      </c>
      <c r="G13189" t="s">
        <v>2950</v>
      </c>
      <c r="I13189">
        <v>39.399000000000001</v>
      </c>
      <c r="J13189">
        <v>-76.94</v>
      </c>
      <c r="L13189" t="s">
        <v>2648</v>
      </c>
      <c r="M13189">
        <v>2007</v>
      </c>
      <c r="N13189" t="s">
        <v>2260</v>
      </c>
      <c r="P13189" s="64">
        <v>39380</v>
      </c>
      <c r="T13189">
        <v>26</v>
      </c>
      <c r="U13189">
        <v>26</v>
      </c>
      <c r="V13189">
        <v>9</v>
      </c>
      <c r="W13189">
        <v>15</v>
      </c>
      <c r="X13189" t="s">
        <v>2946</v>
      </c>
      <c r="Y13189">
        <v>5.74</v>
      </c>
      <c r="Z13189">
        <v>165</v>
      </c>
      <c r="AA13189">
        <v>12</v>
      </c>
      <c r="AD13189" t="s">
        <v>479</v>
      </c>
      <c r="AE13189">
        <v>42.7</v>
      </c>
      <c r="AF13189">
        <v>-84.481999999999999</v>
      </c>
      <c r="AG13189" t="s">
        <v>31</v>
      </c>
      <c r="AX13189" t="s">
        <v>31</v>
      </c>
      <c r="AY13189" t="s">
        <v>31</v>
      </c>
    </row>
    <row r="13190" spans="1:51">
      <c r="A13190" t="s">
        <v>2943</v>
      </c>
      <c r="B13190" t="s">
        <v>71</v>
      </c>
      <c r="C13190" t="s">
        <v>174</v>
      </c>
      <c r="D13190" t="s">
        <v>2909</v>
      </c>
      <c r="E13190" t="s">
        <v>2910</v>
      </c>
      <c r="F13190" t="s">
        <v>2949</v>
      </c>
      <c r="G13190" t="s">
        <v>2950</v>
      </c>
      <c r="I13190">
        <v>39.399000000000001</v>
      </c>
      <c r="J13190">
        <v>-76.94</v>
      </c>
      <c r="L13190" t="s">
        <v>2648</v>
      </c>
      <c r="M13190">
        <v>2007</v>
      </c>
      <c r="N13190" t="s">
        <v>2260</v>
      </c>
      <c r="P13190" s="64">
        <v>39380</v>
      </c>
      <c r="T13190">
        <v>26</v>
      </c>
      <c r="U13190">
        <v>26</v>
      </c>
      <c r="V13190">
        <v>9</v>
      </c>
      <c r="W13190">
        <v>15</v>
      </c>
      <c r="X13190" t="s">
        <v>2946</v>
      </c>
      <c r="Y13190">
        <v>6.9669999999999996</v>
      </c>
      <c r="Z13190">
        <v>177</v>
      </c>
      <c r="AA13190">
        <v>12</v>
      </c>
      <c r="AD13190" t="s">
        <v>479</v>
      </c>
      <c r="AE13190">
        <v>42.7</v>
      </c>
      <c r="AF13190">
        <v>-84.481999999999999</v>
      </c>
      <c r="AG13190" t="s">
        <v>31</v>
      </c>
      <c r="AX13190" t="s">
        <v>31</v>
      </c>
      <c r="AY13190" t="s">
        <v>31</v>
      </c>
    </row>
    <row r="13191" spans="1:51">
      <c r="A13191" t="s">
        <v>2943</v>
      </c>
      <c r="B13191" t="s">
        <v>71</v>
      </c>
      <c r="C13191" t="s">
        <v>174</v>
      </c>
      <c r="D13191" t="s">
        <v>2909</v>
      </c>
      <c r="E13191" t="s">
        <v>2910</v>
      </c>
      <c r="F13191" t="s">
        <v>2949</v>
      </c>
      <c r="G13191" t="s">
        <v>2950</v>
      </c>
      <c r="I13191">
        <v>39.399000000000001</v>
      </c>
      <c r="J13191">
        <v>-76.94</v>
      </c>
      <c r="L13191" t="s">
        <v>2648</v>
      </c>
      <c r="M13191">
        <v>2007</v>
      </c>
      <c r="N13191" t="s">
        <v>2260</v>
      </c>
      <c r="P13191" s="64">
        <v>39380</v>
      </c>
      <c r="T13191">
        <v>26</v>
      </c>
      <c r="U13191">
        <v>26</v>
      </c>
      <c r="V13191">
        <v>16</v>
      </c>
      <c r="W13191">
        <v>8</v>
      </c>
      <c r="X13191" t="s">
        <v>2946</v>
      </c>
      <c r="Y13191">
        <v>0.33400000000000002</v>
      </c>
      <c r="Z13191">
        <v>7</v>
      </c>
      <c r="AA13191">
        <v>12</v>
      </c>
      <c r="AD13191" t="s">
        <v>479</v>
      </c>
      <c r="AE13191">
        <v>42.7</v>
      </c>
      <c r="AF13191">
        <v>-84.481999999999999</v>
      </c>
      <c r="AG13191" t="s">
        <v>31</v>
      </c>
      <c r="AX13191" t="s">
        <v>31</v>
      </c>
      <c r="AY13191" t="s">
        <v>31</v>
      </c>
    </row>
    <row r="13192" spans="1:51">
      <c r="A13192" t="s">
        <v>2943</v>
      </c>
      <c r="B13192" t="s">
        <v>71</v>
      </c>
      <c r="C13192" t="s">
        <v>174</v>
      </c>
      <c r="D13192" t="s">
        <v>2909</v>
      </c>
      <c r="E13192" t="s">
        <v>2910</v>
      </c>
      <c r="F13192" t="s">
        <v>2949</v>
      </c>
      <c r="G13192" t="s">
        <v>2950</v>
      </c>
      <c r="I13192">
        <v>39.399000000000001</v>
      </c>
      <c r="J13192">
        <v>-76.94</v>
      </c>
      <c r="L13192" t="s">
        <v>2648</v>
      </c>
      <c r="M13192">
        <v>2007</v>
      </c>
      <c r="N13192" t="s">
        <v>2260</v>
      </c>
      <c r="P13192" s="64">
        <v>39380</v>
      </c>
      <c r="T13192">
        <v>26</v>
      </c>
      <c r="U13192">
        <v>26</v>
      </c>
      <c r="V13192">
        <v>16</v>
      </c>
      <c r="W13192">
        <v>8</v>
      </c>
      <c r="X13192" t="s">
        <v>2946</v>
      </c>
      <c r="Y13192">
        <v>0.94699999999999995</v>
      </c>
      <c r="Z13192">
        <v>18</v>
      </c>
      <c r="AA13192">
        <v>12</v>
      </c>
      <c r="AD13192" t="s">
        <v>479</v>
      </c>
      <c r="AE13192">
        <v>42.7</v>
      </c>
      <c r="AF13192">
        <v>-84.481999999999999</v>
      </c>
      <c r="AG13192" t="s">
        <v>31</v>
      </c>
      <c r="AX13192" t="s">
        <v>31</v>
      </c>
      <c r="AY13192" t="s">
        <v>31</v>
      </c>
    </row>
    <row r="13193" spans="1:51">
      <c r="A13193" t="s">
        <v>2943</v>
      </c>
      <c r="B13193" t="s">
        <v>71</v>
      </c>
      <c r="C13193" t="s">
        <v>174</v>
      </c>
      <c r="D13193" t="s">
        <v>2909</v>
      </c>
      <c r="E13193" t="s">
        <v>2910</v>
      </c>
      <c r="F13193" t="s">
        <v>2949</v>
      </c>
      <c r="G13193" t="s">
        <v>2950</v>
      </c>
      <c r="I13193">
        <v>39.399000000000001</v>
      </c>
      <c r="J13193">
        <v>-76.94</v>
      </c>
      <c r="L13193" t="s">
        <v>2648</v>
      </c>
      <c r="M13193">
        <v>2007</v>
      </c>
      <c r="N13193" t="s">
        <v>2260</v>
      </c>
      <c r="P13193" s="64">
        <v>39380</v>
      </c>
      <c r="T13193">
        <v>26</v>
      </c>
      <c r="U13193">
        <v>26</v>
      </c>
      <c r="V13193">
        <v>16</v>
      </c>
      <c r="W13193">
        <v>8</v>
      </c>
      <c r="X13193" t="s">
        <v>2946</v>
      </c>
      <c r="Y13193">
        <v>1.0029999999999999</v>
      </c>
      <c r="Z13193">
        <v>27</v>
      </c>
      <c r="AA13193">
        <v>12</v>
      </c>
      <c r="AD13193" t="s">
        <v>479</v>
      </c>
      <c r="AE13193">
        <v>42.7</v>
      </c>
      <c r="AF13193">
        <v>-84.481999999999999</v>
      </c>
      <c r="AG13193" t="s">
        <v>31</v>
      </c>
      <c r="AX13193" t="s">
        <v>31</v>
      </c>
      <c r="AY13193" t="s">
        <v>31</v>
      </c>
    </row>
    <row r="13194" spans="1:51">
      <c r="A13194" t="s">
        <v>2943</v>
      </c>
      <c r="B13194" t="s">
        <v>71</v>
      </c>
      <c r="C13194" t="s">
        <v>174</v>
      </c>
      <c r="D13194" t="s">
        <v>2909</v>
      </c>
      <c r="E13194" t="s">
        <v>2910</v>
      </c>
      <c r="F13194" t="s">
        <v>2949</v>
      </c>
      <c r="G13194" t="s">
        <v>2950</v>
      </c>
      <c r="I13194">
        <v>39.399000000000001</v>
      </c>
      <c r="J13194">
        <v>-76.94</v>
      </c>
      <c r="L13194" t="s">
        <v>2648</v>
      </c>
      <c r="M13194">
        <v>2007</v>
      </c>
      <c r="N13194" t="s">
        <v>2260</v>
      </c>
      <c r="P13194" s="64">
        <v>39380</v>
      </c>
      <c r="T13194">
        <v>26</v>
      </c>
      <c r="U13194">
        <v>26</v>
      </c>
      <c r="V13194">
        <v>16</v>
      </c>
      <c r="W13194">
        <v>8</v>
      </c>
      <c r="X13194" t="s">
        <v>2946</v>
      </c>
      <c r="Y13194">
        <v>1.0589999999999999</v>
      </c>
      <c r="Z13194">
        <v>35</v>
      </c>
      <c r="AA13194">
        <v>12</v>
      </c>
      <c r="AD13194" t="s">
        <v>479</v>
      </c>
      <c r="AE13194">
        <v>42.7</v>
      </c>
      <c r="AF13194">
        <v>-84.481999999999999</v>
      </c>
      <c r="AG13194" t="s">
        <v>31</v>
      </c>
      <c r="AX13194" t="s">
        <v>31</v>
      </c>
      <c r="AY13194" t="s">
        <v>31</v>
      </c>
    </row>
    <row r="13195" spans="1:51">
      <c r="A13195" t="s">
        <v>2943</v>
      </c>
      <c r="B13195" t="s">
        <v>71</v>
      </c>
      <c r="C13195" t="s">
        <v>174</v>
      </c>
      <c r="D13195" t="s">
        <v>2909</v>
      </c>
      <c r="E13195" t="s">
        <v>2910</v>
      </c>
      <c r="F13195" t="s">
        <v>2949</v>
      </c>
      <c r="G13195" t="s">
        <v>2950</v>
      </c>
      <c r="I13195">
        <v>39.399000000000001</v>
      </c>
      <c r="J13195">
        <v>-76.94</v>
      </c>
      <c r="L13195" t="s">
        <v>2648</v>
      </c>
      <c r="M13195">
        <v>2007</v>
      </c>
      <c r="N13195" t="s">
        <v>2260</v>
      </c>
      <c r="P13195" s="64">
        <v>39380</v>
      </c>
      <c r="T13195">
        <v>26</v>
      </c>
      <c r="U13195">
        <v>26</v>
      </c>
      <c r="V13195">
        <v>16</v>
      </c>
      <c r="W13195">
        <v>8</v>
      </c>
      <c r="X13195" t="s">
        <v>2946</v>
      </c>
      <c r="Y13195">
        <v>1.895</v>
      </c>
      <c r="Z13195">
        <v>42</v>
      </c>
      <c r="AA13195">
        <v>12</v>
      </c>
      <c r="AD13195" t="s">
        <v>479</v>
      </c>
      <c r="AE13195">
        <v>42.7</v>
      </c>
      <c r="AF13195">
        <v>-84.481999999999999</v>
      </c>
      <c r="AG13195" t="s">
        <v>31</v>
      </c>
      <c r="AX13195" t="s">
        <v>31</v>
      </c>
      <c r="AY13195" t="s">
        <v>31</v>
      </c>
    </row>
    <row r="13196" spans="1:51">
      <c r="A13196" t="s">
        <v>2943</v>
      </c>
      <c r="B13196" t="s">
        <v>71</v>
      </c>
      <c r="C13196" t="s">
        <v>174</v>
      </c>
      <c r="D13196" t="s">
        <v>2909</v>
      </c>
      <c r="E13196" t="s">
        <v>2910</v>
      </c>
      <c r="F13196" t="s">
        <v>2949</v>
      </c>
      <c r="G13196" t="s">
        <v>2950</v>
      </c>
      <c r="I13196">
        <v>39.399000000000001</v>
      </c>
      <c r="J13196">
        <v>-76.94</v>
      </c>
      <c r="L13196" t="s">
        <v>2648</v>
      </c>
      <c r="M13196">
        <v>2007</v>
      </c>
      <c r="N13196" t="s">
        <v>2260</v>
      </c>
      <c r="P13196" s="64">
        <v>39380</v>
      </c>
      <c r="T13196">
        <v>26</v>
      </c>
      <c r="U13196">
        <v>26</v>
      </c>
      <c r="V13196">
        <v>16</v>
      </c>
      <c r="W13196">
        <v>8</v>
      </c>
      <c r="X13196" t="s">
        <v>2946</v>
      </c>
      <c r="Y13196">
        <v>2.1179999999999999</v>
      </c>
      <c r="Z13196">
        <v>49</v>
      </c>
      <c r="AA13196">
        <v>12</v>
      </c>
      <c r="AD13196" t="s">
        <v>479</v>
      </c>
      <c r="AE13196">
        <v>42.7</v>
      </c>
      <c r="AF13196">
        <v>-84.481999999999999</v>
      </c>
      <c r="AG13196" t="s">
        <v>31</v>
      </c>
      <c r="AX13196" t="s">
        <v>31</v>
      </c>
      <c r="AY13196" t="s">
        <v>31</v>
      </c>
    </row>
    <row r="13197" spans="1:51">
      <c r="A13197" t="s">
        <v>2943</v>
      </c>
      <c r="B13197" t="s">
        <v>71</v>
      </c>
      <c r="C13197" t="s">
        <v>174</v>
      </c>
      <c r="D13197" t="s">
        <v>2909</v>
      </c>
      <c r="E13197" t="s">
        <v>2910</v>
      </c>
      <c r="F13197" t="s">
        <v>2949</v>
      </c>
      <c r="G13197" t="s">
        <v>2950</v>
      </c>
      <c r="I13197">
        <v>39.399000000000001</v>
      </c>
      <c r="J13197">
        <v>-76.94</v>
      </c>
      <c r="L13197" t="s">
        <v>2648</v>
      </c>
      <c r="M13197">
        <v>2007</v>
      </c>
      <c r="N13197" t="s">
        <v>2260</v>
      </c>
      <c r="P13197" s="64">
        <v>39380</v>
      </c>
      <c r="T13197">
        <v>26</v>
      </c>
      <c r="U13197">
        <v>26</v>
      </c>
      <c r="V13197">
        <v>16</v>
      </c>
      <c r="W13197">
        <v>8</v>
      </c>
      <c r="X13197" t="s">
        <v>2946</v>
      </c>
      <c r="Y13197">
        <v>4.1239999999999997</v>
      </c>
      <c r="Z13197">
        <v>62</v>
      </c>
      <c r="AA13197">
        <v>12</v>
      </c>
      <c r="AD13197" t="s">
        <v>479</v>
      </c>
      <c r="AE13197">
        <v>42.7</v>
      </c>
      <c r="AF13197">
        <v>-84.481999999999999</v>
      </c>
      <c r="AG13197" t="s">
        <v>31</v>
      </c>
      <c r="AX13197" t="s">
        <v>31</v>
      </c>
      <c r="AY13197" t="s">
        <v>31</v>
      </c>
    </row>
    <row r="13198" spans="1:51">
      <c r="A13198" t="s">
        <v>2943</v>
      </c>
      <c r="B13198" t="s">
        <v>71</v>
      </c>
      <c r="C13198" t="s">
        <v>174</v>
      </c>
      <c r="D13198" t="s">
        <v>2909</v>
      </c>
      <c r="E13198" t="s">
        <v>2910</v>
      </c>
      <c r="F13198" t="s">
        <v>2949</v>
      </c>
      <c r="G13198" t="s">
        <v>2950</v>
      </c>
      <c r="I13198">
        <v>39.399000000000001</v>
      </c>
      <c r="J13198">
        <v>-76.94</v>
      </c>
      <c r="L13198" t="s">
        <v>2648</v>
      </c>
      <c r="M13198">
        <v>2007</v>
      </c>
      <c r="N13198" t="s">
        <v>2260</v>
      </c>
      <c r="P13198" s="64">
        <v>39380</v>
      </c>
      <c r="T13198">
        <v>26</v>
      </c>
      <c r="U13198">
        <v>26</v>
      </c>
      <c r="V13198">
        <v>16</v>
      </c>
      <c r="W13198">
        <v>8</v>
      </c>
      <c r="X13198" t="s">
        <v>2946</v>
      </c>
      <c r="Y13198">
        <v>4.7930000000000001</v>
      </c>
      <c r="Z13198">
        <v>70</v>
      </c>
      <c r="AA13198">
        <v>12</v>
      </c>
      <c r="AD13198" t="s">
        <v>479</v>
      </c>
      <c r="AE13198">
        <v>42.7</v>
      </c>
      <c r="AF13198">
        <v>-84.481999999999999</v>
      </c>
      <c r="AG13198" t="s">
        <v>31</v>
      </c>
      <c r="AX13198" t="s">
        <v>31</v>
      </c>
      <c r="AY13198" t="s">
        <v>31</v>
      </c>
    </row>
    <row r="13199" spans="1:51">
      <c r="A13199" t="s">
        <v>2943</v>
      </c>
      <c r="B13199" t="s">
        <v>71</v>
      </c>
      <c r="C13199" t="s">
        <v>174</v>
      </c>
      <c r="D13199" t="s">
        <v>2909</v>
      </c>
      <c r="E13199" t="s">
        <v>2910</v>
      </c>
      <c r="F13199" t="s">
        <v>2949</v>
      </c>
      <c r="G13199" t="s">
        <v>2950</v>
      </c>
      <c r="I13199">
        <v>39.399000000000001</v>
      </c>
      <c r="J13199">
        <v>-76.94</v>
      </c>
      <c r="L13199" t="s">
        <v>2648</v>
      </c>
      <c r="M13199">
        <v>2007</v>
      </c>
      <c r="N13199" t="s">
        <v>2260</v>
      </c>
      <c r="P13199" s="64">
        <v>39380</v>
      </c>
      <c r="T13199">
        <v>26</v>
      </c>
      <c r="U13199">
        <v>26</v>
      </c>
      <c r="V13199">
        <v>16</v>
      </c>
      <c r="W13199">
        <v>8</v>
      </c>
      <c r="X13199" t="s">
        <v>2946</v>
      </c>
      <c r="Y13199">
        <v>5.4059999999999997</v>
      </c>
      <c r="Z13199">
        <v>79</v>
      </c>
      <c r="AA13199">
        <v>12</v>
      </c>
      <c r="AD13199" t="s">
        <v>479</v>
      </c>
      <c r="AE13199">
        <v>42.7</v>
      </c>
      <c r="AF13199">
        <v>-84.481999999999999</v>
      </c>
      <c r="AG13199" t="s">
        <v>31</v>
      </c>
      <c r="AX13199" t="s">
        <v>31</v>
      </c>
      <c r="AY13199" t="s">
        <v>31</v>
      </c>
    </row>
    <row r="13200" spans="1:51">
      <c r="A13200" t="s">
        <v>2943</v>
      </c>
      <c r="B13200" t="s">
        <v>71</v>
      </c>
      <c r="C13200" t="s">
        <v>174</v>
      </c>
      <c r="D13200" t="s">
        <v>2909</v>
      </c>
      <c r="E13200" t="s">
        <v>2910</v>
      </c>
      <c r="F13200" t="s">
        <v>2949</v>
      </c>
      <c r="G13200" t="s">
        <v>2950</v>
      </c>
      <c r="I13200">
        <v>39.399000000000001</v>
      </c>
      <c r="J13200">
        <v>-76.94</v>
      </c>
      <c r="L13200" t="s">
        <v>2648</v>
      </c>
      <c r="M13200">
        <v>2007</v>
      </c>
      <c r="N13200" t="s">
        <v>2260</v>
      </c>
      <c r="P13200" s="64">
        <v>39380</v>
      </c>
      <c r="T13200">
        <v>26</v>
      </c>
      <c r="U13200">
        <v>26</v>
      </c>
      <c r="V13200">
        <v>16</v>
      </c>
      <c r="W13200">
        <v>8</v>
      </c>
      <c r="X13200" t="s">
        <v>2946</v>
      </c>
      <c r="Y13200">
        <v>5.8520000000000003</v>
      </c>
      <c r="Z13200">
        <v>92</v>
      </c>
      <c r="AA13200">
        <v>12</v>
      </c>
      <c r="AD13200" t="s">
        <v>479</v>
      </c>
      <c r="AE13200">
        <v>42.7</v>
      </c>
      <c r="AF13200">
        <v>-84.481999999999999</v>
      </c>
      <c r="AG13200" t="s">
        <v>31</v>
      </c>
      <c r="AX13200" t="s">
        <v>31</v>
      </c>
      <c r="AY13200" t="s">
        <v>31</v>
      </c>
    </row>
    <row r="13201" spans="1:51">
      <c r="A13201" t="s">
        <v>2943</v>
      </c>
      <c r="B13201" t="s">
        <v>71</v>
      </c>
      <c r="C13201" t="s">
        <v>174</v>
      </c>
      <c r="D13201" t="s">
        <v>2909</v>
      </c>
      <c r="E13201" t="s">
        <v>2910</v>
      </c>
      <c r="F13201" t="s">
        <v>2949</v>
      </c>
      <c r="G13201" t="s">
        <v>2950</v>
      </c>
      <c r="I13201">
        <v>39.399000000000001</v>
      </c>
      <c r="J13201">
        <v>-76.94</v>
      </c>
      <c r="L13201" t="s">
        <v>2648</v>
      </c>
      <c r="M13201">
        <v>2007</v>
      </c>
      <c r="N13201" t="s">
        <v>2260</v>
      </c>
      <c r="P13201" s="64">
        <v>39380</v>
      </c>
      <c r="T13201">
        <v>26</v>
      </c>
      <c r="U13201">
        <v>26</v>
      </c>
      <c r="V13201">
        <v>16</v>
      </c>
      <c r="W13201">
        <v>8</v>
      </c>
      <c r="X13201" t="s">
        <v>2946</v>
      </c>
      <c r="Y13201">
        <v>6.3540000000000001</v>
      </c>
      <c r="Z13201">
        <v>105</v>
      </c>
      <c r="AA13201">
        <v>12</v>
      </c>
      <c r="AD13201" t="s">
        <v>479</v>
      </c>
      <c r="AE13201">
        <v>42.7</v>
      </c>
      <c r="AF13201">
        <v>-84.481999999999999</v>
      </c>
      <c r="AG13201" t="s">
        <v>31</v>
      </c>
      <c r="AX13201" t="s">
        <v>31</v>
      </c>
      <c r="AY13201" t="s">
        <v>31</v>
      </c>
    </row>
    <row r="13202" spans="1:51">
      <c r="A13202" t="s">
        <v>2943</v>
      </c>
      <c r="B13202" t="s">
        <v>71</v>
      </c>
      <c r="C13202" t="s">
        <v>174</v>
      </c>
      <c r="D13202" t="s">
        <v>2909</v>
      </c>
      <c r="E13202" t="s">
        <v>2910</v>
      </c>
      <c r="F13202" t="s">
        <v>2949</v>
      </c>
      <c r="G13202" t="s">
        <v>2950</v>
      </c>
      <c r="I13202">
        <v>39.399000000000001</v>
      </c>
      <c r="J13202">
        <v>-76.94</v>
      </c>
      <c r="L13202" t="s">
        <v>2648</v>
      </c>
      <c r="M13202">
        <v>2007</v>
      </c>
      <c r="N13202" t="s">
        <v>2260</v>
      </c>
      <c r="P13202" s="64">
        <v>39380</v>
      </c>
      <c r="T13202">
        <v>26</v>
      </c>
      <c r="U13202">
        <v>26</v>
      </c>
      <c r="V13202">
        <v>16</v>
      </c>
      <c r="W13202">
        <v>8</v>
      </c>
      <c r="X13202" t="s">
        <v>2946</v>
      </c>
      <c r="Y13202">
        <v>6.4089999999999998</v>
      </c>
      <c r="Z13202">
        <v>117</v>
      </c>
      <c r="AA13202">
        <v>12</v>
      </c>
      <c r="AD13202" t="s">
        <v>479</v>
      </c>
      <c r="AE13202">
        <v>42.7</v>
      </c>
      <c r="AF13202">
        <v>-84.481999999999999</v>
      </c>
      <c r="AG13202" t="s">
        <v>31</v>
      </c>
      <c r="AX13202" t="s">
        <v>31</v>
      </c>
      <c r="AY13202" t="s">
        <v>31</v>
      </c>
    </row>
    <row r="13203" spans="1:51">
      <c r="A13203" t="s">
        <v>2943</v>
      </c>
      <c r="B13203" t="s">
        <v>71</v>
      </c>
      <c r="C13203" t="s">
        <v>174</v>
      </c>
      <c r="D13203" t="s">
        <v>2909</v>
      </c>
      <c r="E13203" t="s">
        <v>2910</v>
      </c>
      <c r="F13203" t="s">
        <v>2949</v>
      </c>
      <c r="G13203" t="s">
        <v>2950</v>
      </c>
      <c r="I13203">
        <v>39.399000000000001</v>
      </c>
      <c r="J13203">
        <v>-76.94</v>
      </c>
      <c r="L13203" t="s">
        <v>2648</v>
      </c>
      <c r="M13203">
        <v>2007</v>
      </c>
      <c r="N13203" t="s">
        <v>2260</v>
      </c>
      <c r="P13203" s="64">
        <v>39380</v>
      </c>
      <c r="T13203">
        <v>26</v>
      </c>
      <c r="U13203">
        <v>26</v>
      </c>
      <c r="V13203">
        <v>16</v>
      </c>
      <c r="W13203">
        <v>8</v>
      </c>
      <c r="X13203" t="s">
        <v>2946</v>
      </c>
      <c r="Y13203">
        <v>6.7439999999999998</v>
      </c>
      <c r="Z13203">
        <v>131</v>
      </c>
      <c r="AA13203">
        <v>12</v>
      </c>
      <c r="AD13203" t="s">
        <v>479</v>
      </c>
      <c r="AE13203">
        <v>42.7</v>
      </c>
      <c r="AF13203">
        <v>-84.481999999999999</v>
      </c>
      <c r="AG13203" t="s">
        <v>31</v>
      </c>
      <c r="AX13203" t="s">
        <v>31</v>
      </c>
      <c r="AY13203" t="s">
        <v>31</v>
      </c>
    </row>
    <row r="13204" spans="1:51">
      <c r="A13204" t="s">
        <v>2943</v>
      </c>
      <c r="B13204" t="s">
        <v>71</v>
      </c>
      <c r="C13204" t="s">
        <v>174</v>
      </c>
      <c r="D13204" t="s">
        <v>2909</v>
      </c>
      <c r="E13204" t="s">
        <v>2910</v>
      </c>
      <c r="F13204" t="s">
        <v>2949</v>
      </c>
      <c r="G13204" t="s">
        <v>2950</v>
      </c>
      <c r="I13204">
        <v>39.399000000000001</v>
      </c>
      <c r="J13204">
        <v>-76.94</v>
      </c>
      <c r="L13204" t="s">
        <v>2648</v>
      </c>
      <c r="M13204">
        <v>2007</v>
      </c>
      <c r="N13204" t="s">
        <v>2260</v>
      </c>
      <c r="P13204" s="64">
        <v>39380</v>
      </c>
      <c r="T13204">
        <v>26</v>
      </c>
      <c r="U13204">
        <v>26</v>
      </c>
      <c r="V13204">
        <v>16</v>
      </c>
      <c r="W13204">
        <v>8</v>
      </c>
      <c r="X13204" t="s">
        <v>2946</v>
      </c>
      <c r="Y13204">
        <v>9.4749999999999996</v>
      </c>
      <c r="Z13204">
        <v>144</v>
      </c>
      <c r="AA13204">
        <v>12</v>
      </c>
      <c r="AD13204" t="s">
        <v>479</v>
      </c>
      <c r="AE13204">
        <v>42.7</v>
      </c>
      <c r="AF13204">
        <v>-84.481999999999999</v>
      </c>
      <c r="AG13204" t="s">
        <v>31</v>
      </c>
      <c r="AX13204" t="s">
        <v>31</v>
      </c>
      <c r="AY13204" t="s">
        <v>31</v>
      </c>
    </row>
    <row r="13205" spans="1:51">
      <c r="A13205" t="s">
        <v>2943</v>
      </c>
      <c r="B13205" t="s">
        <v>71</v>
      </c>
      <c r="C13205" t="s">
        <v>174</v>
      </c>
      <c r="D13205" t="s">
        <v>2909</v>
      </c>
      <c r="E13205" t="s">
        <v>2910</v>
      </c>
      <c r="F13205" t="s">
        <v>2949</v>
      </c>
      <c r="G13205" t="s">
        <v>2950</v>
      </c>
      <c r="I13205">
        <v>39.399000000000001</v>
      </c>
      <c r="J13205">
        <v>-76.94</v>
      </c>
      <c r="L13205" t="s">
        <v>2648</v>
      </c>
      <c r="M13205">
        <v>2007</v>
      </c>
      <c r="N13205" t="s">
        <v>2260</v>
      </c>
      <c r="P13205" s="64">
        <v>39380</v>
      </c>
      <c r="T13205">
        <v>26</v>
      </c>
      <c r="U13205">
        <v>26</v>
      </c>
      <c r="V13205">
        <v>16</v>
      </c>
      <c r="W13205">
        <v>8</v>
      </c>
      <c r="X13205" t="s">
        <v>2946</v>
      </c>
      <c r="Y13205">
        <v>12.818</v>
      </c>
      <c r="Z13205">
        <v>152</v>
      </c>
      <c r="AA13205">
        <v>12</v>
      </c>
      <c r="AD13205" t="s">
        <v>479</v>
      </c>
      <c r="AE13205">
        <v>42.7</v>
      </c>
      <c r="AF13205">
        <v>-84.481999999999999</v>
      </c>
      <c r="AG13205" t="s">
        <v>31</v>
      </c>
      <c r="AX13205" t="s">
        <v>31</v>
      </c>
      <c r="AY13205" t="s">
        <v>31</v>
      </c>
    </row>
    <row r="13206" spans="1:51">
      <c r="A13206" t="s">
        <v>2943</v>
      </c>
      <c r="B13206" t="s">
        <v>71</v>
      </c>
      <c r="C13206" t="s">
        <v>174</v>
      </c>
      <c r="D13206" t="s">
        <v>2909</v>
      </c>
      <c r="E13206" t="s">
        <v>2910</v>
      </c>
      <c r="F13206" t="s">
        <v>2949</v>
      </c>
      <c r="G13206" t="s">
        <v>2950</v>
      </c>
      <c r="I13206">
        <v>39.399000000000001</v>
      </c>
      <c r="J13206">
        <v>-76.94</v>
      </c>
      <c r="L13206" t="s">
        <v>2648</v>
      </c>
      <c r="M13206">
        <v>2007</v>
      </c>
      <c r="N13206" t="s">
        <v>2260</v>
      </c>
      <c r="P13206" s="64">
        <v>39380</v>
      </c>
      <c r="T13206">
        <v>26</v>
      </c>
      <c r="U13206">
        <v>26</v>
      </c>
      <c r="V13206">
        <v>16</v>
      </c>
      <c r="W13206">
        <v>8</v>
      </c>
      <c r="X13206" t="s">
        <v>2946</v>
      </c>
      <c r="Y13206">
        <v>16.608000000000001</v>
      </c>
      <c r="Z13206">
        <v>165</v>
      </c>
      <c r="AA13206">
        <v>12</v>
      </c>
      <c r="AD13206" t="s">
        <v>479</v>
      </c>
      <c r="AE13206">
        <v>42.7</v>
      </c>
      <c r="AF13206">
        <v>-84.481999999999999</v>
      </c>
      <c r="AG13206" t="s">
        <v>31</v>
      </c>
      <c r="AX13206" t="s">
        <v>31</v>
      </c>
      <c r="AY13206" t="s">
        <v>31</v>
      </c>
    </row>
    <row r="13207" spans="1:51">
      <c r="A13207" t="s">
        <v>2943</v>
      </c>
      <c r="B13207" t="s">
        <v>71</v>
      </c>
      <c r="C13207" t="s">
        <v>174</v>
      </c>
      <c r="D13207" t="s">
        <v>2909</v>
      </c>
      <c r="E13207" t="s">
        <v>2910</v>
      </c>
      <c r="F13207" t="s">
        <v>2949</v>
      </c>
      <c r="G13207" t="s">
        <v>2950</v>
      </c>
      <c r="I13207">
        <v>39.399000000000001</v>
      </c>
      <c r="J13207">
        <v>-76.94</v>
      </c>
      <c r="L13207" t="s">
        <v>2648</v>
      </c>
      <c r="M13207">
        <v>2007</v>
      </c>
      <c r="N13207" t="s">
        <v>2260</v>
      </c>
      <c r="P13207" s="64">
        <v>39380</v>
      </c>
      <c r="T13207">
        <v>26</v>
      </c>
      <c r="U13207">
        <v>26</v>
      </c>
      <c r="V13207">
        <v>16</v>
      </c>
      <c r="W13207">
        <v>8</v>
      </c>
      <c r="X13207" t="s">
        <v>2946</v>
      </c>
      <c r="Y13207">
        <v>19.785</v>
      </c>
      <c r="Z13207">
        <v>177</v>
      </c>
      <c r="AA13207">
        <v>12</v>
      </c>
      <c r="AD13207" t="s">
        <v>479</v>
      </c>
      <c r="AE13207">
        <v>42.7</v>
      </c>
      <c r="AF13207">
        <v>-84.481999999999999</v>
      </c>
      <c r="AG13207" t="s">
        <v>31</v>
      </c>
      <c r="AX13207" t="s">
        <v>31</v>
      </c>
      <c r="AY13207" t="s">
        <v>31</v>
      </c>
    </row>
    <row r="13208" spans="1:51">
      <c r="A13208" t="s">
        <v>2943</v>
      </c>
      <c r="B13208" t="s">
        <v>71</v>
      </c>
      <c r="C13208" t="s">
        <v>174</v>
      </c>
      <c r="D13208" t="s">
        <v>2909</v>
      </c>
      <c r="E13208" t="s">
        <v>2910</v>
      </c>
      <c r="F13208" t="s">
        <v>2949</v>
      </c>
      <c r="G13208" t="s">
        <v>2950</v>
      </c>
      <c r="I13208">
        <v>39.399000000000001</v>
      </c>
      <c r="J13208">
        <v>-76.94</v>
      </c>
      <c r="L13208" t="s">
        <v>2648</v>
      </c>
      <c r="M13208">
        <v>2007</v>
      </c>
      <c r="N13208" t="s">
        <v>2260</v>
      </c>
      <c r="P13208" s="64">
        <v>39380</v>
      </c>
      <c r="T13208">
        <v>29</v>
      </c>
      <c r="U13208">
        <v>29</v>
      </c>
      <c r="V13208">
        <v>9</v>
      </c>
      <c r="W13208">
        <v>15</v>
      </c>
      <c r="X13208" t="s">
        <v>2946</v>
      </c>
      <c r="Y13208">
        <v>0</v>
      </c>
      <c r="Z13208">
        <v>7</v>
      </c>
      <c r="AA13208">
        <v>12</v>
      </c>
      <c r="AD13208" t="s">
        <v>479</v>
      </c>
      <c r="AE13208">
        <v>42.7</v>
      </c>
      <c r="AF13208">
        <v>-84.481999999999999</v>
      </c>
      <c r="AG13208" t="s">
        <v>31</v>
      </c>
      <c r="AX13208" t="s">
        <v>31</v>
      </c>
      <c r="AY13208" t="s">
        <v>31</v>
      </c>
    </row>
    <row r="13209" spans="1:51">
      <c r="A13209" t="s">
        <v>2943</v>
      </c>
      <c r="B13209" t="s">
        <v>71</v>
      </c>
      <c r="C13209" t="s">
        <v>174</v>
      </c>
      <c r="D13209" t="s">
        <v>2909</v>
      </c>
      <c r="E13209" t="s">
        <v>2910</v>
      </c>
      <c r="F13209" t="s">
        <v>2949</v>
      </c>
      <c r="G13209" t="s">
        <v>2950</v>
      </c>
      <c r="I13209">
        <v>39.399000000000001</v>
      </c>
      <c r="J13209">
        <v>-76.94</v>
      </c>
      <c r="L13209" t="s">
        <v>2648</v>
      </c>
      <c r="M13209">
        <v>2007</v>
      </c>
      <c r="N13209" t="s">
        <v>2260</v>
      </c>
      <c r="P13209" s="64">
        <v>39380</v>
      </c>
      <c r="T13209">
        <v>29</v>
      </c>
      <c r="U13209">
        <v>29</v>
      </c>
      <c r="V13209">
        <v>9</v>
      </c>
      <c r="W13209">
        <v>15</v>
      </c>
      <c r="X13209" t="s">
        <v>2946</v>
      </c>
      <c r="Y13209">
        <v>0</v>
      </c>
      <c r="Z13209">
        <v>18</v>
      </c>
      <c r="AA13209">
        <v>12</v>
      </c>
      <c r="AD13209" t="s">
        <v>479</v>
      </c>
      <c r="AE13209">
        <v>42.7</v>
      </c>
      <c r="AF13209">
        <v>-84.481999999999999</v>
      </c>
      <c r="AG13209" t="s">
        <v>31</v>
      </c>
      <c r="AX13209" t="s">
        <v>31</v>
      </c>
      <c r="AY13209" t="s">
        <v>31</v>
      </c>
    </row>
    <row r="13210" spans="1:51">
      <c r="A13210" t="s">
        <v>2943</v>
      </c>
      <c r="B13210" t="s">
        <v>71</v>
      </c>
      <c r="C13210" t="s">
        <v>174</v>
      </c>
      <c r="D13210" t="s">
        <v>2909</v>
      </c>
      <c r="E13210" t="s">
        <v>2910</v>
      </c>
      <c r="F13210" t="s">
        <v>2949</v>
      </c>
      <c r="G13210" t="s">
        <v>2950</v>
      </c>
      <c r="I13210">
        <v>39.399000000000001</v>
      </c>
      <c r="J13210">
        <v>-76.94</v>
      </c>
      <c r="L13210" t="s">
        <v>2648</v>
      </c>
      <c r="M13210">
        <v>2007</v>
      </c>
      <c r="N13210" t="s">
        <v>2260</v>
      </c>
      <c r="P13210" s="64">
        <v>39380</v>
      </c>
      <c r="T13210">
        <v>29</v>
      </c>
      <c r="U13210">
        <v>29</v>
      </c>
      <c r="V13210">
        <v>9</v>
      </c>
      <c r="W13210">
        <v>15</v>
      </c>
      <c r="X13210" t="s">
        <v>2946</v>
      </c>
      <c r="Y13210">
        <v>0</v>
      </c>
      <c r="Z13210">
        <v>27</v>
      </c>
      <c r="AA13210">
        <v>12</v>
      </c>
      <c r="AD13210" t="s">
        <v>479</v>
      </c>
      <c r="AE13210">
        <v>42.7</v>
      </c>
      <c r="AF13210">
        <v>-84.481999999999999</v>
      </c>
      <c r="AG13210" t="s">
        <v>31</v>
      </c>
      <c r="AX13210" t="s">
        <v>31</v>
      </c>
      <c r="AY13210" t="s">
        <v>31</v>
      </c>
    </row>
    <row r="13211" spans="1:51">
      <c r="A13211" t="s">
        <v>2943</v>
      </c>
      <c r="B13211" t="s">
        <v>71</v>
      </c>
      <c r="C13211" t="s">
        <v>174</v>
      </c>
      <c r="D13211" t="s">
        <v>2909</v>
      </c>
      <c r="E13211" t="s">
        <v>2910</v>
      </c>
      <c r="F13211" t="s">
        <v>2949</v>
      </c>
      <c r="G13211" t="s">
        <v>2950</v>
      </c>
      <c r="I13211">
        <v>39.399000000000001</v>
      </c>
      <c r="J13211">
        <v>-76.94</v>
      </c>
      <c r="L13211" t="s">
        <v>2648</v>
      </c>
      <c r="M13211">
        <v>2007</v>
      </c>
      <c r="N13211" t="s">
        <v>2260</v>
      </c>
      <c r="P13211" s="64">
        <v>39380</v>
      </c>
      <c r="T13211">
        <v>29</v>
      </c>
      <c r="U13211">
        <v>29</v>
      </c>
      <c r="V13211">
        <v>9</v>
      </c>
      <c r="W13211">
        <v>15</v>
      </c>
      <c r="X13211" t="s">
        <v>2946</v>
      </c>
      <c r="Y13211">
        <v>0</v>
      </c>
      <c r="Z13211">
        <v>35</v>
      </c>
      <c r="AA13211">
        <v>12</v>
      </c>
      <c r="AD13211" t="s">
        <v>479</v>
      </c>
      <c r="AE13211">
        <v>42.7</v>
      </c>
      <c r="AF13211">
        <v>-84.481999999999999</v>
      </c>
      <c r="AG13211" t="s">
        <v>31</v>
      </c>
      <c r="AX13211" t="s">
        <v>31</v>
      </c>
      <c r="AY13211" t="s">
        <v>31</v>
      </c>
    </row>
    <row r="13212" spans="1:51">
      <c r="A13212" t="s">
        <v>2943</v>
      </c>
      <c r="B13212" t="s">
        <v>71</v>
      </c>
      <c r="C13212" t="s">
        <v>174</v>
      </c>
      <c r="D13212" t="s">
        <v>2909</v>
      </c>
      <c r="E13212" t="s">
        <v>2910</v>
      </c>
      <c r="F13212" t="s">
        <v>2949</v>
      </c>
      <c r="G13212" t="s">
        <v>2950</v>
      </c>
      <c r="I13212">
        <v>39.399000000000001</v>
      </c>
      <c r="J13212">
        <v>-76.94</v>
      </c>
      <c r="L13212" t="s">
        <v>2648</v>
      </c>
      <c r="M13212">
        <v>2007</v>
      </c>
      <c r="N13212" t="s">
        <v>2260</v>
      </c>
      <c r="P13212" s="64">
        <v>39380</v>
      </c>
      <c r="T13212">
        <v>29</v>
      </c>
      <c r="U13212">
        <v>29</v>
      </c>
      <c r="V13212">
        <v>9</v>
      </c>
      <c r="W13212">
        <v>15</v>
      </c>
      <c r="X13212" t="s">
        <v>2946</v>
      </c>
      <c r="Y13212">
        <v>0.94699999999999995</v>
      </c>
      <c r="Z13212">
        <v>42</v>
      </c>
      <c r="AA13212">
        <v>12</v>
      </c>
      <c r="AD13212" t="s">
        <v>479</v>
      </c>
      <c r="AE13212">
        <v>42.7</v>
      </c>
      <c r="AF13212">
        <v>-84.481999999999999</v>
      </c>
      <c r="AG13212" t="s">
        <v>31</v>
      </c>
      <c r="AX13212" t="s">
        <v>31</v>
      </c>
      <c r="AY13212" t="s">
        <v>31</v>
      </c>
    </row>
    <row r="13213" spans="1:51">
      <c r="A13213" t="s">
        <v>2943</v>
      </c>
      <c r="B13213" t="s">
        <v>71</v>
      </c>
      <c r="C13213" t="s">
        <v>174</v>
      </c>
      <c r="D13213" t="s">
        <v>2909</v>
      </c>
      <c r="E13213" t="s">
        <v>2910</v>
      </c>
      <c r="F13213" t="s">
        <v>2949</v>
      </c>
      <c r="G13213" t="s">
        <v>2950</v>
      </c>
      <c r="I13213">
        <v>39.399000000000001</v>
      </c>
      <c r="J13213">
        <v>-76.94</v>
      </c>
      <c r="L13213" t="s">
        <v>2648</v>
      </c>
      <c r="M13213">
        <v>2007</v>
      </c>
      <c r="N13213" t="s">
        <v>2260</v>
      </c>
      <c r="P13213" s="64">
        <v>39380</v>
      </c>
      <c r="T13213">
        <v>29</v>
      </c>
      <c r="U13213">
        <v>29</v>
      </c>
      <c r="V13213">
        <v>9</v>
      </c>
      <c r="W13213">
        <v>15</v>
      </c>
      <c r="X13213" t="s">
        <v>2946</v>
      </c>
      <c r="Y13213">
        <v>1.17</v>
      </c>
      <c r="Z13213">
        <v>49</v>
      </c>
      <c r="AA13213">
        <v>12</v>
      </c>
      <c r="AD13213" t="s">
        <v>479</v>
      </c>
      <c r="AE13213">
        <v>42.7</v>
      </c>
      <c r="AF13213">
        <v>-84.481999999999999</v>
      </c>
      <c r="AG13213" t="s">
        <v>31</v>
      </c>
      <c r="AX13213" t="s">
        <v>31</v>
      </c>
      <c r="AY13213" t="s">
        <v>31</v>
      </c>
    </row>
    <row r="13214" spans="1:51">
      <c r="A13214" t="s">
        <v>2943</v>
      </c>
      <c r="B13214" t="s">
        <v>71</v>
      </c>
      <c r="C13214" t="s">
        <v>174</v>
      </c>
      <c r="D13214" t="s">
        <v>2909</v>
      </c>
      <c r="E13214" t="s">
        <v>2910</v>
      </c>
      <c r="F13214" t="s">
        <v>2949</v>
      </c>
      <c r="G13214" t="s">
        <v>2950</v>
      </c>
      <c r="I13214">
        <v>39.399000000000001</v>
      </c>
      <c r="J13214">
        <v>-76.94</v>
      </c>
      <c r="L13214" t="s">
        <v>2648</v>
      </c>
      <c r="M13214">
        <v>2007</v>
      </c>
      <c r="N13214" t="s">
        <v>2260</v>
      </c>
      <c r="P13214" s="64">
        <v>39380</v>
      </c>
      <c r="T13214">
        <v>29</v>
      </c>
      <c r="U13214">
        <v>29</v>
      </c>
      <c r="V13214">
        <v>9</v>
      </c>
      <c r="W13214">
        <v>15</v>
      </c>
      <c r="X13214" t="s">
        <v>2946</v>
      </c>
      <c r="Y13214">
        <v>1.282</v>
      </c>
      <c r="Z13214">
        <v>62</v>
      </c>
      <c r="AA13214">
        <v>12</v>
      </c>
      <c r="AD13214" t="s">
        <v>479</v>
      </c>
      <c r="AE13214">
        <v>42.7</v>
      </c>
      <c r="AF13214">
        <v>-84.481999999999999</v>
      </c>
      <c r="AG13214" t="s">
        <v>31</v>
      </c>
      <c r="AX13214" t="s">
        <v>31</v>
      </c>
      <c r="AY13214" t="s">
        <v>31</v>
      </c>
    </row>
    <row r="13215" spans="1:51">
      <c r="A13215" t="s">
        <v>2943</v>
      </c>
      <c r="B13215" t="s">
        <v>71</v>
      </c>
      <c r="C13215" t="s">
        <v>174</v>
      </c>
      <c r="D13215" t="s">
        <v>2909</v>
      </c>
      <c r="E13215" t="s">
        <v>2910</v>
      </c>
      <c r="F13215" t="s">
        <v>2949</v>
      </c>
      <c r="G13215" t="s">
        <v>2950</v>
      </c>
      <c r="I13215">
        <v>39.399000000000001</v>
      </c>
      <c r="J13215">
        <v>-76.94</v>
      </c>
      <c r="L13215" t="s">
        <v>2648</v>
      </c>
      <c r="M13215">
        <v>2007</v>
      </c>
      <c r="N13215" t="s">
        <v>2260</v>
      </c>
      <c r="P13215" s="64">
        <v>39380</v>
      </c>
      <c r="T13215">
        <v>29</v>
      </c>
      <c r="U13215">
        <v>29</v>
      </c>
      <c r="V13215">
        <v>9</v>
      </c>
      <c r="W13215">
        <v>15</v>
      </c>
      <c r="X13215" t="s">
        <v>2946</v>
      </c>
      <c r="Y13215">
        <v>1.282</v>
      </c>
      <c r="Z13215">
        <v>70</v>
      </c>
      <c r="AA13215">
        <v>12</v>
      </c>
      <c r="AD13215" t="s">
        <v>479</v>
      </c>
      <c r="AE13215">
        <v>42.7</v>
      </c>
      <c r="AF13215">
        <v>-84.481999999999999</v>
      </c>
      <c r="AG13215" t="s">
        <v>31</v>
      </c>
      <c r="AX13215" t="s">
        <v>31</v>
      </c>
      <c r="AY13215" t="s">
        <v>31</v>
      </c>
    </row>
    <row r="13216" spans="1:51">
      <c r="A13216" t="s">
        <v>2943</v>
      </c>
      <c r="B13216" t="s">
        <v>71</v>
      </c>
      <c r="C13216" t="s">
        <v>174</v>
      </c>
      <c r="D13216" t="s">
        <v>2909</v>
      </c>
      <c r="E13216" t="s">
        <v>2910</v>
      </c>
      <c r="F13216" t="s">
        <v>2949</v>
      </c>
      <c r="G13216" t="s">
        <v>2950</v>
      </c>
      <c r="I13216">
        <v>39.399000000000001</v>
      </c>
      <c r="J13216">
        <v>-76.94</v>
      </c>
      <c r="L13216" t="s">
        <v>2648</v>
      </c>
      <c r="M13216">
        <v>2007</v>
      </c>
      <c r="N13216" t="s">
        <v>2260</v>
      </c>
      <c r="P13216" s="64">
        <v>39380</v>
      </c>
      <c r="T13216">
        <v>29</v>
      </c>
      <c r="U13216">
        <v>29</v>
      </c>
      <c r="V13216">
        <v>9</v>
      </c>
      <c r="W13216">
        <v>15</v>
      </c>
      <c r="X13216" t="s">
        <v>2946</v>
      </c>
      <c r="Y13216">
        <v>1.226</v>
      </c>
      <c r="Z13216">
        <v>79</v>
      </c>
      <c r="AA13216">
        <v>12</v>
      </c>
      <c r="AD13216" t="s">
        <v>479</v>
      </c>
      <c r="AE13216">
        <v>42.7</v>
      </c>
      <c r="AF13216">
        <v>-84.481999999999999</v>
      </c>
      <c r="AG13216" t="s">
        <v>31</v>
      </c>
      <c r="AX13216" t="s">
        <v>31</v>
      </c>
      <c r="AY13216" t="s">
        <v>31</v>
      </c>
    </row>
    <row r="13217" spans="1:51">
      <c r="A13217" t="s">
        <v>2943</v>
      </c>
      <c r="B13217" t="s">
        <v>71</v>
      </c>
      <c r="C13217" t="s">
        <v>174</v>
      </c>
      <c r="D13217" t="s">
        <v>2909</v>
      </c>
      <c r="E13217" t="s">
        <v>2910</v>
      </c>
      <c r="F13217" t="s">
        <v>2949</v>
      </c>
      <c r="G13217" t="s">
        <v>2950</v>
      </c>
      <c r="I13217">
        <v>39.399000000000001</v>
      </c>
      <c r="J13217">
        <v>-76.94</v>
      </c>
      <c r="L13217" t="s">
        <v>2648</v>
      </c>
      <c r="M13217">
        <v>2007</v>
      </c>
      <c r="N13217" t="s">
        <v>2260</v>
      </c>
      <c r="P13217" s="64">
        <v>39380</v>
      </c>
      <c r="T13217">
        <v>29</v>
      </c>
      <c r="U13217">
        <v>29</v>
      </c>
      <c r="V13217">
        <v>9</v>
      </c>
      <c r="W13217">
        <v>15</v>
      </c>
      <c r="X13217" t="s">
        <v>2946</v>
      </c>
      <c r="Y13217">
        <v>1.3380000000000001</v>
      </c>
      <c r="Z13217">
        <v>92</v>
      </c>
      <c r="AA13217">
        <v>12</v>
      </c>
      <c r="AD13217" t="s">
        <v>479</v>
      </c>
      <c r="AE13217">
        <v>42.7</v>
      </c>
      <c r="AF13217">
        <v>-84.481999999999999</v>
      </c>
      <c r="AG13217" t="s">
        <v>31</v>
      </c>
      <c r="AX13217" t="s">
        <v>31</v>
      </c>
      <c r="AY13217" t="s">
        <v>31</v>
      </c>
    </row>
    <row r="13218" spans="1:51">
      <c r="A13218" t="s">
        <v>2943</v>
      </c>
      <c r="B13218" t="s">
        <v>71</v>
      </c>
      <c r="C13218" t="s">
        <v>174</v>
      </c>
      <c r="D13218" t="s">
        <v>2909</v>
      </c>
      <c r="E13218" t="s">
        <v>2910</v>
      </c>
      <c r="F13218" t="s">
        <v>2949</v>
      </c>
      <c r="G13218" t="s">
        <v>2950</v>
      </c>
      <c r="I13218">
        <v>39.399000000000001</v>
      </c>
      <c r="J13218">
        <v>-76.94</v>
      </c>
      <c r="L13218" t="s">
        <v>2648</v>
      </c>
      <c r="M13218">
        <v>2007</v>
      </c>
      <c r="N13218" t="s">
        <v>2260</v>
      </c>
      <c r="P13218" s="64">
        <v>39380</v>
      </c>
      <c r="T13218">
        <v>29</v>
      </c>
      <c r="U13218">
        <v>29</v>
      </c>
      <c r="V13218">
        <v>9</v>
      </c>
      <c r="W13218">
        <v>15</v>
      </c>
      <c r="X13218" t="s">
        <v>2946</v>
      </c>
      <c r="Y13218">
        <v>1.3380000000000001</v>
      </c>
      <c r="Z13218">
        <v>105</v>
      </c>
      <c r="AA13218">
        <v>12</v>
      </c>
      <c r="AD13218" t="s">
        <v>479</v>
      </c>
      <c r="AE13218">
        <v>42.7</v>
      </c>
      <c r="AF13218">
        <v>-84.481999999999999</v>
      </c>
      <c r="AG13218" t="s">
        <v>31</v>
      </c>
      <c r="AX13218" t="s">
        <v>31</v>
      </c>
      <c r="AY13218" t="s">
        <v>31</v>
      </c>
    </row>
    <row r="13219" spans="1:51">
      <c r="A13219" t="s">
        <v>2943</v>
      </c>
      <c r="B13219" t="s">
        <v>71</v>
      </c>
      <c r="C13219" t="s">
        <v>174</v>
      </c>
      <c r="D13219" t="s">
        <v>2909</v>
      </c>
      <c r="E13219" t="s">
        <v>2910</v>
      </c>
      <c r="F13219" t="s">
        <v>2949</v>
      </c>
      <c r="G13219" t="s">
        <v>2950</v>
      </c>
      <c r="I13219">
        <v>39.399000000000001</v>
      </c>
      <c r="J13219">
        <v>-76.94</v>
      </c>
      <c r="L13219" t="s">
        <v>2648</v>
      </c>
      <c r="M13219">
        <v>2007</v>
      </c>
      <c r="N13219" t="s">
        <v>2260</v>
      </c>
      <c r="P13219" s="64">
        <v>39380</v>
      </c>
      <c r="T13219">
        <v>29</v>
      </c>
      <c r="U13219">
        <v>29</v>
      </c>
      <c r="V13219">
        <v>9</v>
      </c>
      <c r="W13219">
        <v>15</v>
      </c>
      <c r="X13219" t="s">
        <v>2946</v>
      </c>
      <c r="Y13219">
        <v>1.3380000000000001</v>
      </c>
      <c r="Z13219">
        <v>117</v>
      </c>
      <c r="AA13219">
        <v>12</v>
      </c>
      <c r="AD13219" t="s">
        <v>479</v>
      </c>
      <c r="AE13219">
        <v>42.7</v>
      </c>
      <c r="AF13219">
        <v>-84.481999999999999</v>
      </c>
      <c r="AG13219" t="s">
        <v>31</v>
      </c>
      <c r="AX13219" t="s">
        <v>31</v>
      </c>
      <c r="AY13219" t="s">
        <v>31</v>
      </c>
    </row>
    <row r="13220" spans="1:51">
      <c r="A13220" t="s">
        <v>2943</v>
      </c>
      <c r="B13220" t="s">
        <v>71</v>
      </c>
      <c r="C13220" t="s">
        <v>174</v>
      </c>
      <c r="D13220" t="s">
        <v>2909</v>
      </c>
      <c r="E13220" t="s">
        <v>2910</v>
      </c>
      <c r="F13220" t="s">
        <v>2949</v>
      </c>
      <c r="G13220" t="s">
        <v>2950</v>
      </c>
      <c r="I13220">
        <v>39.399000000000001</v>
      </c>
      <c r="J13220">
        <v>-76.94</v>
      </c>
      <c r="L13220" t="s">
        <v>2648</v>
      </c>
      <c r="M13220">
        <v>2007</v>
      </c>
      <c r="N13220" t="s">
        <v>2260</v>
      </c>
      <c r="P13220" s="64">
        <v>39380</v>
      </c>
      <c r="T13220">
        <v>29</v>
      </c>
      <c r="U13220">
        <v>29</v>
      </c>
      <c r="V13220">
        <v>9</v>
      </c>
      <c r="W13220">
        <v>15</v>
      </c>
      <c r="X13220" t="s">
        <v>2946</v>
      </c>
      <c r="Y13220">
        <v>1.226</v>
      </c>
      <c r="Z13220">
        <v>131</v>
      </c>
      <c r="AA13220">
        <v>12</v>
      </c>
      <c r="AD13220" t="s">
        <v>479</v>
      </c>
      <c r="AE13220">
        <v>42.7</v>
      </c>
      <c r="AF13220">
        <v>-84.481999999999999</v>
      </c>
      <c r="AG13220" t="s">
        <v>31</v>
      </c>
      <c r="AX13220" t="s">
        <v>31</v>
      </c>
      <c r="AY13220" t="s">
        <v>31</v>
      </c>
    </row>
    <row r="13221" spans="1:51">
      <c r="A13221" t="s">
        <v>2943</v>
      </c>
      <c r="B13221" t="s">
        <v>71</v>
      </c>
      <c r="C13221" t="s">
        <v>174</v>
      </c>
      <c r="D13221" t="s">
        <v>2909</v>
      </c>
      <c r="E13221" t="s">
        <v>2910</v>
      </c>
      <c r="F13221" t="s">
        <v>2949</v>
      </c>
      <c r="G13221" t="s">
        <v>2950</v>
      </c>
      <c r="I13221">
        <v>39.399000000000001</v>
      </c>
      <c r="J13221">
        <v>-76.94</v>
      </c>
      <c r="L13221" t="s">
        <v>2648</v>
      </c>
      <c r="M13221">
        <v>2007</v>
      </c>
      <c r="N13221" t="s">
        <v>2260</v>
      </c>
      <c r="P13221" s="64">
        <v>39380</v>
      </c>
      <c r="T13221">
        <v>29</v>
      </c>
      <c r="U13221">
        <v>29</v>
      </c>
      <c r="V13221">
        <v>9</v>
      </c>
      <c r="W13221">
        <v>15</v>
      </c>
      <c r="X13221" t="s">
        <v>2946</v>
      </c>
      <c r="Y13221">
        <v>1.282</v>
      </c>
      <c r="Z13221">
        <v>144</v>
      </c>
      <c r="AA13221">
        <v>12</v>
      </c>
      <c r="AD13221" t="s">
        <v>479</v>
      </c>
      <c r="AE13221">
        <v>42.7</v>
      </c>
      <c r="AF13221">
        <v>-84.481999999999999</v>
      </c>
      <c r="AG13221" t="s">
        <v>31</v>
      </c>
      <c r="AX13221" t="s">
        <v>31</v>
      </c>
      <c r="AY13221" t="s">
        <v>31</v>
      </c>
    </row>
    <row r="13222" spans="1:51">
      <c r="A13222" t="s">
        <v>2943</v>
      </c>
      <c r="B13222" t="s">
        <v>71</v>
      </c>
      <c r="C13222" t="s">
        <v>174</v>
      </c>
      <c r="D13222" t="s">
        <v>2909</v>
      </c>
      <c r="E13222" t="s">
        <v>2910</v>
      </c>
      <c r="F13222" t="s">
        <v>2949</v>
      </c>
      <c r="G13222" t="s">
        <v>2950</v>
      </c>
      <c r="I13222">
        <v>39.399000000000001</v>
      </c>
      <c r="J13222">
        <v>-76.94</v>
      </c>
      <c r="L13222" t="s">
        <v>2648</v>
      </c>
      <c r="M13222">
        <v>2007</v>
      </c>
      <c r="N13222" t="s">
        <v>2260</v>
      </c>
      <c r="P13222" s="64">
        <v>39380</v>
      </c>
      <c r="T13222">
        <v>29</v>
      </c>
      <c r="U13222">
        <v>29</v>
      </c>
      <c r="V13222">
        <v>9</v>
      </c>
      <c r="W13222">
        <v>15</v>
      </c>
      <c r="X13222" t="s">
        <v>2946</v>
      </c>
      <c r="Y13222">
        <v>1.282</v>
      </c>
      <c r="Z13222">
        <v>152</v>
      </c>
      <c r="AA13222">
        <v>12</v>
      </c>
      <c r="AD13222" t="s">
        <v>479</v>
      </c>
      <c r="AE13222">
        <v>42.7</v>
      </c>
      <c r="AF13222">
        <v>-84.481999999999999</v>
      </c>
      <c r="AG13222" t="s">
        <v>31</v>
      </c>
      <c r="AX13222" t="s">
        <v>31</v>
      </c>
      <c r="AY13222" t="s">
        <v>31</v>
      </c>
    </row>
    <row r="13223" spans="1:51">
      <c r="A13223" t="s">
        <v>2943</v>
      </c>
      <c r="B13223" t="s">
        <v>71</v>
      </c>
      <c r="C13223" t="s">
        <v>174</v>
      </c>
      <c r="D13223" t="s">
        <v>2909</v>
      </c>
      <c r="E13223" t="s">
        <v>2910</v>
      </c>
      <c r="F13223" t="s">
        <v>2949</v>
      </c>
      <c r="G13223" t="s">
        <v>2950</v>
      </c>
      <c r="I13223">
        <v>39.399000000000001</v>
      </c>
      <c r="J13223">
        <v>-76.94</v>
      </c>
      <c r="L13223" t="s">
        <v>2648</v>
      </c>
      <c r="M13223">
        <v>2007</v>
      </c>
      <c r="N13223" t="s">
        <v>2260</v>
      </c>
      <c r="P13223" s="64">
        <v>39380</v>
      </c>
      <c r="T13223">
        <v>29</v>
      </c>
      <c r="U13223">
        <v>29</v>
      </c>
      <c r="V13223">
        <v>9</v>
      </c>
      <c r="W13223">
        <v>15</v>
      </c>
      <c r="X13223" t="s">
        <v>2946</v>
      </c>
      <c r="Y13223">
        <v>1.3380000000000001</v>
      </c>
      <c r="Z13223">
        <v>165</v>
      </c>
      <c r="AA13223">
        <v>12</v>
      </c>
      <c r="AD13223" t="s">
        <v>479</v>
      </c>
      <c r="AE13223">
        <v>42.7</v>
      </c>
      <c r="AF13223">
        <v>-84.481999999999999</v>
      </c>
      <c r="AG13223" t="s">
        <v>31</v>
      </c>
      <c r="AX13223" t="s">
        <v>31</v>
      </c>
      <c r="AY13223" t="s">
        <v>31</v>
      </c>
    </row>
    <row r="13224" spans="1:51">
      <c r="A13224" t="s">
        <v>2943</v>
      </c>
      <c r="B13224" t="s">
        <v>71</v>
      </c>
      <c r="C13224" t="s">
        <v>174</v>
      </c>
      <c r="D13224" t="s">
        <v>2909</v>
      </c>
      <c r="E13224" t="s">
        <v>2910</v>
      </c>
      <c r="F13224" t="s">
        <v>2949</v>
      </c>
      <c r="G13224" t="s">
        <v>2950</v>
      </c>
      <c r="I13224">
        <v>39.399000000000001</v>
      </c>
      <c r="J13224">
        <v>-76.94</v>
      </c>
      <c r="L13224" t="s">
        <v>2648</v>
      </c>
      <c r="M13224">
        <v>2007</v>
      </c>
      <c r="N13224" t="s">
        <v>2260</v>
      </c>
      <c r="P13224" s="64">
        <v>39380</v>
      </c>
      <c r="T13224">
        <v>29</v>
      </c>
      <c r="U13224">
        <v>29</v>
      </c>
      <c r="V13224">
        <v>9</v>
      </c>
      <c r="W13224">
        <v>15</v>
      </c>
      <c r="X13224" t="s">
        <v>2946</v>
      </c>
      <c r="Y13224">
        <v>1.282</v>
      </c>
      <c r="Z13224">
        <v>177</v>
      </c>
      <c r="AA13224">
        <v>12</v>
      </c>
      <c r="AD13224" t="s">
        <v>479</v>
      </c>
      <c r="AE13224">
        <v>42.7</v>
      </c>
      <c r="AF13224">
        <v>-84.481999999999999</v>
      </c>
      <c r="AG13224" t="s">
        <v>31</v>
      </c>
      <c r="AX13224" t="s">
        <v>31</v>
      </c>
      <c r="AY13224" t="s">
        <v>31</v>
      </c>
    </row>
    <row r="13225" spans="1:51">
      <c r="A13225" t="s">
        <v>2943</v>
      </c>
      <c r="B13225" t="s">
        <v>71</v>
      </c>
      <c r="C13225" t="s">
        <v>174</v>
      </c>
      <c r="D13225" t="s">
        <v>2909</v>
      </c>
      <c r="E13225" t="s">
        <v>2910</v>
      </c>
      <c r="F13225" t="s">
        <v>2949</v>
      </c>
      <c r="G13225" t="s">
        <v>2950</v>
      </c>
      <c r="I13225">
        <v>39.399000000000001</v>
      </c>
      <c r="J13225">
        <v>-76.94</v>
      </c>
      <c r="L13225" t="s">
        <v>2648</v>
      </c>
      <c r="M13225">
        <v>2007</v>
      </c>
      <c r="N13225" t="s">
        <v>2260</v>
      </c>
      <c r="P13225" s="64">
        <v>39380</v>
      </c>
      <c r="T13225">
        <v>29</v>
      </c>
      <c r="U13225">
        <v>29</v>
      </c>
      <c r="V13225">
        <v>16</v>
      </c>
      <c r="W13225">
        <v>8</v>
      </c>
      <c r="X13225" t="s">
        <v>2946</v>
      </c>
      <c r="Y13225">
        <v>0</v>
      </c>
      <c r="Z13225">
        <v>7</v>
      </c>
      <c r="AA13225">
        <v>12</v>
      </c>
      <c r="AD13225" t="s">
        <v>479</v>
      </c>
      <c r="AE13225">
        <v>42.7</v>
      </c>
      <c r="AF13225">
        <v>-84.481999999999999</v>
      </c>
      <c r="AG13225" t="s">
        <v>31</v>
      </c>
      <c r="AX13225" t="s">
        <v>31</v>
      </c>
      <c r="AY13225" t="s">
        <v>31</v>
      </c>
    </row>
    <row r="13226" spans="1:51">
      <c r="A13226" t="s">
        <v>2943</v>
      </c>
      <c r="B13226" t="s">
        <v>71</v>
      </c>
      <c r="C13226" t="s">
        <v>174</v>
      </c>
      <c r="D13226" t="s">
        <v>2909</v>
      </c>
      <c r="E13226" t="s">
        <v>2910</v>
      </c>
      <c r="F13226" t="s">
        <v>2949</v>
      </c>
      <c r="G13226" t="s">
        <v>2950</v>
      </c>
      <c r="I13226">
        <v>39.399000000000001</v>
      </c>
      <c r="J13226">
        <v>-76.94</v>
      </c>
      <c r="L13226" t="s">
        <v>2648</v>
      </c>
      <c r="M13226">
        <v>2007</v>
      </c>
      <c r="N13226" t="s">
        <v>2260</v>
      </c>
      <c r="P13226" s="64">
        <v>39380</v>
      </c>
      <c r="T13226">
        <v>29</v>
      </c>
      <c r="U13226">
        <v>29</v>
      </c>
      <c r="V13226">
        <v>16</v>
      </c>
      <c r="W13226">
        <v>8</v>
      </c>
      <c r="X13226" t="s">
        <v>2946</v>
      </c>
      <c r="Y13226">
        <v>1.5049999999999999</v>
      </c>
      <c r="Z13226">
        <v>18</v>
      </c>
      <c r="AA13226">
        <v>12</v>
      </c>
      <c r="AD13226" t="s">
        <v>479</v>
      </c>
      <c r="AE13226">
        <v>42.7</v>
      </c>
      <c r="AF13226">
        <v>-84.481999999999999</v>
      </c>
      <c r="AG13226" t="s">
        <v>31</v>
      </c>
      <c r="AX13226" t="s">
        <v>31</v>
      </c>
      <c r="AY13226" t="s">
        <v>31</v>
      </c>
    </row>
    <row r="13227" spans="1:51">
      <c r="A13227" t="s">
        <v>2943</v>
      </c>
      <c r="B13227" t="s">
        <v>71</v>
      </c>
      <c r="C13227" t="s">
        <v>174</v>
      </c>
      <c r="D13227" t="s">
        <v>2909</v>
      </c>
      <c r="E13227" t="s">
        <v>2910</v>
      </c>
      <c r="F13227" t="s">
        <v>2949</v>
      </c>
      <c r="G13227" t="s">
        <v>2950</v>
      </c>
      <c r="I13227">
        <v>39.399000000000001</v>
      </c>
      <c r="J13227">
        <v>-76.94</v>
      </c>
      <c r="L13227" t="s">
        <v>2648</v>
      </c>
      <c r="M13227">
        <v>2007</v>
      </c>
      <c r="N13227" t="s">
        <v>2260</v>
      </c>
      <c r="P13227" s="64">
        <v>39380</v>
      </c>
      <c r="T13227">
        <v>29</v>
      </c>
      <c r="U13227">
        <v>29</v>
      </c>
      <c r="V13227">
        <v>16</v>
      </c>
      <c r="W13227">
        <v>8</v>
      </c>
      <c r="X13227" t="s">
        <v>2946</v>
      </c>
      <c r="Y13227">
        <v>1.5049999999999999</v>
      </c>
      <c r="Z13227">
        <v>27</v>
      </c>
      <c r="AA13227">
        <v>12</v>
      </c>
      <c r="AD13227" t="s">
        <v>479</v>
      </c>
      <c r="AE13227">
        <v>42.7</v>
      </c>
      <c r="AF13227">
        <v>-84.481999999999999</v>
      </c>
      <c r="AG13227" t="s">
        <v>31</v>
      </c>
      <c r="AX13227" t="s">
        <v>31</v>
      </c>
      <c r="AY13227" t="s">
        <v>31</v>
      </c>
    </row>
    <row r="13228" spans="1:51">
      <c r="A13228" t="s">
        <v>2943</v>
      </c>
      <c r="B13228" t="s">
        <v>71</v>
      </c>
      <c r="C13228" t="s">
        <v>174</v>
      </c>
      <c r="D13228" t="s">
        <v>2909</v>
      </c>
      <c r="E13228" t="s">
        <v>2910</v>
      </c>
      <c r="F13228" t="s">
        <v>2949</v>
      </c>
      <c r="G13228" t="s">
        <v>2950</v>
      </c>
      <c r="I13228">
        <v>39.399000000000001</v>
      </c>
      <c r="J13228">
        <v>-76.94</v>
      </c>
      <c r="L13228" t="s">
        <v>2648</v>
      </c>
      <c r="M13228">
        <v>2007</v>
      </c>
      <c r="N13228" t="s">
        <v>2260</v>
      </c>
      <c r="P13228" s="64">
        <v>39380</v>
      </c>
      <c r="T13228">
        <v>29</v>
      </c>
      <c r="U13228">
        <v>29</v>
      </c>
      <c r="V13228">
        <v>16</v>
      </c>
      <c r="W13228">
        <v>8</v>
      </c>
      <c r="X13228" t="s">
        <v>2946</v>
      </c>
      <c r="Y13228">
        <v>1.895</v>
      </c>
      <c r="Z13228">
        <v>35</v>
      </c>
      <c r="AA13228">
        <v>12</v>
      </c>
      <c r="AD13228" t="s">
        <v>479</v>
      </c>
      <c r="AE13228">
        <v>42.7</v>
      </c>
      <c r="AF13228">
        <v>-84.481999999999999</v>
      </c>
      <c r="AG13228" t="s">
        <v>31</v>
      </c>
      <c r="AX13228" t="s">
        <v>31</v>
      </c>
      <c r="AY13228" t="s">
        <v>31</v>
      </c>
    </row>
    <row r="13229" spans="1:51">
      <c r="A13229" t="s">
        <v>2943</v>
      </c>
      <c r="B13229" t="s">
        <v>71</v>
      </c>
      <c r="C13229" t="s">
        <v>174</v>
      </c>
      <c r="D13229" t="s">
        <v>2909</v>
      </c>
      <c r="E13229" t="s">
        <v>2910</v>
      </c>
      <c r="F13229" t="s">
        <v>2949</v>
      </c>
      <c r="G13229" t="s">
        <v>2950</v>
      </c>
      <c r="I13229">
        <v>39.399000000000001</v>
      </c>
      <c r="J13229">
        <v>-76.94</v>
      </c>
      <c r="L13229" t="s">
        <v>2648</v>
      </c>
      <c r="M13229">
        <v>2007</v>
      </c>
      <c r="N13229" t="s">
        <v>2260</v>
      </c>
      <c r="P13229" s="64">
        <v>39380</v>
      </c>
      <c r="T13229">
        <v>29</v>
      </c>
      <c r="U13229">
        <v>29</v>
      </c>
      <c r="V13229">
        <v>16</v>
      </c>
      <c r="W13229">
        <v>8</v>
      </c>
      <c r="X13229" t="s">
        <v>2946</v>
      </c>
      <c r="Y13229">
        <v>2.3410000000000002</v>
      </c>
      <c r="Z13229">
        <v>42</v>
      </c>
      <c r="AA13229">
        <v>12</v>
      </c>
      <c r="AD13229" t="s">
        <v>479</v>
      </c>
      <c r="AE13229">
        <v>42.7</v>
      </c>
      <c r="AF13229">
        <v>-84.481999999999999</v>
      </c>
      <c r="AG13229" t="s">
        <v>31</v>
      </c>
      <c r="AX13229" t="s">
        <v>31</v>
      </c>
      <c r="AY13229" t="s">
        <v>31</v>
      </c>
    </row>
    <row r="13230" spans="1:51">
      <c r="A13230" t="s">
        <v>2943</v>
      </c>
      <c r="B13230" t="s">
        <v>71</v>
      </c>
      <c r="C13230" t="s">
        <v>174</v>
      </c>
      <c r="D13230" t="s">
        <v>2909</v>
      </c>
      <c r="E13230" t="s">
        <v>2910</v>
      </c>
      <c r="F13230" t="s">
        <v>2949</v>
      </c>
      <c r="G13230" t="s">
        <v>2950</v>
      </c>
      <c r="I13230">
        <v>39.399000000000001</v>
      </c>
      <c r="J13230">
        <v>-76.94</v>
      </c>
      <c r="L13230" t="s">
        <v>2648</v>
      </c>
      <c r="M13230">
        <v>2007</v>
      </c>
      <c r="N13230" t="s">
        <v>2260</v>
      </c>
      <c r="P13230" s="64">
        <v>39380</v>
      </c>
      <c r="T13230">
        <v>29</v>
      </c>
      <c r="U13230">
        <v>29</v>
      </c>
      <c r="V13230">
        <v>16</v>
      </c>
      <c r="W13230">
        <v>8</v>
      </c>
      <c r="X13230" t="s">
        <v>2946</v>
      </c>
      <c r="Y13230">
        <v>2.6749999999999998</v>
      </c>
      <c r="Z13230">
        <v>49</v>
      </c>
      <c r="AA13230">
        <v>12</v>
      </c>
      <c r="AD13230" t="s">
        <v>479</v>
      </c>
      <c r="AE13230">
        <v>42.7</v>
      </c>
      <c r="AF13230">
        <v>-84.481999999999999</v>
      </c>
      <c r="AG13230" t="s">
        <v>31</v>
      </c>
      <c r="AX13230" t="s">
        <v>31</v>
      </c>
      <c r="AY13230" t="s">
        <v>31</v>
      </c>
    </row>
    <row r="13231" spans="1:51">
      <c r="A13231" t="s">
        <v>2943</v>
      </c>
      <c r="B13231" t="s">
        <v>71</v>
      </c>
      <c r="C13231" t="s">
        <v>174</v>
      </c>
      <c r="D13231" t="s">
        <v>2909</v>
      </c>
      <c r="E13231" t="s">
        <v>2910</v>
      </c>
      <c r="F13231" t="s">
        <v>2949</v>
      </c>
      <c r="G13231" t="s">
        <v>2950</v>
      </c>
      <c r="I13231">
        <v>39.399000000000001</v>
      </c>
      <c r="J13231">
        <v>-76.94</v>
      </c>
      <c r="L13231" t="s">
        <v>2648</v>
      </c>
      <c r="M13231">
        <v>2007</v>
      </c>
      <c r="N13231" t="s">
        <v>2260</v>
      </c>
      <c r="P13231" s="64">
        <v>39380</v>
      </c>
      <c r="T13231">
        <v>29</v>
      </c>
      <c r="U13231">
        <v>29</v>
      </c>
      <c r="V13231">
        <v>16</v>
      </c>
      <c r="W13231">
        <v>8</v>
      </c>
      <c r="X13231" t="s">
        <v>2946</v>
      </c>
      <c r="Y13231">
        <v>3.4550000000000001</v>
      </c>
      <c r="Z13231">
        <v>62</v>
      </c>
      <c r="AA13231">
        <v>12</v>
      </c>
      <c r="AD13231" t="s">
        <v>479</v>
      </c>
      <c r="AE13231">
        <v>42.7</v>
      </c>
      <c r="AF13231">
        <v>-84.481999999999999</v>
      </c>
      <c r="AG13231" t="s">
        <v>31</v>
      </c>
      <c r="AX13231" t="s">
        <v>31</v>
      </c>
      <c r="AY13231" t="s">
        <v>31</v>
      </c>
    </row>
    <row r="13232" spans="1:51">
      <c r="A13232" t="s">
        <v>2943</v>
      </c>
      <c r="B13232" t="s">
        <v>71</v>
      </c>
      <c r="C13232" t="s">
        <v>174</v>
      </c>
      <c r="D13232" t="s">
        <v>2909</v>
      </c>
      <c r="E13232" t="s">
        <v>2910</v>
      </c>
      <c r="F13232" t="s">
        <v>2949</v>
      </c>
      <c r="G13232" t="s">
        <v>2950</v>
      </c>
      <c r="I13232">
        <v>39.399000000000001</v>
      </c>
      <c r="J13232">
        <v>-76.94</v>
      </c>
      <c r="L13232" t="s">
        <v>2648</v>
      </c>
      <c r="M13232">
        <v>2007</v>
      </c>
      <c r="N13232" t="s">
        <v>2260</v>
      </c>
      <c r="P13232" s="64">
        <v>39380</v>
      </c>
      <c r="T13232">
        <v>29</v>
      </c>
      <c r="U13232">
        <v>29</v>
      </c>
      <c r="V13232">
        <v>16</v>
      </c>
      <c r="W13232">
        <v>8</v>
      </c>
      <c r="X13232" t="s">
        <v>2946</v>
      </c>
      <c r="Y13232">
        <v>3.6779999999999999</v>
      </c>
      <c r="Z13232">
        <v>70</v>
      </c>
      <c r="AA13232">
        <v>12</v>
      </c>
      <c r="AD13232" t="s">
        <v>479</v>
      </c>
      <c r="AE13232">
        <v>42.7</v>
      </c>
      <c r="AF13232">
        <v>-84.481999999999999</v>
      </c>
      <c r="AG13232" t="s">
        <v>31</v>
      </c>
      <c r="AX13232" t="s">
        <v>31</v>
      </c>
      <c r="AY13232" t="s">
        <v>31</v>
      </c>
    </row>
    <row r="13233" spans="1:51">
      <c r="A13233" t="s">
        <v>2943</v>
      </c>
      <c r="B13233" t="s">
        <v>71</v>
      </c>
      <c r="C13233" t="s">
        <v>174</v>
      </c>
      <c r="D13233" t="s">
        <v>2909</v>
      </c>
      <c r="E13233" t="s">
        <v>2910</v>
      </c>
      <c r="F13233" t="s">
        <v>2949</v>
      </c>
      <c r="G13233" t="s">
        <v>2950</v>
      </c>
      <c r="I13233">
        <v>39.399000000000001</v>
      </c>
      <c r="J13233">
        <v>-76.94</v>
      </c>
      <c r="L13233" t="s">
        <v>2648</v>
      </c>
      <c r="M13233">
        <v>2007</v>
      </c>
      <c r="N13233" t="s">
        <v>2260</v>
      </c>
      <c r="P13233" s="64">
        <v>39380</v>
      </c>
      <c r="T13233">
        <v>29</v>
      </c>
      <c r="U13233">
        <v>29</v>
      </c>
      <c r="V13233">
        <v>16</v>
      </c>
      <c r="W13233">
        <v>8</v>
      </c>
      <c r="X13233" t="s">
        <v>2946</v>
      </c>
      <c r="Y13233">
        <v>3.8460000000000001</v>
      </c>
      <c r="Z13233">
        <v>79</v>
      </c>
      <c r="AA13233">
        <v>12</v>
      </c>
      <c r="AD13233" t="s">
        <v>479</v>
      </c>
      <c r="AE13233">
        <v>42.7</v>
      </c>
      <c r="AF13233">
        <v>-84.481999999999999</v>
      </c>
      <c r="AG13233" t="s">
        <v>31</v>
      </c>
      <c r="AX13233" t="s">
        <v>31</v>
      </c>
      <c r="AY13233" t="s">
        <v>31</v>
      </c>
    </row>
    <row r="13234" spans="1:51">
      <c r="A13234" t="s">
        <v>2943</v>
      </c>
      <c r="B13234" t="s">
        <v>71</v>
      </c>
      <c r="C13234" t="s">
        <v>174</v>
      </c>
      <c r="D13234" t="s">
        <v>2909</v>
      </c>
      <c r="E13234" t="s">
        <v>2910</v>
      </c>
      <c r="F13234" t="s">
        <v>2949</v>
      </c>
      <c r="G13234" t="s">
        <v>2950</v>
      </c>
      <c r="I13234">
        <v>39.399000000000001</v>
      </c>
      <c r="J13234">
        <v>-76.94</v>
      </c>
      <c r="L13234" t="s">
        <v>2648</v>
      </c>
      <c r="M13234">
        <v>2007</v>
      </c>
      <c r="N13234" t="s">
        <v>2260</v>
      </c>
      <c r="P13234" s="64">
        <v>39380</v>
      </c>
      <c r="T13234">
        <v>29</v>
      </c>
      <c r="U13234">
        <v>29</v>
      </c>
      <c r="V13234">
        <v>16</v>
      </c>
      <c r="W13234">
        <v>8</v>
      </c>
      <c r="X13234" t="s">
        <v>2946</v>
      </c>
      <c r="Y13234">
        <v>3.9569999999999999</v>
      </c>
      <c r="Z13234">
        <v>92</v>
      </c>
      <c r="AA13234">
        <v>12</v>
      </c>
      <c r="AD13234" t="s">
        <v>479</v>
      </c>
      <c r="AE13234">
        <v>42.7</v>
      </c>
      <c r="AF13234">
        <v>-84.481999999999999</v>
      </c>
      <c r="AG13234" t="s">
        <v>31</v>
      </c>
      <c r="AX13234" t="s">
        <v>31</v>
      </c>
      <c r="AY13234" t="s">
        <v>31</v>
      </c>
    </row>
    <row r="13235" spans="1:51">
      <c r="A13235" t="s">
        <v>2943</v>
      </c>
      <c r="B13235" t="s">
        <v>71</v>
      </c>
      <c r="C13235" t="s">
        <v>174</v>
      </c>
      <c r="D13235" t="s">
        <v>2909</v>
      </c>
      <c r="E13235" t="s">
        <v>2910</v>
      </c>
      <c r="F13235" t="s">
        <v>2949</v>
      </c>
      <c r="G13235" t="s">
        <v>2950</v>
      </c>
      <c r="I13235">
        <v>39.399000000000001</v>
      </c>
      <c r="J13235">
        <v>-76.94</v>
      </c>
      <c r="L13235" t="s">
        <v>2648</v>
      </c>
      <c r="M13235">
        <v>2007</v>
      </c>
      <c r="N13235" t="s">
        <v>2260</v>
      </c>
      <c r="P13235" s="64">
        <v>39380</v>
      </c>
      <c r="T13235">
        <v>29</v>
      </c>
      <c r="U13235">
        <v>29</v>
      </c>
      <c r="V13235">
        <v>16</v>
      </c>
      <c r="W13235">
        <v>8</v>
      </c>
      <c r="X13235" t="s">
        <v>2946</v>
      </c>
      <c r="Y13235">
        <v>5.1269999999999998</v>
      </c>
      <c r="Z13235">
        <v>105</v>
      </c>
      <c r="AA13235">
        <v>12</v>
      </c>
      <c r="AD13235" t="s">
        <v>479</v>
      </c>
      <c r="AE13235">
        <v>42.7</v>
      </c>
      <c r="AF13235">
        <v>-84.481999999999999</v>
      </c>
      <c r="AG13235" t="s">
        <v>31</v>
      </c>
      <c r="AX13235" t="s">
        <v>31</v>
      </c>
      <c r="AY13235" t="s">
        <v>31</v>
      </c>
    </row>
    <row r="13236" spans="1:51">
      <c r="A13236" t="s">
        <v>2943</v>
      </c>
      <c r="B13236" t="s">
        <v>71</v>
      </c>
      <c r="C13236" t="s">
        <v>174</v>
      </c>
      <c r="D13236" t="s">
        <v>2909</v>
      </c>
      <c r="E13236" t="s">
        <v>2910</v>
      </c>
      <c r="F13236" t="s">
        <v>2949</v>
      </c>
      <c r="G13236" t="s">
        <v>2950</v>
      </c>
      <c r="I13236">
        <v>39.399000000000001</v>
      </c>
      <c r="J13236">
        <v>-76.94</v>
      </c>
      <c r="L13236" t="s">
        <v>2648</v>
      </c>
      <c r="M13236">
        <v>2007</v>
      </c>
      <c r="N13236" t="s">
        <v>2260</v>
      </c>
      <c r="P13236" s="64">
        <v>39380</v>
      </c>
      <c r="T13236">
        <v>29</v>
      </c>
      <c r="U13236">
        <v>29</v>
      </c>
      <c r="V13236">
        <v>16</v>
      </c>
      <c r="W13236">
        <v>8</v>
      </c>
      <c r="X13236" t="s">
        <v>2946</v>
      </c>
      <c r="Y13236">
        <v>5.74</v>
      </c>
      <c r="Z13236">
        <v>117</v>
      </c>
      <c r="AA13236">
        <v>12</v>
      </c>
      <c r="AD13236" t="s">
        <v>479</v>
      </c>
      <c r="AE13236">
        <v>42.7</v>
      </c>
      <c r="AF13236">
        <v>-84.481999999999999</v>
      </c>
      <c r="AG13236" t="s">
        <v>31</v>
      </c>
      <c r="AX13236" t="s">
        <v>31</v>
      </c>
      <c r="AY13236" t="s">
        <v>31</v>
      </c>
    </row>
    <row r="13237" spans="1:51">
      <c r="A13237" t="s">
        <v>2943</v>
      </c>
      <c r="B13237" t="s">
        <v>71</v>
      </c>
      <c r="C13237" t="s">
        <v>174</v>
      </c>
      <c r="D13237" t="s">
        <v>2909</v>
      </c>
      <c r="E13237" t="s">
        <v>2910</v>
      </c>
      <c r="F13237" t="s">
        <v>2949</v>
      </c>
      <c r="G13237" t="s">
        <v>2950</v>
      </c>
      <c r="I13237">
        <v>39.399000000000001</v>
      </c>
      <c r="J13237">
        <v>-76.94</v>
      </c>
      <c r="L13237" t="s">
        <v>2648</v>
      </c>
      <c r="M13237">
        <v>2007</v>
      </c>
      <c r="N13237" t="s">
        <v>2260</v>
      </c>
      <c r="P13237" s="64">
        <v>39380</v>
      </c>
      <c r="T13237">
        <v>29</v>
      </c>
      <c r="U13237">
        <v>29</v>
      </c>
      <c r="V13237">
        <v>16</v>
      </c>
      <c r="W13237">
        <v>8</v>
      </c>
      <c r="X13237" t="s">
        <v>2946</v>
      </c>
      <c r="Y13237">
        <v>6.4089999999999998</v>
      </c>
      <c r="Z13237">
        <v>131</v>
      </c>
      <c r="AA13237">
        <v>12</v>
      </c>
      <c r="AD13237" t="s">
        <v>479</v>
      </c>
      <c r="AE13237">
        <v>42.7</v>
      </c>
      <c r="AF13237">
        <v>-84.481999999999999</v>
      </c>
      <c r="AG13237" t="s">
        <v>31</v>
      </c>
      <c r="AX13237" t="s">
        <v>31</v>
      </c>
      <c r="AY13237" t="s">
        <v>31</v>
      </c>
    </row>
    <row r="13238" spans="1:51">
      <c r="A13238" t="s">
        <v>2943</v>
      </c>
      <c r="B13238" t="s">
        <v>71</v>
      </c>
      <c r="C13238" t="s">
        <v>174</v>
      </c>
      <c r="D13238" t="s">
        <v>2909</v>
      </c>
      <c r="E13238" t="s">
        <v>2910</v>
      </c>
      <c r="F13238" t="s">
        <v>2949</v>
      </c>
      <c r="G13238" t="s">
        <v>2950</v>
      </c>
      <c r="I13238">
        <v>39.399000000000001</v>
      </c>
      <c r="J13238">
        <v>-76.94</v>
      </c>
      <c r="L13238" t="s">
        <v>2648</v>
      </c>
      <c r="M13238">
        <v>2007</v>
      </c>
      <c r="N13238" t="s">
        <v>2260</v>
      </c>
      <c r="P13238" s="64">
        <v>39380</v>
      </c>
      <c r="T13238">
        <v>29</v>
      </c>
      <c r="U13238">
        <v>29</v>
      </c>
      <c r="V13238">
        <v>16</v>
      </c>
      <c r="W13238">
        <v>8</v>
      </c>
      <c r="X13238" t="s">
        <v>2946</v>
      </c>
      <c r="Y13238">
        <v>9.1959999999999997</v>
      </c>
      <c r="Z13238">
        <v>144</v>
      </c>
      <c r="AA13238">
        <v>12</v>
      </c>
      <c r="AD13238" t="s">
        <v>479</v>
      </c>
      <c r="AE13238">
        <v>42.7</v>
      </c>
      <c r="AF13238">
        <v>-84.481999999999999</v>
      </c>
      <c r="AG13238" t="s">
        <v>31</v>
      </c>
      <c r="AX13238" t="s">
        <v>31</v>
      </c>
      <c r="AY13238" t="s">
        <v>31</v>
      </c>
    </row>
    <row r="13239" spans="1:51">
      <c r="A13239" t="s">
        <v>2943</v>
      </c>
      <c r="B13239" t="s">
        <v>71</v>
      </c>
      <c r="C13239" t="s">
        <v>174</v>
      </c>
      <c r="D13239" t="s">
        <v>2909</v>
      </c>
      <c r="E13239" t="s">
        <v>2910</v>
      </c>
      <c r="F13239" t="s">
        <v>2949</v>
      </c>
      <c r="G13239" t="s">
        <v>2950</v>
      </c>
      <c r="I13239">
        <v>39.399000000000001</v>
      </c>
      <c r="J13239">
        <v>-76.94</v>
      </c>
      <c r="L13239" t="s">
        <v>2648</v>
      </c>
      <c r="M13239">
        <v>2007</v>
      </c>
      <c r="N13239" t="s">
        <v>2260</v>
      </c>
      <c r="P13239" s="64">
        <v>39380</v>
      </c>
      <c r="T13239">
        <v>29</v>
      </c>
      <c r="U13239">
        <v>29</v>
      </c>
      <c r="V13239">
        <v>16</v>
      </c>
      <c r="W13239">
        <v>8</v>
      </c>
      <c r="X13239" t="s">
        <v>2946</v>
      </c>
      <c r="Y13239">
        <v>14.49</v>
      </c>
      <c r="Z13239">
        <v>152</v>
      </c>
      <c r="AA13239">
        <v>12</v>
      </c>
      <c r="AD13239" t="s">
        <v>479</v>
      </c>
      <c r="AE13239">
        <v>42.7</v>
      </c>
      <c r="AF13239">
        <v>-84.481999999999999</v>
      </c>
      <c r="AG13239" t="s">
        <v>31</v>
      </c>
      <c r="AX13239" t="s">
        <v>31</v>
      </c>
      <c r="AY13239" t="s">
        <v>31</v>
      </c>
    </row>
    <row r="13240" spans="1:51">
      <c r="A13240" t="s">
        <v>2943</v>
      </c>
      <c r="B13240" t="s">
        <v>71</v>
      </c>
      <c r="C13240" t="s">
        <v>174</v>
      </c>
      <c r="D13240" t="s">
        <v>2909</v>
      </c>
      <c r="E13240" t="s">
        <v>2910</v>
      </c>
      <c r="F13240" t="s">
        <v>2949</v>
      </c>
      <c r="G13240" t="s">
        <v>2950</v>
      </c>
      <c r="I13240">
        <v>39.399000000000001</v>
      </c>
      <c r="J13240">
        <v>-76.94</v>
      </c>
      <c r="L13240" t="s">
        <v>2648</v>
      </c>
      <c r="M13240">
        <v>2007</v>
      </c>
      <c r="N13240" t="s">
        <v>2260</v>
      </c>
      <c r="P13240" s="64">
        <v>39380</v>
      </c>
      <c r="T13240">
        <v>29</v>
      </c>
      <c r="U13240">
        <v>29</v>
      </c>
      <c r="V13240">
        <v>16</v>
      </c>
      <c r="W13240">
        <v>8</v>
      </c>
      <c r="X13240" t="s">
        <v>2946</v>
      </c>
      <c r="Y13240">
        <v>20.398</v>
      </c>
      <c r="Z13240">
        <v>165</v>
      </c>
      <c r="AA13240">
        <v>12</v>
      </c>
      <c r="AD13240" t="s">
        <v>479</v>
      </c>
      <c r="AE13240">
        <v>42.7</v>
      </c>
      <c r="AF13240">
        <v>-84.481999999999999</v>
      </c>
      <c r="AG13240" t="s">
        <v>31</v>
      </c>
      <c r="AX13240" t="s">
        <v>31</v>
      </c>
      <c r="AY13240" t="s">
        <v>31</v>
      </c>
    </row>
    <row r="13241" spans="1:51">
      <c r="A13241" t="s">
        <v>2943</v>
      </c>
      <c r="B13241" t="s">
        <v>71</v>
      </c>
      <c r="C13241" t="s">
        <v>174</v>
      </c>
      <c r="D13241" t="s">
        <v>2909</v>
      </c>
      <c r="E13241" t="s">
        <v>2910</v>
      </c>
      <c r="F13241" t="s">
        <v>2949</v>
      </c>
      <c r="G13241" t="s">
        <v>2950</v>
      </c>
      <c r="I13241">
        <v>39.399000000000001</v>
      </c>
      <c r="J13241">
        <v>-76.94</v>
      </c>
      <c r="L13241" t="s">
        <v>2648</v>
      </c>
      <c r="M13241">
        <v>2007</v>
      </c>
      <c r="N13241" t="s">
        <v>2260</v>
      </c>
      <c r="P13241" s="64">
        <v>39380</v>
      </c>
      <c r="T13241">
        <v>29</v>
      </c>
      <c r="U13241">
        <v>29</v>
      </c>
      <c r="V13241">
        <v>16</v>
      </c>
      <c r="W13241">
        <v>8</v>
      </c>
      <c r="X13241" t="s">
        <v>2946</v>
      </c>
      <c r="Y13241">
        <v>23.742000000000001</v>
      </c>
      <c r="Z13241">
        <v>177</v>
      </c>
      <c r="AA13241">
        <v>12</v>
      </c>
      <c r="AD13241" t="s">
        <v>479</v>
      </c>
      <c r="AE13241">
        <v>42.7</v>
      </c>
      <c r="AF13241">
        <v>-84.481999999999999</v>
      </c>
      <c r="AG13241" t="s">
        <v>31</v>
      </c>
      <c r="AX13241" t="s">
        <v>31</v>
      </c>
      <c r="AY13241" t="s">
        <v>31</v>
      </c>
    </row>
    <row r="13242" spans="1:51">
      <c r="A13242" t="s">
        <v>2943</v>
      </c>
      <c r="B13242" t="s">
        <v>71</v>
      </c>
      <c r="C13242" t="s">
        <v>174</v>
      </c>
      <c r="D13242" t="s">
        <v>2909</v>
      </c>
      <c r="E13242" t="s">
        <v>2910</v>
      </c>
      <c r="F13242" t="s">
        <v>2944</v>
      </c>
      <c r="G13242" t="s">
        <v>2945</v>
      </c>
      <c r="I13242">
        <v>42.7</v>
      </c>
      <c r="J13242">
        <v>-75.968000000000004</v>
      </c>
      <c r="L13242" t="s">
        <v>2648</v>
      </c>
      <c r="M13242">
        <v>2007</v>
      </c>
      <c r="N13242" t="s">
        <v>2260</v>
      </c>
      <c r="P13242" s="64">
        <v>39380</v>
      </c>
      <c r="T13242">
        <v>14</v>
      </c>
      <c r="U13242">
        <v>14</v>
      </c>
      <c r="V13242">
        <v>9</v>
      </c>
      <c r="W13242">
        <v>15</v>
      </c>
      <c r="X13242" t="s">
        <v>2792</v>
      </c>
      <c r="Y13242">
        <v>40.036000000000001</v>
      </c>
      <c r="Z13242">
        <v>112</v>
      </c>
      <c r="AA13242">
        <v>12</v>
      </c>
      <c r="AD13242" t="s">
        <v>496</v>
      </c>
      <c r="AE13242">
        <v>42.7</v>
      </c>
      <c r="AF13242">
        <v>-84.481999999999999</v>
      </c>
      <c r="AG13242" t="s">
        <v>31</v>
      </c>
      <c r="AX13242" t="s">
        <v>31</v>
      </c>
      <c r="AY13242" t="s">
        <v>31</v>
      </c>
    </row>
    <row r="13243" spans="1:51">
      <c r="A13243" t="s">
        <v>2943</v>
      </c>
      <c r="B13243" t="s">
        <v>71</v>
      </c>
      <c r="C13243" t="s">
        <v>174</v>
      </c>
      <c r="D13243" t="s">
        <v>2909</v>
      </c>
      <c r="E13243" t="s">
        <v>2910</v>
      </c>
      <c r="F13243" t="s">
        <v>2944</v>
      </c>
      <c r="G13243" t="s">
        <v>2945</v>
      </c>
      <c r="I13243">
        <v>42.7</v>
      </c>
      <c r="J13243">
        <v>-75.968000000000004</v>
      </c>
      <c r="L13243" t="s">
        <v>2648</v>
      </c>
      <c r="M13243">
        <v>2007</v>
      </c>
      <c r="N13243" t="s">
        <v>2260</v>
      </c>
      <c r="P13243" s="64">
        <v>39380</v>
      </c>
      <c r="T13243">
        <v>17</v>
      </c>
      <c r="U13243">
        <v>17</v>
      </c>
      <c r="V13243">
        <v>9</v>
      </c>
      <c r="W13243">
        <v>15</v>
      </c>
      <c r="X13243" t="s">
        <v>2792</v>
      </c>
      <c r="Y13243">
        <v>64.057000000000002</v>
      </c>
      <c r="Z13243">
        <v>112</v>
      </c>
      <c r="AA13243">
        <v>12</v>
      </c>
      <c r="AD13243" t="s">
        <v>496</v>
      </c>
      <c r="AE13243">
        <v>42.7</v>
      </c>
      <c r="AF13243">
        <v>-84.481999999999999</v>
      </c>
      <c r="AG13243" t="s">
        <v>31</v>
      </c>
      <c r="AX13243" t="s">
        <v>31</v>
      </c>
      <c r="AY13243" t="s">
        <v>31</v>
      </c>
    </row>
    <row r="13244" spans="1:51">
      <c r="A13244" t="s">
        <v>2943</v>
      </c>
      <c r="B13244" t="s">
        <v>71</v>
      </c>
      <c r="C13244" t="s">
        <v>174</v>
      </c>
      <c r="D13244" t="s">
        <v>2909</v>
      </c>
      <c r="E13244" t="s">
        <v>2910</v>
      </c>
      <c r="F13244" t="s">
        <v>2944</v>
      </c>
      <c r="G13244" t="s">
        <v>2945</v>
      </c>
      <c r="I13244">
        <v>42.7</v>
      </c>
      <c r="J13244">
        <v>-75.968000000000004</v>
      </c>
      <c r="L13244" t="s">
        <v>2648</v>
      </c>
      <c r="M13244">
        <v>2007</v>
      </c>
      <c r="N13244" t="s">
        <v>2260</v>
      </c>
      <c r="P13244" s="64">
        <v>39380</v>
      </c>
      <c r="T13244">
        <v>20</v>
      </c>
      <c r="U13244">
        <v>20</v>
      </c>
      <c r="V13244">
        <v>9</v>
      </c>
      <c r="W13244">
        <v>15</v>
      </c>
      <c r="X13244" t="s">
        <v>2792</v>
      </c>
      <c r="Y13244">
        <v>76.867999999999995</v>
      </c>
      <c r="Z13244">
        <v>112</v>
      </c>
      <c r="AA13244">
        <v>12</v>
      </c>
      <c r="AD13244" t="s">
        <v>496</v>
      </c>
      <c r="AE13244">
        <v>42.7</v>
      </c>
      <c r="AF13244">
        <v>-84.481999999999999</v>
      </c>
      <c r="AG13244" t="s">
        <v>31</v>
      </c>
      <c r="AX13244" t="s">
        <v>31</v>
      </c>
      <c r="AY13244" t="s">
        <v>31</v>
      </c>
    </row>
    <row r="13245" spans="1:51">
      <c r="A13245" t="s">
        <v>2943</v>
      </c>
      <c r="B13245" t="s">
        <v>71</v>
      </c>
      <c r="C13245" t="s">
        <v>174</v>
      </c>
      <c r="D13245" t="s">
        <v>2909</v>
      </c>
      <c r="E13245" t="s">
        <v>2910</v>
      </c>
      <c r="F13245" t="s">
        <v>2944</v>
      </c>
      <c r="G13245" t="s">
        <v>2945</v>
      </c>
      <c r="I13245">
        <v>42.7</v>
      </c>
      <c r="J13245">
        <v>-75.968000000000004</v>
      </c>
      <c r="L13245" t="s">
        <v>2648</v>
      </c>
      <c r="M13245">
        <v>2007</v>
      </c>
      <c r="N13245" t="s">
        <v>2260</v>
      </c>
      <c r="P13245" s="64">
        <v>39380</v>
      </c>
      <c r="T13245">
        <v>23</v>
      </c>
      <c r="U13245">
        <v>23</v>
      </c>
      <c r="V13245">
        <v>9</v>
      </c>
      <c r="W13245">
        <v>15</v>
      </c>
      <c r="X13245" t="s">
        <v>2792</v>
      </c>
      <c r="Y13245">
        <v>34.164000000000001</v>
      </c>
      <c r="Z13245">
        <v>112</v>
      </c>
      <c r="AA13245">
        <v>12</v>
      </c>
      <c r="AD13245" t="s">
        <v>496</v>
      </c>
      <c r="AE13245">
        <v>42.7</v>
      </c>
      <c r="AF13245">
        <v>-84.481999999999999</v>
      </c>
      <c r="AG13245" t="s">
        <v>31</v>
      </c>
      <c r="AX13245" t="s">
        <v>31</v>
      </c>
      <c r="AY13245" t="s">
        <v>31</v>
      </c>
    </row>
    <row r="13246" spans="1:51">
      <c r="A13246" t="s">
        <v>2943</v>
      </c>
      <c r="B13246" t="s">
        <v>71</v>
      </c>
      <c r="C13246" t="s">
        <v>174</v>
      </c>
      <c r="D13246" t="s">
        <v>2909</v>
      </c>
      <c r="E13246" t="s">
        <v>2910</v>
      </c>
      <c r="F13246" t="s">
        <v>2944</v>
      </c>
      <c r="G13246" t="s">
        <v>2945</v>
      </c>
      <c r="I13246">
        <v>42.7</v>
      </c>
      <c r="J13246">
        <v>-75.968000000000004</v>
      </c>
      <c r="L13246" t="s">
        <v>2648</v>
      </c>
      <c r="M13246">
        <v>2007</v>
      </c>
      <c r="N13246" t="s">
        <v>2260</v>
      </c>
      <c r="P13246" s="64">
        <v>39380</v>
      </c>
      <c r="T13246">
        <v>26</v>
      </c>
      <c r="U13246">
        <v>26</v>
      </c>
      <c r="V13246">
        <v>9</v>
      </c>
      <c r="W13246">
        <v>15</v>
      </c>
      <c r="X13246" t="s">
        <v>2792</v>
      </c>
      <c r="Y13246">
        <v>8.0069999999999997</v>
      </c>
      <c r="Z13246">
        <v>112</v>
      </c>
      <c r="AA13246">
        <v>12</v>
      </c>
      <c r="AD13246" t="s">
        <v>496</v>
      </c>
      <c r="AE13246">
        <v>42.7</v>
      </c>
      <c r="AF13246">
        <v>-84.481999999999999</v>
      </c>
      <c r="AG13246" t="s">
        <v>31</v>
      </c>
      <c r="AX13246" t="s">
        <v>31</v>
      </c>
      <c r="AY13246" t="s">
        <v>31</v>
      </c>
    </row>
    <row r="13247" spans="1:51">
      <c r="A13247" t="s">
        <v>2943</v>
      </c>
      <c r="B13247" t="s">
        <v>71</v>
      </c>
      <c r="C13247" t="s">
        <v>174</v>
      </c>
      <c r="D13247" t="s">
        <v>2909</v>
      </c>
      <c r="E13247" t="s">
        <v>2910</v>
      </c>
      <c r="F13247" t="s">
        <v>2944</v>
      </c>
      <c r="G13247" t="s">
        <v>2945</v>
      </c>
      <c r="I13247">
        <v>42.7</v>
      </c>
      <c r="J13247">
        <v>-75.968000000000004</v>
      </c>
      <c r="L13247" t="s">
        <v>2648</v>
      </c>
      <c r="M13247">
        <v>2007</v>
      </c>
      <c r="N13247" t="s">
        <v>2260</v>
      </c>
      <c r="P13247" s="64">
        <v>39380</v>
      </c>
      <c r="T13247">
        <v>29</v>
      </c>
      <c r="U13247">
        <v>29</v>
      </c>
      <c r="V13247">
        <v>9</v>
      </c>
      <c r="W13247">
        <v>15</v>
      </c>
      <c r="X13247" t="s">
        <v>2792</v>
      </c>
      <c r="Y13247">
        <v>1.0680000000000001</v>
      </c>
      <c r="Z13247">
        <v>112</v>
      </c>
      <c r="AA13247">
        <v>12</v>
      </c>
      <c r="AD13247" t="s">
        <v>496</v>
      </c>
      <c r="AE13247">
        <v>42.7</v>
      </c>
      <c r="AF13247">
        <v>-84.481999999999999</v>
      </c>
      <c r="AG13247" t="s">
        <v>31</v>
      </c>
      <c r="AX13247" t="s">
        <v>31</v>
      </c>
      <c r="AY13247" t="s">
        <v>31</v>
      </c>
    </row>
    <row r="13248" spans="1:51">
      <c r="A13248" t="s">
        <v>2943</v>
      </c>
      <c r="B13248" t="s">
        <v>71</v>
      </c>
      <c r="C13248" t="s">
        <v>174</v>
      </c>
      <c r="D13248" t="s">
        <v>2909</v>
      </c>
      <c r="E13248" t="s">
        <v>2910</v>
      </c>
      <c r="F13248" t="s">
        <v>2944</v>
      </c>
      <c r="G13248" t="s">
        <v>2945</v>
      </c>
      <c r="I13248">
        <v>42.7</v>
      </c>
      <c r="J13248">
        <v>-75.968000000000004</v>
      </c>
      <c r="L13248" t="s">
        <v>2648</v>
      </c>
      <c r="M13248">
        <v>2007</v>
      </c>
      <c r="N13248" t="s">
        <v>2260</v>
      </c>
      <c r="P13248" s="64">
        <v>39380</v>
      </c>
      <c r="T13248">
        <v>14</v>
      </c>
      <c r="U13248">
        <v>14</v>
      </c>
      <c r="V13248">
        <v>16</v>
      </c>
      <c r="W13248">
        <v>8</v>
      </c>
      <c r="X13248" t="s">
        <v>2792</v>
      </c>
      <c r="Y13248">
        <v>113.70099999999999</v>
      </c>
      <c r="Z13248">
        <v>112</v>
      </c>
      <c r="AA13248">
        <v>12</v>
      </c>
      <c r="AD13248" t="s">
        <v>496</v>
      </c>
      <c r="AE13248">
        <v>42.7</v>
      </c>
      <c r="AF13248">
        <v>-84.481999999999999</v>
      </c>
      <c r="AG13248" t="s">
        <v>31</v>
      </c>
      <c r="AX13248" t="s">
        <v>31</v>
      </c>
      <c r="AY13248" t="s">
        <v>31</v>
      </c>
    </row>
    <row r="13249" spans="1:51">
      <c r="A13249" t="s">
        <v>2943</v>
      </c>
      <c r="B13249" t="s">
        <v>71</v>
      </c>
      <c r="C13249" t="s">
        <v>174</v>
      </c>
      <c r="D13249" t="s">
        <v>2909</v>
      </c>
      <c r="E13249" t="s">
        <v>2910</v>
      </c>
      <c r="F13249" t="s">
        <v>2944</v>
      </c>
      <c r="G13249" t="s">
        <v>2945</v>
      </c>
      <c r="I13249">
        <v>42.7</v>
      </c>
      <c r="J13249">
        <v>-75.968000000000004</v>
      </c>
      <c r="L13249" t="s">
        <v>2648</v>
      </c>
      <c r="M13249">
        <v>2007</v>
      </c>
      <c r="N13249" t="s">
        <v>2260</v>
      </c>
      <c r="P13249" s="64">
        <v>39380</v>
      </c>
      <c r="T13249">
        <v>17</v>
      </c>
      <c r="U13249">
        <v>17</v>
      </c>
      <c r="V13249">
        <v>16</v>
      </c>
      <c r="W13249">
        <v>8</v>
      </c>
      <c r="X13249" t="s">
        <v>2792</v>
      </c>
      <c r="Y13249">
        <v>105.16</v>
      </c>
      <c r="Z13249">
        <v>112</v>
      </c>
      <c r="AA13249">
        <v>12</v>
      </c>
      <c r="AD13249" t="s">
        <v>496</v>
      </c>
      <c r="AE13249">
        <v>42.7</v>
      </c>
      <c r="AF13249">
        <v>-84.481999999999999</v>
      </c>
      <c r="AG13249" t="s">
        <v>31</v>
      </c>
      <c r="AX13249" t="s">
        <v>31</v>
      </c>
      <c r="AY13249" t="s">
        <v>31</v>
      </c>
    </row>
    <row r="13250" spans="1:51">
      <c r="A13250" t="s">
        <v>2943</v>
      </c>
      <c r="B13250" t="s">
        <v>71</v>
      </c>
      <c r="C13250" t="s">
        <v>174</v>
      </c>
      <c r="D13250" t="s">
        <v>2909</v>
      </c>
      <c r="E13250" t="s">
        <v>2910</v>
      </c>
      <c r="F13250" t="s">
        <v>2944</v>
      </c>
      <c r="G13250" t="s">
        <v>2945</v>
      </c>
      <c r="I13250">
        <v>42.7</v>
      </c>
      <c r="J13250">
        <v>-75.968000000000004</v>
      </c>
      <c r="L13250" t="s">
        <v>2648</v>
      </c>
      <c r="M13250">
        <v>2007</v>
      </c>
      <c r="N13250" t="s">
        <v>2260</v>
      </c>
      <c r="P13250" s="64">
        <v>39380</v>
      </c>
      <c r="T13250">
        <v>20</v>
      </c>
      <c r="U13250">
        <v>20</v>
      </c>
      <c r="V13250">
        <v>16</v>
      </c>
      <c r="W13250">
        <v>8</v>
      </c>
      <c r="X13250" t="s">
        <v>2792</v>
      </c>
      <c r="Y13250">
        <v>25.088999999999999</v>
      </c>
      <c r="Z13250">
        <v>112</v>
      </c>
      <c r="AA13250">
        <v>12</v>
      </c>
      <c r="AD13250" t="s">
        <v>496</v>
      </c>
      <c r="AE13250">
        <v>42.7</v>
      </c>
      <c r="AF13250">
        <v>-84.481999999999999</v>
      </c>
      <c r="AG13250" t="s">
        <v>31</v>
      </c>
      <c r="AX13250" t="s">
        <v>31</v>
      </c>
      <c r="AY13250" t="s">
        <v>31</v>
      </c>
    </row>
    <row r="13251" spans="1:51">
      <c r="A13251" t="s">
        <v>2943</v>
      </c>
      <c r="B13251" t="s">
        <v>71</v>
      </c>
      <c r="C13251" t="s">
        <v>174</v>
      </c>
      <c r="D13251" t="s">
        <v>2909</v>
      </c>
      <c r="E13251" t="s">
        <v>2910</v>
      </c>
      <c r="F13251" t="s">
        <v>2944</v>
      </c>
      <c r="G13251" t="s">
        <v>2945</v>
      </c>
      <c r="I13251">
        <v>42.7</v>
      </c>
      <c r="J13251">
        <v>-75.968000000000004</v>
      </c>
      <c r="L13251" t="s">
        <v>2648</v>
      </c>
      <c r="M13251">
        <v>2007</v>
      </c>
      <c r="N13251" t="s">
        <v>2260</v>
      </c>
      <c r="P13251" s="64">
        <v>39380</v>
      </c>
      <c r="T13251">
        <v>23</v>
      </c>
      <c r="U13251">
        <v>23</v>
      </c>
      <c r="V13251">
        <v>16</v>
      </c>
      <c r="W13251">
        <v>8</v>
      </c>
      <c r="X13251" t="s">
        <v>2792</v>
      </c>
      <c r="Y13251">
        <v>0</v>
      </c>
      <c r="Z13251">
        <v>112</v>
      </c>
      <c r="AA13251">
        <v>12</v>
      </c>
      <c r="AD13251" t="s">
        <v>496</v>
      </c>
      <c r="AE13251">
        <v>42.7</v>
      </c>
      <c r="AF13251">
        <v>-84.481999999999999</v>
      </c>
      <c r="AG13251" t="s">
        <v>31</v>
      </c>
      <c r="AX13251" t="s">
        <v>31</v>
      </c>
      <c r="AY13251" t="s">
        <v>31</v>
      </c>
    </row>
    <row r="13252" spans="1:51">
      <c r="A13252" t="s">
        <v>2943</v>
      </c>
      <c r="B13252" t="s">
        <v>71</v>
      </c>
      <c r="C13252" t="s">
        <v>174</v>
      </c>
      <c r="D13252" t="s">
        <v>2909</v>
      </c>
      <c r="E13252" t="s">
        <v>2910</v>
      </c>
      <c r="F13252" t="s">
        <v>2944</v>
      </c>
      <c r="G13252" t="s">
        <v>2945</v>
      </c>
      <c r="I13252">
        <v>42.7</v>
      </c>
      <c r="J13252">
        <v>-75.968000000000004</v>
      </c>
      <c r="L13252" t="s">
        <v>2648</v>
      </c>
      <c r="M13252">
        <v>2007</v>
      </c>
      <c r="N13252" t="s">
        <v>2260</v>
      </c>
      <c r="P13252" s="64">
        <v>39380</v>
      </c>
      <c r="T13252">
        <v>26</v>
      </c>
      <c r="U13252">
        <v>26</v>
      </c>
      <c r="V13252">
        <v>16</v>
      </c>
      <c r="W13252">
        <v>8</v>
      </c>
      <c r="X13252" t="s">
        <v>2792</v>
      </c>
      <c r="Y13252">
        <v>0.53400000000000003</v>
      </c>
      <c r="Z13252">
        <v>112</v>
      </c>
      <c r="AA13252">
        <v>12</v>
      </c>
      <c r="AD13252" t="s">
        <v>496</v>
      </c>
      <c r="AE13252">
        <v>42.7</v>
      </c>
      <c r="AF13252">
        <v>-84.481999999999999</v>
      </c>
      <c r="AG13252" t="s">
        <v>31</v>
      </c>
      <c r="AX13252" t="s">
        <v>31</v>
      </c>
      <c r="AY13252" t="s">
        <v>31</v>
      </c>
    </row>
    <row r="13253" spans="1:51">
      <c r="A13253" t="s">
        <v>2943</v>
      </c>
      <c r="B13253" t="s">
        <v>71</v>
      </c>
      <c r="C13253" t="s">
        <v>174</v>
      </c>
      <c r="D13253" t="s">
        <v>2909</v>
      </c>
      <c r="E13253" t="s">
        <v>2910</v>
      </c>
      <c r="F13253" t="s">
        <v>2944</v>
      </c>
      <c r="G13253" t="s">
        <v>2945</v>
      </c>
      <c r="I13253">
        <v>42.7</v>
      </c>
      <c r="J13253">
        <v>-75.968000000000004</v>
      </c>
      <c r="L13253" t="s">
        <v>2648</v>
      </c>
      <c r="M13253">
        <v>2007</v>
      </c>
      <c r="N13253" t="s">
        <v>2260</v>
      </c>
      <c r="P13253" s="64">
        <v>39380</v>
      </c>
      <c r="T13253">
        <v>29</v>
      </c>
      <c r="U13253">
        <v>29</v>
      </c>
      <c r="V13253">
        <v>16</v>
      </c>
      <c r="W13253">
        <v>8</v>
      </c>
      <c r="X13253" t="s">
        <v>2792</v>
      </c>
      <c r="Y13253">
        <v>1.0680000000000001</v>
      </c>
      <c r="Z13253">
        <v>112</v>
      </c>
      <c r="AA13253">
        <v>12</v>
      </c>
      <c r="AD13253" t="s">
        <v>496</v>
      </c>
      <c r="AE13253">
        <v>42.7</v>
      </c>
      <c r="AF13253">
        <v>-84.481999999999999</v>
      </c>
      <c r="AG13253" t="s">
        <v>31</v>
      </c>
      <c r="AX13253" t="s">
        <v>31</v>
      </c>
      <c r="AY13253" t="s">
        <v>31</v>
      </c>
    </row>
    <row r="13254" spans="1:51">
      <c r="A13254" t="s">
        <v>2943</v>
      </c>
      <c r="B13254" t="s">
        <v>71</v>
      </c>
      <c r="C13254" t="s">
        <v>174</v>
      </c>
      <c r="D13254" t="s">
        <v>2909</v>
      </c>
      <c r="E13254" t="s">
        <v>2947</v>
      </c>
      <c r="F13254" t="s">
        <v>2948</v>
      </c>
      <c r="G13254" t="s">
        <v>2945</v>
      </c>
      <c r="I13254">
        <v>42.7</v>
      </c>
      <c r="J13254">
        <v>-75.968000000000004</v>
      </c>
      <c r="L13254" t="s">
        <v>2648</v>
      </c>
      <c r="M13254">
        <v>2007</v>
      </c>
      <c r="N13254" t="s">
        <v>2260</v>
      </c>
      <c r="P13254" s="64">
        <v>39380</v>
      </c>
      <c r="T13254">
        <v>14</v>
      </c>
      <c r="U13254">
        <v>14</v>
      </c>
      <c r="V13254">
        <v>9</v>
      </c>
      <c r="W13254">
        <v>15</v>
      </c>
      <c r="X13254" t="s">
        <v>2792</v>
      </c>
      <c r="Y13254">
        <v>108.297</v>
      </c>
      <c r="Z13254">
        <v>112</v>
      </c>
      <c r="AA13254">
        <v>12</v>
      </c>
      <c r="AD13254" t="s">
        <v>496</v>
      </c>
      <c r="AE13254">
        <v>42.7</v>
      </c>
      <c r="AF13254">
        <v>-84.481999999999999</v>
      </c>
      <c r="AG13254" t="s">
        <v>31</v>
      </c>
      <c r="AX13254" t="s">
        <v>31</v>
      </c>
      <c r="AY13254" t="s">
        <v>31</v>
      </c>
    </row>
    <row r="13255" spans="1:51">
      <c r="A13255" t="s">
        <v>2943</v>
      </c>
      <c r="B13255" t="s">
        <v>71</v>
      </c>
      <c r="C13255" t="s">
        <v>174</v>
      </c>
      <c r="D13255" t="s">
        <v>2909</v>
      </c>
      <c r="E13255" t="s">
        <v>2947</v>
      </c>
      <c r="F13255" t="s">
        <v>2948</v>
      </c>
      <c r="G13255" t="s">
        <v>2945</v>
      </c>
      <c r="I13255">
        <v>42.7</v>
      </c>
      <c r="J13255">
        <v>-75.968000000000004</v>
      </c>
      <c r="L13255" t="s">
        <v>2648</v>
      </c>
      <c r="M13255">
        <v>2007</v>
      </c>
      <c r="N13255" t="s">
        <v>2260</v>
      </c>
      <c r="P13255" s="64">
        <v>39380</v>
      </c>
      <c r="T13255">
        <v>17</v>
      </c>
      <c r="U13255">
        <v>17</v>
      </c>
      <c r="V13255">
        <v>9</v>
      </c>
      <c r="W13255">
        <v>15</v>
      </c>
      <c r="X13255" t="s">
        <v>2792</v>
      </c>
      <c r="Y13255">
        <v>149.345</v>
      </c>
      <c r="Z13255">
        <v>112</v>
      </c>
      <c r="AA13255">
        <v>12</v>
      </c>
      <c r="AD13255" t="s">
        <v>496</v>
      </c>
      <c r="AE13255">
        <v>42.7</v>
      </c>
      <c r="AF13255">
        <v>-84.481999999999999</v>
      </c>
      <c r="AG13255" t="s">
        <v>31</v>
      </c>
      <c r="AX13255" t="s">
        <v>31</v>
      </c>
      <c r="AY13255" t="s">
        <v>31</v>
      </c>
    </row>
    <row r="13256" spans="1:51">
      <c r="A13256" t="s">
        <v>2943</v>
      </c>
      <c r="B13256" t="s">
        <v>71</v>
      </c>
      <c r="C13256" t="s">
        <v>174</v>
      </c>
      <c r="D13256" t="s">
        <v>2909</v>
      </c>
      <c r="E13256" t="s">
        <v>2947</v>
      </c>
      <c r="F13256" t="s">
        <v>2948</v>
      </c>
      <c r="G13256" t="s">
        <v>2945</v>
      </c>
      <c r="I13256">
        <v>42.7</v>
      </c>
      <c r="J13256">
        <v>-75.968000000000004</v>
      </c>
      <c r="L13256" t="s">
        <v>2648</v>
      </c>
      <c r="M13256">
        <v>2007</v>
      </c>
      <c r="N13256" t="s">
        <v>2260</v>
      </c>
      <c r="P13256" s="64">
        <v>39380</v>
      </c>
      <c r="T13256">
        <v>20</v>
      </c>
      <c r="U13256">
        <v>20</v>
      </c>
      <c r="V13256">
        <v>9</v>
      </c>
      <c r="W13256">
        <v>15</v>
      </c>
      <c r="X13256" t="s">
        <v>2792</v>
      </c>
      <c r="Y13256">
        <v>160.69900000000001</v>
      </c>
      <c r="Z13256">
        <v>112</v>
      </c>
      <c r="AA13256">
        <v>12</v>
      </c>
      <c r="AD13256" t="s">
        <v>496</v>
      </c>
      <c r="AE13256">
        <v>42.7</v>
      </c>
      <c r="AF13256">
        <v>-84.481999999999999</v>
      </c>
      <c r="AG13256" t="s">
        <v>31</v>
      </c>
      <c r="AX13256" t="s">
        <v>31</v>
      </c>
      <c r="AY13256" t="s">
        <v>31</v>
      </c>
    </row>
    <row r="13257" spans="1:51">
      <c r="A13257" t="s">
        <v>2943</v>
      </c>
      <c r="B13257" t="s">
        <v>71</v>
      </c>
      <c r="C13257" t="s">
        <v>174</v>
      </c>
      <c r="D13257" t="s">
        <v>2909</v>
      </c>
      <c r="E13257" t="s">
        <v>2947</v>
      </c>
      <c r="F13257" t="s">
        <v>2948</v>
      </c>
      <c r="G13257" t="s">
        <v>2945</v>
      </c>
      <c r="I13257">
        <v>42.7</v>
      </c>
      <c r="J13257">
        <v>-75.968000000000004</v>
      </c>
      <c r="L13257" t="s">
        <v>2648</v>
      </c>
      <c r="M13257">
        <v>2007</v>
      </c>
      <c r="N13257" t="s">
        <v>2260</v>
      </c>
      <c r="P13257" s="64">
        <v>39380</v>
      </c>
      <c r="T13257">
        <v>23</v>
      </c>
      <c r="U13257">
        <v>23</v>
      </c>
      <c r="V13257">
        <v>9</v>
      </c>
      <c r="W13257">
        <v>15</v>
      </c>
      <c r="X13257" t="s">
        <v>2792</v>
      </c>
      <c r="Y13257">
        <v>179.91300000000001</v>
      </c>
      <c r="Z13257">
        <v>112</v>
      </c>
      <c r="AA13257">
        <v>12</v>
      </c>
      <c r="AD13257" t="s">
        <v>496</v>
      </c>
      <c r="AE13257">
        <v>42.7</v>
      </c>
      <c r="AF13257">
        <v>-84.481999999999999</v>
      </c>
      <c r="AG13257" t="s">
        <v>31</v>
      </c>
      <c r="AX13257" t="s">
        <v>31</v>
      </c>
      <c r="AY13257" t="s">
        <v>31</v>
      </c>
    </row>
    <row r="13258" spans="1:51">
      <c r="A13258" t="s">
        <v>2943</v>
      </c>
      <c r="B13258" t="s">
        <v>71</v>
      </c>
      <c r="C13258" t="s">
        <v>174</v>
      </c>
      <c r="D13258" t="s">
        <v>2909</v>
      </c>
      <c r="E13258" t="s">
        <v>2947</v>
      </c>
      <c r="F13258" t="s">
        <v>2948</v>
      </c>
      <c r="G13258" t="s">
        <v>2945</v>
      </c>
      <c r="I13258">
        <v>42.7</v>
      </c>
      <c r="J13258">
        <v>-75.968000000000004</v>
      </c>
      <c r="L13258" t="s">
        <v>2648</v>
      </c>
      <c r="M13258">
        <v>2007</v>
      </c>
      <c r="N13258" t="s">
        <v>2260</v>
      </c>
      <c r="P13258" s="64">
        <v>39380</v>
      </c>
      <c r="T13258">
        <v>26</v>
      </c>
      <c r="U13258">
        <v>26</v>
      </c>
      <c r="V13258">
        <v>9</v>
      </c>
      <c r="W13258">
        <v>15</v>
      </c>
      <c r="X13258" t="s">
        <v>2792</v>
      </c>
      <c r="Y13258">
        <v>95.197000000000003</v>
      </c>
      <c r="Z13258">
        <v>112</v>
      </c>
      <c r="AA13258">
        <v>12</v>
      </c>
      <c r="AD13258" t="s">
        <v>496</v>
      </c>
      <c r="AE13258">
        <v>42.7</v>
      </c>
      <c r="AF13258">
        <v>-84.481999999999999</v>
      </c>
      <c r="AG13258" t="s">
        <v>31</v>
      </c>
      <c r="AX13258" t="s">
        <v>31</v>
      </c>
      <c r="AY13258" t="s">
        <v>31</v>
      </c>
    </row>
    <row r="13259" spans="1:51">
      <c r="A13259" t="s">
        <v>2943</v>
      </c>
      <c r="B13259" t="s">
        <v>71</v>
      </c>
      <c r="C13259" t="s">
        <v>174</v>
      </c>
      <c r="D13259" t="s">
        <v>2909</v>
      </c>
      <c r="E13259" t="s">
        <v>2947</v>
      </c>
      <c r="F13259" t="s">
        <v>2948</v>
      </c>
      <c r="G13259" t="s">
        <v>2945</v>
      </c>
      <c r="I13259">
        <v>42.7</v>
      </c>
      <c r="J13259">
        <v>-75.968000000000004</v>
      </c>
      <c r="L13259" t="s">
        <v>2648</v>
      </c>
      <c r="M13259">
        <v>2007</v>
      </c>
      <c r="N13259" t="s">
        <v>2260</v>
      </c>
      <c r="P13259" s="64">
        <v>39380</v>
      </c>
      <c r="T13259">
        <v>29</v>
      </c>
      <c r="U13259">
        <v>29</v>
      </c>
      <c r="V13259">
        <v>9</v>
      </c>
      <c r="W13259">
        <v>15</v>
      </c>
      <c r="X13259" t="s">
        <v>2792</v>
      </c>
      <c r="Y13259">
        <v>34.933999999999997</v>
      </c>
      <c r="Z13259">
        <v>112</v>
      </c>
      <c r="AA13259">
        <v>12</v>
      </c>
      <c r="AD13259" t="s">
        <v>496</v>
      </c>
      <c r="AE13259">
        <v>42.7</v>
      </c>
      <c r="AF13259">
        <v>-84.481999999999999</v>
      </c>
      <c r="AG13259" t="s">
        <v>31</v>
      </c>
      <c r="AX13259" t="s">
        <v>31</v>
      </c>
      <c r="AY13259" t="s">
        <v>31</v>
      </c>
    </row>
    <row r="13260" spans="1:51">
      <c r="A13260" t="s">
        <v>2943</v>
      </c>
      <c r="B13260" t="s">
        <v>71</v>
      </c>
      <c r="C13260" t="s">
        <v>174</v>
      </c>
      <c r="D13260" t="s">
        <v>2909</v>
      </c>
      <c r="E13260" t="s">
        <v>2947</v>
      </c>
      <c r="F13260" t="s">
        <v>2948</v>
      </c>
      <c r="G13260" t="s">
        <v>2945</v>
      </c>
      <c r="I13260">
        <v>42.7</v>
      </c>
      <c r="J13260">
        <v>-75.968000000000004</v>
      </c>
      <c r="L13260" t="s">
        <v>2648</v>
      </c>
      <c r="M13260">
        <v>2007</v>
      </c>
      <c r="N13260" t="s">
        <v>2260</v>
      </c>
      <c r="P13260" s="64">
        <v>39380</v>
      </c>
      <c r="T13260">
        <v>14</v>
      </c>
      <c r="U13260">
        <v>14</v>
      </c>
      <c r="V13260">
        <v>16</v>
      </c>
      <c r="W13260">
        <v>8</v>
      </c>
      <c r="X13260" t="s">
        <v>2792</v>
      </c>
      <c r="Y13260">
        <v>180.786</v>
      </c>
      <c r="Z13260">
        <v>112</v>
      </c>
      <c r="AA13260">
        <v>12</v>
      </c>
      <c r="AD13260" t="s">
        <v>496</v>
      </c>
      <c r="AE13260">
        <v>42.7</v>
      </c>
      <c r="AF13260">
        <v>-84.481999999999999</v>
      </c>
      <c r="AG13260" t="s">
        <v>31</v>
      </c>
      <c r="AX13260" t="s">
        <v>31</v>
      </c>
      <c r="AY13260" t="s">
        <v>31</v>
      </c>
    </row>
    <row r="13261" spans="1:51">
      <c r="A13261" t="s">
        <v>2943</v>
      </c>
      <c r="B13261" t="s">
        <v>71</v>
      </c>
      <c r="C13261" t="s">
        <v>174</v>
      </c>
      <c r="D13261" t="s">
        <v>2909</v>
      </c>
      <c r="E13261" t="s">
        <v>2947</v>
      </c>
      <c r="F13261" t="s">
        <v>2948</v>
      </c>
      <c r="G13261" t="s">
        <v>2945</v>
      </c>
      <c r="I13261">
        <v>42.7</v>
      </c>
      <c r="J13261">
        <v>-75.968000000000004</v>
      </c>
      <c r="L13261" t="s">
        <v>2648</v>
      </c>
      <c r="M13261">
        <v>2007</v>
      </c>
      <c r="N13261" t="s">
        <v>2260</v>
      </c>
      <c r="P13261" s="64">
        <v>39380</v>
      </c>
      <c r="T13261">
        <v>17</v>
      </c>
      <c r="U13261">
        <v>17</v>
      </c>
      <c r="V13261">
        <v>16</v>
      </c>
      <c r="W13261">
        <v>8</v>
      </c>
      <c r="X13261" t="s">
        <v>2792</v>
      </c>
      <c r="Y13261">
        <v>200</v>
      </c>
      <c r="Z13261">
        <v>112</v>
      </c>
      <c r="AA13261">
        <v>12</v>
      </c>
      <c r="AD13261" t="s">
        <v>496</v>
      </c>
      <c r="AE13261">
        <v>42.7</v>
      </c>
      <c r="AF13261">
        <v>-84.481999999999999</v>
      </c>
      <c r="AG13261" t="s">
        <v>31</v>
      </c>
      <c r="AX13261" t="s">
        <v>31</v>
      </c>
      <c r="AY13261" t="s">
        <v>31</v>
      </c>
    </row>
    <row r="13262" spans="1:51">
      <c r="A13262" t="s">
        <v>2943</v>
      </c>
      <c r="B13262" t="s">
        <v>71</v>
      </c>
      <c r="C13262" t="s">
        <v>174</v>
      </c>
      <c r="D13262" t="s">
        <v>2909</v>
      </c>
      <c r="E13262" t="s">
        <v>2947</v>
      </c>
      <c r="F13262" t="s">
        <v>2948</v>
      </c>
      <c r="G13262" t="s">
        <v>2945</v>
      </c>
      <c r="I13262">
        <v>42.7</v>
      </c>
      <c r="J13262">
        <v>-75.968000000000004</v>
      </c>
      <c r="L13262" t="s">
        <v>2648</v>
      </c>
      <c r="M13262">
        <v>2007</v>
      </c>
      <c r="N13262" t="s">
        <v>2260</v>
      </c>
      <c r="P13262" s="64">
        <v>39380</v>
      </c>
      <c r="T13262">
        <v>20</v>
      </c>
      <c r="U13262">
        <v>20</v>
      </c>
      <c r="V13262">
        <v>16</v>
      </c>
      <c r="W13262">
        <v>8</v>
      </c>
      <c r="X13262" t="s">
        <v>2792</v>
      </c>
      <c r="Y13262">
        <v>196.50700000000001</v>
      </c>
      <c r="Z13262">
        <v>112</v>
      </c>
      <c r="AA13262">
        <v>12</v>
      </c>
      <c r="AD13262" t="s">
        <v>496</v>
      </c>
      <c r="AE13262">
        <v>42.7</v>
      </c>
      <c r="AF13262">
        <v>-84.481999999999999</v>
      </c>
      <c r="AG13262" t="s">
        <v>31</v>
      </c>
      <c r="AX13262" t="s">
        <v>31</v>
      </c>
      <c r="AY13262" t="s">
        <v>31</v>
      </c>
    </row>
    <row r="13263" spans="1:51">
      <c r="A13263" t="s">
        <v>2943</v>
      </c>
      <c r="B13263" t="s">
        <v>71</v>
      </c>
      <c r="C13263" t="s">
        <v>174</v>
      </c>
      <c r="D13263" t="s">
        <v>2909</v>
      </c>
      <c r="E13263" t="s">
        <v>2947</v>
      </c>
      <c r="F13263" t="s">
        <v>2948</v>
      </c>
      <c r="G13263" t="s">
        <v>2945</v>
      </c>
      <c r="I13263">
        <v>42.7</v>
      </c>
      <c r="J13263">
        <v>-75.968000000000004</v>
      </c>
      <c r="L13263" t="s">
        <v>2648</v>
      </c>
      <c r="M13263">
        <v>2007</v>
      </c>
      <c r="N13263" t="s">
        <v>2260</v>
      </c>
      <c r="P13263" s="64">
        <v>39380</v>
      </c>
      <c r="T13263">
        <v>23</v>
      </c>
      <c r="U13263">
        <v>23</v>
      </c>
      <c r="V13263">
        <v>16</v>
      </c>
      <c r="W13263">
        <v>8</v>
      </c>
      <c r="X13263" t="s">
        <v>2792</v>
      </c>
      <c r="Y13263">
        <v>33.188000000000002</v>
      </c>
      <c r="Z13263">
        <v>112</v>
      </c>
      <c r="AA13263">
        <v>12</v>
      </c>
      <c r="AD13263" t="s">
        <v>496</v>
      </c>
      <c r="AE13263">
        <v>42.7</v>
      </c>
      <c r="AF13263">
        <v>-84.481999999999999</v>
      </c>
      <c r="AG13263" t="s">
        <v>31</v>
      </c>
      <c r="AX13263" t="s">
        <v>31</v>
      </c>
      <c r="AY13263" t="s">
        <v>31</v>
      </c>
    </row>
    <row r="13264" spans="1:51">
      <c r="A13264" t="s">
        <v>2943</v>
      </c>
      <c r="B13264" t="s">
        <v>71</v>
      </c>
      <c r="C13264" t="s">
        <v>174</v>
      </c>
      <c r="D13264" t="s">
        <v>2909</v>
      </c>
      <c r="E13264" t="s">
        <v>2947</v>
      </c>
      <c r="F13264" t="s">
        <v>2948</v>
      </c>
      <c r="G13264" t="s">
        <v>2945</v>
      </c>
      <c r="I13264">
        <v>42.7</v>
      </c>
      <c r="J13264">
        <v>-75.968000000000004</v>
      </c>
      <c r="L13264" t="s">
        <v>2648</v>
      </c>
      <c r="M13264">
        <v>2007</v>
      </c>
      <c r="N13264" t="s">
        <v>2260</v>
      </c>
      <c r="P13264" s="64">
        <v>39380</v>
      </c>
      <c r="T13264">
        <v>26</v>
      </c>
      <c r="U13264">
        <v>26</v>
      </c>
      <c r="V13264">
        <v>16</v>
      </c>
      <c r="W13264">
        <v>8</v>
      </c>
      <c r="X13264" t="s">
        <v>2792</v>
      </c>
      <c r="Y13264">
        <v>6.9870000000000001</v>
      </c>
      <c r="Z13264">
        <v>112</v>
      </c>
      <c r="AA13264">
        <v>12</v>
      </c>
      <c r="AD13264" t="s">
        <v>496</v>
      </c>
      <c r="AE13264">
        <v>42.7</v>
      </c>
      <c r="AF13264">
        <v>-84.481999999999999</v>
      </c>
      <c r="AG13264" t="s">
        <v>31</v>
      </c>
      <c r="AX13264" t="s">
        <v>31</v>
      </c>
      <c r="AY13264" t="s">
        <v>31</v>
      </c>
    </row>
    <row r="13265" spans="1:51">
      <c r="A13265" t="s">
        <v>2943</v>
      </c>
      <c r="B13265" t="s">
        <v>71</v>
      </c>
      <c r="C13265" t="s">
        <v>174</v>
      </c>
      <c r="D13265" t="s">
        <v>2909</v>
      </c>
      <c r="E13265" t="s">
        <v>2947</v>
      </c>
      <c r="F13265" t="s">
        <v>2948</v>
      </c>
      <c r="G13265" t="s">
        <v>2945</v>
      </c>
      <c r="I13265">
        <v>42.7</v>
      </c>
      <c r="J13265">
        <v>-75.968000000000004</v>
      </c>
      <c r="L13265" t="s">
        <v>2648</v>
      </c>
      <c r="M13265">
        <v>2007</v>
      </c>
      <c r="N13265" t="s">
        <v>2260</v>
      </c>
      <c r="P13265" s="64">
        <v>39380</v>
      </c>
      <c r="T13265">
        <v>29</v>
      </c>
      <c r="U13265">
        <v>29</v>
      </c>
      <c r="V13265">
        <v>16</v>
      </c>
      <c r="W13265">
        <v>8</v>
      </c>
      <c r="X13265" t="s">
        <v>2792</v>
      </c>
      <c r="Y13265">
        <v>0</v>
      </c>
      <c r="Z13265">
        <v>112</v>
      </c>
      <c r="AA13265">
        <v>12</v>
      </c>
      <c r="AD13265" t="s">
        <v>496</v>
      </c>
      <c r="AE13265">
        <v>42.7</v>
      </c>
      <c r="AF13265">
        <v>-84.481999999999999</v>
      </c>
      <c r="AG13265" t="s">
        <v>31</v>
      </c>
      <c r="AX13265" t="s">
        <v>31</v>
      </c>
      <c r="AY13265" t="s">
        <v>31</v>
      </c>
    </row>
    <row r="13266" spans="1:51">
      <c r="A13266" t="s">
        <v>2943</v>
      </c>
      <c r="B13266" t="s">
        <v>71</v>
      </c>
      <c r="C13266" t="s">
        <v>174</v>
      </c>
      <c r="D13266" t="s">
        <v>2909</v>
      </c>
      <c r="E13266" t="s">
        <v>2910</v>
      </c>
      <c r="F13266" t="s">
        <v>2949</v>
      </c>
      <c r="G13266" t="s">
        <v>2950</v>
      </c>
      <c r="I13266">
        <v>39.399000000000001</v>
      </c>
      <c r="J13266">
        <v>-76.94</v>
      </c>
      <c r="L13266" t="s">
        <v>2648</v>
      </c>
      <c r="M13266">
        <v>2007</v>
      </c>
      <c r="N13266" t="s">
        <v>2260</v>
      </c>
      <c r="P13266" s="64">
        <v>39380</v>
      </c>
      <c r="T13266">
        <v>14</v>
      </c>
      <c r="U13266">
        <v>14</v>
      </c>
      <c r="V13266">
        <v>9</v>
      </c>
      <c r="W13266">
        <v>15</v>
      </c>
      <c r="X13266" t="s">
        <v>2792</v>
      </c>
      <c r="Y13266">
        <v>57.895000000000003</v>
      </c>
      <c r="Z13266">
        <v>112</v>
      </c>
      <c r="AA13266">
        <v>12</v>
      </c>
      <c r="AD13266" t="s">
        <v>496</v>
      </c>
      <c r="AE13266">
        <v>42.7</v>
      </c>
      <c r="AF13266">
        <v>-84.481999999999999</v>
      </c>
      <c r="AG13266" t="s">
        <v>31</v>
      </c>
      <c r="AX13266" t="s">
        <v>31</v>
      </c>
      <c r="AY13266" t="s">
        <v>31</v>
      </c>
    </row>
    <row r="13267" spans="1:51">
      <c r="A13267" t="s">
        <v>2943</v>
      </c>
      <c r="B13267" t="s">
        <v>71</v>
      </c>
      <c r="C13267" t="s">
        <v>174</v>
      </c>
      <c r="D13267" t="s">
        <v>2909</v>
      </c>
      <c r="E13267" t="s">
        <v>2910</v>
      </c>
      <c r="F13267" t="s">
        <v>2949</v>
      </c>
      <c r="G13267" t="s">
        <v>2950</v>
      </c>
      <c r="I13267">
        <v>39.399000000000001</v>
      </c>
      <c r="J13267">
        <v>-76.94</v>
      </c>
      <c r="L13267" t="s">
        <v>2648</v>
      </c>
      <c r="M13267">
        <v>2007</v>
      </c>
      <c r="N13267" t="s">
        <v>2260</v>
      </c>
      <c r="P13267" s="64">
        <v>39380</v>
      </c>
      <c r="T13267">
        <v>17</v>
      </c>
      <c r="U13267">
        <v>17</v>
      </c>
      <c r="V13267">
        <v>9</v>
      </c>
      <c r="W13267">
        <v>15</v>
      </c>
      <c r="X13267" t="s">
        <v>2792</v>
      </c>
      <c r="Y13267">
        <v>84.210999999999999</v>
      </c>
      <c r="Z13267">
        <v>112</v>
      </c>
      <c r="AA13267">
        <v>12</v>
      </c>
      <c r="AD13267" t="s">
        <v>496</v>
      </c>
      <c r="AE13267">
        <v>42.7</v>
      </c>
      <c r="AF13267">
        <v>-84.481999999999999</v>
      </c>
      <c r="AG13267" t="s">
        <v>31</v>
      </c>
      <c r="AX13267" t="s">
        <v>31</v>
      </c>
      <c r="AY13267" t="s">
        <v>31</v>
      </c>
    </row>
    <row r="13268" spans="1:51">
      <c r="A13268" t="s">
        <v>2943</v>
      </c>
      <c r="B13268" t="s">
        <v>71</v>
      </c>
      <c r="C13268" t="s">
        <v>174</v>
      </c>
      <c r="D13268" t="s">
        <v>2909</v>
      </c>
      <c r="E13268" t="s">
        <v>2910</v>
      </c>
      <c r="F13268" t="s">
        <v>2949</v>
      </c>
      <c r="G13268" t="s">
        <v>2950</v>
      </c>
      <c r="I13268">
        <v>39.399000000000001</v>
      </c>
      <c r="J13268">
        <v>-76.94</v>
      </c>
      <c r="L13268" t="s">
        <v>2648</v>
      </c>
      <c r="M13268">
        <v>2007</v>
      </c>
      <c r="N13268" t="s">
        <v>2260</v>
      </c>
      <c r="P13268" s="64">
        <v>39380</v>
      </c>
      <c r="T13268">
        <v>20</v>
      </c>
      <c r="U13268">
        <v>20</v>
      </c>
      <c r="V13268">
        <v>9</v>
      </c>
      <c r="W13268">
        <v>15</v>
      </c>
      <c r="X13268" t="s">
        <v>2792</v>
      </c>
      <c r="Y13268">
        <v>82.456000000000003</v>
      </c>
      <c r="Z13268">
        <v>112</v>
      </c>
      <c r="AA13268">
        <v>12</v>
      </c>
      <c r="AD13268" t="s">
        <v>496</v>
      </c>
      <c r="AE13268">
        <v>42.7</v>
      </c>
      <c r="AF13268">
        <v>-84.481999999999999</v>
      </c>
      <c r="AG13268" t="s">
        <v>31</v>
      </c>
      <c r="AX13268" t="s">
        <v>31</v>
      </c>
      <c r="AY13268" t="s">
        <v>31</v>
      </c>
    </row>
    <row r="13269" spans="1:51">
      <c r="A13269" t="s">
        <v>2943</v>
      </c>
      <c r="B13269" t="s">
        <v>71</v>
      </c>
      <c r="C13269" t="s">
        <v>174</v>
      </c>
      <c r="D13269" t="s">
        <v>2909</v>
      </c>
      <c r="E13269" t="s">
        <v>2910</v>
      </c>
      <c r="F13269" t="s">
        <v>2949</v>
      </c>
      <c r="G13269" t="s">
        <v>2950</v>
      </c>
      <c r="I13269">
        <v>39.399000000000001</v>
      </c>
      <c r="J13269">
        <v>-76.94</v>
      </c>
      <c r="L13269" t="s">
        <v>2648</v>
      </c>
      <c r="M13269">
        <v>2007</v>
      </c>
      <c r="N13269" t="s">
        <v>2260</v>
      </c>
      <c r="P13269" s="64">
        <v>39380</v>
      </c>
      <c r="T13269">
        <v>23</v>
      </c>
      <c r="U13269">
        <v>23</v>
      </c>
      <c r="V13269">
        <v>9</v>
      </c>
      <c r="W13269">
        <v>15</v>
      </c>
      <c r="X13269" t="s">
        <v>2792</v>
      </c>
      <c r="Y13269">
        <v>77.192999999999998</v>
      </c>
      <c r="Z13269">
        <v>112</v>
      </c>
      <c r="AA13269">
        <v>12</v>
      </c>
      <c r="AD13269" t="s">
        <v>496</v>
      </c>
      <c r="AE13269">
        <v>42.7</v>
      </c>
      <c r="AF13269">
        <v>-84.481999999999999</v>
      </c>
      <c r="AG13269" t="s">
        <v>31</v>
      </c>
      <c r="AX13269" t="s">
        <v>31</v>
      </c>
      <c r="AY13269" t="s">
        <v>31</v>
      </c>
    </row>
    <row r="13270" spans="1:51">
      <c r="A13270" t="s">
        <v>2943</v>
      </c>
      <c r="B13270" t="s">
        <v>71</v>
      </c>
      <c r="C13270" t="s">
        <v>174</v>
      </c>
      <c r="D13270" t="s">
        <v>2909</v>
      </c>
      <c r="E13270" t="s">
        <v>2910</v>
      </c>
      <c r="F13270" t="s">
        <v>2949</v>
      </c>
      <c r="G13270" t="s">
        <v>2950</v>
      </c>
      <c r="I13270">
        <v>39.399000000000001</v>
      </c>
      <c r="J13270">
        <v>-76.94</v>
      </c>
      <c r="L13270" t="s">
        <v>2648</v>
      </c>
      <c r="M13270">
        <v>2007</v>
      </c>
      <c r="N13270" t="s">
        <v>2260</v>
      </c>
      <c r="P13270" s="64">
        <v>39380</v>
      </c>
      <c r="T13270">
        <v>26</v>
      </c>
      <c r="U13270">
        <v>26</v>
      </c>
      <c r="V13270">
        <v>9</v>
      </c>
      <c r="W13270">
        <v>15</v>
      </c>
      <c r="X13270" t="s">
        <v>2792</v>
      </c>
      <c r="Y13270">
        <v>30.702000000000002</v>
      </c>
      <c r="Z13270">
        <v>112</v>
      </c>
      <c r="AA13270">
        <v>12</v>
      </c>
      <c r="AD13270" t="s">
        <v>496</v>
      </c>
      <c r="AE13270">
        <v>42.7</v>
      </c>
      <c r="AF13270">
        <v>-84.481999999999999</v>
      </c>
      <c r="AG13270" t="s">
        <v>31</v>
      </c>
      <c r="AX13270" t="s">
        <v>31</v>
      </c>
      <c r="AY13270" t="s">
        <v>31</v>
      </c>
    </row>
    <row r="13271" spans="1:51">
      <c r="A13271" t="s">
        <v>2943</v>
      </c>
      <c r="B13271" t="s">
        <v>71</v>
      </c>
      <c r="C13271" t="s">
        <v>174</v>
      </c>
      <c r="D13271" t="s">
        <v>2909</v>
      </c>
      <c r="E13271" t="s">
        <v>2910</v>
      </c>
      <c r="F13271" t="s">
        <v>2949</v>
      </c>
      <c r="G13271" t="s">
        <v>2950</v>
      </c>
      <c r="I13271">
        <v>39.399000000000001</v>
      </c>
      <c r="J13271">
        <v>-76.94</v>
      </c>
      <c r="L13271" t="s">
        <v>2648</v>
      </c>
      <c r="M13271">
        <v>2007</v>
      </c>
      <c r="N13271" t="s">
        <v>2260</v>
      </c>
      <c r="P13271" s="64">
        <v>39380</v>
      </c>
      <c r="T13271">
        <v>29</v>
      </c>
      <c r="U13271">
        <v>29</v>
      </c>
      <c r="V13271">
        <v>9</v>
      </c>
      <c r="W13271">
        <v>15</v>
      </c>
      <c r="X13271" t="s">
        <v>2792</v>
      </c>
      <c r="Y13271">
        <v>0</v>
      </c>
      <c r="Z13271">
        <v>112</v>
      </c>
      <c r="AA13271">
        <v>12</v>
      </c>
      <c r="AD13271" t="s">
        <v>496</v>
      </c>
      <c r="AE13271">
        <v>42.7</v>
      </c>
      <c r="AF13271">
        <v>-84.481999999999999</v>
      </c>
      <c r="AG13271" t="s">
        <v>31</v>
      </c>
      <c r="AX13271" t="s">
        <v>31</v>
      </c>
      <c r="AY13271" t="s">
        <v>31</v>
      </c>
    </row>
    <row r="13272" spans="1:51">
      <c r="A13272" t="s">
        <v>2943</v>
      </c>
      <c r="B13272" t="s">
        <v>71</v>
      </c>
      <c r="C13272" t="s">
        <v>174</v>
      </c>
      <c r="D13272" t="s">
        <v>2909</v>
      </c>
      <c r="E13272" t="s">
        <v>2910</v>
      </c>
      <c r="F13272" t="s">
        <v>2949</v>
      </c>
      <c r="G13272" t="s">
        <v>2950</v>
      </c>
      <c r="I13272">
        <v>39.399000000000001</v>
      </c>
      <c r="J13272">
        <v>-76.94</v>
      </c>
      <c r="L13272" t="s">
        <v>2648</v>
      </c>
      <c r="M13272">
        <v>2007</v>
      </c>
      <c r="N13272" t="s">
        <v>2260</v>
      </c>
      <c r="P13272" s="64">
        <v>39380</v>
      </c>
      <c r="T13272">
        <v>14</v>
      </c>
      <c r="U13272">
        <v>14</v>
      </c>
      <c r="V13272">
        <v>16</v>
      </c>
      <c r="W13272">
        <v>8</v>
      </c>
      <c r="X13272" t="s">
        <v>2792</v>
      </c>
      <c r="Y13272">
        <v>142.10499999999999</v>
      </c>
      <c r="Z13272">
        <v>112</v>
      </c>
      <c r="AA13272">
        <v>12</v>
      </c>
      <c r="AD13272" t="s">
        <v>496</v>
      </c>
      <c r="AE13272">
        <v>42.7</v>
      </c>
      <c r="AF13272">
        <v>-84.481999999999999</v>
      </c>
      <c r="AG13272" t="s">
        <v>31</v>
      </c>
      <c r="AX13272" t="s">
        <v>31</v>
      </c>
      <c r="AY13272" t="s">
        <v>31</v>
      </c>
    </row>
    <row r="13273" spans="1:51">
      <c r="A13273" t="s">
        <v>2943</v>
      </c>
      <c r="B13273" t="s">
        <v>71</v>
      </c>
      <c r="C13273" t="s">
        <v>174</v>
      </c>
      <c r="D13273" t="s">
        <v>2909</v>
      </c>
      <c r="E13273" t="s">
        <v>2910</v>
      </c>
      <c r="F13273" t="s">
        <v>2949</v>
      </c>
      <c r="G13273" t="s">
        <v>2950</v>
      </c>
      <c r="I13273">
        <v>39.399000000000001</v>
      </c>
      <c r="J13273">
        <v>-76.94</v>
      </c>
      <c r="L13273" t="s">
        <v>2648</v>
      </c>
      <c r="M13273">
        <v>2007</v>
      </c>
      <c r="N13273" t="s">
        <v>2260</v>
      </c>
      <c r="P13273" s="64">
        <v>39380</v>
      </c>
      <c r="T13273">
        <v>17</v>
      </c>
      <c r="U13273">
        <v>17</v>
      </c>
      <c r="V13273">
        <v>16</v>
      </c>
      <c r="W13273">
        <v>8</v>
      </c>
      <c r="X13273" t="s">
        <v>2792</v>
      </c>
      <c r="Y13273">
        <v>160.52600000000001</v>
      </c>
      <c r="Z13273">
        <v>112</v>
      </c>
      <c r="AA13273">
        <v>12</v>
      </c>
      <c r="AD13273" t="s">
        <v>496</v>
      </c>
      <c r="AE13273">
        <v>42.7</v>
      </c>
      <c r="AF13273">
        <v>-84.481999999999999</v>
      </c>
      <c r="AG13273" t="s">
        <v>31</v>
      </c>
      <c r="AX13273" t="s">
        <v>31</v>
      </c>
      <c r="AY13273" t="s">
        <v>31</v>
      </c>
    </row>
    <row r="13274" spans="1:51">
      <c r="A13274" t="s">
        <v>2943</v>
      </c>
      <c r="B13274" t="s">
        <v>71</v>
      </c>
      <c r="C13274" t="s">
        <v>174</v>
      </c>
      <c r="D13274" t="s">
        <v>2909</v>
      </c>
      <c r="E13274" t="s">
        <v>2910</v>
      </c>
      <c r="F13274" t="s">
        <v>2949</v>
      </c>
      <c r="G13274" t="s">
        <v>2950</v>
      </c>
      <c r="I13274">
        <v>39.399000000000001</v>
      </c>
      <c r="J13274">
        <v>-76.94</v>
      </c>
      <c r="L13274" t="s">
        <v>2648</v>
      </c>
      <c r="M13274">
        <v>2007</v>
      </c>
      <c r="N13274" t="s">
        <v>2260</v>
      </c>
      <c r="P13274" s="64">
        <v>39380</v>
      </c>
      <c r="T13274">
        <v>20</v>
      </c>
      <c r="U13274">
        <v>20</v>
      </c>
      <c r="V13274">
        <v>16</v>
      </c>
      <c r="W13274">
        <v>8</v>
      </c>
      <c r="X13274" t="s">
        <v>2792</v>
      </c>
      <c r="Y13274">
        <v>151.75399999999999</v>
      </c>
      <c r="Z13274">
        <v>112</v>
      </c>
      <c r="AA13274">
        <v>12</v>
      </c>
      <c r="AD13274" t="s">
        <v>496</v>
      </c>
      <c r="AE13274">
        <v>42.7</v>
      </c>
      <c r="AF13274">
        <v>-84.481999999999999</v>
      </c>
      <c r="AG13274" t="s">
        <v>31</v>
      </c>
      <c r="AX13274" t="s">
        <v>31</v>
      </c>
      <c r="AY13274" t="s">
        <v>31</v>
      </c>
    </row>
    <row r="13275" spans="1:51">
      <c r="A13275" t="s">
        <v>2943</v>
      </c>
      <c r="B13275" t="s">
        <v>71</v>
      </c>
      <c r="C13275" t="s">
        <v>174</v>
      </c>
      <c r="D13275" t="s">
        <v>2909</v>
      </c>
      <c r="E13275" t="s">
        <v>2910</v>
      </c>
      <c r="F13275" t="s">
        <v>2949</v>
      </c>
      <c r="G13275" t="s">
        <v>2950</v>
      </c>
      <c r="I13275">
        <v>39.399000000000001</v>
      </c>
      <c r="J13275">
        <v>-76.94</v>
      </c>
      <c r="L13275" t="s">
        <v>2648</v>
      </c>
      <c r="M13275">
        <v>2007</v>
      </c>
      <c r="N13275" t="s">
        <v>2260</v>
      </c>
      <c r="P13275" s="64">
        <v>39380</v>
      </c>
      <c r="T13275">
        <v>23</v>
      </c>
      <c r="U13275">
        <v>23</v>
      </c>
      <c r="V13275">
        <v>16</v>
      </c>
      <c r="W13275">
        <v>8</v>
      </c>
      <c r="X13275" t="s">
        <v>2792</v>
      </c>
      <c r="Y13275">
        <v>179.82499999999999</v>
      </c>
      <c r="Z13275">
        <v>112</v>
      </c>
      <c r="AA13275">
        <v>12</v>
      </c>
      <c r="AD13275" t="s">
        <v>496</v>
      </c>
      <c r="AE13275">
        <v>42.7</v>
      </c>
      <c r="AF13275">
        <v>-84.481999999999999</v>
      </c>
      <c r="AG13275" t="s">
        <v>31</v>
      </c>
      <c r="AX13275" t="s">
        <v>31</v>
      </c>
      <c r="AY13275" t="s">
        <v>31</v>
      </c>
    </row>
    <row r="13276" spans="1:51">
      <c r="A13276" t="s">
        <v>2943</v>
      </c>
      <c r="B13276" t="s">
        <v>71</v>
      </c>
      <c r="C13276" t="s">
        <v>174</v>
      </c>
      <c r="D13276" t="s">
        <v>2909</v>
      </c>
      <c r="E13276" t="s">
        <v>2910</v>
      </c>
      <c r="F13276" t="s">
        <v>2949</v>
      </c>
      <c r="G13276" t="s">
        <v>2950</v>
      </c>
      <c r="I13276">
        <v>39.399000000000001</v>
      </c>
      <c r="J13276">
        <v>-76.94</v>
      </c>
      <c r="L13276" t="s">
        <v>2648</v>
      </c>
      <c r="M13276">
        <v>2007</v>
      </c>
      <c r="N13276" t="s">
        <v>2260</v>
      </c>
      <c r="P13276" s="64">
        <v>39380</v>
      </c>
      <c r="T13276">
        <v>26</v>
      </c>
      <c r="U13276">
        <v>26</v>
      </c>
      <c r="V13276">
        <v>16</v>
      </c>
      <c r="W13276">
        <v>8</v>
      </c>
      <c r="X13276" t="s">
        <v>2792</v>
      </c>
      <c r="Y13276">
        <v>97.367999999999995</v>
      </c>
      <c r="Z13276">
        <v>112</v>
      </c>
      <c r="AA13276">
        <v>12</v>
      </c>
      <c r="AD13276" t="s">
        <v>496</v>
      </c>
      <c r="AE13276">
        <v>42.7</v>
      </c>
      <c r="AF13276">
        <v>-84.481999999999999</v>
      </c>
      <c r="AG13276" t="s">
        <v>31</v>
      </c>
      <c r="AX13276" t="s">
        <v>31</v>
      </c>
      <c r="AY13276" t="s">
        <v>31</v>
      </c>
    </row>
    <row r="13277" spans="1:51">
      <c r="A13277" t="s">
        <v>2943</v>
      </c>
      <c r="B13277" t="s">
        <v>71</v>
      </c>
      <c r="C13277" t="s">
        <v>174</v>
      </c>
      <c r="D13277" t="s">
        <v>2909</v>
      </c>
      <c r="E13277" t="s">
        <v>2910</v>
      </c>
      <c r="F13277" t="s">
        <v>2949</v>
      </c>
      <c r="G13277" t="s">
        <v>2950</v>
      </c>
      <c r="I13277">
        <v>39.399000000000001</v>
      </c>
      <c r="J13277">
        <v>-76.94</v>
      </c>
      <c r="L13277" t="s">
        <v>2648</v>
      </c>
      <c r="M13277">
        <v>2007</v>
      </c>
      <c r="N13277" t="s">
        <v>2260</v>
      </c>
      <c r="P13277" s="64">
        <v>39380</v>
      </c>
      <c r="T13277">
        <v>29</v>
      </c>
      <c r="U13277">
        <v>29</v>
      </c>
      <c r="V13277">
        <v>16</v>
      </c>
      <c r="W13277">
        <v>8</v>
      </c>
      <c r="X13277" t="s">
        <v>2792</v>
      </c>
      <c r="Y13277">
        <v>110.526</v>
      </c>
      <c r="Z13277">
        <v>112</v>
      </c>
      <c r="AA13277">
        <v>12</v>
      </c>
      <c r="AD13277" t="s">
        <v>496</v>
      </c>
      <c r="AE13277">
        <v>42.7</v>
      </c>
      <c r="AF13277">
        <v>-84.481999999999999</v>
      </c>
      <c r="AG13277" t="s">
        <v>31</v>
      </c>
      <c r="AX13277" t="s">
        <v>31</v>
      </c>
      <c r="AY13277" t="s">
        <v>31</v>
      </c>
    </row>
    <row r="13278" spans="1:51">
      <c r="A13278" t="s">
        <v>2943</v>
      </c>
      <c r="B13278" t="s">
        <v>71</v>
      </c>
      <c r="C13278" t="s">
        <v>174</v>
      </c>
      <c r="D13278" t="s">
        <v>2909</v>
      </c>
      <c r="E13278" t="s">
        <v>2910</v>
      </c>
      <c r="F13278" t="s">
        <v>2944</v>
      </c>
      <c r="G13278" t="s">
        <v>2945</v>
      </c>
      <c r="I13278">
        <v>42.7</v>
      </c>
      <c r="J13278">
        <v>-75.968000000000004</v>
      </c>
      <c r="L13278" t="s">
        <v>2648</v>
      </c>
      <c r="M13278">
        <v>2007</v>
      </c>
      <c r="N13278" t="s">
        <v>2260</v>
      </c>
      <c r="P13278" s="64">
        <v>39380</v>
      </c>
      <c r="T13278">
        <v>15</v>
      </c>
      <c r="U13278">
        <v>15</v>
      </c>
      <c r="V13278">
        <v>9</v>
      </c>
      <c r="W13278">
        <v>15</v>
      </c>
      <c r="X13278" t="s">
        <v>2860</v>
      </c>
      <c r="Y13278">
        <v>8.1910000000000007</v>
      </c>
      <c r="Z13278">
        <v>112</v>
      </c>
      <c r="AA13278">
        <v>12</v>
      </c>
      <c r="AD13278" t="s">
        <v>496</v>
      </c>
      <c r="AE13278">
        <v>42.7</v>
      </c>
      <c r="AF13278">
        <v>-84.481999999999999</v>
      </c>
      <c r="AG13278" t="s">
        <v>31</v>
      </c>
      <c r="AX13278" t="s">
        <v>31</v>
      </c>
      <c r="AY13278" t="s">
        <v>31</v>
      </c>
    </row>
    <row r="13279" spans="1:51">
      <c r="A13279" t="s">
        <v>2943</v>
      </c>
      <c r="B13279" t="s">
        <v>71</v>
      </c>
      <c r="C13279" t="s">
        <v>174</v>
      </c>
      <c r="D13279" t="s">
        <v>2909</v>
      </c>
      <c r="E13279" t="s">
        <v>2910</v>
      </c>
      <c r="F13279" t="s">
        <v>2944</v>
      </c>
      <c r="G13279" t="s">
        <v>2945</v>
      </c>
      <c r="I13279">
        <v>42.7</v>
      </c>
      <c r="J13279">
        <v>-75.968000000000004</v>
      </c>
      <c r="L13279" t="s">
        <v>2648</v>
      </c>
      <c r="M13279">
        <v>2007</v>
      </c>
      <c r="N13279" t="s">
        <v>2260</v>
      </c>
      <c r="P13279" s="64">
        <v>39380</v>
      </c>
      <c r="T13279">
        <v>18</v>
      </c>
      <c r="U13279">
        <v>18</v>
      </c>
      <c r="V13279">
        <v>9</v>
      </c>
      <c r="W13279">
        <v>15</v>
      </c>
      <c r="X13279" t="s">
        <v>2860</v>
      </c>
      <c r="Y13279">
        <v>7.5359999999999996</v>
      </c>
      <c r="Z13279">
        <v>112</v>
      </c>
      <c r="AA13279">
        <v>12</v>
      </c>
      <c r="AD13279" t="s">
        <v>496</v>
      </c>
      <c r="AE13279">
        <v>42.7</v>
      </c>
      <c r="AF13279">
        <v>-84.481999999999999</v>
      </c>
      <c r="AG13279" t="s">
        <v>31</v>
      </c>
      <c r="AX13279" t="s">
        <v>31</v>
      </c>
      <c r="AY13279" t="s">
        <v>31</v>
      </c>
    </row>
    <row r="13280" spans="1:51">
      <c r="A13280" t="s">
        <v>2943</v>
      </c>
      <c r="B13280" t="s">
        <v>71</v>
      </c>
      <c r="C13280" t="s">
        <v>174</v>
      </c>
      <c r="D13280" t="s">
        <v>2909</v>
      </c>
      <c r="E13280" t="s">
        <v>2910</v>
      </c>
      <c r="F13280" t="s">
        <v>2944</v>
      </c>
      <c r="G13280" t="s">
        <v>2945</v>
      </c>
      <c r="I13280">
        <v>42.7</v>
      </c>
      <c r="J13280">
        <v>-75.968000000000004</v>
      </c>
      <c r="L13280" t="s">
        <v>2648</v>
      </c>
      <c r="M13280">
        <v>2007</v>
      </c>
      <c r="N13280" t="s">
        <v>2260</v>
      </c>
      <c r="P13280" s="64">
        <v>39380</v>
      </c>
      <c r="T13280">
        <v>22</v>
      </c>
      <c r="U13280">
        <v>22</v>
      </c>
      <c r="V13280">
        <v>9</v>
      </c>
      <c r="W13280">
        <v>15</v>
      </c>
      <c r="X13280" t="s">
        <v>2860</v>
      </c>
      <c r="Y13280">
        <v>7.577</v>
      </c>
      <c r="Z13280">
        <v>112</v>
      </c>
      <c r="AA13280">
        <v>12</v>
      </c>
      <c r="AD13280" t="s">
        <v>496</v>
      </c>
      <c r="AE13280">
        <v>42.7</v>
      </c>
      <c r="AF13280">
        <v>-84.481999999999999</v>
      </c>
      <c r="AG13280" t="s">
        <v>31</v>
      </c>
      <c r="AX13280" t="s">
        <v>31</v>
      </c>
      <c r="AY13280" t="s">
        <v>31</v>
      </c>
    </row>
    <row r="13281" spans="1:51">
      <c r="A13281" t="s">
        <v>2943</v>
      </c>
      <c r="B13281" t="s">
        <v>71</v>
      </c>
      <c r="C13281" t="s">
        <v>174</v>
      </c>
      <c r="D13281" t="s">
        <v>2909</v>
      </c>
      <c r="E13281" t="s">
        <v>2910</v>
      </c>
      <c r="F13281" t="s">
        <v>2944</v>
      </c>
      <c r="G13281" t="s">
        <v>2945</v>
      </c>
      <c r="I13281">
        <v>42.7</v>
      </c>
      <c r="J13281">
        <v>-75.968000000000004</v>
      </c>
      <c r="L13281" t="s">
        <v>2648</v>
      </c>
      <c r="M13281">
        <v>2007</v>
      </c>
      <c r="N13281" t="s">
        <v>2260</v>
      </c>
      <c r="P13281" s="64">
        <v>39380</v>
      </c>
      <c r="T13281">
        <v>25</v>
      </c>
      <c r="U13281">
        <v>25</v>
      </c>
      <c r="V13281">
        <v>9</v>
      </c>
      <c r="W13281">
        <v>15</v>
      </c>
      <c r="X13281" t="s">
        <v>2860</v>
      </c>
      <c r="Y13281">
        <v>7.8630000000000004</v>
      </c>
      <c r="Z13281">
        <v>112</v>
      </c>
      <c r="AA13281">
        <v>12</v>
      </c>
      <c r="AD13281" t="s">
        <v>496</v>
      </c>
      <c r="AE13281">
        <v>42.7</v>
      </c>
      <c r="AF13281">
        <v>-84.481999999999999</v>
      </c>
      <c r="AG13281" t="s">
        <v>31</v>
      </c>
      <c r="AX13281" t="s">
        <v>31</v>
      </c>
      <c r="AY13281" t="s">
        <v>31</v>
      </c>
    </row>
    <row r="13282" spans="1:51">
      <c r="A13282" t="s">
        <v>2943</v>
      </c>
      <c r="B13282" t="s">
        <v>71</v>
      </c>
      <c r="C13282" t="s">
        <v>174</v>
      </c>
      <c r="D13282" t="s">
        <v>2909</v>
      </c>
      <c r="E13282" t="s">
        <v>2910</v>
      </c>
      <c r="F13282" t="s">
        <v>2944</v>
      </c>
      <c r="G13282" t="s">
        <v>2945</v>
      </c>
      <c r="I13282">
        <v>42.7</v>
      </c>
      <c r="J13282">
        <v>-75.968000000000004</v>
      </c>
      <c r="L13282" t="s">
        <v>2648</v>
      </c>
      <c r="M13282">
        <v>2007</v>
      </c>
      <c r="N13282" t="s">
        <v>2260</v>
      </c>
      <c r="P13282" s="64">
        <v>39380</v>
      </c>
      <c r="T13282">
        <v>29</v>
      </c>
      <c r="U13282">
        <v>29</v>
      </c>
      <c r="V13282">
        <v>16</v>
      </c>
      <c r="W13282">
        <v>8</v>
      </c>
      <c r="X13282" t="s">
        <v>2860</v>
      </c>
      <c r="Y13282">
        <v>3.0720000000000001</v>
      </c>
      <c r="Z13282">
        <v>112</v>
      </c>
      <c r="AA13282">
        <v>12</v>
      </c>
      <c r="AD13282" t="s">
        <v>496</v>
      </c>
      <c r="AE13282">
        <v>42.7</v>
      </c>
      <c r="AF13282">
        <v>-84.481999999999999</v>
      </c>
      <c r="AG13282" t="s">
        <v>31</v>
      </c>
      <c r="AX13282" t="s">
        <v>31</v>
      </c>
      <c r="AY13282" t="s">
        <v>31</v>
      </c>
    </row>
    <row r="13283" spans="1:51">
      <c r="A13283" t="s">
        <v>2943</v>
      </c>
      <c r="B13283" t="s">
        <v>71</v>
      </c>
      <c r="C13283" t="s">
        <v>174</v>
      </c>
      <c r="D13283" t="s">
        <v>2909</v>
      </c>
      <c r="E13283" t="s">
        <v>2910</v>
      </c>
      <c r="F13283" t="s">
        <v>2944</v>
      </c>
      <c r="G13283" t="s">
        <v>2945</v>
      </c>
      <c r="I13283">
        <v>42.7</v>
      </c>
      <c r="J13283">
        <v>-75.968000000000004</v>
      </c>
      <c r="L13283" t="s">
        <v>2648</v>
      </c>
      <c r="M13283">
        <v>2007</v>
      </c>
      <c r="N13283" t="s">
        <v>2260</v>
      </c>
      <c r="P13283" s="64">
        <v>39380</v>
      </c>
      <c r="T13283">
        <v>15</v>
      </c>
      <c r="U13283">
        <v>15</v>
      </c>
      <c r="V13283">
        <v>16</v>
      </c>
      <c r="W13283">
        <v>8</v>
      </c>
      <c r="X13283" t="s">
        <v>2860</v>
      </c>
      <c r="Y13283">
        <v>7.7409999999999997</v>
      </c>
      <c r="Z13283">
        <v>112</v>
      </c>
      <c r="AA13283">
        <v>12</v>
      </c>
      <c r="AD13283" t="s">
        <v>496</v>
      </c>
      <c r="AE13283">
        <v>42.7</v>
      </c>
      <c r="AF13283">
        <v>-84.481999999999999</v>
      </c>
      <c r="AG13283" t="s">
        <v>31</v>
      </c>
      <c r="AX13283" t="s">
        <v>31</v>
      </c>
      <c r="AY13283" t="s">
        <v>31</v>
      </c>
    </row>
    <row r="13284" spans="1:51">
      <c r="A13284" t="s">
        <v>2943</v>
      </c>
      <c r="B13284" t="s">
        <v>71</v>
      </c>
      <c r="C13284" t="s">
        <v>174</v>
      </c>
      <c r="D13284" t="s">
        <v>2909</v>
      </c>
      <c r="E13284" t="s">
        <v>2910</v>
      </c>
      <c r="F13284" t="s">
        <v>2944</v>
      </c>
      <c r="G13284" t="s">
        <v>2945</v>
      </c>
      <c r="I13284">
        <v>42.7</v>
      </c>
      <c r="J13284">
        <v>-75.968000000000004</v>
      </c>
      <c r="L13284" t="s">
        <v>2648</v>
      </c>
      <c r="M13284">
        <v>2007</v>
      </c>
      <c r="N13284" t="s">
        <v>2260</v>
      </c>
      <c r="P13284" s="64">
        <v>39380</v>
      </c>
      <c r="T13284">
        <v>18</v>
      </c>
      <c r="U13284">
        <v>18</v>
      </c>
      <c r="V13284">
        <v>16</v>
      </c>
      <c r="W13284">
        <v>8</v>
      </c>
      <c r="X13284" t="s">
        <v>2860</v>
      </c>
      <c r="Y13284">
        <v>7.5359999999999996</v>
      </c>
      <c r="Z13284">
        <v>112</v>
      </c>
      <c r="AA13284">
        <v>12</v>
      </c>
      <c r="AD13284" t="s">
        <v>496</v>
      </c>
      <c r="AE13284">
        <v>42.7</v>
      </c>
      <c r="AF13284">
        <v>-84.481999999999999</v>
      </c>
      <c r="AG13284" t="s">
        <v>31</v>
      </c>
      <c r="AX13284" t="s">
        <v>31</v>
      </c>
      <c r="AY13284" t="s">
        <v>31</v>
      </c>
    </row>
    <row r="13285" spans="1:51">
      <c r="A13285" t="s">
        <v>2943</v>
      </c>
      <c r="B13285" t="s">
        <v>71</v>
      </c>
      <c r="C13285" t="s">
        <v>174</v>
      </c>
      <c r="D13285" t="s">
        <v>2909</v>
      </c>
      <c r="E13285" t="s">
        <v>2910</v>
      </c>
      <c r="F13285" t="s">
        <v>2944</v>
      </c>
      <c r="G13285" t="s">
        <v>2945</v>
      </c>
      <c r="I13285">
        <v>42.7</v>
      </c>
      <c r="J13285">
        <v>-75.968000000000004</v>
      </c>
      <c r="L13285" t="s">
        <v>2648</v>
      </c>
      <c r="M13285">
        <v>2007</v>
      </c>
      <c r="N13285" t="s">
        <v>2260</v>
      </c>
      <c r="P13285" s="64">
        <v>39380</v>
      </c>
      <c r="T13285">
        <v>22</v>
      </c>
      <c r="U13285">
        <v>22</v>
      </c>
      <c r="V13285">
        <v>16</v>
      </c>
      <c r="W13285">
        <v>8</v>
      </c>
      <c r="X13285" t="s">
        <v>2860</v>
      </c>
      <c r="Y13285">
        <v>8.6829999999999998</v>
      </c>
      <c r="Z13285">
        <v>112</v>
      </c>
      <c r="AA13285">
        <v>12</v>
      </c>
      <c r="AD13285" t="s">
        <v>496</v>
      </c>
      <c r="AE13285">
        <v>42.7</v>
      </c>
      <c r="AF13285">
        <v>-84.481999999999999</v>
      </c>
      <c r="AG13285" t="s">
        <v>31</v>
      </c>
      <c r="AX13285" t="s">
        <v>31</v>
      </c>
      <c r="AY13285" t="s">
        <v>31</v>
      </c>
    </row>
    <row r="13286" spans="1:51">
      <c r="A13286" t="s">
        <v>2943</v>
      </c>
      <c r="B13286" t="s">
        <v>71</v>
      </c>
      <c r="C13286" t="s">
        <v>174</v>
      </c>
      <c r="D13286" t="s">
        <v>2909</v>
      </c>
      <c r="E13286" t="s">
        <v>2910</v>
      </c>
      <c r="F13286" t="s">
        <v>2944</v>
      </c>
      <c r="G13286" t="s">
        <v>2945</v>
      </c>
      <c r="I13286">
        <v>42.7</v>
      </c>
      <c r="J13286">
        <v>-75.968000000000004</v>
      </c>
      <c r="L13286" t="s">
        <v>2648</v>
      </c>
      <c r="M13286">
        <v>2007</v>
      </c>
      <c r="N13286" t="s">
        <v>2260</v>
      </c>
      <c r="P13286" s="64">
        <v>39380</v>
      </c>
      <c r="T13286">
        <v>25</v>
      </c>
      <c r="U13286">
        <v>25</v>
      </c>
      <c r="V13286">
        <v>16</v>
      </c>
      <c r="W13286">
        <v>8</v>
      </c>
      <c r="X13286" t="s">
        <v>2860</v>
      </c>
      <c r="Y13286">
        <v>0</v>
      </c>
      <c r="Z13286">
        <v>112</v>
      </c>
      <c r="AA13286">
        <v>12</v>
      </c>
      <c r="AD13286" t="s">
        <v>496</v>
      </c>
      <c r="AE13286">
        <v>42.7</v>
      </c>
      <c r="AF13286">
        <v>-84.481999999999999</v>
      </c>
      <c r="AG13286" t="s">
        <v>31</v>
      </c>
      <c r="AX13286" t="s">
        <v>31</v>
      </c>
      <c r="AY13286" t="s">
        <v>31</v>
      </c>
    </row>
    <row r="13287" spans="1:51">
      <c r="A13287" t="s">
        <v>2943</v>
      </c>
      <c r="B13287" t="s">
        <v>71</v>
      </c>
      <c r="C13287" t="s">
        <v>174</v>
      </c>
      <c r="D13287" t="s">
        <v>2909</v>
      </c>
      <c r="E13287" t="s">
        <v>2910</v>
      </c>
      <c r="F13287" t="s">
        <v>2944</v>
      </c>
      <c r="G13287" t="s">
        <v>2945</v>
      </c>
      <c r="I13287">
        <v>42.7</v>
      </c>
      <c r="J13287">
        <v>-75.968000000000004</v>
      </c>
      <c r="L13287" t="s">
        <v>2648</v>
      </c>
      <c r="M13287">
        <v>2007</v>
      </c>
      <c r="N13287" t="s">
        <v>2260</v>
      </c>
      <c r="P13287" s="64">
        <v>39380</v>
      </c>
      <c r="T13287">
        <v>29</v>
      </c>
      <c r="U13287">
        <v>29</v>
      </c>
      <c r="V13287">
        <v>16</v>
      </c>
      <c r="W13287">
        <v>8</v>
      </c>
      <c r="X13287" t="s">
        <v>2860</v>
      </c>
      <c r="Y13287">
        <v>4.1000000000000002E-2</v>
      </c>
      <c r="Z13287">
        <v>112</v>
      </c>
      <c r="AA13287">
        <v>12</v>
      </c>
      <c r="AD13287" t="s">
        <v>496</v>
      </c>
      <c r="AE13287">
        <v>42.7</v>
      </c>
      <c r="AF13287">
        <v>-84.481999999999999</v>
      </c>
      <c r="AG13287" t="s">
        <v>31</v>
      </c>
      <c r="AX13287" t="s">
        <v>31</v>
      </c>
      <c r="AY13287" t="s">
        <v>31</v>
      </c>
    </row>
    <row r="13288" spans="1:51">
      <c r="A13288" t="s">
        <v>2943</v>
      </c>
      <c r="B13288" t="s">
        <v>71</v>
      </c>
      <c r="C13288" t="s">
        <v>174</v>
      </c>
      <c r="D13288" t="s">
        <v>2909</v>
      </c>
      <c r="E13288" t="s">
        <v>2947</v>
      </c>
      <c r="F13288" t="s">
        <v>2948</v>
      </c>
      <c r="G13288" t="s">
        <v>2945</v>
      </c>
      <c r="I13288">
        <v>42.7</v>
      </c>
      <c r="J13288">
        <v>-75.968000000000004</v>
      </c>
      <c r="L13288" t="s">
        <v>2648</v>
      </c>
      <c r="M13288">
        <v>2007</v>
      </c>
      <c r="N13288" t="s">
        <v>2260</v>
      </c>
      <c r="P13288" s="64">
        <v>39380</v>
      </c>
      <c r="T13288">
        <v>14</v>
      </c>
      <c r="U13288">
        <v>14</v>
      </c>
      <c r="V13288">
        <v>9</v>
      </c>
      <c r="W13288">
        <v>15</v>
      </c>
      <c r="X13288" t="s">
        <v>2860</v>
      </c>
      <c r="Y13288">
        <v>8.4760000000000009</v>
      </c>
      <c r="Z13288">
        <v>112</v>
      </c>
      <c r="AA13288">
        <v>12</v>
      </c>
      <c r="AD13288" t="s">
        <v>496</v>
      </c>
      <c r="AE13288">
        <v>42.7</v>
      </c>
      <c r="AF13288">
        <v>-84.481999999999999</v>
      </c>
      <c r="AG13288" t="s">
        <v>31</v>
      </c>
      <c r="AX13288" t="s">
        <v>31</v>
      </c>
      <c r="AY13288" t="s">
        <v>31</v>
      </c>
    </row>
    <row r="13289" spans="1:51">
      <c r="A13289" t="s">
        <v>2943</v>
      </c>
      <c r="B13289" t="s">
        <v>71</v>
      </c>
      <c r="C13289" t="s">
        <v>174</v>
      </c>
      <c r="D13289" t="s">
        <v>2909</v>
      </c>
      <c r="E13289" t="s">
        <v>2947</v>
      </c>
      <c r="F13289" t="s">
        <v>2948</v>
      </c>
      <c r="G13289" t="s">
        <v>2945</v>
      </c>
      <c r="I13289">
        <v>42.7</v>
      </c>
      <c r="J13289">
        <v>-75.968000000000004</v>
      </c>
      <c r="L13289" t="s">
        <v>2648</v>
      </c>
      <c r="M13289">
        <v>2007</v>
      </c>
      <c r="N13289" t="s">
        <v>2260</v>
      </c>
      <c r="P13289" s="64">
        <v>39380</v>
      </c>
      <c r="T13289">
        <v>17</v>
      </c>
      <c r="U13289">
        <v>17</v>
      </c>
      <c r="V13289">
        <v>9</v>
      </c>
      <c r="W13289">
        <v>15</v>
      </c>
      <c r="X13289" t="s">
        <v>2860</v>
      </c>
      <c r="Y13289">
        <v>9.7140000000000004</v>
      </c>
      <c r="Z13289">
        <v>112</v>
      </c>
      <c r="AA13289">
        <v>12</v>
      </c>
      <c r="AD13289" t="s">
        <v>496</v>
      </c>
      <c r="AE13289">
        <v>42.7</v>
      </c>
      <c r="AF13289">
        <v>-84.481999999999999</v>
      </c>
      <c r="AG13289" t="s">
        <v>31</v>
      </c>
      <c r="AX13289" t="s">
        <v>31</v>
      </c>
      <c r="AY13289" t="s">
        <v>31</v>
      </c>
    </row>
    <row r="13290" spans="1:51">
      <c r="A13290" t="s">
        <v>2943</v>
      </c>
      <c r="B13290" t="s">
        <v>71</v>
      </c>
      <c r="C13290" t="s">
        <v>174</v>
      </c>
      <c r="D13290" t="s">
        <v>2909</v>
      </c>
      <c r="E13290" t="s">
        <v>2947</v>
      </c>
      <c r="F13290" t="s">
        <v>2948</v>
      </c>
      <c r="G13290" t="s">
        <v>2945</v>
      </c>
      <c r="I13290">
        <v>42.7</v>
      </c>
      <c r="J13290">
        <v>-75.968000000000004</v>
      </c>
      <c r="L13290" t="s">
        <v>2648</v>
      </c>
      <c r="M13290">
        <v>2007</v>
      </c>
      <c r="N13290" t="s">
        <v>2260</v>
      </c>
      <c r="P13290" s="64">
        <v>39380</v>
      </c>
      <c r="T13290">
        <v>20</v>
      </c>
      <c r="U13290">
        <v>20</v>
      </c>
      <c r="V13290">
        <v>9</v>
      </c>
      <c r="W13290">
        <v>15</v>
      </c>
      <c r="X13290" t="s">
        <v>2860</v>
      </c>
      <c r="Y13290">
        <v>9.5239999999999991</v>
      </c>
      <c r="Z13290">
        <v>112</v>
      </c>
      <c r="AA13290">
        <v>12</v>
      </c>
      <c r="AD13290" t="s">
        <v>496</v>
      </c>
      <c r="AE13290">
        <v>42.7</v>
      </c>
      <c r="AF13290">
        <v>-84.481999999999999</v>
      </c>
      <c r="AG13290" t="s">
        <v>31</v>
      </c>
      <c r="AX13290" t="s">
        <v>31</v>
      </c>
      <c r="AY13290" t="s">
        <v>31</v>
      </c>
    </row>
    <row r="13291" spans="1:51">
      <c r="A13291" t="s">
        <v>2943</v>
      </c>
      <c r="B13291" t="s">
        <v>71</v>
      </c>
      <c r="C13291" t="s">
        <v>174</v>
      </c>
      <c r="D13291" t="s">
        <v>2909</v>
      </c>
      <c r="E13291" t="s">
        <v>2947</v>
      </c>
      <c r="F13291" t="s">
        <v>2948</v>
      </c>
      <c r="G13291" t="s">
        <v>2945</v>
      </c>
      <c r="I13291">
        <v>42.7</v>
      </c>
      <c r="J13291">
        <v>-75.968000000000004</v>
      </c>
      <c r="L13291" t="s">
        <v>2648</v>
      </c>
      <c r="M13291">
        <v>2007</v>
      </c>
      <c r="N13291" t="s">
        <v>2260</v>
      </c>
      <c r="P13291" s="64">
        <v>39380</v>
      </c>
      <c r="T13291">
        <v>23</v>
      </c>
      <c r="U13291">
        <v>23</v>
      </c>
      <c r="V13291">
        <v>9</v>
      </c>
      <c r="W13291">
        <v>15</v>
      </c>
      <c r="X13291" t="s">
        <v>2860</v>
      </c>
      <c r="Y13291">
        <v>10.571</v>
      </c>
      <c r="Z13291">
        <v>112</v>
      </c>
      <c r="AA13291">
        <v>12</v>
      </c>
      <c r="AD13291" t="s">
        <v>496</v>
      </c>
      <c r="AE13291">
        <v>42.7</v>
      </c>
      <c r="AF13291">
        <v>-84.481999999999999</v>
      </c>
      <c r="AG13291" t="s">
        <v>31</v>
      </c>
      <c r="AX13291" t="s">
        <v>31</v>
      </c>
      <c r="AY13291" t="s">
        <v>31</v>
      </c>
    </row>
    <row r="13292" spans="1:51">
      <c r="A13292" t="s">
        <v>2943</v>
      </c>
      <c r="B13292" t="s">
        <v>71</v>
      </c>
      <c r="C13292" t="s">
        <v>174</v>
      </c>
      <c r="D13292" t="s">
        <v>2909</v>
      </c>
      <c r="E13292" t="s">
        <v>2947</v>
      </c>
      <c r="F13292" t="s">
        <v>2948</v>
      </c>
      <c r="G13292" t="s">
        <v>2945</v>
      </c>
      <c r="I13292">
        <v>42.7</v>
      </c>
      <c r="J13292">
        <v>-75.968000000000004</v>
      </c>
      <c r="L13292" t="s">
        <v>2648</v>
      </c>
      <c r="M13292">
        <v>2007</v>
      </c>
      <c r="N13292" t="s">
        <v>2260</v>
      </c>
      <c r="P13292" s="64">
        <v>39380</v>
      </c>
      <c r="T13292">
        <v>26</v>
      </c>
      <c r="U13292">
        <v>26</v>
      </c>
      <c r="V13292">
        <v>9</v>
      </c>
      <c r="W13292">
        <v>15</v>
      </c>
      <c r="X13292" t="s">
        <v>2860</v>
      </c>
      <c r="Y13292">
        <v>8.4290000000000003</v>
      </c>
      <c r="Z13292">
        <v>112</v>
      </c>
      <c r="AA13292">
        <v>12</v>
      </c>
      <c r="AD13292" t="s">
        <v>496</v>
      </c>
      <c r="AE13292">
        <v>42.7</v>
      </c>
      <c r="AF13292">
        <v>-84.481999999999999</v>
      </c>
      <c r="AG13292" t="s">
        <v>31</v>
      </c>
      <c r="AX13292" t="s">
        <v>31</v>
      </c>
      <c r="AY13292" t="s">
        <v>31</v>
      </c>
    </row>
    <row r="13293" spans="1:51">
      <c r="A13293" t="s">
        <v>2943</v>
      </c>
      <c r="B13293" t="s">
        <v>71</v>
      </c>
      <c r="C13293" t="s">
        <v>174</v>
      </c>
      <c r="D13293" t="s">
        <v>2909</v>
      </c>
      <c r="E13293" t="s">
        <v>2947</v>
      </c>
      <c r="F13293" t="s">
        <v>2948</v>
      </c>
      <c r="G13293" t="s">
        <v>2945</v>
      </c>
      <c r="I13293">
        <v>42.7</v>
      </c>
      <c r="J13293">
        <v>-75.968000000000004</v>
      </c>
      <c r="L13293" t="s">
        <v>2648</v>
      </c>
      <c r="M13293">
        <v>2007</v>
      </c>
      <c r="N13293" t="s">
        <v>2260</v>
      </c>
      <c r="P13293" s="64">
        <v>39380</v>
      </c>
      <c r="T13293">
        <v>29</v>
      </c>
      <c r="U13293">
        <v>29</v>
      </c>
      <c r="V13293">
        <v>9</v>
      </c>
      <c r="W13293">
        <v>15</v>
      </c>
      <c r="X13293" t="s">
        <v>2860</v>
      </c>
      <c r="Y13293">
        <v>9.5239999999999991</v>
      </c>
      <c r="Z13293">
        <v>112</v>
      </c>
      <c r="AA13293">
        <v>12</v>
      </c>
      <c r="AD13293" t="s">
        <v>496</v>
      </c>
      <c r="AE13293">
        <v>42.7</v>
      </c>
      <c r="AF13293">
        <v>-84.481999999999999</v>
      </c>
      <c r="AG13293" t="s">
        <v>31</v>
      </c>
      <c r="AX13293" t="s">
        <v>31</v>
      </c>
      <c r="AY13293" t="s">
        <v>31</v>
      </c>
    </row>
    <row r="13294" spans="1:51">
      <c r="A13294" t="s">
        <v>2943</v>
      </c>
      <c r="B13294" t="s">
        <v>71</v>
      </c>
      <c r="C13294" t="s">
        <v>174</v>
      </c>
      <c r="D13294" t="s">
        <v>2909</v>
      </c>
      <c r="E13294" t="s">
        <v>2947</v>
      </c>
      <c r="F13294" t="s">
        <v>2948</v>
      </c>
      <c r="G13294" t="s">
        <v>2945</v>
      </c>
      <c r="I13294">
        <v>42.7</v>
      </c>
      <c r="J13294">
        <v>-75.968000000000004</v>
      </c>
      <c r="L13294" t="s">
        <v>2648</v>
      </c>
      <c r="M13294">
        <v>2007</v>
      </c>
      <c r="N13294" t="s">
        <v>2260</v>
      </c>
      <c r="P13294" s="64">
        <v>39380</v>
      </c>
      <c r="T13294">
        <v>14</v>
      </c>
      <c r="U13294">
        <v>14</v>
      </c>
      <c r="V13294">
        <v>16</v>
      </c>
      <c r="W13294">
        <v>8</v>
      </c>
      <c r="X13294" t="s">
        <v>2860</v>
      </c>
      <c r="Y13294">
        <v>11.381</v>
      </c>
      <c r="Z13294">
        <v>112</v>
      </c>
      <c r="AA13294">
        <v>12</v>
      </c>
      <c r="AD13294" t="s">
        <v>496</v>
      </c>
      <c r="AE13294">
        <v>42.7</v>
      </c>
      <c r="AF13294">
        <v>-84.481999999999999</v>
      </c>
      <c r="AG13294" t="s">
        <v>31</v>
      </c>
      <c r="AX13294" t="s">
        <v>31</v>
      </c>
      <c r="AY13294" t="s">
        <v>31</v>
      </c>
    </row>
    <row r="13295" spans="1:51">
      <c r="A13295" t="s">
        <v>2943</v>
      </c>
      <c r="B13295" t="s">
        <v>71</v>
      </c>
      <c r="C13295" t="s">
        <v>174</v>
      </c>
      <c r="D13295" t="s">
        <v>2909</v>
      </c>
      <c r="E13295" t="s">
        <v>2947</v>
      </c>
      <c r="F13295" t="s">
        <v>2948</v>
      </c>
      <c r="G13295" t="s">
        <v>2945</v>
      </c>
      <c r="I13295">
        <v>42.7</v>
      </c>
      <c r="J13295">
        <v>-75.968000000000004</v>
      </c>
      <c r="L13295" t="s">
        <v>2648</v>
      </c>
      <c r="M13295">
        <v>2007</v>
      </c>
      <c r="N13295" t="s">
        <v>2260</v>
      </c>
      <c r="P13295" s="64">
        <v>39380</v>
      </c>
      <c r="T13295">
        <v>17</v>
      </c>
      <c r="U13295">
        <v>17</v>
      </c>
      <c r="V13295">
        <v>16</v>
      </c>
      <c r="W13295">
        <v>8</v>
      </c>
      <c r="X13295" t="s">
        <v>2860</v>
      </c>
      <c r="Y13295">
        <v>12.19</v>
      </c>
      <c r="Z13295">
        <v>112</v>
      </c>
      <c r="AA13295">
        <v>12</v>
      </c>
      <c r="AD13295" t="s">
        <v>496</v>
      </c>
      <c r="AE13295">
        <v>42.7</v>
      </c>
      <c r="AF13295">
        <v>-84.481999999999999</v>
      </c>
      <c r="AG13295" t="s">
        <v>31</v>
      </c>
      <c r="AX13295" t="s">
        <v>31</v>
      </c>
      <c r="AY13295" t="s">
        <v>31</v>
      </c>
    </row>
    <row r="13296" spans="1:51">
      <c r="A13296" t="s">
        <v>2943</v>
      </c>
      <c r="B13296" t="s">
        <v>71</v>
      </c>
      <c r="C13296" t="s">
        <v>174</v>
      </c>
      <c r="D13296" t="s">
        <v>2909</v>
      </c>
      <c r="E13296" t="s">
        <v>2947</v>
      </c>
      <c r="F13296" t="s">
        <v>2948</v>
      </c>
      <c r="G13296" t="s">
        <v>2945</v>
      </c>
      <c r="I13296">
        <v>42.7</v>
      </c>
      <c r="J13296">
        <v>-75.968000000000004</v>
      </c>
      <c r="L13296" t="s">
        <v>2648</v>
      </c>
      <c r="M13296">
        <v>2007</v>
      </c>
      <c r="N13296" t="s">
        <v>2260</v>
      </c>
      <c r="P13296" s="64">
        <v>39380</v>
      </c>
      <c r="T13296">
        <v>20</v>
      </c>
      <c r="U13296">
        <v>20</v>
      </c>
      <c r="V13296">
        <v>16</v>
      </c>
      <c r="W13296">
        <v>8</v>
      </c>
      <c r="X13296" t="s">
        <v>2860</v>
      </c>
      <c r="Y13296">
        <v>10.381</v>
      </c>
      <c r="Z13296">
        <v>112</v>
      </c>
      <c r="AA13296">
        <v>12</v>
      </c>
      <c r="AD13296" t="s">
        <v>496</v>
      </c>
      <c r="AE13296">
        <v>42.7</v>
      </c>
      <c r="AF13296">
        <v>-84.481999999999999</v>
      </c>
      <c r="AG13296" t="s">
        <v>31</v>
      </c>
      <c r="AX13296" t="s">
        <v>31</v>
      </c>
      <c r="AY13296" t="s">
        <v>31</v>
      </c>
    </row>
    <row r="13297" spans="1:51">
      <c r="A13297" t="s">
        <v>2943</v>
      </c>
      <c r="B13297" t="s">
        <v>71</v>
      </c>
      <c r="C13297" t="s">
        <v>174</v>
      </c>
      <c r="D13297" t="s">
        <v>2909</v>
      </c>
      <c r="E13297" t="s">
        <v>2947</v>
      </c>
      <c r="F13297" t="s">
        <v>2948</v>
      </c>
      <c r="G13297" t="s">
        <v>2945</v>
      </c>
      <c r="I13297">
        <v>42.7</v>
      </c>
      <c r="J13297">
        <v>-75.968000000000004</v>
      </c>
      <c r="L13297" t="s">
        <v>2648</v>
      </c>
      <c r="M13297">
        <v>2007</v>
      </c>
      <c r="N13297" t="s">
        <v>2260</v>
      </c>
      <c r="P13297" s="64">
        <v>39380</v>
      </c>
      <c r="T13297">
        <v>23</v>
      </c>
      <c r="U13297">
        <v>23</v>
      </c>
      <c r="V13297">
        <v>16</v>
      </c>
      <c r="W13297">
        <v>8</v>
      </c>
      <c r="X13297" t="s">
        <v>2860</v>
      </c>
      <c r="Y13297">
        <v>5.952</v>
      </c>
      <c r="Z13297">
        <v>112</v>
      </c>
      <c r="AA13297">
        <v>12</v>
      </c>
      <c r="AD13297" t="s">
        <v>496</v>
      </c>
      <c r="AE13297">
        <v>42.7</v>
      </c>
      <c r="AF13297">
        <v>-84.481999999999999</v>
      </c>
      <c r="AG13297" t="s">
        <v>31</v>
      </c>
      <c r="AX13297" t="s">
        <v>31</v>
      </c>
      <c r="AY13297" t="s">
        <v>31</v>
      </c>
    </row>
    <row r="13298" spans="1:51">
      <c r="A13298" t="s">
        <v>2943</v>
      </c>
      <c r="B13298" t="s">
        <v>71</v>
      </c>
      <c r="C13298" t="s">
        <v>174</v>
      </c>
      <c r="D13298" t="s">
        <v>2909</v>
      </c>
      <c r="E13298" t="s">
        <v>2947</v>
      </c>
      <c r="F13298" t="s">
        <v>2948</v>
      </c>
      <c r="G13298" t="s">
        <v>2945</v>
      </c>
      <c r="I13298">
        <v>42.7</v>
      </c>
      <c r="J13298">
        <v>-75.968000000000004</v>
      </c>
      <c r="L13298" t="s">
        <v>2648</v>
      </c>
      <c r="M13298">
        <v>2007</v>
      </c>
      <c r="N13298" t="s">
        <v>2260</v>
      </c>
      <c r="P13298" s="64">
        <v>39380</v>
      </c>
      <c r="T13298">
        <v>26</v>
      </c>
      <c r="U13298">
        <v>26</v>
      </c>
      <c r="V13298">
        <v>16</v>
      </c>
      <c r="W13298">
        <v>8</v>
      </c>
      <c r="X13298" t="s">
        <v>2860</v>
      </c>
      <c r="Y13298">
        <v>2.6190000000000002</v>
      </c>
      <c r="Z13298">
        <v>112</v>
      </c>
      <c r="AA13298">
        <v>12</v>
      </c>
      <c r="AD13298" t="s">
        <v>496</v>
      </c>
      <c r="AE13298">
        <v>42.7</v>
      </c>
      <c r="AF13298">
        <v>-84.481999999999999</v>
      </c>
      <c r="AG13298" t="s">
        <v>31</v>
      </c>
      <c r="AX13298" t="s">
        <v>31</v>
      </c>
      <c r="AY13298" t="s">
        <v>31</v>
      </c>
    </row>
    <row r="13299" spans="1:51">
      <c r="A13299" t="s">
        <v>2943</v>
      </c>
      <c r="B13299" t="s">
        <v>71</v>
      </c>
      <c r="C13299" t="s">
        <v>174</v>
      </c>
      <c r="D13299" t="s">
        <v>2909</v>
      </c>
      <c r="E13299" t="s">
        <v>2947</v>
      </c>
      <c r="F13299" t="s">
        <v>2948</v>
      </c>
      <c r="G13299" t="s">
        <v>2945</v>
      </c>
      <c r="I13299">
        <v>42.7</v>
      </c>
      <c r="J13299">
        <v>-75.968000000000004</v>
      </c>
      <c r="L13299" t="s">
        <v>2648</v>
      </c>
      <c r="M13299">
        <v>2007</v>
      </c>
      <c r="N13299" t="s">
        <v>2260</v>
      </c>
      <c r="P13299" s="64">
        <v>39380</v>
      </c>
      <c r="T13299">
        <v>29</v>
      </c>
      <c r="U13299">
        <v>29</v>
      </c>
      <c r="V13299">
        <v>16</v>
      </c>
      <c r="W13299">
        <v>8</v>
      </c>
      <c r="X13299" t="s">
        <v>2860</v>
      </c>
      <c r="Y13299">
        <v>4.8000000000000001E-2</v>
      </c>
      <c r="Z13299">
        <v>112</v>
      </c>
      <c r="AA13299">
        <v>12</v>
      </c>
      <c r="AD13299" t="s">
        <v>496</v>
      </c>
      <c r="AE13299">
        <v>42.7</v>
      </c>
      <c r="AF13299">
        <v>-84.481999999999999</v>
      </c>
      <c r="AG13299" t="s">
        <v>31</v>
      </c>
      <c r="AX13299" t="s">
        <v>31</v>
      </c>
      <c r="AY13299" t="s">
        <v>31</v>
      </c>
    </row>
    <row r="13300" spans="1:51">
      <c r="A13300" t="s">
        <v>2943</v>
      </c>
      <c r="B13300" t="s">
        <v>71</v>
      </c>
      <c r="C13300" t="s">
        <v>174</v>
      </c>
      <c r="D13300" t="s">
        <v>2909</v>
      </c>
      <c r="E13300" t="s">
        <v>2910</v>
      </c>
      <c r="F13300" t="s">
        <v>2949</v>
      </c>
      <c r="G13300" t="s">
        <v>2950</v>
      </c>
      <c r="I13300">
        <v>39.399000000000001</v>
      </c>
      <c r="J13300">
        <v>-76.94</v>
      </c>
      <c r="L13300" t="s">
        <v>2648</v>
      </c>
      <c r="M13300">
        <v>2007</v>
      </c>
      <c r="N13300" t="s">
        <v>2260</v>
      </c>
      <c r="P13300" s="64">
        <v>39380</v>
      </c>
      <c r="T13300">
        <v>14</v>
      </c>
      <c r="U13300">
        <v>14</v>
      </c>
      <c r="V13300">
        <v>9</v>
      </c>
      <c r="W13300">
        <v>15</v>
      </c>
      <c r="X13300" t="s">
        <v>2860</v>
      </c>
      <c r="Y13300">
        <v>7.0919999999999996</v>
      </c>
      <c r="Z13300">
        <v>112</v>
      </c>
      <c r="AA13300">
        <v>12</v>
      </c>
      <c r="AD13300" t="s">
        <v>496</v>
      </c>
      <c r="AE13300">
        <v>42.7</v>
      </c>
      <c r="AF13300">
        <v>-84.481999999999999</v>
      </c>
      <c r="AG13300" t="s">
        <v>31</v>
      </c>
      <c r="AX13300" t="s">
        <v>31</v>
      </c>
      <c r="AY13300" t="s">
        <v>31</v>
      </c>
    </row>
    <row r="13301" spans="1:51">
      <c r="A13301" t="s">
        <v>2943</v>
      </c>
      <c r="B13301" t="s">
        <v>71</v>
      </c>
      <c r="C13301" t="s">
        <v>174</v>
      </c>
      <c r="D13301" t="s">
        <v>2909</v>
      </c>
      <c r="E13301" t="s">
        <v>2910</v>
      </c>
      <c r="F13301" t="s">
        <v>2949</v>
      </c>
      <c r="G13301" t="s">
        <v>2950</v>
      </c>
      <c r="I13301">
        <v>39.399000000000001</v>
      </c>
      <c r="J13301">
        <v>-76.94</v>
      </c>
      <c r="L13301" t="s">
        <v>2648</v>
      </c>
      <c r="M13301">
        <v>2007</v>
      </c>
      <c r="N13301" t="s">
        <v>2260</v>
      </c>
      <c r="P13301" s="64">
        <v>39380</v>
      </c>
      <c r="T13301">
        <v>17</v>
      </c>
      <c r="U13301">
        <v>17</v>
      </c>
      <c r="V13301">
        <v>9</v>
      </c>
      <c r="W13301">
        <v>15</v>
      </c>
      <c r="X13301" t="s">
        <v>2860</v>
      </c>
      <c r="Y13301">
        <v>7.899</v>
      </c>
      <c r="Z13301">
        <v>112</v>
      </c>
      <c r="AA13301">
        <v>12</v>
      </c>
      <c r="AD13301" t="s">
        <v>496</v>
      </c>
      <c r="AE13301">
        <v>42.7</v>
      </c>
      <c r="AF13301">
        <v>-84.481999999999999</v>
      </c>
      <c r="AG13301" t="s">
        <v>31</v>
      </c>
      <c r="AX13301" t="s">
        <v>31</v>
      </c>
      <c r="AY13301" t="s">
        <v>31</v>
      </c>
    </row>
    <row r="13302" spans="1:51">
      <c r="A13302" t="s">
        <v>2943</v>
      </c>
      <c r="B13302" t="s">
        <v>71</v>
      </c>
      <c r="C13302" t="s">
        <v>174</v>
      </c>
      <c r="D13302" t="s">
        <v>2909</v>
      </c>
      <c r="E13302" t="s">
        <v>2910</v>
      </c>
      <c r="F13302" t="s">
        <v>2949</v>
      </c>
      <c r="G13302" t="s">
        <v>2950</v>
      </c>
      <c r="I13302">
        <v>39.399000000000001</v>
      </c>
      <c r="J13302">
        <v>-76.94</v>
      </c>
      <c r="L13302" t="s">
        <v>2648</v>
      </c>
      <c r="M13302">
        <v>2007</v>
      </c>
      <c r="N13302" t="s">
        <v>2260</v>
      </c>
      <c r="P13302" s="64">
        <v>39380</v>
      </c>
      <c r="T13302">
        <v>20</v>
      </c>
      <c r="U13302">
        <v>20</v>
      </c>
      <c r="V13302">
        <v>9</v>
      </c>
      <c r="W13302">
        <v>15</v>
      </c>
      <c r="X13302" t="s">
        <v>2860</v>
      </c>
      <c r="Y13302">
        <v>7.0590000000000002</v>
      </c>
      <c r="Z13302">
        <v>112</v>
      </c>
      <c r="AA13302">
        <v>12</v>
      </c>
      <c r="AD13302" t="s">
        <v>496</v>
      </c>
      <c r="AE13302">
        <v>42.7</v>
      </c>
      <c r="AF13302">
        <v>-84.481999999999999</v>
      </c>
      <c r="AG13302" t="s">
        <v>31</v>
      </c>
      <c r="AX13302" t="s">
        <v>31</v>
      </c>
      <c r="AY13302" t="s">
        <v>31</v>
      </c>
    </row>
    <row r="13303" spans="1:51">
      <c r="A13303" t="s">
        <v>2943</v>
      </c>
      <c r="B13303" t="s">
        <v>71</v>
      </c>
      <c r="C13303" t="s">
        <v>174</v>
      </c>
      <c r="D13303" t="s">
        <v>2909</v>
      </c>
      <c r="E13303" t="s">
        <v>2910</v>
      </c>
      <c r="F13303" t="s">
        <v>2949</v>
      </c>
      <c r="G13303" t="s">
        <v>2950</v>
      </c>
      <c r="I13303">
        <v>39.399000000000001</v>
      </c>
      <c r="J13303">
        <v>-76.94</v>
      </c>
      <c r="L13303" t="s">
        <v>2648</v>
      </c>
      <c r="M13303">
        <v>2007</v>
      </c>
      <c r="N13303" t="s">
        <v>2260</v>
      </c>
      <c r="P13303" s="64">
        <v>39380</v>
      </c>
      <c r="T13303">
        <v>23</v>
      </c>
      <c r="U13303">
        <v>23</v>
      </c>
      <c r="V13303">
        <v>9</v>
      </c>
      <c r="W13303">
        <v>15</v>
      </c>
      <c r="X13303" t="s">
        <v>2860</v>
      </c>
      <c r="Y13303">
        <v>7.8319999999999999</v>
      </c>
      <c r="Z13303">
        <v>112</v>
      </c>
      <c r="AA13303">
        <v>12</v>
      </c>
      <c r="AD13303" t="s">
        <v>496</v>
      </c>
      <c r="AE13303">
        <v>42.7</v>
      </c>
      <c r="AF13303">
        <v>-84.481999999999999</v>
      </c>
      <c r="AG13303" t="s">
        <v>31</v>
      </c>
      <c r="AX13303" t="s">
        <v>31</v>
      </c>
      <c r="AY13303" t="s">
        <v>31</v>
      </c>
    </row>
    <row r="13304" spans="1:51">
      <c r="A13304" t="s">
        <v>2943</v>
      </c>
      <c r="B13304" t="s">
        <v>71</v>
      </c>
      <c r="C13304" t="s">
        <v>174</v>
      </c>
      <c r="D13304" t="s">
        <v>2909</v>
      </c>
      <c r="E13304" t="s">
        <v>2910</v>
      </c>
      <c r="F13304" t="s">
        <v>2949</v>
      </c>
      <c r="G13304" t="s">
        <v>2950</v>
      </c>
      <c r="I13304">
        <v>39.399000000000001</v>
      </c>
      <c r="J13304">
        <v>-76.94</v>
      </c>
      <c r="L13304" t="s">
        <v>2648</v>
      </c>
      <c r="M13304">
        <v>2007</v>
      </c>
      <c r="N13304" t="s">
        <v>2260</v>
      </c>
      <c r="P13304" s="64">
        <v>39380</v>
      </c>
      <c r="T13304">
        <v>26</v>
      </c>
      <c r="U13304">
        <v>26</v>
      </c>
      <c r="V13304">
        <v>9</v>
      </c>
      <c r="W13304">
        <v>15</v>
      </c>
      <c r="X13304" t="s">
        <v>2860</v>
      </c>
      <c r="Y13304">
        <v>5.8150000000000004</v>
      </c>
      <c r="Z13304">
        <v>112</v>
      </c>
      <c r="AA13304">
        <v>12</v>
      </c>
      <c r="AD13304" t="s">
        <v>496</v>
      </c>
      <c r="AE13304">
        <v>42.7</v>
      </c>
      <c r="AF13304">
        <v>-84.481999999999999</v>
      </c>
      <c r="AG13304" t="s">
        <v>31</v>
      </c>
      <c r="AX13304" t="s">
        <v>31</v>
      </c>
      <c r="AY13304" t="s">
        <v>31</v>
      </c>
    </row>
    <row r="13305" spans="1:51">
      <c r="A13305" t="s">
        <v>2943</v>
      </c>
      <c r="B13305" t="s">
        <v>71</v>
      </c>
      <c r="C13305" t="s">
        <v>174</v>
      </c>
      <c r="D13305" t="s">
        <v>2909</v>
      </c>
      <c r="E13305" t="s">
        <v>2910</v>
      </c>
      <c r="F13305" t="s">
        <v>2949</v>
      </c>
      <c r="G13305" t="s">
        <v>2950</v>
      </c>
      <c r="I13305">
        <v>39.399000000000001</v>
      </c>
      <c r="J13305">
        <v>-76.94</v>
      </c>
      <c r="L13305" t="s">
        <v>2648</v>
      </c>
      <c r="M13305">
        <v>2007</v>
      </c>
      <c r="N13305" t="s">
        <v>2260</v>
      </c>
      <c r="P13305" s="64">
        <v>39380</v>
      </c>
      <c r="T13305">
        <v>29</v>
      </c>
      <c r="U13305">
        <v>29</v>
      </c>
      <c r="V13305">
        <v>9</v>
      </c>
      <c r="W13305">
        <v>15</v>
      </c>
      <c r="X13305" t="s">
        <v>2860</v>
      </c>
      <c r="Y13305">
        <v>3.8660000000000001</v>
      </c>
      <c r="Z13305">
        <v>112</v>
      </c>
      <c r="AA13305">
        <v>12</v>
      </c>
      <c r="AD13305" t="s">
        <v>496</v>
      </c>
      <c r="AE13305">
        <v>42.7</v>
      </c>
      <c r="AF13305">
        <v>-84.481999999999999</v>
      </c>
      <c r="AG13305" t="s">
        <v>31</v>
      </c>
      <c r="AX13305" t="s">
        <v>31</v>
      </c>
      <c r="AY13305" t="s">
        <v>31</v>
      </c>
    </row>
    <row r="13306" spans="1:51">
      <c r="A13306" t="s">
        <v>2943</v>
      </c>
      <c r="B13306" t="s">
        <v>71</v>
      </c>
      <c r="C13306" t="s">
        <v>174</v>
      </c>
      <c r="D13306" t="s">
        <v>2909</v>
      </c>
      <c r="E13306" t="s">
        <v>2910</v>
      </c>
      <c r="F13306" t="s">
        <v>2949</v>
      </c>
      <c r="G13306" t="s">
        <v>2950</v>
      </c>
      <c r="I13306">
        <v>39.399000000000001</v>
      </c>
      <c r="J13306">
        <v>-76.94</v>
      </c>
      <c r="L13306" t="s">
        <v>2648</v>
      </c>
      <c r="M13306">
        <v>2007</v>
      </c>
      <c r="N13306" t="s">
        <v>2260</v>
      </c>
      <c r="P13306" s="64">
        <v>39380</v>
      </c>
      <c r="T13306">
        <v>14</v>
      </c>
      <c r="U13306">
        <v>14</v>
      </c>
      <c r="V13306">
        <v>16</v>
      </c>
      <c r="W13306">
        <v>8</v>
      </c>
      <c r="X13306" t="s">
        <v>2860</v>
      </c>
      <c r="Y13306">
        <v>7.0919999999999996</v>
      </c>
      <c r="Z13306">
        <v>112</v>
      </c>
      <c r="AA13306">
        <v>12</v>
      </c>
      <c r="AD13306" t="s">
        <v>496</v>
      </c>
      <c r="AE13306">
        <v>42.7</v>
      </c>
      <c r="AF13306">
        <v>-84.481999999999999</v>
      </c>
      <c r="AG13306" t="s">
        <v>31</v>
      </c>
      <c r="AX13306" t="s">
        <v>31</v>
      </c>
      <c r="AY13306" t="s">
        <v>31</v>
      </c>
    </row>
    <row r="13307" spans="1:51">
      <c r="A13307" t="s">
        <v>2943</v>
      </c>
      <c r="B13307" t="s">
        <v>71</v>
      </c>
      <c r="C13307" t="s">
        <v>174</v>
      </c>
      <c r="D13307" t="s">
        <v>2909</v>
      </c>
      <c r="E13307" t="s">
        <v>2910</v>
      </c>
      <c r="F13307" t="s">
        <v>2949</v>
      </c>
      <c r="G13307" t="s">
        <v>2950</v>
      </c>
      <c r="I13307">
        <v>39.399000000000001</v>
      </c>
      <c r="J13307">
        <v>-76.94</v>
      </c>
      <c r="L13307" t="s">
        <v>2648</v>
      </c>
      <c r="M13307">
        <v>2007</v>
      </c>
      <c r="N13307" t="s">
        <v>2260</v>
      </c>
      <c r="P13307" s="64">
        <v>39380</v>
      </c>
      <c r="T13307">
        <v>17</v>
      </c>
      <c r="U13307">
        <v>17</v>
      </c>
      <c r="V13307">
        <v>16</v>
      </c>
      <c r="W13307">
        <v>8</v>
      </c>
      <c r="X13307" t="s">
        <v>2860</v>
      </c>
      <c r="Y13307">
        <v>7.3609999999999998</v>
      </c>
      <c r="Z13307">
        <v>112</v>
      </c>
      <c r="AA13307">
        <v>12</v>
      </c>
      <c r="AD13307" t="s">
        <v>496</v>
      </c>
      <c r="AE13307">
        <v>42.7</v>
      </c>
      <c r="AF13307">
        <v>-84.481999999999999</v>
      </c>
      <c r="AG13307" t="s">
        <v>31</v>
      </c>
      <c r="AX13307" t="s">
        <v>31</v>
      </c>
      <c r="AY13307" t="s">
        <v>31</v>
      </c>
    </row>
    <row r="13308" spans="1:51">
      <c r="A13308" t="s">
        <v>2943</v>
      </c>
      <c r="B13308" t="s">
        <v>71</v>
      </c>
      <c r="C13308" t="s">
        <v>174</v>
      </c>
      <c r="D13308" t="s">
        <v>2909</v>
      </c>
      <c r="E13308" t="s">
        <v>2910</v>
      </c>
      <c r="F13308" t="s">
        <v>2949</v>
      </c>
      <c r="G13308" t="s">
        <v>2950</v>
      </c>
      <c r="I13308">
        <v>39.399000000000001</v>
      </c>
      <c r="J13308">
        <v>-76.94</v>
      </c>
      <c r="L13308" t="s">
        <v>2648</v>
      </c>
      <c r="M13308">
        <v>2007</v>
      </c>
      <c r="N13308" t="s">
        <v>2260</v>
      </c>
      <c r="P13308" s="64">
        <v>39380</v>
      </c>
      <c r="T13308">
        <v>20</v>
      </c>
      <c r="U13308">
        <v>20</v>
      </c>
      <c r="V13308">
        <v>16</v>
      </c>
      <c r="W13308">
        <v>8</v>
      </c>
      <c r="X13308" t="s">
        <v>2860</v>
      </c>
      <c r="Y13308">
        <v>5.9829999999999997</v>
      </c>
      <c r="Z13308">
        <v>112</v>
      </c>
      <c r="AA13308">
        <v>12</v>
      </c>
      <c r="AD13308" t="s">
        <v>496</v>
      </c>
      <c r="AE13308">
        <v>42.7</v>
      </c>
      <c r="AF13308">
        <v>-84.481999999999999</v>
      </c>
      <c r="AG13308" t="s">
        <v>31</v>
      </c>
      <c r="AX13308" t="s">
        <v>31</v>
      </c>
      <c r="AY13308" t="s">
        <v>31</v>
      </c>
    </row>
    <row r="13309" spans="1:51">
      <c r="A13309" t="s">
        <v>2943</v>
      </c>
      <c r="B13309" t="s">
        <v>71</v>
      </c>
      <c r="C13309" t="s">
        <v>174</v>
      </c>
      <c r="D13309" t="s">
        <v>2909</v>
      </c>
      <c r="E13309" t="s">
        <v>2910</v>
      </c>
      <c r="F13309" t="s">
        <v>2949</v>
      </c>
      <c r="G13309" t="s">
        <v>2950</v>
      </c>
      <c r="I13309">
        <v>39.399000000000001</v>
      </c>
      <c r="J13309">
        <v>-76.94</v>
      </c>
      <c r="L13309" t="s">
        <v>2648</v>
      </c>
      <c r="M13309">
        <v>2007</v>
      </c>
      <c r="N13309" t="s">
        <v>2260</v>
      </c>
      <c r="P13309" s="64">
        <v>39380</v>
      </c>
      <c r="T13309">
        <v>23</v>
      </c>
      <c r="U13309">
        <v>23</v>
      </c>
      <c r="V13309">
        <v>16</v>
      </c>
      <c r="W13309">
        <v>8</v>
      </c>
      <c r="X13309" t="s">
        <v>2860</v>
      </c>
      <c r="Y13309">
        <v>6.0839999999999996</v>
      </c>
      <c r="Z13309">
        <v>112</v>
      </c>
      <c r="AA13309">
        <v>12</v>
      </c>
      <c r="AD13309" t="s">
        <v>496</v>
      </c>
      <c r="AE13309">
        <v>42.7</v>
      </c>
      <c r="AF13309">
        <v>-84.481999999999999</v>
      </c>
      <c r="AG13309" t="s">
        <v>31</v>
      </c>
      <c r="AX13309" t="s">
        <v>31</v>
      </c>
      <c r="AY13309" t="s">
        <v>31</v>
      </c>
    </row>
    <row r="13310" spans="1:51">
      <c r="A13310" t="s">
        <v>2943</v>
      </c>
      <c r="B13310" t="s">
        <v>71</v>
      </c>
      <c r="C13310" t="s">
        <v>174</v>
      </c>
      <c r="D13310" t="s">
        <v>2909</v>
      </c>
      <c r="E13310" t="s">
        <v>2910</v>
      </c>
      <c r="F13310" t="s">
        <v>2949</v>
      </c>
      <c r="G13310" t="s">
        <v>2950</v>
      </c>
      <c r="I13310">
        <v>39.399000000000001</v>
      </c>
      <c r="J13310">
        <v>-76.94</v>
      </c>
      <c r="L13310" t="s">
        <v>2648</v>
      </c>
      <c r="M13310">
        <v>2007</v>
      </c>
      <c r="N13310" t="s">
        <v>2260</v>
      </c>
      <c r="P13310" s="64">
        <v>39380</v>
      </c>
      <c r="T13310">
        <v>26</v>
      </c>
      <c r="U13310">
        <v>26</v>
      </c>
      <c r="V13310">
        <v>16</v>
      </c>
      <c r="W13310">
        <v>8</v>
      </c>
      <c r="X13310" t="s">
        <v>2860</v>
      </c>
      <c r="Y13310">
        <v>5.8490000000000002</v>
      </c>
      <c r="Z13310">
        <v>112</v>
      </c>
      <c r="AA13310">
        <v>12</v>
      </c>
      <c r="AD13310" t="s">
        <v>496</v>
      </c>
      <c r="AE13310">
        <v>42.7</v>
      </c>
      <c r="AF13310">
        <v>-84.481999999999999</v>
      </c>
      <c r="AG13310" t="s">
        <v>31</v>
      </c>
      <c r="AX13310" t="s">
        <v>31</v>
      </c>
      <c r="AY13310" t="s">
        <v>31</v>
      </c>
    </row>
    <row r="13311" spans="1:51">
      <c r="A13311" t="s">
        <v>2943</v>
      </c>
      <c r="B13311" t="s">
        <v>71</v>
      </c>
      <c r="C13311" t="s">
        <v>174</v>
      </c>
      <c r="D13311" t="s">
        <v>2909</v>
      </c>
      <c r="E13311" t="s">
        <v>2910</v>
      </c>
      <c r="F13311" t="s">
        <v>2949</v>
      </c>
      <c r="G13311" t="s">
        <v>2950</v>
      </c>
      <c r="I13311">
        <v>39.399000000000001</v>
      </c>
      <c r="J13311">
        <v>-76.94</v>
      </c>
      <c r="L13311" t="s">
        <v>2648</v>
      </c>
      <c r="M13311">
        <v>2007</v>
      </c>
      <c r="N13311" t="s">
        <v>2260</v>
      </c>
      <c r="P13311" s="64">
        <v>39380</v>
      </c>
      <c r="T13311">
        <v>29</v>
      </c>
      <c r="U13311">
        <v>29</v>
      </c>
      <c r="V13311">
        <v>16</v>
      </c>
      <c r="W13311">
        <v>8</v>
      </c>
      <c r="X13311" t="s">
        <v>2860</v>
      </c>
      <c r="Y13311">
        <v>5.6130000000000004</v>
      </c>
      <c r="Z13311">
        <v>112</v>
      </c>
      <c r="AA13311">
        <v>12</v>
      </c>
      <c r="AD13311" t="s">
        <v>496</v>
      </c>
      <c r="AE13311">
        <v>42.7</v>
      </c>
      <c r="AF13311">
        <v>-84.481999999999999</v>
      </c>
      <c r="AG13311" t="s">
        <v>31</v>
      </c>
      <c r="AX13311" t="s">
        <v>31</v>
      </c>
      <c r="AY13311" t="s">
        <v>31</v>
      </c>
    </row>
    <row r="13312" spans="1:51">
      <c r="A13312" t="s">
        <v>2951</v>
      </c>
      <c r="B13312" t="s">
        <v>71</v>
      </c>
      <c r="C13312" t="s">
        <v>174</v>
      </c>
      <c r="D13312" t="s">
        <v>2909</v>
      </c>
      <c r="E13312" t="s">
        <v>2910</v>
      </c>
      <c r="F13312" t="s">
        <v>2952</v>
      </c>
      <c r="G13312" t="s">
        <v>2780</v>
      </c>
      <c r="I13312">
        <v>59.665999999999997</v>
      </c>
      <c r="J13312">
        <v>10.792</v>
      </c>
      <c r="L13312" t="s">
        <v>2398</v>
      </c>
      <c r="M13312">
        <v>2004</v>
      </c>
      <c r="N13312" t="s">
        <v>2260</v>
      </c>
      <c r="O13312" t="s">
        <v>2549</v>
      </c>
      <c r="P13312" s="64">
        <v>38175</v>
      </c>
      <c r="Q13312">
        <v>2</v>
      </c>
      <c r="R13312">
        <v>0</v>
      </c>
      <c r="S13312">
        <v>0</v>
      </c>
      <c r="T13312">
        <v>18</v>
      </c>
      <c r="U13312">
        <v>18</v>
      </c>
      <c r="V13312">
        <v>10</v>
      </c>
      <c r="W13312">
        <v>14</v>
      </c>
      <c r="X13312" t="s">
        <v>2946</v>
      </c>
      <c r="Y13312">
        <v>0</v>
      </c>
      <c r="Z13312">
        <v>0</v>
      </c>
      <c r="AA13312">
        <v>15</v>
      </c>
      <c r="AD13312" t="s">
        <v>479</v>
      </c>
      <c r="AG13312" t="s">
        <v>31</v>
      </c>
      <c r="AN13312">
        <v>15</v>
      </c>
      <c r="AO13312">
        <v>25</v>
      </c>
      <c r="AP13312">
        <v>10</v>
      </c>
      <c r="AQ13312">
        <v>14</v>
      </c>
      <c r="AX13312" t="s">
        <v>31</v>
      </c>
      <c r="AY13312" t="s">
        <v>31</v>
      </c>
    </row>
    <row r="13313" spans="1:51">
      <c r="A13313" t="s">
        <v>2951</v>
      </c>
      <c r="B13313" t="s">
        <v>71</v>
      </c>
      <c r="C13313" t="s">
        <v>174</v>
      </c>
      <c r="D13313" t="s">
        <v>2909</v>
      </c>
      <c r="E13313" t="s">
        <v>2910</v>
      </c>
      <c r="F13313" t="s">
        <v>2952</v>
      </c>
      <c r="G13313" t="s">
        <v>2780</v>
      </c>
      <c r="I13313">
        <v>59.665999999999997</v>
      </c>
      <c r="J13313">
        <v>10.792</v>
      </c>
      <c r="L13313" t="s">
        <v>2398</v>
      </c>
      <c r="M13313">
        <v>2004</v>
      </c>
      <c r="N13313" t="s">
        <v>2260</v>
      </c>
      <c r="O13313" t="s">
        <v>2549</v>
      </c>
      <c r="P13313" s="64">
        <v>38175</v>
      </c>
      <c r="Q13313">
        <v>2</v>
      </c>
      <c r="R13313">
        <v>0</v>
      </c>
      <c r="S13313">
        <v>0</v>
      </c>
      <c r="T13313">
        <v>18</v>
      </c>
      <c r="U13313">
        <v>18</v>
      </c>
      <c r="V13313">
        <v>10</v>
      </c>
      <c r="W13313">
        <v>14</v>
      </c>
      <c r="X13313" t="s">
        <v>2946</v>
      </c>
      <c r="Y13313">
        <v>0</v>
      </c>
      <c r="Z13313">
        <v>7</v>
      </c>
      <c r="AA13313">
        <v>15</v>
      </c>
      <c r="AD13313" t="s">
        <v>479</v>
      </c>
      <c r="AG13313" t="s">
        <v>31</v>
      </c>
      <c r="AN13313">
        <v>15</v>
      </c>
      <c r="AO13313">
        <v>25</v>
      </c>
      <c r="AP13313">
        <v>10</v>
      </c>
      <c r="AQ13313">
        <v>14</v>
      </c>
      <c r="AX13313" t="s">
        <v>31</v>
      </c>
      <c r="AY13313" t="s">
        <v>31</v>
      </c>
    </row>
    <row r="13314" spans="1:51">
      <c r="A13314" t="s">
        <v>2951</v>
      </c>
      <c r="B13314" t="s">
        <v>71</v>
      </c>
      <c r="C13314" t="s">
        <v>174</v>
      </c>
      <c r="D13314" t="s">
        <v>2909</v>
      </c>
      <c r="E13314" t="s">
        <v>2910</v>
      </c>
      <c r="F13314" t="s">
        <v>2952</v>
      </c>
      <c r="G13314" t="s">
        <v>2780</v>
      </c>
      <c r="I13314">
        <v>59.665999999999997</v>
      </c>
      <c r="J13314">
        <v>10.792</v>
      </c>
      <c r="L13314" t="s">
        <v>2398</v>
      </c>
      <c r="M13314">
        <v>2004</v>
      </c>
      <c r="N13314" t="s">
        <v>2260</v>
      </c>
      <c r="O13314" t="s">
        <v>2549</v>
      </c>
      <c r="P13314" s="64">
        <v>38175</v>
      </c>
      <c r="Q13314">
        <v>2</v>
      </c>
      <c r="R13314">
        <v>0</v>
      </c>
      <c r="S13314">
        <v>0</v>
      </c>
      <c r="T13314">
        <v>18</v>
      </c>
      <c r="U13314">
        <v>18</v>
      </c>
      <c r="V13314">
        <v>10</v>
      </c>
      <c r="W13314">
        <v>14</v>
      </c>
      <c r="X13314" t="s">
        <v>2946</v>
      </c>
      <c r="Y13314">
        <v>0</v>
      </c>
      <c r="Z13314">
        <v>14</v>
      </c>
      <c r="AA13314">
        <v>15</v>
      </c>
      <c r="AD13314" t="s">
        <v>479</v>
      </c>
      <c r="AG13314" t="s">
        <v>31</v>
      </c>
      <c r="AN13314">
        <v>15</v>
      </c>
      <c r="AO13314">
        <v>25</v>
      </c>
      <c r="AP13314">
        <v>10</v>
      </c>
      <c r="AQ13314">
        <v>14</v>
      </c>
      <c r="AX13314" t="s">
        <v>31</v>
      </c>
      <c r="AY13314" t="s">
        <v>31</v>
      </c>
    </row>
    <row r="13315" spans="1:51">
      <c r="A13315" t="s">
        <v>2951</v>
      </c>
      <c r="B13315" t="s">
        <v>71</v>
      </c>
      <c r="C13315" t="s">
        <v>174</v>
      </c>
      <c r="D13315" t="s">
        <v>2909</v>
      </c>
      <c r="E13315" t="s">
        <v>2910</v>
      </c>
      <c r="F13315" t="s">
        <v>2952</v>
      </c>
      <c r="G13315" t="s">
        <v>2780</v>
      </c>
      <c r="I13315">
        <v>59.665999999999997</v>
      </c>
      <c r="J13315">
        <v>10.792</v>
      </c>
      <c r="L13315" t="s">
        <v>2398</v>
      </c>
      <c r="M13315">
        <v>2004</v>
      </c>
      <c r="N13315" t="s">
        <v>2260</v>
      </c>
      <c r="O13315" t="s">
        <v>2549</v>
      </c>
      <c r="P13315" s="64">
        <v>38175</v>
      </c>
      <c r="Q13315">
        <v>2</v>
      </c>
      <c r="R13315">
        <v>0</v>
      </c>
      <c r="S13315">
        <v>0</v>
      </c>
      <c r="T13315">
        <v>18</v>
      </c>
      <c r="U13315">
        <v>18</v>
      </c>
      <c r="V13315">
        <v>10</v>
      </c>
      <c r="W13315">
        <v>14</v>
      </c>
      <c r="X13315" t="s">
        <v>2946</v>
      </c>
      <c r="Y13315">
        <v>0</v>
      </c>
      <c r="Z13315">
        <v>21</v>
      </c>
      <c r="AA13315">
        <v>15</v>
      </c>
      <c r="AD13315" t="s">
        <v>479</v>
      </c>
      <c r="AG13315" t="s">
        <v>31</v>
      </c>
      <c r="AN13315">
        <v>15</v>
      </c>
      <c r="AO13315">
        <v>25</v>
      </c>
      <c r="AP13315">
        <v>10</v>
      </c>
      <c r="AQ13315">
        <v>14</v>
      </c>
      <c r="AX13315" t="s">
        <v>31</v>
      </c>
      <c r="AY13315" t="s">
        <v>31</v>
      </c>
    </row>
    <row r="13316" spans="1:51">
      <c r="A13316" t="s">
        <v>2951</v>
      </c>
      <c r="B13316" t="s">
        <v>71</v>
      </c>
      <c r="C13316" t="s">
        <v>174</v>
      </c>
      <c r="D13316" t="s">
        <v>2909</v>
      </c>
      <c r="E13316" t="s">
        <v>2910</v>
      </c>
      <c r="F13316" t="s">
        <v>2952</v>
      </c>
      <c r="G13316" t="s">
        <v>2780</v>
      </c>
      <c r="I13316">
        <v>59.665999999999997</v>
      </c>
      <c r="J13316">
        <v>10.792</v>
      </c>
      <c r="L13316" t="s">
        <v>2398</v>
      </c>
      <c r="M13316">
        <v>2004</v>
      </c>
      <c r="N13316" t="s">
        <v>2260</v>
      </c>
      <c r="O13316" t="s">
        <v>2549</v>
      </c>
      <c r="P13316" s="64">
        <v>38175</v>
      </c>
      <c r="Q13316">
        <v>2</v>
      </c>
      <c r="R13316">
        <v>0</v>
      </c>
      <c r="S13316">
        <v>0</v>
      </c>
      <c r="T13316">
        <v>18</v>
      </c>
      <c r="U13316">
        <v>18</v>
      </c>
      <c r="V13316">
        <v>10</v>
      </c>
      <c r="W13316">
        <v>14</v>
      </c>
      <c r="X13316" t="s">
        <v>2946</v>
      </c>
      <c r="Y13316">
        <v>0</v>
      </c>
      <c r="Z13316">
        <v>28</v>
      </c>
      <c r="AA13316">
        <v>15</v>
      </c>
      <c r="AD13316" t="s">
        <v>479</v>
      </c>
      <c r="AG13316" t="s">
        <v>31</v>
      </c>
      <c r="AN13316">
        <v>15</v>
      </c>
      <c r="AO13316">
        <v>25</v>
      </c>
      <c r="AP13316">
        <v>10</v>
      </c>
      <c r="AQ13316">
        <v>14</v>
      </c>
      <c r="AX13316" t="s">
        <v>31</v>
      </c>
      <c r="AY13316" t="s">
        <v>31</v>
      </c>
    </row>
    <row r="13317" spans="1:51">
      <c r="A13317" t="s">
        <v>2951</v>
      </c>
      <c r="B13317" t="s">
        <v>71</v>
      </c>
      <c r="C13317" t="s">
        <v>174</v>
      </c>
      <c r="D13317" t="s">
        <v>2909</v>
      </c>
      <c r="E13317" t="s">
        <v>2910</v>
      </c>
      <c r="F13317" t="s">
        <v>2952</v>
      </c>
      <c r="G13317" t="s">
        <v>2780</v>
      </c>
      <c r="I13317">
        <v>59.665999999999997</v>
      </c>
      <c r="J13317">
        <v>10.792</v>
      </c>
      <c r="L13317" t="s">
        <v>2398</v>
      </c>
      <c r="M13317">
        <v>2004</v>
      </c>
      <c r="N13317" t="s">
        <v>2260</v>
      </c>
      <c r="O13317" t="s">
        <v>2549</v>
      </c>
      <c r="P13317" s="64">
        <v>38175</v>
      </c>
      <c r="Q13317">
        <v>2</v>
      </c>
      <c r="R13317">
        <v>0</v>
      </c>
      <c r="S13317">
        <v>0</v>
      </c>
      <c r="T13317">
        <v>18</v>
      </c>
      <c r="U13317">
        <v>18</v>
      </c>
      <c r="V13317">
        <v>10</v>
      </c>
      <c r="W13317">
        <v>14</v>
      </c>
      <c r="X13317" t="s">
        <v>2946</v>
      </c>
      <c r="Y13317">
        <v>0</v>
      </c>
      <c r="Z13317">
        <v>35</v>
      </c>
      <c r="AA13317">
        <v>15</v>
      </c>
      <c r="AD13317" t="s">
        <v>479</v>
      </c>
      <c r="AG13317" t="s">
        <v>31</v>
      </c>
      <c r="AN13317">
        <v>15</v>
      </c>
      <c r="AO13317">
        <v>25</v>
      </c>
      <c r="AP13317">
        <v>10</v>
      </c>
      <c r="AQ13317">
        <v>14</v>
      </c>
      <c r="AX13317" t="s">
        <v>31</v>
      </c>
      <c r="AY13317" t="s">
        <v>31</v>
      </c>
    </row>
    <row r="13318" spans="1:51">
      <c r="A13318" t="s">
        <v>2951</v>
      </c>
      <c r="B13318" t="s">
        <v>71</v>
      </c>
      <c r="C13318" t="s">
        <v>174</v>
      </c>
      <c r="D13318" t="s">
        <v>2909</v>
      </c>
      <c r="E13318" t="s">
        <v>2910</v>
      </c>
      <c r="F13318" t="s">
        <v>2952</v>
      </c>
      <c r="G13318" t="s">
        <v>2780</v>
      </c>
      <c r="I13318">
        <v>59.665999999999997</v>
      </c>
      <c r="J13318">
        <v>10.792</v>
      </c>
      <c r="L13318" t="s">
        <v>2398</v>
      </c>
      <c r="M13318">
        <v>2004</v>
      </c>
      <c r="N13318" t="s">
        <v>2260</v>
      </c>
      <c r="O13318" t="s">
        <v>2549</v>
      </c>
      <c r="P13318" s="64">
        <v>38175</v>
      </c>
      <c r="Q13318">
        <v>2</v>
      </c>
      <c r="R13318">
        <v>0</v>
      </c>
      <c r="S13318">
        <v>0</v>
      </c>
      <c r="T13318">
        <v>18</v>
      </c>
      <c r="U13318">
        <v>18</v>
      </c>
      <c r="V13318">
        <v>10</v>
      </c>
      <c r="W13318">
        <v>14</v>
      </c>
      <c r="X13318" t="s">
        <v>2946</v>
      </c>
      <c r="Y13318">
        <v>0.53300000000000003</v>
      </c>
      <c r="Z13318">
        <v>42</v>
      </c>
      <c r="AA13318">
        <v>15</v>
      </c>
      <c r="AD13318" t="s">
        <v>479</v>
      </c>
      <c r="AG13318" t="s">
        <v>31</v>
      </c>
      <c r="AN13318">
        <v>15</v>
      </c>
      <c r="AO13318">
        <v>25</v>
      </c>
      <c r="AP13318">
        <v>10</v>
      </c>
      <c r="AQ13318">
        <v>14</v>
      </c>
      <c r="AX13318" t="s">
        <v>31</v>
      </c>
      <c r="AY13318" t="s">
        <v>31</v>
      </c>
    </row>
    <row r="13319" spans="1:51">
      <c r="A13319" t="s">
        <v>2951</v>
      </c>
      <c r="B13319" t="s">
        <v>71</v>
      </c>
      <c r="C13319" t="s">
        <v>174</v>
      </c>
      <c r="D13319" t="s">
        <v>2909</v>
      </c>
      <c r="E13319" t="s">
        <v>2910</v>
      </c>
      <c r="F13319" t="s">
        <v>2952</v>
      </c>
      <c r="G13319" t="s">
        <v>2780</v>
      </c>
      <c r="I13319">
        <v>59.665999999999997</v>
      </c>
      <c r="J13319">
        <v>10.792</v>
      </c>
      <c r="L13319" t="s">
        <v>2398</v>
      </c>
      <c r="M13319">
        <v>2004</v>
      </c>
      <c r="N13319" t="s">
        <v>2260</v>
      </c>
      <c r="O13319" t="s">
        <v>2549</v>
      </c>
      <c r="P13319" s="64">
        <v>38175</v>
      </c>
      <c r="Q13319">
        <v>2</v>
      </c>
      <c r="R13319">
        <v>0</v>
      </c>
      <c r="S13319">
        <v>0</v>
      </c>
      <c r="T13319">
        <v>18</v>
      </c>
      <c r="U13319">
        <v>18</v>
      </c>
      <c r="V13319">
        <v>10</v>
      </c>
      <c r="W13319">
        <v>14</v>
      </c>
      <c r="X13319" t="s">
        <v>2946</v>
      </c>
      <c r="Y13319">
        <v>0.66700000000000004</v>
      </c>
      <c r="Z13319">
        <v>49</v>
      </c>
      <c r="AA13319">
        <v>15</v>
      </c>
      <c r="AD13319" t="s">
        <v>479</v>
      </c>
      <c r="AG13319" t="s">
        <v>31</v>
      </c>
      <c r="AN13319">
        <v>15</v>
      </c>
      <c r="AO13319">
        <v>25</v>
      </c>
      <c r="AP13319">
        <v>10</v>
      </c>
      <c r="AQ13319">
        <v>14</v>
      </c>
      <c r="AX13319" t="s">
        <v>31</v>
      </c>
      <c r="AY13319" t="s">
        <v>31</v>
      </c>
    </row>
    <row r="13320" spans="1:51">
      <c r="A13320" t="s">
        <v>2951</v>
      </c>
      <c r="B13320" t="s">
        <v>71</v>
      </c>
      <c r="C13320" t="s">
        <v>174</v>
      </c>
      <c r="D13320" t="s">
        <v>2909</v>
      </c>
      <c r="E13320" t="s">
        <v>2910</v>
      </c>
      <c r="F13320" t="s">
        <v>2952</v>
      </c>
      <c r="G13320" t="s">
        <v>2780</v>
      </c>
      <c r="I13320">
        <v>59.665999999999997</v>
      </c>
      <c r="J13320">
        <v>10.792</v>
      </c>
      <c r="L13320" t="s">
        <v>2398</v>
      </c>
      <c r="M13320">
        <v>2004</v>
      </c>
      <c r="N13320" t="s">
        <v>2260</v>
      </c>
      <c r="O13320" t="s">
        <v>2549</v>
      </c>
      <c r="P13320" s="64">
        <v>38175</v>
      </c>
      <c r="Q13320">
        <v>2</v>
      </c>
      <c r="R13320">
        <v>0</v>
      </c>
      <c r="S13320">
        <v>0</v>
      </c>
      <c r="T13320">
        <v>18</v>
      </c>
      <c r="U13320">
        <v>18</v>
      </c>
      <c r="V13320">
        <v>10</v>
      </c>
      <c r="W13320">
        <v>14</v>
      </c>
      <c r="X13320" t="s">
        <v>2946</v>
      </c>
      <c r="Y13320">
        <v>0.92</v>
      </c>
      <c r="Z13320">
        <v>56</v>
      </c>
      <c r="AA13320">
        <v>15</v>
      </c>
      <c r="AD13320" t="s">
        <v>479</v>
      </c>
      <c r="AG13320" t="s">
        <v>31</v>
      </c>
      <c r="AN13320">
        <v>15</v>
      </c>
      <c r="AO13320">
        <v>25</v>
      </c>
      <c r="AP13320">
        <v>10</v>
      </c>
      <c r="AQ13320">
        <v>14</v>
      </c>
      <c r="AX13320" t="s">
        <v>31</v>
      </c>
      <c r="AY13320" t="s">
        <v>31</v>
      </c>
    </row>
    <row r="13321" spans="1:51">
      <c r="A13321" t="s">
        <v>2951</v>
      </c>
      <c r="B13321" t="s">
        <v>71</v>
      </c>
      <c r="C13321" t="s">
        <v>174</v>
      </c>
      <c r="D13321" t="s">
        <v>2909</v>
      </c>
      <c r="E13321" t="s">
        <v>2910</v>
      </c>
      <c r="F13321" t="s">
        <v>2952</v>
      </c>
      <c r="G13321" t="s">
        <v>2780</v>
      </c>
      <c r="I13321">
        <v>59.665999999999997</v>
      </c>
      <c r="J13321">
        <v>10.792</v>
      </c>
      <c r="L13321" t="s">
        <v>2398</v>
      </c>
      <c r="M13321">
        <v>2004</v>
      </c>
      <c r="N13321" t="s">
        <v>2260</v>
      </c>
      <c r="O13321" t="s">
        <v>2549</v>
      </c>
      <c r="P13321" s="64">
        <v>38175</v>
      </c>
      <c r="Q13321">
        <v>2</v>
      </c>
      <c r="R13321">
        <v>0</v>
      </c>
      <c r="S13321">
        <v>0</v>
      </c>
      <c r="T13321">
        <v>18</v>
      </c>
      <c r="U13321">
        <v>18</v>
      </c>
      <c r="V13321">
        <v>10</v>
      </c>
      <c r="W13321">
        <v>14</v>
      </c>
      <c r="X13321" t="s">
        <v>2946</v>
      </c>
      <c r="Y13321">
        <v>1</v>
      </c>
      <c r="Z13321">
        <v>63</v>
      </c>
      <c r="AA13321">
        <v>15</v>
      </c>
      <c r="AD13321" t="s">
        <v>479</v>
      </c>
      <c r="AG13321" t="s">
        <v>31</v>
      </c>
      <c r="AN13321">
        <v>15</v>
      </c>
      <c r="AO13321">
        <v>25</v>
      </c>
      <c r="AP13321">
        <v>10</v>
      </c>
      <c r="AQ13321">
        <v>14</v>
      </c>
      <c r="AX13321" t="s">
        <v>31</v>
      </c>
      <c r="AY13321" t="s">
        <v>31</v>
      </c>
    </row>
    <row r="13322" spans="1:51">
      <c r="A13322" t="s">
        <v>2951</v>
      </c>
      <c r="B13322" t="s">
        <v>71</v>
      </c>
      <c r="C13322" t="s">
        <v>174</v>
      </c>
      <c r="D13322" t="s">
        <v>2909</v>
      </c>
      <c r="E13322" t="s">
        <v>2910</v>
      </c>
      <c r="F13322" t="s">
        <v>2952</v>
      </c>
      <c r="G13322" t="s">
        <v>2780</v>
      </c>
      <c r="I13322">
        <v>59.665999999999997</v>
      </c>
      <c r="J13322">
        <v>10.792</v>
      </c>
      <c r="L13322" t="s">
        <v>2398</v>
      </c>
      <c r="M13322">
        <v>2004</v>
      </c>
      <c r="N13322" t="s">
        <v>2260</v>
      </c>
      <c r="O13322" t="s">
        <v>2549</v>
      </c>
      <c r="P13322" s="64">
        <v>38175</v>
      </c>
      <c r="Q13322">
        <v>2</v>
      </c>
      <c r="R13322">
        <v>0</v>
      </c>
      <c r="S13322">
        <v>0</v>
      </c>
      <c r="T13322">
        <v>18</v>
      </c>
      <c r="U13322">
        <v>18</v>
      </c>
      <c r="V13322">
        <v>10</v>
      </c>
      <c r="W13322">
        <v>14</v>
      </c>
      <c r="X13322" t="s">
        <v>2946</v>
      </c>
      <c r="Y13322">
        <v>1</v>
      </c>
      <c r="Z13322">
        <v>70</v>
      </c>
      <c r="AA13322">
        <v>15</v>
      </c>
      <c r="AD13322" t="s">
        <v>479</v>
      </c>
      <c r="AG13322" t="s">
        <v>31</v>
      </c>
      <c r="AN13322">
        <v>15</v>
      </c>
      <c r="AO13322">
        <v>25</v>
      </c>
      <c r="AP13322">
        <v>10</v>
      </c>
      <c r="AQ13322">
        <v>14</v>
      </c>
      <c r="AX13322" t="s">
        <v>31</v>
      </c>
      <c r="AY13322" t="s">
        <v>31</v>
      </c>
    </row>
    <row r="13323" spans="1:51">
      <c r="A13323" t="s">
        <v>2951</v>
      </c>
      <c r="B13323" t="s">
        <v>71</v>
      </c>
      <c r="C13323" t="s">
        <v>174</v>
      </c>
      <c r="D13323" t="s">
        <v>2909</v>
      </c>
      <c r="E13323" t="s">
        <v>2910</v>
      </c>
      <c r="F13323" t="s">
        <v>2952</v>
      </c>
      <c r="G13323" t="s">
        <v>2780</v>
      </c>
      <c r="I13323">
        <v>59.665999999999997</v>
      </c>
      <c r="J13323">
        <v>10.792</v>
      </c>
      <c r="L13323" t="s">
        <v>2398</v>
      </c>
      <c r="M13323">
        <v>2004</v>
      </c>
      <c r="N13323" t="s">
        <v>2260</v>
      </c>
      <c r="O13323" t="s">
        <v>2549</v>
      </c>
      <c r="P13323" s="64">
        <v>38175</v>
      </c>
      <c r="Q13323">
        <v>2</v>
      </c>
      <c r="R13323">
        <v>0</v>
      </c>
      <c r="S13323">
        <v>0</v>
      </c>
      <c r="T13323">
        <v>18</v>
      </c>
      <c r="U13323">
        <v>18</v>
      </c>
      <c r="V13323">
        <v>10</v>
      </c>
      <c r="W13323">
        <v>14</v>
      </c>
      <c r="X13323" t="s">
        <v>2946</v>
      </c>
      <c r="Y13323">
        <v>1</v>
      </c>
      <c r="Z13323">
        <v>77</v>
      </c>
      <c r="AA13323">
        <v>15</v>
      </c>
      <c r="AD13323" t="s">
        <v>479</v>
      </c>
      <c r="AG13323" t="s">
        <v>31</v>
      </c>
      <c r="AN13323">
        <v>15</v>
      </c>
      <c r="AO13323">
        <v>25</v>
      </c>
      <c r="AP13323">
        <v>10</v>
      </c>
      <c r="AQ13323">
        <v>14</v>
      </c>
      <c r="AX13323" t="s">
        <v>31</v>
      </c>
      <c r="AY13323" t="s">
        <v>31</v>
      </c>
    </row>
    <row r="13324" spans="1:51">
      <c r="A13324" t="s">
        <v>2951</v>
      </c>
      <c r="B13324" t="s">
        <v>71</v>
      </c>
      <c r="C13324" t="s">
        <v>174</v>
      </c>
      <c r="D13324" t="s">
        <v>2909</v>
      </c>
      <c r="E13324" t="s">
        <v>2910</v>
      </c>
      <c r="F13324" t="s">
        <v>2952</v>
      </c>
      <c r="G13324" t="s">
        <v>2780</v>
      </c>
      <c r="I13324">
        <v>59.665999999999997</v>
      </c>
      <c r="J13324">
        <v>10.792</v>
      </c>
      <c r="L13324" t="s">
        <v>2398</v>
      </c>
      <c r="M13324">
        <v>2004</v>
      </c>
      <c r="N13324" t="s">
        <v>2260</v>
      </c>
      <c r="O13324" t="s">
        <v>2549</v>
      </c>
      <c r="P13324" s="64">
        <v>38175</v>
      </c>
      <c r="Q13324">
        <v>2</v>
      </c>
      <c r="R13324">
        <v>0</v>
      </c>
      <c r="S13324">
        <v>0</v>
      </c>
      <c r="T13324">
        <v>18</v>
      </c>
      <c r="U13324">
        <v>18</v>
      </c>
      <c r="V13324">
        <v>10</v>
      </c>
      <c r="W13324">
        <v>14</v>
      </c>
      <c r="X13324" t="s">
        <v>2946</v>
      </c>
      <c r="Y13324">
        <v>1</v>
      </c>
      <c r="Z13324">
        <v>84</v>
      </c>
      <c r="AA13324">
        <v>15</v>
      </c>
      <c r="AD13324" t="s">
        <v>479</v>
      </c>
      <c r="AG13324" t="s">
        <v>31</v>
      </c>
      <c r="AN13324">
        <v>15</v>
      </c>
      <c r="AO13324">
        <v>25</v>
      </c>
      <c r="AP13324">
        <v>10</v>
      </c>
      <c r="AQ13324">
        <v>14</v>
      </c>
      <c r="AX13324" t="s">
        <v>31</v>
      </c>
      <c r="AY13324" t="s">
        <v>31</v>
      </c>
    </row>
    <row r="13325" spans="1:51">
      <c r="A13325" t="s">
        <v>2951</v>
      </c>
      <c r="B13325" t="s">
        <v>71</v>
      </c>
      <c r="C13325" t="s">
        <v>174</v>
      </c>
      <c r="D13325" t="s">
        <v>2909</v>
      </c>
      <c r="E13325" t="s">
        <v>2910</v>
      </c>
      <c r="F13325" t="s">
        <v>2952</v>
      </c>
      <c r="G13325" t="s">
        <v>2780</v>
      </c>
      <c r="I13325">
        <v>59.665999999999997</v>
      </c>
      <c r="J13325">
        <v>10.792</v>
      </c>
      <c r="L13325" t="s">
        <v>2398</v>
      </c>
      <c r="M13325">
        <v>2004</v>
      </c>
      <c r="N13325" t="s">
        <v>2260</v>
      </c>
      <c r="O13325" t="s">
        <v>2549</v>
      </c>
      <c r="P13325" s="64">
        <v>38175</v>
      </c>
      <c r="Q13325">
        <v>2</v>
      </c>
      <c r="R13325">
        <v>0</v>
      </c>
      <c r="S13325">
        <v>0</v>
      </c>
      <c r="T13325">
        <v>18</v>
      </c>
      <c r="U13325">
        <v>18</v>
      </c>
      <c r="V13325">
        <v>10</v>
      </c>
      <c r="W13325">
        <v>14</v>
      </c>
      <c r="X13325" t="s">
        <v>2946</v>
      </c>
      <c r="Y13325">
        <v>1</v>
      </c>
      <c r="Z13325">
        <v>91</v>
      </c>
      <c r="AA13325">
        <v>15</v>
      </c>
      <c r="AD13325" t="s">
        <v>479</v>
      </c>
      <c r="AG13325" t="s">
        <v>31</v>
      </c>
      <c r="AN13325">
        <v>15</v>
      </c>
      <c r="AO13325">
        <v>25</v>
      </c>
      <c r="AP13325">
        <v>10</v>
      </c>
      <c r="AQ13325">
        <v>14</v>
      </c>
      <c r="AX13325" t="s">
        <v>31</v>
      </c>
      <c r="AY13325" t="s">
        <v>31</v>
      </c>
    </row>
    <row r="13326" spans="1:51">
      <c r="A13326" t="s">
        <v>2951</v>
      </c>
      <c r="B13326" t="s">
        <v>71</v>
      </c>
      <c r="C13326" t="s">
        <v>174</v>
      </c>
      <c r="D13326" t="s">
        <v>2909</v>
      </c>
      <c r="E13326" t="s">
        <v>2910</v>
      </c>
      <c r="F13326" t="s">
        <v>2952</v>
      </c>
      <c r="G13326" t="s">
        <v>2780</v>
      </c>
      <c r="I13326">
        <v>59.665999999999997</v>
      </c>
      <c r="J13326">
        <v>10.792</v>
      </c>
      <c r="L13326" t="s">
        <v>2398</v>
      </c>
      <c r="M13326">
        <v>2004</v>
      </c>
      <c r="N13326" t="s">
        <v>2260</v>
      </c>
      <c r="O13326" t="s">
        <v>2549</v>
      </c>
      <c r="P13326" s="64">
        <v>38175</v>
      </c>
      <c r="Q13326">
        <v>2</v>
      </c>
      <c r="R13326">
        <v>0</v>
      </c>
      <c r="S13326">
        <v>14</v>
      </c>
      <c r="T13326">
        <v>18</v>
      </c>
      <c r="U13326">
        <v>18</v>
      </c>
      <c r="V13326">
        <v>10</v>
      </c>
      <c r="W13326">
        <v>14</v>
      </c>
      <c r="X13326" t="s">
        <v>2946</v>
      </c>
      <c r="Y13326">
        <v>0</v>
      </c>
      <c r="Z13326">
        <v>0</v>
      </c>
      <c r="AA13326">
        <v>15</v>
      </c>
      <c r="AD13326" t="s">
        <v>479</v>
      </c>
      <c r="AG13326" t="s">
        <v>31</v>
      </c>
      <c r="AN13326">
        <v>15</v>
      </c>
      <c r="AO13326">
        <v>25</v>
      </c>
      <c r="AP13326">
        <v>10</v>
      </c>
      <c r="AQ13326">
        <v>14</v>
      </c>
      <c r="AX13326" t="s">
        <v>31</v>
      </c>
      <c r="AY13326" t="s">
        <v>31</v>
      </c>
    </row>
    <row r="13327" spans="1:51">
      <c r="A13327" t="s">
        <v>2951</v>
      </c>
      <c r="B13327" t="s">
        <v>71</v>
      </c>
      <c r="C13327" t="s">
        <v>174</v>
      </c>
      <c r="D13327" t="s">
        <v>2909</v>
      </c>
      <c r="E13327" t="s">
        <v>2910</v>
      </c>
      <c r="F13327" t="s">
        <v>2952</v>
      </c>
      <c r="G13327" t="s">
        <v>2780</v>
      </c>
      <c r="I13327">
        <v>59.665999999999997</v>
      </c>
      <c r="J13327">
        <v>10.792</v>
      </c>
      <c r="L13327" t="s">
        <v>2398</v>
      </c>
      <c r="M13327">
        <v>2004</v>
      </c>
      <c r="N13327" t="s">
        <v>2260</v>
      </c>
      <c r="O13327" t="s">
        <v>2549</v>
      </c>
      <c r="P13327" s="64">
        <v>38175</v>
      </c>
      <c r="Q13327">
        <v>2</v>
      </c>
      <c r="R13327">
        <v>0</v>
      </c>
      <c r="S13327">
        <v>14</v>
      </c>
      <c r="T13327">
        <v>18</v>
      </c>
      <c r="U13327">
        <v>18</v>
      </c>
      <c r="V13327">
        <v>10</v>
      </c>
      <c r="W13327">
        <v>14</v>
      </c>
      <c r="X13327" t="s">
        <v>2946</v>
      </c>
      <c r="Y13327">
        <v>0</v>
      </c>
      <c r="Z13327">
        <v>7</v>
      </c>
      <c r="AA13327">
        <v>15</v>
      </c>
      <c r="AD13327" t="s">
        <v>479</v>
      </c>
      <c r="AG13327" t="s">
        <v>31</v>
      </c>
      <c r="AN13327">
        <v>15</v>
      </c>
      <c r="AO13327">
        <v>25</v>
      </c>
      <c r="AP13327">
        <v>10</v>
      </c>
      <c r="AQ13327">
        <v>14</v>
      </c>
      <c r="AX13327" t="s">
        <v>31</v>
      </c>
      <c r="AY13327" t="s">
        <v>31</v>
      </c>
    </row>
    <row r="13328" spans="1:51">
      <c r="A13328" t="s">
        <v>2951</v>
      </c>
      <c r="B13328" t="s">
        <v>71</v>
      </c>
      <c r="C13328" t="s">
        <v>174</v>
      </c>
      <c r="D13328" t="s">
        <v>2909</v>
      </c>
      <c r="E13328" t="s">
        <v>2910</v>
      </c>
      <c r="F13328" t="s">
        <v>2952</v>
      </c>
      <c r="G13328" t="s">
        <v>2780</v>
      </c>
      <c r="I13328">
        <v>59.665999999999997</v>
      </c>
      <c r="J13328">
        <v>10.792</v>
      </c>
      <c r="L13328" t="s">
        <v>2398</v>
      </c>
      <c r="M13328">
        <v>2004</v>
      </c>
      <c r="N13328" t="s">
        <v>2260</v>
      </c>
      <c r="O13328" t="s">
        <v>2549</v>
      </c>
      <c r="P13328" s="64">
        <v>38175</v>
      </c>
      <c r="Q13328">
        <v>2</v>
      </c>
      <c r="R13328">
        <v>0</v>
      </c>
      <c r="S13328">
        <v>14</v>
      </c>
      <c r="T13328">
        <v>18</v>
      </c>
      <c r="U13328">
        <v>18</v>
      </c>
      <c r="V13328">
        <v>10</v>
      </c>
      <c r="W13328">
        <v>14</v>
      </c>
      <c r="X13328" t="s">
        <v>2946</v>
      </c>
      <c r="Y13328">
        <v>0</v>
      </c>
      <c r="Z13328">
        <v>14</v>
      </c>
      <c r="AA13328">
        <v>15</v>
      </c>
      <c r="AD13328" t="s">
        <v>479</v>
      </c>
      <c r="AG13328" t="s">
        <v>31</v>
      </c>
      <c r="AN13328">
        <v>15</v>
      </c>
      <c r="AO13328">
        <v>25</v>
      </c>
      <c r="AP13328">
        <v>10</v>
      </c>
      <c r="AQ13328">
        <v>14</v>
      </c>
      <c r="AX13328" t="s">
        <v>31</v>
      </c>
      <c r="AY13328" t="s">
        <v>31</v>
      </c>
    </row>
    <row r="13329" spans="1:51">
      <c r="A13329" t="s">
        <v>2951</v>
      </c>
      <c r="B13329" t="s">
        <v>71</v>
      </c>
      <c r="C13329" t="s">
        <v>174</v>
      </c>
      <c r="D13329" t="s">
        <v>2909</v>
      </c>
      <c r="E13329" t="s">
        <v>2910</v>
      </c>
      <c r="F13329" t="s">
        <v>2952</v>
      </c>
      <c r="G13329" t="s">
        <v>2780</v>
      </c>
      <c r="I13329">
        <v>59.665999999999997</v>
      </c>
      <c r="J13329">
        <v>10.792</v>
      </c>
      <c r="L13329" t="s">
        <v>2398</v>
      </c>
      <c r="M13329">
        <v>2004</v>
      </c>
      <c r="N13329" t="s">
        <v>2260</v>
      </c>
      <c r="O13329" t="s">
        <v>2549</v>
      </c>
      <c r="P13329" s="64">
        <v>38175</v>
      </c>
      <c r="Q13329">
        <v>2</v>
      </c>
      <c r="R13329">
        <v>0</v>
      </c>
      <c r="S13329">
        <v>14</v>
      </c>
      <c r="T13329">
        <v>18</v>
      </c>
      <c r="U13329">
        <v>18</v>
      </c>
      <c r="V13329">
        <v>10</v>
      </c>
      <c r="W13329">
        <v>14</v>
      </c>
      <c r="X13329" t="s">
        <v>2946</v>
      </c>
      <c r="Y13329">
        <v>0</v>
      </c>
      <c r="Z13329">
        <v>21</v>
      </c>
      <c r="AA13329">
        <v>15</v>
      </c>
      <c r="AD13329" t="s">
        <v>479</v>
      </c>
      <c r="AG13329" t="s">
        <v>31</v>
      </c>
      <c r="AN13329">
        <v>15</v>
      </c>
      <c r="AO13329">
        <v>25</v>
      </c>
      <c r="AP13329">
        <v>10</v>
      </c>
      <c r="AQ13329">
        <v>14</v>
      </c>
      <c r="AX13329" t="s">
        <v>31</v>
      </c>
      <c r="AY13329" t="s">
        <v>31</v>
      </c>
    </row>
    <row r="13330" spans="1:51">
      <c r="A13330" t="s">
        <v>2951</v>
      </c>
      <c r="B13330" t="s">
        <v>71</v>
      </c>
      <c r="C13330" t="s">
        <v>174</v>
      </c>
      <c r="D13330" t="s">
        <v>2909</v>
      </c>
      <c r="E13330" t="s">
        <v>2910</v>
      </c>
      <c r="F13330" t="s">
        <v>2952</v>
      </c>
      <c r="G13330" t="s">
        <v>2780</v>
      </c>
      <c r="I13330">
        <v>59.665999999999997</v>
      </c>
      <c r="J13330">
        <v>10.792</v>
      </c>
      <c r="L13330" t="s">
        <v>2398</v>
      </c>
      <c r="M13330">
        <v>2004</v>
      </c>
      <c r="N13330" t="s">
        <v>2260</v>
      </c>
      <c r="O13330" t="s">
        <v>2549</v>
      </c>
      <c r="P13330" s="64">
        <v>38175</v>
      </c>
      <c r="Q13330">
        <v>2</v>
      </c>
      <c r="R13330">
        <v>0</v>
      </c>
      <c r="S13330">
        <v>14</v>
      </c>
      <c r="T13330">
        <v>18</v>
      </c>
      <c r="U13330">
        <v>18</v>
      </c>
      <c r="V13330">
        <v>10</v>
      </c>
      <c r="W13330">
        <v>14</v>
      </c>
      <c r="X13330" t="s">
        <v>2946</v>
      </c>
      <c r="Y13330">
        <v>0</v>
      </c>
      <c r="Z13330">
        <v>28</v>
      </c>
      <c r="AA13330">
        <v>15</v>
      </c>
      <c r="AD13330" t="s">
        <v>479</v>
      </c>
      <c r="AG13330" t="s">
        <v>31</v>
      </c>
      <c r="AN13330">
        <v>15</v>
      </c>
      <c r="AO13330">
        <v>25</v>
      </c>
      <c r="AP13330">
        <v>10</v>
      </c>
      <c r="AQ13330">
        <v>14</v>
      </c>
      <c r="AX13330" t="s">
        <v>31</v>
      </c>
      <c r="AY13330" t="s">
        <v>31</v>
      </c>
    </row>
    <row r="13331" spans="1:51">
      <c r="A13331" t="s">
        <v>2951</v>
      </c>
      <c r="B13331" t="s">
        <v>71</v>
      </c>
      <c r="C13331" t="s">
        <v>174</v>
      </c>
      <c r="D13331" t="s">
        <v>2909</v>
      </c>
      <c r="E13331" t="s">
        <v>2910</v>
      </c>
      <c r="F13331" t="s">
        <v>2952</v>
      </c>
      <c r="G13331" t="s">
        <v>2780</v>
      </c>
      <c r="I13331">
        <v>59.665999999999997</v>
      </c>
      <c r="J13331">
        <v>10.792</v>
      </c>
      <c r="L13331" t="s">
        <v>2398</v>
      </c>
      <c r="M13331">
        <v>2004</v>
      </c>
      <c r="N13331" t="s">
        <v>2260</v>
      </c>
      <c r="O13331" t="s">
        <v>2549</v>
      </c>
      <c r="P13331" s="64">
        <v>38175</v>
      </c>
      <c r="Q13331">
        <v>2</v>
      </c>
      <c r="R13331">
        <v>0</v>
      </c>
      <c r="S13331">
        <v>14</v>
      </c>
      <c r="T13331">
        <v>18</v>
      </c>
      <c r="U13331">
        <v>18</v>
      </c>
      <c r="V13331">
        <v>10</v>
      </c>
      <c r="W13331">
        <v>14</v>
      </c>
      <c r="X13331" t="s">
        <v>2946</v>
      </c>
      <c r="Y13331">
        <v>0</v>
      </c>
      <c r="Z13331">
        <v>35</v>
      </c>
      <c r="AA13331">
        <v>15</v>
      </c>
      <c r="AD13331" t="s">
        <v>479</v>
      </c>
      <c r="AG13331" t="s">
        <v>31</v>
      </c>
      <c r="AN13331">
        <v>15</v>
      </c>
      <c r="AO13331">
        <v>25</v>
      </c>
      <c r="AP13331">
        <v>10</v>
      </c>
      <c r="AQ13331">
        <v>14</v>
      </c>
      <c r="AX13331" t="s">
        <v>31</v>
      </c>
      <c r="AY13331" t="s">
        <v>31</v>
      </c>
    </row>
    <row r="13332" spans="1:51">
      <c r="A13332" t="s">
        <v>2951</v>
      </c>
      <c r="B13332" t="s">
        <v>71</v>
      </c>
      <c r="C13332" t="s">
        <v>174</v>
      </c>
      <c r="D13332" t="s">
        <v>2909</v>
      </c>
      <c r="E13332" t="s">
        <v>2910</v>
      </c>
      <c r="F13332" t="s">
        <v>2952</v>
      </c>
      <c r="G13332" t="s">
        <v>2780</v>
      </c>
      <c r="I13332">
        <v>59.665999999999997</v>
      </c>
      <c r="J13332">
        <v>10.792</v>
      </c>
      <c r="L13332" t="s">
        <v>2398</v>
      </c>
      <c r="M13332">
        <v>2004</v>
      </c>
      <c r="N13332" t="s">
        <v>2260</v>
      </c>
      <c r="O13332" t="s">
        <v>2549</v>
      </c>
      <c r="P13332" s="64">
        <v>38175</v>
      </c>
      <c r="Q13332">
        <v>2</v>
      </c>
      <c r="R13332">
        <v>0</v>
      </c>
      <c r="S13332">
        <v>14</v>
      </c>
      <c r="T13332">
        <v>18</v>
      </c>
      <c r="U13332">
        <v>18</v>
      </c>
      <c r="V13332">
        <v>10</v>
      </c>
      <c r="W13332">
        <v>14</v>
      </c>
      <c r="X13332" t="s">
        <v>2946</v>
      </c>
      <c r="Y13332">
        <v>0.46400000000000002</v>
      </c>
      <c r="Z13332">
        <v>42</v>
      </c>
      <c r="AA13332">
        <v>15</v>
      </c>
      <c r="AD13332" t="s">
        <v>479</v>
      </c>
      <c r="AG13332" t="s">
        <v>31</v>
      </c>
      <c r="AN13332">
        <v>15</v>
      </c>
      <c r="AO13332">
        <v>25</v>
      </c>
      <c r="AP13332">
        <v>10</v>
      </c>
      <c r="AQ13332">
        <v>14</v>
      </c>
      <c r="AX13332" t="s">
        <v>31</v>
      </c>
      <c r="AY13332" t="s">
        <v>31</v>
      </c>
    </row>
    <row r="13333" spans="1:51">
      <c r="A13333" t="s">
        <v>2951</v>
      </c>
      <c r="B13333" t="s">
        <v>71</v>
      </c>
      <c r="C13333" t="s">
        <v>174</v>
      </c>
      <c r="D13333" t="s">
        <v>2909</v>
      </c>
      <c r="E13333" t="s">
        <v>2910</v>
      </c>
      <c r="F13333" t="s">
        <v>2952</v>
      </c>
      <c r="G13333" t="s">
        <v>2780</v>
      </c>
      <c r="I13333">
        <v>59.665999999999997</v>
      </c>
      <c r="J13333">
        <v>10.792</v>
      </c>
      <c r="L13333" t="s">
        <v>2398</v>
      </c>
      <c r="M13333">
        <v>2004</v>
      </c>
      <c r="N13333" t="s">
        <v>2260</v>
      </c>
      <c r="O13333" t="s">
        <v>2549</v>
      </c>
      <c r="P13333" s="64">
        <v>38175</v>
      </c>
      <c r="Q13333">
        <v>2</v>
      </c>
      <c r="R13333">
        <v>0</v>
      </c>
      <c r="S13333">
        <v>14</v>
      </c>
      <c r="T13333">
        <v>18</v>
      </c>
      <c r="U13333">
        <v>18</v>
      </c>
      <c r="V13333">
        <v>10</v>
      </c>
      <c r="W13333">
        <v>14</v>
      </c>
      <c r="X13333" t="s">
        <v>2946</v>
      </c>
      <c r="Y13333">
        <v>0.66300000000000003</v>
      </c>
      <c r="Z13333">
        <v>49</v>
      </c>
      <c r="AA13333">
        <v>15</v>
      </c>
      <c r="AD13333" t="s">
        <v>479</v>
      </c>
      <c r="AG13333" t="s">
        <v>31</v>
      </c>
      <c r="AN13333">
        <v>15</v>
      </c>
      <c r="AO13333">
        <v>25</v>
      </c>
      <c r="AP13333">
        <v>10</v>
      </c>
      <c r="AQ13333">
        <v>14</v>
      </c>
      <c r="AX13333" t="s">
        <v>31</v>
      </c>
      <c r="AY13333" t="s">
        <v>31</v>
      </c>
    </row>
    <row r="13334" spans="1:51">
      <c r="A13334" t="s">
        <v>2951</v>
      </c>
      <c r="B13334" t="s">
        <v>71</v>
      </c>
      <c r="C13334" t="s">
        <v>174</v>
      </c>
      <c r="D13334" t="s">
        <v>2909</v>
      </c>
      <c r="E13334" t="s">
        <v>2910</v>
      </c>
      <c r="F13334" t="s">
        <v>2952</v>
      </c>
      <c r="G13334" t="s">
        <v>2780</v>
      </c>
      <c r="I13334">
        <v>59.665999999999997</v>
      </c>
      <c r="J13334">
        <v>10.792</v>
      </c>
      <c r="L13334" t="s">
        <v>2398</v>
      </c>
      <c r="M13334">
        <v>2004</v>
      </c>
      <c r="N13334" t="s">
        <v>2260</v>
      </c>
      <c r="O13334" t="s">
        <v>2549</v>
      </c>
      <c r="P13334" s="64">
        <v>38175</v>
      </c>
      <c r="Q13334">
        <v>2</v>
      </c>
      <c r="R13334">
        <v>0</v>
      </c>
      <c r="S13334">
        <v>14</v>
      </c>
      <c r="T13334">
        <v>18</v>
      </c>
      <c r="U13334">
        <v>18</v>
      </c>
      <c r="V13334">
        <v>10</v>
      </c>
      <c r="W13334">
        <v>14</v>
      </c>
      <c r="X13334" t="s">
        <v>2946</v>
      </c>
      <c r="Y13334">
        <v>0.87</v>
      </c>
      <c r="Z13334">
        <v>56</v>
      </c>
      <c r="AA13334">
        <v>15</v>
      </c>
      <c r="AD13334" t="s">
        <v>479</v>
      </c>
      <c r="AG13334" t="s">
        <v>31</v>
      </c>
      <c r="AN13334">
        <v>15</v>
      </c>
      <c r="AO13334">
        <v>25</v>
      </c>
      <c r="AP13334">
        <v>10</v>
      </c>
      <c r="AQ13334">
        <v>14</v>
      </c>
      <c r="AX13334" t="s">
        <v>31</v>
      </c>
      <c r="AY13334" t="s">
        <v>31</v>
      </c>
    </row>
    <row r="13335" spans="1:51">
      <c r="A13335" t="s">
        <v>2951</v>
      </c>
      <c r="B13335" t="s">
        <v>71</v>
      </c>
      <c r="C13335" t="s">
        <v>174</v>
      </c>
      <c r="D13335" t="s">
        <v>2909</v>
      </c>
      <c r="E13335" t="s">
        <v>2910</v>
      </c>
      <c r="F13335" t="s">
        <v>2952</v>
      </c>
      <c r="G13335" t="s">
        <v>2780</v>
      </c>
      <c r="I13335">
        <v>59.665999999999997</v>
      </c>
      <c r="J13335">
        <v>10.792</v>
      </c>
      <c r="L13335" t="s">
        <v>2398</v>
      </c>
      <c r="M13335">
        <v>2004</v>
      </c>
      <c r="N13335" t="s">
        <v>2260</v>
      </c>
      <c r="O13335" t="s">
        <v>2549</v>
      </c>
      <c r="P13335" s="64">
        <v>38175</v>
      </c>
      <c r="Q13335">
        <v>2</v>
      </c>
      <c r="R13335">
        <v>0</v>
      </c>
      <c r="S13335">
        <v>14</v>
      </c>
      <c r="T13335">
        <v>18</v>
      </c>
      <c r="U13335">
        <v>18</v>
      </c>
      <c r="V13335">
        <v>10</v>
      </c>
      <c r="W13335">
        <v>14</v>
      </c>
      <c r="X13335" t="s">
        <v>2946</v>
      </c>
      <c r="Y13335">
        <v>1</v>
      </c>
      <c r="Z13335">
        <v>63</v>
      </c>
      <c r="AA13335">
        <v>15</v>
      </c>
      <c r="AD13335" t="s">
        <v>479</v>
      </c>
      <c r="AG13335" t="s">
        <v>31</v>
      </c>
      <c r="AN13335">
        <v>15</v>
      </c>
      <c r="AO13335">
        <v>25</v>
      </c>
      <c r="AP13335">
        <v>10</v>
      </c>
      <c r="AQ13335">
        <v>14</v>
      </c>
      <c r="AX13335" t="s">
        <v>31</v>
      </c>
      <c r="AY13335" t="s">
        <v>31</v>
      </c>
    </row>
    <row r="13336" spans="1:51">
      <c r="A13336" t="s">
        <v>2951</v>
      </c>
      <c r="B13336" t="s">
        <v>71</v>
      </c>
      <c r="C13336" t="s">
        <v>174</v>
      </c>
      <c r="D13336" t="s">
        <v>2909</v>
      </c>
      <c r="E13336" t="s">
        <v>2910</v>
      </c>
      <c r="F13336" t="s">
        <v>2952</v>
      </c>
      <c r="G13336" t="s">
        <v>2780</v>
      </c>
      <c r="I13336">
        <v>59.665999999999997</v>
      </c>
      <c r="J13336">
        <v>10.792</v>
      </c>
      <c r="L13336" t="s">
        <v>2398</v>
      </c>
      <c r="M13336">
        <v>2004</v>
      </c>
      <c r="N13336" t="s">
        <v>2260</v>
      </c>
      <c r="O13336" t="s">
        <v>2549</v>
      </c>
      <c r="P13336" s="64">
        <v>38175</v>
      </c>
      <c r="Q13336">
        <v>2</v>
      </c>
      <c r="R13336">
        <v>0</v>
      </c>
      <c r="S13336">
        <v>14</v>
      </c>
      <c r="T13336">
        <v>18</v>
      </c>
      <c r="U13336">
        <v>18</v>
      </c>
      <c r="V13336">
        <v>10</v>
      </c>
      <c r="W13336">
        <v>14</v>
      </c>
      <c r="X13336" t="s">
        <v>2946</v>
      </c>
      <c r="Y13336">
        <v>1</v>
      </c>
      <c r="Z13336">
        <v>70</v>
      </c>
      <c r="AA13336">
        <v>15</v>
      </c>
      <c r="AD13336" t="s">
        <v>479</v>
      </c>
      <c r="AG13336" t="s">
        <v>31</v>
      </c>
      <c r="AN13336">
        <v>15</v>
      </c>
      <c r="AO13336">
        <v>25</v>
      </c>
      <c r="AP13336">
        <v>10</v>
      </c>
      <c r="AQ13336">
        <v>14</v>
      </c>
      <c r="AX13336" t="s">
        <v>31</v>
      </c>
      <c r="AY13336" t="s">
        <v>31</v>
      </c>
    </row>
    <row r="13337" spans="1:51">
      <c r="A13337" t="s">
        <v>2951</v>
      </c>
      <c r="B13337" t="s">
        <v>71</v>
      </c>
      <c r="C13337" t="s">
        <v>174</v>
      </c>
      <c r="D13337" t="s">
        <v>2909</v>
      </c>
      <c r="E13337" t="s">
        <v>2910</v>
      </c>
      <c r="F13337" t="s">
        <v>2952</v>
      </c>
      <c r="G13337" t="s">
        <v>2780</v>
      </c>
      <c r="I13337">
        <v>59.665999999999997</v>
      </c>
      <c r="J13337">
        <v>10.792</v>
      </c>
      <c r="L13337" t="s">
        <v>2398</v>
      </c>
      <c r="M13337">
        <v>2004</v>
      </c>
      <c r="N13337" t="s">
        <v>2260</v>
      </c>
      <c r="O13337" t="s">
        <v>2549</v>
      </c>
      <c r="P13337" s="64">
        <v>38175</v>
      </c>
      <c r="Q13337">
        <v>2</v>
      </c>
      <c r="R13337">
        <v>0</v>
      </c>
      <c r="S13337">
        <v>14</v>
      </c>
      <c r="T13337">
        <v>18</v>
      </c>
      <c r="U13337">
        <v>18</v>
      </c>
      <c r="V13337">
        <v>10</v>
      </c>
      <c r="W13337">
        <v>14</v>
      </c>
      <c r="X13337" t="s">
        <v>2946</v>
      </c>
      <c r="Y13337">
        <v>1</v>
      </c>
      <c r="Z13337">
        <v>77</v>
      </c>
      <c r="AA13337">
        <v>15</v>
      </c>
      <c r="AD13337" t="s">
        <v>479</v>
      </c>
      <c r="AG13337" t="s">
        <v>31</v>
      </c>
      <c r="AN13337">
        <v>15</v>
      </c>
      <c r="AO13337">
        <v>25</v>
      </c>
      <c r="AP13337">
        <v>10</v>
      </c>
      <c r="AQ13337">
        <v>14</v>
      </c>
      <c r="AX13337" t="s">
        <v>31</v>
      </c>
      <c r="AY13337" t="s">
        <v>31</v>
      </c>
    </row>
    <row r="13338" spans="1:51">
      <c r="A13338" t="s">
        <v>2951</v>
      </c>
      <c r="B13338" t="s">
        <v>71</v>
      </c>
      <c r="C13338" t="s">
        <v>174</v>
      </c>
      <c r="D13338" t="s">
        <v>2909</v>
      </c>
      <c r="E13338" t="s">
        <v>2910</v>
      </c>
      <c r="F13338" t="s">
        <v>2952</v>
      </c>
      <c r="G13338" t="s">
        <v>2780</v>
      </c>
      <c r="I13338">
        <v>59.665999999999997</v>
      </c>
      <c r="J13338">
        <v>10.792</v>
      </c>
      <c r="L13338" t="s">
        <v>2398</v>
      </c>
      <c r="M13338">
        <v>2004</v>
      </c>
      <c r="N13338" t="s">
        <v>2260</v>
      </c>
      <c r="O13338" t="s">
        <v>2549</v>
      </c>
      <c r="P13338" s="64">
        <v>38175</v>
      </c>
      <c r="Q13338">
        <v>2</v>
      </c>
      <c r="R13338">
        <v>0</v>
      </c>
      <c r="S13338">
        <v>14</v>
      </c>
      <c r="T13338">
        <v>18</v>
      </c>
      <c r="U13338">
        <v>18</v>
      </c>
      <c r="V13338">
        <v>10</v>
      </c>
      <c r="W13338">
        <v>14</v>
      </c>
      <c r="X13338" t="s">
        <v>2946</v>
      </c>
      <c r="Y13338">
        <v>1</v>
      </c>
      <c r="Z13338">
        <v>84</v>
      </c>
      <c r="AA13338">
        <v>15</v>
      </c>
      <c r="AD13338" t="s">
        <v>479</v>
      </c>
      <c r="AG13338" t="s">
        <v>31</v>
      </c>
      <c r="AN13338">
        <v>15</v>
      </c>
      <c r="AO13338">
        <v>25</v>
      </c>
      <c r="AP13338">
        <v>10</v>
      </c>
      <c r="AQ13338">
        <v>14</v>
      </c>
      <c r="AX13338" t="s">
        <v>31</v>
      </c>
      <c r="AY13338" t="s">
        <v>31</v>
      </c>
    </row>
    <row r="13339" spans="1:51">
      <c r="A13339" t="s">
        <v>2951</v>
      </c>
      <c r="B13339" t="s">
        <v>71</v>
      </c>
      <c r="C13339" t="s">
        <v>174</v>
      </c>
      <c r="D13339" t="s">
        <v>2909</v>
      </c>
      <c r="E13339" t="s">
        <v>2910</v>
      </c>
      <c r="F13339" t="s">
        <v>2952</v>
      </c>
      <c r="G13339" t="s">
        <v>2780</v>
      </c>
      <c r="I13339">
        <v>59.665999999999997</v>
      </c>
      <c r="J13339">
        <v>10.792</v>
      </c>
      <c r="L13339" t="s">
        <v>2398</v>
      </c>
      <c r="M13339">
        <v>2004</v>
      </c>
      <c r="N13339" t="s">
        <v>2260</v>
      </c>
      <c r="O13339" t="s">
        <v>2549</v>
      </c>
      <c r="P13339" s="64">
        <v>38175</v>
      </c>
      <c r="Q13339">
        <v>2</v>
      </c>
      <c r="R13339">
        <v>0</v>
      </c>
      <c r="S13339">
        <v>14</v>
      </c>
      <c r="T13339">
        <v>18</v>
      </c>
      <c r="U13339">
        <v>18</v>
      </c>
      <c r="V13339">
        <v>10</v>
      </c>
      <c r="W13339">
        <v>14</v>
      </c>
      <c r="X13339" t="s">
        <v>2946</v>
      </c>
      <c r="Y13339">
        <v>1</v>
      </c>
      <c r="Z13339">
        <v>91</v>
      </c>
      <c r="AA13339">
        <v>15</v>
      </c>
      <c r="AD13339" t="s">
        <v>479</v>
      </c>
      <c r="AG13339" t="s">
        <v>31</v>
      </c>
      <c r="AN13339">
        <v>15</v>
      </c>
      <c r="AO13339">
        <v>25</v>
      </c>
      <c r="AP13339">
        <v>10</v>
      </c>
      <c r="AQ13339">
        <v>14</v>
      </c>
      <c r="AX13339" t="s">
        <v>31</v>
      </c>
      <c r="AY13339" t="s">
        <v>31</v>
      </c>
    </row>
    <row r="13340" spans="1:51">
      <c r="A13340" t="s">
        <v>2951</v>
      </c>
      <c r="B13340" t="s">
        <v>71</v>
      </c>
      <c r="C13340" t="s">
        <v>174</v>
      </c>
      <c r="D13340" t="s">
        <v>2909</v>
      </c>
      <c r="E13340" t="s">
        <v>2910</v>
      </c>
      <c r="F13340" t="s">
        <v>2952</v>
      </c>
      <c r="G13340" t="s">
        <v>2780</v>
      </c>
      <c r="I13340">
        <v>59.665999999999997</v>
      </c>
      <c r="J13340">
        <v>10.792</v>
      </c>
      <c r="L13340" t="s">
        <v>2398</v>
      </c>
      <c r="M13340">
        <v>2004</v>
      </c>
      <c r="N13340" t="s">
        <v>2260</v>
      </c>
      <c r="O13340" t="s">
        <v>2549</v>
      </c>
      <c r="P13340" s="64">
        <v>38175</v>
      </c>
      <c r="Q13340">
        <v>2</v>
      </c>
      <c r="R13340">
        <v>0</v>
      </c>
      <c r="S13340">
        <v>28</v>
      </c>
      <c r="T13340">
        <v>18</v>
      </c>
      <c r="U13340">
        <v>18</v>
      </c>
      <c r="V13340">
        <v>10</v>
      </c>
      <c r="W13340">
        <v>14</v>
      </c>
      <c r="X13340" t="s">
        <v>2946</v>
      </c>
      <c r="Y13340">
        <v>0</v>
      </c>
      <c r="Z13340">
        <v>0</v>
      </c>
      <c r="AA13340">
        <v>15</v>
      </c>
      <c r="AD13340" t="s">
        <v>479</v>
      </c>
      <c r="AG13340" t="s">
        <v>31</v>
      </c>
      <c r="AN13340">
        <v>15</v>
      </c>
      <c r="AO13340">
        <v>25</v>
      </c>
      <c r="AP13340">
        <v>10</v>
      </c>
      <c r="AQ13340">
        <v>14</v>
      </c>
      <c r="AX13340" t="s">
        <v>31</v>
      </c>
      <c r="AY13340" t="s">
        <v>31</v>
      </c>
    </row>
    <row r="13341" spans="1:51">
      <c r="A13341" t="s">
        <v>2951</v>
      </c>
      <c r="B13341" t="s">
        <v>71</v>
      </c>
      <c r="C13341" t="s">
        <v>174</v>
      </c>
      <c r="D13341" t="s">
        <v>2909</v>
      </c>
      <c r="E13341" t="s">
        <v>2910</v>
      </c>
      <c r="F13341" t="s">
        <v>2952</v>
      </c>
      <c r="G13341" t="s">
        <v>2780</v>
      </c>
      <c r="I13341">
        <v>59.665999999999997</v>
      </c>
      <c r="J13341">
        <v>10.792</v>
      </c>
      <c r="L13341" t="s">
        <v>2398</v>
      </c>
      <c r="M13341">
        <v>2004</v>
      </c>
      <c r="N13341" t="s">
        <v>2260</v>
      </c>
      <c r="O13341" t="s">
        <v>2549</v>
      </c>
      <c r="P13341" s="64">
        <v>38175</v>
      </c>
      <c r="Q13341">
        <v>2</v>
      </c>
      <c r="R13341">
        <v>0</v>
      </c>
      <c r="S13341">
        <v>28</v>
      </c>
      <c r="T13341">
        <v>18</v>
      </c>
      <c r="U13341">
        <v>18</v>
      </c>
      <c r="V13341">
        <v>10</v>
      </c>
      <c r="W13341">
        <v>14</v>
      </c>
      <c r="X13341" t="s">
        <v>2946</v>
      </c>
      <c r="Y13341">
        <v>0</v>
      </c>
      <c r="Z13341">
        <v>7</v>
      </c>
      <c r="AA13341">
        <v>15</v>
      </c>
      <c r="AD13341" t="s">
        <v>479</v>
      </c>
      <c r="AG13341" t="s">
        <v>31</v>
      </c>
      <c r="AN13341">
        <v>15</v>
      </c>
      <c r="AO13341">
        <v>25</v>
      </c>
      <c r="AP13341">
        <v>10</v>
      </c>
      <c r="AQ13341">
        <v>14</v>
      </c>
      <c r="AX13341" t="s">
        <v>31</v>
      </c>
      <c r="AY13341" t="s">
        <v>31</v>
      </c>
    </row>
    <row r="13342" spans="1:51">
      <c r="A13342" t="s">
        <v>2951</v>
      </c>
      <c r="B13342" t="s">
        <v>71</v>
      </c>
      <c r="C13342" t="s">
        <v>174</v>
      </c>
      <c r="D13342" t="s">
        <v>2909</v>
      </c>
      <c r="E13342" t="s">
        <v>2910</v>
      </c>
      <c r="F13342" t="s">
        <v>2952</v>
      </c>
      <c r="G13342" t="s">
        <v>2780</v>
      </c>
      <c r="I13342">
        <v>59.665999999999997</v>
      </c>
      <c r="J13342">
        <v>10.792</v>
      </c>
      <c r="L13342" t="s">
        <v>2398</v>
      </c>
      <c r="M13342">
        <v>2004</v>
      </c>
      <c r="N13342" t="s">
        <v>2260</v>
      </c>
      <c r="O13342" t="s">
        <v>2549</v>
      </c>
      <c r="P13342" s="64">
        <v>38175</v>
      </c>
      <c r="Q13342">
        <v>2</v>
      </c>
      <c r="R13342">
        <v>0</v>
      </c>
      <c r="S13342">
        <v>28</v>
      </c>
      <c r="T13342">
        <v>18</v>
      </c>
      <c r="U13342">
        <v>18</v>
      </c>
      <c r="V13342">
        <v>10</v>
      </c>
      <c r="W13342">
        <v>14</v>
      </c>
      <c r="X13342" t="s">
        <v>2946</v>
      </c>
      <c r="Y13342">
        <v>0</v>
      </c>
      <c r="Z13342">
        <v>14</v>
      </c>
      <c r="AA13342">
        <v>15</v>
      </c>
      <c r="AD13342" t="s">
        <v>479</v>
      </c>
      <c r="AG13342" t="s">
        <v>31</v>
      </c>
      <c r="AN13342">
        <v>15</v>
      </c>
      <c r="AO13342">
        <v>25</v>
      </c>
      <c r="AP13342">
        <v>10</v>
      </c>
      <c r="AQ13342">
        <v>14</v>
      </c>
      <c r="AX13342" t="s">
        <v>31</v>
      </c>
      <c r="AY13342" t="s">
        <v>31</v>
      </c>
    </row>
    <row r="13343" spans="1:51">
      <c r="A13343" t="s">
        <v>2951</v>
      </c>
      <c r="B13343" t="s">
        <v>71</v>
      </c>
      <c r="C13343" t="s">
        <v>174</v>
      </c>
      <c r="D13343" t="s">
        <v>2909</v>
      </c>
      <c r="E13343" t="s">
        <v>2910</v>
      </c>
      <c r="F13343" t="s">
        <v>2952</v>
      </c>
      <c r="G13343" t="s">
        <v>2780</v>
      </c>
      <c r="I13343">
        <v>59.665999999999997</v>
      </c>
      <c r="J13343">
        <v>10.792</v>
      </c>
      <c r="L13343" t="s">
        <v>2398</v>
      </c>
      <c r="M13343">
        <v>2004</v>
      </c>
      <c r="N13343" t="s">
        <v>2260</v>
      </c>
      <c r="O13343" t="s">
        <v>2549</v>
      </c>
      <c r="P13343" s="64">
        <v>38175</v>
      </c>
      <c r="Q13343">
        <v>2</v>
      </c>
      <c r="R13343">
        <v>0</v>
      </c>
      <c r="S13343">
        <v>28</v>
      </c>
      <c r="T13343">
        <v>18</v>
      </c>
      <c r="U13343">
        <v>18</v>
      </c>
      <c r="V13343">
        <v>10</v>
      </c>
      <c r="W13343">
        <v>14</v>
      </c>
      <c r="X13343" t="s">
        <v>2946</v>
      </c>
      <c r="Y13343">
        <v>0</v>
      </c>
      <c r="Z13343">
        <v>21</v>
      </c>
      <c r="AA13343">
        <v>15</v>
      </c>
      <c r="AD13343" t="s">
        <v>479</v>
      </c>
      <c r="AG13343" t="s">
        <v>31</v>
      </c>
      <c r="AN13343">
        <v>15</v>
      </c>
      <c r="AO13343">
        <v>25</v>
      </c>
      <c r="AP13343">
        <v>10</v>
      </c>
      <c r="AQ13343">
        <v>14</v>
      </c>
      <c r="AX13343" t="s">
        <v>31</v>
      </c>
      <c r="AY13343" t="s">
        <v>31</v>
      </c>
    </row>
    <row r="13344" spans="1:51">
      <c r="A13344" t="s">
        <v>2951</v>
      </c>
      <c r="B13344" t="s">
        <v>71</v>
      </c>
      <c r="C13344" t="s">
        <v>174</v>
      </c>
      <c r="D13344" t="s">
        <v>2909</v>
      </c>
      <c r="E13344" t="s">
        <v>2910</v>
      </c>
      <c r="F13344" t="s">
        <v>2952</v>
      </c>
      <c r="G13344" t="s">
        <v>2780</v>
      </c>
      <c r="I13344">
        <v>59.665999999999997</v>
      </c>
      <c r="J13344">
        <v>10.792</v>
      </c>
      <c r="L13344" t="s">
        <v>2398</v>
      </c>
      <c r="M13344">
        <v>2004</v>
      </c>
      <c r="N13344" t="s">
        <v>2260</v>
      </c>
      <c r="O13344" t="s">
        <v>2549</v>
      </c>
      <c r="P13344" s="64">
        <v>38175</v>
      </c>
      <c r="Q13344">
        <v>2</v>
      </c>
      <c r="R13344">
        <v>0</v>
      </c>
      <c r="S13344">
        <v>28</v>
      </c>
      <c r="T13344">
        <v>18</v>
      </c>
      <c r="U13344">
        <v>18</v>
      </c>
      <c r="V13344">
        <v>10</v>
      </c>
      <c r="W13344">
        <v>14</v>
      </c>
      <c r="X13344" t="s">
        <v>2946</v>
      </c>
      <c r="Y13344">
        <v>0</v>
      </c>
      <c r="Z13344">
        <v>28</v>
      </c>
      <c r="AA13344">
        <v>15</v>
      </c>
      <c r="AD13344" t="s">
        <v>479</v>
      </c>
      <c r="AG13344" t="s">
        <v>31</v>
      </c>
      <c r="AN13344">
        <v>15</v>
      </c>
      <c r="AO13344">
        <v>25</v>
      </c>
      <c r="AP13344">
        <v>10</v>
      </c>
      <c r="AQ13344">
        <v>14</v>
      </c>
      <c r="AX13344" t="s">
        <v>31</v>
      </c>
      <c r="AY13344" t="s">
        <v>31</v>
      </c>
    </row>
    <row r="13345" spans="1:51">
      <c r="A13345" t="s">
        <v>2951</v>
      </c>
      <c r="B13345" t="s">
        <v>71</v>
      </c>
      <c r="C13345" t="s">
        <v>174</v>
      </c>
      <c r="D13345" t="s">
        <v>2909</v>
      </c>
      <c r="E13345" t="s">
        <v>2910</v>
      </c>
      <c r="F13345" t="s">
        <v>2952</v>
      </c>
      <c r="G13345" t="s">
        <v>2780</v>
      </c>
      <c r="I13345">
        <v>59.665999999999997</v>
      </c>
      <c r="J13345">
        <v>10.792</v>
      </c>
      <c r="L13345" t="s">
        <v>2398</v>
      </c>
      <c r="M13345">
        <v>2004</v>
      </c>
      <c r="N13345" t="s">
        <v>2260</v>
      </c>
      <c r="O13345" t="s">
        <v>2549</v>
      </c>
      <c r="P13345" s="64">
        <v>38175</v>
      </c>
      <c r="Q13345">
        <v>2</v>
      </c>
      <c r="R13345">
        <v>0</v>
      </c>
      <c r="S13345">
        <v>28</v>
      </c>
      <c r="T13345">
        <v>18</v>
      </c>
      <c r="U13345">
        <v>18</v>
      </c>
      <c r="V13345">
        <v>10</v>
      </c>
      <c r="W13345">
        <v>14</v>
      </c>
      <c r="X13345" t="s">
        <v>2946</v>
      </c>
      <c r="Y13345">
        <v>0</v>
      </c>
      <c r="Z13345">
        <v>35</v>
      </c>
      <c r="AA13345">
        <v>15</v>
      </c>
      <c r="AD13345" t="s">
        <v>479</v>
      </c>
      <c r="AG13345" t="s">
        <v>31</v>
      </c>
      <c r="AN13345">
        <v>15</v>
      </c>
      <c r="AO13345">
        <v>25</v>
      </c>
      <c r="AP13345">
        <v>10</v>
      </c>
      <c r="AQ13345">
        <v>14</v>
      </c>
      <c r="AX13345" t="s">
        <v>31</v>
      </c>
      <c r="AY13345" t="s">
        <v>31</v>
      </c>
    </row>
    <row r="13346" spans="1:51">
      <c r="A13346" t="s">
        <v>2951</v>
      </c>
      <c r="B13346" t="s">
        <v>71</v>
      </c>
      <c r="C13346" t="s">
        <v>174</v>
      </c>
      <c r="D13346" t="s">
        <v>2909</v>
      </c>
      <c r="E13346" t="s">
        <v>2910</v>
      </c>
      <c r="F13346" t="s">
        <v>2952</v>
      </c>
      <c r="G13346" t="s">
        <v>2780</v>
      </c>
      <c r="I13346">
        <v>59.665999999999997</v>
      </c>
      <c r="J13346">
        <v>10.792</v>
      </c>
      <c r="L13346" t="s">
        <v>2398</v>
      </c>
      <c r="M13346">
        <v>2004</v>
      </c>
      <c r="N13346" t="s">
        <v>2260</v>
      </c>
      <c r="O13346" t="s">
        <v>2549</v>
      </c>
      <c r="P13346" s="64">
        <v>38175</v>
      </c>
      <c r="Q13346">
        <v>2</v>
      </c>
      <c r="R13346">
        <v>0</v>
      </c>
      <c r="S13346">
        <v>28</v>
      </c>
      <c r="T13346">
        <v>18</v>
      </c>
      <c r="U13346">
        <v>18</v>
      </c>
      <c r="V13346">
        <v>10</v>
      </c>
      <c r="W13346">
        <v>14</v>
      </c>
      <c r="X13346" t="s">
        <v>2946</v>
      </c>
      <c r="Y13346">
        <v>0</v>
      </c>
      <c r="Z13346">
        <v>42</v>
      </c>
      <c r="AA13346">
        <v>15</v>
      </c>
      <c r="AD13346" t="s">
        <v>479</v>
      </c>
      <c r="AG13346" t="s">
        <v>31</v>
      </c>
      <c r="AN13346">
        <v>15</v>
      </c>
      <c r="AO13346">
        <v>25</v>
      </c>
      <c r="AP13346">
        <v>10</v>
      </c>
      <c r="AQ13346">
        <v>14</v>
      </c>
      <c r="AX13346" t="s">
        <v>31</v>
      </c>
      <c r="AY13346" t="s">
        <v>31</v>
      </c>
    </row>
    <row r="13347" spans="1:51">
      <c r="A13347" t="s">
        <v>2951</v>
      </c>
      <c r="B13347" t="s">
        <v>71</v>
      </c>
      <c r="C13347" t="s">
        <v>174</v>
      </c>
      <c r="D13347" t="s">
        <v>2909</v>
      </c>
      <c r="E13347" t="s">
        <v>2910</v>
      </c>
      <c r="F13347" t="s">
        <v>2952</v>
      </c>
      <c r="G13347" t="s">
        <v>2780</v>
      </c>
      <c r="I13347">
        <v>59.665999999999997</v>
      </c>
      <c r="J13347">
        <v>10.792</v>
      </c>
      <c r="L13347" t="s">
        <v>2398</v>
      </c>
      <c r="M13347">
        <v>2004</v>
      </c>
      <c r="N13347" t="s">
        <v>2260</v>
      </c>
      <c r="O13347" t="s">
        <v>2549</v>
      </c>
      <c r="P13347" s="64">
        <v>38175</v>
      </c>
      <c r="Q13347">
        <v>2</v>
      </c>
      <c r="R13347">
        <v>0</v>
      </c>
      <c r="S13347">
        <v>28</v>
      </c>
      <c r="T13347">
        <v>18</v>
      </c>
      <c r="U13347">
        <v>18</v>
      </c>
      <c r="V13347">
        <v>10</v>
      </c>
      <c r="W13347">
        <v>14</v>
      </c>
      <c r="X13347" t="s">
        <v>2946</v>
      </c>
      <c r="Y13347">
        <v>0</v>
      </c>
      <c r="Z13347">
        <v>49</v>
      </c>
      <c r="AA13347">
        <v>15</v>
      </c>
      <c r="AD13347" t="s">
        <v>479</v>
      </c>
      <c r="AG13347" t="s">
        <v>31</v>
      </c>
      <c r="AN13347">
        <v>15</v>
      </c>
      <c r="AO13347">
        <v>25</v>
      </c>
      <c r="AP13347">
        <v>10</v>
      </c>
      <c r="AQ13347">
        <v>14</v>
      </c>
      <c r="AX13347" t="s">
        <v>31</v>
      </c>
      <c r="AY13347" t="s">
        <v>31</v>
      </c>
    </row>
    <row r="13348" spans="1:51">
      <c r="A13348" t="s">
        <v>2951</v>
      </c>
      <c r="B13348" t="s">
        <v>71</v>
      </c>
      <c r="C13348" t="s">
        <v>174</v>
      </c>
      <c r="D13348" t="s">
        <v>2909</v>
      </c>
      <c r="E13348" t="s">
        <v>2910</v>
      </c>
      <c r="F13348" t="s">
        <v>2952</v>
      </c>
      <c r="G13348" t="s">
        <v>2780</v>
      </c>
      <c r="I13348">
        <v>59.665999999999997</v>
      </c>
      <c r="J13348">
        <v>10.792</v>
      </c>
      <c r="L13348" t="s">
        <v>2398</v>
      </c>
      <c r="M13348">
        <v>2004</v>
      </c>
      <c r="N13348" t="s">
        <v>2260</v>
      </c>
      <c r="O13348" t="s">
        <v>2549</v>
      </c>
      <c r="P13348" s="64">
        <v>38175</v>
      </c>
      <c r="Q13348">
        <v>2</v>
      </c>
      <c r="R13348">
        <v>0</v>
      </c>
      <c r="S13348">
        <v>28</v>
      </c>
      <c r="T13348">
        <v>18</v>
      </c>
      <c r="U13348">
        <v>18</v>
      </c>
      <c r="V13348">
        <v>10</v>
      </c>
      <c r="W13348">
        <v>14</v>
      </c>
      <c r="X13348" t="s">
        <v>2946</v>
      </c>
      <c r="Y13348">
        <v>0.127</v>
      </c>
      <c r="Z13348">
        <v>56</v>
      </c>
      <c r="AA13348">
        <v>15</v>
      </c>
      <c r="AD13348" t="s">
        <v>479</v>
      </c>
      <c r="AG13348" t="s">
        <v>31</v>
      </c>
      <c r="AN13348">
        <v>15</v>
      </c>
      <c r="AO13348">
        <v>25</v>
      </c>
      <c r="AP13348">
        <v>10</v>
      </c>
      <c r="AQ13348">
        <v>14</v>
      </c>
      <c r="AX13348" t="s">
        <v>31</v>
      </c>
      <c r="AY13348" t="s">
        <v>31</v>
      </c>
    </row>
    <row r="13349" spans="1:51">
      <c r="A13349" t="s">
        <v>2951</v>
      </c>
      <c r="B13349" t="s">
        <v>71</v>
      </c>
      <c r="C13349" t="s">
        <v>174</v>
      </c>
      <c r="D13349" t="s">
        <v>2909</v>
      </c>
      <c r="E13349" t="s">
        <v>2910</v>
      </c>
      <c r="F13349" t="s">
        <v>2952</v>
      </c>
      <c r="G13349" t="s">
        <v>2780</v>
      </c>
      <c r="I13349">
        <v>59.665999999999997</v>
      </c>
      <c r="J13349">
        <v>10.792</v>
      </c>
      <c r="L13349" t="s">
        <v>2398</v>
      </c>
      <c r="M13349">
        <v>2004</v>
      </c>
      <c r="N13349" t="s">
        <v>2260</v>
      </c>
      <c r="O13349" t="s">
        <v>2549</v>
      </c>
      <c r="P13349" s="64">
        <v>38175</v>
      </c>
      <c r="Q13349">
        <v>2</v>
      </c>
      <c r="R13349">
        <v>0</v>
      </c>
      <c r="S13349">
        <v>28</v>
      </c>
      <c r="T13349">
        <v>18</v>
      </c>
      <c r="U13349">
        <v>18</v>
      </c>
      <c r="V13349">
        <v>10</v>
      </c>
      <c r="W13349">
        <v>14</v>
      </c>
      <c r="X13349" t="s">
        <v>2946</v>
      </c>
      <c r="Y13349">
        <v>0.92400000000000004</v>
      </c>
      <c r="Z13349">
        <v>63</v>
      </c>
      <c r="AA13349">
        <v>15</v>
      </c>
      <c r="AD13349" t="s">
        <v>479</v>
      </c>
      <c r="AG13349" t="s">
        <v>31</v>
      </c>
      <c r="AN13349">
        <v>15</v>
      </c>
      <c r="AO13349">
        <v>25</v>
      </c>
      <c r="AP13349">
        <v>10</v>
      </c>
      <c r="AQ13349">
        <v>14</v>
      </c>
      <c r="AX13349" t="s">
        <v>31</v>
      </c>
      <c r="AY13349" t="s">
        <v>31</v>
      </c>
    </row>
    <row r="13350" spans="1:51">
      <c r="A13350" t="s">
        <v>2951</v>
      </c>
      <c r="B13350" t="s">
        <v>71</v>
      </c>
      <c r="C13350" t="s">
        <v>174</v>
      </c>
      <c r="D13350" t="s">
        <v>2909</v>
      </c>
      <c r="E13350" t="s">
        <v>2910</v>
      </c>
      <c r="F13350" t="s">
        <v>2952</v>
      </c>
      <c r="G13350" t="s">
        <v>2780</v>
      </c>
      <c r="I13350">
        <v>59.665999999999997</v>
      </c>
      <c r="J13350">
        <v>10.792</v>
      </c>
      <c r="L13350" t="s">
        <v>2398</v>
      </c>
      <c r="M13350">
        <v>2004</v>
      </c>
      <c r="N13350" t="s">
        <v>2260</v>
      </c>
      <c r="O13350" t="s">
        <v>2549</v>
      </c>
      <c r="P13350" s="64">
        <v>38175</v>
      </c>
      <c r="Q13350">
        <v>2</v>
      </c>
      <c r="R13350">
        <v>0</v>
      </c>
      <c r="S13350">
        <v>28</v>
      </c>
      <c r="T13350">
        <v>18</v>
      </c>
      <c r="U13350">
        <v>18</v>
      </c>
      <c r="V13350">
        <v>10</v>
      </c>
      <c r="W13350">
        <v>14</v>
      </c>
      <c r="X13350" t="s">
        <v>2946</v>
      </c>
      <c r="Y13350">
        <v>1</v>
      </c>
      <c r="Z13350">
        <v>70</v>
      </c>
      <c r="AA13350">
        <v>15</v>
      </c>
      <c r="AD13350" t="s">
        <v>479</v>
      </c>
      <c r="AG13350" t="s">
        <v>31</v>
      </c>
      <c r="AN13350">
        <v>15</v>
      </c>
      <c r="AO13350">
        <v>25</v>
      </c>
      <c r="AP13350">
        <v>10</v>
      </c>
      <c r="AQ13350">
        <v>14</v>
      </c>
      <c r="AX13350" t="s">
        <v>31</v>
      </c>
      <c r="AY13350" t="s">
        <v>31</v>
      </c>
    </row>
    <row r="13351" spans="1:51">
      <c r="A13351" t="s">
        <v>2951</v>
      </c>
      <c r="B13351" t="s">
        <v>71</v>
      </c>
      <c r="C13351" t="s">
        <v>174</v>
      </c>
      <c r="D13351" t="s">
        <v>2909</v>
      </c>
      <c r="E13351" t="s">
        <v>2910</v>
      </c>
      <c r="F13351" t="s">
        <v>2952</v>
      </c>
      <c r="G13351" t="s">
        <v>2780</v>
      </c>
      <c r="I13351">
        <v>59.665999999999997</v>
      </c>
      <c r="J13351">
        <v>10.792</v>
      </c>
      <c r="L13351" t="s">
        <v>2398</v>
      </c>
      <c r="M13351">
        <v>2004</v>
      </c>
      <c r="N13351" t="s">
        <v>2260</v>
      </c>
      <c r="O13351" t="s">
        <v>2549</v>
      </c>
      <c r="P13351" s="64">
        <v>38175</v>
      </c>
      <c r="Q13351">
        <v>2</v>
      </c>
      <c r="R13351">
        <v>0</v>
      </c>
      <c r="S13351">
        <v>28</v>
      </c>
      <c r="T13351">
        <v>18</v>
      </c>
      <c r="U13351">
        <v>18</v>
      </c>
      <c r="V13351">
        <v>10</v>
      </c>
      <c r="W13351">
        <v>14</v>
      </c>
      <c r="X13351" t="s">
        <v>2946</v>
      </c>
      <c r="Y13351">
        <v>1</v>
      </c>
      <c r="Z13351">
        <v>77</v>
      </c>
      <c r="AA13351">
        <v>15</v>
      </c>
      <c r="AD13351" t="s">
        <v>479</v>
      </c>
      <c r="AG13351" t="s">
        <v>31</v>
      </c>
      <c r="AN13351">
        <v>15</v>
      </c>
      <c r="AO13351">
        <v>25</v>
      </c>
      <c r="AP13351">
        <v>10</v>
      </c>
      <c r="AQ13351">
        <v>14</v>
      </c>
      <c r="AX13351" t="s">
        <v>31</v>
      </c>
      <c r="AY13351" t="s">
        <v>31</v>
      </c>
    </row>
    <row r="13352" spans="1:51">
      <c r="A13352" t="s">
        <v>2951</v>
      </c>
      <c r="B13352" t="s">
        <v>71</v>
      </c>
      <c r="C13352" t="s">
        <v>174</v>
      </c>
      <c r="D13352" t="s">
        <v>2909</v>
      </c>
      <c r="E13352" t="s">
        <v>2910</v>
      </c>
      <c r="F13352" t="s">
        <v>2952</v>
      </c>
      <c r="G13352" t="s">
        <v>2780</v>
      </c>
      <c r="I13352">
        <v>59.665999999999997</v>
      </c>
      <c r="J13352">
        <v>10.792</v>
      </c>
      <c r="L13352" t="s">
        <v>2398</v>
      </c>
      <c r="M13352">
        <v>2004</v>
      </c>
      <c r="N13352" t="s">
        <v>2260</v>
      </c>
      <c r="O13352" t="s">
        <v>2549</v>
      </c>
      <c r="P13352" s="64">
        <v>38175</v>
      </c>
      <c r="Q13352">
        <v>2</v>
      </c>
      <c r="R13352">
        <v>0</v>
      </c>
      <c r="S13352">
        <v>28</v>
      </c>
      <c r="T13352">
        <v>18</v>
      </c>
      <c r="U13352">
        <v>18</v>
      </c>
      <c r="V13352">
        <v>10</v>
      </c>
      <c r="W13352">
        <v>14</v>
      </c>
      <c r="X13352" t="s">
        <v>2946</v>
      </c>
      <c r="Y13352">
        <v>1</v>
      </c>
      <c r="Z13352">
        <v>84</v>
      </c>
      <c r="AA13352">
        <v>15</v>
      </c>
      <c r="AD13352" t="s">
        <v>479</v>
      </c>
      <c r="AG13352" t="s">
        <v>31</v>
      </c>
      <c r="AN13352">
        <v>15</v>
      </c>
      <c r="AO13352">
        <v>25</v>
      </c>
      <c r="AP13352">
        <v>10</v>
      </c>
      <c r="AQ13352">
        <v>14</v>
      </c>
      <c r="AX13352" t="s">
        <v>31</v>
      </c>
      <c r="AY13352" t="s">
        <v>31</v>
      </c>
    </row>
    <row r="13353" spans="1:51">
      <c r="A13353" t="s">
        <v>2951</v>
      </c>
      <c r="B13353" t="s">
        <v>71</v>
      </c>
      <c r="C13353" t="s">
        <v>174</v>
      </c>
      <c r="D13353" t="s">
        <v>2909</v>
      </c>
      <c r="E13353" t="s">
        <v>2910</v>
      </c>
      <c r="F13353" t="s">
        <v>2952</v>
      </c>
      <c r="G13353" t="s">
        <v>2780</v>
      </c>
      <c r="I13353">
        <v>59.665999999999997</v>
      </c>
      <c r="J13353">
        <v>10.792</v>
      </c>
      <c r="L13353" t="s">
        <v>2398</v>
      </c>
      <c r="M13353">
        <v>2004</v>
      </c>
      <c r="N13353" t="s">
        <v>2260</v>
      </c>
      <c r="O13353" t="s">
        <v>2549</v>
      </c>
      <c r="P13353" s="64">
        <v>38175</v>
      </c>
      <c r="Q13353">
        <v>2</v>
      </c>
      <c r="R13353">
        <v>0</v>
      </c>
      <c r="S13353">
        <v>28</v>
      </c>
      <c r="T13353">
        <v>18</v>
      </c>
      <c r="U13353">
        <v>18</v>
      </c>
      <c r="V13353">
        <v>10</v>
      </c>
      <c r="W13353">
        <v>14</v>
      </c>
      <c r="X13353" t="s">
        <v>2946</v>
      </c>
      <c r="Y13353">
        <v>1</v>
      </c>
      <c r="Z13353">
        <v>91</v>
      </c>
      <c r="AA13353">
        <v>15</v>
      </c>
      <c r="AD13353" t="s">
        <v>479</v>
      </c>
      <c r="AG13353" t="s">
        <v>31</v>
      </c>
      <c r="AN13353">
        <v>15</v>
      </c>
      <c r="AO13353">
        <v>25</v>
      </c>
      <c r="AP13353">
        <v>10</v>
      </c>
      <c r="AQ13353">
        <v>14</v>
      </c>
      <c r="AX13353" t="s">
        <v>31</v>
      </c>
      <c r="AY13353" t="s">
        <v>31</v>
      </c>
    </row>
    <row r="13354" spans="1:51">
      <c r="A13354" t="s">
        <v>2951</v>
      </c>
      <c r="B13354" t="s">
        <v>71</v>
      </c>
      <c r="C13354" t="s">
        <v>174</v>
      </c>
      <c r="D13354" t="s">
        <v>2909</v>
      </c>
      <c r="E13354" t="s">
        <v>2910</v>
      </c>
      <c r="F13354" t="s">
        <v>2952</v>
      </c>
      <c r="G13354" t="s">
        <v>2780</v>
      </c>
      <c r="I13354">
        <v>59.665999999999997</v>
      </c>
      <c r="J13354">
        <v>10.792</v>
      </c>
      <c r="L13354" t="s">
        <v>2398</v>
      </c>
      <c r="M13354">
        <v>2004</v>
      </c>
      <c r="N13354" t="s">
        <v>2260</v>
      </c>
      <c r="O13354" t="s">
        <v>2549</v>
      </c>
      <c r="P13354" s="64">
        <v>38175</v>
      </c>
      <c r="Q13354">
        <v>2</v>
      </c>
      <c r="R13354">
        <v>0</v>
      </c>
      <c r="S13354">
        <v>42</v>
      </c>
      <c r="T13354">
        <v>18</v>
      </c>
      <c r="U13354">
        <v>18</v>
      </c>
      <c r="V13354">
        <v>10</v>
      </c>
      <c r="W13354">
        <v>14</v>
      </c>
      <c r="X13354" t="s">
        <v>2946</v>
      </c>
      <c r="Y13354">
        <v>0</v>
      </c>
      <c r="Z13354">
        <v>0</v>
      </c>
      <c r="AA13354">
        <v>15</v>
      </c>
      <c r="AD13354" t="s">
        <v>479</v>
      </c>
      <c r="AG13354" t="s">
        <v>31</v>
      </c>
      <c r="AN13354">
        <v>15</v>
      </c>
      <c r="AO13354">
        <v>25</v>
      </c>
      <c r="AP13354">
        <v>10</v>
      </c>
      <c r="AQ13354">
        <v>14</v>
      </c>
      <c r="AX13354" t="s">
        <v>31</v>
      </c>
      <c r="AY13354" t="s">
        <v>31</v>
      </c>
    </row>
    <row r="13355" spans="1:51">
      <c r="A13355" t="s">
        <v>2951</v>
      </c>
      <c r="B13355" t="s">
        <v>71</v>
      </c>
      <c r="C13355" t="s">
        <v>174</v>
      </c>
      <c r="D13355" t="s">
        <v>2909</v>
      </c>
      <c r="E13355" t="s">
        <v>2910</v>
      </c>
      <c r="F13355" t="s">
        <v>2952</v>
      </c>
      <c r="G13355" t="s">
        <v>2780</v>
      </c>
      <c r="I13355">
        <v>59.665999999999997</v>
      </c>
      <c r="J13355">
        <v>10.792</v>
      </c>
      <c r="L13355" t="s">
        <v>2398</v>
      </c>
      <c r="M13355">
        <v>2004</v>
      </c>
      <c r="N13355" t="s">
        <v>2260</v>
      </c>
      <c r="O13355" t="s">
        <v>2549</v>
      </c>
      <c r="P13355" s="64">
        <v>38175</v>
      </c>
      <c r="Q13355">
        <v>2</v>
      </c>
      <c r="R13355">
        <v>0</v>
      </c>
      <c r="S13355">
        <v>42</v>
      </c>
      <c r="T13355">
        <v>18</v>
      </c>
      <c r="U13355">
        <v>18</v>
      </c>
      <c r="V13355">
        <v>10</v>
      </c>
      <c r="W13355">
        <v>14</v>
      </c>
      <c r="X13355" t="s">
        <v>2946</v>
      </c>
      <c r="Y13355">
        <v>0</v>
      </c>
      <c r="Z13355">
        <v>7</v>
      </c>
      <c r="AA13355">
        <v>15</v>
      </c>
      <c r="AD13355" t="s">
        <v>479</v>
      </c>
      <c r="AG13355" t="s">
        <v>31</v>
      </c>
      <c r="AN13355">
        <v>15</v>
      </c>
      <c r="AO13355">
        <v>25</v>
      </c>
      <c r="AP13355">
        <v>10</v>
      </c>
      <c r="AQ13355">
        <v>14</v>
      </c>
      <c r="AX13355" t="s">
        <v>31</v>
      </c>
      <c r="AY13355" t="s">
        <v>31</v>
      </c>
    </row>
    <row r="13356" spans="1:51">
      <c r="A13356" t="s">
        <v>2951</v>
      </c>
      <c r="B13356" t="s">
        <v>71</v>
      </c>
      <c r="C13356" t="s">
        <v>174</v>
      </c>
      <c r="D13356" t="s">
        <v>2909</v>
      </c>
      <c r="E13356" t="s">
        <v>2910</v>
      </c>
      <c r="F13356" t="s">
        <v>2952</v>
      </c>
      <c r="G13356" t="s">
        <v>2780</v>
      </c>
      <c r="I13356">
        <v>59.665999999999997</v>
      </c>
      <c r="J13356">
        <v>10.792</v>
      </c>
      <c r="L13356" t="s">
        <v>2398</v>
      </c>
      <c r="M13356">
        <v>2004</v>
      </c>
      <c r="N13356" t="s">
        <v>2260</v>
      </c>
      <c r="O13356" t="s">
        <v>2549</v>
      </c>
      <c r="P13356" s="64">
        <v>38175</v>
      </c>
      <c r="Q13356">
        <v>2</v>
      </c>
      <c r="R13356">
        <v>0</v>
      </c>
      <c r="S13356">
        <v>42</v>
      </c>
      <c r="T13356">
        <v>18</v>
      </c>
      <c r="U13356">
        <v>18</v>
      </c>
      <c r="V13356">
        <v>10</v>
      </c>
      <c r="W13356">
        <v>14</v>
      </c>
      <c r="X13356" t="s">
        <v>2946</v>
      </c>
      <c r="Y13356">
        <v>0</v>
      </c>
      <c r="Z13356">
        <v>14</v>
      </c>
      <c r="AA13356">
        <v>15</v>
      </c>
      <c r="AD13356" t="s">
        <v>479</v>
      </c>
      <c r="AG13356" t="s">
        <v>31</v>
      </c>
      <c r="AN13356">
        <v>15</v>
      </c>
      <c r="AO13356">
        <v>25</v>
      </c>
      <c r="AP13356">
        <v>10</v>
      </c>
      <c r="AQ13356">
        <v>14</v>
      </c>
      <c r="AX13356" t="s">
        <v>31</v>
      </c>
      <c r="AY13356" t="s">
        <v>31</v>
      </c>
    </row>
    <row r="13357" spans="1:51">
      <c r="A13357" t="s">
        <v>2951</v>
      </c>
      <c r="B13357" t="s">
        <v>71</v>
      </c>
      <c r="C13357" t="s">
        <v>174</v>
      </c>
      <c r="D13357" t="s">
        <v>2909</v>
      </c>
      <c r="E13357" t="s">
        <v>2910</v>
      </c>
      <c r="F13357" t="s">
        <v>2952</v>
      </c>
      <c r="G13357" t="s">
        <v>2780</v>
      </c>
      <c r="I13357">
        <v>59.665999999999997</v>
      </c>
      <c r="J13357">
        <v>10.792</v>
      </c>
      <c r="L13357" t="s">
        <v>2398</v>
      </c>
      <c r="M13357">
        <v>2004</v>
      </c>
      <c r="N13357" t="s">
        <v>2260</v>
      </c>
      <c r="O13357" t="s">
        <v>2549</v>
      </c>
      <c r="P13357" s="64">
        <v>38175</v>
      </c>
      <c r="Q13357">
        <v>2</v>
      </c>
      <c r="R13357">
        <v>0</v>
      </c>
      <c r="S13357">
        <v>42</v>
      </c>
      <c r="T13357">
        <v>18</v>
      </c>
      <c r="U13357">
        <v>18</v>
      </c>
      <c r="V13357">
        <v>10</v>
      </c>
      <c r="W13357">
        <v>14</v>
      </c>
      <c r="X13357" t="s">
        <v>2946</v>
      </c>
      <c r="Y13357">
        <v>0</v>
      </c>
      <c r="Z13357">
        <v>21</v>
      </c>
      <c r="AA13357">
        <v>15</v>
      </c>
      <c r="AD13357" t="s">
        <v>479</v>
      </c>
      <c r="AG13357" t="s">
        <v>31</v>
      </c>
      <c r="AN13357">
        <v>15</v>
      </c>
      <c r="AO13357">
        <v>25</v>
      </c>
      <c r="AP13357">
        <v>10</v>
      </c>
      <c r="AQ13357">
        <v>14</v>
      </c>
      <c r="AX13357" t="s">
        <v>31</v>
      </c>
      <c r="AY13357" t="s">
        <v>31</v>
      </c>
    </row>
    <row r="13358" spans="1:51">
      <c r="A13358" t="s">
        <v>2951</v>
      </c>
      <c r="B13358" t="s">
        <v>71</v>
      </c>
      <c r="C13358" t="s">
        <v>174</v>
      </c>
      <c r="D13358" t="s">
        <v>2909</v>
      </c>
      <c r="E13358" t="s">
        <v>2910</v>
      </c>
      <c r="F13358" t="s">
        <v>2952</v>
      </c>
      <c r="G13358" t="s">
        <v>2780</v>
      </c>
      <c r="I13358">
        <v>59.665999999999997</v>
      </c>
      <c r="J13358">
        <v>10.792</v>
      </c>
      <c r="L13358" t="s">
        <v>2398</v>
      </c>
      <c r="M13358">
        <v>2004</v>
      </c>
      <c r="N13358" t="s">
        <v>2260</v>
      </c>
      <c r="O13358" t="s">
        <v>2549</v>
      </c>
      <c r="P13358" s="64">
        <v>38175</v>
      </c>
      <c r="Q13358">
        <v>2</v>
      </c>
      <c r="R13358">
        <v>0</v>
      </c>
      <c r="S13358">
        <v>42</v>
      </c>
      <c r="T13358">
        <v>18</v>
      </c>
      <c r="U13358">
        <v>18</v>
      </c>
      <c r="V13358">
        <v>10</v>
      </c>
      <c r="W13358">
        <v>14</v>
      </c>
      <c r="X13358" t="s">
        <v>2946</v>
      </c>
      <c r="Y13358">
        <v>0</v>
      </c>
      <c r="Z13358">
        <v>28</v>
      </c>
      <c r="AA13358">
        <v>15</v>
      </c>
      <c r="AD13358" t="s">
        <v>479</v>
      </c>
      <c r="AG13358" t="s">
        <v>31</v>
      </c>
      <c r="AN13358">
        <v>15</v>
      </c>
      <c r="AO13358">
        <v>25</v>
      </c>
      <c r="AP13358">
        <v>10</v>
      </c>
      <c r="AQ13358">
        <v>14</v>
      </c>
      <c r="AX13358" t="s">
        <v>31</v>
      </c>
      <c r="AY13358" t="s">
        <v>31</v>
      </c>
    </row>
    <row r="13359" spans="1:51">
      <c r="A13359" t="s">
        <v>2951</v>
      </c>
      <c r="B13359" t="s">
        <v>71</v>
      </c>
      <c r="C13359" t="s">
        <v>174</v>
      </c>
      <c r="D13359" t="s">
        <v>2909</v>
      </c>
      <c r="E13359" t="s">
        <v>2910</v>
      </c>
      <c r="F13359" t="s">
        <v>2952</v>
      </c>
      <c r="G13359" t="s">
        <v>2780</v>
      </c>
      <c r="I13359">
        <v>59.665999999999997</v>
      </c>
      <c r="J13359">
        <v>10.792</v>
      </c>
      <c r="L13359" t="s">
        <v>2398</v>
      </c>
      <c r="M13359">
        <v>2004</v>
      </c>
      <c r="N13359" t="s">
        <v>2260</v>
      </c>
      <c r="O13359" t="s">
        <v>2549</v>
      </c>
      <c r="P13359" s="64">
        <v>38175</v>
      </c>
      <c r="Q13359">
        <v>2</v>
      </c>
      <c r="R13359">
        <v>0</v>
      </c>
      <c r="S13359">
        <v>42</v>
      </c>
      <c r="T13359">
        <v>18</v>
      </c>
      <c r="U13359">
        <v>18</v>
      </c>
      <c r="V13359">
        <v>10</v>
      </c>
      <c r="W13359">
        <v>14</v>
      </c>
      <c r="X13359" t="s">
        <v>2946</v>
      </c>
      <c r="Y13359">
        <v>0</v>
      </c>
      <c r="Z13359">
        <v>35</v>
      </c>
      <c r="AA13359">
        <v>15</v>
      </c>
      <c r="AD13359" t="s">
        <v>479</v>
      </c>
      <c r="AG13359" t="s">
        <v>31</v>
      </c>
      <c r="AN13359">
        <v>15</v>
      </c>
      <c r="AO13359">
        <v>25</v>
      </c>
      <c r="AP13359">
        <v>10</v>
      </c>
      <c r="AQ13359">
        <v>14</v>
      </c>
      <c r="AX13359" t="s">
        <v>31</v>
      </c>
      <c r="AY13359" t="s">
        <v>31</v>
      </c>
    </row>
    <row r="13360" spans="1:51">
      <c r="A13360" t="s">
        <v>2951</v>
      </c>
      <c r="B13360" t="s">
        <v>71</v>
      </c>
      <c r="C13360" t="s">
        <v>174</v>
      </c>
      <c r="D13360" t="s">
        <v>2909</v>
      </c>
      <c r="E13360" t="s">
        <v>2910</v>
      </c>
      <c r="F13360" t="s">
        <v>2952</v>
      </c>
      <c r="G13360" t="s">
        <v>2780</v>
      </c>
      <c r="I13360">
        <v>59.665999999999997</v>
      </c>
      <c r="J13360">
        <v>10.792</v>
      </c>
      <c r="L13360" t="s">
        <v>2398</v>
      </c>
      <c r="M13360">
        <v>2004</v>
      </c>
      <c r="N13360" t="s">
        <v>2260</v>
      </c>
      <c r="O13360" t="s">
        <v>2549</v>
      </c>
      <c r="P13360" s="64">
        <v>38175</v>
      </c>
      <c r="Q13360">
        <v>2</v>
      </c>
      <c r="R13360">
        <v>0</v>
      </c>
      <c r="S13360">
        <v>42</v>
      </c>
      <c r="T13360">
        <v>18</v>
      </c>
      <c r="U13360">
        <v>18</v>
      </c>
      <c r="V13360">
        <v>10</v>
      </c>
      <c r="W13360">
        <v>14</v>
      </c>
      <c r="X13360" t="s">
        <v>2946</v>
      </c>
      <c r="Y13360">
        <v>0</v>
      </c>
      <c r="Z13360">
        <v>42</v>
      </c>
      <c r="AA13360">
        <v>15</v>
      </c>
      <c r="AD13360" t="s">
        <v>479</v>
      </c>
      <c r="AG13360" t="s">
        <v>31</v>
      </c>
      <c r="AN13360">
        <v>15</v>
      </c>
      <c r="AO13360">
        <v>25</v>
      </c>
      <c r="AP13360">
        <v>10</v>
      </c>
      <c r="AQ13360">
        <v>14</v>
      </c>
      <c r="AX13360" t="s">
        <v>31</v>
      </c>
      <c r="AY13360" t="s">
        <v>31</v>
      </c>
    </row>
    <row r="13361" spans="1:51">
      <c r="A13361" t="s">
        <v>2951</v>
      </c>
      <c r="B13361" t="s">
        <v>71</v>
      </c>
      <c r="C13361" t="s">
        <v>174</v>
      </c>
      <c r="D13361" t="s">
        <v>2909</v>
      </c>
      <c r="E13361" t="s">
        <v>2910</v>
      </c>
      <c r="F13361" t="s">
        <v>2952</v>
      </c>
      <c r="G13361" t="s">
        <v>2780</v>
      </c>
      <c r="I13361">
        <v>59.665999999999997</v>
      </c>
      <c r="J13361">
        <v>10.792</v>
      </c>
      <c r="L13361" t="s">
        <v>2398</v>
      </c>
      <c r="M13361">
        <v>2004</v>
      </c>
      <c r="N13361" t="s">
        <v>2260</v>
      </c>
      <c r="O13361" t="s">
        <v>2549</v>
      </c>
      <c r="P13361" s="64">
        <v>38175</v>
      </c>
      <c r="Q13361">
        <v>2</v>
      </c>
      <c r="R13361">
        <v>0</v>
      </c>
      <c r="S13361">
        <v>42</v>
      </c>
      <c r="T13361">
        <v>18</v>
      </c>
      <c r="U13361">
        <v>18</v>
      </c>
      <c r="V13361">
        <v>10</v>
      </c>
      <c r="W13361">
        <v>14</v>
      </c>
      <c r="X13361" t="s">
        <v>2946</v>
      </c>
      <c r="Y13361">
        <v>0</v>
      </c>
      <c r="Z13361">
        <v>49</v>
      </c>
      <c r="AA13361">
        <v>15</v>
      </c>
      <c r="AD13361" t="s">
        <v>479</v>
      </c>
      <c r="AG13361" t="s">
        <v>31</v>
      </c>
      <c r="AN13361">
        <v>15</v>
      </c>
      <c r="AO13361">
        <v>25</v>
      </c>
      <c r="AP13361">
        <v>10</v>
      </c>
      <c r="AQ13361">
        <v>14</v>
      </c>
      <c r="AX13361" t="s">
        <v>31</v>
      </c>
      <c r="AY13361" t="s">
        <v>31</v>
      </c>
    </row>
    <row r="13362" spans="1:51">
      <c r="A13362" t="s">
        <v>2951</v>
      </c>
      <c r="B13362" t="s">
        <v>71</v>
      </c>
      <c r="C13362" t="s">
        <v>174</v>
      </c>
      <c r="D13362" t="s">
        <v>2909</v>
      </c>
      <c r="E13362" t="s">
        <v>2910</v>
      </c>
      <c r="F13362" t="s">
        <v>2952</v>
      </c>
      <c r="G13362" t="s">
        <v>2780</v>
      </c>
      <c r="I13362">
        <v>59.665999999999997</v>
      </c>
      <c r="J13362">
        <v>10.792</v>
      </c>
      <c r="L13362" t="s">
        <v>2398</v>
      </c>
      <c r="M13362">
        <v>2004</v>
      </c>
      <c r="N13362" t="s">
        <v>2260</v>
      </c>
      <c r="O13362" t="s">
        <v>2549</v>
      </c>
      <c r="P13362" s="64">
        <v>38175</v>
      </c>
      <c r="Q13362">
        <v>2</v>
      </c>
      <c r="R13362">
        <v>0</v>
      </c>
      <c r="S13362">
        <v>42</v>
      </c>
      <c r="T13362">
        <v>18</v>
      </c>
      <c r="U13362">
        <v>18</v>
      </c>
      <c r="V13362">
        <v>10</v>
      </c>
      <c r="W13362">
        <v>14</v>
      </c>
      <c r="X13362" t="s">
        <v>2946</v>
      </c>
      <c r="Y13362">
        <v>0</v>
      </c>
      <c r="Z13362">
        <v>56</v>
      </c>
      <c r="AA13362">
        <v>15</v>
      </c>
      <c r="AD13362" t="s">
        <v>479</v>
      </c>
      <c r="AG13362" t="s">
        <v>31</v>
      </c>
      <c r="AN13362">
        <v>15</v>
      </c>
      <c r="AO13362">
        <v>25</v>
      </c>
      <c r="AP13362">
        <v>10</v>
      </c>
      <c r="AQ13362">
        <v>14</v>
      </c>
      <c r="AX13362" t="s">
        <v>31</v>
      </c>
      <c r="AY13362" t="s">
        <v>31</v>
      </c>
    </row>
    <row r="13363" spans="1:51">
      <c r="A13363" t="s">
        <v>2951</v>
      </c>
      <c r="B13363" t="s">
        <v>71</v>
      </c>
      <c r="C13363" t="s">
        <v>174</v>
      </c>
      <c r="D13363" t="s">
        <v>2909</v>
      </c>
      <c r="E13363" t="s">
        <v>2910</v>
      </c>
      <c r="F13363" t="s">
        <v>2952</v>
      </c>
      <c r="G13363" t="s">
        <v>2780</v>
      </c>
      <c r="I13363">
        <v>59.665999999999997</v>
      </c>
      <c r="J13363">
        <v>10.792</v>
      </c>
      <c r="L13363" t="s">
        <v>2398</v>
      </c>
      <c r="M13363">
        <v>2004</v>
      </c>
      <c r="N13363" t="s">
        <v>2260</v>
      </c>
      <c r="O13363" t="s">
        <v>2549</v>
      </c>
      <c r="P13363" s="64">
        <v>38175</v>
      </c>
      <c r="Q13363">
        <v>2</v>
      </c>
      <c r="R13363">
        <v>0</v>
      </c>
      <c r="S13363">
        <v>42</v>
      </c>
      <c r="T13363">
        <v>18</v>
      </c>
      <c r="U13363">
        <v>18</v>
      </c>
      <c r="V13363">
        <v>10</v>
      </c>
      <c r="W13363">
        <v>14</v>
      </c>
      <c r="X13363" t="s">
        <v>2946</v>
      </c>
      <c r="Y13363">
        <v>6.5000000000000002E-2</v>
      </c>
      <c r="Z13363">
        <v>63</v>
      </c>
      <c r="AA13363">
        <v>15</v>
      </c>
      <c r="AD13363" t="s">
        <v>479</v>
      </c>
      <c r="AG13363" t="s">
        <v>31</v>
      </c>
      <c r="AN13363">
        <v>15</v>
      </c>
      <c r="AO13363">
        <v>25</v>
      </c>
      <c r="AP13363">
        <v>10</v>
      </c>
      <c r="AQ13363">
        <v>14</v>
      </c>
      <c r="AX13363" t="s">
        <v>31</v>
      </c>
      <c r="AY13363" t="s">
        <v>31</v>
      </c>
    </row>
    <row r="13364" spans="1:51">
      <c r="A13364" t="s">
        <v>2951</v>
      </c>
      <c r="B13364" t="s">
        <v>71</v>
      </c>
      <c r="C13364" t="s">
        <v>174</v>
      </c>
      <c r="D13364" t="s">
        <v>2909</v>
      </c>
      <c r="E13364" t="s">
        <v>2910</v>
      </c>
      <c r="F13364" t="s">
        <v>2952</v>
      </c>
      <c r="G13364" t="s">
        <v>2780</v>
      </c>
      <c r="I13364">
        <v>59.665999999999997</v>
      </c>
      <c r="J13364">
        <v>10.792</v>
      </c>
      <c r="L13364" t="s">
        <v>2398</v>
      </c>
      <c r="M13364">
        <v>2004</v>
      </c>
      <c r="N13364" t="s">
        <v>2260</v>
      </c>
      <c r="O13364" t="s">
        <v>2549</v>
      </c>
      <c r="P13364" s="64">
        <v>38175</v>
      </c>
      <c r="Q13364">
        <v>2</v>
      </c>
      <c r="R13364">
        <v>0</v>
      </c>
      <c r="S13364">
        <v>42</v>
      </c>
      <c r="T13364">
        <v>18</v>
      </c>
      <c r="U13364">
        <v>18</v>
      </c>
      <c r="V13364">
        <v>10</v>
      </c>
      <c r="W13364">
        <v>14</v>
      </c>
      <c r="X13364" t="s">
        <v>2946</v>
      </c>
      <c r="Y13364">
        <v>0.39900000000000002</v>
      </c>
      <c r="Z13364">
        <v>70</v>
      </c>
      <c r="AA13364">
        <v>15</v>
      </c>
      <c r="AD13364" t="s">
        <v>479</v>
      </c>
      <c r="AG13364" t="s">
        <v>31</v>
      </c>
      <c r="AN13364">
        <v>15</v>
      </c>
      <c r="AO13364">
        <v>25</v>
      </c>
      <c r="AP13364">
        <v>10</v>
      </c>
      <c r="AQ13364">
        <v>14</v>
      </c>
      <c r="AX13364" t="s">
        <v>31</v>
      </c>
      <c r="AY13364" t="s">
        <v>31</v>
      </c>
    </row>
    <row r="13365" spans="1:51">
      <c r="A13365" t="s">
        <v>2951</v>
      </c>
      <c r="B13365" t="s">
        <v>71</v>
      </c>
      <c r="C13365" t="s">
        <v>174</v>
      </c>
      <c r="D13365" t="s">
        <v>2909</v>
      </c>
      <c r="E13365" t="s">
        <v>2910</v>
      </c>
      <c r="F13365" t="s">
        <v>2952</v>
      </c>
      <c r="G13365" t="s">
        <v>2780</v>
      </c>
      <c r="I13365">
        <v>59.665999999999997</v>
      </c>
      <c r="J13365">
        <v>10.792</v>
      </c>
      <c r="L13365" t="s">
        <v>2398</v>
      </c>
      <c r="M13365">
        <v>2004</v>
      </c>
      <c r="N13365" t="s">
        <v>2260</v>
      </c>
      <c r="O13365" t="s">
        <v>2549</v>
      </c>
      <c r="P13365" s="64">
        <v>38175</v>
      </c>
      <c r="Q13365">
        <v>2</v>
      </c>
      <c r="R13365">
        <v>0</v>
      </c>
      <c r="S13365">
        <v>42</v>
      </c>
      <c r="T13365">
        <v>18</v>
      </c>
      <c r="U13365">
        <v>18</v>
      </c>
      <c r="V13365">
        <v>10</v>
      </c>
      <c r="W13365">
        <v>14</v>
      </c>
      <c r="X13365" t="s">
        <v>2946</v>
      </c>
      <c r="Y13365">
        <v>1</v>
      </c>
      <c r="Z13365">
        <v>77</v>
      </c>
      <c r="AA13365">
        <v>15</v>
      </c>
      <c r="AD13365" t="s">
        <v>479</v>
      </c>
      <c r="AG13365" t="s">
        <v>31</v>
      </c>
      <c r="AN13365">
        <v>15</v>
      </c>
      <c r="AO13365">
        <v>25</v>
      </c>
      <c r="AP13365">
        <v>10</v>
      </c>
      <c r="AQ13365">
        <v>14</v>
      </c>
      <c r="AX13365" t="s">
        <v>31</v>
      </c>
      <c r="AY13365" t="s">
        <v>31</v>
      </c>
    </row>
    <row r="13366" spans="1:51">
      <c r="A13366" t="s">
        <v>2951</v>
      </c>
      <c r="B13366" t="s">
        <v>71</v>
      </c>
      <c r="C13366" t="s">
        <v>174</v>
      </c>
      <c r="D13366" t="s">
        <v>2909</v>
      </c>
      <c r="E13366" t="s">
        <v>2910</v>
      </c>
      <c r="F13366" t="s">
        <v>2952</v>
      </c>
      <c r="G13366" t="s">
        <v>2780</v>
      </c>
      <c r="I13366">
        <v>59.665999999999997</v>
      </c>
      <c r="J13366">
        <v>10.792</v>
      </c>
      <c r="L13366" t="s">
        <v>2398</v>
      </c>
      <c r="M13366">
        <v>2004</v>
      </c>
      <c r="N13366" t="s">
        <v>2260</v>
      </c>
      <c r="O13366" t="s">
        <v>2549</v>
      </c>
      <c r="P13366" s="64">
        <v>38175</v>
      </c>
      <c r="Q13366">
        <v>2</v>
      </c>
      <c r="R13366">
        <v>0</v>
      </c>
      <c r="S13366">
        <v>42</v>
      </c>
      <c r="T13366">
        <v>18</v>
      </c>
      <c r="U13366">
        <v>18</v>
      </c>
      <c r="V13366">
        <v>10</v>
      </c>
      <c r="W13366">
        <v>14</v>
      </c>
      <c r="X13366" t="s">
        <v>2946</v>
      </c>
      <c r="Y13366">
        <v>1</v>
      </c>
      <c r="Z13366">
        <v>84</v>
      </c>
      <c r="AA13366">
        <v>15</v>
      </c>
      <c r="AD13366" t="s">
        <v>479</v>
      </c>
      <c r="AG13366" t="s">
        <v>31</v>
      </c>
      <c r="AN13366">
        <v>15</v>
      </c>
      <c r="AO13366">
        <v>25</v>
      </c>
      <c r="AP13366">
        <v>10</v>
      </c>
      <c r="AQ13366">
        <v>14</v>
      </c>
      <c r="AX13366" t="s">
        <v>31</v>
      </c>
      <c r="AY13366" t="s">
        <v>31</v>
      </c>
    </row>
    <row r="13367" spans="1:51">
      <c r="A13367" t="s">
        <v>2951</v>
      </c>
      <c r="B13367" t="s">
        <v>71</v>
      </c>
      <c r="C13367" t="s">
        <v>174</v>
      </c>
      <c r="D13367" t="s">
        <v>2909</v>
      </c>
      <c r="E13367" t="s">
        <v>2910</v>
      </c>
      <c r="F13367" t="s">
        <v>2952</v>
      </c>
      <c r="G13367" t="s">
        <v>2780</v>
      </c>
      <c r="I13367">
        <v>59.665999999999997</v>
      </c>
      <c r="J13367">
        <v>10.792</v>
      </c>
      <c r="L13367" t="s">
        <v>2398</v>
      </c>
      <c r="M13367">
        <v>2004</v>
      </c>
      <c r="N13367" t="s">
        <v>2260</v>
      </c>
      <c r="O13367" t="s">
        <v>2549</v>
      </c>
      <c r="P13367" s="64">
        <v>38175</v>
      </c>
      <c r="Q13367">
        <v>2</v>
      </c>
      <c r="R13367">
        <v>0</v>
      </c>
      <c r="S13367">
        <v>42</v>
      </c>
      <c r="T13367">
        <v>18</v>
      </c>
      <c r="U13367">
        <v>18</v>
      </c>
      <c r="V13367">
        <v>10</v>
      </c>
      <c r="W13367">
        <v>14</v>
      </c>
      <c r="X13367" t="s">
        <v>2946</v>
      </c>
      <c r="Y13367">
        <v>1</v>
      </c>
      <c r="Z13367">
        <v>91</v>
      </c>
      <c r="AA13367">
        <v>15</v>
      </c>
      <c r="AD13367" t="s">
        <v>479</v>
      </c>
      <c r="AG13367" t="s">
        <v>31</v>
      </c>
      <c r="AN13367">
        <v>15</v>
      </c>
      <c r="AO13367">
        <v>25</v>
      </c>
      <c r="AP13367">
        <v>10</v>
      </c>
      <c r="AQ13367">
        <v>14</v>
      </c>
      <c r="AX13367" t="s">
        <v>31</v>
      </c>
      <c r="AY13367" t="s">
        <v>31</v>
      </c>
    </row>
    <row r="13368" spans="1:51">
      <c r="A13368" t="s">
        <v>2951</v>
      </c>
      <c r="B13368" t="s">
        <v>71</v>
      </c>
      <c r="C13368" t="s">
        <v>174</v>
      </c>
      <c r="D13368" t="s">
        <v>2909</v>
      </c>
      <c r="E13368" t="s">
        <v>2910</v>
      </c>
      <c r="F13368" t="s">
        <v>2952</v>
      </c>
      <c r="G13368" t="s">
        <v>2780</v>
      </c>
      <c r="I13368">
        <v>59.665999999999997</v>
      </c>
      <c r="J13368">
        <v>10.792</v>
      </c>
      <c r="L13368" t="s">
        <v>2398</v>
      </c>
      <c r="M13368">
        <v>2004</v>
      </c>
      <c r="N13368" t="s">
        <v>2260</v>
      </c>
      <c r="O13368" t="s">
        <v>2549</v>
      </c>
      <c r="P13368" s="64">
        <v>38175</v>
      </c>
      <c r="Q13368">
        <v>2</v>
      </c>
      <c r="R13368">
        <v>0</v>
      </c>
      <c r="S13368">
        <v>0</v>
      </c>
      <c r="T13368">
        <v>18</v>
      </c>
      <c r="U13368">
        <v>18</v>
      </c>
      <c r="V13368">
        <v>24</v>
      </c>
      <c r="W13368">
        <v>0</v>
      </c>
      <c r="X13368" t="s">
        <v>2946</v>
      </c>
      <c r="Y13368">
        <v>0</v>
      </c>
      <c r="Z13368">
        <v>0</v>
      </c>
      <c r="AA13368">
        <v>15</v>
      </c>
      <c r="AD13368" t="s">
        <v>479</v>
      </c>
      <c r="AG13368" t="s">
        <v>31</v>
      </c>
      <c r="AN13368">
        <v>15</v>
      </c>
      <c r="AO13368">
        <v>25</v>
      </c>
      <c r="AP13368">
        <v>10</v>
      </c>
      <c r="AQ13368">
        <v>14</v>
      </c>
      <c r="AX13368" t="s">
        <v>31</v>
      </c>
      <c r="AY13368" t="s">
        <v>31</v>
      </c>
    </row>
    <row r="13369" spans="1:51">
      <c r="A13369" t="s">
        <v>2951</v>
      </c>
      <c r="B13369" t="s">
        <v>71</v>
      </c>
      <c r="C13369" t="s">
        <v>174</v>
      </c>
      <c r="D13369" t="s">
        <v>2909</v>
      </c>
      <c r="E13369" t="s">
        <v>2910</v>
      </c>
      <c r="F13369" t="s">
        <v>2952</v>
      </c>
      <c r="G13369" t="s">
        <v>2780</v>
      </c>
      <c r="I13369">
        <v>59.665999999999997</v>
      </c>
      <c r="J13369">
        <v>10.792</v>
      </c>
      <c r="L13369" t="s">
        <v>2398</v>
      </c>
      <c r="M13369">
        <v>2004</v>
      </c>
      <c r="N13369" t="s">
        <v>2260</v>
      </c>
      <c r="O13369" t="s">
        <v>2549</v>
      </c>
      <c r="P13369" s="64">
        <v>38175</v>
      </c>
      <c r="Q13369">
        <v>2</v>
      </c>
      <c r="R13369">
        <v>0</v>
      </c>
      <c r="S13369">
        <v>0</v>
      </c>
      <c r="T13369">
        <v>18</v>
      </c>
      <c r="U13369">
        <v>18</v>
      </c>
      <c r="V13369">
        <v>24</v>
      </c>
      <c r="W13369">
        <v>0</v>
      </c>
      <c r="X13369" t="s">
        <v>2946</v>
      </c>
      <c r="Y13369">
        <v>0</v>
      </c>
      <c r="Z13369">
        <v>7</v>
      </c>
      <c r="AA13369">
        <v>15</v>
      </c>
      <c r="AD13369" t="s">
        <v>479</v>
      </c>
      <c r="AG13369" t="s">
        <v>31</v>
      </c>
      <c r="AN13369">
        <v>15</v>
      </c>
      <c r="AO13369">
        <v>25</v>
      </c>
      <c r="AP13369">
        <v>10</v>
      </c>
      <c r="AQ13369">
        <v>14</v>
      </c>
      <c r="AX13369" t="s">
        <v>31</v>
      </c>
      <c r="AY13369" t="s">
        <v>31</v>
      </c>
    </row>
    <row r="13370" spans="1:51">
      <c r="A13370" t="s">
        <v>2951</v>
      </c>
      <c r="B13370" t="s">
        <v>71</v>
      </c>
      <c r="C13370" t="s">
        <v>174</v>
      </c>
      <c r="D13370" t="s">
        <v>2909</v>
      </c>
      <c r="E13370" t="s">
        <v>2910</v>
      </c>
      <c r="F13370" t="s">
        <v>2952</v>
      </c>
      <c r="G13370" t="s">
        <v>2780</v>
      </c>
      <c r="I13370">
        <v>59.665999999999997</v>
      </c>
      <c r="J13370">
        <v>10.792</v>
      </c>
      <c r="L13370" t="s">
        <v>2398</v>
      </c>
      <c r="M13370">
        <v>2004</v>
      </c>
      <c r="N13370" t="s">
        <v>2260</v>
      </c>
      <c r="O13370" t="s">
        <v>2549</v>
      </c>
      <c r="P13370" s="64">
        <v>38175</v>
      </c>
      <c r="Q13370">
        <v>2</v>
      </c>
      <c r="R13370">
        <v>0</v>
      </c>
      <c r="S13370">
        <v>0</v>
      </c>
      <c r="T13370">
        <v>18</v>
      </c>
      <c r="U13370">
        <v>18</v>
      </c>
      <c r="V13370">
        <v>24</v>
      </c>
      <c r="W13370">
        <v>0</v>
      </c>
      <c r="X13370" t="s">
        <v>2946</v>
      </c>
      <c r="Y13370">
        <v>0</v>
      </c>
      <c r="Z13370">
        <v>14</v>
      </c>
      <c r="AA13370">
        <v>15</v>
      </c>
      <c r="AD13370" t="s">
        <v>479</v>
      </c>
      <c r="AG13370" t="s">
        <v>31</v>
      </c>
      <c r="AN13370">
        <v>15</v>
      </c>
      <c r="AO13370">
        <v>25</v>
      </c>
      <c r="AP13370">
        <v>10</v>
      </c>
      <c r="AQ13370">
        <v>14</v>
      </c>
      <c r="AX13370" t="s">
        <v>31</v>
      </c>
      <c r="AY13370" t="s">
        <v>31</v>
      </c>
    </row>
    <row r="13371" spans="1:51">
      <c r="A13371" t="s">
        <v>2951</v>
      </c>
      <c r="B13371" t="s">
        <v>71</v>
      </c>
      <c r="C13371" t="s">
        <v>174</v>
      </c>
      <c r="D13371" t="s">
        <v>2909</v>
      </c>
      <c r="E13371" t="s">
        <v>2910</v>
      </c>
      <c r="F13371" t="s">
        <v>2952</v>
      </c>
      <c r="G13371" t="s">
        <v>2780</v>
      </c>
      <c r="I13371">
        <v>59.665999999999997</v>
      </c>
      <c r="J13371">
        <v>10.792</v>
      </c>
      <c r="L13371" t="s">
        <v>2398</v>
      </c>
      <c r="M13371">
        <v>2004</v>
      </c>
      <c r="N13371" t="s">
        <v>2260</v>
      </c>
      <c r="O13371" t="s">
        <v>2549</v>
      </c>
      <c r="P13371" s="64">
        <v>38175</v>
      </c>
      <c r="Q13371">
        <v>2</v>
      </c>
      <c r="R13371">
        <v>0</v>
      </c>
      <c r="S13371">
        <v>0</v>
      </c>
      <c r="T13371">
        <v>18</v>
      </c>
      <c r="U13371">
        <v>18</v>
      </c>
      <c r="V13371">
        <v>24</v>
      </c>
      <c r="W13371">
        <v>0</v>
      </c>
      <c r="X13371" t="s">
        <v>2946</v>
      </c>
      <c r="Y13371">
        <v>0</v>
      </c>
      <c r="Z13371">
        <v>21</v>
      </c>
      <c r="AA13371">
        <v>15</v>
      </c>
      <c r="AD13371" t="s">
        <v>479</v>
      </c>
      <c r="AG13371" t="s">
        <v>31</v>
      </c>
      <c r="AN13371">
        <v>15</v>
      </c>
      <c r="AO13371">
        <v>25</v>
      </c>
      <c r="AP13371">
        <v>10</v>
      </c>
      <c r="AQ13371">
        <v>14</v>
      </c>
      <c r="AX13371" t="s">
        <v>31</v>
      </c>
      <c r="AY13371" t="s">
        <v>31</v>
      </c>
    </row>
    <row r="13372" spans="1:51">
      <c r="A13372" t="s">
        <v>2951</v>
      </c>
      <c r="B13372" t="s">
        <v>71</v>
      </c>
      <c r="C13372" t="s">
        <v>174</v>
      </c>
      <c r="D13372" t="s">
        <v>2909</v>
      </c>
      <c r="E13372" t="s">
        <v>2910</v>
      </c>
      <c r="F13372" t="s">
        <v>2952</v>
      </c>
      <c r="G13372" t="s">
        <v>2780</v>
      </c>
      <c r="I13372">
        <v>59.665999999999997</v>
      </c>
      <c r="J13372">
        <v>10.792</v>
      </c>
      <c r="L13372" t="s">
        <v>2398</v>
      </c>
      <c r="M13372">
        <v>2004</v>
      </c>
      <c r="N13372" t="s">
        <v>2260</v>
      </c>
      <c r="O13372" t="s">
        <v>2549</v>
      </c>
      <c r="P13372" s="64">
        <v>38175</v>
      </c>
      <c r="Q13372">
        <v>2</v>
      </c>
      <c r="R13372">
        <v>0</v>
      </c>
      <c r="S13372">
        <v>0</v>
      </c>
      <c r="T13372">
        <v>18</v>
      </c>
      <c r="U13372">
        <v>18</v>
      </c>
      <c r="V13372">
        <v>24</v>
      </c>
      <c r="W13372">
        <v>0</v>
      </c>
      <c r="X13372" t="s">
        <v>2946</v>
      </c>
      <c r="Y13372">
        <v>1</v>
      </c>
      <c r="Z13372">
        <v>28</v>
      </c>
      <c r="AA13372">
        <v>15</v>
      </c>
      <c r="AD13372" t="s">
        <v>479</v>
      </c>
      <c r="AG13372" t="s">
        <v>31</v>
      </c>
      <c r="AN13372">
        <v>15</v>
      </c>
      <c r="AO13372">
        <v>25</v>
      </c>
      <c r="AP13372">
        <v>10</v>
      </c>
      <c r="AQ13372">
        <v>14</v>
      </c>
      <c r="AX13372" t="s">
        <v>31</v>
      </c>
      <c r="AY13372" t="s">
        <v>31</v>
      </c>
    </row>
    <row r="13373" spans="1:51">
      <c r="A13373" t="s">
        <v>2951</v>
      </c>
      <c r="B13373" t="s">
        <v>71</v>
      </c>
      <c r="C13373" t="s">
        <v>174</v>
      </c>
      <c r="D13373" t="s">
        <v>2909</v>
      </c>
      <c r="E13373" t="s">
        <v>2910</v>
      </c>
      <c r="F13373" t="s">
        <v>2952</v>
      </c>
      <c r="G13373" t="s">
        <v>2780</v>
      </c>
      <c r="I13373">
        <v>59.665999999999997</v>
      </c>
      <c r="J13373">
        <v>10.792</v>
      </c>
      <c r="L13373" t="s">
        <v>2398</v>
      </c>
      <c r="M13373">
        <v>2004</v>
      </c>
      <c r="N13373" t="s">
        <v>2260</v>
      </c>
      <c r="O13373" t="s">
        <v>2549</v>
      </c>
      <c r="P13373" s="64">
        <v>38175</v>
      </c>
      <c r="Q13373">
        <v>2</v>
      </c>
      <c r="R13373">
        <v>0</v>
      </c>
      <c r="S13373">
        <v>0</v>
      </c>
      <c r="T13373">
        <v>18</v>
      </c>
      <c r="U13373">
        <v>18</v>
      </c>
      <c r="V13373">
        <v>24</v>
      </c>
      <c r="W13373">
        <v>0</v>
      </c>
      <c r="X13373" t="s">
        <v>2946</v>
      </c>
      <c r="Y13373">
        <v>1</v>
      </c>
      <c r="Z13373">
        <v>35</v>
      </c>
      <c r="AA13373">
        <v>15</v>
      </c>
      <c r="AD13373" t="s">
        <v>479</v>
      </c>
      <c r="AG13373" t="s">
        <v>31</v>
      </c>
      <c r="AN13373">
        <v>15</v>
      </c>
      <c r="AO13373">
        <v>25</v>
      </c>
      <c r="AP13373">
        <v>10</v>
      </c>
      <c r="AQ13373">
        <v>14</v>
      </c>
      <c r="AX13373" t="s">
        <v>31</v>
      </c>
      <c r="AY13373" t="s">
        <v>31</v>
      </c>
    </row>
    <row r="13374" spans="1:51">
      <c r="A13374" t="s">
        <v>2951</v>
      </c>
      <c r="B13374" t="s">
        <v>71</v>
      </c>
      <c r="C13374" t="s">
        <v>174</v>
      </c>
      <c r="D13374" t="s">
        <v>2909</v>
      </c>
      <c r="E13374" t="s">
        <v>2910</v>
      </c>
      <c r="F13374" t="s">
        <v>2952</v>
      </c>
      <c r="G13374" t="s">
        <v>2780</v>
      </c>
      <c r="I13374">
        <v>59.665999999999997</v>
      </c>
      <c r="J13374">
        <v>10.792</v>
      </c>
      <c r="L13374" t="s">
        <v>2398</v>
      </c>
      <c r="M13374">
        <v>2004</v>
      </c>
      <c r="N13374" t="s">
        <v>2260</v>
      </c>
      <c r="O13374" t="s">
        <v>2549</v>
      </c>
      <c r="P13374" s="64">
        <v>38175</v>
      </c>
      <c r="Q13374">
        <v>2</v>
      </c>
      <c r="R13374">
        <v>0</v>
      </c>
      <c r="S13374">
        <v>0</v>
      </c>
      <c r="T13374">
        <v>18</v>
      </c>
      <c r="U13374">
        <v>18</v>
      </c>
      <c r="V13374">
        <v>24</v>
      </c>
      <c r="W13374">
        <v>0</v>
      </c>
      <c r="X13374" t="s">
        <v>2946</v>
      </c>
      <c r="Y13374">
        <v>1</v>
      </c>
      <c r="Z13374">
        <v>42</v>
      </c>
      <c r="AA13374">
        <v>15</v>
      </c>
      <c r="AD13374" t="s">
        <v>479</v>
      </c>
      <c r="AG13374" t="s">
        <v>31</v>
      </c>
      <c r="AN13374">
        <v>15</v>
      </c>
      <c r="AO13374">
        <v>25</v>
      </c>
      <c r="AP13374">
        <v>10</v>
      </c>
      <c r="AQ13374">
        <v>14</v>
      </c>
      <c r="AX13374" t="s">
        <v>31</v>
      </c>
      <c r="AY13374" t="s">
        <v>31</v>
      </c>
    </row>
    <row r="13375" spans="1:51">
      <c r="A13375" t="s">
        <v>2951</v>
      </c>
      <c r="B13375" t="s">
        <v>71</v>
      </c>
      <c r="C13375" t="s">
        <v>174</v>
      </c>
      <c r="D13375" t="s">
        <v>2909</v>
      </c>
      <c r="E13375" t="s">
        <v>2910</v>
      </c>
      <c r="F13375" t="s">
        <v>2952</v>
      </c>
      <c r="G13375" t="s">
        <v>2780</v>
      </c>
      <c r="I13375">
        <v>59.665999999999997</v>
      </c>
      <c r="J13375">
        <v>10.792</v>
      </c>
      <c r="L13375" t="s">
        <v>2398</v>
      </c>
      <c r="M13375">
        <v>2004</v>
      </c>
      <c r="N13375" t="s">
        <v>2260</v>
      </c>
      <c r="O13375" t="s">
        <v>2549</v>
      </c>
      <c r="P13375" s="64">
        <v>38175</v>
      </c>
      <c r="Q13375">
        <v>2</v>
      </c>
      <c r="R13375">
        <v>0</v>
      </c>
      <c r="S13375">
        <v>0</v>
      </c>
      <c r="T13375">
        <v>18</v>
      </c>
      <c r="U13375">
        <v>18</v>
      </c>
      <c r="V13375">
        <v>24</v>
      </c>
      <c r="W13375">
        <v>0</v>
      </c>
      <c r="X13375" t="s">
        <v>2946</v>
      </c>
      <c r="Y13375">
        <v>1</v>
      </c>
      <c r="Z13375">
        <v>49</v>
      </c>
      <c r="AA13375">
        <v>15</v>
      </c>
      <c r="AD13375" t="s">
        <v>479</v>
      </c>
      <c r="AG13375" t="s">
        <v>31</v>
      </c>
      <c r="AN13375">
        <v>15</v>
      </c>
      <c r="AO13375">
        <v>25</v>
      </c>
      <c r="AP13375">
        <v>10</v>
      </c>
      <c r="AQ13375">
        <v>14</v>
      </c>
      <c r="AX13375" t="s">
        <v>31</v>
      </c>
      <c r="AY13375" t="s">
        <v>31</v>
      </c>
    </row>
    <row r="13376" spans="1:51">
      <c r="A13376" t="s">
        <v>2951</v>
      </c>
      <c r="B13376" t="s">
        <v>71</v>
      </c>
      <c r="C13376" t="s">
        <v>174</v>
      </c>
      <c r="D13376" t="s">
        <v>2909</v>
      </c>
      <c r="E13376" t="s">
        <v>2910</v>
      </c>
      <c r="F13376" t="s">
        <v>2952</v>
      </c>
      <c r="G13376" t="s">
        <v>2780</v>
      </c>
      <c r="I13376">
        <v>59.665999999999997</v>
      </c>
      <c r="J13376">
        <v>10.792</v>
      </c>
      <c r="L13376" t="s">
        <v>2398</v>
      </c>
      <c r="M13376">
        <v>2004</v>
      </c>
      <c r="N13376" t="s">
        <v>2260</v>
      </c>
      <c r="O13376" t="s">
        <v>2549</v>
      </c>
      <c r="P13376" s="64">
        <v>38175</v>
      </c>
      <c r="Q13376">
        <v>2</v>
      </c>
      <c r="R13376">
        <v>0</v>
      </c>
      <c r="S13376">
        <v>0</v>
      </c>
      <c r="T13376">
        <v>18</v>
      </c>
      <c r="U13376">
        <v>18</v>
      </c>
      <c r="V13376">
        <v>24</v>
      </c>
      <c r="W13376">
        <v>0</v>
      </c>
      <c r="X13376" t="s">
        <v>2946</v>
      </c>
      <c r="Y13376">
        <v>1.069</v>
      </c>
      <c r="Z13376">
        <v>56</v>
      </c>
      <c r="AA13376">
        <v>15</v>
      </c>
      <c r="AD13376" t="s">
        <v>479</v>
      </c>
      <c r="AG13376" t="s">
        <v>31</v>
      </c>
      <c r="AN13376">
        <v>15</v>
      </c>
      <c r="AO13376">
        <v>25</v>
      </c>
      <c r="AP13376">
        <v>10</v>
      </c>
      <c r="AQ13376">
        <v>14</v>
      </c>
      <c r="AX13376" t="s">
        <v>31</v>
      </c>
      <c r="AY13376" t="s">
        <v>31</v>
      </c>
    </row>
    <row r="13377" spans="1:51">
      <c r="A13377" t="s">
        <v>2951</v>
      </c>
      <c r="B13377" t="s">
        <v>71</v>
      </c>
      <c r="C13377" t="s">
        <v>174</v>
      </c>
      <c r="D13377" t="s">
        <v>2909</v>
      </c>
      <c r="E13377" t="s">
        <v>2910</v>
      </c>
      <c r="F13377" t="s">
        <v>2952</v>
      </c>
      <c r="G13377" t="s">
        <v>2780</v>
      </c>
      <c r="I13377">
        <v>59.665999999999997</v>
      </c>
      <c r="J13377">
        <v>10.792</v>
      </c>
      <c r="L13377" t="s">
        <v>2398</v>
      </c>
      <c r="M13377">
        <v>2004</v>
      </c>
      <c r="N13377" t="s">
        <v>2260</v>
      </c>
      <c r="O13377" t="s">
        <v>2549</v>
      </c>
      <c r="P13377" s="64">
        <v>38175</v>
      </c>
      <c r="Q13377">
        <v>2</v>
      </c>
      <c r="R13377">
        <v>0</v>
      </c>
      <c r="S13377">
        <v>0</v>
      </c>
      <c r="T13377">
        <v>18</v>
      </c>
      <c r="U13377">
        <v>18</v>
      </c>
      <c r="V13377">
        <v>24</v>
      </c>
      <c r="W13377">
        <v>0</v>
      </c>
      <c r="X13377" t="s">
        <v>2946</v>
      </c>
      <c r="Y13377">
        <v>1.069</v>
      </c>
      <c r="Z13377">
        <v>63</v>
      </c>
      <c r="AA13377">
        <v>15</v>
      </c>
      <c r="AD13377" t="s">
        <v>479</v>
      </c>
      <c r="AG13377" t="s">
        <v>31</v>
      </c>
      <c r="AN13377">
        <v>15</v>
      </c>
      <c r="AO13377">
        <v>25</v>
      </c>
      <c r="AP13377">
        <v>10</v>
      </c>
      <c r="AQ13377">
        <v>14</v>
      </c>
      <c r="AX13377" t="s">
        <v>31</v>
      </c>
      <c r="AY13377" t="s">
        <v>31</v>
      </c>
    </row>
    <row r="13378" spans="1:51">
      <c r="A13378" t="s">
        <v>2951</v>
      </c>
      <c r="B13378" t="s">
        <v>71</v>
      </c>
      <c r="C13378" t="s">
        <v>174</v>
      </c>
      <c r="D13378" t="s">
        <v>2909</v>
      </c>
      <c r="E13378" t="s">
        <v>2910</v>
      </c>
      <c r="F13378" t="s">
        <v>2952</v>
      </c>
      <c r="G13378" t="s">
        <v>2780</v>
      </c>
      <c r="I13378">
        <v>59.665999999999997</v>
      </c>
      <c r="J13378">
        <v>10.792</v>
      </c>
      <c r="L13378" t="s">
        <v>2398</v>
      </c>
      <c r="M13378">
        <v>2004</v>
      </c>
      <c r="N13378" t="s">
        <v>2260</v>
      </c>
      <c r="O13378" t="s">
        <v>2549</v>
      </c>
      <c r="P13378" s="64">
        <v>38175</v>
      </c>
      <c r="Q13378">
        <v>2</v>
      </c>
      <c r="R13378">
        <v>0</v>
      </c>
      <c r="S13378">
        <v>0</v>
      </c>
      <c r="T13378">
        <v>18</v>
      </c>
      <c r="U13378">
        <v>18</v>
      </c>
      <c r="V13378">
        <v>24</v>
      </c>
      <c r="W13378">
        <v>0</v>
      </c>
      <c r="X13378" t="s">
        <v>2946</v>
      </c>
      <c r="Y13378">
        <v>1.069</v>
      </c>
      <c r="Z13378">
        <v>70</v>
      </c>
      <c r="AA13378">
        <v>15</v>
      </c>
      <c r="AD13378" t="s">
        <v>479</v>
      </c>
      <c r="AG13378" t="s">
        <v>31</v>
      </c>
      <c r="AN13378">
        <v>15</v>
      </c>
      <c r="AO13378">
        <v>25</v>
      </c>
      <c r="AP13378">
        <v>10</v>
      </c>
      <c r="AQ13378">
        <v>14</v>
      </c>
      <c r="AX13378" t="s">
        <v>31</v>
      </c>
      <c r="AY13378" t="s">
        <v>31</v>
      </c>
    </row>
    <row r="13379" spans="1:51">
      <c r="A13379" t="s">
        <v>2951</v>
      </c>
      <c r="B13379" t="s">
        <v>71</v>
      </c>
      <c r="C13379" t="s">
        <v>174</v>
      </c>
      <c r="D13379" t="s">
        <v>2909</v>
      </c>
      <c r="E13379" t="s">
        <v>2910</v>
      </c>
      <c r="F13379" t="s">
        <v>2952</v>
      </c>
      <c r="G13379" t="s">
        <v>2780</v>
      </c>
      <c r="I13379">
        <v>59.665999999999997</v>
      </c>
      <c r="J13379">
        <v>10.792</v>
      </c>
      <c r="L13379" t="s">
        <v>2398</v>
      </c>
      <c r="M13379">
        <v>2004</v>
      </c>
      <c r="N13379" t="s">
        <v>2260</v>
      </c>
      <c r="O13379" t="s">
        <v>2549</v>
      </c>
      <c r="P13379" s="64">
        <v>38175</v>
      </c>
      <c r="Q13379">
        <v>2</v>
      </c>
      <c r="R13379">
        <v>0</v>
      </c>
      <c r="S13379">
        <v>0</v>
      </c>
      <c r="T13379">
        <v>18</v>
      </c>
      <c r="U13379">
        <v>18</v>
      </c>
      <c r="V13379">
        <v>24</v>
      </c>
      <c r="W13379">
        <v>0</v>
      </c>
      <c r="X13379" t="s">
        <v>2946</v>
      </c>
      <c r="Y13379">
        <v>1.069</v>
      </c>
      <c r="Z13379">
        <v>77</v>
      </c>
      <c r="AA13379">
        <v>15</v>
      </c>
      <c r="AD13379" t="s">
        <v>479</v>
      </c>
      <c r="AG13379" t="s">
        <v>31</v>
      </c>
      <c r="AN13379">
        <v>15</v>
      </c>
      <c r="AO13379">
        <v>25</v>
      </c>
      <c r="AP13379">
        <v>10</v>
      </c>
      <c r="AQ13379">
        <v>14</v>
      </c>
      <c r="AX13379" t="s">
        <v>31</v>
      </c>
      <c r="AY13379" t="s">
        <v>31</v>
      </c>
    </row>
    <row r="13380" spans="1:51">
      <c r="A13380" t="s">
        <v>2951</v>
      </c>
      <c r="B13380" t="s">
        <v>71</v>
      </c>
      <c r="C13380" t="s">
        <v>174</v>
      </c>
      <c r="D13380" t="s">
        <v>2909</v>
      </c>
      <c r="E13380" t="s">
        <v>2910</v>
      </c>
      <c r="F13380" t="s">
        <v>2952</v>
      </c>
      <c r="G13380" t="s">
        <v>2780</v>
      </c>
      <c r="I13380">
        <v>59.665999999999997</v>
      </c>
      <c r="J13380">
        <v>10.792</v>
      </c>
      <c r="L13380" t="s">
        <v>2398</v>
      </c>
      <c r="M13380">
        <v>2004</v>
      </c>
      <c r="N13380" t="s">
        <v>2260</v>
      </c>
      <c r="O13380" t="s">
        <v>2549</v>
      </c>
      <c r="P13380" s="64">
        <v>38175</v>
      </c>
      <c r="Q13380">
        <v>2</v>
      </c>
      <c r="R13380">
        <v>0</v>
      </c>
      <c r="S13380">
        <v>0</v>
      </c>
      <c r="T13380">
        <v>18</v>
      </c>
      <c r="U13380">
        <v>18</v>
      </c>
      <c r="V13380">
        <v>24</v>
      </c>
      <c r="W13380">
        <v>0</v>
      </c>
      <c r="X13380" t="s">
        <v>2946</v>
      </c>
      <c r="Y13380">
        <v>1.069</v>
      </c>
      <c r="Z13380">
        <v>84</v>
      </c>
      <c r="AA13380">
        <v>15</v>
      </c>
      <c r="AD13380" t="s">
        <v>479</v>
      </c>
      <c r="AG13380" t="s">
        <v>31</v>
      </c>
      <c r="AN13380">
        <v>15</v>
      </c>
      <c r="AO13380">
        <v>25</v>
      </c>
      <c r="AP13380">
        <v>10</v>
      </c>
      <c r="AQ13380">
        <v>14</v>
      </c>
      <c r="AX13380" t="s">
        <v>31</v>
      </c>
      <c r="AY13380" t="s">
        <v>31</v>
      </c>
    </row>
    <row r="13381" spans="1:51">
      <c r="A13381" t="s">
        <v>2951</v>
      </c>
      <c r="B13381" t="s">
        <v>71</v>
      </c>
      <c r="C13381" t="s">
        <v>174</v>
      </c>
      <c r="D13381" t="s">
        <v>2909</v>
      </c>
      <c r="E13381" t="s">
        <v>2910</v>
      </c>
      <c r="F13381" t="s">
        <v>2952</v>
      </c>
      <c r="G13381" t="s">
        <v>2780</v>
      </c>
      <c r="I13381">
        <v>59.665999999999997</v>
      </c>
      <c r="J13381">
        <v>10.792</v>
      </c>
      <c r="L13381" t="s">
        <v>2398</v>
      </c>
      <c r="M13381">
        <v>2004</v>
      </c>
      <c r="N13381" t="s">
        <v>2260</v>
      </c>
      <c r="O13381" t="s">
        <v>2549</v>
      </c>
      <c r="P13381" s="64">
        <v>38175</v>
      </c>
      <c r="Q13381">
        <v>2</v>
      </c>
      <c r="R13381">
        <v>0</v>
      </c>
      <c r="S13381">
        <v>14</v>
      </c>
      <c r="T13381">
        <v>18</v>
      </c>
      <c r="U13381">
        <v>18</v>
      </c>
      <c r="V13381">
        <v>24</v>
      </c>
      <c r="W13381">
        <v>0</v>
      </c>
      <c r="X13381" t="s">
        <v>2946</v>
      </c>
      <c r="Y13381">
        <v>0</v>
      </c>
      <c r="Z13381">
        <v>0</v>
      </c>
      <c r="AA13381">
        <v>15</v>
      </c>
      <c r="AD13381" t="s">
        <v>479</v>
      </c>
      <c r="AG13381" t="s">
        <v>31</v>
      </c>
      <c r="AN13381">
        <v>15</v>
      </c>
      <c r="AO13381">
        <v>25</v>
      </c>
      <c r="AP13381">
        <v>10</v>
      </c>
      <c r="AQ13381">
        <v>14</v>
      </c>
      <c r="AX13381" t="s">
        <v>31</v>
      </c>
      <c r="AY13381" t="s">
        <v>31</v>
      </c>
    </row>
    <row r="13382" spans="1:51">
      <c r="A13382" t="s">
        <v>2951</v>
      </c>
      <c r="B13382" t="s">
        <v>71</v>
      </c>
      <c r="C13382" t="s">
        <v>174</v>
      </c>
      <c r="D13382" t="s">
        <v>2909</v>
      </c>
      <c r="E13382" t="s">
        <v>2910</v>
      </c>
      <c r="F13382" t="s">
        <v>2952</v>
      </c>
      <c r="G13382" t="s">
        <v>2780</v>
      </c>
      <c r="I13382">
        <v>59.665999999999997</v>
      </c>
      <c r="J13382">
        <v>10.792</v>
      </c>
      <c r="L13382" t="s">
        <v>2398</v>
      </c>
      <c r="M13382">
        <v>2004</v>
      </c>
      <c r="N13382" t="s">
        <v>2260</v>
      </c>
      <c r="O13382" t="s">
        <v>2549</v>
      </c>
      <c r="P13382" s="64">
        <v>38175</v>
      </c>
      <c r="Q13382">
        <v>2</v>
      </c>
      <c r="R13382">
        <v>0</v>
      </c>
      <c r="S13382">
        <v>14</v>
      </c>
      <c r="T13382">
        <v>18</v>
      </c>
      <c r="U13382">
        <v>18</v>
      </c>
      <c r="V13382">
        <v>24</v>
      </c>
      <c r="W13382">
        <v>0</v>
      </c>
      <c r="X13382" t="s">
        <v>2946</v>
      </c>
      <c r="Y13382">
        <v>0</v>
      </c>
      <c r="Z13382">
        <v>7</v>
      </c>
      <c r="AA13382">
        <v>15</v>
      </c>
      <c r="AD13382" t="s">
        <v>479</v>
      </c>
      <c r="AG13382" t="s">
        <v>31</v>
      </c>
      <c r="AN13382">
        <v>15</v>
      </c>
      <c r="AO13382">
        <v>25</v>
      </c>
      <c r="AP13382">
        <v>10</v>
      </c>
      <c r="AQ13382">
        <v>14</v>
      </c>
      <c r="AX13382" t="s">
        <v>31</v>
      </c>
      <c r="AY13382" t="s">
        <v>31</v>
      </c>
    </row>
    <row r="13383" spans="1:51">
      <c r="A13383" t="s">
        <v>2951</v>
      </c>
      <c r="B13383" t="s">
        <v>71</v>
      </c>
      <c r="C13383" t="s">
        <v>174</v>
      </c>
      <c r="D13383" t="s">
        <v>2909</v>
      </c>
      <c r="E13383" t="s">
        <v>2910</v>
      </c>
      <c r="F13383" t="s">
        <v>2952</v>
      </c>
      <c r="G13383" t="s">
        <v>2780</v>
      </c>
      <c r="I13383">
        <v>59.665999999999997</v>
      </c>
      <c r="J13383">
        <v>10.792</v>
      </c>
      <c r="L13383" t="s">
        <v>2398</v>
      </c>
      <c r="M13383">
        <v>2004</v>
      </c>
      <c r="N13383" t="s">
        <v>2260</v>
      </c>
      <c r="O13383" t="s">
        <v>2549</v>
      </c>
      <c r="P13383" s="64">
        <v>38175</v>
      </c>
      <c r="Q13383">
        <v>2</v>
      </c>
      <c r="R13383">
        <v>0</v>
      </c>
      <c r="S13383">
        <v>14</v>
      </c>
      <c r="T13383">
        <v>18</v>
      </c>
      <c r="U13383">
        <v>18</v>
      </c>
      <c r="V13383">
        <v>24</v>
      </c>
      <c r="W13383">
        <v>0</v>
      </c>
      <c r="X13383" t="s">
        <v>2946</v>
      </c>
      <c r="Y13383">
        <v>0</v>
      </c>
      <c r="Z13383">
        <v>14</v>
      </c>
      <c r="AA13383">
        <v>15</v>
      </c>
      <c r="AD13383" t="s">
        <v>479</v>
      </c>
      <c r="AG13383" t="s">
        <v>31</v>
      </c>
      <c r="AN13383">
        <v>15</v>
      </c>
      <c r="AO13383">
        <v>25</v>
      </c>
      <c r="AP13383">
        <v>10</v>
      </c>
      <c r="AQ13383">
        <v>14</v>
      </c>
      <c r="AX13383" t="s">
        <v>31</v>
      </c>
      <c r="AY13383" t="s">
        <v>31</v>
      </c>
    </row>
    <row r="13384" spans="1:51">
      <c r="A13384" t="s">
        <v>2951</v>
      </c>
      <c r="B13384" t="s">
        <v>71</v>
      </c>
      <c r="C13384" t="s">
        <v>174</v>
      </c>
      <c r="D13384" t="s">
        <v>2909</v>
      </c>
      <c r="E13384" t="s">
        <v>2910</v>
      </c>
      <c r="F13384" t="s">
        <v>2952</v>
      </c>
      <c r="G13384" t="s">
        <v>2780</v>
      </c>
      <c r="I13384">
        <v>59.665999999999997</v>
      </c>
      <c r="J13384">
        <v>10.792</v>
      </c>
      <c r="L13384" t="s">
        <v>2398</v>
      </c>
      <c r="M13384">
        <v>2004</v>
      </c>
      <c r="N13384" t="s">
        <v>2260</v>
      </c>
      <c r="O13384" t="s">
        <v>2549</v>
      </c>
      <c r="P13384" s="64">
        <v>38175</v>
      </c>
      <c r="Q13384">
        <v>2</v>
      </c>
      <c r="R13384">
        <v>0</v>
      </c>
      <c r="S13384">
        <v>14</v>
      </c>
      <c r="T13384">
        <v>18</v>
      </c>
      <c r="U13384">
        <v>18</v>
      </c>
      <c r="V13384">
        <v>24</v>
      </c>
      <c r="W13384">
        <v>0</v>
      </c>
      <c r="X13384" t="s">
        <v>2946</v>
      </c>
      <c r="Y13384">
        <v>0</v>
      </c>
      <c r="Z13384">
        <v>21</v>
      </c>
      <c r="AA13384">
        <v>15</v>
      </c>
      <c r="AD13384" t="s">
        <v>479</v>
      </c>
      <c r="AG13384" t="s">
        <v>31</v>
      </c>
      <c r="AN13384">
        <v>15</v>
      </c>
      <c r="AO13384">
        <v>25</v>
      </c>
      <c r="AP13384">
        <v>10</v>
      </c>
      <c r="AQ13384">
        <v>14</v>
      </c>
      <c r="AX13384" t="s">
        <v>31</v>
      </c>
      <c r="AY13384" t="s">
        <v>31</v>
      </c>
    </row>
    <row r="13385" spans="1:51">
      <c r="A13385" t="s">
        <v>2951</v>
      </c>
      <c r="B13385" t="s">
        <v>71</v>
      </c>
      <c r="C13385" t="s">
        <v>174</v>
      </c>
      <c r="D13385" t="s">
        <v>2909</v>
      </c>
      <c r="E13385" t="s">
        <v>2910</v>
      </c>
      <c r="F13385" t="s">
        <v>2952</v>
      </c>
      <c r="G13385" t="s">
        <v>2780</v>
      </c>
      <c r="I13385">
        <v>59.665999999999997</v>
      </c>
      <c r="J13385">
        <v>10.792</v>
      </c>
      <c r="L13385" t="s">
        <v>2398</v>
      </c>
      <c r="M13385">
        <v>2004</v>
      </c>
      <c r="N13385" t="s">
        <v>2260</v>
      </c>
      <c r="O13385" t="s">
        <v>2549</v>
      </c>
      <c r="P13385" s="64">
        <v>38175</v>
      </c>
      <c r="Q13385">
        <v>2</v>
      </c>
      <c r="R13385">
        <v>0</v>
      </c>
      <c r="S13385">
        <v>14</v>
      </c>
      <c r="T13385">
        <v>18</v>
      </c>
      <c r="U13385">
        <v>18</v>
      </c>
      <c r="V13385">
        <v>24</v>
      </c>
      <c r="W13385">
        <v>0</v>
      </c>
      <c r="X13385" t="s">
        <v>2946</v>
      </c>
      <c r="Y13385">
        <v>0</v>
      </c>
      <c r="Z13385">
        <v>28</v>
      </c>
      <c r="AA13385">
        <v>15</v>
      </c>
      <c r="AD13385" t="s">
        <v>479</v>
      </c>
      <c r="AG13385" t="s">
        <v>31</v>
      </c>
      <c r="AN13385">
        <v>15</v>
      </c>
      <c r="AO13385">
        <v>25</v>
      </c>
      <c r="AP13385">
        <v>10</v>
      </c>
      <c r="AQ13385">
        <v>14</v>
      </c>
      <c r="AX13385" t="s">
        <v>31</v>
      </c>
      <c r="AY13385" t="s">
        <v>31</v>
      </c>
    </row>
    <row r="13386" spans="1:51">
      <c r="A13386" t="s">
        <v>2951</v>
      </c>
      <c r="B13386" t="s">
        <v>71</v>
      </c>
      <c r="C13386" t="s">
        <v>174</v>
      </c>
      <c r="D13386" t="s">
        <v>2909</v>
      </c>
      <c r="E13386" t="s">
        <v>2910</v>
      </c>
      <c r="F13386" t="s">
        <v>2952</v>
      </c>
      <c r="G13386" t="s">
        <v>2780</v>
      </c>
      <c r="I13386">
        <v>59.665999999999997</v>
      </c>
      <c r="J13386">
        <v>10.792</v>
      </c>
      <c r="L13386" t="s">
        <v>2398</v>
      </c>
      <c r="M13386">
        <v>2004</v>
      </c>
      <c r="N13386" t="s">
        <v>2260</v>
      </c>
      <c r="O13386" t="s">
        <v>2549</v>
      </c>
      <c r="P13386" s="64">
        <v>38175</v>
      </c>
      <c r="Q13386">
        <v>2</v>
      </c>
      <c r="R13386">
        <v>0</v>
      </c>
      <c r="S13386">
        <v>14</v>
      </c>
      <c r="T13386">
        <v>18</v>
      </c>
      <c r="U13386">
        <v>18</v>
      </c>
      <c r="V13386">
        <v>24</v>
      </c>
      <c r="W13386">
        <v>0</v>
      </c>
      <c r="X13386" t="s">
        <v>2946</v>
      </c>
      <c r="Y13386">
        <v>0</v>
      </c>
      <c r="Z13386">
        <v>35</v>
      </c>
      <c r="AA13386">
        <v>15</v>
      </c>
      <c r="AD13386" t="s">
        <v>479</v>
      </c>
      <c r="AG13386" t="s">
        <v>31</v>
      </c>
      <c r="AN13386">
        <v>15</v>
      </c>
      <c r="AO13386">
        <v>25</v>
      </c>
      <c r="AP13386">
        <v>10</v>
      </c>
      <c r="AQ13386">
        <v>14</v>
      </c>
      <c r="AX13386" t="s">
        <v>31</v>
      </c>
      <c r="AY13386" t="s">
        <v>31</v>
      </c>
    </row>
    <row r="13387" spans="1:51">
      <c r="A13387" t="s">
        <v>2951</v>
      </c>
      <c r="B13387" t="s">
        <v>71</v>
      </c>
      <c r="C13387" t="s">
        <v>174</v>
      </c>
      <c r="D13387" t="s">
        <v>2909</v>
      </c>
      <c r="E13387" t="s">
        <v>2910</v>
      </c>
      <c r="F13387" t="s">
        <v>2952</v>
      </c>
      <c r="G13387" t="s">
        <v>2780</v>
      </c>
      <c r="I13387">
        <v>59.665999999999997</v>
      </c>
      <c r="J13387">
        <v>10.792</v>
      </c>
      <c r="L13387" t="s">
        <v>2398</v>
      </c>
      <c r="M13387">
        <v>2004</v>
      </c>
      <c r="N13387" t="s">
        <v>2260</v>
      </c>
      <c r="O13387" t="s">
        <v>2549</v>
      </c>
      <c r="P13387" s="64">
        <v>38175</v>
      </c>
      <c r="Q13387">
        <v>2</v>
      </c>
      <c r="R13387">
        <v>0</v>
      </c>
      <c r="S13387">
        <v>14</v>
      </c>
      <c r="T13387">
        <v>18</v>
      </c>
      <c r="U13387">
        <v>18</v>
      </c>
      <c r="V13387">
        <v>24</v>
      </c>
      <c r="W13387">
        <v>0</v>
      </c>
      <c r="X13387" t="s">
        <v>2946</v>
      </c>
      <c r="Y13387">
        <v>1</v>
      </c>
      <c r="Z13387">
        <v>42</v>
      </c>
      <c r="AA13387">
        <v>15</v>
      </c>
      <c r="AD13387" t="s">
        <v>479</v>
      </c>
      <c r="AG13387" t="s">
        <v>31</v>
      </c>
      <c r="AN13387">
        <v>15</v>
      </c>
      <c r="AO13387">
        <v>25</v>
      </c>
      <c r="AP13387">
        <v>10</v>
      </c>
      <c r="AQ13387">
        <v>14</v>
      </c>
      <c r="AX13387" t="s">
        <v>31</v>
      </c>
      <c r="AY13387" t="s">
        <v>31</v>
      </c>
    </row>
    <row r="13388" spans="1:51">
      <c r="A13388" t="s">
        <v>2951</v>
      </c>
      <c r="B13388" t="s">
        <v>71</v>
      </c>
      <c r="C13388" t="s">
        <v>174</v>
      </c>
      <c r="D13388" t="s">
        <v>2909</v>
      </c>
      <c r="E13388" t="s">
        <v>2910</v>
      </c>
      <c r="F13388" t="s">
        <v>2952</v>
      </c>
      <c r="G13388" t="s">
        <v>2780</v>
      </c>
      <c r="I13388">
        <v>59.665999999999997</v>
      </c>
      <c r="J13388">
        <v>10.792</v>
      </c>
      <c r="L13388" t="s">
        <v>2398</v>
      </c>
      <c r="M13388">
        <v>2004</v>
      </c>
      <c r="N13388" t="s">
        <v>2260</v>
      </c>
      <c r="O13388" t="s">
        <v>2549</v>
      </c>
      <c r="P13388" s="64">
        <v>38175</v>
      </c>
      <c r="Q13388">
        <v>2</v>
      </c>
      <c r="R13388">
        <v>0</v>
      </c>
      <c r="S13388">
        <v>14</v>
      </c>
      <c r="T13388">
        <v>18</v>
      </c>
      <c r="U13388">
        <v>18</v>
      </c>
      <c r="V13388">
        <v>24</v>
      </c>
      <c r="W13388">
        <v>0</v>
      </c>
      <c r="X13388" t="s">
        <v>2946</v>
      </c>
      <c r="Y13388">
        <v>1</v>
      </c>
      <c r="Z13388">
        <v>49</v>
      </c>
      <c r="AA13388">
        <v>15</v>
      </c>
      <c r="AD13388" t="s">
        <v>479</v>
      </c>
      <c r="AG13388" t="s">
        <v>31</v>
      </c>
      <c r="AN13388">
        <v>15</v>
      </c>
      <c r="AO13388">
        <v>25</v>
      </c>
      <c r="AP13388">
        <v>10</v>
      </c>
      <c r="AQ13388">
        <v>14</v>
      </c>
      <c r="AX13388" t="s">
        <v>31</v>
      </c>
      <c r="AY13388" t="s">
        <v>31</v>
      </c>
    </row>
    <row r="13389" spans="1:51">
      <c r="A13389" t="s">
        <v>2951</v>
      </c>
      <c r="B13389" t="s">
        <v>71</v>
      </c>
      <c r="C13389" t="s">
        <v>174</v>
      </c>
      <c r="D13389" t="s">
        <v>2909</v>
      </c>
      <c r="E13389" t="s">
        <v>2910</v>
      </c>
      <c r="F13389" t="s">
        <v>2952</v>
      </c>
      <c r="G13389" t="s">
        <v>2780</v>
      </c>
      <c r="I13389">
        <v>59.665999999999997</v>
      </c>
      <c r="J13389">
        <v>10.792</v>
      </c>
      <c r="L13389" t="s">
        <v>2398</v>
      </c>
      <c r="M13389">
        <v>2004</v>
      </c>
      <c r="N13389" t="s">
        <v>2260</v>
      </c>
      <c r="O13389" t="s">
        <v>2549</v>
      </c>
      <c r="P13389" s="64">
        <v>38175</v>
      </c>
      <c r="Q13389">
        <v>2</v>
      </c>
      <c r="R13389">
        <v>0</v>
      </c>
      <c r="S13389">
        <v>14</v>
      </c>
      <c r="T13389">
        <v>18</v>
      </c>
      <c r="U13389">
        <v>18</v>
      </c>
      <c r="V13389">
        <v>24</v>
      </c>
      <c r="W13389">
        <v>0</v>
      </c>
      <c r="X13389" t="s">
        <v>2946</v>
      </c>
      <c r="Y13389">
        <v>1.069</v>
      </c>
      <c r="Z13389">
        <v>56</v>
      </c>
      <c r="AA13389">
        <v>15</v>
      </c>
      <c r="AD13389" t="s">
        <v>479</v>
      </c>
      <c r="AG13389" t="s">
        <v>31</v>
      </c>
      <c r="AN13389">
        <v>15</v>
      </c>
      <c r="AO13389">
        <v>25</v>
      </c>
      <c r="AP13389">
        <v>10</v>
      </c>
      <c r="AQ13389">
        <v>14</v>
      </c>
      <c r="AX13389" t="s">
        <v>31</v>
      </c>
      <c r="AY13389" t="s">
        <v>31</v>
      </c>
    </row>
    <row r="13390" spans="1:51">
      <c r="A13390" t="s">
        <v>2951</v>
      </c>
      <c r="B13390" t="s">
        <v>71</v>
      </c>
      <c r="C13390" t="s">
        <v>174</v>
      </c>
      <c r="D13390" t="s">
        <v>2909</v>
      </c>
      <c r="E13390" t="s">
        <v>2910</v>
      </c>
      <c r="F13390" t="s">
        <v>2952</v>
      </c>
      <c r="G13390" t="s">
        <v>2780</v>
      </c>
      <c r="I13390">
        <v>59.665999999999997</v>
      </c>
      <c r="J13390">
        <v>10.792</v>
      </c>
      <c r="L13390" t="s">
        <v>2398</v>
      </c>
      <c r="M13390">
        <v>2004</v>
      </c>
      <c r="N13390" t="s">
        <v>2260</v>
      </c>
      <c r="O13390" t="s">
        <v>2549</v>
      </c>
      <c r="P13390" s="64">
        <v>38175</v>
      </c>
      <c r="Q13390">
        <v>2</v>
      </c>
      <c r="R13390">
        <v>0</v>
      </c>
      <c r="S13390">
        <v>14</v>
      </c>
      <c r="T13390">
        <v>18</v>
      </c>
      <c r="U13390">
        <v>18</v>
      </c>
      <c r="V13390">
        <v>24</v>
      </c>
      <c r="W13390">
        <v>0</v>
      </c>
      <c r="X13390" t="s">
        <v>2946</v>
      </c>
      <c r="Y13390">
        <v>1.069</v>
      </c>
      <c r="Z13390">
        <v>63</v>
      </c>
      <c r="AA13390">
        <v>15</v>
      </c>
      <c r="AD13390" t="s">
        <v>479</v>
      </c>
      <c r="AG13390" t="s">
        <v>31</v>
      </c>
      <c r="AN13390">
        <v>15</v>
      </c>
      <c r="AO13390">
        <v>25</v>
      </c>
      <c r="AP13390">
        <v>10</v>
      </c>
      <c r="AQ13390">
        <v>14</v>
      </c>
      <c r="AX13390" t="s">
        <v>31</v>
      </c>
      <c r="AY13390" t="s">
        <v>31</v>
      </c>
    </row>
    <row r="13391" spans="1:51">
      <c r="A13391" t="s">
        <v>2951</v>
      </c>
      <c r="B13391" t="s">
        <v>71</v>
      </c>
      <c r="C13391" t="s">
        <v>174</v>
      </c>
      <c r="D13391" t="s">
        <v>2909</v>
      </c>
      <c r="E13391" t="s">
        <v>2910</v>
      </c>
      <c r="F13391" t="s">
        <v>2952</v>
      </c>
      <c r="G13391" t="s">
        <v>2780</v>
      </c>
      <c r="I13391">
        <v>59.665999999999997</v>
      </c>
      <c r="J13391">
        <v>10.792</v>
      </c>
      <c r="L13391" t="s">
        <v>2398</v>
      </c>
      <c r="M13391">
        <v>2004</v>
      </c>
      <c r="N13391" t="s">
        <v>2260</v>
      </c>
      <c r="O13391" t="s">
        <v>2549</v>
      </c>
      <c r="P13391" s="64">
        <v>38175</v>
      </c>
      <c r="Q13391">
        <v>2</v>
      </c>
      <c r="R13391">
        <v>0</v>
      </c>
      <c r="S13391">
        <v>14</v>
      </c>
      <c r="T13391">
        <v>18</v>
      </c>
      <c r="U13391">
        <v>18</v>
      </c>
      <c r="V13391">
        <v>24</v>
      </c>
      <c r="W13391">
        <v>0</v>
      </c>
      <c r="X13391" t="s">
        <v>2946</v>
      </c>
      <c r="Y13391">
        <v>1.069</v>
      </c>
      <c r="Z13391">
        <v>70</v>
      </c>
      <c r="AA13391">
        <v>15</v>
      </c>
      <c r="AD13391" t="s">
        <v>479</v>
      </c>
      <c r="AG13391" t="s">
        <v>31</v>
      </c>
      <c r="AN13391">
        <v>15</v>
      </c>
      <c r="AO13391">
        <v>25</v>
      </c>
      <c r="AP13391">
        <v>10</v>
      </c>
      <c r="AQ13391">
        <v>14</v>
      </c>
      <c r="AX13391" t="s">
        <v>31</v>
      </c>
      <c r="AY13391" t="s">
        <v>31</v>
      </c>
    </row>
    <row r="13392" spans="1:51">
      <c r="A13392" t="s">
        <v>2951</v>
      </c>
      <c r="B13392" t="s">
        <v>71</v>
      </c>
      <c r="C13392" t="s">
        <v>174</v>
      </c>
      <c r="D13392" t="s">
        <v>2909</v>
      </c>
      <c r="E13392" t="s">
        <v>2910</v>
      </c>
      <c r="F13392" t="s">
        <v>2952</v>
      </c>
      <c r="G13392" t="s">
        <v>2780</v>
      </c>
      <c r="I13392">
        <v>59.665999999999997</v>
      </c>
      <c r="J13392">
        <v>10.792</v>
      </c>
      <c r="L13392" t="s">
        <v>2398</v>
      </c>
      <c r="M13392">
        <v>2004</v>
      </c>
      <c r="N13392" t="s">
        <v>2260</v>
      </c>
      <c r="O13392" t="s">
        <v>2549</v>
      </c>
      <c r="P13392" s="64">
        <v>38175</v>
      </c>
      <c r="Q13392">
        <v>2</v>
      </c>
      <c r="R13392">
        <v>0</v>
      </c>
      <c r="S13392">
        <v>14</v>
      </c>
      <c r="T13392">
        <v>18</v>
      </c>
      <c r="U13392">
        <v>18</v>
      </c>
      <c r="V13392">
        <v>24</v>
      </c>
      <c r="W13392">
        <v>0</v>
      </c>
      <c r="X13392" t="s">
        <v>2946</v>
      </c>
      <c r="Y13392">
        <v>1.069</v>
      </c>
      <c r="Z13392">
        <v>77</v>
      </c>
      <c r="AA13392">
        <v>15</v>
      </c>
      <c r="AD13392" t="s">
        <v>479</v>
      </c>
      <c r="AG13392" t="s">
        <v>31</v>
      </c>
      <c r="AN13392">
        <v>15</v>
      </c>
      <c r="AO13392">
        <v>25</v>
      </c>
      <c r="AP13392">
        <v>10</v>
      </c>
      <c r="AQ13392">
        <v>14</v>
      </c>
      <c r="AX13392" t="s">
        <v>31</v>
      </c>
      <c r="AY13392" t="s">
        <v>31</v>
      </c>
    </row>
    <row r="13393" spans="1:51">
      <c r="A13393" t="s">
        <v>2951</v>
      </c>
      <c r="B13393" t="s">
        <v>71</v>
      </c>
      <c r="C13393" t="s">
        <v>174</v>
      </c>
      <c r="D13393" t="s">
        <v>2909</v>
      </c>
      <c r="E13393" t="s">
        <v>2910</v>
      </c>
      <c r="F13393" t="s">
        <v>2952</v>
      </c>
      <c r="G13393" t="s">
        <v>2780</v>
      </c>
      <c r="I13393">
        <v>59.665999999999997</v>
      </c>
      <c r="J13393">
        <v>10.792</v>
      </c>
      <c r="L13393" t="s">
        <v>2398</v>
      </c>
      <c r="M13393">
        <v>2004</v>
      </c>
      <c r="N13393" t="s">
        <v>2260</v>
      </c>
      <c r="O13393" t="s">
        <v>2549</v>
      </c>
      <c r="P13393" s="64">
        <v>38175</v>
      </c>
      <c r="Q13393">
        <v>2</v>
      </c>
      <c r="R13393">
        <v>0</v>
      </c>
      <c r="S13393">
        <v>14</v>
      </c>
      <c r="T13393">
        <v>18</v>
      </c>
      <c r="U13393">
        <v>18</v>
      </c>
      <c r="V13393">
        <v>24</v>
      </c>
      <c r="W13393">
        <v>0</v>
      </c>
      <c r="X13393" t="s">
        <v>2946</v>
      </c>
      <c r="Y13393">
        <v>1.069</v>
      </c>
      <c r="Z13393">
        <v>84</v>
      </c>
      <c r="AA13393">
        <v>15</v>
      </c>
      <c r="AD13393" t="s">
        <v>479</v>
      </c>
      <c r="AG13393" t="s">
        <v>31</v>
      </c>
      <c r="AN13393">
        <v>15</v>
      </c>
      <c r="AO13393">
        <v>25</v>
      </c>
      <c r="AP13393">
        <v>10</v>
      </c>
      <c r="AQ13393">
        <v>14</v>
      </c>
      <c r="AX13393" t="s">
        <v>31</v>
      </c>
      <c r="AY13393" t="s">
        <v>31</v>
      </c>
    </row>
    <row r="13394" spans="1:51">
      <c r="A13394" t="s">
        <v>2951</v>
      </c>
      <c r="B13394" t="s">
        <v>71</v>
      </c>
      <c r="C13394" t="s">
        <v>174</v>
      </c>
      <c r="D13394" t="s">
        <v>2909</v>
      </c>
      <c r="E13394" t="s">
        <v>2910</v>
      </c>
      <c r="F13394" t="s">
        <v>2952</v>
      </c>
      <c r="G13394" t="s">
        <v>2780</v>
      </c>
      <c r="I13394">
        <v>59.665999999999997</v>
      </c>
      <c r="J13394">
        <v>10.792</v>
      </c>
      <c r="L13394" t="s">
        <v>2398</v>
      </c>
      <c r="M13394">
        <v>2004</v>
      </c>
      <c r="N13394" t="s">
        <v>2260</v>
      </c>
      <c r="O13394" t="s">
        <v>2549</v>
      </c>
      <c r="P13394" s="64">
        <v>38175</v>
      </c>
      <c r="Q13394">
        <v>2</v>
      </c>
      <c r="R13394">
        <v>0</v>
      </c>
      <c r="S13394">
        <v>28</v>
      </c>
      <c r="T13394">
        <v>18</v>
      </c>
      <c r="U13394">
        <v>18</v>
      </c>
      <c r="V13394">
        <v>24</v>
      </c>
      <c r="W13394">
        <v>0</v>
      </c>
      <c r="X13394" t="s">
        <v>2946</v>
      </c>
      <c r="Y13394">
        <v>0</v>
      </c>
      <c r="Z13394">
        <v>0</v>
      </c>
      <c r="AA13394">
        <v>15</v>
      </c>
      <c r="AD13394" t="s">
        <v>479</v>
      </c>
      <c r="AG13394" t="s">
        <v>31</v>
      </c>
      <c r="AN13394">
        <v>15</v>
      </c>
      <c r="AO13394">
        <v>25</v>
      </c>
      <c r="AP13394">
        <v>10</v>
      </c>
      <c r="AQ13394">
        <v>14</v>
      </c>
      <c r="AX13394" t="s">
        <v>31</v>
      </c>
      <c r="AY13394" t="s">
        <v>31</v>
      </c>
    </row>
    <row r="13395" spans="1:51">
      <c r="A13395" t="s">
        <v>2951</v>
      </c>
      <c r="B13395" t="s">
        <v>71</v>
      </c>
      <c r="C13395" t="s">
        <v>174</v>
      </c>
      <c r="D13395" t="s">
        <v>2909</v>
      </c>
      <c r="E13395" t="s">
        <v>2910</v>
      </c>
      <c r="F13395" t="s">
        <v>2952</v>
      </c>
      <c r="G13395" t="s">
        <v>2780</v>
      </c>
      <c r="I13395">
        <v>59.665999999999997</v>
      </c>
      <c r="J13395">
        <v>10.792</v>
      </c>
      <c r="L13395" t="s">
        <v>2398</v>
      </c>
      <c r="M13395">
        <v>2004</v>
      </c>
      <c r="N13395" t="s">
        <v>2260</v>
      </c>
      <c r="O13395" t="s">
        <v>2549</v>
      </c>
      <c r="P13395" s="64">
        <v>38175</v>
      </c>
      <c r="Q13395">
        <v>2</v>
      </c>
      <c r="R13395">
        <v>0</v>
      </c>
      <c r="S13395">
        <v>28</v>
      </c>
      <c r="T13395">
        <v>18</v>
      </c>
      <c r="U13395">
        <v>18</v>
      </c>
      <c r="V13395">
        <v>24</v>
      </c>
      <c r="W13395">
        <v>0</v>
      </c>
      <c r="X13395" t="s">
        <v>2946</v>
      </c>
      <c r="Y13395">
        <v>0</v>
      </c>
      <c r="Z13395">
        <v>7</v>
      </c>
      <c r="AA13395">
        <v>15</v>
      </c>
      <c r="AD13395" t="s">
        <v>479</v>
      </c>
      <c r="AG13395" t="s">
        <v>31</v>
      </c>
      <c r="AN13395">
        <v>15</v>
      </c>
      <c r="AO13395">
        <v>25</v>
      </c>
      <c r="AP13395">
        <v>10</v>
      </c>
      <c r="AQ13395">
        <v>14</v>
      </c>
      <c r="AX13395" t="s">
        <v>31</v>
      </c>
      <c r="AY13395" t="s">
        <v>31</v>
      </c>
    </row>
    <row r="13396" spans="1:51">
      <c r="A13396" t="s">
        <v>2951</v>
      </c>
      <c r="B13396" t="s">
        <v>71</v>
      </c>
      <c r="C13396" t="s">
        <v>174</v>
      </c>
      <c r="D13396" t="s">
        <v>2909</v>
      </c>
      <c r="E13396" t="s">
        <v>2910</v>
      </c>
      <c r="F13396" t="s">
        <v>2952</v>
      </c>
      <c r="G13396" t="s">
        <v>2780</v>
      </c>
      <c r="I13396">
        <v>59.665999999999997</v>
      </c>
      <c r="J13396">
        <v>10.792</v>
      </c>
      <c r="L13396" t="s">
        <v>2398</v>
      </c>
      <c r="M13396">
        <v>2004</v>
      </c>
      <c r="N13396" t="s">
        <v>2260</v>
      </c>
      <c r="O13396" t="s">
        <v>2549</v>
      </c>
      <c r="P13396" s="64">
        <v>38175</v>
      </c>
      <c r="Q13396">
        <v>2</v>
      </c>
      <c r="R13396">
        <v>0</v>
      </c>
      <c r="S13396">
        <v>28</v>
      </c>
      <c r="T13396">
        <v>18</v>
      </c>
      <c r="U13396">
        <v>18</v>
      </c>
      <c r="V13396">
        <v>24</v>
      </c>
      <c r="W13396">
        <v>0</v>
      </c>
      <c r="X13396" t="s">
        <v>2946</v>
      </c>
      <c r="Y13396">
        <v>0</v>
      </c>
      <c r="Z13396">
        <v>14</v>
      </c>
      <c r="AA13396">
        <v>15</v>
      </c>
      <c r="AD13396" t="s">
        <v>479</v>
      </c>
      <c r="AG13396" t="s">
        <v>31</v>
      </c>
      <c r="AN13396">
        <v>15</v>
      </c>
      <c r="AO13396">
        <v>25</v>
      </c>
      <c r="AP13396">
        <v>10</v>
      </c>
      <c r="AQ13396">
        <v>14</v>
      </c>
      <c r="AX13396" t="s">
        <v>31</v>
      </c>
      <c r="AY13396" t="s">
        <v>31</v>
      </c>
    </row>
    <row r="13397" spans="1:51">
      <c r="A13397" t="s">
        <v>2951</v>
      </c>
      <c r="B13397" t="s">
        <v>71</v>
      </c>
      <c r="C13397" t="s">
        <v>174</v>
      </c>
      <c r="D13397" t="s">
        <v>2909</v>
      </c>
      <c r="E13397" t="s">
        <v>2910</v>
      </c>
      <c r="F13397" t="s">
        <v>2952</v>
      </c>
      <c r="G13397" t="s">
        <v>2780</v>
      </c>
      <c r="I13397">
        <v>59.665999999999997</v>
      </c>
      <c r="J13397">
        <v>10.792</v>
      </c>
      <c r="L13397" t="s">
        <v>2398</v>
      </c>
      <c r="M13397">
        <v>2004</v>
      </c>
      <c r="N13397" t="s">
        <v>2260</v>
      </c>
      <c r="O13397" t="s">
        <v>2549</v>
      </c>
      <c r="P13397" s="64">
        <v>38175</v>
      </c>
      <c r="Q13397">
        <v>2</v>
      </c>
      <c r="R13397">
        <v>0</v>
      </c>
      <c r="S13397">
        <v>28</v>
      </c>
      <c r="T13397">
        <v>18</v>
      </c>
      <c r="U13397">
        <v>18</v>
      </c>
      <c r="V13397">
        <v>24</v>
      </c>
      <c r="W13397">
        <v>0</v>
      </c>
      <c r="X13397" t="s">
        <v>2946</v>
      </c>
      <c r="Y13397">
        <v>0</v>
      </c>
      <c r="Z13397">
        <v>21</v>
      </c>
      <c r="AA13397">
        <v>15</v>
      </c>
      <c r="AD13397" t="s">
        <v>479</v>
      </c>
      <c r="AG13397" t="s">
        <v>31</v>
      </c>
      <c r="AN13397">
        <v>15</v>
      </c>
      <c r="AO13397">
        <v>25</v>
      </c>
      <c r="AP13397">
        <v>10</v>
      </c>
      <c r="AQ13397">
        <v>14</v>
      </c>
      <c r="AX13397" t="s">
        <v>31</v>
      </c>
      <c r="AY13397" t="s">
        <v>31</v>
      </c>
    </row>
    <row r="13398" spans="1:51">
      <c r="A13398" t="s">
        <v>2951</v>
      </c>
      <c r="B13398" t="s">
        <v>71</v>
      </c>
      <c r="C13398" t="s">
        <v>174</v>
      </c>
      <c r="D13398" t="s">
        <v>2909</v>
      </c>
      <c r="E13398" t="s">
        <v>2910</v>
      </c>
      <c r="F13398" t="s">
        <v>2952</v>
      </c>
      <c r="G13398" t="s">
        <v>2780</v>
      </c>
      <c r="I13398">
        <v>59.665999999999997</v>
      </c>
      <c r="J13398">
        <v>10.792</v>
      </c>
      <c r="L13398" t="s">
        <v>2398</v>
      </c>
      <c r="M13398">
        <v>2004</v>
      </c>
      <c r="N13398" t="s">
        <v>2260</v>
      </c>
      <c r="O13398" t="s">
        <v>2549</v>
      </c>
      <c r="P13398" s="64">
        <v>38175</v>
      </c>
      <c r="Q13398">
        <v>2</v>
      </c>
      <c r="R13398">
        <v>0</v>
      </c>
      <c r="S13398">
        <v>28</v>
      </c>
      <c r="T13398">
        <v>18</v>
      </c>
      <c r="U13398">
        <v>18</v>
      </c>
      <c r="V13398">
        <v>24</v>
      </c>
      <c r="W13398">
        <v>0</v>
      </c>
      <c r="X13398" t="s">
        <v>2946</v>
      </c>
      <c r="Y13398">
        <v>0</v>
      </c>
      <c r="Z13398">
        <v>28</v>
      </c>
      <c r="AA13398">
        <v>15</v>
      </c>
      <c r="AD13398" t="s">
        <v>479</v>
      </c>
      <c r="AG13398" t="s">
        <v>31</v>
      </c>
      <c r="AN13398">
        <v>15</v>
      </c>
      <c r="AO13398">
        <v>25</v>
      </c>
      <c r="AP13398">
        <v>10</v>
      </c>
      <c r="AQ13398">
        <v>14</v>
      </c>
      <c r="AX13398" t="s">
        <v>31</v>
      </c>
      <c r="AY13398" t="s">
        <v>31</v>
      </c>
    </row>
    <row r="13399" spans="1:51">
      <c r="A13399" t="s">
        <v>2951</v>
      </c>
      <c r="B13399" t="s">
        <v>71</v>
      </c>
      <c r="C13399" t="s">
        <v>174</v>
      </c>
      <c r="D13399" t="s">
        <v>2909</v>
      </c>
      <c r="E13399" t="s">
        <v>2910</v>
      </c>
      <c r="F13399" t="s">
        <v>2952</v>
      </c>
      <c r="G13399" t="s">
        <v>2780</v>
      </c>
      <c r="I13399">
        <v>59.665999999999997</v>
      </c>
      <c r="J13399">
        <v>10.792</v>
      </c>
      <c r="L13399" t="s">
        <v>2398</v>
      </c>
      <c r="M13399">
        <v>2004</v>
      </c>
      <c r="N13399" t="s">
        <v>2260</v>
      </c>
      <c r="O13399" t="s">
        <v>2549</v>
      </c>
      <c r="P13399" s="64">
        <v>38175</v>
      </c>
      <c r="Q13399">
        <v>2</v>
      </c>
      <c r="R13399">
        <v>0</v>
      </c>
      <c r="S13399">
        <v>28</v>
      </c>
      <c r="T13399">
        <v>18</v>
      </c>
      <c r="U13399">
        <v>18</v>
      </c>
      <c r="V13399">
        <v>24</v>
      </c>
      <c r="W13399">
        <v>0</v>
      </c>
      <c r="X13399" t="s">
        <v>2946</v>
      </c>
      <c r="Y13399">
        <v>0</v>
      </c>
      <c r="Z13399">
        <v>35</v>
      </c>
      <c r="AA13399">
        <v>15</v>
      </c>
      <c r="AD13399" t="s">
        <v>479</v>
      </c>
      <c r="AG13399" t="s">
        <v>31</v>
      </c>
      <c r="AN13399">
        <v>15</v>
      </c>
      <c r="AO13399">
        <v>25</v>
      </c>
      <c r="AP13399">
        <v>10</v>
      </c>
      <c r="AQ13399">
        <v>14</v>
      </c>
      <c r="AX13399" t="s">
        <v>31</v>
      </c>
      <c r="AY13399" t="s">
        <v>31</v>
      </c>
    </row>
    <row r="13400" spans="1:51">
      <c r="A13400" t="s">
        <v>2951</v>
      </c>
      <c r="B13400" t="s">
        <v>71</v>
      </c>
      <c r="C13400" t="s">
        <v>174</v>
      </c>
      <c r="D13400" t="s">
        <v>2909</v>
      </c>
      <c r="E13400" t="s">
        <v>2910</v>
      </c>
      <c r="F13400" t="s">
        <v>2952</v>
      </c>
      <c r="G13400" t="s">
        <v>2780</v>
      </c>
      <c r="I13400">
        <v>59.665999999999997</v>
      </c>
      <c r="J13400">
        <v>10.792</v>
      </c>
      <c r="L13400" t="s">
        <v>2398</v>
      </c>
      <c r="M13400">
        <v>2004</v>
      </c>
      <c r="N13400" t="s">
        <v>2260</v>
      </c>
      <c r="O13400" t="s">
        <v>2549</v>
      </c>
      <c r="P13400" s="64">
        <v>38175</v>
      </c>
      <c r="Q13400">
        <v>2</v>
      </c>
      <c r="R13400">
        <v>0</v>
      </c>
      <c r="S13400">
        <v>28</v>
      </c>
      <c r="T13400">
        <v>18</v>
      </c>
      <c r="U13400">
        <v>18</v>
      </c>
      <c r="V13400">
        <v>24</v>
      </c>
      <c r="W13400">
        <v>0</v>
      </c>
      <c r="X13400" t="s">
        <v>2946</v>
      </c>
      <c r="Y13400">
        <v>0</v>
      </c>
      <c r="Z13400">
        <v>42</v>
      </c>
      <c r="AA13400">
        <v>15</v>
      </c>
      <c r="AD13400" t="s">
        <v>479</v>
      </c>
      <c r="AG13400" t="s">
        <v>31</v>
      </c>
      <c r="AN13400">
        <v>15</v>
      </c>
      <c r="AO13400">
        <v>25</v>
      </c>
      <c r="AP13400">
        <v>10</v>
      </c>
      <c r="AQ13400">
        <v>14</v>
      </c>
      <c r="AX13400" t="s">
        <v>31</v>
      </c>
      <c r="AY13400" t="s">
        <v>31</v>
      </c>
    </row>
    <row r="13401" spans="1:51">
      <c r="A13401" t="s">
        <v>2951</v>
      </c>
      <c r="B13401" t="s">
        <v>71</v>
      </c>
      <c r="C13401" t="s">
        <v>174</v>
      </c>
      <c r="D13401" t="s">
        <v>2909</v>
      </c>
      <c r="E13401" t="s">
        <v>2910</v>
      </c>
      <c r="F13401" t="s">
        <v>2952</v>
      </c>
      <c r="G13401" t="s">
        <v>2780</v>
      </c>
      <c r="I13401">
        <v>59.665999999999997</v>
      </c>
      <c r="J13401">
        <v>10.792</v>
      </c>
      <c r="L13401" t="s">
        <v>2398</v>
      </c>
      <c r="M13401">
        <v>2004</v>
      </c>
      <c r="N13401" t="s">
        <v>2260</v>
      </c>
      <c r="O13401" t="s">
        <v>2549</v>
      </c>
      <c r="P13401" s="64">
        <v>38175</v>
      </c>
      <c r="Q13401">
        <v>2</v>
      </c>
      <c r="R13401">
        <v>0</v>
      </c>
      <c r="S13401">
        <v>28</v>
      </c>
      <c r="T13401">
        <v>18</v>
      </c>
      <c r="U13401">
        <v>18</v>
      </c>
      <c r="V13401">
        <v>24</v>
      </c>
      <c r="W13401">
        <v>0</v>
      </c>
      <c r="X13401" t="s">
        <v>2946</v>
      </c>
      <c r="Y13401">
        <v>0</v>
      </c>
      <c r="Z13401">
        <v>49</v>
      </c>
      <c r="AA13401">
        <v>15</v>
      </c>
      <c r="AD13401" t="s">
        <v>479</v>
      </c>
      <c r="AG13401" t="s">
        <v>31</v>
      </c>
      <c r="AN13401">
        <v>15</v>
      </c>
      <c r="AO13401">
        <v>25</v>
      </c>
      <c r="AP13401">
        <v>10</v>
      </c>
      <c r="AQ13401">
        <v>14</v>
      </c>
      <c r="AX13401" t="s">
        <v>31</v>
      </c>
      <c r="AY13401" t="s">
        <v>31</v>
      </c>
    </row>
    <row r="13402" spans="1:51">
      <c r="A13402" t="s">
        <v>2951</v>
      </c>
      <c r="B13402" t="s">
        <v>71</v>
      </c>
      <c r="C13402" t="s">
        <v>174</v>
      </c>
      <c r="D13402" t="s">
        <v>2909</v>
      </c>
      <c r="E13402" t="s">
        <v>2910</v>
      </c>
      <c r="F13402" t="s">
        <v>2952</v>
      </c>
      <c r="G13402" t="s">
        <v>2780</v>
      </c>
      <c r="I13402">
        <v>59.665999999999997</v>
      </c>
      <c r="J13402">
        <v>10.792</v>
      </c>
      <c r="L13402" t="s">
        <v>2398</v>
      </c>
      <c r="M13402">
        <v>2004</v>
      </c>
      <c r="N13402" t="s">
        <v>2260</v>
      </c>
      <c r="O13402" t="s">
        <v>2549</v>
      </c>
      <c r="P13402" s="64">
        <v>38175</v>
      </c>
      <c r="Q13402">
        <v>2</v>
      </c>
      <c r="R13402">
        <v>0</v>
      </c>
      <c r="S13402">
        <v>28</v>
      </c>
      <c r="T13402">
        <v>18</v>
      </c>
      <c r="U13402">
        <v>18</v>
      </c>
      <c r="V13402">
        <v>24</v>
      </c>
      <c r="W13402">
        <v>0</v>
      </c>
      <c r="X13402" t="s">
        <v>2946</v>
      </c>
      <c r="Y13402">
        <v>1</v>
      </c>
      <c r="Z13402">
        <v>56</v>
      </c>
      <c r="AA13402">
        <v>15</v>
      </c>
      <c r="AD13402" t="s">
        <v>479</v>
      </c>
      <c r="AG13402" t="s">
        <v>31</v>
      </c>
      <c r="AN13402">
        <v>15</v>
      </c>
      <c r="AO13402">
        <v>25</v>
      </c>
      <c r="AP13402">
        <v>10</v>
      </c>
      <c r="AQ13402">
        <v>14</v>
      </c>
      <c r="AX13402" t="s">
        <v>31</v>
      </c>
      <c r="AY13402" t="s">
        <v>31</v>
      </c>
    </row>
    <row r="13403" spans="1:51">
      <c r="A13403" t="s">
        <v>2951</v>
      </c>
      <c r="B13403" t="s">
        <v>71</v>
      </c>
      <c r="C13403" t="s">
        <v>174</v>
      </c>
      <c r="D13403" t="s">
        <v>2909</v>
      </c>
      <c r="E13403" t="s">
        <v>2910</v>
      </c>
      <c r="F13403" t="s">
        <v>2952</v>
      </c>
      <c r="G13403" t="s">
        <v>2780</v>
      </c>
      <c r="I13403">
        <v>59.665999999999997</v>
      </c>
      <c r="J13403">
        <v>10.792</v>
      </c>
      <c r="L13403" t="s">
        <v>2398</v>
      </c>
      <c r="M13403">
        <v>2004</v>
      </c>
      <c r="N13403" t="s">
        <v>2260</v>
      </c>
      <c r="O13403" t="s">
        <v>2549</v>
      </c>
      <c r="P13403" s="64">
        <v>38175</v>
      </c>
      <c r="Q13403">
        <v>2</v>
      </c>
      <c r="R13403">
        <v>0</v>
      </c>
      <c r="S13403">
        <v>28</v>
      </c>
      <c r="T13403">
        <v>18</v>
      </c>
      <c r="U13403">
        <v>18</v>
      </c>
      <c r="V13403">
        <v>24</v>
      </c>
      <c r="W13403">
        <v>0</v>
      </c>
      <c r="X13403" t="s">
        <v>2946</v>
      </c>
      <c r="Y13403">
        <v>1</v>
      </c>
      <c r="Z13403">
        <v>63</v>
      </c>
      <c r="AA13403">
        <v>15</v>
      </c>
      <c r="AD13403" t="s">
        <v>479</v>
      </c>
      <c r="AG13403" t="s">
        <v>31</v>
      </c>
      <c r="AN13403">
        <v>15</v>
      </c>
      <c r="AO13403">
        <v>25</v>
      </c>
      <c r="AP13403">
        <v>10</v>
      </c>
      <c r="AQ13403">
        <v>14</v>
      </c>
      <c r="AX13403" t="s">
        <v>31</v>
      </c>
      <c r="AY13403" t="s">
        <v>31</v>
      </c>
    </row>
    <row r="13404" spans="1:51">
      <c r="A13404" t="s">
        <v>2951</v>
      </c>
      <c r="B13404" t="s">
        <v>71</v>
      </c>
      <c r="C13404" t="s">
        <v>174</v>
      </c>
      <c r="D13404" t="s">
        <v>2909</v>
      </c>
      <c r="E13404" t="s">
        <v>2910</v>
      </c>
      <c r="F13404" t="s">
        <v>2952</v>
      </c>
      <c r="G13404" t="s">
        <v>2780</v>
      </c>
      <c r="I13404">
        <v>59.665999999999997</v>
      </c>
      <c r="J13404">
        <v>10.792</v>
      </c>
      <c r="L13404" t="s">
        <v>2398</v>
      </c>
      <c r="M13404">
        <v>2004</v>
      </c>
      <c r="N13404" t="s">
        <v>2260</v>
      </c>
      <c r="O13404" t="s">
        <v>2549</v>
      </c>
      <c r="P13404" s="64">
        <v>38175</v>
      </c>
      <c r="Q13404">
        <v>2</v>
      </c>
      <c r="R13404">
        <v>0</v>
      </c>
      <c r="S13404">
        <v>28</v>
      </c>
      <c r="T13404">
        <v>18</v>
      </c>
      <c r="U13404">
        <v>18</v>
      </c>
      <c r="V13404">
        <v>24</v>
      </c>
      <c r="W13404">
        <v>0</v>
      </c>
      <c r="X13404" t="s">
        <v>2946</v>
      </c>
      <c r="Y13404">
        <v>1</v>
      </c>
      <c r="Z13404">
        <v>70</v>
      </c>
      <c r="AA13404">
        <v>15</v>
      </c>
      <c r="AD13404" t="s">
        <v>479</v>
      </c>
      <c r="AG13404" t="s">
        <v>31</v>
      </c>
      <c r="AN13404">
        <v>15</v>
      </c>
      <c r="AO13404">
        <v>25</v>
      </c>
      <c r="AP13404">
        <v>10</v>
      </c>
      <c r="AQ13404">
        <v>14</v>
      </c>
      <c r="AX13404" t="s">
        <v>31</v>
      </c>
      <c r="AY13404" t="s">
        <v>31</v>
      </c>
    </row>
    <row r="13405" spans="1:51">
      <c r="A13405" t="s">
        <v>2951</v>
      </c>
      <c r="B13405" t="s">
        <v>71</v>
      </c>
      <c r="C13405" t="s">
        <v>174</v>
      </c>
      <c r="D13405" t="s">
        <v>2909</v>
      </c>
      <c r="E13405" t="s">
        <v>2910</v>
      </c>
      <c r="F13405" t="s">
        <v>2952</v>
      </c>
      <c r="G13405" t="s">
        <v>2780</v>
      </c>
      <c r="I13405">
        <v>59.665999999999997</v>
      </c>
      <c r="J13405">
        <v>10.792</v>
      </c>
      <c r="L13405" t="s">
        <v>2398</v>
      </c>
      <c r="M13405">
        <v>2004</v>
      </c>
      <c r="N13405" t="s">
        <v>2260</v>
      </c>
      <c r="O13405" t="s">
        <v>2549</v>
      </c>
      <c r="P13405" s="64">
        <v>38175</v>
      </c>
      <c r="Q13405">
        <v>2</v>
      </c>
      <c r="R13405">
        <v>0</v>
      </c>
      <c r="S13405">
        <v>28</v>
      </c>
      <c r="T13405">
        <v>18</v>
      </c>
      <c r="U13405">
        <v>18</v>
      </c>
      <c r="V13405">
        <v>24</v>
      </c>
      <c r="W13405">
        <v>0</v>
      </c>
      <c r="X13405" t="s">
        <v>2946</v>
      </c>
      <c r="Y13405">
        <v>1</v>
      </c>
      <c r="Z13405">
        <v>77</v>
      </c>
      <c r="AA13405">
        <v>15</v>
      </c>
      <c r="AD13405" t="s">
        <v>479</v>
      </c>
      <c r="AG13405" t="s">
        <v>31</v>
      </c>
      <c r="AN13405">
        <v>15</v>
      </c>
      <c r="AO13405">
        <v>25</v>
      </c>
      <c r="AP13405">
        <v>10</v>
      </c>
      <c r="AQ13405">
        <v>14</v>
      </c>
      <c r="AX13405" t="s">
        <v>31</v>
      </c>
      <c r="AY13405" t="s">
        <v>31</v>
      </c>
    </row>
    <row r="13406" spans="1:51">
      <c r="A13406" t="s">
        <v>2951</v>
      </c>
      <c r="B13406" t="s">
        <v>71</v>
      </c>
      <c r="C13406" t="s">
        <v>174</v>
      </c>
      <c r="D13406" t="s">
        <v>2909</v>
      </c>
      <c r="E13406" t="s">
        <v>2910</v>
      </c>
      <c r="F13406" t="s">
        <v>2952</v>
      </c>
      <c r="G13406" t="s">
        <v>2780</v>
      </c>
      <c r="I13406">
        <v>59.665999999999997</v>
      </c>
      <c r="J13406">
        <v>10.792</v>
      </c>
      <c r="L13406" t="s">
        <v>2398</v>
      </c>
      <c r="M13406">
        <v>2004</v>
      </c>
      <c r="N13406" t="s">
        <v>2260</v>
      </c>
      <c r="O13406" t="s">
        <v>2549</v>
      </c>
      <c r="P13406" s="64">
        <v>38175</v>
      </c>
      <c r="Q13406">
        <v>2</v>
      </c>
      <c r="R13406">
        <v>0</v>
      </c>
      <c r="S13406">
        <v>28</v>
      </c>
      <c r="T13406">
        <v>18</v>
      </c>
      <c r="U13406">
        <v>18</v>
      </c>
      <c r="V13406">
        <v>24</v>
      </c>
      <c r="W13406">
        <v>0</v>
      </c>
      <c r="X13406" t="s">
        <v>2946</v>
      </c>
      <c r="Y13406">
        <v>1</v>
      </c>
      <c r="Z13406">
        <v>84</v>
      </c>
      <c r="AA13406">
        <v>15</v>
      </c>
      <c r="AD13406" t="s">
        <v>479</v>
      </c>
      <c r="AG13406" t="s">
        <v>31</v>
      </c>
      <c r="AN13406">
        <v>15</v>
      </c>
      <c r="AO13406">
        <v>25</v>
      </c>
      <c r="AP13406">
        <v>10</v>
      </c>
      <c r="AQ13406">
        <v>14</v>
      </c>
      <c r="AX13406" t="s">
        <v>31</v>
      </c>
      <c r="AY13406" t="s">
        <v>31</v>
      </c>
    </row>
    <row r="13407" spans="1:51">
      <c r="A13407" t="s">
        <v>2951</v>
      </c>
      <c r="B13407" t="s">
        <v>71</v>
      </c>
      <c r="C13407" t="s">
        <v>174</v>
      </c>
      <c r="D13407" t="s">
        <v>2909</v>
      </c>
      <c r="E13407" t="s">
        <v>2910</v>
      </c>
      <c r="F13407" t="s">
        <v>2952</v>
      </c>
      <c r="G13407" t="s">
        <v>2780</v>
      </c>
      <c r="I13407">
        <v>59.665999999999997</v>
      </c>
      <c r="J13407">
        <v>10.792</v>
      </c>
      <c r="L13407" t="s">
        <v>2398</v>
      </c>
      <c r="M13407">
        <v>2004</v>
      </c>
      <c r="N13407" t="s">
        <v>2260</v>
      </c>
      <c r="O13407" t="s">
        <v>2549</v>
      </c>
      <c r="P13407" s="64">
        <v>38175</v>
      </c>
      <c r="Q13407">
        <v>2</v>
      </c>
      <c r="R13407">
        <v>0</v>
      </c>
      <c r="S13407">
        <v>42</v>
      </c>
      <c r="T13407">
        <v>18</v>
      </c>
      <c r="U13407">
        <v>18</v>
      </c>
      <c r="V13407">
        <v>24</v>
      </c>
      <c r="W13407">
        <v>0</v>
      </c>
      <c r="X13407" t="s">
        <v>2946</v>
      </c>
      <c r="Y13407">
        <v>0</v>
      </c>
      <c r="Z13407">
        <v>0</v>
      </c>
      <c r="AA13407">
        <v>15</v>
      </c>
      <c r="AD13407" t="s">
        <v>479</v>
      </c>
      <c r="AG13407" t="s">
        <v>31</v>
      </c>
      <c r="AN13407">
        <v>15</v>
      </c>
      <c r="AO13407">
        <v>25</v>
      </c>
      <c r="AP13407">
        <v>10</v>
      </c>
      <c r="AQ13407">
        <v>14</v>
      </c>
      <c r="AX13407" t="s">
        <v>31</v>
      </c>
      <c r="AY13407" t="s">
        <v>31</v>
      </c>
    </row>
    <row r="13408" spans="1:51">
      <c r="A13408" t="s">
        <v>2951</v>
      </c>
      <c r="B13408" t="s">
        <v>71</v>
      </c>
      <c r="C13408" t="s">
        <v>174</v>
      </c>
      <c r="D13408" t="s">
        <v>2909</v>
      </c>
      <c r="E13408" t="s">
        <v>2910</v>
      </c>
      <c r="F13408" t="s">
        <v>2952</v>
      </c>
      <c r="G13408" t="s">
        <v>2780</v>
      </c>
      <c r="I13408">
        <v>59.665999999999997</v>
      </c>
      <c r="J13408">
        <v>10.792</v>
      </c>
      <c r="L13408" t="s">
        <v>2398</v>
      </c>
      <c r="M13408">
        <v>2004</v>
      </c>
      <c r="N13408" t="s">
        <v>2260</v>
      </c>
      <c r="O13408" t="s">
        <v>2549</v>
      </c>
      <c r="P13408" s="64">
        <v>38175</v>
      </c>
      <c r="Q13408">
        <v>2</v>
      </c>
      <c r="R13408">
        <v>0</v>
      </c>
      <c r="S13408">
        <v>42</v>
      </c>
      <c r="T13408">
        <v>18</v>
      </c>
      <c r="U13408">
        <v>18</v>
      </c>
      <c r="V13408">
        <v>24</v>
      </c>
      <c r="W13408">
        <v>0</v>
      </c>
      <c r="X13408" t="s">
        <v>2946</v>
      </c>
      <c r="Y13408">
        <v>0</v>
      </c>
      <c r="Z13408">
        <v>7</v>
      </c>
      <c r="AA13408">
        <v>15</v>
      </c>
      <c r="AD13408" t="s">
        <v>479</v>
      </c>
      <c r="AG13408" t="s">
        <v>31</v>
      </c>
      <c r="AN13408">
        <v>15</v>
      </c>
      <c r="AO13408">
        <v>25</v>
      </c>
      <c r="AP13408">
        <v>10</v>
      </c>
      <c r="AQ13408">
        <v>14</v>
      </c>
      <c r="AX13408" t="s">
        <v>31</v>
      </c>
      <c r="AY13408" t="s">
        <v>31</v>
      </c>
    </row>
    <row r="13409" spans="1:51">
      <c r="A13409" t="s">
        <v>2951</v>
      </c>
      <c r="B13409" t="s">
        <v>71</v>
      </c>
      <c r="C13409" t="s">
        <v>174</v>
      </c>
      <c r="D13409" t="s">
        <v>2909</v>
      </c>
      <c r="E13409" t="s">
        <v>2910</v>
      </c>
      <c r="F13409" t="s">
        <v>2952</v>
      </c>
      <c r="G13409" t="s">
        <v>2780</v>
      </c>
      <c r="I13409">
        <v>59.665999999999997</v>
      </c>
      <c r="J13409">
        <v>10.792</v>
      </c>
      <c r="L13409" t="s">
        <v>2398</v>
      </c>
      <c r="M13409">
        <v>2004</v>
      </c>
      <c r="N13409" t="s">
        <v>2260</v>
      </c>
      <c r="O13409" t="s">
        <v>2549</v>
      </c>
      <c r="P13409" s="64">
        <v>38175</v>
      </c>
      <c r="Q13409">
        <v>2</v>
      </c>
      <c r="R13409">
        <v>0</v>
      </c>
      <c r="S13409">
        <v>42</v>
      </c>
      <c r="T13409">
        <v>18</v>
      </c>
      <c r="U13409">
        <v>18</v>
      </c>
      <c r="V13409">
        <v>24</v>
      </c>
      <c r="W13409">
        <v>0</v>
      </c>
      <c r="X13409" t="s">
        <v>2946</v>
      </c>
      <c r="Y13409">
        <v>0</v>
      </c>
      <c r="Z13409">
        <v>14</v>
      </c>
      <c r="AA13409">
        <v>15</v>
      </c>
      <c r="AD13409" t="s">
        <v>479</v>
      </c>
      <c r="AG13409" t="s">
        <v>31</v>
      </c>
      <c r="AN13409">
        <v>15</v>
      </c>
      <c r="AO13409">
        <v>25</v>
      </c>
      <c r="AP13409">
        <v>10</v>
      </c>
      <c r="AQ13409">
        <v>14</v>
      </c>
      <c r="AX13409" t="s">
        <v>31</v>
      </c>
      <c r="AY13409" t="s">
        <v>31</v>
      </c>
    </row>
    <row r="13410" spans="1:51">
      <c r="A13410" t="s">
        <v>2951</v>
      </c>
      <c r="B13410" t="s">
        <v>71</v>
      </c>
      <c r="C13410" t="s">
        <v>174</v>
      </c>
      <c r="D13410" t="s">
        <v>2909</v>
      </c>
      <c r="E13410" t="s">
        <v>2910</v>
      </c>
      <c r="F13410" t="s">
        <v>2952</v>
      </c>
      <c r="G13410" t="s">
        <v>2780</v>
      </c>
      <c r="I13410">
        <v>59.665999999999997</v>
      </c>
      <c r="J13410">
        <v>10.792</v>
      </c>
      <c r="L13410" t="s">
        <v>2398</v>
      </c>
      <c r="M13410">
        <v>2004</v>
      </c>
      <c r="N13410" t="s">
        <v>2260</v>
      </c>
      <c r="O13410" t="s">
        <v>2549</v>
      </c>
      <c r="P13410" s="64">
        <v>38175</v>
      </c>
      <c r="Q13410">
        <v>2</v>
      </c>
      <c r="R13410">
        <v>0</v>
      </c>
      <c r="S13410">
        <v>42</v>
      </c>
      <c r="T13410">
        <v>18</v>
      </c>
      <c r="U13410">
        <v>18</v>
      </c>
      <c r="V13410">
        <v>24</v>
      </c>
      <c r="W13410">
        <v>0</v>
      </c>
      <c r="X13410" t="s">
        <v>2946</v>
      </c>
      <c r="Y13410">
        <v>0</v>
      </c>
      <c r="Z13410">
        <v>21</v>
      </c>
      <c r="AA13410">
        <v>15</v>
      </c>
      <c r="AD13410" t="s">
        <v>479</v>
      </c>
      <c r="AG13410" t="s">
        <v>31</v>
      </c>
      <c r="AN13410">
        <v>15</v>
      </c>
      <c r="AO13410">
        <v>25</v>
      </c>
      <c r="AP13410">
        <v>10</v>
      </c>
      <c r="AQ13410">
        <v>14</v>
      </c>
      <c r="AX13410" t="s">
        <v>31</v>
      </c>
      <c r="AY13410" t="s">
        <v>31</v>
      </c>
    </row>
    <row r="13411" spans="1:51">
      <c r="A13411" t="s">
        <v>2951</v>
      </c>
      <c r="B13411" t="s">
        <v>71</v>
      </c>
      <c r="C13411" t="s">
        <v>174</v>
      </c>
      <c r="D13411" t="s">
        <v>2909</v>
      </c>
      <c r="E13411" t="s">
        <v>2910</v>
      </c>
      <c r="F13411" t="s">
        <v>2952</v>
      </c>
      <c r="G13411" t="s">
        <v>2780</v>
      </c>
      <c r="I13411">
        <v>59.665999999999997</v>
      </c>
      <c r="J13411">
        <v>10.792</v>
      </c>
      <c r="L13411" t="s">
        <v>2398</v>
      </c>
      <c r="M13411">
        <v>2004</v>
      </c>
      <c r="N13411" t="s">
        <v>2260</v>
      </c>
      <c r="O13411" t="s">
        <v>2549</v>
      </c>
      <c r="P13411" s="64">
        <v>38175</v>
      </c>
      <c r="Q13411">
        <v>2</v>
      </c>
      <c r="R13411">
        <v>0</v>
      </c>
      <c r="S13411">
        <v>42</v>
      </c>
      <c r="T13411">
        <v>18</v>
      </c>
      <c r="U13411">
        <v>18</v>
      </c>
      <c r="V13411">
        <v>24</v>
      </c>
      <c r="W13411">
        <v>0</v>
      </c>
      <c r="X13411" t="s">
        <v>2946</v>
      </c>
      <c r="Y13411">
        <v>0</v>
      </c>
      <c r="Z13411">
        <v>28</v>
      </c>
      <c r="AA13411">
        <v>15</v>
      </c>
      <c r="AD13411" t="s">
        <v>479</v>
      </c>
      <c r="AG13411" t="s">
        <v>31</v>
      </c>
      <c r="AN13411">
        <v>15</v>
      </c>
      <c r="AO13411">
        <v>25</v>
      </c>
      <c r="AP13411">
        <v>10</v>
      </c>
      <c r="AQ13411">
        <v>14</v>
      </c>
      <c r="AX13411" t="s">
        <v>31</v>
      </c>
      <c r="AY13411" t="s">
        <v>31</v>
      </c>
    </row>
    <row r="13412" spans="1:51">
      <c r="A13412" t="s">
        <v>2951</v>
      </c>
      <c r="B13412" t="s">
        <v>71</v>
      </c>
      <c r="C13412" t="s">
        <v>174</v>
      </c>
      <c r="D13412" t="s">
        <v>2909</v>
      </c>
      <c r="E13412" t="s">
        <v>2910</v>
      </c>
      <c r="F13412" t="s">
        <v>2952</v>
      </c>
      <c r="G13412" t="s">
        <v>2780</v>
      </c>
      <c r="I13412">
        <v>59.665999999999997</v>
      </c>
      <c r="J13412">
        <v>10.792</v>
      </c>
      <c r="L13412" t="s">
        <v>2398</v>
      </c>
      <c r="M13412">
        <v>2004</v>
      </c>
      <c r="N13412" t="s">
        <v>2260</v>
      </c>
      <c r="O13412" t="s">
        <v>2549</v>
      </c>
      <c r="P13412" s="64">
        <v>38175</v>
      </c>
      <c r="Q13412">
        <v>2</v>
      </c>
      <c r="R13412">
        <v>0</v>
      </c>
      <c r="S13412">
        <v>42</v>
      </c>
      <c r="T13412">
        <v>18</v>
      </c>
      <c r="U13412">
        <v>18</v>
      </c>
      <c r="V13412">
        <v>24</v>
      </c>
      <c r="W13412">
        <v>0</v>
      </c>
      <c r="X13412" t="s">
        <v>2946</v>
      </c>
      <c r="Y13412">
        <v>0</v>
      </c>
      <c r="Z13412">
        <v>35</v>
      </c>
      <c r="AA13412">
        <v>15</v>
      </c>
      <c r="AD13412" t="s">
        <v>479</v>
      </c>
      <c r="AG13412" t="s">
        <v>31</v>
      </c>
      <c r="AN13412">
        <v>15</v>
      </c>
      <c r="AO13412">
        <v>25</v>
      </c>
      <c r="AP13412">
        <v>10</v>
      </c>
      <c r="AQ13412">
        <v>14</v>
      </c>
      <c r="AX13412" t="s">
        <v>31</v>
      </c>
      <c r="AY13412" t="s">
        <v>31</v>
      </c>
    </row>
    <row r="13413" spans="1:51">
      <c r="A13413" t="s">
        <v>2951</v>
      </c>
      <c r="B13413" t="s">
        <v>71</v>
      </c>
      <c r="C13413" t="s">
        <v>174</v>
      </c>
      <c r="D13413" t="s">
        <v>2909</v>
      </c>
      <c r="E13413" t="s">
        <v>2910</v>
      </c>
      <c r="F13413" t="s">
        <v>2952</v>
      </c>
      <c r="G13413" t="s">
        <v>2780</v>
      </c>
      <c r="I13413">
        <v>59.665999999999997</v>
      </c>
      <c r="J13413">
        <v>10.792</v>
      </c>
      <c r="L13413" t="s">
        <v>2398</v>
      </c>
      <c r="M13413">
        <v>2004</v>
      </c>
      <c r="N13413" t="s">
        <v>2260</v>
      </c>
      <c r="O13413" t="s">
        <v>2549</v>
      </c>
      <c r="P13413" s="64">
        <v>38175</v>
      </c>
      <c r="Q13413">
        <v>2</v>
      </c>
      <c r="R13413">
        <v>0</v>
      </c>
      <c r="S13413">
        <v>42</v>
      </c>
      <c r="T13413">
        <v>18</v>
      </c>
      <c r="U13413">
        <v>18</v>
      </c>
      <c r="V13413">
        <v>24</v>
      </c>
      <c r="W13413">
        <v>0</v>
      </c>
      <c r="X13413" t="s">
        <v>2946</v>
      </c>
      <c r="Y13413">
        <v>0</v>
      </c>
      <c r="Z13413">
        <v>42</v>
      </c>
      <c r="AA13413">
        <v>15</v>
      </c>
      <c r="AD13413" t="s">
        <v>479</v>
      </c>
      <c r="AG13413" t="s">
        <v>31</v>
      </c>
      <c r="AN13413">
        <v>15</v>
      </c>
      <c r="AO13413">
        <v>25</v>
      </c>
      <c r="AP13413">
        <v>10</v>
      </c>
      <c r="AQ13413">
        <v>14</v>
      </c>
      <c r="AX13413" t="s">
        <v>31</v>
      </c>
      <c r="AY13413" t="s">
        <v>31</v>
      </c>
    </row>
    <row r="13414" spans="1:51">
      <c r="A13414" t="s">
        <v>2951</v>
      </c>
      <c r="B13414" t="s">
        <v>71</v>
      </c>
      <c r="C13414" t="s">
        <v>174</v>
      </c>
      <c r="D13414" t="s">
        <v>2909</v>
      </c>
      <c r="E13414" t="s">
        <v>2910</v>
      </c>
      <c r="F13414" t="s">
        <v>2952</v>
      </c>
      <c r="G13414" t="s">
        <v>2780</v>
      </c>
      <c r="I13414">
        <v>59.665999999999997</v>
      </c>
      <c r="J13414">
        <v>10.792</v>
      </c>
      <c r="L13414" t="s">
        <v>2398</v>
      </c>
      <c r="M13414">
        <v>2004</v>
      </c>
      <c r="N13414" t="s">
        <v>2260</v>
      </c>
      <c r="O13414" t="s">
        <v>2549</v>
      </c>
      <c r="P13414" s="64">
        <v>38175</v>
      </c>
      <c r="Q13414">
        <v>2</v>
      </c>
      <c r="R13414">
        <v>0</v>
      </c>
      <c r="S13414">
        <v>42</v>
      </c>
      <c r="T13414">
        <v>18</v>
      </c>
      <c r="U13414">
        <v>18</v>
      </c>
      <c r="V13414">
        <v>24</v>
      </c>
      <c r="W13414">
        <v>0</v>
      </c>
      <c r="X13414" t="s">
        <v>2946</v>
      </c>
      <c r="Y13414">
        <v>0</v>
      </c>
      <c r="Z13414">
        <v>49</v>
      </c>
      <c r="AA13414">
        <v>15</v>
      </c>
      <c r="AD13414" t="s">
        <v>479</v>
      </c>
      <c r="AG13414" t="s">
        <v>31</v>
      </c>
      <c r="AN13414">
        <v>15</v>
      </c>
      <c r="AO13414">
        <v>25</v>
      </c>
      <c r="AP13414">
        <v>10</v>
      </c>
      <c r="AQ13414">
        <v>14</v>
      </c>
      <c r="AX13414" t="s">
        <v>31</v>
      </c>
      <c r="AY13414" t="s">
        <v>31</v>
      </c>
    </row>
    <row r="13415" spans="1:51">
      <c r="A13415" t="s">
        <v>2951</v>
      </c>
      <c r="B13415" t="s">
        <v>71</v>
      </c>
      <c r="C13415" t="s">
        <v>174</v>
      </c>
      <c r="D13415" t="s">
        <v>2909</v>
      </c>
      <c r="E13415" t="s">
        <v>2910</v>
      </c>
      <c r="F13415" t="s">
        <v>2952</v>
      </c>
      <c r="G13415" t="s">
        <v>2780</v>
      </c>
      <c r="I13415">
        <v>59.665999999999997</v>
      </c>
      <c r="J13415">
        <v>10.792</v>
      </c>
      <c r="L13415" t="s">
        <v>2398</v>
      </c>
      <c r="M13415">
        <v>2004</v>
      </c>
      <c r="N13415" t="s">
        <v>2260</v>
      </c>
      <c r="O13415" t="s">
        <v>2549</v>
      </c>
      <c r="P13415" s="64">
        <v>38175</v>
      </c>
      <c r="Q13415">
        <v>2</v>
      </c>
      <c r="R13415">
        <v>0</v>
      </c>
      <c r="S13415">
        <v>42</v>
      </c>
      <c r="T13415">
        <v>18</v>
      </c>
      <c r="U13415">
        <v>18</v>
      </c>
      <c r="V13415">
        <v>24</v>
      </c>
      <c r="W13415">
        <v>0</v>
      </c>
      <c r="X13415" t="s">
        <v>2946</v>
      </c>
      <c r="Y13415">
        <v>0</v>
      </c>
      <c r="Z13415">
        <v>56</v>
      </c>
      <c r="AA13415">
        <v>15</v>
      </c>
      <c r="AD13415" t="s">
        <v>479</v>
      </c>
      <c r="AG13415" t="s">
        <v>31</v>
      </c>
      <c r="AN13415">
        <v>15</v>
      </c>
      <c r="AO13415">
        <v>25</v>
      </c>
      <c r="AP13415">
        <v>10</v>
      </c>
      <c r="AQ13415">
        <v>14</v>
      </c>
      <c r="AX13415" t="s">
        <v>31</v>
      </c>
      <c r="AY13415" t="s">
        <v>31</v>
      </c>
    </row>
    <row r="13416" spans="1:51">
      <c r="A13416" t="s">
        <v>2951</v>
      </c>
      <c r="B13416" t="s">
        <v>71</v>
      </c>
      <c r="C13416" t="s">
        <v>174</v>
      </c>
      <c r="D13416" t="s">
        <v>2909</v>
      </c>
      <c r="E13416" t="s">
        <v>2910</v>
      </c>
      <c r="F13416" t="s">
        <v>2952</v>
      </c>
      <c r="G13416" t="s">
        <v>2780</v>
      </c>
      <c r="I13416">
        <v>59.665999999999997</v>
      </c>
      <c r="J13416">
        <v>10.792</v>
      </c>
      <c r="L13416" t="s">
        <v>2398</v>
      </c>
      <c r="M13416">
        <v>2004</v>
      </c>
      <c r="N13416" t="s">
        <v>2260</v>
      </c>
      <c r="O13416" t="s">
        <v>2549</v>
      </c>
      <c r="P13416" s="64">
        <v>38175</v>
      </c>
      <c r="Q13416">
        <v>2</v>
      </c>
      <c r="R13416">
        <v>0</v>
      </c>
      <c r="S13416">
        <v>42</v>
      </c>
      <c r="T13416">
        <v>18</v>
      </c>
      <c r="U13416">
        <v>18</v>
      </c>
      <c r="V13416">
        <v>24</v>
      </c>
      <c r="W13416">
        <v>0</v>
      </c>
      <c r="X13416" t="s">
        <v>2946</v>
      </c>
      <c r="Y13416">
        <v>0.66300000000000003</v>
      </c>
      <c r="Z13416">
        <v>63</v>
      </c>
      <c r="AA13416">
        <v>15</v>
      </c>
      <c r="AD13416" t="s">
        <v>479</v>
      </c>
      <c r="AG13416" t="s">
        <v>31</v>
      </c>
      <c r="AN13416">
        <v>15</v>
      </c>
      <c r="AO13416">
        <v>25</v>
      </c>
      <c r="AP13416">
        <v>10</v>
      </c>
      <c r="AQ13416">
        <v>14</v>
      </c>
      <c r="AX13416" t="s">
        <v>31</v>
      </c>
      <c r="AY13416" t="s">
        <v>31</v>
      </c>
    </row>
    <row r="13417" spans="1:51">
      <c r="A13417" t="s">
        <v>2951</v>
      </c>
      <c r="B13417" t="s">
        <v>71</v>
      </c>
      <c r="C13417" t="s">
        <v>174</v>
      </c>
      <c r="D13417" t="s">
        <v>2909</v>
      </c>
      <c r="E13417" t="s">
        <v>2910</v>
      </c>
      <c r="F13417" t="s">
        <v>2952</v>
      </c>
      <c r="G13417" t="s">
        <v>2780</v>
      </c>
      <c r="I13417">
        <v>59.665999999999997</v>
      </c>
      <c r="J13417">
        <v>10.792</v>
      </c>
      <c r="L13417" t="s">
        <v>2398</v>
      </c>
      <c r="M13417">
        <v>2004</v>
      </c>
      <c r="N13417" t="s">
        <v>2260</v>
      </c>
      <c r="O13417" t="s">
        <v>2549</v>
      </c>
      <c r="P13417" s="64">
        <v>38175</v>
      </c>
      <c r="Q13417">
        <v>2</v>
      </c>
      <c r="R13417">
        <v>0</v>
      </c>
      <c r="S13417">
        <v>42</v>
      </c>
      <c r="T13417">
        <v>18</v>
      </c>
      <c r="U13417">
        <v>18</v>
      </c>
      <c r="V13417">
        <v>24</v>
      </c>
      <c r="W13417">
        <v>0</v>
      </c>
      <c r="X13417" t="s">
        <v>2946</v>
      </c>
      <c r="Y13417">
        <v>1</v>
      </c>
      <c r="Z13417">
        <v>70</v>
      </c>
      <c r="AA13417">
        <v>15</v>
      </c>
      <c r="AD13417" t="s">
        <v>479</v>
      </c>
      <c r="AG13417" t="s">
        <v>31</v>
      </c>
      <c r="AN13417">
        <v>15</v>
      </c>
      <c r="AO13417">
        <v>25</v>
      </c>
      <c r="AP13417">
        <v>10</v>
      </c>
      <c r="AQ13417">
        <v>14</v>
      </c>
      <c r="AX13417" t="s">
        <v>31</v>
      </c>
      <c r="AY13417" t="s">
        <v>31</v>
      </c>
    </row>
    <row r="13418" spans="1:51">
      <c r="A13418" t="s">
        <v>2951</v>
      </c>
      <c r="B13418" t="s">
        <v>71</v>
      </c>
      <c r="C13418" t="s">
        <v>174</v>
      </c>
      <c r="D13418" t="s">
        <v>2909</v>
      </c>
      <c r="E13418" t="s">
        <v>2910</v>
      </c>
      <c r="F13418" t="s">
        <v>2952</v>
      </c>
      <c r="G13418" t="s">
        <v>2780</v>
      </c>
      <c r="I13418">
        <v>59.665999999999997</v>
      </c>
      <c r="J13418">
        <v>10.792</v>
      </c>
      <c r="L13418" t="s">
        <v>2398</v>
      </c>
      <c r="M13418">
        <v>2004</v>
      </c>
      <c r="N13418" t="s">
        <v>2260</v>
      </c>
      <c r="O13418" t="s">
        <v>2549</v>
      </c>
      <c r="P13418" s="64">
        <v>38175</v>
      </c>
      <c r="Q13418">
        <v>2</v>
      </c>
      <c r="R13418">
        <v>0</v>
      </c>
      <c r="S13418">
        <v>42</v>
      </c>
      <c r="T13418">
        <v>18</v>
      </c>
      <c r="U13418">
        <v>18</v>
      </c>
      <c r="V13418">
        <v>24</v>
      </c>
      <c r="W13418">
        <v>0</v>
      </c>
      <c r="X13418" t="s">
        <v>2946</v>
      </c>
      <c r="Y13418">
        <v>1</v>
      </c>
      <c r="Z13418">
        <v>77</v>
      </c>
      <c r="AA13418">
        <v>15</v>
      </c>
      <c r="AD13418" t="s">
        <v>479</v>
      </c>
      <c r="AG13418" t="s">
        <v>31</v>
      </c>
      <c r="AN13418">
        <v>15</v>
      </c>
      <c r="AO13418">
        <v>25</v>
      </c>
      <c r="AP13418">
        <v>10</v>
      </c>
      <c r="AQ13418">
        <v>14</v>
      </c>
      <c r="AX13418" t="s">
        <v>31</v>
      </c>
      <c r="AY13418" t="s">
        <v>31</v>
      </c>
    </row>
    <row r="13419" spans="1:51">
      <c r="A13419" t="s">
        <v>2951</v>
      </c>
      <c r="B13419" t="s">
        <v>71</v>
      </c>
      <c r="C13419" t="s">
        <v>174</v>
      </c>
      <c r="D13419" t="s">
        <v>2909</v>
      </c>
      <c r="E13419" t="s">
        <v>2910</v>
      </c>
      <c r="F13419" t="s">
        <v>2952</v>
      </c>
      <c r="G13419" t="s">
        <v>2780</v>
      </c>
      <c r="I13419">
        <v>59.665999999999997</v>
      </c>
      <c r="J13419">
        <v>10.792</v>
      </c>
      <c r="L13419" t="s">
        <v>2398</v>
      </c>
      <c r="M13419">
        <v>2004</v>
      </c>
      <c r="N13419" t="s">
        <v>2260</v>
      </c>
      <c r="O13419" t="s">
        <v>2549</v>
      </c>
      <c r="P13419" s="64">
        <v>38175</v>
      </c>
      <c r="Q13419">
        <v>2</v>
      </c>
      <c r="R13419">
        <v>0</v>
      </c>
      <c r="S13419">
        <v>42</v>
      </c>
      <c r="T13419">
        <v>18</v>
      </c>
      <c r="U13419">
        <v>18</v>
      </c>
      <c r="V13419">
        <v>24</v>
      </c>
      <c r="W13419">
        <v>0</v>
      </c>
      <c r="X13419" t="s">
        <v>2946</v>
      </c>
      <c r="Y13419">
        <v>1</v>
      </c>
      <c r="Z13419">
        <v>84</v>
      </c>
      <c r="AA13419">
        <v>15</v>
      </c>
      <c r="AD13419" t="s">
        <v>479</v>
      </c>
      <c r="AG13419" t="s">
        <v>31</v>
      </c>
      <c r="AN13419">
        <v>15</v>
      </c>
      <c r="AO13419">
        <v>25</v>
      </c>
      <c r="AP13419">
        <v>10</v>
      </c>
      <c r="AQ13419">
        <v>14</v>
      </c>
      <c r="AX13419" t="s">
        <v>31</v>
      </c>
      <c r="AY13419" t="s">
        <v>31</v>
      </c>
    </row>
    <row r="13420" spans="1:51">
      <c r="A13420" t="s">
        <v>2951</v>
      </c>
      <c r="B13420" t="s">
        <v>71</v>
      </c>
      <c r="C13420" t="s">
        <v>174</v>
      </c>
      <c r="D13420" t="s">
        <v>2909</v>
      </c>
      <c r="E13420" t="s">
        <v>2910</v>
      </c>
      <c r="F13420" t="s">
        <v>2924</v>
      </c>
      <c r="G13420" t="s">
        <v>2780</v>
      </c>
      <c r="I13420">
        <v>59.665999999999997</v>
      </c>
      <c r="J13420">
        <v>10.792</v>
      </c>
      <c r="L13420" t="s">
        <v>2398</v>
      </c>
      <c r="M13420">
        <v>2004</v>
      </c>
      <c r="N13420" t="s">
        <v>2260</v>
      </c>
      <c r="O13420" t="s">
        <v>2549</v>
      </c>
      <c r="P13420" s="64">
        <v>38175</v>
      </c>
      <c r="Q13420">
        <v>2</v>
      </c>
      <c r="R13420">
        <v>0</v>
      </c>
      <c r="S13420">
        <v>0</v>
      </c>
      <c r="T13420">
        <v>18</v>
      </c>
      <c r="U13420">
        <v>18</v>
      </c>
      <c r="V13420">
        <v>10</v>
      </c>
      <c r="W13420">
        <v>14</v>
      </c>
      <c r="X13420" t="s">
        <v>2946</v>
      </c>
      <c r="Y13420">
        <v>0</v>
      </c>
      <c r="Z13420">
        <v>0</v>
      </c>
      <c r="AA13420">
        <v>15</v>
      </c>
      <c r="AD13420" t="s">
        <v>479</v>
      </c>
      <c r="AG13420" t="s">
        <v>31</v>
      </c>
      <c r="AN13420">
        <v>15</v>
      </c>
      <c r="AO13420">
        <v>25</v>
      </c>
      <c r="AP13420">
        <v>10</v>
      </c>
      <c r="AQ13420">
        <v>14</v>
      </c>
      <c r="AX13420" t="s">
        <v>31</v>
      </c>
      <c r="AY13420" t="s">
        <v>31</v>
      </c>
    </row>
    <row r="13421" spans="1:51">
      <c r="A13421" t="s">
        <v>2951</v>
      </c>
      <c r="B13421" t="s">
        <v>71</v>
      </c>
      <c r="C13421" t="s">
        <v>174</v>
      </c>
      <c r="D13421" t="s">
        <v>2909</v>
      </c>
      <c r="E13421" t="s">
        <v>2910</v>
      </c>
      <c r="F13421" t="s">
        <v>2924</v>
      </c>
      <c r="G13421" t="s">
        <v>2780</v>
      </c>
      <c r="I13421">
        <v>59.665999999999997</v>
      </c>
      <c r="J13421">
        <v>10.792</v>
      </c>
      <c r="L13421" t="s">
        <v>2398</v>
      </c>
      <c r="M13421">
        <v>2004</v>
      </c>
      <c r="N13421" t="s">
        <v>2260</v>
      </c>
      <c r="O13421" t="s">
        <v>2549</v>
      </c>
      <c r="P13421" s="64">
        <v>38175</v>
      </c>
      <c r="Q13421">
        <v>2</v>
      </c>
      <c r="R13421">
        <v>0</v>
      </c>
      <c r="S13421">
        <v>0</v>
      </c>
      <c r="T13421">
        <v>18</v>
      </c>
      <c r="U13421">
        <v>18</v>
      </c>
      <c r="V13421">
        <v>10</v>
      </c>
      <c r="W13421">
        <v>14</v>
      </c>
      <c r="X13421" t="s">
        <v>2946</v>
      </c>
      <c r="Y13421">
        <v>0</v>
      </c>
      <c r="Z13421">
        <v>7</v>
      </c>
      <c r="AA13421">
        <v>15</v>
      </c>
      <c r="AD13421" t="s">
        <v>479</v>
      </c>
      <c r="AG13421" t="s">
        <v>31</v>
      </c>
      <c r="AN13421">
        <v>15</v>
      </c>
      <c r="AO13421">
        <v>25</v>
      </c>
      <c r="AP13421">
        <v>10</v>
      </c>
      <c r="AQ13421">
        <v>14</v>
      </c>
      <c r="AX13421" t="s">
        <v>31</v>
      </c>
      <c r="AY13421" t="s">
        <v>31</v>
      </c>
    </row>
    <row r="13422" spans="1:51">
      <c r="A13422" t="s">
        <v>2951</v>
      </c>
      <c r="B13422" t="s">
        <v>71</v>
      </c>
      <c r="C13422" t="s">
        <v>174</v>
      </c>
      <c r="D13422" t="s">
        <v>2909</v>
      </c>
      <c r="E13422" t="s">
        <v>2910</v>
      </c>
      <c r="F13422" t="s">
        <v>2924</v>
      </c>
      <c r="G13422" t="s">
        <v>2780</v>
      </c>
      <c r="I13422">
        <v>59.665999999999997</v>
      </c>
      <c r="J13422">
        <v>10.792</v>
      </c>
      <c r="L13422" t="s">
        <v>2398</v>
      </c>
      <c r="M13422">
        <v>2004</v>
      </c>
      <c r="N13422" t="s">
        <v>2260</v>
      </c>
      <c r="O13422" t="s">
        <v>2549</v>
      </c>
      <c r="P13422" s="64">
        <v>38175</v>
      </c>
      <c r="Q13422">
        <v>2</v>
      </c>
      <c r="R13422">
        <v>0</v>
      </c>
      <c r="S13422">
        <v>0</v>
      </c>
      <c r="T13422">
        <v>18</v>
      </c>
      <c r="U13422">
        <v>18</v>
      </c>
      <c r="V13422">
        <v>10</v>
      </c>
      <c r="W13422">
        <v>14</v>
      </c>
      <c r="X13422" t="s">
        <v>2946</v>
      </c>
      <c r="Y13422">
        <v>0</v>
      </c>
      <c r="Z13422">
        <v>14</v>
      </c>
      <c r="AA13422">
        <v>15</v>
      </c>
      <c r="AD13422" t="s">
        <v>479</v>
      </c>
      <c r="AG13422" t="s">
        <v>31</v>
      </c>
      <c r="AN13422">
        <v>15</v>
      </c>
      <c r="AO13422">
        <v>25</v>
      </c>
      <c r="AP13422">
        <v>10</v>
      </c>
      <c r="AQ13422">
        <v>14</v>
      </c>
      <c r="AX13422" t="s">
        <v>31</v>
      </c>
      <c r="AY13422" t="s">
        <v>31</v>
      </c>
    </row>
    <row r="13423" spans="1:51">
      <c r="A13423" t="s">
        <v>2951</v>
      </c>
      <c r="B13423" t="s">
        <v>71</v>
      </c>
      <c r="C13423" t="s">
        <v>174</v>
      </c>
      <c r="D13423" t="s">
        <v>2909</v>
      </c>
      <c r="E13423" t="s">
        <v>2910</v>
      </c>
      <c r="F13423" t="s">
        <v>2924</v>
      </c>
      <c r="G13423" t="s">
        <v>2780</v>
      </c>
      <c r="I13423">
        <v>59.665999999999997</v>
      </c>
      <c r="J13423">
        <v>10.792</v>
      </c>
      <c r="L13423" t="s">
        <v>2398</v>
      </c>
      <c r="M13423">
        <v>2004</v>
      </c>
      <c r="N13423" t="s">
        <v>2260</v>
      </c>
      <c r="O13423" t="s">
        <v>2549</v>
      </c>
      <c r="P13423" s="64">
        <v>38175</v>
      </c>
      <c r="Q13423">
        <v>2</v>
      </c>
      <c r="R13423">
        <v>0</v>
      </c>
      <c r="S13423">
        <v>0</v>
      </c>
      <c r="T13423">
        <v>18</v>
      </c>
      <c r="U13423">
        <v>18</v>
      </c>
      <c r="V13423">
        <v>10</v>
      </c>
      <c r="W13423">
        <v>14</v>
      </c>
      <c r="X13423" t="s">
        <v>2946</v>
      </c>
      <c r="Y13423">
        <v>0</v>
      </c>
      <c r="Z13423">
        <v>21</v>
      </c>
      <c r="AA13423">
        <v>15</v>
      </c>
      <c r="AD13423" t="s">
        <v>479</v>
      </c>
      <c r="AG13423" t="s">
        <v>31</v>
      </c>
      <c r="AN13423">
        <v>15</v>
      </c>
      <c r="AO13423">
        <v>25</v>
      </c>
      <c r="AP13423">
        <v>10</v>
      </c>
      <c r="AQ13423">
        <v>14</v>
      </c>
      <c r="AX13423" t="s">
        <v>31</v>
      </c>
      <c r="AY13423" t="s">
        <v>31</v>
      </c>
    </row>
    <row r="13424" spans="1:51">
      <c r="A13424" t="s">
        <v>2951</v>
      </c>
      <c r="B13424" t="s">
        <v>71</v>
      </c>
      <c r="C13424" t="s">
        <v>174</v>
      </c>
      <c r="D13424" t="s">
        <v>2909</v>
      </c>
      <c r="E13424" t="s">
        <v>2910</v>
      </c>
      <c r="F13424" t="s">
        <v>2924</v>
      </c>
      <c r="G13424" t="s">
        <v>2780</v>
      </c>
      <c r="I13424">
        <v>59.665999999999997</v>
      </c>
      <c r="J13424">
        <v>10.792</v>
      </c>
      <c r="L13424" t="s">
        <v>2398</v>
      </c>
      <c r="M13424">
        <v>2004</v>
      </c>
      <c r="N13424" t="s">
        <v>2260</v>
      </c>
      <c r="O13424" t="s">
        <v>2549</v>
      </c>
      <c r="P13424" s="64">
        <v>38175</v>
      </c>
      <c r="Q13424">
        <v>2</v>
      </c>
      <c r="R13424">
        <v>0</v>
      </c>
      <c r="S13424">
        <v>0</v>
      </c>
      <c r="T13424">
        <v>18</v>
      </c>
      <c r="U13424">
        <v>18</v>
      </c>
      <c r="V13424">
        <v>10</v>
      </c>
      <c r="W13424">
        <v>14</v>
      </c>
      <c r="X13424" t="s">
        <v>2946</v>
      </c>
      <c r="Y13424">
        <v>0</v>
      </c>
      <c r="Z13424">
        <v>28</v>
      </c>
      <c r="AA13424">
        <v>15</v>
      </c>
      <c r="AD13424" t="s">
        <v>479</v>
      </c>
      <c r="AG13424" t="s">
        <v>31</v>
      </c>
      <c r="AN13424">
        <v>15</v>
      </c>
      <c r="AO13424">
        <v>25</v>
      </c>
      <c r="AP13424">
        <v>10</v>
      </c>
      <c r="AQ13424">
        <v>14</v>
      </c>
      <c r="AX13424" t="s">
        <v>31</v>
      </c>
      <c r="AY13424" t="s">
        <v>31</v>
      </c>
    </row>
    <row r="13425" spans="1:51">
      <c r="A13425" t="s">
        <v>2951</v>
      </c>
      <c r="B13425" t="s">
        <v>71</v>
      </c>
      <c r="C13425" t="s">
        <v>174</v>
      </c>
      <c r="D13425" t="s">
        <v>2909</v>
      </c>
      <c r="E13425" t="s">
        <v>2910</v>
      </c>
      <c r="F13425" t="s">
        <v>2924</v>
      </c>
      <c r="G13425" t="s">
        <v>2780</v>
      </c>
      <c r="I13425">
        <v>59.665999999999997</v>
      </c>
      <c r="J13425">
        <v>10.792</v>
      </c>
      <c r="L13425" t="s">
        <v>2398</v>
      </c>
      <c r="M13425">
        <v>2004</v>
      </c>
      <c r="N13425" t="s">
        <v>2260</v>
      </c>
      <c r="O13425" t="s">
        <v>2549</v>
      </c>
      <c r="P13425" s="64">
        <v>38175</v>
      </c>
      <c r="Q13425">
        <v>2</v>
      </c>
      <c r="R13425">
        <v>0</v>
      </c>
      <c r="S13425">
        <v>0</v>
      </c>
      <c r="T13425">
        <v>18</v>
      </c>
      <c r="U13425">
        <v>18</v>
      </c>
      <c r="V13425">
        <v>10</v>
      </c>
      <c r="W13425">
        <v>14</v>
      </c>
      <c r="X13425" t="s">
        <v>2946</v>
      </c>
      <c r="Y13425">
        <v>1</v>
      </c>
      <c r="Z13425">
        <v>35</v>
      </c>
      <c r="AA13425">
        <v>15</v>
      </c>
      <c r="AD13425" t="s">
        <v>479</v>
      </c>
      <c r="AG13425" t="s">
        <v>31</v>
      </c>
      <c r="AN13425">
        <v>15</v>
      </c>
      <c r="AO13425">
        <v>25</v>
      </c>
      <c r="AP13425">
        <v>10</v>
      </c>
      <c r="AQ13425">
        <v>14</v>
      </c>
      <c r="AX13425" t="s">
        <v>31</v>
      </c>
      <c r="AY13425" t="s">
        <v>31</v>
      </c>
    </row>
    <row r="13426" spans="1:51">
      <c r="A13426" t="s">
        <v>2951</v>
      </c>
      <c r="B13426" t="s">
        <v>71</v>
      </c>
      <c r="C13426" t="s">
        <v>174</v>
      </c>
      <c r="D13426" t="s">
        <v>2909</v>
      </c>
      <c r="E13426" t="s">
        <v>2910</v>
      </c>
      <c r="F13426" t="s">
        <v>2924</v>
      </c>
      <c r="G13426" t="s">
        <v>2780</v>
      </c>
      <c r="I13426">
        <v>59.665999999999997</v>
      </c>
      <c r="J13426">
        <v>10.792</v>
      </c>
      <c r="L13426" t="s">
        <v>2398</v>
      </c>
      <c r="M13426">
        <v>2004</v>
      </c>
      <c r="N13426" t="s">
        <v>2260</v>
      </c>
      <c r="O13426" t="s">
        <v>2549</v>
      </c>
      <c r="P13426" s="64">
        <v>38175</v>
      </c>
      <c r="Q13426">
        <v>2</v>
      </c>
      <c r="R13426">
        <v>0</v>
      </c>
      <c r="S13426">
        <v>0</v>
      </c>
      <c r="T13426">
        <v>18</v>
      </c>
      <c r="U13426">
        <v>18</v>
      </c>
      <c r="V13426">
        <v>10</v>
      </c>
      <c r="W13426">
        <v>14</v>
      </c>
      <c r="X13426" t="s">
        <v>2946</v>
      </c>
      <c r="Y13426">
        <v>1.1299999999999999</v>
      </c>
      <c r="Z13426">
        <v>42</v>
      </c>
      <c r="AA13426">
        <v>15</v>
      </c>
      <c r="AD13426" t="s">
        <v>479</v>
      </c>
      <c r="AG13426" t="s">
        <v>31</v>
      </c>
      <c r="AN13426">
        <v>15</v>
      </c>
      <c r="AO13426">
        <v>25</v>
      </c>
      <c r="AP13426">
        <v>10</v>
      </c>
      <c r="AQ13426">
        <v>14</v>
      </c>
      <c r="AX13426" t="s">
        <v>31</v>
      </c>
      <c r="AY13426" t="s">
        <v>31</v>
      </c>
    </row>
    <row r="13427" spans="1:51">
      <c r="A13427" t="s">
        <v>2951</v>
      </c>
      <c r="B13427" t="s">
        <v>71</v>
      </c>
      <c r="C13427" t="s">
        <v>174</v>
      </c>
      <c r="D13427" t="s">
        <v>2909</v>
      </c>
      <c r="E13427" t="s">
        <v>2910</v>
      </c>
      <c r="F13427" t="s">
        <v>2924</v>
      </c>
      <c r="G13427" t="s">
        <v>2780</v>
      </c>
      <c r="I13427">
        <v>59.665999999999997</v>
      </c>
      <c r="J13427">
        <v>10.792</v>
      </c>
      <c r="L13427" t="s">
        <v>2398</v>
      </c>
      <c r="M13427">
        <v>2004</v>
      </c>
      <c r="N13427" t="s">
        <v>2260</v>
      </c>
      <c r="O13427" t="s">
        <v>2549</v>
      </c>
      <c r="P13427" s="64">
        <v>38175</v>
      </c>
      <c r="Q13427">
        <v>2</v>
      </c>
      <c r="R13427">
        <v>0</v>
      </c>
      <c r="S13427">
        <v>0</v>
      </c>
      <c r="T13427">
        <v>18</v>
      </c>
      <c r="U13427">
        <v>18</v>
      </c>
      <c r="V13427">
        <v>10</v>
      </c>
      <c r="W13427">
        <v>14</v>
      </c>
      <c r="X13427" t="s">
        <v>2946</v>
      </c>
      <c r="Y13427">
        <v>1.1299999999999999</v>
      </c>
      <c r="Z13427">
        <v>49</v>
      </c>
      <c r="AA13427">
        <v>15</v>
      </c>
      <c r="AD13427" t="s">
        <v>479</v>
      </c>
      <c r="AG13427" t="s">
        <v>31</v>
      </c>
      <c r="AN13427">
        <v>15</v>
      </c>
      <c r="AO13427">
        <v>25</v>
      </c>
      <c r="AP13427">
        <v>10</v>
      </c>
      <c r="AQ13427">
        <v>14</v>
      </c>
      <c r="AX13427" t="s">
        <v>31</v>
      </c>
      <c r="AY13427" t="s">
        <v>31</v>
      </c>
    </row>
    <row r="13428" spans="1:51">
      <c r="A13428" t="s">
        <v>2951</v>
      </c>
      <c r="B13428" t="s">
        <v>71</v>
      </c>
      <c r="C13428" t="s">
        <v>174</v>
      </c>
      <c r="D13428" t="s">
        <v>2909</v>
      </c>
      <c r="E13428" t="s">
        <v>2910</v>
      </c>
      <c r="F13428" t="s">
        <v>2924</v>
      </c>
      <c r="G13428" t="s">
        <v>2780</v>
      </c>
      <c r="I13428">
        <v>59.665999999999997</v>
      </c>
      <c r="J13428">
        <v>10.792</v>
      </c>
      <c r="L13428" t="s">
        <v>2398</v>
      </c>
      <c r="M13428">
        <v>2004</v>
      </c>
      <c r="N13428" t="s">
        <v>2260</v>
      </c>
      <c r="O13428" t="s">
        <v>2549</v>
      </c>
      <c r="P13428" s="64">
        <v>38175</v>
      </c>
      <c r="Q13428">
        <v>2</v>
      </c>
      <c r="R13428">
        <v>0</v>
      </c>
      <c r="S13428">
        <v>0</v>
      </c>
      <c r="T13428">
        <v>18</v>
      </c>
      <c r="U13428">
        <v>18</v>
      </c>
      <c r="V13428">
        <v>10</v>
      </c>
      <c r="W13428">
        <v>14</v>
      </c>
      <c r="X13428" t="s">
        <v>2946</v>
      </c>
      <c r="Y13428">
        <v>1.1299999999999999</v>
      </c>
      <c r="Z13428">
        <v>56</v>
      </c>
      <c r="AA13428">
        <v>15</v>
      </c>
      <c r="AD13428" t="s">
        <v>479</v>
      </c>
      <c r="AG13428" t="s">
        <v>31</v>
      </c>
      <c r="AN13428">
        <v>15</v>
      </c>
      <c r="AO13428">
        <v>25</v>
      </c>
      <c r="AP13428">
        <v>10</v>
      </c>
      <c r="AQ13428">
        <v>14</v>
      </c>
      <c r="AX13428" t="s">
        <v>31</v>
      </c>
      <c r="AY13428" t="s">
        <v>31</v>
      </c>
    </row>
    <row r="13429" spans="1:51">
      <c r="A13429" t="s">
        <v>2951</v>
      </c>
      <c r="B13429" t="s">
        <v>71</v>
      </c>
      <c r="C13429" t="s">
        <v>174</v>
      </c>
      <c r="D13429" t="s">
        <v>2909</v>
      </c>
      <c r="E13429" t="s">
        <v>2910</v>
      </c>
      <c r="F13429" t="s">
        <v>2924</v>
      </c>
      <c r="G13429" t="s">
        <v>2780</v>
      </c>
      <c r="I13429">
        <v>59.665999999999997</v>
      </c>
      <c r="J13429">
        <v>10.792</v>
      </c>
      <c r="L13429" t="s">
        <v>2398</v>
      </c>
      <c r="M13429">
        <v>2004</v>
      </c>
      <c r="N13429" t="s">
        <v>2260</v>
      </c>
      <c r="O13429" t="s">
        <v>2549</v>
      </c>
      <c r="P13429" s="64">
        <v>38175</v>
      </c>
      <c r="Q13429">
        <v>2</v>
      </c>
      <c r="R13429">
        <v>0</v>
      </c>
      <c r="S13429">
        <v>0</v>
      </c>
      <c r="T13429">
        <v>18</v>
      </c>
      <c r="U13429">
        <v>18</v>
      </c>
      <c r="V13429">
        <v>10</v>
      </c>
      <c r="W13429">
        <v>14</v>
      </c>
      <c r="X13429" t="s">
        <v>2946</v>
      </c>
      <c r="Y13429">
        <v>1.133</v>
      </c>
      <c r="Z13429">
        <v>63</v>
      </c>
      <c r="AA13429">
        <v>15</v>
      </c>
      <c r="AD13429" t="s">
        <v>479</v>
      </c>
      <c r="AG13429" t="s">
        <v>31</v>
      </c>
      <c r="AN13429">
        <v>15</v>
      </c>
      <c r="AO13429">
        <v>25</v>
      </c>
      <c r="AP13429">
        <v>10</v>
      </c>
      <c r="AQ13429">
        <v>14</v>
      </c>
      <c r="AX13429" t="s">
        <v>31</v>
      </c>
      <c r="AY13429" t="s">
        <v>31</v>
      </c>
    </row>
    <row r="13430" spans="1:51">
      <c r="A13430" t="s">
        <v>2951</v>
      </c>
      <c r="B13430" t="s">
        <v>71</v>
      </c>
      <c r="C13430" t="s">
        <v>174</v>
      </c>
      <c r="D13430" t="s">
        <v>2909</v>
      </c>
      <c r="E13430" t="s">
        <v>2910</v>
      </c>
      <c r="F13430" t="s">
        <v>2924</v>
      </c>
      <c r="G13430" t="s">
        <v>2780</v>
      </c>
      <c r="I13430">
        <v>59.665999999999997</v>
      </c>
      <c r="J13430">
        <v>10.792</v>
      </c>
      <c r="L13430" t="s">
        <v>2398</v>
      </c>
      <c r="M13430">
        <v>2004</v>
      </c>
      <c r="N13430" t="s">
        <v>2260</v>
      </c>
      <c r="O13430" t="s">
        <v>2549</v>
      </c>
      <c r="P13430" s="64">
        <v>38175</v>
      </c>
      <c r="Q13430">
        <v>2</v>
      </c>
      <c r="R13430">
        <v>0</v>
      </c>
      <c r="S13430">
        <v>0</v>
      </c>
      <c r="T13430">
        <v>18</v>
      </c>
      <c r="U13430">
        <v>18</v>
      </c>
      <c r="V13430">
        <v>10</v>
      </c>
      <c r="W13430">
        <v>14</v>
      </c>
      <c r="X13430" t="s">
        <v>2946</v>
      </c>
      <c r="Y13430">
        <v>1.1299999999999999</v>
      </c>
      <c r="Z13430">
        <v>70</v>
      </c>
      <c r="AA13430">
        <v>15</v>
      </c>
      <c r="AD13430" t="s">
        <v>479</v>
      </c>
      <c r="AG13430" t="s">
        <v>31</v>
      </c>
      <c r="AN13430">
        <v>15</v>
      </c>
      <c r="AO13430">
        <v>25</v>
      </c>
      <c r="AP13430">
        <v>10</v>
      </c>
      <c r="AQ13430">
        <v>14</v>
      </c>
      <c r="AX13430" t="s">
        <v>31</v>
      </c>
      <c r="AY13430" t="s">
        <v>31</v>
      </c>
    </row>
    <row r="13431" spans="1:51">
      <c r="A13431" t="s">
        <v>2951</v>
      </c>
      <c r="B13431" t="s">
        <v>71</v>
      </c>
      <c r="C13431" t="s">
        <v>174</v>
      </c>
      <c r="D13431" t="s">
        <v>2909</v>
      </c>
      <c r="E13431" t="s">
        <v>2910</v>
      </c>
      <c r="F13431" t="s">
        <v>2924</v>
      </c>
      <c r="G13431" t="s">
        <v>2780</v>
      </c>
      <c r="I13431">
        <v>59.665999999999997</v>
      </c>
      <c r="J13431">
        <v>10.792</v>
      </c>
      <c r="L13431" t="s">
        <v>2398</v>
      </c>
      <c r="M13431">
        <v>2004</v>
      </c>
      <c r="N13431" t="s">
        <v>2260</v>
      </c>
      <c r="O13431" t="s">
        <v>2549</v>
      </c>
      <c r="P13431" s="64">
        <v>38175</v>
      </c>
      <c r="Q13431">
        <v>2</v>
      </c>
      <c r="R13431">
        <v>0</v>
      </c>
      <c r="S13431">
        <v>0</v>
      </c>
      <c r="T13431">
        <v>18</v>
      </c>
      <c r="U13431">
        <v>18</v>
      </c>
      <c r="V13431">
        <v>10</v>
      </c>
      <c r="W13431">
        <v>14</v>
      </c>
      <c r="X13431" t="s">
        <v>2946</v>
      </c>
      <c r="Y13431">
        <v>1.1220000000000001</v>
      </c>
      <c r="Z13431">
        <v>77</v>
      </c>
      <c r="AA13431">
        <v>15</v>
      </c>
      <c r="AD13431" t="s">
        <v>479</v>
      </c>
      <c r="AG13431" t="s">
        <v>31</v>
      </c>
      <c r="AN13431">
        <v>15</v>
      </c>
      <c r="AO13431">
        <v>25</v>
      </c>
      <c r="AP13431">
        <v>10</v>
      </c>
      <c r="AQ13431">
        <v>14</v>
      </c>
      <c r="AX13431" t="s">
        <v>31</v>
      </c>
      <c r="AY13431" t="s">
        <v>31</v>
      </c>
    </row>
    <row r="13432" spans="1:51">
      <c r="A13432" t="s">
        <v>2951</v>
      </c>
      <c r="B13432" t="s">
        <v>71</v>
      </c>
      <c r="C13432" t="s">
        <v>174</v>
      </c>
      <c r="D13432" t="s">
        <v>2909</v>
      </c>
      <c r="E13432" t="s">
        <v>2910</v>
      </c>
      <c r="F13432" t="s">
        <v>2924</v>
      </c>
      <c r="G13432" t="s">
        <v>2780</v>
      </c>
      <c r="I13432">
        <v>59.665999999999997</v>
      </c>
      <c r="J13432">
        <v>10.792</v>
      </c>
      <c r="L13432" t="s">
        <v>2398</v>
      </c>
      <c r="M13432">
        <v>2004</v>
      </c>
      <c r="N13432" t="s">
        <v>2260</v>
      </c>
      <c r="O13432" t="s">
        <v>2549</v>
      </c>
      <c r="P13432" s="64">
        <v>38175</v>
      </c>
      <c r="Q13432">
        <v>2</v>
      </c>
      <c r="R13432">
        <v>0</v>
      </c>
      <c r="S13432">
        <v>0</v>
      </c>
      <c r="T13432">
        <v>18</v>
      </c>
      <c r="U13432">
        <v>18</v>
      </c>
      <c r="V13432">
        <v>10</v>
      </c>
      <c r="W13432">
        <v>14</v>
      </c>
      <c r="X13432" t="s">
        <v>2946</v>
      </c>
      <c r="Y13432">
        <v>1.1220000000000001</v>
      </c>
      <c r="Z13432">
        <v>84</v>
      </c>
      <c r="AA13432">
        <v>15</v>
      </c>
      <c r="AD13432" t="s">
        <v>479</v>
      </c>
      <c r="AG13432" t="s">
        <v>31</v>
      </c>
      <c r="AN13432">
        <v>15</v>
      </c>
      <c r="AO13432">
        <v>25</v>
      </c>
      <c r="AP13432">
        <v>10</v>
      </c>
      <c r="AQ13432">
        <v>14</v>
      </c>
      <c r="AX13432" t="s">
        <v>31</v>
      </c>
      <c r="AY13432" t="s">
        <v>31</v>
      </c>
    </row>
    <row r="13433" spans="1:51">
      <c r="A13433" t="s">
        <v>2951</v>
      </c>
      <c r="B13433" t="s">
        <v>71</v>
      </c>
      <c r="C13433" t="s">
        <v>174</v>
      </c>
      <c r="D13433" t="s">
        <v>2909</v>
      </c>
      <c r="E13433" t="s">
        <v>2910</v>
      </c>
      <c r="F13433" t="s">
        <v>2924</v>
      </c>
      <c r="G13433" t="s">
        <v>2780</v>
      </c>
      <c r="I13433">
        <v>59.665999999999997</v>
      </c>
      <c r="J13433">
        <v>10.792</v>
      </c>
      <c r="L13433" t="s">
        <v>2398</v>
      </c>
      <c r="M13433">
        <v>2004</v>
      </c>
      <c r="N13433" t="s">
        <v>2260</v>
      </c>
      <c r="O13433" t="s">
        <v>2549</v>
      </c>
      <c r="P13433" s="64">
        <v>38175</v>
      </c>
      <c r="Q13433">
        <v>2</v>
      </c>
      <c r="R13433">
        <v>0</v>
      </c>
      <c r="S13433">
        <v>0</v>
      </c>
      <c r="T13433">
        <v>18</v>
      </c>
      <c r="U13433">
        <v>18</v>
      </c>
      <c r="V13433">
        <v>10</v>
      </c>
      <c r="W13433">
        <v>14</v>
      </c>
      <c r="X13433" t="s">
        <v>2946</v>
      </c>
      <c r="Y13433">
        <v>1.1220000000000001</v>
      </c>
      <c r="Z13433">
        <v>91</v>
      </c>
      <c r="AA13433">
        <v>15</v>
      </c>
      <c r="AD13433" t="s">
        <v>479</v>
      </c>
      <c r="AG13433" t="s">
        <v>31</v>
      </c>
      <c r="AN13433">
        <v>15</v>
      </c>
      <c r="AO13433">
        <v>25</v>
      </c>
      <c r="AP13433">
        <v>10</v>
      </c>
      <c r="AQ13433">
        <v>14</v>
      </c>
      <c r="AX13433" t="s">
        <v>31</v>
      </c>
      <c r="AY13433" t="s">
        <v>31</v>
      </c>
    </row>
    <row r="13434" spans="1:51">
      <c r="A13434" t="s">
        <v>2951</v>
      </c>
      <c r="B13434" t="s">
        <v>71</v>
      </c>
      <c r="C13434" t="s">
        <v>174</v>
      </c>
      <c r="D13434" t="s">
        <v>2909</v>
      </c>
      <c r="E13434" t="s">
        <v>2910</v>
      </c>
      <c r="F13434" t="s">
        <v>2924</v>
      </c>
      <c r="G13434" t="s">
        <v>2780</v>
      </c>
      <c r="I13434">
        <v>59.665999999999997</v>
      </c>
      <c r="J13434">
        <v>10.792</v>
      </c>
      <c r="L13434" t="s">
        <v>2398</v>
      </c>
      <c r="M13434">
        <v>2004</v>
      </c>
      <c r="N13434" t="s">
        <v>2260</v>
      </c>
      <c r="O13434" t="s">
        <v>2549</v>
      </c>
      <c r="P13434" s="64">
        <v>38175</v>
      </c>
      <c r="Q13434">
        <v>2</v>
      </c>
      <c r="R13434">
        <v>0</v>
      </c>
      <c r="S13434">
        <v>14</v>
      </c>
      <c r="T13434">
        <v>18</v>
      </c>
      <c r="U13434">
        <v>18</v>
      </c>
      <c r="V13434">
        <v>10</v>
      </c>
      <c r="W13434">
        <v>14</v>
      </c>
      <c r="X13434" t="s">
        <v>2946</v>
      </c>
      <c r="Y13434">
        <v>0</v>
      </c>
      <c r="Z13434">
        <v>0</v>
      </c>
      <c r="AA13434">
        <v>15</v>
      </c>
      <c r="AD13434" t="s">
        <v>479</v>
      </c>
      <c r="AG13434" t="s">
        <v>31</v>
      </c>
      <c r="AN13434">
        <v>15</v>
      </c>
      <c r="AO13434">
        <v>25</v>
      </c>
      <c r="AP13434">
        <v>10</v>
      </c>
      <c r="AQ13434">
        <v>14</v>
      </c>
      <c r="AX13434" t="s">
        <v>31</v>
      </c>
      <c r="AY13434" t="s">
        <v>31</v>
      </c>
    </row>
    <row r="13435" spans="1:51">
      <c r="A13435" t="s">
        <v>2951</v>
      </c>
      <c r="B13435" t="s">
        <v>71</v>
      </c>
      <c r="C13435" t="s">
        <v>174</v>
      </c>
      <c r="D13435" t="s">
        <v>2909</v>
      </c>
      <c r="E13435" t="s">
        <v>2910</v>
      </c>
      <c r="F13435" t="s">
        <v>2924</v>
      </c>
      <c r="G13435" t="s">
        <v>2780</v>
      </c>
      <c r="I13435">
        <v>59.665999999999997</v>
      </c>
      <c r="J13435">
        <v>10.792</v>
      </c>
      <c r="L13435" t="s">
        <v>2398</v>
      </c>
      <c r="M13435">
        <v>2004</v>
      </c>
      <c r="N13435" t="s">
        <v>2260</v>
      </c>
      <c r="O13435" t="s">
        <v>2549</v>
      </c>
      <c r="P13435" s="64">
        <v>38175</v>
      </c>
      <c r="Q13435">
        <v>2</v>
      </c>
      <c r="R13435">
        <v>0</v>
      </c>
      <c r="S13435">
        <v>14</v>
      </c>
      <c r="T13435">
        <v>18</v>
      </c>
      <c r="U13435">
        <v>18</v>
      </c>
      <c r="V13435">
        <v>10</v>
      </c>
      <c r="W13435">
        <v>14</v>
      </c>
      <c r="X13435" t="s">
        <v>2946</v>
      </c>
      <c r="Y13435">
        <v>0</v>
      </c>
      <c r="Z13435">
        <v>7</v>
      </c>
      <c r="AA13435">
        <v>15</v>
      </c>
      <c r="AD13435" t="s">
        <v>479</v>
      </c>
      <c r="AG13435" t="s">
        <v>31</v>
      </c>
      <c r="AN13435">
        <v>15</v>
      </c>
      <c r="AO13435">
        <v>25</v>
      </c>
      <c r="AP13435">
        <v>10</v>
      </c>
      <c r="AQ13435">
        <v>14</v>
      </c>
      <c r="AX13435" t="s">
        <v>31</v>
      </c>
      <c r="AY13435" t="s">
        <v>31</v>
      </c>
    </row>
    <row r="13436" spans="1:51">
      <c r="A13436" t="s">
        <v>2951</v>
      </c>
      <c r="B13436" t="s">
        <v>71</v>
      </c>
      <c r="C13436" t="s">
        <v>174</v>
      </c>
      <c r="D13436" t="s">
        <v>2909</v>
      </c>
      <c r="E13436" t="s">
        <v>2910</v>
      </c>
      <c r="F13436" t="s">
        <v>2924</v>
      </c>
      <c r="G13436" t="s">
        <v>2780</v>
      </c>
      <c r="I13436">
        <v>59.665999999999997</v>
      </c>
      <c r="J13436">
        <v>10.792</v>
      </c>
      <c r="L13436" t="s">
        <v>2398</v>
      </c>
      <c r="M13436">
        <v>2004</v>
      </c>
      <c r="N13436" t="s">
        <v>2260</v>
      </c>
      <c r="O13436" t="s">
        <v>2549</v>
      </c>
      <c r="P13436" s="64">
        <v>38175</v>
      </c>
      <c r="Q13436">
        <v>2</v>
      </c>
      <c r="R13436">
        <v>0</v>
      </c>
      <c r="S13436">
        <v>14</v>
      </c>
      <c r="T13436">
        <v>18</v>
      </c>
      <c r="U13436">
        <v>18</v>
      </c>
      <c r="V13436">
        <v>10</v>
      </c>
      <c r="W13436">
        <v>14</v>
      </c>
      <c r="X13436" t="s">
        <v>2946</v>
      </c>
      <c r="Y13436">
        <v>0</v>
      </c>
      <c r="Z13436">
        <v>14</v>
      </c>
      <c r="AA13436">
        <v>15</v>
      </c>
      <c r="AD13436" t="s">
        <v>479</v>
      </c>
      <c r="AG13436" t="s">
        <v>31</v>
      </c>
      <c r="AN13436">
        <v>15</v>
      </c>
      <c r="AO13436">
        <v>25</v>
      </c>
      <c r="AP13436">
        <v>10</v>
      </c>
      <c r="AQ13436">
        <v>14</v>
      </c>
      <c r="AX13436" t="s">
        <v>31</v>
      </c>
      <c r="AY13436" t="s">
        <v>31</v>
      </c>
    </row>
    <row r="13437" spans="1:51">
      <c r="A13437" t="s">
        <v>2951</v>
      </c>
      <c r="B13437" t="s">
        <v>71</v>
      </c>
      <c r="C13437" t="s">
        <v>174</v>
      </c>
      <c r="D13437" t="s">
        <v>2909</v>
      </c>
      <c r="E13437" t="s">
        <v>2910</v>
      </c>
      <c r="F13437" t="s">
        <v>2924</v>
      </c>
      <c r="G13437" t="s">
        <v>2780</v>
      </c>
      <c r="I13437">
        <v>59.665999999999997</v>
      </c>
      <c r="J13437">
        <v>10.792</v>
      </c>
      <c r="L13437" t="s">
        <v>2398</v>
      </c>
      <c r="M13437">
        <v>2004</v>
      </c>
      <c r="N13437" t="s">
        <v>2260</v>
      </c>
      <c r="O13437" t="s">
        <v>2549</v>
      </c>
      <c r="P13437" s="64">
        <v>38175</v>
      </c>
      <c r="Q13437">
        <v>2</v>
      </c>
      <c r="R13437">
        <v>0</v>
      </c>
      <c r="S13437">
        <v>14</v>
      </c>
      <c r="T13437">
        <v>18</v>
      </c>
      <c r="U13437">
        <v>18</v>
      </c>
      <c r="V13437">
        <v>10</v>
      </c>
      <c r="W13437">
        <v>14</v>
      </c>
      <c r="X13437" t="s">
        <v>2946</v>
      </c>
      <c r="Y13437">
        <v>0</v>
      </c>
      <c r="Z13437">
        <v>21</v>
      </c>
      <c r="AA13437">
        <v>15</v>
      </c>
      <c r="AD13437" t="s">
        <v>479</v>
      </c>
      <c r="AG13437" t="s">
        <v>31</v>
      </c>
      <c r="AN13437">
        <v>15</v>
      </c>
      <c r="AO13437">
        <v>25</v>
      </c>
      <c r="AP13437">
        <v>10</v>
      </c>
      <c r="AQ13437">
        <v>14</v>
      </c>
      <c r="AX13437" t="s">
        <v>31</v>
      </c>
      <c r="AY13437" t="s">
        <v>31</v>
      </c>
    </row>
    <row r="13438" spans="1:51">
      <c r="A13438" t="s">
        <v>2951</v>
      </c>
      <c r="B13438" t="s">
        <v>71</v>
      </c>
      <c r="C13438" t="s">
        <v>174</v>
      </c>
      <c r="D13438" t="s">
        <v>2909</v>
      </c>
      <c r="E13438" t="s">
        <v>2910</v>
      </c>
      <c r="F13438" t="s">
        <v>2924</v>
      </c>
      <c r="G13438" t="s">
        <v>2780</v>
      </c>
      <c r="I13438">
        <v>59.665999999999997</v>
      </c>
      <c r="J13438">
        <v>10.792</v>
      </c>
      <c r="L13438" t="s">
        <v>2398</v>
      </c>
      <c r="M13438">
        <v>2004</v>
      </c>
      <c r="N13438" t="s">
        <v>2260</v>
      </c>
      <c r="O13438" t="s">
        <v>2549</v>
      </c>
      <c r="P13438" s="64">
        <v>38175</v>
      </c>
      <c r="Q13438">
        <v>2</v>
      </c>
      <c r="R13438">
        <v>0</v>
      </c>
      <c r="S13438">
        <v>14</v>
      </c>
      <c r="T13438">
        <v>18</v>
      </c>
      <c r="U13438">
        <v>18</v>
      </c>
      <c r="V13438">
        <v>10</v>
      </c>
      <c r="W13438">
        <v>14</v>
      </c>
      <c r="X13438" t="s">
        <v>2946</v>
      </c>
      <c r="Y13438">
        <v>0</v>
      </c>
      <c r="Z13438">
        <v>28</v>
      </c>
      <c r="AA13438">
        <v>15</v>
      </c>
      <c r="AD13438" t="s">
        <v>479</v>
      </c>
      <c r="AG13438" t="s">
        <v>31</v>
      </c>
      <c r="AN13438">
        <v>15</v>
      </c>
      <c r="AO13438">
        <v>25</v>
      </c>
      <c r="AP13438">
        <v>10</v>
      </c>
      <c r="AQ13438">
        <v>14</v>
      </c>
      <c r="AX13438" t="s">
        <v>31</v>
      </c>
      <c r="AY13438" t="s">
        <v>31</v>
      </c>
    </row>
    <row r="13439" spans="1:51">
      <c r="A13439" t="s">
        <v>2951</v>
      </c>
      <c r="B13439" t="s">
        <v>71</v>
      </c>
      <c r="C13439" t="s">
        <v>174</v>
      </c>
      <c r="D13439" t="s">
        <v>2909</v>
      </c>
      <c r="E13439" t="s">
        <v>2910</v>
      </c>
      <c r="F13439" t="s">
        <v>2924</v>
      </c>
      <c r="G13439" t="s">
        <v>2780</v>
      </c>
      <c r="I13439">
        <v>59.665999999999997</v>
      </c>
      <c r="J13439">
        <v>10.792</v>
      </c>
      <c r="L13439" t="s">
        <v>2398</v>
      </c>
      <c r="M13439">
        <v>2004</v>
      </c>
      <c r="N13439" t="s">
        <v>2260</v>
      </c>
      <c r="O13439" t="s">
        <v>2549</v>
      </c>
      <c r="P13439" s="64">
        <v>38175</v>
      </c>
      <c r="Q13439">
        <v>2</v>
      </c>
      <c r="R13439">
        <v>0</v>
      </c>
      <c r="S13439">
        <v>14</v>
      </c>
      <c r="T13439">
        <v>18</v>
      </c>
      <c r="U13439">
        <v>18</v>
      </c>
      <c r="V13439">
        <v>10</v>
      </c>
      <c r="W13439">
        <v>14</v>
      </c>
      <c r="X13439" t="s">
        <v>2946</v>
      </c>
      <c r="Y13439">
        <v>0</v>
      </c>
      <c r="Z13439">
        <v>35</v>
      </c>
      <c r="AA13439">
        <v>15</v>
      </c>
      <c r="AD13439" t="s">
        <v>479</v>
      </c>
      <c r="AG13439" t="s">
        <v>31</v>
      </c>
      <c r="AN13439">
        <v>15</v>
      </c>
      <c r="AO13439">
        <v>25</v>
      </c>
      <c r="AP13439">
        <v>10</v>
      </c>
      <c r="AQ13439">
        <v>14</v>
      </c>
      <c r="AX13439" t="s">
        <v>31</v>
      </c>
      <c r="AY13439" t="s">
        <v>31</v>
      </c>
    </row>
    <row r="13440" spans="1:51">
      <c r="A13440" t="s">
        <v>2951</v>
      </c>
      <c r="B13440" t="s">
        <v>71</v>
      </c>
      <c r="C13440" t="s">
        <v>174</v>
      </c>
      <c r="D13440" t="s">
        <v>2909</v>
      </c>
      <c r="E13440" t="s">
        <v>2910</v>
      </c>
      <c r="F13440" t="s">
        <v>2924</v>
      </c>
      <c r="G13440" t="s">
        <v>2780</v>
      </c>
      <c r="I13440">
        <v>59.665999999999997</v>
      </c>
      <c r="J13440">
        <v>10.792</v>
      </c>
      <c r="L13440" t="s">
        <v>2398</v>
      </c>
      <c r="M13440">
        <v>2004</v>
      </c>
      <c r="N13440" t="s">
        <v>2260</v>
      </c>
      <c r="O13440" t="s">
        <v>2549</v>
      </c>
      <c r="P13440" s="64">
        <v>38175</v>
      </c>
      <c r="Q13440">
        <v>2</v>
      </c>
      <c r="R13440">
        <v>0</v>
      </c>
      <c r="S13440">
        <v>14</v>
      </c>
      <c r="T13440">
        <v>18</v>
      </c>
      <c r="U13440">
        <v>18</v>
      </c>
      <c r="V13440">
        <v>10</v>
      </c>
      <c r="W13440">
        <v>14</v>
      </c>
      <c r="X13440" t="s">
        <v>2946</v>
      </c>
      <c r="Y13440">
        <v>0.93700000000000006</v>
      </c>
      <c r="Z13440">
        <v>42</v>
      </c>
      <c r="AA13440">
        <v>15</v>
      </c>
      <c r="AD13440" t="s">
        <v>479</v>
      </c>
      <c r="AG13440" t="s">
        <v>31</v>
      </c>
      <c r="AN13440">
        <v>15</v>
      </c>
      <c r="AO13440">
        <v>25</v>
      </c>
      <c r="AP13440">
        <v>10</v>
      </c>
      <c r="AQ13440">
        <v>14</v>
      </c>
      <c r="AX13440" t="s">
        <v>31</v>
      </c>
      <c r="AY13440" t="s">
        <v>31</v>
      </c>
    </row>
    <row r="13441" spans="1:51">
      <c r="A13441" t="s">
        <v>2951</v>
      </c>
      <c r="B13441" t="s">
        <v>71</v>
      </c>
      <c r="C13441" t="s">
        <v>174</v>
      </c>
      <c r="D13441" t="s">
        <v>2909</v>
      </c>
      <c r="E13441" t="s">
        <v>2910</v>
      </c>
      <c r="F13441" t="s">
        <v>2924</v>
      </c>
      <c r="G13441" t="s">
        <v>2780</v>
      </c>
      <c r="I13441">
        <v>59.665999999999997</v>
      </c>
      <c r="J13441">
        <v>10.792</v>
      </c>
      <c r="L13441" t="s">
        <v>2398</v>
      </c>
      <c r="M13441">
        <v>2004</v>
      </c>
      <c r="N13441" t="s">
        <v>2260</v>
      </c>
      <c r="O13441" t="s">
        <v>2549</v>
      </c>
      <c r="P13441" s="64">
        <v>38175</v>
      </c>
      <c r="Q13441">
        <v>2</v>
      </c>
      <c r="R13441">
        <v>0</v>
      </c>
      <c r="S13441">
        <v>14</v>
      </c>
      <c r="T13441">
        <v>18</v>
      </c>
      <c r="U13441">
        <v>18</v>
      </c>
      <c r="V13441">
        <v>10</v>
      </c>
      <c r="W13441">
        <v>14</v>
      </c>
      <c r="X13441" t="s">
        <v>2946</v>
      </c>
      <c r="Y13441">
        <v>1</v>
      </c>
      <c r="Z13441">
        <v>49</v>
      </c>
      <c r="AA13441">
        <v>15</v>
      </c>
      <c r="AD13441" t="s">
        <v>479</v>
      </c>
      <c r="AG13441" t="s">
        <v>31</v>
      </c>
      <c r="AN13441">
        <v>15</v>
      </c>
      <c r="AO13441">
        <v>25</v>
      </c>
      <c r="AP13441">
        <v>10</v>
      </c>
      <c r="AQ13441">
        <v>14</v>
      </c>
      <c r="AX13441" t="s">
        <v>31</v>
      </c>
      <c r="AY13441" t="s">
        <v>31</v>
      </c>
    </row>
    <row r="13442" spans="1:51">
      <c r="A13442" t="s">
        <v>2951</v>
      </c>
      <c r="B13442" t="s">
        <v>71</v>
      </c>
      <c r="C13442" t="s">
        <v>174</v>
      </c>
      <c r="D13442" t="s">
        <v>2909</v>
      </c>
      <c r="E13442" t="s">
        <v>2910</v>
      </c>
      <c r="F13442" t="s">
        <v>2924</v>
      </c>
      <c r="G13442" t="s">
        <v>2780</v>
      </c>
      <c r="I13442">
        <v>59.665999999999997</v>
      </c>
      <c r="J13442">
        <v>10.792</v>
      </c>
      <c r="L13442" t="s">
        <v>2398</v>
      </c>
      <c r="M13442">
        <v>2004</v>
      </c>
      <c r="N13442" t="s">
        <v>2260</v>
      </c>
      <c r="O13442" t="s">
        <v>2549</v>
      </c>
      <c r="P13442" s="64">
        <v>38175</v>
      </c>
      <c r="Q13442">
        <v>2</v>
      </c>
      <c r="R13442">
        <v>0</v>
      </c>
      <c r="S13442">
        <v>14</v>
      </c>
      <c r="T13442">
        <v>18</v>
      </c>
      <c r="U13442">
        <v>18</v>
      </c>
      <c r="V13442">
        <v>10</v>
      </c>
      <c r="W13442">
        <v>14</v>
      </c>
      <c r="X13442" t="s">
        <v>2946</v>
      </c>
      <c r="Y13442">
        <v>1</v>
      </c>
      <c r="Z13442">
        <v>56</v>
      </c>
      <c r="AA13442">
        <v>15</v>
      </c>
      <c r="AD13442" t="s">
        <v>479</v>
      </c>
      <c r="AG13442" t="s">
        <v>31</v>
      </c>
      <c r="AN13442">
        <v>15</v>
      </c>
      <c r="AO13442">
        <v>25</v>
      </c>
      <c r="AP13442">
        <v>10</v>
      </c>
      <c r="AQ13442">
        <v>14</v>
      </c>
      <c r="AX13442" t="s">
        <v>31</v>
      </c>
      <c r="AY13442" t="s">
        <v>31</v>
      </c>
    </row>
    <row r="13443" spans="1:51">
      <c r="A13443" t="s">
        <v>2951</v>
      </c>
      <c r="B13443" t="s">
        <v>71</v>
      </c>
      <c r="C13443" t="s">
        <v>174</v>
      </c>
      <c r="D13443" t="s">
        <v>2909</v>
      </c>
      <c r="E13443" t="s">
        <v>2910</v>
      </c>
      <c r="F13443" t="s">
        <v>2924</v>
      </c>
      <c r="G13443" t="s">
        <v>2780</v>
      </c>
      <c r="I13443">
        <v>59.665999999999997</v>
      </c>
      <c r="J13443">
        <v>10.792</v>
      </c>
      <c r="L13443" t="s">
        <v>2398</v>
      </c>
      <c r="M13443">
        <v>2004</v>
      </c>
      <c r="N13443" t="s">
        <v>2260</v>
      </c>
      <c r="O13443" t="s">
        <v>2549</v>
      </c>
      <c r="P13443" s="64">
        <v>38175</v>
      </c>
      <c r="Q13443">
        <v>2</v>
      </c>
      <c r="R13443">
        <v>0</v>
      </c>
      <c r="S13443">
        <v>14</v>
      </c>
      <c r="T13443">
        <v>18</v>
      </c>
      <c r="U13443">
        <v>18</v>
      </c>
      <c r="V13443">
        <v>10</v>
      </c>
      <c r="W13443">
        <v>14</v>
      </c>
      <c r="X13443" t="s">
        <v>2946</v>
      </c>
      <c r="Y13443">
        <v>0.996</v>
      </c>
      <c r="Z13443">
        <v>63</v>
      </c>
      <c r="AA13443">
        <v>15</v>
      </c>
      <c r="AD13443" t="s">
        <v>479</v>
      </c>
      <c r="AG13443" t="s">
        <v>31</v>
      </c>
      <c r="AN13443">
        <v>15</v>
      </c>
      <c r="AO13443">
        <v>25</v>
      </c>
      <c r="AP13443">
        <v>10</v>
      </c>
      <c r="AQ13443">
        <v>14</v>
      </c>
      <c r="AX13443" t="s">
        <v>31</v>
      </c>
      <c r="AY13443" t="s">
        <v>31</v>
      </c>
    </row>
    <row r="13444" spans="1:51">
      <c r="A13444" t="s">
        <v>2951</v>
      </c>
      <c r="B13444" t="s">
        <v>71</v>
      </c>
      <c r="C13444" t="s">
        <v>174</v>
      </c>
      <c r="D13444" t="s">
        <v>2909</v>
      </c>
      <c r="E13444" t="s">
        <v>2910</v>
      </c>
      <c r="F13444" t="s">
        <v>2924</v>
      </c>
      <c r="G13444" t="s">
        <v>2780</v>
      </c>
      <c r="I13444">
        <v>59.665999999999997</v>
      </c>
      <c r="J13444">
        <v>10.792</v>
      </c>
      <c r="L13444" t="s">
        <v>2398</v>
      </c>
      <c r="M13444">
        <v>2004</v>
      </c>
      <c r="N13444" t="s">
        <v>2260</v>
      </c>
      <c r="O13444" t="s">
        <v>2549</v>
      </c>
      <c r="P13444" s="64">
        <v>38175</v>
      </c>
      <c r="Q13444">
        <v>2</v>
      </c>
      <c r="R13444">
        <v>0</v>
      </c>
      <c r="S13444">
        <v>14</v>
      </c>
      <c r="T13444">
        <v>18</v>
      </c>
      <c r="U13444">
        <v>18</v>
      </c>
      <c r="V13444">
        <v>10</v>
      </c>
      <c r="W13444">
        <v>14</v>
      </c>
      <c r="X13444" t="s">
        <v>2946</v>
      </c>
      <c r="Y13444">
        <v>0.996</v>
      </c>
      <c r="Z13444">
        <v>70</v>
      </c>
      <c r="AA13444">
        <v>15</v>
      </c>
      <c r="AD13444" t="s">
        <v>479</v>
      </c>
      <c r="AG13444" t="s">
        <v>31</v>
      </c>
      <c r="AN13444">
        <v>15</v>
      </c>
      <c r="AO13444">
        <v>25</v>
      </c>
      <c r="AP13444">
        <v>10</v>
      </c>
      <c r="AQ13444">
        <v>14</v>
      </c>
      <c r="AX13444" t="s">
        <v>31</v>
      </c>
      <c r="AY13444" t="s">
        <v>31</v>
      </c>
    </row>
    <row r="13445" spans="1:51">
      <c r="A13445" t="s">
        <v>2951</v>
      </c>
      <c r="B13445" t="s">
        <v>71</v>
      </c>
      <c r="C13445" t="s">
        <v>174</v>
      </c>
      <c r="D13445" t="s">
        <v>2909</v>
      </c>
      <c r="E13445" t="s">
        <v>2910</v>
      </c>
      <c r="F13445" t="s">
        <v>2924</v>
      </c>
      <c r="G13445" t="s">
        <v>2780</v>
      </c>
      <c r="I13445">
        <v>59.665999999999997</v>
      </c>
      <c r="J13445">
        <v>10.792</v>
      </c>
      <c r="L13445" t="s">
        <v>2398</v>
      </c>
      <c r="M13445">
        <v>2004</v>
      </c>
      <c r="N13445" t="s">
        <v>2260</v>
      </c>
      <c r="O13445" t="s">
        <v>2549</v>
      </c>
      <c r="P13445" s="64">
        <v>38175</v>
      </c>
      <c r="Q13445">
        <v>2</v>
      </c>
      <c r="R13445">
        <v>0</v>
      </c>
      <c r="S13445">
        <v>14</v>
      </c>
      <c r="T13445">
        <v>18</v>
      </c>
      <c r="U13445">
        <v>18</v>
      </c>
      <c r="V13445">
        <v>10</v>
      </c>
      <c r="W13445">
        <v>14</v>
      </c>
      <c r="X13445" t="s">
        <v>2946</v>
      </c>
      <c r="Y13445">
        <v>0.996</v>
      </c>
      <c r="Z13445">
        <v>77</v>
      </c>
      <c r="AA13445">
        <v>15</v>
      </c>
      <c r="AD13445" t="s">
        <v>479</v>
      </c>
      <c r="AG13445" t="s">
        <v>31</v>
      </c>
      <c r="AN13445">
        <v>15</v>
      </c>
      <c r="AO13445">
        <v>25</v>
      </c>
      <c r="AP13445">
        <v>10</v>
      </c>
      <c r="AQ13445">
        <v>14</v>
      </c>
      <c r="AX13445" t="s">
        <v>31</v>
      </c>
      <c r="AY13445" t="s">
        <v>31</v>
      </c>
    </row>
    <row r="13446" spans="1:51">
      <c r="A13446" t="s">
        <v>2951</v>
      </c>
      <c r="B13446" t="s">
        <v>71</v>
      </c>
      <c r="C13446" t="s">
        <v>174</v>
      </c>
      <c r="D13446" t="s">
        <v>2909</v>
      </c>
      <c r="E13446" t="s">
        <v>2910</v>
      </c>
      <c r="F13446" t="s">
        <v>2924</v>
      </c>
      <c r="G13446" t="s">
        <v>2780</v>
      </c>
      <c r="I13446">
        <v>59.665999999999997</v>
      </c>
      <c r="J13446">
        <v>10.792</v>
      </c>
      <c r="L13446" t="s">
        <v>2398</v>
      </c>
      <c r="M13446">
        <v>2004</v>
      </c>
      <c r="N13446" t="s">
        <v>2260</v>
      </c>
      <c r="O13446" t="s">
        <v>2549</v>
      </c>
      <c r="P13446" s="64">
        <v>38175</v>
      </c>
      <c r="Q13446">
        <v>2</v>
      </c>
      <c r="R13446">
        <v>0</v>
      </c>
      <c r="S13446">
        <v>14</v>
      </c>
      <c r="T13446">
        <v>18</v>
      </c>
      <c r="U13446">
        <v>18</v>
      </c>
      <c r="V13446">
        <v>10</v>
      </c>
      <c r="W13446">
        <v>14</v>
      </c>
      <c r="X13446" t="s">
        <v>2946</v>
      </c>
      <c r="Y13446">
        <v>0.98899999999999999</v>
      </c>
      <c r="Z13446">
        <v>84</v>
      </c>
      <c r="AA13446">
        <v>15</v>
      </c>
      <c r="AD13446" t="s">
        <v>479</v>
      </c>
      <c r="AG13446" t="s">
        <v>31</v>
      </c>
      <c r="AN13446">
        <v>15</v>
      </c>
      <c r="AO13446">
        <v>25</v>
      </c>
      <c r="AP13446">
        <v>10</v>
      </c>
      <c r="AQ13446">
        <v>14</v>
      </c>
      <c r="AX13446" t="s">
        <v>31</v>
      </c>
      <c r="AY13446" t="s">
        <v>31</v>
      </c>
    </row>
    <row r="13447" spans="1:51">
      <c r="A13447" t="s">
        <v>2951</v>
      </c>
      <c r="B13447" t="s">
        <v>71</v>
      </c>
      <c r="C13447" t="s">
        <v>174</v>
      </c>
      <c r="D13447" t="s">
        <v>2909</v>
      </c>
      <c r="E13447" t="s">
        <v>2910</v>
      </c>
      <c r="F13447" t="s">
        <v>2924</v>
      </c>
      <c r="G13447" t="s">
        <v>2780</v>
      </c>
      <c r="I13447">
        <v>59.665999999999997</v>
      </c>
      <c r="J13447">
        <v>10.792</v>
      </c>
      <c r="L13447" t="s">
        <v>2398</v>
      </c>
      <c r="M13447">
        <v>2004</v>
      </c>
      <c r="N13447" t="s">
        <v>2260</v>
      </c>
      <c r="O13447" t="s">
        <v>2549</v>
      </c>
      <c r="P13447" s="64">
        <v>38175</v>
      </c>
      <c r="Q13447">
        <v>2</v>
      </c>
      <c r="R13447">
        <v>0</v>
      </c>
      <c r="S13447">
        <v>14</v>
      </c>
      <c r="T13447">
        <v>18</v>
      </c>
      <c r="U13447">
        <v>18</v>
      </c>
      <c r="V13447">
        <v>10</v>
      </c>
      <c r="W13447">
        <v>14</v>
      </c>
      <c r="X13447" t="s">
        <v>2946</v>
      </c>
      <c r="Y13447">
        <v>0.98899999999999999</v>
      </c>
      <c r="Z13447">
        <v>91</v>
      </c>
      <c r="AA13447">
        <v>15</v>
      </c>
      <c r="AD13447" t="s">
        <v>479</v>
      </c>
      <c r="AG13447" t="s">
        <v>31</v>
      </c>
      <c r="AN13447">
        <v>15</v>
      </c>
      <c r="AO13447">
        <v>25</v>
      </c>
      <c r="AP13447">
        <v>10</v>
      </c>
      <c r="AQ13447">
        <v>14</v>
      </c>
      <c r="AX13447" t="s">
        <v>31</v>
      </c>
      <c r="AY13447" t="s">
        <v>31</v>
      </c>
    </row>
    <row r="13448" spans="1:51">
      <c r="A13448" t="s">
        <v>2951</v>
      </c>
      <c r="B13448" t="s">
        <v>71</v>
      </c>
      <c r="C13448" t="s">
        <v>174</v>
      </c>
      <c r="D13448" t="s">
        <v>2909</v>
      </c>
      <c r="E13448" t="s">
        <v>2910</v>
      </c>
      <c r="F13448" t="s">
        <v>2924</v>
      </c>
      <c r="G13448" t="s">
        <v>2780</v>
      </c>
      <c r="I13448">
        <v>59.665999999999997</v>
      </c>
      <c r="J13448">
        <v>10.792</v>
      </c>
      <c r="L13448" t="s">
        <v>2398</v>
      </c>
      <c r="M13448">
        <v>2004</v>
      </c>
      <c r="N13448" t="s">
        <v>2260</v>
      </c>
      <c r="O13448" t="s">
        <v>2549</v>
      </c>
      <c r="P13448" s="64">
        <v>38175</v>
      </c>
      <c r="Q13448">
        <v>2</v>
      </c>
      <c r="R13448">
        <v>0</v>
      </c>
      <c r="S13448">
        <v>28</v>
      </c>
      <c r="T13448">
        <v>18</v>
      </c>
      <c r="U13448">
        <v>18</v>
      </c>
      <c r="V13448">
        <v>10</v>
      </c>
      <c r="W13448">
        <v>14</v>
      </c>
      <c r="X13448" t="s">
        <v>2946</v>
      </c>
      <c r="Y13448">
        <v>0</v>
      </c>
      <c r="Z13448">
        <v>0</v>
      </c>
      <c r="AA13448">
        <v>15</v>
      </c>
      <c r="AD13448" t="s">
        <v>479</v>
      </c>
      <c r="AG13448" t="s">
        <v>31</v>
      </c>
      <c r="AN13448">
        <v>15</v>
      </c>
      <c r="AO13448">
        <v>25</v>
      </c>
      <c r="AP13448">
        <v>10</v>
      </c>
      <c r="AQ13448">
        <v>14</v>
      </c>
      <c r="AX13448" t="s">
        <v>31</v>
      </c>
      <c r="AY13448" t="s">
        <v>31</v>
      </c>
    </row>
    <row r="13449" spans="1:51">
      <c r="A13449" t="s">
        <v>2951</v>
      </c>
      <c r="B13449" t="s">
        <v>71</v>
      </c>
      <c r="C13449" t="s">
        <v>174</v>
      </c>
      <c r="D13449" t="s">
        <v>2909</v>
      </c>
      <c r="E13449" t="s">
        <v>2910</v>
      </c>
      <c r="F13449" t="s">
        <v>2924</v>
      </c>
      <c r="G13449" t="s">
        <v>2780</v>
      </c>
      <c r="I13449">
        <v>59.665999999999997</v>
      </c>
      <c r="J13449">
        <v>10.792</v>
      </c>
      <c r="L13449" t="s">
        <v>2398</v>
      </c>
      <c r="M13449">
        <v>2004</v>
      </c>
      <c r="N13449" t="s">
        <v>2260</v>
      </c>
      <c r="O13449" t="s">
        <v>2549</v>
      </c>
      <c r="P13449" s="64">
        <v>38175</v>
      </c>
      <c r="Q13449">
        <v>2</v>
      </c>
      <c r="R13449">
        <v>0</v>
      </c>
      <c r="S13449">
        <v>28</v>
      </c>
      <c r="T13449">
        <v>18</v>
      </c>
      <c r="U13449">
        <v>18</v>
      </c>
      <c r="V13449">
        <v>10</v>
      </c>
      <c r="W13449">
        <v>14</v>
      </c>
      <c r="X13449" t="s">
        <v>2946</v>
      </c>
      <c r="Y13449">
        <v>0</v>
      </c>
      <c r="Z13449">
        <v>7</v>
      </c>
      <c r="AA13449">
        <v>15</v>
      </c>
      <c r="AD13449" t="s">
        <v>479</v>
      </c>
      <c r="AG13449" t="s">
        <v>31</v>
      </c>
      <c r="AN13449">
        <v>15</v>
      </c>
      <c r="AO13449">
        <v>25</v>
      </c>
      <c r="AP13449">
        <v>10</v>
      </c>
      <c r="AQ13449">
        <v>14</v>
      </c>
      <c r="AX13449" t="s">
        <v>31</v>
      </c>
      <c r="AY13449" t="s">
        <v>31</v>
      </c>
    </row>
    <row r="13450" spans="1:51">
      <c r="A13450" t="s">
        <v>2951</v>
      </c>
      <c r="B13450" t="s">
        <v>71</v>
      </c>
      <c r="C13450" t="s">
        <v>174</v>
      </c>
      <c r="D13450" t="s">
        <v>2909</v>
      </c>
      <c r="E13450" t="s">
        <v>2910</v>
      </c>
      <c r="F13450" t="s">
        <v>2924</v>
      </c>
      <c r="G13450" t="s">
        <v>2780</v>
      </c>
      <c r="I13450">
        <v>59.665999999999997</v>
      </c>
      <c r="J13450">
        <v>10.792</v>
      </c>
      <c r="L13450" t="s">
        <v>2398</v>
      </c>
      <c r="M13450">
        <v>2004</v>
      </c>
      <c r="N13450" t="s">
        <v>2260</v>
      </c>
      <c r="O13450" t="s">
        <v>2549</v>
      </c>
      <c r="P13450" s="64">
        <v>38175</v>
      </c>
      <c r="Q13450">
        <v>2</v>
      </c>
      <c r="R13450">
        <v>0</v>
      </c>
      <c r="S13450">
        <v>28</v>
      </c>
      <c r="T13450">
        <v>18</v>
      </c>
      <c r="U13450">
        <v>18</v>
      </c>
      <c r="V13450">
        <v>10</v>
      </c>
      <c r="W13450">
        <v>14</v>
      </c>
      <c r="X13450" t="s">
        <v>2946</v>
      </c>
      <c r="Y13450">
        <v>0</v>
      </c>
      <c r="Z13450">
        <v>14</v>
      </c>
      <c r="AA13450">
        <v>15</v>
      </c>
      <c r="AD13450" t="s">
        <v>479</v>
      </c>
      <c r="AG13450" t="s">
        <v>31</v>
      </c>
      <c r="AN13450">
        <v>15</v>
      </c>
      <c r="AO13450">
        <v>25</v>
      </c>
      <c r="AP13450">
        <v>10</v>
      </c>
      <c r="AQ13450">
        <v>14</v>
      </c>
      <c r="AX13450" t="s">
        <v>31</v>
      </c>
      <c r="AY13450" t="s">
        <v>31</v>
      </c>
    </row>
    <row r="13451" spans="1:51">
      <c r="A13451" t="s">
        <v>2951</v>
      </c>
      <c r="B13451" t="s">
        <v>71</v>
      </c>
      <c r="C13451" t="s">
        <v>174</v>
      </c>
      <c r="D13451" t="s">
        <v>2909</v>
      </c>
      <c r="E13451" t="s">
        <v>2910</v>
      </c>
      <c r="F13451" t="s">
        <v>2924</v>
      </c>
      <c r="G13451" t="s">
        <v>2780</v>
      </c>
      <c r="I13451">
        <v>59.665999999999997</v>
      </c>
      <c r="J13451">
        <v>10.792</v>
      </c>
      <c r="L13451" t="s">
        <v>2398</v>
      </c>
      <c r="M13451">
        <v>2004</v>
      </c>
      <c r="N13451" t="s">
        <v>2260</v>
      </c>
      <c r="O13451" t="s">
        <v>2549</v>
      </c>
      <c r="P13451" s="64">
        <v>38175</v>
      </c>
      <c r="Q13451">
        <v>2</v>
      </c>
      <c r="R13451">
        <v>0</v>
      </c>
      <c r="S13451">
        <v>28</v>
      </c>
      <c r="T13451">
        <v>18</v>
      </c>
      <c r="U13451">
        <v>18</v>
      </c>
      <c r="V13451">
        <v>10</v>
      </c>
      <c r="W13451">
        <v>14</v>
      </c>
      <c r="X13451" t="s">
        <v>2946</v>
      </c>
      <c r="Y13451">
        <v>0</v>
      </c>
      <c r="Z13451">
        <v>21</v>
      </c>
      <c r="AA13451">
        <v>15</v>
      </c>
      <c r="AD13451" t="s">
        <v>479</v>
      </c>
      <c r="AG13451" t="s">
        <v>31</v>
      </c>
      <c r="AN13451">
        <v>15</v>
      </c>
      <c r="AO13451">
        <v>25</v>
      </c>
      <c r="AP13451">
        <v>10</v>
      </c>
      <c r="AQ13451">
        <v>14</v>
      </c>
      <c r="AX13451" t="s">
        <v>31</v>
      </c>
      <c r="AY13451" t="s">
        <v>31</v>
      </c>
    </row>
    <row r="13452" spans="1:51">
      <c r="A13452" t="s">
        <v>2951</v>
      </c>
      <c r="B13452" t="s">
        <v>71</v>
      </c>
      <c r="C13452" t="s">
        <v>174</v>
      </c>
      <c r="D13452" t="s">
        <v>2909</v>
      </c>
      <c r="E13452" t="s">
        <v>2910</v>
      </c>
      <c r="F13452" t="s">
        <v>2924</v>
      </c>
      <c r="G13452" t="s">
        <v>2780</v>
      </c>
      <c r="I13452">
        <v>59.665999999999997</v>
      </c>
      <c r="J13452">
        <v>10.792</v>
      </c>
      <c r="L13452" t="s">
        <v>2398</v>
      </c>
      <c r="M13452">
        <v>2004</v>
      </c>
      <c r="N13452" t="s">
        <v>2260</v>
      </c>
      <c r="O13452" t="s">
        <v>2549</v>
      </c>
      <c r="P13452" s="64">
        <v>38175</v>
      </c>
      <c r="Q13452">
        <v>2</v>
      </c>
      <c r="R13452">
        <v>0</v>
      </c>
      <c r="S13452">
        <v>28</v>
      </c>
      <c r="T13452">
        <v>18</v>
      </c>
      <c r="U13452">
        <v>18</v>
      </c>
      <c r="V13452">
        <v>10</v>
      </c>
      <c r="W13452">
        <v>14</v>
      </c>
      <c r="X13452" t="s">
        <v>2946</v>
      </c>
      <c r="Y13452">
        <v>0</v>
      </c>
      <c r="Z13452">
        <v>28</v>
      </c>
      <c r="AA13452">
        <v>15</v>
      </c>
      <c r="AD13452" t="s">
        <v>479</v>
      </c>
      <c r="AG13452" t="s">
        <v>31</v>
      </c>
      <c r="AN13452">
        <v>15</v>
      </c>
      <c r="AO13452">
        <v>25</v>
      </c>
      <c r="AP13452">
        <v>10</v>
      </c>
      <c r="AQ13452">
        <v>14</v>
      </c>
      <c r="AX13452" t="s">
        <v>31</v>
      </c>
      <c r="AY13452" t="s">
        <v>31</v>
      </c>
    </row>
    <row r="13453" spans="1:51">
      <c r="A13453" t="s">
        <v>2951</v>
      </c>
      <c r="B13453" t="s">
        <v>71</v>
      </c>
      <c r="C13453" t="s">
        <v>174</v>
      </c>
      <c r="D13453" t="s">
        <v>2909</v>
      </c>
      <c r="E13453" t="s">
        <v>2910</v>
      </c>
      <c r="F13453" t="s">
        <v>2924</v>
      </c>
      <c r="G13453" t="s">
        <v>2780</v>
      </c>
      <c r="I13453">
        <v>59.665999999999997</v>
      </c>
      <c r="J13453">
        <v>10.792</v>
      </c>
      <c r="L13453" t="s">
        <v>2398</v>
      </c>
      <c r="M13453">
        <v>2004</v>
      </c>
      <c r="N13453" t="s">
        <v>2260</v>
      </c>
      <c r="O13453" t="s">
        <v>2549</v>
      </c>
      <c r="P13453" s="64">
        <v>38175</v>
      </c>
      <c r="Q13453">
        <v>2</v>
      </c>
      <c r="R13453">
        <v>0</v>
      </c>
      <c r="S13453">
        <v>28</v>
      </c>
      <c r="T13453">
        <v>18</v>
      </c>
      <c r="U13453">
        <v>18</v>
      </c>
      <c r="V13453">
        <v>10</v>
      </c>
      <c r="W13453">
        <v>14</v>
      </c>
      <c r="X13453" t="s">
        <v>2946</v>
      </c>
      <c r="Y13453">
        <v>0</v>
      </c>
      <c r="Z13453">
        <v>35</v>
      </c>
      <c r="AA13453">
        <v>15</v>
      </c>
      <c r="AD13453" t="s">
        <v>479</v>
      </c>
      <c r="AG13453" t="s">
        <v>31</v>
      </c>
      <c r="AN13453">
        <v>15</v>
      </c>
      <c r="AO13453">
        <v>25</v>
      </c>
      <c r="AP13453">
        <v>10</v>
      </c>
      <c r="AQ13453">
        <v>14</v>
      </c>
      <c r="AX13453" t="s">
        <v>31</v>
      </c>
      <c r="AY13453" t="s">
        <v>31</v>
      </c>
    </row>
    <row r="13454" spans="1:51">
      <c r="A13454" t="s">
        <v>2951</v>
      </c>
      <c r="B13454" t="s">
        <v>71</v>
      </c>
      <c r="C13454" t="s">
        <v>174</v>
      </c>
      <c r="D13454" t="s">
        <v>2909</v>
      </c>
      <c r="E13454" t="s">
        <v>2910</v>
      </c>
      <c r="F13454" t="s">
        <v>2924</v>
      </c>
      <c r="G13454" t="s">
        <v>2780</v>
      </c>
      <c r="I13454">
        <v>59.665999999999997</v>
      </c>
      <c r="J13454">
        <v>10.792</v>
      </c>
      <c r="L13454" t="s">
        <v>2398</v>
      </c>
      <c r="M13454">
        <v>2004</v>
      </c>
      <c r="N13454" t="s">
        <v>2260</v>
      </c>
      <c r="O13454" t="s">
        <v>2549</v>
      </c>
      <c r="P13454" s="64">
        <v>38175</v>
      </c>
      <c r="Q13454">
        <v>2</v>
      </c>
      <c r="R13454">
        <v>0</v>
      </c>
      <c r="S13454">
        <v>28</v>
      </c>
      <c r="T13454">
        <v>18</v>
      </c>
      <c r="U13454">
        <v>18</v>
      </c>
      <c r="V13454">
        <v>10</v>
      </c>
      <c r="W13454">
        <v>14</v>
      </c>
      <c r="X13454" t="s">
        <v>2946</v>
      </c>
      <c r="Y13454">
        <v>0</v>
      </c>
      <c r="Z13454">
        <v>42</v>
      </c>
      <c r="AA13454">
        <v>15</v>
      </c>
      <c r="AD13454" t="s">
        <v>479</v>
      </c>
      <c r="AG13454" t="s">
        <v>31</v>
      </c>
      <c r="AN13454">
        <v>15</v>
      </c>
      <c r="AO13454">
        <v>25</v>
      </c>
      <c r="AP13454">
        <v>10</v>
      </c>
      <c r="AQ13454">
        <v>14</v>
      </c>
      <c r="AX13454" t="s">
        <v>31</v>
      </c>
      <c r="AY13454" t="s">
        <v>31</v>
      </c>
    </row>
    <row r="13455" spans="1:51">
      <c r="A13455" t="s">
        <v>2951</v>
      </c>
      <c r="B13455" t="s">
        <v>71</v>
      </c>
      <c r="C13455" t="s">
        <v>174</v>
      </c>
      <c r="D13455" t="s">
        <v>2909</v>
      </c>
      <c r="E13455" t="s">
        <v>2910</v>
      </c>
      <c r="F13455" t="s">
        <v>2924</v>
      </c>
      <c r="G13455" t="s">
        <v>2780</v>
      </c>
      <c r="I13455">
        <v>59.665999999999997</v>
      </c>
      <c r="J13455">
        <v>10.792</v>
      </c>
      <c r="L13455" t="s">
        <v>2398</v>
      </c>
      <c r="M13455">
        <v>2004</v>
      </c>
      <c r="N13455" t="s">
        <v>2260</v>
      </c>
      <c r="O13455" t="s">
        <v>2549</v>
      </c>
      <c r="P13455" s="64">
        <v>38175</v>
      </c>
      <c r="Q13455">
        <v>2</v>
      </c>
      <c r="R13455">
        <v>0</v>
      </c>
      <c r="S13455">
        <v>28</v>
      </c>
      <c r="T13455">
        <v>18</v>
      </c>
      <c r="U13455">
        <v>18</v>
      </c>
      <c r="V13455">
        <v>10</v>
      </c>
      <c r="W13455">
        <v>14</v>
      </c>
      <c r="X13455" t="s">
        <v>2946</v>
      </c>
      <c r="Y13455">
        <v>0</v>
      </c>
      <c r="Z13455">
        <v>49</v>
      </c>
      <c r="AA13455">
        <v>15</v>
      </c>
      <c r="AD13455" t="s">
        <v>479</v>
      </c>
      <c r="AG13455" t="s">
        <v>31</v>
      </c>
      <c r="AN13455">
        <v>15</v>
      </c>
      <c r="AO13455">
        <v>25</v>
      </c>
      <c r="AP13455">
        <v>10</v>
      </c>
      <c r="AQ13455">
        <v>14</v>
      </c>
      <c r="AX13455" t="s">
        <v>31</v>
      </c>
      <c r="AY13455" t="s">
        <v>31</v>
      </c>
    </row>
    <row r="13456" spans="1:51">
      <c r="A13456" t="s">
        <v>2951</v>
      </c>
      <c r="B13456" t="s">
        <v>71</v>
      </c>
      <c r="C13456" t="s">
        <v>174</v>
      </c>
      <c r="D13456" t="s">
        <v>2909</v>
      </c>
      <c r="E13456" t="s">
        <v>2910</v>
      </c>
      <c r="F13456" t="s">
        <v>2924</v>
      </c>
      <c r="G13456" t="s">
        <v>2780</v>
      </c>
      <c r="I13456">
        <v>59.665999999999997</v>
      </c>
      <c r="J13456">
        <v>10.792</v>
      </c>
      <c r="L13456" t="s">
        <v>2398</v>
      </c>
      <c r="M13456">
        <v>2004</v>
      </c>
      <c r="N13456" t="s">
        <v>2260</v>
      </c>
      <c r="O13456" t="s">
        <v>2549</v>
      </c>
      <c r="P13456" s="64">
        <v>38175</v>
      </c>
      <c r="Q13456">
        <v>2</v>
      </c>
      <c r="R13456">
        <v>0</v>
      </c>
      <c r="S13456">
        <v>28</v>
      </c>
      <c r="T13456">
        <v>18</v>
      </c>
      <c r="U13456">
        <v>18</v>
      </c>
      <c r="V13456">
        <v>10</v>
      </c>
      <c r="W13456">
        <v>14</v>
      </c>
      <c r="X13456" t="s">
        <v>2946</v>
      </c>
      <c r="Y13456">
        <v>0.45900000000000002</v>
      </c>
      <c r="Z13456">
        <v>56</v>
      </c>
      <c r="AA13456">
        <v>15</v>
      </c>
      <c r="AD13456" t="s">
        <v>479</v>
      </c>
      <c r="AG13456" t="s">
        <v>31</v>
      </c>
      <c r="AN13456">
        <v>15</v>
      </c>
      <c r="AO13456">
        <v>25</v>
      </c>
      <c r="AP13456">
        <v>10</v>
      </c>
      <c r="AQ13456">
        <v>14</v>
      </c>
      <c r="AX13456" t="s">
        <v>31</v>
      </c>
      <c r="AY13456" t="s">
        <v>31</v>
      </c>
    </row>
    <row r="13457" spans="1:51">
      <c r="A13457" t="s">
        <v>2951</v>
      </c>
      <c r="B13457" t="s">
        <v>71</v>
      </c>
      <c r="C13457" t="s">
        <v>174</v>
      </c>
      <c r="D13457" t="s">
        <v>2909</v>
      </c>
      <c r="E13457" t="s">
        <v>2910</v>
      </c>
      <c r="F13457" t="s">
        <v>2924</v>
      </c>
      <c r="G13457" t="s">
        <v>2780</v>
      </c>
      <c r="I13457">
        <v>59.665999999999997</v>
      </c>
      <c r="J13457">
        <v>10.792</v>
      </c>
      <c r="L13457" t="s">
        <v>2398</v>
      </c>
      <c r="M13457">
        <v>2004</v>
      </c>
      <c r="N13457" t="s">
        <v>2260</v>
      </c>
      <c r="O13457" t="s">
        <v>2549</v>
      </c>
      <c r="P13457" s="64">
        <v>38175</v>
      </c>
      <c r="Q13457">
        <v>2</v>
      </c>
      <c r="R13457">
        <v>0</v>
      </c>
      <c r="S13457">
        <v>28</v>
      </c>
      <c r="T13457">
        <v>18</v>
      </c>
      <c r="U13457">
        <v>18</v>
      </c>
      <c r="V13457">
        <v>10</v>
      </c>
      <c r="W13457">
        <v>14</v>
      </c>
      <c r="X13457" t="s">
        <v>2946</v>
      </c>
      <c r="Y13457">
        <v>0.99299999999999999</v>
      </c>
      <c r="Z13457">
        <v>63</v>
      </c>
      <c r="AA13457">
        <v>15</v>
      </c>
      <c r="AD13457" t="s">
        <v>479</v>
      </c>
      <c r="AG13457" t="s">
        <v>31</v>
      </c>
      <c r="AN13457">
        <v>15</v>
      </c>
      <c r="AO13457">
        <v>25</v>
      </c>
      <c r="AP13457">
        <v>10</v>
      </c>
      <c r="AQ13457">
        <v>14</v>
      </c>
      <c r="AX13457" t="s">
        <v>31</v>
      </c>
      <c r="AY13457" t="s">
        <v>31</v>
      </c>
    </row>
    <row r="13458" spans="1:51">
      <c r="A13458" t="s">
        <v>2951</v>
      </c>
      <c r="B13458" t="s">
        <v>71</v>
      </c>
      <c r="C13458" t="s">
        <v>174</v>
      </c>
      <c r="D13458" t="s">
        <v>2909</v>
      </c>
      <c r="E13458" t="s">
        <v>2910</v>
      </c>
      <c r="F13458" t="s">
        <v>2924</v>
      </c>
      <c r="G13458" t="s">
        <v>2780</v>
      </c>
      <c r="I13458">
        <v>59.665999999999997</v>
      </c>
      <c r="J13458">
        <v>10.792</v>
      </c>
      <c r="L13458" t="s">
        <v>2398</v>
      </c>
      <c r="M13458">
        <v>2004</v>
      </c>
      <c r="N13458" t="s">
        <v>2260</v>
      </c>
      <c r="O13458" t="s">
        <v>2549</v>
      </c>
      <c r="P13458" s="64">
        <v>38175</v>
      </c>
      <c r="Q13458">
        <v>2</v>
      </c>
      <c r="R13458">
        <v>0</v>
      </c>
      <c r="S13458">
        <v>28</v>
      </c>
      <c r="T13458">
        <v>18</v>
      </c>
      <c r="U13458">
        <v>18</v>
      </c>
      <c r="V13458">
        <v>10</v>
      </c>
      <c r="W13458">
        <v>14</v>
      </c>
      <c r="X13458" t="s">
        <v>2946</v>
      </c>
      <c r="Y13458">
        <v>0.99299999999999999</v>
      </c>
      <c r="Z13458">
        <v>70</v>
      </c>
      <c r="AA13458">
        <v>15</v>
      </c>
      <c r="AD13458" t="s">
        <v>479</v>
      </c>
      <c r="AG13458" t="s">
        <v>31</v>
      </c>
      <c r="AN13458">
        <v>15</v>
      </c>
      <c r="AO13458">
        <v>25</v>
      </c>
      <c r="AP13458">
        <v>10</v>
      </c>
      <c r="AQ13458">
        <v>14</v>
      </c>
      <c r="AX13458" t="s">
        <v>31</v>
      </c>
      <c r="AY13458" t="s">
        <v>31</v>
      </c>
    </row>
    <row r="13459" spans="1:51">
      <c r="A13459" t="s">
        <v>2951</v>
      </c>
      <c r="B13459" t="s">
        <v>71</v>
      </c>
      <c r="C13459" t="s">
        <v>174</v>
      </c>
      <c r="D13459" t="s">
        <v>2909</v>
      </c>
      <c r="E13459" t="s">
        <v>2910</v>
      </c>
      <c r="F13459" t="s">
        <v>2924</v>
      </c>
      <c r="G13459" t="s">
        <v>2780</v>
      </c>
      <c r="I13459">
        <v>59.665999999999997</v>
      </c>
      <c r="J13459">
        <v>10.792</v>
      </c>
      <c r="L13459" t="s">
        <v>2398</v>
      </c>
      <c r="M13459">
        <v>2004</v>
      </c>
      <c r="N13459" t="s">
        <v>2260</v>
      </c>
      <c r="O13459" t="s">
        <v>2549</v>
      </c>
      <c r="P13459" s="64">
        <v>38175</v>
      </c>
      <c r="Q13459">
        <v>2</v>
      </c>
      <c r="R13459">
        <v>0</v>
      </c>
      <c r="S13459">
        <v>28</v>
      </c>
      <c r="T13459">
        <v>18</v>
      </c>
      <c r="U13459">
        <v>18</v>
      </c>
      <c r="V13459">
        <v>10</v>
      </c>
      <c r="W13459">
        <v>14</v>
      </c>
      <c r="X13459" t="s">
        <v>2946</v>
      </c>
      <c r="Y13459">
        <v>0.99299999999999999</v>
      </c>
      <c r="Z13459">
        <v>77</v>
      </c>
      <c r="AA13459">
        <v>15</v>
      </c>
      <c r="AD13459" t="s">
        <v>479</v>
      </c>
      <c r="AG13459" t="s">
        <v>31</v>
      </c>
      <c r="AN13459">
        <v>15</v>
      </c>
      <c r="AO13459">
        <v>25</v>
      </c>
      <c r="AP13459">
        <v>10</v>
      </c>
      <c r="AQ13459">
        <v>14</v>
      </c>
      <c r="AX13459" t="s">
        <v>31</v>
      </c>
      <c r="AY13459" t="s">
        <v>31</v>
      </c>
    </row>
    <row r="13460" spans="1:51">
      <c r="A13460" t="s">
        <v>2951</v>
      </c>
      <c r="B13460" t="s">
        <v>71</v>
      </c>
      <c r="C13460" t="s">
        <v>174</v>
      </c>
      <c r="D13460" t="s">
        <v>2909</v>
      </c>
      <c r="E13460" t="s">
        <v>2910</v>
      </c>
      <c r="F13460" t="s">
        <v>2924</v>
      </c>
      <c r="G13460" t="s">
        <v>2780</v>
      </c>
      <c r="I13460">
        <v>59.665999999999997</v>
      </c>
      <c r="J13460">
        <v>10.792</v>
      </c>
      <c r="L13460" t="s">
        <v>2398</v>
      </c>
      <c r="M13460">
        <v>2004</v>
      </c>
      <c r="N13460" t="s">
        <v>2260</v>
      </c>
      <c r="O13460" t="s">
        <v>2549</v>
      </c>
      <c r="P13460" s="64">
        <v>38175</v>
      </c>
      <c r="Q13460">
        <v>2</v>
      </c>
      <c r="R13460">
        <v>0</v>
      </c>
      <c r="S13460">
        <v>28</v>
      </c>
      <c r="T13460">
        <v>18</v>
      </c>
      <c r="U13460">
        <v>18</v>
      </c>
      <c r="V13460">
        <v>10</v>
      </c>
      <c r="W13460">
        <v>14</v>
      </c>
      <c r="X13460" t="s">
        <v>2946</v>
      </c>
      <c r="Y13460">
        <v>0.99299999999999999</v>
      </c>
      <c r="Z13460">
        <v>84</v>
      </c>
      <c r="AA13460">
        <v>15</v>
      </c>
      <c r="AD13460" t="s">
        <v>479</v>
      </c>
      <c r="AG13460" t="s">
        <v>31</v>
      </c>
      <c r="AN13460">
        <v>15</v>
      </c>
      <c r="AO13460">
        <v>25</v>
      </c>
      <c r="AP13460">
        <v>10</v>
      </c>
      <c r="AQ13460">
        <v>14</v>
      </c>
      <c r="AX13460" t="s">
        <v>31</v>
      </c>
      <c r="AY13460" t="s">
        <v>31</v>
      </c>
    </row>
    <row r="13461" spans="1:51">
      <c r="A13461" t="s">
        <v>2951</v>
      </c>
      <c r="B13461" t="s">
        <v>71</v>
      </c>
      <c r="C13461" t="s">
        <v>174</v>
      </c>
      <c r="D13461" t="s">
        <v>2909</v>
      </c>
      <c r="E13461" t="s">
        <v>2910</v>
      </c>
      <c r="F13461" t="s">
        <v>2924</v>
      </c>
      <c r="G13461" t="s">
        <v>2780</v>
      </c>
      <c r="I13461">
        <v>59.665999999999997</v>
      </c>
      <c r="J13461">
        <v>10.792</v>
      </c>
      <c r="L13461" t="s">
        <v>2398</v>
      </c>
      <c r="M13461">
        <v>2004</v>
      </c>
      <c r="N13461" t="s">
        <v>2260</v>
      </c>
      <c r="O13461" t="s">
        <v>2549</v>
      </c>
      <c r="P13461" s="64">
        <v>38175</v>
      </c>
      <c r="Q13461">
        <v>2</v>
      </c>
      <c r="R13461">
        <v>0</v>
      </c>
      <c r="S13461">
        <v>28</v>
      </c>
      <c r="T13461">
        <v>18</v>
      </c>
      <c r="U13461">
        <v>18</v>
      </c>
      <c r="V13461">
        <v>10</v>
      </c>
      <c r="W13461">
        <v>14</v>
      </c>
      <c r="X13461" t="s">
        <v>2946</v>
      </c>
      <c r="Y13461">
        <v>0.99299999999999999</v>
      </c>
      <c r="Z13461">
        <v>91</v>
      </c>
      <c r="AA13461">
        <v>15</v>
      </c>
      <c r="AD13461" t="s">
        <v>479</v>
      </c>
      <c r="AG13461" t="s">
        <v>31</v>
      </c>
      <c r="AN13461">
        <v>15</v>
      </c>
      <c r="AO13461">
        <v>25</v>
      </c>
      <c r="AP13461">
        <v>10</v>
      </c>
      <c r="AQ13461">
        <v>14</v>
      </c>
      <c r="AX13461" t="s">
        <v>31</v>
      </c>
      <c r="AY13461" t="s">
        <v>31</v>
      </c>
    </row>
    <row r="13462" spans="1:51">
      <c r="A13462" t="s">
        <v>2951</v>
      </c>
      <c r="B13462" t="s">
        <v>71</v>
      </c>
      <c r="C13462" t="s">
        <v>174</v>
      </c>
      <c r="D13462" t="s">
        <v>2909</v>
      </c>
      <c r="E13462" t="s">
        <v>2910</v>
      </c>
      <c r="F13462" t="s">
        <v>2924</v>
      </c>
      <c r="G13462" t="s">
        <v>2780</v>
      </c>
      <c r="I13462">
        <v>59.665999999999997</v>
      </c>
      <c r="J13462">
        <v>10.792</v>
      </c>
      <c r="L13462" t="s">
        <v>2398</v>
      </c>
      <c r="M13462">
        <v>2004</v>
      </c>
      <c r="N13462" t="s">
        <v>2260</v>
      </c>
      <c r="O13462" t="s">
        <v>2549</v>
      </c>
      <c r="P13462" s="64">
        <v>38175</v>
      </c>
      <c r="Q13462">
        <v>2</v>
      </c>
      <c r="R13462">
        <v>0</v>
      </c>
      <c r="S13462">
        <v>42</v>
      </c>
      <c r="T13462">
        <v>18</v>
      </c>
      <c r="U13462">
        <v>18</v>
      </c>
      <c r="V13462">
        <v>10</v>
      </c>
      <c r="W13462">
        <v>14</v>
      </c>
      <c r="X13462" t="s">
        <v>2946</v>
      </c>
      <c r="Y13462">
        <v>0</v>
      </c>
      <c r="Z13462">
        <v>0</v>
      </c>
      <c r="AA13462">
        <v>15</v>
      </c>
      <c r="AD13462" t="s">
        <v>479</v>
      </c>
      <c r="AG13462" t="s">
        <v>31</v>
      </c>
      <c r="AN13462">
        <v>15</v>
      </c>
      <c r="AO13462">
        <v>25</v>
      </c>
      <c r="AP13462">
        <v>10</v>
      </c>
      <c r="AQ13462">
        <v>14</v>
      </c>
      <c r="AX13462" t="s">
        <v>31</v>
      </c>
      <c r="AY13462" t="s">
        <v>31</v>
      </c>
    </row>
    <row r="13463" spans="1:51">
      <c r="A13463" t="s">
        <v>2951</v>
      </c>
      <c r="B13463" t="s">
        <v>71</v>
      </c>
      <c r="C13463" t="s">
        <v>174</v>
      </c>
      <c r="D13463" t="s">
        <v>2909</v>
      </c>
      <c r="E13463" t="s">
        <v>2910</v>
      </c>
      <c r="F13463" t="s">
        <v>2924</v>
      </c>
      <c r="G13463" t="s">
        <v>2780</v>
      </c>
      <c r="I13463">
        <v>59.665999999999997</v>
      </c>
      <c r="J13463">
        <v>10.792</v>
      </c>
      <c r="L13463" t="s">
        <v>2398</v>
      </c>
      <c r="M13463">
        <v>2004</v>
      </c>
      <c r="N13463" t="s">
        <v>2260</v>
      </c>
      <c r="O13463" t="s">
        <v>2549</v>
      </c>
      <c r="P13463" s="64">
        <v>38175</v>
      </c>
      <c r="Q13463">
        <v>2</v>
      </c>
      <c r="R13463">
        <v>0</v>
      </c>
      <c r="S13463">
        <v>42</v>
      </c>
      <c r="T13463">
        <v>18</v>
      </c>
      <c r="U13463">
        <v>18</v>
      </c>
      <c r="V13463">
        <v>10</v>
      </c>
      <c r="W13463">
        <v>14</v>
      </c>
      <c r="X13463" t="s">
        <v>2946</v>
      </c>
      <c r="Y13463">
        <v>0</v>
      </c>
      <c r="Z13463">
        <v>7</v>
      </c>
      <c r="AA13463">
        <v>15</v>
      </c>
      <c r="AD13463" t="s">
        <v>479</v>
      </c>
      <c r="AG13463" t="s">
        <v>31</v>
      </c>
      <c r="AN13463">
        <v>15</v>
      </c>
      <c r="AO13463">
        <v>25</v>
      </c>
      <c r="AP13463">
        <v>10</v>
      </c>
      <c r="AQ13463">
        <v>14</v>
      </c>
      <c r="AX13463" t="s">
        <v>31</v>
      </c>
      <c r="AY13463" t="s">
        <v>31</v>
      </c>
    </row>
    <row r="13464" spans="1:51">
      <c r="A13464" t="s">
        <v>2951</v>
      </c>
      <c r="B13464" t="s">
        <v>71</v>
      </c>
      <c r="C13464" t="s">
        <v>174</v>
      </c>
      <c r="D13464" t="s">
        <v>2909</v>
      </c>
      <c r="E13464" t="s">
        <v>2910</v>
      </c>
      <c r="F13464" t="s">
        <v>2924</v>
      </c>
      <c r="G13464" t="s">
        <v>2780</v>
      </c>
      <c r="I13464">
        <v>59.665999999999997</v>
      </c>
      <c r="J13464">
        <v>10.792</v>
      </c>
      <c r="L13464" t="s">
        <v>2398</v>
      </c>
      <c r="M13464">
        <v>2004</v>
      </c>
      <c r="N13464" t="s">
        <v>2260</v>
      </c>
      <c r="O13464" t="s">
        <v>2549</v>
      </c>
      <c r="P13464" s="64">
        <v>38175</v>
      </c>
      <c r="Q13464">
        <v>2</v>
      </c>
      <c r="R13464">
        <v>0</v>
      </c>
      <c r="S13464">
        <v>42</v>
      </c>
      <c r="T13464">
        <v>18</v>
      </c>
      <c r="U13464">
        <v>18</v>
      </c>
      <c r="V13464">
        <v>10</v>
      </c>
      <c r="W13464">
        <v>14</v>
      </c>
      <c r="X13464" t="s">
        <v>2946</v>
      </c>
      <c r="Y13464">
        <v>0</v>
      </c>
      <c r="Z13464">
        <v>14</v>
      </c>
      <c r="AA13464">
        <v>15</v>
      </c>
      <c r="AD13464" t="s">
        <v>479</v>
      </c>
      <c r="AG13464" t="s">
        <v>31</v>
      </c>
      <c r="AN13464">
        <v>15</v>
      </c>
      <c r="AO13464">
        <v>25</v>
      </c>
      <c r="AP13464">
        <v>10</v>
      </c>
      <c r="AQ13464">
        <v>14</v>
      </c>
      <c r="AX13464" t="s">
        <v>31</v>
      </c>
      <c r="AY13464" t="s">
        <v>31</v>
      </c>
    </row>
    <row r="13465" spans="1:51">
      <c r="A13465" t="s">
        <v>2951</v>
      </c>
      <c r="B13465" t="s">
        <v>71</v>
      </c>
      <c r="C13465" t="s">
        <v>174</v>
      </c>
      <c r="D13465" t="s">
        <v>2909</v>
      </c>
      <c r="E13465" t="s">
        <v>2910</v>
      </c>
      <c r="F13465" t="s">
        <v>2924</v>
      </c>
      <c r="G13465" t="s">
        <v>2780</v>
      </c>
      <c r="I13465">
        <v>59.665999999999997</v>
      </c>
      <c r="J13465">
        <v>10.792</v>
      </c>
      <c r="L13465" t="s">
        <v>2398</v>
      </c>
      <c r="M13465">
        <v>2004</v>
      </c>
      <c r="N13465" t="s">
        <v>2260</v>
      </c>
      <c r="O13465" t="s">
        <v>2549</v>
      </c>
      <c r="P13465" s="64">
        <v>38175</v>
      </c>
      <c r="Q13465">
        <v>2</v>
      </c>
      <c r="R13465">
        <v>0</v>
      </c>
      <c r="S13465">
        <v>42</v>
      </c>
      <c r="T13465">
        <v>18</v>
      </c>
      <c r="U13465">
        <v>18</v>
      </c>
      <c r="V13465">
        <v>10</v>
      </c>
      <c r="W13465">
        <v>14</v>
      </c>
      <c r="X13465" t="s">
        <v>2946</v>
      </c>
      <c r="Y13465">
        <v>0</v>
      </c>
      <c r="Z13465">
        <v>21</v>
      </c>
      <c r="AA13465">
        <v>15</v>
      </c>
      <c r="AD13465" t="s">
        <v>479</v>
      </c>
      <c r="AG13465" t="s">
        <v>31</v>
      </c>
      <c r="AN13465">
        <v>15</v>
      </c>
      <c r="AO13465">
        <v>25</v>
      </c>
      <c r="AP13465">
        <v>10</v>
      </c>
      <c r="AQ13465">
        <v>14</v>
      </c>
      <c r="AX13465" t="s">
        <v>31</v>
      </c>
      <c r="AY13465" t="s">
        <v>31</v>
      </c>
    </row>
    <row r="13466" spans="1:51">
      <c r="A13466" t="s">
        <v>2951</v>
      </c>
      <c r="B13466" t="s">
        <v>71</v>
      </c>
      <c r="C13466" t="s">
        <v>174</v>
      </c>
      <c r="D13466" t="s">
        <v>2909</v>
      </c>
      <c r="E13466" t="s">
        <v>2910</v>
      </c>
      <c r="F13466" t="s">
        <v>2924</v>
      </c>
      <c r="G13466" t="s">
        <v>2780</v>
      </c>
      <c r="I13466">
        <v>59.665999999999997</v>
      </c>
      <c r="J13466">
        <v>10.792</v>
      </c>
      <c r="L13466" t="s">
        <v>2398</v>
      </c>
      <c r="M13466">
        <v>2004</v>
      </c>
      <c r="N13466" t="s">
        <v>2260</v>
      </c>
      <c r="O13466" t="s">
        <v>2549</v>
      </c>
      <c r="P13466" s="64">
        <v>38175</v>
      </c>
      <c r="Q13466">
        <v>2</v>
      </c>
      <c r="R13466">
        <v>0</v>
      </c>
      <c r="S13466">
        <v>42</v>
      </c>
      <c r="T13466">
        <v>18</v>
      </c>
      <c r="U13466">
        <v>18</v>
      </c>
      <c r="V13466">
        <v>10</v>
      </c>
      <c r="W13466">
        <v>14</v>
      </c>
      <c r="X13466" t="s">
        <v>2946</v>
      </c>
      <c r="Y13466">
        <v>0</v>
      </c>
      <c r="Z13466">
        <v>28</v>
      </c>
      <c r="AA13466">
        <v>15</v>
      </c>
      <c r="AD13466" t="s">
        <v>479</v>
      </c>
      <c r="AG13466" t="s">
        <v>31</v>
      </c>
      <c r="AN13466">
        <v>15</v>
      </c>
      <c r="AO13466">
        <v>25</v>
      </c>
      <c r="AP13466">
        <v>10</v>
      </c>
      <c r="AQ13466">
        <v>14</v>
      </c>
      <c r="AX13466" t="s">
        <v>31</v>
      </c>
      <c r="AY13466" t="s">
        <v>31</v>
      </c>
    </row>
    <row r="13467" spans="1:51">
      <c r="A13467" t="s">
        <v>2951</v>
      </c>
      <c r="B13467" t="s">
        <v>71</v>
      </c>
      <c r="C13467" t="s">
        <v>174</v>
      </c>
      <c r="D13467" t="s">
        <v>2909</v>
      </c>
      <c r="E13467" t="s">
        <v>2910</v>
      </c>
      <c r="F13467" t="s">
        <v>2924</v>
      </c>
      <c r="G13467" t="s">
        <v>2780</v>
      </c>
      <c r="I13467">
        <v>59.665999999999997</v>
      </c>
      <c r="J13467">
        <v>10.792</v>
      </c>
      <c r="L13467" t="s">
        <v>2398</v>
      </c>
      <c r="M13467">
        <v>2004</v>
      </c>
      <c r="N13467" t="s">
        <v>2260</v>
      </c>
      <c r="O13467" t="s">
        <v>2549</v>
      </c>
      <c r="P13467" s="64">
        <v>38175</v>
      </c>
      <c r="Q13467">
        <v>2</v>
      </c>
      <c r="R13467">
        <v>0</v>
      </c>
      <c r="S13467">
        <v>42</v>
      </c>
      <c r="T13467">
        <v>18</v>
      </c>
      <c r="U13467">
        <v>18</v>
      </c>
      <c r="V13467">
        <v>10</v>
      </c>
      <c r="W13467">
        <v>14</v>
      </c>
      <c r="X13467" t="s">
        <v>2946</v>
      </c>
      <c r="Y13467">
        <v>0</v>
      </c>
      <c r="Z13467">
        <v>35</v>
      </c>
      <c r="AA13467">
        <v>15</v>
      </c>
      <c r="AD13467" t="s">
        <v>479</v>
      </c>
      <c r="AG13467" t="s">
        <v>31</v>
      </c>
      <c r="AN13467">
        <v>15</v>
      </c>
      <c r="AO13467">
        <v>25</v>
      </c>
      <c r="AP13467">
        <v>10</v>
      </c>
      <c r="AQ13467">
        <v>14</v>
      </c>
      <c r="AX13467" t="s">
        <v>31</v>
      </c>
      <c r="AY13467" t="s">
        <v>31</v>
      </c>
    </row>
    <row r="13468" spans="1:51">
      <c r="A13468" t="s">
        <v>2951</v>
      </c>
      <c r="B13468" t="s">
        <v>71</v>
      </c>
      <c r="C13468" t="s">
        <v>174</v>
      </c>
      <c r="D13468" t="s">
        <v>2909</v>
      </c>
      <c r="E13468" t="s">
        <v>2910</v>
      </c>
      <c r="F13468" t="s">
        <v>2924</v>
      </c>
      <c r="G13468" t="s">
        <v>2780</v>
      </c>
      <c r="I13468">
        <v>59.665999999999997</v>
      </c>
      <c r="J13468">
        <v>10.792</v>
      </c>
      <c r="L13468" t="s">
        <v>2398</v>
      </c>
      <c r="M13468">
        <v>2004</v>
      </c>
      <c r="N13468" t="s">
        <v>2260</v>
      </c>
      <c r="O13468" t="s">
        <v>2549</v>
      </c>
      <c r="P13468" s="64">
        <v>38175</v>
      </c>
      <c r="Q13468">
        <v>2</v>
      </c>
      <c r="R13468">
        <v>0</v>
      </c>
      <c r="S13468">
        <v>42</v>
      </c>
      <c r="T13468">
        <v>18</v>
      </c>
      <c r="U13468">
        <v>18</v>
      </c>
      <c r="V13468">
        <v>10</v>
      </c>
      <c r="W13468">
        <v>14</v>
      </c>
      <c r="X13468" t="s">
        <v>2946</v>
      </c>
      <c r="Y13468">
        <v>0</v>
      </c>
      <c r="Z13468">
        <v>42</v>
      </c>
      <c r="AA13468">
        <v>15</v>
      </c>
      <c r="AD13468" t="s">
        <v>479</v>
      </c>
      <c r="AG13468" t="s">
        <v>31</v>
      </c>
      <c r="AN13468">
        <v>15</v>
      </c>
      <c r="AO13468">
        <v>25</v>
      </c>
      <c r="AP13468">
        <v>10</v>
      </c>
      <c r="AQ13468">
        <v>14</v>
      </c>
      <c r="AX13468" t="s">
        <v>31</v>
      </c>
      <c r="AY13468" t="s">
        <v>31</v>
      </c>
    </row>
    <row r="13469" spans="1:51">
      <c r="A13469" t="s">
        <v>2951</v>
      </c>
      <c r="B13469" t="s">
        <v>71</v>
      </c>
      <c r="C13469" t="s">
        <v>174</v>
      </c>
      <c r="D13469" t="s">
        <v>2909</v>
      </c>
      <c r="E13469" t="s">
        <v>2910</v>
      </c>
      <c r="F13469" t="s">
        <v>2924</v>
      </c>
      <c r="G13469" t="s">
        <v>2780</v>
      </c>
      <c r="I13469">
        <v>59.665999999999997</v>
      </c>
      <c r="J13469">
        <v>10.792</v>
      </c>
      <c r="L13469" t="s">
        <v>2398</v>
      </c>
      <c r="M13469">
        <v>2004</v>
      </c>
      <c r="N13469" t="s">
        <v>2260</v>
      </c>
      <c r="O13469" t="s">
        <v>2549</v>
      </c>
      <c r="P13469" s="64">
        <v>38175</v>
      </c>
      <c r="Q13469">
        <v>2</v>
      </c>
      <c r="R13469">
        <v>0</v>
      </c>
      <c r="S13469">
        <v>42</v>
      </c>
      <c r="T13469">
        <v>18</v>
      </c>
      <c r="U13469">
        <v>18</v>
      </c>
      <c r="V13469">
        <v>10</v>
      </c>
      <c r="W13469">
        <v>14</v>
      </c>
      <c r="X13469" t="s">
        <v>2946</v>
      </c>
      <c r="Y13469">
        <v>0</v>
      </c>
      <c r="Z13469">
        <v>49</v>
      </c>
      <c r="AA13469">
        <v>15</v>
      </c>
      <c r="AD13469" t="s">
        <v>479</v>
      </c>
      <c r="AG13469" t="s">
        <v>31</v>
      </c>
      <c r="AN13469">
        <v>15</v>
      </c>
      <c r="AO13469">
        <v>25</v>
      </c>
      <c r="AP13469">
        <v>10</v>
      </c>
      <c r="AQ13469">
        <v>14</v>
      </c>
      <c r="AX13469" t="s">
        <v>31</v>
      </c>
      <c r="AY13469" t="s">
        <v>31</v>
      </c>
    </row>
    <row r="13470" spans="1:51">
      <c r="A13470" t="s">
        <v>2951</v>
      </c>
      <c r="B13470" t="s">
        <v>71</v>
      </c>
      <c r="C13470" t="s">
        <v>174</v>
      </c>
      <c r="D13470" t="s">
        <v>2909</v>
      </c>
      <c r="E13470" t="s">
        <v>2910</v>
      </c>
      <c r="F13470" t="s">
        <v>2924</v>
      </c>
      <c r="G13470" t="s">
        <v>2780</v>
      </c>
      <c r="I13470">
        <v>59.665999999999997</v>
      </c>
      <c r="J13470">
        <v>10.792</v>
      </c>
      <c r="L13470" t="s">
        <v>2398</v>
      </c>
      <c r="M13470">
        <v>2004</v>
      </c>
      <c r="N13470" t="s">
        <v>2260</v>
      </c>
      <c r="O13470" t="s">
        <v>2549</v>
      </c>
      <c r="P13470" s="64">
        <v>38175</v>
      </c>
      <c r="Q13470">
        <v>2</v>
      </c>
      <c r="R13470">
        <v>0</v>
      </c>
      <c r="S13470">
        <v>42</v>
      </c>
      <c r="T13470">
        <v>18</v>
      </c>
      <c r="U13470">
        <v>18</v>
      </c>
      <c r="V13470">
        <v>10</v>
      </c>
      <c r="W13470">
        <v>14</v>
      </c>
      <c r="X13470" t="s">
        <v>2946</v>
      </c>
      <c r="Y13470">
        <v>0</v>
      </c>
      <c r="Z13470">
        <v>56</v>
      </c>
      <c r="AA13470">
        <v>15</v>
      </c>
      <c r="AD13470" t="s">
        <v>479</v>
      </c>
      <c r="AG13470" t="s">
        <v>31</v>
      </c>
      <c r="AN13470">
        <v>15</v>
      </c>
      <c r="AO13470">
        <v>25</v>
      </c>
      <c r="AP13470">
        <v>10</v>
      </c>
      <c r="AQ13470">
        <v>14</v>
      </c>
      <c r="AX13470" t="s">
        <v>31</v>
      </c>
      <c r="AY13470" t="s">
        <v>31</v>
      </c>
    </row>
    <row r="13471" spans="1:51">
      <c r="A13471" t="s">
        <v>2951</v>
      </c>
      <c r="B13471" t="s">
        <v>71</v>
      </c>
      <c r="C13471" t="s">
        <v>174</v>
      </c>
      <c r="D13471" t="s">
        <v>2909</v>
      </c>
      <c r="E13471" t="s">
        <v>2910</v>
      </c>
      <c r="F13471" t="s">
        <v>2924</v>
      </c>
      <c r="G13471" t="s">
        <v>2780</v>
      </c>
      <c r="I13471">
        <v>59.665999999999997</v>
      </c>
      <c r="J13471">
        <v>10.792</v>
      </c>
      <c r="L13471" t="s">
        <v>2398</v>
      </c>
      <c r="M13471">
        <v>2004</v>
      </c>
      <c r="N13471" t="s">
        <v>2260</v>
      </c>
      <c r="O13471" t="s">
        <v>2549</v>
      </c>
      <c r="P13471" s="64">
        <v>38175</v>
      </c>
      <c r="Q13471">
        <v>2</v>
      </c>
      <c r="R13471">
        <v>0</v>
      </c>
      <c r="S13471">
        <v>42</v>
      </c>
      <c r="T13471">
        <v>18</v>
      </c>
      <c r="U13471">
        <v>18</v>
      </c>
      <c r="V13471">
        <v>10</v>
      </c>
      <c r="W13471">
        <v>14</v>
      </c>
      <c r="X13471" t="s">
        <v>2946</v>
      </c>
      <c r="Y13471">
        <v>0.33</v>
      </c>
      <c r="Z13471">
        <v>63</v>
      </c>
      <c r="AA13471">
        <v>15</v>
      </c>
      <c r="AD13471" t="s">
        <v>479</v>
      </c>
      <c r="AG13471" t="s">
        <v>31</v>
      </c>
      <c r="AN13471">
        <v>15</v>
      </c>
      <c r="AO13471">
        <v>25</v>
      </c>
      <c r="AP13471">
        <v>10</v>
      </c>
      <c r="AQ13471">
        <v>14</v>
      </c>
      <c r="AX13471" t="s">
        <v>31</v>
      </c>
      <c r="AY13471" t="s">
        <v>31</v>
      </c>
    </row>
    <row r="13472" spans="1:51">
      <c r="A13472" t="s">
        <v>2951</v>
      </c>
      <c r="B13472" t="s">
        <v>71</v>
      </c>
      <c r="C13472" t="s">
        <v>174</v>
      </c>
      <c r="D13472" t="s">
        <v>2909</v>
      </c>
      <c r="E13472" t="s">
        <v>2910</v>
      </c>
      <c r="F13472" t="s">
        <v>2924</v>
      </c>
      <c r="G13472" t="s">
        <v>2780</v>
      </c>
      <c r="I13472">
        <v>59.665999999999997</v>
      </c>
      <c r="J13472">
        <v>10.792</v>
      </c>
      <c r="L13472" t="s">
        <v>2398</v>
      </c>
      <c r="M13472">
        <v>2004</v>
      </c>
      <c r="N13472" t="s">
        <v>2260</v>
      </c>
      <c r="O13472" t="s">
        <v>2549</v>
      </c>
      <c r="P13472" s="64">
        <v>38175</v>
      </c>
      <c r="Q13472">
        <v>2</v>
      </c>
      <c r="R13472">
        <v>0</v>
      </c>
      <c r="S13472">
        <v>42</v>
      </c>
      <c r="T13472">
        <v>18</v>
      </c>
      <c r="U13472">
        <v>18</v>
      </c>
      <c r="V13472">
        <v>10</v>
      </c>
      <c r="W13472">
        <v>14</v>
      </c>
      <c r="X13472" t="s">
        <v>2946</v>
      </c>
      <c r="Y13472">
        <v>0.85899999999999999</v>
      </c>
      <c r="Z13472">
        <v>70</v>
      </c>
      <c r="AA13472">
        <v>15</v>
      </c>
      <c r="AD13472" t="s">
        <v>479</v>
      </c>
      <c r="AG13472" t="s">
        <v>31</v>
      </c>
      <c r="AN13472">
        <v>15</v>
      </c>
      <c r="AO13472">
        <v>25</v>
      </c>
      <c r="AP13472">
        <v>10</v>
      </c>
      <c r="AQ13472">
        <v>14</v>
      </c>
      <c r="AX13472" t="s">
        <v>31</v>
      </c>
      <c r="AY13472" t="s">
        <v>31</v>
      </c>
    </row>
    <row r="13473" spans="1:51">
      <c r="A13473" t="s">
        <v>2951</v>
      </c>
      <c r="B13473" t="s">
        <v>71</v>
      </c>
      <c r="C13473" t="s">
        <v>174</v>
      </c>
      <c r="D13473" t="s">
        <v>2909</v>
      </c>
      <c r="E13473" t="s">
        <v>2910</v>
      </c>
      <c r="F13473" t="s">
        <v>2924</v>
      </c>
      <c r="G13473" t="s">
        <v>2780</v>
      </c>
      <c r="I13473">
        <v>59.665999999999997</v>
      </c>
      <c r="J13473">
        <v>10.792</v>
      </c>
      <c r="L13473" t="s">
        <v>2398</v>
      </c>
      <c r="M13473">
        <v>2004</v>
      </c>
      <c r="N13473" t="s">
        <v>2260</v>
      </c>
      <c r="O13473" t="s">
        <v>2549</v>
      </c>
      <c r="P13473" s="64">
        <v>38175</v>
      </c>
      <c r="Q13473">
        <v>2</v>
      </c>
      <c r="R13473">
        <v>0</v>
      </c>
      <c r="S13473">
        <v>42</v>
      </c>
      <c r="T13473">
        <v>18</v>
      </c>
      <c r="U13473">
        <v>18</v>
      </c>
      <c r="V13473">
        <v>10</v>
      </c>
      <c r="W13473">
        <v>14</v>
      </c>
      <c r="X13473" t="s">
        <v>2946</v>
      </c>
      <c r="Y13473">
        <v>0.996</v>
      </c>
      <c r="Z13473">
        <v>77</v>
      </c>
      <c r="AA13473">
        <v>15</v>
      </c>
      <c r="AD13473" t="s">
        <v>479</v>
      </c>
      <c r="AG13473" t="s">
        <v>31</v>
      </c>
      <c r="AN13473">
        <v>15</v>
      </c>
      <c r="AO13473">
        <v>25</v>
      </c>
      <c r="AP13473">
        <v>10</v>
      </c>
      <c r="AQ13473">
        <v>14</v>
      </c>
      <c r="AX13473" t="s">
        <v>31</v>
      </c>
      <c r="AY13473" t="s">
        <v>31</v>
      </c>
    </row>
    <row r="13474" spans="1:51">
      <c r="A13474" t="s">
        <v>2951</v>
      </c>
      <c r="B13474" t="s">
        <v>71</v>
      </c>
      <c r="C13474" t="s">
        <v>174</v>
      </c>
      <c r="D13474" t="s">
        <v>2909</v>
      </c>
      <c r="E13474" t="s">
        <v>2910</v>
      </c>
      <c r="F13474" t="s">
        <v>2924</v>
      </c>
      <c r="G13474" t="s">
        <v>2780</v>
      </c>
      <c r="I13474">
        <v>59.665999999999997</v>
      </c>
      <c r="J13474">
        <v>10.792</v>
      </c>
      <c r="L13474" t="s">
        <v>2398</v>
      </c>
      <c r="M13474">
        <v>2004</v>
      </c>
      <c r="N13474" t="s">
        <v>2260</v>
      </c>
      <c r="O13474" t="s">
        <v>2549</v>
      </c>
      <c r="P13474" s="64">
        <v>38175</v>
      </c>
      <c r="Q13474">
        <v>2</v>
      </c>
      <c r="R13474">
        <v>0</v>
      </c>
      <c r="S13474">
        <v>42</v>
      </c>
      <c r="T13474">
        <v>18</v>
      </c>
      <c r="U13474">
        <v>18</v>
      </c>
      <c r="V13474">
        <v>10</v>
      </c>
      <c r="W13474">
        <v>14</v>
      </c>
      <c r="X13474" t="s">
        <v>2946</v>
      </c>
      <c r="Y13474">
        <v>1.0629999999999999</v>
      </c>
      <c r="Z13474">
        <v>84</v>
      </c>
      <c r="AA13474">
        <v>15</v>
      </c>
      <c r="AD13474" t="s">
        <v>479</v>
      </c>
      <c r="AG13474" t="s">
        <v>31</v>
      </c>
      <c r="AN13474">
        <v>15</v>
      </c>
      <c r="AO13474">
        <v>25</v>
      </c>
      <c r="AP13474">
        <v>10</v>
      </c>
      <c r="AQ13474">
        <v>14</v>
      </c>
      <c r="AX13474" t="s">
        <v>31</v>
      </c>
      <c r="AY13474" t="s">
        <v>31</v>
      </c>
    </row>
    <row r="13475" spans="1:51">
      <c r="A13475" t="s">
        <v>2951</v>
      </c>
      <c r="B13475" t="s">
        <v>71</v>
      </c>
      <c r="C13475" t="s">
        <v>174</v>
      </c>
      <c r="D13475" t="s">
        <v>2909</v>
      </c>
      <c r="E13475" t="s">
        <v>2910</v>
      </c>
      <c r="F13475" t="s">
        <v>2924</v>
      </c>
      <c r="G13475" t="s">
        <v>2780</v>
      </c>
      <c r="I13475">
        <v>59.665999999999997</v>
      </c>
      <c r="J13475">
        <v>10.792</v>
      </c>
      <c r="L13475" t="s">
        <v>2398</v>
      </c>
      <c r="M13475">
        <v>2004</v>
      </c>
      <c r="N13475" t="s">
        <v>2260</v>
      </c>
      <c r="O13475" t="s">
        <v>2549</v>
      </c>
      <c r="P13475" s="64">
        <v>38175</v>
      </c>
      <c r="Q13475">
        <v>2</v>
      </c>
      <c r="R13475">
        <v>0</v>
      </c>
      <c r="S13475">
        <v>42</v>
      </c>
      <c r="T13475">
        <v>18</v>
      </c>
      <c r="U13475">
        <v>18</v>
      </c>
      <c r="V13475">
        <v>10</v>
      </c>
      <c r="W13475">
        <v>14</v>
      </c>
      <c r="X13475" t="s">
        <v>2946</v>
      </c>
      <c r="Y13475">
        <v>1.0629999999999999</v>
      </c>
      <c r="Z13475">
        <v>91</v>
      </c>
      <c r="AA13475">
        <v>15</v>
      </c>
      <c r="AD13475" t="s">
        <v>479</v>
      </c>
      <c r="AG13475" t="s">
        <v>31</v>
      </c>
      <c r="AN13475">
        <v>15</v>
      </c>
      <c r="AO13475">
        <v>25</v>
      </c>
      <c r="AP13475">
        <v>10</v>
      </c>
      <c r="AQ13475">
        <v>14</v>
      </c>
      <c r="AX13475" t="s">
        <v>31</v>
      </c>
      <c r="AY13475" t="s">
        <v>31</v>
      </c>
    </row>
    <row r="13476" spans="1:51">
      <c r="A13476" t="s">
        <v>2951</v>
      </c>
      <c r="B13476" t="s">
        <v>71</v>
      </c>
      <c r="C13476" t="s">
        <v>174</v>
      </c>
      <c r="D13476" t="s">
        <v>2909</v>
      </c>
      <c r="E13476" t="s">
        <v>2910</v>
      </c>
      <c r="F13476" t="s">
        <v>2924</v>
      </c>
      <c r="G13476" t="s">
        <v>2780</v>
      </c>
      <c r="I13476">
        <v>59.665999999999997</v>
      </c>
      <c r="J13476">
        <v>10.792</v>
      </c>
      <c r="L13476" t="s">
        <v>2398</v>
      </c>
      <c r="M13476">
        <v>2004</v>
      </c>
      <c r="N13476" t="s">
        <v>2260</v>
      </c>
      <c r="O13476" t="s">
        <v>2549</v>
      </c>
      <c r="P13476" s="64">
        <v>38175</v>
      </c>
      <c r="Q13476">
        <v>2</v>
      </c>
      <c r="R13476">
        <v>0</v>
      </c>
      <c r="S13476">
        <v>0</v>
      </c>
      <c r="T13476">
        <v>18</v>
      </c>
      <c r="U13476">
        <v>18</v>
      </c>
      <c r="V13476">
        <v>24</v>
      </c>
      <c r="W13476">
        <v>0</v>
      </c>
      <c r="X13476" t="s">
        <v>2946</v>
      </c>
      <c r="Y13476">
        <v>0</v>
      </c>
      <c r="Z13476">
        <v>0</v>
      </c>
      <c r="AA13476">
        <v>15</v>
      </c>
      <c r="AD13476" t="s">
        <v>479</v>
      </c>
      <c r="AG13476" t="s">
        <v>31</v>
      </c>
      <c r="AN13476">
        <v>15</v>
      </c>
      <c r="AO13476">
        <v>25</v>
      </c>
      <c r="AP13476">
        <v>10</v>
      </c>
      <c r="AQ13476">
        <v>14</v>
      </c>
      <c r="AX13476" t="s">
        <v>31</v>
      </c>
      <c r="AY13476" t="s">
        <v>31</v>
      </c>
    </row>
    <row r="13477" spans="1:51">
      <c r="A13477" t="s">
        <v>2951</v>
      </c>
      <c r="B13477" t="s">
        <v>71</v>
      </c>
      <c r="C13477" t="s">
        <v>174</v>
      </c>
      <c r="D13477" t="s">
        <v>2909</v>
      </c>
      <c r="E13477" t="s">
        <v>2910</v>
      </c>
      <c r="F13477" t="s">
        <v>2924</v>
      </c>
      <c r="G13477" t="s">
        <v>2780</v>
      </c>
      <c r="I13477">
        <v>59.665999999999997</v>
      </c>
      <c r="J13477">
        <v>10.792</v>
      </c>
      <c r="L13477" t="s">
        <v>2398</v>
      </c>
      <c r="M13477">
        <v>2004</v>
      </c>
      <c r="N13477" t="s">
        <v>2260</v>
      </c>
      <c r="O13477" t="s">
        <v>2549</v>
      </c>
      <c r="P13477" s="64">
        <v>38175</v>
      </c>
      <c r="Q13477">
        <v>2</v>
      </c>
      <c r="R13477">
        <v>0</v>
      </c>
      <c r="S13477">
        <v>0</v>
      </c>
      <c r="T13477">
        <v>18</v>
      </c>
      <c r="U13477">
        <v>18</v>
      </c>
      <c r="V13477">
        <v>24</v>
      </c>
      <c r="W13477">
        <v>0</v>
      </c>
      <c r="X13477" t="s">
        <v>2946</v>
      </c>
      <c r="Y13477">
        <v>0</v>
      </c>
      <c r="Z13477">
        <v>7</v>
      </c>
      <c r="AA13477">
        <v>15</v>
      </c>
      <c r="AD13477" t="s">
        <v>479</v>
      </c>
      <c r="AG13477" t="s">
        <v>31</v>
      </c>
      <c r="AN13477">
        <v>15</v>
      </c>
      <c r="AO13477">
        <v>25</v>
      </c>
      <c r="AP13477">
        <v>10</v>
      </c>
      <c r="AQ13477">
        <v>14</v>
      </c>
      <c r="AX13477" t="s">
        <v>31</v>
      </c>
      <c r="AY13477" t="s">
        <v>31</v>
      </c>
    </row>
    <row r="13478" spans="1:51">
      <c r="A13478" t="s">
        <v>2951</v>
      </c>
      <c r="B13478" t="s">
        <v>71</v>
      </c>
      <c r="C13478" t="s">
        <v>174</v>
      </c>
      <c r="D13478" t="s">
        <v>2909</v>
      </c>
      <c r="E13478" t="s">
        <v>2910</v>
      </c>
      <c r="F13478" t="s">
        <v>2924</v>
      </c>
      <c r="G13478" t="s">
        <v>2780</v>
      </c>
      <c r="I13478">
        <v>59.665999999999997</v>
      </c>
      <c r="J13478">
        <v>10.792</v>
      </c>
      <c r="L13478" t="s">
        <v>2398</v>
      </c>
      <c r="M13478">
        <v>2004</v>
      </c>
      <c r="N13478" t="s">
        <v>2260</v>
      </c>
      <c r="O13478" t="s">
        <v>2549</v>
      </c>
      <c r="P13478" s="64">
        <v>38175</v>
      </c>
      <c r="Q13478">
        <v>2</v>
      </c>
      <c r="R13478">
        <v>0</v>
      </c>
      <c r="S13478">
        <v>0</v>
      </c>
      <c r="T13478">
        <v>18</v>
      </c>
      <c r="U13478">
        <v>18</v>
      </c>
      <c r="V13478">
        <v>24</v>
      </c>
      <c r="W13478">
        <v>0</v>
      </c>
      <c r="X13478" t="s">
        <v>2946</v>
      </c>
      <c r="Y13478">
        <v>0</v>
      </c>
      <c r="Z13478">
        <v>14</v>
      </c>
      <c r="AA13478">
        <v>15</v>
      </c>
      <c r="AD13478" t="s">
        <v>479</v>
      </c>
      <c r="AG13478" t="s">
        <v>31</v>
      </c>
      <c r="AN13478">
        <v>15</v>
      </c>
      <c r="AO13478">
        <v>25</v>
      </c>
      <c r="AP13478">
        <v>10</v>
      </c>
      <c r="AQ13478">
        <v>14</v>
      </c>
      <c r="AX13478" t="s">
        <v>31</v>
      </c>
      <c r="AY13478" t="s">
        <v>31</v>
      </c>
    </row>
    <row r="13479" spans="1:51">
      <c r="A13479" t="s">
        <v>2951</v>
      </c>
      <c r="B13479" t="s">
        <v>71</v>
      </c>
      <c r="C13479" t="s">
        <v>174</v>
      </c>
      <c r="D13479" t="s">
        <v>2909</v>
      </c>
      <c r="E13479" t="s">
        <v>2910</v>
      </c>
      <c r="F13479" t="s">
        <v>2924</v>
      </c>
      <c r="G13479" t="s">
        <v>2780</v>
      </c>
      <c r="I13479">
        <v>59.665999999999997</v>
      </c>
      <c r="J13479">
        <v>10.792</v>
      </c>
      <c r="L13479" t="s">
        <v>2398</v>
      </c>
      <c r="M13479">
        <v>2004</v>
      </c>
      <c r="N13479" t="s">
        <v>2260</v>
      </c>
      <c r="O13479" t="s">
        <v>2549</v>
      </c>
      <c r="P13479" s="64">
        <v>38175</v>
      </c>
      <c r="Q13479">
        <v>2</v>
      </c>
      <c r="R13479">
        <v>0</v>
      </c>
      <c r="S13479">
        <v>0</v>
      </c>
      <c r="T13479">
        <v>18</v>
      </c>
      <c r="U13479">
        <v>18</v>
      </c>
      <c r="V13479">
        <v>24</v>
      </c>
      <c r="W13479">
        <v>0</v>
      </c>
      <c r="X13479" t="s">
        <v>2946</v>
      </c>
      <c r="Y13479">
        <v>0</v>
      </c>
      <c r="Z13479">
        <v>21</v>
      </c>
      <c r="AA13479">
        <v>15</v>
      </c>
      <c r="AD13479" t="s">
        <v>479</v>
      </c>
      <c r="AG13479" t="s">
        <v>31</v>
      </c>
      <c r="AN13479">
        <v>15</v>
      </c>
      <c r="AO13479">
        <v>25</v>
      </c>
      <c r="AP13479">
        <v>10</v>
      </c>
      <c r="AQ13479">
        <v>14</v>
      </c>
      <c r="AX13479" t="s">
        <v>31</v>
      </c>
      <c r="AY13479" t="s">
        <v>31</v>
      </c>
    </row>
    <row r="13480" spans="1:51">
      <c r="A13480" t="s">
        <v>2951</v>
      </c>
      <c r="B13480" t="s">
        <v>71</v>
      </c>
      <c r="C13480" t="s">
        <v>174</v>
      </c>
      <c r="D13480" t="s">
        <v>2909</v>
      </c>
      <c r="E13480" t="s">
        <v>2910</v>
      </c>
      <c r="F13480" t="s">
        <v>2924</v>
      </c>
      <c r="G13480" t="s">
        <v>2780</v>
      </c>
      <c r="I13480">
        <v>59.665999999999997</v>
      </c>
      <c r="J13480">
        <v>10.792</v>
      </c>
      <c r="L13480" t="s">
        <v>2398</v>
      </c>
      <c r="M13480">
        <v>2004</v>
      </c>
      <c r="N13480" t="s">
        <v>2260</v>
      </c>
      <c r="O13480" t="s">
        <v>2549</v>
      </c>
      <c r="P13480" s="64">
        <v>38175</v>
      </c>
      <c r="Q13480">
        <v>2</v>
      </c>
      <c r="R13480">
        <v>0</v>
      </c>
      <c r="S13480">
        <v>0</v>
      </c>
      <c r="T13480">
        <v>18</v>
      </c>
      <c r="U13480">
        <v>18</v>
      </c>
      <c r="V13480">
        <v>24</v>
      </c>
      <c r="W13480">
        <v>0</v>
      </c>
      <c r="X13480" t="s">
        <v>2946</v>
      </c>
      <c r="Y13480">
        <v>0.86099999999999999</v>
      </c>
      <c r="Z13480">
        <v>28</v>
      </c>
      <c r="AA13480">
        <v>15</v>
      </c>
      <c r="AD13480" t="s">
        <v>479</v>
      </c>
      <c r="AG13480" t="s">
        <v>31</v>
      </c>
      <c r="AN13480">
        <v>15</v>
      </c>
      <c r="AO13480">
        <v>25</v>
      </c>
      <c r="AP13480">
        <v>10</v>
      </c>
      <c r="AQ13480">
        <v>14</v>
      </c>
      <c r="AX13480" t="s">
        <v>31</v>
      </c>
      <c r="AY13480" t="s">
        <v>31</v>
      </c>
    </row>
    <row r="13481" spans="1:51">
      <c r="A13481" t="s">
        <v>2951</v>
      </c>
      <c r="B13481" t="s">
        <v>71</v>
      </c>
      <c r="C13481" t="s">
        <v>174</v>
      </c>
      <c r="D13481" t="s">
        <v>2909</v>
      </c>
      <c r="E13481" t="s">
        <v>2910</v>
      </c>
      <c r="F13481" t="s">
        <v>2924</v>
      </c>
      <c r="G13481" t="s">
        <v>2780</v>
      </c>
      <c r="I13481">
        <v>59.665999999999997</v>
      </c>
      <c r="J13481">
        <v>10.792</v>
      </c>
      <c r="L13481" t="s">
        <v>2398</v>
      </c>
      <c r="M13481">
        <v>2004</v>
      </c>
      <c r="N13481" t="s">
        <v>2260</v>
      </c>
      <c r="O13481" t="s">
        <v>2549</v>
      </c>
      <c r="P13481" s="64">
        <v>38175</v>
      </c>
      <c r="Q13481">
        <v>2</v>
      </c>
      <c r="R13481">
        <v>0</v>
      </c>
      <c r="S13481">
        <v>0</v>
      </c>
      <c r="T13481">
        <v>18</v>
      </c>
      <c r="U13481">
        <v>18</v>
      </c>
      <c r="V13481">
        <v>24</v>
      </c>
      <c r="W13481">
        <v>0</v>
      </c>
      <c r="X13481" t="s">
        <v>2946</v>
      </c>
      <c r="Y13481">
        <v>1</v>
      </c>
      <c r="Z13481">
        <v>35</v>
      </c>
      <c r="AA13481">
        <v>15</v>
      </c>
      <c r="AD13481" t="s">
        <v>479</v>
      </c>
      <c r="AG13481" t="s">
        <v>31</v>
      </c>
      <c r="AN13481">
        <v>15</v>
      </c>
      <c r="AO13481">
        <v>25</v>
      </c>
      <c r="AP13481">
        <v>10</v>
      </c>
      <c r="AQ13481">
        <v>14</v>
      </c>
      <c r="AX13481" t="s">
        <v>31</v>
      </c>
      <c r="AY13481" t="s">
        <v>31</v>
      </c>
    </row>
    <row r="13482" spans="1:51">
      <c r="A13482" t="s">
        <v>2951</v>
      </c>
      <c r="B13482" t="s">
        <v>71</v>
      </c>
      <c r="C13482" t="s">
        <v>174</v>
      </c>
      <c r="D13482" t="s">
        <v>2909</v>
      </c>
      <c r="E13482" t="s">
        <v>2910</v>
      </c>
      <c r="F13482" t="s">
        <v>2924</v>
      </c>
      <c r="G13482" t="s">
        <v>2780</v>
      </c>
      <c r="I13482">
        <v>59.665999999999997</v>
      </c>
      <c r="J13482">
        <v>10.792</v>
      </c>
      <c r="L13482" t="s">
        <v>2398</v>
      </c>
      <c r="M13482">
        <v>2004</v>
      </c>
      <c r="N13482" t="s">
        <v>2260</v>
      </c>
      <c r="O13482" t="s">
        <v>2549</v>
      </c>
      <c r="P13482" s="64">
        <v>38175</v>
      </c>
      <c r="Q13482">
        <v>2</v>
      </c>
      <c r="R13482">
        <v>0</v>
      </c>
      <c r="S13482">
        <v>0</v>
      </c>
      <c r="T13482">
        <v>18</v>
      </c>
      <c r="U13482">
        <v>18</v>
      </c>
      <c r="V13482">
        <v>24</v>
      </c>
      <c r="W13482">
        <v>0</v>
      </c>
      <c r="X13482" t="s">
        <v>2946</v>
      </c>
      <c r="Y13482">
        <v>1</v>
      </c>
      <c r="Z13482">
        <v>42</v>
      </c>
      <c r="AA13482">
        <v>15</v>
      </c>
      <c r="AD13482" t="s">
        <v>479</v>
      </c>
      <c r="AG13482" t="s">
        <v>31</v>
      </c>
      <c r="AN13482">
        <v>15</v>
      </c>
      <c r="AO13482">
        <v>25</v>
      </c>
      <c r="AP13482">
        <v>10</v>
      </c>
      <c r="AQ13482">
        <v>14</v>
      </c>
      <c r="AX13482" t="s">
        <v>31</v>
      </c>
      <c r="AY13482" t="s">
        <v>31</v>
      </c>
    </row>
    <row r="13483" spans="1:51">
      <c r="A13483" t="s">
        <v>2951</v>
      </c>
      <c r="B13483" t="s">
        <v>71</v>
      </c>
      <c r="C13483" t="s">
        <v>174</v>
      </c>
      <c r="D13483" t="s">
        <v>2909</v>
      </c>
      <c r="E13483" t="s">
        <v>2910</v>
      </c>
      <c r="F13483" t="s">
        <v>2924</v>
      </c>
      <c r="G13483" t="s">
        <v>2780</v>
      </c>
      <c r="I13483">
        <v>59.665999999999997</v>
      </c>
      <c r="J13483">
        <v>10.792</v>
      </c>
      <c r="L13483" t="s">
        <v>2398</v>
      </c>
      <c r="M13483">
        <v>2004</v>
      </c>
      <c r="N13483" t="s">
        <v>2260</v>
      </c>
      <c r="O13483" t="s">
        <v>2549</v>
      </c>
      <c r="P13483" s="64">
        <v>38175</v>
      </c>
      <c r="Q13483">
        <v>2</v>
      </c>
      <c r="R13483">
        <v>0</v>
      </c>
      <c r="S13483">
        <v>0</v>
      </c>
      <c r="T13483">
        <v>18</v>
      </c>
      <c r="U13483">
        <v>18</v>
      </c>
      <c r="V13483">
        <v>24</v>
      </c>
      <c r="W13483">
        <v>0</v>
      </c>
      <c r="X13483" t="s">
        <v>2946</v>
      </c>
      <c r="Y13483">
        <v>1</v>
      </c>
      <c r="Z13483">
        <v>49</v>
      </c>
      <c r="AA13483">
        <v>15</v>
      </c>
      <c r="AD13483" t="s">
        <v>479</v>
      </c>
      <c r="AG13483" t="s">
        <v>31</v>
      </c>
      <c r="AN13483">
        <v>15</v>
      </c>
      <c r="AO13483">
        <v>25</v>
      </c>
      <c r="AP13483">
        <v>10</v>
      </c>
      <c r="AQ13483">
        <v>14</v>
      </c>
      <c r="AX13483" t="s">
        <v>31</v>
      </c>
      <c r="AY13483" t="s">
        <v>31</v>
      </c>
    </row>
    <row r="13484" spans="1:51">
      <c r="A13484" t="s">
        <v>2951</v>
      </c>
      <c r="B13484" t="s">
        <v>71</v>
      </c>
      <c r="C13484" t="s">
        <v>174</v>
      </c>
      <c r="D13484" t="s">
        <v>2909</v>
      </c>
      <c r="E13484" t="s">
        <v>2910</v>
      </c>
      <c r="F13484" t="s">
        <v>2924</v>
      </c>
      <c r="G13484" t="s">
        <v>2780</v>
      </c>
      <c r="I13484">
        <v>59.665999999999997</v>
      </c>
      <c r="J13484">
        <v>10.792</v>
      </c>
      <c r="L13484" t="s">
        <v>2398</v>
      </c>
      <c r="M13484">
        <v>2004</v>
      </c>
      <c r="N13484" t="s">
        <v>2260</v>
      </c>
      <c r="O13484" t="s">
        <v>2549</v>
      </c>
      <c r="P13484" s="64">
        <v>38175</v>
      </c>
      <c r="Q13484">
        <v>2</v>
      </c>
      <c r="R13484">
        <v>0</v>
      </c>
      <c r="S13484">
        <v>0</v>
      </c>
      <c r="T13484">
        <v>18</v>
      </c>
      <c r="U13484">
        <v>18</v>
      </c>
      <c r="V13484">
        <v>24</v>
      </c>
      <c r="W13484">
        <v>0</v>
      </c>
      <c r="X13484" t="s">
        <v>2946</v>
      </c>
      <c r="Y13484">
        <v>1</v>
      </c>
      <c r="Z13484">
        <v>56</v>
      </c>
      <c r="AA13484">
        <v>15</v>
      </c>
      <c r="AD13484" t="s">
        <v>479</v>
      </c>
      <c r="AG13484" t="s">
        <v>31</v>
      </c>
      <c r="AN13484">
        <v>15</v>
      </c>
      <c r="AO13484">
        <v>25</v>
      </c>
      <c r="AP13484">
        <v>10</v>
      </c>
      <c r="AQ13484">
        <v>14</v>
      </c>
      <c r="AX13484" t="s">
        <v>31</v>
      </c>
      <c r="AY13484" t="s">
        <v>31</v>
      </c>
    </row>
    <row r="13485" spans="1:51">
      <c r="A13485" t="s">
        <v>2951</v>
      </c>
      <c r="B13485" t="s">
        <v>71</v>
      </c>
      <c r="C13485" t="s">
        <v>174</v>
      </c>
      <c r="D13485" t="s">
        <v>2909</v>
      </c>
      <c r="E13485" t="s">
        <v>2910</v>
      </c>
      <c r="F13485" t="s">
        <v>2924</v>
      </c>
      <c r="G13485" t="s">
        <v>2780</v>
      </c>
      <c r="I13485">
        <v>59.665999999999997</v>
      </c>
      <c r="J13485">
        <v>10.792</v>
      </c>
      <c r="L13485" t="s">
        <v>2398</v>
      </c>
      <c r="M13485">
        <v>2004</v>
      </c>
      <c r="N13485" t="s">
        <v>2260</v>
      </c>
      <c r="O13485" t="s">
        <v>2549</v>
      </c>
      <c r="P13485" s="64">
        <v>38175</v>
      </c>
      <c r="Q13485">
        <v>2</v>
      </c>
      <c r="R13485">
        <v>0</v>
      </c>
      <c r="S13485">
        <v>0</v>
      </c>
      <c r="T13485">
        <v>18</v>
      </c>
      <c r="U13485">
        <v>18</v>
      </c>
      <c r="V13485">
        <v>24</v>
      </c>
      <c r="W13485">
        <v>0</v>
      </c>
      <c r="X13485" t="s">
        <v>2946</v>
      </c>
      <c r="Y13485">
        <v>1</v>
      </c>
      <c r="Z13485">
        <v>63</v>
      </c>
      <c r="AA13485">
        <v>15</v>
      </c>
      <c r="AD13485" t="s">
        <v>479</v>
      </c>
      <c r="AG13485" t="s">
        <v>31</v>
      </c>
      <c r="AN13485">
        <v>15</v>
      </c>
      <c r="AO13485">
        <v>25</v>
      </c>
      <c r="AP13485">
        <v>10</v>
      </c>
      <c r="AQ13485">
        <v>14</v>
      </c>
      <c r="AX13485" t="s">
        <v>31</v>
      </c>
      <c r="AY13485" t="s">
        <v>31</v>
      </c>
    </row>
    <row r="13486" spans="1:51">
      <c r="A13486" t="s">
        <v>2951</v>
      </c>
      <c r="B13486" t="s">
        <v>71</v>
      </c>
      <c r="C13486" t="s">
        <v>174</v>
      </c>
      <c r="D13486" t="s">
        <v>2909</v>
      </c>
      <c r="E13486" t="s">
        <v>2910</v>
      </c>
      <c r="F13486" t="s">
        <v>2924</v>
      </c>
      <c r="G13486" t="s">
        <v>2780</v>
      </c>
      <c r="I13486">
        <v>59.665999999999997</v>
      </c>
      <c r="J13486">
        <v>10.792</v>
      </c>
      <c r="L13486" t="s">
        <v>2398</v>
      </c>
      <c r="M13486">
        <v>2004</v>
      </c>
      <c r="N13486" t="s">
        <v>2260</v>
      </c>
      <c r="O13486" t="s">
        <v>2549</v>
      </c>
      <c r="P13486" s="64">
        <v>38175</v>
      </c>
      <c r="Q13486">
        <v>2</v>
      </c>
      <c r="R13486">
        <v>0</v>
      </c>
      <c r="S13486">
        <v>0</v>
      </c>
      <c r="T13486">
        <v>18</v>
      </c>
      <c r="U13486">
        <v>18</v>
      </c>
      <c r="V13486">
        <v>24</v>
      </c>
      <c r="W13486">
        <v>0</v>
      </c>
      <c r="X13486" t="s">
        <v>2946</v>
      </c>
      <c r="Y13486">
        <v>1</v>
      </c>
      <c r="Z13486">
        <v>70</v>
      </c>
      <c r="AA13486">
        <v>15</v>
      </c>
      <c r="AD13486" t="s">
        <v>479</v>
      </c>
      <c r="AG13486" t="s">
        <v>31</v>
      </c>
      <c r="AN13486">
        <v>15</v>
      </c>
      <c r="AO13486">
        <v>25</v>
      </c>
      <c r="AP13486">
        <v>10</v>
      </c>
      <c r="AQ13486">
        <v>14</v>
      </c>
      <c r="AX13486" t="s">
        <v>31</v>
      </c>
      <c r="AY13486" t="s">
        <v>31</v>
      </c>
    </row>
    <row r="13487" spans="1:51">
      <c r="A13487" t="s">
        <v>2951</v>
      </c>
      <c r="B13487" t="s">
        <v>71</v>
      </c>
      <c r="C13487" t="s">
        <v>174</v>
      </c>
      <c r="D13487" t="s">
        <v>2909</v>
      </c>
      <c r="E13487" t="s">
        <v>2910</v>
      </c>
      <c r="F13487" t="s">
        <v>2924</v>
      </c>
      <c r="G13487" t="s">
        <v>2780</v>
      </c>
      <c r="I13487">
        <v>59.665999999999997</v>
      </c>
      <c r="J13487">
        <v>10.792</v>
      </c>
      <c r="L13487" t="s">
        <v>2398</v>
      </c>
      <c r="M13487">
        <v>2004</v>
      </c>
      <c r="N13487" t="s">
        <v>2260</v>
      </c>
      <c r="O13487" t="s">
        <v>2549</v>
      </c>
      <c r="P13487" s="64">
        <v>38175</v>
      </c>
      <c r="Q13487">
        <v>2</v>
      </c>
      <c r="R13487">
        <v>0</v>
      </c>
      <c r="S13487">
        <v>0</v>
      </c>
      <c r="T13487">
        <v>18</v>
      </c>
      <c r="U13487">
        <v>18</v>
      </c>
      <c r="V13487">
        <v>24</v>
      </c>
      <c r="W13487">
        <v>0</v>
      </c>
      <c r="X13487" t="s">
        <v>2946</v>
      </c>
      <c r="Y13487">
        <v>1</v>
      </c>
      <c r="Z13487">
        <v>77</v>
      </c>
      <c r="AA13487">
        <v>15</v>
      </c>
      <c r="AD13487" t="s">
        <v>479</v>
      </c>
      <c r="AG13487" t="s">
        <v>31</v>
      </c>
      <c r="AN13487">
        <v>15</v>
      </c>
      <c r="AO13487">
        <v>25</v>
      </c>
      <c r="AP13487">
        <v>10</v>
      </c>
      <c r="AQ13487">
        <v>14</v>
      </c>
      <c r="AX13487" t="s">
        <v>31</v>
      </c>
      <c r="AY13487" t="s">
        <v>31</v>
      </c>
    </row>
    <row r="13488" spans="1:51">
      <c r="A13488" t="s">
        <v>2951</v>
      </c>
      <c r="B13488" t="s">
        <v>71</v>
      </c>
      <c r="C13488" t="s">
        <v>174</v>
      </c>
      <c r="D13488" t="s">
        <v>2909</v>
      </c>
      <c r="E13488" t="s">
        <v>2910</v>
      </c>
      <c r="F13488" t="s">
        <v>2924</v>
      </c>
      <c r="G13488" t="s">
        <v>2780</v>
      </c>
      <c r="I13488">
        <v>59.665999999999997</v>
      </c>
      <c r="J13488">
        <v>10.792</v>
      </c>
      <c r="L13488" t="s">
        <v>2398</v>
      </c>
      <c r="M13488">
        <v>2004</v>
      </c>
      <c r="N13488" t="s">
        <v>2260</v>
      </c>
      <c r="O13488" t="s">
        <v>2549</v>
      </c>
      <c r="P13488" s="64">
        <v>38175</v>
      </c>
      <c r="Q13488">
        <v>2</v>
      </c>
      <c r="R13488">
        <v>0</v>
      </c>
      <c r="S13488">
        <v>14</v>
      </c>
      <c r="T13488">
        <v>18</v>
      </c>
      <c r="U13488">
        <v>18</v>
      </c>
      <c r="V13488">
        <v>24</v>
      </c>
      <c r="W13488">
        <v>0</v>
      </c>
      <c r="X13488" t="s">
        <v>2946</v>
      </c>
      <c r="Y13488">
        <v>0</v>
      </c>
      <c r="Z13488">
        <v>0</v>
      </c>
      <c r="AA13488">
        <v>15</v>
      </c>
      <c r="AD13488" t="s">
        <v>479</v>
      </c>
      <c r="AG13488" t="s">
        <v>31</v>
      </c>
      <c r="AN13488">
        <v>15</v>
      </c>
      <c r="AO13488">
        <v>25</v>
      </c>
      <c r="AP13488">
        <v>10</v>
      </c>
      <c r="AQ13488">
        <v>14</v>
      </c>
      <c r="AX13488" t="s">
        <v>31</v>
      </c>
      <c r="AY13488" t="s">
        <v>31</v>
      </c>
    </row>
    <row r="13489" spans="1:51">
      <c r="A13489" t="s">
        <v>2951</v>
      </c>
      <c r="B13489" t="s">
        <v>71</v>
      </c>
      <c r="C13489" t="s">
        <v>174</v>
      </c>
      <c r="D13489" t="s">
        <v>2909</v>
      </c>
      <c r="E13489" t="s">
        <v>2910</v>
      </c>
      <c r="F13489" t="s">
        <v>2924</v>
      </c>
      <c r="G13489" t="s">
        <v>2780</v>
      </c>
      <c r="I13489">
        <v>59.665999999999997</v>
      </c>
      <c r="J13489">
        <v>10.792</v>
      </c>
      <c r="L13489" t="s">
        <v>2398</v>
      </c>
      <c r="M13489">
        <v>2004</v>
      </c>
      <c r="N13489" t="s">
        <v>2260</v>
      </c>
      <c r="O13489" t="s">
        <v>2549</v>
      </c>
      <c r="P13489" s="64">
        <v>38175</v>
      </c>
      <c r="Q13489">
        <v>2</v>
      </c>
      <c r="R13489">
        <v>0</v>
      </c>
      <c r="S13489">
        <v>14</v>
      </c>
      <c r="T13489">
        <v>18</v>
      </c>
      <c r="U13489">
        <v>18</v>
      </c>
      <c r="V13489">
        <v>24</v>
      </c>
      <c r="W13489">
        <v>0</v>
      </c>
      <c r="X13489" t="s">
        <v>2946</v>
      </c>
      <c r="Y13489">
        <v>0</v>
      </c>
      <c r="Z13489">
        <v>7</v>
      </c>
      <c r="AA13489">
        <v>15</v>
      </c>
      <c r="AD13489" t="s">
        <v>479</v>
      </c>
      <c r="AG13489" t="s">
        <v>31</v>
      </c>
      <c r="AN13489">
        <v>15</v>
      </c>
      <c r="AO13489">
        <v>25</v>
      </c>
      <c r="AP13489">
        <v>10</v>
      </c>
      <c r="AQ13489">
        <v>14</v>
      </c>
      <c r="AX13489" t="s">
        <v>31</v>
      </c>
      <c r="AY13489" t="s">
        <v>31</v>
      </c>
    </row>
    <row r="13490" spans="1:51">
      <c r="A13490" t="s">
        <v>2951</v>
      </c>
      <c r="B13490" t="s">
        <v>71</v>
      </c>
      <c r="C13490" t="s">
        <v>174</v>
      </c>
      <c r="D13490" t="s">
        <v>2909</v>
      </c>
      <c r="E13490" t="s">
        <v>2910</v>
      </c>
      <c r="F13490" t="s">
        <v>2924</v>
      </c>
      <c r="G13490" t="s">
        <v>2780</v>
      </c>
      <c r="I13490">
        <v>59.665999999999997</v>
      </c>
      <c r="J13490">
        <v>10.792</v>
      </c>
      <c r="L13490" t="s">
        <v>2398</v>
      </c>
      <c r="M13490">
        <v>2004</v>
      </c>
      <c r="N13490" t="s">
        <v>2260</v>
      </c>
      <c r="O13490" t="s">
        <v>2549</v>
      </c>
      <c r="P13490" s="64">
        <v>38175</v>
      </c>
      <c r="Q13490">
        <v>2</v>
      </c>
      <c r="R13490">
        <v>0</v>
      </c>
      <c r="S13490">
        <v>14</v>
      </c>
      <c r="T13490">
        <v>18</v>
      </c>
      <c r="U13490">
        <v>18</v>
      </c>
      <c r="V13490">
        <v>24</v>
      </c>
      <c r="W13490">
        <v>0</v>
      </c>
      <c r="X13490" t="s">
        <v>2946</v>
      </c>
      <c r="Y13490">
        <v>0</v>
      </c>
      <c r="Z13490">
        <v>14</v>
      </c>
      <c r="AA13490">
        <v>15</v>
      </c>
      <c r="AD13490" t="s">
        <v>479</v>
      </c>
      <c r="AG13490" t="s">
        <v>31</v>
      </c>
      <c r="AN13490">
        <v>15</v>
      </c>
      <c r="AO13490">
        <v>25</v>
      </c>
      <c r="AP13490">
        <v>10</v>
      </c>
      <c r="AQ13490">
        <v>14</v>
      </c>
      <c r="AX13490" t="s">
        <v>31</v>
      </c>
      <c r="AY13490" t="s">
        <v>31</v>
      </c>
    </row>
    <row r="13491" spans="1:51">
      <c r="A13491" t="s">
        <v>2951</v>
      </c>
      <c r="B13491" t="s">
        <v>71</v>
      </c>
      <c r="C13491" t="s">
        <v>174</v>
      </c>
      <c r="D13491" t="s">
        <v>2909</v>
      </c>
      <c r="E13491" t="s">
        <v>2910</v>
      </c>
      <c r="F13491" t="s">
        <v>2924</v>
      </c>
      <c r="G13491" t="s">
        <v>2780</v>
      </c>
      <c r="I13491">
        <v>59.665999999999997</v>
      </c>
      <c r="J13491">
        <v>10.792</v>
      </c>
      <c r="L13491" t="s">
        <v>2398</v>
      </c>
      <c r="M13491">
        <v>2004</v>
      </c>
      <c r="N13491" t="s">
        <v>2260</v>
      </c>
      <c r="O13491" t="s">
        <v>2549</v>
      </c>
      <c r="P13491" s="64">
        <v>38175</v>
      </c>
      <c r="Q13491">
        <v>2</v>
      </c>
      <c r="R13491">
        <v>0</v>
      </c>
      <c r="S13491">
        <v>14</v>
      </c>
      <c r="T13491">
        <v>18</v>
      </c>
      <c r="U13491">
        <v>18</v>
      </c>
      <c r="V13491">
        <v>24</v>
      </c>
      <c r="W13491">
        <v>0</v>
      </c>
      <c r="X13491" t="s">
        <v>2946</v>
      </c>
      <c r="Y13491">
        <v>0</v>
      </c>
      <c r="Z13491">
        <v>21</v>
      </c>
      <c r="AA13491">
        <v>15</v>
      </c>
      <c r="AD13491" t="s">
        <v>479</v>
      </c>
      <c r="AG13491" t="s">
        <v>31</v>
      </c>
      <c r="AN13491">
        <v>15</v>
      </c>
      <c r="AO13491">
        <v>25</v>
      </c>
      <c r="AP13491">
        <v>10</v>
      </c>
      <c r="AQ13491">
        <v>14</v>
      </c>
      <c r="AX13491" t="s">
        <v>31</v>
      </c>
      <c r="AY13491" t="s">
        <v>31</v>
      </c>
    </row>
    <row r="13492" spans="1:51">
      <c r="A13492" t="s">
        <v>2951</v>
      </c>
      <c r="B13492" t="s">
        <v>71</v>
      </c>
      <c r="C13492" t="s">
        <v>174</v>
      </c>
      <c r="D13492" t="s">
        <v>2909</v>
      </c>
      <c r="E13492" t="s">
        <v>2910</v>
      </c>
      <c r="F13492" t="s">
        <v>2924</v>
      </c>
      <c r="G13492" t="s">
        <v>2780</v>
      </c>
      <c r="I13492">
        <v>59.665999999999997</v>
      </c>
      <c r="J13492">
        <v>10.792</v>
      </c>
      <c r="L13492" t="s">
        <v>2398</v>
      </c>
      <c r="M13492">
        <v>2004</v>
      </c>
      <c r="N13492" t="s">
        <v>2260</v>
      </c>
      <c r="O13492" t="s">
        <v>2549</v>
      </c>
      <c r="P13492" s="64">
        <v>38175</v>
      </c>
      <c r="Q13492">
        <v>2</v>
      </c>
      <c r="R13492">
        <v>0</v>
      </c>
      <c r="S13492">
        <v>14</v>
      </c>
      <c r="T13492">
        <v>18</v>
      </c>
      <c r="U13492">
        <v>18</v>
      </c>
      <c r="V13492">
        <v>24</v>
      </c>
      <c r="W13492">
        <v>0</v>
      </c>
      <c r="X13492" t="s">
        <v>2946</v>
      </c>
      <c r="Y13492">
        <v>0</v>
      </c>
      <c r="Z13492">
        <v>28</v>
      </c>
      <c r="AA13492">
        <v>15</v>
      </c>
      <c r="AD13492" t="s">
        <v>479</v>
      </c>
      <c r="AG13492" t="s">
        <v>31</v>
      </c>
      <c r="AN13492">
        <v>15</v>
      </c>
      <c r="AO13492">
        <v>25</v>
      </c>
      <c r="AP13492">
        <v>10</v>
      </c>
      <c r="AQ13492">
        <v>14</v>
      </c>
      <c r="AX13492" t="s">
        <v>31</v>
      </c>
      <c r="AY13492" t="s">
        <v>31</v>
      </c>
    </row>
    <row r="13493" spans="1:51">
      <c r="A13493" t="s">
        <v>2951</v>
      </c>
      <c r="B13493" t="s">
        <v>71</v>
      </c>
      <c r="C13493" t="s">
        <v>174</v>
      </c>
      <c r="D13493" t="s">
        <v>2909</v>
      </c>
      <c r="E13493" t="s">
        <v>2910</v>
      </c>
      <c r="F13493" t="s">
        <v>2924</v>
      </c>
      <c r="G13493" t="s">
        <v>2780</v>
      </c>
      <c r="I13493">
        <v>59.665999999999997</v>
      </c>
      <c r="J13493">
        <v>10.792</v>
      </c>
      <c r="L13493" t="s">
        <v>2398</v>
      </c>
      <c r="M13493">
        <v>2004</v>
      </c>
      <c r="N13493" t="s">
        <v>2260</v>
      </c>
      <c r="O13493" t="s">
        <v>2549</v>
      </c>
      <c r="P13493" s="64">
        <v>38175</v>
      </c>
      <c r="Q13493">
        <v>2</v>
      </c>
      <c r="R13493">
        <v>0</v>
      </c>
      <c r="S13493">
        <v>14</v>
      </c>
      <c r="T13493">
        <v>18</v>
      </c>
      <c r="U13493">
        <v>18</v>
      </c>
      <c r="V13493">
        <v>24</v>
      </c>
      <c r="W13493">
        <v>0</v>
      </c>
      <c r="X13493" t="s">
        <v>2946</v>
      </c>
      <c r="Y13493">
        <v>0.13100000000000001</v>
      </c>
      <c r="Z13493">
        <v>35</v>
      </c>
      <c r="AA13493">
        <v>15</v>
      </c>
      <c r="AD13493" t="s">
        <v>479</v>
      </c>
      <c r="AG13493" t="s">
        <v>31</v>
      </c>
      <c r="AN13493">
        <v>15</v>
      </c>
      <c r="AO13493">
        <v>25</v>
      </c>
      <c r="AP13493">
        <v>10</v>
      </c>
      <c r="AQ13493">
        <v>14</v>
      </c>
      <c r="AX13493" t="s">
        <v>31</v>
      </c>
      <c r="AY13493" t="s">
        <v>31</v>
      </c>
    </row>
    <row r="13494" spans="1:51">
      <c r="A13494" t="s">
        <v>2951</v>
      </c>
      <c r="B13494" t="s">
        <v>71</v>
      </c>
      <c r="C13494" t="s">
        <v>174</v>
      </c>
      <c r="D13494" t="s">
        <v>2909</v>
      </c>
      <c r="E13494" t="s">
        <v>2910</v>
      </c>
      <c r="F13494" t="s">
        <v>2924</v>
      </c>
      <c r="G13494" t="s">
        <v>2780</v>
      </c>
      <c r="I13494">
        <v>59.665999999999997</v>
      </c>
      <c r="J13494">
        <v>10.792</v>
      </c>
      <c r="L13494" t="s">
        <v>2398</v>
      </c>
      <c r="M13494">
        <v>2004</v>
      </c>
      <c r="N13494" t="s">
        <v>2260</v>
      </c>
      <c r="O13494" t="s">
        <v>2549</v>
      </c>
      <c r="P13494" s="64">
        <v>38175</v>
      </c>
      <c r="Q13494">
        <v>2</v>
      </c>
      <c r="R13494">
        <v>0</v>
      </c>
      <c r="S13494">
        <v>14</v>
      </c>
      <c r="T13494">
        <v>18</v>
      </c>
      <c r="U13494">
        <v>18</v>
      </c>
      <c r="V13494">
        <v>24</v>
      </c>
      <c r="W13494">
        <v>0</v>
      </c>
      <c r="X13494" t="s">
        <v>2946</v>
      </c>
      <c r="Y13494">
        <v>0.98899999999999999</v>
      </c>
      <c r="Z13494">
        <v>42</v>
      </c>
      <c r="AA13494">
        <v>15</v>
      </c>
      <c r="AD13494" t="s">
        <v>479</v>
      </c>
      <c r="AG13494" t="s">
        <v>31</v>
      </c>
      <c r="AN13494">
        <v>15</v>
      </c>
      <c r="AO13494">
        <v>25</v>
      </c>
      <c r="AP13494">
        <v>10</v>
      </c>
      <c r="AQ13494">
        <v>14</v>
      </c>
      <c r="AX13494" t="s">
        <v>31</v>
      </c>
      <c r="AY13494" t="s">
        <v>31</v>
      </c>
    </row>
    <row r="13495" spans="1:51">
      <c r="A13495" t="s">
        <v>2951</v>
      </c>
      <c r="B13495" t="s">
        <v>71</v>
      </c>
      <c r="C13495" t="s">
        <v>174</v>
      </c>
      <c r="D13495" t="s">
        <v>2909</v>
      </c>
      <c r="E13495" t="s">
        <v>2910</v>
      </c>
      <c r="F13495" t="s">
        <v>2924</v>
      </c>
      <c r="G13495" t="s">
        <v>2780</v>
      </c>
      <c r="I13495">
        <v>59.665999999999997</v>
      </c>
      <c r="J13495">
        <v>10.792</v>
      </c>
      <c r="L13495" t="s">
        <v>2398</v>
      </c>
      <c r="M13495">
        <v>2004</v>
      </c>
      <c r="N13495" t="s">
        <v>2260</v>
      </c>
      <c r="O13495" t="s">
        <v>2549</v>
      </c>
      <c r="P13495" s="64">
        <v>38175</v>
      </c>
      <c r="Q13495">
        <v>2</v>
      </c>
      <c r="R13495">
        <v>0</v>
      </c>
      <c r="S13495">
        <v>14</v>
      </c>
      <c r="T13495">
        <v>18</v>
      </c>
      <c r="U13495">
        <v>18</v>
      </c>
      <c r="V13495">
        <v>24</v>
      </c>
      <c r="W13495">
        <v>0</v>
      </c>
      <c r="X13495" t="s">
        <v>2946</v>
      </c>
      <c r="Y13495">
        <v>0.98899999999999999</v>
      </c>
      <c r="Z13495">
        <v>49</v>
      </c>
      <c r="AA13495">
        <v>15</v>
      </c>
      <c r="AD13495" t="s">
        <v>479</v>
      </c>
      <c r="AG13495" t="s">
        <v>31</v>
      </c>
      <c r="AN13495">
        <v>15</v>
      </c>
      <c r="AO13495">
        <v>25</v>
      </c>
      <c r="AP13495">
        <v>10</v>
      </c>
      <c r="AQ13495">
        <v>14</v>
      </c>
      <c r="AX13495" t="s">
        <v>31</v>
      </c>
      <c r="AY13495" t="s">
        <v>31</v>
      </c>
    </row>
    <row r="13496" spans="1:51">
      <c r="A13496" t="s">
        <v>2951</v>
      </c>
      <c r="B13496" t="s">
        <v>71</v>
      </c>
      <c r="C13496" t="s">
        <v>174</v>
      </c>
      <c r="D13496" t="s">
        <v>2909</v>
      </c>
      <c r="E13496" t="s">
        <v>2910</v>
      </c>
      <c r="F13496" t="s">
        <v>2924</v>
      </c>
      <c r="G13496" t="s">
        <v>2780</v>
      </c>
      <c r="I13496">
        <v>59.665999999999997</v>
      </c>
      <c r="J13496">
        <v>10.792</v>
      </c>
      <c r="L13496" t="s">
        <v>2398</v>
      </c>
      <c r="M13496">
        <v>2004</v>
      </c>
      <c r="N13496" t="s">
        <v>2260</v>
      </c>
      <c r="O13496" t="s">
        <v>2549</v>
      </c>
      <c r="P13496" s="64">
        <v>38175</v>
      </c>
      <c r="Q13496">
        <v>2</v>
      </c>
      <c r="R13496">
        <v>0</v>
      </c>
      <c r="S13496">
        <v>14</v>
      </c>
      <c r="T13496">
        <v>18</v>
      </c>
      <c r="U13496">
        <v>18</v>
      </c>
      <c r="V13496">
        <v>24</v>
      </c>
      <c r="W13496">
        <v>0</v>
      </c>
      <c r="X13496" t="s">
        <v>2946</v>
      </c>
      <c r="Y13496">
        <v>1</v>
      </c>
      <c r="Z13496">
        <v>56</v>
      </c>
      <c r="AA13496">
        <v>15</v>
      </c>
      <c r="AD13496" t="s">
        <v>479</v>
      </c>
      <c r="AG13496" t="s">
        <v>31</v>
      </c>
      <c r="AN13496">
        <v>15</v>
      </c>
      <c r="AO13496">
        <v>25</v>
      </c>
      <c r="AP13496">
        <v>10</v>
      </c>
      <c r="AQ13496">
        <v>14</v>
      </c>
      <c r="AX13496" t="s">
        <v>31</v>
      </c>
      <c r="AY13496" t="s">
        <v>31</v>
      </c>
    </row>
    <row r="13497" spans="1:51">
      <c r="A13497" t="s">
        <v>2951</v>
      </c>
      <c r="B13497" t="s">
        <v>71</v>
      </c>
      <c r="C13497" t="s">
        <v>174</v>
      </c>
      <c r="D13497" t="s">
        <v>2909</v>
      </c>
      <c r="E13497" t="s">
        <v>2910</v>
      </c>
      <c r="F13497" t="s">
        <v>2924</v>
      </c>
      <c r="G13497" t="s">
        <v>2780</v>
      </c>
      <c r="I13497">
        <v>59.665999999999997</v>
      </c>
      <c r="J13497">
        <v>10.792</v>
      </c>
      <c r="L13497" t="s">
        <v>2398</v>
      </c>
      <c r="M13497">
        <v>2004</v>
      </c>
      <c r="N13497" t="s">
        <v>2260</v>
      </c>
      <c r="O13497" t="s">
        <v>2549</v>
      </c>
      <c r="P13497" s="64">
        <v>38175</v>
      </c>
      <c r="Q13497">
        <v>2</v>
      </c>
      <c r="R13497">
        <v>0</v>
      </c>
      <c r="S13497">
        <v>14</v>
      </c>
      <c r="T13497">
        <v>18</v>
      </c>
      <c r="U13497">
        <v>18</v>
      </c>
      <c r="V13497">
        <v>24</v>
      </c>
      <c r="W13497">
        <v>0</v>
      </c>
      <c r="X13497" t="s">
        <v>2946</v>
      </c>
      <c r="Y13497">
        <v>1.0660000000000001</v>
      </c>
      <c r="Z13497">
        <v>63</v>
      </c>
      <c r="AA13497">
        <v>15</v>
      </c>
      <c r="AD13497" t="s">
        <v>479</v>
      </c>
      <c r="AG13497" t="s">
        <v>31</v>
      </c>
      <c r="AN13497">
        <v>15</v>
      </c>
      <c r="AO13497">
        <v>25</v>
      </c>
      <c r="AP13497">
        <v>10</v>
      </c>
      <c r="AQ13497">
        <v>14</v>
      </c>
      <c r="AX13497" t="s">
        <v>31</v>
      </c>
      <c r="AY13497" t="s">
        <v>31</v>
      </c>
    </row>
    <row r="13498" spans="1:51">
      <c r="A13498" t="s">
        <v>2951</v>
      </c>
      <c r="B13498" t="s">
        <v>71</v>
      </c>
      <c r="C13498" t="s">
        <v>174</v>
      </c>
      <c r="D13498" t="s">
        <v>2909</v>
      </c>
      <c r="E13498" t="s">
        <v>2910</v>
      </c>
      <c r="F13498" t="s">
        <v>2924</v>
      </c>
      <c r="G13498" t="s">
        <v>2780</v>
      </c>
      <c r="I13498">
        <v>59.665999999999997</v>
      </c>
      <c r="J13498">
        <v>10.792</v>
      </c>
      <c r="L13498" t="s">
        <v>2398</v>
      </c>
      <c r="M13498">
        <v>2004</v>
      </c>
      <c r="N13498" t="s">
        <v>2260</v>
      </c>
      <c r="O13498" t="s">
        <v>2549</v>
      </c>
      <c r="P13498" s="64">
        <v>38175</v>
      </c>
      <c r="Q13498">
        <v>2</v>
      </c>
      <c r="R13498">
        <v>0</v>
      </c>
      <c r="S13498">
        <v>14</v>
      </c>
      <c r="T13498">
        <v>18</v>
      </c>
      <c r="U13498">
        <v>18</v>
      </c>
      <c r="V13498">
        <v>24</v>
      </c>
      <c r="W13498">
        <v>0</v>
      </c>
      <c r="X13498" t="s">
        <v>2946</v>
      </c>
      <c r="Y13498">
        <v>1.0660000000000001</v>
      </c>
      <c r="Z13498">
        <v>70</v>
      </c>
      <c r="AA13498">
        <v>15</v>
      </c>
      <c r="AD13498" t="s">
        <v>479</v>
      </c>
      <c r="AG13498" t="s">
        <v>31</v>
      </c>
      <c r="AN13498">
        <v>15</v>
      </c>
      <c r="AO13498">
        <v>25</v>
      </c>
      <c r="AP13498">
        <v>10</v>
      </c>
      <c r="AQ13498">
        <v>14</v>
      </c>
      <c r="AX13498" t="s">
        <v>31</v>
      </c>
      <c r="AY13498" t="s">
        <v>31</v>
      </c>
    </row>
    <row r="13499" spans="1:51">
      <c r="A13499" t="s">
        <v>2951</v>
      </c>
      <c r="B13499" t="s">
        <v>71</v>
      </c>
      <c r="C13499" t="s">
        <v>174</v>
      </c>
      <c r="D13499" t="s">
        <v>2909</v>
      </c>
      <c r="E13499" t="s">
        <v>2910</v>
      </c>
      <c r="F13499" t="s">
        <v>2924</v>
      </c>
      <c r="G13499" t="s">
        <v>2780</v>
      </c>
      <c r="I13499">
        <v>59.665999999999997</v>
      </c>
      <c r="J13499">
        <v>10.792</v>
      </c>
      <c r="L13499" t="s">
        <v>2398</v>
      </c>
      <c r="M13499">
        <v>2004</v>
      </c>
      <c r="N13499" t="s">
        <v>2260</v>
      </c>
      <c r="O13499" t="s">
        <v>2549</v>
      </c>
      <c r="P13499" s="64">
        <v>38175</v>
      </c>
      <c r="Q13499">
        <v>2</v>
      </c>
      <c r="R13499">
        <v>0</v>
      </c>
      <c r="S13499">
        <v>14</v>
      </c>
      <c r="T13499">
        <v>18</v>
      </c>
      <c r="U13499">
        <v>18</v>
      </c>
      <c r="V13499">
        <v>24</v>
      </c>
      <c r="W13499">
        <v>0</v>
      </c>
      <c r="X13499" t="s">
        <v>2946</v>
      </c>
      <c r="Y13499">
        <v>1.0660000000000001</v>
      </c>
      <c r="Z13499">
        <v>77</v>
      </c>
      <c r="AA13499">
        <v>15</v>
      </c>
      <c r="AD13499" t="s">
        <v>479</v>
      </c>
      <c r="AG13499" t="s">
        <v>31</v>
      </c>
      <c r="AN13499">
        <v>15</v>
      </c>
      <c r="AO13499">
        <v>25</v>
      </c>
      <c r="AP13499">
        <v>10</v>
      </c>
      <c r="AQ13499">
        <v>14</v>
      </c>
      <c r="AX13499" t="s">
        <v>31</v>
      </c>
      <c r="AY13499" t="s">
        <v>31</v>
      </c>
    </row>
    <row r="13500" spans="1:51">
      <c r="A13500" t="s">
        <v>2951</v>
      </c>
      <c r="B13500" t="s">
        <v>71</v>
      </c>
      <c r="C13500" t="s">
        <v>174</v>
      </c>
      <c r="D13500" t="s">
        <v>2909</v>
      </c>
      <c r="E13500" t="s">
        <v>2910</v>
      </c>
      <c r="F13500" t="s">
        <v>2924</v>
      </c>
      <c r="G13500" t="s">
        <v>2780</v>
      </c>
      <c r="I13500">
        <v>59.665999999999997</v>
      </c>
      <c r="J13500">
        <v>10.792</v>
      </c>
      <c r="L13500" t="s">
        <v>2398</v>
      </c>
      <c r="M13500">
        <v>2004</v>
      </c>
      <c r="N13500" t="s">
        <v>2260</v>
      </c>
      <c r="O13500" t="s">
        <v>2549</v>
      </c>
      <c r="P13500" s="64">
        <v>38175</v>
      </c>
      <c r="Q13500">
        <v>2</v>
      </c>
      <c r="R13500">
        <v>0</v>
      </c>
      <c r="S13500">
        <v>28</v>
      </c>
      <c r="T13500">
        <v>18</v>
      </c>
      <c r="U13500">
        <v>18</v>
      </c>
      <c r="V13500">
        <v>24</v>
      </c>
      <c r="W13500">
        <v>0</v>
      </c>
      <c r="X13500" t="s">
        <v>2946</v>
      </c>
      <c r="Y13500">
        <v>0</v>
      </c>
      <c r="Z13500">
        <v>0</v>
      </c>
      <c r="AA13500">
        <v>15</v>
      </c>
      <c r="AD13500" t="s">
        <v>479</v>
      </c>
      <c r="AG13500" t="s">
        <v>31</v>
      </c>
      <c r="AN13500">
        <v>15</v>
      </c>
      <c r="AO13500">
        <v>25</v>
      </c>
      <c r="AP13500">
        <v>10</v>
      </c>
      <c r="AQ13500">
        <v>14</v>
      </c>
      <c r="AX13500" t="s">
        <v>31</v>
      </c>
      <c r="AY13500" t="s">
        <v>31</v>
      </c>
    </row>
    <row r="13501" spans="1:51">
      <c r="A13501" t="s">
        <v>2951</v>
      </c>
      <c r="B13501" t="s">
        <v>71</v>
      </c>
      <c r="C13501" t="s">
        <v>174</v>
      </c>
      <c r="D13501" t="s">
        <v>2909</v>
      </c>
      <c r="E13501" t="s">
        <v>2910</v>
      </c>
      <c r="F13501" t="s">
        <v>2924</v>
      </c>
      <c r="G13501" t="s">
        <v>2780</v>
      </c>
      <c r="I13501">
        <v>59.665999999999997</v>
      </c>
      <c r="J13501">
        <v>10.792</v>
      </c>
      <c r="L13501" t="s">
        <v>2398</v>
      </c>
      <c r="M13501">
        <v>2004</v>
      </c>
      <c r="N13501" t="s">
        <v>2260</v>
      </c>
      <c r="O13501" t="s">
        <v>2549</v>
      </c>
      <c r="P13501" s="64">
        <v>38175</v>
      </c>
      <c r="Q13501">
        <v>2</v>
      </c>
      <c r="R13501">
        <v>0</v>
      </c>
      <c r="S13501">
        <v>28</v>
      </c>
      <c r="T13501">
        <v>18</v>
      </c>
      <c r="U13501">
        <v>18</v>
      </c>
      <c r="V13501">
        <v>24</v>
      </c>
      <c r="W13501">
        <v>0</v>
      </c>
      <c r="X13501" t="s">
        <v>2946</v>
      </c>
      <c r="Y13501">
        <v>0</v>
      </c>
      <c r="Z13501">
        <v>7</v>
      </c>
      <c r="AA13501">
        <v>15</v>
      </c>
      <c r="AD13501" t="s">
        <v>479</v>
      </c>
      <c r="AG13501" t="s">
        <v>31</v>
      </c>
      <c r="AN13501">
        <v>15</v>
      </c>
      <c r="AO13501">
        <v>25</v>
      </c>
      <c r="AP13501">
        <v>10</v>
      </c>
      <c r="AQ13501">
        <v>14</v>
      </c>
      <c r="AX13501" t="s">
        <v>31</v>
      </c>
      <c r="AY13501" t="s">
        <v>31</v>
      </c>
    </row>
    <row r="13502" spans="1:51">
      <c r="A13502" t="s">
        <v>2951</v>
      </c>
      <c r="B13502" t="s">
        <v>71</v>
      </c>
      <c r="C13502" t="s">
        <v>174</v>
      </c>
      <c r="D13502" t="s">
        <v>2909</v>
      </c>
      <c r="E13502" t="s">
        <v>2910</v>
      </c>
      <c r="F13502" t="s">
        <v>2924</v>
      </c>
      <c r="G13502" t="s">
        <v>2780</v>
      </c>
      <c r="I13502">
        <v>59.665999999999997</v>
      </c>
      <c r="J13502">
        <v>10.792</v>
      </c>
      <c r="L13502" t="s">
        <v>2398</v>
      </c>
      <c r="M13502">
        <v>2004</v>
      </c>
      <c r="N13502" t="s">
        <v>2260</v>
      </c>
      <c r="O13502" t="s">
        <v>2549</v>
      </c>
      <c r="P13502" s="64">
        <v>38175</v>
      </c>
      <c r="Q13502">
        <v>2</v>
      </c>
      <c r="R13502">
        <v>0</v>
      </c>
      <c r="S13502">
        <v>28</v>
      </c>
      <c r="T13502">
        <v>18</v>
      </c>
      <c r="U13502">
        <v>18</v>
      </c>
      <c r="V13502">
        <v>24</v>
      </c>
      <c r="W13502">
        <v>0</v>
      </c>
      <c r="X13502" t="s">
        <v>2946</v>
      </c>
      <c r="Y13502">
        <v>0</v>
      </c>
      <c r="Z13502">
        <v>14</v>
      </c>
      <c r="AA13502">
        <v>15</v>
      </c>
      <c r="AD13502" t="s">
        <v>479</v>
      </c>
      <c r="AG13502" t="s">
        <v>31</v>
      </c>
      <c r="AN13502">
        <v>15</v>
      </c>
      <c r="AO13502">
        <v>25</v>
      </c>
      <c r="AP13502">
        <v>10</v>
      </c>
      <c r="AQ13502">
        <v>14</v>
      </c>
      <c r="AX13502" t="s">
        <v>31</v>
      </c>
      <c r="AY13502" t="s">
        <v>31</v>
      </c>
    </row>
    <row r="13503" spans="1:51">
      <c r="A13503" t="s">
        <v>2951</v>
      </c>
      <c r="B13503" t="s">
        <v>71</v>
      </c>
      <c r="C13503" t="s">
        <v>174</v>
      </c>
      <c r="D13503" t="s">
        <v>2909</v>
      </c>
      <c r="E13503" t="s">
        <v>2910</v>
      </c>
      <c r="F13503" t="s">
        <v>2924</v>
      </c>
      <c r="G13503" t="s">
        <v>2780</v>
      </c>
      <c r="I13503">
        <v>59.665999999999997</v>
      </c>
      <c r="J13503">
        <v>10.792</v>
      </c>
      <c r="L13503" t="s">
        <v>2398</v>
      </c>
      <c r="M13503">
        <v>2004</v>
      </c>
      <c r="N13503" t="s">
        <v>2260</v>
      </c>
      <c r="O13503" t="s">
        <v>2549</v>
      </c>
      <c r="P13503" s="64">
        <v>38175</v>
      </c>
      <c r="Q13503">
        <v>2</v>
      </c>
      <c r="R13503">
        <v>0</v>
      </c>
      <c r="S13503">
        <v>28</v>
      </c>
      <c r="T13503">
        <v>18</v>
      </c>
      <c r="U13503">
        <v>18</v>
      </c>
      <c r="V13503">
        <v>24</v>
      </c>
      <c r="W13503">
        <v>0</v>
      </c>
      <c r="X13503" t="s">
        <v>2946</v>
      </c>
      <c r="Y13503">
        <v>0</v>
      </c>
      <c r="Z13503">
        <v>21</v>
      </c>
      <c r="AA13503">
        <v>15</v>
      </c>
      <c r="AD13503" t="s">
        <v>479</v>
      </c>
      <c r="AG13503" t="s">
        <v>31</v>
      </c>
      <c r="AN13503">
        <v>15</v>
      </c>
      <c r="AO13503">
        <v>25</v>
      </c>
      <c r="AP13503">
        <v>10</v>
      </c>
      <c r="AQ13503">
        <v>14</v>
      </c>
      <c r="AX13503" t="s">
        <v>31</v>
      </c>
      <c r="AY13503" t="s">
        <v>31</v>
      </c>
    </row>
    <row r="13504" spans="1:51">
      <c r="A13504" t="s">
        <v>2951</v>
      </c>
      <c r="B13504" t="s">
        <v>71</v>
      </c>
      <c r="C13504" t="s">
        <v>174</v>
      </c>
      <c r="D13504" t="s">
        <v>2909</v>
      </c>
      <c r="E13504" t="s">
        <v>2910</v>
      </c>
      <c r="F13504" t="s">
        <v>2924</v>
      </c>
      <c r="G13504" t="s">
        <v>2780</v>
      </c>
      <c r="I13504">
        <v>59.665999999999997</v>
      </c>
      <c r="J13504">
        <v>10.792</v>
      </c>
      <c r="L13504" t="s">
        <v>2398</v>
      </c>
      <c r="M13504">
        <v>2004</v>
      </c>
      <c r="N13504" t="s">
        <v>2260</v>
      </c>
      <c r="O13504" t="s">
        <v>2549</v>
      </c>
      <c r="P13504" s="64">
        <v>38175</v>
      </c>
      <c r="Q13504">
        <v>2</v>
      </c>
      <c r="R13504">
        <v>0</v>
      </c>
      <c r="S13504">
        <v>28</v>
      </c>
      <c r="T13504">
        <v>18</v>
      </c>
      <c r="U13504">
        <v>18</v>
      </c>
      <c r="V13504">
        <v>24</v>
      </c>
      <c r="W13504">
        <v>0</v>
      </c>
      <c r="X13504" t="s">
        <v>2946</v>
      </c>
      <c r="Y13504">
        <v>0</v>
      </c>
      <c r="Z13504">
        <v>28</v>
      </c>
      <c r="AA13504">
        <v>15</v>
      </c>
      <c r="AD13504" t="s">
        <v>479</v>
      </c>
      <c r="AG13504" t="s">
        <v>31</v>
      </c>
      <c r="AN13504">
        <v>15</v>
      </c>
      <c r="AO13504">
        <v>25</v>
      </c>
      <c r="AP13504">
        <v>10</v>
      </c>
      <c r="AQ13504">
        <v>14</v>
      </c>
      <c r="AX13504" t="s">
        <v>31</v>
      </c>
      <c r="AY13504" t="s">
        <v>31</v>
      </c>
    </row>
    <row r="13505" spans="1:51">
      <c r="A13505" t="s">
        <v>2951</v>
      </c>
      <c r="B13505" t="s">
        <v>71</v>
      </c>
      <c r="C13505" t="s">
        <v>174</v>
      </c>
      <c r="D13505" t="s">
        <v>2909</v>
      </c>
      <c r="E13505" t="s">
        <v>2910</v>
      </c>
      <c r="F13505" t="s">
        <v>2924</v>
      </c>
      <c r="G13505" t="s">
        <v>2780</v>
      </c>
      <c r="I13505">
        <v>59.665999999999997</v>
      </c>
      <c r="J13505">
        <v>10.792</v>
      </c>
      <c r="L13505" t="s">
        <v>2398</v>
      </c>
      <c r="M13505">
        <v>2004</v>
      </c>
      <c r="N13505" t="s">
        <v>2260</v>
      </c>
      <c r="O13505" t="s">
        <v>2549</v>
      </c>
      <c r="P13505" s="64">
        <v>38175</v>
      </c>
      <c r="Q13505">
        <v>2</v>
      </c>
      <c r="R13505">
        <v>0</v>
      </c>
      <c r="S13505">
        <v>28</v>
      </c>
      <c r="T13505">
        <v>18</v>
      </c>
      <c r="U13505">
        <v>18</v>
      </c>
      <c r="V13505">
        <v>24</v>
      </c>
      <c r="W13505">
        <v>0</v>
      </c>
      <c r="X13505" t="s">
        <v>2946</v>
      </c>
      <c r="Y13505">
        <v>0</v>
      </c>
      <c r="Z13505">
        <v>35</v>
      </c>
      <c r="AA13505">
        <v>15</v>
      </c>
      <c r="AD13505" t="s">
        <v>479</v>
      </c>
      <c r="AG13505" t="s">
        <v>31</v>
      </c>
      <c r="AN13505">
        <v>15</v>
      </c>
      <c r="AO13505">
        <v>25</v>
      </c>
      <c r="AP13505">
        <v>10</v>
      </c>
      <c r="AQ13505">
        <v>14</v>
      </c>
      <c r="AX13505" t="s">
        <v>31</v>
      </c>
      <c r="AY13505" t="s">
        <v>31</v>
      </c>
    </row>
    <row r="13506" spans="1:51">
      <c r="A13506" t="s">
        <v>2951</v>
      </c>
      <c r="B13506" t="s">
        <v>71</v>
      </c>
      <c r="C13506" t="s">
        <v>174</v>
      </c>
      <c r="D13506" t="s">
        <v>2909</v>
      </c>
      <c r="E13506" t="s">
        <v>2910</v>
      </c>
      <c r="F13506" t="s">
        <v>2924</v>
      </c>
      <c r="G13506" t="s">
        <v>2780</v>
      </c>
      <c r="I13506">
        <v>59.665999999999997</v>
      </c>
      <c r="J13506">
        <v>10.792</v>
      </c>
      <c r="L13506" t="s">
        <v>2398</v>
      </c>
      <c r="M13506">
        <v>2004</v>
      </c>
      <c r="N13506" t="s">
        <v>2260</v>
      </c>
      <c r="O13506" t="s">
        <v>2549</v>
      </c>
      <c r="P13506" s="64">
        <v>38175</v>
      </c>
      <c r="Q13506">
        <v>2</v>
      </c>
      <c r="R13506">
        <v>0</v>
      </c>
      <c r="S13506">
        <v>28</v>
      </c>
      <c r="T13506">
        <v>18</v>
      </c>
      <c r="U13506">
        <v>18</v>
      </c>
      <c r="V13506">
        <v>24</v>
      </c>
      <c r="W13506">
        <v>0</v>
      </c>
      <c r="X13506" t="s">
        <v>2946</v>
      </c>
      <c r="Y13506">
        <v>0</v>
      </c>
      <c r="Z13506">
        <v>42</v>
      </c>
      <c r="AA13506">
        <v>15</v>
      </c>
      <c r="AD13506" t="s">
        <v>479</v>
      </c>
      <c r="AG13506" t="s">
        <v>31</v>
      </c>
      <c r="AN13506">
        <v>15</v>
      </c>
      <c r="AO13506">
        <v>25</v>
      </c>
      <c r="AP13506">
        <v>10</v>
      </c>
      <c r="AQ13506">
        <v>14</v>
      </c>
      <c r="AX13506" t="s">
        <v>31</v>
      </c>
      <c r="AY13506" t="s">
        <v>31</v>
      </c>
    </row>
    <row r="13507" spans="1:51">
      <c r="A13507" t="s">
        <v>2951</v>
      </c>
      <c r="B13507" t="s">
        <v>71</v>
      </c>
      <c r="C13507" t="s">
        <v>174</v>
      </c>
      <c r="D13507" t="s">
        <v>2909</v>
      </c>
      <c r="E13507" t="s">
        <v>2910</v>
      </c>
      <c r="F13507" t="s">
        <v>2924</v>
      </c>
      <c r="G13507" t="s">
        <v>2780</v>
      </c>
      <c r="I13507">
        <v>59.665999999999997</v>
      </c>
      <c r="J13507">
        <v>10.792</v>
      </c>
      <c r="L13507" t="s">
        <v>2398</v>
      </c>
      <c r="M13507">
        <v>2004</v>
      </c>
      <c r="N13507" t="s">
        <v>2260</v>
      </c>
      <c r="O13507" t="s">
        <v>2549</v>
      </c>
      <c r="P13507" s="64">
        <v>38175</v>
      </c>
      <c r="Q13507">
        <v>2</v>
      </c>
      <c r="R13507">
        <v>0</v>
      </c>
      <c r="S13507">
        <v>28</v>
      </c>
      <c r="T13507">
        <v>18</v>
      </c>
      <c r="U13507">
        <v>18</v>
      </c>
      <c r="V13507">
        <v>24</v>
      </c>
      <c r="W13507">
        <v>0</v>
      </c>
      <c r="X13507" t="s">
        <v>2946</v>
      </c>
      <c r="Y13507">
        <v>0.252</v>
      </c>
      <c r="Z13507">
        <v>49</v>
      </c>
      <c r="AA13507">
        <v>15</v>
      </c>
      <c r="AD13507" t="s">
        <v>479</v>
      </c>
      <c r="AG13507" t="s">
        <v>31</v>
      </c>
      <c r="AN13507">
        <v>15</v>
      </c>
      <c r="AO13507">
        <v>25</v>
      </c>
      <c r="AP13507">
        <v>10</v>
      </c>
      <c r="AQ13507">
        <v>14</v>
      </c>
      <c r="AX13507" t="s">
        <v>31</v>
      </c>
      <c r="AY13507" t="s">
        <v>31</v>
      </c>
    </row>
    <row r="13508" spans="1:51">
      <c r="A13508" t="s">
        <v>2951</v>
      </c>
      <c r="B13508" t="s">
        <v>71</v>
      </c>
      <c r="C13508" t="s">
        <v>174</v>
      </c>
      <c r="D13508" t="s">
        <v>2909</v>
      </c>
      <c r="E13508" t="s">
        <v>2910</v>
      </c>
      <c r="F13508" t="s">
        <v>2924</v>
      </c>
      <c r="G13508" t="s">
        <v>2780</v>
      </c>
      <c r="I13508">
        <v>59.665999999999997</v>
      </c>
      <c r="J13508">
        <v>10.792</v>
      </c>
      <c r="L13508" t="s">
        <v>2398</v>
      </c>
      <c r="M13508">
        <v>2004</v>
      </c>
      <c r="N13508" t="s">
        <v>2260</v>
      </c>
      <c r="O13508" t="s">
        <v>2549</v>
      </c>
      <c r="P13508" s="64">
        <v>38175</v>
      </c>
      <c r="Q13508">
        <v>2</v>
      </c>
      <c r="R13508">
        <v>0</v>
      </c>
      <c r="S13508">
        <v>28</v>
      </c>
      <c r="T13508">
        <v>18</v>
      </c>
      <c r="U13508">
        <v>18</v>
      </c>
      <c r="V13508">
        <v>24</v>
      </c>
      <c r="W13508">
        <v>0</v>
      </c>
      <c r="X13508" t="s">
        <v>2946</v>
      </c>
      <c r="Y13508">
        <v>0.99299999999999999</v>
      </c>
      <c r="Z13508">
        <v>56</v>
      </c>
      <c r="AA13508">
        <v>15</v>
      </c>
      <c r="AD13508" t="s">
        <v>479</v>
      </c>
      <c r="AG13508" t="s">
        <v>31</v>
      </c>
      <c r="AN13508">
        <v>15</v>
      </c>
      <c r="AO13508">
        <v>25</v>
      </c>
      <c r="AP13508">
        <v>10</v>
      </c>
      <c r="AQ13508">
        <v>14</v>
      </c>
      <c r="AX13508" t="s">
        <v>31</v>
      </c>
      <c r="AY13508" t="s">
        <v>31</v>
      </c>
    </row>
    <row r="13509" spans="1:51">
      <c r="A13509" t="s">
        <v>2951</v>
      </c>
      <c r="B13509" t="s">
        <v>71</v>
      </c>
      <c r="C13509" t="s">
        <v>174</v>
      </c>
      <c r="D13509" t="s">
        <v>2909</v>
      </c>
      <c r="E13509" t="s">
        <v>2910</v>
      </c>
      <c r="F13509" t="s">
        <v>2924</v>
      </c>
      <c r="G13509" t="s">
        <v>2780</v>
      </c>
      <c r="I13509">
        <v>59.665999999999997</v>
      </c>
      <c r="J13509">
        <v>10.792</v>
      </c>
      <c r="L13509" t="s">
        <v>2398</v>
      </c>
      <c r="M13509">
        <v>2004</v>
      </c>
      <c r="N13509" t="s">
        <v>2260</v>
      </c>
      <c r="O13509" t="s">
        <v>2549</v>
      </c>
      <c r="P13509" s="64">
        <v>38175</v>
      </c>
      <c r="Q13509">
        <v>2</v>
      </c>
      <c r="R13509">
        <v>0</v>
      </c>
      <c r="S13509">
        <v>28</v>
      </c>
      <c r="T13509">
        <v>18</v>
      </c>
      <c r="U13509">
        <v>18</v>
      </c>
      <c r="V13509">
        <v>24</v>
      </c>
      <c r="W13509">
        <v>0</v>
      </c>
      <c r="X13509" t="s">
        <v>2946</v>
      </c>
      <c r="Y13509">
        <v>1</v>
      </c>
      <c r="Z13509">
        <v>63</v>
      </c>
      <c r="AA13509">
        <v>15</v>
      </c>
      <c r="AD13509" t="s">
        <v>479</v>
      </c>
      <c r="AG13509" t="s">
        <v>31</v>
      </c>
      <c r="AN13509">
        <v>15</v>
      </c>
      <c r="AO13509">
        <v>25</v>
      </c>
      <c r="AP13509">
        <v>10</v>
      </c>
      <c r="AQ13509">
        <v>14</v>
      </c>
      <c r="AX13509" t="s">
        <v>31</v>
      </c>
      <c r="AY13509" t="s">
        <v>31</v>
      </c>
    </row>
    <row r="13510" spans="1:51">
      <c r="A13510" t="s">
        <v>2951</v>
      </c>
      <c r="B13510" t="s">
        <v>71</v>
      </c>
      <c r="C13510" t="s">
        <v>174</v>
      </c>
      <c r="D13510" t="s">
        <v>2909</v>
      </c>
      <c r="E13510" t="s">
        <v>2910</v>
      </c>
      <c r="F13510" t="s">
        <v>2924</v>
      </c>
      <c r="G13510" t="s">
        <v>2780</v>
      </c>
      <c r="I13510">
        <v>59.665999999999997</v>
      </c>
      <c r="J13510">
        <v>10.792</v>
      </c>
      <c r="L13510" t="s">
        <v>2398</v>
      </c>
      <c r="M13510">
        <v>2004</v>
      </c>
      <c r="N13510" t="s">
        <v>2260</v>
      </c>
      <c r="O13510" t="s">
        <v>2549</v>
      </c>
      <c r="P13510" s="64">
        <v>38175</v>
      </c>
      <c r="Q13510">
        <v>2</v>
      </c>
      <c r="R13510">
        <v>0</v>
      </c>
      <c r="S13510">
        <v>28</v>
      </c>
      <c r="T13510">
        <v>18</v>
      </c>
      <c r="U13510">
        <v>18</v>
      </c>
      <c r="V13510">
        <v>24</v>
      </c>
      <c r="W13510">
        <v>0</v>
      </c>
      <c r="X13510" t="s">
        <v>2946</v>
      </c>
      <c r="Y13510">
        <v>1</v>
      </c>
      <c r="Z13510">
        <v>70</v>
      </c>
      <c r="AA13510">
        <v>15</v>
      </c>
      <c r="AD13510" t="s">
        <v>479</v>
      </c>
      <c r="AG13510" t="s">
        <v>31</v>
      </c>
      <c r="AN13510">
        <v>15</v>
      </c>
      <c r="AO13510">
        <v>25</v>
      </c>
      <c r="AP13510">
        <v>10</v>
      </c>
      <c r="AQ13510">
        <v>14</v>
      </c>
      <c r="AX13510" t="s">
        <v>31</v>
      </c>
      <c r="AY13510" t="s">
        <v>31</v>
      </c>
    </row>
    <row r="13511" spans="1:51">
      <c r="A13511" t="s">
        <v>2951</v>
      </c>
      <c r="B13511" t="s">
        <v>71</v>
      </c>
      <c r="C13511" t="s">
        <v>174</v>
      </c>
      <c r="D13511" t="s">
        <v>2909</v>
      </c>
      <c r="E13511" t="s">
        <v>2910</v>
      </c>
      <c r="F13511" t="s">
        <v>2924</v>
      </c>
      <c r="G13511" t="s">
        <v>2780</v>
      </c>
      <c r="I13511">
        <v>59.665999999999997</v>
      </c>
      <c r="J13511">
        <v>10.792</v>
      </c>
      <c r="L13511" t="s">
        <v>2398</v>
      </c>
      <c r="M13511">
        <v>2004</v>
      </c>
      <c r="N13511" t="s">
        <v>2260</v>
      </c>
      <c r="O13511" t="s">
        <v>2549</v>
      </c>
      <c r="P13511" s="64">
        <v>38175</v>
      </c>
      <c r="Q13511">
        <v>2</v>
      </c>
      <c r="R13511">
        <v>0</v>
      </c>
      <c r="S13511">
        <v>28</v>
      </c>
      <c r="T13511">
        <v>18</v>
      </c>
      <c r="U13511">
        <v>18</v>
      </c>
      <c r="V13511">
        <v>24</v>
      </c>
      <c r="W13511">
        <v>0</v>
      </c>
      <c r="X13511" t="s">
        <v>2946</v>
      </c>
      <c r="Y13511">
        <v>1</v>
      </c>
      <c r="Z13511">
        <v>77</v>
      </c>
      <c r="AA13511">
        <v>15</v>
      </c>
      <c r="AD13511" t="s">
        <v>479</v>
      </c>
      <c r="AG13511" t="s">
        <v>31</v>
      </c>
      <c r="AN13511">
        <v>15</v>
      </c>
      <c r="AO13511">
        <v>25</v>
      </c>
      <c r="AP13511">
        <v>10</v>
      </c>
      <c r="AQ13511">
        <v>14</v>
      </c>
      <c r="AX13511" t="s">
        <v>31</v>
      </c>
      <c r="AY13511" t="s">
        <v>31</v>
      </c>
    </row>
    <row r="13512" spans="1:51">
      <c r="A13512" t="s">
        <v>2951</v>
      </c>
      <c r="B13512" t="s">
        <v>71</v>
      </c>
      <c r="C13512" t="s">
        <v>174</v>
      </c>
      <c r="D13512" t="s">
        <v>2909</v>
      </c>
      <c r="E13512" t="s">
        <v>2910</v>
      </c>
      <c r="F13512" t="s">
        <v>2924</v>
      </c>
      <c r="G13512" t="s">
        <v>2780</v>
      </c>
      <c r="I13512">
        <v>59.665999999999997</v>
      </c>
      <c r="J13512">
        <v>10.792</v>
      </c>
      <c r="L13512" t="s">
        <v>2398</v>
      </c>
      <c r="M13512">
        <v>2004</v>
      </c>
      <c r="N13512" t="s">
        <v>2260</v>
      </c>
      <c r="O13512" t="s">
        <v>2549</v>
      </c>
      <c r="P13512" s="64">
        <v>38175</v>
      </c>
      <c r="Q13512">
        <v>2</v>
      </c>
      <c r="R13512">
        <v>0</v>
      </c>
      <c r="S13512">
        <v>42</v>
      </c>
      <c r="T13512">
        <v>18</v>
      </c>
      <c r="U13512">
        <v>18</v>
      </c>
      <c r="V13512">
        <v>24</v>
      </c>
      <c r="W13512">
        <v>0</v>
      </c>
      <c r="X13512" t="s">
        <v>2946</v>
      </c>
      <c r="Y13512">
        <v>0</v>
      </c>
      <c r="Z13512">
        <v>0</v>
      </c>
      <c r="AA13512">
        <v>15</v>
      </c>
      <c r="AD13512" t="s">
        <v>479</v>
      </c>
      <c r="AG13512" t="s">
        <v>31</v>
      </c>
      <c r="AN13512">
        <v>15</v>
      </c>
      <c r="AO13512">
        <v>25</v>
      </c>
      <c r="AP13512">
        <v>10</v>
      </c>
      <c r="AQ13512">
        <v>14</v>
      </c>
      <c r="AX13512" t="s">
        <v>31</v>
      </c>
      <c r="AY13512" t="s">
        <v>31</v>
      </c>
    </row>
    <row r="13513" spans="1:51">
      <c r="A13513" t="s">
        <v>2951</v>
      </c>
      <c r="B13513" t="s">
        <v>71</v>
      </c>
      <c r="C13513" t="s">
        <v>174</v>
      </c>
      <c r="D13513" t="s">
        <v>2909</v>
      </c>
      <c r="E13513" t="s">
        <v>2910</v>
      </c>
      <c r="F13513" t="s">
        <v>2924</v>
      </c>
      <c r="G13513" t="s">
        <v>2780</v>
      </c>
      <c r="I13513">
        <v>59.665999999999997</v>
      </c>
      <c r="J13513">
        <v>10.792</v>
      </c>
      <c r="L13513" t="s">
        <v>2398</v>
      </c>
      <c r="M13513">
        <v>2004</v>
      </c>
      <c r="N13513" t="s">
        <v>2260</v>
      </c>
      <c r="O13513" t="s">
        <v>2549</v>
      </c>
      <c r="P13513" s="64">
        <v>38175</v>
      </c>
      <c r="Q13513">
        <v>2</v>
      </c>
      <c r="R13513">
        <v>0</v>
      </c>
      <c r="S13513">
        <v>42</v>
      </c>
      <c r="T13513">
        <v>18</v>
      </c>
      <c r="U13513">
        <v>18</v>
      </c>
      <c r="V13513">
        <v>24</v>
      </c>
      <c r="W13513">
        <v>0</v>
      </c>
      <c r="X13513" t="s">
        <v>2946</v>
      </c>
      <c r="Y13513">
        <v>0</v>
      </c>
      <c r="Z13513">
        <v>7</v>
      </c>
      <c r="AA13513">
        <v>15</v>
      </c>
      <c r="AD13513" t="s">
        <v>479</v>
      </c>
      <c r="AG13513" t="s">
        <v>31</v>
      </c>
      <c r="AN13513">
        <v>15</v>
      </c>
      <c r="AO13513">
        <v>25</v>
      </c>
      <c r="AP13513">
        <v>10</v>
      </c>
      <c r="AQ13513">
        <v>14</v>
      </c>
      <c r="AX13513" t="s">
        <v>31</v>
      </c>
      <c r="AY13513" t="s">
        <v>31</v>
      </c>
    </row>
    <row r="13514" spans="1:51">
      <c r="A13514" t="s">
        <v>2951</v>
      </c>
      <c r="B13514" t="s">
        <v>71</v>
      </c>
      <c r="C13514" t="s">
        <v>174</v>
      </c>
      <c r="D13514" t="s">
        <v>2909</v>
      </c>
      <c r="E13514" t="s">
        <v>2910</v>
      </c>
      <c r="F13514" t="s">
        <v>2924</v>
      </c>
      <c r="G13514" t="s">
        <v>2780</v>
      </c>
      <c r="I13514">
        <v>59.665999999999997</v>
      </c>
      <c r="J13514">
        <v>10.792</v>
      </c>
      <c r="L13514" t="s">
        <v>2398</v>
      </c>
      <c r="M13514">
        <v>2004</v>
      </c>
      <c r="N13514" t="s">
        <v>2260</v>
      </c>
      <c r="O13514" t="s">
        <v>2549</v>
      </c>
      <c r="P13514" s="64">
        <v>38175</v>
      </c>
      <c r="Q13514">
        <v>2</v>
      </c>
      <c r="R13514">
        <v>0</v>
      </c>
      <c r="S13514">
        <v>42</v>
      </c>
      <c r="T13514">
        <v>18</v>
      </c>
      <c r="U13514">
        <v>18</v>
      </c>
      <c r="V13514">
        <v>24</v>
      </c>
      <c r="W13514">
        <v>0</v>
      </c>
      <c r="X13514" t="s">
        <v>2946</v>
      </c>
      <c r="Y13514">
        <v>0</v>
      </c>
      <c r="Z13514">
        <v>14</v>
      </c>
      <c r="AA13514">
        <v>15</v>
      </c>
      <c r="AD13514" t="s">
        <v>479</v>
      </c>
      <c r="AG13514" t="s">
        <v>31</v>
      </c>
      <c r="AN13514">
        <v>15</v>
      </c>
      <c r="AO13514">
        <v>25</v>
      </c>
      <c r="AP13514">
        <v>10</v>
      </c>
      <c r="AQ13514">
        <v>14</v>
      </c>
      <c r="AX13514" t="s">
        <v>31</v>
      </c>
      <c r="AY13514" t="s">
        <v>31</v>
      </c>
    </row>
    <row r="13515" spans="1:51">
      <c r="A13515" t="s">
        <v>2951</v>
      </c>
      <c r="B13515" t="s">
        <v>71</v>
      </c>
      <c r="C13515" t="s">
        <v>174</v>
      </c>
      <c r="D13515" t="s">
        <v>2909</v>
      </c>
      <c r="E13515" t="s">
        <v>2910</v>
      </c>
      <c r="F13515" t="s">
        <v>2924</v>
      </c>
      <c r="G13515" t="s">
        <v>2780</v>
      </c>
      <c r="I13515">
        <v>59.665999999999997</v>
      </c>
      <c r="J13515">
        <v>10.792</v>
      </c>
      <c r="L13515" t="s">
        <v>2398</v>
      </c>
      <c r="M13515">
        <v>2004</v>
      </c>
      <c r="N13515" t="s">
        <v>2260</v>
      </c>
      <c r="O13515" t="s">
        <v>2549</v>
      </c>
      <c r="P13515" s="64">
        <v>38175</v>
      </c>
      <c r="Q13515">
        <v>2</v>
      </c>
      <c r="R13515">
        <v>0</v>
      </c>
      <c r="S13515">
        <v>42</v>
      </c>
      <c r="T13515">
        <v>18</v>
      </c>
      <c r="U13515">
        <v>18</v>
      </c>
      <c r="V13515">
        <v>24</v>
      </c>
      <c r="W13515">
        <v>0</v>
      </c>
      <c r="X13515" t="s">
        <v>2946</v>
      </c>
      <c r="Y13515">
        <v>0</v>
      </c>
      <c r="Z13515">
        <v>21</v>
      </c>
      <c r="AA13515">
        <v>15</v>
      </c>
      <c r="AD13515" t="s">
        <v>479</v>
      </c>
      <c r="AG13515" t="s">
        <v>31</v>
      </c>
      <c r="AN13515">
        <v>15</v>
      </c>
      <c r="AO13515">
        <v>25</v>
      </c>
      <c r="AP13515">
        <v>10</v>
      </c>
      <c r="AQ13515">
        <v>14</v>
      </c>
      <c r="AX13515" t="s">
        <v>31</v>
      </c>
      <c r="AY13515" t="s">
        <v>31</v>
      </c>
    </row>
    <row r="13516" spans="1:51">
      <c r="A13516" t="s">
        <v>2951</v>
      </c>
      <c r="B13516" t="s">
        <v>71</v>
      </c>
      <c r="C13516" t="s">
        <v>174</v>
      </c>
      <c r="D13516" t="s">
        <v>2909</v>
      </c>
      <c r="E13516" t="s">
        <v>2910</v>
      </c>
      <c r="F13516" t="s">
        <v>2924</v>
      </c>
      <c r="G13516" t="s">
        <v>2780</v>
      </c>
      <c r="I13516">
        <v>59.665999999999997</v>
      </c>
      <c r="J13516">
        <v>10.792</v>
      </c>
      <c r="L13516" t="s">
        <v>2398</v>
      </c>
      <c r="M13516">
        <v>2004</v>
      </c>
      <c r="N13516" t="s">
        <v>2260</v>
      </c>
      <c r="O13516" t="s">
        <v>2549</v>
      </c>
      <c r="P13516" s="64">
        <v>38175</v>
      </c>
      <c r="Q13516">
        <v>2</v>
      </c>
      <c r="R13516">
        <v>0</v>
      </c>
      <c r="S13516">
        <v>42</v>
      </c>
      <c r="T13516">
        <v>18</v>
      </c>
      <c r="U13516">
        <v>18</v>
      </c>
      <c r="V13516">
        <v>24</v>
      </c>
      <c r="W13516">
        <v>0</v>
      </c>
      <c r="X13516" t="s">
        <v>2946</v>
      </c>
      <c r="Y13516">
        <v>0</v>
      </c>
      <c r="Z13516">
        <v>28</v>
      </c>
      <c r="AA13516">
        <v>15</v>
      </c>
      <c r="AD13516" t="s">
        <v>479</v>
      </c>
      <c r="AG13516" t="s">
        <v>31</v>
      </c>
      <c r="AN13516">
        <v>15</v>
      </c>
      <c r="AO13516">
        <v>25</v>
      </c>
      <c r="AP13516">
        <v>10</v>
      </c>
      <c r="AQ13516">
        <v>14</v>
      </c>
      <c r="AX13516" t="s">
        <v>31</v>
      </c>
      <c r="AY13516" t="s">
        <v>31</v>
      </c>
    </row>
    <row r="13517" spans="1:51">
      <c r="A13517" t="s">
        <v>2951</v>
      </c>
      <c r="B13517" t="s">
        <v>71</v>
      </c>
      <c r="C13517" t="s">
        <v>174</v>
      </c>
      <c r="D13517" t="s">
        <v>2909</v>
      </c>
      <c r="E13517" t="s">
        <v>2910</v>
      </c>
      <c r="F13517" t="s">
        <v>2924</v>
      </c>
      <c r="G13517" t="s">
        <v>2780</v>
      </c>
      <c r="I13517">
        <v>59.665999999999997</v>
      </c>
      <c r="J13517">
        <v>10.792</v>
      </c>
      <c r="L13517" t="s">
        <v>2398</v>
      </c>
      <c r="M13517">
        <v>2004</v>
      </c>
      <c r="N13517" t="s">
        <v>2260</v>
      </c>
      <c r="O13517" t="s">
        <v>2549</v>
      </c>
      <c r="P13517" s="64">
        <v>38175</v>
      </c>
      <c r="Q13517">
        <v>2</v>
      </c>
      <c r="R13517">
        <v>0</v>
      </c>
      <c r="S13517">
        <v>42</v>
      </c>
      <c r="T13517">
        <v>18</v>
      </c>
      <c r="U13517">
        <v>18</v>
      </c>
      <c r="V13517">
        <v>24</v>
      </c>
      <c r="W13517">
        <v>0</v>
      </c>
      <c r="X13517" t="s">
        <v>2946</v>
      </c>
      <c r="Y13517">
        <v>0</v>
      </c>
      <c r="Z13517">
        <v>35</v>
      </c>
      <c r="AA13517">
        <v>15</v>
      </c>
      <c r="AD13517" t="s">
        <v>479</v>
      </c>
      <c r="AG13517" t="s">
        <v>31</v>
      </c>
      <c r="AN13517">
        <v>15</v>
      </c>
      <c r="AO13517">
        <v>25</v>
      </c>
      <c r="AP13517">
        <v>10</v>
      </c>
      <c r="AQ13517">
        <v>14</v>
      </c>
      <c r="AX13517" t="s">
        <v>31</v>
      </c>
      <c r="AY13517" t="s">
        <v>31</v>
      </c>
    </row>
    <row r="13518" spans="1:51">
      <c r="A13518" t="s">
        <v>2951</v>
      </c>
      <c r="B13518" t="s">
        <v>71</v>
      </c>
      <c r="C13518" t="s">
        <v>174</v>
      </c>
      <c r="D13518" t="s">
        <v>2909</v>
      </c>
      <c r="E13518" t="s">
        <v>2910</v>
      </c>
      <c r="F13518" t="s">
        <v>2924</v>
      </c>
      <c r="G13518" t="s">
        <v>2780</v>
      </c>
      <c r="I13518">
        <v>59.665999999999997</v>
      </c>
      <c r="J13518">
        <v>10.792</v>
      </c>
      <c r="L13518" t="s">
        <v>2398</v>
      </c>
      <c r="M13518">
        <v>2004</v>
      </c>
      <c r="N13518" t="s">
        <v>2260</v>
      </c>
      <c r="O13518" t="s">
        <v>2549</v>
      </c>
      <c r="P13518" s="64">
        <v>38175</v>
      </c>
      <c r="Q13518">
        <v>2</v>
      </c>
      <c r="R13518">
        <v>0</v>
      </c>
      <c r="S13518">
        <v>42</v>
      </c>
      <c r="T13518">
        <v>18</v>
      </c>
      <c r="U13518">
        <v>18</v>
      </c>
      <c r="V13518">
        <v>24</v>
      </c>
      <c r="W13518">
        <v>0</v>
      </c>
      <c r="X13518" t="s">
        <v>2946</v>
      </c>
      <c r="Y13518">
        <v>0</v>
      </c>
      <c r="Z13518">
        <v>42</v>
      </c>
      <c r="AA13518">
        <v>15</v>
      </c>
      <c r="AD13518" t="s">
        <v>479</v>
      </c>
      <c r="AG13518" t="s">
        <v>31</v>
      </c>
      <c r="AN13518">
        <v>15</v>
      </c>
      <c r="AO13518">
        <v>25</v>
      </c>
      <c r="AP13518">
        <v>10</v>
      </c>
      <c r="AQ13518">
        <v>14</v>
      </c>
      <c r="AX13518" t="s">
        <v>31</v>
      </c>
      <c r="AY13518" t="s">
        <v>31</v>
      </c>
    </row>
    <row r="13519" spans="1:51">
      <c r="A13519" t="s">
        <v>2951</v>
      </c>
      <c r="B13519" t="s">
        <v>71</v>
      </c>
      <c r="C13519" t="s">
        <v>174</v>
      </c>
      <c r="D13519" t="s">
        <v>2909</v>
      </c>
      <c r="E13519" t="s">
        <v>2910</v>
      </c>
      <c r="F13519" t="s">
        <v>2924</v>
      </c>
      <c r="G13519" t="s">
        <v>2780</v>
      </c>
      <c r="I13519">
        <v>59.665999999999997</v>
      </c>
      <c r="J13519">
        <v>10.792</v>
      </c>
      <c r="L13519" t="s">
        <v>2398</v>
      </c>
      <c r="M13519">
        <v>2004</v>
      </c>
      <c r="N13519" t="s">
        <v>2260</v>
      </c>
      <c r="O13519" t="s">
        <v>2549</v>
      </c>
      <c r="P13519" s="64">
        <v>38175</v>
      </c>
      <c r="Q13519">
        <v>2</v>
      </c>
      <c r="R13519">
        <v>0</v>
      </c>
      <c r="S13519">
        <v>42</v>
      </c>
      <c r="T13519">
        <v>18</v>
      </c>
      <c r="U13519">
        <v>18</v>
      </c>
      <c r="V13519">
        <v>24</v>
      </c>
      <c r="W13519">
        <v>0</v>
      </c>
      <c r="X13519" t="s">
        <v>2946</v>
      </c>
      <c r="Y13519">
        <v>0</v>
      </c>
      <c r="Z13519">
        <v>49</v>
      </c>
      <c r="AA13519">
        <v>15</v>
      </c>
      <c r="AD13519" t="s">
        <v>479</v>
      </c>
      <c r="AG13519" t="s">
        <v>31</v>
      </c>
      <c r="AN13519">
        <v>15</v>
      </c>
      <c r="AO13519">
        <v>25</v>
      </c>
      <c r="AP13519">
        <v>10</v>
      </c>
      <c r="AQ13519">
        <v>14</v>
      </c>
      <c r="AX13519" t="s">
        <v>31</v>
      </c>
      <c r="AY13519" t="s">
        <v>31</v>
      </c>
    </row>
    <row r="13520" spans="1:51">
      <c r="A13520" t="s">
        <v>2951</v>
      </c>
      <c r="B13520" t="s">
        <v>71</v>
      </c>
      <c r="C13520" t="s">
        <v>174</v>
      </c>
      <c r="D13520" t="s">
        <v>2909</v>
      </c>
      <c r="E13520" t="s">
        <v>2910</v>
      </c>
      <c r="F13520" t="s">
        <v>2924</v>
      </c>
      <c r="G13520" t="s">
        <v>2780</v>
      </c>
      <c r="I13520">
        <v>59.665999999999997</v>
      </c>
      <c r="J13520">
        <v>10.792</v>
      </c>
      <c r="L13520" t="s">
        <v>2398</v>
      </c>
      <c r="M13520">
        <v>2004</v>
      </c>
      <c r="N13520" t="s">
        <v>2260</v>
      </c>
      <c r="O13520" t="s">
        <v>2549</v>
      </c>
      <c r="P13520" s="64">
        <v>38175</v>
      </c>
      <c r="Q13520">
        <v>2</v>
      </c>
      <c r="R13520">
        <v>0</v>
      </c>
      <c r="S13520">
        <v>42</v>
      </c>
      <c r="T13520">
        <v>18</v>
      </c>
      <c r="U13520">
        <v>18</v>
      </c>
      <c r="V13520">
        <v>24</v>
      </c>
      <c r="W13520">
        <v>0</v>
      </c>
      <c r="X13520" t="s">
        <v>2946</v>
      </c>
      <c r="Y13520">
        <v>0</v>
      </c>
      <c r="Z13520">
        <v>56</v>
      </c>
      <c r="AA13520">
        <v>15</v>
      </c>
      <c r="AD13520" t="s">
        <v>479</v>
      </c>
      <c r="AG13520" t="s">
        <v>31</v>
      </c>
      <c r="AN13520">
        <v>15</v>
      </c>
      <c r="AO13520">
        <v>25</v>
      </c>
      <c r="AP13520">
        <v>10</v>
      </c>
      <c r="AQ13520">
        <v>14</v>
      </c>
      <c r="AX13520" t="s">
        <v>31</v>
      </c>
      <c r="AY13520" t="s">
        <v>31</v>
      </c>
    </row>
    <row r="13521" spans="1:51">
      <c r="A13521" t="s">
        <v>2951</v>
      </c>
      <c r="B13521" t="s">
        <v>71</v>
      </c>
      <c r="C13521" t="s">
        <v>174</v>
      </c>
      <c r="D13521" t="s">
        <v>2909</v>
      </c>
      <c r="E13521" t="s">
        <v>2910</v>
      </c>
      <c r="F13521" t="s">
        <v>2924</v>
      </c>
      <c r="G13521" t="s">
        <v>2780</v>
      </c>
      <c r="I13521">
        <v>59.665999999999997</v>
      </c>
      <c r="J13521">
        <v>10.792</v>
      </c>
      <c r="L13521" t="s">
        <v>2398</v>
      </c>
      <c r="M13521">
        <v>2004</v>
      </c>
      <c r="N13521" t="s">
        <v>2260</v>
      </c>
      <c r="O13521" t="s">
        <v>2549</v>
      </c>
      <c r="P13521" s="64">
        <v>38175</v>
      </c>
      <c r="Q13521">
        <v>2</v>
      </c>
      <c r="R13521">
        <v>0</v>
      </c>
      <c r="S13521">
        <v>42</v>
      </c>
      <c r="T13521">
        <v>18</v>
      </c>
      <c r="U13521">
        <v>18</v>
      </c>
      <c r="V13521">
        <v>24</v>
      </c>
      <c r="W13521">
        <v>0</v>
      </c>
      <c r="X13521" t="s">
        <v>2946</v>
      </c>
      <c r="Y13521">
        <v>0.92300000000000004</v>
      </c>
      <c r="Z13521">
        <v>63</v>
      </c>
      <c r="AA13521">
        <v>15</v>
      </c>
      <c r="AD13521" t="s">
        <v>479</v>
      </c>
      <c r="AG13521" t="s">
        <v>31</v>
      </c>
      <c r="AN13521">
        <v>15</v>
      </c>
      <c r="AO13521">
        <v>25</v>
      </c>
      <c r="AP13521">
        <v>10</v>
      </c>
      <c r="AQ13521">
        <v>14</v>
      </c>
      <c r="AX13521" t="s">
        <v>31</v>
      </c>
      <c r="AY13521" t="s">
        <v>31</v>
      </c>
    </row>
    <row r="13522" spans="1:51">
      <c r="A13522" t="s">
        <v>2951</v>
      </c>
      <c r="B13522" t="s">
        <v>71</v>
      </c>
      <c r="C13522" t="s">
        <v>174</v>
      </c>
      <c r="D13522" t="s">
        <v>2909</v>
      </c>
      <c r="E13522" t="s">
        <v>2910</v>
      </c>
      <c r="F13522" t="s">
        <v>2924</v>
      </c>
      <c r="G13522" t="s">
        <v>2780</v>
      </c>
      <c r="I13522">
        <v>59.665999999999997</v>
      </c>
      <c r="J13522">
        <v>10.792</v>
      </c>
      <c r="L13522" t="s">
        <v>2398</v>
      </c>
      <c r="M13522">
        <v>2004</v>
      </c>
      <c r="N13522" t="s">
        <v>2260</v>
      </c>
      <c r="O13522" t="s">
        <v>2549</v>
      </c>
      <c r="P13522" s="64">
        <v>38175</v>
      </c>
      <c r="Q13522">
        <v>2</v>
      </c>
      <c r="R13522">
        <v>0</v>
      </c>
      <c r="S13522">
        <v>42</v>
      </c>
      <c r="T13522">
        <v>18</v>
      </c>
      <c r="U13522">
        <v>18</v>
      </c>
      <c r="V13522">
        <v>24</v>
      </c>
      <c r="W13522">
        <v>0</v>
      </c>
      <c r="X13522" t="s">
        <v>2946</v>
      </c>
      <c r="Y13522">
        <v>0.99299999999999999</v>
      </c>
      <c r="Z13522">
        <v>70</v>
      </c>
      <c r="AA13522">
        <v>15</v>
      </c>
      <c r="AD13522" t="s">
        <v>479</v>
      </c>
      <c r="AG13522" t="s">
        <v>31</v>
      </c>
      <c r="AN13522">
        <v>15</v>
      </c>
      <c r="AO13522">
        <v>25</v>
      </c>
      <c r="AP13522">
        <v>10</v>
      </c>
      <c r="AQ13522">
        <v>14</v>
      </c>
      <c r="AX13522" t="s">
        <v>31</v>
      </c>
      <c r="AY13522" t="s">
        <v>31</v>
      </c>
    </row>
    <row r="13523" spans="1:51">
      <c r="A13523" t="s">
        <v>2951</v>
      </c>
      <c r="B13523" t="s">
        <v>71</v>
      </c>
      <c r="C13523" t="s">
        <v>174</v>
      </c>
      <c r="D13523" t="s">
        <v>2909</v>
      </c>
      <c r="E13523" t="s">
        <v>2910</v>
      </c>
      <c r="F13523" t="s">
        <v>2924</v>
      </c>
      <c r="G13523" t="s">
        <v>2780</v>
      </c>
      <c r="I13523">
        <v>59.665999999999997</v>
      </c>
      <c r="J13523">
        <v>10.792</v>
      </c>
      <c r="L13523" t="s">
        <v>2398</v>
      </c>
      <c r="M13523">
        <v>2004</v>
      </c>
      <c r="N13523" t="s">
        <v>2260</v>
      </c>
      <c r="O13523" t="s">
        <v>2549</v>
      </c>
      <c r="P13523" s="64">
        <v>38175</v>
      </c>
      <c r="Q13523">
        <v>2</v>
      </c>
      <c r="R13523">
        <v>0</v>
      </c>
      <c r="S13523">
        <v>42</v>
      </c>
      <c r="T13523">
        <v>18</v>
      </c>
      <c r="U13523">
        <v>18</v>
      </c>
      <c r="V13523">
        <v>24</v>
      </c>
      <c r="W13523">
        <v>0</v>
      </c>
      <c r="X13523" t="s">
        <v>2946</v>
      </c>
      <c r="Y13523">
        <v>0.99299999999999999</v>
      </c>
      <c r="Z13523">
        <v>77</v>
      </c>
      <c r="AA13523">
        <v>15</v>
      </c>
      <c r="AD13523" t="s">
        <v>479</v>
      </c>
      <c r="AG13523" t="s">
        <v>31</v>
      </c>
      <c r="AN13523">
        <v>15</v>
      </c>
      <c r="AO13523">
        <v>25</v>
      </c>
      <c r="AP13523">
        <v>10</v>
      </c>
      <c r="AQ13523">
        <v>14</v>
      </c>
      <c r="AX13523" t="s">
        <v>31</v>
      </c>
      <c r="AY13523" t="s">
        <v>31</v>
      </c>
    </row>
    <row r="13524" spans="1:51">
      <c r="A13524" t="s">
        <v>2951</v>
      </c>
      <c r="B13524" t="s">
        <v>71</v>
      </c>
      <c r="C13524" t="s">
        <v>174</v>
      </c>
      <c r="D13524" t="s">
        <v>2909</v>
      </c>
      <c r="E13524" t="s">
        <v>2910</v>
      </c>
      <c r="F13524" t="s">
        <v>2924</v>
      </c>
      <c r="G13524" t="s">
        <v>2780</v>
      </c>
      <c r="I13524">
        <v>59.665999999999997</v>
      </c>
      <c r="J13524">
        <v>10.792</v>
      </c>
      <c r="L13524" t="s">
        <v>2398</v>
      </c>
      <c r="M13524">
        <v>2004</v>
      </c>
      <c r="N13524" t="s">
        <v>2260</v>
      </c>
      <c r="O13524" t="s">
        <v>2549</v>
      </c>
      <c r="P13524" s="64">
        <v>38175</v>
      </c>
      <c r="Q13524">
        <v>2</v>
      </c>
      <c r="R13524">
        <v>0</v>
      </c>
      <c r="S13524">
        <v>42</v>
      </c>
      <c r="T13524">
        <v>18</v>
      </c>
      <c r="U13524">
        <v>18</v>
      </c>
      <c r="V13524">
        <v>24</v>
      </c>
      <c r="W13524">
        <v>0</v>
      </c>
      <c r="X13524" t="s">
        <v>2946</v>
      </c>
      <c r="Y13524">
        <v>0.99299999999999999</v>
      </c>
      <c r="Z13524">
        <v>77</v>
      </c>
      <c r="AA13524">
        <v>15</v>
      </c>
      <c r="AD13524" t="s">
        <v>479</v>
      </c>
      <c r="AG13524" t="s">
        <v>31</v>
      </c>
      <c r="AN13524">
        <v>15</v>
      </c>
      <c r="AO13524">
        <v>25</v>
      </c>
      <c r="AP13524">
        <v>10</v>
      </c>
      <c r="AQ13524">
        <v>14</v>
      </c>
      <c r="AX13524" t="s">
        <v>31</v>
      </c>
      <c r="AY13524" t="s">
        <v>31</v>
      </c>
    </row>
    <row r="13525" spans="1:51">
      <c r="A13525" t="s">
        <v>2951</v>
      </c>
      <c r="B13525" t="s">
        <v>71</v>
      </c>
      <c r="C13525" t="s">
        <v>174</v>
      </c>
      <c r="D13525" t="s">
        <v>2909</v>
      </c>
      <c r="E13525" t="s">
        <v>2910</v>
      </c>
      <c r="F13525" t="s">
        <v>2952</v>
      </c>
      <c r="G13525" t="s">
        <v>2780</v>
      </c>
      <c r="I13525">
        <v>59.665999999999997</v>
      </c>
      <c r="J13525">
        <v>10.792</v>
      </c>
      <c r="L13525" t="s">
        <v>2398</v>
      </c>
      <c r="M13525">
        <v>2004</v>
      </c>
      <c r="N13525" t="s">
        <v>2260</v>
      </c>
      <c r="O13525" t="s">
        <v>2549</v>
      </c>
      <c r="P13525" s="64">
        <v>38175</v>
      </c>
      <c r="Q13525">
        <v>2</v>
      </c>
      <c r="R13525">
        <v>0</v>
      </c>
      <c r="S13525">
        <v>0</v>
      </c>
      <c r="T13525">
        <v>18</v>
      </c>
      <c r="U13525">
        <v>18</v>
      </c>
      <c r="V13525">
        <v>10</v>
      </c>
      <c r="W13525">
        <v>14</v>
      </c>
      <c r="X13525" t="s">
        <v>1845</v>
      </c>
      <c r="Y13525">
        <v>6.83</v>
      </c>
      <c r="Z13525">
        <v>14</v>
      </c>
      <c r="AA13525">
        <v>15</v>
      </c>
      <c r="AD13525" t="s">
        <v>475</v>
      </c>
      <c r="AG13525" t="s">
        <v>31</v>
      </c>
      <c r="AN13525">
        <v>15</v>
      </c>
      <c r="AO13525">
        <v>25</v>
      </c>
      <c r="AP13525">
        <v>10</v>
      </c>
      <c r="AQ13525">
        <v>14</v>
      </c>
      <c r="AX13525" t="s">
        <v>31</v>
      </c>
      <c r="AY13525" t="s">
        <v>31</v>
      </c>
    </row>
    <row r="13526" spans="1:51">
      <c r="A13526" t="s">
        <v>2951</v>
      </c>
      <c r="B13526" t="s">
        <v>71</v>
      </c>
      <c r="C13526" t="s">
        <v>174</v>
      </c>
      <c r="D13526" t="s">
        <v>2909</v>
      </c>
      <c r="E13526" t="s">
        <v>2910</v>
      </c>
      <c r="F13526" t="s">
        <v>2952</v>
      </c>
      <c r="G13526" t="s">
        <v>2780</v>
      </c>
      <c r="I13526">
        <v>59.665999999999997</v>
      </c>
      <c r="J13526">
        <v>10.792</v>
      </c>
      <c r="L13526" t="s">
        <v>2398</v>
      </c>
      <c r="M13526">
        <v>2004</v>
      </c>
      <c r="N13526" t="s">
        <v>2260</v>
      </c>
      <c r="O13526" t="s">
        <v>2549</v>
      </c>
      <c r="P13526" s="64">
        <v>38175</v>
      </c>
      <c r="Q13526">
        <v>2</v>
      </c>
      <c r="R13526">
        <v>0</v>
      </c>
      <c r="S13526">
        <v>0</v>
      </c>
      <c r="T13526">
        <v>18</v>
      </c>
      <c r="U13526">
        <v>18</v>
      </c>
      <c r="V13526">
        <v>10</v>
      </c>
      <c r="W13526">
        <v>14</v>
      </c>
      <c r="X13526" t="s">
        <v>1845</v>
      </c>
      <c r="Y13526">
        <v>8.32</v>
      </c>
      <c r="Z13526">
        <v>21</v>
      </c>
      <c r="AA13526">
        <v>15</v>
      </c>
      <c r="AD13526" t="s">
        <v>475</v>
      </c>
      <c r="AG13526" t="s">
        <v>31</v>
      </c>
      <c r="AN13526">
        <v>15</v>
      </c>
      <c r="AO13526">
        <v>25</v>
      </c>
      <c r="AP13526">
        <v>10</v>
      </c>
      <c r="AQ13526">
        <v>14</v>
      </c>
      <c r="AX13526" t="s">
        <v>31</v>
      </c>
      <c r="AY13526" t="s">
        <v>31</v>
      </c>
    </row>
    <row r="13527" spans="1:51">
      <c r="A13527" t="s">
        <v>2951</v>
      </c>
      <c r="B13527" t="s">
        <v>71</v>
      </c>
      <c r="C13527" t="s">
        <v>174</v>
      </c>
      <c r="D13527" t="s">
        <v>2909</v>
      </c>
      <c r="E13527" t="s">
        <v>2910</v>
      </c>
      <c r="F13527" t="s">
        <v>2952</v>
      </c>
      <c r="G13527" t="s">
        <v>2780</v>
      </c>
      <c r="I13527">
        <v>59.665999999999997</v>
      </c>
      <c r="J13527">
        <v>10.792</v>
      </c>
      <c r="L13527" t="s">
        <v>2398</v>
      </c>
      <c r="M13527">
        <v>2004</v>
      </c>
      <c r="N13527" t="s">
        <v>2260</v>
      </c>
      <c r="O13527" t="s">
        <v>2549</v>
      </c>
      <c r="P13527" s="64">
        <v>38175</v>
      </c>
      <c r="Q13527">
        <v>2</v>
      </c>
      <c r="R13527">
        <v>0</v>
      </c>
      <c r="S13527">
        <v>0</v>
      </c>
      <c r="T13527">
        <v>18</v>
      </c>
      <c r="U13527">
        <v>18</v>
      </c>
      <c r="V13527">
        <v>10</v>
      </c>
      <c r="W13527">
        <v>14</v>
      </c>
      <c r="X13527" t="s">
        <v>1845</v>
      </c>
      <c r="Y13527">
        <v>10.1</v>
      </c>
      <c r="Z13527">
        <v>28</v>
      </c>
      <c r="AA13527">
        <v>15</v>
      </c>
      <c r="AD13527" t="s">
        <v>475</v>
      </c>
      <c r="AG13527" t="s">
        <v>31</v>
      </c>
      <c r="AN13527">
        <v>15</v>
      </c>
      <c r="AO13527">
        <v>25</v>
      </c>
      <c r="AP13527">
        <v>10</v>
      </c>
      <c r="AQ13527">
        <v>14</v>
      </c>
      <c r="AX13527" t="s">
        <v>31</v>
      </c>
      <c r="AY13527" t="s">
        <v>31</v>
      </c>
    </row>
    <row r="13528" spans="1:51">
      <c r="A13528" t="s">
        <v>2951</v>
      </c>
      <c r="B13528" t="s">
        <v>71</v>
      </c>
      <c r="C13528" t="s">
        <v>174</v>
      </c>
      <c r="D13528" t="s">
        <v>2909</v>
      </c>
      <c r="E13528" t="s">
        <v>2910</v>
      </c>
      <c r="F13528" t="s">
        <v>2952</v>
      </c>
      <c r="G13528" t="s">
        <v>2780</v>
      </c>
      <c r="I13528">
        <v>59.665999999999997</v>
      </c>
      <c r="J13528">
        <v>10.792</v>
      </c>
      <c r="L13528" t="s">
        <v>2398</v>
      </c>
      <c r="M13528">
        <v>2004</v>
      </c>
      <c r="N13528" t="s">
        <v>2260</v>
      </c>
      <c r="O13528" t="s">
        <v>2549</v>
      </c>
      <c r="P13528" s="64">
        <v>38175</v>
      </c>
      <c r="Q13528">
        <v>2</v>
      </c>
      <c r="R13528">
        <v>0</v>
      </c>
      <c r="S13528">
        <v>0</v>
      </c>
      <c r="T13528">
        <v>18</v>
      </c>
      <c r="U13528">
        <v>18</v>
      </c>
      <c r="V13528">
        <v>10</v>
      </c>
      <c r="W13528">
        <v>14</v>
      </c>
      <c r="X13528" t="s">
        <v>1845</v>
      </c>
      <c r="Y13528">
        <v>12.87</v>
      </c>
      <c r="Z13528">
        <v>35</v>
      </c>
      <c r="AA13528">
        <v>15</v>
      </c>
      <c r="AD13528" t="s">
        <v>475</v>
      </c>
      <c r="AG13528" t="s">
        <v>31</v>
      </c>
      <c r="AN13528">
        <v>15</v>
      </c>
      <c r="AO13528">
        <v>25</v>
      </c>
      <c r="AP13528">
        <v>10</v>
      </c>
      <c r="AQ13528">
        <v>14</v>
      </c>
      <c r="AX13528" t="s">
        <v>31</v>
      </c>
      <c r="AY13528" t="s">
        <v>31</v>
      </c>
    </row>
    <row r="13529" spans="1:51">
      <c r="A13529" t="s">
        <v>2951</v>
      </c>
      <c r="B13529" t="s">
        <v>71</v>
      </c>
      <c r="C13529" t="s">
        <v>174</v>
      </c>
      <c r="D13529" t="s">
        <v>2909</v>
      </c>
      <c r="E13529" t="s">
        <v>2910</v>
      </c>
      <c r="F13529" t="s">
        <v>2952</v>
      </c>
      <c r="G13529" t="s">
        <v>2780</v>
      </c>
      <c r="I13529">
        <v>59.665999999999997</v>
      </c>
      <c r="J13529">
        <v>10.792</v>
      </c>
      <c r="L13529" t="s">
        <v>2398</v>
      </c>
      <c r="M13529">
        <v>2004</v>
      </c>
      <c r="N13529" t="s">
        <v>2260</v>
      </c>
      <c r="O13529" t="s">
        <v>2549</v>
      </c>
      <c r="P13529" s="64">
        <v>38175</v>
      </c>
      <c r="Q13529">
        <v>2</v>
      </c>
      <c r="R13529">
        <v>0</v>
      </c>
      <c r="S13529">
        <v>0</v>
      </c>
      <c r="T13529">
        <v>18</v>
      </c>
      <c r="U13529">
        <v>18</v>
      </c>
      <c r="V13529">
        <v>10</v>
      </c>
      <c r="W13529">
        <v>14</v>
      </c>
      <c r="X13529" t="s">
        <v>1845</v>
      </c>
      <c r="Y13529">
        <v>16.04</v>
      </c>
      <c r="Z13529">
        <v>42</v>
      </c>
      <c r="AA13529">
        <v>15</v>
      </c>
      <c r="AD13529" t="s">
        <v>475</v>
      </c>
      <c r="AG13529" t="s">
        <v>31</v>
      </c>
      <c r="AN13529">
        <v>15</v>
      </c>
      <c r="AO13529">
        <v>25</v>
      </c>
      <c r="AP13529">
        <v>10</v>
      </c>
      <c r="AQ13529">
        <v>14</v>
      </c>
      <c r="AX13529" t="s">
        <v>31</v>
      </c>
      <c r="AY13529" t="s">
        <v>31</v>
      </c>
    </row>
    <row r="13530" spans="1:51">
      <c r="A13530" t="s">
        <v>2951</v>
      </c>
      <c r="B13530" t="s">
        <v>71</v>
      </c>
      <c r="C13530" t="s">
        <v>174</v>
      </c>
      <c r="D13530" t="s">
        <v>2909</v>
      </c>
      <c r="E13530" t="s">
        <v>2910</v>
      </c>
      <c r="F13530" t="s">
        <v>2952</v>
      </c>
      <c r="G13530" t="s">
        <v>2780</v>
      </c>
      <c r="I13530">
        <v>59.665999999999997</v>
      </c>
      <c r="J13530">
        <v>10.792</v>
      </c>
      <c r="L13530" t="s">
        <v>2398</v>
      </c>
      <c r="M13530">
        <v>2004</v>
      </c>
      <c r="N13530" t="s">
        <v>2260</v>
      </c>
      <c r="O13530" t="s">
        <v>2549</v>
      </c>
      <c r="P13530" s="64">
        <v>38175</v>
      </c>
      <c r="Q13530">
        <v>2</v>
      </c>
      <c r="R13530">
        <v>0</v>
      </c>
      <c r="S13530">
        <v>0</v>
      </c>
      <c r="T13530">
        <v>18</v>
      </c>
      <c r="U13530">
        <v>18</v>
      </c>
      <c r="V13530">
        <v>10</v>
      </c>
      <c r="W13530">
        <v>14</v>
      </c>
      <c r="X13530" t="s">
        <v>1845</v>
      </c>
      <c r="Y13530">
        <v>18.71</v>
      </c>
      <c r="Z13530">
        <v>49</v>
      </c>
      <c r="AA13530">
        <v>15</v>
      </c>
      <c r="AD13530" t="s">
        <v>475</v>
      </c>
      <c r="AG13530" t="s">
        <v>31</v>
      </c>
      <c r="AN13530">
        <v>15</v>
      </c>
      <c r="AO13530">
        <v>25</v>
      </c>
      <c r="AP13530">
        <v>10</v>
      </c>
      <c r="AQ13530">
        <v>14</v>
      </c>
      <c r="AX13530" t="s">
        <v>31</v>
      </c>
      <c r="AY13530" t="s">
        <v>31</v>
      </c>
    </row>
    <row r="13531" spans="1:51">
      <c r="A13531" t="s">
        <v>2951</v>
      </c>
      <c r="B13531" t="s">
        <v>71</v>
      </c>
      <c r="C13531" t="s">
        <v>174</v>
      </c>
      <c r="D13531" t="s">
        <v>2909</v>
      </c>
      <c r="E13531" t="s">
        <v>2910</v>
      </c>
      <c r="F13531" t="s">
        <v>2952</v>
      </c>
      <c r="G13531" t="s">
        <v>2780</v>
      </c>
      <c r="I13531">
        <v>59.665999999999997</v>
      </c>
      <c r="J13531">
        <v>10.792</v>
      </c>
      <c r="L13531" t="s">
        <v>2398</v>
      </c>
      <c r="M13531">
        <v>2004</v>
      </c>
      <c r="N13531" t="s">
        <v>2260</v>
      </c>
      <c r="O13531" t="s">
        <v>2549</v>
      </c>
      <c r="P13531" s="64">
        <v>38175</v>
      </c>
      <c r="Q13531">
        <v>2</v>
      </c>
      <c r="R13531">
        <v>0</v>
      </c>
      <c r="S13531">
        <v>0</v>
      </c>
      <c r="T13531">
        <v>18</v>
      </c>
      <c r="U13531">
        <v>18</v>
      </c>
      <c r="V13531">
        <v>10</v>
      </c>
      <c r="W13531">
        <v>14</v>
      </c>
      <c r="X13531" t="s">
        <v>1845</v>
      </c>
      <c r="Y13531">
        <v>21.58</v>
      </c>
      <c r="Z13531">
        <v>56</v>
      </c>
      <c r="AA13531">
        <v>15</v>
      </c>
      <c r="AD13531" t="s">
        <v>475</v>
      </c>
      <c r="AG13531" t="s">
        <v>31</v>
      </c>
      <c r="AN13531">
        <v>15</v>
      </c>
      <c r="AO13531">
        <v>25</v>
      </c>
      <c r="AP13531">
        <v>10</v>
      </c>
      <c r="AQ13531">
        <v>14</v>
      </c>
      <c r="AX13531" t="s">
        <v>31</v>
      </c>
      <c r="AY13531" t="s">
        <v>31</v>
      </c>
    </row>
    <row r="13532" spans="1:51">
      <c r="A13532" t="s">
        <v>2951</v>
      </c>
      <c r="B13532" t="s">
        <v>71</v>
      </c>
      <c r="C13532" t="s">
        <v>174</v>
      </c>
      <c r="D13532" t="s">
        <v>2909</v>
      </c>
      <c r="E13532" t="s">
        <v>2910</v>
      </c>
      <c r="F13532" t="s">
        <v>2952</v>
      </c>
      <c r="G13532" t="s">
        <v>2780</v>
      </c>
      <c r="I13532">
        <v>59.665999999999997</v>
      </c>
      <c r="J13532">
        <v>10.792</v>
      </c>
      <c r="L13532" t="s">
        <v>2398</v>
      </c>
      <c r="M13532">
        <v>2004</v>
      </c>
      <c r="N13532" t="s">
        <v>2260</v>
      </c>
      <c r="O13532" t="s">
        <v>2549</v>
      </c>
      <c r="P13532" s="64">
        <v>38175</v>
      </c>
      <c r="Q13532">
        <v>2</v>
      </c>
      <c r="R13532">
        <v>0</v>
      </c>
      <c r="S13532">
        <v>0</v>
      </c>
      <c r="T13532">
        <v>18</v>
      </c>
      <c r="U13532">
        <v>18</v>
      </c>
      <c r="V13532">
        <v>10</v>
      </c>
      <c r="W13532">
        <v>14</v>
      </c>
      <c r="X13532" t="s">
        <v>1845</v>
      </c>
      <c r="Y13532">
        <v>22.48</v>
      </c>
      <c r="Z13532">
        <v>63</v>
      </c>
      <c r="AA13532">
        <v>15</v>
      </c>
      <c r="AD13532" t="s">
        <v>475</v>
      </c>
      <c r="AG13532" t="s">
        <v>31</v>
      </c>
      <c r="AN13532">
        <v>15</v>
      </c>
      <c r="AO13532">
        <v>25</v>
      </c>
      <c r="AP13532">
        <v>10</v>
      </c>
      <c r="AQ13532">
        <v>14</v>
      </c>
      <c r="AX13532" t="s">
        <v>31</v>
      </c>
      <c r="AY13532" t="s">
        <v>31</v>
      </c>
    </row>
    <row r="13533" spans="1:51">
      <c r="A13533" t="s">
        <v>2951</v>
      </c>
      <c r="B13533" t="s">
        <v>71</v>
      </c>
      <c r="C13533" t="s">
        <v>174</v>
      </c>
      <c r="D13533" t="s">
        <v>2909</v>
      </c>
      <c r="E13533" t="s">
        <v>2910</v>
      </c>
      <c r="F13533" t="s">
        <v>2952</v>
      </c>
      <c r="G13533" t="s">
        <v>2780</v>
      </c>
      <c r="I13533">
        <v>59.665999999999997</v>
      </c>
      <c r="J13533">
        <v>10.792</v>
      </c>
      <c r="L13533" t="s">
        <v>2398</v>
      </c>
      <c r="M13533">
        <v>2004</v>
      </c>
      <c r="N13533" t="s">
        <v>2260</v>
      </c>
      <c r="O13533" t="s">
        <v>2549</v>
      </c>
      <c r="P13533" s="64">
        <v>38175</v>
      </c>
      <c r="Q13533">
        <v>2</v>
      </c>
      <c r="R13533">
        <v>0</v>
      </c>
      <c r="S13533">
        <v>0</v>
      </c>
      <c r="T13533">
        <v>18</v>
      </c>
      <c r="U13533">
        <v>18</v>
      </c>
      <c r="V13533">
        <v>10</v>
      </c>
      <c r="W13533">
        <v>14</v>
      </c>
      <c r="X13533" t="s">
        <v>1845</v>
      </c>
      <c r="Y13533">
        <v>22.87</v>
      </c>
      <c r="Z13533">
        <v>70</v>
      </c>
      <c r="AA13533">
        <v>15</v>
      </c>
      <c r="AD13533" t="s">
        <v>475</v>
      </c>
      <c r="AG13533" t="s">
        <v>31</v>
      </c>
      <c r="AN13533">
        <v>15</v>
      </c>
      <c r="AO13533">
        <v>25</v>
      </c>
      <c r="AP13533">
        <v>10</v>
      </c>
      <c r="AQ13533">
        <v>14</v>
      </c>
      <c r="AX13533" t="s">
        <v>31</v>
      </c>
      <c r="AY13533" t="s">
        <v>31</v>
      </c>
    </row>
    <row r="13534" spans="1:51">
      <c r="A13534" t="s">
        <v>2951</v>
      </c>
      <c r="B13534" t="s">
        <v>71</v>
      </c>
      <c r="C13534" t="s">
        <v>174</v>
      </c>
      <c r="D13534" t="s">
        <v>2909</v>
      </c>
      <c r="E13534" t="s">
        <v>2910</v>
      </c>
      <c r="F13534" t="s">
        <v>2952</v>
      </c>
      <c r="G13534" t="s">
        <v>2780</v>
      </c>
      <c r="I13534">
        <v>59.665999999999997</v>
      </c>
      <c r="J13534">
        <v>10.792</v>
      </c>
      <c r="L13534" t="s">
        <v>2398</v>
      </c>
      <c r="M13534">
        <v>2004</v>
      </c>
      <c r="N13534" t="s">
        <v>2260</v>
      </c>
      <c r="O13534" t="s">
        <v>2549</v>
      </c>
      <c r="P13534" s="64">
        <v>38175</v>
      </c>
      <c r="Q13534">
        <v>2</v>
      </c>
      <c r="R13534">
        <v>0</v>
      </c>
      <c r="S13534">
        <v>14</v>
      </c>
      <c r="T13534">
        <v>18</v>
      </c>
      <c r="U13534">
        <v>18</v>
      </c>
      <c r="V13534">
        <v>10</v>
      </c>
      <c r="W13534">
        <v>14</v>
      </c>
      <c r="X13534" t="s">
        <v>1845</v>
      </c>
      <c r="Y13534">
        <v>5.55</v>
      </c>
      <c r="Z13534">
        <v>14</v>
      </c>
      <c r="AA13534">
        <v>15</v>
      </c>
      <c r="AD13534" t="s">
        <v>475</v>
      </c>
      <c r="AG13534" t="s">
        <v>31</v>
      </c>
      <c r="AN13534">
        <v>15</v>
      </c>
      <c r="AO13534">
        <v>25</v>
      </c>
      <c r="AP13534">
        <v>10</v>
      </c>
      <c r="AQ13534">
        <v>14</v>
      </c>
      <c r="AX13534" t="s">
        <v>31</v>
      </c>
      <c r="AY13534" t="s">
        <v>31</v>
      </c>
    </row>
    <row r="13535" spans="1:51">
      <c r="A13535" t="s">
        <v>2951</v>
      </c>
      <c r="B13535" t="s">
        <v>71</v>
      </c>
      <c r="C13535" t="s">
        <v>174</v>
      </c>
      <c r="D13535" t="s">
        <v>2909</v>
      </c>
      <c r="E13535" t="s">
        <v>2910</v>
      </c>
      <c r="F13535" t="s">
        <v>2952</v>
      </c>
      <c r="G13535" t="s">
        <v>2780</v>
      </c>
      <c r="I13535">
        <v>59.665999999999997</v>
      </c>
      <c r="J13535">
        <v>10.792</v>
      </c>
      <c r="L13535" t="s">
        <v>2398</v>
      </c>
      <c r="M13535">
        <v>2004</v>
      </c>
      <c r="N13535" t="s">
        <v>2260</v>
      </c>
      <c r="O13535" t="s">
        <v>2549</v>
      </c>
      <c r="P13535" s="64">
        <v>38175</v>
      </c>
      <c r="Q13535">
        <v>2</v>
      </c>
      <c r="R13535">
        <v>0</v>
      </c>
      <c r="S13535">
        <v>14</v>
      </c>
      <c r="T13535">
        <v>18</v>
      </c>
      <c r="U13535">
        <v>18</v>
      </c>
      <c r="V13535">
        <v>10</v>
      </c>
      <c r="W13535">
        <v>14</v>
      </c>
      <c r="X13535" t="s">
        <v>1845</v>
      </c>
      <c r="Y13535">
        <v>6.54</v>
      </c>
      <c r="Z13535">
        <v>21</v>
      </c>
      <c r="AA13535">
        <v>15</v>
      </c>
      <c r="AD13535" t="s">
        <v>475</v>
      </c>
      <c r="AG13535" t="s">
        <v>31</v>
      </c>
      <c r="AN13535">
        <v>15</v>
      </c>
      <c r="AO13535">
        <v>25</v>
      </c>
      <c r="AP13535">
        <v>10</v>
      </c>
      <c r="AQ13535">
        <v>14</v>
      </c>
      <c r="AX13535" t="s">
        <v>31</v>
      </c>
      <c r="AY13535" t="s">
        <v>31</v>
      </c>
    </row>
    <row r="13536" spans="1:51">
      <c r="A13536" t="s">
        <v>2951</v>
      </c>
      <c r="B13536" t="s">
        <v>71</v>
      </c>
      <c r="C13536" t="s">
        <v>174</v>
      </c>
      <c r="D13536" t="s">
        <v>2909</v>
      </c>
      <c r="E13536" t="s">
        <v>2910</v>
      </c>
      <c r="F13536" t="s">
        <v>2952</v>
      </c>
      <c r="G13536" t="s">
        <v>2780</v>
      </c>
      <c r="I13536">
        <v>59.665999999999997</v>
      </c>
      <c r="J13536">
        <v>10.792</v>
      </c>
      <c r="L13536" t="s">
        <v>2398</v>
      </c>
      <c r="M13536">
        <v>2004</v>
      </c>
      <c r="N13536" t="s">
        <v>2260</v>
      </c>
      <c r="O13536" t="s">
        <v>2549</v>
      </c>
      <c r="P13536" s="64">
        <v>38175</v>
      </c>
      <c r="Q13536">
        <v>2</v>
      </c>
      <c r="R13536">
        <v>0</v>
      </c>
      <c r="S13536">
        <v>14</v>
      </c>
      <c r="T13536">
        <v>18</v>
      </c>
      <c r="U13536">
        <v>18</v>
      </c>
      <c r="V13536">
        <v>10</v>
      </c>
      <c r="W13536">
        <v>14</v>
      </c>
      <c r="X13536" t="s">
        <v>1845</v>
      </c>
      <c r="Y13536">
        <v>7.13</v>
      </c>
      <c r="Z13536">
        <v>28</v>
      </c>
      <c r="AA13536">
        <v>15</v>
      </c>
      <c r="AD13536" t="s">
        <v>475</v>
      </c>
      <c r="AG13536" t="s">
        <v>31</v>
      </c>
      <c r="AN13536">
        <v>15</v>
      </c>
      <c r="AO13536">
        <v>25</v>
      </c>
      <c r="AP13536">
        <v>10</v>
      </c>
      <c r="AQ13536">
        <v>14</v>
      </c>
      <c r="AX13536" t="s">
        <v>31</v>
      </c>
      <c r="AY13536" t="s">
        <v>31</v>
      </c>
    </row>
    <row r="13537" spans="1:51">
      <c r="A13537" t="s">
        <v>2951</v>
      </c>
      <c r="B13537" t="s">
        <v>71</v>
      </c>
      <c r="C13537" t="s">
        <v>174</v>
      </c>
      <c r="D13537" t="s">
        <v>2909</v>
      </c>
      <c r="E13537" t="s">
        <v>2910</v>
      </c>
      <c r="F13537" t="s">
        <v>2952</v>
      </c>
      <c r="G13537" t="s">
        <v>2780</v>
      </c>
      <c r="I13537">
        <v>59.665999999999997</v>
      </c>
      <c r="J13537">
        <v>10.792</v>
      </c>
      <c r="L13537" t="s">
        <v>2398</v>
      </c>
      <c r="M13537">
        <v>2004</v>
      </c>
      <c r="N13537" t="s">
        <v>2260</v>
      </c>
      <c r="O13537" t="s">
        <v>2549</v>
      </c>
      <c r="P13537" s="64">
        <v>38175</v>
      </c>
      <c r="Q13537">
        <v>2</v>
      </c>
      <c r="R13537">
        <v>0</v>
      </c>
      <c r="S13537">
        <v>14</v>
      </c>
      <c r="T13537">
        <v>18</v>
      </c>
      <c r="U13537">
        <v>18</v>
      </c>
      <c r="V13537">
        <v>10</v>
      </c>
      <c r="W13537">
        <v>14</v>
      </c>
      <c r="X13537" t="s">
        <v>1845</v>
      </c>
      <c r="Y13537">
        <v>8.52</v>
      </c>
      <c r="Z13537">
        <v>35</v>
      </c>
      <c r="AA13537">
        <v>15</v>
      </c>
      <c r="AD13537" t="s">
        <v>475</v>
      </c>
      <c r="AG13537" t="s">
        <v>31</v>
      </c>
      <c r="AN13537">
        <v>15</v>
      </c>
      <c r="AO13537">
        <v>25</v>
      </c>
      <c r="AP13537">
        <v>10</v>
      </c>
      <c r="AQ13537">
        <v>14</v>
      </c>
      <c r="AX13537" t="s">
        <v>31</v>
      </c>
      <c r="AY13537" t="s">
        <v>31</v>
      </c>
    </row>
    <row r="13538" spans="1:51">
      <c r="A13538" t="s">
        <v>2951</v>
      </c>
      <c r="B13538" t="s">
        <v>71</v>
      </c>
      <c r="C13538" t="s">
        <v>174</v>
      </c>
      <c r="D13538" t="s">
        <v>2909</v>
      </c>
      <c r="E13538" t="s">
        <v>2910</v>
      </c>
      <c r="F13538" t="s">
        <v>2952</v>
      </c>
      <c r="G13538" t="s">
        <v>2780</v>
      </c>
      <c r="I13538">
        <v>59.665999999999997</v>
      </c>
      <c r="J13538">
        <v>10.792</v>
      </c>
      <c r="L13538" t="s">
        <v>2398</v>
      </c>
      <c r="M13538">
        <v>2004</v>
      </c>
      <c r="N13538" t="s">
        <v>2260</v>
      </c>
      <c r="O13538" t="s">
        <v>2549</v>
      </c>
      <c r="P13538" s="64">
        <v>38175</v>
      </c>
      <c r="Q13538">
        <v>2</v>
      </c>
      <c r="R13538">
        <v>0</v>
      </c>
      <c r="S13538">
        <v>14</v>
      </c>
      <c r="T13538">
        <v>18</v>
      </c>
      <c r="U13538">
        <v>18</v>
      </c>
      <c r="V13538">
        <v>10</v>
      </c>
      <c r="W13538">
        <v>14</v>
      </c>
      <c r="X13538" t="s">
        <v>1845</v>
      </c>
      <c r="Y13538">
        <v>10.69</v>
      </c>
      <c r="Z13538">
        <v>42</v>
      </c>
      <c r="AA13538">
        <v>15</v>
      </c>
      <c r="AD13538" t="s">
        <v>475</v>
      </c>
      <c r="AG13538" t="s">
        <v>31</v>
      </c>
      <c r="AN13538">
        <v>15</v>
      </c>
      <c r="AO13538">
        <v>25</v>
      </c>
      <c r="AP13538">
        <v>10</v>
      </c>
      <c r="AQ13538">
        <v>14</v>
      </c>
      <c r="AX13538" t="s">
        <v>31</v>
      </c>
      <c r="AY13538" t="s">
        <v>31</v>
      </c>
    </row>
    <row r="13539" spans="1:51">
      <c r="A13539" t="s">
        <v>2951</v>
      </c>
      <c r="B13539" t="s">
        <v>71</v>
      </c>
      <c r="C13539" t="s">
        <v>174</v>
      </c>
      <c r="D13539" t="s">
        <v>2909</v>
      </c>
      <c r="E13539" t="s">
        <v>2910</v>
      </c>
      <c r="F13539" t="s">
        <v>2952</v>
      </c>
      <c r="G13539" t="s">
        <v>2780</v>
      </c>
      <c r="I13539">
        <v>59.665999999999997</v>
      </c>
      <c r="J13539">
        <v>10.792</v>
      </c>
      <c r="L13539" t="s">
        <v>2398</v>
      </c>
      <c r="M13539">
        <v>2004</v>
      </c>
      <c r="N13539" t="s">
        <v>2260</v>
      </c>
      <c r="O13539" t="s">
        <v>2549</v>
      </c>
      <c r="P13539" s="64">
        <v>38175</v>
      </c>
      <c r="Q13539">
        <v>2</v>
      </c>
      <c r="R13539">
        <v>0</v>
      </c>
      <c r="S13539">
        <v>14</v>
      </c>
      <c r="T13539">
        <v>18</v>
      </c>
      <c r="U13539">
        <v>18</v>
      </c>
      <c r="V13539">
        <v>10</v>
      </c>
      <c r="W13539">
        <v>14</v>
      </c>
      <c r="X13539" t="s">
        <v>1845</v>
      </c>
      <c r="Y13539">
        <v>12.87</v>
      </c>
      <c r="Z13539">
        <v>49</v>
      </c>
      <c r="AA13539">
        <v>15</v>
      </c>
      <c r="AD13539" t="s">
        <v>475</v>
      </c>
      <c r="AG13539" t="s">
        <v>31</v>
      </c>
      <c r="AN13539">
        <v>15</v>
      </c>
      <c r="AO13539">
        <v>25</v>
      </c>
      <c r="AP13539">
        <v>10</v>
      </c>
      <c r="AQ13539">
        <v>14</v>
      </c>
      <c r="AX13539" t="s">
        <v>31</v>
      </c>
      <c r="AY13539" t="s">
        <v>31</v>
      </c>
    </row>
    <row r="13540" spans="1:51">
      <c r="A13540" t="s">
        <v>2951</v>
      </c>
      <c r="B13540" t="s">
        <v>71</v>
      </c>
      <c r="C13540" t="s">
        <v>174</v>
      </c>
      <c r="D13540" t="s">
        <v>2909</v>
      </c>
      <c r="E13540" t="s">
        <v>2910</v>
      </c>
      <c r="F13540" t="s">
        <v>2952</v>
      </c>
      <c r="G13540" t="s">
        <v>2780</v>
      </c>
      <c r="I13540">
        <v>59.665999999999997</v>
      </c>
      <c r="J13540">
        <v>10.792</v>
      </c>
      <c r="L13540" t="s">
        <v>2398</v>
      </c>
      <c r="M13540">
        <v>2004</v>
      </c>
      <c r="N13540" t="s">
        <v>2260</v>
      </c>
      <c r="O13540" t="s">
        <v>2549</v>
      </c>
      <c r="P13540" s="64">
        <v>38175</v>
      </c>
      <c r="Q13540">
        <v>2</v>
      </c>
      <c r="R13540">
        <v>0</v>
      </c>
      <c r="S13540">
        <v>14</v>
      </c>
      <c r="T13540">
        <v>18</v>
      </c>
      <c r="U13540">
        <v>18</v>
      </c>
      <c r="V13540">
        <v>10</v>
      </c>
      <c r="W13540">
        <v>14</v>
      </c>
      <c r="X13540" t="s">
        <v>1845</v>
      </c>
      <c r="Y13540">
        <v>16.239999999999998</v>
      </c>
      <c r="Z13540">
        <v>56</v>
      </c>
      <c r="AA13540">
        <v>15</v>
      </c>
      <c r="AD13540" t="s">
        <v>475</v>
      </c>
      <c r="AG13540" t="s">
        <v>31</v>
      </c>
      <c r="AN13540">
        <v>15</v>
      </c>
      <c r="AO13540">
        <v>25</v>
      </c>
      <c r="AP13540">
        <v>10</v>
      </c>
      <c r="AQ13540">
        <v>14</v>
      </c>
      <c r="AX13540" t="s">
        <v>31</v>
      </c>
      <c r="AY13540" t="s">
        <v>31</v>
      </c>
    </row>
    <row r="13541" spans="1:51">
      <c r="A13541" t="s">
        <v>2951</v>
      </c>
      <c r="B13541" t="s">
        <v>71</v>
      </c>
      <c r="C13541" t="s">
        <v>174</v>
      </c>
      <c r="D13541" t="s">
        <v>2909</v>
      </c>
      <c r="E13541" t="s">
        <v>2910</v>
      </c>
      <c r="F13541" t="s">
        <v>2952</v>
      </c>
      <c r="G13541" t="s">
        <v>2780</v>
      </c>
      <c r="I13541">
        <v>59.665999999999997</v>
      </c>
      <c r="J13541">
        <v>10.792</v>
      </c>
      <c r="L13541" t="s">
        <v>2398</v>
      </c>
      <c r="M13541">
        <v>2004</v>
      </c>
      <c r="N13541" t="s">
        <v>2260</v>
      </c>
      <c r="O13541" t="s">
        <v>2549</v>
      </c>
      <c r="P13541" s="64">
        <v>38175</v>
      </c>
      <c r="Q13541">
        <v>2</v>
      </c>
      <c r="R13541">
        <v>0</v>
      </c>
      <c r="S13541">
        <v>14</v>
      </c>
      <c r="T13541">
        <v>18</v>
      </c>
      <c r="U13541">
        <v>18</v>
      </c>
      <c r="V13541">
        <v>10</v>
      </c>
      <c r="W13541">
        <v>14</v>
      </c>
      <c r="X13541" t="s">
        <v>1845</v>
      </c>
      <c r="Y13541">
        <v>18.91</v>
      </c>
      <c r="Z13541">
        <v>63</v>
      </c>
      <c r="AA13541">
        <v>15</v>
      </c>
      <c r="AD13541" t="s">
        <v>475</v>
      </c>
      <c r="AG13541" t="s">
        <v>31</v>
      </c>
      <c r="AN13541">
        <v>15</v>
      </c>
      <c r="AO13541">
        <v>25</v>
      </c>
      <c r="AP13541">
        <v>10</v>
      </c>
      <c r="AQ13541">
        <v>14</v>
      </c>
      <c r="AX13541" t="s">
        <v>31</v>
      </c>
      <c r="AY13541" t="s">
        <v>31</v>
      </c>
    </row>
    <row r="13542" spans="1:51">
      <c r="A13542" t="s">
        <v>2951</v>
      </c>
      <c r="B13542" t="s">
        <v>71</v>
      </c>
      <c r="C13542" t="s">
        <v>174</v>
      </c>
      <c r="D13542" t="s">
        <v>2909</v>
      </c>
      <c r="E13542" t="s">
        <v>2910</v>
      </c>
      <c r="F13542" t="s">
        <v>2952</v>
      </c>
      <c r="G13542" t="s">
        <v>2780</v>
      </c>
      <c r="I13542">
        <v>59.665999999999997</v>
      </c>
      <c r="J13542">
        <v>10.792</v>
      </c>
      <c r="L13542" t="s">
        <v>2398</v>
      </c>
      <c r="M13542">
        <v>2004</v>
      </c>
      <c r="N13542" t="s">
        <v>2260</v>
      </c>
      <c r="O13542" t="s">
        <v>2549</v>
      </c>
      <c r="P13542" s="64">
        <v>38175</v>
      </c>
      <c r="Q13542">
        <v>2</v>
      </c>
      <c r="R13542">
        <v>0</v>
      </c>
      <c r="S13542">
        <v>14</v>
      </c>
      <c r="T13542">
        <v>18</v>
      </c>
      <c r="U13542">
        <v>18</v>
      </c>
      <c r="V13542">
        <v>10</v>
      </c>
      <c r="W13542">
        <v>14</v>
      </c>
      <c r="X13542" t="s">
        <v>1845</v>
      </c>
      <c r="Y13542">
        <v>19.309999999999999</v>
      </c>
      <c r="Z13542">
        <v>70</v>
      </c>
      <c r="AA13542">
        <v>15</v>
      </c>
      <c r="AD13542" t="s">
        <v>475</v>
      </c>
      <c r="AG13542" t="s">
        <v>31</v>
      </c>
      <c r="AN13542">
        <v>15</v>
      </c>
      <c r="AO13542">
        <v>25</v>
      </c>
      <c r="AP13542">
        <v>10</v>
      </c>
      <c r="AQ13542">
        <v>14</v>
      </c>
      <c r="AX13542" t="s">
        <v>31</v>
      </c>
      <c r="AY13542" t="s">
        <v>31</v>
      </c>
    </row>
    <row r="13543" spans="1:51">
      <c r="A13543" t="s">
        <v>2951</v>
      </c>
      <c r="B13543" t="s">
        <v>71</v>
      </c>
      <c r="C13543" t="s">
        <v>174</v>
      </c>
      <c r="D13543" t="s">
        <v>2909</v>
      </c>
      <c r="E13543" t="s">
        <v>2910</v>
      </c>
      <c r="F13543" t="s">
        <v>2952</v>
      </c>
      <c r="G13543" t="s">
        <v>2780</v>
      </c>
      <c r="I13543">
        <v>59.665999999999997</v>
      </c>
      <c r="J13543">
        <v>10.792</v>
      </c>
      <c r="L13543" t="s">
        <v>2398</v>
      </c>
      <c r="M13543">
        <v>2004</v>
      </c>
      <c r="N13543" t="s">
        <v>2260</v>
      </c>
      <c r="O13543" t="s">
        <v>2549</v>
      </c>
      <c r="P13543" s="64">
        <v>38175</v>
      </c>
      <c r="Q13543">
        <v>2</v>
      </c>
      <c r="R13543">
        <v>0</v>
      </c>
      <c r="S13543">
        <v>14</v>
      </c>
      <c r="T13543">
        <v>18</v>
      </c>
      <c r="U13543">
        <v>18</v>
      </c>
      <c r="V13543">
        <v>10</v>
      </c>
      <c r="W13543">
        <v>14</v>
      </c>
      <c r="X13543" t="s">
        <v>1845</v>
      </c>
      <c r="Y13543">
        <v>19.41</v>
      </c>
      <c r="Z13543">
        <v>77</v>
      </c>
      <c r="AA13543">
        <v>15</v>
      </c>
      <c r="AD13543" t="s">
        <v>475</v>
      </c>
      <c r="AG13543" t="s">
        <v>31</v>
      </c>
      <c r="AN13543">
        <v>15</v>
      </c>
      <c r="AO13543">
        <v>25</v>
      </c>
      <c r="AP13543">
        <v>10</v>
      </c>
      <c r="AQ13543">
        <v>14</v>
      </c>
      <c r="AX13543" t="s">
        <v>31</v>
      </c>
      <c r="AY13543" t="s">
        <v>31</v>
      </c>
    </row>
    <row r="13544" spans="1:51">
      <c r="A13544" t="s">
        <v>2951</v>
      </c>
      <c r="B13544" t="s">
        <v>71</v>
      </c>
      <c r="C13544" t="s">
        <v>174</v>
      </c>
      <c r="D13544" t="s">
        <v>2909</v>
      </c>
      <c r="E13544" t="s">
        <v>2910</v>
      </c>
      <c r="F13544" t="s">
        <v>2952</v>
      </c>
      <c r="G13544" t="s">
        <v>2780</v>
      </c>
      <c r="I13544">
        <v>59.665999999999997</v>
      </c>
      <c r="J13544">
        <v>10.792</v>
      </c>
      <c r="L13544" t="s">
        <v>2398</v>
      </c>
      <c r="M13544">
        <v>2004</v>
      </c>
      <c r="N13544" t="s">
        <v>2260</v>
      </c>
      <c r="O13544" t="s">
        <v>2549</v>
      </c>
      <c r="P13544" s="64">
        <v>38175</v>
      </c>
      <c r="Q13544">
        <v>2</v>
      </c>
      <c r="R13544">
        <v>0</v>
      </c>
      <c r="S13544">
        <v>28</v>
      </c>
      <c r="T13544">
        <v>18</v>
      </c>
      <c r="U13544">
        <v>18</v>
      </c>
      <c r="V13544">
        <v>10</v>
      </c>
      <c r="W13544">
        <v>14</v>
      </c>
      <c r="X13544" t="s">
        <v>1845</v>
      </c>
      <c r="Y13544">
        <v>4.6500000000000004</v>
      </c>
      <c r="Z13544">
        <v>28</v>
      </c>
      <c r="AA13544">
        <v>15</v>
      </c>
      <c r="AD13544" t="s">
        <v>475</v>
      </c>
      <c r="AG13544" t="s">
        <v>31</v>
      </c>
      <c r="AN13544">
        <v>15</v>
      </c>
      <c r="AO13544">
        <v>25</v>
      </c>
      <c r="AP13544">
        <v>10</v>
      </c>
      <c r="AQ13544">
        <v>14</v>
      </c>
      <c r="AX13544" t="s">
        <v>31</v>
      </c>
      <c r="AY13544" t="s">
        <v>31</v>
      </c>
    </row>
    <row r="13545" spans="1:51">
      <c r="A13545" t="s">
        <v>2951</v>
      </c>
      <c r="B13545" t="s">
        <v>71</v>
      </c>
      <c r="C13545" t="s">
        <v>174</v>
      </c>
      <c r="D13545" t="s">
        <v>2909</v>
      </c>
      <c r="E13545" t="s">
        <v>2910</v>
      </c>
      <c r="F13545" t="s">
        <v>2952</v>
      </c>
      <c r="G13545" t="s">
        <v>2780</v>
      </c>
      <c r="I13545">
        <v>59.665999999999997</v>
      </c>
      <c r="J13545">
        <v>10.792</v>
      </c>
      <c r="L13545" t="s">
        <v>2398</v>
      </c>
      <c r="M13545">
        <v>2004</v>
      </c>
      <c r="N13545" t="s">
        <v>2260</v>
      </c>
      <c r="O13545" t="s">
        <v>2549</v>
      </c>
      <c r="P13545" s="64">
        <v>38175</v>
      </c>
      <c r="Q13545">
        <v>2</v>
      </c>
      <c r="R13545">
        <v>0</v>
      </c>
      <c r="S13545">
        <v>28</v>
      </c>
      <c r="T13545">
        <v>18</v>
      </c>
      <c r="U13545">
        <v>18</v>
      </c>
      <c r="V13545">
        <v>10</v>
      </c>
      <c r="W13545">
        <v>14</v>
      </c>
      <c r="X13545" t="s">
        <v>1845</v>
      </c>
      <c r="Y13545">
        <v>6.34</v>
      </c>
      <c r="Z13545">
        <v>35</v>
      </c>
      <c r="AA13545">
        <v>15</v>
      </c>
      <c r="AD13545" t="s">
        <v>475</v>
      </c>
      <c r="AG13545" t="s">
        <v>31</v>
      </c>
      <c r="AN13545">
        <v>15</v>
      </c>
      <c r="AO13545">
        <v>25</v>
      </c>
      <c r="AP13545">
        <v>10</v>
      </c>
      <c r="AQ13545">
        <v>14</v>
      </c>
      <c r="AX13545" t="s">
        <v>31</v>
      </c>
      <c r="AY13545" t="s">
        <v>31</v>
      </c>
    </row>
    <row r="13546" spans="1:51">
      <c r="A13546" t="s">
        <v>2951</v>
      </c>
      <c r="B13546" t="s">
        <v>71</v>
      </c>
      <c r="C13546" t="s">
        <v>174</v>
      </c>
      <c r="D13546" t="s">
        <v>2909</v>
      </c>
      <c r="E13546" t="s">
        <v>2910</v>
      </c>
      <c r="F13546" t="s">
        <v>2952</v>
      </c>
      <c r="G13546" t="s">
        <v>2780</v>
      </c>
      <c r="I13546">
        <v>59.665999999999997</v>
      </c>
      <c r="J13546">
        <v>10.792</v>
      </c>
      <c r="L13546" t="s">
        <v>2398</v>
      </c>
      <c r="M13546">
        <v>2004</v>
      </c>
      <c r="N13546" t="s">
        <v>2260</v>
      </c>
      <c r="O13546" t="s">
        <v>2549</v>
      </c>
      <c r="P13546" s="64">
        <v>38175</v>
      </c>
      <c r="Q13546">
        <v>2</v>
      </c>
      <c r="R13546">
        <v>0</v>
      </c>
      <c r="S13546">
        <v>28</v>
      </c>
      <c r="T13546">
        <v>18</v>
      </c>
      <c r="U13546">
        <v>18</v>
      </c>
      <c r="V13546">
        <v>10</v>
      </c>
      <c r="W13546">
        <v>14</v>
      </c>
      <c r="X13546" t="s">
        <v>1845</v>
      </c>
      <c r="Y13546">
        <v>7.33</v>
      </c>
      <c r="Z13546">
        <v>42</v>
      </c>
      <c r="AA13546">
        <v>15</v>
      </c>
      <c r="AD13546" t="s">
        <v>475</v>
      </c>
      <c r="AG13546" t="s">
        <v>31</v>
      </c>
      <c r="AN13546">
        <v>15</v>
      </c>
      <c r="AO13546">
        <v>25</v>
      </c>
      <c r="AP13546">
        <v>10</v>
      </c>
      <c r="AQ13546">
        <v>14</v>
      </c>
      <c r="AX13546" t="s">
        <v>31</v>
      </c>
      <c r="AY13546" t="s">
        <v>31</v>
      </c>
    </row>
    <row r="13547" spans="1:51">
      <c r="A13547" t="s">
        <v>2951</v>
      </c>
      <c r="B13547" t="s">
        <v>71</v>
      </c>
      <c r="C13547" t="s">
        <v>174</v>
      </c>
      <c r="D13547" t="s">
        <v>2909</v>
      </c>
      <c r="E13547" t="s">
        <v>2910</v>
      </c>
      <c r="F13547" t="s">
        <v>2952</v>
      </c>
      <c r="G13547" t="s">
        <v>2780</v>
      </c>
      <c r="I13547">
        <v>59.665999999999997</v>
      </c>
      <c r="J13547">
        <v>10.792</v>
      </c>
      <c r="L13547" t="s">
        <v>2398</v>
      </c>
      <c r="M13547">
        <v>2004</v>
      </c>
      <c r="N13547" t="s">
        <v>2260</v>
      </c>
      <c r="O13547" t="s">
        <v>2549</v>
      </c>
      <c r="P13547" s="64">
        <v>38175</v>
      </c>
      <c r="Q13547">
        <v>2</v>
      </c>
      <c r="R13547">
        <v>0</v>
      </c>
      <c r="S13547">
        <v>28</v>
      </c>
      <c r="T13547">
        <v>18</v>
      </c>
      <c r="U13547">
        <v>18</v>
      </c>
      <c r="V13547">
        <v>10</v>
      </c>
      <c r="W13547">
        <v>14</v>
      </c>
      <c r="X13547" t="s">
        <v>1845</v>
      </c>
      <c r="Y13547">
        <v>8.42</v>
      </c>
      <c r="Z13547">
        <v>49</v>
      </c>
      <c r="AA13547">
        <v>15</v>
      </c>
      <c r="AD13547" t="s">
        <v>475</v>
      </c>
      <c r="AG13547" t="s">
        <v>31</v>
      </c>
      <c r="AN13547">
        <v>15</v>
      </c>
      <c r="AO13547">
        <v>25</v>
      </c>
      <c r="AP13547">
        <v>10</v>
      </c>
      <c r="AQ13547">
        <v>14</v>
      </c>
      <c r="AX13547" t="s">
        <v>31</v>
      </c>
      <c r="AY13547" t="s">
        <v>31</v>
      </c>
    </row>
    <row r="13548" spans="1:51">
      <c r="A13548" t="s">
        <v>2951</v>
      </c>
      <c r="B13548" t="s">
        <v>71</v>
      </c>
      <c r="C13548" t="s">
        <v>174</v>
      </c>
      <c r="D13548" t="s">
        <v>2909</v>
      </c>
      <c r="E13548" t="s">
        <v>2910</v>
      </c>
      <c r="F13548" t="s">
        <v>2952</v>
      </c>
      <c r="G13548" t="s">
        <v>2780</v>
      </c>
      <c r="I13548">
        <v>59.665999999999997</v>
      </c>
      <c r="J13548">
        <v>10.792</v>
      </c>
      <c r="L13548" t="s">
        <v>2398</v>
      </c>
      <c r="M13548">
        <v>2004</v>
      </c>
      <c r="N13548" t="s">
        <v>2260</v>
      </c>
      <c r="O13548" t="s">
        <v>2549</v>
      </c>
      <c r="P13548" s="64">
        <v>38175</v>
      </c>
      <c r="Q13548">
        <v>2</v>
      </c>
      <c r="R13548">
        <v>0</v>
      </c>
      <c r="S13548">
        <v>28</v>
      </c>
      <c r="T13548">
        <v>18</v>
      </c>
      <c r="U13548">
        <v>18</v>
      </c>
      <c r="V13548">
        <v>10</v>
      </c>
      <c r="W13548">
        <v>14</v>
      </c>
      <c r="X13548" t="s">
        <v>1845</v>
      </c>
      <c r="Y13548">
        <v>10.4</v>
      </c>
      <c r="Z13548">
        <v>56</v>
      </c>
      <c r="AA13548">
        <v>15</v>
      </c>
      <c r="AD13548" t="s">
        <v>475</v>
      </c>
      <c r="AG13548" t="s">
        <v>31</v>
      </c>
      <c r="AN13548">
        <v>15</v>
      </c>
      <c r="AO13548">
        <v>25</v>
      </c>
      <c r="AP13548">
        <v>10</v>
      </c>
      <c r="AQ13548">
        <v>14</v>
      </c>
      <c r="AX13548" t="s">
        <v>31</v>
      </c>
      <c r="AY13548" t="s">
        <v>31</v>
      </c>
    </row>
    <row r="13549" spans="1:51">
      <c r="A13549" t="s">
        <v>2951</v>
      </c>
      <c r="B13549" t="s">
        <v>71</v>
      </c>
      <c r="C13549" t="s">
        <v>174</v>
      </c>
      <c r="D13549" t="s">
        <v>2909</v>
      </c>
      <c r="E13549" t="s">
        <v>2910</v>
      </c>
      <c r="F13549" t="s">
        <v>2952</v>
      </c>
      <c r="G13549" t="s">
        <v>2780</v>
      </c>
      <c r="I13549">
        <v>59.665999999999997</v>
      </c>
      <c r="J13549">
        <v>10.792</v>
      </c>
      <c r="L13549" t="s">
        <v>2398</v>
      </c>
      <c r="M13549">
        <v>2004</v>
      </c>
      <c r="N13549" t="s">
        <v>2260</v>
      </c>
      <c r="O13549" t="s">
        <v>2549</v>
      </c>
      <c r="P13549" s="64">
        <v>38175</v>
      </c>
      <c r="Q13549">
        <v>2</v>
      </c>
      <c r="R13549">
        <v>0</v>
      </c>
      <c r="S13549">
        <v>28</v>
      </c>
      <c r="T13549">
        <v>18</v>
      </c>
      <c r="U13549">
        <v>18</v>
      </c>
      <c r="V13549">
        <v>10</v>
      </c>
      <c r="W13549">
        <v>14</v>
      </c>
      <c r="X13549" t="s">
        <v>1845</v>
      </c>
      <c r="Y13549">
        <v>13.17</v>
      </c>
      <c r="Z13549">
        <v>63</v>
      </c>
      <c r="AA13549">
        <v>15</v>
      </c>
      <c r="AD13549" t="s">
        <v>475</v>
      </c>
      <c r="AG13549" t="s">
        <v>31</v>
      </c>
      <c r="AN13549">
        <v>15</v>
      </c>
      <c r="AO13549">
        <v>25</v>
      </c>
      <c r="AP13549">
        <v>10</v>
      </c>
      <c r="AQ13549">
        <v>14</v>
      </c>
      <c r="AX13549" t="s">
        <v>31</v>
      </c>
      <c r="AY13549" t="s">
        <v>31</v>
      </c>
    </row>
    <row r="13550" spans="1:51">
      <c r="A13550" t="s">
        <v>2951</v>
      </c>
      <c r="B13550" t="s">
        <v>71</v>
      </c>
      <c r="C13550" t="s">
        <v>174</v>
      </c>
      <c r="D13550" t="s">
        <v>2909</v>
      </c>
      <c r="E13550" t="s">
        <v>2910</v>
      </c>
      <c r="F13550" t="s">
        <v>2952</v>
      </c>
      <c r="G13550" t="s">
        <v>2780</v>
      </c>
      <c r="I13550">
        <v>59.665999999999997</v>
      </c>
      <c r="J13550">
        <v>10.792</v>
      </c>
      <c r="L13550" t="s">
        <v>2398</v>
      </c>
      <c r="M13550">
        <v>2004</v>
      </c>
      <c r="N13550" t="s">
        <v>2260</v>
      </c>
      <c r="O13550" t="s">
        <v>2549</v>
      </c>
      <c r="P13550" s="64">
        <v>38175</v>
      </c>
      <c r="Q13550">
        <v>2</v>
      </c>
      <c r="R13550">
        <v>0</v>
      </c>
      <c r="S13550">
        <v>28</v>
      </c>
      <c r="T13550">
        <v>18</v>
      </c>
      <c r="U13550">
        <v>18</v>
      </c>
      <c r="V13550">
        <v>10</v>
      </c>
      <c r="W13550">
        <v>14</v>
      </c>
      <c r="X13550" t="s">
        <v>1845</v>
      </c>
      <c r="Y13550">
        <v>16.04</v>
      </c>
      <c r="Z13550">
        <v>70</v>
      </c>
      <c r="AA13550">
        <v>15</v>
      </c>
      <c r="AD13550" t="s">
        <v>475</v>
      </c>
      <c r="AG13550" t="s">
        <v>31</v>
      </c>
      <c r="AN13550">
        <v>15</v>
      </c>
      <c r="AO13550">
        <v>25</v>
      </c>
      <c r="AP13550">
        <v>10</v>
      </c>
      <c r="AQ13550">
        <v>14</v>
      </c>
      <c r="AX13550" t="s">
        <v>31</v>
      </c>
      <c r="AY13550" t="s">
        <v>31</v>
      </c>
    </row>
    <row r="13551" spans="1:51">
      <c r="A13551" t="s">
        <v>2951</v>
      </c>
      <c r="B13551" t="s">
        <v>71</v>
      </c>
      <c r="C13551" t="s">
        <v>174</v>
      </c>
      <c r="D13551" t="s">
        <v>2909</v>
      </c>
      <c r="E13551" t="s">
        <v>2910</v>
      </c>
      <c r="F13551" t="s">
        <v>2952</v>
      </c>
      <c r="G13551" t="s">
        <v>2780</v>
      </c>
      <c r="I13551">
        <v>59.665999999999997</v>
      </c>
      <c r="J13551">
        <v>10.792</v>
      </c>
      <c r="L13551" t="s">
        <v>2398</v>
      </c>
      <c r="M13551">
        <v>2004</v>
      </c>
      <c r="N13551" t="s">
        <v>2260</v>
      </c>
      <c r="O13551" t="s">
        <v>2549</v>
      </c>
      <c r="P13551" s="64">
        <v>38175</v>
      </c>
      <c r="Q13551">
        <v>2</v>
      </c>
      <c r="R13551">
        <v>0</v>
      </c>
      <c r="S13551">
        <v>28</v>
      </c>
      <c r="T13551">
        <v>18</v>
      </c>
      <c r="U13551">
        <v>18</v>
      </c>
      <c r="V13551">
        <v>10</v>
      </c>
      <c r="W13551">
        <v>14</v>
      </c>
      <c r="X13551" t="s">
        <v>1845</v>
      </c>
      <c r="Y13551">
        <v>17.72</v>
      </c>
      <c r="Z13551">
        <v>77</v>
      </c>
      <c r="AA13551">
        <v>15</v>
      </c>
      <c r="AD13551" t="s">
        <v>475</v>
      </c>
      <c r="AG13551" t="s">
        <v>31</v>
      </c>
      <c r="AN13551">
        <v>15</v>
      </c>
      <c r="AO13551">
        <v>25</v>
      </c>
      <c r="AP13551">
        <v>10</v>
      </c>
      <c r="AQ13551">
        <v>14</v>
      </c>
      <c r="AX13551" t="s">
        <v>31</v>
      </c>
      <c r="AY13551" t="s">
        <v>31</v>
      </c>
    </row>
    <row r="13552" spans="1:51">
      <c r="A13552" t="s">
        <v>2951</v>
      </c>
      <c r="B13552" t="s">
        <v>71</v>
      </c>
      <c r="C13552" t="s">
        <v>174</v>
      </c>
      <c r="D13552" t="s">
        <v>2909</v>
      </c>
      <c r="E13552" t="s">
        <v>2910</v>
      </c>
      <c r="F13552" t="s">
        <v>2952</v>
      </c>
      <c r="G13552" t="s">
        <v>2780</v>
      </c>
      <c r="I13552">
        <v>59.665999999999997</v>
      </c>
      <c r="J13552">
        <v>10.792</v>
      </c>
      <c r="L13552" t="s">
        <v>2398</v>
      </c>
      <c r="M13552">
        <v>2004</v>
      </c>
      <c r="N13552" t="s">
        <v>2260</v>
      </c>
      <c r="O13552" t="s">
        <v>2549</v>
      </c>
      <c r="P13552" s="64">
        <v>38175</v>
      </c>
      <c r="Q13552">
        <v>2</v>
      </c>
      <c r="R13552">
        <v>0</v>
      </c>
      <c r="S13552">
        <v>42</v>
      </c>
      <c r="T13552">
        <v>18</v>
      </c>
      <c r="U13552">
        <v>18</v>
      </c>
      <c r="V13552">
        <v>10</v>
      </c>
      <c r="W13552">
        <v>14</v>
      </c>
      <c r="X13552" t="s">
        <v>1845</v>
      </c>
      <c r="Y13552">
        <v>5.55</v>
      </c>
      <c r="Z13552">
        <v>42</v>
      </c>
      <c r="AA13552">
        <v>15</v>
      </c>
      <c r="AD13552" t="s">
        <v>475</v>
      </c>
      <c r="AG13552" t="s">
        <v>31</v>
      </c>
      <c r="AN13552">
        <v>15</v>
      </c>
      <c r="AO13552">
        <v>25</v>
      </c>
      <c r="AP13552">
        <v>10</v>
      </c>
      <c r="AQ13552">
        <v>14</v>
      </c>
      <c r="AX13552" t="s">
        <v>31</v>
      </c>
      <c r="AY13552" t="s">
        <v>31</v>
      </c>
    </row>
    <row r="13553" spans="1:51">
      <c r="A13553" t="s">
        <v>2951</v>
      </c>
      <c r="B13553" t="s">
        <v>71</v>
      </c>
      <c r="C13553" t="s">
        <v>174</v>
      </c>
      <c r="D13553" t="s">
        <v>2909</v>
      </c>
      <c r="E13553" t="s">
        <v>2910</v>
      </c>
      <c r="F13553" t="s">
        <v>2952</v>
      </c>
      <c r="G13553" t="s">
        <v>2780</v>
      </c>
      <c r="I13553">
        <v>59.665999999999997</v>
      </c>
      <c r="J13553">
        <v>10.792</v>
      </c>
      <c r="L13553" t="s">
        <v>2398</v>
      </c>
      <c r="M13553">
        <v>2004</v>
      </c>
      <c r="N13553" t="s">
        <v>2260</v>
      </c>
      <c r="O13553" t="s">
        <v>2549</v>
      </c>
      <c r="P13553" s="64">
        <v>38175</v>
      </c>
      <c r="Q13553">
        <v>2</v>
      </c>
      <c r="R13553">
        <v>0</v>
      </c>
      <c r="S13553">
        <v>42</v>
      </c>
      <c r="T13553">
        <v>18</v>
      </c>
      <c r="U13553">
        <v>18</v>
      </c>
      <c r="V13553">
        <v>10</v>
      </c>
      <c r="W13553">
        <v>14</v>
      </c>
      <c r="X13553" t="s">
        <v>1845</v>
      </c>
      <c r="Y13553">
        <v>6.54</v>
      </c>
      <c r="Z13553">
        <v>49</v>
      </c>
      <c r="AA13553">
        <v>15</v>
      </c>
      <c r="AD13553" t="s">
        <v>475</v>
      </c>
      <c r="AG13553" t="s">
        <v>31</v>
      </c>
      <c r="AN13553">
        <v>15</v>
      </c>
      <c r="AO13553">
        <v>25</v>
      </c>
      <c r="AP13553">
        <v>10</v>
      </c>
      <c r="AQ13553">
        <v>14</v>
      </c>
      <c r="AX13553" t="s">
        <v>31</v>
      </c>
      <c r="AY13553" t="s">
        <v>31</v>
      </c>
    </row>
    <row r="13554" spans="1:51">
      <c r="A13554" t="s">
        <v>2951</v>
      </c>
      <c r="B13554" t="s">
        <v>71</v>
      </c>
      <c r="C13554" t="s">
        <v>174</v>
      </c>
      <c r="D13554" t="s">
        <v>2909</v>
      </c>
      <c r="E13554" t="s">
        <v>2910</v>
      </c>
      <c r="F13554" t="s">
        <v>2952</v>
      </c>
      <c r="G13554" t="s">
        <v>2780</v>
      </c>
      <c r="I13554">
        <v>59.665999999999997</v>
      </c>
      <c r="J13554">
        <v>10.792</v>
      </c>
      <c r="L13554" t="s">
        <v>2398</v>
      </c>
      <c r="M13554">
        <v>2004</v>
      </c>
      <c r="N13554" t="s">
        <v>2260</v>
      </c>
      <c r="O13554" t="s">
        <v>2549</v>
      </c>
      <c r="P13554" s="64">
        <v>38175</v>
      </c>
      <c r="Q13554">
        <v>2</v>
      </c>
      <c r="R13554">
        <v>0</v>
      </c>
      <c r="S13554">
        <v>42</v>
      </c>
      <c r="T13554">
        <v>18</v>
      </c>
      <c r="U13554">
        <v>18</v>
      </c>
      <c r="V13554">
        <v>10</v>
      </c>
      <c r="W13554">
        <v>14</v>
      </c>
      <c r="X13554" t="s">
        <v>1845</v>
      </c>
      <c r="Y13554">
        <v>7.53</v>
      </c>
      <c r="Z13554">
        <v>56</v>
      </c>
      <c r="AA13554">
        <v>15</v>
      </c>
      <c r="AD13554" t="s">
        <v>475</v>
      </c>
      <c r="AG13554" t="s">
        <v>31</v>
      </c>
      <c r="AN13554">
        <v>15</v>
      </c>
      <c r="AO13554">
        <v>25</v>
      </c>
      <c r="AP13554">
        <v>10</v>
      </c>
      <c r="AQ13554">
        <v>14</v>
      </c>
      <c r="AX13554" t="s">
        <v>31</v>
      </c>
      <c r="AY13554" t="s">
        <v>31</v>
      </c>
    </row>
    <row r="13555" spans="1:51">
      <c r="A13555" t="s">
        <v>2951</v>
      </c>
      <c r="B13555" t="s">
        <v>71</v>
      </c>
      <c r="C13555" t="s">
        <v>174</v>
      </c>
      <c r="D13555" t="s">
        <v>2909</v>
      </c>
      <c r="E13555" t="s">
        <v>2910</v>
      </c>
      <c r="F13555" t="s">
        <v>2952</v>
      </c>
      <c r="G13555" t="s">
        <v>2780</v>
      </c>
      <c r="I13555">
        <v>59.665999999999997</v>
      </c>
      <c r="J13555">
        <v>10.792</v>
      </c>
      <c r="L13555" t="s">
        <v>2398</v>
      </c>
      <c r="M13555">
        <v>2004</v>
      </c>
      <c r="N13555" t="s">
        <v>2260</v>
      </c>
      <c r="O13555" t="s">
        <v>2549</v>
      </c>
      <c r="P13555" s="64">
        <v>38175</v>
      </c>
      <c r="Q13555">
        <v>2</v>
      </c>
      <c r="R13555">
        <v>0</v>
      </c>
      <c r="S13555">
        <v>42</v>
      </c>
      <c r="T13555">
        <v>18</v>
      </c>
      <c r="U13555">
        <v>18</v>
      </c>
      <c r="V13555">
        <v>10</v>
      </c>
      <c r="W13555">
        <v>14</v>
      </c>
      <c r="X13555" t="s">
        <v>1845</v>
      </c>
      <c r="Y13555">
        <v>8.91</v>
      </c>
      <c r="Z13555">
        <v>63</v>
      </c>
      <c r="AA13555">
        <v>15</v>
      </c>
      <c r="AD13555" t="s">
        <v>475</v>
      </c>
      <c r="AG13555" t="s">
        <v>31</v>
      </c>
      <c r="AN13555">
        <v>15</v>
      </c>
      <c r="AO13555">
        <v>25</v>
      </c>
      <c r="AP13555">
        <v>10</v>
      </c>
      <c r="AQ13555">
        <v>14</v>
      </c>
      <c r="AX13555" t="s">
        <v>31</v>
      </c>
      <c r="AY13555" t="s">
        <v>31</v>
      </c>
    </row>
    <row r="13556" spans="1:51">
      <c r="A13556" t="s">
        <v>2951</v>
      </c>
      <c r="B13556" t="s">
        <v>71</v>
      </c>
      <c r="C13556" t="s">
        <v>174</v>
      </c>
      <c r="D13556" t="s">
        <v>2909</v>
      </c>
      <c r="E13556" t="s">
        <v>2910</v>
      </c>
      <c r="F13556" t="s">
        <v>2952</v>
      </c>
      <c r="G13556" t="s">
        <v>2780</v>
      </c>
      <c r="I13556">
        <v>59.665999999999997</v>
      </c>
      <c r="J13556">
        <v>10.792</v>
      </c>
      <c r="L13556" t="s">
        <v>2398</v>
      </c>
      <c r="M13556">
        <v>2004</v>
      </c>
      <c r="N13556" t="s">
        <v>2260</v>
      </c>
      <c r="O13556" t="s">
        <v>2549</v>
      </c>
      <c r="P13556" s="64">
        <v>38175</v>
      </c>
      <c r="Q13556">
        <v>2</v>
      </c>
      <c r="R13556">
        <v>0</v>
      </c>
      <c r="S13556">
        <v>42</v>
      </c>
      <c r="T13556">
        <v>18</v>
      </c>
      <c r="U13556">
        <v>18</v>
      </c>
      <c r="V13556">
        <v>10</v>
      </c>
      <c r="W13556">
        <v>14</v>
      </c>
      <c r="X13556" t="s">
        <v>1845</v>
      </c>
      <c r="Y13556">
        <v>11.29</v>
      </c>
      <c r="Z13556">
        <v>70</v>
      </c>
      <c r="AA13556">
        <v>15</v>
      </c>
      <c r="AD13556" t="s">
        <v>475</v>
      </c>
      <c r="AG13556" t="s">
        <v>31</v>
      </c>
      <c r="AN13556">
        <v>15</v>
      </c>
      <c r="AO13556">
        <v>25</v>
      </c>
      <c r="AP13556">
        <v>10</v>
      </c>
      <c r="AQ13556">
        <v>14</v>
      </c>
      <c r="AX13556" t="s">
        <v>31</v>
      </c>
      <c r="AY13556" t="s">
        <v>31</v>
      </c>
    </row>
    <row r="13557" spans="1:51">
      <c r="A13557" t="s">
        <v>2951</v>
      </c>
      <c r="B13557" t="s">
        <v>71</v>
      </c>
      <c r="C13557" t="s">
        <v>174</v>
      </c>
      <c r="D13557" t="s">
        <v>2909</v>
      </c>
      <c r="E13557" t="s">
        <v>2910</v>
      </c>
      <c r="F13557" t="s">
        <v>2952</v>
      </c>
      <c r="G13557" t="s">
        <v>2780</v>
      </c>
      <c r="I13557">
        <v>59.665999999999997</v>
      </c>
      <c r="J13557">
        <v>10.792</v>
      </c>
      <c r="L13557" t="s">
        <v>2398</v>
      </c>
      <c r="M13557">
        <v>2004</v>
      </c>
      <c r="N13557" t="s">
        <v>2260</v>
      </c>
      <c r="O13557" t="s">
        <v>2549</v>
      </c>
      <c r="P13557" s="64">
        <v>38175</v>
      </c>
      <c r="Q13557">
        <v>2</v>
      </c>
      <c r="R13557">
        <v>0</v>
      </c>
      <c r="S13557">
        <v>42</v>
      </c>
      <c r="T13557">
        <v>18</v>
      </c>
      <c r="U13557">
        <v>18</v>
      </c>
      <c r="V13557">
        <v>10</v>
      </c>
      <c r="W13557">
        <v>14</v>
      </c>
      <c r="X13557" t="s">
        <v>1845</v>
      </c>
      <c r="Y13557">
        <v>14.16</v>
      </c>
      <c r="Z13557">
        <v>77</v>
      </c>
      <c r="AA13557">
        <v>15</v>
      </c>
      <c r="AD13557" t="s">
        <v>475</v>
      </c>
      <c r="AG13557" t="s">
        <v>31</v>
      </c>
      <c r="AN13557">
        <v>15</v>
      </c>
      <c r="AO13557">
        <v>25</v>
      </c>
      <c r="AP13557">
        <v>10</v>
      </c>
      <c r="AQ13557">
        <v>14</v>
      </c>
      <c r="AX13557" t="s">
        <v>31</v>
      </c>
      <c r="AY13557" t="s">
        <v>31</v>
      </c>
    </row>
    <row r="13558" spans="1:51">
      <c r="A13558" t="s">
        <v>2951</v>
      </c>
      <c r="B13558" t="s">
        <v>71</v>
      </c>
      <c r="C13558" t="s">
        <v>174</v>
      </c>
      <c r="D13558" t="s">
        <v>2909</v>
      </c>
      <c r="E13558" t="s">
        <v>2910</v>
      </c>
      <c r="F13558" t="s">
        <v>2952</v>
      </c>
      <c r="G13558" t="s">
        <v>2780</v>
      </c>
      <c r="I13558">
        <v>59.665999999999997</v>
      </c>
      <c r="J13558">
        <v>10.792</v>
      </c>
      <c r="L13558" t="s">
        <v>2398</v>
      </c>
      <c r="M13558">
        <v>2004</v>
      </c>
      <c r="N13558" t="s">
        <v>2260</v>
      </c>
      <c r="O13558" t="s">
        <v>2549</v>
      </c>
      <c r="P13558" s="64">
        <v>38175</v>
      </c>
      <c r="Q13558">
        <v>2</v>
      </c>
      <c r="R13558">
        <v>0</v>
      </c>
      <c r="S13558">
        <v>42</v>
      </c>
      <c r="T13558">
        <v>18</v>
      </c>
      <c r="U13558">
        <v>18</v>
      </c>
      <c r="V13558">
        <v>10</v>
      </c>
      <c r="W13558">
        <v>14</v>
      </c>
      <c r="X13558" t="s">
        <v>1845</v>
      </c>
      <c r="Y13558">
        <v>17.23</v>
      </c>
      <c r="Z13558">
        <v>84</v>
      </c>
      <c r="AA13558">
        <v>15</v>
      </c>
      <c r="AD13558" t="s">
        <v>475</v>
      </c>
      <c r="AG13558" t="s">
        <v>31</v>
      </c>
      <c r="AN13558">
        <v>15</v>
      </c>
      <c r="AO13558">
        <v>25</v>
      </c>
      <c r="AP13558">
        <v>10</v>
      </c>
      <c r="AQ13558">
        <v>14</v>
      </c>
      <c r="AX13558" t="s">
        <v>31</v>
      </c>
      <c r="AY13558" t="s">
        <v>31</v>
      </c>
    </row>
    <row r="13559" spans="1:51">
      <c r="A13559" t="s">
        <v>2951</v>
      </c>
      <c r="B13559" t="s">
        <v>71</v>
      </c>
      <c r="C13559" t="s">
        <v>174</v>
      </c>
      <c r="D13559" t="s">
        <v>2909</v>
      </c>
      <c r="E13559" t="s">
        <v>2910</v>
      </c>
      <c r="F13559" t="s">
        <v>2952</v>
      </c>
      <c r="G13559" t="s">
        <v>2780</v>
      </c>
      <c r="I13559">
        <v>59.665999999999997</v>
      </c>
      <c r="J13559">
        <v>10.792</v>
      </c>
      <c r="L13559" t="s">
        <v>2398</v>
      </c>
      <c r="M13559">
        <v>2004</v>
      </c>
      <c r="N13559" t="s">
        <v>2260</v>
      </c>
      <c r="O13559" t="s">
        <v>2549</v>
      </c>
      <c r="P13559" s="64">
        <v>38175</v>
      </c>
      <c r="Q13559">
        <v>2</v>
      </c>
      <c r="R13559">
        <v>0</v>
      </c>
      <c r="S13559">
        <v>42</v>
      </c>
      <c r="T13559">
        <v>18</v>
      </c>
      <c r="U13559">
        <v>18</v>
      </c>
      <c r="V13559">
        <v>10</v>
      </c>
      <c r="W13559">
        <v>14</v>
      </c>
      <c r="X13559" t="s">
        <v>1845</v>
      </c>
      <c r="Y13559">
        <v>18.22</v>
      </c>
      <c r="Z13559">
        <v>91</v>
      </c>
      <c r="AA13559">
        <v>15</v>
      </c>
      <c r="AD13559" t="s">
        <v>475</v>
      </c>
      <c r="AG13559" t="s">
        <v>31</v>
      </c>
      <c r="AN13559">
        <v>15</v>
      </c>
      <c r="AO13559">
        <v>25</v>
      </c>
      <c r="AP13559">
        <v>10</v>
      </c>
      <c r="AQ13559">
        <v>14</v>
      </c>
      <c r="AX13559" t="s">
        <v>31</v>
      </c>
      <c r="AY13559" t="s">
        <v>31</v>
      </c>
    </row>
    <row r="13560" spans="1:51">
      <c r="A13560" t="s">
        <v>2951</v>
      </c>
      <c r="B13560" t="s">
        <v>71</v>
      </c>
      <c r="C13560" t="s">
        <v>174</v>
      </c>
      <c r="D13560" t="s">
        <v>2909</v>
      </c>
      <c r="E13560" t="s">
        <v>2910</v>
      </c>
      <c r="F13560" t="s">
        <v>2952</v>
      </c>
      <c r="G13560" t="s">
        <v>2780</v>
      </c>
      <c r="I13560">
        <v>59.665999999999997</v>
      </c>
      <c r="J13560">
        <v>10.792</v>
      </c>
      <c r="L13560" t="s">
        <v>2398</v>
      </c>
      <c r="M13560">
        <v>2004</v>
      </c>
      <c r="N13560" t="s">
        <v>2260</v>
      </c>
      <c r="O13560" t="s">
        <v>2549</v>
      </c>
      <c r="P13560" s="64">
        <v>38175</v>
      </c>
      <c r="Q13560">
        <v>2</v>
      </c>
      <c r="R13560">
        <v>0</v>
      </c>
      <c r="S13560">
        <v>0</v>
      </c>
      <c r="T13560">
        <v>18</v>
      </c>
      <c r="U13560">
        <v>18</v>
      </c>
      <c r="V13560">
        <v>24</v>
      </c>
      <c r="W13560">
        <v>0</v>
      </c>
      <c r="X13560" t="s">
        <v>1845</v>
      </c>
      <c r="Y13560">
        <v>5.38</v>
      </c>
      <c r="Z13560">
        <v>0</v>
      </c>
      <c r="AA13560">
        <v>15</v>
      </c>
      <c r="AD13560" t="s">
        <v>475</v>
      </c>
      <c r="AG13560" t="s">
        <v>31</v>
      </c>
      <c r="AN13560">
        <v>15</v>
      </c>
      <c r="AO13560">
        <v>25</v>
      </c>
      <c r="AP13560">
        <v>10</v>
      </c>
      <c r="AQ13560">
        <v>14</v>
      </c>
      <c r="AX13560" t="s">
        <v>31</v>
      </c>
      <c r="AY13560" t="s">
        <v>31</v>
      </c>
    </row>
    <row r="13561" spans="1:51">
      <c r="A13561" t="s">
        <v>2951</v>
      </c>
      <c r="B13561" t="s">
        <v>71</v>
      </c>
      <c r="C13561" t="s">
        <v>174</v>
      </c>
      <c r="D13561" t="s">
        <v>2909</v>
      </c>
      <c r="E13561" t="s">
        <v>2910</v>
      </c>
      <c r="F13561" t="s">
        <v>2952</v>
      </c>
      <c r="G13561" t="s">
        <v>2780</v>
      </c>
      <c r="I13561">
        <v>59.665999999999997</v>
      </c>
      <c r="J13561">
        <v>10.792</v>
      </c>
      <c r="L13561" t="s">
        <v>2398</v>
      </c>
      <c r="M13561">
        <v>2004</v>
      </c>
      <c r="N13561" t="s">
        <v>2260</v>
      </c>
      <c r="O13561" t="s">
        <v>2549</v>
      </c>
      <c r="P13561" s="64">
        <v>38175</v>
      </c>
      <c r="Q13561">
        <v>2</v>
      </c>
      <c r="R13561">
        <v>0</v>
      </c>
      <c r="S13561">
        <v>0</v>
      </c>
      <c r="T13561">
        <v>18</v>
      </c>
      <c r="U13561">
        <v>18</v>
      </c>
      <c r="V13561">
        <v>24</v>
      </c>
      <c r="W13561">
        <v>0</v>
      </c>
      <c r="X13561" t="s">
        <v>1845</v>
      </c>
      <c r="Y13561">
        <v>7.28</v>
      </c>
      <c r="Z13561">
        <v>14</v>
      </c>
      <c r="AA13561">
        <v>15</v>
      </c>
      <c r="AD13561" t="s">
        <v>475</v>
      </c>
      <c r="AG13561" t="s">
        <v>31</v>
      </c>
      <c r="AN13561">
        <v>15</v>
      </c>
      <c r="AO13561">
        <v>25</v>
      </c>
      <c r="AP13561">
        <v>10</v>
      </c>
      <c r="AQ13561">
        <v>14</v>
      </c>
      <c r="AX13561" t="s">
        <v>31</v>
      </c>
      <c r="AY13561" t="s">
        <v>31</v>
      </c>
    </row>
    <row r="13562" spans="1:51">
      <c r="A13562" t="s">
        <v>2951</v>
      </c>
      <c r="B13562" t="s">
        <v>71</v>
      </c>
      <c r="C13562" t="s">
        <v>174</v>
      </c>
      <c r="D13562" t="s">
        <v>2909</v>
      </c>
      <c r="E13562" t="s">
        <v>2910</v>
      </c>
      <c r="F13562" t="s">
        <v>2952</v>
      </c>
      <c r="G13562" t="s">
        <v>2780</v>
      </c>
      <c r="I13562">
        <v>59.665999999999997</v>
      </c>
      <c r="J13562">
        <v>10.792</v>
      </c>
      <c r="L13562" t="s">
        <v>2398</v>
      </c>
      <c r="M13562">
        <v>2004</v>
      </c>
      <c r="N13562" t="s">
        <v>2260</v>
      </c>
      <c r="O13562" t="s">
        <v>2549</v>
      </c>
      <c r="P13562" s="64">
        <v>38175</v>
      </c>
      <c r="Q13562">
        <v>2</v>
      </c>
      <c r="R13562">
        <v>0</v>
      </c>
      <c r="S13562">
        <v>0</v>
      </c>
      <c r="T13562">
        <v>18</v>
      </c>
      <c r="U13562">
        <v>18</v>
      </c>
      <c r="V13562">
        <v>24</v>
      </c>
      <c r="W13562">
        <v>0</v>
      </c>
      <c r="X13562" t="s">
        <v>1845</v>
      </c>
      <c r="Y13562">
        <v>8.27</v>
      </c>
      <c r="Z13562">
        <v>21</v>
      </c>
      <c r="AA13562">
        <v>15</v>
      </c>
      <c r="AD13562" t="s">
        <v>475</v>
      </c>
      <c r="AG13562" t="s">
        <v>31</v>
      </c>
      <c r="AN13562">
        <v>15</v>
      </c>
      <c r="AO13562">
        <v>25</v>
      </c>
      <c r="AP13562">
        <v>10</v>
      </c>
      <c r="AQ13562">
        <v>14</v>
      </c>
      <c r="AX13562" t="s">
        <v>31</v>
      </c>
      <c r="AY13562" t="s">
        <v>31</v>
      </c>
    </row>
    <row r="13563" spans="1:51">
      <c r="A13563" t="s">
        <v>2951</v>
      </c>
      <c r="B13563" t="s">
        <v>71</v>
      </c>
      <c r="C13563" t="s">
        <v>174</v>
      </c>
      <c r="D13563" t="s">
        <v>2909</v>
      </c>
      <c r="E13563" t="s">
        <v>2910</v>
      </c>
      <c r="F13563" t="s">
        <v>2952</v>
      </c>
      <c r="G13563" t="s">
        <v>2780</v>
      </c>
      <c r="I13563">
        <v>59.665999999999997</v>
      </c>
      <c r="J13563">
        <v>10.792</v>
      </c>
      <c r="L13563" t="s">
        <v>2398</v>
      </c>
      <c r="M13563">
        <v>2004</v>
      </c>
      <c r="N13563" t="s">
        <v>2260</v>
      </c>
      <c r="O13563" t="s">
        <v>2549</v>
      </c>
      <c r="P13563" s="64">
        <v>38175</v>
      </c>
      <c r="Q13563">
        <v>2</v>
      </c>
      <c r="R13563">
        <v>0</v>
      </c>
      <c r="S13563">
        <v>0</v>
      </c>
      <c r="T13563">
        <v>18</v>
      </c>
      <c r="U13563">
        <v>18</v>
      </c>
      <c r="V13563">
        <v>24</v>
      </c>
      <c r="W13563">
        <v>0</v>
      </c>
      <c r="X13563" t="s">
        <v>1845</v>
      </c>
      <c r="Y13563">
        <v>9.4700000000000006</v>
      </c>
      <c r="Z13563">
        <v>28</v>
      </c>
      <c r="AA13563">
        <v>15</v>
      </c>
      <c r="AD13563" t="s">
        <v>475</v>
      </c>
      <c r="AG13563" t="s">
        <v>31</v>
      </c>
      <c r="AN13563">
        <v>15</v>
      </c>
      <c r="AO13563">
        <v>25</v>
      </c>
      <c r="AP13563">
        <v>10</v>
      </c>
      <c r="AQ13563">
        <v>14</v>
      </c>
      <c r="AX13563" t="s">
        <v>31</v>
      </c>
      <c r="AY13563" t="s">
        <v>31</v>
      </c>
    </row>
    <row r="13564" spans="1:51">
      <c r="A13564" t="s">
        <v>2951</v>
      </c>
      <c r="B13564" t="s">
        <v>71</v>
      </c>
      <c r="C13564" t="s">
        <v>174</v>
      </c>
      <c r="D13564" t="s">
        <v>2909</v>
      </c>
      <c r="E13564" t="s">
        <v>2910</v>
      </c>
      <c r="F13564" t="s">
        <v>2952</v>
      </c>
      <c r="G13564" t="s">
        <v>2780</v>
      </c>
      <c r="I13564">
        <v>59.665999999999997</v>
      </c>
      <c r="J13564">
        <v>10.792</v>
      </c>
      <c r="L13564" t="s">
        <v>2398</v>
      </c>
      <c r="M13564">
        <v>2004</v>
      </c>
      <c r="N13564" t="s">
        <v>2260</v>
      </c>
      <c r="O13564" t="s">
        <v>2549</v>
      </c>
      <c r="P13564" s="64">
        <v>38175</v>
      </c>
      <c r="Q13564">
        <v>2</v>
      </c>
      <c r="R13564">
        <v>0</v>
      </c>
      <c r="S13564">
        <v>0</v>
      </c>
      <c r="T13564">
        <v>18</v>
      </c>
      <c r="U13564">
        <v>18</v>
      </c>
      <c r="V13564">
        <v>24</v>
      </c>
      <c r="W13564">
        <v>0</v>
      </c>
      <c r="X13564" t="s">
        <v>1845</v>
      </c>
      <c r="Y13564">
        <v>11.06</v>
      </c>
      <c r="Z13564">
        <v>35</v>
      </c>
      <c r="AA13564">
        <v>15</v>
      </c>
      <c r="AD13564" t="s">
        <v>475</v>
      </c>
      <c r="AG13564" t="s">
        <v>31</v>
      </c>
      <c r="AN13564">
        <v>15</v>
      </c>
      <c r="AO13564">
        <v>25</v>
      </c>
      <c r="AP13564">
        <v>10</v>
      </c>
      <c r="AQ13564">
        <v>14</v>
      </c>
      <c r="AX13564" t="s">
        <v>31</v>
      </c>
      <c r="AY13564" t="s">
        <v>31</v>
      </c>
    </row>
    <row r="13565" spans="1:51">
      <c r="A13565" t="s">
        <v>2951</v>
      </c>
      <c r="B13565" t="s">
        <v>71</v>
      </c>
      <c r="C13565" t="s">
        <v>174</v>
      </c>
      <c r="D13565" t="s">
        <v>2909</v>
      </c>
      <c r="E13565" t="s">
        <v>2910</v>
      </c>
      <c r="F13565" t="s">
        <v>2952</v>
      </c>
      <c r="G13565" t="s">
        <v>2780</v>
      </c>
      <c r="I13565">
        <v>59.665999999999997</v>
      </c>
      <c r="J13565">
        <v>10.792</v>
      </c>
      <c r="L13565" t="s">
        <v>2398</v>
      </c>
      <c r="M13565">
        <v>2004</v>
      </c>
      <c r="N13565" t="s">
        <v>2260</v>
      </c>
      <c r="O13565" t="s">
        <v>2549</v>
      </c>
      <c r="P13565" s="64">
        <v>38175</v>
      </c>
      <c r="Q13565">
        <v>2</v>
      </c>
      <c r="R13565">
        <v>0</v>
      </c>
      <c r="S13565">
        <v>0</v>
      </c>
      <c r="T13565">
        <v>18</v>
      </c>
      <c r="U13565">
        <v>18</v>
      </c>
      <c r="V13565">
        <v>24</v>
      </c>
      <c r="W13565">
        <v>0</v>
      </c>
      <c r="X13565" t="s">
        <v>1845</v>
      </c>
      <c r="Y13565">
        <v>12.26</v>
      </c>
      <c r="Z13565">
        <v>42</v>
      </c>
      <c r="AA13565">
        <v>15</v>
      </c>
      <c r="AD13565" t="s">
        <v>475</v>
      </c>
      <c r="AG13565" t="s">
        <v>31</v>
      </c>
      <c r="AN13565">
        <v>15</v>
      </c>
      <c r="AO13565">
        <v>25</v>
      </c>
      <c r="AP13565">
        <v>10</v>
      </c>
      <c r="AQ13565">
        <v>14</v>
      </c>
      <c r="AX13565" t="s">
        <v>31</v>
      </c>
      <c r="AY13565" t="s">
        <v>31</v>
      </c>
    </row>
    <row r="13566" spans="1:51">
      <c r="A13566" t="s">
        <v>2951</v>
      </c>
      <c r="B13566" t="s">
        <v>71</v>
      </c>
      <c r="C13566" t="s">
        <v>174</v>
      </c>
      <c r="D13566" t="s">
        <v>2909</v>
      </c>
      <c r="E13566" t="s">
        <v>2910</v>
      </c>
      <c r="F13566" t="s">
        <v>2952</v>
      </c>
      <c r="G13566" t="s">
        <v>2780</v>
      </c>
      <c r="I13566">
        <v>59.665999999999997</v>
      </c>
      <c r="J13566">
        <v>10.792</v>
      </c>
      <c r="L13566" t="s">
        <v>2398</v>
      </c>
      <c r="M13566">
        <v>2004</v>
      </c>
      <c r="N13566" t="s">
        <v>2260</v>
      </c>
      <c r="O13566" t="s">
        <v>2549</v>
      </c>
      <c r="P13566" s="64">
        <v>38175</v>
      </c>
      <c r="Q13566">
        <v>2</v>
      </c>
      <c r="R13566">
        <v>0</v>
      </c>
      <c r="S13566">
        <v>0</v>
      </c>
      <c r="T13566">
        <v>18</v>
      </c>
      <c r="U13566">
        <v>18</v>
      </c>
      <c r="V13566">
        <v>24</v>
      </c>
      <c r="W13566">
        <v>0</v>
      </c>
      <c r="X13566" t="s">
        <v>1845</v>
      </c>
      <c r="Y13566">
        <v>12.26</v>
      </c>
      <c r="Z13566">
        <v>49</v>
      </c>
      <c r="AA13566">
        <v>15</v>
      </c>
      <c r="AD13566" t="s">
        <v>475</v>
      </c>
      <c r="AG13566" t="s">
        <v>31</v>
      </c>
      <c r="AN13566">
        <v>15</v>
      </c>
      <c r="AO13566">
        <v>25</v>
      </c>
      <c r="AP13566">
        <v>10</v>
      </c>
      <c r="AQ13566">
        <v>14</v>
      </c>
      <c r="AX13566" t="s">
        <v>31</v>
      </c>
      <c r="AY13566" t="s">
        <v>31</v>
      </c>
    </row>
    <row r="13567" spans="1:51">
      <c r="A13567" t="s">
        <v>2951</v>
      </c>
      <c r="B13567" t="s">
        <v>71</v>
      </c>
      <c r="C13567" t="s">
        <v>174</v>
      </c>
      <c r="D13567" t="s">
        <v>2909</v>
      </c>
      <c r="E13567" t="s">
        <v>2910</v>
      </c>
      <c r="F13567" t="s">
        <v>2952</v>
      </c>
      <c r="G13567" t="s">
        <v>2780</v>
      </c>
      <c r="I13567">
        <v>59.665999999999997</v>
      </c>
      <c r="J13567">
        <v>10.792</v>
      </c>
      <c r="L13567" t="s">
        <v>2398</v>
      </c>
      <c r="M13567">
        <v>2004</v>
      </c>
      <c r="N13567" t="s">
        <v>2260</v>
      </c>
      <c r="O13567" t="s">
        <v>2549</v>
      </c>
      <c r="P13567" s="64">
        <v>38175</v>
      </c>
      <c r="Q13567">
        <v>2</v>
      </c>
      <c r="R13567">
        <v>0</v>
      </c>
      <c r="S13567">
        <v>14</v>
      </c>
      <c r="T13567">
        <v>18</v>
      </c>
      <c r="U13567">
        <v>18</v>
      </c>
      <c r="V13567">
        <v>24</v>
      </c>
      <c r="W13567">
        <v>0</v>
      </c>
      <c r="X13567" t="s">
        <v>1845</v>
      </c>
      <c r="Y13567">
        <v>5.48</v>
      </c>
      <c r="Z13567">
        <v>0</v>
      </c>
      <c r="AA13567">
        <v>15</v>
      </c>
      <c r="AD13567" t="s">
        <v>475</v>
      </c>
      <c r="AG13567" t="s">
        <v>31</v>
      </c>
      <c r="AN13567">
        <v>15</v>
      </c>
      <c r="AO13567">
        <v>25</v>
      </c>
      <c r="AP13567">
        <v>10</v>
      </c>
      <c r="AQ13567">
        <v>14</v>
      </c>
      <c r="AX13567" t="s">
        <v>31</v>
      </c>
      <c r="AY13567" t="s">
        <v>31</v>
      </c>
    </row>
    <row r="13568" spans="1:51">
      <c r="A13568" t="s">
        <v>2951</v>
      </c>
      <c r="B13568" t="s">
        <v>71</v>
      </c>
      <c r="C13568" t="s">
        <v>174</v>
      </c>
      <c r="D13568" t="s">
        <v>2909</v>
      </c>
      <c r="E13568" t="s">
        <v>2910</v>
      </c>
      <c r="F13568" t="s">
        <v>2952</v>
      </c>
      <c r="G13568" t="s">
        <v>2780</v>
      </c>
      <c r="I13568">
        <v>59.665999999999997</v>
      </c>
      <c r="J13568">
        <v>10.792</v>
      </c>
      <c r="L13568" t="s">
        <v>2398</v>
      </c>
      <c r="M13568">
        <v>2004</v>
      </c>
      <c r="N13568" t="s">
        <v>2260</v>
      </c>
      <c r="O13568" t="s">
        <v>2549</v>
      </c>
      <c r="P13568" s="64">
        <v>38175</v>
      </c>
      <c r="Q13568">
        <v>2</v>
      </c>
      <c r="R13568">
        <v>0</v>
      </c>
      <c r="S13568">
        <v>14</v>
      </c>
      <c r="T13568">
        <v>18</v>
      </c>
      <c r="U13568">
        <v>18</v>
      </c>
      <c r="V13568">
        <v>24</v>
      </c>
      <c r="W13568">
        <v>0</v>
      </c>
      <c r="X13568" t="s">
        <v>1845</v>
      </c>
      <c r="Y13568">
        <v>5.18</v>
      </c>
      <c r="Z13568">
        <v>14</v>
      </c>
      <c r="AA13568">
        <v>15</v>
      </c>
      <c r="AD13568" t="s">
        <v>475</v>
      </c>
      <c r="AG13568" t="s">
        <v>31</v>
      </c>
      <c r="AN13568">
        <v>15</v>
      </c>
      <c r="AO13568">
        <v>25</v>
      </c>
      <c r="AP13568">
        <v>10</v>
      </c>
      <c r="AQ13568">
        <v>14</v>
      </c>
      <c r="AX13568" t="s">
        <v>31</v>
      </c>
      <c r="AY13568" t="s">
        <v>31</v>
      </c>
    </row>
    <row r="13569" spans="1:51">
      <c r="A13569" t="s">
        <v>2951</v>
      </c>
      <c r="B13569" t="s">
        <v>71</v>
      </c>
      <c r="C13569" t="s">
        <v>174</v>
      </c>
      <c r="D13569" t="s">
        <v>2909</v>
      </c>
      <c r="E13569" t="s">
        <v>2910</v>
      </c>
      <c r="F13569" t="s">
        <v>2952</v>
      </c>
      <c r="G13569" t="s">
        <v>2780</v>
      </c>
      <c r="I13569">
        <v>59.665999999999997</v>
      </c>
      <c r="J13569">
        <v>10.792</v>
      </c>
      <c r="L13569" t="s">
        <v>2398</v>
      </c>
      <c r="M13569">
        <v>2004</v>
      </c>
      <c r="N13569" t="s">
        <v>2260</v>
      </c>
      <c r="O13569" t="s">
        <v>2549</v>
      </c>
      <c r="P13569" s="64">
        <v>38175</v>
      </c>
      <c r="Q13569">
        <v>2</v>
      </c>
      <c r="R13569">
        <v>0</v>
      </c>
      <c r="S13569">
        <v>14</v>
      </c>
      <c r="T13569">
        <v>18</v>
      </c>
      <c r="U13569">
        <v>18</v>
      </c>
      <c r="V13569">
        <v>24</v>
      </c>
      <c r="W13569">
        <v>0</v>
      </c>
      <c r="X13569" t="s">
        <v>1845</v>
      </c>
      <c r="Y13569">
        <v>5.88</v>
      </c>
      <c r="Z13569">
        <v>21</v>
      </c>
      <c r="AA13569">
        <v>15</v>
      </c>
      <c r="AD13569" t="s">
        <v>475</v>
      </c>
      <c r="AG13569" t="s">
        <v>31</v>
      </c>
      <c r="AN13569">
        <v>15</v>
      </c>
      <c r="AO13569">
        <v>25</v>
      </c>
      <c r="AP13569">
        <v>10</v>
      </c>
      <c r="AQ13569">
        <v>14</v>
      </c>
      <c r="AX13569" t="s">
        <v>31</v>
      </c>
      <c r="AY13569" t="s">
        <v>31</v>
      </c>
    </row>
    <row r="13570" spans="1:51">
      <c r="A13570" t="s">
        <v>2951</v>
      </c>
      <c r="B13570" t="s">
        <v>71</v>
      </c>
      <c r="C13570" t="s">
        <v>174</v>
      </c>
      <c r="D13570" t="s">
        <v>2909</v>
      </c>
      <c r="E13570" t="s">
        <v>2910</v>
      </c>
      <c r="F13570" t="s">
        <v>2952</v>
      </c>
      <c r="G13570" t="s">
        <v>2780</v>
      </c>
      <c r="I13570">
        <v>59.665999999999997</v>
      </c>
      <c r="J13570">
        <v>10.792</v>
      </c>
      <c r="L13570" t="s">
        <v>2398</v>
      </c>
      <c r="M13570">
        <v>2004</v>
      </c>
      <c r="N13570" t="s">
        <v>2260</v>
      </c>
      <c r="O13570" t="s">
        <v>2549</v>
      </c>
      <c r="P13570" s="64">
        <v>38175</v>
      </c>
      <c r="Q13570">
        <v>2</v>
      </c>
      <c r="R13570">
        <v>0</v>
      </c>
      <c r="S13570">
        <v>14</v>
      </c>
      <c r="T13570">
        <v>18</v>
      </c>
      <c r="U13570">
        <v>18</v>
      </c>
      <c r="V13570">
        <v>24</v>
      </c>
      <c r="W13570">
        <v>0</v>
      </c>
      <c r="X13570" t="s">
        <v>1845</v>
      </c>
      <c r="Y13570">
        <v>7.28</v>
      </c>
      <c r="Z13570">
        <v>28</v>
      </c>
      <c r="AA13570">
        <v>15</v>
      </c>
      <c r="AD13570" t="s">
        <v>475</v>
      </c>
      <c r="AG13570" t="s">
        <v>31</v>
      </c>
      <c r="AN13570">
        <v>15</v>
      </c>
      <c r="AO13570">
        <v>25</v>
      </c>
      <c r="AP13570">
        <v>10</v>
      </c>
      <c r="AQ13570">
        <v>14</v>
      </c>
      <c r="AX13570" t="s">
        <v>31</v>
      </c>
      <c r="AY13570" t="s">
        <v>31</v>
      </c>
    </row>
    <row r="13571" spans="1:51">
      <c r="A13571" t="s">
        <v>2951</v>
      </c>
      <c r="B13571" t="s">
        <v>71</v>
      </c>
      <c r="C13571" t="s">
        <v>174</v>
      </c>
      <c r="D13571" t="s">
        <v>2909</v>
      </c>
      <c r="E13571" t="s">
        <v>2910</v>
      </c>
      <c r="F13571" t="s">
        <v>2952</v>
      </c>
      <c r="G13571" t="s">
        <v>2780</v>
      </c>
      <c r="I13571">
        <v>59.665999999999997</v>
      </c>
      <c r="J13571">
        <v>10.792</v>
      </c>
      <c r="L13571" t="s">
        <v>2398</v>
      </c>
      <c r="M13571">
        <v>2004</v>
      </c>
      <c r="N13571" t="s">
        <v>2260</v>
      </c>
      <c r="O13571" t="s">
        <v>2549</v>
      </c>
      <c r="P13571" s="64">
        <v>38175</v>
      </c>
      <c r="Q13571">
        <v>2</v>
      </c>
      <c r="R13571">
        <v>0</v>
      </c>
      <c r="S13571">
        <v>14</v>
      </c>
      <c r="T13571">
        <v>18</v>
      </c>
      <c r="U13571">
        <v>18</v>
      </c>
      <c r="V13571">
        <v>24</v>
      </c>
      <c r="W13571">
        <v>0</v>
      </c>
      <c r="X13571" t="s">
        <v>1845</v>
      </c>
      <c r="Y13571">
        <v>8.27</v>
      </c>
      <c r="Z13571">
        <v>35</v>
      </c>
      <c r="AA13571">
        <v>15</v>
      </c>
      <c r="AD13571" t="s">
        <v>475</v>
      </c>
      <c r="AG13571" t="s">
        <v>31</v>
      </c>
      <c r="AN13571">
        <v>15</v>
      </c>
      <c r="AO13571">
        <v>25</v>
      </c>
      <c r="AP13571">
        <v>10</v>
      </c>
      <c r="AQ13571">
        <v>14</v>
      </c>
      <c r="AX13571" t="s">
        <v>31</v>
      </c>
      <c r="AY13571" t="s">
        <v>31</v>
      </c>
    </row>
    <row r="13572" spans="1:51">
      <c r="A13572" t="s">
        <v>2951</v>
      </c>
      <c r="B13572" t="s">
        <v>71</v>
      </c>
      <c r="C13572" t="s">
        <v>174</v>
      </c>
      <c r="D13572" t="s">
        <v>2909</v>
      </c>
      <c r="E13572" t="s">
        <v>2910</v>
      </c>
      <c r="F13572" t="s">
        <v>2952</v>
      </c>
      <c r="G13572" t="s">
        <v>2780</v>
      </c>
      <c r="I13572">
        <v>59.665999999999997</v>
      </c>
      <c r="J13572">
        <v>10.792</v>
      </c>
      <c r="L13572" t="s">
        <v>2398</v>
      </c>
      <c r="M13572">
        <v>2004</v>
      </c>
      <c r="N13572" t="s">
        <v>2260</v>
      </c>
      <c r="O13572" t="s">
        <v>2549</v>
      </c>
      <c r="P13572" s="64">
        <v>38175</v>
      </c>
      <c r="Q13572">
        <v>2</v>
      </c>
      <c r="R13572">
        <v>0</v>
      </c>
      <c r="S13572">
        <v>14</v>
      </c>
      <c r="T13572">
        <v>18</v>
      </c>
      <c r="U13572">
        <v>18</v>
      </c>
      <c r="V13572">
        <v>24</v>
      </c>
      <c r="W13572">
        <v>0</v>
      </c>
      <c r="X13572" t="s">
        <v>1845</v>
      </c>
      <c r="Y13572">
        <v>9.57</v>
      </c>
      <c r="Z13572">
        <v>42</v>
      </c>
      <c r="AA13572">
        <v>15</v>
      </c>
      <c r="AD13572" t="s">
        <v>475</v>
      </c>
      <c r="AG13572" t="s">
        <v>31</v>
      </c>
      <c r="AN13572">
        <v>15</v>
      </c>
      <c r="AO13572">
        <v>25</v>
      </c>
      <c r="AP13572">
        <v>10</v>
      </c>
      <c r="AQ13572">
        <v>14</v>
      </c>
      <c r="AX13572" t="s">
        <v>31</v>
      </c>
      <c r="AY13572" t="s">
        <v>31</v>
      </c>
    </row>
    <row r="13573" spans="1:51">
      <c r="A13573" t="s">
        <v>2951</v>
      </c>
      <c r="B13573" t="s">
        <v>71</v>
      </c>
      <c r="C13573" t="s">
        <v>174</v>
      </c>
      <c r="D13573" t="s">
        <v>2909</v>
      </c>
      <c r="E13573" t="s">
        <v>2910</v>
      </c>
      <c r="F13573" t="s">
        <v>2952</v>
      </c>
      <c r="G13573" t="s">
        <v>2780</v>
      </c>
      <c r="I13573">
        <v>59.665999999999997</v>
      </c>
      <c r="J13573">
        <v>10.792</v>
      </c>
      <c r="L13573" t="s">
        <v>2398</v>
      </c>
      <c r="M13573">
        <v>2004</v>
      </c>
      <c r="N13573" t="s">
        <v>2260</v>
      </c>
      <c r="O13573" t="s">
        <v>2549</v>
      </c>
      <c r="P13573" s="64">
        <v>38175</v>
      </c>
      <c r="Q13573">
        <v>2</v>
      </c>
      <c r="R13573">
        <v>0</v>
      </c>
      <c r="S13573">
        <v>14</v>
      </c>
      <c r="T13573">
        <v>18</v>
      </c>
      <c r="U13573">
        <v>18</v>
      </c>
      <c r="V13573">
        <v>24</v>
      </c>
      <c r="W13573">
        <v>0</v>
      </c>
      <c r="X13573" t="s">
        <v>1845</v>
      </c>
      <c r="Y13573">
        <v>10.47</v>
      </c>
      <c r="Z13573">
        <v>49</v>
      </c>
      <c r="AA13573">
        <v>15</v>
      </c>
      <c r="AD13573" t="s">
        <v>475</v>
      </c>
      <c r="AG13573" t="s">
        <v>31</v>
      </c>
      <c r="AN13573">
        <v>15</v>
      </c>
      <c r="AO13573">
        <v>25</v>
      </c>
      <c r="AP13573">
        <v>10</v>
      </c>
      <c r="AQ13573">
        <v>14</v>
      </c>
      <c r="AX13573" t="s">
        <v>31</v>
      </c>
      <c r="AY13573" t="s">
        <v>31</v>
      </c>
    </row>
    <row r="13574" spans="1:51">
      <c r="A13574" t="s">
        <v>2951</v>
      </c>
      <c r="B13574" t="s">
        <v>71</v>
      </c>
      <c r="C13574" t="s">
        <v>174</v>
      </c>
      <c r="D13574" t="s">
        <v>2909</v>
      </c>
      <c r="E13574" t="s">
        <v>2910</v>
      </c>
      <c r="F13574" t="s">
        <v>2952</v>
      </c>
      <c r="G13574" t="s">
        <v>2780</v>
      </c>
      <c r="I13574">
        <v>59.665999999999997</v>
      </c>
      <c r="J13574">
        <v>10.792</v>
      </c>
      <c r="L13574" t="s">
        <v>2398</v>
      </c>
      <c r="M13574">
        <v>2004</v>
      </c>
      <c r="N13574" t="s">
        <v>2260</v>
      </c>
      <c r="O13574" t="s">
        <v>2549</v>
      </c>
      <c r="P13574" s="64">
        <v>38175</v>
      </c>
      <c r="Q13574">
        <v>2</v>
      </c>
      <c r="R13574">
        <v>0</v>
      </c>
      <c r="S13574">
        <v>14</v>
      </c>
      <c r="T13574">
        <v>18</v>
      </c>
      <c r="U13574">
        <v>18</v>
      </c>
      <c r="V13574">
        <v>24</v>
      </c>
      <c r="W13574">
        <v>0</v>
      </c>
      <c r="X13574" t="s">
        <v>1845</v>
      </c>
      <c r="Y13574">
        <v>11.76</v>
      </c>
      <c r="Z13574">
        <v>56</v>
      </c>
      <c r="AA13574">
        <v>15</v>
      </c>
      <c r="AD13574" t="s">
        <v>475</v>
      </c>
      <c r="AG13574" t="s">
        <v>31</v>
      </c>
      <c r="AN13574">
        <v>15</v>
      </c>
      <c r="AO13574">
        <v>25</v>
      </c>
      <c r="AP13574">
        <v>10</v>
      </c>
      <c r="AQ13574">
        <v>14</v>
      </c>
      <c r="AX13574" t="s">
        <v>31</v>
      </c>
      <c r="AY13574" t="s">
        <v>31</v>
      </c>
    </row>
    <row r="13575" spans="1:51">
      <c r="A13575" t="s">
        <v>2951</v>
      </c>
      <c r="B13575" t="s">
        <v>71</v>
      </c>
      <c r="C13575" t="s">
        <v>174</v>
      </c>
      <c r="D13575" t="s">
        <v>2909</v>
      </c>
      <c r="E13575" t="s">
        <v>2910</v>
      </c>
      <c r="F13575" t="s">
        <v>2952</v>
      </c>
      <c r="G13575" t="s">
        <v>2780</v>
      </c>
      <c r="I13575">
        <v>59.665999999999997</v>
      </c>
      <c r="J13575">
        <v>10.792</v>
      </c>
      <c r="L13575" t="s">
        <v>2398</v>
      </c>
      <c r="M13575">
        <v>2004</v>
      </c>
      <c r="N13575" t="s">
        <v>2260</v>
      </c>
      <c r="O13575" t="s">
        <v>2549</v>
      </c>
      <c r="P13575" s="64">
        <v>38175</v>
      </c>
      <c r="Q13575">
        <v>2</v>
      </c>
      <c r="R13575">
        <v>0</v>
      </c>
      <c r="S13575">
        <v>14</v>
      </c>
      <c r="T13575">
        <v>18</v>
      </c>
      <c r="U13575">
        <v>18</v>
      </c>
      <c r="V13575">
        <v>24</v>
      </c>
      <c r="W13575">
        <v>0</v>
      </c>
      <c r="X13575" t="s">
        <v>1845</v>
      </c>
      <c r="Y13575">
        <v>12.16</v>
      </c>
      <c r="Z13575">
        <v>63</v>
      </c>
      <c r="AA13575">
        <v>15</v>
      </c>
      <c r="AD13575" t="s">
        <v>475</v>
      </c>
      <c r="AG13575" t="s">
        <v>31</v>
      </c>
      <c r="AN13575">
        <v>15</v>
      </c>
      <c r="AO13575">
        <v>25</v>
      </c>
      <c r="AP13575">
        <v>10</v>
      </c>
      <c r="AQ13575">
        <v>14</v>
      </c>
      <c r="AX13575" t="s">
        <v>31</v>
      </c>
      <c r="AY13575" t="s">
        <v>31</v>
      </c>
    </row>
    <row r="13576" spans="1:51">
      <c r="A13576" t="s">
        <v>2951</v>
      </c>
      <c r="B13576" t="s">
        <v>71</v>
      </c>
      <c r="C13576" t="s">
        <v>174</v>
      </c>
      <c r="D13576" t="s">
        <v>2909</v>
      </c>
      <c r="E13576" t="s">
        <v>2910</v>
      </c>
      <c r="F13576" t="s">
        <v>2952</v>
      </c>
      <c r="G13576" t="s">
        <v>2780</v>
      </c>
      <c r="I13576">
        <v>59.665999999999997</v>
      </c>
      <c r="J13576">
        <v>10.792</v>
      </c>
      <c r="L13576" t="s">
        <v>2398</v>
      </c>
      <c r="M13576">
        <v>2004</v>
      </c>
      <c r="N13576" t="s">
        <v>2260</v>
      </c>
      <c r="O13576" t="s">
        <v>2549</v>
      </c>
      <c r="P13576" s="64">
        <v>38175</v>
      </c>
      <c r="Q13576">
        <v>2</v>
      </c>
      <c r="R13576">
        <v>0</v>
      </c>
      <c r="S13576">
        <v>28</v>
      </c>
      <c r="T13576">
        <v>18</v>
      </c>
      <c r="U13576">
        <v>18</v>
      </c>
      <c r="V13576">
        <v>24</v>
      </c>
      <c r="W13576">
        <v>0</v>
      </c>
      <c r="X13576" t="s">
        <v>1845</v>
      </c>
      <c r="Y13576">
        <v>5.58</v>
      </c>
      <c r="Z13576">
        <v>0</v>
      </c>
      <c r="AA13576">
        <v>15</v>
      </c>
      <c r="AD13576" t="s">
        <v>475</v>
      </c>
      <c r="AG13576" t="s">
        <v>31</v>
      </c>
      <c r="AN13576">
        <v>15</v>
      </c>
      <c r="AO13576">
        <v>25</v>
      </c>
      <c r="AP13576">
        <v>10</v>
      </c>
      <c r="AQ13576">
        <v>14</v>
      </c>
      <c r="AX13576" t="s">
        <v>31</v>
      </c>
      <c r="AY13576" t="s">
        <v>31</v>
      </c>
    </row>
    <row r="13577" spans="1:51">
      <c r="A13577" t="s">
        <v>2951</v>
      </c>
      <c r="B13577" t="s">
        <v>71</v>
      </c>
      <c r="C13577" t="s">
        <v>174</v>
      </c>
      <c r="D13577" t="s">
        <v>2909</v>
      </c>
      <c r="E13577" t="s">
        <v>2910</v>
      </c>
      <c r="F13577" t="s">
        <v>2952</v>
      </c>
      <c r="G13577" t="s">
        <v>2780</v>
      </c>
      <c r="I13577">
        <v>59.665999999999997</v>
      </c>
      <c r="J13577">
        <v>10.792</v>
      </c>
      <c r="L13577" t="s">
        <v>2398</v>
      </c>
      <c r="M13577">
        <v>2004</v>
      </c>
      <c r="N13577" t="s">
        <v>2260</v>
      </c>
      <c r="O13577" t="s">
        <v>2549</v>
      </c>
      <c r="P13577" s="64">
        <v>38175</v>
      </c>
      <c r="Q13577">
        <v>2</v>
      </c>
      <c r="R13577">
        <v>0</v>
      </c>
      <c r="S13577">
        <v>28</v>
      </c>
      <c r="T13577">
        <v>18</v>
      </c>
      <c r="U13577">
        <v>18</v>
      </c>
      <c r="V13577">
        <v>24</v>
      </c>
      <c r="W13577">
        <v>0</v>
      </c>
      <c r="X13577" t="s">
        <v>1845</v>
      </c>
      <c r="Y13577">
        <v>4.78</v>
      </c>
      <c r="Z13577">
        <v>28</v>
      </c>
      <c r="AA13577">
        <v>15</v>
      </c>
      <c r="AD13577" t="s">
        <v>475</v>
      </c>
      <c r="AG13577" t="s">
        <v>31</v>
      </c>
      <c r="AN13577">
        <v>15</v>
      </c>
      <c r="AO13577">
        <v>25</v>
      </c>
      <c r="AP13577">
        <v>10</v>
      </c>
      <c r="AQ13577">
        <v>14</v>
      </c>
      <c r="AX13577" t="s">
        <v>31</v>
      </c>
      <c r="AY13577" t="s">
        <v>31</v>
      </c>
    </row>
    <row r="13578" spans="1:51">
      <c r="A13578" t="s">
        <v>2951</v>
      </c>
      <c r="B13578" t="s">
        <v>71</v>
      </c>
      <c r="C13578" t="s">
        <v>174</v>
      </c>
      <c r="D13578" t="s">
        <v>2909</v>
      </c>
      <c r="E13578" t="s">
        <v>2910</v>
      </c>
      <c r="F13578" t="s">
        <v>2952</v>
      </c>
      <c r="G13578" t="s">
        <v>2780</v>
      </c>
      <c r="I13578">
        <v>59.665999999999997</v>
      </c>
      <c r="J13578">
        <v>10.792</v>
      </c>
      <c r="L13578" t="s">
        <v>2398</v>
      </c>
      <c r="M13578">
        <v>2004</v>
      </c>
      <c r="N13578" t="s">
        <v>2260</v>
      </c>
      <c r="O13578" t="s">
        <v>2549</v>
      </c>
      <c r="P13578" s="64">
        <v>38175</v>
      </c>
      <c r="Q13578">
        <v>2</v>
      </c>
      <c r="R13578">
        <v>0</v>
      </c>
      <c r="S13578">
        <v>28</v>
      </c>
      <c r="T13578">
        <v>18</v>
      </c>
      <c r="U13578">
        <v>18</v>
      </c>
      <c r="V13578">
        <v>24</v>
      </c>
      <c r="W13578">
        <v>0</v>
      </c>
      <c r="X13578" t="s">
        <v>1845</v>
      </c>
      <c r="Y13578">
        <v>6.08</v>
      </c>
      <c r="Z13578">
        <v>35</v>
      </c>
      <c r="AA13578">
        <v>15</v>
      </c>
      <c r="AD13578" t="s">
        <v>475</v>
      </c>
      <c r="AG13578" t="s">
        <v>31</v>
      </c>
      <c r="AN13578">
        <v>15</v>
      </c>
      <c r="AO13578">
        <v>25</v>
      </c>
      <c r="AP13578">
        <v>10</v>
      </c>
      <c r="AQ13578">
        <v>14</v>
      </c>
      <c r="AX13578" t="s">
        <v>31</v>
      </c>
      <c r="AY13578" t="s">
        <v>31</v>
      </c>
    </row>
    <row r="13579" spans="1:51">
      <c r="A13579" t="s">
        <v>2951</v>
      </c>
      <c r="B13579" t="s">
        <v>71</v>
      </c>
      <c r="C13579" t="s">
        <v>174</v>
      </c>
      <c r="D13579" t="s">
        <v>2909</v>
      </c>
      <c r="E13579" t="s">
        <v>2910</v>
      </c>
      <c r="F13579" t="s">
        <v>2952</v>
      </c>
      <c r="G13579" t="s">
        <v>2780</v>
      </c>
      <c r="I13579">
        <v>59.665999999999997</v>
      </c>
      <c r="J13579">
        <v>10.792</v>
      </c>
      <c r="L13579" t="s">
        <v>2398</v>
      </c>
      <c r="M13579">
        <v>2004</v>
      </c>
      <c r="N13579" t="s">
        <v>2260</v>
      </c>
      <c r="O13579" t="s">
        <v>2549</v>
      </c>
      <c r="P13579" s="64">
        <v>38175</v>
      </c>
      <c r="Q13579">
        <v>2</v>
      </c>
      <c r="R13579">
        <v>0</v>
      </c>
      <c r="S13579">
        <v>28</v>
      </c>
      <c r="T13579">
        <v>18</v>
      </c>
      <c r="U13579">
        <v>18</v>
      </c>
      <c r="V13579">
        <v>24</v>
      </c>
      <c r="W13579">
        <v>0</v>
      </c>
      <c r="X13579" t="s">
        <v>1845</v>
      </c>
      <c r="Y13579">
        <v>7.28</v>
      </c>
      <c r="Z13579">
        <v>42</v>
      </c>
      <c r="AA13579">
        <v>15</v>
      </c>
      <c r="AD13579" t="s">
        <v>475</v>
      </c>
      <c r="AG13579" t="s">
        <v>31</v>
      </c>
      <c r="AN13579">
        <v>15</v>
      </c>
      <c r="AO13579">
        <v>25</v>
      </c>
      <c r="AP13579">
        <v>10</v>
      </c>
      <c r="AQ13579">
        <v>14</v>
      </c>
      <c r="AX13579" t="s">
        <v>31</v>
      </c>
      <c r="AY13579" t="s">
        <v>31</v>
      </c>
    </row>
    <row r="13580" spans="1:51">
      <c r="A13580" t="s">
        <v>2951</v>
      </c>
      <c r="B13580" t="s">
        <v>71</v>
      </c>
      <c r="C13580" t="s">
        <v>174</v>
      </c>
      <c r="D13580" t="s">
        <v>2909</v>
      </c>
      <c r="E13580" t="s">
        <v>2910</v>
      </c>
      <c r="F13580" t="s">
        <v>2952</v>
      </c>
      <c r="G13580" t="s">
        <v>2780</v>
      </c>
      <c r="I13580">
        <v>59.665999999999997</v>
      </c>
      <c r="J13580">
        <v>10.792</v>
      </c>
      <c r="L13580" t="s">
        <v>2398</v>
      </c>
      <c r="M13580">
        <v>2004</v>
      </c>
      <c r="N13580" t="s">
        <v>2260</v>
      </c>
      <c r="O13580" t="s">
        <v>2549</v>
      </c>
      <c r="P13580" s="64">
        <v>38175</v>
      </c>
      <c r="Q13580">
        <v>2</v>
      </c>
      <c r="R13580">
        <v>0</v>
      </c>
      <c r="S13580">
        <v>28</v>
      </c>
      <c r="T13580">
        <v>18</v>
      </c>
      <c r="U13580">
        <v>18</v>
      </c>
      <c r="V13580">
        <v>24</v>
      </c>
      <c r="W13580">
        <v>0</v>
      </c>
      <c r="X13580" t="s">
        <v>1845</v>
      </c>
      <c r="Y13580">
        <v>8.57</v>
      </c>
      <c r="Z13580">
        <v>49</v>
      </c>
      <c r="AA13580">
        <v>15</v>
      </c>
      <c r="AD13580" t="s">
        <v>475</v>
      </c>
      <c r="AG13580" t="s">
        <v>31</v>
      </c>
      <c r="AN13580">
        <v>15</v>
      </c>
      <c r="AO13580">
        <v>25</v>
      </c>
      <c r="AP13580">
        <v>10</v>
      </c>
      <c r="AQ13580">
        <v>14</v>
      </c>
      <c r="AX13580" t="s">
        <v>31</v>
      </c>
      <c r="AY13580" t="s">
        <v>31</v>
      </c>
    </row>
    <row r="13581" spans="1:51">
      <c r="A13581" t="s">
        <v>2951</v>
      </c>
      <c r="B13581" t="s">
        <v>71</v>
      </c>
      <c r="C13581" t="s">
        <v>174</v>
      </c>
      <c r="D13581" t="s">
        <v>2909</v>
      </c>
      <c r="E13581" t="s">
        <v>2910</v>
      </c>
      <c r="F13581" t="s">
        <v>2952</v>
      </c>
      <c r="G13581" t="s">
        <v>2780</v>
      </c>
      <c r="I13581">
        <v>59.665999999999997</v>
      </c>
      <c r="J13581">
        <v>10.792</v>
      </c>
      <c r="L13581" t="s">
        <v>2398</v>
      </c>
      <c r="M13581">
        <v>2004</v>
      </c>
      <c r="N13581" t="s">
        <v>2260</v>
      </c>
      <c r="O13581" t="s">
        <v>2549</v>
      </c>
      <c r="P13581" s="64">
        <v>38175</v>
      </c>
      <c r="Q13581">
        <v>2</v>
      </c>
      <c r="R13581">
        <v>0</v>
      </c>
      <c r="S13581">
        <v>28</v>
      </c>
      <c r="T13581">
        <v>18</v>
      </c>
      <c r="U13581">
        <v>18</v>
      </c>
      <c r="V13581">
        <v>24</v>
      </c>
      <c r="W13581">
        <v>0</v>
      </c>
      <c r="X13581" t="s">
        <v>1845</v>
      </c>
      <c r="Y13581">
        <v>10.37</v>
      </c>
      <c r="Z13581">
        <v>56</v>
      </c>
      <c r="AA13581">
        <v>15</v>
      </c>
      <c r="AD13581" t="s">
        <v>475</v>
      </c>
      <c r="AG13581" t="s">
        <v>31</v>
      </c>
      <c r="AN13581">
        <v>15</v>
      </c>
      <c r="AO13581">
        <v>25</v>
      </c>
      <c r="AP13581">
        <v>10</v>
      </c>
      <c r="AQ13581">
        <v>14</v>
      </c>
      <c r="AX13581" t="s">
        <v>31</v>
      </c>
      <c r="AY13581" t="s">
        <v>31</v>
      </c>
    </row>
    <row r="13582" spans="1:51">
      <c r="A13582" t="s">
        <v>2951</v>
      </c>
      <c r="B13582" t="s">
        <v>71</v>
      </c>
      <c r="C13582" t="s">
        <v>174</v>
      </c>
      <c r="D13582" t="s">
        <v>2909</v>
      </c>
      <c r="E13582" t="s">
        <v>2910</v>
      </c>
      <c r="F13582" t="s">
        <v>2952</v>
      </c>
      <c r="G13582" t="s">
        <v>2780</v>
      </c>
      <c r="I13582">
        <v>59.665999999999997</v>
      </c>
      <c r="J13582">
        <v>10.792</v>
      </c>
      <c r="L13582" t="s">
        <v>2398</v>
      </c>
      <c r="M13582">
        <v>2004</v>
      </c>
      <c r="N13582" t="s">
        <v>2260</v>
      </c>
      <c r="O13582" t="s">
        <v>2549</v>
      </c>
      <c r="P13582" s="64">
        <v>38175</v>
      </c>
      <c r="Q13582">
        <v>2</v>
      </c>
      <c r="R13582">
        <v>0</v>
      </c>
      <c r="S13582">
        <v>28</v>
      </c>
      <c r="T13582">
        <v>18</v>
      </c>
      <c r="U13582">
        <v>18</v>
      </c>
      <c r="V13582">
        <v>24</v>
      </c>
      <c r="W13582">
        <v>0</v>
      </c>
      <c r="X13582" t="s">
        <v>1845</v>
      </c>
      <c r="Y13582">
        <v>11.76</v>
      </c>
      <c r="Z13582">
        <v>63</v>
      </c>
      <c r="AA13582">
        <v>15</v>
      </c>
      <c r="AD13582" t="s">
        <v>475</v>
      </c>
      <c r="AG13582" t="s">
        <v>31</v>
      </c>
      <c r="AN13582">
        <v>15</v>
      </c>
      <c r="AO13582">
        <v>25</v>
      </c>
      <c r="AP13582">
        <v>10</v>
      </c>
      <c r="AQ13582">
        <v>14</v>
      </c>
      <c r="AX13582" t="s">
        <v>31</v>
      </c>
      <c r="AY13582" t="s">
        <v>31</v>
      </c>
    </row>
    <row r="13583" spans="1:51">
      <c r="A13583" t="s">
        <v>2951</v>
      </c>
      <c r="B13583" t="s">
        <v>71</v>
      </c>
      <c r="C13583" t="s">
        <v>174</v>
      </c>
      <c r="D13583" t="s">
        <v>2909</v>
      </c>
      <c r="E13583" t="s">
        <v>2910</v>
      </c>
      <c r="F13583" t="s">
        <v>2952</v>
      </c>
      <c r="G13583" t="s">
        <v>2780</v>
      </c>
      <c r="I13583">
        <v>59.665999999999997</v>
      </c>
      <c r="J13583">
        <v>10.792</v>
      </c>
      <c r="L13583" t="s">
        <v>2398</v>
      </c>
      <c r="M13583">
        <v>2004</v>
      </c>
      <c r="N13583" t="s">
        <v>2260</v>
      </c>
      <c r="O13583" t="s">
        <v>2549</v>
      </c>
      <c r="P13583" s="64">
        <v>38175</v>
      </c>
      <c r="Q13583">
        <v>2</v>
      </c>
      <c r="R13583">
        <v>0</v>
      </c>
      <c r="S13583">
        <v>28</v>
      </c>
      <c r="T13583">
        <v>18</v>
      </c>
      <c r="U13583">
        <v>18</v>
      </c>
      <c r="V13583">
        <v>24</v>
      </c>
      <c r="W13583">
        <v>0</v>
      </c>
      <c r="X13583" t="s">
        <v>1845</v>
      </c>
      <c r="Y13583">
        <v>13.46</v>
      </c>
      <c r="Z13583">
        <v>70</v>
      </c>
      <c r="AA13583">
        <v>15</v>
      </c>
      <c r="AD13583" t="s">
        <v>475</v>
      </c>
      <c r="AG13583" t="s">
        <v>31</v>
      </c>
      <c r="AN13583">
        <v>15</v>
      </c>
      <c r="AO13583">
        <v>25</v>
      </c>
      <c r="AP13583">
        <v>10</v>
      </c>
      <c r="AQ13583">
        <v>14</v>
      </c>
      <c r="AX13583" t="s">
        <v>31</v>
      </c>
      <c r="AY13583" t="s">
        <v>31</v>
      </c>
    </row>
    <row r="13584" spans="1:51">
      <c r="A13584" t="s">
        <v>2951</v>
      </c>
      <c r="B13584" t="s">
        <v>71</v>
      </c>
      <c r="C13584" t="s">
        <v>174</v>
      </c>
      <c r="D13584" t="s">
        <v>2909</v>
      </c>
      <c r="E13584" t="s">
        <v>2910</v>
      </c>
      <c r="F13584" t="s">
        <v>2952</v>
      </c>
      <c r="G13584" t="s">
        <v>2780</v>
      </c>
      <c r="I13584">
        <v>59.665999999999997</v>
      </c>
      <c r="J13584">
        <v>10.792</v>
      </c>
      <c r="L13584" t="s">
        <v>2398</v>
      </c>
      <c r="M13584">
        <v>2004</v>
      </c>
      <c r="N13584" t="s">
        <v>2260</v>
      </c>
      <c r="O13584" t="s">
        <v>2549</v>
      </c>
      <c r="P13584" s="64">
        <v>38175</v>
      </c>
      <c r="Q13584">
        <v>2</v>
      </c>
      <c r="R13584">
        <v>0</v>
      </c>
      <c r="S13584">
        <v>28</v>
      </c>
      <c r="T13584">
        <v>18</v>
      </c>
      <c r="U13584">
        <v>18</v>
      </c>
      <c r="V13584">
        <v>24</v>
      </c>
      <c r="W13584">
        <v>0</v>
      </c>
      <c r="X13584" t="s">
        <v>1845</v>
      </c>
      <c r="Y13584">
        <v>13.65</v>
      </c>
      <c r="Z13584">
        <v>77</v>
      </c>
      <c r="AA13584">
        <v>15</v>
      </c>
      <c r="AD13584" t="s">
        <v>475</v>
      </c>
      <c r="AG13584" t="s">
        <v>31</v>
      </c>
      <c r="AN13584">
        <v>15</v>
      </c>
      <c r="AO13584">
        <v>25</v>
      </c>
      <c r="AP13584">
        <v>10</v>
      </c>
      <c r="AQ13584">
        <v>14</v>
      </c>
      <c r="AX13584" t="s">
        <v>31</v>
      </c>
      <c r="AY13584" t="s">
        <v>31</v>
      </c>
    </row>
    <row r="13585" spans="1:51">
      <c r="A13585" t="s">
        <v>2951</v>
      </c>
      <c r="B13585" t="s">
        <v>71</v>
      </c>
      <c r="C13585" t="s">
        <v>174</v>
      </c>
      <c r="D13585" t="s">
        <v>2909</v>
      </c>
      <c r="E13585" t="s">
        <v>2910</v>
      </c>
      <c r="F13585" t="s">
        <v>2952</v>
      </c>
      <c r="G13585" t="s">
        <v>2780</v>
      </c>
      <c r="I13585">
        <v>59.665999999999997</v>
      </c>
      <c r="J13585">
        <v>10.792</v>
      </c>
      <c r="L13585" t="s">
        <v>2398</v>
      </c>
      <c r="M13585">
        <v>2004</v>
      </c>
      <c r="N13585" t="s">
        <v>2260</v>
      </c>
      <c r="O13585" t="s">
        <v>2549</v>
      </c>
      <c r="P13585" s="64">
        <v>38175</v>
      </c>
      <c r="Q13585">
        <v>2</v>
      </c>
      <c r="R13585">
        <v>0</v>
      </c>
      <c r="S13585">
        <v>42</v>
      </c>
      <c r="T13585">
        <v>18</v>
      </c>
      <c r="U13585">
        <v>18</v>
      </c>
      <c r="V13585">
        <v>24</v>
      </c>
      <c r="W13585">
        <v>0</v>
      </c>
      <c r="X13585" t="s">
        <v>1845</v>
      </c>
      <c r="Y13585">
        <v>5.58</v>
      </c>
      <c r="Z13585">
        <v>0</v>
      </c>
      <c r="AA13585">
        <v>15</v>
      </c>
      <c r="AD13585" t="s">
        <v>475</v>
      </c>
      <c r="AG13585" t="s">
        <v>31</v>
      </c>
      <c r="AN13585">
        <v>15</v>
      </c>
      <c r="AO13585">
        <v>25</v>
      </c>
      <c r="AP13585">
        <v>10</v>
      </c>
      <c r="AQ13585">
        <v>14</v>
      </c>
      <c r="AX13585" t="s">
        <v>31</v>
      </c>
      <c r="AY13585" t="s">
        <v>31</v>
      </c>
    </row>
    <row r="13586" spans="1:51">
      <c r="A13586" t="s">
        <v>2951</v>
      </c>
      <c r="B13586" t="s">
        <v>71</v>
      </c>
      <c r="C13586" t="s">
        <v>174</v>
      </c>
      <c r="D13586" t="s">
        <v>2909</v>
      </c>
      <c r="E13586" t="s">
        <v>2910</v>
      </c>
      <c r="F13586" t="s">
        <v>2952</v>
      </c>
      <c r="G13586" t="s">
        <v>2780</v>
      </c>
      <c r="I13586">
        <v>59.665999999999997</v>
      </c>
      <c r="J13586">
        <v>10.792</v>
      </c>
      <c r="L13586" t="s">
        <v>2398</v>
      </c>
      <c r="M13586">
        <v>2004</v>
      </c>
      <c r="N13586" t="s">
        <v>2260</v>
      </c>
      <c r="O13586" t="s">
        <v>2549</v>
      </c>
      <c r="P13586" s="64">
        <v>38175</v>
      </c>
      <c r="Q13586">
        <v>2</v>
      </c>
      <c r="R13586">
        <v>0</v>
      </c>
      <c r="S13586">
        <v>42</v>
      </c>
      <c r="T13586">
        <v>18</v>
      </c>
      <c r="U13586">
        <v>18</v>
      </c>
      <c r="V13586">
        <v>24</v>
      </c>
      <c r="W13586">
        <v>0</v>
      </c>
      <c r="X13586" t="s">
        <v>1845</v>
      </c>
      <c r="Y13586">
        <v>5.78</v>
      </c>
      <c r="Z13586">
        <v>42</v>
      </c>
      <c r="AA13586">
        <v>15</v>
      </c>
      <c r="AD13586" t="s">
        <v>475</v>
      </c>
      <c r="AG13586" t="s">
        <v>31</v>
      </c>
      <c r="AN13586">
        <v>15</v>
      </c>
      <c r="AO13586">
        <v>25</v>
      </c>
      <c r="AP13586">
        <v>10</v>
      </c>
      <c r="AQ13586">
        <v>14</v>
      </c>
      <c r="AX13586" t="s">
        <v>31</v>
      </c>
      <c r="AY13586" t="s">
        <v>31</v>
      </c>
    </row>
    <row r="13587" spans="1:51">
      <c r="A13587" t="s">
        <v>2951</v>
      </c>
      <c r="B13587" t="s">
        <v>71</v>
      </c>
      <c r="C13587" t="s">
        <v>174</v>
      </c>
      <c r="D13587" t="s">
        <v>2909</v>
      </c>
      <c r="E13587" t="s">
        <v>2910</v>
      </c>
      <c r="F13587" t="s">
        <v>2952</v>
      </c>
      <c r="G13587" t="s">
        <v>2780</v>
      </c>
      <c r="I13587">
        <v>59.665999999999997</v>
      </c>
      <c r="J13587">
        <v>10.792</v>
      </c>
      <c r="L13587" t="s">
        <v>2398</v>
      </c>
      <c r="M13587">
        <v>2004</v>
      </c>
      <c r="N13587" t="s">
        <v>2260</v>
      </c>
      <c r="O13587" t="s">
        <v>2549</v>
      </c>
      <c r="P13587" s="64">
        <v>38175</v>
      </c>
      <c r="Q13587">
        <v>2</v>
      </c>
      <c r="R13587">
        <v>0</v>
      </c>
      <c r="S13587">
        <v>42</v>
      </c>
      <c r="T13587">
        <v>18</v>
      </c>
      <c r="U13587">
        <v>18</v>
      </c>
      <c r="V13587">
        <v>24</v>
      </c>
      <c r="W13587">
        <v>0</v>
      </c>
      <c r="X13587" t="s">
        <v>1845</v>
      </c>
      <c r="Y13587">
        <v>6.58</v>
      </c>
      <c r="Z13587">
        <v>49</v>
      </c>
      <c r="AA13587">
        <v>15</v>
      </c>
      <c r="AD13587" t="s">
        <v>475</v>
      </c>
      <c r="AG13587" t="s">
        <v>31</v>
      </c>
      <c r="AN13587">
        <v>15</v>
      </c>
      <c r="AO13587">
        <v>25</v>
      </c>
      <c r="AP13587">
        <v>10</v>
      </c>
      <c r="AQ13587">
        <v>14</v>
      </c>
      <c r="AX13587" t="s">
        <v>31</v>
      </c>
      <c r="AY13587" t="s">
        <v>31</v>
      </c>
    </row>
    <row r="13588" spans="1:51">
      <c r="A13588" t="s">
        <v>2951</v>
      </c>
      <c r="B13588" t="s">
        <v>71</v>
      </c>
      <c r="C13588" t="s">
        <v>174</v>
      </c>
      <c r="D13588" t="s">
        <v>2909</v>
      </c>
      <c r="E13588" t="s">
        <v>2910</v>
      </c>
      <c r="F13588" t="s">
        <v>2952</v>
      </c>
      <c r="G13588" t="s">
        <v>2780</v>
      </c>
      <c r="I13588">
        <v>59.665999999999997</v>
      </c>
      <c r="J13588">
        <v>10.792</v>
      </c>
      <c r="L13588" t="s">
        <v>2398</v>
      </c>
      <c r="M13588">
        <v>2004</v>
      </c>
      <c r="N13588" t="s">
        <v>2260</v>
      </c>
      <c r="O13588" t="s">
        <v>2549</v>
      </c>
      <c r="P13588" s="64">
        <v>38175</v>
      </c>
      <c r="Q13588">
        <v>2</v>
      </c>
      <c r="R13588">
        <v>0</v>
      </c>
      <c r="S13588">
        <v>42</v>
      </c>
      <c r="T13588">
        <v>18</v>
      </c>
      <c r="U13588">
        <v>18</v>
      </c>
      <c r="V13588">
        <v>24</v>
      </c>
      <c r="W13588">
        <v>0</v>
      </c>
      <c r="X13588" t="s">
        <v>1845</v>
      </c>
      <c r="Y13588">
        <v>8.17</v>
      </c>
      <c r="Z13588">
        <v>56</v>
      </c>
      <c r="AA13588">
        <v>15</v>
      </c>
      <c r="AD13588" t="s">
        <v>475</v>
      </c>
      <c r="AG13588" t="s">
        <v>31</v>
      </c>
      <c r="AN13588">
        <v>15</v>
      </c>
      <c r="AO13588">
        <v>25</v>
      </c>
      <c r="AP13588">
        <v>10</v>
      </c>
      <c r="AQ13588">
        <v>14</v>
      </c>
      <c r="AX13588" t="s">
        <v>31</v>
      </c>
      <c r="AY13588" t="s">
        <v>31</v>
      </c>
    </row>
    <row r="13589" spans="1:51">
      <c r="A13589" t="s">
        <v>2951</v>
      </c>
      <c r="B13589" t="s">
        <v>71</v>
      </c>
      <c r="C13589" t="s">
        <v>174</v>
      </c>
      <c r="D13589" t="s">
        <v>2909</v>
      </c>
      <c r="E13589" t="s">
        <v>2910</v>
      </c>
      <c r="F13589" t="s">
        <v>2952</v>
      </c>
      <c r="G13589" t="s">
        <v>2780</v>
      </c>
      <c r="I13589">
        <v>59.665999999999997</v>
      </c>
      <c r="J13589">
        <v>10.792</v>
      </c>
      <c r="L13589" t="s">
        <v>2398</v>
      </c>
      <c r="M13589">
        <v>2004</v>
      </c>
      <c r="N13589" t="s">
        <v>2260</v>
      </c>
      <c r="O13589" t="s">
        <v>2549</v>
      </c>
      <c r="P13589" s="64">
        <v>38175</v>
      </c>
      <c r="Q13589">
        <v>2</v>
      </c>
      <c r="R13589">
        <v>0</v>
      </c>
      <c r="S13589">
        <v>42</v>
      </c>
      <c r="T13589">
        <v>18</v>
      </c>
      <c r="U13589">
        <v>18</v>
      </c>
      <c r="V13589">
        <v>24</v>
      </c>
      <c r="W13589">
        <v>0</v>
      </c>
      <c r="X13589" t="s">
        <v>1845</v>
      </c>
      <c r="Y13589">
        <v>9.27</v>
      </c>
      <c r="Z13589">
        <v>63</v>
      </c>
      <c r="AA13589">
        <v>15</v>
      </c>
      <c r="AD13589" t="s">
        <v>475</v>
      </c>
      <c r="AG13589" t="s">
        <v>31</v>
      </c>
      <c r="AN13589">
        <v>15</v>
      </c>
      <c r="AO13589">
        <v>25</v>
      </c>
      <c r="AP13589">
        <v>10</v>
      </c>
      <c r="AQ13589">
        <v>14</v>
      </c>
      <c r="AX13589" t="s">
        <v>31</v>
      </c>
      <c r="AY13589" t="s">
        <v>31</v>
      </c>
    </row>
    <row r="13590" spans="1:51">
      <c r="A13590" t="s">
        <v>2951</v>
      </c>
      <c r="B13590" t="s">
        <v>71</v>
      </c>
      <c r="C13590" t="s">
        <v>174</v>
      </c>
      <c r="D13590" t="s">
        <v>2909</v>
      </c>
      <c r="E13590" t="s">
        <v>2910</v>
      </c>
      <c r="F13590" t="s">
        <v>2952</v>
      </c>
      <c r="G13590" t="s">
        <v>2780</v>
      </c>
      <c r="I13590">
        <v>59.665999999999997</v>
      </c>
      <c r="J13590">
        <v>10.792</v>
      </c>
      <c r="L13590" t="s">
        <v>2398</v>
      </c>
      <c r="M13590">
        <v>2004</v>
      </c>
      <c r="N13590" t="s">
        <v>2260</v>
      </c>
      <c r="O13590" t="s">
        <v>2549</v>
      </c>
      <c r="P13590" s="64">
        <v>38175</v>
      </c>
      <c r="Q13590">
        <v>2</v>
      </c>
      <c r="R13590">
        <v>0</v>
      </c>
      <c r="S13590">
        <v>42</v>
      </c>
      <c r="T13590">
        <v>18</v>
      </c>
      <c r="U13590">
        <v>18</v>
      </c>
      <c r="V13590">
        <v>24</v>
      </c>
      <c r="W13590">
        <v>0</v>
      </c>
      <c r="X13590" t="s">
        <v>1845</v>
      </c>
      <c r="Y13590">
        <v>9.9700000000000006</v>
      </c>
      <c r="Z13590">
        <v>70</v>
      </c>
      <c r="AA13590">
        <v>15</v>
      </c>
      <c r="AD13590" t="s">
        <v>475</v>
      </c>
      <c r="AG13590" t="s">
        <v>31</v>
      </c>
      <c r="AN13590">
        <v>15</v>
      </c>
      <c r="AO13590">
        <v>25</v>
      </c>
      <c r="AP13590">
        <v>10</v>
      </c>
      <c r="AQ13590">
        <v>14</v>
      </c>
      <c r="AX13590" t="s">
        <v>31</v>
      </c>
      <c r="AY13590" t="s">
        <v>31</v>
      </c>
    </row>
    <row r="13591" spans="1:51">
      <c r="A13591" t="s">
        <v>2951</v>
      </c>
      <c r="B13591" t="s">
        <v>71</v>
      </c>
      <c r="C13591" t="s">
        <v>174</v>
      </c>
      <c r="D13591" t="s">
        <v>2909</v>
      </c>
      <c r="E13591" t="s">
        <v>2910</v>
      </c>
      <c r="F13591" t="s">
        <v>2952</v>
      </c>
      <c r="G13591" t="s">
        <v>2780</v>
      </c>
      <c r="I13591">
        <v>59.665999999999997</v>
      </c>
      <c r="J13591">
        <v>10.792</v>
      </c>
      <c r="L13591" t="s">
        <v>2398</v>
      </c>
      <c r="M13591">
        <v>2004</v>
      </c>
      <c r="N13591" t="s">
        <v>2260</v>
      </c>
      <c r="O13591" t="s">
        <v>2549</v>
      </c>
      <c r="P13591" s="64">
        <v>38175</v>
      </c>
      <c r="Q13591">
        <v>2</v>
      </c>
      <c r="R13591">
        <v>0</v>
      </c>
      <c r="S13591">
        <v>42</v>
      </c>
      <c r="T13591">
        <v>18</v>
      </c>
      <c r="U13591">
        <v>18</v>
      </c>
      <c r="V13591">
        <v>24</v>
      </c>
      <c r="W13591">
        <v>0</v>
      </c>
      <c r="X13591" t="s">
        <v>1845</v>
      </c>
      <c r="Y13591">
        <v>11.46</v>
      </c>
      <c r="Z13591">
        <v>77</v>
      </c>
      <c r="AA13591">
        <v>15</v>
      </c>
      <c r="AD13591" t="s">
        <v>475</v>
      </c>
      <c r="AG13591" t="s">
        <v>31</v>
      </c>
      <c r="AN13591">
        <v>15</v>
      </c>
      <c r="AO13591">
        <v>25</v>
      </c>
      <c r="AP13591">
        <v>10</v>
      </c>
      <c r="AQ13591">
        <v>14</v>
      </c>
      <c r="AX13591" t="s">
        <v>31</v>
      </c>
      <c r="AY13591" t="s">
        <v>31</v>
      </c>
    </row>
    <row r="13592" spans="1:51">
      <c r="A13592" t="s">
        <v>2951</v>
      </c>
      <c r="B13592" t="s">
        <v>71</v>
      </c>
      <c r="C13592" t="s">
        <v>174</v>
      </c>
      <c r="D13592" t="s">
        <v>2909</v>
      </c>
      <c r="E13592" t="s">
        <v>2910</v>
      </c>
      <c r="F13592" t="s">
        <v>2952</v>
      </c>
      <c r="G13592" t="s">
        <v>2780</v>
      </c>
      <c r="I13592">
        <v>59.665999999999997</v>
      </c>
      <c r="J13592">
        <v>10.792</v>
      </c>
      <c r="L13592" t="s">
        <v>2398</v>
      </c>
      <c r="M13592">
        <v>2004</v>
      </c>
      <c r="N13592" t="s">
        <v>2260</v>
      </c>
      <c r="O13592" t="s">
        <v>2549</v>
      </c>
      <c r="P13592" s="64">
        <v>38175</v>
      </c>
      <c r="Q13592">
        <v>2</v>
      </c>
      <c r="R13592">
        <v>0</v>
      </c>
      <c r="S13592">
        <v>42</v>
      </c>
      <c r="T13592">
        <v>18</v>
      </c>
      <c r="U13592">
        <v>18</v>
      </c>
      <c r="V13592">
        <v>24</v>
      </c>
      <c r="W13592">
        <v>0</v>
      </c>
      <c r="X13592" t="s">
        <v>1845</v>
      </c>
      <c r="Y13592">
        <v>12.36</v>
      </c>
      <c r="Z13592">
        <v>84</v>
      </c>
      <c r="AA13592">
        <v>15</v>
      </c>
      <c r="AD13592" t="s">
        <v>475</v>
      </c>
      <c r="AG13592" t="s">
        <v>31</v>
      </c>
      <c r="AN13592">
        <v>15</v>
      </c>
      <c r="AO13592">
        <v>25</v>
      </c>
      <c r="AP13592">
        <v>10</v>
      </c>
      <c r="AQ13592">
        <v>14</v>
      </c>
      <c r="AX13592" t="s">
        <v>31</v>
      </c>
      <c r="AY13592" t="s">
        <v>31</v>
      </c>
    </row>
    <row r="13593" spans="1:51">
      <c r="A13593" t="s">
        <v>2951</v>
      </c>
      <c r="B13593" t="s">
        <v>71</v>
      </c>
      <c r="C13593" t="s">
        <v>174</v>
      </c>
      <c r="D13593" t="s">
        <v>2909</v>
      </c>
      <c r="E13593" t="s">
        <v>2910</v>
      </c>
      <c r="F13593" t="s">
        <v>2924</v>
      </c>
      <c r="G13593" t="s">
        <v>2780</v>
      </c>
      <c r="I13593">
        <v>59.665999999999997</v>
      </c>
      <c r="J13593">
        <v>10.792</v>
      </c>
      <c r="L13593" t="s">
        <v>2398</v>
      </c>
      <c r="M13593">
        <v>2004</v>
      </c>
      <c r="N13593" t="s">
        <v>2260</v>
      </c>
      <c r="O13593" t="s">
        <v>2549</v>
      </c>
      <c r="P13593" s="64">
        <v>38175</v>
      </c>
      <c r="Q13593">
        <v>2</v>
      </c>
      <c r="R13593">
        <v>0</v>
      </c>
      <c r="S13593">
        <v>0</v>
      </c>
      <c r="T13593">
        <v>18</v>
      </c>
      <c r="U13593">
        <v>18</v>
      </c>
      <c r="V13593">
        <v>10</v>
      </c>
      <c r="W13593">
        <v>14</v>
      </c>
      <c r="X13593" t="s">
        <v>1845</v>
      </c>
      <c r="Y13593">
        <v>8.4600000000000009</v>
      </c>
      <c r="Z13593">
        <v>0</v>
      </c>
      <c r="AA13593">
        <v>15</v>
      </c>
      <c r="AD13593" t="s">
        <v>475</v>
      </c>
      <c r="AG13593" t="s">
        <v>31</v>
      </c>
      <c r="AN13593">
        <v>15</v>
      </c>
      <c r="AO13593">
        <v>25</v>
      </c>
      <c r="AP13593">
        <v>10</v>
      </c>
      <c r="AQ13593">
        <v>14</v>
      </c>
      <c r="AX13593" t="s">
        <v>31</v>
      </c>
      <c r="AY13593" t="s">
        <v>31</v>
      </c>
    </row>
    <row r="13594" spans="1:51">
      <c r="A13594" t="s">
        <v>2951</v>
      </c>
      <c r="B13594" t="s">
        <v>71</v>
      </c>
      <c r="C13594" t="s">
        <v>174</v>
      </c>
      <c r="D13594" t="s">
        <v>2909</v>
      </c>
      <c r="E13594" t="s">
        <v>2910</v>
      </c>
      <c r="F13594" t="s">
        <v>2924</v>
      </c>
      <c r="G13594" t="s">
        <v>2780</v>
      </c>
      <c r="I13594">
        <v>59.665999999999997</v>
      </c>
      <c r="J13594">
        <v>10.792</v>
      </c>
      <c r="L13594" t="s">
        <v>2398</v>
      </c>
      <c r="M13594">
        <v>2004</v>
      </c>
      <c r="N13594" t="s">
        <v>2260</v>
      </c>
      <c r="O13594" t="s">
        <v>2549</v>
      </c>
      <c r="P13594" s="64">
        <v>38175</v>
      </c>
      <c r="Q13594">
        <v>2</v>
      </c>
      <c r="R13594">
        <v>0</v>
      </c>
      <c r="S13594">
        <v>0</v>
      </c>
      <c r="T13594">
        <v>18</v>
      </c>
      <c r="U13594">
        <v>18</v>
      </c>
      <c r="V13594">
        <v>10</v>
      </c>
      <c r="W13594">
        <v>14</v>
      </c>
      <c r="X13594" t="s">
        <v>1845</v>
      </c>
      <c r="Y13594">
        <v>10.97</v>
      </c>
      <c r="Z13594">
        <v>14</v>
      </c>
      <c r="AA13594">
        <v>15</v>
      </c>
      <c r="AD13594" t="s">
        <v>475</v>
      </c>
      <c r="AG13594" t="s">
        <v>31</v>
      </c>
      <c r="AN13594">
        <v>15</v>
      </c>
      <c r="AO13594">
        <v>25</v>
      </c>
      <c r="AP13594">
        <v>10</v>
      </c>
      <c r="AQ13594">
        <v>14</v>
      </c>
      <c r="AX13594" t="s">
        <v>31</v>
      </c>
      <c r="AY13594" t="s">
        <v>31</v>
      </c>
    </row>
    <row r="13595" spans="1:51">
      <c r="A13595" t="s">
        <v>2951</v>
      </c>
      <c r="B13595" t="s">
        <v>71</v>
      </c>
      <c r="C13595" t="s">
        <v>174</v>
      </c>
      <c r="D13595" t="s">
        <v>2909</v>
      </c>
      <c r="E13595" t="s">
        <v>2910</v>
      </c>
      <c r="F13595" t="s">
        <v>2924</v>
      </c>
      <c r="G13595" t="s">
        <v>2780</v>
      </c>
      <c r="I13595">
        <v>59.665999999999997</v>
      </c>
      <c r="J13595">
        <v>10.792</v>
      </c>
      <c r="L13595" t="s">
        <v>2398</v>
      </c>
      <c r="M13595">
        <v>2004</v>
      </c>
      <c r="N13595" t="s">
        <v>2260</v>
      </c>
      <c r="O13595" t="s">
        <v>2549</v>
      </c>
      <c r="P13595" s="64">
        <v>38175</v>
      </c>
      <c r="Q13595">
        <v>2</v>
      </c>
      <c r="R13595">
        <v>0</v>
      </c>
      <c r="S13595">
        <v>0</v>
      </c>
      <c r="T13595">
        <v>18</v>
      </c>
      <c r="U13595">
        <v>18</v>
      </c>
      <c r="V13595">
        <v>10</v>
      </c>
      <c r="W13595">
        <v>14</v>
      </c>
      <c r="X13595" t="s">
        <v>1845</v>
      </c>
      <c r="Y13595">
        <v>14.6</v>
      </c>
      <c r="Z13595">
        <v>21</v>
      </c>
      <c r="AA13595">
        <v>15</v>
      </c>
      <c r="AD13595" t="s">
        <v>475</v>
      </c>
      <c r="AG13595" t="s">
        <v>31</v>
      </c>
      <c r="AN13595">
        <v>15</v>
      </c>
      <c r="AO13595">
        <v>25</v>
      </c>
      <c r="AP13595">
        <v>10</v>
      </c>
      <c r="AQ13595">
        <v>14</v>
      </c>
      <c r="AX13595" t="s">
        <v>31</v>
      </c>
      <c r="AY13595" t="s">
        <v>31</v>
      </c>
    </row>
    <row r="13596" spans="1:51">
      <c r="A13596" t="s">
        <v>2951</v>
      </c>
      <c r="B13596" t="s">
        <v>71</v>
      </c>
      <c r="C13596" t="s">
        <v>174</v>
      </c>
      <c r="D13596" t="s">
        <v>2909</v>
      </c>
      <c r="E13596" t="s">
        <v>2910</v>
      </c>
      <c r="F13596" t="s">
        <v>2924</v>
      </c>
      <c r="G13596" t="s">
        <v>2780</v>
      </c>
      <c r="I13596">
        <v>59.665999999999997</v>
      </c>
      <c r="J13596">
        <v>10.792</v>
      </c>
      <c r="L13596" t="s">
        <v>2398</v>
      </c>
      <c r="M13596">
        <v>2004</v>
      </c>
      <c r="N13596" t="s">
        <v>2260</v>
      </c>
      <c r="O13596" t="s">
        <v>2549</v>
      </c>
      <c r="P13596" s="64">
        <v>38175</v>
      </c>
      <c r="Q13596">
        <v>2</v>
      </c>
      <c r="R13596">
        <v>0</v>
      </c>
      <c r="S13596">
        <v>0</v>
      </c>
      <c r="T13596">
        <v>18</v>
      </c>
      <c r="U13596">
        <v>18</v>
      </c>
      <c r="V13596">
        <v>10</v>
      </c>
      <c r="W13596">
        <v>14</v>
      </c>
      <c r="X13596" t="s">
        <v>1845</v>
      </c>
      <c r="Y13596">
        <v>20.84</v>
      </c>
      <c r="Z13596">
        <v>28</v>
      </c>
      <c r="AA13596">
        <v>15</v>
      </c>
      <c r="AD13596" t="s">
        <v>475</v>
      </c>
      <c r="AG13596" t="s">
        <v>31</v>
      </c>
      <c r="AN13596">
        <v>15</v>
      </c>
      <c r="AO13596">
        <v>25</v>
      </c>
      <c r="AP13596">
        <v>10</v>
      </c>
      <c r="AQ13596">
        <v>14</v>
      </c>
      <c r="AX13596" t="s">
        <v>31</v>
      </c>
      <c r="AY13596" t="s">
        <v>31</v>
      </c>
    </row>
    <row r="13597" spans="1:51">
      <c r="A13597" t="s">
        <v>2951</v>
      </c>
      <c r="B13597" t="s">
        <v>71</v>
      </c>
      <c r="C13597" t="s">
        <v>174</v>
      </c>
      <c r="D13597" t="s">
        <v>2909</v>
      </c>
      <c r="E13597" t="s">
        <v>2910</v>
      </c>
      <c r="F13597" t="s">
        <v>2924</v>
      </c>
      <c r="G13597" t="s">
        <v>2780</v>
      </c>
      <c r="I13597">
        <v>59.665999999999997</v>
      </c>
      <c r="J13597">
        <v>10.792</v>
      </c>
      <c r="L13597" t="s">
        <v>2398</v>
      </c>
      <c r="M13597">
        <v>2004</v>
      </c>
      <c r="N13597" t="s">
        <v>2260</v>
      </c>
      <c r="O13597" t="s">
        <v>2549</v>
      </c>
      <c r="P13597" s="64">
        <v>38175</v>
      </c>
      <c r="Q13597">
        <v>2</v>
      </c>
      <c r="R13597">
        <v>0</v>
      </c>
      <c r="S13597">
        <v>0</v>
      </c>
      <c r="T13597">
        <v>18</v>
      </c>
      <c r="U13597">
        <v>18</v>
      </c>
      <c r="V13597">
        <v>10</v>
      </c>
      <c r="W13597">
        <v>14</v>
      </c>
      <c r="X13597" t="s">
        <v>1845</v>
      </c>
      <c r="Y13597">
        <v>26.58</v>
      </c>
      <c r="Z13597">
        <v>35</v>
      </c>
      <c r="AA13597">
        <v>15</v>
      </c>
      <c r="AD13597" t="s">
        <v>475</v>
      </c>
      <c r="AG13597" t="s">
        <v>31</v>
      </c>
      <c r="AN13597">
        <v>15</v>
      </c>
      <c r="AO13597">
        <v>25</v>
      </c>
      <c r="AP13597">
        <v>10</v>
      </c>
      <c r="AQ13597">
        <v>14</v>
      </c>
      <c r="AX13597" t="s">
        <v>31</v>
      </c>
      <c r="AY13597" t="s">
        <v>31</v>
      </c>
    </row>
    <row r="13598" spans="1:51">
      <c r="A13598" t="s">
        <v>2951</v>
      </c>
      <c r="B13598" t="s">
        <v>71</v>
      </c>
      <c r="C13598" t="s">
        <v>174</v>
      </c>
      <c r="D13598" t="s">
        <v>2909</v>
      </c>
      <c r="E13598" t="s">
        <v>2910</v>
      </c>
      <c r="F13598" t="s">
        <v>2924</v>
      </c>
      <c r="G13598" t="s">
        <v>2780</v>
      </c>
      <c r="I13598">
        <v>59.665999999999997</v>
      </c>
      <c r="J13598">
        <v>10.792</v>
      </c>
      <c r="L13598" t="s">
        <v>2398</v>
      </c>
      <c r="M13598">
        <v>2004</v>
      </c>
      <c r="N13598" t="s">
        <v>2260</v>
      </c>
      <c r="O13598" t="s">
        <v>2549</v>
      </c>
      <c r="P13598" s="64">
        <v>38175</v>
      </c>
      <c r="Q13598">
        <v>2</v>
      </c>
      <c r="R13598">
        <v>0</v>
      </c>
      <c r="S13598">
        <v>0</v>
      </c>
      <c r="T13598">
        <v>18</v>
      </c>
      <c r="U13598">
        <v>18</v>
      </c>
      <c r="V13598">
        <v>10</v>
      </c>
      <c r="W13598">
        <v>14</v>
      </c>
      <c r="X13598" t="s">
        <v>1845</v>
      </c>
      <c r="Y13598">
        <v>31.31</v>
      </c>
      <c r="Z13598">
        <v>42</v>
      </c>
      <c r="AA13598">
        <v>15</v>
      </c>
      <c r="AD13598" t="s">
        <v>475</v>
      </c>
      <c r="AG13598" t="s">
        <v>31</v>
      </c>
      <c r="AN13598">
        <v>15</v>
      </c>
      <c r="AO13598">
        <v>25</v>
      </c>
      <c r="AP13598">
        <v>10</v>
      </c>
      <c r="AQ13598">
        <v>14</v>
      </c>
      <c r="AX13598" t="s">
        <v>31</v>
      </c>
      <c r="AY13598" t="s">
        <v>31</v>
      </c>
    </row>
    <row r="13599" spans="1:51">
      <c r="A13599" t="s">
        <v>2951</v>
      </c>
      <c r="B13599" t="s">
        <v>71</v>
      </c>
      <c r="C13599" t="s">
        <v>174</v>
      </c>
      <c r="D13599" t="s">
        <v>2909</v>
      </c>
      <c r="E13599" t="s">
        <v>2910</v>
      </c>
      <c r="F13599" t="s">
        <v>2924</v>
      </c>
      <c r="G13599" t="s">
        <v>2780</v>
      </c>
      <c r="I13599">
        <v>59.665999999999997</v>
      </c>
      <c r="J13599">
        <v>10.792</v>
      </c>
      <c r="L13599" t="s">
        <v>2398</v>
      </c>
      <c r="M13599">
        <v>2004</v>
      </c>
      <c r="N13599" t="s">
        <v>2260</v>
      </c>
      <c r="O13599" t="s">
        <v>2549</v>
      </c>
      <c r="P13599" s="64">
        <v>38175</v>
      </c>
      <c r="Q13599">
        <v>2</v>
      </c>
      <c r="R13599">
        <v>0</v>
      </c>
      <c r="S13599">
        <v>0</v>
      </c>
      <c r="T13599">
        <v>18</v>
      </c>
      <c r="U13599">
        <v>18</v>
      </c>
      <c r="V13599">
        <v>10</v>
      </c>
      <c r="W13599">
        <v>14</v>
      </c>
      <c r="X13599" t="s">
        <v>1845</v>
      </c>
      <c r="Y13599">
        <v>34.53</v>
      </c>
      <c r="Z13599">
        <v>49</v>
      </c>
      <c r="AA13599">
        <v>15</v>
      </c>
      <c r="AD13599" t="s">
        <v>475</v>
      </c>
      <c r="AG13599" t="s">
        <v>31</v>
      </c>
      <c r="AN13599">
        <v>15</v>
      </c>
      <c r="AO13599">
        <v>25</v>
      </c>
      <c r="AP13599">
        <v>10</v>
      </c>
      <c r="AQ13599">
        <v>14</v>
      </c>
      <c r="AX13599" t="s">
        <v>31</v>
      </c>
      <c r="AY13599" t="s">
        <v>31</v>
      </c>
    </row>
    <row r="13600" spans="1:51">
      <c r="A13600" t="s">
        <v>2951</v>
      </c>
      <c r="B13600" t="s">
        <v>71</v>
      </c>
      <c r="C13600" t="s">
        <v>174</v>
      </c>
      <c r="D13600" t="s">
        <v>2909</v>
      </c>
      <c r="E13600" t="s">
        <v>2910</v>
      </c>
      <c r="F13600" t="s">
        <v>2924</v>
      </c>
      <c r="G13600" t="s">
        <v>2780</v>
      </c>
      <c r="I13600">
        <v>59.665999999999997</v>
      </c>
      <c r="J13600">
        <v>10.792</v>
      </c>
      <c r="L13600" t="s">
        <v>2398</v>
      </c>
      <c r="M13600">
        <v>2004</v>
      </c>
      <c r="N13600" t="s">
        <v>2260</v>
      </c>
      <c r="O13600" t="s">
        <v>2549</v>
      </c>
      <c r="P13600" s="64">
        <v>38175</v>
      </c>
      <c r="Q13600">
        <v>2</v>
      </c>
      <c r="R13600">
        <v>0</v>
      </c>
      <c r="S13600">
        <v>0</v>
      </c>
      <c r="T13600">
        <v>18</v>
      </c>
      <c r="U13600">
        <v>18</v>
      </c>
      <c r="V13600">
        <v>10</v>
      </c>
      <c r="W13600">
        <v>14</v>
      </c>
      <c r="X13600" t="s">
        <v>1845</v>
      </c>
      <c r="Y13600">
        <v>34.729999999999997</v>
      </c>
      <c r="Z13600">
        <v>56</v>
      </c>
      <c r="AA13600">
        <v>15</v>
      </c>
      <c r="AD13600" t="s">
        <v>475</v>
      </c>
      <c r="AG13600" t="s">
        <v>31</v>
      </c>
      <c r="AN13600">
        <v>15</v>
      </c>
      <c r="AO13600">
        <v>25</v>
      </c>
      <c r="AP13600">
        <v>10</v>
      </c>
      <c r="AQ13600">
        <v>14</v>
      </c>
      <c r="AX13600" t="s">
        <v>31</v>
      </c>
      <c r="AY13600" t="s">
        <v>31</v>
      </c>
    </row>
    <row r="13601" spans="1:51">
      <c r="A13601" t="s">
        <v>2951</v>
      </c>
      <c r="B13601" t="s">
        <v>71</v>
      </c>
      <c r="C13601" t="s">
        <v>174</v>
      </c>
      <c r="D13601" t="s">
        <v>2909</v>
      </c>
      <c r="E13601" t="s">
        <v>2910</v>
      </c>
      <c r="F13601" t="s">
        <v>2924</v>
      </c>
      <c r="G13601" t="s">
        <v>2780</v>
      </c>
      <c r="I13601">
        <v>59.665999999999997</v>
      </c>
      <c r="J13601">
        <v>10.792</v>
      </c>
      <c r="L13601" t="s">
        <v>2398</v>
      </c>
      <c r="M13601">
        <v>2004</v>
      </c>
      <c r="N13601" t="s">
        <v>2260</v>
      </c>
      <c r="O13601" t="s">
        <v>2549</v>
      </c>
      <c r="P13601" s="64">
        <v>38175</v>
      </c>
      <c r="Q13601">
        <v>2</v>
      </c>
      <c r="R13601">
        <v>0</v>
      </c>
      <c r="S13601">
        <v>14</v>
      </c>
      <c r="T13601">
        <v>18</v>
      </c>
      <c r="U13601">
        <v>18</v>
      </c>
      <c r="V13601">
        <v>10</v>
      </c>
      <c r="W13601">
        <v>14</v>
      </c>
      <c r="X13601" t="s">
        <v>1845</v>
      </c>
      <c r="Y13601">
        <v>8.56</v>
      </c>
      <c r="Z13601">
        <v>0</v>
      </c>
      <c r="AA13601">
        <v>15</v>
      </c>
      <c r="AD13601" t="s">
        <v>475</v>
      </c>
      <c r="AG13601" t="s">
        <v>31</v>
      </c>
      <c r="AN13601">
        <v>15</v>
      </c>
      <c r="AO13601">
        <v>25</v>
      </c>
      <c r="AP13601">
        <v>10</v>
      </c>
      <c r="AQ13601">
        <v>14</v>
      </c>
      <c r="AX13601" t="s">
        <v>31</v>
      </c>
      <c r="AY13601" t="s">
        <v>31</v>
      </c>
    </row>
    <row r="13602" spans="1:51">
      <c r="A13602" t="s">
        <v>2951</v>
      </c>
      <c r="B13602" t="s">
        <v>71</v>
      </c>
      <c r="C13602" t="s">
        <v>174</v>
      </c>
      <c r="D13602" t="s">
        <v>2909</v>
      </c>
      <c r="E13602" t="s">
        <v>2910</v>
      </c>
      <c r="F13602" t="s">
        <v>2924</v>
      </c>
      <c r="G13602" t="s">
        <v>2780</v>
      </c>
      <c r="I13602">
        <v>59.665999999999997</v>
      </c>
      <c r="J13602">
        <v>10.792</v>
      </c>
      <c r="L13602" t="s">
        <v>2398</v>
      </c>
      <c r="M13602">
        <v>2004</v>
      </c>
      <c r="N13602" t="s">
        <v>2260</v>
      </c>
      <c r="O13602" t="s">
        <v>2549</v>
      </c>
      <c r="P13602" s="64">
        <v>38175</v>
      </c>
      <c r="Q13602">
        <v>2</v>
      </c>
      <c r="R13602">
        <v>0</v>
      </c>
      <c r="S13602">
        <v>14</v>
      </c>
      <c r="T13602">
        <v>18</v>
      </c>
      <c r="U13602">
        <v>18</v>
      </c>
      <c r="V13602">
        <v>10</v>
      </c>
      <c r="W13602">
        <v>14</v>
      </c>
      <c r="X13602" t="s">
        <v>1845</v>
      </c>
      <c r="Y13602">
        <v>8.0500000000000007</v>
      </c>
      <c r="Z13602">
        <v>14</v>
      </c>
      <c r="AA13602">
        <v>15</v>
      </c>
      <c r="AD13602" t="s">
        <v>475</v>
      </c>
      <c r="AG13602" t="s">
        <v>31</v>
      </c>
      <c r="AN13602">
        <v>15</v>
      </c>
      <c r="AO13602">
        <v>25</v>
      </c>
      <c r="AP13602">
        <v>10</v>
      </c>
      <c r="AQ13602">
        <v>14</v>
      </c>
      <c r="AX13602" t="s">
        <v>31</v>
      </c>
      <c r="AY13602" t="s">
        <v>31</v>
      </c>
    </row>
    <row r="13603" spans="1:51">
      <c r="A13603" t="s">
        <v>2951</v>
      </c>
      <c r="B13603" t="s">
        <v>71</v>
      </c>
      <c r="C13603" t="s">
        <v>174</v>
      </c>
      <c r="D13603" t="s">
        <v>2909</v>
      </c>
      <c r="E13603" t="s">
        <v>2910</v>
      </c>
      <c r="F13603" t="s">
        <v>2924</v>
      </c>
      <c r="G13603" t="s">
        <v>2780</v>
      </c>
      <c r="I13603">
        <v>59.665999999999997</v>
      </c>
      <c r="J13603">
        <v>10.792</v>
      </c>
      <c r="L13603" t="s">
        <v>2398</v>
      </c>
      <c r="M13603">
        <v>2004</v>
      </c>
      <c r="N13603" t="s">
        <v>2260</v>
      </c>
      <c r="O13603" t="s">
        <v>2549</v>
      </c>
      <c r="P13603" s="64">
        <v>38175</v>
      </c>
      <c r="Q13603">
        <v>2</v>
      </c>
      <c r="R13603">
        <v>0</v>
      </c>
      <c r="S13603">
        <v>14</v>
      </c>
      <c r="T13603">
        <v>18</v>
      </c>
      <c r="U13603">
        <v>18</v>
      </c>
      <c r="V13603">
        <v>10</v>
      </c>
      <c r="W13603">
        <v>14</v>
      </c>
      <c r="X13603" t="s">
        <v>1845</v>
      </c>
      <c r="Y13603">
        <v>9.36</v>
      </c>
      <c r="Z13603">
        <v>21</v>
      </c>
      <c r="AA13603">
        <v>15</v>
      </c>
      <c r="AD13603" t="s">
        <v>475</v>
      </c>
      <c r="AG13603" t="s">
        <v>31</v>
      </c>
      <c r="AN13603">
        <v>15</v>
      </c>
      <c r="AO13603">
        <v>25</v>
      </c>
      <c r="AP13603">
        <v>10</v>
      </c>
      <c r="AQ13603">
        <v>14</v>
      </c>
      <c r="AX13603" t="s">
        <v>31</v>
      </c>
      <c r="AY13603" t="s">
        <v>31</v>
      </c>
    </row>
    <row r="13604" spans="1:51">
      <c r="A13604" t="s">
        <v>2951</v>
      </c>
      <c r="B13604" t="s">
        <v>71</v>
      </c>
      <c r="C13604" t="s">
        <v>174</v>
      </c>
      <c r="D13604" t="s">
        <v>2909</v>
      </c>
      <c r="E13604" t="s">
        <v>2910</v>
      </c>
      <c r="F13604" t="s">
        <v>2924</v>
      </c>
      <c r="G13604" t="s">
        <v>2780</v>
      </c>
      <c r="I13604">
        <v>59.665999999999997</v>
      </c>
      <c r="J13604">
        <v>10.792</v>
      </c>
      <c r="L13604" t="s">
        <v>2398</v>
      </c>
      <c r="M13604">
        <v>2004</v>
      </c>
      <c r="N13604" t="s">
        <v>2260</v>
      </c>
      <c r="O13604" t="s">
        <v>2549</v>
      </c>
      <c r="P13604" s="64">
        <v>38175</v>
      </c>
      <c r="Q13604">
        <v>2</v>
      </c>
      <c r="R13604">
        <v>0</v>
      </c>
      <c r="S13604">
        <v>14</v>
      </c>
      <c r="T13604">
        <v>18</v>
      </c>
      <c r="U13604">
        <v>18</v>
      </c>
      <c r="V13604">
        <v>10</v>
      </c>
      <c r="W13604">
        <v>14</v>
      </c>
      <c r="X13604" t="s">
        <v>1845</v>
      </c>
      <c r="Y13604">
        <v>11.28</v>
      </c>
      <c r="Z13604">
        <v>28</v>
      </c>
      <c r="AA13604">
        <v>15</v>
      </c>
      <c r="AD13604" t="s">
        <v>475</v>
      </c>
      <c r="AG13604" t="s">
        <v>31</v>
      </c>
      <c r="AN13604">
        <v>15</v>
      </c>
      <c r="AO13604">
        <v>25</v>
      </c>
      <c r="AP13604">
        <v>10</v>
      </c>
      <c r="AQ13604">
        <v>14</v>
      </c>
      <c r="AX13604" t="s">
        <v>31</v>
      </c>
      <c r="AY13604" t="s">
        <v>31</v>
      </c>
    </row>
    <row r="13605" spans="1:51">
      <c r="A13605" t="s">
        <v>2951</v>
      </c>
      <c r="B13605" t="s">
        <v>71</v>
      </c>
      <c r="C13605" t="s">
        <v>174</v>
      </c>
      <c r="D13605" t="s">
        <v>2909</v>
      </c>
      <c r="E13605" t="s">
        <v>2910</v>
      </c>
      <c r="F13605" t="s">
        <v>2924</v>
      </c>
      <c r="G13605" t="s">
        <v>2780</v>
      </c>
      <c r="I13605">
        <v>59.665999999999997</v>
      </c>
      <c r="J13605">
        <v>10.792</v>
      </c>
      <c r="L13605" t="s">
        <v>2398</v>
      </c>
      <c r="M13605">
        <v>2004</v>
      </c>
      <c r="N13605" t="s">
        <v>2260</v>
      </c>
      <c r="O13605" t="s">
        <v>2549</v>
      </c>
      <c r="P13605" s="64">
        <v>38175</v>
      </c>
      <c r="Q13605">
        <v>2</v>
      </c>
      <c r="R13605">
        <v>0</v>
      </c>
      <c r="S13605">
        <v>14</v>
      </c>
      <c r="T13605">
        <v>18</v>
      </c>
      <c r="U13605">
        <v>18</v>
      </c>
      <c r="V13605">
        <v>10</v>
      </c>
      <c r="W13605">
        <v>14</v>
      </c>
      <c r="X13605" t="s">
        <v>1845</v>
      </c>
      <c r="Y13605">
        <v>14.09</v>
      </c>
      <c r="Z13605">
        <v>35</v>
      </c>
      <c r="AA13605">
        <v>15</v>
      </c>
      <c r="AD13605" t="s">
        <v>475</v>
      </c>
      <c r="AG13605" t="s">
        <v>31</v>
      </c>
      <c r="AN13605">
        <v>15</v>
      </c>
      <c r="AO13605">
        <v>25</v>
      </c>
      <c r="AP13605">
        <v>10</v>
      </c>
      <c r="AQ13605">
        <v>14</v>
      </c>
      <c r="AX13605" t="s">
        <v>31</v>
      </c>
      <c r="AY13605" t="s">
        <v>31</v>
      </c>
    </row>
    <row r="13606" spans="1:51">
      <c r="A13606" t="s">
        <v>2951</v>
      </c>
      <c r="B13606" t="s">
        <v>71</v>
      </c>
      <c r="C13606" t="s">
        <v>174</v>
      </c>
      <c r="D13606" t="s">
        <v>2909</v>
      </c>
      <c r="E13606" t="s">
        <v>2910</v>
      </c>
      <c r="F13606" t="s">
        <v>2924</v>
      </c>
      <c r="G13606" t="s">
        <v>2780</v>
      </c>
      <c r="I13606">
        <v>59.665999999999997</v>
      </c>
      <c r="J13606">
        <v>10.792</v>
      </c>
      <c r="L13606" t="s">
        <v>2398</v>
      </c>
      <c r="M13606">
        <v>2004</v>
      </c>
      <c r="N13606" t="s">
        <v>2260</v>
      </c>
      <c r="O13606" t="s">
        <v>2549</v>
      </c>
      <c r="P13606" s="64">
        <v>38175</v>
      </c>
      <c r="Q13606">
        <v>2</v>
      </c>
      <c r="R13606">
        <v>0</v>
      </c>
      <c r="S13606">
        <v>14</v>
      </c>
      <c r="T13606">
        <v>18</v>
      </c>
      <c r="U13606">
        <v>18</v>
      </c>
      <c r="V13606">
        <v>10</v>
      </c>
      <c r="W13606">
        <v>14</v>
      </c>
      <c r="X13606" t="s">
        <v>1845</v>
      </c>
      <c r="Y13606">
        <v>20.13</v>
      </c>
      <c r="Z13606">
        <v>42</v>
      </c>
      <c r="AA13606">
        <v>15</v>
      </c>
      <c r="AD13606" t="s">
        <v>475</v>
      </c>
      <c r="AG13606" t="s">
        <v>31</v>
      </c>
      <c r="AN13606">
        <v>15</v>
      </c>
      <c r="AO13606">
        <v>25</v>
      </c>
      <c r="AP13606">
        <v>10</v>
      </c>
      <c r="AQ13606">
        <v>14</v>
      </c>
      <c r="AX13606" t="s">
        <v>31</v>
      </c>
      <c r="AY13606" t="s">
        <v>31</v>
      </c>
    </row>
    <row r="13607" spans="1:51">
      <c r="A13607" t="s">
        <v>2951</v>
      </c>
      <c r="B13607" t="s">
        <v>71</v>
      </c>
      <c r="C13607" t="s">
        <v>174</v>
      </c>
      <c r="D13607" t="s">
        <v>2909</v>
      </c>
      <c r="E13607" t="s">
        <v>2910</v>
      </c>
      <c r="F13607" t="s">
        <v>2924</v>
      </c>
      <c r="G13607" t="s">
        <v>2780</v>
      </c>
      <c r="I13607">
        <v>59.665999999999997</v>
      </c>
      <c r="J13607">
        <v>10.792</v>
      </c>
      <c r="L13607" t="s">
        <v>2398</v>
      </c>
      <c r="M13607">
        <v>2004</v>
      </c>
      <c r="N13607" t="s">
        <v>2260</v>
      </c>
      <c r="O13607" t="s">
        <v>2549</v>
      </c>
      <c r="P13607" s="64">
        <v>38175</v>
      </c>
      <c r="Q13607">
        <v>2</v>
      </c>
      <c r="R13607">
        <v>0</v>
      </c>
      <c r="S13607">
        <v>14</v>
      </c>
      <c r="T13607">
        <v>18</v>
      </c>
      <c r="U13607">
        <v>18</v>
      </c>
      <c r="V13607">
        <v>10</v>
      </c>
      <c r="W13607">
        <v>14</v>
      </c>
      <c r="X13607" t="s">
        <v>1845</v>
      </c>
      <c r="Y13607">
        <v>25.27</v>
      </c>
      <c r="Z13607">
        <v>49</v>
      </c>
      <c r="AA13607">
        <v>15</v>
      </c>
      <c r="AD13607" t="s">
        <v>475</v>
      </c>
      <c r="AG13607" t="s">
        <v>31</v>
      </c>
      <c r="AN13607">
        <v>15</v>
      </c>
      <c r="AO13607">
        <v>25</v>
      </c>
      <c r="AP13607">
        <v>10</v>
      </c>
      <c r="AQ13607">
        <v>14</v>
      </c>
      <c r="AX13607" t="s">
        <v>31</v>
      </c>
      <c r="AY13607" t="s">
        <v>31</v>
      </c>
    </row>
    <row r="13608" spans="1:51">
      <c r="A13608" t="s">
        <v>2951</v>
      </c>
      <c r="B13608" t="s">
        <v>71</v>
      </c>
      <c r="C13608" t="s">
        <v>174</v>
      </c>
      <c r="D13608" t="s">
        <v>2909</v>
      </c>
      <c r="E13608" t="s">
        <v>2910</v>
      </c>
      <c r="F13608" t="s">
        <v>2924</v>
      </c>
      <c r="G13608" t="s">
        <v>2780</v>
      </c>
      <c r="I13608">
        <v>59.665999999999997</v>
      </c>
      <c r="J13608">
        <v>10.792</v>
      </c>
      <c r="L13608" t="s">
        <v>2398</v>
      </c>
      <c r="M13608">
        <v>2004</v>
      </c>
      <c r="N13608" t="s">
        <v>2260</v>
      </c>
      <c r="O13608" t="s">
        <v>2549</v>
      </c>
      <c r="P13608" s="64">
        <v>38175</v>
      </c>
      <c r="Q13608">
        <v>2</v>
      </c>
      <c r="R13608">
        <v>0</v>
      </c>
      <c r="S13608">
        <v>14</v>
      </c>
      <c r="T13608">
        <v>18</v>
      </c>
      <c r="U13608">
        <v>18</v>
      </c>
      <c r="V13608">
        <v>10</v>
      </c>
      <c r="W13608">
        <v>14</v>
      </c>
      <c r="X13608" t="s">
        <v>1845</v>
      </c>
      <c r="Y13608">
        <v>29.3</v>
      </c>
      <c r="Z13608">
        <v>56</v>
      </c>
      <c r="AA13608">
        <v>15</v>
      </c>
      <c r="AD13608" t="s">
        <v>475</v>
      </c>
      <c r="AG13608" t="s">
        <v>31</v>
      </c>
      <c r="AN13608">
        <v>15</v>
      </c>
      <c r="AO13608">
        <v>25</v>
      </c>
      <c r="AP13608">
        <v>10</v>
      </c>
      <c r="AQ13608">
        <v>14</v>
      </c>
      <c r="AX13608" t="s">
        <v>31</v>
      </c>
      <c r="AY13608" t="s">
        <v>31</v>
      </c>
    </row>
    <row r="13609" spans="1:51">
      <c r="A13609" t="s">
        <v>2951</v>
      </c>
      <c r="B13609" t="s">
        <v>71</v>
      </c>
      <c r="C13609" t="s">
        <v>174</v>
      </c>
      <c r="D13609" t="s">
        <v>2909</v>
      </c>
      <c r="E13609" t="s">
        <v>2910</v>
      </c>
      <c r="F13609" t="s">
        <v>2924</v>
      </c>
      <c r="G13609" t="s">
        <v>2780</v>
      </c>
      <c r="I13609">
        <v>59.665999999999997</v>
      </c>
      <c r="J13609">
        <v>10.792</v>
      </c>
      <c r="L13609" t="s">
        <v>2398</v>
      </c>
      <c r="M13609">
        <v>2004</v>
      </c>
      <c r="N13609" t="s">
        <v>2260</v>
      </c>
      <c r="O13609" t="s">
        <v>2549</v>
      </c>
      <c r="P13609" s="64">
        <v>38175</v>
      </c>
      <c r="Q13609">
        <v>2</v>
      </c>
      <c r="R13609">
        <v>0</v>
      </c>
      <c r="S13609">
        <v>14</v>
      </c>
      <c r="T13609">
        <v>18</v>
      </c>
      <c r="U13609">
        <v>18</v>
      </c>
      <c r="V13609">
        <v>10</v>
      </c>
      <c r="W13609">
        <v>14</v>
      </c>
      <c r="X13609" t="s">
        <v>1845</v>
      </c>
      <c r="Y13609">
        <v>30.4</v>
      </c>
      <c r="Z13609">
        <v>63</v>
      </c>
      <c r="AA13609">
        <v>15</v>
      </c>
      <c r="AD13609" t="s">
        <v>475</v>
      </c>
      <c r="AG13609" t="s">
        <v>31</v>
      </c>
      <c r="AN13609">
        <v>15</v>
      </c>
      <c r="AO13609">
        <v>25</v>
      </c>
      <c r="AP13609">
        <v>10</v>
      </c>
      <c r="AQ13609">
        <v>14</v>
      </c>
      <c r="AX13609" t="s">
        <v>31</v>
      </c>
      <c r="AY13609" t="s">
        <v>31</v>
      </c>
    </row>
    <row r="13610" spans="1:51">
      <c r="A13610" t="s">
        <v>2951</v>
      </c>
      <c r="B13610" t="s">
        <v>71</v>
      </c>
      <c r="C13610" t="s">
        <v>174</v>
      </c>
      <c r="D13610" t="s">
        <v>2909</v>
      </c>
      <c r="E13610" t="s">
        <v>2910</v>
      </c>
      <c r="F13610" t="s">
        <v>2924</v>
      </c>
      <c r="G13610" t="s">
        <v>2780</v>
      </c>
      <c r="I13610">
        <v>59.665999999999997</v>
      </c>
      <c r="J13610">
        <v>10.792</v>
      </c>
      <c r="L13610" t="s">
        <v>2398</v>
      </c>
      <c r="M13610">
        <v>2004</v>
      </c>
      <c r="N13610" t="s">
        <v>2260</v>
      </c>
      <c r="O13610" t="s">
        <v>2549</v>
      </c>
      <c r="P13610" s="64">
        <v>38175</v>
      </c>
      <c r="Q13610">
        <v>2</v>
      </c>
      <c r="R13610">
        <v>0</v>
      </c>
      <c r="S13610">
        <v>28</v>
      </c>
      <c r="T13610">
        <v>18</v>
      </c>
      <c r="U13610">
        <v>18</v>
      </c>
      <c r="V13610">
        <v>10</v>
      </c>
      <c r="W13610">
        <v>14</v>
      </c>
      <c r="X13610" t="s">
        <v>1845</v>
      </c>
      <c r="Y13610">
        <v>8.36</v>
      </c>
      <c r="Z13610">
        <v>0</v>
      </c>
      <c r="AA13610">
        <v>15</v>
      </c>
      <c r="AD13610" t="s">
        <v>475</v>
      </c>
      <c r="AG13610" t="s">
        <v>31</v>
      </c>
      <c r="AN13610">
        <v>15</v>
      </c>
      <c r="AO13610">
        <v>25</v>
      </c>
      <c r="AP13610">
        <v>10</v>
      </c>
      <c r="AQ13610">
        <v>14</v>
      </c>
      <c r="AX13610" t="s">
        <v>31</v>
      </c>
      <c r="AY13610" t="s">
        <v>31</v>
      </c>
    </row>
    <row r="13611" spans="1:51">
      <c r="A13611" t="s">
        <v>2951</v>
      </c>
      <c r="B13611" t="s">
        <v>71</v>
      </c>
      <c r="C13611" t="s">
        <v>174</v>
      </c>
      <c r="D13611" t="s">
        <v>2909</v>
      </c>
      <c r="E13611" t="s">
        <v>2910</v>
      </c>
      <c r="F13611" t="s">
        <v>2924</v>
      </c>
      <c r="G13611" t="s">
        <v>2780</v>
      </c>
      <c r="I13611">
        <v>59.665999999999997</v>
      </c>
      <c r="J13611">
        <v>10.792</v>
      </c>
      <c r="L13611" t="s">
        <v>2398</v>
      </c>
      <c r="M13611">
        <v>2004</v>
      </c>
      <c r="N13611" t="s">
        <v>2260</v>
      </c>
      <c r="O13611" t="s">
        <v>2549</v>
      </c>
      <c r="P13611" s="64">
        <v>38175</v>
      </c>
      <c r="Q13611">
        <v>2</v>
      </c>
      <c r="R13611">
        <v>0</v>
      </c>
      <c r="S13611">
        <v>28</v>
      </c>
      <c r="T13611">
        <v>18</v>
      </c>
      <c r="U13611">
        <v>18</v>
      </c>
      <c r="V13611">
        <v>10</v>
      </c>
      <c r="W13611">
        <v>14</v>
      </c>
      <c r="X13611" t="s">
        <v>1845</v>
      </c>
      <c r="Y13611">
        <v>7.15</v>
      </c>
      <c r="Z13611">
        <v>28</v>
      </c>
      <c r="AA13611">
        <v>15</v>
      </c>
      <c r="AD13611" t="s">
        <v>475</v>
      </c>
      <c r="AG13611" t="s">
        <v>31</v>
      </c>
      <c r="AN13611">
        <v>15</v>
      </c>
      <c r="AO13611">
        <v>25</v>
      </c>
      <c r="AP13611">
        <v>10</v>
      </c>
      <c r="AQ13611">
        <v>14</v>
      </c>
      <c r="AX13611" t="s">
        <v>31</v>
      </c>
      <c r="AY13611" t="s">
        <v>31</v>
      </c>
    </row>
    <row r="13612" spans="1:51">
      <c r="A13612" t="s">
        <v>2951</v>
      </c>
      <c r="B13612" t="s">
        <v>71</v>
      </c>
      <c r="C13612" t="s">
        <v>174</v>
      </c>
      <c r="D13612" t="s">
        <v>2909</v>
      </c>
      <c r="E13612" t="s">
        <v>2910</v>
      </c>
      <c r="F13612" t="s">
        <v>2924</v>
      </c>
      <c r="G13612" t="s">
        <v>2780</v>
      </c>
      <c r="I13612">
        <v>59.665999999999997</v>
      </c>
      <c r="J13612">
        <v>10.792</v>
      </c>
      <c r="L13612" t="s">
        <v>2398</v>
      </c>
      <c r="M13612">
        <v>2004</v>
      </c>
      <c r="N13612" t="s">
        <v>2260</v>
      </c>
      <c r="O13612" t="s">
        <v>2549</v>
      </c>
      <c r="P13612" s="64">
        <v>38175</v>
      </c>
      <c r="Q13612">
        <v>2</v>
      </c>
      <c r="R13612">
        <v>0</v>
      </c>
      <c r="S13612">
        <v>28</v>
      </c>
      <c r="T13612">
        <v>18</v>
      </c>
      <c r="U13612">
        <v>18</v>
      </c>
      <c r="V13612">
        <v>10</v>
      </c>
      <c r="W13612">
        <v>14</v>
      </c>
      <c r="X13612" t="s">
        <v>1845</v>
      </c>
      <c r="Y13612">
        <v>9.9700000000000006</v>
      </c>
      <c r="Z13612">
        <v>35</v>
      </c>
      <c r="AA13612">
        <v>15</v>
      </c>
      <c r="AD13612" t="s">
        <v>475</v>
      </c>
      <c r="AG13612" t="s">
        <v>31</v>
      </c>
      <c r="AN13612">
        <v>15</v>
      </c>
      <c r="AO13612">
        <v>25</v>
      </c>
      <c r="AP13612">
        <v>10</v>
      </c>
      <c r="AQ13612">
        <v>14</v>
      </c>
      <c r="AX13612" t="s">
        <v>31</v>
      </c>
      <c r="AY13612" t="s">
        <v>31</v>
      </c>
    </row>
    <row r="13613" spans="1:51">
      <c r="A13613" t="s">
        <v>2951</v>
      </c>
      <c r="B13613" t="s">
        <v>71</v>
      </c>
      <c r="C13613" t="s">
        <v>174</v>
      </c>
      <c r="D13613" t="s">
        <v>2909</v>
      </c>
      <c r="E13613" t="s">
        <v>2910</v>
      </c>
      <c r="F13613" t="s">
        <v>2924</v>
      </c>
      <c r="G13613" t="s">
        <v>2780</v>
      </c>
      <c r="I13613">
        <v>59.665999999999997</v>
      </c>
      <c r="J13613">
        <v>10.792</v>
      </c>
      <c r="L13613" t="s">
        <v>2398</v>
      </c>
      <c r="M13613">
        <v>2004</v>
      </c>
      <c r="N13613" t="s">
        <v>2260</v>
      </c>
      <c r="O13613" t="s">
        <v>2549</v>
      </c>
      <c r="P13613" s="64">
        <v>38175</v>
      </c>
      <c r="Q13613">
        <v>2</v>
      </c>
      <c r="R13613">
        <v>0</v>
      </c>
      <c r="S13613">
        <v>28</v>
      </c>
      <c r="T13613">
        <v>18</v>
      </c>
      <c r="U13613">
        <v>18</v>
      </c>
      <c r="V13613">
        <v>10</v>
      </c>
      <c r="W13613">
        <v>14</v>
      </c>
      <c r="X13613" t="s">
        <v>1845</v>
      </c>
      <c r="Y13613">
        <v>12.28</v>
      </c>
      <c r="Z13613">
        <v>42</v>
      </c>
      <c r="AA13613">
        <v>15</v>
      </c>
      <c r="AD13613" t="s">
        <v>475</v>
      </c>
      <c r="AG13613" t="s">
        <v>31</v>
      </c>
      <c r="AN13613">
        <v>15</v>
      </c>
      <c r="AO13613">
        <v>25</v>
      </c>
      <c r="AP13613">
        <v>10</v>
      </c>
      <c r="AQ13613">
        <v>14</v>
      </c>
      <c r="AX13613" t="s">
        <v>31</v>
      </c>
      <c r="AY13613" t="s">
        <v>31</v>
      </c>
    </row>
    <row r="13614" spans="1:51">
      <c r="A13614" t="s">
        <v>2951</v>
      </c>
      <c r="B13614" t="s">
        <v>71</v>
      </c>
      <c r="C13614" t="s">
        <v>174</v>
      </c>
      <c r="D13614" t="s">
        <v>2909</v>
      </c>
      <c r="E13614" t="s">
        <v>2910</v>
      </c>
      <c r="F13614" t="s">
        <v>2924</v>
      </c>
      <c r="G13614" t="s">
        <v>2780</v>
      </c>
      <c r="I13614">
        <v>59.665999999999997</v>
      </c>
      <c r="J13614">
        <v>10.792</v>
      </c>
      <c r="L13614" t="s">
        <v>2398</v>
      </c>
      <c r="M13614">
        <v>2004</v>
      </c>
      <c r="N13614" t="s">
        <v>2260</v>
      </c>
      <c r="O13614" t="s">
        <v>2549</v>
      </c>
      <c r="P13614" s="64">
        <v>38175</v>
      </c>
      <c r="Q13614">
        <v>2</v>
      </c>
      <c r="R13614">
        <v>0</v>
      </c>
      <c r="S13614">
        <v>28</v>
      </c>
      <c r="T13614">
        <v>18</v>
      </c>
      <c r="U13614">
        <v>18</v>
      </c>
      <c r="V13614">
        <v>10</v>
      </c>
      <c r="W13614">
        <v>14</v>
      </c>
      <c r="X13614" t="s">
        <v>1845</v>
      </c>
      <c r="Y13614">
        <v>14.8</v>
      </c>
      <c r="Z13614">
        <v>49</v>
      </c>
      <c r="AA13614">
        <v>15</v>
      </c>
      <c r="AD13614" t="s">
        <v>475</v>
      </c>
      <c r="AG13614" t="s">
        <v>31</v>
      </c>
      <c r="AN13614">
        <v>15</v>
      </c>
      <c r="AO13614">
        <v>25</v>
      </c>
      <c r="AP13614">
        <v>10</v>
      </c>
      <c r="AQ13614">
        <v>14</v>
      </c>
      <c r="AX13614" t="s">
        <v>31</v>
      </c>
      <c r="AY13614" t="s">
        <v>31</v>
      </c>
    </row>
    <row r="13615" spans="1:51">
      <c r="A13615" t="s">
        <v>2951</v>
      </c>
      <c r="B13615" t="s">
        <v>71</v>
      </c>
      <c r="C13615" t="s">
        <v>174</v>
      </c>
      <c r="D13615" t="s">
        <v>2909</v>
      </c>
      <c r="E13615" t="s">
        <v>2910</v>
      </c>
      <c r="F13615" t="s">
        <v>2924</v>
      </c>
      <c r="G13615" t="s">
        <v>2780</v>
      </c>
      <c r="I13615">
        <v>59.665999999999997</v>
      </c>
      <c r="J13615">
        <v>10.792</v>
      </c>
      <c r="L13615" t="s">
        <v>2398</v>
      </c>
      <c r="M13615">
        <v>2004</v>
      </c>
      <c r="N13615" t="s">
        <v>2260</v>
      </c>
      <c r="O13615" t="s">
        <v>2549</v>
      </c>
      <c r="P13615" s="64">
        <v>38175</v>
      </c>
      <c r="Q13615">
        <v>2</v>
      </c>
      <c r="R13615">
        <v>0</v>
      </c>
      <c r="S13615">
        <v>28</v>
      </c>
      <c r="T13615">
        <v>18</v>
      </c>
      <c r="U13615">
        <v>18</v>
      </c>
      <c r="V13615">
        <v>10</v>
      </c>
      <c r="W13615">
        <v>14</v>
      </c>
      <c r="X13615" t="s">
        <v>1845</v>
      </c>
      <c r="Y13615">
        <v>19.73</v>
      </c>
      <c r="Z13615">
        <v>56</v>
      </c>
      <c r="AA13615">
        <v>15</v>
      </c>
      <c r="AD13615" t="s">
        <v>475</v>
      </c>
      <c r="AG13615" t="s">
        <v>31</v>
      </c>
      <c r="AN13615">
        <v>15</v>
      </c>
      <c r="AO13615">
        <v>25</v>
      </c>
      <c r="AP13615">
        <v>10</v>
      </c>
      <c r="AQ13615">
        <v>14</v>
      </c>
      <c r="AX13615" t="s">
        <v>31</v>
      </c>
      <c r="AY13615" t="s">
        <v>31</v>
      </c>
    </row>
    <row r="13616" spans="1:51">
      <c r="A13616" t="s">
        <v>2951</v>
      </c>
      <c r="B13616" t="s">
        <v>71</v>
      </c>
      <c r="C13616" t="s">
        <v>174</v>
      </c>
      <c r="D13616" t="s">
        <v>2909</v>
      </c>
      <c r="E13616" t="s">
        <v>2910</v>
      </c>
      <c r="F13616" t="s">
        <v>2924</v>
      </c>
      <c r="G13616" t="s">
        <v>2780</v>
      </c>
      <c r="I13616">
        <v>59.665999999999997</v>
      </c>
      <c r="J13616">
        <v>10.792</v>
      </c>
      <c r="L13616" t="s">
        <v>2398</v>
      </c>
      <c r="M13616">
        <v>2004</v>
      </c>
      <c r="N13616" t="s">
        <v>2260</v>
      </c>
      <c r="O13616" t="s">
        <v>2549</v>
      </c>
      <c r="P13616" s="64">
        <v>38175</v>
      </c>
      <c r="Q13616">
        <v>2</v>
      </c>
      <c r="R13616">
        <v>0</v>
      </c>
      <c r="S13616">
        <v>28</v>
      </c>
      <c r="T13616">
        <v>18</v>
      </c>
      <c r="U13616">
        <v>18</v>
      </c>
      <c r="V13616">
        <v>10</v>
      </c>
      <c r="W13616">
        <v>14</v>
      </c>
      <c r="X13616" t="s">
        <v>1845</v>
      </c>
      <c r="Y13616">
        <v>25.67</v>
      </c>
      <c r="Z13616">
        <v>63</v>
      </c>
      <c r="AA13616">
        <v>15</v>
      </c>
      <c r="AD13616" t="s">
        <v>475</v>
      </c>
      <c r="AG13616" t="s">
        <v>31</v>
      </c>
      <c r="AN13616">
        <v>15</v>
      </c>
      <c r="AO13616">
        <v>25</v>
      </c>
      <c r="AP13616">
        <v>10</v>
      </c>
      <c r="AQ13616">
        <v>14</v>
      </c>
      <c r="AX13616" t="s">
        <v>31</v>
      </c>
      <c r="AY13616" t="s">
        <v>31</v>
      </c>
    </row>
    <row r="13617" spans="1:51">
      <c r="A13617" t="s">
        <v>2951</v>
      </c>
      <c r="B13617" t="s">
        <v>71</v>
      </c>
      <c r="C13617" t="s">
        <v>174</v>
      </c>
      <c r="D13617" t="s">
        <v>2909</v>
      </c>
      <c r="E13617" t="s">
        <v>2910</v>
      </c>
      <c r="F13617" t="s">
        <v>2924</v>
      </c>
      <c r="G13617" t="s">
        <v>2780</v>
      </c>
      <c r="I13617">
        <v>59.665999999999997</v>
      </c>
      <c r="J13617">
        <v>10.792</v>
      </c>
      <c r="L13617" t="s">
        <v>2398</v>
      </c>
      <c r="M13617">
        <v>2004</v>
      </c>
      <c r="N13617" t="s">
        <v>2260</v>
      </c>
      <c r="O13617" t="s">
        <v>2549</v>
      </c>
      <c r="P13617" s="64">
        <v>38175</v>
      </c>
      <c r="Q13617">
        <v>2</v>
      </c>
      <c r="R13617">
        <v>0</v>
      </c>
      <c r="S13617">
        <v>28</v>
      </c>
      <c r="T13617">
        <v>18</v>
      </c>
      <c r="U13617">
        <v>18</v>
      </c>
      <c r="V13617">
        <v>10</v>
      </c>
      <c r="W13617">
        <v>14</v>
      </c>
      <c r="X13617" t="s">
        <v>1845</v>
      </c>
      <c r="Y13617">
        <v>28.69</v>
      </c>
      <c r="Z13617">
        <v>70</v>
      </c>
      <c r="AA13617">
        <v>15</v>
      </c>
      <c r="AD13617" t="s">
        <v>475</v>
      </c>
      <c r="AG13617" t="s">
        <v>31</v>
      </c>
      <c r="AN13617">
        <v>15</v>
      </c>
      <c r="AO13617">
        <v>25</v>
      </c>
      <c r="AP13617">
        <v>10</v>
      </c>
      <c r="AQ13617">
        <v>14</v>
      </c>
      <c r="AX13617" t="s">
        <v>31</v>
      </c>
      <c r="AY13617" t="s">
        <v>31</v>
      </c>
    </row>
    <row r="13618" spans="1:51">
      <c r="A13618" t="s">
        <v>2951</v>
      </c>
      <c r="B13618" t="s">
        <v>71</v>
      </c>
      <c r="C13618" t="s">
        <v>174</v>
      </c>
      <c r="D13618" t="s">
        <v>2909</v>
      </c>
      <c r="E13618" t="s">
        <v>2910</v>
      </c>
      <c r="F13618" t="s">
        <v>2924</v>
      </c>
      <c r="G13618" t="s">
        <v>2780</v>
      </c>
      <c r="I13618">
        <v>59.665999999999997</v>
      </c>
      <c r="J13618">
        <v>10.792</v>
      </c>
      <c r="L13618" t="s">
        <v>2398</v>
      </c>
      <c r="M13618">
        <v>2004</v>
      </c>
      <c r="N13618" t="s">
        <v>2260</v>
      </c>
      <c r="O13618" t="s">
        <v>2549</v>
      </c>
      <c r="P13618" s="64">
        <v>38175</v>
      </c>
      <c r="Q13618">
        <v>2</v>
      </c>
      <c r="R13618">
        <v>0</v>
      </c>
      <c r="S13618">
        <v>28</v>
      </c>
      <c r="T13618">
        <v>18</v>
      </c>
      <c r="U13618">
        <v>18</v>
      </c>
      <c r="V13618">
        <v>10</v>
      </c>
      <c r="W13618">
        <v>14</v>
      </c>
      <c r="X13618" t="s">
        <v>1845</v>
      </c>
      <c r="Y13618">
        <v>29.09</v>
      </c>
      <c r="Z13618">
        <v>77</v>
      </c>
      <c r="AA13618">
        <v>15</v>
      </c>
      <c r="AD13618" t="s">
        <v>475</v>
      </c>
      <c r="AG13618" t="s">
        <v>31</v>
      </c>
      <c r="AN13618">
        <v>15</v>
      </c>
      <c r="AO13618">
        <v>25</v>
      </c>
      <c r="AP13618">
        <v>10</v>
      </c>
      <c r="AQ13618">
        <v>14</v>
      </c>
      <c r="AX13618" t="s">
        <v>31</v>
      </c>
      <c r="AY13618" t="s">
        <v>31</v>
      </c>
    </row>
    <row r="13619" spans="1:51">
      <c r="A13619" t="s">
        <v>2951</v>
      </c>
      <c r="B13619" t="s">
        <v>71</v>
      </c>
      <c r="C13619" t="s">
        <v>174</v>
      </c>
      <c r="D13619" t="s">
        <v>2909</v>
      </c>
      <c r="E13619" t="s">
        <v>2910</v>
      </c>
      <c r="F13619" t="s">
        <v>2924</v>
      </c>
      <c r="G13619" t="s">
        <v>2780</v>
      </c>
      <c r="I13619">
        <v>59.665999999999997</v>
      </c>
      <c r="J13619">
        <v>10.792</v>
      </c>
      <c r="L13619" t="s">
        <v>2398</v>
      </c>
      <c r="M13619">
        <v>2004</v>
      </c>
      <c r="N13619" t="s">
        <v>2260</v>
      </c>
      <c r="O13619" t="s">
        <v>2549</v>
      </c>
      <c r="P13619" s="64">
        <v>38175</v>
      </c>
      <c r="Q13619">
        <v>2</v>
      </c>
      <c r="R13619">
        <v>0</v>
      </c>
      <c r="S13619">
        <v>42</v>
      </c>
      <c r="T13619">
        <v>18</v>
      </c>
      <c r="U13619">
        <v>18</v>
      </c>
      <c r="V13619">
        <v>10</v>
      </c>
      <c r="W13619">
        <v>14</v>
      </c>
      <c r="X13619" t="s">
        <v>1845</v>
      </c>
      <c r="Y13619">
        <v>8.4600000000000009</v>
      </c>
      <c r="Z13619">
        <v>0</v>
      </c>
      <c r="AA13619">
        <v>15</v>
      </c>
      <c r="AD13619" t="s">
        <v>475</v>
      </c>
      <c r="AG13619" t="s">
        <v>31</v>
      </c>
      <c r="AN13619">
        <v>15</v>
      </c>
      <c r="AO13619">
        <v>25</v>
      </c>
      <c r="AP13619">
        <v>10</v>
      </c>
      <c r="AQ13619">
        <v>14</v>
      </c>
      <c r="AX13619" t="s">
        <v>31</v>
      </c>
      <c r="AY13619" t="s">
        <v>31</v>
      </c>
    </row>
    <row r="13620" spans="1:51">
      <c r="A13620" t="s">
        <v>2951</v>
      </c>
      <c r="B13620" t="s">
        <v>71</v>
      </c>
      <c r="C13620" t="s">
        <v>174</v>
      </c>
      <c r="D13620" t="s">
        <v>2909</v>
      </c>
      <c r="E13620" t="s">
        <v>2910</v>
      </c>
      <c r="F13620" t="s">
        <v>2924</v>
      </c>
      <c r="G13620" t="s">
        <v>2780</v>
      </c>
      <c r="I13620">
        <v>59.665999999999997</v>
      </c>
      <c r="J13620">
        <v>10.792</v>
      </c>
      <c r="L13620" t="s">
        <v>2398</v>
      </c>
      <c r="M13620">
        <v>2004</v>
      </c>
      <c r="N13620" t="s">
        <v>2260</v>
      </c>
      <c r="O13620" t="s">
        <v>2549</v>
      </c>
      <c r="P13620" s="64">
        <v>38175</v>
      </c>
      <c r="Q13620">
        <v>2</v>
      </c>
      <c r="R13620">
        <v>0</v>
      </c>
      <c r="S13620">
        <v>42</v>
      </c>
      <c r="T13620">
        <v>18</v>
      </c>
      <c r="U13620">
        <v>18</v>
      </c>
      <c r="V13620">
        <v>10</v>
      </c>
      <c r="W13620">
        <v>14</v>
      </c>
      <c r="X13620" t="s">
        <v>1845</v>
      </c>
      <c r="Y13620">
        <v>8.76</v>
      </c>
      <c r="Z13620">
        <v>42</v>
      </c>
      <c r="AA13620">
        <v>15</v>
      </c>
      <c r="AD13620" t="s">
        <v>475</v>
      </c>
      <c r="AG13620" t="s">
        <v>31</v>
      </c>
      <c r="AN13620">
        <v>15</v>
      </c>
      <c r="AO13620">
        <v>25</v>
      </c>
      <c r="AP13620">
        <v>10</v>
      </c>
      <c r="AQ13620">
        <v>14</v>
      </c>
      <c r="AX13620" t="s">
        <v>31</v>
      </c>
      <c r="AY13620" t="s">
        <v>31</v>
      </c>
    </row>
    <row r="13621" spans="1:51">
      <c r="A13621" t="s">
        <v>2951</v>
      </c>
      <c r="B13621" t="s">
        <v>71</v>
      </c>
      <c r="C13621" t="s">
        <v>174</v>
      </c>
      <c r="D13621" t="s">
        <v>2909</v>
      </c>
      <c r="E13621" t="s">
        <v>2910</v>
      </c>
      <c r="F13621" t="s">
        <v>2924</v>
      </c>
      <c r="G13621" t="s">
        <v>2780</v>
      </c>
      <c r="I13621">
        <v>59.665999999999997</v>
      </c>
      <c r="J13621">
        <v>10.792</v>
      </c>
      <c r="L13621" t="s">
        <v>2398</v>
      </c>
      <c r="M13621">
        <v>2004</v>
      </c>
      <c r="N13621" t="s">
        <v>2260</v>
      </c>
      <c r="O13621" t="s">
        <v>2549</v>
      </c>
      <c r="P13621" s="64">
        <v>38175</v>
      </c>
      <c r="Q13621">
        <v>2</v>
      </c>
      <c r="R13621">
        <v>0</v>
      </c>
      <c r="S13621">
        <v>42</v>
      </c>
      <c r="T13621">
        <v>18</v>
      </c>
      <c r="U13621">
        <v>18</v>
      </c>
      <c r="V13621">
        <v>10</v>
      </c>
      <c r="W13621">
        <v>14</v>
      </c>
      <c r="X13621" t="s">
        <v>1845</v>
      </c>
      <c r="Y13621">
        <v>9.77</v>
      </c>
      <c r="Z13621">
        <v>49</v>
      </c>
      <c r="AA13621">
        <v>15</v>
      </c>
      <c r="AD13621" t="s">
        <v>475</v>
      </c>
      <c r="AG13621" t="s">
        <v>31</v>
      </c>
      <c r="AN13621">
        <v>15</v>
      </c>
      <c r="AO13621">
        <v>25</v>
      </c>
      <c r="AP13621">
        <v>10</v>
      </c>
      <c r="AQ13621">
        <v>14</v>
      </c>
      <c r="AX13621" t="s">
        <v>31</v>
      </c>
      <c r="AY13621" t="s">
        <v>31</v>
      </c>
    </row>
    <row r="13622" spans="1:51">
      <c r="A13622" t="s">
        <v>2951</v>
      </c>
      <c r="B13622" t="s">
        <v>71</v>
      </c>
      <c r="C13622" t="s">
        <v>174</v>
      </c>
      <c r="D13622" t="s">
        <v>2909</v>
      </c>
      <c r="E13622" t="s">
        <v>2910</v>
      </c>
      <c r="F13622" t="s">
        <v>2924</v>
      </c>
      <c r="G13622" t="s">
        <v>2780</v>
      </c>
      <c r="I13622">
        <v>59.665999999999997</v>
      </c>
      <c r="J13622">
        <v>10.792</v>
      </c>
      <c r="L13622" t="s">
        <v>2398</v>
      </c>
      <c r="M13622">
        <v>2004</v>
      </c>
      <c r="N13622" t="s">
        <v>2260</v>
      </c>
      <c r="O13622" t="s">
        <v>2549</v>
      </c>
      <c r="P13622" s="64">
        <v>38175</v>
      </c>
      <c r="Q13622">
        <v>2</v>
      </c>
      <c r="R13622">
        <v>0</v>
      </c>
      <c r="S13622">
        <v>42</v>
      </c>
      <c r="T13622">
        <v>18</v>
      </c>
      <c r="U13622">
        <v>18</v>
      </c>
      <c r="V13622">
        <v>10</v>
      </c>
      <c r="W13622">
        <v>14</v>
      </c>
      <c r="X13622" t="s">
        <v>1845</v>
      </c>
      <c r="Y13622">
        <v>11.88</v>
      </c>
      <c r="Z13622">
        <v>56</v>
      </c>
      <c r="AA13622">
        <v>15</v>
      </c>
      <c r="AD13622" t="s">
        <v>475</v>
      </c>
      <c r="AG13622" t="s">
        <v>31</v>
      </c>
      <c r="AN13622">
        <v>15</v>
      </c>
      <c r="AO13622">
        <v>25</v>
      </c>
      <c r="AP13622">
        <v>10</v>
      </c>
      <c r="AQ13622">
        <v>14</v>
      </c>
      <c r="AX13622" t="s">
        <v>31</v>
      </c>
      <c r="AY13622" t="s">
        <v>31</v>
      </c>
    </row>
    <row r="13623" spans="1:51">
      <c r="A13623" t="s">
        <v>2951</v>
      </c>
      <c r="B13623" t="s">
        <v>71</v>
      </c>
      <c r="C13623" t="s">
        <v>174</v>
      </c>
      <c r="D13623" t="s">
        <v>2909</v>
      </c>
      <c r="E13623" t="s">
        <v>2910</v>
      </c>
      <c r="F13623" t="s">
        <v>2924</v>
      </c>
      <c r="G13623" t="s">
        <v>2780</v>
      </c>
      <c r="I13623">
        <v>59.665999999999997</v>
      </c>
      <c r="J13623">
        <v>10.792</v>
      </c>
      <c r="L13623" t="s">
        <v>2398</v>
      </c>
      <c r="M13623">
        <v>2004</v>
      </c>
      <c r="N13623" t="s">
        <v>2260</v>
      </c>
      <c r="O13623" t="s">
        <v>2549</v>
      </c>
      <c r="P13623" s="64">
        <v>38175</v>
      </c>
      <c r="Q13623">
        <v>2</v>
      </c>
      <c r="R13623">
        <v>0</v>
      </c>
      <c r="S13623">
        <v>42</v>
      </c>
      <c r="T13623">
        <v>18</v>
      </c>
      <c r="U13623">
        <v>18</v>
      </c>
      <c r="V13623">
        <v>10</v>
      </c>
      <c r="W13623">
        <v>14</v>
      </c>
      <c r="X13623" t="s">
        <v>1845</v>
      </c>
      <c r="Y13623">
        <v>14.9</v>
      </c>
      <c r="Z13623">
        <v>63</v>
      </c>
      <c r="AA13623">
        <v>15</v>
      </c>
      <c r="AD13623" t="s">
        <v>475</v>
      </c>
      <c r="AG13623" t="s">
        <v>31</v>
      </c>
      <c r="AN13623">
        <v>15</v>
      </c>
      <c r="AO13623">
        <v>25</v>
      </c>
      <c r="AP13623">
        <v>10</v>
      </c>
      <c r="AQ13623">
        <v>14</v>
      </c>
      <c r="AX13623" t="s">
        <v>31</v>
      </c>
      <c r="AY13623" t="s">
        <v>31</v>
      </c>
    </row>
    <row r="13624" spans="1:51">
      <c r="A13624" t="s">
        <v>2951</v>
      </c>
      <c r="B13624" t="s">
        <v>71</v>
      </c>
      <c r="C13624" t="s">
        <v>174</v>
      </c>
      <c r="D13624" t="s">
        <v>2909</v>
      </c>
      <c r="E13624" t="s">
        <v>2910</v>
      </c>
      <c r="F13624" t="s">
        <v>2924</v>
      </c>
      <c r="G13624" t="s">
        <v>2780</v>
      </c>
      <c r="I13624">
        <v>59.665999999999997</v>
      </c>
      <c r="J13624">
        <v>10.792</v>
      </c>
      <c r="L13624" t="s">
        <v>2398</v>
      </c>
      <c r="M13624">
        <v>2004</v>
      </c>
      <c r="N13624" t="s">
        <v>2260</v>
      </c>
      <c r="O13624" t="s">
        <v>2549</v>
      </c>
      <c r="P13624" s="64">
        <v>38175</v>
      </c>
      <c r="Q13624">
        <v>2</v>
      </c>
      <c r="R13624">
        <v>0</v>
      </c>
      <c r="S13624">
        <v>42</v>
      </c>
      <c r="T13624">
        <v>18</v>
      </c>
      <c r="U13624">
        <v>18</v>
      </c>
      <c r="V13624">
        <v>10</v>
      </c>
      <c r="W13624">
        <v>14</v>
      </c>
      <c r="X13624" t="s">
        <v>1845</v>
      </c>
      <c r="Y13624">
        <v>20.64</v>
      </c>
      <c r="Z13624">
        <v>70</v>
      </c>
      <c r="AA13624">
        <v>15</v>
      </c>
      <c r="AD13624" t="s">
        <v>475</v>
      </c>
      <c r="AG13624" t="s">
        <v>31</v>
      </c>
      <c r="AN13624">
        <v>15</v>
      </c>
      <c r="AO13624">
        <v>25</v>
      </c>
      <c r="AP13624">
        <v>10</v>
      </c>
      <c r="AQ13624">
        <v>14</v>
      </c>
      <c r="AX13624" t="s">
        <v>31</v>
      </c>
      <c r="AY13624" t="s">
        <v>31</v>
      </c>
    </row>
    <row r="13625" spans="1:51">
      <c r="A13625" t="s">
        <v>2951</v>
      </c>
      <c r="B13625" t="s">
        <v>71</v>
      </c>
      <c r="C13625" t="s">
        <v>174</v>
      </c>
      <c r="D13625" t="s">
        <v>2909</v>
      </c>
      <c r="E13625" t="s">
        <v>2910</v>
      </c>
      <c r="F13625" t="s">
        <v>2924</v>
      </c>
      <c r="G13625" t="s">
        <v>2780</v>
      </c>
      <c r="I13625">
        <v>59.665999999999997</v>
      </c>
      <c r="J13625">
        <v>10.792</v>
      </c>
      <c r="L13625" t="s">
        <v>2398</v>
      </c>
      <c r="M13625">
        <v>2004</v>
      </c>
      <c r="N13625" t="s">
        <v>2260</v>
      </c>
      <c r="O13625" t="s">
        <v>2549</v>
      </c>
      <c r="P13625" s="64">
        <v>38175</v>
      </c>
      <c r="Q13625">
        <v>2</v>
      </c>
      <c r="R13625">
        <v>0</v>
      </c>
      <c r="S13625">
        <v>42</v>
      </c>
      <c r="T13625">
        <v>18</v>
      </c>
      <c r="U13625">
        <v>18</v>
      </c>
      <c r="V13625">
        <v>10</v>
      </c>
      <c r="W13625">
        <v>14</v>
      </c>
      <c r="X13625" t="s">
        <v>1845</v>
      </c>
      <c r="Y13625">
        <v>24.87</v>
      </c>
      <c r="Z13625">
        <v>77</v>
      </c>
      <c r="AA13625">
        <v>15</v>
      </c>
      <c r="AD13625" t="s">
        <v>475</v>
      </c>
      <c r="AG13625" t="s">
        <v>31</v>
      </c>
      <c r="AN13625">
        <v>15</v>
      </c>
      <c r="AO13625">
        <v>25</v>
      </c>
      <c r="AP13625">
        <v>10</v>
      </c>
      <c r="AQ13625">
        <v>14</v>
      </c>
      <c r="AX13625" t="s">
        <v>31</v>
      </c>
      <c r="AY13625" t="s">
        <v>31</v>
      </c>
    </row>
    <row r="13626" spans="1:51">
      <c r="A13626" t="s">
        <v>2951</v>
      </c>
      <c r="B13626" t="s">
        <v>71</v>
      </c>
      <c r="C13626" t="s">
        <v>174</v>
      </c>
      <c r="D13626" t="s">
        <v>2909</v>
      </c>
      <c r="E13626" t="s">
        <v>2910</v>
      </c>
      <c r="F13626" t="s">
        <v>2924</v>
      </c>
      <c r="G13626" t="s">
        <v>2780</v>
      </c>
      <c r="I13626">
        <v>59.665999999999997</v>
      </c>
      <c r="J13626">
        <v>10.792</v>
      </c>
      <c r="L13626" t="s">
        <v>2398</v>
      </c>
      <c r="M13626">
        <v>2004</v>
      </c>
      <c r="N13626" t="s">
        <v>2260</v>
      </c>
      <c r="O13626" t="s">
        <v>2549</v>
      </c>
      <c r="P13626" s="64">
        <v>38175</v>
      </c>
      <c r="Q13626">
        <v>2</v>
      </c>
      <c r="R13626">
        <v>0</v>
      </c>
      <c r="S13626">
        <v>42</v>
      </c>
      <c r="T13626">
        <v>18</v>
      </c>
      <c r="U13626">
        <v>18</v>
      </c>
      <c r="V13626">
        <v>10</v>
      </c>
      <c r="W13626">
        <v>14</v>
      </c>
      <c r="X13626" t="s">
        <v>1845</v>
      </c>
      <c r="Y13626">
        <v>28.39</v>
      </c>
      <c r="Z13626">
        <v>84</v>
      </c>
      <c r="AA13626">
        <v>15</v>
      </c>
      <c r="AD13626" t="s">
        <v>475</v>
      </c>
      <c r="AG13626" t="s">
        <v>31</v>
      </c>
      <c r="AN13626">
        <v>15</v>
      </c>
      <c r="AO13626">
        <v>25</v>
      </c>
      <c r="AP13626">
        <v>10</v>
      </c>
      <c r="AQ13626">
        <v>14</v>
      </c>
      <c r="AX13626" t="s">
        <v>31</v>
      </c>
      <c r="AY13626" t="s">
        <v>31</v>
      </c>
    </row>
    <row r="13627" spans="1:51">
      <c r="A13627" t="s">
        <v>2951</v>
      </c>
      <c r="B13627" t="s">
        <v>71</v>
      </c>
      <c r="C13627" t="s">
        <v>174</v>
      </c>
      <c r="D13627" t="s">
        <v>2909</v>
      </c>
      <c r="E13627" t="s">
        <v>2910</v>
      </c>
      <c r="F13627" t="s">
        <v>2924</v>
      </c>
      <c r="G13627" t="s">
        <v>2780</v>
      </c>
      <c r="I13627">
        <v>59.665999999999997</v>
      </c>
      <c r="J13627">
        <v>10.792</v>
      </c>
      <c r="L13627" t="s">
        <v>2398</v>
      </c>
      <c r="M13627">
        <v>2004</v>
      </c>
      <c r="N13627" t="s">
        <v>2260</v>
      </c>
      <c r="O13627" t="s">
        <v>2549</v>
      </c>
      <c r="P13627" s="64">
        <v>38175</v>
      </c>
      <c r="Q13627">
        <v>2</v>
      </c>
      <c r="R13627">
        <v>0</v>
      </c>
      <c r="S13627">
        <v>42</v>
      </c>
      <c r="T13627">
        <v>18</v>
      </c>
      <c r="U13627">
        <v>18</v>
      </c>
      <c r="V13627">
        <v>10</v>
      </c>
      <c r="W13627">
        <v>14</v>
      </c>
      <c r="X13627" t="s">
        <v>1845</v>
      </c>
      <c r="Y13627">
        <v>28.69</v>
      </c>
      <c r="Z13627">
        <v>91</v>
      </c>
      <c r="AA13627">
        <v>15</v>
      </c>
      <c r="AD13627" t="s">
        <v>475</v>
      </c>
      <c r="AG13627" t="s">
        <v>31</v>
      </c>
      <c r="AN13627">
        <v>15</v>
      </c>
      <c r="AO13627">
        <v>25</v>
      </c>
      <c r="AP13627">
        <v>10</v>
      </c>
      <c r="AQ13627">
        <v>14</v>
      </c>
      <c r="AX13627" t="s">
        <v>31</v>
      </c>
      <c r="AY13627" t="s">
        <v>31</v>
      </c>
    </row>
    <row r="13628" spans="1:51">
      <c r="A13628" t="s">
        <v>2951</v>
      </c>
      <c r="B13628" t="s">
        <v>71</v>
      </c>
      <c r="C13628" t="s">
        <v>174</v>
      </c>
      <c r="D13628" t="s">
        <v>2909</v>
      </c>
      <c r="E13628" t="s">
        <v>2910</v>
      </c>
      <c r="F13628" t="s">
        <v>2924</v>
      </c>
      <c r="G13628" t="s">
        <v>2780</v>
      </c>
      <c r="I13628">
        <v>59.665999999999997</v>
      </c>
      <c r="J13628">
        <v>10.792</v>
      </c>
      <c r="L13628" t="s">
        <v>2398</v>
      </c>
      <c r="M13628">
        <v>2004</v>
      </c>
      <c r="N13628" t="s">
        <v>2260</v>
      </c>
      <c r="O13628" t="s">
        <v>2549</v>
      </c>
      <c r="P13628" s="64">
        <v>38175</v>
      </c>
      <c r="Q13628">
        <v>2</v>
      </c>
      <c r="R13628">
        <v>0</v>
      </c>
      <c r="S13628">
        <v>0</v>
      </c>
      <c r="T13628">
        <v>18</v>
      </c>
      <c r="U13628">
        <v>18</v>
      </c>
      <c r="V13628">
        <v>24</v>
      </c>
      <c r="W13628">
        <v>0</v>
      </c>
      <c r="X13628" t="s">
        <v>1845</v>
      </c>
      <c r="Y13628">
        <v>8.69</v>
      </c>
      <c r="Z13628">
        <v>0</v>
      </c>
      <c r="AA13628">
        <v>15</v>
      </c>
      <c r="AD13628" t="s">
        <v>475</v>
      </c>
      <c r="AG13628" t="s">
        <v>31</v>
      </c>
      <c r="AN13628">
        <v>15</v>
      </c>
      <c r="AO13628">
        <v>25</v>
      </c>
      <c r="AP13628">
        <v>10</v>
      </c>
      <c r="AQ13628">
        <v>14</v>
      </c>
      <c r="AX13628" t="s">
        <v>31</v>
      </c>
      <c r="AY13628" t="s">
        <v>31</v>
      </c>
    </row>
    <row r="13629" spans="1:51">
      <c r="A13629" t="s">
        <v>2951</v>
      </c>
      <c r="B13629" t="s">
        <v>71</v>
      </c>
      <c r="C13629" t="s">
        <v>174</v>
      </c>
      <c r="D13629" t="s">
        <v>2909</v>
      </c>
      <c r="E13629" t="s">
        <v>2910</v>
      </c>
      <c r="F13629" t="s">
        <v>2924</v>
      </c>
      <c r="G13629" t="s">
        <v>2780</v>
      </c>
      <c r="I13629">
        <v>59.665999999999997</v>
      </c>
      <c r="J13629">
        <v>10.792</v>
      </c>
      <c r="L13629" t="s">
        <v>2398</v>
      </c>
      <c r="M13629">
        <v>2004</v>
      </c>
      <c r="N13629" t="s">
        <v>2260</v>
      </c>
      <c r="O13629" t="s">
        <v>2549</v>
      </c>
      <c r="P13629" s="64">
        <v>38175</v>
      </c>
      <c r="Q13629">
        <v>2</v>
      </c>
      <c r="R13629">
        <v>0</v>
      </c>
      <c r="S13629">
        <v>0</v>
      </c>
      <c r="T13629">
        <v>18</v>
      </c>
      <c r="U13629">
        <v>18</v>
      </c>
      <c r="V13629">
        <v>24</v>
      </c>
      <c r="W13629">
        <v>0</v>
      </c>
      <c r="X13629" t="s">
        <v>1845</v>
      </c>
      <c r="Y13629">
        <v>11.01</v>
      </c>
      <c r="Z13629">
        <v>14</v>
      </c>
      <c r="AA13629">
        <v>15</v>
      </c>
      <c r="AD13629" t="s">
        <v>475</v>
      </c>
      <c r="AG13629" t="s">
        <v>31</v>
      </c>
      <c r="AN13629">
        <v>15</v>
      </c>
      <c r="AO13629">
        <v>25</v>
      </c>
      <c r="AP13629">
        <v>10</v>
      </c>
      <c r="AQ13629">
        <v>14</v>
      </c>
      <c r="AX13629" t="s">
        <v>31</v>
      </c>
      <c r="AY13629" t="s">
        <v>31</v>
      </c>
    </row>
    <row r="13630" spans="1:51">
      <c r="A13630" t="s">
        <v>2951</v>
      </c>
      <c r="B13630" t="s">
        <v>71</v>
      </c>
      <c r="C13630" t="s">
        <v>174</v>
      </c>
      <c r="D13630" t="s">
        <v>2909</v>
      </c>
      <c r="E13630" t="s">
        <v>2910</v>
      </c>
      <c r="F13630" t="s">
        <v>2924</v>
      </c>
      <c r="G13630" t="s">
        <v>2780</v>
      </c>
      <c r="I13630">
        <v>59.665999999999997</v>
      </c>
      <c r="J13630">
        <v>10.792</v>
      </c>
      <c r="L13630" t="s">
        <v>2398</v>
      </c>
      <c r="M13630">
        <v>2004</v>
      </c>
      <c r="N13630" t="s">
        <v>2260</v>
      </c>
      <c r="O13630" t="s">
        <v>2549</v>
      </c>
      <c r="P13630" s="64">
        <v>38175</v>
      </c>
      <c r="Q13630">
        <v>2</v>
      </c>
      <c r="R13630">
        <v>0</v>
      </c>
      <c r="S13630">
        <v>0</v>
      </c>
      <c r="T13630">
        <v>18</v>
      </c>
      <c r="U13630">
        <v>18</v>
      </c>
      <c r="V13630">
        <v>24</v>
      </c>
      <c r="W13630">
        <v>0</v>
      </c>
      <c r="X13630" t="s">
        <v>1845</v>
      </c>
      <c r="Y13630">
        <v>13.03</v>
      </c>
      <c r="Z13630">
        <v>21</v>
      </c>
      <c r="AA13630">
        <v>15</v>
      </c>
      <c r="AD13630" t="s">
        <v>475</v>
      </c>
      <c r="AG13630" t="s">
        <v>31</v>
      </c>
      <c r="AN13630">
        <v>15</v>
      </c>
      <c r="AO13630">
        <v>25</v>
      </c>
      <c r="AP13630">
        <v>10</v>
      </c>
      <c r="AQ13630">
        <v>14</v>
      </c>
      <c r="AX13630" t="s">
        <v>31</v>
      </c>
      <c r="AY13630" t="s">
        <v>31</v>
      </c>
    </row>
    <row r="13631" spans="1:51">
      <c r="A13631" t="s">
        <v>2951</v>
      </c>
      <c r="B13631" t="s">
        <v>71</v>
      </c>
      <c r="C13631" t="s">
        <v>174</v>
      </c>
      <c r="D13631" t="s">
        <v>2909</v>
      </c>
      <c r="E13631" t="s">
        <v>2910</v>
      </c>
      <c r="F13631" t="s">
        <v>2924</v>
      </c>
      <c r="G13631" t="s">
        <v>2780</v>
      </c>
      <c r="I13631">
        <v>59.665999999999997</v>
      </c>
      <c r="J13631">
        <v>10.792</v>
      </c>
      <c r="L13631" t="s">
        <v>2398</v>
      </c>
      <c r="M13631">
        <v>2004</v>
      </c>
      <c r="N13631" t="s">
        <v>2260</v>
      </c>
      <c r="O13631" t="s">
        <v>2549</v>
      </c>
      <c r="P13631" s="64">
        <v>38175</v>
      </c>
      <c r="Q13631">
        <v>2</v>
      </c>
      <c r="R13631">
        <v>0</v>
      </c>
      <c r="S13631">
        <v>0</v>
      </c>
      <c r="T13631">
        <v>18</v>
      </c>
      <c r="U13631">
        <v>18</v>
      </c>
      <c r="V13631">
        <v>24</v>
      </c>
      <c r="W13631">
        <v>0</v>
      </c>
      <c r="X13631" t="s">
        <v>1845</v>
      </c>
      <c r="Y13631">
        <v>17.68</v>
      </c>
      <c r="Z13631">
        <v>28</v>
      </c>
      <c r="AA13631">
        <v>15</v>
      </c>
      <c r="AD13631" t="s">
        <v>475</v>
      </c>
      <c r="AG13631" t="s">
        <v>31</v>
      </c>
      <c r="AN13631">
        <v>15</v>
      </c>
      <c r="AO13631">
        <v>25</v>
      </c>
      <c r="AP13631">
        <v>10</v>
      </c>
      <c r="AQ13631">
        <v>14</v>
      </c>
      <c r="AX13631" t="s">
        <v>31</v>
      </c>
      <c r="AY13631" t="s">
        <v>31</v>
      </c>
    </row>
    <row r="13632" spans="1:51">
      <c r="A13632" t="s">
        <v>2951</v>
      </c>
      <c r="B13632" t="s">
        <v>71</v>
      </c>
      <c r="C13632" t="s">
        <v>174</v>
      </c>
      <c r="D13632" t="s">
        <v>2909</v>
      </c>
      <c r="E13632" t="s">
        <v>2910</v>
      </c>
      <c r="F13632" t="s">
        <v>2924</v>
      </c>
      <c r="G13632" t="s">
        <v>2780</v>
      </c>
      <c r="I13632">
        <v>59.665999999999997</v>
      </c>
      <c r="J13632">
        <v>10.792</v>
      </c>
      <c r="L13632" t="s">
        <v>2398</v>
      </c>
      <c r="M13632">
        <v>2004</v>
      </c>
      <c r="N13632" t="s">
        <v>2260</v>
      </c>
      <c r="O13632" t="s">
        <v>2549</v>
      </c>
      <c r="P13632" s="64">
        <v>38175</v>
      </c>
      <c r="Q13632">
        <v>2</v>
      </c>
      <c r="R13632">
        <v>0</v>
      </c>
      <c r="S13632">
        <v>0</v>
      </c>
      <c r="T13632">
        <v>18</v>
      </c>
      <c r="U13632">
        <v>18</v>
      </c>
      <c r="V13632">
        <v>24</v>
      </c>
      <c r="W13632">
        <v>0</v>
      </c>
      <c r="X13632" t="s">
        <v>1845</v>
      </c>
      <c r="Y13632">
        <v>21.62</v>
      </c>
      <c r="Z13632">
        <v>35</v>
      </c>
      <c r="AA13632">
        <v>15</v>
      </c>
      <c r="AD13632" t="s">
        <v>475</v>
      </c>
      <c r="AG13632" t="s">
        <v>31</v>
      </c>
      <c r="AN13632">
        <v>15</v>
      </c>
      <c r="AO13632">
        <v>25</v>
      </c>
      <c r="AP13632">
        <v>10</v>
      </c>
      <c r="AQ13632">
        <v>14</v>
      </c>
      <c r="AX13632" t="s">
        <v>31</v>
      </c>
      <c r="AY13632" t="s">
        <v>31</v>
      </c>
    </row>
    <row r="13633" spans="1:51">
      <c r="A13633" t="s">
        <v>2951</v>
      </c>
      <c r="B13633" t="s">
        <v>71</v>
      </c>
      <c r="C13633" t="s">
        <v>174</v>
      </c>
      <c r="D13633" t="s">
        <v>2909</v>
      </c>
      <c r="E13633" t="s">
        <v>2910</v>
      </c>
      <c r="F13633" t="s">
        <v>2924</v>
      </c>
      <c r="G13633" t="s">
        <v>2780</v>
      </c>
      <c r="I13633">
        <v>59.665999999999997</v>
      </c>
      <c r="J13633">
        <v>10.792</v>
      </c>
      <c r="L13633" t="s">
        <v>2398</v>
      </c>
      <c r="M13633">
        <v>2004</v>
      </c>
      <c r="N13633" t="s">
        <v>2260</v>
      </c>
      <c r="O13633" t="s">
        <v>2549</v>
      </c>
      <c r="P13633" s="64">
        <v>38175</v>
      </c>
      <c r="Q13633">
        <v>2</v>
      </c>
      <c r="R13633">
        <v>0</v>
      </c>
      <c r="S13633">
        <v>0</v>
      </c>
      <c r="T13633">
        <v>18</v>
      </c>
      <c r="U13633">
        <v>18</v>
      </c>
      <c r="V13633">
        <v>24</v>
      </c>
      <c r="W13633">
        <v>0</v>
      </c>
      <c r="X13633" t="s">
        <v>1845</v>
      </c>
      <c r="Y13633">
        <v>22.93</v>
      </c>
      <c r="Z13633">
        <v>42</v>
      </c>
      <c r="AA13633">
        <v>15</v>
      </c>
      <c r="AD13633" t="s">
        <v>475</v>
      </c>
      <c r="AG13633" t="s">
        <v>31</v>
      </c>
      <c r="AN13633">
        <v>15</v>
      </c>
      <c r="AO13633">
        <v>25</v>
      </c>
      <c r="AP13633">
        <v>10</v>
      </c>
      <c r="AQ13633">
        <v>14</v>
      </c>
      <c r="AX13633" t="s">
        <v>31</v>
      </c>
      <c r="AY13633" t="s">
        <v>31</v>
      </c>
    </row>
    <row r="13634" spans="1:51">
      <c r="A13634" t="s">
        <v>2951</v>
      </c>
      <c r="B13634" t="s">
        <v>71</v>
      </c>
      <c r="C13634" t="s">
        <v>174</v>
      </c>
      <c r="D13634" t="s">
        <v>2909</v>
      </c>
      <c r="E13634" t="s">
        <v>2910</v>
      </c>
      <c r="F13634" t="s">
        <v>2924</v>
      </c>
      <c r="G13634" t="s">
        <v>2780</v>
      </c>
      <c r="I13634">
        <v>59.665999999999997</v>
      </c>
      <c r="J13634">
        <v>10.792</v>
      </c>
      <c r="L13634" t="s">
        <v>2398</v>
      </c>
      <c r="M13634">
        <v>2004</v>
      </c>
      <c r="N13634" t="s">
        <v>2260</v>
      </c>
      <c r="O13634" t="s">
        <v>2549</v>
      </c>
      <c r="P13634" s="64">
        <v>38175</v>
      </c>
      <c r="Q13634">
        <v>2</v>
      </c>
      <c r="R13634">
        <v>0</v>
      </c>
      <c r="S13634">
        <v>0</v>
      </c>
      <c r="T13634">
        <v>18</v>
      </c>
      <c r="U13634">
        <v>18</v>
      </c>
      <c r="V13634">
        <v>24</v>
      </c>
      <c r="W13634">
        <v>0</v>
      </c>
      <c r="X13634" t="s">
        <v>1845</v>
      </c>
      <c r="Y13634">
        <v>22.93</v>
      </c>
      <c r="Z13634">
        <v>49</v>
      </c>
      <c r="AA13634">
        <v>15</v>
      </c>
      <c r="AD13634" t="s">
        <v>475</v>
      </c>
      <c r="AG13634" t="s">
        <v>31</v>
      </c>
      <c r="AN13634">
        <v>15</v>
      </c>
      <c r="AO13634">
        <v>25</v>
      </c>
      <c r="AP13634">
        <v>10</v>
      </c>
      <c r="AQ13634">
        <v>14</v>
      </c>
      <c r="AX13634" t="s">
        <v>31</v>
      </c>
      <c r="AY13634" t="s">
        <v>31</v>
      </c>
    </row>
    <row r="13635" spans="1:51">
      <c r="A13635" t="s">
        <v>2951</v>
      </c>
      <c r="B13635" t="s">
        <v>71</v>
      </c>
      <c r="C13635" t="s">
        <v>174</v>
      </c>
      <c r="D13635" t="s">
        <v>2909</v>
      </c>
      <c r="E13635" t="s">
        <v>2910</v>
      </c>
      <c r="F13635" t="s">
        <v>2924</v>
      </c>
      <c r="G13635" t="s">
        <v>2780</v>
      </c>
      <c r="I13635">
        <v>59.665999999999997</v>
      </c>
      <c r="J13635">
        <v>10.792</v>
      </c>
      <c r="L13635" t="s">
        <v>2398</v>
      </c>
      <c r="M13635">
        <v>2004</v>
      </c>
      <c r="N13635" t="s">
        <v>2260</v>
      </c>
      <c r="O13635" t="s">
        <v>2549</v>
      </c>
      <c r="P13635" s="64">
        <v>38175</v>
      </c>
      <c r="Q13635">
        <v>2</v>
      </c>
      <c r="R13635">
        <v>0</v>
      </c>
      <c r="S13635">
        <v>14</v>
      </c>
      <c r="T13635">
        <v>18</v>
      </c>
      <c r="U13635">
        <v>18</v>
      </c>
      <c r="V13635">
        <v>24</v>
      </c>
      <c r="W13635">
        <v>0</v>
      </c>
      <c r="X13635" t="s">
        <v>1845</v>
      </c>
      <c r="Y13635">
        <v>8.3800000000000008</v>
      </c>
      <c r="Z13635">
        <v>0</v>
      </c>
      <c r="AA13635">
        <v>15</v>
      </c>
      <c r="AD13635" t="s">
        <v>475</v>
      </c>
      <c r="AG13635" t="s">
        <v>31</v>
      </c>
      <c r="AN13635">
        <v>15</v>
      </c>
      <c r="AO13635">
        <v>25</v>
      </c>
      <c r="AP13635">
        <v>10</v>
      </c>
      <c r="AQ13635">
        <v>14</v>
      </c>
      <c r="AX13635" t="s">
        <v>31</v>
      </c>
      <c r="AY13635" t="s">
        <v>31</v>
      </c>
    </row>
    <row r="13636" spans="1:51">
      <c r="A13636" t="s">
        <v>2951</v>
      </c>
      <c r="B13636" t="s">
        <v>71</v>
      </c>
      <c r="C13636" t="s">
        <v>174</v>
      </c>
      <c r="D13636" t="s">
        <v>2909</v>
      </c>
      <c r="E13636" t="s">
        <v>2910</v>
      </c>
      <c r="F13636" t="s">
        <v>2924</v>
      </c>
      <c r="G13636" t="s">
        <v>2780</v>
      </c>
      <c r="I13636">
        <v>59.665999999999997</v>
      </c>
      <c r="J13636">
        <v>10.792</v>
      </c>
      <c r="L13636" t="s">
        <v>2398</v>
      </c>
      <c r="M13636">
        <v>2004</v>
      </c>
      <c r="N13636" t="s">
        <v>2260</v>
      </c>
      <c r="O13636" t="s">
        <v>2549</v>
      </c>
      <c r="P13636" s="64">
        <v>38175</v>
      </c>
      <c r="Q13636">
        <v>2</v>
      </c>
      <c r="R13636">
        <v>0</v>
      </c>
      <c r="S13636">
        <v>14</v>
      </c>
      <c r="T13636">
        <v>18</v>
      </c>
      <c r="U13636">
        <v>18</v>
      </c>
      <c r="V13636">
        <v>24</v>
      </c>
      <c r="W13636">
        <v>0</v>
      </c>
      <c r="X13636" t="s">
        <v>1845</v>
      </c>
      <c r="Y13636">
        <v>7.88</v>
      </c>
      <c r="Z13636">
        <v>14</v>
      </c>
      <c r="AA13636">
        <v>15</v>
      </c>
      <c r="AD13636" t="s">
        <v>475</v>
      </c>
      <c r="AG13636" t="s">
        <v>31</v>
      </c>
      <c r="AN13636">
        <v>15</v>
      </c>
      <c r="AO13636">
        <v>25</v>
      </c>
      <c r="AP13636">
        <v>10</v>
      </c>
      <c r="AQ13636">
        <v>14</v>
      </c>
      <c r="AX13636" t="s">
        <v>31</v>
      </c>
      <c r="AY13636" t="s">
        <v>31</v>
      </c>
    </row>
    <row r="13637" spans="1:51">
      <c r="A13637" t="s">
        <v>2951</v>
      </c>
      <c r="B13637" t="s">
        <v>71</v>
      </c>
      <c r="C13637" t="s">
        <v>174</v>
      </c>
      <c r="D13637" t="s">
        <v>2909</v>
      </c>
      <c r="E13637" t="s">
        <v>2910</v>
      </c>
      <c r="F13637" t="s">
        <v>2924</v>
      </c>
      <c r="G13637" t="s">
        <v>2780</v>
      </c>
      <c r="I13637">
        <v>59.665999999999997</v>
      </c>
      <c r="J13637">
        <v>10.792</v>
      </c>
      <c r="L13637" t="s">
        <v>2398</v>
      </c>
      <c r="M13637">
        <v>2004</v>
      </c>
      <c r="N13637" t="s">
        <v>2260</v>
      </c>
      <c r="O13637" t="s">
        <v>2549</v>
      </c>
      <c r="P13637" s="64">
        <v>38175</v>
      </c>
      <c r="Q13637">
        <v>2</v>
      </c>
      <c r="R13637">
        <v>0</v>
      </c>
      <c r="S13637">
        <v>14</v>
      </c>
      <c r="T13637">
        <v>18</v>
      </c>
      <c r="U13637">
        <v>18</v>
      </c>
      <c r="V13637">
        <v>24</v>
      </c>
      <c r="W13637">
        <v>0</v>
      </c>
      <c r="X13637" t="s">
        <v>1845</v>
      </c>
      <c r="Y13637">
        <v>9.09</v>
      </c>
      <c r="Z13637">
        <v>21</v>
      </c>
      <c r="AA13637">
        <v>15</v>
      </c>
      <c r="AD13637" t="s">
        <v>475</v>
      </c>
      <c r="AG13637" t="s">
        <v>31</v>
      </c>
      <c r="AN13637">
        <v>15</v>
      </c>
      <c r="AO13637">
        <v>25</v>
      </c>
      <c r="AP13637">
        <v>10</v>
      </c>
      <c r="AQ13637">
        <v>14</v>
      </c>
      <c r="AX13637" t="s">
        <v>31</v>
      </c>
      <c r="AY13637" t="s">
        <v>31</v>
      </c>
    </row>
    <row r="13638" spans="1:51">
      <c r="A13638" t="s">
        <v>2951</v>
      </c>
      <c r="B13638" t="s">
        <v>71</v>
      </c>
      <c r="C13638" t="s">
        <v>174</v>
      </c>
      <c r="D13638" t="s">
        <v>2909</v>
      </c>
      <c r="E13638" t="s">
        <v>2910</v>
      </c>
      <c r="F13638" t="s">
        <v>2924</v>
      </c>
      <c r="G13638" t="s">
        <v>2780</v>
      </c>
      <c r="I13638">
        <v>59.665999999999997</v>
      </c>
      <c r="J13638">
        <v>10.792</v>
      </c>
      <c r="L13638" t="s">
        <v>2398</v>
      </c>
      <c r="M13638">
        <v>2004</v>
      </c>
      <c r="N13638" t="s">
        <v>2260</v>
      </c>
      <c r="O13638" t="s">
        <v>2549</v>
      </c>
      <c r="P13638" s="64">
        <v>38175</v>
      </c>
      <c r="Q13638">
        <v>2</v>
      </c>
      <c r="R13638">
        <v>0</v>
      </c>
      <c r="S13638">
        <v>14</v>
      </c>
      <c r="T13638">
        <v>18</v>
      </c>
      <c r="U13638">
        <v>18</v>
      </c>
      <c r="V13638">
        <v>24</v>
      </c>
      <c r="W13638">
        <v>0</v>
      </c>
      <c r="X13638" t="s">
        <v>1845</v>
      </c>
      <c r="Y13638">
        <v>10.91</v>
      </c>
      <c r="Z13638">
        <v>28</v>
      </c>
      <c r="AA13638">
        <v>15</v>
      </c>
      <c r="AD13638" t="s">
        <v>475</v>
      </c>
      <c r="AG13638" t="s">
        <v>31</v>
      </c>
      <c r="AN13638">
        <v>15</v>
      </c>
      <c r="AO13638">
        <v>25</v>
      </c>
      <c r="AP13638">
        <v>10</v>
      </c>
      <c r="AQ13638">
        <v>14</v>
      </c>
      <c r="AX13638" t="s">
        <v>31</v>
      </c>
      <c r="AY13638" t="s">
        <v>31</v>
      </c>
    </row>
    <row r="13639" spans="1:51">
      <c r="A13639" t="s">
        <v>2951</v>
      </c>
      <c r="B13639" t="s">
        <v>71</v>
      </c>
      <c r="C13639" t="s">
        <v>174</v>
      </c>
      <c r="D13639" t="s">
        <v>2909</v>
      </c>
      <c r="E13639" t="s">
        <v>2910</v>
      </c>
      <c r="F13639" t="s">
        <v>2924</v>
      </c>
      <c r="G13639" t="s">
        <v>2780</v>
      </c>
      <c r="I13639">
        <v>59.665999999999997</v>
      </c>
      <c r="J13639">
        <v>10.792</v>
      </c>
      <c r="L13639" t="s">
        <v>2398</v>
      </c>
      <c r="M13639">
        <v>2004</v>
      </c>
      <c r="N13639" t="s">
        <v>2260</v>
      </c>
      <c r="O13639" t="s">
        <v>2549</v>
      </c>
      <c r="P13639" s="64">
        <v>38175</v>
      </c>
      <c r="Q13639">
        <v>2</v>
      </c>
      <c r="R13639">
        <v>0</v>
      </c>
      <c r="S13639">
        <v>14</v>
      </c>
      <c r="T13639">
        <v>18</v>
      </c>
      <c r="U13639">
        <v>18</v>
      </c>
      <c r="V13639">
        <v>24</v>
      </c>
      <c r="W13639">
        <v>0</v>
      </c>
      <c r="X13639" t="s">
        <v>1845</v>
      </c>
      <c r="Y13639">
        <v>13.43</v>
      </c>
      <c r="Z13639">
        <v>35</v>
      </c>
      <c r="AA13639">
        <v>15</v>
      </c>
      <c r="AD13639" t="s">
        <v>475</v>
      </c>
      <c r="AG13639" t="s">
        <v>31</v>
      </c>
      <c r="AN13639">
        <v>15</v>
      </c>
      <c r="AO13639">
        <v>25</v>
      </c>
      <c r="AP13639">
        <v>10</v>
      </c>
      <c r="AQ13639">
        <v>14</v>
      </c>
      <c r="AX13639" t="s">
        <v>31</v>
      </c>
      <c r="AY13639" t="s">
        <v>31</v>
      </c>
    </row>
    <row r="13640" spans="1:51">
      <c r="A13640" t="s">
        <v>2951</v>
      </c>
      <c r="B13640" t="s">
        <v>71</v>
      </c>
      <c r="C13640" t="s">
        <v>174</v>
      </c>
      <c r="D13640" t="s">
        <v>2909</v>
      </c>
      <c r="E13640" t="s">
        <v>2910</v>
      </c>
      <c r="F13640" t="s">
        <v>2924</v>
      </c>
      <c r="G13640" t="s">
        <v>2780</v>
      </c>
      <c r="I13640">
        <v>59.665999999999997</v>
      </c>
      <c r="J13640">
        <v>10.792</v>
      </c>
      <c r="L13640" t="s">
        <v>2398</v>
      </c>
      <c r="M13640">
        <v>2004</v>
      </c>
      <c r="N13640" t="s">
        <v>2260</v>
      </c>
      <c r="O13640" t="s">
        <v>2549</v>
      </c>
      <c r="P13640" s="64">
        <v>38175</v>
      </c>
      <c r="Q13640">
        <v>2</v>
      </c>
      <c r="R13640">
        <v>0</v>
      </c>
      <c r="S13640">
        <v>14</v>
      </c>
      <c r="T13640">
        <v>18</v>
      </c>
      <c r="U13640">
        <v>18</v>
      </c>
      <c r="V13640">
        <v>24</v>
      </c>
      <c r="W13640">
        <v>0</v>
      </c>
      <c r="X13640" t="s">
        <v>1845</v>
      </c>
      <c r="Y13640">
        <v>16.87</v>
      </c>
      <c r="Z13640">
        <v>42</v>
      </c>
      <c r="AA13640">
        <v>15</v>
      </c>
      <c r="AD13640" t="s">
        <v>475</v>
      </c>
      <c r="AG13640" t="s">
        <v>31</v>
      </c>
      <c r="AN13640">
        <v>15</v>
      </c>
      <c r="AO13640">
        <v>25</v>
      </c>
      <c r="AP13640">
        <v>10</v>
      </c>
      <c r="AQ13640">
        <v>14</v>
      </c>
      <c r="AX13640" t="s">
        <v>31</v>
      </c>
      <c r="AY13640" t="s">
        <v>31</v>
      </c>
    </row>
    <row r="13641" spans="1:51">
      <c r="A13641" t="s">
        <v>2951</v>
      </c>
      <c r="B13641" t="s">
        <v>71</v>
      </c>
      <c r="C13641" t="s">
        <v>174</v>
      </c>
      <c r="D13641" t="s">
        <v>2909</v>
      </c>
      <c r="E13641" t="s">
        <v>2910</v>
      </c>
      <c r="F13641" t="s">
        <v>2924</v>
      </c>
      <c r="G13641" t="s">
        <v>2780</v>
      </c>
      <c r="I13641">
        <v>59.665999999999997</v>
      </c>
      <c r="J13641">
        <v>10.792</v>
      </c>
      <c r="L13641" t="s">
        <v>2398</v>
      </c>
      <c r="M13641">
        <v>2004</v>
      </c>
      <c r="N13641" t="s">
        <v>2260</v>
      </c>
      <c r="O13641" t="s">
        <v>2549</v>
      </c>
      <c r="P13641" s="64">
        <v>38175</v>
      </c>
      <c r="Q13641">
        <v>2</v>
      </c>
      <c r="R13641">
        <v>0</v>
      </c>
      <c r="S13641">
        <v>14</v>
      </c>
      <c r="T13641">
        <v>18</v>
      </c>
      <c r="U13641">
        <v>18</v>
      </c>
      <c r="V13641">
        <v>24</v>
      </c>
      <c r="W13641">
        <v>0</v>
      </c>
      <c r="X13641" t="s">
        <v>1845</v>
      </c>
      <c r="Y13641">
        <v>19.29</v>
      </c>
      <c r="Z13641">
        <v>49</v>
      </c>
      <c r="AA13641">
        <v>15</v>
      </c>
      <c r="AD13641" t="s">
        <v>475</v>
      </c>
      <c r="AG13641" t="s">
        <v>31</v>
      </c>
      <c r="AN13641">
        <v>15</v>
      </c>
      <c r="AO13641">
        <v>25</v>
      </c>
      <c r="AP13641">
        <v>10</v>
      </c>
      <c r="AQ13641">
        <v>14</v>
      </c>
      <c r="AX13641" t="s">
        <v>31</v>
      </c>
      <c r="AY13641" t="s">
        <v>31</v>
      </c>
    </row>
    <row r="13642" spans="1:51">
      <c r="A13642" t="s">
        <v>2951</v>
      </c>
      <c r="B13642" t="s">
        <v>71</v>
      </c>
      <c r="C13642" t="s">
        <v>174</v>
      </c>
      <c r="D13642" t="s">
        <v>2909</v>
      </c>
      <c r="E13642" t="s">
        <v>2910</v>
      </c>
      <c r="F13642" t="s">
        <v>2924</v>
      </c>
      <c r="G13642" t="s">
        <v>2780</v>
      </c>
      <c r="I13642">
        <v>59.665999999999997</v>
      </c>
      <c r="J13642">
        <v>10.792</v>
      </c>
      <c r="L13642" t="s">
        <v>2398</v>
      </c>
      <c r="M13642">
        <v>2004</v>
      </c>
      <c r="N13642" t="s">
        <v>2260</v>
      </c>
      <c r="O13642" t="s">
        <v>2549</v>
      </c>
      <c r="P13642" s="64">
        <v>38175</v>
      </c>
      <c r="Q13642">
        <v>2</v>
      </c>
      <c r="R13642">
        <v>0</v>
      </c>
      <c r="S13642">
        <v>14</v>
      </c>
      <c r="T13642">
        <v>18</v>
      </c>
      <c r="U13642">
        <v>18</v>
      </c>
      <c r="V13642">
        <v>24</v>
      </c>
      <c r="W13642">
        <v>0</v>
      </c>
      <c r="X13642" t="s">
        <v>1845</v>
      </c>
      <c r="Y13642">
        <v>22.02</v>
      </c>
      <c r="Z13642">
        <v>56</v>
      </c>
      <c r="AA13642">
        <v>15</v>
      </c>
      <c r="AD13642" t="s">
        <v>475</v>
      </c>
      <c r="AG13642" t="s">
        <v>31</v>
      </c>
      <c r="AN13642">
        <v>15</v>
      </c>
      <c r="AO13642">
        <v>25</v>
      </c>
      <c r="AP13642">
        <v>10</v>
      </c>
      <c r="AQ13642">
        <v>14</v>
      </c>
      <c r="AX13642" t="s">
        <v>31</v>
      </c>
      <c r="AY13642" t="s">
        <v>31</v>
      </c>
    </row>
    <row r="13643" spans="1:51">
      <c r="A13643" t="s">
        <v>2951</v>
      </c>
      <c r="B13643" t="s">
        <v>71</v>
      </c>
      <c r="C13643" t="s">
        <v>174</v>
      </c>
      <c r="D13643" t="s">
        <v>2909</v>
      </c>
      <c r="E13643" t="s">
        <v>2910</v>
      </c>
      <c r="F13643" t="s">
        <v>2924</v>
      </c>
      <c r="G13643" t="s">
        <v>2780</v>
      </c>
      <c r="I13643">
        <v>59.665999999999997</v>
      </c>
      <c r="J13643">
        <v>10.792</v>
      </c>
      <c r="L13643" t="s">
        <v>2398</v>
      </c>
      <c r="M13643">
        <v>2004</v>
      </c>
      <c r="N13643" t="s">
        <v>2260</v>
      </c>
      <c r="O13643" t="s">
        <v>2549</v>
      </c>
      <c r="P13643" s="64">
        <v>38175</v>
      </c>
      <c r="Q13643">
        <v>2</v>
      </c>
      <c r="R13643">
        <v>0</v>
      </c>
      <c r="S13643">
        <v>28</v>
      </c>
      <c r="T13643">
        <v>18</v>
      </c>
      <c r="U13643">
        <v>18</v>
      </c>
      <c r="V13643">
        <v>24</v>
      </c>
      <c r="W13643">
        <v>0</v>
      </c>
      <c r="X13643" t="s">
        <v>1845</v>
      </c>
      <c r="Y13643">
        <v>8.2799999999999994</v>
      </c>
      <c r="Z13643">
        <v>0</v>
      </c>
      <c r="AA13643">
        <v>15</v>
      </c>
      <c r="AD13643" t="s">
        <v>475</v>
      </c>
      <c r="AG13643" t="s">
        <v>31</v>
      </c>
      <c r="AN13643">
        <v>15</v>
      </c>
      <c r="AO13643">
        <v>25</v>
      </c>
      <c r="AP13643">
        <v>10</v>
      </c>
      <c r="AQ13643">
        <v>14</v>
      </c>
      <c r="AX13643" t="s">
        <v>31</v>
      </c>
      <c r="AY13643" t="s">
        <v>31</v>
      </c>
    </row>
    <row r="13644" spans="1:51">
      <c r="A13644" t="s">
        <v>2951</v>
      </c>
      <c r="B13644" t="s">
        <v>71</v>
      </c>
      <c r="C13644" t="s">
        <v>174</v>
      </c>
      <c r="D13644" t="s">
        <v>2909</v>
      </c>
      <c r="E13644" t="s">
        <v>2910</v>
      </c>
      <c r="F13644" t="s">
        <v>2924</v>
      </c>
      <c r="G13644" t="s">
        <v>2780</v>
      </c>
      <c r="I13644">
        <v>59.665999999999997</v>
      </c>
      <c r="J13644">
        <v>10.792</v>
      </c>
      <c r="L13644" t="s">
        <v>2398</v>
      </c>
      <c r="M13644">
        <v>2004</v>
      </c>
      <c r="N13644" t="s">
        <v>2260</v>
      </c>
      <c r="O13644" t="s">
        <v>2549</v>
      </c>
      <c r="P13644" s="64">
        <v>38175</v>
      </c>
      <c r="Q13644">
        <v>2</v>
      </c>
      <c r="R13644">
        <v>0</v>
      </c>
      <c r="S13644">
        <v>28</v>
      </c>
      <c r="T13644">
        <v>18</v>
      </c>
      <c r="U13644">
        <v>18</v>
      </c>
      <c r="V13644">
        <v>24</v>
      </c>
      <c r="W13644">
        <v>0</v>
      </c>
      <c r="X13644" t="s">
        <v>1845</v>
      </c>
      <c r="Y13644">
        <v>6.67</v>
      </c>
      <c r="Z13644">
        <v>28</v>
      </c>
      <c r="AA13644">
        <v>15</v>
      </c>
      <c r="AD13644" t="s">
        <v>475</v>
      </c>
      <c r="AG13644" t="s">
        <v>31</v>
      </c>
      <c r="AN13644">
        <v>15</v>
      </c>
      <c r="AO13644">
        <v>25</v>
      </c>
      <c r="AP13644">
        <v>10</v>
      </c>
      <c r="AQ13644">
        <v>14</v>
      </c>
      <c r="AX13644" t="s">
        <v>31</v>
      </c>
      <c r="AY13644" t="s">
        <v>31</v>
      </c>
    </row>
    <row r="13645" spans="1:51">
      <c r="A13645" t="s">
        <v>2951</v>
      </c>
      <c r="B13645" t="s">
        <v>71</v>
      </c>
      <c r="C13645" t="s">
        <v>174</v>
      </c>
      <c r="D13645" t="s">
        <v>2909</v>
      </c>
      <c r="E13645" t="s">
        <v>2910</v>
      </c>
      <c r="F13645" t="s">
        <v>2924</v>
      </c>
      <c r="G13645" t="s">
        <v>2780</v>
      </c>
      <c r="I13645">
        <v>59.665999999999997</v>
      </c>
      <c r="J13645">
        <v>10.792</v>
      </c>
      <c r="L13645" t="s">
        <v>2398</v>
      </c>
      <c r="M13645">
        <v>2004</v>
      </c>
      <c r="N13645" t="s">
        <v>2260</v>
      </c>
      <c r="O13645" t="s">
        <v>2549</v>
      </c>
      <c r="P13645" s="64">
        <v>38175</v>
      </c>
      <c r="Q13645">
        <v>2</v>
      </c>
      <c r="R13645">
        <v>0</v>
      </c>
      <c r="S13645">
        <v>28</v>
      </c>
      <c r="T13645">
        <v>18</v>
      </c>
      <c r="U13645">
        <v>18</v>
      </c>
      <c r="V13645">
        <v>24</v>
      </c>
      <c r="W13645">
        <v>0</v>
      </c>
      <c r="X13645" t="s">
        <v>1845</v>
      </c>
      <c r="Y13645">
        <v>9.6999999999999993</v>
      </c>
      <c r="Z13645">
        <v>35</v>
      </c>
      <c r="AA13645">
        <v>15</v>
      </c>
      <c r="AD13645" t="s">
        <v>475</v>
      </c>
      <c r="AG13645" t="s">
        <v>31</v>
      </c>
      <c r="AN13645">
        <v>15</v>
      </c>
      <c r="AO13645">
        <v>25</v>
      </c>
      <c r="AP13645">
        <v>10</v>
      </c>
      <c r="AQ13645">
        <v>14</v>
      </c>
      <c r="AX13645" t="s">
        <v>31</v>
      </c>
      <c r="AY13645" t="s">
        <v>31</v>
      </c>
    </row>
    <row r="13646" spans="1:51">
      <c r="A13646" t="s">
        <v>2951</v>
      </c>
      <c r="B13646" t="s">
        <v>71</v>
      </c>
      <c r="C13646" t="s">
        <v>174</v>
      </c>
      <c r="D13646" t="s">
        <v>2909</v>
      </c>
      <c r="E13646" t="s">
        <v>2910</v>
      </c>
      <c r="F13646" t="s">
        <v>2924</v>
      </c>
      <c r="G13646" t="s">
        <v>2780</v>
      </c>
      <c r="I13646">
        <v>59.665999999999997</v>
      </c>
      <c r="J13646">
        <v>10.792</v>
      </c>
      <c r="L13646" t="s">
        <v>2398</v>
      </c>
      <c r="M13646">
        <v>2004</v>
      </c>
      <c r="N13646" t="s">
        <v>2260</v>
      </c>
      <c r="O13646" t="s">
        <v>2549</v>
      </c>
      <c r="P13646" s="64">
        <v>38175</v>
      </c>
      <c r="Q13646">
        <v>2</v>
      </c>
      <c r="R13646">
        <v>0</v>
      </c>
      <c r="S13646">
        <v>28</v>
      </c>
      <c r="T13646">
        <v>18</v>
      </c>
      <c r="U13646">
        <v>18</v>
      </c>
      <c r="V13646">
        <v>24</v>
      </c>
      <c r="W13646">
        <v>0</v>
      </c>
      <c r="X13646" t="s">
        <v>1845</v>
      </c>
      <c r="Y13646">
        <v>11.31</v>
      </c>
      <c r="Z13646">
        <v>42</v>
      </c>
      <c r="AA13646">
        <v>15</v>
      </c>
      <c r="AD13646" t="s">
        <v>475</v>
      </c>
      <c r="AG13646" t="s">
        <v>31</v>
      </c>
      <c r="AN13646">
        <v>15</v>
      </c>
      <c r="AO13646">
        <v>25</v>
      </c>
      <c r="AP13646">
        <v>10</v>
      </c>
      <c r="AQ13646">
        <v>14</v>
      </c>
      <c r="AX13646" t="s">
        <v>31</v>
      </c>
      <c r="AY13646" t="s">
        <v>31</v>
      </c>
    </row>
    <row r="13647" spans="1:51">
      <c r="A13647" t="s">
        <v>2951</v>
      </c>
      <c r="B13647" t="s">
        <v>71</v>
      </c>
      <c r="C13647" t="s">
        <v>174</v>
      </c>
      <c r="D13647" t="s">
        <v>2909</v>
      </c>
      <c r="E13647" t="s">
        <v>2910</v>
      </c>
      <c r="F13647" t="s">
        <v>2924</v>
      </c>
      <c r="G13647" t="s">
        <v>2780</v>
      </c>
      <c r="I13647">
        <v>59.665999999999997</v>
      </c>
      <c r="J13647">
        <v>10.792</v>
      </c>
      <c r="L13647" t="s">
        <v>2398</v>
      </c>
      <c r="M13647">
        <v>2004</v>
      </c>
      <c r="N13647" t="s">
        <v>2260</v>
      </c>
      <c r="O13647" t="s">
        <v>2549</v>
      </c>
      <c r="P13647" s="64">
        <v>38175</v>
      </c>
      <c r="Q13647">
        <v>2</v>
      </c>
      <c r="R13647">
        <v>0</v>
      </c>
      <c r="S13647">
        <v>28</v>
      </c>
      <c r="T13647">
        <v>18</v>
      </c>
      <c r="U13647">
        <v>18</v>
      </c>
      <c r="V13647">
        <v>24</v>
      </c>
      <c r="W13647">
        <v>0</v>
      </c>
      <c r="X13647" t="s">
        <v>1845</v>
      </c>
      <c r="Y13647">
        <v>13.23</v>
      </c>
      <c r="Z13647">
        <v>49</v>
      </c>
      <c r="AA13647">
        <v>15</v>
      </c>
      <c r="AD13647" t="s">
        <v>475</v>
      </c>
      <c r="AG13647" t="s">
        <v>31</v>
      </c>
      <c r="AN13647">
        <v>15</v>
      </c>
      <c r="AO13647">
        <v>25</v>
      </c>
      <c r="AP13647">
        <v>10</v>
      </c>
      <c r="AQ13647">
        <v>14</v>
      </c>
      <c r="AX13647" t="s">
        <v>31</v>
      </c>
      <c r="AY13647" t="s">
        <v>31</v>
      </c>
    </row>
    <row r="13648" spans="1:51">
      <c r="A13648" t="s">
        <v>2951</v>
      </c>
      <c r="B13648" t="s">
        <v>71</v>
      </c>
      <c r="C13648" t="s">
        <v>174</v>
      </c>
      <c r="D13648" t="s">
        <v>2909</v>
      </c>
      <c r="E13648" t="s">
        <v>2910</v>
      </c>
      <c r="F13648" t="s">
        <v>2924</v>
      </c>
      <c r="G13648" t="s">
        <v>2780</v>
      </c>
      <c r="I13648">
        <v>59.665999999999997</v>
      </c>
      <c r="J13648">
        <v>10.792</v>
      </c>
      <c r="L13648" t="s">
        <v>2398</v>
      </c>
      <c r="M13648">
        <v>2004</v>
      </c>
      <c r="N13648" t="s">
        <v>2260</v>
      </c>
      <c r="O13648" t="s">
        <v>2549</v>
      </c>
      <c r="P13648" s="64">
        <v>38175</v>
      </c>
      <c r="Q13648">
        <v>2</v>
      </c>
      <c r="R13648">
        <v>0</v>
      </c>
      <c r="S13648">
        <v>28</v>
      </c>
      <c r="T13648">
        <v>18</v>
      </c>
      <c r="U13648">
        <v>18</v>
      </c>
      <c r="V13648">
        <v>24</v>
      </c>
      <c r="W13648">
        <v>0</v>
      </c>
      <c r="X13648" t="s">
        <v>1845</v>
      </c>
      <c r="Y13648">
        <v>17.37</v>
      </c>
      <c r="Z13648">
        <v>56</v>
      </c>
      <c r="AA13648">
        <v>15</v>
      </c>
      <c r="AD13648" t="s">
        <v>475</v>
      </c>
      <c r="AG13648" t="s">
        <v>31</v>
      </c>
      <c r="AN13648">
        <v>15</v>
      </c>
      <c r="AO13648">
        <v>25</v>
      </c>
      <c r="AP13648">
        <v>10</v>
      </c>
      <c r="AQ13648">
        <v>14</v>
      </c>
      <c r="AX13648" t="s">
        <v>31</v>
      </c>
      <c r="AY13648" t="s">
        <v>31</v>
      </c>
    </row>
    <row r="13649" spans="1:51">
      <c r="A13649" t="s">
        <v>2951</v>
      </c>
      <c r="B13649" t="s">
        <v>71</v>
      </c>
      <c r="C13649" t="s">
        <v>174</v>
      </c>
      <c r="D13649" t="s">
        <v>2909</v>
      </c>
      <c r="E13649" t="s">
        <v>2910</v>
      </c>
      <c r="F13649" t="s">
        <v>2924</v>
      </c>
      <c r="G13649" t="s">
        <v>2780</v>
      </c>
      <c r="I13649">
        <v>59.665999999999997</v>
      </c>
      <c r="J13649">
        <v>10.792</v>
      </c>
      <c r="L13649" t="s">
        <v>2398</v>
      </c>
      <c r="M13649">
        <v>2004</v>
      </c>
      <c r="N13649" t="s">
        <v>2260</v>
      </c>
      <c r="O13649" t="s">
        <v>2549</v>
      </c>
      <c r="P13649" s="64">
        <v>38175</v>
      </c>
      <c r="Q13649">
        <v>2</v>
      </c>
      <c r="R13649">
        <v>0</v>
      </c>
      <c r="S13649">
        <v>28</v>
      </c>
      <c r="T13649">
        <v>18</v>
      </c>
      <c r="U13649">
        <v>18</v>
      </c>
      <c r="V13649">
        <v>24</v>
      </c>
      <c r="W13649">
        <v>0</v>
      </c>
      <c r="X13649" t="s">
        <v>1845</v>
      </c>
      <c r="Y13649">
        <v>20.51</v>
      </c>
      <c r="Z13649">
        <v>63</v>
      </c>
      <c r="AA13649">
        <v>15</v>
      </c>
      <c r="AD13649" t="s">
        <v>475</v>
      </c>
      <c r="AG13649" t="s">
        <v>31</v>
      </c>
      <c r="AN13649">
        <v>15</v>
      </c>
      <c r="AO13649">
        <v>25</v>
      </c>
      <c r="AP13649">
        <v>10</v>
      </c>
      <c r="AQ13649">
        <v>14</v>
      </c>
      <c r="AX13649" t="s">
        <v>31</v>
      </c>
      <c r="AY13649" t="s">
        <v>31</v>
      </c>
    </row>
    <row r="13650" spans="1:51">
      <c r="A13650" t="s">
        <v>2951</v>
      </c>
      <c r="B13650" t="s">
        <v>71</v>
      </c>
      <c r="C13650" t="s">
        <v>174</v>
      </c>
      <c r="D13650" t="s">
        <v>2909</v>
      </c>
      <c r="E13650" t="s">
        <v>2910</v>
      </c>
      <c r="F13650" t="s">
        <v>2924</v>
      </c>
      <c r="G13650" t="s">
        <v>2780</v>
      </c>
      <c r="I13650">
        <v>59.665999999999997</v>
      </c>
      <c r="J13650">
        <v>10.792</v>
      </c>
      <c r="L13650" t="s">
        <v>2398</v>
      </c>
      <c r="M13650">
        <v>2004</v>
      </c>
      <c r="N13650" t="s">
        <v>2260</v>
      </c>
      <c r="O13650" t="s">
        <v>2549</v>
      </c>
      <c r="P13650" s="64">
        <v>38175</v>
      </c>
      <c r="Q13650">
        <v>2</v>
      </c>
      <c r="R13650">
        <v>0</v>
      </c>
      <c r="S13650">
        <v>28</v>
      </c>
      <c r="T13650">
        <v>18</v>
      </c>
      <c r="U13650">
        <v>18</v>
      </c>
      <c r="V13650">
        <v>24</v>
      </c>
      <c r="W13650">
        <v>0</v>
      </c>
      <c r="X13650" t="s">
        <v>1845</v>
      </c>
      <c r="Y13650">
        <v>20.91</v>
      </c>
      <c r="Z13650">
        <v>70</v>
      </c>
      <c r="AA13650">
        <v>15</v>
      </c>
      <c r="AD13650" t="s">
        <v>475</v>
      </c>
      <c r="AG13650" t="s">
        <v>31</v>
      </c>
      <c r="AN13650">
        <v>15</v>
      </c>
      <c r="AO13650">
        <v>25</v>
      </c>
      <c r="AP13650">
        <v>10</v>
      </c>
      <c r="AQ13650">
        <v>14</v>
      </c>
      <c r="AX13650" t="s">
        <v>31</v>
      </c>
      <c r="AY13650" t="s">
        <v>31</v>
      </c>
    </row>
    <row r="13651" spans="1:51">
      <c r="A13651" t="s">
        <v>2951</v>
      </c>
      <c r="B13651" t="s">
        <v>71</v>
      </c>
      <c r="C13651" t="s">
        <v>174</v>
      </c>
      <c r="D13651" t="s">
        <v>2909</v>
      </c>
      <c r="E13651" t="s">
        <v>2910</v>
      </c>
      <c r="F13651" t="s">
        <v>2924</v>
      </c>
      <c r="G13651" t="s">
        <v>2780</v>
      </c>
      <c r="I13651">
        <v>59.665999999999997</v>
      </c>
      <c r="J13651">
        <v>10.792</v>
      </c>
      <c r="L13651" t="s">
        <v>2398</v>
      </c>
      <c r="M13651">
        <v>2004</v>
      </c>
      <c r="N13651" t="s">
        <v>2260</v>
      </c>
      <c r="O13651" t="s">
        <v>2549</v>
      </c>
      <c r="P13651" s="64">
        <v>38175</v>
      </c>
      <c r="Q13651">
        <v>2</v>
      </c>
      <c r="R13651">
        <v>0</v>
      </c>
      <c r="S13651">
        <v>42</v>
      </c>
      <c r="T13651">
        <v>18</v>
      </c>
      <c r="U13651">
        <v>18</v>
      </c>
      <c r="V13651">
        <v>24</v>
      </c>
      <c r="W13651">
        <v>0</v>
      </c>
      <c r="X13651" t="s">
        <v>1845</v>
      </c>
      <c r="Y13651">
        <v>8.89</v>
      </c>
      <c r="Z13651">
        <v>0</v>
      </c>
      <c r="AA13651">
        <v>15</v>
      </c>
      <c r="AD13651" t="s">
        <v>475</v>
      </c>
      <c r="AG13651" t="s">
        <v>31</v>
      </c>
      <c r="AN13651">
        <v>15</v>
      </c>
      <c r="AO13651">
        <v>25</v>
      </c>
      <c r="AP13651">
        <v>10</v>
      </c>
      <c r="AQ13651">
        <v>14</v>
      </c>
      <c r="AX13651" t="s">
        <v>31</v>
      </c>
      <c r="AY13651" t="s">
        <v>31</v>
      </c>
    </row>
    <row r="13652" spans="1:51">
      <c r="A13652" t="s">
        <v>2951</v>
      </c>
      <c r="B13652" t="s">
        <v>71</v>
      </c>
      <c r="C13652" t="s">
        <v>174</v>
      </c>
      <c r="D13652" t="s">
        <v>2909</v>
      </c>
      <c r="E13652" t="s">
        <v>2910</v>
      </c>
      <c r="F13652" t="s">
        <v>2924</v>
      </c>
      <c r="G13652" t="s">
        <v>2780</v>
      </c>
      <c r="I13652">
        <v>59.665999999999997</v>
      </c>
      <c r="J13652">
        <v>10.792</v>
      </c>
      <c r="L13652" t="s">
        <v>2398</v>
      </c>
      <c r="M13652">
        <v>2004</v>
      </c>
      <c r="N13652" t="s">
        <v>2260</v>
      </c>
      <c r="O13652" t="s">
        <v>2549</v>
      </c>
      <c r="P13652" s="64">
        <v>38175</v>
      </c>
      <c r="Q13652">
        <v>2</v>
      </c>
      <c r="R13652">
        <v>0</v>
      </c>
      <c r="S13652">
        <v>42</v>
      </c>
      <c r="T13652">
        <v>18</v>
      </c>
      <c r="U13652">
        <v>18</v>
      </c>
      <c r="V13652">
        <v>24</v>
      </c>
      <c r="W13652">
        <v>0</v>
      </c>
      <c r="X13652" t="s">
        <v>1845</v>
      </c>
      <c r="Y13652">
        <v>9.19</v>
      </c>
      <c r="Z13652">
        <v>42</v>
      </c>
      <c r="AA13652">
        <v>15</v>
      </c>
      <c r="AD13652" t="s">
        <v>475</v>
      </c>
      <c r="AG13652" t="s">
        <v>31</v>
      </c>
      <c r="AN13652">
        <v>15</v>
      </c>
      <c r="AO13652">
        <v>25</v>
      </c>
      <c r="AP13652">
        <v>10</v>
      </c>
      <c r="AQ13652">
        <v>14</v>
      </c>
      <c r="AX13652" t="s">
        <v>31</v>
      </c>
      <c r="AY13652" t="s">
        <v>31</v>
      </c>
    </row>
    <row r="13653" spans="1:51">
      <c r="A13653" t="s">
        <v>2951</v>
      </c>
      <c r="B13653" t="s">
        <v>71</v>
      </c>
      <c r="C13653" t="s">
        <v>174</v>
      </c>
      <c r="D13653" t="s">
        <v>2909</v>
      </c>
      <c r="E13653" t="s">
        <v>2910</v>
      </c>
      <c r="F13653" t="s">
        <v>2924</v>
      </c>
      <c r="G13653" t="s">
        <v>2780</v>
      </c>
      <c r="I13653">
        <v>59.665999999999997</v>
      </c>
      <c r="J13653">
        <v>10.792</v>
      </c>
      <c r="L13653" t="s">
        <v>2398</v>
      </c>
      <c r="M13653">
        <v>2004</v>
      </c>
      <c r="N13653" t="s">
        <v>2260</v>
      </c>
      <c r="O13653" t="s">
        <v>2549</v>
      </c>
      <c r="P13653" s="64">
        <v>38175</v>
      </c>
      <c r="Q13653">
        <v>2</v>
      </c>
      <c r="R13653">
        <v>0</v>
      </c>
      <c r="S13653">
        <v>42</v>
      </c>
      <c r="T13653">
        <v>18</v>
      </c>
      <c r="U13653">
        <v>18</v>
      </c>
      <c r="V13653">
        <v>24</v>
      </c>
      <c r="W13653">
        <v>0</v>
      </c>
      <c r="X13653" t="s">
        <v>1845</v>
      </c>
      <c r="Y13653">
        <v>10.3</v>
      </c>
      <c r="Z13653">
        <v>49</v>
      </c>
      <c r="AA13653">
        <v>15</v>
      </c>
      <c r="AD13653" t="s">
        <v>475</v>
      </c>
      <c r="AG13653" t="s">
        <v>31</v>
      </c>
      <c r="AN13653">
        <v>15</v>
      </c>
      <c r="AO13653">
        <v>25</v>
      </c>
      <c r="AP13653">
        <v>10</v>
      </c>
      <c r="AQ13653">
        <v>14</v>
      </c>
      <c r="AX13653" t="s">
        <v>31</v>
      </c>
      <c r="AY13653" t="s">
        <v>31</v>
      </c>
    </row>
    <row r="13654" spans="1:51">
      <c r="A13654" t="s">
        <v>2951</v>
      </c>
      <c r="B13654" t="s">
        <v>71</v>
      </c>
      <c r="C13654" t="s">
        <v>174</v>
      </c>
      <c r="D13654" t="s">
        <v>2909</v>
      </c>
      <c r="E13654" t="s">
        <v>2910</v>
      </c>
      <c r="F13654" t="s">
        <v>2924</v>
      </c>
      <c r="G13654" t="s">
        <v>2780</v>
      </c>
      <c r="I13654">
        <v>59.665999999999997</v>
      </c>
      <c r="J13654">
        <v>10.792</v>
      </c>
      <c r="L13654" t="s">
        <v>2398</v>
      </c>
      <c r="M13654">
        <v>2004</v>
      </c>
      <c r="N13654" t="s">
        <v>2260</v>
      </c>
      <c r="O13654" t="s">
        <v>2549</v>
      </c>
      <c r="P13654" s="64">
        <v>38175</v>
      </c>
      <c r="Q13654">
        <v>2</v>
      </c>
      <c r="R13654">
        <v>0</v>
      </c>
      <c r="S13654">
        <v>42</v>
      </c>
      <c r="T13654">
        <v>18</v>
      </c>
      <c r="U13654">
        <v>18</v>
      </c>
      <c r="V13654">
        <v>24</v>
      </c>
      <c r="W13654">
        <v>0</v>
      </c>
      <c r="X13654" t="s">
        <v>1845</v>
      </c>
      <c r="Y13654">
        <v>12.63</v>
      </c>
      <c r="Z13654">
        <v>56</v>
      </c>
      <c r="AA13654">
        <v>15</v>
      </c>
      <c r="AD13654" t="s">
        <v>475</v>
      </c>
      <c r="AG13654" t="s">
        <v>31</v>
      </c>
      <c r="AN13654">
        <v>15</v>
      </c>
      <c r="AO13654">
        <v>25</v>
      </c>
      <c r="AP13654">
        <v>10</v>
      </c>
      <c r="AQ13654">
        <v>14</v>
      </c>
      <c r="AX13654" t="s">
        <v>31</v>
      </c>
      <c r="AY13654" t="s">
        <v>31</v>
      </c>
    </row>
    <row r="13655" spans="1:51">
      <c r="A13655" t="s">
        <v>2951</v>
      </c>
      <c r="B13655" t="s">
        <v>71</v>
      </c>
      <c r="C13655" t="s">
        <v>174</v>
      </c>
      <c r="D13655" t="s">
        <v>2909</v>
      </c>
      <c r="E13655" t="s">
        <v>2910</v>
      </c>
      <c r="F13655" t="s">
        <v>2924</v>
      </c>
      <c r="G13655" t="s">
        <v>2780</v>
      </c>
      <c r="I13655">
        <v>59.665999999999997</v>
      </c>
      <c r="J13655">
        <v>10.792</v>
      </c>
      <c r="L13655" t="s">
        <v>2398</v>
      </c>
      <c r="M13655">
        <v>2004</v>
      </c>
      <c r="N13655" t="s">
        <v>2260</v>
      </c>
      <c r="O13655" t="s">
        <v>2549</v>
      </c>
      <c r="P13655" s="64">
        <v>38175</v>
      </c>
      <c r="Q13655">
        <v>2</v>
      </c>
      <c r="R13655">
        <v>0</v>
      </c>
      <c r="S13655">
        <v>42</v>
      </c>
      <c r="T13655">
        <v>18</v>
      </c>
      <c r="U13655">
        <v>18</v>
      </c>
      <c r="V13655">
        <v>24</v>
      </c>
      <c r="W13655">
        <v>0</v>
      </c>
      <c r="X13655" t="s">
        <v>1845</v>
      </c>
      <c r="Y13655">
        <v>15.96</v>
      </c>
      <c r="Z13655">
        <v>63</v>
      </c>
      <c r="AA13655">
        <v>15</v>
      </c>
      <c r="AD13655" t="s">
        <v>475</v>
      </c>
      <c r="AG13655" t="s">
        <v>31</v>
      </c>
      <c r="AN13655">
        <v>15</v>
      </c>
      <c r="AO13655">
        <v>25</v>
      </c>
      <c r="AP13655">
        <v>10</v>
      </c>
      <c r="AQ13655">
        <v>14</v>
      </c>
      <c r="AX13655" t="s">
        <v>31</v>
      </c>
      <c r="AY13655" t="s">
        <v>31</v>
      </c>
    </row>
    <row r="13656" spans="1:51">
      <c r="A13656" t="s">
        <v>2951</v>
      </c>
      <c r="B13656" t="s">
        <v>71</v>
      </c>
      <c r="C13656" t="s">
        <v>174</v>
      </c>
      <c r="D13656" t="s">
        <v>2909</v>
      </c>
      <c r="E13656" t="s">
        <v>2910</v>
      </c>
      <c r="F13656" t="s">
        <v>2924</v>
      </c>
      <c r="G13656" t="s">
        <v>2780</v>
      </c>
      <c r="I13656">
        <v>59.665999999999997</v>
      </c>
      <c r="J13656">
        <v>10.792</v>
      </c>
      <c r="L13656" t="s">
        <v>2398</v>
      </c>
      <c r="M13656">
        <v>2004</v>
      </c>
      <c r="N13656" t="s">
        <v>2260</v>
      </c>
      <c r="O13656" t="s">
        <v>2549</v>
      </c>
      <c r="P13656" s="64">
        <v>38175</v>
      </c>
      <c r="Q13656">
        <v>2</v>
      </c>
      <c r="R13656">
        <v>0</v>
      </c>
      <c r="S13656">
        <v>42</v>
      </c>
      <c r="T13656">
        <v>18</v>
      </c>
      <c r="U13656">
        <v>18</v>
      </c>
      <c r="V13656">
        <v>24</v>
      </c>
      <c r="W13656">
        <v>0</v>
      </c>
      <c r="X13656" t="s">
        <v>1845</v>
      </c>
      <c r="Y13656">
        <v>19.29</v>
      </c>
      <c r="Z13656">
        <v>70</v>
      </c>
      <c r="AA13656">
        <v>15</v>
      </c>
      <c r="AD13656" t="s">
        <v>475</v>
      </c>
      <c r="AG13656" t="s">
        <v>31</v>
      </c>
      <c r="AN13656">
        <v>15</v>
      </c>
      <c r="AO13656">
        <v>25</v>
      </c>
      <c r="AP13656">
        <v>10</v>
      </c>
      <c r="AQ13656">
        <v>14</v>
      </c>
      <c r="AX13656" t="s">
        <v>31</v>
      </c>
      <c r="AY13656" t="s">
        <v>31</v>
      </c>
    </row>
    <row r="13657" spans="1:51">
      <c r="A13657" t="s">
        <v>2951</v>
      </c>
      <c r="B13657" t="s">
        <v>71</v>
      </c>
      <c r="C13657" t="s">
        <v>174</v>
      </c>
      <c r="D13657" t="s">
        <v>2909</v>
      </c>
      <c r="E13657" t="s">
        <v>2910</v>
      </c>
      <c r="F13657" t="s">
        <v>2924</v>
      </c>
      <c r="G13657" t="s">
        <v>2780</v>
      </c>
      <c r="I13657">
        <v>59.665999999999997</v>
      </c>
      <c r="J13657">
        <v>10.792</v>
      </c>
      <c r="L13657" t="s">
        <v>2398</v>
      </c>
      <c r="M13657">
        <v>2004</v>
      </c>
      <c r="N13657" t="s">
        <v>2260</v>
      </c>
      <c r="O13657" t="s">
        <v>2549</v>
      </c>
      <c r="P13657" s="64">
        <v>38175</v>
      </c>
      <c r="Q13657">
        <v>2</v>
      </c>
      <c r="R13657">
        <v>0</v>
      </c>
      <c r="S13657">
        <v>42</v>
      </c>
      <c r="T13657">
        <v>18</v>
      </c>
      <c r="U13657">
        <v>18</v>
      </c>
      <c r="V13657">
        <v>24</v>
      </c>
      <c r="W13657">
        <v>0</v>
      </c>
      <c r="X13657" t="s">
        <v>1845</v>
      </c>
      <c r="Y13657">
        <v>22.42</v>
      </c>
      <c r="Z13657">
        <v>77</v>
      </c>
      <c r="AA13657">
        <v>15</v>
      </c>
      <c r="AD13657" t="s">
        <v>475</v>
      </c>
      <c r="AG13657" t="s">
        <v>31</v>
      </c>
      <c r="AN13657">
        <v>15</v>
      </c>
      <c r="AO13657">
        <v>25</v>
      </c>
      <c r="AP13657">
        <v>10</v>
      </c>
      <c r="AQ13657">
        <v>14</v>
      </c>
      <c r="AX13657" t="s">
        <v>31</v>
      </c>
      <c r="AY13657" t="s">
        <v>31</v>
      </c>
    </row>
    <row r="13658" spans="1:51">
      <c r="A13658" t="s">
        <v>2951</v>
      </c>
      <c r="B13658" t="s">
        <v>72</v>
      </c>
      <c r="C13658" t="s">
        <v>174</v>
      </c>
      <c r="D13658" t="s">
        <v>2909</v>
      </c>
      <c r="E13658" t="s">
        <v>2910</v>
      </c>
      <c r="F13658" t="s">
        <v>2952</v>
      </c>
      <c r="G13658" t="s">
        <v>2780</v>
      </c>
      <c r="I13658">
        <v>59.665999999999997</v>
      </c>
      <c r="J13658">
        <v>10.792</v>
      </c>
      <c r="L13658" t="s">
        <v>2398</v>
      </c>
      <c r="M13658">
        <v>2004</v>
      </c>
      <c r="N13658" t="s">
        <v>2260</v>
      </c>
      <c r="O13658" t="s">
        <v>2549</v>
      </c>
      <c r="P13658" s="64">
        <v>38224</v>
      </c>
      <c r="T13658">
        <v>18</v>
      </c>
      <c r="U13658">
        <v>18</v>
      </c>
      <c r="V13658">
        <v>10</v>
      </c>
      <c r="W13658">
        <v>14</v>
      </c>
      <c r="X13658" t="s">
        <v>2917</v>
      </c>
      <c r="Y13658">
        <v>5.4</v>
      </c>
      <c r="AA13658">
        <v>12</v>
      </c>
      <c r="AD13658" t="s">
        <v>1006</v>
      </c>
      <c r="AG13658" t="s">
        <v>31</v>
      </c>
      <c r="AN13658">
        <v>6</v>
      </c>
      <c r="AO13658">
        <v>35</v>
      </c>
      <c r="AP13658">
        <v>10</v>
      </c>
      <c r="AQ13658">
        <v>14</v>
      </c>
      <c r="AX13658" t="s">
        <v>31</v>
      </c>
      <c r="AY13658" t="s">
        <v>31</v>
      </c>
    </row>
    <row r="13659" spans="1:51">
      <c r="A13659" t="s">
        <v>2951</v>
      </c>
      <c r="B13659" t="s">
        <v>72</v>
      </c>
      <c r="C13659" t="s">
        <v>174</v>
      </c>
      <c r="D13659" t="s">
        <v>2909</v>
      </c>
      <c r="E13659" t="s">
        <v>2910</v>
      </c>
      <c r="F13659" t="s">
        <v>2952</v>
      </c>
      <c r="G13659" t="s">
        <v>2780</v>
      </c>
      <c r="I13659">
        <v>59.665999999999997</v>
      </c>
      <c r="J13659">
        <v>10.792</v>
      </c>
      <c r="L13659" t="s">
        <v>2398</v>
      </c>
      <c r="M13659">
        <v>2004</v>
      </c>
      <c r="N13659" t="s">
        <v>2260</v>
      </c>
      <c r="O13659" t="s">
        <v>2549</v>
      </c>
      <c r="P13659" s="64">
        <v>38224</v>
      </c>
      <c r="T13659">
        <v>18</v>
      </c>
      <c r="U13659">
        <v>18</v>
      </c>
      <c r="V13659">
        <v>10</v>
      </c>
      <c r="W13659">
        <v>14</v>
      </c>
      <c r="X13659" t="s">
        <v>2917</v>
      </c>
      <c r="Y13659">
        <v>6.9</v>
      </c>
      <c r="AA13659">
        <v>12</v>
      </c>
      <c r="AD13659" t="s">
        <v>1006</v>
      </c>
      <c r="AG13659" t="s">
        <v>31</v>
      </c>
      <c r="AN13659">
        <v>6</v>
      </c>
      <c r="AO13659">
        <v>70</v>
      </c>
      <c r="AP13659">
        <v>10</v>
      </c>
      <c r="AQ13659">
        <v>14</v>
      </c>
      <c r="AX13659" t="s">
        <v>31</v>
      </c>
      <c r="AY13659" t="s">
        <v>31</v>
      </c>
    </row>
    <row r="13660" spans="1:51">
      <c r="A13660" t="s">
        <v>2951</v>
      </c>
      <c r="B13660" t="s">
        <v>72</v>
      </c>
      <c r="C13660" t="s">
        <v>174</v>
      </c>
      <c r="D13660" t="s">
        <v>2909</v>
      </c>
      <c r="E13660" t="s">
        <v>2910</v>
      </c>
      <c r="F13660" t="s">
        <v>2952</v>
      </c>
      <c r="G13660" t="s">
        <v>2780</v>
      </c>
      <c r="I13660">
        <v>59.665999999999997</v>
      </c>
      <c r="J13660">
        <v>10.792</v>
      </c>
      <c r="L13660" t="s">
        <v>2398</v>
      </c>
      <c r="M13660">
        <v>2004</v>
      </c>
      <c r="N13660" t="s">
        <v>2260</v>
      </c>
      <c r="O13660" t="s">
        <v>2549</v>
      </c>
      <c r="P13660" s="64">
        <v>38224</v>
      </c>
      <c r="T13660">
        <v>18</v>
      </c>
      <c r="U13660">
        <v>18</v>
      </c>
      <c r="V13660">
        <v>10</v>
      </c>
      <c r="W13660">
        <v>14</v>
      </c>
      <c r="X13660" t="s">
        <v>2917</v>
      </c>
      <c r="Y13660">
        <v>8.5</v>
      </c>
      <c r="AA13660">
        <v>12</v>
      </c>
      <c r="AD13660" t="s">
        <v>1006</v>
      </c>
      <c r="AG13660" t="s">
        <v>31</v>
      </c>
      <c r="AN13660">
        <v>6</v>
      </c>
      <c r="AO13660">
        <v>105</v>
      </c>
      <c r="AP13660">
        <v>10</v>
      </c>
      <c r="AQ13660">
        <v>14</v>
      </c>
      <c r="AX13660" t="s">
        <v>31</v>
      </c>
      <c r="AY13660" t="s">
        <v>31</v>
      </c>
    </row>
    <row r="13661" spans="1:51">
      <c r="A13661" t="s">
        <v>2951</v>
      </c>
      <c r="B13661" t="s">
        <v>72</v>
      </c>
      <c r="C13661" t="s">
        <v>174</v>
      </c>
      <c r="D13661" t="s">
        <v>2909</v>
      </c>
      <c r="E13661" t="s">
        <v>2910</v>
      </c>
      <c r="F13661" t="s">
        <v>2952</v>
      </c>
      <c r="G13661" t="s">
        <v>2780</v>
      </c>
      <c r="I13661">
        <v>59.665999999999997</v>
      </c>
      <c r="J13661">
        <v>10.792</v>
      </c>
      <c r="L13661" t="s">
        <v>2398</v>
      </c>
      <c r="M13661">
        <v>2004</v>
      </c>
      <c r="N13661" t="s">
        <v>2260</v>
      </c>
      <c r="O13661" t="s">
        <v>2549</v>
      </c>
      <c r="P13661" s="64">
        <v>38224</v>
      </c>
      <c r="T13661">
        <v>18</v>
      </c>
      <c r="U13661">
        <v>18</v>
      </c>
      <c r="V13661">
        <v>10</v>
      </c>
      <c r="W13661">
        <v>14</v>
      </c>
      <c r="X13661" t="s">
        <v>2917</v>
      </c>
      <c r="Y13661">
        <v>5.5</v>
      </c>
      <c r="AA13661">
        <v>12</v>
      </c>
      <c r="AD13661" t="s">
        <v>1006</v>
      </c>
      <c r="AG13661" t="s">
        <v>31</v>
      </c>
      <c r="AN13661">
        <v>15</v>
      </c>
      <c r="AO13661">
        <v>35</v>
      </c>
      <c r="AP13661">
        <v>10</v>
      </c>
      <c r="AQ13661">
        <v>14</v>
      </c>
      <c r="AX13661" t="s">
        <v>31</v>
      </c>
      <c r="AY13661" t="s">
        <v>31</v>
      </c>
    </row>
    <row r="13662" spans="1:51">
      <c r="A13662" t="s">
        <v>2951</v>
      </c>
      <c r="B13662" t="s">
        <v>72</v>
      </c>
      <c r="C13662" t="s">
        <v>174</v>
      </c>
      <c r="D13662" t="s">
        <v>2909</v>
      </c>
      <c r="E13662" t="s">
        <v>2910</v>
      </c>
      <c r="F13662" t="s">
        <v>2952</v>
      </c>
      <c r="G13662" t="s">
        <v>2780</v>
      </c>
      <c r="I13662">
        <v>59.665999999999997</v>
      </c>
      <c r="J13662">
        <v>10.792</v>
      </c>
      <c r="L13662" t="s">
        <v>2398</v>
      </c>
      <c r="M13662">
        <v>2004</v>
      </c>
      <c r="N13662" t="s">
        <v>2260</v>
      </c>
      <c r="O13662" t="s">
        <v>2549</v>
      </c>
      <c r="P13662" s="64">
        <v>38224</v>
      </c>
      <c r="T13662">
        <v>18</v>
      </c>
      <c r="U13662">
        <v>18</v>
      </c>
      <c r="V13662">
        <v>10</v>
      </c>
      <c r="W13662">
        <v>14</v>
      </c>
      <c r="X13662" t="s">
        <v>2917</v>
      </c>
      <c r="Y13662">
        <v>3.1</v>
      </c>
      <c r="AA13662">
        <v>12</v>
      </c>
      <c r="AD13662" t="s">
        <v>1006</v>
      </c>
      <c r="AG13662" t="s">
        <v>31</v>
      </c>
      <c r="AN13662">
        <v>15</v>
      </c>
      <c r="AO13662">
        <v>70</v>
      </c>
      <c r="AP13662">
        <v>10</v>
      </c>
      <c r="AQ13662">
        <v>14</v>
      </c>
      <c r="AX13662" t="s">
        <v>31</v>
      </c>
      <c r="AY13662" t="s">
        <v>31</v>
      </c>
    </row>
    <row r="13663" spans="1:51">
      <c r="A13663" t="s">
        <v>2951</v>
      </c>
      <c r="B13663" t="s">
        <v>72</v>
      </c>
      <c r="C13663" t="s">
        <v>174</v>
      </c>
      <c r="D13663" t="s">
        <v>2909</v>
      </c>
      <c r="E13663" t="s">
        <v>2910</v>
      </c>
      <c r="F13663" t="s">
        <v>2952</v>
      </c>
      <c r="G13663" t="s">
        <v>2780</v>
      </c>
      <c r="I13663">
        <v>59.665999999999997</v>
      </c>
      <c r="J13663">
        <v>10.792</v>
      </c>
      <c r="L13663" t="s">
        <v>2398</v>
      </c>
      <c r="M13663">
        <v>2004</v>
      </c>
      <c r="N13663" t="s">
        <v>2260</v>
      </c>
      <c r="O13663" t="s">
        <v>2549</v>
      </c>
      <c r="P13663" s="64">
        <v>38224</v>
      </c>
      <c r="T13663">
        <v>18</v>
      </c>
      <c r="U13663">
        <v>18</v>
      </c>
      <c r="V13663">
        <v>10</v>
      </c>
      <c r="W13663">
        <v>14</v>
      </c>
      <c r="X13663" t="s">
        <v>2917</v>
      </c>
      <c r="Y13663">
        <v>3.3</v>
      </c>
      <c r="AA13663">
        <v>12</v>
      </c>
      <c r="AD13663" t="s">
        <v>1006</v>
      </c>
      <c r="AG13663" t="s">
        <v>31</v>
      </c>
      <c r="AN13663">
        <v>15</v>
      </c>
      <c r="AO13663">
        <v>105</v>
      </c>
      <c r="AP13663">
        <v>10</v>
      </c>
      <c r="AQ13663">
        <v>14</v>
      </c>
      <c r="AX13663" t="s">
        <v>31</v>
      </c>
      <c r="AY13663" t="s">
        <v>31</v>
      </c>
    </row>
    <row r="13664" spans="1:51">
      <c r="A13664" t="s">
        <v>2951</v>
      </c>
      <c r="B13664" t="s">
        <v>72</v>
      </c>
      <c r="C13664" t="s">
        <v>174</v>
      </c>
      <c r="D13664" t="s">
        <v>2909</v>
      </c>
      <c r="E13664" t="s">
        <v>2910</v>
      </c>
      <c r="F13664" t="s">
        <v>2952</v>
      </c>
      <c r="G13664" t="s">
        <v>2780</v>
      </c>
      <c r="I13664">
        <v>59.665999999999997</v>
      </c>
      <c r="J13664">
        <v>10.792</v>
      </c>
      <c r="L13664" t="s">
        <v>2398</v>
      </c>
      <c r="M13664">
        <v>2004</v>
      </c>
      <c r="N13664" t="s">
        <v>2260</v>
      </c>
      <c r="O13664" t="s">
        <v>2549</v>
      </c>
      <c r="P13664" s="64">
        <v>38224</v>
      </c>
      <c r="T13664">
        <v>18</v>
      </c>
      <c r="U13664">
        <v>18</v>
      </c>
      <c r="V13664">
        <v>24</v>
      </c>
      <c r="W13664">
        <v>0</v>
      </c>
      <c r="X13664" t="s">
        <v>2917</v>
      </c>
      <c r="Y13664">
        <v>17.7</v>
      </c>
      <c r="AA13664">
        <v>12</v>
      </c>
      <c r="AD13664" t="s">
        <v>1006</v>
      </c>
      <c r="AG13664" t="s">
        <v>31</v>
      </c>
      <c r="AN13664">
        <v>6</v>
      </c>
      <c r="AO13664">
        <v>35</v>
      </c>
      <c r="AP13664">
        <v>10</v>
      </c>
      <c r="AQ13664">
        <v>14</v>
      </c>
      <c r="AX13664" t="s">
        <v>31</v>
      </c>
      <c r="AY13664" t="s">
        <v>31</v>
      </c>
    </row>
    <row r="13665" spans="1:51">
      <c r="A13665" t="s">
        <v>2951</v>
      </c>
      <c r="B13665" t="s">
        <v>72</v>
      </c>
      <c r="C13665" t="s">
        <v>174</v>
      </c>
      <c r="D13665" t="s">
        <v>2909</v>
      </c>
      <c r="E13665" t="s">
        <v>2910</v>
      </c>
      <c r="F13665" t="s">
        <v>2952</v>
      </c>
      <c r="G13665" t="s">
        <v>2780</v>
      </c>
      <c r="I13665">
        <v>59.665999999999997</v>
      </c>
      <c r="J13665">
        <v>10.792</v>
      </c>
      <c r="L13665" t="s">
        <v>2398</v>
      </c>
      <c r="M13665">
        <v>2004</v>
      </c>
      <c r="N13665" t="s">
        <v>2260</v>
      </c>
      <c r="O13665" t="s">
        <v>2549</v>
      </c>
      <c r="P13665" s="64">
        <v>38224</v>
      </c>
      <c r="T13665">
        <v>18</v>
      </c>
      <c r="U13665">
        <v>18</v>
      </c>
      <c r="V13665">
        <v>24</v>
      </c>
      <c r="W13665">
        <v>0</v>
      </c>
      <c r="X13665" t="s">
        <v>2917</v>
      </c>
      <c r="Y13665">
        <v>18.899999999999999</v>
      </c>
      <c r="AA13665">
        <v>12</v>
      </c>
      <c r="AD13665" t="s">
        <v>1006</v>
      </c>
      <c r="AG13665" t="s">
        <v>31</v>
      </c>
      <c r="AN13665">
        <v>6</v>
      </c>
      <c r="AO13665">
        <v>70</v>
      </c>
      <c r="AP13665">
        <v>10</v>
      </c>
      <c r="AQ13665">
        <v>14</v>
      </c>
      <c r="AX13665" t="s">
        <v>31</v>
      </c>
      <c r="AY13665" t="s">
        <v>31</v>
      </c>
    </row>
    <row r="13666" spans="1:51">
      <c r="A13666" t="s">
        <v>2951</v>
      </c>
      <c r="B13666" t="s">
        <v>72</v>
      </c>
      <c r="C13666" t="s">
        <v>174</v>
      </c>
      <c r="D13666" t="s">
        <v>2909</v>
      </c>
      <c r="E13666" t="s">
        <v>2910</v>
      </c>
      <c r="F13666" t="s">
        <v>2952</v>
      </c>
      <c r="G13666" t="s">
        <v>2780</v>
      </c>
      <c r="I13666">
        <v>59.665999999999997</v>
      </c>
      <c r="J13666">
        <v>10.792</v>
      </c>
      <c r="L13666" t="s">
        <v>2398</v>
      </c>
      <c r="M13666">
        <v>2004</v>
      </c>
      <c r="N13666" t="s">
        <v>2260</v>
      </c>
      <c r="O13666" t="s">
        <v>2549</v>
      </c>
      <c r="P13666" s="64">
        <v>38224</v>
      </c>
      <c r="T13666">
        <v>18</v>
      </c>
      <c r="U13666">
        <v>18</v>
      </c>
      <c r="V13666">
        <v>24</v>
      </c>
      <c r="W13666">
        <v>0</v>
      </c>
      <c r="X13666" t="s">
        <v>2917</v>
      </c>
      <c r="Y13666">
        <v>19.899999999999999</v>
      </c>
      <c r="AA13666">
        <v>12</v>
      </c>
      <c r="AD13666" t="s">
        <v>1006</v>
      </c>
      <c r="AG13666" t="s">
        <v>31</v>
      </c>
      <c r="AN13666">
        <v>6</v>
      </c>
      <c r="AO13666">
        <v>105</v>
      </c>
      <c r="AP13666">
        <v>10</v>
      </c>
      <c r="AQ13666">
        <v>14</v>
      </c>
      <c r="AX13666" t="s">
        <v>31</v>
      </c>
      <c r="AY13666" t="s">
        <v>31</v>
      </c>
    </row>
    <row r="13667" spans="1:51">
      <c r="A13667" t="s">
        <v>2951</v>
      </c>
      <c r="B13667" t="s">
        <v>72</v>
      </c>
      <c r="C13667" t="s">
        <v>174</v>
      </c>
      <c r="D13667" t="s">
        <v>2909</v>
      </c>
      <c r="E13667" t="s">
        <v>2910</v>
      </c>
      <c r="F13667" t="s">
        <v>2952</v>
      </c>
      <c r="G13667" t="s">
        <v>2780</v>
      </c>
      <c r="I13667">
        <v>59.665999999999997</v>
      </c>
      <c r="J13667">
        <v>10.792</v>
      </c>
      <c r="L13667" t="s">
        <v>2398</v>
      </c>
      <c r="M13667">
        <v>2004</v>
      </c>
      <c r="N13667" t="s">
        <v>2260</v>
      </c>
      <c r="O13667" t="s">
        <v>2549</v>
      </c>
      <c r="P13667" s="64">
        <v>38224</v>
      </c>
      <c r="T13667">
        <v>18</v>
      </c>
      <c r="U13667">
        <v>18</v>
      </c>
      <c r="V13667">
        <v>24</v>
      </c>
      <c r="W13667">
        <v>0</v>
      </c>
      <c r="X13667" t="s">
        <v>2917</v>
      </c>
      <c r="Y13667">
        <v>16.600000000000001</v>
      </c>
      <c r="AA13667">
        <v>12</v>
      </c>
      <c r="AD13667" t="s">
        <v>1006</v>
      </c>
      <c r="AG13667" t="s">
        <v>31</v>
      </c>
      <c r="AN13667">
        <v>15</v>
      </c>
      <c r="AO13667">
        <v>35</v>
      </c>
      <c r="AP13667">
        <v>10</v>
      </c>
      <c r="AQ13667">
        <v>14</v>
      </c>
      <c r="AX13667" t="s">
        <v>31</v>
      </c>
      <c r="AY13667" t="s">
        <v>31</v>
      </c>
    </row>
    <row r="13668" spans="1:51">
      <c r="A13668" t="s">
        <v>2951</v>
      </c>
      <c r="B13668" t="s">
        <v>72</v>
      </c>
      <c r="C13668" t="s">
        <v>174</v>
      </c>
      <c r="D13668" t="s">
        <v>2909</v>
      </c>
      <c r="E13668" t="s">
        <v>2910</v>
      </c>
      <c r="F13668" t="s">
        <v>2952</v>
      </c>
      <c r="G13668" t="s">
        <v>2780</v>
      </c>
      <c r="I13668">
        <v>59.665999999999997</v>
      </c>
      <c r="J13668">
        <v>10.792</v>
      </c>
      <c r="L13668" t="s">
        <v>2398</v>
      </c>
      <c r="M13668">
        <v>2004</v>
      </c>
      <c r="N13668" t="s">
        <v>2260</v>
      </c>
      <c r="O13668" t="s">
        <v>2549</v>
      </c>
      <c r="P13668" s="64">
        <v>38224</v>
      </c>
      <c r="T13668">
        <v>18</v>
      </c>
      <c r="U13668">
        <v>18</v>
      </c>
      <c r="V13668">
        <v>24</v>
      </c>
      <c r="W13668">
        <v>0</v>
      </c>
      <c r="X13668" t="s">
        <v>2917</v>
      </c>
      <c r="Y13668">
        <v>12.3</v>
      </c>
      <c r="AA13668">
        <v>12</v>
      </c>
      <c r="AD13668" t="s">
        <v>1006</v>
      </c>
      <c r="AG13668" t="s">
        <v>31</v>
      </c>
      <c r="AN13668">
        <v>15</v>
      </c>
      <c r="AO13668">
        <v>70</v>
      </c>
      <c r="AP13668">
        <v>10</v>
      </c>
      <c r="AQ13668">
        <v>14</v>
      </c>
      <c r="AX13668" t="s">
        <v>31</v>
      </c>
      <c r="AY13668" t="s">
        <v>31</v>
      </c>
    </row>
    <row r="13669" spans="1:51">
      <c r="A13669" t="s">
        <v>2951</v>
      </c>
      <c r="B13669" t="s">
        <v>72</v>
      </c>
      <c r="C13669" t="s">
        <v>174</v>
      </c>
      <c r="D13669" t="s">
        <v>2909</v>
      </c>
      <c r="E13669" t="s">
        <v>2910</v>
      </c>
      <c r="F13669" t="s">
        <v>2952</v>
      </c>
      <c r="G13669" t="s">
        <v>2780</v>
      </c>
      <c r="I13669">
        <v>59.665999999999997</v>
      </c>
      <c r="J13669">
        <v>10.792</v>
      </c>
      <c r="L13669" t="s">
        <v>2398</v>
      </c>
      <c r="M13669">
        <v>2004</v>
      </c>
      <c r="N13669" t="s">
        <v>2260</v>
      </c>
      <c r="O13669" t="s">
        <v>2549</v>
      </c>
      <c r="P13669" s="64">
        <v>38224</v>
      </c>
      <c r="T13669">
        <v>18</v>
      </c>
      <c r="U13669">
        <v>18</v>
      </c>
      <c r="V13669">
        <v>24</v>
      </c>
      <c r="W13669">
        <v>0</v>
      </c>
      <c r="X13669" t="s">
        <v>2917</v>
      </c>
      <c r="Y13669">
        <v>9.8000000000000007</v>
      </c>
      <c r="AA13669">
        <v>12</v>
      </c>
      <c r="AD13669" t="s">
        <v>1006</v>
      </c>
      <c r="AG13669" t="s">
        <v>31</v>
      </c>
      <c r="AN13669">
        <v>15</v>
      </c>
      <c r="AO13669">
        <v>105</v>
      </c>
      <c r="AP13669">
        <v>10</v>
      </c>
      <c r="AQ13669">
        <v>14</v>
      </c>
      <c r="AX13669" t="s">
        <v>31</v>
      </c>
      <c r="AY13669" t="s">
        <v>31</v>
      </c>
    </row>
    <row r="13670" spans="1:51">
      <c r="A13670" t="s">
        <v>2951</v>
      </c>
      <c r="B13670" t="s">
        <v>72</v>
      </c>
      <c r="C13670" t="s">
        <v>174</v>
      </c>
      <c r="D13670" t="s">
        <v>2909</v>
      </c>
      <c r="E13670" t="s">
        <v>2910</v>
      </c>
      <c r="F13670" t="s">
        <v>2924</v>
      </c>
      <c r="G13670" t="s">
        <v>2780</v>
      </c>
      <c r="I13670">
        <v>59.665999999999997</v>
      </c>
      <c r="J13670">
        <v>10.792</v>
      </c>
      <c r="L13670" t="s">
        <v>2398</v>
      </c>
      <c r="M13670">
        <v>2004</v>
      </c>
      <c r="N13670" t="s">
        <v>2260</v>
      </c>
      <c r="O13670" t="s">
        <v>2549</v>
      </c>
      <c r="P13670" s="64">
        <v>38224</v>
      </c>
      <c r="T13670">
        <v>18</v>
      </c>
      <c r="U13670">
        <v>18</v>
      </c>
      <c r="V13670">
        <v>10</v>
      </c>
      <c r="W13670">
        <v>14</v>
      </c>
      <c r="X13670" t="s">
        <v>2917</v>
      </c>
      <c r="Y13670">
        <v>6.1</v>
      </c>
      <c r="AA13670">
        <v>12</v>
      </c>
      <c r="AD13670" t="s">
        <v>1006</v>
      </c>
      <c r="AG13670" t="s">
        <v>31</v>
      </c>
      <c r="AN13670">
        <v>6</v>
      </c>
      <c r="AO13670">
        <v>35</v>
      </c>
      <c r="AP13670">
        <v>10</v>
      </c>
      <c r="AQ13670">
        <v>14</v>
      </c>
      <c r="AX13670" t="s">
        <v>31</v>
      </c>
      <c r="AY13670" t="s">
        <v>31</v>
      </c>
    </row>
    <row r="13671" spans="1:51">
      <c r="A13671" t="s">
        <v>2951</v>
      </c>
      <c r="B13671" t="s">
        <v>72</v>
      </c>
      <c r="C13671" t="s">
        <v>174</v>
      </c>
      <c r="D13671" t="s">
        <v>2909</v>
      </c>
      <c r="E13671" t="s">
        <v>2910</v>
      </c>
      <c r="F13671" t="s">
        <v>2924</v>
      </c>
      <c r="G13671" t="s">
        <v>2780</v>
      </c>
      <c r="I13671">
        <v>59.665999999999997</v>
      </c>
      <c r="J13671">
        <v>10.792</v>
      </c>
      <c r="L13671" t="s">
        <v>2398</v>
      </c>
      <c r="M13671">
        <v>2004</v>
      </c>
      <c r="N13671" t="s">
        <v>2260</v>
      </c>
      <c r="O13671" t="s">
        <v>2549</v>
      </c>
      <c r="P13671" s="64">
        <v>38224</v>
      </c>
      <c r="T13671">
        <v>18</v>
      </c>
      <c r="U13671">
        <v>18</v>
      </c>
      <c r="V13671">
        <v>10</v>
      </c>
      <c r="W13671">
        <v>14</v>
      </c>
      <c r="X13671" t="s">
        <v>2917</v>
      </c>
      <c r="Y13671">
        <v>5.8</v>
      </c>
      <c r="AA13671">
        <v>12</v>
      </c>
      <c r="AD13671" t="s">
        <v>1006</v>
      </c>
      <c r="AG13671" t="s">
        <v>31</v>
      </c>
      <c r="AN13671">
        <v>6</v>
      </c>
      <c r="AO13671">
        <v>70</v>
      </c>
      <c r="AP13671">
        <v>10</v>
      </c>
      <c r="AQ13671">
        <v>14</v>
      </c>
      <c r="AX13671" t="s">
        <v>31</v>
      </c>
      <c r="AY13671" t="s">
        <v>31</v>
      </c>
    </row>
    <row r="13672" spans="1:51">
      <c r="A13672" t="s">
        <v>2951</v>
      </c>
      <c r="B13672" t="s">
        <v>72</v>
      </c>
      <c r="C13672" t="s">
        <v>174</v>
      </c>
      <c r="D13672" t="s">
        <v>2909</v>
      </c>
      <c r="E13672" t="s">
        <v>2910</v>
      </c>
      <c r="F13672" t="s">
        <v>2924</v>
      </c>
      <c r="G13672" t="s">
        <v>2780</v>
      </c>
      <c r="I13672">
        <v>59.665999999999997</v>
      </c>
      <c r="J13672">
        <v>10.792</v>
      </c>
      <c r="L13672" t="s">
        <v>2398</v>
      </c>
      <c r="M13672">
        <v>2004</v>
      </c>
      <c r="N13672" t="s">
        <v>2260</v>
      </c>
      <c r="O13672" t="s">
        <v>2549</v>
      </c>
      <c r="P13672" s="64">
        <v>38224</v>
      </c>
      <c r="T13672">
        <v>18</v>
      </c>
      <c r="U13672">
        <v>18</v>
      </c>
      <c r="V13672">
        <v>10</v>
      </c>
      <c r="W13672">
        <v>14</v>
      </c>
      <c r="X13672" t="s">
        <v>2917</v>
      </c>
      <c r="Y13672">
        <v>7.1</v>
      </c>
      <c r="AA13672">
        <v>12</v>
      </c>
      <c r="AD13672" t="s">
        <v>1006</v>
      </c>
      <c r="AG13672" t="s">
        <v>31</v>
      </c>
      <c r="AN13672">
        <v>6</v>
      </c>
      <c r="AO13672">
        <v>105</v>
      </c>
      <c r="AP13672">
        <v>10</v>
      </c>
      <c r="AQ13672">
        <v>14</v>
      </c>
      <c r="AX13672" t="s">
        <v>31</v>
      </c>
      <c r="AY13672" t="s">
        <v>31</v>
      </c>
    </row>
    <row r="13673" spans="1:51">
      <c r="A13673" t="s">
        <v>2951</v>
      </c>
      <c r="B13673" t="s">
        <v>72</v>
      </c>
      <c r="C13673" t="s">
        <v>174</v>
      </c>
      <c r="D13673" t="s">
        <v>2909</v>
      </c>
      <c r="E13673" t="s">
        <v>2910</v>
      </c>
      <c r="F13673" t="s">
        <v>2924</v>
      </c>
      <c r="G13673" t="s">
        <v>2780</v>
      </c>
      <c r="I13673">
        <v>59.665999999999997</v>
      </c>
      <c r="J13673">
        <v>10.792</v>
      </c>
      <c r="L13673" t="s">
        <v>2398</v>
      </c>
      <c r="M13673">
        <v>2004</v>
      </c>
      <c r="N13673" t="s">
        <v>2260</v>
      </c>
      <c r="O13673" t="s">
        <v>2549</v>
      </c>
      <c r="P13673" s="64">
        <v>38224</v>
      </c>
      <c r="T13673">
        <v>18</v>
      </c>
      <c r="U13673">
        <v>18</v>
      </c>
      <c r="V13673">
        <v>10</v>
      </c>
      <c r="W13673">
        <v>14</v>
      </c>
      <c r="X13673" t="s">
        <v>2917</v>
      </c>
      <c r="Y13673">
        <v>6</v>
      </c>
      <c r="AA13673">
        <v>12</v>
      </c>
      <c r="AD13673" t="s">
        <v>1006</v>
      </c>
      <c r="AG13673" t="s">
        <v>31</v>
      </c>
      <c r="AN13673">
        <v>15</v>
      </c>
      <c r="AO13673">
        <v>35</v>
      </c>
      <c r="AP13673">
        <v>10</v>
      </c>
      <c r="AQ13673">
        <v>14</v>
      </c>
      <c r="AX13673" t="s">
        <v>31</v>
      </c>
      <c r="AY13673" t="s">
        <v>31</v>
      </c>
    </row>
    <row r="13674" spans="1:51">
      <c r="A13674" t="s">
        <v>2951</v>
      </c>
      <c r="B13674" t="s">
        <v>72</v>
      </c>
      <c r="C13674" t="s">
        <v>174</v>
      </c>
      <c r="D13674" t="s">
        <v>2909</v>
      </c>
      <c r="E13674" t="s">
        <v>2910</v>
      </c>
      <c r="F13674" t="s">
        <v>2924</v>
      </c>
      <c r="G13674" t="s">
        <v>2780</v>
      </c>
      <c r="I13674">
        <v>59.665999999999997</v>
      </c>
      <c r="J13674">
        <v>10.792</v>
      </c>
      <c r="L13674" t="s">
        <v>2398</v>
      </c>
      <c r="M13674">
        <v>2004</v>
      </c>
      <c r="N13674" t="s">
        <v>2260</v>
      </c>
      <c r="O13674" t="s">
        <v>2549</v>
      </c>
      <c r="P13674" s="64">
        <v>38224</v>
      </c>
      <c r="T13674">
        <v>18</v>
      </c>
      <c r="U13674">
        <v>18</v>
      </c>
      <c r="V13674">
        <v>10</v>
      </c>
      <c r="W13674">
        <v>14</v>
      </c>
      <c r="X13674" t="s">
        <v>2917</v>
      </c>
      <c r="Y13674">
        <v>2.9</v>
      </c>
      <c r="AA13674">
        <v>12</v>
      </c>
      <c r="AD13674" t="s">
        <v>1006</v>
      </c>
      <c r="AG13674" t="s">
        <v>31</v>
      </c>
      <c r="AN13674">
        <v>15</v>
      </c>
      <c r="AO13674">
        <v>70</v>
      </c>
      <c r="AP13674">
        <v>10</v>
      </c>
      <c r="AQ13674">
        <v>14</v>
      </c>
      <c r="AX13674" t="s">
        <v>31</v>
      </c>
      <c r="AY13674" t="s">
        <v>31</v>
      </c>
    </row>
    <row r="13675" spans="1:51">
      <c r="A13675" t="s">
        <v>2951</v>
      </c>
      <c r="B13675" t="s">
        <v>72</v>
      </c>
      <c r="C13675" t="s">
        <v>174</v>
      </c>
      <c r="D13675" t="s">
        <v>2909</v>
      </c>
      <c r="E13675" t="s">
        <v>2910</v>
      </c>
      <c r="F13675" t="s">
        <v>2924</v>
      </c>
      <c r="G13675" t="s">
        <v>2780</v>
      </c>
      <c r="I13675">
        <v>59.665999999999997</v>
      </c>
      <c r="J13675">
        <v>10.792</v>
      </c>
      <c r="L13675" t="s">
        <v>2398</v>
      </c>
      <c r="M13675">
        <v>2004</v>
      </c>
      <c r="N13675" t="s">
        <v>2260</v>
      </c>
      <c r="O13675" t="s">
        <v>2549</v>
      </c>
      <c r="P13675" s="64">
        <v>38224</v>
      </c>
      <c r="T13675">
        <v>18</v>
      </c>
      <c r="U13675">
        <v>18</v>
      </c>
      <c r="V13675">
        <v>10</v>
      </c>
      <c r="W13675">
        <v>14</v>
      </c>
      <c r="X13675" t="s">
        <v>2917</v>
      </c>
      <c r="Y13675">
        <v>3.2</v>
      </c>
      <c r="AA13675">
        <v>12</v>
      </c>
      <c r="AD13675" t="s">
        <v>1006</v>
      </c>
      <c r="AG13675" t="s">
        <v>31</v>
      </c>
      <c r="AN13675">
        <v>15</v>
      </c>
      <c r="AO13675">
        <v>105</v>
      </c>
      <c r="AP13675">
        <v>10</v>
      </c>
      <c r="AQ13675">
        <v>14</v>
      </c>
      <c r="AX13675" t="s">
        <v>31</v>
      </c>
      <c r="AY13675" t="s">
        <v>31</v>
      </c>
    </row>
    <row r="13676" spans="1:51">
      <c r="A13676" t="s">
        <v>2951</v>
      </c>
      <c r="B13676" t="s">
        <v>72</v>
      </c>
      <c r="C13676" t="s">
        <v>174</v>
      </c>
      <c r="D13676" t="s">
        <v>2909</v>
      </c>
      <c r="E13676" t="s">
        <v>2910</v>
      </c>
      <c r="F13676" t="s">
        <v>2924</v>
      </c>
      <c r="G13676" t="s">
        <v>2780</v>
      </c>
      <c r="I13676">
        <v>59.665999999999997</v>
      </c>
      <c r="J13676">
        <v>10.792</v>
      </c>
      <c r="L13676" t="s">
        <v>2398</v>
      </c>
      <c r="M13676">
        <v>2004</v>
      </c>
      <c r="N13676" t="s">
        <v>2260</v>
      </c>
      <c r="O13676" t="s">
        <v>2549</v>
      </c>
      <c r="P13676" s="64">
        <v>38224</v>
      </c>
      <c r="T13676">
        <v>18</v>
      </c>
      <c r="U13676">
        <v>18</v>
      </c>
      <c r="V13676">
        <v>24</v>
      </c>
      <c r="W13676">
        <v>0</v>
      </c>
      <c r="X13676" t="s">
        <v>2917</v>
      </c>
      <c r="Y13676">
        <v>21.1</v>
      </c>
      <c r="AA13676">
        <v>12</v>
      </c>
      <c r="AD13676" t="s">
        <v>1006</v>
      </c>
      <c r="AG13676" t="s">
        <v>31</v>
      </c>
      <c r="AN13676">
        <v>6</v>
      </c>
      <c r="AO13676">
        <v>35</v>
      </c>
      <c r="AP13676">
        <v>10</v>
      </c>
      <c r="AQ13676">
        <v>14</v>
      </c>
      <c r="AX13676" t="s">
        <v>31</v>
      </c>
      <c r="AY13676" t="s">
        <v>31</v>
      </c>
    </row>
    <row r="13677" spans="1:51">
      <c r="A13677" t="s">
        <v>2951</v>
      </c>
      <c r="B13677" t="s">
        <v>72</v>
      </c>
      <c r="C13677" t="s">
        <v>174</v>
      </c>
      <c r="D13677" t="s">
        <v>2909</v>
      </c>
      <c r="E13677" t="s">
        <v>2910</v>
      </c>
      <c r="F13677" t="s">
        <v>2924</v>
      </c>
      <c r="G13677" t="s">
        <v>2780</v>
      </c>
      <c r="I13677">
        <v>59.665999999999997</v>
      </c>
      <c r="J13677">
        <v>10.792</v>
      </c>
      <c r="L13677" t="s">
        <v>2398</v>
      </c>
      <c r="M13677">
        <v>2004</v>
      </c>
      <c r="N13677" t="s">
        <v>2260</v>
      </c>
      <c r="O13677" t="s">
        <v>2549</v>
      </c>
      <c r="P13677" s="64">
        <v>38224</v>
      </c>
      <c r="T13677">
        <v>18</v>
      </c>
      <c r="U13677">
        <v>18</v>
      </c>
      <c r="V13677">
        <v>24</v>
      </c>
      <c r="W13677">
        <v>0</v>
      </c>
      <c r="X13677" t="s">
        <v>2917</v>
      </c>
      <c r="Y13677">
        <v>19.100000000000001</v>
      </c>
      <c r="AA13677">
        <v>12</v>
      </c>
      <c r="AD13677" t="s">
        <v>1006</v>
      </c>
      <c r="AG13677" t="s">
        <v>31</v>
      </c>
      <c r="AN13677">
        <v>6</v>
      </c>
      <c r="AO13677">
        <v>70</v>
      </c>
      <c r="AP13677">
        <v>10</v>
      </c>
      <c r="AQ13677">
        <v>14</v>
      </c>
      <c r="AX13677" t="s">
        <v>31</v>
      </c>
      <c r="AY13677" t="s">
        <v>31</v>
      </c>
    </row>
    <row r="13678" spans="1:51">
      <c r="A13678" t="s">
        <v>2951</v>
      </c>
      <c r="B13678" t="s">
        <v>72</v>
      </c>
      <c r="C13678" t="s">
        <v>174</v>
      </c>
      <c r="D13678" t="s">
        <v>2909</v>
      </c>
      <c r="E13678" t="s">
        <v>2910</v>
      </c>
      <c r="F13678" t="s">
        <v>2924</v>
      </c>
      <c r="G13678" t="s">
        <v>2780</v>
      </c>
      <c r="I13678">
        <v>59.665999999999997</v>
      </c>
      <c r="J13678">
        <v>10.792</v>
      </c>
      <c r="L13678" t="s">
        <v>2398</v>
      </c>
      <c r="M13678">
        <v>2004</v>
      </c>
      <c r="N13678" t="s">
        <v>2260</v>
      </c>
      <c r="O13678" t="s">
        <v>2549</v>
      </c>
      <c r="P13678" s="64">
        <v>38224</v>
      </c>
      <c r="T13678">
        <v>18</v>
      </c>
      <c r="U13678">
        <v>18</v>
      </c>
      <c r="V13678">
        <v>24</v>
      </c>
      <c r="W13678">
        <v>0</v>
      </c>
      <c r="X13678" t="s">
        <v>2917</v>
      </c>
      <c r="Y13678">
        <v>21.4</v>
      </c>
      <c r="AA13678">
        <v>12</v>
      </c>
      <c r="AD13678" t="s">
        <v>1006</v>
      </c>
      <c r="AG13678" t="s">
        <v>31</v>
      </c>
      <c r="AN13678">
        <v>6</v>
      </c>
      <c r="AO13678">
        <v>105</v>
      </c>
      <c r="AP13678">
        <v>10</v>
      </c>
      <c r="AQ13678">
        <v>14</v>
      </c>
      <c r="AX13678" t="s">
        <v>31</v>
      </c>
      <c r="AY13678" t="s">
        <v>31</v>
      </c>
    </row>
    <row r="13679" spans="1:51">
      <c r="A13679" t="s">
        <v>2951</v>
      </c>
      <c r="B13679" t="s">
        <v>72</v>
      </c>
      <c r="C13679" t="s">
        <v>174</v>
      </c>
      <c r="D13679" t="s">
        <v>2909</v>
      </c>
      <c r="E13679" t="s">
        <v>2910</v>
      </c>
      <c r="F13679" t="s">
        <v>2924</v>
      </c>
      <c r="G13679" t="s">
        <v>2780</v>
      </c>
      <c r="I13679">
        <v>59.665999999999997</v>
      </c>
      <c r="J13679">
        <v>10.792</v>
      </c>
      <c r="L13679" t="s">
        <v>2398</v>
      </c>
      <c r="M13679">
        <v>2004</v>
      </c>
      <c r="N13679" t="s">
        <v>2260</v>
      </c>
      <c r="O13679" t="s">
        <v>2549</v>
      </c>
      <c r="P13679" s="64">
        <v>38224</v>
      </c>
      <c r="T13679">
        <v>18</v>
      </c>
      <c r="U13679">
        <v>18</v>
      </c>
      <c r="V13679">
        <v>24</v>
      </c>
      <c r="W13679">
        <v>0</v>
      </c>
      <c r="X13679" t="s">
        <v>2917</v>
      </c>
      <c r="Y13679">
        <v>19.100000000000001</v>
      </c>
      <c r="AA13679">
        <v>12</v>
      </c>
      <c r="AD13679" t="s">
        <v>1006</v>
      </c>
      <c r="AG13679" t="s">
        <v>31</v>
      </c>
      <c r="AN13679">
        <v>15</v>
      </c>
      <c r="AO13679">
        <v>35</v>
      </c>
      <c r="AP13679">
        <v>10</v>
      </c>
      <c r="AQ13679">
        <v>14</v>
      </c>
      <c r="AX13679" t="s">
        <v>31</v>
      </c>
      <c r="AY13679" t="s">
        <v>31</v>
      </c>
    </row>
    <row r="13680" spans="1:51">
      <c r="A13680" t="s">
        <v>2951</v>
      </c>
      <c r="B13680" t="s">
        <v>72</v>
      </c>
      <c r="C13680" t="s">
        <v>174</v>
      </c>
      <c r="D13680" t="s">
        <v>2909</v>
      </c>
      <c r="E13680" t="s">
        <v>2910</v>
      </c>
      <c r="F13680" t="s">
        <v>2924</v>
      </c>
      <c r="G13680" t="s">
        <v>2780</v>
      </c>
      <c r="I13680">
        <v>59.665999999999997</v>
      </c>
      <c r="J13680">
        <v>10.792</v>
      </c>
      <c r="L13680" t="s">
        <v>2398</v>
      </c>
      <c r="M13680">
        <v>2004</v>
      </c>
      <c r="N13680" t="s">
        <v>2260</v>
      </c>
      <c r="O13680" t="s">
        <v>2549</v>
      </c>
      <c r="P13680" s="64">
        <v>38224</v>
      </c>
      <c r="T13680">
        <v>18</v>
      </c>
      <c r="U13680">
        <v>18</v>
      </c>
      <c r="V13680">
        <v>24</v>
      </c>
      <c r="W13680">
        <v>0</v>
      </c>
      <c r="X13680" t="s">
        <v>2917</v>
      </c>
      <c r="Y13680">
        <v>12.8</v>
      </c>
      <c r="AA13680">
        <v>12</v>
      </c>
      <c r="AD13680" t="s">
        <v>1006</v>
      </c>
      <c r="AG13680" t="s">
        <v>31</v>
      </c>
      <c r="AN13680">
        <v>15</v>
      </c>
      <c r="AO13680">
        <v>70</v>
      </c>
      <c r="AP13680">
        <v>10</v>
      </c>
      <c r="AQ13680">
        <v>14</v>
      </c>
      <c r="AX13680" t="s">
        <v>31</v>
      </c>
      <c r="AY13680" t="s">
        <v>31</v>
      </c>
    </row>
    <row r="13681" spans="1:51">
      <c r="A13681" t="s">
        <v>2951</v>
      </c>
      <c r="B13681" t="s">
        <v>72</v>
      </c>
      <c r="C13681" t="s">
        <v>174</v>
      </c>
      <c r="D13681" t="s">
        <v>2909</v>
      </c>
      <c r="E13681" t="s">
        <v>2910</v>
      </c>
      <c r="F13681" t="s">
        <v>2924</v>
      </c>
      <c r="G13681" t="s">
        <v>2780</v>
      </c>
      <c r="I13681">
        <v>59.665999999999997</v>
      </c>
      <c r="J13681">
        <v>10.792</v>
      </c>
      <c r="L13681" t="s">
        <v>2398</v>
      </c>
      <c r="M13681">
        <v>2004</v>
      </c>
      <c r="N13681" t="s">
        <v>2260</v>
      </c>
      <c r="O13681" t="s">
        <v>2549</v>
      </c>
      <c r="P13681" s="64">
        <v>38224</v>
      </c>
      <c r="T13681">
        <v>18</v>
      </c>
      <c r="U13681">
        <v>18</v>
      </c>
      <c r="V13681">
        <v>24</v>
      </c>
      <c r="W13681">
        <v>0</v>
      </c>
      <c r="X13681" t="s">
        <v>2917</v>
      </c>
      <c r="Y13681">
        <v>10.199999999999999</v>
      </c>
      <c r="AA13681">
        <v>12</v>
      </c>
      <c r="AD13681" t="s">
        <v>1006</v>
      </c>
      <c r="AG13681" t="s">
        <v>31</v>
      </c>
      <c r="AN13681">
        <v>15</v>
      </c>
      <c r="AO13681">
        <v>105</v>
      </c>
      <c r="AP13681">
        <v>10</v>
      </c>
      <c r="AQ13681">
        <v>14</v>
      </c>
      <c r="AX13681" t="s">
        <v>31</v>
      </c>
      <c r="AY13681" t="s">
        <v>31</v>
      </c>
    </row>
    <row r="13682" spans="1:51">
      <c r="A13682" t="s">
        <v>2951</v>
      </c>
      <c r="B13682" t="s">
        <v>72</v>
      </c>
      <c r="C13682" t="s">
        <v>174</v>
      </c>
      <c r="D13682" t="s">
        <v>2909</v>
      </c>
      <c r="E13682" t="s">
        <v>2910</v>
      </c>
      <c r="F13682" t="s">
        <v>2952</v>
      </c>
      <c r="G13682" t="s">
        <v>2780</v>
      </c>
      <c r="I13682">
        <v>59.665999999999997</v>
      </c>
      <c r="J13682">
        <v>10.792</v>
      </c>
      <c r="L13682" t="s">
        <v>2398</v>
      </c>
      <c r="M13682">
        <v>2004</v>
      </c>
      <c r="N13682" t="s">
        <v>2260</v>
      </c>
      <c r="O13682" t="s">
        <v>2549</v>
      </c>
      <c r="P13682" s="64">
        <v>38224</v>
      </c>
      <c r="T13682">
        <v>18</v>
      </c>
      <c r="U13682">
        <v>18</v>
      </c>
      <c r="V13682">
        <v>10</v>
      </c>
      <c r="W13682">
        <v>14</v>
      </c>
      <c r="X13682" t="s">
        <v>2946</v>
      </c>
      <c r="Y13682">
        <v>4.5999999999999996</v>
      </c>
      <c r="AA13682">
        <v>12</v>
      </c>
      <c r="AD13682" t="s">
        <v>2953</v>
      </c>
      <c r="AG13682" t="s">
        <v>31</v>
      </c>
      <c r="AN13682">
        <v>6</v>
      </c>
      <c r="AO13682">
        <v>35</v>
      </c>
      <c r="AP13682">
        <v>10</v>
      </c>
      <c r="AQ13682">
        <v>14</v>
      </c>
      <c r="AX13682" t="s">
        <v>31</v>
      </c>
      <c r="AY13682" t="s">
        <v>31</v>
      </c>
    </row>
    <row r="13683" spans="1:51">
      <c r="A13683" t="s">
        <v>2951</v>
      </c>
      <c r="B13683" t="s">
        <v>72</v>
      </c>
      <c r="C13683" t="s">
        <v>174</v>
      </c>
      <c r="D13683" t="s">
        <v>2909</v>
      </c>
      <c r="E13683" t="s">
        <v>2910</v>
      </c>
      <c r="F13683" t="s">
        <v>2952</v>
      </c>
      <c r="G13683" t="s">
        <v>2780</v>
      </c>
      <c r="I13683">
        <v>59.665999999999997</v>
      </c>
      <c r="J13683">
        <v>10.792</v>
      </c>
      <c r="L13683" t="s">
        <v>2398</v>
      </c>
      <c r="M13683">
        <v>2004</v>
      </c>
      <c r="N13683" t="s">
        <v>2260</v>
      </c>
      <c r="O13683" t="s">
        <v>2549</v>
      </c>
      <c r="P13683" s="64">
        <v>38224</v>
      </c>
      <c r="T13683">
        <v>18</v>
      </c>
      <c r="U13683">
        <v>18</v>
      </c>
      <c r="V13683">
        <v>10</v>
      </c>
      <c r="W13683">
        <v>14</v>
      </c>
      <c r="X13683" t="s">
        <v>2946</v>
      </c>
      <c r="Y13683">
        <v>5.2</v>
      </c>
      <c r="AA13683">
        <v>12</v>
      </c>
      <c r="AD13683" t="s">
        <v>2953</v>
      </c>
      <c r="AG13683" t="s">
        <v>31</v>
      </c>
      <c r="AN13683">
        <v>6</v>
      </c>
      <c r="AO13683">
        <v>70</v>
      </c>
      <c r="AP13683">
        <v>10</v>
      </c>
      <c r="AQ13683">
        <v>14</v>
      </c>
      <c r="AX13683" t="s">
        <v>31</v>
      </c>
      <c r="AY13683" t="s">
        <v>31</v>
      </c>
    </row>
    <row r="13684" spans="1:51">
      <c r="A13684" t="s">
        <v>2951</v>
      </c>
      <c r="B13684" t="s">
        <v>72</v>
      </c>
      <c r="C13684" t="s">
        <v>174</v>
      </c>
      <c r="D13684" t="s">
        <v>2909</v>
      </c>
      <c r="E13684" t="s">
        <v>2910</v>
      </c>
      <c r="F13684" t="s">
        <v>2952</v>
      </c>
      <c r="G13684" t="s">
        <v>2780</v>
      </c>
      <c r="I13684">
        <v>59.665999999999997</v>
      </c>
      <c r="J13684">
        <v>10.792</v>
      </c>
      <c r="L13684" t="s">
        <v>2398</v>
      </c>
      <c r="M13684">
        <v>2004</v>
      </c>
      <c r="N13684" t="s">
        <v>2260</v>
      </c>
      <c r="O13684" t="s">
        <v>2549</v>
      </c>
      <c r="P13684" s="64">
        <v>38224</v>
      </c>
      <c r="T13684">
        <v>18</v>
      </c>
      <c r="U13684">
        <v>18</v>
      </c>
      <c r="V13684">
        <v>10</v>
      </c>
      <c r="W13684">
        <v>14</v>
      </c>
      <c r="X13684" t="s">
        <v>2946</v>
      </c>
      <c r="Y13684">
        <v>9.1</v>
      </c>
      <c r="AA13684">
        <v>12</v>
      </c>
      <c r="AD13684" t="s">
        <v>2953</v>
      </c>
      <c r="AG13684" t="s">
        <v>31</v>
      </c>
      <c r="AN13684">
        <v>6</v>
      </c>
      <c r="AO13684">
        <v>105</v>
      </c>
      <c r="AP13684">
        <v>10</v>
      </c>
      <c r="AQ13684">
        <v>14</v>
      </c>
      <c r="AX13684" t="s">
        <v>31</v>
      </c>
      <c r="AY13684" t="s">
        <v>31</v>
      </c>
    </row>
    <row r="13685" spans="1:51">
      <c r="A13685" t="s">
        <v>2951</v>
      </c>
      <c r="B13685" t="s">
        <v>72</v>
      </c>
      <c r="C13685" t="s">
        <v>174</v>
      </c>
      <c r="D13685" t="s">
        <v>2909</v>
      </c>
      <c r="E13685" t="s">
        <v>2910</v>
      </c>
      <c r="F13685" t="s">
        <v>2952</v>
      </c>
      <c r="G13685" t="s">
        <v>2780</v>
      </c>
      <c r="I13685">
        <v>59.665999999999997</v>
      </c>
      <c r="J13685">
        <v>10.792</v>
      </c>
      <c r="L13685" t="s">
        <v>2398</v>
      </c>
      <c r="M13685">
        <v>2004</v>
      </c>
      <c r="N13685" t="s">
        <v>2260</v>
      </c>
      <c r="O13685" t="s">
        <v>2549</v>
      </c>
      <c r="P13685" s="64">
        <v>38224</v>
      </c>
      <c r="T13685">
        <v>18</v>
      </c>
      <c r="U13685">
        <v>18</v>
      </c>
      <c r="V13685">
        <v>10</v>
      </c>
      <c r="W13685">
        <v>14</v>
      </c>
      <c r="X13685" t="s">
        <v>2946</v>
      </c>
      <c r="Y13685">
        <v>3</v>
      </c>
      <c r="AA13685">
        <v>12</v>
      </c>
      <c r="AD13685" t="s">
        <v>2953</v>
      </c>
      <c r="AG13685" t="s">
        <v>31</v>
      </c>
      <c r="AN13685">
        <v>15</v>
      </c>
      <c r="AO13685">
        <v>35</v>
      </c>
      <c r="AP13685">
        <v>10</v>
      </c>
      <c r="AQ13685">
        <v>14</v>
      </c>
      <c r="AX13685" t="s">
        <v>31</v>
      </c>
      <c r="AY13685" t="s">
        <v>31</v>
      </c>
    </row>
    <row r="13686" spans="1:51">
      <c r="A13686" t="s">
        <v>2951</v>
      </c>
      <c r="B13686" t="s">
        <v>72</v>
      </c>
      <c r="C13686" t="s">
        <v>174</v>
      </c>
      <c r="D13686" t="s">
        <v>2909</v>
      </c>
      <c r="E13686" t="s">
        <v>2910</v>
      </c>
      <c r="F13686" t="s">
        <v>2952</v>
      </c>
      <c r="G13686" t="s">
        <v>2780</v>
      </c>
      <c r="I13686">
        <v>59.665999999999997</v>
      </c>
      <c r="J13686">
        <v>10.792</v>
      </c>
      <c r="L13686" t="s">
        <v>2398</v>
      </c>
      <c r="M13686">
        <v>2004</v>
      </c>
      <c r="N13686" t="s">
        <v>2260</v>
      </c>
      <c r="O13686" t="s">
        <v>2549</v>
      </c>
      <c r="P13686" s="64">
        <v>38224</v>
      </c>
      <c r="T13686">
        <v>18</v>
      </c>
      <c r="U13686">
        <v>18</v>
      </c>
      <c r="V13686">
        <v>10</v>
      </c>
      <c r="W13686">
        <v>14</v>
      </c>
      <c r="X13686" t="s">
        <v>2946</v>
      </c>
      <c r="Y13686">
        <v>4.4000000000000004</v>
      </c>
      <c r="AA13686">
        <v>12</v>
      </c>
      <c r="AD13686" t="s">
        <v>2953</v>
      </c>
      <c r="AG13686" t="s">
        <v>31</v>
      </c>
      <c r="AN13686">
        <v>15</v>
      </c>
      <c r="AO13686">
        <v>70</v>
      </c>
      <c r="AP13686">
        <v>10</v>
      </c>
      <c r="AQ13686">
        <v>14</v>
      </c>
      <c r="AX13686" t="s">
        <v>31</v>
      </c>
      <c r="AY13686" t="s">
        <v>31</v>
      </c>
    </row>
    <row r="13687" spans="1:51">
      <c r="A13687" t="s">
        <v>2951</v>
      </c>
      <c r="B13687" t="s">
        <v>72</v>
      </c>
      <c r="C13687" t="s">
        <v>174</v>
      </c>
      <c r="D13687" t="s">
        <v>2909</v>
      </c>
      <c r="E13687" t="s">
        <v>2910</v>
      </c>
      <c r="F13687" t="s">
        <v>2952</v>
      </c>
      <c r="G13687" t="s">
        <v>2780</v>
      </c>
      <c r="I13687">
        <v>59.665999999999997</v>
      </c>
      <c r="J13687">
        <v>10.792</v>
      </c>
      <c r="L13687" t="s">
        <v>2398</v>
      </c>
      <c r="M13687">
        <v>2004</v>
      </c>
      <c r="N13687" t="s">
        <v>2260</v>
      </c>
      <c r="O13687" t="s">
        <v>2549</v>
      </c>
      <c r="P13687" s="64">
        <v>38224</v>
      </c>
      <c r="T13687">
        <v>18</v>
      </c>
      <c r="U13687">
        <v>18</v>
      </c>
      <c r="V13687">
        <v>10</v>
      </c>
      <c r="W13687">
        <v>14</v>
      </c>
      <c r="X13687" t="s">
        <v>2946</v>
      </c>
      <c r="Y13687">
        <v>5.0999999999999996</v>
      </c>
      <c r="AA13687">
        <v>12</v>
      </c>
      <c r="AD13687" t="s">
        <v>2953</v>
      </c>
      <c r="AG13687" t="s">
        <v>31</v>
      </c>
      <c r="AN13687">
        <v>15</v>
      </c>
      <c r="AO13687">
        <v>105</v>
      </c>
      <c r="AP13687">
        <v>10</v>
      </c>
      <c r="AQ13687">
        <v>14</v>
      </c>
      <c r="AX13687" t="s">
        <v>31</v>
      </c>
      <c r="AY13687" t="s">
        <v>31</v>
      </c>
    </row>
    <row r="13688" spans="1:51">
      <c r="A13688" t="s">
        <v>2951</v>
      </c>
      <c r="B13688" t="s">
        <v>72</v>
      </c>
      <c r="C13688" t="s">
        <v>174</v>
      </c>
      <c r="D13688" t="s">
        <v>2909</v>
      </c>
      <c r="E13688" t="s">
        <v>2910</v>
      </c>
      <c r="F13688" t="s">
        <v>2952</v>
      </c>
      <c r="G13688" t="s">
        <v>2780</v>
      </c>
      <c r="I13688">
        <v>59.665999999999997</v>
      </c>
      <c r="J13688">
        <v>10.792</v>
      </c>
      <c r="L13688" t="s">
        <v>2398</v>
      </c>
      <c r="M13688">
        <v>2004</v>
      </c>
      <c r="N13688" t="s">
        <v>2260</v>
      </c>
      <c r="O13688" t="s">
        <v>2549</v>
      </c>
      <c r="P13688" s="64">
        <v>38224</v>
      </c>
      <c r="T13688">
        <v>18</v>
      </c>
      <c r="U13688">
        <v>18</v>
      </c>
      <c r="V13688">
        <v>24</v>
      </c>
      <c r="W13688">
        <v>0</v>
      </c>
      <c r="X13688" t="s">
        <v>2946</v>
      </c>
      <c r="Y13688">
        <v>17.3</v>
      </c>
      <c r="AA13688">
        <v>12</v>
      </c>
      <c r="AD13688" t="s">
        <v>2953</v>
      </c>
      <c r="AG13688" t="s">
        <v>31</v>
      </c>
      <c r="AN13688">
        <v>6</v>
      </c>
      <c r="AO13688">
        <v>35</v>
      </c>
      <c r="AP13688">
        <v>10</v>
      </c>
      <c r="AQ13688">
        <v>14</v>
      </c>
      <c r="AX13688" t="s">
        <v>31</v>
      </c>
      <c r="AY13688" t="s">
        <v>31</v>
      </c>
    </row>
    <row r="13689" spans="1:51">
      <c r="A13689" t="s">
        <v>2951</v>
      </c>
      <c r="B13689" t="s">
        <v>72</v>
      </c>
      <c r="C13689" t="s">
        <v>174</v>
      </c>
      <c r="D13689" t="s">
        <v>2909</v>
      </c>
      <c r="E13689" t="s">
        <v>2910</v>
      </c>
      <c r="F13689" t="s">
        <v>2952</v>
      </c>
      <c r="G13689" t="s">
        <v>2780</v>
      </c>
      <c r="I13689">
        <v>59.665999999999997</v>
      </c>
      <c r="J13689">
        <v>10.792</v>
      </c>
      <c r="L13689" t="s">
        <v>2398</v>
      </c>
      <c r="M13689">
        <v>2004</v>
      </c>
      <c r="N13689" t="s">
        <v>2260</v>
      </c>
      <c r="O13689" t="s">
        <v>2549</v>
      </c>
      <c r="P13689" s="64">
        <v>38224</v>
      </c>
      <c r="T13689">
        <v>18</v>
      </c>
      <c r="U13689">
        <v>18</v>
      </c>
      <c r="V13689">
        <v>24</v>
      </c>
      <c r="W13689">
        <v>0</v>
      </c>
      <c r="X13689" t="s">
        <v>2946</v>
      </c>
      <c r="Y13689">
        <v>20.8</v>
      </c>
      <c r="AA13689">
        <v>12</v>
      </c>
      <c r="AD13689" t="s">
        <v>2953</v>
      </c>
      <c r="AG13689" t="s">
        <v>31</v>
      </c>
      <c r="AN13689">
        <v>6</v>
      </c>
      <c r="AO13689">
        <v>70</v>
      </c>
      <c r="AP13689">
        <v>10</v>
      </c>
      <c r="AQ13689">
        <v>14</v>
      </c>
      <c r="AX13689" t="s">
        <v>31</v>
      </c>
      <c r="AY13689" t="s">
        <v>31</v>
      </c>
    </row>
    <row r="13690" spans="1:51">
      <c r="A13690" t="s">
        <v>2951</v>
      </c>
      <c r="B13690" t="s">
        <v>72</v>
      </c>
      <c r="C13690" t="s">
        <v>174</v>
      </c>
      <c r="D13690" t="s">
        <v>2909</v>
      </c>
      <c r="E13690" t="s">
        <v>2910</v>
      </c>
      <c r="F13690" t="s">
        <v>2952</v>
      </c>
      <c r="G13690" t="s">
        <v>2780</v>
      </c>
      <c r="I13690">
        <v>59.665999999999997</v>
      </c>
      <c r="J13690">
        <v>10.792</v>
      </c>
      <c r="L13690" t="s">
        <v>2398</v>
      </c>
      <c r="M13690">
        <v>2004</v>
      </c>
      <c r="N13690" t="s">
        <v>2260</v>
      </c>
      <c r="O13690" t="s">
        <v>2549</v>
      </c>
      <c r="P13690" s="64">
        <v>38224</v>
      </c>
      <c r="T13690">
        <v>18</v>
      </c>
      <c r="U13690">
        <v>18</v>
      </c>
      <c r="V13690">
        <v>24</v>
      </c>
      <c r="W13690">
        <v>0</v>
      </c>
      <c r="X13690" t="s">
        <v>2946</v>
      </c>
      <c r="Y13690">
        <v>19.899999999999999</v>
      </c>
      <c r="AA13690">
        <v>12</v>
      </c>
      <c r="AD13690" t="s">
        <v>2953</v>
      </c>
      <c r="AG13690" t="s">
        <v>31</v>
      </c>
      <c r="AN13690">
        <v>6</v>
      </c>
      <c r="AO13690">
        <v>105</v>
      </c>
      <c r="AP13690">
        <v>10</v>
      </c>
      <c r="AQ13690">
        <v>14</v>
      </c>
      <c r="AX13690" t="s">
        <v>31</v>
      </c>
      <c r="AY13690" t="s">
        <v>31</v>
      </c>
    </row>
    <row r="13691" spans="1:51">
      <c r="A13691" t="s">
        <v>2951</v>
      </c>
      <c r="B13691" t="s">
        <v>72</v>
      </c>
      <c r="C13691" t="s">
        <v>174</v>
      </c>
      <c r="D13691" t="s">
        <v>2909</v>
      </c>
      <c r="E13691" t="s">
        <v>2910</v>
      </c>
      <c r="F13691" t="s">
        <v>2952</v>
      </c>
      <c r="G13691" t="s">
        <v>2780</v>
      </c>
      <c r="I13691">
        <v>59.665999999999997</v>
      </c>
      <c r="J13691">
        <v>10.792</v>
      </c>
      <c r="L13691" t="s">
        <v>2398</v>
      </c>
      <c r="M13691">
        <v>2004</v>
      </c>
      <c r="N13691" t="s">
        <v>2260</v>
      </c>
      <c r="O13691" t="s">
        <v>2549</v>
      </c>
      <c r="P13691" s="64">
        <v>38224</v>
      </c>
      <c r="T13691">
        <v>18</v>
      </c>
      <c r="U13691">
        <v>18</v>
      </c>
      <c r="V13691">
        <v>24</v>
      </c>
      <c r="W13691">
        <v>0</v>
      </c>
      <c r="X13691" t="s">
        <v>2946</v>
      </c>
      <c r="Y13691">
        <v>18.2</v>
      </c>
      <c r="AA13691">
        <v>12</v>
      </c>
      <c r="AD13691" t="s">
        <v>2953</v>
      </c>
      <c r="AG13691" t="s">
        <v>31</v>
      </c>
      <c r="AN13691">
        <v>15</v>
      </c>
      <c r="AO13691">
        <v>35</v>
      </c>
      <c r="AP13691">
        <v>10</v>
      </c>
      <c r="AQ13691">
        <v>14</v>
      </c>
      <c r="AX13691" t="s">
        <v>31</v>
      </c>
      <c r="AY13691" t="s">
        <v>31</v>
      </c>
    </row>
    <row r="13692" spans="1:51">
      <c r="A13692" t="s">
        <v>2951</v>
      </c>
      <c r="B13692" t="s">
        <v>72</v>
      </c>
      <c r="C13692" t="s">
        <v>174</v>
      </c>
      <c r="D13692" t="s">
        <v>2909</v>
      </c>
      <c r="E13692" t="s">
        <v>2910</v>
      </c>
      <c r="F13692" t="s">
        <v>2952</v>
      </c>
      <c r="G13692" t="s">
        <v>2780</v>
      </c>
      <c r="I13692">
        <v>59.665999999999997</v>
      </c>
      <c r="J13692">
        <v>10.792</v>
      </c>
      <c r="L13692" t="s">
        <v>2398</v>
      </c>
      <c r="M13692">
        <v>2004</v>
      </c>
      <c r="N13692" t="s">
        <v>2260</v>
      </c>
      <c r="O13692" t="s">
        <v>2549</v>
      </c>
      <c r="P13692" s="64">
        <v>38224</v>
      </c>
      <c r="T13692">
        <v>18</v>
      </c>
      <c r="U13692">
        <v>18</v>
      </c>
      <c r="V13692">
        <v>24</v>
      </c>
      <c r="W13692">
        <v>0</v>
      </c>
      <c r="X13692" t="s">
        <v>2946</v>
      </c>
      <c r="Y13692">
        <v>14.9</v>
      </c>
      <c r="AA13692">
        <v>12</v>
      </c>
      <c r="AD13692" t="s">
        <v>2953</v>
      </c>
      <c r="AG13692" t="s">
        <v>31</v>
      </c>
      <c r="AN13692">
        <v>15</v>
      </c>
      <c r="AO13692">
        <v>70</v>
      </c>
      <c r="AP13692">
        <v>10</v>
      </c>
      <c r="AQ13692">
        <v>14</v>
      </c>
      <c r="AX13692" t="s">
        <v>31</v>
      </c>
      <c r="AY13692" t="s">
        <v>31</v>
      </c>
    </row>
    <row r="13693" spans="1:51">
      <c r="A13693" t="s">
        <v>2951</v>
      </c>
      <c r="B13693" t="s">
        <v>72</v>
      </c>
      <c r="C13693" t="s">
        <v>174</v>
      </c>
      <c r="D13693" t="s">
        <v>2909</v>
      </c>
      <c r="E13693" t="s">
        <v>2910</v>
      </c>
      <c r="F13693" t="s">
        <v>2952</v>
      </c>
      <c r="G13693" t="s">
        <v>2780</v>
      </c>
      <c r="I13693">
        <v>59.665999999999997</v>
      </c>
      <c r="J13693">
        <v>10.792</v>
      </c>
      <c r="L13693" t="s">
        <v>2398</v>
      </c>
      <c r="M13693">
        <v>2004</v>
      </c>
      <c r="N13693" t="s">
        <v>2260</v>
      </c>
      <c r="O13693" t="s">
        <v>2549</v>
      </c>
      <c r="P13693" s="64">
        <v>38224</v>
      </c>
      <c r="T13693">
        <v>18</v>
      </c>
      <c r="U13693">
        <v>18</v>
      </c>
      <c r="V13693">
        <v>24</v>
      </c>
      <c r="W13693">
        <v>0</v>
      </c>
      <c r="X13693" t="s">
        <v>2946</v>
      </c>
      <c r="Y13693">
        <v>9.1999999999999993</v>
      </c>
      <c r="AA13693">
        <v>12</v>
      </c>
      <c r="AD13693" t="s">
        <v>2953</v>
      </c>
      <c r="AG13693" t="s">
        <v>31</v>
      </c>
      <c r="AN13693">
        <v>15</v>
      </c>
      <c r="AO13693">
        <v>105</v>
      </c>
      <c r="AP13693">
        <v>10</v>
      </c>
      <c r="AQ13693">
        <v>14</v>
      </c>
      <c r="AX13693" t="s">
        <v>31</v>
      </c>
      <c r="AY13693" t="s">
        <v>31</v>
      </c>
    </row>
    <row r="13694" spans="1:51">
      <c r="A13694" t="s">
        <v>2951</v>
      </c>
      <c r="B13694" t="s">
        <v>72</v>
      </c>
      <c r="C13694" t="s">
        <v>174</v>
      </c>
      <c r="D13694" t="s">
        <v>2909</v>
      </c>
      <c r="E13694" t="s">
        <v>2910</v>
      </c>
      <c r="F13694" t="s">
        <v>2924</v>
      </c>
      <c r="G13694" t="s">
        <v>2780</v>
      </c>
      <c r="I13694">
        <v>59.665999999999997</v>
      </c>
      <c r="J13694">
        <v>10.792</v>
      </c>
      <c r="L13694" t="s">
        <v>2398</v>
      </c>
      <c r="M13694">
        <v>2004</v>
      </c>
      <c r="N13694" t="s">
        <v>2260</v>
      </c>
      <c r="O13694" t="s">
        <v>2549</v>
      </c>
      <c r="P13694" s="64">
        <v>38224</v>
      </c>
      <c r="T13694">
        <v>18</v>
      </c>
      <c r="U13694">
        <v>18</v>
      </c>
      <c r="V13694">
        <v>10</v>
      </c>
      <c r="W13694">
        <v>14</v>
      </c>
      <c r="X13694" t="s">
        <v>2946</v>
      </c>
      <c r="Y13694">
        <v>6</v>
      </c>
      <c r="AA13694">
        <v>12</v>
      </c>
      <c r="AD13694" t="s">
        <v>2953</v>
      </c>
      <c r="AG13694" t="s">
        <v>31</v>
      </c>
      <c r="AN13694">
        <v>6</v>
      </c>
      <c r="AO13694">
        <v>35</v>
      </c>
      <c r="AP13694">
        <v>10</v>
      </c>
      <c r="AQ13694">
        <v>14</v>
      </c>
      <c r="AX13694" t="s">
        <v>31</v>
      </c>
      <c r="AY13694" t="s">
        <v>31</v>
      </c>
    </row>
    <row r="13695" spans="1:51">
      <c r="A13695" t="s">
        <v>2951</v>
      </c>
      <c r="B13695" t="s">
        <v>72</v>
      </c>
      <c r="C13695" t="s">
        <v>174</v>
      </c>
      <c r="D13695" t="s">
        <v>2909</v>
      </c>
      <c r="E13695" t="s">
        <v>2910</v>
      </c>
      <c r="F13695" t="s">
        <v>2924</v>
      </c>
      <c r="G13695" t="s">
        <v>2780</v>
      </c>
      <c r="I13695">
        <v>59.665999999999997</v>
      </c>
      <c r="J13695">
        <v>10.792</v>
      </c>
      <c r="L13695" t="s">
        <v>2398</v>
      </c>
      <c r="M13695">
        <v>2004</v>
      </c>
      <c r="N13695" t="s">
        <v>2260</v>
      </c>
      <c r="O13695" t="s">
        <v>2549</v>
      </c>
      <c r="P13695" s="64">
        <v>38224</v>
      </c>
      <c r="T13695">
        <v>18</v>
      </c>
      <c r="U13695">
        <v>18</v>
      </c>
      <c r="V13695">
        <v>10</v>
      </c>
      <c r="W13695">
        <v>14</v>
      </c>
      <c r="X13695" t="s">
        <v>2946</v>
      </c>
      <c r="Y13695">
        <v>7.5</v>
      </c>
      <c r="AA13695">
        <v>12</v>
      </c>
      <c r="AD13695" t="s">
        <v>2953</v>
      </c>
      <c r="AG13695" t="s">
        <v>31</v>
      </c>
      <c r="AN13695">
        <v>6</v>
      </c>
      <c r="AO13695">
        <v>70</v>
      </c>
      <c r="AP13695">
        <v>10</v>
      </c>
      <c r="AQ13695">
        <v>14</v>
      </c>
      <c r="AX13695" t="s">
        <v>31</v>
      </c>
      <c r="AY13695" t="s">
        <v>31</v>
      </c>
    </row>
    <row r="13696" spans="1:51">
      <c r="A13696" t="s">
        <v>2951</v>
      </c>
      <c r="B13696" t="s">
        <v>72</v>
      </c>
      <c r="C13696" t="s">
        <v>174</v>
      </c>
      <c r="D13696" t="s">
        <v>2909</v>
      </c>
      <c r="E13696" t="s">
        <v>2910</v>
      </c>
      <c r="F13696" t="s">
        <v>2924</v>
      </c>
      <c r="G13696" t="s">
        <v>2780</v>
      </c>
      <c r="I13696">
        <v>59.665999999999997</v>
      </c>
      <c r="J13696">
        <v>10.792</v>
      </c>
      <c r="L13696" t="s">
        <v>2398</v>
      </c>
      <c r="M13696">
        <v>2004</v>
      </c>
      <c r="N13696" t="s">
        <v>2260</v>
      </c>
      <c r="O13696" t="s">
        <v>2549</v>
      </c>
      <c r="P13696" s="64">
        <v>38224</v>
      </c>
      <c r="T13696">
        <v>18</v>
      </c>
      <c r="U13696">
        <v>18</v>
      </c>
      <c r="V13696">
        <v>10</v>
      </c>
      <c r="W13696">
        <v>14</v>
      </c>
      <c r="X13696" t="s">
        <v>2946</v>
      </c>
      <c r="Y13696">
        <v>9.4</v>
      </c>
      <c r="AA13696">
        <v>12</v>
      </c>
      <c r="AD13696" t="s">
        <v>2953</v>
      </c>
      <c r="AG13696" t="s">
        <v>31</v>
      </c>
      <c r="AN13696">
        <v>6</v>
      </c>
      <c r="AO13696">
        <v>105</v>
      </c>
      <c r="AP13696">
        <v>10</v>
      </c>
      <c r="AQ13696">
        <v>14</v>
      </c>
      <c r="AX13696" t="s">
        <v>31</v>
      </c>
      <c r="AY13696" t="s">
        <v>31</v>
      </c>
    </row>
    <row r="13697" spans="1:51">
      <c r="A13697" t="s">
        <v>2951</v>
      </c>
      <c r="B13697" t="s">
        <v>72</v>
      </c>
      <c r="C13697" t="s">
        <v>174</v>
      </c>
      <c r="D13697" t="s">
        <v>2909</v>
      </c>
      <c r="E13697" t="s">
        <v>2910</v>
      </c>
      <c r="F13697" t="s">
        <v>2924</v>
      </c>
      <c r="G13697" t="s">
        <v>2780</v>
      </c>
      <c r="I13697">
        <v>59.665999999999997</v>
      </c>
      <c r="J13697">
        <v>10.792</v>
      </c>
      <c r="L13697" t="s">
        <v>2398</v>
      </c>
      <c r="M13697">
        <v>2004</v>
      </c>
      <c r="N13697" t="s">
        <v>2260</v>
      </c>
      <c r="O13697" t="s">
        <v>2549</v>
      </c>
      <c r="P13697" s="64">
        <v>38224</v>
      </c>
      <c r="T13697">
        <v>18</v>
      </c>
      <c r="U13697">
        <v>18</v>
      </c>
      <c r="V13697">
        <v>10</v>
      </c>
      <c r="W13697">
        <v>14</v>
      </c>
      <c r="X13697" t="s">
        <v>2946</v>
      </c>
      <c r="Y13697">
        <v>4.9000000000000004</v>
      </c>
      <c r="AA13697">
        <v>12</v>
      </c>
      <c r="AD13697" t="s">
        <v>2953</v>
      </c>
      <c r="AG13697" t="s">
        <v>31</v>
      </c>
      <c r="AN13697">
        <v>15</v>
      </c>
      <c r="AO13697">
        <v>35</v>
      </c>
      <c r="AP13697">
        <v>10</v>
      </c>
      <c r="AQ13697">
        <v>14</v>
      </c>
      <c r="AX13697" t="s">
        <v>31</v>
      </c>
      <c r="AY13697" t="s">
        <v>31</v>
      </c>
    </row>
    <row r="13698" spans="1:51">
      <c r="A13698" t="s">
        <v>2951</v>
      </c>
      <c r="B13698" t="s">
        <v>72</v>
      </c>
      <c r="C13698" t="s">
        <v>174</v>
      </c>
      <c r="D13698" t="s">
        <v>2909</v>
      </c>
      <c r="E13698" t="s">
        <v>2910</v>
      </c>
      <c r="F13698" t="s">
        <v>2924</v>
      </c>
      <c r="G13698" t="s">
        <v>2780</v>
      </c>
      <c r="I13698">
        <v>59.665999999999997</v>
      </c>
      <c r="J13698">
        <v>10.792</v>
      </c>
      <c r="L13698" t="s">
        <v>2398</v>
      </c>
      <c r="M13698">
        <v>2004</v>
      </c>
      <c r="N13698" t="s">
        <v>2260</v>
      </c>
      <c r="O13698" t="s">
        <v>2549</v>
      </c>
      <c r="P13698" s="64">
        <v>38224</v>
      </c>
      <c r="T13698">
        <v>18</v>
      </c>
      <c r="U13698">
        <v>18</v>
      </c>
      <c r="V13698">
        <v>10</v>
      </c>
      <c r="W13698">
        <v>14</v>
      </c>
      <c r="X13698" t="s">
        <v>2946</v>
      </c>
      <c r="Y13698">
        <v>5.5</v>
      </c>
      <c r="AA13698">
        <v>12</v>
      </c>
      <c r="AD13698" t="s">
        <v>2953</v>
      </c>
      <c r="AG13698" t="s">
        <v>31</v>
      </c>
      <c r="AN13698">
        <v>15</v>
      </c>
      <c r="AO13698">
        <v>70</v>
      </c>
      <c r="AP13698">
        <v>10</v>
      </c>
      <c r="AQ13698">
        <v>14</v>
      </c>
      <c r="AX13698" t="s">
        <v>31</v>
      </c>
      <c r="AY13698" t="s">
        <v>31</v>
      </c>
    </row>
    <row r="13699" spans="1:51">
      <c r="A13699" t="s">
        <v>2951</v>
      </c>
      <c r="B13699" t="s">
        <v>72</v>
      </c>
      <c r="C13699" t="s">
        <v>174</v>
      </c>
      <c r="D13699" t="s">
        <v>2909</v>
      </c>
      <c r="E13699" t="s">
        <v>2910</v>
      </c>
      <c r="F13699" t="s">
        <v>2924</v>
      </c>
      <c r="G13699" t="s">
        <v>2780</v>
      </c>
      <c r="I13699">
        <v>59.665999999999997</v>
      </c>
      <c r="J13699">
        <v>10.792</v>
      </c>
      <c r="L13699" t="s">
        <v>2398</v>
      </c>
      <c r="M13699">
        <v>2004</v>
      </c>
      <c r="N13699" t="s">
        <v>2260</v>
      </c>
      <c r="O13699" t="s">
        <v>2549</v>
      </c>
      <c r="P13699" s="64">
        <v>38224</v>
      </c>
      <c r="T13699">
        <v>18</v>
      </c>
      <c r="U13699">
        <v>18</v>
      </c>
      <c r="V13699">
        <v>10</v>
      </c>
      <c r="W13699">
        <v>14</v>
      </c>
      <c r="X13699" t="s">
        <v>2946</v>
      </c>
      <c r="Y13699">
        <v>6.7</v>
      </c>
      <c r="AA13699">
        <v>12</v>
      </c>
      <c r="AD13699" t="s">
        <v>2953</v>
      </c>
      <c r="AG13699" t="s">
        <v>31</v>
      </c>
      <c r="AN13699">
        <v>15</v>
      </c>
      <c r="AO13699">
        <v>105</v>
      </c>
      <c r="AP13699">
        <v>10</v>
      </c>
      <c r="AQ13699">
        <v>14</v>
      </c>
      <c r="AX13699" t="s">
        <v>31</v>
      </c>
      <c r="AY13699" t="s">
        <v>31</v>
      </c>
    </row>
    <row r="13700" spans="1:51">
      <c r="A13700" t="s">
        <v>2951</v>
      </c>
      <c r="B13700" t="s">
        <v>72</v>
      </c>
      <c r="C13700" t="s">
        <v>174</v>
      </c>
      <c r="D13700" t="s">
        <v>2909</v>
      </c>
      <c r="E13700" t="s">
        <v>2910</v>
      </c>
      <c r="F13700" t="s">
        <v>2924</v>
      </c>
      <c r="G13700" t="s">
        <v>2780</v>
      </c>
      <c r="I13700">
        <v>59.665999999999997</v>
      </c>
      <c r="J13700">
        <v>10.792</v>
      </c>
      <c r="L13700" t="s">
        <v>2398</v>
      </c>
      <c r="M13700">
        <v>2004</v>
      </c>
      <c r="N13700" t="s">
        <v>2260</v>
      </c>
      <c r="O13700" t="s">
        <v>2549</v>
      </c>
      <c r="P13700" s="64">
        <v>38224</v>
      </c>
      <c r="T13700">
        <v>18</v>
      </c>
      <c r="U13700">
        <v>18</v>
      </c>
      <c r="V13700">
        <v>24</v>
      </c>
      <c r="W13700">
        <v>0</v>
      </c>
      <c r="X13700" t="s">
        <v>2946</v>
      </c>
      <c r="Y13700">
        <v>11.1</v>
      </c>
      <c r="AA13700">
        <v>12</v>
      </c>
      <c r="AD13700" t="s">
        <v>2953</v>
      </c>
      <c r="AG13700" t="s">
        <v>31</v>
      </c>
      <c r="AN13700">
        <v>6</v>
      </c>
      <c r="AO13700">
        <v>35</v>
      </c>
      <c r="AP13700">
        <v>10</v>
      </c>
      <c r="AQ13700">
        <v>14</v>
      </c>
      <c r="AX13700" t="s">
        <v>31</v>
      </c>
      <c r="AY13700" t="s">
        <v>31</v>
      </c>
    </row>
    <row r="13701" spans="1:51">
      <c r="A13701" t="s">
        <v>2951</v>
      </c>
      <c r="B13701" t="s">
        <v>72</v>
      </c>
      <c r="C13701" t="s">
        <v>174</v>
      </c>
      <c r="D13701" t="s">
        <v>2909</v>
      </c>
      <c r="E13701" t="s">
        <v>2910</v>
      </c>
      <c r="F13701" t="s">
        <v>2924</v>
      </c>
      <c r="G13701" t="s">
        <v>2780</v>
      </c>
      <c r="I13701">
        <v>59.665999999999997</v>
      </c>
      <c r="J13701">
        <v>10.792</v>
      </c>
      <c r="L13701" t="s">
        <v>2398</v>
      </c>
      <c r="M13701">
        <v>2004</v>
      </c>
      <c r="N13701" t="s">
        <v>2260</v>
      </c>
      <c r="O13701" t="s">
        <v>2549</v>
      </c>
      <c r="P13701" s="64">
        <v>38224</v>
      </c>
      <c r="T13701">
        <v>18</v>
      </c>
      <c r="U13701">
        <v>18</v>
      </c>
      <c r="V13701">
        <v>24</v>
      </c>
      <c r="W13701">
        <v>0</v>
      </c>
      <c r="X13701" t="s">
        <v>2946</v>
      </c>
      <c r="Y13701">
        <v>24.8</v>
      </c>
      <c r="AA13701">
        <v>12</v>
      </c>
      <c r="AD13701" t="s">
        <v>2953</v>
      </c>
      <c r="AG13701" t="s">
        <v>31</v>
      </c>
      <c r="AN13701">
        <v>6</v>
      </c>
      <c r="AO13701">
        <v>70</v>
      </c>
      <c r="AP13701">
        <v>10</v>
      </c>
      <c r="AQ13701">
        <v>14</v>
      </c>
      <c r="AX13701" t="s">
        <v>31</v>
      </c>
      <c r="AY13701" t="s">
        <v>31</v>
      </c>
    </row>
    <row r="13702" spans="1:51">
      <c r="A13702" t="s">
        <v>2951</v>
      </c>
      <c r="B13702" t="s">
        <v>72</v>
      </c>
      <c r="C13702" t="s">
        <v>174</v>
      </c>
      <c r="D13702" t="s">
        <v>2909</v>
      </c>
      <c r="E13702" t="s">
        <v>2910</v>
      </c>
      <c r="F13702" t="s">
        <v>2924</v>
      </c>
      <c r="G13702" t="s">
        <v>2780</v>
      </c>
      <c r="I13702">
        <v>59.665999999999997</v>
      </c>
      <c r="J13702">
        <v>10.792</v>
      </c>
      <c r="L13702" t="s">
        <v>2398</v>
      </c>
      <c r="M13702">
        <v>2004</v>
      </c>
      <c r="N13702" t="s">
        <v>2260</v>
      </c>
      <c r="O13702" t="s">
        <v>2549</v>
      </c>
      <c r="P13702" s="64">
        <v>38224</v>
      </c>
      <c r="T13702">
        <v>18</v>
      </c>
      <c r="U13702">
        <v>18</v>
      </c>
      <c r="V13702">
        <v>24</v>
      </c>
      <c r="W13702">
        <v>0</v>
      </c>
      <c r="X13702" t="s">
        <v>2946</v>
      </c>
      <c r="Y13702">
        <v>24.6</v>
      </c>
      <c r="AA13702">
        <v>12</v>
      </c>
      <c r="AD13702" t="s">
        <v>2953</v>
      </c>
      <c r="AG13702" t="s">
        <v>31</v>
      </c>
      <c r="AN13702">
        <v>6</v>
      </c>
      <c r="AO13702">
        <v>105</v>
      </c>
      <c r="AP13702">
        <v>10</v>
      </c>
      <c r="AQ13702">
        <v>14</v>
      </c>
      <c r="AX13702" t="s">
        <v>31</v>
      </c>
      <c r="AY13702" t="s">
        <v>31</v>
      </c>
    </row>
    <row r="13703" spans="1:51">
      <c r="A13703" t="s">
        <v>2951</v>
      </c>
      <c r="B13703" t="s">
        <v>72</v>
      </c>
      <c r="C13703" t="s">
        <v>174</v>
      </c>
      <c r="D13703" t="s">
        <v>2909</v>
      </c>
      <c r="E13703" t="s">
        <v>2910</v>
      </c>
      <c r="F13703" t="s">
        <v>2924</v>
      </c>
      <c r="G13703" t="s">
        <v>2780</v>
      </c>
      <c r="I13703">
        <v>59.665999999999997</v>
      </c>
      <c r="J13703">
        <v>10.792</v>
      </c>
      <c r="L13703" t="s">
        <v>2398</v>
      </c>
      <c r="M13703">
        <v>2004</v>
      </c>
      <c r="N13703" t="s">
        <v>2260</v>
      </c>
      <c r="O13703" t="s">
        <v>2549</v>
      </c>
      <c r="P13703" s="64">
        <v>38224</v>
      </c>
      <c r="T13703">
        <v>18</v>
      </c>
      <c r="U13703">
        <v>18</v>
      </c>
      <c r="V13703">
        <v>24</v>
      </c>
      <c r="W13703">
        <v>0</v>
      </c>
      <c r="X13703" t="s">
        <v>2946</v>
      </c>
      <c r="Y13703">
        <v>19.2</v>
      </c>
      <c r="AA13703">
        <v>12</v>
      </c>
      <c r="AD13703" t="s">
        <v>2953</v>
      </c>
      <c r="AG13703" t="s">
        <v>31</v>
      </c>
      <c r="AN13703">
        <v>15</v>
      </c>
      <c r="AO13703">
        <v>35</v>
      </c>
      <c r="AP13703">
        <v>10</v>
      </c>
      <c r="AQ13703">
        <v>14</v>
      </c>
      <c r="AX13703" t="s">
        <v>31</v>
      </c>
      <c r="AY13703" t="s">
        <v>31</v>
      </c>
    </row>
    <row r="13704" spans="1:51">
      <c r="A13704" t="s">
        <v>2951</v>
      </c>
      <c r="B13704" t="s">
        <v>72</v>
      </c>
      <c r="C13704" t="s">
        <v>174</v>
      </c>
      <c r="D13704" t="s">
        <v>2909</v>
      </c>
      <c r="E13704" t="s">
        <v>2910</v>
      </c>
      <c r="F13704" t="s">
        <v>2924</v>
      </c>
      <c r="G13704" t="s">
        <v>2780</v>
      </c>
      <c r="I13704">
        <v>59.665999999999997</v>
      </c>
      <c r="J13704">
        <v>10.792</v>
      </c>
      <c r="L13704" t="s">
        <v>2398</v>
      </c>
      <c r="M13704">
        <v>2004</v>
      </c>
      <c r="N13704" t="s">
        <v>2260</v>
      </c>
      <c r="O13704" t="s">
        <v>2549</v>
      </c>
      <c r="P13704" s="64">
        <v>38224</v>
      </c>
      <c r="T13704">
        <v>18</v>
      </c>
      <c r="U13704">
        <v>18</v>
      </c>
      <c r="V13704">
        <v>24</v>
      </c>
      <c r="W13704">
        <v>0</v>
      </c>
      <c r="X13704" t="s">
        <v>2946</v>
      </c>
      <c r="Y13704">
        <v>15</v>
      </c>
      <c r="AA13704">
        <v>12</v>
      </c>
      <c r="AD13704" t="s">
        <v>2953</v>
      </c>
      <c r="AG13704" t="s">
        <v>31</v>
      </c>
      <c r="AN13704">
        <v>15</v>
      </c>
      <c r="AO13704">
        <v>70</v>
      </c>
      <c r="AP13704">
        <v>10</v>
      </c>
      <c r="AQ13704">
        <v>14</v>
      </c>
      <c r="AX13704" t="s">
        <v>31</v>
      </c>
      <c r="AY13704" t="s">
        <v>31</v>
      </c>
    </row>
    <row r="13705" spans="1:51">
      <c r="A13705" t="s">
        <v>2951</v>
      </c>
      <c r="B13705" t="s">
        <v>72</v>
      </c>
      <c r="C13705" t="s">
        <v>174</v>
      </c>
      <c r="D13705" t="s">
        <v>2909</v>
      </c>
      <c r="E13705" t="s">
        <v>2910</v>
      </c>
      <c r="F13705" t="s">
        <v>2924</v>
      </c>
      <c r="G13705" t="s">
        <v>2780</v>
      </c>
      <c r="I13705">
        <v>59.665999999999997</v>
      </c>
      <c r="J13705">
        <v>10.792</v>
      </c>
      <c r="L13705" t="s">
        <v>2398</v>
      </c>
      <c r="M13705">
        <v>2004</v>
      </c>
      <c r="N13705" t="s">
        <v>2260</v>
      </c>
      <c r="O13705" t="s">
        <v>2549</v>
      </c>
      <c r="P13705" s="64">
        <v>38224</v>
      </c>
      <c r="T13705">
        <v>18</v>
      </c>
      <c r="U13705">
        <v>18</v>
      </c>
      <c r="V13705">
        <v>24</v>
      </c>
      <c r="W13705">
        <v>0</v>
      </c>
      <c r="X13705" t="s">
        <v>2946</v>
      </c>
      <c r="Y13705">
        <v>8.6999999999999993</v>
      </c>
      <c r="AA13705">
        <v>12</v>
      </c>
      <c r="AD13705" t="s">
        <v>2953</v>
      </c>
      <c r="AG13705" t="s">
        <v>31</v>
      </c>
      <c r="AN13705">
        <v>15</v>
      </c>
      <c r="AO13705">
        <v>105</v>
      </c>
      <c r="AP13705">
        <v>10</v>
      </c>
      <c r="AQ13705">
        <v>14</v>
      </c>
      <c r="AX13705" t="s">
        <v>31</v>
      </c>
      <c r="AY13705" t="s">
        <v>31</v>
      </c>
    </row>
    <row r="13706" spans="1:51">
      <c r="A13706" t="s">
        <v>2951</v>
      </c>
      <c r="B13706" t="s">
        <v>73</v>
      </c>
      <c r="C13706" t="s">
        <v>174</v>
      </c>
      <c r="D13706" t="s">
        <v>2909</v>
      </c>
      <c r="E13706" t="s">
        <v>2910</v>
      </c>
      <c r="F13706" t="s">
        <v>2952</v>
      </c>
      <c r="G13706" t="s">
        <v>2780</v>
      </c>
      <c r="I13706">
        <v>59.665999999999997</v>
      </c>
      <c r="J13706">
        <v>10.792</v>
      </c>
      <c r="L13706" t="s">
        <v>2398</v>
      </c>
      <c r="M13706">
        <v>2004</v>
      </c>
      <c r="N13706" t="s">
        <v>2260</v>
      </c>
      <c r="O13706" t="s">
        <v>2549</v>
      </c>
      <c r="P13706" s="64">
        <v>38188</v>
      </c>
      <c r="T13706">
        <v>18</v>
      </c>
      <c r="U13706">
        <v>18</v>
      </c>
      <c r="V13706">
        <v>10</v>
      </c>
      <c r="W13706">
        <v>14</v>
      </c>
      <c r="X13706" t="s">
        <v>2917</v>
      </c>
      <c r="Y13706">
        <v>2.5</v>
      </c>
      <c r="AA13706">
        <v>12</v>
      </c>
      <c r="AB13706" t="s">
        <v>297</v>
      </c>
      <c r="AC13706">
        <v>0.1</v>
      </c>
      <c r="AD13706" t="s">
        <v>2795</v>
      </c>
      <c r="AG13706" t="s">
        <v>31</v>
      </c>
      <c r="AN13706">
        <v>35</v>
      </c>
      <c r="AO13706">
        <v>9</v>
      </c>
      <c r="AP13706">
        <v>10</v>
      </c>
      <c r="AQ13706">
        <v>14</v>
      </c>
      <c r="AX13706" t="s">
        <v>31</v>
      </c>
      <c r="AY13706" t="s">
        <v>31</v>
      </c>
    </row>
    <row r="13707" spans="1:51">
      <c r="A13707" t="s">
        <v>2951</v>
      </c>
      <c r="B13707" t="s">
        <v>73</v>
      </c>
      <c r="C13707" t="s">
        <v>174</v>
      </c>
      <c r="D13707" t="s">
        <v>2909</v>
      </c>
      <c r="E13707" t="s">
        <v>2910</v>
      </c>
      <c r="F13707" t="s">
        <v>2952</v>
      </c>
      <c r="G13707" t="s">
        <v>2780</v>
      </c>
      <c r="I13707">
        <v>59.665999999999997</v>
      </c>
      <c r="J13707">
        <v>10.792</v>
      </c>
      <c r="L13707" t="s">
        <v>2398</v>
      </c>
      <c r="M13707">
        <v>2004</v>
      </c>
      <c r="N13707" t="s">
        <v>2260</v>
      </c>
      <c r="O13707" t="s">
        <v>2549</v>
      </c>
      <c r="P13707" s="64">
        <v>38188</v>
      </c>
      <c r="T13707">
        <v>18</v>
      </c>
      <c r="U13707">
        <v>18</v>
      </c>
      <c r="V13707">
        <v>10</v>
      </c>
      <c r="W13707">
        <v>14</v>
      </c>
      <c r="X13707" t="s">
        <v>2917</v>
      </c>
      <c r="Y13707">
        <v>4.3</v>
      </c>
      <c r="AA13707">
        <v>12</v>
      </c>
      <c r="AB13707" t="s">
        <v>297</v>
      </c>
      <c r="AC13707">
        <v>0.2</v>
      </c>
      <c r="AD13707" t="s">
        <v>2795</v>
      </c>
      <c r="AG13707" t="s">
        <v>31</v>
      </c>
      <c r="AN13707">
        <v>35</v>
      </c>
      <c r="AO13707">
        <v>15</v>
      </c>
      <c r="AP13707">
        <v>10</v>
      </c>
      <c r="AQ13707">
        <v>14</v>
      </c>
      <c r="AX13707" t="s">
        <v>31</v>
      </c>
      <c r="AY13707" t="s">
        <v>31</v>
      </c>
    </row>
    <row r="13708" spans="1:51">
      <c r="A13708" t="s">
        <v>2951</v>
      </c>
      <c r="B13708" t="s">
        <v>73</v>
      </c>
      <c r="C13708" t="s">
        <v>174</v>
      </c>
      <c r="D13708" t="s">
        <v>2909</v>
      </c>
      <c r="E13708" t="s">
        <v>2910</v>
      </c>
      <c r="F13708" t="s">
        <v>2952</v>
      </c>
      <c r="G13708" t="s">
        <v>2780</v>
      </c>
      <c r="I13708">
        <v>59.665999999999997</v>
      </c>
      <c r="J13708">
        <v>10.792</v>
      </c>
      <c r="L13708" t="s">
        <v>2398</v>
      </c>
      <c r="M13708">
        <v>2004</v>
      </c>
      <c r="N13708" t="s">
        <v>2260</v>
      </c>
      <c r="O13708" t="s">
        <v>2549</v>
      </c>
      <c r="P13708" s="64">
        <v>38188</v>
      </c>
      <c r="T13708">
        <v>18</v>
      </c>
      <c r="U13708">
        <v>18</v>
      </c>
      <c r="V13708">
        <v>10</v>
      </c>
      <c r="W13708">
        <v>14</v>
      </c>
      <c r="X13708" t="s">
        <v>2917</v>
      </c>
      <c r="Y13708">
        <v>10.7</v>
      </c>
      <c r="AA13708">
        <v>12</v>
      </c>
      <c r="AB13708" t="s">
        <v>297</v>
      </c>
      <c r="AC13708">
        <v>0.5</v>
      </c>
      <c r="AD13708" t="s">
        <v>2795</v>
      </c>
      <c r="AG13708" t="s">
        <v>31</v>
      </c>
      <c r="AN13708">
        <v>35</v>
      </c>
      <c r="AO13708">
        <v>21</v>
      </c>
      <c r="AP13708">
        <v>10</v>
      </c>
      <c r="AQ13708">
        <v>14</v>
      </c>
      <c r="AX13708" t="s">
        <v>31</v>
      </c>
      <c r="AY13708" t="s">
        <v>31</v>
      </c>
    </row>
    <row r="13709" spans="1:51">
      <c r="A13709" t="s">
        <v>2951</v>
      </c>
      <c r="B13709" t="s">
        <v>73</v>
      </c>
      <c r="C13709" t="s">
        <v>174</v>
      </c>
      <c r="D13709" t="s">
        <v>2909</v>
      </c>
      <c r="E13709" t="s">
        <v>2910</v>
      </c>
      <c r="F13709" t="s">
        <v>2952</v>
      </c>
      <c r="G13709" t="s">
        <v>2780</v>
      </c>
      <c r="I13709">
        <v>59.665999999999997</v>
      </c>
      <c r="J13709">
        <v>10.792</v>
      </c>
      <c r="L13709" t="s">
        <v>2398</v>
      </c>
      <c r="M13709">
        <v>2004</v>
      </c>
      <c r="N13709" t="s">
        <v>2260</v>
      </c>
      <c r="O13709" t="s">
        <v>2549</v>
      </c>
      <c r="P13709" s="64">
        <v>38188</v>
      </c>
      <c r="T13709">
        <v>18</v>
      </c>
      <c r="U13709">
        <v>18</v>
      </c>
      <c r="V13709">
        <v>10</v>
      </c>
      <c r="W13709">
        <v>14</v>
      </c>
      <c r="X13709" t="s">
        <v>2917</v>
      </c>
      <c r="Y13709">
        <v>12</v>
      </c>
      <c r="AA13709">
        <v>12</v>
      </c>
      <c r="AB13709" t="s">
        <v>297</v>
      </c>
      <c r="AC13709">
        <v>0.4</v>
      </c>
      <c r="AD13709" t="s">
        <v>2795</v>
      </c>
      <c r="AG13709" t="s">
        <v>31</v>
      </c>
      <c r="AN13709">
        <v>35</v>
      </c>
      <c r="AO13709">
        <v>27</v>
      </c>
      <c r="AP13709">
        <v>10</v>
      </c>
      <c r="AQ13709">
        <v>14</v>
      </c>
      <c r="AX13709" t="s">
        <v>31</v>
      </c>
      <c r="AY13709" t="s">
        <v>31</v>
      </c>
    </row>
    <row r="13710" spans="1:51">
      <c r="A13710" t="s">
        <v>2951</v>
      </c>
      <c r="B13710" t="s">
        <v>73</v>
      </c>
      <c r="C13710" t="s">
        <v>174</v>
      </c>
      <c r="D13710" t="s">
        <v>2909</v>
      </c>
      <c r="E13710" t="s">
        <v>2910</v>
      </c>
      <c r="F13710" t="s">
        <v>2952</v>
      </c>
      <c r="G13710" t="s">
        <v>2780</v>
      </c>
      <c r="I13710">
        <v>59.665999999999997</v>
      </c>
      <c r="J13710">
        <v>10.792</v>
      </c>
      <c r="L13710" t="s">
        <v>2398</v>
      </c>
      <c r="M13710">
        <v>2004</v>
      </c>
      <c r="N13710" t="s">
        <v>2260</v>
      </c>
      <c r="O13710" t="s">
        <v>2549</v>
      </c>
      <c r="P13710" s="64">
        <v>38188</v>
      </c>
      <c r="T13710">
        <v>18</v>
      </c>
      <c r="U13710">
        <v>18</v>
      </c>
      <c r="V13710">
        <v>24</v>
      </c>
      <c r="W13710">
        <v>0</v>
      </c>
      <c r="X13710" t="s">
        <v>2917</v>
      </c>
      <c r="Y13710">
        <v>6</v>
      </c>
      <c r="AA13710">
        <v>12</v>
      </c>
      <c r="AB13710" t="s">
        <v>297</v>
      </c>
      <c r="AC13710">
        <v>0.3</v>
      </c>
      <c r="AD13710" t="s">
        <v>2795</v>
      </c>
      <c r="AG13710" t="s">
        <v>31</v>
      </c>
      <c r="AN13710">
        <v>35</v>
      </c>
      <c r="AO13710">
        <v>9</v>
      </c>
      <c r="AP13710">
        <v>10</v>
      </c>
      <c r="AQ13710">
        <v>14</v>
      </c>
      <c r="AX13710" t="s">
        <v>31</v>
      </c>
      <c r="AY13710" t="s">
        <v>31</v>
      </c>
    </row>
    <row r="13711" spans="1:51">
      <c r="A13711" t="s">
        <v>2951</v>
      </c>
      <c r="B13711" t="s">
        <v>73</v>
      </c>
      <c r="C13711" t="s">
        <v>174</v>
      </c>
      <c r="D13711" t="s">
        <v>2909</v>
      </c>
      <c r="E13711" t="s">
        <v>2910</v>
      </c>
      <c r="F13711" t="s">
        <v>2952</v>
      </c>
      <c r="G13711" t="s">
        <v>2780</v>
      </c>
      <c r="I13711">
        <v>59.665999999999997</v>
      </c>
      <c r="J13711">
        <v>10.792</v>
      </c>
      <c r="L13711" t="s">
        <v>2398</v>
      </c>
      <c r="M13711">
        <v>2004</v>
      </c>
      <c r="N13711" t="s">
        <v>2260</v>
      </c>
      <c r="O13711" t="s">
        <v>2549</v>
      </c>
      <c r="P13711" s="64">
        <v>38188</v>
      </c>
      <c r="T13711">
        <v>18</v>
      </c>
      <c r="U13711">
        <v>18</v>
      </c>
      <c r="V13711">
        <v>24</v>
      </c>
      <c r="W13711">
        <v>0</v>
      </c>
      <c r="X13711" t="s">
        <v>2917</v>
      </c>
      <c r="Y13711">
        <v>13.4</v>
      </c>
      <c r="AA13711">
        <v>12</v>
      </c>
      <c r="AB13711" t="s">
        <v>297</v>
      </c>
      <c r="AC13711">
        <v>0.5</v>
      </c>
      <c r="AD13711" t="s">
        <v>2795</v>
      </c>
      <c r="AG13711" t="s">
        <v>31</v>
      </c>
      <c r="AN13711">
        <v>35</v>
      </c>
      <c r="AO13711">
        <v>15</v>
      </c>
      <c r="AP13711">
        <v>10</v>
      </c>
      <c r="AQ13711">
        <v>14</v>
      </c>
      <c r="AX13711" t="s">
        <v>31</v>
      </c>
      <c r="AY13711" t="s">
        <v>31</v>
      </c>
    </row>
    <row r="13712" spans="1:51">
      <c r="A13712" t="s">
        <v>2951</v>
      </c>
      <c r="B13712" t="s">
        <v>73</v>
      </c>
      <c r="C13712" t="s">
        <v>174</v>
      </c>
      <c r="D13712" t="s">
        <v>2909</v>
      </c>
      <c r="E13712" t="s">
        <v>2910</v>
      </c>
      <c r="F13712" t="s">
        <v>2952</v>
      </c>
      <c r="G13712" t="s">
        <v>2780</v>
      </c>
      <c r="I13712">
        <v>59.665999999999997</v>
      </c>
      <c r="J13712">
        <v>10.792</v>
      </c>
      <c r="L13712" t="s">
        <v>2398</v>
      </c>
      <c r="M13712">
        <v>2004</v>
      </c>
      <c r="N13712" t="s">
        <v>2260</v>
      </c>
      <c r="O13712" t="s">
        <v>2549</v>
      </c>
      <c r="P13712" s="64">
        <v>38188</v>
      </c>
      <c r="T13712">
        <v>18</v>
      </c>
      <c r="U13712">
        <v>18</v>
      </c>
      <c r="V13712">
        <v>24</v>
      </c>
      <c r="W13712">
        <v>0</v>
      </c>
      <c r="X13712" t="s">
        <v>2917</v>
      </c>
      <c r="Y13712">
        <v>20</v>
      </c>
      <c r="AA13712">
        <v>12</v>
      </c>
      <c r="AB13712" t="s">
        <v>297</v>
      </c>
      <c r="AC13712">
        <v>0.6</v>
      </c>
      <c r="AD13712" t="s">
        <v>2795</v>
      </c>
      <c r="AG13712" t="s">
        <v>31</v>
      </c>
      <c r="AN13712">
        <v>35</v>
      </c>
      <c r="AO13712">
        <v>21</v>
      </c>
      <c r="AP13712">
        <v>10</v>
      </c>
      <c r="AQ13712">
        <v>14</v>
      </c>
      <c r="AX13712" t="s">
        <v>31</v>
      </c>
      <c r="AY13712" t="s">
        <v>31</v>
      </c>
    </row>
    <row r="13713" spans="1:51">
      <c r="A13713" t="s">
        <v>2951</v>
      </c>
      <c r="B13713" t="s">
        <v>73</v>
      </c>
      <c r="C13713" t="s">
        <v>174</v>
      </c>
      <c r="D13713" t="s">
        <v>2909</v>
      </c>
      <c r="E13713" t="s">
        <v>2910</v>
      </c>
      <c r="F13713" t="s">
        <v>2952</v>
      </c>
      <c r="G13713" t="s">
        <v>2780</v>
      </c>
      <c r="I13713">
        <v>59.665999999999997</v>
      </c>
      <c r="J13713">
        <v>10.792</v>
      </c>
      <c r="L13713" t="s">
        <v>2398</v>
      </c>
      <c r="M13713">
        <v>2004</v>
      </c>
      <c r="N13713" t="s">
        <v>2260</v>
      </c>
      <c r="O13713" t="s">
        <v>2549</v>
      </c>
      <c r="P13713" s="64">
        <v>38188</v>
      </c>
      <c r="T13713">
        <v>18</v>
      </c>
      <c r="U13713">
        <v>18</v>
      </c>
      <c r="V13713">
        <v>24</v>
      </c>
      <c r="W13713">
        <v>0</v>
      </c>
      <c r="X13713" t="s">
        <v>2917</v>
      </c>
      <c r="Y13713">
        <v>18.5</v>
      </c>
      <c r="AA13713">
        <v>12</v>
      </c>
      <c r="AB13713" t="s">
        <v>297</v>
      </c>
      <c r="AC13713">
        <v>0.5</v>
      </c>
      <c r="AD13713" t="s">
        <v>2795</v>
      </c>
      <c r="AG13713" t="s">
        <v>31</v>
      </c>
      <c r="AN13713">
        <v>35</v>
      </c>
      <c r="AO13713">
        <v>27</v>
      </c>
      <c r="AP13713">
        <v>10</v>
      </c>
      <c r="AQ13713">
        <v>14</v>
      </c>
      <c r="AX13713" t="s">
        <v>31</v>
      </c>
      <c r="AY13713" t="s">
        <v>31</v>
      </c>
    </row>
    <row r="13714" spans="1:51">
      <c r="A13714" t="s">
        <v>2951</v>
      </c>
      <c r="B13714" t="s">
        <v>73</v>
      </c>
      <c r="C13714" t="s">
        <v>174</v>
      </c>
      <c r="D13714" t="s">
        <v>2909</v>
      </c>
      <c r="E13714" t="s">
        <v>2910</v>
      </c>
      <c r="F13714" t="s">
        <v>2924</v>
      </c>
      <c r="G13714" t="s">
        <v>2780</v>
      </c>
      <c r="I13714">
        <v>59.665999999999997</v>
      </c>
      <c r="J13714">
        <v>10.792</v>
      </c>
      <c r="L13714" t="s">
        <v>2398</v>
      </c>
      <c r="M13714">
        <v>2004</v>
      </c>
      <c r="N13714" t="s">
        <v>2260</v>
      </c>
      <c r="O13714" t="s">
        <v>2549</v>
      </c>
      <c r="P13714" s="64">
        <v>38188</v>
      </c>
      <c r="T13714">
        <v>18</v>
      </c>
      <c r="U13714">
        <v>18</v>
      </c>
      <c r="V13714">
        <v>10</v>
      </c>
      <c r="W13714">
        <v>14</v>
      </c>
      <c r="X13714" t="s">
        <v>2917</v>
      </c>
      <c r="Y13714">
        <v>2.5</v>
      </c>
      <c r="AA13714">
        <v>12</v>
      </c>
      <c r="AB13714" t="s">
        <v>297</v>
      </c>
      <c r="AC13714">
        <v>0.1</v>
      </c>
      <c r="AD13714" t="s">
        <v>2795</v>
      </c>
      <c r="AG13714" t="s">
        <v>31</v>
      </c>
      <c r="AN13714">
        <v>35</v>
      </c>
      <c r="AO13714">
        <v>9</v>
      </c>
      <c r="AP13714">
        <v>10</v>
      </c>
      <c r="AQ13714">
        <v>14</v>
      </c>
      <c r="AX13714" t="s">
        <v>31</v>
      </c>
      <c r="AY13714" t="s">
        <v>31</v>
      </c>
    </row>
    <row r="13715" spans="1:51">
      <c r="A13715" t="s">
        <v>2951</v>
      </c>
      <c r="B13715" t="s">
        <v>73</v>
      </c>
      <c r="C13715" t="s">
        <v>174</v>
      </c>
      <c r="D13715" t="s">
        <v>2909</v>
      </c>
      <c r="E13715" t="s">
        <v>2910</v>
      </c>
      <c r="F13715" t="s">
        <v>2924</v>
      </c>
      <c r="G13715" t="s">
        <v>2780</v>
      </c>
      <c r="I13715">
        <v>59.665999999999997</v>
      </c>
      <c r="J13715">
        <v>10.792</v>
      </c>
      <c r="L13715" t="s">
        <v>2398</v>
      </c>
      <c r="M13715">
        <v>2004</v>
      </c>
      <c r="N13715" t="s">
        <v>2260</v>
      </c>
      <c r="O13715" t="s">
        <v>2549</v>
      </c>
      <c r="P13715" s="64">
        <v>38188</v>
      </c>
      <c r="T13715">
        <v>18</v>
      </c>
      <c r="U13715">
        <v>18</v>
      </c>
      <c r="V13715">
        <v>10</v>
      </c>
      <c r="W13715">
        <v>14</v>
      </c>
      <c r="X13715" t="s">
        <v>2917</v>
      </c>
      <c r="Y13715">
        <v>3.8</v>
      </c>
      <c r="AA13715">
        <v>12</v>
      </c>
      <c r="AB13715" t="s">
        <v>297</v>
      </c>
      <c r="AC13715">
        <v>0.2</v>
      </c>
      <c r="AD13715" t="s">
        <v>2795</v>
      </c>
      <c r="AG13715" t="s">
        <v>31</v>
      </c>
      <c r="AN13715">
        <v>35</v>
      </c>
      <c r="AO13715">
        <v>15</v>
      </c>
      <c r="AP13715">
        <v>10</v>
      </c>
      <c r="AQ13715">
        <v>14</v>
      </c>
      <c r="AX13715" t="s">
        <v>31</v>
      </c>
      <c r="AY13715" t="s">
        <v>31</v>
      </c>
    </row>
    <row r="13716" spans="1:51">
      <c r="A13716" t="s">
        <v>2951</v>
      </c>
      <c r="B13716" t="s">
        <v>73</v>
      </c>
      <c r="C13716" t="s">
        <v>174</v>
      </c>
      <c r="D13716" t="s">
        <v>2909</v>
      </c>
      <c r="E13716" t="s">
        <v>2910</v>
      </c>
      <c r="F13716" t="s">
        <v>2924</v>
      </c>
      <c r="G13716" t="s">
        <v>2780</v>
      </c>
      <c r="I13716">
        <v>59.665999999999997</v>
      </c>
      <c r="J13716">
        <v>10.792</v>
      </c>
      <c r="L13716" t="s">
        <v>2398</v>
      </c>
      <c r="M13716">
        <v>2004</v>
      </c>
      <c r="N13716" t="s">
        <v>2260</v>
      </c>
      <c r="O13716" t="s">
        <v>2549</v>
      </c>
      <c r="P13716" s="64">
        <v>38188</v>
      </c>
      <c r="T13716">
        <v>18</v>
      </c>
      <c r="U13716">
        <v>18</v>
      </c>
      <c r="V13716">
        <v>10</v>
      </c>
      <c r="W13716">
        <v>14</v>
      </c>
      <c r="X13716" t="s">
        <v>2917</v>
      </c>
      <c r="Y13716">
        <v>8.9</v>
      </c>
      <c r="AA13716">
        <v>12</v>
      </c>
      <c r="AB13716" t="s">
        <v>297</v>
      </c>
      <c r="AC13716">
        <v>0.5</v>
      </c>
      <c r="AD13716" t="s">
        <v>2795</v>
      </c>
      <c r="AG13716" t="s">
        <v>31</v>
      </c>
      <c r="AN13716">
        <v>35</v>
      </c>
      <c r="AO13716">
        <v>21</v>
      </c>
      <c r="AP13716">
        <v>10</v>
      </c>
      <c r="AQ13716">
        <v>14</v>
      </c>
      <c r="AX13716" t="s">
        <v>31</v>
      </c>
      <c r="AY13716" t="s">
        <v>31</v>
      </c>
    </row>
    <row r="13717" spans="1:51">
      <c r="A13717" t="s">
        <v>2951</v>
      </c>
      <c r="B13717" t="s">
        <v>73</v>
      </c>
      <c r="C13717" t="s">
        <v>174</v>
      </c>
      <c r="D13717" t="s">
        <v>2909</v>
      </c>
      <c r="E13717" t="s">
        <v>2910</v>
      </c>
      <c r="F13717" t="s">
        <v>2924</v>
      </c>
      <c r="G13717" t="s">
        <v>2780</v>
      </c>
      <c r="I13717">
        <v>59.665999999999997</v>
      </c>
      <c r="J13717">
        <v>10.792</v>
      </c>
      <c r="L13717" t="s">
        <v>2398</v>
      </c>
      <c r="M13717">
        <v>2004</v>
      </c>
      <c r="N13717" t="s">
        <v>2260</v>
      </c>
      <c r="O13717" t="s">
        <v>2549</v>
      </c>
      <c r="P13717" s="64">
        <v>38188</v>
      </c>
      <c r="T13717">
        <v>18</v>
      </c>
      <c r="U13717">
        <v>18</v>
      </c>
      <c r="V13717">
        <v>10</v>
      </c>
      <c r="W13717">
        <v>14</v>
      </c>
      <c r="X13717" t="s">
        <v>2917</v>
      </c>
      <c r="Y13717">
        <v>10.1</v>
      </c>
      <c r="AA13717">
        <v>12</v>
      </c>
      <c r="AB13717" t="s">
        <v>297</v>
      </c>
      <c r="AC13717">
        <v>0.5</v>
      </c>
      <c r="AD13717" t="s">
        <v>2795</v>
      </c>
      <c r="AG13717" t="s">
        <v>31</v>
      </c>
      <c r="AN13717">
        <v>35</v>
      </c>
      <c r="AO13717">
        <v>27</v>
      </c>
      <c r="AP13717">
        <v>10</v>
      </c>
      <c r="AQ13717">
        <v>14</v>
      </c>
      <c r="AX13717" t="s">
        <v>31</v>
      </c>
      <c r="AY13717" t="s">
        <v>31</v>
      </c>
    </row>
    <row r="13718" spans="1:51">
      <c r="A13718" t="s">
        <v>2951</v>
      </c>
      <c r="B13718" t="s">
        <v>73</v>
      </c>
      <c r="C13718" t="s">
        <v>174</v>
      </c>
      <c r="D13718" t="s">
        <v>2909</v>
      </c>
      <c r="E13718" t="s">
        <v>2910</v>
      </c>
      <c r="F13718" t="s">
        <v>2924</v>
      </c>
      <c r="G13718" t="s">
        <v>2780</v>
      </c>
      <c r="I13718">
        <v>59.665999999999997</v>
      </c>
      <c r="J13718">
        <v>10.792</v>
      </c>
      <c r="L13718" t="s">
        <v>2398</v>
      </c>
      <c r="M13718">
        <v>2004</v>
      </c>
      <c r="N13718" t="s">
        <v>2260</v>
      </c>
      <c r="O13718" t="s">
        <v>2549</v>
      </c>
      <c r="P13718" s="64">
        <v>38188</v>
      </c>
      <c r="T13718">
        <v>18</v>
      </c>
      <c r="U13718">
        <v>18</v>
      </c>
      <c r="V13718">
        <v>24</v>
      </c>
      <c r="W13718">
        <v>0</v>
      </c>
      <c r="X13718" t="s">
        <v>2917</v>
      </c>
      <c r="Y13718">
        <v>7.3</v>
      </c>
      <c r="AA13718">
        <v>12</v>
      </c>
      <c r="AB13718" t="s">
        <v>297</v>
      </c>
      <c r="AC13718">
        <v>0.2</v>
      </c>
      <c r="AD13718" t="s">
        <v>2795</v>
      </c>
      <c r="AG13718" t="s">
        <v>31</v>
      </c>
      <c r="AN13718">
        <v>35</v>
      </c>
      <c r="AO13718">
        <v>9</v>
      </c>
      <c r="AP13718">
        <v>10</v>
      </c>
      <c r="AQ13718">
        <v>14</v>
      </c>
      <c r="AX13718" t="s">
        <v>31</v>
      </c>
      <c r="AY13718" t="s">
        <v>31</v>
      </c>
    </row>
    <row r="13719" spans="1:51">
      <c r="A13719" t="s">
        <v>2951</v>
      </c>
      <c r="B13719" t="s">
        <v>73</v>
      </c>
      <c r="C13719" t="s">
        <v>174</v>
      </c>
      <c r="D13719" t="s">
        <v>2909</v>
      </c>
      <c r="E13719" t="s">
        <v>2910</v>
      </c>
      <c r="F13719" t="s">
        <v>2924</v>
      </c>
      <c r="G13719" t="s">
        <v>2780</v>
      </c>
      <c r="I13719">
        <v>59.665999999999997</v>
      </c>
      <c r="J13719">
        <v>10.792</v>
      </c>
      <c r="L13719" t="s">
        <v>2398</v>
      </c>
      <c r="M13719">
        <v>2004</v>
      </c>
      <c r="N13719" t="s">
        <v>2260</v>
      </c>
      <c r="O13719" t="s">
        <v>2549</v>
      </c>
      <c r="P13719" s="64">
        <v>38188</v>
      </c>
      <c r="T13719">
        <v>18</v>
      </c>
      <c r="U13719">
        <v>18</v>
      </c>
      <c r="V13719">
        <v>24</v>
      </c>
      <c r="W13719">
        <v>0</v>
      </c>
      <c r="X13719" t="s">
        <v>2917</v>
      </c>
      <c r="Y13719">
        <v>15.8</v>
      </c>
      <c r="AA13719">
        <v>12</v>
      </c>
      <c r="AB13719" t="s">
        <v>297</v>
      </c>
      <c r="AC13719">
        <v>0.6</v>
      </c>
      <c r="AD13719" t="s">
        <v>2795</v>
      </c>
      <c r="AG13719" t="s">
        <v>31</v>
      </c>
      <c r="AN13719">
        <v>35</v>
      </c>
      <c r="AO13719">
        <v>15</v>
      </c>
      <c r="AP13719">
        <v>10</v>
      </c>
      <c r="AQ13719">
        <v>14</v>
      </c>
      <c r="AX13719" t="s">
        <v>31</v>
      </c>
      <c r="AY13719" t="s">
        <v>31</v>
      </c>
    </row>
    <row r="13720" spans="1:51">
      <c r="A13720" t="s">
        <v>2951</v>
      </c>
      <c r="B13720" t="s">
        <v>73</v>
      </c>
      <c r="C13720" t="s">
        <v>174</v>
      </c>
      <c r="D13720" t="s">
        <v>2909</v>
      </c>
      <c r="E13720" t="s">
        <v>2910</v>
      </c>
      <c r="F13720" t="s">
        <v>2924</v>
      </c>
      <c r="G13720" t="s">
        <v>2780</v>
      </c>
      <c r="I13720">
        <v>59.665999999999997</v>
      </c>
      <c r="J13720">
        <v>10.792</v>
      </c>
      <c r="L13720" t="s">
        <v>2398</v>
      </c>
      <c r="M13720">
        <v>2004</v>
      </c>
      <c r="N13720" t="s">
        <v>2260</v>
      </c>
      <c r="O13720" t="s">
        <v>2549</v>
      </c>
      <c r="P13720" s="64">
        <v>38188</v>
      </c>
      <c r="T13720">
        <v>18</v>
      </c>
      <c r="U13720">
        <v>18</v>
      </c>
      <c r="V13720">
        <v>24</v>
      </c>
      <c r="W13720">
        <v>0</v>
      </c>
      <c r="X13720" t="s">
        <v>2917</v>
      </c>
      <c r="Y13720">
        <v>21.6</v>
      </c>
      <c r="AA13720">
        <v>12</v>
      </c>
      <c r="AB13720" t="s">
        <v>297</v>
      </c>
      <c r="AC13720">
        <v>0.4</v>
      </c>
      <c r="AD13720" t="s">
        <v>2795</v>
      </c>
      <c r="AG13720" t="s">
        <v>31</v>
      </c>
      <c r="AN13720">
        <v>35</v>
      </c>
      <c r="AO13720">
        <v>21</v>
      </c>
      <c r="AP13720">
        <v>10</v>
      </c>
      <c r="AQ13720">
        <v>14</v>
      </c>
      <c r="AX13720" t="s">
        <v>31</v>
      </c>
      <c r="AY13720" t="s">
        <v>31</v>
      </c>
    </row>
    <row r="13721" spans="1:51">
      <c r="A13721" t="s">
        <v>2951</v>
      </c>
      <c r="B13721" t="s">
        <v>73</v>
      </c>
      <c r="C13721" t="s">
        <v>174</v>
      </c>
      <c r="D13721" t="s">
        <v>2909</v>
      </c>
      <c r="E13721" t="s">
        <v>2910</v>
      </c>
      <c r="F13721" t="s">
        <v>2924</v>
      </c>
      <c r="G13721" t="s">
        <v>2780</v>
      </c>
      <c r="I13721">
        <v>59.665999999999997</v>
      </c>
      <c r="J13721">
        <v>10.792</v>
      </c>
      <c r="L13721" t="s">
        <v>2398</v>
      </c>
      <c r="M13721">
        <v>2004</v>
      </c>
      <c r="N13721" t="s">
        <v>2260</v>
      </c>
      <c r="O13721" t="s">
        <v>2549</v>
      </c>
      <c r="P13721" s="64">
        <v>38188</v>
      </c>
      <c r="T13721">
        <v>18</v>
      </c>
      <c r="U13721">
        <v>18</v>
      </c>
      <c r="V13721">
        <v>24</v>
      </c>
      <c r="W13721">
        <v>0</v>
      </c>
      <c r="X13721" t="s">
        <v>2917</v>
      </c>
      <c r="Y13721">
        <v>19.8</v>
      </c>
      <c r="AA13721">
        <v>12</v>
      </c>
      <c r="AB13721" t="s">
        <v>297</v>
      </c>
      <c r="AC13721">
        <v>0.5</v>
      </c>
      <c r="AD13721" t="s">
        <v>2795</v>
      </c>
      <c r="AG13721" t="s">
        <v>31</v>
      </c>
      <c r="AN13721">
        <v>35</v>
      </c>
      <c r="AO13721">
        <v>27</v>
      </c>
      <c r="AP13721">
        <v>10</v>
      </c>
      <c r="AQ13721">
        <v>14</v>
      </c>
      <c r="AX13721" t="s">
        <v>31</v>
      </c>
      <c r="AY13721" t="s">
        <v>31</v>
      </c>
    </row>
    <row r="13722" spans="1:51">
      <c r="A13722" t="s">
        <v>2951</v>
      </c>
      <c r="B13722" t="s">
        <v>73</v>
      </c>
      <c r="C13722" t="s">
        <v>174</v>
      </c>
      <c r="D13722" t="s">
        <v>2909</v>
      </c>
      <c r="E13722" t="s">
        <v>2910</v>
      </c>
      <c r="F13722" t="s">
        <v>2952</v>
      </c>
      <c r="G13722" t="s">
        <v>2780</v>
      </c>
      <c r="I13722">
        <v>59.665999999999997</v>
      </c>
      <c r="J13722">
        <v>10.792</v>
      </c>
      <c r="L13722" t="s">
        <v>2398</v>
      </c>
      <c r="M13722">
        <v>2004</v>
      </c>
      <c r="N13722" t="s">
        <v>2260</v>
      </c>
      <c r="O13722" t="s">
        <v>2549</v>
      </c>
      <c r="P13722" s="64">
        <v>38188</v>
      </c>
      <c r="T13722">
        <v>18</v>
      </c>
      <c r="U13722">
        <v>18</v>
      </c>
      <c r="V13722">
        <v>10</v>
      </c>
      <c r="W13722">
        <v>14</v>
      </c>
      <c r="X13722" t="s">
        <v>2954</v>
      </c>
      <c r="Y13722">
        <v>12</v>
      </c>
      <c r="AA13722">
        <v>12</v>
      </c>
      <c r="AB13722" t="s">
        <v>297</v>
      </c>
      <c r="AC13722">
        <v>0.5</v>
      </c>
      <c r="AD13722" t="s">
        <v>2795</v>
      </c>
      <c r="AG13722" t="s">
        <v>31</v>
      </c>
      <c r="AN13722">
        <v>35</v>
      </c>
      <c r="AO13722">
        <v>9</v>
      </c>
      <c r="AP13722">
        <v>10</v>
      </c>
      <c r="AQ13722">
        <v>14</v>
      </c>
      <c r="AX13722" t="s">
        <v>31</v>
      </c>
      <c r="AY13722" t="s">
        <v>31</v>
      </c>
    </row>
    <row r="13723" spans="1:51">
      <c r="A13723" t="s">
        <v>2951</v>
      </c>
      <c r="B13723" t="s">
        <v>73</v>
      </c>
      <c r="C13723" t="s">
        <v>174</v>
      </c>
      <c r="D13723" t="s">
        <v>2909</v>
      </c>
      <c r="E13723" t="s">
        <v>2910</v>
      </c>
      <c r="F13723" t="s">
        <v>2952</v>
      </c>
      <c r="G13723" t="s">
        <v>2780</v>
      </c>
      <c r="I13723">
        <v>59.665999999999997</v>
      </c>
      <c r="J13723">
        <v>10.792</v>
      </c>
      <c r="L13723" t="s">
        <v>2398</v>
      </c>
      <c r="M13723">
        <v>2004</v>
      </c>
      <c r="N13723" t="s">
        <v>2260</v>
      </c>
      <c r="O13723" t="s">
        <v>2549</v>
      </c>
      <c r="P13723" s="64">
        <v>38188</v>
      </c>
      <c r="T13723">
        <v>18</v>
      </c>
      <c r="U13723">
        <v>18</v>
      </c>
      <c r="V13723">
        <v>10</v>
      </c>
      <c r="W13723">
        <v>14</v>
      </c>
      <c r="X13723" t="s">
        <v>2954</v>
      </c>
      <c r="Y13723">
        <v>12</v>
      </c>
      <c r="AA13723">
        <v>12</v>
      </c>
      <c r="AB13723" t="s">
        <v>297</v>
      </c>
      <c r="AC13723">
        <v>0.5</v>
      </c>
      <c r="AD13723" t="s">
        <v>2795</v>
      </c>
      <c r="AG13723" t="s">
        <v>31</v>
      </c>
      <c r="AN13723">
        <v>35</v>
      </c>
      <c r="AO13723">
        <v>15</v>
      </c>
      <c r="AP13723">
        <v>10</v>
      </c>
      <c r="AQ13723">
        <v>14</v>
      </c>
      <c r="AX13723" t="s">
        <v>31</v>
      </c>
      <c r="AY13723" t="s">
        <v>31</v>
      </c>
    </row>
    <row r="13724" spans="1:51">
      <c r="A13724" t="s">
        <v>2951</v>
      </c>
      <c r="B13724" t="s">
        <v>73</v>
      </c>
      <c r="C13724" t="s">
        <v>174</v>
      </c>
      <c r="D13724" t="s">
        <v>2909</v>
      </c>
      <c r="E13724" t="s">
        <v>2910</v>
      </c>
      <c r="F13724" t="s">
        <v>2952</v>
      </c>
      <c r="G13724" t="s">
        <v>2780</v>
      </c>
      <c r="I13724">
        <v>59.665999999999997</v>
      </c>
      <c r="J13724">
        <v>10.792</v>
      </c>
      <c r="L13724" t="s">
        <v>2398</v>
      </c>
      <c r="M13724">
        <v>2004</v>
      </c>
      <c r="N13724" t="s">
        <v>2260</v>
      </c>
      <c r="O13724" t="s">
        <v>2549</v>
      </c>
      <c r="P13724" s="64">
        <v>38188</v>
      </c>
      <c r="T13724">
        <v>18</v>
      </c>
      <c r="U13724">
        <v>18</v>
      </c>
      <c r="V13724">
        <v>10</v>
      </c>
      <c r="W13724">
        <v>14</v>
      </c>
      <c r="X13724" t="s">
        <v>2954</v>
      </c>
      <c r="Y13724">
        <v>12</v>
      </c>
      <c r="AA13724">
        <v>12</v>
      </c>
      <c r="AB13724" t="s">
        <v>297</v>
      </c>
      <c r="AC13724">
        <v>0.5</v>
      </c>
      <c r="AD13724" t="s">
        <v>2795</v>
      </c>
      <c r="AG13724" t="s">
        <v>31</v>
      </c>
      <c r="AN13724">
        <v>35</v>
      </c>
      <c r="AO13724">
        <v>21</v>
      </c>
      <c r="AP13724">
        <v>10</v>
      </c>
      <c r="AQ13724">
        <v>14</v>
      </c>
      <c r="AX13724" t="s">
        <v>31</v>
      </c>
      <c r="AY13724" t="s">
        <v>31</v>
      </c>
    </row>
    <row r="13725" spans="1:51">
      <c r="A13725" t="s">
        <v>2951</v>
      </c>
      <c r="B13725" t="s">
        <v>73</v>
      </c>
      <c r="C13725" t="s">
        <v>174</v>
      </c>
      <c r="D13725" t="s">
        <v>2909</v>
      </c>
      <c r="E13725" t="s">
        <v>2910</v>
      </c>
      <c r="F13725" t="s">
        <v>2952</v>
      </c>
      <c r="G13725" t="s">
        <v>2780</v>
      </c>
      <c r="I13725">
        <v>59.665999999999997</v>
      </c>
      <c r="J13725">
        <v>10.792</v>
      </c>
      <c r="L13725" t="s">
        <v>2398</v>
      </c>
      <c r="M13725">
        <v>2004</v>
      </c>
      <c r="N13725" t="s">
        <v>2260</v>
      </c>
      <c r="O13725" t="s">
        <v>2549</v>
      </c>
      <c r="P13725" s="64">
        <v>38188</v>
      </c>
      <c r="T13725">
        <v>18</v>
      </c>
      <c r="U13725">
        <v>18</v>
      </c>
      <c r="V13725">
        <v>10</v>
      </c>
      <c r="W13725">
        <v>14</v>
      </c>
      <c r="X13725" t="s">
        <v>2954</v>
      </c>
      <c r="Y13725">
        <v>2</v>
      </c>
      <c r="AA13725">
        <v>12</v>
      </c>
      <c r="AB13725" t="s">
        <v>297</v>
      </c>
      <c r="AC13725">
        <v>0.5</v>
      </c>
      <c r="AD13725" t="s">
        <v>2795</v>
      </c>
      <c r="AG13725" t="s">
        <v>31</v>
      </c>
      <c r="AN13725">
        <v>35</v>
      </c>
      <c r="AO13725">
        <v>27</v>
      </c>
      <c r="AP13725">
        <v>10</v>
      </c>
      <c r="AQ13725">
        <v>14</v>
      </c>
      <c r="AX13725" t="s">
        <v>31</v>
      </c>
      <c r="AY13725" t="s">
        <v>31</v>
      </c>
    </row>
    <row r="13726" spans="1:51">
      <c r="A13726" t="s">
        <v>2951</v>
      </c>
      <c r="B13726" t="s">
        <v>73</v>
      </c>
      <c r="C13726" t="s">
        <v>174</v>
      </c>
      <c r="D13726" t="s">
        <v>2909</v>
      </c>
      <c r="E13726" t="s">
        <v>2910</v>
      </c>
      <c r="F13726" t="s">
        <v>2952</v>
      </c>
      <c r="G13726" t="s">
        <v>2780</v>
      </c>
      <c r="I13726">
        <v>59.665999999999997</v>
      </c>
      <c r="J13726">
        <v>10.792</v>
      </c>
      <c r="L13726" t="s">
        <v>2398</v>
      </c>
      <c r="M13726">
        <v>2004</v>
      </c>
      <c r="N13726" t="s">
        <v>2260</v>
      </c>
      <c r="O13726" t="s">
        <v>2549</v>
      </c>
      <c r="P13726" s="64">
        <v>38188</v>
      </c>
      <c r="T13726">
        <v>18</v>
      </c>
      <c r="U13726">
        <v>18</v>
      </c>
      <c r="V13726">
        <v>24</v>
      </c>
      <c r="W13726">
        <v>0</v>
      </c>
      <c r="X13726" t="s">
        <v>2954</v>
      </c>
      <c r="Y13726">
        <v>0</v>
      </c>
      <c r="AA13726">
        <v>12</v>
      </c>
      <c r="AB13726" t="s">
        <v>297</v>
      </c>
      <c r="AC13726">
        <v>0.5</v>
      </c>
      <c r="AD13726" t="s">
        <v>2795</v>
      </c>
      <c r="AG13726" t="s">
        <v>31</v>
      </c>
      <c r="AN13726">
        <v>35</v>
      </c>
      <c r="AO13726">
        <v>9</v>
      </c>
      <c r="AP13726">
        <v>10</v>
      </c>
      <c r="AQ13726">
        <v>14</v>
      </c>
      <c r="AX13726" t="s">
        <v>31</v>
      </c>
      <c r="AY13726" t="s">
        <v>31</v>
      </c>
    </row>
    <row r="13727" spans="1:51">
      <c r="A13727" t="s">
        <v>2951</v>
      </c>
      <c r="B13727" t="s">
        <v>73</v>
      </c>
      <c r="C13727" t="s">
        <v>174</v>
      </c>
      <c r="D13727" t="s">
        <v>2909</v>
      </c>
      <c r="E13727" t="s">
        <v>2910</v>
      </c>
      <c r="F13727" t="s">
        <v>2952</v>
      </c>
      <c r="G13727" t="s">
        <v>2780</v>
      </c>
      <c r="I13727">
        <v>59.665999999999997</v>
      </c>
      <c r="J13727">
        <v>10.792</v>
      </c>
      <c r="L13727" t="s">
        <v>2398</v>
      </c>
      <c r="M13727">
        <v>2004</v>
      </c>
      <c r="N13727" t="s">
        <v>2260</v>
      </c>
      <c r="O13727" t="s">
        <v>2549</v>
      </c>
      <c r="P13727" s="64">
        <v>38188</v>
      </c>
      <c r="T13727">
        <v>18</v>
      </c>
      <c r="U13727">
        <v>18</v>
      </c>
      <c r="V13727">
        <v>24</v>
      </c>
      <c r="W13727">
        <v>0</v>
      </c>
      <c r="X13727" t="s">
        <v>2954</v>
      </c>
      <c r="Y13727">
        <v>0</v>
      </c>
      <c r="AA13727">
        <v>12</v>
      </c>
      <c r="AB13727" t="s">
        <v>297</v>
      </c>
      <c r="AC13727">
        <v>0.5</v>
      </c>
      <c r="AD13727" t="s">
        <v>2795</v>
      </c>
      <c r="AG13727" t="s">
        <v>31</v>
      </c>
      <c r="AN13727">
        <v>35</v>
      </c>
      <c r="AO13727">
        <v>15</v>
      </c>
      <c r="AP13727">
        <v>10</v>
      </c>
      <c r="AQ13727">
        <v>14</v>
      </c>
      <c r="AX13727" t="s">
        <v>31</v>
      </c>
      <c r="AY13727" t="s">
        <v>31</v>
      </c>
    </row>
    <row r="13728" spans="1:51">
      <c r="A13728" t="s">
        <v>2951</v>
      </c>
      <c r="B13728" t="s">
        <v>73</v>
      </c>
      <c r="C13728" t="s">
        <v>174</v>
      </c>
      <c r="D13728" t="s">
        <v>2909</v>
      </c>
      <c r="E13728" t="s">
        <v>2910</v>
      </c>
      <c r="F13728" t="s">
        <v>2952</v>
      </c>
      <c r="G13728" t="s">
        <v>2780</v>
      </c>
      <c r="I13728">
        <v>59.665999999999997</v>
      </c>
      <c r="J13728">
        <v>10.792</v>
      </c>
      <c r="L13728" t="s">
        <v>2398</v>
      </c>
      <c r="M13728">
        <v>2004</v>
      </c>
      <c r="N13728" t="s">
        <v>2260</v>
      </c>
      <c r="O13728" t="s">
        <v>2549</v>
      </c>
      <c r="P13728" s="64">
        <v>38188</v>
      </c>
      <c r="T13728">
        <v>18</v>
      </c>
      <c r="U13728">
        <v>18</v>
      </c>
      <c r="V13728">
        <v>24</v>
      </c>
      <c r="W13728">
        <v>0</v>
      </c>
      <c r="X13728" t="s">
        <v>2954</v>
      </c>
      <c r="Y13728">
        <v>0</v>
      </c>
      <c r="AA13728">
        <v>12</v>
      </c>
      <c r="AB13728" t="s">
        <v>297</v>
      </c>
      <c r="AC13728">
        <v>0.5</v>
      </c>
      <c r="AD13728" t="s">
        <v>2795</v>
      </c>
      <c r="AG13728" t="s">
        <v>31</v>
      </c>
      <c r="AN13728">
        <v>35</v>
      </c>
      <c r="AO13728">
        <v>21</v>
      </c>
      <c r="AP13728">
        <v>10</v>
      </c>
      <c r="AQ13728">
        <v>14</v>
      </c>
      <c r="AX13728" t="s">
        <v>31</v>
      </c>
      <c r="AY13728" t="s">
        <v>31</v>
      </c>
    </row>
    <row r="13729" spans="1:51">
      <c r="A13729" t="s">
        <v>2951</v>
      </c>
      <c r="B13729" t="s">
        <v>73</v>
      </c>
      <c r="C13729" t="s">
        <v>174</v>
      </c>
      <c r="D13729" t="s">
        <v>2909</v>
      </c>
      <c r="E13729" t="s">
        <v>2910</v>
      </c>
      <c r="F13729" t="s">
        <v>2952</v>
      </c>
      <c r="G13729" t="s">
        <v>2780</v>
      </c>
      <c r="I13729">
        <v>59.665999999999997</v>
      </c>
      <c r="J13729">
        <v>10.792</v>
      </c>
      <c r="L13729" t="s">
        <v>2398</v>
      </c>
      <c r="M13729">
        <v>2004</v>
      </c>
      <c r="N13729" t="s">
        <v>2260</v>
      </c>
      <c r="O13729" t="s">
        <v>2549</v>
      </c>
      <c r="P13729" s="64">
        <v>38188</v>
      </c>
      <c r="T13729">
        <v>18</v>
      </c>
      <c r="U13729">
        <v>18</v>
      </c>
      <c r="V13729">
        <v>24</v>
      </c>
      <c r="W13729">
        <v>0</v>
      </c>
      <c r="X13729" t="s">
        <v>2954</v>
      </c>
      <c r="Y13729">
        <v>0</v>
      </c>
      <c r="AA13729">
        <v>12</v>
      </c>
      <c r="AB13729" t="s">
        <v>297</v>
      </c>
      <c r="AC13729">
        <v>0.5</v>
      </c>
      <c r="AD13729" t="s">
        <v>2795</v>
      </c>
      <c r="AG13729" t="s">
        <v>31</v>
      </c>
      <c r="AN13729">
        <v>35</v>
      </c>
      <c r="AO13729">
        <v>27</v>
      </c>
      <c r="AP13729">
        <v>10</v>
      </c>
      <c r="AQ13729">
        <v>14</v>
      </c>
      <c r="AX13729" t="s">
        <v>31</v>
      </c>
      <c r="AY13729" t="s">
        <v>31</v>
      </c>
    </row>
    <row r="13730" spans="1:51">
      <c r="A13730" t="s">
        <v>2951</v>
      </c>
      <c r="B13730" t="s">
        <v>73</v>
      </c>
      <c r="C13730" t="s">
        <v>174</v>
      </c>
      <c r="D13730" t="s">
        <v>2909</v>
      </c>
      <c r="E13730" t="s">
        <v>2910</v>
      </c>
      <c r="F13730" t="s">
        <v>2924</v>
      </c>
      <c r="G13730" t="s">
        <v>2780</v>
      </c>
      <c r="I13730">
        <v>59.665999999999997</v>
      </c>
      <c r="J13730">
        <v>10.792</v>
      </c>
      <c r="L13730" t="s">
        <v>2398</v>
      </c>
      <c r="M13730">
        <v>2004</v>
      </c>
      <c r="N13730" t="s">
        <v>2260</v>
      </c>
      <c r="O13730" t="s">
        <v>2549</v>
      </c>
      <c r="P13730" s="64">
        <v>38188</v>
      </c>
      <c r="T13730">
        <v>18</v>
      </c>
      <c r="U13730">
        <v>18</v>
      </c>
      <c r="V13730">
        <v>10</v>
      </c>
      <c r="W13730">
        <v>14</v>
      </c>
      <c r="X13730" t="s">
        <v>2954</v>
      </c>
      <c r="Y13730">
        <v>12</v>
      </c>
      <c r="AA13730">
        <v>12</v>
      </c>
      <c r="AB13730" t="s">
        <v>297</v>
      </c>
      <c r="AC13730">
        <v>0.5</v>
      </c>
      <c r="AD13730" t="s">
        <v>2795</v>
      </c>
      <c r="AG13730" t="s">
        <v>31</v>
      </c>
      <c r="AN13730">
        <v>35</v>
      </c>
      <c r="AO13730">
        <v>9</v>
      </c>
      <c r="AP13730">
        <v>10</v>
      </c>
      <c r="AQ13730">
        <v>14</v>
      </c>
      <c r="AX13730" t="s">
        <v>31</v>
      </c>
      <c r="AY13730" t="s">
        <v>31</v>
      </c>
    </row>
    <row r="13731" spans="1:51">
      <c r="A13731" t="s">
        <v>2951</v>
      </c>
      <c r="B13731" t="s">
        <v>73</v>
      </c>
      <c r="C13731" t="s">
        <v>174</v>
      </c>
      <c r="D13731" t="s">
        <v>2909</v>
      </c>
      <c r="E13731" t="s">
        <v>2910</v>
      </c>
      <c r="F13731" t="s">
        <v>2924</v>
      </c>
      <c r="G13731" t="s">
        <v>2780</v>
      </c>
      <c r="I13731">
        <v>59.665999999999997</v>
      </c>
      <c r="J13731">
        <v>10.792</v>
      </c>
      <c r="L13731" t="s">
        <v>2398</v>
      </c>
      <c r="M13731">
        <v>2004</v>
      </c>
      <c r="N13731" t="s">
        <v>2260</v>
      </c>
      <c r="O13731" t="s">
        <v>2549</v>
      </c>
      <c r="P13731" s="64">
        <v>38188</v>
      </c>
      <c r="T13731">
        <v>18</v>
      </c>
      <c r="U13731">
        <v>18</v>
      </c>
      <c r="V13731">
        <v>10</v>
      </c>
      <c r="W13731">
        <v>14</v>
      </c>
      <c r="X13731" t="s">
        <v>2954</v>
      </c>
      <c r="Y13731">
        <v>12</v>
      </c>
      <c r="AA13731">
        <v>12</v>
      </c>
      <c r="AB13731" t="s">
        <v>297</v>
      </c>
      <c r="AC13731">
        <v>0.5</v>
      </c>
      <c r="AD13731" t="s">
        <v>2795</v>
      </c>
      <c r="AG13731" t="s">
        <v>31</v>
      </c>
      <c r="AN13731">
        <v>35</v>
      </c>
      <c r="AO13731">
        <v>15</v>
      </c>
      <c r="AP13731">
        <v>10</v>
      </c>
      <c r="AQ13731">
        <v>14</v>
      </c>
      <c r="AX13731" t="s">
        <v>31</v>
      </c>
      <c r="AY13731" t="s">
        <v>31</v>
      </c>
    </row>
    <row r="13732" spans="1:51">
      <c r="A13732" t="s">
        <v>2951</v>
      </c>
      <c r="B13732" t="s">
        <v>73</v>
      </c>
      <c r="C13732" t="s">
        <v>174</v>
      </c>
      <c r="D13732" t="s">
        <v>2909</v>
      </c>
      <c r="E13732" t="s">
        <v>2910</v>
      </c>
      <c r="F13732" t="s">
        <v>2924</v>
      </c>
      <c r="G13732" t="s">
        <v>2780</v>
      </c>
      <c r="I13732">
        <v>59.665999999999997</v>
      </c>
      <c r="J13732">
        <v>10.792</v>
      </c>
      <c r="L13732" t="s">
        <v>2398</v>
      </c>
      <c r="M13732">
        <v>2004</v>
      </c>
      <c r="N13732" t="s">
        <v>2260</v>
      </c>
      <c r="O13732" t="s">
        <v>2549</v>
      </c>
      <c r="P13732" s="64">
        <v>38188</v>
      </c>
      <c r="T13732">
        <v>18</v>
      </c>
      <c r="U13732">
        <v>18</v>
      </c>
      <c r="V13732">
        <v>10</v>
      </c>
      <c r="W13732">
        <v>14</v>
      </c>
      <c r="X13732" t="s">
        <v>2954</v>
      </c>
      <c r="Y13732">
        <v>12</v>
      </c>
      <c r="AA13732">
        <v>12</v>
      </c>
      <c r="AB13732" t="s">
        <v>297</v>
      </c>
      <c r="AC13732">
        <v>0.5</v>
      </c>
      <c r="AD13732" t="s">
        <v>2795</v>
      </c>
      <c r="AG13732" t="s">
        <v>31</v>
      </c>
      <c r="AN13732">
        <v>35</v>
      </c>
      <c r="AO13732">
        <v>21</v>
      </c>
      <c r="AP13732">
        <v>10</v>
      </c>
      <c r="AQ13732">
        <v>14</v>
      </c>
      <c r="AX13732" t="s">
        <v>31</v>
      </c>
      <c r="AY13732" t="s">
        <v>31</v>
      </c>
    </row>
    <row r="13733" spans="1:51">
      <c r="A13733" t="s">
        <v>2951</v>
      </c>
      <c r="B13733" t="s">
        <v>73</v>
      </c>
      <c r="C13733" t="s">
        <v>174</v>
      </c>
      <c r="D13733" t="s">
        <v>2909</v>
      </c>
      <c r="E13733" t="s">
        <v>2910</v>
      </c>
      <c r="F13733" t="s">
        <v>2924</v>
      </c>
      <c r="G13733" t="s">
        <v>2780</v>
      </c>
      <c r="I13733">
        <v>59.665999999999997</v>
      </c>
      <c r="J13733">
        <v>10.792</v>
      </c>
      <c r="L13733" t="s">
        <v>2398</v>
      </c>
      <c r="M13733">
        <v>2004</v>
      </c>
      <c r="N13733" t="s">
        <v>2260</v>
      </c>
      <c r="O13733" t="s">
        <v>2549</v>
      </c>
      <c r="P13733" s="64">
        <v>38188</v>
      </c>
      <c r="T13733">
        <v>18</v>
      </c>
      <c r="U13733">
        <v>18</v>
      </c>
      <c r="V13733">
        <v>10</v>
      </c>
      <c r="W13733">
        <v>14</v>
      </c>
      <c r="X13733" t="s">
        <v>2954</v>
      </c>
      <c r="Y13733">
        <v>5</v>
      </c>
      <c r="AA13733">
        <v>12</v>
      </c>
      <c r="AB13733" t="s">
        <v>297</v>
      </c>
      <c r="AC13733">
        <v>0.5</v>
      </c>
      <c r="AD13733" t="s">
        <v>2795</v>
      </c>
      <c r="AG13733" t="s">
        <v>31</v>
      </c>
      <c r="AN13733">
        <v>35</v>
      </c>
      <c r="AO13733">
        <v>27</v>
      </c>
      <c r="AP13733">
        <v>10</v>
      </c>
      <c r="AQ13733">
        <v>14</v>
      </c>
      <c r="AX13733" t="s">
        <v>31</v>
      </c>
      <c r="AY13733" t="s">
        <v>31</v>
      </c>
    </row>
    <row r="13734" spans="1:51">
      <c r="A13734" t="s">
        <v>2951</v>
      </c>
      <c r="B13734" t="s">
        <v>73</v>
      </c>
      <c r="C13734" t="s">
        <v>174</v>
      </c>
      <c r="D13734" t="s">
        <v>2909</v>
      </c>
      <c r="E13734" t="s">
        <v>2910</v>
      </c>
      <c r="F13734" t="s">
        <v>2924</v>
      </c>
      <c r="G13734" t="s">
        <v>2780</v>
      </c>
      <c r="I13734">
        <v>59.665999999999997</v>
      </c>
      <c r="J13734">
        <v>10.792</v>
      </c>
      <c r="L13734" t="s">
        <v>2398</v>
      </c>
      <c r="M13734">
        <v>2004</v>
      </c>
      <c r="N13734" t="s">
        <v>2260</v>
      </c>
      <c r="O13734" t="s">
        <v>2549</v>
      </c>
      <c r="P13734" s="64">
        <v>38188</v>
      </c>
      <c r="T13734">
        <v>18</v>
      </c>
      <c r="U13734">
        <v>18</v>
      </c>
      <c r="V13734">
        <v>24</v>
      </c>
      <c r="W13734">
        <v>0</v>
      </c>
      <c r="X13734" t="s">
        <v>2954</v>
      </c>
      <c r="Y13734">
        <v>0</v>
      </c>
      <c r="AA13734">
        <v>12</v>
      </c>
      <c r="AB13734" t="s">
        <v>297</v>
      </c>
      <c r="AC13734">
        <v>0.5</v>
      </c>
      <c r="AD13734" t="s">
        <v>2795</v>
      </c>
      <c r="AG13734" t="s">
        <v>31</v>
      </c>
      <c r="AN13734">
        <v>35</v>
      </c>
      <c r="AO13734">
        <v>9</v>
      </c>
      <c r="AP13734">
        <v>10</v>
      </c>
      <c r="AQ13734">
        <v>14</v>
      </c>
      <c r="AX13734" t="s">
        <v>31</v>
      </c>
      <c r="AY13734" t="s">
        <v>31</v>
      </c>
    </row>
    <row r="13735" spans="1:51">
      <c r="A13735" t="s">
        <v>2951</v>
      </c>
      <c r="B13735" t="s">
        <v>73</v>
      </c>
      <c r="C13735" t="s">
        <v>174</v>
      </c>
      <c r="D13735" t="s">
        <v>2909</v>
      </c>
      <c r="E13735" t="s">
        <v>2910</v>
      </c>
      <c r="F13735" t="s">
        <v>2924</v>
      </c>
      <c r="G13735" t="s">
        <v>2780</v>
      </c>
      <c r="I13735">
        <v>59.665999999999997</v>
      </c>
      <c r="J13735">
        <v>10.792</v>
      </c>
      <c r="L13735" t="s">
        <v>2398</v>
      </c>
      <c r="M13735">
        <v>2004</v>
      </c>
      <c r="N13735" t="s">
        <v>2260</v>
      </c>
      <c r="O13735" t="s">
        <v>2549</v>
      </c>
      <c r="P13735" s="64">
        <v>38188</v>
      </c>
      <c r="T13735">
        <v>18</v>
      </c>
      <c r="U13735">
        <v>18</v>
      </c>
      <c r="V13735">
        <v>24</v>
      </c>
      <c r="W13735">
        <v>0</v>
      </c>
      <c r="X13735" t="s">
        <v>2954</v>
      </c>
      <c r="Y13735">
        <v>0</v>
      </c>
      <c r="AA13735">
        <v>12</v>
      </c>
      <c r="AB13735" t="s">
        <v>297</v>
      </c>
      <c r="AC13735">
        <v>0.5</v>
      </c>
      <c r="AD13735" t="s">
        <v>2795</v>
      </c>
      <c r="AG13735" t="s">
        <v>31</v>
      </c>
      <c r="AN13735">
        <v>35</v>
      </c>
      <c r="AO13735">
        <v>15</v>
      </c>
      <c r="AP13735">
        <v>10</v>
      </c>
      <c r="AQ13735">
        <v>14</v>
      </c>
      <c r="AX13735" t="s">
        <v>31</v>
      </c>
      <c r="AY13735" t="s">
        <v>31</v>
      </c>
    </row>
    <row r="13736" spans="1:51">
      <c r="A13736" t="s">
        <v>2951</v>
      </c>
      <c r="B13736" t="s">
        <v>73</v>
      </c>
      <c r="C13736" t="s">
        <v>174</v>
      </c>
      <c r="D13736" t="s">
        <v>2909</v>
      </c>
      <c r="E13736" t="s">
        <v>2910</v>
      </c>
      <c r="F13736" t="s">
        <v>2924</v>
      </c>
      <c r="G13736" t="s">
        <v>2780</v>
      </c>
      <c r="I13736">
        <v>59.665999999999997</v>
      </c>
      <c r="J13736">
        <v>10.792</v>
      </c>
      <c r="L13736" t="s">
        <v>2398</v>
      </c>
      <c r="M13736">
        <v>2004</v>
      </c>
      <c r="N13736" t="s">
        <v>2260</v>
      </c>
      <c r="O13736" t="s">
        <v>2549</v>
      </c>
      <c r="P13736" s="64">
        <v>38188</v>
      </c>
      <c r="T13736">
        <v>18</v>
      </c>
      <c r="U13736">
        <v>18</v>
      </c>
      <c r="V13736">
        <v>24</v>
      </c>
      <c r="W13736">
        <v>0</v>
      </c>
      <c r="X13736" t="s">
        <v>2954</v>
      </c>
      <c r="Y13736">
        <v>0</v>
      </c>
      <c r="AA13736">
        <v>12</v>
      </c>
      <c r="AB13736" t="s">
        <v>297</v>
      </c>
      <c r="AC13736">
        <v>0.5</v>
      </c>
      <c r="AD13736" t="s">
        <v>2795</v>
      </c>
      <c r="AG13736" t="s">
        <v>31</v>
      </c>
      <c r="AN13736">
        <v>35</v>
      </c>
      <c r="AO13736">
        <v>21</v>
      </c>
      <c r="AP13736">
        <v>10</v>
      </c>
      <c r="AQ13736">
        <v>14</v>
      </c>
      <c r="AX13736" t="s">
        <v>31</v>
      </c>
      <c r="AY13736" t="s">
        <v>31</v>
      </c>
    </row>
    <row r="13737" spans="1:51">
      <c r="A13737" t="s">
        <v>2951</v>
      </c>
      <c r="B13737" t="s">
        <v>73</v>
      </c>
      <c r="C13737" t="s">
        <v>174</v>
      </c>
      <c r="D13737" t="s">
        <v>2909</v>
      </c>
      <c r="E13737" t="s">
        <v>2910</v>
      </c>
      <c r="F13737" t="s">
        <v>2924</v>
      </c>
      <c r="G13737" t="s">
        <v>2780</v>
      </c>
      <c r="I13737">
        <v>59.665999999999997</v>
      </c>
      <c r="J13737">
        <v>10.792</v>
      </c>
      <c r="L13737" t="s">
        <v>2398</v>
      </c>
      <c r="M13737">
        <v>2004</v>
      </c>
      <c r="N13737" t="s">
        <v>2260</v>
      </c>
      <c r="O13737" t="s">
        <v>2549</v>
      </c>
      <c r="P13737" s="64">
        <v>38188</v>
      </c>
      <c r="T13737">
        <v>18</v>
      </c>
      <c r="U13737">
        <v>18</v>
      </c>
      <c r="V13737">
        <v>24</v>
      </c>
      <c r="W13737">
        <v>0</v>
      </c>
      <c r="X13737" t="s">
        <v>2954</v>
      </c>
      <c r="Y13737">
        <v>0</v>
      </c>
      <c r="AA13737">
        <v>12</v>
      </c>
      <c r="AB13737" t="s">
        <v>297</v>
      </c>
      <c r="AC13737">
        <v>0.5</v>
      </c>
      <c r="AD13737" t="s">
        <v>2795</v>
      </c>
      <c r="AG13737" t="s">
        <v>31</v>
      </c>
      <c r="AN13737">
        <v>35</v>
      </c>
      <c r="AO13737">
        <v>27</v>
      </c>
      <c r="AP13737">
        <v>10</v>
      </c>
      <c r="AQ13737">
        <v>14</v>
      </c>
      <c r="AX13737" t="s">
        <v>31</v>
      </c>
      <c r="AY13737" t="s">
        <v>31</v>
      </c>
    </row>
    <row r="13738" spans="1:51">
      <c r="A13738" t="s">
        <v>2955</v>
      </c>
      <c r="B13738" t="s">
        <v>71</v>
      </c>
      <c r="C13738" t="s">
        <v>174</v>
      </c>
      <c r="D13738" t="s">
        <v>2909</v>
      </c>
      <c r="E13738" t="s">
        <v>2910</v>
      </c>
      <c r="F13738" t="s">
        <v>2924</v>
      </c>
      <c r="G13738" t="s">
        <v>2780</v>
      </c>
      <c r="I13738">
        <v>59.665999999999997</v>
      </c>
      <c r="J13738">
        <v>10.792</v>
      </c>
      <c r="L13738" t="s">
        <v>2398</v>
      </c>
      <c r="M13738">
        <v>1999</v>
      </c>
      <c r="N13738" t="s">
        <v>2260</v>
      </c>
      <c r="O13738" t="s">
        <v>2549</v>
      </c>
      <c r="P13738" s="64">
        <v>36115</v>
      </c>
      <c r="T13738">
        <v>18</v>
      </c>
      <c r="U13738">
        <v>16</v>
      </c>
      <c r="V13738">
        <v>16</v>
      </c>
      <c r="W13738">
        <v>8</v>
      </c>
      <c r="X13738" t="s">
        <v>327</v>
      </c>
      <c r="Y13738">
        <v>1</v>
      </c>
      <c r="Z13738">
        <v>62</v>
      </c>
      <c r="AA13738">
        <v>14</v>
      </c>
      <c r="AB13738" t="s">
        <v>297</v>
      </c>
      <c r="AC13738">
        <v>2</v>
      </c>
      <c r="AD13738" t="s">
        <v>2956</v>
      </c>
      <c r="AG13738" t="s">
        <v>31</v>
      </c>
      <c r="AN13738">
        <v>18</v>
      </c>
      <c r="AP13738">
        <v>21</v>
      </c>
      <c r="AX13738" t="s">
        <v>31</v>
      </c>
      <c r="AY13738" t="s">
        <v>31</v>
      </c>
    </row>
    <row r="13739" spans="1:51">
      <c r="A13739" t="s">
        <v>2955</v>
      </c>
      <c r="B13739" t="s">
        <v>71</v>
      </c>
      <c r="C13739" t="s">
        <v>174</v>
      </c>
      <c r="D13739" t="s">
        <v>2909</v>
      </c>
      <c r="E13739" t="s">
        <v>2910</v>
      </c>
      <c r="F13739" t="s">
        <v>2924</v>
      </c>
      <c r="G13739" t="s">
        <v>2780</v>
      </c>
      <c r="I13739">
        <v>59.665999999999997</v>
      </c>
      <c r="J13739">
        <v>10.792</v>
      </c>
      <c r="L13739" t="s">
        <v>2398</v>
      </c>
      <c r="M13739">
        <v>1999</v>
      </c>
      <c r="N13739" t="s">
        <v>2260</v>
      </c>
      <c r="O13739" t="s">
        <v>2549</v>
      </c>
      <c r="P13739" s="64">
        <v>36115</v>
      </c>
      <c r="T13739">
        <v>18</v>
      </c>
      <c r="U13739">
        <v>16</v>
      </c>
      <c r="V13739">
        <v>16</v>
      </c>
      <c r="W13739">
        <v>8</v>
      </c>
      <c r="X13739" t="s">
        <v>327</v>
      </c>
      <c r="Y13739">
        <v>1</v>
      </c>
      <c r="Z13739">
        <v>53</v>
      </c>
      <c r="AA13739">
        <v>14</v>
      </c>
      <c r="AB13739" t="s">
        <v>297</v>
      </c>
      <c r="AC13739">
        <v>2</v>
      </c>
      <c r="AD13739" t="s">
        <v>2956</v>
      </c>
      <c r="AG13739" t="s">
        <v>31</v>
      </c>
      <c r="AN13739">
        <v>18</v>
      </c>
      <c r="AP13739">
        <v>35</v>
      </c>
      <c r="AX13739" t="s">
        <v>31</v>
      </c>
      <c r="AY13739" t="s">
        <v>31</v>
      </c>
    </row>
    <row r="13740" spans="1:51">
      <c r="A13740" t="s">
        <v>2955</v>
      </c>
      <c r="B13740" t="s">
        <v>71</v>
      </c>
      <c r="C13740" t="s">
        <v>174</v>
      </c>
      <c r="D13740" t="s">
        <v>2909</v>
      </c>
      <c r="E13740" t="s">
        <v>2910</v>
      </c>
      <c r="F13740" t="s">
        <v>2924</v>
      </c>
      <c r="G13740" t="s">
        <v>2780</v>
      </c>
      <c r="I13740">
        <v>59.665999999999997</v>
      </c>
      <c r="J13740">
        <v>10.792</v>
      </c>
      <c r="L13740" t="s">
        <v>2398</v>
      </c>
      <c r="M13740">
        <v>1999</v>
      </c>
      <c r="N13740" t="s">
        <v>2260</v>
      </c>
      <c r="O13740" t="s">
        <v>2549</v>
      </c>
      <c r="P13740" s="64">
        <v>36115</v>
      </c>
      <c r="T13740">
        <v>18</v>
      </c>
      <c r="U13740">
        <v>16</v>
      </c>
      <c r="V13740">
        <v>16</v>
      </c>
      <c r="W13740">
        <v>8</v>
      </c>
      <c r="X13740" t="s">
        <v>327</v>
      </c>
      <c r="Y13740">
        <v>1</v>
      </c>
      <c r="Z13740">
        <v>46</v>
      </c>
      <c r="AA13740">
        <v>14</v>
      </c>
      <c r="AB13740" t="s">
        <v>297</v>
      </c>
      <c r="AC13740">
        <v>4</v>
      </c>
      <c r="AD13740" t="s">
        <v>2956</v>
      </c>
      <c r="AG13740" t="s">
        <v>31</v>
      </c>
      <c r="AN13740">
        <v>18</v>
      </c>
      <c r="AP13740">
        <v>49</v>
      </c>
      <c r="AX13740" t="s">
        <v>31</v>
      </c>
      <c r="AY13740" t="s">
        <v>31</v>
      </c>
    </row>
    <row r="13741" spans="1:51">
      <c r="A13741" t="s">
        <v>2955</v>
      </c>
      <c r="B13741" t="s">
        <v>71</v>
      </c>
      <c r="C13741" t="s">
        <v>174</v>
      </c>
      <c r="D13741" t="s">
        <v>2909</v>
      </c>
      <c r="E13741" t="s">
        <v>2910</v>
      </c>
      <c r="F13741" t="s">
        <v>2924</v>
      </c>
      <c r="G13741" t="s">
        <v>2780</v>
      </c>
      <c r="I13741">
        <v>59.665999999999997</v>
      </c>
      <c r="J13741">
        <v>10.792</v>
      </c>
      <c r="L13741" t="s">
        <v>2398</v>
      </c>
      <c r="M13741">
        <v>1999</v>
      </c>
      <c r="N13741" t="s">
        <v>2260</v>
      </c>
      <c r="O13741" t="s">
        <v>2549</v>
      </c>
      <c r="P13741" s="64">
        <v>36115</v>
      </c>
      <c r="T13741">
        <v>18</v>
      </c>
      <c r="U13741">
        <v>16</v>
      </c>
      <c r="V13741">
        <v>16</v>
      </c>
      <c r="W13741">
        <v>8</v>
      </c>
      <c r="X13741" t="s">
        <v>2957</v>
      </c>
      <c r="Y13741">
        <v>283.89999999999998</v>
      </c>
      <c r="AA13741">
        <v>14</v>
      </c>
      <c r="AB13741" t="s">
        <v>297</v>
      </c>
      <c r="AC13741">
        <v>64.900000000000006</v>
      </c>
      <c r="AD13741" t="s">
        <v>2958</v>
      </c>
      <c r="AG13741" t="s">
        <v>31</v>
      </c>
      <c r="AN13741">
        <v>18</v>
      </c>
      <c r="AP13741">
        <v>21</v>
      </c>
      <c r="AQ13741">
        <v>12</v>
      </c>
      <c r="AR13741">
        <v>12</v>
      </c>
      <c r="AX13741" t="s">
        <v>31</v>
      </c>
      <c r="AY13741" t="s">
        <v>31</v>
      </c>
    </row>
    <row r="13742" spans="1:51">
      <c r="A13742" t="s">
        <v>2955</v>
      </c>
      <c r="B13742" t="s">
        <v>71</v>
      </c>
      <c r="C13742" t="s">
        <v>174</v>
      </c>
      <c r="D13742" t="s">
        <v>2909</v>
      </c>
      <c r="E13742" t="s">
        <v>2910</v>
      </c>
      <c r="F13742" t="s">
        <v>2924</v>
      </c>
      <c r="G13742" t="s">
        <v>2780</v>
      </c>
      <c r="I13742">
        <v>59.665999999999997</v>
      </c>
      <c r="J13742">
        <v>10.792</v>
      </c>
      <c r="L13742" t="s">
        <v>2398</v>
      </c>
      <c r="M13742">
        <v>1999</v>
      </c>
      <c r="N13742" t="s">
        <v>2260</v>
      </c>
      <c r="O13742" t="s">
        <v>2549</v>
      </c>
      <c r="P13742" s="64">
        <v>36115</v>
      </c>
      <c r="T13742">
        <v>18</v>
      </c>
      <c r="U13742">
        <v>16</v>
      </c>
      <c r="V13742">
        <v>16</v>
      </c>
      <c r="W13742">
        <v>8</v>
      </c>
      <c r="X13742" t="s">
        <v>2957</v>
      </c>
      <c r="Y13742">
        <v>515.1</v>
      </c>
      <c r="AA13742">
        <v>14</v>
      </c>
      <c r="AB13742" t="s">
        <v>297</v>
      </c>
      <c r="AC13742">
        <v>85.2</v>
      </c>
      <c r="AD13742" t="s">
        <v>2958</v>
      </c>
      <c r="AG13742" t="s">
        <v>31</v>
      </c>
      <c r="AN13742">
        <v>18</v>
      </c>
      <c r="AP13742">
        <v>35</v>
      </c>
      <c r="AQ13742">
        <v>12</v>
      </c>
      <c r="AR13742">
        <v>12</v>
      </c>
      <c r="AX13742" t="s">
        <v>31</v>
      </c>
      <c r="AY13742" t="s">
        <v>31</v>
      </c>
    </row>
    <row r="13743" spans="1:51">
      <c r="A13743" t="s">
        <v>2955</v>
      </c>
      <c r="B13743" t="s">
        <v>71</v>
      </c>
      <c r="C13743" t="s">
        <v>174</v>
      </c>
      <c r="D13743" t="s">
        <v>2909</v>
      </c>
      <c r="E13743" t="s">
        <v>2910</v>
      </c>
      <c r="F13743" t="s">
        <v>2924</v>
      </c>
      <c r="G13743" t="s">
        <v>2780</v>
      </c>
      <c r="I13743">
        <v>59.665999999999997</v>
      </c>
      <c r="J13743">
        <v>10.792</v>
      </c>
      <c r="L13743" t="s">
        <v>2398</v>
      </c>
      <c r="M13743">
        <v>1999</v>
      </c>
      <c r="N13743" t="s">
        <v>2260</v>
      </c>
      <c r="O13743" t="s">
        <v>2549</v>
      </c>
      <c r="P13743" s="64">
        <v>36115</v>
      </c>
      <c r="T13743">
        <v>18</v>
      </c>
      <c r="U13743">
        <v>16</v>
      </c>
      <c r="V13743">
        <v>16</v>
      </c>
      <c r="W13743">
        <v>8</v>
      </c>
      <c r="X13743" t="s">
        <v>2957</v>
      </c>
      <c r="Y13743">
        <v>726</v>
      </c>
      <c r="AA13743">
        <v>14</v>
      </c>
      <c r="AB13743" t="s">
        <v>297</v>
      </c>
      <c r="AC13743">
        <v>97.3</v>
      </c>
      <c r="AD13743" t="s">
        <v>2958</v>
      </c>
      <c r="AG13743" t="s">
        <v>31</v>
      </c>
      <c r="AN13743">
        <v>18</v>
      </c>
      <c r="AP13743">
        <v>49</v>
      </c>
      <c r="AQ13743">
        <v>12</v>
      </c>
      <c r="AR13743">
        <v>12</v>
      </c>
      <c r="AX13743" t="s">
        <v>31</v>
      </c>
      <c r="AY13743" t="s">
        <v>31</v>
      </c>
    </row>
    <row r="13744" spans="1:51">
      <c r="A13744" t="s">
        <v>2955</v>
      </c>
      <c r="B13744" t="s">
        <v>71</v>
      </c>
      <c r="C13744" t="s">
        <v>174</v>
      </c>
      <c r="D13744" t="s">
        <v>2909</v>
      </c>
      <c r="E13744" t="s">
        <v>2910</v>
      </c>
      <c r="F13744" t="s">
        <v>2924</v>
      </c>
      <c r="G13744" t="s">
        <v>2780</v>
      </c>
      <c r="I13744">
        <v>59.665999999999997</v>
      </c>
      <c r="J13744">
        <v>10.792</v>
      </c>
      <c r="L13744" t="s">
        <v>2398</v>
      </c>
      <c r="M13744">
        <v>1999</v>
      </c>
      <c r="N13744" t="s">
        <v>2260</v>
      </c>
      <c r="O13744" t="s">
        <v>2549</v>
      </c>
      <c r="P13744" s="64">
        <v>36115</v>
      </c>
      <c r="T13744">
        <v>18</v>
      </c>
      <c r="U13744">
        <v>16</v>
      </c>
      <c r="V13744">
        <v>16</v>
      </c>
      <c r="W13744">
        <v>8</v>
      </c>
      <c r="X13744" t="s">
        <v>2957</v>
      </c>
      <c r="Y13744">
        <v>227.1</v>
      </c>
      <c r="AA13744">
        <v>14</v>
      </c>
      <c r="AB13744" t="s">
        <v>297</v>
      </c>
      <c r="AC13744">
        <v>64.900000000000006</v>
      </c>
      <c r="AD13744" t="s">
        <v>2958</v>
      </c>
      <c r="AG13744" t="s">
        <v>31</v>
      </c>
      <c r="AN13744">
        <v>18</v>
      </c>
      <c r="AP13744">
        <v>21</v>
      </c>
      <c r="AQ13744">
        <v>13.5</v>
      </c>
      <c r="AR13744">
        <v>10.5</v>
      </c>
      <c r="AX13744" t="s">
        <v>31</v>
      </c>
      <c r="AY13744" t="s">
        <v>31</v>
      </c>
    </row>
    <row r="13745" spans="1:51">
      <c r="A13745" t="s">
        <v>2955</v>
      </c>
      <c r="B13745" t="s">
        <v>71</v>
      </c>
      <c r="C13745" t="s">
        <v>174</v>
      </c>
      <c r="D13745" t="s">
        <v>2909</v>
      </c>
      <c r="E13745" t="s">
        <v>2910</v>
      </c>
      <c r="F13745" t="s">
        <v>2924</v>
      </c>
      <c r="G13745" t="s">
        <v>2780</v>
      </c>
      <c r="I13745">
        <v>59.665999999999997</v>
      </c>
      <c r="J13745">
        <v>10.792</v>
      </c>
      <c r="L13745" t="s">
        <v>2398</v>
      </c>
      <c r="M13745">
        <v>1999</v>
      </c>
      <c r="N13745" t="s">
        <v>2260</v>
      </c>
      <c r="O13745" t="s">
        <v>2549</v>
      </c>
      <c r="P13745" s="64">
        <v>36115</v>
      </c>
      <c r="T13745">
        <v>18</v>
      </c>
      <c r="U13745">
        <v>16</v>
      </c>
      <c r="V13745">
        <v>16</v>
      </c>
      <c r="W13745">
        <v>8</v>
      </c>
      <c r="X13745" t="s">
        <v>2957</v>
      </c>
      <c r="Y13745">
        <v>551.6</v>
      </c>
      <c r="AA13745">
        <v>14</v>
      </c>
      <c r="AB13745" t="s">
        <v>297</v>
      </c>
      <c r="AC13745">
        <v>93.3</v>
      </c>
      <c r="AD13745" t="s">
        <v>2958</v>
      </c>
      <c r="AG13745" t="s">
        <v>31</v>
      </c>
      <c r="AN13745">
        <v>18</v>
      </c>
      <c r="AP13745">
        <v>35</v>
      </c>
      <c r="AQ13745">
        <v>13.5</v>
      </c>
      <c r="AR13745">
        <v>10.5</v>
      </c>
      <c r="AX13745" t="s">
        <v>31</v>
      </c>
      <c r="AY13745" t="s">
        <v>31</v>
      </c>
    </row>
    <row r="13746" spans="1:51">
      <c r="A13746" t="s">
        <v>2955</v>
      </c>
      <c r="B13746" t="s">
        <v>71</v>
      </c>
      <c r="C13746" t="s">
        <v>174</v>
      </c>
      <c r="D13746" t="s">
        <v>2909</v>
      </c>
      <c r="E13746" t="s">
        <v>2910</v>
      </c>
      <c r="F13746" t="s">
        <v>2924</v>
      </c>
      <c r="G13746" t="s">
        <v>2780</v>
      </c>
      <c r="I13746">
        <v>59.665999999999997</v>
      </c>
      <c r="J13746">
        <v>10.792</v>
      </c>
      <c r="L13746" t="s">
        <v>2398</v>
      </c>
      <c r="M13746">
        <v>1999</v>
      </c>
      <c r="N13746" t="s">
        <v>2260</v>
      </c>
      <c r="O13746" t="s">
        <v>2549</v>
      </c>
      <c r="P13746" s="64">
        <v>36115</v>
      </c>
      <c r="T13746">
        <v>18</v>
      </c>
      <c r="U13746">
        <v>16</v>
      </c>
      <c r="V13746">
        <v>16</v>
      </c>
      <c r="W13746">
        <v>8</v>
      </c>
      <c r="X13746" t="s">
        <v>2957</v>
      </c>
      <c r="Y13746">
        <v>758.4</v>
      </c>
      <c r="AA13746">
        <v>14</v>
      </c>
      <c r="AB13746" t="s">
        <v>297</v>
      </c>
      <c r="AC13746">
        <v>81.099999999999994</v>
      </c>
      <c r="AD13746" t="s">
        <v>2958</v>
      </c>
      <c r="AG13746" t="s">
        <v>31</v>
      </c>
      <c r="AN13746">
        <v>18</v>
      </c>
      <c r="AP13746">
        <v>49</v>
      </c>
      <c r="AQ13746">
        <v>13.5</v>
      </c>
      <c r="AR13746">
        <v>10.5</v>
      </c>
      <c r="AX13746" t="s">
        <v>31</v>
      </c>
      <c r="AY13746" t="s">
        <v>31</v>
      </c>
    </row>
    <row r="13747" spans="1:51">
      <c r="A13747" t="s">
        <v>2955</v>
      </c>
      <c r="B13747" t="s">
        <v>71</v>
      </c>
      <c r="C13747" t="s">
        <v>174</v>
      </c>
      <c r="D13747" t="s">
        <v>2909</v>
      </c>
      <c r="E13747" t="s">
        <v>2910</v>
      </c>
      <c r="F13747" t="s">
        <v>2924</v>
      </c>
      <c r="G13747" t="s">
        <v>2780</v>
      </c>
      <c r="I13747">
        <v>59.665999999999997</v>
      </c>
      <c r="J13747">
        <v>10.792</v>
      </c>
      <c r="L13747" t="s">
        <v>2398</v>
      </c>
      <c r="M13747">
        <v>1999</v>
      </c>
      <c r="N13747" t="s">
        <v>2260</v>
      </c>
      <c r="O13747" t="s">
        <v>2549</v>
      </c>
      <c r="P13747" s="64">
        <v>36115</v>
      </c>
      <c r="T13747">
        <v>18</v>
      </c>
      <c r="U13747">
        <v>16</v>
      </c>
      <c r="V13747">
        <v>16</v>
      </c>
      <c r="W13747">
        <v>8</v>
      </c>
      <c r="X13747" t="s">
        <v>2957</v>
      </c>
      <c r="Y13747">
        <v>129.80000000000001</v>
      </c>
      <c r="AA13747">
        <v>14</v>
      </c>
      <c r="AB13747" t="s">
        <v>297</v>
      </c>
      <c r="AC13747">
        <v>73</v>
      </c>
      <c r="AD13747" t="s">
        <v>2958</v>
      </c>
      <c r="AG13747" t="s">
        <v>31</v>
      </c>
      <c r="AN13747">
        <v>18</v>
      </c>
      <c r="AP13747">
        <v>21</v>
      </c>
      <c r="AQ13747">
        <v>15</v>
      </c>
      <c r="AR13747">
        <v>9</v>
      </c>
      <c r="AX13747" t="s">
        <v>31</v>
      </c>
      <c r="AY13747" t="s">
        <v>31</v>
      </c>
    </row>
    <row r="13748" spans="1:51">
      <c r="A13748" t="s">
        <v>2955</v>
      </c>
      <c r="B13748" t="s">
        <v>71</v>
      </c>
      <c r="C13748" t="s">
        <v>174</v>
      </c>
      <c r="D13748" t="s">
        <v>2909</v>
      </c>
      <c r="E13748" t="s">
        <v>2910</v>
      </c>
      <c r="F13748" t="s">
        <v>2924</v>
      </c>
      <c r="G13748" t="s">
        <v>2780</v>
      </c>
      <c r="I13748">
        <v>59.665999999999997</v>
      </c>
      <c r="J13748">
        <v>10.792</v>
      </c>
      <c r="L13748" t="s">
        <v>2398</v>
      </c>
      <c r="M13748">
        <v>1999</v>
      </c>
      <c r="N13748" t="s">
        <v>2260</v>
      </c>
      <c r="O13748" t="s">
        <v>2549</v>
      </c>
      <c r="P13748" s="64">
        <v>36115</v>
      </c>
      <c r="T13748">
        <v>18</v>
      </c>
      <c r="U13748">
        <v>16</v>
      </c>
      <c r="V13748">
        <v>16</v>
      </c>
      <c r="W13748">
        <v>8</v>
      </c>
      <c r="X13748" t="s">
        <v>2957</v>
      </c>
      <c r="Y13748">
        <v>97.3</v>
      </c>
      <c r="AA13748">
        <v>14</v>
      </c>
      <c r="AB13748" t="s">
        <v>297</v>
      </c>
      <c r="AC13748">
        <v>77.099999999999994</v>
      </c>
      <c r="AD13748" t="s">
        <v>2958</v>
      </c>
      <c r="AG13748" t="s">
        <v>31</v>
      </c>
      <c r="AN13748">
        <v>18</v>
      </c>
      <c r="AP13748">
        <v>35</v>
      </c>
      <c r="AQ13748">
        <v>15</v>
      </c>
      <c r="AR13748">
        <v>9</v>
      </c>
      <c r="AX13748" t="s">
        <v>31</v>
      </c>
      <c r="AY13748" t="s">
        <v>31</v>
      </c>
    </row>
    <row r="13749" spans="1:51">
      <c r="A13749" t="s">
        <v>2955</v>
      </c>
      <c r="B13749" t="s">
        <v>71</v>
      </c>
      <c r="C13749" t="s">
        <v>174</v>
      </c>
      <c r="D13749" t="s">
        <v>2909</v>
      </c>
      <c r="E13749" t="s">
        <v>2910</v>
      </c>
      <c r="F13749" t="s">
        <v>2924</v>
      </c>
      <c r="G13749" t="s">
        <v>2780</v>
      </c>
      <c r="I13749">
        <v>59.665999999999997</v>
      </c>
      <c r="J13749">
        <v>10.792</v>
      </c>
      <c r="L13749" t="s">
        <v>2398</v>
      </c>
      <c r="M13749">
        <v>1999</v>
      </c>
      <c r="N13749" t="s">
        <v>2260</v>
      </c>
      <c r="O13749" t="s">
        <v>2549</v>
      </c>
      <c r="P13749" s="64">
        <v>36115</v>
      </c>
      <c r="T13749">
        <v>18</v>
      </c>
      <c r="U13749">
        <v>16</v>
      </c>
      <c r="V13749">
        <v>16</v>
      </c>
      <c r="W13749">
        <v>8</v>
      </c>
      <c r="X13749" t="s">
        <v>2957</v>
      </c>
      <c r="Y13749">
        <v>142</v>
      </c>
      <c r="AA13749">
        <v>14</v>
      </c>
      <c r="AB13749" t="s">
        <v>297</v>
      </c>
      <c r="AC13749">
        <v>117.6</v>
      </c>
      <c r="AD13749" t="s">
        <v>2958</v>
      </c>
      <c r="AG13749" t="s">
        <v>31</v>
      </c>
      <c r="AN13749">
        <v>18</v>
      </c>
      <c r="AP13749">
        <v>49</v>
      </c>
      <c r="AQ13749">
        <v>15</v>
      </c>
      <c r="AR13749">
        <v>9</v>
      </c>
      <c r="AX13749" t="s">
        <v>31</v>
      </c>
      <c r="AY13749" t="s">
        <v>31</v>
      </c>
    </row>
    <row r="13750" spans="1:51">
      <c r="A13750" t="s">
        <v>2955</v>
      </c>
      <c r="B13750" t="s">
        <v>71</v>
      </c>
      <c r="C13750" t="s">
        <v>174</v>
      </c>
      <c r="D13750" t="s">
        <v>2909</v>
      </c>
      <c r="E13750" t="s">
        <v>2910</v>
      </c>
      <c r="F13750" t="s">
        <v>2924</v>
      </c>
      <c r="G13750" t="s">
        <v>2780</v>
      </c>
      <c r="I13750">
        <v>59.665999999999997</v>
      </c>
      <c r="J13750">
        <v>10.792</v>
      </c>
      <c r="L13750" t="s">
        <v>2398</v>
      </c>
      <c r="M13750">
        <v>1999</v>
      </c>
      <c r="N13750" t="s">
        <v>2260</v>
      </c>
      <c r="O13750" t="s">
        <v>2549</v>
      </c>
      <c r="P13750" s="64">
        <v>36115</v>
      </c>
      <c r="T13750">
        <v>18</v>
      </c>
      <c r="U13750">
        <v>16</v>
      </c>
      <c r="V13750">
        <v>16</v>
      </c>
      <c r="W13750">
        <v>8</v>
      </c>
      <c r="X13750" t="s">
        <v>2959</v>
      </c>
      <c r="Y13750">
        <v>6.5</v>
      </c>
      <c r="AA13750">
        <v>14</v>
      </c>
      <c r="AB13750" t="s">
        <v>297</v>
      </c>
      <c r="AC13750">
        <v>0.8</v>
      </c>
      <c r="AD13750" t="s">
        <v>2960</v>
      </c>
      <c r="AG13750" t="s">
        <v>31</v>
      </c>
      <c r="AN13750">
        <v>18</v>
      </c>
      <c r="AP13750">
        <v>21</v>
      </c>
      <c r="AQ13750">
        <v>12</v>
      </c>
      <c r="AR13750">
        <v>12</v>
      </c>
      <c r="AX13750" t="s">
        <v>31</v>
      </c>
      <c r="AY13750" t="s">
        <v>31</v>
      </c>
    </row>
    <row r="13751" spans="1:51">
      <c r="A13751" t="s">
        <v>2955</v>
      </c>
      <c r="B13751" t="s">
        <v>71</v>
      </c>
      <c r="C13751" t="s">
        <v>174</v>
      </c>
      <c r="D13751" t="s">
        <v>2909</v>
      </c>
      <c r="E13751" t="s">
        <v>2910</v>
      </c>
      <c r="F13751" t="s">
        <v>2924</v>
      </c>
      <c r="G13751" t="s">
        <v>2780</v>
      </c>
      <c r="I13751">
        <v>59.665999999999997</v>
      </c>
      <c r="J13751">
        <v>10.792</v>
      </c>
      <c r="L13751" t="s">
        <v>2398</v>
      </c>
      <c r="M13751">
        <v>1999</v>
      </c>
      <c r="N13751" t="s">
        <v>2260</v>
      </c>
      <c r="O13751" t="s">
        <v>2549</v>
      </c>
      <c r="P13751" s="64">
        <v>36115</v>
      </c>
      <c r="T13751">
        <v>18</v>
      </c>
      <c r="U13751">
        <v>16</v>
      </c>
      <c r="V13751">
        <v>16</v>
      </c>
      <c r="W13751">
        <v>8</v>
      </c>
      <c r="X13751" t="s">
        <v>2959</v>
      </c>
      <c r="Y13751">
        <v>5.8</v>
      </c>
      <c r="AA13751">
        <v>14</v>
      </c>
      <c r="AB13751" t="s">
        <v>297</v>
      </c>
      <c r="AC13751">
        <v>0.4</v>
      </c>
      <c r="AD13751" t="s">
        <v>2960</v>
      </c>
      <c r="AG13751" t="s">
        <v>31</v>
      </c>
      <c r="AN13751">
        <v>18</v>
      </c>
      <c r="AP13751">
        <v>35</v>
      </c>
      <c r="AQ13751">
        <v>12</v>
      </c>
      <c r="AR13751">
        <v>12</v>
      </c>
      <c r="AX13751" t="s">
        <v>31</v>
      </c>
      <c r="AY13751" t="s">
        <v>31</v>
      </c>
    </row>
    <row r="13752" spans="1:51">
      <c r="A13752" t="s">
        <v>2955</v>
      </c>
      <c r="B13752" t="s">
        <v>71</v>
      </c>
      <c r="C13752" t="s">
        <v>174</v>
      </c>
      <c r="D13752" t="s">
        <v>2909</v>
      </c>
      <c r="E13752" t="s">
        <v>2910</v>
      </c>
      <c r="F13752" t="s">
        <v>2924</v>
      </c>
      <c r="G13752" t="s">
        <v>2780</v>
      </c>
      <c r="I13752">
        <v>59.665999999999997</v>
      </c>
      <c r="J13752">
        <v>10.792</v>
      </c>
      <c r="L13752" t="s">
        <v>2398</v>
      </c>
      <c r="M13752">
        <v>1999</v>
      </c>
      <c r="N13752" t="s">
        <v>2260</v>
      </c>
      <c r="O13752" t="s">
        <v>2549</v>
      </c>
      <c r="P13752" s="64">
        <v>36115</v>
      </c>
      <c r="T13752">
        <v>18</v>
      </c>
      <c r="U13752">
        <v>16</v>
      </c>
      <c r="V13752">
        <v>16</v>
      </c>
      <c r="W13752">
        <v>8</v>
      </c>
      <c r="X13752" t="s">
        <v>2959</v>
      </c>
      <c r="Y13752">
        <v>5.5</v>
      </c>
      <c r="AA13752">
        <v>14</v>
      </c>
      <c r="AB13752" t="s">
        <v>297</v>
      </c>
      <c r="AC13752">
        <v>0.4</v>
      </c>
      <c r="AD13752" t="s">
        <v>2960</v>
      </c>
      <c r="AG13752" t="s">
        <v>31</v>
      </c>
      <c r="AN13752">
        <v>18</v>
      </c>
      <c r="AP13752">
        <v>49</v>
      </c>
      <c r="AQ13752">
        <v>12</v>
      </c>
      <c r="AR13752">
        <v>12</v>
      </c>
      <c r="AX13752" t="s">
        <v>31</v>
      </c>
      <c r="AY13752" t="s">
        <v>31</v>
      </c>
    </row>
    <row r="13753" spans="1:51">
      <c r="A13753" t="s">
        <v>2955</v>
      </c>
      <c r="B13753" t="s">
        <v>71</v>
      </c>
      <c r="C13753" t="s">
        <v>174</v>
      </c>
      <c r="D13753" t="s">
        <v>2909</v>
      </c>
      <c r="E13753" t="s">
        <v>2910</v>
      </c>
      <c r="F13753" t="s">
        <v>2924</v>
      </c>
      <c r="G13753" t="s">
        <v>2780</v>
      </c>
      <c r="I13753">
        <v>59.665999999999997</v>
      </c>
      <c r="J13753">
        <v>10.792</v>
      </c>
      <c r="L13753" t="s">
        <v>2398</v>
      </c>
      <c r="M13753">
        <v>1999</v>
      </c>
      <c r="N13753" t="s">
        <v>2260</v>
      </c>
      <c r="O13753" t="s">
        <v>2549</v>
      </c>
      <c r="P13753" s="64">
        <v>36115</v>
      </c>
      <c r="T13753">
        <v>18</v>
      </c>
      <c r="U13753">
        <v>16</v>
      </c>
      <c r="V13753">
        <v>16</v>
      </c>
      <c r="W13753">
        <v>8</v>
      </c>
      <c r="X13753" t="s">
        <v>2959</v>
      </c>
      <c r="Y13753">
        <v>7.1</v>
      </c>
      <c r="AA13753">
        <v>14</v>
      </c>
      <c r="AB13753" t="s">
        <v>297</v>
      </c>
      <c r="AC13753">
        <v>0.7</v>
      </c>
      <c r="AD13753" t="s">
        <v>2960</v>
      </c>
      <c r="AG13753" t="s">
        <v>31</v>
      </c>
      <c r="AN13753">
        <v>18</v>
      </c>
      <c r="AP13753">
        <v>21</v>
      </c>
      <c r="AQ13753">
        <v>13.5</v>
      </c>
      <c r="AR13753">
        <v>10.5</v>
      </c>
      <c r="AX13753" t="s">
        <v>31</v>
      </c>
      <c r="AY13753" t="s">
        <v>31</v>
      </c>
    </row>
    <row r="13754" spans="1:51">
      <c r="A13754" t="s">
        <v>2955</v>
      </c>
      <c r="B13754" t="s">
        <v>71</v>
      </c>
      <c r="C13754" t="s">
        <v>174</v>
      </c>
      <c r="D13754" t="s">
        <v>2909</v>
      </c>
      <c r="E13754" t="s">
        <v>2910</v>
      </c>
      <c r="F13754" t="s">
        <v>2924</v>
      </c>
      <c r="G13754" t="s">
        <v>2780</v>
      </c>
      <c r="I13754">
        <v>59.665999999999997</v>
      </c>
      <c r="J13754">
        <v>10.792</v>
      </c>
      <c r="L13754" t="s">
        <v>2398</v>
      </c>
      <c r="M13754">
        <v>1999</v>
      </c>
      <c r="N13754" t="s">
        <v>2260</v>
      </c>
      <c r="O13754" t="s">
        <v>2549</v>
      </c>
      <c r="P13754" s="64">
        <v>36115</v>
      </c>
      <c r="T13754">
        <v>18</v>
      </c>
      <c r="U13754">
        <v>16</v>
      </c>
      <c r="V13754">
        <v>16</v>
      </c>
      <c r="W13754">
        <v>8</v>
      </c>
      <c r="X13754" t="s">
        <v>2959</v>
      </c>
      <c r="Y13754">
        <v>5.7</v>
      </c>
      <c r="AA13754">
        <v>14</v>
      </c>
      <c r="AB13754" t="s">
        <v>297</v>
      </c>
      <c r="AC13754">
        <v>0.6</v>
      </c>
      <c r="AD13754" t="s">
        <v>2960</v>
      </c>
      <c r="AG13754" t="s">
        <v>31</v>
      </c>
      <c r="AN13754">
        <v>18</v>
      </c>
      <c r="AP13754">
        <v>35</v>
      </c>
      <c r="AQ13754">
        <v>13.5</v>
      </c>
      <c r="AR13754">
        <v>10.5</v>
      </c>
      <c r="AX13754" t="s">
        <v>31</v>
      </c>
      <c r="AY13754" t="s">
        <v>31</v>
      </c>
    </row>
    <row r="13755" spans="1:51">
      <c r="A13755" t="s">
        <v>2955</v>
      </c>
      <c r="B13755" t="s">
        <v>71</v>
      </c>
      <c r="C13755" t="s">
        <v>174</v>
      </c>
      <c r="D13755" t="s">
        <v>2909</v>
      </c>
      <c r="E13755" t="s">
        <v>2910</v>
      </c>
      <c r="F13755" t="s">
        <v>2924</v>
      </c>
      <c r="G13755" t="s">
        <v>2780</v>
      </c>
      <c r="I13755">
        <v>59.665999999999997</v>
      </c>
      <c r="J13755">
        <v>10.792</v>
      </c>
      <c r="L13755" t="s">
        <v>2398</v>
      </c>
      <c r="M13755">
        <v>1999</v>
      </c>
      <c r="N13755" t="s">
        <v>2260</v>
      </c>
      <c r="O13755" t="s">
        <v>2549</v>
      </c>
      <c r="P13755" s="64">
        <v>36115</v>
      </c>
      <c r="T13755">
        <v>18</v>
      </c>
      <c r="U13755">
        <v>16</v>
      </c>
      <c r="V13755">
        <v>16</v>
      </c>
      <c r="W13755">
        <v>8</v>
      </c>
      <c r="X13755" t="s">
        <v>2959</v>
      </c>
      <c r="Y13755">
        <v>5.3</v>
      </c>
      <c r="AA13755">
        <v>14</v>
      </c>
      <c r="AB13755" t="s">
        <v>297</v>
      </c>
      <c r="AC13755">
        <v>0.6</v>
      </c>
      <c r="AD13755" t="s">
        <v>2960</v>
      </c>
      <c r="AG13755" t="s">
        <v>31</v>
      </c>
      <c r="AN13755">
        <v>18</v>
      </c>
      <c r="AP13755">
        <v>49</v>
      </c>
      <c r="AQ13755">
        <v>13.5</v>
      </c>
      <c r="AR13755">
        <v>10.5</v>
      </c>
      <c r="AX13755" t="s">
        <v>31</v>
      </c>
      <c r="AY13755" t="s">
        <v>31</v>
      </c>
    </row>
    <row r="13756" spans="1:51">
      <c r="A13756" t="s">
        <v>2955</v>
      </c>
      <c r="B13756" t="s">
        <v>71</v>
      </c>
      <c r="C13756" t="s">
        <v>174</v>
      </c>
      <c r="D13756" t="s">
        <v>2909</v>
      </c>
      <c r="E13756" t="s">
        <v>2910</v>
      </c>
      <c r="F13756" t="s">
        <v>2924</v>
      </c>
      <c r="G13756" t="s">
        <v>2780</v>
      </c>
      <c r="I13756">
        <v>59.665999999999997</v>
      </c>
      <c r="J13756">
        <v>10.792</v>
      </c>
      <c r="L13756" t="s">
        <v>2398</v>
      </c>
      <c r="M13756">
        <v>1999</v>
      </c>
      <c r="N13756" t="s">
        <v>2260</v>
      </c>
      <c r="O13756" t="s">
        <v>2549</v>
      </c>
      <c r="P13756" s="64">
        <v>36115</v>
      </c>
      <c r="T13756">
        <v>18</v>
      </c>
      <c r="U13756">
        <v>16</v>
      </c>
      <c r="V13756">
        <v>16</v>
      </c>
      <c r="W13756">
        <v>8</v>
      </c>
      <c r="X13756" t="s">
        <v>2959</v>
      </c>
      <c r="Y13756">
        <v>6.1</v>
      </c>
      <c r="AA13756">
        <v>14</v>
      </c>
      <c r="AB13756" t="s">
        <v>297</v>
      </c>
      <c r="AC13756">
        <v>1.5</v>
      </c>
      <c r="AD13756" t="s">
        <v>2960</v>
      </c>
      <c r="AG13756" t="s">
        <v>31</v>
      </c>
      <c r="AN13756">
        <v>18</v>
      </c>
      <c r="AP13756">
        <v>21</v>
      </c>
      <c r="AQ13756">
        <v>15</v>
      </c>
      <c r="AR13756">
        <v>9</v>
      </c>
      <c r="AX13756" t="s">
        <v>31</v>
      </c>
      <c r="AY13756" t="s">
        <v>31</v>
      </c>
    </row>
    <row r="13757" spans="1:51">
      <c r="A13757" t="s">
        <v>2955</v>
      </c>
      <c r="B13757" t="s">
        <v>71</v>
      </c>
      <c r="C13757" t="s">
        <v>174</v>
      </c>
      <c r="D13757" t="s">
        <v>2909</v>
      </c>
      <c r="E13757" t="s">
        <v>2910</v>
      </c>
      <c r="F13757" t="s">
        <v>2924</v>
      </c>
      <c r="G13757" t="s">
        <v>2780</v>
      </c>
      <c r="I13757">
        <v>59.665999999999997</v>
      </c>
      <c r="J13757">
        <v>10.792</v>
      </c>
      <c r="L13757" t="s">
        <v>2398</v>
      </c>
      <c r="M13757">
        <v>1999</v>
      </c>
      <c r="N13757" t="s">
        <v>2260</v>
      </c>
      <c r="O13757" t="s">
        <v>2549</v>
      </c>
      <c r="P13757" s="64">
        <v>36115</v>
      </c>
      <c r="T13757">
        <v>18</v>
      </c>
      <c r="U13757">
        <v>16</v>
      </c>
      <c r="V13757">
        <v>16</v>
      </c>
      <c r="W13757">
        <v>8</v>
      </c>
      <c r="X13757" t="s">
        <v>2959</v>
      </c>
      <c r="Y13757">
        <v>6.7</v>
      </c>
      <c r="AA13757">
        <v>14</v>
      </c>
      <c r="AB13757" t="s">
        <v>297</v>
      </c>
      <c r="AC13757">
        <v>0.8</v>
      </c>
      <c r="AD13757" t="s">
        <v>2960</v>
      </c>
      <c r="AG13757" t="s">
        <v>31</v>
      </c>
      <c r="AN13757">
        <v>18</v>
      </c>
      <c r="AP13757">
        <v>35</v>
      </c>
      <c r="AQ13757">
        <v>15</v>
      </c>
      <c r="AR13757">
        <v>9</v>
      </c>
      <c r="AX13757" t="s">
        <v>31</v>
      </c>
      <c r="AY13757" t="s">
        <v>31</v>
      </c>
    </row>
    <row r="13758" spans="1:51">
      <c r="A13758" t="s">
        <v>2955</v>
      </c>
      <c r="B13758" t="s">
        <v>71</v>
      </c>
      <c r="C13758" t="s">
        <v>174</v>
      </c>
      <c r="D13758" t="s">
        <v>2909</v>
      </c>
      <c r="E13758" t="s">
        <v>2910</v>
      </c>
      <c r="F13758" t="s">
        <v>2924</v>
      </c>
      <c r="G13758" t="s">
        <v>2780</v>
      </c>
      <c r="I13758">
        <v>59.665999999999997</v>
      </c>
      <c r="J13758">
        <v>10.792</v>
      </c>
      <c r="L13758" t="s">
        <v>2398</v>
      </c>
      <c r="M13758">
        <v>1999</v>
      </c>
      <c r="N13758" t="s">
        <v>2260</v>
      </c>
      <c r="O13758" t="s">
        <v>2549</v>
      </c>
      <c r="P13758" s="64">
        <v>36115</v>
      </c>
      <c r="T13758">
        <v>18</v>
      </c>
      <c r="U13758">
        <v>16</v>
      </c>
      <c r="V13758">
        <v>16</v>
      </c>
      <c r="W13758">
        <v>8</v>
      </c>
      <c r="X13758" t="s">
        <v>2959</v>
      </c>
      <c r="Y13758">
        <v>5.5</v>
      </c>
      <c r="AA13758">
        <v>14</v>
      </c>
      <c r="AB13758" t="s">
        <v>297</v>
      </c>
      <c r="AC13758">
        <v>1.3</v>
      </c>
      <c r="AD13758" t="s">
        <v>2960</v>
      </c>
      <c r="AG13758" t="s">
        <v>31</v>
      </c>
      <c r="AN13758">
        <v>18</v>
      </c>
      <c r="AP13758">
        <v>49</v>
      </c>
      <c r="AQ13758">
        <v>15</v>
      </c>
      <c r="AR13758">
        <v>9</v>
      </c>
      <c r="AX13758" t="s">
        <v>31</v>
      </c>
      <c r="AY13758" t="s">
        <v>31</v>
      </c>
    </row>
    <row r="13759" spans="1:51">
      <c r="A13759" t="s">
        <v>2955</v>
      </c>
      <c r="B13759" t="s">
        <v>71</v>
      </c>
      <c r="C13759" t="s">
        <v>174</v>
      </c>
      <c r="D13759" t="s">
        <v>2909</v>
      </c>
      <c r="E13759" t="s">
        <v>2910</v>
      </c>
      <c r="F13759" t="s">
        <v>2924</v>
      </c>
      <c r="G13759" t="s">
        <v>2780</v>
      </c>
      <c r="I13759">
        <v>59.665999999999997</v>
      </c>
      <c r="J13759">
        <v>10.792</v>
      </c>
      <c r="L13759" t="s">
        <v>2398</v>
      </c>
      <c r="M13759">
        <v>1999</v>
      </c>
      <c r="N13759" t="s">
        <v>2260</v>
      </c>
      <c r="O13759" t="s">
        <v>2549</v>
      </c>
      <c r="P13759" s="64">
        <v>36115</v>
      </c>
      <c r="T13759">
        <v>18</v>
      </c>
      <c r="U13759">
        <v>16</v>
      </c>
      <c r="V13759">
        <v>16</v>
      </c>
      <c r="W13759">
        <v>8</v>
      </c>
      <c r="X13759" t="s">
        <v>2961</v>
      </c>
      <c r="Y13759">
        <v>61.1</v>
      </c>
      <c r="AA13759">
        <v>14</v>
      </c>
      <c r="AB13759" t="s">
        <v>297</v>
      </c>
      <c r="AC13759">
        <v>19.2</v>
      </c>
      <c r="AD13759" t="s">
        <v>2962</v>
      </c>
      <c r="AG13759" t="s">
        <v>31</v>
      </c>
      <c r="AN13759">
        <v>18</v>
      </c>
      <c r="AP13759">
        <v>21</v>
      </c>
      <c r="AQ13759">
        <v>12</v>
      </c>
      <c r="AR13759">
        <v>12</v>
      </c>
      <c r="AX13759" t="s">
        <v>31</v>
      </c>
      <c r="AY13759" t="s">
        <v>31</v>
      </c>
    </row>
    <row r="13760" spans="1:51">
      <c r="A13760" t="s">
        <v>2955</v>
      </c>
      <c r="B13760" t="s">
        <v>71</v>
      </c>
      <c r="C13760" t="s">
        <v>174</v>
      </c>
      <c r="D13760" t="s">
        <v>2909</v>
      </c>
      <c r="E13760" t="s">
        <v>2910</v>
      </c>
      <c r="F13760" t="s">
        <v>2924</v>
      </c>
      <c r="G13760" t="s">
        <v>2780</v>
      </c>
      <c r="I13760">
        <v>59.665999999999997</v>
      </c>
      <c r="J13760">
        <v>10.792</v>
      </c>
      <c r="L13760" t="s">
        <v>2398</v>
      </c>
      <c r="M13760">
        <v>1999</v>
      </c>
      <c r="N13760" t="s">
        <v>2260</v>
      </c>
      <c r="O13760" t="s">
        <v>2549</v>
      </c>
      <c r="P13760" s="64">
        <v>36115</v>
      </c>
      <c r="T13760">
        <v>18</v>
      </c>
      <c r="U13760">
        <v>16</v>
      </c>
      <c r="V13760">
        <v>16</v>
      </c>
      <c r="W13760">
        <v>8</v>
      </c>
      <c r="X13760" t="s">
        <v>2961</v>
      </c>
      <c r="Y13760">
        <v>131.19999999999999</v>
      </c>
      <c r="AA13760">
        <v>14</v>
      </c>
      <c r="AB13760" t="s">
        <v>297</v>
      </c>
      <c r="AC13760">
        <v>23.8</v>
      </c>
      <c r="AD13760" t="s">
        <v>2962</v>
      </c>
      <c r="AG13760" t="s">
        <v>31</v>
      </c>
      <c r="AN13760">
        <v>18</v>
      </c>
      <c r="AP13760">
        <v>35</v>
      </c>
      <c r="AQ13760">
        <v>12</v>
      </c>
      <c r="AR13760">
        <v>12</v>
      </c>
      <c r="AX13760" t="s">
        <v>31</v>
      </c>
      <c r="AY13760" t="s">
        <v>31</v>
      </c>
    </row>
    <row r="13761" spans="1:51">
      <c r="A13761" t="s">
        <v>2955</v>
      </c>
      <c r="B13761" t="s">
        <v>71</v>
      </c>
      <c r="C13761" t="s">
        <v>174</v>
      </c>
      <c r="D13761" t="s">
        <v>2909</v>
      </c>
      <c r="E13761" t="s">
        <v>2910</v>
      </c>
      <c r="F13761" t="s">
        <v>2924</v>
      </c>
      <c r="G13761" t="s">
        <v>2780</v>
      </c>
      <c r="I13761">
        <v>59.665999999999997</v>
      </c>
      <c r="J13761">
        <v>10.792</v>
      </c>
      <c r="L13761" t="s">
        <v>2398</v>
      </c>
      <c r="M13761">
        <v>1999</v>
      </c>
      <c r="N13761" t="s">
        <v>2260</v>
      </c>
      <c r="O13761" t="s">
        <v>2549</v>
      </c>
      <c r="P13761" s="64">
        <v>36115</v>
      </c>
      <c r="T13761">
        <v>18</v>
      </c>
      <c r="U13761">
        <v>16</v>
      </c>
      <c r="V13761">
        <v>16</v>
      </c>
      <c r="W13761">
        <v>8</v>
      </c>
      <c r="X13761" t="s">
        <v>2961</v>
      </c>
      <c r="Y13761">
        <v>222.9</v>
      </c>
      <c r="AA13761">
        <v>14</v>
      </c>
      <c r="AB13761" t="s">
        <v>297</v>
      </c>
      <c r="AC13761">
        <v>33.9</v>
      </c>
      <c r="AD13761" t="s">
        <v>2962</v>
      </c>
      <c r="AG13761" t="s">
        <v>31</v>
      </c>
      <c r="AN13761">
        <v>18</v>
      </c>
      <c r="AP13761">
        <v>49</v>
      </c>
      <c r="AQ13761">
        <v>12</v>
      </c>
      <c r="AR13761">
        <v>12</v>
      </c>
      <c r="AX13761" t="s">
        <v>31</v>
      </c>
      <c r="AY13761" t="s">
        <v>31</v>
      </c>
    </row>
    <row r="13762" spans="1:51">
      <c r="A13762" t="s">
        <v>2955</v>
      </c>
      <c r="B13762" t="s">
        <v>71</v>
      </c>
      <c r="C13762" t="s">
        <v>174</v>
      </c>
      <c r="D13762" t="s">
        <v>2909</v>
      </c>
      <c r="E13762" t="s">
        <v>2910</v>
      </c>
      <c r="F13762" t="s">
        <v>2924</v>
      </c>
      <c r="G13762" t="s">
        <v>2780</v>
      </c>
      <c r="I13762">
        <v>59.665999999999997</v>
      </c>
      <c r="J13762">
        <v>10.792</v>
      </c>
      <c r="L13762" t="s">
        <v>2398</v>
      </c>
      <c r="M13762">
        <v>1999</v>
      </c>
      <c r="N13762" t="s">
        <v>2260</v>
      </c>
      <c r="O13762" t="s">
        <v>2549</v>
      </c>
      <c r="P13762" s="64">
        <v>36115</v>
      </c>
      <c r="T13762">
        <v>18</v>
      </c>
      <c r="U13762">
        <v>16</v>
      </c>
      <c r="V13762">
        <v>16</v>
      </c>
      <c r="W13762">
        <v>8</v>
      </c>
      <c r="X13762" t="s">
        <v>2961</v>
      </c>
      <c r="Y13762">
        <v>44.1</v>
      </c>
      <c r="AA13762">
        <v>14</v>
      </c>
      <c r="AB13762" t="s">
        <v>297</v>
      </c>
      <c r="AC13762">
        <v>11.3</v>
      </c>
      <c r="AD13762" t="s">
        <v>2962</v>
      </c>
      <c r="AG13762" t="s">
        <v>31</v>
      </c>
      <c r="AN13762">
        <v>18</v>
      </c>
      <c r="AP13762">
        <v>21</v>
      </c>
      <c r="AQ13762">
        <v>13.5</v>
      </c>
      <c r="AR13762">
        <v>10.5</v>
      </c>
      <c r="AX13762" t="s">
        <v>31</v>
      </c>
      <c r="AY13762" t="s">
        <v>31</v>
      </c>
    </row>
    <row r="13763" spans="1:51">
      <c r="A13763" t="s">
        <v>2955</v>
      </c>
      <c r="B13763" t="s">
        <v>71</v>
      </c>
      <c r="C13763" t="s">
        <v>174</v>
      </c>
      <c r="D13763" t="s">
        <v>2909</v>
      </c>
      <c r="E13763" t="s">
        <v>2910</v>
      </c>
      <c r="F13763" t="s">
        <v>2924</v>
      </c>
      <c r="G13763" t="s">
        <v>2780</v>
      </c>
      <c r="I13763">
        <v>59.665999999999997</v>
      </c>
      <c r="J13763">
        <v>10.792</v>
      </c>
      <c r="L13763" t="s">
        <v>2398</v>
      </c>
      <c r="M13763">
        <v>1999</v>
      </c>
      <c r="N13763" t="s">
        <v>2260</v>
      </c>
      <c r="O13763" t="s">
        <v>2549</v>
      </c>
      <c r="P13763" s="64">
        <v>36115</v>
      </c>
      <c r="T13763">
        <v>18</v>
      </c>
      <c r="U13763">
        <v>16</v>
      </c>
      <c r="V13763">
        <v>16</v>
      </c>
      <c r="W13763">
        <v>8</v>
      </c>
      <c r="X13763" t="s">
        <v>2961</v>
      </c>
      <c r="Y13763">
        <v>144.80000000000001</v>
      </c>
      <c r="AA13763">
        <v>14</v>
      </c>
      <c r="AB13763" t="s">
        <v>297</v>
      </c>
      <c r="AC13763">
        <v>20.399999999999999</v>
      </c>
      <c r="AD13763" t="s">
        <v>2962</v>
      </c>
      <c r="AG13763" t="s">
        <v>31</v>
      </c>
      <c r="AN13763">
        <v>18</v>
      </c>
      <c r="AP13763">
        <v>35</v>
      </c>
      <c r="AQ13763">
        <v>13.5</v>
      </c>
      <c r="AR13763">
        <v>10.5</v>
      </c>
      <c r="AX13763" t="s">
        <v>31</v>
      </c>
      <c r="AY13763" t="s">
        <v>31</v>
      </c>
    </row>
    <row r="13764" spans="1:51">
      <c r="A13764" t="s">
        <v>2955</v>
      </c>
      <c r="B13764" t="s">
        <v>71</v>
      </c>
      <c r="C13764" t="s">
        <v>174</v>
      </c>
      <c r="D13764" t="s">
        <v>2909</v>
      </c>
      <c r="E13764" t="s">
        <v>2910</v>
      </c>
      <c r="F13764" t="s">
        <v>2924</v>
      </c>
      <c r="G13764" t="s">
        <v>2780</v>
      </c>
      <c r="I13764">
        <v>59.665999999999997</v>
      </c>
      <c r="J13764">
        <v>10.792</v>
      </c>
      <c r="L13764" t="s">
        <v>2398</v>
      </c>
      <c r="M13764">
        <v>1999</v>
      </c>
      <c r="N13764" t="s">
        <v>2260</v>
      </c>
      <c r="O13764" t="s">
        <v>2549</v>
      </c>
      <c r="P13764" s="64">
        <v>36115</v>
      </c>
      <c r="T13764">
        <v>18</v>
      </c>
      <c r="U13764">
        <v>16</v>
      </c>
      <c r="V13764">
        <v>16</v>
      </c>
      <c r="W13764">
        <v>8</v>
      </c>
      <c r="X13764" t="s">
        <v>2961</v>
      </c>
      <c r="Y13764">
        <v>242.1</v>
      </c>
      <c r="AA13764">
        <v>14</v>
      </c>
      <c r="AB13764" t="s">
        <v>297</v>
      </c>
      <c r="AC13764">
        <v>31.7</v>
      </c>
      <c r="AD13764" t="s">
        <v>2962</v>
      </c>
      <c r="AG13764" t="s">
        <v>31</v>
      </c>
      <c r="AN13764">
        <v>18</v>
      </c>
      <c r="AP13764">
        <v>49</v>
      </c>
      <c r="AQ13764">
        <v>13.5</v>
      </c>
      <c r="AR13764">
        <v>10.5</v>
      </c>
      <c r="AX13764" t="s">
        <v>31</v>
      </c>
      <c r="AY13764" t="s">
        <v>31</v>
      </c>
    </row>
    <row r="13765" spans="1:51">
      <c r="A13765" t="s">
        <v>2955</v>
      </c>
      <c r="B13765" t="s">
        <v>71</v>
      </c>
      <c r="C13765" t="s">
        <v>174</v>
      </c>
      <c r="D13765" t="s">
        <v>2909</v>
      </c>
      <c r="E13765" t="s">
        <v>2910</v>
      </c>
      <c r="F13765" t="s">
        <v>2924</v>
      </c>
      <c r="G13765" t="s">
        <v>2780</v>
      </c>
      <c r="I13765">
        <v>59.665999999999997</v>
      </c>
      <c r="J13765">
        <v>10.792</v>
      </c>
      <c r="L13765" t="s">
        <v>2398</v>
      </c>
      <c r="M13765">
        <v>1999</v>
      </c>
      <c r="N13765" t="s">
        <v>2260</v>
      </c>
      <c r="O13765" t="s">
        <v>2549</v>
      </c>
      <c r="P13765" s="64">
        <v>36115</v>
      </c>
      <c r="T13765">
        <v>18</v>
      </c>
      <c r="U13765">
        <v>16</v>
      </c>
      <c r="V13765">
        <v>16</v>
      </c>
      <c r="W13765">
        <v>8</v>
      </c>
      <c r="X13765" t="s">
        <v>2961</v>
      </c>
      <c r="Y13765">
        <v>35.1</v>
      </c>
      <c r="AA13765">
        <v>14</v>
      </c>
      <c r="AB13765" t="s">
        <v>297</v>
      </c>
      <c r="AC13765">
        <v>18.100000000000001</v>
      </c>
      <c r="AD13765" t="s">
        <v>2962</v>
      </c>
      <c r="AG13765" t="s">
        <v>31</v>
      </c>
      <c r="AN13765">
        <v>18</v>
      </c>
      <c r="AP13765">
        <v>21</v>
      </c>
      <c r="AQ13765">
        <v>15</v>
      </c>
      <c r="AR13765">
        <v>9</v>
      </c>
      <c r="AX13765" t="s">
        <v>31</v>
      </c>
      <c r="AY13765" t="s">
        <v>31</v>
      </c>
    </row>
    <row r="13766" spans="1:51">
      <c r="A13766" t="s">
        <v>2955</v>
      </c>
      <c r="B13766" t="s">
        <v>71</v>
      </c>
      <c r="C13766" t="s">
        <v>174</v>
      </c>
      <c r="D13766" t="s">
        <v>2909</v>
      </c>
      <c r="E13766" t="s">
        <v>2910</v>
      </c>
      <c r="F13766" t="s">
        <v>2924</v>
      </c>
      <c r="G13766" t="s">
        <v>2780</v>
      </c>
      <c r="I13766">
        <v>59.665999999999997</v>
      </c>
      <c r="J13766">
        <v>10.792</v>
      </c>
      <c r="L13766" t="s">
        <v>2398</v>
      </c>
      <c r="M13766">
        <v>1999</v>
      </c>
      <c r="N13766" t="s">
        <v>2260</v>
      </c>
      <c r="O13766" t="s">
        <v>2549</v>
      </c>
      <c r="P13766" s="64">
        <v>36115</v>
      </c>
      <c r="T13766">
        <v>18</v>
      </c>
      <c r="U13766">
        <v>16</v>
      </c>
      <c r="V13766">
        <v>16</v>
      </c>
      <c r="W13766">
        <v>8</v>
      </c>
      <c r="X13766" t="s">
        <v>2961</v>
      </c>
      <c r="Y13766">
        <v>23.8</v>
      </c>
      <c r="AA13766">
        <v>14</v>
      </c>
      <c r="AB13766" t="s">
        <v>297</v>
      </c>
      <c r="AC13766">
        <v>11.3</v>
      </c>
      <c r="AD13766" t="s">
        <v>2962</v>
      </c>
      <c r="AG13766" t="s">
        <v>31</v>
      </c>
      <c r="AN13766">
        <v>18</v>
      </c>
      <c r="AP13766">
        <v>35</v>
      </c>
      <c r="AQ13766">
        <v>15</v>
      </c>
      <c r="AR13766">
        <v>9</v>
      </c>
      <c r="AX13766" t="s">
        <v>31</v>
      </c>
      <c r="AY13766" t="s">
        <v>31</v>
      </c>
    </row>
    <row r="13767" spans="1:51">
      <c r="A13767" t="s">
        <v>2955</v>
      </c>
      <c r="B13767" t="s">
        <v>71</v>
      </c>
      <c r="C13767" t="s">
        <v>174</v>
      </c>
      <c r="D13767" t="s">
        <v>2909</v>
      </c>
      <c r="E13767" t="s">
        <v>2910</v>
      </c>
      <c r="F13767" t="s">
        <v>2924</v>
      </c>
      <c r="G13767" t="s">
        <v>2780</v>
      </c>
      <c r="I13767">
        <v>59.665999999999997</v>
      </c>
      <c r="J13767">
        <v>10.792</v>
      </c>
      <c r="L13767" t="s">
        <v>2398</v>
      </c>
      <c r="M13767">
        <v>1999</v>
      </c>
      <c r="N13767" t="s">
        <v>2260</v>
      </c>
      <c r="O13767" t="s">
        <v>2549</v>
      </c>
      <c r="P13767" s="64">
        <v>36115</v>
      </c>
      <c r="T13767">
        <v>18</v>
      </c>
      <c r="U13767">
        <v>16</v>
      </c>
      <c r="V13767">
        <v>16</v>
      </c>
      <c r="W13767">
        <v>8</v>
      </c>
      <c r="X13767" t="s">
        <v>2961</v>
      </c>
      <c r="Y13767">
        <v>41.9</v>
      </c>
      <c r="AA13767">
        <v>14</v>
      </c>
      <c r="AB13767" t="s">
        <v>297</v>
      </c>
      <c r="AC13767">
        <v>21.5</v>
      </c>
      <c r="AD13767" t="s">
        <v>2962</v>
      </c>
      <c r="AG13767" t="s">
        <v>31</v>
      </c>
      <c r="AN13767">
        <v>18</v>
      </c>
      <c r="AP13767">
        <v>49</v>
      </c>
      <c r="AQ13767">
        <v>15</v>
      </c>
      <c r="AR13767">
        <v>9</v>
      </c>
      <c r="AX13767" t="s">
        <v>31</v>
      </c>
      <c r="AY13767" t="s">
        <v>31</v>
      </c>
    </row>
    <row r="13768" spans="1:51">
      <c r="A13768" t="s">
        <v>2955</v>
      </c>
      <c r="B13768" t="s">
        <v>71</v>
      </c>
      <c r="C13768" t="s">
        <v>174</v>
      </c>
      <c r="D13768" t="s">
        <v>2909</v>
      </c>
      <c r="E13768" t="s">
        <v>2910</v>
      </c>
      <c r="F13768" t="s">
        <v>2924</v>
      </c>
      <c r="G13768" t="s">
        <v>2780</v>
      </c>
      <c r="I13768">
        <v>59.665999999999997</v>
      </c>
      <c r="J13768">
        <v>10.792</v>
      </c>
      <c r="L13768" t="s">
        <v>2398</v>
      </c>
      <c r="M13768">
        <v>1999</v>
      </c>
      <c r="N13768" t="s">
        <v>2260</v>
      </c>
      <c r="O13768" t="s">
        <v>2549</v>
      </c>
      <c r="P13768" s="64">
        <v>36115</v>
      </c>
      <c r="T13768">
        <v>18</v>
      </c>
      <c r="U13768">
        <v>16</v>
      </c>
      <c r="V13768">
        <v>16</v>
      </c>
      <c r="W13768">
        <v>8</v>
      </c>
      <c r="X13768" t="s">
        <v>2961</v>
      </c>
      <c r="Y13768">
        <v>5.7</v>
      </c>
      <c r="AA13768">
        <v>14</v>
      </c>
      <c r="AB13768" t="s">
        <v>297</v>
      </c>
      <c r="AC13768">
        <v>0</v>
      </c>
      <c r="AD13768" t="s">
        <v>2962</v>
      </c>
      <c r="AG13768" t="s">
        <v>31</v>
      </c>
      <c r="AN13768">
        <v>18</v>
      </c>
      <c r="AP13768">
        <v>21</v>
      </c>
      <c r="AQ13768">
        <v>18</v>
      </c>
      <c r="AR13768">
        <v>6</v>
      </c>
      <c r="AX13768" t="s">
        <v>31</v>
      </c>
      <c r="AY13768" t="s">
        <v>31</v>
      </c>
    </row>
    <row r="13769" spans="1:51">
      <c r="A13769" t="s">
        <v>2955</v>
      </c>
      <c r="B13769" t="s">
        <v>71</v>
      </c>
      <c r="C13769" t="s">
        <v>174</v>
      </c>
      <c r="D13769" t="s">
        <v>2909</v>
      </c>
      <c r="E13769" t="s">
        <v>2910</v>
      </c>
      <c r="F13769" t="s">
        <v>2924</v>
      </c>
      <c r="G13769" t="s">
        <v>2780</v>
      </c>
      <c r="I13769">
        <v>59.665999999999997</v>
      </c>
      <c r="J13769">
        <v>10.792</v>
      </c>
      <c r="L13769" t="s">
        <v>2398</v>
      </c>
      <c r="M13769">
        <v>1999</v>
      </c>
      <c r="N13769" t="s">
        <v>2260</v>
      </c>
      <c r="O13769" t="s">
        <v>2549</v>
      </c>
      <c r="P13769" s="64">
        <v>36115</v>
      </c>
      <c r="T13769">
        <v>18</v>
      </c>
      <c r="U13769">
        <v>16</v>
      </c>
      <c r="V13769">
        <v>16</v>
      </c>
      <c r="W13769">
        <v>8</v>
      </c>
      <c r="X13769" t="s">
        <v>2961</v>
      </c>
      <c r="Y13769">
        <v>5.7</v>
      </c>
      <c r="AA13769">
        <v>14</v>
      </c>
      <c r="AB13769" t="s">
        <v>297</v>
      </c>
      <c r="AC13769">
        <v>0</v>
      </c>
      <c r="AD13769" t="s">
        <v>2962</v>
      </c>
      <c r="AG13769" t="s">
        <v>31</v>
      </c>
      <c r="AN13769">
        <v>18</v>
      </c>
      <c r="AP13769">
        <v>35</v>
      </c>
      <c r="AQ13769">
        <v>18</v>
      </c>
      <c r="AR13769">
        <v>6</v>
      </c>
      <c r="AX13769" t="s">
        <v>31</v>
      </c>
      <c r="AY13769" t="s">
        <v>31</v>
      </c>
    </row>
    <row r="13770" spans="1:51">
      <c r="A13770" t="s">
        <v>2955</v>
      </c>
      <c r="B13770" t="s">
        <v>71</v>
      </c>
      <c r="C13770" t="s">
        <v>174</v>
      </c>
      <c r="D13770" t="s">
        <v>2909</v>
      </c>
      <c r="E13770" t="s">
        <v>2910</v>
      </c>
      <c r="F13770" t="s">
        <v>2924</v>
      </c>
      <c r="G13770" t="s">
        <v>2780</v>
      </c>
      <c r="I13770">
        <v>59.665999999999997</v>
      </c>
      <c r="J13770">
        <v>10.792</v>
      </c>
      <c r="L13770" t="s">
        <v>2398</v>
      </c>
      <c r="M13770">
        <v>1999</v>
      </c>
      <c r="N13770" t="s">
        <v>2260</v>
      </c>
      <c r="O13770" t="s">
        <v>2549</v>
      </c>
      <c r="P13770" s="64">
        <v>36115</v>
      </c>
      <c r="T13770">
        <v>18</v>
      </c>
      <c r="U13770">
        <v>16</v>
      </c>
      <c r="V13770">
        <v>16</v>
      </c>
      <c r="W13770">
        <v>8</v>
      </c>
      <c r="X13770" t="s">
        <v>2961</v>
      </c>
      <c r="Y13770">
        <v>6.8</v>
      </c>
      <c r="AA13770">
        <v>14</v>
      </c>
      <c r="AB13770" t="s">
        <v>297</v>
      </c>
      <c r="AC13770">
        <v>0</v>
      </c>
      <c r="AD13770" t="s">
        <v>2962</v>
      </c>
      <c r="AG13770" t="s">
        <v>31</v>
      </c>
      <c r="AN13770">
        <v>18</v>
      </c>
      <c r="AP13770">
        <v>49</v>
      </c>
      <c r="AQ13770">
        <v>18</v>
      </c>
      <c r="AR13770">
        <v>6</v>
      </c>
      <c r="AX13770" t="s">
        <v>31</v>
      </c>
      <c r="AY13770" t="s">
        <v>31</v>
      </c>
    </row>
    <row r="13771" spans="1:51">
      <c r="A13771" t="s">
        <v>2955</v>
      </c>
      <c r="B13771" t="s">
        <v>71</v>
      </c>
      <c r="C13771" t="s">
        <v>174</v>
      </c>
      <c r="D13771" t="s">
        <v>2909</v>
      </c>
      <c r="E13771" t="s">
        <v>2910</v>
      </c>
      <c r="F13771" t="s">
        <v>2924</v>
      </c>
      <c r="G13771" t="s">
        <v>2780</v>
      </c>
      <c r="I13771">
        <v>59.665999999999997</v>
      </c>
      <c r="J13771">
        <v>10.792</v>
      </c>
      <c r="L13771" t="s">
        <v>2398</v>
      </c>
      <c r="M13771">
        <v>1999</v>
      </c>
      <c r="N13771" t="s">
        <v>2260</v>
      </c>
      <c r="O13771" t="s">
        <v>2549</v>
      </c>
      <c r="P13771" s="64">
        <v>36115</v>
      </c>
      <c r="T13771">
        <v>18</v>
      </c>
      <c r="U13771">
        <v>16</v>
      </c>
      <c r="V13771">
        <v>16</v>
      </c>
      <c r="W13771">
        <v>8</v>
      </c>
      <c r="X13771" t="s">
        <v>2860</v>
      </c>
      <c r="Y13771">
        <v>34.9</v>
      </c>
      <c r="AA13771">
        <v>14</v>
      </c>
      <c r="AB13771" t="s">
        <v>297</v>
      </c>
      <c r="AC13771">
        <v>5.8</v>
      </c>
      <c r="AD13771" t="s">
        <v>2963</v>
      </c>
      <c r="AG13771" t="s">
        <v>31</v>
      </c>
      <c r="AN13771">
        <v>18</v>
      </c>
      <c r="AP13771">
        <v>21</v>
      </c>
      <c r="AQ13771">
        <v>12</v>
      </c>
      <c r="AR13771">
        <v>12</v>
      </c>
      <c r="AX13771" t="s">
        <v>31</v>
      </c>
      <c r="AY13771" t="s">
        <v>31</v>
      </c>
    </row>
    <row r="13772" spans="1:51">
      <c r="A13772" t="s">
        <v>2955</v>
      </c>
      <c r="B13772" t="s">
        <v>71</v>
      </c>
      <c r="C13772" t="s">
        <v>174</v>
      </c>
      <c r="D13772" t="s">
        <v>2909</v>
      </c>
      <c r="E13772" t="s">
        <v>2910</v>
      </c>
      <c r="F13772" t="s">
        <v>2924</v>
      </c>
      <c r="G13772" t="s">
        <v>2780</v>
      </c>
      <c r="I13772">
        <v>59.665999999999997</v>
      </c>
      <c r="J13772">
        <v>10.792</v>
      </c>
      <c r="L13772" t="s">
        <v>2398</v>
      </c>
      <c r="M13772">
        <v>1999</v>
      </c>
      <c r="N13772" t="s">
        <v>2260</v>
      </c>
      <c r="O13772" t="s">
        <v>2549</v>
      </c>
      <c r="P13772" s="64">
        <v>36115</v>
      </c>
      <c r="T13772">
        <v>18</v>
      </c>
      <c r="U13772">
        <v>16</v>
      </c>
      <c r="V13772">
        <v>16</v>
      </c>
      <c r="W13772">
        <v>8</v>
      </c>
      <c r="X13772" t="s">
        <v>2860</v>
      </c>
      <c r="Y13772">
        <v>28.7</v>
      </c>
      <c r="AA13772">
        <v>14</v>
      </c>
      <c r="AB13772" t="s">
        <v>297</v>
      </c>
      <c r="AC13772">
        <v>2.8</v>
      </c>
      <c r="AD13772" t="s">
        <v>2963</v>
      </c>
      <c r="AG13772" t="s">
        <v>31</v>
      </c>
      <c r="AN13772">
        <v>18</v>
      </c>
      <c r="AP13772">
        <v>35</v>
      </c>
      <c r="AQ13772">
        <v>12</v>
      </c>
      <c r="AR13772">
        <v>12</v>
      </c>
      <c r="AX13772" t="s">
        <v>31</v>
      </c>
      <c r="AY13772" t="s">
        <v>31</v>
      </c>
    </row>
    <row r="13773" spans="1:51">
      <c r="A13773" t="s">
        <v>2955</v>
      </c>
      <c r="B13773" t="s">
        <v>71</v>
      </c>
      <c r="C13773" t="s">
        <v>174</v>
      </c>
      <c r="D13773" t="s">
        <v>2909</v>
      </c>
      <c r="E13773" t="s">
        <v>2910</v>
      </c>
      <c r="F13773" t="s">
        <v>2924</v>
      </c>
      <c r="G13773" t="s">
        <v>2780</v>
      </c>
      <c r="I13773">
        <v>59.665999999999997</v>
      </c>
      <c r="J13773">
        <v>10.792</v>
      </c>
      <c r="L13773" t="s">
        <v>2398</v>
      </c>
      <c r="M13773">
        <v>1999</v>
      </c>
      <c r="N13773" t="s">
        <v>2260</v>
      </c>
      <c r="O13773" t="s">
        <v>2549</v>
      </c>
      <c r="P13773" s="64">
        <v>36115</v>
      </c>
      <c r="T13773">
        <v>18</v>
      </c>
      <c r="U13773">
        <v>16</v>
      </c>
      <c r="V13773">
        <v>16</v>
      </c>
      <c r="W13773">
        <v>8</v>
      </c>
      <c r="X13773" t="s">
        <v>2860</v>
      </c>
      <c r="Y13773">
        <v>22.6</v>
      </c>
      <c r="AA13773">
        <v>14</v>
      </c>
      <c r="AB13773" t="s">
        <v>297</v>
      </c>
      <c r="AC13773">
        <v>3</v>
      </c>
      <c r="AD13773" t="s">
        <v>2963</v>
      </c>
      <c r="AG13773" t="s">
        <v>31</v>
      </c>
      <c r="AN13773">
        <v>18</v>
      </c>
      <c r="AP13773">
        <v>49</v>
      </c>
      <c r="AQ13773">
        <v>12</v>
      </c>
      <c r="AR13773">
        <v>12</v>
      </c>
      <c r="AX13773" t="s">
        <v>31</v>
      </c>
      <c r="AY13773" t="s">
        <v>31</v>
      </c>
    </row>
    <row r="13774" spans="1:51">
      <c r="A13774" t="s">
        <v>2955</v>
      </c>
      <c r="B13774" t="s">
        <v>71</v>
      </c>
      <c r="C13774" t="s">
        <v>174</v>
      </c>
      <c r="D13774" t="s">
        <v>2909</v>
      </c>
      <c r="E13774" t="s">
        <v>2910</v>
      </c>
      <c r="F13774" t="s">
        <v>2924</v>
      </c>
      <c r="G13774" t="s">
        <v>2780</v>
      </c>
      <c r="I13774">
        <v>59.665999999999997</v>
      </c>
      <c r="J13774">
        <v>10.792</v>
      </c>
      <c r="L13774" t="s">
        <v>2398</v>
      </c>
      <c r="M13774">
        <v>1999</v>
      </c>
      <c r="N13774" t="s">
        <v>2260</v>
      </c>
      <c r="O13774" t="s">
        <v>2549</v>
      </c>
      <c r="P13774" s="64">
        <v>36115</v>
      </c>
      <c r="T13774">
        <v>18</v>
      </c>
      <c r="U13774">
        <v>16</v>
      </c>
      <c r="V13774">
        <v>16</v>
      </c>
      <c r="W13774">
        <v>8</v>
      </c>
      <c r="X13774" t="s">
        <v>2860</v>
      </c>
      <c r="Y13774">
        <v>38.6</v>
      </c>
      <c r="AA13774">
        <v>14</v>
      </c>
      <c r="AB13774" t="s">
        <v>297</v>
      </c>
      <c r="AC13774">
        <v>8.4</v>
      </c>
      <c r="AD13774" t="s">
        <v>2963</v>
      </c>
      <c r="AG13774" t="s">
        <v>31</v>
      </c>
      <c r="AN13774">
        <v>18</v>
      </c>
      <c r="AP13774">
        <v>21</v>
      </c>
      <c r="AQ13774">
        <v>13.5</v>
      </c>
      <c r="AR13774">
        <v>10.5</v>
      </c>
      <c r="AX13774" t="s">
        <v>31</v>
      </c>
      <c r="AY13774" t="s">
        <v>31</v>
      </c>
    </row>
    <row r="13775" spans="1:51">
      <c r="A13775" t="s">
        <v>2955</v>
      </c>
      <c r="B13775" t="s">
        <v>71</v>
      </c>
      <c r="C13775" t="s">
        <v>174</v>
      </c>
      <c r="D13775" t="s">
        <v>2909</v>
      </c>
      <c r="E13775" t="s">
        <v>2910</v>
      </c>
      <c r="F13775" t="s">
        <v>2924</v>
      </c>
      <c r="G13775" t="s">
        <v>2780</v>
      </c>
      <c r="I13775">
        <v>59.665999999999997</v>
      </c>
      <c r="J13775">
        <v>10.792</v>
      </c>
      <c r="L13775" t="s">
        <v>2398</v>
      </c>
      <c r="M13775">
        <v>1999</v>
      </c>
      <c r="N13775" t="s">
        <v>2260</v>
      </c>
      <c r="O13775" t="s">
        <v>2549</v>
      </c>
      <c r="P13775" s="64">
        <v>36115</v>
      </c>
      <c r="T13775">
        <v>18</v>
      </c>
      <c r="U13775">
        <v>16</v>
      </c>
      <c r="V13775">
        <v>16</v>
      </c>
      <c r="W13775">
        <v>8</v>
      </c>
      <c r="X13775" t="s">
        <v>2860</v>
      </c>
      <c r="Y13775">
        <v>30.6</v>
      </c>
      <c r="AA13775">
        <v>14</v>
      </c>
      <c r="AB13775" t="s">
        <v>297</v>
      </c>
      <c r="AC13775">
        <v>3</v>
      </c>
      <c r="AD13775" t="s">
        <v>2963</v>
      </c>
      <c r="AG13775" t="s">
        <v>31</v>
      </c>
      <c r="AN13775">
        <v>18</v>
      </c>
      <c r="AP13775">
        <v>35</v>
      </c>
      <c r="AQ13775">
        <v>13.5</v>
      </c>
      <c r="AR13775">
        <v>10.5</v>
      </c>
      <c r="AX13775" t="s">
        <v>31</v>
      </c>
      <c r="AY13775" t="s">
        <v>31</v>
      </c>
    </row>
    <row r="13776" spans="1:51">
      <c r="A13776" t="s">
        <v>2955</v>
      </c>
      <c r="B13776" t="s">
        <v>71</v>
      </c>
      <c r="C13776" t="s">
        <v>174</v>
      </c>
      <c r="D13776" t="s">
        <v>2909</v>
      </c>
      <c r="E13776" t="s">
        <v>2910</v>
      </c>
      <c r="F13776" t="s">
        <v>2924</v>
      </c>
      <c r="G13776" t="s">
        <v>2780</v>
      </c>
      <c r="I13776">
        <v>59.665999999999997</v>
      </c>
      <c r="J13776">
        <v>10.792</v>
      </c>
      <c r="L13776" t="s">
        <v>2398</v>
      </c>
      <c r="M13776">
        <v>1999</v>
      </c>
      <c r="N13776" t="s">
        <v>2260</v>
      </c>
      <c r="O13776" t="s">
        <v>2549</v>
      </c>
      <c r="P13776" s="64">
        <v>36115</v>
      </c>
      <c r="T13776">
        <v>18</v>
      </c>
      <c r="U13776">
        <v>16</v>
      </c>
      <c r="V13776">
        <v>16</v>
      </c>
      <c r="W13776">
        <v>8</v>
      </c>
      <c r="X13776" t="s">
        <v>2860</v>
      </c>
      <c r="Y13776">
        <v>25.2</v>
      </c>
      <c r="AA13776">
        <v>14</v>
      </c>
      <c r="AB13776" t="s">
        <v>297</v>
      </c>
      <c r="AC13776">
        <v>2.4</v>
      </c>
      <c r="AD13776" t="s">
        <v>2963</v>
      </c>
      <c r="AG13776" t="s">
        <v>31</v>
      </c>
      <c r="AN13776">
        <v>18</v>
      </c>
      <c r="AP13776">
        <v>49</v>
      </c>
      <c r="AQ13776">
        <v>13.5</v>
      </c>
      <c r="AR13776">
        <v>10.5</v>
      </c>
      <c r="AX13776" t="s">
        <v>31</v>
      </c>
      <c r="AY13776" t="s">
        <v>31</v>
      </c>
    </row>
    <row r="13777" spans="1:51">
      <c r="A13777" t="s">
        <v>2955</v>
      </c>
      <c r="B13777" t="s">
        <v>71</v>
      </c>
      <c r="C13777" t="s">
        <v>174</v>
      </c>
      <c r="D13777" t="s">
        <v>2909</v>
      </c>
      <c r="E13777" t="s">
        <v>2910</v>
      </c>
      <c r="F13777" t="s">
        <v>2924</v>
      </c>
      <c r="G13777" t="s">
        <v>2780</v>
      </c>
      <c r="I13777">
        <v>59.665999999999997</v>
      </c>
      <c r="J13777">
        <v>10.792</v>
      </c>
      <c r="L13777" t="s">
        <v>2398</v>
      </c>
      <c r="M13777">
        <v>1999</v>
      </c>
      <c r="N13777" t="s">
        <v>2260</v>
      </c>
      <c r="O13777" t="s">
        <v>2549</v>
      </c>
      <c r="P13777" s="64">
        <v>36115</v>
      </c>
      <c r="T13777">
        <v>18</v>
      </c>
      <c r="U13777">
        <v>16</v>
      </c>
      <c r="V13777">
        <v>16</v>
      </c>
      <c r="W13777">
        <v>8</v>
      </c>
      <c r="X13777" t="s">
        <v>2860</v>
      </c>
      <c r="Y13777">
        <v>25</v>
      </c>
      <c r="AA13777">
        <v>14</v>
      </c>
      <c r="AB13777" t="s">
        <v>297</v>
      </c>
      <c r="AC13777">
        <v>11.2</v>
      </c>
      <c r="AD13777" t="s">
        <v>2963</v>
      </c>
      <c r="AG13777" t="s">
        <v>31</v>
      </c>
      <c r="AN13777">
        <v>18</v>
      </c>
      <c r="AP13777">
        <v>21</v>
      </c>
      <c r="AQ13777">
        <v>15</v>
      </c>
      <c r="AR13777">
        <v>9</v>
      </c>
      <c r="AX13777" t="s">
        <v>31</v>
      </c>
      <c r="AY13777" t="s">
        <v>31</v>
      </c>
    </row>
    <row r="13778" spans="1:51">
      <c r="A13778" t="s">
        <v>2955</v>
      </c>
      <c r="B13778" t="s">
        <v>71</v>
      </c>
      <c r="C13778" t="s">
        <v>174</v>
      </c>
      <c r="D13778" t="s">
        <v>2909</v>
      </c>
      <c r="E13778" t="s">
        <v>2910</v>
      </c>
      <c r="F13778" t="s">
        <v>2924</v>
      </c>
      <c r="G13778" t="s">
        <v>2780</v>
      </c>
      <c r="I13778">
        <v>59.665999999999997</v>
      </c>
      <c r="J13778">
        <v>10.792</v>
      </c>
      <c r="L13778" t="s">
        <v>2398</v>
      </c>
      <c r="M13778">
        <v>1999</v>
      </c>
      <c r="N13778" t="s">
        <v>2260</v>
      </c>
      <c r="O13778" t="s">
        <v>2549</v>
      </c>
      <c r="P13778" s="64">
        <v>36115</v>
      </c>
      <c r="T13778">
        <v>18</v>
      </c>
      <c r="U13778">
        <v>16</v>
      </c>
      <c r="V13778">
        <v>16</v>
      </c>
      <c r="W13778">
        <v>8</v>
      </c>
      <c r="X13778" t="s">
        <v>2860</v>
      </c>
      <c r="Y13778">
        <v>17</v>
      </c>
      <c r="AA13778">
        <v>14</v>
      </c>
      <c r="AB13778" t="s">
        <v>297</v>
      </c>
      <c r="AC13778">
        <v>9.5</v>
      </c>
      <c r="AD13778" t="s">
        <v>2963</v>
      </c>
      <c r="AG13778" t="s">
        <v>31</v>
      </c>
      <c r="AN13778">
        <v>18</v>
      </c>
      <c r="AP13778">
        <v>35</v>
      </c>
      <c r="AQ13778">
        <v>15</v>
      </c>
      <c r="AR13778">
        <v>9</v>
      </c>
      <c r="AX13778" t="s">
        <v>31</v>
      </c>
      <c r="AY13778" t="s">
        <v>31</v>
      </c>
    </row>
    <row r="13779" spans="1:51">
      <c r="A13779" t="s">
        <v>2955</v>
      </c>
      <c r="B13779" t="s">
        <v>71</v>
      </c>
      <c r="C13779" t="s">
        <v>174</v>
      </c>
      <c r="D13779" t="s">
        <v>2909</v>
      </c>
      <c r="E13779" t="s">
        <v>2910</v>
      </c>
      <c r="F13779" t="s">
        <v>2924</v>
      </c>
      <c r="G13779" t="s">
        <v>2780</v>
      </c>
      <c r="I13779">
        <v>59.665999999999997</v>
      </c>
      <c r="J13779">
        <v>10.792</v>
      </c>
      <c r="L13779" t="s">
        <v>2398</v>
      </c>
      <c r="M13779">
        <v>1999</v>
      </c>
      <c r="N13779" t="s">
        <v>2260</v>
      </c>
      <c r="O13779" t="s">
        <v>2549</v>
      </c>
      <c r="P13779" s="64">
        <v>36115</v>
      </c>
      <c r="T13779">
        <v>18</v>
      </c>
      <c r="U13779">
        <v>16</v>
      </c>
      <c r="V13779">
        <v>16</v>
      </c>
      <c r="W13779">
        <v>8</v>
      </c>
      <c r="X13779" t="s">
        <v>2860</v>
      </c>
      <c r="Y13779">
        <v>18.100000000000001</v>
      </c>
      <c r="AA13779">
        <v>14</v>
      </c>
      <c r="AB13779" t="s">
        <v>297</v>
      </c>
      <c r="AC13779">
        <v>11.4</v>
      </c>
      <c r="AD13779" t="s">
        <v>2963</v>
      </c>
      <c r="AG13779" t="s">
        <v>31</v>
      </c>
      <c r="AN13779">
        <v>18</v>
      </c>
      <c r="AP13779">
        <v>49</v>
      </c>
      <c r="AQ13779">
        <v>15</v>
      </c>
      <c r="AR13779">
        <v>9</v>
      </c>
      <c r="AX13779" t="s">
        <v>31</v>
      </c>
      <c r="AY13779" t="s">
        <v>31</v>
      </c>
    </row>
    <row r="13780" spans="1:51">
      <c r="A13780" t="s">
        <v>2955</v>
      </c>
      <c r="B13780" t="s">
        <v>71</v>
      </c>
      <c r="C13780" t="s">
        <v>174</v>
      </c>
      <c r="D13780" t="s">
        <v>2909</v>
      </c>
      <c r="E13780" t="s">
        <v>2910</v>
      </c>
      <c r="F13780" t="s">
        <v>2924</v>
      </c>
      <c r="G13780" t="s">
        <v>2780</v>
      </c>
      <c r="I13780">
        <v>59.665999999999997</v>
      </c>
      <c r="J13780">
        <v>10.792</v>
      </c>
      <c r="L13780" t="s">
        <v>2398</v>
      </c>
      <c r="M13780">
        <v>1999</v>
      </c>
      <c r="N13780" t="s">
        <v>2260</v>
      </c>
      <c r="O13780" t="s">
        <v>2549</v>
      </c>
      <c r="P13780" s="64">
        <v>36115</v>
      </c>
      <c r="T13780">
        <v>18</v>
      </c>
      <c r="U13780">
        <v>16</v>
      </c>
      <c r="V13780">
        <v>16</v>
      </c>
      <c r="W13780">
        <v>8</v>
      </c>
      <c r="X13780" t="s">
        <v>2860</v>
      </c>
      <c r="Y13780">
        <v>0</v>
      </c>
      <c r="AA13780">
        <v>14</v>
      </c>
      <c r="AB13780" t="s">
        <v>297</v>
      </c>
      <c r="AC13780">
        <v>0</v>
      </c>
      <c r="AD13780" t="s">
        <v>2963</v>
      </c>
      <c r="AG13780" t="s">
        <v>31</v>
      </c>
      <c r="AN13780">
        <v>18</v>
      </c>
      <c r="AP13780">
        <v>21</v>
      </c>
      <c r="AQ13780">
        <v>18</v>
      </c>
      <c r="AR13780">
        <v>6</v>
      </c>
      <c r="AX13780" t="s">
        <v>31</v>
      </c>
      <c r="AY13780" t="s">
        <v>31</v>
      </c>
    </row>
    <row r="13781" spans="1:51">
      <c r="A13781" t="s">
        <v>2955</v>
      </c>
      <c r="B13781" t="s">
        <v>71</v>
      </c>
      <c r="C13781" t="s">
        <v>174</v>
      </c>
      <c r="D13781" t="s">
        <v>2909</v>
      </c>
      <c r="E13781" t="s">
        <v>2910</v>
      </c>
      <c r="F13781" t="s">
        <v>2924</v>
      </c>
      <c r="G13781" t="s">
        <v>2780</v>
      </c>
      <c r="I13781">
        <v>59.665999999999997</v>
      </c>
      <c r="J13781">
        <v>10.792</v>
      </c>
      <c r="L13781" t="s">
        <v>2398</v>
      </c>
      <c r="M13781">
        <v>1999</v>
      </c>
      <c r="N13781" t="s">
        <v>2260</v>
      </c>
      <c r="O13781" t="s">
        <v>2549</v>
      </c>
      <c r="P13781" s="64">
        <v>36115</v>
      </c>
      <c r="T13781">
        <v>18</v>
      </c>
      <c r="U13781">
        <v>16</v>
      </c>
      <c r="V13781">
        <v>16</v>
      </c>
      <c r="W13781">
        <v>8</v>
      </c>
      <c r="X13781" t="s">
        <v>2860</v>
      </c>
      <c r="Y13781">
        <v>0</v>
      </c>
      <c r="AA13781">
        <v>14</v>
      </c>
      <c r="AB13781" t="s">
        <v>297</v>
      </c>
      <c r="AC13781">
        <v>0</v>
      </c>
      <c r="AD13781" t="s">
        <v>2963</v>
      </c>
      <c r="AG13781" t="s">
        <v>31</v>
      </c>
      <c r="AN13781">
        <v>18</v>
      </c>
      <c r="AP13781">
        <v>35</v>
      </c>
      <c r="AQ13781">
        <v>18</v>
      </c>
      <c r="AR13781">
        <v>6</v>
      </c>
      <c r="AX13781" t="s">
        <v>31</v>
      </c>
      <c r="AY13781" t="s">
        <v>31</v>
      </c>
    </row>
    <row r="13782" spans="1:51">
      <c r="A13782" t="s">
        <v>2955</v>
      </c>
      <c r="B13782" t="s">
        <v>71</v>
      </c>
      <c r="C13782" t="s">
        <v>174</v>
      </c>
      <c r="D13782" t="s">
        <v>2909</v>
      </c>
      <c r="E13782" t="s">
        <v>2910</v>
      </c>
      <c r="F13782" t="s">
        <v>2924</v>
      </c>
      <c r="G13782" t="s">
        <v>2780</v>
      </c>
      <c r="I13782">
        <v>59.665999999999997</v>
      </c>
      <c r="J13782">
        <v>10.792</v>
      </c>
      <c r="L13782" t="s">
        <v>2398</v>
      </c>
      <c r="M13782">
        <v>1999</v>
      </c>
      <c r="N13782" t="s">
        <v>2260</v>
      </c>
      <c r="O13782" t="s">
        <v>2549</v>
      </c>
      <c r="P13782" s="64">
        <v>36115</v>
      </c>
      <c r="T13782">
        <v>18</v>
      </c>
      <c r="U13782">
        <v>16</v>
      </c>
      <c r="V13782">
        <v>16</v>
      </c>
      <c r="W13782">
        <v>8</v>
      </c>
      <c r="X13782" t="s">
        <v>2860</v>
      </c>
      <c r="Y13782">
        <v>0</v>
      </c>
      <c r="AA13782">
        <v>14</v>
      </c>
      <c r="AB13782" t="s">
        <v>297</v>
      </c>
      <c r="AC13782">
        <v>0</v>
      </c>
      <c r="AD13782" t="s">
        <v>2963</v>
      </c>
      <c r="AG13782" t="s">
        <v>31</v>
      </c>
      <c r="AN13782">
        <v>18</v>
      </c>
      <c r="AP13782">
        <v>49</v>
      </c>
      <c r="AQ13782">
        <v>18</v>
      </c>
      <c r="AR13782">
        <v>6</v>
      </c>
      <c r="AX13782" t="s">
        <v>31</v>
      </c>
      <c r="AY13782" t="s">
        <v>31</v>
      </c>
    </row>
    <row r="13783" spans="1:51">
      <c r="A13783" t="s">
        <v>2955</v>
      </c>
      <c r="B13783" t="s">
        <v>71</v>
      </c>
      <c r="C13783" t="s">
        <v>174</v>
      </c>
      <c r="D13783" t="s">
        <v>2909</v>
      </c>
      <c r="E13783" t="s">
        <v>2910</v>
      </c>
      <c r="F13783" t="s">
        <v>2924</v>
      </c>
      <c r="G13783" t="s">
        <v>2780</v>
      </c>
      <c r="I13783">
        <v>59.665999999999997</v>
      </c>
      <c r="J13783">
        <v>10.792</v>
      </c>
      <c r="L13783" t="s">
        <v>2398</v>
      </c>
      <c r="M13783">
        <v>1999</v>
      </c>
      <c r="N13783" t="s">
        <v>2260</v>
      </c>
      <c r="O13783" t="s">
        <v>2549</v>
      </c>
      <c r="P13783" s="64">
        <v>36115</v>
      </c>
      <c r="T13783">
        <v>18</v>
      </c>
      <c r="U13783">
        <v>16</v>
      </c>
      <c r="V13783">
        <v>16</v>
      </c>
      <c r="W13783">
        <v>8</v>
      </c>
      <c r="X13783" t="s">
        <v>493</v>
      </c>
      <c r="Y13783">
        <v>100</v>
      </c>
      <c r="AA13783">
        <v>14</v>
      </c>
      <c r="AD13783" t="s">
        <v>516</v>
      </c>
      <c r="AG13783" t="s">
        <v>31</v>
      </c>
      <c r="AI13783">
        <v>18</v>
      </c>
      <c r="AJ13783">
        <v>49</v>
      </c>
      <c r="AK13783">
        <v>18</v>
      </c>
      <c r="AL13783">
        <v>6</v>
      </c>
      <c r="AN13783">
        <v>18</v>
      </c>
      <c r="AP13783">
        <v>21</v>
      </c>
      <c r="AQ13783">
        <v>12</v>
      </c>
      <c r="AR13783">
        <v>12</v>
      </c>
      <c r="AX13783" t="s">
        <v>31</v>
      </c>
      <c r="AY13783" t="s">
        <v>31</v>
      </c>
    </row>
    <row r="13784" spans="1:51">
      <c r="A13784" t="s">
        <v>2955</v>
      </c>
      <c r="B13784" t="s">
        <v>71</v>
      </c>
      <c r="C13784" t="s">
        <v>174</v>
      </c>
      <c r="D13784" t="s">
        <v>2909</v>
      </c>
      <c r="E13784" t="s">
        <v>2910</v>
      </c>
      <c r="F13784" t="s">
        <v>2924</v>
      </c>
      <c r="G13784" t="s">
        <v>2780</v>
      </c>
      <c r="I13784">
        <v>59.665999999999997</v>
      </c>
      <c r="J13784">
        <v>10.792</v>
      </c>
      <c r="L13784" t="s">
        <v>2398</v>
      </c>
      <c r="M13784">
        <v>1999</v>
      </c>
      <c r="N13784" t="s">
        <v>2260</v>
      </c>
      <c r="O13784" t="s">
        <v>2549</v>
      </c>
      <c r="P13784" s="64">
        <v>36115</v>
      </c>
      <c r="T13784">
        <v>18</v>
      </c>
      <c r="U13784">
        <v>16</v>
      </c>
      <c r="V13784">
        <v>16</v>
      </c>
      <c r="W13784">
        <v>8</v>
      </c>
      <c r="X13784" t="s">
        <v>493</v>
      </c>
      <c r="Y13784">
        <v>100</v>
      </c>
      <c r="AA13784">
        <v>14</v>
      </c>
      <c r="AD13784" t="s">
        <v>516</v>
      </c>
      <c r="AG13784" t="s">
        <v>31</v>
      </c>
      <c r="AN13784">
        <v>18</v>
      </c>
      <c r="AP13784">
        <v>35</v>
      </c>
      <c r="AQ13784">
        <v>12</v>
      </c>
      <c r="AR13784">
        <v>12</v>
      </c>
      <c r="AX13784" t="s">
        <v>31</v>
      </c>
      <c r="AY13784" t="s">
        <v>31</v>
      </c>
    </row>
    <row r="13785" spans="1:51">
      <c r="A13785" t="s">
        <v>2955</v>
      </c>
      <c r="B13785" t="s">
        <v>71</v>
      </c>
      <c r="C13785" t="s">
        <v>174</v>
      </c>
      <c r="D13785" t="s">
        <v>2909</v>
      </c>
      <c r="E13785" t="s">
        <v>2910</v>
      </c>
      <c r="F13785" t="s">
        <v>2924</v>
      </c>
      <c r="G13785" t="s">
        <v>2780</v>
      </c>
      <c r="I13785">
        <v>59.665999999999997</v>
      </c>
      <c r="J13785">
        <v>10.792</v>
      </c>
      <c r="L13785" t="s">
        <v>2398</v>
      </c>
      <c r="M13785">
        <v>1999</v>
      </c>
      <c r="N13785" t="s">
        <v>2260</v>
      </c>
      <c r="O13785" t="s">
        <v>2549</v>
      </c>
      <c r="P13785" s="64">
        <v>36115</v>
      </c>
      <c r="T13785">
        <v>18</v>
      </c>
      <c r="U13785">
        <v>16</v>
      </c>
      <c r="V13785">
        <v>16</v>
      </c>
      <c r="W13785">
        <v>8</v>
      </c>
      <c r="X13785" t="s">
        <v>493</v>
      </c>
      <c r="Y13785">
        <v>100</v>
      </c>
      <c r="AA13785">
        <v>14</v>
      </c>
      <c r="AD13785" t="s">
        <v>516</v>
      </c>
      <c r="AG13785" t="s">
        <v>31</v>
      </c>
      <c r="AN13785">
        <v>18</v>
      </c>
      <c r="AP13785">
        <v>49</v>
      </c>
      <c r="AQ13785">
        <v>12</v>
      </c>
      <c r="AR13785">
        <v>12</v>
      </c>
      <c r="AX13785" t="s">
        <v>31</v>
      </c>
      <c r="AY13785" t="s">
        <v>31</v>
      </c>
    </row>
    <row r="13786" spans="1:51">
      <c r="A13786" t="s">
        <v>2955</v>
      </c>
      <c r="B13786" t="s">
        <v>71</v>
      </c>
      <c r="C13786" t="s">
        <v>174</v>
      </c>
      <c r="D13786" t="s">
        <v>2909</v>
      </c>
      <c r="E13786" t="s">
        <v>2910</v>
      </c>
      <c r="F13786" t="s">
        <v>2924</v>
      </c>
      <c r="G13786" t="s">
        <v>2780</v>
      </c>
      <c r="I13786">
        <v>59.665999999999997</v>
      </c>
      <c r="J13786">
        <v>10.792</v>
      </c>
      <c r="L13786" t="s">
        <v>2398</v>
      </c>
      <c r="M13786">
        <v>1999</v>
      </c>
      <c r="N13786" t="s">
        <v>2260</v>
      </c>
      <c r="O13786" t="s">
        <v>2549</v>
      </c>
      <c r="P13786" s="64">
        <v>36115</v>
      </c>
      <c r="T13786">
        <v>18</v>
      </c>
      <c r="U13786">
        <v>16</v>
      </c>
      <c r="V13786">
        <v>16</v>
      </c>
      <c r="W13786">
        <v>8</v>
      </c>
      <c r="X13786" t="s">
        <v>493</v>
      </c>
      <c r="Y13786">
        <v>92.86</v>
      </c>
      <c r="AA13786">
        <v>14</v>
      </c>
      <c r="AD13786" t="s">
        <v>516</v>
      </c>
      <c r="AG13786" t="s">
        <v>31</v>
      </c>
      <c r="AN13786">
        <v>18</v>
      </c>
      <c r="AP13786">
        <v>21</v>
      </c>
      <c r="AQ13786">
        <v>13.5</v>
      </c>
      <c r="AR13786">
        <v>10.5</v>
      </c>
      <c r="AX13786" t="s">
        <v>31</v>
      </c>
      <c r="AY13786" t="s">
        <v>31</v>
      </c>
    </row>
    <row r="13787" spans="1:51">
      <c r="A13787" t="s">
        <v>2955</v>
      </c>
      <c r="B13787" t="s">
        <v>71</v>
      </c>
      <c r="C13787" t="s">
        <v>174</v>
      </c>
      <c r="D13787" t="s">
        <v>2909</v>
      </c>
      <c r="E13787" t="s">
        <v>2910</v>
      </c>
      <c r="F13787" t="s">
        <v>2924</v>
      </c>
      <c r="G13787" t="s">
        <v>2780</v>
      </c>
      <c r="I13787">
        <v>59.665999999999997</v>
      </c>
      <c r="J13787">
        <v>10.792</v>
      </c>
      <c r="L13787" t="s">
        <v>2398</v>
      </c>
      <c r="M13787">
        <v>1999</v>
      </c>
      <c r="N13787" t="s">
        <v>2260</v>
      </c>
      <c r="O13787" t="s">
        <v>2549</v>
      </c>
      <c r="P13787" s="64">
        <v>36115</v>
      </c>
      <c r="T13787">
        <v>18</v>
      </c>
      <c r="U13787">
        <v>16</v>
      </c>
      <c r="V13787">
        <v>16</v>
      </c>
      <c r="W13787">
        <v>8</v>
      </c>
      <c r="X13787" t="s">
        <v>493</v>
      </c>
      <c r="Y13787">
        <v>100</v>
      </c>
      <c r="AA13787">
        <v>14</v>
      </c>
      <c r="AD13787" t="s">
        <v>516</v>
      </c>
      <c r="AG13787" t="s">
        <v>31</v>
      </c>
      <c r="AN13787">
        <v>18</v>
      </c>
      <c r="AP13787">
        <v>35</v>
      </c>
      <c r="AQ13787">
        <v>13.5</v>
      </c>
      <c r="AR13787">
        <v>10.5</v>
      </c>
      <c r="AX13787" t="s">
        <v>31</v>
      </c>
      <c r="AY13787" t="s">
        <v>31</v>
      </c>
    </row>
    <row r="13788" spans="1:51">
      <c r="A13788" t="s">
        <v>2955</v>
      </c>
      <c r="B13788" t="s">
        <v>71</v>
      </c>
      <c r="C13788" t="s">
        <v>174</v>
      </c>
      <c r="D13788" t="s">
        <v>2909</v>
      </c>
      <c r="E13788" t="s">
        <v>2910</v>
      </c>
      <c r="F13788" t="s">
        <v>2924</v>
      </c>
      <c r="G13788" t="s">
        <v>2780</v>
      </c>
      <c r="I13788">
        <v>59.665999999999997</v>
      </c>
      <c r="J13788">
        <v>10.792</v>
      </c>
      <c r="L13788" t="s">
        <v>2398</v>
      </c>
      <c r="M13788">
        <v>1999</v>
      </c>
      <c r="N13788" t="s">
        <v>2260</v>
      </c>
      <c r="O13788" t="s">
        <v>2549</v>
      </c>
      <c r="P13788" s="64">
        <v>36115</v>
      </c>
      <c r="T13788">
        <v>18</v>
      </c>
      <c r="U13788">
        <v>16</v>
      </c>
      <c r="V13788">
        <v>16</v>
      </c>
      <c r="W13788">
        <v>8</v>
      </c>
      <c r="X13788" t="s">
        <v>493</v>
      </c>
      <c r="Y13788">
        <v>100</v>
      </c>
      <c r="AA13788">
        <v>14</v>
      </c>
      <c r="AD13788" t="s">
        <v>516</v>
      </c>
      <c r="AG13788" t="s">
        <v>31</v>
      </c>
      <c r="AN13788">
        <v>18</v>
      </c>
      <c r="AP13788">
        <v>49</v>
      </c>
      <c r="AQ13788">
        <v>13.5</v>
      </c>
      <c r="AR13788">
        <v>10.5</v>
      </c>
      <c r="AX13788" t="s">
        <v>31</v>
      </c>
      <c r="AY13788" t="s">
        <v>31</v>
      </c>
    </row>
    <row r="13789" spans="1:51">
      <c r="A13789" t="s">
        <v>2955</v>
      </c>
      <c r="B13789" t="s">
        <v>71</v>
      </c>
      <c r="C13789" t="s">
        <v>174</v>
      </c>
      <c r="D13789" t="s">
        <v>2909</v>
      </c>
      <c r="E13789" t="s">
        <v>2910</v>
      </c>
      <c r="F13789" t="s">
        <v>2924</v>
      </c>
      <c r="G13789" t="s">
        <v>2780</v>
      </c>
      <c r="I13789">
        <v>59.665999999999997</v>
      </c>
      <c r="J13789">
        <v>10.792</v>
      </c>
      <c r="L13789" t="s">
        <v>2398</v>
      </c>
      <c r="M13789">
        <v>1999</v>
      </c>
      <c r="N13789" t="s">
        <v>2260</v>
      </c>
      <c r="O13789" t="s">
        <v>2549</v>
      </c>
      <c r="P13789" s="64">
        <v>36115</v>
      </c>
      <c r="T13789">
        <v>18</v>
      </c>
      <c r="U13789">
        <v>16</v>
      </c>
      <c r="V13789">
        <v>16</v>
      </c>
      <c r="W13789">
        <v>8</v>
      </c>
      <c r="X13789" t="s">
        <v>493</v>
      </c>
      <c r="Y13789">
        <v>64.290000000000006</v>
      </c>
      <c r="AA13789">
        <v>14</v>
      </c>
      <c r="AD13789" t="s">
        <v>516</v>
      </c>
      <c r="AG13789" t="s">
        <v>31</v>
      </c>
      <c r="AN13789">
        <v>18</v>
      </c>
      <c r="AP13789">
        <v>21</v>
      </c>
      <c r="AQ13789">
        <v>15</v>
      </c>
      <c r="AR13789">
        <v>9</v>
      </c>
      <c r="AX13789" t="s">
        <v>31</v>
      </c>
      <c r="AY13789" t="s">
        <v>31</v>
      </c>
    </row>
    <row r="13790" spans="1:51">
      <c r="A13790" t="s">
        <v>2955</v>
      </c>
      <c r="B13790" t="s">
        <v>71</v>
      </c>
      <c r="C13790" t="s">
        <v>174</v>
      </c>
      <c r="D13790" t="s">
        <v>2909</v>
      </c>
      <c r="E13790" t="s">
        <v>2910</v>
      </c>
      <c r="F13790" t="s">
        <v>2924</v>
      </c>
      <c r="G13790" t="s">
        <v>2780</v>
      </c>
      <c r="I13790">
        <v>59.665999999999997</v>
      </c>
      <c r="J13790">
        <v>10.792</v>
      </c>
      <c r="L13790" t="s">
        <v>2398</v>
      </c>
      <c r="M13790">
        <v>1999</v>
      </c>
      <c r="N13790" t="s">
        <v>2260</v>
      </c>
      <c r="O13790" t="s">
        <v>2549</v>
      </c>
      <c r="P13790" s="64">
        <v>36115</v>
      </c>
      <c r="T13790">
        <v>18</v>
      </c>
      <c r="U13790">
        <v>16</v>
      </c>
      <c r="V13790">
        <v>16</v>
      </c>
      <c r="W13790">
        <v>8</v>
      </c>
      <c r="X13790" t="s">
        <v>493</v>
      </c>
      <c r="Y13790">
        <v>57.14</v>
      </c>
      <c r="AA13790">
        <v>14</v>
      </c>
      <c r="AD13790" t="s">
        <v>516</v>
      </c>
      <c r="AG13790" t="s">
        <v>31</v>
      </c>
      <c r="AN13790">
        <v>18</v>
      </c>
      <c r="AP13790">
        <v>35</v>
      </c>
      <c r="AQ13790">
        <v>15</v>
      </c>
      <c r="AR13790">
        <v>9</v>
      </c>
      <c r="AX13790" t="s">
        <v>31</v>
      </c>
      <c r="AY13790" t="s">
        <v>31</v>
      </c>
    </row>
    <row r="13791" spans="1:51">
      <c r="A13791" t="s">
        <v>2955</v>
      </c>
      <c r="B13791" t="s">
        <v>71</v>
      </c>
      <c r="C13791" t="s">
        <v>174</v>
      </c>
      <c r="D13791" t="s">
        <v>2909</v>
      </c>
      <c r="E13791" t="s">
        <v>2910</v>
      </c>
      <c r="F13791" t="s">
        <v>2924</v>
      </c>
      <c r="G13791" t="s">
        <v>2780</v>
      </c>
      <c r="I13791">
        <v>59.665999999999997</v>
      </c>
      <c r="J13791">
        <v>10.792</v>
      </c>
      <c r="L13791" t="s">
        <v>2398</v>
      </c>
      <c r="M13791">
        <v>1999</v>
      </c>
      <c r="N13791" t="s">
        <v>2260</v>
      </c>
      <c r="O13791" t="s">
        <v>2549</v>
      </c>
      <c r="P13791" s="64">
        <v>36115</v>
      </c>
      <c r="T13791">
        <v>18</v>
      </c>
      <c r="U13791">
        <v>16</v>
      </c>
      <c r="V13791">
        <v>16</v>
      </c>
      <c r="W13791">
        <v>8</v>
      </c>
      <c r="X13791" t="s">
        <v>493</v>
      </c>
      <c r="Y13791">
        <v>50</v>
      </c>
      <c r="AA13791">
        <v>14</v>
      </c>
      <c r="AD13791" t="s">
        <v>516</v>
      </c>
      <c r="AG13791" t="s">
        <v>31</v>
      </c>
      <c r="AN13791">
        <v>18</v>
      </c>
      <c r="AP13791">
        <v>49</v>
      </c>
      <c r="AQ13791">
        <v>15</v>
      </c>
      <c r="AR13791">
        <v>9</v>
      </c>
      <c r="AX13791" t="s">
        <v>31</v>
      </c>
      <c r="AY13791" t="s">
        <v>31</v>
      </c>
    </row>
    <row r="13792" spans="1:51">
      <c r="A13792" t="s">
        <v>2955</v>
      </c>
      <c r="B13792" t="s">
        <v>71</v>
      </c>
      <c r="C13792" t="s">
        <v>174</v>
      </c>
      <c r="D13792" t="s">
        <v>2909</v>
      </c>
      <c r="E13792" t="s">
        <v>2910</v>
      </c>
      <c r="F13792" t="s">
        <v>2924</v>
      </c>
      <c r="G13792" t="s">
        <v>2780</v>
      </c>
      <c r="I13792">
        <v>59.665999999999997</v>
      </c>
      <c r="J13792">
        <v>10.792</v>
      </c>
      <c r="L13792" t="s">
        <v>2398</v>
      </c>
      <c r="M13792">
        <v>1999</v>
      </c>
      <c r="N13792" t="s">
        <v>2260</v>
      </c>
      <c r="O13792" t="s">
        <v>2549</v>
      </c>
      <c r="P13792" s="64">
        <v>36115</v>
      </c>
      <c r="T13792">
        <v>18</v>
      </c>
      <c r="U13792">
        <v>16</v>
      </c>
      <c r="V13792">
        <v>16</v>
      </c>
      <c r="W13792">
        <v>8</v>
      </c>
      <c r="X13792" t="s">
        <v>493</v>
      </c>
      <c r="Y13792">
        <v>0</v>
      </c>
      <c r="AA13792">
        <v>14</v>
      </c>
      <c r="AD13792" t="s">
        <v>516</v>
      </c>
      <c r="AG13792" t="s">
        <v>31</v>
      </c>
      <c r="AN13792">
        <v>18</v>
      </c>
      <c r="AP13792">
        <v>21</v>
      </c>
      <c r="AQ13792">
        <v>18</v>
      </c>
      <c r="AR13792">
        <v>6</v>
      </c>
      <c r="AX13792" t="s">
        <v>31</v>
      </c>
      <c r="AY13792" t="s">
        <v>31</v>
      </c>
    </row>
    <row r="13793" spans="1:51">
      <c r="A13793" t="s">
        <v>2955</v>
      </c>
      <c r="B13793" t="s">
        <v>71</v>
      </c>
      <c r="C13793" t="s">
        <v>174</v>
      </c>
      <c r="D13793" t="s">
        <v>2909</v>
      </c>
      <c r="E13793" t="s">
        <v>2910</v>
      </c>
      <c r="F13793" t="s">
        <v>2924</v>
      </c>
      <c r="G13793" t="s">
        <v>2780</v>
      </c>
      <c r="I13793">
        <v>59.665999999999997</v>
      </c>
      <c r="J13793">
        <v>10.792</v>
      </c>
      <c r="L13793" t="s">
        <v>2398</v>
      </c>
      <c r="M13793">
        <v>1999</v>
      </c>
      <c r="N13793" t="s">
        <v>2260</v>
      </c>
      <c r="O13793" t="s">
        <v>2549</v>
      </c>
      <c r="P13793" s="64">
        <v>36115</v>
      </c>
      <c r="T13793">
        <v>18</v>
      </c>
      <c r="U13793">
        <v>16</v>
      </c>
      <c r="V13793">
        <v>16</v>
      </c>
      <c r="W13793">
        <v>8</v>
      </c>
      <c r="X13793" t="s">
        <v>493</v>
      </c>
      <c r="Y13793">
        <v>0</v>
      </c>
      <c r="AA13793">
        <v>14</v>
      </c>
      <c r="AD13793" t="s">
        <v>516</v>
      </c>
      <c r="AG13793" t="s">
        <v>31</v>
      </c>
      <c r="AN13793">
        <v>18</v>
      </c>
      <c r="AP13793">
        <v>35</v>
      </c>
      <c r="AQ13793">
        <v>18</v>
      </c>
      <c r="AR13793">
        <v>6</v>
      </c>
      <c r="AX13793" t="s">
        <v>31</v>
      </c>
      <c r="AY13793" t="s">
        <v>31</v>
      </c>
    </row>
    <row r="13794" spans="1:51">
      <c r="A13794" t="s">
        <v>2955</v>
      </c>
      <c r="B13794" t="s">
        <v>71</v>
      </c>
      <c r="C13794" t="s">
        <v>174</v>
      </c>
      <c r="D13794" t="s">
        <v>2909</v>
      </c>
      <c r="E13794" t="s">
        <v>2910</v>
      </c>
      <c r="F13794" t="s">
        <v>2924</v>
      </c>
      <c r="G13794" t="s">
        <v>2780</v>
      </c>
      <c r="I13794">
        <v>59.665999999999997</v>
      </c>
      <c r="J13794">
        <v>10.792</v>
      </c>
      <c r="L13794" t="s">
        <v>2398</v>
      </c>
      <c r="M13794">
        <v>1999</v>
      </c>
      <c r="N13794" t="s">
        <v>2260</v>
      </c>
      <c r="O13794" t="s">
        <v>2549</v>
      </c>
      <c r="P13794" s="64">
        <v>36115</v>
      </c>
      <c r="T13794">
        <v>18</v>
      </c>
      <c r="U13794">
        <v>16</v>
      </c>
      <c r="V13794">
        <v>16</v>
      </c>
      <c r="W13794">
        <v>8</v>
      </c>
      <c r="X13794" t="s">
        <v>493</v>
      </c>
      <c r="Y13794">
        <v>0</v>
      </c>
      <c r="AA13794">
        <v>14</v>
      </c>
      <c r="AD13794" t="s">
        <v>516</v>
      </c>
      <c r="AG13794" t="s">
        <v>31</v>
      </c>
      <c r="AN13794">
        <v>18</v>
      </c>
      <c r="AP13794">
        <v>49</v>
      </c>
      <c r="AQ13794">
        <v>18</v>
      </c>
      <c r="AR13794">
        <v>6</v>
      </c>
      <c r="AX13794" t="s">
        <v>31</v>
      </c>
      <c r="AY13794" t="s">
        <v>31</v>
      </c>
    </row>
    <row r="13795" spans="1:51">
      <c r="A13795" t="s">
        <v>2964</v>
      </c>
      <c r="B13795" t="s">
        <v>71</v>
      </c>
      <c r="C13795" t="s">
        <v>174</v>
      </c>
      <c r="D13795" t="s">
        <v>2909</v>
      </c>
      <c r="E13795" t="s">
        <v>2910</v>
      </c>
      <c r="G13795" t="s">
        <v>2965</v>
      </c>
      <c r="I13795">
        <v>39.033000000000001</v>
      </c>
      <c r="J13795">
        <v>-76.906999999999996</v>
      </c>
      <c r="L13795" t="s">
        <v>2648</v>
      </c>
      <c r="M13795">
        <v>1936</v>
      </c>
      <c r="N13795" t="s">
        <v>2260</v>
      </c>
      <c r="O13795" t="s">
        <v>2549</v>
      </c>
      <c r="P13795" s="64">
        <v>13028</v>
      </c>
      <c r="T13795">
        <v>21.1</v>
      </c>
      <c r="U13795">
        <v>21.1</v>
      </c>
      <c r="V13795" t="s">
        <v>462</v>
      </c>
      <c r="W13795" t="s">
        <v>462</v>
      </c>
      <c r="X13795" t="s">
        <v>2792</v>
      </c>
      <c r="Y13795">
        <v>2</v>
      </c>
      <c r="Z13795">
        <v>30</v>
      </c>
      <c r="AA13795">
        <v>3</v>
      </c>
      <c r="AD13795" t="s">
        <v>516</v>
      </c>
      <c r="AE13795">
        <v>39.033000000000001</v>
      </c>
      <c r="AF13795">
        <v>-76.906999999999996</v>
      </c>
      <c r="AG13795" t="s">
        <v>31</v>
      </c>
      <c r="AP13795">
        <v>30</v>
      </c>
      <c r="AQ13795">
        <v>16</v>
      </c>
      <c r="AR13795">
        <v>8</v>
      </c>
      <c r="AX13795" t="s">
        <v>31</v>
      </c>
      <c r="AY13795" t="s">
        <v>31</v>
      </c>
    </row>
    <row r="13796" spans="1:51">
      <c r="A13796" t="s">
        <v>2964</v>
      </c>
      <c r="B13796" t="s">
        <v>71</v>
      </c>
      <c r="C13796" t="s">
        <v>174</v>
      </c>
      <c r="D13796" t="s">
        <v>2909</v>
      </c>
      <c r="E13796" t="s">
        <v>2910</v>
      </c>
      <c r="G13796" t="s">
        <v>2965</v>
      </c>
      <c r="I13796">
        <v>39.033000000000001</v>
      </c>
      <c r="J13796">
        <v>-76.906999999999996</v>
      </c>
      <c r="L13796" t="s">
        <v>2648</v>
      </c>
      <c r="M13796">
        <v>1936</v>
      </c>
      <c r="N13796" t="s">
        <v>2260</v>
      </c>
      <c r="O13796" t="s">
        <v>2549</v>
      </c>
      <c r="P13796" s="64">
        <v>13028</v>
      </c>
      <c r="T13796">
        <v>21.1</v>
      </c>
      <c r="U13796">
        <v>21.1</v>
      </c>
      <c r="V13796" t="s">
        <v>462</v>
      </c>
      <c r="W13796" t="s">
        <v>462</v>
      </c>
      <c r="X13796" t="s">
        <v>2792</v>
      </c>
      <c r="Y13796">
        <v>5</v>
      </c>
      <c r="Z13796">
        <v>30</v>
      </c>
      <c r="AA13796">
        <v>3</v>
      </c>
      <c r="AD13796" t="s">
        <v>516</v>
      </c>
      <c r="AE13796">
        <v>39.033000000000001</v>
      </c>
      <c r="AF13796">
        <v>-76.906999999999996</v>
      </c>
      <c r="AG13796" t="s">
        <v>31</v>
      </c>
      <c r="AP13796">
        <v>30</v>
      </c>
      <c r="AQ13796">
        <v>14</v>
      </c>
      <c r="AR13796">
        <v>10</v>
      </c>
      <c r="AX13796" t="s">
        <v>31</v>
      </c>
      <c r="AY13796" t="s">
        <v>31</v>
      </c>
    </row>
    <row r="13797" spans="1:51">
      <c r="A13797" t="s">
        <v>2964</v>
      </c>
      <c r="B13797" t="s">
        <v>71</v>
      </c>
      <c r="C13797" t="s">
        <v>174</v>
      </c>
      <c r="D13797" t="s">
        <v>2909</v>
      </c>
      <c r="E13797" t="s">
        <v>2910</v>
      </c>
      <c r="G13797" t="s">
        <v>2965</v>
      </c>
      <c r="I13797">
        <v>39.033000000000001</v>
      </c>
      <c r="J13797">
        <v>-76.906999999999996</v>
      </c>
      <c r="L13797" t="s">
        <v>2648</v>
      </c>
      <c r="M13797">
        <v>1936</v>
      </c>
      <c r="N13797" t="s">
        <v>2260</v>
      </c>
      <c r="O13797" t="s">
        <v>2549</v>
      </c>
      <c r="P13797" s="64">
        <v>13028</v>
      </c>
      <c r="T13797">
        <v>21.1</v>
      </c>
      <c r="U13797">
        <v>21.1</v>
      </c>
      <c r="V13797" t="s">
        <v>462</v>
      </c>
      <c r="W13797" t="s">
        <v>462</v>
      </c>
      <c r="X13797" t="s">
        <v>2792</v>
      </c>
      <c r="Y13797">
        <v>24</v>
      </c>
      <c r="Z13797">
        <v>30</v>
      </c>
      <c r="AA13797">
        <v>3</v>
      </c>
      <c r="AD13797" t="s">
        <v>516</v>
      </c>
      <c r="AE13797">
        <v>39.033000000000001</v>
      </c>
      <c r="AF13797">
        <v>-76.906999999999996</v>
      </c>
      <c r="AG13797" t="s">
        <v>31</v>
      </c>
      <c r="AP13797">
        <v>30</v>
      </c>
      <c r="AQ13797" t="s">
        <v>462</v>
      </c>
      <c r="AR13797" t="s">
        <v>462</v>
      </c>
      <c r="AX13797" t="s">
        <v>31</v>
      </c>
      <c r="AY13797" t="s">
        <v>31</v>
      </c>
    </row>
    <row r="13798" spans="1:51">
      <c r="A13798" t="s">
        <v>2964</v>
      </c>
      <c r="B13798" t="s">
        <v>71</v>
      </c>
      <c r="C13798" t="s">
        <v>174</v>
      </c>
      <c r="D13798" t="s">
        <v>2909</v>
      </c>
      <c r="E13798" t="s">
        <v>2910</v>
      </c>
      <c r="G13798" t="s">
        <v>2965</v>
      </c>
      <c r="I13798">
        <v>39.033000000000001</v>
      </c>
      <c r="J13798">
        <v>-76.906999999999996</v>
      </c>
      <c r="L13798" t="s">
        <v>2648</v>
      </c>
      <c r="M13798">
        <v>1936</v>
      </c>
      <c r="N13798" t="s">
        <v>2260</v>
      </c>
      <c r="O13798" t="s">
        <v>2549</v>
      </c>
      <c r="P13798" s="64">
        <v>13028</v>
      </c>
      <c r="T13798">
        <v>15.6</v>
      </c>
      <c r="U13798">
        <v>15.6</v>
      </c>
      <c r="V13798" t="s">
        <v>462</v>
      </c>
      <c r="W13798" t="s">
        <v>462</v>
      </c>
      <c r="X13798" t="s">
        <v>2792</v>
      </c>
      <c r="Y13798">
        <v>5</v>
      </c>
      <c r="Z13798">
        <v>30</v>
      </c>
      <c r="AA13798">
        <v>3</v>
      </c>
      <c r="AD13798" t="s">
        <v>516</v>
      </c>
      <c r="AE13798">
        <v>39.033000000000001</v>
      </c>
      <c r="AF13798">
        <v>-76.906999999999996</v>
      </c>
      <c r="AG13798" t="s">
        <v>31</v>
      </c>
      <c r="AP13798">
        <v>30</v>
      </c>
      <c r="AQ13798">
        <v>16</v>
      </c>
      <c r="AR13798">
        <v>8</v>
      </c>
      <c r="AX13798" t="s">
        <v>31</v>
      </c>
      <c r="AY13798" t="s">
        <v>31</v>
      </c>
    </row>
    <row r="13799" spans="1:51">
      <c r="A13799" t="s">
        <v>2964</v>
      </c>
      <c r="B13799" t="s">
        <v>71</v>
      </c>
      <c r="C13799" t="s">
        <v>174</v>
      </c>
      <c r="D13799" t="s">
        <v>2909</v>
      </c>
      <c r="E13799" t="s">
        <v>2910</v>
      </c>
      <c r="G13799" t="s">
        <v>2965</v>
      </c>
      <c r="I13799">
        <v>39.033000000000001</v>
      </c>
      <c r="J13799">
        <v>-76.906999999999996</v>
      </c>
      <c r="L13799" t="s">
        <v>2648</v>
      </c>
      <c r="M13799">
        <v>1936</v>
      </c>
      <c r="N13799" t="s">
        <v>2260</v>
      </c>
      <c r="O13799" t="s">
        <v>2549</v>
      </c>
      <c r="P13799" s="64">
        <v>13028</v>
      </c>
      <c r="T13799">
        <v>15.6</v>
      </c>
      <c r="U13799">
        <v>15.6</v>
      </c>
      <c r="V13799" t="s">
        <v>462</v>
      </c>
      <c r="W13799" t="s">
        <v>462</v>
      </c>
      <c r="X13799" t="s">
        <v>2792</v>
      </c>
      <c r="Y13799">
        <v>13</v>
      </c>
      <c r="Z13799">
        <v>30</v>
      </c>
      <c r="AA13799">
        <v>3</v>
      </c>
      <c r="AD13799" t="s">
        <v>516</v>
      </c>
      <c r="AE13799">
        <v>39.033000000000001</v>
      </c>
      <c r="AF13799">
        <v>-76.906999999999996</v>
      </c>
      <c r="AG13799" t="s">
        <v>31</v>
      </c>
      <c r="AP13799">
        <v>30</v>
      </c>
      <c r="AQ13799">
        <v>14</v>
      </c>
      <c r="AR13799">
        <v>10</v>
      </c>
      <c r="AX13799" t="s">
        <v>31</v>
      </c>
      <c r="AY13799" t="s">
        <v>31</v>
      </c>
    </row>
    <row r="13800" spans="1:51">
      <c r="A13800" t="s">
        <v>2964</v>
      </c>
      <c r="B13800" t="s">
        <v>71</v>
      </c>
      <c r="C13800" t="s">
        <v>174</v>
      </c>
      <c r="D13800" t="s">
        <v>2909</v>
      </c>
      <c r="E13800" t="s">
        <v>2910</v>
      </c>
      <c r="G13800" t="s">
        <v>2965</v>
      </c>
      <c r="I13800">
        <v>39.033000000000001</v>
      </c>
      <c r="J13800">
        <v>-76.906999999999996</v>
      </c>
      <c r="L13800" t="s">
        <v>2648</v>
      </c>
      <c r="M13800">
        <v>1936</v>
      </c>
      <c r="N13800" t="s">
        <v>2260</v>
      </c>
      <c r="O13800" t="s">
        <v>2549</v>
      </c>
      <c r="P13800" s="64">
        <v>13028</v>
      </c>
      <c r="T13800">
        <v>15.6</v>
      </c>
      <c r="U13800">
        <v>15.6</v>
      </c>
      <c r="V13800" t="s">
        <v>462</v>
      </c>
      <c r="W13800" t="s">
        <v>462</v>
      </c>
      <c r="X13800" t="s">
        <v>2792</v>
      </c>
      <c r="Y13800">
        <v>26</v>
      </c>
      <c r="Z13800">
        <v>30</v>
      </c>
      <c r="AA13800">
        <v>3</v>
      </c>
      <c r="AD13800" t="s">
        <v>516</v>
      </c>
      <c r="AE13800">
        <v>39.033000000000001</v>
      </c>
      <c r="AF13800">
        <v>-76.906999999999996</v>
      </c>
      <c r="AG13800" t="s">
        <v>31</v>
      </c>
      <c r="AP13800">
        <v>30</v>
      </c>
      <c r="AQ13800" t="s">
        <v>462</v>
      </c>
      <c r="AR13800" t="s">
        <v>462</v>
      </c>
      <c r="AX13800" t="s">
        <v>31</v>
      </c>
      <c r="AY13800" t="s">
        <v>31</v>
      </c>
    </row>
    <row r="13801" spans="1:51">
      <c r="A13801" t="s">
        <v>2964</v>
      </c>
      <c r="B13801" t="s">
        <v>71</v>
      </c>
      <c r="C13801" t="s">
        <v>174</v>
      </c>
      <c r="D13801" t="s">
        <v>2909</v>
      </c>
      <c r="E13801" t="s">
        <v>2910</v>
      </c>
      <c r="G13801" t="s">
        <v>2965</v>
      </c>
      <c r="I13801">
        <v>39.033000000000001</v>
      </c>
      <c r="J13801">
        <v>-76.906999999999996</v>
      </c>
      <c r="L13801" t="s">
        <v>2648</v>
      </c>
      <c r="M13801">
        <v>1936</v>
      </c>
      <c r="N13801" t="s">
        <v>2260</v>
      </c>
      <c r="O13801" t="s">
        <v>2549</v>
      </c>
      <c r="P13801" s="64">
        <v>13028</v>
      </c>
      <c r="T13801">
        <v>12.8</v>
      </c>
      <c r="U13801">
        <v>12.8</v>
      </c>
      <c r="V13801" t="s">
        <v>462</v>
      </c>
      <c r="W13801" t="s">
        <v>462</v>
      </c>
      <c r="X13801" t="s">
        <v>2792</v>
      </c>
      <c r="Y13801">
        <v>6</v>
      </c>
      <c r="Z13801">
        <v>30</v>
      </c>
      <c r="AA13801">
        <v>3</v>
      </c>
      <c r="AD13801" t="s">
        <v>516</v>
      </c>
      <c r="AE13801">
        <v>39.033000000000001</v>
      </c>
      <c r="AF13801">
        <v>-76.906999999999996</v>
      </c>
      <c r="AG13801" t="s">
        <v>31</v>
      </c>
      <c r="AP13801">
        <v>30</v>
      </c>
      <c r="AQ13801">
        <v>16</v>
      </c>
      <c r="AR13801">
        <v>8</v>
      </c>
      <c r="AX13801" t="s">
        <v>31</v>
      </c>
      <c r="AY13801" t="s">
        <v>31</v>
      </c>
    </row>
    <row r="13802" spans="1:51">
      <c r="A13802" t="s">
        <v>2964</v>
      </c>
      <c r="B13802" t="s">
        <v>71</v>
      </c>
      <c r="C13802" t="s">
        <v>174</v>
      </c>
      <c r="D13802" t="s">
        <v>2909</v>
      </c>
      <c r="E13802" t="s">
        <v>2910</v>
      </c>
      <c r="G13802" t="s">
        <v>2965</v>
      </c>
      <c r="I13802">
        <v>39.033000000000001</v>
      </c>
      <c r="J13802">
        <v>-76.906999999999996</v>
      </c>
      <c r="L13802" t="s">
        <v>2648</v>
      </c>
      <c r="M13802">
        <v>1936</v>
      </c>
      <c r="N13802" t="s">
        <v>2260</v>
      </c>
      <c r="O13802" t="s">
        <v>2549</v>
      </c>
      <c r="P13802" s="64">
        <v>13028</v>
      </c>
      <c r="T13802">
        <v>12.8</v>
      </c>
      <c r="U13802">
        <v>12.8</v>
      </c>
      <c r="V13802" t="s">
        <v>462</v>
      </c>
      <c r="W13802" t="s">
        <v>462</v>
      </c>
      <c r="X13802" t="s">
        <v>2792</v>
      </c>
      <c r="Y13802">
        <v>5</v>
      </c>
      <c r="Z13802">
        <v>30</v>
      </c>
      <c r="AA13802">
        <v>3</v>
      </c>
      <c r="AD13802" t="s">
        <v>516</v>
      </c>
      <c r="AE13802">
        <v>39.033000000000001</v>
      </c>
      <c r="AF13802">
        <v>-76.906999999999996</v>
      </c>
      <c r="AG13802" t="s">
        <v>31</v>
      </c>
      <c r="AP13802">
        <v>30</v>
      </c>
      <c r="AQ13802">
        <v>14</v>
      </c>
      <c r="AR13802">
        <v>10</v>
      </c>
      <c r="AX13802" t="s">
        <v>31</v>
      </c>
      <c r="AY13802" t="s">
        <v>31</v>
      </c>
    </row>
    <row r="13803" spans="1:51">
      <c r="A13803" t="s">
        <v>2964</v>
      </c>
      <c r="B13803" t="s">
        <v>71</v>
      </c>
      <c r="C13803" t="s">
        <v>174</v>
      </c>
      <c r="D13803" t="s">
        <v>2909</v>
      </c>
      <c r="E13803" t="s">
        <v>2910</v>
      </c>
      <c r="G13803" t="s">
        <v>2965</v>
      </c>
      <c r="I13803">
        <v>39.033000000000001</v>
      </c>
      <c r="J13803">
        <v>-76.906999999999996</v>
      </c>
      <c r="L13803" t="s">
        <v>2648</v>
      </c>
      <c r="M13803">
        <v>1936</v>
      </c>
      <c r="N13803" t="s">
        <v>2260</v>
      </c>
      <c r="O13803" t="s">
        <v>2549</v>
      </c>
      <c r="P13803" s="64">
        <v>13028</v>
      </c>
      <c r="T13803">
        <v>12.8</v>
      </c>
      <c r="U13803">
        <v>12.8</v>
      </c>
      <c r="V13803" t="s">
        <v>462</v>
      </c>
      <c r="W13803" t="s">
        <v>462</v>
      </c>
      <c r="X13803" t="s">
        <v>2792</v>
      </c>
      <c r="Y13803">
        <v>18</v>
      </c>
      <c r="Z13803">
        <v>30</v>
      </c>
      <c r="AA13803">
        <v>3</v>
      </c>
      <c r="AD13803" t="s">
        <v>516</v>
      </c>
      <c r="AE13803">
        <v>39.033000000000001</v>
      </c>
      <c r="AF13803">
        <v>-76.906999999999996</v>
      </c>
      <c r="AG13803" t="s">
        <v>31</v>
      </c>
      <c r="AP13803">
        <v>30</v>
      </c>
      <c r="AQ13803" t="s">
        <v>462</v>
      </c>
      <c r="AR13803" t="s">
        <v>462</v>
      </c>
      <c r="AX13803" t="s">
        <v>31</v>
      </c>
      <c r="AY13803" t="s">
        <v>31</v>
      </c>
    </row>
    <row r="13804" spans="1:51">
      <c r="A13804" t="s">
        <v>2964</v>
      </c>
      <c r="B13804" t="s">
        <v>71</v>
      </c>
      <c r="C13804" t="s">
        <v>174</v>
      </c>
      <c r="D13804" t="s">
        <v>2909</v>
      </c>
      <c r="E13804" t="s">
        <v>2910</v>
      </c>
      <c r="G13804" t="s">
        <v>2965</v>
      </c>
      <c r="I13804">
        <v>39.033000000000001</v>
      </c>
      <c r="J13804">
        <v>-76.906999999999996</v>
      </c>
      <c r="L13804" t="s">
        <v>2648</v>
      </c>
      <c r="M13804">
        <v>1936</v>
      </c>
      <c r="N13804" t="s">
        <v>2260</v>
      </c>
      <c r="O13804" t="s">
        <v>2549</v>
      </c>
      <c r="P13804" s="64">
        <v>13028</v>
      </c>
      <c r="T13804">
        <v>21.1</v>
      </c>
      <c r="U13804">
        <v>21.1</v>
      </c>
      <c r="V13804" t="s">
        <v>462</v>
      </c>
      <c r="W13804" t="s">
        <v>462</v>
      </c>
      <c r="X13804" t="s">
        <v>2792</v>
      </c>
      <c r="Y13804">
        <v>0</v>
      </c>
      <c r="Z13804">
        <v>60</v>
      </c>
      <c r="AA13804">
        <v>3</v>
      </c>
      <c r="AD13804" t="s">
        <v>516</v>
      </c>
      <c r="AE13804">
        <v>39.033000000000001</v>
      </c>
      <c r="AF13804">
        <v>-76.906999999999996</v>
      </c>
      <c r="AG13804" t="s">
        <v>31</v>
      </c>
      <c r="AP13804">
        <v>30</v>
      </c>
      <c r="AQ13804">
        <v>16</v>
      </c>
      <c r="AR13804">
        <v>8</v>
      </c>
      <c r="AX13804" t="s">
        <v>31</v>
      </c>
      <c r="AY13804" t="s">
        <v>31</v>
      </c>
    </row>
    <row r="13805" spans="1:51">
      <c r="A13805" t="s">
        <v>2964</v>
      </c>
      <c r="B13805" t="s">
        <v>71</v>
      </c>
      <c r="C13805" t="s">
        <v>174</v>
      </c>
      <c r="D13805" t="s">
        <v>2909</v>
      </c>
      <c r="E13805" t="s">
        <v>2910</v>
      </c>
      <c r="G13805" t="s">
        <v>2965</v>
      </c>
      <c r="I13805">
        <v>39.033000000000001</v>
      </c>
      <c r="J13805">
        <v>-76.906999999999996</v>
      </c>
      <c r="L13805" t="s">
        <v>2648</v>
      </c>
      <c r="M13805">
        <v>1936</v>
      </c>
      <c r="N13805" t="s">
        <v>2260</v>
      </c>
      <c r="O13805" t="s">
        <v>2549</v>
      </c>
      <c r="P13805" s="64">
        <v>13028</v>
      </c>
      <c r="T13805">
        <v>21.1</v>
      </c>
      <c r="U13805">
        <v>21.1</v>
      </c>
      <c r="V13805" t="s">
        <v>462</v>
      </c>
      <c r="W13805" t="s">
        <v>462</v>
      </c>
      <c r="X13805" t="s">
        <v>2792</v>
      </c>
      <c r="Y13805">
        <v>1</v>
      </c>
      <c r="Z13805">
        <v>60</v>
      </c>
      <c r="AA13805">
        <v>3</v>
      </c>
      <c r="AD13805" t="s">
        <v>516</v>
      </c>
      <c r="AE13805">
        <v>39.033000000000001</v>
      </c>
      <c r="AF13805">
        <v>-76.906999999999996</v>
      </c>
      <c r="AG13805" t="s">
        <v>31</v>
      </c>
      <c r="AP13805">
        <v>30</v>
      </c>
      <c r="AQ13805">
        <v>14</v>
      </c>
      <c r="AR13805">
        <v>10</v>
      </c>
      <c r="AX13805" t="s">
        <v>31</v>
      </c>
      <c r="AY13805" t="s">
        <v>31</v>
      </c>
    </row>
    <row r="13806" spans="1:51">
      <c r="A13806" t="s">
        <v>2964</v>
      </c>
      <c r="B13806" t="s">
        <v>71</v>
      </c>
      <c r="C13806" t="s">
        <v>174</v>
      </c>
      <c r="D13806" t="s">
        <v>2909</v>
      </c>
      <c r="E13806" t="s">
        <v>2910</v>
      </c>
      <c r="G13806" t="s">
        <v>2965</v>
      </c>
      <c r="I13806">
        <v>39.033000000000001</v>
      </c>
      <c r="J13806">
        <v>-76.906999999999996</v>
      </c>
      <c r="L13806" t="s">
        <v>2648</v>
      </c>
      <c r="M13806">
        <v>1936</v>
      </c>
      <c r="N13806" t="s">
        <v>2260</v>
      </c>
      <c r="O13806" t="s">
        <v>2549</v>
      </c>
      <c r="P13806" s="64">
        <v>13028</v>
      </c>
      <c r="T13806">
        <v>21.1</v>
      </c>
      <c r="U13806">
        <v>21.1</v>
      </c>
      <c r="V13806" t="s">
        <v>462</v>
      </c>
      <c r="W13806" t="s">
        <v>462</v>
      </c>
      <c r="X13806" t="s">
        <v>2792</v>
      </c>
      <c r="Y13806">
        <v>74</v>
      </c>
      <c r="Z13806">
        <v>60</v>
      </c>
      <c r="AA13806">
        <v>3</v>
      </c>
      <c r="AD13806" t="s">
        <v>516</v>
      </c>
      <c r="AE13806">
        <v>39.033000000000001</v>
      </c>
      <c r="AF13806">
        <v>-76.906999999999996</v>
      </c>
      <c r="AG13806" t="s">
        <v>31</v>
      </c>
      <c r="AP13806">
        <v>30</v>
      </c>
      <c r="AQ13806" t="s">
        <v>462</v>
      </c>
      <c r="AR13806" t="s">
        <v>462</v>
      </c>
      <c r="AX13806" t="s">
        <v>31</v>
      </c>
      <c r="AY13806" t="s">
        <v>31</v>
      </c>
    </row>
    <row r="13807" spans="1:51">
      <c r="A13807" t="s">
        <v>2964</v>
      </c>
      <c r="B13807" t="s">
        <v>71</v>
      </c>
      <c r="C13807" t="s">
        <v>174</v>
      </c>
      <c r="D13807" t="s">
        <v>2909</v>
      </c>
      <c r="E13807" t="s">
        <v>2910</v>
      </c>
      <c r="G13807" t="s">
        <v>2965</v>
      </c>
      <c r="I13807">
        <v>39.033000000000001</v>
      </c>
      <c r="J13807">
        <v>-76.906999999999996</v>
      </c>
      <c r="L13807" t="s">
        <v>2648</v>
      </c>
      <c r="M13807">
        <v>1936</v>
      </c>
      <c r="N13807" t="s">
        <v>2260</v>
      </c>
      <c r="O13807" t="s">
        <v>2549</v>
      </c>
      <c r="P13807" s="64">
        <v>13028</v>
      </c>
      <c r="T13807">
        <v>15.6</v>
      </c>
      <c r="U13807">
        <v>15.6</v>
      </c>
      <c r="V13807" t="s">
        <v>462</v>
      </c>
      <c r="W13807" t="s">
        <v>462</v>
      </c>
      <c r="X13807" t="s">
        <v>2792</v>
      </c>
      <c r="Y13807">
        <v>0</v>
      </c>
      <c r="Z13807">
        <v>60</v>
      </c>
      <c r="AA13807">
        <v>3</v>
      </c>
      <c r="AD13807" t="s">
        <v>516</v>
      </c>
      <c r="AE13807">
        <v>39.033000000000001</v>
      </c>
      <c r="AF13807">
        <v>-76.906999999999996</v>
      </c>
      <c r="AG13807" t="s">
        <v>31</v>
      </c>
      <c r="AP13807">
        <v>30</v>
      </c>
      <c r="AQ13807">
        <v>16</v>
      </c>
      <c r="AR13807">
        <v>8</v>
      </c>
      <c r="AX13807" t="s">
        <v>31</v>
      </c>
      <c r="AY13807" t="s">
        <v>31</v>
      </c>
    </row>
    <row r="13808" spans="1:51">
      <c r="A13808" t="s">
        <v>2964</v>
      </c>
      <c r="B13808" t="s">
        <v>71</v>
      </c>
      <c r="C13808" t="s">
        <v>174</v>
      </c>
      <c r="D13808" t="s">
        <v>2909</v>
      </c>
      <c r="E13808" t="s">
        <v>2910</v>
      </c>
      <c r="G13808" t="s">
        <v>2965</v>
      </c>
      <c r="I13808">
        <v>39.033000000000001</v>
      </c>
      <c r="J13808">
        <v>-76.906999999999996</v>
      </c>
      <c r="L13808" t="s">
        <v>2648</v>
      </c>
      <c r="M13808">
        <v>1936</v>
      </c>
      <c r="N13808" t="s">
        <v>2260</v>
      </c>
      <c r="O13808" t="s">
        <v>2549</v>
      </c>
      <c r="P13808" s="64">
        <v>13028</v>
      </c>
      <c r="T13808">
        <v>15.6</v>
      </c>
      <c r="U13808">
        <v>15.6</v>
      </c>
      <c r="V13808" t="s">
        <v>462</v>
      </c>
      <c r="W13808" t="s">
        <v>462</v>
      </c>
      <c r="X13808" t="s">
        <v>2792</v>
      </c>
      <c r="Y13808">
        <v>0</v>
      </c>
      <c r="Z13808">
        <v>60</v>
      </c>
      <c r="AA13808">
        <v>3</v>
      </c>
      <c r="AD13808" t="s">
        <v>516</v>
      </c>
      <c r="AE13808">
        <v>39.033000000000001</v>
      </c>
      <c r="AF13808">
        <v>-76.906999999999996</v>
      </c>
      <c r="AG13808" t="s">
        <v>31</v>
      </c>
      <c r="AP13808">
        <v>30</v>
      </c>
      <c r="AQ13808">
        <v>14</v>
      </c>
      <c r="AR13808">
        <v>10</v>
      </c>
      <c r="AX13808" t="s">
        <v>31</v>
      </c>
      <c r="AY13808" t="s">
        <v>31</v>
      </c>
    </row>
    <row r="13809" spans="1:51">
      <c r="A13809" t="s">
        <v>2964</v>
      </c>
      <c r="B13809" t="s">
        <v>71</v>
      </c>
      <c r="C13809" t="s">
        <v>174</v>
      </c>
      <c r="D13809" t="s">
        <v>2909</v>
      </c>
      <c r="E13809" t="s">
        <v>2910</v>
      </c>
      <c r="G13809" t="s">
        <v>2965</v>
      </c>
      <c r="I13809">
        <v>39.033000000000001</v>
      </c>
      <c r="J13809">
        <v>-76.906999999999996</v>
      </c>
      <c r="L13809" t="s">
        <v>2648</v>
      </c>
      <c r="M13809">
        <v>1936</v>
      </c>
      <c r="N13809" t="s">
        <v>2260</v>
      </c>
      <c r="O13809" t="s">
        <v>2549</v>
      </c>
      <c r="P13809" s="64">
        <v>13028</v>
      </c>
      <c r="T13809">
        <v>15.6</v>
      </c>
      <c r="U13809">
        <v>15.6</v>
      </c>
      <c r="V13809" t="s">
        <v>462</v>
      </c>
      <c r="W13809" t="s">
        <v>462</v>
      </c>
      <c r="X13809" t="s">
        <v>2792</v>
      </c>
      <c r="Y13809">
        <v>14</v>
      </c>
      <c r="Z13809">
        <v>60</v>
      </c>
      <c r="AA13809">
        <v>3</v>
      </c>
      <c r="AD13809" t="s">
        <v>516</v>
      </c>
      <c r="AE13809">
        <v>39.033000000000001</v>
      </c>
      <c r="AF13809">
        <v>-76.906999999999996</v>
      </c>
      <c r="AG13809" t="s">
        <v>31</v>
      </c>
      <c r="AP13809">
        <v>30</v>
      </c>
      <c r="AQ13809" t="s">
        <v>462</v>
      </c>
      <c r="AR13809" t="s">
        <v>462</v>
      </c>
      <c r="AX13809" t="s">
        <v>31</v>
      </c>
      <c r="AY13809" t="s">
        <v>31</v>
      </c>
    </row>
    <row r="13810" spans="1:51">
      <c r="A13810" t="s">
        <v>2964</v>
      </c>
      <c r="B13810" t="s">
        <v>71</v>
      </c>
      <c r="C13810" t="s">
        <v>174</v>
      </c>
      <c r="D13810" t="s">
        <v>2909</v>
      </c>
      <c r="E13810" t="s">
        <v>2910</v>
      </c>
      <c r="G13810" t="s">
        <v>2965</v>
      </c>
      <c r="I13810">
        <v>39.033000000000001</v>
      </c>
      <c r="J13810">
        <v>-76.906999999999996</v>
      </c>
      <c r="L13810" t="s">
        <v>2648</v>
      </c>
      <c r="M13810">
        <v>1936</v>
      </c>
      <c r="N13810" t="s">
        <v>2260</v>
      </c>
      <c r="O13810" t="s">
        <v>2549</v>
      </c>
      <c r="P13810" s="64">
        <v>13028</v>
      </c>
      <c r="T13810">
        <v>12.8</v>
      </c>
      <c r="U13810">
        <v>12.8</v>
      </c>
      <c r="V13810" t="s">
        <v>462</v>
      </c>
      <c r="W13810" t="s">
        <v>462</v>
      </c>
      <c r="X13810" t="s">
        <v>2792</v>
      </c>
      <c r="Y13810">
        <v>0</v>
      </c>
      <c r="Z13810">
        <v>60</v>
      </c>
      <c r="AA13810">
        <v>3</v>
      </c>
      <c r="AD13810" t="s">
        <v>516</v>
      </c>
      <c r="AE13810">
        <v>39.033000000000001</v>
      </c>
      <c r="AF13810">
        <v>-76.906999999999996</v>
      </c>
      <c r="AG13810" t="s">
        <v>31</v>
      </c>
      <c r="AP13810">
        <v>30</v>
      </c>
      <c r="AQ13810">
        <v>16</v>
      </c>
      <c r="AR13810">
        <v>8</v>
      </c>
      <c r="AX13810" t="s">
        <v>31</v>
      </c>
      <c r="AY13810" t="s">
        <v>31</v>
      </c>
    </row>
    <row r="13811" spans="1:51">
      <c r="A13811" t="s">
        <v>2964</v>
      </c>
      <c r="B13811" t="s">
        <v>71</v>
      </c>
      <c r="C13811" t="s">
        <v>174</v>
      </c>
      <c r="D13811" t="s">
        <v>2909</v>
      </c>
      <c r="E13811" t="s">
        <v>2910</v>
      </c>
      <c r="G13811" t="s">
        <v>2965</v>
      </c>
      <c r="I13811">
        <v>39.033000000000001</v>
      </c>
      <c r="J13811">
        <v>-76.906999999999996</v>
      </c>
      <c r="L13811" t="s">
        <v>2648</v>
      </c>
      <c r="M13811">
        <v>1936</v>
      </c>
      <c r="N13811" t="s">
        <v>2260</v>
      </c>
      <c r="O13811" t="s">
        <v>2549</v>
      </c>
      <c r="P13811" s="64">
        <v>13028</v>
      </c>
      <c r="T13811">
        <v>12.8</v>
      </c>
      <c r="U13811">
        <v>12.8</v>
      </c>
      <c r="V13811" t="s">
        <v>462</v>
      </c>
      <c r="W13811" t="s">
        <v>462</v>
      </c>
      <c r="X13811" t="s">
        <v>2792</v>
      </c>
      <c r="Y13811">
        <v>0</v>
      </c>
      <c r="Z13811">
        <v>60</v>
      </c>
      <c r="AA13811">
        <v>3</v>
      </c>
      <c r="AD13811" t="s">
        <v>516</v>
      </c>
      <c r="AE13811">
        <v>39.033000000000001</v>
      </c>
      <c r="AF13811">
        <v>-76.906999999999996</v>
      </c>
      <c r="AG13811" t="s">
        <v>31</v>
      </c>
      <c r="AP13811">
        <v>30</v>
      </c>
      <c r="AQ13811">
        <v>14</v>
      </c>
      <c r="AR13811">
        <v>10</v>
      </c>
      <c r="AX13811" t="s">
        <v>31</v>
      </c>
      <c r="AY13811" t="s">
        <v>31</v>
      </c>
    </row>
    <row r="13812" spans="1:51">
      <c r="A13812" t="s">
        <v>2964</v>
      </c>
      <c r="B13812" t="s">
        <v>71</v>
      </c>
      <c r="C13812" t="s">
        <v>174</v>
      </c>
      <c r="D13812" t="s">
        <v>2909</v>
      </c>
      <c r="E13812" t="s">
        <v>2910</v>
      </c>
      <c r="G13812" t="s">
        <v>2965</v>
      </c>
      <c r="I13812">
        <v>39.033000000000001</v>
      </c>
      <c r="J13812">
        <v>-76.906999999999996</v>
      </c>
      <c r="L13812" t="s">
        <v>2648</v>
      </c>
      <c r="M13812">
        <v>1936</v>
      </c>
      <c r="N13812" t="s">
        <v>2260</v>
      </c>
      <c r="O13812" t="s">
        <v>2549</v>
      </c>
      <c r="P13812" s="64">
        <v>13028</v>
      </c>
      <c r="T13812">
        <v>12.8</v>
      </c>
      <c r="U13812">
        <v>12.8</v>
      </c>
      <c r="V13812" t="s">
        <v>462</v>
      </c>
      <c r="W13812" t="s">
        <v>462</v>
      </c>
      <c r="X13812" t="s">
        <v>2792</v>
      </c>
      <c r="Y13812">
        <v>2</v>
      </c>
      <c r="Z13812">
        <v>60</v>
      </c>
      <c r="AA13812">
        <v>3</v>
      </c>
      <c r="AD13812" t="s">
        <v>516</v>
      </c>
      <c r="AE13812">
        <v>39.033000000000001</v>
      </c>
      <c r="AF13812">
        <v>-76.906999999999996</v>
      </c>
      <c r="AG13812" t="s">
        <v>31</v>
      </c>
      <c r="AP13812">
        <v>30</v>
      </c>
      <c r="AQ13812" t="s">
        <v>462</v>
      </c>
      <c r="AR13812" t="s">
        <v>462</v>
      </c>
      <c r="AX13812" t="s">
        <v>31</v>
      </c>
      <c r="AY13812" t="s">
        <v>31</v>
      </c>
    </row>
    <row r="13813" spans="1:51">
      <c r="A13813" t="s">
        <v>2964</v>
      </c>
      <c r="B13813" t="s">
        <v>71</v>
      </c>
      <c r="C13813" t="s">
        <v>174</v>
      </c>
      <c r="D13813" t="s">
        <v>2909</v>
      </c>
      <c r="E13813" t="s">
        <v>2910</v>
      </c>
      <c r="G13813" t="s">
        <v>2965</v>
      </c>
      <c r="I13813">
        <v>39.033000000000001</v>
      </c>
      <c r="J13813">
        <v>-76.906999999999996</v>
      </c>
      <c r="L13813" t="s">
        <v>2648</v>
      </c>
      <c r="M13813">
        <v>1936</v>
      </c>
      <c r="N13813" t="s">
        <v>2260</v>
      </c>
      <c r="O13813" t="s">
        <v>2549</v>
      </c>
      <c r="P13813" s="64">
        <v>13028</v>
      </c>
      <c r="T13813">
        <v>21.1</v>
      </c>
      <c r="U13813">
        <v>21.1</v>
      </c>
      <c r="V13813" t="s">
        <v>462</v>
      </c>
      <c r="W13813" t="s">
        <v>462</v>
      </c>
      <c r="X13813" t="s">
        <v>2792</v>
      </c>
      <c r="Y13813">
        <v>0</v>
      </c>
      <c r="Z13813">
        <v>90</v>
      </c>
      <c r="AA13813">
        <v>3</v>
      </c>
      <c r="AD13813" t="s">
        <v>516</v>
      </c>
      <c r="AE13813">
        <v>39.033000000000001</v>
      </c>
      <c r="AF13813">
        <v>-76.906999999999996</v>
      </c>
      <c r="AG13813" t="s">
        <v>31</v>
      </c>
      <c r="AP13813">
        <v>30</v>
      </c>
      <c r="AQ13813">
        <v>16</v>
      </c>
      <c r="AR13813">
        <v>8</v>
      </c>
      <c r="AX13813" t="s">
        <v>31</v>
      </c>
      <c r="AY13813" t="s">
        <v>31</v>
      </c>
    </row>
    <row r="13814" spans="1:51">
      <c r="A13814" t="s">
        <v>2964</v>
      </c>
      <c r="B13814" t="s">
        <v>71</v>
      </c>
      <c r="C13814" t="s">
        <v>174</v>
      </c>
      <c r="D13814" t="s">
        <v>2909</v>
      </c>
      <c r="E13814" t="s">
        <v>2910</v>
      </c>
      <c r="G13814" t="s">
        <v>2965</v>
      </c>
      <c r="I13814">
        <v>39.033000000000001</v>
      </c>
      <c r="J13814">
        <v>-76.906999999999996</v>
      </c>
      <c r="L13814" t="s">
        <v>2648</v>
      </c>
      <c r="M13814">
        <v>1936</v>
      </c>
      <c r="N13814" t="s">
        <v>2260</v>
      </c>
      <c r="O13814" t="s">
        <v>2549</v>
      </c>
      <c r="P13814" s="64">
        <v>13028</v>
      </c>
      <c r="T13814">
        <v>21.1</v>
      </c>
      <c r="U13814">
        <v>21.1</v>
      </c>
      <c r="V13814" t="s">
        <v>462</v>
      </c>
      <c r="W13814" t="s">
        <v>462</v>
      </c>
      <c r="X13814" t="s">
        <v>2792</v>
      </c>
      <c r="Y13814">
        <v>10</v>
      </c>
      <c r="Z13814">
        <v>90</v>
      </c>
      <c r="AA13814">
        <v>3</v>
      </c>
      <c r="AD13814" t="s">
        <v>516</v>
      </c>
      <c r="AE13814">
        <v>39.033000000000001</v>
      </c>
      <c r="AF13814">
        <v>-76.906999999999996</v>
      </c>
      <c r="AG13814" t="s">
        <v>31</v>
      </c>
      <c r="AP13814">
        <v>30</v>
      </c>
      <c r="AQ13814">
        <v>14</v>
      </c>
      <c r="AR13814">
        <v>10</v>
      </c>
      <c r="AX13814" t="s">
        <v>31</v>
      </c>
      <c r="AY13814" t="s">
        <v>31</v>
      </c>
    </row>
    <row r="13815" spans="1:51">
      <c r="A13815" t="s">
        <v>2964</v>
      </c>
      <c r="B13815" t="s">
        <v>71</v>
      </c>
      <c r="C13815" t="s">
        <v>174</v>
      </c>
      <c r="D13815" t="s">
        <v>2909</v>
      </c>
      <c r="E13815" t="s">
        <v>2910</v>
      </c>
      <c r="G13815" t="s">
        <v>2965</v>
      </c>
      <c r="I13815">
        <v>39.033000000000001</v>
      </c>
      <c r="J13815">
        <v>-76.906999999999996</v>
      </c>
      <c r="L13815" t="s">
        <v>2648</v>
      </c>
      <c r="M13815">
        <v>1936</v>
      </c>
      <c r="N13815" t="s">
        <v>2260</v>
      </c>
      <c r="O13815" t="s">
        <v>2549</v>
      </c>
      <c r="P13815" s="64">
        <v>13028</v>
      </c>
      <c r="T13815">
        <v>21.1</v>
      </c>
      <c r="U13815">
        <v>21.1</v>
      </c>
      <c r="V13815" t="s">
        <v>462</v>
      </c>
      <c r="W13815" t="s">
        <v>462</v>
      </c>
      <c r="X13815" t="s">
        <v>2792</v>
      </c>
      <c r="Y13815">
        <v>61</v>
      </c>
      <c r="Z13815">
        <v>90</v>
      </c>
      <c r="AA13815">
        <v>3</v>
      </c>
      <c r="AD13815" t="s">
        <v>516</v>
      </c>
      <c r="AE13815">
        <v>39.033000000000001</v>
      </c>
      <c r="AF13815">
        <v>-76.906999999999996</v>
      </c>
      <c r="AG13815" t="s">
        <v>31</v>
      </c>
      <c r="AP13815">
        <v>30</v>
      </c>
      <c r="AQ13815" t="s">
        <v>462</v>
      </c>
      <c r="AR13815" t="s">
        <v>462</v>
      </c>
      <c r="AX13815" t="s">
        <v>31</v>
      </c>
      <c r="AY13815" t="s">
        <v>31</v>
      </c>
    </row>
    <row r="13816" spans="1:51">
      <c r="A13816" t="s">
        <v>2964</v>
      </c>
      <c r="B13816" t="s">
        <v>71</v>
      </c>
      <c r="C13816" t="s">
        <v>174</v>
      </c>
      <c r="D13816" t="s">
        <v>2909</v>
      </c>
      <c r="E13816" t="s">
        <v>2910</v>
      </c>
      <c r="G13816" t="s">
        <v>2965</v>
      </c>
      <c r="I13816">
        <v>39.033000000000001</v>
      </c>
      <c r="J13816">
        <v>-76.906999999999996</v>
      </c>
      <c r="L13816" t="s">
        <v>2648</v>
      </c>
      <c r="M13816">
        <v>1936</v>
      </c>
      <c r="N13816" t="s">
        <v>2260</v>
      </c>
      <c r="O13816" t="s">
        <v>2549</v>
      </c>
      <c r="P13816" s="64">
        <v>13028</v>
      </c>
      <c r="T13816">
        <v>15.6</v>
      </c>
      <c r="U13816">
        <v>15.6</v>
      </c>
      <c r="V13816" t="s">
        <v>462</v>
      </c>
      <c r="W13816" t="s">
        <v>462</v>
      </c>
      <c r="X13816" t="s">
        <v>2792</v>
      </c>
      <c r="Y13816">
        <v>11</v>
      </c>
      <c r="Z13816">
        <v>90</v>
      </c>
      <c r="AA13816">
        <v>3</v>
      </c>
      <c r="AD13816" t="s">
        <v>516</v>
      </c>
      <c r="AE13816">
        <v>39.033000000000001</v>
      </c>
      <c r="AF13816">
        <v>-76.906999999999996</v>
      </c>
      <c r="AG13816" t="s">
        <v>31</v>
      </c>
      <c r="AP13816">
        <v>30</v>
      </c>
      <c r="AQ13816">
        <v>16</v>
      </c>
      <c r="AR13816">
        <v>8</v>
      </c>
      <c r="AX13816" t="s">
        <v>31</v>
      </c>
      <c r="AY13816" t="s">
        <v>31</v>
      </c>
    </row>
    <row r="13817" spans="1:51">
      <c r="A13817" t="s">
        <v>2964</v>
      </c>
      <c r="B13817" t="s">
        <v>71</v>
      </c>
      <c r="C13817" t="s">
        <v>174</v>
      </c>
      <c r="D13817" t="s">
        <v>2909</v>
      </c>
      <c r="E13817" t="s">
        <v>2910</v>
      </c>
      <c r="G13817" t="s">
        <v>2965</v>
      </c>
      <c r="I13817">
        <v>39.033000000000001</v>
      </c>
      <c r="J13817">
        <v>-76.906999999999996</v>
      </c>
      <c r="L13817" t="s">
        <v>2648</v>
      </c>
      <c r="M13817">
        <v>1936</v>
      </c>
      <c r="N13817" t="s">
        <v>2260</v>
      </c>
      <c r="O13817" t="s">
        <v>2549</v>
      </c>
      <c r="P13817" s="64">
        <v>13028</v>
      </c>
      <c r="T13817">
        <v>15.6</v>
      </c>
      <c r="U13817">
        <v>15.6</v>
      </c>
      <c r="V13817" t="s">
        <v>462</v>
      </c>
      <c r="W13817" t="s">
        <v>462</v>
      </c>
      <c r="X13817" t="s">
        <v>2792</v>
      </c>
      <c r="Y13817">
        <v>24</v>
      </c>
      <c r="Z13817">
        <v>90</v>
      </c>
      <c r="AA13817">
        <v>3</v>
      </c>
      <c r="AD13817" t="s">
        <v>516</v>
      </c>
      <c r="AE13817">
        <v>39.033000000000001</v>
      </c>
      <c r="AF13817">
        <v>-76.906999999999996</v>
      </c>
      <c r="AG13817" t="s">
        <v>31</v>
      </c>
      <c r="AP13817">
        <v>30</v>
      </c>
      <c r="AQ13817">
        <v>14</v>
      </c>
      <c r="AR13817">
        <v>10</v>
      </c>
      <c r="AX13817" t="s">
        <v>31</v>
      </c>
      <c r="AY13817" t="s">
        <v>31</v>
      </c>
    </row>
    <row r="13818" spans="1:51">
      <c r="A13818" t="s">
        <v>2964</v>
      </c>
      <c r="B13818" t="s">
        <v>71</v>
      </c>
      <c r="C13818" t="s">
        <v>174</v>
      </c>
      <c r="D13818" t="s">
        <v>2909</v>
      </c>
      <c r="E13818" t="s">
        <v>2910</v>
      </c>
      <c r="G13818" t="s">
        <v>2965</v>
      </c>
      <c r="I13818">
        <v>39.033000000000001</v>
      </c>
      <c r="J13818">
        <v>-76.906999999999996</v>
      </c>
      <c r="L13818" t="s">
        <v>2648</v>
      </c>
      <c r="M13818">
        <v>1936</v>
      </c>
      <c r="N13818" t="s">
        <v>2260</v>
      </c>
      <c r="O13818" t="s">
        <v>2549</v>
      </c>
      <c r="P13818" s="64">
        <v>13028</v>
      </c>
      <c r="T13818">
        <v>15.6</v>
      </c>
      <c r="U13818">
        <v>15.6</v>
      </c>
      <c r="V13818" t="s">
        <v>462</v>
      </c>
      <c r="W13818" t="s">
        <v>462</v>
      </c>
      <c r="X13818" t="s">
        <v>2792</v>
      </c>
      <c r="Y13818">
        <v>53</v>
      </c>
      <c r="Z13818">
        <v>90</v>
      </c>
      <c r="AA13818">
        <v>3</v>
      </c>
      <c r="AD13818" t="s">
        <v>516</v>
      </c>
      <c r="AE13818">
        <v>39.033000000000001</v>
      </c>
      <c r="AF13818">
        <v>-76.906999999999996</v>
      </c>
      <c r="AG13818" t="s">
        <v>31</v>
      </c>
      <c r="AP13818">
        <v>30</v>
      </c>
      <c r="AQ13818" t="s">
        <v>462</v>
      </c>
      <c r="AR13818" t="s">
        <v>462</v>
      </c>
      <c r="AX13818" t="s">
        <v>31</v>
      </c>
      <c r="AY13818" t="s">
        <v>31</v>
      </c>
    </row>
    <row r="13819" spans="1:51">
      <c r="A13819" t="s">
        <v>2964</v>
      </c>
      <c r="B13819" t="s">
        <v>71</v>
      </c>
      <c r="C13819" t="s">
        <v>174</v>
      </c>
      <c r="D13819" t="s">
        <v>2909</v>
      </c>
      <c r="E13819" t="s">
        <v>2910</v>
      </c>
      <c r="G13819" t="s">
        <v>2965</v>
      </c>
      <c r="I13819">
        <v>39.033000000000001</v>
      </c>
      <c r="J13819">
        <v>-76.906999999999996</v>
      </c>
      <c r="L13819" t="s">
        <v>2648</v>
      </c>
      <c r="M13819">
        <v>1936</v>
      </c>
      <c r="N13819" t="s">
        <v>2260</v>
      </c>
      <c r="O13819" t="s">
        <v>2549</v>
      </c>
      <c r="P13819" s="64">
        <v>13028</v>
      </c>
      <c r="T13819">
        <v>12.8</v>
      </c>
      <c r="U13819">
        <v>12.8</v>
      </c>
      <c r="V13819" t="s">
        <v>462</v>
      </c>
      <c r="W13819" t="s">
        <v>462</v>
      </c>
      <c r="X13819" t="s">
        <v>2792</v>
      </c>
      <c r="Y13819">
        <v>0</v>
      </c>
      <c r="Z13819">
        <v>90</v>
      </c>
      <c r="AA13819">
        <v>3</v>
      </c>
      <c r="AD13819" t="s">
        <v>516</v>
      </c>
      <c r="AE13819">
        <v>39.033000000000001</v>
      </c>
      <c r="AF13819">
        <v>-76.906999999999996</v>
      </c>
      <c r="AG13819" t="s">
        <v>31</v>
      </c>
      <c r="AP13819">
        <v>30</v>
      </c>
      <c r="AQ13819">
        <v>16</v>
      </c>
      <c r="AR13819">
        <v>8</v>
      </c>
      <c r="AX13819" t="s">
        <v>31</v>
      </c>
      <c r="AY13819" t="s">
        <v>31</v>
      </c>
    </row>
    <row r="13820" spans="1:51">
      <c r="A13820" t="s">
        <v>2964</v>
      </c>
      <c r="B13820" t="s">
        <v>71</v>
      </c>
      <c r="C13820" t="s">
        <v>174</v>
      </c>
      <c r="D13820" t="s">
        <v>2909</v>
      </c>
      <c r="E13820" t="s">
        <v>2910</v>
      </c>
      <c r="G13820" t="s">
        <v>2965</v>
      </c>
      <c r="I13820">
        <v>39.033000000000001</v>
      </c>
      <c r="J13820">
        <v>-76.906999999999996</v>
      </c>
      <c r="L13820" t="s">
        <v>2648</v>
      </c>
      <c r="M13820">
        <v>1936</v>
      </c>
      <c r="N13820" t="s">
        <v>2260</v>
      </c>
      <c r="O13820" t="s">
        <v>2549</v>
      </c>
      <c r="P13820" s="64">
        <v>13028</v>
      </c>
      <c r="T13820">
        <v>12.8</v>
      </c>
      <c r="U13820">
        <v>12.8</v>
      </c>
      <c r="V13820" t="s">
        <v>462</v>
      </c>
      <c r="W13820" t="s">
        <v>462</v>
      </c>
      <c r="X13820" t="s">
        <v>2792</v>
      </c>
      <c r="Y13820">
        <v>4</v>
      </c>
      <c r="Z13820">
        <v>90</v>
      </c>
      <c r="AA13820">
        <v>3</v>
      </c>
      <c r="AD13820" t="s">
        <v>516</v>
      </c>
      <c r="AE13820">
        <v>39.033000000000001</v>
      </c>
      <c r="AF13820">
        <v>-76.906999999999996</v>
      </c>
      <c r="AG13820" t="s">
        <v>31</v>
      </c>
      <c r="AP13820">
        <v>30</v>
      </c>
      <c r="AQ13820">
        <v>14</v>
      </c>
      <c r="AR13820">
        <v>10</v>
      </c>
      <c r="AX13820" t="s">
        <v>31</v>
      </c>
      <c r="AY13820" t="s">
        <v>31</v>
      </c>
    </row>
    <row r="13821" spans="1:51">
      <c r="A13821" t="s">
        <v>2964</v>
      </c>
      <c r="B13821" t="s">
        <v>71</v>
      </c>
      <c r="C13821" t="s">
        <v>174</v>
      </c>
      <c r="D13821" t="s">
        <v>2909</v>
      </c>
      <c r="E13821" t="s">
        <v>2910</v>
      </c>
      <c r="G13821" t="s">
        <v>2965</v>
      </c>
      <c r="I13821">
        <v>39.033000000000001</v>
      </c>
      <c r="J13821">
        <v>-76.906999999999996</v>
      </c>
      <c r="L13821" t="s">
        <v>2648</v>
      </c>
      <c r="M13821">
        <v>1936</v>
      </c>
      <c r="N13821" t="s">
        <v>2260</v>
      </c>
      <c r="O13821" t="s">
        <v>2549</v>
      </c>
      <c r="P13821" s="64">
        <v>13028</v>
      </c>
      <c r="T13821">
        <v>12.8</v>
      </c>
      <c r="U13821">
        <v>12.8</v>
      </c>
      <c r="V13821" t="s">
        <v>462</v>
      </c>
      <c r="W13821" t="s">
        <v>462</v>
      </c>
      <c r="X13821" t="s">
        <v>2792</v>
      </c>
      <c r="Y13821">
        <v>14</v>
      </c>
      <c r="Z13821">
        <v>90</v>
      </c>
      <c r="AA13821">
        <v>3</v>
      </c>
      <c r="AD13821" t="s">
        <v>516</v>
      </c>
      <c r="AE13821">
        <v>39.033000000000001</v>
      </c>
      <c r="AF13821">
        <v>-76.906999999999996</v>
      </c>
      <c r="AG13821" t="s">
        <v>31</v>
      </c>
      <c r="AP13821">
        <v>30</v>
      </c>
      <c r="AQ13821" t="s">
        <v>462</v>
      </c>
      <c r="AR13821" t="s">
        <v>462</v>
      </c>
      <c r="AX13821" t="s">
        <v>31</v>
      </c>
      <c r="AY13821" t="s">
        <v>31</v>
      </c>
    </row>
    <row r="13822" spans="1:51">
      <c r="A13822" t="s">
        <v>2964</v>
      </c>
      <c r="B13822" t="s">
        <v>71</v>
      </c>
      <c r="C13822" t="s">
        <v>174</v>
      </c>
      <c r="D13822" t="s">
        <v>2909</v>
      </c>
      <c r="E13822" t="s">
        <v>2910</v>
      </c>
      <c r="G13822" t="s">
        <v>2965</v>
      </c>
      <c r="I13822">
        <v>39.033000000000001</v>
      </c>
      <c r="J13822">
        <v>-76.906999999999996</v>
      </c>
      <c r="L13822" t="s">
        <v>2648</v>
      </c>
      <c r="M13822">
        <v>1936</v>
      </c>
      <c r="N13822" t="s">
        <v>2260</v>
      </c>
      <c r="O13822" t="s">
        <v>2549</v>
      </c>
      <c r="P13822" s="64">
        <v>13028</v>
      </c>
      <c r="T13822">
        <v>21.1</v>
      </c>
      <c r="U13822">
        <v>21.1</v>
      </c>
      <c r="V13822" t="s">
        <v>462</v>
      </c>
      <c r="W13822" t="s">
        <v>462</v>
      </c>
      <c r="X13822" t="s">
        <v>2792</v>
      </c>
      <c r="Y13822">
        <v>12</v>
      </c>
      <c r="Z13822">
        <v>120</v>
      </c>
      <c r="AA13822">
        <v>3</v>
      </c>
      <c r="AD13822" t="s">
        <v>516</v>
      </c>
      <c r="AE13822">
        <v>39.033000000000001</v>
      </c>
      <c r="AF13822">
        <v>-76.906999999999996</v>
      </c>
      <c r="AG13822" t="s">
        <v>31</v>
      </c>
      <c r="AP13822">
        <v>30</v>
      </c>
      <c r="AQ13822">
        <v>16</v>
      </c>
      <c r="AR13822">
        <v>8</v>
      </c>
      <c r="AX13822" t="s">
        <v>31</v>
      </c>
      <c r="AY13822" t="s">
        <v>31</v>
      </c>
    </row>
    <row r="13823" spans="1:51">
      <c r="A13823" t="s">
        <v>2964</v>
      </c>
      <c r="B13823" t="s">
        <v>71</v>
      </c>
      <c r="C13823" t="s">
        <v>174</v>
      </c>
      <c r="D13823" t="s">
        <v>2909</v>
      </c>
      <c r="E13823" t="s">
        <v>2910</v>
      </c>
      <c r="G13823" t="s">
        <v>2965</v>
      </c>
      <c r="I13823">
        <v>39.033000000000001</v>
      </c>
      <c r="J13823">
        <v>-76.906999999999996</v>
      </c>
      <c r="L13823" t="s">
        <v>2648</v>
      </c>
      <c r="M13823">
        <v>1936</v>
      </c>
      <c r="N13823" t="s">
        <v>2260</v>
      </c>
      <c r="O13823" t="s">
        <v>2549</v>
      </c>
      <c r="P13823" s="64">
        <v>13028</v>
      </c>
      <c r="T13823">
        <v>21.1</v>
      </c>
      <c r="U13823">
        <v>21.1</v>
      </c>
      <c r="V13823" t="s">
        <v>462</v>
      </c>
      <c r="W13823" t="s">
        <v>462</v>
      </c>
      <c r="X13823" t="s">
        <v>2792</v>
      </c>
      <c r="Y13823">
        <v>24</v>
      </c>
      <c r="Z13823">
        <v>120</v>
      </c>
      <c r="AA13823">
        <v>3</v>
      </c>
      <c r="AD13823" t="s">
        <v>516</v>
      </c>
      <c r="AE13823">
        <v>39.033000000000001</v>
      </c>
      <c r="AF13823">
        <v>-76.906999999999996</v>
      </c>
      <c r="AG13823" t="s">
        <v>31</v>
      </c>
      <c r="AP13823">
        <v>30</v>
      </c>
      <c r="AQ13823">
        <v>14</v>
      </c>
      <c r="AR13823">
        <v>10</v>
      </c>
      <c r="AX13823" t="s">
        <v>31</v>
      </c>
      <c r="AY13823" t="s">
        <v>31</v>
      </c>
    </row>
    <row r="13824" spans="1:51">
      <c r="A13824" t="s">
        <v>2964</v>
      </c>
      <c r="B13824" t="s">
        <v>71</v>
      </c>
      <c r="C13824" t="s">
        <v>174</v>
      </c>
      <c r="D13824" t="s">
        <v>2909</v>
      </c>
      <c r="E13824" t="s">
        <v>2910</v>
      </c>
      <c r="G13824" t="s">
        <v>2965</v>
      </c>
      <c r="I13824">
        <v>39.033000000000001</v>
      </c>
      <c r="J13824">
        <v>-76.906999999999996</v>
      </c>
      <c r="L13824" t="s">
        <v>2648</v>
      </c>
      <c r="M13824">
        <v>1936</v>
      </c>
      <c r="N13824" t="s">
        <v>2260</v>
      </c>
      <c r="O13824" t="s">
        <v>2549</v>
      </c>
      <c r="P13824" s="64">
        <v>13028</v>
      </c>
      <c r="T13824">
        <v>21.1</v>
      </c>
      <c r="U13824">
        <v>21.1</v>
      </c>
      <c r="V13824" t="s">
        <v>462</v>
      </c>
      <c r="W13824" t="s">
        <v>462</v>
      </c>
      <c r="X13824" t="s">
        <v>2792</v>
      </c>
      <c r="Y13824">
        <v>81</v>
      </c>
      <c r="Z13824">
        <v>120</v>
      </c>
      <c r="AA13824">
        <v>3</v>
      </c>
      <c r="AD13824" t="s">
        <v>516</v>
      </c>
      <c r="AE13824">
        <v>39.033000000000001</v>
      </c>
      <c r="AF13824">
        <v>-76.906999999999996</v>
      </c>
      <c r="AG13824" t="s">
        <v>31</v>
      </c>
      <c r="AP13824">
        <v>30</v>
      </c>
      <c r="AQ13824" t="s">
        <v>462</v>
      </c>
      <c r="AR13824" t="s">
        <v>462</v>
      </c>
      <c r="AX13824" t="s">
        <v>31</v>
      </c>
      <c r="AY13824" t="s">
        <v>31</v>
      </c>
    </row>
    <row r="13825" spans="1:51">
      <c r="A13825" t="s">
        <v>2964</v>
      </c>
      <c r="B13825" t="s">
        <v>71</v>
      </c>
      <c r="C13825" t="s">
        <v>174</v>
      </c>
      <c r="D13825" t="s">
        <v>2909</v>
      </c>
      <c r="E13825" t="s">
        <v>2910</v>
      </c>
      <c r="G13825" t="s">
        <v>2965</v>
      </c>
      <c r="I13825">
        <v>39.033000000000001</v>
      </c>
      <c r="J13825">
        <v>-76.906999999999996</v>
      </c>
      <c r="L13825" t="s">
        <v>2648</v>
      </c>
      <c r="M13825">
        <v>1936</v>
      </c>
      <c r="N13825" t="s">
        <v>2260</v>
      </c>
      <c r="O13825" t="s">
        <v>2549</v>
      </c>
      <c r="P13825" s="64">
        <v>13028</v>
      </c>
      <c r="T13825">
        <v>15.6</v>
      </c>
      <c r="U13825">
        <v>15.6</v>
      </c>
      <c r="V13825" t="s">
        <v>462</v>
      </c>
      <c r="W13825" t="s">
        <v>462</v>
      </c>
      <c r="X13825" t="s">
        <v>2792</v>
      </c>
      <c r="Y13825">
        <v>38</v>
      </c>
      <c r="Z13825">
        <v>120</v>
      </c>
      <c r="AA13825">
        <v>3</v>
      </c>
      <c r="AD13825" t="s">
        <v>516</v>
      </c>
      <c r="AE13825">
        <v>39.033000000000001</v>
      </c>
      <c r="AF13825">
        <v>-76.906999999999996</v>
      </c>
      <c r="AG13825" t="s">
        <v>31</v>
      </c>
      <c r="AP13825">
        <v>30</v>
      </c>
      <c r="AQ13825">
        <v>16</v>
      </c>
      <c r="AR13825">
        <v>8</v>
      </c>
      <c r="AX13825" t="s">
        <v>31</v>
      </c>
      <c r="AY13825" t="s">
        <v>31</v>
      </c>
    </row>
    <row r="13826" spans="1:51">
      <c r="A13826" t="s">
        <v>2964</v>
      </c>
      <c r="B13826" t="s">
        <v>71</v>
      </c>
      <c r="C13826" t="s">
        <v>174</v>
      </c>
      <c r="D13826" t="s">
        <v>2909</v>
      </c>
      <c r="E13826" t="s">
        <v>2910</v>
      </c>
      <c r="G13826" t="s">
        <v>2965</v>
      </c>
      <c r="I13826">
        <v>39.033000000000001</v>
      </c>
      <c r="J13826">
        <v>-76.906999999999996</v>
      </c>
      <c r="L13826" t="s">
        <v>2648</v>
      </c>
      <c r="M13826">
        <v>1936</v>
      </c>
      <c r="N13826" t="s">
        <v>2260</v>
      </c>
      <c r="O13826" t="s">
        <v>2549</v>
      </c>
      <c r="P13826" s="64">
        <v>13028</v>
      </c>
      <c r="T13826">
        <v>15.6</v>
      </c>
      <c r="U13826">
        <v>15.6</v>
      </c>
      <c r="V13826" t="s">
        <v>462</v>
      </c>
      <c r="W13826" t="s">
        <v>462</v>
      </c>
      <c r="X13826" t="s">
        <v>2792</v>
      </c>
      <c r="Y13826">
        <v>71</v>
      </c>
      <c r="Z13826">
        <v>120</v>
      </c>
      <c r="AA13826">
        <v>3</v>
      </c>
      <c r="AD13826" t="s">
        <v>516</v>
      </c>
      <c r="AE13826">
        <v>39.033000000000001</v>
      </c>
      <c r="AF13826">
        <v>-76.906999999999996</v>
      </c>
      <c r="AG13826" t="s">
        <v>31</v>
      </c>
      <c r="AP13826">
        <v>30</v>
      </c>
      <c r="AQ13826">
        <v>14</v>
      </c>
      <c r="AR13826">
        <v>10</v>
      </c>
      <c r="AX13826" t="s">
        <v>31</v>
      </c>
      <c r="AY13826" t="s">
        <v>31</v>
      </c>
    </row>
    <row r="13827" spans="1:51">
      <c r="A13827" t="s">
        <v>2964</v>
      </c>
      <c r="B13827" t="s">
        <v>71</v>
      </c>
      <c r="C13827" t="s">
        <v>174</v>
      </c>
      <c r="D13827" t="s">
        <v>2909</v>
      </c>
      <c r="E13827" t="s">
        <v>2910</v>
      </c>
      <c r="G13827" t="s">
        <v>2965</v>
      </c>
      <c r="I13827">
        <v>39.033000000000001</v>
      </c>
      <c r="J13827">
        <v>-76.906999999999996</v>
      </c>
      <c r="L13827" t="s">
        <v>2648</v>
      </c>
      <c r="M13827">
        <v>1936</v>
      </c>
      <c r="N13827" t="s">
        <v>2260</v>
      </c>
      <c r="O13827" t="s">
        <v>2549</v>
      </c>
      <c r="P13827" s="64">
        <v>13028</v>
      </c>
      <c r="T13827">
        <v>15.6</v>
      </c>
      <c r="U13827">
        <v>15.6</v>
      </c>
      <c r="V13827" t="s">
        <v>462</v>
      </c>
      <c r="W13827" t="s">
        <v>462</v>
      </c>
      <c r="X13827" t="s">
        <v>2792</v>
      </c>
      <c r="Y13827">
        <v>70</v>
      </c>
      <c r="Z13827">
        <v>120</v>
      </c>
      <c r="AA13827">
        <v>3</v>
      </c>
      <c r="AD13827" t="s">
        <v>516</v>
      </c>
      <c r="AE13827">
        <v>39.033000000000001</v>
      </c>
      <c r="AF13827">
        <v>-76.906999999999996</v>
      </c>
      <c r="AG13827" t="s">
        <v>31</v>
      </c>
      <c r="AP13827">
        <v>30</v>
      </c>
      <c r="AQ13827" t="s">
        <v>462</v>
      </c>
      <c r="AR13827" t="s">
        <v>462</v>
      </c>
      <c r="AX13827" t="s">
        <v>31</v>
      </c>
      <c r="AY13827" t="s">
        <v>31</v>
      </c>
    </row>
    <row r="13828" spans="1:51">
      <c r="A13828" t="s">
        <v>2964</v>
      </c>
      <c r="B13828" t="s">
        <v>71</v>
      </c>
      <c r="C13828" t="s">
        <v>174</v>
      </c>
      <c r="D13828" t="s">
        <v>2909</v>
      </c>
      <c r="E13828" t="s">
        <v>2910</v>
      </c>
      <c r="G13828" t="s">
        <v>2965</v>
      </c>
      <c r="I13828">
        <v>39.033000000000001</v>
      </c>
      <c r="J13828">
        <v>-76.906999999999996</v>
      </c>
      <c r="L13828" t="s">
        <v>2648</v>
      </c>
      <c r="M13828">
        <v>1936</v>
      </c>
      <c r="N13828" t="s">
        <v>2260</v>
      </c>
      <c r="O13828" t="s">
        <v>2549</v>
      </c>
      <c r="P13828" s="64">
        <v>13028</v>
      </c>
      <c r="T13828">
        <v>12.8</v>
      </c>
      <c r="U13828">
        <v>12.8</v>
      </c>
      <c r="V13828" t="s">
        <v>462</v>
      </c>
      <c r="W13828" t="s">
        <v>462</v>
      </c>
      <c r="X13828" t="s">
        <v>2792</v>
      </c>
      <c r="Y13828">
        <v>61</v>
      </c>
      <c r="Z13828">
        <v>120</v>
      </c>
      <c r="AA13828">
        <v>3</v>
      </c>
      <c r="AD13828" t="s">
        <v>516</v>
      </c>
      <c r="AE13828">
        <v>39.033000000000001</v>
      </c>
      <c r="AF13828">
        <v>-76.906999999999996</v>
      </c>
      <c r="AG13828" t="s">
        <v>31</v>
      </c>
      <c r="AP13828">
        <v>30</v>
      </c>
      <c r="AQ13828">
        <v>16</v>
      </c>
      <c r="AR13828">
        <v>8</v>
      </c>
      <c r="AX13828" t="s">
        <v>31</v>
      </c>
      <c r="AY13828" t="s">
        <v>31</v>
      </c>
    </row>
    <row r="13829" spans="1:51">
      <c r="A13829" t="s">
        <v>2964</v>
      </c>
      <c r="B13829" t="s">
        <v>71</v>
      </c>
      <c r="C13829" t="s">
        <v>174</v>
      </c>
      <c r="D13829" t="s">
        <v>2909</v>
      </c>
      <c r="E13829" t="s">
        <v>2910</v>
      </c>
      <c r="G13829" t="s">
        <v>2965</v>
      </c>
      <c r="I13829">
        <v>39.033000000000001</v>
      </c>
      <c r="J13829">
        <v>-76.906999999999996</v>
      </c>
      <c r="L13829" t="s">
        <v>2648</v>
      </c>
      <c r="M13829">
        <v>1936</v>
      </c>
      <c r="N13829" t="s">
        <v>2260</v>
      </c>
      <c r="O13829" t="s">
        <v>2549</v>
      </c>
      <c r="P13829" s="64">
        <v>13028</v>
      </c>
      <c r="T13829">
        <v>12.8</v>
      </c>
      <c r="U13829">
        <v>12.8</v>
      </c>
      <c r="V13829" t="s">
        <v>462</v>
      </c>
      <c r="W13829" t="s">
        <v>462</v>
      </c>
      <c r="X13829" t="s">
        <v>2792</v>
      </c>
      <c r="Y13829">
        <v>63</v>
      </c>
      <c r="Z13829">
        <v>120</v>
      </c>
      <c r="AA13829">
        <v>3</v>
      </c>
      <c r="AD13829" t="s">
        <v>516</v>
      </c>
      <c r="AE13829">
        <v>39.033000000000001</v>
      </c>
      <c r="AF13829">
        <v>-76.906999999999996</v>
      </c>
      <c r="AG13829" t="s">
        <v>31</v>
      </c>
      <c r="AP13829">
        <v>30</v>
      </c>
      <c r="AQ13829">
        <v>14</v>
      </c>
      <c r="AR13829">
        <v>10</v>
      </c>
      <c r="AX13829" t="s">
        <v>31</v>
      </c>
      <c r="AY13829" t="s">
        <v>31</v>
      </c>
    </row>
    <row r="13830" spans="1:51">
      <c r="A13830" t="s">
        <v>2964</v>
      </c>
      <c r="B13830" t="s">
        <v>71</v>
      </c>
      <c r="C13830" t="s">
        <v>174</v>
      </c>
      <c r="D13830" t="s">
        <v>2909</v>
      </c>
      <c r="E13830" t="s">
        <v>2910</v>
      </c>
      <c r="G13830" t="s">
        <v>2965</v>
      </c>
      <c r="I13830">
        <v>39.033000000000001</v>
      </c>
      <c r="J13830">
        <v>-76.906999999999996</v>
      </c>
      <c r="L13830" t="s">
        <v>2648</v>
      </c>
      <c r="M13830">
        <v>1936</v>
      </c>
      <c r="N13830" t="s">
        <v>2260</v>
      </c>
      <c r="O13830" t="s">
        <v>2549</v>
      </c>
      <c r="P13830" s="64">
        <v>13028</v>
      </c>
      <c r="T13830">
        <v>12.8</v>
      </c>
      <c r="U13830">
        <v>12.8</v>
      </c>
      <c r="V13830" t="s">
        <v>462</v>
      </c>
      <c r="W13830" t="s">
        <v>462</v>
      </c>
      <c r="X13830" t="s">
        <v>2792</v>
      </c>
      <c r="Y13830">
        <v>92</v>
      </c>
      <c r="Z13830">
        <v>120</v>
      </c>
      <c r="AA13830">
        <v>3</v>
      </c>
      <c r="AD13830" t="s">
        <v>516</v>
      </c>
      <c r="AE13830">
        <v>39.033000000000001</v>
      </c>
      <c r="AF13830">
        <v>-76.906999999999996</v>
      </c>
      <c r="AG13830" t="s">
        <v>31</v>
      </c>
      <c r="AP13830">
        <v>30</v>
      </c>
      <c r="AQ13830" t="s">
        <v>462</v>
      </c>
      <c r="AR13830" t="s">
        <v>462</v>
      </c>
      <c r="AX13830" t="s">
        <v>31</v>
      </c>
      <c r="AY13830" t="s">
        <v>31</v>
      </c>
    </row>
    <row r="13831" spans="1:51">
      <c r="A13831" t="s">
        <v>2964</v>
      </c>
      <c r="B13831" t="s">
        <v>71</v>
      </c>
      <c r="C13831" t="s">
        <v>174</v>
      </c>
      <c r="D13831" t="s">
        <v>2909</v>
      </c>
      <c r="E13831" t="s">
        <v>2910</v>
      </c>
      <c r="G13831" t="s">
        <v>2965</v>
      </c>
      <c r="I13831">
        <v>39.033000000000001</v>
      </c>
      <c r="J13831">
        <v>-76.906999999999996</v>
      </c>
      <c r="L13831" t="s">
        <v>2648</v>
      </c>
      <c r="M13831">
        <v>1936</v>
      </c>
      <c r="N13831" t="s">
        <v>2260</v>
      </c>
      <c r="O13831" t="s">
        <v>2549</v>
      </c>
      <c r="P13831" s="64">
        <v>13028</v>
      </c>
      <c r="T13831">
        <v>21.1</v>
      </c>
      <c r="U13831">
        <v>21.1</v>
      </c>
      <c r="V13831" t="s">
        <v>462</v>
      </c>
      <c r="W13831" t="s">
        <v>462</v>
      </c>
      <c r="X13831" t="s">
        <v>2792</v>
      </c>
      <c r="Y13831">
        <v>14</v>
      </c>
      <c r="Z13831">
        <v>150</v>
      </c>
      <c r="AA13831">
        <v>3</v>
      </c>
      <c r="AD13831" t="s">
        <v>516</v>
      </c>
      <c r="AE13831">
        <v>39.033000000000001</v>
      </c>
      <c r="AF13831">
        <v>-76.906999999999996</v>
      </c>
      <c r="AG13831" t="s">
        <v>31</v>
      </c>
      <c r="AP13831">
        <v>30</v>
      </c>
      <c r="AQ13831">
        <v>16</v>
      </c>
      <c r="AR13831">
        <v>8</v>
      </c>
      <c r="AX13831" t="s">
        <v>31</v>
      </c>
      <c r="AY13831" t="s">
        <v>31</v>
      </c>
    </row>
    <row r="13832" spans="1:51">
      <c r="A13832" t="s">
        <v>2964</v>
      </c>
      <c r="B13832" t="s">
        <v>71</v>
      </c>
      <c r="C13832" t="s">
        <v>174</v>
      </c>
      <c r="D13832" t="s">
        <v>2909</v>
      </c>
      <c r="E13832" t="s">
        <v>2910</v>
      </c>
      <c r="G13832" t="s">
        <v>2965</v>
      </c>
      <c r="I13832">
        <v>39.033000000000001</v>
      </c>
      <c r="J13832">
        <v>-76.906999999999996</v>
      </c>
      <c r="L13832" t="s">
        <v>2648</v>
      </c>
      <c r="M13832">
        <v>1936</v>
      </c>
      <c r="N13832" t="s">
        <v>2260</v>
      </c>
      <c r="O13832" t="s">
        <v>2549</v>
      </c>
      <c r="P13832" s="64">
        <v>13028</v>
      </c>
      <c r="T13832">
        <v>21.1</v>
      </c>
      <c r="U13832">
        <v>21.1</v>
      </c>
      <c r="V13832" t="s">
        <v>462</v>
      </c>
      <c r="W13832" t="s">
        <v>462</v>
      </c>
      <c r="X13832" t="s">
        <v>2792</v>
      </c>
      <c r="Y13832">
        <v>40</v>
      </c>
      <c r="Z13832">
        <v>150</v>
      </c>
      <c r="AA13832">
        <v>3</v>
      </c>
      <c r="AD13832" t="s">
        <v>516</v>
      </c>
      <c r="AE13832">
        <v>39.033000000000001</v>
      </c>
      <c r="AF13832">
        <v>-76.906999999999996</v>
      </c>
      <c r="AG13832" t="s">
        <v>31</v>
      </c>
      <c r="AP13832">
        <v>30</v>
      </c>
      <c r="AQ13832">
        <v>14</v>
      </c>
      <c r="AR13832">
        <v>10</v>
      </c>
      <c r="AX13832" t="s">
        <v>31</v>
      </c>
      <c r="AY13832" t="s">
        <v>31</v>
      </c>
    </row>
    <row r="13833" spans="1:51">
      <c r="A13833" t="s">
        <v>2964</v>
      </c>
      <c r="B13833" t="s">
        <v>71</v>
      </c>
      <c r="C13833" t="s">
        <v>174</v>
      </c>
      <c r="D13833" t="s">
        <v>2909</v>
      </c>
      <c r="E13833" t="s">
        <v>2910</v>
      </c>
      <c r="G13833" t="s">
        <v>2965</v>
      </c>
      <c r="I13833">
        <v>39.033000000000001</v>
      </c>
      <c r="J13833">
        <v>-76.906999999999996</v>
      </c>
      <c r="L13833" t="s">
        <v>2648</v>
      </c>
      <c r="M13833">
        <v>1936</v>
      </c>
      <c r="N13833" t="s">
        <v>2260</v>
      </c>
      <c r="O13833" t="s">
        <v>2549</v>
      </c>
      <c r="P13833" s="64">
        <v>13028</v>
      </c>
      <c r="T13833">
        <v>21.1</v>
      </c>
      <c r="U13833">
        <v>21.1</v>
      </c>
      <c r="V13833" t="s">
        <v>462</v>
      </c>
      <c r="W13833" t="s">
        <v>462</v>
      </c>
      <c r="X13833" t="s">
        <v>2792</v>
      </c>
      <c r="Y13833">
        <v>281</v>
      </c>
      <c r="Z13833">
        <v>150</v>
      </c>
      <c r="AA13833">
        <v>3</v>
      </c>
      <c r="AD13833" t="s">
        <v>516</v>
      </c>
      <c r="AE13833">
        <v>39.033000000000001</v>
      </c>
      <c r="AF13833">
        <v>-76.906999999999996</v>
      </c>
      <c r="AG13833" t="s">
        <v>31</v>
      </c>
      <c r="AP13833">
        <v>30</v>
      </c>
      <c r="AQ13833" t="s">
        <v>462</v>
      </c>
      <c r="AR13833" t="s">
        <v>462</v>
      </c>
      <c r="AX13833" t="s">
        <v>31</v>
      </c>
      <c r="AY13833" t="s">
        <v>31</v>
      </c>
    </row>
    <row r="13834" spans="1:51">
      <c r="A13834" t="s">
        <v>2964</v>
      </c>
      <c r="B13834" t="s">
        <v>71</v>
      </c>
      <c r="C13834" t="s">
        <v>174</v>
      </c>
      <c r="D13834" t="s">
        <v>2909</v>
      </c>
      <c r="E13834" t="s">
        <v>2910</v>
      </c>
      <c r="G13834" t="s">
        <v>2965</v>
      </c>
      <c r="I13834">
        <v>39.033000000000001</v>
      </c>
      <c r="J13834">
        <v>-76.906999999999996</v>
      </c>
      <c r="L13834" t="s">
        <v>2648</v>
      </c>
      <c r="M13834">
        <v>1936</v>
      </c>
      <c r="N13834" t="s">
        <v>2260</v>
      </c>
      <c r="O13834" t="s">
        <v>2549</v>
      </c>
      <c r="P13834" s="64">
        <v>13028</v>
      </c>
      <c r="T13834">
        <v>15.6</v>
      </c>
      <c r="U13834">
        <v>15.6</v>
      </c>
      <c r="V13834" t="s">
        <v>462</v>
      </c>
      <c r="W13834" t="s">
        <v>462</v>
      </c>
      <c r="X13834" t="s">
        <v>2792</v>
      </c>
      <c r="Y13834">
        <v>54</v>
      </c>
      <c r="Z13834">
        <v>150</v>
      </c>
      <c r="AA13834">
        <v>3</v>
      </c>
      <c r="AD13834" t="s">
        <v>516</v>
      </c>
      <c r="AE13834">
        <v>39.033000000000001</v>
      </c>
      <c r="AF13834">
        <v>-76.906999999999996</v>
      </c>
      <c r="AG13834" t="s">
        <v>31</v>
      </c>
      <c r="AP13834">
        <v>30</v>
      </c>
      <c r="AQ13834">
        <v>16</v>
      </c>
      <c r="AR13834">
        <v>8</v>
      </c>
      <c r="AX13834" t="s">
        <v>31</v>
      </c>
      <c r="AY13834" t="s">
        <v>31</v>
      </c>
    </row>
    <row r="13835" spans="1:51">
      <c r="A13835" t="s">
        <v>2964</v>
      </c>
      <c r="B13835" t="s">
        <v>71</v>
      </c>
      <c r="C13835" t="s">
        <v>174</v>
      </c>
      <c r="D13835" t="s">
        <v>2909</v>
      </c>
      <c r="E13835" t="s">
        <v>2910</v>
      </c>
      <c r="G13835" t="s">
        <v>2965</v>
      </c>
      <c r="I13835">
        <v>39.033000000000001</v>
      </c>
      <c r="J13835">
        <v>-76.906999999999996</v>
      </c>
      <c r="L13835" t="s">
        <v>2648</v>
      </c>
      <c r="M13835">
        <v>1936</v>
      </c>
      <c r="N13835" t="s">
        <v>2260</v>
      </c>
      <c r="O13835" t="s">
        <v>2549</v>
      </c>
      <c r="P13835" s="64">
        <v>13028</v>
      </c>
      <c r="T13835">
        <v>15.6</v>
      </c>
      <c r="U13835">
        <v>15.6</v>
      </c>
      <c r="V13835" t="s">
        <v>462</v>
      </c>
      <c r="W13835" t="s">
        <v>462</v>
      </c>
      <c r="X13835" t="s">
        <v>2792</v>
      </c>
      <c r="Y13835">
        <v>115</v>
      </c>
      <c r="Z13835">
        <v>150</v>
      </c>
      <c r="AA13835">
        <v>3</v>
      </c>
      <c r="AD13835" t="s">
        <v>516</v>
      </c>
      <c r="AE13835">
        <v>39.033000000000001</v>
      </c>
      <c r="AF13835">
        <v>-76.906999999999996</v>
      </c>
      <c r="AG13835" t="s">
        <v>31</v>
      </c>
      <c r="AP13835">
        <v>30</v>
      </c>
      <c r="AQ13835">
        <v>14</v>
      </c>
      <c r="AR13835">
        <v>10</v>
      </c>
      <c r="AX13835" t="s">
        <v>31</v>
      </c>
      <c r="AY13835" t="s">
        <v>31</v>
      </c>
    </row>
    <row r="13836" spans="1:51">
      <c r="A13836" t="s">
        <v>2964</v>
      </c>
      <c r="B13836" t="s">
        <v>71</v>
      </c>
      <c r="C13836" t="s">
        <v>174</v>
      </c>
      <c r="D13836" t="s">
        <v>2909</v>
      </c>
      <c r="E13836" t="s">
        <v>2910</v>
      </c>
      <c r="G13836" t="s">
        <v>2965</v>
      </c>
      <c r="I13836">
        <v>39.033000000000001</v>
      </c>
      <c r="J13836">
        <v>-76.906999999999996</v>
      </c>
      <c r="L13836" t="s">
        <v>2648</v>
      </c>
      <c r="M13836">
        <v>1936</v>
      </c>
      <c r="N13836" t="s">
        <v>2260</v>
      </c>
      <c r="O13836" t="s">
        <v>2549</v>
      </c>
      <c r="P13836" s="64">
        <v>13028</v>
      </c>
      <c r="T13836">
        <v>15.6</v>
      </c>
      <c r="U13836">
        <v>15.6</v>
      </c>
      <c r="V13836" t="s">
        <v>462</v>
      </c>
      <c r="W13836" t="s">
        <v>462</v>
      </c>
      <c r="X13836" t="s">
        <v>2792</v>
      </c>
      <c r="Y13836">
        <v>179</v>
      </c>
      <c r="Z13836">
        <v>150</v>
      </c>
      <c r="AA13836">
        <v>3</v>
      </c>
      <c r="AD13836" t="s">
        <v>516</v>
      </c>
      <c r="AE13836">
        <v>39.033000000000001</v>
      </c>
      <c r="AF13836">
        <v>-76.906999999999996</v>
      </c>
      <c r="AG13836" t="s">
        <v>31</v>
      </c>
      <c r="AP13836">
        <v>30</v>
      </c>
      <c r="AQ13836" t="s">
        <v>462</v>
      </c>
      <c r="AR13836" t="s">
        <v>462</v>
      </c>
      <c r="AX13836" t="s">
        <v>31</v>
      </c>
      <c r="AY13836" t="s">
        <v>31</v>
      </c>
    </row>
    <row r="13837" spans="1:51">
      <c r="A13837" t="s">
        <v>2964</v>
      </c>
      <c r="B13837" t="s">
        <v>71</v>
      </c>
      <c r="C13837" t="s">
        <v>174</v>
      </c>
      <c r="D13837" t="s">
        <v>2909</v>
      </c>
      <c r="E13837" t="s">
        <v>2910</v>
      </c>
      <c r="G13837" t="s">
        <v>2965</v>
      </c>
      <c r="I13837">
        <v>39.033000000000001</v>
      </c>
      <c r="J13837">
        <v>-76.906999999999996</v>
      </c>
      <c r="L13837" t="s">
        <v>2648</v>
      </c>
      <c r="M13837">
        <v>1936</v>
      </c>
      <c r="N13837" t="s">
        <v>2260</v>
      </c>
      <c r="O13837" t="s">
        <v>2549</v>
      </c>
      <c r="P13837" s="64">
        <v>13028</v>
      </c>
      <c r="T13837">
        <v>12.8</v>
      </c>
      <c r="U13837">
        <v>12.8</v>
      </c>
      <c r="V13837" t="s">
        <v>462</v>
      </c>
      <c r="W13837" t="s">
        <v>462</v>
      </c>
      <c r="X13837" t="s">
        <v>2792</v>
      </c>
      <c r="Y13837">
        <v>68</v>
      </c>
      <c r="Z13837">
        <v>150</v>
      </c>
      <c r="AA13837">
        <v>3</v>
      </c>
      <c r="AD13837" t="s">
        <v>516</v>
      </c>
      <c r="AE13837">
        <v>39.033000000000001</v>
      </c>
      <c r="AF13837">
        <v>-76.906999999999996</v>
      </c>
      <c r="AG13837" t="s">
        <v>31</v>
      </c>
      <c r="AP13837">
        <v>30</v>
      </c>
      <c r="AQ13837">
        <v>16</v>
      </c>
      <c r="AR13837">
        <v>8</v>
      </c>
      <c r="AX13837" t="s">
        <v>31</v>
      </c>
      <c r="AY13837" t="s">
        <v>31</v>
      </c>
    </row>
    <row r="13838" spans="1:51">
      <c r="A13838" t="s">
        <v>2964</v>
      </c>
      <c r="B13838" t="s">
        <v>71</v>
      </c>
      <c r="C13838" t="s">
        <v>174</v>
      </c>
      <c r="D13838" t="s">
        <v>2909</v>
      </c>
      <c r="E13838" t="s">
        <v>2910</v>
      </c>
      <c r="G13838" t="s">
        <v>2965</v>
      </c>
      <c r="I13838">
        <v>39.033000000000001</v>
      </c>
      <c r="J13838">
        <v>-76.906999999999996</v>
      </c>
      <c r="L13838" t="s">
        <v>2648</v>
      </c>
      <c r="M13838">
        <v>1936</v>
      </c>
      <c r="N13838" t="s">
        <v>2260</v>
      </c>
      <c r="O13838" t="s">
        <v>2549</v>
      </c>
      <c r="P13838" s="64">
        <v>13028</v>
      </c>
      <c r="T13838">
        <v>12.8</v>
      </c>
      <c r="U13838">
        <v>12.8</v>
      </c>
      <c r="V13838" t="s">
        <v>462</v>
      </c>
      <c r="W13838" t="s">
        <v>462</v>
      </c>
      <c r="X13838" t="s">
        <v>2792</v>
      </c>
      <c r="Y13838">
        <v>73</v>
      </c>
      <c r="Z13838">
        <v>150</v>
      </c>
      <c r="AA13838">
        <v>3</v>
      </c>
      <c r="AD13838" t="s">
        <v>516</v>
      </c>
      <c r="AE13838">
        <v>39.033000000000001</v>
      </c>
      <c r="AF13838">
        <v>-76.906999999999996</v>
      </c>
      <c r="AG13838" t="s">
        <v>31</v>
      </c>
      <c r="AP13838">
        <v>30</v>
      </c>
      <c r="AQ13838">
        <v>14</v>
      </c>
      <c r="AR13838">
        <v>10</v>
      </c>
      <c r="AX13838" t="s">
        <v>31</v>
      </c>
      <c r="AY13838" t="s">
        <v>31</v>
      </c>
    </row>
    <row r="13839" spans="1:51">
      <c r="A13839" t="s">
        <v>2964</v>
      </c>
      <c r="B13839" t="s">
        <v>71</v>
      </c>
      <c r="C13839" t="s">
        <v>174</v>
      </c>
      <c r="D13839" t="s">
        <v>2909</v>
      </c>
      <c r="E13839" t="s">
        <v>2910</v>
      </c>
      <c r="G13839" t="s">
        <v>2965</v>
      </c>
      <c r="I13839">
        <v>39.033000000000001</v>
      </c>
      <c r="J13839">
        <v>-76.906999999999996</v>
      </c>
      <c r="L13839" t="s">
        <v>2648</v>
      </c>
      <c r="M13839">
        <v>1936</v>
      </c>
      <c r="N13839" t="s">
        <v>2260</v>
      </c>
      <c r="O13839" t="s">
        <v>2549</v>
      </c>
      <c r="P13839" s="64">
        <v>13028</v>
      </c>
      <c r="T13839">
        <v>12.8</v>
      </c>
      <c r="U13839">
        <v>12.8</v>
      </c>
      <c r="V13839" t="s">
        <v>462</v>
      </c>
      <c r="W13839" t="s">
        <v>462</v>
      </c>
      <c r="X13839" t="s">
        <v>2792</v>
      </c>
      <c r="Y13839">
        <v>133</v>
      </c>
      <c r="Z13839">
        <v>150</v>
      </c>
      <c r="AA13839">
        <v>3</v>
      </c>
      <c r="AD13839" t="s">
        <v>516</v>
      </c>
      <c r="AE13839">
        <v>39.033000000000001</v>
      </c>
      <c r="AF13839">
        <v>-76.906999999999996</v>
      </c>
      <c r="AG13839" t="s">
        <v>31</v>
      </c>
      <c r="AP13839">
        <v>30</v>
      </c>
      <c r="AQ13839" t="s">
        <v>462</v>
      </c>
      <c r="AR13839" t="s">
        <v>462</v>
      </c>
      <c r="AX13839" t="s">
        <v>31</v>
      </c>
      <c r="AY13839" t="s">
        <v>31</v>
      </c>
    </row>
    <row r="13840" spans="1:51">
      <c r="A13840" t="s">
        <v>2966</v>
      </c>
      <c r="B13840" t="s">
        <v>71</v>
      </c>
      <c r="C13840" t="s">
        <v>174</v>
      </c>
      <c r="D13840" t="s">
        <v>2909</v>
      </c>
      <c r="E13840" t="s">
        <v>2910</v>
      </c>
      <c r="F13840" t="s">
        <v>2967</v>
      </c>
      <c r="G13840" t="s">
        <v>2968</v>
      </c>
      <c r="I13840">
        <v>37.226999999999997</v>
      </c>
      <c r="J13840">
        <v>-80.423000000000002</v>
      </c>
      <c r="L13840" t="s">
        <v>2648</v>
      </c>
      <c r="M13840">
        <v>1982</v>
      </c>
      <c r="N13840" t="s">
        <v>2260</v>
      </c>
      <c r="P13840" s="64">
        <v>29903</v>
      </c>
      <c r="Q13840">
        <v>5</v>
      </c>
      <c r="S13840">
        <v>21</v>
      </c>
      <c r="T13840">
        <v>21</v>
      </c>
      <c r="U13840">
        <v>21</v>
      </c>
      <c r="V13840">
        <v>16</v>
      </c>
      <c r="W13840">
        <v>8</v>
      </c>
      <c r="X13840" t="s">
        <v>2969</v>
      </c>
      <c r="Y13840">
        <v>0.8</v>
      </c>
      <c r="Z13840">
        <v>150</v>
      </c>
      <c r="AA13840">
        <v>8</v>
      </c>
      <c r="AD13840" t="s">
        <v>2278</v>
      </c>
      <c r="AE13840">
        <v>37.226999999999997</v>
      </c>
      <c r="AF13840">
        <v>-80.423000000000002</v>
      </c>
      <c r="AG13840" t="s">
        <v>31</v>
      </c>
      <c r="AX13840" t="s">
        <v>31</v>
      </c>
      <c r="AY13840" t="s">
        <v>31</v>
      </c>
    </row>
    <row r="13841" spans="1:51">
      <c r="A13841" t="s">
        <v>2966</v>
      </c>
      <c r="B13841" t="s">
        <v>71</v>
      </c>
      <c r="C13841" t="s">
        <v>174</v>
      </c>
      <c r="D13841" t="s">
        <v>2909</v>
      </c>
      <c r="E13841" t="s">
        <v>2910</v>
      </c>
      <c r="F13841" t="s">
        <v>2967</v>
      </c>
      <c r="G13841" t="s">
        <v>2968</v>
      </c>
      <c r="I13841">
        <v>37.226999999999997</v>
      </c>
      <c r="J13841">
        <v>-80.423000000000002</v>
      </c>
      <c r="L13841" t="s">
        <v>2648</v>
      </c>
      <c r="M13841">
        <v>1982</v>
      </c>
      <c r="N13841" t="s">
        <v>2260</v>
      </c>
      <c r="P13841" s="64">
        <v>29903</v>
      </c>
      <c r="Q13841">
        <v>5</v>
      </c>
      <c r="S13841">
        <v>21</v>
      </c>
      <c r="T13841">
        <v>21</v>
      </c>
      <c r="U13841">
        <v>21</v>
      </c>
      <c r="V13841">
        <v>16</v>
      </c>
      <c r="W13841">
        <v>8</v>
      </c>
      <c r="X13841" t="s">
        <v>2969</v>
      </c>
      <c r="Y13841">
        <v>7.5</v>
      </c>
      <c r="Z13841">
        <v>150</v>
      </c>
      <c r="AA13841">
        <v>8</v>
      </c>
      <c r="AD13841" t="s">
        <v>2278</v>
      </c>
      <c r="AE13841">
        <v>37.226999999999997</v>
      </c>
      <c r="AF13841">
        <v>-80.423000000000002</v>
      </c>
      <c r="AG13841" t="s">
        <v>31</v>
      </c>
      <c r="AX13841" t="s">
        <v>31</v>
      </c>
      <c r="AY13841" t="s">
        <v>31</v>
      </c>
    </row>
    <row r="13842" spans="1:51">
      <c r="A13842" t="s">
        <v>2966</v>
      </c>
      <c r="B13842" t="s">
        <v>71</v>
      </c>
      <c r="C13842" t="s">
        <v>174</v>
      </c>
      <c r="D13842" t="s">
        <v>2909</v>
      </c>
      <c r="E13842" t="s">
        <v>2910</v>
      </c>
      <c r="F13842" t="s">
        <v>2970</v>
      </c>
      <c r="G13842" t="s">
        <v>2968</v>
      </c>
      <c r="I13842">
        <v>37.226999999999997</v>
      </c>
      <c r="J13842">
        <v>-80.423000000000002</v>
      </c>
      <c r="L13842" t="s">
        <v>2648</v>
      </c>
      <c r="M13842">
        <v>1982</v>
      </c>
      <c r="N13842" t="s">
        <v>2260</v>
      </c>
      <c r="P13842" s="64">
        <v>29903</v>
      </c>
      <c r="Q13842">
        <v>5</v>
      </c>
      <c r="S13842">
        <v>21</v>
      </c>
      <c r="T13842">
        <v>21</v>
      </c>
      <c r="U13842">
        <v>21</v>
      </c>
      <c r="V13842">
        <v>16</v>
      </c>
      <c r="W13842">
        <v>8</v>
      </c>
      <c r="X13842" t="s">
        <v>2969</v>
      </c>
      <c r="Y13842">
        <v>5</v>
      </c>
      <c r="Z13842">
        <v>150</v>
      </c>
      <c r="AA13842">
        <v>8</v>
      </c>
      <c r="AD13842" t="s">
        <v>2278</v>
      </c>
      <c r="AE13842">
        <v>37.226999999999997</v>
      </c>
      <c r="AF13842">
        <v>-80.423000000000002</v>
      </c>
      <c r="AG13842" t="s">
        <v>31</v>
      </c>
      <c r="AX13842" t="s">
        <v>31</v>
      </c>
      <c r="AY13842" t="s">
        <v>31</v>
      </c>
    </row>
    <row r="13843" spans="1:51">
      <c r="A13843" t="s">
        <v>2966</v>
      </c>
      <c r="B13843" t="s">
        <v>71</v>
      </c>
      <c r="C13843" t="s">
        <v>174</v>
      </c>
      <c r="D13843" t="s">
        <v>2909</v>
      </c>
      <c r="E13843" t="s">
        <v>2910</v>
      </c>
      <c r="F13843" t="s">
        <v>2970</v>
      </c>
      <c r="G13843" t="s">
        <v>2968</v>
      </c>
      <c r="I13843">
        <v>37.226999999999997</v>
      </c>
      <c r="J13843">
        <v>-80.423000000000002</v>
      </c>
      <c r="L13843" t="s">
        <v>2648</v>
      </c>
      <c r="M13843">
        <v>1982</v>
      </c>
      <c r="N13843" t="s">
        <v>2260</v>
      </c>
      <c r="P13843" s="64">
        <v>29903</v>
      </c>
      <c r="Q13843">
        <v>5</v>
      </c>
      <c r="S13843">
        <v>21</v>
      </c>
      <c r="T13843">
        <v>21</v>
      </c>
      <c r="U13843">
        <v>21</v>
      </c>
      <c r="V13843">
        <v>9</v>
      </c>
      <c r="W13843">
        <v>15</v>
      </c>
      <c r="X13843" t="s">
        <v>2969</v>
      </c>
      <c r="Y13843">
        <v>1.8</v>
      </c>
      <c r="Z13843">
        <v>150</v>
      </c>
      <c r="AA13843">
        <v>8</v>
      </c>
      <c r="AD13843" t="s">
        <v>2278</v>
      </c>
      <c r="AE13843">
        <v>37.226999999999997</v>
      </c>
      <c r="AF13843">
        <v>-80.423000000000002</v>
      </c>
      <c r="AG13843" t="s">
        <v>31</v>
      </c>
      <c r="AX13843" t="s">
        <v>31</v>
      </c>
      <c r="AY13843" t="s">
        <v>31</v>
      </c>
    </row>
    <row r="13844" spans="1:51">
      <c r="A13844" t="s">
        <v>2966</v>
      </c>
      <c r="B13844" t="s">
        <v>71</v>
      </c>
      <c r="C13844" t="s">
        <v>174</v>
      </c>
      <c r="D13844" t="s">
        <v>2909</v>
      </c>
      <c r="E13844" t="s">
        <v>2910</v>
      </c>
      <c r="F13844" t="s">
        <v>2971</v>
      </c>
      <c r="G13844" t="s">
        <v>2968</v>
      </c>
      <c r="I13844">
        <v>37.226999999999997</v>
      </c>
      <c r="J13844">
        <v>-80.423000000000002</v>
      </c>
      <c r="L13844" t="s">
        <v>2648</v>
      </c>
      <c r="M13844">
        <v>1982</v>
      </c>
      <c r="N13844" t="s">
        <v>2260</v>
      </c>
      <c r="P13844" s="64">
        <v>29903</v>
      </c>
      <c r="Q13844">
        <v>5</v>
      </c>
      <c r="S13844">
        <v>21</v>
      </c>
      <c r="T13844">
        <v>21</v>
      </c>
      <c r="U13844">
        <v>21</v>
      </c>
      <c r="V13844">
        <v>9</v>
      </c>
      <c r="W13844">
        <v>15</v>
      </c>
      <c r="X13844" t="s">
        <v>2969</v>
      </c>
      <c r="Y13844">
        <v>3.9</v>
      </c>
      <c r="Z13844">
        <v>150</v>
      </c>
      <c r="AA13844">
        <v>8</v>
      </c>
      <c r="AD13844" t="s">
        <v>2278</v>
      </c>
      <c r="AE13844">
        <v>37.226999999999997</v>
      </c>
      <c r="AF13844">
        <v>-80.423000000000002</v>
      </c>
      <c r="AG13844" t="s">
        <v>31</v>
      </c>
      <c r="AX13844" t="s">
        <v>31</v>
      </c>
      <c r="AY13844" t="s">
        <v>31</v>
      </c>
    </row>
    <row r="13845" spans="1:51">
      <c r="A13845" t="s">
        <v>2966</v>
      </c>
      <c r="B13845" t="s">
        <v>71</v>
      </c>
      <c r="C13845" t="s">
        <v>174</v>
      </c>
      <c r="D13845" t="s">
        <v>2909</v>
      </c>
      <c r="E13845" t="s">
        <v>2910</v>
      </c>
      <c r="F13845" t="s">
        <v>2971</v>
      </c>
      <c r="G13845" t="s">
        <v>2968</v>
      </c>
      <c r="I13845">
        <v>37.226999999999997</v>
      </c>
      <c r="J13845">
        <v>-80.423000000000002</v>
      </c>
      <c r="L13845" t="s">
        <v>2648</v>
      </c>
      <c r="M13845">
        <v>1982</v>
      </c>
      <c r="N13845" t="s">
        <v>2260</v>
      </c>
      <c r="P13845" s="64">
        <v>29903</v>
      </c>
      <c r="Q13845">
        <v>5</v>
      </c>
      <c r="S13845">
        <v>21</v>
      </c>
      <c r="T13845">
        <v>21</v>
      </c>
      <c r="U13845">
        <v>21</v>
      </c>
      <c r="V13845">
        <v>9</v>
      </c>
      <c r="W13845">
        <v>15</v>
      </c>
      <c r="X13845" t="s">
        <v>2969</v>
      </c>
      <c r="Y13845">
        <v>4</v>
      </c>
      <c r="Z13845">
        <v>150</v>
      </c>
      <c r="AA13845">
        <v>8</v>
      </c>
      <c r="AD13845" t="s">
        <v>2278</v>
      </c>
      <c r="AE13845">
        <v>37.226999999999997</v>
      </c>
      <c r="AF13845">
        <v>-80.423000000000002</v>
      </c>
      <c r="AG13845" t="s">
        <v>31</v>
      </c>
      <c r="AX13845" t="s">
        <v>31</v>
      </c>
      <c r="AY13845" t="s">
        <v>31</v>
      </c>
    </row>
    <row r="13846" spans="1:51">
      <c r="A13846" t="s">
        <v>2966</v>
      </c>
      <c r="B13846" t="s">
        <v>72</v>
      </c>
      <c r="C13846" t="s">
        <v>174</v>
      </c>
      <c r="D13846" t="s">
        <v>2909</v>
      </c>
      <c r="E13846" t="s">
        <v>2910</v>
      </c>
      <c r="F13846" t="s">
        <v>2967</v>
      </c>
      <c r="G13846" t="s">
        <v>2968</v>
      </c>
      <c r="I13846">
        <v>37.226999999999997</v>
      </c>
      <c r="J13846">
        <v>-80.423000000000002</v>
      </c>
      <c r="L13846" t="s">
        <v>2648</v>
      </c>
      <c r="M13846">
        <v>1982</v>
      </c>
      <c r="N13846" t="s">
        <v>2260</v>
      </c>
      <c r="P13846" s="64">
        <v>29903</v>
      </c>
      <c r="Q13846">
        <v>5</v>
      </c>
      <c r="S13846">
        <v>28</v>
      </c>
      <c r="T13846">
        <v>18</v>
      </c>
      <c r="U13846">
        <v>14</v>
      </c>
      <c r="V13846">
        <v>9</v>
      </c>
      <c r="W13846">
        <v>15</v>
      </c>
      <c r="X13846" t="s">
        <v>2969</v>
      </c>
      <c r="Y13846">
        <v>2.1</v>
      </c>
      <c r="Z13846">
        <v>102</v>
      </c>
      <c r="AA13846">
        <v>6</v>
      </c>
      <c r="AD13846" t="s">
        <v>2795</v>
      </c>
      <c r="AE13846">
        <v>37.226999999999997</v>
      </c>
      <c r="AF13846">
        <v>-80.423000000000002</v>
      </c>
      <c r="AG13846" t="s">
        <v>31</v>
      </c>
      <c r="AX13846" t="s">
        <v>31</v>
      </c>
      <c r="AY13846" t="s">
        <v>31</v>
      </c>
    </row>
    <row r="13847" spans="1:51">
      <c r="A13847" t="s">
        <v>2966</v>
      </c>
      <c r="B13847" t="s">
        <v>72</v>
      </c>
      <c r="C13847" t="s">
        <v>174</v>
      </c>
      <c r="D13847" t="s">
        <v>2909</v>
      </c>
      <c r="E13847" t="s">
        <v>2910</v>
      </c>
      <c r="F13847" t="s">
        <v>2967</v>
      </c>
      <c r="G13847" t="s">
        <v>2968</v>
      </c>
      <c r="I13847">
        <v>37.226999999999997</v>
      </c>
      <c r="J13847">
        <v>-80.423000000000002</v>
      </c>
      <c r="L13847" t="s">
        <v>2648</v>
      </c>
      <c r="M13847">
        <v>1982</v>
      </c>
      <c r="N13847" t="s">
        <v>2260</v>
      </c>
      <c r="P13847" s="64">
        <v>29903</v>
      </c>
      <c r="Q13847">
        <v>5</v>
      </c>
      <c r="S13847">
        <v>28</v>
      </c>
      <c r="T13847">
        <v>22</v>
      </c>
      <c r="U13847">
        <v>18</v>
      </c>
      <c r="V13847">
        <v>9</v>
      </c>
      <c r="W13847">
        <v>15</v>
      </c>
      <c r="X13847" t="s">
        <v>2969</v>
      </c>
      <c r="Y13847">
        <v>0.3</v>
      </c>
      <c r="Z13847">
        <v>102</v>
      </c>
      <c r="AA13847">
        <v>6</v>
      </c>
      <c r="AD13847" t="s">
        <v>2795</v>
      </c>
      <c r="AE13847">
        <v>37.226999999999997</v>
      </c>
      <c r="AF13847">
        <v>-80.423000000000002</v>
      </c>
      <c r="AG13847" t="s">
        <v>31</v>
      </c>
      <c r="AX13847" t="s">
        <v>31</v>
      </c>
      <c r="AY13847" t="s">
        <v>31</v>
      </c>
    </row>
    <row r="13848" spans="1:51">
      <c r="A13848" t="s">
        <v>2966</v>
      </c>
      <c r="B13848" t="s">
        <v>72</v>
      </c>
      <c r="C13848" t="s">
        <v>174</v>
      </c>
      <c r="D13848" t="s">
        <v>2909</v>
      </c>
      <c r="E13848" t="s">
        <v>2910</v>
      </c>
      <c r="F13848" t="s">
        <v>2967</v>
      </c>
      <c r="G13848" t="s">
        <v>2968</v>
      </c>
      <c r="I13848">
        <v>37.226999999999997</v>
      </c>
      <c r="J13848">
        <v>-80.423000000000002</v>
      </c>
      <c r="L13848" t="s">
        <v>2648</v>
      </c>
      <c r="M13848">
        <v>1982</v>
      </c>
      <c r="N13848" t="s">
        <v>2260</v>
      </c>
      <c r="P13848" s="64">
        <v>29903</v>
      </c>
      <c r="Q13848">
        <v>5</v>
      </c>
      <c r="S13848">
        <v>28</v>
      </c>
      <c r="T13848">
        <v>26</v>
      </c>
      <c r="U13848">
        <v>22</v>
      </c>
      <c r="V13848">
        <v>9</v>
      </c>
      <c r="W13848">
        <v>15</v>
      </c>
      <c r="X13848" t="s">
        <v>2969</v>
      </c>
      <c r="Y13848">
        <v>0</v>
      </c>
      <c r="Z13848">
        <v>102</v>
      </c>
      <c r="AA13848">
        <v>6</v>
      </c>
      <c r="AD13848" t="s">
        <v>2795</v>
      </c>
      <c r="AE13848">
        <v>37.226999999999997</v>
      </c>
      <c r="AF13848">
        <v>-80.423000000000002</v>
      </c>
      <c r="AG13848" t="s">
        <v>31</v>
      </c>
      <c r="AX13848" t="s">
        <v>31</v>
      </c>
      <c r="AY13848" t="s">
        <v>31</v>
      </c>
    </row>
    <row r="13849" spans="1:51">
      <c r="A13849" t="s">
        <v>2966</v>
      </c>
      <c r="B13849" t="s">
        <v>72</v>
      </c>
      <c r="C13849" t="s">
        <v>174</v>
      </c>
      <c r="D13849" t="s">
        <v>2909</v>
      </c>
      <c r="E13849" t="s">
        <v>2910</v>
      </c>
      <c r="F13849" t="s">
        <v>2967</v>
      </c>
      <c r="G13849" t="s">
        <v>2968</v>
      </c>
      <c r="I13849">
        <v>37.226999999999997</v>
      </c>
      <c r="J13849">
        <v>-80.423000000000002</v>
      </c>
      <c r="L13849" t="s">
        <v>2648</v>
      </c>
      <c r="M13849">
        <v>1982</v>
      </c>
      <c r="N13849" t="s">
        <v>2260</v>
      </c>
      <c r="P13849" s="64">
        <v>29903</v>
      </c>
      <c r="Q13849">
        <v>5</v>
      </c>
      <c r="S13849">
        <v>28</v>
      </c>
      <c r="T13849">
        <v>30</v>
      </c>
      <c r="U13849">
        <v>26</v>
      </c>
      <c r="V13849">
        <v>9</v>
      </c>
      <c r="W13849">
        <v>15</v>
      </c>
      <c r="X13849" t="s">
        <v>2969</v>
      </c>
      <c r="Y13849">
        <v>0</v>
      </c>
      <c r="Z13849">
        <v>102</v>
      </c>
      <c r="AA13849">
        <v>6</v>
      </c>
      <c r="AD13849" t="s">
        <v>2795</v>
      </c>
      <c r="AE13849">
        <v>37.226999999999997</v>
      </c>
      <c r="AF13849">
        <v>-80.423000000000002</v>
      </c>
      <c r="AG13849" t="s">
        <v>31</v>
      </c>
      <c r="AX13849" t="s">
        <v>31</v>
      </c>
      <c r="AY13849" t="s">
        <v>31</v>
      </c>
    </row>
    <row r="13850" spans="1:51">
      <c r="A13850" t="s">
        <v>2966</v>
      </c>
      <c r="B13850" t="s">
        <v>72</v>
      </c>
      <c r="C13850" t="s">
        <v>174</v>
      </c>
      <c r="D13850" t="s">
        <v>2909</v>
      </c>
      <c r="E13850" t="s">
        <v>2910</v>
      </c>
      <c r="F13850" t="s">
        <v>2967</v>
      </c>
      <c r="G13850" t="s">
        <v>2968</v>
      </c>
      <c r="I13850">
        <v>37.226999999999997</v>
      </c>
      <c r="J13850">
        <v>-80.423000000000002</v>
      </c>
      <c r="L13850" t="s">
        <v>2648</v>
      </c>
      <c r="M13850">
        <v>1982</v>
      </c>
      <c r="N13850" t="s">
        <v>2260</v>
      </c>
      <c r="P13850" s="64">
        <v>29903</v>
      </c>
      <c r="Q13850">
        <v>5</v>
      </c>
      <c r="S13850">
        <v>28</v>
      </c>
      <c r="T13850">
        <v>18</v>
      </c>
      <c r="U13850">
        <v>14</v>
      </c>
      <c r="V13850">
        <v>9</v>
      </c>
      <c r="W13850">
        <v>15</v>
      </c>
      <c r="X13850" t="s">
        <v>2969</v>
      </c>
      <c r="Y13850">
        <v>2</v>
      </c>
      <c r="Z13850">
        <v>102</v>
      </c>
      <c r="AA13850">
        <v>6</v>
      </c>
      <c r="AD13850" t="s">
        <v>2795</v>
      </c>
      <c r="AE13850">
        <v>37.226999999999997</v>
      </c>
      <c r="AF13850">
        <v>-80.423000000000002</v>
      </c>
      <c r="AG13850" t="s">
        <v>31</v>
      </c>
      <c r="AI13850" t="s">
        <v>2972</v>
      </c>
      <c r="AX13850" t="s">
        <v>31</v>
      </c>
      <c r="AY13850" t="s">
        <v>31</v>
      </c>
    </row>
    <row r="13851" spans="1:51">
      <c r="A13851" t="s">
        <v>2966</v>
      </c>
      <c r="B13851" t="s">
        <v>72</v>
      </c>
      <c r="C13851" t="s">
        <v>174</v>
      </c>
      <c r="D13851" t="s">
        <v>2909</v>
      </c>
      <c r="E13851" t="s">
        <v>2910</v>
      </c>
      <c r="F13851" t="s">
        <v>2967</v>
      </c>
      <c r="G13851" t="s">
        <v>2968</v>
      </c>
      <c r="I13851">
        <v>37.226999999999997</v>
      </c>
      <c r="J13851">
        <v>-80.423000000000002</v>
      </c>
      <c r="L13851" t="s">
        <v>2648</v>
      </c>
      <c r="M13851">
        <v>1982</v>
      </c>
      <c r="N13851" t="s">
        <v>2260</v>
      </c>
      <c r="P13851" s="64">
        <v>29903</v>
      </c>
      <c r="Q13851">
        <v>5</v>
      </c>
      <c r="S13851">
        <v>28</v>
      </c>
      <c r="T13851">
        <v>22</v>
      </c>
      <c r="U13851">
        <v>18</v>
      </c>
      <c r="V13851">
        <v>9</v>
      </c>
      <c r="W13851">
        <v>15</v>
      </c>
      <c r="X13851" t="s">
        <v>2969</v>
      </c>
      <c r="Y13851">
        <v>0.1</v>
      </c>
      <c r="Z13851">
        <v>102</v>
      </c>
      <c r="AA13851">
        <v>6</v>
      </c>
      <c r="AD13851" t="s">
        <v>2795</v>
      </c>
      <c r="AE13851">
        <v>37.226999999999997</v>
      </c>
      <c r="AF13851">
        <v>-80.423000000000002</v>
      </c>
      <c r="AG13851" t="s">
        <v>31</v>
      </c>
      <c r="AI13851" t="s">
        <v>2972</v>
      </c>
      <c r="AX13851" t="s">
        <v>31</v>
      </c>
      <c r="AY13851" t="s">
        <v>31</v>
      </c>
    </row>
    <row r="13852" spans="1:51">
      <c r="A13852" t="s">
        <v>2966</v>
      </c>
      <c r="B13852" t="s">
        <v>72</v>
      </c>
      <c r="C13852" t="s">
        <v>174</v>
      </c>
      <c r="D13852" t="s">
        <v>2909</v>
      </c>
      <c r="E13852" t="s">
        <v>2910</v>
      </c>
      <c r="F13852" t="s">
        <v>2967</v>
      </c>
      <c r="G13852" t="s">
        <v>2968</v>
      </c>
      <c r="I13852">
        <v>37.226999999999997</v>
      </c>
      <c r="J13852">
        <v>-80.423000000000002</v>
      </c>
      <c r="L13852" t="s">
        <v>2648</v>
      </c>
      <c r="M13852">
        <v>1982</v>
      </c>
      <c r="N13852" t="s">
        <v>2260</v>
      </c>
      <c r="P13852" s="64">
        <v>29903</v>
      </c>
      <c r="Q13852">
        <v>5</v>
      </c>
      <c r="S13852">
        <v>28</v>
      </c>
      <c r="T13852">
        <v>26</v>
      </c>
      <c r="U13852">
        <v>22</v>
      </c>
      <c r="V13852">
        <v>9</v>
      </c>
      <c r="W13852">
        <v>15</v>
      </c>
      <c r="X13852" t="s">
        <v>2969</v>
      </c>
      <c r="Y13852">
        <v>0</v>
      </c>
      <c r="Z13852">
        <v>102</v>
      </c>
      <c r="AA13852">
        <v>6</v>
      </c>
      <c r="AD13852" t="s">
        <v>2795</v>
      </c>
      <c r="AE13852">
        <v>37.226999999999997</v>
      </c>
      <c r="AF13852">
        <v>-80.423000000000002</v>
      </c>
      <c r="AG13852" t="s">
        <v>31</v>
      </c>
      <c r="AI13852" t="s">
        <v>2972</v>
      </c>
      <c r="AX13852" t="s">
        <v>31</v>
      </c>
      <c r="AY13852" t="s">
        <v>31</v>
      </c>
    </row>
    <row r="13853" spans="1:51">
      <c r="A13853" t="s">
        <v>2966</v>
      </c>
      <c r="B13853" t="s">
        <v>72</v>
      </c>
      <c r="C13853" t="s">
        <v>174</v>
      </c>
      <c r="D13853" t="s">
        <v>2909</v>
      </c>
      <c r="E13853" t="s">
        <v>2910</v>
      </c>
      <c r="F13853" t="s">
        <v>2967</v>
      </c>
      <c r="G13853" t="s">
        <v>2968</v>
      </c>
      <c r="I13853">
        <v>37.226999999999997</v>
      </c>
      <c r="J13853">
        <v>-80.423000000000002</v>
      </c>
      <c r="L13853" t="s">
        <v>2648</v>
      </c>
      <c r="M13853">
        <v>1982</v>
      </c>
      <c r="N13853" t="s">
        <v>2260</v>
      </c>
      <c r="P13853" s="64">
        <v>29903</v>
      </c>
      <c r="Q13853">
        <v>5</v>
      </c>
      <c r="S13853">
        <v>28</v>
      </c>
      <c r="T13853">
        <v>30</v>
      </c>
      <c r="U13853">
        <v>26</v>
      </c>
      <c r="V13853">
        <v>9</v>
      </c>
      <c r="W13853">
        <v>15</v>
      </c>
      <c r="X13853" t="s">
        <v>2969</v>
      </c>
      <c r="Y13853">
        <v>0</v>
      </c>
      <c r="Z13853">
        <v>102</v>
      </c>
      <c r="AA13853">
        <v>6</v>
      </c>
      <c r="AD13853" t="s">
        <v>2795</v>
      </c>
      <c r="AE13853">
        <v>37.226999999999997</v>
      </c>
      <c r="AF13853">
        <v>-80.423000000000002</v>
      </c>
      <c r="AG13853" t="s">
        <v>31</v>
      </c>
      <c r="AI13853" t="s">
        <v>2972</v>
      </c>
      <c r="AX13853" t="s">
        <v>31</v>
      </c>
      <c r="AY13853" t="s">
        <v>31</v>
      </c>
    </row>
    <row r="13854" spans="1:51">
      <c r="A13854" t="s">
        <v>2966</v>
      </c>
      <c r="B13854" t="s">
        <v>72</v>
      </c>
      <c r="C13854" t="s">
        <v>174</v>
      </c>
      <c r="D13854" t="s">
        <v>2909</v>
      </c>
      <c r="E13854" t="s">
        <v>2910</v>
      </c>
      <c r="F13854" t="s">
        <v>2973</v>
      </c>
      <c r="G13854" t="s">
        <v>2968</v>
      </c>
      <c r="I13854">
        <v>37.226999999999997</v>
      </c>
      <c r="J13854">
        <v>-80.423000000000002</v>
      </c>
      <c r="L13854" t="s">
        <v>2648</v>
      </c>
      <c r="M13854">
        <v>1982</v>
      </c>
      <c r="N13854" t="s">
        <v>2260</v>
      </c>
      <c r="P13854" s="64">
        <v>29903</v>
      </c>
      <c r="Q13854">
        <v>5</v>
      </c>
      <c r="S13854">
        <v>28</v>
      </c>
      <c r="T13854">
        <v>18</v>
      </c>
      <c r="U13854">
        <v>14</v>
      </c>
      <c r="V13854">
        <v>9</v>
      </c>
      <c r="W13854">
        <v>15</v>
      </c>
      <c r="X13854" t="s">
        <v>2969</v>
      </c>
      <c r="Y13854">
        <v>2</v>
      </c>
      <c r="Z13854">
        <v>102</v>
      </c>
      <c r="AA13854">
        <v>6</v>
      </c>
      <c r="AD13854" t="s">
        <v>2795</v>
      </c>
      <c r="AE13854">
        <v>37.226999999999997</v>
      </c>
      <c r="AF13854">
        <v>-80.423000000000002</v>
      </c>
      <c r="AG13854" t="s">
        <v>31</v>
      </c>
      <c r="AX13854" t="s">
        <v>31</v>
      </c>
      <c r="AY13854" t="s">
        <v>31</v>
      </c>
    </row>
    <row r="13855" spans="1:51">
      <c r="A13855" t="s">
        <v>2966</v>
      </c>
      <c r="B13855" t="s">
        <v>72</v>
      </c>
      <c r="C13855" t="s">
        <v>174</v>
      </c>
      <c r="D13855" t="s">
        <v>2909</v>
      </c>
      <c r="E13855" t="s">
        <v>2910</v>
      </c>
      <c r="F13855" t="s">
        <v>2973</v>
      </c>
      <c r="G13855" t="s">
        <v>2968</v>
      </c>
      <c r="I13855">
        <v>37.226999999999997</v>
      </c>
      <c r="J13855">
        <v>-80.423000000000002</v>
      </c>
      <c r="L13855" t="s">
        <v>2648</v>
      </c>
      <c r="M13855">
        <v>1982</v>
      </c>
      <c r="N13855" t="s">
        <v>2260</v>
      </c>
      <c r="P13855" s="64">
        <v>29903</v>
      </c>
      <c r="Q13855">
        <v>5</v>
      </c>
      <c r="S13855">
        <v>28</v>
      </c>
      <c r="T13855">
        <v>22</v>
      </c>
      <c r="U13855">
        <v>18</v>
      </c>
      <c r="V13855">
        <v>9</v>
      </c>
      <c r="W13855">
        <v>15</v>
      </c>
      <c r="X13855" t="s">
        <v>2969</v>
      </c>
      <c r="Y13855">
        <v>0.5</v>
      </c>
      <c r="Z13855">
        <v>102</v>
      </c>
      <c r="AA13855">
        <v>6</v>
      </c>
      <c r="AD13855" t="s">
        <v>2795</v>
      </c>
      <c r="AE13855">
        <v>37.226999999999997</v>
      </c>
      <c r="AF13855">
        <v>-80.423000000000002</v>
      </c>
      <c r="AG13855" t="s">
        <v>31</v>
      </c>
      <c r="AX13855" t="s">
        <v>31</v>
      </c>
      <c r="AY13855" t="s">
        <v>31</v>
      </c>
    </row>
    <row r="13856" spans="1:51">
      <c r="A13856" t="s">
        <v>2966</v>
      </c>
      <c r="B13856" t="s">
        <v>72</v>
      </c>
      <c r="C13856" t="s">
        <v>174</v>
      </c>
      <c r="D13856" t="s">
        <v>2909</v>
      </c>
      <c r="E13856" t="s">
        <v>2910</v>
      </c>
      <c r="F13856" t="s">
        <v>2973</v>
      </c>
      <c r="G13856" t="s">
        <v>2968</v>
      </c>
      <c r="I13856">
        <v>37.226999999999997</v>
      </c>
      <c r="J13856">
        <v>-80.423000000000002</v>
      </c>
      <c r="L13856" t="s">
        <v>2648</v>
      </c>
      <c r="M13856">
        <v>1982</v>
      </c>
      <c r="N13856" t="s">
        <v>2260</v>
      </c>
      <c r="P13856" s="64">
        <v>29903</v>
      </c>
      <c r="Q13856">
        <v>5</v>
      </c>
      <c r="S13856">
        <v>28</v>
      </c>
      <c r="T13856">
        <v>26</v>
      </c>
      <c r="U13856">
        <v>22</v>
      </c>
      <c r="V13856">
        <v>9</v>
      </c>
      <c r="W13856">
        <v>15</v>
      </c>
      <c r="X13856" t="s">
        <v>2969</v>
      </c>
      <c r="Y13856">
        <v>0</v>
      </c>
      <c r="Z13856">
        <v>102</v>
      </c>
      <c r="AA13856">
        <v>6</v>
      </c>
      <c r="AD13856" t="s">
        <v>2795</v>
      </c>
      <c r="AE13856">
        <v>37.226999999999997</v>
      </c>
      <c r="AF13856">
        <v>-80.423000000000002</v>
      </c>
      <c r="AG13856" t="s">
        <v>31</v>
      </c>
      <c r="AX13856" t="s">
        <v>31</v>
      </c>
      <c r="AY13856" t="s">
        <v>31</v>
      </c>
    </row>
    <row r="13857" spans="1:51">
      <c r="A13857" t="s">
        <v>2966</v>
      </c>
      <c r="B13857" t="s">
        <v>72</v>
      </c>
      <c r="C13857" t="s">
        <v>174</v>
      </c>
      <c r="D13857" t="s">
        <v>2909</v>
      </c>
      <c r="E13857" t="s">
        <v>2910</v>
      </c>
      <c r="F13857" t="s">
        <v>2973</v>
      </c>
      <c r="G13857" t="s">
        <v>2968</v>
      </c>
      <c r="I13857">
        <v>37.226999999999997</v>
      </c>
      <c r="J13857">
        <v>-80.423000000000002</v>
      </c>
      <c r="L13857" t="s">
        <v>2648</v>
      </c>
      <c r="M13857">
        <v>1982</v>
      </c>
      <c r="N13857" t="s">
        <v>2260</v>
      </c>
      <c r="P13857" s="64">
        <v>29903</v>
      </c>
      <c r="Q13857">
        <v>5</v>
      </c>
      <c r="S13857">
        <v>28</v>
      </c>
      <c r="T13857">
        <v>30</v>
      </c>
      <c r="U13857">
        <v>26</v>
      </c>
      <c r="V13857">
        <v>9</v>
      </c>
      <c r="W13857">
        <v>15</v>
      </c>
      <c r="X13857" t="s">
        <v>2969</v>
      </c>
      <c r="Y13857">
        <v>0</v>
      </c>
      <c r="Z13857">
        <v>102</v>
      </c>
      <c r="AA13857">
        <v>6</v>
      </c>
      <c r="AD13857" t="s">
        <v>2795</v>
      </c>
      <c r="AE13857">
        <v>37.226999999999997</v>
      </c>
      <c r="AF13857">
        <v>-80.423000000000002</v>
      </c>
      <c r="AG13857" t="s">
        <v>31</v>
      </c>
      <c r="AX13857" t="s">
        <v>31</v>
      </c>
      <c r="AY13857" t="s">
        <v>31</v>
      </c>
    </row>
    <row r="13858" spans="1:51">
      <c r="A13858" t="s">
        <v>2966</v>
      </c>
      <c r="B13858" t="s">
        <v>72</v>
      </c>
      <c r="C13858" t="s">
        <v>174</v>
      </c>
      <c r="D13858" t="s">
        <v>2909</v>
      </c>
      <c r="E13858" t="s">
        <v>2910</v>
      </c>
      <c r="F13858" t="s">
        <v>2973</v>
      </c>
      <c r="G13858" t="s">
        <v>2968</v>
      </c>
      <c r="I13858">
        <v>37.226999999999997</v>
      </c>
      <c r="J13858">
        <v>-80.423000000000002</v>
      </c>
      <c r="L13858" t="s">
        <v>2648</v>
      </c>
      <c r="M13858">
        <v>1982</v>
      </c>
      <c r="N13858" t="s">
        <v>2260</v>
      </c>
      <c r="P13858" s="64">
        <v>29903</v>
      </c>
      <c r="Q13858">
        <v>5</v>
      </c>
      <c r="S13858">
        <v>28</v>
      </c>
      <c r="T13858">
        <v>18</v>
      </c>
      <c r="U13858">
        <v>14</v>
      </c>
      <c r="V13858">
        <v>9</v>
      </c>
      <c r="W13858">
        <v>15</v>
      </c>
      <c r="X13858" t="s">
        <v>2969</v>
      </c>
      <c r="Y13858">
        <v>0.4</v>
      </c>
      <c r="Z13858">
        <v>102</v>
      </c>
      <c r="AA13858">
        <v>6</v>
      </c>
      <c r="AD13858" t="s">
        <v>2795</v>
      </c>
      <c r="AE13858">
        <v>37.226999999999997</v>
      </c>
      <c r="AF13858">
        <v>-80.423000000000002</v>
      </c>
      <c r="AG13858" t="s">
        <v>31</v>
      </c>
      <c r="AI13858" t="s">
        <v>2972</v>
      </c>
      <c r="AX13858" t="s">
        <v>31</v>
      </c>
      <c r="AY13858" t="s">
        <v>31</v>
      </c>
    </row>
    <row r="13859" spans="1:51">
      <c r="A13859" t="s">
        <v>2966</v>
      </c>
      <c r="B13859" t="s">
        <v>72</v>
      </c>
      <c r="C13859" t="s">
        <v>174</v>
      </c>
      <c r="D13859" t="s">
        <v>2909</v>
      </c>
      <c r="E13859" t="s">
        <v>2910</v>
      </c>
      <c r="F13859" t="s">
        <v>2973</v>
      </c>
      <c r="G13859" t="s">
        <v>2968</v>
      </c>
      <c r="I13859">
        <v>37.226999999999997</v>
      </c>
      <c r="J13859">
        <v>-80.423000000000002</v>
      </c>
      <c r="L13859" t="s">
        <v>2648</v>
      </c>
      <c r="M13859">
        <v>1982</v>
      </c>
      <c r="N13859" t="s">
        <v>2260</v>
      </c>
      <c r="P13859" s="64">
        <v>29903</v>
      </c>
      <c r="Q13859">
        <v>5</v>
      </c>
      <c r="S13859">
        <v>28</v>
      </c>
      <c r="T13859">
        <v>22</v>
      </c>
      <c r="U13859">
        <v>18</v>
      </c>
      <c r="V13859">
        <v>9</v>
      </c>
      <c r="W13859">
        <v>15</v>
      </c>
      <c r="X13859" t="s">
        <v>2969</v>
      </c>
      <c r="Y13859">
        <v>1.7</v>
      </c>
      <c r="Z13859">
        <v>102</v>
      </c>
      <c r="AA13859">
        <v>6</v>
      </c>
      <c r="AD13859" t="s">
        <v>2795</v>
      </c>
      <c r="AE13859">
        <v>37.226999999999997</v>
      </c>
      <c r="AF13859">
        <v>-80.423000000000002</v>
      </c>
      <c r="AG13859" t="s">
        <v>31</v>
      </c>
      <c r="AI13859" t="s">
        <v>2972</v>
      </c>
      <c r="AX13859" t="s">
        <v>31</v>
      </c>
      <c r="AY13859" t="s">
        <v>31</v>
      </c>
    </row>
    <row r="13860" spans="1:51">
      <c r="A13860" t="s">
        <v>2966</v>
      </c>
      <c r="B13860" t="s">
        <v>72</v>
      </c>
      <c r="C13860" t="s">
        <v>174</v>
      </c>
      <c r="D13860" t="s">
        <v>2909</v>
      </c>
      <c r="E13860" t="s">
        <v>2910</v>
      </c>
      <c r="F13860" t="s">
        <v>2973</v>
      </c>
      <c r="G13860" t="s">
        <v>2968</v>
      </c>
      <c r="I13860">
        <v>37.226999999999997</v>
      </c>
      <c r="J13860">
        <v>-80.423000000000002</v>
      </c>
      <c r="L13860" t="s">
        <v>2648</v>
      </c>
      <c r="M13860">
        <v>1982</v>
      </c>
      <c r="N13860" t="s">
        <v>2260</v>
      </c>
      <c r="P13860" s="64">
        <v>29903</v>
      </c>
      <c r="Q13860">
        <v>5</v>
      </c>
      <c r="S13860">
        <v>28</v>
      </c>
      <c r="T13860">
        <v>26</v>
      </c>
      <c r="U13860">
        <v>22</v>
      </c>
      <c r="V13860">
        <v>9</v>
      </c>
      <c r="W13860">
        <v>15</v>
      </c>
      <c r="X13860" t="s">
        <v>2969</v>
      </c>
      <c r="Y13860">
        <v>0.2</v>
      </c>
      <c r="Z13860">
        <v>102</v>
      </c>
      <c r="AA13860">
        <v>6</v>
      </c>
      <c r="AD13860" t="s">
        <v>2795</v>
      </c>
      <c r="AE13860">
        <v>37.226999999999997</v>
      </c>
      <c r="AF13860">
        <v>-80.423000000000002</v>
      </c>
      <c r="AG13860" t="s">
        <v>31</v>
      </c>
      <c r="AI13860" t="s">
        <v>2972</v>
      </c>
      <c r="AX13860" t="s">
        <v>31</v>
      </c>
      <c r="AY13860" t="s">
        <v>31</v>
      </c>
    </row>
    <row r="13861" spans="1:51">
      <c r="A13861" t="s">
        <v>2966</v>
      </c>
      <c r="B13861" t="s">
        <v>72</v>
      </c>
      <c r="C13861" t="s">
        <v>174</v>
      </c>
      <c r="D13861" t="s">
        <v>2909</v>
      </c>
      <c r="E13861" t="s">
        <v>2910</v>
      </c>
      <c r="F13861" t="s">
        <v>2973</v>
      </c>
      <c r="G13861" t="s">
        <v>2968</v>
      </c>
      <c r="I13861">
        <v>37.226999999999997</v>
      </c>
      <c r="J13861">
        <v>-80.423000000000002</v>
      </c>
      <c r="L13861" t="s">
        <v>2648</v>
      </c>
      <c r="M13861">
        <v>1982</v>
      </c>
      <c r="N13861" t="s">
        <v>2260</v>
      </c>
      <c r="P13861" s="64">
        <v>29903</v>
      </c>
      <c r="Q13861">
        <v>5</v>
      </c>
      <c r="S13861">
        <v>28</v>
      </c>
      <c r="T13861">
        <v>30</v>
      </c>
      <c r="U13861">
        <v>26</v>
      </c>
      <c r="V13861">
        <v>9</v>
      </c>
      <c r="W13861">
        <v>15</v>
      </c>
      <c r="X13861" t="s">
        <v>2969</v>
      </c>
      <c r="Y13861">
        <v>0</v>
      </c>
      <c r="Z13861">
        <v>102</v>
      </c>
      <c r="AA13861">
        <v>6</v>
      </c>
      <c r="AD13861" t="s">
        <v>2795</v>
      </c>
      <c r="AE13861">
        <v>37.226999999999997</v>
      </c>
      <c r="AF13861">
        <v>-80.423000000000002</v>
      </c>
      <c r="AG13861" t="s">
        <v>31</v>
      </c>
      <c r="AI13861" t="s">
        <v>2972</v>
      </c>
      <c r="AX13861" t="s">
        <v>31</v>
      </c>
      <c r="AY13861" t="s">
        <v>31</v>
      </c>
    </row>
    <row r="13862" spans="1:51">
      <c r="A13862" t="s">
        <v>2966</v>
      </c>
      <c r="B13862" t="s">
        <v>72</v>
      </c>
      <c r="C13862" t="s">
        <v>174</v>
      </c>
      <c r="D13862" t="s">
        <v>2909</v>
      </c>
      <c r="E13862" t="s">
        <v>2910</v>
      </c>
      <c r="F13862" t="s">
        <v>2971</v>
      </c>
      <c r="G13862" t="s">
        <v>2968</v>
      </c>
      <c r="I13862">
        <v>37.226999999999997</v>
      </c>
      <c r="J13862">
        <v>-80.423000000000002</v>
      </c>
      <c r="L13862" t="s">
        <v>2648</v>
      </c>
      <c r="M13862">
        <v>1982</v>
      </c>
      <c r="N13862" t="s">
        <v>2260</v>
      </c>
      <c r="P13862" s="64">
        <v>29903</v>
      </c>
      <c r="Q13862">
        <v>5</v>
      </c>
      <c r="S13862">
        <v>28</v>
      </c>
      <c r="T13862">
        <v>18</v>
      </c>
      <c r="U13862">
        <v>14</v>
      </c>
      <c r="V13862">
        <v>9</v>
      </c>
      <c r="W13862">
        <v>15</v>
      </c>
      <c r="X13862" t="s">
        <v>2969</v>
      </c>
      <c r="Y13862">
        <v>3.3</v>
      </c>
      <c r="Z13862">
        <v>102</v>
      </c>
      <c r="AA13862">
        <v>6</v>
      </c>
      <c r="AD13862" t="s">
        <v>2795</v>
      </c>
      <c r="AE13862">
        <v>37.226999999999997</v>
      </c>
      <c r="AF13862">
        <v>-80.423000000000002</v>
      </c>
      <c r="AG13862" t="s">
        <v>31</v>
      </c>
      <c r="AX13862" t="s">
        <v>31</v>
      </c>
      <c r="AY13862" t="s">
        <v>31</v>
      </c>
    </row>
    <row r="13863" spans="1:51">
      <c r="A13863" t="s">
        <v>2966</v>
      </c>
      <c r="B13863" t="s">
        <v>72</v>
      </c>
      <c r="C13863" t="s">
        <v>174</v>
      </c>
      <c r="D13863" t="s">
        <v>2909</v>
      </c>
      <c r="E13863" t="s">
        <v>2910</v>
      </c>
      <c r="F13863" t="s">
        <v>2971</v>
      </c>
      <c r="G13863" t="s">
        <v>2968</v>
      </c>
      <c r="I13863">
        <v>37.226999999999997</v>
      </c>
      <c r="J13863">
        <v>-80.423000000000002</v>
      </c>
      <c r="L13863" t="s">
        <v>2648</v>
      </c>
      <c r="M13863">
        <v>1982</v>
      </c>
      <c r="N13863" t="s">
        <v>2260</v>
      </c>
      <c r="P13863" s="64">
        <v>29903</v>
      </c>
      <c r="Q13863">
        <v>5</v>
      </c>
      <c r="S13863">
        <v>28</v>
      </c>
      <c r="T13863">
        <v>22</v>
      </c>
      <c r="U13863">
        <v>18</v>
      </c>
      <c r="V13863">
        <v>9</v>
      </c>
      <c r="W13863">
        <v>15</v>
      </c>
      <c r="X13863" t="s">
        <v>2969</v>
      </c>
      <c r="Y13863">
        <v>1.3</v>
      </c>
      <c r="Z13863">
        <v>102</v>
      </c>
      <c r="AA13863">
        <v>6</v>
      </c>
      <c r="AD13863" t="s">
        <v>2795</v>
      </c>
      <c r="AE13863">
        <v>37.226999999999997</v>
      </c>
      <c r="AF13863">
        <v>-80.423000000000002</v>
      </c>
      <c r="AG13863" t="s">
        <v>31</v>
      </c>
      <c r="AX13863" t="s">
        <v>31</v>
      </c>
      <c r="AY13863" t="s">
        <v>31</v>
      </c>
    </row>
    <row r="13864" spans="1:51">
      <c r="A13864" t="s">
        <v>2966</v>
      </c>
      <c r="B13864" t="s">
        <v>72</v>
      </c>
      <c r="C13864" t="s">
        <v>174</v>
      </c>
      <c r="D13864" t="s">
        <v>2909</v>
      </c>
      <c r="E13864" t="s">
        <v>2910</v>
      </c>
      <c r="F13864" t="s">
        <v>2971</v>
      </c>
      <c r="G13864" t="s">
        <v>2968</v>
      </c>
      <c r="I13864">
        <v>37.226999999999997</v>
      </c>
      <c r="J13864">
        <v>-80.423000000000002</v>
      </c>
      <c r="L13864" t="s">
        <v>2648</v>
      </c>
      <c r="M13864">
        <v>1982</v>
      </c>
      <c r="N13864" t="s">
        <v>2260</v>
      </c>
      <c r="P13864" s="64">
        <v>29903</v>
      </c>
      <c r="Q13864">
        <v>5</v>
      </c>
      <c r="S13864">
        <v>28</v>
      </c>
      <c r="T13864">
        <v>26</v>
      </c>
      <c r="U13864">
        <v>22</v>
      </c>
      <c r="V13864">
        <v>9</v>
      </c>
      <c r="W13864">
        <v>15</v>
      </c>
      <c r="X13864" t="s">
        <v>2969</v>
      </c>
      <c r="Y13864">
        <v>0</v>
      </c>
      <c r="Z13864">
        <v>102</v>
      </c>
      <c r="AA13864">
        <v>6</v>
      </c>
      <c r="AD13864" t="s">
        <v>2795</v>
      </c>
      <c r="AE13864">
        <v>37.226999999999997</v>
      </c>
      <c r="AF13864">
        <v>-80.423000000000002</v>
      </c>
      <c r="AG13864" t="s">
        <v>31</v>
      </c>
      <c r="AX13864" t="s">
        <v>31</v>
      </c>
      <c r="AY13864" t="s">
        <v>31</v>
      </c>
    </row>
    <row r="13865" spans="1:51">
      <c r="A13865" t="s">
        <v>2966</v>
      </c>
      <c r="B13865" t="s">
        <v>72</v>
      </c>
      <c r="C13865" t="s">
        <v>174</v>
      </c>
      <c r="D13865" t="s">
        <v>2909</v>
      </c>
      <c r="E13865" t="s">
        <v>2910</v>
      </c>
      <c r="F13865" t="s">
        <v>2971</v>
      </c>
      <c r="G13865" t="s">
        <v>2968</v>
      </c>
      <c r="I13865">
        <v>37.226999999999997</v>
      </c>
      <c r="J13865">
        <v>-80.423000000000002</v>
      </c>
      <c r="L13865" t="s">
        <v>2648</v>
      </c>
      <c r="M13865">
        <v>1982</v>
      </c>
      <c r="N13865" t="s">
        <v>2260</v>
      </c>
      <c r="P13865" s="64">
        <v>29903</v>
      </c>
      <c r="Q13865">
        <v>5</v>
      </c>
      <c r="S13865">
        <v>28</v>
      </c>
      <c r="T13865">
        <v>30</v>
      </c>
      <c r="U13865">
        <v>26</v>
      </c>
      <c r="V13865">
        <v>9</v>
      </c>
      <c r="W13865">
        <v>15</v>
      </c>
      <c r="X13865" t="s">
        <v>2969</v>
      </c>
      <c r="Y13865">
        <v>0</v>
      </c>
      <c r="Z13865">
        <v>102</v>
      </c>
      <c r="AA13865">
        <v>6</v>
      </c>
      <c r="AD13865" t="s">
        <v>2795</v>
      </c>
      <c r="AE13865">
        <v>37.226999999999997</v>
      </c>
      <c r="AF13865">
        <v>-80.423000000000002</v>
      </c>
      <c r="AG13865" t="s">
        <v>31</v>
      </c>
      <c r="AX13865" t="s">
        <v>31</v>
      </c>
      <c r="AY13865" t="s">
        <v>31</v>
      </c>
    </row>
    <row r="13866" spans="1:51">
      <c r="A13866" t="s">
        <v>2966</v>
      </c>
      <c r="B13866" t="s">
        <v>72</v>
      </c>
      <c r="C13866" t="s">
        <v>174</v>
      </c>
      <c r="D13866" t="s">
        <v>2909</v>
      </c>
      <c r="E13866" t="s">
        <v>2910</v>
      </c>
      <c r="F13866" t="s">
        <v>2971</v>
      </c>
      <c r="G13866" t="s">
        <v>2968</v>
      </c>
      <c r="I13866">
        <v>37.226999999999997</v>
      </c>
      <c r="J13866">
        <v>-80.423000000000002</v>
      </c>
      <c r="L13866" t="s">
        <v>2648</v>
      </c>
      <c r="M13866">
        <v>1982</v>
      </c>
      <c r="N13866" t="s">
        <v>2260</v>
      </c>
      <c r="P13866" s="64">
        <v>29903</v>
      </c>
      <c r="Q13866">
        <v>5</v>
      </c>
      <c r="S13866">
        <v>28</v>
      </c>
      <c r="T13866">
        <v>18</v>
      </c>
      <c r="U13866">
        <v>14</v>
      </c>
      <c r="V13866">
        <v>9</v>
      </c>
      <c r="W13866">
        <v>15</v>
      </c>
      <c r="X13866" t="s">
        <v>2969</v>
      </c>
      <c r="Y13866">
        <v>4.3</v>
      </c>
      <c r="Z13866">
        <v>102</v>
      </c>
      <c r="AA13866">
        <v>6</v>
      </c>
      <c r="AD13866" t="s">
        <v>2795</v>
      </c>
      <c r="AE13866">
        <v>37.226999999999997</v>
      </c>
      <c r="AF13866">
        <v>-80.423000000000002</v>
      </c>
      <c r="AG13866" t="s">
        <v>31</v>
      </c>
      <c r="AI13866" t="s">
        <v>2972</v>
      </c>
      <c r="AX13866" t="s">
        <v>31</v>
      </c>
      <c r="AY13866" t="s">
        <v>31</v>
      </c>
    </row>
    <row r="13867" spans="1:51">
      <c r="A13867" t="s">
        <v>2966</v>
      </c>
      <c r="B13867" t="s">
        <v>72</v>
      </c>
      <c r="C13867" t="s">
        <v>174</v>
      </c>
      <c r="D13867" t="s">
        <v>2909</v>
      </c>
      <c r="E13867" t="s">
        <v>2910</v>
      </c>
      <c r="F13867" t="s">
        <v>2971</v>
      </c>
      <c r="G13867" t="s">
        <v>2968</v>
      </c>
      <c r="I13867">
        <v>37.226999999999997</v>
      </c>
      <c r="J13867">
        <v>-80.423000000000002</v>
      </c>
      <c r="L13867" t="s">
        <v>2648</v>
      </c>
      <c r="M13867">
        <v>1982</v>
      </c>
      <c r="N13867" t="s">
        <v>2260</v>
      </c>
      <c r="P13867" s="64">
        <v>29903</v>
      </c>
      <c r="Q13867">
        <v>5</v>
      </c>
      <c r="S13867">
        <v>28</v>
      </c>
      <c r="T13867">
        <v>22</v>
      </c>
      <c r="U13867">
        <v>18</v>
      </c>
      <c r="V13867">
        <v>9</v>
      </c>
      <c r="W13867">
        <v>15</v>
      </c>
      <c r="X13867" t="s">
        <v>2969</v>
      </c>
      <c r="Y13867">
        <v>5</v>
      </c>
      <c r="Z13867">
        <v>102</v>
      </c>
      <c r="AA13867">
        <v>6</v>
      </c>
      <c r="AD13867" t="s">
        <v>2795</v>
      </c>
      <c r="AE13867">
        <v>37.226999999999997</v>
      </c>
      <c r="AF13867">
        <v>-80.423000000000002</v>
      </c>
      <c r="AG13867" t="s">
        <v>31</v>
      </c>
      <c r="AI13867" t="s">
        <v>2972</v>
      </c>
      <c r="AX13867" t="s">
        <v>31</v>
      </c>
      <c r="AY13867" t="s">
        <v>31</v>
      </c>
    </row>
    <row r="13868" spans="1:51">
      <c r="A13868" t="s">
        <v>2966</v>
      </c>
      <c r="B13868" t="s">
        <v>72</v>
      </c>
      <c r="C13868" t="s">
        <v>174</v>
      </c>
      <c r="D13868" t="s">
        <v>2909</v>
      </c>
      <c r="E13868" t="s">
        <v>2910</v>
      </c>
      <c r="F13868" t="s">
        <v>2971</v>
      </c>
      <c r="G13868" t="s">
        <v>2968</v>
      </c>
      <c r="I13868">
        <v>37.226999999999997</v>
      </c>
      <c r="J13868">
        <v>-80.423000000000002</v>
      </c>
      <c r="L13868" t="s">
        <v>2648</v>
      </c>
      <c r="M13868">
        <v>1982</v>
      </c>
      <c r="N13868" t="s">
        <v>2260</v>
      </c>
      <c r="P13868" s="64">
        <v>29903</v>
      </c>
      <c r="Q13868">
        <v>5</v>
      </c>
      <c r="S13868">
        <v>28</v>
      </c>
      <c r="T13868">
        <v>26</v>
      </c>
      <c r="U13868">
        <v>22</v>
      </c>
      <c r="V13868">
        <v>9</v>
      </c>
      <c r="W13868">
        <v>15</v>
      </c>
      <c r="X13868" t="s">
        <v>2969</v>
      </c>
      <c r="Y13868">
        <v>4.9000000000000004</v>
      </c>
      <c r="Z13868">
        <v>102</v>
      </c>
      <c r="AA13868">
        <v>6</v>
      </c>
      <c r="AD13868" t="s">
        <v>2795</v>
      </c>
      <c r="AE13868">
        <v>37.226999999999997</v>
      </c>
      <c r="AF13868">
        <v>-80.423000000000002</v>
      </c>
      <c r="AG13868" t="s">
        <v>31</v>
      </c>
      <c r="AI13868" t="s">
        <v>2972</v>
      </c>
      <c r="AX13868" t="s">
        <v>31</v>
      </c>
      <c r="AY13868" t="s">
        <v>31</v>
      </c>
    </row>
    <row r="13869" spans="1:51">
      <c r="A13869" t="s">
        <v>2966</v>
      </c>
      <c r="B13869" t="s">
        <v>72</v>
      </c>
      <c r="C13869" t="s">
        <v>174</v>
      </c>
      <c r="D13869" t="s">
        <v>2909</v>
      </c>
      <c r="E13869" t="s">
        <v>2910</v>
      </c>
      <c r="F13869" t="s">
        <v>2971</v>
      </c>
      <c r="G13869" t="s">
        <v>2968</v>
      </c>
      <c r="I13869">
        <v>37.226999999999997</v>
      </c>
      <c r="J13869">
        <v>-80.423000000000002</v>
      </c>
      <c r="L13869" t="s">
        <v>2648</v>
      </c>
      <c r="M13869">
        <v>1982</v>
      </c>
      <c r="N13869" t="s">
        <v>2260</v>
      </c>
      <c r="P13869" s="64">
        <v>29903</v>
      </c>
      <c r="Q13869">
        <v>5</v>
      </c>
      <c r="S13869">
        <v>28</v>
      </c>
      <c r="T13869">
        <v>30</v>
      </c>
      <c r="U13869">
        <v>26</v>
      </c>
      <c r="V13869">
        <v>9</v>
      </c>
      <c r="W13869">
        <v>15</v>
      </c>
      <c r="X13869" t="s">
        <v>2969</v>
      </c>
      <c r="Y13869">
        <v>0.4</v>
      </c>
      <c r="Z13869">
        <v>102</v>
      </c>
      <c r="AA13869">
        <v>6</v>
      </c>
      <c r="AD13869" t="s">
        <v>2795</v>
      </c>
      <c r="AE13869">
        <v>37.226999999999997</v>
      </c>
      <c r="AF13869">
        <v>-80.423000000000002</v>
      </c>
      <c r="AG13869" t="s">
        <v>31</v>
      </c>
      <c r="AI13869" t="s">
        <v>2972</v>
      </c>
      <c r="AX13869" t="s">
        <v>31</v>
      </c>
      <c r="AY13869" t="s">
        <v>31</v>
      </c>
    </row>
    <row r="13870" spans="1:51">
      <c r="A13870" t="s">
        <v>2974</v>
      </c>
      <c r="B13870" t="s">
        <v>71</v>
      </c>
      <c r="C13870" t="s">
        <v>174</v>
      </c>
      <c r="D13870" t="s">
        <v>2909</v>
      </c>
      <c r="E13870" t="s">
        <v>2910</v>
      </c>
      <c r="F13870" t="s">
        <v>2975</v>
      </c>
      <c r="G13870" t="s">
        <v>2976</v>
      </c>
      <c r="I13870">
        <v>51.984000000000002</v>
      </c>
      <c r="J13870">
        <v>5.665</v>
      </c>
      <c r="L13870" t="s">
        <v>2398</v>
      </c>
      <c r="M13870">
        <v>1972</v>
      </c>
      <c r="N13870" t="s">
        <v>2260</v>
      </c>
      <c r="P13870" s="64">
        <v>26212</v>
      </c>
      <c r="Q13870">
        <v>3</v>
      </c>
      <c r="R13870" t="s">
        <v>462</v>
      </c>
      <c r="S13870">
        <v>28</v>
      </c>
      <c r="T13870">
        <v>18</v>
      </c>
      <c r="U13870">
        <v>12</v>
      </c>
      <c r="V13870">
        <v>16</v>
      </c>
      <c r="W13870">
        <v>8</v>
      </c>
      <c r="X13870" t="s">
        <v>2977</v>
      </c>
      <c r="Y13870">
        <v>11.3</v>
      </c>
      <c r="Z13870">
        <v>26</v>
      </c>
      <c r="AA13870">
        <v>20</v>
      </c>
      <c r="AD13870" t="s">
        <v>516</v>
      </c>
      <c r="AE13870">
        <v>51.984000000000002</v>
      </c>
      <c r="AF13870">
        <v>5.665</v>
      </c>
      <c r="AG13870" t="s">
        <v>31</v>
      </c>
      <c r="AN13870">
        <v>10</v>
      </c>
      <c r="AP13870">
        <v>0</v>
      </c>
      <c r="AQ13870" t="s">
        <v>462</v>
      </c>
      <c r="AX13870" t="s">
        <v>31</v>
      </c>
      <c r="AY13870" t="s">
        <v>31</v>
      </c>
    </row>
    <row r="13871" spans="1:51">
      <c r="A13871" t="s">
        <v>2974</v>
      </c>
      <c r="B13871" t="s">
        <v>71</v>
      </c>
      <c r="C13871" t="s">
        <v>174</v>
      </c>
      <c r="D13871" t="s">
        <v>2909</v>
      </c>
      <c r="E13871" t="s">
        <v>2910</v>
      </c>
      <c r="F13871" t="s">
        <v>2975</v>
      </c>
      <c r="G13871" t="s">
        <v>2976</v>
      </c>
      <c r="I13871">
        <v>51.984000000000002</v>
      </c>
      <c r="J13871">
        <v>5.665</v>
      </c>
      <c r="L13871" t="s">
        <v>2398</v>
      </c>
      <c r="M13871">
        <v>1972</v>
      </c>
      <c r="N13871" t="s">
        <v>2260</v>
      </c>
      <c r="P13871" s="64">
        <v>26212</v>
      </c>
      <c r="Q13871">
        <v>3</v>
      </c>
      <c r="R13871" t="s">
        <v>462</v>
      </c>
      <c r="S13871">
        <v>21</v>
      </c>
      <c r="T13871">
        <v>18</v>
      </c>
      <c r="U13871">
        <v>12</v>
      </c>
      <c r="V13871">
        <v>16</v>
      </c>
      <c r="W13871">
        <v>8</v>
      </c>
      <c r="X13871" t="s">
        <v>2977</v>
      </c>
      <c r="Y13871">
        <v>10.3</v>
      </c>
      <c r="Z13871">
        <v>26</v>
      </c>
      <c r="AA13871">
        <v>20</v>
      </c>
      <c r="AD13871" t="s">
        <v>516</v>
      </c>
      <c r="AE13871">
        <v>51.984000000000002</v>
      </c>
      <c r="AF13871">
        <v>5.665</v>
      </c>
      <c r="AG13871" t="s">
        <v>31</v>
      </c>
      <c r="AN13871">
        <v>10</v>
      </c>
      <c r="AP13871">
        <v>7</v>
      </c>
      <c r="AQ13871" t="s">
        <v>462</v>
      </c>
      <c r="AX13871" t="s">
        <v>31</v>
      </c>
      <c r="AY13871" t="s">
        <v>31</v>
      </c>
    </row>
    <row r="13872" spans="1:51">
      <c r="A13872" t="s">
        <v>2974</v>
      </c>
      <c r="B13872" t="s">
        <v>71</v>
      </c>
      <c r="C13872" t="s">
        <v>174</v>
      </c>
      <c r="D13872" t="s">
        <v>2909</v>
      </c>
      <c r="E13872" t="s">
        <v>2910</v>
      </c>
      <c r="F13872" t="s">
        <v>2975</v>
      </c>
      <c r="G13872" t="s">
        <v>2976</v>
      </c>
      <c r="I13872">
        <v>51.984000000000002</v>
      </c>
      <c r="J13872">
        <v>5.665</v>
      </c>
      <c r="L13872" t="s">
        <v>2398</v>
      </c>
      <c r="M13872">
        <v>1972</v>
      </c>
      <c r="N13872" t="s">
        <v>2260</v>
      </c>
      <c r="P13872" s="64">
        <v>26212</v>
      </c>
      <c r="Q13872">
        <v>3</v>
      </c>
      <c r="R13872" t="s">
        <v>462</v>
      </c>
      <c r="S13872">
        <v>14</v>
      </c>
      <c r="T13872">
        <v>18</v>
      </c>
      <c r="U13872">
        <v>12</v>
      </c>
      <c r="V13872">
        <v>16</v>
      </c>
      <c r="W13872">
        <v>8</v>
      </c>
      <c r="X13872" t="s">
        <v>2977</v>
      </c>
      <c r="Y13872">
        <v>9.3000000000000007</v>
      </c>
      <c r="Z13872">
        <v>26</v>
      </c>
      <c r="AA13872">
        <v>20</v>
      </c>
      <c r="AD13872" t="s">
        <v>516</v>
      </c>
      <c r="AE13872">
        <v>51.984000000000002</v>
      </c>
      <c r="AF13872">
        <v>5.665</v>
      </c>
      <c r="AG13872" t="s">
        <v>31</v>
      </c>
      <c r="AN13872">
        <v>10</v>
      </c>
      <c r="AP13872">
        <v>14</v>
      </c>
      <c r="AQ13872" t="s">
        <v>462</v>
      </c>
      <c r="AX13872" t="s">
        <v>31</v>
      </c>
      <c r="AY13872" t="s">
        <v>31</v>
      </c>
    </row>
    <row r="13873" spans="1:51">
      <c r="A13873" t="s">
        <v>2974</v>
      </c>
      <c r="B13873" t="s">
        <v>71</v>
      </c>
      <c r="C13873" t="s">
        <v>174</v>
      </c>
      <c r="D13873" t="s">
        <v>2909</v>
      </c>
      <c r="E13873" t="s">
        <v>2910</v>
      </c>
      <c r="F13873" t="s">
        <v>2975</v>
      </c>
      <c r="G13873" t="s">
        <v>2976</v>
      </c>
      <c r="I13873">
        <v>51.984000000000002</v>
      </c>
      <c r="J13873">
        <v>5.665</v>
      </c>
      <c r="L13873" t="s">
        <v>2398</v>
      </c>
      <c r="M13873">
        <v>1972</v>
      </c>
      <c r="N13873" t="s">
        <v>2260</v>
      </c>
      <c r="P13873" s="64">
        <v>26212</v>
      </c>
      <c r="Q13873">
        <v>3</v>
      </c>
      <c r="R13873" t="s">
        <v>462</v>
      </c>
      <c r="S13873">
        <v>7</v>
      </c>
      <c r="T13873">
        <v>18</v>
      </c>
      <c r="U13873">
        <v>12</v>
      </c>
      <c r="V13873">
        <v>16</v>
      </c>
      <c r="W13873">
        <v>8</v>
      </c>
      <c r="X13873" t="s">
        <v>2977</v>
      </c>
      <c r="Y13873">
        <v>9</v>
      </c>
      <c r="Z13873">
        <v>26</v>
      </c>
      <c r="AA13873">
        <v>20</v>
      </c>
      <c r="AD13873" t="s">
        <v>516</v>
      </c>
      <c r="AE13873">
        <v>51.984000000000002</v>
      </c>
      <c r="AF13873">
        <v>5.665</v>
      </c>
      <c r="AG13873" t="s">
        <v>31</v>
      </c>
      <c r="AN13873">
        <v>10</v>
      </c>
      <c r="AP13873">
        <v>21</v>
      </c>
      <c r="AQ13873" t="s">
        <v>462</v>
      </c>
      <c r="AX13873" t="s">
        <v>31</v>
      </c>
      <c r="AY13873" t="s">
        <v>31</v>
      </c>
    </row>
    <row r="13874" spans="1:51">
      <c r="A13874" t="s">
        <v>2974</v>
      </c>
      <c r="B13874" t="s">
        <v>71</v>
      </c>
      <c r="C13874" t="s">
        <v>174</v>
      </c>
      <c r="D13874" t="s">
        <v>2909</v>
      </c>
      <c r="E13874" t="s">
        <v>2910</v>
      </c>
      <c r="F13874" t="s">
        <v>2975</v>
      </c>
      <c r="G13874" t="s">
        <v>2976</v>
      </c>
      <c r="I13874">
        <v>51.984000000000002</v>
      </c>
      <c r="J13874">
        <v>5.665</v>
      </c>
      <c r="L13874" t="s">
        <v>2398</v>
      </c>
      <c r="M13874">
        <v>1972</v>
      </c>
      <c r="N13874" t="s">
        <v>2260</v>
      </c>
      <c r="P13874" s="64">
        <v>26212</v>
      </c>
      <c r="Q13874">
        <v>3</v>
      </c>
      <c r="R13874" t="s">
        <v>462</v>
      </c>
      <c r="S13874">
        <v>0</v>
      </c>
      <c r="T13874">
        <v>18</v>
      </c>
      <c r="U13874">
        <v>12</v>
      </c>
      <c r="V13874">
        <v>16</v>
      </c>
      <c r="W13874">
        <v>8</v>
      </c>
      <c r="X13874" t="s">
        <v>2977</v>
      </c>
      <c r="Y13874">
        <v>8</v>
      </c>
      <c r="Z13874">
        <v>26</v>
      </c>
      <c r="AA13874">
        <v>20</v>
      </c>
      <c r="AD13874" t="s">
        <v>516</v>
      </c>
      <c r="AE13874">
        <v>51.984000000000002</v>
      </c>
      <c r="AF13874">
        <v>5.665</v>
      </c>
      <c r="AG13874" t="s">
        <v>31</v>
      </c>
      <c r="AN13874">
        <v>10</v>
      </c>
      <c r="AP13874">
        <v>28</v>
      </c>
      <c r="AQ13874" t="s">
        <v>462</v>
      </c>
      <c r="AX13874" t="s">
        <v>31</v>
      </c>
      <c r="AY13874" t="s">
        <v>31</v>
      </c>
    </row>
    <row r="13875" spans="1:51">
      <c r="A13875" t="s">
        <v>2974</v>
      </c>
      <c r="B13875" t="s">
        <v>71</v>
      </c>
      <c r="C13875" t="s">
        <v>174</v>
      </c>
      <c r="D13875" t="s">
        <v>2909</v>
      </c>
      <c r="E13875" t="s">
        <v>2910</v>
      </c>
      <c r="F13875" t="s">
        <v>2975</v>
      </c>
      <c r="G13875" t="s">
        <v>2976</v>
      </c>
      <c r="I13875">
        <v>51.984000000000002</v>
      </c>
      <c r="J13875">
        <v>5.665</v>
      </c>
      <c r="L13875" t="s">
        <v>2398</v>
      </c>
      <c r="M13875">
        <v>1972</v>
      </c>
      <c r="N13875" t="s">
        <v>2260</v>
      </c>
      <c r="P13875" s="64">
        <v>26212</v>
      </c>
      <c r="Q13875">
        <v>3</v>
      </c>
      <c r="R13875" t="s">
        <v>462</v>
      </c>
      <c r="S13875">
        <v>28</v>
      </c>
      <c r="T13875">
        <v>18</v>
      </c>
      <c r="U13875">
        <v>12</v>
      </c>
      <c r="V13875">
        <v>16</v>
      </c>
      <c r="W13875">
        <v>8</v>
      </c>
      <c r="X13875" t="s">
        <v>2977</v>
      </c>
      <c r="Y13875">
        <v>17</v>
      </c>
      <c r="Z13875">
        <v>54</v>
      </c>
      <c r="AA13875">
        <v>20</v>
      </c>
      <c r="AD13875" t="s">
        <v>516</v>
      </c>
      <c r="AE13875">
        <v>51.984000000000002</v>
      </c>
      <c r="AF13875">
        <v>5.665</v>
      </c>
      <c r="AG13875" t="s">
        <v>31</v>
      </c>
      <c r="AN13875">
        <v>10</v>
      </c>
      <c r="AP13875">
        <v>0</v>
      </c>
      <c r="AQ13875" t="s">
        <v>462</v>
      </c>
      <c r="AX13875" t="s">
        <v>31</v>
      </c>
      <c r="AY13875" t="s">
        <v>31</v>
      </c>
    </row>
    <row r="13876" spans="1:51">
      <c r="A13876" t="s">
        <v>2974</v>
      </c>
      <c r="B13876" t="s">
        <v>71</v>
      </c>
      <c r="C13876" t="s">
        <v>174</v>
      </c>
      <c r="D13876" t="s">
        <v>2909</v>
      </c>
      <c r="E13876" t="s">
        <v>2910</v>
      </c>
      <c r="F13876" t="s">
        <v>2975</v>
      </c>
      <c r="G13876" t="s">
        <v>2976</v>
      </c>
      <c r="I13876">
        <v>51.984000000000002</v>
      </c>
      <c r="J13876">
        <v>5.665</v>
      </c>
      <c r="L13876" t="s">
        <v>2398</v>
      </c>
      <c r="M13876">
        <v>1972</v>
      </c>
      <c r="N13876" t="s">
        <v>2260</v>
      </c>
      <c r="P13876" s="64">
        <v>26212</v>
      </c>
      <c r="Q13876">
        <v>3</v>
      </c>
      <c r="R13876" t="s">
        <v>462</v>
      </c>
      <c r="S13876">
        <v>21</v>
      </c>
      <c r="T13876">
        <v>18</v>
      </c>
      <c r="U13876">
        <v>12</v>
      </c>
      <c r="V13876">
        <v>16</v>
      </c>
      <c r="W13876">
        <v>8</v>
      </c>
      <c r="X13876" t="s">
        <v>2977</v>
      </c>
      <c r="Y13876">
        <v>16.3</v>
      </c>
      <c r="Z13876">
        <v>54</v>
      </c>
      <c r="AA13876">
        <v>20</v>
      </c>
      <c r="AD13876" t="s">
        <v>516</v>
      </c>
      <c r="AE13876">
        <v>51.984000000000002</v>
      </c>
      <c r="AF13876">
        <v>5.665</v>
      </c>
      <c r="AG13876" t="s">
        <v>31</v>
      </c>
      <c r="AN13876">
        <v>10</v>
      </c>
      <c r="AP13876">
        <v>7</v>
      </c>
      <c r="AQ13876" t="s">
        <v>462</v>
      </c>
      <c r="AX13876" t="s">
        <v>31</v>
      </c>
      <c r="AY13876" t="s">
        <v>31</v>
      </c>
    </row>
    <row r="13877" spans="1:51">
      <c r="A13877" t="s">
        <v>2974</v>
      </c>
      <c r="B13877" t="s">
        <v>71</v>
      </c>
      <c r="C13877" t="s">
        <v>174</v>
      </c>
      <c r="D13877" t="s">
        <v>2909</v>
      </c>
      <c r="E13877" t="s">
        <v>2910</v>
      </c>
      <c r="F13877" t="s">
        <v>2975</v>
      </c>
      <c r="G13877" t="s">
        <v>2976</v>
      </c>
      <c r="I13877">
        <v>51.984000000000002</v>
      </c>
      <c r="J13877">
        <v>5.665</v>
      </c>
      <c r="L13877" t="s">
        <v>2398</v>
      </c>
      <c r="M13877">
        <v>1972</v>
      </c>
      <c r="N13877" t="s">
        <v>2260</v>
      </c>
      <c r="P13877" s="64">
        <v>26212</v>
      </c>
      <c r="Q13877">
        <v>3</v>
      </c>
      <c r="R13877" t="s">
        <v>462</v>
      </c>
      <c r="S13877">
        <v>14</v>
      </c>
      <c r="T13877">
        <v>18</v>
      </c>
      <c r="U13877">
        <v>12</v>
      </c>
      <c r="V13877">
        <v>16</v>
      </c>
      <c r="W13877">
        <v>8</v>
      </c>
      <c r="X13877" t="s">
        <v>2977</v>
      </c>
      <c r="Y13877">
        <v>14</v>
      </c>
      <c r="Z13877">
        <v>54</v>
      </c>
      <c r="AA13877">
        <v>20</v>
      </c>
      <c r="AD13877" t="s">
        <v>516</v>
      </c>
      <c r="AE13877">
        <v>51.984000000000002</v>
      </c>
      <c r="AF13877">
        <v>5.665</v>
      </c>
      <c r="AG13877" t="s">
        <v>31</v>
      </c>
      <c r="AN13877">
        <v>10</v>
      </c>
      <c r="AP13877">
        <v>14</v>
      </c>
      <c r="AQ13877" t="s">
        <v>462</v>
      </c>
      <c r="AX13877" t="s">
        <v>31</v>
      </c>
      <c r="AY13877" t="s">
        <v>31</v>
      </c>
    </row>
    <row r="13878" spans="1:51">
      <c r="A13878" t="s">
        <v>2974</v>
      </c>
      <c r="B13878" t="s">
        <v>71</v>
      </c>
      <c r="C13878" t="s">
        <v>174</v>
      </c>
      <c r="D13878" t="s">
        <v>2909</v>
      </c>
      <c r="E13878" t="s">
        <v>2910</v>
      </c>
      <c r="F13878" t="s">
        <v>2975</v>
      </c>
      <c r="G13878" t="s">
        <v>2976</v>
      </c>
      <c r="I13878">
        <v>51.984000000000002</v>
      </c>
      <c r="J13878">
        <v>5.665</v>
      </c>
      <c r="L13878" t="s">
        <v>2398</v>
      </c>
      <c r="M13878">
        <v>1972</v>
      </c>
      <c r="N13878" t="s">
        <v>2260</v>
      </c>
      <c r="P13878" s="64">
        <v>26212</v>
      </c>
      <c r="Q13878">
        <v>3</v>
      </c>
      <c r="R13878" t="s">
        <v>462</v>
      </c>
      <c r="S13878">
        <v>7</v>
      </c>
      <c r="T13878">
        <v>18</v>
      </c>
      <c r="U13878">
        <v>12</v>
      </c>
      <c r="V13878">
        <v>16</v>
      </c>
      <c r="W13878">
        <v>8</v>
      </c>
      <c r="X13878" t="s">
        <v>2977</v>
      </c>
      <c r="Y13878">
        <v>14.8</v>
      </c>
      <c r="Z13878">
        <v>54</v>
      </c>
      <c r="AA13878">
        <v>20</v>
      </c>
      <c r="AD13878" t="s">
        <v>516</v>
      </c>
      <c r="AE13878">
        <v>51.984000000000002</v>
      </c>
      <c r="AF13878">
        <v>5.665</v>
      </c>
      <c r="AG13878" t="s">
        <v>31</v>
      </c>
      <c r="AN13878">
        <v>10</v>
      </c>
      <c r="AP13878">
        <v>21</v>
      </c>
      <c r="AQ13878" t="s">
        <v>462</v>
      </c>
      <c r="AX13878" t="s">
        <v>31</v>
      </c>
      <c r="AY13878" t="s">
        <v>31</v>
      </c>
    </row>
    <row r="13879" spans="1:51">
      <c r="A13879" t="s">
        <v>2974</v>
      </c>
      <c r="B13879" t="s">
        <v>71</v>
      </c>
      <c r="C13879" t="s">
        <v>174</v>
      </c>
      <c r="D13879" t="s">
        <v>2909</v>
      </c>
      <c r="E13879" t="s">
        <v>2910</v>
      </c>
      <c r="F13879" t="s">
        <v>2975</v>
      </c>
      <c r="G13879" t="s">
        <v>2976</v>
      </c>
      <c r="I13879">
        <v>51.984000000000002</v>
      </c>
      <c r="J13879">
        <v>5.665</v>
      </c>
      <c r="L13879" t="s">
        <v>2398</v>
      </c>
      <c r="M13879">
        <v>1972</v>
      </c>
      <c r="N13879" t="s">
        <v>2260</v>
      </c>
      <c r="P13879" s="64">
        <v>26212</v>
      </c>
      <c r="Q13879">
        <v>3</v>
      </c>
      <c r="R13879" t="s">
        <v>462</v>
      </c>
      <c r="S13879">
        <v>0</v>
      </c>
      <c r="T13879">
        <v>18</v>
      </c>
      <c r="U13879">
        <v>12</v>
      </c>
      <c r="V13879">
        <v>16</v>
      </c>
      <c r="W13879">
        <v>8</v>
      </c>
      <c r="X13879" t="s">
        <v>2977</v>
      </c>
      <c r="Y13879">
        <v>12.8</v>
      </c>
      <c r="Z13879">
        <v>54</v>
      </c>
      <c r="AA13879">
        <v>20</v>
      </c>
      <c r="AD13879" t="s">
        <v>516</v>
      </c>
      <c r="AE13879">
        <v>51.984000000000002</v>
      </c>
      <c r="AF13879">
        <v>5.665</v>
      </c>
      <c r="AG13879" t="s">
        <v>31</v>
      </c>
      <c r="AN13879">
        <v>10</v>
      </c>
      <c r="AP13879">
        <v>28</v>
      </c>
      <c r="AQ13879" t="s">
        <v>462</v>
      </c>
      <c r="AX13879" t="s">
        <v>31</v>
      </c>
      <c r="AY13879" t="s">
        <v>31</v>
      </c>
    </row>
    <row r="13880" spans="1:51">
      <c r="A13880" t="s">
        <v>2974</v>
      </c>
      <c r="B13880" t="s">
        <v>71</v>
      </c>
      <c r="C13880" t="s">
        <v>174</v>
      </c>
      <c r="D13880" t="s">
        <v>2909</v>
      </c>
      <c r="E13880" t="s">
        <v>2910</v>
      </c>
      <c r="F13880" t="s">
        <v>2978</v>
      </c>
      <c r="G13880" t="s">
        <v>2976</v>
      </c>
      <c r="I13880">
        <v>51.984000000000002</v>
      </c>
      <c r="J13880">
        <v>5.665</v>
      </c>
      <c r="L13880" t="s">
        <v>2398</v>
      </c>
      <c r="M13880">
        <v>1972</v>
      </c>
      <c r="N13880" t="s">
        <v>2260</v>
      </c>
      <c r="P13880" s="64">
        <v>26212</v>
      </c>
      <c r="Q13880">
        <v>3</v>
      </c>
      <c r="R13880" t="s">
        <v>462</v>
      </c>
      <c r="S13880">
        <v>28</v>
      </c>
      <c r="T13880">
        <v>18</v>
      </c>
      <c r="U13880">
        <v>12</v>
      </c>
      <c r="V13880">
        <v>16</v>
      </c>
      <c r="W13880">
        <v>8</v>
      </c>
      <c r="X13880" t="s">
        <v>2977</v>
      </c>
      <c r="Y13880">
        <v>12</v>
      </c>
      <c r="Z13880">
        <v>26</v>
      </c>
      <c r="AA13880">
        <v>20</v>
      </c>
      <c r="AD13880" t="s">
        <v>516</v>
      </c>
      <c r="AE13880">
        <v>51.984000000000002</v>
      </c>
      <c r="AF13880">
        <v>5.665</v>
      </c>
      <c r="AG13880" t="s">
        <v>31</v>
      </c>
      <c r="AN13880">
        <v>10</v>
      </c>
      <c r="AP13880">
        <v>0</v>
      </c>
      <c r="AQ13880" t="s">
        <v>462</v>
      </c>
      <c r="AX13880" t="s">
        <v>31</v>
      </c>
      <c r="AY13880" t="s">
        <v>31</v>
      </c>
    </row>
    <row r="13881" spans="1:51">
      <c r="A13881" t="s">
        <v>2974</v>
      </c>
      <c r="B13881" t="s">
        <v>71</v>
      </c>
      <c r="C13881" t="s">
        <v>174</v>
      </c>
      <c r="D13881" t="s">
        <v>2909</v>
      </c>
      <c r="E13881" t="s">
        <v>2910</v>
      </c>
      <c r="F13881" t="s">
        <v>2978</v>
      </c>
      <c r="G13881" t="s">
        <v>2976</v>
      </c>
      <c r="I13881">
        <v>51.984000000000002</v>
      </c>
      <c r="J13881">
        <v>5.665</v>
      </c>
      <c r="L13881" t="s">
        <v>2398</v>
      </c>
      <c r="M13881">
        <v>1972</v>
      </c>
      <c r="N13881" t="s">
        <v>2260</v>
      </c>
      <c r="P13881" s="64">
        <v>26212</v>
      </c>
      <c r="Q13881">
        <v>3</v>
      </c>
      <c r="R13881" t="s">
        <v>462</v>
      </c>
      <c r="S13881">
        <v>21</v>
      </c>
      <c r="T13881">
        <v>18</v>
      </c>
      <c r="U13881">
        <v>12</v>
      </c>
      <c r="V13881">
        <v>16</v>
      </c>
      <c r="W13881">
        <v>8</v>
      </c>
      <c r="X13881" t="s">
        <v>2977</v>
      </c>
      <c r="Y13881">
        <v>11.8</v>
      </c>
      <c r="Z13881">
        <v>26</v>
      </c>
      <c r="AA13881">
        <v>20</v>
      </c>
      <c r="AD13881" t="s">
        <v>516</v>
      </c>
      <c r="AE13881">
        <v>51.984000000000002</v>
      </c>
      <c r="AF13881">
        <v>5.665</v>
      </c>
      <c r="AG13881" t="s">
        <v>31</v>
      </c>
      <c r="AN13881">
        <v>10</v>
      </c>
      <c r="AP13881">
        <v>7</v>
      </c>
      <c r="AQ13881" t="s">
        <v>462</v>
      </c>
      <c r="AX13881" t="s">
        <v>31</v>
      </c>
      <c r="AY13881" t="s">
        <v>31</v>
      </c>
    </row>
    <row r="13882" spans="1:51">
      <c r="A13882" t="s">
        <v>2974</v>
      </c>
      <c r="B13882" t="s">
        <v>71</v>
      </c>
      <c r="C13882" t="s">
        <v>174</v>
      </c>
      <c r="D13882" t="s">
        <v>2909</v>
      </c>
      <c r="E13882" t="s">
        <v>2910</v>
      </c>
      <c r="F13882" t="s">
        <v>2978</v>
      </c>
      <c r="G13882" t="s">
        <v>2976</v>
      </c>
      <c r="I13882">
        <v>51.984000000000002</v>
      </c>
      <c r="J13882">
        <v>5.665</v>
      </c>
      <c r="L13882" t="s">
        <v>2398</v>
      </c>
      <c r="M13882">
        <v>1972</v>
      </c>
      <c r="N13882" t="s">
        <v>2260</v>
      </c>
      <c r="P13882" s="64">
        <v>26212</v>
      </c>
      <c r="Q13882">
        <v>3</v>
      </c>
      <c r="R13882" t="s">
        <v>462</v>
      </c>
      <c r="S13882">
        <v>14</v>
      </c>
      <c r="T13882">
        <v>18</v>
      </c>
      <c r="U13882">
        <v>12</v>
      </c>
      <c r="V13882">
        <v>16</v>
      </c>
      <c r="W13882">
        <v>8</v>
      </c>
      <c r="X13882" t="s">
        <v>2977</v>
      </c>
      <c r="Y13882">
        <v>9.8000000000000007</v>
      </c>
      <c r="Z13882">
        <v>26</v>
      </c>
      <c r="AA13882">
        <v>20</v>
      </c>
      <c r="AD13882" t="s">
        <v>516</v>
      </c>
      <c r="AE13882">
        <v>51.984000000000002</v>
      </c>
      <c r="AF13882">
        <v>5.665</v>
      </c>
      <c r="AG13882" t="s">
        <v>31</v>
      </c>
      <c r="AN13882">
        <v>10</v>
      </c>
      <c r="AP13882">
        <v>14</v>
      </c>
      <c r="AQ13882" t="s">
        <v>462</v>
      </c>
      <c r="AX13882" t="s">
        <v>31</v>
      </c>
      <c r="AY13882" t="s">
        <v>31</v>
      </c>
    </row>
    <row r="13883" spans="1:51">
      <c r="A13883" t="s">
        <v>2974</v>
      </c>
      <c r="B13883" t="s">
        <v>71</v>
      </c>
      <c r="C13883" t="s">
        <v>174</v>
      </c>
      <c r="D13883" t="s">
        <v>2909</v>
      </c>
      <c r="E13883" t="s">
        <v>2910</v>
      </c>
      <c r="F13883" t="s">
        <v>2978</v>
      </c>
      <c r="G13883" t="s">
        <v>2976</v>
      </c>
      <c r="I13883">
        <v>51.984000000000002</v>
      </c>
      <c r="J13883">
        <v>5.665</v>
      </c>
      <c r="L13883" t="s">
        <v>2398</v>
      </c>
      <c r="M13883">
        <v>1972</v>
      </c>
      <c r="N13883" t="s">
        <v>2260</v>
      </c>
      <c r="P13883" s="64">
        <v>26212</v>
      </c>
      <c r="Q13883">
        <v>3</v>
      </c>
      <c r="R13883" t="s">
        <v>462</v>
      </c>
      <c r="S13883">
        <v>7</v>
      </c>
      <c r="T13883">
        <v>18</v>
      </c>
      <c r="U13883">
        <v>12</v>
      </c>
      <c r="V13883">
        <v>16</v>
      </c>
      <c r="W13883">
        <v>8</v>
      </c>
      <c r="X13883" t="s">
        <v>2977</v>
      </c>
      <c r="Y13883">
        <v>9.3000000000000007</v>
      </c>
      <c r="Z13883">
        <v>26</v>
      </c>
      <c r="AA13883">
        <v>20</v>
      </c>
      <c r="AD13883" t="s">
        <v>516</v>
      </c>
      <c r="AE13883">
        <v>51.984000000000002</v>
      </c>
      <c r="AF13883">
        <v>5.665</v>
      </c>
      <c r="AG13883" t="s">
        <v>31</v>
      </c>
      <c r="AN13883">
        <v>10</v>
      </c>
      <c r="AP13883">
        <v>21</v>
      </c>
      <c r="AQ13883" t="s">
        <v>462</v>
      </c>
      <c r="AX13883" t="s">
        <v>31</v>
      </c>
      <c r="AY13883" t="s">
        <v>31</v>
      </c>
    </row>
    <row r="13884" spans="1:51">
      <c r="A13884" t="s">
        <v>2974</v>
      </c>
      <c r="B13884" t="s">
        <v>71</v>
      </c>
      <c r="C13884" t="s">
        <v>174</v>
      </c>
      <c r="D13884" t="s">
        <v>2909</v>
      </c>
      <c r="E13884" t="s">
        <v>2910</v>
      </c>
      <c r="F13884" t="s">
        <v>2978</v>
      </c>
      <c r="G13884" t="s">
        <v>2976</v>
      </c>
      <c r="I13884">
        <v>51.984000000000002</v>
      </c>
      <c r="J13884">
        <v>5.665</v>
      </c>
      <c r="L13884" t="s">
        <v>2398</v>
      </c>
      <c r="M13884">
        <v>1972</v>
      </c>
      <c r="N13884" t="s">
        <v>2260</v>
      </c>
      <c r="P13884" s="64">
        <v>26212</v>
      </c>
      <c r="Q13884">
        <v>3</v>
      </c>
      <c r="R13884" t="s">
        <v>462</v>
      </c>
      <c r="S13884">
        <v>0</v>
      </c>
      <c r="T13884">
        <v>18</v>
      </c>
      <c r="U13884">
        <v>12</v>
      </c>
      <c r="V13884">
        <v>16</v>
      </c>
      <c r="W13884">
        <v>8</v>
      </c>
      <c r="X13884" t="s">
        <v>2977</v>
      </c>
      <c r="Y13884">
        <v>9.5</v>
      </c>
      <c r="Z13884">
        <v>26</v>
      </c>
      <c r="AA13884">
        <v>20</v>
      </c>
      <c r="AD13884" t="s">
        <v>516</v>
      </c>
      <c r="AE13884">
        <v>51.984000000000002</v>
      </c>
      <c r="AF13884">
        <v>5.665</v>
      </c>
      <c r="AG13884" t="s">
        <v>31</v>
      </c>
      <c r="AN13884">
        <v>10</v>
      </c>
      <c r="AP13884">
        <v>28</v>
      </c>
      <c r="AQ13884" t="s">
        <v>462</v>
      </c>
      <c r="AX13884" t="s">
        <v>31</v>
      </c>
      <c r="AY13884" t="s">
        <v>31</v>
      </c>
    </row>
    <row r="13885" spans="1:51">
      <c r="A13885" t="s">
        <v>2974</v>
      </c>
      <c r="B13885" t="s">
        <v>71</v>
      </c>
      <c r="C13885" t="s">
        <v>174</v>
      </c>
      <c r="D13885" t="s">
        <v>2909</v>
      </c>
      <c r="E13885" t="s">
        <v>2910</v>
      </c>
      <c r="F13885" t="s">
        <v>2978</v>
      </c>
      <c r="G13885" t="s">
        <v>2976</v>
      </c>
      <c r="I13885">
        <v>51.984000000000002</v>
      </c>
      <c r="J13885">
        <v>5.665</v>
      </c>
      <c r="L13885" t="s">
        <v>2398</v>
      </c>
      <c r="M13885">
        <v>1972</v>
      </c>
      <c r="N13885" t="s">
        <v>2260</v>
      </c>
      <c r="P13885" s="64">
        <v>26212</v>
      </c>
      <c r="Q13885">
        <v>3</v>
      </c>
      <c r="R13885" t="s">
        <v>462</v>
      </c>
      <c r="S13885">
        <v>28</v>
      </c>
      <c r="T13885">
        <v>18</v>
      </c>
      <c r="U13885">
        <v>12</v>
      </c>
      <c r="V13885">
        <v>16</v>
      </c>
      <c r="W13885">
        <v>8</v>
      </c>
      <c r="X13885" t="s">
        <v>2977</v>
      </c>
      <c r="Y13885">
        <v>18.8</v>
      </c>
      <c r="Z13885">
        <v>54</v>
      </c>
      <c r="AA13885">
        <v>20</v>
      </c>
      <c r="AD13885" t="s">
        <v>516</v>
      </c>
      <c r="AE13885">
        <v>51.984000000000002</v>
      </c>
      <c r="AF13885">
        <v>5.665</v>
      </c>
      <c r="AG13885" t="s">
        <v>31</v>
      </c>
      <c r="AN13885">
        <v>10</v>
      </c>
      <c r="AP13885">
        <v>0</v>
      </c>
      <c r="AQ13885" t="s">
        <v>462</v>
      </c>
      <c r="AX13885" t="s">
        <v>31</v>
      </c>
      <c r="AY13885" t="s">
        <v>31</v>
      </c>
    </row>
    <row r="13886" spans="1:51">
      <c r="A13886" t="s">
        <v>2974</v>
      </c>
      <c r="B13886" t="s">
        <v>71</v>
      </c>
      <c r="C13886" t="s">
        <v>174</v>
      </c>
      <c r="D13886" t="s">
        <v>2909</v>
      </c>
      <c r="E13886" t="s">
        <v>2910</v>
      </c>
      <c r="F13886" t="s">
        <v>2978</v>
      </c>
      <c r="G13886" t="s">
        <v>2976</v>
      </c>
      <c r="I13886">
        <v>51.984000000000002</v>
      </c>
      <c r="J13886">
        <v>5.665</v>
      </c>
      <c r="L13886" t="s">
        <v>2398</v>
      </c>
      <c r="M13886">
        <v>1972</v>
      </c>
      <c r="N13886" t="s">
        <v>2260</v>
      </c>
      <c r="P13886" s="64">
        <v>26212</v>
      </c>
      <c r="Q13886">
        <v>3</v>
      </c>
      <c r="R13886" t="s">
        <v>462</v>
      </c>
      <c r="S13886">
        <v>21</v>
      </c>
      <c r="T13886">
        <v>18</v>
      </c>
      <c r="U13886">
        <v>12</v>
      </c>
      <c r="V13886">
        <v>16</v>
      </c>
      <c r="W13886">
        <v>8</v>
      </c>
      <c r="X13886" t="s">
        <v>2977</v>
      </c>
      <c r="Y13886">
        <v>16</v>
      </c>
      <c r="Z13886">
        <v>54</v>
      </c>
      <c r="AA13886">
        <v>20</v>
      </c>
      <c r="AD13886" t="s">
        <v>516</v>
      </c>
      <c r="AE13886">
        <v>51.984000000000002</v>
      </c>
      <c r="AF13886">
        <v>5.665</v>
      </c>
      <c r="AG13886" t="s">
        <v>31</v>
      </c>
      <c r="AN13886">
        <v>10</v>
      </c>
      <c r="AP13886">
        <v>7</v>
      </c>
      <c r="AQ13886" t="s">
        <v>462</v>
      </c>
      <c r="AX13886" t="s">
        <v>31</v>
      </c>
      <c r="AY13886" t="s">
        <v>31</v>
      </c>
    </row>
    <row r="13887" spans="1:51">
      <c r="A13887" t="s">
        <v>2974</v>
      </c>
      <c r="B13887" t="s">
        <v>71</v>
      </c>
      <c r="C13887" t="s">
        <v>174</v>
      </c>
      <c r="D13887" t="s">
        <v>2909</v>
      </c>
      <c r="E13887" t="s">
        <v>2910</v>
      </c>
      <c r="F13887" t="s">
        <v>2978</v>
      </c>
      <c r="G13887" t="s">
        <v>2976</v>
      </c>
      <c r="I13887">
        <v>51.984000000000002</v>
      </c>
      <c r="J13887">
        <v>5.665</v>
      </c>
      <c r="L13887" t="s">
        <v>2398</v>
      </c>
      <c r="M13887">
        <v>1972</v>
      </c>
      <c r="N13887" t="s">
        <v>2260</v>
      </c>
      <c r="P13887" s="64">
        <v>26212</v>
      </c>
      <c r="Q13887">
        <v>3</v>
      </c>
      <c r="R13887" t="s">
        <v>462</v>
      </c>
      <c r="S13887">
        <v>14</v>
      </c>
      <c r="T13887">
        <v>18</v>
      </c>
      <c r="U13887">
        <v>12</v>
      </c>
      <c r="V13887">
        <v>16</v>
      </c>
      <c r="W13887">
        <v>8</v>
      </c>
      <c r="X13887" t="s">
        <v>2977</v>
      </c>
      <c r="Y13887">
        <v>16.5</v>
      </c>
      <c r="Z13887">
        <v>54</v>
      </c>
      <c r="AA13887">
        <v>20</v>
      </c>
      <c r="AD13887" t="s">
        <v>516</v>
      </c>
      <c r="AE13887">
        <v>51.984000000000002</v>
      </c>
      <c r="AF13887">
        <v>5.665</v>
      </c>
      <c r="AG13887" t="s">
        <v>31</v>
      </c>
      <c r="AN13887">
        <v>10</v>
      </c>
      <c r="AP13887">
        <v>14</v>
      </c>
      <c r="AQ13887" t="s">
        <v>462</v>
      </c>
      <c r="AX13887" t="s">
        <v>31</v>
      </c>
      <c r="AY13887" t="s">
        <v>31</v>
      </c>
    </row>
    <row r="13888" spans="1:51">
      <c r="A13888" t="s">
        <v>2974</v>
      </c>
      <c r="B13888" t="s">
        <v>71</v>
      </c>
      <c r="C13888" t="s">
        <v>174</v>
      </c>
      <c r="D13888" t="s">
        <v>2909</v>
      </c>
      <c r="E13888" t="s">
        <v>2910</v>
      </c>
      <c r="F13888" t="s">
        <v>2978</v>
      </c>
      <c r="G13888" t="s">
        <v>2976</v>
      </c>
      <c r="I13888">
        <v>51.984000000000002</v>
      </c>
      <c r="J13888">
        <v>5.665</v>
      </c>
      <c r="L13888" t="s">
        <v>2398</v>
      </c>
      <c r="M13888">
        <v>1972</v>
      </c>
      <c r="N13888" t="s">
        <v>2260</v>
      </c>
      <c r="P13888" s="64">
        <v>26212</v>
      </c>
      <c r="Q13888">
        <v>3</v>
      </c>
      <c r="R13888" t="s">
        <v>462</v>
      </c>
      <c r="S13888">
        <v>7</v>
      </c>
      <c r="T13888">
        <v>18</v>
      </c>
      <c r="U13888">
        <v>12</v>
      </c>
      <c r="V13888">
        <v>16</v>
      </c>
      <c r="W13888">
        <v>8</v>
      </c>
      <c r="X13888" t="s">
        <v>2977</v>
      </c>
      <c r="Y13888">
        <v>15.8</v>
      </c>
      <c r="Z13888">
        <v>54</v>
      </c>
      <c r="AA13888">
        <v>20</v>
      </c>
      <c r="AD13888" t="s">
        <v>516</v>
      </c>
      <c r="AE13888">
        <v>51.984000000000002</v>
      </c>
      <c r="AF13888">
        <v>5.665</v>
      </c>
      <c r="AG13888" t="s">
        <v>31</v>
      </c>
      <c r="AN13888">
        <v>10</v>
      </c>
      <c r="AP13888">
        <v>21</v>
      </c>
      <c r="AQ13888" t="s">
        <v>462</v>
      </c>
      <c r="AX13888" t="s">
        <v>31</v>
      </c>
      <c r="AY13888" t="s">
        <v>31</v>
      </c>
    </row>
    <row r="13889" spans="1:51">
      <c r="A13889" t="s">
        <v>2974</v>
      </c>
      <c r="B13889" t="s">
        <v>71</v>
      </c>
      <c r="C13889" t="s">
        <v>174</v>
      </c>
      <c r="D13889" t="s">
        <v>2909</v>
      </c>
      <c r="E13889" t="s">
        <v>2910</v>
      </c>
      <c r="F13889" t="s">
        <v>2978</v>
      </c>
      <c r="G13889" t="s">
        <v>2976</v>
      </c>
      <c r="I13889">
        <v>51.984000000000002</v>
      </c>
      <c r="J13889">
        <v>5.665</v>
      </c>
      <c r="L13889" t="s">
        <v>2398</v>
      </c>
      <c r="M13889">
        <v>1972</v>
      </c>
      <c r="N13889" t="s">
        <v>2260</v>
      </c>
      <c r="P13889" s="64">
        <v>26212</v>
      </c>
      <c r="Q13889">
        <v>3</v>
      </c>
      <c r="R13889" t="s">
        <v>462</v>
      </c>
      <c r="S13889">
        <v>0</v>
      </c>
      <c r="T13889">
        <v>18</v>
      </c>
      <c r="U13889">
        <v>12</v>
      </c>
      <c r="V13889">
        <v>16</v>
      </c>
      <c r="W13889">
        <v>8</v>
      </c>
      <c r="X13889" t="s">
        <v>2977</v>
      </c>
      <c r="Y13889">
        <v>15</v>
      </c>
      <c r="Z13889">
        <v>54</v>
      </c>
      <c r="AA13889">
        <v>20</v>
      </c>
      <c r="AD13889" t="s">
        <v>516</v>
      </c>
      <c r="AE13889">
        <v>51.984000000000002</v>
      </c>
      <c r="AF13889">
        <v>5.665</v>
      </c>
      <c r="AG13889" t="s">
        <v>31</v>
      </c>
      <c r="AN13889">
        <v>10</v>
      </c>
      <c r="AP13889">
        <v>28</v>
      </c>
      <c r="AQ13889" t="s">
        <v>462</v>
      </c>
      <c r="AX13889" t="s">
        <v>31</v>
      </c>
      <c r="AY13889" t="s">
        <v>31</v>
      </c>
    </row>
    <row r="13890" spans="1:51">
      <c r="A13890" t="s">
        <v>2974</v>
      </c>
      <c r="B13890" t="s">
        <v>72</v>
      </c>
      <c r="C13890" t="s">
        <v>174</v>
      </c>
      <c r="D13890" t="s">
        <v>2909</v>
      </c>
      <c r="E13890" t="s">
        <v>2910</v>
      </c>
      <c r="F13890" t="s">
        <v>2975</v>
      </c>
      <c r="G13890" t="s">
        <v>2976</v>
      </c>
      <c r="I13890">
        <v>51.984000000000002</v>
      </c>
      <c r="J13890">
        <v>5.665</v>
      </c>
      <c r="L13890" t="s">
        <v>2398</v>
      </c>
      <c r="M13890">
        <v>1973</v>
      </c>
      <c r="N13890" t="s">
        <v>2260</v>
      </c>
      <c r="P13890" s="64">
        <v>26569</v>
      </c>
      <c r="Q13890">
        <v>3</v>
      </c>
      <c r="R13890" t="s">
        <v>462</v>
      </c>
      <c r="S13890">
        <v>28</v>
      </c>
      <c r="T13890">
        <v>18</v>
      </c>
      <c r="U13890">
        <v>12</v>
      </c>
      <c r="V13890">
        <v>16</v>
      </c>
      <c r="W13890">
        <v>8</v>
      </c>
      <c r="X13890" t="s">
        <v>2977</v>
      </c>
      <c r="Y13890">
        <v>18.3</v>
      </c>
      <c r="Z13890">
        <v>28</v>
      </c>
      <c r="AA13890">
        <v>18</v>
      </c>
      <c r="AD13890" t="s">
        <v>2278</v>
      </c>
      <c r="AE13890">
        <v>51.984000000000002</v>
      </c>
      <c r="AF13890">
        <v>5.665</v>
      </c>
      <c r="AG13890" t="s">
        <v>31</v>
      </c>
      <c r="AN13890">
        <v>10</v>
      </c>
      <c r="AP13890">
        <v>7</v>
      </c>
      <c r="AQ13890" t="s">
        <v>462</v>
      </c>
      <c r="AX13890" t="s">
        <v>31</v>
      </c>
      <c r="AY13890" t="s">
        <v>31</v>
      </c>
    </row>
    <row r="13891" spans="1:51">
      <c r="A13891" t="s">
        <v>2974</v>
      </c>
      <c r="B13891" t="s">
        <v>72</v>
      </c>
      <c r="C13891" t="s">
        <v>174</v>
      </c>
      <c r="D13891" t="s">
        <v>2909</v>
      </c>
      <c r="E13891" t="s">
        <v>2910</v>
      </c>
      <c r="F13891" t="s">
        <v>2975</v>
      </c>
      <c r="G13891" t="s">
        <v>2976</v>
      </c>
      <c r="I13891">
        <v>51.984000000000002</v>
      </c>
      <c r="J13891">
        <v>5.665</v>
      </c>
      <c r="L13891" t="s">
        <v>2398</v>
      </c>
      <c r="M13891">
        <v>1973</v>
      </c>
      <c r="N13891" t="s">
        <v>2260</v>
      </c>
      <c r="P13891" s="64">
        <v>26569</v>
      </c>
      <c r="Q13891">
        <v>3</v>
      </c>
      <c r="R13891" t="s">
        <v>462</v>
      </c>
      <c r="S13891">
        <v>14</v>
      </c>
      <c r="T13891">
        <v>18</v>
      </c>
      <c r="U13891">
        <v>12</v>
      </c>
      <c r="V13891">
        <v>16</v>
      </c>
      <c r="W13891">
        <v>8</v>
      </c>
      <c r="X13891" t="s">
        <v>2977</v>
      </c>
      <c r="Y13891">
        <v>16.7</v>
      </c>
      <c r="Z13891">
        <v>28</v>
      </c>
      <c r="AA13891">
        <v>18</v>
      </c>
      <c r="AD13891" t="s">
        <v>2278</v>
      </c>
      <c r="AE13891">
        <v>51.984000000000002</v>
      </c>
      <c r="AF13891">
        <v>5.665</v>
      </c>
      <c r="AG13891" t="s">
        <v>31</v>
      </c>
      <c r="AN13891">
        <v>10</v>
      </c>
      <c r="AP13891">
        <v>14</v>
      </c>
      <c r="AQ13891" t="s">
        <v>462</v>
      </c>
      <c r="AX13891" t="s">
        <v>31</v>
      </c>
      <c r="AY13891" t="s">
        <v>31</v>
      </c>
    </row>
    <row r="13892" spans="1:51">
      <c r="A13892" t="s">
        <v>2974</v>
      </c>
      <c r="B13892" t="s">
        <v>72</v>
      </c>
      <c r="C13892" t="s">
        <v>174</v>
      </c>
      <c r="D13892" t="s">
        <v>2909</v>
      </c>
      <c r="E13892" t="s">
        <v>2910</v>
      </c>
      <c r="F13892" t="s">
        <v>2975</v>
      </c>
      <c r="G13892" t="s">
        <v>2976</v>
      </c>
      <c r="I13892">
        <v>51.984000000000002</v>
      </c>
      <c r="J13892">
        <v>5.665</v>
      </c>
      <c r="L13892" t="s">
        <v>2398</v>
      </c>
      <c r="M13892">
        <v>1973</v>
      </c>
      <c r="N13892" t="s">
        <v>2260</v>
      </c>
      <c r="P13892" s="64">
        <v>26569</v>
      </c>
      <c r="Q13892">
        <v>3</v>
      </c>
      <c r="R13892" t="s">
        <v>462</v>
      </c>
      <c r="S13892">
        <v>0</v>
      </c>
      <c r="T13892">
        <v>18</v>
      </c>
      <c r="U13892">
        <v>12</v>
      </c>
      <c r="V13892">
        <v>16</v>
      </c>
      <c r="W13892">
        <v>8</v>
      </c>
      <c r="X13892" t="s">
        <v>2977</v>
      </c>
      <c r="Y13892">
        <v>16.2</v>
      </c>
      <c r="Z13892">
        <v>28</v>
      </c>
      <c r="AA13892">
        <v>18</v>
      </c>
      <c r="AD13892" t="s">
        <v>2278</v>
      </c>
      <c r="AE13892">
        <v>51.984000000000002</v>
      </c>
      <c r="AF13892">
        <v>5.665</v>
      </c>
      <c r="AG13892" t="s">
        <v>31</v>
      </c>
      <c r="AN13892">
        <v>10</v>
      </c>
      <c r="AP13892">
        <v>0</v>
      </c>
      <c r="AQ13892" t="s">
        <v>462</v>
      </c>
      <c r="AX13892" t="s">
        <v>31</v>
      </c>
      <c r="AY13892" t="s">
        <v>31</v>
      </c>
    </row>
    <row r="13893" spans="1:51">
      <c r="A13893" t="s">
        <v>2974</v>
      </c>
      <c r="B13893" t="s">
        <v>72</v>
      </c>
      <c r="C13893" t="s">
        <v>174</v>
      </c>
      <c r="D13893" t="s">
        <v>2909</v>
      </c>
      <c r="E13893" t="s">
        <v>2910</v>
      </c>
      <c r="F13893" t="s">
        <v>2975</v>
      </c>
      <c r="G13893" t="s">
        <v>2976</v>
      </c>
      <c r="I13893">
        <v>51.984000000000002</v>
      </c>
      <c r="J13893">
        <v>5.665</v>
      </c>
      <c r="L13893" t="s">
        <v>2398</v>
      </c>
      <c r="M13893">
        <v>1973</v>
      </c>
      <c r="N13893" t="s">
        <v>2260</v>
      </c>
      <c r="P13893" s="64">
        <v>26569</v>
      </c>
      <c r="Q13893">
        <v>3</v>
      </c>
      <c r="R13893" t="s">
        <v>462</v>
      </c>
      <c r="S13893">
        <v>28</v>
      </c>
      <c r="T13893">
        <v>18</v>
      </c>
      <c r="U13893">
        <v>12</v>
      </c>
      <c r="V13893">
        <v>16</v>
      </c>
      <c r="W13893">
        <v>8</v>
      </c>
      <c r="X13893" t="s">
        <v>2977</v>
      </c>
      <c r="Y13893">
        <v>13.5</v>
      </c>
      <c r="Z13893">
        <v>28</v>
      </c>
      <c r="AA13893">
        <v>18</v>
      </c>
      <c r="AD13893" t="s">
        <v>2278</v>
      </c>
      <c r="AE13893">
        <v>51.984000000000002</v>
      </c>
      <c r="AF13893">
        <v>5.665</v>
      </c>
      <c r="AG13893" t="s">
        <v>31</v>
      </c>
      <c r="AN13893">
        <v>14</v>
      </c>
      <c r="AP13893">
        <v>7</v>
      </c>
      <c r="AQ13893" t="s">
        <v>462</v>
      </c>
      <c r="AX13893" t="s">
        <v>31</v>
      </c>
      <c r="AY13893" t="s">
        <v>31</v>
      </c>
    </row>
    <row r="13894" spans="1:51">
      <c r="A13894" t="s">
        <v>2974</v>
      </c>
      <c r="B13894" t="s">
        <v>72</v>
      </c>
      <c r="C13894" t="s">
        <v>174</v>
      </c>
      <c r="D13894" t="s">
        <v>2909</v>
      </c>
      <c r="E13894" t="s">
        <v>2910</v>
      </c>
      <c r="F13894" t="s">
        <v>2975</v>
      </c>
      <c r="G13894" t="s">
        <v>2976</v>
      </c>
      <c r="I13894">
        <v>51.984000000000002</v>
      </c>
      <c r="J13894">
        <v>5.665</v>
      </c>
      <c r="L13894" t="s">
        <v>2398</v>
      </c>
      <c r="M13894">
        <v>1973</v>
      </c>
      <c r="N13894" t="s">
        <v>2260</v>
      </c>
      <c r="P13894" s="64">
        <v>26569</v>
      </c>
      <c r="Q13894">
        <v>3</v>
      </c>
      <c r="R13894" t="s">
        <v>462</v>
      </c>
      <c r="S13894">
        <v>14</v>
      </c>
      <c r="T13894">
        <v>18</v>
      </c>
      <c r="U13894">
        <v>12</v>
      </c>
      <c r="V13894">
        <v>16</v>
      </c>
      <c r="W13894">
        <v>8</v>
      </c>
      <c r="X13894" t="s">
        <v>2977</v>
      </c>
      <c r="Y13894">
        <v>11</v>
      </c>
      <c r="Z13894">
        <v>28</v>
      </c>
      <c r="AA13894">
        <v>18</v>
      </c>
      <c r="AD13894" t="s">
        <v>2278</v>
      </c>
      <c r="AE13894">
        <v>51.984000000000002</v>
      </c>
      <c r="AF13894">
        <v>5.665</v>
      </c>
      <c r="AG13894" t="s">
        <v>31</v>
      </c>
      <c r="AN13894">
        <v>14</v>
      </c>
      <c r="AP13894">
        <v>14</v>
      </c>
      <c r="AQ13894" t="s">
        <v>462</v>
      </c>
      <c r="AX13894" t="s">
        <v>31</v>
      </c>
      <c r="AY13894" t="s">
        <v>31</v>
      </c>
    </row>
    <row r="13895" spans="1:51">
      <c r="A13895" t="s">
        <v>2974</v>
      </c>
      <c r="B13895" t="s">
        <v>72</v>
      </c>
      <c r="C13895" t="s">
        <v>174</v>
      </c>
      <c r="D13895" t="s">
        <v>2909</v>
      </c>
      <c r="E13895" t="s">
        <v>2910</v>
      </c>
      <c r="F13895" t="s">
        <v>2975</v>
      </c>
      <c r="G13895" t="s">
        <v>2976</v>
      </c>
      <c r="I13895">
        <v>51.984000000000002</v>
      </c>
      <c r="J13895">
        <v>5.665</v>
      </c>
      <c r="L13895" t="s">
        <v>2398</v>
      </c>
      <c r="M13895">
        <v>1973</v>
      </c>
      <c r="N13895" t="s">
        <v>2260</v>
      </c>
      <c r="P13895" s="64">
        <v>26569</v>
      </c>
      <c r="Q13895">
        <v>3</v>
      </c>
      <c r="R13895" t="s">
        <v>462</v>
      </c>
      <c r="S13895">
        <v>0</v>
      </c>
      <c r="T13895">
        <v>18</v>
      </c>
      <c r="U13895">
        <v>12</v>
      </c>
      <c r="V13895">
        <v>16</v>
      </c>
      <c r="W13895">
        <v>8</v>
      </c>
      <c r="X13895" t="s">
        <v>2977</v>
      </c>
      <c r="Y13895">
        <v>7.7</v>
      </c>
      <c r="Z13895">
        <v>28</v>
      </c>
      <c r="AA13895">
        <v>18</v>
      </c>
      <c r="AD13895" t="s">
        <v>2278</v>
      </c>
      <c r="AE13895">
        <v>51.984000000000002</v>
      </c>
      <c r="AF13895">
        <v>5.665</v>
      </c>
      <c r="AG13895" t="s">
        <v>31</v>
      </c>
      <c r="AN13895">
        <v>14</v>
      </c>
      <c r="AP13895">
        <v>0</v>
      </c>
      <c r="AQ13895" t="s">
        <v>462</v>
      </c>
      <c r="AX13895" t="s">
        <v>31</v>
      </c>
      <c r="AY13895" t="s">
        <v>31</v>
      </c>
    </row>
    <row r="13896" spans="1:51">
      <c r="A13896" t="s">
        <v>2974</v>
      </c>
      <c r="B13896" t="s">
        <v>72</v>
      </c>
      <c r="C13896" t="s">
        <v>174</v>
      </c>
      <c r="D13896" t="s">
        <v>2909</v>
      </c>
      <c r="E13896" t="s">
        <v>2910</v>
      </c>
      <c r="F13896" t="s">
        <v>2978</v>
      </c>
      <c r="G13896" t="s">
        <v>2976</v>
      </c>
      <c r="I13896">
        <v>51.984000000000002</v>
      </c>
      <c r="J13896">
        <v>5.665</v>
      </c>
      <c r="L13896" t="s">
        <v>2398</v>
      </c>
      <c r="M13896">
        <v>1973</v>
      </c>
      <c r="N13896" t="s">
        <v>2260</v>
      </c>
      <c r="P13896" s="64">
        <v>26569</v>
      </c>
      <c r="Q13896">
        <v>3</v>
      </c>
      <c r="R13896" t="s">
        <v>462</v>
      </c>
      <c r="S13896">
        <v>28</v>
      </c>
      <c r="T13896">
        <v>18</v>
      </c>
      <c r="U13896">
        <v>12</v>
      </c>
      <c r="V13896">
        <v>16</v>
      </c>
      <c r="W13896">
        <v>8</v>
      </c>
      <c r="X13896" t="s">
        <v>2977</v>
      </c>
      <c r="Y13896">
        <v>23.5</v>
      </c>
      <c r="Z13896">
        <v>56</v>
      </c>
      <c r="AA13896">
        <v>18</v>
      </c>
      <c r="AD13896" t="s">
        <v>2278</v>
      </c>
      <c r="AE13896">
        <v>51.984000000000002</v>
      </c>
      <c r="AF13896">
        <v>5.665</v>
      </c>
      <c r="AG13896" t="s">
        <v>31</v>
      </c>
      <c r="AN13896">
        <v>10</v>
      </c>
      <c r="AP13896">
        <v>7</v>
      </c>
      <c r="AQ13896" t="s">
        <v>462</v>
      </c>
      <c r="AX13896" t="s">
        <v>31</v>
      </c>
      <c r="AY13896" t="s">
        <v>31</v>
      </c>
    </row>
    <row r="13897" spans="1:51">
      <c r="A13897" t="s">
        <v>2974</v>
      </c>
      <c r="B13897" t="s">
        <v>72</v>
      </c>
      <c r="C13897" t="s">
        <v>174</v>
      </c>
      <c r="D13897" t="s">
        <v>2909</v>
      </c>
      <c r="E13897" t="s">
        <v>2910</v>
      </c>
      <c r="F13897" t="s">
        <v>2978</v>
      </c>
      <c r="G13897" t="s">
        <v>2976</v>
      </c>
      <c r="I13897">
        <v>51.984000000000002</v>
      </c>
      <c r="J13897">
        <v>5.665</v>
      </c>
      <c r="L13897" t="s">
        <v>2398</v>
      </c>
      <c r="M13897">
        <v>1973</v>
      </c>
      <c r="N13897" t="s">
        <v>2260</v>
      </c>
      <c r="P13897" s="64">
        <v>26569</v>
      </c>
      <c r="Q13897">
        <v>3</v>
      </c>
      <c r="R13897" t="s">
        <v>462</v>
      </c>
      <c r="S13897">
        <v>14</v>
      </c>
      <c r="T13897">
        <v>18</v>
      </c>
      <c r="U13897">
        <v>12</v>
      </c>
      <c r="V13897">
        <v>16</v>
      </c>
      <c r="W13897">
        <v>8</v>
      </c>
      <c r="X13897" t="s">
        <v>2977</v>
      </c>
      <c r="Y13897">
        <v>22</v>
      </c>
      <c r="Z13897">
        <v>56</v>
      </c>
      <c r="AA13897">
        <v>18</v>
      </c>
      <c r="AD13897" t="s">
        <v>2278</v>
      </c>
      <c r="AE13897">
        <v>51.984000000000002</v>
      </c>
      <c r="AF13897">
        <v>5.665</v>
      </c>
      <c r="AG13897" t="s">
        <v>31</v>
      </c>
      <c r="AN13897">
        <v>10</v>
      </c>
      <c r="AP13897">
        <v>14</v>
      </c>
      <c r="AQ13897" t="s">
        <v>462</v>
      </c>
      <c r="AX13897" t="s">
        <v>31</v>
      </c>
      <c r="AY13897" t="s">
        <v>31</v>
      </c>
    </row>
    <row r="13898" spans="1:51">
      <c r="A13898" t="s">
        <v>2974</v>
      </c>
      <c r="B13898" t="s">
        <v>72</v>
      </c>
      <c r="C13898" t="s">
        <v>174</v>
      </c>
      <c r="D13898" t="s">
        <v>2909</v>
      </c>
      <c r="E13898" t="s">
        <v>2910</v>
      </c>
      <c r="F13898" t="s">
        <v>2978</v>
      </c>
      <c r="G13898" t="s">
        <v>2976</v>
      </c>
      <c r="I13898">
        <v>51.984000000000002</v>
      </c>
      <c r="J13898">
        <v>5.665</v>
      </c>
      <c r="L13898" t="s">
        <v>2398</v>
      </c>
      <c r="M13898">
        <v>1973</v>
      </c>
      <c r="N13898" t="s">
        <v>2260</v>
      </c>
      <c r="P13898" s="64">
        <v>26569</v>
      </c>
      <c r="Q13898">
        <v>3</v>
      </c>
      <c r="R13898" t="s">
        <v>462</v>
      </c>
      <c r="S13898">
        <v>0</v>
      </c>
      <c r="T13898">
        <v>18</v>
      </c>
      <c r="U13898">
        <v>12</v>
      </c>
      <c r="V13898">
        <v>16</v>
      </c>
      <c r="W13898">
        <v>8</v>
      </c>
      <c r="X13898" t="s">
        <v>2977</v>
      </c>
      <c r="Y13898">
        <v>21.5</v>
      </c>
      <c r="Z13898">
        <v>56</v>
      </c>
      <c r="AA13898">
        <v>18</v>
      </c>
      <c r="AD13898" t="s">
        <v>2278</v>
      </c>
      <c r="AE13898">
        <v>51.984000000000002</v>
      </c>
      <c r="AF13898">
        <v>5.665</v>
      </c>
      <c r="AG13898" t="s">
        <v>31</v>
      </c>
      <c r="AN13898">
        <v>10</v>
      </c>
      <c r="AP13898">
        <v>0</v>
      </c>
      <c r="AQ13898" t="s">
        <v>462</v>
      </c>
      <c r="AX13898" t="s">
        <v>31</v>
      </c>
      <c r="AY13898" t="s">
        <v>31</v>
      </c>
    </row>
    <row r="13899" spans="1:51">
      <c r="A13899" t="s">
        <v>2974</v>
      </c>
      <c r="B13899" t="s">
        <v>72</v>
      </c>
      <c r="C13899" t="s">
        <v>174</v>
      </c>
      <c r="D13899" t="s">
        <v>2909</v>
      </c>
      <c r="E13899" t="s">
        <v>2910</v>
      </c>
      <c r="F13899" t="s">
        <v>2978</v>
      </c>
      <c r="G13899" t="s">
        <v>2976</v>
      </c>
      <c r="I13899">
        <v>51.984000000000002</v>
      </c>
      <c r="J13899">
        <v>5.665</v>
      </c>
      <c r="L13899" t="s">
        <v>2398</v>
      </c>
      <c r="M13899">
        <v>1973</v>
      </c>
      <c r="N13899" t="s">
        <v>2260</v>
      </c>
      <c r="P13899" s="64">
        <v>26569</v>
      </c>
      <c r="Q13899">
        <v>3</v>
      </c>
      <c r="R13899" t="s">
        <v>462</v>
      </c>
      <c r="S13899">
        <v>28</v>
      </c>
      <c r="T13899">
        <v>18</v>
      </c>
      <c r="U13899">
        <v>12</v>
      </c>
      <c r="V13899">
        <v>16</v>
      </c>
      <c r="W13899">
        <v>8</v>
      </c>
      <c r="X13899" t="s">
        <v>2977</v>
      </c>
      <c r="Y13899">
        <v>20</v>
      </c>
      <c r="Z13899">
        <v>56</v>
      </c>
      <c r="AA13899">
        <v>18</v>
      </c>
      <c r="AD13899" t="s">
        <v>2278</v>
      </c>
      <c r="AE13899">
        <v>51.984000000000002</v>
      </c>
      <c r="AF13899">
        <v>5.665</v>
      </c>
      <c r="AG13899" t="s">
        <v>31</v>
      </c>
      <c r="AN13899">
        <v>14</v>
      </c>
      <c r="AP13899">
        <v>7</v>
      </c>
      <c r="AQ13899" t="s">
        <v>462</v>
      </c>
      <c r="AX13899" t="s">
        <v>31</v>
      </c>
      <c r="AY13899" t="s">
        <v>31</v>
      </c>
    </row>
    <row r="13900" spans="1:51">
      <c r="A13900" t="s">
        <v>2974</v>
      </c>
      <c r="B13900" t="s">
        <v>72</v>
      </c>
      <c r="C13900" t="s">
        <v>174</v>
      </c>
      <c r="D13900" t="s">
        <v>2909</v>
      </c>
      <c r="E13900" t="s">
        <v>2910</v>
      </c>
      <c r="F13900" t="s">
        <v>2978</v>
      </c>
      <c r="G13900" t="s">
        <v>2976</v>
      </c>
      <c r="I13900">
        <v>51.984000000000002</v>
      </c>
      <c r="J13900">
        <v>5.665</v>
      </c>
      <c r="L13900" t="s">
        <v>2398</v>
      </c>
      <c r="M13900">
        <v>1973</v>
      </c>
      <c r="N13900" t="s">
        <v>2260</v>
      </c>
      <c r="P13900" s="64">
        <v>26569</v>
      </c>
      <c r="Q13900">
        <v>3</v>
      </c>
      <c r="R13900" t="s">
        <v>462</v>
      </c>
      <c r="S13900">
        <v>14</v>
      </c>
      <c r="T13900">
        <v>18</v>
      </c>
      <c r="U13900">
        <v>12</v>
      </c>
      <c r="V13900">
        <v>16</v>
      </c>
      <c r="W13900">
        <v>8</v>
      </c>
      <c r="X13900" t="s">
        <v>2977</v>
      </c>
      <c r="Y13900">
        <v>18.8</v>
      </c>
      <c r="Z13900">
        <v>56</v>
      </c>
      <c r="AA13900">
        <v>18</v>
      </c>
      <c r="AD13900" t="s">
        <v>2278</v>
      </c>
      <c r="AE13900">
        <v>51.984000000000002</v>
      </c>
      <c r="AF13900">
        <v>5.665</v>
      </c>
      <c r="AG13900" t="s">
        <v>31</v>
      </c>
      <c r="AN13900">
        <v>14</v>
      </c>
      <c r="AP13900">
        <v>14</v>
      </c>
      <c r="AQ13900" t="s">
        <v>462</v>
      </c>
      <c r="AX13900" t="s">
        <v>31</v>
      </c>
      <c r="AY13900" t="s">
        <v>31</v>
      </c>
    </row>
    <row r="13901" spans="1:51">
      <c r="A13901" t="s">
        <v>2974</v>
      </c>
      <c r="B13901" t="s">
        <v>72</v>
      </c>
      <c r="C13901" t="s">
        <v>174</v>
      </c>
      <c r="D13901" t="s">
        <v>2909</v>
      </c>
      <c r="E13901" t="s">
        <v>2910</v>
      </c>
      <c r="F13901" t="s">
        <v>2978</v>
      </c>
      <c r="G13901" t="s">
        <v>2976</v>
      </c>
      <c r="I13901">
        <v>51.984000000000002</v>
      </c>
      <c r="J13901">
        <v>5.665</v>
      </c>
      <c r="L13901" t="s">
        <v>2398</v>
      </c>
      <c r="M13901">
        <v>1973</v>
      </c>
      <c r="N13901" t="s">
        <v>2260</v>
      </c>
      <c r="P13901" s="64">
        <v>26569</v>
      </c>
      <c r="Q13901">
        <v>3</v>
      </c>
      <c r="R13901" t="s">
        <v>462</v>
      </c>
      <c r="S13901">
        <v>0</v>
      </c>
      <c r="T13901">
        <v>18</v>
      </c>
      <c r="U13901">
        <v>12</v>
      </c>
      <c r="V13901">
        <v>16</v>
      </c>
      <c r="W13901">
        <v>8</v>
      </c>
      <c r="X13901" t="s">
        <v>2977</v>
      </c>
      <c r="Y13901">
        <v>16.2</v>
      </c>
      <c r="Z13901">
        <v>56</v>
      </c>
      <c r="AA13901">
        <v>18</v>
      </c>
      <c r="AD13901" t="s">
        <v>2278</v>
      </c>
      <c r="AE13901">
        <v>51.984000000000002</v>
      </c>
      <c r="AF13901">
        <v>5.665</v>
      </c>
      <c r="AG13901" t="s">
        <v>31</v>
      </c>
      <c r="AN13901">
        <v>14</v>
      </c>
      <c r="AP13901">
        <v>0</v>
      </c>
      <c r="AQ13901" t="s">
        <v>462</v>
      </c>
      <c r="AX13901" t="s">
        <v>31</v>
      </c>
      <c r="AY13901" t="s">
        <v>31</v>
      </c>
    </row>
    <row r="13902" spans="1:51">
      <c r="A13902" t="s">
        <v>2974</v>
      </c>
      <c r="B13902" t="s">
        <v>72</v>
      </c>
      <c r="C13902" t="s">
        <v>174</v>
      </c>
      <c r="D13902" t="s">
        <v>2909</v>
      </c>
      <c r="E13902" t="s">
        <v>2910</v>
      </c>
      <c r="F13902" t="s">
        <v>2975</v>
      </c>
      <c r="G13902" t="s">
        <v>2976</v>
      </c>
      <c r="I13902">
        <v>51.984000000000002</v>
      </c>
      <c r="J13902">
        <v>5.665</v>
      </c>
      <c r="L13902" t="s">
        <v>2398</v>
      </c>
      <c r="M13902">
        <v>1973</v>
      </c>
      <c r="N13902" t="s">
        <v>2260</v>
      </c>
      <c r="P13902" s="64">
        <v>26569</v>
      </c>
      <c r="Q13902">
        <v>3</v>
      </c>
      <c r="R13902" t="s">
        <v>462</v>
      </c>
      <c r="S13902">
        <v>28</v>
      </c>
      <c r="T13902">
        <v>18</v>
      </c>
      <c r="U13902">
        <v>12</v>
      </c>
      <c r="V13902">
        <v>16</v>
      </c>
      <c r="W13902">
        <v>8</v>
      </c>
      <c r="X13902" t="s">
        <v>2977</v>
      </c>
      <c r="Y13902">
        <v>21.2</v>
      </c>
      <c r="Z13902">
        <v>28</v>
      </c>
      <c r="AA13902">
        <v>18</v>
      </c>
      <c r="AD13902" t="s">
        <v>2278</v>
      </c>
      <c r="AE13902">
        <v>51.984000000000002</v>
      </c>
      <c r="AF13902">
        <v>5.665</v>
      </c>
      <c r="AG13902" t="s">
        <v>31</v>
      </c>
      <c r="AN13902">
        <v>10</v>
      </c>
      <c r="AP13902">
        <v>7</v>
      </c>
      <c r="AQ13902" t="s">
        <v>462</v>
      </c>
      <c r="AX13902" t="s">
        <v>31</v>
      </c>
      <c r="AY13902" t="s">
        <v>31</v>
      </c>
    </row>
    <row r="13903" spans="1:51">
      <c r="A13903" t="s">
        <v>2974</v>
      </c>
      <c r="B13903" t="s">
        <v>72</v>
      </c>
      <c r="C13903" t="s">
        <v>174</v>
      </c>
      <c r="D13903" t="s">
        <v>2909</v>
      </c>
      <c r="E13903" t="s">
        <v>2910</v>
      </c>
      <c r="F13903" t="s">
        <v>2975</v>
      </c>
      <c r="G13903" t="s">
        <v>2976</v>
      </c>
      <c r="I13903">
        <v>51.984000000000002</v>
      </c>
      <c r="J13903">
        <v>5.665</v>
      </c>
      <c r="L13903" t="s">
        <v>2398</v>
      </c>
      <c r="M13903">
        <v>1973</v>
      </c>
      <c r="N13903" t="s">
        <v>2260</v>
      </c>
      <c r="P13903" s="64">
        <v>26569</v>
      </c>
      <c r="Q13903">
        <v>3</v>
      </c>
      <c r="R13903" t="s">
        <v>462</v>
      </c>
      <c r="S13903">
        <v>14</v>
      </c>
      <c r="T13903">
        <v>18</v>
      </c>
      <c r="U13903">
        <v>12</v>
      </c>
      <c r="V13903">
        <v>16</v>
      </c>
      <c r="W13903">
        <v>8</v>
      </c>
      <c r="X13903" t="s">
        <v>2977</v>
      </c>
      <c r="Y13903">
        <v>20.8</v>
      </c>
      <c r="Z13903">
        <v>28</v>
      </c>
      <c r="AA13903">
        <v>18</v>
      </c>
      <c r="AD13903" t="s">
        <v>2278</v>
      </c>
      <c r="AE13903">
        <v>51.984000000000002</v>
      </c>
      <c r="AF13903">
        <v>5.665</v>
      </c>
      <c r="AG13903" t="s">
        <v>31</v>
      </c>
      <c r="AN13903">
        <v>10</v>
      </c>
      <c r="AP13903">
        <v>14</v>
      </c>
      <c r="AQ13903" t="s">
        <v>462</v>
      </c>
      <c r="AX13903" t="s">
        <v>31</v>
      </c>
      <c r="AY13903" t="s">
        <v>31</v>
      </c>
    </row>
    <row r="13904" spans="1:51">
      <c r="A13904" t="s">
        <v>2974</v>
      </c>
      <c r="B13904" t="s">
        <v>72</v>
      </c>
      <c r="C13904" t="s">
        <v>174</v>
      </c>
      <c r="D13904" t="s">
        <v>2909</v>
      </c>
      <c r="E13904" t="s">
        <v>2910</v>
      </c>
      <c r="F13904" t="s">
        <v>2975</v>
      </c>
      <c r="G13904" t="s">
        <v>2976</v>
      </c>
      <c r="I13904">
        <v>51.984000000000002</v>
      </c>
      <c r="J13904">
        <v>5.665</v>
      </c>
      <c r="L13904" t="s">
        <v>2398</v>
      </c>
      <c r="M13904">
        <v>1973</v>
      </c>
      <c r="N13904" t="s">
        <v>2260</v>
      </c>
      <c r="P13904" s="64">
        <v>26569</v>
      </c>
      <c r="Q13904">
        <v>3</v>
      </c>
      <c r="R13904" t="s">
        <v>462</v>
      </c>
      <c r="S13904">
        <v>0</v>
      </c>
      <c r="T13904">
        <v>18</v>
      </c>
      <c r="U13904">
        <v>12</v>
      </c>
      <c r="V13904">
        <v>16</v>
      </c>
      <c r="W13904">
        <v>8</v>
      </c>
      <c r="X13904" t="s">
        <v>2977</v>
      </c>
      <c r="Y13904">
        <v>20.7</v>
      </c>
      <c r="Z13904">
        <v>28</v>
      </c>
      <c r="AA13904">
        <v>18</v>
      </c>
      <c r="AD13904" t="s">
        <v>2278</v>
      </c>
      <c r="AE13904">
        <v>51.984000000000002</v>
      </c>
      <c r="AF13904">
        <v>5.665</v>
      </c>
      <c r="AG13904" t="s">
        <v>31</v>
      </c>
      <c r="AN13904">
        <v>10</v>
      </c>
      <c r="AP13904">
        <v>0</v>
      </c>
      <c r="AQ13904" t="s">
        <v>462</v>
      </c>
      <c r="AX13904" t="s">
        <v>31</v>
      </c>
      <c r="AY13904" t="s">
        <v>31</v>
      </c>
    </row>
    <row r="13905" spans="1:51">
      <c r="A13905" t="s">
        <v>2974</v>
      </c>
      <c r="B13905" t="s">
        <v>72</v>
      </c>
      <c r="C13905" t="s">
        <v>174</v>
      </c>
      <c r="D13905" t="s">
        <v>2909</v>
      </c>
      <c r="E13905" t="s">
        <v>2910</v>
      </c>
      <c r="F13905" t="s">
        <v>2975</v>
      </c>
      <c r="G13905" t="s">
        <v>2976</v>
      </c>
      <c r="I13905">
        <v>51.984000000000002</v>
      </c>
      <c r="J13905">
        <v>5.665</v>
      </c>
      <c r="L13905" t="s">
        <v>2398</v>
      </c>
      <c r="M13905">
        <v>1973</v>
      </c>
      <c r="N13905" t="s">
        <v>2260</v>
      </c>
      <c r="P13905" s="64">
        <v>26569</v>
      </c>
      <c r="Q13905">
        <v>3</v>
      </c>
      <c r="R13905" t="s">
        <v>462</v>
      </c>
      <c r="S13905">
        <v>28</v>
      </c>
      <c r="T13905">
        <v>18</v>
      </c>
      <c r="U13905">
        <v>12</v>
      </c>
      <c r="V13905">
        <v>16</v>
      </c>
      <c r="W13905">
        <v>8</v>
      </c>
      <c r="X13905" t="s">
        <v>2977</v>
      </c>
      <c r="Y13905">
        <v>19.7</v>
      </c>
      <c r="Z13905">
        <v>28</v>
      </c>
      <c r="AA13905">
        <v>18</v>
      </c>
      <c r="AD13905" t="s">
        <v>2278</v>
      </c>
      <c r="AE13905">
        <v>51.984000000000002</v>
      </c>
      <c r="AF13905">
        <v>5.665</v>
      </c>
      <c r="AG13905" t="s">
        <v>31</v>
      </c>
      <c r="AN13905">
        <v>14</v>
      </c>
      <c r="AP13905">
        <v>7</v>
      </c>
      <c r="AQ13905" t="s">
        <v>462</v>
      </c>
      <c r="AX13905" t="s">
        <v>31</v>
      </c>
      <c r="AY13905" t="s">
        <v>31</v>
      </c>
    </row>
    <row r="13906" spans="1:51">
      <c r="A13906" t="s">
        <v>2974</v>
      </c>
      <c r="B13906" t="s">
        <v>72</v>
      </c>
      <c r="C13906" t="s">
        <v>174</v>
      </c>
      <c r="D13906" t="s">
        <v>2909</v>
      </c>
      <c r="E13906" t="s">
        <v>2910</v>
      </c>
      <c r="F13906" t="s">
        <v>2975</v>
      </c>
      <c r="G13906" t="s">
        <v>2976</v>
      </c>
      <c r="I13906">
        <v>51.984000000000002</v>
      </c>
      <c r="J13906">
        <v>5.665</v>
      </c>
      <c r="L13906" t="s">
        <v>2398</v>
      </c>
      <c r="M13906">
        <v>1973</v>
      </c>
      <c r="N13906" t="s">
        <v>2260</v>
      </c>
      <c r="P13906" s="64">
        <v>26569</v>
      </c>
      <c r="Q13906">
        <v>3</v>
      </c>
      <c r="R13906" t="s">
        <v>462</v>
      </c>
      <c r="S13906">
        <v>14</v>
      </c>
      <c r="T13906">
        <v>18</v>
      </c>
      <c r="U13906">
        <v>12</v>
      </c>
      <c r="V13906">
        <v>16</v>
      </c>
      <c r="W13906">
        <v>8</v>
      </c>
      <c r="X13906" t="s">
        <v>2977</v>
      </c>
      <c r="Y13906">
        <v>16.8</v>
      </c>
      <c r="Z13906">
        <v>28</v>
      </c>
      <c r="AA13906">
        <v>18</v>
      </c>
      <c r="AD13906" t="s">
        <v>2278</v>
      </c>
      <c r="AE13906">
        <v>51.984000000000002</v>
      </c>
      <c r="AF13906">
        <v>5.665</v>
      </c>
      <c r="AG13906" t="s">
        <v>31</v>
      </c>
      <c r="AN13906">
        <v>14</v>
      </c>
      <c r="AP13906">
        <v>14</v>
      </c>
      <c r="AQ13906" t="s">
        <v>462</v>
      </c>
      <c r="AX13906" t="s">
        <v>31</v>
      </c>
      <c r="AY13906" t="s">
        <v>31</v>
      </c>
    </row>
    <row r="13907" spans="1:51">
      <c r="A13907" t="s">
        <v>2974</v>
      </c>
      <c r="B13907" t="s">
        <v>72</v>
      </c>
      <c r="C13907" t="s">
        <v>174</v>
      </c>
      <c r="D13907" t="s">
        <v>2909</v>
      </c>
      <c r="E13907" t="s">
        <v>2910</v>
      </c>
      <c r="F13907" t="s">
        <v>2975</v>
      </c>
      <c r="G13907" t="s">
        <v>2976</v>
      </c>
      <c r="I13907">
        <v>51.984000000000002</v>
      </c>
      <c r="J13907">
        <v>5.665</v>
      </c>
      <c r="L13907" t="s">
        <v>2398</v>
      </c>
      <c r="M13907">
        <v>1973</v>
      </c>
      <c r="N13907" t="s">
        <v>2260</v>
      </c>
      <c r="P13907" s="64">
        <v>26569</v>
      </c>
      <c r="Q13907">
        <v>3</v>
      </c>
      <c r="R13907" t="s">
        <v>462</v>
      </c>
      <c r="S13907">
        <v>0</v>
      </c>
      <c r="T13907">
        <v>18</v>
      </c>
      <c r="U13907">
        <v>12</v>
      </c>
      <c r="V13907">
        <v>16</v>
      </c>
      <c r="W13907">
        <v>8</v>
      </c>
      <c r="X13907" t="s">
        <v>2977</v>
      </c>
      <c r="Y13907">
        <v>14.2</v>
      </c>
      <c r="Z13907">
        <v>28</v>
      </c>
      <c r="AA13907">
        <v>18</v>
      </c>
      <c r="AD13907" t="s">
        <v>2278</v>
      </c>
      <c r="AE13907">
        <v>51.984000000000002</v>
      </c>
      <c r="AF13907">
        <v>5.665</v>
      </c>
      <c r="AG13907" t="s">
        <v>31</v>
      </c>
      <c r="AN13907">
        <v>14</v>
      </c>
      <c r="AP13907">
        <v>0</v>
      </c>
      <c r="AQ13907" t="s">
        <v>462</v>
      </c>
      <c r="AX13907" t="s">
        <v>31</v>
      </c>
      <c r="AY13907" t="s">
        <v>31</v>
      </c>
    </row>
    <row r="13908" spans="1:51">
      <c r="A13908" t="s">
        <v>2974</v>
      </c>
      <c r="B13908" t="s">
        <v>72</v>
      </c>
      <c r="C13908" t="s">
        <v>174</v>
      </c>
      <c r="D13908" t="s">
        <v>2909</v>
      </c>
      <c r="E13908" t="s">
        <v>2910</v>
      </c>
      <c r="F13908" t="s">
        <v>2978</v>
      </c>
      <c r="G13908" t="s">
        <v>2976</v>
      </c>
      <c r="I13908">
        <v>51.984000000000002</v>
      </c>
      <c r="J13908">
        <v>5.665</v>
      </c>
      <c r="L13908" t="s">
        <v>2398</v>
      </c>
      <c r="M13908">
        <v>1973</v>
      </c>
      <c r="N13908" t="s">
        <v>2260</v>
      </c>
      <c r="P13908" s="64">
        <v>26569</v>
      </c>
      <c r="Q13908">
        <v>3</v>
      </c>
      <c r="R13908" t="s">
        <v>462</v>
      </c>
      <c r="S13908">
        <v>28</v>
      </c>
      <c r="T13908">
        <v>18</v>
      </c>
      <c r="U13908">
        <v>12</v>
      </c>
      <c r="V13908">
        <v>16</v>
      </c>
      <c r="W13908">
        <v>8</v>
      </c>
      <c r="X13908" t="s">
        <v>2977</v>
      </c>
      <c r="Y13908">
        <v>27.2</v>
      </c>
      <c r="Z13908">
        <v>56</v>
      </c>
      <c r="AA13908">
        <v>18</v>
      </c>
      <c r="AD13908" t="s">
        <v>2278</v>
      </c>
      <c r="AE13908">
        <v>51.984000000000002</v>
      </c>
      <c r="AF13908">
        <v>5.665</v>
      </c>
      <c r="AG13908" t="s">
        <v>31</v>
      </c>
      <c r="AN13908">
        <v>10</v>
      </c>
      <c r="AP13908">
        <v>7</v>
      </c>
      <c r="AQ13908" t="s">
        <v>462</v>
      </c>
      <c r="AX13908" t="s">
        <v>31</v>
      </c>
      <c r="AY13908" t="s">
        <v>31</v>
      </c>
    </row>
    <row r="13909" spans="1:51">
      <c r="A13909" t="s">
        <v>2974</v>
      </c>
      <c r="B13909" t="s">
        <v>72</v>
      </c>
      <c r="C13909" t="s">
        <v>174</v>
      </c>
      <c r="D13909" t="s">
        <v>2909</v>
      </c>
      <c r="E13909" t="s">
        <v>2910</v>
      </c>
      <c r="F13909" t="s">
        <v>2978</v>
      </c>
      <c r="G13909" t="s">
        <v>2976</v>
      </c>
      <c r="I13909">
        <v>51.984000000000002</v>
      </c>
      <c r="J13909">
        <v>5.665</v>
      </c>
      <c r="L13909" t="s">
        <v>2398</v>
      </c>
      <c r="M13909">
        <v>1973</v>
      </c>
      <c r="N13909" t="s">
        <v>2260</v>
      </c>
      <c r="P13909" s="64">
        <v>26569</v>
      </c>
      <c r="Q13909">
        <v>3</v>
      </c>
      <c r="R13909" t="s">
        <v>462</v>
      </c>
      <c r="S13909">
        <v>14</v>
      </c>
      <c r="T13909">
        <v>18</v>
      </c>
      <c r="U13909">
        <v>12</v>
      </c>
      <c r="V13909">
        <v>16</v>
      </c>
      <c r="W13909">
        <v>8</v>
      </c>
      <c r="X13909" t="s">
        <v>2977</v>
      </c>
      <c r="Y13909">
        <v>26</v>
      </c>
      <c r="Z13909">
        <v>56</v>
      </c>
      <c r="AA13909">
        <v>18</v>
      </c>
      <c r="AD13909" t="s">
        <v>2278</v>
      </c>
      <c r="AE13909">
        <v>51.984000000000002</v>
      </c>
      <c r="AF13909">
        <v>5.665</v>
      </c>
      <c r="AG13909" t="s">
        <v>31</v>
      </c>
      <c r="AN13909">
        <v>10</v>
      </c>
      <c r="AP13909">
        <v>14</v>
      </c>
      <c r="AQ13909" t="s">
        <v>462</v>
      </c>
      <c r="AX13909" t="s">
        <v>31</v>
      </c>
      <c r="AY13909" t="s">
        <v>31</v>
      </c>
    </row>
    <row r="13910" spans="1:51">
      <c r="A13910" t="s">
        <v>2974</v>
      </c>
      <c r="B13910" t="s">
        <v>72</v>
      </c>
      <c r="C13910" t="s">
        <v>174</v>
      </c>
      <c r="D13910" t="s">
        <v>2909</v>
      </c>
      <c r="E13910" t="s">
        <v>2910</v>
      </c>
      <c r="F13910" t="s">
        <v>2978</v>
      </c>
      <c r="G13910" t="s">
        <v>2976</v>
      </c>
      <c r="I13910">
        <v>51.984000000000002</v>
      </c>
      <c r="J13910">
        <v>5.665</v>
      </c>
      <c r="L13910" t="s">
        <v>2398</v>
      </c>
      <c r="M13910">
        <v>1973</v>
      </c>
      <c r="N13910" t="s">
        <v>2260</v>
      </c>
      <c r="P13910" s="64">
        <v>26569</v>
      </c>
      <c r="Q13910">
        <v>3</v>
      </c>
      <c r="R13910" t="s">
        <v>462</v>
      </c>
      <c r="S13910">
        <v>0</v>
      </c>
      <c r="T13910">
        <v>18</v>
      </c>
      <c r="U13910">
        <v>12</v>
      </c>
      <c r="V13910">
        <v>16</v>
      </c>
      <c r="W13910">
        <v>8</v>
      </c>
      <c r="X13910" t="s">
        <v>2977</v>
      </c>
      <c r="Y13910">
        <v>26.5</v>
      </c>
      <c r="Z13910">
        <v>56</v>
      </c>
      <c r="AA13910">
        <v>18</v>
      </c>
      <c r="AD13910" t="s">
        <v>2278</v>
      </c>
      <c r="AE13910">
        <v>51.984000000000002</v>
      </c>
      <c r="AF13910">
        <v>5.665</v>
      </c>
      <c r="AG13910" t="s">
        <v>31</v>
      </c>
      <c r="AN13910">
        <v>10</v>
      </c>
      <c r="AP13910">
        <v>0</v>
      </c>
      <c r="AQ13910" t="s">
        <v>462</v>
      </c>
      <c r="AX13910" t="s">
        <v>31</v>
      </c>
      <c r="AY13910" t="s">
        <v>31</v>
      </c>
    </row>
    <row r="13911" spans="1:51">
      <c r="A13911" t="s">
        <v>2974</v>
      </c>
      <c r="B13911" t="s">
        <v>72</v>
      </c>
      <c r="C13911" t="s">
        <v>174</v>
      </c>
      <c r="D13911" t="s">
        <v>2909</v>
      </c>
      <c r="E13911" t="s">
        <v>2910</v>
      </c>
      <c r="F13911" t="s">
        <v>2978</v>
      </c>
      <c r="G13911" t="s">
        <v>2976</v>
      </c>
      <c r="I13911">
        <v>51.984000000000002</v>
      </c>
      <c r="J13911">
        <v>5.665</v>
      </c>
      <c r="L13911" t="s">
        <v>2398</v>
      </c>
      <c r="M13911">
        <v>1973</v>
      </c>
      <c r="N13911" t="s">
        <v>2260</v>
      </c>
      <c r="P13911" s="64">
        <v>26569</v>
      </c>
      <c r="Q13911">
        <v>3</v>
      </c>
      <c r="R13911" t="s">
        <v>462</v>
      </c>
      <c r="S13911">
        <v>28</v>
      </c>
      <c r="T13911">
        <v>18</v>
      </c>
      <c r="U13911">
        <v>12</v>
      </c>
      <c r="V13911">
        <v>16</v>
      </c>
      <c r="W13911">
        <v>8</v>
      </c>
      <c r="X13911" t="s">
        <v>2977</v>
      </c>
      <c r="Y13911">
        <v>26</v>
      </c>
      <c r="Z13911">
        <v>56</v>
      </c>
      <c r="AA13911">
        <v>18</v>
      </c>
      <c r="AD13911" t="s">
        <v>2278</v>
      </c>
      <c r="AE13911">
        <v>51.984000000000002</v>
      </c>
      <c r="AF13911">
        <v>5.665</v>
      </c>
      <c r="AG13911" t="s">
        <v>31</v>
      </c>
      <c r="AN13911">
        <v>14</v>
      </c>
      <c r="AP13911">
        <v>7</v>
      </c>
      <c r="AQ13911" t="s">
        <v>462</v>
      </c>
      <c r="AX13911" t="s">
        <v>31</v>
      </c>
      <c r="AY13911" t="s">
        <v>31</v>
      </c>
    </row>
    <row r="13912" spans="1:51">
      <c r="A13912" t="s">
        <v>2974</v>
      </c>
      <c r="B13912" t="s">
        <v>72</v>
      </c>
      <c r="C13912" t="s">
        <v>174</v>
      </c>
      <c r="D13912" t="s">
        <v>2909</v>
      </c>
      <c r="E13912" t="s">
        <v>2910</v>
      </c>
      <c r="F13912" t="s">
        <v>2978</v>
      </c>
      <c r="G13912" t="s">
        <v>2976</v>
      </c>
      <c r="I13912">
        <v>51.984000000000002</v>
      </c>
      <c r="J13912">
        <v>5.665</v>
      </c>
      <c r="L13912" t="s">
        <v>2398</v>
      </c>
      <c r="M13912">
        <v>1973</v>
      </c>
      <c r="N13912" t="s">
        <v>2260</v>
      </c>
      <c r="P13912" s="64">
        <v>26569</v>
      </c>
      <c r="Q13912">
        <v>3</v>
      </c>
      <c r="R13912" t="s">
        <v>462</v>
      </c>
      <c r="S13912">
        <v>14</v>
      </c>
      <c r="T13912">
        <v>18</v>
      </c>
      <c r="U13912">
        <v>12</v>
      </c>
      <c r="V13912">
        <v>16</v>
      </c>
      <c r="W13912">
        <v>8</v>
      </c>
      <c r="X13912" t="s">
        <v>2977</v>
      </c>
      <c r="Y13912">
        <v>23.2</v>
      </c>
      <c r="Z13912">
        <v>56</v>
      </c>
      <c r="AA13912">
        <v>18</v>
      </c>
      <c r="AD13912" t="s">
        <v>2278</v>
      </c>
      <c r="AE13912">
        <v>51.984000000000002</v>
      </c>
      <c r="AF13912">
        <v>5.665</v>
      </c>
      <c r="AG13912" t="s">
        <v>31</v>
      </c>
      <c r="AN13912">
        <v>14</v>
      </c>
      <c r="AP13912">
        <v>14</v>
      </c>
      <c r="AQ13912" t="s">
        <v>462</v>
      </c>
      <c r="AX13912" t="s">
        <v>31</v>
      </c>
      <c r="AY13912" t="s">
        <v>31</v>
      </c>
    </row>
    <row r="13913" spans="1:51">
      <c r="A13913" t="s">
        <v>2974</v>
      </c>
      <c r="B13913" t="s">
        <v>72</v>
      </c>
      <c r="C13913" t="s">
        <v>174</v>
      </c>
      <c r="D13913" t="s">
        <v>2909</v>
      </c>
      <c r="E13913" t="s">
        <v>2910</v>
      </c>
      <c r="F13913" t="s">
        <v>2978</v>
      </c>
      <c r="G13913" t="s">
        <v>2976</v>
      </c>
      <c r="I13913">
        <v>51.984000000000002</v>
      </c>
      <c r="J13913">
        <v>5.665</v>
      </c>
      <c r="L13913" t="s">
        <v>2398</v>
      </c>
      <c r="M13913">
        <v>1973</v>
      </c>
      <c r="N13913" t="s">
        <v>2260</v>
      </c>
      <c r="P13913" s="64">
        <v>26569</v>
      </c>
      <c r="Q13913">
        <v>3</v>
      </c>
      <c r="R13913" t="s">
        <v>462</v>
      </c>
      <c r="S13913">
        <v>0</v>
      </c>
      <c r="T13913">
        <v>18</v>
      </c>
      <c r="U13913">
        <v>12</v>
      </c>
      <c r="V13913">
        <v>16</v>
      </c>
      <c r="W13913">
        <v>8</v>
      </c>
      <c r="X13913" t="s">
        <v>2977</v>
      </c>
      <c r="Y13913">
        <v>20.3</v>
      </c>
      <c r="Z13913">
        <v>56</v>
      </c>
      <c r="AA13913">
        <v>18</v>
      </c>
      <c r="AD13913" t="s">
        <v>2278</v>
      </c>
      <c r="AE13913">
        <v>51.984000000000002</v>
      </c>
      <c r="AF13913">
        <v>5.665</v>
      </c>
      <c r="AG13913" t="s">
        <v>31</v>
      </c>
      <c r="AN13913">
        <v>14</v>
      </c>
      <c r="AP13913">
        <v>0</v>
      </c>
      <c r="AQ13913" t="s">
        <v>462</v>
      </c>
      <c r="AX13913" t="s">
        <v>31</v>
      </c>
      <c r="AY13913" t="s">
        <v>31</v>
      </c>
    </row>
    <row r="13914" spans="1:51">
      <c r="A13914" t="s">
        <v>2974</v>
      </c>
      <c r="B13914" t="s">
        <v>73</v>
      </c>
      <c r="C13914" t="s">
        <v>174</v>
      </c>
      <c r="D13914" t="s">
        <v>2909</v>
      </c>
      <c r="E13914" t="s">
        <v>2910</v>
      </c>
      <c r="F13914" t="s">
        <v>2975</v>
      </c>
      <c r="G13914" t="s">
        <v>2976</v>
      </c>
      <c r="I13914">
        <v>51.984000000000002</v>
      </c>
      <c r="J13914">
        <v>5.665</v>
      </c>
      <c r="L13914" t="s">
        <v>2398</v>
      </c>
      <c r="M13914">
        <v>1973</v>
      </c>
      <c r="N13914" t="s">
        <v>2260</v>
      </c>
      <c r="O13914" t="s">
        <v>2549</v>
      </c>
      <c r="P13914" s="64">
        <v>26569</v>
      </c>
      <c r="T13914">
        <v>10</v>
      </c>
      <c r="U13914">
        <v>10</v>
      </c>
      <c r="V13914" t="s">
        <v>462</v>
      </c>
      <c r="W13914" t="s">
        <v>462</v>
      </c>
      <c r="X13914" t="s">
        <v>2977</v>
      </c>
      <c r="Y13914">
        <v>2.7</v>
      </c>
      <c r="Z13914">
        <v>3</v>
      </c>
      <c r="AA13914">
        <v>15</v>
      </c>
      <c r="AD13914" t="s">
        <v>479</v>
      </c>
      <c r="AE13914">
        <v>51.984000000000002</v>
      </c>
      <c r="AF13914">
        <v>5.665</v>
      </c>
      <c r="AG13914" t="s">
        <v>31</v>
      </c>
      <c r="AX13914" t="s">
        <v>31</v>
      </c>
      <c r="AY13914" t="s">
        <v>31</v>
      </c>
    </row>
    <row r="13915" spans="1:51">
      <c r="A13915" t="s">
        <v>2974</v>
      </c>
      <c r="B13915" t="s">
        <v>73</v>
      </c>
      <c r="C13915" t="s">
        <v>174</v>
      </c>
      <c r="D13915" t="s">
        <v>2909</v>
      </c>
      <c r="E13915" t="s">
        <v>2910</v>
      </c>
      <c r="F13915" t="s">
        <v>2975</v>
      </c>
      <c r="G13915" t="s">
        <v>2976</v>
      </c>
      <c r="I13915">
        <v>51.984000000000002</v>
      </c>
      <c r="J13915">
        <v>5.665</v>
      </c>
      <c r="L13915" t="s">
        <v>2398</v>
      </c>
      <c r="M13915">
        <v>1973</v>
      </c>
      <c r="N13915" t="s">
        <v>2260</v>
      </c>
      <c r="O13915" t="s">
        <v>2549</v>
      </c>
      <c r="P13915" s="64">
        <v>26569</v>
      </c>
      <c r="T13915">
        <v>10</v>
      </c>
      <c r="U13915">
        <v>10</v>
      </c>
      <c r="V13915" t="s">
        <v>462</v>
      </c>
      <c r="W13915" t="s">
        <v>462</v>
      </c>
      <c r="X13915" t="s">
        <v>2977</v>
      </c>
      <c r="Y13915">
        <v>3</v>
      </c>
      <c r="Z13915">
        <v>18</v>
      </c>
      <c r="AA13915">
        <v>15</v>
      </c>
      <c r="AD13915" t="s">
        <v>479</v>
      </c>
      <c r="AE13915">
        <v>51.984000000000002</v>
      </c>
      <c r="AF13915">
        <v>5.665</v>
      </c>
      <c r="AG13915" t="s">
        <v>31</v>
      </c>
      <c r="AX13915" t="s">
        <v>31</v>
      </c>
      <c r="AY13915" t="s">
        <v>31</v>
      </c>
    </row>
    <row r="13916" spans="1:51">
      <c r="A13916" t="s">
        <v>2974</v>
      </c>
      <c r="B13916" t="s">
        <v>73</v>
      </c>
      <c r="C13916" t="s">
        <v>174</v>
      </c>
      <c r="D13916" t="s">
        <v>2909</v>
      </c>
      <c r="E13916" t="s">
        <v>2910</v>
      </c>
      <c r="F13916" t="s">
        <v>2975</v>
      </c>
      <c r="G13916" t="s">
        <v>2976</v>
      </c>
      <c r="I13916">
        <v>51.984000000000002</v>
      </c>
      <c r="J13916">
        <v>5.665</v>
      </c>
      <c r="L13916" t="s">
        <v>2398</v>
      </c>
      <c r="M13916">
        <v>1973</v>
      </c>
      <c r="N13916" t="s">
        <v>2260</v>
      </c>
      <c r="O13916" t="s">
        <v>2549</v>
      </c>
      <c r="P13916" s="64">
        <v>26569</v>
      </c>
      <c r="T13916">
        <v>10</v>
      </c>
      <c r="U13916">
        <v>10</v>
      </c>
      <c r="V13916" t="s">
        <v>462</v>
      </c>
      <c r="W13916" t="s">
        <v>462</v>
      </c>
      <c r="X13916" t="s">
        <v>2977</v>
      </c>
      <c r="Y13916">
        <v>2.5</v>
      </c>
      <c r="Z13916">
        <v>29</v>
      </c>
      <c r="AA13916">
        <v>15</v>
      </c>
      <c r="AD13916" t="s">
        <v>479</v>
      </c>
      <c r="AE13916">
        <v>51.984000000000002</v>
      </c>
      <c r="AF13916">
        <v>5.665</v>
      </c>
      <c r="AG13916" t="s">
        <v>31</v>
      </c>
      <c r="AX13916" t="s">
        <v>31</v>
      </c>
      <c r="AY13916" t="s">
        <v>31</v>
      </c>
    </row>
    <row r="13917" spans="1:51">
      <c r="A13917" t="s">
        <v>2974</v>
      </c>
      <c r="B13917" t="s">
        <v>73</v>
      </c>
      <c r="C13917" t="s">
        <v>174</v>
      </c>
      <c r="D13917" t="s">
        <v>2909</v>
      </c>
      <c r="E13917" t="s">
        <v>2910</v>
      </c>
      <c r="F13917" t="s">
        <v>2975</v>
      </c>
      <c r="G13917" t="s">
        <v>2976</v>
      </c>
      <c r="I13917">
        <v>51.984000000000002</v>
      </c>
      <c r="J13917">
        <v>5.665</v>
      </c>
      <c r="L13917" t="s">
        <v>2398</v>
      </c>
      <c r="M13917">
        <v>1973</v>
      </c>
      <c r="N13917" t="s">
        <v>2260</v>
      </c>
      <c r="O13917" t="s">
        <v>2549</v>
      </c>
      <c r="P13917" s="64">
        <v>26569</v>
      </c>
      <c r="T13917">
        <v>10</v>
      </c>
      <c r="U13917">
        <v>10</v>
      </c>
      <c r="V13917" t="s">
        <v>462</v>
      </c>
      <c r="W13917" t="s">
        <v>462</v>
      </c>
      <c r="X13917" t="s">
        <v>2977</v>
      </c>
      <c r="Y13917">
        <v>2.9</v>
      </c>
      <c r="Z13917">
        <v>48</v>
      </c>
      <c r="AA13917">
        <v>15</v>
      </c>
      <c r="AD13917" t="s">
        <v>479</v>
      </c>
      <c r="AE13917">
        <v>51.984000000000002</v>
      </c>
      <c r="AF13917">
        <v>5.665</v>
      </c>
      <c r="AG13917" t="s">
        <v>31</v>
      </c>
      <c r="AX13917" t="s">
        <v>31</v>
      </c>
      <c r="AY13917" t="s">
        <v>31</v>
      </c>
    </row>
    <row r="13918" spans="1:51">
      <c r="A13918" t="s">
        <v>2974</v>
      </c>
      <c r="B13918" t="s">
        <v>73</v>
      </c>
      <c r="C13918" t="s">
        <v>174</v>
      </c>
      <c r="D13918" t="s">
        <v>2909</v>
      </c>
      <c r="E13918" t="s">
        <v>2910</v>
      </c>
      <c r="F13918" t="s">
        <v>2975</v>
      </c>
      <c r="G13918" t="s">
        <v>2976</v>
      </c>
      <c r="I13918">
        <v>51.984000000000002</v>
      </c>
      <c r="J13918">
        <v>5.665</v>
      </c>
      <c r="L13918" t="s">
        <v>2398</v>
      </c>
      <c r="M13918">
        <v>1973</v>
      </c>
      <c r="N13918" t="s">
        <v>2260</v>
      </c>
      <c r="O13918" t="s">
        <v>2549</v>
      </c>
      <c r="P13918" s="64">
        <v>26569</v>
      </c>
      <c r="T13918">
        <v>10</v>
      </c>
      <c r="U13918">
        <v>10</v>
      </c>
      <c r="V13918" t="s">
        <v>462</v>
      </c>
      <c r="W13918" t="s">
        <v>462</v>
      </c>
      <c r="X13918" t="s">
        <v>2977</v>
      </c>
      <c r="Y13918">
        <v>1</v>
      </c>
      <c r="Z13918">
        <v>62</v>
      </c>
      <c r="AA13918">
        <v>15</v>
      </c>
      <c r="AD13918" t="s">
        <v>479</v>
      </c>
      <c r="AE13918">
        <v>51.984000000000002</v>
      </c>
      <c r="AF13918">
        <v>5.665</v>
      </c>
      <c r="AG13918" t="s">
        <v>31</v>
      </c>
      <c r="AX13918" t="s">
        <v>31</v>
      </c>
      <c r="AY13918" t="s">
        <v>31</v>
      </c>
    </row>
    <row r="13919" spans="1:51">
      <c r="A13919" t="s">
        <v>2974</v>
      </c>
      <c r="B13919" t="s">
        <v>73</v>
      </c>
      <c r="C13919" t="s">
        <v>174</v>
      </c>
      <c r="D13919" t="s">
        <v>2909</v>
      </c>
      <c r="E13919" t="s">
        <v>2910</v>
      </c>
      <c r="F13919" t="s">
        <v>2975</v>
      </c>
      <c r="G13919" t="s">
        <v>2976</v>
      </c>
      <c r="I13919">
        <v>51.984000000000002</v>
      </c>
      <c r="J13919">
        <v>5.665</v>
      </c>
      <c r="L13919" t="s">
        <v>2398</v>
      </c>
      <c r="M13919">
        <v>1973</v>
      </c>
      <c r="N13919" t="s">
        <v>2260</v>
      </c>
      <c r="O13919" t="s">
        <v>2549</v>
      </c>
      <c r="P13919" s="64">
        <v>26569</v>
      </c>
      <c r="T13919">
        <v>10</v>
      </c>
      <c r="U13919">
        <v>10</v>
      </c>
      <c r="V13919" t="s">
        <v>462</v>
      </c>
      <c r="W13919" t="s">
        <v>462</v>
      </c>
      <c r="X13919" t="s">
        <v>2977</v>
      </c>
      <c r="Y13919">
        <v>2.9</v>
      </c>
      <c r="Z13919">
        <v>85</v>
      </c>
      <c r="AA13919">
        <v>15</v>
      </c>
      <c r="AD13919" t="s">
        <v>479</v>
      </c>
      <c r="AE13919">
        <v>51.984000000000002</v>
      </c>
      <c r="AF13919">
        <v>5.665</v>
      </c>
      <c r="AG13919" t="s">
        <v>31</v>
      </c>
      <c r="AX13919" t="s">
        <v>31</v>
      </c>
      <c r="AY13919" t="s">
        <v>31</v>
      </c>
    </row>
    <row r="13920" spans="1:51">
      <c r="A13920" t="s">
        <v>2974</v>
      </c>
      <c r="B13920" t="s">
        <v>73</v>
      </c>
      <c r="C13920" t="s">
        <v>174</v>
      </c>
      <c r="D13920" t="s">
        <v>2909</v>
      </c>
      <c r="E13920" t="s">
        <v>2910</v>
      </c>
      <c r="F13920" t="s">
        <v>2975</v>
      </c>
      <c r="G13920" t="s">
        <v>2976</v>
      </c>
      <c r="I13920">
        <v>51.984000000000002</v>
      </c>
      <c r="J13920">
        <v>5.665</v>
      </c>
      <c r="L13920" t="s">
        <v>2398</v>
      </c>
      <c r="M13920">
        <v>1973</v>
      </c>
      <c r="N13920" t="s">
        <v>2260</v>
      </c>
      <c r="O13920" t="s">
        <v>2549</v>
      </c>
      <c r="P13920" s="64">
        <v>26569</v>
      </c>
      <c r="T13920">
        <v>10</v>
      </c>
      <c r="U13920">
        <v>10</v>
      </c>
      <c r="V13920" t="s">
        <v>462</v>
      </c>
      <c r="W13920" t="s">
        <v>462</v>
      </c>
      <c r="X13920" t="s">
        <v>2977</v>
      </c>
      <c r="Y13920">
        <v>2</v>
      </c>
      <c r="Z13920">
        <v>93</v>
      </c>
      <c r="AA13920">
        <v>15</v>
      </c>
      <c r="AD13920" t="s">
        <v>479</v>
      </c>
      <c r="AE13920">
        <v>51.984000000000002</v>
      </c>
      <c r="AF13920">
        <v>5.665</v>
      </c>
      <c r="AG13920" t="s">
        <v>31</v>
      </c>
      <c r="AX13920" t="s">
        <v>31</v>
      </c>
      <c r="AY13920" t="s">
        <v>31</v>
      </c>
    </row>
    <row r="13921" spans="1:51">
      <c r="A13921" t="s">
        <v>2974</v>
      </c>
      <c r="B13921" t="s">
        <v>73</v>
      </c>
      <c r="C13921" t="s">
        <v>174</v>
      </c>
      <c r="D13921" t="s">
        <v>2909</v>
      </c>
      <c r="E13921" t="s">
        <v>2910</v>
      </c>
      <c r="F13921" t="s">
        <v>2975</v>
      </c>
      <c r="G13921" t="s">
        <v>2976</v>
      </c>
      <c r="I13921">
        <v>51.984000000000002</v>
      </c>
      <c r="J13921">
        <v>5.665</v>
      </c>
      <c r="L13921" t="s">
        <v>2398</v>
      </c>
      <c r="M13921">
        <v>1973</v>
      </c>
      <c r="N13921" t="s">
        <v>2260</v>
      </c>
      <c r="O13921" t="s">
        <v>2549</v>
      </c>
      <c r="P13921" s="64">
        <v>26569</v>
      </c>
      <c r="T13921">
        <v>10</v>
      </c>
      <c r="U13921">
        <v>10</v>
      </c>
      <c r="V13921" t="s">
        <v>462</v>
      </c>
      <c r="W13921" t="s">
        <v>462</v>
      </c>
      <c r="X13921" t="s">
        <v>2977</v>
      </c>
      <c r="Y13921">
        <v>3</v>
      </c>
      <c r="Z13921">
        <v>100</v>
      </c>
      <c r="AA13921">
        <v>15</v>
      </c>
      <c r="AD13921" t="s">
        <v>479</v>
      </c>
      <c r="AE13921">
        <v>51.984000000000002</v>
      </c>
      <c r="AF13921">
        <v>5.665</v>
      </c>
      <c r="AG13921" t="s">
        <v>31</v>
      </c>
      <c r="AX13921" t="s">
        <v>31</v>
      </c>
      <c r="AY13921" t="s">
        <v>31</v>
      </c>
    </row>
    <row r="13922" spans="1:51">
      <c r="A13922" t="s">
        <v>2974</v>
      </c>
      <c r="B13922" t="s">
        <v>73</v>
      </c>
      <c r="C13922" t="s">
        <v>174</v>
      </c>
      <c r="D13922" t="s">
        <v>2909</v>
      </c>
      <c r="E13922" t="s">
        <v>2910</v>
      </c>
      <c r="F13922" t="s">
        <v>2975</v>
      </c>
      <c r="G13922" t="s">
        <v>2976</v>
      </c>
      <c r="I13922">
        <v>51.984000000000002</v>
      </c>
      <c r="J13922">
        <v>5.665</v>
      </c>
      <c r="L13922" t="s">
        <v>2398</v>
      </c>
      <c r="M13922">
        <v>1973</v>
      </c>
      <c r="N13922" t="s">
        <v>2260</v>
      </c>
      <c r="O13922" t="s">
        <v>2549</v>
      </c>
      <c r="P13922" s="64">
        <v>26569</v>
      </c>
      <c r="T13922">
        <v>10</v>
      </c>
      <c r="U13922">
        <v>10</v>
      </c>
      <c r="V13922" t="s">
        <v>462</v>
      </c>
      <c r="W13922" t="s">
        <v>462</v>
      </c>
      <c r="X13922" t="s">
        <v>2977</v>
      </c>
      <c r="Y13922">
        <v>3</v>
      </c>
      <c r="Z13922">
        <v>107</v>
      </c>
      <c r="AA13922">
        <v>15</v>
      </c>
      <c r="AD13922" t="s">
        <v>479</v>
      </c>
      <c r="AE13922">
        <v>51.984000000000002</v>
      </c>
      <c r="AF13922">
        <v>5.665</v>
      </c>
      <c r="AG13922" t="s">
        <v>31</v>
      </c>
      <c r="AX13922" t="s">
        <v>31</v>
      </c>
      <c r="AY13922" t="s">
        <v>31</v>
      </c>
    </row>
    <row r="13923" spans="1:51">
      <c r="A13923" t="s">
        <v>2974</v>
      </c>
      <c r="B13923" t="s">
        <v>73</v>
      </c>
      <c r="C13923" t="s">
        <v>174</v>
      </c>
      <c r="D13923" t="s">
        <v>2909</v>
      </c>
      <c r="E13923" t="s">
        <v>2910</v>
      </c>
      <c r="F13923" t="s">
        <v>2975</v>
      </c>
      <c r="G13923" t="s">
        <v>2976</v>
      </c>
      <c r="I13923">
        <v>51.984000000000002</v>
      </c>
      <c r="J13923">
        <v>5.665</v>
      </c>
      <c r="L13923" t="s">
        <v>2398</v>
      </c>
      <c r="M13923">
        <v>1973</v>
      </c>
      <c r="N13923" t="s">
        <v>2260</v>
      </c>
      <c r="O13923" t="s">
        <v>2549</v>
      </c>
      <c r="P13923" s="64">
        <v>26569</v>
      </c>
      <c r="T13923">
        <v>10</v>
      </c>
      <c r="U13923">
        <v>10</v>
      </c>
      <c r="V13923" t="s">
        <v>462</v>
      </c>
      <c r="W13923" t="s">
        <v>462</v>
      </c>
      <c r="X13923" t="s">
        <v>2977</v>
      </c>
      <c r="Y13923">
        <v>8.9</v>
      </c>
      <c r="Z13923">
        <v>131</v>
      </c>
      <c r="AA13923">
        <v>15</v>
      </c>
      <c r="AD13923" t="s">
        <v>479</v>
      </c>
      <c r="AE13923">
        <v>51.984000000000002</v>
      </c>
      <c r="AF13923">
        <v>5.665</v>
      </c>
      <c r="AG13923" t="s">
        <v>31</v>
      </c>
      <c r="AX13923" t="s">
        <v>31</v>
      </c>
      <c r="AY13923" t="s">
        <v>31</v>
      </c>
    </row>
    <row r="13924" spans="1:51">
      <c r="A13924" t="s">
        <v>2974</v>
      </c>
      <c r="B13924" t="s">
        <v>73</v>
      </c>
      <c r="C13924" t="s">
        <v>174</v>
      </c>
      <c r="D13924" t="s">
        <v>2909</v>
      </c>
      <c r="E13924" t="s">
        <v>2910</v>
      </c>
      <c r="F13924" t="s">
        <v>2975</v>
      </c>
      <c r="G13924" t="s">
        <v>2976</v>
      </c>
      <c r="I13924">
        <v>51.984000000000002</v>
      </c>
      <c r="J13924">
        <v>5.665</v>
      </c>
      <c r="L13924" t="s">
        <v>2398</v>
      </c>
      <c r="M13924">
        <v>1973</v>
      </c>
      <c r="N13924" t="s">
        <v>2260</v>
      </c>
      <c r="O13924" t="s">
        <v>2549</v>
      </c>
      <c r="P13924" s="64">
        <v>26569</v>
      </c>
      <c r="T13924">
        <v>10</v>
      </c>
      <c r="U13924">
        <v>10</v>
      </c>
      <c r="V13924" t="s">
        <v>462</v>
      </c>
      <c r="W13924" t="s">
        <v>462</v>
      </c>
      <c r="X13924" t="s">
        <v>2977</v>
      </c>
      <c r="Y13924">
        <v>11.8</v>
      </c>
      <c r="Z13924">
        <v>140</v>
      </c>
      <c r="AA13924">
        <v>15</v>
      </c>
      <c r="AD13924" t="s">
        <v>479</v>
      </c>
      <c r="AE13924">
        <v>51.984000000000002</v>
      </c>
      <c r="AF13924">
        <v>5.665</v>
      </c>
      <c r="AG13924" t="s">
        <v>31</v>
      </c>
      <c r="AX13924" t="s">
        <v>31</v>
      </c>
      <c r="AY13924" t="s">
        <v>31</v>
      </c>
    </row>
    <row r="13925" spans="1:51">
      <c r="A13925" t="s">
        <v>2974</v>
      </c>
      <c r="B13925" t="s">
        <v>73</v>
      </c>
      <c r="C13925" t="s">
        <v>174</v>
      </c>
      <c r="D13925" t="s">
        <v>2909</v>
      </c>
      <c r="E13925" t="s">
        <v>2910</v>
      </c>
      <c r="F13925" t="s">
        <v>2975</v>
      </c>
      <c r="G13925" t="s">
        <v>2976</v>
      </c>
      <c r="I13925">
        <v>51.984000000000002</v>
      </c>
      <c r="J13925">
        <v>5.665</v>
      </c>
      <c r="L13925" t="s">
        <v>2398</v>
      </c>
      <c r="M13925">
        <v>1973</v>
      </c>
      <c r="N13925" t="s">
        <v>2260</v>
      </c>
      <c r="O13925" t="s">
        <v>2549</v>
      </c>
      <c r="P13925" s="64">
        <v>26569</v>
      </c>
      <c r="T13925">
        <v>10</v>
      </c>
      <c r="U13925">
        <v>10</v>
      </c>
      <c r="V13925" t="s">
        <v>462</v>
      </c>
      <c r="W13925" t="s">
        <v>462</v>
      </c>
      <c r="X13925" t="s">
        <v>2977</v>
      </c>
      <c r="Y13925">
        <v>14.8</v>
      </c>
      <c r="Z13925">
        <v>143</v>
      </c>
      <c r="AA13925">
        <v>15</v>
      </c>
      <c r="AD13925" t="s">
        <v>479</v>
      </c>
      <c r="AE13925">
        <v>51.984000000000002</v>
      </c>
      <c r="AF13925">
        <v>5.665</v>
      </c>
      <c r="AG13925" t="s">
        <v>31</v>
      </c>
      <c r="AX13925" t="s">
        <v>31</v>
      </c>
      <c r="AY13925" t="s">
        <v>31</v>
      </c>
    </row>
    <row r="13926" spans="1:51">
      <c r="A13926" t="s">
        <v>2974</v>
      </c>
      <c r="B13926" t="s">
        <v>73</v>
      </c>
      <c r="C13926" t="s">
        <v>174</v>
      </c>
      <c r="D13926" t="s">
        <v>2909</v>
      </c>
      <c r="E13926" t="s">
        <v>2910</v>
      </c>
      <c r="F13926" t="s">
        <v>2975</v>
      </c>
      <c r="G13926" t="s">
        <v>2976</v>
      </c>
      <c r="I13926">
        <v>51.984000000000002</v>
      </c>
      <c r="J13926">
        <v>5.665</v>
      </c>
      <c r="L13926" t="s">
        <v>2398</v>
      </c>
      <c r="M13926">
        <v>1973</v>
      </c>
      <c r="N13926" t="s">
        <v>2260</v>
      </c>
      <c r="O13926" t="s">
        <v>2549</v>
      </c>
      <c r="P13926" s="64">
        <v>26569</v>
      </c>
      <c r="T13926">
        <v>10</v>
      </c>
      <c r="U13926">
        <v>10</v>
      </c>
      <c r="V13926" t="s">
        <v>462</v>
      </c>
      <c r="W13926" t="s">
        <v>462</v>
      </c>
      <c r="X13926" t="s">
        <v>2977</v>
      </c>
      <c r="Y13926">
        <v>15.9</v>
      </c>
      <c r="Z13926">
        <v>151</v>
      </c>
      <c r="AA13926">
        <v>15</v>
      </c>
      <c r="AD13926" t="s">
        <v>479</v>
      </c>
      <c r="AE13926">
        <v>51.984000000000002</v>
      </c>
      <c r="AF13926">
        <v>5.665</v>
      </c>
      <c r="AG13926" t="s">
        <v>31</v>
      </c>
      <c r="AX13926" t="s">
        <v>31</v>
      </c>
      <c r="AY13926" t="s">
        <v>31</v>
      </c>
    </row>
    <row r="13927" spans="1:51">
      <c r="A13927" t="s">
        <v>2974</v>
      </c>
      <c r="B13927" t="s">
        <v>73</v>
      </c>
      <c r="C13927" t="s">
        <v>174</v>
      </c>
      <c r="D13927" t="s">
        <v>2909</v>
      </c>
      <c r="E13927" t="s">
        <v>2910</v>
      </c>
      <c r="F13927" t="s">
        <v>2975</v>
      </c>
      <c r="G13927" t="s">
        <v>2976</v>
      </c>
      <c r="I13927">
        <v>51.984000000000002</v>
      </c>
      <c r="J13927">
        <v>5.665</v>
      </c>
      <c r="L13927" t="s">
        <v>2398</v>
      </c>
      <c r="M13927">
        <v>1973</v>
      </c>
      <c r="N13927" t="s">
        <v>2260</v>
      </c>
      <c r="O13927" t="s">
        <v>2549</v>
      </c>
      <c r="P13927" s="64">
        <v>26569</v>
      </c>
      <c r="T13927">
        <v>10</v>
      </c>
      <c r="U13927">
        <v>10</v>
      </c>
      <c r="V13927" t="s">
        <v>462</v>
      </c>
      <c r="W13927" t="s">
        <v>462</v>
      </c>
      <c r="X13927" t="s">
        <v>2977</v>
      </c>
      <c r="Y13927">
        <v>18.899999999999999</v>
      </c>
      <c r="Z13927">
        <v>162</v>
      </c>
      <c r="AA13927">
        <v>15</v>
      </c>
      <c r="AD13927" t="s">
        <v>479</v>
      </c>
      <c r="AE13927">
        <v>51.984000000000002</v>
      </c>
      <c r="AF13927">
        <v>5.665</v>
      </c>
      <c r="AG13927" t="s">
        <v>31</v>
      </c>
      <c r="AX13927" t="s">
        <v>31</v>
      </c>
      <c r="AY13927" t="s">
        <v>31</v>
      </c>
    </row>
    <row r="13928" spans="1:51">
      <c r="A13928" t="s">
        <v>2974</v>
      </c>
      <c r="B13928" t="s">
        <v>73</v>
      </c>
      <c r="C13928" t="s">
        <v>174</v>
      </c>
      <c r="D13928" t="s">
        <v>2909</v>
      </c>
      <c r="E13928" t="s">
        <v>2910</v>
      </c>
      <c r="F13928" t="s">
        <v>2975</v>
      </c>
      <c r="G13928" t="s">
        <v>2976</v>
      </c>
      <c r="I13928">
        <v>51.984000000000002</v>
      </c>
      <c r="J13928">
        <v>5.665</v>
      </c>
      <c r="L13928" t="s">
        <v>2398</v>
      </c>
      <c r="M13928">
        <v>1973</v>
      </c>
      <c r="N13928" t="s">
        <v>2260</v>
      </c>
      <c r="O13928" t="s">
        <v>2549</v>
      </c>
      <c r="P13928" s="64">
        <v>26569</v>
      </c>
      <c r="T13928">
        <v>10</v>
      </c>
      <c r="U13928">
        <v>10</v>
      </c>
      <c r="V13928" t="s">
        <v>462</v>
      </c>
      <c r="W13928" t="s">
        <v>462</v>
      </c>
      <c r="X13928" t="s">
        <v>2977</v>
      </c>
      <c r="Y13928">
        <v>19.899999999999999</v>
      </c>
      <c r="Z13928">
        <v>174</v>
      </c>
      <c r="AA13928">
        <v>15</v>
      </c>
      <c r="AD13928" t="s">
        <v>479</v>
      </c>
      <c r="AE13928">
        <v>51.984000000000002</v>
      </c>
      <c r="AF13928">
        <v>5.665</v>
      </c>
      <c r="AG13928" t="s">
        <v>31</v>
      </c>
      <c r="AX13928" t="s">
        <v>31</v>
      </c>
      <c r="AY13928" t="s">
        <v>31</v>
      </c>
    </row>
    <row r="13929" spans="1:51">
      <c r="A13929" t="s">
        <v>2974</v>
      </c>
      <c r="B13929" t="s">
        <v>73</v>
      </c>
      <c r="C13929" t="s">
        <v>174</v>
      </c>
      <c r="D13929" t="s">
        <v>2909</v>
      </c>
      <c r="E13929" t="s">
        <v>2910</v>
      </c>
      <c r="F13929" t="s">
        <v>2975</v>
      </c>
      <c r="G13929" t="s">
        <v>2976</v>
      </c>
      <c r="I13929">
        <v>51.984000000000002</v>
      </c>
      <c r="J13929">
        <v>5.665</v>
      </c>
      <c r="L13929" t="s">
        <v>2398</v>
      </c>
      <c r="M13929">
        <v>1973</v>
      </c>
      <c r="N13929" t="s">
        <v>2260</v>
      </c>
      <c r="O13929" t="s">
        <v>2549</v>
      </c>
      <c r="P13929" s="64">
        <v>26569</v>
      </c>
      <c r="T13929">
        <v>10</v>
      </c>
      <c r="U13929">
        <v>10</v>
      </c>
      <c r="V13929" t="s">
        <v>462</v>
      </c>
      <c r="W13929" t="s">
        <v>462</v>
      </c>
      <c r="X13929" t="s">
        <v>2977</v>
      </c>
      <c r="Y13929">
        <v>19.899999999999999</v>
      </c>
      <c r="Z13929">
        <v>200</v>
      </c>
      <c r="AA13929">
        <v>15</v>
      </c>
      <c r="AD13929" t="s">
        <v>479</v>
      </c>
      <c r="AE13929">
        <v>51.984000000000002</v>
      </c>
      <c r="AF13929">
        <v>5.665</v>
      </c>
      <c r="AG13929" t="s">
        <v>31</v>
      </c>
      <c r="AX13929" t="s">
        <v>31</v>
      </c>
      <c r="AY13929" t="s">
        <v>31</v>
      </c>
    </row>
    <row r="13930" spans="1:51">
      <c r="A13930" t="s">
        <v>2974</v>
      </c>
      <c r="B13930" t="s">
        <v>73</v>
      </c>
      <c r="C13930" t="s">
        <v>174</v>
      </c>
      <c r="D13930" t="s">
        <v>2909</v>
      </c>
      <c r="E13930" t="s">
        <v>2910</v>
      </c>
      <c r="F13930" t="s">
        <v>2975</v>
      </c>
      <c r="G13930" t="s">
        <v>2976</v>
      </c>
      <c r="I13930">
        <v>51.984000000000002</v>
      </c>
      <c r="J13930">
        <v>5.665</v>
      </c>
      <c r="L13930" t="s">
        <v>2398</v>
      </c>
      <c r="M13930">
        <v>1973</v>
      </c>
      <c r="N13930" t="s">
        <v>2260</v>
      </c>
      <c r="O13930" t="s">
        <v>2549</v>
      </c>
      <c r="P13930" s="64">
        <v>26569</v>
      </c>
      <c r="T13930">
        <v>10</v>
      </c>
      <c r="U13930">
        <v>10</v>
      </c>
      <c r="V13930" t="s">
        <v>462</v>
      </c>
      <c r="W13930" t="s">
        <v>462</v>
      </c>
      <c r="X13930" t="s">
        <v>2977</v>
      </c>
      <c r="Y13930">
        <v>20.8</v>
      </c>
      <c r="Z13930">
        <v>217</v>
      </c>
      <c r="AA13930">
        <v>15</v>
      </c>
      <c r="AD13930" t="s">
        <v>479</v>
      </c>
      <c r="AE13930">
        <v>51.984000000000002</v>
      </c>
      <c r="AF13930">
        <v>5.665</v>
      </c>
      <c r="AG13930" t="s">
        <v>31</v>
      </c>
      <c r="AX13930" t="s">
        <v>31</v>
      </c>
      <c r="AY13930" t="s">
        <v>31</v>
      </c>
    </row>
    <row r="13931" spans="1:51">
      <c r="A13931" t="s">
        <v>2974</v>
      </c>
      <c r="B13931" t="s">
        <v>73</v>
      </c>
      <c r="C13931" t="s">
        <v>174</v>
      </c>
      <c r="D13931" t="s">
        <v>2909</v>
      </c>
      <c r="E13931" t="s">
        <v>2910</v>
      </c>
      <c r="F13931" t="s">
        <v>2975</v>
      </c>
      <c r="G13931" t="s">
        <v>2976</v>
      </c>
      <c r="I13931">
        <v>51.984000000000002</v>
      </c>
      <c r="J13931">
        <v>5.665</v>
      </c>
      <c r="L13931" t="s">
        <v>2398</v>
      </c>
      <c r="M13931">
        <v>1973</v>
      </c>
      <c r="N13931" t="s">
        <v>2260</v>
      </c>
      <c r="O13931" t="s">
        <v>2549</v>
      </c>
      <c r="P13931" s="64">
        <v>26569</v>
      </c>
      <c r="T13931">
        <v>14</v>
      </c>
      <c r="U13931">
        <v>14</v>
      </c>
      <c r="V13931" t="s">
        <v>462</v>
      </c>
      <c r="W13931" t="s">
        <v>462</v>
      </c>
      <c r="X13931" t="s">
        <v>2977</v>
      </c>
      <c r="Y13931">
        <v>5</v>
      </c>
      <c r="Z13931">
        <v>3</v>
      </c>
      <c r="AA13931">
        <v>15</v>
      </c>
      <c r="AD13931" t="s">
        <v>479</v>
      </c>
      <c r="AE13931">
        <v>51.984000000000002</v>
      </c>
      <c r="AF13931">
        <v>5.665</v>
      </c>
      <c r="AG13931" t="s">
        <v>31</v>
      </c>
      <c r="AX13931" t="s">
        <v>31</v>
      </c>
      <c r="AY13931" t="s">
        <v>31</v>
      </c>
    </row>
    <row r="13932" spans="1:51">
      <c r="A13932" t="s">
        <v>2974</v>
      </c>
      <c r="B13932" t="s">
        <v>73</v>
      </c>
      <c r="C13932" t="s">
        <v>174</v>
      </c>
      <c r="D13932" t="s">
        <v>2909</v>
      </c>
      <c r="E13932" t="s">
        <v>2910</v>
      </c>
      <c r="F13932" t="s">
        <v>2975</v>
      </c>
      <c r="G13932" t="s">
        <v>2976</v>
      </c>
      <c r="I13932">
        <v>51.984000000000002</v>
      </c>
      <c r="J13932">
        <v>5.665</v>
      </c>
      <c r="L13932" t="s">
        <v>2398</v>
      </c>
      <c r="M13932">
        <v>1973</v>
      </c>
      <c r="N13932" t="s">
        <v>2260</v>
      </c>
      <c r="O13932" t="s">
        <v>2549</v>
      </c>
      <c r="P13932" s="64">
        <v>26569</v>
      </c>
      <c r="T13932">
        <v>14</v>
      </c>
      <c r="U13932">
        <v>14</v>
      </c>
      <c r="V13932" t="s">
        <v>462</v>
      </c>
      <c r="W13932" t="s">
        <v>462</v>
      </c>
      <c r="X13932" t="s">
        <v>2977</v>
      </c>
      <c r="Y13932">
        <v>4</v>
      </c>
      <c r="Z13932">
        <v>18</v>
      </c>
      <c r="AA13932">
        <v>15</v>
      </c>
      <c r="AD13932" t="s">
        <v>479</v>
      </c>
      <c r="AE13932">
        <v>51.984000000000002</v>
      </c>
      <c r="AF13932">
        <v>5.665</v>
      </c>
      <c r="AG13932" t="s">
        <v>31</v>
      </c>
      <c r="AX13932" t="s">
        <v>31</v>
      </c>
      <c r="AY13932" t="s">
        <v>31</v>
      </c>
    </row>
    <row r="13933" spans="1:51">
      <c r="A13933" t="s">
        <v>2974</v>
      </c>
      <c r="B13933" t="s">
        <v>73</v>
      </c>
      <c r="C13933" t="s">
        <v>174</v>
      </c>
      <c r="D13933" t="s">
        <v>2909</v>
      </c>
      <c r="E13933" t="s">
        <v>2910</v>
      </c>
      <c r="F13933" t="s">
        <v>2975</v>
      </c>
      <c r="G13933" t="s">
        <v>2976</v>
      </c>
      <c r="I13933">
        <v>51.984000000000002</v>
      </c>
      <c r="J13933">
        <v>5.665</v>
      </c>
      <c r="L13933" t="s">
        <v>2398</v>
      </c>
      <c r="M13933">
        <v>1973</v>
      </c>
      <c r="N13933" t="s">
        <v>2260</v>
      </c>
      <c r="O13933" t="s">
        <v>2549</v>
      </c>
      <c r="P13933" s="64">
        <v>26569</v>
      </c>
      <c r="T13933">
        <v>14</v>
      </c>
      <c r="U13933">
        <v>14</v>
      </c>
      <c r="V13933" t="s">
        <v>462</v>
      </c>
      <c r="W13933" t="s">
        <v>462</v>
      </c>
      <c r="X13933" t="s">
        <v>2977</v>
      </c>
      <c r="Y13933">
        <v>2.9</v>
      </c>
      <c r="Z13933">
        <v>30</v>
      </c>
      <c r="AA13933">
        <v>15</v>
      </c>
      <c r="AD13933" t="s">
        <v>479</v>
      </c>
      <c r="AE13933">
        <v>51.984000000000002</v>
      </c>
      <c r="AF13933">
        <v>5.665</v>
      </c>
      <c r="AG13933" t="s">
        <v>31</v>
      </c>
      <c r="AX13933" t="s">
        <v>31</v>
      </c>
      <c r="AY13933" t="s">
        <v>31</v>
      </c>
    </row>
    <row r="13934" spans="1:51">
      <c r="A13934" t="s">
        <v>2974</v>
      </c>
      <c r="B13934" t="s">
        <v>73</v>
      </c>
      <c r="C13934" t="s">
        <v>174</v>
      </c>
      <c r="D13934" t="s">
        <v>2909</v>
      </c>
      <c r="E13934" t="s">
        <v>2910</v>
      </c>
      <c r="F13934" t="s">
        <v>2975</v>
      </c>
      <c r="G13934" t="s">
        <v>2976</v>
      </c>
      <c r="I13934">
        <v>51.984000000000002</v>
      </c>
      <c r="J13934">
        <v>5.665</v>
      </c>
      <c r="L13934" t="s">
        <v>2398</v>
      </c>
      <c r="M13934">
        <v>1973</v>
      </c>
      <c r="N13934" t="s">
        <v>2260</v>
      </c>
      <c r="O13934" t="s">
        <v>2549</v>
      </c>
      <c r="P13934" s="64">
        <v>26569</v>
      </c>
      <c r="T13934">
        <v>14</v>
      </c>
      <c r="U13934">
        <v>14</v>
      </c>
      <c r="V13934" t="s">
        <v>462</v>
      </c>
      <c r="W13934" t="s">
        <v>462</v>
      </c>
      <c r="X13934" t="s">
        <v>2977</v>
      </c>
      <c r="Y13934">
        <v>2.9</v>
      </c>
      <c r="Z13934">
        <v>48</v>
      </c>
      <c r="AA13934">
        <v>15</v>
      </c>
      <c r="AD13934" t="s">
        <v>479</v>
      </c>
      <c r="AE13934">
        <v>51.984000000000002</v>
      </c>
      <c r="AF13934">
        <v>5.665</v>
      </c>
      <c r="AG13934" t="s">
        <v>31</v>
      </c>
      <c r="AX13934" t="s">
        <v>31</v>
      </c>
      <c r="AY13934" t="s">
        <v>31</v>
      </c>
    </row>
    <row r="13935" spans="1:51">
      <c r="A13935" t="s">
        <v>2974</v>
      </c>
      <c r="B13935" t="s">
        <v>73</v>
      </c>
      <c r="C13935" t="s">
        <v>174</v>
      </c>
      <c r="D13935" t="s">
        <v>2909</v>
      </c>
      <c r="E13935" t="s">
        <v>2910</v>
      </c>
      <c r="F13935" t="s">
        <v>2975</v>
      </c>
      <c r="G13935" t="s">
        <v>2976</v>
      </c>
      <c r="I13935">
        <v>51.984000000000002</v>
      </c>
      <c r="J13935">
        <v>5.665</v>
      </c>
      <c r="L13935" t="s">
        <v>2398</v>
      </c>
      <c r="M13935">
        <v>1973</v>
      </c>
      <c r="N13935" t="s">
        <v>2260</v>
      </c>
      <c r="O13935" t="s">
        <v>2549</v>
      </c>
      <c r="P13935" s="64">
        <v>26569</v>
      </c>
      <c r="T13935">
        <v>14</v>
      </c>
      <c r="U13935">
        <v>14</v>
      </c>
      <c r="V13935" t="s">
        <v>462</v>
      </c>
      <c r="W13935" t="s">
        <v>462</v>
      </c>
      <c r="X13935" t="s">
        <v>2977</v>
      </c>
      <c r="Y13935">
        <v>1.8</v>
      </c>
      <c r="Z13935">
        <v>52</v>
      </c>
      <c r="AA13935">
        <v>15</v>
      </c>
      <c r="AD13935" t="s">
        <v>479</v>
      </c>
      <c r="AE13935">
        <v>51.984000000000002</v>
      </c>
      <c r="AF13935">
        <v>5.665</v>
      </c>
      <c r="AG13935" t="s">
        <v>31</v>
      </c>
      <c r="AX13935" t="s">
        <v>31</v>
      </c>
      <c r="AY13935" t="s">
        <v>31</v>
      </c>
    </row>
    <row r="13936" spans="1:51">
      <c r="A13936" t="s">
        <v>2974</v>
      </c>
      <c r="B13936" t="s">
        <v>73</v>
      </c>
      <c r="C13936" t="s">
        <v>174</v>
      </c>
      <c r="D13936" t="s">
        <v>2909</v>
      </c>
      <c r="E13936" t="s">
        <v>2910</v>
      </c>
      <c r="F13936" t="s">
        <v>2975</v>
      </c>
      <c r="G13936" t="s">
        <v>2976</v>
      </c>
      <c r="I13936">
        <v>51.984000000000002</v>
      </c>
      <c r="J13936">
        <v>5.665</v>
      </c>
      <c r="L13936" t="s">
        <v>2398</v>
      </c>
      <c r="M13936">
        <v>1973</v>
      </c>
      <c r="N13936" t="s">
        <v>2260</v>
      </c>
      <c r="O13936" t="s">
        <v>2549</v>
      </c>
      <c r="P13936" s="64">
        <v>26569</v>
      </c>
      <c r="T13936">
        <v>14</v>
      </c>
      <c r="U13936">
        <v>14</v>
      </c>
      <c r="V13936" t="s">
        <v>462</v>
      </c>
      <c r="W13936" t="s">
        <v>462</v>
      </c>
      <c r="X13936" t="s">
        <v>2977</v>
      </c>
      <c r="Y13936">
        <v>1.5</v>
      </c>
      <c r="Z13936">
        <v>62</v>
      </c>
      <c r="AA13936">
        <v>15</v>
      </c>
      <c r="AD13936" t="s">
        <v>479</v>
      </c>
      <c r="AE13936">
        <v>51.984000000000002</v>
      </c>
      <c r="AF13936">
        <v>5.665</v>
      </c>
      <c r="AG13936" t="s">
        <v>31</v>
      </c>
      <c r="AX13936" t="s">
        <v>31</v>
      </c>
      <c r="AY13936" t="s">
        <v>31</v>
      </c>
    </row>
    <row r="13937" spans="1:51">
      <c r="A13937" t="s">
        <v>2974</v>
      </c>
      <c r="B13937" t="s">
        <v>73</v>
      </c>
      <c r="C13937" t="s">
        <v>174</v>
      </c>
      <c r="D13937" t="s">
        <v>2909</v>
      </c>
      <c r="E13937" t="s">
        <v>2910</v>
      </c>
      <c r="F13937" t="s">
        <v>2975</v>
      </c>
      <c r="G13937" t="s">
        <v>2976</v>
      </c>
      <c r="I13937">
        <v>51.984000000000002</v>
      </c>
      <c r="J13937">
        <v>5.665</v>
      </c>
      <c r="L13937" t="s">
        <v>2398</v>
      </c>
      <c r="M13937">
        <v>1973</v>
      </c>
      <c r="N13937" t="s">
        <v>2260</v>
      </c>
      <c r="O13937" t="s">
        <v>2549</v>
      </c>
      <c r="P13937" s="64">
        <v>26569</v>
      </c>
      <c r="T13937">
        <v>14</v>
      </c>
      <c r="U13937">
        <v>14</v>
      </c>
      <c r="V13937" t="s">
        <v>462</v>
      </c>
      <c r="W13937" t="s">
        <v>462</v>
      </c>
      <c r="X13937" t="s">
        <v>2977</v>
      </c>
      <c r="Y13937">
        <v>3</v>
      </c>
      <c r="Z13937">
        <v>80</v>
      </c>
      <c r="AA13937">
        <v>15</v>
      </c>
      <c r="AD13937" t="s">
        <v>479</v>
      </c>
      <c r="AE13937">
        <v>51.984000000000002</v>
      </c>
      <c r="AF13937">
        <v>5.665</v>
      </c>
      <c r="AG13937" t="s">
        <v>31</v>
      </c>
      <c r="AX13937" t="s">
        <v>31</v>
      </c>
      <c r="AY13937" t="s">
        <v>31</v>
      </c>
    </row>
    <row r="13938" spans="1:51">
      <c r="A13938" t="s">
        <v>2974</v>
      </c>
      <c r="B13938" t="s">
        <v>73</v>
      </c>
      <c r="C13938" t="s">
        <v>174</v>
      </c>
      <c r="D13938" t="s">
        <v>2909</v>
      </c>
      <c r="E13938" t="s">
        <v>2910</v>
      </c>
      <c r="F13938" t="s">
        <v>2975</v>
      </c>
      <c r="G13938" t="s">
        <v>2976</v>
      </c>
      <c r="I13938">
        <v>51.984000000000002</v>
      </c>
      <c r="J13938">
        <v>5.665</v>
      </c>
      <c r="L13938" t="s">
        <v>2398</v>
      </c>
      <c r="M13938">
        <v>1973</v>
      </c>
      <c r="N13938" t="s">
        <v>2260</v>
      </c>
      <c r="O13938" t="s">
        <v>2549</v>
      </c>
      <c r="P13938" s="64">
        <v>26569</v>
      </c>
      <c r="T13938">
        <v>14</v>
      </c>
      <c r="U13938">
        <v>14</v>
      </c>
      <c r="V13938" t="s">
        <v>462</v>
      </c>
      <c r="W13938" t="s">
        <v>462</v>
      </c>
      <c r="X13938" t="s">
        <v>2977</v>
      </c>
      <c r="Y13938">
        <v>1.9</v>
      </c>
      <c r="Z13938">
        <v>84</v>
      </c>
      <c r="AA13938">
        <v>15</v>
      </c>
      <c r="AD13938" t="s">
        <v>479</v>
      </c>
      <c r="AE13938">
        <v>51.984000000000002</v>
      </c>
      <c r="AF13938">
        <v>5.665</v>
      </c>
      <c r="AG13938" t="s">
        <v>31</v>
      </c>
      <c r="AX13938" t="s">
        <v>31</v>
      </c>
      <c r="AY13938" t="s">
        <v>31</v>
      </c>
    </row>
    <row r="13939" spans="1:51">
      <c r="A13939" t="s">
        <v>2974</v>
      </c>
      <c r="B13939" t="s">
        <v>73</v>
      </c>
      <c r="C13939" t="s">
        <v>174</v>
      </c>
      <c r="D13939" t="s">
        <v>2909</v>
      </c>
      <c r="E13939" t="s">
        <v>2910</v>
      </c>
      <c r="F13939" t="s">
        <v>2975</v>
      </c>
      <c r="G13939" t="s">
        <v>2976</v>
      </c>
      <c r="I13939">
        <v>51.984000000000002</v>
      </c>
      <c r="J13939">
        <v>5.665</v>
      </c>
      <c r="L13939" t="s">
        <v>2398</v>
      </c>
      <c r="M13939">
        <v>1973</v>
      </c>
      <c r="N13939" t="s">
        <v>2260</v>
      </c>
      <c r="O13939" t="s">
        <v>2549</v>
      </c>
      <c r="P13939" s="64">
        <v>26569</v>
      </c>
      <c r="T13939">
        <v>14</v>
      </c>
      <c r="U13939">
        <v>14</v>
      </c>
      <c r="V13939" t="s">
        <v>462</v>
      </c>
      <c r="W13939" t="s">
        <v>462</v>
      </c>
      <c r="X13939" t="s">
        <v>2977</v>
      </c>
      <c r="Y13939">
        <v>1.9</v>
      </c>
      <c r="Z13939">
        <v>103</v>
      </c>
      <c r="AA13939">
        <v>15</v>
      </c>
      <c r="AD13939" t="s">
        <v>479</v>
      </c>
      <c r="AE13939">
        <v>51.984000000000002</v>
      </c>
      <c r="AF13939">
        <v>5.665</v>
      </c>
      <c r="AG13939" t="s">
        <v>31</v>
      </c>
      <c r="AX13939" t="s">
        <v>31</v>
      </c>
      <c r="AY13939" t="s">
        <v>31</v>
      </c>
    </row>
    <row r="13940" spans="1:51">
      <c r="A13940" t="s">
        <v>2974</v>
      </c>
      <c r="B13940" t="s">
        <v>73</v>
      </c>
      <c r="C13940" t="s">
        <v>174</v>
      </c>
      <c r="D13940" t="s">
        <v>2909</v>
      </c>
      <c r="E13940" t="s">
        <v>2910</v>
      </c>
      <c r="F13940" t="s">
        <v>2975</v>
      </c>
      <c r="G13940" t="s">
        <v>2976</v>
      </c>
      <c r="I13940">
        <v>51.984000000000002</v>
      </c>
      <c r="J13940">
        <v>5.665</v>
      </c>
      <c r="L13940" t="s">
        <v>2398</v>
      </c>
      <c r="M13940">
        <v>1973</v>
      </c>
      <c r="N13940" t="s">
        <v>2260</v>
      </c>
      <c r="O13940" t="s">
        <v>2549</v>
      </c>
      <c r="P13940" s="64">
        <v>26569</v>
      </c>
      <c r="T13940">
        <v>14</v>
      </c>
      <c r="U13940">
        <v>14</v>
      </c>
      <c r="V13940" t="s">
        <v>462</v>
      </c>
      <c r="W13940" t="s">
        <v>462</v>
      </c>
      <c r="X13940" t="s">
        <v>2977</v>
      </c>
      <c r="Y13940">
        <v>3</v>
      </c>
      <c r="Z13940">
        <v>130</v>
      </c>
      <c r="AA13940">
        <v>15</v>
      </c>
      <c r="AD13940" t="s">
        <v>479</v>
      </c>
      <c r="AE13940">
        <v>51.984000000000002</v>
      </c>
      <c r="AF13940">
        <v>5.665</v>
      </c>
      <c r="AG13940" t="s">
        <v>31</v>
      </c>
      <c r="AX13940" t="s">
        <v>31</v>
      </c>
      <c r="AY13940" t="s">
        <v>31</v>
      </c>
    </row>
    <row r="13941" spans="1:51">
      <c r="A13941" t="s">
        <v>2974</v>
      </c>
      <c r="B13941" t="s">
        <v>73</v>
      </c>
      <c r="C13941" t="s">
        <v>174</v>
      </c>
      <c r="D13941" t="s">
        <v>2909</v>
      </c>
      <c r="E13941" t="s">
        <v>2910</v>
      </c>
      <c r="F13941" t="s">
        <v>2975</v>
      </c>
      <c r="G13941" t="s">
        <v>2976</v>
      </c>
      <c r="I13941">
        <v>51.984000000000002</v>
      </c>
      <c r="J13941">
        <v>5.665</v>
      </c>
      <c r="L13941" t="s">
        <v>2398</v>
      </c>
      <c r="M13941">
        <v>1973</v>
      </c>
      <c r="N13941" t="s">
        <v>2260</v>
      </c>
      <c r="O13941" t="s">
        <v>2549</v>
      </c>
      <c r="P13941" s="64">
        <v>26569</v>
      </c>
      <c r="T13941">
        <v>14</v>
      </c>
      <c r="U13941">
        <v>14</v>
      </c>
      <c r="V13941" t="s">
        <v>462</v>
      </c>
      <c r="W13941" t="s">
        <v>462</v>
      </c>
      <c r="X13941" t="s">
        <v>2977</v>
      </c>
      <c r="Y13941">
        <v>3</v>
      </c>
      <c r="Z13941">
        <v>136</v>
      </c>
      <c r="AA13941">
        <v>15</v>
      </c>
      <c r="AD13941" t="s">
        <v>479</v>
      </c>
      <c r="AE13941">
        <v>51.984000000000002</v>
      </c>
      <c r="AF13941">
        <v>5.665</v>
      </c>
      <c r="AG13941" t="s">
        <v>31</v>
      </c>
      <c r="AX13941" t="s">
        <v>31</v>
      </c>
      <c r="AY13941" t="s">
        <v>31</v>
      </c>
    </row>
    <row r="13942" spans="1:51">
      <c r="A13942" t="s">
        <v>2974</v>
      </c>
      <c r="B13942" t="s">
        <v>73</v>
      </c>
      <c r="C13942" t="s">
        <v>174</v>
      </c>
      <c r="D13942" t="s">
        <v>2909</v>
      </c>
      <c r="E13942" t="s">
        <v>2910</v>
      </c>
      <c r="F13942" t="s">
        <v>2975</v>
      </c>
      <c r="G13942" t="s">
        <v>2976</v>
      </c>
      <c r="I13942">
        <v>51.984000000000002</v>
      </c>
      <c r="J13942">
        <v>5.665</v>
      </c>
      <c r="L13942" t="s">
        <v>2398</v>
      </c>
      <c r="M13942">
        <v>1973</v>
      </c>
      <c r="N13942" t="s">
        <v>2260</v>
      </c>
      <c r="O13942" t="s">
        <v>2549</v>
      </c>
      <c r="P13942" s="64">
        <v>26569</v>
      </c>
      <c r="T13942">
        <v>14</v>
      </c>
      <c r="U13942">
        <v>14</v>
      </c>
      <c r="V13942" t="s">
        <v>462</v>
      </c>
      <c r="W13942" t="s">
        <v>462</v>
      </c>
      <c r="X13942" t="s">
        <v>2977</v>
      </c>
      <c r="Y13942">
        <v>5.0999999999999996</v>
      </c>
      <c r="Z13942">
        <v>150</v>
      </c>
      <c r="AA13942">
        <v>15</v>
      </c>
      <c r="AD13942" t="s">
        <v>479</v>
      </c>
      <c r="AE13942">
        <v>51.984000000000002</v>
      </c>
      <c r="AF13942">
        <v>5.665</v>
      </c>
      <c r="AG13942" t="s">
        <v>31</v>
      </c>
      <c r="AX13942" t="s">
        <v>31</v>
      </c>
      <c r="AY13942" t="s">
        <v>31</v>
      </c>
    </row>
    <row r="13943" spans="1:51">
      <c r="A13943" t="s">
        <v>2974</v>
      </c>
      <c r="B13943" t="s">
        <v>73</v>
      </c>
      <c r="C13943" t="s">
        <v>174</v>
      </c>
      <c r="D13943" t="s">
        <v>2909</v>
      </c>
      <c r="E13943" t="s">
        <v>2910</v>
      </c>
      <c r="F13943" t="s">
        <v>2975</v>
      </c>
      <c r="G13943" t="s">
        <v>2976</v>
      </c>
      <c r="I13943">
        <v>51.984000000000002</v>
      </c>
      <c r="J13943">
        <v>5.665</v>
      </c>
      <c r="L13943" t="s">
        <v>2398</v>
      </c>
      <c r="M13943">
        <v>1973</v>
      </c>
      <c r="N13943" t="s">
        <v>2260</v>
      </c>
      <c r="O13943" t="s">
        <v>2549</v>
      </c>
      <c r="P13943" s="64">
        <v>26569</v>
      </c>
      <c r="T13943">
        <v>14</v>
      </c>
      <c r="U13943">
        <v>14</v>
      </c>
      <c r="V13943" t="s">
        <v>462</v>
      </c>
      <c r="W13943" t="s">
        <v>462</v>
      </c>
      <c r="X13943" t="s">
        <v>2977</v>
      </c>
      <c r="Y13943">
        <v>4.9000000000000004</v>
      </c>
      <c r="Z13943">
        <v>162</v>
      </c>
      <c r="AA13943">
        <v>15</v>
      </c>
      <c r="AD13943" t="s">
        <v>479</v>
      </c>
      <c r="AE13943">
        <v>51.984000000000002</v>
      </c>
      <c r="AF13943">
        <v>5.665</v>
      </c>
      <c r="AG13943" t="s">
        <v>31</v>
      </c>
      <c r="AX13943" t="s">
        <v>31</v>
      </c>
      <c r="AY13943" t="s">
        <v>31</v>
      </c>
    </row>
    <row r="13944" spans="1:51">
      <c r="A13944" t="s">
        <v>2974</v>
      </c>
      <c r="B13944" t="s">
        <v>73</v>
      </c>
      <c r="C13944" t="s">
        <v>174</v>
      </c>
      <c r="D13944" t="s">
        <v>2909</v>
      </c>
      <c r="E13944" t="s">
        <v>2910</v>
      </c>
      <c r="F13944" t="s">
        <v>2975</v>
      </c>
      <c r="G13944" t="s">
        <v>2976</v>
      </c>
      <c r="I13944">
        <v>51.984000000000002</v>
      </c>
      <c r="J13944">
        <v>5.665</v>
      </c>
      <c r="L13944" t="s">
        <v>2398</v>
      </c>
      <c r="M13944">
        <v>1973</v>
      </c>
      <c r="N13944" t="s">
        <v>2260</v>
      </c>
      <c r="O13944" t="s">
        <v>2549</v>
      </c>
      <c r="P13944" s="64">
        <v>26569</v>
      </c>
      <c r="T13944">
        <v>14</v>
      </c>
      <c r="U13944">
        <v>14</v>
      </c>
      <c r="V13944" t="s">
        <v>462</v>
      </c>
      <c r="W13944" t="s">
        <v>462</v>
      </c>
      <c r="X13944" t="s">
        <v>2977</v>
      </c>
      <c r="Y13944">
        <v>4.9000000000000004</v>
      </c>
      <c r="Z13944">
        <v>174</v>
      </c>
      <c r="AA13944">
        <v>15</v>
      </c>
      <c r="AD13944" t="s">
        <v>479</v>
      </c>
      <c r="AE13944">
        <v>51.984000000000002</v>
      </c>
      <c r="AF13944">
        <v>5.665</v>
      </c>
      <c r="AG13944" t="s">
        <v>31</v>
      </c>
      <c r="AX13944" t="s">
        <v>31</v>
      </c>
      <c r="AY13944" t="s">
        <v>31</v>
      </c>
    </row>
    <row r="13945" spans="1:51">
      <c r="A13945" t="s">
        <v>2974</v>
      </c>
      <c r="B13945" t="s">
        <v>73</v>
      </c>
      <c r="C13945" t="s">
        <v>174</v>
      </c>
      <c r="D13945" t="s">
        <v>2909</v>
      </c>
      <c r="E13945" t="s">
        <v>2910</v>
      </c>
      <c r="F13945" t="s">
        <v>2975</v>
      </c>
      <c r="G13945" t="s">
        <v>2976</v>
      </c>
      <c r="I13945">
        <v>51.984000000000002</v>
      </c>
      <c r="J13945">
        <v>5.665</v>
      </c>
      <c r="L13945" t="s">
        <v>2398</v>
      </c>
      <c r="M13945">
        <v>1973</v>
      </c>
      <c r="N13945" t="s">
        <v>2260</v>
      </c>
      <c r="O13945" t="s">
        <v>2549</v>
      </c>
      <c r="P13945" s="64">
        <v>26569</v>
      </c>
      <c r="T13945">
        <v>14</v>
      </c>
      <c r="U13945">
        <v>14</v>
      </c>
      <c r="V13945" t="s">
        <v>462</v>
      </c>
      <c r="W13945" t="s">
        <v>462</v>
      </c>
      <c r="X13945" t="s">
        <v>2977</v>
      </c>
      <c r="Y13945">
        <v>7.9</v>
      </c>
      <c r="Z13945">
        <v>201</v>
      </c>
      <c r="AA13945">
        <v>15</v>
      </c>
      <c r="AD13945" t="s">
        <v>479</v>
      </c>
      <c r="AE13945">
        <v>51.984000000000002</v>
      </c>
      <c r="AF13945">
        <v>5.665</v>
      </c>
      <c r="AG13945" t="s">
        <v>31</v>
      </c>
      <c r="AX13945" t="s">
        <v>31</v>
      </c>
      <c r="AY13945" t="s">
        <v>31</v>
      </c>
    </row>
    <row r="13946" spans="1:51">
      <c r="A13946" t="s">
        <v>2974</v>
      </c>
      <c r="B13946" t="s">
        <v>73</v>
      </c>
      <c r="C13946" t="s">
        <v>174</v>
      </c>
      <c r="D13946" t="s">
        <v>2909</v>
      </c>
      <c r="E13946" t="s">
        <v>2910</v>
      </c>
      <c r="F13946" t="s">
        <v>2975</v>
      </c>
      <c r="G13946" t="s">
        <v>2976</v>
      </c>
      <c r="I13946">
        <v>51.984000000000002</v>
      </c>
      <c r="J13946">
        <v>5.665</v>
      </c>
      <c r="L13946" t="s">
        <v>2398</v>
      </c>
      <c r="M13946">
        <v>1973</v>
      </c>
      <c r="N13946" t="s">
        <v>2260</v>
      </c>
      <c r="O13946" t="s">
        <v>2549</v>
      </c>
      <c r="P13946" s="64">
        <v>26569</v>
      </c>
      <c r="T13946">
        <v>14</v>
      </c>
      <c r="U13946">
        <v>14</v>
      </c>
      <c r="V13946" t="s">
        <v>462</v>
      </c>
      <c r="W13946" t="s">
        <v>462</v>
      </c>
      <c r="X13946" t="s">
        <v>2977</v>
      </c>
      <c r="Y13946">
        <v>8</v>
      </c>
      <c r="Z13946">
        <v>215</v>
      </c>
      <c r="AA13946">
        <v>15</v>
      </c>
      <c r="AD13946" t="s">
        <v>479</v>
      </c>
      <c r="AE13946">
        <v>51.984000000000002</v>
      </c>
      <c r="AF13946">
        <v>5.665</v>
      </c>
      <c r="AG13946" t="s">
        <v>31</v>
      </c>
      <c r="AX13946" t="s">
        <v>31</v>
      </c>
      <c r="AY13946" t="s">
        <v>31</v>
      </c>
    </row>
    <row r="13947" spans="1:51">
      <c r="A13947" t="s">
        <v>2974</v>
      </c>
      <c r="B13947" t="s">
        <v>73</v>
      </c>
      <c r="C13947" t="s">
        <v>174</v>
      </c>
      <c r="D13947" t="s">
        <v>2909</v>
      </c>
      <c r="E13947" t="s">
        <v>2910</v>
      </c>
      <c r="F13947" t="s">
        <v>2975</v>
      </c>
      <c r="G13947" t="s">
        <v>2976</v>
      </c>
      <c r="I13947">
        <v>51.984000000000002</v>
      </c>
      <c r="J13947">
        <v>5.665</v>
      </c>
      <c r="L13947" t="s">
        <v>2398</v>
      </c>
      <c r="M13947">
        <v>1973</v>
      </c>
      <c r="N13947" t="s">
        <v>2260</v>
      </c>
      <c r="O13947" t="s">
        <v>2549</v>
      </c>
      <c r="P13947" s="64">
        <v>26569</v>
      </c>
      <c r="T13947">
        <v>14</v>
      </c>
      <c r="U13947">
        <v>14</v>
      </c>
      <c r="V13947" t="s">
        <v>462</v>
      </c>
      <c r="W13947" t="s">
        <v>462</v>
      </c>
      <c r="X13947" t="s">
        <v>2977</v>
      </c>
      <c r="Y13947">
        <v>8</v>
      </c>
      <c r="Z13947">
        <v>226</v>
      </c>
      <c r="AA13947">
        <v>15</v>
      </c>
      <c r="AD13947" t="s">
        <v>479</v>
      </c>
      <c r="AE13947">
        <v>51.984000000000002</v>
      </c>
      <c r="AF13947">
        <v>5.665</v>
      </c>
      <c r="AG13947" t="s">
        <v>31</v>
      </c>
      <c r="AX13947" t="s">
        <v>31</v>
      </c>
      <c r="AY13947" t="s">
        <v>31</v>
      </c>
    </row>
    <row r="13948" spans="1:51">
      <c r="A13948" t="s">
        <v>2974</v>
      </c>
      <c r="B13948" t="s">
        <v>73</v>
      </c>
      <c r="C13948" t="s">
        <v>174</v>
      </c>
      <c r="D13948" t="s">
        <v>2909</v>
      </c>
      <c r="E13948" t="s">
        <v>2910</v>
      </c>
      <c r="F13948" t="s">
        <v>2978</v>
      </c>
      <c r="G13948" t="s">
        <v>2976</v>
      </c>
      <c r="I13948">
        <v>51.984000000000002</v>
      </c>
      <c r="J13948">
        <v>5.665</v>
      </c>
      <c r="L13948" t="s">
        <v>2398</v>
      </c>
      <c r="M13948">
        <v>1973</v>
      </c>
      <c r="N13948" t="s">
        <v>2260</v>
      </c>
      <c r="O13948" t="s">
        <v>2549</v>
      </c>
      <c r="P13948" s="64">
        <v>26569</v>
      </c>
      <c r="T13948">
        <v>10</v>
      </c>
      <c r="U13948">
        <v>10</v>
      </c>
      <c r="V13948" t="s">
        <v>462</v>
      </c>
      <c r="W13948" t="s">
        <v>462</v>
      </c>
      <c r="X13948" t="s">
        <v>2977</v>
      </c>
      <c r="Y13948">
        <v>5</v>
      </c>
      <c r="Z13948">
        <v>3</v>
      </c>
      <c r="AA13948">
        <v>15</v>
      </c>
      <c r="AD13948" t="s">
        <v>479</v>
      </c>
      <c r="AE13948">
        <v>51.984000000000002</v>
      </c>
      <c r="AF13948">
        <v>5.665</v>
      </c>
      <c r="AG13948" t="s">
        <v>31</v>
      </c>
      <c r="AX13948" t="s">
        <v>31</v>
      </c>
      <c r="AY13948" t="s">
        <v>31</v>
      </c>
    </row>
    <row r="13949" spans="1:51">
      <c r="A13949" t="s">
        <v>2974</v>
      </c>
      <c r="B13949" t="s">
        <v>73</v>
      </c>
      <c r="C13949" t="s">
        <v>174</v>
      </c>
      <c r="D13949" t="s">
        <v>2909</v>
      </c>
      <c r="E13949" t="s">
        <v>2910</v>
      </c>
      <c r="F13949" t="s">
        <v>2978</v>
      </c>
      <c r="G13949" t="s">
        <v>2976</v>
      </c>
      <c r="I13949">
        <v>51.984000000000002</v>
      </c>
      <c r="J13949">
        <v>5.665</v>
      </c>
      <c r="L13949" t="s">
        <v>2398</v>
      </c>
      <c r="M13949">
        <v>1973</v>
      </c>
      <c r="N13949" t="s">
        <v>2260</v>
      </c>
      <c r="O13949" t="s">
        <v>2549</v>
      </c>
      <c r="P13949" s="64">
        <v>26569</v>
      </c>
      <c r="T13949">
        <v>10</v>
      </c>
      <c r="U13949">
        <v>10</v>
      </c>
      <c r="V13949" t="s">
        <v>462</v>
      </c>
      <c r="W13949" t="s">
        <v>462</v>
      </c>
      <c r="X13949" t="s">
        <v>2977</v>
      </c>
      <c r="Y13949">
        <v>5</v>
      </c>
      <c r="Z13949">
        <v>18</v>
      </c>
      <c r="AA13949">
        <v>15</v>
      </c>
      <c r="AD13949" t="s">
        <v>479</v>
      </c>
      <c r="AE13949">
        <v>51.984000000000002</v>
      </c>
      <c r="AF13949">
        <v>5.665</v>
      </c>
      <c r="AG13949" t="s">
        <v>31</v>
      </c>
      <c r="AX13949" t="s">
        <v>31</v>
      </c>
      <c r="AY13949" t="s">
        <v>31</v>
      </c>
    </row>
    <row r="13950" spans="1:51">
      <c r="A13950" t="s">
        <v>2974</v>
      </c>
      <c r="B13950" t="s">
        <v>73</v>
      </c>
      <c r="C13950" t="s">
        <v>174</v>
      </c>
      <c r="D13950" t="s">
        <v>2909</v>
      </c>
      <c r="E13950" t="s">
        <v>2910</v>
      </c>
      <c r="F13950" t="s">
        <v>2978</v>
      </c>
      <c r="G13950" t="s">
        <v>2976</v>
      </c>
      <c r="I13950">
        <v>51.984000000000002</v>
      </c>
      <c r="J13950">
        <v>5.665</v>
      </c>
      <c r="L13950" t="s">
        <v>2398</v>
      </c>
      <c r="M13950">
        <v>1973</v>
      </c>
      <c r="N13950" t="s">
        <v>2260</v>
      </c>
      <c r="O13950" t="s">
        <v>2549</v>
      </c>
      <c r="P13950" s="64">
        <v>26569</v>
      </c>
      <c r="T13950">
        <v>10</v>
      </c>
      <c r="U13950">
        <v>10</v>
      </c>
      <c r="V13950" t="s">
        <v>462</v>
      </c>
      <c r="W13950" t="s">
        <v>462</v>
      </c>
      <c r="X13950" t="s">
        <v>2977</v>
      </c>
      <c r="Y13950">
        <v>4.5</v>
      </c>
      <c r="Z13950">
        <v>32</v>
      </c>
      <c r="AA13950">
        <v>15</v>
      </c>
      <c r="AD13950" t="s">
        <v>479</v>
      </c>
      <c r="AE13950">
        <v>51.984000000000002</v>
      </c>
      <c r="AF13950">
        <v>5.665</v>
      </c>
      <c r="AG13950" t="s">
        <v>31</v>
      </c>
      <c r="AX13950" t="s">
        <v>31</v>
      </c>
      <c r="AY13950" t="s">
        <v>31</v>
      </c>
    </row>
    <row r="13951" spans="1:51">
      <c r="A13951" t="s">
        <v>2974</v>
      </c>
      <c r="B13951" t="s">
        <v>73</v>
      </c>
      <c r="C13951" t="s">
        <v>174</v>
      </c>
      <c r="D13951" t="s">
        <v>2909</v>
      </c>
      <c r="E13951" t="s">
        <v>2910</v>
      </c>
      <c r="F13951" t="s">
        <v>2978</v>
      </c>
      <c r="G13951" t="s">
        <v>2976</v>
      </c>
      <c r="I13951">
        <v>51.984000000000002</v>
      </c>
      <c r="J13951">
        <v>5.665</v>
      </c>
      <c r="L13951" t="s">
        <v>2398</v>
      </c>
      <c r="M13951">
        <v>1973</v>
      </c>
      <c r="N13951" t="s">
        <v>2260</v>
      </c>
      <c r="O13951" t="s">
        <v>2549</v>
      </c>
      <c r="P13951" s="64">
        <v>26569</v>
      </c>
      <c r="T13951">
        <v>10</v>
      </c>
      <c r="U13951">
        <v>10</v>
      </c>
      <c r="V13951" t="s">
        <v>462</v>
      </c>
      <c r="W13951" t="s">
        <v>462</v>
      </c>
      <c r="X13951" t="s">
        <v>2977</v>
      </c>
      <c r="Y13951">
        <v>3</v>
      </c>
      <c r="Z13951">
        <v>48</v>
      </c>
      <c r="AA13951">
        <v>15</v>
      </c>
      <c r="AD13951" t="s">
        <v>479</v>
      </c>
      <c r="AE13951">
        <v>51.984000000000002</v>
      </c>
      <c r="AF13951">
        <v>5.665</v>
      </c>
      <c r="AG13951" t="s">
        <v>31</v>
      </c>
      <c r="AX13951" t="s">
        <v>31</v>
      </c>
      <c r="AY13951" t="s">
        <v>31</v>
      </c>
    </row>
    <row r="13952" spans="1:51">
      <c r="A13952" t="s">
        <v>2974</v>
      </c>
      <c r="B13952" t="s">
        <v>73</v>
      </c>
      <c r="C13952" t="s">
        <v>174</v>
      </c>
      <c r="D13952" t="s">
        <v>2909</v>
      </c>
      <c r="E13952" t="s">
        <v>2910</v>
      </c>
      <c r="F13952" t="s">
        <v>2978</v>
      </c>
      <c r="G13952" t="s">
        <v>2976</v>
      </c>
      <c r="I13952">
        <v>51.984000000000002</v>
      </c>
      <c r="J13952">
        <v>5.665</v>
      </c>
      <c r="L13952" t="s">
        <v>2398</v>
      </c>
      <c r="M13952">
        <v>1973</v>
      </c>
      <c r="N13952" t="s">
        <v>2260</v>
      </c>
      <c r="O13952" t="s">
        <v>2549</v>
      </c>
      <c r="P13952" s="64">
        <v>26569</v>
      </c>
      <c r="T13952">
        <v>10</v>
      </c>
      <c r="U13952">
        <v>10</v>
      </c>
      <c r="V13952" t="s">
        <v>462</v>
      </c>
      <c r="W13952" t="s">
        <v>462</v>
      </c>
      <c r="X13952" t="s">
        <v>2977</v>
      </c>
      <c r="Y13952">
        <v>3</v>
      </c>
      <c r="Z13952">
        <v>54</v>
      </c>
      <c r="AA13952">
        <v>15</v>
      </c>
      <c r="AD13952" t="s">
        <v>479</v>
      </c>
      <c r="AE13952">
        <v>51.984000000000002</v>
      </c>
      <c r="AF13952">
        <v>5.665</v>
      </c>
      <c r="AG13952" t="s">
        <v>31</v>
      </c>
      <c r="AX13952" t="s">
        <v>31</v>
      </c>
      <c r="AY13952" t="s">
        <v>31</v>
      </c>
    </row>
    <row r="13953" spans="1:51">
      <c r="A13953" t="s">
        <v>2974</v>
      </c>
      <c r="B13953" t="s">
        <v>73</v>
      </c>
      <c r="C13953" t="s">
        <v>174</v>
      </c>
      <c r="D13953" t="s">
        <v>2909</v>
      </c>
      <c r="E13953" t="s">
        <v>2910</v>
      </c>
      <c r="F13953" t="s">
        <v>2978</v>
      </c>
      <c r="G13953" t="s">
        <v>2976</v>
      </c>
      <c r="I13953">
        <v>51.984000000000002</v>
      </c>
      <c r="J13953">
        <v>5.665</v>
      </c>
      <c r="L13953" t="s">
        <v>2398</v>
      </c>
      <c r="M13953">
        <v>1973</v>
      </c>
      <c r="N13953" t="s">
        <v>2260</v>
      </c>
      <c r="O13953" t="s">
        <v>2549</v>
      </c>
      <c r="P13953" s="64">
        <v>26569</v>
      </c>
      <c r="T13953">
        <v>10</v>
      </c>
      <c r="U13953">
        <v>10</v>
      </c>
      <c r="V13953" t="s">
        <v>462</v>
      </c>
      <c r="W13953" t="s">
        <v>462</v>
      </c>
      <c r="X13953" t="s">
        <v>2977</v>
      </c>
      <c r="Y13953">
        <v>2.5</v>
      </c>
      <c r="Z13953">
        <v>64</v>
      </c>
      <c r="AA13953">
        <v>15</v>
      </c>
      <c r="AD13953" t="s">
        <v>479</v>
      </c>
      <c r="AE13953">
        <v>51.984000000000002</v>
      </c>
      <c r="AF13953">
        <v>5.665</v>
      </c>
      <c r="AG13953" t="s">
        <v>31</v>
      </c>
      <c r="AX13953" t="s">
        <v>31</v>
      </c>
      <c r="AY13953" t="s">
        <v>31</v>
      </c>
    </row>
    <row r="13954" spans="1:51">
      <c r="A13954" t="s">
        <v>2974</v>
      </c>
      <c r="B13954" t="s">
        <v>73</v>
      </c>
      <c r="C13954" t="s">
        <v>174</v>
      </c>
      <c r="D13954" t="s">
        <v>2909</v>
      </c>
      <c r="E13954" t="s">
        <v>2910</v>
      </c>
      <c r="F13954" t="s">
        <v>2978</v>
      </c>
      <c r="G13954" t="s">
        <v>2976</v>
      </c>
      <c r="I13954">
        <v>51.984000000000002</v>
      </c>
      <c r="J13954">
        <v>5.665</v>
      </c>
      <c r="L13954" t="s">
        <v>2398</v>
      </c>
      <c r="M13954">
        <v>1973</v>
      </c>
      <c r="N13954" t="s">
        <v>2260</v>
      </c>
      <c r="O13954" t="s">
        <v>2549</v>
      </c>
      <c r="P13954" s="64">
        <v>26569</v>
      </c>
      <c r="T13954">
        <v>10</v>
      </c>
      <c r="U13954">
        <v>10</v>
      </c>
      <c r="V13954" t="s">
        <v>462</v>
      </c>
      <c r="W13954" t="s">
        <v>462</v>
      </c>
      <c r="X13954" t="s">
        <v>2977</v>
      </c>
      <c r="Y13954">
        <v>3.9</v>
      </c>
      <c r="Z13954">
        <v>80</v>
      </c>
      <c r="AA13954">
        <v>15</v>
      </c>
      <c r="AD13954" t="s">
        <v>479</v>
      </c>
      <c r="AE13954">
        <v>51.984000000000002</v>
      </c>
      <c r="AF13954">
        <v>5.665</v>
      </c>
      <c r="AG13954" t="s">
        <v>31</v>
      </c>
      <c r="AX13954" t="s">
        <v>31</v>
      </c>
      <c r="AY13954" t="s">
        <v>31</v>
      </c>
    </row>
    <row r="13955" spans="1:51">
      <c r="A13955" t="s">
        <v>2974</v>
      </c>
      <c r="B13955" t="s">
        <v>73</v>
      </c>
      <c r="C13955" t="s">
        <v>174</v>
      </c>
      <c r="D13955" t="s">
        <v>2909</v>
      </c>
      <c r="E13955" t="s">
        <v>2910</v>
      </c>
      <c r="F13955" t="s">
        <v>2978</v>
      </c>
      <c r="G13955" t="s">
        <v>2976</v>
      </c>
      <c r="I13955">
        <v>51.984000000000002</v>
      </c>
      <c r="J13955">
        <v>5.665</v>
      </c>
      <c r="L13955" t="s">
        <v>2398</v>
      </c>
      <c r="M13955">
        <v>1973</v>
      </c>
      <c r="N13955" t="s">
        <v>2260</v>
      </c>
      <c r="O13955" t="s">
        <v>2549</v>
      </c>
      <c r="P13955" s="64">
        <v>26569</v>
      </c>
      <c r="T13955">
        <v>10</v>
      </c>
      <c r="U13955">
        <v>10</v>
      </c>
      <c r="V13955" t="s">
        <v>462</v>
      </c>
      <c r="W13955" t="s">
        <v>462</v>
      </c>
      <c r="X13955" t="s">
        <v>2977</v>
      </c>
      <c r="Y13955">
        <v>5</v>
      </c>
      <c r="Z13955">
        <v>86</v>
      </c>
      <c r="AA13955">
        <v>15</v>
      </c>
      <c r="AD13955" t="s">
        <v>479</v>
      </c>
      <c r="AE13955">
        <v>51.984000000000002</v>
      </c>
      <c r="AF13955">
        <v>5.665</v>
      </c>
      <c r="AG13955" t="s">
        <v>31</v>
      </c>
      <c r="AX13955" t="s">
        <v>31</v>
      </c>
      <c r="AY13955" t="s">
        <v>31</v>
      </c>
    </row>
    <row r="13956" spans="1:51">
      <c r="A13956" t="s">
        <v>2974</v>
      </c>
      <c r="B13956" t="s">
        <v>73</v>
      </c>
      <c r="C13956" t="s">
        <v>174</v>
      </c>
      <c r="D13956" t="s">
        <v>2909</v>
      </c>
      <c r="E13956" t="s">
        <v>2910</v>
      </c>
      <c r="F13956" t="s">
        <v>2978</v>
      </c>
      <c r="G13956" t="s">
        <v>2976</v>
      </c>
      <c r="I13956">
        <v>51.984000000000002</v>
      </c>
      <c r="J13956">
        <v>5.665</v>
      </c>
      <c r="L13956" t="s">
        <v>2398</v>
      </c>
      <c r="M13956">
        <v>1973</v>
      </c>
      <c r="N13956" t="s">
        <v>2260</v>
      </c>
      <c r="O13956" t="s">
        <v>2549</v>
      </c>
      <c r="P13956" s="64">
        <v>26569</v>
      </c>
      <c r="T13956">
        <v>10</v>
      </c>
      <c r="U13956">
        <v>10</v>
      </c>
      <c r="V13956" t="s">
        <v>462</v>
      </c>
      <c r="W13956" t="s">
        <v>462</v>
      </c>
      <c r="X13956" t="s">
        <v>2977</v>
      </c>
      <c r="Y13956">
        <v>5</v>
      </c>
      <c r="Z13956">
        <v>98</v>
      </c>
      <c r="AA13956">
        <v>15</v>
      </c>
      <c r="AD13956" t="s">
        <v>479</v>
      </c>
      <c r="AE13956">
        <v>51.984000000000002</v>
      </c>
      <c r="AF13956">
        <v>5.665</v>
      </c>
      <c r="AG13956" t="s">
        <v>31</v>
      </c>
      <c r="AX13956" t="s">
        <v>31</v>
      </c>
      <c r="AY13956" t="s">
        <v>31</v>
      </c>
    </row>
    <row r="13957" spans="1:51">
      <c r="A13957" t="s">
        <v>2974</v>
      </c>
      <c r="B13957" t="s">
        <v>73</v>
      </c>
      <c r="C13957" t="s">
        <v>174</v>
      </c>
      <c r="D13957" t="s">
        <v>2909</v>
      </c>
      <c r="E13957" t="s">
        <v>2910</v>
      </c>
      <c r="F13957" t="s">
        <v>2978</v>
      </c>
      <c r="G13957" t="s">
        <v>2976</v>
      </c>
      <c r="I13957">
        <v>51.984000000000002</v>
      </c>
      <c r="J13957">
        <v>5.665</v>
      </c>
      <c r="L13957" t="s">
        <v>2398</v>
      </c>
      <c r="M13957">
        <v>1973</v>
      </c>
      <c r="N13957" t="s">
        <v>2260</v>
      </c>
      <c r="O13957" t="s">
        <v>2549</v>
      </c>
      <c r="P13957" s="64">
        <v>26569</v>
      </c>
      <c r="T13957">
        <v>10</v>
      </c>
      <c r="U13957">
        <v>10</v>
      </c>
      <c r="V13957" t="s">
        <v>462</v>
      </c>
      <c r="W13957" t="s">
        <v>462</v>
      </c>
      <c r="X13957" t="s">
        <v>2977</v>
      </c>
      <c r="Y13957">
        <v>5</v>
      </c>
      <c r="Z13957">
        <v>108</v>
      </c>
      <c r="AA13957">
        <v>15</v>
      </c>
      <c r="AD13957" t="s">
        <v>479</v>
      </c>
      <c r="AE13957">
        <v>51.984000000000002</v>
      </c>
      <c r="AF13957">
        <v>5.665</v>
      </c>
      <c r="AG13957" t="s">
        <v>31</v>
      </c>
      <c r="AX13957" t="s">
        <v>31</v>
      </c>
      <c r="AY13957" t="s">
        <v>31</v>
      </c>
    </row>
    <row r="13958" spans="1:51">
      <c r="A13958" t="s">
        <v>2974</v>
      </c>
      <c r="B13958" t="s">
        <v>73</v>
      </c>
      <c r="C13958" t="s">
        <v>174</v>
      </c>
      <c r="D13958" t="s">
        <v>2909</v>
      </c>
      <c r="E13958" t="s">
        <v>2910</v>
      </c>
      <c r="F13958" t="s">
        <v>2978</v>
      </c>
      <c r="G13958" t="s">
        <v>2976</v>
      </c>
      <c r="I13958">
        <v>51.984000000000002</v>
      </c>
      <c r="J13958">
        <v>5.665</v>
      </c>
      <c r="L13958" t="s">
        <v>2398</v>
      </c>
      <c r="M13958">
        <v>1973</v>
      </c>
      <c r="N13958" t="s">
        <v>2260</v>
      </c>
      <c r="O13958" t="s">
        <v>2549</v>
      </c>
      <c r="P13958" s="64">
        <v>26569</v>
      </c>
      <c r="T13958">
        <v>10</v>
      </c>
      <c r="U13958">
        <v>10</v>
      </c>
      <c r="V13958" t="s">
        <v>462</v>
      </c>
      <c r="W13958" t="s">
        <v>462</v>
      </c>
      <c r="X13958" t="s">
        <v>2977</v>
      </c>
      <c r="Y13958">
        <v>7.9</v>
      </c>
      <c r="Z13958">
        <v>132</v>
      </c>
      <c r="AA13958">
        <v>15</v>
      </c>
      <c r="AD13958" t="s">
        <v>479</v>
      </c>
      <c r="AE13958">
        <v>51.984000000000002</v>
      </c>
      <c r="AF13958">
        <v>5.665</v>
      </c>
      <c r="AG13958" t="s">
        <v>31</v>
      </c>
      <c r="AX13958" t="s">
        <v>31</v>
      </c>
      <c r="AY13958" t="s">
        <v>31</v>
      </c>
    </row>
    <row r="13959" spans="1:51">
      <c r="A13959" t="s">
        <v>2974</v>
      </c>
      <c r="B13959" t="s">
        <v>73</v>
      </c>
      <c r="C13959" t="s">
        <v>174</v>
      </c>
      <c r="D13959" t="s">
        <v>2909</v>
      </c>
      <c r="E13959" t="s">
        <v>2910</v>
      </c>
      <c r="F13959" t="s">
        <v>2978</v>
      </c>
      <c r="G13959" t="s">
        <v>2976</v>
      </c>
      <c r="I13959">
        <v>51.984000000000002</v>
      </c>
      <c r="J13959">
        <v>5.665</v>
      </c>
      <c r="L13959" t="s">
        <v>2398</v>
      </c>
      <c r="M13959">
        <v>1973</v>
      </c>
      <c r="N13959" t="s">
        <v>2260</v>
      </c>
      <c r="O13959" t="s">
        <v>2549</v>
      </c>
      <c r="P13959" s="64">
        <v>26569</v>
      </c>
      <c r="T13959">
        <v>10</v>
      </c>
      <c r="U13959">
        <v>10</v>
      </c>
      <c r="V13959" t="s">
        <v>462</v>
      </c>
      <c r="W13959" t="s">
        <v>462</v>
      </c>
      <c r="X13959" t="s">
        <v>2977</v>
      </c>
      <c r="Y13959">
        <v>10.9</v>
      </c>
      <c r="Z13959">
        <v>139</v>
      </c>
      <c r="AA13959">
        <v>15</v>
      </c>
      <c r="AD13959" t="s">
        <v>479</v>
      </c>
      <c r="AE13959">
        <v>51.984000000000002</v>
      </c>
      <c r="AF13959">
        <v>5.665</v>
      </c>
      <c r="AG13959" t="s">
        <v>31</v>
      </c>
      <c r="AX13959" t="s">
        <v>31</v>
      </c>
      <c r="AY13959" t="s">
        <v>31</v>
      </c>
    </row>
    <row r="13960" spans="1:51">
      <c r="A13960" t="s">
        <v>2974</v>
      </c>
      <c r="B13960" t="s">
        <v>73</v>
      </c>
      <c r="C13960" t="s">
        <v>174</v>
      </c>
      <c r="D13960" t="s">
        <v>2909</v>
      </c>
      <c r="E13960" t="s">
        <v>2910</v>
      </c>
      <c r="F13960" t="s">
        <v>2978</v>
      </c>
      <c r="G13960" t="s">
        <v>2976</v>
      </c>
      <c r="I13960">
        <v>51.984000000000002</v>
      </c>
      <c r="J13960">
        <v>5.665</v>
      </c>
      <c r="L13960" t="s">
        <v>2398</v>
      </c>
      <c r="M13960">
        <v>1973</v>
      </c>
      <c r="N13960" t="s">
        <v>2260</v>
      </c>
      <c r="O13960" t="s">
        <v>2549</v>
      </c>
      <c r="P13960" s="64">
        <v>26569</v>
      </c>
      <c r="T13960">
        <v>10</v>
      </c>
      <c r="U13960">
        <v>10</v>
      </c>
      <c r="V13960" t="s">
        <v>462</v>
      </c>
      <c r="W13960" t="s">
        <v>462</v>
      </c>
      <c r="X13960" t="s">
        <v>2977</v>
      </c>
      <c r="Y13960">
        <v>11</v>
      </c>
      <c r="Z13960">
        <v>146</v>
      </c>
      <c r="AA13960">
        <v>15</v>
      </c>
      <c r="AD13960" t="s">
        <v>479</v>
      </c>
      <c r="AE13960">
        <v>51.984000000000002</v>
      </c>
      <c r="AF13960">
        <v>5.665</v>
      </c>
      <c r="AG13960" t="s">
        <v>31</v>
      </c>
      <c r="AX13960" t="s">
        <v>31</v>
      </c>
      <c r="AY13960" t="s">
        <v>31</v>
      </c>
    </row>
    <row r="13961" spans="1:51">
      <c r="A13961" t="s">
        <v>2974</v>
      </c>
      <c r="B13961" t="s">
        <v>73</v>
      </c>
      <c r="C13961" t="s">
        <v>174</v>
      </c>
      <c r="D13961" t="s">
        <v>2909</v>
      </c>
      <c r="E13961" t="s">
        <v>2910</v>
      </c>
      <c r="F13961" t="s">
        <v>2978</v>
      </c>
      <c r="G13961" t="s">
        <v>2976</v>
      </c>
      <c r="I13961">
        <v>51.984000000000002</v>
      </c>
      <c r="J13961">
        <v>5.665</v>
      </c>
      <c r="L13961" t="s">
        <v>2398</v>
      </c>
      <c r="M13961">
        <v>1973</v>
      </c>
      <c r="N13961" t="s">
        <v>2260</v>
      </c>
      <c r="O13961" t="s">
        <v>2549</v>
      </c>
      <c r="P13961" s="64">
        <v>26569</v>
      </c>
      <c r="T13961">
        <v>10</v>
      </c>
      <c r="U13961">
        <v>10</v>
      </c>
      <c r="V13961" t="s">
        <v>462</v>
      </c>
      <c r="W13961" t="s">
        <v>462</v>
      </c>
      <c r="X13961" t="s">
        <v>2977</v>
      </c>
      <c r="Y13961">
        <v>13</v>
      </c>
      <c r="Z13961">
        <v>151</v>
      </c>
      <c r="AA13961">
        <v>15</v>
      </c>
      <c r="AD13961" t="s">
        <v>479</v>
      </c>
      <c r="AE13961">
        <v>51.984000000000002</v>
      </c>
      <c r="AF13961">
        <v>5.665</v>
      </c>
      <c r="AG13961" t="s">
        <v>31</v>
      </c>
      <c r="AX13961" t="s">
        <v>31</v>
      </c>
      <c r="AY13961" t="s">
        <v>31</v>
      </c>
    </row>
    <row r="13962" spans="1:51">
      <c r="A13962" t="s">
        <v>2974</v>
      </c>
      <c r="B13962" t="s">
        <v>73</v>
      </c>
      <c r="C13962" t="s">
        <v>174</v>
      </c>
      <c r="D13962" t="s">
        <v>2909</v>
      </c>
      <c r="E13962" t="s">
        <v>2910</v>
      </c>
      <c r="F13962" t="s">
        <v>2978</v>
      </c>
      <c r="G13962" t="s">
        <v>2976</v>
      </c>
      <c r="I13962">
        <v>51.984000000000002</v>
      </c>
      <c r="J13962">
        <v>5.665</v>
      </c>
      <c r="L13962" t="s">
        <v>2398</v>
      </c>
      <c r="M13962">
        <v>1973</v>
      </c>
      <c r="N13962" t="s">
        <v>2260</v>
      </c>
      <c r="O13962" t="s">
        <v>2549</v>
      </c>
      <c r="P13962" s="64">
        <v>26569</v>
      </c>
      <c r="T13962">
        <v>10</v>
      </c>
      <c r="U13962">
        <v>10</v>
      </c>
      <c r="V13962" t="s">
        <v>462</v>
      </c>
      <c r="W13962" t="s">
        <v>462</v>
      </c>
      <c r="X13962" t="s">
        <v>2977</v>
      </c>
      <c r="Y13962">
        <v>13</v>
      </c>
      <c r="Z13962">
        <v>164</v>
      </c>
      <c r="AA13962">
        <v>15</v>
      </c>
      <c r="AD13962" t="s">
        <v>479</v>
      </c>
      <c r="AE13962">
        <v>51.984000000000002</v>
      </c>
      <c r="AF13962">
        <v>5.665</v>
      </c>
      <c r="AG13962" t="s">
        <v>31</v>
      </c>
      <c r="AX13962" t="s">
        <v>31</v>
      </c>
      <c r="AY13962" t="s">
        <v>31</v>
      </c>
    </row>
    <row r="13963" spans="1:51">
      <c r="A13963" t="s">
        <v>2974</v>
      </c>
      <c r="B13963" t="s">
        <v>73</v>
      </c>
      <c r="C13963" t="s">
        <v>174</v>
      </c>
      <c r="D13963" t="s">
        <v>2909</v>
      </c>
      <c r="E13963" t="s">
        <v>2910</v>
      </c>
      <c r="F13963" t="s">
        <v>2978</v>
      </c>
      <c r="G13963" t="s">
        <v>2976</v>
      </c>
      <c r="I13963">
        <v>51.984000000000002</v>
      </c>
      <c r="J13963">
        <v>5.665</v>
      </c>
      <c r="L13963" t="s">
        <v>2398</v>
      </c>
      <c r="M13963">
        <v>1973</v>
      </c>
      <c r="N13963" t="s">
        <v>2260</v>
      </c>
      <c r="O13963" t="s">
        <v>2549</v>
      </c>
      <c r="P13963" s="64">
        <v>26569</v>
      </c>
      <c r="T13963">
        <v>10</v>
      </c>
      <c r="U13963">
        <v>10</v>
      </c>
      <c r="V13963" t="s">
        <v>462</v>
      </c>
      <c r="W13963" t="s">
        <v>462</v>
      </c>
      <c r="X13963" t="s">
        <v>2977</v>
      </c>
      <c r="Y13963">
        <v>12.9</v>
      </c>
      <c r="Z13963">
        <v>176</v>
      </c>
      <c r="AA13963">
        <v>15</v>
      </c>
      <c r="AD13963" t="s">
        <v>479</v>
      </c>
      <c r="AE13963">
        <v>51.984000000000002</v>
      </c>
      <c r="AF13963">
        <v>5.665</v>
      </c>
      <c r="AG13963" t="s">
        <v>31</v>
      </c>
      <c r="AX13963" t="s">
        <v>31</v>
      </c>
      <c r="AY13963" t="s">
        <v>31</v>
      </c>
    </row>
    <row r="13964" spans="1:51">
      <c r="A13964" t="s">
        <v>2974</v>
      </c>
      <c r="B13964" t="s">
        <v>73</v>
      </c>
      <c r="C13964" t="s">
        <v>174</v>
      </c>
      <c r="D13964" t="s">
        <v>2909</v>
      </c>
      <c r="E13964" t="s">
        <v>2910</v>
      </c>
      <c r="F13964" t="s">
        <v>2978</v>
      </c>
      <c r="G13964" t="s">
        <v>2976</v>
      </c>
      <c r="I13964">
        <v>51.984000000000002</v>
      </c>
      <c r="J13964">
        <v>5.665</v>
      </c>
      <c r="L13964" t="s">
        <v>2398</v>
      </c>
      <c r="M13964">
        <v>1973</v>
      </c>
      <c r="N13964" t="s">
        <v>2260</v>
      </c>
      <c r="O13964" t="s">
        <v>2549</v>
      </c>
      <c r="P13964" s="64">
        <v>26569</v>
      </c>
      <c r="T13964">
        <v>10</v>
      </c>
      <c r="U13964">
        <v>10</v>
      </c>
      <c r="V13964" t="s">
        <v>462</v>
      </c>
      <c r="W13964" t="s">
        <v>462</v>
      </c>
      <c r="X13964" t="s">
        <v>2977</v>
      </c>
      <c r="Y13964">
        <v>18.899999999999999</v>
      </c>
      <c r="Z13964">
        <v>200</v>
      </c>
      <c r="AA13964">
        <v>15</v>
      </c>
      <c r="AD13964" t="s">
        <v>479</v>
      </c>
      <c r="AE13964">
        <v>51.984000000000002</v>
      </c>
      <c r="AF13964">
        <v>5.665</v>
      </c>
      <c r="AG13964" t="s">
        <v>31</v>
      </c>
      <c r="AX13964" t="s">
        <v>31</v>
      </c>
      <c r="AY13964" t="s">
        <v>31</v>
      </c>
    </row>
    <row r="13965" spans="1:51">
      <c r="A13965" t="s">
        <v>2974</v>
      </c>
      <c r="B13965" t="s">
        <v>73</v>
      </c>
      <c r="C13965" t="s">
        <v>174</v>
      </c>
      <c r="D13965" t="s">
        <v>2909</v>
      </c>
      <c r="E13965" t="s">
        <v>2910</v>
      </c>
      <c r="F13965" t="s">
        <v>2978</v>
      </c>
      <c r="G13965" t="s">
        <v>2976</v>
      </c>
      <c r="I13965">
        <v>51.984000000000002</v>
      </c>
      <c r="J13965">
        <v>5.665</v>
      </c>
      <c r="L13965" t="s">
        <v>2398</v>
      </c>
      <c r="M13965">
        <v>1973</v>
      </c>
      <c r="N13965" t="s">
        <v>2260</v>
      </c>
      <c r="O13965" t="s">
        <v>2549</v>
      </c>
      <c r="P13965" s="64">
        <v>26569</v>
      </c>
      <c r="T13965">
        <v>10</v>
      </c>
      <c r="U13965">
        <v>10</v>
      </c>
      <c r="V13965" t="s">
        <v>462</v>
      </c>
      <c r="W13965" t="s">
        <v>462</v>
      </c>
      <c r="X13965" t="s">
        <v>2977</v>
      </c>
      <c r="Y13965">
        <v>22.1</v>
      </c>
      <c r="Z13965">
        <v>218</v>
      </c>
      <c r="AA13965">
        <v>15</v>
      </c>
      <c r="AD13965" t="s">
        <v>479</v>
      </c>
      <c r="AE13965">
        <v>51.984000000000002</v>
      </c>
      <c r="AF13965">
        <v>5.665</v>
      </c>
      <c r="AG13965" t="s">
        <v>31</v>
      </c>
      <c r="AX13965" t="s">
        <v>31</v>
      </c>
      <c r="AY13965" t="s">
        <v>31</v>
      </c>
    </row>
    <row r="13966" spans="1:51">
      <c r="A13966" t="s">
        <v>2974</v>
      </c>
      <c r="B13966" t="s">
        <v>73</v>
      </c>
      <c r="C13966" t="s">
        <v>174</v>
      </c>
      <c r="D13966" t="s">
        <v>2909</v>
      </c>
      <c r="E13966" t="s">
        <v>2910</v>
      </c>
      <c r="F13966" t="s">
        <v>2978</v>
      </c>
      <c r="G13966" t="s">
        <v>2976</v>
      </c>
      <c r="I13966">
        <v>51.984000000000002</v>
      </c>
      <c r="J13966">
        <v>5.665</v>
      </c>
      <c r="L13966" t="s">
        <v>2398</v>
      </c>
      <c r="M13966">
        <v>1973</v>
      </c>
      <c r="N13966" t="s">
        <v>2260</v>
      </c>
      <c r="O13966" t="s">
        <v>2549</v>
      </c>
      <c r="P13966" s="64">
        <v>26569</v>
      </c>
      <c r="T13966">
        <v>14</v>
      </c>
      <c r="U13966">
        <v>14</v>
      </c>
      <c r="V13966" t="s">
        <v>462</v>
      </c>
      <c r="W13966" t="s">
        <v>462</v>
      </c>
      <c r="X13966" t="s">
        <v>2977</v>
      </c>
      <c r="Y13966">
        <v>8</v>
      </c>
      <c r="Z13966">
        <v>4</v>
      </c>
      <c r="AA13966">
        <v>15</v>
      </c>
      <c r="AD13966" t="s">
        <v>479</v>
      </c>
      <c r="AE13966">
        <v>51.984000000000002</v>
      </c>
      <c r="AF13966">
        <v>5.665</v>
      </c>
      <c r="AG13966" t="s">
        <v>31</v>
      </c>
      <c r="AX13966" t="s">
        <v>31</v>
      </c>
      <c r="AY13966" t="s">
        <v>31</v>
      </c>
    </row>
    <row r="13967" spans="1:51">
      <c r="A13967" t="s">
        <v>2974</v>
      </c>
      <c r="B13967" t="s">
        <v>73</v>
      </c>
      <c r="C13967" t="s">
        <v>174</v>
      </c>
      <c r="D13967" t="s">
        <v>2909</v>
      </c>
      <c r="E13967" t="s">
        <v>2910</v>
      </c>
      <c r="F13967" t="s">
        <v>2978</v>
      </c>
      <c r="G13967" t="s">
        <v>2976</v>
      </c>
      <c r="I13967">
        <v>51.984000000000002</v>
      </c>
      <c r="J13967">
        <v>5.665</v>
      </c>
      <c r="L13967" t="s">
        <v>2398</v>
      </c>
      <c r="M13967">
        <v>1973</v>
      </c>
      <c r="N13967" t="s">
        <v>2260</v>
      </c>
      <c r="O13967" t="s">
        <v>2549</v>
      </c>
      <c r="P13967" s="64">
        <v>26569</v>
      </c>
      <c r="T13967">
        <v>14</v>
      </c>
      <c r="U13967">
        <v>14</v>
      </c>
      <c r="V13967" t="s">
        <v>462</v>
      </c>
      <c r="W13967" t="s">
        <v>462</v>
      </c>
      <c r="X13967" t="s">
        <v>2977</v>
      </c>
      <c r="Y13967">
        <v>7.1</v>
      </c>
      <c r="Z13967">
        <v>18</v>
      </c>
      <c r="AA13967">
        <v>15</v>
      </c>
      <c r="AD13967" t="s">
        <v>479</v>
      </c>
      <c r="AE13967">
        <v>51.984000000000002</v>
      </c>
      <c r="AF13967">
        <v>5.665</v>
      </c>
      <c r="AG13967" t="s">
        <v>31</v>
      </c>
      <c r="AX13967" t="s">
        <v>31</v>
      </c>
      <c r="AY13967" t="s">
        <v>31</v>
      </c>
    </row>
    <row r="13968" spans="1:51">
      <c r="A13968" t="s">
        <v>2974</v>
      </c>
      <c r="B13968" t="s">
        <v>73</v>
      </c>
      <c r="C13968" t="s">
        <v>174</v>
      </c>
      <c r="D13968" t="s">
        <v>2909</v>
      </c>
      <c r="E13968" t="s">
        <v>2910</v>
      </c>
      <c r="F13968" t="s">
        <v>2978</v>
      </c>
      <c r="G13968" t="s">
        <v>2976</v>
      </c>
      <c r="I13968">
        <v>51.984000000000002</v>
      </c>
      <c r="J13968">
        <v>5.665</v>
      </c>
      <c r="L13968" t="s">
        <v>2398</v>
      </c>
      <c r="M13968">
        <v>1973</v>
      </c>
      <c r="N13968" t="s">
        <v>2260</v>
      </c>
      <c r="O13968" t="s">
        <v>2549</v>
      </c>
      <c r="P13968" s="64">
        <v>26569</v>
      </c>
      <c r="T13968">
        <v>14</v>
      </c>
      <c r="U13968">
        <v>14</v>
      </c>
      <c r="V13968" t="s">
        <v>462</v>
      </c>
      <c r="W13968" t="s">
        <v>462</v>
      </c>
      <c r="X13968" t="s">
        <v>2977</v>
      </c>
      <c r="Y13968">
        <v>6</v>
      </c>
      <c r="Z13968">
        <v>30</v>
      </c>
      <c r="AA13968">
        <v>15</v>
      </c>
      <c r="AD13968" t="s">
        <v>479</v>
      </c>
      <c r="AE13968">
        <v>51.984000000000002</v>
      </c>
      <c r="AF13968">
        <v>5.665</v>
      </c>
      <c r="AG13968" t="s">
        <v>31</v>
      </c>
      <c r="AX13968" t="s">
        <v>31</v>
      </c>
      <c r="AY13968" t="s">
        <v>31</v>
      </c>
    </row>
    <row r="13969" spans="1:51">
      <c r="A13969" t="s">
        <v>2974</v>
      </c>
      <c r="B13969" t="s">
        <v>73</v>
      </c>
      <c r="C13969" t="s">
        <v>174</v>
      </c>
      <c r="D13969" t="s">
        <v>2909</v>
      </c>
      <c r="E13969" t="s">
        <v>2910</v>
      </c>
      <c r="F13969" t="s">
        <v>2978</v>
      </c>
      <c r="G13969" t="s">
        <v>2976</v>
      </c>
      <c r="I13969">
        <v>51.984000000000002</v>
      </c>
      <c r="J13969">
        <v>5.665</v>
      </c>
      <c r="L13969" t="s">
        <v>2398</v>
      </c>
      <c r="M13969">
        <v>1973</v>
      </c>
      <c r="N13969" t="s">
        <v>2260</v>
      </c>
      <c r="O13969" t="s">
        <v>2549</v>
      </c>
      <c r="P13969" s="64">
        <v>26569</v>
      </c>
      <c r="T13969">
        <v>14</v>
      </c>
      <c r="U13969">
        <v>14</v>
      </c>
      <c r="V13969" t="s">
        <v>462</v>
      </c>
      <c r="W13969" t="s">
        <v>462</v>
      </c>
      <c r="X13969" t="s">
        <v>2977</v>
      </c>
      <c r="Y13969">
        <v>4.9000000000000004</v>
      </c>
      <c r="Z13969">
        <v>49</v>
      </c>
      <c r="AA13969">
        <v>15</v>
      </c>
      <c r="AD13969" t="s">
        <v>479</v>
      </c>
      <c r="AE13969">
        <v>51.984000000000002</v>
      </c>
      <c r="AF13969">
        <v>5.665</v>
      </c>
      <c r="AG13969" t="s">
        <v>31</v>
      </c>
      <c r="AX13969" t="s">
        <v>31</v>
      </c>
      <c r="AY13969" t="s">
        <v>31</v>
      </c>
    </row>
    <row r="13970" spans="1:51">
      <c r="A13970" t="s">
        <v>2974</v>
      </c>
      <c r="B13970" t="s">
        <v>73</v>
      </c>
      <c r="C13970" t="s">
        <v>174</v>
      </c>
      <c r="D13970" t="s">
        <v>2909</v>
      </c>
      <c r="E13970" t="s">
        <v>2910</v>
      </c>
      <c r="F13970" t="s">
        <v>2978</v>
      </c>
      <c r="G13970" t="s">
        <v>2976</v>
      </c>
      <c r="I13970">
        <v>51.984000000000002</v>
      </c>
      <c r="J13970">
        <v>5.665</v>
      </c>
      <c r="L13970" t="s">
        <v>2398</v>
      </c>
      <c r="M13970">
        <v>1973</v>
      </c>
      <c r="N13970" t="s">
        <v>2260</v>
      </c>
      <c r="O13970" t="s">
        <v>2549</v>
      </c>
      <c r="P13970" s="64">
        <v>26569</v>
      </c>
      <c r="T13970">
        <v>14</v>
      </c>
      <c r="U13970">
        <v>14</v>
      </c>
      <c r="V13970" t="s">
        <v>462</v>
      </c>
      <c r="W13970" t="s">
        <v>462</v>
      </c>
      <c r="X13970" t="s">
        <v>2977</v>
      </c>
      <c r="Y13970">
        <v>5</v>
      </c>
      <c r="Z13970">
        <v>54</v>
      </c>
      <c r="AA13970">
        <v>15</v>
      </c>
      <c r="AD13970" t="s">
        <v>479</v>
      </c>
      <c r="AE13970">
        <v>51.984000000000002</v>
      </c>
      <c r="AF13970">
        <v>5.665</v>
      </c>
      <c r="AG13970" t="s">
        <v>31</v>
      </c>
      <c r="AX13970" t="s">
        <v>31</v>
      </c>
      <c r="AY13970" t="s">
        <v>31</v>
      </c>
    </row>
    <row r="13971" spans="1:51">
      <c r="A13971" t="s">
        <v>2974</v>
      </c>
      <c r="B13971" t="s">
        <v>73</v>
      </c>
      <c r="C13971" t="s">
        <v>174</v>
      </c>
      <c r="D13971" t="s">
        <v>2909</v>
      </c>
      <c r="E13971" t="s">
        <v>2910</v>
      </c>
      <c r="F13971" t="s">
        <v>2978</v>
      </c>
      <c r="G13971" t="s">
        <v>2976</v>
      </c>
      <c r="I13971">
        <v>51.984000000000002</v>
      </c>
      <c r="J13971">
        <v>5.665</v>
      </c>
      <c r="L13971" t="s">
        <v>2398</v>
      </c>
      <c r="M13971">
        <v>1973</v>
      </c>
      <c r="N13971" t="s">
        <v>2260</v>
      </c>
      <c r="O13971" t="s">
        <v>2549</v>
      </c>
      <c r="P13971" s="64">
        <v>26569</v>
      </c>
      <c r="T13971">
        <v>14</v>
      </c>
      <c r="U13971">
        <v>14</v>
      </c>
      <c r="V13971" t="s">
        <v>462</v>
      </c>
      <c r="W13971" t="s">
        <v>462</v>
      </c>
      <c r="X13971" t="s">
        <v>2977</v>
      </c>
      <c r="Y13971">
        <v>3.9</v>
      </c>
      <c r="Z13971">
        <v>63</v>
      </c>
      <c r="AA13971">
        <v>15</v>
      </c>
      <c r="AD13971" t="s">
        <v>479</v>
      </c>
      <c r="AE13971">
        <v>51.984000000000002</v>
      </c>
      <c r="AF13971">
        <v>5.665</v>
      </c>
      <c r="AG13971" t="s">
        <v>31</v>
      </c>
      <c r="AX13971" t="s">
        <v>31</v>
      </c>
      <c r="AY13971" t="s">
        <v>31</v>
      </c>
    </row>
    <row r="13972" spans="1:51">
      <c r="A13972" t="s">
        <v>2974</v>
      </c>
      <c r="B13972" t="s">
        <v>73</v>
      </c>
      <c r="C13972" t="s">
        <v>174</v>
      </c>
      <c r="D13972" t="s">
        <v>2909</v>
      </c>
      <c r="E13972" t="s">
        <v>2910</v>
      </c>
      <c r="F13972" t="s">
        <v>2978</v>
      </c>
      <c r="G13972" t="s">
        <v>2976</v>
      </c>
      <c r="I13972">
        <v>51.984000000000002</v>
      </c>
      <c r="J13972">
        <v>5.665</v>
      </c>
      <c r="L13972" t="s">
        <v>2398</v>
      </c>
      <c r="M13972">
        <v>1973</v>
      </c>
      <c r="N13972" t="s">
        <v>2260</v>
      </c>
      <c r="O13972" t="s">
        <v>2549</v>
      </c>
      <c r="P13972" s="64">
        <v>26569</v>
      </c>
      <c r="T13972">
        <v>14</v>
      </c>
      <c r="U13972">
        <v>14</v>
      </c>
      <c r="V13972" t="s">
        <v>462</v>
      </c>
      <c r="W13972" t="s">
        <v>462</v>
      </c>
      <c r="X13972" t="s">
        <v>2977</v>
      </c>
      <c r="Y13972">
        <v>6.1</v>
      </c>
      <c r="Z13972">
        <v>80</v>
      </c>
      <c r="AA13972">
        <v>15</v>
      </c>
      <c r="AD13972" t="s">
        <v>479</v>
      </c>
      <c r="AE13972">
        <v>51.984000000000002</v>
      </c>
      <c r="AF13972">
        <v>5.665</v>
      </c>
      <c r="AG13972" t="s">
        <v>31</v>
      </c>
      <c r="AX13972" t="s">
        <v>31</v>
      </c>
      <c r="AY13972" t="s">
        <v>31</v>
      </c>
    </row>
    <row r="13973" spans="1:51">
      <c r="A13973" t="s">
        <v>2974</v>
      </c>
      <c r="B13973" t="s">
        <v>73</v>
      </c>
      <c r="C13973" t="s">
        <v>174</v>
      </c>
      <c r="D13973" t="s">
        <v>2909</v>
      </c>
      <c r="E13973" t="s">
        <v>2910</v>
      </c>
      <c r="F13973" t="s">
        <v>2978</v>
      </c>
      <c r="G13973" t="s">
        <v>2976</v>
      </c>
      <c r="I13973">
        <v>51.984000000000002</v>
      </c>
      <c r="J13973">
        <v>5.665</v>
      </c>
      <c r="L13973" t="s">
        <v>2398</v>
      </c>
      <c r="M13973">
        <v>1973</v>
      </c>
      <c r="N13973" t="s">
        <v>2260</v>
      </c>
      <c r="O13973" t="s">
        <v>2549</v>
      </c>
      <c r="P13973" s="64">
        <v>26569</v>
      </c>
      <c r="T13973">
        <v>14</v>
      </c>
      <c r="U13973">
        <v>14</v>
      </c>
      <c r="V13973" t="s">
        <v>462</v>
      </c>
      <c r="W13973" t="s">
        <v>462</v>
      </c>
      <c r="X13973" t="s">
        <v>2977</v>
      </c>
      <c r="Y13973">
        <v>5</v>
      </c>
      <c r="Z13973">
        <v>86</v>
      </c>
      <c r="AA13973">
        <v>15</v>
      </c>
      <c r="AD13973" t="s">
        <v>479</v>
      </c>
      <c r="AE13973">
        <v>51.984000000000002</v>
      </c>
      <c r="AF13973">
        <v>5.665</v>
      </c>
      <c r="AG13973" t="s">
        <v>31</v>
      </c>
      <c r="AX13973" t="s">
        <v>31</v>
      </c>
      <c r="AY13973" t="s">
        <v>31</v>
      </c>
    </row>
    <row r="13974" spans="1:51">
      <c r="A13974" t="s">
        <v>2974</v>
      </c>
      <c r="B13974" t="s">
        <v>73</v>
      </c>
      <c r="C13974" t="s">
        <v>174</v>
      </c>
      <c r="D13974" t="s">
        <v>2909</v>
      </c>
      <c r="E13974" t="s">
        <v>2910</v>
      </c>
      <c r="F13974" t="s">
        <v>2978</v>
      </c>
      <c r="G13974" t="s">
        <v>2976</v>
      </c>
      <c r="I13974">
        <v>51.984000000000002</v>
      </c>
      <c r="J13974">
        <v>5.665</v>
      </c>
      <c r="L13974" t="s">
        <v>2398</v>
      </c>
      <c r="M13974">
        <v>1973</v>
      </c>
      <c r="N13974" t="s">
        <v>2260</v>
      </c>
      <c r="O13974" t="s">
        <v>2549</v>
      </c>
      <c r="P13974" s="64">
        <v>26569</v>
      </c>
      <c r="T13974">
        <v>14</v>
      </c>
      <c r="U13974">
        <v>14</v>
      </c>
      <c r="V13974" t="s">
        <v>462</v>
      </c>
      <c r="W13974" t="s">
        <v>462</v>
      </c>
      <c r="X13974" t="s">
        <v>2977</v>
      </c>
      <c r="Y13974">
        <v>6.8</v>
      </c>
      <c r="Z13974">
        <v>94</v>
      </c>
      <c r="AA13974">
        <v>15</v>
      </c>
      <c r="AD13974" t="s">
        <v>479</v>
      </c>
      <c r="AE13974">
        <v>51.984000000000002</v>
      </c>
      <c r="AF13974">
        <v>5.665</v>
      </c>
      <c r="AG13974" t="s">
        <v>31</v>
      </c>
      <c r="AX13974" t="s">
        <v>31</v>
      </c>
      <c r="AY13974" t="s">
        <v>31</v>
      </c>
    </row>
    <row r="13975" spans="1:51">
      <c r="A13975" t="s">
        <v>2974</v>
      </c>
      <c r="B13975" t="s">
        <v>73</v>
      </c>
      <c r="C13975" t="s">
        <v>174</v>
      </c>
      <c r="D13975" t="s">
        <v>2909</v>
      </c>
      <c r="E13975" t="s">
        <v>2910</v>
      </c>
      <c r="F13975" t="s">
        <v>2978</v>
      </c>
      <c r="G13975" t="s">
        <v>2976</v>
      </c>
      <c r="I13975">
        <v>51.984000000000002</v>
      </c>
      <c r="J13975">
        <v>5.665</v>
      </c>
      <c r="L13975" t="s">
        <v>2398</v>
      </c>
      <c r="M13975">
        <v>1973</v>
      </c>
      <c r="N13975" t="s">
        <v>2260</v>
      </c>
      <c r="O13975" t="s">
        <v>2549</v>
      </c>
      <c r="P13975" s="64">
        <v>26569</v>
      </c>
      <c r="T13975">
        <v>14</v>
      </c>
      <c r="U13975">
        <v>14</v>
      </c>
      <c r="V13975" t="s">
        <v>462</v>
      </c>
      <c r="W13975" t="s">
        <v>462</v>
      </c>
      <c r="X13975" t="s">
        <v>2977</v>
      </c>
      <c r="Y13975">
        <v>5.9</v>
      </c>
      <c r="Z13975">
        <v>101</v>
      </c>
      <c r="AA13975">
        <v>15</v>
      </c>
      <c r="AD13975" t="s">
        <v>479</v>
      </c>
      <c r="AE13975">
        <v>51.984000000000002</v>
      </c>
      <c r="AF13975">
        <v>5.665</v>
      </c>
      <c r="AG13975" t="s">
        <v>31</v>
      </c>
      <c r="AX13975" t="s">
        <v>31</v>
      </c>
      <c r="AY13975" t="s">
        <v>31</v>
      </c>
    </row>
    <row r="13976" spans="1:51">
      <c r="A13976" t="s">
        <v>2974</v>
      </c>
      <c r="B13976" t="s">
        <v>73</v>
      </c>
      <c r="C13976" t="s">
        <v>174</v>
      </c>
      <c r="D13976" t="s">
        <v>2909</v>
      </c>
      <c r="E13976" t="s">
        <v>2910</v>
      </c>
      <c r="F13976" t="s">
        <v>2978</v>
      </c>
      <c r="G13976" t="s">
        <v>2976</v>
      </c>
      <c r="I13976">
        <v>51.984000000000002</v>
      </c>
      <c r="J13976">
        <v>5.665</v>
      </c>
      <c r="L13976" t="s">
        <v>2398</v>
      </c>
      <c r="M13976">
        <v>1973</v>
      </c>
      <c r="N13976" t="s">
        <v>2260</v>
      </c>
      <c r="O13976" t="s">
        <v>2549</v>
      </c>
      <c r="P13976" s="64">
        <v>26569</v>
      </c>
      <c r="T13976">
        <v>14</v>
      </c>
      <c r="U13976">
        <v>14</v>
      </c>
      <c r="V13976" t="s">
        <v>462</v>
      </c>
      <c r="W13976" t="s">
        <v>462</v>
      </c>
      <c r="X13976" t="s">
        <v>2977</v>
      </c>
      <c r="Y13976">
        <v>5.9</v>
      </c>
      <c r="Z13976">
        <v>110</v>
      </c>
      <c r="AA13976">
        <v>15</v>
      </c>
      <c r="AD13976" t="s">
        <v>479</v>
      </c>
      <c r="AE13976">
        <v>51.984000000000002</v>
      </c>
      <c r="AF13976">
        <v>5.665</v>
      </c>
      <c r="AG13976" t="s">
        <v>31</v>
      </c>
      <c r="AX13976" t="s">
        <v>31</v>
      </c>
      <c r="AY13976" t="s">
        <v>31</v>
      </c>
    </row>
    <row r="13977" spans="1:51">
      <c r="A13977" t="s">
        <v>2974</v>
      </c>
      <c r="B13977" t="s">
        <v>73</v>
      </c>
      <c r="C13977" t="s">
        <v>174</v>
      </c>
      <c r="D13977" t="s">
        <v>2909</v>
      </c>
      <c r="E13977" t="s">
        <v>2910</v>
      </c>
      <c r="F13977" t="s">
        <v>2978</v>
      </c>
      <c r="G13977" t="s">
        <v>2976</v>
      </c>
      <c r="I13977">
        <v>51.984000000000002</v>
      </c>
      <c r="J13977">
        <v>5.665</v>
      </c>
      <c r="L13977" t="s">
        <v>2398</v>
      </c>
      <c r="M13977">
        <v>1973</v>
      </c>
      <c r="N13977" t="s">
        <v>2260</v>
      </c>
      <c r="O13977" t="s">
        <v>2549</v>
      </c>
      <c r="P13977" s="64">
        <v>26569</v>
      </c>
      <c r="T13977">
        <v>14</v>
      </c>
      <c r="U13977">
        <v>14</v>
      </c>
      <c r="V13977" t="s">
        <v>462</v>
      </c>
      <c r="W13977" t="s">
        <v>462</v>
      </c>
      <c r="X13977" t="s">
        <v>2977</v>
      </c>
      <c r="Y13977">
        <v>6</v>
      </c>
      <c r="Z13977">
        <v>130</v>
      </c>
      <c r="AA13977">
        <v>15</v>
      </c>
      <c r="AD13977" t="s">
        <v>479</v>
      </c>
      <c r="AE13977">
        <v>51.984000000000002</v>
      </c>
      <c r="AF13977">
        <v>5.665</v>
      </c>
      <c r="AG13977" t="s">
        <v>31</v>
      </c>
      <c r="AX13977" t="s">
        <v>31</v>
      </c>
      <c r="AY13977" t="s">
        <v>31</v>
      </c>
    </row>
    <row r="13978" spans="1:51">
      <c r="A13978" t="s">
        <v>2974</v>
      </c>
      <c r="B13978" t="s">
        <v>73</v>
      </c>
      <c r="C13978" t="s">
        <v>174</v>
      </c>
      <c r="D13978" t="s">
        <v>2909</v>
      </c>
      <c r="E13978" t="s">
        <v>2910</v>
      </c>
      <c r="F13978" t="s">
        <v>2978</v>
      </c>
      <c r="G13978" t="s">
        <v>2976</v>
      </c>
      <c r="I13978">
        <v>51.984000000000002</v>
      </c>
      <c r="J13978">
        <v>5.665</v>
      </c>
      <c r="L13978" t="s">
        <v>2398</v>
      </c>
      <c r="M13978">
        <v>1973</v>
      </c>
      <c r="N13978" t="s">
        <v>2260</v>
      </c>
      <c r="O13978" t="s">
        <v>2549</v>
      </c>
      <c r="P13978" s="64">
        <v>26569</v>
      </c>
      <c r="T13978">
        <v>14</v>
      </c>
      <c r="U13978">
        <v>14</v>
      </c>
      <c r="V13978" t="s">
        <v>462</v>
      </c>
      <c r="W13978" t="s">
        <v>462</v>
      </c>
      <c r="X13978" t="s">
        <v>2977</v>
      </c>
      <c r="Y13978">
        <v>5.9</v>
      </c>
      <c r="Z13978">
        <v>144</v>
      </c>
      <c r="AA13978">
        <v>15</v>
      </c>
      <c r="AD13978" t="s">
        <v>479</v>
      </c>
      <c r="AE13978">
        <v>51.984000000000002</v>
      </c>
      <c r="AF13978">
        <v>5.665</v>
      </c>
      <c r="AG13978" t="s">
        <v>31</v>
      </c>
      <c r="AX13978" t="s">
        <v>31</v>
      </c>
      <c r="AY13978" t="s">
        <v>31</v>
      </c>
    </row>
    <row r="13979" spans="1:51">
      <c r="A13979" t="s">
        <v>2974</v>
      </c>
      <c r="B13979" t="s">
        <v>73</v>
      </c>
      <c r="C13979" t="s">
        <v>174</v>
      </c>
      <c r="D13979" t="s">
        <v>2909</v>
      </c>
      <c r="E13979" t="s">
        <v>2910</v>
      </c>
      <c r="F13979" t="s">
        <v>2978</v>
      </c>
      <c r="G13979" t="s">
        <v>2976</v>
      </c>
      <c r="I13979">
        <v>51.984000000000002</v>
      </c>
      <c r="J13979">
        <v>5.665</v>
      </c>
      <c r="L13979" t="s">
        <v>2398</v>
      </c>
      <c r="M13979">
        <v>1973</v>
      </c>
      <c r="N13979" t="s">
        <v>2260</v>
      </c>
      <c r="O13979" t="s">
        <v>2549</v>
      </c>
      <c r="P13979" s="64">
        <v>26569</v>
      </c>
      <c r="T13979">
        <v>14</v>
      </c>
      <c r="U13979">
        <v>14</v>
      </c>
      <c r="V13979" t="s">
        <v>462</v>
      </c>
      <c r="W13979" t="s">
        <v>462</v>
      </c>
      <c r="X13979" t="s">
        <v>2977</v>
      </c>
      <c r="Y13979">
        <v>7</v>
      </c>
      <c r="Z13979">
        <v>152</v>
      </c>
      <c r="AA13979">
        <v>15</v>
      </c>
      <c r="AD13979" t="s">
        <v>479</v>
      </c>
      <c r="AE13979">
        <v>51.984000000000002</v>
      </c>
      <c r="AF13979">
        <v>5.665</v>
      </c>
      <c r="AG13979" t="s">
        <v>31</v>
      </c>
      <c r="AX13979" t="s">
        <v>31</v>
      </c>
      <c r="AY13979" t="s">
        <v>31</v>
      </c>
    </row>
    <row r="13980" spans="1:51">
      <c r="A13980" t="s">
        <v>2974</v>
      </c>
      <c r="B13980" t="s">
        <v>73</v>
      </c>
      <c r="C13980" t="s">
        <v>174</v>
      </c>
      <c r="D13980" t="s">
        <v>2909</v>
      </c>
      <c r="E13980" t="s">
        <v>2910</v>
      </c>
      <c r="F13980" t="s">
        <v>2978</v>
      </c>
      <c r="G13980" t="s">
        <v>2976</v>
      </c>
      <c r="I13980">
        <v>51.984000000000002</v>
      </c>
      <c r="J13980">
        <v>5.665</v>
      </c>
      <c r="L13980" t="s">
        <v>2398</v>
      </c>
      <c r="M13980">
        <v>1973</v>
      </c>
      <c r="N13980" t="s">
        <v>2260</v>
      </c>
      <c r="O13980" t="s">
        <v>2549</v>
      </c>
      <c r="P13980" s="64">
        <v>26569</v>
      </c>
      <c r="T13980">
        <v>14</v>
      </c>
      <c r="U13980">
        <v>14</v>
      </c>
      <c r="V13980" t="s">
        <v>462</v>
      </c>
      <c r="W13980" t="s">
        <v>462</v>
      </c>
      <c r="X13980" t="s">
        <v>2977</v>
      </c>
      <c r="Y13980">
        <v>7</v>
      </c>
      <c r="Z13980">
        <v>162</v>
      </c>
      <c r="AA13980">
        <v>15</v>
      </c>
      <c r="AD13980" t="s">
        <v>479</v>
      </c>
      <c r="AE13980">
        <v>51.984000000000002</v>
      </c>
      <c r="AF13980">
        <v>5.665</v>
      </c>
      <c r="AG13980" t="s">
        <v>31</v>
      </c>
      <c r="AX13980" t="s">
        <v>31</v>
      </c>
      <c r="AY13980" t="s">
        <v>31</v>
      </c>
    </row>
    <row r="13981" spans="1:51">
      <c r="A13981" t="s">
        <v>2974</v>
      </c>
      <c r="B13981" t="s">
        <v>73</v>
      </c>
      <c r="C13981" t="s">
        <v>174</v>
      </c>
      <c r="D13981" t="s">
        <v>2909</v>
      </c>
      <c r="E13981" t="s">
        <v>2910</v>
      </c>
      <c r="F13981" t="s">
        <v>2978</v>
      </c>
      <c r="G13981" t="s">
        <v>2976</v>
      </c>
      <c r="I13981">
        <v>51.984000000000002</v>
      </c>
      <c r="J13981">
        <v>5.665</v>
      </c>
      <c r="L13981" t="s">
        <v>2398</v>
      </c>
      <c r="M13981">
        <v>1973</v>
      </c>
      <c r="N13981" t="s">
        <v>2260</v>
      </c>
      <c r="O13981" t="s">
        <v>2549</v>
      </c>
      <c r="P13981" s="64">
        <v>26569</v>
      </c>
      <c r="T13981">
        <v>14</v>
      </c>
      <c r="U13981">
        <v>14</v>
      </c>
      <c r="V13981" t="s">
        <v>462</v>
      </c>
      <c r="W13981" t="s">
        <v>462</v>
      </c>
      <c r="X13981" t="s">
        <v>2977</v>
      </c>
      <c r="Y13981">
        <v>6</v>
      </c>
      <c r="Z13981">
        <v>176</v>
      </c>
      <c r="AA13981">
        <v>15</v>
      </c>
      <c r="AD13981" t="s">
        <v>479</v>
      </c>
      <c r="AE13981">
        <v>51.984000000000002</v>
      </c>
      <c r="AF13981">
        <v>5.665</v>
      </c>
      <c r="AG13981" t="s">
        <v>31</v>
      </c>
      <c r="AX13981" t="s">
        <v>31</v>
      </c>
      <c r="AY13981" t="s">
        <v>31</v>
      </c>
    </row>
    <row r="13982" spans="1:51">
      <c r="A13982" t="s">
        <v>2974</v>
      </c>
      <c r="B13982" t="s">
        <v>73</v>
      </c>
      <c r="C13982" t="s">
        <v>174</v>
      </c>
      <c r="D13982" t="s">
        <v>2909</v>
      </c>
      <c r="E13982" t="s">
        <v>2910</v>
      </c>
      <c r="F13982" t="s">
        <v>2978</v>
      </c>
      <c r="G13982" t="s">
        <v>2976</v>
      </c>
      <c r="I13982">
        <v>51.984000000000002</v>
      </c>
      <c r="J13982">
        <v>5.665</v>
      </c>
      <c r="L13982" t="s">
        <v>2398</v>
      </c>
      <c r="M13982">
        <v>1973</v>
      </c>
      <c r="N13982" t="s">
        <v>2260</v>
      </c>
      <c r="O13982" t="s">
        <v>2549</v>
      </c>
      <c r="P13982" s="64">
        <v>26569</v>
      </c>
      <c r="T13982">
        <v>14</v>
      </c>
      <c r="U13982">
        <v>14</v>
      </c>
      <c r="V13982" t="s">
        <v>462</v>
      </c>
      <c r="W13982" t="s">
        <v>462</v>
      </c>
      <c r="X13982" t="s">
        <v>2977</v>
      </c>
      <c r="Y13982">
        <v>8.9</v>
      </c>
      <c r="Z13982">
        <v>206</v>
      </c>
      <c r="AA13982">
        <v>15</v>
      </c>
      <c r="AD13982" t="s">
        <v>479</v>
      </c>
      <c r="AE13982">
        <v>51.984000000000002</v>
      </c>
      <c r="AF13982">
        <v>5.665</v>
      </c>
      <c r="AG13982" t="s">
        <v>31</v>
      </c>
      <c r="AX13982" t="s">
        <v>31</v>
      </c>
      <c r="AY13982" t="s">
        <v>31</v>
      </c>
    </row>
    <row r="13983" spans="1:51">
      <c r="A13983" t="s">
        <v>2974</v>
      </c>
      <c r="B13983" t="s">
        <v>73</v>
      </c>
      <c r="C13983" t="s">
        <v>174</v>
      </c>
      <c r="D13983" t="s">
        <v>2909</v>
      </c>
      <c r="E13983" t="s">
        <v>2910</v>
      </c>
      <c r="F13983" t="s">
        <v>2978</v>
      </c>
      <c r="G13983" t="s">
        <v>2976</v>
      </c>
      <c r="I13983">
        <v>51.984000000000002</v>
      </c>
      <c r="J13983">
        <v>5.665</v>
      </c>
      <c r="L13983" t="s">
        <v>2398</v>
      </c>
      <c r="M13983">
        <v>1973</v>
      </c>
      <c r="N13983" t="s">
        <v>2260</v>
      </c>
      <c r="O13983" t="s">
        <v>2549</v>
      </c>
      <c r="P13983" s="64">
        <v>26569</v>
      </c>
      <c r="T13983">
        <v>14</v>
      </c>
      <c r="U13983">
        <v>14</v>
      </c>
      <c r="V13983" t="s">
        <v>462</v>
      </c>
      <c r="W13983" t="s">
        <v>462</v>
      </c>
      <c r="X13983" t="s">
        <v>2977</v>
      </c>
      <c r="Y13983">
        <v>7.9</v>
      </c>
      <c r="Z13983">
        <v>218</v>
      </c>
      <c r="AA13983">
        <v>15</v>
      </c>
      <c r="AD13983" t="s">
        <v>479</v>
      </c>
      <c r="AE13983">
        <v>51.984000000000002</v>
      </c>
      <c r="AF13983">
        <v>5.665</v>
      </c>
      <c r="AG13983" t="s">
        <v>31</v>
      </c>
      <c r="AX13983" t="s">
        <v>31</v>
      </c>
      <c r="AY13983" t="s">
        <v>31</v>
      </c>
    </row>
    <row r="13984" spans="1:51">
      <c r="A13984" t="s">
        <v>2979</v>
      </c>
      <c r="B13984" t="s">
        <v>71</v>
      </c>
      <c r="C13984" t="s">
        <v>174</v>
      </c>
      <c r="D13984" t="s">
        <v>2909</v>
      </c>
      <c r="E13984" t="s">
        <v>2910</v>
      </c>
      <c r="F13984" t="s">
        <v>2980</v>
      </c>
      <c r="G13984" t="s">
        <v>2976</v>
      </c>
      <c r="I13984">
        <v>51.984000000000002</v>
      </c>
      <c r="J13984">
        <v>5.665</v>
      </c>
      <c r="L13984" t="s">
        <v>2398</v>
      </c>
      <c r="M13984">
        <v>1979</v>
      </c>
      <c r="N13984" t="s">
        <v>2260</v>
      </c>
      <c r="P13984" s="64">
        <v>28915</v>
      </c>
      <c r="Q13984">
        <v>-2</v>
      </c>
      <c r="R13984">
        <v>0</v>
      </c>
      <c r="S13984">
        <v>150</v>
      </c>
      <c r="T13984">
        <v>14</v>
      </c>
      <c r="U13984">
        <v>14</v>
      </c>
      <c r="V13984">
        <v>16</v>
      </c>
      <c r="W13984">
        <v>8</v>
      </c>
      <c r="X13984" t="s">
        <v>493</v>
      </c>
      <c r="Y13984">
        <v>0</v>
      </c>
      <c r="Z13984">
        <v>14</v>
      </c>
      <c r="AA13984">
        <v>10</v>
      </c>
      <c r="AB13984">
        <v>7</v>
      </c>
      <c r="AD13984" t="s">
        <v>476</v>
      </c>
      <c r="AE13984">
        <v>51.984000000000002</v>
      </c>
      <c r="AF13984">
        <v>5.665</v>
      </c>
      <c r="AG13984" t="s">
        <v>31</v>
      </c>
      <c r="AX13984" t="s">
        <v>31</v>
      </c>
      <c r="AY13984" t="s">
        <v>31</v>
      </c>
    </row>
    <row r="13985" spans="1:51">
      <c r="A13985" t="s">
        <v>2979</v>
      </c>
      <c r="B13985" t="s">
        <v>71</v>
      </c>
      <c r="C13985" t="s">
        <v>174</v>
      </c>
      <c r="D13985" t="s">
        <v>2909</v>
      </c>
      <c r="E13985" t="s">
        <v>2910</v>
      </c>
      <c r="F13985" t="s">
        <v>2980</v>
      </c>
      <c r="G13985" t="s">
        <v>2976</v>
      </c>
      <c r="I13985">
        <v>51.984000000000002</v>
      </c>
      <c r="J13985">
        <v>5.665</v>
      </c>
      <c r="L13985" t="s">
        <v>2398</v>
      </c>
      <c r="M13985">
        <v>1979</v>
      </c>
      <c r="N13985" t="s">
        <v>2260</v>
      </c>
      <c r="P13985" s="64">
        <v>28915</v>
      </c>
      <c r="Q13985">
        <v>-2</v>
      </c>
      <c r="R13985">
        <v>0</v>
      </c>
      <c r="S13985">
        <v>150</v>
      </c>
      <c r="T13985">
        <v>14</v>
      </c>
      <c r="U13985">
        <v>14</v>
      </c>
      <c r="V13985">
        <v>16</v>
      </c>
      <c r="W13985">
        <v>8</v>
      </c>
      <c r="X13985" t="s">
        <v>493</v>
      </c>
      <c r="Y13985">
        <v>0</v>
      </c>
      <c r="Z13985">
        <v>14</v>
      </c>
      <c r="AA13985">
        <v>10</v>
      </c>
      <c r="AB13985">
        <v>14</v>
      </c>
      <c r="AD13985" t="s">
        <v>476</v>
      </c>
      <c r="AE13985">
        <v>51.984000000000002</v>
      </c>
      <c r="AF13985">
        <v>5.665</v>
      </c>
      <c r="AG13985" t="s">
        <v>31</v>
      </c>
      <c r="AX13985" t="s">
        <v>31</v>
      </c>
      <c r="AY13985" t="s">
        <v>31</v>
      </c>
    </row>
    <row r="13986" spans="1:51">
      <c r="A13986" t="s">
        <v>2979</v>
      </c>
      <c r="B13986" t="s">
        <v>71</v>
      </c>
      <c r="C13986" t="s">
        <v>174</v>
      </c>
      <c r="D13986" t="s">
        <v>2909</v>
      </c>
      <c r="E13986" t="s">
        <v>2910</v>
      </c>
      <c r="F13986" t="s">
        <v>2980</v>
      </c>
      <c r="G13986" t="s">
        <v>2976</v>
      </c>
      <c r="I13986">
        <v>51.984000000000002</v>
      </c>
      <c r="J13986">
        <v>5.665</v>
      </c>
      <c r="L13986" t="s">
        <v>2398</v>
      </c>
      <c r="M13986">
        <v>1979</v>
      </c>
      <c r="N13986" t="s">
        <v>2260</v>
      </c>
      <c r="P13986" s="64">
        <v>28915</v>
      </c>
      <c r="Q13986">
        <v>-2</v>
      </c>
      <c r="R13986">
        <v>0</v>
      </c>
      <c r="S13986">
        <v>150</v>
      </c>
      <c r="T13986">
        <v>14</v>
      </c>
      <c r="U13986">
        <v>14</v>
      </c>
      <c r="V13986">
        <v>16</v>
      </c>
      <c r="W13986">
        <v>8</v>
      </c>
      <c r="X13986" t="s">
        <v>493</v>
      </c>
      <c r="Y13986">
        <v>0</v>
      </c>
      <c r="Z13986">
        <v>14</v>
      </c>
      <c r="AA13986">
        <v>10</v>
      </c>
      <c r="AB13986">
        <v>21</v>
      </c>
      <c r="AD13986" t="s">
        <v>476</v>
      </c>
      <c r="AE13986">
        <v>51.984000000000002</v>
      </c>
      <c r="AF13986">
        <v>5.665</v>
      </c>
      <c r="AG13986" t="s">
        <v>31</v>
      </c>
      <c r="AX13986" t="s">
        <v>31</v>
      </c>
      <c r="AY13986" t="s">
        <v>31</v>
      </c>
    </row>
    <row r="13987" spans="1:51">
      <c r="A13987" t="s">
        <v>2979</v>
      </c>
      <c r="B13987" t="s">
        <v>71</v>
      </c>
      <c r="C13987" t="s">
        <v>174</v>
      </c>
      <c r="D13987" t="s">
        <v>2909</v>
      </c>
      <c r="E13987" t="s">
        <v>2910</v>
      </c>
      <c r="F13987" t="s">
        <v>2980</v>
      </c>
      <c r="G13987" t="s">
        <v>2976</v>
      </c>
      <c r="I13987">
        <v>51.984000000000002</v>
      </c>
      <c r="J13987">
        <v>5.665</v>
      </c>
      <c r="L13987" t="s">
        <v>2398</v>
      </c>
      <c r="M13987">
        <v>1979</v>
      </c>
      <c r="N13987" t="s">
        <v>2260</v>
      </c>
      <c r="P13987" s="64">
        <v>28915</v>
      </c>
      <c r="Q13987">
        <v>-2</v>
      </c>
      <c r="R13987">
        <v>0</v>
      </c>
      <c r="S13987">
        <v>150</v>
      </c>
      <c r="T13987">
        <v>14</v>
      </c>
      <c r="U13987">
        <v>14</v>
      </c>
      <c r="V13987">
        <v>16</v>
      </c>
      <c r="W13987">
        <v>8</v>
      </c>
      <c r="X13987" t="s">
        <v>493</v>
      </c>
      <c r="Y13987">
        <v>10</v>
      </c>
      <c r="Z13987">
        <v>14</v>
      </c>
      <c r="AA13987">
        <v>10</v>
      </c>
      <c r="AB13987">
        <v>28</v>
      </c>
      <c r="AD13987" t="s">
        <v>476</v>
      </c>
      <c r="AE13987">
        <v>51.984000000000002</v>
      </c>
      <c r="AF13987">
        <v>5.665</v>
      </c>
      <c r="AG13987" t="s">
        <v>31</v>
      </c>
      <c r="AX13987" t="s">
        <v>31</v>
      </c>
      <c r="AY13987" t="s">
        <v>31</v>
      </c>
    </row>
    <row r="13988" spans="1:51">
      <c r="A13988" t="s">
        <v>2979</v>
      </c>
      <c r="B13988" t="s">
        <v>71</v>
      </c>
      <c r="C13988" t="s">
        <v>174</v>
      </c>
      <c r="D13988" t="s">
        <v>2909</v>
      </c>
      <c r="E13988" t="s">
        <v>2910</v>
      </c>
      <c r="F13988" t="s">
        <v>2980</v>
      </c>
      <c r="G13988" t="s">
        <v>2976</v>
      </c>
      <c r="I13988">
        <v>51.984000000000002</v>
      </c>
      <c r="J13988">
        <v>5.665</v>
      </c>
      <c r="L13988" t="s">
        <v>2398</v>
      </c>
      <c r="M13988">
        <v>1979</v>
      </c>
      <c r="N13988" t="s">
        <v>2260</v>
      </c>
      <c r="P13988" s="64">
        <v>28915</v>
      </c>
      <c r="Q13988">
        <v>-2</v>
      </c>
      <c r="R13988">
        <v>0</v>
      </c>
      <c r="S13988">
        <v>150</v>
      </c>
      <c r="T13988">
        <v>14</v>
      </c>
      <c r="U13988">
        <v>14</v>
      </c>
      <c r="V13988">
        <v>16</v>
      </c>
      <c r="W13988">
        <v>8</v>
      </c>
      <c r="X13988" t="s">
        <v>493</v>
      </c>
      <c r="Y13988">
        <v>10</v>
      </c>
      <c r="Z13988">
        <v>14</v>
      </c>
      <c r="AA13988">
        <v>10</v>
      </c>
      <c r="AB13988">
        <v>35</v>
      </c>
      <c r="AD13988" t="s">
        <v>476</v>
      </c>
      <c r="AE13988">
        <v>51.984000000000002</v>
      </c>
      <c r="AF13988">
        <v>5.665</v>
      </c>
      <c r="AG13988" t="s">
        <v>31</v>
      </c>
      <c r="AX13988" t="s">
        <v>31</v>
      </c>
      <c r="AY13988" t="s">
        <v>31</v>
      </c>
    </row>
    <row r="13989" spans="1:51">
      <c r="A13989" t="s">
        <v>2979</v>
      </c>
      <c r="B13989" t="s">
        <v>71</v>
      </c>
      <c r="C13989" t="s">
        <v>174</v>
      </c>
      <c r="D13989" t="s">
        <v>2909</v>
      </c>
      <c r="E13989" t="s">
        <v>2910</v>
      </c>
      <c r="F13989" t="s">
        <v>2980</v>
      </c>
      <c r="G13989" t="s">
        <v>2976</v>
      </c>
      <c r="I13989">
        <v>51.984000000000002</v>
      </c>
      <c r="J13989">
        <v>5.665</v>
      </c>
      <c r="L13989" t="s">
        <v>2398</v>
      </c>
      <c r="M13989">
        <v>1979</v>
      </c>
      <c r="N13989" t="s">
        <v>2260</v>
      </c>
      <c r="P13989" s="64">
        <v>28915</v>
      </c>
      <c r="Q13989">
        <v>-2</v>
      </c>
      <c r="R13989">
        <v>0</v>
      </c>
      <c r="S13989">
        <v>150</v>
      </c>
      <c r="T13989">
        <v>14</v>
      </c>
      <c r="U13989">
        <v>14</v>
      </c>
      <c r="V13989">
        <v>16</v>
      </c>
      <c r="W13989">
        <v>8</v>
      </c>
      <c r="X13989" t="s">
        <v>493</v>
      </c>
      <c r="Y13989">
        <v>81</v>
      </c>
      <c r="Z13989">
        <v>14</v>
      </c>
      <c r="AA13989">
        <v>10</v>
      </c>
      <c r="AB13989">
        <v>42</v>
      </c>
      <c r="AD13989" t="s">
        <v>476</v>
      </c>
      <c r="AE13989">
        <v>51.984000000000002</v>
      </c>
      <c r="AF13989">
        <v>5.665</v>
      </c>
      <c r="AG13989" t="s">
        <v>31</v>
      </c>
      <c r="AX13989" t="s">
        <v>31</v>
      </c>
      <c r="AY13989" t="s">
        <v>31</v>
      </c>
    </row>
    <row r="13990" spans="1:51">
      <c r="A13990" t="s">
        <v>2979</v>
      </c>
      <c r="B13990" t="s">
        <v>71</v>
      </c>
      <c r="C13990" t="s">
        <v>174</v>
      </c>
      <c r="D13990" t="s">
        <v>2909</v>
      </c>
      <c r="E13990" t="s">
        <v>2910</v>
      </c>
      <c r="F13990" t="s">
        <v>2980</v>
      </c>
      <c r="G13990" t="s">
        <v>2976</v>
      </c>
      <c r="I13990">
        <v>51.984000000000002</v>
      </c>
      <c r="J13990">
        <v>5.665</v>
      </c>
      <c r="L13990" t="s">
        <v>2398</v>
      </c>
      <c r="M13990">
        <v>1979</v>
      </c>
      <c r="N13990" t="s">
        <v>2260</v>
      </c>
      <c r="P13990" s="64">
        <v>28915</v>
      </c>
      <c r="Q13990">
        <v>-2</v>
      </c>
      <c r="R13990">
        <v>0</v>
      </c>
      <c r="S13990">
        <v>150</v>
      </c>
      <c r="T13990">
        <v>20</v>
      </c>
      <c r="U13990">
        <v>20</v>
      </c>
      <c r="V13990">
        <v>16</v>
      </c>
      <c r="W13990">
        <v>8</v>
      </c>
      <c r="X13990" t="s">
        <v>493</v>
      </c>
      <c r="Y13990">
        <v>0</v>
      </c>
      <c r="Z13990">
        <v>20</v>
      </c>
      <c r="AA13990">
        <v>10</v>
      </c>
      <c r="AB13990">
        <v>7</v>
      </c>
      <c r="AD13990" t="s">
        <v>476</v>
      </c>
      <c r="AE13990">
        <v>51.984000000000002</v>
      </c>
      <c r="AF13990">
        <v>5.665</v>
      </c>
      <c r="AG13990" t="s">
        <v>31</v>
      </c>
      <c r="AX13990" t="s">
        <v>31</v>
      </c>
      <c r="AY13990" t="s">
        <v>31</v>
      </c>
    </row>
    <row r="13991" spans="1:51">
      <c r="A13991" t="s">
        <v>2979</v>
      </c>
      <c r="B13991" t="s">
        <v>71</v>
      </c>
      <c r="C13991" t="s">
        <v>174</v>
      </c>
      <c r="D13991" t="s">
        <v>2909</v>
      </c>
      <c r="E13991" t="s">
        <v>2910</v>
      </c>
      <c r="F13991" t="s">
        <v>2980</v>
      </c>
      <c r="G13991" t="s">
        <v>2976</v>
      </c>
      <c r="I13991">
        <v>51.984000000000002</v>
      </c>
      <c r="J13991">
        <v>5.665</v>
      </c>
      <c r="L13991" t="s">
        <v>2398</v>
      </c>
      <c r="M13991">
        <v>1979</v>
      </c>
      <c r="N13991" t="s">
        <v>2260</v>
      </c>
      <c r="P13991" s="64">
        <v>28915</v>
      </c>
      <c r="Q13991">
        <v>-2</v>
      </c>
      <c r="R13991">
        <v>0</v>
      </c>
      <c r="S13991">
        <v>150</v>
      </c>
      <c r="T13991">
        <v>20</v>
      </c>
      <c r="U13991">
        <v>20</v>
      </c>
      <c r="V13991">
        <v>16</v>
      </c>
      <c r="W13991">
        <v>8</v>
      </c>
      <c r="X13991" t="s">
        <v>493</v>
      </c>
      <c r="Y13991">
        <v>0</v>
      </c>
      <c r="Z13991">
        <v>20</v>
      </c>
      <c r="AA13991">
        <v>10</v>
      </c>
      <c r="AB13991">
        <v>14</v>
      </c>
      <c r="AD13991" t="s">
        <v>476</v>
      </c>
      <c r="AE13991">
        <v>51.984000000000002</v>
      </c>
      <c r="AF13991">
        <v>5.665</v>
      </c>
      <c r="AG13991" t="s">
        <v>31</v>
      </c>
      <c r="AX13991" t="s">
        <v>31</v>
      </c>
      <c r="AY13991" t="s">
        <v>31</v>
      </c>
    </row>
    <row r="13992" spans="1:51">
      <c r="A13992" t="s">
        <v>2979</v>
      </c>
      <c r="B13992" t="s">
        <v>71</v>
      </c>
      <c r="C13992" t="s">
        <v>174</v>
      </c>
      <c r="D13992" t="s">
        <v>2909</v>
      </c>
      <c r="E13992" t="s">
        <v>2910</v>
      </c>
      <c r="F13992" t="s">
        <v>2980</v>
      </c>
      <c r="G13992" t="s">
        <v>2976</v>
      </c>
      <c r="I13992">
        <v>51.984000000000002</v>
      </c>
      <c r="J13992">
        <v>5.665</v>
      </c>
      <c r="L13992" t="s">
        <v>2398</v>
      </c>
      <c r="M13992">
        <v>1979</v>
      </c>
      <c r="N13992" t="s">
        <v>2260</v>
      </c>
      <c r="P13992" s="64">
        <v>28915</v>
      </c>
      <c r="Q13992">
        <v>-2</v>
      </c>
      <c r="R13992">
        <v>0</v>
      </c>
      <c r="S13992">
        <v>150</v>
      </c>
      <c r="T13992">
        <v>20</v>
      </c>
      <c r="U13992">
        <v>20</v>
      </c>
      <c r="V13992">
        <v>16</v>
      </c>
      <c r="W13992">
        <v>8</v>
      </c>
      <c r="X13992" t="s">
        <v>493</v>
      </c>
      <c r="Y13992">
        <v>11</v>
      </c>
      <c r="Z13992">
        <v>20</v>
      </c>
      <c r="AA13992">
        <v>10</v>
      </c>
      <c r="AB13992">
        <v>21</v>
      </c>
      <c r="AD13992" t="s">
        <v>476</v>
      </c>
      <c r="AE13992">
        <v>51.984000000000002</v>
      </c>
      <c r="AF13992">
        <v>5.665</v>
      </c>
      <c r="AG13992" t="s">
        <v>31</v>
      </c>
      <c r="AX13992" t="s">
        <v>31</v>
      </c>
      <c r="AY13992" t="s">
        <v>31</v>
      </c>
    </row>
    <row r="13993" spans="1:51">
      <c r="A13993" t="s">
        <v>2979</v>
      </c>
      <c r="B13993" t="s">
        <v>71</v>
      </c>
      <c r="C13993" t="s">
        <v>174</v>
      </c>
      <c r="D13993" t="s">
        <v>2909</v>
      </c>
      <c r="E13993" t="s">
        <v>2910</v>
      </c>
      <c r="F13993" t="s">
        <v>2980</v>
      </c>
      <c r="G13993" t="s">
        <v>2976</v>
      </c>
      <c r="I13993">
        <v>51.984000000000002</v>
      </c>
      <c r="J13993">
        <v>5.665</v>
      </c>
      <c r="L13993" t="s">
        <v>2398</v>
      </c>
      <c r="M13993">
        <v>1979</v>
      </c>
      <c r="N13993" t="s">
        <v>2260</v>
      </c>
      <c r="P13993" s="64">
        <v>28915</v>
      </c>
      <c r="Q13993">
        <v>-2</v>
      </c>
      <c r="R13993">
        <v>0</v>
      </c>
      <c r="S13993">
        <v>150</v>
      </c>
      <c r="T13993">
        <v>20</v>
      </c>
      <c r="U13993">
        <v>20</v>
      </c>
      <c r="V13993">
        <v>16</v>
      </c>
      <c r="W13993">
        <v>8</v>
      </c>
      <c r="X13993" t="s">
        <v>493</v>
      </c>
      <c r="Y13993">
        <v>91</v>
      </c>
      <c r="Z13993">
        <v>20</v>
      </c>
      <c r="AA13993">
        <v>10</v>
      </c>
      <c r="AB13993">
        <v>28</v>
      </c>
      <c r="AD13993" t="s">
        <v>476</v>
      </c>
      <c r="AE13993">
        <v>51.984000000000002</v>
      </c>
      <c r="AF13993">
        <v>5.665</v>
      </c>
      <c r="AG13993" t="s">
        <v>31</v>
      </c>
      <c r="AX13993" t="s">
        <v>31</v>
      </c>
      <c r="AY13993" t="s">
        <v>31</v>
      </c>
    </row>
    <row r="13994" spans="1:51">
      <c r="A13994" t="s">
        <v>2979</v>
      </c>
      <c r="B13994" t="s">
        <v>71</v>
      </c>
      <c r="C13994" t="s">
        <v>174</v>
      </c>
      <c r="D13994" t="s">
        <v>2909</v>
      </c>
      <c r="E13994" t="s">
        <v>2910</v>
      </c>
      <c r="F13994" t="s">
        <v>2980</v>
      </c>
      <c r="G13994" t="s">
        <v>2976</v>
      </c>
      <c r="I13994">
        <v>51.984000000000002</v>
      </c>
      <c r="J13994">
        <v>5.665</v>
      </c>
      <c r="L13994" t="s">
        <v>2398</v>
      </c>
      <c r="M13994">
        <v>1979</v>
      </c>
      <c r="N13994" t="s">
        <v>2260</v>
      </c>
      <c r="P13994" s="64">
        <v>28915</v>
      </c>
      <c r="Q13994">
        <v>-2</v>
      </c>
      <c r="R13994">
        <v>0</v>
      </c>
      <c r="S13994">
        <v>150</v>
      </c>
      <c r="T13994">
        <v>20</v>
      </c>
      <c r="U13994">
        <v>20</v>
      </c>
      <c r="V13994">
        <v>16</v>
      </c>
      <c r="W13994">
        <v>8</v>
      </c>
      <c r="X13994" t="s">
        <v>493</v>
      </c>
      <c r="Y13994">
        <v>100</v>
      </c>
      <c r="Z13994">
        <v>20</v>
      </c>
      <c r="AA13994">
        <v>10</v>
      </c>
      <c r="AB13994">
        <v>35</v>
      </c>
      <c r="AD13994" t="s">
        <v>476</v>
      </c>
      <c r="AE13994">
        <v>51.984000000000002</v>
      </c>
      <c r="AF13994">
        <v>5.665</v>
      </c>
      <c r="AG13994" t="s">
        <v>31</v>
      </c>
      <c r="AX13994" t="s">
        <v>31</v>
      </c>
      <c r="AY13994" t="s">
        <v>31</v>
      </c>
    </row>
    <row r="13995" spans="1:51">
      <c r="A13995" t="s">
        <v>2979</v>
      </c>
      <c r="B13995" t="s">
        <v>71</v>
      </c>
      <c r="C13995" t="s">
        <v>174</v>
      </c>
      <c r="D13995" t="s">
        <v>2909</v>
      </c>
      <c r="E13995" t="s">
        <v>2910</v>
      </c>
      <c r="F13995" t="s">
        <v>2980</v>
      </c>
      <c r="G13995" t="s">
        <v>2976</v>
      </c>
      <c r="I13995">
        <v>51.984000000000002</v>
      </c>
      <c r="J13995">
        <v>5.665</v>
      </c>
      <c r="L13995" t="s">
        <v>2398</v>
      </c>
      <c r="M13995">
        <v>1979</v>
      </c>
      <c r="N13995" t="s">
        <v>2260</v>
      </c>
      <c r="P13995" s="64">
        <v>28915</v>
      </c>
      <c r="Q13995">
        <v>-2</v>
      </c>
      <c r="R13995">
        <v>0</v>
      </c>
      <c r="S13995">
        <v>150</v>
      </c>
      <c r="T13995">
        <v>20</v>
      </c>
      <c r="U13995">
        <v>20</v>
      </c>
      <c r="V13995">
        <v>16</v>
      </c>
      <c r="W13995">
        <v>8</v>
      </c>
      <c r="X13995" t="s">
        <v>493</v>
      </c>
      <c r="Y13995">
        <v>71</v>
      </c>
      <c r="Z13995">
        <v>20</v>
      </c>
      <c r="AA13995">
        <v>10</v>
      </c>
      <c r="AB13995">
        <v>42</v>
      </c>
      <c r="AD13995" t="s">
        <v>476</v>
      </c>
      <c r="AE13995">
        <v>51.984000000000002</v>
      </c>
      <c r="AF13995">
        <v>5.665</v>
      </c>
      <c r="AG13995" t="s">
        <v>31</v>
      </c>
      <c r="AX13995" t="s">
        <v>31</v>
      </c>
      <c r="AY13995" t="s">
        <v>31</v>
      </c>
    </row>
    <row r="13996" spans="1:51">
      <c r="A13996" t="s">
        <v>2979</v>
      </c>
      <c r="B13996" t="s">
        <v>71</v>
      </c>
      <c r="C13996" t="s">
        <v>174</v>
      </c>
      <c r="D13996" t="s">
        <v>2909</v>
      </c>
      <c r="E13996" t="s">
        <v>2910</v>
      </c>
      <c r="F13996" t="s">
        <v>2980</v>
      </c>
      <c r="G13996" t="s">
        <v>2976</v>
      </c>
      <c r="I13996">
        <v>51.984000000000002</v>
      </c>
      <c r="J13996">
        <v>5.665</v>
      </c>
      <c r="L13996" t="s">
        <v>2398</v>
      </c>
      <c r="M13996">
        <v>1979</v>
      </c>
      <c r="N13996" t="s">
        <v>2260</v>
      </c>
      <c r="P13996" s="64">
        <v>28915</v>
      </c>
      <c r="Q13996">
        <v>-2</v>
      </c>
      <c r="R13996">
        <v>0</v>
      </c>
      <c r="S13996">
        <v>150</v>
      </c>
      <c r="T13996">
        <v>26</v>
      </c>
      <c r="U13996">
        <v>26</v>
      </c>
      <c r="V13996">
        <v>16</v>
      </c>
      <c r="W13996">
        <v>8</v>
      </c>
      <c r="X13996" t="s">
        <v>493</v>
      </c>
      <c r="Y13996">
        <v>1</v>
      </c>
      <c r="Z13996">
        <v>26</v>
      </c>
      <c r="AA13996">
        <v>10</v>
      </c>
      <c r="AB13996">
        <v>7</v>
      </c>
      <c r="AD13996" t="s">
        <v>476</v>
      </c>
      <c r="AE13996">
        <v>51.984000000000002</v>
      </c>
      <c r="AF13996">
        <v>5.665</v>
      </c>
      <c r="AG13996" t="s">
        <v>31</v>
      </c>
      <c r="AX13996" t="s">
        <v>31</v>
      </c>
      <c r="AY13996" t="s">
        <v>31</v>
      </c>
    </row>
    <row r="13997" spans="1:51">
      <c r="A13997" t="s">
        <v>2979</v>
      </c>
      <c r="B13997" t="s">
        <v>71</v>
      </c>
      <c r="C13997" t="s">
        <v>174</v>
      </c>
      <c r="D13997" t="s">
        <v>2909</v>
      </c>
      <c r="E13997" t="s">
        <v>2910</v>
      </c>
      <c r="F13997" t="s">
        <v>2980</v>
      </c>
      <c r="G13997" t="s">
        <v>2976</v>
      </c>
      <c r="I13997">
        <v>51.984000000000002</v>
      </c>
      <c r="J13997">
        <v>5.665</v>
      </c>
      <c r="L13997" t="s">
        <v>2398</v>
      </c>
      <c r="M13997">
        <v>1979</v>
      </c>
      <c r="N13997" t="s">
        <v>2260</v>
      </c>
      <c r="P13997" s="64">
        <v>28915</v>
      </c>
      <c r="Q13997">
        <v>-2</v>
      </c>
      <c r="R13997">
        <v>0</v>
      </c>
      <c r="S13997">
        <v>150</v>
      </c>
      <c r="T13997">
        <v>26</v>
      </c>
      <c r="U13997">
        <v>26</v>
      </c>
      <c r="V13997">
        <v>16</v>
      </c>
      <c r="W13997">
        <v>8</v>
      </c>
      <c r="X13997" t="s">
        <v>493</v>
      </c>
      <c r="Y13997">
        <v>11</v>
      </c>
      <c r="Z13997">
        <v>26</v>
      </c>
      <c r="AA13997">
        <v>10</v>
      </c>
      <c r="AB13997">
        <v>14</v>
      </c>
      <c r="AD13997" t="s">
        <v>476</v>
      </c>
      <c r="AE13997">
        <v>51.984000000000002</v>
      </c>
      <c r="AF13997">
        <v>5.665</v>
      </c>
      <c r="AG13997" t="s">
        <v>31</v>
      </c>
      <c r="AX13997" t="s">
        <v>31</v>
      </c>
      <c r="AY13997" t="s">
        <v>31</v>
      </c>
    </row>
    <row r="13998" spans="1:51">
      <c r="A13998" t="s">
        <v>2979</v>
      </c>
      <c r="B13998" t="s">
        <v>71</v>
      </c>
      <c r="C13998" t="s">
        <v>174</v>
      </c>
      <c r="D13998" t="s">
        <v>2909</v>
      </c>
      <c r="E13998" t="s">
        <v>2910</v>
      </c>
      <c r="F13998" t="s">
        <v>2980</v>
      </c>
      <c r="G13998" t="s">
        <v>2976</v>
      </c>
      <c r="I13998">
        <v>51.984000000000002</v>
      </c>
      <c r="J13998">
        <v>5.665</v>
      </c>
      <c r="L13998" t="s">
        <v>2398</v>
      </c>
      <c r="M13998">
        <v>1979</v>
      </c>
      <c r="N13998" t="s">
        <v>2260</v>
      </c>
      <c r="P13998" s="64">
        <v>28915</v>
      </c>
      <c r="Q13998">
        <v>-2</v>
      </c>
      <c r="R13998">
        <v>0</v>
      </c>
      <c r="S13998">
        <v>150</v>
      </c>
      <c r="T13998">
        <v>26</v>
      </c>
      <c r="U13998">
        <v>26</v>
      </c>
      <c r="V13998">
        <v>16</v>
      </c>
      <c r="W13998">
        <v>8</v>
      </c>
      <c r="X13998" t="s">
        <v>493</v>
      </c>
      <c r="Y13998">
        <v>0</v>
      </c>
      <c r="Z13998">
        <v>26</v>
      </c>
      <c r="AA13998">
        <v>10</v>
      </c>
      <c r="AB13998">
        <v>21</v>
      </c>
      <c r="AD13998" t="s">
        <v>476</v>
      </c>
      <c r="AE13998">
        <v>51.984000000000002</v>
      </c>
      <c r="AF13998">
        <v>5.665</v>
      </c>
      <c r="AG13998" t="s">
        <v>31</v>
      </c>
      <c r="AX13998" t="s">
        <v>31</v>
      </c>
      <c r="AY13998" t="s">
        <v>31</v>
      </c>
    </row>
    <row r="13999" spans="1:51">
      <c r="A13999" t="s">
        <v>2979</v>
      </c>
      <c r="B13999" t="s">
        <v>71</v>
      </c>
      <c r="C13999" t="s">
        <v>174</v>
      </c>
      <c r="D13999" t="s">
        <v>2909</v>
      </c>
      <c r="E13999" t="s">
        <v>2910</v>
      </c>
      <c r="F13999" t="s">
        <v>2980</v>
      </c>
      <c r="G13999" t="s">
        <v>2976</v>
      </c>
      <c r="I13999">
        <v>51.984000000000002</v>
      </c>
      <c r="J13999">
        <v>5.665</v>
      </c>
      <c r="L13999" t="s">
        <v>2398</v>
      </c>
      <c r="M13999">
        <v>1979</v>
      </c>
      <c r="N13999" t="s">
        <v>2260</v>
      </c>
      <c r="P13999" s="64">
        <v>28915</v>
      </c>
      <c r="Q13999">
        <v>-2</v>
      </c>
      <c r="R13999">
        <v>0</v>
      </c>
      <c r="S13999">
        <v>150</v>
      </c>
      <c r="T13999">
        <v>26</v>
      </c>
      <c r="U13999">
        <v>26</v>
      </c>
      <c r="V13999">
        <v>16</v>
      </c>
      <c r="W13999">
        <v>8</v>
      </c>
      <c r="X13999" t="s">
        <v>493</v>
      </c>
      <c r="Y13999">
        <v>0</v>
      </c>
      <c r="Z13999">
        <v>26</v>
      </c>
      <c r="AA13999">
        <v>10</v>
      </c>
      <c r="AB13999">
        <v>28</v>
      </c>
      <c r="AD13999" t="s">
        <v>476</v>
      </c>
      <c r="AE13999">
        <v>51.984000000000002</v>
      </c>
      <c r="AF13999">
        <v>5.665</v>
      </c>
      <c r="AG13999" t="s">
        <v>31</v>
      </c>
      <c r="AX13999" t="s">
        <v>31</v>
      </c>
      <c r="AY13999" t="s">
        <v>31</v>
      </c>
    </row>
    <row r="14000" spans="1:51">
      <c r="A14000" t="s">
        <v>2979</v>
      </c>
      <c r="B14000" t="s">
        <v>71</v>
      </c>
      <c r="C14000" t="s">
        <v>174</v>
      </c>
      <c r="D14000" t="s">
        <v>2909</v>
      </c>
      <c r="E14000" t="s">
        <v>2910</v>
      </c>
      <c r="F14000" t="s">
        <v>2980</v>
      </c>
      <c r="G14000" t="s">
        <v>2976</v>
      </c>
      <c r="I14000">
        <v>51.984000000000002</v>
      </c>
      <c r="J14000">
        <v>5.665</v>
      </c>
      <c r="L14000" t="s">
        <v>2398</v>
      </c>
      <c r="M14000">
        <v>1979</v>
      </c>
      <c r="N14000" t="s">
        <v>2260</v>
      </c>
      <c r="P14000" s="64">
        <v>28915</v>
      </c>
      <c r="Q14000">
        <v>-2</v>
      </c>
      <c r="R14000">
        <v>0</v>
      </c>
      <c r="S14000">
        <v>150</v>
      </c>
      <c r="T14000">
        <v>26</v>
      </c>
      <c r="U14000">
        <v>26</v>
      </c>
      <c r="V14000">
        <v>16</v>
      </c>
      <c r="W14000">
        <v>8</v>
      </c>
      <c r="X14000" t="s">
        <v>493</v>
      </c>
      <c r="Y14000">
        <v>11</v>
      </c>
      <c r="Z14000">
        <v>26</v>
      </c>
      <c r="AA14000">
        <v>10</v>
      </c>
      <c r="AB14000">
        <v>35</v>
      </c>
      <c r="AD14000" t="s">
        <v>476</v>
      </c>
      <c r="AE14000">
        <v>51.984000000000002</v>
      </c>
      <c r="AF14000">
        <v>5.665</v>
      </c>
      <c r="AG14000" t="s">
        <v>31</v>
      </c>
      <c r="AX14000" t="s">
        <v>31</v>
      </c>
      <c r="AY14000" t="s">
        <v>31</v>
      </c>
    </row>
    <row r="14001" spans="1:51">
      <c r="A14001" t="s">
        <v>2979</v>
      </c>
      <c r="B14001" t="s">
        <v>71</v>
      </c>
      <c r="C14001" t="s">
        <v>174</v>
      </c>
      <c r="D14001" t="s">
        <v>2909</v>
      </c>
      <c r="E14001" t="s">
        <v>2910</v>
      </c>
      <c r="F14001" t="s">
        <v>2980</v>
      </c>
      <c r="G14001" t="s">
        <v>2976</v>
      </c>
      <c r="I14001">
        <v>51.984000000000002</v>
      </c>
      <c r="J14001">
        <v>5.665</v>
      </c>
      <c r="L14001" t="s">
        <v>2398</v>
      </c>
      <c r="M14001">
        <v>1979</v>
      </c>
      <c r="N14001" t="s">
        <v>2260</v>
      </c>
      <c r="P14001" s="64">
        <v>28915</v>
      </c>
      <c r="Q14001">
        <v>-2</v>
      </c>
      <c r="R14001">
        <v>0</v>
      </c>
      <c r="S14001">
        <v>150</v>
      </c>
      <c r="T14001">
        <v>26</v>
      </c>
      <c r="U14001">
        <v>26</v>
      </c>
      <c r="V14001">
        <v>16</v>
      </c>
      <c r="W14001">
        <v>8</v>
      </c>
      <c r="X14001" t="s">
        <v>493</v>
      </c>
      <c r="Y14001">
        <v>11</v>
      </c>
      <c r="Z14001">
        <v>26</v>
      </c>
      <c r="AA14001">
        <v>10</v>
      </c>
      <c r="AB14001">
        <v>42</v>
      </c>
      <c r="AD14001" t="s">
        <v>476</v>
      </c>
      <c r="AE14001">
        <v>51.984000000000002</v>
      </c>
      <c r="AF14001">
        <v>5.665</v>
      </c>
      <c r="AG14001" t="s">
        <v>31</v>
      </c>
      <c r="AX14001" t="s">
        <v>31</v>
      </c>
      <c r="AY14001" t="s">
        <v>31</v>
      </c>
    </row>
    <row r="14002" spans="1:51">
      <c r="A14002" t="s">
        <v>2979</v>
      </c>
      <c r="B14002" t="s">
        <v>71</v>
      </c>
      <c r="C14002" t="s">
        <v>174</v>
      </c>
      <c r="D14002" t="s">
        <v>2909</v>
      </c>
      <c r="E14002" t="s">
        <v>2910</v>
      </c>
      <c r="F14002" t="s">
        <v>2980</v>
      </c>
      <c r="G14002" t="s">
        <v>2976</v>
      </c>
      <c r="I14002">
        <v>51.984000000000002</v>
      </c>
      <c r="J14002">
        <v>5.665</v>
      </c>
      <c r="L14002" t="s">
        <v>2398</v>
      </c>
      <c r="M14002">
        <v>1979</v>
      </c>
      <c r="N14002" t="s">
        <v>2260</v>
      </c>
      <c r="T14002">
        <v>14</v>
      </c>
      <c r="U14002">
        <v>14</v>
      </c>
      <c r="V14002">
        <v>16</v>
      </c>
      <c r="W14002">
        <v>8</v>
      </c>
      <c r="X14002" t="s">
        <v>493</v>
      </c>
      <c r="Y14002">
        <v>60</v>
      </c>
      <c r="Z14002">
        <v>14</v>
      </c>
      <c r="AA14002">
        <v>10</v>
      </c>
      <c r="AB14002">
        <v>7</v>
      </c>
      <c r="AD14002" t="s">
        <v>476</v>
      </c>
      <c r="AE14002">
        <v>51.984000000000002</v>
      </c>
      <c r="AF14002">
        <v>5.665</v>
      </c>
      <c r="AG14002" t="s">
        <v>31</v>
      </c>
      <c r="AX14002" t="s">
        <v>31</v>
      </c>
      <c r="AY14002" t="s">
        <v>31</v>
      </c>
    </row>
    <row r="14003" spans="1:51">
      <c r="A14003" t="s">
        <v>2979</v>
      </c>
      <c r="B14003" t="s">
        <v>71</v>
      </c>
      <c r="C14003" t="s">
        <v>174</v>
      </c>
      <c r="D14003" t="s">
        <v>2909</v>
      </c>
      <c r="E14003" t="s">
        <v>2910</v>
      </c>
      <c r="F14003" t="s">
        <v>2980</v>
      </c>
      <c r="G14003" t="s">
        <v>2976</v>
      </c>
      <c r="I14003">
        <v>51.984000000000002</v>
      </c>
      <c r="J14003">
        <v>5.665</v>
      </c>
      <c r="L14003" t="s">
        <v>2398</v>
      </c>
      <c r="M14003">
        <v>1979</v>
      </c>
      <c r="N14003" t="s">
        <v>2260</v>
      </c>
      <c r="T14003">
        <v>14</v>
      </c>
      <c r="U14003">
        <v>14</v>
      </c>
      <c r="V14003">
        <v>16</v>
      </c>
      <c r="W14003">
        <v>8</v>
      </c>
      <c r="X14003" t="s">
        <v>493</v>
      </c>
      <c r="Y14003">
        <v>90</v>
      </c>
      <c r="Z14003">
        <v>14</v>
      </c>
      <c r="AA14003">
        <v>10</v>
      </c>
      <c r="AB14003">
        <v>14</v>
      </c>
      <c r="AD14003" t="s">
        <v>476</v>
      </c>
      <c r="AE14003">
        <v>51.984000000000002</v>
      </c>
      <c r="AF14003">
        <v>5.665</v>
      </c>
      <c r="AG14003" t="s">
        <v>31</v>
      </c>
      <c r="AX14003" t="s">
        <v>31</v>
      </c>
      <c r="AY14003" t="s">
        <v>31</v>
      </c>
    </row>
    <row r="14004" spans="1:51">
      <c r="A14004" t="s">
        <v>2979</v>
      </c>
      <c r="B14004" t="s">
        <v>71</v>
      </c>
      <c r="C14004" t="s">
        <v>174</v>
      </c>
      <c r="D14004" t="s">
        <v>2909</v>
      </c>
      <c r="E14004" t="s">
        <v>2910</v>
      </c>
      <c r="F14004" t="s">
        <v>2980</v>
      </c>
      <c r="G14004" t="s">
        <v>2976</v>
      </c>
      <c r="I14004">
        <v>51.984000000000002</v>
      </c>
      <c r="J14004">
        <v>5.665</v>
      </c>
      <c r="L14004" t="s">
        <v>2398</v>
      </c>
      <c r="M14004">
        <v>1979</v>
      </c>
      <c r="N14004" t="s">
        <v>2260</v>
      </c>
      <c r="T14004">
        <v>14</v>
      </c>
      <c r="U14004">
        <v>14</v>
      </c>
      <c r="V14004">
        <v>16</v>
      </c>
      <c r="W14004">
        <v>8</v>
      </c>
      <c r="X14004" t="s">
        <v>493</v>
      </c>
      <c r="Y14004">
        <v>80</v>
      </c>
      <c r="Z14004">
        <v>14</v>
      </c>
      <c r="AA14004">
        <v>10</v>
      </c>
      <c r="AB14004">
        <v>21</v>
      </c>
      <c r="AD14004" t="s">
        <v>476</v>
      </c>
      <c r="AE14004">
        <v>51.984000000000002</v>
      </c>
      <c r="AF14004">
        <v>5.665</v>
      </c>
      <c r="AG14004" t="s">
        <v>31</v>
      </c>
      <c r="AX14004" t="s">
        <v>31</v>
      </c>
      <c r="AY14004" t="s">
        <v>31</v>
      </c>
    </row>
    <row r="14005" spans="1:51">
      <c r="A14005" t="s">
        <v>2979</v>
      </c>
      <c r="B14005" t="s">
        <v>71</v>
      </c>
      <c r="C14005" t="s">
        <v>174</v>
      </c>
      <c r="D14005" t="s">
        <v>2909</v>
      </c>
      <c r="E14005" t="s">
        <v>2910</v>
      </c>
      <c r="F14005" t="s">
        <v>2980</v>
      </c>
      <c r="G14005" t="s">
        <v>2976</v>
      </c>
      <c r="I14005">
        <v>51.984000000000002</v>
      </c>
      <c r="J14005">
        <v>5.665</v>
      </c>
      <c r="L14005" t="s">
        <v>2398</v>
      </c>
      <c r="M14005">
        <v>1979</v>
      </c>
      <c r="N14005" t="s">
        <v>2260</v>
      </c>
      <c r="T14005">
        <v>14</v>
      </c>
      <c r="U14005">
        <v>14</v>
      </c>
      <c r="V14005">
        <v>16</v>
      </c>
      <c r="W14005">
        <v>8</v>
      </c>
      <c r="X14005" t="s">
        <v>493</v>
      </c>
      <c r="Y14005">
        <v>50</v>
      </c>
      <c r="Z14005">
        <v>14</v>
      </c>
      <c r="AA14005">
        <v>10</v>
      </c>
      <c r="AB14005">
        <v>28</v>
      </c>
      <c r="AD14005" t="s">
        <v>476</v>
      </c>
      <c r="AE14005">
        <v>51.984000000000002</v>
      </c>
      <c r="AF14005">
        <v>5.665</v>
      </c>
      <c r="AG14005" t="s">
        <v>31</v>
      </c>
      <c r="AX14005" t="s">
        <v>31</v>
      </c>
      <c r="AY14005" t="s">
        <v>31</v>
      </c>
    </row>
    <row r="14006" spans="1:51">
      <c r="A14006" t="s">
        <v>2979</v>
      </c>
      <c r="B14006" t="s">
        <v>71</v>
      </c>
      <c r="C14006" t="s">
        <v>174</v>
      </c>
      <c r="D14006" t="s">
        <v>2909</v>
      </c>
      <c r="E14006" t="s">
        <v>2910</v>
      </c>
      <c r="F14006" t="s">
        <v>2980</v>
      </c>
      <c r="G14006" t="s">
        <v>2976</v>
      </c>
      <c r="I14006">
        <v>51.984000000000002</v>
      </c>
      <c r="J14006">
        <v>5.665</v>
      </c>
      <c r="L14006" t="s">
        <v>2398</v>
      </c>
      <c r="M14006">
        <v>1979</v>
      </c>
      <c r="N14006" t="s">
        <v>2260</v>
      </c>
      <c r="T14006">
        <v>14</v>
      </c>
      <c r="U14006">
        <v>14</v>
      </c>
      <c r="V14006">
        <v>16</v>
      </c>
      <c r="W14006">
        <v>8</v>
      </c>
      <c r="X14006" t="s">
        <v>493</v>
      </c>
      <c r="Y14006">
        <v>20</v>
      </c>
      <c r="Z14006">
        <v>14</v>
      </c>
      <c r="AA14006">
        <v>10</v>
      </c>
      <c r="AB14006">
        <v>35</v>
      </c>
      <c r="AD14006" t="s">
        <v>476</v>
      </c>
      <c r="AE14006">
        <v>51.984000000000002</v>
      </c>
      <c r="AF14006">
        <v>5.665</v>
      </c>
      <c r="AG14006" t="s">
        <v>31</v>
      </c>
      <c r="AX14006" t="s">
        <v>31</v>
      </c>
      <c r="AY14006" t="s">
        <v>31</v>
      </c>
    </row>
    <row r="14007" spans="1:51">
      <c r="A14007" t="s">
        <v>2979</v>
      </c>
      <c r="B14007" t="s">
        <v>71</v>
      </c>
      <c r="C14007" t="s">
        <v>174</v>
      </c>
      <c r="D14007" t="s">
        <v>2909</v>
      </c>
      <c r="E14007" t="s">
        <v>2910</v>
      </c>
      <c r="F14007" t="s">
        <v>2980</v>
      </c>
      <c r="G14007" t="s">
        <v>2976</v>
      </c>
      <c r="I14007">
        <v>51.984000000000002</v>
      </c>
      <c r="J14007">
        <v>5.665</v>
      </c>
      <c r="L14007" t="s">
        <v>2398</v>
      </c>
      <c r="M14007">
        <v>1979</v>
      </c>
      <c r="N14007" t="s">
        <v>2260</v>
      </c>
      <c r="T14007">
        <v>14</v>
      </c>
      <c r="U14007">
        <v>14</v>
      </c>
      <c r="V14007">
        <v>16</v>
      </c>
      <c r="W14007">
        <v>8</v>
      </c>
      <c r="X14007" t="s">
        <v>493</v>
      </c>
      <c r="Y14007">
        <v>100</v>
      </c>
      <c r="Z14007">
        <v>14</v>
      </c>
      <c r="AA14007">
        <v>10</v>
      </c>
      <c r="AB14007">
        <v>42</v>
      </c>
      <c r="AD14007" t="s">
        <v>476</v>
      </c>
      <c r="AE14007">
        <v>51.984000000000002</v>
      </c>
      <c r="AF14007">
        <v>5.665</v>
      </c>
      <c r="AG14007" t="s">
        <v>31</v>
      </c>
      <c r="AX14007" t="s">
        <v>31</v>
      </c>
      <c r="AY14007" t="s">
        <v>31</v>
      </c>
    </row>
    <row r="14008" spans="1:51">
      <c r="A14008" t="s">
        <v>2979</v>
      </c>
      <c r="B14008" t="s">
        <v>71</v>
      </c>
      <c r="C14008" t="s">
        <v>174</v>
      </c>
      <c r="D14008" t="s">
        <v>2909</v>
      </c>
      <c r="E14008" t="s">
        <v>2910</v>
      </c>
      <c r="F14008" t="s">
        <v>2980</v>
      </c>
      <c r="G14008" t="s">
        <v>2976</v>
      </c>
      <c r="I14008">
        <v>51.984000000000002</v>
      </c>
      <c r="J14008">
        <v>5.665</v>
      </c>
      <c r="L14008" t="s">
        <v>2398</v>
      </c>
      <c r="M14008">
        <v>1979</v>
      </c>
      <c r="N14008" t="s">
        <v>2260</v>
      </c>
      <c r="T14008">
        <v>20</v>
      </c>
      <c r="U14008">
        <v>20</v>
      </c>
      <c r="V14008">
        <v>16</v>
      </c>
      <c r="W14008">
        <v>8</v>
      </c>
      <c r="X14008" t="s">
        <v>493</v>
      </c>
      <c r="Y14008">
        <v>100</v>
      </c>
      <c r="Z14008">
        <v>20</v>
      </c>
      <c r="AA14008">
        <v>10</v>
      </c>
      <c r="AB14008">
        <v>7</v>
      </c>
      <c r="AD14008" t="s">
        <v>476</v>
      </c>
      <c r="AE14008">
        <v>51.984000000000002</v>
      </c>
      <c r="AF14008">
        <v>5.665</v>
      </c>
      <c r="AG14008" t="s">
        <v>31</v>
      </c>
      <c r="AX14008" t="s">
        <v>31</v>
      </c>
      <c r="AY14008" t="s">
        <v>31</v>
      </c>
    </row>
    <row r="14009" spans="1:51">
      <c r="A14009" t="s">
        <v>2979</v>
      </c>
      <c r="B14009" t="s">
        <v>71</v>
      </c>
      <c r="C14009" t="s">
        <v>174</v>
      </c>
      <c r="D14009" t="s">
        <v>2909</v>
      </c>
      <c r="E14009" t="s">
        <v>2910</v>
      </c>
      <c r="F14009" t="s">
        <v>2980</v>
      </c>
      <c r="G14009" t="s">
        <v>2976</v>
      </c>
      <c r="I14009">
        <v>51.984000000000002</v>
      </c>
      <c r="J14009">
        <v>5.665</v>
      </c>
      <c r="L14009" t="s">
        <v>2398</v>
      </c>
      <c r="M14009">
        <v>1979</v>
      </c>
      <c r="N14009" t="s">
        <v>2260</v>
      </c>
      <c r="T14009">
        <v>20</v>
      </c>
      <c r="U14009">
        <v>20</v>
      </c>
      <c r="V14009">
        <v>16</v>
      </c>
      <c r="W14009">
        <v>8</v>
      </c>
      <c r="X14009" t="s">
        <v>493</v>
      </c>
      <c r="Y14009">
        <v>90</v>
      </c>
      <c r="Z14009">
        <v>20</v>
      </c>
      <c r="AA14009">
        <v>10</v>
      </c>
      <c r="AB14009">
        <v>14</v>
      </c>
      <c r="AD14009" t="s">
        <v>476</v>
      </c>
      <c r="AE14009">
        <v>51.984000000000002</v>
      </c>
      <c r="AF14009">
        <v>5.665</v>
      </c>
      <c r="AG14009" t="s">
        <v>31</v>
      </c>
      <c r="AX14009" t="s">
        <v>31</v>
      </c>
      <c r="AY14009" t="s">
        <v>31</v>
      </c>
    </row>
    <row r="14010" spans="1:51">
      <c r="A14010" t="s">
        <v>2979</v>
      </c>
      <c r="B14010" t="s">
        <v>71</v>
      </c>
      <c r="C14010" t="s">
        <v>174</v>
      </c>
      <c r="D14010" t="s">
        <v>2909</v>
      </c>
      <c r="E14010" t="s">
        <v>2910</v>
      </c>
      <c r="F14010" t="s">
        <v>2980</v>
      </c>
      <c r="G14010" t="s">
        <v>2976</v>
      </c>
      <c r="I14010">
        <v>51.984000000000002</v>
      </c>
      <c r="J14010">
        <v>5.665</v>
      </c>
      <c r="L14010" t="s">
        <v>2398</v>
      </c>
      <c r="M14010">
        <v>1979</v>
      </c>
      <c r="N14010" t="s">
        <v>2260</v>
      </c>
      <c r="T14010">
        <v>20</v>
      </c>
      <c r="U14010">
        <v>20</v>
      </c>
      <c r="V14010">
        <v>16</v>
      </c>
      <c r="W14010">
        <v>8</v>
      </c>
      <c r="X14010" t="s">
        <v>493</v>
      </c>
      <c r="Y14010">
        <v>60</v>
      </c>
      <c r="Z14010">
        <v>20</v>
      </c>
      <c r="AA14010">
        <v>10</v>
      </c>
      <c r="AB14010">
        <v>21</v>
      </c>
      <c r="AD14010" t="s">
        <v>476</v>
      </c>
      <c r="AE14010">
        <v>51.984000000000002</v>
      </c>
      <c r="AF14010">
        <v>5.665</v>
      </c>
      <c r="AG14010" t="s">
        <v>31</v>
      </c>
      <c r="AX14010" t="s">
        <v>31</v>
      </c>
      <c r="AY14010" t="s">
        <v>31</v>
      </c>
    </row>
    <row r="14011" spans="1:51">
      <c r="A14011" t="s">
        <v>2979</v>
      </c>
      <c r="B14011" t="s">
        <v>71</v>
      </c>
      <c r="C14011" t="s">
        <v>174</v>
      </c>
      <c r="D14011" t="s">
        <v>2909</v>
      </c>
      <c r="E14011" t="s">
        <v>2910</v>
      </c>
      <c r="F14011" t="s">
        <v>2980</v>
      </c>
      <c r="G14011" t="s">
        <v>2976</v>
      </c>
      <c r="I14011">
        <v>51.984000000000002</v>
      </c>
      <c r="J14011">
        <v>5.665</v>
      </c>
      <c r="L14011" t="s">
        <v>2398</v>
      </c>
      <c r="M14011">
        <v>1979</v>
      </c>
      <c r="N14011" t="s">
        <v>2260</v>
      </c>
      <c r="T14011">
        <v>20</v>
      </c>
      <c r="U14011">
        <v>20</v>
      </c>
      <c r="V14011">
        <v>16</v>
      </c>
      <c r="W14011">
        <v>8</v>
      </c>
      <c r="X14011" t="s">
        <v>493</v>
      </c>
      <c r="Y14011">
        <v>100</v>
      </c>
      <c r="Z14011">
        <v>20</v>
      </c>
      <c r="AA14011">
        <v>10</v>
      </c>
      <c r="AB14011">
        <v>28</v>
      </c>
      <c r="AD14011" t="s">
        <v>476</v>
      </c>
      <c r="AE14011">
        <v>51.984000000000002</v>
      </c>
      <c r="AF14011">
        <v>5.665</v>
      </c>
      <c r="AG14011" t="s">
        <v>31</v>
      </c>
      <c r="AX14011" t="s">
        <v>31</v>
      </c>
      <c r="AY14011" t="s">
        <v>31</v>
      </c>
    </row>
    <row r="14012" spans="1:51">
      <c r="A14012" t="s">
        <v>2979</v>
      </c>
      <c r="B14012" t="s">
        <v>71</v>
      </c>
      <c r="C14012" t="s">
        <v>174</v>
      </c>
      <c r="D14012" t="s">
        <v>2909</v>
      </c>
      <c r="E14012" t="s">
        <v>2910</v>
      </c>
      <c r="F14012" t="s">
        <v>2980</v>
      </c>
      <c r="G14012" t="s">
        <v>2976</v>
      </c>
      <c r="I14012">
        <v>51.984000000000002</v>
      </c>
      <c r="J14012">
        <v>5.665</v>
      </c>
      <c r="L14012" t="s">
        <v>2398</v>
      </c>
      <c r="M14012">
        <v>1979</v>
      </c>
      <c r="N14012" t="s">
        <v>2260</v>
      </c>
      <c r="T14012">
        <v>20</v>
      </c>
      <c r="U14012">
        <v>20</v>
      </c>
      <c r="V14012">
        <v>16</v>
      </c>
      <c r="W14012">
        <v>8</v>
      </c>
      <c r="X14012" t="s">
        <v>493</v>
      </c>
      <c r="Y14012">
        <v>100</v>
      </c>
      <c r="Z14012">
        <v>20</v>
      </c>
      <c r="AA14012">
        <v>10</v>
      </c>
      <c r="AB14012">
        <v>35</v>
      </c>
      <c r="AD14012" t="s">
        <v>476</v>
      </c>
      <c r="AE14012">
        <v>51.984000000000002</v>
      </c>
      <c r="AF14012">
        <v>5.665</v>
      </c>
      <c r="AG14012" t="s">
        <v>31</v>
      </c>
      <c r="AX14012" t="s">
        <v>31</v>
      </c>
      <c r="AY14012" t="s">
        <v>31</v>
      </c>
    </row>
    <row r="14013" spans="1:51">
      <c r="A14013" t="s">
        <v>2979</v>
      </c>
      <c r="B14013" t="s">
        <v>71</v>
      </c>
      <c r="C14013" t="s">
        <v>174</v>
      </c>
      <c r="D14013" t="s">
        <v>2909</v>
      </c>
      <c r="E14013" t="s">
        <v>2910</v>
      </c>
      <c r="F14013" t="s">
        <v>2980</v>
      </c>
      <c r="G14013" t="s">
        <v>2976</v>
      </c>
      <c r="I14013">
        <v>51.984000000000002</v>
      </c>
      <c r="J14013">
        <v>5.665</v>
      </c>
      <c r="L14013" t="s">
        <v>2398</v>
      </c>
      <c r="M14013">
        <v>1979</v>
      </c>
      <c r="N14013" t="s">
        <v>2260</v>
      </c>
      <c r="T14013">
        <v>20</v>
      </c>
      <c r="U14013">
        <v>20</v>
      </c>
      <c r="V14013">
        <v>16</v>
      </c>
      <c r="W14013">
        <v>8</v>
      </c>
      <c r="X14013" t="s">
        <v>493</v>
      </c>
      <c r="Y14013">
        <v>89</v>
      </c>
      <c r="Z14013">
        <v>20</v>
      </c>
      <c r="AA14013">
        <v>10</v>
      </c>
      <c r="AB14013">
        <v>42</v>
      </c>
      <c r="AD14013" t="s">
        <v>476</v>
      </c>
      <c r="AE14013">
        <v>51.984000000000002</v>
      </c>
      <c r="AF14013">
        <v>5.665</v>
      </c>
      <c r="AG14013" t="s">
        <v>31</v>
      </c>
      <c r="AX14013" t="s">
        <v>31</v>
      </c>
      <c r="AY14013" t="s">
        <v>31</v>
      </c>
    </row>
    <row r="14014" spans="1:51">
      <c r="A14014" t="s">
        <v>2979</v>
      </c>
      <c r="B14014" t="s">
        <v>71</v>
      </c>
      <c r="C14014" t="s">
        <v>174</v>
      </c>
      <c r="D14014" t="s">
        <v>2909</v>
      </c>
      <c r="E14014" t="s">
        <v>2910</v>
      </c>
      <c r="F14014" t="s">
        <v>2980</v>
      </c>
      <c r="G14014" t="s">
        <v>2976</v>
      </c>
      <c r="I14014">
        <v>51.984000000000002</v>
      </c>
      <c r="J14014">
        <v>5.665</v>
      </c>
      <c r="L14014" t="s">
        <v>2398</v>
      </c>
      <c r="M14014">
        <v>1979</v>
      </c>
      <c r="N14014" t="s">
        <v>2260</v>
      </c>
      <c r="T14014">
        <v>26</v>
      </c>
      <c r="U14014">
        <v>26</v>
      </c>
      <c r="V14014">
        <v>16</v>
      </c>
      <c r="W14014">
        <v>8</v>
      </c>
      <c r="X14014" t="s">
        <v>493</v>
      </c>
      <c r="Y14014">
        <v>101</v>
      </c>
      <c r="Z14014">
        <v>26</v>
      </c>
      <c r="AA14014">
        <v>10</v>
      </c>
      <c r="AB14014">
        <v>7</v>
      </c>
      <c r="AD14014" t="s">
        <v>476</v>
      </c>
      <c r="AE14014">
        <v>51.984000000000002</v>
      </c>
      <c r="AF14014">
        <v>5.665</v>
      </c>
      <c r="AG14014" t="s">
        <v>31</v>
      </c>
      <c r="AX14014" t="s">
        <v>31</v>
      </c>
      <c r="AY14014" t="s">
        <v>31</v>
      </c>
    </row>
    <row r="14015" spans="1:51">
      <c r="A14015" t="s">
        <v>2979</v>
      </c>
      <c r="B14015" t="s">
        <v>71</v>
      </c>
      <c r="C14015" t="s">
        <v>174</v>
      </c>
      <c r="D14015" t="s">
        <v>2909</v>
      </c>
      <c r="E14015" t="s">
        <v>2910</v>
      </c>
      <c r="F14015" t="s">
        <v>2980</v>
      </c>
      <c r="G14015" t="s">
        <v>2976</v>
      </c>
      <c r="I14015">
        <v>51.984000000000002</v>
      </c>
      <c r="J14015">
        <v>5.665</v>
      </c>
      <c r="L14015" t="s">
        <v>2398</v>
      </c>
      <c r="M14015">
        <v>1979</v>
      </c>
      <c r="N14015" t="s">
        <v>2260</v>
      </c>
      <c r="T14015">
        <v>26</v>
      </c>
      <c r="U14015">
        <v>26</v>
      </c>
      <c r="V14015">
        <v>16</v>
      </c>
      <c r="W14015">
        <v>8</v>
      </c>
      <c r="X14015" t="s">
        <v>493</v>
      </c>
      <c r="Y14015">
        <v>80</v>
      </c>
      <c r="Z14015">
        <v>26</v>
      </c>
      <c r="AA14015">
        <v>10</v>
      </c>
      <c r="AB14015">
        <v>14</v>
      </c>
      <c r="AD14015" t="s">
        <v>476</v>
      </c>
      <c r="AE14015">
        <v>51.984000000000002</v>
      </c>
      <c r="AF14015">
        <v>5.665</v>
      </c>
      <c r="AG14015" t="s">
        <v>31</v>
      </c>
      <c r="AX14015" t="s">
        <v>31</v>
      </c>
      <c r="AY14015" t="s">
        <v>31</v>
      </c>
    </row>
    <row r="14016" spans="1:51">
      <c r="A14016" t="s">
        <v>2979</v>
      </c>
      <c r="B14016" t="s">
        <v>71</v>
      </c>
      <c r="C14016" t="s">
        <v>174</v>
      </c>
      <c r="D14016" t="s">
        <v>2909</v>
      </c>
      <c r="E14016" t="s">
        <v>2910</v>
      </c>
      <c r="F14016" t="s">
        <v>2980</v>
      </c>
      <c r="G14016" t="s">
        <v>2976</v>
      </c>
      <c r="I14016">
        <v>51.984000000000002</v>
      </c>
      <c r="J14016">
        <v>5.665</v>
      </c>
      <c r="L14016" t="s">
        <v>2398</v>
      </c>
      <c r="M14016">
        <v>1979</v>
      </c>
      <c r="N14016" t="s">
        <v>2260</v>
      </c>
      <c r="T14016">
        <v>26</v>
      </c>
      <c r="U14016">
        <v>26</v>
      </c>
      <c r="V14016">
        <v>16</v>
      </c>
      <c r="W14016">
        <v>8</v>
      </c>
      <c r="X14016" t="s">
        <v>493</v>
      </c>
      <c r="Y14016">
        <v>30</v>
      </c>
      <c r="Z14016">
        <v>26</v>
      </c>
      <c r="AA14016">
        <v>10</v>
      </c>
      <c r="AB14016">
        <v>21</v>
      </c>
      <c r="AD14016" t="s">
        <v>476</v>
      </c>
      <c r="AE14016">
        <v>51.984000000000002</v>
      </c>
      <c r="AF14016">
        <v>5.665</v>
      </c>
      <c r="AG14016" t="s">
        <v>31</v>
      </c>
      <c r="AX14016" t="s">
        <v>31</v>
      </c>
      <c r="AY14016" t="s">
        <v>31</v>
      </c>
    </row>
    <row r="14017" spans="1:51">
      <c r="A14017" t="s">
        <v>2979</v>
      </c>
      <c r="B14017" t="s">
        <v>71</v>
      </c>
      <c r="C14017" t="s">
        <v>174</v>
      </c>
      <c r="D14017" t="s">
        <v>2909</v>
      </c>
      <c r="E14017" t="s">
        <v>2910</v>
      </c>
      <c r="F14017" t="s">
        <v>2980</v>
      </c>
      <c r="G14017" t="s">
        <v>2976</v>
      </c>
      <c r="I14017">
        <v>51.984000000000002</v>
      </c>
      <c r="J14017">
        <v>5.665</v>
      </c>
      <c r="L14017" t="s">
        <v>2398</v>
      </c>
      <c r="M14017">
        <v>1979</v>
      </c>
      <c r="N14017" t="s">
        <v>2260</v>
      </c>
      <c r="T14017">
        <v>26</v>
      </c>
      <c r="U14017">
        <v>26</v>
      </c>
      <c r="V14017">
        <v>16</v>
      </c>
      <c r="W14017">
        <v>8</v>
      </c>
      <c r="X14017" t="s">
        <v>493</v>
      </c>
      <c r="Y14017">
        <v>59</v>
      </c>
      <c r="Z14017">
        <v>26</v>
      </c>
      <c r="AA14017">
        <v>10</v>
      </c>
      <c r="AB14017">
        <v>28</v>
      </c>
      <c r="AD14017" t="s">
        <v>476</v>
      </c>
      <c r="AE14017">
        <v>51.984000000000002</v>
      </c>
      <c r="AF14017">
        <v>5.665</v>
      </c>
      <c r="AG14017" t="s">
        <v>31</v>
      </c>
      <c r="AX14017" t="s">
        <v>31</v>
      </c>
      <c r="AY14017" t="s">
        <v>31</v>
      </c>
    </row>
    <row r="14018" spans="1:51">
      <c r="A14018" t="s">
        <v>2979</v>
      </c>
      <c r="B14018" t="s">
        <v>71</v>
      </c>
      <c r="C14018" t="s">
        <v>174</v>
      </c>
      <c r="D14018" t="s">
        <v>2909</v>
      </c>
      <c r="E14018" t="s">
        <v>2910</v>
      </c>
      <c r="F14018" t="s">
        <v>2980</v>
      </c>
      <c r="G14018" t="s">
        <v>2976</v>
      </c>
      <c r="I14018">
        <v>51.984000000000002</v>
      </c>
      <c r="J14018">
        <v>5.665</v>
      </c>
      <c r="L14018" t="s">
        <v>2398</v>
      </c>
      <c r="M14018">
        <v>1979</v>
      </c>
      <c r="N14018" t="s">
        <v>2260</v>
      </c>
      <c r="T14018">
        <v>26</v>
      </c>
      <c r="U14018">
        <v>26</v>
      </c>
      <c r="V14018">
        <v>16</v>
      </c>
      <c r="W14018">
        <v>8</v>
      </c>
      <c r="X14018" t="s">
        <v>493</v>
      </c>
      <c r="Y14018">
        <v>80</v>
      </c>
      <c r="Z14018">
        <v>26</v>
      </c>
      <c r="AA14018">
        <v>10</v>
      </c>
      <c r="AB14018">
        <v>35</v>
      </c>
      <c r="AD14018" t="s">
        <v>476</v>
      </c>
      <c r="AE14018">
        <v>51.984000000000002</v>
      </c>
      <c r="AF14018">
        <v>5.665</v>
      </c>
      <c r="AG14018" t="s">
        <v>31</v>
      </c>
      <c r="AX14018" t="s">
        <v>31</v>
      </c>
      <c r="AY14018" t="s">
        <v>31</v>
      </c>
    </row>
    <row r="14019" spans="1:51">
      <c r="A14019" t="s">
        <v>2979</v>
      </c>
      <c r="B14019" t="s">
        <v>71</v>
      </c>
      <c r="C14019" t="s">
        <v>174</v>
      </c>
      <c r="D14019" t="s">
        <v>2909</v>
      </c>
      <c r="E14019" t="s">
        <v>2910</v>
      </c>
      <c r="F14019" t="s">
        <v>2980</v>
      </c>
      <c r="G14019" t="s">
        <v>2976</v>
      </c>
      <c r="I14019">
        <v>51.984000000000002</v>
      </c>
      <c r="J14019">
        <v>5.665</v>
      </c>
      <c r="L14019" t="s">
        <v>2398</v>
      </c>
      <c r="M14019">
        <v>1979</v>
      </c>
      <c r="N14019" t="s">
        <v>2260</v>
      </c>
      <c r="T14019">
        <v>26</v>
      </c>
      <c r="U14019">
        <v>26</v>
      </c>
      <c r="V14019">
        <v>16</v>
      </c>
      <c r="W14019">
        <v>8</v>
      </c>
      <c r="X14019" t="s">
        <v>493</v>
      </c>
      <c r="Y14019">
        <v>80</v>
      </c>
      <c r="Z14019">
        <v>26</v>
      </c>
      <c r="AA14019">
        <v>10</v>
      </c>
      <c r="AB14019">
        <v>42</v>
      </c>
      <c r="AD14019" t="s">
        <v>476</v>
      </c>
      <c r="AE14019">
        <v>51.984000000000002</v>
      </c>
      <c r="AF14019">
        <v>5.665</v>
      </c>
      <c r="AG14019" t="s">
        <v>31</v>
      </c>
      <c r="AX14019" t="s">
        <v>31</v>
      </c>
      <c r="AY14019" t="s">
        <v>31</v>
      </c>
    </row>
    <row r="14020" spans="1:51">
      <c r="A14020" t="s">
        <v>2979</v>
      </c>
      <c r="B14020" t="s">
        <v>71</v>
      </c>
      <c r="C14020" t="s">
        <v>174</v>
      </c>
      <c r="D14020" t="s">
        <v>2909</v>
      </c>
      <c r="E14020" t="s">
        <v>2910</v>
      </c>
      <c r="F14020" t="s">
        <v>2981</v>
      </c>
      <c r="G14020" t="s">
        <v>2976</v>
      </c>
      <c r="I14020">
        <v>51.984000000000002</v>
      </c>
      <c r="J14020">
        <v>5.665</v>
      </c>
      <c r="L14020" t="s">
        <v>2398</v>
      </c>
      <c r="M14020">
        <v>1979</v>
      </c>
      <c r="N14020" t="s">
        <v>2260</v>
      </c>
      <c r="P14020" s="64">
        <v>28915</v>
      </c>
      <c r="Q14020">
        <v>-2</v>
      </c>
      <c r="R14020">
        <v>0</v>
      </c>
      <c r="S14020">
        <v>150</v>
      </c>
      <c r="T14020">
        <v>14</v>
      </c>
      <c r="U14020">
        <v>14</v>
      </c>
      <c r="V14020">
        <v>16</v>
      </c>
      <c r="W14020">
        <v>8</v>
      </c>
      <c r="X14020" t="s">
        <v>493</v>
      </c>
      <c r="Y14020">
        <v>0</v>
      </c>
      <c r="Z14020">
        <v>14</v>
      </c>
      <c r="AA14020">
        <v>10</v>
      </c>
      <c r="AB14020">
        <v>7</v>
      </c>
      <c r="AD14020" t="s">
        <v>475</v>
      </c>
      <c r="AE14020">
        <v>51.984000000000002</v>
      </c>
      <c r="AF14020">
        <v>5.665</v>
      </c>
      <c r="AG14020" t="s">
        <v>31</v>
      </c>
      <c r="AX14020" t="s">
        <v>31</v>
      </c>
      <c r="AY14020" t="s">
        <v>31</v>
      </c>
    </row>
    <row r="14021" spans="1:51">
      <c r="A14021" t="s">
        <v>2979</v>
      </c>
      <c r="B14021" t="s">
        <v>71</v>
      </c>
      <c r="C14021" t="s">
        <v>174</v>
      </c>
      <c r="D14021" t="s">
        <v>2909</v>
      </c>
      <c r="E14021" t="s">
        <v>2910</v>
      </c>
      <c r="F14021" t="s">
        <v>2981</v>
      </c>
      <c r="G14021" t="s">
        <v>2976</v>
      </c>
      <c r="I14021">
        <v>51.984000000000002</v>
      </c>
      <c r="J14021">
        <v>5.665</v>
      </c>
      <c r="L14021" t="s">
        <v>2398</v>
      </c>
      <c r="M14021">
        <v>1979</v>
      </c>
      <c r="N14021" t="s">
        <v>2260</v>
      </c>
      <c r="P14021" s="64">
        <v>28915</v>
      </c>
      <c r="Q14021">
        <v>-2</v>
      </c>
      <c r="R14021">
        <v>0</v>
      </c>
      <c r="S14021">
        <v>150</v>
      </c>
      <c r="T14021">
        <v>14</v>
      </c>
      <c r="U14021">
        <v>14</v>
      </c>
      <c r="V14021">
        <v>16</v>
      </c>
      <c r="W14021">
        <v>8</v>
      </c>
      <c r="X14021" t="s">
        <v>493</v>
      </c>
      <c r="Y14021">
        <v>10</v>
      </c>
      <c r="Z14021">
        <v>14</v>
      </c>
      <c r="AA14021">
        <v>10</v>
      </c>
      <c r="AB14021">
        <v>14</v>
      </c>
      <c r="AD14021" t="s">
        <v>475</v>
      </c>
      <c r="AE14021">
        <v>51.984000000000002</v>
      </c>
      <c r="AF14021">
        <v>5.665</v>
      </c>
      <c r="AG14021" t="s">
        <v>31</v>
      </c>
      <c r="AX14021" t="s">
        <v>31</v>
      </c>
      <c r="AY14021" t="s">
        <v>31</v>
      </c>
    </row>
    <row r="14022" spans="1:51">
      <c r="A14022" t="s">
        <v>2979</v>
      </c>
      <c r="B14022" t="s">
        <v>71</v>
      </c>
      <c r="C14022" t="s">
        <v>174</v>
      </c>
      <c r="D14022" t="s">
        <v>2909</v>
      </c>
      <c r="E14022" t="s">
        <v>2910</v>
      </c>
      <c r="F14022" t="s">
        <v>2981</v>
      </c>
      <c r="G14022" t="s">
        <v>2976</v>
      </c>
      <c r="I14022">
        <v>51.984000000000002</v>
      </c>
      <c r="J14022">
        <v>5.665</v>
      </c>
      <c r="L14022" t="s">
        <v>2398</v>
      </c>
      <c r="M14022">
        <v>1979</v>
      </c>
      <c r="N14022" t="s">
        <v>2260</v>
      </c>
      <c r="P14022" s="64">
        <v>28915</v>
      </c>
      <c r="Q14022">
        <v>-2</v>
      </c>
      <c r="R14022">
        <v>0</v>
      </c>
      <c r="S14022">
        <v>150</v>
      </c>
      <c r="T14022">
        <v>14</v>
      </c>
      <c r="U14022">
        <v>14</v>
      </c>
      <c r="V14022">
        <v>16</v>
      </c>
      <c r="W14022">
        <v>8</v>
      </c>
      <c r="X14022" t="s">
        <v>493</v>
      </c>
      <c r="Y14022">
        <v>10</v>
      </c>
      <c r="Z14022">
        <v>14</v>
      </c>
      <c r="AA14022">
        <v>10</v>
      </c>
      <c r="AB14022">
        <v>21</v>
      </c>
      <c r="AD14022" t="s">
        <v>475</v>
      </c>
      <c r="AE14022">
        <v>51.984000000000002</v>
      </c>
      <c r="AF14022">
        <v>5.665</v>
      </c>
      <c r="AG14022" t="s">
        <v>31</v>
      </c>
      <c r="AX14022" t="s">
        <v>31</v>
      </c>
      <c r="AY14022" t="s">
        <v>31</v>
      </c>
    </row>
    <row r="14023" spans="1:51">
      <c r="A14023" t="s">
        <v>2979</v>
      </c>
      <c r="B14023" t="s">
        <v>71</v>
      </c>
      <c r="C14023" t="s">
        <v>174</v>
      </c>
      <c r="D14023" t="s">
        <v>2909</v>
      </c>
      <c r="E14023" t="s">
        <v>2910</v>
      </c>
      <c r="F14023" t="s">
        <v>2981</v>
      </c>
      <c r="G14023" t="s">
        <v>2976</v>
      </c>
      <c r="I14023">
        <v>51.984000000000002</v>
      </c>
      <c r="J14023">
        <v>5.665</v>
      </c>
      <c r="L14023" t="s">
        <v>2398</v>
      </c>
      <c r="M14023">
        <v>1979</v>
      </c>
      <c r="N14023" t="s">
        <v>2260</v>
      </c>
      <c r="P14023" s="64">
        <v>28915</v>
      </c>
      <c r="Q14023">
        <v>-2</v>
      </c>
      <c r="R14023">
        <v>0</v>
      </c>
      <c r="S14023">
        <v>150</v>
      </c>
      <c r="T14023">
        <v>14</v>
      </c>
      <c r="U14023">
        <v>14</v>
      </c>
      <c r="V14023">
        <v>16</v>
      </c>
      <c r="W14023">
        <v>8</v>
      </c>
      <c r="X14023" t="s">
        <v>493</v>
      </c>
      <c r="Y14023">
        <v>0</v>
      </c>
      <c r="Z14023">
        <v>14</v>
      </c>
      <c r="AA14023">
        <v>10</v>
      </c>
      <c r="AB14023">
        <v>28</v>
      </c>
      <c r="AD14023" t="s">
        <v>475</v>
      </c>
      <c r="AE14023">
        <v>51.984000000000002</v>
      </c>
      <c r="AF14023">
        <v>5.665</v>
      </c>
      <c r="AG14023" t="s">
        <v>31</v>
      </c>
      <c r="AX14023" t="s">
        <v>31</v>
      </c>
      <c r="AY14023" t="s">
        <v>31</v>
      </c>
    </row>
    <row r="14024" spans="1:51">
      <c r="A14024" t="s">
        <v>2979</v>
      </c>
      <c r="B14024" t="s">
        <v>71</v>
      </c>
      <c r="C14024" t="s">
        <v>174</v>
      </c>
      <c r="D14024" t="s">
        <v>2909</v>
      </c>
      <c r="E14024" t="s">
        <v>2910</v>
      </c>
      <c r="F14024" t="s">
        <v>2981</v>
      </c>
      <c r="G14024" t="s">
        <v>2976</v>
      </c>
      <c r="I14024">
        <v>51.984000000000002</v>
      </c>
      <c r="J14024">
        <v>5.665</v>
      </c>
      <c r="L14024" t="s">
        <v>2398</v>
      </c>
      <c r="M14024">
        <v>1979</v>
      </c>
      <c r="N14024" t="s">
        <v>2260</v>
      </c>
      <c r="P14024" s="64">
        <v>28915</v>
      </c>
      <c r="Q14024">
        <v>-2</v>
      </c>
      <c r="R14024">
        <v>0</v>
      </c>
      <c r="S14024">
        <v>150</v>
      </c>
      <c r="T14024">
        <v>14</v>
      </c>
      <c r="U14024">
        <v>14</v>
      </c>
      <c r="V14024">
        <v>16</v>
      </c>
      <c r="W14024">
        <v>8</v>
      </c>
      <c r="X14024" t="s">
        <v>493</v>
      </c>
      <c r="Y14024">
        <v>10</v>
      </c>
      <c r="Z14024">
        <v>14</v>
      </c>
      <c r="AA14024">
        <v>10</v>
      </c>
      <c r="AB14024">
        <v>35</v>
      </c>
      <c r="AD14024" t="s">
        <v>475</v>
      </c>
      <c r="AE14024">
        <v>51.984000000000002</v>
      </c>
      <c r="AF14024">
        <v>5.665</v>
      </c>
      <c r="AG14024" t="s">
        <v>31</v>
      </c>
      <c r="AX14024" t="s">
        <v>31</v>
      </c>
      <c r="AY14024" t="s">
        <v>31</v>
      </c>
    </row>
    <row r="14025" spans="1:51">
      <c r="A14025" t="s">
        <v>2979</v>
      </c>
      <c r="B14025" t="s">
        <v>71</v>
      </c>
      <c r="C14025" t="s">
        <v>174</v>
      </c>
      <c r="D14025" t="s">
        <v>2909</v>
      </c>
      <c r="E14025" t="s">
        <v>2910</v>
      </c>
      <c r="F14025" t="s">
        <v>2981</v>
      </c>
      <c r="G14025" t="s">
        <v>2976</v>
      </c>
      <c r="I14025">
        <v>51.984000000000002</v>
      </c>
      <c r="J14025">
        <v>5.665</v>
      </c>
      <c r="L14025" t="s">
        <v>2398</v>
      </c>
      <c r="M14025">
        <v>1979</v>
      </c>
      <c r="N14025" t="s">
        <v>2260</v>
      </c>
      <c r="P14025" s="64">
        <v>28915</v>
      </c>
      <c r="Q14025">
        <v>-2</v>
      </c>
      <c r="R14025">
        <v>0</v>
      </c>
      <c r="S14025">
        <v>150</v>
      </c>
      <c r="T14025">
        <v>14</v>
      </c>
      <c r="U14025">
        <v>14</v>
      </c>
      <c r="V14025">
        <v>16</v>
      </c>
      <c r="W14025">
        <v>8</v>
      </c>
      <c r="X14025" t="s">
        <v>493</v>
      </c>
      <c r="Y14025">
        <v>91</v>
      </c>
      <c r="Z14025">
        <v>14</v>
      </c>
      <c r="AA14025">
        <v>10</v>
      </c>
      <c r="AB14025">
        <v>42</v>
      </c>
      <c r="AD14025" t="s">
        <v>475</v>
      </c>
      <c r="AE14025">
        <v>51.984000000000002</v>
      </c>
      <c r="AF14025">
        <v>5.665</v>
      </c>
      <c r="AG14025" t="s">
        <v>31</v>
      </c>
      <c r="AX14025" t="s">
        <v>31</v>
      </c>
      <c r="AY14025" t="s">
        <v>31</v>
      </c>
    </row>
    <row r="14026" spans="1:51">
      <c r="A14026" t="s">
        <v>2979</v>
      </c>
      <c r="B14026" t="s">
        <v>71</v>
      </c>
      <c r="C14026" t="s">
        <v>174</v>
      </c>
      <c r="D14026" t="s">
        <v>2909</v>
      </c>
      <c r="E14026" t="s">
        <v>2910</v>
      </c>
      <c r="F14026" t="s">
        <v>2981</v>
      </c>
      <c r="G14026" t="s">
        <v>2976</v>
      </c>
      <c r="I14026">
        <v>51.984000000000002</v>
      </c>
      <c r="J14026">
        <v>5.665</v>
      </c>
      <c r="L14026" t="s">
        <v>2398</v>
      </c>
      <c r="M14026">
        <v>1979</v>
      </c>
      <c r="N14026" t="s">
        <v>2260</v>
      </c>
      <c r="P14026" s="64">
        <v>28915</v>
      </c>
      <c r="Q14026">
        <v>-2</v>
      </c>
      <c r="R14026">
        <v>0</v>
      </c>
      <c r="S14026">
        <v>150</v>
      </c>
      <c r="T14026">
        <v>20</v>
      </c>
      <c r="U14026">
        <v>20</v>
      </c>
      <c r="V14026">
        <v>16</v>
      </c>
      <c r="W14026">
        <v>8</v>
      </c>
      <c r="X14026" t="s">
        <v>493</v>
      </c>
      <c r="Y14026">
        <v>0</v>
      </c>
      <c r="Z14026">
        <v>20</v>
      </c>
      <c r="AA14026">
        <v>10</v>
      </c>
      <c r="AB14026">
        <v>7</v>
      </c>
      <c r="AD14026" t="s">
        <v>475</v>
      </c>
      <c r="AE14026">
        <v>51.984000000000002</v>
      </c>
      <c r="AF14026">
        <v>5.665</v>
      </c>
      <c r="AG14026" t="s">
        <v>31</v>
      </c>
      <c r="AX14026" t="s">
        <v>31</v>
      </c>
      <c r="AY14026" t="s">
        <v>31</v>
      </c>
    </row>
    <row r="14027" spans="1:51">
      <c r="A14027" t="s">
        <v>2979</v>
      </c>
      <c r="B14027" t="s">
        <v>71</v>
      </c>
      <c r="C14027" t="s">
        <v>174</v>
      </c>
      <c r="D14027" t="s">
        <v>2909</v>
      </c>
      <c r="E14027" t="s">
        <v>2910</v>
      </c>
      <c r="F14027" t="s">
        <v>2981</v>
      </c>
      <c r="G14027" t="s">
        <v>2976</v>
      </c>
      <c r="I14027">
        <v>51.984000000000002</v>
      </c>
      <c r="J14027">
        <v>5.665</v>
      </c>
      <c r="L14027" t="s">
        <v>2398</v>
      </c>
      <c r="M14027">
        <v>1979</v>
      </c>
      <c r="N14027" t="s">
        <v>2260</v>
      </c>
      <c r="P14027" s="64">
        <v>28915</v>
      </c>
      <c r="Q14027">
        <v>-2</v>
      </c>
      <c r="R14027">
        <v>0</v>
      </c>
      <c r="S14027">
        <v>150</v>
      </c>
      <c r="T14027">
        <v>20</v>
      </c>
      <c r="U14027">
        <v>20</v>
      </c>
      <c r="V14027">
        <v>16</v>
      </c>
      <c r="W14027">
        <v>8</v>
      </c>
      <c r="X14027" t="s">
        <v>493</v>
      </c>
      <c r="Y14027">
        <v>0</v>
      </c>
      <c r="Z14027">
        <v>20</v>
      </c>
      <c r="AA14027">
        <v>10</v>
      </c>
      <c r="AB14027">
        <v>14</v>
      </c>
      <c r="AD14027" t="s">
        <v>475</v>
      </c>
      <c r="AE14027">
        <v>51.984000000000002</v>
      </c>
      <c r="AF14027">
        <v>5.665</v>
      </c>
      <c r="AG14027" t="s">
        <v>31</v>
      </c>
      <c r="AX14027" t="s">
        <v>31</v>
      </c>
      <c r="AY14027" t="s">
        <v>31</v>
      </c>
    </row>
    <row r="14028" spans="1:51">
      <c r="A14028" t="s">
        <v>2979</v>
      </c>
      <c r="B14028" t="s">
        <v>71</v>
      </c>
      <c r="C14028" t="s">
        <v>174</v>
      </c>
      <c r="D14028" t="s">
        <v>2909</v>
      </c>
      <c r="E14028" t="s">
        <v>2910</v>
      </c>
      <c r="F14028" t="s">
        <v>2981</v>
      </c>
      <c r="G14028" t="s">
        <v>2976</v>
      </c>
      <c r="I14028">
        <v>51.984000000000002</v>
      </c>
      <c r="J14028">
        <v>5.665</v>
      </c>
      <c r="L14028" t="s">
        <v>2398</v>
      </c>
      <c r="M14028">
        <v>1979</v>
      </c>
      <c r="N14028" t="s">
        <v>2260</v>
      </c>
      <c r="P14028" s="64">
        <v>28915</v>
      </c>
      <c r="Q14028">
        <v>-2</v>
      </c>
      <c r="R14028">
        <v>0</v>
      </c>
      <c r="S14028">
        <v>150</v>
      </c>
      <c r="T14028">
        <v>20</v>
      </c>
      <c r="U14028">
        <v>20</v>
      </c>
      <c r="V14028">
        <v>16</v>
      </c>
      <c r="W14028">
        <v>8</v>
      </c>
      <c r="X14028" t="s">
        <v>493</v>
      </c>
      <c r="Y14028">
        <v>0</v>
      </c>
      <c r="Z14028">
        <v>20</v>
      </c>
      <c r="AA14028">
        <v>10</v>
      </c>
      <c r="AB14028">
        <v>21</v>
      </c>
      <c r="AD14028" t="s">
        <v>475</v>
      </c>
      <c r="AE14028">
        <v>51.984000000000002</v>
      </c>
      <c r="AF14028">
        <v>5.665</v>
      </c>
      <c r="AG14028" t="s">
        <v>31</v>
      </c>
      <c r="AX14028" t="s">
        <v>31</v>
      </c>
      <c r="AY14028" t="s">
        <v>31</v>
      </c>
    </row>
    <row r="14029" spans="1:51">
      <c r="A14029" t="s">
        <v>2979</v>
      </c>
      <c r="B14029" t="s">
        <v>71</v>
      </c>
      <c r="C14029" t="s">
        <v>174</v>
      </c>
      <c r="D14029" t="s">
        <v>2909</v>
      </c>
      <c r="E14029" t="s">
        <v>2910</v>
      </c>
      <c r="F14029" t="s">
        <v>2981</v>
      </c>
      <c r="G14029" t="s">
        <v>2976</v>
      </c>
      <c r="I14029">
        <v>51.984000000000002</v>
      </c>
      <c r="J14029">
        <v>5.665</v>
      </c>
      <c r="L14029" t="s">
        <v>2398</v>
      </c>
      <c r="M14029">
        <v>1979</v>
      </c>
      <c r="N14029" t="s">
        <v>2260</v>
      </c>
      <c r="P14029" s="64">
        <v>28915</v>
      </c>
      <c r="Q14029">
        <v>-2</v>
      </c>
      <c r="R14029">
        <v>0</v>
      </c>
      <c r="S14029">
        <v>150</v>
      </c>
      <c r="T14029">
        <v>20</v>
      </c>
      <c r="U14029">
        <v>20</v>
      </c>
      <c r="V14029">
        <v>16</v>
      </c>
      <c r="W14029">
        <v>8</v>
      </c>
      <c r="X14029" t="s">
        <v>493</v>
      </c>
      <c r="Y14029">
        <v>50</v>
      </c>
      <c r="Z14029">
        <v>20</v>
      </c>
      <c r="AA14029">
        <v>10</v>
      </c>
      <c r="AB14029">
        <v>28</v>
      </c>
      <c r="AD14029" t="s">
        <v>475</v>
      </c>
      <c r="AE14029">
        <v>51.984000000000002</v>
      </c>
      <c r="AF14029">
        <v>5.665</v>
      </c>
      <c r="AG14029" t="s">
        <v>31</v>
      </c>
      <c r="AX14029" t="s">
        <v>31</v>
      </c>
      <c r="AY14029" t="s">
        <v>31</v>
      </c>
    </row>
    <row r="14030" spans="1:51">
      <c r="A14030" t="s">
        <v>2979</v>
      </c>
      <c r="B14030" t="s">
        <v>71</v>
      </c>
      <c r="C14030" t="s">
        <v>174</v>
      </c>
      <c r="D14030" t="s">
        <v>2909</v>
      </c>
      <c r="E14030" t="s">
        <v>2910</v>
      </c>
      <c r="F14030" t="s">
        <v>2981</v>
      </c>
      <c r="G14030" t="s">
        <v>2976</v>
      </c>
      <c r="I14030">
        <v>51.984000000000002</v>
      </c>
      <c r="J14030">
        <v>5.665</v>
      </c>
      <c r="L14030" t="s">
        <v>2398</v>
      </c>
      <c r="M14030">
        <v>1979</v>
      </c>
      <c r="N14030" t="s">
        <v>2260</v>
      </c>
      <c r="P14030" s="64">
        <v>28915</v>
      </c>
      <c r="Q14030">
        <v>-2</v>
      </c>
      <c r="R14030">
        <v>0</v>
      </c>
      <c r="S14030">
        <v>150</v>
      </c>
      <c r="T14030">
        <v>20</v>
      </c>
      <c r="U14030">
        <v>20</v>
      </c>
      <c r="V14030">
        <v>16</v>
      </c>
      <c r="W14030">
        <v>8</v>
      </c>
      <c r="X14030" t="s">
        <v>493</v>
      </c>
      <c r="Y14030">
        <v>100</v>
      </c>
      <c r="Z14030">
        <v>20</v>
      </c>
      <c r="AA14030">
        <v>10</v>
      </c>
      <c r="AB14030">
        <v>35</v>
      </c>
      <c r="AD14030" t="s">
        <v>475</v>
      </c>
      <c r="AE14030">
        <v>51.984000000000002</v>
      </c>
      <c r="AF14030">
        <v>5.665</v>
      </c>
      <c r="AG14030" t="s">
        <v>31</v>
      </c>
      <c r="AX14030" t="s">
        <v>31</v>
      </c>
      <c r="AY14030" t="s">
        <v>31</v>
      </c>
    </row>
    <row r="14031" spans="1:51">
      <c r="A14031" t="s">
        <v>2979</v>
      </c>
      <c r="B14031" t="s">
        <v>71</v>
      </c>
      <c r="C14031" t="s">
        <v>174</v>
      </c>
      <c r="D14031" t="s">
        <v>2909</v>
      </c>
      <c r="E14031" t="s">
        <v>2910</v>
      </c>
      <c r="F14031" t="s">
        <v>2981</v>
      </c>
      <c r="G14031" t="s">
        <v>2976</v>
      </c>
      <c r="I14031">
        <v>51.984000000000002</v>
      </c>
      <c r="J14031">
        <v>5.665</v>
      </c>
      <c r="L14031" t="s">
        <v>2398</v>
      </c>
      <c r="M14031">
        <v>1979</v>
      </c>
      <c r="N14031" t="s">
        <v>2260</v>
      </c>
      <c r="P14031" s="64">
        <v>28915</v>
      </c>
      <c r="Q14031">
        <v>-2</v>
      </c>
      <c r="R14031">
        <v>0</v>
      </c>
      <c r="S14031">
        <v>150</v>
      </c>
      <c r="T14031">
        <v>20</v>
      </c>
      <c r="U14031">
        <v>20</v>
      </c>
      <c r="V14031">
        <v>16</v>
      </c>
      <c r="W14031">
        <v>8</v>
      </c>
      <c r="X14031" t="s">
        <v>493</v>
      </c>
      <c r="Y14031">
        <v>91</v>
      </c>
      <c r="Z14031">
        <v>20</v>
      </c>
      <c r="AA14031">
        <v>10</v>
      </c>
      <c r="AB14031">
        <v>42</v>
      </c>
      <c r="AD14031" t="s">
        <v>475</v>
      </c>
      <c r="AE14031">
        <v>51.984000000000002</v>
      </c>
      <c r="AF14031">
        <v>5.665</v>
      </c>
      <c r="AG14031" t="s">
        <v>31</v>
      </c>
      <c r="AX14031" t="s">
        <v>31</v>
      </c>
      <c r="AY14031" t="s">
        <v>31</v>
      </c>
    </row>
    <row r="14032" spans="1:51">
      <c r="A14032" t="s">
        <v>2979</v>
      </c>
      <c r="B14032" t="s">
        <v>71</v>
      </c>
      <c r="C14032" t="s">
        <v>174</v>
      </c>
      <c r="D14032" t="s">
        <v>2909</v>
      </c>
      <c r="E14032" t="s">
        <v>2910</v>
      </c>
      <c r="F14032" t="s">
        <v>2981</v>
      </c>
      <c r="G14032" t="s">
        <v>2976</v>
      </c>
      <c r="I14032">
        <v>51.984000000000002</v>
      </c>
      <c r="J14032">
        <v>5.665</v>
      </c>
      <c r="L14032" t="s">
        <v>2398</v>
      </c>
      <c r="M14032">
        <v>1979</v>
      </c>
      <c r="N14032" t="s">
        <v>2260</v>
      </c>
      <c r="P14032" s="64">
        <v>28915</v>
      </c>
      <c r="Q14032">
        <v>-2</v>
      </c>
      <c r="R14032">
        <v>0</v>
      </c>
      <c r="S14032">
        <v>150</v>
      </c>
      <c r="T14032">
        <v>26</v>
      </c>
      <c r="U14032">
        <v>26</v>
      </c>
      <c r="V14032">
        <v>16</v>
      </c>
      <c r="W14032">
        <v>8</v>
      </c>
      <c r="X14032" t="s">
        <v>493</v>
      </c>
      <c r="Y14032">
        <v>0</v>
      </c>
      <c r="Z14032">
        <v>26</v>
      </c>
      <c r="AA14032">
        <v>10</v>
      </c>
      <c r="AB14032">
        <v>7</v>
      </c>
      <c r="AD14032" t="s">
        <v>475</v>
      </c>
      <c r="AE14032">
        <v>51.984000000000002</v>
      </c>
      <c r="AF14032">
        <v>5.665</v>
      </c>
      <c r="AG14032" t="s">
        <v>31</v>
      </c>
      <c r="AX14032" t="s">
        <v>31</v>
      </c>
      <c r="AY14032" t="s">
        <v>31</v>
      </c>
    </row>
    <row r="14033" spans="1:51">
      <c r="A14033" t="s">
        <v>2979</v>
      </c>
      <c r="B14033" t="s">
        <v>71</v>
      </c>
      <c r="C14033" t="s">
        <v>174</v>
      </c>
      <c r="D14033" t="s">
        <v>2909</v>
      </c>
      <c r="E14033" t="s">
        <v>2910</v>
      </c>
      <c r="F14033" t="s">
        <v>2981</v>
      </c>
      <c r="G14033" t="s">
        <v>2976</v>
      </c>
      <c r="I14033">
        <v>51.984000000000002</v>
      </c>
      <c r="J14033">
        <v>5.665</v>
      </c>
      <c r="L14033" t="s">
        <v>2398</v>
      </c>
      <c r="M14033">
        <v>1979</v>
      </c>
      <c r="N14033" t="s">
        <v>2260</v>
      </c>
      <c r="P14033" s="64">
        <v>28915</v>
      </c>
      <c r="Q14033">
        <v>-2</v>
      </c>
      <c r="R14033">
        <v>0</v>
      </c>
      <c r="S14033">
        <v>150</v>
      </c>
      <c r="T14033">
        <v>26</v>
      </c>
      <c r="U14033">
        <v>26</v>
      </c>
      <c r="V14033">
        <v>16</v>
      </c>
      <c r="W14033">
        <v>8</v>
      </c>
      <c r="X14033" t="s">
        <v>493</v>
      </c>
      <c r="Y14033">
        <v>0</v>
      </c>
      <c r="Z14033">
        <v>26</v>
      </c>
      <c r="AA14033">
        <v>10</v>
      </c>
      <c r="AB14033">
        <v>14</v>
      </c>
      <c r="AD14033" t="s">
        <v>475</v>
      </c>
      <c r="AE14033">
        <v>51.984000000000002</v>
      </c>
      <c r="AF14033">
        <v>5.665</v>
      </c>
      <c r="AG14033" t="s">
        <v>31</v>
      </c>
      <c r="AX14033" t="s">
        <v>31</v>
      </c>
      <c r="AY14033" t="s">
        <v>31</v>
      </c>
    </row>
    <row r="14034" spans="1:51">
      <c r="A14034" t="s">
        <v>2979</v>
      </c>
      <c r="B14034" t="s">
        <v>71</v>
      </c>
      <c r="C14034" t="s">
        <v>174</v>
      </c>
      <c r="D14034" t="s">
        <v>2909</v>
      </c>
      <c r="E14034" t="s">
        <v>2910</v>
      </c>
      <c r="F14034" t="s">
        <v>2981</v>
      </c>
      <c r="G14034" t="s">
        <v>2976</v>
      </c>
      <c r="I14034">
        <v>51.984000000000002</v>
      </c>
      <c r="J14034">
        <v>5.665</v>
      </c>
      <c r="L14034" t="s">
        <v>2398</v>
      </c>
      <c r="M14034">
        <v>1979</v>
      </c>
      <c r="N14034" t="s">
        <v>2260</v>
      </c>
      <c r="P14034" s="64">
        <v>28915</v>
      </c>
      <c r="Q14034">
        <v>-2</v>
      </c>
      <c r="R14034">
        <v>0</v>
      </c>
      <c r="S14034">
        <v>150</v>
      </c>
      <c r="T14034">
        <v>26</v>
      </c>
      <c r="U14034">
        <v>26</v>
      </c>
      <c r="V14034">
        <v>16</v>
      </c>
      <c r="W14034">
        <v>8</v>
      </c>
      <c r="X14034" t="s">
        <v>493</v>
      </c>
      <c r="Y14034">
        <v>0</v>
      </c>
      <c r="Z14034">
        <v>26</v>
      </c>
      <c r="AA14034">
        <v>10</v>
      </c>
      <c r="AB14034">
        <v>21</v>
      </c>
      <c r="AD14034" t="s">
        <v>475</v>
      </c>
      <c r="AE14034">
        <v>51.984000000000002</v>
      </c>
      <c r="AF14034">
        <v>5.665</v>
      </c>
      <c r="AG14034" t="s">
        <v>31</v>
      </c>
      <c r="AX14034" t="s">
        <v>31</v>
      </c>
      <c r="AY14034" t="s">
        <v>31</v>
      </c>
    </row>
    <row r="14035" spans="1:51">
      <c r="A14035" t="s">
        <v>2979</v>
      </c>
      <c r="B14035" t="s">
        <v>71</v>
      </c>
      <c r="C14035" t="s">
        <v>174</v>
      </c>
      <c r="D14035" t="s">
        <v>2909</v>
      </c>
      <c r="E14035" t="s">
        <v>2910</v>
      </c>
      <c r="F14035" t="s">
        <v>2981</v>
      </c>
      <c r="G14035" t="s">
        <v>2976</v>
      </c>
      <c r="I14035">
        <v>51.984000000000002</v>
      </c>
      <c r="J14035">
        <v>5.665</v>
      </c>
      <c r="L14035" t="s">
        <v>2398</v>
      </c>
      <c r="M14035">
        <v>1979</v>
      </c>
      <c r="N14035" t="s">
        <v>2260</v>
      </c>
      <c r="P14035" s="64">
        <v>28915</v>
      </c>
      <c r="Q14035">
        <v>-2</v>
      </c>
      <c r="R14035">
        <v>0</v>
      </c>
      <c r="S14035">
        <v>150</v>
      </c>
      <c r="T14035">
        <v>26</v>
      </c>
      <c r="U14035">
        <v>26</v>
      </c>
      <c r="V14035">
        <v>16</v>
      </c>
      <c r="W14035">
        <v>8</v>
      </c>
      <c r="X14035" t="s">
        <v>493</v>
      </c>
      <c r="Y14035">
        <v>0</v>
      </c>
      <c r="Z14035">
        <v>26</v>
      </c>
      <c r="AA14035">
        <v>10</v>
      </c>
      <c r="AB14035">
        <v>28</v>
      </c>
      <c r="AD14035" t="s">
        <v>475</v>
      </c>
      <c r="AE14035">
        <v>51.984000000000002</v>
      </c>
      <c r="AF14035">
        <v>5.665</v>
      </c>
      <c r="AG14035" t="s">
        <v>31</v>
      </c>
      <c r="AX14035" t="s">
        <v>31</v>
      </c>
      <c r="AY14035" t="s">
        <v>31</v>
      </c>
    </row>
    <row r="14036" spans="1:51">
      <c r="A14036" t="s">
        <v>2979</v>
      </c>
      <c r="B14036" t="s">
        <v>71</v>
      </c>
      <c r="C14036" t="s">
        <v>174</v>
      </c>
      <c r="D14036" t="s">
        <v>2909</v>
      </c>
      <c r="E14036" t="s">
        <v>2910</v>
      </c>
      <c r="F14036" t="s">
        <v>2981</v>
      </c>
      <c r="G14036" t="s">
        <v>2976</v>
      </c>
      <c r="I14036">
        <v>51.984000000000002</v>
      </c>
      <c r="J14036">
        <v>5.665</v>
      </c>
      <c r="L14036" t="s">
        <v>2398</v>
      </c>
      <c r="M14036">
        <v>1979</v>
      </c>
      <c r="N14036" t="s">
        <v>2260</v>
      </c>
      <c r="P14036" s="64">
        <v>28915</v>
      </c>
      <c r="Q14036">
        <v>-2</v>
      </c>
      <c r="R14036">
        <v>0</v>
      </c>
      <c r="S14036">
        <v>150</v>
      </c>
      <c r="T14036">
        <v>26</v>
      </c>
      <c r="U14036">
        <v>26</v>
      </c>
      <c r="V14036">
        <v>16</v>
      </c>
      <c r="W14036">
        <v>8</v>
      </c>
      <c r="X14036" t="s">
        <v>493</v>
      </c>
      <c r="Y14036">
        <v>0</v>
      </c>
      <c r="Z14036">
        <v>26</v>
      </c>
      <c r="AA14036">
        <v>10</v>
      </c>
      <c r="AB14036">
        <v>35</v>
      </c>
      <c r="AD14036" t="s">
        <v>475</v>
      </c>
      <c r="AE14036">
        <v>51.984000000000002</v>
      </c>
      <c r="AF14036">
        <v>5.665</v>
      </c>
      <c r="AG14036" t="s">
        <v>31</v>
      </c>
      <c r="AX14036" t="s">
        <v>31</v>
      </c>
      <c r="AY14036" t="s">
        <v>31</v>
      </c>
    </row>
    <row r="14037" spans="1:51">
      <c r="A14037" t="s">
        <v>2979</v>
      </c>
      <c r="B14037" t="s">
        <v>71</v>
      </c>
      <c r="C14037" t="s">
        <v>174</v>
      </c>
      <c r="D14037" t="s">
        <v>2909</v>
      </c>
      <c r="E14037" t="s">
        <v>2910</v>
      </c>
      <c r="F14037" t="s">
        <v>2981</v>
      </c>
      <c r="G14037" t="s">
        <v>2976</v>
      </c>
      <c r="I14037">
        <v>51.984000000000002</v>
      </c>
      <c r="J14037">
        <v>5.665</v>
      </c>
      <c r="L14037" t="s">
        <v>2398</v>
      </c>
      <c r="M14037">
        <v>1979</v>
      </c>
      <c r="N14037" t="s">
        <v>2260</v>
      </c>
      <c r="P14037" s="64">
        <v>28915</v>
      </c>
      <c r="Q14037">
        <v>-2</v>
      </c>
      <c r="R14037">
        <v>0</v>
      </c>
      <c r="S14037">
        <v>150</v>
      </c>
      <c r="T14037">
        <v>26</v>
      </c>
      <c r="U14037">
        <v>26</v>
      </c>
      <c r="V14037">
        <v>16</v>
      </c>
      <c r="W14037">
        <v>8</v>
      </c>
      <c r="X14037" t="s">
        <v>493</v>
      </c>
      <c r="Y14037">
        <v>41</v>
      </c>
      <c r="Z14037">
        <v>26</v>
      </c>
      <c r="AA14037">
        <v>10</v>
      </c>
      <c r="AB14037">
        <v>42</v>
      </c>
      <c r="AD14037" t="s">
        <v>475</v>
      </c>
      <c r="AE14037">
        <v>51.984000000000002</v>
      </c>
      <c r="AF14037">
        <v>5.665</v>
      </c>
      <c r="AG14037" t="s">
        <v>31</v>
      </c>
      <c r="AX14037" t="s">
        <v>31</v>
      </c>
      <c r="AY14037" t="s">
        <v>31</v>
      </c>
    </row>
    <row r="14038" spans="1:51">
      <c r="A14038" t="s">
        <v>2979</v>
      </c>
      <c r="B14038" t="s">
        <v>71</v>
      </c>
      <c r="C14038" t="s">
        <v>174</v>
      </c>
      <c r="D14038" t="s">
        <v>2909</v>
      </c>
      <c r="E14038" t="s">
        <v>2910</v>
      </c>
      <c r="F14038" t="s">
        <v>2981</v>
      </c>
      <c r="G14038" t="s">
        <v>2976</v>
      </c>
      <c r="I14038">
        <v>51.984000000000002</v>
      </c>
      <c r="J14038">
        <v>5.665</v>
      </c>
      <c r="L14038" t="s">
        <v>2398</v>
      </c>
      <c r="M14038">
        <v>1979</v>
      </c>
      <c r="N14038" t="s">
        <v>2260</v>
      </c>
      <c r="T14038">
        <v>14</v>
      </c>
      <c r="U14038">
        <v>14</v>
      </c>
      <c r="V14038">
        <v>16</v>
      </c>
      <c r="W14038">
        <v>8</v>
      </c>
      <c r="X14038" t="s">
        <v>493</v>
      </c>
      <c r="Y14038">
        <v>60</v>
      </c>
      <c r="Z14038">
        <v>14</v>
      </c>
      <c r="AA14038">
        <v>10</v>
      </c>
      <c r="AB14038">
        <v>7</v>
      </c>
      <c r="AD14038" t="s">
        <v>475</v>
      </c>
      <c r="AE14038">
        <v>51.984000000000002</v>
      </c>
      <c r="AF14038">
        <v>5.665</v>
      </c>
      <c r="AG14038" t="s">
        <v>31</v>
      </c>
      <c r="AX14038" t="s">
        <v>31</v>
      </c>
      <c r="AY14038" t="s">
        <v>31</v>
      </c>
    </row>
    <row r="14039" spans="1:51">
      <c r="A14039" t="s">
        <v>2979</v>
      </c>
      <c r="B14039" t="s">
        <v>71</v>
      </c>
      <c r="C14039" t="s">
        <v>174</v>
      </c>
      <c r="D14039" t="s">
        <v>2909</v>
      </c>
      <c r="E14039" t="s">
        <v>2910</v>
      </c>
      <c r="F14039" t="s">
        <v>2981</v>
      </c>
      <c r="G14039" t="s">
        <v>2976</v>
      </c>
      <c r="I14039">
        <v>51.984000000000002</v>
      </c>
      <c r="J14039">
        <v>5.665</v>
      </c>
      <c r="L14039" t="s">
        <v>2398</v>
      </c>
      <c r="M14039">
        <v>1979</v>
      </c>
      <c r="N14039" t="s">
        <v>2260</v>
      </c>
      <c r="T14039">
        <v>14</v>
      </c>
      <c r="U14039">
        <v>14</v>
      </c>
      <c r="V14039">
        <v>16</v>
      </c>
      <c r="W14039">
        <v>8</v>
      </c>
      <c r="X14039" t="s">
        <v>493</v>
      </c>
      <c r="Y14039">
        <v>80</v>
      </c>
      <c r="Z14039">
        <v>14</v>
      </c>
      <c r="AA14039">
        <v>10</v>
      </c>
      <c r="AB14039">
        <v>14</v>
      </c>
      <c r="AD14039" t="s">
        <v>475</v>
      </c>
      <c r="AE14039">
        <v>51.984000000000002</v>
      </c>
      <c r="AF14039">
        <v>5.665</v>
      </c>
      <c r="AG14039" t="s">
        <v>31</v>
      </c>
      <c r="AX14039" t="s">
        <v>31</v>
      </c>
      <c r="AY14039" t="s">
        <v>31</v>
      </c>
    </row>
    <row r="14040" spans="1:51">
      <c r="A14040" t="s">
        <v>2979</v>
      </c>
      <c r="B14040" t="s">
        <v>71</v>
      </c>
      <c r="C14040" t="s">
        <v>174</v>
      </c>
      <c r="D14040" t="s">
        <v>2909</v>
      </c>
      <c r="E14040" t="s">
        <v>2910</v>
      </c>
      <c r="F14040" t="s">
        <v>2981</v>
      </c>
      <c r="G14040" t="s">
        <v>2976</v>
      </c>
      <c r="I14040">
        <v>51.984000000000002</v>
      </c>
      <c r="J14040">
        <v>5.665</v>
      </c>
      <c r="L14040" t="s">
        <v>2398</v>
      </c>
      <c r="M14040">
        <v>1979</v>
      </c>
      <c r="N14040" t="s">
        <v>2260</v>
      </c>
      <c r="T14040">
        <v>14</v>
      </c>
      <c r="U14040">
        <v>14</v>
      </c>
      <c r="V14040">
        <v>16</v>
      </c>
      <c r="W14040">
        <v>8</v>
      </c>
      <c r="X14040" t="s">
        <v>493</v>
      </c>
      <c r="Y14040">
        <v>100</v>
      </c>
      <c r="Z14040">
        <v>14</v>
      </c>
      <c r="AA14040">
        <v>10</v>
      </c>
      <c r="AB14040">
        <v>21</v>
      </c>
      <c r="AD14040" t="s">
        <v>475</v>
      </c>
      <c r="AE14040">
        <v>51.984000000000002</v>
      </c>
      <c r="AF14040">
        <v>5.665</v>
      </c>
      <c r="AG14040" t="s">
        <v>31</v>
      </c>
      <c r="AX14040" t="s">
        <v>31</v>
      </c>
      <c r="AY14040" t="s">
        <v>31</v>
      </c>
    </row>
    <row r="14041" spans="1:51">
      <c r="A14041" t="s">
        <v>2979</v>
      </c>
      <c r="B14041" t="s">
        <v>71</v>
      </c>
      <c r="C14041" t="s">
        <v>174</v>
      </c>
      <c r="D14041" t="s">
        <v>2909</v>
      </c>
      <c r="E14041" t="s">
        <v>2910</v>
      </c>
      <c r="F14041" t="s">
        <v>2981</v>
      </c>
      <c r="G14041" t="s">
        <v>2976</v>
      </c>
      <c r="I14041">
        <v>51.984000000000002</v>
      </c>
      <c r="J14041">
        <v>5.665</v>
      </c>
      <c r="L14041" t="s">
        <v>2398</v>
      </c>
      <c r="M14041">
        <v>1979</v>
      </c>
      <c r="N14041" t="s">
        <v>2260</v>
      </c>
      <c r="T14041">
        <v>14</v>
      </c>
      <c r="U14041">
        <v>14</v>
      </c>
      <c r="V14041">
        <v>16</v>
      </c>
      <c r="W14041">
        <v>8</v>
      </c>
      <c r="X14041" t="s">
        <v>493</v>
      </c>
      <c r="Y14041">
        <v>91</v>
      </c>
      <c r="Z14041">
        <v>14</v>
      </c>
      <c r="AA14041">
        <v>10</v>
      </c>
      <c r="AB14041">
        <v>28</v>
      </c>
      <c r="AD14041" t="s">
        <v>475</v>
      </c>
      <c r="AE14041">
        <v>51.984000000000002</v>
      </c>
      <c r="AF14041">
        <v>5.665</v>
      </c>
      <c r="AG14041" t="s">
        <v>31</v>
      </c>
      <c r="AX14041" t="s">
        <v>31</v>
      </c>
      <c r="AY14041" t="s">
        <v>31</v>
      </c>
    </row>
    <row r="14042" spans="1:51">
      <c r="A14042" t="s">
        <v>2979</v>
      </c>
      <c r="B14042" t="s">
        <v>71</v>
      </c>
      <c r="C14042" t="s">
        <v>174</v>
      </c>
      <c r="D14042" t="s">
        <v>2909</v>
      </c>
      <c r="E14042" t="s">
        <v>2910</v>
      </c>
      <c r="F14042" t="s">
        <v>2981</v>
      </c>
      <c r="G14042" t="s">
        <v>2976</v>
      </c>
      <c r="I14042">
        <v>51.984000000000002</v>
      </c>
      <c r="J14042">
        <v>5.665</v>
      </c>
      <c r="L14042" t="s">
        <v>2398</v>
      </c>
      <c r="M14042">
        <v>1979</v>
      </c>
      <c r="N14042" t="s">
        <v>2260</v>
      </c>
      <c r="T14042">
        <v>14</v>
      </c>
      <c r="U14042">
        <v>14</v>
      </c>
      <c r="V14042">
        <v>16</v>
      </c>
      <c r="W14042">
        <v>8</v>
      </c>
      <c r="X14042" t="s">
        <v>493</v>
      </c>
      <c r="Y14042">
        <v>90</v>
      </c>
      <c r="Z14042">
        <v>14</v>
      </c>
      <c r="AA14042">
        <v>10</v>
      </c>
      <c r="AB14042">
        <v>35</v>
      </c>
      <c r="AD14042" t="s">
        <v>475</v>
      </c>
      <c r="AE14042">
        <v>51.984000000000002</v>
      </c>
      <c r="AF14042">
        <v>5.665</v>
      </c>
      <c r="AG14042" t="s">
        <v>31</v>
      </c>
      <c r="AX14042" t="s">
        <v>31</v>
      </c>
      <c r="AY14042" t="s">
        <v>31</v>
      </c>
    </row>
    <row r="14043" spans="1:51">
      <c r="A14043" t="s">
        <v>2979</v>
      </c>
      <c r="B14043" t="s">
        <v>71</v>
      </c>
      <c r="C14043" t="s">
        <v>174</v>
      </c>
      <c r="D14043" t="s">
        <v>2909</v>
      </c>
      <c r="E14043" t="s">
        <v>2910</v>
      </c>
      <c r="F14043" t="s">
        <v>2981</v>
      </c>
      <c r="G14043" t="s">
        <v>2976</v>
      </c>
      <c r="I14043">
        <v>51.984000000000002</v>
      </c>
      <c r="J14043">
        <v>5.665</v>
      </c>
      <c r="L14043" t="s">
        <v>2398</v>
      </c>
      <c r="M14043">
        <v>1979</v>
      </c>
      <c r="N14043" t="s">
        <v>2260</v>
      </c>
      <c r="T14043">
        <v>14</v>
      </c>
      <c r="U14043">
        <v>14</v>
      </c>
      <c r="V14043">
        <v>16</v>
      </c>
      <c r="W14043">
        <v>8</v>
      </c>
      <c r="X14043" t="s">
        <v>493</v>
      </c>
      <c r="Y14043">
        <v>70</v>
      </c>
      <c r="Z14043">
        <v>14</v>
      </c>
      <c r="AA14043">
        <v>10</v>
      </c>
      <c r="AB14043">
        <v>42</v>
      </c>
      <c r="AD14043" t="s">
        <v>475</v>
      </c>
      <c r="AE14043">
        <v>51.984000000000002</v>
      </c>
      <c r="AF14043">
        <v>5.665</v>
      </c>
      <c r="AG14043" t="s">
        <v>31</v>
      </c>
      <c r="AX14043" t="s">
        <v>31</v>
      </c>
      <c r="AY14043" t="s">
        <v>31</v>
      </c>
    </row>
    <row r="14044" spans="1:51">
      <c r="A14044" t="s">
        <v>2979</v>
      </c>
      <c r="B14044" t="s">
        <v>71</v>
      </c>
      <c r="C14044" t="s">
        <v>174</v>
      </c>
      <c r="D14044" t="s">
        <v>2909</v>
      </c>
      <c r="E14044" t="s">
        <v>2910</v>
      </c>
      <c r="F14044" t="s">
        <v>2981</v>
      </c>
      <c r="G14044" t="s">
        <v>2976</v>
      </c>
      <c r="I14044">
        <v>51.984000000000002</v>
      </c>
      <c r="J14044">
        <v>5.665</v>
      </c>
      <c r="L14044" t="s">
        <v>2398</v>
      </c>
      <c r="M14044">
        <v>1979</v>
      </c>
      <c r="N14044" t="s">
        <v>2260</v>
      </c>
      <c r="T14044">
        <v>20</v>
      </c>
      <c r="U14044">
        <v>20</v>
      </c>
      <c r="V14044">
        <v>16</v>
      </c>
      <c r="W14044">
        <v>8</v>
      </c>
      <c r="X14044" t="s">
        <v>493</v>
      </c>
      <c r="Y14044">
        <v>100</v>
      </c>
      <c r="Z14044">
        <v>20</v>
      </c>
      <c r="AA14044">
        <v>10</v>
      </c>
      <c r="AB14044">
        <v>7</v>
      </c>
      <c r="AD14044" t="s">
        <v>475</v>
      </c>
      <c r="AE14044">
        <v>51.984000000000002</v>
      </c>
      <c r="AF14044">
        <v>5.665</v>
      </c>
      <c r="AG14044" t="s">
        <v>31</v>
      </c>
      <c r="AX14044" t="s">
        <v>31</v>
      </c>
      <c r="AY14044" t="s">
        <v>31</v>
      </c>
    </row>
    <row r="14045" spans="1:51">
      <c r="A14045" t="s">
        <v>2979</v>
      </c>
      <c r="B14045" t="s">
        <v>71</v>
      </c>
      <c r="C14045" t="s">
        <v>174</v>
      </c>
      <c r="D14045" t="s">
        <v>2909</v>
      </c>
      <c r="E14045" t="s">
        <v>2910</v>
      </c>
      <c r="F14045" t="s">
        <v>2981</v>
      </c>
      <c r="G14045" t="s">
        <v>2976</v>
      </c>
      <c r="I14045">
        <v>51.984000000000002</v>
      </c>
      <c r="J14045">
        <v>5.665</v>
      </c>
      <c r="L14045" t="s">
        <v>2398</v>
      </c>
      <c r="M14045">
        <v>1979</v>
      </c>
      <c r="N14045" t="s">
        <v>2260</v>
      </c>
      <c r="T14045">
        <v>20</v>
      </c>
      <c r="U14045">
        <v>20</v>
      </c>
      <c r="V14045">
        <v>16</v>
      </c>
      <c r="W14045">
        <v>8</v>
      </c>
      <c r="X14045" t="s">
        <v>493</v>
      </c>
      <c r="Y14045">
        <v>100</v>
      </c>
      <c r="Z14045">
        <v>20</v>
      </c>
      <c r="AA14045">
        <v>10</v>
      </c>
      <c r="AB14045">
        <v>14</v>
      </c>
      <c r="AD14045" t="s">
        <v>475</v>
      </c>
      <c r="AE14045">
        <v>51.984000000000002</v>
      </c>
      <c r="AF14045">
        <v>5.665</v>
      </c>
      <c r="AG14045" t="s">
        <v>31</v>
      </c>
      <c r="AX14045" t="s">
        <v>31</v>
      </c>
      <c r="AY14045" t="s">
        <v>31</v>
      </c>
    </row>
    <row r="14046" spans="1:51">
      <c r="A14046" t="s">
        <v>2979</v>
      </c>
      <c r="B14046" t="s">
        <v>71</v>
      </c>
      <c r="C14046" t="s">
        <v>174</v>
      </c>
      <c r="D14046" t="s">
        <v>2909</v>
      </c>
      <c r="E14046" t="s">
        <v>2910</v>
      </c>
      <c r="F14046" t="s">
        <v>2981</v>
      </c>
      <c r="G14046" t="s">
        <v>2976</v>
      </c>
      <c r="I14046">
        <v>51.984000000000002</v>
      </c>
      <c r="J14046">
        <v>5.665</v>
      </c>
      <c r="L14046" t="s">
        <v>2398</v>
      </c>
      <c r="M14046">
        <v>1979</v>
      </c>
      <c r="N14046" t="s">
        <v>2260</v>
      </c>
      <c r="T14046">
        <v>20</v>
      </c>
      <c r="U14046">
        <v>20</v>
      </c>
      <c r="V14046">
        <v>16</v>
      </c>
      <c r="W14046">
        <v>8</v>
      </c>
      <c r="X14046" t="s">
        <v>493</v>
      </c>
      <c r="Y14046">
        <v>91</v>
      </c>
      <c r="Z14046">
        <v>20</v>
      </c>
      <c r="AA14046">
        <v>10</v>
      </c>
      <c r="AB14046">
        <v>21</v>
      </c>
      <c r="AD14046" t="s">
        <v>475</v>
      </c>
      <c r="AE14046">
        <v>51.984000000000002</v>
      </c>
      <c r="AF14046">
        <v>5.665</v>
      </c>
      <c r="AG14046" t="s">
        <v>31</v>
      </c>
      <c r="AX14046" t="s">
        <v>31</v>
      </c>
      <c r="AY14046" t="s">
        <v>31</v>
      </c>
    </row>
    <row r="14047" spans="1:51">
      <c r="A14047" t="s">
        <v>2979</v>
      </c>
      <c r="B14047" t="s">
        <v>71</v>
      </c>
      <c r="C14047" t="s">
        <v>174</v>
      </c>
      <c r="D14047" t="s">
        <v>2909</v>
      </c>
      <c r="E14047" t="s">
        <v>2910</v>
      </c>
      <c r="F14047" t="s">
        <v>2981</v>
      </c>
      <c r="G14047" t="s">
        <v>2976</v>
      </c>
      <c r="I14047">
        <v>51.984000000000002</v>
      </c>
      <c r="J14047">
        <v>5.665</v>
      </c>
      <c r="L14047" t="s">
        <v>2398</v>
      </c>
      <c r="M14047">
        <v>1979</v>
      </c>
      <c r="N14047" t="s">
        <v>2260</v>
      </c>
      <c r="T14047">
        <v>20</v>
      </c>
      <c r="U14047">
        <v>20</v>
      </c>
      <c r="V14047">
        <v>16</v>
      </c>
      <c r="W14047">
        <v>8</v>
      </c>
      <c r="X14047" t="s">
        <v>493</v>
      </c>
      <c r="Y14047">
        <v>100</v>
      </c>
      <c r="Z14047">
        <v>20</v>
      </c>
      <c r="AA14047">
        <v>10</v>
      </c>
      <c r="AB14047">
        <v>28</v>
      </c>
      <c r="AD14047" t="s">
        <v>475</v>
      </c>
      <c r="AE14047">
        <v>51.984000000000002</v>
      </c>
      <c r="AF14047">
        <v>5.665</v>
      </c>
      <c r="AG14047" t="s">
        <v>31</v>
      </c>
      <c r="AX14047" t="s">
        <v>31</v>
      </c>
      <c r="AY14047" t="s">
        <v>31</v>
      </c>
    </row>
    <row r="14048" spans="1:51">
      <c r="A14048" t="s">
        <v>2979</v>
      </c>
      <c r="B14048" t="s">
        <v>71</v>
      </c>
      <c r="C14048" t="s">
        <v>174</v>
      </c>
      <c r="D14048" t="s">
        <v>2909</v>
      </c>
      <c r="E14048" t="s">
        <v>2910</v>
      </c>
      <c r="F14048" t="s">
        <v>2981</v>
      </c>
      <c r="G14048" t="s">
        <v>2976</v>
      </c>
      <c r="I14048">
        <v>51.984000000000002</v>
      </c>
      <c r="J14048">
        <v>5.665</v>
      </c>
      <c r="L14048" t="s">
        <v>2398</v>
      </c>
      <c r="M14048">
        <v>1979</v>
      </c>
      <c r="N14048" t="s">
        <v>2260</v>
      </c>
      <c r="T14048">
        <v>20</v>
      </c>
      <c r="U14048">
        <v>20</v>
      </c>
      <c r="V14048">
        <v>16</v>
      </c>
      <c r="W14048">
        <v>8</v>
      </c>
      <c r="X14048" t="s">
        <v>493</v>
      </c>
      <c r="Y14048">
        <v>100</v>
      </c>
      <c r="Z14048">
        <v>20</v>
      </c>
      <c r="AA14048">
        <v>10</v>
      </c>
      <c r="AB14048">
        <v>35</v>
      </c>
      <c r="AD14048" t="s">
        <v>475</v>
      </c>
      <c r="AE14048">
        <v>51.984000000000002</v>
      </c>
      <c r="AF14048">
        <v>5.665</v>
      </c>
      <c r="AG14048" t="s">
        <v>31</v>
      </c>
      <c r="AX14048" t="s">
        <v>31</v>
      </c>
      <c r="AY14048" t="s">
        <v>31</v>
      </c>
    </row>
    <row r="14049" spans="1:51">
      <c r="A14049" t="s">
        <v>2979</v>
      </c>
      <c r="B14049" t="s">
        <v>71</v>
      </c>
      <c r="C14049" t="s">
        <v>174</v>
      </c>
      <c r="D14049" t="s">
        <v>2909</v>
      </c>
      <c r="E14049" t="s">
        <v>2910</v>
      </c>
      <c r="F14049" t="s">
        <v>2981</v>
      </c>
      <c r="G14049" t="s">
        <v>2976</v>
      </c>
      <c r="I14049">
        <v>51.984000000000002</v>
      </c>
      <c r="J14049">
        <v>5.665</v>
      </c>
      <c r="L14049" t="s">
        <v>2398</v>
      </c>
      <c r="M14049">
        <v>1979</v>
      </c>
      <c r="N14049" t="s">
        <v>2260</v>
      </c>
      <c r="T14049">
        <v>20</v>
      </c>
      <c r="U14049">
        <v>20</v>
      </c>
      <c r="V14049">
        <v>16</v>
      </c>
      <c r="W14049">
        <v>8</v>
      </c>
      <c r="X14049" t="s">
        <v>493</v>
      </c>
      <c r="Y14049">
        <v>100</v>
      </c>
      <c r="Z14049">
        <v>20</v>
      </c>
      <c r="AA14049">
        <v>10</v>
      </c>
      <c r="AB14049">
        <v>42</v>
      </c>
      <c r="AD14049" t="s">
        <v>475</v>
      </c>
      <c r="AE14049">
        <v>51.984000000000002</v>
      </c>
      <c r="AF14049">
        <v>5.665</v>
      </c>
      <c r="AG14049" t="s">
        <v>31</v>
      </c>
      <c r="AX14049" t="s">
        <v>31</v>
      </c>
      <c r="AY14049" t="s">
        <v>31</v>
      </c>
    </row>
    <row r="14050" spans="1:51">
      <c r="A14050" t="s">
        <v>2979</v>
      </c>
      <c r="B14050" t="s">
        <v>71</v>
      </c>
      <c r="C14050" t="s">
        <v>174</v>
      </c>
      <c r="D14050" t="s">
        <v>2909</v>
      </c>
      <c r="E14050" t="s">
        <v>2910</v>
      </c>
      <c r="F14050" t="s">
        <v>2981</v>
      </c>
      <c r="G14050" t="s">
        <v>2976</v>
      </c>
      <c r="I14050">
        <v>51.984000000000002</v>
      </c>
      <c r="J14050">
        <v>5.665</v>
      </c>
      <c r="L14050" t="s">
        <v>2398</v>
      </c>
      <c r="M14050">
        <v>1979</v>
      </c>
      <c r="N14050" t="s">
        <v>2260</v>
      </c>
      <c r="T14050">
        <v>26</v>
      </c>
      <c r="U14050">
        <v>26</v>
      </c>
      <c r="V14050">
        <v>16</v>
      </c>
      <c r="W14050">
        <v>8</v>
      </c>
      <c r="X14050" t="s">
        <v>493</v>
      </c>
      <c r="Y14050">
        <v>100</v>
      </c>
      <c r="Z14050">
        <v>26</v>
      </c>
      <c r="AA14050">
        <v>10</v>
      </c>
      <c r="AB14050">
        <v>7</v>
      </c>
      <c r="AD14050" t="s">
        <v>475</v>
      </c>
      <c r="AE14050">
        <v>51.984000000000002</v>
      </c>
      <c r="AF14050">
        <v>5.665</v>
      </c>
      <c r="AG14050" t="s">
        <v>31</v>
      </c>
      <c r="AX14050" t="s">
        <v>31</v>
      </c>
      <c r="AY14050" t="s">
        <v>31</v>
      </c>
    </row>
    <row r="14051" spans="1:51">
      <c r="A14051" t="s">
        <v>2979</v>
      </c>
      <c r="B14051" t="s">
        <v>71</v>
      </c>
      <c r="C14051" t="s">
        <v>174</v>
      </c>
      <c r="D14051" t="s">
        <v>2909</v>
      </c>
      <c r="E14051" t="s">
        <v>2910</v>
      </c>
      <c r="F14051" t="s">
        <v>2981</v>
      </c>
      <c r="G14051" t="s">
        <v>2976</v>
      </c>
      <c r="I14051">
        <v>51.984000000000002</v>
      </c>
      <c r="J14051">
        <v>5.665</v>
      </c>
      <c r="L14051" t="s">
        <v>2398</v>
      </c>
      <c r="M14051">
        <v>1979</v>
      </c>
      <c r="N14051" t="s">
        <v>2260</v>
      </c>
      <c r="T14051">
        <v>26</v>
      </c>
      <c r="U14051">
        <v>26</v>
      </c>
      <c r="V14051">
        <v>16</v>
      </c>
      <c r="W14051">
        <v>8</v>
      </c>
      <c r="X14051" t="s">
        <v>493</v>
      </c>
      <c r="Y14051">
        <v>90</v>
      </c>
      <c r="Z14051">
        <v>26</v>
      </c>
      <c r="AA14051">
        <v>10</v>
      </c>
      <c r="AB14051">
        <v>14</v>
      </c>
      <c r="AD14051" t="s">
        <v>475</v>
      </c>
      <c r="AE14051">
        <v>51.984000000000002</v>
      </c>
      <c r="AF14051">
        <v>5.665</v>
      </c>
      <c r="AG14051" t="s">
        <v>31</v>
      </c>
      <c r="AX14051" t="s">
        <v>31</v>
      </c>
      <c r="AY14051" t="s">
        <v>31</v>
      </c>
    </row>
    <row r="14052" spans="1:51">
      <c r="A14052" t="s">
        <v>2979</v>
      </c>
      <c r="B14052" t="s">
        <v>71</v>
      </c>
      <c r="C14052" t="s">
        <v>174</v>
      </c>
      <c r="D14052" t="s">
        <v>2909</v>
      </c>
      <c r="E14052" t="s">
        <v>2910</v>
      </c>
      <c r="F14052" t="s">
        <v>2981</v>
      </c>
      <c r="G14052" t="s">
        <v>2976</v>
      </c>
      <c r="I14052">
        <v>51.984000000000002</v>
      </c>
      <c r="J14052">
        <v>5.665</v>
      </c>
      <c r="L14052" t="s">
        <v>2398</v>
      </c>
      <c r="M14052">
        <v>1979</v>
      </c>
      <c r="N14052" t="s">
        <v>2260</v>
      </c>
      <c r="T14052">
        <v>26</v>
      </c>
      <c r="U14052">
        <v>26</v>
      </c>
      <c r="V14052">
        <v>16</v>
      </c>
      <c r="W14052">
        <v>8</v>
      </c>
      <c r="X14052" t="s">
        <v>493</v>
      </c>
      <c r="Y14052">
        <v>60</v>
      </c>
      <c r="Z14052">
        <v>26</v>
      </c>
      <c r="AA14052">
        <v>10</v>
      </c>
      <c r="AB14052">
        <v>21</v>
      </c>
      <c r="AD14052" t="s">
        <v>475</v>
      </c>
      <c r="AE14052">
        <v>51.984000000000002</v>
      </c>
      <c r="AF14052">
        <v>5.665</v>
      </c>
      <c r="AG14052" t="s">
        <v>31</v>
      </c>
      <c r="AX14052" t="s">
        <v>31</v>
      </c>
      <c r="AY14052" t="s">
        <v>31</v>
      </c>
    </row>
    <row r="14053" spans="1:51">
      <c r="A14053" t="s">
        <v>2979</v>
      </c>
      <c r="B14053" t="s">
        <v>71</v>
      </c>
      <c r="C14053" t="s">
        <v>174</v>
      </c>
      <c r="D14053" t="s">
        <v>2909</v>
      </c>
      <c r="E14053" t="s">
        <v>2910</v>
      </c>
      <c r="F14053" t="s">
        <v>2981</v>
      </c>
      <c r="G14053" t="s">
        <v>2976</v>
      </c>
      <c r="I14053">
        <v>51.984000000000002</v>
      </c>
      <c r="J14053">
        <v>5.665</v>
      </c>
      <c r="L14053" t="s">
        <v>2398</v>
      </c>
      <c r="M14053">
        <v>1979</v>
      </c>
      <c r="N14053" t="s">
        <v>2260</v>
      </c>
      <c r="T14053">
        <v>26</v>
      </c>
      <c r="U14053">
        <v>26</v>
      </c>
      <c r="V14053">
        <v>16</v>
      </c>
      <c r="W14053">
        <v>8</v>
      </c>
      <c r="X14053" t="s">
        <v>493</v>
      </c>
      <c r="Y14053">
        <v>80</v>
      </c>
      <c r="Z14053">
        <v>26</v>
      </c>
      <c r="AA14053">
        <v>10</v>
      </c>
      <c r="AB14053">
        <v>28</v>
      </c>
      <c r="AD14053" t="s">
        <v>475</v>
      </c>
      <c r="AE14053">
        <v>51.984000000000002</v>
      </c>
      <c r="AF14053">
        <v>5.665</v>
      </c>
      <c r="AG14053" t="s">
        <v>31</v>
      </c>
      <c r="AX14053" t="s">
        <v>31</v>
      </c>
      <c r="AY14053" t="s">
        <v>31</v>
      </c>
    </row>
    <row r="14054" spans="1:51">
      <c r="A14054" t="s">
        <v>2979</v>
      </c>
      <c r="B14054" t="s">
        <v>71</v>
      </c>
      <c r="C14054" t="s">
        <v>174</v>
      </c>
      <c r="D14054" t="s">
        <v>2909</v>
      </c>
      <c r="E14054" t="s">
        <v>2910</v>
      </c>
      <c r="F14054" t="s">
        <v>2981</v>
      </c>
      <c r="G14054" t="s">
        <v>2976</v>
      </c>
      <c r="I14054">
        <v>51.984000000000002</v>
      </c>
      <c r="J14054">
        <v>5.665</v>
      </c>
      <c r="L14054" t="s">
        <v>2398</v>
      </c>
      <c r="M14054">
        <v>1979</v>
      </c>
      <c r="N14054" t="s">
        <v>2260</v>
      </c>
      <c r="T14054">
        <v>26</v>
      </c>
      <c r="U14054">
        <v>26</v>
      </c>
      <c r="V14054">
        <v>16</v>
      </c>
      <c r="W14054">
        <v>8</v>
      </c>
      <c r="X14054" t="s">
        <v>493</v>
      </c>
      <c r="Y14054">
        <v>91</v>
      </c>
      <c r="Z14054">
        <v>26</v>
      </c>
      <c r="AA14054">
        <v>10</v>
      </c>
      <c r="AB14054">
        <v>35</v>
      </c>
      <c r="AD14054" t="s">
        <v>475</v>
      </c>
      <c r="AE14054">
        <v>51.984000000000002</v>
      </c>
      <c r="AF14054">
        <v>5.665</v>
      </c>
      <c r="AG14054" t="s">
        <v>31</v>
      </c>
      <c r="AX14054" t="s">
        <v>31</v>
      </c>
      <c r="AY14054" t="s">
        <v>31</v>
      </c>
    </row>
    <row r="14055" spans="1:51">
      <c r="A14055" t="s">
        <v>2979</v>
      </c>
      <c r="B14055" t="s">
        <v>71</v>
      </c>
      <c r="C14055" t="s">
        <v>174</v>
      </c>
      <c r="D14055" t="s">
        <v>2909</v>
      </c>
      <c r="E14055" t="s">
        <v>2910</v>
      </c>
      <c r="F14055" t="s">
        <v>2981</v>
      </c>
      <c r="G14055" t="s">
        <v>2976</v>
      </c>
      <c r="I14055">
        <v>51.984000000000002</v>
      </c>
      <c r="J14055">
        <v>5.665</v>
      </c>
      <c r="L14055" t="s">
        <v>2398</v>
      </c>
      <c r="M14055">
        <v>1979</v>
      </c>
      <c r="N14055" t="s">
        <v>2260</v>
      </c>
      <c r="T14055">
        <v>26</v>
      </c>
      <c r="U14055">
        <v>26</v>
      </c>
      <c r="V14055">
        <v>16</v>
      </c>
      <c r="W14055">
        <v>8</v>
      </c>
      <c r="X14055" t="s">
        <v>493</v>
      </c>
      <c r="Y14055">
        <v>60</v>
      </c>
      <c r="Z14055">
        <v>26</v>
      </c>
      <c r="AA14055">
        <v>10</v>
      </c>
      <c r="AB14055">
        <v>42</v>
      </c>
      <c r="AD14055" t="s">
        <v>475</v>
      </c>
      <c r="AE14055">
        <v>51.984000000000002</v>
      </c>
      <c r="AF14055">
        <v>5.665</v>
      </c>
      <c r="AG14055" t="s">
        <v>31</v>
      </c>
      <c r="AX14055" t="s">
        <v>31</v>
      </c>
      <c r="AY14055" t="s">
        <v>31</v>
      </c>
    </row>
    <row r="14056" spans="1:51">
      <c r="A14056" t="s">
        <v>2979</v>
      </c>
      <c r="B14056" t="s">
        <v>71</v>
      </c>
      <c r="C14056" t="s">
        <v>174</v>
      </c>
      <c r="D14056" t="s">
        <v>2909</v>
      </c>
      <c r="E14056" t="s">
        <v>2910</v>
      </c>
      <c r="F14056" t="s">
        <v>2980</v>
      </c>
      <c r="G14056" t="s">
        <v>2976</v>
      </c>
      <c r="I14056">
        <v>51.984000000000002</v>
      </c>
      <c r="J14056">
        <v>5.665</v>
      </c>
      <c r="L14056" t="s">
        <v>2398</v>
      </c>
      <c r="M14056">
        <v>1979</v>
      </c>
      <c r="N14056" t="s">
        <v>2260</v>
      </c>
      <c r="P14056" s="64">
        <v>28915</v>
      </c>
      <c r="Q14056">
        <v>-2</v>
      </c>
      <c r="R14056">
        <v>0</v>
      </c>
      <c r="S14056">
        <v>150</v>
      </c>
      <c r="T14056">
        <v>14</v>
      </c>
      <c r="U14056">
        <v>14</v>
      </c>
      <c r="V14056">
        <v>16</v>
      </c>
      <c r="W14056">
        <v>8</v>
      </c>
      <c r="X14056" t="s">
        <v>2982</v>
      </c>
      <c r="Y14056">
        <v>100</v>
      </c>
      <c r="Z14056">
        <v>14</v>
      </c>
      <c r="AA14056">
        <v>10</v>
      </c>
      <c r="AB14056">
        <v>7</v>
      </c>
      <c r="AD14056" t="s">
        <v>479</v>
      </c>
      <c r="AE14056">
        <v>51.984000000000002</v>
      </c>
      <c r="AF14056">
        <v>5.665</v>
      </c>
      <c r="AG14056" t="s">
        <v>31</v>
      </c>
      <c r="AX14056" t="s">
        <v>31</v>
      </c>
      <c r="AY14056" t="s">
        <v>31</v>
      </c>
    </row>
    <row r="14057" spans="1:51">
      <c r="A14057" t="s">
        <v>2979</v>
      </c>
      <c r="B14057" t="s">
        <v>71</v>
      </c>
      <c r="C14057" t="s">
        <v>174</v>
      </c>
      <c r="D14057" t="s">
        <v>2909</v>
      </c>
      <c r="E14057" t="s">
        <v>2910</v>
      </c>
      <c r="F14057" t="s">
        <v>2980</v>
      </c>
      <c r="G14057" t="s">
        <v>2976</v>
      </c>
      <c r="I14057">
        <v>51.984000000000002</v>
      </c>
      <c r="J14057">
        <v>5.665</v>
      </c>
      <c r="L14057" t="s">
        <v>2398</v>
      </c>
      <c r="M14057">
        <v>1979</v>
      </c>
      <c r="N14057" t="s">
        <v>2260</v>
      </c>
      <c r="P14057" s="64">
        <v>28915</v>
      </c>
      <c r="Q14057">
        <v>-2</v>
      </c>
      <c r="R14057">
        <v>0</v>
      </c>
      <c r="S14057">
        <v>150</v>
      </c>
      <c r="T14057">
        <v>14</v>
      </c>
      <c r="U14057">
        <v>14</v>
      </c>
      <c r="V14057">
        <v>16</v>
      </c>
      <c r="W14057">
        <v>8</v>
      </c>
      <c r="X14057" t="s">
        <v>2982</v>
      </c>
      <c r="Y14057">
        <v>100</v>
      </c>
      <c r="Z14057">
        <v>14</v>
      </c>
      <c r="AA14057">
        <v>10</v>
      </c>
      <c r="AB14057">
        <v>14</v>
      </c>
      <c r="AD14057" t="s">
        <v>479</v>
      </c>
      <c r="AE14057">
        <v>51.984000000000002</v>
      </c>
      <c r="AF14057">
        <v>5.665</v>
      </c>
      <c r="AG14057" t="s">
        <v>31</v>
      </c>
      <c r="AX14057" t="s">
        <v>31</v>
      </c>
      <c r="AY14057" t="s">
        <v>31</v>
      </c>
    </row>
    <row r="14058" spans="1:51">
      <c r="A14058" t="s">
        <v>2979</v>
      </c>
      <c r="B14058" t="s">
        <v>71</v>
      </c>
      <c r="C14058" t="s">
        <v>174</v>
      </c>
      <c r="D14058" t="s">
        <v>2909</v>
      </c>
      <c r="E14058" t="s">
        <v>2910</v>
      </c>
      <c r="F14058" t="s">
        <v>2980</v>
      </c>
      <c r="G14058" t="s">
        <v>2976</v>
      </c>
      <c r="I14058">
        <v>51.984000000000002</v>
      </c>
      <c r="J14058">
        <v>5.665</v>
      </c>
      <c r="L14058" t="s">
        <v>2398</v>
      </c>
      <c r="M14058">
        <v>1979</v>
      </c>
      <c r="N14058" t="s">
        <v>2260</v>
      </c>
      <c r="P14058" s="64">
        <v>28915</v>
      </c>
      <c r="Q14058">
        <v>-2</v>
      </c>
      <c r="R14058">
        <v>0</v>
      </c>
      <c r="S14058">
        <v>150</v>
      </c>
      <c r="T14058">
        <v>14</v>
      </c>
      <c r="U14058">
        <v>14</v>
      </c>
      <c r="V14058">
        <v>16</v>
      </c>
      <c r="W14058">
        <v>8</v>
      </c>
      <c r="X14058" t="s">
        <v>2982</v>
      </c>
      <c r="Y14058">
        <v>100</v>
      </c>
      <c r="Z14058">
        <v>14</v>
      </c>
      <c r="AA14058">
        <v>10</v>
      </c>
      <c r="AB14058">
        <v>21</v>
      </c>
      <c r="AD14058" t="s">
        <v>479</v>
      </c>
      <c r="AE14058">
        <v>51.984000000000002</v>
      </c>
      <c r="AF14058">
        <v>5.665</v>
      </c>
      <c r="AG14058" t="s">
        <v>31</v>
      </c>
      <c r="AX14058" t="s">
        <v>31</v>
      </c>
      <c r="AY14058" t="s">
        <v>31</v>
      </c>
    </row>
    <row r="14059" spans="1:51">
      <c r="A14059" t="s">
        <v>2979</v>
      </c>
      <c r="B14059" t="s">
        <v>71</v>
      </c>
      <c r="C14059" t="s">
        <v>174</v>
      </c>
      <c r="D14059" t="s">
        <v>2909</v>
      </c>
      <c r="E14059" t="s">
        <v>2910</v>
      </c>
      <c r="F14059" t="s">
        <v>2980</v>
      </c>
      <c r="G14059" t="s">
        <v>2976</v>
      </c>
      <c r="I14059">
        <v>51.984000000000002</v>
      </c>
      <c r="J14059">
        <v>5.665</v>
      </c>
      <c r="L14059" t="s">
        <v>2398</v>
      </c>
      <c r="M14059">
        <v>1979</v>
      </c>
      <c r="N14059" t="s">
        <v>2260</v>
      </c>
      <c r="P14059" s="64">
        <v>28915</v>
      </c>
      <c r="Q14059">
        <v>-2</v>
      </c>
      <c r="R14059">
        <v>0</v>
      </c>
      <c r="S14059">
        <v>150</v>
      </c>
      <c r="T14059">
        <v>14</v>
      </c>
      <c r="U14059">
        <v>14</v>
      </c>
      <c r="V14059">
        <v>16</v>
      </c>
      <c r="W14059">
        <v>8</v>
      </c>
      <c r="X14059" t="s">
        <v>2982</v>
      </c>
      <c r="Y14059">
        <v>30</v>
      </c>
      <c r="Z14059">
        <v>14</v>
      </c>
      <c r="AA14059">
        <v>10</v>
      </c>
      <c r="AB14059">
        <v>28</v>
      </c>
      <c r="AD14059" t="s">
        <v>479</v>
      </c>
      <c r="AE14059">
        <v>51.984000000000002</v>
      </c>
      <c r="AF14059">
        <v>5.665</v>
      </c>
      <c r="AG14059" t="s">
        <v>31</v>
      </c>
      <c r="AX14059" t="s">
        <v>31</v>
      </c>
      <c r="AY14059" t="s">
        <v>31</v>
      </c>
    </row>
    <row r="14060" spans="1:51">
      <c r="A14060" t="s">
        <v>2979</v>
      </c>
      <c r="B14060" t="s">
        <v>71</v>
      </c>
      <c r="C14060" t="s">
        <v>174</v>
      </c>
      <c r="D14060" t="s">
        <v>2909</v>
      </c>
      <c r="E14060" t="s">
        <v>2910</v>
      </c>
      <c r="F14060" t="s">
        <v>2980</v>
      </c>
      <c r="G14060" t="s">
        <v>2976</v>
      </c>
      <c r="I14060">
        <v>51.984000000000002</v>
      </c>
      <c r="J14060">
        <v>5.665</v>
      </c>
      <c r="L14060" t="s">
        <v>2398</v>
      </c>
      <c r="M14060">
        <v>1979</v>
      </c>
      <c r="N14060" t="s">
        <v>2260</v>
      </c>
      <c r="P14060" s="64">
        <v>28915</v>
      </c>
      <c r="Q14060">
        <v>-2</v>
      </c>
      <c r="R14060">
        <v>0</v>
      </c>
      <c r="S14060">
        <v>150</v>
      </c>
      <c r="T14060">
        <v>14</v>
      </c>
      <c r="U14060">
        <v>14</v>
      </c>
      <c r="V14060">
        <v>16</v>
      </c>
      <c r="W14060">
        <v>8</v>
      </c>
      <c r="X14060" t="s">
        <v>2982</v>
      </c>
      <c r="Y14060">
        <v>11</v>
      </c>
      <c r="Z14060">
        <v>14</v>
      </c>
      <c r="AA14060">
        <v>10</v>
      </c>
      <c r="AB14060">
        <v>35</v>
      </c>
      <c r="AD14060" t="s">
        <v>479</v>
      </c>
      <c r="AE14060">
        <v>51.984000000000002</v>
      </c>
      <c r="AF14060">
        <v>5.665</v>
      </c>
      <c r="AG14060" t="s">
        <v>31</v>
      </c>
      <c r="AX14060" t="s">
        <v>31</v>
      </c>
      <c r="AY14060" t="s">
        <v>31</v>
      </c>
    </row>
    <row r="14061" spans="1:51">
      <c r="A14061" t="s">
        <v>2979</v>
      </c>
      <c r="B14061" t="s">
        <v>71</v>
      </c>
      <c r="C14061" t="s">
        <v>174</v>
      </c>
      <c r="D14061" t="s">
        <v>2909</v>
      </c>
      <c r="E14061" t="s">
        <v>2910</v>
      </c>
      <c r="F14061" t="s">
        <v>2980</v>
      </c>
      <c r="G14061" t="s">
        <v>2976</v>
      </c>
      <c r="I14061">
        <v>51.984000000000002</v>
      </c>
      <c r="J14061">
        <v>5.665</v>
      </c>
      <c r="L14061" t="s">
        <v>2398</v>
      </c>
      <c r="M14061">
        <v>1979</v>
      </c>
      <c r="N14061" t="s">
        <v>2260</v>
      </c>
      <c r="P14061" s="64">
        <v>28915</v>
      </c>
      <c r="Q14061">
        <v>-2</v>
      </c>
      <c r="R14061">
        <v>0</v>
      </c>
      <c r="S14061">
        <v>150</v>
      </c>
      <c r="T14061">
        <v>14</v>
      </c>
      <c r="U14061">
        <v>14</v>
      </c>
      <c r="V14061">
        <v>16</v>
      </c>
      <c r="W14061">
        <v>8</v>
      </c>
      <c r="X14061" t="s">
        <v>2982</v>
      </c>
      <c r="Y14061">
        <v>9</v>
      </c>
      <c r="Z14061">
        <v>14</v>
      </c>
      <c r="AA14061">
        <v>10</v>
      </c>
      <c r="AB14061">
        <v>42</v>
      </c>
      <c r="AD14061" t="s">
        <v>479</v>
      </c>
      <c r="AE14061">
        <v>51.984000000000002</v>
      </c>
      <c r="AF14061">
        <v>5.665</v>
      </c>
      <c r="AG14061" t="s">
        <v>31</v>
      </c>
      <c r="AX14061" t="s">
        <v>31</v>
      </c>
      <c r="AY14061" t="s">
        <v>31</v>
      </c>
    </row>
    <row r="14062" spans="1:51">
      <c r="A14062" t="s">
        <v>2979</v>
      </c>
      <c r="B14062" t="s">
        <v>71</v>
      </c>
      <c r="C14062" t="s">
        <v>174</v>
      </c>
      <c r="D14062" t="s">
        <v>2909</v>
      </c>
      <c r="E14062" t="s">
        <v>2910</v>
      </c>
      <c r="F14062" t="s">
        <v>2980</v>
      </c>
      <c r="G14062" t="s">
        <v>2976</v>
      </c>
      <c r="I14062">
        <v>51.984000000000002</v>
      </c>
      <c r="J14062">
        <v>5.665</v>
      </c>
      <c r="L14062" t="s">
        <v>2398</v>
      </c>
      <c r="M14062">
        <v>1979</v>
      </c>
      <c r="N14062" t="s">
        <v>2260</v>
      </c>
      <c r="P14062" s="64">
        <v>28915</v>
      </c>
      <c r="Q14062">
        <v>-2</v>
      </c>
      <c r="R14062">
        <v>0</v>
      </c>
      <c r="S14062">
        <v>150</v>
      </c>
      <c r="T14062">
        <v>20</v>
      </c>
      <c r="U14062">
        <v>20</v>
      </c>
      <c r="V14062">
        <v>16</v>
      </c>
      <c r="W14062">
        <v>8</v>
      </c>
      <c r="X14062" t="s">
        <v>2982</v>
      </c>
      <c r="Y14062">
        <v>100</v>
      </c>
      <c r="Z14062">
        <v>20</v>
      </c>
      <c r="AA14062">
        <v>10</v>
      </c>
      <c r="AB14062">
        <v>7</v>
      </c>
      <c r="AD14062" t="s">
        <v>479</v>
      </c>
      <c r="AE14062">
        <v>51.984000000000002</v>
      </c>
      <c r="AF14062">
        <v>5.665</v>
      </c>
      <c r="AG14062" t="s">
        <v>31</v>
      </c>
      <c r="AX14062" t="s">
        <v>31</v>
      </c>
      <c r="AY14062" t="s">
        <v>31</v>
      </c>
    </row>
    <row r="14063" spans="1:51">
      <c r="A14063" t="s">
        <v>2979</v>
      </c>
      <c r="B14063" t="s">
        <v>71</v>
      </c>
      <c r="C14063" t="s">
        <v>174</v>
      </c>
      <c r="D14063" t="s">
        <v>2909</v>
      </c>
      <c r="E14063" t="s">
        <v>2910</v>
      </c>
      <c r="F14063" t="s">
        <v>2980</v>
      </c>
      <c r="G14063" t="s">
        <v>2976</v>
      </c>
      <c r="I14063">
        <v>51.984000000000002</v>
      </c>
      <c r="J14063">
        <v>5.665</v>
      </c>
      <c r="L14063" t="s">
        <v>2398</v>
      </c>
      <c r="M14063">
        <v>1979</v>
      </c>
      <c r="N14063" t="s">
        <v>2260</v>
      </c>
      <c r="P14063" s="64">
        <v>28915</v>
      </c>
      <c r="Q14063">
        <v>-2</v>
      </c>
      <c r="R14063">
        <v>0</v>
      </c>
      <c r="S14063">
        <v>150</v>
      </c>
      <c r="T14063">
        <v>20</v>
      </c>
      <c r="U14063">
        <v>20</v>
      </c>
      <c r="V14063">
        <v>16</v>
      </c>
      <c r="W14063">
        <v>8</v>
      </c>
      <c r="X14063" t="s">
        <v>2982</v>
      </c>
      <c r="Y14063">
        <v>101</v>
      </c>
      <c r="Z14063">
        <v>20</v>
      </c>
      <c r="AA14063">
        <v>10</v>
      </c>
      <c r="AB14063">
        <v>14</v>
      </c>
      <c r="AD14063" t="s">
        <v>479</v>
      </c>
      <c r="AE14063">
        <v>51.984000000000002</v>
      </c>
      <c r="AF14063">
        <v>5.665</v>
      </c>
      <c r="AG14063" t="s">
        <v>31</v>
      </c>
      <c r="AX14063" t="s">
        <v>31</v>
      </c>
      <c r="AY14063" t="s">
        <v>31</v>
      </c>
    </row>
    <row r="14064" spans="1:51">
      <c r="A14064" t="s">
        <v>2979</v>
      </c>
      <c r="B14064" t="s">
        <v>71</v>
      </c>
      <c r="C14064" t="s">
        <v>174</v>
      </c>
      <c r="D14064" t="s">
        <v>2909</v>
      </c>
      <c r="E14064" t="s">
        <v>2910</v>
      </c>
      <c r="F14064" t="s">
        <v>2980</v>
      </c>
      <c r="G14064" t="s">
        <v>2976</v>
      </c>
      <c r="I14064">
        <v>51.984000000000002</v>
      </c>
      <c r="J14064">
        <v>5.665</v>
      </c>
      <c r="L14064" t="s">
        <v>2398</v>
      </c>
      <c r="M14064">
        <v>1979</v>
      </c>
      <c r="N14064" t="s">
        <v>2260</v>
      </c>
      <c r="P14064" s="64">
        <v>28915</v>
      </c>
      <c r="Q14064">
        <v>-2</v>
      </c>
      <c r="R14064">
        <v>0</v>
      </c>
      <c r="S14064">
        <v>150</v>
      </c>
      <c r="T14064">
        <v>20</v>
      </c>
      <c r="U14064">
        <v>20</v>
      </c>
      <c r="V14064">
        <v>16</v>
      </c>
      <c r="W14064">
        <v>8</v>
      </c>
      <c r="X14064" t="s">
        <v>2982</v>
      </c>
      <c r="Y14064">
        <v>90</v>
      </c>
      <c r="Z14064">
        <v>20</v>
      </c>
      <c r="AA14064">
        <v>10</v>
      </c>
      <c r="AB14064">
        <v>21</v>
      </c>
      <c r="AD14064" t="s">
        <v>479</v>
      </c>
      <c r="AE14064">
        <v>51.984000000000002</v>
      </c>
      <c r="AF14064">
        <v>5.665</v>
      </c>
      <c r="AG14064" t="s">
        <v>31</v>
      </c>
      <c r="AX14064" t="s">
        <v>31</v>
      </c>
      <c r="AY14064" t="s">
        <v>31</v>
      </c>
    </row>
    <row r="14065" spans="1:51">
      <c r="A14065" t="s">
        <v>2979</v>
      </c>
      <c r="B14065" t="s">
        <v>71</v>
      </c>
      <c r="C14065" t="s">
        <v>174</v>
      </c>
      <c r="D14065" t="s">
        <v>2909</v>
      </c>
      <c r="E14065" t="s">
        <v>2910</v>
      </c>
      <c r="F14065" t="s">
        <v>2980</v>
      </c>
      <c r="G14065" t="s">
        <v>2976</v>
      </c>
      <c r="I14065">
        <v>51.984000000000002</v>
      </c>
      <c r="J14065">
        <v>5.665</v>
      </c>
      <c r="L14065" t="s">
        <v>2398</v>
      </c>
      <c r="M14065">
        <v>1979</v>
      </c>
      <c r="N14065" t="s">
        <v>2260</v>
      </c>
      <c r="P14065" s="64">
        <v>28915</v>
      </c>
      <c r="Q14065">
        <v>-2</v>
      </c>
      <c r="R14065">
        <v>0</v>
      </c>
      <c r="S14065">
        <v>150</v>
      </c>
      <c r="T14065">
        <v>20</v>
      </c>
      <c r="U14065">
        <v>20</v>
      </c>
      <c r="V14065">
        <v>16</v>
      </c>
      <c r="W14065">
        <v>8</v>
      </c>
      <c r="X14065" t="s">
        <v>2982</v>
      </c>
      <c r="Y14065">
        <v>40</v>
      </c>
      <c r="Z14065">
        <v>20</v>
      </c>
      <c r="AA14065">
        <v>10</v>
      </c>
      <c r="AB14065">
        <v>28</v>
      </c>
      <c r="AD14065" t="s">
        <v>479</v>
      </c>
      <c r="AE14065">
        <v>51.984000000000002</v>
      </c>
      <c r="AF14065">
        <v>5.665</v>
      </c>
      <c r="AG14065" t="s">
        <v>31</v>
      </c>
      <c r="AX14065" t="s">
        <v>31</v>
      </c>
      <c r="AY14065" t="s">
        <v>31</v>
      </c>
    </row>
    <row r="14066" spans="1:51">
      <c r="A14066" t="s">
        <v>2979</v>
      </c>
      <c r="B14066" t="s">
        <v>71</v>
      </c>
      <c r="C14066" t="s">
        <v>174</v>
      </c>
      <c r="D14066" t="s">
        <v>2909</v>
      </c>
      <c r="E14066" t="s">
        <v>2910</v>
      </c>
      <c r="F14066" t="s">
        <v>2980</v>
      </c>
      <c r="G14066" t="s">
        <v>2976</v>
      </c>
      <c r="I14066">
        <v>51.984000000000002</v>
      </c>
      <c r="J14066">
        <v>5.665</v>
      </c>
      <c r="L14066" t="s">
        <v>2398</v>
      </c>
      <c r="M14066">
        <v>1979</v>
      </c>
      <c r="N14066" t="s">
        <v>2260</v>
      </c>
      <c r="P14066" s="64">
        <v>28915</v>
      </c>
      <c r="Q14066">
        <v>-2</v>
      </c>
      <c r="R14066">
        <v>0</v>
      </c>
      <c r="S14066">
        <v>150</v>
      </c>
      <c r="T14066">
        <v>20</v>
      </c>
      <c r="U14066">
        <v>20</v>
      </c>
      <c r="V14066">
        <v>16</v>
      </c>
      <c r="W14066">
        <v>8</v>
      </c>
      <c r="X14066" t="s">
        <v>2982</v>
      </c>
      <c r="Y14066">
        <v>31</v>
      </c>
      <c r="Z14066">
        <v>20</v>
      </c>
      <c r="AA14066">
        <v>10</v>
      </c>
      <c r="AB14066">
        <v>35</v>
      </c>
      <c r="AD14066" t="s">
        <v>479</v>
      </c>
      <c r="AE14066">
        <v>51.984000000000002</v>
      </c>
      <c r="AF14066">
        <v>5.665</v>
      </c>
      <c r="AG14066" t="s">
        <v>31</v>
      </c>
      <c r="AX14066" t="s">
        <v>31</v>
      </c>
      <c r="AY14066" t="s">
        <v>31</v>
      </c>
    </row>
    <row r="14067" spans="1:51">
      <c r="A14067" t="s">
        <v>2979</v>
      </c>
      <c r="B14067" t="s">
        <v>71</v>
      </c>
      <c r="C14067" t="s">
        <v>174</v>
      </c>
      <c r="D14067" t="s">
        <v>2909</v>
      </c>
      <c r="E14067" t="s">
        <v>2910</v>
      </c>
      <c r="F14067" t="s">
        <v>2980</v>
      </c>
      <c r="G14067" t="s">
        <v>2976</v>
      </c>
      <c r="I14067">
        <v>51.984000000000002</v>
      </c>
      <c r="J14067">
        <v>5.665</v>
      </c>
      <c r="L14067" t="s">
        <v>2398</v>
      </c>
      <c r="M14067">
        <v>1979</v>
      </c>
      <c r="N14067" t="s">
        <v>2260</v>
      </c>
      <c r="P14067" s="64">
        <v>28915</v>
      </c>
      <c r="Q14067">
        <v>-2</v>
      </c>
      <c r="R14067">
        <v>0</v>
      </c>
      <c r="S14067">
        <v>150</v>
      </c>
      <c r="T14067">
        <v>20</v>
      </c>
      <c r="U14067">
        <v>20</v>
      </c>
      <c r="V14067">
        <v>16</v>
      </c>
      <c r="W14067">
        <v>8</v>
      </c>
      <c r="X14067" t="s">
        <v>2982</v>
      </c>
      <c r="Y14067">
        <v>10</v>
      </c>
      <c r="Z14067">
        <v>20</v>
      </c>
      <c r="AA14067">
        <v>10</v>
      </c>
      <c r="AB14067">
        <v>42</v>
      </c>
      <c r="AD14067" t="s">
        <v>479</v>
      </c>
      <c r="AE14067">
        <v>51.984000000000002</v>
      </c>
      <c r="AF14067">
        <v>5.665</v>
      </c>
      <c r="AG14067" t="s">
        <v>31</v>
      </c>
      <c r="AX14067" t="s">
        <v>31</v>
      </c>
      <c r="AY14067" t="s">
        <v>31</v>
      </c>
    </row>
    <row r="14068" spans="1:51">
      <c r="A14068" t="s">
        <v>2979</v>
      </c>
      <c r="B14068" t="s">
        <v>71</v>
      </c>
      <c r="C14068" t="s">
        <v>174</v>
      </c>
      <c r="D14068" t="s">
        <v>2909</v>
      </c>
      <c r="E14068" t="s">
        <v>2910</v>
      </c>
      <c r="F14068" t="s">
        <v>2980</v>
      </c>
      <c r="G14068" t="s">
        <v>2976</v>
      </c>
      <c r="I14068">
        <v>51.984000000000002</v>
      </c>
      <c r="J14068">
        <v>5.665</v>
      </c>
      <c r="L14068" t="s">
        <v>2398</v>
      </c>
      <c r="M14068">
        <v>1979</v>
      </c>
      <c r="N14068" t="s">
        <v>2260</v>
      </c>
      <c r="P14068" s="64">
        <v>28915</v>
      </c>
      <c r="Q14068">
        <v>-2</v>
      </c>
      <c r="R14068">
        <v>0</v>
      </c>
      <c r="S14068">
        <v>150</v>
      </c>
      <c r="T14068">
        <v>26</v>
      </c>
      <c r="U14068">
        <v>26</v>
      </c>
      <c r="V14068">
        <v>16</v>
      </c>
      <c r="W14068">
        <v>8</v>
      </c>
      <c r="X14068" t="s">
        <v>2982</v>
      </c>
      <c r="Y14068">
        <v>100</v>
      </c>
      <c r="Z14068">
        <v>26</v>
      </c>
      <c r="AA14068">
        <v>10</v>
      </c>
      <c r="AB14068">
        <v>7</v>
      </c>
      <c r="AD14068" t="s">
        <v>479</v>
      </c>
      <c r="AE14068">
        <v>51.984000000000002</v>
      </c>
      <c r="AF14068">
        <v>5.665</v>
      </c>
      <c r="AG14068" t="s">
        <v>31</v>
      </c>
      <c r="AX14068" t="s">
        <v>31</v>
      </c>
      <c r="AY14068" t="s">
        <v>31</v>
      </c>
    </row>
    <row r="14069" spans="1:51">
      <c r="A14069" t="s">
        <v>2979</v>
      </c>
      <c r="B14069" t="s">
        <v>71</v>
      </c>
      <c r="C14069" t="s">
        <v>174</v>
      </c>
      <c r="D14069" t="s">
        <v>2909</v>
      </c>
      <c r="E14069" t="s">
        <v>2910</v>
      </c>
      <c r="F14069" t="s">
        <v>2980</v>
      </c>
      <c r="G14069" t="s">
        <v>2976</v>
      </c>
      <c r="I14069">
        <v>51.984000000000002</v>
      </c>
      <c r="J14069">
        <v>5.665</v>
      </c>
      <c r="L14069" t="s">
        <v>2398</v>
      </c>
      <c r="M14069">
        <v>1979</v>
      </c>
      <c r="N14069" t="s">
        <v>2260</v>
      </c>
      <c r="P14069" s="64">
        <v>28915</v>
      </c>
      <c r="Q14069">
        <v>-2</v>
      </c>
      <c r="R14069">
        <v>0</v>
      </c>
      <c r="S14069">
        <v>150</v>
      </c>
      <c r="T14069">
        <v>26</v>
      </c>
      <c r="U14069">
        <v>26</v>
      </c>
      <c r="V14069">
        <v>16</v>
      </c>
      <c r="W14069">
        <v>8</v>
      </c>
      <c r="X14069" t="s">
        <v>2982</v>
      </c>
      <c r="Y14069">
        <v>101</v>
      </c>
      <c r="Z14069">
        <v>26</v>
      </c>
      <c r="AA14069">
        <v>10</v>
      </c>
      <c r="AB14069">
        <v>14</v>
      </c>
      <c r="AD14069" t="s">
        <v>479</v>
      </c>
      <c r="AE14069">
        <v>51.984000000000002</v>
      </c>
      <c r="AF14069">
        <v>5.665</v>
      </c>
      <c r="AG14069" t="s">
        <v>31</v>
      </c>
      <c r="AX14069" t="s">
        <v>31</v>
      </c>
      <c r="AY14069" t="s">
        <v>31</v>
      </c>
    </row>
    <row r="14070" spans="1:51">
      <c r="A14070" t="s">
        <v>2979</v>
      </c>
      <c r="B14070" t="s">
        <v>71</v>
      </c>
      <c r="C14070" t="s">
        <v>174</v>
      </c>
      <c r="D14070" t="s">
        <v>2909</v>
      </c>
      <c r="E14070" t="s">
        <v>2910</v>
      </c>
      <c r="F14070" t="s">
        <v>2980</v>
      </c>
      <c r="G14070" t="s">
        <v>2976</v>
      </c>
      <c r="I14070">
        <v>51.984000000000002</v>
      </c>
      <c r="J14070">
        <v>5.665</v>
      </c>
      <c r="L14070" t="s">
        <v>2398</v>
      </c>
      <c r="M14070">
        <v>1979</v>
      </c>
      <c r="N14070" t="s">
        <v>2260</v>
      </c>
      <c r="P14070" s="64">
        <v>28915</v>
      </c>
      <c r="Q14070">
        <v>-2</v>
      </c>
      <c r="R14070">
        <v>0</v>
      </c>
      <c r="S14070">
        <v>150</v>
      </c>
      <c r="T14070">
        <v>26</v>
      </c>
      <c r="U14070">
        <v>26</v>
      </c>
      <c r="V14070">
        <v>16</v>
      </c>
      <c r="W14070">
        <v>8</v>
      </c>
      <c r="X14070" t="s">
        <v>2982</v>
      </c>
      <c r="Y14070">
        <v>100</v>
      </c>
      <c r="Z14070">
        <v>26</v>
      </c>
      <c r="AA14070">
        <v>10</v>
      </c>
      <c r="AB14070">
        <v>21</v>
      </c>
      <c r="AD14070" t="s">
        <v>479</v>
      </c>
      <c r="AE14070">
        <v>51.984000000000002</v>
      </c>
      <c r="AF14070">
        <v>5.665</v>
      </c>
      <c r="AG14070" t="s">
        <v>31</v>
      </c>
      <c r="AX14070" t="s">
        <v>31</v>
      </c>
      <c r="AY14070" t="s">
        <v>31</v>
      </c>
    </row>
    <row r="14071" spans="1:51">
      <c r="A14071" t="s">
        <v>2979</v>
      </c>
      <c r="B14071" t="s">
        <v>71</v>
      </c>
      <c r="C14071" t="s">
        <v>174</v>
      </c>
      <c r="D14071" t="s">
        <v>2909</v>
      </c>
      <c r="E14071" t="s">
        <v>2910</v>
      </c>
      <c r="F14071" t="s">
        <v>2980</v>
      </c>
      <c r="G14071" t="s">
        <v>2976</v>
      </c>
      <c r="I14071">
        <v>51.984000000000002</v>
      </c>
      <c r="J14071">
        <v>5.665</v>
      </c>
      <c r="L14071" t="s">
        <v>2398</v>
      </c>
      <c r="M14071">
        <v>1979</v>
      </c>
      <c r="N14071" t="s">
        <v>2260</v>
      </c>
      <c r="P14071" s="64">
        <v>28915</v>
      </c>
      <c r="Q14071">
        <v>-2</v>
      </c>
      <c r="R14071">
        <v>0</v>
      </c>
      <c r="S14071">
        <v>150</v>
      </c>
      <c r="T14071">
        <v>26</v>
      </c>
      <c r="U14071">
        <v>26</v>
      </c>
      <c r="V14071">
        <v>16</v>
      </c>
      <c r="W14071">
        <v>8</v>
      </c>
      <c r="X14071" t="s">
        <v>2982</v>
      </c>
      <c r="Y14071">
        <v>100</v>
      </c>
      <c r="Z14071">
        <v>26</v>
      </c>
      <c r="AA14071">
        <v>10</v>
      </c>
      <c r="AB14071">
        <v>28</v>
      </c>
      <c r="AD14071" t="s">
        <v>479</v>
      </c>
      <c r="AE14071">
        <v>51.984000000000002</v>
      </c>
      <c r="AF14071">
        <v>5.665</v>
      </c>
      <c r="AG14071" t="s">
        <v>31</v>
      </c>
      <c r="AX14071" t="s">
        <v>31</v>
      </c>
      <c r="AY14071" t="s">
        <v>31</v>
      </c>
    </row>
    <row r="14072" spans="1:51">
      <c r="A14072" t="s">
        <v>2979</v>
      </c>
      <c r="B14072" t="s">
        <v>71</v>
      </c>
      <c r="C14072" t="s">
        <v>174</v>
      </c>
      <c r="D14072" t="s">
        <v>2909</v>
      </c>
      <c r="E14072" t="s">
        <v>2910</v>
      </c>
      <c r="F14072" t="s">
        <v>2980</v>
      </c>
      <c r="G14072" t="s">
        <v>2976</v>
      </c>
      <c r="I14072">
        <v>51.984000000000002</v>
      </c>
      <c r="J14072">
        <v>5.665</v>
      </c>
      <c r="L14072" t="s">
        <v>2398</v>
      </c>
      <c r="M14072">
        <v>1979</v>
      </c>
      <c r="N14072" t="s">
        <v>2260</v>
      </c>
      <c r="P14072" s="64">
        <v>28915</v>
      </c>
      <c r="Q14072">
        <v>-2</v>
      </c>
      <c r="R14072">
        <v>0</v>
      </c>
      <c r="S14072">
        <v>150</v>
      </c>
      <c r="T14072">
        <v>26</v>
      </c>
      <c r="U14072">
        <v>26</v>
      </c>
      <c r="V14072">
        <v>16</v>
      </c>
      <c r="W14072">
        <v>8</v>
      </c>
      <c r="X14072" t="s">
        <v>2982</v>
      </c>
      <c r="Y14072">
        <v>90</v>
      </c>
      <c r="Z14072">
        <v>26</v>
      </c>
      <c r="AA14072">
        <v>10</v>
      </c>
      <c r="AB14072">
        <v>35</v>
      </c>
      <c r="AD14072" t="s">
        <v>479</v>
      </c>
      <c r="AE14072">
        <v>51.984000000000002</v>
      </c>
      <c r="AF14072">
        <v>5.665</v>
      </c>
      <c r="AG14072" t="s">
        <v>31</v>
      </c>
      <c r="AX14072" t="s">
        <v>31</v>
      </c>
      <c r="AY14072" t="s">
        <v>31</v>
      </c>
    </row>
    <row r="14073" spans="1:51">
      <c r="A14073" t="s">
        <v>2979</v>
      </c>
      <c r="B14073" t="s">
        <v>71</v>
      </c>
      <c r="C14073" t="s">
        <v>174</v>
      </c>
      <c r="D14073" t="s">
        <v>2909</v>
      </c>
      <c r="E14073" t="s">
        <v>2910</v>
      </c>
      <c r="F14073" t="s">
        <v>2980</v>
      </c>
      <c r="G14073" t="s">
        <v>2976</v>
      </c>
      <c r="I14073">
        <v>51.984000000000002</v>
      </c>
      <c r="J14073">
        <v>5.665</v>
      </c>
      <c r="L14073" t="s">
        <v>2398</v>
      </c>
      <c r="M14073">
        <v>1979</v>
      </c>
      <c r="N14073" t="s">
        <v>2260</v>
      </c>
      <c r="P14073" s="64">
        <v>28915</v>
      </c>
      <c r="Q14073">
        <v>-2</v>
      </c>
      <c r="R14073">
        <v>0</v>
      </c>
      <c r="S14073">
        <v>150</v>
      </c>
      <c r="T14073">
        <v>26</v>
      </c>
      <c r="U14073">
        <v>26</v>
      </c>
      <c r="V14073">
        <v>16</v>
      </c>
      <c r="W14073">
        <v>8</v>
      </c>
      <c r="X14073" t="s">
        <v>2982</v>
      </c>
      <c r="Y14073">
        <v>80</v>
      </c>
      <c r="Z14073">
        <v>26</v>
      </c>
      <c r="AA14073">
        <v>10</v>
      </c>
      <c r="AB14073">
        <v>42</v>
      </c>
      <c r="AD14073" t="s">
        <v>479</v>
      </c>
      <c r="AE14073">
        <v>51.984000000000002</v>
      </c>
      <c r="AF14073">
        <v>5.665</v>
      </c>
      <c r="AG14073" t="s">
        <v>31</v>
      </c>
      <c r="AX14073" t="s">
        <v>31</v>
      </c>
      <c r="AY14073" t="s">
        <v>31</v>
      </c>
    </row>
    <row r="14074" spans="1:51">
      <c r="A14074" t="s">
        <v>2979</v>
      </c>
      <c r="B14074" t="s">
        <v>71</v>
      </c>
      <c r="C14074" t="s">
        <v>174</v>
      </c>
      <c r="D14074" t="s">
        <v>2909</v>
      </c>
      <c r="E14074" t="s">
        <v>2910</v>
      </c>
      <c r="F14074" t="s">
        <v>2980</v>
      </c>
      <c r="G14074" t="s">
        <v>2976</v>
      </c>
      <c r="I14074">
        <v>51.984000000000002</v>
      </c>
      <c r="J14074">
        <v>5.665</v>
      </c>
      <c r="L14074" t="s">
        <v>2398</v>
      </c>
      <c r="M14074">
        <v>1979</v>
      </c>
      <c r="N14074" t="s">
        <v>2260</v>
      </c>
      <c r="T14074">
        <v>14</v>
      </c>
      <c r="U14074">
        <v>14</v>
      </c>
      <c r="V14074">
        <v>16</v>
      </c>
      <c r="W14074">
        <v>8</v>
      </c>
      <c r="X14074" t="s">
        <v>2982</v>
      </c>
      <c r="Y14074">
        <v>10</v>
      </c>
      <c r="Z14074">
        <v>14</v>
      </c>
      <c r="AA14074">
        <v>10</v>
      </c>
      <c r="AB14074">
        <v>7</v>
      </c>
      <c r="AD14074" t="s">
        <v>479</v>
      </c>
      <c r="AE14074">
        <v>51.984000000000002</v>
      </c>
      <c r="AF14074">
        <v>5.665</v>
      </c>
      <c r="AG14074" t="s">
        <v>31</v>
      </c>
      <c r="AX14074" t="s">
        <v>31</v>
      </c>
      <c r="AY14074" t="s">
        <v>31</v>
      </c>
    </row>
    <row r="14075" spans="1:51">
      <c r="A14075" t="s">
        <v>2979</v>
      </c>
      <c r="B14075" t="s">
        <v>71</v>
      </c>
      <c r="C14075" t="s">
        <v>174</v>
      </c>
      <c r="D14075" t="s">
        <v>2909</v>
      </c>
      <c r="E14075" t="s">
        <v>2910</v>
      </c>
      <c r="F14075" t="s">
        <v>2980</v>
      </c>
      <c r="G14075" t="s">
        <v>2976</v>
      </c>
      <c r="I14075">
        <v>51.984000000000002</v>
      </c>
      <c r="J14075">
        <v>5.665</v>
      </c>
      <c r="L14075" t="s">
        <v>2398</v>
      </c>
      <c r="M14075">
        <v>1979</v>
      </c>
      <c r="N14075" t="s">
        <v>2260</v>
      </c>
      <c r="T14075">
        <v>14</v>
      </c>
      <c r="U14075">
        <v>14</v>
      </c>
      <c r="V14075">
        <v>16</v>
      </c>
      <c r="W14075">
        <v>8</v>
      </c>
      <c r="X14075" t="s">
        <v>2982</v>
      </c>
      <c r="Y14075">
        <v>10</v>
      </c>
      <c r="Z14075">
        <v>14</v>
      </c>
      <c r="AA14075">
        <v>10</v>
      </c>
      <c r="AB14075">
        <v>14</v>
      </c>
      <c r="AD14075" t="s">
        <v>479</v>
      </c>
      <c r="AE14075">
        <v>51.984000000000002</v>
      </c>
      <c r="AF14075">
        <v>5.665</v>
      </c>
      <c r="AG14075" t="s">
        <v>31</v>
      </c>
      <c r="AX14075" t="s">
        <v>31</v>
      </c>
      <c r="AY14075" t="s">
        <v>31</v>
      </c>
    </row>
    <row r="14076" spans="1:51">
      <c r="A14076" t="s">
        <v>2979</v>
      </c>
      <c r="B14076" t="s">
        <v>71</v>
      </c>
      <c r="C14076" t="s">
        <v>174</v>
      </c>
      <c r="D14076" t="s">
        <v>2909</v>
      </c>
      <c r="E14076" t="s">
        <v>2910</v>
      </c>
      <c r="F14076" t="s">
        <v>2980</v>
      </c>
      <c r="G14076" t="s">
        <v>2976</v>
      </c>
      <c r="I14076">
        <v>51.984000000000002</v>
      </c>
      <c r="J14076">
        <v>5.665</v>
      </c>
      <c r="L14076" t="s">
        <v>2398</v>
      </c>
      <c r="M14076">
        <v>1979</v>
      </c>
      <c r="N14076" t="s">
        <v>2260</v>
      </c>
      <c r="T14076">
        <v>14</v>
      </c>
      <c r="U14076">
        <v>14</v>
      </c>
      <c r="V14076">
        <v>16</v>
      </c>
      <c r="W14076">
        <v>8</v>
      </c>
      <c r="X14076" t="s">
        <v>2982</v>
      </c>
      <c r="Y14076">
        <v>-1</v>
      </c>
      <c r="Z14076">
        <v>14</v>
      </c>
      <c r="AA14076">
        <v>10</v>
      </c>
      <c r="AB14076">
        <v>21</v>
      </c>
      <c r="AD14076" t="s">
        <v>479</v>
      </c>
      <c r="AE14076">
        <v>51.984000000000002</v>
      </c>
      <c r="AF14076">
        <v>5.665</v>
      </c>
      <c r="AG14076" t="s">
        <v>31</v>
      </c>
      <c r="AX14076" t="s">
        <v>31</v>
      </c>
      <c r="AY14076" t="s">
        <v>31</v>
      </c>
    </row>
    <row r="14077" spans="1:51">
      <c r="A14077" t="s">
        <v>2979</v>
      </c>
      <c r="B14077" t="s">
        <v>71</v>
      </c>
      <c r="C14077" t="s">
        <v>174</v>
      </c>
      <c r="D14077" t="s">
        <v>2909</v>
      </c>
      <c r="E14077" t="s">
        <v>2910</v>
      </c>
      <c r="F14077" t="s">
        <v>2980</v>
      </c>
      <c r="G14077" t="s">
        <v>2976</v>
      </c>
      <c r="I14077">
        <v>51.984000000000002</v>
      </c>
      <c r="J14077">
        <v>5.665</v>
      </c>
      <c r="L14077" t="s">
        <v>2398</v>
      </c>
      <c r="M14077">
        <v>1979</v>
      </c>
      <c r="N14077" t="s">
        <v>2260</v>
      </c>
      <c r="T14077">
        <v>14</v>
      </c>
      <c r="U14077">
        <v>14</v>
      </c>
      <c r="V14077">
        <v>16</v>
      </c>
      <c r="W14077">
        <v>8</v>
      </c>
      <c r="X14077" t="s">
        <v>2982</v>
      </c>
      <c r="Y14077">
        <v>0</v>
      </c>
      <c r="Z14077">
        <v>14</v>
      </c>
      <c r="AA14077">
        <v>10</v>
      </c>
      <c r="AB14077">
        <v>28</v>
      </c>
      <c r="AD14077" t="s">
        <v>479</v>
      </c>
      <c r="AE14077">
        <v>51.984000000000002</v>
      </c>
      <c r="AF14077">
        <v>5.665</v>
      </c>
      <c r="AG14077" t="s">
        <v>31</v>
      </c>
      <c r="AX14077" t="s">
        <v>31</v>
      </c>
      <c r="AY14077" t="s">
        <v>31</v>
      </c>
    </row>
    <row r="14078" spans="1:51">
      <c r="A14078" t="s">
        <v>2979</v>
      </c>
      <c r="B14078" t="s">
        <v>71</v>
      </c>
      <c r="C14078" t="s">
        <v>174</v>
      </c>
      <c r="D14078" t="s">
        <v>2909</v>
      </c>
      <c r="E14078" t="s">
        <v>2910</v>
      </c>
      <c r="F14078" t="s">
        <v>2980</v>
      </c>
      <c r="G14078" t="s">
        <v>2976</v>
      </c>
      <c r="I14078">
        <v>51.984000000000002</v>
      </c>
      <c r="J14078">
        <v>5.665</v>
      </c>
      <c r="L14078" t="s">
        <v>2398</v>
      </c>
      <c r="M14078">
        <v>1979</v>
      </c>
      <c r="N14078" t="s">
        <v>2260</v>
      </c>
      <c r="T14078">
        <v>14</v>
      </c>
      <c r="U14078">
        <v>14</v>
      </c>
      <c r="V14078">
        <v>16</v>
      </c>
      <c r="W14078">
        <v>8</v>
      </c>
      <c r="X14078" t="s">
        <v>2982</v>
      </c>
      <c r="Y14078">
        <v>0</v>
      </c>
      <c r="Z14078">
        <v>14</v>
      </c>
      <c r="AA14078">
        <v>10</v>
      </c>
      <c r="AB14078">
        <v>35</v>
      </c>
      <c r="AD14078" t="s">
        <v>479</v>
      </c>
      <c r="AE14078">
        <v>51.984000000000002</v>
      </c>
      <c r="AF14078">
        <v>5.665</v>
      </c>
      <c r="AG14078" t="s">
        <v>31</v>
      </c>
      <c r="AX14078" t="s">
        <v>31</v>
      </c>
      <c r="AY14078" t="s">
        <v>31</v>
      </c>
    </row>
    <row r="14079" spans="1:51">
      <c r="A14079" t="s">
        <v>2979</v>
      </c>
      <c r="B14079" t="s">
        <v>71</v>
      </c>
      <c r="C14079" t="s">
        <v>174</v>
      </c>
      <c r="D14079" t="s">
        <v>2909</v>
      </c>
      <c r="E14079" t="s">
        <v>2910</v>
      </c>
      <c r="F14079" t="s">
        <v>2980</v>
      </c>
      <c r="G14079" t="s">
        <v>2976</v>
      </c>
      <c r="I14079">
        <v>51.984000000000002</v>
      </c>
      <c r="J14079">
        <v>5.665</v>
      </c>
      <c r="L14079" t="s">
        <v>2398</v>
      </c>
      <c r="M14079">
        <v>1979</v>
      </c>
      <c r="N14079" t="s">
        <v>2260</v>
      </c>
      <c r="T14079">
        <v>14</v>
      </c>
      <c r="U14079">
        <v>14</v>
      </c>
      <c r="V14079">
        <v>16</v>
      </c>
      <c r="W14079">
        <v>8</v>
      </c>
      <c r="X14079" t="s">
        <v>2982</v>
      </c>
      <c r="Y14079">
        <v>0</v>
      </c>
      <c r="Z14079">
        <v>14</v>
      </c>
      <c r="AA14079">
        <v>10</v>
      </c>
      <c r="AB14079">
        <v>42</v>
      </c>
      <c r="AD14079" t="s">
        <v>479</v>
      </c>
      <c r="AE14079">
        <v>51.984000000000002</v>
      </c>
      <c r="AF14079">
        <v>5.665</v>
      </c>
      <c r="AG14079" t="s">
        <v>31</v>
      </c>
      <c r="AX14079" t="s">
        <v>31</v>
      </c>
      <c r="AY14079" t="s">
        <v>31</v>
      </c>
    </row>
    <row r="14080" spans="1:51">
      <c r="A14080" t="s">
        <v>2979</v>
      </c>
      <c r="B14080" t="s">
        <v>71</v>
      </c>
      <c r="C14080" t="s">
        <v>174</v>
      </c>
      <c r="D14080" t="s">
        <v>2909</v>
      </c>
      <c r="E14080" t="s">
        <v>2910</v>
      </c>
      <c r="F14080" t="s">
        <v>2980</v>
      </c>
      <c r="G14080" t="s">
        <v>2976</v>
      </c>
      <c r="I14080">
        <v>51.984000000000002</v>
      </c>
      <c r="J14080">
        <v>5.665</v>
      </c>
      <c r="L14080" t="s">
        <v>2398</v>
      </c>
      <c r="M14080">
        <v>1979</v>
      </c>
      <c r="N14080" t="s">
        <v>2260</v>
      </c>
      <c r="T14080">
        <v>20</v>
      </c>
      <c r="U14080">
        <v>20</v>
      </c>
      <c r="V14080">
        <v>16</v>
      </c>
      <c r="W14080">
        <v>8</v>
      </c>
      <c r="X14080" t="s">
        <v>2982</v>
      </c>
      <c r="Y14080">
        <v>-1</v>
      </c>
      <c r="Z14080">
        <v>20</v>
      </c>
      <c r="AA14080">
        <v>10</v>
      </c>
      <c r="AB14080">
        <v>7</v>
      </c>
      <c r="AD14080" t="s">
        <v>479</v>
      </c>
      <c r="AE14080">
        <v>51.984000000000002</v>
      </c>
      <c r="AF14080">
        <v>5.665</v>
      </c>
      <c r="AG14080" t="s">
        <v>31</v>
      </c>
      <c r="AX14080" t="s">
        <v>31</v>
      </c>
      <c r="AY14080" t="s">
        <v>31</v>
      </c>
    </row>
    <row r="14081" spans="1:51">
      <c r="A14081" t="s">
        <v>2979</v>
      </c>
      <c r="B14081" t="s">
        <v>71</v>
      </c>
      <c r="C14081" t="s">
        <v>174</v>
      </c>
      <c r="D14081" t="s">
        <v>2909</v>
      </c>
      <c r="E14081" t="s">
        <v>2910</v>
      </c>
      <c r="F14081" t="s">
        <v>2980</v>
      </c>
      <c r="G14081" t="s">
        <v>2976</v>
      </c>
      <c r="I14081">
        <v>51.984000000000002</v>
      </c>
      <c r="J14081">
        <v>5.665</v>
      </c>
      <c r="L14081" t="s">
        <v>2398</v>
      </c>
      <c r="M14081">
        <v>1979</v>
      </c>
      <c r="N14081" t="s">
        <v>2260</v>
      </c>
      <c r="T14081">
        <v>20</v>
      </c>
      <c r="U14081">
        <v>20</v>
      </c>
      <c r="V14081">
        <v>16</v>
      </c>
      <c r="W14081">
        <v>8</v>
      </c>
      <c r="X14081" t="s">
        <v>2982</v>
      </c>
      <c r="Y14081">
        <v>30</v>
      </c>
      <c r="Z14081">
        <v>20</v>
      </c>
      <c r="AA14081">
        <v>10</v>
      </c>
      <c r="AB14081">
        <v>14</v>
      </c>
      <c r="AD14081" t="s">
        <v>479</v>
      </c>
      <c r="AE14081">
        <v>51.984000000000002</v>
      </c>
      <c r="AF14081">
        <v>5.665</v>
      </c>
      <c r="AG14081" t="s">
        <v>31</v>
      </c>
      <c r="AX14081" t="s">
        <v>31</v>
      </c>
      <c r="AY14081" t="s">
        <v>31</v>
      </c>
    </row>
    <row r="14082" spans="1:51">
      <c r="A14082" t="s">
        <v>2979</v>
      </c>
      <c r="B14082" t="s">
        <v>71</v>
      </c>
      <c r="C14082" t="s">
        <v>174</v>
      </c>
      <c r="D14082" t="s">
        <v>2909</v>
      </c>
      <c r="E14082" t="s">
        <v>2910</v>
      </c>
      <c r="F14082" t="s">
        <v>2980</v>
      </c>
      <c r="G14082" t="s">
        <v>2976</v>
      </c>
      <c r="I14082">
        <v>51.984000000000002</v>
      </c>
      <c r="J14082">
        <v>5.665</v>
      </c>
      <c r="L14082" t="s">
        <v>2398</v>
      </c>
      <c r="M14082">
        <v>1979</v>
      </c>
      <c r="N14082" t="s">
        <v>2260</v>
      </c>
      <c r="T14082">
        <v>20</v>
      </c>
      <c r="U14082">
        <v>20</v>
      </c>
      <c r="V14082">
        <v>16</v>
      </c>
      <c r="W14082">
        <v>8</v>
      </c>
      <c r="X14082" t="s">
        <v>2982</v>
      </c>
      <c r="Y14082">
        <v>30</v>
      </c>
      <c r="Z14082">
        <v>20</v>
      </c>
      <c r="AA14082">
        <v>10</v>
      </c>
      <c r="AB14082">
        <v>21</v>
      </c>
      <c r="AD14082" t="s">
        <v>479</v>
      </c>
      <c r="AE14082">
        <v>51.984000000000002</v>
      </c>
      <c r="AF14082">
        <v>5.665</v>
      </c>
      <c r="AG14082" t="s">
        <v>31</v>
      </c>
      <c r="AX14082" t="s">
        <v>31</v>
      </c>
      <c r="AY14082" t="s">
        <v>31</v>
      </c>
    </row>
    <row r="14083" spans="1:51">
      <c r="A14083" t="s">
        <v>2979</v>
      </c>
      <c r="B14083" t="s">
        <v>71</v>
      </c>
      <c r="C14083" t="s">
        <v>174</v>
      </c>
      <c r="D14083" t="s">
        <v>2909</v>
      </c>
      <c r="E14083" t="s">
        <v>2910</v>
      </c>
      <c r="F14083" t="s">
        <v>2980</v>
      </c>
      <c r="G14083" t="s">
        <v>2976</v>
      </c>
      <c r="I14083">
        <v>51.984000000000002</v>
      </c>
      <c r="J14083">
        <v>5.665</v>
      </c>
      <c r="L14083" t="s">
        <v>2398</v>
      </c>
      <c r="M14083">
        <v>1979</v>
      </c>
      <c r="N14083" t="s">
        <v>2260</v>
      </c>
      <c r="T14083">
        <v>20</v>
      </c>
      <c r="U14083">
        <v>20</v>
      </c>
      <c r="V14083">
        <v>16</v>
      </c>
      <c r="W14083">
        <v>8</v>
      </c>
      <c r="X14083" t="s">
        <v>2982</v>
      </c>
      <c r="Y14083">
        <v>0</v>
      </c>
      <c r="Z14083">
        <v>20</v>
      </c>
      <c r="AA14083">
        <v>10</v>
      </c>
      <c r="AB14083">
        <v>28</v>
      </c>
      <c r="AD14083" t="s">
        <v>479</v>
      </c>
      <c r="AE14083">
        <v>51.984000000000002</v>
      </c>
      <c r="AF14083">
        <v>5.665</v>
      </c>
      <c r="AG14083" t="s">
        <v>31</v>
      </c>
      <c r="AX14083" t="s">
        <v>31</v>
      </c>
      <c r="AY14083" t="s">
        <v>31</v>
      </c>
    </row>
    <row r="14084" spans="1:51">
      <c r="A14084" t="s">
        <v>2979</v>
      </c>
      <c r="B14084" t="s">
        <v>71</v>
      </c>
      <c r="C14084" t="s">
        <v>174</v>
      </c>
      <c r="D14084" t="s">
        <v>2909</v>
      </c>
      <c r="E14084" t="s">
        <v>2910</v>
      </c>
      <c r="F14084" t="s">
        <v>2980</v>
      </c>
      <c r="G14084" t="s">
        <v>2976</v>
      </c>
      <c r="I14084">
        <v>51.984000000000002</v>
      </c>
      <c r="J14084">
        <v>5.665</v>
      </c>
      <c r="L14084" t="s">
        <v>2398</v>
      </c>
      <c r="M14084">
        <v>1979</v>
      </c>
      <c r="N14084" t="s">
        <v>2260</v>
      </c>
      <c r="T14084">
        <v>20</v>
      </c>
      <c r="U14084">
        <v>20</v>
      </c>
      <c r="V14084">
        <v>16</v>
      </c>
      <c r="W14084">
        <v>8</v>
      </c>
      <c r="X14084" t="s">
        <v>2982</v>
      </c>
      <c r="Y14084">
        <v>0</v>
      </c>
      <c r="Z14084">
        <v>20</v>
      </c>
      <c r="AA14084">
        <v>10</v>
      </c>
      <c r="AB14084">
        <v>35</v>
      </c>
      <c r="AD14084" t="s">
        <v>479</v>
      </c>
      <c r="AE14084">
        <v>51.984000000000002</v>
      </c>
      <c r="AF14084">
        <v>5.665</v>
      </c>
      <c r="AG14084" t="s">
        <v>31</v>
      </c>
      <c r="AX14084" t="s">
        <v>31</v>
      </c>
      <c r="AY14084" t="s">
        <v>31</v>
      </c>
    </row>
    <row r="14085" spans="1:51">
      <c r="A14085" t="s">
        <v>2979</v>
      </c>
      <c r="B14085" t="s">
        <v>71</v>
      </c>
      <c r="C14085" t="s">
        <v>174</v>
      </c>
      <c r="D14085" t="s">
        <v>2909</v>
      </c>
      <c r="E14085" t="s">
        <v>2910</v>
      </c>
      <c r="F14085" t="s">
        <v>2980</v>
      </c>
      <c r="G14085" t="s">
        <v>2976</v>
      </c>
      <c r="I14085">
        <v>51.984000000000002</v>
      </c>
      <c r="J14085">
        <v>5.665</v>
      </c>
      <c r="L14085" t="s">
        <v>2398</v>
      </c>
      <c r="M14085">
        <v>1979</v>
      </c>
      <c r="N14085" t="s">
        <v>2260</v>
      </c>
      <c r="T14085">
        <v>20</v>
      </c>
      <c r="U14085">
        <v>20</v>
      </c>
      <c r="V14085">
        <v>16</v>
      </c>
      <c r="W14085">
        <v>8</v>
      </c>
      <c r="X14085" t="s">
        <v>2982</v>
      </c>
      <c r="Y14085">
        <v>0</v>
      </c>
      <c r="Z14085">
        <v>20</v>
      </c>
      <c r="AA14085">
        <v>10</v>
      </c>
      <c r="AB14085">
        <v>42</v>
      </c>
      <c r="AD14085" t="s">
        <v>479</v>
      </c>
      <c r="AE14085">
        <v>51.984000000000002</v>
      </c>
      <c r="AF14085">
        <v>5.665</v>
      </c>
      <c r="AG14085" t="s">
        <v>31</v>
      </c>
      <c r="AX14085" t="s">
        <v>31</v>
      </c>
      <c r="AY14085" t="s">
        <v>31</v>
      </c>
    </row>
    <row r="14086" spans="1:51">
      <c r="A14086" t="s">
        <v>2979</v>
      </c>
      <c r="B14086" t="s">
        <v>71</v>
      </c>
      <c r="C14086" t="s">
        <v>174</v>
      </c>
      <c r="D14086" t="s">
        <v>2909</v>
      </c>
      <c r="E14086" t="s">
        <v>2910</v>
      </c>
      <c r="F14086" t="s">
        <v>2980</v>
      </c>
      <c r="G14086" t="s">
        <v>2976</v>
      </c>
      <c r="I14086">
        <v>51.984000000000002</v>
      </c>
      <c r="J14086">
        <v>5.665</v>
      </c>
      <c r="L14086" t="s">
        <v>2398</v>
      </c>
      <c r="M14086">
        <v>1979</v>
      </c>
      <c r="N14086" t="s">
        <v>2260</v>
      </c>
      <c r="T14086">
        <v>26</v>
      </c>
      <c r="U14086">
        <v>26</v>
      </c>
      <c r="V14086">
        <v>16</v>
      </c>
      <c r="W14086">
        <v>8</v>
      </c>
      <c r="X14086" t="s">
        <v>2982</v>
      </c>
      <c r="Y14086">
        <v>10</v>
      </c>
      <c r="Z14086">
        <v>26</v>
      </c>
      <c r="AA14086">
        <v>10</v>
      </c>
      <c r="AB14086">
        <v>7</v>
      </c>
      <c r="AD14086" t="s">
        <v>479</v>
      </c>
      <c r="AE14086">
        <v>51.984000000000002</v>
      </c>
      <c r="AF14086">
        <v>5.665</v>
      </c>
      <c r="AG14086" t="s">
        <v>31</v>
      </c>
      <c r="AX14086" t="s">
        <v>31</v>
      </c>
      <c r="AY14086" t="s">
        <v>31</v>
      </c>
    </row>
    <row r="14087" spans="1:51">
      <c r="A14087" t="s">
        <v>2979</v>
      </c>
      <c r="B14087" t="s">
        <v>71</v>
      </c>
      <c r="C14087" t="s">
        <v>174</v>
      </c>
      <c r="D14087" t="s">
        <v>2909</v>
      </c>
      <c r="E14087" t="s">
        <v>2910</v>
      </c>
      <c r="F14087" t="s">
        <v>2980</v>
      </c>
      <c r="G14087" t="s">
        <v>2976</v>
      </c>
      <c r="I14087">
        <v>51.984000000000002</v>
      </c>
      <c r="J14087">
        <v>5.665</v>
      </c>
      <c r="L14087" t="s">
        <v>2398</v>
      </c>
      <c r="M14087">
        <v>1979</v>
      </c>
      <c r="N14087" t="s">
        <v>2260</v>
      </c>
      <c r="T14087">
        <v>26</v>
      </c>
      <c r="U14087">
        <v>26</v>
      </c>
      <c r="V14087">
        <v>16</v>
      </c>
      <c r="W14087">
        <v>8</v>
      </c>
      <c r="X14087" t="s">
        <v>2982</v>
      </c>
      <c r="Y14087">
        <v>89</v>
      </c>
      <c r="Z14087">
        <v>26</v>
      </c>
      <c r="AA14087">
        <v>10</v>
      </c>
      <c r="AB14087">
        <v>14</v>
      </c>
      <c r="AD14087" t="s">
        <v>479</v>
      </c>
      <c r="AE14087">
        <v>51.984000000000002</v>
      </c>
      <c r="AF14087">
        <v>5.665</v>
      </c>
      <c r="AG14087" t="s">
        <v>31</v>
      </c>
      <c r="AX14087" t="s">
        <v>31</v>
      </c>
      <c r="AY14087" t="s">
        <v>31</v>
      </c>
    </row>
    <row r="14088" spans="1:51">
      <c r="A14088" t="s">
        <v>2979</v>
      </c>
      <c r="B14088" t="s">
        <v>71</v>
      </c>
      <c r="C14088" t="s">
        <v>174</v>
      </c>
      <c r="D14088" t="s">
        <v>2909</v>
      </c>
      <c r="E14088" t="s">
        <v>2910</v>
      </c>
      <c r="F14088" t="s">
        <v>2980</v>
      </c>
      <c r="G14088" t="s">
        <v>2976</v>
      </c>
      <c r="I14088">
        <v>51.984000000000002</v>
      </c>
      <c r="J14088">
        <v>5.665</v>
      </c>
      <c r="L14088" t="s">
        <v>2398</v>
      </c>
      <c r="M14088">
        <v>1979</v>
      </c>
      <c r="N14088" t="s">
        <v>2260</v>
      </c>
      <c r="T14088">
        <v>26</v>
      </c>
      <c r="U14088">
        <v>26</v>
      </c>
      <c r="V14088">
        <v>16</v>
      </c>
      <c r="W14088">
        <v>8</v>
      </c>
      <c r="X14088" t="s">
        <v>2982</v>
      </c>
      <c r="Y14088">
        <v>89</v>
      </c>
      <c r="Z14088">
        <v>26</v>
      </c>
      <c r="AA14088">
        <v>10</v>
      </c>
      <c r="AB14088">
        <v>21</v>
      </c>
      <c r="AD14088" t="s">
        <v>479</v>
      </c>
      <c r="AE14088">
        <v>51.984000000000002</v>
      </c>
      <c r="AF14088">
        <v>5.665</v>
      </c>
      <c r="AG14088" t="s">
        <v>31</v>
      </c>
      <c r="AX14088" t="s">
        <v>31</v>
      </c>
      <c r="AY14088" t="s">
        <v>31</v>
      </c>
    </row>
    <row r="14089" spans="1:51">
      <c r="A14089" t="s">
        <v>2979</v>
      </c>
      <c r="B14089" t="s">
        <v>71</v>
      </c>
      <c r="C14089" t="s">
        <v>174</v>
      </c>
      <c r="D14089" t="s">
        <v>2909</v>
      </c>
      <c r="E14089" t="s">
        <v>2910</v>
      </c>
      <c r="F14089" t="s">
        <v>2980</v>
      </c>
      <c r="G14089" t="s">
        <v>2976</v>
      </c>
      <c r="I14089">
        <v>51.984000000000002</v>
      </c>
      <c r="J14089">
        <v>5.665</v>
      </c>
      <c r="L14089" t="s">
        <v>2398</v>
      </c>
      <c r="M14089">
        <v>1979</v>
      </c>
      <c r="N14089" t="s">
        <v>2260</v>
      </c>
      <c r="T14089">
        <v>26</v>
      </c>
      <c r="U14089">
        <v>26</v>
      </c>
      <c r="V14089">
        <v>16</v>
      </c>
      <c r="W14089">
        <v>8</v>
      </c>
      <c r="X14089" t="s">
        <v>2982</v>
      </c>
      <c r="Y14089">
        <v>100</v>
      </c>
      <c r="Z14089">
        <v>26</v>
      </c>
      <c r="AA14089">
        <v>10</v>
      </c>
      <c r="AB14089">
        <v>28</v>
      </c>
      <c r="AD14089" t="s">
        <v>479</v>
      </c>
      <c r="AE14089">
        <v>51.984000000000002</v>
      </c>
      <c r="AF14089">
        <v>5.665</v>
      </c>
      <c r="AG14089" t="s">
        <v>31</v>
      </c>
      <c r="AX14089" t="s">
        <v>31</v>
      </c>
      <c r="AY14089" t="s">
        <v>31</v>
      </c>
    </row>
    <row r="14090" spans="1:51">
      <c r="A14090" t="s">
        <v>2979</v>
      </c>
      <c r="B14090" t="s">
        <v>71</v>
      </c>
      <c r="C14090" t="s">
        <v>174</v>
      </c>
      <c r="D14090" t="s">
        <v>2909</v>
      </c>
      <c r="E14090" t="s">
        <v>2910</v>
      </c>
      <c r="F14090" t="s">
        <v>2980</v>
      </c>
      <c r="G14090" t="s">
        <v>2976</v>
      </c>
      <c r="I14090">
        <v>51.984000000000002</v>
      </c>
      <c r="J14090">
        <v>5.665</v>
      </c>
      <c r="L14090" t="s">
        <v>2398</v>
      </c>
      <c r="M14090">
        <v>1979</v>
      </c>
      <c r="N14090" t="s">
        <v>2260</v>
      </c>
      <c r="T14090">
        <v>26</v>
      </c>
      <c r="U14090">
        <v>26</v>
      </c>
      <c r="V14090">
        <v>16</v>
      </c>
      <c r="W14090">
        <v>8</v>
      </c>
      <c r="X14090" t="s">
        <v>2982</v>
      </c>
      <c r="Y14090">
        <v>80</v>
      </c>
      <c r="Z14090">
        <v>26</v>
      </c>
      <c r="AA14090">
        <v>10</v>
      </c>
      <c r="AB14090">
        <v>35</v>
      </c>
      <c r="AD14090" t="s">
        <v>479</v>
      </c>
      <c r="AE14090">
        <v>51.984000000000002</v>
      </c>
      <c r="AF14090">
        <v>5.665</v>
      </c>
      <c r="AG14090" t="s">
        <v>31</v>
      </c>
      <c r="AX14090" t="s">
        <v>31</v>
      </c>
      <c r="AY14090" t="s">
        <v>31</v>
      </c>
    </row>
    <row r="14091" spans="1:51">
      <c r="A14091" t="s">
        <v>2979</v>
      </c>
      <c r="B14091" t="s">
        <v>71</v>
      </c>
      <c r="C14091" t="s">
        <v>174</v>
      </c>
      <c r="D14091" t="s">
        <v>2909</v>
      </c>
      <c r="E14091" t="s">
        <v>2910</v>
      </c>
      <c r="F14091" t="s">
        <v>2980</v>
      </c>
      <c r="G14091" t="s">
        <v>2976</v>
      </c>
      <c r="I14091">
        <v>51.984000000000002</v>
      </c>
      <c r="J14091">
        <v>5.665</v>
      </c>
      <c r="L14091" t="s">
        <v>2398</v>
      </c>
      <c r="M14091">
        <v>1979</v>
      </c>
      <c r="N14091" t="s">
        <v>2260</v>
      </c>
      <c r="T14091">
        <v>26</v>
      </c>
      <c r="U14091">
        <v>26</v>
      </c>
      <c r="V14091">
        <v>16</v>
      </c>
      <c r="W14091">
        <v>8</v>
      </c>
      <c r="X14091" t="s">
        <v>2982</v>
      </c>
      <c r="Y14091">
        <v>60</v>
      </c>
      <c r="Z14091">
        <v>26</v>
      </c>
      <c r="AA14091">
        <v>10</v>
      </c>
      <c r="AB14091">
        <v>42</v>
      </c>
      <c r="AD14091" t="s">
        <v>479</v>
      </c>
      <c r="AE14091">
        <v>51.984000000000002</v>
      </c>
      <c r="AF14091">
        <v>5.665</v>
      </c>
      <c r="AG14091" t="s">
        <v>31</v>
      </c>
      <c r="AX14091" t="s">
        <v>31</v>
      </c>
      <c r="AY14091" t="s">
        <v>31</v>
      </c>
    </row>
    <row r="14092" spans="1:51">
      <c r="A14092" t="s">
        <v>2979</v>
      </c>
      <c r="B14092" t="s">
        <v>71</v>
      </c>
      <c r="C14092" t="s">
        <v>174</v>
      </c>
      <c r="D14092" t="s">
        <v>2909</v>
      </c>
      <c r="E14092" t="s">
        <v>2910</v>
      </c>
      <c r="F14092" t="s">
        <v>2981</v>
      </c>
      <c r="G14092" t="s">
        <v>2976</v>
      </c>
      <c r="I14092">
        <v>51.984000000000002</v>
      </c>
      <c r="J14092">
        <v>5.665</v>
      </c>
      <c r="L14092" t="s">
        <v>2398</v>
      </c>
      <c r="M14092">
        <v>1979</v>
      </c>
      <c r="N14092" t="s">
        <v>2260</v>
      </c>
      <c r="P14092" s="64">
        <v>28915</v>
      </c>
      <c r="Q14092">
        <v>-2</v>
      </c>
      <c r="R14092">
        <v>0</v>
      </c>
      <c r="S14092">
        <v>150</v>
      </c>
      <c r="T14092">
        <v>14</v>
      </c>
      <c r="U14092">
        <v>14</v>
      </c>
      <c r="V14092">
        <v>16</v>
      </c>
      <c r="W14092">
        <v>8</v>
      </c>
      <c r="X14092" t="s">
        <v>2982</v>
      </c>
      <c r="Y14092">
        <v>100</v>
      </c>
      <c r="Z14092">
        <v>14</v>
      </c>
      <c r="AA14092">
        <v>10</v>
      </c>
      <c r="AB14092">
        <v>7</v>
      </c>
      <c r="AD14092" t="s">
        <v>496</v>
      </c>
      <c r="AE14092">
        <v>51.984000000000002</v>
      </c>
      <c r="AF14092">
        <v>5.665</v>
      </c>
      <c r="AG14092" t="s">
        <v>31</v>
      </c>
      <c r="AX14092" t="s">
        <v>31</v>
      </c>
      <c r="AY14092" t="s">
        <v>31</v>
      </c>
    </row>
    <row r="14093" spans="1:51">
      <c r="A14093" t="s">
        <v>2979</v>
      </c>
      <c r="B14093" t="s">
        <v>71</v>
      </c>
      <c r="C14093" t="s">
        <v>174</v>
      </c>
      <c r="D14093" t="s">
        <v>2909</v>
      </c>
      <c r="E14093" t="s">
        <v>2910</v>
      </c>
      <c r="F14093" t="s">
        <v>2981</v>
      </c>
      <c r="G14093" t="s">
        <v>2976</v>
      </c>
      <c r="I14093">
        <v>51.984000000000002</v>
      </c>
      <c r="J14093">
        <v>5.665</v>
      </c>
      <c r="L14093" t="s">
        <v>2398</v>
      </c>
      <c r="M14093">
        <v>1979</v>
      </c>
      <c r="N14093" t="s">
        <v>2260</v>
      </c>
      <c r="P14093" s="64">
        <v>28915</v>
      </c>
      <c r="Q14093">
        <v>-2</v>
      </c>
      <c r="R14093">
        <v>0</v>
      </c>
      <c r="S14093">
        <v>150</v>
      </c>
      <c r="T14093">
        <v>14</v>
      </c>
      <c r="U14093">
        <v>14</v>
      </c>
      <c r="V14093">
        <v>16</v>
      </c>
      <c r="W14093">
        <v>8</v>
      </c>
      <c r="X14093" t="s">
        <v>2982</v>
      </c>
      <c r="Y14093">
        <v>100</v>
      </c>
      <c r="Z14093">
        <v>14</v>
      </c>
      <c r="AA14093">
        <v>10</v>
      </c>
      <c r="AB14093">
        <v>14</v>
      </c>
      <c r="AD14093" t="s">
        <v>496</v>
      </c>
      <c r="AE14093">
        <v>51.984000000000002</v>
      </c>
      <c r="AF14093">
        <v>5.665</v>
      </c>
      <c r="AG14093" t="s">
        <v>31</v>
      </c>
      <c r="AX14093" t="s">
        <v>31</v>
      </c>
      <c r="AY14093" t="s">
        <v>31</v>
      </c>
    </row>
    <row r="14094" spans="1:51">
      <c r="A14094" t="s">
        <v>2979</v>
      </c>
      <c r="B14094" t="s">
        <v>71</v>
      </c>
      <c r="C14094" t="s">
        <v>174</v>
      </c>
      <c r="D14094" t="s">
        <v>2909</v>
      </c>
      <c r="E14094" t="s">
        <v>2910</v>
      </c>
      <c r="F14094" t="s">
        <v>2981</v>
      </c>
      <c r="G14094" t="s">
        <v>2976</v>
      </c>
      <c r="I14094">
        <v>51.984000000000002</v>
      </c>
      <c r="J14094">
        <v>5.665</v>
      </c>
      <c r="L14094" t="s">
        <v>2398</v>
      </c>
      <c r="M14094">
        <v>1979</v>
      </c>
      <c r="N14094" t="s">
        <v>2260</v>
      </c>
      <c r="P14094" s="64">
        <v>28915</v>
      </c>
      <c r="Q14094">
        <v>-2</v>
      </c>
      <c r="R14094">
        <v>0</v>
      </c>
      <c r="S14094">
        <v>150</v>
      </c>
      <c r="T14094">
        <v>14</v>
      </c>
      <c r="U14094">
        <v>14</v>
      </c>
      <c r="V14094">
        <v>16</v>
      </c>
      <c r="W14094">
        <v>8</v>
      </c>
      <c r="X14094" t="s">
        <v>2982</v>
      </c>
      <c r="Y14094">
        <v>100</v>
      </c>
      <c r="Z14094">
        <v>14</v>
      </c>
      <c r="AA14094">
        <v>10</v>
      </c>
      <c r="AB14094">
        <v>21</v>
      </c>
      <c r="AD14094" t="s">
        <v>496</v>
      </c>
      <c r="AE14094">
        <v>51.984000000000002</v>
      </c>
      <c r="AF14094">
        <v>5.665</v>
      </c>
      <c r="AG14094" t="s">
        <v>31</v>
      </c>
      <c r="AX14094" t="s">
        <v>31</v>
      </c>
      <c r="AY14094" t="s">
        <v>31</v>
      </c>
    </row>
    <row r="14095" spans="1:51">
      <c r="A14095" t="s">
        <v>2979</v>
      </c>
      <c r="B14095" t="s">
        <v>71</v>
      </c>
      <c r="C14095" t="s">
        <v>174</v>
      </c>
      <c r="D14095" t="s">
        <v>2909</v>
      </c>
      <c r="E14095" t="s">
        <v>2910</v>
      </c>
      <c r="F14095" t="s">
        <v>2981</v>
      </c>
      <c r="G14095" t="s">
        <v>2976</v>
      </c>
      <c r="I14095">
        <v>51.984000000000002</v>
      </c>
      <c r="J14095">
        <v>5.665</v>
      </c>
      <c r="L14095" t="s">
        <v>2398</v>
      </c>
      <c r="M14095">
        <v>1979</v>
      </c>
      <c r="N14095" t="s">
        <v>2260</v>
      </c>
      <c r="P14095" s="64">
        <v>28915</v>
      </c>
      <c r="Q14095">
        <v>-2</v>
      </c>
      <c r="R14095">
        <v>0</v>
      </c>
      <c r="S14095">
        <v>150</v>
      </c>
      <c r="T14095">
        <v>14</v>
      </c>
      <c r="U14095">
        <v>14</v>
      </c>
      <c r="V14095">
        <v>16</v>
      </c>
      <c r="W14095">
        <v>8</v>
      </c>
      <c r="X14095" t="s">
        <v>2982</v>
      </c>
      <c r="Y14095">
        <v>40</v>
      </c>
      <c r="Z14095">
        <v>14</v>
      </c>
      <c r="AA14095">
        <v>10</v>
      </c>
      <c r="AB14095">
        <v>28</v>
      </c>
      <c r="AD14095" t="s">
        <v>496</v>
      </c>
      <c r="AE14095">
        <v>51.984000000000002</v>
      </c>
      <c r="AF14095">
        <v>5.665</v>
      </c>
      <c r="AG14095" t="s">
        <v>31</v>
      </c>
      <c r="AX14095" t="s">
        <v>31</v>
      </c>
      <c r="AY14095" t="s">
        <v>31</v>
      </c>
    </row>
    <row r="14096" spans="1:51">
      <c r="A14096" t="s">
        <v>2979</v>
      </c>
      <c r="B14096" t="s">
        <v>71</v>
      </c>
      <c r="C14096" t="s">
        <v>174</v>
      </c>
      <c r="D14096" t="s">
        <v>2909</v>
      </c>
      <c r="E14096" t="s">
        <v>2910</v>
      </c>
      <c r="F14096" t="s">
        <v>2981</v>
      </c>
      <c r="G14096" t="s">
        <v>2976</v>
      </c>
      <c r="I14096">
        <v>51.984000000000002</v>
      </c>
      <c r="J14096">
        <v>5.665</v>
      </c>
      <c r="L14096" t="s">
        <v>2398</v>
      </c>
      <c r="M14096">
        <v>1979</v>
      </c>
      <c r="N14096" t="s">
        <v>2260</v>
      </c>
      <c r="P14096" s="64">
        <v>28915</v>
      </c>
      <c r="Q14096">
        <v>-2</v>
      </c>
      <c r="R14096">
        <v>0</v>
      </c>
      <c r="S14096">
        <v>150</v>
      </c>
      <c r="T14096">
        <v>14</v>
      </c>
      <c r="U14096">
        <v>14</v>
      </c>
      <c r="V14096">
        <v>16</v>
      </c>
      <c r="W14096">
        <v>8</v>
      </c>
      <c r="X14096" t="s">
        <v>2982</v>
      </c>
      <c r="Y14096">
        <v>31</v>
      </c>
      <c r="Z14096">
        <v>14</v>
      </c>
      <c r="AA14096">
        <v>10</v>
      </c>
      <c r="AB14096">
        <v>35</v>
      </c>
      <c r="AD14096" t="s">
        <v>496</v>
      </c>
      <c r="AE14096">
        <v>51.984000000000002</v>
      </c>
      <c r="AF14096">
        <v>5.665</v>
      </c>
      <c r="AG14096" t="s">
        <v>31</v>
      </c>
      <c r="AX14096" t="s">
        <v>31</v>
      </c>
      <c r="AY14096" t="s">
        <v>31</v>
      </c>
    </row>
    <row r="14097" spans="1:51">
      <c r="A14097" t="s">
        <v>2979</v>
      </c>
      <c r="B14097" t="s">
        <v>71</v>
      </c>
      <c r="C14097" t="s">
        <v>174</v>
      </c>
      <c r="D14097" t="s">
        <v>2909</v>
      </c>
      <c r="E14097" t="s">
        <v>2910</v>
      </c>
      <c r="F14097" t="s">
        <v>2981</v>
      </c>
      <c r="G14097" t="s">
        <v>2976</v>
      </c>
      <c r="I14097">
        <v>51.984000000000002</v>
      </c>
      <c r="J14097">
        <v>5.665</v>
      </c>
      <c r="L14097" t="s">
        <v>2398</v>
      </c>
      <c r="M14097">
        <v>1979</v>
      </c>
      <c r="N14097" t="s">
        <v>2260</v>
      </c>
      <c r="P14097" s="64">
        <v>28915</v>
      </c>
      <c r="Q14097">
        <v>-2</v>
      </c>
      <c r="R14097">
        <v>0</v>
      </c>
      <c r="S14097">
        <v>150</v>
      </c>
      <c r="T14097">
        <v>14</v>
      </c>
      <c r="U14097">
        <v>14</v>
      </c>
      <c r="V14097">
        <v>16</v>
      </c>
      <c r="W14097">
        <v>8</v>
      </c>
      <c r="X14097" t="s">
        <v>2982</v>
      </c>
      <c r="Y14097">
        <v>20</v>
      </c>
      <c r="Z14097">
        <v>14</v>
      </c>
      <c r="AA14097">
        <v>10</v>
      </c>
      <c r="AB14097">
        <v>42</v>
      </c>
      <c r="AD14097" t="s">
        <v>496</v>
      </c>
      <c r="AE14097">
        <v>51.984000000000002</v>
      </c>
      <c r="AF14097">
        <v>5.665</v>
      </c>
      <c r="AG14097" t="s">
        <v>31</v>
      </c>
      <c r="AX14097" t="s">
        <v>31</v>
      </c>
      <c r="AY14097" t="s">
        <v>31</v>
      </c>
    </row>
    <row r="14098" spans="1:51">
      <c r="A14098" t="s">
        <v>2979</v>
      </c>
      <c r="B14098" t="s">
        <v>71</v>
      </c>
      <c r="C14098" t="s">
        <v>174</v>
      </c>
      <c r="D14098" t="s">
        <v>2909</v>
      </c>
      <c r="E14098" t="s">
        <v>2910</v>
      </c>
      <c r="F14098" t="s">
        <v>2981</v>
      </c>
      <c r="G14098" t="s">
        <v>2976</v>
      </c>
      <c r="I14098">
        <v>51.984000000000002</v>
      </c>
      <c r="J14098">
        <v>5.665</v>
      </c>
      <c r="L14098" t="s">
        <v>2398</v>
      </c>
      <c r="M14098">
        <v>1979</v>
      </c>
      <c r="N14098" t="s">
        <v>2260</v>
      </c>
      <c r="P14098" s="64">
        <v>28915</v>
      </c>
      <c r="Q14098">
        <v>-2</v>
      </c>
      <c r="R14098">
        <v>0</v>
      </c>
      <c r="S14098">
        <v>150</v>
      </c>
      <c r="T14098">
        <v>20</v>
      </c>
      <c r="U14098">
        <v>20</v>
      </c>
      <c r="V14098">
        <v>16</v>
      </c>
      <c r="W14098">
        <v>8</v>
      </c>
      <c r="X14098" t="s">
        <v>2982</v>
      </c>
      <c r="Y14098">
        <v>100</v>
      </c>
      <c r="Z14098">
        <v>20</v>
      </c>
      <c r="AA14098">
        <v>10</v>
      </c>
      <c r="AB14098">
        <v>7</v>
      </c>
      <c r="AD14098" t="s">
        <v>496</v>
      </c>
      <c r="AE14098">
        <v>51.984000000000002</v>
      </c>
      <c r="AF14098">
        <v>5.665</v>
      </c>
      <c r="AG14098" t="s">
        <v>31</v>
      </c>
      <c r="AX14098" t="s">
        <v>31</v>
      </c>
      <c r="AY14098" t="s">
        <v>31</v>
      </c>
    </row>
    <row r="14099" spans="1:51">
      <c r="A14099" t="s">
        <v>2979</v>
      </c>
      <c r="B14099" t="s">
        <v>71</v>
      </c>
      <c r="C14099" t="s">
        <v>174</v>
      </c>
      <c r="D14099" t="s">
        <v>2909</v>
      </c>
      <c r="E14099" t="s">
        <v>2910</v>
      </c>
      <c r="F14099" t="s">
        <v>2981</v>
      </c>
      <c r="G14099" t="s">
        <v>2976</v>
      </c>
      <c r="I14099">
        <v>51.984000000000002</v>
      </c>
      <c r="J14099">
        <v>5.665</v>
      </c>
      <c r="L14099" t="s">
        <v>2398</v>
      </c>
      <c r="M14099">
        <v>1979</v>
      </c>
      <c r="N14099" t="s">
        <v>2260</v>
      </c>
      <c r="P14099" s="64">
        <v>28915</v>
      </c>
      <c r="Q14099">
        <v>-2</v>
      </c>
      <c r="R14099">
        <v>0</v>
      </c>
      <c r="S14099">
        <v>150</v>
      </c>
      <c r="T14099">
        <v>20</v>
      </c>
      <c r="U14099">
        <v>20</v>
      </c>
      <c r="V14099">
        <v>16</v>
      </c>
      <c r="W14099">
        <v>8</v>
      </c>
      <c r="X14099" t="s">
        <v>2982</v>
      </c>
      <c r="Y14099">
        <v>100</v>
      </c>
      <c r="Z14099">
        <v>20</v>
      </c>
      <c r="AA14099">
        <v>10</v>
      </c>
      <c r="AB14099">
        <v>14</v>
      </c>
      <c r="AD14099" t="s">
        <v>496</v>
      </c>
      <c r="AE14099">
        <v>51.984000000000002</v>
      </c>
      <c r="AF14099">
        <v>5.665</v>
      </c>
      <c r="AG14099" t="s">
        <v>31</v>
      </c>
      <c r="AX14099" t="s">
        <v>31</v>
      </c>
      <c r="AY14099" t="s">
        <v>31</v>
      </c>
    </row>
    <row r="14100" spans="1:51">
      <c r="A14100" t="s">
        <v>2979</v>
      </c>
      <c r="B14100" t="s">
        <v>71</v>
      </c>
      <c r="C14100" t="s">
        <v>174</v>
      </c>
      <c r="D14100" t="s">
        <v>2909</v>
      </c>
      <c r="E14100" t="s">
        <v>2910</v>
      </c>
      <c r="F14100" t="s">
        <v>2981</v>
      </c>
      <c r="G14100" t="s">
        <v>2976</v>
      </c>
      <c r="I14100">
        <v>51.984000000000002</v>
      </c>
      <c r="J14100">
        <v>5.665</v>
      </c>
      <c r="L14100" t="s">
        <v>2398</v>
      </c>
      <c r="M14100">
        <v>1979</v>
      </c>
      <c r="N14100" t="s">
        <v>2260</v>
      </c>
      <c r="P14100" s="64">
        <v>28915</v>
      </c>
      <c r="Q14100">
        <v>-2</v>
      </c>
      <c r="R14100">
        <v>0</v>
      </c>
      <c r="S14100">
        <v>150</v>
      </c>
      <c r="T14100">
        <v>20</v>
      </c>
      <c r="U14100">
        <v>20</v>
      </c>
      <c r="V14100">
        <v>16</v>
      </c>
      <c r="W14100">
        <v>8</v>
      </c>
      <c r="X14100" t="s">
        <v>2982</v>
      </c>
      <c r="Y14100">
        <v>100</v>
      </c>
      <c r="Z14100">
        <v>20</v>
      </c>
      <c r="AA14100">
        <v>10</v>
      </c>
      <c r="AB14100">
        <v>21</v>
      </c>
      <c r="AD14100" t="s">
        <v>496</v>
      </c>
      <c r="AE14100">
        <v>51.984000000000002</v>
      </c>
      <c r="AF14100">
        <v>5.665</v>
      </c>
      <c r="AG14100" t="s">
        <v>31</v>
      </c>
      <c r="AX14100" t="s">
        <v>31</v>
      </c>
      <c r="AY14100" t="s">
        <v>31</v>
      </c>
    </row>
    <row r="14101" spans="1:51">
      <c r="A14101" t="s">
        <v>2979</v>
      </c>
      <c r="B14101" t="s">
        <v>71</v>
      </c>
      <c r="C14101" t="s">
        <v>174</v>
      </c>
      <c r="D14101" t="s">
        <v>2909</v>
      </c>
      <c r="E14101" t="s">
        <v>2910</v>
      </c>
      <c r="F14101" t="s">
        <v>2981</v>
      </c>
      <c r="G14101" t="s">
        <v>2976</v>
      </c>
      <c r="I14101">
        <v>51.984000000000002</v>
      </c>
      <c r="J14101">
        <v>5.665</v>
      </c>
      <c r="L14101" t="s">
        <v>2398</v>
      </c>
      <c r="M14101">
        <v>1979</v>
      </c>
      <c r="N14101" t="s">
        <v>2260</v>
      </c>
      <c r="P14101" s="64">
        <v>28915</v>
      </c>
      <c r="Q14101">
        <v>-2</v>
      </c>
      <c r="R14101">
        <v>0</v>
      </c>
      <c r="S14101">
        <v>150</v>
      </c>
      <c r="T14101">
        <v>20</v>
      </c>
      <c r="U14101">
        <v>20</v>
      </c>
      <c r="V14101">
        <v>16</v>
      </c>
      <c r="W14101">
        <v>8</v>
      </c>
      <c r="X14101" t="s">
        <v>2982</v>
      </c>
      <c r="Y14101">
        <v>60</v>
      </c>
      <c r="Z14101">
        <v>20</v>
      </c>
      <c r="AA14101">
        <v>10</v>
      </c>
      <c r="AB14101">
        <v>28</v>
      </c>
      <c r="AD14101" t="s">
        <v>496</v>
      </c>
      <c r="AE14101">
        <v>51.984000000000002</v>
      </c>
      <c r="AF14101">
        <v>5.665</v>
      </c>
      <c r="AG14101" t="s">
        <v>31</v>
      </c>
      <c r="AX14101" t="s">
        <v>31</v>
      </c>
      <c r="AY14101" t="s">
        <v>31</v>
      </c>
    </row>
    <row r="14102" spans="1:51">
      <c r="A14102" t="s">
        <v>2979</v>
      </c>
      <c r="B14102" t="s">
        <v>71</v>
      </c>
      <c r="C14102" t="s">
        <v>174</v>
      </c>
      <c r="D14102" t="s">
        <v>2909</v>
      </c>
      <c r="E14102" t="s">
        <v>2910</v>
      </c>
      <c r="F14102" t="s">
        <v>2981</v>
      </c>
      <c r="G14102" t="s">
        <v>2976</v>
      </c>
      <c r="I14102">
        <v>51.984000000000002</v>
      </c>
      <c r="J14102">
        <v>5.665</v>
      </c>
      <c r="L14102" t="s">
        <v>2398</v>
      </c>
      <c r="M14102">
        <v>1979</v>
      </c>
      <c r="N14102" t="s">
        <v>2260</v>
      </c>
      <c r="P14102" s="64">
        <v>28915</v>
      </c>
      <c r="Q14102">
        <v>-2</v>
      </c>
      <c r="R14102">
        <v>0</v>
      </c>
      <c r="S14102">
        <v>150</v>
      </c>
      <c r="T14102">
        <v>20</v>
      </c>
      <c r="U14102">
        <v>20</v>
      </c>
      <c r="V14102">
        <v>16</v>
      </c>
      <c r="W14102">
        <v>8</v>
      </c>
      <c r="X14102" t="s">
        <v>2982</v>
      </c>
      <c r="Y14102">
        <v>0</v>
      </c>
      <c r="Z14102">
        <v>20</v>
      </c>
      <c r="AA14102">
        <v>10</v>
      </c>
      <c r="AB14102">
        <v>35</v>
      </c>
      <c r="AD14102" t="s">
        <v>496</v>
      </c>
      <c r="AE14102">
        <v>51.984000000000002</v>
      </c>
      <c r="AF14102">
        <v>5.665</v>
      </c>
      <c r="AG14102" t="s">
        <v>31</v>
      </c>
      <c r="AX14102" t="s">
        <v>31</v>
      </c>
      <c r="AY14102" t="s">
        <v>31</v>
      </c>
    </row>
    <row r="14103" spans="1:51">
      <c r="A14103" t="s">
        <v>2979</v>
      </c>
      <c r="B14103" t="s">
        <v>71</v>
      </c>
      <c r="C14103" t="s">
        <v>174</v>
      </c>
      <c r="D14103" t="s">
        <v>2909</v>
      </c>
      <c r="E14103" t="s">
        <v>2910</v>
      </c>
      <c r="F14103" t="s">
        <v>2981</v>
      </c>
      <c r="G14103" t="s">
        <v>2976</v>
      </c>
      <c r="I14103">
        <v>51.984000000000002</v>
      </c>
      <c r="J14103">
        <v>5.665</v>
      </c>
      <c r="L14103" t="s">
        <v>2398</v>
      </c>
      <c r="M14103">
        <v>1979</v>
      </c>
      <c r="N14103" t="s">
        <v>2260</v>
      </c>
      <c r="P14103" s="64">
        <v>28915</v>
      </c>
      <c r="Q14103">
        <v>-2</v>
      </c>
      <c r="R14103">
        <v>0</v>
      </c>
      <c r="S14103">
        <v>150</v>
      </c>
      <c r="T14103">
        <v>20</v>
      </c>
      <c r="U14103">
        <v>20</v>
      </c>
      <c r="V14103">
        <v>16</v>
      </c>
      <c r="W14103">
        <v>8</v>
      </c>
      <c r="X14103" t="s">
        <v>2982</v>
      </c>
      <c r="Y14103">
        <v>0</v>
      </c>
      <c r="Z14103">
        <v>20</v>
      </c>
      <c r="AA14103">
        <v>10</v>
      </c>
      <c r="AB14103">
        <v>42</v>
      </c>
      <c r="AD14103" t="s">
        <v>496</v>
      </c>
      <c r="AE14103">
        <v>51.984000000000002</v>
      </c>
      <c r="AF14103">
        <v>5.665</v>
      </c>
      <c r="AG14103" t="s">
        <v>31</v>
      </c>
      <c r="AX14103" t="s">
        <v>31</v>
      </c>
      <c r="AY14103" t="s">
        <v>31</v>
      </c>
    </row>
    <row r="14104" spans="1:51">
      <c r="A14104" t="s">
        <v>2979</v>
      </c>
      <c r="B14104" t="s">
        <v>71</v>
      </c>
      <c r="C14104" t="s">
        <v>174</v>
      </c>
      <c r="D14104" t="s">
        <v>2909</v>
      </c>
      <c r="E14104" t="s">
        <v>2910</v>
      </c>
      <c r="F14104" t="s">
        <v>2981</v>
      </c>
      <c r="G14104" t="s">
        <v>2976</v>
      </c>
      <c r="I14104">
        <v>51.984000000000002</v>
      </c>
      <c r="J14104">
        <v>5.665</v>
      </c>
      <c r="L14104" t="s">
        <v>2398</v>
      </c>
      <c r="M14104">
        <v>1979</v>
      </c>
      <c r="N14104" t="s">
        <v>2260</v>
      </c>
      <c r="P14104" s="64">
        <v>28915</v>
      </c>
      <c r="Q14104">
        <v>-2</v>
      </c>
      <c r="R14104">
        <v>0</v>
      </c>
      <c r="S14104">
        <v>150</v>
      </c>
      <c r="T14104">
        <v>26</v>
      </c>
      <c r="U14104">
        <v>26</v>
      </c>
      <c r="V14104">
        <v>16</v>
      </c>
      <c r="W14104">
        <v>8</v>
      </c>
      <c r="X14104" t="s">
        <v>2982</v>
      </c>
      <c r="Y14104">
        <v>100</v>
      </c>
      <c r="Z14104">
        <v>26</v>
      </c>
      <c r="AA14104">
        <v>10</v>
      </c>
      <c r="AB14104">
        <v>7</v>
      </c>
      <c r="AD14104" t="s">
        <v>496</v>
      </c>
      <c r="AE14104">
        <v>51.984000000000002</v>
      </c>
      <c r="AF14104">
        <v>5.665</v>
      </c>
      <c r="AG14104" t="s">
        <v>31</v>
      </c>
      <c r="AX14104" t="s">
        <v>31</v>
      </c>
      <c r="AY14104" t="s">
        <v>31</v>
      </c>
    </row>
    <row r="14105" spans="1:51">
      <c r="A14105" t="s">
        <v>2979</v>
      </c>
      <c r="B14105" t="s">
        <v>71</v>
      </c>
      <c r="C14105" t="s">
        <v>174</v>
      </c>
      <c r="D14105" t="s">
        <v>2909</v>
      </c>
      <c r="E14105" t="s">
        <v>2910</v>
      </c>
      <c r="F14105" t="s">
        <v>2981</v>
      </c>
      <c r="G14105" t="s">
        <v>2976</v>
      </c>
      <c r="I14105">
        <v>51.984000000000002</v>
      </c>
      <c r="J14105">
        <v>5.665</v>
      </c>
      <c r="L14105" t="s">
        <v>2398</v>
      </c>
      <c r="M14105">
        <v>1979</v>
      </c>
      <c r="N14105" t="s">
        <v>2260</v>
      </c>
      <c r="P14105" s="64">
        <v>28915</v>
      </c>
      <c r="Q14105">
        <v>-2</v>
      </c>
      <c r="R14105">
        <v>0</v>
      </c>
      <c r="S14105">
        <v>150</v>
      </c>
      <c r="T14105">
        <v>26</v>
      </c>
      <c r="U14105">
        <v>26</v>
      </c>
      <c r="V14105">
        <v>16</v>
      </c>
      <c r="W14105">
        <v>8</v>
      </c>
      <c r="X14105" t="s">
        <v>2982</v>
      </c>
      <c r="Y14105">
        <v>100</v>
      </c>
      <c r="Z14105">
        <v>26</v>
      </c>
      <c r="AA14105">
        <v>10</v>
      </c>
      <c r="AB14105">
        <v>14</v>
      </c>
      <c r="AD14105" t="s">
        <v>496</v>
      </c>
      <c r="AE14105">
        <v>51.984000000000002</v>
      </c>
      <c r="AF14105">
        <v>5.665</v>
      </c>
      <c r="AG14105" t="s">
        <v>31</v>
      </c>
      <c r="AX14105" t="s">
        <v>31</v>
      </c>
      <c r="AY14105" t="s">
        <v>31</v>
      </c>
    </row>
    <row r="14106" spans="1:51">
      <c r="A14106" t="s">
        <v>2979</v>
      </c>
      <c r="B14106" t="s">
        <v>71</v>
      </c>
      <c r="C14106" t="s">
        <v>174</v>
      </c>
      <c r="D14106" t="s">
        <v>2909</v>
      </c>
      <c r="E14106" t="s">
        <v>2910</v>
      </c>
      <c r="F14106" t="s">
        <v>2981</v>
      </c>
      <c r="G14106" t="s">
        <v>2976</v>
      </c>
      <c r="I14106">
        <v>51.984000000000002</v>
      </c>
      <c r="J14106">
        <v>5.665</v>
      </c>
      <c r="L14106" t="s">
        <v>2398</v>
      </c>
      <c r="M14106">
        <v>1979</v>
      </c>
      <c r="N14106" t="s">
        <v>2260</v>
      </c>
      <c r="P14106" s="64">
        <v>28915</v>
      </c>
      <c r="Q14106">
        <v>-2</v>
      </c>
      <c r="R14106">
        <v>0</v>
      </c>
      <c r="S14106">
        <v>150</v>
      </c>
      <c r="T14106">
        <v>26</v>
      </c>
      <c r="U14106">
        <v>26</v>
      </c>
      <c r="V14106">
        <v>16</v>
      </c>
      <c r="W14106">
        <v>8</v>
      </c>
      <c r="X14106" t="s">
        <v>2982</v>
      </c>
      <c r="Y14106">
        <v>99</v>
      </c>
      <c r="Z14106">
        <v>26</v>
      </c>
      <c r="AA14106">
        <v>10</v>
      </c>
      <c r="AB14106">
        <v>21</v>
      </c>
      <c r="AD14106" t="s">
        <v>496</v>
      </c>
      <c r="AE14106">
        <v>51.984000000000002</v>
      </c>
      <c r="AF14106">
        <v>5.665</v>
      </c>
      <c r="AG14106" t="s">
        <v>31</v>
      </c>
      <c r="AX14106" t="s">
        <v>31</v>
      </c>
      <c r="AY14106" t="s">
        <v>31</v>
      </c>
    </row>
    <row r="14107" spans="1:51">
      <c r="A14107" t="s">
        <v>2979</v>
      </c>
      <c r="B14107" t="s">
        <v>71</v>
      </c>
      <c r="C14107" t="s">
        <v>174</v>
      </c>
      <c r="D14107" t="s">
        <v>2909</v>
      </c>
      <c r="E14107" t="s">
        <v>2910</v>
      </c>
      <c r="F14107" t="s">
        <v>2981</v>
      </c>
      <c r="G14107" t="s">
        <v>2976</v>
      </c>
      <c r="I14107">
        <v>51.984000000000002</v>
      </c>
      <c r="J14107">
        <v>5.665</v>
      </c>
      <c r="L14107" t="s">
        <v>2398</v>
      </c>
      <c r="M14107">
        <v>1979</v>
      </c>
      <c r="N14107" t="s">
        <v>2260</v>
      </c>
      <c r="P14107" s="64">
        <v>28915</v>
      </c>
      <c r="Q14107">
        <v>-2</v>
      </c>
      <c r="R14107">
        <v>0</v>
      </c>
      <c r="S14107">
        <v>150</v>
      </c>
      <c r="T14107">
        <v>26</v>
      </c>
      <c r="U14107">
        <v>26</v>
      </c>
      <c r="V14107">
        <v>16</v>
      </c>
      <c r="W14107">
        <v>8</v>
      </c>
      <c r="X14107" t="s">
        <v>2982</v>
      </c>
      <c r="Y14107">
        <v>80</v>
      </c>
      <c r="Z14107">
        <v>26</v>
      </c>
      <c r="AA14107">
        <v>10</v>
      </c>
      <c r="AB14107">
        <v>28</v>
      </c>
      <c r="AD14107" t="s">
        <v>496</v>
      </c>
      <c r="AE14107">
        <v>51.984000000000002</v>
      </c>
      <c r="AF14107">
        <v>5.665</v>
      </c>
      <c r="AG14107" t="s">
        <v>31</v>
      </c>
      <c r="AX14107" t="s">
        <v>31</v>
      </c>
      <c r="AY14107" t="s">
        <v>31</v>
      </c>
    </row>
    <row r="14108" spans="1:51">
      <c r="A14108" t="s">
        <v>2979</v>
      </c>
      <c r="B14108" t="s">
        <v>71</v>
      </c>
      <c r="C14108" t="s">
        <v>174</v>
      </c>
      <c r="D14108" t="s">
        <v>2909</v>
      </c>
      <c r="E14108" t="s">
        <v>2910</v>
      </c>
      <c r="F14108" t="s">
        <v>2981</v>
      </c>
      <c r="G14108" t="s">
        <v>2976</v>
      </c>
      <c r="I14108">
        <v>51.984000000000002</v>
      </c>
      <c r="J14108">
        <v>5.665</v>
      </c>
      <c r="L14108" t="s">
        <v>2398</v>
      </c>
      <c r="M14108">
        <v>1979</v>
      </c>
      <c r="N14108" t="s">
        <v>2260</v>
      </c>
      <c r="P14108" s="64">
        <v>28915</v>
      </c>
      <c r="Q14108">
        <v>-2</v>
      </c>
      <c r="R14108">
        <v>0</v>
      </c>
      <c r="S14108">
        <v>150</v>
      </c>
      <c r="T14108">
        <v>26</v>
      </c>
      <c r="U14108">
        <v>26</v>
      </c>
      <c r="V14108">
        <v>16</v>
      </c>
      <c r="W14108">
        <v>8</v>
      </c>
      <c r="X14108" t="s">
        <v>2982</v>
      </c>
      <c r="Y14108">
        <v>69</v>
      </c>
      <c r="Z14108">
        <v>26</v>
      </c>
      <c r="AA14108">
        <v>10</v>
      </c>
      <c r="AB14108">
        <v>35</v>
      </c>
      <c r="AD14108" t="s">
        <v>496</v>
      </c>
      <c r="AE14108">
        <v>51.984000000000002</v>
      </c>
      <c r="AF14108">
        <v>5.665</v>
      </c>
      <c r="AG14108" t="s">
        <v>31</v>
      </c>
      <c r="AX14108" t="s">
        <v>31</v>
      </c>
      <c r="AY14108" t="s">
        <v>31</v>
      </c>
    </row>
    <row r="14109" spans="1:51">
      <c r="A14109" t="s">
        <v>2979</v>
      </c>
      <c r="B14109" t="s">
        <v>71</v>
      </c>
      <c r="C14109" t="s">
        <v>174</v>
      </c>
      <c r="D14109" t="s">
        <v>2909</v>
      </c>
      <c r="E14109" t="s">
        <v>2910</v>
      </c>
      <c r="F14109" t="s">
        <v>2981</v>
      </c>
      <c r="G14109" t="s">
        <v>2976</v>
      </c>
      <c r="I14109">
        <v>51.984000000000002</v>
      </c>
      <c r="J14109">
        <v>5.665</v>
      </c>
      <c r="L14109" t="s">
        <v>2398</v>
      </c>
      <c r="M14109">
        <v>1979</v>
      </c>
      <c r="N14109" t="s">
        <v>2260</v>
      </c>
      <c r="P14109" s="64">
        <v>28915</v>
      </c>
      <c r="Q14109">
        <v>-2</v>
      </c>
      <c r="R14109">
        <v>0</v>
      </c>
      <c r="S14109">
        <v>150</v>
      </c>
      <c r="T14109">
        <v>26</v>
      </c>
      <c r="U14109">
        <v>26</v>
      </c>
      <c r="V14109">
        <v>16</v>
      </c>
      <c r="W14109">
        <v>8</v>
      </c>
      <c r="X14109" t="s">
        <v>2982</v>
      </c>
      <c r="Y14109">
        <v>0</v>
      </c>
      <c r="Z14109">
        <v>26</v>
      </c>
      <c r="AA14109">
        <v>10</v>
      </c>
      <c r="AB14109">
        <v>42</v>
      </c>
      <c r="AD14109" t="s">
        <v>496</v>
      </c>
      <c r="AE14109">
        <v>51.984000000000002</v>
      </c>
      <c r="AF14109">
        <v>5.665</v>
      </c>
      <c r="AG14109" t="s">
        <v>31</v>
      </c>
      <c r="AX14109" t="s">
        <v>31</v>
      </c>
      <c r="AY14109" t="s">
        <v>31</v>
      </c>
    </row>
    <row r="14110" spans="1:51">
      <c r="A14110" t="s">
        <v>2979</v>
      </c>
      <c r="B14110" t="s">
        <v>71</v>
      </c>
      <c r="C14110" t="s">
        <v>174</v>
      </c>
      <c r="D14110" t="s">
        <v>2909</v>
      </c>
      <c r="E14110" t="s">
        <v>2910</v>
      </c>
      <c r="F14110" t="s">
        <v>2981</v>
      </c>
      <c r="G14110" t="s">
        <v>2976</v>
      </c>
      <c r="I14110">
        <v>51.984000000000002</v>
      </c>
      <c r="J14110">
        <v>5.665</v>
      </c>
      <c r="L14110" t="s">
        <v>2398</v>
      </c>
      <c r="M14110">
        <v>1979</v>
      </c>
      <c r="N14110" t="s">
        <v>2260</v>
      </c>
      <c r="T14110">
        <v>14</v>
      </c>
      <c r="U14110">
        <v>14</v>
      </c>
      <c r="V14110">
        <v>16</v>
      </c>
      <c r="W14110">
        <v>8</v>
      </c>
      <c r="X14110" t="s">
        <v>2982</v>
      </c>
      <c r="Y14110">
        <v>20</v>
      </c>
      <c r="Z14110">
        <v>14</v>
      </c>
      <c r="AA14110">
        <v>10</v>
      </c>
      <c r="AB14110">
        <v>7</v>
      </c>
      <c r="AD14110" t="s">
        <v>496</v>
      </c>
      <c r="AE14110">
        <v>51.984000000000002</v>
      </c>
      <c r="AF14110">
        <v>5.665</v>
      </c>
      <c r="AG14110" t="s">
        <v>31</v>
      </c>
      <c r="AX14110" t="s">
        <v>31</v>
      </c>
      <c r="AY14110" t="s">
        <v>31</v>
      </c>
    </row>
    <row r="14111" spans="1:51">
      <c r="A14111" t="s">
        <v>2979</v>
      </c>
      <c r="B14111" t="s">
        <v>71</v>
      </c>
      <c r="C14111" t="s">
        <v>174</v>
      </c>
      <c r="D14111" t="s">
        <v>2909</v>
      </c>
      <c r="E14111" t="s">
        <v>2910</v>
      </c>
      <c r="F14111" t="s">
        <v>2981</v>
      </c>
      <c r="G14111" t="s">
        <v>2976</v>
      </c>
      <c r="I14111">
        <v>51.984000000000002</v>
      </c>
      <c r="J14111">
        <v>5.665</v>
      </c>
      <c r="L14111" t="s">
        <v>2398</v>
      </c>
      <c r="M14111">
        <v>1979</v>
      </c>
      <c r="N14111" t="s">
        <v>2260</v>
      </c>
      <c r="T14111">
        <v>14</v>
      </c>
      <c r="U14111">
        <v>14</v>
      </c>
      <c r="V14111">
        <v>16</v>
      </c>
      <c r="W14111">
        <v>8</v>
      </c>
      <c r="X14111" t="s">
        <v>2982</v>
      </c>
      <c r="Y14111">
        <v>20</v>
      </c>
      <c r="Z14111">
        <v>14</v>
      </c>
      <c r="AA14111">
        <v>10</v>
      </c>
      <c r="AB14111">
        <v>14</v>
      </c>
      <c r="AD14111" t="s">
        <v>496</v>
      </c>
      <c r="AE14111">
        <v>51.984000000000002</v>
      </c>
      <c r="AF14111">
        <v>5.665</v>
      </c>
      <c r="AG14111" t="s">
        <v>31</v>
      </c>
      <c r="AX14111" t="s">
        <v>31</v>
      </c>
      <c r="AY14111" t="s">
        <v>31</v>
      </c>
    </row>
    <row r="14112" spans="1:51">
      <c r="A14112" t="s">
        <v>2979</v>
      </c>
      <c r="B14112" t="s">
        <v>71</v>
      </c>
      <c r="C14112" t="s">
        <v>174</v>
      </c>
      <c r="D14112" t="s">
        <v>2909</v>
      </c>
      <c r="E14112" t="s">
        <v>2910</v>
      </c>
      <c r="F14112" t="s">
        <v>2981</v>
      </c>
      <c r="G14112" t="s">
        <v>2976</v>
      </c>
      <c r="I14112">
        <v>51.984000000000002</v>
      </c>
      <c r="J14112">
        <v>5.665</v>
      </c>
      <c r="L14112" t="s">
        <v>2398</v>
      </c>
      <c r="M14112">
        <v>1979</v>
      </c>
      <c r="N14112" t="s">
        <v>2260</v>
      </c>
      <c r="T14112">
        <v>14</v>
      </c>
      <c r="U14112">
        <v>14</v>
      </c>
      <c r="V14112">
        <v>16</v>
      </c>
      <c r="W14112">
        <v>8</v>
      </c>
      <c r="X14112" t="s">
        <v>2982</v>
      </c>
      <c r="Y14112">
        <v>1</v>
      </c>
      <c r="Z14112">
        <v>14</v>
      </c>
      <c r="AA14112">
        <v>10</v>
      </c>
      <c r="AB14112">
        <v>21</v>
      </c>
      <c r="AD14112" t="s">
        <v>496</v>
      </c>
      <c r="AE14112">
        <v>51.984000000000002</v>
      </c>
      <c r="AF14112">
        <v>5.665</v>
      </c>
      <c r="AG14112" t="s">
        <v>31</v>
      </c>
      <c r="AX14112" t="s">
        <v>31</v>
      </c>
      <c r="AY14112" t="s">
        <v>31</v>
      </c>
    </row>
    <row r="14113" spans="1:51">
      <c r="A14113" t="s">
        <v>2979</v>
      </c>
      <c r="B14113" t="s">
        <v>71</v>
      </c>
      <c r="C14113" t="s">
        <v>174</v>
      </c>
      <c r="D14113" t="s">
        <v>2909</v>
      </c>
      <c r="E14113" t="s">
        <v>2910</v>
      </c>
      <c r="F14113" t="s">
        <v>2981</v>
      </c>
      <c r="G14113" t="s">
        <v>2976</v>
      </c>
      <c r="I14113">
        <v>51.984000000000002</v>
      </c>
      <c r="J14113">
        <v>5.665</v>
      </c>
      <c r="L14113" t="s">
        <v>2398</v>
      </c>
      <c r="M14113">
        <v>1979</v>
      </c>
      <c r="N14113" t="s">
        <v>2260</v>
      </c>
      <c r="T14113">
        <v>14</v>
      </c>
      <c r="U14113">
        <v>14</v>
      </c>
      <c r="V14113">
        <v>16</v>
      </c>
      <c r="W14113">
        <v>8</v>
      </c>
      <c r="X14113" t="s">
        <v>2982</v>
      </c>
      <c r="Y14113">
        <v>0</v>
      </c>
      <c r="Z14113">
        <v>14</v>
      </c>
      <c r="AA14113">
        <v>10</v>
      </c>
      <c r="AB14113">
        <v>28</v>
      </c>
      <c r="AD14113" t="s">
        <v>496</v>
      </c>
      <c r="AE14113">
        <v>51.984000000000002</v>
      </c>
      <c r="AF14113">
        <v>5.665</v>
      </c>
      <c r="AG14113" t="s">
        <v>31</v>
      </c>
      <c r="AX14113" t="s">
        <v>31</v>
      </c>
      <c r="AY14113" t="s">
        <v>31</v>
      </c>
    </row>
    <row r="14114" spans="1:51">
      <c r="A14114" t="s">
        <v>2979</v>
      </c>
      <c r="B14114" t="s">
        <v>71</v>
      </c>
      <c r="C14114" t="s">
        <v>174</v>
      </c>
      <c r="D14114" t="s">
        <v>2909</v>
      </c>
      <c r="E14114" t="s">
        <v>2910</v>
      </c>
      <c r="F14114" t="s">
        <v>2981</v>
      </c>
      <c r="G14114" t="s">
        <v>2976</v>
      </c>
      <c r="I14114">
        <v>51.984000000000002</v>
      </c>
      <c r="J14114">
        <v>5.665</v>
      </c>
      <c r="L14114" t="s">
        <v>2398</v>
      </c>
      <c r="M14114">
        <v>1979</v>
      </c>
      <c r="N14114" t="s">
        <v>2260</v>
      </c>
      <c r="T14114">
        <v>14</v>
      </c>
      <c r="U14114">
        <v>14</v>
      </c>
      <c r="V14114">
        <v>16</v>
      </c>
      <c r="W14114">
        <v>8</v>
      </c>
      <c r="X14114" t="s">
        <v>2982</v>
      </c>
      <c r="Y14114">
        <v>0</v>
      </c>
      <c r="Z14114">
        <v>14</v>
      </c>
      <c r="AA14114">
        <v>10</v>
      </c>
      <c r="AB14114">
        <v>35</v>
      </c>
      <c r="AD14114" t="s">
        <v>496</v>
      </c>
      <c r="AE14114">
        <v>51.984000000000002</v>
      </c>
      <c r="AF14114">
        <v>5.665</v>
      </c>
      <c r="AG14114" t="s">
        <v>31</v>
      </c>
      <c r="AX14114" t="s">
        <v>31</v>
      </c>
      <c r="AY14114" t="s">
        <v>31</v>
      </c>
    </row>
    <row r="14115" spans="1:51">
      <c r="A14115" t="s">
        <v>2979</v>
      </c>
      <c r="B14115" t="s">
        <v>71</v>
      </c>
      <c r="C14115" t="s">
        <v>174</v>
      </c>
      <c r="D14115" t="s">
        <v>2909</v>
      </c>
      <c r="E14115" t="s">
        <v>2910</v>
      </c>
      <c r="F14115" t="s">
        <v>2981</v>
      </c>
      <c r="G14115" t="s">
        <v>2976</v>
      </c>
      <c r="I14115">
        <v>51.984000000000002</v>
      </c>
      <c r="J14115">
        <v>5.665</v>
      </c>
      <c r="L14115" t="s">
        <v>2398</v>
      </c>
      <c r="M14115">
        <v>1979</v>
      </c>
      <c r="N14115" t="s">
        <v>2260</v>
      </c>
      <c r="T14115">
        <v>14</v>
      </c>
      <c r="U14115">
        <v>14</v>
      </c>
      <c r="V14115">
        <v>16</v>
      </c>
      <c r="W14115">
        <v>8</v>
      </c>
      <c r="X14115" t="s">
        <v>2982</v>
      </c>
      <c r="Y14115">
        <v>0</v>
      </c>
      <c r="Z14115">
        <v>14</v>
      </c>
      <c r="AA14115">
        <v>10</v>
      </c>
      <c r="AB14115">
        <v>42</v>
      </c>
      <c r="AD14115" t="s">
        <v>496</v>
      </c>
      <c r="AE14115">
        <v>51.984000000000002</v>
      </c>
      <c r="AF14115">
        <v>5.665</v>
      </c>
      <c r="AG14115" t="s">
        <v>31</v>
      </c>
      <c r="AX14115" t="s">
        <v>31</v>
      </c>
      <c r="AY14115" t="s">
        <v>31</v>
      </c>
    </row>
    <row r="14116" spans="1:51">
      <c r="A14116" t="s">
        <v>2979</v>
      </c>
      <c r="B14116" t="s">
        <v>71</v>
      </c>
      <c r="C14116" t="s">
        <v>174</v>
      </c>
      <c r="D14116" t="s">
        <v>2909</v>
      </c>
      <c r="E14116" t="s">
        <v>2910</v>
      </c>
      <c r="F14116" t="s">
        <v>2981</v>
      </c>
      <c r="G14116" t="s">
        <v>2976</v>
      </c>
      <c r="I14116">
        <v>51.984000000000002</v>
      </c>
      <c r="J14116">
        <v>5.665</v>
      </c>
      <c r="L14116" t="s">
        <v>2398</v>
      </c>
      <c r="M14116">
        <v>1979</v>
      </c>
      <c r="N14116" t="s">
        <v>2260</v>
      </c>
      <c r="T14116">
        <v>20</v>
      </c>
      <c r="U14116">
        <v>20</v>
      </c>
      <c r="V14116">
        <v>16</v>
      </c>
      <c r="W14116">
        <v>8</v>
      </c>
      <c r="X14116" t="s">
        <v>2982</v>
      </c>
      <c r="Y14116">
        <v>29</v>
      </c>
      <c r="Z14116">
        <v>20</v>
      </c>
      <c r="AA14116">
        <v>10</v>
      </c>
      <c r="AB14116">
        <v>7</v>
      </c>
      <c r="AD14116" t="s">
        <v>496</v>
      </c>
      <c r="AE14116">
        <v>51.984000000000002</v>
      </c>
      <c r="AF14116">
        <v>5.665</v>
      </c>
      <c r="AG14116" t="s">
        <v>31</v>
      </c>
      <c r="AX14116" t="s">
        <v>31</v>
      </c>
      <c r="AY14116" t="s">
        <v>31</v>
      </c>
    </row>
    <row r="14117" spans="1:51">
      <c r="A14117" t="s">
        <v>2979</v>
      </c>
      <c r="B14117" t="s">
        <v>71</v>
      </c>
      <c r="C14117" t="s">
        <v>174</v>
      </c>
      <c r="D14117" t="s">
        <v>2909</v>
      </c>
      <c r="E14117" t="s">
        <v>2910</v>
      </c>
      <c r="F14117" t="s">
        <v>2981</v>
      </c>
      <c r="G14117" t="s">
        <v>2976</v>
      </c>
      <c r="I14117">
        <v>51.984000000000002</v>
      </c>
      <c r="J14117">
        <v>5.665</v>
      </c>
      <c r="L14117" t="s">
        <v>2398</v>
      </c>
      <c r="M14117">
        <v>1979</v>
      </c>
      <c r="N14117" t="s">
        <v>2260</v>
      </c>
      <c r="T14117">
        <v>20</v>
      </c>
      <c r="U14117">
        <v>20</v>
      </c>
      <c r="V14117">
        <v>16</v>
      </c>
      <c r="W14117">
        <v>8</v>
      </c>
      <c r="X14117" t="s">
        <v>2982</v>
      </c>
      <c r="Y14117">
        <v>30</v>
      </c>
      <c r="Z14117">
        <v>20</v>
      </c>
      <c r="AA14117">
        <v>10</v>
      </c>
      <c r="AB14117">
        <v>14</v>
      </c>
      <c r="AD14117" t="s">
        <v>496</v>
      </c>
      <c r="AE14117">
        <v>51.984000000000002</v>
      </c>
      <c r="AF14117">
        <v>5.665</v>
      </c>
      <c r="AG14117" t="s">
        <v>31</v>
      </c>
      <c r="AX14117" t="s">
        <v>31</v>
      </c>
      <c r="AY14117" t="s">
        <v>31</v>
      </c>
    </row>
    <row r="14118" spans="1:51">
      <c r="A14118" t="s">
        <v>2979</v>
      </c>
      <c r="B14118" t="s">
        <v>71</v>
      </c>
      <c r="C14118" t="s">
        <v>174</v>
      </c>
      <c r="D14118" t="s">
        <v>2909</v>
      </c>
      <c r="E14118" t="s">
        <v>2910</v>
      </c>
      <c r="F14118" t="s">
        <v>2981</v>
      </c>
      <c r="G14118" t="s">
        <v>2976</v>
      </c>
      <c r="I14118">
        <v>51.984000000000002</v>
      </c>
      <c r="J14118">
        <v>5.665</v>
      </c>
      <c r="L14118" t="s">
        <v>2398</v>
      </c>
      <c r="M14118">
        <v>1979</v>
      </c>
      <c r="N14118" t="s">
        <v>2260</v>
      </c>
      <c r="T14118">
        <v>20</v>
      </c>
      <c r="U14118">
        <v>20</v>
      </c>
      <c r="V14118">
        <v>16</v>
      </c>
      <c r="W14118">
        <v>8</v>
      </c>
      <c r="X14118" t="s">
        <v>2982</v>
      </c>
      <c r="Y14118">
        <v>10</v>
      </c>
      <c r="Z14118">
        <v>20</v>
      </c>
      <c r="AA14118">
        <v>10</v>
      </c>
      <c r="AB14118">
        <v>21</v>
      </c>
      <c r="AD14118" t="s">
        <v>496</v>
      </c>
      <c r="AE14118">
        <v>51.984000000000002</v>
      </c>
      <c r="AF14118">
        <v>5.665</v>
      </c>
      <c r="AG14118" t="s">
        <v>31</v>
      </c>
      <c r="AX14118" t="s">
        <v>31</v>
      </c>
      <c r="AY14118" t="s">
        <v>31</v>
      </c>
    </row>
    <row r="14119" spans="1:51">
      <c r="A14119" t="s">
        <v>2979</v>
      </c>
      <c r="B14119" t="s">
        <v>71</v>
      </c>
      <c r="C14119" t="s">
        <v>174</v>
      </c>
      <c r="D14119" t="s">
        <v>2909</v>
      </c>
      <c r="E14119" t="s">
        <v>2910</v>
      </c>
      <c r="F14119" t="s">
        <v>2981</v>
      </c>
      <c r="G14119" t="s">
        <v>2976</v>
      </c>
      <c r="I14119">
        <v>51.984000000000002</v>
      </c>
      <c r="J14119">
        <v>5.665</v>
      </c>
      <c r="L14119" t="s">
        <v>2398</v>
      </c>
      <c r="M14119">
        <v>1979</v>
      </c>
      <c r="N14119" t="s">
        <v>2260</v>
      </c>
      <c r="T14119">
        <v>20</v>
      </c>
      <c r="U14119">
        <v>20</v>
      </c>
      <c r="V14119">
        <v>16</v>
      </c>
      <c r="W14119">
        <v>8</v>
      </c>
      <c r="X14119" t="s">
        <v>2982</v>
      </c>
      <c r="Y14119">
        <v>0</v>
      </c>
      <c r="Z14119">
        <v>20</v>
      </c>
      <c r="AA14119">
        <v>10</v>
      </c>
      <c r="AB14119">
        <v>28</v>
      </c>
      <c r="AD14119" t="s">
        <v>496</v>
      </c>
      <c r="AE14119">
        <v>51.984000000000002</v>
      </c>
      <c r="AF14119">
        <v>5.665</v>
      </c>
      <c r="AG14119" t="s">
        <v>31</v>
      </c>
      <c r="AX14119" t="s">
        <v>31</v>
      </c>
      <c r="AY14119" t="s">
        <v>31</v>
      </c>
    </row>
    <row r="14120" spans="1:51">
      <c r="A14120" t="s">
        <v>2979</v>
      </c>
      <c r="B14120" t="s">
        <v>71</v>
      </c>
      <c r="C14120" t="s">
        <v>174</v>
      </c>
      <c r="D14120" t="s">
        <v>2909</v>
      </c>
      <c r="E14120" t="s">
        <v>2910</v>
      </c>
      <c r="F14120" t="s">
        <v>2981</v>
      </c>
      <c r="G14120" t="s">
        <v>2976</v>
      </c>
      <c r="I14120">
        <v>51.984000000000002</v>
      </c>
      <c r="J14120">
        <v>5.665</v>
      </c>
      <c r="L14120" t="s">
        <v>2398</v>
      </c>
      <c r="M14120">
        <v>1979</v>
      </c>
      <c r="N14120" t="s">
        <v>2260</v>
      </c>
      <c r="T14120">
        <v>20</v>
      </c>
      <c r="U14120">
        <v>20</v>
      </c>
      <c r="V14120">
        <v>16</v>
      </c>
      <c r="W14120">
        <v>8</v>
      </c>
      <c r="X14120" t="s">
        <v>2982</v>
      </c>
      <c r="Y14120">
        <v>0</v>
      </c>
      <c r="Z14120">
        <v>20</v>
      </c>
      <c r="AA14120">
        <v>10</v>
      </c>
      <c r="AB14120">
        <v>35</v>
      </c>
      <c r="AD14120" t="s">
        <v>496</v>
      </c>
      <c r="AE14120">
        <v>51.984000000000002</v>
      </c>
      <c r="AF14120">
        <v>5.665</v>
      </c>
      <c r="AG14120" t="s">
        <v>31</v>
      </c>
      <c r="AX14120" t="s">
        <v>31</v>
      </c>
      <c r="AY14120" t="s">
        <v>31</v>
      </c>
    </row>
    <row r="14121" spans="1:51">
      <c r="A14121" t="s">
        <v>2979</v>
      </c>
      <c r="B14121" t="s">
        <v>71</v>
      </c>
      <c r="C14121" t="s">
        <v>174</v>
      </c>
      <c r="D14121" t="s">
        <v>2909</v>
      </c>
      <c r="E14121" t="s">
        <v>2910</v>
      </c>
      <c r="F14121" t="s">
        <v>2981</v>
      </c>
      <c r="G14121" t="s">
        <v>2976</v>
      </c>
      <c r="I14121">
        <v>51.984000000000002</v>
      </c>
      <c r="J14121">
        <v>5.665</v>
      </c>
      <c r="L14121" t="s">
        <v>2398</v>
      </c>
      <c r="M14121">
        <v>1979</v>
      </c>
      <c r="N14121" t="s">
        <v>2260</v>
      </c>
      <c r="T14121">
        <v>20</v>
      </c>
      <c r="U14121">
        <v>20</v>
      </c>
      <c r="V14121">
        <v>16</v>
      </c>
      <c r="W14121">
        <v>8</v>
      </c>
      <c r="X14121" t="s">
        <v>2982</v>
      </c>
      <c r="Y14121">
        <v>0</v>
      </c>
      <c r="Z14121">
        <v>20</v>
      </c>
      <c r="AA14121">
        <v>10</v>
      </c>
      <c r="AB14121">
        <v>42</v>
      </c>
      <c r="AD14121" t="s">
        <v>496</v>
      </c>
      <c r="AE14121">
        <v>51.984000000000002</v>
      </c>
      <c r="AF14121">
        <v>5.665</v>
      </c>
      <c r="AG14121" t="s">
        <v>31</v>
      </c>
      <c r="AX14121" t="s">
        <v>31</v>
      </c>
      <c r="AY14121" t="s">
        <v>31</v>
      </c>
    </row>
    <row r="14122" spans="1:51">
      <c r="A14122" t="s">
        <v>2979</v>
      </c>
      <c r="B14122" t="s">
        <v>71</v>
      </c>
      <c r="C14122" t="s">
        <v>174</v>
      </c>
      <c r="D14122" t="s">
        <v>2909</v>
      </c>
      <c r="E14122" t="s">
        <v>2910</v>
      </c>
      <c r="F14122" t="s">
        <v>2981</v>
      </c>
      <c r="G14122" t="s">
        <v>2976</v>
      </c>
      <c r="I14122">
        <v>51.984000000000002</v>
      </c>
      <c r="J14122">
        <v>5.665</v>
      </c>
      <c r="L14122" t="s">
        <v>2398</v>
      </c>
      <c r="M14122">
        <v>1979</v>
      </c>
      <c r="N14122" t="s">
        <v>2260</v>
      </c>
      <c r="T14122">
        <v>26</v>
      </c>
      <c r="U14122">
        <v>26</v>
      </c>
      <c r="V14122">
        <v>16</v>
      </c>
      <c r="W14122">
        <v>8</v>
      </c>
      <c r="X14122" t="s">
        <v>2982</v>
      </c>
      <c r="Y14122">
        <v>20</v>
      </c>
      <c r="Z14122">
        <v>26</v>
      </c>
      <c r="AA14122">
        <v>10</v>
      </c>
      <c r="AB14122">
        <v>7</v>
      </c>
      <c r="AD14122" t="s">
        <v>496</v>
      </c>
      <c r="AE14122">
        <v>51.984000000000002</v>
      </c>
      <c r="AF14122">
        <v>5.665</v>
      </c>
      <c r="AG14122" t="s">
        <v>31</v>
      </c>
      <c r="AX14122" t="s">
        <v>31</v>
      </c>
      <c r="AY14122" t="s">
        <v>31</v>
      </c>
    </row>
    <row r="14123" spans="1:51">
      <c r="A14123" t="s">
        <v>2979</v>
      </c>
      <c r="B14123" t="s">
        <v>71</v>
      </c>
      <c r="C14123" t="s">
        <v>174</v>
      </c>
      <c r="D14123" t="s">
        <v>2909</v>
      </c>
      <c r="E14123" t="s">
        <v>2910</v>
      </c>
      <c r="F14123" t="s">
        <v>2981</v>
      </c>
      <c r="G14123" t="s">
        <v>2976</v>
      </c>
      <c r="I14123">
        <v>51.984000000000002</v>
      </c>
      <c r="J14123">
        <v>5.665</v>
      </c>
      <c r="L14123" t="s">
        <v>2398</v>
      </c>
      <c r="M14123">
        <v>1979</v>
      </c>
      <c r="N14123" t="s">
        <v>2260</v>
      </c>
      <c r="T14123">
        <v>26</v>
      </c>
      <c r="U14123">
        <v>26</v>
      </c>
      <c r="V14123">
        <v>16</v>
      </c>
      <c r="W14123">
        <v>8</v>
      </c>
      <c r="X14123" t="s">
        <v>2982</v>
      </c>
      <c r="Y14123">
        <v>70</v>
      </c>
      <c r="Z14123">
        <v>26</v>
      </c>
      <c r="AA14123">
        <v>10</v>
      </c>
      <c r="AB14123">
        <v>14</v>
      </c>
      <c r="AD14123" t="s">
        <v>496</v>
      </c>
      <c r="AE14123">
        <v>51.984000000000002</v>
      </c>
      <c r="AF14123">
        <v>5.665</v>
      </c>
      <c r="AG14123" t="s">
        <v>31</v>
      </c>
      <c r="AX14123" t="s">
        <v>31</v>
      </c>
      <c r="AY14123" t="s">
        <v>31</v>
      </c>
    </row>
    <row r="14124" spans="1:51">
      <c r="A14124" t="s">
        <v>2979</v>
      </c>
      <c r="B14124" t="s">
        <v>71</v>
      </c>
      <c r="C14124" t="s">
        <v>174</v>
      </c>
      <c r="D14124" t="s">
        <v>2909</v>
      </c>
      <c r="E14124" t="s">
        <v>2910</v>
      </c>
      <c r="F14124" t="s">
        <v>2981</v>
      </c>
      <c r="G14124" t="s">
        <v>2976</v>
      </c>
      <c r="I14124">
        <v>51.984000000000002</v>
      </c>
      <c r="J14124">
        <v>5.665</v>
      </c>
      <c r="L14124" t="s">
        <v>2398</v>
      </c>
      <c r="M14124">
        <v>1979</v>
      </c>
      <c r="N14124" t="s">
        <v>2260</v>
      </c>
      <c r="T14124">
        <v>26</v>
      </c>
      <c r="U14124">
        <v>26</v>
      </c>
      <c r="V14124">
        <v>16</v>
      </c>
      <c r="W14124">
        <v>8</v>
      </c>
      <c r="X14124" t="s">
        <v>2982</v>
      </c>
      <c r="Y14124">
        <v>59</v>
      </c>
      <c r="Z14124">
        <v>26</v>
      </c>
      <c r="AA14124">
        <v>10</v>
      </c>
      <c r="AB14124">
        <v>21</v>
      </c>
      <c r="AD14124" t="s">
        <v>496</v>
      </c>
      <c r="AE14124">
        <v>51.984000000000002</v>
      </c>
      <c r="AF14124">
        <v>5.665</v>
      </c>
      <c r="AG14124" t="s">
        <v>31</v>
      </c>
      <c r="AX14124" t="s">
        <v>31</v>
      </c>
      <c r="AY14124" t="s">
        <v>31</v>
      </c>
    </row>
    <row r="14125" spans="1:51">
      <c r="A14125" t="s">
        <v>2979</v>
      </c>
      <c r="B14125" t="s">
        <v>71</v>
      </c>
      <c r="C14125" t="s">
        <v>174</v>
      </c>
      <c r="D14125" t="s">
        <v>2909</v>
      </c>
      <c r="E14125" t="s">
        <v>2910</v>
      </c>
      <c r="F14125" t="s">
        <v>2981</v>
      </c>
      <c r="G14125" t="s">
        <v>2976</v>
      </c>
      <c r="I14125">
        <v>51.984000000000002</v>
      </c>
      <c r="J14125">
        <v>5.665</v>
      </c>
      <c r="L14125" t="s">
        <v>2398</v>
      </c>
      <c r="M14125">
        <v>1979</v>
      </c>
      <c r="N14125" t="s">
        <v>2260</v>
      </c>
      <c r="T14125">
        <v>26</v>
      </c>
      <c r="U14125">
        <v>26</v>
      </c>
      <c r="V14125">
        <v>16</v>
      </c>
      <c r="W14125">
        <v>8</v>
      </c>
      <c r="X14125" t="s">
        <v>2982</v>
      </c>
      <c r="Y14125">
        <v>10</v>
      </c>
      <c r="Z14125">
        <v>26</v>
      </c>
      <c r="AA14125">
        <v>10</v>
      </c>
      <c r="AB14125">
        <v>28</v>
      </c>
      <c r="AD14125" t="s">
        <v>496</v>
      </c>
      <c r="AE14125">
        <v>51.984000000000002</v>
      </c>
      <c r="AF14125">
        <v>5.665</v>
      </c>
      <c r="AG14125" t="s">
        <v>31</v>
      </c>
      <c r="AX14125" t="s">
        <v>31</v>
      </c>
      <c r="AY14125" t="s">
        <v>31</v>
      </c>
    </row>
    <row r="14126" spans="1:51">
      <c r="A14126" t="s">
        <v>2979</v>
      </c>
      <c r="B14126" t="s">
        <v>71</v>
      </c>
      <c r="C14126" t="s">
        <v>174</v>
      </c>
      <c r="D14126" t="s">
        <v>2909</v>
      </c>
      <c r="E14126" t="s">
        <v>2910</v>
      </c>
      <c r="F14126" t="s">
        <v>2981</v>
      </c>
      <c r="G14126" t="s">
        <v>2976</v>
      </c>
      <c r="I14126">
        <v>51.984000000000002</v>
      </c>
      <c r="J14126">
        <v>5.665</v>
      </c>
      <c r="L14126" t="s">
        <v>2398</v>
      </c>
      <c r="M14126">
        <v>1979</v>
      </c>
      <c r="N14126" t="s">
        <v>2260</v>
      </c>
      <c r="T14126">
        <v>26</v>
      </c>
      <c r="U14126">
        <v>26</v>
      </c>
      <c r="V14126">
        <v>16</v>
      </c>
      <c r="W14126">
        <v>8</v>
      </c>
      <c r="X14126" t="s">
        <v>2982</v>
      </c>
      <c r="Y14126">
        <v>10</v>
      </c>
      <c r="Z14126">
        <v>26</v>
      </c>
      <c r="AA14126">
        <v>10</v>
      </c>
      <c r="AB14126">
        <v>35</v>
      </c>
      <c r="AD14126" t="s">
        <v>496</v>
      </c>
      <c r="AE14126">
        <v>51.984000000000002</v>
      </c>
      <c r="AF14126">
        <v>5.665</v>
      </c>
      <c r="AG14126" t="s">
        <v>31</v>
      </c>
      <c r="AX14126" t="s">
        <v>31</v>
      </c>
      <c r="AY14126" t="s">
        <v>31</v>
      </c>
    </row>
    <row r="14127" spans="1:51">
      <c r="A14127" t="s">
        <v>2979</v>
      </c>
      <c r="B14127" t="s">
        <v>71</v>
      </c>
      <c r="C14127" t="s">
        <v>174</v>
      </c>
      <c r="D14127" t="s">
        <v>2909</v>
      </c>
      <c r="E14127" t="s">
        <v>2910</v>
      </c>
      <c r="F14127" t="s">
        <v>2981</v>
      </c>
      <c r="G14127" t="s">
        <v>2976</v>
      </c>
      <c r="I14127">
        <v>51.984000000000002</v>
      </c>
      <c r="J14127">
        <v>5.665</v>
      </c>
      <c r="L14127" t="s">
        <v>2398</v>
      </c>
      <c r="M14127">
        <v>1979</v>
      </c>
      <c r="N14127" t="s">
        <v>2260</v>
      </c>
      <c r="T14127">
        <v>26</v>
      </c>
      <c r="U14127">
        <v>26</v>
      </c>
      <c r="V14127">
        <v>16</v>
      </c>
      <c r="W14127">
        <v>8</v>
      </c>
      <c r="X14127" t="s">
        <v>2982</v>
      </c>
      <c r="Y14127">
        <v>0</v>
      </c>
      <c r="Z14127">
        <v>26</v>
      </c>
      <c r="AA14127">
        <v>10</v>
      </c>
      <c r="AB14127">
        <v>42</v>
      </c>
      <c r="AD14127" t="s">
        <v>496</v>
      </c>
      <c r="AE14127">
        <v>51.984000000000002</v>
      </c>
      <c r="AF14127">
        <v>5.665</v>
      </c>
      <c r="AG14127" t="s">
        <v>31</v>
      </c>
      <c r="AX14127" t="s">
        <v>31</v>
      </c>
      <c r="AY14127" t="s">
        <v>31</v>
      </c>
    </row>
    <row r="14128" spans="1:51">
      <c r="A14128" t="s">
        <v>2983</v>
      </c>
      <c r="B14128" t="s">
        <v>71</v>
      </c>
      <c r="C14128" t="s">
        <v>174</v>
      </c>
      <c r="D14128" t="s">
        <v>2909</v>
      </c>
      <c r="E14128" t="s">
        <v>2910</v>
      </c>
      <c r="F14128" t="s">
        <v>2952</v>
      </c>
      <c r="G14128" t="s">
        <v>2984</v>
      </c>
      <c r="I14128">
        <v>51.472999999999999</v>
      </c>
      <c r="J14128">
        <v>4.8040000000000003</v>
      </c>
      <c r="L14128" t="s">
        <v>2398</v>
      </c>
      <c r="M14128">
        <v>1995</v>
      </c>
      <c r="N14128" t="s">
        <v>2260</v>
      </c>
      <c r="P14128" s="64">
        <v>34678</v>
      </c>
      <c r="Q14128">
        <v>6</v>
      </c>
      <c r="S14128">
        <v>0</v>
      </c>
      <c r="V14128">
        <v>16</v>
      </c>
      <c r="W14128">
        <v>8</v>
      </c>
      <c r="X14128" t="s">
        <v>2985</v>
      </c>
      <c r="Y14128">
        <v>10.3</v>
      </c>
      <c r="Z14128">
        <v>0</v>
      </c>
      <c r="AA14128">
        <v>3</v>
      </c>
      <c r="AD14128" t="s">
        <v>516</v>
      </c>
      <c r="AE14128">
        <v>51.472999999999999</v>
      </c>
      <c r="AF14128">
        <v>4.8040000000000003</v>
      </c>
      <c r="AG14128" t="s">
        <v>31</v>
      </c>
      <c r="AI14128" t="s">
        <v>2986</v>
      </c>
      <c r="AX14128" t="s">
        <v>31</v>
      </c>
      <c r="AY14128" t="s">
        <v>31</v>
      </c>
    </row>
    <row r="14129" spans="1:51">
      <c r="A14129" t="s">
        <v>2983</v>
      </c>
      <c r="B14129" t="s">
        <v>71</v>
      </c>
      <c r="C14129" t="s">
        <v>174</v>
      </c>
      <c r="D14129" t="s">
        <v>2909</v>
      </c>
      <c r="E14129" t="s">
        <v>2910</v>
      </c>
      <c r="F14129" t="s">
        <v>2952</v>
      </c>
      <c r="G14129" t="s">
        <v>2984</v>
      </c>
      <c r="I14129">
        <v>51.472999999999999</v>
      </c>
      <c r="J14129">
        <v>4.8040000000000003</v>
      </c>
      <c r="L14129" t="s">
        <v>2398</v>
      </c>
      <c r="M14129">
        <v>1995</v>
      </c>
      <c r="N14129" t="s">
        <v>2260</v>
      </c>
      <c r="P14129" s="64">
        <v>34678</v>
      </c>
      <c r="Q14129">
        <v>6</v>
      </c>
      <c r="S14129">
        <v>52</v>
      </c>
      <c r="V14129">
        <v>16</v>
      </c>
      <c r="W14129">
        <v>8</v>
      </c>
      <c r="X14129" t="s">
        <v>2985</v>
      </c>
      <c r="Y14129">
        <v>13.9</v>
      </c>
      <c r="Z14129">
        <v>0</v>
      </c>
      <c r="AA14129">
        <v>3</v>
      </c>
      <c r="AD14129" t="s">
        <v>516</v>
      </c>
      <c r="AE14129">
        <v>51.472999999999999</v>
      </c>
      <c r="AF14129">
        <v>4.8040000000000003</v>
      </c>
      <c r="AG14129" t="s">
        <v>31</v>
      </c>
      <c r="AI14129" t="s">
        <v>2986</v>
      </c>
      <c r="AX14129" t="s">
        <v>31</v>
      </c>
      <c r="AY14129" t="s">
        <v>31</v>
      </c>
    </row>
    <row r="14130" spans="1:51">
      <c r="A14130" t="s">
        <v>2983</v>
      </c>
      <c r="B14130" t="s">
        <v>71</v>
      </c>
      <c r="C14130" t="s">
        <v>174</v>
      </c>
      <c r="D14130" t="s">
        <v>2909</v>
      </c>
      <c r="E14130" t="s">
        <v>2910</v>
      </c>
      <c r="F14130" t="s">
        <v>2952</v>
      </c>
      <c r="G14130" t="s">
        <v>2984</v>
      </c>
      <c r="I14130">
        <v>51.472999999999999</v>
      </c>
      <c r="J14130">
        <v>4.8040000000000003</v>
      </c>
      <c r="L14130" t="s">
        <v>2398</v>
      </c>
      <c r="M14130">
        <v>1995</v>
      </c>
      <c r="N14130" t="s">
        <v>2260</v>
      </c>
      <c r="P14130" s="64">
        <v>34678</v>
      </c>
      <c r="Q14130">
        <v>6</v>
      </c>
      <c r="S14130">
        <v>57</v>
      </c>
      <c r="V14130">
        <v>16</v>
      </c>
      <c r="W14130">
        <v>8</v>
      </c>
      <c r="X14130" t="s">
        <v>2985</v>
      </c>
      <c r="Y14130">
        <v>16</v>
      </c>
      <c r="Z14130">
        <v>0</v>
      </c>
      <c r="AA14130">
        <v>3</v>
      </c>
      <c r="AD14130" t="s">
        <v>516</v>
      </c>
      <c r="AE14130">
        <v>51.472999999999999</v>
      </c>
      <c r="AF14130">
        <v>4.8040000000000003</v>
      </c>
      <c r="AG14130" t="s">
        <v>31</v>
      </c>
      <c r="AI14130" t="s">
        <v>2986</v>
      </c>
      <c r="AX14130" t="s">
        <v>31</v>
      </c>
      <c r="AY14130" t="s">
        <v>31</v>
      </c>
    </row>
    <row r="14131" spans="1:51">
      <c r="A14131" t="s">
        <v>2983</v>
      </c>
      <c r="B14131" t="s">
        <v>71</v>
      </c>
      <c r="C14131" t="s">
        <v>174</v>
      </c>
      <c r="D14131" t="s">
        <v>2909</v>
      </c>
      <c r="E14131" t="s">
        <v>2910</v>
      </c>
      <c r="F14131" t="s">
        <v>2952</v>
      </c>
      <c r="G14131" t="s">
        <v>2984</v>
      </c>
      <c r="I14131">
        <v>51.472999999999999</v>
      </c>
      <c r="J14131">
        <v>4.8040000000000003</v>
      </c>
      <c r="L14131" t="s">
        <v>2398</v>
      </c>
      <c r="M14131">
        <v>1995</v>
      </c>
      <c r="N14131" t="s">
        <v>2260</v>
      </c>
      <c r="P14131" s="64">
        <v>34678</v>
      </c>
      <c r="Q14131">
        <v>6</v>
      </c>
      <c r="S14131">
        <v>82</v>
      </c>
      <c r="V14131">
        <v>16</v>
      </c>
      <c r="W14131">
        <v>8</v>
      </c>
      <c r="X14131" t="s">
        <v>2985</v>
      </c>
      <c r="Y14131">
        <v>19.100000000000001</v>
      </c>
      <c r="Z14131">
        <v>0</v>
      </c>
      <c r="AA14131">
        <v>3</v>
      </c>
      <c r="AD14131" t="s">
        <v>516</v>
      </c>
      <c r="AE14131">
        <v>51.472999999999999</v>
      </c>
      <c r="AF14131">
        <v>4.8040000000000003</v>
      </c>
      <c r="AG14131" t="s">
        <v>31</v>
      </c>
      <c r="AI14131" t="s">
        <v>2986</v>
      </c>
      <c r="AX14131" t="s">
        <v>31</v>
      </c>
      <c r="AY14131" t="s">
        <v>31</v>
      </c>
    </row>
    <row r="14132" spans="1:51">
      <c r="A14132" t="s">
        <v>2983</v>
      </c>
      <c r="B14132" t="s">
        <v>71</v>
      </c>
      <c r="C14132" t="s">
        <v>174</v>
      </c>
      <c r="D14132" t="s">
        <v>2909</v>
      </c>
      <c r="E14132" t="s">
        <v>2910</v>
      </c>
      <c r="F14132" t="s">
        <v>2952</v>
      </c>
      <c r="G14132" t="s">
        <v>2984</v>
      </c>
      <c r="I14132">
        <v>51.472999999999999</v>
      </c>
      <c r="J14132">
        <v>4.8040000000000003</v>
      </c>
      <c r="L14132" t="s">
        <v>2398</v>
      </c>
      <c r="M14132">
        <v>1995</v>
      </c>
      <c r="N14132" t="s">
        <v>2260</v>
      </c>
      <c r="P14132" s="64">
        <v>34678</v>
      </c>
      <c r="Q14132">
        <v>6</v>
      </c>
      <c r="S14132">
        <v>95</v>
      </c>
      <c r="V14132">
        <v>16</v>
      </c>
      <c r="W14132">
        <v>8</v>
      </c>
      <c r="X14132" t="s">
        <v>2985</v>
      </c>
      <c r="Y14132">
        <v>20.5</v>
      </c>
      <c r="Z14132">
        <v>0</v>
      </c>
      <c r="AA14132">
        <v>3</v>
      </c>
      <c r="AD14132" t="s">
        <v>516</v>
      </c>
      <c r="AE14132">
        <v>51.472999999999999</v>
      </c>
      <c r="AF14132">
        <v>4.8040000000000003</v>
      </c>
      <c r="AG14132" t="s">
        <v>31</v>
      </c>
      <c r="AI14132" t="s">
        <v>2986</v>
      </c>
      <c r="AX14132" t="s">
        <v>31</v>
      </c>
      <c r="AY14132" t="s">
        <v>31</v>
      </c>
    </row>
    <row r="14133" spans="1:51">
      <c r="A14133" t="s">
        <v>2983</v>
      </c>
      <c r="B14133" t="s">
        <v>71</v>
      </c>
      <c r="C14133" t="s">
        <v>174</v>
      </c>
      <c r="D14133" t="s">
        <v>2909</v>
      </c>
      <c r="E14133" t="s">
        <v>2910</v>
      </c>
      <c r="F14133" t="s">
        <v>2952</v>
      </c>
      <c r="G14133" t="s">
        <v>2984</v>
      </c>
      <c r="I14133">
        <v>51.472999999999999</v>
      </c>
      <c r="J14133">
        <v>4.8040000000000003</v>
      </c>
      <c r="L14133" t="s">
        <v>2398</v>
      </c>
      <c r="M14133">
        <v>1995</v>
      </c>
      <c r="N14133" t="s">
        <v>2260</v>
      </c>
      <c r="P14133" s="64">
        <v>34678</v>
      </c>
      <c r="Q14133">
        <v>6</v>
      </c>
      <c r="S14133">
        <v>112</v>
      </c>
      <c r="V14133">
        <v>16</v>
      </c>
      <c r="W14133">
        <v>8</v>
      </c>
      <c r="X14133" t="s">
        <v>2985</v>
      </c>
      <c r="Y14133">
        <v>25.5</v>
      </c>
      <c r="Z14133">
        <v>0</v>
      </c>
      <c r="AA14133">
        <v>3</v>
      </c>
      <c r="AD14133" t="s">
        <v>516</v>
      </c>
      <c r="AE14133">
        <v>51.472999999999999</v>
      </c>
      <c r="AF14133">
        <v>4.8040000000000003</v>
      </c>
      <c r="AG14133" t="s">
        <v>31</v>
      </c>
      <c r="AI14133" t="s">
        <v>2986</v>
      </c>
      <c r="AX14133" t="s">
        <v>31</v>
      </c>
      <c r="AY14133" t="s">
        <v>31</v>
      </c>
    </row>
    <row r="14134" spans="1:51">
      <c r="A14134" t="s">
        <v>2983</v>
      </c>
      <c r="B14134" t="s">
        <v>71</v>
      </c>
      <c r="C14134" t="s">
        <v>174</v>
      </c>
      <c r="D14134" t="s">
        <v>2909</v>
      </c>
      <c r="E14134" t="s">
        <v>2910</v>
      </c>
      <c r="F14134" t="s">
        <v>2952</v>
      </c>
      <c r="G14134" t="s">
        <v>2984</v>
      </c>
      <c r="I14134">
        <v>51.472999999999999</v>
      </c>
      <c r="J14134">
        <v>4.8040000000000003</v>
      </c>
      <c r="L14134" t="s">
        <v>2398</v>
      </c>
      <c r="M14134">
        <v>1995</v>
      </c>
      <c r="N14134" t="s">
        <v>2260</v>
      </c>
      <c r="P14134" s="64">
        <v>34678</v>
      </c>
      <c r="Q14134">
        <v>6</v>
      </c>
      <c r="S14134">
        <v>120</v>
      </c>
      <c r="V14134">
        <v>16</v>
      </c>
      <c r="W14134">
        <v>8</v>
      </c>
      <c r="X14134" t="s">
        <v>2985</v>
      </c>
      <c r="Y14134">
        <v>25.6</v>
      </c>
      <c r="Z14134">
        <v>0</v>
      </c>
      <c r="AA14134">
        <v>3</v>
      </c>
      <c r="AD14134" t="s">
        <v>516</v>
      </c>
      <c r="AE14134">
        <v>51.472999999999999</v>
      </c>
      <c r="AF14134">
        <v>4.8040000000000003</v>
      </c>
      <c r="AG14134" t="s">
        <v>31</v>
      </c>
      <c r="AI14134" t="s">
        <v>2986</v>
      </c>
      <c r="AX14134" t="s">
        <v>31</v>
      </c>
      <c r="AY14134" t="s">
        <v>31</v>
      </c>
    </row>
    <row r="14135" spans="1:51">
      <c r="A14135" t="s">
        <v>2983</v>
      </c>
      <c r="B14135" t="s">
        <v>71</v>
      </c>
      <c r="C14135" t="s">
        <v>174</v>
      </c>
      <c r="D14135" t="s">
        <v>2909</v>
      </c>
      <c r="E14135" t="s">
        <v>2910</v>
      </c>
      <c r="F14135" t="s">
        <v>2952</v>
      </c>
      <c r="G14135" t="s">
        <v>2984</v>
      </c>
      <c r="I14135">
        <v>51.472999999999999</v>
      </c>
      <c r="J14135">
        <v>4.8040000000000003</v>
      </c>
      <c r="L14135" t="s">
        <v>2398</v>
      </c>
      <c r="M14135">
        <v>1995</v>
      </c>
      <c r="N14135" t="s">
        <v>2260</v>
      </c>
      <c r="P14135" s="64">
        <v>34678</v>
      </c>
      <c r="Q14135">
        <v>6</v>
      </c>
      <c r="S14135">
        <v>125</v>
      </c>
      <c r="V14135">
        <v>16</v>
      </c>
      <c r="W14135">
        <v>8</v>
      </c>
      <c r="X14135" t="s">
        <v>2985</v>
      </c>
      <c r="Y14135">
        <v>25.4</v>
      </c>
      <c r="Z14135">
        <v>0</v>
      </c>
      <c r="AA14135">
        <v>3</v>
      </c>
      <c r="AD14135" t="s">
        <v>516</v>
      </c>
      <c r="AE14135">
        <v>51.472999999999999</v>
      </c>
      <c r="AF14135">
        <v>4.8040000000000003</v>
      </c>
      <c r="AG14135" t="s">
        <v>31</v>
      </c>
      <c r="AI14135" t="s">
        <v>2986</v>
      </c>
      <c r="AX14135" t="s">
        <v>31</v>
      </c>
      <c r="AY14135" t="s">
        <v>31</v>
      </c>
    </row>
    <row r="14136" spans="1:51">
      <c r="A14136" t="s">
        <v>2983</v>
      </c>
      <c r="B14136" t="s">
        <v>71</v>
      </c>
      <c r="C14136" t="s">
        <v>174</v>
      </c>
      <c r="D14136" t="s">
        <v>2909</v>
      </c>
      <c r="E14136" t="s">
        <v>2910</v>
      </c>
      <c r="F14136" t="s">
        <v>2952</v>
      </c>
      <c r="G14136" t="s">
        <v>2984</v>
      </c>
      <c r="I14136">
        <v>51.472999999999999</v>
      </c>
      <c r="J14136">
        <v>4.8040000000000003</v>
      </c>
      <c r="L14136" t="s">
        <v>2398</v>
      </c>
      <c r="M14136">
        <v>1995</v>
      </c>
      <c r="N14136" t="s">
        <v>2260</v>
      </c>
      <c r="P14136" s="64">
        <v>34678</v>
      </c>
      <c r="Q14136">
        <v>6</v>
      </c>
      <c r="S14136">
        <v>0</v>
      </c>
      <c r="V14136">
        <v>16</v>
      </c>
      <c r="W14136">
        <v>8</v>
      </c>
      <c r="X14136" t="s">
        <v>2985</v>
      </c>
      <c r="Y14136">
        <v>17.899999999999999</v>
      </c>
      <c r="Z14136">
        <v>25</v>
      </c>
      <c r="AA14136">
        <v>3</v>
      </c>
      <c r="AD14136" t="s">
        <v>516</v>
      </c>
      <c r="AE14136">
        <v>51.472999999999999</v>
      </c>
      <c r="AF14136">
        <v>4.8040000000000003</v>
      </c>
      <c r="AG14136" t="s">
        <v>31</v>
      </c>
      <c r="AI14136" t="s">
        <v>2986</v>
      </c>
      <c r="AX14136" t="s">
        <v>31</v>
      </c>
      <c r="AY14136" t="s">
        <v>31</v>
      </c>
    </row>
    <row r="14137" spans="1:51">
      <c r="A14137" t="s">
        <v>2983</v>
      </c>
      <c r="B14137" t="s">
        <v>71</v>
      </c>
      <c r="C14137" t="s">
        <v>174</v>
      </c>
      <c r="D14137" t="s">
        <v>2909</v>
      </c>
      <c r="E14137" t="s">
        <v>2910</v>
      </c>
      <c r="F14137" t="s">
        <v>2952</v>
      </c>
      <c r="G14137" t="s">
        <v>2984</v>
      </c>
      <c r="I14137">
        <v>51.472999999999999</v>
      </c>
      <c r="J14137">
        <v>4.8040000000000003</v>
      </c>
      <c r="L14137" t="s">
        <v>2398</v>
      </c>
      <c r="M14137">
        <v>1995</v>
      </c>
      <c r="N14137" t="s">
        <v>2260</v>
      </c>
      <c r="P14137" s="64">
        <v>34678</v>
      </c>
      <c r="Q14137">
        <v>6</v>
      </c>
      <c r="S14137">
        <v>52</v>
      </c>
      <c r="V14137">
        <v>16</v>
      </c>
      <c r="W14137">
        <v>8</v>
      </c>
      <c r="X14137" t="s">
        <v>2985</v>
      </c>
      <c r="Y14137">
        <v>25.8</v>
      </c>
      <c r="Z14137">
        <v>25</v>
      </c>
      <c r="AA14137">
        <v>3</v>
      </c>
      <c r="AD14137" t="s">
        <v>516</v>
      </c>
      <c r="AE14137">
        <v>51.472999999999999</v>
      </c>
      <c r="AF14137">
        <v>4.8040000000000003</v>
      </c>
      <c r="AG14137" t="s">
        <v>31</v>
      </c>
      <c r="AI14137" t="s">
        <v>2986</v>
      </c>
      <c r="AX14137" t="s">
        <v>31</v>
      </c>
      <c r="AY14137" t="s">
        <v>31</v>
      </c>
    </row>
    <row r="14138" spans="1:51">
      <c r="A14138" t="s">
        <v>2983</v>
      </c>
      <c r="B14138" t="s">
        <v>71</v>
      </c>
      <c r="C14138" t="s">
        <v>174</v>
      </c>
      <c r="D14138" t="s">
        <v>2909</v>
      </c>
      <c r="E14138" t="s">
        <v>2910</v>
      </c>
      <c r="F14138" t="s">
        <v>2952</v>
      </c>
      <c r="G14138" t="s">
        <v>2984</v>
      </c>
      <c r="I14138">
        <v>51.472999999999999</v>
      </c>
      <c r="J14138">
        <v>4.8040000000000003</v>
      </c>
      <c r="L14138" t="s">
        <v>2398</v>
      </c>
      <c r="M14138">
        <v>1995</v>
      </c>
      <c r="N14138" t="s">
        <v>2260</v>
      </c>
      <c r="P14138" s="64">
        <v>34678</v>
      </c>
      <c r="Q14138">
        <v>6</v>
      </c>
      <c r="S14138">
        <v>57</v>
      </c>
      <c r="V14138">
        <v>16</v>
      </c>
      <c r="W14138">
        <v>8</v>
      </c>
      <c r="X14138" t="s">
        <v>2985</v>
      </c>
      <c r="Y14138">
        <v>28.3</v>
      </c>
      <c r="Z14138">
        <v>25</v>
      </c>
      <c r="AA14138">
        <v>3</v>
      </c>
      <c r="AD14138" t="s">
        <v>516</v>
      </c>
      <c r="AE14138">
        <v>51.472999999999999</v>
      </c>
      <c r="AF14138">
        <v>4.8040000000000003</v>
      </c>
      <c r="AG14138" t="s">
        <v>31</v>
      </c>
      <c r="AI14138" t="s">
        <v>2986</v>
      </c>
      <c r="AX14138" t="s">
        <v>31</v>
      </c>
      <c r="AY14138" t="s">
        <v>31</v>
      </c>
    </row>
    <row r="14139" spans="1:51">
      <c r="A14139" t="s">
        <v>2983</v>
      </c>
      <c r="B14139" t="s">
        <v>71</v>
      </c>
      <c r="C14139" t="s">
        <v>174</v>
      </c>
      <c r="D14139" t="s">
        <v>2909</v>
      </c>
      <c r="E14139" t="s">
        <v>2910</v>
      </c>
      <c r="F14139" t="s">
        <v>2952</v>
      </c>
      <c r="G14139" t="s">
        <v>2984</v>
      </c>
      <c r="I14139">
        <v>51.472999999999999</v>
      </c>
      <c r="J14139">
        <v>4.8040000000000003</v>
      </c>
      <c r="L14139" t="s">
        <v>2398</v>
      </c>
      <c r="M14139">
        <v>1995</v>
      </c>
      <c r="N14139" t="s">
        <v>2260</v>
      </c>
      <c r="P14139" s="64">
        <v>34678</v>
      </c>
      <c r="Q14139">
        <v>6</v>
      </c>
      <c r="S14139">
        <v>82</v>
      </c>
      <c r="V14139">
        <v>16</v>
      </c>
      <c r="W14139">
        <v>8</v>
      </c>
      <c r="X14139" t="s">
        <v>2985</v>
      </c>
      <c r="Y14139">
        <v>28.2</v>
      </c>
      <c r="Z14139">
        <v>25</v>
      </c>
      <c r="AA14139">
        <v>3</v>
      </c>
      <c r="AD14139" t="s">
        <v>516</v>
      </c>
      <c r="AE14139">
        <v>51.472999999999999</v>
      </c>
      <c r="AF14139">
        <v>4.8040000000000003</v>
      </c>
      <c r="AG14139" t="s">
        <v>31</v>
      </c>
      <c r="AI14139" t="s">
        <v>2986</v>
      </c>
      <c r="AX14139" t="s">
        <v>31</v>
      </c>
      <c r="AY14139" t="s">
        <v>31</v>
      </c>
    </row>
    <row r="14140" spans="1:51">
      <c r="A14140" t="s">
        <v>2983</v>
      </c>
      <c r="B14140" t="s">
        <v>71</v>
      </c>
      <c r="C14140" t="s">
        <v>174</v>
      </c>
      <c r="D14140" t="s">
        <v>2909</v>
      </c>
      <c r="E14140" t="s">
        <v>2910</v>
      </c>
      <c r="F14140" t="s">
        <v>2952</v>
      </c>
      <c r="G14140" t="s">
        <v>2984</v>
      </c>
      <c r="I14140">
        <v>51.472999999999999</v>
      </c>
      <c r="J14140">
        <v>4.8040000000000003</v>
      </c>
      <c r="L14140" t="s">
        <v>2398</v>
      </c>
      <c r="M14140">
        <v>1995</v>
      </c>
      <c r="N14140" t="s">
        <v>2260</v>
      </c>
      <c r="P14140" s="64">
        <v>34678</v>
      </c>
      <c r="Q14140">
        <v>6</v>
      </c>
      <c r="S14140">
        <v>95</v>
      </c>
      <c r="V14140">
        <v>16</v>
      </c>
      <c r="W14140">
        <v>8</v>
      </c>
      <c r="X14140" t="s">
        <v>2985</v>
      </c>
      <c r="Y14140">
        <v>31.6</v>
      </c>
      <c r="Z14140">
        <v>25</v>
      </c>
      <c r="AA14140">
        <v>3</v>
      </c>
      <c r="AD14140" t="s">
        <v>516</v>
      </c>
      <c r="AE14140">
        <v>51.472999999999999</v>
      </c>
      <c r="AF14140">
        <v>4.8040000000000003</v>
      </c>
      <c r="AG14140" t="s">
        <v>31</v>
      </c>
      <c r="AI14140" t="s">
        <v>2986</v>
      </c>
      <c r="AX14140" t="s">
        <v>31</v>
      </c>
      <c r="AY14140" t="s">
        <v>31</v>
      </c>
    </row>
    <row r="14141" spans="1:51">
      <c r="A14141" t="s">
        <v>2983</v>
      </c>
      <c r="B14141" t="s">
        <v>71</v>
      </c>
      <c r="C14141" t="s">
        <v>174</v>
      </c>
      <c r="D14141" t="s">
        <v>2909</v>
      </c>
      <c r="E14141" t="s">
        <v>2910</v>
      </c>
      <c r="F14141" t="s">
        <v>2952</v>
      </c>
      <c r="G14141" t="s">
        <v>2984</v>
      </c>
      <c r="I14141">
        <v>51.472999999999999</v>
      </c>
      <c r="J14141">
        <v>4.8040000000000003</v>
      </c>
      <c r="L14141" t="s">
        <v>2398</v>
      </c>
      <c r="M14141">
        <v>1995</v>
      </c>
      <c r="N14141" t="s">
        <v>2260</v>
      </c>
      <c r="P14141" s="64">
        <v>34678</v>
      </c>
      <c r="Q14141">
        <v>6</v>
      </c>
      <c r="S14141">
        <v>112</v>
      </c>
      <c r="V14141">
        <v>16</v>
      </c>
      <c r="W14141">
        <v>8</v>
      </c>
      <c r="X14141" t="s">
        <v>2985</v>
      </c>
      <c r="Y14141">
        <v>31.4</v>
      </c>
      <c r="Z14141">
        <v>25</v>
      </c>
      <c r="AA14141">
        <v>3</v>
      </c>
      <c r="AD14141" t="s">
        <v>516</v>
      </c>
      <c r="AE14141">
        <v>51.472999999999999</v>
      </c>
      <c r="AF14141">
        <v>4.8040000000000003</v>
      </c>
      <c r="AG14141" t="s">
        <v>31</v>
      </c>
      <c r="AI14141" t="s">
        <v>2986</v>
      </c>
      <c r="AX14141" t="s">
        <v>31</v>
      </c>
      <c r="AY14141" t="s">
        <v>31</v>
      </c>
    </row>
    <row r="14142" spans="1:51">
      <c r="A14142" t="s">
        <v>2983</v>
      </c>
      <c r="B14142" t="s">
        <v>71</v>
      </c>
      <c r="C14142" t="s">
        <v>174</v>
      </c>
      <c r="D14142" t="s">
        <v>2909</v>
      </c>
      <c r="E14142" t="s">
        <v>2910</v>
      </c>
      <c r="F14142" t="s">
        <v>2952</v>
      </c>
      <c r="G14142" t="s">
        <v>2984</v>
      </c>
      <c r="I14142">
        <v>51.472999999999999</v>
      </c>
      <c r="J14142">
        <v>4.8040000000000003</v>
      </c>
      <c r="L14142" t="s">
        <v>2398</v>
      </c>
      <c r="M14142">
        <v>1995</v>
      </c>
      <c r="N14142" t="s">
        <v>2260</v>
      </c>
      <c r="P14142" s="64">
        <v>34678</v>
      </c>
      <c r="Q14142">
        <v>6</v>
      </c>
      <c r="S14142">
        <v>120</v>
      </c>
      <c r="V14142">
        <v>16</v>
      </c>
      <c r="W14142">
        <v>8</v>
      </c>
      <c r="X14142" t="s">
        <v>2985</v>
      </c>
      <c r="Y14142">
        <v>33.299999999999997</v>
      </c>
      <c r="Z14142">
        <v>25</v>
      </c>
      <c r="AA14142">
        <v>3</v>
      </c>
      <c r="AD14142" t="s">
        <v>516</v>
      </c>
      <c r="AE14142">
        <v>51.472999999999999</v>
      </c>
      <c r="AF14142">
        <v>4.8040000000000003</v>
      </c>
      <c r="AG14142" t="s">
        <v>31</v>
      </c>
      <c r="AI14142" t="s">
        <v>2986</v>
      </c>
      <c r="AX14142" t="s">
        <v>31</v>
      </c>
      <c r="AY14142" t="s">
        <v>31</v>
      </c>
    </row>
    <row r="14143" spans="1:51">
      <c r="A14143" t="s">
        <v>2983</v>
      </c>
      <c r="B14143" t="s">
        <v>71</v>
      </c>
      <c r="C14143" t="s">
        <v>174</v>
      </c>
      <c r="D14143" t="s">
        <v>2909</v>
      </c>
      <c r="E14143" t="s">
        <v>2910</v>
      </c>
      <c r="F14143" t="s">
        <v>2952</v>
      </c>
      <c r="G14143" t="s">
        <v>2984</v>
      </c>
      <c r="I14143">
        <v>51.472999999999999</v>
      </c>
      <c r="J14143">
        <v>4.8040000000000003</v>
      </c>
      <c r="L14143" t="s">
        <v>2398</v>
      </c>
      <c r="M14143">
        <v>1995</v>
      </c>
      <c r="N14143" t="s">
        <v>2260</v>
      </c>
      <c r="P14143" s="64">
        <v>34678</v>
      </c>
      <c r="Q14143">
        <v>6</v>
      </c>
      <c r="S14143">
        <v>125</v>
      </c>
      <c r="V14143">
        <v>16</v>
      </c>
      <c r="W14143">
        <v>8</v>
      </c>
      <c r="X14143" t="s">
        <v>2985</v>
      </c>
      <c r="Y14143">
        <v>33.6</v>
      </c>
      <c r="Z14143">
        <v>25</v>
      </c>
      <c r="AA14143">
        <v>3</v>
      </c>
      <c r="AD14143" t="s">
        <v>516</v>
      </c>
      <c r="AE14143">
        <v>51.472999999999999</v>
      </c>
      <c r="AF14143">
        <v>4.8040000000000003</v>
      </c>
      <c r="AG14143" t="s">
        <v>31</v>
      </c>
      <c r="AI14143" t="s">
        <v>2986</v>
      </c>
      <c r="AX14143" t="s">
        <v>31</v>
      </c>
      <c r="AY14143" t="s">
        <v>31</v>
      </c>
    </row>
    <row r="14144" spans="1:51">
      <c r="A14144" t="s">
        <v>2983</v>
      </c>
      <c r="B14144" t="s">
        <v>71</v>
      </c>
      <c r="C14144" t="s">
        <v>174</v>
      </c>
      <c r="D14144" t="s">
        <v>2909</v>
      </c>
      <c r="E14144" t="s">
        <v>2910</v>
      </c>
      <c r="F14144" t="s">
        <v>2952</v>
      </c>
      <c r="G14144" t="s">
        <v>2984</v>
      </c>
      <c r="I14144">
        <v>51.472999999999999</v>
      </c>
      <c r="J14144">
        <v>4.8040000000000003</v>
      </c>
      <c r="L14144" t="s">
        <v>2398</v>
      </c>
      <c r="M14144">
        <v>1995</v>
      </c>
      <c r="N14144" t="s">
        <v>2260</v>
      </c>
      <c r="P14144" s="64">
        <v>34678</v>
      </c>
      <c r="Q14144">
        <v>6</v>
      </c>
      <c r="S14144">
        <v>0</v>
      </c>
      <c r="V14144">
        <v>16</v>
      </c>
      <c r="W14144">
        <v>8</v>
      </c>
      <c r="X14144" t="s">
        <v>2985</v>
      </c>
      <c r="Y14144">
        <v>25.5</v>
      </c>
      <c r="Z14144">
        <v>35</v>
      </c>
      <c r="AA14144">
        <v>3</v>
      </c>
      <c r="AD14144" t="s">
        <v>516</v>
      </c>
      <c r="AE14144">
        <v>51.472999999999999</v>
      </c>
      <c r="AF14144">
        <v>4.8040000000000003</v>
      </c>
      <c r="AG14144" t="s">
        <v>31</v>
      </c>
      <c r="AI14144" t="s">
        <v>2986</v>
      </c>
      <c r="AX14144" t="s">
        <v>31</v>
      </c>
      <c r="AY14144" t="s">
        <v>31</v>
      </c>
    </row>
    <row r="14145" spans="1:51">
      <c r="A14145" t="s">
        <v>2983</v>
      </c>
      <c r="B14145" t="s">
        <v>71</v>
      </c>
      <c r="C14145" t="s">
        <v>174</v>
      </c>
      <c r="D14145" t="s">
        <v>2909</v>
      </c>
      <c r="E14145" t="s">
        <v>2910</v>
      </c>
      <c r="F14145" t="s">
        <v>2952</v>
      </c>
      <c r="G14145" t="s">
        <v>2984</v>
      </c>
      <c r="I14145">
        <v>51.472999999999999</v>
      </c>
      <c r="J14145">
        <v>4.8040000000000003</v>
      </c>
      <c r="L14145" t="s">
        <v>2398</v>
      </c>
      <c r="M14145">
        <v>1995</v>
      </c>
      <c r="N14145" t="s">
        <v>2260</v>
      </c>
      <c r="P14145" s="64">
        <v>34678</v>
      </c>
      <c r="Q14145">
        <v>6</v>
      </c>
      <c r="S14145">
        <v>52</v>
      </c>
      <c r="V14145">
        <v>16</v>
      </c>
      <c r="W14145">
        <v>8</v>
      </c>
      <c r="X14145" t="s">
        <v>2985</v>
      </c>
      <c r="Y14145">
        <v>31.6</v>
      </c>
      <c r="Z14145">
        <v>35</v>
      </c>
      <c r="AA14145">
        <v>3</v>
      </c>
      <c r="AD14145" t="s">
        <v>516</v>
      </c>
      <c r="AE14145">
        <v>51.472999999999999</v>
      </c>
      <c r="AF14145">
        <v>4.8040000000000003</v>
      </c>
      <c r="AG14145" t="s">
        <v>31</v>
      </c>
      <c r="AI14145" t="s">
        <v>2986</v>
      </c>
      <c r="AX14145" t="s">
        <v>31</v>
      </c>
      <c r="AY14145" t="s">
        <v>31</v>
      </c>
    </row>
    <row r="14146" spans="1:51">
      <c r="A14146" t="s">
        <v>2983</v>
      </c>
      <c r="B14146" t="s">
        <v>71</v>
      </c>
      <c r="C14146" t="s">
        <v>174</v>
      </c>
      <c r="D14146" t="s">
        <v>2909</v>
      </c>
      <c r="E14146" t="s">
        <v>2910</v>
      </c>
      <c r="F14146" t="s">
        <v>2952</v>
      </c>
      <c r="G14146" t="s">
        <v>2984</v>
      </c>
      <c r="I14146">
        <v>51.472999999999999</v>
      </c>
      <c r="J14146">
        <v>4.8040000000000003</v>
      </c>
      <c r="L14146" t="s">
        <v>2398</v>
      </c>
      <c r="M14146">
        <v>1995</v>
      </c>
      <c r="N14146" t="s">
        <v>2260</v>
      </c>
      <c r="P14146" s="64">
        <v>34678</v>
      </c>
      <c r="Q14146">
        <v>6</v>
      </c>
      <c r="S14146">
        <v>57</v>
      </c>
      <c r="V14146">
        <v>16</v>
      </c>
      <c r="W14146">
        <v>8</v>
      </c>
      <c r="X14146" t="s">
        <v>2985</v>
      </c>
      <c r="Y14146">
        <v>32</v>
      </c>
      <c r="Z14146">
        <v>35</v>
      </c>
      <c r="AA14146">
        <v>3</v>
      </c>
      <c r="AD14146" t="s">
        <v>516</v>
      </c>
      <c r="AE14146">
        <v>51.472999999999999</v>
      </c>
      <c r="AF14146">
        <v>4.8040000000000003</v>
      </c>
      <c r="AG14146" t="s">
        <v>31</v>
      </c>
      <c r="AI14146" t="s">
        <v>2986</v>
      </c>
      <c r="AX14146" t="s">
        <v>31</v>
      </c>
      <c r="AY14146" t="s">
        <v>31</v>
      </c>
    </row>
    <row r="14147" spans="1:51">
      <c r="A14147" t="s">
        <v>2983</v>
      </c>
      <c r="B14147" t="s">
        <v>71</v>
      </c>
      <c r="C14147" t="s">
        <v>174</v>
      </c>
      <c r="D14147" t="s">
        <v>2909</v>
      </c>
      <c r="E14147" t="s">
        <v>2910</v>
      </c>
      <c r="F14147" t="s">
        <v>2952</v>
      </c>
      <c r="G14147" t="s">
        <v>2984</v>
      </c>
      <c r="I14147">
        <v>51.472999999999999</v>
      </c>
      <c r="J14147">
        <v>4.8040000000000003</v>
      </c>
      <c r="L14147" t="s">
        <v>2398</v>
      </c>
      <c r="M14147">
        <v>1995</v>
      </c>
      <c r="N14147" t="s">
        <v>2260</v>
      </c>
      <c r="P14147" s="64">
        <v>34678</v>
      </c>
      <c r="Q14147">
        <v>6</v>
      </c>
      <c r="S14147">
        <v>82</v>
      </c>
      <c r="V14147">
        <v>16</v>
      </c>
      <c r="W14147">
        <v>8</v>
      </c>
      <c r="X14147" t="s">
        <v>2985</v>
      </c>
      <c r="Y14147">
        <v>32.5</v>
      </c>
      <c r="Z14147">
        <v>35</v>
      </c>
      <c r="AA14147">
        <v>3</v>
      </c>
      <c r="AD14147" t="s">
        <v>516</v>
      </c>
      <c r="AE14147">
        <v>51.472999999999999</v>
      </c>
      <c r="AF14147">
        <v>4.8040000000000003</v>
      </c>
      <c r="AG14147" t="s">
        <v>31</v>
      </c>
      <c r="AI14147" t="s">
        <v>2986</v>
      </c>
      <c r="AX14147" t="s">
        <v>31</v>
      </c>
      <c r="AY14147" t="s">
        <v>31</v>
      </c>
    </row>
    <row r="14148" spans="1:51">
      <c r="A14148" t="s">
        <v>2983</v>
      </c>
      <c r="B14148" t="s">
        <v>71</v>
      </c>
      <c r="C14148" t="s">
        <v>174</v>
      </c>
      <c r="D14148" t="s">
        <v>2909</v>
      </c>
      <c r="E14148" t="s">
        <v>2910</v>
      </c>
      <c r="F14148" t="s">
        <v>2952</v>
      </c>
      <c r="G14148" t="s">
        <v>2984</v>
      </c>
      <c r="I14148">
        <v>51.472999999999999</v>
      </c>
      <c r="J14148">
        <v>4.8040000000000003</v>
      </c>
      <c r="L14148" t="s">
        <v>2398</v>
      </c>
      <c r="M14148">
        <v>1995</v>
      </c>
      <c r="N14148" t="s">
        <v>2260</v>
      </c>
      <c r="P14148" s="64">
        <v>34678</v>
      </c>
      <c r="Q14148">
        <v>6</v>
      </c>
      <c r="S14148">
        <v>95</v>
      </c>
      <c r="V14148">
        <v>16</v>
      </c>
      <c r="W14148">
        <v>8</v>
      </c>
      <c r="X14148" t="s">
        <v>2985</v>
      </c>
      <c r="Y14148">
        <v>34.1</v>
      </c>
      <c r="Z14148">
        <v>35</v>
      </c>
      <c r="AA14148">
        <v>3</v>
      </c>
      <c r="AD14148" t="s">
        <v>516</v>
      </c>
      <c r="AE14148">
        <v>51.472999999999999</v>
      </c>
      <c r="AF14148">
        <v>4.8040000000000003</v>
      </c>
      <c r="AG14148" t="s">
        <v>31</v>
      </c>
      <c r="AI14148" t="s">
        <v>2986</v>
      </c>
      <c r="AX14148" t="s">
        <v>31</v>
      </c>
      <c r="AY14148" t="s">
        <v>31</v>
      </c>
    </row>
    <row r="14149" spans="1:51">
      <c r="A14149" t="s">
        <v>2983</v>
      </c>
      <c r="B14149" t="s">
        <v>71</v>
      </c>
      <c r="C14149" t="s">
        <v>174</v>
      </c>
      <c r="D14149" t="s">
        <v>2909</v>
      </c>
      <c r="E14149" t="s">
        <v>2910</v>
      </c>
      <c r="F14149" t="s">
        <v>2952</v>
      </c>
      <c r="G14149" t="s">
        <v>2984</v>
      </c>
      <c r="I14149">
        <v>51.472999999999999</v>
      </c>
      <c r="J14149">
        <v>4.8040000000000003</v>
      </c>
      <c r="L14149" t="s">
        <v>2398</v>
      </c>
      <c r="M14149">
        <v>1995</v>
      </c>
      <c r="N14149" t="s">
        <v>2260</v>
      </c>
      <c r="P14149" s="64">
        <v>34678</v>
      </c>
      <c r="Q14149">
        <v>6</v>
      </c>
      <c r="S14149">
        <v>112</v>
      </c>
      <c r="V14149">
        <v>16</v>
      </c>
      <c r="W14149">
        <v>8</v>
      </c>
      <c r="X14149" t="s">
        <v>2985</v>
      </c>
      <c r="Y14149">
        <v>35</v>
      </c>
      <c r="Z14149">
        <v>35</v>
      </c>
      <c r="AA14149">
        <v>3</v>
      </c>
      <c r="AD14149" t="s">
        <v>516</v>
      </c>
      <c r="AE14149">
        <v>51.472999999999999</v>
      </c>
      <c r="AF14149">
        <v>4.8040000000000003</v>
      </c>
      <c r="AG14149" t="s">
        <v>31</v>
      </c>
      <c r="AI14149" t="s">
        <v>2986</v>
      </c>
      <c r="AX14149" t="s">
        <v>31</v>
      </c>
      <c r="AY14149" t="s">
        <v>31</v>
      </c>
    </row>
    <row r="14150" spans="1:51">
      <c r="A14150" t="s">
        <v>2983</v>
      </c>
      <c r="B14150" t="s">
        <v>71</v>
      </c>
      <c r="C14150" t="s">
        <v>174</v>
      </c>
      <c r="D14150" t="s">
        <v>2909</v>
      </c>
      <c r="E14150" t="s">
        <v>2910</v>
      </c>
      <c r="F14150" t="s">
        <v>2952</v>
      </c>
      <c r="G14150" t="s">
        <v>2984</v>
      </c>
      <c r="I14150">
        <v>51.472999999999999</v>
      </c>
      <c r="J14150">
        <v>4.8040000000000003</v>
      </c>
      <c r="L14150" t="s">
        <v>2398</v>
      </c>
      <c r="M14150">
        <v>1995</v>
      </c>
      <c r="N14150" t="s">
        <v>2260</v>
      </c>
      <c r="P14150" s="64">
        <v>34678</v>
      </c>
      <c r="Q14150">
        <v>6</v>
      </c>
      <c r="S14150">
        <v>120</v>
      </c>
      <c r="V14150">
        <v>16</v>
      </c>
      <c r="W14150">
        <v>8</v>
      </c>
      <c r="X14150" t="s">
        <v>2985</v>
      </c>
      <c r="Y14150">
        <v>36.5</v>
      </c>
      <c r="Z14150">
        <v>35</v>
      </c>
      <c r="AA14150">
        <v>3</v>
      </c>
      <c r="AD14150" t="s">
        <v>516</v>
      </c>
      <c r="AE14150">
        <v>51.472999999999999</v>
      </c>
      <c r="AF14150">
        <v>4.8040000000000003</v>
      </c>
      <c r="AG14150" t="s">
        <v>31</v>
      </c>
      <c r="AI14150" t="s">
        <v>2986</v>
      </c>
      <c r="AX14150" t="s">
        <v>31</v>
      </c>
      <c r="AY14150" t="s">
        <v>31</v>
      </c>
    </row>
    <row r="14151" spans="1:51">
      <c r="A14151" t="s">
        <v>2983</v>
      </c>
      <c r="B14151" t="s">
        <v>71</v>
      </c>
      <c r="C14151" t="s">
        <v>174</v>
      </c>
      <c r="D14151" t="s">
        <v>2909</v>
      </c>
      <c r="E14151" t="s">
        <v>2910</v>
      </c>
      <c r="F14151" t="s">
        <v>2952</v>
      </c>
      <c r="G14151" t="s">
        <v>2984</v>
      </c>
      <c r="I14151">
        <v>51.472999999999999</v>
      </c>
      <c r="J14151">
        <v>4.8040000000000003</v>
      </c>
      <c r="L14151" t="s">
        <v>2398</v>
      </c>
      <c r="M14151">
        <v>1995</v>
      </c>
      <c r="N14151" t="s">
        <v>2260</v>
      </c>
      <c r="P14151" s="64">
        <v>34678</v>
      </c>
      <c r="Q14151">
        <v>6</v>
      </c>
      <c r="S14151">
        <v>125</v>
      </c>
      <c r="V14151">
        <v>16</v>
      </c>
      <c r="W14151">
        <v>8</v>
      </c>
      <c r="X14151" t="s">
        <v>2985</v>
      </c>
      <c r="Y14151">
        <v>35.9</v>
      </c>
      <c r="Z14151">
        <v>35</v>
      </c>
      <c r="AA14151">
        <v>3</v>
      </c>
      <c r="AD14151" t="s">
        <v>516</v>
      </c>
      <c r="AE14151">
        <v>51.472999999999999</v>
      </c>
      <c r="AF14151">
        <v>4.8040000000000003</v>
      </c>
      <c r="AG14151" t="s">
        <v>31</v>
      </c>
      <c r="AI14151" t="s">
        <v>2986</v>
      </c>
      <c r="AX14151" t="s">
        <v>31</v>
      </c>
      <c r="AY14151" t="s">
        <v>31</v>
      </c>
    </row>
    <row r="14152" spans="1:51">
      <c r="A14152" t="s">
        <v>2983</v>
      </c>
      <c r="B14152" t="s">
        <v>71</v>
      </c>
      <c r="C14152" t="s">
        <v>174</v>
      </c>
      <c r="D14152" t="s">
        <v>2909</v>
      </c>
      <c r="E14152" t="s">
        <v>2910</v>
      </c>
      <c r="F14152" t="s">
        <v>2952</v>
      </c>
      <c r="G14152" t="s">
        <v>2984</v>
      </c>
      <c r="I14152">
        <v>51.472999999999999</v>
      </c>
      <c r="J14152">
        <v>4.8040000000000003</v>
      </c>
      <c r="L14152" t="s">
        <v>2398</v>
      </c>
      <c r="M14152">
        <v>1995</v>
      </c>
      <c r="N14152" t="s">
        <v>2260</v>
      </c>
      <c r="P14152" s="64">
        <v>34678</v>
      </c>
      <c r="Q14152">
        <v>6</v>
      </c>
      <c r="S14152">
        <v>0</v>
      </c>
      <c r="V14152">
        <v>16</v>
      </c>
      <c r="W14152">
        <v>8</v>
      </c>
      <c r="X14152" t="s">
        <v>2985</v>
      </c>
      <c r="Y14152">
        <v>28</v>
      </c>
      <c r="Z14152">
        <v>45</v>
      </c>
      <c r="AA14152">
        <v>3</v>
      </c>
      <c r="AD14152" t="s">
        <v>516</v>
      </c>
      <c r="AE14152">
        <v>51.472999999999999</v>
      </c>
      <c r="AF14152">
        <v>4.8040000000000003</v>
      </c>
      <c r="AG14152" t="s">
        <v>31</v>
      </c>
      <c r="AI14152" t="s">
        <v>2986</v>
      </c>
      <c r="AX14152" t="s">
        <v>31</v>
      </c>
      <c r="AY14152" t="s">
        <v>31</v>
      </c>
    </row>
    <row r="14153" spans="1:51">
      <c r="A14153" t="s">
        <v>2983</v>
      </c>
      <c r="B14153" t="s">
        <v>71</v>
      </c>
      <c r="C14153" t="s">
        <v>174</v>
      </c>
      <c r="D14153" t="s">
        <v>2909</v>
      </c>
      <c r="E14153" t="s">
        <v>2910</v>
      </c>
      <c r="F14153" t="s">
        <v>2952</v>
      </c>
      <c r="G14153" t="s">
        <v>2984</v>
      </c>
      <c r="I14153">
        <v>51.472999999999999</v>
      </c>
      <c r="J14153">
        <v>4.8040000000000003</v>
      </c>
      <c r="L14153" t="s">
        <v>2398</v>
      </c>
      <c r="M14153">
        <v>1995</v>
      </c>
      <c r="N14153" t="s">
        <v>2260</v>
      </c>
      <c r="P14153" s="64">
        <v>34678</v>
      </c>
      <c r="Q14153">
        <v>6</v>
      </c>
      <c r="S14153">
        <v>52</v>
      </c>
      <c r="V14153">
        <v>16</v>
      </c>
      <c r="W14153">
        <v>8</v>
      </c>
      <c r="X14153" t="s">
        <v>2985</v>
      </c>
      <c r="Y14153">
        <v>32.200000000000003</v>
      </c>
      <c r="Z14153">
        <v>45</v>
      </c>
      <c r="AA14153">
        <v>3</v>
      </c>
      <c r="AD14153" t="s">
        <v>516</v>
      </c>
      <c r="AE14153">
        <v>51.472999999999999</v>
      </c>
      <c r="AF14153">
        <v>4.8040000000000003</v>
      </c>
      <c r="AG14153" t="s">
        <v>31</v>
      </c>
      <c r="AI14153" t="s">
        <v>2986</v>
      </c>
      <c r="AX14153" t="s">
        <v>31</v>
      </c>
      <c r="AY14153" t="s">
        <v>31</v>
      </c>
    </row>
    <row r="14154" spans="1:51">
      <c r="A14154" t="s">
        <v>2983</v>
      </c>
      <c r="B14154" t="s">
        <v>71</v>
      </c>
      <c r="C14154" t="s">
        <v>174</v>
      </c>
      <c r="D14154" t="s">
        <v>2909</v>
      </c>
      <c r="E14154" t="s">
        <v>2910</v>
      </c>
      <c r="F14154" t="s">
        <v>2952</v>
      </c>
      <c r="G14154" t="s">
        <v>2984</v>
      </c>
      <c r="I14154">
        <v>51.472999999999999</v>
      </c>
      <c r="J14154">
        <v>4.8040000000000003</v>
      </c>
      <c r="L14154" t="s">
        <v>2398</v>
      </c>
      <c r="M14154">
        <v>1995</v>
      </c>
      <c r="N14154" t="s">
        <v>2260</v>
      </c>
      <c r="P14154" s="64">
        <v>34678</v>
      </c>
      <c r="Q14154">
        <v>6</v>
      </c>
      <c r="S14154">
        <v>57</v>
      </c>
      <c r="V14154">
        <v>16</v>
      </c>
      <c r="W14154">
        <v>8</v>
      </c>
      <c r="X14154" t="s">
        <v>2985</v>
      </c>
      <c r="Y14154">
        <v>32.9</v>
      </c>
      <c r="Z14154">
        <v>45</v>
      </c>
      <c r="AA14154">
        <v>3</v>
      </c>
      <c r="AD14154" t="s">
        <v>516</v>
      </c>
      <c r="AE14154">
        <v>51.472999999999999</v>
      </c>
      <c r="AF14154">
        <v>4.8040000000000003</v>
      </c>
      <c r="AG14154" t="s">
        <v>31</v>
      </c>
      <c r="AI14154" t="s">
        <v>2986</v>
      </c>
      <c r="AX14154" t="s">
        <v>31</v>
      </c>
      <c r="AY14154" t="s">
        <v>31</v>
      </c>
    </row>
    <row r="14155" spans="1:51">
      <c r="A14155" t="s">
        <v>2983</v>
      </c>
      <c r="B14155" t="s">
        <v>71</v>
      </c>
      <c r="C14155" t="s">
        <v>174</v>
      </c>
      <c r="D14155" t="s">
        <v>2909</v>
      </c>
      <c r="E14155" t="s">
        <v>2910</v>
      </c>
      <c r="F14155" t="s">
        <v>2952</v>
      </c>
      <c r="G14155" t="s">
        <v>2984</v>
      </c>
      <c r="I14155">
        <v>51.472999999999999</v>
      </c>
      <c r="J14155">
        <v>4.8040000000000003</v>
      </c>
      <c r="L14155" t="s">
        <v>2398</v>
      </c>
      <c r="M14155">
        <v>1995</v>
      </c>
      <c r="N14155" t="s">
        <v>2260</v>
      </c>
      <c r="P14155" s="64">
        <v>34678</v>
      </c>
      <c r="Q14155">
        <v>6</v>
      </c>
      <c r="S14155">
        <v>82</v>
      </c>
      <c r="V14155">
        <v>16</v>
      </c>
      <c r="W14155">
        <v>8</v>
      </c>
      <c r="X14155" t="s">
        <v>2985</v>
      </c>
      <c r="Y14155">
        <v>33.700000000000003</v>
      </c>
      <c r="Z14155">
        <v>45</v>
      </c>
      <c r="AA14155">
        <v>3</v>
      </c>
      <c r="AD14155" t="s">
        <v>516</v>
      </c>
      <c r="AE14155">
        <v>51.472999999999999</v>
      </c>
      <c r="AF14155">
        <v>4.8040000000000003</v>
      </c>
      <c r="AG14155" t="s">
        <v>31</v>
      </c>
      <c r="AI14155" t="s">
        <v>2986</v>
      </c>
      <c r="AX14155" t="s">
        <v>31</v>
      </c>
      <c r="AY14155" t="s">
        <v>31</v>
      </c>
    </row>
    <row r="14156" spans="1:51">
      <c r="A14156" t="s">
        <v>2983</v>
      </c>
      <c r="B14156" t="s">
        <v>71</v>
      </c>
      <c r="C14156" t="s">
        <v>174</v>
      </c>
      <c r="D14156" t="s">
        <v>2909</v>
      </c>
      <c r="E14156" t="s">
        <v>2910</v>
      </c>
      <c r="F14156" t="s">
        <v>2952</v>
      </c>
      <c r="G14156" t="s">
        <v>2984</v>
      </c>
      <c r="I14156">
        <v>51.472999999999999</v>
      </c>
      <c r="J14156">
        <v>4.8040000000000003</v>
      </c>
      <c r="L14156" t="s">
        <v>2398</v>
      </c>
      <c r="M14156">
        <v>1995</v>
      </c>
      <c r="N14156" t="s">
        <v>2260</v>
      </c>
      <c r="P14156" s="64">
        <v>34678</v>
      </c>
      <c r="Q14156">
        <v>6</v>
      </c>
      <c r="S14156">
        <v>95</v>
      </c>
      <c r="V14156">
        <v>16</v>
      </c>
      <c r="W14156">
        <v>8</v>
      </c>
      <c r="X14156" t="s">
        <v>2985</v>
      </c>
      <c r="Y14156">
        <v>35.4</v>
      </c>
      <c r="Z14156">
        <v>45</v>
      </c>
      <c r="AA14156">
        <v>3</v>
      </c>
      <c r="AD14156" t="s">
        <v>516</v>
      </c>
      <c r="AE14156">
        <v>51.472999999999999</v>
      </c>
      <c r="AF14156">
        <v>4.8040000000000003</v>
      </c>
      <c r="AG14156" t="s">
        <v>31</v>
      </c>
      <c r="AI14156" t="s">
        <v>2986</v>
      </c>
      <c r="AX14156" t="s">
        <v>31</v>
      </c>
      <c r="AY14156" t="s">
        <v>31</v>
      </c>
    </row>
    <row r="14157" spans="1:51">
      <c r="A14157" t="s">
        <v>2983</v>
      </c>
      <c r="B14157" t="s">
        <v>71</v>
      </c>
      <c r="C14157" t="s">
        <v>174</v>
      </c>
      <c r="D14157" t="s">
        <v>2909</v>
      </c>
      <c r="E14157" t="s">
        <v>2910</v>
      </c>
      <c r="F14157" t="s">
        <v>2952</v>
      </c>
      <c r="G14157" t="s">
        <v>2984</v>
      </c>
      <c r="I14157">
        <v>51.472999999999999</v>
      </c>
      <c r="J14157">
        <v>4.8040000000000003</v>
      </c>
      <c r="L14157" t="s">
        <v>2398</v>
      </c>
      <c r="M14157">
        <v>1995</v>
      </c>
      <c r="N14157" t="s">
        <v>2260</v>
      </c>
      <c r="P14157" s="64">
        <v>34678</v>
      </c>
      <c r="Q14157">
        <v>6</v>
      </c>
      <c r="S14157">
        <v>112</v>
      </c>
      <c r="V14157">
        <v>16</v>
      </c>
      <c r="W14157">
        <v>8</v>
      </c>
      <c r="X14157" t="s">
        <v>2985</v>
      </c>
      <c r="Y14157">
        <v>35.6</v>
      </c>
      <c r="Z14157">
        <v>45</v>
      </c>
      <c r="AA14157">
        <v>3</v>
      </c>
      <c r="AD14157" t="s">
        <v>516</v>
      </c>
      <c r="AE14157">
        <v>51.472999999999999</v>
      </c>
      <c r="AF14157">
        <v>4.8040000000000003</v>
      </c>
      <c r="AG14157" t="s">
        <v>31</v>
      </c>
      <c r="AI14157" t="s">
        <v>2986</v>
      </c>
      <c r="AX14157" t="s">
        <v>31</v>
      </c>
      <c r="AY14157" t="s">
        <v>31</v>
      </c>
    </row>
    <row r="14158" spans="1:51">
      <c r="A14158" t="s">
        <v>2983</v>
      </c>
      <c r="B14158" t="s">
        <v>71</v>
      </c>
      <c r="C14158" t="s">
        <v>174</v>
      </c>
      <c r="D14158" t="s">
        <v>2909</v>
      </c>
      <c r="E14158" t="s">
        <v>2910</v>
      </c>
      <c r="F14158" t="s">
        <v>2952</v>
      </c>
      <c r="G14158" t="s">
        <v>2984</v>
      </c>
      <c r="I14158">
        <v>51.472999999999999</v>
      </c>
      <c r="J14158">
        <v>4.8040000000000003</v>
      </c>
      <c r="L14158" t="s">
        <v>2398</v>
      </c>
      <c r="M14158">
        <v>1995</v>
      </c>
      <c r="N14158" t="s">
        <v>2260</v>
      </c>
      <c r="P14158" s="64">
        <v>34678</v>
      </c>
      <c r="Q14158">
        <v>6</v>
      </c>
      <c r="S14158">
        <v>120</v>
      </c>
      <c r="V14158">
        <v>16</v>
      </c>
      <c r="W14158">
        <v>8</v>
      </c>
      <c r="X14158" t="s">
        <v>2985</v>
      </c>
      <c r="Y14158">
        <v>35.700000000000003</v>
      </c>
      <c r="Z14158">
        <v>45</v>
      </c>
      <c r="AA14158">
        <v>3</v>
      </c>
      <c r="AD14158" t="s">
        <v>516</v>
      </c>
      <c r="AE14158">
        <v>51.472999999999999</v>
      </c>
      <c r="AF14158">
        <v>4.8040000000000003</v>
      </c>
      <c r="AG14158" t="s">
        <v>31</v>
      </c>
      <c r="AI14158" t="s">
        <v>2986</v>
      </c>
      <c r="AX14158" t="s">
        <v>31</v>
      </c>
      <c r="AY14158" t="s">
        <v>31</v>
      </c>
    </row>
    <row r="14159" spans="1:51">
      <c r="A14159" t="s">
        <v>2983</v>
      </c>
      <c r="B14159" t="s">
        <v>71</v>
      </c>
      <c r="C14159" t="s">
        <v>174</v>
      </c>
      <c r="D14159" t="s">
        <v>2909</v>
      </c>
      <c r="E14159" t="s">
        <v>2910</v>
      </c>
      <c r="F14159" t="s">
        <v>2952</v>
      </c>
      <c r="G14159" t="s">
        <v>2984</v>
      </c>
      <c r="I14159">
        <v>51.472999999999999</v>
      </c>
      <c r="J14159">
        <v>4.8040000000000003</v>
      </c>
      <c r="L14159" t="s">
        <v>2398</v>
      </c>
      <c r="M14159">
        <v>1995</v>
      </c>
      <c r="N14159" t="s">
        <v>2260</v>
      </c>
      <c r="P14159" s="64">
        <v>34678</v>
      </c>
      <c r="Q14159">
        <v>6</v>
      </c>
      <c r="S14159">
        <v>125</v>
      </c>
      <c r="V14159">
        <v>16</v>
      </c>
      <c r="W14159">
        <v>8</v>
      </c>
      <c r="X14159" t="s">
        <v>2985</v>
      </c>
      <c r="Y14159">
        <v>35.9</v>
      </c>
      <c r="Z14159">
        <v>45</v>
      </c>
      <c r="AA14159">
        <v>3</v>
      </c>
      <c r="AD14159" t="s">
        <v>516</v>
      </c>
      <c r="AE14159">
        <v>51.472999999999999</v>
      </c>
      <c r="AF14159">
        <v>4.8040000000000003</v>
      </c>
      <c r="AG14159" t="s">
        <v>31</v>
      </c>
      <c r="AI14159" t="s">
        <v>2986</v>
      </c>
      <c r="AX14159" t="s">
        <v>31</v>
      </c>
      <c r="AY14159" t="s">
        <v>31</v>
      </c>
    </row>
    <row r="14160" spans="1:51">
      <c r="A14160" t="s">
        <v>2983</v>
      </c>
      <c r="B14160" t="s">
        <v>71</v>
      </c>
      <c r="C14160" t="s">
        <v>174</v>
      </c>
      <c r="D14160" t="s">
        <v>2909</v>
      </c>
      <c r="E14160" t="s">
        <v>2910</v>
      </c>
      <c r="F14160" t="s">
        <v>2952</v>
      </c>
      <c r="G14160" t="s">
        <v>2984</v>
      </c>
      <c r="I14160">
        <v>51.472999999999999</v>
      </c>
      <c r="J14160">
        <v>4.8040000000000003</v>
      </c>
      <c r="L14160" t="s">
        <v>2398</v>
      </c>
      <c r="M14160">
        <v>1995</v>
      </c>
      <c r="N14160" t="s">
        <v>2260</v>
      </c>
      <c r="P14160" s="64">
        <v>34678</v>
      </c>
      <c r="Q14160">
        <v>6</v>
      </c>
      <c r="S14160">
        <v>0</v>
      </c>
      <c r="V14160">
        <v>16</v>
      </c>
      <c r="W14160">
        <v>8</v>
      </c>
      <c r="X14160" t="s">
        <v>2985</v>
      </c>
      <c r="Y14160">
        <v>27.9</v>
      </c>
      <c r="Z14160">
        <v>55</v>
      </c>
      <c r="AA14160">
        <v>3</v>
      </c>
      <c r="AD14160" t="s">
        <v>516</v>
      </c>
      <c r="AE14160">
        <v>51.472999999999999</v>
      </c>
      <c r="AF14160">
        <v>4.8040000000000003</v>
      </c>
      <c r="AG14160" t="s">
        <v>31</v>
      </c>
      <c r="AI14160" t="s">
        <v>2986</v>
      </c>
      <c r="AX14160" t="s">
        <v>31</v>
      </c>
      <c r="AY14160" t="s">
        <v>31</v>
      </c>
    </row>
    <row r="14161" spans="1:51">
      <c r="A14161" t="s">
        <v>2983</v>
      </c>
      <c r="B14161" t="s">
        <v>71</v>
      </c>
      <c r="C14161" t="s">
        <v>174</v>
      </c>
      <c r="D14161" t="s">
        <v>2909</v>
      </c>
      <c r="E14161" t="s">
        <v>2910</v>
      </c>
      <c r="F14161" t="s">
        <v>2952</v>
      </c>
      <c r="G14161" t="s">
        <v>2984</v>
      </c>
      <c r="I14161">
        <v>51.472999999999999</v>
      </c>
      <c r="J14161">
        <v>4.8040000000000003</v>
      </c>
      <c r="L14161" t="s">
        <v>2398</v>
      </c>
      <c r="M14161">
        <v>1995</v>
      </c>
      <c r="N14161" t="s">
        <v>2260</v>
      </c>
      <c r="P14161" s="64">
        <v>34678</v>
      </c>
      <c r="Q14161">
        <v>6</v>
      </c>
      <c r="S14161">
        <v>52</v>
      </c>
      <c r="V14161">
        <v>16</v>
      </c>
      <c r="W14161">
        <v>8</v>
      </c>
      <c r="X14161" t="s">
        <v>2985</v>
      </c>
      <c r="Y14161">
        <v>32.1</v>
      </c>
      <c r="Z14161">
        <v>55</v>
      </c>
      <c r="AA14161">
        <v>3</v>
      </c>
      <c r="AD14161" t="s">
        <v>516</v>
      </c>
      <c r="AE14161">
        <v>51.472999999999999</v>
      </c>
      <c r="AF14161">
        <v>4.8040000000000003</v>
      </c>
      <c r="AG14161" t="s">
        <v>31</v>
      </c>
      <c r="AI14161" t="s">
        <v>2986</v>
      </c>
      <c r="AX14161" t="s">
        <v>31</v>
      </c>
      <c r="AY14161" t="s">
        <v>31</v>
      </c>
    </row>
    <row r="14162" spans="1:51">
      <c r="A14162" t="s">
        <v>2983</v>
      </c>
      <c r="B14162" t="s">
        <v>71</v>
      </c>
      <c r="C14162" t="s">
        <v>174</v>
      </c>
      <c r="D14162" t="s">
        <v>2909</v>
      </c>
      <c r="E14162" t="s">
        <v>2910</v>
      </c>
      <c r="F14162" t="s">
        <v>2952</v>
      </c>
      <c r="G14162" t="s">
        <v>2984</v>
      </c>
      <c r="I14162">
        <v>51.472999999999999</v>
      </c>
      <c r="J14162">
        <v>4.8040000000000003</v>
      </c>
      <c r="L14162" t="s">
        <v>2398</v>
      </c>
      <c r="M14162">
        <v>1995</v>
      </c>
      <c r="N14162" t="s">
        <v>2260</v>
      </c>
      <c r="P14162" s="64">
        <v>34678</v>
      </c>
      <c r="Q14162">
        <v>6</v>
      </c>
      <c r="S14162">
        <v>57</v>
      </c>
      <c r="V14162">
        <v>16</v>
      </c>
      <c r="W14162">
        <v>8</v>
      </c>
      <c r="X14162" t="s">
        <v>2985</v>
      </c>
      <c r="Y14162">
        <v>33.9</v>
      </c>
      <c r="Z14162">
        <v>55</v>
      </c>
      <c r="AA14162">
        <v>3</v>
      </c>
      <c r="AD14162" t="s">
        <v>516</v>
      </c>
      <c r="AE14162">
        <v>51.472999999999999</v>
      </c>
      <c r="AF14162">
        <v>4.8040000000000003</v>
      </c>
      <c r="AG14162" t="s">
        <v>31</v>
      </c>
      <c r="AI14162" t="s">
        <v>2986</v>
      </c>
      <c r="AX14162" t="s">
        <v>31</v>
      </c>
      <c r="AY14162" t="s">
        <v>31</v>
      </c>
    </row>
    <row r="14163" spans="1:51">
      <c r="A14163" t="s">
        <v>2983</v>
      </c>
      <c r="B14163" t="s">
        <v>71</v>
      </c>
      <c r="C14163" t="s">
        <v>174</v>
      </c>
      <c r="D14163" t="s">
        <v>2909</v>
      </c>
      <c r="E14163" t="s">
        <v>2910</v>
      </c>
      <c r="F14163" t="s">
        <v>2952</v>
      </c>
      <c r="G14163" t="s">
        <v>2984</v>
      </c>
      <c r="I14163">
        <v>51.472999999999999</v>
      </c>
      <c r="J14163">
        <v>4.8040000000000003</v>
      </c>
      <c r="L14163" t="s">
        <v>2398</v>
      </c>
      <c r="M14163">
        <v>1995</v>
      </c>
      <c r="N14163" t="s">
        <v>2260</v>
      </c>
      <c r="P14163" s="64">
        <v>34678</v>
      </c>
      <c r="Q14163">
        <v>6</v>
      </c>
      <c r="S14163">
        <v>82</v>
      </c>
      <c r="V14163">
        <v>16</v>
      </c>
      <c r="W14163">
        <v>8</v>
      </c>
      <c r="X14163" t="s">
        <v>2985</v>
      </c>
      <c r="Y14163">
        <v>34</v>
      </c>
      <c r="Z14163">
        <v>55</v>
      </c>
      <c r="AA14163">
        <v>3</v>
      </c>
      <c r="AD14163" t="s">
        <v>516</v>
      </c>
      <c r="AE14163">
        <v>51.472999999999999</v>
      </c>
      <c r="AF14163">
        <v>4.8040000000000003</v>
      </c>
      <c r="AG14163" t="s">
        <v>31</v>
      </c>
      <c r="AI14163" t="s">
        <v>2986</v>
      </c>
      <c r="AX14163" t="s">
        <v>31</v>
      </c>
      <c r="AY14163" t="s">
        <v>31</v>
      </c>
    </row>
    <row r="14164" spans="1:51">
      <c r="A14164" t="s">
        <v>2983</v>
      </c>
      <c r="B14164" t="s">
        <v>71</v>
      </c>
      <c r="C14164" t="s">
        <v>174</v>
      </c>
      <c r="D14164" t="s">
        <v>2909</v>
      </c>
      <c r="E14164" t="s">
        <v>2910</v>
      </c>
      <c r="F14164" t="s">
        <v>2952</v>
      </c>
      <c r="G14164" t="s">
        <v>2984</v>
      </c>
      <c r="I14164">
        <v>51.472999999999999</v>
      </c>
      <c r="J14164">
        <v>4.8040000000000003</v>
      </c>
      <c r="L14164" t="s">
        <v>2398</v>
      </c>
      <c r="M14164">
        <v>1995</v>
      </c>
      <c r="N14164" t="s">
        <v>2260</v>
      </c>
      <c r="P14164" s="64">
        <v>34678</v>
      </c>
      <c r="Q14164">
        <v>6</v>
      </c>
      <c r="S14164">
        <v>95</v>
      </c>
      <c r="V14164">
        <v>16</v>
      </c>
      <c r="W14164">
        <v>8</v>
      </c>
      <c r="X14164" t="s">
        <v>2985</v>
      </c>
      <c r="Y14164">
        <v>34.5</v>
      </c>
      <c r="Z14164">
        <v>55</v>
      </c>
      <c r="AA14164">
        <v>3</v>
      </c>
      <c r="AD14164" t="s">
        <v>516</v>
      </c>
      <c r="AE14164">
        <v>51.472999999999999</v>
      </c>
      <c r="AF14164">
        <v>4.8040000000000003</v>
      </c>
      <c r="AG14164" t="s">
        <v>31</v>
      </c>
      <c r="AI14164" t="s">
        <v>2986</v>
      </c>
      <c r="AX14164" t="s">
        <v>31</v>
      </c>
      <c r="AY14164" t="s">
        <v>31</v>
      </c>
    </row>
    <row r="14165" spans="1:51">
      <c r="A14165" t="s">
        <v>2983</v>
      </c>
      <c r="B14165" t="s">
        <v>71</v>
      </c>
      <c r="C14165" t="s">
        <v>174</v>
      </c>
      <c r="D14165" t="s">
        <v>2909</v>
      </c>
      <c r="E14165" t="s">
        <v>2910</v>
      </c>
      <c r="F14165" t="s">
        <v>2952</v>
      </c>
      <c r="G14165" t="s">
        <v>2984</v>
      </c>
      <c r="I14165">
        <v>51.472999999999999</v>
      </c>
      <c r="J14165">
        <v>4.8040000000000003</v>
      </c>
      <c r="L14165" t="s">
        <v>2398</v>
      </c>
      <c r="M14165">
        <v>1995</v>
      </c>
      <c r="N14165" t="s">
        <v>2260</v>
      </c>
      <c r="P14165" s="64">
        <v>34678</v>
      </c>
      <c r="Q14165">
        <v>6</v>
      </c>
      <c r="S14165">
        <v>112</v>
      </c>
      <c r="V14165">
        <v>16</v>
      </c>
      <c r="W14165">
        <v>8</v>
      </c>
      <c r="X14165" t="s">
        <v>2985</v>
      </c>
      <c r="Y14165">
        <v>35.5</v>
      </c>
      <c r="Z14165">
        <v>55</v>
      </c>
      <c r="AA14165">
        <v>3</v>
      </c>
      <c r="AD14165" t="s">
        <v>516</v>
      </c>
      <c r="AE14165">
        <v>51.472999999999999</v>
      </c>
      <c r="AF14165">
        <v>4.8040000000000003</v>
      </c>
      <c r="AG14165" t="s">
        <v>31</v>
      </c>
      <c r="AI14165" t="s">
        <v>2986</v>
      </c>
      <c r="AX14165" t="s">
        <v>31</v>
      </c>
      <c r="AY14165" t="s">
        <v>31</v>
      </c>
    </row>
    <row r="14166" spans="1:51">
      <c r="A14166" t="s">
        <v>2983</v>
      </c>
      <c r="B14166" t="s">
        <v>71</v>
      </c>
      <c r="C14166" t="s">
        <v>174</v>
      </c>
      <c r="D14166" t="s">
        <v>2909</v>
      </c>
      <c r="E14166" t="s">
        <v>2910</v>
      </c>
      <c r="F14166" t="s">
        <v>2952</v>
      </c>
      <c r="G14166" t="s">
        <v>2984</v>
      </c>
      <c r="I14166">
        <v>51.472999999999999</v>
      </c>
      <c r="J14166">
        <v>4.8040000000000003</v>
      </c>
      <c r="L14166" t="s">
        <v>2398</v>
      </c>
      <c r="M14166">
        <v>1995</v>
      </c>
      <c r="N14166" t="s">
        <v>2260</v>
      </c>
      <c r="P14166" s="64">
        <v>34678</v>
      </c>
      <c r="Q14166">
        <v>6</v>
      </c>
      <c r="S14166">
        <v>120</v>
      </c>
      <c r="V14166">
        <v>16</v>
      </c>
      <c r="W14166">
        <v>8</v>
      </c>
      <c r="X14166" t="s">
        <v>2985</v>
      </c>
      <c r="Y14166">
        <v>34.5</v>
      </c>
      <c r="Z14166">
        <v>55</v>
      </c>
      <c r="AA14166">
        <v>3</v>
      </c>
      <c r="AD14166" t="s">
        <v>516</v>
      </c>
      <c r="AE14166">
        <v>51.472999999999999</v>
      </c>
      <c r="AF14166">
        <v>4.8040000000000003</v>
      </c>
      <c r="AG14166" t="s">
        <v>31</v>
      </c>
      <c r="AI14166" t="s">
        <v>2986</v>
      </c>
      <c r="AX14166" t="s">
        <v>31</v>
      </c>
      <c r="AY14166" t="s">
        <v>31</v>
      </c>
    </row>
    <row r="14167" spans="1:51">
      <c r="A14167" t="s">
        <v>2983</v>
      </c>
      <c r="B14167" t="s">
        <v>71</v>
      </c>
      <c r="C14167" t="s">
        <v>174</v>
      </c>
      <c r="D14167" t="s">
        <v>2909</v>
      </c>
      <c r="E14167" t="s">
        <v>2910</v>
      </c>
      <c r="F14167" t="s">
        <v>2952</v>
      </c>
      <c r="G14167" t="s">
        <v>2984</v>
      </c>
      <c r="I14167">
        <v>51.472999999999999</v>
      </c>
      <c r="J14167">
        <v>4.8040000000000003</v>
      </c>
      <c r="L14167" t="s">
        <v>2398</v>
      </c>
      <c r="M14167">
        <v>1995</v>
      </c>
      <c r="N14167" t="s">
        <v>2260</v>
      </c>
      <c r="P14167" s="64">
        <v>34678</v>
      </c>
      <c r="Q14167">
        <v>6</v>
      </c>
      <c r="S14167">
        <v>125</v>
      </c>
      <c r="V14167">
        <v>16</v>
      </c>
      <c r="W14167">
        <v>8</v>
      </c>
      <c r="X14167" t="s">
        <v>2985</v>
      </c>
      <c r="Y14167">
        <v>35.799999999999997</v>
      </c>
      <c r="Z14167">
        <v>55</v>
      </c>
      <c r="AA14167">
        <v>3</v>
      </c>
      <c r="AD14167" t="s">
        <v>516</v>
      </c>
      <c r="AE14167">
        <v>51.472999999999999</v>
      </c>
      <c r="AF14167">
        <v>4.8040000000000003</v>
      </c>
      <c r="AG14167" t="s">
        <v>31</v>
      </c>
      <c r="AI14167" t="s">
        <v>2986</v>
      </c>
      <c r="AX14167" t="s">
        <v>31</v>
      </c>
      <c r="AY14167" t="s">
        <v>31</v>
      </c>
    </row>
    <row r="14168" spans="1:51">
      <c r="A14168" t="s">
        <v>2983</v>
      </c>
      <c r="B14168" t="s">
        <v>71</v>
      </c>
      <c r="C14168" t="s">
        <v>174</v>
      </c>
      <c r="D14168" t="s">
        <v>2909</v>
      </c>
      <c r="E14168" t="s">
        <v>2910</v>
      </c>
      <c r="F14168" t="s">
        <v>2952</v>
      </c>
      <c r="G14168" t="s">
        <v>2984</v>
      </c>
      <c r="I14168">
        <v>51.472999999999999</v>
      </c>
      <c r="J14168">
        <v>4.8040000000000003</v>
      </c>
      <c r="L14168" t="s">
        <v>2398</v>
      </c>
      <c r="M14168">
        <v>1995</v>
      </c>
      <c r="N14168" t="s">
        <v>2260</v>
      </c>
      <c r="P14168" s="64">
        <v>34678</v>
      </c>
      <c r="Q14168">
        <v>6</v>
      </c>
      <c r="S14168">
        <v>0</v>
      </c>
      <c r="V14168">
        <v>16</v>
      </c>
      <c r="W14168">
        <v>8</v>
      </c>
      <c r="X14168" t="s">
        <v>2985</v>
      </c>
      <c r="Y14168">
        <v>10.4</v>
      </c>
      <c r="Z14168">
        <v>0</v>
      </c>
      <c r="AA14168">
        <v>3</v>
      </c>
      <c r="AD14168" t="s">
        <v>516</v>
      </c>
      <c r="AE14168">
        <v>51.472999999999999</v>
      </c>
      <c r="AF14168">
        <v>4.8040000000000003</v>
      </c>
      <c r="AG14168" t="s">
        <v>31</v>
      </c>
      <c r="AI14168" t="s">
        <v>2986</v>
      </c>
      <c r="AX14168" t="s">
        <v>31</v>
      </c>
      <c r="AY14168" t="s">
        <v>31</v>
      </c>
    </row>
    <row r="14169" spans="1:51">
      <c r="A14169" t="s">
        <v>2983</v>
      </c>
      <c r="B14169" t="s">
        <v>71</v>
      </c>
      <c r="C14169" t="s">
        <v>174</v>
      </c>
      <c r="D14169" t="s">
        <v>2909</v>
      </c>
      <c r="E14169" t="s">
        <v>2910</v>
      </c>
      <c r="F14169" t="s">
        <v>2952</v>
      </c>
      <c r="G14169" t="s">
        <v>2984</v>
      </c>
      <c r="I14169">
        <v>51.472999999999999</v>
      </c>
      <c r="J14169">
        <v>4.8040000000000003</v>
      </c>
      <c r="L14169" t="s">
        <v>2398</v>
      </c>
      <c r="M14169">
        <v>1995</v>
      </c>
      <c r="N14169" t="s">
        <v>2260</v>
      </c>
      <c r="P14169" s="64">
        <v>34678</v>
      </c>
      <c r="Q14169">
        <v>6</v>
      </c>
      <c r="S14169">
        <v>52</v>
      </c>
      <c r="V14169">
        <v>16</v>
      </c>
      <c r="W14169">
        <v>8</v>
      </c>
      <c r="X14169" t="s">
        <v>2985</v>
      </c>
      <c r="Y14169">
        <v>14.9</v>
      </c>
      <c r="Z14169">
        <v>0</v>
      </c>
      <c r="AA14169">
        <v>3</v>
      </c>
      <c r="AD14169" t="s">
        <v>516</v>
      </c>
      <c r="AE14169">
        <v>51.472999999999999</v>
      </c>
      <c r="AF14169">
        <v>4.8040000000000003</v>
      </c>
      <c r="AG14169" t="s">
        <v>31</v>
      </c>
      <c r="AI14169" t="s">
        <v>2986</v>
      </c>
      <c r="AX14169" t="s">
        <v>31</v>
      </c>
      <c r="AY14169" t="s">
        <v>31</v>
      </c>
    </row>
    <row r="14170" spans="1:51">
      <c r="A14170" t="s">
        <v>2983</v>
      </c>
      <c r="B14170" t="s">
        <v>71</v>
      </c>
      <c r="C14170" t="s">
        <v>174</v>
      </c>
      <c r="D14170" t="s">
        <v>2909</v>
      </c>
      <c r="E14170" t="s">
        <v>2910</v>
      </c>
      <c r="F14170" t="s">
        <v>2952</v>
      </c>
      <c r="G14170" t="s">
        <v>2984</v>
      </c>
      <c r="I14170">
        <v>51.472999999999999</v>
      </c>
      <c r="J14170">
        <v>4.8040000000000003</v>
      </c>
      <c r="L14170" t="s">
        <v>2398</v>
      </c>
      <c r="M14170">
        <v>1995</v>
      </c>
      <c r="N14170" t="s">
        <v>2260</v>
      </c>
      <c r="P14170" s="64">
        <v>34678</v>
      </c>
      <c r="Q14170">
        <v>6</v>
      </c>
      <c r="S14170">
        <v>57</v>
      </c>
      <c r="V14170">
        <v>16</v>
      </c>
      <c r="W14170">
        <v>8</v>
      </c>
      <c r="X14170" t="s">
        <v>2985</v>
      </c>
      <c r="Y14170">
        <v>16.7</v>
      </c>
      <c r="Z14170">
        <v>0</v>
      </c>
      <c r="AA14170">
        <v>3</v>
      </c>
      <c r="AD14170" t="s">
        <v>516</v>
      </c>
      <c r="AE14170">
        <v>51.472999999999999</v>
      </c>
      <c r="AF14170">
        <v>4.8040000000000003</v>
      </c>
      <c r="AG14170" t="s">
        <v>31</v>
      </c>
      <c r="AI14170" t="s">
        <v>2986</v>
      </c>
      <c r="AX14170" t="s">
        <v>31</v>
      </c>
      <c r="AY14170" t="s">
        <v>31</v>
      </c>
    </row>
    <row r="14171" spans="1:51">
      <c r="A14171" t="s">
        <v>2983</v>
      </c>
      <c r="B14171" t="s">
        <v>71</v>
      </c>
      <c r="C14171" t="s">
        <v>174</v>
      </c>
      <c r="D14171" t="s">
        <v>2909</v>
      </c>
      <c r="E14171" t="s">
        <v>2910</v>
      </c>
      <c r="F14171" t="s">
        <v>2952</v>
      </c>
      <c r="G14171" t="s">
        <v>2984</v>
      </c>
      <c r="I14171">
        <v>51.472999999999999</v>
      </c>
      <c r="J14171">
        <v>4.8040000000000003</v>
      </c>
      <c r="L14171" t="s">
        <v>2398</v>
      </c>
      <c r="M14171">
        <v>1995</v>
      </c>
      <c r="N14171" t="s">
        <v>2260</v>
      </c>
      <c r="P14171" s="64">
        <v>34678</v>
      </c>
      <c r="Q14171">
        <v>6</v>
      </c>
      <c r="S14171">
        <v>82</v>
      </c>
      <c r="V14171">
        <v>16</v>
      </c>
      <c r="W14171">
        <v>8</v>
      </c>
      <c r="X14171" t="s">
        <v>2985</v>
      </c>
      <c r="Y14171">
        <v>17.100000000000001</v>
      </c>
      <c r="Z14171">
        <v>0</v>
      </c>
      <c r="AA14171">
        <v>3</v>
      </c>
      <c r="AD14171" t="s">
        <v>516</v>
      </c>
      <c r="AE14171">
        <v>51.472999999999999</v>
      </c>
      <c r="AF14171">
        <v>4.8040000000000003</v>
      </c>
      <c r="AG14171" t="s">
        <v>31</v>
      </c>
      <c r="AI14171" t="s">
        <v>2986</v>
      </c>
      <c r="AX14171" t="s">
        <v>31</v>
      </c>
      <c r="AY14171" t="s">
        <v>31</v>
      </c>
    </row>
    <row r="14172" spans="1:51">
      <c r="A14172" t="s">
        <v>2983</v>
      </c>
      <c r="B14172" t="s">
        <v>71</v>
      </c>
      <c r="C14172" t="s">
        <v>174</v>
      </c>
      <c r="D14172" t="s">
        <v>2909</v>
      </c>
      <c r="E14172" t="s">
        <v>2910</v>
      </c>
      <c r="F14172" t="s">
        <v>2952</v>
      </c>
      <c r="G14172" t="s">
        <v>2984</v>
      </c>
      <c r="I14172">
        <v>51.472999999999999</v>
      </c>
      <c r="J14172">
        <v>4.8040000000000003</v>
      </c>
      <c r="L14172" t="s">
        <v>2398</v>
      </c>
      <c r="M14172">
        <v>1995</v>
      </c>
      <c r="N14172" t="s">
        <v>2260</v>
      </c>
      <c r="P14172" s="64">
        <v>34678</v>
      </c>
      <c r="Q14172">
        <v>6</v>
      </c>
      <c r="S14172">
        <v>95</v>
      </c>
      <c r="V14172">
        <v>16</v>
      </c>
      <c r="W14172">
        <v>8</v>
      </c>
      <c r="X14172" t="s">
        <v>2985</v>
      </c>
      <c r="Y14172">
        <v>19.100000000000001</v>
      </c>
      <c r="Z14172">
        <v>0</v>
      </c>
      <c r="AA14172">
        <v>3</v>
      </c>
      <c r="AD14172" t="s">
        <v>516</v>
      </c>
      <c r="AE14172">
        <v>51.472999999999999</v>
      </c>
      <c r="AF14172">
        <v>4.8040000000000003</v>
      </c>
      <c r="AG14172" t="s">
        <v>31</v>
      </c>
      <c r="AI14172" t="s">
        <v>2986</v>
      </c>
      <c r="AX14172" t="s">
        <v>31</v>
      </c>
      <c r="AY14172" t="s">
        <v>31</v>
      </c>
    </row>
    <row r="14173" spans="1:51">
      <c r="A14173" t="s">
        <v>2983</v>
      </c>
      <c r="B14173" t="s">
        <v>71</v>
      </c>
      <c r="C14173" t="s">
        <v>174</v>
      </c>
      <c r="D14173" t="s">
        <v>2909</v>
      </c>
      <c r="E14173" t="s">
        <v>2910</v>
      </c>
      <c r="F14173" t="s">
        <v>2952</v>
      </c>
      <c r="G14173" t="s">
        <v>2984</v>
      </c>
      <c r="I14173">
        <v>51.472999999999999</v>
      </c>
      <c r="J14173">
        <v>4.8040000000000003</v>
      </c>
      <c r="L14173" t="s">
        <v>2398</v>
      </c>
      <c r="M14173">
        <v>1995</v>
      </c>
      <c r="N14173" t="s">
        <v>2260</v>
      </c>
      <c r="P14173" s="64">
        <v>34678</v>
      </c>
      <c r="Q14173">
        <v>6</v>
      </c>
      <c r="S14173">
        <v>112</v>
      </c>
      <c r="V14173">
        <v>16</v>
      </c>
      <c r="W14173">
        <v>8</v>
      </c>
      <c r="X14173" t="s">
        <v>2985</v>
      </c>
      <c r="Y14173">
        <v>22.5</v>
      </c>
      <c r="Z14173">
        <v>0</v>
      </c>
      <c r="AA14173">
        <v>3</v>
      </c>
      <c r="AD14173" t="s">
        <v>516</v>
      </c>
      <c r="AE14173">
        <v>51.472999999999999</v>
      </c>
      <c r="AF14173">
        <v>4.8040000000000003</v>
      </c>
      <c r="AG14173" t="s">
        <v>31</v>
      </c>
      <c r="AI14173" t="s">
        <v>2986</v>
      </c>
      <c r="AX14173" t="s">
        <v>31</v>
      </c>
      <c r="AY14173" t="s">
        <v>31</v>
      </c>
    </row>
    <row r="14174" spans="1:51">
      <c r="A14174" t="s">
        <v>2983</v>
      </c>
      <c r="B14174" t="s">
        <v>71</v>
      </c>
      <c r="C14174" t="s">
        <v>174</v>
      </c>
      <c r="D14174" t="s">
        <v>2909</v>
      </c>
      <c r="E14174" t="s">
        <v>2910</v>
      </c>
      <c r="F14174" t="s">
        <v>2952</v>
      </c>
      <c r="G14174" t="s">
        <v>2984</v>
      </c>
      <c r="I14174">
        <v>51.472999999999999</v>
      </c>
      <c r="J14174">
        <v>4.8040000000000003</v>
      </c>
      <c r="L14174" t="s">
        <v>2398</v>
      </c>
      <c r="M14174">
        <v>1995</v>
      </c>
      <c r="N14174" t="s">
        <v>2260</v>
      </c>
      <c r="P14174" s="64">
        <v>34678</v>
      </c>
      <c r="Q14174">
        <v>6</v>
      </c>
      <c r="S14174">
        <v>120</v>
      </c>
      <c r="V14174">
        <v>16</v>
      </c>
      <c r="W14174">
        <v>8</v>
      </c>
      <c r="X14174" t="s">
        <v>2985</v>
      </c>
      <c r="Y14174">
        <v>22.2</v>
      </c>
      <c r="Z14174">
        <v>0</v>
      </c>
      <c r="AA14174">
        <v>3</v>
      </c>
      <c r="AD14174" t="s">
        <v>516</v>
      </c>
      <c r="AE14174">
        <v>51.472999999999999</v>
      </c>
      <c r="AF14174">
        <v>4.8040000000000003</v>
      </c>
      <c r="AG14174" t="s">
        <v>31</v>
      </c>
      <c r="AI14174" t="s">
        <v>2986</v>
      </c>
      <c r="AX14174" t="s">
        <v>31</v>
      </c>
      <c r="AY14174" t="s">
        <v>31</v>
      </c>
    </row>
    <row r="14175" spans="1:51">
      <c r="A14175" t="s">
        <v>2983</v>
      </c>
      <c r="B14175" t="s">
        <v>71</v>
      </c>
      <c r="C14175" t="s">
        <v>174</v>
      </c>
      <c r="D14175" t="s">
        <v>2909</v>
      </c>
      <c r="E14175" t="s">
        <v>2910</v>
      </c>
      <c r="F14175" t="s">
        <v>2952</v>
      </c>
      <c r="G14175" t="s">
        <v>2984</v>
      </c>
      <c r="I14175">
        <v>51.472999999999999</v>
      </c>
      <c r="J14175">
        <v>4.8040000000000003</v>
      </c>
      <c r="L14175" t="s">
        <v>2398</v>
      </c>
      <c r="M14175">
        <v>1995</v>
      </c>
      <c r="N14175" t="s">
        <v>2260</v>
      </c>
      <c r="P14175" s="64">
        <v>34678</v>
      </c>
      <c r="Q14175">
        <v>6</v>
      </c>
      <c r="S14175">
        <v>125</v>
      </c>
      <c r="V14175">
        <v>16</v>
      </c>
      <c r="W14175">
        <v>8</v>
      </c>
      <c r="X14175" t="s">
        <v>2985</v>
      </c>
      <c r="Y14175">
        <v>21.6</v>
      </c>
      <c r="Z14175">
        <v>0</v>
      </c>
      <c r="AA14175">
        <v>3</v>
      </c>
      <c r="AD14175" t="s">
        <v>516</v>
      </c>
      <c r="AE14175">
        <v>51.472999999999999</v>
      </c>
      <c r="AF14175">
        <v>4.8040000000000003</v>
      </c>
      <c r="AG14175" t="s">
        <v>31</v>
      </c>
      <c r="AI14175" t="s">
        <v>2986</v>
      </c>
      <c r="AX14175" t="s">
        <v>31</v>
      </c>
      <c r="AY14175" t="s">
        <v>31</v>
      </c>
    </row>
    <row r="14176" spans="1:51">
      <c r="A14176" t="s">
        <v>2983</v>
      </c>
      <c r="B14176" t="s">
        <v>71</v>
      </c>
      <c r="C14176" t="s">
        <v>174</v>
      </c>
      <c r="D14176" t="s">
        <v>2909</v>
      </c>
      <c r="E14176" t="s">
        <v>2910</v>
      </c>
      <c r="F14176" t="s">
        <v>2952</v>
      </c>
      <c r="G14176" t="s">
        <v>2984</v>
      </c>
      <c r="I14176">
        <v>51.472999999999999</v>
      </c>
      <c r="J14176">
        <v>4.8040000000000003</v>
      </c>
      <c r="L14176" t="s">
        <v>2398</v>
      </c>
      <c r="M14176">
        <v>1995</v>
      </c>
      <c r="N14176" t="s">
        <v>2260</v>
      </c>
      <c r="P14176" s="64">
        <v>34678</v>
      </c>
      <c r="Q14176">
        <v>6</v>
      </c>
      <c r="S14176">
        <v>0</v>
      </c>
      <c r="V14176">
        <v>16</v>
      </c>
      <c r="W14176">
        <v>8</v>
      </c>
      <c r="X14176" t="s">
        <v>2985</v>
      </c>
      <c r="Y14176">
        <v>21.8</v>
      </c>
      <c r="Z14176">
        <v>25</v>
      </c>
      <c r="AA14176">
        <v>3</v>
      </c>
      <c r="AD14176" t="s">
        <v>516</v>
      </c>
      <c r="AE14176">
        <v>51.472999999999999</v>
      </c>
      <c r="AF14176">
        <v>4.8040000000000003</v>
      </c>
      <c r="AG14176" t="s">
        <v>31</v>
      </c>
      <c r="AI14176" t="s">
        <v>2986</v>
      </c>
      <c r="AX14176" t="s">
        <v>31</v>
      </c>
      <c r="AY14176" t="s">
        <v>31</v>
      </c>
    </row>
    <row r="14177" spans="1:51">
      <c r="A14177" t="s">
        <v>2983</v>
      </c>
      <c r="B14177" t="s">
        <v>71</v>
      </c>
      <c r="C14177" t="s">
        <v>174</v>
      </c>
      <c r="D14177" t="s">
        <v>2909</v>
      </c>
      <c r="E14177" t="s">
        <v>2910</v>
      </c>
      <c r="F14177" t="s">
        <v>2952</v>
      </c>
      <c r="G14177" t="s">
        <v>2984</v>
      </c>
      <c r="I14177">
        <v>51.472999999999999</v>
      </c>
      <c r="J14177">
        <v>4.8040000000000003</v>
      </c>
      <c r="L14177" t="s">
        <v>2398</v>
      </c>
      <c r="M14177">
        <v>1995</v>
      </c>
      <c r="N14177" t="s">
        <v>2260</v>
      </c>
      <c r="P14177" s="64">
        <v>34678</v>
      </c>
      <c r="Q14177">
        <v>6</v>
      </c>
      <c r="S14177">
        <v>52</v>
      </c>
      <c r="V14177">
        <v>16</v>
      </c>
      <c r="W14177">
        <v>8</v>
      </c>
      <c r="X14177" t="s">
        <v>2985</v>
      </c>
      <c r="Y14177">
        <v>27.9</v>
      </c>
      <c r="Z14177">
        <v>25</v>
      </c>
      <c r="AA14177">
        <v>3</v>
      </c>
      <c r="AD14177" t="s">
        <v>516</v>
      </c>
      <c r="AE14177">
        <v>51.472999999999999</v>
      </c>
      <c r="AF14177">
        <v>4.8040000000000003</v>
      </c>
      <c r="AG14177" t="s">
        <v>31</v>
      </c>
      <c r="AI14177" t="s">
        <v>2986</v>
      </c>
      <c r="AX14177" t="s">
        <v>31</v>
      </c>
      <c r="AY14177" t="s">
        <v>31</v>
      </c>
    </row>
    <row r="14178" spans="1:51">
      <c r="A14178" t="s">
        <v>2983</v>
      </c>
      <c r="B14178" t="s">
        <v>71</v>
      </c>
      <c r="C14178" t="s">
        <v>174</v>
      </c>
      <c r="D14178" t="s">
        <v>2909</v>
      </c>
      <c r="E14178" t="s">
        <v>2910</v>
      </c>
      <c r="F14178" t="s">
        <v>2952</v>
      </c>
      <c r="G14178" t="s">
        <v>2984</v>
      </c>
      <c r="I14178">
        <v>51.472999999999999</v>
      </c>
      <c r="J14178">
        <v>4.8040000000000003</v>
      </c>
      <c r="L14178" t="s">
        <v>2398</v>
      </c>
      <c r="M14178">
        <v>1995</v>
      </c>
      <c r="N14178" t="s">
        <v>2260</v>
      </c>
      <c r="P14178" s="64">
        <v>34678</v>
      </c>
      <c r="Q14178">
        <v>6</v>
      </c>
      <c r="S14178">
        <v>57</v>
      </c>
      <c r="V14178">
        <v>16</v>
      </c>
      <c r="W14178">
        <v>8</v>
      </c>
      <c r="X14178" t="s">
        <v>2985</v>
      </c>
      <c r="Y14178">
        <v>28.2</v>
      </c>
      <c r="Z14178">
        <v>25</v>
      </c>
      <c r="AA14178">
        <v>3</v>
      </c>
      <c r="AD14178" t="s">
        <v>516</v>
      </c>
      <c r="AE14178">
        <v>51.472999999999999</v>
      </c>
      <c r="AF14178">
        <v>4.8040000000000003</v>
      </c>
      <c r="AG14178" t="s">
        <v>31</v>
      </c>
      <c r="AI14178" t="s">
        <v>2986</v>
      </c>
      <c r="AX14178" t="s">
        <v>31</v>
      </c>
      <c r="AY14178" t="s">
        <v>31</v>
      </c>
    </row>
    <row r="14179" spans="1:51">
      <c r="A14179" t="s">
        <v>2983</v>
      </c>
      <c r="B14179" t="s">
        <v>71</v>
      </c>
      <c r="C14179" t="s">
        <v>174</v>
      </c>
      <c r="D14179" t="s">
        <v>2909</v>
      </c>
      <c r="E14179" t="s">
        <v>2910</v>
      </c>
      <c r="F14179" t="s">
        <v>2952</v>
      </c>
      <c r="G14179" t="s">
        <v>2984</v>
      </c>
      <c r="I14179">
        <v>51.472999999999999</v>
      </c>
      <c r="J14179">
        <v>4.8040000000000003</v>
      </c>
      <c r="L14179" t="s">
        <v>2398</v>
      </c>
      <c r="M14179">
        <v>1995</v>
      </c>
      <c r="N14179" t="s">
        <v>2260</v>
      </c>
      <c r="P14179" s="64">
        <v>34678</v>
      </c>
      <c r="Q14179">
        <v>6</v>
      </c>
      <c r="S14179">
        <v>82</v>
      </c>
      <c r="V14179">
        <v>16</v>
      </c>
      <c r="W14179">
        <v>8</v>
      </c>
      <c r="X14179" t="s">
        <v>2985</v>
      </c>
      <c r="Y14179">
        <v>31</v>
      </c>
      <c r="Z14179">
        <v>25</v>
      </c>
      <c r="AA14179">
        <v>3</v>
      </c>
      <c r="AD14179" t="s">
        <v>516</v>
      </c>
      <c r="AE14179">
        <v>51.472999999999999</v>
      </c>
      <c r="AF14179">
        <v>4.8040000000000003</v>
      </c>
      <c r="AG14179" t="s">
        <v>31</v>
      </c>
      <c r="AI14179" t="s">
        <v>2986</v>
      </c>
      <c r="AX14179" t="s">
        <v>31</v>
      </c>
      <c r="AY14179" t="s">
        <v>31</v>
      </c>
    </row>
    <row r="14180" spans="1:51">
      <c r="A14180" t="s">
        <v>2983</v>
      </c>
      <c r="B14180" t="s">
        <v>71</v>
      </c>
      <c r="C14180" t="s">
        <v>174</v>
      </c>
      <c r="D14180" t="s">
        <v>2909</v>
      </c>
      <c r="E14180" t="s">
        <v>2910</v>
      </c>
      <c r="F14180" t="s">
        <v>2952</v>
      </c>
      <c r="G14180" t="s">
        <v>2984</v>
      </c>
      <c r="I14180">
        <v>51.472999999999999</v>
      </c>
      <c r="J14180">
        <v>4.8040000000000003</v>
      </c>
      <c r="L14180" t="s">
        <v>2398</v>
      </c>
      <c r="M14180">
        <v>1995</v>
      </c>
      <c r="N14180" t="s">
        <v>2260</v>
      </c>
      <c r="P14180" s="64">
        <v>34678</v>
      </c>
      <c r="Q14180">
        <v>6</v>
      </c>
      <c r="S14180">
        <v>95</v>
      </c>
      <c r="V14180">
        <v>16</v>
      </c>
      <c r="W14180">
        <v>8</v>
      </c>
      <c r="X14180" t="s">
        <v>2985</v>
      </c>
      <c r="Y14180">
        <v>30.4</v>
      </c>
      <c r="Z14180">
        <v>25</v>
      </c>
      <c r="AA14180">
        <v>3</v>
      </c>
      <c r="AD14180" t="s">
        <v>516</v>
      </c>
      <c r="AE14180">
        <v>51.472999999999999</v>
      </c>
      <c r="AF14180">
        <v>4.8040000000000003</v>
      </c>
      <c r="AG14180" t="s">
        <v>31</v>
      </c>
      <c r="AI14180" t="s">
        <v>2986</v>
      </c>
      <c r="AX14180" t="s">
        <v>31</v>
      </c>
      <c r="AY14180" t="s">
        <v>31</v>
      </c>
    </row>
    <row r="14181" spans="1:51">
      <c r="A14181" t="s">
        <v>2983</v>
      </c>
      <c r="B14181" t="s">
        <v>71</v>
      </c>
      <c r="C14181" t="s">
        <v>174</v>
      </c>
      <c r="D14181" t="s">
        <v>2909</v>
      </c>
      <c r="E14181" t="s">
        <v>2910</v>
      </c>
      <c r="F14181" t="s">
        <v>2952</v>
      </c>
      <c r="G14181" t="s">
        <v>2984</v>
      </c>
      <c r="I14181">
        <v>51.472999999999999</v>
      </c>
      <c r="J14181">
        <v>4.8040000000000003</v>
      </c>
      <c r="L14181" t="s">
        <v>2398</v>
      </c>
      <c r="M14181">
        <v>1995</v>
      </c>
      <c r="N14181" t="s">
        <v>2260</v>
      </c>
      <c r="P14181" s="64">
        <v>34678</v>
      </c>
      <c r="Q14181">
        <v>6</v>
      </c>
      <c r="S14181">
        <v>112</v>
      </c>
      <c r="V14181">
        <v>16</v>
      </c>
      <c r="W14181">
        <v>8</v>
      </c>
      <c r="X14181" t="s">
        <v>2985</v>
      </c>
      <c r="Y14181">
        <v>31.8</v>
      </c>
      <c r="Z14181">
        <v>25</v>
      </c>
      <c r="AA14181">
        <v>3</v>
      </c>
      <c r="AD14181" t="s">
        <v>516</v>
      </c>
      <c r="AE14181">
        <v>51.472999999999999</v>
      </c>
      <c r="AF14181">
        <v>4.8040000000000003</v>
      </c>
      <c r="AG14181" t="s">
        <v>31</v>
      </c>
      <c r="AI14181" t="s">
        <v>2986</v>
      </c>
      <c r="AX14181" t="s">
        <v>31</v>
      </c>
      <c r="AY14181" t="s">
        <v>31</v>
      </c>
    </row>
    <row r="14182" spans="1:51">
      <c r="A14182" t="s">
        <v>2983</v>
      </c>
      <c r="B14182" t="s">
        <v>71</v>
      </c>
      <c r="C14182" t="s">
        <v>174</v>
      </c>
      <c r="D14182" t="s">
        <v>2909</v>
      </c>
      <c r="E14182" t="s">
        <v>2910</v>
      </c>
      <c r="F14182" t="s">
        <v>2952</v>
      </c>
      <c r="G14182" t="s">
        <v>2984</v>
      </c>
      <c r="I14182">
        <v>51.472999999999999</v>
      </c>
      <c r="J14182">
        <v>4.8040000000000003</v>
      </c>
      <c r="L14182" t="s">
        <v>2398</v>
      </c>
      <c r="M14182">
        <v>1995</v>
      </c>
      <c r="N14182" t="s">
        <v>2260</v>
      </c>
      <c r="P14182" s="64">
        <v>34678</v>
      </c>
      <c r="Q14182">
        <v>6</v>
      </c>
      <c r="S14182">
        <v>120</v>
      </c>
      <c r="V14182">
        <v>16</v>
      </c>
      <c r="W14182">
        <v>8</v>
      </c>
      <c r="X14182" t="s">
        <v>2985</v>
      </c>
      <c r="Y14182">
        <v>32.799999999999997</v>
      </c>
      <c r="Z14182">
        <v>25</v>
      </c>
      <c r="AA14182">
        <v>3</v>
      </c>
      <c r="AD14182" t="s">
        <v>516</v>
      </c>
      <c r="AE14182">
        <v>51.472999999999999</v>
      </c>
      <c r="AF14182">
        <v>4.8040000000000003</v>
      </c>
      <c r="AG14182" t="s">
        <v>31</v>
      </c>
      <c r="AI14182" t="s">
        <v>2986</v>
      </c>
      <c r="AX14182" t="s">
        <v>31</v>
      </c>
      <c r="AY14182" t="s">
        <v>31</v>
      </c>
    </row>
    <row r="14183" spans="1:51">
      <c r="A14183" t="s">
        <v>2983</v>
      </c>
      <c r="B14183" t="s">
        <v>71</v>
      </c>
      <c r="C14183" t="s">
        <v>174</v>
      </c>
      <c r="D14183" t="s">
        <v>2909</v>
      </c>
      <c r="E14183" t="s">
        <v>2910</v>
      </c>
      <c r="F14183" t="s">
        <v>2952</v>
      </c>
      <c r="G14183" t="s">
        <v>2984</v>
      </c>
      <c r="I14183">
        <v>51.472999999999999</v>
      </c>
      <c r="J14183">
        <v>4.8040000000000003</v>
      </c>
      <c r="L14183" t="s">
        <v>2398</v>
      </c>
      <c r="M14183">
        <v>1995</v>
      </c>
      <c r="N14183" t="s">
        <v>2260</v>
      </c>
      <c r="P14183" s="64">
        <v>34678</v>
      </c>
      <c r="Q14183">
        <v>6</v>
      </c>
      <c r="S14183">
        <v>125</v>
      </c>
      <c r="V14183">
        <v>16</v>
      </c>
      <c r="W14183">
        <v>8</v>
      </c>
      <c r="X14183" t="s">
        <v>2985</v>
      </c>
      <c r="Y14183">
        <v>34.299999999999997</v>
      </c>
      <c r="Z14183">
        <v>25</v>
      </c>
      <c r="AA14183">
        <v>3</v>
      </c>
      <c r="AD14183" t="s">
        <v>516</v>
      </c>
      <c r="AE14183">
        <v>51.472999999999999</v>
      </c>
      <c r="AF14183">
        <v>4.8040000000000003</v>
      </c>
      <c r="AG14183" t="s">
        <v>31</v>
      </c>
      <c r="AI14183" t="s">
        <v>2986</v>
      </c>
      <c r="AX14183" t="s">
        <v>31</v>
      </c>
      <c r="AY14183" t="s">
        <v>31</v>
      </c>
    </row>
    <row r="14184" spans="1:51">
      <c r="A14184" t="s">
        <v>2983</v>
      </c>
      <c r="B14184" t="s">
        <v>71</v>
      </c>
      <c r="C14184" t="s">
        <v>174</v>
      </c>
      <c r="D14184" t="s">
        <v>2909</v>
      </c>
      <c r="E14184" t="s">
        <v>2910</v>
      </c>
      <c r="F14184" t="s">
        <v>2952</v>
      </c>
      <c r="G14184" t="s">
        <v>2984</v>
      </c>
      <c r="I14184">
        <v>51.472999999999999</v>
      </c>
      <c r="J14184">
        <v>4.8040000000000003</v>
      </c>
      <c r="L14184" t="s">
        <v>2398</v>
      </c>
      <c r="M14184">
        <v>1995</v>
      </c>
      <c r="N14184" t="s">
        <v>2260</v>
      </c>
      <c r="P14184" s="64">
        <v>34678</v>
      </c>
      <c r="Q14184">
        <v>6</v>
      </c>
      <c r="S14184">
        <v>0</v>
      </c>
      <c r="V14184">
        <v>16</v>
      </c>
      <c r="W14184">
        <v>8</v>
      </c>
      <c r="X14184" t="s">
        <v>2985</v>
      </c>
      <c r="Y14184">
        <v>31</v>
      </c>
      <c r="Z14184">
        <v>35</v>
      </c>
      <c r="AA14184">
        <v>3</v>
      </c>
      <c r="AD14184" t="s">
        <v>516</v>
      </c>
      <c r="AE14184">
        <v>51.472999999999999</v>
      </c>
      <c r="AF14184">
        <v>4.8040000000000003</v>
      </c>
      <c r="AG14184" t="s">
        <v>31</v>
      </c>
      <c r="AI14184" t="s">
        <v>2986</v>
      </c>
      <c r="AX14184" t="s">
        <v>31</v>
      </c>
      <c r="AY14184" t="s">
        <v>31</v>
      </c>
    </row>
    <row r="14185" spans="1:51">
      <c r="A14185" t="s">
        <v>2983</v>
      </c>
      <c r="B14185" t="s">
        <v>71</v>
      </c>
      <c r="C14185" t="s">
        <v>174</v>
      </c>
      <c r="D14185" t="s">
        <v>2909</v>
      </c>
      <c r="E14185" t="s">
        <v>2910</v>
      </c>
      <c r="F14185" t="s">
        <v>2952</v>
      </c>
      <c r="G14185" t="s">
        <v>2984</v>
      </c>
      <c r="I14185">
        <v>51.472999999999999</v>
      </c>
      <c r="J14185">
        <v>4.8040000000000003</v>
      </c>
      <c r="L14185" t="s">
        <v>2398</v>
      </c>
      <c r="M14185">
        <v>1995</v>
      </c>
      <c r="N14185" t="s">
        <v>2260</v>
      </c>
      <c r="P14185" s="64">
        <v>34678</v>
      </c>
      <c r="Q14185">
        <v>6</v>
      </c>
      <c r="S14185">
        <v>52</v>
      </c>
      <c r="V14185">
        <v>16</v>
      </c>
      <c r="W14185">
        <v>8</v>
      </c>
      <c r="X14185" t="s">
        <v>2985</v>
      </c>
      <c r="Y14185">
        <v>33.5</v>
      </c>
      <c r="Z14185">
        <v>35</v>
      </c>
      <c r="AA14185">
        <v>3</v>
      </c>
      <c r="AD14185" t="s">
        <v>516</v>
      </c>
      <c r="AE14185">
        <v>51.472999999999999</v>
      </c>
      <c r="AF14185">
        <v>4.8040000000000003</v>
      </c>
      <c r="AG14185" t="s">
        <v>31</v>
      </c>
      <c r="AI14185" t="s">
        <v>2986</v>
      </c>
      <c r="AX14185" t="s">
        <v>31</v>
      </c>
      <c r="AY14185" t="s">
        <v>31</v>
      </c>
    </row>
    <row r="14186" spans="1:51">
      <c r="A14186" t="s">
        <v>2983</v>
      </c>
      <c r="B14186" t="s">
        <v>71</v>
      </c>
      <c r="C14186" t="s">
        <v>174</v>
      </c>
      <c r="D14186" t="s">
        <v>2909</v>
      </c>
      <c r="E14186" t="s">
        <v>2910</v>
      </c>
      <c r="F14186" t="s">
        <v>2952</v>
      </c>
      <c r="G14186" t="s">
        <v>2984</v>
      </c>
      <c r="I14186">
        <v>51.472999999999999</v>
      </c>
      <c r="J14186">
        <v>4.8040000000000003</v>
      </c>
      <c r="L14186" t="s">
        <v>2398</v>
      </c>
      <c r="M14186">
        <v>1995</v>
      </c>
      <c r="N14186" t="s">
        <v>2260</v>
      </c>
      <c r="P14186" s="64">
        <v>34678</v>
      </c>
      <c r="Q14186">
        <v>6</v>
      </c>
      <c r="S14186">
        <v>57</v>
      </c>
      <c r="V14186">
        <v>16</v>
      </c>
      <c r="W14186">
        <v>8</v>
      </c>
      <c r="X14186" t="s">
        <v>2985</v>
      </c>
      <c r="Y14186">
        <v>36</v>
      </c>
      <c r="Z14186">
        <v>35</v>
      </c>
      <c r="AA14186">
        <v>3</v>
      </c>
      <c r="AD14186" t="s">
        <v>516</v>
      </c>
      <c r="AE14186">
        <v>51.472999999999999</v>
      </c>
      <c r="AF14186">
        <v>4.8040000000000003</v>
      </c>
      <c r="AG14186" t="s">
        <v>31</v>
      </c>
      <c r="AI14186" t="s">
        <v>2986</v>
      </c>
      <c r="AX14186" t="s">
        <v>31</v>
      </c>
      <c r="AY14186" t="s">
        <v>31</v>
      </c>
    </row>
    <row r="14187" spans="1:51">
      <c r="A14187" t="s">
        <v>2983</v>
      </c>
      <c r="B14187" t="s">
        <v>71</v>
      </c>
      <c r="C14187" t="s">
        <v>174</v>
      </c>
      <c r="D14187" t="s">
        <v>2909</v>
      </c>
      <c r="E14187" t="s">
        <v>2910</v>
      </c>
      <c r="F14187" t="s">
        <v>2952</v>
      </c>
      <c r="G14187" t="s">
        <v>2984</v>
      </c>
      <c r="I14187">
        <v>51.472999999999999</v>
      </c>
      <c r="J14187">
        <v>4.8040000000000003</v>
      </c>
      <c r="L14187" t="s">
        <v>2398</v>
      </c>
      <c r="M14187">
        <v>1995</v>
      </c>
      <c r="N14187" t="s">
        <v>2260</v>
      </c>
      <c r="P14187" s="64">
        <v>34678</v>
      </c>
      <c r="Q14187">
        <v>6</v>
      </c>
      <c r="S14187">
        <v>82</v>
      </c>
      <c r="V14187">
        <v>16</v>
      </c>
      <c r="W14187">
        <v>8</v>
      </c>
      <c r="X14187" t="s">
        <v>2985</v>
      </c>
      <c r="Y14187">
        <v>35.799999999999997</v>
      </c>
      <c r="Z14187">
        <v>35</v>
      </c>
      <c r="AA14187">
        <v>3</v>
      </c>
      <c r="AD14187" t="s">
        <v>516</v>
      </c>
      <c r="AE14187">
        <v>51.472999999999999</v>
      </c>
      <c r="AF14187">
        <v>4.8040000000000003</v>
      </c>
      <c r="AG14187" t="s">
        <v>31</v>
      </c>
      <c r="AI14187" t="s">
        <v>2986</v>
      </c>
      <c r="AX14187" t="s">
        <v>31</v>
      </c>
      <c r="AY14187" t="s">
        <v>31</v>
      </c>
    </row>
    <row r="14188" spans="1:51">
      <c r="A14188" t="s">
        <v>2983</v>
      </c>
      <c r="B14188" t="s">
        <v>71</v>
      </c>
      <c r="C14188" t="s">
        <v>174</v>
      </c>
      <c r="D14188" t="s">
        <v>2909</v>
      </c>
      <c r="E14188" t="s">
        <v>2910</v>
      </c>
      <c r="F14188" t="s">
        <v>2952</v>
      </c>
      <c r="G14188" t="s">
        <v>2984</v>
      </c>
      <c r="I14188">
        <v>51.472999999999999</v>
      </c>
      <c r="J14188">
        <v>4.8040000000000003</v>
      </c>
      <c r="L14188" t="s">
        <v>2398</v>
      </c>
      <c r="M14188">
        <v>1995</v>
      </c>
      <c r="N14188" t="s">
        <v>2260</v>
      </c>
      <c r="P14188" s="64">
        <v>34678</v>
      </c>
      <c r="Q14188">
        <v>6</v>
      </c>
      <c r="S14188">
        <v>95</v>
      </c>
      <c r="V14188">
        <v>16</v>
      </c>
      <c r="W14188">
        <v>8</v>
      </c>
      <c r="X14188" t="s">
        <v>2985</v>
      </c>
      <c r="Y14188">
        <v>35.6</v>
      </c>
      <c r="Z14188">
        <v>35</v>
      </c>
      <c r="AA14188">
        <v>3</v>
      </c>
      <c r="AD14188" t="s">
        <v>516</v>
      </c>
      <c r="AE14188">
        <v>51.472999999999999</v>
      </c>
      <c r="AF14188">
        <v>4.8040000000000003</v>
      </c>
      <c r="AG14188" t="s">
        <v>31</v>
      </c>
      <c r="AI14188" t="s">
        <v>2986</v>
      </c>
      <c r="AX14188" t="s">
        <v>31</v>
      </c>
      <c r="AY14188" t="s">
        <v>31</v>
      </c>
    </row>
    <row r="14189" spans="1:51">
      <c r="A14189" t="s">
        <v>2983</v>
      </c>
      <c r="B14189" t="s">
        <v>71</v>
      </c>
      <c r="C14189" t="s">
        <v>174</v>
      </c>
      <c r="D14189" t="s">
        <v>2909</v>
      </c>
      <c r="E14189" t="s">
        <v>2910</v>
      </c>
      <c r="F14189" t="s">
        <v>2952</v>
      </c>
      <c r="G14189" t="s">
        <v>2984</v>
      </c>
      <c r="I14189">
        <v>51.472999999999999</v>
      </c>
      <c r="J14189">
        <v>4.8040000000000003</v>
      </c>
      <c r="L14189" t="s">
        <v>2398</v>
      </c>
      <c r="M14189">
        <v>1995</v>
      </c>
      <c r="N14189" t="s">
        <v>2260</v>
      </c>
      <c r="P14189" s="64">
        <v>34678</v>
      </c>
      <c r="Q14189">
        <v>6</v>
      </c>
      <c r="S14189">
        <v>112</v>
      </c>
      <c r="V14189">
        <v>16</v>
      </c>
      <c r="W14189">
        <v>8</v>
      </c>
      <c r="X14189" t="s">
        <v>2985</v>
      </c>
      <c r="Y14189">
        <v>37.4</v>
      </c>
      <c r="Z14189">
        <v>35</v>
      </c>
      <c r="AA14189">
        <v>3</v>
      </c>
      <c r="AD14189" t="s">
        <v>516</v>
      </c>
      <c r="AE14189">
        <v>51.472999999999999</v>
      </c>
      <c r="AF14189">
        <v>4.8040000000000003</v>
      </c>
      <c r="AG14189" t="s">
        <v>31</v>
      </c>
      <c r="AI14189" t="s">
        <v>2986</v>
      </c>
      <c r="AX14189" t="s">
        <v>31</v>
      </c>
      <c r="AY14189" t="s">
        <v>31</v>
      </c>
    </row>
    <row r="14190" spans="1:51">
      <c r="A14190" t="s">
        <v>2983</v>
      </c>
      <c r="B14190" t="s">
        <v>71</v>
      </c>
      <c r="C14190" t="s">
        <v>174</v>
      </c>
      <c r="D14190" t="s">
        <v>2909</v>
      </c>
      <c r="E14190" t="s">
        <v>2910</v>
      </c>
      <c r="F14190" t="s">
        <v>2952</v>
      </c>
      <c r="G14190" t="s">
        <v>2984</v>
      </c>
      <c r="I14190">
        <v>51.472999999999999</v>
      </c>
      <c r="J14190">
        <v>4.8040000000000003</v>
      </c>
      <c r="L14190" t="s">
        <v>2398</v>
      </c>
      <c r="M14190">
        <v>1995</v>
      </c>
      <c r="N14190" t="s">
        <v>2260</v>
      </c>
      <c r="P14190" s="64">
        <v>34678</v>
      </c>
      <c r="Q14190">
        <v>6</v>
      </c>
      <c r="S14190">
        <v>120</v>
      </c>
      <c r="V14190">
        <v>16</v>
      </c>
      <c r="W14190">
        <v>8</v>
      </c>
      <c r="X14190" t="s">
        <v>2985</v>
      </c>
      <c r="Y14190">
        <v>37.299999999999997</v>
      </c>
      <c r="Z14190">
        <v>35</v>
      </c>
      <c r="AA14190">
        <v>3</v>
      </c>
      <c r="AD14190" t="s">
        <v>516</v>
      </c>
      <c r="AE14190">
        <v>51.472999999999999</v>
      </c>
      <c r="AF14190">
        <v>4.8040000000000003</v>
      </c>
      <c r="AG14190" t="s">
        <v>31</v>
      </c>
      <c r="AI14190" t="s">
        <v>2986</v>
      </c>
      <c r="AX14190" t="s">
        <v>31</v>
      </c>
      <c r="AY14190" t="s">
        <v>31</v>
      </c>
    </row>
    <row r="14191" spans="1:51">
      <c r="A14191" t="s">
        <v>2983</v>
      </c>
      <c r="B14191" t="s">
        <v>71</v>
      </c>
      <c r="C14191" t="s">
        <v>174</v>
      </c>
      <c r="D14191" t="s">
        <v>2909</v>
      </c>
      <c r="E14191" t="s">
        <v>2910</v>
      </c>
      <c r="F14191" t="s">
        <v>2952</v>
      </c>
      <c r="G14191" t="s">
        <v>2984</v>
      </c>
      <c r="I14191">
        <v>51.472999999999999</v>
      </c>
      <c r="J14191">
        <v>4.8040000000000003</v>
      </c>
      <c r="L14191" t="s">
        <v>2398</v>
      </c>
      <c r="M14191">
        <v>1995</v>
      </c>
      <c r="N14191" t="s">
        <v>2260</v>
      </c>
      <c r="P14191" s="64">
        <v>34678</v>
      </c>
      <c r="Q14191">
        <v>6</v>
      </c>
      <c r="S14191">
        <v>125</v>
      </c>
      <c r="V14191">
        <v>16</v>
      </c>
      <c r="W14191">
        <v>8</v>
      </c>
      <c r="X14191" t="s">
        <v>2985</v>
      </c>
      <c r="Y14191">
        <v>39.700000000000003</v>
      </c>
      <c r="Z14191">
        <v>35</v>
      </c>
      <c r="AA14191">
        <v>3</v>
      </c>
      <c r="AD14191" t="s">
        <v>516</v>
      </c>
      <c r="AE14191">
        <v>51.472999999999999</v>
      </c>
      <c r="AF14191">
        <v>4.8040000000000003</v>
      </c>
      <c r="AG14191" t="s">
        <v>31</v>
      </c>
      <c r="AI14191" t="s">
        <v>2986</v>
      </c>
      <c r="AX14191" t="s">
        <v>31</v>
      </c>
      <c r="AY14191" t="s">
        <v>31</v>
      </c>
    </row>
    <row r="14192" spans="1:51">
      <c r="A14192" t="s">
        <v>2983</v>
      </c>
      <c r="B14192" t="s">
        <v>71</v>
      </c>
      <c r="C14192" t="s">
        <v>174</v>
      </c>
      <c r="D14192" t="s">
        <v>2909</v>
      </c>
      <c r="E14192" t="s">
        <v>2910</v>
      </c>
      <c r="F14192" t="s">
        <v>2952</v>
      </c>
      <c r="G14192" t="s">
        <v>2984</v>
      </c>
      <c r="I14192">
        <v>51.472999999999999</v>
      </c>
      <c r="J14192">
        <v>4.8040000000000003</v>
      </c>
      <c r="L14192" t="s">
        <v>2398</v>
      </c>
      <c r="M14192">
        <v>1995</v>
      </c>
      <c r="N14192" t="s">
        <v>2260</v>
      </c>
      <c r="P14192" s="64">
        <v>34678</v>
      </c>
      <c r="Q14192">
        <v>6</v>
      </c>
      <c r="S14192">
        <v>0</v>
      </c>
      <c r="V14192">
        <v>16</v>
      </c>
      <c r="W14192">
        <v>8</v>
      </c>
      <c r="X14192" t="s">
        <v>2985</v>
      </c>
      <c r="Y14192">
        <v>31.1</v>
      </c>
      <c r="Z14192">
        <v>45</v>
      </c>
      <c r="AA14192">
        <v>3</v>
      </c>
      <c r="AD14192" t="s">
        <v>516</v>
      </c>
      <c r="AE14192">
        <v>51.472999999999999</v>
      </c>
      <c r="AF14192">
        <v>4.8040000000000003</v>
      </c>
      <c r="AG14192" t="s">
        <v>31</v>
      </c>
      <c r="AI14192" t="s">
        <v>2986</v>
      </c>
      <c r="AX14192" t="s">
        <v>31</v>
      </c>
      <c r="AY14192" t="s">
        <v>31</v>
      </c>
    </row>
    <row r="14193" spans="1:51">
      <c r="A14193" t="s">
        <v>2983</v>
      </c>
      <c r="B14193" t="s">
        <v>71</v>
      </c>
      <c r="C14193" t="s">
        <v>174</v>
      </c>
      <c r="D14193" t="s">
        <v>2909</v>
      </c>
      <c r="E14193" t="s">
        <v>2910</v>
      </c>
      <c r="F14193" t="s">
        <v>2952</v>
      </c>
      <c r="G14193" t="s">
        <v>2984</v>
      </c>
      <c r="I14193">
        <v>51.472999999999999</v>
      </c>
      <c r="J14193">
        <v>4.8040000000000003</v>
      </c>
      <c r="L14193" t="s">
        <v>2398</v>
      </c>
      <c r="M14193">
        <v>1995</v>
      </c>
      <c r="N14193" t="s">
        <v>2260</v>
      </c>
      <c r="P14193" s="64">
        <v>34678</v>
      </c>
      <c r="Q14193">
        <v>6</v>
      </c>
      <c r="S14193">
        <v>52</v>
      </c>
      <c r="V14193">
        <v>16</v>
      </c>
      <c r="W14193">
        <v>8</v>
      </c>
      <c r="X14193" t="s">
        <v>2985</v>
      </c>
      <c r="Y14193">
        <v>36.4</v>
      </c>
      <c r="Z14193">
        <v>45</v>
      </c>
      <c r="AA14193">
        <v>3</v>
      </c>
      <c r="AD14193" t="s">
        <v>516</v>
      </c>
      <c r="AE14193">
        <v>51.472999999999999</v>
      </c>
      <c r="AF14193">
        <v>4.8040000000000003</v>
      </c>
      <c r="AG14193" t="s">
        <v>31</v>
      </c>
      <c r="AI14193" t="s">
        <v>2986</v>
      </c>
      <c r="AX14193" t="s">
        <v>31</v>
      </c>
      <c r="AY14193" t="s">
        <v>31</v>
      </c>
    </row>
    <row r="14194" spans="1:51">
      <c r="A14194" t="s">
        <v>2983</v>
      </c>
      <c r="B14194" t="s">
        <v>71</v>
      </c>
      <c r="C14194" t="s">
        <v>174</v>
      </c>
      <c r="D14194" t="s">
        <v>2909</v>
      </c>
      <c r="E14194" t="s">
        <v>2910</v>
      </c>
      <c r="F14194" t="s">
        <v>2952</v>
      </c>
      <c r="G14194" t="s">
        <v>2984</v>
      </c>
      <c r="I14194">
        <v>51.472999999999999</v>
      </c>
      <c r="J14194">
        <v>4.8040000000000003</v>
      </c>
      <c r="L14194" t="s">
        <v>2398</v>
      </c>
      <c r="M14194">
        <v>1995</v>
      </c>
      <c r="N14194" t="s">
        <v>2260</v>
      </c>
      <c r="P14194" s="64">
        <v>34678</v>
      </c>
      <c r="Q14194">
        <v>6</v>
      </c>
      <c r="S14194">
        <v>57</v>
      </c>
      <c r="V14194">
        <v>16</v>
      </c>
      <c r="W14194">
        <v>8</v>
      </c>
      <c r="X14194" t="s">
        <v>2985</v>
      </c>
      <c r="Y14194">
        <v>36</v>
      </c>
      <c r="Z14194">
        <v>45</v>
      </c>
      <c r="AA14194">
        <v>3</v>
      </c>
      <c r="AD14194" t="s">
        <v>516</v>
      </c>
      <c r="AE14194">
        <v>51.472999999999999</v>
      </c>
      <c r="AF14194">
        <v>4.8040000000000003</v>
      </c>
      <c r="AG14194" t="s">
        <v>31</v>
      </c>
      <c r="AI14194" t="s">
        <v>2986</v>
      </c>
      <c r="AX14194" t="s">
        <v>31</v>
      </c>
      <c r="AY14194" t="s">
        <v>31</v>
      </c>
    </row>
    <row r="14195" spans="1:51">
      <c r="A14195" t="s">
        <v>2983</v>
      </c>
      <c r="B14195" t="s">
        <v>71</v>
      </c>
      <c r="C14195" t="s">
        <v>174</v>
      </c>
      <c r="D14195" t="s">
        <v>2909</v>
      </c>
      <c r="E14195" t="s">
        <v>2910</v>
      </c>
      <c r="F14195" t="s">
        <v>2952</v>
      </c>
      <c r="G14195" t="s">
        <v>2984</v>
      </c>
      <c r="I14195">
        <v>51.472999999999999</v>
      </c>
      <c r="J14195">
        <v>4.8040000000000003</v>
      </c>
      <c r="L14195" t="s">
        <v>2398</v>
      </c>
      <c r="M14195">
        <v>1995</v>
      </c>
      <c r="N14195" t="s">
        <v>2260</v>
      </c>
      <c r="P14195" s="64">
        <v>34678</v>
      </c>
      <c r="Q14195">
        <v>6</v>
      </c>
      <c r="S14195">
        <v>82</v>
      </c>
      <c r="V14195">
        <v>16</v>
      </c>
      <c r="W14195">
        <v>8</v>
      </c>
      <c r="X14195" t="s">
        <v>2985</v>
      </c>
      <c r="Y14195">
        <v>38.299999999999997</v>
      </c>
      <c r="Z14195">
        <v>45</v>
      </c>
      <c r="AA14195">
        <v>3</v>
      </c>
      <c r="AD14195" t="s">
        <v>516</v>
      </c>
      <c r="AE14195">
        <v>51.472999999999999</v>
      </c>
      <c r="AF14195">
        <v>4.8040000000000003</v>
      </c>
      <c r="AG14195" t="s">
        <v>31</v>
      </c>
      <c r="AI14195" t="s">
        <v>2986</v>
      </c>
      <c r="AX14195" t="s">
        <v>31</v>
      </c>
      <c r="AY14195" t="s">
        <v>31</v>
      </c>
    </row>
    <row r="14196" spans="1:51">
      <c r="A14196" t="s">
        <v>2983</v>
      </c>
      <c r="B14196" t="s">
        <v>71</v>
      </c>
      <c r="C14196" t="s">
        <v>174</v>
      </c>
      <c r="D14196" t="s">
        <v>2909</v>
      </c>
      <c r="E14196" t="s">
        <v>2910</v>
      </c>
      <c r="F14196" t="s">
        <v>2952</v>
      </c>
      <c r="G14196" t="s">
        <v>2984</v>
      </c>
      <c r="I14196">
        <v>51.472999999999999</v>
      </c>
      <c r="J14196">
        <v>4.8040000000000003</v>
      </c>
      <c r="L14196" t="s">
        <v>2398</v>
      </c>
      <c r="M14196">
        <v>1995</v>
      </c>
      <c r="N14196" t="s">
        <v>2260</v>
      </c>
      <c r="P14196" s="64">
        <v>34678</v>
      </c>
      <c r="Q14196">
        <v>6</v>
      </c>
      <c r="S14196">
        <v>95</v>
      </c>
      <c r="V14196">
        <v>16</v>
      </c>
      <c r="W14196">
        <v>8</v>
      </c>
      <c r="X14196" t="s">
        <v>2985</v>
      </c>
      <c r="Y14196">
        <v>37.700000000000003</v>
      </c>
      <c r="Z14196">
        <v>45</v>
      </c>
      <c r="AA14196">
        <v>3</v>
      </c>
      <c r="AD14196" t="s">
        <v>516</v>
      </c>
      <c r="AE14196">
        <v>51.472999999999999</v>
      </c>
      <c r="AF14196">
        <v>4.8040000000000003</v>
      </c>
      <c r="AG14196" t="s">
        <v>31</v>
      </c>
      <c r="AI14196" t="s">
        <v>2986</v>
      </c>
      <c r="AX14196" t="s">
        <v>31</v>
      </c>
      <c r="AY14196" t="s">
        <v>31</v>
      </c>
    </row>
    <row r="14197" spans="1:51">
      <c r="A14197" t="s">
        <v>2983</v>
      </c>
      <c r="B14197" t="s">
        <v>71</v>
      </c>
      <c r="C14197" t="s">
        <v>174</v>
      </c>
      <c r="D14197" t="s">
        <v>2909</v>
      </c>
      <c r="E14197" t="s">
        <v>2910</v>
      </c>
      <c r="F14197" t="s">
        <v>2952</v>
      </c>
      <c r="G14197" t="s">
        <v>2984</v>
      </c>
      <c r="I14197">
        <v>51.472999999999999</v>
      </c>
      <c r="J14197">
        <v>4.8040000000000003</v>
      </c>
      <c r="L14197" t="s">
        <v>2398</v>
      </c>
      <c r="M14197">
        <v>1995</v>
      </c>
      <c r="N14197" t="s">
        <v>2260</v>
      </c>
      <c r="P14197" s="64">
        <v>34678</v>
      </c>
      <c r="Q14197">
        <v>6</v>
      </c>
      <c r="S14197">
        <v>112</v>
      </c>
      <c r="V14197">
        <v>16</v>
      </c>
      <c r="W14197">
        <v>8</v>
      </c>
      <c r="X14197" t="s">
        <v>2985</v>
      </c>
      <c r="Y14197">
        <v>37.5</v>
      </c>
      <c r="Z14197">
        <v>45</v>
      </c>
      <c r="AA14197">
        <v>3</v>
      </c>
      <c r="AD14197" t="s">
        <v>516</v>
      </c>
      <c r="AE14197">
        <v>51.472999999999999</v>
      </c>
      <c r="AF14197">
        <v>4.8040000000000003</v>
      </c>
      <c r="AG14197" t="s">
        <v>31</v>
      </c>
      <c r="AI14197" t="s">
        <v>2986</v>
      </c>
      <c r="AX14197" t="s">
        <v>31</v>
      </c>
      <c r="AY14197" t="s">
        <v>31</v>
      </c>
    </row>
    <row r="14198" spans="1:51">
      <c r="A14198" t="s">
        <v>2983</v>
      </c>
      <c r="B14198" t="s">
        <v>71</v>
      </c>
      <c r="C14198" t="s">
        <v>174</v>
      </c>
      <c r="D14198" t="s">
        <v>2909</v>
      </c>
      <c r="E14198" t="s">
        <v>2910</v>
      </c>
      <c r="F14198" t="s">
        <v>2952</v>
      </c>
      <c r="G14198" t="s">
        <v>2984</v>
      </c>
      <c r="I14198">
        <v>51.472999999999999</v>
      </c>
      <c r="J14198">
        <v>4.8040000000000003</v>
      </c>
      <c r="L14198" t="s">
        <v>2398</v>
      </c>
      <c r="M14198">
        <v>1995</v>
      </c>
      <c r="N14198" t="s">
        <v>2260</v>
      </c>
      <c r="P14198" s="64">
        <v>34678</v>
      </c>
      <c r="Q14198">
        <v>6</v>
      </c>
      <c r="S14198">
        <v>120</v>
      </c>
      <c r="V14198">
        <v>16</v>
      </c>
      <c r="W14198">
        <v>8</v>
      </c>
      <c r="X14198" t="s">
        <v>2985</v>
      </c>
      <c r="Y14198">
        <v>38.5</v>
      </c>
      <c r="Z14198">
        <v>45</v>
      </c>
      <c r="AA14198">
        <v>3</v>
      </c>
      <c r="AD14198" t="s">
        <v>516</v>
      </c>
      <c r="AE14198">
        <v>51.472999999999999</v>
      </c>
      <c r="AF14198">
        <v>4.8040000000000003</v>
      </c>
      <c r="AG14198" t="s">
        <v>31</v>
      </c>
      <c r="AI14198" t="s">
        <v>2986</v>
      </c>
      <c r="AX14198" t="s">
        <v>31</v>
      </c>
      <c r="AY14198" t="s">
        <v>31</v>
      </c>
    </row>
    <row r="14199" spans="1:51">
      <c r="A14199" t="s">
        <v>2983</v>
      </c>
      <c r="B14199" t="s">
        <v>71</v>
      </c>
      <c r="C14199" t="s">
        <v>174</v>
      </c>
      <c r="D14199" t="s">
        <v>2909</v>
      </c>
      <c r="E14199" t="s">
        <v>2910</v>
      </c>
      <c r="F14199" t="s">
        <v>2952</v>
      </c>
      <c r="G14199" t="s">
        <v>2984</v>
      </c>
      <c r="I14199">
        <v>51.472999999999999</v>
      </c>
      <c r="J14199">
        <v>4.8040000000000003</v>
      </c>
      <c r="L14199" t="s">
        <v>2398</v>
      </c>
      <c r="M14199">
        <v>1995</v>
      </c>
      <c r="N14199" t="s">
        <v>2260</v>
      </c>
      <c r="P14199" s="64">
        <v>34678</v>
      </c>
      <c r="Q14199">
        <v>6</v>
      </c>
      <c r="S14199">
        <v>125</v>
      </c>
      <c r="V14199">
        <v>16</v>
      </c>
      <c r="W14199">
        <v>8</v>
      </c>
      <c r="X14199" t="s">
        <v>2985</v>
      </c>
      <c r="Y14199">
        <v>37</v>
      </c>
      <c r="Z14199">
        <v>45</v>
      </c>
      <c r="AA14199">
        <v>3</v>
      </c>
      <c r="AD14199" t="s">
        <v>516</v>
      </c>
      <c r="AE14199">
        <v>51.472999999999999</v>
      </c>
      <c r="AF14199">
        <v>4.8040000000000003</v>
      </c>
      <c r="AG14199" t="s">
        <v>31</v>
      </c>
      <c r="AI14199" t="s">
        <v>2986</v>
      </c>
      <c r="AX14199" t="s">
        <v>31</v>
      </c>
      <c r="AY14199" t="s">
        <v>31</v>
      </c>
    </row>
    <row r="14200" spans="1:51">
      <c r="A14200" t="s">
        <v>2983</v>
      </c>
      <c r="B14200" t="s">
        <v>71</v>
      </c>
      <c r="C14200" t="s">
        <v>174</v>
      </c>
      <c r="D14200" t="s">
        <v>2909</v>
      </c>
      <c r="E14200" t="s">
        <v>2910</v>
      </c>
      <c r="F14200" t="s">
        <v>2952</v>
      </c>
      <c r="G14200" t="s">
        <v>2984</v>
      </c>
      <c r="I14200">
        <v>51.472999999999999</v>
      </c>
      <c r="J14200">
        <v>4.8040000000000003</v>
      </c>
      <c r="L14200" t="s">
        <v>2398</v>
      </c>
      <c r="M14200">
        <v>1995</v>
      </c>
      <c r="N14200" t="s">
        <v>2260</v>
      </c>
      <c r="P14200" s="64">
        <v>34678</v>
      </c>
      <c r="Q14200">
        <v>6</v>
      </c>
      <c r="S14200">
        <v>0</v>
      </c>
      <c r="V14200">
        <v>16</v>
      </c>
      <c r="W14200">
        <v>8</v>
      </c>
      <c r="X14200" t="s">
        <v>2985</v>
      </c>
      <c r="Y14200">
        <v>31.6</v>
      </c>
      <c r="Z14200">
        <v>55</v>
      </c>
      <c r="AA14200">
        <v>3</v>
      </c>
      <c r="AD14200" t="s">
        <v>516</v>
      </c>
      <c r="AE14200">
        <v>51.472999999999999</v>
      </c>
      <c r="AF14200">
        <v>4.8040000000000003</v>
      </c>
      <c r="AG14200" t="s">
        <v>31</v>
      </c>
      <c r="AI14200" t="s">
        <v>2986</v>
      </c>
      <c r="AX14200" t="s">
        <v>31</v>
      </c>
      <c r="AY14200" t="s">
        <v>31</v>
      </c>
    </row>
    <row r="14201" spans="1:51">
      <c r="A14201" t="s">
        <v>2983</v>
      </c>
      <c r="B14201" t="s">
        <v>71</v>
      </c>
      <c r="C14201" t="s">
        <v>174</v>
      </c>
      <c r="D14201" t="s">
        <v>2909</v>
      </c>
      <c r="E14201" t="s">
        <v>2910</v>
      </c>
      <c r="F14201" t="s">
        <v>2952</v>
      </c>
      <c r="G14201" t="s">
        <v>2984</v>
      </c>
      <c r="I14201">
        <v>51.472999999999999</v>
      </c>
      <c r="J14201">
        <v>4.8040000000000003</v>
      </c>
      <c r="L14201" t="s">
        <v>2398</v>
      </c>
      <c r="M14201">
        <v>1995</v>
      </c>
      <c r="N14201" t="s">
        <v>2260</v>
      </c>
      <c r="P14201" s="64">
        <v>34678</v>
      </c>
      <c r="Q14201">
        <v>6</v>
      </c>
      <c r="S14201">
        <v>52</v>
      </c>
      <c r="V14201">
        <v>16</v>
      </c>
      <c r="W14201">
        <v>8</v>
      </c>
      <c r="X14201" t="s">
        <v>2985</v>
      </c>
      <c r="Y14201">
        <v>34.9</v>
      </c>
      <c r="Z14201">
        <v>55</v>
      </c>
      <c r="AA14201">
        <v>3</v>
      </c>
      <c r="AD14201" t="s">
        <v>516</v>
      </c>
      <c r="AE14201">
        <v>51.472999999999999</v>
      </c>
      <c r="AF14201">
        <v>4.8040000000000003</v>
      </c>
      <c r="AG14201" t="s">
        <v>31</v>
      </c>
      <c r="AI14201" t="s">
        <v>2986</v>
      </c>
      <c r="AX14201" t="s">
        <v>31</v>
      </c>
      <c r="AY14201" t="s">
        <v>31</v>
      </c>
    </row>
    <row r="14202" spans="1:51">
      <c r="A14202" t="s">
        <v>2983</v>
      </c>
      <c r="B14202" t="s">
        <v>71</v>
      </c>
      <c r="C14202" t="s">
        <v>174</v>
      </c>
      <c r="D14202" t="s">
        <v>2909</v>
      </c>
      <c r="E14202" t="s">
        <v>2910</v>
      </c>
      <c r="F14202" t="s">
        <v>2952</v>
      </c>
      <c r="G14202" t="s">
        <v>2984</v>
      </c>
      <c r="I14202">
        <v>51.472999999999999</v>
      </c>
      <c r="J14202">
        <v>4.8040000000000003</v>
      </c>
      <c r="L14202" t="s">
        <v>2398</v>
      </c>
      <c r="M14202">
        <v>1995</v>
      </c>
      <c r="N14202" t="s">
        <v>2260</v>
      </c>
      <c r="P14202" s="64">
        <v>34678</v>
      </c>
      <c r="Q14202">
        <v>6</v>
      </c>
      <c r="S14202">
        <v>57</v>
      </c>
      <c r="V14202">
        <v>16</v>
      </c>
      <c r="W14202">
        <v>8</v>
      </c>
      <c r="X14202" t="s">
        <v>2985</v>
      </c>
      <c r="Y14202">
        <v>36.9</v>
      </c>
      <c r="Z14202">
        <v>55</v>
      </c>
      <c r="AA14202">
        <v>3</v>
      </c>
      <c r="AD14202" t="s">
        <v>516</v>
      </c>
      <c r="AE14202">
        <v>51.472999999999999</v>
      </c>
      <c r="AF14202">
        <v>4.8040000000000003</v>
      </c>
      <c r="AG14202" t="s">
        <v>31</v>
      </c>
      <c r="AI14202" t="s">
        <v>2986</v>
      </c>
      <c r="AX14202" t="s">
        <v>31</v>
      </c>
      <c r="AY14202" t="s">
        <v>31</v>
      </c>
    </row>
    <row r="14203" spans="1:51">
      <c r="A14203" t="s">
        <v>2983</v>
      </c>
      <c r="B14203" t="s">
        <v>71</v>
      </c>
      <c r="C14203" t="s">
        <v>174</v>
      </c>
      <c r="D14203" t="s">
        <v>2909</v>
      </c>
      <c r="E14203" t="s">
        <v>2910</v>
      </c>
      <c r="F14203" t="s">
        <v>2952</v>
      </c>
      <c r="G14203" t="s">
        <v>2984</v>
      </c>
      <c r="I14203">
        <v>51.472999999999999</v>
      </c>
      <c r="J14203">
        <v>4.8040000000000003</v>
      </c>
      <c r="L14203" t="s">
        <v>2398</v>
      </c>
      <c r="M14203">
        <v>1995</v>
      </c>
      <c r="N14203" t="s">
        <v>2260</v>
      </c>
      <c r="P14203" s="64">
        <v>34678</v>
      </c>
      <c r="Q14203">
        <v>6</v>
      </c>
      <c r="S14203">
        <v>82</v>
      </c>
      <c r="V14203">
        <v>16</v>
      </c>
      <c r="W14203">
        <v>8</v>
      </c>
      <c r="X14203" t="s">
        <v>2985</v>
      </c>
      <c r="Y14203">
        <v>38.200000000000003</v>
      </c>
      <c r="Z14203">
        <v>55</v>
      </c>
      <c r="AA14203">
        <v>3</v>
      </c>
      <c r="AD14203" t="s">
        <v>516</v>
      </c>
      <c r="AE14203">
        <v>51.472999999999999</v>
      </c>
      <c r="AF14203">
        <v>4.8040000000000003</v>
      </c>
      <c r="AG14203" t="s">
        <v>31</v>
      </c>
      <c r="AI14203" t="s">
        <v>2986</v>
      </c>
      <c r="AX14203" t="s">
        <v>31</v>
      </c>
      <c r="AY14203" t="s">
        <v>31</v>
      </c>
    </row>
    <row r="14204" spans="1:51">
      <c r="A14204" t="s">
        <v>2983</v>
      </c>
      <c r="B14204" t="s">
        <v>71</v>
      </c>
      <c r="C14204" t="s">
        <v>174</v>
      </c>
      <c r="D14204" t="s">
        <v>2909</v>
      </c>
      <c r="E14204" t="s">
        <v>2910</v>
      </c>
      <c r="F14204" t="s">
        <v>2952</v>
      </c>
      <c r="G14204" t="s">
        <v>2984</v>
      </c>
      <c r="I14204">
        <v>51.472999999999999</v>
      </c>
      <c r="J14204">
        <v>4.8040000000000003</v>
      </c>
      <c r="L14204" t="s">
        <v>2398</v>
      </c>
      <c r="M14204">
        <v>1995</v>
      </c>
      <c r="N14204" t="s">
        <v>2260</v>
      </c>
      <c r="P14204" s="64">
        <v>34678</v>
      </c>
      <c r="Q14204">
        <v>6</v>
      </c>
      <c r="S14204">
        <v>95</v>
      </c>
      <c r="V14204">
        <v>16</v>
      </c>
      <c r="W14204">
        <v>8</v>
      </c>
      <c r="X14204" t="s">
        <v>2985</v>
      </c>
      <c r="Y14204">
        <v>38.1</v>
      </c>
      <c r="Z14204">
        <v>55</v>
      </c>
      <c r="AA14204">
        <v>3</v>
      </c>
      <c r="AD14204" t="s">
        <v>516</v>
      </c>
      <c r="AE14204">
        <v>51.472999999999999</v>
      </c>
      <c r="AF14204">
        <v>4.8040000000000003</v>
      </c>
      <c r="AG14204" t="s">
        <v>31</v>
      </c>
      <c r="AI14204" t="s">
        <v>2986</v>
      </c>
      <c r="AX14204" t="s">
        <v>31</v>
      </c>
      <c r="AY14204" t="s">
        <v>31</v>
      </c>
    </row>
    <row r="14205" spans="1:51">
      <c r="A14205" t="s">
        <v>2983</v>
      </c>
      <c r="B14205" t="s">
        <v>71</v>
      </c>
      <c r="C14205" t="s">
        <v>174</v>
      </c>
      <c r="D14205" t="s">
        <v>2909</v>
      </c>
      <c r="E14205" t="s">
        <v>2910</v>
      </c>
      <c r="F14205" t="s">
        <v>2952</v>
      </c>
      <c r="G14205" t="s">
        <v>2984</v>
      </c>
      <c r="I14205">
        <v>51.472999999999999</v>
      </c>
      <c r="J14205">
        <v>4.8040000000000003</v>
      </c>
      <c r="L14205" t="s">
        <v>2398</v>
      </c>
      <c r="M14205">
        <v>1995</v>
      </c>
      <c r="N14205" t="s">
        <v>2260</v>
      </c>
      <c r="P14205" s="64">
        <v>34678</v>
      </c>
      <c r="Q14205">
        <v>6</v>
      </c>
      <c r="S14205">
        <v>112</v>
      </c>
      <c r="V14205">
        <v>16</v>
      </c>
      <c r="W14205">
        <v>8</v>
      </c>
      <c r="X14205" t="s">
        <v>2985</v>
      </c>
      <c r="Y14205">
        <v>38.5</v>
      </c>
      <c r="Z14205">
        <v>55</v>
      </c>
      <c r="AA14205">
        <v>3</v>
      </c>
      <c r="AD14205" t="s">
        <v>516</v>
      </c>
      <c r="AE14205">
        <v>51.472999999999999</v>
      </c>
      <c r="AF14205">
        <v>4.8040000000000003</v>
      </c>
      <c r="AG14205" t="s">
        <v>31</v>
      </c>
      <c r="AI14205" t="s">
        <v>2986</v>
      </c>
      <c r="AX14205" t="s">
        <v>31</v>
      </c>
      <c r="AY14205" t="s">
        <v>31</v>
      </c>
    </row>
    <row r="14206" spans="1:51">
      <c r="A14206" t="s">
        <v>2983</v>
      </c>
      <c r="B14206" t="s">
        <v>71</v>
      </c>
      <c r="C14206" t="s">
        <v>174</v>
      </c>
      <c r="D14206" t="s">
        <v>2909</v>
      </c>
      <c r="E14206" t="s">
        <v>2910</v>
      </c>
      <c r="F14206" t="s">
        <v>2952</v>
      </c>
      <c r="G14206" t="s">
        <v>2984</v>
      </c>
      <c r="I14206">
        <v>51.472999999999999</v>
      </c>
      <c r="J14206">
        <v>4.8040000000000003</v>
      </c>
      <c r="L14206" t="s">
        <v>2398</v>
      </c>
      <c r="M14206">
        <v>1995</v>
      </c>
      <c r="N14206" t="s">
        <v>2260</v>
      </c>
      <c r="P14206" s="64">
        <v>34678</v>
      </c>
      <c r="Q14206">
        <v>6</v>
      </c>
      <c r="S14206">
        <v>120</v>
      </c>
      <c r="V14206">
        <v>16</v>
      </c>
      <c r="W14206">
        <v>8</v>
      </c>
      <c r="X14206" t="s">
        <v>2985</v>
      </c>
      <c r="Y14206">
        <v>36.200000000000003</v>
      </c>
      <c r="Z14206">
        <v>55</v>
      </c>
      <c r="AA14206">
        <v>3</v>
      </c>
      <c r="AD14206" t="s">
        <v>516</v>
      </c>
      <c r="AE14206">
        <v>51.472999999999999</v>
      </c>
      <c r="AF14206">
        <v>4.8040000000000003</v>
      </c>
      <c r="AG14206" t="s">
        <v>31</v>
      </c>
      <c r="AI14206" t="s">
        <v>2986</v>
      </c>
      <c r="AX14206" t="s">
        <v>31</v>
      </c>
      <c r="AY14206" t="s">
        <v>31</v>
      </c>
    </row>
    <row r="14207" spans="1:51">
      <c r="A14207" t="s">
        <v>2983</v>
      </c>
      <c r="B14207" t="s">
        <v>71</v>
      </c>
      <c r="C14207" t="s">
        <v>174</v>
      </c>
      <c r="D14207" t="s">
        <v>2909</v>
      </c>
      <c r="E14207" t="s">
        <v>2910</v>
      </c>
      <c r="F14207" t="s">
        <v>2952</v>
      </c>
      <c r="G14207" t="s">
        <v>2984</v>
      </c>
      <c r="I14207">
        <v>51.472999999999999</v>
      </c>
      <c r="J14207">
        <v>4.8040000000000003</v>
      </c>
      <c r="L14207" t="s">
        <v>2398</v>
      </c>
      <c r="M14207">
        <v>1995</v>
      </c>
      <c r="N14207" t="s">
        <v>2260</v>
      </c>
      <c r="P14207" s="64">
        <v>34678</v>
      </c>
      <c r="Q14207">
        <v>6</v>
      </c>
      <c r="S14207">
        <v>125</v>
      </c>
      <c r="V14207">
        <v>16</v>
      </c>
      <c r="W14207">
        <v>8</v>
      </c>
      <c r="X14207" t="s">
        <v>2985</v>
      </c>
      <c r="Y14207">
        <v>37.6</v>
      </c>
      <c r="Z14207">
        <v>55</v>
      </c>
      <c r="AA14207">
        <v>3</v>
      </c>
      <c r="AD14207" t="s">
        <v>516</v>
      </c>
      <c r="AE14207">
        <v>51.472999999999999</v>
      </c>
      <c r="AF14207">
        <v>4.8040000000000003</v>
      </c>
      <c r="AG14207" t="s">
        <v>31</v>
      </c>
      <c r="AI14207" t="s">
        <v>2986</v>
      </c>
      <c r="AX14207" t="s">
        <v>31</v>
      </c>
      <c r="AY14207" t="s">
        <v>31</v>
      </c>
    </row>
    <row r="14208" spans="1:51">
      <c r="A14208" t="s">
        <v>2987</v>
      </c>
      <c r="B14208" t="s">
        <v>71</v>
      </c>
      <c r="C14208" t="s">
        <v>174</v>
      </c>
      <c r="D14208" t="s">
        <v>2909</v>
      </c>
      <c r="E14208" t="s">
        <v>2910</v>
      </c>
      <c r="F14208" t="s">
        <v>2980</v>
      </c>
      <c r="G14208" t="s">
        <v>2988</v>
      </c>
      <c r="I14208">
        <v>51.984000000000002</v>
      </c>
      <c r="J14208">
        <v>5.665</v>
      </c>
      <c r="L14208" t="s">
        <v>2398</v>
      </c>
      <c r="M14208">
        <v>1977</v>
      </c>
      <c r="N14208" t="s">
        <v>2260</v>
      </c>
      <c r="P14208" s="64">
        <v>28247</v>
      </c>
      <c r="T14208">
        <v>26</v>
      </c>
      <c r="U14208">
        <v>26</v>
      </c>
      <c r="V14208">
        <v>8</v>
      </c>
      <c r="W14208">
        <v>16</v>
      </c>
      <c r="X14208" t="s">
        <v>493</v>
      </c>
      <c r="Y14208">
        <v>92.9</v>
      </c>
      <c r="Z14208">
        <v>14</v>
      </c>
      <c r="AA14208">
        <v>14</v>
      </c>
      <c r="AD14208" t="s">
        <v>479</v>
      </c>
      <c r="AE14208">
        <v>51.984000000000002</v>
      </c>
      <c r="AF14208">
        <v>5.665</v>
      </c>
      <c r="AG14208" t="s">
        <v>31</v>
      </c>
      <c r="AX14208" t="s">
        <v>31</v>
      </c>
      <c r="AY14208" t="s">
        <v>31</v>
      </c>
    </row>
    <row r="14209" spans="1:51">
      <c r="A14209" t="s">
        <v>2987</v>
      </c>
      <c r="B14209" t="s">
        <v>71</v>
      </c>
      <c r="C14209" t="s">
        <v>174</v>
      </c>
      <c r="D14209" t="s">
        <v>2909</v>
      </c>
      <c r="E14209" t="s">
        <v>2910</v>
      </c>
      <c r="F14209" t="s">
        <v>2980</v>
      </c>
      <c r="G14209" t="s">
        <v>2988</v>
      </c>
      <c r="I14209">
        <v>51.984000000000002</v>
      </c>
      <c r="J14209">
        <v>5.665</v>
      </c>
      <c r="L14209" t="s">
        <v>2398</v>
      </c>
      <c r="M14209">
        <v>1977</v>
      </c>
      <c r="N14209" t="s">
        <v>2260</v>
      </c>
      <c r="P14209" s="64">
        <v>28247</v>
      </c>
      <c r="T14209">
        <v>26</v>
      </c>
      <c r="U14209">
        <v>26</v>
      </c>
      <c r="V14209">
        <v>8</v>
      </c>
      <c r="W14209">
        <v>16</v>
      </c>
      <c r="X14209" t="s">
        <v>493</v>
      </c>
      <c r="Y14209">
        <v>36.299999999999997</v>
      </c>
      <c r="Z14209">
        <v>29</v>
      </c>
      <c r="AA14209">
        <v>14</v>
      </c>
      <c r="AD14209" t="s">
        <v>479</v>
      </c>
      <c r="AE14209">
        <v>51.984000000000002</v>
      </c>
      <c r="AF14209">
        <v>5.665</v>
      </c>
      <c r="AG14209" t="s">
        <v>31</v>
      </c>
      <c r="AX14209" t="s">
        <v>31</v>
      </c>
      <c r="AY14209" t="s">
        <v>31</v>
      </c>
    </row>
    <row r="14210" spans="1:51">
      <c r="A14210" t="s">
        <v>2987</v>
      </c>
      <c r="B14210" t="s">
        <v>71</v>
      </c>
      <c r="C14210" t="s">
        <v>174</v>
      </c>
      <c r="D14210" t="s">
        <v>2909</v>
      </c>
      <c r="E14210" t="s">
        <v>2910</v>
      </c>
      <c r="F14210" t="s">
        <v>2980</v>
      </c>
      <c r="G14210" t="s">
        <v>2988</v>
      </c>
      <c r="I14210">
        <v>51.984000000000002</v>
      </c>
      <c r="J14210">
        <v>5.665</v>
      </c>
      <c r="L14210" t="s">
        <v>2398</v>
      </c>
      <c r="M14210">
        <v>1977</v>
      </c>
      <c r="N14210" t="s">
        <v>2260</v>
      </c>
      <c r="P14210" s="64">
        <v>28247</v>
      </c>
      <c r="T14210">
        <v>26</v>
      </c>
      <c r="U14210">
        <v>26</v>
      </c>
      <c r="V14210">
        <v>8</v>
      </c>
      <c r="W14210">
        <v>16</v>
      </c>
      <c r="X14210" t="s">
        <v>493</v>
      </c>
      <c r="Y14210">
        <v>20.9</v>
      </c>
      <c r="Z14210">
        <v>44</v>
      </c>
      <c r="AA14210">
        <v>14</v>
      </c>
      <c r="AD14210" t="s">
        <v>479</v>
      </c>
      <c r="AE14210">
        <v>51.984000000000002</v>
      </c>
      <c r="AF14210">
        <v>5.665</v>
      </c>
      <c r="AG14210" t="s">
        <v>31</v>
      </c>
      <c r="AX14210" t="s">
        <v>31</v>
      </c>
      <c r="AY14210" t="s">
        <v>31</v>
      </c>
    </row>
    <row r="14211" spans="1:51">
      <c r="A14211" t="s">
        <v>2987</v>
      </c>
      <c r="B14211" t="s">
        <v>71</v>
      </c>
      <c r="C14211" t="s">
        <v>174</v>
      </c>
      <c r="D14211" t="s">
        <v>2909</v>
      </c>
      <c r="E14211" t="s">
        <v>2910</v>
      </c>
      <c r="F14211" t="s">
        <v>2980</v>
      </c>
      <c r="G14211" t="s">
        <v>2988</v>
      </c>
      <c r="I14211">
        <v>51.984000000000002</v>
      </c>
      <c r="J14211">
        <v>5.665</v>
      </c>
      <c r="L14211" t="s">
        <v>2398</v>
      </c>
      <c r="M14211">
        <v>1977</v>
      </c>
      <c r="N14211" t="s">
        <v>2260</v>
      </c>
      <c r="P14211" s="64">
        <v>28247</v>
      </c>
      <c r="T14211">
        <v>26</v>
      </c>
      <c r="U14211">
        <v>26</v>
      </c>
      <c r="V14211">
        <v>8</v>
      </c>
      <c r="W14211">
        <v>16</v>
      </c>
      <c r="X14211" t="s">
        <v>493</v>
      </c>
      <c r="Y14211">
        <v>29.4</v>
      </c>
      <c r="Z14211">
        <v>59</v>
      </c>
      <c r="AA14211">
        <v>14</v>
      </c>
      <c r="AD14211" t="s">
        <v>479</v>
      </c>
      <c r="AE14211">
        <v>51.984000000000002</v>
      </c>
      <c r="AF14211">
        <v>5.665</v>
      </c>
      <c r="AG14211" t="s">
        <v>31</v>
      </c>
      <c r="AX14211" t="s">
        <v>31</v>
      </c>
      <c r="AY14211" t="s">
        <v>31</v>
      </c>
    </row>
    <row r="14212" spans="1:51">
      <c r="A14212" t="s">
        <v>2987</v>
      </c>
      <c r="B14212" t="s">
        <v>71</v>
      </c>
      <c r="C14212" t="s">
        <v>174</v>
      </c>
      <c r="D14212" t="s">
        <v>2909</v>
      </c>
      <c r="E14212" t="s">
        <v>2910</v>
      </c>
      <c r="F14212" t="s">
        <v>2980</v>
      </c>
      <c r="G14212" t="s">
        <v>2988</v>
      </c>
      <c r="I14212">
        <v>51.984000000000002</v>
      </c>
      <c r="J14212">
        <v>5.665</v>
      </c>
      <c r="L14212" t="s">
        <v>2398</v>
      </c>
      <c r="M14212">
        <v>1977</v>
      </c>
      <c r="N14212" t="s">
        <v>2260</v>
      </c>
      <c r="P14212" s="64">
        <v>28247</v>
      </c>
      <c r="T14212">
        <v>26</v>
      </c>
      <c r="U14212">
        <v>26</v>
      </c>
      <c r="V14212">
        <v>8</v>
      </c>
      <c r="W14212">
        <v>16</v>
      </c>
      <c r="X14212" t="s">
        <v>493</v>
      </c>
      <c r="Y14212">
        <v>36.299999999999997</v>
      </c>
      <c r="Z14212">
        <v>74</v>
      </c>
      <c r="AA14212">
        <v>14</v>
      </c>
      <c r="AD14212" t="s">
        <v>479</v>
      </c>
      <c r="AE14212">
        <v>51.984000000000002</v>
      </c>
      <c r="AF14212">
        <v>5.665</v>
      </c>
      <c r="AG14212" t="s">
        <v>31</v>
      </c>
      <c r="AX14212" t="s">
        <v>31</v>
      </c>
      <c r="AY14212" t="s">
        <v>31</v>
      </c>
    </row>
    <row r="14213" spans="1:51">
      <c r="A14213" t="s">
        <v>2987</v>
      </c>
      <c r="B14213" t="s">
        <v>71</v>
      </c>
      <c r="C14213" t="s">
        <v>174</v>
      </c>
      <c r="D14213" t="s">
        <v>2909</v>
      </c>
      <c r="E14213" t="s">
        <v>2910</v>
      </c>
      <c r="F14213" t="s">
        <v>2980</v>
      </c>
      <c r="G14213" t="s">
        <v>2988</v>
      </c>
      <c r="I14213">
        <v>51.984000000000002</v>
      </c>
      <c r="J14213">
        <v>5.665</v>
      </c>
      <c r="L14213" t="s">
        <v>2398</v>
      </c>
      <c r="M14213">
        <v>1977</v>
      </c>
      <c r="N14213" t="s">
        <v>2260</v>
      </c>
      <c r="P14213" s="64">
        <v>28247</v>
      </c>
      <c r="T14213">
        <v>26</v>
      </c>
      <c r="U14213">
        <v>26</v>
      </c>
      <c r="V14213">
        <v>8</v>
      </c>
      <c r="W14213">
        <v>16</v>
      </c>
      <c r="X14213" t="s">
        <v>493</v>
      </c>
      <c r="Y14213">
        <v>100</v>
      </c>
      <c r="Z14213">
        <v>80</v>
      </c>
      <c r="AA14213">
        <v>14</v>
      </c>
      <c r="AD14213" t="s">
        <v>479</v>
      </c>
      <c r="AE14213">
        <v>51.984000000000002</v>
      </c>
      <c r="AF14213">
        <v>5.665</v>
      </c>
      <c r="AG14213" t="s">
        <v>31</v>
      </c>
      <c r="AX14213" t="s">
        <v>31</v>
      </c>
      <c r="AY14213" t="s">
        <v>31</v>
      </c>
    </row>
    <row r="14214" spans="1:51">
      <c r="A14214" t="s">
        <v>2987</v>
      </c>
      <c r="B14214" t="s">
        <v>71</v>
      </c>
      <c r="C14214" t="s">
        <v>174</v>
      </c>
      <c r="D14214" t="s">
        <v>2909</v>
      </c>
      <c r="E14214" t="s">
        <v>2910</v>
      </c>
      <c r="F14214" t="s">
        <v>2980</v>
      </c>
      <c r="G14214" t="s">
        <v>2988</v>
      </c>
      <c r="I14214">
        <v>51.984000000000002</v>
      </c>
      <c r="J14214">
        <v>5.665</v>
      </c>
      <c r="L14214" t="s">
        <v>2398</v>
      </c>
      <c r="M14214">
        <v>1977</v>
      </c>
      <c r="N14214" t="s">
        <v>2260</v>
      </c>
      <c r="P14214" s="64">
        <v>28247</v>
      </c>
      <c r="T14214">
        <v>26</v>
      </c>
      <c r="U14214">
        <v>26</v>
      </c>
      <c r="V14214">
        <v>16</v>
      </c>
      <c r="W14214">
        <v>8</v>
      </c>
      <c r="X14214" t="s">
        <v>493</v>
      </c>
      <c r="Y14214">
        <v>86.4</v>
      </c>
      <c r="Z14214">
        <v>14</v>
      </c>
      <c r="AA14214">
        <v>14</v>
      </c>
      <c r="AD14214" t="s">
        <v>479</v>
      </c>
      <c r="AE14214">
        <v>51.984000000000002</v>
      </c>
      <c r="AF14214">
        <v>5.665</v>
      </c>
      <c r="AG14214" t="s">
        <v>31</v>
      </c>
      <c r="AX14214" t="s">
        <v>31</v>
      </c>
      <c r="AY14214" t="s">
        <v>31</v>
      </c>
    </row>
    <row r="14215" spans="1:51">
      <c r="A14215" t="s">
        <v>2987</v>
      </c>
      <c r="B14215" t="s">
        <v>71</v>
      </c>
      <c r="C14215" t="s">
        <v>174</v>
      </c>
      <c r="D14215" t="s">
        <v>2909</v>
      </c>
      <c r="E14215" t="s">
        <v>2910</v>
      </c>
      <c r="F14215" t="s">
        <v>2980</v>
      </c>
      <c r="G14215" t="s">
        <v>2988</v>
      </c>
      <c r="I14215">
        <v>51.984000000000002</v>
      </c>
      <c r="J14215">
        <v>5.665</v>
      </c>
      <c r="L14215" t="s">
        <v>2398</v>
      </c>
      <c r="M14215">
        <v>1977</v>
      </c>
      <c r="N14215" t="s">
        <v>2260</v>
      </c>
      <c r="P14215" s="64">
        <v>28247</v>
      </c>
      <c r="T14215">
        <v>26</v>
      </c>
      <c r="U14215">
        <v>26</v>
      </c>
      <c r="V14215">
        <v>16</v>
      </c>
      <c r="W14215">
        <v>8</v>
      </c>
      <c r="X14215" t="s">
        <v>493</v>
      </c>
      <c r="Y14215">
        <v>43.4</v>
      </c>
      <c r="Z14215">
        <v>29</v>
      </c>
      <c r="AA14215">
        <v>14</v>
      </c>
      <c r="AD14215" t="s">
        <v>479</v>
      </c>
      <c r="AE14215">
        <v>51.984000000000002</v>
      </c>
      <c r="AF14215">
        <v>5.665</v>
      </c>
      <c r="AG14215" t="s">
        <v>31</v>
      </c>
      <c r="AX14215" t="s">
        <v>31</v>
      </c>
      <c r="AY14215" t="s">
        <v>31</v>
      </c>
    </row>
    <row r="14216" spans="1:51">
      <c r="A14216" t="s">
        <v>2987</v>
      </c>
      <c r="B14216" t="s">
        <v>71</v>
      </c>
      <c r="C14216" t="s">
        <v>174</v>
      </c>
      <c r="D14216" t="s">
        <v>2909</v>
      </c>
      <c r="E14216" t="s">
        <v>2910</v>
      </c>
      <c r="F14216" t="s">
        <v>2980</v>
      </c>
      <c r="G14216" t="s">
        <v>2988</v>
      </c>
      <c r="I14216">
        <v>51.984000000000002</v>
      </c>
      <c r="J14216">
        <v>5.665</v>
      </c>
      <c r="L14216" t="s">
        <v>2398</v>
      </c>
      <c r="M14216">
        <v>1977</v>
      </c>
      <c r="N14216" t="s">
        <v>2260</v>
      </c>
      <c r="P14216" s="64">
        <v>28247</v>
      </c>
      <c r="T14216">
        <v>26</v>
      </c>
      <c r="U14216">
        <v>26</v>
      </c>
      <c r="V14216">
        <v>16</v>
      </c>
      <c r="W14216">
        <v>8</v>
      </c>
      <c r="X14216" t="s">
        <v>493</v>
      </c>
      <c r="Y14216">
        <v>29.4</v>
      </c>
      <c r="Z14216">
        <v>44</v>
      </c>
      <c r="AA14216">
        <v>14</v>
      </c>
      <c r="AD14216" t="s">
        <v>479</v>
      </c>
      <c r="AE14216">
        <v>51.984000000000002</v>
      </c>
      <c r="AF14216">
        <v>5.665</v>
      </c>
      <c r="AG14216" t="s">
        <v>31</v>
      </c>
      <c r="AX14216" t="s">
        <v>31</v>
      </c>
      <c r="AY14216" t="s">
        <v>31</v>
      </c>
    </row>
    <row r="14217" spans="1:51">
      <c r="A14217" t="s">
        <v>2987</v>
      </c>
      <c r="B14217" t="s">
        <v>71</v>
      </c>
      <c r="C14217" t="s">
        <v>174</v>
      </c>
      <c r="D14217" t="s">
        <v>2909</v>
      </c>
      <c r="E14217" t="s">
        <v>2910</v>
      </c>
      <c r="F14217" t="s">
        <v>2980</v>
      </c>
      <c r="G14217" t="s">
        <v>2988</v>
      </c>
      <c r="I14217">
        <v>51.984000000000002</v>
      </c>
      <c r="J14217">
        <v>5.665</v>
      </c>
      <c r="L14217" t="s">
        <v>2398</v>
      </c>
      <c r="M14217">
        <v>1977</v>
      </c>
      <c r="N14217" t="s">
        <v>2260</v>
      </c>
      <c r="P14217" s="64">
        <v>28247</v>
      </c>
      <c r="T14217">
        <v>26</v>
      </c>
      <c r="U14217">
        <v>26</v>
      </c>
      <c r="V14217">
        <v>16</v>
      </c>
      <c r="W14217">
        <v>8</v>
      </c>
      <c r="X14217" t="s">
        <v>493</v>
      </c>
      <c r="Y14217">
        <v>93.3</v>
      </c>
      <c r="Z14217">
        <v>59</v>
      </c>
      <c r="AA14217">
        <v>14</v>
      </c>
      <c r="AD14217" t="s">
        <v>479</v>
      </c>
      <c r="AE14217">
        <v>51.984000000000002</v>
      </c>
      <c r="AF14217">
        <v>5.665</v>
      </c>
      <c r="AG14217" t="s">
        <v>31</v>
      </c>
      <c r="AX14217" t="s">
        <v>31</v>
      </c>
      <c r="AY14217" t="s">
        <v>31</v>
      </c>
    </row>
    <row r="14218" spans="1:51">
      <c r="A14218" t="s">
        <v>2987</v>
      </c>
      <c r="B14218" t="s">
        <v>71</v>
      </c>
      <c r="C14218" t="s">
        <v>174</v>
      </c>
      <c r="D14218" t="s">
        <v>2909</v>
      </c>
      <c r="E14218" t="s">
        <v>2910</v>
      </c>
      <c r="F14218" t="s">
        <v>2980</v>
      </c>
      <c r="G14218" t="s">
        <v>2988</v>
      </c>
      <c r="I14218">
        <v>51.984000000000002</v>
      </c>
      <c r="J14218">
        <v>5.665</v>
      </c>
      <c r="L14218" t="s">
        <v>2398</v>
      </c>
      <c r="M14218">
        <v>1977</v>
      </c>
      <c r="N14218" t="s">
        <v>2260</v>
      </c>
      <c r="P14218" s="64">
        <v>28247</v>
      </c>
      <c r="T14218">
        <v>26</v>
      </c>
      <c r="U14218">
        <v>26</v>
      </c>
      <c r="V14218">
        <v>16</v>
      </c>
      <c r="W14218">
        <v>8</v>
      </c>
      <c r="X14218" t="s">
        <v>493</v>
      </c>
      <c r="Y14218">
        <v>79.3</v>
      </c>
      <c r="Z14218">
        <v>74</v>
      </c>
      <c r="AA14218">
        <v>14</v>
      </c>
      <c r="AD14218" t="s">
        <v>479</v>
      </c>
      <c r="AE14218">
        <v>51.984000000000002</v>
      </c>
      <c r="AF14218">
        <v>5.665</v>
      </c>
      <c r="AG14218" t="s">
        <v>31</v>
      </c>
      <c r="AX14218" t="s">
        <v>31</v>
      </c>
      <c r="AY14218" t="s">
        <v>31</v>
      </c>
    </row>
    <row r="14219" spans="1:51">
      <c r="A14219" t="s">
        <v>2987</v>
      </c>
      <c r="B14219" t="s">
        <v>71</v>
      </c>
      <c r="C14219" t="s">
        <v>174</v>
      </c>
      <c r="D14219" t="s">
        <v>2909</v>
      </c>
      <c r="E14219" t="s">
        <v>2910</v>
      </c>
      <c r="F14219" t="s">
        <v>2980</v>
      </c>
      <c r="G14219" t="s">
        <v>2988</v>
      </c>
      <c r="I14219">
        <v>51.984000000000002</v>
      </c>
      <c r="J14219">
        <v>5.665</v>
      </c>
      <c r="L14219" t="s">
        <v>2398</v>
      </c>
      <c r="M14219">
        <v>1977</v>
      </c>
      <c r="N14219" t="s">
        <v>2260</v>
      </c>
      <c r="P14219" s="64">
        <v>28247</v>
      </c>
      <c r="T14219">
        <v>26</v>
      </c>
      <c r="U14219">
        <v>26</v>
      </c>
      <c r="V14219">
        <v>16</v>
      </c>
      <c r="W14219">
        <v>8</v>
      </c>
      <c r="X14219" t="s">
        <v>493</v>
      </c>
      <c r="Y14219">
        <v>71.5</v>
      </c>
      <c r="Z14219">
        <v>80</v>
      </c>
      <c r="AA14219">
        <v>14</v>
      </c>
      <c r="AD14219" t="s">
        <v>479</v>
      </c>
      <c r="AE14219">
        <v>51.984000000000002</v>
      </c>
      <c r="AF14219">
        <v>5.665</v>
      </c>
      <c r="AG14219" t="s">
        <v>31</v>
      </c>
      <c r="AX14219" t="s">
        <v>31</v>
      </c>
      <c r="AY14219" t="s">
        <v>31</v>
      </c>
    </row>
    <row r="14220" spans="1:51">
      <c r="A14220" t="s">
        <v>2987</v>
      </c>
      <c r="B14220" t="s">
        <v>71</v>
      </c>
      <c r="C14220" t="s">
        <v>174</v>
      </c>
      <c r="D14220" t="s">
        <v>2909</v>
      </c>
      <c r="E14220" t="s">
        <v>2910</v>
      </c>
      <c r="F14220" t="s">
        <v>2980</v>
      </c>
      <c r="G14220" t="s">
        <v>2988</v>
      </c>
      <c r="I14220">
        <v>51.984000000000002</v>
      </c>
      <c r="J14220">
        <v>5.665</v>
      </c>
      <c r="L14220" t="s">
        <v>2398</v>
      </c>
      <c r="M14220">
        <v>1977</v>
      </c>
      <c r="N14220" t="s">
        <v>2260</v>
      </c>
      <c r="P14220" s="64">
        <v>28247</v>
      </c>
      <c r="T14220">
        <v>26</v>
      </c>
      <c r="U14220">
        <v>26</v>
      </c>
      <c r="V14220">
        <v>24</v>
      </c>
      <c r="W14220">
        <v>0</v>
      </c>
      <c r="X14220" t="s">
        <v>493</v>
      </c>
      <c r="Y14220">
        <v>100</v>
      </c>
      <c r="Z14220">
        <v>14</v>
      </c>
      <c r="AA14220">
        <v>14</v>
      </c>
      <c r="AD14220" t="s">
        <v>479</v>
      </c>
      <c r="AE14220">
        <v>51.984000000000002</v>
      </c>
      <c r="AF14220">
        <v>5.665</v>
      </c>
      <c r="AG14220" t="s">
        <v>31</v>
      </c>
      <c r="AX14220" t="s">
        <v>31</v>
      </c>
      <c r="AY14220" t="s">
        <v>31</v>
      </c>
    </row>
    <row r="14221" spans="1:51">
      <c r="A14221" t="s">
        <v>2987</v>
      </c>
      <c r="B14221" t="s">
        <v>71</v>
      </c>
      <c r="C14221" t="s">
        <v>174</v>
      </c>
      <c r="D14221" t="s">
        <v>2909</v>
      </c>
      <c r="E14221" t="s">
        <v>2910</v>
      </c>
      <c r="F14221" t="s">
        <v>2980</v>
      </c>
      <c r="G14221" t="s">
        <v>2988</v>
      </c>
      <c r="I14221">
        <v>51.984000000000002</v>
      </c>
      <c r="J14221">
        <v>5.665</v>
      </c>
      <c r="L14221" t="s">
        <v>2398</v>
      </c>
      <c r="M14221">
        <v>1977</v>
      </c>
      <c r="N14221" t="s">
        <v>2260</v>
      </c>
      <c r="P14221" s="64">
        <v>28247</v>
      </c>
      <c r="T14221">
        <v>26</v>
      </c>
      <c r="U14221">
        <v>26</v>
      </c>
      <c r="V14221">
        <v>24</v>
      </c>
      <c r="W14221">
        <v>0</v>
      </c>
      <c r="X14221" t="s">
        <v>493</v>
      </c>
      <c r="Y14221">
        <v>57.7</v>
      </c>
      <c r="Z14221">
        <v>29</v>
      </c>
      <c r="AA14221">
        <v>14</v>
      </c>
      <c r="AD14221" t="s">
        <v>479</v>
      </c>
      <c r="AE14221">
        <v>51.984000000000002</v>
      </c>
      <c r="AF14221">
        <v>5.665</v>
      </c>
      <c r="AG14221" t="s">
        <v>31</v>
      </c>
      <c r="AX14221" t="s">
        <v>31</v>
      </c>
      <c r="AY14221" t="s">
        <v>31</v>
      </c>
    </row>
    <row r="14222" spans="1:51">
      <c r="A14222" t="s">
        <v>2987</v>
      </c>
      <c r="B14222" t="s">
        <v>71</v>
      </c>
      <c r="C14222" t="s">
        <v>174</v>
      </c>
      <c r="D14222" t="s">
        <v>2909</v>
      </c>
      <c r="E14222" t="s">
        <v>2910</v>
      </c>
      <c r="F14222" t="s">
        <v>2980</v>
      </c>
      <c r="G14222" t="s">
        <v>2988</v>
      </c>
      <c r="I14222">
        <v>51.984000000000002</v>
      </c>
      <c r="J14222">
        <v>5.665</v>
      </c>
      <c r="L14222" t="s">
        <v>2398</v>
      </c>
      <c r="M14222">
        <v>1977</v>
      </c>
      <c r="N14222" t="s">
        <v>2260</v>
      </c>
      <c r="P14222" s="64">
        <v>28247</v>
      </c>
      <c r="T14222">
        <v>26</v>
      </c>
      <c r="U14222">
        <v>26</v>
      </c>
      <c r="V14222">
        <v>24</v>
      </c>
      <c r="W14222">
        <v>0</v>
      </c>
      <c r="X14222" t="s">
        <v>493</v>
      </c>
      <c r="Y14222">
        <v>86</v>
      </c>
      <c r="Z14222">
        <v>44</v>
      </c>
      <c r="AA14222">
        <v>14</v>
      </c>
      <c r="AD14222" t="s">
        <v>479</v>
      </c>
      <c r="AE14222">
        <v>51.984000000000002</v>
      </c>
      <c r="AF14222">
        <v>5.665</v>
      </c>
      <c r="AG14222" t="s">
        <v>31</v>
      </c>
      <c r="AX14222" t="s">
        <v>31</v>
      </c>
      <c r="AY14222" t="s">
        <v>31</v>
      </c>
    </row>
    <row r="14223" spans="1:51">
      <c r="A14223" t="s">
        <v>2987</v>
      </c>
      <c r="B14223" t="s">
        <v>71</v>
      </c>
      <c r="C14223" t="s">
        <v>174</v>
      </c>
      <c r="D14223" t="s">
        <v>2909</v>
      </c>
      <c r="E14223" t="s">
        <v>2910</v>
      </c>
      <c r="F14223" t="s">
        <v>2980</v>
      </c>
      <c r="G14223" t="s">
        <v>2988</v>
      </c>
      <c r="I14223">
        <v>51.984000000000002</v>
      </c>
      <c r="J14223">
        <v>5.665</v>
      </c>
      <c r="L14223" t="s">
        <v>2398</v>
      </c>
      <c r="M14223">
        <v>1977</v>
      </c>
      <c r="N14223" t="s">
        <v>2260</v>
      </c>
      <c r="P14223" s="64">
        <v>28247</v>
      </c>
      <c r="T14223">
        <v>26</v>
      </c>
      <c r="U14223">
        <v>26</v>
      </c>
      <c r="V14223">
        <v>24</v>
      </c>
      <c r="W14223">
        <v>0</v>
      </c>
      <c r="X14223" t="s">
        <v>493</v>
      </c>
      <c r="Y14223">
        <v>79.5</v>
      </c>
      <c r="Z14223">
        <v>59</v>
      </c>
      <c r="AA14223">
        <v>14</v>
      </c>
      <c r="AD14223" t="s">
        <v>479</v>
      </c>
      <c r="AE14223">
        <v>51.984000000000002</v>
      </c>
      <c r="AF14223">
        <v>5.665</v>
      </c>
      <c r="AG14223" t="s">
        <v>31</v>
      </c>
      <c r="AX14223" t="s">
        <v>31</v>
      </c>
      <c r="AY14223" t="s">
        <v>31</v>
      </c>
    </row>
    <row r="14224" spans="1:51">
      <c r="A14224" t="s">
        <v>2987</v>
      </c>
      <c r="B14224" t="s">
        <v>71</v>
      </c>
      <c r="C14224" t="s">
        <v>174</v>
      </c>
      <c r="D14224" t="s">
        <v>2909</v>
      </c>
      <c r="E14224" t="s">
        <v>2910</v>
      </c>
      <c r="F14224" t="s">
        <v>2980</v>
      </c>
      <c r="G14224" t="s">
        <v>2988</v>
      </c>
      <c r="I14224">
        <v>51.984000000000002</v>
      </c>
      <c r="J14224">
        <v>5.665</v>
      </c>
      <c r="L14224" t="s">
        <v>2398</v>
      </c>
      <c r="M14224">
        <v>1977</v>
      </c>
      <c r="N14224" t="s">
        <v>2260</v>
      </c>
      <c r="P14224" s="64">
        <v>28247</v>
      </c>
      <c r="T14224">
        <v>26</v>
      </c>
      <c r="U14224">
        <v>26</v>
      </c>
      <c r="V14224">
        <v>24</v>
      </c>
      <c r="W14224">
        <v>0</v>
      </c>
      <c r="X14224" t="s">
        <v>493</v>
      </c>
      <c r="Y14224">
        <v>79.5</v>
      </c>
      <c r="Z14224">
        <v>74</v>
      </c>
      <c r="AA14224">
        <v>14</v>
      </c>
      <c r="AD14224" t="s">
        <v>479</v>
      </c>
      <c r="AE14224">
        <v>51.984000000000002</v>
      </c>
      <c r="AF14224">
        <v>5.665</v>
      </c>
      <c r="AG14224" t="s">
        <v>31</v>
      </c>
      <c r="AX14224" t="s">
        <v>31</v>
      </c>
      <c r="AY14224" t="s">
        <v>31</v>
      </c>
    </row>
    <row r="14225" spans="1:51">
      <c r="A14225" t="s">
        <v>2987</v>
      </c>
      <c r="B14225" t="s">
        <v>71</v>
      </c>
      <c r="C14225" t="s">
        <v>174</v>
      </c>
      <c r="D14225" t="s">
        <v>2909</v>
      </c>
      <c r="E14225" t="s">
        <v>2910</v>
      </c>
      <c r="F14225" t="s">
        <v>2980</v>
      </c>
      <c r="G14225" t="s">
        <v>2988</v>
      </c>
      <c r="I14225">
        <v>51.984000000000002</v>
      </c>
      <c r="J14225">
        <v>5.665</v>
      </c>
      <c r="L14225" t="s">
        <v>2398</v>
      </c>
      <c r="M14225">
        <v>1977</v>
      </c>
      <c r="N14225" t="s">
        <v>2260</v>
      </c>
      <c r="P14225" s="64">
        <v>28247</v>
      </c>
      <c r="T14225">
        <v>26</v>
      </c>
      <c r="U14225">
        <v>26</v>
      </c>
      <c r="V14225">
        <v>24</v>
      </c>
      <c r="W14225">
        <v>0</v>
      </c>
      <c r="X14225" t="s">
        <v>493</v>
      </c>
      <c r="Y14225">
        <v>93.3</v>
      </c>
      <c r="Z14225">
        <v>80</v>
      </c>
      <c r="AA14225">
        <v>14</v>
      </c>
      <c r="AD14225" t="s">
        <v>479</v>
      </c>
      <c r="AE14225">
        <v>51.984000000000002</v>
      </c>
      <c r="AF14225">
        <v>5.665</v>
      </c>
      <c r="AG14225" t="s">
        <v>31</v>
      </c>
      <c r="AX14225" t="s">
        <v>31</v>
      </c>
      <c r="AY14225" t="s">
        <v>31</v>
      </c>
    </row>
    <row r="14226" spans="1:51">
      <c r="A14226" t="s">
        <v>2987</v>
      </c>
      <c r="B14226" t="s">
        <v>71</v>
      </c>
      <c r="C14226" t="s">
        <v>174</v>
      </c>
      <c r="D14226" t="s">
        <v>2909</v>
      </c>
      <c r="E14226" t="s">
        <v>2910</v>
      </c>
      <c r="F14226" t="s">
        <v>2980</v>
      </c>
      <c r="G14226" t="s">
        <v>2988</v>
      </c>
      <c r="I14226">
        <v>51.984000000000002</v>
      </c>
      <c r="J14226">
        <v>5.665</v>
      </c>
      <c r="L14226" t="s">
        <v>2398</v>
      </c>
      <c r="M14226">
        <v>1977</v>
      </c>
      <c r="N14226" t="s">
        <v>2260</v>
      </c>
      <c r="P14226" s="64">
        <v>28247</v>
      </c>
      <c r="T14226">
        <v>20</v>
      </c>
      <c r="U14226">
        <v>20</v>
      </c>
      <c r="V14226">
        <v>8</v>
      </c>
      <c r="W14226">
        <v>16</v>
      </c>
      <c r="X14226" t="s">
        <v>493</v>
      </c>
      <c r="Y14226">
        <v>86.1</v>
      </c>
      <c r="Z14226">
        <v>14</v>
      </c>
      <c r="AA14226">
        <v>14</v>
      </c>
      <c r="AD14226" t="s">
        <v>479</v>
      </c>
      <c r="AE14226">
        <v>51.984000000000002</v>
      </c>
      <c r="AF14226">
        <v>5.665</v>
      </c>
      <c r="AG14226" t="s">
        <v>31</v>
      </c>
      <c r="AX14226" t="s">
        <v>31</v>
      </c>
      <c r="AY14226" t="s">
        <v>31</v>
      </c>
    </row>
    <row r="14227" spans="1:51">
      <c r="A14227" t="s">
        <v>2987</v>
      </c>
      <c r="B14227" t="s">
        <v>71</v>
      </c>
      <c r="C14227" t="s">
        <v>174</v>
      </c>
      <c r="D14227" t="s">
        <v>2909</v>
      </c>
      <c r="E14227" t="s">
        <v>2910</v>
      </c>
      <c r="F14227" t="s">
        <v>2980</v>
      </c>
      <c r="G14227" t="s">
        <v>2988</v>
      </c>
      <c r="I14227">
        <v>51.984000000000002</v>
      </c>
      <c r="J14227">
        <v>5.665</v>
      </c>
      <c r="L14227" t="s">
        <v>2398</v>
      </c>
      <c r="M14227">
        <v>1977</v>
      </c>
      <c r="N14227" t="s">
        <v>2260</v>
      </c>
      <c r="P14227" s="64">
        <v>28247</v>
      </c>
      <c r="T14227">
        <v>20</v>
      </c>
      <c r="U14227">
        <v>20</v>
      </c>
      <c r="V14227">
        <v>8</v>
      </c>
      <c r="W14227">
        <v>16</v>
      </c>
      <c r="X14227" t="s">
        <v>493</v>
      </c>
      <c r="Y14227">
        <v>6.6</v>
      </c>
      <c r="Z14227">
        <v>29</v>
      </c>
      <c r="AA14227">
        <v>14</v>
      </c>
      <c r="AD14227" t="s">
        <v>479</v>
      </c>
      <c r="AE14227">
        <v>51.984000000000002</v>
      </c>
      <c r="AF14227">
        <v>5.665</v>
      </c>
      <c r="AG14227" t="s">
        <v>31</v>
      </c>
      <c r="AX14227" t="s">
        <v>31</v>
      </c>
      <c r="AY14227" t="s">
        <v>31</v>
      </c>
    </row>
    <row r="14228" spans="1:51">
      <c r="A14228" t="s">
        <v>2987</v>
      </c>
      <c r="B14228" t="s">
        <v>71</v>
      </c>
      <c r="C14228" t="s">
        <v>174</v>
      </c>
      <c r="D14228" t="s">
        <v>2909</v>
      </c>
      <c r="E14228" t="s">
        <v>2910</v>
      </c>
      <c r="F14228" t="s">
        <v>2980</v>
      </c>
      <c r="G14228" t="s">
        <v>2988</v>
      </c>
      <c r="I14228">
        <v>51.984000000000002</v>
      </c>
      <c r="J14228">
        <v>5.665</v>
      </c>
      <c r="L14228" t="s">
        <v>2398</v>
      </c>
      <c r="M14228">
        <v>1977</v>
      </c>
      <c r="N14228" t="s">
        <v>2260</v>
      </c>
      <c r="P14228" s="64">
        <v>28247</v>
      </c>
      <c r="T14228">
        <v>20</v>
      </c>
      <c r="U14228">
        <v>20</v>
      </c>
      <c r="V14228">
        <v>8</v>
      </c>
      <c r="W14228">
        <v>16</v>
      </c>
      <c r="X14228" t="s">
        <v>493</v>
      </c>
      <c r="Y14228">
        <v>29</v>
      </c>
      <c r="Z14228">
        <v>44</v>
      </c>
      <c r="AA14228">
        <v>14</v>
      </c>
      <c r="AD14228" t="s">
        <v>479</v>
      </c>
      <c r="AE14228">
        <v>51.984000000000002</v>
      </c>
      <c r="AF14228">
        <v>5.665</v>
      </c>
      <c r="AG14228" t="s">
        <v>31</v>
      </c>
      <c r="AX14228" t="s">
        <v>31</v>
      </c>
      <c r="AY14228" t="s">
        <v>31</v>
      </c>
    </row>
    <row r="14229" spans="1:51">
      <c r="A14229" t="s">
        <v>2987</v>
      </c>
      <c r="B14229" t="s">
        <v>71</v>
      </c>
      <c r="C14229" t="s">
        <v>174</v>
      </c>
      <c r="D14229" t="s">
        <v>2909</v>
      </c>
      <c r="E14229" t="s">
        <v>2910</v>
      </c>
      <c r="F14229" t="s">
        <v>2980</v>
      </c>
      <c r="G14229" t="s">
        <v>2988</v>
      </c>
      <c r="I14229">
        <v>51.984000000000002</v>
      </c>
      <c r="J14229">
        <v>5.665</v>
      </c>
      <c r="L14229" t="s">
        <v>2398</v>
      </c>
      <c r="M14229">
        <v>1977</v>
      </c>
      <c r="N14229" t="s">
        <v>2260</v>
      </c>
      <c r="P14229" s="64">
        <v>28247</v>
      </c>
      <c r="T14229">
        <v>20</v>
      </c>
      <c r="U14229">
        <v>20</v>
      </c>
      <c r="V14229">
        <v>8</v>
      </c>
      <c r="W14229">
        <v>16</v>
      </c>
      <c r="X14229" t="s">
        <v>493</v>
      </c>
      <c r="Y14229">
        <v>86.5</v>
      </c>
      <c r="Z14229">
        <v>59</v>
      </c>
      <c r="AA14229">
        <v>14</v>
      </c>
      <c r="AD14229" t="s">
        <v>479</v>
      </c>
      <c r="AE14229">
        <v>51.984000000000002</v>
      </c>
      <c r="AF14229">
        <v>5.665</v>
      </c>
      <c r="AG14229" t="s">
        <v>31</v>
      </c>
      <c r="AX14229" t="s">
        <v>31</v>
      </c>
      <c r="AY14229" t="s">
        <v>31</v>
      </c>
    </row>
    <row r="14230" spans="1:51">
      <c r="A14230" t="s">
        <v>2987</v>
      </c>
      <c r="B14230" t="s">
        <v>71</v>
      </c>
      <c r="C14230" t="s">
        <v>174</v>
      </c>
      <c r="D14230" t="s">
        <v>2909</v>
      </c>
      <c r="E14230" t="s">
        <v>2910</v>
      </c>
      <c r="F14230" t="s">
        <v>2980</v>
      </c>
      <c r="G14230" t="s">
        <v>2988</v>
      </c>
      <c r="I14230">
        <v>51.984000000000002</v>
      </c>
      <c r="J14230">
        <v>5.665</v>
      </c>
      <c r="L14230" t="s">
        <v>2398</v>
      </c>
      <c r="M14230">
        <v>1977</v>
      </c>
      <c r="N14230" t="s">
        <v>2260</v>
      </c>
      <c r="P14230" s="64">
        <v>28247</v>
      </c>
      <c r="T14230">
        <v>20</v>
      </c>
      <c r="U14230">
        <v>20</v>
      </c>
      <c r="V14230">
        <v>8</v>
      </c>
      <c r="W14230">
        <v>16</v>
      </c>
      <c r="X14230" t="s">
        <v>493</v>
      </c>
      <c r="Y14230">
        <v>78.8</v>
      </c>
      <c r="Z14230">
        <v>74</v>
      </c>
      <c r="AA14230">
        <v>14</v>
      </c>
      <c r="AD14230" t="s">
        <v>479</v>
      </c>
      <c r="AE14230">
        <v>51.984000000000002</v>
      </c>
      <c r="AF14230">
        <v>5.665</v>
      </c>
      <c r="AG14230" t="s">
        <v>31</v>
      </c>
      <c r="AX14230" t="s">
        <v>31</v>
      </c>
      <c r="AY14230" t="s">
        <v>31</v>
      </c>
    </row>
    <row r="14231" spans="1:51">
      <c r="A14231" t="s">
        <v>2987</v>
      </c>
      <c r="B14231" t="s">
        <v>71</v>
      </c>
      <c r="C14231" t="s">
        <v>174</v>
      </c>
      <c r="D14231" t="s">
        <v>2909</v>
      </c>
      <c r="E14231" t="s">
        <v>2910</v>
      </c>
      <c r="F14231" t="s">
        <v>2980</v>
      </c>
      <c r="G14231" t="s">
        <v>2988</v>
      </c>
      <c r="I14231">
        <v>51.984000000000002</v>
      </c>
      <c r="J14231">
        <v>5.665</v>
      </c>
      <c r="L14231" t="s">
        <v>2398</v>
      </c>
      <c r="M14231">
        <v>1977</v>
      </c>
      <c r="N14231" t="s">
        <v>2260</v>
      </c>
      <c r="P14231" s="64">
        <v>28247</v>
      </c>
      <c r="T14231">
        <v>20</v>
      </c>
      <c r="U14231">
        <v>20</v>
      </c>
      <c r="V14231">
        <v>8</v>
      </c>
      <c r="W14231">
        <v>16</v>
      </c>
      <c r="X14231" t="s">
        <v>493</v>
      </c>
      <c r="Y14231">
        <v>92.9</v>
      </c>
      <c r="Z14231">
        <v>80</v>
      </c>
      <c r="AA14231">
        <v>14</v>
      </c>
      <c r="AD14231" t="s">
        <v>479</v>
      </c>
      <c r="AE14231">
        <v>51.984000000000002</v>
      </c>
      <c r="AF14231">
        <v>5.665</v>
      </c>
      <c r="AG14231" t="s">
        <v>31</v>
      </c>
      <c r="AX14231" t="s">
        <v>31</v>
      </c>
      <c r="AY14231" t="s">
        <v>31</v>
      </c>
    </row>
    <row r="14232" spans="1:51">
      <c r="A14232" t="s">
        <v>2987</v>
      </c>
      <c r="B14232" t="s">
        <v>71</v>
      </c>
      <c r="C14232" t="s">
        <v>174</v>
      </c>
      <c r="D14232" t="s">
        <v>2909</v>
      </c>
      <c r="E14232" t="s">
        <v>2910</v>
      </c>
      <c r="F14232" t="s">
        <v>2980</v>
      </c>
      <c r="G14232" t="s">
        <v>2988</v>
      </c>
      <c r="I14232">
        <v>51.984000000000002</v>
      </c>
      <c r="J14232">
        <v>5.665</v>
      </c>
      <c r="L14232" t="s">
        <v>2398</v>
      </c>
      <c r="M14232">
        <v>1977</v>
      </c>
      <c r="N14232" t="s">
        <v>2260</v>
      </c>
      <c r="P14232" s="64">
        <v>28247</v>
      </c>
      <c r="T14232">
        <v>20</v>
      </c>
      <c r="U14232">
        <v>20</v>
      </c>
      <c r="V14232">
        <v>16</v>
      </c>
      <c r="W14232">
        <v>8</v>
      </c>
      <c r="X14232" t="s">
        <v>493</v>
      </c>
      <c r="Y14232">
        <v>100</v>
      </c>
      <c r="Z14232">
        <v>14</v>
      </c>
      <c r="AA14232">
        <v>14</v>
      </c>
      <c r="AD14232" t="s">
        <v>479</v>
      </c>
      <c r="AE14232">
        <v>51.984000000000002</v>
      </c>
      <c r="AF14232">
        <v>5.665</v>
      </c>
      <c r="AG14232" t="s">
        <v>31</v>
      </c>
      <c r="AX14232" t="s">
        <v>31</v>
      </c>
      <c r="AY14232" t="s">
        <v>31</v>
      </c>
    </row>
    <row r="14233" spans="1:51">
      <c r="A14233" t="s">
        <v>2987</v>
      </c>
      <c r="B14233" t="s">
        <v>71</v>
      </c>
      <c r="C14233" t="s">
        <v>174</v>
      </c>
      <c r="D14233" t="s">
        <v>2909</v>
      </c>
      <c r="E14233" t="s">
        <v>2910</v>
      </c>
      <c r="F14233" t="s">
        <v>2980</v>
      </c>
      <c r="G14233" t="s">
        <v>2988</v>
      </c>
      <c r="I14233">
        <v>51.984000000000002</v>
      </c>
      <c r="J14233">
        <v>5.665</v>
      </c>
      <c r="L14233" t="s">
        <v>2398</v>
      </c>
      <c r="M14233">
        <v>1977</v>
      </c>
      <c r="N14233" t="s">
        <v>2260</v>
      </c>
      <c r="P14233" s="64">
        <v>28247</v>
      </c>
      <c r="T14233">
        <v>20</v>
      </c>
      <c r="U14233">
        <v>20</v>
      </c>
      <c r="V14233">
        <v>16</v>
      </c>
      <c r="W14233">
        <v>8</v>
      </c>
      <c r="X14233" t="s">
        <v>493</v>
      </c>
      <c r="Y14233">
        <v>21</v>
      </c>
      <c r="Z14233">
        <v>29</v>
      </c>
      <c r="AA14233">
        <v>14</v>
      </c>
      <c r="AD14233" t="s">
        <v>479</v>
      </c>
      <c r="AE14233">
        <v>51.984000000000002</v>
      </c>
      <c r="AF14233">
        <v>5.665</v>
      </c>
      <c r="AG14233" t="s">
        <v>31</v>
      </c>
      <c r="AX14233" t="s">
        <v>31</v>
      </c>
      <c r="AY14233" t="s">
        <v>31</v>
      </c>
    </row>
    <row r="14234" spans="1:51">
      <c r="A14234" t="s">
        <v>2987</v>
      </c>
      <c r="B14234" t="s">
        <v>71</v>
      </c>
      <c r="C14234" t="s">
        <v>174</v>
      </c>
      <c r="D14234" t="s">
        <v>2909</v>
      </c>
      <c r="E14234" t="s">
        <v>2910</v>
      </c>
      <c r="F14234" t="s">
        <v>2980</v>
      </c>
      <c r="G14234" t="s">
        <v>2988</v>
      </c>
      <c r="I14234">
        <v>51.984000000000002</v>
      </c>
      <c r="J14234">
        <v>5.665</v>
      </c>
      <c r="L14234" t="s">
        <v>2398</v>
      </c>
      <c r="M14234">
        <v>1977</v>
      </c>
      <c r="N14234" t="s">
        <v>2260</v>
      </c>
      <c r="P14234" s="64">
        <v>28247</v>
      </c>
      <c r="T14234">
        <v>20</v>
      </c>
      <c r="U14234">
        <v>20</v>
      </c>
      <c r="V14234">
        <v>16</v>
      </c>
      <c r="W14234">
        <v>8</v>
      </c>
      <c r="X14234" t="s">
        <v>493</v>
      </c>
      <c r="Y14234">
        <v>21</v>
      </c>
      <c r="Z14234">
        <v>44</v>
      </c>
      <c r="AA14234">
        <v>14</v>
      </c>
      <c r="AD14234" t="s">
        <v>479</v>
      </c>
      <c r="AE14234">
        <v>51.984000000000002</v>
      </c>
      <c r="AF14234">
        <v>5.665</v>
      </c>
      <c r="AG14234" t="s">
        <v>31</v>
      </c>
      <c r="AX14234" t="s">
        <v>31</v>
      </c>
      <c r="AY14234" t="s">
        <v>31</v>
      </c>
    </row>
    <row r="14235" spans="1:51">
      <c r="A14235" t="s">
        <v>2987</v>
      </c>
      <c r="B14235" t="s">
        <v>71</v>
      </c>
      <c r="C14235" t="s">
        <v>174</v>
      </c>
      <c r="D14235" t="s">
        <v>2909</v>
      </c>
      <c r="E14235" t="s">
        <v>2910</v>
      </c>
      <c r="F14235" t="s">
        <v>2980</v>
      </c>
      <c r="G14235" t="s">
        <v>2988</v>
      </c>
      <c r="I14235">
        <v>51.984000000000002</v>
      </c>
      <c r="J14235">
        <v>5.665</v>
      </c>
      <c r="L14235" t="s">
        <v>2398</v>
      </c>
      <c r="M14235">
        <v>1977</v>
      </c>
      <c r="N14235" t="s">
        <v>2260</v>
      </c>
      <c r="P14235" s="64">
        <v>28247</v>
      </c>
      <c r="T14235">
        <v>20</v>
      </c>
      <c r="U14235">
        <v>20</v>
      </c>
      <c r="V14235">
        <v>16</v>
      </c>
      <c r="W14235">
        <v>8</v>
      </c>
      <c r="X14235" t="s">
        <v>493</v>
      </c>
      <c r="Y14235">
        <v>93.1</v>
      </c>
      <c r="Z14235">
        <v>59</v>
      </c>
      <c r="AA14235">
        <v>14</v>
      </c>
      <c r="AD14235" t="s">
        <v>479</v>
      </c>
      <c r="AE14235">
        <v>51.984000000000002</v>
      </c>
      <c r="AF14235">
        <v>5.665</v>
      </c>
      <c r="AG14235" t="s">
        <v>31</v>
      </c>
      <c r="AX14235" t="s">
        <v>31</v>
      </c>
      <c r="AY14235" t="s">
        <v>31</v>
      </c>
    </row>
    <row r="14236" spans="1:51">
      <c r="A14236" t="s">
        <v>2987</v>
      </c>
      <c r="B14236" t="s">
        <v>71</v>
      </c>
      <c r="C14236" t="s">
        <v>174</v>
      </c>
      <c r="D14236" t="s">
        <v>2909</v>
      </c>
      <c r="E14236" t="s">
        <v>2910</v>
      </c>
      <c r="F14236" t="s">
        <v>2980</v>
      </c>
      <c r="G14236" t="s">
        <v>2988</v>
      </c>
      <c r="I14236">
        <v>51.984000000000002</v>
      </c>
      <c r="J14236">
        <v>5.665</v>
      </c>
      <c r="L14236" t="s">
        <v>2398</v>
      </c>
      <c r="M14236">
        <v>1977</v>
      </c>
      <c r="N14236" t="s">
        <v>2260</v>
      </c>
      <c r="P14236" s="64">
        <v>28247</v>
      </c>
      <c r="T14236">
        <v>20</v>
      </c>
      <c r="U14236">
        <v>20</v>
      </c>
      <c r="V14236">
        <v>16</v>
      </c>
      <c r="W14236">
        <v>8</v>
      </c>
      <c r="X14236" t="s">
        <v>493</v>
      </c>
      <c r="Y14236">
        <v>92.9</v>
      </c>
      <c r="Z14236">
        <v>74</v>
      </c>
      <c r="AA14236">
        <v>14</v>
      </c>
      <c r="AD14236" t="s">
        <v>479</v>
      </c>
      <c r="AE14236">
        <v>51.984000000000002</v>
      </c>
      <c r="AF14236">
        <v>5.665</v>
      </c>
      <c r="AG14236" t="s">
        <v>31</v>
      </c>
      <c r="AX14236" t="s">
        <v>31</v>
      </c>
      <c r="AY14236" t="s">
        <v>31</v>
      </c>
    </row>
    <row r="14237" spans="1:51">
      <c r="A14237" t="s">
        <v>2987</v>
      </c>
      <c r="B14237" t="s">
        <v>71</v>
      </c>
      <c r="C14237" t="s">
        <v>174</v>
      </c>
      <c r="D14237" t="s">
        <v>2909</v>
      </c>
      <c r="E14237" t="s">
        <v>2910</v>
      </c>
      <c r="F14237" t="s">
        <v>2980</v>
      </c>
      <c r="G14237" t="s">
        <v>2988</v>
      </c>
      <c r="I14237">
        <v>51.984000000000002</v>
      </c>
      <c r="J14237">
        <v>5.665</v>
      </c>
      <c r="L14237" t="s">
        <v>2398</v>
      </c>
      <c r="M14237">
        <v>1977</v>
      </c>
      <c r="N14237" t="s">
        <v>2260</v>
      </c>
      <c r="P14237" s="64">
        <v>28247</v>
      </c>
      <c r="T14237">
        <v>20</v>
      </c>
      <c r="U14237">
        <v>20</v>
      </c>
      <c r="V14237">
        <v>16</v>
      </c>
      <c r="W14237">
        <v>8</v>
      </c>
      <c r="X14237" t="s">
        <v>493</v>
      </c>
      <c r="Y14237">
        <v>100</v>
      </c>
      <c r="Z14237">
        <v>80</v>
      </c>
      <c r="AA14237">
        <v>14</v>
      </c>
      <c r="AD14237" t="s">
        <v>479</v>
      </c>
      <c r="AE14237">
        <v>51.984000000000002</v>
      </c>
      <c r="AF14237">
        <v>5.665</v>
      </c>
      <c r="AG14237" t="s">
        <v>31</v>
      </c>
      <c r="AX14237" t="s">
        <v>31</v>
      </c>
      <c r="AY14237" t="s">
        <v>31</v>
      </c>
    </row>
    <row r="14238" spans="1:51">
      <c r="A14238" t="s">
        <v>2987</v>
      </c>
      <c r="B14238" t="s">
        <v>71</v>
      </c>
      <c r="C14238" t="s">
        <v>174</v>
      </c>
      <c r="D14238" t="s">
        <v>2909</v>
      </c>
      <c r="E14238" t="s">
        <v>2910</v>
      </c>
      <c r="F14238" t="s">
        <v>2980</v>
      </c>
      <c r="G14238" t="s">
        <v>2988</v>
      </c>
      <c r="I14238">
        <v>51.984000000000002</v>
      </c>
      <c r="J14238">
        <v>5.665</v>
      </c>
      <c r="L14238" t="s">
        <v>2398</v>
      </c>
      <c r="M14238">
        <v>1977</v>
      </c>
      <c r="N14238" t="s">
        <v>2260</v>
      </c>
      <c r="P14238" s="64">
        <v>28247</v>
      </c>
      <c r="T14238">
        <v>20</v>
      </c>
      <c r="U14238">
        <v>20</v>
      </c>
      <c r="V14238">
        <v>24</v>
      </c>
      <c r="W14238">
        <v>0</v>
      </c>
      <c r="X14238" t="s">
        <v>493</v>
      </c>
      <c r="Y14238">
        <v>92.7</v>
      </c>
      <c r="Z14238">
        <v>14</v>
      </c>
      <c r="AA14238">
        <v>14</v>
      </c>
      <c r="AD14238" t="s">
        <v>479</v>
      </c>
      <c r="AE14238">
        <v>51.984000000000002</v>
      </c>
      <c r="AF14238">
        <v>5.665</v>
      </c>
      <c r="AG14238" t="s">
        <v>31</v>
      </c>
      <c r="AX14238" t="s">
        <v>31</v>
      </c>
      <c r="AY14238" t="s">
        <v>31</v>
      </c>
    </row>
    <row r="14239" spans="1:51">
      <c r="A14239" t="s">
        <v>2987</v>
      </c>
      <c r="B14239" t="s">
        <v>71</v>
      </c>
      <c r="C14239" t="s">
        <v>174</v>
      </c>
      <c r="D14239" t="s">
        <v>2909</v>
      </c>
      <c r="E14239" t="s">
        <v>2910</v>
      </c>
      <c r="F14239" t="s">
        <v>2980</v>
      </c>
      <c r="G14239" t="s">
        <v>2988</v>
      </c>
      <c r="I14239">
        <v>51.984000000000002</v>
      </c>
      <c r="J14239">
        <v>5.665</v>
      </c>
      <c r="L14239" t="s">
        <v>2398</v>
      </c>
      <c r="M14239">
        <v>1977</v>
      </c>
      <c r="N14239" t="s">
        <v>2260</v>
      </c>
      <c r="P14239" s="64">
        <v>28247</v>
      </c>
      <c r="T14239">
        <v>20</v>
      </c>
      <c r="U14239">
        <v>20</v>
      </c>
      <c r="V14239">
        <v>24</v>
      </c>
      <c r="W14239">
        <v>0</v>
      </c>
      <c r="X14239" t="s">
        <v>493</v>
      </c>
      <c r="Y14239">
        <v>50.2</v>
      </c>
      <c r="Z14239">
        <v>29</v>
      </c>
      <c r="AA14239">
        <v>14</v>
      </c>
      <c r="AD14239" t="s">
        <v>479</v>
      </c>
      <c r="AE14239">
        <v>51.984000000000002</v>
      </c>
      <c r="AF14239">
        <v>5.665</v>
      </c>
      <c r="AG14239" t="s">
        <v>31</v>
      </c>
      <c r="AX14239" t="s">
        <v>31</v>
      </c>
      <c r="AY14239" t="s">
        <v>31</v>
      </c>
    </row>
    <row r="14240" spans="1:51">
      <c r="A14240" t="s">
        <v>2987</v>
      </c>
      <c r="B14240" t="s">
        <v>71</v>
      </c>
      <c r="C14240" t="s">
        <v>174</v>
      </c>
      <c r="D14240" t="s">
        <v>2909</v>
      </c>
      <c r="E14240" t="s">
        <v>2910</v>
      </c>
      <c r="F14240" t="s">
        <v>2980</v>
      </c>
      <c r="G14240" t="s">
        <v>2988</v>
      </c>
      <c r="I14240">
        <v>51.984000000000002</v>
      </c>
      <c r="J14240">
        <v>5.665</v>
      </c>
      <c r="L14240" t="s">
        <v>2398</v>
      </c>
      <c r="M14240">
        <v>1977</v>
      </c>
      <c r="N14240" t="s">
        <v>2260</v>
      </c>
      <c r="P14240" s="64">
        <v>28247</v>
      </c>
      <c r="T14240">
        <v>20</v>
      </c>
      <c r="U14240">
        <v>20</v>
      </c>
      <c r="V14240">
        <v>24</v>
      </c>
      <c r="W14240">
        <v>0</v>
      </c>
      <c r="X14240" t="s">
        <v>493</v>
      </c>
      <c r="Y14240">
        <v>50.2</v>
      </c>
      <c r="Z14240">
        <v>44</v>
      </c>
      <c r="AA14240">
        <v>14</v>
      </c>
      <c r="AD14240" t="s">
        <v>479</v>
      </c>
      <c r="AE14240">
        <v>51.984000000000002</v>
      </c>
      <c r="AF14240">
        <v>5.665</v>
      </c>
      <c r="AG14240" t="s">
        <v>31</v>
      </c>
      <c r="AX14240" t="s">
        <v>31</v>
      </c>
      <c r="AY14240" t="s">
        <v>31</v>
      </c>
    </row>
    <row r="14241" spans="1:51">
      <c r="A14241" t="s">
        <v>2987</v>
      </c>
      <c r="B14241" t="s">
        <v>71</v>
      </c>
      <c r="C14241" t="s">
        <v>174</v>
      </c>
      <c r="D14241" t="s">
        <v>2909</v>
      </c>
      <c r="E14241" t="s">
        <v>2910</v>
      </c>
      <c r="F14241" t="s">
        <v>2980</v>
      </c>
      <c r="G14241" t="s">
        <v>2988</v>
      </c>
      <c r="I14241">
        <v>51.984000000000002</v>
      </c>
      <c r="J14241">
        <v>5.665</v>
      </c>
      <c r="L14241" t="s">
        <v>2398</v>
      </c>
      <c r="M14241">
        <v>1977</v>
      </c>
      <c r="N14241" t="s">
        <v>2260</v>
      </c>
      <c r="P14241" s="64">
        <v>28247</v>
      </c>
      <c r="T14241">
        <v>20</v>
      </c>
      <c r="U14241">
        <v>20</v>
      </c>
      <c r="V14241">
        <v>24</v>
      </c>
      <c r="W14241">
        <v>0</v>
      </c>
      <c r="X14241" t="s">
        <v>493</v>
      </c>
      <c r="Y14241">
        <v>100</v>
      </c>
      <c r="Z14241">
        <v>59</v>
      </c>
      <c r="AA14241">
        <v>14</v>
      </c>
      <c r="AD14241" t="s">
        <v>479</v>
      </c>
      <c r="AE14241">
        <v>51.984000000000002</v>
      </c>
      <c r="AF14241">
        <v>5.665</v>
      </c>
      <c r="AG14241" t="s">
        <v>31</v>
      </c>
      <c r="AX14241" t="s">
        <v>31</v>
      </c>
      <c r="AY14241" t="s">
        <v>31</v>
      </c>
    </row>
    <row r="14242" spans="1:51">
      <c r="A14242" t="s">
        <v>2987</v>
      </c>
      <c r="B14242" t="s">
        <v>71</v>
      </c>
      <c r="C14242" t="s">
        <v>174</v>
      </c>
      <c r="D14242" t="s">
        <v>2909</v>
      </c>
      <c r="E14242" t="s">
        <v>2910</v>
      </c>
      <c r="F14242" t="s">
        <v>2980</v>
      </c>
      <c r="G14242" t="s">
        <v>2988</v>
      </c>
      <c r="I14242">
        <v>51.984000000000002</v>
      </c>
      <c r="J14242">
        <v>5.665</v>
      </c>
      <c r="L14242" t="s">
        <v>2398</v>
      </c>
      <c r="M14242">
        <v>1977</v>
      </c>
      <c r="N14242" t="s">
        <v>2260</v>
      </c>
      <c r="P14242" s="64">
        <v>28247</v>
      </c>
      <c r="T14242">
        <v>20</v>
      </c>
      <c r="U14242">
        <v>20</v>
      </c>
      <c r="V14242">
        <v>24</v>
      </c>
      <c r="W14242">
        <v>0</v>
      </c>
      <c r="X14242" t="s">
        <v>493</v>
      </c>
      <c r="Y14242">
        <v>86.3</v>
      </c>
      <c r="Z14242">
        <v>74</v>
      </c>
      <c r="AA14242">
        <v>14</v>
      </c>
      <c r="AD14242" t="s">
        <v>479</v>
      </c>
      <c r="AE14242">
        <v>51.984000000000002</v>
      </c>
      <c r="AF14242">
        <v>5.665</v>
      </c>
      <c r="AG14242" t="s">
        <v>31</v>
      </c>
      <c r="AX14242" t="s">
        <v>31</v>
      </c>
      <c r="AY14242" t="s">
        <v>31</v>
      </c>
    </row>
    <row r="14243" spans="1:51">
      <c r="A14243" t="s">
        <v>2987</v>
      </c>
      <c r="B14243" t="s">
        <v>71</v>
      </c>
      <c r="C14243" t="s">
        <v>174</v>
      </c>
      <c r="D14243" t="s">
        <v>2909</v>
      </c>
      <c r="E14243" t="s">
        <v>2910</v>
      </c>
      <c r="F14243" t="s">
        <v>2980</v>
      </c>
      <c r="G14243" t="s">
        <v>2988</v>
      </c>
      <c r="I14243">
        <v>51.984000000000002</v>
      </c>
      <c r="J14243">
        <v>5.665</v>
      </c>
      <c r="L14243" t="s">
        <v>2398</v>
      </c>
      <c r="M14243">
        <v>1977</v>
      </c>
      <c r="N14243" t="s">
        <v>2260</v>
      </c>
      <c r="P14243" s="64">
        <v>28247</v>
      </c>
      <c r="T14243">
        <v>20</v>
      </c>
      <c r="U14243">
        <v>20</v>
      </c>
      <c r="V14243">
        <v>24</v>
      </c>
      <c r="W14243">
        <v>0</v>
      </c>
      <c r="X14243" t="s">
        <v>493</v>
      </c>
      <c r="Y14243">
        <v>100</v>
      </c>
      <c r="Z14243">
        <v>80</v>
      </c>
      <c r="AA14243">
        <v>14</v>
      </c>
      <c r="AD14243" t="s">
        <v>479</v>
      </c>
      <c r="AE14243">
        <v>51.984000000000002</v>
      </c>
      <c r="AF14243">
        <v>5.665</v>
      </c>
      <c r="AG14243" t="s">
        <v>31</v>
      </c>
      <c r="AX14243" t="s">
        <v>31</v>
      </c>
      <c r="AY14243" t="s">
        <v>31</v>
      </c>
    </row>
    <row r="14244" spans="1:51">
      <c r="A14244" t="s">
        <v>2987</v>
      </c>
      <c r="B14244" t="s">
        <v>71</v>
      </c>
      <c r="C14244" t="s">
        <v>174</v>
      </c>
      <c r="D14244" t="s">
        <v>2909</v>
      </c>
      <c r="E14244" t="s">
        <v>2910</v>
      </c>
      <c r="F14244" t="s">
        <v>2980</v>
      </c>
      <c r="G14244" t="s">
        <v>2988</v>
      </c>
      <c r="I14244">
        <v>51.984000000000002</v>
      </c>
      <c r="J14244">
        <v>5.665</v>
      </c>
      <c r="L14244" t="s">
        <v>2398</v>
      </c>
      <c r="M14244">
        <v>1977</v>
      </c>
      <c r="N14244" t="s">
        <v>2260</v>
      </c>
      <c r="P14244" s="64">
        <v>28247</v>
      </c>
      <c r="T14244">
        <v>14</v>
      </c>
      <c r="U14244">
        <v>14</v>
      </c>
      <c r="V14244">
        <v>8</v>
      </c>
      <c r="W14244">
        <v>16</v>
      </c>
      <c r="X14244" t="s">
        <v>493</v>
      </c>
      <c r="Y14244">
        <v>93.1</v>
      </c>
      <c r="Z14244">
        <v>14</v>
      </c>
      <c r="AA14244">
        <v>14</v>
      </c>
      <c r="AD14244" t="s">
        <v>479</v>
      </c>
      <c r="AE14244">
        <v>51.984000000000002</v>
      </c>
      <c r="AF14244">
        <v>5.665</v>
      </c>
      <c r="AG14244" t="s">
        <v>31</v>
      </c>
      <c r="AX14244" t="s">
        <v>31</v>
      </c>
      <c r="AY14244" t="s">
        <v>31</v>
      </c>
    </row>
    <row r="14245" spans="1:51">
      <c r="A14245" t="s">
        <v>2987</v>
      </c>
      <c r="B14245" t="s">
        <v>71</v>
      </c>
      <c r="C14245" t="s">
        <v>174</v>
      </c>
      <c r="D14245" t="s">
        <v>2909</v>
      </c>
      <c r="E14245" t="s">
        <v>2910</v>
      </c>
      <c r="F14245" t="s">
        <v>2980</v>
      </c>
      <c r="G14245" t="s">
        <v>2988</v>
      </c>
      <c r="I14245">
        <v>51.984000000000002</v>
      </c>
      <c r="J14245">
        <v>5.665</v>
      </c>
      <c r="L14245" t="s">
        <v>2398</v>
      </c>
      <c r="M14245">
        <v>1977</v>
      </c>
      <c r="N14245" t="s">
        <v>2260</v>
      </c>
      <c r="P14245" s="64">
        <v>28247</v>
      </c>
      <c r="T14245">
        <v>14</v>
      </c>
      <c r="U14245">
        <v>14</v>
      </c>
      <c r="V14245">
        <v>8</v>
      </c>
      <c r="W14245">
        <v>16</v>
      </c>
      <c r="X14245" t="s">
        <v>493</v>
      </c>
      <c r="Y14245">
        <v>36.1</v>
      </c>
      <c r="Z14245">
        <v>29</v>
      </c>
      <c r="AA14245">
        <v>14</v>
      </c>
      <c r="AD14245" t="s">
        <v>479</v>
      </c>
      <c r="AE14245">
        <v>51.984000000000002</v>
      </c>
      <c r="AF14245">
        <v>5.665</v>
      </c>
      <c r="AG14245" t="s">
        <v>31</v>
      </c>
      <c r="AX14245" t="s">
        <v>31</v>
      </c>
      <c r="AY14245" t="s">
        <v>31</v>
      </c>
    </row>
    <row r="14246" spans="1:51">
      <c r="A14246" t="s">
        <v>2987</v>
      </c>
      <c r="B14246" t="s">
        <v>71</v>
      </c>
      <c r="C14246" t="s">
        <v>174</v>
      </c>
      <c r="D14246" t="s">
        <v>2909</v>
      </c>
      <c r="E14246" t="s">
        <v>2910</v>
      </c>
      <c r="F14246" t="s">
        <v>2980</v>
      </c>
      <c r="G14246" t="s">
        <v>2988</v>
      </c>
      <c r="I14246">
        <v>51.984000000000002</v>
      </c>
      <c r="J14246">
        <v>5.665</v>
      </c>
      <c r="L14246" t="s">
        <v>2398</v>
      </c>
      <c r="M14246">
        <v>1977</v>
      </c>
      <c r="N14246" t="s">
        <v>2260</v>
      </c>
      <c r="P14246" s="64">
        <v>28247</v>
      </c>
      <c r="T14246">
        <v>14</v>
      </c>
      <c r="U14246">
        <v>14</v>
      </c>
      <c r="V14246">
        <v>8</v>
      </c>
      <c r="W14246">
        <v>16</v>
      </c>
      <c r="X14246" t="s">
        <v>493</v>
      </c>
      <c r="Y14246">
        <v>20.8</v>
      </c>
      <c r="Z14246">
        <v>44</v>
      </c>
      <c r="AA14246">
        <v>14</v>
      </c>
      <c r="AD14246" t="s">
        <v>479</v>
      </c>
      <c r="AE14246">
        <v>51.984000000000002</v>
      </c>
      <c r="AF14246">
        <v>5.665</v>
      </c>
      <c r="AG14246" t="s">
        <v>31</v>
      </c>
      <c r="AX14246" t="s">
        <v>31</v>
      </c>
      <c r="AY14246" t="s">
        <v>31</v>
      </c>
    </row>
    <row r="14247" spans="1:51">
      <c r="A14247" t="s">
        <v>2987</v>
      </c>
      <c r="B14247" t="s">
        <v>71</v>
      </c>
      <c r="C14247" t="s">
        <v>174</v>
      </c>
      <c r="D14247" t="s">
        <v>2909</v>
      </c>
      <c r="E14247" t="s">
        <v>2910</v>
      </c>
      <c r="F14247" t="s">
        <v>2980</v>
      </c>
      <c r="G14247" t="s">
        <v>2988</v>
      </c>
      <c r="I14247">
        <v>51.984000000000002</v>
      </c>
      <c r="J14247">
        <v>5.665</v>
      </c>
      <c r="L14247" t="s">
        <v>2398</v>
      </c>
      <c r="M14247">
        <v>1977</v>
      </c>
      <c r="N14247" t="s">
        <v>2260</v>
      </c>
      <c r="P14247" s="64">
        <v>28247</v>
      </c>
      <c r="T14247">
        <v>14</v>
      </c>
      <c r="U14247">
        <v>14</v>
      </c>
      <c r="V14247">
        <v>8</v>
      </c>
      <c r="W14247">
        <v>16</v>
      </c>
      <c r="X14247" t="s">
        <v>493</v>
      </c>
      <c r="Y14247">
        <v>21</v>
      </c>
      <c r="Z14247">
        <v>59</v>
      </c>
      <c r="AA14247">
        <v>14</v>
      </c>
      <c r="AD14247" t="s">
        <v>479</v>
      </c>
      <c r="AE14247">
        <v>51.984000000000002</v>
      </c>
      <c r="AF14247">
        <v>5.665</v>
      </c>
      <c r="AG14247" t="s">
        <v>31</v>
      </c>
      <c r="AX14247" t="s">
        <v>31</v>
      </c>
      <c r="AY14247" t="s">
        <v>31</v>
      </c>
    </row>
    <row r="14248" spans="1:51">
      <c r="A14248" t="s">
        <v>2987</v>
      </c>
      <c r="B14248" t="s">
        <v>71</v>
      </c>
      <c r="C14248" t="s">
        <v>174</v>
      </c>
      <c r="D14248" t="s">
        <v>2909</v>
      </c>
      <c r="E14248" t="s">
        <v>2910</v>
      </c>
      <c r="F14248" t="s">
        <v>2980</v>
      </c>
      <c r="G14248" t="s">
        <v>2988</v>
      </c>
      <c r="I14248">
        <v>51.984000000000002</v>
      </c>
      <c r="J14248">
        <v>5.665</v>
      </c>
      <c r="L14248" t="s">
        <v>2398</v>
      </c>
      <c r="M14248">
        <v>1977</v>
      </c>
      <c r="N14248" t="s">
        <v>2260</v>
      </c>
      <c r="P14248" s="64">
        <v>28247</v>
      </c>
      <c r="T14248">
        <v>14</v>
      </c>
      <c r="U14248">
        <v>14</v>
      </c>
      <c r="V14248">
        <v>8</v>
      </c>
      <c r="W14248">
        <v>16</v>
      </c>
      <c r="X14248" t="s">
        <v>493</v>
      </c>
      <c r="Y14248">
        <v>29</v>
      </c>
      <c r="Z14248">
        <v>74</v>
      </c>
      <c r="AA14248">
        <v>14</v>
      </c>
      <c r="AD14248" t="s">
        <v>479</v>
      </c>
      <c r="AE14248">
        <v>51.984000000000002</v>
      </c>
      <c r="AF14248">
        <v>5.665</v>
      </c>
      <c r="AG14248" t="s">
        <v>31</v>
      </c>
      <c r="AX14248" t="s">
        <v>31</v>
      </c>
      <c r="AY14248" t="s">
        <v>31</v>
      </c>
    </row>
    <row r="14249" spans="1:51">
      <c r="A14249" t="s">
        <v>2987</v>
      </c>
      <c r="B14249" t="s">
        <v>71</v>
      </c>
      <c r="C14249" t="s">
        <v>174</v>
      </c>
      <c r="D14249" t="s">
        <v>2909</v>
      </c>
      <c r="E14249" t="s">
        <v>2910</v>
      </c>
      <c r="F14249" t="s">
        <v>2980</v>
      </c>
      <c r="G14249" t="s">
        <v>2988</v>
      </c>
      <c r="I14249">
        <v>51.984000000000002</v>
      </c>
      <c r="J14249">
        <v>5.665</v>
      </c>
      <c r="L14249" t="s">
        <v>2398</v>
      </c>
      <c r="M14249">
        <v>1977</v>
      </c>
      <c r="N14249" t="s">
        <v>2260</v>
      </c>
      <c r="P14249" s="64">
        <v>28247</v>
      </c>
      <c r="T14249">
        <v>14</v>
      </c>
      <c r="U14249">
        <v>14</v>
      </c>
      <c r="V14249">
        <v>8</v>
      </c>
      <c r="W14249">
        <v>16</v>
      </c>
      <c r="X14249" t="s">
        <v>493</v>
      </c>
      <c r="Y14249">
        <v>100</v>
      </c>
      <c r="Z14249">
        <v>80</v>
      </c>
      <c r="AA14249">
        <v>14</v>
      </c>
      <c r="AD14249" t="s">
        <v>479</v>
      </c>
      <c r="AE14249">
        <v>51.984000000000002</v>
      </c>
      <c r="AF14249">
        <v>5.665</v>
      </c>
      <c r="AG14249" t="s">
        <v>31</v>
      </c>
      <c r="AX14249" t="s">
        <v>31</v>
      </c>
      <c r="AY14249" t="s">
        <v>31</v>
      </c>
    </row>
    <row r="14250" spans="1:51">
      <c r="A14250" t="s">
        <v>2987</v>
      </c>
      <c r="B14250" t="s">
        <v>71</v>
      </c>
      <c r="C14250" t="s">
        <v>174</v>
      </c>
      <c r="D14250" t="s">
        <v>2909</v>
      </c>
      <c r="E14250" t="s">
        <v>2910</v>
      </c>
      <c r="F14250" t="s">
        <v>2980</v>
      </c>
      <c r="G14250" t="s">
        <v>2988</v>
      </c>
      <c r="I14250">
        <v>51.984000000000002</v>
      </c>
      <c r="J14250">
        <v>5.665</v>
      </c>
      <c r="L14250" t="s">
        <v>2398</v>
      </c>
      <c r="M14250">
        <v>1977</v>
      </c>
      <c r="N14250" t="s">
        <v>2260</v>
      </c>
      <c r="P14250" s="64">
        <v>28247</v>
      </c>
      <c r="T14250">
        <v>14</v>
      </c>
      <c r="U14250">
        <v>14</v>
      </c>
      <c r="V14250">
        <v>16</v>
      </c>
      <c r="W14250">
        <v>8</v>
      </c>
      <c r="X14250" t="s">
        <v>493</v>
      </c>
      <c r="Y14250">
        <v>100</v>
      </c>
      <c r="Z14250">
        <v>14</v>
      </c>
      <c r="AA14250">
        <v>14</v>
      </c>
      <c r="AD14250" t="s">
        <v>479</v>
      </c>
      <c r="AE14250">
        <v>51.984000000000002</v>
      </c>
      <c r="AF14250">
        <v>5.665</v>
      </c>
      <c r="AG14250" t="s">
        <v>31</v>
      </c>
      <c r="AX14250" t="s">
        <v>31</v>
      </c>
      <c r="AY14250" t="s">
        <v>31</v>
      </c>
    </row>
    <row r="14251" spans="1:51">
      <c r="A14251" t="s">
        <v>2987</v>
      </c>
      <c r="B14251" t="s">
        <v>71</v>
      </c>
      <c r="C14251" t="s">
        <v>174</v>
      </c>
      <c r="D14251" t="s">
        <v>2909</v>
      </c>
      <c r="E14251" t="s">
        <v>2910</v>
      </c>
      <c r="F14251" t="s">
        <v>2980</v>
      </c>
      <c r="G14251" t="s">
        <v>2988</v>
      </c>
      <c r="I14251">
        <v>51.984000000000002</v>
      </c>
      <c r="J14251">
        <v>5.665</v>
      </c>
      <c r="L14251" t="s">
        <v>2398</v>
      </c>
      <c r="M14251">
        <v>1977</v>
      </c>
      <c r="N14251" t="s">
        <v>2260</v>
      </c>
      <c r="P14251" s="64">
        <v>28247</v>
      </c>
      <c r="T14251">
        <v>14</v>
      </c>
      <c r="U14251">
        <v>14</v>
      </c>
      <c r="V14251">
        <v>16</v>
      </c>
      <c r="W14251">
        <v>8</v>
      </c>
      <c r="X14251" t="s">
        <v>493</v>
      </c>
      <c r="Y14251">
        <v>8</v>
      </c>
      <c r="Z14251">
        <v>29</v>
      </c>
      <c r="AA14251">
        <v>14</v>
      </c>
      <c r="AD14251" t="s">
        <v>479</v>
      </c>
      <c r="AE14251">
        <v>51.984000000000002</v>
      </c>
      <c r="AF14251">
        <v>5.665</v>
      </c>
      <c r="AG14251" t="s">
        <v>31</v>
      </c>
      <c r="AX14251" t="s">
        <v>31</v>
      </c>
      <c r="AY14251" t="s">
        <v>31</v>
      </c>
    </row>
    <row r="14252" spans="1:51">
      <c r="A14252" t="s">
        <v>2987</v>
      </c>
      <c r="B14252" t="s">
        <v>71</v>
      </c>
      <c r="C14252" t="s">
        <v>174</v>
      </c>
      <c r="D14252" t="s">
        <v>2909</v>
      </c>
      <c r="E14252" t="s">
        <v>2910</v>
      </c>
      <c r="F14252" t="s">
        <v>2980</v>
      </c>
      <c r="G14252" t="s">
        <v>2988</v>
      </c>
      <c r="I14252">
        <v>51.984000000000002</v>
      </c>
      <c r="J14252">
        <v>5.665</v>
      </c>
      <c r="L14252" t="s">
        <v>2398</v>
      </c>
      <c r="M14252">
        <v>1977</v>
      </c>
      <c r="N14252" t="s">
        <v>2260</v>
      </c>
      <c r="P14252" s="64">
        <v>28247</v>
      </c>
      <c r="T14252">
        <v>14</v>
      </c>
      <c r="U14252">
        <v>14</v>
      </c>
      <c r="V14252">
        <v>16</v>
      </c>
      <c r="W14252">
        <v>8</v>
      </c>
      <c r="X14252" t="s">
        <v>493</v>
      </c>
      <c r="Y14252">
        <v>15</v>
      </c>
      <c r="Z14252">
        <v>44</v>
      </c>
      <c r="AA14252">
        <v>14</v>
      </c>
      <c r="AD14252" t="s">
        <v>479</v>
      </c>
      <c r="AE14252">
        <v>51.984000000000002</v>
      </c>
      <c r="AF14252">
        <v>5.665</v>
      </c>
      <c r="AG14252" t="s">
        <v>31</v>
      </c>
      <c r="AX14252" t="s">
        <v>31</v>
      </c>
      <c r="AY14252" t="s">
        <v>31</v>
      </c>
    </row>
    <row r="14253" spans="1:51">
      <c r="A14253" t="s">
        <v>2987</v>
      </c>
      <c r="B14253" t="s">
        <v>71</v>
      </c>
      <c r="C14253" t="s">
        <v>174</v>
      </c>
      <c r="D14253" t="s">
        <v>2909</v>
      </c>
      <c r="E14253" t="s">
        <v>2910</v>
      </c>
      <c r="F14253" t="s">
        <v>2980</v>
      </c>
      <c r="G14253" t="s">
        <v>2988</v>
      </c>
      <c r="I14253">
        <v>51.984000000000002</v>
      </c>
      <c r="J14253">
        <v>5.665</v>
      </c>
      <c r="L14253" t="s">
        <v>2398</v>
      </c>
      <c r="M14253">
        <v>1977</v>
      </c>
      <c r="N14253" t="s">
        <v>2260</v>
      </c>
      <c r="P14253" s="64">
        <v>28247</v>
      </c>
      <c r="T14253">
        <v>14</v>
      </c>
      <c r="U14253">
        <v>14</v>
      </c>
      <c r="V14253">
        <v>16</v>
      </c>
      <c r="W14253">
        <v>8</v>
      </c>
      <c r="X14253" t="s">
        <v>493</v>
      </c>
      <c r="Y14253">
        <v>14.8</v>
      </c>
      <c r="Z14253">
        <v>59</v>
      </c>
      <c r="AA14253">
        <v>14</v>
      </c>
      <c r="AD14253" t="s">
        <v>479</v>
      </c>
      <c r="AE14253">
        <v>51.984000000000002</v>
      </c>
      <c r="AF14253">
        <v>5.665</v>
      </c>
      <c r="AG14253" t="s">
        <v>31</v>
      </c>
      <c r="AX14253" t="s">
        <v>31</v>
      </c>
      <c r="AY14253" t="s">
        <v>31</v>
      </c>
    </row>
    <row r="14254" spans="1:51">
      <c r="A14254" t="s">
        <v>2987</v>
      </c>
      <c r="B14254" t="s">
        <v>71</v>
      </c>
      <c r="C14254" t="s">
        <v>174</v>
      </c>
      <c r="D14254" t="s">
        <v>2909</v>
      </c>
      <c r="E14254" t="s">
        <v>2910</v>
      </c>
      <c r="F14254" t="s">
        <v>2980</v>
      </c>
      <c r="G14254" t="s">
        <v>2988</v>
      </c>
      <c r="I14254">
        <v>51.984000000000002</v>
      </c>
      <c r="J14254">
        <v>5.665</v>
      </c>
      <c r="L14254" t="s">
        <v>2398</v>
      </c>
      <c r="M14254">
        <v>1977</v>
      </c>
      <c r="N14254" t="s">
        <v>2260</v>
      </c>
      <c r="P14254" s="64">
        <v>28247</v>
      </c>
      <c r="T14254">
        <v>14</v>
      </c>
      <c r="U14254">
        <v>14</v>
      </c>
      <c r="V14254">
        <v>16</v>
      </c>
      <c r="W14254">
        <v>8</v>
      </c>
      <c r="X14254" t="s">
        <v>493</v>
      </c>
      <c r="Y14254">
        <v>22.6</v>
      </c>
      <c r="Z14254">
        <v>74</v>
      </c>
      <c r="AA14254">
        <v>14</v>
      </c>
      <c r="AD14254" t="s">
        <v>479</v>
      </c>
      <c r="AE14254">
        <v>51.984000000000002</v>
      </c>
      <c r="AF14254">
        <v>5.665</v>
      </c>
      <c r="AG14254" t="s">
        <v>31</v>
      </c>
      <c r="AX14254" t="s">
        <v>31</v>
      </c>
      <c r="AY14254" t="s">
        <v>31</v>
      </c>
    </row>
    <row r="14255" spans="1:51">
      <c r="A14255" t="s">
        <v>2987</v>
      </c>
      <c r="B14255" t="s">
        <v>71</v>
      </c>
      <c r="C14255" t="s">
        <v>174</v>
      </c>
      <c r="D14255" t="s">
        <v>2909</v>
      </c>
      <c r="E14255" t="s">
        <v>2910</v>
      </c>
      <c r="F14255" t="s">
        <v>2980</v>
      </c>
      <c r="G14255" t="s">
        <v>2988</v>
      </c>
      <c r="I14255">
        <v>51.984000000000002</v>
      </c>
      <c r="J14255">
        <v>5.665</v>
      </c>
      <c r="L14255" t="s">
        <v>2398</v>
      </c>
      <c r="M14255">
        <v>1977</v>
      </c>
      <c r="N14255" t="s">
        <v>2260</v>
      </c>
      <c r="P14255" s="64">
        <v>28247</v>
      </c>
      <c r="T14255">
        <v>14</v>
      </c>
      <c r="U14255">
        <v>14</v>
      </c>
      <c r="V14255">
        <v>16</v>
      </c>
      <c r="W14255">
        <v>8</v>
      </c>
      <c r="X14255" t="s">
        <v>493</v>
      </c>
      <c r="Y14255">
        <v>92</v>
      </c>
      <c r="Z14255">
        <v>80</v>
      </c>
      <c r="AA14255">
        <v>14</v>
      </c>
      <c r="AD14255" t="s">
        <v>479</v>
      </c>
      <c r="AE14255">
        <v>51.984000000000002</v>
      </c>
      <c r="AF14255">
        <v>5.665</v>
      </c>
      <c r="AG14255" t="s">
        <v>31</v>
      </c>
      <c r="AX14255" t="s">
        <v>31</v>
      </c>
      <c r="AY14255" t="s">
        <v>31</v>
      </c>
    </row>
    <row r="14256" spans="1:51">
      <c r="A14256" t="s">
        <v>2987</v>
      </c>
      <c r="B14256" t="s">
        <v>71</v>
      </c>
      <c r="C14256" t="s">
        <v>174</v>
      </c>
      <c r="D14256" t="s">
        <v>2909</v>
      </c>
      <c r="E14256" t="s">
        <v>2910</v>
      </c>
      <c r="F14256" t="s">
        <v>2980</v>
      </c>
      <c r="G14256" t="s">
        <v>2988</v>
      </c>
      <c r="I14256">
        <v>51.984000000000002</v>
      </c>
      <c r="J14256">
        <v>5.665</v>
      </c>
      <c r="L14256" t="s">
        <v>2398</v>
      </c>
      <c r="M14256">
        <v>1977</v>
      </c>
      <c r="N14256" t="s">
        <v>2260</v>
      </c>
      <c r="P14256" s="64">
        <v>28247</v>
      </c>
      <c r="T14256">
        <v>14</v>
      </c>
      <c r="U14256">
        <v>14</v>
      </c>
      <c r="V14256">
        <v>24</v>
      </c>
      <c r="W14256">
        <v>0</v>
      </c>
      <c r="X14256" t="s">
        <v>493</v>
      </c>
      <c r="Y14256">
        <v>100</v>
      </c>
      <c r="Z14256">
        <v>14</v>
      </c>
      <c r="AA14256">
        <v>14</v>
      </c>
      <c r="AD14256" t="s">
        <v>479</v>
      </c>
      <c r="AE14256">
        <v>51.984000000000002</v>
      </c>
      <c r="AF14256">
        <v>5.665</v>
      </c>
      <c r="AG14256" t="s">
        <v>31</v>
      </c>
      <c r="AX14256" t="s">
        <v>31</v>
      </c>
      <c r="AY14256" t="s">
        <v>31</v>
      </c>
    </row>
    <row r="14257" spans="1:51">
      <c r="A14257" t="s">
        <v>2987</v>
      </c>
      <c r="B14257" t="s">
        <v>71</v>
      </c>
      <c r="C14257" t="s">
        <v>174</v>
      </c>
      <c r="D14257" t="s">
        <v>2909</v>
      </c>
      <c r="E14257" t="s">
        <v>2910</v>
      </c>
      <c r="F14257" t="s">
        <v>2980</v>
      </c>
      <c r="G14257" t="s">
        <v>2988</v>
      </c>
      <c r="I14257">
        <v>51.984000000000002</v>
      </c>
      <c r="J14257">
        <v>5.665</v>
      </c>
      <c r="L14257" t="s">
        <v>2398</v>
      </c>
      <c r="M14257">
        <v>1977</v>
      </c>
      <c r="N14257" t="s">
        <v>2260</v>
      </c>
      <c r="P14257" s="64">
        <v>28247</v>
      </c>
      <c r="T14257">
        <v>14</v>
      </c>
      <c r="U14257">
        <v>14</v>
      </c>
      <c r="V14257">
        <v>24</v>
      </c>
      <c r="W14257">
        <v>0</v>
      </c>
      <c r="X14257" t="s">
        <v>493</v>
      </c>
      <c r="Y14257">
        <v>28.8</v>
      </c>
      <c r="Z14257">
        <v>29</v>
      </c>
      <c r="AA14257">
        <v>14</v>
      </c>
      <c r="AD14257" t="s">
        <v>479</v>
      </c>
      <c r="AE14257">
        <v>51.984000000000002</v>
      </c>
      <c r="AF14257">
        <v>5.665</v>
      </c>
      <c r="AG14257" t="s">
        <v>31</v>
      </c>
      <c r="AX14257" t="s">
        <v>31</v>
      </c>
      <c r="AY14257" t="s">
        <v>31</v>
      </c>
    </row>
    <row r="14258" spans="1:51">
      <c r="A14258" t="s">
        <v>2987</v>
      </c>
      <c r="B14258" t="s">
        <v>71</v>
      </c>
      <c r="C14258" t="s">
        <v>174</v>
      </c>
      <c r="D14258" t="s">
        <v>2909</v>
      </c>
      <c r="E14258" t="s">
        <v>2910</v>
      </c>
      <c r="F14258" t="s">
        <v>2980</v>
      </c>
      <c r="G14258" t="s">
        <v>2988</v>
      </c>
      <c r="I14258">
        <v>51.984000000000002</v>
      </c>
      <c r="J14258">
        <v>5.665</v>
      </c>
      <c r="L14258" t="s">
        <v>2398</v>
      </c>
      <c r="M14258">
        <v>1977</v>
      </c>
      <c r="N14258" t="s">
        <v>2260</v>
      </c>
      <c r="P14258" s="64">
        <v>28247</v>
      </c>
      <c r="T14258">
        <v>14</v>
      </c>
      <c r="U14258">
        <v>14</v>
      </c>
      <c r="V14258">
        <v>24</v>
      </c>
      <c r="W14258">
        <v>0</v>
      </c>
      <c r="X14258" t="s">
        <v>493</v>
      </c>
      <c r="Y14258">
        <v>42.9</v>
      </c>
      <c r="Z14258">
        <v>44</v>
      </c>
      <c r="AA14258">
        <v>14</v>
      </c>
      <c r="AD14258" t="s">
        <v>479</v>
      </c>
      <c r="AE14258">
        <v>51.984000000000002</v>
      </c>
      <c r="AF14258">
        <v>5.665</v>
      </c>
      <c r="AG14258" t="s">
        <v>31</v>
      </c>
      <c r="AX14258" t="s">
        <v>31</v>
      </c>
      <c r="AY14258" t="s">
        <v>31</v>
      </c>
    </row>
    <row r="14259" spans="1:51">
      <c r="A14259" t="s">
        <v>2987</v>
      </c>
      <c r="B14259" t="s">
        <v>71</v>
      </c>
      <c r="C14259" t="s">
        <v>174</v>
      </c>
      <c r="D14259" t="s">
        <v>2909</v>
      </c>
      <c r="E14259" t="s">
        <v>2910</v>
      </c>
      <c r="F14259" t="s">
        <v>2980</v>
      </c>
      <c r="G14259" t="s">
        <v>2988</v>
      </c>
      <c r="I14259">
        <v>51.984000000000002</v>
      </c>
      <c r="J14259">
        <v>5.665</v>
      </c>
      <c r="L14259" t="s">
        <v>2398</v>
      </c>
      <c r="M14259">
        <v>1977</v>
      </c>
      <c r="N14259" t="s">
        <v>2260</v>
      </c>
      <c r="P14259" s="64">
        <v>28247</v>
      </c>
      <c r="T14259">
        <v>14</v>
      </c>
      <c r="U14259">
        <v>14</v>
      </c>
      <c r="V14259">
        <v>24</v>
      </c>
      <c r="W14259">
        <v>0</v>
      </c>
      <c r="X14259" t="s">
        <v>493</v>
      </c>
      <c r="Y14259">
        <v>21.2</v>
      </c>
      <c r="Z14259">
        <v>59</v>
      </c>
      <c r="AA14259">
        <v>14</v>
      </c>
      <c r="AD14259" t="s">
        <v>479</v>
      </c>
      <c r="AE14259">
        <v>51.984000000000002</v>
      </c>
      <c r="AF14259">
        <v>5.665</v>
      </c>
      <c r="AG14259" t="s">
        <v>31</v>
      </c>
      <c r="AX14259" t="s">
        <v>31</v>
      </c>
      <c r="AY14259" t="s">
        <v>31</v>
      </c>
    </row>
    <row r="14260" spans="1:51">
      <c r="A14260" t="s">
        <v>2987</v>
      </c>
      <c r="B14260" t="s">
        <v>71</v>
      </c>
      <c r="C14260" t="s">
        <v>174</v>
      </c>
      <c r="D14260" t="s">
        <v>2909</v>
      </c>
      <c r="E14260" t="s">
        <v>2910</v>
      </c>
      <c r="F14260" t="s">
        <v>2980</v>
      </c>
      <c r="G14260" t="s">
        <v>2988</v>
      </c>
      <c r="I14260">
        <v>51.984000000000002</v>
      </c>
      <c r="J14260">
        <v>5.665</v>
      </c>
      <c r="L14260" t="s">
        <v>2398</v>
      </c>
      <c r="M14260">
        <v>1977</v>
      </c>
      <c r="N14260" t="s">
        <v>2260</v>
      </c>
      <c r="P14260" s="64">
        <v>28247</v>
      </c>
      <c r="T14260">
        <v>14</v>
      </c>
      <c r="U14260">
        <v>14</v>
      </c>
      <c r="V14260">
        <v>24</v>
      </c>
      <c r="W14260">
        <v>0</v>
      </c>
      <c r="X14260" t="s">
        <v>493</v>
      </c>
      <c r="Y14260">
        <v>63.9</v>
      </c>
      <c r="Z14260">
        <v>74</v>
      </c>
      <c r="AA14260">
        <v>14</v>
      </c>
      <c r="AD14260" t="s">
        <v>479</v>
      </c>
      <c r="AE14260">
        <v>51.984000000000002</v>
      </c>
      <c r="AF14260">
        <v>5.665</v>
      </c>
      <c r="AG14260" t="s">
        <v>31</v>
      </c>
      <c r="AX14260" t="s">
        <v>31</v>
      </c>
      <c r="AY14260" t="s">
        <v>31</v>
      </c>
    </row>
    <row r="14261" spans="1:51">
      <c r="A14261" t="s">
        <v>2987</v>
      </c>
      <c r="B14261" t="s">
        <v>71</v>
      </c>
      <c r="C14261" t="s">
        <v>174</v>
      </c>
      <c r="D14261" t="s">
        <v>2909</v>
      </c>
      <c r="E14261" t="s">
        <v>2910</v>
      </c>
      <c r="F14261" t="s">
        <v>2980</v>
      </c>
      <c r="G14261" t="s">
        <v>2988</v>
      </c>
      <c r="I14261">
        <v>51.984000000000002</v>
      </c>
      <c r="J14261">
        <v>5.665</v>
      </c>
      <c r="L14261" t="s">
        <v>2398</v>
      </c>
      <c r="M14261">
        <v>1977</v>
      </c>
      <c r="N14261" t="s">
        <v>2260</v>
      </c>
      <c r="P14261" s="64">
        <v>28247</v>
      </c>
      <c r="T14261">
        <v>14</v>
      </c>
      <c r="U14261">
        <v>14</v>
      </c>
      <c r="V14261">
        <v>24</v>
      </c>
      <c r="W14261">
        <v>0</v>
      </c>
      <c r="X14261" t="s">
        <v>493</v>
      </c>
      <c r="Y14261">
        <v>93.4</v>
      </c>
      <c r="Z14261">
        <v>80</v>
      </c>
      <c r="AA14261">
        <v>14</v>
      </c>
      <c r="AD14261" t="s">
        <v>479</v>
      </c>
      <c r="AE14261">
        <v>51.984000000000002</v>
      </c>
      <c r="AF14261">
        <v>5.665</v>
      </c>
      <c r="AG14261" t="s">
        <v>31</v>
      </c>
      <c r="AX14261" t="s">
        <v>31</v>
      </c>
      <c r="AY14261" t="s">
        <v>31</v>
      </c>
    </row>
    <row r="14262" spans="1:51">
      <c r="A14262" t="s">
        <v>2987</v>
      </c>
      <c r="B14262" t="s">
        <v>71</v>
      </c>
      <c r="C14262" t="s">
        <v>174</v>
      </c>
      <c r="D14262" t="s">
        <v>2909</v>
      </c>
      <c r="E14262" t="s">
        <v>2910</v>
      </c>
      <c r="F14262" t="s">
        <v>2989</v>
      </c>
      <c r="G14262" t="s">
        <v>2988</v>
      </c>
      <c r="I14262">
        <v>51.984000000000002</v>
      </c>
      <c r="J14262">
        <v>5.665</v>
      </c>
      <c r="L14262" t="s">
        <v>2398</v>
      </c>
      <c r="M14262">
        <v>1977</v>
      </c>
      <c r="N14262" t="s">
        <v>2260</v>
      </c>
      <c r="P14262" s="64">
        <v>28247</v>
      </c>
      <c r="T14262">
        <v>26</v>
      </c>
      <c r="U14262">
        <v>26</v>
      </c>
      <c r="V14262">
        <v>8</v>
      </c>
      <c r="W14262">
        <v>16</v>
      </c>
      <c r="X14262" t="s">
        <v>493</v>
      </c>
      <c r="Y14262">
        <v>99.8</v>
      </c>
      <c r="Z14262">
        <v>14</v>
      </c>
      <c r="AA14262">
        <v>14</v>
      </c>
      <c r="AD14262" t="s">
        <v>496</v>
      </c>
      <c r="AE14262">
        <v>51.984000000000002</v>
      </c>
      <c r="AF14262">
        <v>5.665</v>
      </c>
      <c r="AG14262" t="s">
        <v>31</v>
      </c>
      <c r="AX14262" t="s">
        <v>31</v>
      </c>
      <c r="AY14262" t="s">
        <v>31</v>
      </c>
    </row>
    <row r="14263" spans="1:51">
      <c r="A14263" t="s">
        <v>2987</v>
      </c>
      <c r="B14263" t="s">
        <v>71</v>
      </c>
      <c r="C14263" t="s">
        <v>174</v>
      </c>
      <c r="D14263" t="s">
        <v>2909</v>
      </c>
      <c r="E14263" t="s">
        <v>2910</v>
      </c>
      <c r="F14263" t="s">
        <v>2989</v>
      </c>
      <c r="G14263" t="s">
        <v>2988</v>
      </c>
      <c r="I14263">
        <v>51.984000000000002</v>
      </c>
      <c r="J14263">
        <v>5.665</v>
      </c>
      <c r="L14263" t="s">
        <v>2398</v>
      </c>
      <c r="M14263">
        <v>1977</v>
      </c>
      <c r="N14263" t="s">
        <v>2260</v>
      </c>
      <c r="P14263" s="64">
        <v>28247</v>
      </c>
      <c r="T14263">
        <v>26</v>
      </c>
      <c r="U14263">
        <v>26</v>
      </c>
      <c r="V14263">
        <v>8</v>
      </c>
      <c r="W14263">
        <v>16</v>
      </c>
      <c r="X14263" t="s">
        <v>493</v>
      </c>
      <c r="Y14263">
        <v>57.3</v>
      </c>
      <c r="Z14263">
        <v>29</v>
      </c>
      <c r="AA14263">
        <v>14</v>
      </c>
      <c r="AD14263" t="s">
        <v>496</v>
      </c>
      <c r="AE14263">
        <v>51.984000000000002</v>
      </c>
      <c r="AF14263">
        <v>5.665</v>
      </c>
      <c r="AG14263" t="s">
        <v>31</v>
      </c>
      <c r="AX14263" t="s">
        <v>31</v>
      </c>
      <c r="AY14263" t="s">
        <v>31</v>
      </c>
    </row>
    <row r="14264" spans="1:51">
      <c r="A14264" t="s">
        <v>2987</v>
      </c>
      <c r="B14264" t="s">
        <v>71</v>
      </c>
      <c r="C14264" t="s">
        <v>174</v>
      </c>
      <c r="D14264" t="s">
        <v>2909</v>
      </c>
      <c r="E14264" t="s">
        <v>2910</v>
      </c>
      <c r="F14264" t="s">
        <v>2989</v>
      </c>
      <c r="G14264" t="s">
        <v>2988</v>
      </c>
      <c r="I14264">
        <v>51.984000000000002</v>
      </c>
      <c r="J14264">
        <v>5.665</v>
      </c>
      <c r="L14264" t="s">
        <v>2398</v>
      </c>
      <c r="M14264">
        <v>1977</v>
      </c>
      <c r="N14264" t="s">
        <v>2260</v>
      </c>
      <c r="P14264" s="64">
        <v>28247</v>
      </c>
      <c r="T14264">
        <v>26</v>
      </c>
      <c r="U14264">
        <v>26</v>
      </c>
      <c r="V14264">
        <v>8</v>
      </c>
      <c r="W14264">
        <v>16</v>
      </c>
      <c r="X14264" t="s">
        <v>493</v>
      </c>
      <c r="Y14264">
        <v>86.3</v>
      </c>
      <c r="Z14264">
        <v>44</v>
      </c>
      <c r="AA14264">
        <v>14</v>
      </c>
      <c r="AD14264" t="s">
        <v>496</v>
      </c>
      <c r="AE14264">
        <v>51.984000000000002</v>
      </c>
      <c r="AF14264">
        <v>5.665</v>
      </c>
      <c r="AG14264" t="s">
        <v>31</v>
      </c>
      <c r="AX14264" t="s">
        <v>31</v>
      </c>
      <c r="AY14264" t="s">
        <v>31</v>
      </c>
    </row>
    <row r="14265" spans="1:51">
      <c r="A14265" t="s">
        <v>2987</v>
      </c>
      <c r="B14265" t="s">
        <v>71</v>
      </c>
      <c r="C14265" t="s">
        <v>174</v>
      </c>
      <c r="D14265" t="s">
        <v>2909</v>
      </c>
      <c r="E14265" t="s">
        <v>2910</v>
      </c>
      <c r="F14265" t="s">
        <v>2989</v>
      </c>
      <c r="G14265" t="s">
        <v>2988</v>
      </c>
      <c r="I14265">
        <v>51.984000000000002</v>
      </c>
      <c r="J14265">
        <v>5.665</v>
      </c>
      <c r="L14265" t="s">
        <v>2398</v>
      </c>
      <c r="M14265">
        <v>1977</v>
      </c>
      <c r="N14265" t="s">
        <v>2260</v>
      </c>
      <c r="P14265" s="64">
        <v>28247</v>
      </c>
      <c r="T14265">
        <v>26</v>
      </c>
      <c r="U14265">
        <v>26</v>
      </c>
      <c r="V14265">
        <v>8</v>
      </c>
      <c r="W14265">
        <v>16</v>
      </c>
      <c r="X14265" t="s">
        <v>493</v>
      </c>
      <c r="Y14265">
        <v>36.1</v>
      </c>
      <c r="Z14265">
        <v>59</v>
      </c>
      <c r="AA14265">
        <v>14</v>
      </c>
      <c r="AD14265" t="s">
        <v>496</v>
      </c>
      <c r="AE14265">
        <v>51.984000000000002</v>
      </c>
      <c r="AF14265">
        <v>5.665</v>
      </c>
      <c r="AG14265" t="s">
        <v>31</v>
      </c>
      <c r="AX14265" t="s">
        <v>31</v>
      </c>
      <c r="AY14265" t="s">
        <v>31</v>
      </c>
    </row>
    <row r="14266" spans="1:51">
      <c r="A14266" t="s">
        <v>2987</v>
      </c>
      <c r="B14266" t="s">
        <v>71</v>
      </c>
      <c r="C14266" t="s">
        <v>174</v>
      </c>
      <c r="D14266" t="s">
        <v>2909</v>
      </c>
      <c r="E14266" t="s">
        <v>2910</v>
      </c>
      <c r="F14266" t="s">
        <v>2989</v>
      </c>
      <c r="G14266" t="s">
        <v>2988</v>
      </c>
      <c r="I14266">
        <v>51.984000000000002</v>
      </c>
      <c r="J14266">
        <v>5.665</v>
      </c>
      <c r="L14266" t="s">
        <v>2398</v>
      </c>
      <c r="M14266">
        <v>1977</v>
      </c>
      <c r="N14266" t="s">
        <v>2260</v>
      </c>
      <c r="P14266" s="64">
        <v>28247</v>
      </c>
      <c r="T14266">
        <v>26</v>
      </c>
      <c r="U14266">
        <v>26</v>
      </c>
      <c r="V14266">
        <v>8</v>
      </c>
      <c r="W14266">
        <v>16</v>
      </c>
      <c r="X14266" t="s">
        <v>493</v>
      </c>
      <c r="Y14266">
        <v>14.6</v>
      </c>
      <c r="Z14266">
        <v>74</v>
      </c>
      <c r="AA14266">
        <v>14</v>
      </c>
      <c r="AD14266" t="s">
        <v>496</v>
      </c>
      <c r="AE14266">
        <v>51.984000000000002</v>
      </c>
      <c r="AF14266">
        <v>5.665</v>
      </c>
      <c r="AG14266" t="s">
        <v>31</v>
      </c>
      <c r="AX14266" t="s">
        <v>31</v>
      </c>
      <c r="AY14266" t="s">
        <v>31</v>
      </c>
    </row>
    <row r="14267" spans="1:51">
      <c r="A14267" t="s">
        <v>2987</v>
      </c>
      <c r="B14267" t="s">
        <v>71</v>
      </c>
      <c r="C14267" t="s">
        <v>174</v>
      </c>
      <c r="D14267" t="s">
        <v>2909</v>
      </c>
      <c r="E14267" t="s">
        <v>2910</v>
      </c>
      <c r="F14267" t="s">
        <v>2989</v>
      </c>
      <c r="G14267" t="s">
        <v>2988</v>
      </c>
      <c r="I14267">
        <v>51.984000000000002</v>
      </c>
      <c r="J14267">
        <v>5.665</v>
      </c>
      <c r="L14267" t="s">
        <v>2398</v>
      </c>
      <c r="M14267">
        <v>1977</v>
      </c>
      <c r="N14267" t="s">
        <v>2260</v>
      </c>
      <c r="P14267" s="64">
        <v>28247</v>
      </c>
      <c r="T14267">
        <v>26</v>
      </c>
      <c r="U14267">
        <v>26</v>
      </c>
      <c r="V14267">
        <v>8</v>
      </c>
      <c r="W14267">
        <v>16</v>
      </c>
      <c r="X14267" t="s">
        <v>493</v>
      </c>
      <c r="Y14267">
        <v>36.700000000000003</v>
      </c>
      <c r="Z14267">
        <v>80</v>
      </c>
      <c r="AA14267">
        <v>14</v>
      </c>
      <c r="AD14267" t="s">
        <v>496</v>
      </c>
      <c r="AE14267">
        <v>51.984000000000002</v>
      </c>
      <c r="AF14267">
        <v>5.665</v>
      </c>
      <c r="AG14267" t="s">
        <v>31</v>
      </c>
      <c r="AX14267" t="s">
        <v>31</v>
      </c>
      <c r="AY14267" t="s">
        <v>31</v>
      </c>
    </row>
    <row r="14268" spans="1:51">
      <c r="A14268" t="s">
        <v>2987</v>
      </c>
      <c r="B14268" t="s">
        <v>71</v>
      </c>
      <c r="C14268" t="s">
        <v>174</v>
      </c>
      <c r="D14268" t="s">
        <v>2909</v>
      </c>
      <c r="E14268" t="s">
        <v>2910</v>
      </c>
      <c r="F14268" t="s">
        <v>2989</v>
      </c>
      <c r="G14268" t="s">
        <v>2988</v>
      </c>
      <c r="I14268">
        <v>51.984000000000002</v>
      </c>
      <c r="J14268">
        <v>5.665</v>
      </c>
      <c r="L14268" t="s">
        <v>2398</v>
      </c>
      <c r="M14268">
        <v>1977</v>
      </c>
      <c r="N14268" t="s">
        <v>2260</v>
      </c>
      <c r="P14268" s="64">
        <v>28247</v>
      </c>
      <c r="T14268">
        <v>26</v>
      </c>
      <c r="U14268">
        <v>26</v>
      </c>
      <c r="V14268">
        <v>16</v>
      </c>
      <c r="W14268">
        <v>8</v>
      </c>
      <c r="X14268" t="s">
        <v>493</v>
      </c>
      <c r="Y14268">
        <v>100</v>
      </c>
      <c r="Z14268">
        <v>14</v>
      </c>
      <c r="AA14268">
        <v>14</v>
      </c>
      <c r="AD14268" t="s">
        <v>496</v>
      </c>
      <c r="AE14268">
        <v>51.984000000000002</v>
      </c>
      <c r="AF14268">
        <v>5.665</v>
      </c>
      <c r="AG14268" t="s">
        <v>31</v>
      </c>
      <c r="AX14268" t="s">
        <v>31</v>
      </c>
      <c r="AY14268" t="s">
        <v>31</v>
      </c>
    </row>
    <row r="14269" spans="1:51">
      <c r="A14269" t="s">
        <v>2987</v>
      </c>
      <c r="B14269" t="s">
        <v>71</v>
      </c>
      <c r="C14269" t="s">
        <v>174</v>
      </c>
      <c r="D14269" t="s">
        <v>2909</v>
      </c>
      <c r="E14269" t="s">
        <v>2910</v>
      </c>
      <c r="F14269" t="s">
        <v>2989</v>
      </c>
      <c r="G14269" t="s">
        <v>2988</v>
      </c>
      <c r="I14269">
        <v>51.984000000000002</v>
      </c>
      <c r="J14269">
        <v>5.665</v>
      </c>
      <c r="L14269" t="s">
        <v>2398</v>
      </c>
      <c r="M14269">
        <v>1977</v>
      </c>
      <c r="N14269" t="s">
        <v>2260</v>
      </c>
      <c r="P14269" s="64">
        <v>28247</v>
      </c>
      <c r="T14269">
        <v>26</v>
      </c>
      <c r="U14269">
        <v>26</v>
      </c>
      <c r="V14269">
        <v>16</v>
      </c>
      <c r="W14269">
        <v>8</v>
      </c>
      <c r="X14269" t="s">
        <v>493</v>
      </c>
      <c r="Y14269">
        <v>79.400000000000006</v>
      </c>
      <c r="Z14269">
        <v>29</v>
      </c>
      <c r="AA14269">
        <v>14</v>
      </c>
      <c r="AD14269" t="s">
        <v>496</v>
      </c>
      <c r="AE14269">
        <v>51.984000000000002</v>
      </c>
      <c r="AF14269">
        <v>5.665</v>
      </c>
      <c r="AG14269" t="s">
        <v>31</v>
      </c>
      <c r="AX14269" t="s">
        <v>31</v>
      </c>
      <c r="AY14269" t="s">
        <v>31</v>
      </c>
    </row>
    <row r="14270" spans="1:51">
      <c r="A14270" t="s">
        <v>2987</v>
      </c>
      <c r="B14270" t="s">
        <v>71</v>
      </c>
      <c r="C14270" t="s">
        <v>174</v>
      </c>
      <c r="D14270" t="s">
        <v>2909</v>
      </c>
      <c r="E14270" t="s">
        <v>2910</v>
      </c>
      <c r="F14270" t="s">
        <v>2989</v>
      </c>
      <c r="G14270" t="s">
        <v>2988</v>
      </c>
      <c r="I14270">
        <v>51.984000000000002</v>
      </c>
      <c r="J14270">
        <v>5.665</v>
      </c>
      <c r="L14270" t="s">
        <v>2398</v>
      </c>
      <c r="M14270">
        <v>1977</v>
      </c>
      <c r="N14270" t="s">
        <v>2260</v>
      </c>
      <c r="P14270" s="64">
        <v>28247</v>
      </c>
      <c r="T14270">
        <v>26</v>
      </c>
      <c r="U14270">
        <v>26</v>
      </c>
      <c r="V14270">
        <v>16</v>
      </c>
      <c r="W14270">
        <v>8</v>
      </c>
      <c r="X14270" t="s">
        <v>493</v>
      </c>
      <c r="Y14270">
        <v>50.9</v>
      </c>
      <c r="Z14270">
        <v>44</v>
      </c>
      <c r="AA14270">
        <v>14</v>
      </c>
      <c r="AD14270" t="s">
        <v>496</v>
      </c>
      <c r="AE14270">
        <v>51.984000000000002</v>
      </c>
      <c r="AF14270">
        <v>5.665</v>
      </c>
      <c r="AG14270" t="s">
        <v>31</v>
      </c>
      <c r="AX14270" t="s">
        <v>31</v>
      </c>
      <c r="AY14270" t="s">
        <v>31</v>
      </c>
    </row>
    <row r="14271" spans="1:51">
      <c r="A14271" t="s">
        <v>2987</v>
      </c>
      <c r="B14271" t="s">
        <v>71</v>
      </c>
      <c r="C14271" t="s">
        <v>174</v>
      </c>
      <c r="D14271" t="s">
        <v>2909</v>
      </c>
      <c r="E14271" t="s">
        <v>2910</v>
      </c>
      <c r="F14271" t="s">
        <v>2989</v>
      </c>
      <c r="G14271" t="s">
        <v>2988</v>
      </c>
      <c r="I14271">
        <v>51.984000000000002</v>
      </c>
      <c r="J14271">
        <v>5.665</v>
      </c>
      <c r="L14271" t="s">
        <v>2398</v>
      </c>
      <c r="M14271">
        <v>1977</v>
      </c>
      <c r="N14271" t="s">
        <v>2260</v>
      </c>
      <c r="P14271" s="64">
        <v>28247</v>
      </c>
      <c r="T14271">
        <v>26</v>
      </c>
      <c r="U14271">
        <v>26</v>
      </c>
      <c r="V14271">
        <v>16</v>
      </c>
      <c r="W14271">
        <v>8</v>
      </c>
      <c r="X14271" t="s">
        <v>493</v>
      </c>
      <c r="Y14271">
        <v>58.2</v>
      </c>
      <c r="Z14271">
        <v>59</v>
      </c>
      <c r="AA14271">
        <v>14</v>
      </c>
      <c r="AD14271" t="s">
        <v>496</v>
      </c>
      <c r="AE14271">
        <v>51.984000000000002</v>
      </c>
      <c r="AF14271">
        <v>5.665</v>
      </c>
      <c r="AG14271" t="s">
        <v>31</v>
      </c>
      <c r="AX14271" t="s">
        <v>31</v>
      </c>
      <c r="AY14271" t="s">
        <v>31</v>
      </c>
    </row>
    <row r="14272" spans="1:51">
      <c r="A14272" t="s">
        <v>2987</v>
      </c>
      <c r="B14272" t="s">
        <v>71</v>
      </c>
      <c r="C14272" t="s">
        <v>174</v>
      </c>
      <c r="D14272" t="s">
        <v>2909</v>
      </c>
      <c r="E14272" t="s">
        <v>2910</v>
      </c>
      <c r="F14272" t="s">
        <v>2989</v>
      </c>
      <c r="G14272" t="s">
        <v>2988</v>
      </c>
      <c r="I14272">
        <v>51.984000000000002</v>
      </c>
      <c r="J14272">
        <v>5.665</v>
      </c>
      <c r="L14272" t="s">
        <v>2398</v>
      </c>
      <c r="M14272">
        <v>1977</v>
      </c>
      <c r="N14272" t="s">
        <v>2260</v>
      </c>
      <c r="P14272" s="64">
        <v>28247</v>
      </c>
      <c r="T14272">
        <v>26</v>
      </c>
      <c r="U14272">
        <v>26</v>
      </c>
      <c r="V14272">
        <v>16</v>
      </c>
      <c r="W14272">
        <v>8</v>
      </c>
      <c r="X14272" t="s">
        <v>493</v>
      </c>
      <c r="Y14272">
        <v>80.099999999999994</v>
      </c>
      <c r="Z14272">
        <v>74</v>
      </c>
      <c r="AA14272">
        <v>14</v>
      </c>
      <c r="AD14272" t="s">
        <v>496</v>
      </c>
      <c r="AE14272">
        <v>51.984000000000002</v>
      </c>
      <c r="AF14272">
        <v>5.665</v>
      </c>
      <c r="AG14272" t="s">
        <v>31</v>
      </c>
      <c r="AX14272" t="s">
        <v>31</v>
      </c>
      <c r="AY14272" t="s">
        <v>31</v>
      </c>
    </row>
    <row r="14273" spans="1:51">
      <c r="A14273" t="s">
        <v>2987</v>
      </c>
      <c r="B14273" t="s">
        <v>71</v>
      </c>
      <c r="C14273" t="s">
        <v>174</v>
      </c>
      <c r="D14273" t="s">
        <v>2909</v>
      </c>
      <c r="E14273" t="s">
        <v>2910</v>
      </c>
      <c r="F14273" t="s">
        <v>2989</v>
      </c>
      <c r="G14273" t="s">
        <v>2988</v>
      </c>
      <c r="I14273">
        <v>51.984000000000002</v>
      </c>
      <c r="J14273">
        <v>5.665</v>
      </c>
      <c r="L14273" t="s">
        <v>2398</v>
      </c>
      <c r="M14273">
        <v>1977</v>
      </c>
      <c r="N14273" t="s">
        <v>2260</v>
      </c>
      <c r="P14273" s="64">
        <v>28247</v>
      </c>
      <c r="T14273">
        <v>26</v>
      </c>
      <c r="U14273">
        <v>26</v>
      </c>
      <c r="V14273">
        <v>16</v>
      </c>
      <c r="W14273">
        <v>8</v>
      </c>
      <c r="X14273" t="s">
        <v>493</v>
      </c>
      <c r="Y14273">
        <v>100</v>
      </c>
      <c r="Z14273">
        <v>80</v>
      </c>
      <c r="AA14273">
        <v>14</v>
      </c>
      <c r="AD14273" t="s">
        <v>496</v>
      </c>
      <c r="AE14273">
        <v>51.984000000000002</v>
      </c>
      <c r="AF14273">
        <v>5.665</v>
      </c>
      <c r="AG14273" t="s">
        <v>31</v>
      </c>
      <c r="AX14273" t="s">
        <v>31</v>
      </c>
      <c r="AY14273" t="s">
        <v>31</v>
      </c>
    </row>
    <row r="14274" spans="1:51">
      <c r="A14274" t="s">
        <v>2987</v>
      </c>
      <c r="B14274" t="s">
        <v>71</v>
      </c>
      <c r="C14274" t="s">
        <v>174</v>
      </c>
      <c r="D14274" t="s">
        <v>2909</v>
      </c>
      <c r="E14274" t="s">
        <v>2910</v>
      </c>
      <c r="F14274" t="s">
        <v>2989</v>
      </c>
      <c r="G14274" t="s">
        <v>2988</v>
      </c>
      <c r="I14274">
        <v>51.984000000000002</v>
      </c>
      <c r="J14274">
        <v>5.665</v>
      </c>
      <c r="L14274" t="s">
        <v>2398</v>
      </c>
      <c r="M14274">
        <v>1977</v>
      </c>
      <c r="N14274" t="s">
        <v>2260</v>
      </c>
      <c r="P14274" s="64">
        <v>28247</v>
      </c>
      <c r="T14274">
        <v>26</v>
      </c>
      <c r="U14274">
        <v>26</v>
      </c>
      <c r="V14274">
        <v>24</v>
      </c>
      <c r="W14274">
        <v>0</v>
      </c>
      <c r="X14274" t="s">
        <v>493</v>
      </c>
      <c r="Y14274">
        <v>100</v>
      </c>
      <c r="Z14274">
        <v>14</v>
      </c>
      <c r="AA14274">
        <v>14</v>
      </c>
      <c r="AD14274" t="s">
        <v>496</v>
      </c>
      <c r="AE14274">
        <v>51.984000000000002</v>
      </c>
      <c r="AF14274">
        <v>5.665</v>
      </c>
      <c r="AG14274" t="s">
        <v>31</v>
      </c>
      <c r="AX14274" t="s">
        <v>31</v>
      </c>
      <c r="AY14274" t="s">
        <v>31</v>
      </c>
    </row>
    <row r="14275" spans="1:51">
      <c r="A14275" t="s">
        <v>2987</v>
      </c>
      <c r="B14275" t="s">
        <v>71</v>
      </c>
      <c r="C14275" t="s">
        <v>174</v>
      </c>
      <c r="D14275" t="s">
        <v>2909</v>
      </c>
      <c r="E14275" t="s">
        <v>2910</v>
      </c>
      <c r="F14275" t="s">
        <v>2989</v>
      </c>
      <c r="G14275" t="s">
        <v>2988</v>
      </c>
      <c r="I14275">
        <v>51.984000000000002</v>
      </c>
      <c r="J14275">
        <v>5.665</v>
      </c>
      <c r="L14275" t="s">
        <v>2398</v>
      </c>
      <c r="M14275">
        <v>1977</v>
      </c>
      <c r="N14275" t="s">
        <v>2260</v>
      </c>
      <c r="P14275" s="64">
        <v>28247</v>
      </c>
      <c r="T14275">
        <v>26</v>
      </c>
      <c r="U14275">
        <v>26</v>
      </c>
      <c r="V14275">
        <v>24</v>
      </c>
      <c r="W14275">
        <v>0</v>
      </c>
      <c r="X14275" t="s">
        <v>493</v>
      </c>
      <c r="Y14275">
        <v>78.099999999999994</v>
      </c>
      <c r="Z14275">
        <v>29</v>
      </c>
      <c r="AA14275">
        <v>14</v>
      </c>
      <c r="AD14275" t="s">
        <v>496</v>
      </c>
      <c r="AE14275">
        <v>51.984000000000002</v>
      </c>
      <c r="AF14275">
        <v>5.665</v>
      </c>
      <c r="AG14275" t="s">
        <v>31</v>
      </c>
      <c r="AX14275" t="s">
        <v>31</v>
      </c>
      <c r="AY14275" t="s">
        <v>31</v>
      </c>
    </row>
    <row r="14276" spans="1:51">
      <c r="A14276" t="s">
        <v>2987</v>
      </c>
      <c r="B14276" t="s">
        <v>71</v>
      </c>
      <c r="C14276" t="s">
        <v>174</v>
      </c>
      <c r="D14276" t="s">
        <v>2909</v>
      </c>
      <c r="E14276" t="s">
        <v>2910</v>
      </c>
      <c r="F14276" t="s">
        <v>2989</v>
      </c>
      <c r="G14276" t="s">
        <v>2988</v>
      </c>
      <c r="I14276">
        <v>51.984000000000002</v>
      </c>
      <c r="J14276">
        <v>5.665</v>
      </c>
      <c r="L14276" t="s">
        <v>2398</v>
      </c>
      <c r="M14276">
        <v>1977</v>
      </c>
      <c r="N14276" t="s">
        <v>2260</v>
      </c>
      <c r="P14276" s="64">
        <v>28247</v>
      </c>
      <c r="T14276">
        <v>26</v>
      </c>
      <c r="U14276">
        <v>26</v>
      </c>
      <c r="V14276">
        <v>24</v>
      </c>
      <c r="W14276">
        <v>0</v>
      </c>
      <c r="X14276" t="s">
        <v>493</v>
      </c>
      <c r="Y14276">
        <v>93.6</v>
      </c>
      <c r="Z14276">
        <v>44</v>
      </c>
      <c r="AA14276">
        <v>14</v>
      </c>
      <c r="AD14276" t="s">
        <v>496</v>
      </c>
      <c r="AE14276">
        <v>51.984000000000002</v>
      </c>
      <c r="AF14276">
        <v>5.665</v>
      </c>
      <c r="AG14276" t="s">
        <v>31</v>
      </c>
      <c r="AX14276" t="s">
        <v>31</v>
      </c>
      <c r="AY14276" t="s">
        <v>31</v>
      </c>
    </row>
    <row r="14277" spans="1:51">
      <c r="A14277" t="s">
        <v>2987</v>
      </c>
      <c r="B14277" t="s">
        <v>71</v>
      </c>
      <c r="C14277" t="s">
        <v>174</v>
      </c>
      <c r="D14277" t="s">
        <v>2909</v>
      </c>
      <c r="E14277" t="s">
        <v>2910</v>
      </c>
      <c r="F14277" t="s">
        <v>2989</v>
      </c>
      <c r="G14277" t="s">
        <v>2988</v>
      </c>
      <c r="I14277">
        <v>51.984000000000002</v>
      </c>
      <c r="J14277">
        <v>5.665</v>
      </c>
      <c r="L14277" t="s">
        <v>2398</v>
      </c>
      <c r="M14277">
        <v>1977</v>
      </c>
      <c r="N14277" t="s">
        <v>2260</v>
      </c>
      <c r="P14277" s="64">
        <v>28247</v>
      </c>
      <c r="T14277">
        <v>26</v>
      </c>
      <c r="U14277">
        <v>26</v>
      </c>
      <c r="V14277">
        <v>24</v>
      </c>
      <c r="W14277">
        <v>0</v>
      </c>
      <c r="X14277" t="s">
        <v>493</v>
      </c>
      <c r="Y14277">
        <v>100</v>
      </c>
      <c r="Z14277">
        <v>59</v>
      </c>
      <c r="AA14277">
        <v>14</v>
      </c>
      <c r="AD14277" t="s">
        <v>496</v>
      </c>
      <c r="AE14277">
        <v>51.984000000000002</v>
      </c>
      <c r="AF14277">
        <v>5.665</v>
      </c>
      <c r="AG14277" t="s">
        <v>31</v>
      </c>
      <c r="AX14277" t="s">
        <v>31</v>
      </c>
      <c r="AY14277" t="s">
        <v>31</v>
      </c>
    </row>
    <row r="14278" spans="1:51">
      <c r="A14278" t="s">
        <v>2987</v>
      </c>
      <c r="B14278" t="s">
        <v>71</v>
      </c>
      <c r="C14278" t="s">
        <v>174</v>
      </c>
      <c r="D14278" t="s">
        <v>2909</v>
      </c>
      <c r="E14278" t="s">
        <v>2910</v>
      </c>
      <c r="F14278" t="s">
        <v>2989</v>
      </c>
      <c r="G14278" t="s">
        <v>2988</v>
      </c>
      <c r="I14278">
        <v>51.984000000000002</v>
      </c>
      <c r="J14278">
        <v>5.665</v>
      </c>
      <c r="L14278" t="s">
        <v>2398</v>
      </c>
      <c r="M14278">
        <v>1977</v>
      </c>
      <c r="N14278" t="s">
        <v>2260</v>
      </c>
      <c r="P14278" s="64">
        <v>28247</v>
      </c>
      <c r="T14278">
        <v>26</v>
      </c>
      <c r="U14278">
        <v>26</v>
      </c>
      <c r="V14278">
        <v>24</v>
      </c>
      <c r="W14278">
        <v>0</v>
      </c>
      <c r="X14278" t="s">
        <v>493</v>
      </c>
      <c r="Y14278">
        <v>101.8</v>
      </c>
      <c r="Z14278">
        <v>74</v>
      </c>
      <c r="AA14278">
        <v>14</v>
      </c>
      <c r="AD14278" t="s">
        <v>496</v>
      </c>
      <c r="AE14278">
        <v>51.984000000000002</v>
      </c>
      <c r="AF14278">
        <v>5.665</v>
      </c>
      <c r="AG14278" t="s">
        <v>31</v>
      </c>
      <c r="AX14278" t="s">
        <v>31</v>
      </c>
      <c r="AY14278" t="s">
        <v>31</v>
      </c>
    </row>
    <row r="14279" spans="1:51">
      <c r="A14279" t="s">
        <v>2987</v>
      </c>
      <c r="B14279" t="s">
        <v>71</v>
      </c>
      <c r="C14279" t="s">
        <v>174</v>
      </c>
      <c r="D14279" t="s">
        <v>2909</v>
      </c>
      <c r="E14279" t="s">
        <v>2910</v>
      </c>
      <c r="F14279" t="s">
        <v>2989</v>
      </c>
      <c r="G14279" t="s">
        <v>2988</v>
      </c>
      <c r="I14279">
        <v>51.984000000000002</v>
      </c>
      <c r="J14279">
        <v>5.665</v>
      </c>
      <c r="L14279" t="s">
        <v>2398</v>
      </c>
      <c r="M14279">
        <v>1977</v>
      </c>
      <c r="N14279" t="s">
        <v>2260</v>
      </c>
      <c r="P14279" s="64">
        <v>28247</v>
      </c>
      <c r="T14279">
        <v>26</v>
      </c>
      <c r="U14279">
        <v>26</v>
      </c>
      <c r="V14279">
        <v>24</v>
      </c>
      <c r="W14279">
        <v>0</v>
      </c>
      <c r="X14279" t="s">
        <v>493</v>
      </c>
      <c r="Y14279">
        <v>100</v>
      </c>
      <c r="Z14279">
        <v>80</v>
      </c>
      <c r="AA14279">
        <v>14</v>
      </c>
      <c r="AD14279" t="s">
        <v>496</v>
      </c>
      <c r="AE14279">
        <v>51.984000000000002</v>
      </c>
      <c r="AF14279">
        <v>5.665</v>
      </c>
      <c r="AG14279" t="s">
        <v>31</v>
      </c>
      <c r="AX14279" t="s">
        <v>31</v>
      </c>
      <c r="AY14279" t="s">
        <v>31</v>
      </c>
    </row>
    <row r="14280" spans="1:51">
      <c r="A14280" t="s">
        <v>2987</v>
      </c>
      <c r="B14280" t="s">
        <v>71</v>
      </c>
      <c r="C14280" t="s">
        <v>174</v>
      </c>
      <c r="D14280" t="s">
        <v>2909</v>
      </c>
      <c r="E14280" t="s">
        <v>2910</v>
      </c>
      <c r="F14280" t="s">
        <v>2989</v>
      </c>
      <c r="G14280" t="s">
        <v>2988</v>
      </c>
      <c r="I14280">
        <v>51.984000000000002</v>
      </c>
      <c r="J14280">
        <v>5.665</v>
      </c>
      <c r="L14280" t="s">
        <v>2398</v>
      </c>
      <c r="M14280">
        <v>1977</v>
      </c>
      <c r="N14280" t="s">
        <v>2260</v>
      </c>
      <c r="P14280" s="64">
        <v>28247</v>
      </c>
      <c r="T14280">
        <v>20</v>
      </c>
      <c r="U14280">
        <v>20</v>
      </c>
      <c r="V14280">
        <v>8</v>
      </c>
      <c r="W14280">
        <v>16</v>
      </c>
      <c r="X14280" t="s">
        <v>493</v>
      </c>
      <c r="Y14280">
        <v>99.3</v>
      </c>
      <c r="Z14280">
        <v>14</v>
      </c>
      <c r="AA14280">
        <v>14</v>
      </c>
      <c r="AD14280" t="s">
        <v>496</v>
      </c>
      <c r="AE14280">
        <v>51.984000000000002</v>
      </c>
      <c r="AF14280">
        <v>5.665</v>
      </c>
      <c r="AG14280" t="s">
        <v>31</v>
      </c>
      <c r="AX14280" t="s">
        <v>31</v>
      </c>
      <c r="AY14280" t="s">
        <v>31</v>
      </c>
    </row>
    <row r="14281" spans="1:51">
      <c r="A14281" t="s">
        <v>2987</v>
      </c>
      <c r="B14281" t="s">
        <v>71</v>
      </c>
      <c r="C14281" t="s">
        <v>174</v>
      </c>
      <c r="D14281" t="s">
        <v>2909</v>
      </c>
      <c r="E14281" t="s">
        <v>2910</v>
      </c>
      <c r="F14281" t="s">
        <v>2989</v>
      </c>
      <c r="G14281" t="s">
        <v>2988</v>
      </c>
      <c r="I14281">
        <v>51.984000000000002</v>
      </c>
      <c r="J14281">
        <v>5.665</v>
      </c>
      <c r="L14281" t="s">
        <v>2398</v>
      </c>
      <c r="M14281">
        <v>1977</v>
      </c>
      <c r="N14281" t="s">
        <v>2260</v>
      </c>
      <c r="P14281" s="64">
        <v>28247</v>
      </c>
      <c r="T14281">
        <v>20</v>
      </c>
      <c r="U14281">
        <v>20</v>
      </c>
      <c r="V14281">
        <v>8</v>
      </c>
      <c r="W14281">
        <v>16</v>
      </c>
      <c r="X14281" t="s">
        <v>493</v>
      </c>
      <c r="Y14281">
        <v>29</v>
      </c>
      <c r="Z14281">
        <v>29</v>
      </c>
      <c r="AA14281">
        <v>14</v>
      </c>
      <c r="AD14281" t="s">
        <v>496</v>
      </c>
      <c r="AE14281">
        <v>51.984000000000002</v>
      </c>
      <c r="AF14281">
        <v>5.665</v>
      </c>
      <c r="AG14281" t="s">
        <v>31</v>
      </c>
      <c r="AX14281" t="s">
        <v>31</v>
      </c>
      <c r="AY14281" t="s">
        <v>31</v>
      </c>
    </row>
    <row r="14282" spans="1:51">
      <c r="A14282" t="s">
        <v>2987</v>
      </c>
      <c r="B14282" t="s">
        <v>71</v>
      </c>
      <c r="C14282" t="s">
        <v>174</v>
      </c>
      <c r="D14282" t="s">
        <v>2909</v>
      </c>
      <c r="E14282" t="s">
        <v>2910</v>
      </c>
      <c r="F14282" t="s">
        <v>2989</v>
      </c>
      <c r="G14282" t="s">
        <v>2988</v>
      </c>
      <c r="I14282">
        <v>51.984000000000002</v>
      </c>
      <c r="J14282">
        <v>5.665</v>
      </c>
      <c r="L14282" t="s">
        <v>2398</v>
      </c>
      <c r="M14282">
        <v>1977</v>
      </c>
      <c r="N14282" t="s">
        <v>2260</v>
      </c>
      <c r="P14282" s="64">
        <v>28247</v>
      </c>
      <c r="T14282">
        <v>20</v>
      </c>
      <c r="U14282">
        <v>20</v>
      </c>
      <c r="V14282">
        <v>8</v>
      </c>
      <c r="W14282">
        <v>16</v>
      </c>
      <c r="X14282" t="s">
        <v>493</v>
      </c>
      <c r="Y14282">
        <v>71.5</v>
      </c>
      <c r="Z14282">
        <v>44</v>
      </c>
      <c r="AA14282">
        <v>14</v>
      </c>
      <c r="AD14282" t="s">
        <v>496</v>
      </c>
      <c r="AE14282">
        <v>51.984000000000002</v>
      </c>
      <c r="AF14282">
        <v>5.665</v>
      </c>
      <c r="AG14282" t="s">
        <v>31</v>
      </c>
      <c r="AX14282" t="s">
        <v>31</v>
      </c>
      <c r="AY14282" t="s">
        <v>31</v>
      </c>
    </row>
    <row r="14283" spans="1:51">
      <c r="A14283" t="s">
        <v>2987</v>
      </c>
      <c r="B14283" t="s">
        <v>71</v>
      </c>
      <c r="C14283" t="s">
        <v>174</v>
      </c>
      <c r="D14283" t="s">
        <v>2909</v>
      </c>
      <c r="E14283" t="s">
        <v>2910</v>
      </c>
      <c r="F14283" t="s">
        <v>2989</v>
      </c>
      <c r="G14283" t="s">
        <v>2988</v>
      </c>
      <c r="I14283">
        <v>51.984000000000002</v>
      </c>
      <c r="J14283">
        <v>5.665</v>
      </c>
      <c r="L14283" t="s">
        <v>2398</v>
      </c>
      <c r="M14283">
        <v>1977</v>
      </c>
      <c r="N14283" t="s">
        <v>2260</v>
      </c>
      <c r="P14283" s="64">
        <v>28247</v>
      </c>
      <c r="T14283">
        <v>20</v>
      </c>
      <c r="U14283">
        <v>20</v>
      </c>
      <c r="V14283">
        <v>8</v>
      </c>
      <c r="W14283">
        <v>16</v>
      </c>
      <c r="X14283" t="s">
        <v>493</v>
      </c>
      <c r="Y14283">
        <v>50.2</v>
      </c>
      <c r="Z14283">
        <v>59</v>
      </c>
      <c r="AA14283">
        <v>14</v>
      </c>
      <c r="AD14283" t="s">
        <v>496</v>
      </c>
      <c r="AE14283">
        <v>51.984000000000002</v>
      </c>
      <c r="AF14283">
        <v>5.665</v>
      </c>
      <c r="AG14283" t="s">
        <v>31</v>
      </c>
      <c r="AX14283" t="s">
        <v>31</v>
      </c>
      <c r="AY14283" t="s">
        <v>31</v>
      </c>
    </row>
    <row r="14284" spans="1:51">
      <c r="A14284" t="s">
        <v>2987</v>
      </c>
      <c r="B14284" t="s">
        <v>71</v>
      </c>
      <c r="C14284" t="s">
        <v>174</v>
      </c>
      <c r="D14284" t="s">
        <v>2909</v>
      </c>
      <c r="E14284" t="s">
        <v>2910</v>
      </c>
      <c r="F14284" t="s">
        <v>2989</v>
      </c>
      <c r="G14284" t="s">
        <v>2988</v>
      </c>
      <c r="I14284">
        <v>51.984000000000002</v>
      </c>
      <c r="J14284">
        <v>5.665</v>
      </c>
      <c r="L14284" t="s">
        <v>2398</v>
      </c>
      <c r="M14284">
        <v>1977</v>
      </c>
      <c r="N14284" t="s">
        <v>2260</v>
      </c>
      <c r="P14284" s="64">
        <v>28247</v>
      </c>
      <c r="T14284">
        <v>20</v>
      </c>
      <c r="U14284">
        <v>20</v>
      </c>
      <c r="V14284">
        <v>8</v>
      </c>
      <c r="W14284">
        <v>16</v>
      </c>
      <c r="X14284" t="s">
        <v>493</v>
      </c>
      <c r="Y14284">
        <v>100</v>
      </c>
      <c r="Z14284">
        <v>74</v>
      </c>
      <c r="AA14284">
        <v>14</v>
      </c>
      <c r="AD14284" t="s">
        <v>496</v>
      </c>
      <c r="AE14284">
        <v>51.984000000000002</v>
      </c>
      <c r="AF14284">
        <v>5.665</v>
      </c>
      <c r="AG14284" t="s">
        <v>31</v>
      </c>
      <c r="AX14284" t="s">
        <v>31</v>
      </c>
      <c r="AY14284" t="s">
        <v>31</v>
      </c>
    </row>
    <row r="14285" spans="1:51">
      <c r="A14285" t="s">
        <v>2987</v>
      </c>
      <c r="B14285" t="s">
        <v>71</v>
      </c>
      <c r="C14285" t="s">
        <v>174</v>
      </c>
      <c r="D14285" t="s">
        <v>2909</v>
      </c>
      <c r="E14285" t="s">
        <v>2910</v>
      </c>
      <c r="F14285" t="s">
        <v>2989</v>
      </c>
      <c r="G14285" t="s">
        <v>2988</v>
      </c>
      <c r="I14285">
        <v>51.984000000000002</v>
      </c>
      <c r="J14285">
        <v>5.665</v>
      </c>
      <c r="L14285" t="s">
        <v>2398</v>
      </c>
      <c r="M14285">
        <v>1977</v>
      </c>
      <c r="N14285" t="s">
        <v>2260</v>
      </c>
      <c r="P14285" s="64">
        <v>28247</v>
      </c>
      <c r="T14285">
        <v>20</v>
      </c>
      <c r="U14285">
        <v>20</v>
      </c>
      <c r="V14285">
        <v>8</v>
      </c>
      <c r="W14285">
        <v>16</v>
      </c>
      <c r="X14285" t="s">
        <v>493</v>
      </c>
      <c r="Y14285">
        <v>86.7</v>
      </c>
      <c r="Z14285">
        <v>80</v>
      </c>
      <c r="AA14285">
        <v>14</v>
      </c>
      <c r="AD14285" t="s">
        <v>496</v>
      </c>
      <c r="AE14285">
        <v>51.984000000000002</v>
      </c>
      <c r="AF14285">
        <v>5.665</v>
      </c>
      <c r="AG14285" t="s">
        <v>31</v>
      </c>
      <c r="AX14285" t="s">
        <v>31</v>
      </c>
      <c r="AY14285" t="s">
        <v>31</v>
      </c>
    </row>
    <row r="14286" spans="1:51">
      <c r="A14286" t="s">
        <v>2987</v>
      </c>
      <c r="B14286" t="s">
        <v>71</v>
      </c>
      <c r="C14286" t="s">
        <v>174</v>
      </c>
      <c r="D14286" t="s">
        <v>2909</v>
      </c>
      <c r="E14286" t="s">
        <v>2910</v>
      </c>
      <c r="F14286" t="s">
        <v>2989</v>
      </c>
      <c r="G14286" t="s">
        <v>2988</v>
      </c>
      <c r="I14286">
        <v>51.984000000000002</v>
      </c>
      <c r="J14286">
        <v>5.665</v>
      </c>
      <c r="L14286" t="s">
        <v>2398</v>
      </c>
      <c r="M14286">
        <v>1977</v>
      </c>
      <c r="N14286" t="s">
        <v>2260</v>
      </c>
      <c r="P14286" s="64">
        <v>28247</v>
      </c>
      <c r="T14286">
        <v>20</v>
      </c>
      <c r="U14286">
        <v>20</v>
      </c>
      <c r="V14286">
        <v>16</v>
      </c>
      <c r="W14286">
        <v>8</v>
      </c>
      <c r="X14286" t="s">
        <v>493</v>
      </c>
      <c r="Y14286">
        <v>100</v>
      </c>
      <c r="Z14286">
        <v>14</v>
      </c>
      <c r="AA14286">
        <v>14</v>
      </c>
      <c r="AD14286" t="s">
        <v>496</v>
      </c>
      <c r="AE14286">
        <v>51.984000000000002</v>
      </c>
      <c r="AF14286">
        <v>5.665</v>
      </c>
      <c r="AG14286" t="s">
        <v>31</v>
      </c>
      <c r="AX14286" t="s">
        <v>31</v>
      </c>
      <c r="AY14286" t="s">
        <v>31</v>
      </c>
    </row>
    <row r="14287" spans="1:51">
      <c r="A14287" t="s">
        <v>2987</v>
      </c>
      <c r="B14287" t="s">
        <v>71</v>
      </c>
      <c r="C14287" t="s">
        <v>174</v>
      </c>
      <c r="D14287" t="s">
        <v>2909</v>
      </c>
      <c r="E14287" t="s">
        <v>2910</v>
      </c>
      <c r="F14287" t="s">
        <v>2989</v>
      </c>
      <c r="G14287" t="s">
        <v>2988</v>
      </c>
      <c r="I14287">
        <v>51.984000000000002</v>
      </c>
      <c r="J14287">
        <v>5.665</v>
      </c>
      <c r="L14287" t="s">
        <v>2398</v>
      </c>
      <c r="M14287">
        <v>1977</v>
      </c>
      <c r="N14287" t="s">
        <v>2260</v>
      </c>
      <c r="P14287" s="64">
        <v>28247</v>
      </c>
      <c r="T14287">
        <v>20</v>
      </c>
      <c r="U14287">
        <v>20</v>
      </c>
      <c r="V14287">
        <v>16</v>
      </c>
      <c r="W14287">
        <v>8</v>
      </c>
      <c r="X14287" t="s">
        <v>493</v>
      </c>
      <c r="Y14287">
        <v>86.5</v>
      </c>
      <c r="Z14287">
        <v>29</v>
      </c>
      <c r="AA14287">
        <v>14</v>
      </c>
      <c r="AD14287" t="s">
        <v>496</v>
      </c>
      <c r="AE14287">
        <v>51.984000000000002</v>
      </c>
      <c r="AF14287">
        <v>5.665</v>
      </c>
      <c r="AG14287" t="s">
        <v>31</v>
      </c>
      <c r="AX14287" t="s">
        <v>31</v>
      </c>
      <c r="AY14287" t="s">
        <v>31</v>
      </c>
    </row>
    <row r="14288" spans="1:51">
      <c r="A14288" t="s">
        <v>2987</v>
      </c>
      <c r="B14288" t="s">
        <v>71</v>
      </c>
      <c r="C14288" t="s">
        <v>174</v>
      </c>
      <c r="D14288" t="s">
        <v>2909</v>
      </c>
      <c r="E14288" t="s">
        <v>2910</v>
      </c>
      <c r="F14288" t="s">
        <v>2989</v>
      </c>
      <c r="G14288" t="s">
        <v>2988</v>
      </c>
      <c r="I14288">
        <v>51.984000000000002</v>
      </c>
      <c r="J14288">
        <v>5.665</v>
      </c>
      <c r="L14288" t="s">
        <v>2398</v>
      </c>
      <c r="M14288">
        <v>1977</v>
      </c>
      <c r="N14288" t="s">
        <v>2260</v>
      </c>
      <c r="P14288" s="64">
        <v>28247</v>
      </c>
      <c r="T14288">
        <v>20</v>
      </c>
      <c r="U14288">
        <v>20</v>
      </c>
      <c r="V14288">
        <v>16</v>
      </c>
      <c r="W14288">
        <v>8</v>
      </c>
      <c r="X14288" t="s">
        <v>493</v>
      </c>
      <c r="Y14288">
        <v>64.599999999999994</v>
      </c>
      <c r="Z14288">
        <v>44</v>
      </c>
      <c r="AA14288">
        <v>14</v>
      </c>
      <c r="AD14288" t="s">
        <v>496</v>
      </c>
      <c r="AE14288">
        <v>51.984000000000002</v>
      </c>
      <c r="AF14288">
        <v>5.665</v>
      </c>
      <c r="AG14288" t="s">
        <v>31</v>
      </c>
      <c r="AX14288" t="s">
        <v>31</v>
      </c>
      <c r="AY14288" t="s">
        <v>31</v>
      </c>
    </row>
    <row r="14289" spans="1:51">
      <c r="A14289" t="s">
        <v>2987</v>
      </c>
      <c r="B14289" t="s">
        <v>71</v>
      </c>
      <c r="C14289" t="s">
        <v>174</v>
      </c>
      <c r="D14289" t="s">
        <v>2909</v>
      </c>
      <c r="E14289" t="s">
        <v>2910</v>
      </c>
      <c r="F14289" t="s">
        <v>2989</v>
      </c>
      <c r="G14289" t="s">
        <v>2988</v>
      </c>
      <c r="I14289">
        <v>51.984000000000002</v>
      </c>
      <c r="J14289">
        <v>5.665</v>
      </c>
      <c r="L14289" t="s">
        <v>2398</v>
      </c>
      <c r="M14289">
        <v>1977</v>
      </c>
      <c r="N14289" t="s">
        <v>2260</v>
      </c>
      <c r="P14289" s="64">
        <v>28247</v>
      </c>
      <c r="T14289">
        <v>20</v>
      </c>
      <c r="U14289">
        <v>20</v>
      </c>
      <c r="V14289">
        <v>16</v>
      </c>
      <c r="W14289">
        <v>8</v>
      </c>
      <c r="X14289" t="s">
        <v>493</v>
      </c>
      <c r="Y14289">
        <v>100</v>
      </c>
      <c r="Z14289">
        <v>59</v>
      </c>
      <c r="AA14289">
        <v>14</v>
      </c>
      <c r="AD14289" t="s">
        <v>496</v>
      </c>
      <c r="AE14289">
        <v>51.984000000000002</v>
      </c>
      <c r="AF14289">
        <v>5.665</v>
      </c>
      <c r="AG14289" t="s">
        <v>31</v>
      </c>
      <c r="AX14289" t="s">
        <v>31</v>
      </c>
      <c r="AY14289" t="s">
        <v>31</v>
      </c>
    </row>
    <row r="14290" spans="1:51">
      <c r="A14290" t="s">
        <v>2987</v>
      </c>
      <c r="B14290" t="s">
        <v>71</v>
      </c>
      <c r="C14290" t="s">
        <v>174</v>
      </c>
      <c r="D14290" t="s">
        <v>2909</v>
      </c>
      <c r="E14290" t="s">
        <v>2910</v>
      </c>
      <c r="F14290" t="s">
        <v>2989</v>
      </c>
      <c r="G14290" t="s">
        <v>2988</v>
      </c>
      <c r="I14290">
        <v>51.984000000000002</v>
      </c>
      <c r="J14290">
        <v>5.665</v>
      </c>
      <c r="L14290" t="s">
        <v>2398</v>
      </c>
      <c r="M14290">
        <v>1977</v>
      </c>
      <c r="N14290" t="s">
        <v>2260</v>
      </c>
      <c r="P14290" s="64">
        <v>28247</v>
      </c>
      <c r="T14290">
        <v>20</v>
      </c>
      <c r="U14290">
        <v>20</v>
      </c>
      <c r="V14290">
        <v>16</v>
      </c>
      <c r="W14290">
        <v>8</v>
      </c>
      <c r="X14290" t="s">
        <v>493</v>
      </c>
      <c r="Y14290">
        <v>100</v>
      </c>
      <c r="Z14290">
        <v>74</v>
      </c>
      <c r="AA14290">
        <v>14</v>
      </c>
      <c r="AD14290" t="s">
        <v>496</v>
      </c>
      <c r="AE14290">
        <v>51.984000000000002</v>
      </c>
      <c r="AF14290">
        <v>5.665</v>
      </c>
      <c r="AG14290" t="s">
        <v>31</v>
      </c>
      <c r="AX14290" t="s">
        <v>31</v>
      </c>
      <c r="AY14290" t="s">
        <v>31</v>
      </c>
    </row>
    <row r="14291" spans="1:51">
      <c r="A14291" t="s">
        <v>2987</v>
      </c>
      <c r="B14291" t="s">
        <v>71</v>
      </c>
      <c r="C14291" t="s">
        <v>174</v>
      </c>
      <c r="D14291" t="s">
        <v>2909</v>
      </c>
      <c r="E14291" t="s">
        <v>2910</v>
      </c>
      <c r="F14291" t="s">
        <v>2989</v>
      </c>
      <c r="G14291" t="s">
        <v>2988</v>
      </c>
      <c r="I14291">
        <v>51.984000000000002</v>
      </c>
      <c r="J14291">
        <v>5.665</v>
      </c>
      <c r="L14291" t="s">
        <v>2398</v>
      </c>
      <c r="M14291">
        <v>1977</v>
      </c>
      <c r="N14291" t="s">
        <v>2260</v>
      </c>
      <c r="P14291" s="64">
        <v>28247</v>
      </c>
      <c r="T14291">
        <v>20</v>
      </c>
      <c r="U14291">
        <v>20</v>
      </c>
      <c r="V14291">
        <v>16</v>
      </c>
      <c r="W14291">
        <v>8</v>
      </c>
      <c r="X14291" t="s">
        <v>493</v>
      </c>
      <c r="Y14291">
        <v>100</v>
      </c>
      <c r="Z14291">
        <v>80</v>
      </c>
      <c r="AA14291">
        <v>14</v>
      </c>
      <c r="AD14291" t="s">
        <v>496</v>
      </c>
      <c r="AE14291">
        <v>51.984000000000002</v>
      </c>
      <c r="AF14291">
        <v>5.665</v>
      </c>
      <c r="AG14291" t="s">
        <v>31</v>
      </c>
      <c r="AX14291" t="s">
        <v>31</v>
      </c>
      <c r="AY14291" t="s">
        <v>31</v>
      </c>
    </row>
    <row r="14292" spans="1:51">
      <c r="A14292" t="s">
        <v>2987</v>
      </c>
      <c r="B14292" t="s">
        <v>71</v>
      </c>
      <c r="C14292" t="s">
        <v>174</v>
      </c>
      <c r="D14292" t="s">
        <v>2909</v>
      </c>
      <c r="E14292" t="s">
        <v>2910</v>
      </c>
      <c r="F14292" t="s">
        <v>2989</v>
      </c>
      <c r="G14292" t="s">
        <v>2988</v>
      </c>
      <c r="I14292">
        <v>51.984000000000002</v>
      </c>
      <c r="J14292">
        <v>5.665</v>
      </c>
      <c r="L14292" t="s">
        <v>2398</v>
      </c>
      <c r="M14292">
        <v>1977</v>
      </c>
      <c r="N14292" t="s">
        <v>2260</v>
      </c>
      <c r="P14292" s="64">
        <v>28247</v>
      </c>
      <c r="T14292">
        <v>20</v>
      </c>
      <c r="U14292">
        <v>20</v>
      </c>
      <c r="V14292">
        <v>24</v>
      </c>
      <c r="W14292">
        <v>0</v>
      </c>
      <c r="X14292" t="s">
        <v>493</v>
      </c>
      <c r="Y14292">
        <v>100</v>
      </c>
      <c r="Z14292">
        <v>14</v>
      </c>
      <c r="AA14292">
        <v>14</v>
      </c>
      <c r="AD14292" t="s">
        <v>496</v>
      </c>
      <c r="AE14292">
        <v>51.984000000000002</v>
      </c>
      <c r="AF14292">
        <v>5.665</v>
      </c>
      <c r="AG14292" t="s">
        <v>31</v>
      </c>
      <c r="AX14292" t="s">
        <v>31</v>
      </c>
      <c r="AY14292" t="s">
        <v>31</v>
      </c>
    </row>
    <row r="14293" spans="1:51">
      <c r="A14293" t="s">
        <v>2987</v>
      </c>
      <c r="B14293" t="s">
        <v>71</v>
      </c>
      <c r="C14293" t="s">
        <v>174</v>
      </c>
      <c r="D14293" t="s">
        <v>2909</v>
      </c>
      <c r="E14293" t="s">
        <v>2910</v>
      </c>
      <c r="F14293" t="s">
        <v>2989</v>
      </c>
      <c r="G14293" t="s">
        <v>2988</v>
      </c>
      <c r="I14293">
        <v>51.984000000000002</v>
      </c>
      <c r="J14293">
        <v>5.665</v>
      </c>
      <c r="L14293" t="s">
        <v>2398</v>
      </c>
      <c r="M14293">
        <v>1977</v>
      </c>
      <c r="N14293" t="s">
        <v>2260</v>
      </c>
      <c r="P14293" s="64">
        <v>28247</v>
      </c>
      <c r="T14293">
        <v>20</v>
      </c>
      <c r="U14293">
        <v>20</v>
      </c>
      <c r="V14293">
        <v>24</v>
      </c>
      <c r="W14293">
        <v>0</v>
      </c>
      <c r="X14293" t="s">
        <v>493</v>
      </c>
      <c r="Y14293">
        <v>65</v>
      </c>
      <c r="Z14293">
        <v>29</v>
      </c>
      <c r="AA14293">
        <v>14</v>
      </c>
      <c r="AD14293" t="s">
        <v>496</v>
      </c>
      <c r="AE14293">
        <v>51.984000000000002</v>
      </c>
      <c r="AF14293">
        <v>5.665</v>
      </c>
      <c r="AG14293" t="s">
        <v>31</v>
      </c>
      <c r="AX14293" t="s">
        <v>31</v>
      </c>
      <c r="AY14293" t="s">
        <v>31</v>
      </c>
    </row>
    <row r="14294" spans="1:51">
      <c r="A14294" t="s">
        <v>2987</v>
      </c>
      <c r="B14294" t="s">
        <v>71</v>
      </c>
      <c r="C14294" t="s">
        <v>174</v>
      </c>
      <c r="D14294" t="s">
        <v>2909</v>
      </c>
      <c r="E14294" t="s">
        <v>2910</v>
      </c>
      <c r="F14294" t="s">
        <v>2989</v>
      </c>
      <c r="G14294" t="s">
        <v>2988</v>
      </c>
      <c r="I14294">
        <v>51.984000000000002</v>
      </c>
      <c r="J14294">
        <v>5.665</v>
      </c>
      <c r="L14294" t="s">
        <v>2398</v>
      </c>
      <c r="M14294">
        <v>1977</v>
      </c>
      <c r="N14294" t="s">
        <v>2260</v>
      </c>
      <c r="P14294" s="64">
        <v>28247</v>
      </c>
      <c r="T14294">
        <v>20</v>
      </c>
      <c r="U14294">
        <v>20</v>
      </c>
      <c r="V14294">
        <v>24</v>
      </c>
      <c r="W14294">
        <v>0</v>
      </c>
      <c r="X14294" t="s">
        <v>493</v>
      </c>
      <c r="Y14294">
        <v>94.7</v>
      </c>
      <c r="Z14294">
        <v>44</v>
      </c>
      <c r="AA14294">
        <v>14</v>
      </c>
      <c r="AD14294" t="s">
        <v>496</v>
      </c>
      <c r="AE14294">
        <v>51.984000000000002</v>
      </c>
      <c r="AF14294">
        <v>5.665</v>
      </c>
      <c r="AG14294" t="s">
        <v>31</v>
      </c>
      <c r="AX14294" t="s">
        <v>31</v>
      </c>
      <c r="AY14294" t="s">
        <v>31</v>
      </c>
    </row>
    <row r="14295" spans="1:51">
      <c r="A14295" t="s">
        <v>2987</v>
      </c>
      <c r="B14295" t="s">
        <v>71</v>
      </c>
      <c r="C14295" t="s">
        <v>174</v>
      </c>
      <c r="D14295" t="s">
        <v>2909</v>
      </c>
      <c r="E14295" t="s">
        <v>2910</v>
      </c>
      <c r="F14295" t="s">
        <v>2989</v>
      </c>
      <c r="G14295" t="s">
        <v>2988</v>
      </c>
      <c r="I14295">
        <v>51.984000000000002</v>
      </c>
      <c r="J14295">
        <v>5.665</v>
      </c>
      <c r="L14295" t="s">
        <v>2398</v>
      </c>
      <c r="M14295">
        <v>1977</v>
      </c>
      <c r="N14295" t="s">
        <v>2260</v>
      </c>
      <c r="P14295" s="64">
        <v>28247</v>
      </c>
      <c r="T14295">
        <v>20</v>
      </c>
      <c r="U14295">
        <v>20</v>
      </c>
      <c r="V14295">
        <v>24</v>
      </c>
      <c r="W14295">
        <v>0</v>
      </c>
      <c r="X14295" t="s">
        <v>493</v>
      </c>
      <c r="Y14295">
        <v>100</v>
      </c>
      <c r="Z14295">
        <v>59</v>
      </c>
      <c r="AA14295">
        <v>14</v>
      </c>
      <c r="AD14295" t="s">
        <v>496</v>
      </c>
      <c r="AE14295">
        <v>51.984000000000002</v>
      </c>
      <c r="AF14295">
        <v>5.665</v>
      </c>
      <c r="AG14295" t="s">
        <v>31</v>
      </c>
      <c r="AX14295" t="s">
        <v>31</v>
      </c>
      <c r="AY14295" t="s">
        <v>31</v>
      </c>
    </row>
    <row r="14296" spans="1:51">
      <c r="A14296" t="s">
        <v>2987</v>
      </c>
      <c r="B14296" t="s">
        <v>71</v>
      </c>
      <c r="C14296" t="s">
        <v>174</v>
      </c>
      <c r="D14296" t="s">
        <v>2909</v>
      </c>
      <c r="E14296" t="s">
        <v>2910</v>
      </c>
      <c r="F14296" t="s">
        <v>2989</v>
      </c>
      <c r="G14296" t="s">
        <v>2988</v>
      </c>
      <c r="I14296">
        <v>51.984000000000002</v>
      </c>
      <c r="J14296">
        <v>5.665</v>
      </c>
      <c r="L14296" t="s">
        <v>2398</v>
      </c>
      <c r="M14296">
        <v>1977</v>
      </c>
      <c r="N14296" t="s">
        <v>2260</v>
      </c>
      <c r="P14296" s="64">
        <v>28247</v>
      </c>
      <c r="T14296">
        <v>20</v>
      </c>
      <c r="U14296">
        <v>20</v>
      </c>
      <c r="V14296">
        <v>24</v>
      </c>
      <c r="W14296">
        <v>0</v>
      </c>
      <c r="X14296" t="s">
        <v>493</v>
      </c>
      <c r="Y14296">
        <v>87.8</v>
      </c>
      <c r="Z14296">
        <v>74</v>
      </c>
      <c r="AA14296">
        <v>14</v>
      </c>
      <c r="AD14296" t="s">
        <v>496</v>
      </c>
      <c r="AE14296">
        <v>51.984000000000002</v>
      </c>
      <c r="AF14296">
        <v>5.665</v>
      </c>
      <c r="AG14296" t="s">
        <v>31</v>
      </c>
      <c r="AX14296" t="s">
        <v>31</v>
      </c>
      <c r="AY14296" t="s">
        <v>31</v>
      </c>
    </row>
    <row r="14297" spans="1:51">
      <c r="A14297" t="s">
        <v>2987</v>
      </c>
      <c r="B14297" t="s">
        <v>71</v>
      </c>
      <c r="C14297" t="s">
        <v>174</v>
      </c>
      <c r="D14297" t="s">
        <v>2909</v>
      </c>
      <c r="E14297" t="s">
        <v>2910</v>
      </c>
      <c r="F14297" t="s">
        <v>2989</v>
      </c>
      <c r="G14297" t="s">
        <v>2988</v>
      </c>
      <c r="I14297">
        <v>51.984000000000002</v>
      </c>
      <c r="J14297">
        <v>5.665</v>
      </c>
      <c r="L14297" t="s">
        <v>2398</v>
      </c>
      <c r="M14297">
        <v>1977</v>
      </c>
      <c r="N14297" t="s">
        <v>2260</v>
      </c>
      <c r="P14297" s="64">
        <v>28247</v>
      </c>
      <c r="T14297">
        <v>20</v>
      </c>
      <c r="U14297">
        <v>20</v>
      </c>
      <c r="V14297">
        <v>24</v>
      </c>
      <c r="W14297">
        <v>0</v>
      </c>
      <c r="X14297" t="s">
        <v>493</v>
      </c>
      <c r="Y14297">
        <v>100</v>
      </c>
      <c r="Z14297">
        <v>80</v>
      </c>
      <c r="AA14297">
        <v>14</v>
      </c>
      <c r="AD14297" t="s">
        <v>496</v>
      </c>
      <c r="AE14297">
        <v>51.984000000000002</v>
      </c>
      <c r="AF14297">
        <v>5.665</v>
      </c>
      <c r="AG14297" t="s">
        <v>31</v>
      </c>
      <c r="AX14297" t="s">
        <v>31</v>
      </c>
      <c r="AY14297" t="s">
        <v>31</v>
      </c>
    </row>
    <row r="14298" spans="1:51">
      <c r="A14298" t="s">
        <v>2987</v>
      </c>
      <c r="B14298" t="s">
        <v>71</v>
      </c>
      <c r="C14298" t="s">
        <v>174</v>
      </c>
      <c r="D14298" t="s">
        <v>2909</v>
      </c>
      <c r="E14298" t="s">
        <v>2910</v>
      </c>
      <c r="F14298" t="s">
        <v>2989</v>
      </c>
      <c r="G14298" t="s">
        <v>2988</v>
      </c>
      <c r="I14298">
        <v>51.984000000000002</v>
      </c>
      <c r="J14298">
        <v>5.665</v>
      </c>
      <c r="L14298" t="s">
        <v>2398</v>
      </c>
      <c r="M14298">
        <v>1977</v>
      </c>
      <c r="N14298" t="s">
        <v>2260</v>
      </c>
      <c r="P14298" s="64">
        <v>28247</v>
      </c>
      <c r="T14298">
        <v>14</v>
      </c>
      <c r="U14298">
        <v>14</v>
      </c>
      <c r="V14298">
        <v>8</v>
      </c>
      <c r="W14298">
        <v>16</v>
      </c>
      <c r="X14298" t="s">
        <v>493</v>
      </c>
      <c r="Y14298">
        <v>100</v>
      </c>
      <c r="Z14298">
        <v>14</v>
      </c>
      <c r="AA14298">
        <v>14</v>
      </c>
      <c r="AD14298" t="s">
        <v>496</v>
      </c>
      <c r="AE14298">
        <v>51.984000000000002</v>
      </c>
      <c r="AF14298">
        <v>5.665</v>
      </c>
      <c r="AG14298" t="s">
        <v>31</v>
      </c>
      <c r="AX14298" t="s">
        <v>31</v>
      </c>
      <c r="AY14298" t="s">
        <v>31</v>
      </c>
    </row>
    <row r="14299" spans="1:51">
      <c r="A14299" t="s">
        <v>2987</v>
      </c>
      <c r="B14299" t="s">
        <v>71</v>
      </c>
      <c r="C14299" t="s">
        <v>174</v>
      </c>
      <c r="D14299" t="s">
        <v>2909</v>
      </c>
      <c r="E14299" t="s">
        <v>2910</v>
      </c>
      <c r="F14299" t="s">
        <v>2989</v>
      </c>
      <c r="G14299" t="s">
        <v>2988</v>
      </c>
      <c r="I14299">
        <v>51.984000000000002</v>
      </c>
      <c r="J14299">
        <v>5.665</v>
      </c>
      <c r="L14299" t="s">
        <v>2398</v>
      </c>
      <c r="M14299">
        <v>1977</v>
      </c>
      <c r="N14299" t="s">
        <v>2260</v>
      </c>
      <c r="P14299" s="64">
        <v>28247</v>
      </c>
      <c r="T14299">
        <v>14</v>
      </c>
      <c r="U14299">
        <v>14</v>
      </c>
      <c r="V14299">
        <v>8</v>
      </c>
      <c r="W14299">
        <v>16</v>
      </c>
      <c r="X14299" t="s">
        <v>493</v>
      </c>
      <c r="Y14299">
        <v>79</v>
      </c>
      <c r="Z14299">
        <v>29</v>
      </c>
      <c r="AA14299">
        <v>14</v>
      </c>
      <c r="AD14299" t="s">
        <v>496</v>
      </c>
      <c r="AE14299">
        <v>51.984000000000002</v>
      </c>
      <c r="AF14299">
        <v>5.665</v>
      </c>
      <c r="AG14299" t="s">
        <v>31</v>
      </c>
      <c r="AX14299" t="s">
        <v>31</v>
      </c>
      <c r="AY14299" t="s">
        <v>31</v>
      </c>
    </row>
    <row r="14300" spans="1:51">
      <c r="A14300" t="s">
        <v>2987</v>
      </c>
      <c r="B14300" t="s">
        <v>71</v>
      </c>
      <c r="C14300" t="s">
        <v>174</v>
      </c>
      <c r="D14300" t="s">
        <v>2909</v>
      </c>
      <c r="E14300" t="s">
        <v>2910</v>
      </c>
      <c r="F14300" t="s">
        <v>2989</v>
      </c>
      <c r="G14300" t="s">
        <v>2988</v>
      </c>
      <c r="I14300">
        <v>51.984000000000002</v>
      </c>
      <c r="J14300">
        <v>5.665</v>
      </c>
      <c r="L14300" t="s">
        <v>2398</v>
      </c>
      <c r="M14300">
        <v>1977</v>
      </c>
      <c r="N14300" t="s">
        <v>2260</v>
      </c>
      <c r="P14300" s="64">
        <v>28247</v>
      </c>
      <c r="T14300">
        <v>14</v>
      </c>
      <c r="U14300">
        <v>14</v>
      </c>
      <c r="V14300">
        <v>8</v>
      </c>
      <c r="W14300">
        <v>16</v>
      </c>
      <c r="X14300" t="s">
        <v>493</v>
      </c>
      <c r="Y14300">
        <v>7.4</v>
      </c>
      <c r="Z14300">
        <v>44</v>
      </c>
      <c r="AA14300">
        <v>14</v>
      </c>
      <c r="AD14300" t="s">
        <v>496</v>
      </c>
      <c r="AE14300">
        <v>51.984000000000002</v>
      </c>
      <c r="AF14300">
        <v>5.665</v>
      </c>
      <c r="AG14300" t="s">
        <v>31</v>
      </c>
      <c r="AX14300" t="s">
        <v>31</v>
      </c>
      <c r="AY14300" t="s">
        <v>31</v>
      </c>
    </row>
    <row r="14301" spans="1:51">
      <c r="A14301" t="s">
        <v>2987</v>
      </c>
      <c r="B14301" t="s">
        <v>71</v>
      </c>
      <c r="C14301" t="s">
        <v>174</v>
      </c>
      <c r="D14301" t="s">
        <v>2909</v>
      </c>
      <c r="E14301" t="s">
        <v>2910</v>
      </c>
      <c r="F14301" t="s">
        <v>2989</v>
      </c>
      <c r="G14301" t="s">
        <v>2988</v>
      </c>
      <c r="I14301">
        <v>51.984000000000002</v>
      </c>
      <c r="J14301">
        <v>5.665</v>
      </c>
      <c r="L14301" t="s">
        <v>2398</v>
      </c>
      <c r="M14301">
        <v>1977</v>
      </c>
      <c r="N14301" t="s">
        <v>2260</v>
      </c>
      <c r="P14301" s="64">
        <v>28247</v>
      </c>
      <c r="T14301">
        <v>14</v>
      </c>
      <c r="U14301">
        <v>14</v>
      </c>
      <c r="V14301">
        <v>8</v>
      </c>
      <c r="W14301">
        <v>16</v>
      </c>
      <c r="X14301" t="s">
        <v>493</v>
      </c>
      <c r="Y14301">
        <v>71</v>
      </c>
      <c r="Z14301">
        <v>59</v>
      </c>
      <c r="AA14301">
        <v>14</v>
      </c>
      <c r="AD14301" t="s">
        <v>496</v>
      </c>
      <c r="AE14301">
        <v>51.984000000000002</v>
      </c>
      <c r="AF14301">
        <v>5.665</v>
      </c>
      <c r="AG14301" t="s">
        <v>31</v>
      </c>
      <c r="AX14301" t="s">
        <v>31</v>
      </c>
      <c r="AY14301" t="s">
        <v>31</v>
      </c>
    </row>
    <row r="14302" spans="1:51">
      <c r="A14302" t="s">
        <v>2987</v>
      </c>
      <c r="B14302" t="s">
        <v>71</v>
      </c>
      <c r="C14302" t="s">
        <v>174</v>
      </c>
      <c r="D14302" t="s">
        <v>2909</v>
      </c>
      <c r="E14302" t="s">
        <v>2910</v>
      </c>
      <c r="F14302" t="s">
        <v>2989</v>
      </c>
      <c r="G14302" t="s">
        <v>2988</v>
      </c>
      <c r="I14302">
        <v>51.984000000000002</v>
      </c>
      <c r="J14302">
        <v>5.665</v>
      </c>
      <c r="L14302" t="s">
        <v>2398</v>
      </c>
      <c r="M14302">
        <v>1977</v>
      </c>
      <c r="N14302" t="s">
        <v>2260</v>
      </c>
      <c r="P14302" s="64">
        <v>28247</v>
      </c>
      <c r="T14302">
        <v>14</v>
      </c>
      <c r="U14302">
        <v>14</v>
      </c>
      <c r="V14302">
        <v>8</v>
      </c>
      <c r="W14302">
        <v>16</v>
      </c>
      <c r="X14302" t="s">
        <v>493</v>
      </c>
      <c r="Y14302">
        <v>71.2</v>
      </c>
      <c r="Z14302">
        <v>74</v>
      </c>
      <c r="AA14302">
        <v>14</v>
      </c>
      <c r="AD14302" t="s">
        <v>496</v>
      </c>
      <c r="AE14302">
        <v>51.984000000000002</v>
      </c>
      <c r="AF14302">
        <v>5.665</v>
      </c>
      <c r="AG14302" t="s">
        <v>31</v>
      </c>
      <c r="AX14302" t="s">
        <v>31</v>
      </c>
      <c r="AY14302" t="s">
        <v>31</v>
      </c>
    </row>
    <row r="14303" spans="1:51">
      <c r="A14303" t="s">
        <v>2987</v>
      </c>
      <c r="B14303" t="s">
        <v>71</v>
      </c>
      <c r="C14303" t="s">
        <v>174</v>
      </c>
      <c r="D14303" t="s">
        <v>2909</v>
      </c>
      <c r="E14303" t="s">
        <v>2910</v>
      </c>
      <c r="F14303" t="s">
        <v>2989</v>
      </c>
      <c r="G14303" t="s">
        <v>2988</v>
      </c>
      <c r="I14303">
        <v>51.984000000000002</v>
      </c>
      <c r="J14303">
        <v>5.665</v>
      </c>
      <c r="L14303" t="s">
        <v>2398</v>
      </c>
      <c r="M14303">
        <v>1977</v>
      </c>
      <c r="N14303" t="s">
        <v>2260</v>
      </c>
      <c r="P14303" s="64">
        <v>28247</v>
      </c>
      <c r="T14303">
        <v>14</v>
      </c>
      <c r="U14303">
        <v>14</v>
      </c>
      <c r="V14303">
        <v>8</v>
      </c>
      <c r="W14303">
        <v>16</v>
      </c>
      <c r="X14303" t="s">
        <v>493</v>
      </c>
      <c r="Y14303">
        <v>100</v>
      </c>
      <c r="Z14303">
        <v>80</v>
      </c>
      <c r="AA14303">
        <v>14</v>
      </c>
      <c r="AD14303" t="s">
        <v>496</v>
      </c>
      <c r="AE14303">
        <v>51.984000000000002</v>
      </c>
      <c r="AF14303">
        <v>5.665</v>
      </c>
      <c r="AG14303" t="s">
        <v>31</v>
      </c>
      <c r="AX14303" t="s">
        <v>31</v>
      </c>
      <c r="AY14303" t="s">
        <v>31</v>
      </c>
    </row>
    <row r="14304" spans="1:51">
      <c r="A14304" t="s">
        <v>2987</v>
      </c>
      <c r="B14304" t="s">
        <v>71</v>
      </c>
      <c r="C14304" t="s">
        <v>174</v>
      </c>
      <c r="D14304" t="s">
        <v>2909</v>
      </c>
      <c r="E14304" t="s">
        <v>2910</v>
      </c>
      <c r="F14304" t="s">
        <v>2989</v>
      </c>
      <c r="G14304" t="s">
        <v>2988</v>
      </c>
      <c r="I14304">
        <v>51.984000000000002</v>
      </c>
      <c r="J14304">
        <v>5.665</v>
      </c>
      <c r="L14304" t="s">
        <v>2398</v>
      </c>
      <c r="M14304">
        <v>1977</v>
      </c>
      <c r="N14304" t="s">
        <v>2260</v>
      </c>
      <c r="P14304" s="64">
        <v>28247</v>
      </c>
      <c r="T14304">
        <v>14</v>
      </c>
      <c r="U14304">
        <v>14</v>
      </c>
      <c r="V14304">
        <v>16</v>
      </c>
      <c r="W14304">
        <v>8</v>
      </c>
      <c r="X14304" t="s">
        <v>493</v>
      </c>
      <c r="Y14304">
        <v>100</v>
      </c>
      <c r="Z14304">
        <v>14</v>
      </c>
      <c r="AA14304">
        <v>14</v>
      </c>
      <c r="AD14304" t="s">
        <v>496</v>
      </c>
      <c r="AE14304">
        <v>51.984000000000002</v>
      </c>
      <c r="AF14304">
        <v>5.665</v>
      </c>
      <c r="AG14304" t="s">
        <v>31</v>
      </c>
      <c r="AX14304" t="s">
        <v>31</v>
      </c>
      <c r="AY14304" t="s">
        <v>31</v>
      </c>
    </row>
    <row r="14305" spans="1:51">
      <c r="A14305" t="s">
        <v>2987</v>
      </c>
      <c r="B14305" t="s">
        <v>71</v>
      </c>
      <c r="C14305" t="s">
        <v>174</v>
      </c>
      <c r="D14305" t="s">
        <v>2909</v>
      </c>
      <c r="E14305" t="s">
        <v>2910</v>
      </c>
      <c r="F14305" t="s">
        <v>2989</v>
      </c>
      <c r="G14305" t="s">
        <v>2988</v>
      </c>
      <c r="I14305">
        <v>51.984000000000002</v>
      </c>
      <c r="J14305">
        <v>5.665</v>
      </c>
      <c r="L14305" t="s">
        <v>2398</v>
      </c>
      <c r="M14305">
        <v>1977</v>
      </c>
      <c r="N14305" t="s">
        <v>2260</v>
      </c>
      <c r="P14305" s="64">
        <v>28247</v>
      </c>
      <c r="T14305">
        <v>14</v>
      </c>
      <c r="U14305">
        <v>14</v>
      </c>
      <c r="V14305">
        <v>16</v>
      </c>
      <c r="W14305">
        <v>8</v>
      </c>
      <c r="X14305" t="s">
        <v>493</v>
      </c>
      <c r="Y14305">
        <v>86.8</v>
      </c>
      <c r="Z14305">
        <v>29</v>
      </c>
      <c r="AA14305">
        <v>14</v>
      </c>
      <c r="AD14305" t="s">
        <v>496</v>
      </c>
      <c r="AE14305">
        <v>51.984000000000002</v>
      </c>
      <c r="AF14305">
        <v>5.665</v>
      </c>
      <c r="AG14305" t="s">
        <v>31</v>
      </c>
      <c r="AX14305" t="s">
        <v>31</v>
      </c>
      <c r="AY14305" t="s">
        <v>31</v>
      </c>
    </row>
    <row r="14306" spans="1:51">
      <c r="A14306" t="s">
        <v>2987</v>
      </c>
      <c r="B14306" t="s">
        <v>71</v>
      </c>
      <c r="C14306" t="s">
        <v>174</v>
      </c>
      <c r="D14306" t="s">
        <v>2909</v>
      </c>
      <c r="E14306" t="s">
        <v>2910</v>
      </c>
      <c r="F14306" t="s">
        <v>2989</v>
      </c>
      <c r="G14306" t="s">
        <v>2988</v>
      </c>
      <c r="I14306">
        <v>51.984000000000002</v>
      </c>
      <c r="J14306">
        <v>5.665</v>
      </c>
      <c r="L14306" t="s">
        <v>2398</v>
      </c>
      <c r="M14306">
        <v>1977</v>
      </c>
      <c r="N14306" t="s">
        <v>2260</v>
      </c>
      <c r="P14306" s="64">
        <v>28247</v>
      </c>
      <c r="T14306">
        <v>14</v>
      </c>
      <c r="U14306">
        <v>14</v>
      </c>
      <c r="V14306">
        <v>16</v>
      </c>
      <c r="W14306">
        <v>8</v>
      </c>
      <c r="X14306" t="s">
        <v>493</v>
      </c>
      <c r="Y14306">
        <v>44.2</v>
      </c>
      <c r="Z14306">
        <v>44</v>
      </c>
      <c r="AA14306">
        <v>14</v>
      </c>
      <c r="AD14306" t="s">
        <v>496</v>
      </c>
      <c r="AE14306">
        <v>51.984000000000002</v>
      </c>
      <c r="AF14306">
        <v>5.665</v>
      </c>
      <c r="AG14306" t="s">
        <v>31</v>
      </c>
      <c r="AX14306" t="s">
        <v>31</v>
      </c>
      <c r="AY14306" t="s">
        <v>31</v>
      </c>
    </row>
    <row r="14307" spans="1:51">
      <c r="A14307" t="s">
        <v>2987</v>
      </c>
      <c r="B14307" t="s">
        <v>71</v>
      </c>
      <c r="C14307" t="s">
        <v>174</v>
      </c>
      <c r="D14307" t="s">
        <v>2909</v>
      </c>
      <c r="E14307" t="s">
        <v>2910</v>
      </c>
      <c r="F14307" t="s">
        <v>2989</v>
      </c>
      <c r="G14307" t="s">
        <v>2988</v>
      </c>
      <c r="I14307">
        <v>51.984000000000002</v>
      </c>
      <c r="J14307">
        <v>5.665</v>
      </c>
      <c r="L14307" t="s">
        <v>2398</v>
      </c>
      <c r="M14307">
        <v>1977</v>
      </c>
      <c r="N14307" t="s">
        <v>2260</v>
      </c>
      <c r="P14307" s="64">
        <v>28247</v>
      </c>
      <c r="T14307">
        <v>14</v>
      </c>
      <c r="U14307">
        <v>14</v>
      </c>
      <c r="V14307">
        <v>16</v>
      </c>
      <c r="W14307">
        <v>8</v>
      </c>
      <c r="X14307" t="s">
        <v>493</v>
      </c>
      <c r="Y14307">
        <v>79.900000000000006</v>
      </c>
      <c r="Z14307">
        <v>59</v>
      </c>
      <c r="AA14307">
        <v>14</v>
      </c>
      <c r="AD14307" t="s">
        <v>496</v>
      </c>
      <c r="AE14307">
        <v>51.984000000000002</v>
      </c>
      <c r="AF14307">
        <v>5.665</v>
      </c>
      <c r="AG14307" t="s">
        <v>31</v>
      </c>
      <c r="AX14307" t="s">
        <v>31</v>
      </c>
      <c r="AY14307" t="s">
        <v>31</v>
      </c>
    </row>
    <row r="14308" spans="1:51">
      <c r="A14308" t="s">
        <v>2987</v>
      </c>
      <c r="B14308" t="s">
        <v>71</v>
      </c>
      <c r="C14308" t="s">
        <v>174</v>
      </c>
      <c r="D14308" t="s">
        <v>2909</v>
      </c>
      <c r="E14308" t="s">
        <v>2910</v>
      </c>
      <c r="F14308" t="s">
        <v>2989</v>
      </c>
      <c r="G14308" t="s">
        <v>2988</v>
      </c>
      <c r="I14308">
        <v>51.984000000000002</v>
      </c>
      <c r="J14308">
        <v>5.665</v>
      </c>
      <c r="L14308" t="s">
        <v>2398</v>
      </c>
      <c r="M14308">
        <v>1977</v>
      </c>
      <c r="N14308" t="s">
        <v>2260</v>
      </c>
      <c r="P14308" s="64">
        <v>28247</v>
      </c>
      <c r="T14308">
        <v>14</v>
      </c>
      <c r="U14308">
        <v>14</v>
      </c>
      <c r="V14308">
        <v>16</v>
      </c>
      <c r="W14308">
        <v>8</v>
      </c>
      <c r="X14308" t="s">
        <v>493</v>
      </c>
      <c r="Y14308">
        <v>29.7</v>
      </c>
      <c r="Z14308">
        <v>74</v>
      </c>
      <c r="AA14308">
        <v>14</v>
      </c>
      <c r="AD14308" t="s">
        <v>496</v>
      </c>
      <c r="AE14308">
        <v>51.984000000000002</v>
      </c>
      <c r="AF14308">
        <v>5.665</v>
      </c>
      <c r="AG14308" t="s">
        <v>31</v>
      </c>
      <c r="AX14308" t="s">
        <v>31</v>
      </c>
      <c r="AY14308" t="s">
        <v>31</v>
      </c>
    </row>
    <row r="14309" spans="1:51">
      <c r="A14309" t="s">
        <v>2987</v>
      </c>
      <c r="B14309" t="s">
        <v>71</v>
      </c>
      <c r="C14309" t="s">
        <v>174</v>
      </c>
      <c r="D14309" t="s">
        <v>2909</v>
      </c>
      <c r="E14309" t="s">
        <v>2910</v>
      </c>
      <c r="F14309" t="s">
        <v>2989</v>
      </c>
      <c r="G14309" t="s">
        <v>2988</v>
      </c>
      <c r="I14309">
        <v>51.984000000000002</v>
      </c>
      <c r="J14309">
        <v>5.665</v>
      </c>
      <c r="L14309" t="s">
        <v>2398</v>
      </c>
      <c r="M14309">
        <v>1977</v>
      </c>
      <c r="N14309" t="s">
        <v>2260</v>
      </c>
      <c r="P14309" s="64">
        <v>28247</v>
      </c>
      <c r="T14309">
        <v>14</v>
      </c>
      <c r="U14309">
        <v>14</v>
      </c>
      <c r="V14309">
        <v>16</v>
      </c>
      <c r="W14309">
        <v>8</v>
      </c>
      <c r="X14309" t="s">
        <v>493</v>
      </c>
      <c r="Y14309">
        <v>100</v>
      </c>
      <c r="Z14309">
        <v>80</v>
      </c>
      <c r="AA14309">
        <v>14</v>
      </c>
      <c r="AD14309" t="s">
        <v>496</v>
      </c>
      <c r="AE14309">
        <v>51.984000000000002</v>
      </c>
      <c r="AF14309">
        <v>5.665</v>
      </c>
      <c r="AG14309" t="s">
        <v>31</v>
      </c>
      <c r="AX14309" t="s">
        <v>31</v>
      </c>
      <c r="AY14309" t="s">
        <v>31</v>
      </c>
    </row>
    <row r="14310" spans="1:51">
      <c r="A14310" t="s">
        <v>2987</v>
      </c>
      <c r="B14310" t="s">
        <v>71</v>
      </c>
      <c r="C14310" t="s">
        <v>174</v>
      </c>
      <c r="D14310" t="s">
        <v>2909</v>
      </c>
      <c r="E14310" t="s">
        <v>2910</v>
      </c>
      <c r="F14310" t="s">
        <v>2989</v>
      </c>
      <c r="G14310" t="s">
        <v>2988</v>
      </c>
      <c r="I14310">
        <v>51.984000000000002</v>
      </c>
      <c r="J14310">
        <v>5.665</v>
      </c>
      <c r="L14310" t="s">
        <v>2398</v>
      </c>
      <c r="M14310">
        <v>1977</v>
      </c>
      <c r="N14310" t="s">
        <v>2260</v>
      </c>
      <c r="P14310" s="64">
        <v>28247</v>
      </c>
      <c r="T14310">
        <v>14</v>
      </c>
      <c r="U14310">
        <v>14</v>
      </c>
      <c r="V14310">
        <v>24</v>
      </c>
      <c r="W14310">
        <v>0</v>
      </c>
      <c r="X14310" t="s">
        <v>493</v>
      </c>
      <c r="Y14310">
        <v>100</v>
      </c>
      <c r="Z14310">
        <v>14</v>
      </c>
      <c r="AA14310">
        <v>14</v>
      </c>
      <c r="AD14310" t="s">
        <v>496</v>
      </c>
      <c r="AE14310">
        <v>51.984000000000002</v>
      </c>
      <c r="AF14310">
        <v>5.665</v>
      </c>
      <c r="AG14310" t="s">
        <v>31</v>
      </c>
      <c r="AX14310" t="s">
        <v>31</v>
      </c>
      <c r="AY14310" t="s">
        <v>31</v>
      </c>
    </row>
    <row r="14311" spans="1:51">
      <c r="A14311" t="s">
        <v>2987</v>
      </c>
      <c r="B14311" t="s">
        <v>71</v>
      </c>
      <c r="C14311" t="s">
        <v>174</v>
      </c>
      <c r="D14311" t="s">
        <v>2909</v>
      </c>
      <c r="E14311" t="s">
        <v>2910</v>
      </c>
      <c r="F14311" t="s">
        <v>2989</v>
      </c>
      <c r="G14311" t="s">
        <v>2988</v>
      </c>
      <c r="I14311">
        <v>51.984000000000002</v>
      </c>
      <c r="J14311">
        <v>5.665</v>
      </c>
      <c r="L14311" t="s">
        <v>2398</v>
      </c>
      <c r="M14311">
        <v>1977</v>
      </c>
      <c r="N14311" t="s">
        <v>2260</v>
      </c>
      <c r="P14311" s="64">
        <v>28247</v>
      </c>
      <c r="T14311">
        <v>14</v>
      </c>
      <c r="U14311">
        <v>14</v>
      </c>
      <c r="V14311">
        <v>24</v>
      </c>
      <c r="W14311">
        <v>0</v>
      </c>
      <c r="X14311" t="s">
        <v>493</v>
      </c>
      <c r="Y14311">
        <v>72.8</v>
      </c>
      <c r="Z14311">
        <v>29</v>
      </c>
      <c r="AA14311">
        <v>14</v>
      </c>
      <c r="AD14311" t="s">
        <v>496</v>
      </c>
      <c r="AE14311">
        <v>51.984000000000002</v>
      </c>
      <c r="AF14311">
        <v>5.665</v>
      </c>
      <c r="AG14311" t="s">
        <v>31</v>
      </c>
      <c r="AX14311" t="s">
        <v>31</v>
      </c>
      <c r="AY14311" t="s">
        <v>31</v>
      </c>
    </row>
    <row r="14312" spans="1:51">
      <c r="A14312" t="s">
        <v>2987</v>
      </c>
      <c r="B14312" t="s">
        <v>71</v>
      </c>
      <c r="C14312" t="s">
        <v>174</v>
      </c>
      <c r="D14312" t="s">
        <v>2909</v>
      </c>
      <c r="E14312" t="s">
        <v>2910</v>
      </c>
      <c r="F14312" t="s">
        <v>2989</v>
      </c>
      <c r="G14312" t="s">
        <v>2988</v>
      </c>
      <c r="I14312">
        <v>51.984000000000002</v>
      </c>
      <c r="J14312">
        <v>5.665</v>
      </c>
      <c r="L14312" t="s">
        <v>2398</v>
      </c>
      <c r="M14312">
        <v>1977</v>
      </c>
      <c r="N14312" t="s">
        <v>2260</v>
      </c>
      <c r="P14312" s="64">
        <v>28247</v>
      </c>
      <c r="T14312">
        <v>14</v>
      </c>
      <c r="U14312">
        <v>14</v>
      </c>
      <c r="V14312">
        <v>24</v>
      </c>
      <c r="W14312">
        <v>0</v>
      </c>
      <c r="X14312" t="s">
        <v>493</v>
      </c>
      <c r="Y14312">
        <v>72.099999999999994</v>
      </c>
      <c r="Z14312">
        <v>44</v>
      </c>
      <c r="AA14312">
        <v>14</v>
      </c>
      <c r="AD14312" t="s">
        <v>496</v>
      </c>
      <c r="AE14312">
        <v>51.984000000000002</v>
      </c>
      <c r="AF14312">
        <v>5.665</v>
      </c>
      <c r="AG14312" t="s">
        <v>31</v>
      </c>
      <c r="AX14312" t="s">
        <v>31</v>
      </c>
      <c r="AY14312" t="s">
        <v>31</v>
      </c>
    </row>
    <row r="14313" spans="1:51">
      <c r="A14313" t="s">
        <v>2987</v>
      </c>
      <c r="B14313" t="s">
        <v>71</v>
      </c>
      <c r="C14313" t="s">
        <v>174</v>
      </c>
      <c r="D14313" t="s">
        <v>2909</v>
      </c>
      <c r="E14313" t="s">
        <v>2910</v>
      </c>
      <c r="F14313" t="s">
        <v>2989</v>
      </c>
      <c r="G14313" t="s">
        <v>2988</v>
      </c>
      <c r="I14313">
        <v>51.984000000000002</v>
      </c>
      <c r="J14313">
        <v>5.665</v>
      </c>
      <c r="L14313" t="s">
        <v>2398</v>
      </c>
      <c r="M14313">
        <v>1977</v>
      </c>
      <c r="N14313" t="s">
        <v>2260</v>
      </c>
      <c r="P14313" s="64">
        <v>28247</v>
      </c>
      <c r="T14313">
        <v>14</v>
      </c>
      <c r="U14313">
        <v>14</v>
      </c>
      <c r="V14313">
        <v>24</v>
      </c>
      <c r="W14313">
        <v>0</v>
      </c>
      <c r="X14313" t="s">
        <v>493</v>
      </c>
      <c r="Y14313">
        <v>80.8</v>
      </c>
      <c r="Z14313">
        <v>59</v>
      </c>
      <c r="AA14313">
        <v>14</v>
      </c>
      <c r="AD14313" t="s">
        <v>496</v>
      </c>
      <c r="AE14313">
        <v>51.984000000000002</v>
      </c>
      <c r="AF14313">
        <v>5.665</v>
      </c>
      <c r="AG14313" t="s">
        <v>31</v>
      </c>
      <c r="AX14313" t="s">
        <v>31</v>
      </c>
      <c r="AY14313" t="s">
        <v>31</v>
      </c>
    </row>
    <row r="14314" spans="1:51">
      <c r="A14314" t="s">
        <v>2987</v>
      </c>
      <c r="B14314" t="s">
        <v>71</v>
      </c>
      <c r="C14314" t="s">
        <v>174</v>
      </c>
      <c r="D14314" t="s">
        <v>2909</v>
      </c>
      <c r="E14314" t="s">
        <v>2910</v>
      </c>
      <c r="F14314" t="s">
        <v>2989</v>
      </c>
      <c r="G14314" t="s">
        <v>2988</v>
      </c>
      <c r="I14314">
        <v>51.984000000000002</v>
      </c>
      <c r="J14314">
        <v>5.665</v>
      </c>
      <c r="L14314" t="s">
        <v>2398</v>
      </c>
      <c r="M14314">
        <v>1977</v>
      </c>
      <c r="N14314" t="s">
        <v>2260</v>
      </c>
      <c r="P14314" s="64">
        <v>28247</v>
      </c>
      <c r="T14314">
        <v>14</v>
      </c>
      <c r="U14314">
        <v>14</v>
      </c>
      <c r="V14314">
        <v>24</v>
      </c>
      <c r="W14314">
        <v>0</v>
      </c>
      <c r="X14314" t="s">
        <v>493</v>
      </c>
      <c r="Y14314">
        <v>100</v>
      </c>
      <c r="Z14314">
        <v>74</v>
      </c>
      <c r="AA14314">
        <v>14</v>
      </c>
      <c r="AD14314" t="s">
        <v>496</v>
      </c>
      <c r="AE14314">
        <v>51.984000000000002</v>
      </c>
      <c r="AF14314">
        <v>5.665</v>
      </c>
      <c r="AG14314" t="s">
        <v>31</v>
      </c>
      <c r="AX14314" t="s">
        <v>31</v>
      </c>
      <c r="AY14314" t="s">
        <v>31</v>
      </c>
    </row>
    <row r="14315" spans="1:51">
      <c r="A14315" t="s">
        <v>2987</v>
      </c>
      <c r="B14315" t="s">
        <v>71</v>
      </c>
      <c r="C14315" t="s">
        <v>174</v>
      </c>
      <c r="D14315" t="s">
        <v>2909</v>
      </c>
      <c r="E14315" t="s">
        <v>2910</v>
      </c>
      <c r="F14315" t="s">
        <v>2989</v>
      </c>
      <c r="G14315" t="s">
        <v>2988</v>
      </c>
      <c r="I14315">
        <v>51.984000000000002</v>
      </c>
      <c r="J14315">
        <v>5.665</v>
      </c>
      <c r="L14315" t="s">
        <v>2398</v>
      </c>
      <c r="M14315">
        <v>1977</v>
      </c>
      <c r="N14315" t="s">
        <v>2260</v>
      </c>
      <c r="P14315" s="64">
        <v>28247</v>
      </c>
      <c r="T14315">
        <v>14</v>
      </c>
      <c r="U14315">
        <v>14</v>
      </c>
      <c r="V14315">
        <v>24</v>
      </c>
      <c r="W14315">
        <v>0</v>
      </c>
      <c r="X14315" t="s">
        <v>493</v>
      </c>
      <c r="Y14315">
        <v>100</v>
      </c>
      <c r="Z14315">
        <v>80</v>
      </c>
      <c r="AA14315">
        <v>14</v>
      </c>
      <c r="AD14315" t="s">
        <v>496</v>
      </c>
      <c r="AE14315">
        <v>51.984000000000002</v>
      </c>
      <c r="AF14315">
        <v>5.665</v>
      </c>
      <c r="AG14315" t="s">
        <v>31</v>
      </c>
      <c r="AX14315" t="s">
        <v>31</v>
      </c>
      <c r="AY14315" t="s">
        <v>31</v>
      </c>
    </row>
    <row r="14316" spans="1:51">
      <c r="A14316" t="s">
        <v>2990</v>
      </c>
      <c r="B14316" t="s">
        <v>71</v>
      </c>
      <c r="C14316" t="s">
        <v>174</v>
      </c>
      <c r="D14316" t="s">
        <v>2991</v>
      </c>
      <c r="E14316" t="s">
        <v>2992</v>
      </c>
      <c r="G14316" t="s">
        <v>2721</v>
      </c>
      <c r="I14316">
        <v>59.665999999999997</v>
      </c>
      <c r="J14316">
        <v>11.333</v>
      </c>
      <c r="K14316">
        <v>100</v>
      </c>
      <c r="L14316" t="s">
        <v>2398</v>
      </c>
      <c r="M14316">
        <v>2000</v>
      </c>
      <c r="P14316" s="64">
        <v>36433</v>
      </c>
      <c r="T14316">
        <v>18</v>
      </c>
      <c r="U14316">
        <v>18</v>
      </c>
      <c r="V14316">
        <v>10</v>
      </c>
      <c r="W14316">
        <v>14</v>
      </c>
      <c r="X14316" t="s">
        <v>2977</v>
      </c>
      <c r="Y14316">
        <v>0.04</v>
      </c>
      <c r="Z14316">
        <v>0</v>
      </c>
      <c r="AD14316" t="s">
        <v>476</v>
      </c>
      <c r="AE14316">
        <v>59.665999999999997</v>
      </c>
      <c r="AF14316">
        <v>11.333</v>
      </c>
      <c r="AG14316" t="s">
        <v>31</v>
      </c>
      <c r="AN14316">
        <v>12</v>
      </c>
      <c r="AP14316">
        <v>70</v>
      </c>
      <c r="AQ14316">
        <v>10</v>
      </c>
      <c r="AX14316" t="s">
        <v>31</v>
      </c>
      <c r="AY14316" t="s">
        <v>31</v>
      </c>
    </row>
    <row r="14317" spans="1:51">
      <c r="A14317" t="s">
        <v>2990</v>
      </c>
      <c r="B14317" t="s">
        <v>71</v>
      </c>
      <c r="C14317" t="s">
        <v>174</v>
      </c>
      <c r="D14317" t="s">
        <v>2991</v>
      </c>
      <c r="E14317" t="s">
        <v>2992</v>
      </c>
      <c r="G14317" t="s">
        <v>2721</v>
      </c>
      <c r="I14317">
        <v>59.665999999999997</v>
      </c>
      <c r="J14317">
        <v>11.333</v>
      </c>
      <c r="K14317">
        <v>100</v>
      </c>
      <c r="L14317" t="s">
        <v>2398</v>
      </c>
      <c r="M14317">
        <v>2000</v>
      </c>
      <c r="P14317" s="64">
        <v>36433</v>
      </c>
      <c r="T14317">
        <v>18</v>
      </c>
      <c r="U14317">
        <v>18</v>
      </c>
      <c r="V14317">
        <v>10</v>
      </c>
      <c r="W14317">
        <v>14</v>
      </c>
      <c r="X14317" t="s">
        <v>2977</v>
      </c>
      <c r="Y14317">
        <v>0.13</v>
      </c>
      <c r="Z14317">
        <v>7</v>
      </c>
      <c r="AD14317" t="s">
        <v>476</v>
      </c>
      <c r="AE14317">
        <v>59.665999999999997</v>
      </c>
      <c r="AF14317">
        <v>11.333</v>
      </c>
      <c r="AG14317" t="s">
        <v>31</v>
      </c>
      <c r="AN14317">
        <v>12</v>
      </c>
      <c r="AP14317">
        <v>70</v>
      </c>
      <c r="AQ14317">
        <v>10</v>
      </c>
      <c r="AX14317" t="s">
        <v>31</v>
      </c>
      <c r="AY14317" t="s">
        <v>31</v>
      </c>
    </row>
    <row r="14318" spans="1:51">
      <c r="A14318" t="s">
        <v>2990</v>
      </c>
      <c r="B14318" t="s">
        <v>71</v>
      </c>
      <c r="C14318" t="s">
        <v>174</v>
      </c>
      <c r="D14318" t="s">
        <v>2991</v>
      </c>
      <c r="E14318" t="s">
        <v>2992</v>
      </c>
      <c r="G14318" t="s">
        <v>2721</v>
      </c>
      <c r="I14318">
        <v>59.665999999999997</v>
      </c>
      <c r="J14318">
        <v>11.333</v>
      </c>
      <c r="K14318">
        <v>100</v>
      </c>
      <c r="L14318" t="s">
        <v>2398</v>
      </c>
      <c r="M14318">
        <v>2000</v>
      </c>
      <c r="P14318" s="64">
        <v>36433</v>
      </c>
      <c r="T14318">
        <v>18</v>
      </c>
      <c r="U14318">
        <v>18</v>
      </c>
      <c r="V14318">
        <v>10</v>
      </c>
      <c r="W14318">
        <v>14</v>
      </c>
      <c r="X14318" t="s">
        <v>2977</v>
      </c>
      <c r="Y14318">
        <v>0.31</v>
      </c>
      <c r="Z14318">
        <v>14</v>
      </c>
      <c r="AD14318" t="s">
        <v>476</v>
      </c>
      <c r="AE14318">
        <v>59.665999999999997</v>
      </c>
      <c r="AF14318">
        <v>11.333</v>
      </c>
      <c r="AG14318" t="s">
        <v>31</v>
      </c>
      <c r="AN14318">
        <v>12</v>
      </c>
      <c r="AP14318">
        <v>70</v>
      </c>
      <c r="AQ14318">
        <v>10</v>
      </c>
      <c r="AX14318" t="s">
        <v>31</v>
      </c>
      <c r="AY14318" t="s">
        <v>31</v>
      </c>
    </row>
    <row r="14319" spans="1:51">
      <c r="A14319" t="s">
        <v>2990</v>
      </c>
      <c r="B14319" t="s">
        <v>71</v>
      </c>
      <c r="C14319" t="s">
        <v>174</v>
      </c>
      <c r="D14319" t="s">
        <v>2991</v>
      </c>
      <c r="E14319" t="s">
        <v>2992</v>
      </c>
      <c r="G14319" t="s">
        <v>2721</v>
      </c>
      <c r="I14319">
        <v>59.665999999999997</v>
      </c>
      <c r="J14319">
        <v>11.333</v>
      </c>
      <c r="K14319">
        <v>100</v>
      </c>
      <c r="L14319" t="s">
        <v>2398</v>
      </c>
      <c r="M14319">
        <v>2000</v>
      </c>
      <c r="P14319" s="64">
        <v>36433</v>
      </c>
      <c r="T14319">
        <v>18</v>
      </c>
      <c r="U14319">
        <v>18</v>
      </c>
      <c r="V14319">
        <v>10</v>
      </c>
      <c r="W14319">
        <v>14</v>
      </c>
      <c r="X14319" t="s">
        <v>2977</v>
      </c>
      <c r="Y14319">
        <v>0.44</v>
      </c>
      <c r="Z14319">
        <v>21</v>
      </c>
      <c r="AD14319" t="s">
        <v>476</v>
      </c>
      <c r="AE14319">
        <v>59.665999999999997</v>
      </c>
      <c r="AF14319">
        <v>11.333</v>
      </c>
      <c r="AG14319" t="s">
        <v>31</v>
      </c>
      <c r="AN14319">
        <v>12</v>
      </c>
      <c r="AP14319">
        <v>70</v>
      </c>
      <c r="AQ14319">
        <v>10</v>
      </c>
      <c r="AX14319" t="s">
        <v>31</v>
      </c>
      <c r="AY14319" t="s">
        <v>31</v>
      </c>
    </row>
    <row r="14320" spans="1:51">
      <c r="A14320" t="s">
        <v>2990</v>
      </c>
      <c r="B14320" t="s">
        <v>71</v>
      </c>
      <c r="C14320" t="s">
        <v>174</v>
      </c>
      <c r="D14320" t="s">
        <v>2991</v>
      </c>
      <c r="E14320" t="s">
        <v>2992</v>
      </c>
      <c r="G14320" t="s">
        <v>2721</v>
      </c>
      <c r="I14320">
        <v>59.665999999999997</v>
      </c>
      <c r="J14320">
        <v>11.333</v>
      </c>
      <c r="K14320">
        <v>100</v>
      </c>
      <c r="L14320" t="s">
        <v>2398</v>
      </c>
      <c r="M14320">
        <v>2000</v>
      </c>
      <c r="P14320" s="64">
        <v>36433</v>
      </c>
      <c r="T14320">
        <v>18</v>
      </c>
      <c r="U14320">
        <v>18</v>
      </c>
      <c r="V14320">
        <v>10</v>
      </c>
      <c r="W14320">
        <v>14</v>
      </c>
      <c r="X14320" t="s">
        <v>2977</v>
      </c>
      <c r="Y14320">
        <v>0</v>
      </c>
      <c r="Z14320">
        <v>14</v>
      </c>
      <c r="AD14320" t="s">
        <v>476</v>
      </c>
      <c r="AE14320">
        <v>59.665999999999997</v>
      </c>
      <c r="AF14320">
        <v>11.333</v>
      </c>
      <c r="AG14320" t="s">
        <v>31</v>
      </c>
      <c r="AN14320">
        <v>12</v>
      </c>
      <c r="AP14320">
        <v>84</v>
      </c>
      <c r="AQ14320">
        <v>10</v>
      </c>
      <c r="AX14320" t="s">
        <v>31</v>
      </c>
      <c r="AY14320" t="s">
        <v>31</v>
      </c>
    </row>
    <row r="14321" spans="1:51">
      <c r="A14321" t="s">
        <v>2990</v>
      </c>
      <c r="B14321" t="s">
        <v>71</v>
      </c>
      <c r="C14321" t="s">
        <v>174</v>
      </c>
      <c r="D14321" t="s">
        <v>2991</v>
      </c>
      <c r="E14321" t="s">
        <v>2992</v>
      </c>
      <c r="G14321" t="s">
        <v>2721</v>
      </c>
      <c r="I14321">
        <v>59.665999999999997</v>
      </c>
      <c r="J14321">
        <v>11.333</v>
      </c>
      <c r="K14321">
        <v>100</v>
      </c>
      <c r="L14321" t="s">
        <v>2398</v>
      </c>
      <c r="M14321">
        <v>2000</v>
      </c>
      <c r="P14321" s="64">
        <v>36433</v>
      </c>
      <c r="T14321">
        <v>18</v>
      </c>
      <c r="U14321">
        <v>18</v>
      </c>
      <c r="V14321">
        <v>10</v>
      </c>
      <c r="W14321">
        <v>14</v>
      </c>
      <c r="X14321" t="s">
        <v>2977</v>
      </c>
      <c r="Y14321">
        <v>0</v>
      </c>
      <c r="Z14321">
        <v>21</v>
      </c>
      <c r="AD14321" t="s">
        <v>476</v>
      </c>
      <c r="AE14321">
        <v>59.665999999999997</v>
      </c>
      <c r="AF14321">
        <v>11.333</v>
      </c>
      <c r="AG14321" t="s">
        <v>31</v>
      </c>
      <c r="AN14321">
        <v>12</v>
      </c>
      <c r="AP14321">
        <v>84</v>
      </c>
      <c r="AQ14321">
        <v>10</v>
      </c>
      <c r="AX14321" t="s">
        <v>31</v>
      </c>
      <c r="AY14321" t="s">
        <v>31</v>
      </c>
    </row>
    <row r="14322" spans="1:51">
      <c r="A14322" t="s">
        <v>2990</v>
      </c>
      <c r="B14322" t="s">
        <v>71</v>
      </c>
      <c r="C14322" t="s">
        <v>174</v>
      </c>
      <c r="D14322" t="s">
        <v>2991</v>
      </c>
      <c r="E14322" t="s">
        <v>2992</v>
      </c>
      <c r="G14322" t="s">
        <v>2721</v>
      </c>
      <c r="I14322">
        <v>59.665999999999997</v>
      </c>
      <c r="J14322">
        <v>11.333</v>
      </c>
      <c r="K14322">
        <v>100</v>
      </c>
      <c r="L14322" t="s">
        <v>2398</v>
      </c>
      <c r="M14322">
        <v>2000</v>
      </c>
      <c r="P14322" s="64">
        <v>36433</v>
      </c>
      <c r="T14322">
        <v>18</v>
      </c>
      <c r="U14322">
        <v>18</v>
      </c>
      <c r="V14322">
        <v>10</v>
      </c>
      <c r="W14322">
        <v>14</v>
      </c>
      <c r="X14322" t="s">
        <v>2977</v>
      </c>
      <c r="Y14322">
        <v>0.22</v>
      </c>
      <c r="Z14322">
        <v>28</v>
      </c>
      <c r="AD14322" t="s">
        <v>476</v>
      </c>
      <c r="AE14322">
        <v>59.665999999999997</v>
      </c>
      <c r="AF14322">
        <v>11.333</v>
      </c>
      <c r="AG14322" t="s">
        <v>31</v>
      </c>
      <c r="AN14322">
        <v>12</v>
      </c>
      <c r="AP14322">
        <v>84</v>
      </c>
      <c r="AQ14322">
        <v>10</v>
      </c>
      <c r="AX14322" t="s">
        <v>31</v>
      </c>
      <c r="AY14322" t="s">
        <v>31</v>
      </c>
    </row>
    <row r="14323" spans="1:51">
      <c r="A14323" t="s">
        <v>2990</v>
      </c>
      <c r="B14323" t="s">
        <v>71</v>
      </c>
      <c r="C14323" t="s">
        <v>174</v>
      </c>
      <c r="D14323" t="s">
        <v>2991</v>
      </c>
      <c r="E14323" t="s">
        <v>2992</v>
      </c>
      <c r="G14323" t="s">
        <v>2721</v>
      </c>
      <c r="I14323">
        <v>59.665999999999997</v>
      </c>
      <c r="J14323">
        <v>11.333</v>
      </c>
      <c r="K14323">
        <v>100</v>
      </c>
      <c r="L14323" t="s">
        <v>2398</v>
      </c>
      <c r="M14323">
        <v>2000</v>
      </c>
      <c r="P14323" s="64">
        <v>36433</v>
      </c>
      <c r="T14323">
        <v>18</v>
      </c>
      <c r="U14323">
        <v>18</v>
      </c>
      <c r="V14323">
        <v>10</v>
      </c>
      <c r="W14323">
        <v>14</v>
      </c>
      <c r="X14323" t="s">
        <v>2977</v>
      </c>
      <c r="Y14323">
        <v>0.53</v>
      </c>
      <c r="Z14323">
        <v>35</v>
      </c>
      <c r="AD14323" t="s">
        <v>476</v>
      </c>
      <c r="AE14323">
        <v>59.665999999999997</v>
      </c>
      <c r="AF14323">
        <v>11.333</v>
      </c>
      <c r="AG14323" t="s">
        <v>31</v>
      </c>
      <c r="AN14323">
        <v>12</v>
      </c>
      <c r="AP14323">
        <v>84</v>
      </c>
      <c r="AQ14323">
        <v>10</v>
      </c>
      <c r="AX14323" t="s">
        <v>31</v>
      </c>
      <c r="AY14323" t="s">
        <v>31</v>
      </c>
    </row>
    <row r="14324" spans="1:51">
      <c r="A14324" t="s">
        <v>2990</v>
      </c>
      <c r="B14324" t="s">
        <v>71</v>
      </c>
      <c r="C14324" t="s">
        <v>174</v>
      </c>
      <c r="D14324" t="s">
        <v>2991</v>
      </c>
      <c r="E14324" t="s">
        <v>2992</v>
      </c>
      <c r="G14324" t="s">
        <v>2721</v>
      </c>
      <c r="I14324">
        <v>59.665999999999997</v>
      </c>
      <c r="J14324">
        <v>11.333</v>
      </c>
      <c r="K14324">
        <v>100</v>
      </c>
      <c r="L14324" t="s">
        <v>2398</v>
      </c>
      <c r="M14324">
        <v>2000</v>
      </c>
      <c r="P14324" s="64">
        <v>36433</v>
      </c>
      <c r="T14324">
        <v>18</v>
      </c>
      <c r="U14324">
        <v>18</v>
      </c>
      <c r="V14324">
        <v>10</v>
      </c>
      <c r="W14324">
        <v>14</v>
      </c>
      <c r="X14324" t="s">
        <v>2977</v>
      </c>
      <c r="Y14324">
        <v>0</v>
      </c>
      <c r="Z14324">
        <v>28</v>
      </c>
      <c r="AD14324" t="s">
        <v>476</v>
      </c>
      <c r="AE14324">
        <v>59.665999999999997</v>
      </c>
      <c r="AF14324">
        <v>11.333</v>
      </c>
      <c r="AG14324" t="s">
        <v>31</v>
      </c>
      <c r="AN14324">
        <v>12</v>
      </c>
      <c r="AP14324">
        <v>98</v>
      </c>
      <c r="AQ14324">
        <v>10</v>
      </c>
      <c r="AX14324" t="s">
        <v>31</v>
      </c>
      <c r="AY14324" t="s">
        <v>31</v>
      </c>
    </row>
    <row r="14325" spans="1:51">
      <c r="A14325" t="s">
        <v>2990</v>
      </c>
      <c r="B14325" t="s">
        <v>71</v>
      </c>
      <c r="C14325" t="s">
        <v>174</v>
      </c>
      <c r="D14325" t="s">
        <v>2991</v>
      </c>
      <c r="E14325" t="s">
        <v>2992</v>
      </c>
      <c r="G14325" t="s">
        <v>2721</v>
      </c>
      <c r="I14325">
        <v>59.665999999999997</v>
      </c>
      <c r="J14325">
        <v>11.333</v>
      </c>
      <c r="K14325">
        <v>100</v>
      </c>
      <c r="L14325" t="s">
        <v>2398</v>
      </c>
      <c r="M14325">
        <v>2000</v>
      </c>
      <c r="P14325" s="64">
        <v>36433</v>
      </c>
      <c r="T14325">
        <v>18</v>
      </c>
      <c r="U14325">
        <v>18</v>
      </c>
      <c r="V14325">
        <v>10</v>
      </c>
      <c r="W14325">
        <v>14</v>
      </c>
      <c r="X14325" t="s">
        <v>2977</v>
      </c>
      <c r="Y14325">
        <v>0.09</v>
      </c>
      <c r="Z14325">
        <v>35</v>
      </c>
      <c r="AD14325" t="s">
        <v>476</v>
      </c>
      <c r="AE14325">
        <v>59.665999999999997</v>
      </c>
      <c r="AF14325">
        <v>11.333</v>
      </c>
      <c r="AG14325" t="s">
        <v>31</v>
      </c>
      <c r="AN14325">
        <v>12</v>
      </c>
      <c r="AP14325">
        <v>98</v>
      </c>
      <c r="AQ14325">
        <v>10</v>
      </c>
      <c r="AX14325" t="s">
        <v>31</v>
      </c>
      <c r="AY14325" t="s">
        <v>31</v>
      </c>
    </row>
    <row r="14326" spans="1:51">
      <c r="A14326" t="s">
        <v>2990</v>
      </c>
      <c r="B14326" t="s">
        <v>71</v>
      </c>
      <c r="C14326" t="s">
        <v>174</v>
      </c>
      <c r="D14326" t="s">
        <v>2991</v>
      </c>
      <c r="E14326" t="s">
        <v>2992</v>
      </c>
      <c r="G14326" t="s">
        <v>2721</v>
      </c>
      <c r="I14326">
        <v>59.665999999999997</v>
      </c>
      <c r="J14326">
        <v>11.333</v>
      </c>
      <c r="K14326">
        <v>100</v>
      </c>
      <c r="L14326" t="s">
        <v>2398</v>
      </c>
      <c r="M14326">
        <v>2000</v>
      </c>
      <c r="P14326" s="64">
        <v>36433</v>
      </c>
      <c r="T14326">
        <v>18</v>
      </c>
      <c r="U14326">
        <v>18</v>
      </c>
      <c r="V14326">
        <v>10</v>
      </c>
      <c r="W14326">
        <v>14</v>
      </c>
      <c r="X14326" t="s">
        <v>2977</v>
      </c>
      <c r="Y14326">
        <v>0.18</v>
      </c>
      <c r="Z14326">
        <v>42</v>
      </c>
      <c r="AD14326" t="s">
        <v>476</v>
      </c>
      <c r="AE14326">
        <v>59.665999999999997</v>
      </c>
      <c r="AF14326">
        <v>11.333</v>
      </c>
      <c r="AG14326" t="s">
        <v>31</v>
      </c>
      <c r="AN14326">
        <v>12</v>
      </c>
      <c r="AP14326">
        <v>98</v>
      </c>
      <c r="AQ14326">
        <v>10</v>
      </c>
      <c r="AX14326" t="s">
        <v>31</v>
      </c>
      <c r="AY14326" t="s">
        <v>31</v>
      </c>
    </row>
    <row r="14327" spans="1:51">
      <c r="A14327" t="s">
        <v>2990</v>
      </c>
      <c r="B14327" t="s">
        <v>71</v>
      </c>
      <c r="C14327" t="s">
        <v>174</v>
      </c>
      <c r="D14327" t="s">
        <v>2991</v>
      </c>
      <c r="E14327" t="s">
        <v>2992</v>
      </c>
      <c r="G14327" t="s">
        <v>2721</v>
      </c>
      <c r="I14327">
        <v>59.665999999999997</v>
      </c>
      <c r="J14327">
        <v>11.333</v>
      </c>
      <c r="K14327">
        <v>100</v>
      </c>
      <c r="L14327" t="s">
        <v>2398</v>
      </c>
      <c r="M14327">
        <v>2000</v>
      </c>
      <c r="P14327" s="64">
        <v>36433</v>
      </c>
      <c r="T14327">
        <v>18</v>
      </c>
      <c r="U14327">
        <v>18</v>
      </c>
      <c r="V14327">
        <v>10</v>
      </c>
      <c r="W14327">
        <v>14</v>
      </c>
      <c r="X14327" t="s">
        <v>2977</v>
      </c>
      <c r="Y14327">
        <v>0.4</v>
      </c>
      <c r="Z14327">
        <v>49</v>
      </c>
      <c r="AD14327" t="s">
        <v>476</v>
      </c>
      <c r="AE14327">
        <v>59.665999999999997</v>
      </c>
      <c r="AF14327">
        <v>11.333</v>
      </c>
      <c r="AG14327" t="s">
        <v>31</v>
      </c>
      <c r="AN14327">
        <v>12</v>
      </c>
      <c r="AP14327">
        <v>98</v>
      </c>
      <c r="AQ14327">
        <v>10</v>
      </c>
      <c r="AX14327" t="s">
        <v>31</v>
      </c>
      <c r="AY14327" t="s">
        <v>31</v>
      </c>
    </row>
    <row r="14328" spans="1:51">
      <c r="A14328" t="s">
        <v>2990</v>
      </c>
      <c r="B14328" t="s">
        <v>71</v>
      </c>
      <c r="C14328" t="s">
        <v>174</v>
      </c>
      <c r="D14328" t="s">
        <v>2991</v>
      </c>
      <c r="E14328" t="s">
        <v>2992</v>
      </c>
      <c r="G14328" t="s">
        <v>2721</v>
      </c>
      <c r="I14328">
        <v>59.665999999999997</v>
      </c>
      <c r="J14328">
        <v>11.333</v>
      </c>
      <c r="K14328">
        <v>100</v>
      </c>
      <c r="L14328" t="s">
        <v>2398</v>
      </c>
      <c r="M14328">
        <v>2000</v>
      </c>
      <c r="P14328" s="64">
        <v>36433</v>
      </c>
      <c r="T14328">
        <v>18</v>
      </c>
      <c r="U14328">
        <v>18</v>
      </c>
      <c r="V14328">
        <v>10</v>
      </c>
      <c r="W14328">
        <v>14</v>
      </c>
      <c r="X14328" t="s">
        <v>2977</v>
      </c>
      <c r="Y14328">
        <v>0</v>
      </c>
      <c r="Z14328">
        <v>42</v>
      </c>
      <c r="AD14328" t="s">
        <v>476</v>
      </c>
      <c r="AE14328">
        <v>59.665999999999997</v>
      </c>
      <c r="AF14328">
        <v>11.333</v>
      </c>
      <c r="AG14328" t="s">
        <v>31</v>
      </c>
      <c r="AN14328">
        <v>12</v>
      </c>
      <c r="AP14328">
        <v>112</v>
      </c>
      <c r="AQ14328">
        <v>10</v>
      </c>
      <c r="AX14328" t="s">
        <v>31</v>
      </c>
      <c r="AY14328" t="s">
        <v>31</v>
      </c>
    </row>
    <row r="14329" spans="1:51">
      <c r="A14329" t="s">
        <v>2990</v>
      </c>
      <c r="B14329" t="s">
        <v>71</v>
      </c>
      <c r="C14329" t="s">
        <v>174</v>
      </c>
      <c r="D14329" t="s">
        <v>2991</v>
      </c>
      <c r="E14329" t="s">
        <v>2992</v>
      </c>
      <c r="G14329" t="s">
        <v>2721</v>
      </c>
      <c r="I14329">
        <v>59.665999999999997</v>
      </c>
      <c r="J14329">
        <v>11.333</v>
      </c>
      <c r="K14329">
        <v>100</v>
      </c>
      <c r="L14329" t="s">
        <v>2398</v>
      </c>
      <c r="M14329">
        <v>2000</v>
      </c>
      <c r="P14329" s="64">
        <v>36433</v>
      </c>
      <c r="T14329">
        <v>18</v>
      </c>
      <c r="U14329">
        <v>18</v>
      </c>
      <c r="V14329">
        <v>10</v>
      </c>
      <c r="W14329">
        <v>14</v>
      </c>
      <c r="X14329" t="s">
        <v>2977</v>
      </c>
      <c r="Y14329">
        <v>0</v>
      </c>
      <c r="Z14329">
        <v>49</v>
      </c>
      <c r="AD14329" t="s">
        <v>476</v>
      </c>
      <c r="AE14329">
        <v>59.665999999999997</v>
      </c>
      <c r="AF14329">
        <v>11.333</v>
      </c>
      <c r="AG14329" t="s">
        <v>31</v>
      </c>
      <c r="AN14329">
        <v>12</v>
      </c>
      <c r="AP14329">
        <v>112</v>
      </c>
      <c r="AQ14329">
        <v>10</v>
      </c>
      <c r="AX14329" t="s">
        <v>31</v>
      </c>
      <c r="AY14329" t="s">
        <v>31</v>
      </c>
    </row>
    <row r="14330" spans="1:51">
      <c r="A14330" t="s">
        <v>2990</v>
      </c>
      <c r="B14330" t="s">
        <v>71</v>
      </c>
      <c r="C14330" t="s">
        <v>174</v>
      </c>
      <c r="D14330" t="s">
        <v>2991</v>
      </c>
      <c r="E14330" t="s">
        <v>2992</v>
      </c>
      <c r="G14330" t="s">
        <v>2721</v>
      </c>
      <c r="I14330">
        <v>59.665999999999997</v>
      </c>
      <c r="J14330">
        <v>11.333</v>
      </c>
      <c r="K14330">
        <v>100</v>
      </c>
      <c r="L14330" t="s">
        <v>2398</v>
      </c>
      <c r="M14330">
        <v>2000</v>
      </c>
      <c r="P14330" s="64">
        <v>36433</v>
      </c>
      <c r="T14330">
        <v>18</v>
      </c>
      <c r="U14330">
        <v>18</v>
      </c>
      <c r="V14330">
        <v>10</v>
      </c>
      <c r="W14330">
        <v>14</v>
      </c>
      <c r="X14330" t="s">
        <v>2977</v>
      </c>
      <c r="Y14330">
        <v>0.26</v>
      </c>
      <c r="Z14330">
        <v>56</v>
      </c>
      <c r="AD14330" t="s">
        <v>476</v>
      </c>
      <c r="AE14330">
        <v>59.665999999999997</v>
      </c>
      <c r="AF14330">
        <v>11.333</v>
      </c>
      <c r="AG14330" t="s">
        <v>31</v>
      </c>
      <c r="AN14330">
        <v>12</v>
      </c>
      <c r="AP14330">
        <v>112</v>
      </c>
      <c r="AQ14330">
        <v>10</v>
      </c>
      <c r="AX14330" t="s">
        <v>31</v>
      </c>
      <c r="AY14330" t="s">
        <v>31</v>
      </c>
    </row>
    <row r="14331" spans="1:51">
      <c r="A14331" t="s">
        <v>2990</v>
      </c>
      <c r="B14331" t="s">
        <v>71</v>
      </c>
      <c r="C14331" t="s">
        <v>174</v>
      </c>
      <c r="D14331" t="s">
        <v>2991</v>
      </c>
      <c r="E14331" t="s">
        <v>2992</v>
      </c>
      <c r="G14331" t="s">
        <v>2721</v>
      </c>
      <c r="I14331">
        <v>59.665999999999997</v>
      </c>
      <c r="J14331">
        <v>11.333</v>
      </c>
      <c r="K14331">
        <v>100</v>
      </c>
      <c r="L14331" t="s">
        <v>2398</v>
      </c>
      <c r="M14331">
        <v>2000</v>
      </c>
      <c r="P14331" s="64">
        <v>36433</v>
      </c>
      <c r="T14331">
        <v>18</v>
      </c>
      <c r="U14331">
        <v>18</v>
      </c>
      <c r="V14331">
        <v>10</v>
      </c>
      <c r="W14331">
        <v>14</v>
      </c>
      <c r="X14331" t="s">
        <v>2977</v>
      </c>
      <c r="Y14331">
        <v>0.31</v>
      </c>
      <c r="Z14331">
        <v>63</v>
      </c>
      <c r="AD14331" t="s">
        <v>476</v>
      </c>
      <c r="AE14331">
        <v>59.665999999999997</v>
      </c>
      <c r="AF14331">
        <v>11.333</v>
      </c>
      <c r="AG14331" t="s">
        <v>31</v>
      </c>
      <c r="AN14331">
        <v>12</v>
      </c>
      <c r="AP14331">
        <v>112</v>
      </c>
      <c r="AQ14331">
        <v>10</v>
      </c>
      <c r="AX14331" t="s">
        <v>31</v>
      </c>
      <c r="AY14331" t="s">
        <v>31</v>
      </c>
    </row>
    <row r="14332" spans="1:51">
      <c r="A14332" t="s">
        <v>2990</v>
      </c>
      <c r="B14332" t="s">
        <v>71</v>
      </c>
      <c r="C14332" t="s">
        <v>174</v>
      </c>
      <c r="D14332" t="s">
        <v>2991</v>
      </c>
      <c r="E14332" t="s">
        <v>2992</v>
      </c>
      <c r="G14332" t="s">
        <v>2721</v>
      </c>
      <c r="I14332">
        <v>59.665999999999997</v>
      </c>
      <c r="J14332">
        <v>11.333</v>
      </c>
      <c r="K14332">
        <v>100</v>
      </c>
      <c r="L14332" t="s">
        <v>2398</v>
      </c>
      <c r="M14332">
        <v>2000</v>
      </c>
      <c r="P14332" s="64">
        <v>36433</v>
      </c>
      <c r="T14332">
        <v>18</v>
      </c>
      <c r="U14332">
        <v>18</v>
      </c>
      <c r="V14332">
        <v>10</v>
      </c>
      <c r="W14332">
        <v>14</v>
      </c>
      <c r="X14332" t="s">
        <v>2977</v>
      </c>
      <c r="Y14332">
        <v>0.26</v>
      </c>
      <c r="Z14332">
        <v>70</v>
      </c>
      <c r="AD14332" t="s">
        <v>476</v>
      </c>
      <c r="AE14332">
        <v>59.665999999999997</v>
      </c>
      <c r="AF14332">
        <v>11.333</v>
      </c>
      <c r="AG14332" t="s">
        <v>31</v>
      </c>
      <c r="AN14332">
        <v>12</v>
      </c>
      <c r="AP14332">
        <v>112</v>
      </c>
      <c r="AQ14332">
        <v>10</v>
      </c>
      <c r="AX14332" t="s">
        <v>31</v>
      </c>
      <c r="AY14332" t="s">
        <v>31</v>
      </c>
    </row>
    <row r="14333" spans="1:51">
      <c r="A14333" t="s">
        <v>2990</v>
      </c>
      <c r="B14333" t="s">
        <v>71</v>
      </c>
      <c r="C14333" t="s">
        <v>174</v>
      </c>
      <c r="D14333" t="s">
        <v>2991</v>
      </c>
      <c r="E14333" t="s">
        <v>2992</v>
      </c>
      <c r="G14333" t="s">
        <v>2721</v>
      </c>
      <c r="I14333">
        <v>59.665999999999997</v>
      </c>
      <c r="J14333">
        <v>11.333</v>
      </c>
      <c r="K14333">
        <v>100</v>
      </c>
      <c r="L14333" t="s">
        <v>2398</v>
      </c>
      <c r="M14333">
        <v>2000</v>
      </c>
      <c r="P14333" s="64">
        <v>36433</v>
      </c>
      <c r="T14333">
        <v>18</v>
      </c>
      <c r="U14333">
        <v>18</v>
      </c>
      <c r="V14333">
        <v>10</v>
      </c>
      <c r="W14333">
        <v>14</v>
      </c>
      <c r="X14333" t="s">
        <v>2977</v>
      </c>
      <c r="Y14333">
        <v>0.48</v>
      </c>
      <c r="Z14333">
        <v>77</v>
      </c>
      <c r="AD14333" t="s">
        <v>476</v>
      </c>
      <c r="AE14333">
        <v>59.665999999999997</v>
      </c>
      <c r="AF14333">
        <v>11.333</v>
      </c>
      <c r="AG14333" t="s">
        <v>31</v>
      </c>
      <c r="AN14333">
        <v>12</v>
      </c>
      <c r="AP14333">
        <v>112</v>
      </c>
      <c r="AQ14333">
        <v>10</v>
      </c>
      <c r="AX14333" t="s">
        <v>31</v>
      </c>
      <c r="AY14333" t="s">
        <v>31</v>
      </c>
    </row>
    <row r="14334" spans="1:51">
      <c r="A14334" t="s">
        <v>2990</v>
      </c>
      <c r="B14334" t="s">
        <v>71</v>
      </c>
      <c r="C14334" t="s">
        <v>174</v>
      </c>
      <c r="D14334" t="s">
        <v>2991</v>
      </c>
      <c r="E14334" t="s">
        <v>2992</v>
      </c>
      <c r="G14334" t="s">
        <v>2721</v>
      </c>
      <c r="I14334">
        <v>59.665999999999997</v>
      </c>
      <c r="J14334">
        <v>11.333</v>
      </c>
      <c r="K14334">
        <v>100</v>
      </c>
      <c r="L14334" t="s">
        <v>2398</v>
      </c>
      <c r="M14334">
        <v>2000</v>
      </c>
      <c r="P14334" s="64">
        <v>36433</v>
      </c>
      <c r="T14334">
        <v>18</v>
      </c>
      <c r="U14334">
        <v>18</v>
      </c>
      <c r="V14334">
        <v>10</v>
      </c>
      <c r="W14334">
        <v>14</v>
      </c>
      <c r="X14334" t="s">
        <v>2977</v>
      </c>
      <c r="Y14334">
        <v>0.7</v>
      </c>
      <c r="Z14334">
        <v>84</v>
      </c>
      <c r="AD14334" t="s">
        <v>476</v>
      </c>
      <c r="AE14334">
        <v>59.665999999999997</v>
      </c>
      <c r="AF14334">
        <v>11.333</v>
      </c>
      <c r="AG14334" t="s">
        <v>31</v>
      </c>
      <c r="AN14334">
        <v>12</v>
      </c>
      <c r="AP14334">
        <v>112</v>
      </c>
      <c r="AQ14334">
        <v>10</v>
      </c>
      <c r="AX14334" t="s">
        <v>31</v>
      </c>
      <c r="AY14334" t="s">
        <v>31</v>
      </c>
    </row>
    <row r="14335" spans="1:51">
      <c r="A14335" t="s">
        <v>2990</v>
      </c>
      <c r="B14335" t="s">
        <v>71</v>
      </c>
      <c r="C14335" t="s">
        <v>174</v>
      </c>
      <c r="D14335" t="s">
        <v>2991</v>
      </c>
      <c r="E14335" t="s">
        <v>2992</v>
      </c>
      <c r="G14335" t="s">
        <v>2721</v>
      </c>
      <c r="I14335">
        <v>59.665999999999997</v>
      </c>
      <c r="J14335">
        <v>11.333</v>
      </c>
      <c r="K14335">
        <v>100</v>
      </c>
      <c r="L14335" t="s">
        <v>2398</v>
      </c>
      <c r="M14335">
        <v>2000</v>
      </c>
      <c r="P14335" s="64">
        <v>36433</v>
      </c>
      <c r="T14335">
        <v>18</v>
      </c>
      <c r="U14335">
        <v>18</v>
      </c>
      <c r="V14335">
        <v>10</v>
      </c>
      <c r="W14335">
        <v>14</v>
      </c>
      <c r="X14335" t="s">
        <v>2977</v>
      </c>
      <c r="Y14335">
        <v>0.88</v>
      </c>
      <c r="Z14335">
        <v>91</v>
      </c>
      <c r="AD14335" t="s">
        <v>476</v>
      </c>
      <c r="AE14335">
        <v>59.665999999999997</v>
      </c>
      <c r="AF14335">
        <v>11.333</v>
      </c>
      <c r="AG14335" t="s">
        <v>31</v>
      </c>
      <c r="AN14335">
        <v>12</v>
      </c>
      <c r="AP14335">
        <v>112</v>
      </c>
      <c r="AQ14335">
        <v>10</v>
      </c>
      <c r="AX14335" t="s">
        <v>31</v>
      </c>
      <c r="AY14335" t="s">
        <v>31</v>
      </c>
    </row>
    <row r="14336" spans="1:51">
      <c r="A14336" t="s">
        <v>2990</v>
      </c>
      <c r="B14336" t="s">
        <v>71</v>
      </c>
      <c r="C14336" t="s">
        <v>174</v>
      </c>
      <c r="D14336" t="s">
        <v>2991</v>
      </c>
      <c r="E14336" t="s">
        <v>2992</v>
      </c>
      <c r="G14336" t="s">
        <v>2721</v>
      </c>
      <c r="I14336">
        <v>59.665999999999997</v>
      </c>
      <c r="J14336">
        <v>11.333</v>
      </c>
      <c r="K14336">
        <v>100</v>
      </c>
      <c r="L14336" t="s">
        <v>2398</v>
      </c>
      <c r="M14336">
        <v>2000</v>
      </c>
      <c r="P14336" s="64">
        <v>36433</v>
      </c>
      <c r="T14336">
        <v>18</v>
      </c>
      <c r="U14336">
        <v>18</v>
      </c>
      <c r="V14336">
        <v>24</v>
      </c>
      <c r="W14336">
        <v>0</v>
      </c>
      <c r="X14336" t="s">
        <v>2977</v>
      </c>
      <c r="Y14336">
        <v>0.09</v>
      </c>
      <c r="Z14336">
        <v>0</v>
      </c>
      <c r="AD14336" t="s">
        <v>476</v>
      </c>
      <c r="AE14336">
        <v>59.665999999999997</v>
      </c>
      <c r="AF14336">
        <v>11.333</v>
      </c>
      <c r="AG14336" t="s">
        <v>31</v>
      </c>
      <c r="AN14336">
        <v>12</v>
      </c>
      <c r="AP14336">
        <v>70</v>
      </c>
      <c r="AQ14336">
        <v>10</v>
      </c>
      <c r="AX14336" t="s">
        <v>31</v>
      </c>
      <c r="AY14336" t="s">
        <v>31</v>
      </c>
    </row>
    <row r="14337" spans="1:51">
      <c r="A14337" t="s">
        <v>2990</v>
      </c>
      <c r="B14337" t="s">
        <v>71</v>
      </c>
      <c r="C14337" t="s">
        <v>174</v>
      </c>
      <c r="D14337" t="s">
        <v>2991</v>
      </c>
      <c r="E14337" t="s">
        <v>2992</v>
      </c>
      <c r="G14337" t="s">
        <v>2721</v>
      </c>
      <c r="I14337">
        <v>59.665999999999997</v>
      </c>
      <c r="J14337">
        <v>11.333</v>
      </c>
      <c r="K14337">
        <v>100</v>
      </c>
      <c r="L14337" t="s">
        <v>2398</v>
      </c>
      <c r="M14337">
        <v>2000</v>
      </c>
      <c r="P14337" s="64">
        <v>36433</v>
      </c>
      <c r="T14337">
        <v>18</v>
      </c>
      <c r="U14337">
        <v>18</v>
      </c>
      <c r="V14337">
        <v>24</v>
      </c>
      <c r="W14337">
        <v>0</v>
      </c>
      <c r="X14337" t="s">
        <v>2977</v>
      </c>
      <c r="Y14337">
        <v>2.2000000000000002</v>
      </c>
      <c r="Z14337">
        <v>7</v>
      </c>
      <c r="AD14337" t="s">
        <v>476</v>
      </c>
      <c r="AE14337">
        <v>59.665999999999997</v>
      </c>
      <c r="AF14337">
        <v>11.333</v>
      </c>
      <c r="AG14337" t="s">
        <v>31</v>
      </c>
      <c r="AN14337">
        <v>12</v>
      </c>
      <c r="AP14337">
        <v>70</v>
      </c>
      <c r="AQ14337">
        <v>10</v>
      </c>
      <c r="AX14337" t="s">
        <v>31</v>
      </c>
      <c r="AY14337" t="s">
        <v>31</v>
      </c>
    </row>
    <row r="14338" spans="1:51">
      <c r="A14338" t="s">
        <v>2990</v>
      </c>
      <c r="B14338" t="s">
        <v>71</v>
      </c>
      <c r="C14338" t="s">
        <v>174</v>
      </c>
      <c r="D14338" t="s">
        <v>2991</v>
      </c>
      <c r="E14338" t="s">
        <v>2992</v>
      </c>
      <c r="G14338" t="s">
        <v>2721</v>
      </c>
      <c r="I14338">
        <v>59.665999999999997</v>
      </c>
      <c r="J14338">
        <v>11.333</v>
      </c>
      <c r="K14338">
        <v>100</v>
      </c>
      <c r="L14338" t="s">
        <v>2398</v>
      </c>
      <c r="M14338">
        <v>2000</v>
      </c>
      <c r="P14338" s="64">
        <v>36433</v>
      </c>
      <c r="T14338">
        <v>18</v>
      </c>
      <c r="U14338">
        <v>18</v>
      </c>
      <c r="V14338">
        <v>24</v>
      </c>
      <c r="W14338">
        <v>0</v>
      </c>
      <c r="X14338" t="s">
        <v>2977</v>
      </c>
      <c r="Y14338">
        <v>6.02</v>
      </c>
      <c r="Z14338">
        <v>14</v>
      </c>
      <c r="AD14338" t="s">
        <v>476</v>
      </c>
      <c r="AE14338">
        <v>59.665999999999997</v>
      </c>
      <c r="AF14338">
        <v>11.333</v>
      </c>
      <c r="AG14338" t="s">
        <v>31</v>
      </c>
      <c r="AN14338">
        <v>12</v>
      </c>
      <c r="AP14338">
        <v>70</v>
      </c>
      <c r="AQ14338">
        <v>10</v>
      </c>
      <c r="AX14338" t="s">
        <v>31</v>
      </c>
      <c r="AY14338" t="s">
        <v>31</v>
      </c>
    </row>
    <row r="14339" spans="1:51">
      <c r="A14339" t="s">
        <v>2990</v>
      </c>
      <c r="B14339" t="s">
        <v>71</v>
      </c>
      <c r="C14339" t="s">
        <v>174</v>
      </c>
      <c r="D14339" t="s">
        <v>2991</v>
      </c>
      <c r="E14339" t="s">
        <v>2992</v>
      </c>
      <c r="G14339" t="s">
        <v>2721</v>
      </c>
      <c r="I14339">
        <v>59.665999999999997</v>
      </c>
      <c r="J14339">
        <v>11.333</v>
      </c>
      <c r="K14339">
        <v>100</v>
      </c>
      <c r="L14339" t="s">
        <v>2398</v>
      </c>
      <c r="M14339">
        <v>2000</v>
      </c>
      <c r="P14339" s="64">
        <v>36433</v>
      </c>
      <c r="T14339">
        <v>18</v>
      </c>
      <c r="U14339">
        <v>18</v>
      </c>
      <c r="V14339">
        <v>24</v>
      </c>
      <c r="W14339">
        <v>0</v>
      </c>
      <c r="X14339" t="s">
        <v>2977</v>
      </c>
      <c r="Y14339">
        <v>11.5</v>
      </c>
      <c r="Z14339">
        <v>21</v>
      </c>
      <c r="AD14339" t="s">
        <v>476</v>
      </c>
      <c r="AE14339">
        <v>59.665999999999997</v>
      </c>
      <c r="AF14339">
        <v>11.333</v>
      </c>
      <c r="AG14339" t="s">
        <v>31</v>
      </c>
      <c r="AN14339">
        <v>12</v>
      </c>
      <c r="AP14339">
        <v>70</v>
      </c>
      <c r="AQ14339">
        <v>10</v>
      </c>
      <c r="AX14339" t="s">
        <v>31</v>
      </c>
      <c r="AY14339" t="s">
        <v>31</v>
      </c>
    </row>
    <row r="14340" spans="1:51">
      <c r="A14340" t="s">
        <v>2990</v>
      </c>
      <c r="B14340" t="s">
        <v>71</v>
      </c>
      <c r="C14340" t="s">
        <v>174</v>
      </c>
      <c r="D14340" t="s">
        <v>2991</v>
      </c>
      <c r="E14340" t="s">
        <v>2992</v>
      </c>
      <c r="G14340" t="s">
        <v>2721</v>
      </c>
      <c r="I14340">
        <v>59.665999999999997</v>
      </c>
      <c r="J14340">
        <v>11.333</v>
      </c>
      <c r="K14340">
        <v>100</v>
      </c>
      <c r="L14340" t="s">
        <v>2398</v>
      </c>
      <c r="M14340">
        <v>2000</v>
      </c>
      <c r="P14340" s="64">
        <v>36433</v>
      </c>
      <c r="T14340">
        <v>18</v>
      </c>
      <c r="U14340">
        <v>18</v>
      </c>
      <c r="V14340">
        <v>24</v>
      </c>
      <c r="W14340">
        <v>0</v>
      </c>
      <c r="X14340" t="s">
        <v>2977</v>
      </c>
      <c r="Y14340">
        <v>17.34</v>
      </c>
      <c r="Z14340">
        <v>28</v>
      </c>
      <c r="AD14340" t="s">
        <v>476</v>
      </c>
      <c r="AE14340">
        <v>59.665999999999997</v>
      </c>
      <c r="AF14340">
        <v>11.333</v>
      </c>
      <c r="AG14340" t="s">
        <v>31</v>
      </c>
      <c r="AN14340">
        <v>12</v>
      </c>
      <c r="AP14340">
        <v>70</v>
      </c>
      <c r="AQ14340">
        <v>10</v>
      </c>
      <c r="AX14340" t="s">
        <v>31</v>
      </c>
      <c r="AY14340" t="s">
        <v>31</v>
      </c>
    </row>
    <row r="14341" spans="1:51">
      <c r="A14341" t="s">
        <v>2990</v>
      </c>
      <c r="B14341" t="s">
        <v>71</v>
      </c>
      <c r="C14341" t="s">
        <v>174</v>
      </c>
      <c r="D14341" t="s">
        <v>2991</v>
      </c>
      <c r="E14341" t="s">
        <v>2992</v>
      </c>
      <c r="G14341" t="s">
        <v>2721</v>
      </c>
      <c r="I14341">
        <v>59.665999999999997</v>
      </c>
      <c r="J14341">
        <v>11.333</v>
      </c>
      <c r="K14341">
        <v>100</v>
      </c>
      <c r="L14341" t="s">
        <v>2398</v>
      </c>
      <c r="M14341">
        <v>2000</v>
      </c>
      <c r="P14341" s="64">
        <v>36433</v>
      </c>
      <c r="T14341">
        <v>18</v>
      </c>
      <c r="U14341">
        <v>18</v>
      </c>
      <c r="V14341">
        <v>24</v>
      </c>
      <c r="W14341">
        <v>0</v>
      </c>
      <c r="X14341" t="s">
        <v>2977</v>
      </c>
      <c r="Y14341">
        <v>23.4</v>
      </c>
      <c r="Z14341">
        <v>35</v>
      </c>
      <c r="AD14341" t="s">
        <v>476</v>
      </c>
      <c r="AE14341">
        <v>59.665999999999997</v>
      </c>
      <c r="AF14341">
        <v>11.333</v>
      </c>
      <c r="AG14341" t="s">
        <v>31</v>
      </c>
      <c r="AN14341">
        <v>12</v>
      </c>
      <c r="AP14341">
        <v>70</v>
      </c>
      <c r="AQ14341">
        <v>10</v>
      </c>
      <c r="AX14341" t="s">
        <v>31</v>
      </c>
      <c r="AY14341" t="s">
        <v>31</v>
      </c>
    </row>
    <row r="14342" spans="1:51">
      <c r="A14342" t="s">
        <v>2990</v>
      </c>
      <c r="B14342" t="s">
        <v>71</v>
      </c>
      <c r="C14342" t="s">
        <v>174</v>
      </c>
      <c r="D14342" t="s">
        <v>2991</v>
      </c>
      <c r="E14342" t="s">
        <v>2992</v>
      </c>
      <c r="G14342" t="s">
        <v>2721</v>
      </c>
      <c r="I14342">
        <v>59.665999999999997</v>
      </c>
      <c r="J14342">
        <v>11.333</v>
      </c>
      <c r="K14342">
        <v>100</v>
      </c>
      <c r="L14342" t="s">
        <v>2398</v>
      </c>
      <c r="M14342">
        <v>2000</v>
      </c>
      <c r="P14342" s="64">
        <v>36433</v>
      </c>
      <c r="T14342">
        <v>18</v>
      </c>
      <c r="U14342">
        <v>18</v>
      </c>
      <c r="V14342">
        <v>24</v>
      </c>
      <c r="W14342">
        <v>0</v>
      </c>
      <c r="X14342" t="s">
        <v>2977</v>
      </c>
      <c r="Y14342">
        <v>29.07</v>
      </c>
      <c r="Z14342">
        <v>42</v>
      </c>
      <c r="AD14342" t="s">
        <v>476</v>
      </c>
      <c r="AE14342">
        <v>59.665999999999997</v>
      </c>
      <c r="AF14342">
        <v>11.333</v>
      </c>
      <c r="AG14342" t="s">
        <v>31</v>
      </c>
      <c r="AN14342">
        <v>12</v>
      </c>
      <c r="AP14342">
        <v>70</v>
      </c>
      <c r="AQ14342">
        <v>10</v>
      </c>
      <c r="AX14342" t="s">
        <v>31</v>
      </c>
      <c r="AY14342" t="s">
        <v>31</v>
      </c>
    </row>
    <row r="14343" spans="1:51">
      <c r="A14343" t="s">
        <v>2990</v>
      </c>
      <c r="B14343" t="s">
        <v>71</v>
      </c>
      <c r="C14343" t="s">
        <v>174</v>
      </c>
      <c r="D14343" t="s">
        <v>2991</v>
      </c>
      <c r="E14343" t="s">
        <v>2992</v>
      </c>
      <c r="G14343" t="s">
        <v>2721</v>
      </c>
      <c r="I14343">
        <v>59.665999999999997</v>
      </c>
      <c r="J14343">
        <v>11.333</v>
      </c>
      <c r="K14343">
        <v>100</v>
      </c>
      <c r="L14343" t="s">
        <v>2398</v>
      </c>
      <c r="M14343">
        <v>2000</v>
      </c>
      <c r="P14343" s="64">
        <v>36433</v>
      </c>
      <c r="T14343">
        <v>18</v>
      </c>
      <c r="U14343">
        <v>18</v>
      </c>
      <c r="V14343">
        <v>24</v>
      </c>
      <c r="W14343">
        <v>0</v>
      </c>
      <c r="X14343" t="s">
        <v>2977</v>
      </c>
      <c r="Y14343">
        <v>32.18</v>
      </c>
      <c r="Z14343">
        <v>49</v>
      </c>
      <c r="AD14343" t="s">
        <v>476</v>
      </c>
      <c r="AE14343">
        <v>59.665999999999997</v>
      </c>
      <c r="AF14343">
        <v>11.333</v>
      </c>
      <c r="AG14343" t="s">
        <v>31</v>
      </c>
      <c r="AN14343">
        <v>12</v>
      </c>
      <c r="AP14343">
        <v>70</v>
      </c>
      <c r="AQ14343">
        <v>10</v>
      </c>
      <c r="AX14343" t="s">
        <v>31</v>
      </c>
      <c r="AY14343" t="s">
        <v>31</v>
      </c>
    </row>
    <row r="14344" spans="1:51">
      <c r="A14344" t="s">
        <v>2990</v>
      </c>
      <c r="B14344" t="s">
        <v>71</v>
      </c>
      <c r="C14344" t="s">
        <v>174</v>
      </c>
      <c r="D14344" t="s">
        <v>2991</v>
      </c>
      <c r="E14344" t="s">
        <v>2992</v>
      </c>
      <c r="G14344" t="s">
        <v>2721</v>
      </c>
      <c r="I14344">
        <v>59.665999999999997</v>
      </c>
      <c r="J14344">
        <v>11.333</v>
      </c>
      <c r="K14344">
        <v>100</v>
      </c>
      <c r="L14344" t="s">
        <v>2398</v>
      </c>
      <c r="M14344">
        <v>2000</v>
      </c>
      <c r="P14344" s="64">
        <v>36433</v>
      </c>
      <c r="T14344">
        <v>18</v>
      </c>
      <c r="U14344">
        <v>18</v>
      </c>
      <c r="V14344">
        <v>24</v>
      </c>
      <c r="W14344">
        <v>0</v>
      </c>
      <c r="X14344" t="s">
        <v>2977</v>
      </c>
      <c r="Y14344">
        <v>33.369999999999997</v>
      </c>
      <c r="Z14344">
        <v>56</v>
      </c>
      <c r="AD14344" t="s">
        <v>476</v>
      </c>
      <c r="AE14344">
        <v>59.665999999999997</v>
      </c>
      <c r="AF14344">
        <v>11.333</v>
      </c>
      <c r="AG14344" t="s">
        <v>31</v>
      </c>
      <c r="AN14344">
        <v>12</v>
      </c>
      <c r="AP14344">
        <v>70</v>
      </c>
      <c r="AQ14344">
        <v>10</v>
      </c>
      <c r="AX14344" t="s">
        <v>31</v>
      </c>
      <c r="AY14344" t="s">
        <v>31</v>
      </c>
    </row>
    <row r="14345" spans="1:51">
      <c r="A14345" t="s">
        <v>2990</v>
      </c>
      <c r="B14345" t="s">
        <v>71</v>
      </c>
      <c r="C14345" t="s">
        <v>174</v>
      </c>
      <c r="D14345" t="s">
        <v>2991</v>
      </c>
      <c r="E14345" t="s">
        <v>2992</v>
      </c>
      <c r="G14345" t="s">
        <v>2721</v>
      </c>
      <c r="I14345">
        <v>59.665999999999997</v>
      </c>
      <c r="J14345">
        <v>11.333</v>
      </c>
      <c r="K14345">
        <v>100</v>
      </c>
      <c r="L14345" t="s">
        <v>2398</v>
      </c>
      <c r="M14345">
        <v>2000</v>
      </c>
      <c r="P14345" s="64">
        <v>36433</v>
      </c>
      <c r="T14345">
        <v>18</v>
      </c>
      <c r="U14345">
        <v>18</v>
      </c>
      <c r="V14345">
        <v>24</v>
      </c>
      <c r="W14345">
        <v>0</v>
      </c>
      <c r="X14345" t="s">
        <v>2977</v>
      </c>
      <c r="Y14345">
        <v>34.200000000000003</v>
      </c>
      <c r="Z14345">
        <v>63</v>
      </c>
      <c r="AD14345" t="s">
        <v>476</v>
      </c>
      <c r="AE14345">
        <v>59.665999999999997</v>
      </c>
      <c r="AF14345">
        <v>11.333</v>
      </c>
      <c r="AG14345" t="s">
        <v>31</v>
      </c>
      <c r="AN14345">
        <v>12</v>
      </c>
      <c r="AP14345">
        <v>70</v>
      </c>
      <c r="AQ14345">
        <v>10</v>
      </c>
      <c r="AX14345" t="s">
        <v>31</v>
      </c>
      <c r="AY14345" t="s">
        <v>31</v>
      </c>
    </row>
    <row r="14346" spans="1:51">
      <c r="A14346" t="s">
        <v>2990</v>
      </c>
      <c r="B14346" t="s">
        <v>71</v>
      </c>
      <c r="C14346" t="s">
        <v>174</v>
      </c>
      <c r="D14346" t="s">
        <v>2991</v>
      </c>
      <c r="E14346" t="s">
        <v>2992</v>
      </c>
      <c r="G14346" t="s">
        <v>2721</v>
      </c>
      <c r="I14346">
        <v>59.665999999999997</v>
      </c>
      <c r="J14346">
        <v>11.333</v>
      </c>
      <c r="K14346">
        <v>100</v>
      </c>
      <c r="L14346" t="s">
        <v>2398</v>
      </c>
      <c r="M14346">
        <v>2000</v>
      </c>
      <c r="P14346" s="64">
        <v>36433</v>
      </c>
      <c r="T14346">
        <v>18</v>
      </c>
      <c r="U14346">
        <v>18</v>
      </c>
      <c r="V14346">
        <v>24</v>
      </c>
      <c r="W14346">
        <v>0</v>
      </c>
      <c r="X14346" t="s">
        <v>2977</v>
      </c>
      <c r="Y14346">
        <v>34.47</v>
      </c>
      <c r="Z14346">
        <v>70</v>
      </c>
      <c r="AD14346" t="s">
        <v>476</v>
      </c>
      <c r="AE14346">
        <v>59.665999999999997</v>
      </c>
      <c r="AF14346">
        <v>11.333</v>
      </c>
      <c r="AG14346" t="s">
        <v>31</v>
      </c>
      <c r="AN14346">
        <v>12</v>
      </c>
      <c r="AP14346">
        <v>70</v>
      </c>
      <c r="AQ14346">
        <v>10</v>
      </c>
      <c r="AX14346" t="s">
        <v>31</v>
      </c>
      <c r="AY14346" t="s">
        <v>31</v>
      </c>
    </row>
    <row r="14347" spans="1:51">
      <c r="A14347" t="s">
        <v>2990</v>
      </c>
      <c r="B14347" t="s">
        <v>71</v>
      </c>
      <c r="C14347" t="s">
        <v>174</v>
      </c>
      <c r="D14347" t="s">
        <v>2991</v>
      </c>
      <c r="E14347" t="s">
        <v>2992</v>
      </c>
      <c r="G14347" t="s">
        <v>2721</v>
      </c>
      <c r="I14347">
        <v>59.665999999999997</v>
      </c>
      <c r="J14347">
        <v>11.333</v>
      </c>
      <c r="K14347">
        <v>100</v>
      </c>
      <c r="L14347" t="s">
        <v>2398</v>
      </c>
      <c r="M14347">
        <v>2000</v>
      </c>
      <c r="P14347" s="64">
        <v>36433</v>
      </c>
      <c r="T14347">
        <v>18</v>
      </c>
      <c r="U14347">
        <v>18</v>
      </c>
      <c r="V14347">
        <v>24</v>
      </c>
      <c r="W14347">
        <v>0</v>
      </c>
      <c r="X14347" t="s">
        <v>2977</v>
      </c>
      <c r="Y14347">
        <v>0.31</v>
      </c>
      <c r="Z14347">
        <v>14</v>
      </c>
      <c r="AD14347" t="s">
        <v>476</v>
      </c>
      <c r="AE14347">
        <v>59.665999999999997</v>
      </c>
      <c r="AF14347">
        <v>11.333</v>
      </c>
      <c r="AG14347" t="s">
        <v>31</v>
      </c>
      <c r="AN14347">
        <v>12</v>
      </c>
      <c r="AP14347">
        <v>84</v>
      </c>
      <c r="AQ14347">
        <v>10</v>
      </c>
      <c r="AX14347" t="s">
        <v>31</v>
      </c>
      <c r="AY14347" t="s">
        <v>31</v>
      </c>
    </row>
    <row r="14348" spans="1:51">
      <c r="A14348" t="s">
        <v>2990</v>
      </c>
      <c r="B14348" t="s">
        <v>71</v>
      </c>
      <c r="C14348" t="s">
        <v>174</v>
      </c>
      <c r="D14348" t="s">
        <v>2991</v>
      </c>
      <c r="E14348" t="s">
        <v>2992</v>
      </c>
      <c r="G14348" t="s">
        <v>2721</v>
      </c>
      <c r="I14348">
        <v>59.665999999999997</v>
      </c>
      <c r="J14348">
        <v>11.333</v>
      </c>
      <c r="K14348">
        <v>100</v>
      </c>
      <c r="L14348" t="s">
        <v>2398</v>
      </c>
      <c r="M14348">
        <v>2000</v>
      </c>
      <c r="P14348" s="64">
        <v>36433</v>
      </c>
      <c r="T14348">
        <v>18</v>
      </c>
      <c r="U14348">
        <v>18</v>
      </c>
      <c r="V14348">
        <v>24</v>
      </c>
      <c r="W14348">
        <v>0</v>
      </c>
      <c r="X14348" t="s">
        <v>2977</v>
      </c>
      <c r="Y14348">
        <v>3.29</v>
      </c>
      <c r="Z14348">
        <v>21</v>
      </c>
      <c r="AD14348" t="s">
        <v>476</v>
      </c>
      <c r="AE14348">
        <v>59.665999999999997</v>
      </c>
      <c r="AF14348">
        <v>11.333</v>
      </c>
      <c r="AG14348" t="s">
        <v>31</v>
      </c>
      <c r="AN14348">
        <v>12</v>
      </c>
      <c r="AP14348">
        <v>84</v>
      </c>
      <c r="AQ14348">
        <v>10</v>
      </c>
      <c r="AX14348" t="s">
        <v>31</v>
      </c>
      <c r="AY14348" t="s">
        <v>31</v>
      </c>
    </row>
    <row r="14349" spans="1:51">
      <c r="A14349" t="s">
        <v>2990</v>
      </c>
      <c r="B14349" t="s">
        <v>71</v>
      </c>
      <c r="C14349" t="s">
        <v>174</v>
      </c>
      <c r="D14349" t="s">
        <v>2991</v>
      </c>
      <c r="E14349" t="s">
        <v>2992</v>
      </c>
      <c r="G14349" t="s">
        <v>2721</v>
      </c>
      <c r="I14349">
        <v>59.665999999999997</v>
      </c>
      <c r="J14349">
        <v>11.333</v>
      </c>
      <c r="K14349">
        <v>100</v>
      </c>
      <c r="L14349" t="s">
        <v>2398</v>
      </c>
      <c r="M14349">
        <v>2000</v>
      </c>
      <c r="P14349" s="64">
        <v>36433</v>
      </c>
      <c r="T14349">
        <v>18</v>
      </c>
      <c r="U14349">
        <v>18</v>
      </c>
      <c r="V14349">
        <v>24</v>
      </c>
      <c r="W14349">
        <v>0</v>
      </c>
      <c r="X14349" t="s">
        <v>2977</v>
      </c>
      <c r="Y14349">
        <v>7.46</v>
      </c>
      <c r="Z14349">
        <v>28</v>
      </c>
      <c r="AD14349" t="s">
        <v>476</v>
      </c>
      <c r="AE14349">
        <v>59.665999999999997</v>
      </c>
      <c r="AF14349">
        <v>11.333</v>
      </c>
      <c r="AG14349" t="s">
        <v>31</v>
      </c>
      <c r="AN14349">
        <v>12</v>
      </c>
      <c r="AP14349">
        <v>84</v>
      </c>
      <c r="AQ14349">
        <v>10</v>
      </c>
      <c r="AX14349" t="s">
        <v>31</v>
      </c>
      <c r="AY14349" t="s">
        <v>31</v>
      </c>
    </row>
    <row r="14350" spans="1:51">
      <c r="A14350" t="s">
        <v>2990</v>
      </c>
      <c r="B14350" t="s">
        <v>71</v>
      </c>
      <c r="C14350" t="s">
        <v>174</v>
      </c>
      <c r="D14350" t="s">
        <v>2991</v>
      </c>
      <c r="E14350" t="s">
        <v>2992</v>
      </c>
      <c r="G14350" t="s">
        <v>2721</v>
      </c>
      <c r="I14350">
        <v>59.665999999999997</v>
      </c>
      <c r="J14350">
        <v>11.333</v>
      </c>
      <c r="K14350">
        <v>100</v>
      </c>
      <c r="L14350" t="s">
        <v>2398</v>
      </c>
      <c r="M14350">
        <v>2000</v>
      </c>
      <c r="P14350" s="64">
        <v>36433</v>
      </c>
      <c r="T14350">
        <v>18</v>
      </c>
      <c r="U14350">
        <v>18</v>
      </c>
      <c r="V14350">
        <v>24</v>
      </c>
      <c r="W14350">
        <v>0</v>
      </c>
      <c r="X14350" t="s">
        <v>2977</v>
      </c>
      <c r="Y14350">
        <v>13.96</v>
      </c>
      <c r="Z14350">
        <v>35</v>
      </c>
      <c r="AD14350" t="s">
        <v>476</v>
      </c>
      <c r="AE14350">
        <v>59.665999999999997</v>
      </c>
      <c r="AF14350">
        <v>11.333</v>
      </c>
      <c r="AG14350" t="s">
        <v>31</v>
      </c>
      <c r="AN14350">
        <v>12</v>
      </c>
      <c r="AP14350">
        <v>84</v>
      </c>
      <c r="AQ14350">
        <v>10</v>
      </c>
      <c r="AX14350" t="s">
        <v>31</v>
      </c>
      <c r="AY14350" t="s">
        <v>31</v>
      </c>
    </row>
    <row r="14351" spans="1:51">
      <c r="A14351" t="s">
        <v>2990</v>
      </c>
      <c r="B14351" t="s">
        <v>71</v>
      </c>
      <c r="C14351" t="s">
        <v>174</v>
      </c>
      <c r="D14351" t="s">
        <v>2991</v>
      </c>
      <c r="E14351" t="s">
        <v>2992</v>
      </c>
      <c r="G14351" t="s">
        <v>2721</v>
      </c>
      <c r="I14351">
        <v>59.665999999999997</v>
      </c>
      <c r="J14351">
        <v>11.333</v>
      </c>
      <c r="K14351">
        <v>100</v>
      </c>
      <c r="L14351" t="s">
        <v>2398</v>
      </c>
      <c r="M14351">
        <v>2000</v>
      </c>
      <c r="P14351" s="64">
        <v>36433</v>
      </c>
      <c r="T14351">
        <v>18</v>
      </c>
      <c r="U14351">
        <v>18</v>
      </c>
      <c r="V14351">
        <v>24</v>
      </c>
      <c r="W14351">
        <v>0</v>
      </c>
      <c r="X14351" t="s">
        <v>2977</v>
      </c>
      <c r="Y14351">
        <v>20.55</v>
      </c>
      <c r="Z14351">
        <v>42</v>
      </c>
      <c r="AD14351" t="s">
        <v>476</v>
      </c>
      <c r="AE14351">
        <v>59.665999999999997</v>
      </c>
      <c r="AF14351">
        <v>11.333</v>
      </c>
      <c r="AG14351" t="s">
        <v>31</v>
      </c>
      <c r="AN14351">
        <v>12</v>
      </c>
      <c r="AP14351">
        <v>84</v>
      </c>
      <c r="AQ14351">
        <v>10</v>
      </c>
      <c r="AX14351" t="s">
        <v>31</v>
      </c>
      <c r="AY14351" t="s">
        <v>31</v>
      </c>
    </row>
    <row r="14352" spans="1:51">
      <c r="A14352" t="s">
        <v>2990</v>
      </c>
      <c r="B14352" t="s">
        <v>71</v>
      </c>
      <c r="C14352" t="s">
        <v>174</v>
      </c>
      <c r="D14352" t="s">
        <v>2991</v>
      </c>
      <c r="E14352" t="s">
        <v>2992</v>
      </c>
      <c r="G14352" t="s">
        <v>2721</v>
      </c>
      <c r="I14352">
        <v>59.665999999999997</v>
      </c>
      <c r="J14352">
        <v>11.333</v>
      </c>
      <c r="K14352">
        <v>100</v>
      </c>
      <c r="L14352" t="s">
        <v>2398</v>
      </c>
      <c r="M14352">
        <v>2000</v>
      </c>
      <c r="P14352" s="64">
        <v>36433</v>
      </c>
      <c r="T14352">
        <v>18</v>
      </c>
      <c r="U14352">
        <v>18</v>
      </c>
      <c r="V14352">
        <v>24</v>
      </c>
      <c r="W14352">
        <v>0</v>
      </c>
      <c r="X14352" t="s">
        <v>2977</v>
      </c>
      <c r="Y14352">
        <v>26.83</v>
      </c>
      <c r="Z14352">
        <v>49</v>
      </c>
      <c r="AD14352" t="s">
        <v>476</v>
      </c>
      <c r="AE14352">
        <v>59.665999999999997</v>
      </c>
      <c r="AF14352">
        <v>11.333</v>
      </c>
      <c r="AG14352" t="s">
        <v>31</v>
      </c>
      <c r="AN14352">
        <v>12</v>
      </c>
      <c r="AP14352">
        <v>84</v>
      </c>
      <c r="AQ14352">
        <v>10</v>
      </c>
      <c r="AX14352" t="s">
        <v>31</v>
      </c>
      <c r="AY14352" t="s">
        <v>31</v>
      </c>
    </row>
    <row r="14353" spans="1:51">
      <c r="A14353" t="s">
        <v>2990</v>
      </c>
      <c r="B14353" t="s">
        <v>71</v>
      </c>
      <c r="C14353" t="s">
        <v>174</v>
      </c>
      <c r="D14353" t="s">
        <v>2991</v>
      </c>
      <c r="E14353" t="s">
        <v>2992</v>
      </c>
      <c r="G14353" t="s">
        <v>2721</v>
      </c>
      <c r="I14353">
        <v>59.665999999999997</v>
      </c>
      <c r="J14353">
        <v>11.333</v>
      </c>
      <c r="K14353">
        <v>100</v>
      </c>
      <c r="L14353" t="s">
        <v>2398</v>
      </c>
      <c r="M14353">
        <v>2000</v>
      </c>
      <c r="P14353" s="64">
        <v>36433</v>
      </c>
      <c r="T14353">
        <v>18</v>
      </c>
      <c r="U14353">
        <v>18</v>
      </c>
      <c r="V14353">
        <v>24</v>
      </c>
      <c r="W14353">
        <v>0</v>
      </c>
      <c r="X14353" t="s">
        <v>2977</v>
      </c>
      <c r="Y14353">
        <v>31.04</v>
      </c>
      <c r="Z14353">
        <v>56</v>
      </c>
      <c r="AD14353" t="s">
        <v>476</v>
      </c>
      <c r="AE14353">
        <v>59.665999999999997</v>
      </c>
      <c r="AF14353">
        <v>11.333</v>
      </c>
      <c r="AG14353" t="s">
        <v>31</v>
      </c>
      <c r="AN14353">
        <v>12</v>
      </c>
      <c r="AP14353">
        <v>84</v>
      </c>
      <c r="AQ14353">
        <v>10</v>
      </c>
      <c r="AX14353" t="s">
        <v>31</v>
      </c>
      <c r="AY14353" t="s">
        <v>31</v>
      </c>
    </row>
    <row r="14354" spans="1:51">
      <c r="A14354" t="s">
        <v>2990</v>
      </c>
      <c r="B14354" t="s">
        <v>71</v>
      </c>
      <c r="C14354" t="s">
        <v>174</v>
      </c>
      <c r="D14354" t="s">
        <v>2991</v>
      </c>
      <c r="E14354" t="s">
        <v>2992</v>
      </c>
      <c r="G14354" t="s">
        <v>2721</v>
      </c>
      <c r="I14354">
        <v>59.665999999999997</v>
      </c>
      <c r="J14354">
        <v>11.333</v>
      </c>
      <c r="K14354">
        <v>100</v>
      </c>
      <c r="L14354" t="s">
        <v>2398</v>
      </c>
      <c r="M14354">
        <v>2000</v>
      </c>
      <c r="P14354" s="64">
        <v>36433</v>
      </c>
      <c r="T14354">
        <v>18</v>
      </c>
      <c r="U14354">
        <v>18</v>
      </c>
      <c r="V14354">
        <v>24</v>
      </c>
      <c r="W14354">
        <v>0</v>
      </c>
      <c r="X14354" t="s">
        <v>2977</v>
      </c>
      <c r="Y14354">
        <v>34.69</v>
      </c>
      <c r="Z14354">
        <v>63</v>
      </c>
      <c r="AD14354" t="s">
        <v>476</v>
      </c>
      <c r="AE14354">
        <v>59.665999999999997</v>
      </c>
      <c r="AF14354">
        <v>11.333</v>
      </c>
      <c r="AG14354" t="s">
        <v>31</v>
      </c>
      <c r="AN14354">
        <v>12</v>
      </c>
      <c r="AP14354">
        <v>84</v>
      </c>
      <c r="AQ14354">
        <v>10</v>
      </c>
      <c r="AX14354" t="s">
        <v>31</v>
      </c>
      <c r="AY14354" t="s">
        <v>31</v>
      </c>
    </row>
    <row r="14355" spans="1:51">
      <c r="A14355" t="s">
        <v>2990</v>
      </c>
      <c r="B14355" t="s">
        <v>71</v>
      </c>
      <c r="C14355" t="s">
        <v>174</v>
      </c>
      <c r="D14355" t="s">
        <v>2991</v>
      </c>
      <c r="E14355" t="s">
        <v>2992</v>
      </c>
      <c r="G14355" t="s">
        <v>2721</v>
      </c>
      <c r="I14355">
        <v>59.665999999999997</v>
      </c>
      <c r="J14355">
        <v>11.333</v>
      </c>
      <c r="K14355">
        <v>100</v>
      </c>
      <c r="L14355" t="s">
        <v>2398</v>
      </c>
      <c r="M14355">
        <v>2000</v>
      </c>
      <c r="P14355" s="64">
        <v>36433</v>
      </c>
      <c r="T14355">
        <v>18</v>
      </c>
      <c r="U14355">
        <v>18</v>
      </c>
      <c r="V14355">
        <v>24</v>
      </c>
      <c r="W14355">
        <v>0</v>
      </c>
      <c r="X14355" t="s">
        <v>2977</v>
      </c>
      <c r="Y14355">
        <v>36.36</v>
      </c>
      <c r="Z14355">
        <v>70</v>
      </c>
      <c r="AD14355" t="s">
        <v>476</v>
      </c>
      <c r="AE14355">
        <v>59.665999999999997</v>
      </c>
      <c r="AF14355">
        <v>11.333</v>
      </c>
      <c r="AG14355" t="s">
        <v>31</v>
      </c>
      <c r="AN14355">
        <v>12</v>
      </c>
      <c r="AP14355">
        <v>84</v>
      </c>
      <c r="AQ14355">
        <v>10</v>
      </c>
      <c r="AX14355" t="s">
        <v>31</v>
      </c>
      <c r="AY14355" t="s">
        <v>31</v>
      </c>
    </row>
    <row r="14356" spans="1:51">
      <c r="A14356" t="s">
        <v>2990</v>
      </c>
      <c r="B14356" t="s">
        <v>71</v>
      </c>
      <c r="C14356" t="s">
        <v>174</v>
      </c>
      <c r="D14356" t="s">
        <v>2991</v>
      </c>
      <c r="E14356" t="s">
        <v>2992</v>
      </c>
      <c r="G14356" t="s">
        <v>2721</v>
      </c>
      <c r="I14356">
        <v>59.665999999999997</v>
      </c>
      <c r="J14356">
        <v>11.333</v>
      </c>
      <c r="K14356">
        <v>100</v>
      </c>
      <c r="L14356" t="s">
        <v>2398</v>
      </c>
      <c r="M14356">
        <v>2000</v>
      </c>
      <c r="P14356" s="64">
        <v>36433</v>
      </c>
      <c r="T14356">
        <v>18</v>
      </c>
      <c r="U14356">
        <v>18</v>
      </c>
      <c r="V14356">
        <v>24</v>
      </c>
      <c r="W14356">
        <v>0</v>
      </c>
      <c r="X14356" t="s">
        <v>2977</v>
      </c>
      <c r="Y14356">
        <v>36.58</v>
      </c>
      <c r="Z14356">
        <v>77</v>
      </c>
      <c r="AD14356" t="s">
        <v>476</v>
      </c>
      <c r="AE14356">
        <v>59.665999999999997</v>
      </c>
      <c r="AF14356">
        <v>11.333</v>
      </c>
      <c r="AG14356" t="s">
        <v>31</v>
      </c>
      <c r="AN14356">
        <v>12</v>
      </c>
      <c r="AP14356">
        <v>84</v>
      </c>
      <c r="AQ14356">
        <v>10</v>
      </c>
      <c r="AX14356" t="s">
        <v>31</v>
      </c>
      <c r="AY14356" t="s">
        <v>31</v>
      </c>
    </row>
    <row r="14357" spans="1:51">
      <c r="A14357" t="s">
        <v>2990</v>
      </c>
      <c r="B14357" t="s">
        <v>71</v>
      </c>
      <c r="C14357" t="s">
        <v>174</v>
      </c>
      <c r="D14357" t="s">
        <v>2991</v>
      </c>
      <c r="E14357" t="s">
        <v>2992</v>
      </c>
      <c r="G14357" t="s">
        <v>2721</v>
      </c>
      <c r="I14357">
        <v>59.665999999999997</v>
      </c>
      <c r="J14357">
        <v>11.333</v>
      </c>
      <c r="K14357">
        <v>100</v>
      </c>
      <c r="L14357" t="s">
        <v>2398</v>
      </c>
      <c r="M14357">
        <v>2000</v>
      </c>
      <c r="P14357" s="64">
        <v>36433</v>
      </c>
      <c r="T14357">
        <v>18</v>
      </c>
      <c r="U14357">
        <v>18</v>
      </c>
      <c r="V14357">
        <v>24</v>
      </c>
      <c r="W14357">
        <v>0</v>
      </c>
      <c r="X14357" t="s">
        <v>2977</v>
      </c>
      <c r="Y14357">
        <v>36.71</v>
      </c>
      <c r="Z14357">
        <v>84</v>
      </c>
      <c r="AD14357" t="s">
        <v>476</v>
      </c>
      <c r="AE14357">
        <v>59.665999999999997</v>
      </c>
      <c r="AF14357">
        <v>11.333</v>
      </c>
      <c r="AG14357" t="s">
        <v>31</v>
      </c>
      <c r="AN14357">
        <v>12</v>
      </c>
      <c r="AP14357">
        <v>84</v>
      </c>
      <c r="AQ14357">
        <v>10</v>
      </c>
      <c r="AX14357" t="s">
        <v>31</v>
      </c>
      <c r="AY14357" t="s">
        <v>31</v>
      </c>
    </row>
    <row r="14358" spans="1:51">
      <c r="A14358" t="s">
        <v>2990</v>
      </c>
      <c r="B14358" t="s">
        <v>71</v>
      </c>
      <c r="C14358" t="s">
        <v>174</v>
      </c>
      <c r="D14358" t="s">
        <v>2991</v>
      </c>
      <c r="E14358" t="s">
        <v>2992</v>
      </c>
      <c r="G14358" t="s">
        <v>2721</v>
      </c>
      <c r="I14358">
        <v>59.665999999999997</v>
      </c>
      <c r="J14358">
        <v>11.333</v>
      </c>
      <c r="K14358">
        <v>100</v>
      </c>
      <c r="L14358" t="s">
        <v>2398</v>
      </c>
      <c r="M14358">
        <v>2000</v>
      </c>
      <c r="P14358" s="64">
        <v>36433</v>
      </c>
      <c r="T14358">
        <v>18</v>
      </c>
      <c r="U14358">
        <v>18</v>
      </c>
      <c r="V14358">
        <v>24</v>
      </c>
      <c r="W14358">
        <v>0</v>
      </c>
      <c r="X14358" t="s">
        <v>2977</v>
      </c>
      <c r="Y14358">
        <v>0.31</v>
      </c>
      <c r="Z14358">
        <v>28</v>
      </c>
      <c r="AD14358" t="s">
        <v>476</v>
      </c>
      <c r="AE14358">
        <v>59.665999999999997</v>
      </c>
      <c r="AF14358">
        <v>11.333</v>
      </c>
      <c r="AG14358" t="s">
        <v>31</v>
      </c>
      <c r="AN14358">
        <v>12</v>
      </c>
      <c r="AP14358">
        <v>98</v>
      </c>
      <c r="AQ14358">
        <v>10</v>
      </c>
      <c r="AX14358" t="s">
        <v>31</v>
      </c>
      <c r="AY14358" t="s">
        <v>31</v>
      </c>
    </row>
    <row r="14359" spans="1:51">
      <c r="A14359" t="s">
        <v>2990</v>
      </c>
      <c r="B14359" t="s">
        <v>71</v>
      </c>
      <c r="C14359" t="s">
        <v>174</v>
      </c>
      <c r="D14359" t="s">
        <v>2991</v>
      </c>
      <c r="E14359" t="s">
        <v>2992</v>
      </c>
      <c r="G14359" t="s">
        <v>2721</v>
      </c>
      <c r="I14359">
        <v>59.665999999999997</v>
      </c>
      <c r="J14359">
        <v>11.333</v>
      </c>
      <c r="K14359">
        <v>100</v>
      </c>
      <c r="L14359" t="s">
        <v>2398</v>
      </c>
      <c r="M14359">
        <v>2000</v>
      </c>
      <c r="P14359" s="64">
        <v>36433</v>
      </c>
      <c r="T14359">
        <v>18</v>
      </c>
      <c r="U14359">
        <v>18</v>
      </c>
      <c r="V14359">
        <v>24</v>
      </c>
      <c r="W14359">
        <v>0</v>
      </c>
      <c r="X14359" t="s">
        <v>2977</v>
      </c>
      <c r="Y14359">
        <v>4.7</v>
      </c>
      <c r="Z14359">
        <v>35</v>
      </c>
      <c r="AD14359" t="s">
        <v>476</v>
      </c>
      <c r="AE14359">
        <v>59.665999999999997</v>
      </c>
      <c r="AF14359">
        <v>11.333</v>
      </c>
      <c r="AG14359" t="s">
        <v>31</v>
      </c>
      <c r="AN14359">
        <v>12</v>
      </c>
      <c r="AP14359">
        <v>98</v>
      </c>
      <c r="AQ14359">
        <v>10</v>
      </c>
      <c r="AX14359" t="s">
        <v>31</v>
      </c>
      <c r="AY14359" t="s">
        <v>31</v>
      </c>
    </row>
    <row r="14360" spans="1:51">
      <c r="A14360" t="s">
        <v>2990</v>
      </c>
      <c r="B14360" t="s">
        <v>71</v>
      </c>
      <c r="C14360" t="s">
        <v>174</v>
      </c>
      <c r="D14360" t="s">
        <v>2991</v>
      </c>
      <c r="E14360" t="s">
        <v>2992</v>
      </c>
      <c r="G14360" t="s">
        <v>2721</v>
      </c>
      <c r="I14360">
        <v>59.665999999999997</v>
      </c>
      <c r="J14360">
        <v>11.333</v>
      </c>
      <c r="K14360">
        <v>100</v>
      </c>
      <c r="L14360" t="s">
        <v>2398</v>
      </c>
      <c r="M14360">
        <v>2000</v>
      </c>
      <c r="P14360" s="64">
        <v>36433</v>
      </c>
      <c r="T14360">
        <v>18</v>
      </c>
      <c r="U14360">
        <v>18</v>
      </c>
      <c r="V14360">
        <v>24</v>
      </c>
      <c r="W14360">
        <v>0</v>
      </c>
      <c r="X14360" t="s">
        <v>2977</v>
      </c>
      <c r="Y14360">
        <v>11.02</v>
      </c>
      <c r="Z14360">
        <v>42</v>
      </c>
      <c r="AD14360" t="s">
        <v>476</v>
      </c>
      <c r="AE14360">
        <v>59.665999999999997</v>
      </c>
      <c r="AF14360">
        <v>11.333</v>
      </c>
      <c r="AG14360" t="s">
        <v>31</v>
      </c>
      <c r="AN14360">
        <v>12</v>
      </c>
      <c r="AP14360">
        <v>98</v>
      </c>
      <c r="AQ14360">
        <v>10</v>
      </c>
      <c r="AX14360" t="s">
        <v>31</v>
      </c>
      <c r="AY14360" t="s">
        <v>31</v>
      </c>
    </row>
    <row r="14361" spans="1:51">
      <c r="A14361" t="s">
        <v>2990</v>
      </c>
      <c r="B14361" t="s">
        <v>71</v>
      </c>
      <c r="C14361" t="s">
        <v>174</v>
      </c>
      <c r="D14361" t="s">
        <v>2991</v>
      </c>
      <c r="E14361" t="s">
        <v>2992</v>
      </c>
      <c r="G14361" t="s">
        <v>2721</v>
      </c>
      <c r="I14361">
        <v>59.665999999999997</v>
      </c>
      <c r="J14361">
        <v>11.333</v>
      </c>
      <c r="K14361">
        <v>100</v>
      </c>
      <c r="L14361" t="s">
        <v>2398</v>
      </c>
      <c r="M14361">
        <v>2000</v>
      </c>
      <c r="P14361" s="64">
        <v>36433</v>
      </c>
      <c r="T14361">
        <v>18</v>
      </c>
      <c r="U14361">
        <v>18</v>
      </c>
      <c r="V14361">
        <v>24</v>
      </c>
      <c r="W14361">
        <v>0</v>
      </c>
      <c r="X14361" t="s">
        <v>2977</v>
      </c>
      <c r="Y14361">
        <v>18.09</v>
      </c>
      <c r="Z14361">
        <v>49</v>
      </c>
      <c r="AD14361" t="s">
        <v>476</v>
      </c>
      <c r="AE14361">
        <v>59.665999999999997</v>
      </c>
      <c r="AF14361">
        <v>11.333</v>
      </c>
      <c r="AG14361" t="s">
        <v>31</v>
      </c>
      <c r="AN14361">
        <v>12</v>
      </c>
      <c r="AP14361">
        <v>98</v>
      </c>
      <c r="AQ14361">
        <v>10</v>
      </c>
      <c r="AX14361" t="s">
        <v>31</v>
      </c>
      <c r="AY14361" t="s">
        <v>31</v>
      </c>
    </row>
    <row r="14362" spans="1:51">
      <c r="A14362" t="s">
        <v>2990</v>
      </c>
      <c r="B14362" t="s">
        <v>71</v>
      </c>
      <c r="C14362" t="s">
        <v>174</v>
      </c>
      <c r="D14362" t="s">
        <v>2991</v>
      </c>
      <c r="E14362" t="s">
        <v>2992</v>
      </c>
      <c r="G14362" t="s">
        <v>2721</v>
      </c>
      <c r="I14362">
        <v>59.665999999999997</v>
      </c>
      <c r="J14362">
        <v>11.333</v>
      </c>
      <c r="K14362">
        <v>100</v>
      </c>
      <c r="L14362" t="s">
        <v>2398</v>
      </c>
      <c r="M14362">
        <v>2000</v>
      </c>
      <c r="P14362" s="64">
        <v>36433</v>
      </c>
      <c r="T14362">
        <v>18</v>
      </c>
      <c r="U14362">
        <v>18</v>
      </c>
      <c r="V14362">
        <v>24</v>
      </c>
      <c r="W14362">
        <v>0</v>
      </c>
      <c r="X14362" t="s">
        <v>2977</v>
      </c>
      <c r="Y14362">
        <v>25.6</v>
      </c>
      <c r="Z14362">
        <v>56</v>
      </c>
      <c r="AD14362" t="s">
        <v>476</v>
      </c>
      <c r="AE14362">
        <v>59.665999999999997</v>
      </c>
      <c r="AF14362">
        <v>11.333</v>
      </c>
      <c r="AG14362" t="s">
        <v>31</v>
      </c>
      <c r="AN14362">
        <v>12</v>
      </c>
      <c r="AP14362">
        <v>98</v>
      </c>
      <c r="AQ14362">
        <v>10</v>
      </c>
      <c r="AX14362" t="s">
        <v>31</v>
      </c>
      <c r="AY14362" t="s">
        <v>31</v>
      </c>
    </row>
    <row r="14363" spans="1:51">
      <c r="A14363" t="s">
        <v>2990</v>
      </c>
      <c r="B14363" t="s">
        <v>71</v>
      </c>
      <c r="C14363" t="s">
        <v>174</v>
      </c>
      <c r="D14363" t="s">
        <v>2991</v>
      </c>
      <c r="E14363" t="s">
        <v>2992</v>
      </c>
      <c r="G14363" t="s">
        <v>2721</v>
      </c>
      <c r="I14363">
        <v>59.665999999999997</v>
      </c>
      <c r="J14363">
        <v>11.333</v>
      </c>
      <c r="K14363">
        <v>100</v>
      </c>
      <c r="L14363" t="s">
        <v>2398</v>
      </c>
      <c r="M14363">
        <v>2000</v>
      </c>
      <c r="P14363" s="64">
        <v>36433</v>
      </c>
      <c r="T14363">
        <v>18</v>
      </c>
      <c r="U14363">
        <v>18</v>
      </c>
      <c r="V14363">
        <v>24</v>
      </c>
      <c r="W14363">
        <v>0</v>
      </c>
      <c r="X14363" t="s">
        <v>2977</v>
      </c>
      <c r="Y14363">
        <v>31.18</v>
      </c>
      <c r="Z14363">
        <v>63</v>
      </c>
      <c r="AD14363" t="s">
        <v>476</v>
      </c>
      <c r="AE14363">
        <v>59.665999999999997</v>
      </c>
      <c r="AF14363">
        <v>11.333</v>
      </c>
      <c r="AG14363" t="s">
        <v>31</v>
      </c>
      <c r="AN14363">
        <v>12</v>
      </c>
      <c r="AP14363">
        <v>98</v>
      </c>
      <c r="AQ14363">
        <v>10</v>
      </c>
      <c r="AX14363" t="s">
        <v>31</v>
      </c>
      <c r="AY14363" t="s">
        <v>31</v>
      </c>
    </row>
    <row r="14364" spans="1:51">
      <c r="A14364" t="s">
        <v>2990</v>
      </c>
      <c r="B14364" t="s">
        <v>71</v>
      </c>
      <c r="C14364" t="s">
        <v>174</v>
      </c>
      <c r="D14364" t="s">
        <v>2991</v>
      </c>
      <c r="E14364" t="s">
        <v>2992</v>
      </c>
      <c r="G14364" t="s">
        <v>2721</v>
      </c>
      <c r="I14364">
        <v>59.665999999999997</v>
      </c>
      <c r="J14364">
        <v>11.333</v>
      </c>
      <c r="K14364">
        <v>100</v>
      </c>
      <c r="L14364" t="s">
        <v>2398</v>
      </c>
      <c r="M14364">
        <v>2000</v>
      </c>
      <c r="P14364" s="64">
        <v>36433</v>
      </c>
      <c r="T14364">
        <v>18</v>
      </c>
      <c r="U14364">
        <v>18</v>
      </c>
      <c r="V14364">
        <v>24</v>
      </c>
      <c r="W14364">
        <v>0</v>
      </c>
      <c r="X14364" t="s">
        <v>2977</v>
      </c>
      <c r="Y14364">
        <v>35.299999999999997</v>
      </c>
      <c r="Z14364">
        <v>70</v>
      </c>
      <c r="AD14364" t="s">
        <v>476</v>
      </c>
      <c r="AE14364">
        <v>59.665999999999997</v>
      </c>
      <c r="AF14364">
        <v>11.333</v>
      </c>
      <c r="AG14364" t="s">
        <v>31</v>
      </c>
      <c r="AN14364">
        <v>12</v>
      </c>
      <c r="AP14364">
        <v>98</v>
      </c>
      <c r="AQ14364">
        <v>10</v>
      </c>
      <c r="AX14364" t="s">
        <v>31</v>
      </c>
      <c r="AY14364" t="s">
        <v>31</v>
      </c>
    </row>
    <row r="14365" spans="1:51">
      <c r="A14365" t="s">
        <v>2990</v>
      </c>
      <c r="B14365" t="s">
        <v>71</v>
      </c>
      <c r="C14365" t="s">
        <v>174</v>
      </c>
      <c r="D14365" t="s">
        <v>2991</v>
      </c>
      <c r="E14365" t="s">
        <v>2992</v>
      </c>
      <c r="G14365" t="s">
        <v>2721</v>
      </c>
      <c r="I14365">
        <v>59.665999999999997</v>
      </c>
      <c r="J14365">
        <v>11.333</v>
      </c>
      <c r="K14365">
        <v>100</v>
      </c>
      <c r="L14365" t="s">
        <v>2398</v>
      </c>
      <c r="M14365">
        <v>2000</v>
      </c>
      <c r="P14365" s="64">
        <v>36433</v>
      </c>
      <c r="T14365">
        <v>18</v>
      </c>
      <c r="U14365">
        <v>18</v>
      </c>
      <c r="V14365">
        <v>24</v>
      </c>
      <c r="W14365">
        <v>0</v>
      </c>
      <c r="X14365" t="s">
        <v>2977</v>
      </c>
      <c r="Y14365">
        <v>37.67</v>
      </c>
      <c r="Z14365">
        <v>77</v>
      </c>
      <c r="AD14365" t="s">
        <v>476</v>
      </c>
      <c r="AE14365">
        <v>59.665999999999997</v>
      </c>
      <c r="AF14365">
        <v>11.333</v>
      </c>
      <c r="AG14365" t="s">
        <v>31</v>
      </c>
      <c r="AN14365">
        <v>12</v>
      </c>
      <c r="AP14365">
        <v>98</v>
      </c>
      <c r="AQ14365">
        <v>10</v>
      </c>
      <c r="AX14365" t="s">
        <v>31</v>
      </c>
      <c r="AY14365" t="s">
        <v>31</v>
      </c>
    </row>
    <row r="14366" spans="1:51">
      <c r="A14366" t="s">
        <v>2990</v>
      </c>
      <c r="B14366" t="s">
        <v>71</v>
      </c>
      <c r="C14366" t="s">
        <v>174</v>
      </c>
      <c r="D14366" t="s">
        <v>2991</v>
      </c>
      <c r="E14366" t="s">
        <v>2992</v>
      </c>
      <c r="G14366" t="s">
        <v>2721</v>
      </c>
      <c r="I14366">
        <v>59.665999999999997</v>
      </c>
      <c r="J14366">
        <v>11.333</v>
      </c>
      <c r="K14366">
        <v>100</v>
      </c>
      <c r="L14366" t="s">
        <v>2398</v>
      </c>
      <c r="M14366">
        <v>2000</v>
      </c>
      <c r="P14366" s="64">
        <v>36433</v>
      </c>
      <c r="T14366">
        <v>18</v>
      </c>
      <c r="U14366">
        <v>18</v>
      </c>
      <c r="V14366">
        <v>24</v>
      </c>
      <c r="W14366">
        <v>0</v>
      </c>
      <c r="X14366" t="s">
        <v>2977</v>
      </c>
      <c r="Y14366">
        <v>39.17</v>
      </c>
      <c r="Z14366">
        <v>84</v>
      </c>
      <c r="AD14366" t="s">
        <v>476</v>
      </c>
      <c r="AE14366">
        <v>59.665999999999997</v>
      </c>
      <c r="AF14366">
        <v>11.333</v>
      </c>
      <c r="AG14366" t="s">
        <v>31</v>
      </c>
      <c r="AN14366">
        <v>12</v>
      </c>
      <c r="AP14366">
        <v>98</v>
      </c>
      <c r="AQ14366">
        <v>10</v>
      </c>
      <c r="AX14366" t="s">
        <v>31</v>
      </c>
      <c r="AY14366" t="s">
        <v>31</v>
      </c>
    </row>
    <row r="14367" spans="1:51">
      <c r="A14367" t="s">
        <v>2990</v>
      </c>
      <c r="B14367" t="s">
        <v>71</v>
      </c>
      <c r="C14367" t="s">
        <v>174</v>
      </c>
      <c r="D14367" t="s">
        <v>2991</v>
      </c>
      <c r="E14367" t="s">
        <v>2992</v>
      </c>
      <c r="G14367" t="s">
        <v>2721</v>
      </c>
      <c r="I14367">
        <v>59.665999999999997</v>
      </c>
      <c r="J14367">
        <v>11.333</v>
      </c>
      <c r="K14367">
        <v>100</v>
      </c>
      <c r="L14367" t="s">
        <v>2398</v>
      </c>
      <c r="M14367">
        <v>2000</v>
      </c>
      <c r="P14367" s="64">
        <v>36433</v>
      </c>
      <c r="T14367">
        <v>18</v>
      </c>
      <c r="U14367">
        <v>18</v>
      </c>
      <c r="V14367">
        <v>24</v>
      </c>
      <c r="W14367">
        <v>0</v>
      </c>
      <c r="X14367" t="s">
        <v>2977</v>
      </c>
      <c r="Y14367">
        <v>39.299999999999997</v>
      </c>
      <c r="Z14367">
        <v>91</v>
      </c>
      <c r="AD14367" t="s">
        <v>476</v>
      </c>
      <c r="AE14367">
        <v>59.665999999999997</v>
      </c>
      <c r="AF14367">
        <v>11.333</v>
      </c>
      <c r="AG14367" t="s">
        <v>31</v>
      </c>
      <c r="AN14367">
        <v>12</v>
      </c>
      <c r="AP14367">
        <v>98</v>
      </c>
      <c r="AQ14367">
        <v>10</v>
      </c>
      <c r="AX14367" t="s">
        <v>31</v>
      </c>
      <c r="AY14367" t="s">
        <v>31</v>
      </c>
    </row>
    <row r="14368" spans="1:51">
      <c r="A14368" t="s">
        <v>2990</v>
      </c>
      <c r="B14368" t="s">
        <v>71</v>
      </c>
      <c r="C14368" t="s">
        <v>174</v>
      </c>
      <c r="D14368" t="s">
        <v>2991</v>
      </c>
      <c r="E14368" t="s">
        <v>2992</v>
      </c>
      <c r="G14368" t="s">
        <v>2721</v>
      </c>
      <c r="I14368">
        <v>59.665999999999997</v>
      </c>
      <c r="J14368">
        <v>11.333</v>
      </c>
      <c r="K14368">
        <v>100</v>
      </c>
      <c r="L14368" t="s">
        <v>2398</v>
      </c>
      <c r="M14368">
        <v>2000</v>
      </c>
      <c r="P14368" s="64">
        <v>36433</v>
      </c>
      <c r="T14368">
        <v>18</v>
      </c>
      <c r="U14368">
        <v>18</v>
      </c>
      <c r="V14368">
        <v>24</v>
      </c>
      <c r="W14368">
        <v>0</v>
      </c>
      <c r="X14368" t="s">
        <v>2977</v>
      </c>
      <c r="Y14368">
        <v>0.4</v>
      </c>
      <c r="Z14368">
        <v>42</v>
      </c>
      <c r="AD14368" t="s">
        <v>476</v>
      </c>
      <c r="AE14368">
        <v>59.665999999999997</v>
      </c>
      <c r="AF14368">
        <v>11.333</v>
      </c>
      <c r="AG14368" t="s">
        <v>31</v>
      </c>
      <c r="AN14368">
        <v>12</v>
      </c>
      <c r="AP14368">
        <v>112</v>
      </c>
      <c r="AQ14368">
        <v>10</v>
      </c>
      <c r="AX14368" t="s">
        <v>31</v>
      </c>
      <c r="AY14368" t="s">
        <v>31</v>
      </c>
    </row>
    <row r="14369" spans="1:51">
      <c r="A14369" t="s">
        <v>2990</v>
      </c>
      <c r="B14369" t="s">
        <v>71</v>
      </c>
      <c r="C14369" t="s">
        <v>174</v>
      </c>
      <c r="D14369" t="s">
        <v>2991</v>
      </c>
      <c r="E14369" t="s">
        <v>2992</v>
      </c>
      <c r="G14369" t="s">
        <v>2721</v>
      </c>
      <c r="I14369">
        <v>59.665999999999997</v>
      </c>
      <c r="J14369">
        <v>11.333</v>
      </c>
      <c r="K14369">
        <v>100</v>
      </c>
      <c r="L14369" t="s">
        <v>2398</v>
      </c>
      <c r="M14369">
        <v>2000</v>
      </c>
      <c r="P14369" s="64">
        <v>36433</v>
      </c>
      <c r="T14369">
        <v>18</v>
      </c>
      <c r="U14369">
        <v>18</v>
      </c>
      <c r="V14369">
        <v>24</v>
      </c>
      <c r="W14369">
        <v>0</v>
      </c>
      <c r="X14369" t="s">
        <v>2977</v>
      </c>
      <c r="Y14369">
        <v>5.36</v>
      </c>
      <c r="Z14369">
        <v>49</v>
      </c>
      <c r="AD14369" t="s">
        <v>476</v>
      </c>
      <c r="AE14369">
        <v>59.665999999999997</v>
      </c>
      <c r="AF14369">
        <v>11.333</v>
      </c>
      <c r="AG14369" t="s">
        <v>31</v>
      </c>
      <c r="AN14369">
        <v>12</v>
      </c>
      <c r="AP14369">
        <v>112</v>
      </c>
      <c r="AQ14369">
        <v>10</v>
      </c>
      <c r="AX14369" t="s">
        <v>31</v>
      </c>
      <c r="AY14369" t="s">
        <v>31</v>
      </c>
    </row>
    <row r="14370" spans="1:51">
      <c r="A14370" t="s">
        <v>2990</v>
      </c>
      <c r="B14370" t="s">
        <v>71</v>
      </c>
      <c r="C14370" t="s">
        <v>174</v>
      </c>
      <c r="D14370" t="s">
        <v>2991</v>
      </c>
      <c r="E14370" t="s">
        <v>2992</v>
      </c>
      <c r="G14370" t="s">
        <v>2721</v>
      </c>
      <c r="I14370">
        <v>59.665999999999997</v>
      </c>
      <c r="J14370">
        <v>11.333</v>
      </c>
      <c r="K14370">
        <v>100</v>
      </c>
      <c r="L14370" t="s">
        <v>2398</v>
      </c>
      <c r="M14370">
        <v>2000</v>
      </c>
      <c r="P14370" s="64">
        <v>36433</v>
      </c>
      <c r="T14370">
        <v>18</v>
      </c>
      <c r="U14370">
        <v>18</v>
      </c>
      <c r="V14370">
        <v>24</v>
      </c>
      <c r="W14370">
        <v>0</v>
      </c>
      <c r="X14370" t="s">
        <v>2977</v>
      </c>
      <c r="Y14370">
        <v>11.86</v>
      </c>
      <c r="Z14370">
        <v>56</v>
      </c>
      <c r="AD14370" t="s">
        <v>476</v>
      </c>
      <c r="AE14370">
        <v>59.665999999999997</v>
      </c>
      <c r="AF14370">
        <v>11.333</v>
      </c>
      <c r="AG14370" t="s">
        <v>31</v>
      </c>
      <c r="AN14370">
        <v>12</v>
      </c>
      <c r="AP14370">
        <v>112</v>
      </c>
      <c r="AQ14370">
        <v>10</v>
      </c>
      <c r="AX14370" t="s">
        <v>31</v>
      </c>
      <c r="AY14370" t="s">
        <v>31</v>
      </c>
    </row>
    <row r="14371" spans="1:51">
      <c r="A14371" t="s">
        <v>2990</v>
      </c>
      <c r="B14371" t="s">
        <v>71</v>
      </c>
      <c r="C14371" t="s">
        <v>174</v>
      </c>
      <c r="D14371" t="s">
        <v>2991</v>
      </c>
      <c r="E14371" t="s">
        <v>2992</v>
      </c>
      <c r="G14371" t="s">
        <v>2721</v>
      </c>
      <c r="I14371">
        <v>59.665999999999997</v>
      </c>
      <c r="J14371">
        <v>11.333</v>
      </c>
      <c r="K14371">
        <v>100</v>
      </c>
      <c r="L14371" t="s">
        <v>2398</v>
      </c>
      <c r="M14371">
        <v>2000</v>
      </c>
      <c r="P14371" s="64">
        <v>36433</v>
      </c>
      <c r="T14371">
        <v>18</v>
      </c>
      <c r="U14371">
        <v>18</v>
      </c>
      <c r="V14371">
        <v>24</v>
      </c>
      <c r="W14371">
        <v>0</v>
      </c>
      <c r="X14371" t="s">
        <v>2977</v>
      </c>
      <c r="Y14371">
        <v>20.329999999999998</v>
      </c>
      <c r="Z14371">
        <v>63</v>
      </c>
      <c r="AD14371" t="s">
        <v>476</v>
      </c>
      <c r="AE14371">
        <v>59.665999999999997</v>
      </c>
      <c r="AF14371">
        <v>11.333</v>
      </c>
      <c r="AG14371" t="s">
        <v>31</v>
      </c>
      <c r="AN14371">
        <v>12</v>
      </c>
      <c r="AP14371">
        <v>112</v>
      </c>
      <c r="AQ14371">
        <v>10</v>
      </c>
      <c r="AX14371" t="s">
        <v>31</v>
      </c>
      <c r="AY14371" t="s">
        <v>31</v>
      </c>
    </row>
    <row r="14372" spans="1:51">
      <c r="A14372" t="s">
        <v>2990</v>
      </c>
      <c r="B14372" t="s">
        <v>71</v>
      </c>
      <c r="C14372" t="s">
        <v>174</v>
      </c>
      <c r="D14372" t="s">
        <v>2991</v>
      </c>
      <c r="E14372" t="s">
        <v>2992</v>
      </c>
      <c r="G14372" t="s">
        <v>2721</v>
      </c>
      <c r="I14372">
        <v>59.665999999999997</v>
      </c>
      <c r="J14372">
        <v>11.333</v>
      </c>
      <c r="K14372">
        <v>100</v>
      </c>
      <c r="L14372" t="s">
        <v>2398</v>
      </c>
      <c r="M14372">
        <v>2000</v>
      </c>
      <c r="P14372" s="64">
        <v>36433</v>
      </c>
      <c r="T14372">
        <v>18</v>
      </c>
      <c r="U14372">
        <v>18</v>
      </c>
      <c r="V14372">
        <v>24</v>
      </c>
      <c r="W14372">
        <v>0</v>
      </c>
      <c r="X14372" t="s">
        <v>2977</v>
      </c>
      <c r="Y14372">
        <v>27.31</v>
      </c>
      <c r="Z14372">
        <v>70</v>
      </c>
      <c r="AD14372" t="s">
        <v>476</v>
      </c>
      <c r="AE14372">
        <v>59.665999999999997</v>
      </c>
      <c r="AF14372">
        <v>11.333</v>
      </c>
      <c r="AG14372" t="s">
        <v>31</v>
      </c>
      <c r="AN14372">
        <v>12</v>
      </c>
      <c r="AP14372">
        <v>112</v>
      </c>
      <c r="AQ14372">
        <v>10</v>
      </c>
      <c r="AX14372" t="s">
        <v>31</v>
      </c>
      <c r="AY14372" t="s">
        <v>31</v>
      </c>
    </row>
    <row r="14373" spans="1:51">
      <c r="A14373" t="s">
        <v>2990</v>
      </c>
      <c r="B14373" t="s">
        <v>71</v>
      </c>
      <c r="C14373" t="s">
        <v>174</v>
      </c>
      <c r="D14373" t="s">
        <v>2991</v>
      </c>
      <c r="E14373" t="s">
        <v>2992</v>
      </c>
      <c r="G14373" t="s">
        <v>2721</v>
      </c>
      <c r="I14373">
        <v>59.665999999999997</v>
      </c>
      <c r="J14373">
        <v>11.333</v>
      </c>
      <c r="K14373">
        <v>100</v>
      </c>
      <c r="L14373" t="s">
        <v>2398</v>
      </c>
      <c r="M14373">
        <v>2000</v>
      </c>
      <c r="P14373" s="64">
        <v>36433</v>
      </c>
      <c r="T14373">
        <v>18</v>
      </c>
      <c r="U14373">
        <v>18</v>
      </c>
      <c r="V14373">
        <v>24</v>
      </c>
      <c r="W14373">
        <v>0</v>
      </c>
      <c r="X14373" t="s">
        <v>2977</v>
      </c>
      <c r="Y14373">
        <v>35</v>
      </c>
      <c r="Z14373">
        <v>77</v>
      </c>
      <c r="AD14373" t="s">
        <v>476</v>
      </c>
      <c r="AE14373">
        <v>59.665999999999997</v>
      </c>
      <c r="AF14373">
        <v>11.333</v>
      </c>
      <c r="AG14373" t="s">
        <v>31</v>
      </c>
      <c r="AN14373">
        <v>12</v>
      </c>
      <c r="AP14373">
        <v>112</v>
      </c>
      <c r="AQ14373">
        <v>10</v>
      </c>
      <c r="AX14373" t="s">
        <v>31</v>
      </c>
      <c r="AY14373" t="s">
        <v>31</v>
      </c>
    </row>
    <row r="14374" spans="1:51">
      <c r="A14374" t="s">
        <v>2990</v>
      </c>
      <c r="B14374" t="s">
        <v>71</v>
      </c>
      <c r="C14374" t="s">
        <v>174</v>
      </c>
      <c r="D14374" t="s">
        <v>2991</v>
      </c>
      <c r="E14374" t="s">
        <v>2992</v>
      </c>
      <c r="G14374" t="s">
        <v>2721</v>
      </c>
      <c r="I14374">
        <v>59.665999999999997</v>
      </c>
      <c r="J14374">
        <v>11.333</v>
      </c>
      <c r="K14374">
        <v>100</v>
      </c>
      <c r="L14374" t="s">
        <v>2398</v>
      </c>
      <c r="M14374">
        <v>2000</v>
      </c>
      <c r="P14374" s="64">
        <v>36433</v>
      </c>
      <c r="T14374">
        <v>18</v>
      </c>
      <c r="U14374">
        <v>18</v>
      </c>
      <c r="V14374">
        <v>24</v>
      </c>
      <c r="W14374">
        <v>0</v>
      </c>
      <c r="X14374" t="s">
        <v>2977</v>
      </c>
      <c r="Y14374">
        <v>37.979999999999997</v>
      </c>
      <c r="Z14374">
        <v>84</v>
      </c>
      <c r="AD14374" t="s">
        <v>476</v>
      </c>
      <c r="AE14374">
        <v>59.665999999999997</v>
      </c>
      <c r="AF14374">
        <v>11.333</v>
      </c>
      <c r="AG14374" t="s">
        <v>31</v>
      </c>
      <c r="AN14374">
        <v>12</v>
      </c>
      <c r="AP14374">
        <v>112</v>
      </c>
      <c r="AQ14374">
        <v>10</v>
      </c>
      <c r="AX14374" t="s">
        <v>31</v>
      </c>
      <c r="AY14374" t="s">
        <v>31</v>
      </c>
    </row>
    <row r="14375" spans="1:51">
      <c r="A14375" t="s">
        <v>2990</v>
      </c>
      <c r="B14375" t="s">
        <v>71</v>
      </c>
      <c r="C14375" t="s">
        <v>174</v>
      </c>
      <c r="D14375" t="s">
        <v>2991</v>
      </c>
      <c r="E14375" t="s">
        <v>2992</v>
      </c>
      <c r="G14375" t="s">
        <v>2721</v>
      </c>
      <c r="I14375">
        <v>59.665999999999997</v>
      </c>
      <c r="J14375">
        <v>11.333</v>
      </c>
      <c r="K14375">
        <v>100</v>
      </c>
      <c r="L14375" t="s">
        <v>2398</v>
      </c>
      <c r="M14375">
        <v>2000</v>
      </c>
      <c r="P14375" s="64">
        <v>36433</v>
      </c>
      <c r="T14375">
        <v>18</v>
      </c>
      <c r="U14375">
        <v>18</v>
      </c>
      <c r="V14375">
        <v>24</v>
      </c>
      <c r="W14375">
        <v>0</v>
      </c>
      <c r="X14375" t="s">
        <v>2977</v>
      </c>
      <c r="Y14375">
        <v>39.69</v>
      </c>
      <c r="Z14375">
        <v>91</v>
      </c>
      <c r="AD14375" t="s">
        <v>476</v>
      </c>
      <c r="AE14375">
        <v>59.665999999999997</v>
      </c>
      <c r="AF14375">
        <v>11.333</v>
      </c>
      <c r="AG14375" t="s">
        <v>31</v>
      </c>
      <c r="AN14375">
        <v>12</v>
      </c>
      <c r="AP14375">
        <v>112</v>
      </c>
      <c r="AQ14375">
        <v>10</v>
      </c>
      <c r="AX14375" t="s">
        <v>31</v>
      </c>
      <c r="AY14375" t="s">
        <v>31</v>
      </c>
    </row>
    <row r="14376" spans="1:51">
      <c r="A14376" t="s">
        <v>2990</v>
      </c>
      <c r="B14376" t="s">
        <v>71</v>
      </c>
      <c r="C14376" t="s">
        <v>174</v>
      </c>
      <c r="D14376" t="s">
        <v>2991</v>
      </c>
      <c r="E14376" t="s">
        <v>2992</v>
      </c>
      <c r="G14376" t="s">
        <v>2721</v>
      </c>
      <c r="I14376">
        <v>59.665999999999997</v>
      </c>
      <c r="J14376">
        <v>11.333</v>
      </c>
      <c r="K14376">
        <v>100</v>
      </c>
      <c r="L14376" t="s">
        <v>2398</v>
      </c>
      <c r="M14376">
        <v>2000</v>
      </c>
      <c r="P14376" s="64">
        <v>36433</v>
      </c>
      <c r="T14376">
        <v>18</v>
      </c>
      <c r="U14376">
        <v>18</v>
      </c>
      <c r="V14376">
        <v>24</v>
      </c>
      <c r="W14376">
        <v>0</v>
      </c>
      <c r="X14376" t="s">
        <v>2977</v>
      </c>
      <c r="Y14376">
        <v>40.130000000000003</v>
      </c>
      <c r="Z14376">
        <v>98</v>
      </c>
      <c r="AD14376" t="s">
        <v>476</v>
      </c>
      <c r="AE14376">
        <v>59.665999999999997</v>
      </c>
      <c r="AF14376">
        <v>11.333</v>
      </c>
      <c r="AG14376" t="s">
        <v>31</v>
      </c>
      <c r="AN14376">
        <v>12</v>
      </c>
      <c r="AP14376">
        <v>112</v>
      </c>
      <c r="AQ14376">
        <v>10</v>
      </c>
      <c r="AX14376" t="s">
        <v>31</v>
      </c>
      <c r="AY14376" t="s">
        <v>31</v>
      </c>
    </row>
    <row r="14377" spans="1:51">
      <c r="A14377" t="s">
        <v>2990</v>
      </c>
      <c r="B14377" t="s">
        <v>72</v>
      </c>
      <c r="C14377" t="s">
        <v>174</v>
      </c>
      <c r="D14377" t="s">
        <v>2991</v>
      </c>
      <c r="E14377" t="s">
        <v>2992</v>
      </c>
      <c r="G14377" t="s">
        <v>2721</v>
      </c>
      <c r="I14377">
        <v>59.665999999999997</v>
      </c>
      <c r="J14377">
        <v>11.333</v>
      </c>
      <c r="K14377">
        <v>100</v>
      </c>
      <c r="L14377" t="s">
        <v>2398</v>
      </c>
      <c r="M14377">
        <v>2000</v>
      </c>
      <c r="P14377" s="64">
        <v>36433</v>
      </c>
      <c r="T14377">
        <v>18</v>
      </c>
      <c r="U14377">
        <v>18</v>
      </c>
      <c r="V14377">
        <v>10</v>
      </c>
      <c r="W14377">
        <v>14</v>
      </c>
      <c r="X14377" t="s">
        <v>2977</v>
      </c>
      <c r="Y14377">
        <v>0</v>
      </c>
      <c r="Z14377">
        <v>0</v>
      </c>
      <c r="AD14377" t="s">
        <v>988</v>
      </c>
      <c r="AE14377">
        <v>59.665999999999997</v>
      </c>
      <c r="AF14377">
        <v>11.333</v>
      </c>
      <c r="AG14377" t="s">
        <v>31</v>
      </c>
      <c r="AN14377">
        <v>21</v>
      </c>
      <c r="AP14377">
        <v>90</v>
      </c>
      <c r="AQ14377">
        <v>10</v>
      </c>
      <c r="AX14377" t="s">
        <v>31</v>
      </c>
      <c r="AY14377" t="s">
        <v>31</v>
      </c>
    </row>
    <row r="14378" spans="1:51">
      <c r="A14378" t="s">
        <v>2990</v>
      </c>
      <c r="B14378" t="s">
        <v>72</v>
      </c>
      <c r="C14378" t="s">
        <v>174</v>
      </c>
      <c r="D14378" t="s">
        <v>2991</v>
      </c>
      <c r="E14378" t="s">
        <v>2992</v>
      </c>
      <c r="G14378" t="s">
        <v>2721</v>
      </c>
      <c r="I14378">
        <v>59.665999999999997</v>
      </c>
      <c r="J14378">
        <v>11.333</v>
      </c>
      <c r="K14378">
        <v>100</v>
      </c>
      <c r="L14378" t="s">
        <v>2398</v>
      </c>
      <c r="M14378">
        <v>2000</v>
      </c>
      <c r="P14378" s="64">
        <v>36433</v>
      </c>
      <c r="T14378">
        <v>18</v>
      </c>
      <c r="U14378">
        <v>18</v>
      </c>
      <c r="V14378">
        <v>10</v>
      </c>
      <c r="W14378">
        <v>14</v>
      </c>
      <c r="X14378" t="s">
        <v>2977</v>
      </c>
      <c r="Y14378">
        <v>0</v>
      </c>
      <c r="Z14378">
        <v>7</v>
      </c>
      <c r="AD14378" t="s">
        <v>988</v>
      </c>
      <c r="AE14378">
        <v>59.665999999999997</v>
      </c>
      <c r="AF14378">
        <v>11.333</v>
      </c>
      <c r="AG14378" t="s">
        <v>31</v>
      </c>
      <c r="AN14378">
        <v>21</v>
      </c>
      <c r="AP14378">
        <v>90</v>
      </c>
      <c r="AQ14378">
        <v>10</v>
      </c>
      <c r="AX14378" t="s">
        <v>31</v>
      </c>
      <c r="AY14378" t="s">
        <v>31</v>
      </c>
    </row>
    <row r="14379" spans="1:51">
      <c r="A14379" t="s">
        <v>2990</v>
      </c>
      <c r="B14379" t="s">
        <v>72</v>
      </c>
      <c r="C14379" t="s">
        <v>174</v>
      </c>
      <c r="D14379" t="s">
        <v>2991</v>
      </c>
      <c r="E14379" t="s">
        <v>2992</v>
      </c>
      <c r="G14379" t="s">
        <v>2721</v>
      </c>
      <c r="I14379">
        <v>59.665999999999997</v>
      </c>
      <c r="J14379">
        <v>11.333</v>
      </c>
      <c r="K14379">
        <v>100</v>
      </c>
      <c r="L14379" t="s">
        <v>2398</v>
      </c>
      <c r="M14379">
        <v>2000</v>
      </c>
      <c r="P14379" s="64">
        <v>36433</v>
      </c>
      <c r="T14379">
        <v>18</v>
      </c>
      <c r="U14379">
        <v>18</v>
      </c>
      <c r="V14379">
        <v>10</v>
      </c>
      <c r="W14379">
        <v>14</v>
      </c>
      <c r="X14379" t="s">
        <v>2977</v>
      </c>
      <c r="Y14379">
        <v>0</v>
      </c>
      <c r="Z14379">
        <v>14</v>
      </c>
      <c r="AD14379" t="s">
        <v>988</v>
      </c>
      <c r="AE14379">
        <v>59.665999999999997</v>
      </c>
      <c r="AF14379">
        <v>11.333</v>
      </c>
      <c r="AG14379" t="s">
        <v>31</v>
      </c>
      <c r="AN14379">
        <v>21</v>
      </c>
      <c r="AP14379">
        <v>90</v>
      </c>
      <c r="AQ14379">
        <v>10</v>
      </c>
      <c r="AX14379" t="s">
        <v>31</v>
      </c>
      <c r="AY14379" t="s">
        <v>31</v>
      </c>
    </row>
    <row r="14380" spans="1:51">
      <c r="A14380" t="s">
        <v>2990</v>
      </c>
      <c r="B14380" t="s">
        <v>72</v>
      </c>
      <c r="C14380" t="s">
        <v>174</v>
      </c>
      <c r="D14380" t="s">
        <v>2991</v>
      </c>
      <c r="E14380" t="s">
        <v>2992</v>
      </c>
      <c r="G14380" t="s">
        <v>2721</v>
      </c>
      <c r="I14380">
        <v>59.665999999999997</v>
      </c>
      <c r="J14380">
        <v>11.333</v>
      </c>
      <c r="K14380">
        <v>100</v>
      </c>
      <c r="L14380" t="s">
        <v>2398</v>
      </c>
      <c r="M14380">
        <v>2000</v>
      </c>
      <c r="P14380" s="64">
        <v>36433</v>
      </c>
      <c r="T14380">
        <v>18</v>
      </c>
      <c r="U14380">
        <v>18</v>
      </c>
      <c r="V14380">
        <v>10</v>
      </c>
      <c r="W14380">
        <v>14</v>
      </c>
      <c r="X14380" t="s">
        <v>2977</v>
      </c>
      <c r="Y14380">
        <v>0</v>
      </c>
      <c r="Z14380">
        <v>21</v>
      </c>
      <c r="AD14380" t="s">
        <v>988</v>
      </c>
      <c r="AE14380">
        <v>59.665999999999997</v>
      </c>
      <c r="AF14380">
        <v>11.333</v>
      </c>
      <c r="AG14380" t="s">
        <v>31</v>
      </c>
      <c r="AN14380">
        <v>21</v>
      </c>
      <c r="AP14380">
        <v>90</v>
      </c>
      <c r="AQ14380">
        <v>10</v>
      </c>
      <c r="AX14380" t="s">
        <v>31</v>
      </c>
      <c r="AY14380" t="s">
        <v>31</v>
      </c>
    </row>
    <row r="14381" spans="1:51">
      <c r="A14381" t="s">
        <v>2990</v>
      </c>
      <c r="B14381" t="s">
        <v>72</v>
      </c>
      <c r="C14381" t="s">
        <v>174</v>
      </c>
      <c r="D14381" t="s">
        <v>2991</v>
      </c>
      <c r="E14381" t="s">
        <v>2992</v>
      </c>
      <c r="G14381" t="s">
        <v>2721</v>
      </c>
      <c r="I14381">
        <v>59.665999999999997</v>
      </c>
      <c r="J14381">
        <v>11.333</v>
      </c>
      <c r="K14381">
        <v>100</v>
      </c>
      <c r="L14381" t="s">
        <v>2398</v>
      </c>
      <c r="M14381">
        <v>2000</v>
      </c>
      <c r="P14381" s="64">
        <v>36433</v>
      </c>
      <c r="T14381">
        <v>18</v>
      </c>
      <c r="U14381">
        <v>18</v>
      </c>
      <c r="V14381">
        <v>10</v>
      </c>
      <c r="W14381">
        <v>14</v>
      </c>
      <c r="X14381" t="s">
        <v>2977</v>
      </c>
      <c r="Y14381">
        <v>0</v>
      </c>
      <c r="Z14381">
        <v>28</v>
      </c>
      <c r="AD14381" t="s">
        <v>988</v>
      </c>
      <c r="AE14381">
        <v>59.665999999999997</v>
      </c>
      <c r="AF14381">
        <v>11.333</v>
      </c>
      <c r="AG14381" t="s">
        <v>31</v>
      </c>
      <c r="AN14381">
        <v>21</v>
      </c>
      <c r="AP14381">
        <v>90</v>
      </c>
      <c r="AQ14381">
        <v>10</v>
      </c>
      <c r="AX14381" t="s">
        <v>31</v>
      </c>
      <c r="AY14381" t="s">
        <v>31</v>
      </c>
    </row>
    <row r="14382" spans="1:51">
      <c r="A14382" t="s">
        <v>2990</v>
      </c>
      <c r="B14382" t="s">
        <v>72</v>
      </c>
      <c r="C14382" t="s">
        <v>174</v>
      </c>
      <c r="D14382" t="s">
        <v>2991</v>
      </c>
      <c r="E14382" t="s">
        <v>2992</v>
      </c>
      <c r="G14382" t="s">
        <v>2721</v>
      </c>
      <c r="I14382">
        <v>59.665999999999997</v>
      </c>
      <c r="J14382">
        <v>11.333</v>
      </c>
      <c r="K14382">
        <v>100</v>
      </c>
      <c r="L14382" t="s">
        <v>2398</v>
      </c>
      <c r="M14382">
        <v>2000</v>
      </c>
      <c r="P14382" s="64">
        <v>36433</v>
      </c>
      <c r="T14382">
        <v>18</v>
      </c>
      <c r="U14382">
        <v>18</v>
      </c>
      <c r="V14382">
        <v>10</v>
      </c>
      <c r="W14382">
        <v>14</v>
      </c>
      <c r="X14382" t="s">
        <v>2977</v>
      </c>
      <c r="Y14382">
        <v>0</v>
      </c>
      <c r="Z14382">
        <v>35</v>
      </c>
      <c r="AD14382" t="s">
        <v>988</v>
      </c>
      <c r="AE14382">
        <v>59.665999999999997</v>
      </c>
      <c r="AF14382">
        <v>11.333</v>
      </c>
      <c r="AG14382" t="s">
        <v>31</v>
      </c>
      <c r="AN14382">
        <v>21</v>
      </c>
      <c r="AP14382">
        <v>90</v>
      </c>
      <c r="AQ14382">
        <v>10</v>
      </c>
      <c r="AX14382" t="s">
        <v>31</v>
      </c>
      <c r="AY14382" t="s">
        <v>31</v>
      </c>
    </row>
    <row r="14383" spans="1:51">
      <c r="A14383" t="s">
        <v>2990</v>
      </c>
      <c r="B14383" t="s">
        <v>72</v>
      </c>
      <c r="C14383" t="s">
        <v>174</v>
      </c>
      <c r="D14383" t="s">
        <v>2991</v>
      </c>
      <c r="E14383" t="s">
        <v>2992</v>
      </c>
      <c r="G14383" t="s">
        <v>2721</v>
      </c>
      <c r="I14383">
        <v>59.665999999999997</v>
      </c>
      <c r="J14383">
        <v>11.333</v>
      </c>
      <c r="K14383">
        <v>100</v>
      </c>
      <c r="L14383" t="s">
        <v>2398</v>
      </c>
      <c r="M14383">
        <v>2000</v>
      </c>
      <c r="P14383" s="64">
        <v>36433</v>
      </c>
      <c r="T14383">
        <v>18</v>
      </c>
      <c r="U14383">
        <v>18</v>
      </c>
      <c r="V14383">
        <v>10</v>
      </c>
      <c r="W14383">
        <v>14</v>
      </c>
      <c r="X14383" t="s">
        <v>2977</v>
      </c>
      <c r="Y14383">
        <v>0</v>
      </c>
      <c r="Z14383">
        <v>42</v>
      </c>
      <c r="AD14383" t="s">
        <v>988</v>
      </c>
      <c r="AE14383">
        <v>59.665999999999997</v>
      </c>
      <c r="AF14383">
        <v>11.333</v>
      </c>
      <c r="AG14383" t="s">
        <v>31</v>
      </c>
      <c r="AN14383">
        <v>21</v>
      </c>
      <c r="AP14383">
        <v>90</v>
      </c>
      <c r="AQ14383">
        <v>10</v>
      </c>
      <c r="AX14383" t="s">
        <v>31</v>
      </c>
      <c r="AY14383" t="s">
        <v>31</v>
      </c>
    </row>
    <row r="14384" spans="1:51">
      <c r="A14384" t="s">
        <v>2990</v>
      </c>
      <c r="B14384" t="s">
        <v>72</v>
      </c>
      <c r="C14384" t="s">
        <v>174</v>
      </c>
      <c r="D14384" t="s">
        <v>2991</v>
      </c>
      <c r="E14384" t="s">
        <v>2992</v>
      </c>
      <c r="G14384" t="s">
        <v>2721</v>
      </c>
      <c r="I14384">
        <v>59.665999999999997</v>
      </c>
      <c r="J14384">
        <v>11.333</v>
      </c>
      <c r="K14384">
        <v>100</v>
      </c>
      <c r="L14384" t="s">
        <v>2398</v>
      </c>
      <c r="M14384">
        <v>2000</v>
      </c>
      <c r="P14384" s="64">
        <v>36433</v>
      </c>
      <c r="T14384">
        <v>18</v>
      </c>
      <c r="U14384">
        <v>18</v>
      </c>
      <c r="V14384">
        <v>10</v>
      </c>
      <c r="W14384">
        <v>14</v>
      </c>
      <c r="X14384" t="s">
        <v>2977</v>
      </c>
      <c r="Y14384">
        <v>0</v>
      </c>
      <c r="Z14384">
        <v>49</v>
      </c>
      <c r="AD14384" t="s">
        <v>988</v>
      </c>
      <c r="AE14384">
        <v>59.665999999999997</v>
      </c>
      <c r="AF14384">
        <v>11.333</v>
      </c>
      <c r="AG14384" t="s">
        <v>31</v>
      </c>
      <c r="AN14384">
        <v>21</v>
      </c>
      <c r="AP14384">
        <v>90</v>
      </c>
      <c r="AQ14384">
        <v>10</v>
      </c>
      <c r="AX14384" t="s">
        <v>31</v>
      </c>
      <c r="AY14384" t="s">
        <v>31</v>
      </c>
    </row>
    <row r="14385" spans="1:51">
      <c r="A14385" t="s">
        <v>2990</v>
      </c>
      <c r="B14385" t="s">
        <v>72</v>
      </c>
      <c r="C14385" t="s">
        <v>174</v>
      </c>
      <c r="D14385" t="s">
        <v>2991</v>
      </c>
      <c r="E14385" t="s">
        <v>2992</v>
      </c>
      <c r="G14385" t="s">
        <v>2721</v>
      </c>
      <c r="I14385">
        <v>59.665999999999997</v>
      </c>
      <c r="J14385">
        <v>11.333</v>
      </c>
      <c r="K14385">
        <v>100</v>
      </c>
      <c r="L14385" t="s">
        <v>2398</v>
      </c>
      <c r="M14385">
        <v>2000</v>
      </c>
      <c r="P14385" s="64">
        <v>36433</v>
      </c>
      <c r="T14385">
        <v>18</v>
      </c>
      <c r="U14385">
        <v>18</v>
      </c>
      <c r="V14385">
        <v>10</v>
      </c>
      <c r="W14385">
        <v>14</v>
      </c>
      <c r="X14385" t="s">
        <v>2977</v>
      </c>
      <c r="Y14385">
        <v>0</v>
      </c>
      <c r="Z14385">
        <v>56</v>
      </c>
      <c r="AD14385" t="s">
        <v>988</v>
      </c>
      <c r="AE14385">
        <v>59.665999999999997</v>
      </c>
      <c r="AF14385">
        <v>11.333</v>
      </c>
      <c r="AG14385" t="s">
        <v>31</v>
      </c>
      <c r="AN14385">
        <v>21</v>
      </c>
      <c r="AP14385">
        <v>90</v>
      </c>
      <c r="AQ14385">
        <v>10</v>
      </c>
      <c r="AX14385" t="s">
        <v>31</v>
      </c>
      <c r="AY14385" t="s">
        <v>31</v>
      </c>
    </row>
    <row r="14386" spans="1:51">
      <c r="A14386" t="s">
        <v>2990</v>
      </c>
      <c r="B14386" t="s">
        <v>72</v>
      </c>
      <c r="C14386" t="s">
        <v>174</v>
      </c>
      <c r="D14386" t="s">
        <v>2991</v>
      </c>
      <c r="E14386" t="s">
        <v>2992</v>
      </c>
      <c r="G14386" t="s">
        <v>2721</v>
      </c>
      <c r="I14386">
        <v>59.665999999999997</v>
      </c>
      <c r="J14386">
        <v>11.333</v>
      </c>
      <c r="K14386">
        <v>100</v>
      </c>
      <c r="L14386" t="s">
        <v>2398</v>
      </c>
      <c r="M14386">
        <v>2000</v>
      </c>
      <c r="P14386" s="64">
        <v>36433</v>
      </c>
      <c r="T14386">
        <v>18</v>
      </c>
      <c r="U14386">
        <v>18</v>
      </c>
      <c r="V14386">
        <v>12</v>
      </c>
      <c r="W14386">
        <v>12</v>
      </c>
      <c r="X14386" t="s">
        <v>2977</v>
      </c>
      <c r="Y14386">
        <v>0</v>
      </c>
      <c r="Z14386">
        <v>0</v>
      </c>
      <c r="AD14386" t="s">
        <v>988</v>
      </c>
      <c r="AE14386">
        <v>59.665999999999997</v>
      </c>
      <c r="AF14386">
        <v>11.333</v>
      </c>
      <c r="AG14386" t="s">
        <v>31</v>
      </c>
      <c r="AN14386">
        <v>21</v>
      </c>
      <c r="AP14386">
        <v>90</v>
      </c>
      <c r="AQ14386">
        <v>10</v>
      </c>
      <c r="AX14386" t="s">
        <v>31</v>
      </c>
      <c r="AY14386" t="s">
        <v>31</v>
      </c>
    </row>
    <row r="14387" spans="1:51">
      <c r="A14387" t="s">
        <v>2990</v>
      </c>
      <c r="B14387" t="s">
        <v>72</v>
      </c>
      <c r="C14387" t="s">
        <v>174</v>
      </c>
      <c r="D14387" t="s">
        <v>2991</v>
      </c>
      <c r="E14387" t="s">
        <v>2992</v>
      </c>
      <c r="G14387" t="s">
        <v>2721</v>
      </c>
      <c r="I14387">
        <v>59.665999999999997</v>
      </c>
      <c r="J14387">
        <v>11.333</v>
      </c>
      <c r="K14387">
        <v>100</v>
      </c>
      <c r="L14387" t="s">
        <v>2398</v>
      </c>
      <c r="M14387">
        <v>2000</v>
      </c>
      <c r="P14387" s="64">
        <v>36433</v>
      </c>
      <c r="T14387">
        <v>18</v>
      </c>
      <c r="U14387">
        <v>18</v>
      </c>
      <c r="V14387">
        <v>12</v>
      </c>
      <c r="W14387">
        <v>12</v>
      </c>
      <c r="X14387" t="s">
        <v>2977</v>
      </c>
      <c r="Y14387">
        <v>0</v>
      </c>
      <c r="Z14387">
        <v>7</v>
      </c>
      <c r="AD14387" t="s">
        <v>988</v>
      </c>
      <c r="AE14387">
        <v>59.665999999999997</v>
      </c>
      <c r="AF14387">
        <v>11.333</v>
      </c>
      <c r="AG14387" t="s">
        <v>31</v>
      </c>
      <c r="AN14387">
        <v>21</v>
      </c>
      <c r="AP14387">
        <v>90</v>
      </c>
      <c r="AQ14387">
        <v>10</v>
      </c>
      <c r="AX14387" t="s">
        <v>31</v>
      </c>
      <c r="AY14387" t="s">
        <v>31</v>
      </c>
    </row>
    <row r="14388" spans="1:51">
      <c r="A14388" t="s">
        <v>2990</v>
      </c>
      <c r="B14388" t="s">
        <v>72</v>
      </c>
      <c r="C14388" t="s">
        <v>174</v>
      </c>
      <c r="D14388" t="s">
        <v>2991</v>
      </c>
      <c r="E14388" t="s">
        <v>2992</v>
      </c>
      <c r="G14388" t="s">
        <v>2721</v>
      </c>
      <c r="I14388">
        <v>59.665999999999997</v>
      </c>
      <c r="J14388">
        <v>11.333</v>
      </c>
      <c r="K14388">
        <v>100</v>
      </c>
      <c r="L14388" t="s">
        <v>2398</v>
      </c>
      <c r="M14388">
        <v>2000</v>
      </c>
      <c r="P14388" s="64">
        <v>36433</v>
      </c>
      <c r="T14388">
        <v>18</v>
      </c>
      <c r="U14388">
        <v>18</v>
      </c>
      <c r="V14388">
        <v>12</v>
      </c>
      <c r="W14388">
        <v>12</v>
      </c>
      <c r="X14388" t="s">
        <v>2977</v>
      </c>
      <c r="Y14388">
        <v>0</v>
      </c>
      <c r="Z14388">
        <v>14</v>
      </c>
      <c r="AD14388" t="s">
        <v>988</v>
      </c>
      <c r="AE14388">
        <v>59.665999999999997</v>
      </c>
      <c r="AF14388">
        <v>11.333</v>
      </c>
      <c r="AG14388" t="s">
        <v>31</v>
      </c>
      <c r="AN14388">
        <v>21</v>
      </c>
      <c r="AP14388">
        <v>90</v>
      </c>
      <c r="AQ14388">
        <v>10</v>
      </c>
      <c r="AX14388" t="s">
        <v>31</v>
      </c>
      <c r="AY14388" t="s">
        <v>31</v>
      </c>
    </row>
    <row r="14389" spans="1:51">
      <c r="A14389" t="s">
        <v>2990</v>
      </c>
      <c r="B14389" t="s">
        <v>72</v>
      </c>
      <c r="C14389" t="s">
        <v>174</v>
      </c>
      <c r="D14389" t="s">
        <v>2991</v>
      </c>
      <c r="E14389" t="s">
        <v>2992</v>
      </c>
      <c r="G14389" t="s">
        <v>2721</v>
      </c>
      <c r="I14389">
        <v>59.665999999999997</v>
      </c>
      <c r="J14389">
        <v>11.333</v>
      </c>
      <c r="K14389">
        <v>100</v>
      </c>
      <c r="L14389" t="s">
        <v>2398</v>
      </c>
      <c r="M14389">
        <v>2000</v>
      </c>
      <c r="P14389" s="64">
        <v>36433</v>
      </c>
      <c r="T14389">
        <v>18</v>
      </c>
      <c r="U14389">
        <v>18</v>
      </c>
      <c r="V14389">
        <v>12</v>
      </c>
      <c r="W14389">
        <v>12</v>
      </c>
      <c r="X14389" t="s">
        <v>2977</v>
      </c>
      <c r="Y14389">
        <v>0</v>
      </c>
      <c r="Z14389">
        <v>21</v>
      </c>
      <c r="AD14389" t="s">
        <v>988</v>
      </c>
      <c r="AE14389">
        <v>59.665999999999997</v>
      </c>
      <c r="AF14389">
        <v>11.333</v>
      </c>
      <c r="AG14389" t="s">
        <v>31</v>
      </c>
      <c r="AN14389">
        <v>21</v>
      </c>
      <c r="AP14389">
        <v>90</v>
      </c>
      <c r="AQ14389">
        <v>10</v>
      </c>
      <c r="AX14389" t="s">
        <v>31</v>
      </c>
      <c r="AY14389" t="s">
        <v>31</v>
      </c>
    </row>
    <row r="14390" spans="1:51">
      <c r="A14390" t="s">
        <v>2990</v>
      </c>
      <c r="B14390" t="s">
        <v>72</v>
      </c>
      <c r="C14390" t="s">
        <v>174</v>
      </c>
      <c r="D14390" t="s">
        <v>2991</v>
      </c>
      <c r="E14390" t="s">
        <v>2992</v>
      </c>
      <c r="G14390" t="s">
        <v>2721</v>
      </c>
      <c r="I14390">
        <v>59.665999999999997</v>
      </c>
      <c r="J14390">
        <v>11.333</v>
      </c>
      <c r="K14390">
        <v>100</v>
      </c>
      <c r="L14390" t="s">
        <v>2398</v>
      </c>
      <c r="M14390">
        <v>2000</v>
      </c>
      <c r="P14390" s="64">
        <v>36433</v>
      </c>
      <c r="T14390">
        <v>18</v>
      </c>
      <c r="U14390">
        <v>18</v>
      </c>
      <c r="V14390">
        <v>12</v>
      </c>
      <c r="W14390">
        <v>12</v>
      </c>
      <c r="X14390" t="s">
        <v>2977</v>
      </c>
      <c r="Y14390">
        <v>0</v>
      </c>
      <c r="Z14390">
        <v>28</v>
      </c>
      <c r="AD14390" t="s">
        <v>988</v>
      </c>
      <c r="AE14390">
        <v>59.665999999999997</v>
      </c>
      <c r="AF14390">
        <v>11.333</v>
      </c>
      <c r="AG14390" t="s">
        <v>31</v>
      </c>
      <c r="AN14390">
        <v>21</v>
      </c>
      <c r="AP14390">
        <v>90</v>
      </c>
      <c r="AQ14390">
        <v>10</v>
      </c>
      <c r="AX14390" t="s">
        <v>31</v>
      </c>
      <c r="AY14390" t="s">
        <v>31</v>
      </c>
    </row>
    <row r="14391" spans="1:51">
      <c r="A14391" t="s">
        <v>2990</v>
      </c>
      <c r="B14391" t="s">
        <v>72</v>
      </c>
      <c r="C14391" t="s">
        <v>174</v>
      </c>
      <c r="D14391" t="s">
        <v>2991</v>
      </c>
      <c r="E14391" t="s">
        <v>2992</v>
      </c>
      <c r="G14391" t="s">
        <v>2721</v>
      </c>
      <c r="I14391">
        <v>59.665999999999997</v>
      </c>
      <c r="J14391">
        <v>11.333</v>
      </c>
      <c r="K14391">
        <v>100</v>
      </c>
      <c r="L14391" t="s">
        <v>2398</v>
      </c>
      <c r="M14391">
        <v>2000</v>
      </c>
      <c r="P14391" s="64">
        <v>36433</v>
      </c>
      <c r="T14391">
        <v>18</v>
      </c>
      <c r="U14391">
        <v>18</v>
      </c>
      <c r="V14391">
        <v>12</v>
      </c>
      <c r="W14391">
        <v>12</v>
      </c>
      <c r="X14391" t="s">
        <v>2977</v>
      </c>
      <c r="Y14391">
        <v>0</v>
      </c>
      <c r="Z14391">
        <v>35</v>
      </c>
      <c r="AD14391" t="s">
        <v>988</v>
      </c>
      <c r="AE14391">
        <v>59.665999999999997</v>
      </c>
      <c r="AF14391">
        <v>11.333</v>
      </c>
      <c r="AG14391" t="s">
        <v>31</v>
      </c>
      <c r="AN14391">
        <v>21</v>
      </c>
      <c r="AP14391">
        <v>90</v>
      </c>
      <c r="AQ14391">
        <v>10</v>
      </c>
      <c r="AX14391" t="s">
        <v>31</v>
      </c>
      <c r="AY14391" t="s">
        <v>31</v>
      </c>
    </row>
    <row r="14392" spans="1:51">
      <c r="A14392" t="s">
        <v>2990</v>
      </c>
      <c r="B14392" t="s">
        <v>72</v>
      </c>
      <c r="C14392" t="s">
        <v>174</v>
      </c>
      <c r="D14392" t="s">
        <v>2991</v>
      </c>
      <c r="E14392" t="s">
        <v>2992</v>
      </c>
      <c r="G14392" t="s">
        <v>2721</v>
      </c>
      <c r="I14392">
        <v>59.665999999999997</v>
      </c>
      <c r="J14392">
        <v>11.333</v>
      </c>
      <c r="K14392">
        <v>100</v>
      </c>
      <c r="L14392" t="s">
        <v>2398</v>
      </c>
      <c r="M14392">
        <v>2000</v>
      </c>
      <c r="P14392" s="64">
        <v>36433</v>
      </c>
      <c r="T14392">
        <v>18</v>
      </c>
      <c r="U14392">
        <v>18</v>
      </c>
      <c r="V14392">
        <v>12</v>
      </c>
      <c r="W14392">
        <v>12</v>
      </c>
      <c r="X14392" t="s">
        <v>2977</v>
      </c>
      <c r="Y14392">
        <v>0</v>
      </c>
      <c r="Z14392">
        <v>42</v>
      </c>
      <c r="AD14392" t="s">
        <v>988</v>
      </c>
      <c r="AE14392">
        <v>59.665999999999997</v>
      </c>
      <c r="AF14392">
        <v>11.333</v>
      </c>
      <c r="AG14392" t="s">
        <v>31</v>
      </c>
      <c r="AN14392">
        <v>21</v>
      </c>
      <c r="AP14392">
        <v>90</v>
      </c>
      <c r="AQ14392">
        <v>10</v>
      </c>
      <c r="AX14392" t="s">
        <v>31</v>
      </c>
      <c r="AY14392" t="s">
        <v>31</v>
      </c>
    </row>
    <row r="14393" spans="1:51">
      <c r="A14393" t="s">
        <v>2990</v>
      </c>
      <c r="B14393" t="s">
        <v>72</v>
      </c>
      <c r="C14393" t="s">
        <v>174</v>
      </c>
      <c r="D14393" t="s">
        <v>2991</v>
      </c>
      <c r="E14393" t="s">
        <v>2992</v>
      </c>
      <c r="G14393" t="s">
        <v>2721</v>
      </c>
      <c r="I14393">
        <v>59.665999999999997</v>
      </c>
      <c r="J14393">
        <v>11.333</v>
      </c>
      <c r="K14393">
        <v>100</v>
      </c>
      <c r="L14393" t="s">
        <v>2398</v>
      </c>
      <c r="M14393">
        <v>2000</v>
      </c>
      <c r="P14393" s="64">
        <v>36433</v>
      </c>
      <c r="T14393">
        <v>18</v>
      </c>
      <c r="U14393">
        <v>18</v>
      </c>
      <c r="V14393">
        <v>12</v>
      </c>
      <c r="W14393">
        <v>12</v>
      </c>
      <c r="X14393" t="s">
        <v>2977</v>
      </c>
      <c r="Y14393">
        <v>0</v>
      </c>
      <c r="Z14393">
        <v>49</v>
      </c>
      <c r="AD14393" t="s">
        <v>988</v>
      </c>
      <c r="AE14393">
        <v>59.665999999999997</v>
      </c>
      <c r="AF14393">
        <v>11.333</v>
      </c>
      <c r="AG14393" t="s">
        <v>31</v>
      </c>
      <c r="AN14393">
        <v>21</v>
      </c>
      <c r="AP14393">
        <v>90</v>
      </c>
      <c r="AQ14393">
        <v>10</v>
      </c>
      <c r="AX14393" t="s">
        <v>31</v>
      </c>
      <c r="AY14393" t="s">
        <v>31</v>
      </c>
    </row>
    <row r="14394" spans="1:51">
      <c r="A14394" t="s">
        <v>2990</v>
      </c>
      <c r="B14394" t="s">
        <v>72</v>
      </c>
      <c r="C14394" t="s">
        <v>174</v>
      </c>
      <c r="D14394" t="s">
        <v>2991</v>
      </c>
      <c r="E14394" t="s">
        <v>2992</v>
      </c>
      <c r="G14394" t="s">
        <v>2721</v>
      </c>
      <c r="I14394">
        <v>59.665999999999997</v>
      </c>
      <c r="J14394">
        <v>11.333</v>
      </c>
      <c r="K14394">
        <v>100</v>
      </c>
      <c r="L14394" t="s">
        <v>2398</v>
      </c>
      <c r="M14394">
        <v>2000</v>
      </c>
      <c r="P14394" s="64">
        <v>36433</v>
      </c>
      <c r="T14394">
        <v>18</v>
      </c>
      <c r="U14394">
        <v>18</v>
      </c>
      <c r="V14394">
        <v>12</v>
      </c>
      <c r="W14394">
        <v>12</v>
      </c>
      <c r="X14394" t="s">
        <v>2977</v>
      </c>
      <c r="Y14394">
        <v>0</v>
      </c>
      <c r="Z14394">
        <v>56</v>
      </c>
      <c r="AD14394" t="s">
        <v>988</v>
      </c>
      <c r="AE14394">
        <v>59.665999999999997</v>
      </c>
      <c r="AF14394">
        <v>11.333</v>
      </c>
      <c r="AG14394" t="s">
        <v>31</v>
      </c>
      <c r="AN14394">
        <v>21</v>
      </c>
      <c r="AP14394">
        <v>90</v>
      </c>
      <c r="AQ14394">
        <v>10</v>
      </c>
      <c r="AX14394" t="s">
        <v>31</v>
      </c>
      <c r="AY14394" t="s">
        <v>31</v>
      </c>
    </row>
    <row r="14395" spans="1:51">
      <c r="A14395" t="s">
        <v>2990</v>
      </c>
      <c r="B14395" t="s">
        <v>72</v>
      </c>
      <c r="C14395" t="s">
        <v>174</v>
      </c>
      <c r="D14395" t="s">
        <v>2991</v>
      </c>
      <c r="E14395" t="s">
        <v>2992</v>
      </c>
      <c r="G14395" t="s">
        <v>2721</v>
      </c>
      <c r="I14395">
        <v>59.665999999999997</v>
      </c>
      <c r="J14395">
        <v>11.333</v>
      </c>
      <c r="K14395">
        <v>100</v>
      </c>
      <c r="L14395" t="s">
        <v>2398</v>
      </c>
      <c r="M14395">
        <v>2000</v>
      </c>
      <c r="P14395" s="64">
        <v>36433</v>
      </c>
      <c r="T14395">
        <v>18</v>
      </c>
      <c r="U14395">
        <v>18</v>
      </c>
      <c r="V14395">
        <v>14</v>
      </c>
      <c r="W14395">
        <v>10</v>
      </c>
      <c r="X14395" t="s">
        <v>2977</v>
      </c>
      <c r="Y14395">
        <v>0</v>
      </c>
      <c r="Z14395">
        <v>0</v>
      </c>
      <c r="AD14395" t="s">
        <v>988</v>
      </c>
      <c r="AE14395">
        <v>59.665999999999997</v>
      </c>
      <c r="AF14395">
        <v>11.333</v>
      </c>
      <c r="AG14395" t="s">
        <v>31</v>
      </c>
      <c r="AN14395">
        <v>21</v>
      </c>
      <c r="AP14395">
        <v>90</v>
      </c>
      <c r="AQ14395">
        <v>10</v>
      </c>
      <c r="AX14395" t="s">
        <v>31</v>
      </c>
      <c r="AY14395" t="s">
        <v>31</v>
      </c>
    </row>
    <row r="14396" spans="1:51">
      <c r="A14396" t="s">
        <v>2990</v>
      </c>
      <c r="B14396" t="s">
        <v>72</v>
      </c>
      <c r="C14396" t="s">
        <v>174</v>
      </c>
      <c r="D14396" t="s">
        <v>2991</v>
      </c>
      <c r="E14396" t="s">
        <v>2992</v>
      </c>
      <c r="G14396" t="s">
        <v>2721</v>
      </c>
      <c r="I14396">
        <v>59.665999999999997</v>
      </c>
      <c r="J14396">
        <v>11.333</v>
      </c>
      <c r="K14396">
        <v>100</v>
      </c>
      <c r="L14396" t="s">
        <v>2398</v>
      </c>
      <c r="M14396">
        <v>2000</v>
      </c>
      <c r="P14396" s="64">
        <v>36433</v>
      </c>
      <c r="T14396">
        <v>18</v>
      </c>
      <c r="U14396">
        <v>18</v>
      </c>
      <c r="V14396">
        <v>14</v>
      </c>
      <c r="W14396">
        <v>10</v>
      </c>
      <c r="X14396" t="s">
        <v>2977</v>
      </c>
      <c r="Y14396">
        <v>0.3</v>
      </c>
      <c r="Z14396">
        <v>7</v>
      </c>
      <c r="AD14396" t="s">
        <v>988</v>
      </c>
      <c r="AE14396">
        <v>59.665999999999997</v>
      </c>
      <c r="AF14396">
        <v>11.333</v>
      </c>
      <c r="AG14396" t="s">
        <v>31</v>
      </c>
      <c r="AN14396">
        <v>21</v>
      </c>
      <c r="AP14396">
        <v>90</v>
      </c>
      <c r="AQ14396">
        <v>10</v>
      </c>
      <c r="AX14396" t="s">
        <v>31</v>
      </c>
      <c r="AY14396" t="s">
        <v>31</v>
      </c>
    </row>
    <row r="14397" spans="1:51">
      <c r="A14397" t="s">
        <v>2990</v>
      </c>
      <c r="B14397" t="s">
        <v>72</v>
      </c>
      <c r="C14397" t="s">
        <v>174</v>
      </c>
      <c r="D14397" t="s">
        <v>2991</v>
      </c>
      <c r="E14397" t="s">
        <v>2992</v>
      </c>
      <c r="G14397" t="s">
        <v>2721</v>
      </c>
      <c r="I14397">
        <v>59.665999999999997</v>
      </c>
      <c r="J14397">
        <v>11.333</v>
      </c>
      <c r="K14397">
        <v>100</v>
      </c>
      <c r="L14397" t="s">
        <v>2398</v>
      </c>
      <c r="M14397">
        <v>2000</v>
      </c>
      <c r="P14397" s="64">
        <v>36433</v>
      </c>
      <c r="T14397">
        <v>18</v>
      </c>
      <c r="U14397">
        <v>18</v>
      </c>
      <c r="V14397">
        <v>14</v>
      </c>
      <c r="W14397">
        <v>10</v>
      </c>
      <c r="X14397" t="s">
        <v>2977</v>
      </c>
      <c r="Y14397">
        <v>0.9</v>
      </c>
      <c r="Z14397">
        <v>14</v>
      </c>
      <c r="AD14397" t="s">
        <v>988</v>
      </c>
      <c r="AE14397">
        <v>59.665999999999997</v>
      </c>
      <c r="AF14397">
        <v>11.333</v>
      </c>
      <c r="AG14397" t="s">
        <v>31</v>
      </c>
      <c r="AN14397">
        <v>21</v>
      </c>
      <c r="AP14397">
        <v>90</v>
      </c>
      <c r="AQ14397">
        <v>10</v>
      </c>
      <c r="AX14397" t="s">
        <v>31</v>
      </c>
      <c r="AY14397" t="s">
        <v>31</v>
      </c>
    </row>
    <row r="14398" spans="1:51">
      <c r="A14398" t="s">
        <v>2990</v>
      </c>
      <c r="B14398" t="s">
        <v>72</v>
      </c>
      <c r="C14398" t="s">
        <v>174</v>
      </c>
      <c r="D14398" t="s">
        <v>2991</v>
      </c>
      <c r="E14398" t="s">
        <v>2992</v>
      </c>
      <c r="G14398" t="s">
        <v>2721</v>
      </c>
      <c r="I14398">
        <v>59.665999999999997</v>
      </c>
      <c r="J14398">
        <v>11.333</v>
      </c>
      <c r="K14398">
        <v>100</v>
      </c>
      <c r="L14398" t="s">
        <v>2398</v>
      </c>
      <c r="M14398">
        <v>2000</v>
      </c>
      <c r="P14398" s="64">
        <v>36433</v>
      </c>
      <c r="T14398">
        <v>18</v>
      </c>
      <c r="U14398">
        <v>18</v>
      </c>
      <c r="V14398">
        <v>14</v>
      </c>
      <c r="W14398">
        <v>10</v>
      </c>
      <c r="X14398" t="s">
        <v>2977</v>
      </c>
      <c r="Y14398">
        <v>1.9</v>
      </c>
      <c r="Z14398">
        <v>21</v>
      </c>
      <c r="AD14398" t="s">
        <v>988</v>
      </c>
      <c r="AE14398">
        <v>59.665999999999997</v>
      </c>
      <c r="AF14398">
        <v>11.333</v>
      </c>
      <c r="AG14398" t="s">
        <v>31</v>
      </c>
      <c r="AN14398">
        <v>21</v>
      </c>
      <c r="AP14398">
        <v>90</v>
      </c>
      <c r="AQ14398">
        <v>10</v>
      </c>
      <c r="AX14398" t="s">
        <v>31</v>
      </c>
      <c r="AY14398" t="s">
        <v>31</v>
      </c>
    </row>
    <row r="14399" spans="1:51">
      <c r="A14399" t="s">
        <v>2990</v>
      </c>
      <c r="B14399" t="s">
        <v>72</v>
      </c>
      <c r="C14399" t="s">
        <v>174</v>
      </c>
      <c r="D14399" t="s">
        <v>2991</v>
      </c>
      <c r="E14399" t="s">
        <v>2992</v>
      </c>
      <c r="G14399" t="s">
        <v>2721</v>
      </c>
      <c r="I14399">
        <v>59.665999999999997</v>
      </c>
      <c r="J14399">
        <v>11.333</v>
      </c>
      <c r="K14399">
        <v>100</v>
      </c>
      <c r="L14399" t="s">
        <v>2398</v>
      </c>
      <c r="M14399">
        <v>2000</v>
      </c>
      <c r="P14399" s="64">
        <v>36433</v>
      </c>
      <c r="T14399">
        <v>18</v>
      </c>
      <c r="U14399">
        <v>18</v>
      </c>
      <c r="V14399">
        <v>14</v>
      </c>
      <c r="W14399">
        <v>10</v>
      </c>
      <c r="X14399" t="s">
        <v>2977</v>
      </c>
      <c r="Y14399">
        <v>2.7</v>
      </c>
      <c r="Z14399">
        <v>28</v>
      </c>
      <c r="AD14399" t="s">
        <v>988</v>
      </c>
      <c r="AE14399">
        <v>59.665999999999997</v>
      </c>
      <c r="AF14399">
        <v>11.333</v>
      </c>
      <c r="AG14399" t="s">
        <v>31</v>
      </c>
      <c r="AN14399">
        <v>21</v>
      </c>
      <c r="AP14399">
        <v>90</v>
      </c>
      <c r="AQ14399">
        <v>10</v>
      </c>
      <c r="AX14399" t="s">
        <v>31</v>
      </c>
      <c r="AY14399" t="s">
        <v>31</v>
      </c>
    </row>
    <row r="14400" spans="1:51">
      <c r="A14400" t="s">
        <v>2990</v>
      </c>
      <c r="B14400" t="s">
        <v>72</v>
      </c>
      <c r="C14400" t="s">
        <v>174</v>
      </c>
      <c r="D14400" t="s">
        <v>2991</v>
      </c>
      <c r="E14400" t="s">
        <v>2992</v>
      </c>
      <c r="G14400" t="s">
        <v>2721</v>
      </c>
      <c r="I14400">
        <v>59.665999999999997</v>
      </c>
      <c r="J14400">
        <v>11.333</v>
      </c>
      <c r="K14400">
        <v>100</v>
      </c>
      <c r="L14400" t="s">
        <v>2398</v>
      </c>
      <c r="M14400">
        <v>2000</v>
      </c>
      <c r="P14400" s="64">
        <v>36433</v>
      </c>
      <c r="T14400">
        <v>18</v>
      </c>
      <c r="U14400">
        <v>18</v>
      </c>
      <c r="V14400">
        <v>14</v>
      </c>
      <c r="W14400">
        <v>10</v>
      </c>
      <c r="X14400" t="s">
        <v>2977</v>
      </c>
      <c r="Y14400">
        <v>2.9</v>
      </c>
      <c r="Z14400">
        <v>35</v>
      </c>
      <c r="AD14400" t="s">
        <v>988</v>
      </c>
      <c r="AE14400">
        <v>59.665999999999997</v>
      </c>
      <c r="AF14400">
        <v>11.333</v>
      </c>
      <c r="AG14400" t="s">
        <v>31</v>
      </c>
      <c r="AN14400">
        <v>21</v>
      </c>
      <c r="AP14400">
        <v>90</v>
      </c>
      <c r="AQ14400">
        <v>10</v>
      </c>
      <c r="AX14400" t="s">
        <v>31</v>
      </c>
      <c r="AY14400" t="s">
        <v>31</v>
      </c>
    </row>
    <row r="14401" spans="1:51">
      <c r="A14401" t="s">
        <v>2990</v>
      </c>
      <c r="B14401" t="s">
        <v>72</v>
      </c>
      <c r="C14401" t="s">
        <v>174</v>
      </c>
      <c r="D14401" t="s">
        <v>2991</v>
      </c>
      <c r="E14401" t="s">
        <v>2992</v>
      </c>
      <c r="G14401" t="s">
        <v>2721</v>
      </c>
      <c r="I14401">
        <v>59.665999999999997</v>
      </c>
      <c r="J14401">
        <v>11.333</v>
      </c>
      <c r="K14401">
        <v>100</v>
      </c>
      <c r="L14401" t="s">
        <v>2398</v>
      </c>
      <c r="M14401">
        <v>2000</v>
      </c>
      <c r="P14401" s="64">
        <v>36433</v>
      </c>
      <c r="T14401">
        <v>18</v>
      </c>
      <c r="U14401">
        <v>18</v>
      </c>
      <c r="V14401">
        <v>14</v>
      </c>
      <c r="W14401">
        <v>10</v>
      </c>
      <c r="X14401" t="s">
        <v>2977</v>
      </c>
      <c r="Y14401">
        <v>3</v>
      </c>
      <c r="Z14401">
        <v>42</v>
      </c>
      <c r="AD14401" t="s">
        <v>988</v>
      </c>
      <c r="AE14401">
        <v>59.665999999999997</v>
      </c>
      <c r="AF14401">
        <v>11.333</v>
      </c>
      <c r="AG14401" t="s">
        <v>31</v>
      </c>
      <c r="AN14401">
        <v>21</v>
      </c>
      <c r="AP14401">
        <v>90</v>
      </c>
      <c r="AQ14401">
        <v>10</v>
      </c>
      <c r="AX14401" t="s">
        <v>31</v>
      </c>
      <c r="AY14401" t="s">
        <v>31</v>
      </c>
    </row>
    <row r="14402" spans="1:51">
      <c r="A14402" t="s">
        <v>2990</v>
      </c>
      <c r="B14402" t="s">
        <v>72</v>
      </c>
      <c r="C14402" t="s">
        <v>174</v>
      </c>
      <c r="D14402" t="s">
        <v>2991</v>
      </c>
      <c r="E14402" t="s">
        <v>2992</v>
      </c>
      <c r="G14402" t="s">
        <v>2721</v>
      </c>
      <c r="I14402">
        <v>59.665999999999997</v>
      </c>
      <c r="J14402">
        <v>11.333</v>
      </c>
      <c r="K14402">
        <v>100</v>
      </c>
      <c r="L14402" t="s">
        <v>2398</v>
      </c>
      <c r="M14402">
        <v>2000</v>
      </c>
      <c r="P14402" s="64">
        <v>36433</v>
      </c>
      <c r="T14402">
        <v>18</v>
      </c>
      <c r="U14402">
        <v>18</v>
      </c>
      <c r="V14402">
        <v>14</v>
      </c>
      <c r="W14402">
        <v>10</v>
      </c>
      <c r="X14402" t="s">
        <v>2977</v>
      </c>
      <c r="Y14402">
        <v>2.9</v>
      </c>
      <c r="Z14402">
        <v>49</v>
      </c>
      <c r="AD14402" t="s">
        <v>988</v>
      </c>
      <c r="AE14402">
        <v>59.665999999999997</v>
      </c>
      <c r="AF14402">
        <v>11.333</v>
      </c>
      <c r="AG14402" t="s">
        <v>31</v>
      </c>
      <c r="AN14402">
        <v>21</v>
      </c>
      <c r="AP14402">
        <v>90</v>
      </c>
      <c r="AQ14402">
        <v>10</v>
      </c>
      <c r="AX14402" t="s">
        <v>31</v>
      </c>
      <c r="AY14402" t="s">
        <v>31</v>
      </c>
    </row>
    <row r="14403" spans="1:51">
      <c r="A14403" t="s">
        <v>2990</v>
      </c>
      <c r="B14403" t="s">
        <v>72</v>
      </c>
      <c r="C14403" t="s">
        <v>174</v>
      </c>
      <c r="D14403" t="s">
        <v>2991</v>
      </c>
      <c r="E14403" t="s">
        <v>2992</v>
      </c>
      <c r="G14403" t="s">
        <v>2721</v>
      </c>
      <c r="I14403">
        <v>59.665999999999997</v>
      </c>
      <c r="J14403">
        <v>11.333</v>
      </c>
      <c r="K14403">
        <v>100</v>
      </c>
      <c r="L14403" t="s">
        <v>2398</v>
      </c>
      <c r="M14403">
        <v>2000</v>
      </c>
      <c r="P14403" s="64">
        <v>36433</v>
      </c>
      <c r="T14403">
        <v>18</v>
      </c>
      <c r="U14403">
        <v>18</v>
      </c>
      <c r="V14403">
        <v>14</v>
      </c>
      <c r="W14403">
        <v>10</v>
      </c>
      <c r="X14403" t="s">
        <v>2977</v>
      </c>
      <c r="Y14403">
        <v>2.9</v>
      </c>
      <c r="Z14403">
        <v>56</v>
      </c>
      <c r="AD14403" t="s">
        <v>988</v>
      </c>
      <c r="AE14403">
        <v>59.665999999999997</v>
      </c>
      <c r="AF14403">
        <v>11.333</v>
      </c>
      <c r="AG14403" t="s">
        <v>31</v>
      </c>
      <c r="AN14403">
        <v>21</v>
      </c>
      <c r="AP14403">
        <v>90</v>
      </c>
      <c r="AQ14403">
        <v>10</v>
      </c>
      <c r="AX14403" t="s">
        <v>31</v>
      </c>
      <c r="AY14403" t="s">
        <v>31</v>
      </c>
    </row>
    <row r="14404" spans="1:51">
      <c r="A14404" t="s">
        <v>2990</v>
      </c>
      <c r="B14404" t="s">
        <v>72</v>
      </c>
      <c r="C14404" t="s">
        <v>174</v>
      </c>
      <c r="D14404" t="s">
        <v>2991</v>
      </c>
      <c r="E14404" t="s">
        <v>2992</v>
      </c>
      <c r="G14404" t="s">
        <v>2721</v>
      </c>
      <c r="I14404">
        <v>59.665999999999997</v>
      </c>
      <c r="J14404">
        <v>11.333</v>
      </c>
      <c r="K14404">
        <v>100</v>
      </c>
      <c r="L14404" t="s">
        <v>2398</v>
      </c>
      <c r="M14404">
        <v>2000</v>
      </c>
      <c r="P14404" s="64">
        <v>36433</v>
      </c>
      <c r="T14404">
        <v>18</v>
      </c>
      <c r="U14404">
        <v>18</v>
      </c>
      <c r="V14404">
        <v>16</v>
      </c>
      <c r="W14404">
        <v>8</v>
      </c>
      <c r="X14404" t="s">
        <v>2977</v>
      </c>
      <c r="Y14404">
        <v>0</v>
      </c>
      <c r="Z14404">
        <v>0</v>
      </c>
      <c r="AD14404" t="s">
        <v>988</v>
      </c>
      <c r="AE14404">
        <v>59.665999999999997</v>
      </c>
      <c r="AF14404">
        <v>11.333</v>
      </c>
      <c r="AG14404" t="s">
        <v>31</v>
      </c>
      <c r="AN14404">
        <v>21</v>
      </c>
      <c r="AP14404">
        <v>90</v>
      </c>
      <c r="AQ14404">
        <v>10</v>
      </c>
      <c r="AX14404" t="s">
        <v>31</v>
      </c>
      <c r="AY14404" t="s">
        <v>31</v>
      </c>
    </row>
    <row r="14405" spans="1:51">
      <c r="A14405" t="s">
        <v>2990</v>
      </c>
      <c r="B14405" t="s">
        <v>72</v>
      </c>
      <c r="C14405" t="s">
        <v>174</v>
      </c>
      <c r="D14405" t="s">
        <v>2991</v>
      </c>
      <c r="E14405" t="s">
        <v>2992</v>
      </c>
      <c r="G14405" t="s">
        <v>2721</v>
      </c>
      <c r="I14405">
        <v>59.665999999999997</v>
      </c>
      <c r="J14405">
        <v>11.333</v>
      </c>
      <c r="K14405">
        <v>100</v>
      </c>
      <c r="L14405" t="s">
        <v>2398</v>
      </c>
      <c r="M14405">
        <v>2000</v>
      </c>
      <c r="P14405" s="64">
        <v>36433</v>
      </c>
      <c r="T14405">
        <v>18</v>
      </c>
      <c r="U14405">
        <v>18</v>
      </c>
      <c r="V14405">
        <v>16</v>
      </c>
      <c r="W14405">
        <v>8</v>
      </c>
      <c r="X14405" t="s">
        <v>2977</v>
      </c>
      <c r="Y14405">
        <v>0.7</v>
      </c>
      <c r="Z14405">
        <v>7</v>
      </c>
      <c r="AD14405" t="s">
        <v>988</v>
      </c>
      <c r="AE14405">
        <v>59.665999999999997</v>
      </c>
      <c r="AF14405">
        <v>11.333</v>
      </c>
      <c r="AG14405" t="s">
        <v>31</v>
      </c>
      <c r="AN14405">
        <v>21</v>
      </c>
      <c r="AP14405">
        <v>90</v>
      </c>
      <c r="AQ14405">
        <v>10</v>
      </c>
      <c r="AX14405" t="s">
        <v>31</v>
      </c>
      <c r="AY14405" t="s">
        <v>31</v>
      </c>
    </row>
    <row r="14406" spans="1:51">
      <c r="A14406" t="s">
        <v>2990</v>
      </c>
      <c r="B14406" t="s">
        <v>72</v>
      </c>
      <c r="C14406" t="s">
        <v>174</v>
      </c>
      <c r="D14406" t="s">
        <v>2991</v>
      </c>
      <c r="E14406" t="s">
        <v>2992</v>
      </c>
      <c r="G14406" t="s">
        <v>2721</v>
      </c>
      <c r="I14406">
        <v>59.665999999999997</v>
      </c>
      <c r="J14406">
        <v>11.333</v>
      </c>
      <c r="K14406">
        <v>100</v>
      </c>
      <c r="L14406" t="s">
        <v>2398</v>
      </c>
      <c r="M14406">
        <v>2000</v>
      </c>
      <c r="P14406" s="64">
        <v>36433</v>
      </c>
      <c r="T14406">
        <v>18</v>
      </c>
      <c r="U14406">
        <v>18</v>
      </c>
      <c r="V14406">
        <v>16</v>
      </c>
      <c r="W14406">
        <v>8</v>
      </c>
      <c r="X14406" t="s">
        <v>2977</v>
      </c>
      <c r="Y14406">
        <v>1.7</v>
      </c>
      <c r="Z14406">
        <v>14</v>
      </c>
      <c r="AD14406" t="s">
        <v>988</v>
      </c>
      <c r="AE14406">
        <v>59.665999999999997</v>
      </c>
      <c r="AF14406">
        <v>11.333</v>
      </c>
      <c r="AG14406" t="s">
        <v>31</v>
      </c>
      <c r="AN14406">
        <v>21</v>
      </c>
      <c r="AP14406">
        <v>90</v>
      </c>
      <c r="AQ14406">
        <v>10</v>
      </c>
      <c r="AX14406" t="s">
        <v>31</v>
      </c>
      <c r="AY14406" t="s">
        <v>31</v>
      </c>
    </row>
    <row r="14407" spans="1:51">
      <c r="A14407" t="s">
        <v>2990</v>
      </c>
      <c r="B14407" t="s">
        <v>72</v>
      </c>
      <c r="C14407" t="s">
        <v>174</v>
      </c>
      <c r="D14407" t="s">
        <v>2991</v>
      </c>
      <c r="E14407" t="s">
        <v>2992</v>
      </c>
      <c r="G14407" t="s">
        <v>2721</v>
      </c>
      <c r="I14407">
        <v>59.665999999999997</v>
      </c>
      <c r="J14407">
        <v>11.333</v>
      </c>
      <c r="K14407">
        <v>100</v>
      </c>
      <c r="L14407" t="s">
        <v>2398</v>
      </c>
      <c r="M14407">
        <v>2000</v>
      </c>
      <c r="P14407" s="64">
        <v>36433</v>
      </c>
      <c r="T14407">
        <v>18</v>
      </c>
      <c r="U14407">
        <v>18</v>
      </c>
      <c r="V14407">
        <v>16</v>
      </c>
      <c r="W14407">
        <v>8</v>
      </c>
      <c r="X14407" t="s">
        <v>2977</v>
      </c>
      <c r="Y14407">
        <v>4.0999999999999996</v>
      </c>
      <c r="Z14407">
        <v>21</v>
      </c>
      <c r="AD14407" t="s">
        <v>988</v>
      </c>
      <c r="AE14407">
        <v>59.665999999999997</v>
      </c>
      <c r="AF14407">
        <v>11.333</v>
      </c>
      <c r="AG14407" t="s">
        <v>31</v>
      </c>
      <c r="AN14407">
        <v>21</v>
      </c>
      <c r="AP14407">
        <v>90</v>
      </c>
      <c r="AQ14407">
        <v>10</v>
      </c>
      <c r="AX14407" t="s">
        <v>31</v>
      </c>
      <c r="AY14407" t="s">
        <v>31</v>
      </c>
    </row>
    <row r="14408" spans="1:51">
      <c r="A14408" t="s">
        <v>2990</v>
      </c>
      <c r="B14408" t="s">
        <v>72</v>
      </c>
      <c r="C14408" t="s">
        <v>174</v>
      </c>
      <c r="D14408" t="s">
        <v>2991</v>
      </c>
      <c r="E14408" t="s">
        <v>2992</v>
      </c>
      <c r="G14408" t="s">
        <v>2721</v>
      </c>
      <c r="I14408">
        <v>59.665999999999997</v>
      </c>
      <c r="J14408">
        <v>11.333</v>
      </c>
      <c r="K14408">
        <v>100</v>
      </c>
      <c r="L14408" t="s">
        <v>2398</v>
      </c>
      <c r="M14408">
        <v>2000</v>
      </c>
      <c r="P14408" s="64">
        <v>36433</v>
      </c>
      <c r="T14408">
        <v>18</v>
      </c>
      <c r="U14408">
        <v>18</v>
      </c>
      <c r="V14408">
        <v>16</v>
      </c>
      <c r="W14408">
        <v>8</v>
      </c>
      <c r="X14408" t="s">
        <v>2977</v>
      </c>
      <c r="Y14408">
        <v>7.7</v>
      </c>
      <c r="Z14408">
        <v>28</v>
      </c>
      <c r="AD14408" t="s">
        <v>988</v>
      </c>
      <c r="AE14408">
        <v>59.665999999999997</v>
      </c>
      <c r="AF14408">
        <v>11.333</v>
      </c>
      <c r="AG14408" t="s">
        <v>31</v>
      </c>
      <c r="AN14408">
        <v>21</v>
      </c>
      <c r="AP14408">
        <v>90</v>
      </c>
      <c r="AQ14408">
        <v>10</v>
      </c>
      <c r="AX14408" t="s">
        <v>31</v>
      </c>
      <c r="AY14408" t="s">
        <v>31</v>
      </c>
    </row>
    <row r="14409" spans="1:51">
      <c r="A14409" t="s">
        <v>2990</v>
      </c>
      <c r="B14409" t="s">
        <v>72</v>
      </c>
      <c r="C14409" t="s">
        <v>174</v>
      </c>
      <c r="D14409" t="s">
        <v>2991</v>
      </c>
      <c r="E14409" t="s">
        <v>2992</v>
      </c>
      <c r="G14409" t="s">
        <v>2721</v>
      </c>
      <c r="I14409">
        <v>59.665999999999997</v>
      </c>
      <c r="J14409">
        <v>11.333</v>
      </c>
      <c r="K14409">
        <v>100</v>
      </c>
      <c r="L14409" t="s">
        <v>2398</v>
      </c>
      <c r="M14409">
        <v>2000</v>
      </c>
      <c r="P14409" s="64">
        <v>36433</v>
      </c>
      <c r="T14409">
        <v>18</v>
      </c>
      <c r="U14409">
        <v>18</v>
      </c>
      <c r="V14409">
        <v>16</v>
      </c>
      <c r="W14409">
        <v>8</v>
      </c>
      <c r="X14409" t="s">
        <v>2977</v>
      </c>
      <c r="Y14409">
        <v>9.5</v>
      </c>
      <c r="Z14409">
        <v>35</v>
      </c>
      <c r="AD14409" t="s">
        <v>988</v>
      </c>
      <c r="AE14409">
        <v>59.665999999999997</v>
      </c>
      <c r="AF14409">
        <v>11.333</v>
      </c>
      <c r="AG14409" t="s">
        <v>31</v>
      </c>
      <c r="AN14409">
        <v>21</v>
      </c>
      <c r="AP14409">
        <v>90</v>
      </c>
      <c r="AQ14409">
        <v>10</v>
      </c>
      <c r="AX14409" t="s">
        <v>31</v>
      </c>
      <c r="AY14409" t="s">
        <v>31</v>
      </c>
    </row>
    <row r="14410" spans="1:51">
      <c r="A14410" t="s">
        <v>2990</v>
      </c>
      <c r="B14410" t="s">
        <v>72</v>
      </c>
      <c r="C14410" t="s">
        <v>174</v>
      </c>
      <c r="D14410" t="s">
        <v>2991</v>
      </c>
      <c r="E14410" t="s">
        <v>2992</v>
      </c>
      <c r="G14410" t="s">
        <v>2721</v>
      </c>
      <c r="I14410">
        <v>59.665999999999997</v>
      </c>
      <c r="J14410">
        <v>11.333</v>
      </c>
      <c r="K14410">
        <v>100</v>
      </c>
      <c r="L14410" t="s">
        <v>2398</v>
      </c>
      <c r="M14410">
        <v>2000</v>
      </c>
      <c r="P14410" s="64">
        <v>36433</v>
      </c>
      <c r="T14410">
        <v>18</v>
      </c>
      <c r="U14410">
        <v>18</v>
      </c>
      <c r="V14410">
        <v>16</v>
      </c>
      <c r="W14410">
        <v>8</v>
      </c>
      <c r="X14410" t="s">
        <v>2977</v>
      </c>
      <c r="Y14410">
        <v>10.199999999999999</v>
      </c>
      <c r="Z14410">
        <v>42</v>
      </c>
      <c r="AD14410" t="s">
        <v>988</v>
      </c>
      <c r="AE14410">
        <v>59.665999999999997</v>
      </c>
      <c r="AF14410">
        <v>11.333</v>
      </c>
      <c r="AG14410" t="s">
        <v>31</v>
      </c>
      <c r="AN14410">
        <v>21</v>
      </c>
      <c r="AP14410">
        <v>90</v>
      </c>
      <c r="AQ14410">
        <v>10</v>
      </c>
      <c r="AX14410" t="s">
        <v>31</v>
      </c>
      <c r="AY14410" t="s">
        <v>31</v>
      </c>
    </row>
    <row r="14411" spans="1:51">
      <c r="A14411" t="s">
        <v>2990</v>
      </c>
      <c r="B14411" t="s">
        <v>72</v>
      </c>
      <c r="C14411" t="s">
        <v>174</v>
      </c>
      <c r="D14411" t="s">
        <v>2991</v>
      </c>
      <c r="E14411" t="s">
        <v>2992</v>
      </c>
      <c r="G14411" t="s">
        <v>2721</v>
      </c>
      <c r="I14411">
        <v>59.665999999999997</v>
      </c>
      <c r="J14411">
        <v>11.333</v>
      </c>
      <c r="K14411">
        <v>100</v>
      </c>
      <c r="L14411" t="s">
        <v>2398</v>
      </c>
      <c r="M14411">
        <v>2000</v>
      </c>
      <c r="P14411" s="64">
        <v>36433</v>
      </c>
      <c r="T14411">
        <v>18</v>
      </c>
      <c r="U14411">
        <v>18</v>
      </c>
      <c r="V14411">
        <v>16</v>
      </c>
      <c r="W14411">
        <v>8</v>
      </c>
      <c r="X14411" t="s">
        <v>2977</v>
      </c>
      <c r="Y14411">
        <v>10.199999999999999</v>
      </c>
      <c r="Z14411">
        <v>49</v>
      </c>
      <c r="AD14411" t="s">
        <v>988</v>
      </c>
      <c r="AE14411">
        <v>59.665999999999997</v>
      </c>
      <c r="AF14411">
        <v>11.333</v>
      </c>
      <c r="AG14411" t="s">
        <v>31</v>
      </c>
      <c r="AN14411">
        <v>21</v>
      </c>
      <c r="AP14411">
        <v>90</v>
      </c>
      <c r="AQ14411">
        <v>10</v>
      </c>
      <c r="AX14411" t="s">
        <v>31</v>
      </c>
      <c r="AY14411" t="s">
        <v>31</v>
      </c>
    </row>
    <row r="14412" spans="1:51">
      <c r="A14412" t="s">
        <v>2990</v>
      </c>
      <c r="B14412" t="s">
        <v>72</v>
      </c>
      <c r="C14412" t="s">
        <v>174</v>
      </c>
      <c r="D14412" t="s">
        <v>2991</v>
      </c>
      <c r="E14412" t="s">
        <v>2992</v>
      </c>
      <c r="G14412" t="s">
        <v>2721</v>
      </c>
      <c r="I14412">
        <v>59.665999999999997</v>
      </c>
      <c r="J14412">
        <v>11.333</v>
      </c>
      <c r="K14412">
        <v>100</v>
      </c>
      <c r="L14412" t="s">
        <v>2398</v>
      </c>
      <c r="M14412">
        <v>2000</v>
      </c>
      <c r="P14412" s="64">
        <v>36433</v>
      </c>
      <c r="T14412">
        <v>18</v>
      </c>
      <c r="U14412">
        <v>18</v>
      </c>
      <c r="V14412">
        <v>16</v>
      </c>
      <c r="W14412">
        <v>8</v>
      </c>
      <c r="X14412" t="s">
        <v>2977</v>
      </c>
      <c r="Y14412">
        <v>10.3</v>
      </c>
      <c r="Z14412">
        <v>56</v>
      </c>
      <c r="AD14412" t="s">
        <v>988</v>
      </c>
      <c r="AE14412">
        <v>59.665999999999997</v>
      </c>
      <c r="AF14412">
        <v>11.333</v>
      </c>
      <c r="AG14412" t="s">
        <v>31</v>
      </c>
      <c r="AN14412">
        <v>21</v>
      </c>
      <c r="AP14412">
        <v>90</v>
      </c>
      <c r="AQ14412">
        <v>10</v>
      </c>
      <c r="AX14412" t="s">
        <v>31</v>
      </c>
      <c r="AY14412" t="s">
        <v>31</v>
      </c>
    </row>
    <row r="14413" spans="1:51">
      <c r="A14413" t="s">
        <v>2990</v>
      </c>
      <c r="B14413" t="s">
        <v>72</v>
      </c>
      <c r="C14413" t="s">
        <v>174</v>
      </c>
      <c r="D14413" t="s">
        <v>2991</v>
      </c>
      <c r="E14413" t="s">
        <v>2992</v>
      </c>
      <c r="G14413" t="s">
        <v>2721</v>
      </c>
      <c r="I14413">
        <v>59.665999999999997</v>
      </c>
      <c r="J14413">
        <v>11.333</v>
      </c>
      <c r="K14413">
        <v>100</v>
      </c>
      <c r="L14413" t="s">
        <v>2398</v>
      </c>
      <c r="M14413">
        <v>2000</v>
      </c>
      <c r="P14413" s="64">
        <v>36433</v>
      </c>
      <c r="T14413">
        <v>18</v>
      </c>
      <c r="U14413">
        <v>18</v>
      </c>
      <c r="V14413">
        <v>18</v>
      </c>
      <c r="W14413">
        <v>6</v>
      </c>
      <c r="X14413" t="s">
        <v>2977</v>
      </c>
      <c r="Y14413">
        <v>0</v>
      </c>
      <c r="Z14413">
        <v>0</v>
      </c>
      <c r="AD14413" t="s">
        <v>988</v>
      </c>
      <c r="AE14413">
        <v>59.665999999999997</v>
      </c>
      <c r="AF14413">
        <v>11.333</v>
      </c>
      <c r="AG14413" t="s">
        <v>31</v>
      </c>
      <c r="AN14413">
        <v>21</v>
      </c>
      <c r="AP14413">
        <v>90</v>
      </c>
      <c r="AQ14413">
        <v>10</v>
      </c>
      <c r="AX14413" t="s">
        <v>31</v>
      </c>
      <c r="AY14413" t="s">
        <v>31</v>
      </c>
    </row>
    <row r="14414" spans="1:51">
      <c r="A14414" t="s">
        <v>2990</v>
      </c>
      <c r="B14414" t="s">
        <v>72</v>
      </c>
      <c r="C14414" t="s">
        <v>174</v>
      </c>
      <c r="D14414" t="s">
        <v>2991</v>
      </c>
      <c r="E14414" t="s">
        <v>2992</v>
      </c>
      <c r="G14414" t="s">
        <v>2721</v>
      </c>
      <c r="I14414">
        <v>59.665999999999997</v>
      </c>
      <c r="J14414">
        <v>11.333</v>
      </c>
      <c r="K14414">
        <v>100</v>
      </c>
      <c r="L14414" t="s">
        <v>2398</v>
      </c>
      <c r="M14414">
        <v>2000</v>
      </c>
      <c r="P14414" s="64">
        <v>36433</v>
      </c>
      <c r="T14414">
        <v>18</v>
      </c>
      <c r="U14414">
        <v>18</v>
      </c>
      <c r="V14414">
        <v>18</v>
      </c>
      <c r="W14414">
        <v>6</v>
      </c>
      <c r="X14414" t="s">
        <v>2977</v>
      </c>
      <c r="Y14414">
        <v>0.8</v>
      </c>
      <c r="Z14414">
        <v>7</v>
      </c>
      <c r="AD14414" t="s">
        <v>988</v>
      </c>
      <c r="AE14414">
        <v>59.665999999999997</v>
      </c>
      <c r="AF14414">
        <v>11.333</v>
      </c>
      <c r="AG14414" t="s">
        <v>31</v>
      </c>
      <c r="AN14414">
        <v>21</v>
      </c>
      <c r="AP14414">
        <v>90</v>
      </c>
      <c r="AQ14414">
        <v>10</v>
      </c>
      <c r="AX14414" t="s">
        <v>31</v>
      </c>
      <c r="AY14414" t="s">
        <v>31</v>
      </c>
    </row>
    <row r="14415" spans="1:51">
      <c r="A14415" t="s">
        <v>2990</v>
      </c>
      <c r="B14415" t="s">
        <v>72</v>
      </c>
      <c r="C14415" t="s">
        <v>174</v>
      </c>
      <c r="D14415" t="s">
        <v>2991</v>
      </c>
      <c r="E14415" t="s">
        <v>2992</v>
      </c>
      <c r="G14415" t="s">
        <v>2721</v>
      </c>
      <c r="I14415">
        <v>59.665999999999997</v>
      </c>
      <c r="J14415">
        <v>11.333</v>
      </c>
      <c r="K14415">
        <v>100</v>
      </c>
      <c r="L14415" t="s">
        <v>2398</v>
      </c>
      <c r="M14415">
        <v>2000</v>
      </c>
      <c r="P14415" s="64">
        <v>36433</v>
      </c>
      <c r="T14415">
        <v>18</v>
      </c>
      <c r="U14415">
        <v>18</v>
      </c>
      <c r="V14415">
        <v>18</v>
      </c>
      <c r="W14415">
        <v>6</v>
      </c>
      <c r="X14415" t="s">
        <v>2977</v>
      </c>
      <c r="Y14415">
        <v>3.3</v>
      </c>
      <c r="Z14415">
        <v>14</v>
      </c>
      <c r="AD14415" t="s">
        <v>988</v>
      </c>
      <c r="AE14415">
        <v>59.665999999999997</v>
      </c>
      <c r="AF14415">
        <v>11.333</v>
      </c>
      <c r="AG14415" t="s">
        <v>31</v>
      </c>
      <c r="AN14415">
        <v>21</v>
      </c>
      <c r="AP14415">
        <v>90</v>
      </c>
      <c r="AQ14415">
        <v>10</v>
      </c>
      <c r="AX14415" t="s">
        <v>31</v>
      </c>
      <c r="AY14415" t="s">
        <v>31</v>
      </c>
    </row>
    <row r="14416" spans="1:51">
      <c r="A14416" t="s">
        <v>2990</v>
      </c>
      <c r="B14416" t="s">
        <v>72</v>
      </c>
      <c r="C14416" t="s">
        <v>174</v>
      </c>
      <c r="D14416" t="s">
        <v>2991</v>
      </c>
      <c r="E14416" t="s">
        <v>2992</v>
      </c>
      <c r="G14416" t="s">
        <v>2721</v>
      </c>
      <c r="I14416">
        <v>59.665999999999997</v>
      </c>
      <c r="J14416">
        <v>11.333</v>
      </c>
      <c r="K14416">
        <v>100</v>
      </c>
      <c r="L14416" t="s">
        <v>2398</v>
      </c>
      <c r="M14416">
        <v>2000</v>
      </c>
      <c r="P14416" s="64">
        <v>36433</v>
      </c>
      <c r="T14416">
        <v>18</v>
      </c>
      <c r="U14416">
        <v>18</v>
      </c>
      <c r="V14416">
        <v>18</v>
      </c>
      <c r="W14416">
        <v>6</v>
      </c>
      <c r="X14416" t="s">
        <v>2977</v>
      </c>
      <c r="Y14416">
        <v>8.5</v>
      </c>
      <c r="Z14416">
        <v>21</v>
      </c>
      <c r="AD14416" t="s">
        <v>988</v>
      </c>
      <c r="AE14416">
        <v>59.665999999999997</v>
      </c>
      <c r="AF14416">
        <v>11.333</v>
      </c>
      <c r="AG14416" t="s">
        <v>31</v>
      </c>
      <c r="AN14416">
        <v>21</v>
      </c>
      <c r="AP14416">
        <v>90</v>
      </c>
      <c r="AQ14416">
        <v>10</v>
      </c>
      <c r="AX14416" t="s">
        <v>31</v>
      </c>
      <c r="AY14416" t="s">
        <v>31</v>
      </c>
    </row>
    <row r="14417" spans="1:51">
      <c r="A14417" t="s">
        <v>2990</v>
      </c>
      <c r="B14417" t="s">
        <v>72</v>
      </c>
      <c r="C14417" t="s">
        <v>174</v>
      </c>
      <c r="D14417" t="s">
        <v>2991</v>
      </c>
      <c r="E14417" t="s">
        <v>2992</v>
      </c>
      <c r="G14417" t="s">
        <v>2721</v>
      </c>
      <c r="I14417">
        <v>59.665999999999997</v>
      </c>
      <c r="J14417">
        <v>11.333</v>
      </c>
      <c r="K14417">
        <v>100</v>
      </c>
      <c r="L14417" t="s">
        <v>2398</v>
      </c>
      <c r="M14417">
        <v>2000</v>
      </c>
      <c r="P14417" s="64">
        <v>36433</v>
      </c>
      <c r="T14417">
        <v>18</v>
      </c>
      <c r="U14417">
        <v>18</v>
      </c>
      <c r="V14417">
        <v>18</v>
      </c>
      <c r="W14417">
        <v>6</v>
      </c>
      <c r="X14417" t="s">
        <v>2977</v>
      </c>
      <c r="Y14417">
        <v>15.3</v>
      </c>
      <c r="Z14417">
        <v>28</v>
      </c>
      <c r="AD14417" t="s">
        <v>988</v>
      </c>
      <c r="AE14417">
        <v>59.665999999999997</v>
      </c>
      <c r="AF14417">
        <v>11.333</v>
      </c>
      <c r="AG14417" t="s">
        <v>31</v>
      </c>
      <c r="AN14417">
        <v>21</v>
      </c>
      <c r="AP14417">
        <v>90</v>
      </c>
      <c r="AQ14417">
        <v>10</v>
      </c>
      <c r="AX14417" t="s">
        <v>31</v>
      </c>
      <c r="AY14417" t="s">
        <v>31</v>
      </c>
    </row>
    <row r="14418" spans="1:51">
      <c r="A14418" t="s">
        <v>2990</v>
      </c>
      <c r="B14418" t="s">
        <v>72</v>
      </c>
      <c r="C14418" t="s">
        <v>174</v>
      </c>
      <c r="D14418" t="s">
        <v>2991</v>
      </c>
      <c r="E14418" t="s">
        <v>2992</v>
      </c>
      <c r="G14418" t="s">
        <v>2721</v>
      </c>
      <c r="I14418">
        <v>59.665999999999997</v>
      </c>
      <c r="J14418">
        <v>11.333</v>
      </c>
      <c r="K14418">
        <v>100</v>
      </c>
      <c r="L14418" t="s">
        <v>2398</v>
      </c>
      <c r="M14418">
        <v>2000</v>
      </c>
      <c r="P14418" s="64">
        <v>36433</v>
      </c>
      <c r="T14418">
        <v>18</v>
      </c>
      <c r="U14418">
        <v>18</v>
      </c>
      <c r="V14418">
        <v>18</v>
      </c>
      <c r="W14418">
        <v>6</v>
      </c>
      <c r="X14418" t="s">
        <v>2977</v>
      </c>
      <c r="Y14418">
        <v>18.5</v>
      </c>
      <c r="Z14418">
        <v>35</v>
      </c>
      <c r="AD14418" t="s">
        <v>988</v>
      </c>
      <c r="AE14418">
        <v>59.665999999999997</v>
      </c>
      <c r="AF14418">
        <v>11.333</v>
      </c>
      <c r="AG14418" t="s">
        <v>31</v>
      </c>
      <c r="AN14418">
        <v>21</v>
      </c>
      <c r="AP14418">
        <v>90</v>
      </c>
      <c r="AQ14418">
        <v>10</v>
      </c>
      <c r="AX14418" t="s">
        <v>31</v>
      </c>
      <c r="AY14418" t="s">
        <v>31</v>
      </c>
    </row>
    <row r="14419" spans="1:51">
      <c r="A14419" t="s">
        <v>2990</v>
      </c>
      <c r="B14419" t="s">
        <v>72</v>
      </c>
      <c r="C14419" t="s">
        <v>174</v>
      </c>
      <c r="D14419" t="s">
        <v>2991</v>
      </c>
      <c r="E14419" t="s">
        <v>2992</v>
      </c>
      <c r="G14419" t="s">
        <v>2721</v>
      </c>
      <c r="I14419">
        <v>59.665999999999997</v>
      </c>
      <c r="J14419">
        <v>11.333</v>
      </c>
      <c r="K14419">
        <v>100</v>
      </c>
      <c r="L14419" t="s">
        <v>2398</v>
      </c>
      <c r="M14419">
        <v>2000</v>
      </c>
      <c r="P14419" s="64">
        <v>36433</v>
      </c>
      <c r="T14419">
        <v>18</v>
      </c>
      <c r="U14419">
        <v>18</v>
      </c>
      <c r="V14419">
        <v>18</v>
      </c>
      <c r="W14419">
        <v>6</v>
      </c>
      <c r="X14419" t="s">
        <v>2977</v>
      </c>
      <c r="Y14419">
        <v>19.8</v>
      </c>
      <c r="Z14419">
        <v>42</v>
      </c>
      <c r="AD14419" t="s">
        <v>988</v>
      </c>
      <c r="AE14419">
        <v>59.665999999999997</v>
      </c>
      <c r="AF14419">
        <v>11.333</v>
      </c>
      <c r="AG14419" t="s">
        <v>31</v>
      </c>
      <c r="AN14419">
        <v>21</v>
      </c>
      <c r="AP14419">
        <v>90</v>
      </c>
      <c r="AQ14419">
        <v>10</v>
      </c>
      <c r="AX14419" t="s">
        <v>31</v>
      </c>
      <c r="AY14419" t="s">
        <v>31</v>
      </c>
    </row>
    <row r="14420" spans="1:51">
      <c r="A14420" t="s">
        <v>2990</v>
      </c>
      <c r="B14420" t="s">
        <v>72</v>
      </c>
      <c r="C14420" t="s">
        <v>174</v>
      </c>
      <c r="D14420" t="s">
        <v>2991</v>
      </c>
      <c r="E14420" t="s">
        <v>2992</v>
      </c>
      <c r="G14420" t="s">
        <v>2721</v>
      </c>
      <c r="I14420">
        <v>59.665999999999997</v>
      </c>
      <c r="J14420">
        <v>11.333</v>
      </c>
      <c r="K14420">
        <v>100</v>
      </c>
      <c r="L14420" t="s">
        <v>2398</v>
      </c>
      <c r="M14420">
        <v>2000</v>
      </c>
      <c r="P14420" s="64">
        <v>36433</v>
      </c>
      <c r="T14420">
        <v>18</v>
      </c>
      <c r="U14420">
        <v>18</v>
      </c>
      <c r="V14420">
        <v>18</v>
      </c>
      <c r="W14420">
        <v>6</v>
      </c>
      <c r="X14420" t="s">
        <v>2977</v>
      </c>
      <c r="Y14420">
        <v>20.3</v>
      </c>
      <c r="Z14420">
        <v>49</v>
      </c>
      <c r="AD14420" t="s">
        <v>988</v>
      </c>
      <c r="AE14420">
        <v>59.665999999999997</v>
      </c>
      <c r="AF14420">
        <v>11.333</v>
      </c>
      <c r="AG14420" t="s">
        <v>31</v>
      </c>
      <c r="AN14420">
        <v>21</v>
      </c>
      <c r="AP14420">
        <v>90</v>
      </c>
      <c r="AQ14420">
        <v>10</v>
      </c>
      <c r="AX14420" t="s">
        <v>31</v>
      </c>
      <c r="AY14420" t="s">
        <v>31</v>
      </c>
    </row>
    <row r="14421" spans="1:51">
      <c r="A14421" t="s">
        <v>2990</v>
      </c>
      <c r="B14421" t="s">
        <v>72</v>
      </c>
      <c r="C14421" t="s">
        <v>174</v>
      </c>
      <c r="D14421" t="s">
        <v>2991</v>
      </c>
      <c r="E14421" t="s">
        <v>2992</v>
      </c>
      <c r="G14421" t="s">
        <v>2721</v>
      </c>
      <c r="I14421">
        <v>59.665999999999997</v>
      </c>
      <c r="J14421">
        <v>11.333</v>
      </c>
      <c r="K14421">
        <v>100</v>
      </c>
      <c r="L14421" t="s">
        <v>2398</v>
      </c>
      <c r="M14421">
        <v>2000</v>
      </c>
      <c r="P14421" s="64">
        <v>36433</v>
      </c>
      <c r="T14421">
        <v>18</v>
      </c>
      <c r="U14421">
        <v>18</v>
      </c>
      <c r="V14421">
        <v>18</v>
      </c>
      <c r="W14421">
        <v>6</v>
      </c>
      <c r="X14421" t="s">
        <v>2977</v>
      </c>
      <c r="Y14421">
        <v>20.399999999999999</v>
      </c>
      <c r="Z14421">
        <v>56</v>
      </c>
      <c r="AD14421" t="s">
        <v>988</v>
      </c>
      <c r="AE14421">
        <v>59.665999999999997</v>
      </c>
      <c r="AF14421">
        <v>11.333</v>
      </c>
      <c r="AG14421" t="s">
        <v>31</v>
      </c>
      <c r="AN14421">
        <v>21</v>
      </c>
      <c r="AP14421">
        <v>90</v>
      </c>
      <c r="AQ14421">
        <v>10</v>
      </c>
      <c r="AX14421" t="s">
        <v>31</v>
      </c>
      <c r="AY14421" t="s">
        <v>31</v>
      </c>
    </row>
    <row r="14422" spans="1:51">
      <c r="A14422" t="s">
        <v>2990</v>
      </c>
      <c r="B14422" t="s">
        <v>72</v>
      </c>
      <c r="C14422" t="s">
        <v>174</v>
      </c>
      <c r="D14422" t="s">
        <v>2991</v>
      </c>
      <c r="E14422" t="s">
        <v>2992</v>
      </c>
      <c r="G14422" t="s">
        <v>2721</v>
      </c>
      <c r="I14422">
        <v>59.665999999999997</v>
      </c>
      <c r="J14422">
        <v>11.333</v>
      </c>
      <c r="K14422">
        <v>100</v>
      </c>
      <c r="L14422" t="s">
        <v>2398</v>
      </c>
      <c r="M14422">
        <v>2000</v>
      </c>
      <c r="P14422" s="64">
        <v>36433</v>
      </c>
      <c r="T14422">
        <v>18</v>
      </c>
      <c r="U14422">
        <v>18</v>
      </c>
      <c r="V14422">
        <v>24</v>
      </c>
      <c r="W14422">
        <v>0</v>
      </c>
      <c r="X14422" t="s">
        <v>2977</v>
      </c>
      <c r="Y14422">
        <v>0</v>
      </c>
      <c r="Z14422">
        <v>0</v>
      </c>
      <c r="AD14422" t="s">
        <v>988</v>
      </c>
      <c r="AE14422">
        <v>59.665999999999997</v>
      </c>
      <c r="AF14422">
        <v>11.333</v>
      </c>
      <c r="AG14422" t="s">
        <v>31</v>
      </c>
      <c r="AN14422">
        <v>21</v>
      </c>
      <c r="AP14422">
        <v>90</v>
      </c>
      <c r="AQ14422">
        <v>10</v>
      </c>
      <c r="AX14422" t="s">
        <v>31</v>
      </c>
      <c r="AY14422" t="s">
        <v>31</v>
      </c>
    </row>
    <row r="14423" spans="1:51">
      <c r="A14423" t="s">
        <v>2990</v>
      </c>
      <c r="B14423" t="s">
        <v>72</v>
      </c>
      <c r="C14423" t="s">
        <v>174</v>
      </c>
      <c r="D14423" t="s">
        <v>2991</v>
      </c>
      <c r="E14423" t="s">
        <v>2992</v>
      </c>
      <c r="G14423" t="s">
        <v>2721</v>
      </c>
      <c r="I14423">
        <v>59.665999999999997</v>
      </c>
      <c r="J14423">
        <v>11.333</v>
      </c>
      <c r="K14423">
        <v>100</v>
      </c>
      <c r="L14423" t="s">
        <v>2398</v>
      </c>
      <c r="M14423">
        <v>2000</v>
      </c>
      <c r="P14423" s="64">
        <v>36433</v>
      </c>
      <c r="T14423">
        <v>18</v>
      </c>
      <c r="U14423">
        <v>18</v>
      </c>
      <c r="V14423">
        <v>24</v>
      </c>
      <c r="W14423">
        <v>0</v>
      </c>
      <c r="X14423" t="s">
        <v>2977</v>
      </c>
      <c r="Y14423">
        <v>1.9</v>
      </c>
      <c r="Z14423">
        <v>7</v>
      </c>
      <c r="AD14423" t="s">
        <v>988</v>
      </c>
      <c r="AE14423">
        <v>59.665999999999997</v>
      </c>
      <c r="AF14423">
        <v>11.333</v>
      </c>
      <c r="AG14423" t="s">
        <v>31</v>
      </c>
      <c r="AN14423">
        <v>21</v>
      </c>
      <c r="AP14423">
        <v>90</v>
      </c>
      <c r="AQ14423">
        <v>10</v>
      </c>
      <c r="AX14423" t="s">
        <v>31</v>
      </c>
      <c r="AY14423" t="s">
        <v>31</v>
      </c>
    </row>
    <row r="14424" spans="1:51">
      <c r="A14424" t="s">
        <v>2990</v>
      </c>
      <c r="B14424" t="s">
        <v>72</v>
      </c>
      <c r="C14424" t="s">
        <v>174</v>
      </c>
      <c r="D14424" t="s">
        <v>2991</v>
      </c>
      <c r="E14424" t="s">
        <v>2992</v>
      </c>
      <c r="G14424" t="s">
        <v>2721</v>
      </c>
      <c r="I14424">
        <v>59.665999999999997</v>
      </c>
      <c r="J14424">
        <v>11.333</v>
      </c>
      <c r="K14424">
        <v>100</v>
      </c>
      <c r="L14424" t="s">
        <v>2398</v>
      </c>
      <c r="M14424">
        <v>2000</v>
      </c>
      <c r="P14424" s="64">
        <v>36433</v>
      </c>
      <c r="T14424">
        <v>18</v>
      </c>
      <c r="U14424">
        <v>18</v>
      </c>
      <c r="V14424">
        <v>24</v>
      </c>
      <c r="W14424">
        <v>0</v>
      </c>
      <c r="X14424" t="s">
        <v>2977</v>
      </c>
      <c r="Y14424">
        <v>5.9</v>
      </c>
      <c r="Z14424">
        <v>14</v>
      </c>
      <c r="AD14424" t="s">
        <v>988</v>
      </c>
      <c r="AE14424">
        <v>59.665999999999997</v>
      </c>
      <c r="AF14424">
        <v>11.333</v>
      </c>
      <c r="AG14424" t="s">
        <v>31</v>
      </c>
      <c r="AN14424">
        <v>21</v>
      </c>
      <c r="AP14424">
        <v>90</v>
      </c>
      <c r="AQ14424">
        <v>10</v>
      </c>
      <c r="AX14424" t="s">
        <v>31</v>
      </c>
      <c r="AY14424" t="s">
        <v>31</v>
      </c>
    </row>
    <row r="14425" spans="1:51">
      <c r="A14425" t="s">
        <v>2990</v>
      </c>
      <c r="B14425" t="s">
        <v>72</v>
      </c>
      <c r="C14425" t="s">
        <v>174</v>
      </c>
      <c r="D14425" t="s">
        <v>2991</v>
      </c>
      <c r="E14425" t="s">
        <v>2992</v>
      </c>
      <c r="G14425" t="s">
        <v>2721</v>
      </c>
      <c r="I14425">
        <v>59.665999999999997</v>
      </c>
      <c r="J14425">
        <v>11.333</v>
      </c>
      <c r="K14425">
        <v>100</v>
      </c>
      <c r="L14425" t="s">
        <v>2398</v>
      </c>
      <c r="M14425">
        <v>2000</v>
      </c>
      <c r="P14425" s="64">
        <v>36433</v>
      </c>
      <c r="T14425">
        <v>18</v>
      </c>
      <c r="U14425">
        <v>18</v>
      </c>
      <c r="V14425">
        <v>24</v>
      </c>
      <c r="W14425">
        <v>0</v>
      </c>
      <c r="X14425" t="s">
        <v>2977</v>
      </c>
      <c r="Y14425">
        <v>13.9</v>
      </c>
      <c r="Z14425">
        <v>21</v>
      </c>
      <c r="AD14425" t="s">
        <v>988</v>
      </c>
      <c r="AE14425">
        <v>59.665999999999997</v>
      </c>
      <c r="AF14425">
        <v>11.333</v>
      </c>
      <c r="AG14425" t="s">
        <v>31</v>
      </c>
      <c r="AN14425">
        <v>21</v>
      </c>
      <c r="AP14425">
        <v>90</v>
      </c>
      <c r="AQ14425">
        <v>10</v>
      </c>
      <c r="AX14425" t="s">
        <v>31</v>
      </c>
      <c r="AY14425" t="s">
        <v>31</v>
      </c>
    </row>
    <row r="14426" spans="1:51">
      <c r="A14426" t="s">
        <v>2990</v>
      </c>
      <c r="B14426" t="s">
        <v>72</v>
      </c>
      <c r="C14426" t="s">
        <v>174</v>
      </c>
      <c r="D14426" t="s">
        <v>2991</v>
      </c>
      <c r="E14426" t="s">
        <v>2992</v>
      </c>
      <c r="G14426" t="s">
        <v>2721</v>
      </c>
      <c r="I14426">
        <v>59.665999999999997</v>
      </c>
      <c r="J14426">
        <v>11.333</v>
      </c>
      <c r="K14426">
        <v>100</v>
      </c>
      <c r="L14426" t="s">
        <v>2398</v>
      </c>
      <c r="M14426">
        <v>2000</v>
      </c>
      <c r="P14426" s="64">
        <v>36433</v>
      </c>
      <c r="T14426">
        <v>18</v>
      </c>
      <c r="U14426">
        <v>18</v>
      </c>
      <c r="V14426">
        <v>24</v>
      </c>
      <c r="W14426">
        <v>0</v>
      </c>
      <c r="X14426" t="s">
        <v>2977</v>
      </c>
      <c r="Y14426">
        <v>24</v>
      </c>
      <c r="Z14426">
        <v>28</v>
      </c>
      <c r="AD14426" t="s">
        <v>988</v>
      </c>
      <c r="AE14426">
        <v>59.665999999999997</v>
      </c>
      <c r="AF14426">
        <v>11.333</v>
      </c>
      <c r="AG14426" t="s">
        <v>31</v>
      </c>
      <c r="AN14426">
        <v>21</v>
      </c>
      <c r="AP14426">
        <v>90</v>
      </c>
      <c r="AQ14426">
        <v>10</v>
      </c>
      <c r="AX14426" t="s">
        <v>31</v>
      </c>
      <c r="AY14426" t="s">
        <v>31</v>
      </c>
    </row>
    <row r="14427" spans="1:51">
      <c r="A14427" t="s">
        <v>2990</v>
      </c>
      <c r="B14427" t="s">
        <v>72</v>
      </c>
      <c r="C14427" t="s">
        <v>174</v>
      </c>
      <c r="D14427" t="s">
        <v>2991</v>
      </c>
      <c r="E14427" t="s">
        <v>2992</v>
      </c>
      <c r="G14427" t="s">
        <v>2721</v>
      </c>
      <c r="I14427">
        <v>59.665999999999997</v>
      </c>
      <c r="J14427">
        <v>11.333</v>
      </c>
      <c r="K14427">
        <v>100</v>
      </c>
      <c r="L14427" t="s">
        <v>2398</v>
      </c>
      <c r="M14427">
        <v>2000</v>
      </c>
      <c r="P14427" s="64">
        <v>36433</v>
      </c>
      <c r="T14427">
        <v>18</v>
      </c>
      <c r="U14427">
        <v>18</v>
      </c>
      <c r="V14427">
        <v>24</v>
      </c>
      <c r="W14427">
        <v>0</v>
      </c>
      <c r="X14427" t="s">
        <v>2977</v>
      </c>
      <c r="Y14427">
        <v>30.7</v>
      </c>
      <c r="Z14427">
        <v>35</v>
      </c>
      <c r="AD14427" t="s">
        <v>988</v>
      </c>
      <c r="AE14427">
        <v>59.665999999999997</v>
      </c>
      <c r="AF14427">
        <v>11.333</v>
      </c>
      <c r="AG14427" t="s">
        <v>31</v>
      </c>
      <c r="AN14427">
        <v>21</v>
      </c>
      <c r="AP14427">
        <v>90</v>
      </c>
      <c r="AQ14427">
        <v>10</v>
      </c>
      <c r="AX14427" t="s">
        <v>31</v>
      </c>
      <c r="AY14427" t="s">
        <v>31</v>
      </c>
    </row>
    <row r="14428" spans="1:51">
      <c r="A14428" t="s">
        <v>2990</v>
      </c>
      <c r="B14428" t="s">
        <v>72</v>
      </c>
      <c r="C14428" t="s">
        <v>174</v>
      </c>
      <c r="D14428" t="s">
        <v>2991</v>
      </c>
      <c r="E14428" t="s">
        <v>2992</v>
      </c>
      <c r="G14428" t="s">
        <v>2721</v>
      </c>
      <c r="I14428">
        <v>59.665999999999997</v>
      </c>
      <c r="J14428">
        <v>11.333</v>
      </c>
      <c r="K14428">
        <v>100</v>
      </c>
      <c r="L14428" t="s">
        <v>2398</v>
      </c>
      <c r="M14428">
        <v>2000</v>
      </c>
      <c r="P14428" s="64">
        <v>36433</v>
      </c>
      <c r="T14428">
        <v>18</v>
      </c>
      <c r="U14428">
        <v>18</v>
      </c>
      <c r="V14428">
        <v>24</v>
      </c>
      <c r="W14428">
        <v>0</v>
      </c>
      <c r="X14428" t="s">
        <v>2977</v>
      </c>
      <c r="Y14428">
        <v>34.200000000000003</v>
      </c>
      <c r="Z14428">
        <v>42</v>
      </c>
      <c r="AD14428" t="s">
        <v>988</v>
      </c>
      <c r="AE14428">
        <v>59.665999999999997</v>
      </c>
      <c r="AF14428">
        <v>11.333</v>
      </c>
      <c r="AG14428" t="s">
        <v>31</v>
      </c>
      <c r="AN14428">
        <v>21</v>
      </c>
      <c r="AP14428">
        <v>90</v>
      </c>
      <c r="AQ14428">
        <v>10</v>
      </c>
      <c r="AX14428" t="s">
        <v>31</v>
      </c>
      <c r="AY14428" t="s">
        <v>31</v>
      </c>
    </row>
    <row r="14429" spans="1:51">
      <c r="A14429" t="s">
        <v>2990</v>
      </c>
      <c r="B14429" t="s">
        <v>72</v>
      </c>
      <c r="C14429" t="s">
        <v>174</v>
      </c>
      <c r="D14429" t="s">
        <v>2991</v>
      </c>
      <c r="E14429" t="s">
        <v>2992</v>
      </c>
      <c r="G14429" t="s">
        <v>2721</v>
      </c>
      <c r="I14429">
        <v>59.665999999999997</v>
      </c>
      <c r="J14429">
        <v>11.333</v>
      </c>
      <c r="K14429">
        <v>100</v>
      </c>
      <c r="L14429" t="s">
        <v>2398</v>
      </c>
      <c r="M14429">
        <v>2000</v>
      </c>
      <c r="P14429" s="64">
        <v>36433</v>
      </c>
      <c r="T14429">
        <v>18</v>
      </c>
      <c r="U14429">
        <v>18</v>
      </c>
      <c r="V14429">
        <v>24</v>
      </c>
      <c r="W14429">
        <v>0</v>
      </c>
      <c r="X14429" t="s">
        <v>2977</v>
      </c>
      <c r="Y14429">
        <v>35.700000000000003</v>
      </c>
      <c r="Z14429">
        <v>49</v>
      </c>
      <c r="AD14429" t="s">
        <v>988</v>
      </c>
      <c r="AE14429">
        <v>59.665999999999997</v>
      </c>
      <c r="AF14429">
        <v>11.333</v>
      </c>
      <c r="AG14429" t="s">
        <v>31</v>
      </c>
      <c r="AN14429">
        <v>21</v>
      </c>
      <c r="AP14429">
        <v>90</v>
      </c>
      <c r="AQ14429">
        <v>10</v>
      </c>
      <c r="AX14429" t="s">
        <v>31</v>
      </c>
      <c r="AY14429" t="s">
        <v>31</v>
      </c>
    </row>
    <row r="14430" spans="1:51">
      <c r="A14430" t="s">
        <v>2990</v>
      </c>
      <c r="B14430" t="s">
        <v>72</v>
      </c>
      <c r="C14430" t="s">
        <v>174</v>
      </c>
      <c r="D14430" t="s">
        <v>2991</v>
      </c>
      <c r="E14430" t="s">
        <v>2992</v>
      </c>
      <c r="G14430" t="s">
        <v>2721</v>
      </c>
      <c r="I14430">
        <v>59.665999999999997</v>
      </c>
      <c r="J14430">
        <v>11.333</v>
      </c>
      <c r="K14430">
        <v>100</v>
      </c>
      <c r="L14430" t="s">
        <v>2398</v>
      </c>
      <c r="M14430">
        <v>2000</v>
      </c>
      <c r="P14430" s="64">
        <v>36433</v>
      </c>
      <c r="T14430">
        <v>18</v>
      </c>
      <c r="U14430">
        <v>18</v>
      </c>
      <c r="V14430">
        <v>24</v>
      </c>
      <c r="W14430">
        <v>0</v>
      </c>
      <c r="X14430" t="s">
        <v>2977</v>
      </c>
      <c r="Y14430">
        <v>36.4</v>
      </c>
      <c r="Z14430">
        <v>56</v>
      </c>
      <c r="AD14430" t="s">
        <v>988</v>
      </c>
      <c r="AE14430">
        <v>59.665999999999997</v>
      </c>
      <c r="AF14430">
        <v>11.333</v>
      </c>
      <c r="AG14430" t="s">
        <v>31</v>
      </c>
      <c r="AN14430">
        <v>21</v>
      </c>
      <c r="AP14430">
        <v>90</v>
      </c>
      <c r="AQ14430">
        <v>10</v>
      </c>
      <c r="AX14430" t="s">
        <v>31</v>
      </c>
      <c r="AY14430" t="s">
        <v>31</v>
      </c>
    </row>
    <row r="14431" spans="1:51">
      <c r="A14431" t="s">
        <v>2990</v>
      </c>
      <c r="B14431" t="s">
        <v>72</v>
      </c>
      <c r="C14431" t="s">
        <v>174</v>
      </c>
      <c r="D14431" t="s">
        <v>2991</v>
      </c>
      <c r="E14431" t="s">
        <v>2992</v>
      </c>
      <c r="G14431" t="s">
        <v>2721</v>
      </c>
      <c r="I14431">
        <v>59.665999999999997</v>
      </c>
      <c r="J14431">
        <v>11.333</v>
      </c>
      <c r="K14431">
        <v>100</v>
      </c>
      <c r="L14431" t="s">
        <v>2398</v>
      </c>
      <c r="M14431">
        <v>2000</v>
      </c>
      <c r="P14431" s="64">
        <v>36433</v>
      </c>
      <c r="T14431">
        <v>18</v>
      </c>
      <c r="U14431">
        <v>18</v>
      </c>
      <c r="V14431">
        <v>24</v>
      </c>
      <c r="W14431">
        <v>0</v>
      </c>
      <c r="X14431" t="s">
        <v>2954</v>
      </c>
      <c r="Y14431">
        <v>0</v>
      </c>
      <c r="AC14431">
        <v>0</v>
      </c>
      <c r="AD14431" t="s">
        <v>2278</v>
      </c>
      <c r="AE14431">
        <v>59.665999999999997</v>
      </c>
      <c r="AF14431">
        <v>11.333</v>
      </c>
      <c r="AG14431" t="s">
        <v>31</v>
      </c>
      <c r="AN14431">
        <v>21</v>
      </c>
      <c r="AP14431">
        <v>90</v>
      </c>
      <c r="AQ14431">
        <v>10</v>
      </c>
      <c r="AX14431" t="s">
        <v>31</v>
      </c>
      <c r="AY14431" t="s">
        <v>31</v>
      </c>
    </row>
    <row r="14432" spans="1:51">
      <c r="A14432" t="s">
        <v>2990</v>
      </c>
      <c r="B14432" t="s">
        <v>72</v>
      </c>
      <c r="C14432" t="s">
        <v>174</v>
      </c>
      <c r="D14432" t="s">
        <v>2991</v>
      </c>
      <c r="E14432" t="s">
        <v>2992</v>
      </c>
      <c r="G14432" t="s">
        <v>2721</v>
      </c>
      <c r="I14432">
        <v>59.665999999999997</v>
      </c>
      <c r="J14432">
        <v>11.333</v>
      </c>
      <c r="K14432">
        <v>100</v>
      </c>
      <c r="L14432" t="s">
        <v>2398</v>
      </c>
      <c r="M14432">
        <v>2000</v>
      </c>
      <c r="P14432" s="64">
        <v>36433</v>
      </c>
      <c r="T14432">
        <v>18</v>
      </c>
      <c r="U14432">
        <v>18</v>
      </c>
      <c r="V14432">
        <v>24</v>
      </c>
      <c r="W14432">
        <v>0</v>
      </c>
      <c r="X14432" t="s">
        <v>2954</v>
      </c>
      <c r="Y14432">
        <v>0</v>
      </c>
      <c r="AC14432">
        <v>0</v>
      </c>
      <c r="AD14432" t="s">
        <v>2278</v>
      </c>
      <c r="AE14432">
        <v>59.665999999999997</v>
      </c>
      <c r="AF14432">
        <v>11.333</v>
      </c>
      <c r="AG14432" t="s">
        <v>31</v>
      </c>
      <c r="AN14432">
        <v>21</v>
      </c>
      <c r="AP14432">
        <v>90</v>
      </c>
      <c r="AQ14432">
        <v>10</v>
      </c>
      <c r="AX14432" t="s">
        <v>31</v>
      </c>
      <c r="AY14432" t="s">
        <v>31</v>
      </c>
    </row>
    <row r="14433" spans="1:51">
      <c r="A14433" t="s">
        <v>2990</v>
      </c>
      <c r="B14433" t="s">
        <v>72</v>
      </c>
      <c r="C14433" t="s">
        <v>174</v>
      </c>
      <c r="D14433" t="s">
        <v>2991</v>
      </c>
      <c r="E14433" t="s">
        <v>2992</v>
      </c>
      <c r="G14433" t="s">
        <v>2721</v>
      </c>
      <c r="I14433">
        <v>59.665999999999997</v>
      </c>
      <c r="J14433">
        <v>11.333</v>
      </c>
      <c r="K14433">
        <v>100</v>
      </c>
      <c r="L14433" t="s">
        <v>2398</v>
      </c>
      <c r="M14433">
        <v>2000</v>
      </c>
      <c r="P14433" s="64">
        <v>36433</v>
      </c>
      <c r="T14433">
        <v>18</v>
      </c>
      <c r="U14433">
        <v>18</v>
      </c>
      <c r="V14433">
        <v>24</v>
      </c>
      <c r="W14433">
        <v>0</v>
      </c>
      <c r="X14433" t="s">
        <v>2954</v>
      </c>
      <c r="Y14433">
        <v>1</v>
      </c>
      <c r="AC14433">
        <v>0</v>
      </c>
      <c r="AD14433" t="s">
        <v>2278</v>
      </c>
      <c r="AE14433">
        <v>59.665999999999997</v>
      </c>
      <c r="AF14433">
        <v>11.333</v>
      </c>
      <c r="AG14433" t="s">
        <v>31</v>
      </c>
      <c r="AN14433">
        <v>21</v>
      </c>
      <c r="AP14433">
        <v>90</v>
      </c>
      <c r="AQ14433">
        <v>10</v>
      </c>
      <c r="AX14433" t="s">
        <v>31</v>
      </c>
      <c r="AY14433" t="s">
        <v>31</v>
      </c>
    </row>
    <row r="14434" spans="1:51">
      <c r="A14434" t="s">
        <v>2990</v>
      </c>
      <c r="B14434" t="s">
        <v>72</v>
      </c>
      <c r="C14434" t="s">
        <v>174</v>
      </c>
      <c r="D14434" t="s">
        <v>2991</v>
      </c>
      <c r="E14434" t="s">
        <v>2992</v>
      </c>
      <c r="G14434" t="s">
        <v>2721</v>
      </c>
      <c r="I14434">
        <v>59.665999999999997</v>
      </c>
      <c r="J14434">
        <v>11.333</v>
      </c>
      <c r="K14434">
        <v>100</v>
      </c>
      <c r="L14434" t="s">
        <v>2398</v>
      </c>
      <c r="M14434">
        <v>2000</v>
      </c>
      <c r="P14434" s="64">
        <v>36433</v>
      </c>
      <c r="T14434">
        <v>18</v>
      </c>
      <c r="U14434">
        <v>18</v>
      </c>
      <c r="V14434">
        <v>24</v>
      </c>
      <c r="W14434">
        <v>0</v>
      </c>
      <c r="X14434" t="s">
        <v>2954</v>
      </c>
      <c r="Y14434">
        <v>10</v>
      </c>
      <c r="AC14434">
        <v>0</v>
      </c>
      <c r="AD14434" t="s">
        <v>2278</v>
      </c>
      <c r="AE14434">
        <v>59.665999999999997</v>
      </c>
      <c r="AF14434">
        <v>11.333</v>
      </c>
      <c r="AG14434" t="s">
        <v>31</v>
      </c>
      <c r="AN14434">
        <v>21</v>
      </c>
      <c r="AP14434">
        <v>90</v>
      </c>
      <c r="AQ14434">
        <v>10</v>
      </c>
      <c r="AX14434" t="s">
        <v>31</v>
      </c>
      <c r="AY14434" t="s">
        <v>31</v>
      </c>
    </row>
    <row r="14435" spans="1:51">
      <c r="A14435" t="s">
        <v>2990</v>
      </c>
      <c r="B14435" t="s">
        <v>72</v>
      </c>
      <c r="C14435" t="s">
        <v>174</v>
      </c>
      <c r="D14435" t="s">
        <v>2991</v>
      </c>
      <c r="E14435" t="s">
        <v>2992</v>
      </c>
      <c r="G14435" t="s">
        <v>2721</v>
      </c>
      <c r="I14435">
        <v>59.665999999999997</v>
      </c>
      <c r="J14435">
        <v>11.333</v>
      </c>
      <c r="K14435">
        <v>100</v>
      </c>
      <c r="L14435" t="s">
        <v>2398</v>
      </c>
      <c r="M14435">
        <v>2000</v>
      </c>
      <c r="P14435" s="64">
        <v>36433</v>
      </c>
      <c r="T14435">
        <v>18</v>
      </c>
      <c r="U14435">
        <v>18</v>
      </c>
      <c r="V14435">
        <v>24</v>
      </c>
      <c r="W14435">
        <v>0</v>
      </c>
      <c r="X14435" t="s">
        <v>2954</v>
      </c>
      <c r="Y14435">
        <v>10</v>
      </c>
      <c r="AC14435">
        <v>0</v>
      </c>
      <c r="AD14435" t="s">
        <v>2278</v>
      </c>
      <c r="AE14435">
        <v>59.665999999999997</v>
      </c>
      <c r="AF14435">
        <v>11.333</v>
      </c>
      <c r="AG14435" t="s">
        <v>31</v>
      </c>
      <c r="AN14435">
        <v>21</v>
      </c>
      <c r="AP14435">
        <v>90</v>
      </c>
      <c r="AQ14435">
        <v>10</v>
      </c>
      <c r="AX14435" t="s">
        <v>31</v>
      </c>
      <c r="AY14435" t="s">
        <v>31</v>
      </c>
    </row>
    <row r="14436" spans="1:51">
      <c r="A14436" t="s">
        <v>2990</v>
      </c>
      <c r="B14436" t="s">
        <v>72</v>
      </c>
      <c r="C14436" t="s">
        <v>174</v>
      </c>
      <c r="D14436" t="s">
        <v>2991</v>
      </c>
      <c r="E14436" t="s">
        <v>2992</v>
      </c>
      <c r="G14436" t="s">
        <v>2721</v>
      </c>
      <c r="I14436">
        <v>59.665999999999997</v>
      </c>
      <c r="J14436">
        <v>11.333</v>
      </c>
      <c r="K14436">
        <v>100</v>
      </c>
      <c r="L14436" t="s">
        <v>2398</v>
      </c>
      <c r="M14436">
        <v>2000</v>
      </c>
      <c r="P14436" s="64">
        <v>36433</v>
      </c>
      <c r="T14436">
        <v>18</v>
      </c>
      <c r="U14436">
        <v>18</v>
      </c>
      <c r="V14436">
        <v>24</v>
      </c>
      <c r="W14436">
        <v>0</v>
      </c>
      <c r="X14436" t="s">
        <v>2954</v>
      </c>
      <c r="Y14436">
        <v>10</v>
      </c>
      <c r="AC14436">
        <v>0</v>
      </c>
      <c r="AD14436" t="s">
        <v>2278</v>
      </c>
      <c r="AE14436">
        <v>59.665999999999997</v>
      </c>
      <c r="AF14436">
        <v>11.333</v>
      </c>
      <c r="AG14436" t="s">
        <v>31</v>
      </c>
      <c r="AN14436">
        <v>21</v>
      </c>
      <c r="AP14436">
        <v>90</v>
      </c>
      <c r="AQ14436">
        <v>10</v>
      </c>
      <c r="AX14436" t="s">
        <v>31</v>
      </c>
      <c r="AY14436" t="s">
        <v>31</v>
      </c>
    </row>
    <row r="14437" spans="1:51">
      <c r="A14437" t="s">
        <v>2990</v>
      </c>
      <c r="B14437" t="s">
        <v>72</v>
      </c>
      <c r="C14437" t="s">
        <v>174</v>
      </c>
      <c r="D14437" t="s">
        <v>2991</v>
      </c>
      <c r="E14437" t="s">
        <v>2992</v>
      </c>
      <c r="G14437" t="s">
        <v>2721</v>
      </c>
      <c r="I14437">
        <v>59.665999999999997</v>
      </c>
      <c r="J14437">
        <v>11.333</v>
      </c>
      <c r="K14437">
        <v>100</v>
      </c>
      <c r="L14437" t="s">
        <v>2398</v>
      </c>
      <c r="M14437">
        <v>2000</v>
      </c>
      <c r="P14437" s="64">
        <v>36433</v>
      </c>
      <c r="T14437">
        <v>18</v>
      </c>
      <c r="U14437">
        <v>18</v>
      </c>
      <c r="V14437">
        <v>24</v>
      </c>
      <c r="W14437">
        <v>0</v>
      </c>
      <c r="X14437" t="s">
        <v>15</v>
      </c>
      <c r="Y14437">
        <v>0</v>
      </c>
      <c r="Z14437" t="s">
        <v>497</v>
      </c>
      <c r="AB14437" t="s">
        <v>297</v>
      </c>
      <c r="AC14437">
        <v>0</v>
      </c>
      <c r="AD14437" t="s">
        <v>2278</v>
      </c>
      <c r="AE14437">
        <v>59.665999999999997</v>
      </c>
      <c r="AF14437">
        <v>11.333</v>
      </c>
      <c r="AG14437" t="s">
        <v>31</v>
      </c>
      <c r="AN14437">
        <v>21</v>
      </c>
      <c r="AP14437">
        <v>90</v>
      </c>
      <c r="AQ14437">
        <v>10</v>
      </c>
      <c r="AX14437" t="s">
        <v>31</v>
      </c>
      <c r="AY14437" t="s">
        <v>31</v>
      </c>
    </row>
    <row r="14438" spans="1:51">
      <c r="A14438" t="s">
        <v>2990</v>
      </c>
      <c r="B14438" t="s">
        <v>72</v>
      </c>
      <c r="C14438" t="s">
        <v>174</v>
      </c>
      <c r="D14438" t="s">
        <v>2991</v>
      </c>
      <c r="E14438" t="s">
        <v>2992</v>
      </c>
      <c r="G14438" t="s">
        <v>2721</v>
      </c>
      <c r="I14438">
        <v>59.665999999999997</v>
      </c>
      <c r="J14438">
        <v>11.333</v>
      </c>
      <c r="K14438">
        <v>100</v>
      </c>
      <c r="L14438" t="s">
        <v>2398</v>
      </c>
      <c r="M14438">
        <v>2000</v>
      </c>
      <c r="P14438" s="64">
        <v>36433</v>
      </c>
      <c r="T14438">
        <v>18</v>
      </c>
      <c r="U14438">
        <v>18</v>
      </c>
      <c r="V14438">
        <v>24</v>
      </c>
      <c r="W14438">
        <v>0</v>
      </c>
      <c r="X14438" t="s">
        <v>15</v>
      </c>
      <c r="Y14438">
        <v>0</v>
      </c>
      <c r="Z14438" t="s">
        <v>497</v>
      </c>
      <c r="AB14438" t="s">
        <v>297</v>
      </c>
      <c r="AC14438">
        <v>0</v>
      </c>
      <c r="AD14438" t="s">
        <v>2278</v>
      </c>
      <c r="AE14438">
        <v>59.665999999999997</v>
      </c>
      <c r="AF14438">
        <v>11.333</v>
      </c>
      <c r="AG14438" t="s">
        <v>31</v>
      </c>
      <c r="AN14438">
        <v>21</v>
      </c>
      <c r="AP14438">
        <v>90</v>
      </c>
      <c r="AQ14438">
        <v>10</v>
      </c>
      <c r="AX14438" t="s">
        <v>31</v>
      </c>
      <c r="AY14438" t="s">
        <v>31</v>
      </c>
    </row>
    <row r="14439" spans="1:51">
      <c r="A14439" t="s">
        <v>2990</v>
      </c>
      <c r="B14439" t="s">
        <v>72</v>
      </c>
      <c r="C14439" t="s">
        <v>174</v>
      </c>
      <c r="D14439" t="s">
        <v>2991</v>
      </c>
      <c r="E14439" t="s">
        <v>2992</v>
      </c>
      <c r="G14439" t="s">
        <v>2721</v>
      </c>
      <c r="I14439">
        <v>59.665999999999997</v>
      </c>
      <c r="J14439">
        <v>11.333</v>
      </c>
      <c r="K14439">
        <v>100</v>
      </c>
      <c r="L14439" t="s">
        <v>2398</v>
      </c>
      <c r="M14439">
        <v>2000</v>
      </c>
      <c r="P14439" s="64">
        <v>36433</v>
      </c>
      <c r="T14439">
        <v>18</v>
      </c>
      <c r="U14439">
        <v>18</v>
      </c>
      <c r="V14439">
        <v>24</v>
      </c>
      <c r="W14439">
        <v>0</v>
      </c>
      <c r="X14439" t="s">
        <v>15</v>
      </c>
      <c r="Y14439">
        <v>1</v>
      </c>
      <c r="Z14439">
        <v>36</v>
      </c>
      <c r="AB14439" t="s">
        <v>297</v>
      </c>
      <c r="AC14439">
        <v>1.9</v>
      </c>
      <c r="AD14439" t="s">
        <v>2278</v>
      </c>
      <c r="AE14439">
        <v>59.665999999999997</v>
      </c>
      <c r="AF14439">
        <v>11.333</v>
      </c>
      <c r="AG14439" t="s">
        <v>31</v>
      </c>
      <c r="AN14439">
        <v>21</v>
      </c>
      <c r="AP14439">
        <v>90</v>
      </c>
      <c r="AQ14439">
        <v>10</v>
      </c>
      <c r="AX14439" t="s">
        <v>31</v>
      </c>
      <c r="AY14439" t="s">
        <v>31</v>
      </c>
    </row>
    <row r="14440" spans="1:51">
      <c r="A14440" t="s">
        <v>2990</v>
      </c>
      <c r="B14440" t="s">
        <v>72</v>
      </c>
      <c r="C14440" t="s">
        <v>174</v>
      </c>
      <c r="D14440" t="s">
        <v>2991</v>
      </c>
      <c r="E14440" t="s">
        <v>2992</v>
      </c>
      <c r="G14440" t="s">
        <v>2721</v>
      </c>
      <c r="I14440">
        <v>59.665999999999997</v>
      </c>
      <c r="J14440">
        <v>11.333</v>
      </c>
      <c r="K14440">
        <v>100</v>
      </c>
      <c r="L14440" t="s">
        <v>2398</v>
      </c>
      <c r="M14440">
        <v>2000</v>
      </c>
      <c r="P14440" s="64">
        <v>36433</v>
      </c>
      <c r="T14440">
        <v>18</v>
      </c>
      <c r="U14440">
        <v>18</v>
      </c>
      <c r="V14440">
        <v>24</v>
      </c>
      <c r="W14440">
        <v>0</v>
      </c>
      <c r="X14440" t="s">
        <v>15</v>
      </c>
      <c r="Y14440">
        <v>1</v>
      </c>
      <c r="Z14440">
        <v>31</v>
      </c>
      <c r="AB14440" t="s">
        <v>297</v>
      </c>
      <c r="AC14440">
        <v>1.6</v>
      </c>
      <c r="AD14440" t="s">
        <v>2278</v>
      </c>
      <c r="AE14440">
        <v>59.665999999999997</v>
      </c>
      <c r="AF14440">
        <v>11.333</v>
      </c>
      <c r="AG14440" t="s">
        <v>31</v>
      </c>
      <c r="AN14440">
        <v>21</v>
      </c>
      <c r="AP14440">
        <v>90</v>
      </c>
      <c r="AQ14440">
        <v>10</v>
      </c>
      <c r="AX14440" t="s">
        <v>31</v>
      </c>
      <c r="AY14440" t="s">
        <v>31</v>
      </c>
    </row>
    <row r="14441" spans="1:51">
      <c r="A14441" t="s">
        <v>2990</v>
      </c>
      <c r="B14441" t="s">
        <v>72</v>
      </c>
      <c r="C14441" t="s">
        <v>174</v>
      </c>
      <c r="D14441" t="s">
        <v>2991</v>
      </c>
      <c r="E14441" t="s">
        <v>2992</v>
      </c>
      <c r="G14441" t="s">
        <v>2721</v>
      </c>
      <c r="I14441">
        <v>59.665999999999997</v>
      </c>
      <c r="J14441">
        <v>11.333</v>
      </c>
      <c r="K14441">
        <v>100</v>
      </c>
      <c r="L14441" t="s">
        <v>2398</v>
      </c>
      <c r="M14441">
        <v>2000</v>
      </c>
      <c r="P14441" s="64">
        <v>36433</v>
      </c>
      <c r="T14441">
        <v>18</v>
      </c>
      <c r="U14441">
        <v>18</v>
      </c>
      <c r="V14441">
        <v>24</v>
      </c>
      <c r="W14441">
        <v>0</v>
      </c>
      <c r="X14441" t="s">
        <v>15</v>
      </c>
      <c r="Y14441">
        <v>1</v>
      </c>
      <c r="Z14441">
        <v>25.2</v>
      </c>
      <c r="AB14441" t="s">
        <v>297</v>
      </c>
      <c r="AC14441">
        <v>1.1000000000000001</v>
      </c>
      <c r="AD14441" t="s">
        <v>2278</v>
      </c>
      <c r="AE14441">
        <v>59.665999999999997</v>
      </c>
      <c r="AF14441">
        <v>11.333</v>
      </c>
      <c r="AG14441" t="s">
        <v>31</v>
      </c>
      <c r="AN14441">
        <v>21</v>
      </c>
      <c r="AP14441">
        <v>90</v>
      </c>
      <c r="AQ14441">
        <v>10</v>
      </c>
      <c r="AX14441" t="s">
        <v>31</v>
      </c>
      <c r="AY14441" t="s">
        <v>31</v>
      </c>
    </row>
    <row r="14442" spans="1:51">
      <c r="A14442" t="s">
        <v>2990</v>
      </c>
      <c r="B14442" t="s">
        <v>72</v>
      </c>
      <c r="C14442" t="s">
        <v>174</v>
      </c>
      <c r="D14442" t="s">
        <v>2991</v>
      </c>
      <c r="E14442" t="s">
        <v>2992</v>
      </c>
      <c r="G14442" t="s">
        <v>2721</v>
      </c>
      <c r="I14442">
        <v>59.665999999999997</v>
      </c>
      <c r="J14442">
        <v>11.333</v>
      </c>
      <c r="K14442">
        <v>100</v>
      </c>
      <c r="L14442" t="s">
        <v>2398</v>
      </c>
      <c r="M14442">
        <v>2000</v>
      </c>
      <c r="P14442" s="64">
        <v>36433</v>
      </c>
      <c r="T14442">
        <v>18</v>
      </c>
      <c r="U14442">
        <v>18</v>
      </c>
      <c r="V14442">
        <v>24</v>
      </c>
      <c r="W14442">
        <v>0</v>
      </c>
      <c r="X14442" t="s">
        <v>15</v>
      </c>
      <c r="Y14442">
        <v>1</v>
      </c>
      <c r="Z14442">
        <v>23.8</v>
      </c>
      <c r="AB14442" t="s">
        <v>297</v>
      </c>
      <c r="AC14442">
        <v>0</v>
      </c>
      <c r="AD14442" t="s">
        <v>2278</v>
      </c>
      <c r="AE14442">
        <v>59.665999999999997</v>
      </c>
      <c r="AF14442">
        <v>11.333</v>
      </c>
      <c r="AG14442" t="s">
        <v>31</v>
      </c>
      <c r="AN14442">
        <v>21</v>
      </c>
      <c r="AP14442">
        <v>90</v>
      </c>
      <c r="AQ14442">
        <v>10</v>
      </c>
      <c r="AX14442" t="s">
        <v>31</v>
      </c>
      <c r="AY14442" t="s">
        <v>31</v>
      </c>
    </row>
    <row r="14443" spans="1:51">
      <c r="A14443" t="s">
        <v>2990</v>
      </c>
      <c r="B14443" t="s">
        <v>72</v>
      </c>
      <c r="C14443" t="s">
        <v>174</v>
      </c>
      <c r="D14443" t="s">
        <v>2991</v>
      </c>
      <c r="E14443" t="s">
        <v>2992</v>
      </c>
      <c r="G14443" t="s">
        <v>2721</v>
      </c>
      <c r="I14443">
        <v>59.665999999999997</v>
      </c>
      <c r="J14443">
        <v>11.333</v>
      </c>
      <c r="K14443">
        <v>100</v>
      </c>
      <c r="L14443" t="s">
        <v>2398</v>
      </c>
      <c r="M14443">
        <v>2000</v>
      </c>
      <c r="P14443" s="64">
        <v>36433</v>
      </c>
      <c r="T14443">
        <v>18</v>
      </c>
      <c r="U14443">
        <v>18</v>
      </c>
      <c r="V14443">
        <v>24</v>
      </c>
      <c r="W14443">
        <v>0</v>
      </c>
      <c r="X14443" t="s">
        <v>2977</v>
      </c>
      <c r="Y14443">
        <v>1</v>
      </c>
      <c r="AB14443" t="s">
        <v>297</v>
      </c>
      <c r="AC14443">
        <v>0</v>
      </c>
      <c r="AD14443" t="s">
        <v>2278</v>
      </c>
      <c r="AE14443">
        <v>59.665999999999997</v>
      </c>
      <c r="AF14443">
        <v>11.333</v>
      </c>
      <c r="AG14443" t="s">
        <v>31</v>
      </c>
      <c r="AN14443">
        <v>21</v>
      </c>
      <c r="AP14443">
        <v>90</v>
      </c>
      <c r="AQ14443">
        <v>10</v>
      </c>
      <c r="AX14443" t="s">
        <v>31</v>
      </c>
      <c r="AY14443" t="s">
        <v>31</v>
      </c>
    </row>
    <row r="14444" spans="1:51">
      <c r="A14444" t="s">
        <v>2990</v>
      </c>
      <c r="B14444" t="s">
        <v>72</v>
      </c>
      <c r="C14444" t="s">
        <v>174</v>
      </c>
      <c r="D14444" t="s">
        <v>2991</v>
      </c>
      <c r="E14444" t="s">
        <v>2992</v>
      </c>
      <c r="G14444" t="s">
        <v>2721</v>
      </c>
      <c r="I14444">
        <v>59.665999999999997</v>
      </c>
      <c r="J14444">
        <v>11.333</v>
      </c>
      <c r="K14444">
        <v>100</v>
      </c>
      <c r="L14444" t="s">
        <v>2398</v>
      </c>
      <c r="M14444">
        <v>2000</v>
      </c>
      <c r="P14444" s="64">
        <v>36433</v>
      </c>
      <c r="T14444">
        <v>18</v>
      </c>
      <c r="U14444">
        <v>18</v>
      </c>
      <c r="V14444">
        <v>24</v>
      </c>
      <c r="W14444">
        <v>0</v>
      </c>
      <c r="X14444" t="s">
        <v>2977</v>
      </c>
      <c r="Y14444">
        <v>1</v>
      </c>
      <c r="AB14444" t="s">
        <v>297</v>
      </c>
      <c r="AC14444">
        <v>0</v>
      </c>
      <c r="AD14444" t="s">
        <v>2278</v>
      </c>
      <c r="AE14444">
        <v>59.665999999999997</v>
      </c>
      <c r="AF14444">
        <v>11.333</v>
      </c>
      <c r="AG14444" t="s">
        <v>31</v>
      </c>
      <c r="AN14444">
        <v>21</v>
      </c>
      <c r="AP14444">
        <v>90</v>
      </c>
      <c r="AQ14444">
        <v>10</v>
      </c>
      <c r="AX14444" t="s">
        <v>31</v>
      </c>
      <c r="AY14444" t="s">
        <v>31</v>
      </c>
    </row>
    <row r="14445" spans="1:51">
      <c r="A14445" t="s">
        <v>2990</v>
      </c>
      <c r="B14445" t="s">
        <v>72</v>
      </c>
      <c r="C14445" t="s">
        <v>174</v>
      </c>
      <c r="D14445" t="s">
        <v>2991</v>
      </c>
      <c r="E14445" t="s">
        <v>2992</v>
      </c>
      <c r="G14445" t="s">
        <v>2721</v>
      </c>
      <c r="I14445">
        <v>59.665999999999997</v>
      </c>
      <c r="J14445">
        <v>11.333</v>
      </c>
      <c r="K14445">
        <v>100</v>
      </c>
      <c r="L14445" t="s">
        <v>2398</v>
      </c>
      <c r="M14445">
        <v>2000</v>
      </c>
      <c r="P14445" s="64">
        <v>36433</v>
      </c>
      <c r="T14445">
        <v>18</v>
      </c>
      <c r="U14445">
        <v>18</v>
      </c>
      <c r="V14445">
        <v>24</v>
      </c>
      <c r="W14445">
        <v>0</v>
      </c>
      <c r="X14445" t="s">
        <v>2977</v>
      </c>
      <c r="Y14445">
        <v>1</v>
      </c>
      <c r="Z14445">
        <v>30</v>
      </c>
      <c r="AB14445" t="s">
        <v>297</v>
      </c>
      <c r="AC14445">
        <v>0</v>
      </c>
      <c r="AD14445" t="s">
        <v>2278</v>
      </c>
      <c r="AE14445">
        <v>59.665999999999997</v>
      </c>
      <c r="AF14445">
        <v>11.333</v>
      </c>
      <c r="AG14445" t="s">
        <v>31</v>
      </c>
      <c r="AN14445">
        <v>21</v>
      </c>
      <c r="AP14445">
        <v>90</v>
      </c>
      <c r="AQ14445">
        <v>10</v>
      </c>
      <c r="AX14445" t="s">
        <v>31</v>
      </c>
      <c r="AY14445" t="s">
        <v>31</v>
      </c>
    </row>
    <row r="14446" spans="1:51">
      <c r="A14446" t="s">
        <v>2990</v>
      </c>
      <c r="B14446" t="s">
        <v>72</v>
      </c>
      <c r="C14446" t="s">
        <v>174</v>
      </c>
      <c r="D14446" t="s">
        <v>2991</v>
      </c>
      <c r="E14446" t="s">
        <v>2992</v>
      </c>
      <c r="G14446" t="s">
        <v>2721</v>
      </c>
      <c r="I14446">
        <v>59.665999999999997</v>
      </c>
      <c r="J14446">
        <v>11.333</v>
      </c>
      <c r="K14446">
        <v>100</v>
      </c>
      <c r="L14446" t="s">
        <v>2398</v>
      </c>
      <c r="M14446">
        <v>2000</v>
      </c>
      <c r="P14446" s="64">
        <v>36433</v>
      </c>
      <c r="T14446">
        <v>18</v>
      </c>
      <c r="U14446">
        <v>18</v>
      </c>
      <c r="V14446">
        <v>24</v>
      </c>
      <c r="W14446">
        <v>0</v>
      </c>
      <c r="X14446" t="s">
        <v>2977</v>
      </c>
      <c r="Y14446">
        <v>1</v>
      </c>
      <c r="Z14446">
        <v>27</v>
      </c>
      <c r="AB14446" t="s">
        <v>297</v>
      </c>
      <c r="AC14446">
        <v>1.1000000000000001</v>
      </c>
      <c r="AD14446" t="s">
        <v>2278</v>
      </c>
      <c r="AE14446">
        <v>59.665999999999997</v>
      </c>
      <c r="AF14446">
        <v>11.333</v>
      </c>
      <c r="AG14446" t="s">
        <v>31</v>
      </c>
      <c r="AN14446">
        <v>21</v>
      </c>
      <c r="AP14446">
        <v>90</v>
      </c>
      <c r="AQ14446">
        <v>10</v>
      </c>
      <c r="AX14446" t="s">
        <v>31</v>
      </c>
      <c r="AY14446" t="s">
        <v>31</v>
      </c>
    </row>
    <row r="14447" spans="1:51">
      <c r="A14447" t="s">
        <v>2990</v>
      </c>
      <c r="B14447" t="s">
        <v>72</v>
      </c>
      <c r="C14447" t="s">
        <v>174</v>
      </c>
      <c r="D14447" t="s">
        <v>2991</v>
      </c>
      <c r="E14447" t="s">
        <v>2992</v>
      </c>
      <c r="G14447" t="s">
        <v>2721</v>
      </c>
      <c r="I14447">
        <v>59.665999999999997</v>
      </c>
      <c r="J14447">
        <v>11.333</v>
      </c>
      <c r="K14447">
        <v>100</v>
      </c>
      <c r="L14447" t="s">
        <v>2398</v>
      </c>
      <c r="M14447">
        <v>2000</v>
      </c>
      <c r="P14447" s="64">
        <v>36433</v>
      </c>
      <c r="T14447">
        <v>18</v>
      </c>
      <c r="U14447">
        <v>18</v>
      </c>
      <c r="V14447">
        <v>24</v>
      </c>
      <c r="W14447">
        <v>0</v>
      </c>
      <c r="X14447" t="s">
        <v>2977</v>
      </c>
      <c r="Y14447">
        <v>1</v>
      </c>
      <c r="Z14447">
        <v>26.8</v>
      </c>
      <c r="AB14447" t="s">
        <v>297</v>
      </c>
      <c r="AC14447">
        <v>1.1000000000000001</v>
      </c>
      <c r="AD14447" t="s">
        <v>2278</v>
      </c>
      <c r="AE14447">
        <v>59.665999999999997</v>
      </c>
      <c r="AF14447">
        <v>11.333</v>
      </c>
      <c r="AG14447" t="s">
        <v>31</v>
      </c>
      <c r="AN14447">
        <v>21</v>
      </c>
      <c r="AP14447">
        <v>90</v>
      </c>
      <c r="AQ14447">
        <v>10</v>
      </c>
      <c r="AX14447" t="s">
        <v>31</v>
      </c>
      <c r="AY14447" t="s">
        <v>31</v>
      </c>
    </row>
    <row r="14448" spans="1:51">
      <c r="A14448" t="s">
        <v>2990</v>
      </c>
      <c r="B14448" t="s">
        <v>72</v>
      </c>
      <c r="C14448" t="s">
        <v>174</v>
      </c>
      <c r="D14448" t="s">
        <v>2991</v>
      </c>
      <c r="E14448" t="s">
        <v>2992</v>
      </c>
      <c r="G14448" t="s">
        <v>2721</v>
      </c>
      <c r="I14448">
        <v>59.665999999999997</v>
      </c>
      <c r="J14448">
        <v>11.333</v>
      </c>
      <c r="K14448">
        <v>100</v>
      </c>
      <c r="L14448" t="s">
        <v>2398</v>
      </c>
      <c r="M14448">
        <v>2000</v>
      </c>
      <c r="P14448" s="64">
        <v>36433</v>
      </c>
      <c r="T14448">
        <v>18</v>
      </c>
      <c r="U14448">
        <v>18</v>
      </c>
      <c r="V14448">
        <v>24</v>
      </c>
      <c r="W14448">
        <v>0</v>
      </c>
      <c r="X14448" t="s">
        <v>2977</v>
      </c>
      <c r="Y14448">
        <v>1</v>
      </c>
      <c r="Z14448">
        <v>24.8</v>
      </c>
      <c r="AB14448" t="s">
        <v>297</v>
      </c>
      <c r="AC14448">
        <v>1.7</v>
      </c>
      <c r="AD14448" t="s">
        <v>2278</v>
      </c>
      <c r="AE14448">
        <v>59.665999999999997</v>
      </c>
      <c r="AF14448">
        <v>11.333</v>
      </c>
      <c r="AG14448" t="s">
        <v>31</v>
      </c>
      <c r="AN14448">
        <v>21</v>
      </c>
      <c r="AP14448">
        <v>90</v>
      </c>
      <c r="AQ14448">
        <v>10</v>
      </c>
      <c r="AX14448" t="s">
        <v>31</v>
      </c>
      <c r="AY14448" t="s">
        <v>31</v>
      </c>
    </row>
    <row r="14449" spans="1:51">
      <c r="A14449" t="s">
        <v>2993</v>
      </c>
      <c r="B14449" t="s">
        <v>71</v>
      </c>
      <c r="C14449" t="s">
        <v>174</v>
      </c>
      <c r="D14449" t="s">
        <v>2909</v>
      </c>
      <c r="E14449" t="s">
        <v>2910</v>
      </c>
      <c r="F14449" t="s">
        <v>2952</v>
      </c>
      <c r="G14449" t="s">
        <v>2984</v>
      </c>
      <c r="I14449">
        <v>4.8029999999999999</v>
      </c>
      <c r="J14449">
        <v>51.472999999999999</v>
      </c>
      <c r="L14449" t="s">
        <v>2398</v>
      </c>
      <c r="M14449">
        <v>1992</v>
      </c>
      <c r="P14449" s="64">
        <v>33576</v>
      </c>
      <c r="Q14449">
        <v>-1.5</v>
      </c>
      <c r="S14449">
        <v>42</v>
      </c>
      <c r="T14449">
        <v>20</v>
      </c>
      <c r="U14449">
        <v>20</v>
      </c>
      <c r="V14449">
        <v>16</v>
      </c>
      <c r="W14449">
        <v>8</v>
      </c>
      <c r="X14449" t="s">
        <v>2969</v>
      </c>
      <c r="Z14449">
        <v>4</v>
      </c>
      <c r="AA14449">
        <v>3</v>
      </c>
      <c r="AC14449">
        <v>0.5</v>
      </c>
      <c r="AD14449" t="s">
        <v>498</v>
      </c>
      <c r="AE14449">
        <v>4.8029999999999999</v>
      </c>
      <c r="AF14449">
        <v>51.472999999999999</v>
      </c>
      <c r="AG14449" t="s">
        <v>31</v>
      </c>
      <c r="AX14449" t="s">
        <v>31</v>
      </c>
      <c r="AY14449" t="s">
        <v>31</v>
      </c>
    </row>
    <row r="14450" spans="1:51">
      <c r="A14450" t="s">
        <v>2993</v>
      </c>
      <c r="B14450" t="s">
        <v>71</v>
      </c>
      <c r="C14450" t="s">
        <v>174</v>
      </c>
      <c r="D14450" t="s">
        <v>2909</v>
      </c>
      <c r="E14450" t="s">
        <v>2910</v>
      </c>
      <c r="F14450" t="s">
        <v>2952</v>
      </c>
      <c r="G14450" t="s">
        <v>2984</v>
      </c>
      <c r="I14450">
        <v>4.8029999999999999</v>
      </c>
      <c r="J14450">
        <v>51.472999999999999</v>
      </c>
      <c r="L14450" t="s">
        <v>2398</v>
      </c>
      <c r="M14450">
        <v>1992</v>
      </c>
      <c r="P14450" s="64">
        <v>33576</v>
      </c>
      <c r="Q14450">
        <v>-1.5</v>
      </c>
      <c r="S14450">
        <v>99</v>
      </c>
      <c r="T14450">
        <v>20</v>
      </c>
      <c r="U14450">
        <v>20</v>
      </c>
      <c r="V14450">
        <v>16</v>
      </c>
      <c r="W14450">
        <v>8</v>
      </c>
      <c r="X14450" t="s">
        <v>2969</v>
      </c>
      <c r="Z14450">
        <v>3.3</v>
      </c>
      <c r="AA14450">
        <v>3</v>
      </c>
      <c r="AC14450">
        <v>0.2</v>
      </c>
      <c r="AD14450" t="s">
        <v>498</v>
      </c>
      <c r="AG14450" t="s">
        <v>31</v>
      </c>
      <c r="AX14450" t="s">
        <v>31</v>
      </c>
      <c r="AY14450" t="s">
        <v>31</v>
      </c>
    </row>
    <row r="14451" spans="1:51">
      <c r="A14451" t="s">
        <v>2993</v>
      </c>
      <c r="B14451" t="s">
        <v>71</v>
      </c>
      <c r="C14451" t="s">
        <v>174</v>
      </c>
      <c r="D14451" t="s">
        <v>2909</v>
      </c>
      <c r="E14451" t="s">
        <v>2910</v>
      </c>
      <c r="F14451" t="s">
        <v>2952</v>
      </c>
      <c r="G14451" t="s">
        <v>2984</v>
      </c>
      <c r="I14451">
        <v>4.8029999999999999</v>
      </c>
      <c r="J14451">
        <v>51.472999999999999</v>
      </c>
      <c r="L14451" t="s">
        <v>2398</v>
      </c>
      <c r="M14451">
        <v>1992</v>
      </c>
      <c r="P14451" s="64">
        <v>33576</v>
      </c>
      <c r="Q14451">
        <v>-1.5</v>
      </c>
      <c r="S14451">
        <v>155</v>
      </c>
      <c r="T14451">
        <v>20</v>
      </c>
      <c r="U14451">
        <v>20</v>
      </c>
      <c r="V14451">
        <v>16</v>
      </c>
      <c r="W14451">
        <v>8</v>
      </c>
      <c r="X14451" t="s">
        <v>2969</v>
      </c>
      <c r="Z14451">
        <v>3.1</v>
      </c>
      <c r="AA14451">
        <v>3</v>
      </c>
      <c r="AC14451">
        <v>0.1</v>
      </c>
      <c r="AD14451" t="s">
        <v>498</v>
      </c>
      <c r="AG14451" t="s">
        <v>31</v>
      </c>
      <c r="AX14451" t="s">
        <v>31</v>
      </c>
      <c r="AY14451" t="s">
        <v>31</v>
      </c>
    </row>
    <row r="14452" spans="1:51">
      <c r="A14452" t="s">
        <v>2993</v>
      </c>
      <c r="B14452" t="s">
        <v>71</v>
      </c>
      <c r="C14452" t="s">
        <v>174</v>
      </c>
      <c r="D14452" t="s">
        <v>2909</v>
      </c>
      <c r="E14452" t="s">
        <v>2910</v>
      </c>
      <c r="F14452" t="s">
        <v>2952</v>
      </c>
      <c r="G14452" t="s">
        <v>2984</v>
      </c>
      <c r="I14452">
        <v>4.8029999999999999</v>
      </c>
      <c r="J14452">
        <v>51.472999999999999</v>
      </c>
      <c r="L14452" t="s">
        <v>2398</v>
      </c>
      <c r="M14452">
        <v>1992</v>
      </c>
      <c r="P14452" s="64">
        <v>33576</v>
      </c>
      <c r="Q14452">
        <v>-1.5</v>
      </c>
      <c r="S14452">
        <v>189</v>
      </c>
      <c r="T14452">
        <v>20</v>
      </c>
      <c r="U14452">
        <v>20</v>
      </c>
      <c r="V14452">
        <v>16</v>
      </c>
      <c r="W14452">
        <v>8</v>
      </c>
      <c r="X14452" t="s">
        <v>2969</v>
      </c>
      <c r="Z14452">
        <v>2.8</v>
      </c>
      <c r="AA14452">
        <v>3</v>
      </c>
      <c r="AC14452">
        <v>0.3</v>
      </c>
      <c r="AD14452" t="s">
        <v>498</v>
      </c>
      <c r="AG14452" t="s">
        <v>31</v>
      </c>
      <c r="AX14452" t="s">
        <v>31</v>
      </c>
      <c r="AY14452" t="s">
        <v>31</v>
      </c>
    </row>
    <row r="14453" spans="1:51">
      <c r="A14453" t="s">
        <v>2993</v>
      </c>
      <c r="B14453" t="s">
        <v>71</v>
      </c>
      <c r="C14453" t="s">
        <v>174</v>
      </c>
      <c r="D14453" t="s">
        <v>2909</v>
      </c>
      <c r="E14453" t="s">
        <v>2910</v>
      </c>
      <c r="F14453" t="s">
        <v>2952</v>
      </c>
      <c r="G14453" t="s">
        <v>2984</v>
      </c>
      <c r="I14453">
        <v>4.8029999999999999</v>
      </c>
      <c r="J14453">
        <v>51.472999999999999</v>
      </c>
      <c r="L14453" t="s">
        <v>2398</v>
      </c>
      <c r="M14453">
        <v>1992</v>
      </c>
      <c r="P14453" s="64">
        <v>33576</v>
      </c>
      <c r="Q14453">
        <v>-1.5</v>
      </c>
      <c r="S14453">
        <v>227</v>
      </c>
      <c r="T14453">
        <v>20</v>
      </c>
      <c r="U14453">
        <v>20</v>
      </c>
      <c r="V14453">
        <v>16</v>
      </c>
      <c r="W14453">
        <v>8</v>
      </c>
      <c r="X14453" t="s">
        <v>2969</v>
      </c>
      <c r="Z14453">
        <v>2.9</v>
      </c>
      <c r="AA14453">
        <v>3</v>
      </c>
      <c r="AC14453">
        <v>0.1</v>
      </c>
      <c r="AD14453" t="s">
        <v>498</v>
      </c>
      <c r="AG14453" t="s">
        <v>31</v>
      </c>
      <c r="AX14453" t="s">
        <v>31</v>
      </c>
      <c r="AY14453" t="s">
        <v>31</v>
      </c>
    </row>
    <row r="14454" spans="1:51">
      <c r="A14454" t="s">
        <v>2993</v>
      </c>
      <c r="B14454" t="s">
        <v>71</v>
      </c>
      <c r="C14454" t="s">
        <v>174</v>
      </c>
      <c r="D14454" t="s">
        <v>2909</v>
      </c>
      <c r="E14454" t="s">
        <v>2910</v>
      </c>
      <c r="F14454" t="s">
        <v>2952</v>
      </c>
      <c r="G14454" t="s">
        <v>2984</v>
      </c>
      <c r="I14454">
        <v>4.8029999999999999</v>
      </c>
      <c r="J14454">
        <v>51.472999999999999</v>
      </c>
      <c r="L14454" t="s">
        <v>2398</v>
      </c>
      <c r="M14454">
        <v>1992</v>
      </c>
      <c r="P14454" s="64">
        <v>33576</v>
      </c>
      <c r="Q14454">
        <v>-1.5</v>
      </c>
      <c r="S14454">
        <v>259</v>
      </c>
      <c r="T14454">
        <v>20</v>
      </c>
      <c r="U14454">
        <v>20</v>
      </c>
      <c r="V14454">
        <v>16</v>
      </c>
      <c r="W14454">
        <v>8</v>
      </c>
      <c r="X14454" t="s">
        <v>2969</v>
      </c>
      <c r="Z14454">
        <v>2.2000000000000002</v>
      </c>
      <c r="AA14454">
        <v>3</v>
      </c>
      <c r="AC14454">
        <v>0.3</v>
      </c>
      <c r="AD14454" t="s">
        <v>498</v>
      </c>
      <c r="AG14454" t="s">
        <v>31</v>
      </c>
      <c r="AX14454" t="s">
        <v>31</v>
      </c>
      <c r="AY14454" t="s">
        <v>31</v>
      </c>
    </row>
    <row r="14455" spans="1:51">
      <c r="A14455" t="s">
        <v>2993</v>
      </c>
      <c r="B14455" t="s">
        <v>71</v>
      </c>
      <c r="C14455" t="s">
        <v>174</v>
      </c>
      <c r="D14455" t="s">
        <v>2909</v>
      </c>
      <c r="E14455" t="s">
        <v>2910</v>
      </c>
      <c r="F14455" t="s">
        <v>2952</v>
      </c>
      <c r="G14455" t="s">
        <v>2984</v>
      </c>
      <c r="I14455">
        <v>4.8029999999999999</v>
      </c>
      <c r="J14455">
        <v>51.472999999999999</v>
      </c>
      <c r="L14455" t="s">
        <v>2398</v>
      </c>
      <c r="M14455">
        <v>1992</v>
      </c>
      <c r="P14455" s="64">
        <v>33576</v>
      </c>
      <c r="Q14455">
        <v>-1.5</v>
      </c>
      <c r="S14455">
        <v>42</v>
      </c>
      <c r="T14455">
        <v>20</v>
      </c>
      <c r="U14455">
        <v>20</v>
      </c>
      <c r="V14455">
        <v>16</v>
      </c>
      <c r="W14455">
        <v>8</v>
      </c>
      <c r="X14455" t="s">
        <v>2860</v>
      </c>
      <c r="Z14455">
        <v>19.899999999999999</v>
      </c>
      <c r="AA14455">
        <v>3</v>
      </c>
      <c r="AC14455">
        <v>1.4</v>
      </c>
      <c r="AD14455" t="s">
        <v>498</v>
      </c>
      <c r="AG14455" t="s">
        <v>31</v>
      </c>
      <c r="AX14455" t="s">
        <v>31</v>
      </c>
      <c r="AY14455" t="s">
        <v>31</v>
      </c>
    </row>
    <row r="14456" spans="1:51">
      <c r="A14456" t="s">
        <v>2993</v>
      </c>
      <c r="B14456" t="s">
        <v>71</v>
      </c>
      <c r="C14456" t="s">
        <v>174</v>
      </c>
      <c r="D14456" t="s">
        <v>2909</v>
      </c>
      <c r="E14456" t="s">
        <v>2910</v>
      </c>
      <c r="F14456" t="s">
        <v>2952</v>
      </c>
      <c r="G14456" t="s">
        <v>2984</v>
      </c>
      <c r="I14456">
        <v>4.8029999999999999</v>
      </c>
      <c r="J14456">
        <v>51.472999999999999</v>
      </c>
      <c r="L14456" t="s">
        <v>2398</v>
      </c>
      <c r="M14456">
        <v>1992</v>
      </c>
      <c r="P14456" s="64">
        <v>33576</v>
      </c>
      <c r="Q14456">
        <v>-1.5</v>
      </c>
      <c r="S14456">
        <v>99</v>
      </c>
      <c r="T14456">
        <v>20</v>
      </c>
      <c r="U14456">
        <v>20</v>
      </c>
      <c r="V14456">
        <v>16</v>
      </c>
      <c r="W14456">
        <v>8</v>
      </c>
      <c r="X14456" t="s">
        <v>2860</v>
      </c>
      <c r="Z14456">
        <v>14.5</v>
      </c>
      <c r="AA14456">
        <v>3</v>
      </c>
      <c r="AC14456">
        <v>1.1000000000000001</v>
      </c>
      <c r="AD14456" t="s">
        <v>498</v>
      </c>
      <c r="AG14456" t="s">
        <v>31</v>
      </c>
      <c r="AX14456" t="s">
        <v>31</v>
      </c>
      <c r="AY14456" t="s">
        <v>31</v>
      </c>
    </row>
    <row r="14457" spans="1:51">
      <c r="A14457" t="s">
        <v>2993</v>
      </c>
      <c r="B14457" t="s">
        <v>71</v>
      </c>
      <c r="C14457" t="s">
        <v>174</v>
      </c>
      <c r="D14457" t="s">
        <v>2909</v>
      </c>
      <c r="E14457" t="s">
        <v>2910</v>
      </c>
      <c r="F14457" t="s">
        <v>2952</v>
      </c>
      <c r="G14457" t="s">
        <v>2984</v>
      </c>
      <c r="I14457">
        <v>4.8029999999999999</v>
      </c>
      <c r="J14457">
        <v>51.472999999999999</v>
      </c>
      <c r="L14457" t="s">
        <v>2398</v>
      </c>
      <c r="M14457">
        <v>1992</v>
      </c>
      <c r="P14457" s="64">
        <v>33576</v>
      </c>
      <c r="Q14457">
        <v>-1.5</v>
      </c>
      <c r="S14457">
        <v>155</v>
      </c>
      <c r="T14457">
        <v>20</v>
      </c>
      <c r="U14457">
        <v>20</v>
      </c>
      <c r="V14457">
        <v>16</v>
      </c>
      <c r="W14457">
        <v>8</v>
      </c>
      <c r="X14457" t="s">
        <v>2860</v>
      </c>
      <c r="Z14457">
        <v>12.6</v>
      </c>
      <c r="AA14457">
        <v>3</v>
      </c>
      <c r="AC14457">
        <v>1.4</v>
      </c>
      <c r="AD14457" t="s">
        <v>498</v>
      </c>
      <c r="AG14457" t="s">
        <v>31</v>
      </c>
      <c r="AX14457" t="s">
        <v>31</v>
      </c>
      <c r="AY14457" t="s">
        <v>31</v>
      </c>
    </row>
    <row r="14458" spans="1:51">
      <c r="A14458" t="s">
        <v>2993</v>
      </c>
      <c r="B14458" t="s">
        <v>71</v>
      </c>
      <c r="C14458" t="s">
        <v>174</v>
      </c>
      <c r="D14458" t="s">
        <v>2909</v>
      </c>
      <c r="E14458" t="s">
        <v>2910</v>
      </c>
      <c r="F14458" t="s">
        <v>2952</v>
      </c>
      <c r="G14458" t="s">
        <v>2984</v>
      </c>
      <c r="I14458">
        <v>4.8029999999999999</v>
      </c>
      <c r="J14458">
        <v>51.472999999999999</v>
      </c>
      <c r="L14458" t="s">
        <v>2398</v>
      </c>
      <c r="M14458">
        <v>1992</v>
      </c>
      <c r="P14458" s="64">
        <v>33576</v>
      </c>
      <c r="Q14458">
        <v>-1.5</v>
      </c>
      <c r="S14458">
        <v>189</v>
      </c>
      <c r="T14458">
        <v>20</v>
      </c>
      <c r="U14458">
        <v>20</v>
      </c>
      <c r="V14458">
        <v>16</v>
      </c>
      <c r="W14458">
        <v>8</v>
      </c>
      <c r="X14458" t="s">
        <v>2860</v>
      </c>
      <c r="Z14458">
        <v>8.4</v>
      </c>
      <c r="AA14458">
        <v>3</v>
      </c>
      <c r="AC14458">
        <v>1.7</v>
      </c>
      <c r="AD14458" t="s">
        <v>498</v>
      </c>
      <c r="AG14458" t="s">
        <v>31</v>
      </c>
      <c r="AX14458" t="s">
        <v>31</v>
      </c>
      <c r="AY14458" t="s">
        <v>31</v>
      </c>
    </row>
    <row r="14459" spans="1:51">
      <c r="A14459" t="s">
        <v>2993</v>
      </c>
      <c r="B14459" t="s">
        <v>71</v>
      </c>
      <c r="C14459" t="s">
        <v>174</v>
      </c>
      <c r="D14459" t="s">
        <v>2909</v>
      </c>
      <c r="E14459" t="s">
        <v>2910</v>
      </c>
      <c r="F14459" t="s">
        <v>2952</v>
      </c>
      <c r="G14459" t="s">
        <v>2984</v>
      </c>
      <c r="I14459">
        <v>4.8029999999999999</v>
      </c>
      <c r="J14459">
        <v>51.472999999999999</v>
      </c>
      <c r="L14459" t="s">
        <v>2398</v>
      </c>
      <c r="M14459">
        <v>1992</v>
      </c>
      <c r="P14459" s="64">
        <v>33576</v>
      </c>
      <c r="Q14459">
        <v>-1.5</v>
      </c>
      <c r="S14459">
        <v>227</v>
      </c>
      <c r="T14459">
        <v>20</v>
      </c>
      <c r="U14459">
        <v>20</v>
      </c>
      <c r="V14459">
        <v>16</v>
      </c>
      <c r="W14459">
        <v>8</v>
      </c>
      <c r="X14459" t="s">
        <v>2860</v>
      </c>
      <c r="Z14459">
        <v>11.2</v>
      </c>
      <c r="AA14459">
        <v>3</v>
      </c>
      <c r="AC14459">
        <v>1.3</v>
      </c>
      <c r="AD14459" t="s">
        <v>498</v>
      </c>
      <c r="AG14459" t="s">
        <v>31</v>
      </c>
      <c r="AX14459" t="s">
        <v>31</v>
      </c>
      <c r="AY14459" t="s">
        <v>31</v>
      </c>
    </row>
    <row r="14460" spans="1:51">
      <c r="A14460" t="s">
        <v>2993</v>
      </c>
      <c r="B14460" t="s">
        <v>71</v>
      </c>
      <c r="C14460" t="s">
        <v>174</v>
      </c>
      <c r="D14460" t="s">
        <v>2909</v>
      </c>
      <c r="E14460" t="s">
        <v>2910</v>
      </c>
      <c r="F14460" t="s">
        <v>2952</v>
      </c>
      <c r="G14460" t="s">
        <v>2984</v>
      </c>
      <c r="I14460">
        <v>4.8029999999999999</v>
      </c>
      <c r="J14460">
        <v>51.472999999999999</v>
      </c>
      <c r="L14460" t="s">
        <v>2398</v>
      </c>
      <c r="M14460">
        <v>1992</v>
      </c>
      <c r="P14460" s="64">
        <v>33576</v>
      </c>
      <c r="Q14460">
        <v>-1.5</v>
      </c>
      <c r="S14460">
        <v>259</v>
      </c>
      <c r="T14460">
        <v>20</v>
      </c>
      <c r="U14460">
        <v>20</v>
      </c>
      <c r="V14460">
        <v>16</v>
      </c>
      <c r="W14460">
        <v>8</v>
      </c>
      <c r="X14460" t="s">
        <v>2860</v>
      </c>
      <c r="Z14460">
        <v>6</v>
      </c>
      <c r="AA14460">
        <v>3</v>
      </c>
      <c r="AC14460">
        <v>1.4</v>
      </c>
      <c r="AD14460" t="s">
        <v>498</v>
      </c>
      <c r="AG14460" t="s">
        <v>31</v>
      </c>
      <c r="AX14460" t="s">
        <v>31</v>
      </c>
      <c r="AY14460" t="s">
        <v>31</v>
      </c>
    </row>
    <row r="14461" spans="1:51">
      <c r="A14461" t="s">
        <v>2993</v>
      </c>
      <c r="B14461" t="s">
        <v>71</v>
      </c>
      <c r="C14461" t="s">
        <v>174</v>
      </c>
      <c r="D14461" t="s">
        <v>2909</v>
      </c>
      <c r="E14461" t="s">
        <v>2910</v>
      </c>
      <c r="F14461" t="s">
        <v>2952</v>
      </c>
      <c r="G14461" t="s">
        <v>2984</v>
      </c>
      <c r="I14461">
        <v>4.8029999999999999</v>
      </c>
      <c r="J14461">
        <v>51.472999999999999</v>
      </c>
      <c r="L14461" t="s">
        <v>2398</v>
      </c>
      <c r="M14461">
        <v>1992</v>
      </c>
      <c r="P14461" s="64">
        <v>33576</v>
      </c>
      <c r="Q14461">
        <v>-1.5</v>
      </c>
      <c r="S14461">
        <v>42</v>
      </c>
      <c r="T14461">
        <v>20</v>
      </c>
      <c r="U14461">
        <v>20</v>
      </c>
      <c r="V14461">
        <v>16</v>
      </c>
      <c r="W14461">
        <v>8</v>
      </c>
      <c r="X14461" t="s">
        <v>2857</v>
      </c>
      <c r="Z14461">
        <v>40</v>
      </c>
      <c r="AA14461">
        <v>3</v>
      </c>
      <c r="AC14461">
        <v>3.6</v>
      </c>
      <c r="AD14461" t="s">
        <v>498</v>
      </c>
      <c r="AG14461" t="s">
        <v>31</v>
      </c>
      <c r="AX14461" t="s">
        <v>31</v>
      </c>
      <c r="AY14461" t="s">
        <v>31</v>
      </c>
    </row>
    <row r="14462" spans="1:51">
      <c r="A14462" t="s">
        <v>2993</v>
      </c>
      <c r="B14462" t="s">
        <v>71</v>
      </c>
      <c r="C14462" t="s">
        <v>174</v>
      </c>
      <c r="D14462" t="s">
        <v>2909</v>
      </c>
      <c r="E14462" t="s">
        <v>2910</v>
      </c>
      <c r="F14462" t="s">
        <v>2952</v>
      </c>
      <c r="G14462" t="s">
        <v>2984</v>
      </c>
      <c r="I14462">
        <v>4.8029999999999999</v>
      </c>
      <c r="J14462">
        <v>51.472999999999999</v>
      </c>
      <c r="L14462" t="s">
        <v>2398</v>
      </c>
      <c r="M14462">
        <v>1992</v>
      </c>
      <c r="P14462" s="64">
        <v>33576</v>
      </c>
      <c r="Q14462">
        <v>-1.5</v>
      </c>
      <c r="S14462">
        <v>99</v>
      </c>
      <c r="T14462">
        <v>20</v>
      </c>
      <c r="U14462">
        <v>20</v>
      </c>
      <c r="V14462">
        <v>16</v>
      </c>
      <c r="W14462">
        <v>8</v>
      </c>
      <c r="X14462" t="s">
        <v>2857</v>
      </c>
      <c r="Z14462">
        <v>30.3</v>
      </c>
      <c r="AA14462">
        <v>3</v>
      </c>
      <c r="AC14462">
        <v>2.1</v>
      </c>
      <c r="AD14462" t="s">
        <v>498</v>
      </c>
      <c r="AG14462" t="s">
        <v>31</v>
      </c>
      <c r="AX14462" t="s">
        <v>31</v>
      </c>
      <c r="AY14462" t="s">
        <v>31</v>
      </c>
    </row>
    <row r="14463" spans="1:51">
      <c r="A14463" t="s">
        <v>2993</v>
      </c>
      <c r="B14463" t="s">
        <v>71</v>
      </c>
      <c r="C14463" t="s">
        <v>174</v>
      </c>
      <c r="D14463" t="s">
        <v>2909</v>
      </c>
      <c r="E14463" t="s">
        <v>2910</v>
      </c>
      <c r="F14463" t="s">
        <v>2952</v>
      </c>
      <c r="G14463" t="s">
        <v>2984</v>
      </c>
      <c r="I14463">
        <v>4.8029999999999999</v>
      </c>
      <c r="J14463">
        <v>51.472999999999999</v>
      </c>
      <c r="L14463" t="s">
        <v>2398</v>
      </c>
      <c r="M14463">
        <v>1992</v>
      </c>
      <c r="P14463" s="64">
        <v>33576</v>
      </c>
      <c r="Q14463">
        <v>-1.5</v>
      </c>
      <c r="S14463">
        <v>155</v>
      </c>
      <c r="T14463">
        <v>20</v>
      </c>
      <c r="U14463">
        <v>20</v>
      </c>
      <c r="V14463">
        <v>16</v>
      </c>
      <c r="W14463">
        <v>8</v>
      </c>
      <c r="X14463" t="s">
        <v>2857</v>
      </c>
      <c r="Z14463">
        <v>27.8</v>
      </c>
      <c r="AA14463">
        <v>3</v>
      </c>
      <c r="AC14463">
        <v>2.1</v>
      </c>
      <c r="AD14463" t="s">
        <v>498</v>
      </c>
      <c r="AG14463" t="s">
        <v>31</v>
      </c>
      <c r="AX14463" t="s">
        <v>31</v>
      </c>
      <c r="AY14463" t="s">
        <v>31</v>
      </c>
    </row>
    <row r="14464" spans="1:51">
      <c r="A14464" t="s">
        <v>2993</v>
      </c>
      <c r="B14464" t="s">
        <v>71</v>
      </c>
      <c r="C14464" t="s">
        <v>174</v>
      </c>
      <c r="D14464" t="s">
        <v>2909</v>
      </c>
      <c r="E14464" t="s">
        <v>2910</v>
      </c>
      <c r="F14464" t="s">
        <v>2952</v>
      </c>
      <c r="G14464" t="s">
        <v>2984</v>
      </c>
      <c r="I14464">
        <v>4.8029999999999999</v>
      </c>
      <c r="J14464">
        <v>51.472999999999999</v>
      </c>
      <c r="L14464" t="s">
        <v>2398</v>
      </c>
      <c r="M14464">
        <v>1992</v>
      </c>
      <c r="P14464" s="64">
        <v>33576</v>
      </c>
      <c r="Q14464">
        <v>-1.5</v>
      </c>
      <c r="S14464">
        <v>189</v>
      </c>
      <c r="T14464">
        <v>20</v>
      </c>
      <c r="U14464">
        <v>20</v>
      </c>
      <c r="V14464">
        <v>16</v>
      </c>
      <c r="W14464">
        <v>8</v>
      </c>
      <c r="X14464" t="s">
        <v>2857</v>
      </c>
      <c r="Z14464">
        <v>19.8</v>
      </c>
      <c r="AA14464">
        <v>3</v>
      </c>
      <c r="AC14464">
        <v>3.1</v>
      </c>
      <c r="AD14464" t="s">
        <v>498</v>
      </c>
      <c r="AG14464" t="s">
        <v>31</v>
      </c>
      <c r="AX14464" t="s">
        <v>31</v>
      </c>
      <c r="AY14464" t="s">
        <v>31</v>
      </c>
    </row>
    <row r="14465" spans="1:51">
      <c r="A14465" t="s">
        <v>2993</v>
      </c>
      <c r="B14465" t="s">
        <v>71</v>
      </c>
      <c r="C14465" t="s">
        <v>174</v>
      </c>
      <c r="D14465" t="s">
        <v>2909</v>
      </c>
      <c r="E14465" t="s">
        <v>2910</v>
      </c>
      <c r="F14465" t="s">
        <v>2952</v>
      </c>
      <c r="G14465" t="s">
        <v>2984</v>
      </c>
      <c r="I14465">
        <v>4.8029999999999999</v>
      </c>
      <c r="J14465">
        <v>51.472999999999999</v>
      </c>
      <c r="L14465" t="s">
        <v>2398</v>
      </c>
      <c r="M14465">
        <v>1992</v>
      </c>
      <c r="P14465" s="64">
        <v>33576</v>
      </c>
      <c r="Q14465">
        <v>-1.5</v>
      </c>
      <c r="S14465">
        <v>227</v>
      </c>
      <c r="T14465">
        <v>20</v>
      </c>
      <c r="U14465">
        <v>20</v>
      </c>
      <c r="V14465">
        <v>16</v>
      </c>
      <c r="W14465">
        <v>8</v>
      </c>
      <c r="X14465" t="s">
        <v>2857</v>
      </c>
      <c r="Z14465">
        <v>22.5</v>
      </c>
      <c r="AA14465">
        <v>3</v>
      </c>
      <c r="AC14465">
        <v>1.8</v>
      </c>
      <c r="AD14465" t="s">
        <v>498</v>
      </c>
      <c r="AG14465" t="s">
        <v>31</v>
      </c>
      <c r="AX14465" t="s">
        <v>31</v>
      </c>
      <c r="AY14465" t="s">
        <v>31</v>
      </c>
    </row>
    <row r="14466" spans="1:51">
      <c r="A14466" t="s">
        <v>2993</v>
      </c>
      <c r="B14466" t="s">
        <v>71</v>
      </c>
      <c r="C14466" t="s">
        <v>174</v>
      </c>
      <c r="D14466" t="s">
        <v>2909</v>
      </c>
      <c r="E14466" t="s">
        <v>2910</v>
      </c>
      <c r="F14466" t="s">
        <v>2952</v>
      </c>
      <c r="G14466" t="s">
        <v>2984</v>
      </c>
      <c r="I14466">
        <v>4.8029999999999999</v>
      </c>
      <c r="J14466">
        <v>51.472999999999999</v>
      </c>
      <c r="L14466" t="s">
        <v>2398</v>
      </c>
      <c r="M14466">
        <v>1992</v>
      </c>
      <c r="P14466" s="64">
        <v>33576</v>
      </c>
      <c r="Q14466">
        <v>-1.5</v>
      </c>
      <c r="S14466">
        <v>259</v>
      </c>
      <c r="T14466">
        <v>20</v>
      </c>
      <c r="U14466">
        <v>20</v>
      </c>
      <c r="V14466">
        <v>16</v>
      </c>
      <c r="W14466">
        <v>8</v>
      </c>
      <c r="X14466" t="s">
        <v>2857</v>
      </c>
      <c r="Z14466">
        <v>9.6999999999999993</v>
      </c>
      <c r="AA14466">
        <v>3</v>
      </c>
      <c r="AC14466">
        <v>2.2999999999999998</v>
      </c>
      <c r="AD14466" t="s">
        <v>498</v>
      </c>
      <c r="AG14466" t="s">
        <v>31</v>
      </c>
      <c r="AX14466" t="s">
        <v>31</v>
      </c>
      <c r="AY14466" t="s">
        <v>31</v>
      </c>
    </row>
    <row r="14467" spans="1:51">
      <c r="A14467" t="s">
        <v>2993</v>
      </c>
      <c r="B14467" t="s">
        <v>71</v>
      </c>
      <c r="C14467" t="s">
        <v>174</v>
      </c>
      <c r="D14467" t="s">
        <v>2909</v>
      </c>
      <c r="E14467" t="s">
        <v>2910</v>
      </c>
      <c r="F14467" t="s">
        <v>2952</v>
      </c>
      <c r="G14467" t="s">
        <v>2984</v>
      </c>
      <c r="I14467">
        <v>4.8029999999999999</v>
      </c>
      <c r="J14467">
        <v>51.472999999999999</v>
      </c>
      <c r="L14467" t="s">
        <v>2398</v>
      </c>
      <c r="M14467">
        <v>1992</v>
      </c>
      <c r="P14467" s="64">
        <v>33576</v>
      </c>
      <c r="Q14467">
        <v>-1.5</v>
      </c>
      <c r="S14467">
        <v>42</v>
      </c>
      <c r="T14467">
        <v>20</v>
      </c>
      <c r="U14467">
        <v>20</v>
      </c>
      <c r="V14467">
        <v>16</v>
      </c>
      <c r="W14467">
        <v>8</v>
      </c>
      <c r="X14467" t="s">
        <v>2791</v>
      </c>
      <c r="Z14467">
        <v>22</v>
      </c>
      <c r="AA14467">
        <v>3</v>
      </c>
      <c r="AC14467">
        <v>0.7</v>
      </c>
      <c r="AD14467" t="s">
        <v>498</v>
      </c>
      <c r="AG14467" t="s">
        <v>31</v>
      </c>
      <c r="AX14467" t="s">
        <v>31</v>
      </c>
      <c r="AY14467" t="s">
        <v>31</v>
      </c>
    </row>
    <row r="14468" spans="1:51">
      <c r="A14468" t="s">
        <v>2993</v>
      </c>
      <c r="B14468" t="s">
        <v>71</v>
      </c>
      <c r="C14468" t="s">
        <v>174</v>
      </c>
      <c r="D14468" t="s">
        <v>2909</v>
      </c>
      <c r="E14468" t="s">
        <v>2910</v>
      </c>
      <c r="F14468" t="s">
        <v>2952</v>
      </c>
      <c r="G14468" t="s">
        <v>2984</v>
      </c>
      <c r="I14468">
        <v>4.8029999999999999</v>
      </c>
      <c r="J14468">
        <v>51.472999999999999</v>
      </c>
      <c r="L14468" t="s">
        <v>2398</v>
      </c>
      <c r="M14468">
        <v>1992</v>
      </c>
      <c r="P14468" s="64">
        <v>33576</v>
      </c>
      <c r="Q14468">
        <v>-1.5</v>
      </c>
      <c r="S14468">
        <v>99</v>
      </c>
      <c r="T14468">
        <v>20</v>
      </c>
      <c r="U14468">
        <v>20</v>
      </c>
      <c r="V14468">
        <v>16</v>
      </c>
      <c r="W14468">
        <v>8</v>
      </c>
      <c r="X14468" t="s">
        <v>2791</v>
      </c>
      <c r="Z14468">
        <v>20.7</v>
      </c>
      <c r="AA14468">
        <v>3</v>
      </c>
      <c r="AC14468">
        <v>0.4</v>
      </c>
      <c r="AD14468" t="s">
        <v>498</v>
      </c>
      <c r="AG14468" t="s">
        <v>31</v>
      </c>
      <c r="AX14468" t="s">
        <v>31</v>
      </c>
      <c r="AY14468" t="s">
        <v>31</v>
      </c>
    </row>
    <row r="14469" spans="1:51">
      <c r="A14469" t="s">
        <v>2993</v>
      </c>
      <c r="B14469" t="s">
        <v>71</v>
      </c>
      <c r="C14469" t="s">
        <v>174</v>
      </c>
      <c r="D14469" t="s">
        <v>2909</v>
      </c>
      <c r="E14469" t="s">
        <v>2910</v>
      </c>
      <c r="F14469" t="s">
        <v>2952</v>
      </c>
      <c r="G14469" t="s">
        <v>2984</v>
      </c>
      <c r="I14469">
        <v>4.8029999999999999</v>
      </c>
      <c r="J14469">
        <v>51.472999999999999</v>
      </c>
      <c r="L14469" t="s">
        <v>2398</v>
      </c>
      <c r="M14469">
        <v>1992</v>
      </c>
      <c r="P14469" s="64">
        <v>33576</v>
      </c>
      <c r="Q14469">
        <v>-1.5</v>
      </c>
      <c r="S14469">
        <v>155</v>
      </c>
      <c r="T14469">
        <v>20</v>
      </c>
      <c r="U14469">
        <v>20</v>
      </c>
      <c r="V14469">
        <v>16</v>
      </c>
      <c r="W14469">
        <v>8</v>
      </c>
      <c r="X14469" t="s">
        <v>2791</v>
      </c>
      <c r="Z14469">
        <v>19.2</v>
      </c>
      <c r="AA14469">
        <v>3</v>
      </c>
      <c r="AC14469">
        <v>1.1000000000000001</v>
      </c>
      <c r="AD14469" t="s">
        <v>498</v>
      </c>
      <c r="AG14469" t="s">
        <v>31</v>
      </c>
      <c r="AX14469" t="s">
        <v>31</v>
      </c>
      <c r="AY14469" t="s">
        <v>31</v>
      </c>
    </row>
    <row r="14470" spans="1:51">
      <c r="A14470" t="s">
        <v>2993</v>
      </c>
      <c r="B14470" t="s">
        <v>71</v>
      </c>
      <c r="C14470" t="s">
        <v>174</v>
      </c>
      <c r="D14470" t="s">
        <v>2909</v>
      </c>
      <c r="E14470" t="s">
        <v>2910</v>
      </c>
      <c r="F14470" t="s">
        <v>2952</v>
      </c>
      <c r="G14470" t="s">
        <v>2984</v>
      </c>
      <c r="I14470">
        <v>4.8029999999999999</v>
      </c>
      <c r="J14470">
        <v>51.472999999999999</v>
      </c>
      <c r="L14470" t="s">
        <v>2398</v>
      </c>
      <c r="M14470">
        <v>1992</v>
      </c>
      <c r="P14470" s="64">
        <v>33576</v>
      </c>
      <c r="Q14470">
        <v>-1.5</v>
      </c>
      <c r="S14470">
        <v>189</v>
      </c>
      <c r="T14470">
        <v>20</v>
      </c>
      <c r="U14470">
        <v>20</v>
      </c>
      <c r="V14470">
        <v>16</v>
      </c>
      <c r="W14470">
        <v>8</v>
      </c>
      <c r="X14470" t="s">
        <v>2791</v>
      </c>
      <c r="Z14470">
        <v>17</v>
      </c>
      <c r="AA14470">
        <v>3</v>
      </c>
      <c r="AC14470">
        <v>1</v>
      </c>
      <c r="AD14470" t="s">
        <v>498</v>
      </c>
      <c r="AG14470" t="s">
        <v>31</v>
      </c>
      <c r="AX14470" t="s">
        <v>31</v>
      </c>
      <c r="AY14470" t="s">
        <v>31</v>
      </c>
    </row>
    <row r="14471" spans="1:51">
      <c r="A14471" t="s">
        <v>2993</v>
      </c>
      <c r="B14471" t="s">
        <v>71</v>
      </c>
      <c r="C14471" t="s">
        <v>174</v>
      </c>
      <c r="D14471" t="s">
        <v>2909</v>
      </c>
      <c r="E14471" t="s">
        <v>2910</v>
      </c>
      <c r="F14471" t="s">
        <v>2952</v>
      </c>
      <c r="G14471" t="s">
        <v>2984</v>
      </c>
      <c r="I14471">
        <v>4.8029999999999999</v>
      </c>
      <c r="J14471">
        <v>51.472999999999999</v>
      </c>
      <c r="L14471" t="s">
        <v>2398</v>
      </c>
      <c r="M14471">
        <v>1992</v>
      </c>
      <c r="P14471" s="64">
        <v>33576</v>
      </c>
      <c r="Q14471">
        <v>-1.5</v>
      </c>
      <c r="S14471">
        <v>227</v>
      </c>
      <c r="T14471">
        <v>20</v>
      </c>
      <c r="U14471">
        <v>20</v>
      </c>
      <c r="V14471">
        <v>16</v>
      </c>
      <c r="W14471">
        <v>8</v>
      </c>
      <c r="X14471" t="s">
        <v>2791</v>
      </c>
      <c r="Z14471">
        <v>15.9</v>
      </c>
      <c r="AA14471">
        <v>3</v>
      </c>
      <c r="AC14471">
        <v>0.5</v>
      </c>
      <c r="AD14471" t="s">
        <v>498</v>
      </c>
      <c r="AG14471" t="s">
        <v>31</v>
      </c>
      <c r="AX14471" t="s">
        <v>31</v>
      </c>
      <c r="AY14471" t="s">
        <v>31</v>
      </c>
    </row>
    <row r="14472" spans="1:51">
      <c r="A14472" t="s">
        <v>2993</v>
      </c>
      <c r="B14472" t="s">
        <v>71</v>
      </c>
      <c r="C14472" t="s">
        <v>174</v>
      </c>
      <c r="D14472" t="s">
        <v>2909</v>
      </c>
      <c r="E14472" t="s">
        <v>2910</v>
      </c>
      <c r="F14472" t="s">
        <v>2952</v>
      </c>
      <c r="G14472" t="s">
        <v>2984</v>
      </c>
      <c r="I14472">
        <v>4.8029999999999999</v>
      </c>
      <c r="J14472">
        <v>51.472999999999999</v>
      </c>
      <c r="L14472" t="s">
        <v>2398</v>
      </c>
      <c r="M14472">
        <v>1992</v>
      </c>
      <c r="P14472" s="64">
        <v>33576</v>
      </c>
      <c r="Q14472">
        <v>-1.5</v>
      </c>
      <c r="S14472">
        <v>259</v>
      </c>
      <c r="T14472">
        <v>20</v>
      </c>
      <c r="U14472">
        <v>20</v>
      </c>
      <c r="V14472">
        <v>16</v>
      </c>
      <c r="W14472">
        <v>8</v>
      </c>
      <c r="X14472" t="s">
        <v>2791</v>
      </c>
      <c r="Z14472">
        <v>16.2</v>
      </c>
      <c r="AA14472">
        <v>3</v>
      </c>
      <c r="AC14472">
        <v>0.6</v>
      </c>
      <c r="AD14472" t="s">
        <v>498</v>
      </c>
      <c r="AG14472" t="s">
        <v>31</v>
      </c>
      <c r="AX14472" t="s">
        <v>31</v>
      </c>
      <c r="AY14472" t="s">
        <v>31</v>
      </c>
    </row>
    <row r="14473" spans="1:51">
      <c r="A14473" t="s">
        <v>2994</v>
      </c>
      <c r="B14473" t="s">
        <v>71</v>
      </c>
      <c r="C14473" t="s">
        <v>174</v>
      </c>
      <c r="D14473" t="s">
        <v>2909</v>
      </c>
      <c r="E14473" t="s">
        <v>2910</v>
      </c>
      <c r="G14473" t="s">
        <v>1927</v>
      </c>
      <c r="I14473">
        <v>58.761000000000003</v>
      </c>
      <c r="J14473">
        <v>5.6520000000000001</v>
      </c>
      <c r="L14473" t="s">
        <v>2398</v>
      </c>
      <c r="M14473">
        <v>2005</v>
      </c>
      <c r="N14473" t="s">
        <v>2260</v>
      </c>
      <c r="T14473">
        <v>18</v>
      </c>
      <c r="U14473">
        <v>15</v>
      </c>
      <c r="V14473">
        <v>20</v>
      </c>
      <c r="W14473">
        <v>4</v>
      </c>
      <c r="X14473" t="s">
        <v>493</v>
      </c>
      <c r="Y14473">
        <v>53.472000000000001</v>
      </c>
      <c r="Z14473">
        <v>84</v>
      </c>
      <c r="AA14473">
        <v>10</v>
      </c>
      <c r="AD14473" t="s">
        <v>496</v>
      </c>
      <c r="AG14473" t="s">
        <v>31</v>
      </c>
      <c r="AO14473">
        <v>6</v>
      </c>
      <c r="AP14473">
        <v>21</v>
      </c>
      <c r="AQ14473">
        <v>12</v>
      </c>
      <c r="AX14473" t="s">
        <v>31</v>
      </c>
      <c r="AY14473" t="s">
        <v>31</v>
      </c>
    </row>
    <row r="14474" spans="1:51">
      <c r="A14474" t="s">
        <v>2994</v>
      </c>
      <c r="B14474" t="s">
        <v>71</v>
      </c>
      <c r="C14474" t="s">
        <v>174</v>
      </c>
      <c r="D14474" t="s">
        <v>2909</v>
      </c>
      <c r="E14474" t="s">
        <v>2910</v>
      </c>
      <c r="G14474" t="s">
        <v>1927</v>
      </c>
      <c r="I14474">
        <v>58.761000000000003</v>
      </c>
      <c r="J14474">
        <v>5.6520000000000001</v>
      </c>
      <c r="L14474" t="s">
        <v>2398</v>
      </c>
      <c r="M14474">
        <v>2005</v>
      </c>
      <c r="N14474" t="s">
        <v>2260</v>
      </c>
      <c r="T14474">
        <v>18</v>
      </c>
      <c r="U14474">
        <v>15</v>
      </c>
      <c r="V14474">
        <v>20</v>
      </c>
      <c r="W14474">
        <v>4</v>
      </c>
      <c r="X14474" t="s">
        <v>493</v>
      </c>
      <c r="Y14474">
        <v>50.231000000000002</v>
      </c>
      <c r="Z14474">
        <v>84</v>
      </c>
      <c r="AA14474">
        <v>10</v>
      </c>
      <c r="AD14474" t="s">
        <v>496</v>
      </c>
      <c r="AG14474" t="s">
        <v>31</v>
      </c>
      <c r="AO14474">
        <v>6</v>
      </c>
      <c r="AP14474">
        <v>21</v>
      </c>
      <c r="AQ14474">
        <v>13</v>
      </c>
      <c r="AX14474" t="s">
        <v>31</v>
      </c>
      <c r="AY14474" t="s">
        <v>31</v>
      </c>
    </row>
    <row r="14475" spans="1:51">
      <c r="A14475" t="s">
        <v>2994</v>
      </c>
      <c r="B14475" t="s">
        <v>71</v>
      </c>
      <c r="C14475" t="s">
        <v>174</v>
      </c>
      <c r="D14475" t="s">
        <v>2909</v>
      </c>
      <c r="E14475" t="s">
        <v>2910</v>
      </c>
      <c r="G14475" t="s">
        <v>1927</v>
      </c>
      <c r="I14475">
        <v>58.761000000000003</v>
      </c>
      <c r="J14475">
        <v>5.6520000000000001</v>
      </c>
      <c r="L14475" t="s">
        <v>2398</v>
      </c>
      <c r="M14475">
        <v>2005</v>
      </c>
      <c r="N14475" t="s">
        <v>2260</v>
      </c>
      <c r="T14475">
        <v>18</v>
      </c>
      <c r="U14475">
        <v>15</v>
      </c>
      <c r="V14475">
        <v>20</v>
      </c>
      <c r="W14475">
        <v>4</v>
      </c>
      <c r="X14475" t="s">
        <v>493</v>
      </c>
      <c r="Y14475">
        <v>32.639000000000003</v>
      </c>
      <c r="Z14475">
        <v>84</v>
      </c>
      <c r="AA14475">
        <v>10</v>
      </c>
      <c r="AD14475" t="s">
        <v>496</v>
      </c>
      <c r="AG14475" t="s">
        <v>31</v>
      </c>
      <c r="AO14475">
        <v>6</v>
      </c>
      <c r="AP14475">
        <v>21</v>
      </c>
      <c r="AQ14475">
        <v>14</v>
      </c>
      <c r="AX14475" t="s">
        <v>31</v>
      </c>
      <c r="AY14475" t="s">
        <v>31</v>
      </c>
    </row>
    <row r="14476" spans="1:51">
      <c r="A14476" t="s">
        <v>2994</v>
      </c>
      <c r="B14476" t="s">
        <v>71</v>
      </c>
      <c r="C14476" t="s">
        <v>174</v>
      </c>
      <c r="D14476" t="s">
        <v>2909</v>
      </c>
      <c r="E14476" t="s">
        <v>2910</v>
      </c>
      <c r="G14476" t="s">
        <v>1927</v>
      </c>
      <c r="I14476">
        <v>58.761000000000003</v>
      </c>
      <c r="J14476">
        <v>5.6520000000000001</v>
      </c>
      <c r="L14476" t="s">
        <v>2398</v>
      </c>
      <c r="M14476">
        <v>2005</v>
      </c>
      <c r="N14476" t="s">
        <v>2260</v>
      </c>
      <c r="T14476">
        <v>18</v>
      </c>
      <c r="U14476">
        <v>15</v>
      </c>
      <c r="V14476">
        <v>20</v>
      </c>
      <c r="W14476">
        <v>4</v>
      </c>
      <c r="X14476" t="s">
        <v>493</v>
      </c>
      <c r="Y14476">
        <v>3.0089999999999999</v>
      </c>
      <c r="Z14476">
        <v>84</v>
      </c>
      <c r="AA14476">
        <v>10</v>
      </c>
      <c r="AD14476" t="s">
        <v>496</v>
      </c>
      <c r="AG14476" t="s">
        <v>31</v>
      </c>
      <c r="AO14476">
        <v>6</v>
      </c>
      <c r="AP14476">
        <v>21</v>
      </c>
      <c r="AQ14476">
        <v>15</v>
      </c>
      <c r="AX14476" t="s">
        <v>31</v>
      </c>
      <c r="AY14476" t="s">
        <v>31</v>
      </c>
    </row>
    <row r="14477" spans="1:51">
      <c r="A14477" t="s">
        <v>2994</v>
      </c>
      <c r="B14477" t="s">
        <v>71</v>
      </c>
      <c r="C14477" t="s">
        <v>174</v>
      </c>
      <c r="D14477" t="s">
        <v>2909</v>
      </c>
      <c r="E14477" t="s">
        <v>2910</v>
      </c>
      <c r="G14477" t="s">
        <v>1927</v>
      </c>
      <c r="I14477">
        <v>58.761000000000003</v>
      </c>
      <c r="J14477">
        <v>5.6520000000000001</v>
      </c>
      <c r="L14477" t="s">
        <v>2398</v>
      </c>
      <c r="M14477">
        <v>2005</v>
      </c>
      <c r="N14477" t="s">
        <v>2260</v>
      </c>
      <c r="T14477">
        <v>18</v>
      </c>
      <c r="U14477">
        <v>15</v>
      </c>
      <c r="V14477">
        <v>20</v>
      </c>
      <c r="W14477">
        <v>4</v>
      </c>
      <c r="X14477" t="s">
        <v>493</v>
      </c>
      <c r="Y14477">
        <v>87.037000000000006</v>
      </c>
      <c r="Z14477">
        <v>84</v>
      </c>
      <c r="AA14477">
        <v>10</v>
      </c>
      <c r="AD14477" t="s">
        <v>496</v>
      </c>
      <c r="AG14477" t="s">
        <v>31</v>
      </c>
      <c r="AO14477">
        <v>9</v>
      </c>
      <c r="AP14477">
        <v>21</v>
      </c>
      <c r="AQ14477">
        <v>12</v>
      </c>
      <c r="AX14477" t="s">
        <v>31</v>
      </c>
      <c r="AY14477" t="s">
        <v>31</v>
      </c>
    </row>
    <row r="14478" spans="1:51">
      <c r="A14478" t="s">
        <v>2994</v>
      </c>
      <c r="B14478" t="s">
        <v>71</v>
      </c>
      <c r="C14478" t="s">
        <v>174</v>
      </c>
      <c r="D14478" t="s">
        <v>2909</v>
      </c>
      <c r="E14478" t="s">
        <v>2910</v>
      </c>
      <c r="G14478" t="s">
        <v>1927</v>
      </c>
      <c r="I14478">
        <v>58.761000000000003</v>
      </c>
      <c r="J14478">
        <v>5.6520000000000001</v>
      </c>
      <c r="L14478" t="s">
        <v>2398</v>
      </c>
      <c r="M14478">
        <v>2005</v>
      </c>
      <c r="N14478" t="s">
        <v>2260</v>
      </c>
      <c r="T14478">
        <v>18</v>
      </c>
      <c r="U14478">
        <v>15</v>
      </c>
      <c r="V14478">
        <v>20</v>
      </c>
      <c r="W14478">
        <v>4</v>
      </c>
      <c r="X14478" t="s">
        <v>493</v>
      </c>
      <c r="Y14478">
        <v>84.953999999999994</v>
      </c>
      <c r="Z14478">
        <v>84</v>
      </c>
      <c r="AA14478">
        <v>10</v>
      </c>
      <c r="AD14478" t="s">
        <v>496</v>
      </c>
      <c r="AG14478" t="s">
        <v>31</v>
      </c>
      <c r="AO14478">
        <v>9</v>
      </c>
      <c r="AP14478">
        <v>21</v>
      </c>
      <c r="AQ14478">
        <v>13</v>
      </c>
      <c r="AX14478" t="s">
        <v>31</v>
      </c>
      <c r="AY14478" t="s">
        <v>31</v>
      </c>
    </row>
    <row r="14479" spans="1:51">
      <c r="A14479" t="s">
        <v>2994</v>
      </c>
      <c r="B14479" t="s">
        <v>71</v>
      </c>
      <c r="C14479" t="s">
        <v>174</v>
      </c>
      <c r="D14479" t="s">
        <v>2909</v>
      </c>
      <c r="E14479" t="s">
        <v>2910</v>
      </c>
      <c r="G14479" t="s">
        <v>1927</v>
      </c>
      <c r="I14479">
        <v>58.761000000000003</v>
      </c>
      <c r="J14479">
        <v>5.6520000000000001</v>
      </c>
      <c r="L14479" t="s">
        <v>2398</v>
      </c>
      <c r="M14479">
        <v>2005</v>
      </c>
      <c r="N14479" t="s">
        <v>2260</v>
      </c>
      <c r="T14479">
        <v>18</v>
      </c>
      <c r="U14479">
        <v>15</v>
      </c>
      <c r="V14479">
        <v>20</v>
      </c>
      <c r="W14479">
        <v>4</v>
      </c>
      <c r="X14479" t="s">
        <v>493</v>
      </c>
      <c r="Y14479">
        <v>40.277999999999999</v>
      </c>
      <c r="Z14479">
        <v>84</v>
      </c>
      <c r="AA14479">
        <v>10</v>
      </c>
      <c r="AD14479" t="s">
        <v>496</v>
      </c>
      <c r="AG14479" t="s">
        <v>31</v>
      </c>
      <c r="AO14479">
        <v>9</v>
      </c>
      <c r="AP14479">
        <v>21</v>
      </c>
      <c r="AQ14479">
        <v>14</v>
      </c>
      <c r="AX14479" t="s">
        <v>31</v>
      </c>
      <c r="AY14479" t="s">
        <v>31</v>
      </c>
    </row>
    <row r="14480" spans="1:51">
      <c r="A14480" t="s">
        <v>2994</v>
      </c>
      <c r="B14480" t="s">
        <v>71</v>
      </c>
      <c r="C14480" t="s">
        <v>174</v>
      </c>
      <c r="D14480" t="s">
        <v>2909</v>
      </c>
      <c r="E14480" t="s">
        <v>2910</v>
      </c>
      <c r="G14480" t="s">
        <v>1927</v>
      </c>
      <c r="I14480">
        <v>58.761000000000003</v>
      </c>
      <c r="J14480">
        <v>5.6520000000000001</v>
      </c>
      <c r="L14480" t="s">
        <v>2398</v>
      </c>
      <c r="M14480">
        <v>2005</v>
      </c>
      <c r="N14480" t="s">
        <v>2260</v>
      </c>
      <c r="T14480">
        <v>18</v>
      </c>
      <c r="U14480">
        <v>15</v>
      </c>
      <c r="V14480">
        <v>20</v>
      </c>
      <c r="W14480">
        <v>4</v>
      </c>
      <c r="X14480" t="s">
        <v>493</v>
      </c>
      <c r="Y14480">
        <v>6.0190000000000001</v>
      </c>
      <c r="Z14480">
        <v>84</v>
      </c>
      <c r="AA14480">
        <v>10</v>
      </c>
      <c r="AD14480" t="s">
        <v>496</v>
      </c>
      <c r="AG14480" t="s">
        <v>31</v>
      </c>
      <c r="AO14480">
        <v>9</v>
      </c>
      <c r="AP14480">
        <v>21</v>
      </c>
      <c r="AQ14480">
        <v>15</v>
      </c>
      <c r="AX14480" t="s">
        <v>31</v>
      </c>
      <c r="AY14480" t="s">
        <v>31</v>
      </c>
    </row>
    <row r="14481" spans="1:51">
      <c r="A14481" t="s">
        <v>2994</v>
      </c>
      <c r="B14481" t="s">
        <v>71</v>
      </c>
      <c r="C14481" t="s">
        <v>174</v>
      </c>
      <c r="D14481" t="s">
        <v>2909</v>
      </c>
      <c r="E14481" t="s">
        <v>2910</v>
      </c>
      <c r="G14481" t="s">
        <v>1927</v>
      </c>
      <c r="I14481">
        <v>58.761000000000003</v>
      </c>
      <c r="J14481">
        <v>5.6520000000000001</v>
      </c>
      <c r="L14481" t="s">
        <v>2398</v>
      </c>
      <c r="M14481">
        <v>2005</v>
      </c>
      <c r="N14481" t="s">
        <v>2260</v>
      </c>
      <c r="T14481">
        <v>18</v>
      </c>
      <c r="U14481">
        <v>15</v>
      </c>
      <c r="V14481">
        <v>20</v>
      </c>
      <c r="W14481">
        <v>4</v>
      </c>
      <c r="X14481" t="s">
        <v>493</v>
      </c>
      <c r="Y14481">
        <v>80.555999999999997</v>
      </c>
      <c r="Z14481">
        <v>84</v>
      </c>
      <c r="AA14481">
        <v>10</v>
      </c>
      <c r="AD14481" t="s">
        <v>496</v>
      </c>
      <c r="AG14481" t="s">
        <v>31</v>
      </c>
      <c r="AO14481">
        <v>12</v>
      </c>
      <c r="AP14481">
        <v>21</v>
      </c>
      <c r="AQ14481">
        <v>12</v>
      </c>
      <c r="AX14481" t="s">
        <v>31</v>
      </c>
      <c r="AY14481" t="s">
        <v>31</v>
      </c>
    </row>
    <row r="14482" spans="1:51">
      <c r="A14482" t="s">
        <v>2994</v>
      </c>
      <c r="B14482" t="s">
        <v>71</v>
      </c>
      <c r="C14482" t="s">
        <v>174</v>
      </c>
      <c r="D14482" t="s">
        <v>2909</v>
      </c>
      <c r="E14482" t="s">
        <v>2910</v>
      </c>
      <c r="G14482" t="s">
        <v>1927</v>
      </c>
      <c r="I14482">
        <v>58.761000000000003</v>
      </c>
      <c r="J14482">
        <v>5.6520000000000001</v>
      </c>
      <c r="L14482" t="s">
        <v>2398</v>
      </c>
      <c r="M14482">
        <v>2005</v>
      </c>
      <c r="N14482" t="s">
        <v>2260</v>
      </c>
      <c r="T14482">
        <v>18</v>
      </c>
      <c r="U14482">
        <v>15</v>
      </c>
      <c r="V14482">
        <v>20</v>
      </c>
      <c r="W14482">
        <v>4</v>
      </c>
      <c r="X14482" t="s">
        <v>493</v>
      </c>
      <c r="Y14482">
        <v>82.406999999999996</v>
      </c>
      <c r="Z14482">
        <v>84</v>
      </c>
      <c r="AA14482">
        <v>10</v>
      </c>
      <c r="AD14482" t="s">
        <v>496</v>
      </c>
      <c r="AG14482" t="s">
        <v>31</v>
      </c>
      <c r="AO14482">
        <v>12</v>
      </c>
      <c r="AP14482">
        <v>21</v>
      </c>
      <c r="AQ14482">
        <v>13</v>
      </c>
      <c r="AX14482" t="s">
        <v>31</v>
      </c>
      <c r="AY14482" t="s">
        <v>31</v>
      </c>
    </row>
    <row r="14483" spans="1:51">
      <c r="A14483" t="s">
        <v>2994</v>
      </c>
      <c r="B14483" t="s">
        <v>71</v>
      </c>
      <c r="C14483" t="s">
        <v>174</v>
      </c>
      <c r="D14483" t="s">
        <v>2909</v>
      </c>
      <c r="E14483" t="s">
        <v>2910</v>
      </c>
      <c r="G14483" t="s">
        <v>1927</v>
      </c>
      <c r="I14483">
        <v>58.761000000000003</v>
      </c>
      <c r="J14483">
        <v>5.6520000000000001</v>
      </c>
      <c r="L14483" t="s">
        <v>2398</v>
      </c>
      <c r="M14483">
        <v>2005</v>
      </c>
      <c r="N14483" t="s">
        <v>2260</v>
      </c>
      <c r="T14483">
        <v>18</v>
      </c>
      <c r="U14483">
        <v>15</v>
      </c>
      <c r="V14483">
        <v>20</v>
      </c>
      <c r="W14483">
        <v>4</v>
      </c>
      <c r="X14483" t="s">
        <v>493</v>
      </c>
      <c r="Y14483">
        <v>52.545999999999999</v>
      </c>
      <c r="Z14483">
        <v>84</v>
      </c>
      <c r="AA14483">
        <v>10</v>
      </c>
      <c r="AD14483" t="s">
        <v>496</v>
      </c>
      <c r="AG14483" t="s">
        <v>31</v>
      </c>
      <c r="AO14483">
        <v>12</v>
      </c>
      <c r="AP14483">
        <v>21</v>
      </c>
      <c r="AQ14483">
        <v>14</v>
      </c>
      <c r="AX14483" t="s">
        <v>31</v>
      </c>
      <c r="AY14483" t="s">
        <v>31</v>
      </c>
    </row>
    <row r="14484" spans="1:51">
      <c r="A14484" t="s">
        <v>2994</v>
      </c>
      <c r="B14484" t="s">
        <v>71</v>
      </c>
      <c r="C14484" t="s">
        <v>174</v>
      </c>
      <c r="D14484" t="s">
        <v>2909</v>
      </c>
      <c r="E14484" t="s">
        <v>2910</v>
      </c>
      <c r="G14484" t="s">
        <v>1927</v>
      </c>
      <c r="I14484">
        <v>58.761000000000003</v>
      </c>
      <c r="J14484">
        <v>5.6520000000000001</v>
      </c>
      <c r="L14484" t="s">
        <v>2398</v>
      </c>
      <c r="M14484">
        <v>2005</v>
      </c>
      <c r="N14484" t="s">
        <v>2260</v>
      </c>
      <c r="T14484">
        <v>18</v>
      </c>
      <c r="U14484">
        <v>15</v>
      </c>
      <c r="V14484">
        <v>20</v>
      </c>
      <c r="W14484">
        <v>4</v>
      </c>
      <c r="X14484" t="s">
        <v>493</v>
      </c>
      <c r="Y14484">
        <v>28.241</v>
      </c>
      <c r="Z14484">
        <v>84</v>
      </c>
      <c r="AA14484">
        <v>10</v>
      </c>
      <c r="AD14484" t="s">
        <v>496</v>
      </c>
      <c r="AG14484" t="s">
        <v>31</v>
      </c>
      <c r="AO14484">
        <v>12</v>
      </c>
      <c r="AP14484">
        <v>21</v>
      </c>
      <c r="AQ14484">
        <v>15</v>
      </c>
      <c r="AX14484" t="s">
        <v>31</v>
      </c>
      <c r="AY14484" t="s">
        <v>31</v>
      </c>
    </row>
    <row r="14485" spans="1:51">
      <c r="A14485" t="s">
        <v>2994</v>
      </c>
      <c r="B14485" t="s">
        <v>71</v>
      </c>
      <c r="C14485" t="s">
        <v>174</v>
      </c>
      <c r="D14485" t="s">
        <v>2909</v>
      </c>
      <c r="E14485" t="s">
        <v>2910</v>
      </c>
      <c r="G14485" t="s">
        <v>1927</v>
      </c>
      <c r="I14485">
        <v>58.761000000000003</v>
      </c>
      <c r="J14485">
        <v>5.6520000000000001</v>
      </c>
      <c r="L14485" t="s">
        <v>2398</v>
      </c>
      <c r="M14485">
        <v>2005</v>
      </c>
      <c r="N14485" t="s">
        <v>2260</v>
      </c>
      <c r="T14485">
        <v>18</v>
      </c>
      <c r="U14485">
        <v>15</v>
      </c>
      <c r="V14485">
        <v>20</v>
      </c>
      <c r="W14485">
        <v>4</v>
      </c>
      <c r="X14485" t="s">
        <v>493</v>
      </c>
      <c r="Y14485">
        <v>15.353999999999999</v>
      </c>
      <c r="Z14485">
        <v>84</v>
      </c>
      <c r="AA14485">
        <v>10</v>
      </c>
      <c r="AD14485" t="s">
        <v>496</v>
      </c>
      <c r="AG14485" t="s">
        <v>31</v>
      </c>
      <c r="AN14485">
        <v>12</v>
      </c>
      <c r="AO14485">
        <v>6</v>
      </c>
      <c r="AX14485" t="s">
        <v>31</v>
      </c>
      <c r="AY14485" t="s">
        <v>31</v>
      </c>
    </row>
    <row r="14486" spans="1:51">
      <c r="A14486" t="s">
        <v>2994</v>
      </c>
      <c r="B14486" t="s">
        <v>71</v>
      </c>
      <c r="C14486" t="s">
        <v>174</v>
      </c>
      <c r="D14486" t="s">
        <v>2909</v>
      </c>
      <c r="E14486" t="s">
        <v>2910</v>
      </c>
      <c r="G14486" t="s">
        <v>1927</v>
      </c>
      <c r="I14486">
        <v>58.761000000000003</v>
      </c>
      <c r="J14486">
        <v>5.6520000000000001</v>
      </c>
      <c r="L14486" t="s">
        <v>2398</v>
      </c>
      <c r="M14486">
        <v>2005</v>
      </c>
      <c r="N14486" t="s">
        <v>2260</v>
      </c>
      <c r="T14486">
        <v>18</v>
      </c>
      <c r="U14486">
        <v>15</v>
      </c>
      <c r="V14486">
        <v>20</v>
      </c>
      <c r="W14486">
        <v>4</v>
      </c>
      <c r="X14486" t="s">
        <v>493</v>
      </c>
      <c r="Y14486">
        <v>28.15</v>
      </c>
      <c r="Z14486">
        <v>84</v>
      </c>
      <c r="AA14486">
        <v>10</v>
      </c>
      <c r="AD14486" t="s">
        <v>496</v>
      </c>
      <c r="AG14486" t="s">
        <v>31</v>
      </c>
      <c r="AN14486">
        <v>15</v>
      </c>
      <c r="AO14486">
        <v>6</v>
      </c>
      <c r="AX14486" t="s">
        <v>31</v>
      </c>
      <c r="AY14486" t="s">
        <v>31</v>
      </c>
    </row>
    <row r="14487" spans="1:51">
      <c r="A14487" t="s">
        <v>2994</v>
      </c>
      <c r="B14487" t="s">
        <v>71</v>
      </c>
      <c r="C14487" t="s">
        <v>174</v>
      </c>
      <c r="D14487" t="s">
        <v>2909</v>
      </c>
      <c r="E14487" t="s">
        <v>2910</v>
      </c>
      <c r="G14487" t="s">
        <v>1927</v>
      </c>
      <c r="I14487">
        <v>58.761000000000003</v>
      </c>
      <c r="J14487">
        <v>5.6520000000000001</v>
      </c>
      <c r="L14487" t="s">
        <v>2398</v>
      </c>
      <c r="M14487">
        <v>2005</v>
      </c>
      <c r="N14487" t="s">
        <v>2260</v>
      </c>
      <c r="T14487">
        <v>18</v>
      </c>
      <c r="U14487">
        <v>15</v>
      </c>
      <c r="V14487">
        <v>20</v>
      </c>
      <c r="W14487">
        <v>4</v>
      </c>
      <c r="X14487" t="s">
        <v>493</v>
      </c>
      <c r="Y14487">
        <v>45.668999999999997</v>
      </c>
      <c r="Z14487">
        <v>84</v>
      </c>
      <c r="AA14487">
        <v>10</v>
      </c>
      <c r="AD14487" t="s">
        <v>496</v>
      </c>
      <c r="AG14487" t="s">
        <v>31</v>
      </c>
      <c r="AN14487">
        <v>18</v>
      </c>
      <c r="AO14487">
        <v>6</v>
      </c>
      <c r="AX14487" t="s">
        <v>31</v>
      </c>
      <c r="AY14487" t="s">
        <v>31</v>
      </c>
    </row>
    <row r="14488" spans="1:51">
      <c r="A14488" t="s">
        <v>2994</v>
      </c>
      <c r="B14488" t="s">
        <v>71</v>
      </c>
      <c r="C14488" t="s">
        <v>174</v>
      </c>
      <c r="D14488" t="s">
        <v>2909</v>
      </c>
      <c r="E14488" t="s">
        <v>2910</v>
      </c>
      <c r="G14488" t="s">
        <v>1927</v>
      </c>
      <c r="I14488">
        <v>58.761000000000003</v>
      </c>
      <c r="J14488">
        <v>5.6520000000000001</v>
      </c>
      <c r="L14488" t="s">
        <v>2398</v>
      </c>
      <c r="M14488">
        <v>2005</v>
      </c>
      <c r="N14488" t="s">
        <v>2260</v>
      </c>
      <c r="T14488">
        <v>18</v>
      </c>
      <c r="U14488">
        <v>15</v>
      </c>
      <c r="V14488">
        <v>20</v>
      </c>
      <c r="W14488">
        <v>4</v>
      </c>
      <c r="X14488" t="s">
        <v>493</v>
      </c>
      <c r="Y14488">
        <v>47.637999999999998</v>
      </c>
      <c r="Z14488">
        <v>84</v>
      </c>
      <c r="AA14488">
        <v>10</v>
      </c>
      <c r="AD14488" t="s">
        <v>496</v>
      </c>
      <c r="AG14488" t="s">
        <v>31</v>
      </c>
      <c r="AN14488">
        <v>24</v>
      </c>
      <c r="AO14488">
        <v>6</v>
      </c>
      <c r="AX14488" t="s">
        <v>31</v>
      </c>
      <c r="AY14488" t="s">
        <v>31</v>
      </c>
    </row>
    <row r="14489" spans="1:51">
      <c r="A14489" t="s">
        <v>2994</v>
      </c>
      <c r="B14489" t="s">
        <v>71</v>
      </c>
      <c r="C14489" t="s">
        <v>174</v>
      </c>
      <c r="D14489" t="s">
        <v>2909</v>
      </c>
      <c r="E14489" t="s">
        <v>2910</v>
      </c>
      <c r="G14489" t="s">
        <v>1927</v>
      </c>
      <c r="I14489">
        <v>58.761000000000003</v>
      </c>
      <c r="J14489">
        <v>5.6520000000000001</v>
      </c>
      <c r="L14489" t="s">
        <v>2398</v>
      </c>
      <c r="M14489">
        <v>2005</v>
      </c>
      <c r="N14489" t="s">
        <v>2260</v>
      </c>
      <c r="T14489">
        <v>18</v>
      </c>
      <c r="U14489">
        <v>15</v>
      </c>
      <c r="V14489">
        <v>20</v>
      </c>
      <c r="W14489">
        <v>4</v>
      </c>
      <c r="X14489" t="s">
        <v>493</v>
      </c>
      <c r="Y14489">
        <v>40.156999999999996</v>
      </c>
      <c r="Z14489">
        <v>84</v>
      </c>
      <c r="AA14489">
        <v>10</v>
      </c>
      <c r="AD14489" t="s">
        <v>496</v>
      </c>
      <c r="AG14489" t="s">
        <v>31</v>
      </c>
      <c r="AN14489">
        <v>27</v>
      </c>
      <c r="AO14489">
        <v>6</v>
      </c>
      <c r="AX14489" t="s">
        <v>31</v>
      </c>
      <c r="AY14489" t="s">
        <v>31</v>
      </c>
    </row>
    <row r="14490" spans="1:51">
      <c r="A14490" t="s">
        <v>2994</v>
      </c>
      <c r="B14490" t="s">
        <v>71</v>
      </c>
      <c r="C14490" t="s">
        <v>174</v>
      </c>
      <c r="D14490" t="s">
        <v>2909</v>
      </c>
      <c r="E14490" t="s">
        <v>2910</v>
      </c>
      <c r="G14490" t="s">
        <v>1927</v>
      </c>
      <c r="I14490">
        <v>58.761000000000003</v>
      </c>
      <c r="J14490">
        <v>5.6520000000000001</v>
      </c>
      <c r="L14490" t="s">
        <v>2398</v>
      </c>
      <c r="M14490">
        <v>2005</v>
      </c>
      <c r="N14490" t="s">
        <v>2260</v>
      </c>
      <c r="T14490">
        <v>18</v>
      </c>
      <c r="U14490">
        <v>15</v>
      </c>
      <c r="V14490">
        <v>20</v>
      </c>
      <c r="W14490">
        <v>4</v>
      </c>
      <c r="X14490" t="s">
        <v>493</v>
      </c>
      <c r="Y14490">
        <v>53.345999999999997</v>
      </c>
      <c r="Z14490">
        <v>84</v>
      </c>
      <c r="AA14490">
        <v>10</v>
      </c>
      <c r="AD14490" t="s">
        <v>496</v>
      </c>
      <c r="AG14490" t="s">
        <v>31</v>
      </c>
      <c r="AN14490">
        <v>12</v>
      </c>
      <c r="AO14490">
        <v>9</v>
      </c>
      <c r="AX14490" t="s">
        <v>31</v>
      </c>
      <c r="AY14490" t="s">
        <v>31</v>
      </c>
    </row>
    <row r="14491" spans="1:51">
      <c r="A14491" t="s">
        <v>2994</v>
      </c>
      <c r="B14491" t="s">
        <v>71</v>
      </c>
      <c r="C14491" t="s">
        <v>174</v>
      </c>
      <c r="D14491" t="s">
        <v>2909</v>
      </c>
      <c r="E14491" t="s">
        <v>2910</v>
      </c>
      <c r="G14491" t="s">
        <v>1927</v>
      </c>
      <c r="I14491">
        <v>58.761000000000003</v>
      </c>
      <c r="J14491">
        <v>5.6520000000000001</v>
      </c>
      <c r="L14491" t="s">
        <v>2398</v>
      </c>
      <c r="M14491">
        <v>2005</v>
      </c>
      <c r="N14491" t="s">
        <v>2260</v>
      </c>
      <c r="T14491">
        <v>18</v>
      </c>
      <c r="U14491">
        <v>15</v>
      </c>
      <c r="V14491">
        <v>20</v>
      </c>
      <c r="W14491">
        <v>4</v>
      </c>
      <c r="X14491" t="s">
        <v>493</v>
      </c>
      <c r="Y14491">
        <v>62.991999999999997</v>
      </c>
      <c r="Z14491">
        <v>84</v>
      </c>
      <c r="AA14491">
        <v>10</v>
      </c>
      <c r="AD14491" t="s">
        <v>496</v>
      </c>
      <c r="AG14491" t="s">
        <v>31</v>
      </c>
      <c r="AN14491">
        <v>15</v>
      </c>
      <c r="AO14491">
        <v>9</v>
      </c>
      <c r="AX14491" t="s">
        <v>31</v>
      </c>
      <c r="AY14491" t="s">
        <v>31</v>
      </c>
    </row>
    <row r="14492" spans="1:51">
      <c r="A14492" t="s">
        <v>2994</v>
      </c>
      <c r="B14492" t="s">
        <v>71</v>
      </c>
      <c r="C14492" t="s">
        <v>174</v>
      </c>
      <c r="D14492" t="s">
        <v>2909</v>
      </c>
      <c r="E14492" t="s">
        <v>2910</v>
      </c>
      <c r="G14492" t="s">
        <v>1927</v>
      </c>
      <c r="I14492">
        <v>58.761000000000003</v>
      </c>
      <c r="J14492">
        <v>5.6520000000000001</v>
      </c>
      <c r="L14492" t="s">
        <v>2398</v>
      </c>
      <c r="M14492">
        <v>2005</v>
      </c>
      <c r="N14492" t="s">
        <v>2260</v>
      </c>
      <c r="T14492">
        <v>18</v>
      </c>
      <c r="U14492">
        <v>15</v>
      </c>
      <c r="V14492">
        <v>20</v>
      </c>
      <c r="W14492">
        <v>4</v>
      </c>
      <c r="X14492" t="s">
        <v>493</v>
      </c>
      <c r="Y14492">
        <v>63.189</v>
      </c>
      <c r="Z14492">
        <v>84</v>
      </c>
      <c r="AA14492">
        <v>10</v>
      </c>
      <c r="AD14492" t="s">
        <v>496</v>
      </c>
      <c r="AG14492" t="s">
        <v>31</v>
      </c>
      <c r="AN14492">
        <v>18</v>
      </c>
      <c r="AO14492">
        <v>9</v>
      </c>
      <c r="AX14492" t="s">
        <v>31</v>
      </c>
      <c r="AY14492" t="s">
        <v>31</v>
      </c>
    </row>
    <row r="14493" spans="1:51">
      <c r="A14493" t="s">
        <v>2994</v>
      </c>
      <c r="B14493" t="s">
        <v>71</v>
      </c>
      <c r="C14493" t="s">
        <v>174</v>
      </c>
      <c r="D14493" t="s">
        <v>2909</v>
      </c>
      <c r="E14493" t="s">
        <v>2910</v>
      </c>
      <c r="G14493" t="s">
        <v>1927</v>
      </c>
      <c r="I14493">
        <v>58.761000000000003</v>
      </c>
      <c r="J14493">
        <v>5.6520000000000001</v>
      </c>
      <c r="L14493" t="s">
        <v>2398</v>
      </c>
      <c r="M14493">
        <v>2005</v>
      </c>
      <c r="N14493" t="s">
        <v>2260</v>
      </c>
      <c r="T14493">
        <v>18</v>
      </c>
      <c r="U14493">
        <v>15</v>
      </c>
      <c r="V14493">
        <v>20</v>
      </c>
      <c r="W14493">
        <v>4</v>
      </c>
      <c r="X14493" t="s">
        <v>493</v>
      </c>
      <c r="Y14493">
        <v>53.345999999999997</v>
      </c>
      <c r="Z14493">
        <v>84</v>
      </c>
      <c r="AA14493">
        <v>10</v>
      </c>
      <c r="AD14493" t="s">
        <v>496</v>
      </c>
      <c r="AG14493" t="s">
        <v>31</v>
      </c>
      <c r="AN14493">
        <v>24</v>
      </c>
      <c r="AO14493">
        <v>9</v>
      </c>
      <c r="AX14493" t="s">
        <v>31</v>
      </c>
      <c r="AY14493" t="s">
        <v>31</v>
      </c>
    </row>
    <row r="14494" spans="1:51">
      <c r="A14494" t="s">
        <v>2994</v>
      </c>
      <c r="B14494" t="s">
        <v>71</v>
      </c>
      <c r="C14494" t="s">
        <v>174</v>
      </c>
      <c r="D14494" t="s">
        <v>2909</v>
      </c>
      <c r="E14494" t="s">
        <v>2910</v>
      </c>
      <c r="G14494" t="s">
        <v>1927</v>
      </c>
      <c r="I14494">
        <v>58.761000000000003</v>
      </c>
      <c r="J14494">
        <v>5.6520000000000001</v>
      </c>
      <c r="L14494" t="s">
        <v>2398</v>
      </c>
      <c r="M14494">
        <v>2005</v>
      </c>
      <c r="N14494" t="s">
        <v>2260</v>
      </c>
      <c r="T14494">
        <v>18</v>
      </c>
      <c r="U14494">
        <v>15</v>
      </c>
      <c r="V14494">
        <v>20</v>
      </c>
      <c r="W14494">
        <v>4</v>
      </c>
      <c r="X14494" t="s">
        <v>493</v>
      </c>
      <c r="Y14494">
        <v>39.960999999999999</v>
      </c>
      <c r="Z14494">
        <v>84</v>
      </c>
      <c r="AA14494">
        <v>10</v>
      </c>
      <c r="AD14494" t="s">
        <v>496</v>
      </c>
      <c r="AG14494" t="s">
        <v>31</v>
      </c>
      <c r="AN14494">
        <v>27</v>
      </c>
      <c r="AO14494">
        <v>9</v>
      </c>
      <c r="AX14494" t="s">
        <v>31</v>
      </c>
      <c r="AY14494" t="s">
        <v>31</v>
      </c>
    </row>
    <row r="14495" spans="1:51">
      <c r="A14495" t="s">
        <v>2994</v>
      </c>
      <c r="B14495" t="s">
        <v>71</v>
      </c>
      <c r="C14495" t="s">
        <v>174</v>
      </c>
      <c r="D14495" t="s">
        <v>2909</v>
      </c>
      <c r="E14495" t="s">
        <v>2910</v>
      </c>
      <c r="G14495" t="s">
        <v>1927</v>
      </c>
      <c r="I14495">
        <v>58.761000000000003</v>
      </c>
      <c r="J14495">
        <v>5.6520000000000001</v>
      </c>
      <c r="L14495" t="s">
        <v>2398</v>
      </c>
      <c r="M14495">
        <v>2005</v>
      </c>
      <c r="N14495" t="s">
        <v>2260</v>
      </c>
      <c r="T14495">
        <v>18</v>
      </c>
      <c r="U14495">
        <v>15</v>
      </c>
      <c r="V14495">
        <v>20</v>
      </c>
      <c r="W14495">
        <v>4</v>
      </c>
      <c r="X14495" t="s">
        <v>493</v>
      </c>
      <c r="Y14495">
        <v>68.307000000000002</v>
      </c>
      <c r="Z14495">
        <v>84</v>
      </c>
      <c r="AA14495">
        <v>10</v>
      </c>
      <c r="AD14495" t="s">
        <v>496</v>
      </c>
      <c r="AG14495" t="s">
        <v>31</v>
      </c>
      <c r="AN14495">
        <v>12</v>
      </c>
      <c r="AO14495">
        <v>12</v>
      </c>
      <c r="AX14495" t="s">
        <v>31</v>
      </c>
      <c r="AY14495" t="s">
        <v>31</v>
      </c>
    </row>
    <row r="14496" spans="1:51">
      <c r="A14496" t="s">
        <v>2994</v>
      </c>
      <c r="B14496" t="s">
        <v>71</v>
      </c>
      <c r="C14496" t="s">
        <v>174</v>
      </c>
      <c r="D14496" t="s">
        <v>2909</v>
      </c>
      <c r="E14496" t="s">
        <v>2910</v>
      </c>
      <c r="G14496" t="s">
        <v>1927</v>
      </c>
      <c r="I14496">
        <v>58.761000000000003</v>
      </c>
      <c r="J14496">
        <v>5.6520000000000001</v>
      </c>
      <c r="L14496" t="s">
        <v>2398</v>
      </c>
      <c r="M14496">
        <v>2005</v>
      </c>
      <c r="N14496" t="s">
        <v>2260</v>
      </c>
      <c r="T14496">
        <v>18</v>
      </c>
      <c r="U14496">
        <v>15</v>
      </c>
      <c r="V14496">
        <v>20</v>
      </c>
      <c r="W14496">
        <v>4</v>
      </c>
      <c r="X14496" t="s">
        <v>493</v>
      </c>
      <c r="Y14496">
        <v>75.197000000000003</v>
      </c>
      <c r="Z14496">
        <v>84</v>
      </c>
      <c r="AA14496">
        <v>10</v>
      </c>
      <c r="AD14496" t="s">
        <v>496</v>
      </c>
      <c r="AG14496" t="s">
        <v>31</v>
      </c>
      <c r="AN14496">
        <v>15</v>
      </c>
      <c r="AO14496">
        <v>12</v>
      </c>
      <c r="AX14496" t="s">
        <v>31</v>
      </c>
      <c r="AY14496" t="s">
        <v>31</v>
      </c>
    </row>
    <row r="14497" spans="1:51">
      <c r="A14497" t="s">
        <v>2994</v>
      </c>
      <c r="B14497" t="s">
        <v>71</v>
      </c>
      <c r="C14497" t="s">
        <v>174</v>
      </c>
      <c r="D14497" t="s">
        <v>2909</v>
      </c>
      <c r="E14497" t="s">
        <v>2910</v>
      </c>
      <c r="G14497" t="s">
        <v>1927</v>
      </c>
      <c r="I14497">
        <v>58.761000000000003</v>
      </c>
      <c r="J14497">
        <v>5.6520000000000001</v>
      </c>
      <c r="L14497" t="s">
        <v>2398</v>
      </c>
      <c r="M14497">
        <v>2005</v>
      </c>
      <c r="N14497" t="s">
        <v>2260</v>
      </c>
      <c r="T14497">
        <v>18</v>
      </c>
      <c r="U14497">
        <v>15</v>
      </c>
      <c r="V14497">
        <v>20</v>
      </c>
      <c r="W14497">
        <v>4</v>
      </c>
      <c r="X14497" t="s">
        <v>493</v>
      </c>
      <c r="Y14497">
        <v>73.622</v>
      </c>
      <c r="Z14497">
        <v>84</v>
      </c>
      <c r="AA14497">
        <v>10</v>
      </c>
      <c r="AD14497" t="s">
        <v>496</v>
      </c>
      <c r="AG14497" t="s">
        <v>31</v>
      </c>
      <c r="AN14497">
        <v>18</v>
      </c>
      <c r="AO14497">
        <v>12</v>
      </c>
      <c r="AX14497" t="s">
        <v>31</v>
      </c>
      <c r="AY14497" t="s">
        <v>31</v>
      </c>
    </row>
    <row r="14498" spans="1:51">
      <c r="A14498" t="s">
        <v>2994</v>
      </c>
      <c r="B14498" t="s">
        <v>71</v>
      </c>
      <c r="C14498" t="s">
        <v>174</v>
      </c>
      <c r="D14498" t="s">
        <v>2909</v>
      </c>
      <c r="E14498" t="s">
        <v>2910</v>
      </c>
      <c r="G14498" t="s">
        <v>1927</v>
      </c>
      <c r="I14498">
        <v>58.761000000000003</v>
      </c>
      <c r="J14498">
        <v>5.6520000000000001</v>
      </c>
      <c r="L14498" t="s">
        <v>2398</v>
      </c>
      <c r="M14498">
        <v>2005</v>
      </c>
      <c r="N14498" t="s">
        <v>2260</v>
      </c>
      <c r="T14498">
        <v>18</v>
      </c>
      <c r="U14498">
        <v>15</v>
      </c>
      <c r="V14498">
        <v>20</v>
      </c>
      <c r="W14498">
        <v>4</v>
      </c>
      <c r="X14498" t="s">
        <v>493</v>
      </c>
      <c r="Y14498">
        <v>53.345999999999997</v>
      </c>
      <c r="Z14498">
        <v>84</v>
      </c>
      <c r="AA14498">
        <v>10</v>
      </c>
      <c r="AD14498" t="s">
        <v>496</v>
      </c>
      <c r="AG14498" t="s">
        <v>31</v>
      </c>
      <c r="AN14498">
        <v>24</v>
      </c>
      <c r="AO14498">
        <v>12</v>
      </c>
      <c r="AX14498" t="s">
        <v>31</v>
      </c>
      <c r="AY14498" t="s">
        <v>31</v>
      </c>
    </row>
    <row r="14499" spans="1:51">
      <c r="A14499" t="s">
        <v>2994</v>
      </c>
      <c r="B14499" t="s">
        <v>71</v>
      </c>
      <c r="C14499" t="s">
        <v>174</v>
      </c>
      <c r="D14499" t="s">
        <v>2909</v>
      </c>
      <c r="E14499" t="s">
        <v>2910</v>
      </c>
      <c r="G14499" t="s">
        <v>1927</v>
      </c>
      <c r="I14499">
        <v>58.761000000000003</v>
      </c>
      <c r="J14499">
        <v>5.6520000000000001</v>
      </c>
      <c r="L14499" t="s">
        <v>2398</v>
      </c>
      <c r="M14499">
        <v>2005</v>
      </c>
      <c r="N14499" t="s">
        <v>2260</v>
      </c>
      <c r="T14499">
        <v>18</v>
      </c>
      <c r="U14499">
        <v>15</v>
      </c>
      <c r="V14499">
        <v>20</v>
      </c>
      <c r="W14499">
        <v>4</v>
      </c>
      <c r="X14499" t="s">
        <v>493</v>
      </c>
      <c r="Y14499">
        <v>35.235999999999997</v>
      </c>
      <c r="Z14499">
        <v>84</v>
      </c>
      <c r="AA14499">
        <v>10</v>
      </c>
      <c r="AD14499" t="s">
        <v>496</v>
      </c>
      <c r="AG14499" t="s">
        <v>31</v>
      </c>
      <c r="AN14499">
        <v>27</v>
      </c>
      <c r="AO14499">
        <v>12</v>
      </c>
      <c r="AX14499" t="s">
        <v>31</v>
      </c>
      <c r="AY14499" t="s">
        <v>31</v>
      </c>
    </row>
    <row r="14500" spans="1:51">
      <c r="A14500" t="s">
        <v>2994</v>
      </c>
      <c r="B14500" t="s">
        <v>71</v>
      </c>
      <c r="C14500" t="s">
        <v>174</v>
      </c>
      <c r="D14500" t="s">
        <v>2909</v>
      </c>
      <c r="E14500" t="s">
        <v>2910</v>
      </c>
      <c r="F14500" t="s">
        <v>2924</v>
      </c>
      <c r="G14500" t="s">
        <v>1927</v>
      </c>
      <c r="I14500">
        <v>58.761000000000003</v>
      </c>
      <c r="J14500">
        <v>5.6520000000000001</v>
      </c>
      <c r="L14500" t="s">
        <v>2398</v>
      </c>
      <c r="M14500">
        <v>2005</v>
      </c>
      <c r="N14500" t="s">
        <v>2260</v>
      </c>
      <c r="T14500">
        <v>18</v>
      </c>
      <c r="U14500">
        <v>15</v>
      </c>
      <c r="V14500">
        <v>20</v>
      </c>
      <c r="W14500">
        <v>4</v>
      </c>
      <c r="X14500" t="s">
        <v>2857</v>
      </c>
      <c r="Y14500">
        <v>29.596</v>
      </c>
      <c r="Z14500">
        <v>84</v>
      </c>
      <c r="AA14500">
        <v>10</v>
      </c>
      <c r="AD14500" t="s">
        <v>476</v>
      </c>
      <c r="AG14500" t="s">
        <v>31</v>
      </c>
      <c r="AQ14500">
        <v>12</v>
      </c>
      <c r="AX14500" t="s">
        <v>31</v>
      </c>
      <c r="AY14500" t="s">
        <v>31</v>
      </c>
    </row>
    <row r="14501" spans="1:51">
      <c r="A14501" t="s">
        <v>2994</v>
      </c>
      <c r="B14501" t="s">
        <v>71</v>
      </c>
      <c r="C14501" t="s">
        <v>174</v>
      </c>
      <c r="D14501" t="s">
        <v>2909</v>
      </c>
      <c r="E14501" t="s">
        <v>2910</v>
      </c>
      <c r="F14501" t="s">
        <v>2924</v>
      </c>
      <c r="G14501" t="s">
        <v>1927</v>
      </c>
      <c r="I14501">
        <v>58.761000000000003</v>
      </c>
      <c r="J14501">
        <v>5.6520000000000001</v>
      </c>
      <c r="L14501" t="s">
        <v>2398</v>
      </c>
      <c r="M14501">
        <v>2005</v>
      </c>
      <c r="N14501" t="s">
        <v>2260</v>
      </c>
      <c r="T14501">
        <v>18</v>
      </c>
      <c r="U14501">
        <v>15</v>
      </c>
      <c r="V14501">
        <v>20</v>
      </c>
      <c r="W14501">
        <v>4</v>
      </c>
      <c r="X14501" t="s">
        <v>2857</v>
      </c>
      <c r="Y14501">
        <v>30.69</v>
      </c>
      <c r="Z14501">
        <v>84</v>
      </c>
      <c r="AA14501">
        <v>10</v>
      </c>
      <c r="AD14501" t="s">
        <v>476</v>
      </c>
      <c r="AG14501" t="s">
        <v>31</v>
      </c>
      <c r="AQ14501">
        <v>13</v>
      </c>
      <c r="AX14501" t="s">
        <v>31</v>
      </c>
      <c r="AY14501" t="s">
        <v>31</v>
      </c>
    </row>
    <row r="14502" spans="1:51">
      <c r="A14502" t="s">
        <v>2994</v>
      </c>
      <c r="B14502" t="s">
        <v>71</v>
      </c>
      <c r="C14502" t="s">
        <v>174</v>
      </c>
      <c r="D14502" t="s">
        <v>2909</v>
      </c>
      <c r="E14502" t="s">
        <v>2910</v>
      </c>
      <c r="F14502" t="s">
        <v>2924</v>
      </c>
      <c r="G14502" t="s">
        <v>1927</v>
      </c>
      <c r="I14502">
        <v>58.761000000000003</v>
      </c>
      <c r="J14502">
        <v>5.6520000000000001</v>
      </c>
      <c r="L14502" t="s">
        <v>2398</v>
      </c>
      <c r="M14502">
        <v>2005</v>
      </c>
      <c r="N14502" t="s">
        <v>2260</v>
      </c>
      <c r="T14502">
        <v>18</v>
      </c>
      <c r="U14502">
        <v>15</v>
      </c>
      <c r="V14502">
        <v>20</v>
      </c>
      <c r="W14502">
        <v>4</v>
      </c>
      <c r="X14502" t="s">
        <v>2857</v>
      </c>
      <c r="Y14502">
        <v>35.976999999999997</v>
      </c>
      <c r="Z14502">
        <v>84</v>
      </c>
      <c r="AA14502">
        <v>10</v>
      </c>
      <c r="AD14502" t="s">
        <v>476</v>
      </c>
      <c r="AG14502" t="s">
        <v>31</v>
      </c>
      <c r="AQ14502">
        <v>14</v>
      </c>
      <c r="AX14502" t="s">
        <v>31</v>
      </c>
      <c r="AY14502" t="s">
        <v>31</v>
      </c>
    </row>
    <row r="14503" spans="1:51">
      <c r="A14503" t="s">
        <v>2994</v>
      </c>
      <c r="B14503" t="s">
        <v>71</v>
      </c>
      <c r="C14503" t="s">
        <v>174</v>
      </c>
      <c r="D14503" t="s">
        <v>2909</v>
      </c>
      <c r="E14503" t="s">
        <v>2910</v>
      </c>
      <c r="F14503" t="s">
        <v>2924</v>
      </c>
      <c r="G14503" t="s">
        <v>1927</v>
      </c>
      <c r="I14503">
        <v>58.761000000000003</v>
      </c>
      <c r="J14503">
        <v>5.6520000000000001</v>
      </c>
      <c r="L14503" t="s">
        <v>2398</v>
      </c>
      <c r="M14503">
        <v>2005</v>
      </c>
      <c r="N14503" t="s">
        <v>2260</v>
      </c>
      <c r="T14503">
        <v>18</v>
      </c>
      <c r="U14503">
        <v>15</v>
      </c>
      <c r="V14503">
        <v>20</v>
      </c>
      <c r="W14503">
        <v>4</v>
      </c>
      <c r="X14503" t="s">
        <v>2857</v>
      </c>
      <c r="Y14503">
        <v>42.63</v>
      </c>
      <c r="Z14503">
        <v>84</v>
      </c>
      <c r="AA14503">
        <v>10</v>
      </c>
      <c r="AD14503" t="s">
        <v>476</v>
      </c>
      <c r="AG14503" t="s">
        <v>31</v>
      </c>
      <c r="AQ14503">
        <v>15</v>
      </c>
      <c r="AX14503" t="s">
        <v>31</v>
      </c>
      <c r="AY14503" t="s">
        <v>31</v>
      </c>
    </row>
    <row r="14504" spans="1:51">
      <c r="A14504" t="s">
        <v>2994</v>
      </c>
      <c r="B14504" t="s">
        <v>71</v>
      </c>
      <c r="C14504" t="s">
        <v>174</v>
      </c>
      <c r="D14504" t="s">
        <v>2909</v>
      </c>
      <c r="E14504" t="s">
        <v>2910</v>
      </c>
      <c r="F14504" t="s">
        <v>2952</v>
      </c>
      <c r="G14504" t="s">
        <v>1927</v>
      </c>
      <c r="I14504">
        <v>58.761000000000003</v>
      </c>
      <c r="J14504">
        <v>5.6520000000000001</v>
      </c>
      <c r="L14504" t="s">
        <v>2398</v>
      </c>
      <c r="M14504">
        <v>2005</v>
      </c>
      <c r="N14504" t="s">
        <v>2260</v>
      </c>
      <c r="T14504">
        <v>18</v>
      </c>
      <c r="U14504">
        <v>15</v>
      </c>
      <c r="V14504">
        <v>20</v>
      </c>
      <c r="W14504">
        <v>4</v>
      </c>
      <c r="X14504" t="s">
        <v>2857</v>
      </c>
      <c r="Y14504">
        <v>27.864999999999998</v>
      </c>
      <c r="Z14504">
        <v>84</v>
      </c>
      <c r="AA14504">
        <v>10</v>
      </c>
      <c r="AD14504" t="s">
        <v>476</v>
      </c>
      <c r="AG14504" t="s">
        <v>31</v>
      </c>
      <c r="AQ14504">
        <v>12</v>
      </c>
      <c r="AX14504" t="s">
        <v>31</v>
      </c>
      <c r="AY14504" t="s">
        <v>31</v>
      </c>
    </row>
    <row r="14505" spans="1:51">
      <c r="A14505" t="s">
        <v>2994</v>
      </c>
      <c r="B14505" t="s">
        <v>71</v>
      </c>
      <c r="C14505" t="s">
        <v>174</v>
      </c>
      <c r="D14505" t="s">
        <v>2909</v>
      </c>
      <c r="E14505" t="s">
        <v>2910</v>
      </c>
      <c r="F14505" t="s">
        <v>2952</v>
      </c>
      <c r="G14505" t="s">
        <v>1927</v>
      </c>
      <c r="I14505">
        <v>58.761000000000003</v>
      </c>
      <c r="J14505">
        <v>5.6520000000000001</v>
      </c>
      <c r="L14505" t="s">
        <v>2398</v>
      </c>
      <c r="M14505">
        <v>2005</v>
      </c>
      <c r="N14505" t="s">
        <v>2260</v>
      </c>
      <c r="T14505">
        <v>18</v>
      </c>
      <c r="U14505">
        <v>15</v>
      </c>
      <c r="V14505">
        <v>20</v>
      </c>
      <c r="W14505">
        <v>4</v>
      </c>
      <c r="X14505" t="s">
        <v>2857</v>
      </c>
      <c r="Y14505">
        <v>28.867000000000001</v>
      </c>
      <c r="Z14505">
        <v>84</v>
      </c>
      <c r="AA14505">
        <v>10</v>
      </c>
      <c r="AD14505" t="s">
        <v>476</v>
      </c>
      <c r="AG14505" t="s">
        <v>31</v>
      </c>
      <c r="AQ14505">
        <v>13</v>
      </c>
      <c r="AX14505" t="s">
        <v>31</v>
      </c>
      <c r="AY14505" t="s">
        <v>31</v>
      </c>
    </row>
    <row r="14506" spans="1:51">
      <c r="A14506" t="s">
        <v>2994</v>
      </c>
      <c r="B14506" t="s">
        <v>71</v>
      </c>
      <c r="C14506" t="s">
        <v>174</v>
      </c>
      <c r="D14506" t="s">
        <v>2909</v>
      </c>
      <c r="E14506" t="s">
        <v>2910</v>
      </c>
      <c r="F14506" t="s">
        <v>2952</v>
      </c>
      <c r="G14506" t="s">
        <v>1927</v>
      </c>
      <c r="I14506">
        <v>58.761000000000003</v>
      </c>
      <c r="J14506">
        <v>5.6520000000000001</v>
      </c>
      <c r="L14506" t="s">
        <v>2398</v>
      </c>
      <c r="M14506">
        <v>2005</v>
      </c>
      <c r="N14506" t="s">
        <v>2260</v>
      </c>
      <c r="T14506">
        <v>18</v>
      </c>
      <c r="U14506">
        <v>15</v>
      </c>
      <c r="V14506">
        <v>20</v>
      </c>
      <c r="W14506">
        <v>4</v>
      </c>
      <c r="X14506" t="s">
        <v>2857</v>
      </c>
      <c r="Y14506">
        <v>31.602</v>
      </c>
      <c r="Z14506">
        <v>84</v>
      </c>
      <c r="AA14506">
        <v>10</v>
      </c>
      <c r="AD14506" t="s">
        <v>476</v>
      </c>
      <c r="AG14506" t="s">
        <v>31</v>
      </c>
      <c r="AQ14506">
        <v>14</v>
      </c>
      <c r="AX14506" t="s">
        <v>31</v>
      </c>
      <c r="AY14506" t="s">
        <v>31</v>
      </c>
    </row>
    <row r="14507" spans="1:51">
      <c r="A14507" t="s">
        <v>2994</v>
      </c>
      <c r="B14507" t="s">
        <v>71</v>
      </c>
      <c r="C14507" t="s">
        <v>174</v>
      </c>
      <c r="D14507" t="s">
        <v>2909</v>
      </c>
      <c r="E14507" t="s">
        <v>2910</v>
      </c>
      <c r="F14507" t="s">
        <v>2952</v>
      </c>
      <c r="G14507" t="s">
        <v>1927</v>
      </c>
      <c r="I14507">
        <v>58.761000000000003</v>
      </c>
      <c r="J14507">
        <v>5.6520000000000001</v>
      </c>
      <c r="L14507" t="s">
        <v>2398</v>
      </c>
      <c r="M14507">
        <v>2005</v>
      </c>
      <c r="N14507" t="s">
        <v>2260</v>
      </c>
      <c r="T14507">
        <v>18</v>
      </c>
      <c r="U14507">
        <v>15</v>
      </c>
      <c r="V14507">
        <v>20</v>
      </c>
      <c r="W14507">
        <v>4</v>
      </c>
      <c r="X14507" t="s">
        <v>2857</v>
      </c>
      <c r="Y14507">
        <v>34.701000000000001</v>
      </c>
      <c r="Z14507">
        <v>84</v>
      </c>
      <c r="AA14507">
        <v>10</v>
      </c>
      <c r="AD14507" t="s">
        <v>476</v>
      </c>
      <c r="AG14507" t="s">
        <v>31</v>
      </c>
      <c r="AQ14507">
        <v>15</v>
      </c>
      <c r="AX14507" t="s">
        <v>31</v>
      </c>
      <c r="AY14507" t="s">
        <v>31</v>
      </c>
    </row>
    <row r="14508" spans="1:51">
      <c r="A14508" t="s">
        <v>2994</v>
      </c>
      <c r="B14508" t="s">
        <v>71</v>
      </c>
      <c r="C14508" t="s">
        <v>174</v>
      </c>
      <c r="D14508" t="s">
        <v>2909</v>
      </c>
      <c r="E14508" t="s">
        <v>2910</v>
      </c>
      <c r="F14508" t="s">
        <v>2924</v>
      </c>
      <c r="G14508" t="s">
        <v>1927</v>
      </c>
      <c r="I14508">
        <v>58.761000000000003</v>
      </c>
      <c r="J14508">
        <v>5.6520000000000001</v>
      </c>
      <c r="L14508" t="s">
        <v>2398</v>
      </c>
      <c r="M14508">
        <v>2005</v>
      </c>
      <c r="N14508" t="s">
        <v>2260</v>
      </c>
      <c r="T14508">
        <v>18</v>
      </c>
      <c r="U14508">
        <v>15</v>
      </c>
      <c r="V14508">
        <v>20</v>
      </c>
      <c r="W14508">
        <v>4</v>
      </c>
      <c r="X14508" t="s">
        <v>2857</v>
      </c>
      <c r="Y14508">
        <v>39.909999999999997</v>
      </c>
      <c r="Z14508">
        <v>84</v>
      </c>
      <c r="AA14508">
        <v>10</v>
      </c>
      <c r="AD14508" t="s">
        <v>476</v>
      </c>
      <c r="AG14508" t="s">
        <v>31</v>
      </c>
      <c r="AN14508">
        <v>12</v>
      </c>
      <c r="AX14508" t="s">
        <v>31</v>
      </c>
      <c r="AY14508" t="s">
        <v>31</v>
      </c>
    </row>
    <row r="14509" spans="1:51">
      <c r="A14509" t="s">
        <v>2994</v>
      </c>
      <c r="B14509" t="s">
        <v>71</v>
      </c>
      <c r="C14509" t="s">
        <v>174</v>
      </c>
      <c r="D14509" t="s">
        <v>2909</v>
      </c>
      <c r="E14509" t="s">
        <v>2910</v>
      </c>
      <c r="F14509" t="s">
        <v>2924</v>
      </c>
      <c r="G14509" t="s">
        <v>1927</v>
      </c>
      <c r="I14509">
        <v>58.761000000000003</v>
      </c>
      <c r="J14509">
        <v>5.6520000000000001</v>
      </c>
      <c r="L14509" t="s">
        <v>2398</v>
      </c>
      <c r="M14509">
        <v>2005</v>
      </c>
      <c r="N14509" t="s">
        <v>2260</v>
      </c>
      <c r="O14509">
        <v>0</v>
      </c>
      <c r="P14509" s="64">
        <v>0</v>
      </c>
      <c r="R14509">
        <v>0</v>
      </c>
      <c r="T14509">
        <v>18</v>
      </c>
      <c r="U14509">
        <v>15</v>
      </c>
      <c r="V14509">
        <v>20</v>
      </c>
      <c r="W14509">
        <v>4</v>
      </c>
      <c r="X14509" t="s">
        <v>2857</v>
      </c>
      <c r="Y14509">
        <v>34.26</v>
      </c>
      <c r="Z14509">
        <v>84</v>
      </c>
      <c r="AA14509">
        <v>10</v>
      </c>
      <c r="AD14509" t="s">
        <v>476</v>
      </c>
      <c r="AG14509" t="s">
        <v>31</v>
      </c>
      <c r="AN14509">
        <v>15</v>
      </c>
      <c r="AX14509" t="s">
        <v>31</v>
      </c>
      <c r="AY14509" t="s">
        <v>31</v>
      </c>
    </row>
    <row r="14510" spans="1:51">
      <c r="A14510" t="s">
        <v>2994</v>
      </c>
      <c r="B14510" t="s">
        <v>71</v>
      </c>
      <c r="C14510" t="s">
        <v>174</v>
      </c>
      <c r="D14510" t="s">
        <v>2909</v>
      </c>
      <c r="E14510" t="s">
        <v>2910</v>
      </c>
      <c r="F14510" t="s">
        <v>2924</v>
      </c>
      <c r="G14510" t="s">
        <v>1927</v>
      </c>
      <c r="I14510">
        <v>58.761000000000003</v>
      </c>
      <c r="J14510">
        <v>5.6520000000000001</v>
      </c>
      <c r="L14510" t="s">
        <v>2398</v>
      </c>
      <c r="M14510">
        <v>2005</v>
      </c>
      <c r="N14510" t="s">
        <v>2260</v>
      </c>
      <c r="O14510">
        <v>7</v>
      </c>
      <c r="P14510" s="64">
        <v>2.8</v>
      </c>
      <c r="R14510">
        <v>1.2</v>
      </c>
      <c r="T14510">
        <v>18</v>
      </c>
      <c r="U14510">
        <v>15</v>
      </c>
      <c r="V14510">
        <v>20</v>
      </c>
      <c r="W14510">
        <v>4</v>
      </c>
      <c r="X14510" t="s">
        <v>2857</v>
      </c>
      <c r="Y14510">
        <v>32.377000000000002</v>
      </c>
      <c r="Z14510">
        <v>84</v>
      </c>
      <c r="AA14510">
        <v>10</v>
      </c>
      <c r="AD14510" t="s">
        <v>476</v>
      </c>
      <c r="AG14510" t="s">
        <v>31</v>
      </c>
      <c r="AN14510">
        <v>18</v>
      </c>
      <c r="AX14510" t="s">
        <v>31</v>
      </c>
      <c r="AY14510" t="s">
        <v>31</v>
      </c>
    </row>
    <row r="14511" spans="1:51">
      <c r="A14511" t="s">
        <v>2994</v>
      </c>
      <c r="B14511" t="s">
        <v>71</v>
      </c>
      <c r="C14511" t="s">
        <v>174</v>
      </c>
      <c r="D14511" t="s">
        <v>2909</v>
      </c>
      <c r="E14511" t="s">
        <v>2910</v>
      </c>
      <c r="F14511" t="s">
        <v>2924</v>
      </c>
      <c r="G14511" t="s">
        <v>1927</v>
      </c>
      <c r="I14511">
        <v>58.761000000000003</v>
      </c>
      <c r="J14511">
        <v>5.6520000000000001</v>
      </c>
      <c r="L14511" t="s">
        <v>2398</v>
      </c>
      <c r="M14511">
        <v>2005</v>
      </c>
      <c r="N14511" t="s">
        <v>2260</v>
      </c>
      <c r="O14511">
        <v>14</v>
      </c>
      <c r="P14511" s="64">
        <v>4.3</v>
      </c>
      <c r="R14511">
        <v>1.3</v>
      </c>
      <c r="T14511">
        <v>18</v>
      </c>
      <c r="U14511">
        <v>15</v>
      </c>
      <c r="V14511">
        <v>20</v>
      </c>
      <c r="W14511">
        <v>4</v>
      </c>
      <c r="X14511" t="s">
        <v>2857</v>
      </c>
      <c r="Y14511">
        <v>20.538</v>
      </c>
      <c r="Z14511">
        <v>84</v>
      </c>
      <c r="AA14511">
        <v>10</v>
      </c>
      <c r="AD14511" t="s">
        <v>476</v>
      </c>
      <c r="AG14511" t="s">
        <v>31</v>
      </c>
      <c r="AN14511">
        <v>24</v>
      </c>
      <c r="AX14511" t="s">
        <v>31</v>
      </c>
      <c r="AY14511" t="s">
        <v>31</v>
      </c>
    </row>
    <row r="14512" spans="1:51">
      <c r="A14512" t="s">
        <v>2994</v>
      </c>
      <c r="B14512" t="s">
        <v>71</v>
      </c>
      <c r="C14512" t="s">
        <v>174</v>
      </c>
      <c r="D14512" t="s">
        <v>2909</v>
      </c>
      <c r="E14512" t="s">
        <v>2910</v>
      </c>
      <c r="F14512" t="s">
        <v>2924</v>
      </c>
      <c r="G14512" t="s">
        <v>1927</v>
      </c>
      <c r="I14512">
        <v>58.761000000000003</v>
      </c>
      <c r="J14512">
        <v>5.6520000000000001</v>
      </c>
      <c r="L14512" t="s">
        <v>2398</v>
      </c>
      <c r="M14512">
        <v>2005</v>
      </c>
      <c r="N14512" t="s">
        <v>2260</v>
      </c>
      <c r="O14512">
        <v>21</v>
      </c>
      <c r="P14512" s="64">
        <v>4.8</v>
      </c>
      <c r="R14512">
        <v>1.4</v>
      </c>
      <c r="T14512">
        <v>18</v>
      </c>
      <c r="U14512">
        <v>15</v>
      </c>
      <c r="V14512">
        <v>20</v>
      </c>
      <c r="W14512">
        <v>4</v>
      </c>
      <c r="X14512" t="s">
        <v>2857</v>
      </c>
      <c r="Y14512">
        <v>14.35</v>
      </c>
      <c r="Z14512">
        <v>84</v>
      </c>
      <c r="AA14512">
        <v>10</v>
      </c>
      <c r="AD14512" t="s">
        <v>476</v>
      </c>
      <c r="AG14512" t="s">
        <v>31</v>
      </c>
      <c r="AN14512">
        <v>27</v>
      </c>
      <c r="AX14512" t="s">
        <v>31</v>
      </c>
      <c r="AY14512" t="s">
        <v>31</v>
      </c>
    </row>
    <row r="14513" spans="1:51">
      <c r="A14513" t="s">
        <v>2994</v>
      </c>
      <c r="B14513" t="s">
        <v>71</v>
      </c>
      <c r="C14513" t="s">
        <v>174</v>
      </c>
      <c r="D14513" t="s">
        <v>2909</v>
      </c>
      <c r="E14513" t="s">
        <v>2910</v>
      </c>
      <c r="F14513" t="s">
        <v>2952</v>
      </c>
      <c r="G14513" t="s">
        <v>1927</v>
      </c>
      <c r="I14513">
        <v>58.761000000000003</v>
      </c>
      <c r="J14513">
        <v>5.6520000000000001</v>
      </c>
      <c r="L14513" t="s">
        <v>2398</v>
      </c>
      <c r="M14513">
        <v>2005</v>
      </c>
      <c r="N14513" t="s">
        <v>2260</v>
      </c>
      <c r="O14513">
        <v>28</v>
      </c>
      <c r="P14513" s="64">
        <v>4.9000000000000004</v>
      </c>
      <c r="R14513">
        <v>1.9</v>
      </c>
      <c r="T14513">
        <v>18</v>
      </c>
      <c r="U14513">
        <v>15</v>
      </c>
      <c r="V14513">
        <v>20</v>
      </c>
      <c r="W14513">
        <v>4</v>
      </c>
      <c r="X14513" t="s">
        <v>2857</v>
      </c>
      <c r="Y14513">
        <v>39.820999999999998</v>
      </c>
      <c r="Z14513">
        <v>84</v>
      </c>
      <c r="AA14513">
        <v>10</v>
      </c>
      <c r="AD14513" t="s">
        <v>476</v>
      </c>
      <c r="AG14513" t="s">
        <v>31</v>
      </c>
      <c r="AN14513">
        <v>12</v>
      </c>
      <c r="AX14513" t="s">
        <v>31</v>
      </c>
      <c r="AY14513" t="s">
        <v>31</v>
      </c>
    </row>
    <row r="14514" spans="1:51">
      <c r="A14514" t="s">
        <v>2994</v>
      </c>
      <c r="B14514" t="s">
        <v>71</v>
      </c>
      <c r="C14514" t="s">
        <v>174</v>
      </c>
      <c r="D14514" t="s">
        <v>2909</v>
      </c>
      <c r="E14514" t="s">
        <v>2910</v>
      </c>
      <c r="F14514" t="s">
        <v>2952</v>
      </c>
      <c r="G14514" t="s">
        <v>1927</v>
      </c>
      <c r="I14514">
        <v>58.761000000000003</v>
      </c>
      <c r="J14514">
        <v>5.6520000000000001</v>
      </c>
      <c r="L14514" t="s">
        <v>2398</v>
      </c>
      <c r="M14514">
        <v>2005</v>
      </c>
      <c r="N14514" t="s">
        <v>2260</v>
      </c>
      <c r="O14514">
        <v>35</v>
      </c>
      <c r="P14514" s="64">
        <v>5.3</v>
      </c>
      <c r="R14514">
        <v>1.7</v>
      </c>
      <c r="T14514">
        <v>18</v>
      </c>
      <c r="U14514">
        <v>15</v>
      </c>
      <c r="V14514">
        <v>20</v>
      </c>
      <c r="W14514">
        <v>4</v>
      </c>
      <c r="X14514" t="s">
        <v>2857</v>
      </c>
      <c r="Y14514">
        <v>36.771000000000001</v>
      </c>
      <c r="Z14514">
        <v>84</v>
      </c>
      <c r="AA14514">
        <v>10</v>
      </c>
      <c r="AD14514" t="s">
        <v>476</v>
      </c>
      <c r="AG14514" t="s">
        <v>31</v>
      </c>
      <c r="AN14514">
        <v>15</v>
      </c>
      <c r="AX14514" t="s">
        <v>31</v>
      </c>
      <c r="AY14514" t="s">
        <v>31</v>
      </c>
    </row>
    <row r="14515" spans="1:51">
      <c r="A14515" t="s">
        <v>2994</v>
      </c>
      <c r="B14515" t="s">
        <v>71</v>
      </c>
      <c r="C14515" t="s">
        <v>174</v>
      </c>
      <c r="D14515" t="s">
        <v>2909</v>
      </c>
      <c r="E14515" t="s">
        <v>2910</v>
      </c>
      <c r="F14515" t="s">
        <v>2952</v>
      </c>
      <c r="G14515" t="s">
        <v>1927</v>
      </c>
      <c r="I14515">
        <v>58.761000000000003</v>
      </c>
      <c r="J14515">
        <v>5.6520000000000001</v>
      </c>
      <c r="L14515" t="s">
        <v>2398</v>
      </c>
      <c r="M14515">
        <v>2005</v>
      </c>
      <c r="N14515" t="s">
        <v>2260</v>
      </c>
      <c r="O14515">
        <v>42</v>
      </c>
      <c r="P14515" s="64">
        <v>5.4</v>
      </c>
      <c r="R14515">
        <v>1.5</v>
      </c>
      <c r="T14515">
        <v>18</v>
      </c>
      <c r="U14515">
        <v>15</v>
      </c>
      <c r="V14515">
        <v>20</v>
      </c>
      <c r="W14515">
        <v>4</v>
      </c>
      <c r="X14515" t="s">
        <v>2857</v>
      </c>
      <c r="Y14515">
        <v>35.067</v>
      </c>
      <c r="Z14515">
        <v>84</v>
      </c>
      <c r="AA14515">
        <v>10</v>
      </c>
      <c r="AD14515" t="s">
        <v>476</v>
      </c>
      <c r="AG14515" t="s">
        <v>31</v>
      </c>
      <c r="AN14515">
        <v>18</v>
      </c>
      <c r="AX14515" t="s">
        <v>31</v>
      </c>
      <c r="AY14515" t="s">
        <v>31</v>
      </c>
    </row>
    <row r="14516" spans="1:51">
      <c r="A14516" t="s">
        <v>2994</v>
      </c>
      <c r="B14516" t="s">
        <v>71</v>
      </c>
      <c r="C14516" t="s">
        <v>174</v>
      </c>
      <c r="D14516" t="s">
        <v>2909</v>
      </c>
      <c r="E14516" t="s">
        <v>2910</v>
      </c>
      <c r="F14516" t="s">
        <v>2952</v>
      </c>
      <c r="G14516" t="s">
        <v>1927</v>
      </c>
      <c r="I14516">
        <v>58.761000000000003</v>
      </c>
      <c r="J14516">
        <v>5.6520000000000001</v>
      </c>
      <c r="L14516" t="s">
        <v>2398</v>
      </c>
      <c r="M14516">
        <v>2005</v>
      </c>
      <c r="N14516" t="s">
        <v>2260</v>
      </c>
      <c r="O14516">
        <v>49</v>
      </c>
      <c r="P14516" s="64">
        <v>5.4</v>
      </c>
      <c r="R14516">
        <v>1.6</v>
      </c>
      <c r="T14516">
        <v>18</v>
      </c>
      <c r="U14516">
        <v>15</v>
      </c>
      <c r="V14516">
        <v>20</v>
      </c>
      <c r="W14516">
        <v>4</v>
      </c>
      <c r="X14516" t="s">
        <v>2857</v>
      </c>
      <c r="Y14516">
        <v>21.614000000000001</v>
      </c>
      <c r="Z14516">
        <v>84</v>
      </c>
      <c r="AA14516">
        <v>10</v>
      </c>
      <c r="AD14516" t="s">
        <v>476</v>
      </c>
      <c r="AG14516" t="s">
        <v>31</v>
      </c>
      <c r="AN14516">
        <v>24</v>
      </c>
      <c r="AX14516" t="s">
        <v>31</v>
      </c>
      <c r="AY14516" t="s">
        <v>31</v>
      </c>
    </row>
    <row r="14517" spans="1:51">
      <c r="A14517" t="s">
        <v>2994</v>
      </c>
      <c r="B14517" t="s">
        <v>71</v>
      </c>
      <c r="C14517" t="s">
        <v>174</v>
      </c>
      <c r="D14517" t="s">
        <v>2909</v>
      </c>
      <c r="E14517" t="s">
        <v>2910</v>
      </c>
      <c r="F14517" t="s">
        <v>2952</v>
      </c>
      <c r="G14517" t="s">
        <v>1927</v>
      </c>
      <c r="I14517">
        <v>58.761000000000003</v>
      </c>
      <c r="J14517">
        <v>5.6520000000000001</v>
      </c>
      <c r="L14517" t="s">
        <v>2398</v>
      </c>
      <c r="M14517">
        <v>2005</v>
      </c>
      <c r="N14517" t="s">
        <v>2260</v>
      </c>
      <c r="O14517">
        <v>56</v>
      </c>
      <c r="P14517" s="64">
        <v>5.4</v>
      </c>
      <c r="R14517">
        <v>1.7</v>
      </c>
      <c r="T14517">
        <v>18</v>
      </c>
      <c r="U14517">
        <v>15</v>
      </c>
      <c r="V14517">
        <v>20</v>
      </c>
      <c r="W14517">
        <v>4</v>
      </c>
      <c r="X14517" t="s">
        <v>2857</v>
      </c>
      <c r="Y14517">
        <v>17.757999999999999</v>
      </c>
      <c r="Z14517">
        <v>84</v>
      </c>
      <c r="AA14517">
        <v>10</v>
      </c>
      <c r="AD14517" t="s">
        <v>476</v>
      </c>
      <c r="AG14517" t="s">
        <v>31</v>
      </c>
      <c r="AN14517">
        <v>27</v>
      </c>
      <c r="AX14517" t="s">
        <v>31</v>
      </c>
      <c r="AY14517" t="s">
        <v>31</v>
      </c>
    </row>
    <row r="14518" spans="1:51">
      <c r="A14518" t="s">
        <v>2994</v>
      </c>
      <c r="B14518" t="s">
        <v>71</v>
      </c>
      <c r="C14518" t="s">
        <v>174</v>
      </c>
      <c r="D14518" t="s">
        <v>2909</v>
      </c>
      <c r="E14518" t="s">
        <v>2910</v>
      </c>
      <c r="G14518" t="s">
        <v>1927</v>
      </c>
      <c r="I14518">
        <v>58.761000000000003</v>
      </c>
      <c r="J14518">
        <v>5.6520000000000001</v>
      </c>
      <c r="L14518" t="s">
        <v>2398</v>
      </c>
      <c r="M14518">
        <v>2005</v>
      </c>
      <c r="N14518" t="s">
        <v>2260</v>
      </c>
      <c r="O14518">
        <v>0</v>
      </c>
      <c r="P14518" s="64">
        <v>0</v>
      </c>
      <c r="R14518">
        <v>0.4</v>
      </c>
      <c r="T14518">
        <v>18</v>
      </c>
      <c r="U14518">
        <v>15</v>
      </c>
      <c r="V14518">
        <v>20</v>
      </c>
      <c r="W14518">
        <v>4</v>
      </c>
      <c r="X14518" t="s">
        <v>2857</v>
      </c>
      <c r="Y14518">
        <v>40.814</v>
      </c>
      <c r="Z14518">
        <v>84</v>
      </c>
      <c r="AA14518">
        <v>10</v>
      </c>
      <c r="AD14518" t="s">
        <v>475</v>
      </c>
      <c r="AG14518" t="s">
        <v>31</v>
      </c>
      <c r="AN14518">
        <v>12</v>
      </c>
      <c r="AO14518">
        <v>6</v>
      </c>
      <c r="AX14518" t="s">
        <v>31</v>
      </c>
      <c r="AY14518" t="s">
        <v>31</v>
      </c>
    </row>
    <row r="14519" spans="1:51">
      <c r="A14519" t="s">
        <v>2994</v>
      </c>
      <c r="B14519" t="s">
        <v>71</v>
      </c>
      <c r="C14519" t="s">
        <v>174</v>
      </c>
      <c r="D14519" t="s">
        <v>2909</v>
      </c>
      <c r="E14519" t="s">
        <v>2910</v>
      </c>
      <c r="G14519" t="s">
        <v>1927</v>
      </c>
      <c r="I14519">
        <v>58.761000000000003</v>
      </c>
      <c r="J14519">
        <v>5.6520000000000001</v>
      </c>
      <c r="L14519" t="s">
        <v>2398</v>
      </c>
      <c r="M14519">
        <v>2005</v>
      </c>
      <c r="N14519" t="s">
        <v>2260</v>
      </c>
      <c r="O14519">
        <v>7</v>
      </c>
      <c r="P14519" s="64">
        <v>5.5</v>
      </c>
      <c r="R14519">
        <v>2</v>
      </c>
      <c r="T14519">
        <v>18</v>
      </c>
      <c r="U14519">
        <v>15</v>
      </c>
      <c r="V14519">
        <v>20</v>
      </c>
      <c r="W14519">
        <v>4</v>
      </c>
      <c r="X14519" t="s">
        <v>2857</v>
      </c>
      <c r="Y14519">
        <v>35.994</v>
      </c>
      <c r="Z14519">
        <v>84</v>
      </c>
      <c r="AA14519">
        <v>10</v>
      </c>
      <c r="AD14519" t="s">
        <v>475</v>
      </c>
      <c r="AG14519" t="s">
        <v>31</v>
      </c>
      <c r="AN14519">
        <v>15</v>
      </c>
      <c r="AO14519">
        <v>6</v>
      </c>
      <c r="AX14519" t="s">
        <v>31</v>
      </c>
      <c r="AY14519" t="s">
        <v>31</v>
      </c>
    </row>
    <row r="14520" spans="1:51">
      <c r="A14520" t="s">
        <v>2994</v>
      </c>
      <c r="B14520" t="s">
        <v>71</v>
      </c>
      <c r="C14520" t="s">
        <v>174</v>
      </c>
      <c r="D14520" t="s">
        <v>2909</v>
      </c>
      <c r="E14520" t="s">
        <v>2910</v>
      </c>
      <c r="G14520" t="s">
        <v>1927</v>
      </c>
      <c r="I14520">
        <v>58.761000000000003</v>
      </c>
      <c r="J14520">
        <v>5.6520000000000001</v>
      </c>
      <c r="L14520" t="s">
        <v>2398</v>
      </c>
      <c r="M14520">
        <v>2005</v>
      </c>
      <c r="N14520" t="s">
        <v>2260</v>
      </c>
      <c r="O14520">
        <v>14</v>
      </c>
      <c r="P14520" s="64">
        <v>10</v>
      </c>
      <c r="R14520">
        <v>1.6</v>
      </c>
      <c r="T14520">
        <v>18</v>
      </c>
      <c r="U14520">
        <v>15</v>
      </c>
      <c r="V14520">
        <v>20</v>
      </c>
      <c r="W14520">
        <v>4</v>
      </c>
      <c r="X14520" t="s">
        <v>2857</v>
      </c>
      <c r="Y14520">
        <v>34.192999999999998</v>
      </c>
      <c r="Z14520">
        <v>84</v>
      </c>
      <c r="AA14520">
        <v>10</v>
      </c>
      <c r="AD14520" t="s">
        <v>475</v>
      </c>
      <c r="AG14520" t="s">
        <v>31</v>
      </c>
      <c r="AN14520">
        <v>18</v>
      </c>
      <c r="AO14520">
        <v>6</v>
      </c>
      <c r="AX14520" t="s">
        <v>31</v>
      </c>
      <c r="AY14520" t="s">
        <v>31</v>
      </c>
    </row>
    <row r="14521" spans="1:51">
      <c r="A14521" t="s">
        <v>2994</v>
      </c>
      <c r="B14521" t="s">
        <v>71</v>
      </c>
      <c r="C14521" t="s">
        <v>174</v>
      </c>
      <c r="D14521" t="s">
        <v>2909</v>
      </c>
      <c r="E14521" t="s">
        <v>2910</v>
      </c>
      <c r="G14521" t="s">
        <v>1927</v>
      </c>
      <c r="I14521">
        <v>58.761000000000003</v>
      </c>
      <c r="J14521">
        <v>5.6520000000000001</v>
      </c>
      <c r="L14521" t="s">
        <v>2398</v>
      </c>
      <c r="M14521">
        <v>2005</v>
      </c>
      <c r="N14521" t="s">
        <v>2260</v>
      </c>
      <c r="O14521">
        <v>21</v>
      </c>
      <c r="P14521" s="64">
        <v>11.3</v>
      </c>
      <c r="R14521">
        <v>1.9</v>
      </c>
      <c r="T14521">
        <v>18</v>
      </c>
      <c r="U14521">
        <v>15</v>
      </c>
      <c r="V14521">
        <v>20</v>
      </c>
      <c r="W14521">
        <v>4</v>
      </c>
      <c r="X14521" t="s">
        <v>2857</v>
      </c>
      <c r="Y14521">
        <v>23.533000000000001</v>
      </c>
      <c r="Z14521">
        <v>84</v>
      </c>
      <c r="AA14521">
        <v>10</v>
      </c>
      <c r="AD14521" t="s">
        <v>475</v>
      </c>
      <c r="AG14521" t="s">
        <v>31</v>
      </c>
      <c r="AN14521">
        <v>24</v>
      </c>
      <c r="AO14521">
        <v>6</v>
      </c>
      <c r="AX14521" t="s">
        <v>31</v>
      </c>
      <c r="AY14521" t="s">
        <v>31</v>
      </c>
    </row>
    <row r="14522" spans="1:51">
      <c r="A14522" t="s">
        <v>2994</v>
      </c>
      <c r="B14522" t="s">
        <v>71</v>
      </c>
      <c r="C14522" t="s">
        <v>174</v>
      </c>
      <c r="D14522" t="s">
        <v>2909</v>
      </c>
      <c r="E14522" t="s">
        <v>2910</v>
      </c>
      <c r="G14522" t="s">
        <v>1927</v>
      </c>
      <c r="I14522">
        <v>58.761000000000003</v>
      </c>
      <c r="J14522">
        <v>5.6520000000000001</v>
      </c>
      <c r="L14522" t="s">
        <v>2398</v>
      </c>
      <c r="M14522">
        <v>2005</v>
      </c>
      <c r="N14522" t="s">
        <v>2260</v>
      </c>
      <c r="O14522">
        <v>28</v>
      </c>
      <c r="P14522" s="64">
        <v>12.8</v>
      </c>
      <c r="R14522">
        <v>1.9</v>
      </c>
      <c r="T14522">
        <v>18</v>
      </c>
      <c r="U14522">
        <v>15</v>
      </c>
      <c r="V14522">
        <v>20</v>
      </c>
      <c r="W14522">
        <v>4</v>
      </c>
      <c r="X14522" t="s">
        <v>2857</v>
      </c>
      <c r="Y14522">
        <v>19.882000000000001</v>
      </c>
      <c r="Z14522">
        <v>84</v>
      </c>
      <c r="AA14522">
        <v>10</v>
      </c>
      <c r="AD14522" t="s">
        <v>475</v>
      </c>
      <c r="AG14522" t="s">
        <v>31</v>
      </c>
      <c r="AN14522">
        <v>27</v>
      </c>
      <c r="AO14522">
        <v>6</v>
      </c>
      <c r="AX14522" t="s">
        <v>31</v>
      </c>
      <c r="AY14522" t="s">
        <v>31</v>
      </c>
    </row>
    <row r="14523" spans="1:51">
      <c r="A14523" t="s">
        <v>2994</v>
      </c>
      <c r="B14523" t="s">
        <v>71</v>
      </c>
      <c r="C14523" t="s">
        <v>174</v>
      </c>
      <c r="D14523" t="s">
        <v>2909</v>
      </c>
      <c r="E14523" t="s">
        <v>2910</v>
      </c>
      <c r="G14523" t="s">
        <v>1927</v>
      </c>
      <c r="I14523">
        <v>58.761000000000003</v>
      </c>
      <c r="J14523">
        <v>5.6520000000000001</v>
      </c>
      <c r="L14523" t="s">
        <v>2398</v>
      </c>
      <c r="M14523">
        <v>2005</v>
      </c>
      <c r="N14523" t="s">
        <v>2260</v>
      </c>
      <c r="O14523">
        <v>35</v>
      </c>
      <c r="P14523" s="64">
        <v>14.8</v>
      </c>
      <c r="R14523">
        <v>2.2000000000000002</v>
      </c>
      <c r="T14523">
        <v>18</v>
      </c>
      <c r="U14523">
        <v>15</v>
      </c>
      <c r="V14523">
        <v>20</v>
      </c>
      <c r="W14523">
        <v>4</v>
      </c>
      <c r="X14523" t="s">
        <v>2857</v>
      </c>
      <c r="Y14523">
        <v>40.521999999999998</v>
      </c>
      <c r="Z14523">
        <v>84</v>
      </c>
      <c r="AA14523">
        <v>10</v>
      </c>
      <c r="AD14523" t="s">
        <v>475</v>
      </c>
      <c r="AG14523" t="s">
        <v>31</v>
      </c>
      <c r="AN14523">
        <v>12</v>
      </c>
      <c r="AO14523">
        <v>9</v>
      </c>
      <c r="AX14523" t="s">
        <v>31</v>
      </c>
      <c r="AY14523" t="s">
        <v>31</v>
      </c>
    </row>
    <row r="14524" spans="1:51">
      <c r="A14524" t="s">
        <v>2994</v>
      </c>
      <c r="B14524" t="s">
        <v>71</v>
      </c>
      <c r="C14524" t="s">
        <v>174</v>
      </c>
      <c r="D14524" t="s">
        <v>2909</v>
      </c>
      <c r="E14524" t="s">
        <v>2910</v>
      </c>
      <c r="G14524" t="s">
        <v>1927</v>
      </c>
      <c r="I14524">
        <v>58.761000000000003</v>
      </c>
      <c r="J14524">
        <v>5.6520000000000001</v>
      </c>
      <c r="L14524" t="s">
        <v>2398</v>
      </c>
      <c r="M14524">
        <v>2005</v>
      </c>
      <c r="N14524" t="s">
        <v>2260</v>
      </c>
      <c r="O14524">
        <v>42</v>
      </c>
      <c r="P14524" s="64">
        <v>16.100000000000001</v>
      </c>
      <c r="R14524">
        <v>2.9</v>
      </c>
      <c r="T14524">
        <v>18</v>
      </c>
      <c r="U14524">
        <v>15</v>
      </c>
      <c r="V14524">
        <v>20</v>
      </c>
      <c r="W14524">
        <v>4</v>
      </c>
      <c r="X14524" t="s">
        <v>2857</v>
      </c>
      <c r="Y14524">
        <v>36.286999999999999</v>
      </c>
      <c r="Z14524">
        <v>84</v>
      </c>
      <c r="AA14524">
        <v>10</v>
      </c>
      <c r="AD14524" t="s">
        <v>475</v>
      </c>
      <c r="AG14524" t="s">
        <v>31</v>
      </c>
      <c r="AN14524">
        <v>15</v>
      </c>
      <c r="AO14524">
        <v>9</v>
      </c>
      <c r="AX14524" t="s">
        <v>31</v>
      </c>
      <c r="AY14524" t="s">
        <v>31</v>
      </c>
    </row>
    <row r="14525" spans="1:51">
      <c r="A14525" t="s">
        <v>2994</v>
      </c>
      <c r="B14525" t="s">
        <v>71</v>
      </c>
      <c r="C14525" t="s">
        <v>174</v>
      </c>
      <c r="D14525" t="s">
        <v>2909</v>
      </c>
      <c r="E14525" t="s">
        <v>2910</v>
      </c>
      <c r="G14525" t="s">
        <v>1927</v>
      </c>
      <c r="I14525">
        <v>58.761000000000003</v>
      </c>
      <c r="J14525">
        <v>5.6520000000000001</v>
      </c>
      <c r="L14525" t="s">
        <v>2398</v>
      </c>
      <c r="M14525">
        <v>2005</v>
      </c>
      <c r="N14525" t="s">
        <v>2260</v>
      </c>
      <c r="O14525">
        <v>49</v>
      </c>
      <c r="P14525" s="64">
        <v>16.5</v>
      </c>
      <c r="R14525">
        <v>2.9</v>
      </c>
      <c r="T14525">
        <v>18</v>
      </c>
      <c r="U14525">
        <v>15</v>
      </c>
      <c r="V14525">
        <v>20</v>
      </c>
      <c r="W14525">
        <v>4</v>
      </c>
      <c r="X14525" t="s">
        <v>2857</v>
      </c>
      <c r="Y14525">
        <v>34.631</v>
      </c>
      <c r="Z14525">
        <v>84</v>
      </c>
      <c r="AA14525">
        <v>10</v>
      </c>
      <c r="AD14525" t="s">
        <v>475</v>
      </c>
      <c r="AG14525" t="s">
        <v>31</v>
      </c>
      <c r="AN14525">
        <v>18</v>
      </c>
      <c r="AO14525">
        <v>9</v>
      </c>
      <c r="AX14525" t="s">
        <v>31</v>
      </c>
      <c r="AY14525" t="s">
        <v>31</v>
      </c>
    </row>
    <row r="14526" spans="1:51">
      <c r="A14526" t="s">
        <v>2994</v>
      </c>
      <c r="B14526" t="s">
        <v>71</v>
      </c>
      <c r="C14526" t="s">
        <v>174</v>
      </c>
      <c r="D14526" t="s">
        <v>2909</v>
      </c>
      <c r="E14526" t="s">
        <v>2910</v>
      </c>
      <c r="G14526" t="s">
        <v>1927</v>
      </c>
      <c r="I14526">
        <v>58.761000000000003</v>
      </c>
      <c r="J14526">
        <v>5.6520000000000001</v>
      </c>
      <c r="L14526" t="s">
        <v>2398</v>
      </c>
      <c r="M14526">
        <v>2005</v>
      </c>
      <c r="N14526" t="s">
        <v>2260</v>
      </c>
      <c r="O14526">
        <v>56</v>
      </c>
      <c r="P14526" s="64">
        <v>16.600000000000001</v>
      </c>
      <c r="R14526">
        <v>2.9</v>
      </c>
      <c r="T14526">
        <v>18</v>
      </c>
      <c r="U14526">
        <v>15</v>
      </c>
      <c r="V14526">
        <v>20</v>
      </c>
      <c r="W14526">
        <v>4</v>
      </c>
      <c r="X14526" t="s">
        <v>2857</v>
      </c>
      <c r="Y14526">
        <v>21.536999999999999</v>
      </c>
      <c r="Z14526">
        <v>84</v>
      </c>
      <c r="AA14526">
        <v>10</v>
      </c>
      <c r="AD14526" t="s">
        <v>475</v>
      </c>
      <c r="AG14526" t="s">
        <v>31</v>
      </c>
      <c r="AN14526">
        <v>24</v>
      </c>
      <c r="AO14526">
        <v>9</v>
      </c>
      <c r="AX14526" t="s">
        <v>31</v>
      </c>
      <c r="AY14526" t="s">
        <v>31</v>
      </c>
    </row>
    <row r="14527" spans="1:51">
      <c r="A14527" t="s">
        <v>2994</v>
      </c>
      <c r="B14527" t="s">
        <v>71</v>
      </c>
      <c r="C14527" t="s">
        <v>174</v>
      </c>
      <c r="D14527" t="s">
        <v>2909</v>
      </c>
      <c r="E14527" t="s">
        <v>2910</v>
      </c>
      <c r="G14527" t="s">
        <v>1927</v>
      </c>
      <c r="I14527">
        <v>58.761000000000003</v>
      </c>
      <c r="J14527">
        <v>5.6520000000000001</v>
      </c>
      <c r="L14527" t="s">
        <v>2398</v>
      </c>
      <c r="M14527">
        <v>2005</v>
      </c>
      <c r="N14527" t="s">
        <v>2260</v>
      </c>
      <c r="O14527">
        <v>0</v>
      </c>
      <c r="P14527" s="64">
        <v>0</v>
      </c>
      <c r="R14527">
        <v>0.5</v>
      </c>
      <c r="T14527">
        <v>18</v>
      </c>
      <c r="U14527">
        <v>15</v>
      </c>
      <c r="V14527">
        <v>20</v>
      </c>
      <c r="W14527">
        <v>4</v>
      </c>
      <c r="X14527" t="s">
        <v>2857</v>
      </c>
      <c r="Y14527">
        <v>15.500999999999999</v>
      </c>
      <c r="Z14527">
        <v>84</v>
      </c>
      <c r="AA14527">
        <v>10</v>
      </c>
      <c r="AD14527" t="s">
        <v>475</v>
      </c>
      <c r="AG14527" t="s">
        <v>31</v>
      </c>
      <c r="AN14527">
        <v>27</v>
      </c>
      <c r="AO14527">
        <v>9</v>
      </c>
      <c r="AX14527" t="s">
        <v>31</v>
      </c>
      <c r="AY14527" t="s">
        <v>31</v>
      </c>
    </row>
    <row r="14528" spans="1:51">
      <c r="A14528" t="s">
        <v>2994</v>
      </c>
      <c r="B14528" t="s">
        <v>71</v>
      </c>
      <c r="C14528" t="s">
        <v>174</v>
      </c>
      <c r="D14528" t="s">
        <v>2909</v>
      </c>
      <c r="E14528" t="s">
        <v>2910</v>
      </c>
      <c r="G14528" t="s">
        <v>1927</v>
      </c>
      <c r="I14528">
        <v>58.761000000000003</v>
      </c>
      <c r="J14528">
        <v>5.6520000000000001</v>
      </c>
      <c r="L14528" t="s">
        <v>2398</v>
      </c>
      <c r="M14528">
        <v>2005</v>
      </c>
      <c r="N14528" t="s">
        <v>2260</v>
      </c>
      <c r="O14528">
        <v>7</v>
      </c>
      <c r="P14528" s="64">
        <v>5.6</v>
      </c>
      <c r="R14528">
        <v>2.1</v>
      </c>
      <c r="T14528">
        <v>18</v>
      </c>
      <c r="U14528">
        <v>15</v>
      </c>
      <c r="V14528">
        <v>20</v>
      </c>
      <c r="W14528">
        <v>4</v>
      </c>
      <c r="X14528" t="s">
        <v>2857</v>
      </c>
      <c r="Y14528">
        <v>39.889000000000003</v>
      </c>
      <c r="Z14528">
        <v>84</v>
      </c>
      <c r="AA14528">
        <v>10</v>
      </c>
      <c r="AD14528" t="s">
        <v>475</v>
      </c>
      <c r="AG14528" t="s">
        <v>31</v>
      </c>
      <c r="AN14528">
        <v>12</v>
      </c>
      <c r="AO14528">
        <v>12</v>
      </c>
      <c r="AX14528" t="s">
        <v>31</v>
      </c>
      <c r="AY14528" t="s">
        <v>31</v>
      </c>
    </row>
    <row r="14529" spans="1:51">
      <c r="A14529" t="s">
        <v>2994</v>
      </c>
      <c r="B14529" t="s">
        <v>71</v>
      </c>
      <c r="C14529" t="s">
        <v>174</v>
      </c>
      <c r="D14529" t="s">
        <v>2909</v>
      </c>
      <c r="E14529" t="s">
        <v>2910</v>
      </c>
      <c r="G14529" t="s">
        <v>1927</v>
      </c>
      <c r="I14529">
        <v>58.761000000000003</v>
      </c>
      <c r="J14529">
        <v>5.6520000000000001</v>
      </c>
      <c r="L14529" t="s">
        <v>2398</v>
      </c>
      <c r="M14529">
        <v>2005</v>
      </c>
      <c r="N14529" t="s">
        <v>2260</v>
      </c>
      <c r="O14529">
        <v>14</v>
      </c>
      <c r="P14529" s="64">
        <v>12.3</v>
      </c>
      <c r="R14529">
        <v>2.4</v>
      </c>
      <c r="T14529">
        <v>18</v>
      </c>
      <c r="U14529">
        <v>15</v>
      </c>
      <c r="V14529">
        <v>20</v>
      </c>
      <c r="W14529">
        <v>4</v>
      </c>
      <c r="X14529" t="s">
        <v>2857</v>
      </c>
      <c r="Y14529">
        <v>35.701999999999998</v>
      </c>
      <c r="Z14529">
        <v>84</v>
      </c>
      <c r="AA14529">
        <v>10</v>
      </c>
      <c r="AD14529" t="s">
        <v>475</v>
      </c>
      <c r="AG14529" t="s">
        <v>31</v>
      </c>
      <c r="AN14529">
        <v>15</v>
      </c>
      <c r="AO14529">
        <v>12</v>
      </c>
      <c r="AX14529" t="s">
        <v>31</v>
      </c>
      <c r="AY14529" t="s">
        <v>31</v>
      </c>
    </row>
    <row r="14530" spans="1:51">
      <c r="A14530" t="s">
        <v>2994</v>
      </c>
      <c r="B14530" t="s">
        <v>71</v>
      </c>
      <c r="C14530" t="s">
        <v>174</v>
      </c>
      <c r="D14530" t="s">
        <v>2909</v>
      </c>
      <c r="E14530" t="s">
        <v>2910</v>
      </c>
      <c r="G14530" t="s">
        <v>1927</v>
      </c>
      <c r="I14530">
        <v>58.761000000000003</v>
      </c>
      <c r="J14530">
        <v>5.6520000000000001</v>
      </c>
      <c r="L14530" t="s">
        <v>2398</v>
      </c>
      <c r="M14530">
        <v>2005</v>
      </c>
      <c r="N14530" t="s">
        <v>2260</v>
      </c>
      <c r="O14530">
        <v>21</v>
      </c>
      <c r="P14530" s="64">
        <v>14.6</v>
      </c>
      <c r="R14530">
        <v>4.2</v>
      </c>
      <c r="T14530">
        <v>18</v>
      </c>
      <c r="U14530">
        <v>15</v>
      </c>
      <c r="V14530">
        <v>20</v>
      </c>
      <c r="W14530">
        <v>4</v>
      </c>
      <c r="X14530" t="s">
        <v>2857</v>
      </c>
      <c r="Y14530">
        <v>33.901000000000003</v>
      </c>
      <c r="Z14530">
        <v>84</v>
      </c>
      <c r="AA14530">
        <v>10</v>
      </c>
      <c r="AD14530" t="s">
        <v>475</v>
      </c>
      <c r="AG14530" t="s">
        <v>31</v>
      </c>
      <c r="AN14530">
        <v>18</v>
      </c>
      <c r="AO14530">
        <v>12</v>
      </c>
      <c r="AX14530" t="s">
        <v>31</v>
      </c>
      <c r="AY14530" t="s">
        <v>31</v>
      </c>
    </row>
    <row r="14531" spans="1:51">
      <c r="A14531" t="s">
        <v>2994</v>
      </c>
      <c r="B14531" t="s">
        <v>71</v>
      </c>
      <c r="C14531" t="s">
        <v>174</v>
      </c>
      <c r="D14531" t="s">
        <v>2909</v>
      </c>
      <c r="E14531" t="s">
        <v>2910</v>
      </c>
      <c r="G14531" t="s">
        <v>1927</v>
      </c>
      <c r="I14531">
        <v>58.761000000000003</v>
      </c>
      <c r="J14531">
        <v>5.6520000000000001</v>
      </c>
      <c r="L14531" t="s">
        <v>2398</v>
      </c>
      <c r="M14531">
        <v>2005</v>
      </c>
      <c r="N14531" t="s">
        <v>2260</v>
      </c>
      <c r="O14531">
        <v>28</v>
      </c>
      <c r="P14531" s="64">
        <v>17</v>
      </c>
      <c r="R14531">
        <v>5.5</v>
      </c>
      <c r="T14531">
        <v>18</v>
      </c>
      <c r="U14531">
        <v>15</v>
      </c>
      <c r="V14531">
        <v>20</v>
      </c>
      <c r="W14531">
        <v>4</v>
      </c>
      <c r="X14531" t="s">
        <v>2857</v>
      </c>
      <c r="Y14531">
        <v>19.443999999999999</v>
      </c>
      <c r="Z14531">
        <v>84</v>
      </c>
      <c r="AA14531">
        <v>10</v>
      </c>
      <c r="AD14531" t="s">
        <v>475</v>
      </c>
      <c r="AG14531" t="s">
        <v>31</v>
      </c>
      <c r="AN14531">
        <v>24</v>
      </c>
      <c r="AO14531">
        <v>12</v>
      </c>
      <c r="AX14531" t="s">
        <v>31</v>
      </c>
      <c r="AY14531" t="s">
        <v>31</v>
      </c>
    </row>
    <row r="14532" spans="1:51">
      <c r="A14532" t="s">
        <v>2994</v>
      </c>
      <c r="B14532" t="s">
        <v>71</v>
      </c>
      <c r="C14532" t="s">
        <v>174</v>
      </c>
      <c r="D14532" t="s">
        <v>2909</v>
      </c>
      <c r="E14532" t="s">
        <v>2910</v>
      </c>
      <c r="G14532" t="s">
        <v>1927</v>
      </c>
      <c r="I14532">
        <v>58.761000000000003</v>
      </c>
      <c r="J14532">
        <v>5.6520000000000001</v>
      </c>
      <c r="L14532" t="s">
        <v>2398</v>
      </c>
      <c r="M14532">
        <v>2005</v>
      </c>
      <c r="N14532" t="s">
        <v>2260</v>
      </c>
      <c r="O14532">
        <v>35</v>
      </c>
      <c r="P14532" s="64">
        <v>18.899999999999999</v>
      </c>
      <c r="R14532">
        <v>4.4000000000000004</v>
      </c>
      <c r="T14532">
        <v>18</v>
      </c>
      <c r="U14532">
        <v>15</v>
      </c>
      <c r="V14532">
        <v>20</v>
      </c>
      <c r="W14532">
        <v>4</v>
      </c>
      <c r="X14532" t="s">
        <v>2857</v>
      </c>
      <c r="Y14532">
        <v>15.111000000000001</v>
      </c>
      <c r="Z14532">
        <v>84</v>
      </c>
      <c r="AA14532">
        <v>10</v>
      </c>
      <c r="AD14532" t="s">
        <v>475</v>
      </c>
      <c r="AG14532" t="s">
        <v>31</v>
      </c>
      <c r="AN14532">
        <v>27</v>
      </c>
      <c r="AO14532">
        <v>12</v>
      </c>
      <c r="AX14532" t="s">
        <v>31</v>
      </c>
      <c r="AY14532" t="s">
        <v>31</v>
      </c>
    </row>
    <row r="14533" spans="1:51">
      <c r="A14533" t="s">
        <v>2994</v>
      </c>
      <c r="B14533" t="s">
        <v>71</v>
      </c>
      <c r="C14533" t="s">
        <v>174</v>
      </c>
      <c r="D14533" t="s">
        <v>2909</v>
      </c>
      <c r="E14533" t="s">
        <v>2910</v>
      </c>
      <c r="F14533" t="s">
        <v>2924</v>
      </c>
      <c r="G14533" t="s">
        <v>1927</v>
      </c>
      <c r="I14533">
        <v>58.761000000000003</v>
      </c>
      <c r="J14533">
        <v>5.6520000000000001</v>
      </c>
      <c r="L14533" t="s">
        <v>2398</v>
      </c>
      <c r="M14533">
        <v>2005</v>
      </c>
      <c r="N14533" t="s">
        <v>2260</v>
      </c>
      <c r="O14533">
        <v>42</v>
      </c>
      <c r="P14533" s="64">
        <v>20.3</v>
      </c>
      <c r="R14533">
        <v>4.5</v>
      </c>
      <c r="T14533">
        <v>18</v>
      </c>
      <c r="U14533">
        <v>15</v>
      </c>
      <c r="V14533">
        <v>20</v>
      </c>
      <c r="W14533">
        <v>4</v>
      </c>
      <c r="X14533" t="s">
        <v>327</v>
      </c>
      <c r="Y14533">
        <v>1</v>
      </c>
      <c r="Z14533">
        <v>51.258000000000003</v>
      </c>
      <c r="AA14533">
        <v>10</v>
      </c>
      <c r="AD14533" t="s">
        <v>988</v>
      </c>
      <c r="AG14533" t="s">
        <v>31</v>
      </c>
      <c r="AN14533">
        <v>12</v>
      </c>
      <c r="AO14533">
        <v>6</v>
      </c>
      <c r="AX14533" t="s">
        <v>31</v>
      </c>
      <c r="AY14533" t="s">
        <v>31</v>
      </c>
    </row>
    <row r="14534" spans="1:51">
      <c r="A14534" t="s">
        <v>2994</v>
      </c>
      <c r="B14534" t="s">
        <v>71</v>
      </c>
      <c r="C14534" t="s">
        <v>174</v>
      </c>
      <c r="D14534" t="s">
        <v>2909</v>
      </c>
      <c r="E14534" t="s">
        <v>2910</v>
      </c>
      <c r="F14534" t="s">
        <v>2924</v>
      </c>
      <c r="G14534" t="s">
        <v>1927</v>
      </c>
      <c r="I14534">
        <v>58.761000000000003</v>
      </c>
      <c r="J14534">
        <v>5.6520000000000001</v>
      </c>
      <c r="L14534" t="s">
        <v>2398</v>
      </c>
      <c r="M14534">
        <v>2005</v>
      </c>
      <c r="N14534" t="s">
        <v>2260</v>
      </c>
      <c r="O14534">
        <v>49</v>
      </c>
      <c r="P14534" s="64">
        <v>20.8</v>
      </c>
      <c r="R14534">
        <v>3.9</v>
      </c>
      <c r="T14534">
        <v>18</v>
      </c>
      <c r="U14534">
        <v>15</v>
      </c>
      <c r="V14534">
        <v>20</v>
      </c>
      <c r="W14534">
        <v>4</v>
      </c>
      <c r="X14534" t="s">
        <v>327</v>
      </c>
      <c r="Y14534">
        <v>1</v>
      </c>
      <c r="Z14534">
        <v>48.649000000000001</v>
      </c>
      <c r="AA14534">
        <v>10</v>
      </c>
      <c r="AD14534" t="s">
        <v>988</v>
      </c>
      <c r="AG14534" t="s">
        <v>31</v>
      </c>
      <c r="AN14534">
        <v>15</v>
      </c>
      <c r="AO14534">
        <v>6</v>
      </c>
      <c r="AX14534" t="s">
        <v>31</v>
      </c>
      <c r="AY14534" t="s">
        <v>31</v>
      </c>
    </row>
    <row r="14535" spans="1:51">
      <c r="A14535" t="s">
        <v>2994</v>
      </c>
      <c r="B14535" t="s">
        <v>71</v>
      </c>
      <c r="C14535" t="s">
        <v>174</v>
      </c>
      <c r="D14535" t="s">
        <v>2909</v>
      </c>
      <c r="E14535" t="s">
        <v>2910</v>
      </c>
      <c r="F14535" t="s">
        <v>2924</v>
      </c>
      <c r="G14535" t="s">
        <v>1927</v>
      </c>
      <c r="I14535">
        <v>58.761000000000003</v>
      </c>
      <c r="J14535">
        <v>5.6520000000000001</v>
      </c>
      <c r="L14535" t="s">
        <v>2398</v>
      </c>
      <c r="M14535">
        <v>2005</v>
      </c>
      <c r="N14535" t="s">
        <v>2260</v>
      </c>
      <c r="O14535">
        <v>56</v>
      </c>
      <c r="P14535" s="64">
        <v>20.9</v>
      </c>
      <c r="R14535">
        <v>3.6</v>
      </c>
      <c r="T14535">
        <v>18</v>
      </c>
      <c r="U14535">
        <v>15</v>
      </c>
      <c r="V14535">
        <v>20</v>
      </c>
      <c r="W14535">
        <v>4</v>
      </c>
      <c r="X14535" t="s">
        <v>327</v>
      </c>
      <c r="Y14535">
        <v>1</v>
      </c>
      <c r="Z14535">
        <v>47.293999999999997</v>
      </c>
      <c r="AA14535">
        <v>10</v>
      </c>
      <c r="AD14535" t="s">
        <v>988</v>
      </c>
      <c r="AG14535" t="s">
        <v>31</v>
      </c>
      <c r="AN14535">
        <v>18</v>
      </c>
      <c r="AO14535">
        <v>6</v>
      </c>
      <c r="AX14535" t="s">
        <v>31</v>
      </c>
      <c r="AY14535" t="s">
        <v>31</v>
      </c>
    </row>
    <row r="14536" spans="1:51">
      <c r="A14536" t="s">
        <v>2994</v>
      </c>
      <c r="B14536" t="s">
        <v>71</v>
      </c>
      <c r="C14536" t="s">
        <v>174</v>
      </c>
      <c r="D14536" t="s">
        <v>2909</v>
      </c>
      <c r="E14536" t="s">
        <v>2910</v>
      </c>
      <c r="F14536" t="s">
        <v>2924</v>
      </c>
      <c r="G14536" t="s">
        <v>1927</v>
      </c>
      <c r="I14536">
        <v>58.761000000000003</v>
      </c>
      <c r="J14536">
        <v>5.6520000000000001</v>
      </c>
      <c r="L14536" t="s">
        <v>2398</v>
      </c>
      <c r="M14536">
        <v>2005</v>
      </c>
      <c r="N14536" t="s">
        <v>2260</v>
      </c>
      <c r="O14536">
        <v>0</v>
      </c>
      <c r="P14536" s="64">
        <v>0</v>
      </c>
      <c r="R14536">
        <v>0.3</v>
      </c>
      <c r="T14536">
        <v>18</v>
      </c>
      <c r="U14536">
        <v>15</v>
      </c>
      <c r="V14536">
        <v>20</v>
      </c>
      <c r="W14536">
        <v>4</v>
      </c>
      <c r="X14536" t="s">
        <v>327</v>
      </c>
      <c r="Y14536">
        <v>1</v>
      </c>
      <c r="Z14536">
        <v>50.354999999999997</v>
      </c>
      <c r="AA14536">
        <v>10</v>
      </c>
      <c r="AD14536" t="s">
        <v>988</v>
      </c>
      <c r="AG14536" t="s">
        <v>31</v>
      </c>
      <c r="AN14536">
        <v>24</v>
      </c>
      <c r="AO14536">
        <v>6</v>
      </c>
      <c r="AX14536" t="s">
        <v>31</v>
      </c>
      <c r="AY14536" t="s">
        <v>31</v>
      </c>
    </row>
    <row r="14537" spans="1:51">
      <c r="A14537" t="s">
        <v>2994</v>
      </c>
      <c r="B14537" t="s">
        <v>71</v>
      </c>
      <c r="C14537" t="s">
        <v>174</v>
      </c>
      <c r="D14537" t="s">
        <v>2909</v>
      </c>
      <c r="E14537" t="s">
        <v>2910</v>
      </c>
      <c r="F14537" t="s">
        <v>2924</v>
      </c>
      <c r="G14537" t="s">
        <v>1927</v>
      </c>
      <c r="I14537">
        <v>58.761000000000003</v>
      </c>
      <c r="J14537">
        <v>5.6520000000000001</v>
      </c>
      <c r="L14537" t="s">
        <v>2398</v>
      </c>
      <c r="M14537">
        <v>2005</v>
      </c>
      <c r="N14537" t="s">
        <v>2260</v>
      </c>
      <c r="O14537">
        <v>7</v>
      </c>
      <c r="P14537" s="64">
        <v>5.6</v>
      </c>
      <c r="R14537">
        <v>2.1</v>
      </c>
      <c r="T14537">
        <v>18</v>
      </c>
      <c r="U14537">
        <v>15</v>
      </c>
      <c r="V14537">
        <v>20</v>
      </c>
      <c r="W14537">
        <v>4</v>
      </c>
      <c r="X14537" t="s">
        <v>327</v>
      </c>
      <c r="Y14537">
        <v>1</v>
      </c>
      <c r="Z14537">
        <v>51.484000000000002</v>
      </c>
      <c r="AA14537">
        <v>10</v>
      </c>
      <c r="AD14537" t="s">
        <v>988</v>
      </c>
      <c r="AG14537" t="s">
        <v>31</v>
      </c>
      <c r="AN14537">
        <v>27</v>
      </c>
      <c r="AO14537">
        <v>6</v>
      </c>
      <c r="AX14537" t="s">
        <v>31</v>
      </c>
      <c r="AY14537" t="s">
        <v>31</v>
      </c>
    </row>
    <row r="14538" spans="1:51">
      <c r="A14538" t="s">
        <v>2994</v>
      </c>
      <c r="B14538" t="s">
        <v>71</v>
      </c>
      <c r="C14538" t="s">
        <v>174</v>
      </c>
      <c r="D14538" t="s">
        <v>2909</v>
      </c>
      <c r="E14538" t="s">
        <v>2910</v>
      </c>
      <c r="F14538" t="s">
        <v>2924</v>
      </c>
      <c r="G14538" t="s">
        <v>1927</v>
      </c>
      <c r="I14538">
        <v>58.761000000000003</v>
      </c>
      <c r="J14538">
        <v>5.6520000000000001</v>
      </c>
      <c r="L14538" t="s">
        <v>2398</v>
      </c>
      <c r="M14538">
        <v>2005</v>
      </c>
      <c r="N14538" t="s">
        <v>2260</v>
      </c>
      <c r="O14538">
        <v>14</v>
      </c>
      <c r="P14538" s="64">
        <v>12.3</v>
      </c>
      <c r="R14538">
        <v>2.4</v>
      </c>
      <c r="T14538">
        <v>18</v>
      </c>
      <c r="U14538">
        <v>15</v>
      </c>
      <c r="V14538">
        <v>20</v>
      </c>
      <c r="W14538">
        <v>4</v>
      </c>
      <c r="X14538" t="s">
        <v>327</v>
      </c>
      <c r="Y14538">
        <v>1</v>
      </c>
      <c r="Z14538">
        <v>49.476999999999997</v>
      </c>
      <c r="AA14538">
        <v>10</v>
      </c>
      <c r="AD14538" t="s">
        <v>988</v>
      </c>
      <c r="AG14538" t="s">
        <v>31</v>
      </c>
      <c r="AN14538">
        <v>12</v>
      </c>
      <c r="AO14538">
        <v>9</v>
      </c>
      <c r="AX14538" t="s">
        <v>31</v>
      </c>
      <c r="AY14538" t="s">
        <v>31</v>
      </c>
    </row>
    <row r="14539" spans="1:51">
      <c r="A14539" t="s">
        <v>2994</v>
      </c>
      <c r="B14539" t="s">
        <v>71</v>
      </c>
      <c r="C14539" t="s">
        <v>174</v>
      </c>
      <c r="D14539" t="s">
        <v>2909</v>
      </c>
      <c r="E14539" t="s">
        <v>2910</v>
      </c>
      <c r="F14539" t="s">
        <v>2924</v>
      </c>
      <c r="G14539" t="s">
        <v>1927</v>
      </c>
      <c r="I14539">
        <v>58.761000000000003</v>
      </c>
      <c r="J14539">
        <v>5.6520000000000001</v>
      </c>
      <c r="L14539" t="s">
        <v>2398</v>
      </c>
      <c r="M14539">
        <v>2005</v>
      </c>
      <c r="N14539" t="s">
        <v>2260</v>
      </c>
      <c r="O14539">
        <v>21</v>
      </c>
      <c r="P14539" s="64">
        <v>19.899999999999999</v>
      </c>
      <c r="R14539">
        <v>4.4000000000000004</v>
      </c>
      <c r="T14539">
        <v>18</v>
      </c>
      <c r="U14539">
        <v>15</v>
      </c>
      <c r="V14539">
        <v>20</v>
      </c>
      <c r="W14539">
        <v>4</v>
      </c>
      <c r="X14539" t="s">
        <v>327</v>
      </c>
      <c r="Y14539">
        <v>1</v>
      </c>
      <c r="Z14539">
        <v>45.662999999999997</v>
      </c>
      <c r="AA14539">
        <v>10</v>
      </c>
      <c r="AD14539" t="s">
        <v>988</v>
      </c>
      <c r="AG14539" t="s">
        <v>31</v>
      </c>
      <c r="AN14539">
        <v>15</v>
      </c>
      <c r="AO14539">
        <v>9</v>
      </c>
      <c r="AX14539" t="s">
        <v>31</v>
      </c>
      <c r="AY14539" t="s">
        <v>31</v>
      </c>
    </row>
    <row r="14540" spans="1:51">
      <c r="A14540" t="s">
        <v>2994</v>
      </c>
      <c r="B14540" t="s">
        <v>71</v>
      </c>
      <c r="C14540" t="s">
        <v>174</v>
      </c>
      <c r="D14540" t="s">
        <v>2909</v>
      </c>
      <c r="E14540" t="s">
        <v>2910</v>
      </c>
      <c r="F14540" t="s">
        <v>2924</v>
      </c>
      <c r="G14540" t="s">
        <v>1927</v>
      </c>
      <c r="I14540">
        <v>58.761000000000003</v>
      </c>
      <c r="J14540">
        <v>5.6520000000000001</v>
      </c>
      <c r="L14540" t="s">
        <v>2398</v>
      </c>
      <c r="M14540">
        <v>2005</v>
      </c>
      <c r="N14540" t="s">
        <v>2260</v>
      </c>
      <c r="O14540">
        <v>28</v>
      </c>
      <c r="P14540" s="64">
        <v>22.7</v>
      </c>
      <c r="R14540">
        <v>3</v>
      </c>
      <c r="T14540">
        <v>18</v>
      </c>
      <c r="U14540">
        <v>15</v>
      </c>
      <c r="V14540">
        <v>20</v>
      </c>
      <c r="W14540">
        <v>4</v>
      </c>
      <c r="X14540" t="s">
        <v>327</v>
      </c>
      <c r="Y14540">
        <v>1</v>
      </c>
      <c r="Z14540">
        <v>46.29</v>
      </c>
      <c r="AA14540">
        <v>10</v>
      </c>
      <c r="AD14540" t="s">
        <v>988</v>
      </c>
      <c r="AG14540" t="s">
        <v>31</v>
      </c>
      <c r="AN14540">
        <v>18</v>
      </c>
      <c r="AO14540">
        <v>9</v>
      </c>
      <c r="AX14540" t="s">
        <v>31</v>
      </c>
      <c r="AY14540" t="s">
        <v>31</v>
      </c>
    </row>
    <row r="14541" spans="1:51">
      <c r="A14541" t="s">
        <v>2994</v>
      </c>
      <c r="B14541" t="s">
        <v>71</v>
      </c>
      <c r="C14541" t="s">
        <v>174</v>
      </c>
      <c r="D14541" t="s">
        <v>2909</v>
      </c>
      <c r="E14541" t="s">
        <v>2910</v>
      </c>
      <c r="F14541" t="s">
        <v>2924</v>
      </c>
      <c r="G14541" t="s">
        <v>1927</v>
      </c>
      <c r="I14541">
        <v>58.761000000000003</v>
      </c>
      <c r="J14541">
        <v>5.6520000000000001</v>
      </c>
      <c r="L14541" t="s">
        <v>2398</v>
      </c>
      <c r="M14541">
        <v>2005</v>
      </c>
      <c r="N14541" t="s">
        <v>2260</v>
      </c>
      <c r="O14541">
        <v>35</v>
      </c>
      <c r="P14541" s="64">
        <v>24.6</v>
      </c>
      <c r="R14541">
        <v>5.2</v>
      </c>
      <c r="T14541">
        <v>18</v>
      </c>
      <c r="U14541">
        <v>15</v>
      </c>
      <c r="V14541">
        <v>20</v>
      </c>
      <c r="W14541">
        <v>4</v>
      </c>
      <c r="X14541" t="s">
        <v>327</v>
      </c>
      <c r="Y14541">
        <v>1</v>
      </c>
      <c r="Z14541">
        <v>48.197000000000003</v>
      </c>
      <c r="AA14541">
        <v>10</v>
      </c>
      <c r="AD14541" t="s">
        <v>988</v>
      </c>
      <c r="AG14541" t="s">
        <v>31</v>
      </c>
      <c r="AN14541">
        <v>24</v>
      </c>
      <c r="AO14541">
        <v>9</v>
      </c>
      <c r="AX14541" t="s">
        <v>31</v>
      </c>
      <c r="AY14541" t="s">
        <v>31</v>
      </c>
    </row>
    <row r="14542" spans="1:51">
      <c r="A14542" t="s">
        <v>2994</v>
      </c>
      <c r="B14542" t="s">
        <v>71</v>
      </c>
      <c r="C14542" t="s">
        <v>174</v>
      </c>
      <c r="D14542" t="s">
        <v>2909</v>
      </c>
      <c r="E14542" t="s">
        <v>2910</v>
      </c>
      <c r="F14542" t="s">
        <v>2924</v>
      </c>
      <c r="G14542" t="s">
        <v>1927</v>
      </c>
      <c r="I14542">
        <v>58.761000000000003</v>
      </c>
      <c r="J14542">
        <v>5.6520000000000001</v>
      </c>
      <c r="L14542" t="s">
        <v>2398</v>
      </c>
      <c r="M14542">
        <v>2005</v>
      </c>
      <c r="N14542" t="s">
        <v>2260</v>
      </c>
      <c r="O14542">
        <v>42</v>
      </c>
      <c r="P14542" s="64">
        <v>26.1</v>
      </c>
      <c r="R14542">
        <v>4</v>
      </c>
      <c r="T14542">
        <v>18</v>
      </c>
      <c r="U14542">
        <v>15</v>
      </c>
      <c r="V14542">
        <v>20</v>
      </c>
      <c r="W14542">
        <v>4</v>
      </c>
      <c r="X14542" t="s">
        <v>327</v>
      </c>
      <c r="Y14542">
        <v>1</v>
      </c>
      <c r="Z14542">
        <v>50.079000000000001</v>
      </c>
      <c r="AA14542">
        <v>10</v>
      </c>
      <c r="AD14542" t="s">
        <v>988</v>
      </c>
      <c r="AG14542" t="s">
        <v>31</v>
      </c>
      <c r="AN14542">
        <v>27</v>
      </c>
      <c r="AO14542">
        <v>9</v>
      </c>
      <c r="AX14542" t="s">
        <v>31</v>
      </c>
      <c r="AY14542" t="s">
        <v>31</v>
      </c>
    </row>
    <row r="14543" spans="1:51">
      <c r="A14543" t="s">
        <v>2994</v>
      </c>
      <c r="B14543" t="s">
        <v>71</v>
      </c>
      <c r="C14543" t="s">
        <v>174</v>
      </c>
      <c r="D14543" t="s">
        <v>2909</v>
      </c>
      <c r="E14543" t="s">
        <v>2910</v>
      </c>
      <c r="F14543" t="s">
        <v>2924</v>
      </c>
      <c r="G14543" t="s">
        <v>1927</v>
      </c>
      <c r="I14543">
        <v>58.761000000000003</v>
      </c>
      <c r="J14543">
        <v>5.6520000000000001</v>
      </c>
      <c r="L14543" t="s">
        <v>2398</v>
      </c>
      <c r="M14543">
        <v>2005</v>
      </c>
      <c r="N14543" t="s">
        <v>2260</v>
      </c>
      <c r="O14543">
        <v>49</v>
      </c>
      <c r="P14543" s="64">
        <v>26.7</v>
      </c>
      <c r="R14543">
        <v>4.3</v>
      </c>
      <c r="T14543">
        <v>18</v>
      </c>
      <c r="U14543">
        <v>15</v>
      </c>
      <c r="V14543">
        <v>20</v>
      </c>
      <c r="W14543">
        <v>4</v>
      </c>
      <c r="X14543" t="s">
        <v>327</v>
      </c>
      <c r="Y14543">
        <v>1</v>
      </c>
      <c r="Z14543">
        <v>46.942999999999998</v>
      </c>
      <c r="AA14543">
        <v>10</v>
      </c>
      <c r="AD14543" t="s">
        <v>988</v>
      </c>
      <c r="AG14543" t="s">
        <v>31</v>
      </c>
      <c r="AN14543">
        <v>12</v>
      </c>
      <c r="AO14543">
        <v>12</v>
      </c>
      <c r="AX14543" t="s">
        <v>31</v>
      </c>
      <c r="AY14543" t="s">
        <v>31</v>
      </c>
    </row>
    <row r="14544" spans="1:51">
      <c r="A14544" t="s">
        <v>2994</v>
      </c>
      <c r="B14544" t="s">
        <v>71</v>
      </c>
      <c r="C14544" t="s">
        <v>174</v>
      </c>
      <c r="D14544" t="s">
        <v>2909</v>
      </c>
      <c r="E14544" t="s">
        <v>2910</v>
      </c>
      <c r="F14544" t="s">
        <v>2924</v>
      </c>
      <c r="G14544" t="s">
        <v>1927</v>
      </c>
      <c r="I14544">
        <v>58.761000000000003</v>
      </c>
      <c r="J14544">
        <v>5.6520000000000001</v>
      </c>
      <c r="L14544" t="s">
        <v>2398</v>
      </c>
      <c r="M14544">
        <v>2005</v>
      </c>
      <c r="N14544" t="s">
        <v>2260</v>
      </c>
      <c r="O14544">
        <v>56</v>
      </c>
      <c r="P14544" s="64">
        <v>26.9</v>
      </c>
      <c r="R14544">
        <v>4.0999999999999996</v>
      </c>
      <c r="T14544">
        <v>18</v>
      </c>
      <c r="U14544">
        <v>15</v>
      </c>
      <c r="V14544">
        <v>20</v>
      </c>
      <c r="W14544">
        <v>4</v>
      </c>
      <c r="X14544" t="s">
        <v>327</v>
      </c>
      <c r="Y14544">
        <v>1</v>
      </c>
      <c r="Z14544">
        <v>44.232999999999997</v>
      </c>
      <c r="AA14544">
        <v>10</v>
      </c>
      <c r="AD14544" t="s">
        <v>988</v>
      </c>
      <c r="AG14544" t="s">
        <v>31</v>
      </c>
      <c r="AN14544">
        <v>15</v>
      </c>
      <c r="AO14544">
        <v>12</v>
      </c>
      <c r="AX14544" t="s">
        <v>31</v>
      </c>
      <c r="AY14544" t="s">
        <v>31</v>
      </c>
    </row>
    <row r="14545" spans="1:51">
      <c r="A14545" t="s">
        <v>2994</v>
      </c>
      <c r="B14545" t="s">
        <v>71</v>
      </c>
      <c r="C14545" t="s">
        <v>174</v>
      </c>
      <c r="D14545" t="s">
        <v>2909</v>
      </c>
      <c r="E14545" t="s">
        <v>2910</v>
      </c>
      <c r="F14545" t="s">
        <v>2924</v>
      </c>
      <c r="G14545" t="s">
        <v>1927</v>
      </c>
      <c r="I14545">
        <v>58.761000000000003</v>
      </c>
      <c r="J14545">
        <v>5.6520000000000001</v>
      </c>
      <c r="L14545" t="s">
        <v>2398</v>
      </c>
      <c r="M14545">
        <v>2005</v>
      </c>
      <c r="N14545" t="s">
        <v>2260</v>
      </c>
      <c r="O14545">
        <v>0</v>
      </c>
      <c r="P14545" s="64">
        <v>0</v>
      </c>
      <c r="R14545">
        <v>0.3</v>
      </c>
      <c r="T14545">
        <v>18</v>
      </c>
      <c r="U14545">
        <v>15</v>
      </c>
      <c r="V14545">
        <v>20</v>
      </c>
      <c r="W14545">
        <v>4</v>
      </c>
      <c r="X14545" t="s">
        <v>327</v>
      </c>
      <c r="Y14545">
        <v>1</v>
      </c>
      <c r="Z14545">
        <v>43.228999999999999</v>
      </c>
      <c r="AA14545">
        <v>10</v>
      </c>
      <c r="AD14545" t="s">
        <v>988</v>
      </c>
      <c r="AG14545" t="s">
        <v>31</v>
      </c>
      <c r="AN14545">
        <v>18</v>
      </c>
      <c r="AO14545">
        <v>12</v>
      </c>
      <c r="AX14545" t="s">
        <v>31</v>
      </c>
      <c r="AY14545" t="s">
        <v>31</v>
      </c>
    </row>
    <row r="14546" spans="1:51">
      <c r="A14546" t="s">
        <v>2994</v>
      </c>
      <c r="B14546" t="s">
        <v>71</v>
      </c>
      <c r="C14546" t="s">
        <v>174</v>
      </c>
      <c r="D14546" t="s">
        <v>2909</v>
      </c>
      <c r="E14546" t="s">
        <v>2910</v>
      </c>
      <c r="F14546" t="s">
        <v>2924</v>
      </c>
      <c r="G14546" t="s">
        <v>1927</v>
      </c>
      <c r="I14546">
        <v>58.761000000000003</v>
      </c>
      <c r="J14546">
        <v>5.6520000000000001</v>
      </c>
      <c r="L14546" t="s">
        <v>2398</v>
      </c>
      <c r="M14546">
        <v>2005</v>
      </c>
      <c r="N14546" t="s">
        <v>2260</v>
      </c>
      <c r="O14546">
        <v>7</v>
      </c>
      <c r="P14546" s="64">
        <v>5.6</v>
      </c>
      <c r="R14546">
        <v>1.9</v>
      </c>
      <c r="T14546">
        <v>18</v>
      </c>
      <c r="U14546">
        <v>15</v>
      </c>
      <c r="V14546">
        <v>20</v>
      </c>
      <c r="W14546">
        <v>4</v>
      </c>
      <c r="X14546" t="s">
        <v>327</v>
      </c>
      <c r="Y14546">
        <v>1</v>
      </c>
      <c r="Z14546">
        <v>50.505000000000003</v>
      </c>
      <c r="AA14546">
        <v>10</v>
      </c>
      <c r="AD14546" t="s">
        <v>988</v>
      </c>
      <c r="AG14546" t="s">
        <v>31</v>
      </c>
      <c r="AN14546">
        <v>24</v>
      </c>
      <c r="AO14546">
        <v>12</v>
      </c>
      <c r="AX14546" t="s">
        <v>31</v>
      </c>
      <c r="AY14546" t="s">
        <v>31</v>
      </c>
    </row>
    <row r="14547" spans="1:51">
      <c r="A14547" t="s">
        <v>2994</v>
      </c>
      <c r="B14547" t="s">
        <v>71</v>
      </c>
      <c r="C14547" t="s">
        <v>174</v>
      </c>
      <c r="D14547" t="s">
        <v>2909</v>
      </c>
      <c r="E14547" t="s">
        <v>2910</v>
      </c>
      <c r="F14547" t="s">
        <v>2924</v>
      </c>
      <c r="G14547" t="s">
        <v>1927</v>
      </c>
      <c r="I14547">
        <v>58.761000000000003</v>
      </c>
      <c r="J14547">
        <v>5.6520000000000001</v>
      </c>
      <c r="L14547" t="s">
        <v>2398</v>
      </c>
      <c r="M14547">
        <v>2005</v>
      </c>
      <c r="N14547" t="s">
        <v>2260</v>
      </c>
      <c r="O14547">
        <v>14</v>
      </c>
      <c r="P14547" s="64">
        <v>12.3</v>
      </c>
      <c r="R14547">
        <v>2.5</v>
      </c>
      <c r="T14547">
        <v>18</v>
      </c>
      <c r="U14547">
        <v>15</v>
      </c>
      <c r="V14547">
        <v>20</v>
      </c>
      <c r="W14547">
        <v>4</v>
      </c>
      <c r="X14547" t="s">
        <v>327</v>
      </c>
      <c r="Y14547">
        <v>1</v>
      </c>
      <c r="Z14547">
        <v>52.537999999999997</v>
      </c>
      <c r="AA14547">
        <v>10</v>
      </c>
      <c r="AD14547" t="s">
        <v>988</v>
      </c>
      <c r="AG14547" t="s">
        <v>31</v>
      </c>
      <c r="AN14547">
        <v>27</v>
      </c>
      <c r="AO14547">
        <v>12</v>
      </c>
      <c r="AX14547" t="s">
        <v>31</v>
      </c>
      <c r="AY14547" t="s">
        <v>31</v>
      </c>
    </row>
    <row r="14548" spans="1:51">
      <c r="A14548" t="s">
        <v>2994</v>
      </c>
      <c r="B14548" t="s">
        <v>71</v>
      </c>
      <c r="C14548" t="s">
        <v>174</v>
      </c>
      <c r="D14548" t="s">
        <v>2909</v>
      </c>
      <c r="E14548" t="s">
        <v>2910</v>
      </c>
      <c r="F14548" t="s">
        <v>2952</v>
      </c>
      <c r="G14548" t="s">
        <v>1927</v>
      </c>
      <c r="I14548">
        <v>58.761000000000003</v>
      </c>
      <c r="J14548">
        <v>5.6520000000000001</v>
      </c>
      <c r="L14548" t="s">
        <v>2398</v>
      </c>
      <c r="M14548">
        <v>2005</v>
      </c>
      <c r="N14548" t="s">
        <v>2260</v>
      </c>
      <c r="O14548">
        <v>21</v>
      </c>
      <c r="P14548" s="64">
        <v>20</v>
      </c>
      <c r="R14548">
        <v>4.5</v>
      </c>
      <c r="T14548">
        <v>18</v>
      </c>
      <c r="U14548">
        <v>15</v>
      </c>
      <c r="V14548">
        <v>20</v>
      </c>
      <c r="W14548">
        <v>4</v>
      </c>
      <c r="X14548" t="s">
        <v>327</v>
      </c>
      <c r="Y14548">
        <v>1</v>
      </c>
      <c r="Z14548">
        <v>55.021999999999998</v>
      </c>
      <c r="AA14548">
        <v>10</v>
      </c>
      <c r="AD14548" t="s">
        <v>988</v>
      </c>
      <c r="AG14548" t="s">
        <v>31</v>
      </c>
      <c r="AN14548">
        <v>12</v>
      </c>
      <c r="AO14548">
        <v>6</v>
      </c>
      <c r="AX14548" t="s">
        <v>31</v>
      </c>
      <c r="AY14548" t="s">
        <v>31</v>
      </c>
    </row>
    <row r="14549" spans="1:51">
      <c r="A14549" t="s">
        <v>2994</v>
      </c>
      <c r="B14549" t="s">
        <v>71</v>
      </c>
      <c r="C14549" t="s">
        <v>174</v>
      </c>
      <c r="D14549" t="s">
        <v>2909</v>
      </c>
      <c r="E14549" t="s">
        <v>2910</v>
      </c>
      <c r="F14549" t="s">
        <v>2952</v>
      </c>
      <c r="G14549" t="s">
        <v>1927</v>
      </c>
      <c r="I14549">
        <v>58.761000000000003</v>
      </c>
      <c r="J14549">
        <v>5.6520000000000001</v>
      </c>
      <c r="L14549" t="s">
        <v>2398</v>
      </c>
      <c r="M14549">
        <v>2005</v>
      </c>
      <c r="N14549" t="s">
        <v>2260</v>
      </c>
      <c r="O14549">
        <v>28</v>
      </c>
      <c r="P14549" s="64">
        <v>27.7</v>
      </c>
      <c r="R14549">
        <v>5</v>
      </c>
      <c r="T14549">
        <v>18</v>
      </c>
      <c r="U14549">
        <v>15</v>
      </c>
      <c r="V14549">
        <v>20</v>
      </c>
      <c r="W14549">
        <v>4</v>
      </c>
      <c r="X14549" t="s">
        <v>327</v>
      </c>
      <c r="Y14549">
        <v>1</v>
      </c>
      <c r="Z14549">
        <v>52.814</v>
      </c>
      <c r="AA14549">
        <v>10</v>
      </c>
      <c r="AD14549" t="s">
        <v>988</v>
      </c>
      <c r="AG14549" t="s">
        <v>31</v>
      </c>
      <c r="AN14549">
        <v>15</v>
      </c>
      <c r="AO14549">
        <v>6</v>
      </c>
      <c r="AX14549" t="s">
        <v>31</v>
      </c>
      <c r="AY14549" t="s">
        <v>31</v>
      </c>
    </row>
    <row r="14550" spans="1:51">
      <c r="A14550" t="s">
        <v>2994</v>
      </c>
      <c r="B14550" t="s">
        <v>71</v>
      </c>
      <c r="C14550" t="s">
        <v>174</v>
      </c>
      <c r="D14550" t="s">
        <v>2909</v>
      </c>
      <c r="E14550" t="s">
        <v>2910</v>
      </c>
      <c r="F14550" t="s">
        <v>2952</v>
      </c>
      <c r="G14550" t="s">
        <v>1927</v>
      </c>
      <c r="I14550">
        <v>58.761000000000003</v>
      </c>
      <c r="J14550">
        <v>5.6520000000000001</v>
      </c>
      <c r="L14550" t="s">
        <v>2398</v>
      </c>
      <c r="M14550">
        <v>2005</v>
      </c>
      <c r="N14550" t="s">
        <v>2260</v>
      </c>
      <c r="O14550">
        <v>35</v>
      </c>
      <c r="P14550" s="64">
        <v>35.200000000000003</v>
      </c>
      <c r="R14550">
        <v>3.8</v>
      </c>
      <c r="T14550">
        <v>18</v>
      </c>
      <c r="U14550">
        <v>15</v>
      </c>
      <c r="V14550">
        <v>20</v>
      </c>
      <c r="W14550">
        <v>4</v>
      </c>
      <c r="X14550" t="s">
        <v>327</v>
      </c>
      <c r="Y14550">
        <v>1</v>
      </c>
      <c r="Z14550">
        <v>50.154000000000003</v>
      </c>
      <c r="AA14550">
        <v>10</v>
      </c>
      <c r="AD14550" t="s">
        <v>988</v>
      </c>
      <c r="AG14550" t="s">
        <v>31</v>
      </c>
      <c r="AN14550">
        <v>18</v>
      </c>
      <c r="AO14550">
        <v>6</v>
      </c>
      <c r="AX14550" t="s">
        <v>31</v>
      </c>
      <c r="AY14550" t="s">
        <v>31</v>
      </c>
    </row>
    <row r="14551" spans="1:51">
      <c r="A14551" t="s">
        <v>2994</v>
      </c>
      <c r="B14551" t="s">
        <v>71</v>
      </c>
      <c r="C14551" t="s">
        <v>174</v>
      </c>
      <c r="D14551" t="s">
        <v>2909</v>
      </c>
      <c r="E14551" t="s">
        <v>2910</v>
      </c>
      <c r="F14551" t="s">
        <v>2952</v>
      </c>
      <c r="G14551" t="s">
        <v>1927</v>
      </c>
      <c r="I14551">
        <v>58.761000000000003</v>
      </c>
      <c r="J14551">
        <v>5.6520000000000001</v>
      </c>
      <c r="L14551" t="s">
        <v>2398</v>
      </c>
      <c r="M14551">
        <v>2005</v>
      </c>
      <c r="N14551" t="s">
        <v>2260</v>
      </c>
      <c r="O14551">
        <v>42</v>
      </c>
      <c r="P14551" s="64">
        <v>38.299999999999997</v>
      </c>
      <c r="R14551">
        <v>4.5999999999999996</v>
      </c>
      <c r="T14551">
        <v>18</v>
      </c>
      <c r="U14551">
        <v>15</v>
      </c>
      <c r="V14551">
        <v>20</v>
      </c>
      <c r="W14551">
        <v>4</v>
      </c>
      <c r="X14551" t="s">
        <v>327</v>
      </c>
      <c r="Y14551">
        <v>1</v>
      </c>
      <c r="Z14551">
        <v>50.054000000000002</v>
      </c>
      <c r="AA14551">
        <v>10</v>
      </c>
      <c r="AD14551" t="s">
        <v>988</v>
      </c>
      <c r="AG14551" t="s">
        <v>31</v>
      </c>
      <c r="AN14551">
        <v>24</v>
      </c>
      <c r="AO14551">
        <v>6</v>
      </c>
      <c r="AX14551" t="s">
        <v>31</v>
      </c>
      <c r="AY14551" t="s">
        <v>31</v>
      </c>
    </row>
    <row r="14552" spans="1:51">
      <c r="A14552" t="s">
        <v>2994</v>
      </c>
      <c r="B14552" t="s">
        <v>71</v>
      </c>
      <c r="C14552" t="s">
        <v>174</v>
      </c>
      <c r="D14552" t="s">
        <v>2909</v>
      </c>
      <c r="E14552" t="s">
        <v>2910</v>
      </c>
      <c r="F14552" t="s">
        <v>2952</v>
      </c>
      <c r="G14552" t="s">
        <v>1927</v>
      </c>
      <c r="I14552">
        <v>58.761000000000003</v>
      </c>
      <c r="J14552">
        <v>5.6520000000000001</v>
      </c>
      <c r="L14552" t="s">
        <v>2398</v>
      </c>
      <c r="M14552">
        <v>2005</v>
      </c>
      <c r="N14552" t="s">
        <v>2260</v>
      </c>
      <c r="O14552">
        <v>49</v>
      </c>
      <c r="P14552" s="64">
        <v>38.9</v>
      </c>
      <c r="R14552">
        <v>4.7</v>
      </c>
      <c r="T14552">
        <v>18</v>
      </c>
      <c r="U14552">
        <v>15</v>
      </c>
      <c r="V14552">
        <v>20</v>
      </c>
      <c r="W14552">
        <v>4</v>
      </c>
      <c r="X14552" t="s">
        <v>327</v>
      </c>
      <c r="Y14552">
        <v>1</v>
      </c>
      <c r="Z14552">
        <v>50.253999999999998</v>
      </c>
      <c r="AA14552">
        <v>10</v>
      </c>
      <c r="AD14552" t="s">
        <v>988</v>
      </c>
      <c r="AG14552" t="s">
        <v>31</v>
      </c>
      <c r="AN14552">
        <v>27</v>
      </c>
      <c r="AO14552">
        <v>6</v>
      </c>
      <c r="AX14552" t="s">
        <v>31</v>
      </c>
      <c r="AY14552" t="s">
        <v>31</v>
      </c>
    </row>
    <row r="14553" spans="1:51">
      <c r="A14553" t="s">
        <v>2994</v>
      </c>
      <c r="B14553" t="s">
        <v>71</v>
      </c>
      <c r="C14553" t="s">
        <v>174</v>
      </c>
      <c r="D14553" t="s">
        <v>2909</v>
      </c>
      <c r="E14553" t="s">
        <v>2910</v>
      </c>
      <c r="F14553" t="s">
        <v>2952</v>
      </c>
      <c r="G14553" t="s">
        <v>1927</v>
      </c>
      <c r="I14553">
        <v>58.761000000000003</v>
      </c>
      <c r="J14553">
        <v>5.6520000000000001</v>
      </c>
      <c r="L14553" t="s">
        <v>2398</v>
      </c>
      <c r="M14553">
        <v>2005</v>
      </c>
      <c r="N14553" t="s">
        <v>2260</v>
      </c>
      <c r="O14553">
        <v>56</v>
      </c>
      <c r="P14553" s="64">
        <v>39.200000000000003</v>
      </c>
      <c r="R14553">
        <v>3.2</v>
      </c>
      <c r="T14553">
        <v>18</v>
      </c>
      <c r="U14553">
        <v>15</v>
      </c>
      <c r="V14553">
        <v>20</v>
      </c>
      <c r="W14553">
        <v>4</v>
      </c>
      <c r="X14553" t="s">
        <v>327</v>
      </c>
      <c r="Y14553">
        <v>1</v>
      </c>
      <c r="Z14553">
        <v>52.462000000000003</v>
      </c>
      <c r="AA14553">
        <v>10</v>
      </c>
      <c r="AD14553" t="s">
        <v>988</v>
      </c>
      <c r="AG14553" t="s">
        <v>31</v>
      </c>
      <c r="AN14553">
        <v>12</v>
      </c>
      <c r="AO14553">
        <v>9</v>
      </c>
      <c r="AX14553" t="s">
        <v>31</v>
      </c>
      <c r="AY14553" t="s">
        <v>31</v>
      </c>
    </row>
    <row r="14554" spans="1:51">
      <c r="A14554" t="s">
        <v>2994</v>
      </c>
      <c r="B14554" t="s">
        <v>71</v>
      </c>
      <c r="C14554" t="s">
        <v>174</v>
      </c>
      <c r="D14554" t="s">
        <v>2909</v>
      </c>
      <c r="E14554" t="s">
        <v>2910</v>
      </c>
      <c r="F14554" t="s">
        <v>2952</v>
      </c>
      <c r="G14554" t="s">
        <v>1927</v>
      </c>
      <c r="I14554">
        <v>58.761000000000003</v>
      </c>
      <c r="J14554">
        <v>5.6520000000000001</v>
      </c>
      <c r="L14554" t="s">
        <v>2398</v>
      </c>
      <c r="M14554">
        <v>2005</v>
      </c>
      <c r="N14554" t="s">
        <v>2260</v>
      </c>
      <c r="T14554">
        <v>18</v>
      </c>
      <c r="U14554">
        <v>15</v>
      </c>
      <c r="V14554">
        <v>20</v>
      </c>
      <c r="W14554">
        <v>4</v>
      </c>
      <c r="X14554" t="s">
        <v>327</v>
      </c>
      <c r="Y14554">
        <v>1</v>
      </c>
      <c r="Z14554">
        <v>50.154000000000003</v>
      </c>
      <c r="AA14554">
        <v>10</v>
      </c>
      <c r="AD14554" t="s">
        <v>988</v>
      </c>
      <c r="AG14554" t="s">
        <v>31</v>
      </c>
      <c r="AN14554">
        <v>15</v>
      </c>
      <c r="AO14554">
        <v>9</v>
      </c>
      <c r="AX14554" t="s">
        <v>31</v>
      </c>
      <c r="AY14554" t="s">
        <v>31</v>
      </c>
    </row>
    <row r="14555" spans="1:51">
      <c r="A14555" t="s">
        <v>2994</v>
      </c>
      <c r="B14555" t="s">
        <v>71</v>
      </c>
      <c r="C14555" t="s">
        <v>174</v>
      </c>
      <c r="D14555" t="s">
        <v>2909</v>
      </c>
      <c r="E14555" t="s">
        <v>2910</v>
      </c>
      <c r="F14555" t="s">
        <v>2952</v>
      </c>
      <c r="G14555" t="s">
        <v>1927</v>
      </c>
      <c r="I14555">
        <v>58.761000000000003</v>
      </c>
      <c r="J14555">
        <v>5.6520000000000001</v>
      </c>
      <c r="L14555" t="s">
        <v>2398</v>
      </c>
      <c r="M14555">
        <v>2005</v>
      </c>
      <c r="N14555" t="s">
        <v>2260</v>
      </c>
      <c r="T14555">
        <v>18</v>
      </c>
      <c r="U14555">
        <v>15</v>
      </c>
      <c r="V14555">
        <v>20</v>
      </c>
      <c r="W14555">
        <v>4</v>
      </c>
      <c r="X14555" t="s">
        <v>327</v>
      </c>
      <c r="Y14555">
        <v>1</v>
      </c>
      <c r="Z14555">
        <v>49.552</v>
      </c>
      <c r="AA14555">
        <v>10</v>
      </c>
      <c r="AD14555" t="s">
        <v>988</v>
      </c>
      <c r="AG14555" t="s">
        <v>31</v>
      </c>
      <c r="AN14555">
        <v>18</v>
      </c>
      <c r="AO14555">
        <v>9</v>
      </c>
      <c r="AX14555" t="s">
        <v>31</v>
      </c>
      <c r="AY14555" t="s">
        <v>31</v>
      </c>
    </row>
    <row r="14556" spans="1:51">
      <c r="A14556" t="s">
        <v>2994</v>
      </c>
      <c r="B14556" t="s">
        <v>71</v>
      </c>
      <c r="C14556" t="s">
        <v>174</v>
      </c>
      <c r="D14556" t="s">
        <v>2909</v>
      </c>
      <c r="E14556" t="s">
        <v>2910</v>
      </c>
      <c r="F14556" t="s">
        <v>2952</v>
      </c>
      <c r="G14556" t="s">
        <v>1927</v>
      </c>
      <c r="I14556">
        <v>58.761000000000003</v>
      </c>
      <c r="J14556">
        <v>5.6520000000000001</v>
      </c>
      <c r="L14556" t="s">
        <v>2398</v>
      </c>
      <c r="M14556">
        <v>2005</v>
      </c>
      <c r="N14556" t="s">
        <v>2260</v>
      </c>
      <c r="T14556">
        <v>18</v>
      </c>
      <c r="U14556">
        <v>15</v>
      </c>
      <c r="V14556">
        <v>20</v>
      </c>
      <c r="W14556">
        <v>4</v>
      </c>
      <c r="X14556" t="s">
        <v>327</v>
      </c>
      <c r="Y14556">
        <v>1</v>
      </c>
      <c r="Z14556">
        <v>51.960999999999999</v>
      </c>
      <c r="AA14556">
        <v>10</v>
      </c>
      <c r="AD14556" t="s">
        <v>988</v>
      </c>
      <c r="AG14556" t="s">
        <v>31</v>
      </c>
      <c r="AN14556">
        <v>24</v>
      </c>
      <c r="AO14556">
        <v>9</v>
      </c>
      <c r="AX14556" t="s">
        <v>31</v>
      </c>
      <c r="AY14556" t="s">
        <v>31</v>
      </c>
    </row>
    <row r="14557" spans="1:51">
      <c r="A14557" t="s">
        <v>2994</v>
      </c>
      <c r="B14557" t="s">
        <v>71</v>
      </c>
      <c r="C14557" t="s">
        <v>174</v>
      </c>
      <c r="D14557" t="s">
        <v>2909</v>
      </c>
      <c r="E14557" t="s">
        <v>2910</v>
      </c>
      <c r="F14557" t="s">
        <v>2952</v>
      </c>
      <c r="G14557" t="s">
        <v>1927</v>
      </c>
      <c r="I14557">
        <v>58.761000000000003</v>
      </c>
      <c r="J14557">
        <v>5.6520000000000001</v>
      </c>
      <c r="L14557" t="s">
        <v>2398</v>
      </c>
      <c r="M14557">
        <v>2005</v>
      </c>
      <c r="N14557" t="s">
        <v>2260</v>
      </c>
      <c r="T14557">
        <v>18</v>
      </c>
      <c r="U14557">
        <v>15</v>
      </c>
      <c r="V14557">
        <v>20</v>
      </c>
      <c r="W14557">
        <v>4</v>
      </c>
      <c r="X14557" t="s">
        <v>327</v>
      </c>
      <c r="Y14557">
        <v>1</v>
      </c>
      <c r="Z14557">
        <v>50.555999999999997</v>
      </c>
      <c r="AA14557">
        <v>10</v>
      </c>
      <c r="AD14557" t="s">
        <v>988</v>
      </c>
      <c r="AG14557" t="s">
        <v>31</v>
      </c>
      <c r="AN14557">
        <v>27</v>
      </c>
      <c r="AO14557">
        <v>9</v>
      </c>
      <c r="AX14557" t="s">
        <v>31</v>
      </c>
      <c r="AY14557" t="s">
        <v>31</v>
      </c>
    </row>
    <row r="14558" spans="1:51">
      <c r="A14558" t="s">
        <v>2994</v>
      </c>
      <c r="B14558" t="s">
        <v>71</v>
      </c>
      <c r="C14558" t="s">
        <v>174</v>
      </c>
      <c r="D14558" t="s">
        <v>2909</v>
      </c>
      <c r="E14558" t="s">
        <v>2910</v>
      </c>
      <c r="F14558" t="s">
        <v>2952</v>
      </c>
      <c r="G14558" t="s">
        <v>1927</v>
      </c>
      <c r="I14558">
        <v>58.761000000000003</v>
      </c>
      <c r="J14558">
        <v>5.6520000000000001</v>
      </c>
      <c r="L14558" t="s">
        <v>2398</v>
      </c>
      <c r="M14558">
        <v>2005</v>
      </c>
      <c r="N14558" t="s">
        <v>2260</v>
      </c>
      <c r="T14558">
        <v>18</v>
      </c>
      <c r="U14558">
        <v>15</v>
      </c>
      <c r="V14558">
        <v>20</v>
      </c>
      <c r="W14558">
        <v>4</v>
      </c>
      <c r="X14558" t="s">
        <v>327</v>
      </c>
      <c r="Y14558">
        <v>1</v>
      </c>
      <c r="Z14558">
        <v>50.079000000000001</v>
      </c>
      <c r="AA14558">
        <v>10</v>
      </c>
      <c r="AD14558" t="s">
        <v>988</v>
      </c>
      <c r="AG14558" t="s">
        <v>31</v>
      </c>
      <c r="AN14558">
        <v>12</v>
      </c>
      <c r="AO14558">
        <v>12</v>
      </c>
      <c r="AX14558" t="s">
        <v>31</v>
      </c>
      <c r="AY14558" t="s">
        <v>31</v>
      </c>
    </row>
    <row r="14559" spans="1:51">
      <c r="A14559" t="s">
        <v>2994</v>
      </c>
      <c r="B14559" t="s">
        <v>71</v>
      </c>
      <c r="C14559" t="s">
        <v>174</v>
      </c>
      <c r="D14559" t="s">
        <v>2909</v>
      </c>
      <c r="E14559" t="s">
        <v>2910</v>
      </c>
      <c r="F14559" t="s">
        <v>2952</v>
      </c>
      <c r="G14559" t="s">
        <v>1927</v>
      </c>
      <c r="I14559">
        <v>58.761000000000003</v>
      </c>
      <c r="J14559">
        <v>5.6520000000000001</v>
      </c>
      <c r="L14559" t="s">
        <v>2398</v>
      </c>
      <c r="M14559">
        <v>2005</v>
      </c>
      <c r="N14559" t="s">
        <v>2260</v>
      </c>
      <c r="T14559">
        <v>18</v>
      </c>
      <c r="U14559">
        <v>15</v>
      </c>
      <c r="V14559">
        <v>20</v>
      </c>
      <c r="W14559">
        <v>4</v>
      </c>
      <c r="X14559" t="s">
        <v>327</v>
      </c>
      <c r="Y14559">
        <v>1</v>
      </c>
      <c r="Z14559">
        <v>48.548000000000002</v>
      </c>
      <c r="AA14559">
        <v>10</v>
      </c>
      <c r="AD14559" t="s">
        <v>988</v>
      </c>
      <c r="AG14559" t="s">
        <v>31</v>
      </c>
      <c r="AN14559">
        <v>15</v>
      </c>
      <c r="AO14559">
        <v>12</v>
      </c>
      <c r="AX14559" t="s">
        <v>31</v>
      </c>
      <c r="AY14559" t="s">
        <v>31</v>
      </c>
    </row>
    <row r="14560" spans="1:51">
      <c r="A14560" t="s">
        <v>2994</v>
      </c>
      <c r="B14560" t="s">
        <v>71</v>
      </c>
      <c r="C14560" t="s">
        <v>174</v>
      </c>
      <c r="D14560" t="s">
        <v>2909</v>
      </c>
      <c r="E14560" t="s">
        <v>2910</v>
      </c>
      <c r="F14560" t="s">
        <v>2952</v>
      </c>
      <c r="G14560" t="s">
        <v>1927</v>
      </c>
      <c r="I14560">
        <v>58.761000000000003</v>
      </c>
      <c r="J14560">
        <v>5.6520000000000001</v>
      </c>
      <c r="L14560" t="s">
        <v>2398</v>
      </c>
      <c r="M14560">
        <v>2005</v>
      </c>
      <c r="N14560" t="s">
        <v>2260</v>
      </c>
      <c r="T14560">
        <v>18</v>
      </c>
      <c r="U14560">
        <v>15</v>
      </c>
      <c r="V14560">
        <v>20</v>
      </c>
      <c r="W14560">
        <v>4</v>
      </c>
      <c r="X14560" t="s">
        <v>327</v>
      </c>
      <c r="Y14560">
        <v>1</v>
      </c>
      <c r="Z14560">
        <v>46.993000000000002</v>
      </c>
      <c r="AA14560">
        <v>10</v>
      </c>
      <c r="AD14560" t="s">
        <v>988</v>
      </c>
      <c r="AG14560" t="s">
        <v>31</v>
      </c>
      <c r="AN14560">
        <v>18</v>
      </c>
      <c r="AO14560">
        <v>12</v>
      </c>
      <c r="AX14560" t="s">
        <v>31</v>
      </c>
      <c r="AY14560" t="s">
        <v>31</v>
      </c>
    </row>
    <row r="14561" spans="1:51">
      <c r="A14561" t="s">
        <v>2994</v>
      </c>
      <c r="B14561" t="s">
        <v>71</v>
      </c>
      <c r="C14561" t="s">
        <v>174</v>
      </c>
      <c r="D14561" t="s">
        <v>2909</v>
      </c>
      <c r="E14561" t="s">
        <v>2910</v>
      </c>
      <c r="G14561" t="s">
        <v>1927</v>
      </c>
      <c r="I14561">
        <v>58.761000000000003</v>
      </c>
      <c r="J14561">
        <v>5.6520000000000001</v>
      </c>
      <c r="L14561" t="s">
        <v>2398</v>
      </c>
      <c r="M14561">
        <v>2005</v>
      </c>
      <c r="N14561" t="s">
        <v>2260</v>
      </c>
      <c r="T14561">
        <v>18</v>
      </c>
      <c r="U14561">
        <v>15</v>
      </c>
      <c r="V14561">
        <v>20</v>
      </c>
      <c r="W14561">
        <v>4</v>
      </c>
      <c r="X14561" t="s">
        <v>327</v>
      </c>
      <c r="Y14561">
        <v>1</v>
      </c>
      <c r="Z14561">
        <v>49.201000000000001</v>
      </c>
      <c r="AA14561">
        <v>10</v>
      </c>
      <c r="AD14561" t="s">
        <v>988</v>
      </c>
      <c r="AG14561" t="s">
        <v>31</v>
      </c>
      <c r="AN14561">
        <v>24</v>
      </c>
      <c r="AO14561">
        <v>12</v>
      </c>
      <c r="AX14561" t="s">
        <v>31</v>
      </c>
      <c r="AY14561" t="s">
        <v>31</v>
      </c>
    </row>
    <row r="14562" spans="1:51">
      <c r="A14562" t="s">
        <v>2994</v>
      </c>
      <c r="B14562" t="s">
        <v>71</v>
      </c>
      <c r="C14562" t="s">
        <v>174</v>
      </c>
      <c r="D14562" t="s">
        <v>2909</v>
      </c>
      <c r="E14562" t="s">
        <v>2910</v>
      </c>
      <c r="G14562" t="s">
        <v>1927</v>
      </c>
      <c r="I14562">
        <v>58.761000000000003</v>
      </c>
      <c r="J14562">
        <v>5.6520000000000001</v>
      </c>
      <c r="L14562" t="s">
        <v>2398</v>
      </c>
      <c r="M14562">
        <v>2005</v>
      </c>
      <c r="N14562" t="s">
        <v>2260</v>
      </c>
      <c r="T14562">
        <v>18</v>
      </c>
      <c r="U14562">
        <v>15</v>
      </c>
      <c r="V14562">
        <v>20</v>
      </c>
      <c r="W14562">
        <v>4</v>
      </c>
      <c r="X14562" t="s">
        <v>327</v>
      </c>
      <c r="Y14562">
        <v>1</v>
      </c>
      <c r="Z14562">
        <v>52.487000000000002</v>
      </c>
      <c r="AA14562">
        <v>10</v>
      </c>
      <c r="AD14562" t="s">
        <v>988</v>
      </c>
      <c r="AG14562" t="s">
        <v>31</v>
      </c>
      <c r="AN14562">
        <v>27</v>
      </c>
      <c r="AO14562">
        <v>12</v>
      </c>
      <c r="AX14562" t="s">
        <v>31</v>
      </c>
      <c r="AY14562" t="s">
        <v>31</v>
      </c>
    </row>
    <row r="14563" spans="1:51">
      <c r="A14563" t="s">
        <v>2994</v>
      </c>
      <c r="B14563" t="s">
        <v>71</v>
      </c>
      <c r="C14563" t="s">
        <v>174</v>
      </c>
      <c r="D14563" t="s">
        <v>2909</v>
      </c>
      <c r="E14563" t="s">
        <v>2910</v>
      </c>
      <c r="G14563" t="s">
        <v>1927</v>
      </c>
      <c r="I14563">
        <v>58.761000000000003</v>
      </c>
      <c r="J14563">
        <v>5.6520000000000001</v>
      </c>
      <c r="L14563" t="s">
        <v>2398</v>
      </c>
      <c r="M14563">
        <v>2005</v>
      </c>
      <c r="N14563" t="s">
        <v>2260</v>
      </c>
      <c r="T14563">
        <v>18</v>
      </c>
      <c r="U14563">
        <v>15</v>
      </c>
      <c r="V14563">
        <v>20</v>
      </c>
      <c r="W14563">
        <v>4</v>
      </c>
      <c r="X14563" t="s">
        <v>2995</v>
      </c>
      <c r="Y14563">
        <v>8.06</v>
      </c>
      <c r="Z14563">
        <v>84</v>
      </c>
      <c r="AA14563">
        <v>10</v>
      </c>
      <c r="AD14563" t="s">
        <v>1006</v>
      </c>
      <c r="AG14563" t="s">
        <v>31</v>
      </c>
      <c r="AO14563">
        <v>6</v>
      </c>
      <c r="AQ14563">
        <v>12</v>
      </c>
      <c r="AX14563" t="s">
        <v>31</v>
      </c>
      <c r="AY14563" t="s">
        <v>31</v>
      </c>
    </row>
    <row r="14564" spans="1:51">
      <c r="A14564" t="s">
        <v>2994</v>
      </c>
      <c r="B14564" t="s">
        <v>71</v>
      </c>
      <c r="C14564" t="s">
        <v>174</v>
      </c>
      <c r="D14564" t="s">
        <v>2909</v>
      </c>
      <c r="E14564" t="s">
        <v>2910</v>
      </c>
      <c r="G14564" t="s">
        <v>1927</v>
      </c>
      <c r="I14564">
        <v>58.761000000000003</v>
      </c>
      <c r="J14564">
        <v>5.6520000000000001</v>
      </c>
      <c r="L14564" t="s">
        <v>2398</v>
      </c>
      <c r="M14564">
        <v>2005</v>
      </c>
      <c r="N14564" t="s">
        <v>2260</v>
      </c>
      <c r="T14564">
        <v>18</v>
      </c>
      <c r="U14564">
        <v>15</v>
      </c>
      <c r="V14564">
        <v>20</v>
      </c>
      <c r="W14564">
        <v>4</v>
      </c>
      <c r="X14564" t="s">
        <v>2995</v>
      </c>
      <c r="Y14564">
        <v>6.8659999999999997</v>
      </c>
      <c r="Z14564">
        <v>84</v>
      </c>
      <c r="AA14564">
        <v>10</v>
      </c>
      <c r="AD14564" t="s">
        <v>1006</v>
      </c>
      <c r="AG14564" t="s">
        <v>31</v>
      </c>
      <c r="AO14564">
        <v>6</v>
      </c>
      <c r="AQ14564">
        <v>13</v>
      </c>
      <c r="AX14564" t="s">
        <v>31</v>
      </c>
      <c r="AY14564" t="s">
        <v>31</v>
      </c>
    </row>
    <row r="14565" spans="1:51">
      <c r="A14565" t="s">
        <v>2994</v>
      </c>
      <c r="B14565" t="s">
        <v>71</v>
      </c>
      <c r="C14565" t="s">
        <v>174</v>
      </c>
      <c r="D14565" t="s">
        <v>2909</v>
      </c>
      <c r="E14565" t="s">
        <v>2910</v>
      </c>
      <c r="G14565" t="s">
        <v>1927</v>
      </c>
      <c r="I14565">
        <v>58.761000000000003</v>
      </c>
      <c r="J14565">
        <v>5.6520000000000001</v>
      </c>
      <c r="L14565" t="s">
        <v>2398</v>
      </c>
      <c r="M14565">
        <v>2005</v>
      </c>
      <c r="N14565" t="s">
        <v>2260</v>
      </c>
      <c r="T14565">
        <v>18</v>
      </c>
      <c r="U14565">
        <v>15</v>
      </c>
      <c r="V14565">
        <v>20</v>
      </c>
      <c r="W14565">
        <v>4</v>
      </c>
      <c r="X14565" t="s">
        <v>2995</v>
      </c>
      <c r="Y14565">
        <v>6.3289999999999997</v>
      </c>
      <c r="Z14565">
        <v>84</v>
      </c>
      <c r="AA14565">
        <v>10</v>
      </c>
      <c r="AD14565" t="s">
        <v>1006</v>
      </c>
      <c r="AG14565" t="s">
        <v>31</v>
      </c>
      <c r="AO14565">
        <v>6</v>
      </c>
      <c r="AQ14565">
        <v>14</v>
      </c>
      <c r="AX14565" t="s">
        <v>31</v>
      </c>
      <c r="AY14565" t="s">
        <v>31</v>
      </c>
    </row>
    <row r="14566" spans="1:51">
      <c r="A14566" t="s">
        <v>2994</v>
      </c>
      <c r="B14566" t="s">
        <v>71</v>
      </c>
      <c r="C14566" t="s">
        <v>174</v>
      </c>
      <c r="D14566" t="s">
        <v>2909</v>
      </c>
      <c r="E14566" t="s">
        <v>2910</v>
      </c>
      <c r="G14566" t="s">
        <v>1927</v>
      </c>
      <c r="I14566">
        <v>58.761000000000003</v>
      </c>
      <c r="J14566">
        <v>5.6520000000000001</v>
      </c>
      <c r="L14566" t="s">
        <v>2398</v>
      </c>
      <c r="M14566">
        <v>2005</v>
      </c>
      <c r="N14566" t="s">
        <v>2260</v>
      </c>
      <c r="T14566">
        <v>18</v>
      </c>
      <c r="U14566">
        <v>15</v>
      </c>
      <c r="V14566">
        <v>20</v>
      </c>
      <c r="W14566">
        <v>4</v>
      </c>
      <c r="X14566" t="s">
        <v>2995</v>
      </c>
      <c r="Y14566">
        <v>8.8879999999999999</v>
      </c>
      <c r="Z14566">
        <v>84</v>
      </c>
      <c r="AA14566">
        <v>10</v>
      </c>
      <c r="AD14566" t="s">
        <v>1006</v>
      </c>
      <c r="AG14566" t="s">
        <v>31</v>
      </c>
      <c r="AO14566">
        <v>6</v>
      </c>
      <c r="AQ14566">
        <v>15</v>
      </c>
      <c r="AX14566" t="s">
        <v>31</v>
      </c>
      <c r="AY14566" t="s">
        <v>31</v>
      </c>
    </row>
    <row r="14567" spans="1:51">
      <c r="A14567" t="s">
        <v>2994</v>
      </c>
      <c r="B14567" t="s">
        <v>71</v>
      </c>
      <c r="C14567" t="s">
        <v>174</v>
      </c>
      <c r="D14567" t="s">
        <v>2909</v>
      </c>
      <c r="E14567" t="s">
        <v>2910</v>
      </c>
      <c r="G14567" t="s">
        <v>1927</v>
      </c>
      <c r="I14567">
        <v>58.761000000000003</v>
      </c>
      <c r="J14567">
        <v>5.6520000000000001</v>
      </c>
      <c r="L14567" t="s">
        <v>2398</v>
      </c>
      <c r="M14567">
        <v>2005</v>
      </c>
      <c r="N14567" t="s">
        <v>2260</v>
      </c>
      <c r="T14567">
        <v>18</v>
      </c>
      <c r="U14567">
        <v>15</v>
      </c>
      <c r="V14567">
        <v>20</v>
      </c>
      <c r="W14567">
        <v>4</v>
      </c>
      <c r="X14567" t="s">
        <v>2995</v>
      </c>
      <c r="Y14567">
        <v>11.965</v>
      </c>
      <c r="Z14567">
        <v>84</v>
      </c>
      <c r="AA14567">
        <v>10</v>
      </c>
      <c r="AD14567" t="s">
        <v>1006</v>
      </c>
      <c r="AG14567" t="s">
        <v>31</v>
      </c>
      <c r="AO14567">
        <v>9</v>
      </c>
      <c r="AQ14567">
        <v>12</v>
      </c>
      <c r="AX14567" t="s">
        <v>31</v>
      </c>
      <c r="AY14567" t="s">
        <v>31</v>
      </c>
    </row>
    <row r="14568" spans="1:51">
      <c r="A14568" t="s">
        <v>2994</v>
      </c>
      <c r="B14568" t="s">
        <v>71</v>
      </c>
      <c r="C14568" t="s">
        <v>174</v>
      </c>
      <c r="D14568" t="s">
        <v>2909</v>
      </c>
      <c r="E14568" t="s">
        <v>2910</v>
      </c>
      <c r="G14568" t="s">
        <v>1927</v>
      </c>
      <c r="I14568">
        <v>58.761000000000003</v>
      </c>
      <c r="J14568">
        <v>5.6520000000000001</v>
      </c>
      <c r="L14568" t="s">
        <v>2398</v>
      </c>
      <c r="M14568">
        <v>2005</v>
      </c>
      <c r="N14568" t="s">
        <v>2260</v>
      </c>
      <c r="T14568">
        <v>18</v>
      </c>
      <c r="U14568">
        <v>15</v>
      </c>
      <c r="V14568">
        <v>20</v>
      </c>
      <c r="W14568">
        <v>4</v>
      </c>
      <c r="X14568" t="s">
        <v>2995</v>
      </c>
      <c r="Y14568">
        <v>10.215</v>
      </c>
      <c r="Z14568">
        <v>84</v>
      </c>
      <c r="AA14568">
        <v>10</v>
      </c>
      <c r="AD14568" t="s">
        <v>1006</v>
      </c>
      <c r="AG14568" t="s">
        <v>31</v>
      </c>
      <c r="AO14568">
        <v>9</v>
      </c>
      <c r="AQ14568">
        <v>13</v>
      </c>
      <c r="AX14568" t="s">
        <v>31</v>
      </c>
      <c r="AY14568" t="s">
        <v>31</v>
      </c>
    </row>
    <row r="14569" spans="1:51">
      <c r="A14569" t="s">
        <v>2994</v>
      </c>
      <c r="B14569" t="s">
        <v>71</v>
      </c>
      <c r="C14569" t="s">
        <v>174</v>
      </c>
      <c r="D14569" t="s">
        <v>2909</v>
      </c>
      <c r="E14569" t="s">
        <v>2910</v>
      </c>
      <c r="G14569" t="s">
        <v>1927</v>
      </c>
      <c r="I14569">
        <v>58.761000000000003</v>
      </c>
      <c r="J14569">
        <v>5.6520000000000001</v>
      </c>
      <c r="L14569" t="s">
        <v>2398</v>
      </c>
      <c r="M14569">
        <v>2005</v>
      </c>
      <c r="N14569" t="s">
        <v>2260</v>
      </c>
      <c r="T14569">
        <v>18</v>
      </c>
      <c r="U14569">
        <v>15</v>
      </c>
      <c r="V14569">
        <v>20</v>
      </c>
      <c r="W14569">
        <v>4</v>
      </c>
      <c r="X14569" t="s">
        <v>2995</v>
      </c>
      <c r="Y14569">
        <v>10.403</v>
      </c>
      <c r="Z14569">
        <v>84</v>
      </c>
      <c r="AA14569">
        <v>10</v>
      </c>
      <c r="AD14569" t="s">
        <v>1006</v>
      </c>
      <c r="AG14569" t="s">
        <v>31</v>
      </c>
      <c r="AO14569">
        <v>9</v>
      </c>
      <c r="AQ14569">
        <v>14</v>
      </c>
      <c r="AX14569" t="s">
        <v>31</v>
      </c>
      <c r="AY14569" t="s">
        <v>31</v>
      </c>
    </row>
    <row r="14570" spans="1:51">
      <c r="A14570" t="s">
        <v>2994</v>
      </c>
      <c r="B14570" t="s">
        <v>71</v>
      </c>
      <c r="C14570" t="s">
        <v>174</v>
      </c>
      <c r="D14570" t="s">
        <v>2909</v>
      </c>
      <c r="E14570" t="s">
        <v>2910</v>
      </c>
      <c r="G14570" t="s">
        <v>1927</v>
      </c>
      <c r="I14570">
        <v>58.761000000000003</v>
      </c>
      <c r="J14570">
        <v>5.6520000000000001</v>
      </c>
      <c r="L14570" t="s">
        <v>2398</v>
      </c>
      <c r="M14570">
        <v>2005</v>
      </c>
      <c r="N14570" t="s">
        <v>2260</v>
      </c>
      <c r="T14570">
        <v>18</v>
      </c>
      <c r="U14570">
        <v>15</v>
      </c>
      <c r="V14570">
        <v>20</v>
      </c>
      <c r="W14570">
        <v>4</v>
      </c>
      <c r="X14570" t="s">
        <v>2995</v>
      </c>
      <c r="Y14570">
        <v>9.66</v>
      </c>
      <c r="Z14570">
        <v>84</v>
      </c>
      <c r="AA14570">
        <v>10</v>
      </c>
      <c r="AD14570" t="s">
        <v>1006</v>
      </c>
      <c r="AG14570" t="s">
        <v>31</v>
      </c>
      <c r="AO14570">
        <v>9</v>
      </c>
      <c r="AQ14570">
        <v>15</v>
      </c>
      <c r="AX14570" t="s">
        <v>31</v>
      </c>
      <c r="AY14570" t="s">
        <v>31</v>
      </c>
    </row>
    <row r="14571" spans="1:51">
      <c r="A14571" t="s">
        <v>2994</v>
      </c>
      <c r="B14571" t="s">
        <v>71</v>
      </c>
      <c r="C14571" t="s">
        <v>174</v>
      </c>
      <c r="D14571" t="s">
        <v>2909</v>
      </c>
      <c r="E14571" t="s">
        <v>2910</v>
      </c>
      <c r="G14571" t="s">
        <v>1927</v>
      </c>
      <c r="I14571">
        <v>58.761000000000003</v>
      </c>
      <c r="J14571">
        <v>5.6520000000000001</v>
      </c>
      <c r="L14571" t="s">
        <v>2398</v>
      </c>
      <c r="M14571">
        <v>2005</v>
      </c>
      <c r="N14571" t="s">
        <v>2260</v>
      </c>
      <c r="T14571">
        <v>18</v>
      </c>
      <c r="U14571">
        <v>15</v>
      </c>
      <c r="V14571">
        <v>20</v>
      </c>
      <c r="W14571">
        <v>4</v>
      </c>
      <c r="X14571" t="s">
        <v>2995</v>
      </c>
      <c r="Y14571">
        <v>11.805</v>
      </c>
      <c r="Z14571">
        <v>84</v>
      </c>
      <c r="AA14571">
        <v>10</v>
      </c>
      <c r="AD14571" t="s">
        <v>1006</v>
      </c>
      <c r="AG14571" t="s">
        <v>31</v>
      </c>
      <c r="AO14571">
        <v>12</v>
      </c>
      <c r="AQ14571">
        <v>12</v>
      </c>
      <c r="AX14571" t="s">
        <v>31</v>
      </c>
      <c r="AY14571" t="s">
        <v>31</v>
      </c>
    </row>
    <row r="14572" spans="1:51">
      <c r="A14572" t="s">
        <v>2994</v>
      </c>
      <c r="B14572" t="s">
        <v>71</v>
      </c>
      <c r="C14572" t="s">
        <v>174</v>
      </c>
      <c r="D14572" t="s">
        <v>2909</v>
      </c>
      <c r="E14572" t="s">
        <v>2910</v>
      </c>
      <c r="G14572" t="s">
        <v>1927</v>
      </c>
      <c r="I14572">
        <v>58.761000000000003</v>
      </c>
      <c r="J14572">
        <v>5.6520000000000001</v>
      </c>
      <c r="L14572" t="s">
        <v>2398</v>
      </c>
      <c r="M14572">
        <v>2005</v>
      </c>
      <c r="N14572" t="s">
        <v>2260</v>
      </c>
      <c r="T14572">
        <v>18</v>
      </c>
      <c r="U14572">
        <v>15</v>
      </c>
      <c r="V14572">
        <v>20</v>
      </c>
      <c r="W14572">
        <v>4</v>
      </c>
      <c r="X14572" t="s">
        <v>2995</v>
      </c>
      <c r="Y14572">
        <v>10.026999999999999</v>
      </c>
      <c r="Z14572">
        <v>84</v>
      </c>
      <c r="AA14572">
        <v>10</v>
      </c>
      <c r="AD14572" t="s">
        <v>1006</v>
      </c>
      <c r="AG14572" t="s">
        <v>31</v>
      </c>
      <c r="AO14572">
        <v>12</v>
      </c>
      <c r="AQ14572">
        <v>13</v>
      </c>
      <c r="AX14572" t="s">
        <v>31</v>
      </c>
      <c r="AY14572" t="s">
        <v>31</v>
      </c>
    </row>
    <row r="14573" spans="1:51">
      <c r="A14573" t="s">
        <v>2994</v>
      </c>
      <c r="B14573" t="s">
        <v>71</v>
      </c>
      <c r="C14573" t="s">
        <v>174</v>
      </c>
      <c r="D14573" t="s">
        <v>2909</v>
      </c>
      <c r="E14573" t="s">
        <v>2910</v>
      </c>
      <c r="G14573" t="s">
        <v>1927</v>
      </c>
      <c r="I14573">
        <v>58.761000000000003</v>
      </c>
      <c r="J14573">
        <v>5.6520000000000001</v>
      </c>
      <c r="L14573" t="s">
        <v>2398</v>
      </c>
      <c r="M14573">
        <v>2005</v>
      </c>
      <c r="N14573" t="s">
        <v>2260</v>
      </c>
      <c r="T14573">
        <v>18</v>
      </c>
      <c r="U14573">
        <v>15</v>
      </c>
      <c r="V14573">
        <v>20</v>
      </c>
      <c r="W14573">
        <v>4</v>
      </c>
      <c r="X14573" t="s">
        <v>2995</v>
      </c>
      <c r="Y14573">
        <v>9.4619999999999997</v>
      </c>
      <c r="Z14573">
        <v>84</v>
      </c>
      <c r="AA14573">
        <v>10</v>
      </c>
      <c r="AD14573" t="s">
        <v>1006</v>
      </c>
      <c r="AG14573" t="s">
        <v>31</v>
      </c>
      <c r="AO14573">
        <v>12</v>
      </c>
      <c r="AQ14573">
        <v>14</v>
      </c>
      <c r="AX14573" t="s">
        <v>31</v>
      </c>
      <c r="AY14573" t="s">
        <v>31</v>
      </c>
    </row>
    <row r="14574" spans="1:51">
      <c r="A14574" t="s">
        <v>2994</v>
      </c>
      <c r="B14574" t="s">
        <v>71</v>
      </c>
      <c r="C14574" t="s">
        <v>174</v>
      </c>
      <c r="D14574" t="s">
        <v>2909</v>
      </c>
      <c r="E14574" t="s">
        <v>2910</v>
      </c>
      <c r="G14574" t="s">
        <v>1927</v>
      </c>
      <c r="I14574">
        <v>58.761000000000003</v>
      </c>
      <c r="J14574">
        <v>5.6520000000000001</v>
      </c>
      <c r="L14574" t="s">
        <v>2398</v>
      </c>
      <c r="M14574">
        <v>2005</v>
      </c>
      <c r="N14574" t="s">
        <v>2260</v>
      </c>
      <c r="T14574">
        <v>18</v>
      </c>
      <c r="U14574">
        <v>15</v>
      </c>
      <c r="V14574">
        <v>20</v>
      </c>
      <c r="W14574">
        <v>4</v>
      </c>
      <c r="X14574" t="s">
        <v>2995</v>
      </c>
      <c r="Y14574">
        <v>9.2370000000000001</v>
      </c>
      <c r="Z14574">
        <v>84</v>
      </c>
      <c r="AA14574">
        <v>10</v>
      </c>
      <c r="AD14574" t="s">
        <v>1006</v>
      </c>
      <c r="AG14574" t="s">
        <v>31</v>
      </c>
      <c r="AO14574">
        <v>12</v>
      </c>
      <c r="AQ14574">
        <v>15</v>
      </c>
      <c r="AX14574" t="s">
        <v>31</v>
      </c>
      <c r="AY14574" t="s">
        <v>31</v>
      </c>
    </row>
    <row r="14575" spans="1:51">
      <c r="A14575" t="s">
        <v>2994</v>
      </c>
      <c r="B14575" t="s">
        <v>71</v>
      </c>
      <c r="C14575" t="s">
        <v>174</v>
      </c>
      <c r="D14575" t="s">
        <v>2909</v>
      </c>
      <c r="E14575" t="s">
        <v>2910</v>
      </c>
      <c r="F14575" t="s">
        <v>2924</v>
      </c>
      <c r="G14575" t="s">
        <v>1927</v>
      </c>
      <c r="I14575">
        <v>58.761000000000003</v>
      </c>
      <c r="J14575">
        <v>5.6520000000000001</v>
      </c>
      <c r="L14575" t="s">
        <v>2398</v>
      </c>
      <c r="M14575">
        <v>2005</v>
      </c>
      <c r="N14575" t="s">
        <v>2260</v>
      </c>
      <c r="T14575">
        <v>18</v>
      </c>
      <c r="U14575">
        <v>15</v>
      </c>
      <c r="V14575">
        <v>20</v>
      </c>
      <c r="W14575">
        <v>4</v>
      </c>
      <c r="X14575" t="s">
        <v>2995</v>
      </c>
      <c r="Y14575">
        <v>4.7030000000000003</v>
      </c>
      <c r="Z14575">
        <v>84</v>
      </c>
      <c r="AA14575">
        <v>10</v>
      </c>
      <c r="AD14575" t="s">
        <v>2953</v>
      </c>
      <c r="AG14575" t="s">
        <v>31</v>
      </c>
      <c r="AN14575">
        <v>12</v>
      </c>
      <c r="AO14575">
        <v>6</v>
      </c>
      <c r="AX14575" t="s">
        <v>31</v>
      </c>
      <c r="AY14575" t="s">
        <v>31</v>
      </c>
    </row>
    <row r="14576" spans="1:51">
      <c r="A14576" t="s">
        <v>2994</v>
      </c>
      <c r="B14576" t="s">
        <v>71</v>
      </c>
      <c r="C14576" t="s">
        <v>174</v>
      </c>
      <c r="D14576" t="s">
        <v>2909</v>
      </c>
      <c r="E14576" t="s">
        <v>2910</v>
      </c>
      <c r="F14576" t="s">
        <v>2924</v>
      </c>
      <c r="G14576" t="s">
        <v>1927</v>
      </c>
      <c r="I14576">
        <v>58.761000000000003</v>
      </c>
      <c r="J14576">
        <v>5.6520000000000001</v>
      </c>
      <c r="L14576" t="s">
        <v>2398</v>
      </c>
      <c r="M14576">
        <v>2005</v>
      </c>
      <c r="N14576" t="s">
        <v>2260</v>
      </c>
      <c r="T14576">
        <v>18</v>
      </c>
      <c r="U14576">
        <v>15</v>
      </c>
      <c r="V14576">
        <v>20</v>
      </c>
      <c r="W14576">
        <v>4</v>
      </c>
      <c r="X14576" t="s">
        <v>2995</v>
      </c>
      <c r="Y14576">
        <v>5.7060000000000004</v>
      </c>
      <c r="Z14576">
        <v>84</v>
      </c>
      <c r="AA14576">
        <v>10</v>
      </c>
      <c r="AD14576" t="s">
        <v>2953</v>
      </c>
      <c r="AG14576" t="s">
        <v>31</v>
      </c>
      <c r="AN14576">
        <v>15</v>
      </c>
      <c r="AO14576">
        <v>6</v>
      </c>
      <c r="AX14576" t="s">
        <v>31</v>
      </c>
      <c r="AY14576" t="s">
        <v>31</v>
      </c>
    </row>
    <row r="14577" spans="1:51">
      <c r="A14577" t="s">
        <v>2994</v>
      </c>
      <c r="B14577" t="s">
        <v>71</v>
      </c>
      <c r="C14577" t="s">
        <v>174</v>
      </c>
      <c r="D14577" t="s">
        <v>2909</v>
      </c>
      <c r="E14577" t="s">
        <v>2910</v>
      </c>
      <c r="F14577" t="s">
        <v>2924</v>
      </c>
      <c r="G14577" t="s">
        <v>1927</v>
      </c>
      <c r="I14577">
        <v>58.761000000000003</v>
      </c>
      <c r="J14577">
        <v>5.6520000000000001</v>
      </c>
      <c r="L14577" t="s">
        <v>2398</v>
      </c>
      <c r="M14577">
        <v>2005</v>
      </c>
      <c r="N14577" t="s">
        <v>2260</v>
      </c>
      <c r="T14577">
        <v>18</v>
      </c>
      <c r="U14577">
        <v>15</v>
      </c>
      <c r="V14577">
        <v>20</v>
      </c>
      <c r="W14577">
        <v>4</v>
      </c>
      <c r="X14577" t="s">
        <v>2995</v>
      </c>
      <c r="Y14577">
        <v>11.526999999999999</v>
      </c>
      <c r="Z14577">
        <v>84</v>
      </c>
      <c r="AA14577">
        <v>10</v>
      </c>
      <c r="AD14577" t="s">
        <v>2953</v>
      </c>
      <c r="AG14577" t="s">
        <v>31</v>
      </c>
      <c r="AN14577">
        <v>18</v>
      </c>
      <c r="AO14577">
        <v>6</v>
      </c>
      <c r="AX14577" t="s">
        <v>31</v>
      </c>
      <c r="AY14577" t="s">
        <v>31</v>
      </c>
    </row>
    <row r="14578" spans="1:51">
      <c r="A14578" t="s">
        <v>2994</v>
      </c>
      <c r="B14578" t="s">
        <v>71</v>
      </c>
      <c r="C14578" t="s">
        <v>174</v>
      </c>
      <c r="D14578" t="s">
        <v>2909</v>
      </c>
      <c r="E14578" t="s">
        <v>2910</v>
      </c>
      <c r="F14578" t="s">
        <v>2924</v>
      </c>
      <c r="G14578" t="s">
        <v>1927</v>
      </c>
      <c r="I14578">
        <v>58.761000000000003</v>
      </c>
      <c r="J14578">
        <v>5.6520000000000001</v>
      </c>
      <c r="L14578" t="s">
        <v>2398</v>
      </c>
      <c r="M14578">
        <v>2005</v>
      </c>
      <c r="N14578" t="s">
        <v>2260</v>
      </c>
      <c r="T14578">
        <v>18</v>
      </c>
      <c r="U14578">
        <v>15</v>
      </c>
      <c r="V14578">
        <v>20</v>
      </c>
      <c r="W14578">
        <v>4</v>
      </c>
      <c r="X14578" t="s">
        <v>2995</v>
      </c>
      <c r="Y14578">
        <v>4.2149999999999999</v>
      </c>
      <c r="Z14578">
        <v>84</v>
      </c>
      <c r="AA14578">
        <v>10</v>
      </c>
      <c r="AD14578" t="s">
        <v>2953</v>
      </c>
      <c r="AG14578" t="s">
        <v>31</v>
      </c>
      <c r="AN14578">
        <v>24</v>
      </c>
      <c r="AO14578">
        <v>6</v>
      </c>
      <c r="AX14578" t="s">
        <v>31</v>
      </c>
      <c r="AY14578" t="s">
        <v>31</v>
      </c>
    </row>
    <row r="14579" spans="1:51">
      <c r="A14579" t="s">
        <v>2994</v>
      </c>
      <c r="B14579" t="s">
        <v>71</v>
      </c>
      <c r="C14579" t="s">
        <v>174</v>
      </c>
      <c r="D14579" t="s">
        <v>2909</v>
      </c>
      <c r="E14579" t="s">
        <v>2910</v>
      </c>
      <c r="F14579" t="s">
        <v>2924</v>
      </c>
      <c r="G14579" t="s">
        <v>1927</v>
      </c>
      <c r="I14579">
        <v>58.761000000000003</v>
      </c>
      <c r="J14579">
        <v>5.6520000000000001</v>
      </c>
      <c r="L14579" t="s">
        <v>2398</v>
      </c>
      <c r="M14579">
        <v>2005</v>
      </c>
      <c r="N14579" t="s">
        <v>2260</v>
      </c>
      <c r="T14579">
        <v>18</v>
      </c>
      <c r="U14579">
        <v>15</v>
      </c>
      <c r="V14579">
        <v>20</v>
      </c>
      <c r="W14579">
        <v>4</v>
      </c>
      <c r="X14579" t="s">
        <v>2995</v>
      </c>
      <c r="Y14579">
        <v>2.609</v>
      </c>
      <c r="Z14579">
        <v>84</v>
      </c>
      <c r="AA14579">
        <v>10</v>
      </c>
      <c r="AD14579" t="s">
        <v>2953</v>
      </c>
      <c r="AG14579" t="s">
        <v>31</v>
      </c>
      <c r="AN14579">
        <v>27</v>
      </c>
      <c r="AO14579">
        <v>6</v>
      </c>
      <c r="AX14579" t="s">
        <v>31</v>
      </c>
      <c r="AY14579" t="s">
        <v>31</v>
      </c>
    </row>
    <row r="14580" spans="1:51">
      <c r="A14580" t="s">
        <v>2994</v>
      </c>
      <c r="B14580" t="s">
        <v>71</v>
      </c>
      <c r="C14580" t="s">
        <v>174</v>
      </c>
      <c r="D14580" t="s">
        <v>2909</v>
      </c>
      <c r="E14580" t="s">
        <v>2910</v>
      </c>
      <c r="F14580" t="s">
        <v>2924</v>
      </c>
      <c r="G14580" t="s">
        <v>1927</v>
      </c>
      <c r="I14580">
        <v>58.761000000000003</v>
      </c>
      <c r="J14580">
        <v>5.6520000000000001</v>
      </c>
      <c r="L14580" t="s">
        <v>2398</v>
      </c>
      <c r="M14580">
        <v>2005</v>
      </c>
      <c r="N14580" t="s">
        <v>2260</v>
      </c>
      <c r="T14580">
        <v>18</v>
      </c>
      <c r="U14580">
        <v>15</v>
      </c>
      <c r="V14580">
        <v>20</v>
      </c>
      <c r="W14580">
        <v>4</v>
      </c>
      <c r="X14580" t="s">
        <v>2995</v>
      </c>
      <c r="Y14580">
        <v>11.728</v>
      </c>
      <c r="Z14580">
        <v>84</v>
      </c>
      <c r="AA14580">
        <v>10</v>
      </c>
      <c r="AD14580" t="s">
        <v>2953</v>
      </c>
      <c r="AG14580" t="s">
        <v>31</v>
      </c>
      <c r="AN14580">
        <v>12</v>
      </c>
      <c r="AO14580">
        <v>9</v>
      </c>
      <c r="AX14580" t="s">
        <v>31</v>
      </c>
      <c r="AY14580" t="s">
        <v>31</v>
      </c>
    </row>
    <row r="14581" spans="1:51">
      <c r="A14581" t="s">
        <v>2994</v>
      </c>
      <c r="B14581" t="s">
        <v>71</v>
      </c>
      <c r="C14581" t="s">
        <v>174</v>
      </c>
      <c r="D14581" t="s">
        <v>2909</v>
      </c>
      <c r="E14581" t="s">
        <v>2910</v>
      </c>
      <c r="F14581" t="s">
        <v>2924</v>
      </c>
      <c r="G14581" t="s">
        <v>1927</v>
      </c>
      <c r="I14581">
        <v>58.761000000000003</v>
      </c>
      <c r="J14581">
        <v>5.6520000000000001</v>
      </c>
      <c r="L14581" t="s">
        <v>2398</v>
      </c>
      <c r="M14581">
        <v>2005</v>
      </c>
      <c r="N14581" t="s">
        <v>2260</v>
      </c>
      <c r="T14581">
        <v>18</v>
      </c>
      <c r="U14581">
        <v>15</v>
      </c>
      <c r="V14581">
        <v>20</v>
      </c>
      <c r="W14581">
        <v>4</v>
      </c>
      <c r="X14581" t="s">
        <v>2995</v>
      </c>
      <c r="Y14581">
        <v>12.1</v>
      </c>
      <c r="Z14581">
        <v>84</v>
      </c>
      <c r="AA14581">
        <v>10</v>
      </c>
      <c r="AD14581" t="s">
        <v>2953</v>
      </c>
      <c r="AG14581" t="s">
        <v>31</v>
      </c>
      <c r="AN14581">
        <v>15</v>
      </c>
      <c r="AO14581">
        <v>9</v>
      </c>
      <c r="AX14581" t="s">
        <v>31</v>
      </c>
      <c r="AY14581" t="s">
        <v>31</v>
      </c>
    </row>
    <row r="14582" spans="1:51">
      <c r="A14582" t="s">
        <v>2994</v>
      </c>
      <c r="B14582" t="s">
        <v>71</v>
      </c>
      <c r="C14582" t="s">
        <v>174</v>
      </c>
      <c r="D14582" t="s">
        <v>2909</v>
      </c>
      <c r="E14582" t="s">
        <v>2910</v>
      </c>
      <c r="F14582" t="s">
        <v>2924</v>
      </c>
      <c r="G14582" t="s">
        <v>1927</v>
      </c>
      <c r="I14582">
        <v>58.761000000000003</v>
      </c>
      <c r="J14582">
        <v>5.6520000000000001</v>
      </c>
      <c r="L14582" t="s">
        <v>2398</v>
      </c>
      <c r="M14582">
        <v>2005</v>
      </c>
      <c r="N14582" t="s">
        <v>2260</v>
      </c>
      <c r="T14582">
        <v>18</v>
      </c>
      <c r="U14582">
        <v>15</v>
      </c>
      <c r="V14582">
        <v>20</v>
      </c>
      <c r="W14582">
        <v>4</v>
      </c>
      <c r="X14582" t="s">
        <v>2995</v>
      </c>
      <c r="Y14582">
        <v>11.785</v>
      </c>
      <c r="Z14582">
        <v>84</v>
      </c>
      <c r="AA14582">
        <v>10</v>
      </c>
      <c r="AD14582" t="s">
        <v>2953</v>
      </c>
      <c r="AG14582" t="s">
        <v>31</v>
      </c>
      <c r="AN14582">
        <v>18</v>
      </c>
      <c r="AO14582">
        <v>9</v>
      </c>
      <c r="AX14582" t="s">
        <v>31</v>
      </c>
      <c r="AY14582" t="s">
        <v>31</v>
      </c>
    </row>
    <row r="14583" spans="1:51">
      <c r="A14583" t="s">
        <v>2994</v>
      </c>
      <c r="B14583" t="s">
        <v>71</v>
      </c>
      <c r="C14583" t="s">
        <v>174</v>
      </c>
      <c r="D14583" t="s">
        <v>2909</v>
      </c>
      <c r="E14583" t="s">
        <v>2910</v>
      </c>
      <c r="F14583" t="s">
        <v>2924</v>
      </c>
      <c r="G14583" t="s">
        <v>1927</v>
      </c>
      <c r="I14583">
        <v>58.761000000000003</v>
      </c>
      <c r="J14583">
        <v>5.6520000000000001</v>
      </c>
      <c r="L14583" t="s">
        <v>2398</v>
      </c>
      <c r="M14583">
        <v>2005</v>
      </c>
      <c r="N14583" t="s">
        <v>2260</v>
      </c>
      <c r="T14583">
        <v>18</v>
      </c>
      <c r="U14583">
        <v>15</v>
      </c>
      <c r="V14583">
        <v>20</v>
      </c>
      <c r="W14583">
        <v>4</v>
      </c>
      <c r="X14583" t="s">
        <v>2995</v>
      </c>
      <c r="Y14583">
        <v>6.8239999999999998</v>
      </c>
      <c r="Z14583">
        <v>84</v>
      </c>
      <c r="AA14583">
        <v>10</v>
      </c>
      <c r="AD14583" t="s">
        <v>2953</v>
      </c>
      <c r="AG14583" t="s">
        <v>31</v>
      </c>
      <c r="AN14583">
        <v>24</v>
      </c>
      <c r="AO14583">
        <v>9</v>
      </c>
      <c r="AX14583" t="s">
        <v>31</v>
      </c>
      <c r="AY14583" t="s">
        <v>31</v>
      </c>
    </row>
    <row r="14584" spans="1:51">
      <c r="A14584" t="s">
        <v>2994</v>
      </c>
      <c r="B14584" t="s">
        <v>71</v>
      </c>
      <c r="C14584" t="s">
        <v>174</v>
      </c>
      <c r="D14584" t="s">
        <v>2909</v>
      </c>
      <c r="E14584" t="s">
        <v>2910</v>
      </c>
      <c r="F14584" t="s">
        <v>2924</v>
      </c>
      <c r="G14584" t="s">
        <v>1927</v>
      </c>
      <c r="I14584">
        <v>58.761000000000003</v>
      </c>
      <c r="J14584">
        <v>5.6520000000000001</v>
      </c>
      <c r="L14584" t="s">
        <v>2398</v>
      </c>
      <c r="M14584">
        <v>2005</v>
      </c>
      <c r="N14584" t="s">
        <v>2260</v>
      </c>
      <c r="T14584">
        <v>18</v>
      </c>
      <c r="U14584">
        <v>15</v>
      </c>
      <c r="V14584">
        <v>20</v>
      </c>
      <c r="W14584">
        <v>4</v>
      </c>
      <c r="X14584" t="s">
        <v>2995</v>
      </c>
      <c r="Y14584">
        <v>4.5590000000000002</v>
      </c>
      <c r="Z14584">
        <v>84</v>
      </c>
      <c r="AA14584">
        <v>10</v>
      </c>
      <c r="AD14584" t="s">
        <v>2953</v>
      </c>
      <c r="AG14584" t="s">
        <v>31</v>
      </c>
      <c r="AN14584">
        <v>27</v>
      </c>
      <c r="AO14584">
        <v>9</v>
      </c>
      <c r="AX14584" t="s">
        <v>31</v>
      </c>
      <c r="AY14584" t="s">
        <v>31</v>
      </c>
    </row>
    <row r="14585" spans="1:51">
      <c r="A14585" t="s">
        <v>2994</v>
      </c>
      <c r="B14585" t="s">
        <v>71</v>
      </c>
      <c r="C14585" t="s">
        <v>174</v>
      </c>
      <c r="D14585" t="s">
        <v>2909</v>
      </c>
      <c r="E14585" t="s">
        <v>2910</v>
      </c>
      <c r="F14585" t="s">
        <v>2924</v>
      </c>
      <c r="G14585" t="s">
        <v>1927</v>
      </c>
      <c r="I14585">
        <v>58.761000000000003</v>
      </c>
      <c r="J14585">
        <v>5.6520000000000001</v>
      </c>
      <c r="L14585" t="s">
        <v>2398</v>
      </c>
      <c r="M14585">
        <v>2005</v>
      </c>
      <c r="N14585" t="s">
        <v>2260</v>
      </c>
      <c r="T14585">
        <v>18</v>
      </c>
      <c r="U14585">
        <v>15</v>
      </c>
      <c r="V14585">
        <v>20</v>
      </c>
      <c r="W14585">
        <v>4</v>
      </c>
      <c r="X14585" t="s">
        <v>2995</v>
      </c>
      <c r="Y14585">
        <v>12.416</v>
      </c>
      <c r="Z14585">
        <v>84</v>
      </c>
      <c r="AA14585">
        <v>10</v>
      </c>
      <c r="AD14585" t="s">
        <v>2953</v>
      </c>
      <c r="AG14585" t="s">
        <v>31</v>
      </c>
      <c r="AN14585">
        <v>12</v>
      </c>
      <c r="AO14585">
        <v>12</v>
      </c>
      <c r="AX14585" t="s">
        <v>31</v>
      </c>
      <c r="AY14585" t="s">
        <v>31</v>
      </c>
    </row>
    <row r="14586" spans="1:51">
      <c r="A14586" t="s">
        <v>2994</v>
      </c>
      <c r="B14586" t="s">
        <v>71</v>
      </c>
      <c r="C14586" t="s">
        <v>174</v>
      </c>
      <c r="D14586" t="s">
        <v>2909</v>
      </c>
      <c r="E14586" t="s">
        <v>2910</v>
      </c>
      <c r="F14586" t="s">
        <v>2924</v>
      </c>
      <c r="G14586" t="s">
        <v>1927</v>
      </c>
      <c r="I14586">
        <v>58.761000000000003</v>
      </c>
      <c r="J14586">
        <v>5.6520000000000001</v>
      </c>
      <c r="L14586" t="s">
        <v>2398</v>
      </c>
      <c r="M14586">
        <v>2005</v>
      </c>
      <c r="N14586" t="s">
        <v>2260</v>
      </c>
      <c r="T14586">
        <v>18</v>
      </c>
      <c r="U14586">
        <v>15</v>
      </c>
      <c r="V14586">
        <v>20</v>
      </c>
      <c r="W14586">
        <v>4</v>
      </c>
      <c r="X14586" t="s">
        <v>2995</v>
      </c>
      <c r="Y14586">
        <v>11.9</v>
      </c>
      <c r="Z14586">
        <v>84</v>
      </c>
      <c r="AA14586">
        <v>10</v>
      </c>
      <c r="AD14586" t="s">
        <v>2953</v>
      </c>
      <c r="AG14586" t="s">
        <v>31</v>
      </c>
      <c r="AN14586">
        <v>15</v>
      </c>
      <c r="AO14586">
        <v>12</v>
      </c>
      <c r="AX14586" t="s">
        <v>31</v>
      </c>
      <c r="AY14586" t="s">
        <v>31</v>
      </c>
    </row>
    <row r="14587" spans="1:51">
      <c r="A14587" t="s">
        <v>2994</v>
      </c>
      <c r="B14587" t="s">
        <v>71</v>
      </c>
      <c r="C14587" t="s">
        <v>174</v>
      </c>
      <c r="D14587" t="s">
        <v>2909</v>
      </c>
      <c r="E14587" t="s">
        <v>2910</v>
      </c>
      <c r="F14587" t="s">
        <v>2924</v>
      </c>
      <c r="G14587" t="s">
        <v>1927</v>
      </c>
      <c r="I14587">
        <v>58.761000000000003</v>
      </c>
      <c r="J14587">
        <v>5.6520000000000001</v>
      </c>
      <c r="L14587" t="s">
        <v>2398</v>
      </c>
      <c r="M14587">
        <v>2005</v>
      </c>
      <c r="N14587" t="s">
        <v>2260</v>
      </c>
      <c r="T14587">
        <v>18</v>
      </c>
      <c r="U14587">
        <v>15</v>
      </c>
      <c r="V14587">
        <v>20</v>
      </c>
      <c r="W14587">
        <v>4</v>
      </c>
      <c r="X14587" t="s">
        <v>2995</v>
      </c>
      <c r="Y14587">
        <v>10.867000000000001</v>
      </c>
      <c r="Z14587">
        <v>84</v>
      </c>
      <c r="AA14587">
        <v>10</v>
      </c>
      <c r="AD14587" t="s">
        <v>2953</v>
      </c>
      <c r="AG14587" t="s">
        <v>31</v>
      </c>
      <c r="AN14587">
        <v>18</v>
      </c>
      <c r="AO14587">
        <v>12</v>
      </c>
      <c r="AX14587" t="s">
        <v>31</v>
      </c>
      <c r="AY14587" t="s">
        <v>31</v>
      </c>
    </row>
    <row r="14588" spans="1:51">
      <c r="A14588" t="s">
        <v>2994</v>
      </c>
      <c r="B14588" t="s">
        <v>71</v>
      </c>
      <c r="C14588" t="s">
        <v>174</v>
      </c>
      <c r="D14588" t="s">
        <v>2909</v>
      </c>
      <c r="E14588" t="s">
        <v>2910</v>
      </c>
      <c r="F14588" t="s">
        <v>2924</v>
      </c>
      <c r="G14588" t="s">
        <v>1927</v>
      </c>
      <c r="I14588">
        <v>58.761000000000003</v>
      </c>
      <c r="J14588">
        <v>5.6520000000000001</v>
      </c>
      <c r="L14588" t="s">
        <v>2398</v>
      </c>
      <c r="M14588">
        <v>2005</v>
      </c>
      <c r="N14588" t="s">
        <v>2260</v>
      </c>
      <c r="T14588">
        <v>18</v>
      </c>
      <c r="U14588">
        <v>15</v>
      </c>
      <c r="V14588">
        <v>20</v>
      </c>
      <c r="W14588">
        <v>4</v>
      </c>
      <c r="X14588" t="s">
        <v>2995</v>
      </c>
      <c r="Y14588">
        <v>5.7629999999999999</v>
      </c>
      <c r="Z14588">
        <v>84</v>
      </c>
      <c r="AA14588">
        <v>10</v>
      </c>
      <c r="AD14588" t="s">
        <v>2953</v>
      </c>
      <c r="AG14588" t="s">
        <v>31</v>
      </c>
      <c r="AN14588">
        <v>24</v>
      </c>
      <c r="AO14588">
        <v>12</v>
      </c>
      <c r="AX14588" t="s">
        <v>31</v>
      </c>
      <c r="AY14588" t="s">
        <v>31</v>
      </c>
    </row>
    <row r="14589" spans="1:51">
      <c r="A14589" t="s">
        <v>2994</v>
      </c>
      <c r="B14589" t="s">
        <v>71</v>
      </c>
      <c r="C14589" t="s">
        <v>174</v>
      </c>
      <c r="D14589" t="s">
        <v>2909</v>
      </c>
      <c r="E14589" t="s">
        <v>2910</v>
      </c>
      <c r="F14589" t="s">
        <v>2924</v>
      </c>
      <c r="G14589" t="s">
        <v>1927</v>
      </c>
      <c r="I14589">
        <v>58.761000000000003</v>
      </c>
      <c r="J14589">
        <v>5.6520000000000001</v>
      </c>
      <c r="L14589" t="s">
        <v>2398</v>
      </c>
      <c r="M14589">
        <v>2005</v>
      </c>
      <c r="N14589" t="s">
        <v>2260</v>
      </c>
      <c r="T14589">
        <v>18</v>
      </c>
      <c r="U14589">
        <v>15</v>
      </c>
      <c r="V14589">
        <v>20</v>
      </c>
      <c r="W14589">
        <v>4</v>
      </c>
      <c r="X14589" t="s">
        <v>2995</v>
      </c>
      <c r="Y14589">
        <v>1.778</v>
      </c>
      <c r="Z14589">
        <v>84</v>
      </c>
      <c r="AA14589">
        <v>10</v>
      </c>
      <c r="AD14589" t="s">
        <v>2953</v>
      </c>
      <c r="AG14589" t="s">
        <v>31</v>
      </c>
      <c r="AN14589">
        <v>27</v>
      </c>
      <c r="AO14589">
        <v>12</v>
      </c>
      <c r="AX14589" t="s">
        <v>31</v>
      </c>
      <c r="AY14589" t="s">
        <v>31</v>
      </c>
    </row>
    <row r="14590" spans="1:51">
      <c r="A14590" t="s">
        <v>2994</v>
      </c>
      <c r="B14590" t="s">
        <v>71</v>
      </c>
      <c r="C14590" t="s">
        <v>174</v>
      </c>
      <c r="D14590" t="s">
        <v>2909</v>
      </c>
      <c r="E14590" t="s">
        <v>2910</v>
      </c>
      <c r="F14590" t="s">
        <v>2952</v>
      </c>
      <c r="G14590" t="s">
        <v>1927</v>
      </c>
      <c r="I14590">
        <v>58.761000000000003</v>
      </c>
      <c r="J14590">
        <v>5.6520000000000001</v>
      </c>
      <c r="L14590" t="s">
        <v>2398</v>
      </c>
      <c r="M14590">
        <v>2005</v>
      </c>
      <c r="N14590" t="s">
        <v>2260</v>
      </c>
      <c r="T14590">
        <v>18</v>
      </c>
      <c r="U14590">
        <v>15</v>
      </c>
      <c r="V14590">
        <v>20</v>
      </c>
      <c r="W14590">
        <v>4</v>
      </c>
      <c r="X14590" t="s">
        <v>2995</v>
      </c>
      <c r="Y14590">
        <v>2.71</v>
      </c>
      <c r="Z14590">
        <v>84</v>
      </c>
      <c r="AA14590">
        <v>10</v>
      </c>
      <c r="AD14590" t="s">
        <v>2953</v>
      </c>
      <c r="AG14590" t="s">
        <v>31</v>
      </c>
      <c r="AN14590">
        <v>12</v>
      </c>
      <c r="AO14590">
        <v>6</v>
      </c>
      <c r="AX14590" t="s">
        <v>31</v>
      </c>
      <c r="AY14590" t="s">
        <v>31</v>
      </c>
    </row>
    <row r="14591" spans="1:51">
      <c r="A14591" t="s">
        <v>2994</v>
      </c>
      <c r="B14591" t="s">
        <v>71</v>
      </c>
      <c r="C14591" t="s">
        <v>174</v>
      </c>
      <c r="D14591" t="s">
        <v>2909</v>
      </c>
      <c r="E14591" t="s">
        <v>2910</v>
      </c>
      <c r="F14591" t="s">
        <v>2952</v>
      </c>
      <c r="G14591" t="s">
        <v>1927</v>
      </c>
      <c r="I14591">
        <v>58.761000000000003</v>
      </c>
      <c r="J14591">
        <v>5.6520000000000001</v>
      </c>
      <c r="L14591" t="s">
        <v>2398</v>
      </c>
      <c r="M14591">
        <v>2005</v>
      </c>
      <c r="N14591" t="s">
        <v>2260</v>
      </c>
      <c r="T14591">
        <v>18</v>
      </c>
      <c r="U14591">
        <v>15</v>
      </c>
      <c r="V14591">
        <v>20</v>
      </c>
      <c r="W14591">
        <v>4</v>
      </c>
      <c r="X14591" t="s">
        <v>2995</v>
      </c>
      <c r="Y14591">
        <v>2.5950000000000002</v>
      </c>
      <c r="Z14591">
        <v>84</v>
      </c>
      <c r="AA14591">
        <v>10</v>
      </c>
      <c r="AD14591" t="s">
        <v>2953</v>
      </c>
      <c r="AG14591" t="s">
        <v>31</v>
      </c>
      <c r="AN14591">
        <v>15</v>
      </c>
      <c r="AO14591">
        <v>6</v>
      </c>
      <c r="AX14591" t="s">
        <v>31</v>
      </c>
      <c r="AY14591" t="s">
        <v>31</v>
      </c>
    </row>
    <row r="14592" spans="1:51">
      <c r="A14592" t="s">
        <v>2994</v>
      </c>
      <c r="B14592" t="s">
        <v>71</v>
      </c>
      <c r="C14592" t="s">
        <v>174</v>
      </c>
      <c r="D14592" t="s">
        <v>2909</v>
      </c>
      <c r="E14592" t="s">
        <v>2910</v>
      </c>
      <c r="F14592" t="s">
        <v>2952</v>
      </c>
      <c r="G14592" t="s">
        <v>1927</v>
      </c>
      <c r="I14592">
        <v>58.761000000000003</v>
      </c>
      <c r="J14592">
        <v>5.6520000000000001</v>
      </c>
      <c r="L14592" t="s">
        <v>2398</v>
      </c>
      <c r="M14592">
        <v>2005</v>
      </c>
      <c r="N14592" t="s">
        <v>2260</v>
      </c>
      <c r="T14592">
        <v>18</v>
      </c>
      <c r="U14592">
        <v>15</v>
      </c>
      <c r="V14592">
        <v>20</v>
      </c>
      <c r="W14592">
        <v>4</v>
      </c>
      <c r="X14592" t="s">
        <v>2995</v>
      </c>
      <c r="Y14592">
        <v>5.5060000000000002</v>
      </c>
      <c r="Z14592">
        <v>84</v>
      </c>
      <c r="AA14592">
        <v>10</v>
      </c>
      <c r="AD14592" t="s">
        <v>2953</v>
      </c>
      <c r="AG14592" t="s">
        <v>31</v>
      </c>
      <c r="AN14592">
        <v>18</v>
      </c>
      <c r="AO14592">
        <v>6</v>
      </c>
      <c r="AX14592" t="s">
        <v>31</v>
      </c>
      <c r="AY14592" t="s">
        <v>31</v>
      </c>
    </row>
    <row r="14593" spans="1:51">
      <c r="A14593" t="s">
        <v>2994</v>
      </c>
      <c r="B14593" t="s">
        <v>71</v>
      </c>
      <c r="C14593" t="s">
        <v>174</v>
      </c>
      <c r="D14593" t="s">
        <v>2909</v>
      </c>
      <c r="E14593" t="s">
        <v>2910</v>
      </c>
      <c r="F14593" t="s">
        <v>2952</v>
      </c>
      <c r="G14593" t="s">
        <v>1927</v>
      </c>
      <c r="I14593">
        <v>58.761000000000003</v>
      </c>
      <c r="J14593">
        <v>5.6520000000000001</v>
      </c>
      <c r="L14593" t="s">
        <v>2398</v>
      </c>
      <c r="M14593">
        <v>2005</v>
      </c>
      <c r="N14593" t="s">
        <v>2260</v>
      </c>
      <c r="T14593">
        <v>18</v>
      </c>
      <c r="U14593">
        <v>15</v>
      </c>
      <c r="V14593">
        <v>20</v>
      </c>
      <c r="W14593">
        <v>4</v>
      </c>
      <c r="X14593" t="s">
        <v>2995</v>
      </c>
      <c r="Y14593">
        <v>11.041</v>
      </c>
      <c r="Z14593">
        <v>84</v>
      </c>
      <c r="AA14593">
        <v>10</v>
      </c>
      <c r="AD14593" t="s">
        <v>2953</v>
      </c>
      <c r="AG14593" t="s">
        <v>31</v>
      </c>
      <c r="AN14593">
        <v>24</v>
      </c>
      <c r="AO14593">
        <v>6</v>
      </c>
      <c r="AX14593" t="s">
        <v>31</v>
      </c>
      <c r="AY14593" t="s">
        <v>31</v>
      </c>
    </row>
    <row r="14594" spans="1:51">
      <c r="A14594" t="s">
        <v>2994</v>
      </c>
      <c r="B14594" t="s">
        <v>71</v>
      </c>
      <c r="C14594" t="s">
        <v>174</v>
      </c>
      <c r="D14594" t="s">
        <v>2909</v>
      </c>
      <c r="E14594" t="s">
        <v>2910</v>
      </c>
      <c r="F14594" t="s">
        <v>2952</v>
      </c>
      <c r="G14594" t="s">
        <v>1927</v>
      </c>
      <c r="I14594">
        <v>58.761000000000003</v>
      </c>
      <c r="J14594">
        <v>5.6520000000000001</v>
      </c>
      <c r="L14594" t="s">
        <v>2398</v>
      </c>
      <c r="M14594">
        <v>2005</v>
      </c>
      <c r="N14594" t="s">
        <v>2260</v>
      </c>
      <c r="T14594">
        <v>18</v>
      </c>
      <c r="U14594">
        <v>15</v>
      </c>
      <c r="V14594">
        <v>20</v>
      </c>
      <c r="W14594">
        <v>4</v>
      </c>
      <c r="X14594" t="s">
        <v>2995</v>
      </c>
      <c r="Y14594">
        <v>9.6289999999999996</v>
      </c>
      <c r="Z14594">
        <v>84</v>
      </c>
      <c r="AA14594">
        <v>10</v>
      </c>
      <c r="AD14594" t="s">
        <v>2953</v>
      </c>
      <c r="AG14594" t="s">
        <v>31</v>
      </c>
      <c r="AN14594">
        <v>27</v>
      </c>
      <c r="AO14594">
        <v>6</v>
      </c>
      <c r="AX14594" t="s">
        <v>31</v>
      </c>
      <c r="AY14594" t="s">
        <v>31</v>
      </c>
    </row>
    <row r="14595" spans="1:51">
      <c r="A14595" t="s">
        <v>2994</v>
      </c>
      <c r="B14595" t="s">
        <v>71</v>
      </c>
      <c r="C14595" t="s">
        <v>174</v>
      </c>
      <c r="D14595" t="s">
        <v>2909</v>
      </c>
      <c r="E14595" t="s">
        <v>2910</v>
      </c>
      <c r="F14595" t="s">
        <v>2952</v>
      </c>
      <c r="G14595" t="s">
        <v>1927</v>
      </c>
      <c r="I14595">
        <v>58.761000000000003</v>
      </c>
      <c r="J14595">
        <v>5.6520000000000001</v>
      </c>
      <c r="L14595" t="s">
        <v>2398</v>
      </c>
      <c r="M14595">
        <v>2005</v>
      </c>
      <c r="N14595" t="s">
        <v>2260</v>
      </c>
      <c r="T14595">
        <v>18</v>
      </c>
      <c r="U14595">
        <v>15</v>
      </c>
      <c r="V14595">
        <v>20</v>
      </c>
      <c r="W14595">
        <v>4</v>
      </c>
      <c r="X14595" t="s">
        <v>2995</v>
      </c>
      <c r="Y14595">
        <v>11.445</v>
      </c>
      <c r="Z14595">
        <v>84</v>
      </c>
      <c r="AA14595">
        <v>10</v>
      </c>
      <c r="AD14595" t="s">
        <v>2953</v>
      </c>
      <c r="AG14595" t="s">
        <v>31</v>
      </c>
      <c r="AN14595">
        <v>12</v>
      </c>
      <c r="AO14595">
        <v>9</v>
      </c>
      <c r="AX14595" t="s">
        <v>31</v>
      </c>
      <c r="AY14595" t="s">
        <v>31</v>
      </c>
    </row>
    <row r="14596" spans="1:51">
      <c r="A14596" t="s">
        <v>2994</v>
      </c>
      <c r="B14596" t="s">
        <v>71</v>
      </c>
      <c r="C14596" t="s">
        <v>174</v>
      </c>
      <c r="D14596" t="s">
        <v>2909</v>
      </c>
      <c r="E14596" t="s">
        <v>2910</v>
      </c>
      <c r="F14596" t="s">
        <v>2952</v>
      </c>
      <c r="G14596" t="s">
        <v>1927</v>
      </c>
      <c r="I14596">
        <v>58.761000000000003</v>
      </c>
      <c r="J14596">
        <v>5.6520000000000001</v>
      </c>
      <c r="L14596" t="s">
        <v>2398</v>
      </c>
      <c r="M14596">
        <v>2005</v>
      </c>
      <c r="N14596" t="s">
        <v>2260</v>
      </c>
      <c r="T14596">
        <v>18</v>
      </c>
      <c r="U14596">
        <v>15</v>
      </c>
      <c r="V14596">
        <v>20</v>
      </c>
      <c r="W14596">
        <v>4</v>
      </c>
      <c r="X14596" t="s">
        <v>2995</v>
      </c>
      <c r="Y14596">
        <v>11.56</v>
      </c>
      <c r="Z14596">
        <v>84</v>
      </c>
      <c r="AA14596">
        <v>10</v>
      </c>
      <c r="AD14596" t="s">
        <v>2953</v>
      </c>
      <c r="AG14596" t="s">
        <v>31</v>
      </c>
      <c r="AN14596">
        <v>15</v>
      </c>
      <c r="AO14596">
        <v>9</v>
      </c>
      <c r="AX14596" t="s">
        <v>31</v>
      </c>
      <c r="AY14596" t="s">
        <v>31</v>
      </c>
    </row>
    <row r="14597" spans="1:51">
      <c r="A14597" t="s">
        <v>2994</v>
      </c>
      <c r="B14597" t="s">
        <v>71</v>
      </c>
      <c r="C14597" t="s">
        <v>174</v>
      </c>
      <c r="D14597" t="s">
        <v>2909</v>
      </c>
      <c r="E14597" t="s">
        <v>2910</v>
      </c>
      <c r="F14597" t="s">
        <v>2952</v>
      </c>
      <c r="G14597" t="s">
        <v>1927</v>
      </c>
      <c r="I14597">
        <v>58.761000000000003</v>
      </c>
      <c r="J14597">
        <v>5.6520000000000001</v>
      </c>
      <c r="L14597" t="s">
        <v>2398</v>
      </c>
      <c r="M14597">
        <v>2005</v>
      </c>
      <c r="N14597" t="s">
        <v>2260</v>
      </c>
      <c r="T14597">
        <v>18</v>
      </c>
      <c r="U14597">
        <v>15</v>
      </c>
      <c r="V14597">
        <v>20</v>
      </c>
      <c r="W14597">
        <v>4</v>
      </c>
      <c r="X14597" t="s">
        <v>2995</v>
      </c>
      <c r="Y14597">
        <v>12.512</v>
      </c>
      <c r="Z14597">
        <v>84</v>
      </c>
      <c r="AA14597">
        <v>10</v>
      </c>
      <c r="AD14597" t="s">
        <v>2953</v>
      </c>
      <c r="AG14597" t="s">
        <v>31</v>
      </c>
      <c r="AN14597">
        <v>18</v>
      </c>
      <c r="AO14597">
        <v>9</v>
      </c>
      <c r="AX14597" t="s">
        <v>31</v>
      </c>
      <c r="AY14597" t="s">
        <v>31</v>
      </c>
    </row>
    <row r="14598" spans="1:51">
      <c r="A14598" t="s">
        <v>2994</v>
      </c>
      <c r="B14598" t="s">
        <v>71</v>
      </c>
      <c r="C14598" t="s">
        <v>174</v>
      </c>
      <c r="D14598" t="s">
        <v>2909</v>
      </c>
      <c r="E14598" t="s">
        <v>2910</v>
      </c>
      <c r="F14598" t="s">
        <v>2952</v>
      </c>
      <c r="G14598" t="s">
        <v>1927</v>
      </c>
      <c r="I14598">
        <v>58.761000000000003</v>
      </c>
      <c r="J14598">
        <v>5.6520000000000001</v>
      </c>
      <c r="L14598" t="s">
        <v>2398</v>
      </c>
      <c r="M14598">
        <v>2005</v>
      </c>
      <c r="N14598" t="s">
        <v>2260</v>
      </c>
      <c r="T14598">
        <v>18</v>
      </c>
      <c r="U14598">
        <v>15</v>
      </c>
      <c r="V14598">
        <v>20</v>
      </c>
      <c r="W14598">
        <v>4</v>
      </c>
      <c r="X14598" t="s">
        <v>2995</v>
      </c>
      <c r="Y14598">
        <v>11.33</v>
      </c>
      <c r="Z14598">
        <v>84</v>
      </c>
      <c r="AA14598">
        <v>10</v>
      </c>
      <c r="AD14598" t="s">
        <v>2953</v>
      </c>
      <c r="AG14598" t="s">
        <v>31</v>
      </c>
      <c r="AN14598">
        <v>24</v>
      </c>
      <c r="AO14598">
        <v>9</v>
      </c>
      <c r="AX14598" t="s">
        <v>31</v>
      </c>
      <c r="AY14598" t="s">
        <v>31</v>
      </c>
    </row>
    <row r="14599" spans="1:51">
      <c r="A14599" t="s">
        <v>2994</v>
      </c>
      <c r="B14599" t="s">
        <v>71</v>
      </c>
      <c r="C14599" t="s">
        <v>174</v>
      </c>
      <c r="D14599" t="s">
        <v>2909</v>
      </c>
      <c r="E14599" t="s">
        <v>2910</v>
      </c>
      <c r="F14599" t="s">
        <v>2952</v>
      </c>
      <c r="G14599" t="s">
        <v>1927</v>
      </c>
      <c r="I14599">
        <v>58.761000000000003</v>
      </c>
      <c r="J14599">
        <v>5.6520000000000001</v>
      </c>
      <c r="L14599" t="s">
        <v>2398</v>
      </c>
      <c r="M14599">
        <v>2005</v>
      </c>
      <c r="N14599" t="s">
        <v>2260</v>
      </c>
      <c r="T14599">
        <v>18</v>
      </c>
      <c r="U14599">
        <v>15</v>
      </c>
      <c r="V14599">
        <v>20</v>
      </c>
      <c r="W14599">
        <v>4</v>
      </c>
      <c r="X14599" t="s">
        <v>2995</v>
      </c>
      <c r="Y14599">
        <v>10.436</v>
      </c>
      <c r="Z14599">
        <v>84</v>
      </c>
      <c r="AA14599">
        <v>10</v>
      </c>
      <c r="AD14599" t="s">
        <v>2953</v>
      </c>
      <c r="AG14599" t="s">
        <v>31</v>
      </c>
      <c r="AN14599">
        <v>27</v>
      </c>
      <c r="AO14599">
        <v>9</v>
      </c>
      <c r="AX14599" t="s">
        <v>31</v>
      </c>
      <c r="AY14599" t="s">
        <v>31</v>
      </c>
    </row>
    <row r="14600" spans="1:51">
      <c r="A14600" t="s">
        <v>2994</v>
      </c>
      <c r="B14600" t="s">
        <v>71</v>
      </c>
      <c r="C14600" t="s">
        <v>174</v>
      </c>
      <c r="D14600" t="s">
        <v>2909</v>
      </c>
      <c r="E14600" t="s">
        <v>2910</v>
      </c>
      <c r="F14600" t="s">
        <v>2952</v>
      </c>
      <c r="G14600" t="s">
        <v>1927</v>
      </c>
      <c r="I14600">
        <v>58.761000000000003</v>
      </c>
      <c r="J14600">
        <v>5.6520000000000001</v>
      </c>
      <c r="L14600" t="s">
        <v>2398</v>
      </c>
      <c r="M14600">
        <v>2005</v>
      </c>
      <c r="N14600" t="s">
        <v>2260</v>
      </c>
      <c r="T14600">
        <v>18</v>
      </c>
      <c r="U14600">
        <v>15</v>
      </c>
      <c r="V14600">
        <v>20</v>
      </c>
      <c r="W14600">
        <v>4</v>
      </c>
      <c r="X14600" t="s">
        <v>2995</v>
      </c>
      <c r="Y14600">
        <v>11.849</v>
      </c>
      <c r="Z14600">
        <v>84</v>
      </c>
      <c r="AA14600">
        <v>10</v>
      </c>
      <c r="AD14600" t="s">
        <v>2953</v>
      </c>
      <c r="AG14600" t="s">
        <v>31</v>
      </c>
      <c r="AN14600">
        <v>12</v>
      </c>
      <c r="AO14600">
        <v>12</v>
      </c>
      <c r="AX14600" t="s">
        <v>31</v>
      </c>
      <c r="AY14600" t="s">
        <v>31</v>
      </c>
    </row>
    <row r="14601" spans="1:51">
      <c r="A14601" t="s">
        <v>2994</v>
      </c>
      <c r="B14601" t="s">
        <v>71</v>
      </c>
      <c r="C14601" t="s">
        <v>174</v>
      </c>
      <c r="D14601" t="s">
        <v>2909</v>
      </c>
      <c r="E14601" t="s">
        <v>2910</v>
      </c>
      <c r="F14601" t="s">
        <v>2952</v>
      </c>
      <c r="G14601" t="s">
        <v>1927</v>
      </c>
      <c r="I14601">
        <v>58.761000000000003</v>
      </c>
      <c r="J14601">
        <v>5.6520000000000001</v>
      </c>
      <c r="L14601" t="s">
        <v>2398</v>
      </c>
      <c r="M14601">
        <v>2005</v>
      </c>
      <c r="N14601" t="s">
        <v>2260</v>
      </c>
      <c r="T14601">
        <v>18</v>
      </c>
      <c r="U14601">
        <v>15</v>
      </c>
      <c r="V14601">
        <v>20</v>
      </c>
      <c r="W14601">
        <v>4</v>
      </c>
      <c r="X14601" t="s">
        <v>2995</v>
      </c>
      <c r="Y14601">
        <v>11.906000000000001</v>
      </c>
      <c r="Z14601">
        <v>84</v>
      </c>
      <c r="AA14601">
        <v>10</v>
      </c>
      <c r="AD14601" t="s">
        <v>2953</v>
      </c>
      <c r="AG14601" t="s">
        <v>31</v>
      </c>
      <c r="AN14601">
        <v>15</v>
      </c>
      <c r="AO14601">
        <v>12</v>
      </c>
      <c r="AX14601" t="s">
        <v>31</v>
      </c>
      <c r="AY14601" t="s">
        <v>31</v>
      </c>
    </row>
    <row r="14602" spans="1:51">
      <c r="A14602" t="s">
        <v>2994</v>
      </c>
      <c r="B14602" t="s">
        <v>71</v>
      </c>
      <c r="C14602" t="s">
        <v>174</v>
      </c>
      <c r="D14602" t="s">
        <v>2909</v>
      </c>
      <c r="E14602" t="s">
        <v>2910</v>
      </c>
      <c r="F14602" t="s">
        <v>2952</v>
      </c>
      <c r="G14602" t="s">
        <v>1927</v>
      </c>
      <c r="I14602">
        <v>58.761000000000003</v>
      </c>
      <c r="J14602">
        <v>5.6520000000000001</v>
      </c>
      <c r="L14602" t="s">
        <v>2398</v>
      </c>
      <c r="M14602">
        <v>2005</v>
      </c>
      <c r="N14602" t="s">
        <v>2260</v>
      </c>
      <c r="T14602">
        <v>18</v>
      </c>
      <c r="U14602">
        <v>15</v>
      </c>
      <c r="V14602">
        <v>20</v>
      </c>
      <c r="W14602">
        <v>4</v>
      </c>
      <c r="X14602" t="s">
        <v>2995</v>
      </c>
      <c r="Y14602">
        <v>10.263</v>
      </c>
      <c r="Z14602">
        <v>84</v>
      </c>
      <c r="AA14602">
        <v>10</v>
      </c>
      <c r="AD14602" t="s">
        <v>2953</v>
      </c>
      <c r="AG14602" t="s">
        <v>31</v>
      </c>
      <c r="AN14602">
        <v>18</v>
      </c>
      <c r="AO14602">
        <v>12</v>
      </c>
      <c r="AX14602" t="s">
        <v>31</v>
      </c>
      <c r="AY14602" t="s">
        <v>31</v>
      </c>
    </row>
    <row r="14603" spans="1:51">
      <c r="A14603" t="s">
        <v>2994</v>
      </c>
      <c r="B14603" t="s">
        <v>71</v>
      </c>
      <c r="C14603" t="s">
        <v>174</v>
      </c>
      <c r="D14603" t="s">
        <v>2909</v>
      </c>
      <c r="E14603" t="s">
        <v>2910</v>
      </c>
      <c r="F14603" t="s">
        <v>2952</v>
      </c>
      <c r="G14603" t="s">
        <v>1927</v>
      </c>
      <c r="I14603">
        <v>58.761000000000003</v>
      </c>
      <c r="J14603">
        <v>5.6520000000000001</v>
      </c>
      <c r="L14603" t="s">
        <v>2398</v>
      </c>
      <c r="M14603">
        <v>2005</v>
      </c>
      <c r="N14603" t="s">
        <v>2260</v>
      </c>
      <c r="T14603">
        <v>18</v>
      </c>
      <c r="U14603">
        <v>15</v>
      </c>
      <c r="V14603">
        <v>20</v>
      </c>
      <c r="W14603">
        <v>4</v>
      </c>
      <c r="X14603" t="s">
        <v>2995</v>
      </c>
      <c r="Y14603">
        <v>9.11</v>
      </c>
      <c r="Z14603">
        <v>84</v>
      </c>
      <c r="AA14603">
        <v>10</v>
      </c>
      <c r="AD14603" t="s">
        <v>2953</v>
      </c>
      <c r="AG14603" t="s">
        <v>31</v>
      </c>
      <c r="AN14603">
        <v>24</v>
      </c>
      <c r="AO14603">
        <v>12</v>
      </c>
      <c r="AX14603" t="s">
        <v>31</v>
      </c>
      <c r="AY14603" t="s">
        <v>31</v>
      </c>
    </row>
    <row r="14604" spans="1:51">
      <c r="A14604" t="s">
        <v>2994</v>
      </c>
      <c r="B14604" t="s">
        <v>71</v>
      </c>
      <c r="C14604" t="s">
        <v>174</v>
      </c>
      <c r="D14604" t="s">
        <v>2909</v>
      </c>
      <c r="E14604" t="s">
        <v>2910</v>
      </c>
      <c r="F14604" t="s">
        <v>2952</v>
      </c>
      <c r="G14604" t="s">
        <v>1927</v>
      </c>
      <c r="I14604">
        <v>58.761000000000003</v>
      </c>
      <c r="J14604">
        <v>5.6520000000000001</v>
      </c>
      <c r="L14604" t="s">
        <v>2398</v>
      </c>
      <c r="M14604">
        <v>2005</v>
      </c>
      <c r="N14604" t="s">
        <v>2260</v>
      </c>
      <c r="T14604">
        <v>18</v>
      </c>
      <c r="U14604">
        <v>15</v>
      </c>
      <c r="V14604">
        <v>20</v>
      </c>
      <c r="W14604">
        <v>4</v>
      </c>
      <c r="X14604" t="s">
        <v>2995</v>
      </c>
      <c r="Y14604">
        <v>8.3320000000000007</v>
      </c>
      <c r="Z14604">
        <v>84</v>
      </c>
      <c r="AA14604">
        <v>10</v>
      </c>
      <c r="AD14604" t="s">
        <v>2953</v>
      </c>
      <c r="AG14604" t="s">
        <v>31</v>
      </c>
      <c r="AN14604">
        <v>27</v>
      </c>
      <c r="AO14604">
        <v>12</v>
      </c>
      <c r="AX14604" t="s">
        <v>31</v>
      </c>
      <c r="AY14604" t="s">
        <v>31</v>
      </c>
    </row>
    <row r="14605" spans="1:51">
      <c r="A14605" t="s">
        <v>2996</v>
      </c>
      <c r="B14605" t="s">
        <v>71</v>
      </c>
      <c r="C14605" t="s">
        <v>174</v>
      </c>
      <c r="D14605" t="s">
        <v>2909</v>
      </c>
      <c r="E14605" t="s">
        <v>2997</v>
      </c>
      <c r="G14605" t="s">
        <v>1927</v>
      </c>
      <c r="L14605" t="s">
        <v>2398</v>
      </c>
      <c r="M14605">
        <v>2005</v>
      </c>
      <c r="N14605" t="s">
        <v>2260</v>
      </c>
      <c r="P14605" s="64">
        <v>38200</v>
      </c>
      <c r="T14605">
        <v>20</v>
      </c>
      <c r="U14605">
        <v>20</v>
      </c>
      <c r="V14605">
        <v>24</v>
      </c>
      <c r="W14605">
        <v>0</v>
      </c>
      <c r="X14605" t="s">
        <v>292</v>
      </c>
      <c r="Y14605">
        <v>8.4</v>
      </c>
      <c r="Z14605">
        <v>70</v>
      </c>
      <c r="AA14605">
        <v>15</v>
      </c>
      <c r="AB14605" t="s">
        <v>297</v>
      </c>
      <c r="AC14605">
        <v>0.2</v>
      </c>
      <c r="AD14605" t="s">
        <v>2278</v>
      </c>
      <c r="AE14605">
        <v>60.665999999999997</v>
      </c>
      <c r="AF14605">
        <v>10.183</v>
      </c>
      <c r="AG14605" t="s">
        <v>31</v>
      </c>
      <c r="AN14605">
        <v>9</v>
      </c>
      <c r="AP14605">
        <v>35</v>
      </c>
      <c r="AQ14605">
        <v>10</v>
      </c>
      <c r="AX14605" t="s">
        <v>31</v>
      </c>
      <c r="AY14605" t="s">
        <v>31</v>
      </c>
    </row>
    <row r="14606" spans="1:51">
      <c r="A14606" t="s">
        <v>2996</v>
      </c>
      <c r="B14606" t="s">
        <v>71</v>
      </c>
      <c r="C14606" t="s">
        <v>174</v>
      </c>
      <c r="D14606" t="s">
        <v>2909</v>
      </c>
      <c r="E14606" t="s">
        <v>2997</v>
      </c>
      <c r="G14606" t="s">
        <v>1927</v>
      </c>
      <c r="L14606" t="s">
        <v>2398</v>
      </c>
      <c r="M14606">
        <v>2005</v>
      </c>
      <c r="N14606" t="s">
        <v>2260</v>
      </c>
      <c r="P14606" s="64">
        <v>38200</v>
      </c>
      <c r="T14606">
        <v>20</v>
      </c>
      <c r="U14606">
        <v>20</v>
      </c>
      <c r="V14606">
        <v>24</v>
      </c>
      <c r="W14606">
        <v>0</v>
      </c>
      <c r="X14606" t="s">
        <v>292</v>
      </c>
      <c r="Y14606">
        <v>13.6</v>
      </c>
      <c r="Z14606">
        <v>70</v>
      </c>
      <c r="AA14606">
        <v>15</v>
      </c>
      <c r="AB14606" t="s">
        <v>297</v>
      </c>
      <c r="AC14606">
        <v>0.4</v>
      </c>
      <c r="AD14606" t="s">
        <v>2278</v>
      </c>
      <c r="AE14606">
        <v>60.665999999999997</v>
      </c>
      <c r="AF14606">
        <v>10.183</v>
      </c>
      <c r="AG14606" t="s">
        <v>31</v>
      </c>
      <c r="AN14606">
        <v>15</v>
      </c>
      <c r="AP14606">
        <v>35</v>
      </c>
      <c r="AQ14606">
        <v>10</v>
      </c>
      <c r="AX14606" t="s">
        <v>31</v>
      </c>
      <c r="AY14606" t="s">
        <v>31</v>
      </c>
    </row>
    <row r="14607" spans="1:51">
      <c r="A14607" t="s">
        <v>2996</v>
      </c>
      <c r="B14607" t="s">
        <v>71</v>
      </c>
      <c r="C14607" t="s">
        <v>174</v>
      </c>
      <c r="D14607" t="s">
        <v>2909</v>
      </c>
      <c r="E14607" t="s">
        <v>2997</v>
      </c>
      <c r="G14607" t="s">
        <v>1927</v>
      </c>
      <c r="L14607" t="s">
        <v>2398</v>
      </c>
      <c r="M14607">
        <v>2005</v>
      </c>
      <c r="N14607" t="s">
        <v>2260</v>
      </c>
      <c r="P14607" s="64">
        <v>38200</v>
      </c>
      <c r="T14607">
        <v>20</v>
      </c>
      <c r="U14607">
        <v>20</v>
      </c>
      <c r="V14607">
        <v>24</v>
      </c>
      <c r="W14607">
        <v>0</v>
      </c>
      <c r="X14607" t="s">
        <v>292</v>
      </c>
      <c r="Y14607">
        <v>15.6</v>
      </c>
      <c r="Z14607">
        <v>70</v>
      </c>
      <c r="AA14607">
        <v>15</v>
      </c>
      <c r="AB14607" t="s">
        <v>297</v>
      </c>
      <c r="AC14607">
        <v>0.4</v>
      </c>
      <c r="AD14607" t="s">
        <v>2278</v>
      </c>
      <c r="AE14607">
        <v>60.665999999999997</v>
      </c>
      <c r="AF14607">
        <v>10.183</v>
      </c>
      <c r="AG14607" t="s">
        <v>31</v>
      </c>
      <c r="AN14607">
        <v>21</v>
      </c>
      <c r="AP14607">
        <v>35</v>
      </c>
      <c r="AQ14607">
        <v>10</v>
      </c>
      <c r="AX14607" t="s">
        <v>31</v>
      </c>
      <c r="AY14607" t="s">
        <v>31</v>
      </c>
    </row>
    <row r="14608" spans="1:51">
      <c r="A14608" t="s">
        <v>2996</v>
      </c>
      <c r="B14608" t="s">
        <v>71</v>
      </c>
      <c r="C14608" t="s">
        <v>174</v>
      </c>
      <c r="D14608" t="s">
        <v>2909</v>
      </c>
      <c r="E14608" t="s">
        <v>2997</v>
      </c>
      <c r="G14608" t="s">
        <v>1927</v>
      </c>
      <c r="L14608" t="s">
        <v>2398</v>
      </c>
      <c r="M14608">
        <v>2005</v>
      </c>
      <c r="N14608" t="s">
        <v>2260</v>
      </c>
      <c r="P14608" s="64">
        <v>38200</v>
      </c>
      <c r="T14608">
        <v>20</v>
      </c>
      <c r="U14608">
        <v>20</v>
      </c>
      <c r="V14608">
        <v>24</v>
      </c>
      <c r="W14608">
        <v>0</v>
      </c>
      <c r="X14608" t="s">
        <v>292</v>
      </c>
      <c r="Y14608">
        <v>8.6999999999999993</v>
      </c>
      <c r="Z14608">
        <v>70</v>
      </c>
      <c r="AA14608">
        <v>15</v>
      </c>
      <c r="AB14608" t="s">
        <v>297</v>
      </c>
      <c r="AC14608">
        <v>0.2</v>
      </c>
      <c r="AD14608" t="s">
        <v>2278</v>
      </c>
      <c r="AE14608">
        <v>60.665999999999997</v>
      </c>
      <c r="AF14608">
        <v>10.183</v>
      </c>
      <c r="AG14608" t="s">
        <v>31</v>
      </c>
      <c r="AN14608">
        <v>9</v>
      </c>
      <c r="AP14608">
        <v>35</v>
      </c>
      <c r="AQ14608">
        <v>24</v>
      </c>
      <c r="AX14608" t="s">
        <v>31</v>
      </c>
      <c r="AY14608" t="s">
        <v>31</v>
      </c>
    </row>
    <row r="14609" spans="1:51">
      <c r="A14609" t="s">
        <v>2996</v>
      </c>
      <c r="B14609" t="s">
        <v>71</v>
      </c>
      <c r="C14609" t="s">
        <v>174</v>
      </c>
      <c r="D14609" t="s">
        <v>2909</v>
      </c>
      <c r="E14609" t="s">
        <v>2997</v>
      </c>
      <c r="G14609" t="s">
        <v>1927</v>
      </c>
      <c r="L14609" t="s">
        <v>2398</v>
      </c>
      <c r="M14609">
        <v>2005</v>
      </c>
      <c r="N14609" t="s">
        <v>2260</v>
      </c>
      <c r="P14609" s="64">
        <v>38200</v>
      </c>
      <c r="T14609">
        <v>20</v>
      </c>
      <c r="U14609">
        <v>20</v>
      </c>
      <c r="V14609">
        <v>24</v>
      </c>
      <c r="W14609">
        <v>0</v>
      </c>
      <c r="X14609" t="s">
        <v>292</v>
      </c>
      <c r="Y14609">
        <v>14</v>
      </c>
      <c r="Z14609">
        <v>70</v>
      </c>
      <c r="AA14609">
        <v>15</v>
      </c>
      <c r="AB14609" t="s">
        <v>297</v>
      </c>
      <c r="AC14609">
        <v>0.3</v>
      </c>
      <c r="AD14609" t="s">
        <v>2278</v>
      </c>
      <c r="AE14609">
        <v>60.665999999999997</v>
      </c>
      <c r="AF14609">
        <v>10.183</v>
      </c>
      <c r="AG14609" t="s">
        <v>31</v>
      </c>
      <c r="AN14609">
        <v>15</v>
      </c>
      <c r="AP14609">
        <v>35</v>
      </c>
      <c r="AQ14609">
        <v>24</v>
      </c>
      <c r="AX14609" t="s">
        <v>31</v>
      </c>
      <c r="AY14609" t="s">
        <v>31</v>
      </c>
    </row>
    <row r="14610" spans="1:51">
      <c r="A14610" t="s">
        <v>2996</v>
      </c>
      <c r="B14610" t="s">
        <v>71</v>
      </c>
      <c r="C14610" t="s">
        <v>174</v>
      </c>
      <c r="D14610" t="s">
        <v>2909</v>
      </c>
      <c r="E14610" t="s">
        <v>2997</v>
      </c>
      <c r="G14610" t="s">
        <v>1927</v>
      </c>
      <c r="L14610" t="s">
        <v>2398</v>
      </c>
      <c r="M14610">
        <v>2005</v>
      </c>
      <c r="N14610" t="s">
        <v>2260</v>
      </c>
      <c r="P14610" s="64">
        <v>38200</v>
      </c>
      <c r="T14610">
        <v>20</v>
      </c>
      <c r="U14610">
        <v>20</v>
      </c>
      <c r="V14610">
        <v>24</v>
      </c>
      <c r="W14610">
        <v>0</v>
      </c>
      <c r="X14610" t="s">
        <v>292</v>
      </c>
      <c r="Y14610">
        <v>15.4</v>
      </c>
      <c r="Z14610">
        <v>70</v>
      </c>
      <c r="AA14610">
        <v>15</v>
      </c>
      <c r="AB14610" t="s">
        <v>297</v>
      </c>
      <c r="AC14610">
        <v>0.5</v>
      </c>
      <c r="AD14610" t="s">
        <v>2278</v>
      </c>
      <c r="AE14610">
        <v>60.665999999999997</v>
      </c>
      <c r="AF14610">
        <v>10.183</v>
      </c>
      <c r="AG14610" t="s">
        <v>31</v>
      </c>
      <c r="AN14610">
        <v>21</v>
      </c>
      <c r="AP14610">
        <v>35</v>
      </c>
      <c r="AQ14610">
        <v>24</v>
      </c>
      <c r="AX14610" t="s">
        <v>31</v>
      </c>
      <c r="AY14610" t="s">
        <v>31</v>
      </c>
    </row>
    <row r="14611" spans="1:51">
      <c r="A14611" t="s">
        <v>2996</v>
      </c>
      <c r="B14611" t="s">
        <v>71</v>
      </c>
      <c r="C14611" t="s">
        <v>174</v>
      </c>
      <c r="D14611" t="s">
        <v>2909</v>
      </c>
      <c r="E14611" t="s">
        <v>2997</v>
      </c>
      <c r="G14611" t="s">
        <v>1927</v>
      </c>
      <c r="L14611" t="s">
        <v>2398</v>
      </c>
      <c r="M14611">
        <v>2005</v>
      </c>
      <c r="N14611" t="s">
        <v>2260</v>
      </c>
      <c r="P14611" s="64">
        <v>38200</v>
      </c>
      <c r="T14611">
        <v>20</v>
      </c>
      <c r="U14611">
        <v>20</v>
      </c>
      <c r="V14611">
        <v>24</v>
      </c>
      <c r="W14611">
        <v>0</v>
      </c>
      <c r="X14611" t="s">
        <v>2998</v>
      </c>
      <c r="Y14611">
        <v>3.5</v>
      </c>
      <c r="Z14611">
        <v>70</v>
      </c>
      <c r="AA14611">
        <v>15</v>
      </c>
      <c r="AB14611" t="s">
        <v>297</v>
      </c>
      <c r="AC14611">
        <v>0.1</v>
      </c>
      <c r="AD14611" t="s">
        <v>2278</v>
      </c>
      <c r="AE14611">
        <v>60.665999999999997</v>
      </c>
      <c r="AF14611">
        <v>10.183</v>
      </c>
      <c r="AG14611" t="s">
        <v>31</v>
      </c>
      <c r="AN14611">
        <v>9</v>
      </c>
      <c r="AP14611">
        <v>35</v>
      </c>
      <c r="AQ14611">
        <v>10</v>
      </c>
      <c r="AX14611" t="s">
        <v>31</v>
      </c>
      <c r="AY14611" t="s">
        <v>31</v>
      </c>
    </row>
    <row r="14612" spans="1:51">
      <c r="A14612" t="s">
        <v>2996</v>
      </c>
      <c r="B14612" t="s">
        <v>71</v>
      </c>
      <c r="C14612" t="s">
        <v>174</v>
      </c>
      <c r="D14612" t="s">
        <v>2909</v>
      </c>
      <c r="E14612" t="s">
        <v>2997</v>
      </c>
      <c r="G14612" t="s">
        <v>1927</v>
      </c>
      <c r="L14612" t="s">
        <v>2398</v>
      </c>
      <c r="M14612">
        <v>2005</v>
      </c>
      <c r="N14612" t="s">
        <v>2260</v>
      </c>
      <c r="P14612" s="64">
        <v>38200</v>
      </c>
      <c r="T14612">
        <v>20</v>
      </c>
      <c r="U14612">
        <v>20</v>
      </c>
      <c r="V14612">
        <v>24</v>
      </c>
      <c r="W14612">
        <v>0</v>
      </c>
      <c r="X14612" t="s">
        <v>2998</v>
      </c>
      <c r="Y14612">
        <v>6</v>
      </c>
      <c r="Z14612">
        <v>70</v>
      </c>
      <c r="AA14612">
        <v>15</v>
      </c>
      <c r="AB14612" t="s">
        <v>297</v>
      </c>
      <c r="AC14612">
        <v>0.1</v>
      </c>
      <c r="AD14612" t="s">
        <v>2278</v>
      </c>
      <c r="AE14612">
        <v>60.665999999999997</v>
      </c>
      <c r="AF14612">
        <v>10.183</v>
      </c>
      <c r="AG14612" t="s">
        <v>31</v>
      </c>
      <c r="AN14612">
        <v>15</v>
      </c>
      <c r="AP14612">
        <v>35</v>
      </c>
      <c r="AQ14612">
        <v>10</v>
      </c>
      <c r="AX14612" t="s">
        <v>31</v>
      </c>
      <c r="AY14612" t="s">
        <v>31</v>
      </c>
    </row>
    <row r="14613" spans="1:51">
      <c r="A14613" t="s">
        <v>2996</v>
      </c>
      <c r="B14613" t="s">
        <v>71</v>
      </c>
      <c r="C14613" t="s">
        <v>174</v>
      </c>
      <c r="D14613" t="s">
        <v>2909</v>
      </c>
      <c r="E14613" t="s">
        <v>2997</v>
      </c>
      <c r="G14613" t="s">
        <v>1927</v>
      </c>
      <c r="L14613" t="s">
        <v>2398</v>
      </c>
      <c r="M14613">
        <v>2005</v>
      </c>
      <c r="N14613" t="s">
        <v>2260</v>
      </c>
      <c r="P14613" s="64">
        <v>38200</v>
      </c>
      <c r="T14613">
        <v>20</v>
      </c>
      <c r="U14613">
        <v>20</v>
      </c>
      <c r="V14613">
        <v>24</v>
      </c>
      <c r="W14613">
        <v>0</v>
      </c>
      <c r="X14613" t="s">
        <v>2998</v>
      </c>
      <c r="Y14613">
        <v>10.1</v>
      </c>
      <c r="Z14613">
        <v>70</v>
      </c>
      <c r="AA14613">
        <v>15</v>
      </c>
      <c r="AB14613" t="s">
        <v>297</v>
      </c>
      <c r="AC14613">
        <v>0.2</v>
      </c>
      <c r="AD14613" t="s">
        <v>2278</v>
      </c>
      <c r="AE14613">
        <v>60.665999999999997</v>
      </c>
      <c r="AF14613">
        <v>10.183</v>
      </c>
      <c r="AG14613" t="s">
        <v>31</v>
      </c>
      <c r="AN14613">
        <v>21</v>
      </c>
      <c r="AP14613">
        <v>35</v>
      </c>
      <c r="AQ14613">
        <v>10</v>
      </c>
      <c r="AX14613" t="s">
        <v>31</v>
      </c>
      <c r="AY14613" t="s">
        <v>31</v>
      </c>
    </row>
    <row r="14614" spans="1:51">
      <c r="A14614" t="s">
        <v>2996</v>
      </c>
      <c r="B14614" t="s">
        <v>71</v>
      </c>
      <c r="C14614" t="s">
        <v>174</v>
      </c>
      <c r="D14614" t="s">
        <v>2909</v>
      </c>
      <c r="E14614" t="s">
        <v>2997</v>
      </c>
      <c r="G14614" t="s">
        <v>1927</v>
      </c>
      <c r="L14614" t="s">
        <v>2398</v>
      </c>
      <c r="M14614">
        <v>2005</v>
      </c>
      <c r="N14614" t="s">
        <v>2260</v>
      </c>
      <c r="P14614" s="64">
        <v>38200</v>
      </c>
      <c r="T14614">
        <v>20</v>
      </c>
      <c r="U14614">
        <v>20</v>
      </c>
      <c r="V14614">
        <v>24</v>
      </c>
      <c r="W14614">
        <v>0</v>
      </c>
      <c r="X14614" t="s">
        <v>2998</v>
      </c>
      <c r="Y14614">
        <v>6.1</v>
      </c>
      <c r="Z14614">
        <v>70</v>
      </c>
      <c r="AA14614">
        <v>15</v>
      </c>
      <c r="AB14614" t="s">
        <v>297</v>
      </c>
      <c r="AC14614">
        <v>0.1</v>
      </c>
      <c r="AD14614" t="s">
        <v>2278</v>
      </c>
      <c r="AE14614">
        <v>60.665999999999997</v>
      </c>
      <c r="AF14614">
        <v>10.183</v>
      </c>
      <c r="AG14614" t="s">
        <v>31</v>
      </c>
      <c r="AN14614">
        <v>9</v>
      </c>
      <c r="AP14614">
        <v>35</v>
      </c>
      <c r="AQ14614">
        <v>24</v>
      </c>
      <c r="AX14614" t="s">
        <v>31</v>
      </c>
      <c r="AY14614" t="s">
        <v>31</v>
      </c>
    </row>
    <row r="14615" spans="1:51">
      <c r="A14615" t="s">
        <v>2996</v>
      </c>
      <c r="B14615" t="s">
        <v>71</v>
      </c>
      <c r="C14615" t="s">
        <v>174</v>
      </c>
      <c r="D14615" t="s">
        <v>2909</v>
      </c>
      <c r="E14615" t="s">
        <v>2997</v>
      </c>
      <c r="G14615" t="s">
        <v>1927</v>
      </c>
      <c r="L14615" t="s">
        <v>2398</v>
      </c>
      <c r="M14615">
        <v>2005</v>
      </c>
      <c r="N14615" t="s">
        <v>2260</v>
      </c>
      <c r="P14615" s="64">
        <v>38200</v>
      </c>
      <c r="T14615">
        <v>20</v>
      </c>
      <c r="U14615">
        <v>20</v>
      </c>
      <c r="V14615">
        <v>24</v>
      </c>
      <c r="W14615">
        <v>0</v>
      </c>
      <c r="X14615" t="s">
        <v>2998</v>
      </c>
      <c r="Y14615">
        <v>11.6</v>
      </c>
      <c r="Z14615">
        <v>70</v>
      </c>
      <c r="AA14615">
        <v>15</v>
      </c>
      <c r="AB14615" t="s">
        <v>297</v>
      </c>
      <c r="AC14615">
        <v>0.2</v>
      </c>
      <c r="AD14615" t="s">
        <v>2278</v>
      </c>
      <c r="AE14615">
        <v>60.665999999999997</v>
      </c>
      <c r="AF14615">
        <v>10.183</v>
      </c>
      <c r="AG14615" t="s">
        <v>31</v>
      </c>
      <c r="AN14615">
        <v>15</v>
      </c>
      <c r="AP14615">
        <v>35</v>
      </c>
      <c r="AQ14615">
        <v>24</v>
      </c>
      <c r="AX14615" t="s">
        <v>31</v>
      </c>
      <c r="AY14615" t="s">
        <v>31</v>
      </c>
    </row>
    <row r="14616" spans="1:51">
      <c r="A14616" t="s">
        <v>2996</v>
      </c>
      <c r="B14616" t="s">
        <v>71</v>
      </c>
      <c r="C14616" t="s">
        <v>174</v>
      </c>
      <c r="D14616" t="s">
        <v>2909</v>
      </c>
      <c r="E14616" t="s">
        <v>2997</v>
      </c>
      <c r="G14616" t="s">
        <v>1927</v>
      </c>
      <c r="L14616" t="s">
        <v>2398</v>
      </c>
      <c r="M14616">
        <v>2005</v>
      </c>
      <c r="N14616" t="s">
        <v>2260</v>
      </c>
      <c r="P14616" s="64">
        <v>38200</v>
      </c>
      <c r="T14616">
        <v>20</v>
      </c>
      <c r="U14616">
        <v>20</v>
      </c>
      <c r="V14616">
        <v>24</v>
      </c>
      <c r="W14616">
        <v>0</v>
      </c>
      <c r="X14616" t="s">
        <v>2998</v>
      </c>
      <c r="Y14616">
        <v>14.1</v>
      </c>
      <c r="Z14616">
        <v>70</v>
      </c>
      <c r="AA14616">
        <v>15</v>
      </c>
      <c r="AB14616" t="s">
        <v>297</v>
      </c>
      <c r="AC14616">
        <v>0.2</v>
      </c>
      <c r="AD14616" t="s">
        <v>2278</v>
      </c>
      <c r="AE14616">
        <v>60.665999999999997</v>
      </c>
      <c r="AF14616">
        <v>10.183</v>
      </c>
      <c r="AG14616" t="s">
        <v>31</v>
      </c>
      <c r="AN14616">
        <v>21</v>
      </c>
      <c r="AP14616">
        <v>35</v>
      </c>
      <c r="AQ14616">
        <v>24</v>
      </c>
      <c r="AX14616" t="s">
        <v>31</v>
      </c>
      <c r="AY14616" t="s">
        <v>31</v>
      </c>
    </row>
    <row r="14617" spans="1:51">
      <c r="A14617" t="s">
        <v>2996</v>
      </c>
      <c r="B14617" t="s">
        <v>71</v>
      </c>
      <c r="C14617" t="s">
        <v>174</v>
      </c>
      <c r="D14617" t="s">
        <v>2909</v>
      </c>
      <c r="E14617" t="s">
        <v>2997</v>
      </c>
      <c r="G14617" t="s">
        <v>1927</v>
      </c>
      <c r="L14617" t="s">
        <v>2398</v>
      </c>
      <c r="M14617">
        <v>2005</v>
      </c>
      <c r="N14617" t="s">
        <v>2260</v>
      </c>
      <c r="P14617" s="64">
        <v>38200</v>
      </c>
      <c r="T14617">
        <v>20</v>
      </c>
      <c r="U14617">
        <v>20</v>
      </c>
      <c r="V14617">
        <v>24</v>
      </c>
      <c r="W14617">
        <v>0</v>
      </c>
      <c r="X14617" t="s">
        <v>2999</v>
      </c>
      <c r="Y14617">
        <v>2</v>
      </c>
      <c r="Z14617">
        <v>70</v>
      </c>
      <c r="AA14617">
        <v>15</v>
      </c>
      <c r="AB14617" t="s">
        <v>297</v>
      </c>
      <c r="AC14617">
        <v>0.1</v>
      </c>
      <c r="AD14617" t="s">
        <v>2278</v>
      </c>
      <c r="AE14617">
        <v>60.665999999999997</v>
      </c>
      <c r="AF14617">
        <v>10.183</v>
      </c>
      <c r="AG14617" t="s">
        <v>31</v>
      </c>
      <c r="AN14617">
        <v>9</v>
      </c>
      <c r="AP14617">
        <v>35</v>
      </c>
      <c r="AQ14617">
        <v>10</v>
      </c>
      <c r="AX14617" t="s">
        <v>31</v>
      </c>
      <c r="AY14617" t="s">
        <v>31</v>
      </c>
    </row>
    <row r="14618" spans="1:51">
      <c r="A14618" t="s">
        <v>2996</v>
      </c>
      <c r="B14618" t="s">
        <v>71</v>
      </c>
      <c r="C14618" t="s">
        <v>174</v>
      </c>
      <c r="D14618" t="s">
        <v>2909</v>
      </c>
      <c r="E14618" t="s">
        <v>2997</v>
      </c>
      <c r="G14618" t="s">
        <v>1927</v>
      </c>
      <c r="L14618" t="s">
        <v>2398</v>
      </c>
      <c r="M14618">
        <v>2005</v>
      </c>
      <c r="N14618" t="s">
        <v>2260</v>
      </c>
      <c r="P14618" s="64">
        <v>38200</v>
      </c>
      <c r="T14618">
        <v>20</v>
      </c>
      <c r="U14618">
        <v>20</v>
      </c>
      <c r="V14618">
        <v>24</v>
      </c>
      <c r="W14618">
        <v>0</v>
      </c>
      <c r="X14618" t="s">
        <v>2999</v>
      </c>
      <c r="Y14618">
        <v>5.3</v>
      </c>
      <c r="Z14618">
        <v>70</v>
      </c>
      <c r="AA14618">
        <v>15</v>
      </c>
      <c r="AB14618" t="s">
        <v>297</v>
      </c>
      <c r="AC14618">
        <v>0.2</v>
      </c>
      <c r="AD14618" t="s">
        <v>2278</v>
      </c>
      <c r="AE14618">
        <v>60.665999999999997</v>
      </c>
      <c r="AF14618">
        <v>10.183</v>
      </c>
      <c r="AG14618" t="s">
        <v>31</v>
      </c>
      <c r="AN14618">
        <v>15</v>
      </c>
      <c r="AP14618">
        <v>35</v>
      </c>
      <c r="AQ14618">
        <v>10</v>
      </c>
      <c r="AX14618" t="s">
        <v>31</v>
      </c>
      <c r="AY14618" t="s">
        <v>31</v>
      </c>
    </row>
    <row r="14619" spans="1:51">
      <c r="A14619" t="s">
        <v>2996</v>
      </c>
      <c r="B14619" t="s">
        <v>71</v>
      </c>
      <c r="C14619" t="s">
        <v>174</v>
      </c>
      <c r="D14619" t="s">
        <v>2909</v>
      </c>
      <c r="E14619" t="s">
        <v>2997</v>
      </c>
      <c r="G14619" t="s">
        <v>1927</v>
      </c>
      <c r="L14619" t="s">
        <v>2398</v>
      </c>
      <c r="M14619">
        <v>2005</v>
      </c>
      <c r="N14619" t="s">
        <v>2260</v>
      </c>
      <c r="P14619" s="64">
        <v>38200</v>
      </c>
      <c r="T14619">
        <v>20</v>
      </c>
      <c r="U14619">
        <v>20</v>
      </c>
      <c r="V14619">
        <v>24</v>
      </c>
      <c r="W14619">
        <v>0</v>
      </c>
      <c r="X14619" t="s">
        <v>2999</v>
      </c>
      <c r="Y14619">
        <v>9.3000000000000007</v>
      </c>
      <c r="Z14619">
        <v>70</v>
      </c>
      <c r="AA14619">
        <v>15</v>
      </c>
      <c r="AB14619" t="s">
        <v>297</v>
      </c>
      <c r="AC14619">
        <v>0.3</v>
      </c>
      <c r="AD14619" t="s">
        <v>2278</v>
      </c>
      <c r="AE14619">
        <v>60.665999999999997</v>
      </c>
      <c r="AF14619">
        <v>10.183</v>
      </c>
      <c r="AG14619" t="s">
        <v>31</v>
      </c>
      <c r="AN14619">
        <v>21</v>
      </c>
      <c r="AP14619">
        <v>35</v>
      </c>
      <c r="AQ14619">
        <v>10</v>
      </c>
      <c r="AX14619" t="s">
        <v>31</v>
      </c>
      <c r="AY14619" t="s">
        <v>31</v>
      </c>
    </row>
    <row r="14620" spans="1:51">
      <c r="A14620" t="s">
        <v>2996</v>
      </c>
      <c r="B14620" t="s">
        <v>71</v>
      </c>
      <c r="C14620" t="s">
        <v>174</v>
      </c>
      <c r="D14620" t="s">
        <v>2909</v>
      </c>
      <c r="E14620" t="s">
        <v>2997</v>
      </c>
      <c r="G14620" t="s">
        <v>1927</v>
      </c>
      <c r="L14620" t="s">
        <v>2398</v>
      </c>
      <c r="M14620">
        <v>2005</v>
      </c>
      <c r="N14620" t="s">
        <v>2260</v>
      </c>
      <c r="P14620" s="64">
        <v>38200</v>
      </c>
      <c r="T14620">
        <v>20</v>
      </c>
      <c r="U14620">
        <v>20</v>
      </c>
      <c r="V14620">
        <v>24</v>
      </c>
      <c r="W14620">
        <v>0</v>
      </c>
      <c r="X14620" t="s">
        <v>2999</v>
      </c>
      <c r="Y14620">
        <v>2.5</v>
      </c>
      <c r="Z14620">
        <v>70</v>
      </c>
      <c r="AA14620">
        <v>15</v>
      </c>
      <c r="AB14620" t="s">
        <v>297</v>
      </c>
      <c r="AC14620">
        <v>0.1</v>
      </c>
      <c r="AD14620" t="s">
        <v>2278</v>
      </c>
      <c r="AE14620">
        <v>60.665999999999997</v>
      </c>
      <c r="AF14620">
        <v>10.183</v>
      </c>
      <c r="AG14620" t="s">
        <v>31</v>
      </c>
      <c r="AN14620">
        <v>9</v>
      </c>
      <c r="AP14620">
        <v>35</v>
      </c>
      <c r="AQ14620">
        <v>24</v>
      </c>
      <c r="AX14620" t="s">
        <v>31</v>
      </c>
      <c r="AY14620" t="s">
        <v>31</v>
      </c>
    </row>
    <row r="14621" spans="1:51">
      <c r="A14621" t="s">
        <v>2996</v>
      </c>
      <c r="B14621" t="s">
        <v>71</v>
      </c>
      <c r="C14621" t="s">
        <v>174</v>
      </c>
      <c r="D14621" t="s">
        <v>2909</v>
      </c>
      <c r="E14621" t="s">
        <v>2997</v>
      </c>
      <c r="G14621" t="s">
        <v>1927</v>
      </c>
      <c r="L14621" t="s">
        <v>2398</v>
      </c>
      <c r="M14621">
        <v>2005</v>
      </c>
      <c r="N14621" t="s">
        <v>2260</v>
      </c>
      <c r="P14621" s="64">
        <v>38200</v>
      </c>
      <c r="T14621">
        <v>20</v>
      </c>
      <c r="U14621">
        <v>20</v>
      </c>
      <c r="V14621">
        <v>24</v>
      </c>
      <c r="W14621">
        <v>0</v>
      </c>
      <c r="X14621" t="s">
        <v>2999</v>
      </c>
      <c r="Y14621">
        <v>8.3000000000000007</v>
      </c>
      <c r="Z14621">
        <v>70</v>
      </c>
      <c r="AA14621">
        <v>15</v>
      </c>
      <c r="AB14621" t="s">
        <v>297</v>
      </c>
      <c r="AC14621">
        <v>0.3</v>
      </c>
      <c r="AD14621" t="s">
        <v>2278</v>
      </c>
      <c r="AE14621">
        <v>60.665999999999997</v>
      </c>
      <c r="AF14621">
        <v>10.183</v>
      </c>
      <c r="AG14621" t="s">
        <v>31</v>
      </c>
      <c r="AN14621">
        <v>15</v>
      </c>
      <c r="AP14621">
        <v>35</v>
      </c>
      <c r="AQ14621">
        <v>24</v>
      </c>
      <c r="AX14621" t="s">
        <v>31</v>
      </c>
      <c r="AY14621" t="s">
        <v>31</v>
      </c>
    </row>
    <row r="14622" spans="1:51">
      <c r="A14622" t="s">
        <v>2996</v>
      </c>
      <c r="B14622" t="s">
        <v>71</v>
      </c>
      <c r="C14622" t="s">
        <v>174</v>
      </c>
      <c r="D14622" t="s">
        <v>2909</v>
      </c>
      <c r="E14622" t="s">
        <v>2997</v>
      </c>
      <c r="G14622" t="s">
        <v>1927</v>
      </c>
      <c r="L14622" t="s">
        <v>2398</v>
      </c>
      <c r="M14622">
        <v>2005</v>
      </c>
      <c r="N14622" t="s">
        <v>2260</v>
      </c>
      <c r="P14622" s="64">
        <v>38200</v>
      </c>
      <c r="T14622">
        <v>20</v>
      </c>
      <c r="U14622">
        <v>20</v>
      </c>
      <c r="V14622">
        <v>24</v>
      </c>
      <c r="W14622">
        <v>0</v>
      </c>
      <c r="X14622" t="s">
        <v>2999</v>
      </c>
      <c r="Y14622">
        <v>9.6999999999999993</v>
      </c>
      <c r="Z14622">
        <v>70</v>
      </c>
      <c r="AA14622">
        <v>15</v>
      </c>
      <c r="AB14622" t="s">
        <v>297</v>
      </c>
      <c r="AC14622">
        <v>0.4</v>
      </c>
      <c r="AD14622" t="s">
        <v>2278</v>
      </c>
      <c r="AE14622">
        <v>60.665999999999997</v>
      </c>
      <c r="AF14622">
        <v>10.183</v>
      </c>
      <c r="AG14622" t="s">
        <v>31</v>
      </c>
      <c r="AN14622">
        <v>21</v>
      </c>
      <c r="AP14622">
        <v>35</v>
      </c>
      <c r="AQ14622">
        <v>24</v>
      </c>
      <c r="AX14622" t="s">
        <v>31</v>
      </c>
      <c r="AY14622" t="s">
        <v>31</v>
      </c>
    </row>
    <row r="14623" spans="1:51">
      <c r="A14623" t="s">
        <v>2996</v>
      </c>
      <c r="B14623" t="s">
        <v>71</v>
      </c>
      <c r="C14623" t="s">
        <v>174</v>
      </c>
      <c r="D14623" t="s">
        <v>2909</v>
      </c>
      <c r="E14623" t="s">
        <v>2997</v>
      </c>
      <c r="F14623" t="s">
        <v>3000</v>
      </c>
      <c r="G14623" t="s">
        <v>1927</v>
      </c>
      <c r="I14623">
        <v>59.665999999999997</v>
      </c>
      <c r="J14623">
        <v>10.75</v>
      </c>
      <c r="K14623">
        <v>70</v>
      </c>
      <c r="L14623" t="s">
        <v>2398</v>
      </c>
      <c r="M14623">
        <v>2005</v>
      </c>
      <c r="N14623" t="s">
        <v>2260</v>
      </c>
      <c r="P14623" s="64">
        <v>38200</v>
      </c>
      <c r="T14623">
        <v>20</v>
      </c>
      <c r="U14623">
        <v>20</v>
      </c>
      <c r="V14623">
        <v>24</v>
      </c>
      <c r="W14623">
        <v>0</v>
      </c>
      <c r="X14623" t="s">
        <v>493</v>
      </c>
      <c r="Y14623">
        <v>100</v>
      </c>
      <c r="Z14623">
        <v>70</v>
      </c>
      <c r="AA14623">
        <v>15</v>
      </c>
      <c r="AD14623" t="s">
        <v>498</v>
      </c>
      <c r="AE14623">
        <v>60.665999999999997</v>
      </c>
      <c r="AF14623">
        <v>10.183</v>
      </c>
      <c r="AG14623" t="s">
        <v>31</v>
      </c>
      <c r="AN14623">
        <v>9</v>
      </c>
      <c r="AP14623">
        <v>35</v>
      </c>
      <c r="AQ14623">
        <v>10</v>
      </c>
      <c r="AX14623" t="s">
        <v>31</v>
      </c>
      <c r="AY14623" t="s">
        <v>31</v>
      </c>
    </row>
    <row r="14624" spans="1:51">
      <c r="A14624" t="s">
        <v>2996</v>
      </c>
      <c r="B14624" t="s">
        <v>71</v>
      </c>
      <c r="C14624" t="s">
        <v>174</v>
      </c>
      <c r="D14624" t="s">
        <v>2909</v>
      </c>
      <c r="E14624" t="s">
        <v>2997</v>
      </c>
      <c r="F14624" t="s">
        <v>3001</v>
      </c>
      <c r="G14624" t="s">
        <v>1927</v>
      </c>
      <c r="I14624">
        <v>64.5</v>
      </c>
      <c r="J14624">
        <v>11.583</v>
      </c>
      <c r="K14624">
        <v>5</v>
      </c>
      <c r="L14624" t="s">
        <v>2398</v>
      </c>
      <c r="M14624">
        <v>2005</v>
      </c>
      <c r="N14624" t="s">
        <v>2260</v>
      </c>
      <c r="P14624" s="64">
        <v>38200</v>
      </c>
      <c r="T14624">
        <v>20</v>
      </c>
      <c r="U14624">
        <v>20</v>
      </c>
      <c r="V14624">
        <v>24</v>
      </c>
      <c r="W14624">
        <v>0</v>
      </c>
      <c r="X14624" t="s">
        <v>493</v>
      </c>
      <c r="Y14624">
        <v>100</v>
      </c>
      <c r="Z14624">
        <v>70</v>
      </c>
      <c r="AA14624">
        <v>15</v>
      </c>
      <c r="AD14624" t="s">
        <v>498</v>
      </c>
      <c r="AE14624">
        <v>60.665999999999997</v>
      </c>
      <c r="AF14624">
        <v>10.183</v>
      </c>
      <c r="AG14624" t="s">
        <v>31</v>
      </c>
      <c r="AN14624">
        <v>9</v>
      </c>
      <c r="AP14624">
        <v>35</v>
      </c>
      <c r="AQ14624">
        <v>10</v>
      </c>
      <c r="AX14624" t="s">
        <v>31</v>
      </c>
      <c r="AY14624" t="s">
        <v>31</v>
      </c>
    </row>
    <row r="14625" spans="1:51">
      <c r="A14625" t="s">
        <v>2996</v>
      </c>
      <c r="B14625" t="s">
        <v>71</v>
      </c>
      <c r="C14625" t="s">
        <v>174</v>
      </c>
      <c r="D14625" t="s">
        <v>2909</v>
      </c>
      <c r="E14625" t="s">
        <v>2997</v>
      </c>
      <c r="F14625" t="s">
        <v>3002</v>
      </c>
      <c r="G14625" t="s">
        <v>1927</v>
      </c>
      <c r="I14625">
        <v>69.915999999999997</v>
      </c>
      <c r="J14625">
        <v>23</v>
      </c>
      <c r="K14625">
        <v>40</v>
      </c>
      <c r="L14625" t="s">
        <v>2398</v>
      </c>
      <c r="M14625">
        <v>2005</v>
      </c>
      <c r="N14625" t="s">
        <v>2260</v>
      </c>
      <c r="P14625" s="64">
        <v>38200</v>
      </c>
      <c r="T14625">
        <v>20</v>
      </c>
      <c r="U14625">
        <v>20</v>
      </c>
      <c r="V14625">
        <v>24</v>
      </c>
      <c r="W14625">
        <v>0</v>
      </c>
      <c r="X14625" t="s">
        <v>493</v>
      </c>
      <c r="Y14625">
        <v>0</v>
      </c>
      <c r="Z14625">
        <v>70</v>
      </c>
      <c r="AA14625">
        <v>15</v>
      </c>
      <c r="AD14625" t="s">
        <v>498</v>
      </c>
      <c r="AE14625">
        <v>60.665999999999997</v>
      </c>
      <c r="AF14625">
        <v>10.183</v>
      </c>
      <c r="AG14625" t="s">
        <v>31</v>
      </c>
      <c r="AN14625">
        <v>9</v>
      </c>
      <c r="AP14625">
        <v>35</v>
      </c>
      <c r="AQ14625">
        <v>10</v>
      </c>
      <c r="AX14625" t="s">
        <v>31</v>
      </c>
      <c r="AY14625" t="s">
        <v>31</v>
      </c>
    </row>
    <row r="14626" spans="1:51">
      <c r="A14626" t="s">
        <v>2996</v>
      </c>
      <c r="B14626" t="s">
        <v>71</v>
      </c>
      <c r="C14626" t="s">
        <v>174</v>
      </c>
      <c r="D14626" t="s">
        <v>2909</v>
      </c>
      <c r="E14626" t="s">
        <v>2997</v>
      </c>
      <c r="F14626" t="s">
        <v>3003</v>
      </c>
      <c r="G14626" t="s">
        <v>1927</v>
      </c>
      <c r="I14626">
        <v>60.582999999999998</v>
      </c>
      <c r="J14626">
        <v>7.8330000000000002</v>
      </c>
      <c r="K14626">
        <v>1080</v>
      </c>
      <c r="L14626" t="s">
        <v>2398</v>
      </c>
      <c r="M14626">
        <v>2005</v>
      </c>
      <c r="N14626" t="s">
        <v>2260</v>
      </c>
      <c r="P14626" s="64">
        <v>38200</v>
      </c>
      <c r="T14626">
        <v>20</v>
      </c>
      <c r="U14626">
        <v>20</v>
      </c>
      <c r="V14626">
        <v>24</v>
      </c>
      <c r="W14626">
        <v>0</v>
      </c>
      <c r="X14626" t="s">
        <v>493</v>
      </c>
      <c r="Y14626">
        <v>100</v>
      </c>
      <c r="Z14626">
        <v>70</v>
      </c>
      <c r="AA14626">
        <v>15</v>
      </c>
      <c r="AD14626" t="s">
        <v>498</v>
      </c>
      <c r="AE14626">
        <v>60.665999999999997</v>
      </c>
      <c r="AF14626">
        <v>10.183</v>
      </c>
      <c r="AG14626" t="s">
        <v>31</v>
      </c>
      <c r="AN14626">
        <v>9</v>
      </c>
      <c r="AP14626">
        <v>35</v>
      </c>
      <c r="AQ14626">
        <v>10</v>
      </c>
      <c r="AX14626" t="s">
        <v>31</v>
      </c>
      <c r="AY14626" t="s">
        <v>31</v>
      </c>
    </row>
    <row r="14627" spans="1:51">
      <c r="A14627" t="s">
        <v>2996</v>
      </c>
      <c r="B14627" t="s">
        <v>71</v>
      </c>
      <c r="C14627" t="s">
        <v>174</v>
      </c>
      <c r="D14627" t="s">
        <v>2909</v>
      </c>
      <c r="E14627" t="s">
        <v>2997</v>
      </c>
      <c r="F14627" t="s">
        <v>3004</v>
      </c>
      <c r="G14627" t="s">
        <v>1927</v>
      </c>
      <c r="I14627">
        <v>60.165999999999997</v>
      </c>
      <c r="J14627">
        <v>6.5830000000000002</v>
      </c>
      <c r="K14627">
        <v>15</v>
      </c>
      <c r="L14627" t="s">
        <v>2398</v>
      </c>
      <c r="M14627">
        <v>2005</v>
      </c>
      <c r="N14627" t="s">
        <v>2260</v>
      </c>
      <c r="P14627" s="64">
        <v>38200</v>
      </c>
      <c r="T14627">
        <v>20</v>
      </c>
      <c r="U14627">
        <v>20</v>
      </c>
      <c r="V14627">
        <v>24</v>
      </c>
      <c r="W14627">
        <v>0</v>
      </c>
      <c r="X14627" t="s">
        <v>493</v>
      </c>
      <c r="Y14627">
        <v>100</v>
      </c>
      <c r="Z14627">
        <v>70</v>
      </c>
      <c r="AA14627">
        <v>15</v>
      </c>
      <c r="AD14627" t="s">
        <v>498</v>
      </c>
      <c r="AE14627">
        <v>60.665999999999997</v>
      </c>
      <c r="AF14627">
        <v>10.183</v>
      </c>
      <c r="AG14627" t="s">
        <v>31</v>
      </c>
      <c r="AN14627">
        <v>9</v>
      </c>
      <c r="AP14627">
        <v>35</v>
      </c>
      <c r="AQ14627">
        <v>10</v>
      </c>
      <c r="AX14627" t="s">
        <v>31</v>
      </c>
      <c r="AY14627" t="s">
        <v>31</v>
      </c>
    </row>
    <row r="14628" spans="1:51">
      <c r="A14628" t="s">
        <v>2996</v>
      </c>
      <c r="B14628" t="s">
        <v>71</v>
      </c>
      <c r="C14628" t="s">
        <v>174</v>
      </c>
      <c r="D14628" t="s">
        <v>2909</v>
      </c>
      <c r="E14628" t="s">
        <v>2997</v>
      </c>
      <c r="F14628" t="s">
        <v>3000</v>
      </c>
      <c r="G14628" t="s">
        <v>1927</v>
      </c>
      <c r="I14628">
        <v>59.665999999999997</v>
      </c>
      <c r="J14628">
        <v>10.75</v>
      </c>
      <c r="K14628">
        <v>70</v>
      </c>
      <c r="L14628" t="s">
        <v>2398</v>
      </c>
      <c r="M14628">
        <v>2005</v>
      </c>
      <c r="N14628" t="s">
        <v>2260</v>
      </c>
      <c r="P14628" s="64">
        <v>38200</v>
      </c>
      <c r="T14628">
        <v>20</v>
      </c>
      <c r="U14628">
        <v>20</v>
      </c>
      <c r="V14628">
        <v>24</v>
      </c>
      <c r="W14628">
        <v>0</v>
      </c>
      <c r="X14628" t="s">
        <v>493</v>
      </c>
      <c r="Y14628">
        <v>80</v>
      </c>
      <c r="Z14628">
        <v>70</v>
      </c>
      <c r="AA14628">
        <v>15</v>
      </c>
      <c r="AD14628" t="s">
        <v>498</v>
      </c>
      <c r="AE14628">
        <v>60.665999999999997</v>
      </c>
      <c r="AF14628">
        <v>10.183</v>
      </c>
      <c r="AG14628" t="s">
        <v>31</v>
      </c>
      <c r="AN14628">
        <v>9</v>
      </c>
      <c r="AP14628">
        <v>35</v>
      </c>
      <c r="AQ14628">
        <v>24</v>
      </c>
      <c r="AX14628" t="s">
        <v>31</v>
      </c>
      <c r="AY14628" t="s">
        <v>31</v>
      </c>
    </row>
    <row r="14629" spans="1:51">
      <c r="A14629" t="s">
        <v>2996</v>
      </c>
      <c r="B14629" t="s">
        <v>71</v>
      </c>
      <c r="C14629" t="s">
        <v>174</v>
      </c>
      <c r="D14629" t="s">
        <v>2909</v>
      </c>
      <c r="E14629" t="s">
        <v>2997</v>
      </c>
      <c r="F14629" t="s">
        <v>3001</v>
      </c>
      <c r="G14629" t="s">
        <v>1927</v>
      </c>
      <c r="I14629">
        <v>64.5</v>
      </c>
      <c r="J14629">
        <v>11.583</v>
      </c>
      <c r="K14629">
        <v>5</v>
      </c>
      <c r="L14629" t="s">
        <v>2398</v>
      </c>
      <c r="M14629">
        <v>2005</v>
      </c>
      <c r="N14629" t="s">
        <v>2260</v>
      </c>
      <c r="P14629" s="64">
        <v>38200</v>
      </c>
      <c r="T14629">
        <v>20</v>
      </c>
      <c r="U14629">
        <v>20</v>
      </c>
      <c r="V14629">
        <v>24</v>
      </c>
      <c r="W14629">
        <v>0</v>
      </c>
      <c r="X14629" t="s">
        <v>493</v>
      </c>
      <c r="Y14629">
        <v>93</v>
      </c>
      <c r="Z14629">
        <v>70</v>
      </c>
      <c r="AA14629">
        <v>15</v>
      </c>
      <c r="AD14629" t="s">
        <v>498</v>
      </c>
      <c r="AE14629">
        <v>60.665999999999997</v>
      </c>
      <c r="AF14629">
        <v>10.183</v>
      </c>
      <c r="AG14629" t="s">
        <v>31</v>
      </c>
      <c r="AN14629">
        <v>9</v>
      </c>
      <c r="AP14629">
        <v>35</v>
      </c>
      <c r="AQ14629">
        <v>24</v>
      </c>
      <c r="AX14629" t="s">
        <v>31</v>
      </c>
      <c r="AY14629" t="s">
        <v>31</v>
      </c>
    </row>
    <row r="14630" spans="1:51">
      <c r="A14630" t="s">
        <v>2996</v>
      </c>
      <c r="B14630" t="s">
        <v>71</v>
      </c>
      <c r="C14630" t="s">
        <v>174</v>
      </c>
      <c r="D14630" t="s">
        <v>2909</v>
      </c>
      <c r="E14630" t="s">
        <v>2997</v>
      </c>
      <c r="F14630" t="s">
        <v>3002</v>
      </c>
      <c r="G14630" t="s">
        <v>1927</v>
      </c>
      <c r="I14630">
        <v>69.915999999999997</v>
      </c>
      <c r="J14630">
        <v>23</v>
      </c>
      <c r="K14630">
        <v>40</v>
      </c>
      <c r="L14630" t="s">
        <v>2398</v>
      </c>
      <c r="M14630">
        <v>2005</v>
      </c>
      <c r="N14630" t="s">
        <v>2260</v>
      </c>
      <c r="P14630" s="64">
        <v>38200</v>
      </c>
      <c r="T14630">
        <v>20</v>
      </c>
      <c r="U14630">
        <v>20</v>
      </c>
      <c r="V14630">
        <v>24</v>
      </c>
      <c r="W14630">
        <v>0</v>
      </c>
      <c r="X14630" t="s">
        <v>493</v>
      </c>
      <c r="Y14630">
        <v>0</v>
      </c>
      <c r="Z14630">
        <v>70</v>
      </c>
      <c r="AA14630">
        <v>15</v>
      </c>
      <c r="AD14630" t="s">
        <v>498</v>
      </c>
      <c r="AE14630">
        <v>60.665999999999997</v>
      </c>
      <c r="AF14630">
        <v>10.183</v>
      </c>
      <c r="AG14630" t="s">
        <v>31</v>
      </c>
      <c r="AN14630">
        <v>9</v>
      </c>
      <c r="AP14630">
        <v>35</v>
      </c>
      <c r="AQ14630">
        <v>24</v>
      </c>
      <c r="AX14630" t="s">
        <v>31</v>
      </c>
      <c r="AY14630" t="s">
        <v>31</v>
      </c>
    </row>
    <row r="14631" spans="1:51">
      <c r="A14631" t="s">
        <v>2996</v>
      </c>
      <c r="B14631" t="s">
        <v>71</v>
      </c>
      <c r="C14631" t="s">
        <v>174</v>
      </c>
      <c r="D14631" t="s">
        <v>2909</v>
      </c>
      <c r="E14631" t="s">
        <v>2997</v>
      </c>
      <c r="F14631" t="s">
        <v>3003</v>
      </c>
      <c r="G14631" t="s">
        <v>1927</v>
      </c>
      <c r="I14631">
        <v>60.582999999999998</v>
      </c>
      <c r="J14631">
        <v>7.8330000000000002</v>
      </c>
      <c r="K14631">
        <v>1080</v>
      </c>
      <c r="L14631" t="s">
        <v>2398</v>
      </c>
      <c r="M14631">
        <v>2005</v>
      </c>
      <c r="N14631" t="s">
        <v>2260</v>
      </c>
      <c r="P14631" s="64">
        <v>38200</v>
      </c>
      <c r="T14631">
        <v>20</v>
      </c>
      <c r="U14631">
        <v>20</v>
      </c>
      <c r="V14631">
        <v>24</v>
      </c>
      <c r="W14631">
        <v>0</v>
      </c>
      <c r="X14631" t="s">
        <v>493</v>
      </c>
      <c r="Y14631">
        <v>100</v>
      </c>
      <c r="Z14631">
        <v>70</v>
      </c>
      <c r="AA14631">
        <v>15</v>
      </c>
      <c r="AD14631" t="s">
        <v>498</v>
      </c>
      <c r="AE14631">
        <v>60.665999999999997</v>
      </c>
      <c r="AF14631">
        <v>10.183</v>
      </c>
      <c r="AG14631" t="s">
        <v>31</v>
      </c>
      <c r="AN14631">
        <v>9</v>
      </c>
      <c r="AP14631">
        <v>35</v>
      </c>
      <c r="AQ14631">
        <v>24</v>
      </c>
      <c r="AX14631" t="s">
        <v>31</v>
      </c>
      <c r="AY14631" t="s">
        <v>31</v>
      </c>
    </row>
    <row r="14632" spans="1:51">
      <c r="A14632" t="s">
        <v>2996</v>
      </c>
      <c r="B14632" t="s">
        <v>71</v>
      </c>
      <c r="C14632" t="s">
        <v>174</v>
      </c>
      <c r="D14632" t="s">
        <v>2909</v>
      </c>
      <c r="E14632" t="s">
        <v>2997</v>
      </c>
      <c r="F14632" t="s">
        <v>3004</v>
      </c>
      <c r="G14632" t="s">
        <v>1927</v>
      </c>
      <c r="I14632">
        <v>60.165999999999997</v>
      </c>
      <c r="J14632">
        <v>6.5830000000000002</v>
      </c>
      <c r="K14632">
        <v>15</v>
      </c>
      <c r="L14632" t="s">
        <v>2398</v>
      </c>
      <c r="M14632">
        <v>2005</v>
      </c>
      <c r="N14632" t="s">
        <v>2260</v>
      </c>
      <c r="P14632" s="64">
        <v>38200</v>
      </c>
      <c r="T14632">
        <v>20</v>
      </c>
      <c r="U14632">
        <v>20</v>
      </c>
      <c r="V14632">
        <v>24</v>
      </c>
      <c r="W14632">
        <v>0</v>
      </c>
      <c r="X14632" t="s">
        <v>493</v>
      </c>
      <c r="Y14632">
        <v>53</v>
      </c>
      <c r="Z14632">
        <v>70</v>
      </c>
      <c r="AA14632">
        <v>15</v>
      </c>
      <c r="AD14632" t="s">
        <v>498</v>
      </c>
      <c r="AE14632">
        <v>60.665999999999997</v>
      </c>
      <c r="AF14632">
        <v>10.183</v>
      </c>
      <c r="AG14632" t="s">
        <v>31</v>
      </c>
      <c r="AN14632">
        <v>9</v>
      </c>
      <c r="AP14632">
        <v>35</v>
      </c>
      <c r="AQ14632">
        <v>24</v>
      </c>
      <c r="AX14632" t="s">
        <v>31</v>
      </c>
      <c r="AY14632" t="s">
        <v>31</v>
      </c>
    </row>
    <row r="14633" spans="1:51">
      <c r="A14633" t="s">
        <v>2996</v>
      </c>
      <c r="B14633" t="s">
        <v>71</v>
      </c>
      <c r="C14633" t="s">
        <v>174</v>
      </c>
      <c r="D14633" t="s">
        <v>2909</v>
      </c>
      <c r="E14633" t="s">
        <v>2997</v>
      </c>
      <c r="F14633" t="s">
        <v>3000</v>
      </c>
      <c r="G14633" t="s">
        <v>1927</v>
      </c>
      <c r="I14633">
        <v>59.665999999999997</v>
      </c>
      <c r="J14633">
        <v>10.75</v>
      </c>
      <c r="K14633">
        <v>70</v>
      </c>
      <c r="L14633" t="s">
        <v>2398</v>
      </c>
      <c r="M14633">
        <v>2005</v>
      </c>
      <c r="N14633" t="s">
        <v>2260</v>
      </c>
      <c r="P14633" s="64">
        <v>38200</v>
      </c>
      <c r="T14633">
        <v>20</v>
      </c>
      <c r="U14633">
        <v>20</v>
      </c>
      <c r="V14633">
        <v>24</v>
      </c>
      <c r="W14633">
        <v>0</v>
      </c>
      <c r="X14633" t="s">
        <v>493</v>
      </c>
      <c r="Y14633">
        <v>100</v>
      </c>
      <c r="Z14633">
        <v>70</v>
      </c>
      <c r="AA14633">
        <v>15</v>
      </c>
      <c r="AD14633" t="s">
        <v>498</v>
      </c>
      <c r="AE14633">
        <v>60.665999999999997</v>
      </c>
      <c r="AF14633">
        <v>10.183</v>
      </c>
      <c r="AG14633" t="s">
        <v>31</v>
      </c>
      <c r="AN14633">
        <v>15</v>
      </c>
      <c r="AP14633">
        <v>35</v>
      </c>
      <c r="AQ14633">
        <v>10</v>
      </c>
      <c r="AX14633" t="s">
        <v>31</v>
      </c>
      <c r="AY14633" t="s">
        <v>31</v>
      </c>
    </row>
    <row r="14634" spans="1:51">
      <c r="A14634" t="s">
        <v>2996</v>
      </c>
      <c r="B14634" t="s">
        <v>71</v>
      </c>
      <c r="C14634" t="s">
        <v>174</v>
      </c>
      <c r="D14634" t="s">
        <v>2909</v>
      </c>
      <c r="E14634" t="s">
        <v>2997</v>
      </c>
      <c r="F14634" t="s">
        <v>3001</v>
      </c>
      <c r="G14634" t="s">
        <v>1927</v>
      </c>
      <c r="I14634">
        <v>64.5</v>
      </c>
      <c r="J14634">
        <v>11.583</v>
      </c>
      <c r="K14634">
        <v>5</v>
      </c>
      <c r="L14634" t="s">
        <v>2398</v>
      </c>
      <c r="M14634">
        <v>2005</v>
      </c>
      <c r="N14634" t="s">
        <v>2260</v>
      </c>
      <c r="P14634" s="64">
        <v>38200</v>
      </c>
      <c r="T14634">
        <v>20</v>
      </c>
      <c r="U14634">
        <v>20</v>
      </c>
      <c r="V14634">
        <v>24</v>
      </c>
      <c r="W14634">
        <v>0</v>
      </c>
      <c r="X14634" t="s">
        <v>493</v>
      </c>
      <c r="Y14634">
        <v>100</v>
      </c>
      <c r="Z14634">
        <v>70</v>
      </c>
      <c r="AA14634">
        <v>15</v>
      </c>
      <c r="AD14634" t="s">
        <v>498</v>
      </c>
      <c r="AE14634">
        <v>60.665999999999997</v>
      </c>
      <c r="AF14634">
        <v>10.183</v>
      </c>
      <c r="AG14634" t="s">
        <v>31</v>
      </c>
      <c r="AN14634">
        <v>15</v>
      </c>
      <c r="AP14634">
        <v>35</v>
      </c>
      <c r="AQ14634">
        <v>10</v>
      </c>
      <c r="AX14634" t="s">
        <v>31</v>
      </c>
      <c r="AY14634" t="s">
        <v>31</v>
      </c>
    </row>
    <row r="14635" spans="1:51">
      <c r="A14635" t="s">
        <v>2996</v>
      </c>
      <c r="B14635" t="s">
        <v>71</v>
      </c>
      <c r="C14635" t="s">
        <v>174</v>
      </c>
      <c r="D14635" t="s">
        <v>2909</v>
      </c>
      <c r="E14635" t="s">
        <v>2997</v>
      </c>
      <c r="F14635" t="s">
        <v>3002</v>
      </c>
      <c r="G14635" t="s">
        <v>1927</v>
      </c>
      <c r="I14635">
        <v>69.915999999999997</v>
      </c>
      <c r="J14635">
        <v>23</v>
      </c>
      <c r="K14635">
        <v>40</v>
      </c>
      <c r="L14635" t="s">
        <v>2398</v>
      </c>
      <c r="M14635">
        <v>2005</v>
      </c>
      <c r="N14635" t="s">
        <v>2260</v>
      </c>
      <c r="P14635" s="64">
        <v>38200</v>
      </c>
      <c r="T14635">
        <v>20</v>
      </c>
      <c r="U14635">
        <v>20</v>
      </c>
      <c r="V14635">
        <v>24</v>
      </c>
      <c r="W14635">
        <v>0</v>
      </c>
      <c r="X14635" t="s">
        <v>493</v>
      </c>
      <c r="Y14635">
        <v>0</v>
      </c>
      <c r="Z14635">
        <v>70</v>
      </c>
      <c r="AA14635">
        <v>15</v>
      </c>
      <c r="AD14635" t="s">
        <v>498</v>
      </c>
      <c r="AE14635">
        <v>60.665999999999997</v>
      </c>
      <c r="AF14635">
        <v>10.183</v>
      </c>
      <c r="AG14635" t="s">
        <v>31</v>
      </c>
      <c r="AN14635">
        <v>15</v>
      </c>
      <c r="AP14635">
        <v>35</v>
      </c>
      <c r="AQ14635">
        <v>10</v>
      </c>
      <c r="AX14635" t="s">
        <v>31</v>
      </c>
      <c r="AY14635" t="s">
        <v>31</v>
      </c>
    </row>
    <row r="14636" spans="1:51">
      <c r="A14636" t="s">
        <v>2996</v>
      </c>
      <c r="B14636" t="s">
        <v>71</v>
      </c>
      <c r="C14636" t="s">
        <v>174</v>
      </c>
      <c r="D14636" t="s">
        <v>2909</v>
      </c>
      <c r="E14636" t="s">
        <v>2997</v>
      </c>
      <c r="F14636" t="s">
        <v>3003</v>
      </c>
      <c r="G14636" t="s">
        <v>1927</v>
      </c>
      <c r="I14636">
        <v>60.582999999999998</v>
      </c>
      <c r="J14636">
        <v>7.8330000000000002</v>
      </c>
      <c r="K14636">
        <v>1080</v>
      </c>
      <c r="L14636" t="s">
        <v>2398</v>
      </c>
      <c r="M14636">
        <v>2005</v>
      </c>
      <c r="N14636" t="s">
        <v>2260</v>
      </c>
      <c r="P14636" s="64">
        <v>38200</v>
      </c>
      <c r="T14636">
        <v>20</v>
      </c>
      <c r="U14636">
        <v>20</v>
      </c>
      <c r="V14636">
        <v>24</v>
      </c>
      <c r="W14636">
        <v>0</v>
      </c>
      <c r="X14636" t="s">
        <v>493</v>
      </c>
      <c r="Y14636">
        <v>100</v>
      </c>
      <c r="Z14636">
        <v>70</v>
      </c>
      <c r="AA14636">
        <v>15</v>
      </c>
      <c r="AD14636" t="s">
        <v>498</v>
      </c>
      <c r="AE14636">
        <v>60.665999999999997</v>
      </c>
      <c r="AF14636">
        <v>10.183</v>
      </c>
      <c r="AG14636" t="s">
        <v>31</v>
      </c>
      <c r="AN14636">
        <v>15</v>
      </c>
      <c r="AP14636">
        <v>35</v>
      </c>
      <c r="AQ14636">
        <v>10</v>
      </c>
      <c r="AX14636" t="s">
        <v>31</v>
      </c>
      <c r="AY14636" t="s">
        <v>31</v>
      </c>
    </row>
    <row r="14637" spans="1:51">
      <c r="A14637" t="s">
        <v>2996</v>
      </c>
      <c r="B14637" t="s">
        <v>71</v>
      </c>
      <c r="C14637" t="s">
        <v>174</v>
      </c>
      <c r="D14637" t="s">
        <v>2909</v>
      </c>
      <c r="E14637" t="s">
        <v>2997</v>
      </c>
      <c r="F14637" t="s">
        <v>3004</v>
      </c>
      <c r="G14637" t="s">
        <v>1927</v>
      </c>
      <c r="I14637">
        <v>60.165999999999997</v>
      </c>
      <c r="J14637">
        <v>6.5830000000000002</v>
      </c>
      <c r="K14637">
        <v>15</v>
      </c>
      <c r="L14637" t="s">
        <v>2398</v>
      </c>
      <c r="M14637">
        <v>2005</v>
      </c>
      <c r="N14637" t="s">
        <v>2260</v>
      </c>
      <c r="P14637" s="64">
        <v>38200</v>
      </c>
      <c r="T14637">
        <v>20</v>
      </c>
      <c r="U14637">
        <v>20</v>
      </c>
      <c r="V14637">
        <v>24</v>
      </c>
      <c r="W14637">
        <v>0</v>
      </c>
      <c r="X14637" t="s">
        <v>493</v>
      </c>
      <c r="Y14637">
        <v>100</v>
      </c>
      <c r="Z14637">
        <v>70</v>
      </c>
      <c r="AA14637">
        <v>15</v>
      </c>
      <c r="AD14637" t="s">
        <v>498</v>
      </c>
      <c r="AE14637">
        <v>60.665999999999997</v>
      </c>
      <c r="AF14637">
        <v>10.183</v>
      </c>
      <c r="AG14637" t="s">
        <v>31</v>
      </c>
      <c r="AN14637">
        <v>15</v>
      </c>
      <c r="AP14637">
        <v>35</v>
      </c>
      <c r="AQ14637">
        <v>10</v>
      </c>
      <c r="AX14637" t="s">
        <v>31</v>
      </c>
      <c r="AY14637" t="s">
        <v>31</v>
      </c>
    </row>
    <row r="14638" spans="1:51">
      <c r="A14638" t="s">
        <v>2996</v>
      </c>
      <c r="B14638" t="s">
        <v>71</v>
      </c>
      <c r="C14638" t="s">
        <v>174</v>
      </c>
      <c r="D14638" t="s">
        <v>2909</v>
      </c>
      <c r="E14638" t="s">
        <v>2997</v>
      </c>
      <c r="F14638" t="s">
        <v>3000</v>
      </c>
      <c r="G14638" t="s">
        <v>1927</v>
      </c>
      <c r="I14638">
        <v>59.665999999999997</v>
      </c>
      <c r="J14638">
        <v>10.75</v>
      </c>
      <c r="K14638">
        <v>70</v>
      </c>
      <c r="L14638" t="s">
        <v>2398</v>
      </c>
      <c r="M14638">
        <v>2005</v>
      </c>
      <c r="N14638" t="s">
        <v>2260</v>
      </c>
      <c r="P14638" s="64">
        <v>38200</v>
      </c>
      <c r="T14638">
        <v>20</v>
      </c>
      <c r="U14638">
        <v>20</v>
      </c>
      <c r="V14638">
        <v>24</v>
      </c>
      <c r="W14638">
        <v>0</v>
      </c>
      <c r="X14638" t="s">
        <v>493</v>
      </c>
      <c r="Y14638">
        <v>0</v>
      </c>
      <c r="Z14638">
        <v>70</v>
      </c>
      <c r="AA14638">
        <v>15</v>
      </c>
      <c r="AD14638" t="s">
        <v>498</v>
      </c>
      <c r="AE14638">
        <v>60.665999999999997</v>
      </c>
      <c r="AF14638">
        <v>10.183</v>
      </c>
      <c r="AG14638" t="s">
        <v>31</v>
      </c>
      <c r="AN14638">
        <v>15</v>
      </c>
      <c r="AP14638">
        <v>35</v>
      </c>
      <c r="AQ14638">
        <v>24</v>
      </c>
      <c r="AX14638" t="s">
        <v>31</v>
      </c>
      <c r="AY14638" t="s">
        <v>31</v>
      </c>
    </row>
    <row r="14639" spans="1:51">
      <c r="A14639" t="s">
        <v>2996</v>
      </c>
      <c r="B14639" t="s">
        <v>71</v>
      </c>
      <c r="C14639" t="s">
        <v>174</v>
      </c>
      <c r="D14639" t="s">
        <v>2909</v>
      </c>
      <c r="E14639" t="s">
        <v>2997</v>
      </c>
      <c r="F14639" t="s">
        <v>3001</v>
      </c>
      <c r="G14639" t="s">
        <v>1927</v>
      </c>
      <c r="I14639">
        <v>64.5</v>
      </c>
      <c r="J14639">
        <v>11.583</v>
      </c>
      <c r="K14639">
        <v>5</v>
      </c>
      <c r="L14639" t="s">
        <v>2398</v>
      </c>
      <c r="M14639">
        <v>2005</v>
      </c>
      <c r="N14639" t="s">
        <v>2260</v>
      </c>
      <c r="P14639" s="64">
        <v>38200</v>
      </c>
      <c r="T14639">
        <v>20</v>
      </c>
      <c r="U14639">
        <v>20</v>
      </c>
      <c r="V14639">
        <v>24</v>
      </c>
      <c r="W14639">
        <v>0</v>
      </c>
      <c r="X14639" t="s">
        <v>493</v>
      </c>
      <c r="Y14639">
        <v>0</v>
      </c>
      <c r="Z14639">
        <v>70</v>
      </c>
      <c r="AA14639">
        <v>15</v>
      </c>
      <c r="AD14639" t="s">
        <v>498</v>
      </c>
      <c r="AE14639">
        <v>60.665999999999997</v>
      </c>
      <c r="AF14639">
        <v>10.183</v>
      </c>
      <c r="AG14639" t="s">
        <v>31</v>
      </c>
      <c r="AN14639">
        <v>15</v>
      </c>
      <c r="AP14639">
        <v>35</v>
      </c>
      <c r="AQ14639">
        <v>24</v>
      </c>
      <c r="AX14639" t="s">
        <v>31</v>
      </c>
      <c r="AY14639" t="s">
        <v>31</v>
      </c>
    </row>
    <row r="14640" spans="1:51">
      <c r="A14640" t="s">
        <v>2996</v>
      </c>
      <c r="B14640" t="s">
        <v>71</v>
      </c>
      <c r="C14640" t="s">
        <v>174</v>
      </c>
      <c r="D14640" t="s">
        <v>2909</v>
      </c>
      <c r="E14640" t="s">
        <v>2997</v>
      </c>
      <c r="F14640" t="s">
        <v>3002</v>
      </c>
      <c r="G14640" t="s">
        <v>1927</v>
      </c>
      <c r="I14640">
        <v>69.915999999999997</v>
      </c>
      <c r="J14640">
        <v>23</v>
      </c>
      <c r="K14640">
        <v>40</v>
      </c>
      <c r="L14640" t="s">
        <v>2398</v>
      </c>
      <c r="M14640">
        <v>2005</v>
      </c>
      <c r="N14640" t="s">
        <v>2260</v>
      </c>
      <c r="P14640" s="64">
        <v>38200</v>
      </c>
      <c r="T14640">
        <v>20</v>
      </c>
      <c r="U14640">
        <v>20</v>
      </c>
      <c r="V14640">
        <v>24</v>
      </c>
      <c r="W14640">
        <v>0</v>
      </c>
      <c r="X14640" t="s">
        <v>493</v>
      </c>
      <c r="Y14640">
        <v>0</v>
      </c>
      <c r="Z14640">
        <v>70</v>
      </c>
      <c r="AA14640">
        <v>15</v>
      </c>
      <c r="AD14640" t="s">
        <v>498</v>
      </c>
      <c r="AE14640">
        <v>60.665999999999997</v>
      </c>
      <c r="AF14640">
        <v>10.183</v>
      </c>
      <c r="AG14640" t="s">
        <v>31</v>
      </c>
      <c r="AN14640">
        <v>15</v>
      </c>
      <c r="AP14640">
        <v>35</v>
      </c>
      <c r="AQ14640">
        <v>24</v>
      </c>
      <c r="AX14640" t="s">
        <v>31</v>
      </c>
      <c r="AY14640" t="s">
        <v>31</v>
      </c>
    </row>
    <row r="14641" spans="1:51">
      <c r="A14641" t="s">
        <v>2996</v>
      </c>
      <c r="B14641" t="s">
        <v>71</v>
      </c>
      <c r="C14641" t="s">
        <v>174</v>
      </c>
      <c r="D14641" t="s">
        <v>2909</v>
      </c>
      <c r="E14641" t="s">
        <v>2997</v>
      </c>
      <c r="F14641" t="s">
        <v>3003</v>
      </c>
      <c r="G14641" t="s">
        <v>1927</v>
      </c>
      <c r="I14641">
        <v>60.582999999999998</v>
      </c>
      <c r="J14641">
        <v>7.8330000000000002</v>
      </c>
      <c r="K14641">
        <v>1080</v>
      </c>
      <c r="L14641" t="s">
        <v>2398</v>
      </c>
      <c r="M14641">
        <v>2005</v>
      </c>
      <c r="N14641" t="s">
        <v>2260</v>
      </c>
      <c r="P14641" s="64">
        <v>38200</v>
      </c>
      <c r="T14641">
        <v>20</v>
      </c>
      <c r="U14641">
        <v>20</v>
      </c>
      <c r="V14641">
        <v>24</v>
      </c>
      <c r="W14641">
        <v>0</v>
      </c>
      <c r="X14641" t="s">
        <v>493</v>
      </c>
      <c r="Y14641">
        <v>0</v>
      </c>
      <c r="Z14641">
        <v>70</v>
      </c>
      <c r="AA14641">
        <v>15</v>
      </c>
      <c r="AD14641" t="s">
        <v>498</v>
      </c>
      <c r="AE14641">
        <v>60.665999999999997</v>
      </c>
      <c r="AF14641">
        <v>10.183</v>
      </c>
      <c r="AG14641" t="s">
        <v>31</v>
      </c>
      <c r="AN14641">
        <v>15</v>
      </c>
      <c r="AP14641">
        <v>35</v>
      </c>
      <c r="AQ14641">
        <v>24</v>
      </c>
      <c r="AX14641" t="s">
        <v>31</v>
      </c>
      <c r="AY14641" t="s">
        <v>31</v>
      </c>
    </row>
    <row r="14642" spans="1:51">
      <c r="A14642" t="s">
        <v>2996</v>
      </c>
      <c r="B14642" t="s">
        <v>71</v>
      </c>
      <c r="C14642" t="s">
        <v>174</v>
      </c>
      <c r="D14642" t="s">
        <v>2909</v>
      </c>
      <c r="E14642" t="s">
        <v>2997</v>
      </c>
      <c r="F14642" t="s">
        <v>3004</v>
      </c>
      <c r="G14642" t="s">
        <v>1927</v>
      </c>
      <c r="I14642">
        <v>60.165999999999997</v>
      </c>
      <c r="J14642">
        <v>6.5830000000000002</v>
      </c>
      <c r="K14642">
        <v>15</v>
      </c>
      <c r="L14642" t="s">
        <v>2398</v>
      </c>
      <c r="M14642">
        <v>2005</v>
      </c>
      <c r="N14642" t="s">
        <v>2260</v>
      </c>
      <c r="P14642" s="64">
        <v>38200</v>
      </c>
      <c r="T14642">
        <v>20</v>
      </c>
      <c r="U14642">
        <v>20</v>
      </c>
      <c r="V14642">
        <v>24</v>
      </c>
      <c r="W14642">
        <v>0</v>
      </c>
      <c r="X14642" t="s">
        <v>493</v>
      </c>
      <c r="Y14642">
        <v>0</v>
      </c>
      <c r="Z14642">
        <v>70</v>
      </c>
      <c r="AA14642">
        <v>15</v>
      </c>
      <c r="AD14642" t="s">
        <v>498</v>
      </c>
      <c r="AE14642">
        <v>60.665999999999997</v>
      </c>
      <c r="AF14642">
        <v>10.183</v>
      </c>
      <c r="AG14642" t="s">
        <v>31</v>
      </c>
      <c r="AN14642">
        <v>15</v>
      </c>
      <c r="AP14642">
        <v>35</v>
      </c>
      <c r="AQ14642">
        <v>24</v>
      </c>
      <c r="AX14642" t="s">
        <v>31</v>
      </c>
      <c r="AY14642" t="s">
        <v>31</v>
      </c>
    </row>
    <row r="14643" spans="1:51">
      <c r="A14643" t="s">
        <v>2996</v>
      </c>
      <c r="B14643" t="s">
        <v>71</v>
      </c>
      <c r="C14643" t="s">
        <v>174</v>
      </c>
      <c r="D14643" t="s">
        <v>2909</v>
      </c>
      <c r="E14643" t="s">
        <v>2997</v>
      </c>
      <c r="F14643" t="s">
        <v>3000</v>
      </c>
      <c r="G14643" t="s">
        <v>1927</v>
      </c>
      <c r="I14643">
        <v>59.665999999999997</v>
      </c>
      <c r="J14643">
        <v>10.75</v>
      </c>
      <c r="K14643">
        <v>70</v>
      </c>
      <c r="L14643" t="s">
        <v>2398</v>
      </c>
      <c r="M14643">
        <v>2005</v>
      </c>
      <c r="N14643" t="s">
        <v>2260</v>
      </c>
      <c r="P14643" s="64">
        <v>38200</v>
      </c>
      <c r="T14643">
        <v>20</v>
      </c>
      <c r="U14643">
        <v>20</v>
      </c>
      <c r="V14643">
        <v>24</v>
      </c>
      <c r="W14643">
        <v>0</v>
      </c>
      <c r="X14643" t="s">
        <v>493</v>
      </c>
      <c r="Y14643">
        <v>0</v>
      </c>
      <c r="Z14643">
        <v>70</v>
      </c>
      <c r="AA14643">
        <v>15</v>
      </c>
      <c r="AD14643" t="s">
        <v>498</v>
      </c>
      <c r="AE14643">
        <v>60.665999999999997</v>
      </c>
      <c r="AF14643">
        <v>10.183</v>
      </c>
      <c r="AG14643" t="s">
        <v>31</v>
      </c>
      <c r="AN14643">
        <v>21</v>
      </c>
      <c r="AP14643">
        <v>35</v>
      </c>
      <c r="AQ14643">
        <v>10</v>
      </c>
      <c r="AX14643" t="s">
        <v>31</v>
      </c>
      <c r="AY14643" t="s">
        <v>31</v>
      </c>
    </row>
    <row r="14644" spans="1:51">
      <c r="A14644" t="s">
        <v>2996</v>
      </c>
      <c r="B14644" t="s">
        <v>71</v>
      </c>
      <c r="C14644" t="s">
        <v>174</v>
      </c>
      <c r="D14644" t="s">
        <v>2909</v>
      </c>
      <c r="E14644" t="s">
        <v>2997</v>
      </c>
      <c r="F14644" t="s">
        <v>3001</v>
      </c>
      <c r="G14644" t="s">
        <v>1927</v>
      </c>
      <c r="I14644">
        <v>64.5</v>
      </c>
      <c r="J14644">
        <v>11.583</v>
      </c>
      <c r="K14644">
        <v>5</v>
      </c>
      <c r="L14644" t="s">
        <v>2398</v>
      </c>
      <c r="M14644">
        <v>2005</v>
      </c>
      <c r="N14644" t="s">
        <v>2260</v>
      </c>
      <c r="P14644" s="64">
        <v>38200</v>
      </c>
      <c r="T14644">
        <v>20</v>
      </c>
      <c r="U14644">
        <v>20</v>
      </c>
      <c r="V14644">
        <v>24</v>
      </c>
      <c r="W14644">
        <v>0</v>
      </c>
      <c r="X14644" t="s">
        <v>493</v>
      </c>
      <c r="Y14644">
        <v>0</v>
      </c>
      <c r="Z14644">
        <v>70</v>
      </c>
      <c r="AA14644">
        <v>15</v>
      </c>
      <c r="AD14644" t="s">
        <v>498</v>
      </c>
      <c r="AE14644">
        <v>60.665999999999997</v>
      </c>
      <c r="AF14644">
        <v>10.183</v>
      </c>
      <c r="AG14644" t="s">
        <v>31</v>
      </c>
      <c r="AN14644">
        <v>21</v>
      </c>
      <c r="AP14644">
        <v>35</v>
      </c>
      <c r="AQ14644">
        <v>10</v>
      </c>
      <c r="AX14644" t="s">
        <v>31</v>
      </c>
      <c r="AY14644" t="s">
        <v>31</v>
      </c>
    </row>
    <row r="14645" spans="1:51">
      <c r="A14645" t="s">
        <v>2996</v>
      </c>
      <c r="B14645" t="s">
        <v>71</v>
      </c>
      <c r="C14645" t="s">
        <v>174</v>
      </c>
      <c r="D14645" t="s">
        <v>2909</v>
      </c>
      <c r="E14645" t="s">
        <v>2997</v>
      </c>
      <c r="F14645" t="s">
        <v>3002</v>
      </c>
      <c r="G14645" t="s">
        <v>1927</v>
      </c>
      <c r="I14645">
        <v>69.915999999999997</v>
      </c>
      <c r="J14645">
        <v>23</v>
      </c>
      <c r="K14645">
        <v>40</v>
      </c>
      <c r="L14645" t="s">
        <v>2398</v>
      </c>
      <c r="M14645">
        <v>2005</v>
      </c>
      <c r="N14645" t="s">
        <v>2260</v>
      </c>
      <c r="P14645" s="64">
        <v>38200</v>
      </c>
      <c r="T14645">
        <v>20</v>
      </c>
      <c r="U14645">
        <v>20</v>
      </c>
      <c r="V14645">
        <v>24</v>
      </c>
      <c r="W14645">
        <v>0</v>
      </c>
      <c r="X14645" t="s">
        <v>493</v>
      </c>
      <c r="Y14645">
        <v>0</v>
      </c>
      <c r="Z14645">
        <v>70</v>
      </c>
      <c r="AA14645">
        <v>15</v>
      </c>
      <c r="AD14645" t="s">
        <v>498</v>
      </c>
      <c r="AE14645">
        <v>60.665999999999997</v>
      </c>
      <c r="AF14645">
        <v>10.183</v>
      </c>
      <c r="AG14645" t="s">
        <v>31</v>
      </c>
      <c r="AN14645">
        <v>21</v>
      </c>
      <c r="AP14645">
        <v>35</v>
      </c>
      <c r="AQ14645">
        <v>10</v>
      </c>
      <c r="AX14645" t="s">
        <v>31</v>
      </c>
      <c r="AY14645" t="s">
        <v>31</v>
      </c>
    </row>
    <row r="14646" spans="1:51">
      <c r="A14646" t="s">
        <v>2996</v>
      </c>
      <c r="B14646" t="s">
        <v>71</v>
      </c>
      <c r="C14646" t="s">
        <v>174</v>
      </c>
      <c r="D14646" t="s">
        <v>2909</v>
      </c>
      <c r="E14646" t="s">
        <v>2997</v>
      </c>
      <c r="F14646" t="s">
        <v>3003</v>
      </c>
      <c r="G14646" t="s">
        <v>1927</v>
      </c>
      <c r="I14646">
        <v>60.582999999999998</v>
      </c>
      <c r="J14646">
        <v>7.8330000000000002</v>
      </c>
      <c r="K14646">
        <v>1080</v>
      </c>
      <c r="L14646" t="s">
        <v>2398</v>
      </c>
      <c r="M14646">
        <v>2005</v>
      </c>
      <c r="N14646" t="s">
        <v>2260</v>
      </c>
      <c r="P14646" s="64">
        <v>38200</v>
      </c>
      <c r="T14646">
        <v>20</v>
      </c>
      <c r="U14646">
        <v>20</v>
      </c>
      <c r="V14646">
        <v>24</v>
      </c>
      <c r="W14646">
        <v>0</v>
      </c>
      <c r="X14646" t="s">
        <v>493</v>
      </c>
      <c r="Y14646">
        <v>0</v>
      </c>
      <c r="Z14646">
        <v>70</v>
      </c>
      <c r="AA14646">
        <v>15</v>
      </c>
      <c r="AD14646" t="s">
        <v>498</v>
      </c>
      <c r="AE14646">
        <v>60.665999999999997</v>
      </c>
      <c r="AF14646">
        <v>10.183</v>
      </c>
      <c r="AG14646" t="s">
        <v>31</v>
      </c>
      <c r="AN14646">
        <v>21</v>
      </c>
      <c r="AP14646">
        <v>35</v>
      </c>
      <c r="AQ14646">
        <v>10</v>
      </c>
      <c r="AX14646" t="s">
        <v>31</v>
      </c>
      <c r="AY14646" t="s">
        <v>31</v>
      </c>
    </row>
    <row r="14647" spans="1:51">
      <c r="A14647" t="s">
        <v>2996</v>
      </c>
      <c r="B14647" t="s">
        <v>71</v>
      </c>
      <c r="C14647" t="s">
        <v>174</v>
      </c>
      <c r="D14647" t="s">
        <v>2909</v>
      </c>
      <c r="E14647" t="s">
        <v>2997</v>
      </c>
      <c r="F14647" t="s">
        <v>3004</v>
      </c>
      <c r="G14647" t="s">
        <v>1927</v>
      </c>
      <c r="I14647">
        <v>60.165999999999997</v>
      </c>
      <c r="J14647">
        <v>6.5830000000000002</v>
      </c>
      <c r="K14647">
        <v>15</v>
      </c>
      <c r="L14647" t="s">
        <v>2398</v>
      </c>
      <c r="M14647">
        <v>2005</v>
      </c>
      <c r="N14647" t="s">
        <v>2260</v>
      </c>
      <c r="P14647" s="64">
        <v>38200</v>
      </c>
      <c r="T14647">
        <v>20</v>
      </c>
      <c r="U14647">
        <v>20</v>
      </c>
      <c r="V14647">
        <v>24</v>
      </c>
      <c r="W14647">
        <v>0</v>
      </c>
      <c r="X14647" t="s">
        <v>493</v>
      </c>
      <c r="Y14647">
        <v>0</v>
      </c>
      <c r="Z14647">
        <v>70</v>
      </c>
      <c r="AA14647">
        <v>15</v>
      </c>
      <c r="AD14647" t="s">
        <v>498</v>
      </c>
      <c r="AE14647">
        <v>60.665999999999997</v>
      </c>
      <c r="AF14647">
        <v>10.183</v>
      </c>
      <c r="AG14647" t="s">
        <v>31</v>
      </c>
      <c r="AN14647">
        <v>21</v>
      </c>
      <c r="AP14647">
        <v>35</v>
      </c>
      <c r="AQ14647">
        <v>10</v>
      </c>
      <c r="AX14647" t="s">
        <v>31</v>
      </c>
      <c r="AY14647" t="s">
        <v>31</v>
      </c>
    </row>
    <row r="14648" spans="1:51">
      <c r="A14648" t="s">
        <v>2996</v>
      </c>
      <c r="B14648" t="s">
        <v>71</v>
      </c>
      <c r="C14648" t="s">
        <v>174</v>
      </c>
      <c r="D14648" t="s">
        <v>2909</v>
      </c>
      <c r="E14648" t="s">
        <v>2997</v>
      </c>
      <c r="F14648" t="s">
        <v>3000</v>
      </c>
      <c r="G14648" t="s">
        <v>1927</v>
      </c>
      <c r="I14648">
        <v>59.665999999999997</v>
      </c>
      <c r="J14648">
        <v>10.75</v>
      </c>
      <c r="K14648">
        <v>70</v>
      </c>
      <c r="L14648" t="s">
        <v>2398</v>
      </c>
      <c r="M14648">
        <v>2005</v>
      </c>
      <c r="N14648" t="s">
        <v>2260</v>
      </c>
      <c r="P14648" s="64">
        <v>38200</v>
      </c>
      <c r="T14648">
        <v>20</v>
      </c>
      <c r="U14648">
        <v>20</v>
      </c>
      <c r="V14648">
        <v>24</v>
      </c>
      <c r="W14648">
        <v>0</v>
      </c>
      <c r="X14648" t="s">
        <v>493</v>
      </c>
      <c r="Y14648">
        <v>0</v>
      </c>
      <c r="Z14648">
        <v>70</v>
      </c>
      <c r="AA14648">
        <v>15</v>
      </c>
      <c r="AD14648" t="s">
        <v>498</v>
      </c>
      <c r="AE14648">
        <v>60.665999999999997</v>
      </c>
      <c r="AF14648">
        <v>10.183</v>
      </c>
      <c r="AG14648" t="s">
        <v>31</v>
      </c>
      <c r="AN14648">
        <v>21</v>
      </c>
      <c r="AP14648">
        <v>35</v>
      </c>
      <c r="AQ14648">
        <v>24</v>
      </c>
      <c r="AX14648" t="s">
        <v>31</v>
      </c>
      <c r="AY14648" t="s">
        <v>31</v>
      </c>
    </row>
    <row r="14649" spans="1:51">
      <c r="A14649" t="s">
        <v>2996</v>
      </c>
      <c r="B14649" t="s">
        <v>71</v>
      </c>
      <c r="C14649" t="s">
        <v>174</v>
      </c>
      <c r="D14649" t="s">
        <v>2909</v>
      </c>
      <c r="E14649" t="s">
        <v>2997</v>
      </c>
      <c r="F14649" t="s">
        <v>3001</v>
      </c>
      <c r="G14649" t="s">
        <v>1927</v>
      </c>
      <c r="I14649">
        <v>64.5</v>
      </c>
      <c r="J14649">
        <v>11.583</v>
      </c>
      <c r="K14649">
        <v>5</v>
      </c>
      <c r="L14649" t="s">
        <v>2398</v>
      </c>
      <c r="M14649">
        <v>2005</v>
      </c>
      <c r="N14649" t="s">
        <v>2260</v>
      </c>
      <c r="P14649" s="64">
        <v>38200</v>
      </c>
      <c r="T14649">
        <v>20</v>
      </c>
      <c r="U14649">
        <v>20</v>
      </c>
      <c r="V14649">
        <v>24</v>
      </c>
      <c r="W14649">
        <v>0</v>
      </c>
      <c r="X14649" t="s">
        <v>493</v>
      </c>
      <c r="Y14649">
        <v>0</v>
      </c>
      <c r="Z14649">
        <v>70</v>
      </c>
      <c r="AA14649">
        <v>15</v>
      </c>
      <c r="AD14649" t="s">
        <v>498</v>
      </c>
      <c r="AE14649">
        <v>60.665999999999997</v>
      </c>
      <c r="AF14649">
        <v>10.183</v>
      </c>
      <c r="AG14649" t="s">
        <v>31</v>
      </c>
      <c r="AN14649">
        <v>21</v>
      </c>
      <c r="AP14649">
        <v>35</v>
      </c>
      <c r="AQ14649">
        <v>24</v>
      </c>
      <c r="AX14649" t="s">
        <v>31</v>
      </c>
      <c r="AY14649" t="s">
        <v>31</v>
      </c>
    </row>
    <row r="14650" spans="1:51">
      <c r="A14650" t="s">
        <v>2996</v>
      </c>
      <c r="B14650" t="s">
        <v>71</v>
      </c>
      <c r="C14650" t="s">
        <v>174</v>
      </c>
      <c r="D14650" t="s">
        <v>2909</v>
      </c>
      <c r="E14650" t="s">
        <v>2997</v>
      </c>
      <c r="F14650" t="s">
        <v>3002</v>
      </c>
      <c r="G14650" t="s">
        <v>1927</v>
      </c>
      <c r="I14650">
        <v>69.915999999999997</v>
      </c>
      <c r="J14650">
        <v>23</v>
      </c>
      <c r="K14650">
        <v>40</v>
      </c>
      <c r="L14650" t="s">
        <v>2398</v>
      </c>
      <c r="M14650">
        <v>2005</v>
      </c>
      <c r="N14650" t="s">
        <v>2260</v>
      </c>
      <c r="P14650" s="64">
        <v>38200</v>
      </c>
      <c r="T14650">
        <v>20</v>
      </c>
      <c r="U14650">
        <v>20</v>
      </c>
      <c r="V14650">
        <v>24</v>
      </c>
      <c r="W14650">
        <v>0</v>
      </c>
      <c r="X14650" t="s">
        <v>493</v>
      </c>
      <c r="Y14650">
        <v>0</v>
      </c>
      <c r="Z14650">
        <v>70</v>
      </c>
      <c r="AA14650">
        <v>15</v>
      </c>
      <c r="AD14650" t="s">
        <v>498</v>
      </c>
      <c r="AE14650">
        <v>60.665999999999997</v>
      </c>
      <c r="AF14650">
        <v>10.183</v>
      </c>
      <c r="AG14650" t="s">
        <v>31</v>
      </c>
      <c r="AN14650">
        <v>21</v>
      </c>
      <c r="AP14650">
        <v>35</v>
      </c>
      <c r="AQ14650">
        <v>24</v>
      </c>
      <c r="AX14650" t="s">
        <v>31</v>
      </c>
      <c r="AY14650" t="s">
        <v>31</v>
      </c>
    </row>
    <row r="14651" spans="1:51">
      <c r="A14651" t="s">
        <v>2996</v>
      </c>
      <c r="B14651" t="s">
        <v>71</v>
      </c>
      <c r="C14651" t="s">
        <v>174</v>
      </c>
      <c r="D14651" t="s">
        <v>2909</v>
      </c>
      <c r="E14651" t="s">
        <v>2997</v>
      </c>
      <c r="F14651" t="s">
        <v>3003</v>
      </c>
      <c r="G14651" t="s">
        <v>1927</v>
      </c>
      <c r="I14651">
        <v>60.582999999999998</v>
      </c>
      <c r="J14651">
        <v>7.8330000000000002</v>
      </c>
      <c r="K14651">
        <v>1080</v>
      </c>
      <c r="L14651" t="s">
        <v>2398</v>
      </c>
      <c r="M14651">
        <v>2005</v>
      </c>
      <c r="N14651" t="s">
        <v>2260</v>
      </c>
      <c r="P14651" s="64">
        <v>38200</v>
      </c>
      <c r="T14651">
        <v>20</v>
      </c>
      <c r="U14651">
        <v>20</v>
      </c>
      <c r="V14651">
        <v>24</v>
      </c>
      <c r="W14651">
        <v>0</v>
      </c>
      <c r="X14651" t="s">
        <v>493</v>
      </c>
      <c r="Y14651">
        <v>0</v>
      </c>
      <c r="Z14651">
        <v>70</v>
      </c>
      <c r="AA14651">
        <v>15</v>
      </c>
      <c r="AD14651" t="s">
        <v>498</v>
      </c>
      <c r="AE14651">
        <v>60.665999999999997</v>
      </c>
      <c r="AF14651">
        <v>10.183</v>
      </c>
      <c r="AG14651" t="s">
        <v>31</v>
      </c>
      <c r="AN14651">
        <v>21</v>
      </c>
      <c r="AP14651">
        <v>35</v>
      </c>
      <c r="AQ14651">
        <v>24</v>
      </c>
      <c r="AX14651" t="s">
        <v>31</v>
      </c>
      <c r="AY14651" t="s">
        <v>31</v>
      </c>
    </row>
    <row r="14652" spans="1:51">
      <c r="A14652" t="s">
        <v>2996</v>
      </c>
      <c r="B14652" t="s">
        <v>71</v>
      </c>
      <c r="C14652" t="s">
        <v>174</v>
      </c>
      <c r="D14652" t="s">
        <v>2909</v>
      </c>
      <c r="E14652" t="s">
        <v>2997</v>
      </c>
      <c r="F14652" t="s">
        <v>3004</v>
      </c>
      <c r="G14652" t="s">
        <v>1927</v>
      </c>
      <c r="I14652">
        <v>60.165999999999997</v>
      </c>
      <c r="J14652">
        <v>6.5830000000000002</v>
      </c>
      <c r="K14652">
        <v>15</v>
      </c>
      <c r="L14652" t="s">
        <v>2398</v>
      </c>
      <c r="M14652">
        <v>2005</v>
      </c>
      <c r="N14652" t="s">
        <v>2260</v>
      </c>
      <c r="P14652" s="64">
        <v>38200</v>
      </c>
      <c r="T14652">
        <v>20</v>
      </c>
      <c r="U14652">
        <v>20</v>
      </c>
      <c r="V14652">
        <v>24</v>
      </c>
      <c r="W14652">
        <v>0</v>
      </c>
      <c r="X14652" t="s">
        <v>493</v>
      </c>
      <c r="Y14652">
        <v>0</v>
      </c>
      <c r="Z14652">
        <v>70</v>
      </c>
      <c r="AA14652">
        <v>15</v>
      </c>
      <c r="AD14652" t="s">
        <v>498</v>
      </c>
      <c r="AE14652">
        <v>60.665999999999997</v>
      </c>
      <c r="AF14652">
        <v>10.183</v>
      </c>
      <c r="AG14652" t="s">
        <v>31</v>
      </c>
      <c r="AN14652">
        <v>21</v>
      </c>
      <c r="AP14652">
        <v>35</v>
      </c>
      <c r="AQ14652">
        <v>24</v>
      </c>
      <c r="AX14652" t="s">
        <v>31</v>
      </c>
      <c r="AY14652" t="s">
        <v>31</v>
      </c>
    </row>
    <row r="14653" spans="1:51">
      <c r="A14653" t="s">
        <v>2996</v>
      </c>
      <c r="B14653" t="s">
        <v>71</v>
      </c>
      <c r="C14653" t="s">
        <v>174</v>
      </c>
      <c r="D14653" t="s">
        <v>2909</v>
      </c>
      <c r="E14653" t="s">
        <v>2997</v>
      </c>
      <c r="F14653" t="s">
        <v>3000</v>
      </c>
      <c r="G14653" t="s">
        <v>1927</v>
      </c>
      <c r="I14653">
        <v>59.665999999999997</v>
      </c>
      <c r="J14653">
        <v>10.75</v>
      </c>
      <c r="K14653">
        <v>70</v>
      </c>
      <c r="L14653" t="s">
        <v>2398</v>
      </c>
      <c r="M14653">
        <v>2005</v>
      </c>
      <c r="N14653" t="s">
        <v>2260</v>
      </c>
      <c r="P14653" s="64">
        <v>38200</v>
      </c>
      <c r="T14653">
        <v>20</v>
      </c>
      <c r="U14653">
        <v>20</v>
      </c>
      <c r="V14653">
        <v>24</v>
      </c>
      <c r="W14653">
        <v>0</v>
      </c>
      <c r="X14653" t="s">
        <v>2857</v>
      </c>
      <c r="Y14653">
        <v>23.1</v>
      </c>
      <c r="Z14653">
        <v>70</v>
      </c>
      <c r="AA14653">
        <v>15</v>
      </c>
      <c r="AB14653" t="s">
        <v>297</v>
      </c>
      <c r="AC14653">
        <v>4.7</v>
      </c>
      <c r="AD14653" t="s">
        <v>2795</v>
      </c>
      <c r="AE14653">
        <v>60.665999999999997</v>
      </c>
      <c r="AF14653">
        <v>10.183</v>
      </c>
      <c r="AG14653" t="s">
        <v>31</v>
      </c>
      <c r="AN14653">
        <v>9</v>
      </c>
      <c r="AP14653">
        <v>35</v>
      </c>
      <c r="AQ14653">
        <v>10</v>
      </c>
      <c r="AX14653" t="s">
        <v>31</v>
      </c>
      <c r="AY14653" t="s">
        <v>31</v>
      </c>
    </row>
    <row r="14654" spans="1:51">
      <c r="A14654" t="s">
        <v>2996</v>
      </c>
      <c r="B14654" t="s">
        <v>71</v>
      </c>
      <c r="C14654" t="s">
        <v>174</v>
      </c>
      <c r="D14654" t="s">
        <v>2909</v>
      </c>
      <c r="E14654" t="s">
        <v>2997</v>
      </c>
      <c r="F14654" t="s">
        <v>3001</v>
      </c>
      <c r="G14654" t="s">
        <v>1927</v>
      </c>
      <c r="I14654">
        <v>64.5</v>
      </c>
      <c r="J14654">
        <v>11.583</v>
      </c>
      <c r="K14654">
        <v>5</v>
      </c>
      <c r="L14654" t="s">
        <v>2398</v>
      </c>
      <c r="M14654">
        <v>2005</v>
      </c>
      <c r="N14654" t="s">
        <v>2260</v>
      </c>
      <c r="P14654" s="64">
        <v>38200</v>
      </c>
      <c r="T14654">
        <v>20</v>
      </c>
      <c r="U14654">
        <v>20</v>
      </c>
      <c r="V14654">
        <v>24</v>
      </c>
      <c r="W14654">
        <v>0</v>
      </c>
      <c r="X14654" t="s">
        <v>2857</v>
      </c>
      <c r="Y14654">
        <v>12.1</v>
      </c>
      <c r="Z14654">
        <v>70</v>
      </c>
      <c r="AA14654">
        <v>15</v>
      </c>
      <c r="AB14654" t="s">
        <v>297</v>
      </c>
      <c r="AC14654">
        <v>3.1</v>
      </c>
      <c r="AD14654" t="s">
        <v>2795</v>
      </c>
      <c r="AE14654">
        <v>60.665999999999997</v>
      </c>
      <c r="AF14654">
        <v>10.183</v>
      </c>
      <c r="AG14654" t="s">
        <v>31</v>
      </c>
      <c r="AN14654">
        <v>9</v>
      </c>
      <c r="AP14654">
        <v>35</v>
      </c>
      <c r="AQ14654">
        <v>10</v>
      </c>
      <c r="AX14654" t="s">
        <v>31</v>
      </c>
      <c r="AY14654" t="s">
        <v>31</v>
      </c>
    </row>
    <row r="14655" spans="1:51">
      <c r="A14655" t="s">
        <v>2996</v>
      </c>
      <c r="B14655" t="s">
        <v>71</v>
      </c>
      <c r="C14655" t="s">
        <v>174</v>
      </c>
      <c r="D14655" t="s">
        <v>2909</v>
      </c>
      <c r="E14655" t="s">
        <v>2997</v>
      </c>
      <c r="F14655" t="s">
        <v>3002</v>
      </c>
      <c r="G14655" t="s">
        <v>1927</v>
      </c>
      <c r="I14655">
        <v>69.915999999999997</v>
      </c>
      <c r="J14655">
        <v>23</v>
      </c>
      <c r="K14655">
        <v>40</v>
      </c>
      <c r="L14655" t="s">
        <v>2398</v>
      </c>
      <c r="M14655">
        <v>2005</v>
      </c>
      <c r="N14655" t="s">
        <v>2260</v>
      </c>
      <c r="P14655" s="64">
        <v>38200</v>
      </c>
      <c r="T14655">
        <v>20</v>
      </c>
      <c r="U14655">
        <v>20</v>
      </c>
      <c r="V14655">
        <v>24</v>
      </c>
      <c r="W14655">
        <v>0</v>
      </c>
      <c r="X14655" t="s">
        <v>2857</v>
      </c>
      <c r="Y14655">
        <v>20.9</v>
      </c>
      <c r="Z14655">
        <v>70</v>
      </c>
      <c r="AA14655">
        <v>15</v>
      </c>
      <c r="AB14655" t="s">
        <v>297</v>
      </c>
      <c r="AC14655">
        <v>3.6</v>
      </c>
      <c r="AD14655" t="s">
        <v>2795</v>
      </c>
      <c r="AE14655">
        <v>60.665999999999997</v>
      </c>
      <c r="AF14655">
        <v>10.183</v>
      </c>
      <c r="AG14655" t="s">
        <v>31</v>
      </c>
      <c r="AN14655">
        <v>9</v>
      </c>
      <c r="AP14655">
        <v>35</v>
      </c>
      <c r="AQ14655">
        <v>10</v>
      </c>
      <c r="AX14655" t="s">
        <v>31</v>
      </c>
      <c r="AY14655" t="s">
        <v>31</v>
      </c>
    </row>
    <row r="14656" spans="1:51">
      <c r="A14656" t="s">
        <v>2996</v>
      </c>
      <c r="B14656" t="s">
        <v>71</v>
      </c>
      <c r="C14656" t="s">
        <v>174</v>
      </c>
      <c r="D14656" t="s">
        <v>2909</v>
      </c>
      <c r="E14656" t="s">
        <v>2997</v>
      </c>
      <c r="F14656" t="s">
        <v>3003</v>
      </c>
      <c r="G14656" t="s">
        <v>1927</v>
      </c>
      <c r="I14656">
        <v>60.582999999999998</v>
      </c>
      <c r="J14656">
        <v>7.8330000000000002</v>
      </c>
      <c r="K14656">
        <v>1080</v>
      </c>
      <c r="L14656" t="s">
        <v>2398</v>
      </c>
      <c r="M14656">
        <v>2005</v>
      </c>
      <c r="N14656" t="s">
        <v>2260</v>
      </c>
      <c r="P14656" s="64">
        <v>38200</v>
      </c>
      <c r="T14656">
        <v>20</v>
      </c>
      <c r="U14656">
        <v>20</v>
      </c>
      <c r="V14656">
        <v>24</v>
      </c>
      <c r="W14656">
        <v>0</v>
      </c>
      <c r="X14656" t="s">
        <v>2857</v>
      </c>
      <c r="Y14656">
        <v>15.4</v>
      </c>
      <c r="Z14656">
        <v>70</v>
      </c>
      <c r="AA14656">
        <v>15</v>
      </c>
      <c r="AB14656" t="s">
        <v>297</v>
      </c>
      <c r="AC14656">
        <v>2.6</v>
      </c>
      <c r="AD14656" t="s">
        <v>2795</v>
      </c>
      <c r="AE14656">
        <v>60.665999999999997</v>
      </c>
      <c r="AF14656">
        <v>10.183</v>
      </c>
      <c r="AG14656" t="s">
        <v>31</v>
      </c>
      <c r="AN14656">
        <v>9</v>
      </c>
      <c r="AP14656">
        <v>35</v>
      </c>
      <c r="AQ14656">
        <v>10</v>
      </c>
      <c r="AX14656" t="s">
        <v>31</v>
      </c>
      <c r="AY14656" t="s">
        <v>31</v>
      </c>
    </row>
    <row r="14657" spans="1:51">
      <c r="A14657" t="s">
        <v>2996</v>
      </c>
      <c r="B14657" t="s">
        <v>71</v>
      </c>
      <c r="C14657" t="s">
        <v>174</v>
      </c>
      <c r="D14657" t="s">
        <v>2909</v>
      </c>
      <c r="E14657" t="s">
        <v>2997</v>
      </c>
      <c r="F14657" t="s">
        <v>3004</v>
      </c>
      <c r="G14657" t="s">
        <v>1927</v>
      </c>
      <c r="I14657">
        <v>60.165999999999997</v>
      </c>
      <c r="J14657">
        <v>6.5830000000000002</v>
      </c>
      <c r="K14657">
        <v>15</v>
      </c>
      <c r="L14657" t="s">
        <v>2398</v>
      </c>
      <c r="M14657">
        <v>2005</v>
      </c>
      <c r="N14657" t="s">
        <v>2260</v>
      </c>
      <c r="P14657" s="64">
        <v>38200</v>
      </c>
      <c r="T14657">
        <v>20</v>
      </c>
      <c r="U14657">
        <v>20</v>
      </c>
      <c r="V14657">
        <v>24</v>
      </c>
      <c r="W14657">
        <v>0</v>
      </c>
      <c r="X14657" t="s">
        <v>2857</v>
      </c>
      <c r="Y14657">
        <v>17.899999999999999</v>
      </c>
      <c r="Z14657">
        <v>70</v>
      </c>
      <c r="AA14657">
        <v>15</v>
      </c>
      <c r="AB14657" t="s">
        <v>297</v>
      </c>
      <c r="AC14657">
        <v>1.6</v>
      </c>
      <c r="AD14657" t="s">
        <v>2795</v>
      </c>
      <c r="AE14657">
        <v>60.665999999999997</v>
      </c>
      <c r="AF14657">
        <v>10.183</v>
      </c>
      <c r="AG14657" t="s">
        <v>31</v>
      </c>
      <c r="AN14657">
        <v>9</v>
      </c>
      <c r="AP14657">
        <v>35</v>
      </c>
      <c r="AQ14657">
        <v>10</v>
      </c>
      <c r="AX14657" t="s">
        <v>31</v>
      </c>
      <c r="AY14657" t="s">
        <v>31</v>
      </c>
    </row>
    <row r="14658" spans="1:51">
      <c r="A14658" t="s">
        <v>2996</v>
      </c>
      <c r="B14658" t="s">
        <v>71</v>
      </c>
      <c r="C14658" t="s">
        <v>174</v>
      </c>
      <c r="D14658" t="s">
        <v>2909</v>
      </c>
      <c r="E14658" t="s">
        <v>2997</v>
      </c>
      <c r="F14658" t="s">
        <v>3000</v>
      </c>
      <c r="G14658" t="s">
        <v>1927</v>
      </c>
      <c r="I14658">
        <v>59.665999999999997</v>
      </c>
      <c r="J14658">
        <v>10.75</v>
      </c>
      <c r="K14658">
        <v>70</v>
      </c>
      <c r="L14658" t="s">
        <v>2398</v>
      </c>
      <c r="M14658">
        <v>2005</v>
      </c>
      <c r="N14658" t="s">
        <v>2260</v>
      </c>
      <c r="P14658" s="64">
        <v>38200</v>
      </c>
      <c r="T14658">
        <v>20</v>
      </c>
      <c r="U14658">
        <v>20</v>
      </c>
      <c r="V14658">
        <v>24</v>
      </c>
      <c r="W14658">
        <v>0</v>
      </c>
      <c r="X14658" t="s">
        <v>2857</v>
      </c>
      <c r="Y14658">
        <v>17.3</v>
      </c>
      <c r="Z14658">
        <v>70</v>
      </c>
      <c r="AA14658">
        <v>15</v>
      </c>
      <c r="AB14658" t="s">
        <v>297</v>
      </c>
      <c r="AC14658">
        <v>4.3</v>
      </c>
      <c r="AD14658" t="s">
        <v>2795</v>
      </c>
      <c r="AE14658">
        <v>60.665999999999997</v>
      </c>
      <c r="AF14658">
        <v>10.183</v>
      </c>
      <c r="AG14658" t="s">
        <v>31</v>
      </c>
      <c r="AN14658">
        <v>9</v>
      </c>
      <c r="AP14658">
        <v>35</v>
      </c>
      <c r="AQ14658">
        <v>24</v>
      </c>
      <c r="AX14658" t="s">
        <v>31</v>
      </c>
      <c r="AY14658" t="s">
        <v>31</v>
      </c>
    </row>
    <row r="14659" spans="1:51">
      <c r="A14659" t="s">
        <v>2996</v>
      </c>
      <c r="B14659" t="s">
        <v>71</v>
      </c>
      <c r="C14659" t="s">
        <v>174</v>
      </c>
      <c r="D14659" t="s">
        <v>2909</v>
      </c>
      <c r="E14659" t="s">
        <v>2997</v>
      </c>
      <c r="F14659" t="s">
        <v>3001</v>
      </c>
      <c r="G14659" t="s">
        <v>1927</v>
      </c>
      <c r="I14659">
        <v>64.5</v>
      </c>
      <c r="J14659">
        <v>11.583</v>
      </c>
      <c r="K14659">
        <v>5</v>
      </c>
      <c r="L14659" t="s">
        <v>2398</v>
      </c>
      <c r="M14659">
        <v>2005</v>
      </c>
      <c r="N14659" t="s">
        <v>2260</v>
      </c>
      <c r="P14659" s="64">
        <v>38200</v>
      </c>
      <c r="T14659">
        <v>20</v>
      </c>
      <c r="U14659">
        <v>20</v>
      </c>
      <c r="V14659">
        <v>24</v>
      </c>
      <c r="W14659">
        <v>0</v>
      </c>
      <c r="X14659" t="s">
        <v>2857</v>
      </c>
      <c r="Y14659">
        <v>6</v>
      </c>
      <c r="Z14659">
        <v>70</v>
      </c>
      <c r="AA14659">
        <v>15</v>
      </c>
      <c r="AB14659" t="s">
        <v>297</v>
      </c>
      <c r="AC14659">
        <v>2.4</v>
      </c>
      <c r="AD14659" t="s">
        <v>2795</v>
      </c>
      <c r="AE14659">
        <v>60.665999999999997</v>
      </c>
      <c r="AF14659">
        <v>10.183</v>
      </c>
      <c r="AG14659" t="s">
        <v>31</v>
      </c>
      <c r="AN14659">
        <v>9</v>
      </c>
      <c r="AP14659">
        <v>35</v>
      </c>
      <c r="AQ14659">
        <v>24</v>
      </c>
      <c r="AX14659" t="s">
        <v>31</v>
      </c>
      <c r="AY14659" t="s">
        <v>31</v>
      </c>
    </row>
    <row r="14660" spans="1:51">
      <c r="A14660" t="s">
        <v>2996</v>
      </c>
      <c r="B14660" t="s">
        <v>71</v>
      </c>
      <c r="C14660" t="s">
        <v>174</v>
      </c>
      <c r="D14660" t="s">
        <v>2909</v>
      </c>
      <c r="E14660" t="s">
        <v>2997</v>
      </c>
      <c r="F14660" t="s">
        <v>3002</v>
      </c>
      <c r="G14660" t="s">
        <v>1927</v>
      </c>
      <c r="I14660">
        <v>69.915999999999997</v>
      </c>
      <c r="J14660">
        <v>23</v>
      </c>
      <c r="K14660">
        <v>40</v>
      </c>
      <c r="L14660" t="s">
        <v>2398</v>
      </c>
      <c r="M14660">
        <v>2005</v>
      </c>
      <c r="N14660" t="s">
        <v>2260</v>
      </c>
      <c r="P14660" s="64">
        <v>38200</v>
      </c>
      <c r="T14660">
        <v>20</v>
      </c>
      <c r="U14660">
        <v>20</v>
      </c>
      <c r="V14660">
        <v>24</v>
      </c>
      <c r="W14660">
        <v>0</v>
      </c>
      <c r="X14660" t="s">
        <v>2857</v>
      </c>
      <c r="Y14660">
        <v>8.6999999999999993</v>
      </c>
      <c r="Z14660">
        <v>70</v>
      </c>
      <c r="AA14660">
        <v>15</v>
      </c>
      <c r="AB14660" t="s">
        <v>297</v>
      </c>
      <c r="AC14660">
        <v>1.1000000000000001</v>
      </c>
      <c r="AD14660" t="s">
        <v>2795</v>
      </c>
      <c r="AE14660">
        <v>60.665999999999997</v>
      </c>
      <c r="AF14660">
        <v>10.183</v>
      </c>
      <c r="AG14660" t="s">
        <v>31</v>
      </c>
      <c r="AN14660">
        <v>9</v>
      </c>
      <c r="AP14660">
        <v>35</v>
      </c>
      <c r="AQ14660">
        <v>24</v>
      </c>
      <c r="AX14660" t="s">
        <v>31</v>
      </c>
      <c r="AY14660" t="s">
        <v>31</v>
      </c>
    </row>
    <row r="14661" spans="1:51">
      <c r="A14661" t="s">
        <v>2996</v>
      </c>
      <c r="B14661" t="s">
        <v>71</v>
      </c>
      <c r="C14661" t="s">
        <v>174</v>
      </c>
      <c r="D14661" t="s">
        <v>2909</v>
      </c>
      <c r="E14661" t="s">
        <v>2997</v>
      </c>
      <c r="F14661" t="s">
        <v>3003</v>
      </c>
      <c r="G14661" t="s">
        <v>1927</v>
      </c>
      <c r="I14661">
        <v>60.582999999999998</v>
      </c>
      <c r="J14661">
        <v>7.8330000000000002</v>
      </c>
      <c r="K14661">
        <v>1080</v>
      </c>
      <c r="L14661" t="s">
        <v>2398</v>
      </c>
      <c r="M14661">
        <v>2005</v>
      </c>
      <c r="N14661" t="s">
        <v>2260</v>
      </c>
      <c r="P14661" s="64">
        <v>38200</v>
      </c>
      <c r="T14661">
        <v>20</v>
      </c>
      <c r="U14661">
        <v>20</v>
      </c>
      <c r="V14661">
        <v>24</v>
      </c>
      <c r="W14661">
        <v>0</v>
      </c>
      <c r="X14661" t="s">
        <v>2857</v>
      </c>
      <c r="Y14661">
        <v>2.1</v>
      </c>
      <c r="Z14661">
        <v>70</v>
      </c>
      <c r="AA14661">
        <v>15</v>
      </c>
      <c r="AB14661" t="s">
        <v>297</v>
      </c>
      <c r="AC14661">
        <v>0.9</v>
      </c>
      <c r="AD14661" t="s">
        <v>2795</v>
      </c>
      <c r="AE14661">
        <v>60.665999999999997</v>
      </c>
      <c r="AF14661">
        <v>10.183</v>
      </c>
      <c r="AG14661" t="s">
        <v>31</v>
      </c>
      <c r="AN14661">
        <v>9</v>
      </c>
      <c r="AP14661">
        <v>35</v>
      </c>
      <c r="AQ14661">
        <v>24</v>
      </c>
      <c r="AX14661" t="s">
        <v>31</v>
      </c>
      <c r="AY14661" t="s">
        <v>31</v>
      </c>
    </row>
    <row r="14662" spans="1:51">
      <c r="A14662" t="s">
        <v>2996</v>
      </c>
      <c r="B14662" t="s">
        <v>71</v>
      </c>
      <c r="C14662" t="s">
        <v>174</v>
      </c>
      <c r="D14662" t="s">
        <v>2909</v>
      </c>
      <c r="E14662" t="s">
        <v>2997</v>
      </c>
      <c r="F14662" t="s">
        <v>3004</v>
      </c>
      <c r="G14662" t="s">
        <v>1927</v>
      </c>
      <c r="I14662">
        <v>60.165999999999997</v>
      </c>
      <c r="J14662">
        <v>6.5830000000000002</v>
      </c>
      <c r="K14662">
        <v>15</v>
      </c>
      <c r="L14662" t="s">
        <v>2398</v>
      </c>
      <c r="M14662">
        <v>2005</v>
      </c>
      <c r="N14662" t="s">
        <v>2260</v>
      </c>
      <c r="P14662" s="64">
        <v>38200</v>
      </c>
      <c r="T14662">
        <v>20</v>
      </c>
      <c r="U14662">
        <v>20</v>
      </c>
      <c r="V14662">
        <v>24</v>
      </c>
      <c r="W14662">
        <v>0</v>
      </c>
      <c r="X14662" t="s">
        <v>2857</v>
      </c>
      <c r="Y14662">
        <v>8.5</v>
      </c>
      <c r="Z14662">
        <v>70</v>
      </c>
      <c r="AA14662">
        <v>15</v>
      </c>
      <c r="AB14662" t="s">
        <v>297</v>
      </c>
      <c r="AC14662">
        <v>1.3</v>
      </c>
      <c r="AD14662" t="s">
        <v>2795</v>
      </c>
      <c r="AE14662">
        <v>60.665999999999997</v>
      </c>
      <c r="AF14662">
        <v>10.183</v>
      </c>
      <c r="AG14662" t="s">
        <v>31</v>
      </c>
      <c r="AN14662">
        <v>9</v>
      </c>
      <c r="AP14662">
        <v>35</v>
      </c>
      <c r="AQ14662">
        <v>24</v>
      </c>
      <c r="AX14662" t="s">
        <v>31</v>
      </c>
      <c r="AY14662" t="s">
        <v>31</v>
      </c>
    </row>
    <row r="14663" spans="1:51">
      <c r="A14663" t="s">
        <v>2996</v>
      </c>
      <c r="B14663" t="s">
        <v>71</v>
      </c>
      <c r="C14663" t="s">
        <v>174</v>
      </c>
      <c r="D14663" t="s">
        <v>2909</v>
      </c>
      <c r="E14663" t="s">
        <v>2997</v>
      </c>
      <c r="F14663" t="s">
        <v>3000</v>
      </c>
      <c r="G14663" t="s">
        <v>1927</v>
      </c>
      <c r="I14663">
        <v>59.665999999999997</v>
      </c>
      <c r="J14663">
        <v>10.75</v>
      </c>
      <c r="K14663">
        <v>70</v>
      </c>
      <c r="L14663" t="s">
        <v>2398</v>
      </c>
      <c r="M14663">
        <v>2005</v>
      </c>
      <c r="N14663" t="s">
        <v>2260</v>
      </c>
      <c r="P14663" s="64">
        <v>38200</v>
      </c>
      <c r="T14663">
        <v>20</v>
      </c>
      <c r="U14663">
        <v>20</v>
      </c>
      <c r="V14663">
        <v>24</v>
      </c>
      <c r="W14663">
        <v>0</v>
      </c>
      <c r="X14663" t="s">
        <v>2857</v>
      </c>
      <c r="Y14663">
        <v>43.5</v>
      </c>
      <c r="Z14663">
        <v>70</v>
      </c>
      <c r="AA14663">
        <v>15</v>
      </c>
      <c r="AB14663" t="s">
        <v>297</v>
      </c>
      <c r="AC14663">
        <v>6.7</v>
      </c>
      <c r="AD14663" t="s">
        <v>2795</v>
      </c>
      <c r="AE14663">
        <v>60.665999999999997</v>
      </c>
      <c r="AF14663">
        <v>10.183</v>
      </c>
      <c r="AG14663" t="s">
        <v>31</v>
      </c>
      <c r="AN14663">
        <v>15</v>
      </c>
      <c r="AP14663">
        <v>35</v>
      </c>
      <c r="AQ14663">
        <v>10</v>
      </c>
      <c r="AX14663" t="s">
        <v>31</v>
      </c>
      <c r="AY14663" t="s">
        <v>31</v>
      </c>
    </row>
    <row r="14664" spans="1:51">
      <c r="A14664" t="s">
        <v>2996</v>
      </c>
      <c r="B14664" t="s">
        <v>71</v>
      </c>
      <c r="C14664" t="s">
        <v>174</v>
      </c>
      <c r="D14664" t="s">
        <v>2909</v>
      </c>
      <c r="E14664" t="s">
        <v>2997</v>
      </c>
      <c r="F14664" t="s">
        <v>3001</v>
      </c>
      <c r="G14664" t="s">
        <v>1927</v>
      </c>
      <c r="I14664">
        <v>64.5</v>
      </c>
      <c r="J14664">
        <v>11.583</v>
      </c>
      <c r="K14664">
        <v>5</v>
      </c>
      <c r="L14664" t="s">
        <v>2398</v>
      </c>
      <c r="M14664">
        <v>2005</v>
      </c>
      <c r="N14664" t="s">
        <v>2260</v>
      </c>
      <c r="P14664" s="64">
        <v>38200</v>
      </c>
      <c r="T14664">
        <v>20</v>
      </c>
      <c r="U14664">
        <v>20</v>
      </c>
      <c r="V14664">
        <v>24</v>
      </c>
      <c r="W14664">
        <v>0</v>
      </c>
      <c r="X14664" t="s">
        <v>2857</v>
      </c>
      <c r="Y14664">
        <v>23.7</v>
      </c>
      <c r="Z14664">
        <v>70</v>
      </c>
      <c r="AA14664">
        <v>15</v>
      </c>
      <c r="AB14664" t="s">
        <v>297</v>
      </c>
      <c r="AC14664">
        <v>2.2999999999999998</v>
      </c>
      <c r="AD14664" t="s">
        <v>2795</v>
      </c>
      <c r="AE14664">
        <v>60.665999999999997</v>
      </c>
      <c r="AF14664">
        <v>10.183</v>
      </c>
      <c r="AG14664" t="s">
        <v>31</v>
      </c>
      <c r="AN14664">
        <v>15</v>
      </c>
      <c r="AP14664">
        <v>35</v>
      </c>
      <c r="AQ14664">
        <v>10</v>
      </c>
      <c r="AX14664" t="s">
        <v>31</v>
      </c>
      <c r="AY14664" t="s">
        <v>31</v>
      </c>
    </row>
    <row r="14665" spans="1:51">
      <c r="A14665" t="s">
        <v>2996</v>
      </c>
      <c r="B14665" t="s">
        <v>71</v>
      </c>
      <c r="C14665" t="s">
        <v>174</v>
      </c>
      <c r="D14665" t="s">
        <v>2909</v>
      </c>
      <c r="E14665" t="s">
        <v>2997</v>
      </c>
      <c r="F14665" t="s">
        <v>3002</v>
      </c>
      <c r="G14665" t="s">
        <v>1927</v>
      </c>
      <c r="I14665">
        <v>69.915999999999997</v>
      </c>
      <c r="J14665">
        <v>23</v>
      </c>
      <c r="K14665">
        <v>40</v>
      </c>
      <c r="L14665" t="s">
        <v>2398</v>
      </c>
      <c r="M14665">
        <v>2005</v>
      </c>
      <c r="N14665" t="s">
        <v>2260</v>
      </c>
      <c r="P14665" s="64">
        <v>38200</v>
      </c>
      <c r="T14665">
        <v>20</v>
      </c>
      <c r="U14665">
        <v>20</v>
      </c>
      <c r="V14665">
        <v>24</v>
      </c>
      <c r="W14665">
        <v>0</v>
      </c>
      <c r="X14665" t="s">
        <v>2857</v>
      </c>
      <c r="Y14665">
        <v>20.5</v>
      </c>
      <c r="Z14665">
        <v>70</v>
      </c>
      <c r="AA14665">
        <v>15</v>
      </c>
      <c r="AB14665" t="s">
        <v>297</v>
      </c>
      <c r="AC14665">
        <v>2.8</v>
      </c>
      <c r="AD14665" t="s">
        <v>2795</v>
      </c>
      <c r="AE14665">
        <v>60.665999999999997</v>
      </c>
      <c r="AF14665">
        <v>10.183</v>
      </c>
      <c r="AG14665" t="s">
        <v>31</v>
      </c>
      <c r="AN14665">
        <v>15</v>
      </c>
      <c r="AP14665">
        <v>35</v>
      </c>
      <c r="AQ14665">
        <v>10</v>
      </c>
      <c r="AX14665" t="s">
        <v>31</v>
      </c>
      <c r="AY14665" t="s">
        <v>31</v>
      </c>
    </row>
    <row r="14666" spans="1:51">
      <c r="A14666" t="s">
        <v>2996</v>
      </c>
      <c r="B14666" t="s">
        <v>71</v>
      </c>
      <c r="C14666" t="s">
        <v>174</v>
      </c>
      <c r="D14666" t="s">
        <v>2909</v>
      </c>
      <c r="E14666" t="s">
        <v>2997</v>
      </c>
      <c r="F14666" t="s">
        <v>3003</v>
      </c>
      <c r="G14666" t="s">
        <v>1927</v>
      </c>
      <c r="I14666">
        <v>60.582999999999998</v>
      </c>
      <c r="J14666">
        <v>7.8330000000000002</v>
      </c>
      <c r="K14666">
        <v>1080</v>
      </c>
      <c r="L14666" t="s">
        <v>2398</v>
      </c>
      <c r="M14666">
        <v>2005</v>
      </c>
      <c r="N14666" t="s">
        <v>2260</v>
      </c>
      <c r="P14666" s="64">
        <v>38200</v>
      </c>
      <c r="T14666">
        <v>20</v>
      </c>
      <c r="U14666">
        <v>20</v>
      </c>
      <c r="V14666">
        <v>24</v>
      </c>
      <c r="W14666">
        <v>0</v>
      </c>
      <c r="X14666" t="s">
        <v>2857</v>
      </c>
      <c r="Y14666">
        <v>25.6</v>
      </c>
      <c r="Z14666">
        <v>70</v>
      </c>
      <c r="AA14666">
        <v>15</v>
      </c>
      <c r="AB14666" t="s">
        <v>297</v>
      </c>
      <c r="AC14666">
        <v>3.5</v>
      </c>
      <c r="AD14666" t="s">
        <v>2795</v>
      </c>
      <c r="AE14666">
        <v>60.665999999999997</v>
      </c>
      <c r="AF14666">
        <v>10.183</v>
      </c>
      <c r="AG14666" t="s">
        <v>31</v>
      </c>
      <c r="AN14666">
        <v>15</v>
      </c>
      <c r="AP14666">
        <v>35</v>
      </c>
      <c r="AQ14666">
        <v>10</v>
      </c>
      <c r="AX14666" t="s">
        <v>31</v>
      </c>
      <c r="AY14666" t="s">
        <v>31</v>
      </c>
    </row>
    <row r="14667" spans="1:51">
      <c r="A14667" t="s">
        <v>2996</v>
      </c>
      <c r="B14667" t="s">
        <v>71</v>
      </c>
      <c r="C14667" t="s">
        <v>174</v>
      </c>
      <c r="D14667" t="s">
        <v>2909</v>
      </c>
      <c r="E14667" t="s">
        <v>2997</v>
      </c>
      <c r="F14667" t="s">
        <v>3004</v>
      </c>
      <c r="G14667" t="s">
        <v>1927</v>
      </c>
      <c r="I14667">
        <v>60.165999999999997</v>
      </c>
      <c r="J14667">
        <v>6.5830000000000002</v>
      </c>
      <c r="K14667">
        <v>15</v>
      </c>
      <c r="L14667" t="s">
        <v>2398</v>
      </c>
      <c r="M14667">
        <v>2005</v>
      </c>
      <c r="N14667" t="s">
        <v>2260</v>
      </c>
      <c r="P14667" s="64">
        <v>38200</v>
      </c>
      <c r="T14667">
        <v>20</v>
      </c>
      <c r="U14667">
        <v>20</v>
      </c>
      <c r="V14667">
        <v>24</v>
      </c>
      <c r="W14667">
        <v>0</v>
      </c>
      <c r="X14667" t="s">
        <v>2857</v>
      </c>
      <c r="Y14667">
        <v>28.3</v>
      </c>
      <c r="Z14667">
        <v>70</v>
      </c>
      <c r="AA14667">
        <v>15</v>
      </c>
      <c r="AB14667" t="s">
        <v>297</v>
      </c>
      <c r="AC14667">
        <v>2.1</v>
      </c>
      <c r="AD14667" t="s">
        <v>2795</v>
      </c>
      <c r="AE14667">
        <v>60.665999999999997</v>
      </c>
      <c r="AF14667">
        <v>10.183</v>
      </c>
      <c r="AG14667" t="s">
        <v>31</v>
      </c>
      <c r="AN14667">
        <v>15</v>
      </c>
      <c r="AP14667">
        <v>35</v>
      </c>
      <c r="AQ14667">
        <v>10</v>
      </c>
      <c r="AX14667" t="s">
        <v>31</v>
      </c>
      <c r="AY14667" t="s">
        <v>31</v>
      </c>
    </row>
    <row r="14668" spans="1:51">
      <c r="A14668" t="s">
        <v>2996</v>
      </c>
      <c r="B14668" t="s">
        <v>71</v>
      </c>
      <c r="C14668" t="s">
        <v>174</v>
      </c>
      <c r="D14668" t="s">
        <v>2909</v>
      </c>
      <c r="E14668" t="s">
        <v>2997</v>
      </c>
      <c r="F14668" t="s">
        <v>3000</v>
      </c>
      <c r="G14668" t="s">
        <v>1927</v>
      </c>
      <c r="I14668">
        <v>59.665999999999997</v>
      </c>
      <c r="J14668">
        <v>10.75</v>
      </c>
      <c r="K14668">
        <v>70</v>
      </c>
      <c r="L14668" t="s">
        <v>2398</v>
      </c>
      <c r="M14668">
        <v>2005</v>
      </c>
      <c r="N14668" t="s">
        <v>2260</v>
      </c>
      <c r="P14668" s="64">
        <v>38200</v>
      </c>
      <c r="T14668">
        <v>20</v>
      </c>
      <c r="U14668">
        <v>20</v>
      </c>
      <c r="V14668">
        <v>24</v>
      </c>
      <c r="W14668">
        <v>0</v>
      </c>
      <c r="X14668" t="s">
        <v>2857</v>
      </c>
      <c r="Y14668">
        <v>0</v>
      </c>
      <c r="Z14668">
        <v>70</v>
      </c>
      <c r="AA14668">
        <v>15</v>
      </c>
      <c r="AD14668" t="s">
        <v>2795</v>
      </c>
      <c r="AE14668">
        <v>60.665999999999997</v>
      </c>
      <c r="AF14668">
        <v>10.183</v>
      </c>
      <c r="AG14668" t="s">
        <v>31</v>
      </c>
      <c r="AN14668">
        <v>15</v>
      </c>
      <c r="AP14668">
        <v>35</v>
      </c>
      <c r="AQ14668">
        <v>24</v>
      </c>
      <c r="AX14668" t="s">
        <v>31</v>
      </c>
      <c r="AY14668" t="s">
        <v>31</v>
      </c>
    </row>
    <row r="14669" spans="1:51">
      <c r="A14669" t="s">
        <v>2996</v>
      </c>
      <c r="B14669" t="s">
        <v>71</v>
      </c>
      <c r="C14669" t="s">
        <v>174</v>
      </c>
      <c r="D14669" t="s">
        <v>2909</v>
      </c>
      <c r="E14669" t="s">
        <v>2997</v>
      </c>
      <c r="F14669" t="s">
        <v>3001</v>
      </c>
      <c r="G14669" t="s">
        <v>1927</v>
      </c>
      <c r="I14669">
        <v>64.5</v>
      </c>
      <c r="J14669">
        <v>11.583</v>
      </c>
      <c r="K14669">
        <v>5</v>
      </c>
      <c r="L14669" t="s">
        <v>2398</v>
      </c>
      <c r="M14669">
        <v>2005</v>
      </c>
      <c r="N14669" t="s">
        <v>2260</v>
      </c>
      <c r="P14669" s="64">
        <v>38200</v>
      </c>
      <c r="T14669">
        <v>20</v>
      </c>
      <c r="U14669">
        <v>20</v>
      </c>
      <c r="V14669">
        <v>24</v>
      </c>
      <c r="W14669">
        <v>0</v>
      </c>
      <c r="X14669" t="s">
        <v>2857</v>
      </c>
      <c r="Y14669">
        <v>0</v>
      </c>
      <c r="Z14669">
        <v>70</v>
      </c>
      <c r="AA14669">
        <v>15</v>
      </c>
      <c r="AD14669" t="s">
        <v>2795</v>
      </c>
      <c r="AE14669">
        <v>60.665999999999997</v>
      </c>
      <c r="AF14669">
        <v>10.183</v>
      </c>
      <c r="AG14669" t="s">
        <v>31</v>
      </c>
      <c r="AN14669">
        <v>15</v>
      </c>
      <c r="AP14669">
        <v>35</v>
      </c>
      <c r="AQ14669">
        <v>24</v>
      </c>
      <c r="AX14669" t="s">
        <v>31</v>
      </c>
      <c r="AY14669" t="s">
        <v>31</v>
      </c>
    </row>
    <row r="14670" spans="1:51">
      <c r="A14670" t="s">
        <v>2996</v>
      </c>
      <c r="B14670" t="s">
        <v>71</v>
      </c>
      <c r="C14670" t="s">
        <v>174</v>
      </c>
      <c r="D14670" t="s">
        <v>2909</v>
      </c>
      <c r="E14670" t="s">
        <v>2997</v>
      </c>
      <c r="F14670" t="s">
        <v>3002</v>
      </c>
      <c r="G14670" t="s">
        <v>1927</v>
      </c>
      <c r="I14670">
        <v>69.915999999999997</v>
      </c>
      <c r="J14670">
        <v>23</v>
      </c>
      <c r="K14670">
        <v>40</v>
      </c>
      <c r="L14670" t="s">
        <v>2398</v>
      </c>
      <c r="M14670">
        <v>2005</v>
      </c>
      <c r="N14670" t="s">
        <v>2260</v>
      </c>
      <c r="P14670" s="64">
        <v>38200</v>
      </c>
      <c r="T14670">
        <v>20</v>
      </c>
      <c r="U14670">
        <v>20</v>
      </c>
      <c r="V14670">
        <v>24</v>
      </c>
      <c r="W14670">
        <v>0</v>
      </c>
      <c r="X14670" t="s">
        <v>2857</v>
      </c>
      <c r="Y14670">
        <v>0</v>
      </c>
      <c r="Z14670">
        <v>70</v>
      </c>
      <c r="AA14670">
        <v>15</v>
      </c>
      <c r="AD14670" t="s">
        <v>2795</v>
      </c>
      <c r="AE14670">
        <v>60.665999999999997</v>
      </c>
      <c r="AF14670">
        <v>10.183</v>
      </c>
      <c r="AG14670" t="s">
        <v>31</v>
      </c>
      <c r="AN14670">
        <v>15</v>
      </c>
      <c r="AP14670">
        <v>35</v>
      </c>
      <c r="AQ14670">
        <v>24</v>
      </c>
      <c r="AX14670" t="s">
        <v>31</v>
      </c>
      <c r="AY14670" t="s">
        <v>31</v>
      </c>
    </row>
    <row r="14671" spans="1:51">
      <c r="A14671" t="s">
        <v>2996</v>
      </c>
      <c r="B14671" t="s">
        <v>71</v>
      </c>
      <c r="C14671" t="s">
        <v>174</v>
      </c>
      <c r="D14671" t="s">
        <v>2909</v>
      </c>
      <c r="E14671" t="s">
        <v>2997</v>
      </c>
      <c r="F14671" t="s">
        <v>3003</v>
      </c>
      <c r="G14671" t="s">
        <v>1927</v>
      </c>
      <c r="I14671">
        <v>60.582999999999998</v>
      </c>
      <c r="J14671">
        <v>7.8330000000000002</v>
      </c>
      <c r="K14671">
        <v>1080</v>
      </c>
      <c r="L14671" t="s">
        <v>2398</v>
      </c>
      <c r="M14671">
        <v>2005</v>
      </c>
      <c r="N14671" t="s">
        <v>2260</v>
      </c>
      <c r="P14671" s="64">
        <v>38200</v>
      </c>
      <c r="T14671">
        <v>20</v>
      </c>
      <c r="U14671">
        <v>20</v>
      </c>
      <c r="V14671">
        <v>24</v>
      </c>
      <c r="W14671">
        <v>0</v>
      </c>
      <c r="X14671" t="s">
        <v>2857</v>
      </c>
      <c r="Y14671">
        <v>0</v>
      </c>
      <c r="Z14671">
        <v>70</v>
      </c>
      <c r="AA14671">
        <v>15</v>
      </c>
      <c r="AD14671" t="s">
        <v>2795</v>
      </c>
      <c r="AE14671">
        <v>60.665999999999997</v>
      </c>
      <c r="AF14671">
        <v>10.183</v>
      </c>
      <c r="AG14671" t="s">
        <v>31</v>
      </c>
      <c r="AN14671">
        <v>15</v>
      </c>
      <c r="AP14671">
        <v>35</v>
      </c>
      <c r="AQ14671">
        <v>24</v>
      </c>
      <c r="AX14671" t="s">
        <v>31</v>
      </c>
      <c r="AY14671" t="s">
        <v>31</v>
      </c>
    </row>
    <row r="14672" spans="1:51">
      <c r="A14672" t="s">
        <v>2996</v>
      </c>
      <c r="B14672" t="s">
        <v>71</v>
      </c>
      <c r="C14672" t="s">
        <v>174</v>
      </c>
      <c r="D14672" t="s">
        <v>2909</v>
      </c>
      <c r="E14672" t="s">
        <v>2997</v>
      </c>
      <c r="F14672" t="s">
        <v>3004</v>
      </c>
      <c r="G14672" t="s">
        <v>1927</v>
      </c>
      <c r="I14672">
        <v>60.165999999999997</v>
      </c>
      <c r="J14672">
        <v>6.5830000000000002</v>
      </c>
      <c r="K14672">
        <v>15</v>
      </c>
      <c r="L14672" t="s">
        <v>2398</v>
      </c>
      <c r="M14672">
        <v>2005</v>
      </c>
      <c r="N14672" t="s">
        <v>2260</v>
      </c>
      <c r="P14672" s="64">
        <v>38200</v>
      </c>
      <c r="T14672">
        <v>20</v>
      </c>
      <c r="U14672">
        <v>20</v>
      </c>
      <c r="V14672">
        <v>24</v>
      </c>
      <c r="W14672">
        <v>0</v>
      </c>
      <c r="X14672" t="s">
        <v>2857</v>
      </c>
      <c r="Y14672">
        <v>0</v>
      </c>
      <c r="Z14672">
        <v>70</v>
      </c>
      <c r="AA14672">
        <v>15</v>
      </c>
      <c r="AD14672" t="s">
        <v>2795</v>
      </c>
      <c r="AE14672">
        <v>60.665999999999997</v>
      </c>
      <c r="AF14672">
        <v>10.183</v>
      </c>
      <c r="AG14672" t="s">
        <v>31</v>
      </c>
      <c r="AN14672">
        <v>15</v>
      </c>
      <c r="AP14672">
        <v>35</v>
      </c>
      <c r="AQ14672">
        <v>24</v>
      </c>
      <c r="AX14672" t="s">
        <v>31</v>
      </c>
      <c r="AY14672" t="s">
        <v>31</v>
      </c>
    </row>
    <row r="14673" spans="1:51">
      <c r="A14673" t="s">
        <v>2996</v>
      </c>
      <c r="B14673" t="s">
        <v>71</v>
      </c>
      <c r="C14673" t="s">
        <v>174</v>
      </c>
      <c r="D14673" t="s">
        <v>2909</v>
      </c>
      <c r="E14673" t="s">
        <v>2997</v>
      </c>
      <c r="F14673" t="s">
        <v>3000</v>
      </c>
      <c r="G14673" t="s">
        <v>1927</v>
      </c>
      <c r="I14673">
        <v>59.665999999999997</v>
      </c>
      <c r="J14673">
        <v>10.75</v>
      </c>
      <c r="K14673">
        <v>70</v>
      </c>
      <c r="L14673" t="s">
        <v>2398</v>
      </c>
      <c r="M14673">
        <v>2005</v>
      </c>
      <c r="N14673" t="s">
        <v>2260</v>
      </c>
      <c r="P14673" s="64">
        <v>38200</v>
      </c>
      <c r="T14673">
        <v>20</v>
      </c>
      <c r="U14673">
        <v>20</v>
      </c>
      <c r="V14673">
        <v>24</v>
      </c>
      <c r="W14673">
        <v>0</v>
      </c>
      <c r="X14673" t="s">
        <v>2857</v>
      </c>
      <c r="Y14673">
        <v>0</v>
      </c>
      <c r="Z14673">
        <v>70</v>
      </c>
      <c r="AA14673">
        <v>15</v>
      </c>
      <c r="AD14673" t="s">
        <v>2795</v>
      </c>
      <c r="AE14673">
        <v>60.665999999999997</v>
      </c>
      <c r="AF14673">
        <v>10.183</v>
      </c>
      <c r="AG14673" t="s">
        <v>31</v>
      </c>
      <c r="AN14673">
        <v>21</v>
      </c>
      <c r="AP14673">
        <v>35</v>
      </c>
      <c r="AQ14673">
        <v>10</v>
      </c>
      <c r="AX14673" t="s">
        <v>31</v>
      </c>
      <c r="AY14673" t="s">
        <v>31</v>
      </c>
    </row>
    <row r="14674" spans="1:51">
      <c r="A14674" t="s">
        <v>2996</v>
      </c>
      <c r="B14674" t="s">
        <v>71</v>
      </c>
      <c r="C14674" t="s">
        <v>174</v>
      </c>
      <c r="D14674" t="s">
        <v>2909</v>
      </c>
      <c r="E14674" t="s">
        <v>2997</v>
      </c>
      <c r="F14674" t="s">
        <v>3001</v>
      </c>
      <c r="G14674" t="s">
        <v>1927</v>
      </c>
      <c r="I14674">
        <v>64.5</v>
      </c>
      <c r="J14674">
        <v>11.583</v>
      </c>
      <c r="K14674">
        <v>5</v>
      </c>
      <c r="L14674" t="s">
        <v>2398</v>
      </c>
      <c r="M14674">
        <v>2005</v>
      </c>
      <c r="N14674" t="s">
        <v>2260</v>
      </c>
      <c r="P14674" s="64">
        <v>38200</v>
      </c>
      <c r="T14674">
        <v>20</v>
      </c>
      <c r="U14674">
        <v>20</v>
      </c>
      <c r="V14674">
        <v>24</v>
      </c>
      <c r="W14674">
        <v>0</v>
      </c>
      <c r="X14674" t="s">
        <v>2857</v>
      </c>
      <c r="Y14674">
        <v>0</v>
      </c>
      <c r="Z14674">
        <v>70</v>
      </c>
      <c r="AA14674">
        <v>15</v>
      </c>
      <c r="AD14674" t="s">
        <v>2795</v>
      </c>
      <c r="AE14674">
        <v>60.665999999999997</v>
      </c>
      <c r="AF14674">
        <v>10.183</v>
      </c>
      <c r="AG14674" t="s">
        <v>31</v>
      </c>
      <c r="AN14674">
        <v>21</v>
      </c>
      <c r="AP14674">
        <v>35</v>
      </c>
      <c r="AQ14674">
        <v>10</v>
      </c>
      <c r="AX14674" t="s">
        <v>31</v>
      </c>
      <c r="AY14674" t="s">
        <v>31</v>
      </c>
    </row>
    <row r="14675" spans="1:51">
      <c r="A14675" t="s">
        <v>2996</v>
      </c>
      <c r="B14675" t="s">
        <v>71</v>
      </c>
      <c r="C14675" t="s">
        <v>174</v>
      </c>
      <c r="D14675" t="s">
        <v>2909</v>
      </c>
      <c r="E14675" t="s">
        <v>2997</v>
      </c>
      <c r="F14675" t="s">
        <v>3002</v>
      </c>
      <c r="G14675" t="s">
        <v>1927</v>
      </c>
      <c r="I14675">
        <v>69.915999999999997</v>
      </c>
      <c r="J14675">
        <v>23</v>
      </c>
      <c r="K14675">
        <v>40</v>
      </c>
      <c r="L14675" t="s">
        <v>2398</v>
      </c>
      <c r="M14675">
        <v>2005</v>
      </c>
      <c r="N14675" t="s">
        <v>2260</v>
      </c>
      <c r="P14675" s="64">
        <v>38200</v>
      </c>
      <c r="T14675">
        <v>20</v>
      </c>
      <c r="U14675">
        <v>20</v>
      </c>
      <c r="V14675">
        <v>24</v>
      </c>
      <c r="W14675">
        <v>0</v>
      </c>
      <c r="X14675" t="s">
        <v>2857</v>
      </c>
      <c r="Y14675">
        <v>0</v>
      </c>
      <c r="Z14675">
        <v>70</v>
      </c>
      <c r="AA14675">
        <v>15</v>
      </c>
      <c r="AD14675" t="s">
        <v>2795</v>
      </c>
      <c r="AE14675">
        <v>60.665999999999997</v>
      </c>
      <c r="AF14675">
        <v>10.183</v>
      </c>
      <c r="AG14675" t="s">
        <v>31</v>
      </c>
      <c r="AN14675">
        <v>21</v>
      </c>
      <c r="AP14675">
        <v>35</v>
      </c>
      <c r="AQ14675">
        <v>10</v>
      </c>
      <c r="AX14675" t="s">
        <v>31</v>
      </c>
      <c r="AY14675" t="s">
        <v>31</v>
      </c>
    </row>
    <row r="14676" spans="1:51">
      <c r="A14676" t="s">
        <v>2996</v>
      </c>
      <c r="B14676" t="s">
        <v>71</v>
      </c>
      <c r="C14676" t="s">
        <v>174</v>
      </c>
      <c r="D14676" t="s">
        <v>2909</v>
      </c>
      <c r="E14676" t="s">
        <v>2997</v>
      </c>
      <c r="F14676" t="s">
        <v>3003</v>
      </c>
      <c r="G14676" t="s">
        <v>1927</v>
      </c>
      <c r="I14676">
        <v>60.582999999999998</v>
      </c>
      <c r="J14676">
        <v>7.8330000000000002</v>
      </c>
      <c r="K14676">
        <v>1080</v>
      </c>
      <c r="L14676" t="s">
        <v>2398</v>
      </c>
      <c r="M14676">
        <v>2005</v>
      </c>
      <c r="N14676" t="s">
        <v>2260</v>
      </c>
      <c r="P14676" s="64">
        <v>38200</v>
      </c>
      <c r="T14676">
        <v>20</v>
      </c>
      <c r="U14676">
        <v>20</v>
      </c>
      <c r="V14676">
        <v>24</v>
      </c>
      <c r="W14676">
        <v>0</v>
      </c>
      <c r="X14676" t="s">
        <v>2857</v>
      </c>
      <c r="Y14676">
        <v>0</v>
      </c>
      <c r="Z14676">
        <v>70</v>
      </c>
      <c r="AA14676">
        <v>15</v>
      </c>
      <c r="AD14676" t="s">
        <v>2795</v>
      </c>
      <c r="AE14676">
        <v>60.665999999999997</v>
      </c>
      <c r="AF14676">
        <v>10.183</v>
      </c>
      <c r="AG14676" t="s">
        <v>31</v>
      </c>
      <c r="AN14676">
        <v>21</v>
      </c>
      <c r="AP14676">
        <v>35</v>
      </c>
      <c r="AQ14676">
        <v>10</v>
      </c>
      <c r="AX14676" t="s">
        <v>31</v>
      </c>
      <c r="AY14676" t="s">
        <v>31</v>
      </c>
    </row>
    <row r="14677" spans="1:51">
      <c r="A14677" t="s">
        <v>2996</v>
      </c>
      <c r="B14677" t="s">
        <v>71</v>
      </c>
      <c r="C14677" t="s">
        <v>174</v>
      </c>
      <c r="D14677" t="s">
        <v>2909</v>
      </c>
      <c r="E14677" t="s">
        <v>2997</v>
      </c>
      <c r="F14677" t="s">
        <v>3004</v>
      </c>
      <c r="G14677" t="s">
        <v>1927</v>
      </c>
      <c r="I14677">
        <v>60.165999999999997</v>
      </c>
      <c r="J14677">
        <v>6.5830000000000002</v>
      </c>
      <c r="K14677">
        <v>15</v>
      </c>
      <c r="L14677" t="s">
        <v>2398</v>
      </c>
      <c r="M14677">
        <v>2005</v>
      </c>
      <c r="N14677" t="s">
        <v>2260</v>
      </c>
      <c r="P14677" s="64">
        <v>38200</v>
      </c>
      <c r="T14677">
        <v>20</v>
      </c>
      <c r="U14677">
        <v>20</v>
      </c>
      <c r="V14677">
        <v>24</v>
      </c>
      <c r="W14677">
        <v>0</v>
      </c>
      <c r="X14677" t="s">
        <v>2857</v>
      </c>
      <c r="Y14677">
        <v>0</v>
      </c>
      <c r="Z14677">
        <v>70</v>
      </c>
      <c r="AA14677">
        <v>15</v>
      </c>
      <c r="AD14677" t="s">
        <v>2795</v>
      </c>
      <c r="AE14677">
        <v>60.665999999999997</v>
      </c>
      <c r="AF14677">
        <v>10.183</v>
      </c>
      <c r="AG14677" t="s">
        <v>31</v>
      </c>
      <c r="AN14677">
        <v>21</v>
      </c>
      <c r="AP14677">
        <v>35</v>
      </c>
      <c r="AQ14677">
        <v>10</v>
      </c>
      <c r="AX14677" t="s">
        <v>31</v>
      </c>
      <c r="AY14677" t="s">
        <v>31</v>
      </c>
    </row>
    <row r="14678" spans="1:51">
      <c r="A14678" t="s">
        <v>2996</v>
      </c>
      <c r="B14678" t="s">
        <v>71</v>
      </c>
      <c r="C14678" t="s">
        <v>174</v>
      </c>
      <c r="D14678" t="s">
        <v>2909</v>
      </c>
      <c r="E14678" t="s">
        <v>2997</v>
      </c>
      <c r="F14678" t="s">
        <v>3000</v>
      </c>
      <c r="G14678" t="s">
        <v>1927</v>
      </c>
      <c r="I14678">
        <v>59.665999999999997</v>
      </c>
      <c r="J14678">
        <v>10.75</v>
      </c>
      <c r="K14678">
        <v>70</v>
      </c>
      <c r="L14678" t="s">
        <v>2398</v>
      </c>
      <c r="M14678">
        <v>2005</v>
      </c>
      <c r="N14678" t="s">
        <v>2260</v>
      </c>
      <c r="P14678" s="64">
        <v>38200</v>
      </c>
      <c r="T14678">
        <v>20</v>
      </c>
      <c r="U14678">
        <v>20</v>
      </c>
      <c r="V14678">
        <v>24</v>
      </c>
      <c r="W14678">
        <v>0</v>
      </c>
      <c r="X14678" t="s">
        <v>2857</v>
      </c>
      <c r="Y14678">
        <v>0</v>
      </c>
      <c r="Z14678">
        <v>70</v>
      </c>
      <c r="AA14678">
        <v>15</v>
      </c>
      <c r="AD14678" t="s">
        <v>2795</v>
      </c>
      <c r="AE14678">
        <v>60.665999999999997</v>
      </c>
      <c r="AF14678">
        <v>10.183</v>
      </c>
      <c r="AG14678" t="s">
        <v>31</v>
      </c>
      <c r="AN14678">
        <v>21</v>
      </c>
      <c r="AP14678">
        <v>35</v>
      </c>
      <c r="AQ14678">
        <v>24</v>
      </c>
      <c r="AX14678" t="s">
        <v>31</v>
      </c>
      <c r="AY14678" t="s">
        <v>31</v>
      </c>
    </row>
    <row r="14679" spans="1:51">
      <c r="A14679" t="s">
        <v>2996</v>
      </c>
      <c r="B14679" t="s">
        <v>71</v>
      </c>
      <c r="C14679" t="s">
        <v>174</v>
      </c>
      <c r="D14679" t="s">
        <v>2909</v>
      </c>
      <c r="E14679" t="s">
        <v>2997</v>
      </c>
      <c r="F14679" t="s">
        <v>3001</v>
      </c>
      <c r="G14679" t="s">
        <v>1927</v>
      </c>
      <c r="I14679">
        <v>64.5</v>
      </c>
      <c r="J14679">
        <v>11.583</v>
      </c>
      <c r="K14679">
        <v>5</v>
      </c>
      <c r="L14679" t="s">
        <v>2398</v>
      </c>
      <c r="M14679">
        <v>2005</v>
      </c>
      <c r="N14679" t="s">
        <v>2260</v>
      </c>
      <c r="P14679" s="64">
        <v>38200</v>
      </c>
      <c r="T14679">
        <v>20</v>
      </c>
      <c r="U14679">
        <v>20</v>
      </c>
      <c r="V14679">
        <v>24</v>
      </c>
      <c r="W14679">
        <v>0</v>
      </c>
      <c r="X14679" t="s">
        <v>2857</v>
      </c>
      <c r="Y14679">
        <v>0</v>
      </c>
      <c r="Z14679">
        <v>70</v>
      </c>
      <c r="AA14679">
        <v>15</v>
      </c>
      <c r="AD14679" t="s">
        <v>2795</v>
      </c>
      <c r="AE14679">
        <v>60.665999999999997</v>
      </c>
      <c r="AF14679">
        <v>10.183</v>
      </c>
      <c r="AG14679" t="s">
        <v>31</v>
      </c>
      <c r="AN14679">
        <v>21</v>
      </c>
      <c r="AP14679">
        <v>35</v>
      </c>
      <c r="AQ14679">
        <v>24</v>
      </c>
      <c r="AX14679" t="s">
        <v>31</v>
      </c>
      <c r="AY14679" t="s">
        <v>31</v>
      </c>
    </row>
    <row r="14680" spans="1:51">
      <c r="A14680" t="s">
        <v>2996</v>
      </c>
      <c r="B14680" t="s">
        <v>71</v>
      </c>
      <c r="C14680" t="s">
        <v>174</v>
      </c>
      <c r="D14680" t="s">
        <v>2909</v>
      </c>
      <c r="E14680" t="s">
        <v>2997</v>
      </c>
      <c r="F14680" t="s">
        <v>3002</v>
      </c>
      <c r="G14680" t="s">
        <v>1927</v>
      </c>
      <c r="I14680">
        <v>69.915999999999997</v>
      </c>
      <c r="J14680">
        <v>23</v>
      </c>
      <c r="K14680">
        <v>40</v>
      </c>
      <c r="L14680" t="s">
        <v>2398</v>
      </c>
      <c r="M14680">
        <v>2005</v>
      </c>
      <c r="N14680" t="s">
        <v>2260</v>
      </c>
      <c r="P14680" s="64">
        <v>38200</v>
      </c>
      <c r="T14680">
        <v>20</v>
      </c>
      <c r="U14680">
        <v>20</v>
      </c>
      <c r="V14680">
        <v>24</v>
      </c>
      <c r="W14680">
        <v>0</v>
      </c>
      <c r="X14680" t="s">
        <v>2857</v>
      </c>
      <c r="Y14680">
        <v>0</v>
      </c>
      <c r="Z14680">
        <v>70</v>
      </c>
      <c r="AA14680">
        <v>15</v>
      </c>
      <c r="AD14680" t="s">
        <v>2795</v>
      </c>
      <c r="AE14680">
        <v>60.665999999999997</v>
      </c>
      <c r="AF14680">
        <v>10.183</v>
      </c>
      <c r="AG14680" t="s">
        <v>31</v>
      </c>
      <c r="AN14680">
        <v>21</v>
      </c>
      <c r="AP14680">
        <v>35</v>
      </c>
      <c r="AQ14680">
        <v>24</v>
      </c>
      <c r="AX14680" t="s">
        <v>31</v>
      </c>
      <c r="AY14680" t="s">
        <v>31</v>
      </c>
    </row>
    <row r="14681" spans="1:51">
      <c r="A14681" t="s">
        <v>2996</v>
      </c>
      <c r="B14681" t="s">
        <v>71</v>
      </c>
      <c r="C14681" t="s">
        <v>174</v>
      </c>
      <c r="D14681" t="s">
        <v>2909</v>
      </c>
      <c r="E14681" t="s">
        <v>2997</v>
      </c>
      <c r="F14681" t="s">
        <v>3003</v>
      </c>
      <c r="G14681" t="s">
        <v>1927</v>
      </c>
      <c r="I14681">
        <v>60.582999999999998</v>
      </c>
      <c r="J14681">
        <v>7.8330000000000002</v>
      </c>
      <c r="K14681">
        <v>1080</v>
      </c>
      <c r="L14681" t="s">
        <v>2398</v>
      </c>
      <c r="M14681">
        <v>2005</v>
      </c>
      <c r="N14681" t="s">
        <v>2260</v>
      </c>
      <c r="P14681" s="64">
        <v>38200</v>
      </c>
      <c r="T14681">
        <v>20</v>
      </c>
      <c r="U14681">
        <v>20</v>
      </c>
      <c r="V14681">
        <v>24</v>
      </c>
      <c r="W14681">
        <v>0</v>
      </c>
      <c r="X14681" t="s">
        <v>2857</v>
      </c>
      <c r="Y14681">
        <v>0</v>
      </c>
      <c r="Z14681">
        <v>70</v>
      </c>
      <c r="AA14681">
        <v>15</v>
      </c>
      <c r="AD14681" t="s">
        <v>2795</v>
      </c>
      <c r="AE14681">
        <v>60.665999999999997</v>
      </c>
      <c r="AF14681">
        <v>10.183</v>
      </c>
      <c r="AG14681" t="s">
        <v>31</v>
      </c>
      <c r="AN14681">
        <v>21</v>
      </c>
      <c r="AP14681">
        <v>35</v>
      </c>
      <c r="AQ14681">
        <v>24</v>
      </c>
      <c r="AX14681" t="s">
        <v>31</v>
      </c>
      <c r="AY14681" t="s">
        <v>31</v>
      </c>
    </row>
    <row r="14682" spans="1:51">
      <c r="A14682" t="s">
        <v>2996</v>
      </c>
      <c r="B14682" t="s">
        <v>71</v>
      </c>
      <c r="C14682" t="s">
        <v>174</v>
      </c>
      <c r="D14682" t="s">
        <v>2909</v>
      </c>
      <c r="E14682" t="s">
        <v>2997</v>
      </c>
      <c r="F14682" t="s">
        <v>3004</v>
      </c>
      <c r="G14682" t="s">
        <v>1927</v>
      </c>
      <c r="I14682">
        <v>60.165999999999997</v>
      </c>
      <c r="J14682">
        <v>6.5830000000000002</v>
      </c>
      <c r="K14682">
        <v>15</v>
      </c>
      <c r="L14682" t="s">
        <v>2398</v>
      </c>
      <c r="M14682">
        <v>2005</v>
      </c>
      <c r="N14682" t="s">
        <v>2260</v>
      </c>
      <c r="P14682" s="64">
        <v>38200</v>
      </c>
      <c r="T14682">
        <v>20</v>
      </c>
      <c r="U14682">
        <v>20</v>
      </c>
      <c r="V14682">
        <v>24</v>
      </c>
      <c r="W14682">
        <v>0</v>
      </c>
      <c r="X14682" t="s">
        <v>2857</v>
      </c>
      <c r="Y14682">
        <v>0</v>
      </c>
      <c r="Z14682">
        <v>70</v>
      </c>
      <c r="AA14682">
        <v>15</v>
      </c>
      <c r="AD14682" t="s">
        <v>2795</v>
      </c>
      <c r="AE14682">
        <v>60.665999999999997</v>
      </c>
      <c r="AF14682">
        <v>10.183</v>
      </c>
      <c r="AG14682" t="s">
        <v>31</v>
      </c>
      <c r="AN14682">
        <v>21</v>
      </c>
      <c r="AP14682">
        <v>35</v>
      </c>
      <c r="AQ14682">
        <v>24</v>
      </c>
      <c r="AX14682" t="s">
        <v>31</v>
      </c>
      <c r="AY14682" t="s">
        <v>31</v>
      </c>
    </row>
    <row r="14683" spans="1:51">
      <c r="A14683" t="s">
        <v>2996</v>
      </c>
      <c r="B14683" t="s">
        <v>71</v>
      </c>
      <c r="C14683" t="s">
        <v>174</v>
      </c>
      <c r="D14683" t="s">
        <v>2909</v>
      </c>
      <c r="E14683" t="s">
        <v>2997</v>
      </c>
      <c r="F14683" t="s">
        <v>3000</v>
      </c>
      <c r="G14683" t="s">
        <v>1927</v>
      </c>
      <c r="I14683">
        <v>59.665999999999997</v>
      </c>
      <c r="J14683">
        <v>10.75</v>
      </c>
      <c r="K14683">
        <v>70</v>
      </c>
      <c r="L14683" t="s">
        <v>2398</v>
      </c>
      <c r="M14683">
        <v>2005</v>
      </c>
      <c r="N14683" t="s">
        <v>2260</v>
      </c>
      <c r="P14683" s="64">
        <v>38200</v>
      </c>
      <c r="T14683">
        <v>20</v>
      </c>
      <c r="U14683">
        <v>20</v>
      </c>
      <c r="V14683">
        <v>24</v>
      </c>
      <c r="W14683">
        <v>0</v>
      </c>
      <c r="X14683" t="s">
        <v>15</v>
      </c>
      <c r="Y14683">
        <v>1</v>
      </c>
      <c r="Z14683">
        <v>48</v>
      </c>
      <c r="AA14683">
        <v>15</v>
      </c>
      <c r="AC14683">
        <v>2.7</v>
      </c>
      <c r="AD14683" t="s">
        <v>3005</v>
      </c>
      <c r="AE14683">
        <v>60.665999999999997</v>
      </c>
      <c r="AF14683">
        <v>10.183</v>
      </c>
      <c r="AG14683" t="s">
        <v>31</v>
      </c>
      <c r="AN14683">
        <v>9</v>
      </c>
      <c r="AP14683">
        <v>35</v>
      </c>
      <c r="AQ14683">
        <v>10</v>
      </c>
      <c r="AX14683" t="s">
        <v>31</v>
      </c>
      <c r="AY14683" t="s">
        <v>31</v>
      </c>
    </row>
    <row r="14684" spans="1:51">
      <c r="A14684" t="s">
        <v>2996</v>
      </c>
      <c r="B14684" t="s">
        <v>71</v>
      </c>
      <c r="C14684" t="s">
        <v>174</v>
      </c>
      <c r="D14684" t="s">
        <v>2909</v>
      </c>
      <c r="E14684" t="s">
        <v>2997</v>
      </c>
      <c r="F14684" t="s">
        <v>3000</v>
      </c>
      <c r="G14684" t="s">
        <v>1927</v>
      </c>
      <c r="I14684">
        <v>59.665999999999997</v>
      </c>
      <c r="J14684">
        <v>10.75</v>
      </c>
      <c r="K14684">
        <v>70</v>
      </c>
      <c r="L14684" t="s">
        <v>2398</v>
      </c>
      <c r="M14684">
        <v>2005</v>
      </c>
      <c r="N14684" t="s">
        <v>2260</v>
      </c>
      <c r="P14684" s="64">
        <v>38200</v>
      </c>
      <c r="T14684">
        <v>20</v>
      </c>
      <c r="U14684">
        <v>20</v>
      </c>
      <c r="V14684">
        <v>24</v>
      </c>
      <c r="W14684">
        <v>0</v>
      </c>
      <c r="X14684" t="s">
        <v>15</v>
      </c>
      <c r="Y14684">
        <v>1</v>
      </c>
      <c r="Z14684">
        <v>53</v>
      </c>
      <c r="AA14684">
        <v>15</v>
      </c>
      <c r="AC14684">
        <v>2.7</v>
      </c>
      <c r="AD14684" t="s">
        <v>3005</v>
      </c>
      <c r="AE14684">
        <v>60.665999999999997</v>
      </c>
      <c r="AF14684">
        <v>10.183</v>
      </c>
      <c r="AG14684" t="s">
        <v>31</v>
      </c>
      <c r="AN14684">
        <v>9</v>
      </c>
      <c r="AP14684">
        <v>35</v>
      </c>
      <c r="AQ14684">
        <v>24</v>
      </c>
      <c r="AX14684" t="s">
        <v>31</v>
      </c>
      <c r="AY14684" t="s">
        <v>31</v>
      </c>
    </row>
    <row r="14685" spans="1:51">
      <c r="A14685" t="s">
        <v>2996</v>
      </c>
      <c r="B14685" t="s">
        <v>71</v>
      </c>
      <c r="C14685" t="s">
        <v>174</v>
      </c>
      <c r="D14685" t="s">
        <v>2909</v>
      </c>
      <c r="E14685" t="s">
        <v>2997</v>
      </c>
      <c r="F14685" t="s">
        <v>3001</v>
      </c>
      <c r="G14685" t="s">
        <v>1927</v>
      </c>
      <c r="I14685">
        <v>64.5</v>
      </c>
      <c r="J14685">
        <v>11.583</v>
      </c>
      <c r="K14685">
        <v>5</v>
      </c>
      <c r="L14685" t="s">
        <v>2398</v>
      </c>
      <c r="M14685">
        <v>2005</v>
      </c>
      <c r="N14685" t="s">
        <v>2260</v>
      </c>
      <c r="P14685" s="64">
        <v>38200</v>
      </c>
      <c r="T14685">
        <v>20</v>
      </c>
      <c r="U14685">
        <v>20</v>
      </c>
      <c r="V14685">
        <v>24</v>
      </c>
      <c r="W14685">
        <v>0</v>
      </c>
      <c r="X14685" t="s">
        <v>15</v>
      </c>
      <c r="Y14685">
        <v>1</v>
      </c>
      <c r="Z14685">
        <v>45</v>
      </c>
      <c r="AA14685">
        <v>15</v>
      </c>
      <c r="AC14685">
        <v>2</v>
      </c>
      <c r="AD14685" t="s">
        <v>3005</v>
      </c>
      <c r="AE14685">
        <v>60.665999999999997</v>
      </c>
      <c r="AF14685">
        <v>10.183</v>
      </c>
      <c r="AG14685" t="s">
        <v>31</v>
      </c>
      <c r="AN14685">
        <v>9</v>
      </c>
      <c r="AP14685">
        <v>35</v>
      </c>
      <c r="AQ14685">
        <v>10</v>
      </c>
      <c r="AX14685" t="s">
        <v>31</v>
      </c>
      <c r="AY14685" t="s">
        <v>31</v>
      </c>
    </row>
    <row r="14686" spans="1:51">
      <c r="A14686" t="s">
        <v>2996</v>
      </c>
      <c r="B14686" t="s">
        <v>71</v>
      </c>
      <c r="C14686" t="s">
        <v>174</v>
      </c>
      <c r="D14686" t="s">
        <v>2909</v>
      </c>
      <c r="E14686" t="s">
        <v>2997</v>
      </c>
      <c r="F14686" t="s">
        <v>3001</v>
      </c>
      <c r="G14686" t="s">
        <v>1927</v>
      </c>
      <c r="I14686">
        <v>64.5</v>
      </c>
      <c r="J14686">
        <v>11.583</v>
      </c>
      <c r="K14686">
        <v>5</v>
      </c>
      <c r="L14686" t="s">
        <v>2398</v>
      </c>
      <c r="M14686">
        <v>2005</v>
      </c>
      <c r="N14686" t="s">
        <v>2260</v>
      </c>
      <c r="P14686" s="64">
        <v>38200</v>
      </c>
      <c r="T14686">
        <v>20</v>
      </c>
      <c r="U14686">
        <v>20</v>
      </c>
      <c r="V14686">
        <v>24</v>
      </c>
      <c r="W14686">
        <v>0</v>
      </c>
      <c r="X14686" t="s">
        <v>15</v>
      </c>
      <c r="Y14686">
        <v>1</v>
      </c>
      <c r="Z14686">
        <v>56</v>
      </c>
      <c r="AA14686">
        <v>15</v>
      </c>
      <c r="AC14686">
        <v>1.9</v>
      </c>
      <c r="AD14686" t="s">
        <v>3005</v>
      </c>
      <c r="AE14686">
        <v>60.665999999999997</v>
      </c>
      <c r="AF14686">
        <v>10.183</v>
      </c>
      <c r="AG14686" t="s">
        <v>31</v>
      </c>
      <c r="AN14686">
        <v>9</v>
      </c>
      <c r="AP14686">
        <v>35</v>
      </c>
      <c r="AQ14686">
        <v>24</v>
      </c>
      <c r="AX14686" t="s">
        <v>31</v>
      </c>
      <c r="AY14686" t="s">
        <v>31</v>
      </c>
    </row>
    <row r="14687" spans="1:51">
      <c r="A14687" t="s">
        <v>2996</v>
      </c>
      <c r="B14687" t="s">
        <v>71</v>
      </c>
      <c r="C14687" t="s">
        <v>174</v>
      </c>
      <c r="D14687" t="s">
        <v>2909</v>
      </c>
      <c r="E14687" t="s">
        <v>2997</v>
      </c>
      <c r="F14687" t="s">
        <v>3002</v>
      </c>
      <c r="G14687" t="s">
        <v>1927</v>
      </c>
      <c r="I14687">
        <v>69.915999999999997</v>
      </c>
      <c r="J14687">
        <v>23</v>
      </c>
      <c r="K14687">
        <v>40</v>
      </c>
      <c r="L14687" t="s">
        <v>2398</v>
      </c>
      <c r="M14687">
        <v>2005</v>
      </c>
      <c r="N14687" t="s">
        <v>2260</v>
      </c>
      <c r="P14687" s="64">
        <v>38200</v>
      </c>
      <c r="T14687">
        <v>20</v>
      </c>
      <c r="U14687">
        <v>20</v>
      </c>
      <c r="V14687">
        <v>24</v>
      </c>
      <c r="W14687">
        <v>0</v>
      </c>
      <c r="X14687" t="s">
        <v>15</v>
      </c>
      <c r="Y14687" t="s">
        <v>497</v>
      </c>
      <c r="AA14687">
        <v>15</v>
      </c>
      <c r="AD14687" t="s">
        <v>3005</v>
      </c>
      <c r="AE14687">
        <v>60.665999999999997</v>
      </c>
      <c r="AF14687">
        <v>10.183</v>
      </c>
      <c r="AG14687" t="s">
        <v>31</v>
      </c>
      <c r="AN14687">
        <v>9</v>
      </c>
      <c r="AP14687">
        <v>35</v>
      </c>
      <c r="AQ14687">
        <v>10</v>
      </c>
      <c r="AX14687" t="s">
        <v>31</v>
      </c>
      <c r="AY14687" t="s">
        <v>31</v>
      </c>
    </row>
    <row r="14688" spans="1:51">
      <c r="A14688" t="s">
        <v>2996</v>
      </c>
      <c r="B14688" t="s">
        <v>71</v>
      </c>
      <c r="C14688" t="s">
        <v>174</v>
      </c>
      <c r="D14688" t="s">
        <v>2909</v>
      </c>
      <c r="E14688" t="s">
        <v>2997</v>
      </c>
      <c r="F14688" t="s">
        <v>3002</v>
      </c>
      <c r="G14688" t="s">
        <v>1927</v>
      </c>
      <c r="I14688">
        <v>69.915999999999997</v>
      </c>
      <c r="J14688">
        <v>23</v>
      </c>
      <c r="K14688">
        <v>40</v>
      </c>
      <c r="L14688" t="s">
        <v>2398</v>
      </c>
      <c r="M14688">
        <v>2005</v>
      </c>
      <c r="N14688" t="s">
        <v>2260</v>
      </c>
      <c r="P14688" s="64">
        <v>38200</v>
      </c>
      <c r="T14688">
        <v>20</v>
      </c>
      <c r="U14688">
        <v>20</v>
      </c>
      <c r="V14688">
        <v>24</v>
      </c>
      <c r="W14688">
        <v>0</v>
      </c>
      <c r="X14688" t="s">
        <v>15</v>
      </c>
      <c r="Y14688" t="s">
        <v>497</v>
      </c>
      <c r="AA14688">
        <v>15</v>
      </c>
      <c r="AD14688" t="s">
        <v>3005</v>
      </c>
      <c r="AE14688">
        <v>60.665999999999997</v>
      </c>
      <c r="AF14688">
        <v>10.183</v>
      </c>
      <c r="AG14688" t="s">
        <v>31</v>
      </c>
      <c r="AN14688">
        <v>9</v>
      </c>
      <c r="AP14688">
        <v>35</v>
      </c>
      <c r="AQ14688">
        <v>24</v>
      </c>
      <c r="AX14688" t="s">
        <v>31</v>
      </c>
      <c r="AY14688" t="s">
        <v>31</v>
      </c>
    </row>
    <row r="14689" spans="1:51">
      <c r="A14689" t="s">
        <v>2996</v>
      </c>
      <c r="B14689" t="s">
        <v>71</v>
      </c>
      <c r="C14689" t="s">
        <v>174</v>
      </c>
      <c r="D14689" t="s">
        <v>2909</v>
      </c>
      <c r="E14689" t="s">
        <v>2997</v>
      </c>
      <c r="F14689" t="s">
        <v>3003</v>
      </c>
      <c r="G14689" t="s">
        <v>1927</v>
      </c>
      <c r="I14689">
        <v>60.582999999999998</v>
      </c>
      <c r="J14689">
        <v>7.8330000000000002</v>
      </c>
      <c r="K14689">
        <v>1080</v>
      </c>
      <c r="L14689" t="s">
        <v>2398</v>
      </c>
      <c r="M14689">
        <v>2005</v>
      </c>
      <c r="N14689" t="s">
        <v>2260</v>
      </c>
      <c r="P14689" s="64">
        <v>38200</v>
      </c>
      <c r="T14689">
        <v>20</v>
      </c>
      <c r="U14689">
        <v>20</v>
      </c>
      <c r="V14689">
        <v>24</v>
      </c>
      <c r="W14689">
        <v>0</v>
      </c>
      <c r="X14689" t="s">
        <v>15</v>
      </c>
      <c r="Y14689">
        <v>1</v>
      </c>
      <c r="Z14689">
        <v>40</v>
      </c>
      <c r="AA14689">
        <v>15</v>
      </c>
      <c r="AC14689">
        <v>1.1000000000000001</v>
      </c>
      <c r="AD14689" t="s">
        <v>3005</v>
      </c>
      <c r="AE14689">
        <v>60.665999999999997</v>
      </c>
      <c r="AF14689">
        <v>10.183</v>
      </c>
      <c r="AG14689" t="s">
        <v>31</v>
      </c>
      <c r="AN14689">
        <v>9</v>
      </c>
      <c r="AP14689">
        <v>35</v>
      </c>
      <c r="AQ14689">
        <v>10</v>
      </c>
      <c r="AX14689" t="s">
        <v>31</v>
      </c>
      <c r="AY14689" t="s">
        <v>31</v>
      </c>
    </row>
    <row r="14690" spans="1:51">
      <c r="A14690" t="s">
        <v>2996</v>
      </c>
      <c r="B14690" t="s">
        <v>71</v>
      </c>
      <c r="C14690" t="s">
        <v>174</v>
      </c>
      <c r="D14690" t="s">
        <v>2909</v>
      </c>
      <c r="E14690" t="s">
        <v>2997</v>
      </c>
      <c r="F14690" t="s">
        <v>3003</v>
      </c>
      <c r="G14690" t="s">
        <v>1927</v>
      </c>
      <c r="I14690">
        <v>60.582999999999998</v>
      </c>
      <c r="J14690">
        <v>7.8330000000000002</v>
      </c>
      <c r="K14690">
        <v>1080</v>
      </c>
      <c r="L14690" t="s">
        <v>2398</v>
      </c>
      <c r="M14690">
        <v>2005</v>
      </c>
      <c r="N14690" t="s">
        <v>2260</v>
      </c>
      <c r="P14690" s="64">
        <v>38200</v>
      </c>
      <c r="T14690">
        <v>20</v>
      </c>
      <c r="U14690">
        <v>20</v>
      </c>
      <c r="V14690">
        <v>24</v>
      </c>
      <c r="W14690">
        <v>0</v>
      </c>
      <c r="X14690" t="s">
        <v>15</v>
      </c>
      <c r="Y14690">
        <v>1</v>
      </c>
      <c r="Z14690">
        <v>49</v>
      </c>
      <c r="AA14690">
        <v>15</v>
      </c>
      <c r="AC14690">
        <v>1.7</v>
      </c>
      <c r="AD14690" t="s">
        <v>3005</v>
      </c>
      <c r="AE14690">
        <v>60.665999999999997</v>
      </c>
      <c r="AF14690">
        <v>10.183</v>
      </c>
      <c r="AG14690" t="s">
        <v>31</v>
      </c>
      <c r="AN14690">
        <v>9</v>
      </c>
      <c r="AP14690">
        <v>35</v>
      </c>
      <c r="AQ14690">
        <v>24</v>
      </c>
      <c r="AX14690" t="s">
        <v>31</v>
      </c>
      <c r="AY14690" t="s">
        <v>31</v>
      </c>
    </row>
    <row r="14691" spans="1:51">
      <c r="A14691" t="s">
        <v>2996</v>
      </c>
      <c r="B14691" t="s">
        <v>71</v>
      </c>
      <c r="C14691" t="s">
        <v>174</v>
      </c>
      <c r="D14691" t="s">
        <v>2909</v>
      </c>
      <c r="E14691" t="s">
        <v>2997</v>
      </c>
      <c r="F14691" t="s">
        <v>3004</v>
      </c>
      <c r="G14691" t="s">
        <v>1927</v>
      </c>
      <c r="I14691">
        <v>60.165999999999997</v>
      </c>
      <c r="J14691">
        <v>6.5830000000000002</v>
      </c>
      <c r="K14691">
        <v>15</v>
      </c>
      <c r="L14691" t="s">
        <v>2398</v>
      </c>
      <c r="M14691">
        <v>2005</v>
      </c>
      <c r="N14691" t="s">
        <v>2260</v>
      </c>
      <c r="P14691" s="64">
        <v>38200</v>
      </c>
      <c r="T14691">
        <v>20</v>
      </c>
      <c r="U14691">
        <v>20</v>
      </c>
      <c r="V14691">
        <v>24</v>
      </c>
      <c r="W14691">
        <v>0</v>
      </c>
      <c r="X14691" t="s">
        <v>15</v>
      </c>
      <c r="Y14691">
        <v>1</v>
      </c>
      <c r="Z14691">
        <v>44</v>
      </c>
      <c r="AA14691">
        <v>15</v>
      </c>
      <c r="AC14691">
        <v>1.8</v>
      </c>
      <c r="AD14691" t="s">
        <v>3005</v>
      </c>
      <c r="AE14691">
        <v>60.665999999999997</v>
      </c>
      <c r="AF14691">
        <v>10.183</v>
      </c>
      <c r="AG14691" t="s">
        <v>31</v>
      </c>
      <c r="AN14691">
        <v>9</v>
      </c>
      <c r="AP14691">
        <v>35</v>
      </c>
      <c r="AQ14691">
        <v>10</v>
      </c>
      <c r="AX14691" t="s">
        <v>31</v>
      </c>
      <c r="AY14691" t="s">
        <v>31</v>
      </c>
    </row>
    <row r="14692" spans="1:51">
      <c r="A14692" t="s">
        <v>2996</v>
      </c>
      <c r="B14692" t="s">
        <v>71</v>
      </c>
      <c r="C14692" t="s">
        <v>174</v>
      </c>
      <c r="D14692" t="s">
        <v>2909</v>
      </c>
      <c r="E14692" t="s">
        <v>2997</v>
      </c>
      <c r="F14692" t="s">
        <v>3004</v>
      </c>
      <c r="G14692" t="s">
        <v>1927</v>
      </c>
      <c r="I14692">
        <v>60.165999999999997</v>
      </c>
      <c r="J14692">
        <v>6.5830000000000002</v>
      </c>
      <c r="K14692">
        <v>15</v>
      </c>
      <c r="L14692" t="s">
        <v>2398</v>
      </c>
      <c r="M14692">
        <v>2005</v>
      </c>
      <c r="N14692" t="s">
        <v>2260</v>
      </c>
      <c r="P14692" s="64">
        <v>38200</v>
      </c>
      <c r="T14692">
        <v>20</v>
      </c>
      <c r="U14692">
        <v>20</v>
      </c>
      <c r="V14692">
        <v>24</v>
      </c>
      <c r="W14692">
        <v>0</v>
      </c>
      <c r="X14692" t="s">
        <v>15</v>
      </c>
      <c r="Y14692">
        <v>1</v>
      </c>
      <c r="Z14692">
        <v>63</v>
      </c>
      <c r="AA14692">
        <v>15</v>
      </c>
      <c r="AC14692">
        <v>2</v>
      </c>
      <c r="AD14692" t="s">
        <v>3005</v>
      </c>
      <c r="AE14692">
        <v>60.665999999999997</v>
      </c>
      <c r="AF14692">
        <v>10.183</v>
      </c>
      <c r="AG14692" t="s">
        <v>31</v>
      </c>
      <c r="AN14692">
        <v>9</v>
      </c>
      <c r="AP14692">
        <v>35</v>
      </c>
      <c r="AQ14692">
        <v>24</v>
      </c>
      <c r="AX14692" t="s">
        <v>31</v>
      </c>
      <c r="AY14692" t="s">
        <v>31</v>
      </c>
    </row>
    <row r="14693" spans="1:51">
      <c r="A14693" t="s">
        <v>2996</v>
      </c>
      <c r="B14693" t="s">
        <v>71</v>
      </c>
      <c r="C14693" t="s">
        <v>174</v>
      </c>
      <c r="D14693" t="s">
        <v>2909</v>
      </c>
      <c r="E14693" t="s">
        <v>2997</v>
      </c>
      <c r="F14693" t="s">
        <v>3000</v>
      </c>
      <c r="G14693" t="s">
        <v>1927</v>
      </c>
      <c r="I14693">
        <v>59.665999999999997</v>
      </c>
      <c r="J14693">
        <v>10.75</v>
      </c>
      <c r="K14693">
        <v>70</v>
      </c>
      <c r="L14693" t="s">
        <v>2398</v>
      </c>
      <c r="M14693">
        <v>2005</v>
      </c>
      <c r="N14693" t="s">
        <v>2260</v>
      </c>
      <c r="P14693" s="64">
        <v>38200</v>
      </c>
      <c r="T14693">
        <v>20</v>
      </c>
      <c r="U14693">
        <v>20</v>
      </c>
      <c r="V14693">
        <v>24</v>
      </c>
      <c r="W14693">
        <v>0</v>
      </c>
      <c r="X14693" t="s">
        <v>15</v>
      </c>
      <c r="Y14693">
        <v>1</v>
      </c>
      <c r="Z14693">
        <v>42</v>
      </c>
      <c r="AA14693">
        <v>15</v>
      </c>
      <c r="AC14693">
        <v>2.2999999999999998</v>
      </c>
      <c r="AD14693" t="s">
        <v>3005</v>
      </c>
      <c r="AE14693">
        <v>60.665999999999997</v>
      </c>
      <c r="AF14693">
        <v>10.183</v>
      </c>
      <c r="AG14693" t="s">
        <v>31</v>
      </c>
      <c r="AN14693">
        <v>15</v>
      </c>
      <c r="AP14693">
        <v>35</v>
      </c>
      <c r="AQ14693">
        <v>10</v>
      </c>
      <c r="AX14693" t="s">
        <v>31</v>
      </c>
      <c r="AY14693" t="s">
        <v>31</v>
      </c>
    </row>
    <row r="14694" spans="1:51">
      <c r="A14694" t="s">
        <v>2996</v>
      </c>
      <c r="B14694" t="s">
        <v>71</v>
      </c>
      <c r="C14694" t="s">
        <v>174</v>
      </c>
      <c r="D14694" t="s">
        <v>2909</v>
      </c>
      <c r="E14694" t="s">
        <v>2997</v>
      </c>
      <c r="F14694" t="s">
        <v>3000</v>
      </c>
      <c r="G14694" t="s">
        <v>1927</v>
      </c>
      <c r="I14694">
        <v>59.665999999999997</v>
      </c>
      <c r="J14694">
        <v>10.75</v>
      </c>
      <c r="K14694">
        <v>70</v>
      </c>
      <c r="L14694" t="s">
        <v>2398</v>
      </c>
      <c r="M14694">
        <v>2005</v>
      </c>
      <c r="N14694" t="s">
        <v>2260</v>
      </c>
      <c r="P14694" s="64">
        <v>38200</v>
      </c>
      <c r="T14694">
        <v>20</v>
      </c>
      <c r="U14694">
        <v>20</v>
      </c>
      <c r="V14694">
        <v>24</v>
      </c>
      <c r="W14694">
        <v>0</v>
      </c>
      <c r="X14694" t="s">
        <v>15</v>
      </c>
      <c r="Y14694" t="s">
        <v>497</v>
      </c>
      <c r="AA14694">
        <v>15</v>
      </c>
      <c r="AD14694" t="s">
        <v>3005</v>
      </c>
      <c r="AE14694">
        <v>60.665999999999997</v>
      </c>
      <c r="AF14694">
        <v>10.183</v>
      </c>
      <c r="AG14694" t="s">
        <v>31</v>
      </c>
      <c r="AN14694">
        <v>15</v>
      </c>
      <c r="AP14694">
        <v>35</v>
      </c>
      <c r="AQ14694">
        <v>24</v>
      </c>
      <c r="AX14694" t="s">
        <v>31</v>
      </c>
      <c r="AY14694" t="s">
        <v>31</v>
      </c>
    </row>
    <row r="14695" spans="1:51">
      <c r="A14695" t="s">
        <v>2996</v>
      </c>
      <c r="B14695" t="s">
        <v>71</v>
      </c>
      <c r="C14695" t="s">
        <v>174</v>
      </c>
      <c r="D14695" t="s">
        <v>2909</v>
      </c>
      <c r="E14695" t="s">
        <v>2997</v>
      </c>
      <c r="F14695" t="s">
        <v>3001</v>
      </c>
      <c r="G14695" t="s">
        <v>1927</v>
      </c>
      <c r="I14695">
        <v>64.5</v>
      </c>
      <c r="J14695">
        <v>11.583</v>
      </c>
      <c r="K14695">
        <v>5</v>
      </c>
      <c r="L14695" t="s">
        <v>2398</v>
      </c>
      <c r="M14695">
        <v>2005</v>
      </c>
      <c r="N14695" t="s">
        <v>2260</v>
      </c>
      <c r="P14695" s="64">
        <v>38200</v>
      </c>
      <c r="T14695">
        <v>20</v>
      </c>
      <c r="U14695">
        <v>20</v>
      </c>
      <c r="V14695">
        <v>24</v>
      </c>
      <c r="W14695">
        <v>0</v>
      </c>
      <c r="X14695" t="s">
        <v>15</v>
      </c>
      <c r="Y14695">
        <v>1</v>
      </c>
      <c r="Z14695">
        <v>41</v>
      </c>
      <c r="AA14695">
        <v>15</v>
      </c>
      <c r="AC14695">
        <v>2.4</v>
      </c>
      <c r="AD14695" t="s">
        <v>3005</v>
      </c>
      <c r="AE14695">
        <v>60.665999999999997</v>
      </c>
      <c r="AF14695">
        <v>10.183</v>
      </c>
      <c r="AG14695" t="s">
        <v>31</v>
      </c>
      <c r="AN14695">
        <v>15</v>
      </c>
      <c r="AP14695">
        <v>35</v>
      </c>
      <c r="AQ14695">
        <v>10</v>
      </c>
      <c r="AX14695" t="s">
        <v>31</v>
      </c>
      <c r="AY14695" t="s">
        <v>31</v>
      </c>
    </row>
    <row r="14696" spans="1:51">
      <c r="A14696" t="s">
        <v>2996</v>
      </c>
      <c r="B14696" t="s">
        <v>71</v>
      </c>
      <c r="C14696" t="s">
        <v>174</v>
      </c>
      <c r="D14696" t="s">
        <v>2909</v>
      </c>
      <c r="E14696" t="s">
        <v>2997</v>
      </c>
      <c r="F14696" t="s">
        <v>3001</v>
      </c>
      <c r="G14696" t="s">
        <v>1927</v>
      </c>
      <c r="I14696">
        <v>64.5</v>
      </c>
      <c r="J14696">
        <v>11.583</v>
      </c>
      <c r="K14696">
        <v>5</v>
      </c>
      <c r="L14696" t="s">
        <v>2398</v>
      </c>
      <c r="M14696">
        <v>2005</v>
      </c>
      <c r="N14696" t="s">
        <v>2260</v>
      </c>
      <c r="P14696" s="64">
        <v>38200</v>
      </c>
      <c r="T14696">
        <v>20</v>
      </c>
      <c r="U14696">
        <v>20</v>
      </c>
      <c r="V14696">
        <v>24</v>
      </c>
      <c r="W14696">
        <v>0</v>
      </c>
      <c r="X14696" t="s">
        <v>15</v>
      </c>
      <c r="Y14696" t="s">
        <v>497</v>
      </c>
      <c r="AA14696">
        <v>15</v>
      </c>
      <c r="AD14696" t="s">
        <v>3005</v>
      </c>
      <c r="AE14696">
        <v>60.665999999999997</v>
      </c>
      <c r="AF14696">
        <v>10.183</v>
      </c>
      <c r="AG14696" t="s">
        <v>31</v>
      </c>
      <c r="AN14696">
        <v>15</v>
      </c>
      <c r="AP14696">
        <v>35</v>
      </c>
      <c r="AQ14696">
        <v>24</v>
      </c>
      <c r="AX14696" t="s">
        <v>31</v>
      </c>
      <c r="AY14696" t="s">
        <v>31</v>
      </c>
    </row>
    <row r="14697" spans="1:51">
      <c r="A14697" t="s">
        <v>2996</v>
      </c>
      <c r="B14697" t="s">
        <v>71</v>
      </c>
      <c r="C14697" t="s">
        <v>174</v>
      </c>
      <c r="D14697" t="s">
        <v>2909</v>
      </c>
      <c r="E14697" t="s">
        <v>2997</v>
      </c>
      <c r="F14697" t="s">
        <v>3002</v>
      </c>
      <c r="G14697" t="s">
        <v>1927</v>
      </c>
      <c r="I14697">
        <v>69.915999999999997</v>
      </c>
      <c r="J14697">
        <v>23</v>
      </c>
      <c r="K14697">
        <v>40</v>
      </c>
      <c r="L14697" t="s">
        <v>2398</v>
      </c>
      <c r="M14697">
        <v>2005</v>
      </c>
      <c r="N14697" t="s">
        <v>2260</v>
      </c>
      <c r="P14697" s="64">
        <v>38200</v>
      </c>
      <c r="T14697">
        <v>20</v>
      </c>
      <c r="U14697">
        <v>20</v>
      </c>
      <c r="V14697">
        <v>24</v>
      </c>
      <c r="W14697">
        <v>0</v>
      </c>
      <c r="X14697" t="s">
        <v>15</v>
      </c>
      <c r="Y14697" t="s">
        <v>497</v>
      </c>
      <c r="AA14697">
        <v>15</v>
      </c>
      <c r="AD14697" t="s">
        <v>3005</v>
      </c>
      <c r="AE14697">
        <v>60.665999999999997</v>
      </c>
      <c r="AF14697">
        <v>10.183</v>
      </c>
      <c r="AG14697" t="s">
        <v>31</v>
      </c>
      <c r="AN14697">
        <v>15</v>
      </c>
      <c r="AP14697">
        <v>35</v>
      </c>
      <c r="AQ14697">
        <v>10</v>
      </c>
      <c r="AX14697" t="s">
        <v>31</v>
      </c>
      <c r="AY14697" t="s">
        <v>31</v>
      </c>
    </row>
    <row r="14698" spans="1:51">
      <c r="A14698" t="s">
        <v>2996</v>
      </c>
      <c r="B14698" t="s">
        <v>71</v>
      </c>
      <c r="C14698" t="s">
        <v>174</v>
      </c>
      <c r="D14698" t="s">
        <v>2909</v>
      </c>
      <c r="E14698" t="s">
        <v>2997</v>
      </c>
      <c r="F14698" t="s">
        <v>3002</v>
      </c>
      <c r="G14698" t="s">
        <v>1927</v>
      </c>
      <c r="I14698">
        <v>69.915999999999997</v>
      </c>
      <c r="J14698">
        <v>23</v>
      </c>
      <c r="K14698">
        <v>40</v>
      </c>
      <c r="L14698" t="s">
        <v>2398</v>
      </c>
      <c r="M14698">
        <v>2005</v>
      </c>
      <c r="N14698" t="s">
        <v>2260</v>
      </c>
      <c r="P14698" s="64">
        <v>38200</v>
      </c>
      <c r="T14698">
        <v>20</v>
      </c>
      <c r="U14698">
        <v>20</v>
      </c>
      <c r="V14698">
        <v>24</v>
      </c>
      <c r="W14698">
        <v>0</v>
      </c>
      <c r="X14698" t="s">
        <v>15</v>
      </c>
      <c r="Y14698" t="s">
        <v>497</v>
      </c>
      <c r="AA14698">
        <v>15</v>
      </c>
      <c r="AD14698" t="s">
        <v>3005</v>
      </c>
      <c r="AE14698">
        <v>60.665999999999997</v>
      </c>
      <c r="AF14698">
        <v>10.183</v>
      </c>
      <c r="AG14698" t="s">
        <v>31</v>
      </c>
      <c r="AN14698">
        <v>15</v>
      </c>
      <c r="AP14698">
        <v>35</v>
      </c>
      <c r="AQ14698">
        <v>24</v>
      </c>
      <c r="AX14698" t="s">
        <v>31</v>
      </c>
      <c r="AY14698" t="s">
        <v>31</v>
      </c>
    </row>
    <row r="14699" spans="1:51">
      <c r="A14699" t="s">
        <v>2996</v>
      </c>
      <c r="B14699" t="s">
        <v>71</v>
      </c>
      <c r="C14699" t="s">
        <v>174</v>
      </c>
      <c r="D14699" t="s">
        <v>2909</v>
      </c>
      <c r="E14699" t="s">
        <v>2997</v>
      </c>
      <c r="F14699" t="s">
        <v>3003</v>
      </c>
      <c r="G14699" t="s">
        <v>1927</v>
      </c>
      <c r="I14699">
        <v>60.582999999999998</v>
      </c>
      <c r="J14699">
        <v>7.8330000000000002</v>
      </c>
      <c r="K14699">
        <v>1080</v>
      </c>
      <c r="L14699" t="s">
        <v>2398</v>
      </c>
      <c r="M14699">
        <v>2005</v>
      </c>
      <c r="N14699" t="s">
        <v>2260</v>
      </c>
      <c r="P14699" s="64">
        <v>38200</v>
      </c>
      <c r="T14699">
        <v>20</v>
      </c>
      <c r="U14699">
        <v>20</v>
      </c>
      <c r="V14699">
        <v>24</v>
      </c>
      <c r="W14699">
        <v>0</v>
      </c>
      <c r="X14699" t="s">
        <v>15</v>
      </c>
      <c r="Y14699">
        <v>1</v>
      </c>
      <c r="Z14699">
        <v>36</v>
      </c>
      <c r="AA14699">
        <v>15</v>
      </c>
      <c r="AC14699">
        <v>1.2</v>
      </c>
      <c r="AD14699" t="s">
        <v>3005</v>
      </c>
      <c r="AE14699">
        <v>60.665999999999997</v>
      </c>
      <c r="AF14699">
        <v>10.183</v>
      </c>
      <c r="AG14699" t="s">
        <v>31</v>
      </c>
      <c r="AN14699">
        <v>15</v>
      </c>
      <c r="AP14699">
        <v>35</v>
      </c>
      <c r="AQ14699">
        <v>10</v>
      </c>
      <c r="AX14699" t="s">
        <v>31</v>
      </c>
      <c r="AY14699" t="s">
        <v>31</v>
      </c>
    </row>
    <row r="14700" spans="1:51">
      <c r="A14700" t="s">
        <v>2996</v>
      </c>
      <c r="B14700" t="s">
        <v>71</v>
      </c>
      <c r="C14700" t="s">
        <v>174</v>
      </c>
      <c r="D14700" t="s">
        <v>2909</v>
      </c>
      <c r="E14700" t="s">
        <v>2997</v>
      </c>
      <c r="F14700" t="s">
        <v>3003</v>
      </c>
      <c r="G14700" t="s">
        <v>1927</v>
      </c>
      <c r="I14700">
        <v>60.582999999999998</v>
      </c>
      <c r="J14700">
        <v>7.8330000000000002</v>
      </c>
      <c r="K14700">
        <v>1080</v>
      </c>
      <c r="L14700" t="s">
        <v>2398</v>
      </c>
      <c r="M14700">
        <v>2005</v>
      </c>
      <c r="N14700" t="s">
        <v>2260</v>
      </c>
      <c r="P14700" s="64">
        <v>38200</v>
      </c>
      <c r="T14700">
        <v>20</v>
      </c>
      <c r="U14700">
        <v>20</v>
      </c>
      <c r="V14700">
        <v>24</v>
      </c>
      <c r="W14700">
        <v>0</v>
      </c>
      <c r="X14700" t="s">
        <v>15</v>
      </c>
      <c r="Y14700" t="s">
        <v>497</v>
      </c>
      <c r="AA14700">
        <v>15</v>
      </c>
      <c r="AD14700" t="s">
        <v>3005</v>
      </c>
      <c r="AE14700">
        <v>60.665999999999997</v>
      </c>
      <c r="AF14700">
        <v>10.183</v>
      </c>
      <c r="AG14700" t="s">
        <v>31</v>
      </c>
      <c r="AN14700">
        <v>15</v>
      </c>
      <c r="AP14700">
        <v>35</v>
      </c>
      <c r="AQ14700">
        <v>24</v>
      </c>
      <c r="AX14700" t="s">
        <v>31</v>
      </c>
      <c r="AY14700" t="s">
        <v>31</v>
      </c>
    </row>
    <row r="14701" spans="1:51">
      <c r="A14701" t="s">
        <v>2996</v>
      </c>
      <c r="B14701" t="s">
        <v>71</v>
      </c>
      <c r="C14701" t="s">
        <v>174</v>
      </c>
      <c r="D14701" t="s">
        <v>2909</v>
      </c>
      <c r="E14701" t="s">
        <v>2997</v>
      </c>
      <c r="F14701" t="s">
        <v>3004</v>
      </c>
      <c r="G14701" t="s">
        <v>1927</v>
      </c>
      <c r="I14701">
        <v>60.165999999999997</v>
      </c>
      <c r="J14701">
        <v>6.5830000000000002</v>
      </c>
      <c r="K14701">
        <v>15</v>
      </c>
      <c r="L14701" t="s">
        <v>2398</v>
      </c>
      <c r="M14701">
        <v>2005</v>
      </c>
      <c r="N14701" t="s">
        <v>2260</v>
      </c>
      <c r="P14701" s="64">
        <v>38200</v>
      </c>
      <c r="T14701">
        <v>20</v>
      </c>
      <c r="U14701">
        <v>20</v>
      </c>
      <c r="V14701">
        <v>24</v>
      </c>
      <c r="W14701">
        <v>0</v>
      </c>
      <c r="X14701" t="s">
        <v>15</v>
      </c>
      <c r="Y14701">
        <v>1</v>
      </c>
      <c r="Z14701">
        <v>37</v>
      </c>
      <c r="AA14701">
        <v>15</v>
      </c>
      <c r="AC14701">
        <v>0.8</v>
      </c>
      <c r="AD14701" t="s">
        <v>3005</v>
      </c>
      <c r="AE14701">
        <v>60.665999999999997</v>
      </c>
      <c r="AF14701">
        <v>10.183</v>
      </c>
      <c r="AG14701" t="s">
        <v>31</v>
      </c>
      <c r="AN14701">
        <v>15</v>
      </c>
      <c r="AP14701">
        <v>35</v>
      </c>
      <c r="AQ14701">
        <v>10</v>
      </c>
      <c r="AX14701" t="s">
        <v>31</v>
      </c>
      <c r="AY14701" t="s">
        <v>31</v>
      </c>
    </row>
    <row r="14702" spans="1:51">
      <c r="A14702" t="s">
        <v>2996</v>
      </c>
      <c r="B14702" t="s">
        <v>71</v>
      </c>
      <c r="C14702" t="s">
        <v>174</v>
      </c>
      <c r="D14702" t="s">
        <v>2909</v>
      </c>
      <c r="E14702" t="s">
        <v>2997</v>
      </c>
      <c r="F14702" t="s">
        <v>3004</v>
      </c>
      <c r="G14702" t="s">
        <v>1927</v>
      </c>
      <c r="I14702">
        <v>60.165999999999997</v>
      </c>
      <c r="J14702">
        <v>6.5830000000000002</v>
      </c>
      <c r="K14702">
        <v>15</v>
      </c>
      <c r="L14702" t="s">
        <v>2398</v>
      </c>
      <c r="M14702">
        <v>2005</v>
      </c>
      <c r="N14702" t="s">
        <v>2260</v>
      </c>
      <c r="P14702" s="64">
        <v>38200</v>
      </c>
      <c r="T14702">
        <v>20</v>
      </c>
      <c r="U14702">
        <v>20</v>
      </c>
      <c r="V14702">
        <v>24</v>
      </c>
      <c r="W14702">
        <v>0</v>
      </c>
      <c r="X14702" t="s">
        <v>15</v>
      </c>
      <c r="Y14702" t="s">
        <v>497</v>
      </c>
      <c r="AA14702">
        <v>15</v>
      </c>
      <c r="AD14702" t="s">
        <v>3005</v>
      </c>
      <c r="AE14702">
        <v>60.665999999999997</v>
      </c>
      <c r="AF14702">
        <v>10.183</v>
      </c>
      <c r="AG14702" t="s">
        <v>31</v>
      </c>
      <c r="AN14702">
        <v>15</v>
      </c>
      <c r="AP14702">
        <v>35</v>
      </c>
      <c r="AQ14702">
        <v>24</v>
      </c>
      <c r="AX14702" t="s">
        <v>31</v>
      </c>
      <c r="AY14702" t="s">
        <v>31</v>
      </c>
    </row>
    <row r="14703" spans="1:51">
      <c r="A14703" t="s">
        <v>2996</v>
      </c>
      <c r="B14703" t="s">
        <v>71</v>
      </c>
      <c r="C14703" t="s">
        <v>174</v>
      </c>
      <c r="D14703" t="s">
        <v>2909</v>
      </c>
      <c r="E14703" t="s">
        <v>2997</v>
      </c>
      <c r="F14703" t="s">
        <v>3000</v>
      </c>
      <c r="G14703" t="s">
        <v>1927</v>
      </c>
      <c r="I14703">
        <v>59.665999999999997</v>
      </c>
      <c r="J14703">
        <v>10.75</v>
      </c>
      <c r="K14703">
        <v>70</v>
      </c>
      <c r="L14703" t="s">
        <v>2398</v>
      </c>
      <c r="M14703">
        <v>2005</v>
      </c>
      <c r="N14703" t="s">
        <v>2260</v>
      </c>
      <c r="P14703" s="64">
        <v>38200</v>
      </c>
      <c r="T14703">
        <v>20</v>
      </c>
      <c r="U14703">
        <v>20</v>
      </c>
      <c r="V14703">
        <v>24</v>
      </c>
      <c r="W14703">
        <v>0</v>
      </c>
      <c r="X14703" t="s">
        <v>15</v>
      </c>
      <c r="Y14703" t="s">
        <v>497</v>
      </c>
      <c r="AA14703">
        <v>15</v>
      </c>
      <c r="AD14703" t="s">
        <v>3005</v>
      </c>
      <c r="AE14703">
        <v>60.665999999999997</v>
      </c>
      <c r="AF14703">
        <v>10.183</v>
      </c>
      <c r="AG14703" t="s">
        <v>31</v>
      </c>
      <c r="AN14703">
        <v>21</v>
      </c>
      <c r="AP14703">
        <v>35</v>
      </c>
      <c r="AQ14703">
        <v>10</v>
      </c>
      <c r="AX14703" t="s">
        <v>31</v>
      </c>
      <c r="AY14703" t="s">
        <v>31</v>
      </c>
    </row>
    <row r="14704" spans="1:51">
      <c r="A14704" t="s">
        <v>2996</v>
      </c>
      <c r="B14704" t="s">
        <v>71</v>
      </c>
      <c r="C14704" t="s">
        <v>174</v>
      </c>
      <c r="D14704" t="s">
        <v>2909</v>
      </c>
      <c r="E14704" t="s">
        <v>2997</v>
      </c>
      <c r="F14704" t="s">
        <v>3000</v>
      </c>
      <c r="G14704" t="s">
        <v>1927</v>
      </c>
      <c r="I14704">
        <v>59.665999999999997</v>
      </c>
      <c r="J14704">
        <v>10.75</v>
      </c>
      <c r="K14704">
        <v>70</v>
      </c>
      <c r="L14704" t="s">
        <v>2398</v>
      </c>
      <c r="M14704">
        <v>2005</v>
      </c>
      <c r="N14704" t="s">
        <v>2260</v>
      </c>
      <c r="P14704" s="64">
        <v>38200</v>
      </c>
      <c r="T14704">
        <v>20</v>
      </c>
      <c r="U14704">
        <v>20</v>
      </c>
      <c r="V14704">
        <v>24</v>
      </c>
      <c r="W14704">
        <v>0</v>
      </c>
      <c r="X14704" t="s">
        <v>15</v>
      </c>
      <c r="Y14704" t="s">
        <v>497</v>
      </c>
      <c r="AA14704">
        <v>15</v>
      </c>
      <c r="AD14704" t="s">
        <v>3005</v>
      </c>
      <c r="AE14704">
        <v>60.665999999999997</v>
      </c>
      <c r="AF14704">
        <v>10.183</v>
      </c>
      <c r="AG14704" t="s">
        <v>31</v>
      </c>
      <c r="AN14704">
        <v>21</v>
      </c>
      <c r="AP14704">
        <v>35</v>
      </c>
      <c r="AQ14704">
        <v>24</v>
      </c>
      <c r="AX14704" t="s">
        <v>31</v>
      </c>
      <c r="AY14704" t="s">
        <v>31</v>
      </c>
    </row>
    <row r="14705" spans="1:51">
      <c r="A14705" t="s">
        <v>2996</v>
      </c>
      <c r="B14705" t="s">
        <v>71</v>
      </c>
      <c r="C14705" t="s">
        <v>174</v>
      </c>
      <c r="D14705" t="s">
        <v>2909</v>
      </c>
      <c r="E14705" t="s">
        <v>2997</v>
      </c>
      <c r="F14705" t="s">
        <v>3001</v>
      </c>
      <c r="G14705" t="s">
        <v>1927</v>
      </c>
      <c r="I14705">
        <v>64.5</v>
      </c>
      <c r="J14705">
        <v>11.583</v>
      </c>
      <c r="K14705">
        <v>5</v>
      </c>
      <c r="L14705" t="s">
        <v>2398</v>
      </c>
      <c r="M14705">
        <v>2005</v>
      </c>
      <c r="N14705" t="s">
        <v>2260</v>
      </c>
      <c r="P14705" s="64">
        <v>38200</v>
      </c>
      <c r="T14705">
        <v>20</v>
      </c>
      <c r="U14705">
        <v>20</v>
      </c>
      <c r="V14705">
        <v>24</v>
      </c>
      <c r="W14705">
        <v>0</v>
      </c>
      <c r="X14705" t="s">
        <v>15</v>
      </c>
      <c r="Y14705" t="s">
        <v>497</v>
      </c>
      <c r="AA14705">
        <v>15</v>
      </c>
      <c r="AD14705" t="s">
        <v>3005</v>
      </c>
      <c r="AE14705">
        <v>60.665999999999997</v>
      </c>
      <c r="AF14705">
        <v>10.183</v>
      </c>
      <c r="AG14705" t="s">
        <v>31</v>
      </c>
      <c r="AN14705">
        <v>21</v>
      </c>
      <c r="AP14705">
        <v>35</v>
      </c>
      <c r="AQ14705">
        <v>10</v>
      </c>
      <c r="AX14705" t="s">
        <v>31</v>
      </c>
      <c r="AY14705" t="s">
        <v>31</v>
      </c>
    </row>
    <row r="14706" spans="1:51">
      <c r="A14706" t="s">
        <v>2996</v>
      </c>
      <c r="B14706" t="s">
        <v>71</v>
      </c>
      <c r="C14706" t="s">
        <v>174</v>
      </c>
      <c r="D14706" t="s">
        <v>2909</v>
      </c>
      <c r="E14706" t="s">
        <v>2997</v>
      </c>
      <c r="F14706" t="s">
        <v>3001</v>
      </c>
      <c r="G14706" t="s">
        <v>1927</v>
      </c>
      <c r="I14706">
        <v>64.5</v>
      </c>
      <c r="J14706">
        <v>11.583</v>
      </c>
      <c r="K14706">
        <v>5</v>
      </c>
      <c r="L14706" t="s">
        <v>2398</v>
      </c>
      <c r="M14706">
        <v>2005</v>
      </c>
      <c r="N14706" t="s">
        <v>2260</v>
      </c>
      <c r="P14706" s="64">
        <v>38200</v>
      </c>
      <c r="T14706">
        <v>20</v>
      </c>
      <c r="U14706">
        <v>20</v>
      </c>
      <c r="V14706">
        <v>24</v>
      </c>
      <c r="W14706">
        <v>0</v>
      </c>
      <c r="X14706" t="s">
        <v>15</v>
      </c>
      <c r="Y14706" t="s">
        <v>497</v>
      </c>
      <c r="AA14706">
        <v>15</v>
      </c>
      <c r="AD14706" t="s">
        <v>3005</v>
      </c>
      <c r="AE14706">
        <v>60.665999999999997</v>
      </c>
      <c r="AF14706">
        <v>10.183</v>
      </c>
      <c r="AG14706" t="s">
        <v>31</v>
      </c>
      <c r="AN14706">
        <v>21</v>
      </c>
      <c r="AP14706">
        <v>35</v>
      </c>
      <c r="AQ14706">
        <v>24</v>
      </c>
      <c r="AX14706" t="s">
        <v>31</v>
      </c>
      <c r="AY14706" t="s">
        <v>31</v>
      </c>
    </row>
    <row r="14707" spans="1:51">
      <c r="A14707" t="s">
        <v>2996</v>
      </c>
      <c r="B14707" t="s">
        <v>71</v>
      </c>
      <c r="C14707" t="s">
        <v>174</v>
      </c>
      <c r="D14707" t="s">
        <v>2909</v>
      </c>
      <c r="E14707" t="s">
        <v>2997</v>
      </c>
      <c r="F14707" t="s">
        <v>3002</v>
      </c>
      <c r="G14707" t="s">
        <v>1927</v>
      </c>
      <c r="I14707">
        <v>69.915999999999997</v>
      </c>
      <c r="J14707">
        <v>23</v>
      </c>
      <c r="K14707">
        <v>40</v>
      </c>
      <c r="L14707" t="s">
        <v>2398</v>
      </c>
      <c r="M14707">
        <v>2005</v>
      </c>
      <c r="N14707" t="s">
        <v>2260</v>
      </c>
      <c r="P14707" s="64">
        <v>38200</v>
      </c>
      <c r="T14707">
        <v>20</v>
      </c>
      <c r="U14707">
        <v>20</v>
      </c>
      <c r="V14707">
        <v>24</v>
      </c>
      <c r="W14707">
        <v>0</v>
      </c>
      <c r="X14707" t="s">
        <v>15</v>
      </c>
      <c r="Y14707" t="s">
        <v>497</v>
      </c>
      <c r="AA14707">
        <v>15</v>
      </c>
      <c r="AD14707" t="s">
        <v>3005</v>
      </c>
      <c r="AE14707">
        <v>60.665999999999997</v>
      </c>
      <c r="AF14707">
        <v>10.183</v>
      </c>
      <c r="AG14707" t="s">
        <v>31</v>
      </c>
      <c r="AN14707">
        <v>21</v>
      </c>
      <c r="AP14707">
        <v>35</v>
      </c>
      <c r="AQ14707">
        <v>10</v>
      </c>
      <c r="AX14707" t="s">
        <v>31</v>
      </c>
      <c r="AY14707" t="s">
        <v>31</v>
      </c>
    </row>
    <row r="14708" spans="1:51">
      <c r="A14708" t="s">
        <v>2996</v>
      </c>
      <c r="B14708" t="s">
        <v>71</v>
      </c>
      <c r="C14708" t="s">
        <v>174</v>
      </c>
      <c r="D14708" t="s">
        <v>2909</v>
      </c>
      <c r="E14708" t="s">
        <v>2997</v>
      </c>
      <c r="F14708" t="s">
        <v>3002</v>
      </c>
      <c r="G14708" t="s">
        <v>1927</v>
      </c>
      <c r="I14708">
        <v>69.915999999999997</v>
      </c>
      <c r="J14708">
        <v>23</v>
      </c>
      <c r="K14708">
        <v>40</v>
      </c>
      <c r="L14708" t="s">
        <v>2398</v>
      </c>
      <c r="M14708">
        <v>2005</v>
      </c>
      <c r="N14708" t="s">
        <v>2260</v>
      </c>
      <c r="P14708" s="64">
        <v>38200</v>
      </c>
      <c r="T14708">
        <v>20</v>
      </c>
      <c r="U14708">
        <v>20</v>
      </c>
      <c r="V14708">
        <v>24</v>
      </c>
      <c r="W14708">
        <v>0</v>
      </c>
      <c r="X14708" t="s">
        <v>15</v>
      </c>
      <c r="Y14708" t="s">
        <v>497</v>
      </c>
      <c r="AA14708">
        <v>15</v>
      </c>
      <c r="AD14708" t="s">
        <v>3005</v>
      </c>
      <c r="AE14708">
        <v>60.665999999999997</v>
      </c>
      <c r="AF14708">
        <v>10.183</v>
      </c>
      <c r="AG14708" t="s">
        <v>31</v>
      </c>
      <c r="AN14708">
        <v>21</v>
      </c>
      <c r="AP14708">
        <v>35</v>
      </c>
      <c r="AQ14708">
        <v>24</v>
      </c>
      <c r="AX14708" t="s">
        <v>31</v>
      </c>
      <c r="AY14708" t="s">
        <v>31</v>
      </c>
    </row>
    <row r="14709" spans="1:51">
      <c r="A14709" t="s">
        <v>2996</v>
      </c>
      <c r="B14709" t="s">
        <v>71</v>
      </c>
      <c r="C14709" t="s">
        <v>174</v>
      </c>
      <c r="D14709" t="s">
        <v>2909</v>
      </c>
      <c r="E14709" t="s">
        <v>2997</v>
      </c>
      <c r="F14709" t="s">
        <v>3003</v>
      </c>
      <c r="G14709" t="s">
        <v>1927</v>
      </c>
      <c r="I14709">
        <v>60.582999999999998</v>
      </c>
      <c r="J14709">
        <v>7.8330000000000002</v>
      </c>
      <c r="K14709">
        <v>1080</v>
      </c>
      <c r="L14709" t="s">
        <v>2398</v>
      </c>
      <c r="M14709">
        <v>2005</v>
      </c>
      <c r="N14709" t="s">
        <v>2260</v>
      </c>
      <c r="P14709" s="64">
        <v>38200</v>
      </c>
      <c r="T14709">
        <v>20</v>
      </c>
      <c r="U14709">
        <v>20</v>
      </c>
      <c r="V14709">
        <v>24</v>
      </c>
      <c r="W14709">
        <v>0</v>
      </c>
      <c r="X14709" t="s">
        <v>15</v>
      </c>
      <c r="Y14709" t="s">
        <v>497</v>
      </c>
      <c r="AA14709">
        <v>15</v>
      </c>
      <c r="AD14709" t="s">
        <v>3005</v>
      </c>
      <c r="AE14709">
        <v>60.665999999999997</v>
      </c>
      <c r="AF14709">
        <v>10.183</v>
      </c>
      <c r="AG14709" t="s">
        <v>31</v>
      </c>
      <c r="AN14709">
        <v>21</v>
      </c>
      <c r="AP14709">
        <v>35</v>
      </c>
      <c r="AQ14709">
        <v>10</v>
      </c>
      <c r="AX14709" t="s">
        <v>31</v>
      </c>
      <c r="AY14709" t="s">
        <v>31</v>
      </c>
    </row>
    <row r="14710" spans="1:51">
      <c r="A14710" t="s">
        <v>2996</v>
      </c>
      <c r="B14710" t="s">
        <v>71</v>
      </c>
      <c r="C14710" t="s">
        <v>174</v>
      </c>
      <c r="D14710" t="s">
        <v>2909</v>
      </c>
      <c r="E14710" t="s">
        <v>2997</v>
      </c>
      <c r="F14710" t="s">
        <v>3003</v>
      </c>
      <c r="G14710" t="s">
        <v>1927</v>
      </c>
      <c r="I14710">
        <v>60.582999999999998</v>
      </c>
      <c r="J14710">
        <v>7.8330000000000002</v>
      </c>
      <c r="K14710">
        <v>1080</v>
      </c>
      <c r="L14710" t="s">
        <v>2398</v>
      </c>
      <c r="M14710">
        <v>2005</v>
      </c>
      <c r="N14710" t="s">
        <v>2260</v>
      </c>
      <c r="P14710" s="64">
        <v>38200</v>
      </c>
      <c r="T14710">
        <v>20</v>
      </c>
      <c r="U14710">
        <v>20</v>
      </c>
      <c r="V14710">
        <v>24</v>
      </c>
      <c r="W14710">
        <v>0</v>
      </c>
      <c r="X14710" t="s">
        <v>15</v>
      </c>
      <c r="Y14710" t="s">
        <v>497</v>
      </c>
      <c r="AA14710">
        <v>15</v>
      </c>
      <c r="AD14710" t="s">
        <v>3005</v>
      </c>
      <c r="AE14710">
        <v>60.665999999999997</v>
      </c>
      <c r="AF14710">
        <v>10.183</v>
      </c>
      <c r="AG14710" t="s">
        <v>31</v>
      </c>
      <c r="AN14710">
        <v>21</v>
      </c>
      <c r="AP14710">
        <v>35</v>
      </c>
      <c r="AQ14710">
        <v>24</v>
      </c>
      <c r="AX14710" t="s">
        <v>31</v>
      </c>
      <c r="AY14710" t="s">
        <v>31</v>
      </c>
    </row>
    <row r="14711" spans="1:51">
      <c r="A14711" t="s">
        <v>2996</v>
      </c>
      <c r="B14711" t="s">
        <v>71</v>
      </c>
      <c r="C14711" t="s">
        <v>174</v>
      </c>
      <c r="D14711" t="s">
        <v>2909</v>
      </c>
      <c r="E14711" t="s">
        <v>2997</v>
      </c>
      <c r="F14711" t="s">
        <v>3004</v>
      </c>
      <c r="G14711" t="s">
        <v>1927</v>
      </c>
      <c r="I14711">
        <v>60.165999999999997</v>
      </c>
      <c r="J14711">
        <v>6.5830000000000002</v>
      </c>
      <c r="K14711">
        <v>15</v>
      </c>
      <c r="L14711" t="s">
        <v>2398</v>
      </c>
      <c r="M14711">
        <v>2005</v>
      </c>
      <c r="N14711" t="s">
        <v>2260</v>
      </c>
      <c r="P14711" s="64">
        <v>38200</v>
      </c>
      <c r="T14711">
        <v>20</v>
      </c>
      <c r="U14711">
        <v>20</v>
      </c>
      <c r="V14711">
        <v>24</v>
      </c>
      <c r="W14711">
        <v>0</v>
      </c>
      <c r="X14711" t="s">
        <v>15</v>
      </c>
      <c r="Y14711" t="s">
        <v>497</v>
      </c>
      <c r="AA14711">
        <v>15</v>
      </c>
      <c r="AD14711" t="s">
        <v>3005</v>
      </c>
      <c r="AE14711">
        <v>60.665999999999997</v>
      </c>
      <c r="AF14711">
        <v>10.183</v>
      </c>
      <c r="AG14711" t="s">
        <v>31</v>
      </c>
      <c r="AN14711">
        <v>21</v>
      </c>
      <c r="AP14711">
        <v>35</v>
      </c>
      <c r="AQ14711">
        <v>10</v>
      </c>
      <c r="AX14711" t="s">
        <v>31</v>
      </c>
      <c r="AY14711" t="s">
        <v>31</v>
      </c>
    </row>
    <row r="14712" spans="1:51">
      <c r="A14712" t="s">
        <v>2996</v>
      </c>
      <c r="B14712" t="s">
        <v>71</v>
      </c>
      <c r="C14712" t="s">
        <v>174</v>
      </c>
      <c r="D14712" t="s">
        <v>2909</v>
      </c>
      <c r="E14712" t="s">
        <v>2997</v>
      </c>
      <c r="F14712" t="s">
        <v>3004</v>
      </c>
      <c r="G14712" t="s">
        <v>1927</v>
      </c>
      <c r="I14712">
        <v>60.165999999999997</v>
      </c>
      <c r="J14712">
        <v>6.5830000000000002</v>
      </c>
      <c r="K14712">
        <v>15</v>
      </c>
      <c r="L14712" t="s">
        <v>2398</v>
      </c>
      <c r="M14712">
        <v>2005</v>
      </c>
      <c r="N14712" t="s">
        <v>2260</v>
      </c>
      <c r="P14712" s="64">
        <v>38200</v>
      </c>
      <c r="T14712">
        <v>20</v>
      </c>
      <c r="U14712">
        <v>20</v>
      </c>
      <c r="V14712">
        <v>24</v>
      </c>
      <c r="W14712">
        <v>0</v>
      </c>
      <c r="X14712" t="s">
        <v>15</v>
      </c>
      <c r="Y14712" t="s">
        <v>497</v>
      </c>
      <c r="AA14712">
        <v>15</v>
      </c>
      <c r="AD14712" t="s">
        <v>3005</v>
      </c>
      <c r="AE14712">
        <v>60.665999999999997</v>
      </c>
      <c r="AF14712">
        <v>10.183</v>
      </c>
      <c r="AG14712" t="s">
        <v>31</v>
      </c>
      <c r="AN14712">
        <v>21</v>
      </c>
      <c r="AP14712">
        <v>35</v>
      </c>
      <c r="AQ14712">
        <v>24</v>
      </c>
      <c r="AX14712" t="s">
        <v>31</v>
      </c>
      <c r="AY14712" t="s">
        <v>31</v>
      </c>
    </row>
    <row r="14713" spans="1:51">
      <c r="A14713" t="s">
        <v>2996</v>
      </c>
      <c r="B14713" t="s">
        <v>72</v>
      </c>
      <c r="C14713" t="s">
        <v>174</v>
      </c>
      <c r="D14713" t="s">
        <v>2909</v>
      </c>
      <c r="E14713" t="s">
        <v>2997</v>
      </c>
      <c r="F14713" t="s">
        <v>3000</v>
      </c>
      <c r="G14713" t="s">
        <v>1927</v>
      </c>
      <c r="I14713">
        <v>59.665999999999997</v>
      </c>
      <c r="J14713">
        <v>10.75</v>
      </c>
      <c r="K14713">
        <v>70</v>
      </c>
      <c r="L14713" t="s">
        <v>2398</v>
      </c>
      <c r="M14713">
        <v>2005</v>
      </c>
      <c r="N14713" t="s">
        <v>2260</v>
      </c>
      <c r="P14713" s="64">
        <v>38200</v>
      </c>
      <c r="T14713">
        <v>20</v>
      </c>
      <c r="U14713">
        <v>20</v>
      </c>
      <c r="V14713">
        <v>24</v>
      </c>
      <c r="W14713">
        <v>0</v>
      </c>
      <c r="X14713" t="s">
        <v>493</v>
      </c>
      <c r="Y14713">
        <v>0</v>
      </c>
      <c r="AA14713">
        <v>15</v>
      </c>
      <c r="AD14713" t="s">
        <v>3006</v>
      </c>
      <c r="AE14713">
        <v>60.665999999999997</v>
      </c>
      <c r="AF14713">
        <v>10.183</v>
      </c>
      <c r="AG14713" t="s">
        <v>31</v>
      </c>
      <c r="AN14713">
        <v>15</v>
      </c>
      <c r="AP14713">
        <v>14</v>
      </c>
      <c r="AQ14713">
        <v>10</v>
      </c>
      <c r="AX14713" t="s">
        <v>31</v>
      </c>
      <c r="AY14713" t="s">
        <v>31</v>
      </c>
    </row>
    <row r="14714" spans="1:51">
      <c r="A14714" t="s">
        <v>2996</v>
      </c>
      <c r="B14714" t="s">
        <v>72</v>
      </c>
      <c r="C14714" t="s">
        <v>174</v>
      </c>
      <c r="D14714" t="s">
        <v>2909</v>
      </c>
      <c r="E14714" t="s">
        <v>2997</v>
      </c>
      <c r="F14714" t="s">
        <v>3000</v>
      </c>
      <c r="G14714" t="s">
        <v>1927</v>
      </c>
      <c r="I14714">
        <v>59.665999999999997</v>
      </c>
      <c r="J14714">
        <v>10.75</v>
      </c>
      <c r="K14714">
        <v>70</v>
      </c>
      <c r="L14714" t="s">
        <v>2398</v>
      </c>
      <c r="M14714">
        <v>2005</v>
      </c>
      <c r="N14714" t="s">
        <v>2260</v>
      </c>
      <c r="P14714" s="64">
        <v>38200</v>
      </c>
      <c r="T14714">
        <v>20</v>
      </c>
      <c r="U14714">
        <v>20</v>
      </c>
      <c r="V14714">
        <v>24</v>
      </c>
      <c r="W14714">
        <v>0</v>
      </c>
      <c r="X14714" t="s">
        <v>493</v>
      </c>
      <c r="Y14714">
        <v>0</v>
      </c>
      <c r="AA14714">
        <v>15</v>
      </c>
      <c r="AD14714" t="s">
        <v>3006</v>
      </c>
      <c r="AE14714">
        <v>60.665999999999997</v>
      </c>
      <c r="AF14714">
        <v>10.183</v>
      </c>
      <c r="AG14714" t="s">
        <v>31</v>
      </c>
      <c r="AN14714">
        <v>15</v>
      </c>
      <c r="AP14714">
        <v>21</v>
      </c>
      <c r="AQ14714">
        <v>10</v>
      </c>
      <c r="AX14714" t="s">
        <v>31</v>
      </c>
      <c r="AY14714" t="s">
        <v>31</v>
      </c>
    </row>
    <row r="14715" spans="1:51">
      <c r="A14715" t="s">
        <v>2996</v>
      </c>
      <c r="B14715" t="s">
        <v>72</v>
      </c>
      <c r="C14715" t="s">
        <v>174</v>
      </c>
      <c r="D14715" t="s">
        <v>2909</v>
      </c>
      <c r="E14715" t="s">
        <v>2997</v>
      </c>
      <c r="F14715" t="s">
        <v>3000</v>
      </c>
      <c r="G14715" t="s">
        <v>1927</v>
      </c>
      <c r="I14715">
        <v>59.665999999999997</v>
      </c>
      <c r="J14715">
        <v>10.75</v>
      </c>
      <c r="K14715">
        <v>70</v>
      </c>
      <c r="L14715" t="s">
        <v>2398</v>
      </c>
      <c r="M14715">
        <v>2005</v>
      </c>
      <c r="N14715" t="s">
        <v>2260</v>
      </c>
      <c r="P14715" s="64">
        <v>38200</v>
      </c>
      <c r="T14715">
        <v>20</v>
      </c>
      <c r="U14715">
        <v>20</v>
      </c>
      <c r="V14715">
        <v>24</v>
      </c>
      <c r="W14715">
        <v>0</v>
      </c>
      <c r="X14715" t="s">
        <v>493</v>
      </c>
      <c r="Y14715">
        <v>67</v>
      </c>
      <c r="AA14715">
        <v>15</v>
      </c>
      <c r="AD14715" t="s">
        <v>3006</v>
      </c>
      <c r="AE14715">
        <v>60.665999999999997</v>
      </c>
      <c r="AF14715">
        <v>10.183</v>
      </c>
      <c r="AG14715" t="s">
        <v>31</v>
      </c>
      <c r="AN14715">
        <v>15</v>
      </c>
      <c r="AP14715">
        <v>28</v>
      </c>
      <c r="AQ14715">
        <v>10</v>
      </c>
      <c r="AX14715" t="s">
        <v>31</v>
      </c>
      <c r="AY14715" t="s">
        <v>31</v>
      </c>
    </row>
    <row r="14716" spans="1:51">
      <c r="A14716" t="s">
        <v>2996</v>
      </c>
      <c r="B14716" t="s">
        <v>72</v>
      </c>
      <c r="C14716" t="s">
        <v>174</v>
      </c>
      <c r="D14716" t="s">
        <v>2909</v>
      </c>
      <c r="E14716" t="s">
        <v>2997</v>
      </c>
      <c r="F14716" t="s">
        <v>3000</v>
      </c>
      <c r="G14716" t="s">
        <v>1927</v>
      </c>
      <c r="I14716">
        <v>59.665999999999997</v>
      </c>
      <c r="J14716">
        <v>10.75</v>
      </c>
      <c r="K14716">
        <v>70</v>
      </c>
      <c r="L14716" t="s">
        <v>2398</v>
      </c>
      <c r="M14716">
        <v>2005</v>
      </c>
      <c r="N14716" t="s">
        <v>2260</v>
      </c>
      <c r="P14716" s="64">
        <v>38200</v>
      </c>
      <c r="T14716">
        <v>20</v>
      </c>
      <c r="U14716">
        <v>20</v>
      </c>
      <c r="V14716">
        <v>24</v>
      </c>
      <c r="W14716">
        <v>0</v>
      </c>
      <c r="X14716" t="s">
        <v>493</v>
      </c>
      <c r="Y14716">
        <v>100</v>
      </c>
      <c r="AA14716">
        <v>15</v>
      </c>
      <c r="AD14716" t="s">
        <v>3006</v>
      </c>
      <c r="AE14716">
        <v>60.665999999999997</v>
      </c>
      <c r="AF14716">
        <v>10.183</v>
      </c>
      <c r="AG14716" t="s">
        <v>31</v>
      </c>
      <c r="AN14716">
        <v>15</v>
      </c>
      <c r="AP14716">
        <v>35</v>
      </c>
      <c r="AQ14716">
        <v>10</v>
      </c>
      <c r="AX14716" t="s">
        <v>31</v>
      </c>
      <c r="AY14716" t="s">
        <v>31</v>
      </c>
    </row>
    <row r="14717" spans="1:51">
      <c r="A14717" t="s">
        <v>2996</v>
      </c>
      <c r="B14717" t="s">
        <v>72</v>
      </c>
      <c r="C14717" t="s">
        <v>174</v>
      </c>
      <c r="D14717" t="s">
        <v>2909</v>
      </c>
      <c r="E14717" t="s">
        <v>2997</v>
      </c>
      <c r="F14717" t="s">
        <v>3001</v>
      </c>
      <c r="G14717" t="s">
        <v>1927</v>
      </c>
      <c r="I14717">
        <v>64.5</v>
      </c>
      <c r="J14717">
        <v>11.583</v>
      </c>
      <c r="K14717">
        <v>5</v>
      </c>
      <c r="L14717" t="s">
        <v>2398</v>
      </c>
      <c r="M14717">
        <v>2005</v>
      </c>
      <c r="N14717" t="s">
        <v>2260</v>
      </c>
      <c r="P14717" s="64">
        <v>38200</v>
      </c>
      <c r="T14717">
        <v>20</v>
      </c>
      <c r="U14717">
        <v>20</v>
      </c>
      <c r="V14717">
        <v>24</v>
      </c>
      <c r="W14717">
        <v>0</v>
      </c>
      <c r="X14717" t="s">
        <v>493</v>
      </c>
      <c r="Y14717">
        <v>0</v>
      </c>
      <c r="AA14717">
        <v>15</v>
      </c>
      <c r="AD14717" t="s">
        <v>3006</v>
      </c>
      <c r="AE14717">
        <v>60.665999999999997</v>
      </c>
      <c r="AF14717">
        <v>10.183</v>
      </c>
      <c r="AG14717" t="s">
        <v>31</v>
      </c>
      <c r="AN14717">
        <v>15</v>
      </c>
      <c r="AP14717">
        <v>14</v>
      </c>
      <c r="AQ14717">
        <v>10</v>
      </c>
      <c r="AX14717" t="s">
        <v>31</v>
      </c>
      <c r="AY14717" t="s">
        <v>31</v>
      </c>
    </row>
    <row r="14718" spans="1:51">
      <c r="A14718" t="s">
        <v>2996</v>
      </c>
      <c r="B14718" t="s">
        <v>72</v>
      </c>
      <c r="C14718" t="s">
        <v>174</v>
      </c>
      <c r="D14718" t="s">
        <v>2909</v>
      </c>
      <c r="E14718" t="s">
        <v>2997</v>
      </c>
      <c r="F14718" t="s">
        <v>3001</v>
      </c>
      <c r="G14718" t="s">
        <v>1927</v>
      </c>
      <c r="I14718">
        <v>64.5</v>
      </c>
      <c r="J14718">
        <v>11.583</v>
      </c>
      <c r="K14718">
        <v>5</v>
      </c>
      <c r="L14718" t="s">
        <v>2398</v>
      </c>
      <c r="M14718">
        <v>2005</v>
      </c>
      <c r="N14718" t="s">
        <v>2260</v>
      </c>
      <c r="P14718" s="64">
        <v>38200</v>
      </c>
      <c r="T14718">
        <v>20</v>
      </c>
      <c r="U14718">
        <v>20</v>
      </c>
      <c r="V14718">
        <v>24</v>
      </c>
      <c r="W14718">
        <v>0</v>
      </c>
      <c r="X14718" t="s">
        <v>493</v>
      </c>
      <c r="Y14718">
        <v>0</v>
      </c>
      <c r="AA14718">
        <v>15</v>
      </c>
      <c r="AD14718" t="s">
        <v>3006</v>
      </c>
      <c r="AE14718">
        <v>60.665999999999997</v>
      </c>
      <c r="AF14718">
        <v>10.183</v>
      </c>
      <c r="AG14718" t="s">
        <v>31</v>
      </c>
      <c r="AN14718">
        <v>15</v>
      </c>
      <c r="AP14718">
        <v>21</v>
      </c>
      <c r="AQ14718">
        <v>10</v>
      </c>
      <c r="AX14718" t="s">
        <v>31</v>
      </c>
      <c r="AY14718" t="s">
        <v>31</v>
      </c>
    </row>
    <row r="14719" spans="1:51">
      <c r="A14719" t="s">
        <v>2996</v>
      </c>
      <c r="B14719" t="s">
        <v>72</v>
      </c>
      <c r="C14719" t="s">
        <v>174</v>
      </c>
      <c r="D14719" t="s">
        <v>2909</v>
      </c>
      <c r="E14719" t="s">
        <v>2997</v>
      </c>
      <c r="F14719" t="s">
        <v>3001</v>
      </c>
      <c r="G14719" t="s">
        <v>1927</v>
      </c>
      <c r="I14719">
        <v>64.5</v>
      </c>
      <c r="J14719">
        <v>11.583</v>
      </c>
      <c r="K14719">
        <v>5</v>
      </c>
      <c r="L14719" t="s">
        <v>2398</v>
      </c>
      <c r="M14719">
        <v>2005</v>
      </c>
      <c r="N14719" t="s">
        <v>2260</v>
      </c>
      <c r="P14719" s="64">
        <v>38200</v>
      </c>
      <c r="T14719">
        <v>20</v>
      </c>
      <c r="U14719">
        <v>20</v>
      </c>
      <c r="V14719">
        <v>24</v>
      </c>
      <c r="W14719">
        <v>0</v>
      </c>
      <c r="X14719" t="s">
        <v>493</v>
      </c>
      <c r="Y14719">
        <v>93</v>
      </c>
      <c r="AA14719">
        <v>15</v>
      </c>
      <c r="AD14719" t="s">
        <v>3006</v>
      </c>
      <c r="AE14719">
        <v>60.665999999999997</v>
      </c>
      <c r="AF14719">
        <v>10.183</v>
      </c>
      <c r="AG14719" t="s">
        <v>31</v>
      </c>
      <c r="AN14719">
        <v>15</v>
      </c>
      <c r="AP14719">
        <v>28</v>
      </c>
      <c r="AQ14719">
        <v>10</v>
      </c>
      <c r="AX14719" t="s">
        <v>31</v>
      </c>
      <c r="AY14719" t="s">
        <v>31</v>
      </c>
    </row>
    <row r="14720" spans="1:51">
      <c r="A14720" t="s">
        <v>2996</v>
      </c>
      <c r="B14720" t="s">
        <v>72</v>
      </c>
      <c r="C14720" t="s">
        <v>174</v>
      </c>
      <c r="D14720" t="s">
        <v>2909</v>
      </c>
      <c r="E14720" t="s">
        <v>2997</v>
      </c>
      <c r="F14720" t="s">
        <v>3001</v>
      </c>
      <c r="G14720" t="s">
        <v>1927</v>
      </c>
      <c r="I14720">
        <v>64.5</v>
      </c>
      <c r="J14720">
        <v>11.583</v>
      </c>
      <c r="K14720">
        <v>5</v>
      </c>
      <c r="L14720" t="s">
        <v>2398</v>
      </c>
      <c r="M14720">
        <v>2005</v>
      </c>
      <c r="N14720" t="s">
        <v>2260</v>
      </c>
      <c r="P14720" s="64">
        <v>38200</v>
      </c>
      <c r="T14720">
        <v>20</v>
      </c>
      <c r="U14720">
        <v>20</v>
      </c>
      <c r="V14720">
        <v>24</v>
      </c>
      <c r="W14720">
        <v>0</v>
      </c>
      <c r="X14720" t="s">
        <v>493</v>
      </c>
      <c r="Y14720">
        <v>100</v>
      </c>
      <c r="AA14720">
        <v>15</v>
      </c>
      <c r="AD14720" t="s">
        <v>3006</v>
      </c>
      <c r="AE14720">
        <v>60.665999999999997</v>
      </c>
      <c r="AF14720">
        <v>10.183</v>
      </c>
      <c r="AG14720" t="s">
        <v>31</v>
      </c>
      <c r="AN14720">
        <v>15</v>
      </c>
      <c r="AP14720">
        <v>35</v>
      </c>
      <c r="AQ14720">
        <v>10</v>
      </c>
      <c r="AX14720" t="s">
        <v>31</v>
      </c>
      <c r="AY14720" t="s">
        <v>31</v>
      </c>
    </row>
    <row r="14721" spans="1:51">
      <c r="A14721" t="s">
        <v>2996</v>
      </c>
      <c r="B14721" t="s">
        <v>72</v>
      </c>
      <c r="C14721" t="s">
        <v>174</v>
      </c>
      <c r="D14721" t="s">
        <v>2909</v>
      </c>
      <c r="E14721" t="s">
        <v>2997</v>
      </c>
      <c r="F14721" t="s">
        <v>3007</v>
      </c>
      <c r="G14721" t="s">
        <v>1927</v>
      </c>
      <c r="I14721">
        <v>68.832999999999998</v>
      </c>
      <c r="J14721">
        <v>13.416</v>
      </c>
      <c r="K14721">
        <v>15</v>
      </c>
      <c r="L14721" t="s">
        <v>2398</v>
      </c>
      <c r="M14721">
        <v>2005</v>
      </c>
      <c r="N14721" t="s">
        <v>2260</v>
      </c>
      <c r="P14721" s="64">
        <v>38200</v>
      </c>
      <c r="T14721">
        <v>20</v>
      </c>
      <c r="U14721">
        <v>20</v>
      </c>
      <c r="V14721">
        <v>24</v>
      </c>
      <c r="W14721">
        <v>0</v>
      </c>
      <c r="X14721" t="s">
        <v>493</v>
      </c>
      <c r="Y14721">
        <v>0</v>
      </c>
      <c r="AA14721">
        <v>15</v>
      </c>
      <c r="AD14721" t="s">
        <v>3006</v>
      </c>
      <c r="AE14721">
        <v>60.665999999999997</v>
      </c>
      <c r="AF14721">
        <v>10.183</v>
      </c>
      <c r="AG14721" t="s">
        <v>31</v>
      </c>
      <c r="AN14721">
        <v>15</v>
      </c>
      <c r="AP14721">
        <v>14</v>
      </c>
      <c r="AQ14721">
        <v>10</v>
      </c>
      <c r="AX14721" t="s">
        <v>31</v>
      </c>
      <c r="AY14721" t="s">
        <v>31</v>
      </c>
    </row>
    <row r="14722" spans="1:51">
      <c r="A14722" t="s">
        <v>2996</v>
      </c>
      <c r="B14722" t="s">
        <v>72</v>
      </c>
      <c r="C14722" t="s">
        <v>174</v>
      </c>
      <c r="D14722" t="s">
        <v>2909</v>
      </c>
      <c r="E14722" t="s">
        <v>2997</v>
      </c>
      <c r="F14722" t="s">
        <v>3007</v>
      </c>
      <c r="G14722" t="s">
        <v>1927</v>
      </c>
      <c r="I14722">
        <v>68.832999999999998</v>
      </c>
      <c r="J14722">
        <v>13.416</v>
      </c>
      <c r="K14722">
        <v>15</v>
      </c>
      <c r="L14722" t="s">
        <v>2398</v>
      </c>
      <c r="M14722">
        <v>2005</v>
      </c>
      <c r="N14722" t="s">
        <v>2260</v>
      </c>
      <c r="P14722" s="64">
        <v>38200</v>
      </c>
      <c r="T14722">
        <v>20</v>
      </c>
      <c r="U14722">
        <v>20</v>
      </c>
      <c r="V14722">
        <v>24</v>
      </c>
      <c r="W14722">
        <v>0</v>
      </c>
      <c r="X14722" t="s">
        <v>493</v>
      </c>
      <c r="Y14722">
        <v>0</v>
      </c>
      <c r="AA14722">
        <v>15</v>
      </c>
      <c r="AD14722" t="s">
        <v>3006</v>
      </c>
      <c r="AE14722">
        <v>60.665999999999997</v>
      </c>
      <c r="AF14722">
        <v>10.183</v>
      </c>
      <c r="AG14722" t="s">
        <v>31</v>
      </c>
      <c r="AN14722">
        <v>15</v>
      </c>
      <c r="AP14722">
        <v>21</v>
      </c>
      <c r="AQ14722">
        <v>10</v>
      </c>
      <c r="AX14722" t="s">
        <v>31</v>
      </c>
      <c r="AY14722" t="s">
        <v>31</v>
      </c>
    </row>
    <row r="14723" spans="1:51">
      <c r="A14723" t="s">
        <v>2996</v>
      </c>
      <c r="B14723" t="s">
        <v>72</v>
      </c>
      <c r="C14723" t="s">
        <v>174</v>
      </c>
      <c r="D14723" t="s">
        <v>2909</v>
      </c>
      <c r="E14723" t="s">
        <v>2997</v>
      </c>
      <c r="F14723" t="s">
        <v>3007</v>
      </c>
      <c r="G14723" t="s">
        <v>1927</v>
      </c>
      <c r="I14723">
        <v>68.832999999999998</v>
      </c>
      <c r="J14723">
        <v>13.416</v>
      </c>
      <c r="K14723">
        <v>15</v>
      </c>
      <c r="L14723" t="s">
        <v>2398</v>
      </c>
      <c r="M14723">
        <v>2005</v>
      </c>
      <c r="N14723" t="s">
        <v>2260</v>
      </c>
      <c r="P14723" s="64">
        <v>38200</v>
      </c>
      <c r="T14723">
        <v>20</v>
      </c>
      <c r="U14723">
        <v>20</v>
      </c>
      <c r="V14723">
        <v>24</v>
      </c>
      <c r="W14723">
        <v>0</v>
      </c>
      <c r="X14723" t="s">
        <v>493</v>
      </c>
      <c r="Y14723">
        <v>60</v>
      </c>
      <c r="AA14723">
        <v>15</v>
      </c>
      <c r="AD14723" t="s">
        <v>3006</v>
      </c>
      <c r="AE14723">
        <v>60.665999999999997</v>
      </c>
      <c r="AF14723">
        <v>10.183</v>
      </c>
      <c r="AG14723" t="s">
        <v>31</v>
      </c>
      <c r="AN14723">
        <v>15</v>
      </c>
      <c r="AP14723">
        <v>28</v>
      </c>
      <c r="AQ14723">
        <v>10</v>
      </c>
      <c r="AX14723" t="s">
        <v>31</v>
      </c>
      <c r="AY14723" t="s">
        <v>31</v>
      </c>
    </row>
    <row r="14724" spans="1:51">
      <c r="A14724" t="s">
        <v>2996</v>
      </c>
      <c r="B14724" t="s">
        <v>72</v>
      </c>
      <c r="C14724" t="s">
        <v>174</v>
      </c>
      <c r="D14724" t="s">
        <v>2909</v>
      </c>
      <c r="E14724" t="s">
        <v>2997</v>
      </c>
      <c r="F14724" t="s">
        <v>3007</v>
      </c>
      <c r="G14724" t="s">
        <v>1927</v>
      </c>
      <c r="I14724">
        <v>68.832999999999998</v>
      </c>
      <c r="J14724">
        <v>13.416</v>
      </c>
      <c r="K14724">
        <v>15</v>
      </c>
      <c r="L14724" t="s">
        <v>2398</v>
      </c>
      <c r="M14724">
        <v>2005</v>
      </c>
      <c r="N14724" t="s">
        <v>2260</v>
      </c>
      <c r="P14724" s="64">
        <v>38200</v>
      </c>
      <c r="T14724">
        <v>20</v>
      </c>
      <c r="U14724">
        <v>20</v>
      </c>
      <c r="V14724">
        <v>24</v>
      </c>
      <c r="W14724">
        <v>0</v>
      </c>
      <c r="X14724" t="s">
        <v>493</v>
      </c>
      <c r="Y14724">
        <v>100</v>
      </c>
      <c r="AA14724">
        <v>15</v>
      </c>
      <c r="AD14724" t="s">
        <v>3006</v>
      </c>
      <c r="AE14724">
        <v>60.665999999999997</v>
      </c>
      <c r="AF14724">
        <v>10.183</v>
      </c>
      <c r="AG14724" t="s">
        <v>31</v>
      </c>
      <c r="AN14724">
        <v>15</v>
      </c>
      <c r="AP14724">
        <v>35</v>
      </c>
      <c r="AQ14724">
        <v>10</v>
      </c>
      <c r="AX14724" t="s">
        <v>31</v>
      </c>
      <c r="AY14724" t="s">
        <v>31</v>
      </c>
    </row>
    <row r="14725" spans="1:51">
      <c r="A14725" t="s">
        <v>2996</v>
      </c>
      <c r="B14725" t="s">
        <v>72</v>
      </c>
      <c r="C14725" t="s">
        <v>174</v>
      </c>
      <c r="D14725" t="s">
        <v>2909</v>
      </c>
      <c r="E14725" t="s">
        <v>2997</v>
      </c>
      <c r="F14725" t="s">
        <v>3003</v>
      </c>
      <c r="G14725" t="s">
        <v>1927</v>
      </c>
      <c r="I14725">
        <v>60.582999999999998</v>
      </c>
      <c r="J14725">
        <v>7.8330000000000002</v>
      </c>
      <c r="K14725">
        <v>1080</v>
      </c>
      <c r="L14725" t="s">
        <v>2398</v>
      </c>
      <c r="M14725">
        <v>2005</v>
      </c>
      <c r="N14725" t="s">
        <v>2260</v>
      </c>
      <c r="P14725" s="64">
        <v>38200</v>
      </c>
      <c r="T14725">
        <v>20</v>
      </c>
      <c r="U14725">
        <v>20</v>
      </c>
      <c r="V14725">
        <v>24</v>
      </c>
      <c r="W14725">
        <v>0</v>
      </c>
      <c r="X14725" t="s">
        <v>493</v>
      </c>
      <c r="Y14725">
        <v>0</v>
      </c>
      <c r="AA14725">
        <v>15</v>
      </c>
      <c r="AD14725" t="s">
        <v>3006</v>
      </c>
      <c r="AE14725">
        <v>60.665999999999997</v>
      </c>
      <c r="AF14725">
        <v>10.183</v>
      </c>
      <c r="AG14725" t="s">
        <v>31</v>
      </c>
      <c r="AN14725">
        <v>15</v>
      </c>
      <c r="AP14725">
        <v>14</v>
      </c>
      <c r="AQ14725">
        <v>10</v>
      </c>
      <c r="AX14725" t="s">
        <v>31</v>
      </c>
      <c r="AY14725" t="s">
        <v>31</v>
      </c>
    </row>
    <row r="14726" spans="1:51">
      <c r="A14726" t="s">
        <v>2996</v>
      </c>
      <c r="B14726" t="s">
        <v>72</v>
      </c>
      <c r="C14726" t="s">
        <v>174</v>
      </c>
      <c r="D14726" t="s">
        <v>2909</v>
      </c>
      <c r="E14726" t="s">
        <v>2997</v>
      </c>
      <c r="F14726" t="s">
        <v>3003</v>
      </c>
      <c r="G14726" t="s">
        <v>1927</v>
      </c>
      <c r="I14726">
        <v>60.582999999999998</v>
      </c>
      <c r="J14726">
        <v>7.8330000000000002</v>
      </c>
      <c r="K14726">
        <v>1080</v>
      </c>
      <c r="L14726" t="s">
        <v>2398</v>
      </c>
      <c r="M14726">
        <v>2005</v>
      </c>
      <c r="N14726" t="s">
        <v>2260</v>
      </c>
      <c r="P14726" s="64">
        <v>38200</v>
      </c>
      <c r="T14726">
        <v>20</v>
      </c>
      <c r="U14726">
        <v>20</v>
      </c>
      <c r="V14726">
        <v>24</v>
      </c>
      <c r="W14726">
        <v>0</v>
      </c>
      <c r="X14726" t="s">
        <v>493</v>
      </c>
      <c r="Y14726">
        <v>0</v>
      </c>
      <c r="AA14726">
        <v>15</v>
      </c>
      <c r="AD14726" t="s">
        <v>3006</v>
      </c>
      <c r="AE14726">
        <v>60.665999999999997</v>
      </c>
      <c r="AF14726">
        <v>10.183</v>
      </c>
      <c r="AG14726" t="s">
        <v>31</v>
      </c>
      <c r="AN14726">
        <v>15</v>
      </c>
      <c r="AP14726">
        <v>21</v>
      </c>
      <c r="AQ14726">
        <v>10</v>
      </c>
      <c r="AX14726" t="s">
        <v>31</v>
      </c>
      <c r="AY14726" t="s">
        <v>31</v>
      </c>
    </row>
    <row r="14727" spans="1:51">
      <c r="A14727" t="s">
        <v>2996</v>
      </c>
      <c r="B14727" t="s">
        <v>72</v>
      </c>
      <c r="C14727" t="s">
        <v>174</v>
      </c>
      <c r="D14727" t="s">
        <v>2909</v>
      </c>
      <c r="E14727" t="s">
        <v>2997</v>
      </c>
      <c r="F14727" t="s">
        <v>3003</v>
      </c>
      <c r="G14727" t="s">
        <v>1927</v>
      </c>
      <c r="I14727">
        <v>60.582999999999998</v>
      </c>
      <c r="J14727">
        <v>7.8330000000000002</v>
      </c>
      <c r="K14727">
        <v>1080</v>
      </c>
      <c r="L14727" t="s">
        <v>2398</v>
      </c>
      <c r="M14727">
        <v>2005</v>
      </c>
      <c r="N14727" t="s">
        <v>2260</v>
      </c>
      <c r="P14727" s="64">
        <v>38200</v>
      </c>
      <c r="T14727">
        <v>20</v>
      </c>
      <c r="U14727">
        <v>20</v>
      </c>
      <c r="V14727">
        <v>24</v>
      </c>
      <c r="W14727">
        <v>0</v>
      </c>
      <c r="X14727" t="s">
        <v>493</v>
      </c>
      <c r="Y14727">
        <v>100</v>
      </c>
      <c r="AA14727">
        <v>15</v>
      </c>
      <c r="AD14727" t="s">
        <v>3006</v>
      </c>
      <c r="AE14727">
        <v>60.665999999999997</v>
      </c>
      <c r="AF14727">
        <v>10.183</v>
      </c>
      <c r="AG14727" t="s">
        <v>31</v>
      </c>
      <c r="AN14727">
        <v>15</v>
      </c>
      <c r="AP14727">
        <v>28</v>
      </c>
      <c r="AQ14727">
        <v>10</v>
      </c>
      <c r="AX14727" t="s">
        <v>31</v>
      </c>
      <c r="AY14727" t="s">
        <v>31</v>
      </c>
    </row>
    <row r="14728" spans="1:51">
      <c r="A14728" t="s">
        <v>2996</v>
      </c>
      <c r="B14728" t="s">
        <v>72</v>
      </c>
      <c r="C14728" t="s">
        <v>174</v>
      </c>
      <c r="D14728" t="s">
        <v>2909</v>
      </c>
      <c r="E14728" t="s">
        <v>2997</v>
      </c>
      <c r="F14728" t="s">
        <v>3003</v>
      </c>
      <c r="G14728" t="s">
        <v>1927</v>
      </c>
      <c r="I14728">
        <v>60.582999999999998</v>
      </c>
      <c r="J14728">
        <v>7.8330000000000002</v>
      </c>
      <c r="K14728">
        <v>1080</v>
      </c>
      <c r="L14728" t="s">
        <v>2398</v>
      </c>
      <c r="M14728">
        <v>2005</v>
      </c>
      <c r="N14728" t="s">
        <v>2260</v>
      </c>
      <c r="P14728" s="64">
        <v>38200</v>
      </c>
      <c r="T14728">
        <v>20</v>
      </c>
      <c r="U14728">
        <v>20</v>
      </c>
      <c r="V14728">
        <v>24</v>
      </c>
      <c r="W14728">
        <v>0</v>
      </c>
      <c r="X14728" t="s">
        <v>493</v>
      </c>
      <c r="Y14728">
        <v>100</v>
      </c>
      <c r="AA14728">
        <v>15</v>
      </c>
      <c r="AD14728" t="s">
        <v>3006</v>
      </c>
      <c r="AE14728">
        <v>60.665999999999997</v>
      </c>
      <c r="AF14728">
        <v>10.183</v>
      </c>
      <c r="AG14728" t="s">
        <v>31</v>
      </c>
      <c r="AN14728">
        <v>15</v>
      </c>
      <c r="AP14728">
        <v>35</v>
      </c>
      <c r="AQ14728">
        <v>10</v>
      </c>
      <c r="AX14728" t="s">
        <v>31</v>
      </c>
      <c r="AY14728" t="s">
        <v>31</v>
      </c>
    </row>
    <row r="14729" spans="1:51">
      <c r="A14729" t="s">
        <v>2996</v>
      </c>
      <c r="B14729" t="s">
        <v>72</v>
      </c>
      <c r="C14729" t="s">
        <v>174</v>
      </c>
      <c r="D14729" t="s">
        <v>2909</v>
      </c>
      <c r="E14729" t="s">
        <v>2997</v>
      </c>
      <c r="F14729" t="s">
        <v>3004</v>
      </c>
      <c r="G14729" t="s">
        <v>1927</v>
      </c>
      <c r="I14729">
        <v>60.165999999999997</v>
      </c>
      <c r="J14729">
        <v>6.5830000000000002</v>
      </c>
      <c r="K14729">
        <v>15</v>
      </c>
      <c r="L14729" t="s">
        <v>2398</v>
      </c>
      <c r="M14729">
        <v>2005</v>
      </c>
      <c r="N14729" t="s">
        <v>2260</v>
      </c>
      <c r="P14729" s="64">
        <v>38200</v>
      </c>
      <c r="T14729">
        <v>20</v>
      </c>
      <c r="U14729">
        <v>20</v>
      </c>
      <c r="V14729">
        <v>24</v>
      </c>
      <c r="W14729">
        <v>0</v>
      </c>
      <c r="X14729" t="s">
        <v>493</v>
      </c>
      <c r="Y14729">
        <v>0</v>
      </c>
      <c r="AA14729">
        <v>15</v>
      </c>
      <c r="AD14729" t="s">
        <v>3006</v>
      </c>
      <c r="AE14729">
        <v>60.665999999999997</v>
      </c>
      <c r="AF14729">
        <v>10.183</v>
      </c>
      <c r="AG14729" t="s">
        <v>31</v>
      </c>
      <c r="AN14729">
        <v>15</v>
      </c>
      <c r="AP14729">
        <v>14</v>
      </c>
      <c r="AQ14729">
        <v>10</v>
      </c>
      <c r="AX14729" t="s">
        <v>31</v>
      </c>
      <c r="AY14729" t="s">
        <v>31</v>
      </c>
    </row>
    <row r="14730" spans="1:51">
      <c r="A14730" t="s">
        <v>2996</v>
      </c>
      <c r="B14730" t="s">
        <v>72</v>
      </c>
      <c r="C14730" t="s">
        <v>174</v>
      </c>
      <c r="D14730" t="s">
        <v>2909</v>
      </c>
      <c r="E14730" t="s">
        <v>2997</v>
      </c>
      <c r="F14730" t="s">
        <v>3004</v>
      </c>
      <c r="G14730" t="s">
        <v>1927</v>
      </c>
      <c r="I14730">
        <v>60.165999999999997</v>
      </c>
      <c r="J14730">
        <v>6.5830000000000002</v>
      </c>
      <c r="K14730">
        <v>15</v>
      </c>
      <c r="L14730" t="s">
        <v>2398</v>
      </c>
      <c r="M14730">
        <v>2005</v>
      </c>
      <c r="N14730" t="s">
        <v>2260</v>
      </c>
      <c r="P14730" s="64">
        <v>38200</v>
      </c>
      <c r="T14730">
        <v>20</v>
      </c>
      <c r="U14730">
        <v>20</v>
      </c>
      <c r="V14730">
        <v>24</v>
      </c>
      <c r="W14730">
        <v>0</v>
      </c>
      <c r="X14730" t="s">
        <v>493</v>
      </c>
      <c r="Y14730">
        <v>0</v>
      </c>
      <c r="AA14730">
        <v>15</v>
      </c>
      <c r="AD14730" t="s">
        <v>3006</v>
      </c>
      <c r="AE14730">
        <v>60.665999999999997</v>
      </c>
      <c r="AF14730">
        <v>10.183</v>
      </c>
      <c r="AG14730" t="s">
        <v>31</v>
      </c>
      <c r="AN14730">
        <v>15</v>
      </c>
      <c r="AP14730">
        <v>21</v>
      </c>
      <c r="AQ14730">
        <v>10</v>
      </c>
      <c r="AX14730" t="s">
        <v>31</v>
      </c>
      <c r="AY14730" t="s">
        <v>31</v>
      </c>
    </row>
    <row r="14731" spans="1:51">
      <c r="A14731" t="s">
        <v>2996</v>
      </c>
      <c r="B14731" t="s">
        <v>72</v>
      </c>
      <c r="C14731" t="s">
        <v>174</v>
      </c>
      <c r="D14731" t="s">
        <v>2909</v>
      </c>
      <c r="E14731" t="s">
        <v>2997</v>
      </c>
      <c r="F14731" t="s">
        <v>3004</v>
      </c>
      <c r="G14731" t="s">
        <v>1927</v>
      </c>
      <c r="I14731">
        <v>60.165999999999997</v>
      </c>
      <c r="J14731">
        <v>6.5830000000000002</v>
      </c>
      <c r="K14731">
        <v>15</v>
      </c>
      <c r="L14731" t="s">
        <v>2398</v>
      </c>
      <c r="M14731">
        <v>2005</v>
      </c>
      <c r="N14731" t="s">
        <v>2260</v>
      </c>
      <c r="P14731" s="64">
        <v>38200</v>
      </c>
      <c r="T14731">
        <v>20</v>
      </c>
      <c r="U14731">
        <v>20</v>
      </c>
      <c r="V14731">
        <v>24</v>
      </c>
      <c r="W14731">
        <v>0</v>
      </c>
      <c r="X14731" t="s">
        <v>493</v>
      </c>
      <c r="Y14731">
        <v>67</v>
      </c>
      <c r="AA14731">
        <v>15</v>
      </c>
      <c r="AD14731" t="s">
        <v>3006</v>
      </c>
      <c r="AE14731">
        <v>60.665999999999997</v>
      </c>
      <c r="AF14731">
        <v>10.183</v>
      </c>
      <c r="AG14731" t="s">
        <v>31</v>
      </c>
      <c r="AN14731">
        <v>15</v>
      </c>
      <c r="AP14731">
        <v>28</v>
      </c>
      <c r="AQ14731">
        <v>10</v>
      </c>
      <c r="AX14731" t="s">
        <v>31</v>
      </c>
      <c r="AY14731" t="s">
        <v>31</v>
      </c>
    </row>
    <row r="14732" spans="1:51">
      <c r="A14732" t="s">
        <v>2996</v>
      </c>
      <c r="B14732" t="s">
        <v>72</v>
      </c>
      <c r="C14732" t="s">
        <v>174</v>
      </c>
      <c r="D14732" t="s">
        <v>2909</v>
      </c>
      <c r="E14732" t="s">
        <v>2997</v>
      </c>
      <c r="F14732" t="s">
        <v>3004</v>
      </c>
      <c r="G14732" t="s">
        <v>1927</v>
      </c>
      <c r="I14732">
        <v>60.165999999999997</v>
      </c>
      <c r="J14732">
        <v>6.5830000000000002</v>
      </c>
      <c r="K14732">
        <v>15</v>
      </c>
      <c r="L14732" t="s">
        <v>2398</v>
      </c>
      <c r="M14732">
        <v>2005</v>
      </c>
      <c r="N14732" t="s">
        <v>2260</v>
      </c>
      <c r="P14732" s="64">
        <v>38200</v>
      </c>
      <c r="T14732">
        <v>20</v>
      </c>
      <c r="U14732">
        <v>20</v>
      </c>
      <c r="V14732">
        <v>24</v>
      </c>
      <c r="W14732">
        <v>0</v>
      </c>
      <c r="X14732" t="s">
        <v>493</v>
      </c>
      <c r="Y14732">
        <v>100</v>
      </c>
      <c r="AA14732">
        <v>15</v>
      </c>
      <c r="AD14732" t="s">
        <v>3006</v>
      </c>
      <c r="AE14732">
        <v>60.665999999999997</v>
      </c>
      <c r="AF14732">
        <v>10.183</v>
      </c>
      <c r="AG14732" t="s">
        <v>31</v>
      </c>
      <c r="AN14732">
        <v>15</v>
      </c>
      <c r="AP14732">
        <v>35</v>
      </c>
      <c r="AQ14732">
        <v>10</v>
      </c>
      <c r="AX14732" t="s">
        <v>31</v>
      </c>
      <c r="AY14732" t="s">
        <v>31</v>
      </c>
    </row>
    <row r="14733" spans="1:51">
      <c r="A14733" t="s">
        <v>2996</v>
      </c>
      <c r="B14733" t="s">
        <v>72</v>
      </c>
      <c r="C14733" t="s">
        <v>174</v>
      </c>
      <c r="D14733" t="s">
        <v>2909</v>
      </c>
      <c r="E14733" t="s">
        <v>2997</v>
      </c>
      <c r="F14733" t="s">
        <v>3000</v>
      </c>
      <c r="G14733" t="s">
        <v>1927</v>
      </c>
      <c r="I14733">
        <v>59.665999999999997</v>
      </c>
      <c r="J14733">
        <v>10.75</v>
      </c>
      <c r="K14733">
        <v>70</v>
      </c>
      <c r="L14733" t="s">
        <v>2398</v>
      </c>
      <c r="M14733">
        <v>2005</v>
      </c>
      <c r="N14733" t="s">
        <v>2260</v>
      </c>
      <c r="P14733" s="64">
        <v>38200</v>
      </c>
      <c r="T14733">
        <v>20</v>
      </c>
      <c r="U14733">
        <v>20</v>
      </c>
      <c r="V14733">
        <v>24</v>
      </c>
      <c r="W14733">
        <v>0</v>
      </c>
      <c r="X14733" t="s">
        <v>15</v>
      </c>
      <c r="Y14733" t="s">
        <v>497</v>
      </c>
      <c r="AA14733">
        <v>15</v>
      </c>
      <c r="AD14733" t="s">
        <v>3006</v>
      </c>
      <c r="AE14733">
        <v>60.665999999999997</v>
      </c>
      <c r="AF14733">
        <v>10.183</v>
      </c>
      <c r="AG14733" t="s">
        <v>31</v>
      </c>
      <c r="AN14733">
        <v>15</v>
      </c>
      <c r="AP14733">
        <v>14</v>
      </c>
      <c r="AQ14733">
        <v>10</v>
      </c>
      <c r="AX14733" t="s">
        <v>31</v>
      </c>
      <c r="AY14733" t="s">
        <v>31</v>
      </c>
    </row>
    <row r="14734" spans="1:51">
      <c r="A14734" t="s">
        <v>2996</v>
      </c>
      <c r="B14734" t="s">
        <v>72</v>
      </c>
      <c r="C14734" t="s">
        <v>174</v>
      </c>
      <c r="D14734" t="s">
        <v>2909</v>
      </c>
      <c r="E14734" t="s">
        <v>2997</v>
      </c>
      <c r="F14734" t="s">
        <v>3000</v>
      </c>
      <c r="G14734" t="s">
        <v>1927</v>
      </c>
      <c r="I14734">
        <v>59.665999999999997</v>
      </c>
      <c r="J14734">
        <v>10.75</v>
      </c>
      <c r="K14734">
        <v>70</v>
      </c>
      <c r="L14734" t="s">
        <v>2398</v>
      </c>
      <c r="M14734">
        <v>2005</v>
      </c>
      <c r="N14734" t="s">
        <v>2260</v>
      </c>
      <c r="P14734" s="64">
        <v>38200</v>
      </c>
      <c r="T14734">
        <v>20</v>
      </c>
      <c r="U14734">
        <v>20</v>
      </c>
      <c r="V14734">
        <v>24</v>
      </c>
      <c r="W14734">
        <v>0</v>
      </c>
      <c r="X14734" t="s">
        <v>15</v>
      </c>
      <c r="Y14734" t="s">
        <v>497</v>
      </c>
      <c r="AA14734">
        <v>15</v>
      </c>
      <c r="AD14734" t="s">
        <v>3006</v>
      </c>
      <c r="AE14734">
        <v>60.665999999999997</v>
      </c>
      <c r="AF14734">
        <v>10.183</v>
      </c>
      <c r="AG14734" t="s">
        <v>31</v>
      </c>
      <c r="AN14734">
        <v>15</v>
      </c>
      <c r="AP14734">
        <v>21</v>
      </c>
      <c r="AQ14734">
        <v>10</v>
      </c>
      <c r="AX14734" t="s">
        <v>31</v>
      </c>
      <c r="AY14734" t="s">
        <v>31</v>
      </c>
    </row>
    <row r="14735" spans="1:51">
      <c r="A14735" t="s">
        <v>2996</v>
      </c>
      <c r="B14735" t="s">
        <v>72</v>
      </c>
      <c r="C14735" t="s">
        <v>174</v>
      </c>
      <c r="D14735" t="s">
        <v>2909</v>
      </c>
      <c r="E14735" t="s">
        <v>2997</v>
      </c>
      <c r="F14735" t="s">
        <v>3000</v>
      </c>
      <c r="G14735" t="s">
        <v>1927</v>
      </c>
      <c r="I14735">
        <v>59.665999999999997</v>
      </c>
      <c r="J14735">
        <v>10.75</v>
      </c>
      <c r="K14735">
        <v>70</v>
      </c>
      <c r="L14735" t="s">
        <v>2398</v>
      </c>
      <c r="M14735">
        <v>2005</v>
      </c>
      <c r="N14735" t="s">
        <v>2260</v>
      </c>
      <c r="P14735" s="64">
        <v>38200</v>
      </c>
      <c r="T14735">
        <v>20</v>
      </c>
      <c r="U14735">
        <v>20</v>
      </c>
      <c r="V14735">
        <v>24</v>
      </c>
      <c r="W14735">
        <v>0</v>
      </c>
      <c r="X14735" t="s">
        <v>15</v>
      </c>
      <c r="Y14735">
        <v>1</v>
      </c>
      <c r="Z14735">
        <v>54</v>
      </c>
      <c r="AA14735">
        <v>15</v>
      </c>
      <c r="AD14735" t="s">
        <v>3006</v>
      </c>
      <c r="AE14735">
        <v>60.665999999999997</v>
      </c>
      <c r="AF14735">
        <v>10.183</v>
      </c>
      <c r="AG14735" t="s">
        <v>31</v>
      </c>
      <c r="AN14735">
        <v>15</v>
      </c>
      <c r="AP14735">
        <v>28</v>
      </c>
      <c r="AQ14735">
        <v>10</v>
      </c>
      <c r="AX14735" t="s">
        <v>31</v>
      </c>
      <c r="AY14735" t="s">
        <v>31</v>
      </c>
    </row>
    <row r="14736" spans="1:51">
      <c r="A14736" t="s">
        <v>2996</v>
      </c>
      <c r="B14736" t="s">
        <v>72</v>
      </c>
      <c r="C14736" t="s">
        <v>174</v>
      </c>
      <c r="D14736" t="s">
        <v>2909</v>
      </c>
      <c r="E14736" t="s">
        <v>2997</v>
      </c>
      <c r="F14736" t="s">
        <v>3000</v>
      </c>
      <c r="G14736" t="s">
        <v>1927</v>
      </c>
      <c r="I14736">
        <v>59.665999999999997</v>
      </c>
      <c r="J14736">
        <v>10.75</v>
      </c>
      <c r="K14736">
        <v>70</v>
      </c>
      <c r="L14736" t="s">
        <v>2398</v>
      </c>
      <c r="M14736">
        <v>2005</v>
      </c>
      <c r="N14736" t="s">
        <v>2260</v>
      </c>
      <c r="P14736" s="64">
        <v>38200</v>
      </c>
      <c r="T14736">
        <v>20</v>
      </c>
      <c r="U14736">
        <v>20</v>
      </c>
      <c r="V14736">
        <v>24</v>
      </c>
      <c r="W14736">
        <v>0</v>
      </c>
      <c r="X14736" t="s">
        <v>15</v>
      </c>
      <c r="Y14736">
        <v>1</v>
      </c>
      <c r="Z14736">
        <v>29</v>
      </c>
      <c r="AA14736">
        <v>15</v>
      </c>
      <c r="AD14736" t="s">
        <v>3006</v>
      </c>
      <c r="AE14736">
        <v>60.665999999999997</v>
      </c>
      <c r="AF14736">
        <v>10.183</v>
      </c>
      <c r="AG14736" t="s">
        <v>31</v>
      </c>
      <c r="AN14736">
        <v>15</v>
      </c>
      <c r="AP14736">
        <v>35</v>
      </c>
      <c r="AQ14736">
        <v>10</v>
      </c>
      <c r="AX14736" t="s">
        <v>31</v>
      </c>
      <c r="AY14736" t="s">
        <v>31</v>
      </c>
    </row>
    <row r="14737" spans="1:51">
      <c r="A14737" t="s">
        <v>2996</v>
      </c>
      <c r="B14737" t="s">
        <v>72</v>
      </c>
      <c r="C14737" t="s">
        <v>174</v>
      </c>
      <c r="D14737" t="s">
        <v>2909</v>
      </c>
      <c r="E14737" t="s">
        <v>2997</v>
      </c>
      <c r="F14737" t="s">
        <v>3001</v>
      </c>
      <c r="G14737" t="s">
        <v>1927</v>
      </c>
      <c r="I14737">
        <v>64.5</v>
      </c>
      <c r="J14737">
        <v>11.583</v>
      </c>
      <c r="K14737">
        <v>5</v>
      </c>
      <c r="L14737" t="s">
        <v>2398</v>
      </c>
      <c r="M14737">
        <v>2005</v>
      </c>
      <c r="N14737" t="s">
        <v>2260</v>
      </c>
      <c r="P14737" s="64">
        <v>38200</v>
      </c>
      <c r="T14737">
        <v>20</v>
      </c>
      <c r="U14737">
        <v>20</v>
      </c>
      <c r="V14737">
        <v>24</v>
      </c>
      <c r="W14737">
        <v>0</v>
      </c>
      <c r="X14737" t="s">
        <v>15</v>
      </c>
      <c r="Y14737" t="s">
        <v>497</v>
      </c>
      <c r="AA14737">
        <v>15</v>
      </c>
      <c r="AD14737" t="s">
        <v>3006</v>
      </c>
      <c r="AE14737">
        <v>60.665999999999997</v>
      </c>
      <c r="AF14737">
        <v>10.183</v>
      </c>
      <c r="AG14737" t="s">
        <v>31</v>
      </c>
      <c r="AN14737">
        <v>15</v>
      </c>
      <c r="AP14737">
        <v>14</v>
      </c>
      <c r="AQ14737">
        <v>10</v>
      </c>
      <c r="AX14737" t="s">
        <v>31</v>
      </c>
      <c r="AY14737" t="s">
        <v>31</v>
      </c>
    </row>
    <row r="14738" spans="1:51">
      <c r="A14738" t="s">
        <v>2996</v>
      </c>
      <c r="B14738" t="s">
        <v>72</v>
      </c>
      <c r="C14738" t="s">
        <v>174</v>
      </c>
      <c r="D14738" t="s">
        <v>2909</v>
      </c>
      <c r="E14738" t="s">
        <v>2997</v>
      </c>
      <c r="F14738" t="s">
        <v>3001</v>
      </c>
      <c r="G14738" t="s">
        <v>1927</v>
      </c>
      <c r="I14738">
        <v>64.5</v>
      </c>
      <c r="J14738">
        <v>11.583</v>
      </c>
      <c r="K14738">
        <v>5</v>
      </c>
      <c r="L14738" t="s">
        <v>2398</v>
      </c>
      <c r="M14738">
        <v>2005</v>
      </c>
      <c r="N14738" t="s">
        <v>2260</v>
      </c>
      <c r="P14738" s="64">
        <v>38200</v>
      </c>
      <c r="T14738">
        <v>20</v>
      </c>
      <c r="U14738">
        <v>20</v>
      </c>
      <c r="V14738">
        <v>24</v>
      </c>
      <c r="W14738">
        <v>0</v>
      </c>
      <c r="X14738" t="s">
        <v>15</v>
      </c>
      <c r="Y14738" t="s">
        <v>497</v>
      </c>
      <c r="AA14738">
        <v>15</v>
      </c>
      <c r="AD14738" t="s">
        <v>3006</v>
      </c>
      <c r="AE14738">
        <v>60.665999999999997</v>
      </c>
      <c r="AF14738">
        <v>10.183</v>
      </c>
      <c r="AG14738" t="s">
        <v>31</v>
      </c>
      <c r="AN14738">
        <v>15</v>
      </c>
      <c r="AP14738">
        <v>21</v>
      </c>
      <c r="AQ14738">
        <v>10</v>
      </c>
      <c r="AX14738" t="s">
        <v>31</v>
      </c>
      <c r="AY14738" t="s">
        <v>31</v>
      </c>
    </row>
    <row r="14739" spans="1:51">
      <c r="A14739" t="s">
        <v>2996</v>
      </c>
      <c r="B14739" t="s">
        <v>72</v>
      </c>
      <c r="C14739" t="s">
        <v>174</v>
      </c>
      <c r="D14739" t="s">
        <v>2909</v>
      </c>
      <c r="E14739" t="s">
        <v>2997</v>
      </c>
      <c r="F14739" t="s">
        <v>3001</v>
      </c>
      <c r="G14739" t="s">
        <v>1927</v>
      </c>
      <c r="I14739">
        <v>64.5</v>
      </c>
      <c r="J14739">
        <v>11.583</v>
      </c>
      <c r="K14739">
        <v>5</v>
      </c>
      <c r="L14739" t="s">
        <v>2398</v>
      </c>
      <c r="M14739">
        <v>2005</v>
      </c>
      <c r="N14739" t="s">
        <v>2260</v>
      </c>
      <c r="P14739" s="64">
        <v>38200</v>
      </c>
      <c r="T14739">
        <v>20</v>
      </c>
      <c r="U14739">
        <v>20</v>
      </c>
      <c r="V14739">
        <v>24</v>
      </c>
      <c r="W14739">
        <v>0</v>
      </c>
      <c r="X14739" t="s">
        <v>15</v>
      </c>
      <c r="Y14739">
        <v>1</v>
      </c>
      <c r="Z14739">
        <v>43</v>
      </c>
      <c r="AA14739">
        <v>15</v>
      </c>
      <c r="AD14739" t="s">
        <v>3006</v>
      </c>
      <c r="AE14739">
        <v>60.665999999999997</v>
      </c>
      <c r="AF14739">
        <v>10.183</v>
      </c>
      <c r="AG14739" t="s">
        <v>31</v>
      </c>
      <c r="AN14739">
        <v>15</v>
      </c>
      <c r="AP14739">
        <v>28</v>
      </c>
      <c r="AQ14739">
        <v>10</v>
      </c>
      <c r="AX14739" t="s">
        <v>31</v>
      </c>
      <c r="AY14739" t="s">
        <v>31</v>
      </c>
    </row>
    <row r="14740" spans="1:51">
      <c r="A14740" t="s">
        <v>2996</v>
      </c>
      <c r="B14740" t="s">
        <v>72</v>
      </c>
      <c r="C14740" t="s">
        <v>174</v>
      </c>
      <c r="D14740" t="s">
        <v>2909</v>
      </c>
      <c r="E14740" t="s">
        <v>2997</v>
      </c>
      <c r="F14740" t="s">
        <v>3001</v>
      </c>
      <c r="G14740" t="s">
        <v>1927</v>
      </c>
      <c r="I14740">
        <v>64.5</v>
      </c>
      <c r="J14740">
        <v>11.583</v>
      </c>
      <c r="K14740">
        <v>5</v>
      </c>
      <c r="L14740" t="s">
        <v>2398</v>
      </c>
      <c r="M14740">
        <v>2005</v>
      </c>
      <c r="N14740" t="s">
        <v>2260</v>
      </c>
      <c r="P14740" s="64">
        <v>38200</v>
      </c>
      <c r="T14740">
        <v>20</v>
      </c>
      <c r="U14740">
        <v>20</v>
      </c>
      <c r="V14740">
        <v>24</v>
      </c>
      <c r="W14740">
        <v>0</v>
      </c>
      <c r="X14740" t="s">
        <v>15</v>
      </c>
      <c r="Y14740">
        <v>1</v>
      </c>
      <c r="Z14740">
        <v>32</v>
      </c>
      <c r="AA14740">
        <v>15</v>
      </c>
      <c r="AD14740" t="s">
        <v>3006</v>
      </c>
      <c r="AE14740">
        <v>60.665999999999997</v>
      </c>
      <c r="AF14740">
        <v>10.183</v>
      </c>
      <c r="AG14740" t="s">
        <v>31</v>
      </c>
      <c r="AN14740">
        <v>15</v>
      </c>
      <c r="AP14740">
        <v>35</v>
      </c>
      <c r="AQ14740">
        <v>10</v>
      </c>
      <c r="AX14740" t="s">
        <v>31</v>
      </c>
      <c r="AY14740" t="s">
        <v>31</v>
      </c>
    </row>
    <row r="14741" spans="1:51">
      <c r="A14741" t="s">
        <v>2996</v>
      </c>
      <c r="B14741" t="s">
        <v>72</v>
      </c>
      <c r="C14741" t="s">
        <v>174</v>
      </c>
      <c r="D14741" t="s">
        <v>2909</v>
      </c>
      <c r="E14741" t="s">
        <v>2997</v>
      </c>
      <c r="F14741" t="s">
        <v>3007</v>
      </c>
      <c r="G14741" t="s">
        <v>1927</v>
      </c>
      <c r="I14741">
        <v>68.832999999999998</v>
      </c>
      <c r="J14741">
        <v>13.416</v>
      </c>
      <c r="K14741">
        <v>15</v>
      </c>
      <c r="L14741" t="s">
        <v>2398</v>
      </c>
      <c r="M14741">
        <v>2005</v>
      </c>
      <c r="N14741" t="s">
        <v>2260</v>
      </c>
      <c r="P14741" s="64">
        <v>38200</v>
      </c>
      <c r="T14741">
        <v>20</v>
      </c>
      <c r="U14741">
        <v>20</v>
      </c>
      <c r="V14741">
        <v>24</v>
      </c>
      <c r="W14741">
        <v>0</v>
      </c>
      <c r="X14741" t="s">
        <v>15</v>
      </c>
      <c r="Y14741" t="s">
        <v>497</v>
      </c>
      <c r="AA14741">
        <v>15</v>
      </c>
      <c r="AD14741" t="s">
        <v>3006</v>
      </c>
      <c r="AE14741">
        <v>60.665999999999997</v>
      </c>
      <c r="AF14741">
        <v>10.183</v>
      </c>
      <c r="AG14741" t="s">
        <v>31</v>
      </c>
      <c r="AN14741">
        <v>15</v>
      </c>
      <c r="AP14741">
        <v>14</v>
      </c>
      <c r="AQ14741">
        <v>10</v>
      </c>
      <c r="AX14741" t="s">
        <v>31</v>
      </c>
      <c r="AY14741" t="s">
        <v>31</v>
      </c>
    </row>
    <row r="14742" spans="1:51">
      <c r="A14742" t="s">
        <v>2996</v>
      </c>
      <c r="B14742" t="s">
        <v>72</v>
      </c>
      <c r="C14742" t="s">
        <v>174</v>
      </c>
      <c r="D14742" t="s">
        <v>2909</v>
      </c>
      <c r="E14742" t="s">
        <v>2997</v>
      </c>
      <c r="F14742" t="s">
        <v>3007</v>
      </c>
      <c r="G14742" t="s">
        <v>1927</v>
      </c>
      <c r="I14742">
        <v>68.832999999999998</v>
      </c>
      <c r="J14742">
        <v>13.416</v>
      </c>
      <c r="K14742">
        <v>15</v>
      </c>
      <c r="L14742" t="s">
        <v>2398</v>
      </c>
      <c r="M14742">
        <v>2005</v>
      </c>
      <c r="N14742" t="s">
        <v>2260</v>
      </c>
      <c r="P14742" s="64">
        <v>38200</v>
      </c>
      <c r="T14742">
        <v>20</v>
      </c>
      <c r="U14742">
        <v>20</v>
      </c>
      <c r="V14742">
        <v>24</v>
      </c>
      <c r="W14742">
        <v>0</v>
      </c>
      <c r="X14742" t="s">
        <v>15</v>
      </c>
      <c r="Y14742" t="s">
        <v>497</v>
      </c>
      <c r="AA14742">
        <v>15</v>
      </c>
      <c r="AD14742" t="s">
        <v>3006</v>
      </c>
      <c r="AE14742">
        <v>60.665999999999997</v>
      </c>
      <c r="AF14742">
        <v>10.183</v>
      </c>
      <c r="AG14742" t="s">
        <v>31</v>
      </c>
      <c r="AN14742">
        <v>15</v>
      </c>
      <c r="AP14742">
        <v>21</v>
      </c>
      <c r="AQ14742">
        <v>10</v>
      </c>
      <c r="AX14742" t="s">
        <v>31</v>
      </c>
      <c r="AY14742" t="s">
        <v>31</v>
      </c>
    </row>
    <row r="14743" spans="1:51">
      <c r="A14743" t="s">
        <v>2996</v>
      </c>
      <c r="B14743" t="s">
        <v>72</v>
      </c>
      <c r="C14743" t="s">
        <v>174</v>
      </c>
      <c r="D14743" t="s">
        <v>2909</v>
      </c>
      <c r="E14743" t="s">
        <v>2997</v>
      </c>
      <c r="F14743" t="s">
        <v>3007</v>
      </c>
      <c r="G14743" t="s">
        <v>1927</v>
      </c>
      <c r="I14743">
        <v>68.832999999999998</v>
      </c>
      <c r="J14743">
        <v>13.416</v>
      </c>
      <c r="K14743">
        <v>15</v>
      </c>
      <c r="L14743" t="s">
        <v>2398</v>
      </c>
      <c r="M14743">
        <v>2005</v>
      </c>
      <c r="N14743" t="s">
        <v>2260</v>
      </c>
      <c r="P14743" s="64">
        <v>38200</v>
      </c>
      <c r="T14743">
        <v>20</v>
      </c>
      <c r="U14743">
        <v>20</v>
      </c>
      <c r="V14743">
        <v>24</v>
      </c>
      <c r="W14743">
        <v>0</v>
      </c>
      <c r="X14743" t="s">
        <v>15</v>
      </c>
      <c r="Y14743">
        <v>1</v>
      </c>
      <c r="Z14743">
        <v>60</v>
      </c>
      <c r="AA14743">
        <v>15</v>
      </c>
      <c r="AD14743" t="s">
        <v>3006</v>
      </c>
      <c r="AE14743">
        <v>60.665999999999997</v>
      </c>
      <c r="AF14743">
        <v>10.183</v>
      </c>
      <c r="AG14743" t="s">
        <v>31</v>
      </c>
      <c r="AN14743">
        <v>15</v>
      </c>
      <c r="AP14743">
        <v>28</v>
      </c>
      <c r="AQ14743">
        <v>10</v>
      </c>
      <c r="AX14743" t="s">
        <v>31</v>
      </c>
      <c r="AY14743" t="s">
        <v>31</v>
      </c>
    </row>
    <row r="14744" spans="1:51">
      <c r="A14744" t="s">
        <v>2996</v>
      </c>
      <c r="B14744" t="s">
        <v>72</v>
      </c>
      <c r="C14744" t="s">
        <v>174</v>
      </c>
      <c r="D14744" t="s">
        <v>2909</v>
      </c>
      <c r="E14744" t="s">
        <v>2997</v>
      </c>
      <c r="F14744" t="s">
        <v>3007</v>
      </c>
      <c r="G14744" t="s">
        <v>1927</v>
      </c>
      <c r="I14744">
        <v>68.832999999999998</v>
      </c>
      <c r="J14744">
        <v>13.416</v>
      </c>
      <c r="K14744">
        <v>15</v>
      </c>
      <c r="L14744" t="s">
        <v>2398</v>
      </c>
      <c r="M14744">
        <v>2005</v>
      </c>
      <c r="N14744" t="s">
        <v>2260</v>
      </c>
      <c r="P14744" s="64">
        <v>38200</v>
      </c>
      <c r="T14744">
        <v>20</v>
      </c>
      <c r="U14744">
        <v>20</v>
      </c>
      <c r="V14744">
        <v>24</v>
      </c>
      <c r="W14744">
        <v>0</v>
      </c>
      <c r="X14744" t="s">
        <v>15</v>
      </c>
      <c r="Y14744">
        <v>1</v>
      </c>
      <c r="Z14744">
        <v>32</v>
      </c>
      <c r="AA14744">
        <v>15</v>
      </c>
      <c r="AD14744" t="s">
        <v>3006</v>
      </c>
      <c r="AE14744">
        <v>60.665999999999997</v>
      </c>
      <c r="AF14744">
        <v>10.183</v>
      </c>
      <c r="AG14744" t="s">
        <v>31</v>
      </c>
      <c r="AN14744">
        <v>15</v>
      </c>
      <c r="AP14744">
        <v>35</v>
      </c>
      <c r="AQ14744">
        <v>10</v>
      </c>
      <c r="AX14744" t="s">
        <v>31</v>
      </c>
      <c r="AY14744" t="s">
        <v>31</v>
      </c>
    </row>
    <row r="14745" spans="1:51">
      <c r="A14745" t="s">
        <v>2996</v>
      </c>
      <c r="B14745" t="s">
        <v>72</v>
      </c>
      <c r="C14745" t="s">
        <v>174</v>
      </c>
      <c r="D14745" t="s">
        <v>2909</v>
      </c>
      <c r="E14745" t="s">
        <v>2997</v>
      </c>
      <c r="F14745" t="s">
        <v>3003</v>
      </c>
      <c r="G14745" t="s">
        <v>1927</v>
      </c>
      <c r="I14745">
        <v>60.582999999999998</v>
      </c>
      <c r="J14745">
        <v>7.8330000000000002</v>
      </c>
      <c r="K14745">
        <v>1080</v>
      </c>
      <c r="L14745" t="s">
        <v>2398</v>
      </c>
      <c r="M14745">
        <v>2005</v>
      </c>
      <c r="N14745" t="s">
        <v>2260</v>
      </c>
      <c r="P14745" s="64">
        <v>38200</v>
      </c>
      <c r="T14745">
        <v>20</v>
      </c>
      <c r="U14745">
        <v>20</v>
      </c>
      <c r="V14745">
        <v>24</v>
      </c>
      <c r="W14745">
        <v>0</v>
      </c>
      <c r="X14745" t="s">
        <v>15</v>
      </c>
      <c r="Y14745" t="s">
        <v>497</v>
      </c>
      <c r="AA14745">
        <v>15</v>
      </c>
      <c r="AD14745" t="s">
        <v>3006</v>
      </c>
      <c r="AE14745">
        <v>60.665999999999997</v>
      </c>
      <c r="AF14745">
        <v>10.183</v>
      </c>
      <c r="AG14745" t="s">
        <v>31</v>
      </c>
      <c r="AN14745">
        <v>15</v>
      </c>
      <c r="AP14745">
        <v>14</v>
      </c>
      <c r="AQ14745">
        <v>10</v>
      </c>
      <c r="AX14745" t="s">
        <v>31</v>
      </c>
      <c r="AY14745" t="s">
        <v>31</v>
      </c>
    </row>
    <row r="14746" spans="1:51">
      <c r="A14746" t="s">
        <v>2996</v>
      </c>
      <c r="B14746" t="s">
        <v>72</v>
      </c>
      <c r="C14746" t="s">
        <v>174</v>
      </c>
      <c r="D14746" t="s">
        <v>2909</v>
      </c>
      <c r="E14746" t="s">
        <v>2997</v>
      </c>
      <c r="F14746" t="s">
        <v>3003</v>
      </c>
      <c r="G14746" t="s">
        <v>1927</v>
      </c>
      <c r="I14746">
        <v>60.582999999999998</v>
      </c>
      <c r="J14746">
        <v>7.8330000000000002</v>
      </c>
      <c r="K14746">
        <v>1080</v>
      </c>
      <c r="L14746" t="s">
        <v>2398</v>
      </c>
      <c r="M14746">
        <v>2005</v>
      </c>
      <c r="N14746" t="s">
        <v>2260</v>
      </c>
      <c r="P14746" s="64">
        <v>38200</v>
      </c>
      <c r="T14746">
        <v>20</v>
      </c>
      <c r="U14746">
        <v>20</v>
      </c>
      <c r="V14746">
        <v>24</v>
      </c>
      <c r="W14746">
        <v>0</v>
      </c>
      <c r="X14746" t="s">
        <v>15</v>
      </c>
      <c r="Y14746" t="s">
        <v>497</v>
      </c>
      <c r="AA14746">
        <v>15</v>
      </c>
      <c r="AD14746" t="s">
        <v>3006</v>
      </c>
      <c r="AE14746">
        <v>60.665999999999997</v>
      </c>
      <c r="AF14746">
        <v>10.183</v>
      </c>
      <c r="AG14746" t="s">
        <v>31</v>
      </c>
      <c r="AN14746">
        <v>15</v>
      </c>
      <c r="AP14746">
        <v>21</v>
      </c>
      <c r="AQ14746">
        <v>10</v>
      </c>
      <c r="AX14746" t="s">
        <v>31</v>
      </c>
      <c r="AY14746" t="s">
        <v>31</v>
      </c>
    </row>
    <row r="14747" spans="1:51">
      <c r="A14747" t="s">
        <v>2996</v>
      </c>
      <c r="B14747" t="s">
        <v>72</v>
      </c>
      <c r="C14747" t="s">
        <v>174</v>
      </c>
      <c r="D14747" t="s">
        <v>2909</v>
      </c>
      <c r="E14747" t="s">
        <v>2997</v>
      </c>
      <c r="F14747" t="s">
        <v>3003</v>
      </c>
      <c r="G14747" t="s">
        <v>1927</v>
      </c>
      <c r="I14747">
        <v>60.582999999999998</v>
      </c>
      <c r="J14747">
        <v>7.8330000000000002</v>
      </c>
      <c r="K14747">
        <v>1080</v>
      </c>
      <c r="L14747" t="s">
        <v>2398</v>
      </c>
      <c r="M14747">
        <v>2005</v>
      </c>
      <c r="N14747" t="s">
        <v>2260</v>
      </c>
      <c r="P14747" s="64">
        <v>38200</v>
      </c>
      <c r="T14747">
        <v>20</v>
      </c>
      <c r="U14747">
        <v>20</v>
      </c>
      <c r="V14747">
        <v>24</v>
      </c>
      <c r="W14747">
        <v>0</v>
      </c>
      <c r="X14747" t="s">
        <v>15</v>
      </c>
      <c r="Y14747">
        <v>1</v>
      </c>
      <c r="Z14747">
        <v>41</v>
      </c>
      <c r="AA14747">
        <v>15</v>
      </c>
      <c r="AD14747" t="s">
        <v>3006</v>
      </c>
      <c r="AE14747">
        <v>60.665999999999997</v>
      </c>
      <c r="AF14747">
        <v>10.183</v>
      </c>
      <c r="AG14747" t="s">
        <v>31</v>
      </c>
      <c r="AN14747">
        <v>15</v>
      </c>
      <c r="AP14747">
        <v>28</v>
      </c>
      <c r="AQ14747">
        <v>10</v>
      </c>
      <c r="AX14747" t="s">
        <v>31</v>
      </c>
      <c r="AY14747" t="s">
        <v>31</v>
      </c>
    </row>
    <row r="14748" spans="1:51">
      <c r="A14748" t="s">
        <v>2996</v>
      </c>
      <c r="B14748" t="s">
        <v>72</v>
      </c>
      <c r="C14748" t="s">
        <v>174</v>
      </c>
      <c r="D14748" t="s">
        <v>2909</v>
      </c>
      <c r="E14748" t="s">
        <v>2997</v>
      </c>
      <c r="F14748" t="s">
        <v>3003</v>
      </c>
      <c r="G14748" t="s">
        <v>1927</v>
      </c>
      <c r="I14748">
        <v>60.582999999999998</v>
      </c>
      <c r="J14748">
        <v>7.8330000000000002</v>
      </c>
      <c r="K14748">
        <v>1080</v>
      </c>
      <c r="L14748" t="s">
        <v>2398</v>
      </c>
      <c r="M14748">
        <v>2005</v>
      </c>
      <c r="N14748" t="s">
        <v>2260</v>
      </c>
      <c r="P14748" s="64">
        <v>38200</v>
      </c>
      <c r="T14748">
        <v>20</v>
      </c>
      <c r="U14748">
        <v>20</v>
      </c>
      <c r="V14748">
        <v>24</v>
      </c>
      <c r="W14748">
        <v>0</v>
      </c>
      <c r="X14748" t="s">
        <v>15</v>
      </c>
      <c r="Y14748">
        <v>1</v>
      </c>
      <c r="Z14748">
        <v>28</v>
      </c>
      <c r="AA14748">
        <v>15</v>
      </c>
      <c r="AD14748" t="s">
        <v>3006</v>
      </c>
      <c r="AE14748">
        <v>60.665999999999997</v>
      </c>
      <c r="AF14748">
        <v>10.183</v>
      </c>
      <c r="AG14748" t="s">
        <v>31</v>
      </c>
      <c r="AN14748">
        <v>15</v>
      </c>
      <c r="AP14748">
        <v>35</v>
      </c>
      <c r="AQ14748">
        <v>10</v>
      </c>
      <c r="AX14748" t="s">
        <v>31</v>
      </c>
      <c r="AY14748" t="s">
        <v>31</v>
      </c>
    </row>
    <row r="14749" spans="1:51">
      <c r="A14749" t="s">
        <v>2996</v>
      </c>
      <c r="B14749" t="s">
        <v>72</v>
      </c>
      <c r="C14749" t="s">
        <v>174</v>
      </c>
      <c r="D14749" t="s">
        <v>2909</v>
      </c>
      <c r="E14749" t="s">
        <v>2997</v>
      </c>
      <c r="F14749" t="s">
        <v>3004</v>
      </c>
      <c r="G14749" t="s">
        <v>1927</v>
      </c>
      <c r="I14749">
        <v>60.165999999999997</v>
      </c>
      <c r="J14749">
        <v>6.5830000000000002</v>
      </c>
      <c r="K14749">
        <v>15</v>
      </c>
      <c r="L14749" t="s">
        <v>2398</v>
      </c>
      <c r="M14749">
        <v>2005</v>
      </c>
      <c r="N14749" t="s">
        <v>2260</v>
      </c>
      <c r="P14749" s="64">
        <v>38200</v>
      </c>
      <c r="T14749">
        <v>20</v>
      </c>
      <c r="U14749">
        <v>20</v>
      </c>
      <c r="V14749">
        <v>24</v>
      </c>
      <c r="W14749">
        <v>0</v>
      </c>
      <c r="X14749" t="s">
        <v>15</v>
      </c>
      <c r="Y14749" t="s">
        <v>497</v>
      </c>
      <c r="AA14749">
        <v>15</v>
      </c>
      <c r="AD14749" t="s">
        <v>3006</v>
      </c>
      <c r="AE14749">
        <v>60.665999999999997</v>
      </c>
      <c r="AF14749">
        <v>10.183</v>
      </c>
      <c r="AG14749" t="s">
        <v>31</v>
      </c>
      <c r="AN14749">
        <v>15</v>
      </c>
      <c r="AP14749">
        <v>14</v>
      </c>
      <c r="AQ14749">
        <v>10</v>
      </c>
      <c r="AX14749" t="s">
        <v>31</v>
      </c>
      <c r="AY14749" t="s">
        <v>31</v>
      </c>
    </row>
    <row r="14750" spans="1:51">
      <c r="A14750" t="s">
        <v>2996</v>
      </c>
      <c r="B14750" t="s">
        <v>72</v>
      </c>
      <c r="C14750" t="s">
        <v>174</v>
      </c>
      <c r="D14750" t="s">
        <v>2909</v>
      </c>
      <c r="E14750" t="s">
        <v>2997</v>
      </c>
      <c r="F14750" t="s">
        <v>3004</v>
      </c>
      <c r="G14750" t="s">
        <v>1927</v>
      </c>
      <c r="I14750">
        <v>60.165999999999997</v>
      </c>
      <c r="J14750">
        <v>6.5830000000000002</v>
      </c>
      <c r="K14750">
        <v>15</v>
      </c>
      <c r="L14750" t="s">
        <v>2398</v>
      </c>
      <c r="M14750">
        <v>2005</v>
      </c>
      <c r="N14750" t="s">
        <v>2260</v>
      </c>
      <c r="P14750" s="64">
        <v>38200</v>
      </c>
      <c r="T14750">
        <v>20</v>
      </c>
      <c r="U14750">
        <v>20</v>
      </c>
      <c r="V14750">
        <v>24</v>
      </c>
      <c r="W14750">
        <v>0</v>
      </c>
      <c r="X14750" t="s">
        <v>15</v>
      </c>
      <c r="Y14750" t="s">
        <v>497</v>
      </c>
      <c r="AA14750">
        <v>15</v>
      </c>
      <c r="AD14750" t="s">
        <v>3006</v>
      </c>
      <c r="AE14750">
        <v>60.665999999999997</v>
      </c>
      <c r="AF14750">
        <v>10.183</v>
      </c>
      <c r="AG14750" t="s">
        <v>31</v>
      </c>
      <c r="AN14750">
        <v>15</v>
      </c>
      <c r="AP14750">
        <v>21</v>
      </c>
      <c r="AQ14750">
        <v>10</v>
      </c>
      <c r="AX14750" t="s">
        <v>31</v>
      </c>
      <c r="AY14750" t="s">
        <v>31</v>
      </c>
    </row>
    <row r="14751" spans="1:51">
      <c r="A14751" t="s">
        <v>2996</v>
      </c>
      <c r="B14751" t="s">
        <v>72</v>
      </c>
      <c r="C14751" t="s">
        <v>174</v>
      </c>
      <c r="D14751" t="s">
        <v>2909</v>
      </c>
      <c r="E14751" t="s">
        <v>2997</v>
      </c>
      <c r="F14751" t="s">
        <v>3004</v>
      </c>
      <c r="G14751" t="s">
        <v>1927</v>
      </c>
      <c r="I14751">
        <v>60.165999999999997</v>
      </c>
      <c r="J14751">
        <v>6.5830000000000002</v>
      </c>
      <c r="K14751">
        <v>15</v>
      </c>
      <c r="L14751" t="s">
        <v>2398</v>
      </c>
      <c r="M14751">
        <v>2005</v>
      </c>
      <c r="N14751" t="s">
        <v>2260</v>
      </c>
      <c r="P14751" s="64">
        <v>38200</v>
      </c>
      <c r="T14751">
        <v>20</v>
      </c>
      <c r="U14751">
        <v>20</v>
      </c>
      <c r="V14751">
        <v>24</v>
      </c>
      <c r="W14751">
        <v>0</v>
      </c>
      <c r="X14751" t="s">
        <v>15</v>
      </c>
      <c r="Y14751">
        <v>1</v>
      </c>
      <c r="Z14751">
        <v>60</v>
      </c>
      <c r="AA14751">
        <v>15</v>
      </c>
      <c r="AD14751" t="s">
        <v>3006</v>
      </c>
      <c r="AE14751">
        <v>60.665999999999997</v>
      </c>
      <c r="AF14751">
        <v>10.183</v>
      </c>
      <c r="AG14751" t="s">
        <v>31</v>
      </c>
      <c r="AN14751">
        <v>15</v>
      </c>
      <c r="AP14751">
        <v>28</v>
      </c>
      <c r="AQ14751">
        <v>10</v>
      </c>
      <c r="AX14751" t="s">
        <v>31</v>
      </c>
      <c r="AY14751" t="s">
        <v>31</v>
      </c>
    </row>
    <row r="14752" spans="1:51">
      <c r="A14752" t="s">
        <v>2996</v>
      </c>
      <c r="B14752" t="s">
        <v>73</v>
      </c>
      <c r="C14752" t="s">
        <v>174</v>
      </c>
      <c r="D14752" t="s">
        <v>2909</v>
      </c>
      <c r="E14752" t="s">
        <v>2997</v>
      </c>
      <c r="F14752" t="s">
        <v>3004</v>
      </c>
      <c r="G14752" t="s">
        <v>1927</v>
      </c>
      <c r="I14752">
        <v>60.165999999999997</v>
      </c>
      <c r="J14752">
        <v>6.5830000000000002</v>
      </c>
      <c r="K14752">
        <v>15</v>
      </c>
      <c r="L14752" t="s">
        <v>2398</v>
      </c>
      <c r="M14752">
        <v>2005</v>
      </c>
      <c r="N14752" t="s">
        <v>2260</v>
      </c>
      <c r="P14752" s="64">
        <v>38200</v>
      </c>
      <c r="T14752">
        <v>20</v>
      </c>
      <c r="U14752">
        <v>20</v>
      </c>
      <c r="V14752">
        <v>24</v>
      </c>
      <c r="W14752">
        <v>0</v>
      </c>
      <c r="X14752" t="s">
        <v>15</v>
      </c>
      <c r="Y14752">
        <v>1</v>
      </c>
      <c r="Z14752">
        <v>31</v>
      </c>
      <c r="AA14752">
        <v>15</v>
      </c>
      <c r="AD14752" t="s">
        <v>3006</v>
      </c>
      <c r="AE14752">
        <v>60.665999999999997</v>
      </c>
      <c r="AF14752">
        <v>10.183</v>
      </c>
      <c r="AG14752" t="s">
        <v>31</v>
      </c>
      <c r="AN14752">
        <v>15</v>
      </c>
      <c r="AP14752">
        <v>35</v>
      </c>
      <c r="AQ14752">
        <v>10</v>
      </c>
      <c r="AX14752" t="s">
        <v>31</v>
      </c>
      <c r="AY14752" t="s">
        <v>31</v>
      </c>
    </row>
    <row r="14753" spans="1:51">
      <c r="A14753" t="s">
        <v>2996</v>
      </c>
      <c r="B14753" t="s">
        <v>73</v>
      </c>
      <c r="C14753" t="s">
        <v>174</v>
      </c>
      <c r="D14753" t="s">
        <v>2909</v>
      </c>
      <c r="E14753" t="s">
        <v>2997</v>
      </c>
      <c r="F14753" t="s">
        <v>3000</v>
      </c>
      <c r="G14753" t="s">
        <v>1927</v>
      </c>
      <c r="I14753">
        <v>59.665999999999997</v>
      </c>
      <c r="J14753">
        <v>10.75</v>
      </c>
      <c r="K14753">
        <v>70</v>
      </c>
      <c r="L14753" t="s">
        <v>2398</v>
      </c>
      <c r="M14753">
        <v>2005</v>
      </c>
      <c r="N14753" t="s">
        <v>2260</v>
      </c>
      <c r="P14753" s="64">
        <v>38200</v>
      </c>
      <c r="T14753">
        <v>20</v>
      </c>
      <c r="U14753">
        <v>20</v>
      </c>
      <c r="V14753">
        <v>24</v>
      </c>
      <c r="W14753">
        <v>0</v>
      </c>
      <c r="X14753" t="s">
        <v>493</v>
      </c>
      <c r="Y14753">
        <v>100</v>
      </c>
      <c r="Z14753">
        <v>70</v>
      </c>
      <c r="AA14753">
        <v>15</v>
      </c>
      <c r="AD14753" t="s">
        <v>479</v>
      </c>
      <c r="AE14753">
        <v>60.665999999999997</v>
      </c>
      <c r="AF14753">
        <v>10.183</v>
      </c>
      <c r="AG14753" t="s">
        <v>31</v>
      </c>
      <c r="AN14753">
        <v>15</v>
      </c>
      <c r="AP14753">
        <v>35</v>
      </c>
      <c r="AQ14753">
        <v>2</v>
      </c>
      <c r="AX14753" t="s">
        <v>31</v>
      </c>
      <c r="AY14753" t="s">
        <v>31</v>
      </c>
    </row>
    <row r="14754" spans="1:51">
      <c r="A14754" t="s">
        <v>2996</v>
      </c>
      <c r="B14754" t="s">
        <v>73</v>
      </c>
      <c r="C14754" t="s">
        <v>174</v>
      </c>
      <c r="D14754" t="s">
        <v>2909</v>
      </c>
      <c r="E14754" t="s">
        <v>2997</v>
      </c>
      <c r="F14754" t="s">
        <v>3000</v>
      </c>
      <c r="G14754" t="s">
        <v>1927</v>
      </c>
      <c r="I14754">
        <v>59.665999999999997</v>
      </c>
      <c r="J14754">
        <v>10.75</v>
      </c>
      <c r="K14754">
        <v>70</v>
      </c>
      <c r="L14754" t="s">
        <v>2398</v>
      </c>
      <c r="M14754">
        <v>2005</v>
      </c>
      <c r="N14754" t="s">
        <v>2260</v>
      </c>
      <c r="P14754" s="64">
        <v>38200</v>
      </c>
      <c r="T14754">
        <v>20</v>
      </c>
      <c r="U14754">
        <v>20</v>
      </c>
      <c r="V14754">
        <v>24</v>
      </c>
      <c r="W14754">
        <v>0</v>
      </c>
      <c r="X14754" t="s">
        <v>493</v>
      </c>
      <c r="Y14754">
        <v>100</v>
      </c>
      <c r="Z14754">
        <v>70</v>
      </c>
      <c r="AA14754">
        <v>15</v>
      </c>
      <c r="AD14754" t="s">
        <v>479</v>
      </c>
      <c r="AE14754">
        <v>60.665999999999997</v>
      </c>
      <c r="AF14754">
        <v>10.183</v>
      </c>
      <c r="AG14754" t="s">
        <v>31</v>
      </c>
      <c r="AN14754">
        <v>15</v>
      </c>
      <c r="AP14754">
        <v>35</v>
      </c>
      <c r="AQ14754">
        <v>4</v>
      </c>
      <c r="AX14754" t="s">
        <v>31</v>
      </c>
      <c r="AY14754" t="s">
        <v>31</v>
      </c>
    </row>
    <row r="14755" spans="1:51">
      <c r="A14755" t="s">
        <v>2996</v>
      </c>
      <c r="B14755" t="s">
        <v>73</v>
      </c>
      <c r="C14755" t="s">
        <v>174</v>
      </c>
      <c r="D14755" t="s">
        <v>2909</v>
      </c>
      <c r="E14755" t="s">
        <v>2997</v>
      </c>
      <c r="F14755" t="s">
        <v>3000</v>
      </c>
      <c r="G14755" t="s">
        <v>1927</v>
      </c>
      <c r="I14755">
        <v>59.665999999999997</v>
      </c>
      <c r="J14755">
        <v>10.75</v>
      </c>
      <c r="K14755">
        <v>70</v>
      </c>
      <c r="L14755" t="s">
        <v>2398</v>
      </c>
      <c r="M14755">
        <v>2005</v>
      </c>
      <c r="N14755" t="s">
        <v>2260</v>
      </c>
      <c r="P14755" s="64">
        <v>38200</v>
      </c>
      <c r="T14755">
        <v>20</v>
      </c>
      <c r="U14755">
        <v>20</v>
      </c>
      <c r="V14755">
        <v>24</v>
      </c>
      <c r="W14755">
        <v>0</v>
      </c>
      <c r="X14755" t="s">
        <v>493</v>
      </c>
      <c r="Y14755">
        <v>100</v>
      </c>
      <c r="Z14755">
        <v>70</v>
      </c>
      <c r="AA14755">
        <v>15</v>
      </c>
      <c r="AD14755" t="s">
        <v>479</v>
      </c>
      <c r="AE14755">
        <v>60.665999999999997</v>
      </c>
      <c r="AF14755">
        <v>10.183</v>
      </c>
      <c r="AG14755" t="s">
        <v>31</v>
      </c>
      <c r="AN14755">
        <v>15</v>
      </c>
      <c r="AP14755">
        <v>35</v>
      </c>
      <c r="AQ14755">
        <v>6</v>
      </c>
      <c r="AX14755" t="s">
        <v>31</v>
      </c>
      <c r="AY14755" t="s">
        <v>31</v>
      </c>
    </row>
    <row r="14756" spans="1:51">
      <c r="A14756" t="s">
        <v>2996</v>
      </c>
      <c r="B14756" t="s">
        <v>73</v>
      </c>
      <c r="C14756" t="s">
        <v>174</v>
      </c>
      <c r="D14756" t="s">
        <v>2909</v>
      </c>
      <c r="E14756" t="s">
        <v>2997</v>
      </c>
      <c r="F14756" t="s">
        <v>3000</v>
      </c>
      <c r="G14756" t="s">
        <v>1927</v>
      </c>
      <c r="I14756">
        <v>59.665999999999997</v>
      </c>
      <c r="J14756">
        <v>10.75</v>
      </c>
      <c r="K14756">
        <v>70</v>
      </c>
      <c r="L14756" t="s">
        <v>2398</v>
      </c>
      <c r="M14756">
        <v>2005</v>
      </c>
      <c r="N14756" t="s">
        <v>2260</v>
      </c>
      <c r="P14756" s="64">
        <v>38200</v>
      </c>
      <c r="T14756">
        <v>20</v>
      </c>
      <c r="U14756">
        <v>20</v>
      </c>
      <c r="V14756">
        <v>24</v>
      </c>
      <c r="W14756">
        <v>0</v>
      </c>
      <c r="X14756" t="s">
        <v>493</v>
      </c>
      <c r="Y14756">
        <v>100</v>
      </c>
      <c r="Z14756">
        <v>70</v>
      </c>
      <c r="AA14756">
        <v>15</v>
      </c>
      <c r="AD14756" t="s">
        <v>479</v>
      </c>
      <c r="AE14756">
        <v>60.665999999999997</v>
      </c>
      <c r="AF14756">
        <v>10.183</v>
      </c>
      <c r="AG14756" t="s">
        <v>31</v>
      </c>
      <c r="AN14756">
        <v>15</v>
      </c>
      <c r="AP14756">
        <v>35</v>
      </c>
      <c r="AQ14756">
        <v>8</v>
      </c>
      <c r="AX14756" t="s">
        <v>31</v>
      </c>
      <c r="AY14756" t="s">
        <v>31</v>
      </c>
    </row>
    <row r="14757" spans="1:51">
      <c r="A14757" t="s">
        <v>2996</v>
      </c>
      <c r="B14757" t="s">
        <v>73</v>
      </c>
      <c r="C14757" t="s">
        <v>174</v>
      </c>
      <c r="D14757" t="s">
        <v>2909</v>
      </c>
      <c r="E14757" t="s">
        <v>2997</v>
      </c>
      <c r="F14757" t="s">
        <v>3000</v>
      </c>
      <c r="G14757" t="s">
        <v>1927</v>
      </c>
      <c r="I14757">
        <v>59.665999999999997</v>
      </c>
      <c r="J14757">
        <v>10.75</v>
      </c>
      <c r="K14757">
        <v>70</v>
      </c>
      <c r="L14757" t="s">
        <v>2398</v>
      </c>
      <c r="M14757">
        <v>2005</v>
      </c>
      <c r="N14757" t="s">
        <v>2260</v>
      </c>
      <c r="P14757" s="64">
        <v>38200</v>
      </c>
      <c r="T14757">
        <v>20</v>
      </c>
      <c r="U14757">
        <v>20</v>
      </c>
      <c r="V14757">
        <v>24</v>
      </c>
      <c r="W14757">
        <v>0</v>
      </c>
      <c r="X14757" t="s">
        <v>493</v>
      </c>
      <c r="Y14757">
        <v>100</v>
      </c>
      <c r="Z14757">
        <v>70</v>
      </c>
      <c r="AA14757">
        <v>15</v>
      </c>
      <c r="AD14757" t="s">
        <v>479</v>
      </c>
      <c r="AE14757">
        <v>60.665999999999997</v>
      </c>
      <c r="AF14757">
        <v>10.183</v>
      </c>
      <c r="AG14757" t="s">
        <v>31</v>
      </c>
      <c r="AN14757">
        <v>15</v>
      </c>
      <c r="AP14757">
        <v>35</v>
      </c>
      <c r="AQ14757">
        <v>10</v>
      </c>
      <c r="AX14757" t="s">
        <v>31</v>
      </c>
      <c r="AY14757" t="s">
        <v>31</v>
      </c>
    </row>
    <row r="14758" spans="1:51">
      <c r="A14758" t="s">
        <v>2996</v>
      </c>
      <c r="B14758" t="s">
        <v>73</v>
      </c>
      <c r="C14758" t="s">
        <v>174</v>
      </c>
      <c r="D14758" t="s">
        <v>2909</v>
      </c>
      <c r="E14758" t="s">
        <v>2997</v>
      </c>
      <c r="F14758" t="s">
        <v>3000</v>
      </c>
      <c r="G14758" t="s">
        <v>1927</v>
      </c>
      <c r="I14758">
        <v>59.665999999999997</v>
      </c>
      <c r="J14758">
        <v>10.75</v>
      </c>
      <c r="K14758">
        <v>70</v>
      </c>
      <c r="L14758" t="s">
        <v>2398</v>
      </c>
      <c r="M14758">
        <v>2005</v>
      </c>
      <c r="N14758" t="s">
        <v>2260</v>
      </c>
      <c r="P14758" s="64">
        <v>38200</v>
      </c>
      <c r="T14758">
        <v>20</v>
      </c>
      <c r="U14758">
        <v>20</v>
      </c>
      <c r="V14758">
        <v>24</v>
      </c>
      <c r="W14758">
        <v>0</v>
      </c>
      <c r="X14758" t="s">
        <v>493</v>
      </c>
      <c r="Y14758">
        <v>100</v>
      </c>
      <c r="Z14758">
        <v>70</v>
      </c>
      <c r="AA14758">
        <v>15</v>
      </c>
      <c r="AD14758" t="s">
        <v>479</v>
      </c>
      <c r="AE14758">
        <v>60.665999999999997</v>
      </c>
      <c r="AF14758">
        <v>10.183</v>
      </c>
      <c r="AG14758" t="s">
        <v>31</v>
      </c>
      <c r="AN14758">
        <v>15</v>
      </c>
      <c r="AP14758">
        <v>35</v>
      </c>
      <c r="AQ14758">
        <v>12</v>
      </c>
      <c r="AX14758" t="s">
        <v>31</v>
      </c>
      <c r="AY14758" t="s">
        <v>31</v>
      </c>
    </row>
    <row r="14759" spans="1:51">
      <c r="A14759" t="s">
        <v>2996</v>
      </c>
      <c r="B14759" t="s">
        <v>73</v>
      </c>
      <c r="C14759" t="s">
        <v>174</v>
      </c>
      <c r="D14759" t="s">
        <v>2909</v>
      </c>
      <c r="E14759" t="s">
        <v>2997</v>
      </c>
      <c r="F14759" t="s">
        <v>3000</v>
      </c>
      <c r="G14759" t="s">
        <v>1927</v>
      </c>
      <c r="I14759">
        <v>59.665999999999997</v>
      </c>
      <c r="J14759">
        <v>10.75</v>
      </c>
      <c r="K14759">
        <v>70</v>
      </c>
      <c r="L14759" t="s">
        <v>2398</v>
      </c>
      <c r="M14759">
        <v>2005</v>
      </c>
      <c r="N14759" t="s">
        <v>2260</v>
      </c>
      <c r="P14759" s="64">
        <v>38200</v>
      </c>
      <c r="T14759">
        <v>20</v>
      </c>
      <c r="U14759">
        <v>20</v>
      </c>
      <c r="V14759">
        <v>24</v>
      </c>
      <c r="W14759">
        <v>0</v>
      </c>
      <c r="X14759" t="s">
        <v>493</v>
      </c>
      <c r="Y14759">
        <v>93</v>
      </c>
      <c r="Z14759">
        <v>70</v>
      </c>
      <c r="AA14759">
        <v>15</v>
      </c>
      <c r="AD14759" t="s">
        <v>479</v>
      </c>
      <c r="AE14759">
        <v>60.665999999999997</v>
      </c>
      <c r="AF14759">
        <v>10.183</v>
      </c>
      <c r="AG14759" t="s">
        <v>31</v>
      </c>
      <c r="AN14759">
        <v>15</v>
      </c>
      <c r="AP14759">
        <v>35</v>
      </c>
      <c r="AQ14759">
        <v>14</v>
      </c>
      <c r="AX14759" t="s">
        <v>31</v>
      </c>
      <c r="AY14759" t="s">
        <v>31</v>
      </c>
    </row>
    <row r="14760" spans="1:51">
      <c r="A14760" t="s">
        <v>2996</v>
      </c>
      <c r="B14760" t="s">
        <v>73</v>
      </c>
      <c r="C14760" t="s">
        <v>174</v>
      </c>
      <c r="D14760" t="s">
        <v>2909</v>
      </c>
      <c r="E14760" t="s">
        <v>2997</v>
      </c>
      <c r="F14760" t="s">
        <v>3000</v>
      </c>
      <c r="G14760" t="s">
        <v>1927</v>
      </c>
      <c r="I14760">
        <v>59.665999999999997</v>
      </c>
      <c r="J14760">
        <v>10.75</v>
      </c>
      <c r="K14760">
        <v>70</v>
      </c>
      <c r="L14760" t="s">
        <v>2398</v>
      </c>
      <c r="M14760">
        <v>2005</v>
      </c>
      <c r="N14760" t="s">
        <v>2260</v>
      </c>
      <c r="P14760" s="64">
        <v>38200</v>
      </c>
      <c r="T14760">
        <v>20</v>
      </c>
      <c r="U14760">
        <v>20</v>
      </c>
      <c r="V14760">
        <v>24</v>
      </c>
      <c r="W14760">
        <v>0</v>
      </c>
      <c r="X14760" t="s">
        <v>493</v>
      </c>
      <c r="Y14760">
        <v>0</v>
      </c>
      <c r="Z14760">
        <v>70</v>
      </c>
      <c r="AA14760">
        <v>15</v>
      </c>
      <c r="AD14760" t="s">
        <v>479</v>
      </c>
      <c r="AE14760">
        <v>60.665999999999997</v>
      </c>
      <c r="AF14760">
        <v>10.183</v>
      </c>
      <c r="AG14760" t="s">
        <v>31</v>
      </c>
      <c r="AN14760">
        <v>15</v>
      </c>
      <c r="AP14760">
        <v>35</v>
      </c>
      <c r="AQ14760">
        <v>16</v>
      </c>
      <c r="AX14760" t="s">
        <v>31</v>
      </c>
      <c r="AY14760" t="s">
        <v>31</v>
      </c>
    </row>
    <row r="14761" spans="1:51">
      <c r="A14761" t="s">
        <v>2996</v>
      </c>
      <c r="B14761" t="s">
        <v>73</v>
      </c>
      <c r="C14761" t="s">
        <v>174</v>
      </c>
      <c r="D14761" t="s">
        <v>2909</v>
      </c>
      <c r="E14761" t="s">
        <v>2997</v>
      </c>
      <c r="F14761" t="s">
        <v>3000</v>
      </c>
      <c r="G14761" t="s">
        <v>1927</v>
      </c>
      <c r="I14761">
        <v>59.665999999999997</v>
      </c>
      <c r="J14761">
        <v>10.75</v>
      </c>
      <c r="K14761">
        <v>70</v>
      </c>
      <c r="L14761" t="s">
        <v>2398</v>
      </c>
      <c r="M14761">
        <v>2005</v>
      </c>
      <c r="N14761" t="s">
        <v>2260</v>
      </c>
      <c r="P14761" s="64">
        <v>38200</v>
      </c>
      <c r="T14761">
        <v>20</v>
      </c>
      <c r="U14761">
        <v>20</v>
      </c>
      <c r="V14761">
        <v>24</v>
      </c>
      <c r="W14761">
        <v>0</v>
      </c>
      <c r="X14761" t="s">
        <v>493</v>
      </c>
      <c r="Y14761">
        <v>0</v>
      </c>
      <c r="Z14761">
        <v>70</v>
      </c>
      <c r="AA14761">
        <v>15</v>
      </c>
      <c r="AD14761" t="s">
        <v>479</v>
      </c>
      <c r="AE14761">
        <v>60.665999999999997</v>
      </c>
      <c r="AF14761">
        <v>10.183</v>
      </c>
      <c r="AG14761" t="s">
        <v>31</v>
      </c>
      <c r="AN14761">
        <v>15</v>
      </c>
      <c r="AP14761">
        <v>35</v>
      </c>
      <c r="AQ14761">
        <v>18</v>
      </c>
      <c r="AX14761" t="s">
        <v>31</v>
      </c>
      <c r="AY14761" t="s">
        <v>31</v>
      </c>
    </row>
    <row r="14762" spans="1:51">
      <c r="A14762" t="s">
        <v>2996</v>
      </c>
      <c r="B14762" t="s">
        <v>73</v>
      </c>
      <c r="C14762" t="s">
        <v>174</v>
      </c>
      <c r="D14762" t="s">
        <v>2909</v>
      </c>
      <c r="E14762" t="s">
        <v>2997</v>
      </c>
      <c r="F14762" t="s">
        <v>3001</v>
      </c>
      <c r="G14762" t="s">
        <v>1927</v>
      </c>
      <c r="I14762">
        <v>64.5</v>
      </c>
      <c r="J14762">
        <v>11.583</v>
      </c>
      <c r="K14762">
        <v>5</v>
      </c>
      <c r="L14762" t="s">
        <v>2398</v>
      </c>
      <c r="M14762">
        <v>2005</v>
      </c>
      <c r="N14762" t="s">
        <v>2260</v>
      </c>
      <c r="P14762" s="64">
        <v>38200</v>
      </c>
      <c r="T14762">
        <v>20</v>
      </c>
      <c r="U14762">
        <v>20</v>
      </c>
      <c r="V14762">
        <v>24</v>
      </c>
      <c r="W14762">
        <v>0</v>
      </c>
      <c r="X14762" t="s">
        <v>493</v>
      </c>
      <c r="Y14762">
        <v>100</v>
      </c>
      <c r="Z14762">
        <v>70</v>
      </c>
      <c r="AA14762">
        <v>15</v>
      </c>
      <c r="AD14762" t="s">
        <v>479</v>
      </c>
      <c r="AE14762">
        <v>60.665999999999997</v>
      </c>
      <c r="AF14762">
        <v>10.183</v>
      </c>
      <c r="AG14762" t="s">
        <v>31</v>
      </c>
      <c r="AN14762">
        <v>15</v>
      </c>
      <c r="AP14762">
        <v>35</v>
      </c>
      <c r="AQ14762">
        <v>2</v>
      </c>
      <c r="AX14762" t="s">
        <v>31</v>
      </c>
      <c r="AY14762" t="s">
        <v>31</v>
      </c>
    </row>
    <row r="14763" spans="1:51">
      <c r="A14763" t="s">
        <v>2996</v>
      </c>
      <c r="B14763" t="s">
        <v>73</v>
      </c>
      <c r="C14763" t="s">
        <v>174</v>
      </c>
      <c r="D14763" t="s">
        <v>2909</v>
      </c>
      <c r="E14763" t="s">
        <v>2997</v>
      </c>
      <c r="F14763" t="s">
        <v>3001</v>
      </c>
      <c r="G14763" t="s">
        <v>1927</v>
      </c>
      <c r="I14763">
        <v>64.5</v>
      </c>
      <c r="J14763">
        <v>11.583</v>
      </c>
      <c r="K14763">
        <v>5</v>
      </c>
      <c r="L14763" t="s">
        <v>2398</v>
      </c>
      <c r="M14763">
        <v>2005</v>
      </c>
      <c r="N14763" t="s">
        <v>2260</v>
      </c>
      <c r="P14763" s="64">
        <v>38200</v>
      </c>
      <c r="T14763">
        <v>20</v>
      </c>
      <c r="U14763">
        <v>20</v>
      </c>
      <c r="V14763">
        <v>24</v>
      </c>
      <c r="W14763">
        <v>0</v>
      </c>
      <c r="X14763" t="s">
        <v>493</v>
      </c>
      <c r="Y14763">
        <v>100</v>
      </c>
      <c r="Z14763">
        <v>70</v>
      </c>
      <c r="AA14763">
        <v>15</v>
      </c>
      <c r="AD14763" t="s">
        <v>479</v>
      </c>
      <c r="AE14763">
        <v>60.665999999999997</v>
      </c>
      <c r="AF14763">
        <v>10.183</v>
      </c>
      <c r="AG14763" t="s">
        <v>31</v>
      </c>
      <c r="AN14763">
        <v>15</v>
      </c>
      <c r="AP14763">
        <v>35</v>
      </c>
      <c r="AQ14763">
        <v>4</v>
      </c>
      <c r="AX14763" t="s">
        <v>31</v>
      </c>
      <c r="AY14763" t="s">
        <v>31</v>
      </c>
    </row>
    <row r="14764" spans="1:51">
      <c r="A14764" t="s">
        <v>2996</v>
      </c>
      <c r="B14764" t="s">
        <v>73</v>
      </c>
      <c r="C14764" t="s">
        <v>174</v>
      </c>
      <c r="D14764" t="s">
        <v>2909</v>
      </c>
      <c r="E14764" t="s">
        <v>2997</v>
      </c>
      <c r="F14764" t="s">
        <v>3001</v>
      </c>
      <c r="G14764" t="s">
        <v>1927</v>
      </c>
      <c r="I14764">
        <v>64.5</v>
      </c>
      <c r="J14764">
        <v>11.583</v>
      </c>
      <c r="K14764">
        <v>5</v>
      </c>
      <c r="L14764" t="s">
        <v>2398</v>
      </c>
      <c r="M14764">
        <v>2005</v>
      </c>
      <c r="N14764" t="s">
        <v>2260</v>
      </c>
      <c r="P14764" s="64">
        <v>38200</v>
      </c>
      <c r="T14764">
        <v>20</v>
      </c>
      <c r="U14764">
        <v>20</v>
      </c>
      <c r="V14764">
        <v>24</v>
      </c>
      <c r="W14764">
        <v>0</v>
      </c>
      <c r="X14764" t="s">
        <v>493</v>
      </c>
      <c r="Y14764">
        <v>100</v>
      </c>
      <c r="Z14764">
        <v>70</v>
      </c>
      <c r="AA14764">
        <v>15</v>
      </c>
      <c r="AD14764" t="s">
        <v>479</v>
      </c>
      <c r="AE14764">
        <v>60.665999999999997</v>
      </c>
      <c r="AF14764">
        <v>10.183</v>
      </c>
      <c r="AG14764" t="s">
        <v>31</v>
      </c>
      <c r="AN14764">
        <v>15</v>
      </c>
      <c r="AP14764">
        <v>35</v>
      </c>
      <c r="AQ14764">
        <v>6</v>
      </c>
      <c r="AX14764" t="s">
        <v>31</v>
      </c>
      <c r="AY14764" t="s">
        <v>31</v>
      </c>
    </row>
    <row r="14765" spans="1:51">
      <c r="A14765" t="s">
        <v>2996</v>
      </c>
      <c r="B14765" t="s">
        <v>73</v>
      </c>
      <c r="C14765" t="s">
        <v>174</v>
      </c>
      <c r="D14765" t="s">
        <v>2909</v>
      </c>
      <c r="E14765" t="s">
        <v>2997</v>
      </c>
      <c r="F14765" t="s">
        <v>3001</v>
      </c>
      <c r="G14765" t="s">
        <v>1927</v>
      </c>
      <c r="I14765">
        <v>64.5</v>
      </c>
      <c r="J14765">
        <v>11.583</v>
      </c>
      <c r="K14765">
        <v>5</v>
      </c>
      <c r="L14765" t="s">
        <v>2398</v>
      </c>
      <c r="M14765">
        <v>2005</v>
      </c>
      <c r="N14765" t="s">
        <v>2260</v>
      </c>
      <c r="P14765" s="64">
        <v>38200</v>
      </c>
      <c r="T14765">
        <v>20</v>
      </c>
      <c r="U14765">
        <v>20</v>
      </c>
      <c r="V14765">
        <v>24</v>
      </c>
      <c r="W14765">
        <v>0</v>
      </c>
      <c r="X14765" t="s">
        <v>493</v>
      </c>
      <c r="Y14765">
        <v>100</v>
      </c>
      <c r="Z14765">
        <v>70</v>
      </c>
      <c r="AA14765">
        <v>15</v>
      </c>
      <c r="AD14765" t="s">
        <v>479</v>
      </c>
      <c r="AE14765">
        <v>60.665999999999997</v>
      </c>
      <c r="AF14765">
        <v>10.183</v>
      </c>
      <c r="AG14765" t="s">
        <v>31</v>
      </c>
      <c r="AN14765">
        <v>15</v>
      </c>
      <c r="AP14765">
        <v>35</v>
      </c>
      <c r="AQ14765">
        <v>8</v>
      </c>
      <c r="AX14765" t="s">
        <v>31</v>
      </c>
      <c r="AY14765" t="s">
        <v>31</v>
      </c>
    </row>
    <row r="14766" spans="1:51">
      <c r="A14766" t="s">
        <v>2996</v>
      </c>
      <c r="B14766" t="s">
        <v>73</v>
      </c>
      <c r="C14766" t="s">
        <v>174</v>
      </c>
      <c r="D14766" t="s">
        <v>2909</v>
      </c>
      <c r="E14766" t="s">
        <v>2997</v>
      </c>
      <c r="F14766" t="s">
        <v>3001</v>
      </c>
      <c r="G14766" t="s">
        <v>1927</v>
      </c>
      <c r="I14766">
        <v>64.5</v>
      </c>
      <c r="J14766">
        <v>11.583</v>
      </c>
      <c r="K14766">
        <v>5</v>
      </c>
      <c r="L14766" t="s">
        <v>2398</v>
      </c>
      <c r="M14766">
        <v>2005</v>
      </c>
      <c r="N14766" t="s">
        <v>2260</v>
      </c>
      <c r="P14766" s="64">
        <v>38200</v>
      </c>
      <c r="T14766">
        <v>20</v>
      </c>
      <c r="U14766">
        <v>20</v>
      </c>
      <c r="V14766">
        <v>24</v>
      </c>
      <c r="W14766">
        <v>0</v>
      </c>
      <c r="X14766" t="s">
        <v>493</v>
      </c>
      <c r="Y14766">
        <v>100</v>
      </c>
      <c r="Z14766">
        <v>70</v>
      </c>
      <c r="AA14766">
        <v>15</v>
      </c>
      <c r="AD14766" t="s">
        <v>479</v>
      </c>
      <c r="AE14766">
        <v>60.665999999999997</v>
      </c>
      <c r="AF14766">
        <v>10.183</v>
      </c>
      <c r="AG14766" t="s">
        <v>31</v>
      </c>
      <c r="AN14766">
        <v>15</v>
      </c>
      <c r="AP14766">
        <v>35</v>
      </c>
      <c r="AQ14766">
        <v>10</v>
      </c>
      <c r="AX14766" t="s">
        <v>31</v>
      </c>
      <c r="AY14766" t="s">
        <v>31</v>
      </c>
    </row>
    <row r="14767" spans="1:51">
      <c r="A14767" t="s">
        <v>2996</v>
      </c>
      <c r="B14767" t="s">
        <v>73</v>
      </c>
      <c r="C14767" t="s">
        <v>174</v>
      </c>
      <c r="D14767" t="s">
        <v>2909</v>
      </c>
      <c r="E14767" t="s">
        <v>2997</v>
      </c>
      <c r="F14767" t="s">
        <v>3001</v>
      </c>
      <c r="G14767" t="s">
        <v>1927</v>
      </c>
      <c r="I14767">
        <v>64.5</v>
      </c>
      <c r="J14767">
        <v>11.583</v>
      </c>
      <c r="K14767">
        <v>5</v>
      </c>
      <c r="L14767" t="s">
        <v>2398</v>
      </c>
      <c r="M14767">
        <v>2005</v>
      </c>
      <c r="N14767" t="s">
        <v>2260</v>
      </c>
      <c r="P14767" s="64">
        <v>38200</v>
      </c>
      <c r="T14767">
        <v>20</v>
      </c>
      <c r="U14767">
        <v>20</v>
      </c>
      <c r="V14767">
        <v>24</v>
      </c>
      <c r="W14767">
        <v>0</v>
      </c>
      <c r="X14767" t="s">
        <v>493</v>
      </c>
      <c r="Y14767">
        <v>100</v>
      </c>
      <c r="Z14767">
        <v>70</v>
      </c>
      <c r="AA14767">
        <v>15</v>
      </c>
      <c r="AD14767" t="s">
        <v>479</v>
      </c>
      <c r="AE14767">
        <v>60.665999999999997</v>
      </c>
      <c r="AF14767">
        <v>10.183</v>
      </c>
      <c r="AG14767" t="s">
        <v>31</v>
      </c>
      <c r="AN14767">
        <v>15</v>
      </c>
      <c r="AP14767">
        <v>35</v>
      </c>
      <c r="AQ14767">
        <v>12</v>
      </c>
      <c r="AX14767" t="s">
        <v>31</v>
      </c>
      <c r="AY14767" t="s">
        <v>31</v>
      </c>
    </row>
    <row r="14768" spans="1:51">
      <c r="A14768" t="s">
        <v>2996</v>
      </c>
      <c r="B14768" t="s">
        <v>73</v>
      </c>
      <c r="C14768" t="s">
        <v>174</v>
      </c>
      <c r="D14768" t="s">
        <v>2909</v>
      </c>
      <c r="E14768" t="s">
        <v>2997</v>
      </c>
      <c r="F14768" t="s">
        <v>3001</v>
      </c>
      <c r="G14768" t="s">
        <v>1927</v>
      </c>
      <c r="I14768">
        <v>64.5</v>
      </c>
      <c r="J14768">
        <v>11.583</v>
      </c>
      <c r="K14768">
        <v>5</v>
      </c>
      <c r="L14768" t="s">
        <v>2398</v>
      </c>
      <c r="M14768">
        <v>2005</v>
      </c>
      <c r="N14768" t="s">
        <v>2260</v>
      </c>
      <c r="P14768" s="64">
        <v>38200</v>
      </c>
      <c r="T14768">
        <v>20</v>
      </c>
      <c r="U14768">
        <v>20</v>
      </c>
      <c r="V14768">
        <v>24</v>
      </c>
      <c r="W14768">
        <v>0</v>
      </c>
      <c r="X14768" t="s">
        <v>493</v>
      </c>
      <c r="Y14768">
        <v>87</v>
      </c>
      <c r="Z14768">
        <v>70</v>
      </c>
      <c r="AA14768">
        <v>15</v>
      </c>
      <c r="AD14768" t="s">
        <v>479</v>
      </c>
      <c r="AE14768">
        <v>60.665999999999997</v>
      </c>
      <c r="AF14768">
        <v>10.183</v>
      </c>
      <c r="AG14768" t="s">
        <v>31</v>
      </c>
      <c r="AN14768">
        <v>15</v>
      </c>
      <c r="AP14768">
        <v>35</v>
      </c>
      <c r="AQ14768">
        <v>14</v>
      </c>
      <c r="AX14768" t="s">
        <v>31</v>
      </c>
      <c r="AY14768" t="s">
        <v>31</v>
      </c>
    </row>
    <row r="14769" spans="1:51">
      <c r="A14769" t="s">
        <v>2996</v>
      </c>
      <c r="B14769" t="s">
        <v>73</v>
      </c>
      <c r="C14769" t="s">
        <v>174</v>
      </c>
      <c r="D14769" t="s">
        <v>2909</v>
      </c>
      <c r="E14769" t="s">
        <v>2997</v>
      </c>
      <c r="F14769" t="s">
        <v>3001</v>
      </c>
      <c r="G14769" t="s">
        <v>1927</v>
      </c>
      <c r="I14769">
        <v>64.5</v>
      </c>
      <c r="J14769">
        <v>11.583</v>
      </c>
      <c r="K14769">
        <v>5</v>
      </c>
      <c r="L14769" t="s">
        <v>2398</v>
      </c>
      <c r="M14769">
        <v>2005</v>
      </c>
      <c r="N14769" t="s">
        <v>2260</v>
      </c>
      <c r="P14769" s="64">
        <v>38200</v>
      </c>
      <c r="T14769">
        <v>20</v>
      </c>
      <c r="U14769">
        <v>20</v>
      </c>
      <c r="V14769">
        <v>24</v>
      </c>
      <c r="W14769">
        <v>0</v>
      </c>
      <c r="X14769" t="s">
        <v>493</v>
      </c>
      <c r="Y14769">
        <v>20</v>
      </c>
      <c r="Z14769">
        <v>70</v>
      </c>
      <c r="AA14769">
        <v>15</v>
      </c>
      <c r="AD14769" t="s">
        <v>479</v>
      </c>
      <c r="AE14769">
        <v>60.665999999999997</v>
      </c>
      <c r="AF14769">
        <v>10.183</v>
      </c>
      <c r="AG14769" t="s">
        <v>31</v>
      </c>
      <c r="AN14769">
        <v>15</v>
      </c>
      <c r="AP14769">
        <v>35</v>
      </c>
      <c r="AQ14769">
        <v>16</v>
      </c>
      <c r="AX14769" t="s">
        <v>31</v>
      </c>
      <c r="AY14769" t="s">
        <v>31</v>
      </c>
    </row>
    <row r="14770" spans="1:51">
      <c r="A14770" t="s">
        <v>2996</v>
      </c>
      <c r="B14770" t="s">
        <v>73</v>
      </c>
      <c r="C14770" t="s">
        <v>174</v>
      </c>
      <c r="D14770" t="s">
        <v>2909</v>
      </c>
      <c r="E14770" t="s">
        <v>2997</v>
      </c>
      <c r="F14770" t="s">
        <v>3001</v>
      </c>
      <c r="G14770" t="s">
        <v>1927</v>
      </c>
      <c r="I14770">
        <v>64.5</v>
      </c>
      <c r="J14770">
        <v>11.583</v>
      </c>
      <c r="K14770">
        <v>5</v>
      </c>
      <c r="L14770" t="s">
        <v>2398</v>
      </c>
      <c r="M14770">
        <v>2005</v>
      </c>
      <c r="N14770" t="s">
        <v>2260</v>
      </c>
      <c r="P14770" s="64">
        <v>38200</v>
      </c>
      <c r="T14770">
        <v>20</v>
      </c>
      <c r="U14770">
        <v>20</v>
      </c>
      <c r="V14770">
        <v>24</v>
      </c>
      <c r="W14770">
        <v>0</v>
      </c>
      <c r="X14770" t="s">
        <v>493</v>
      </c>
      <c r="Y14770">
        <v>0</v>
      </c>
      <c r="Z14770">
        <v>70</v>
      </c>
      <c r="AA14770">
        <v>15</v>
      </c>
      <c r="AD14770" t="s">
        <v>479</v>
      </c>
      <c r="AE14770">
        <v>60.665999999999997</v>
      </c>
      <c r="AF14770">
        <v>10.183</v>
      </c>
      <c r="AG14770" t="s">
        <v>31</v>
      </c>
      <c r="AN14770">
        <v>15</v>
      </c>
      <c r="AP14770">
        <v>35</v>
      </c>
      <c r="AQ14770">
        <v>18</v>
      </c>
      <c r="AX14770" t="s">
        <v>31</v>
      </c>
      <c r="AY14770" t="s">
        <v>31</v>
      </c>
    </row>
    <row r="14771" spans="1:51">
      <c r="A14771" t="s">
        <v>2996</v>
      </c>
      <c r="B14771" t="s">
        <v>73</v>
      </c>
      <c r="C14771" t="s">
        <v>174</v>
      </c>
      <c r="D14771" t="s">
        <v>2909</v>
      </c>
      <c r="E14771" t="s">
        <v>2997</v>
      </c>
      <c r="F14771" t="s">
        <v>3007</v>
      </c>
      <c r="G14771" t="s">
        <v>1927</v>
      </c>
      <c r="I14771">
        <v>68.832999999999998</v>
      </c>
      <c r="J14771">
        <v>13.416</v>
      </c>
      <c r="K14771">
        <v>15</v>
      </c>
      <c r="L14771" t="s">
        <v>2398</v>
      </c>
      <c r="M14771">
        <v>2005</v>
      </c>
      <c r="N14771" t="s">
        <v>2260</v>
      </c>
      <c r="P14771" s="64">
        <v>38200</v>
      </c>
      <c r="T14771">
        <v>20</v>
      </c>
      <c r="U14771">
        <v>20</v>
      </c>
      <c r="V14771">
        <v>24</v>
      </c>
      <c r="W14771">
        <v>0</v>
      </c>
      <c r="X14771" t="s">
        <v>493</v>
      </c>
      <c r="Y14771">
        <v>100</v>
      </c>
      <c r="Z14771">
        <v>70</v>
      </c>
      <c r="AA14771">
        <v>15</v>
      </c>
      <c r="AD14771" t="s">
        <v>479</v>
      </c>
      <c r="AE14771">
        <v>60.665999999999997</v>
      </c>
      <c r="AF14771">
        <v>10.183</v>
      </c>
      <c r="AG14771" t="s">
        <v>31</v>
      </c>
      <c r="AN14771">
        <v>15</v>
      </c>
      <c r="AP14771">
        <v>35</v>
      </c>
      <c r="AQ14771">
        <v>2</v>
      </c>
      <c r="AX14771" t="s">
        <v>31</v>
      </c>
      <c r="AY14771" t="s">
        <v>31</v>
      </c>
    </row>
    <row r="14772" spans="1:51">
      <c r="A14772" t="s">
        <v>2996</v>
      </c>
      <c r="B14772" t="s">
        <v>73</v>
      </c>
      <c r="C14772" t="s">
        <v>174</v>
      </c>
      <c r="D14772" t="s">
        <v>2909</v>
      </c>
      <c r="E14772" t="s">
        <v>2997</v>
      </c>
      <c r="F14772" t="s">
        <v>3007</v>
      </c>
      <c r="G14772" t="s">
        <v>1927</v>
      </c>
      <c r="I14772">
        <v>68.832999999999998</v>
      </c>
      <c r="J14772">
        <v>13.416</v>
      </c>
      <c r="K14772">
        <v>15</v>
      </c>
      <c r="L14772" t="s">
        <v>2398</v>
      </c>
      <c r="M14772">
        <v>2005</v>
      </c>
      <c r="N14772" t="s">
        <v>2260</v>
      </c>
      <c r="P14772" s="64">
        <v>38200</v>
      </c>
      <c r="T14772">
        <v>20</v>
      </c>
      <c r="U14772">
        <v>20</v>
      </c>
      <c r="V14772">
        <v>24</v>
      </c>
      <c r="W14772">
        <v>0</v>
      </c>
      <c r="X14772" t="s">
        <v>493</v>
      </c>
      <c r="Y14772">
        <v>100</v>
      </c>
      <c r="Z14772">
        <v>70</v>
      </c>
      <c r="AA14772">
        <v>15</v>
      </c>
      <c r="AD14772" t="s">
        <v>479</v>
      </c>
      <c r="AE14772">
        <v>60.665999999999997</v>
      </c>
      <c r="AF14772">
        <v>10.183</v>
      </c>
      <c r="AG14772" t="s">
        <v>31</v>
      </c>
      <c r="AN14772">
        <v>15</v>
      </c>
      <c r="AP14772">
        <v>35</v>
      </c>
      <c r="AQ14772">
        <v>4</v>
      </c>
      <c r="AX14772" t="s">
        <v>31</v>
      </c>
      <c r="AY14772" t="s">
        <v>31</v>
      </c>
    </row>
    <row r="14773" spans="1:51">
      <c r="A14773" t="s">
        <v>2996</v>
      </c>
      <c r="B14773" t="s">
        <v>73</v>
      </c>
      <c r="C14773" t="s">
        <v>174</v>
      </c>
      <c r="D14773" t="s">
        <v>2909</v>
      </c>
      <c r="E14773" t="s">
        <v>2997</v>
      </c>
      <c r="F14773" t="s">
        <v>3007</v>
      </c>
      <c r="G14773" t="s">
        <v>1927</v>
      </c>
      <c r="I14773">
        <v>68.832999999999998</v>
      </c>
      <c r="J14773">
        <v>13.416</v>
      </c>
      <c r="K14773">
        <v>15</v>
      </c>
      <c r="L14773" t="s">
        <v>2398</v>
      </c>
      <c r="M14773">
        <v>2005</v>
      </c>
      <c r="N14773" t="s">
        <v>2260</v>
      </c>
      <c r="P14773" s="64">
        <v>38200</v>
      </c>
      <c r="T14773">
        <v>20</v>
      </c>
      <c r="U14773">
        <v>20</v>
      </c>
      <c r="V14773">
        <v>24</v>
      </c>
      <c r="W14773">
        <v>0</v>
      </c>
      <c r="X14773" t="s">
        <v>493</v>
      </c>
      <c r="Y14773">
        <v>100</v>
      </c>
      <c r="Z14773">
        <v>70</v>
      </c>
      <c r="AA14773">
        <v>15</v>
      </c>
      <c r="AD14773" t="s">
        <v>479</v>
      </c>
      <c r="AE14773">
        <v>60.665999999999997</v>
      </c>
      <c r="AF14773">
        <v>10.183</v>
      </c>
      <c r="AG14773" t="s">
        <v>31</v>
      </c>
      <c r="AN14773">
        <v>15</v>
      </c>
      <c r="AP14773">
        <v>35</v>
      </c>
      <c r="AQ14773">
        <v>6</v>
      </c>
      <c r="AX14773" t="s">
        <v>31</v>
      </c>
      <c r="AY14773" t="s">
        <v>31</v>
      </c>
    </row>
    <row r="14774" spans="1:51">
      <c r="A14774" t="s">
        <v>2996</v>
      </c>
      <c r="B14774" t="s">
        <v>73</v>
      </c>
      <c r="C14774" t="s">
        <v>174</v>
      </c>
      <c r="D14774" t="s">
        <v>2909</v>
      </c>
      <c r="E14774" t="s">
        <v>2997</v>
      </c>
      <c r="F14774" t="s">
        <v>3007</v>
      </c>
      <c r="G14774" t="s">
        <v>1927</v>
      </c>
      <c r="I14774">
        <v>68.832999999999998</v>
      </c>
      <c r="J14774">
        <v>13.416</v>
      </c>
      <c r="K14774">
        <v>15</v>
      </c>
      <c r="L14774" t="s">
        <v>2398</v>
      </c>
      <c r="M14774">
        <v>2005</v>
      </c>
      <c r="N14774" t="s">
        <v>2260</v>
      </c>
      <c r="P14774" s="64">
        <v>38200</v>
      </c>
      <c r="T14774">
        <v>20</v>
      </c>
      <c r="U14774">
        <v>20</v>
      </c>
      <c r="V14774">
        <v>24</v>
      </c>
      <c r="W14774">
        <v>0</v>
      </c>
      <c r="X14774" t="s">
        <v>493</v>
      </c>
      <c r="Y14774">
        <v>93</v>
      </c>
      <c r="Z14774">
        <v>70</v>
      </c>
      <c r="AA14774">
        <v>15</v>
      </c>
      <c r="AD14774" t="s">
        <v>479</v>
      </c>
      <c r="AE14774">
        <v>60.665999999999997</v>
      </c>
      <c r="AF14774">
        <v>10.183</v>
      </c>
      <c r="AG14774" t="s">
        <v>31</v>
      </c>
      <c r="AN14774">
        <v>15</v>
      </c>
      <c r="AP14774">
        <v>35</v>
      </c>
      <c r="AQ14774">
        <v>8</v>
      </c>
      <c r="AX14774" t="s">
        <v>31</v>
      </c>
      <c r="AY14774" t="s">
        <v>31</v>
      </c>
    </row>
    <row r="14775" spans="1:51">
      <c r="A14775" t="s">
        <v>2996</v>
      </c>
      <c r="B14775" t="s">
        <v>73</v>
      </c>
      <c r="C14775" t="s">
        <v>174</v>
      </c>
      <c r="D14775" t="s">
        <v>2909</v>
      </c>
      <c r="E14775" t="s">
        <v>2997</v>
      </c>
      <c r="F14775" t="s">
        <v>3007</v>
      </c>
      <c r="G14775" t="s">
        <v>1927</v>
      </c>
      <c r="I14775">
        <v>68.832999999999998</v>
      </c>
      <c r="J14775">
        <v>13.416</v>
      </c>
      <c r="K14775">
        <v>15</v>
      </c>
      <c r="L14775" t="s">
        <v>2398</v>
      </c>
      <c r="M14775">
        <v>2005</v>
      </c>
      <c r="N14775" t="s">
        <v>2260</v>
      </c>
      <c r="P14775" s="64">
        <v>38200</v>
      </c>
      <c r="T14775">
        <v>20</v>
      </c>
      <c r="U14775">
        <v>20</v>
      </c>
      <c r="V14775">
        <v>24</v>
      </c>
      <c r="W14775">
        <v>0</v>
      </c>
      <c r="X14775" t="s">
        <v>493</v>
      </c>
      <c r="Y14775">
        <v>100</v>
      </c>
      <c r="Z14775">
        <v>70</v>
      </c>
      <c r="AA14775">
        <v>15</v>
      </c>
      <c r="AD14775" t="s">
        <v>479</v>
      </c>
      <c r="AE14775">
        <v>60.665999999999997</v>
      </c>
      <c r="AF14775">
        <v>10.183</v>
      </c>
      <c r="AG14775" t="s">
        <v>31</v>
      </c>
      <c r="AN14775">
        <v>15</v>
      </c>
      <c r="AP14775">
        <v>35</v>
      </c>
      <c r="AQ14775">
        <v>10</v>
      </c>
      <c r="AX14775" t="s">
        <v>31</v>
      </c>
      <c r="AY14775" t="s">
        <v>31</v>
      </c>
    </row>
    <row r="14776" spans="1:51">
      <c r="A14776" t="s">
        <v>2996</v>
      </c>
      <c r="B14776" t="s">
        <v>73</v>
      </c>
      <c r="C14776" t="s">
        <v>174</v>
      </c>
      <c r="D14776" t="s">
        <v>2909</v>
      </c>
      <c r="E14776" t="s">
        <v>2997</v>
      </c>
      <c r="F14776" t="s">
        <v>3007</v>
      </c>
      <c r="G14776" t="s">
        <v>1927</v>
      </c>
      <c r="I14776">
        <v>68.832999999999998</v>
      </c>
      <c r="J14776">
        <v>13.416</v>
      </c>
      <c r="K14776">
        <v>15</v>
      </c>
      <c r="L14776" t="s">
        <v>2398</v>
      </c>
      <c r="M14776">
        <v>2005</v>
      </c>
      <c r="N14776" t="s">
        <v>2260</v>
      </c>
      <c r="P14776" s="64">
        <v>38200</v>
      </c>
      <c r="T14776">
        <v>20</v>
      </c>
      <c r="U14776">
        <v>20</v>
      </c>
      <c r="V14776">
        <v>24</v>
      </c>
      <c r="W14776">
        <v>0</v>
      </c>
      <c r="X14776" t="s">
        <v>493</v>
      </c>
      <c r="Y14776">
        <v>73</v>
      </c>
      <c r="Z14776">
        <v>70</v>
      </c>
      <c r="AA14776">
        <v>15</v>
      </c>
      <c r="AD14776" t="s">
        <v>479</v>
      </c>
      <c r="AE14776">
        <v>60.665999999999997</v>
      </c>
      <c r="AF14776">
        <v>10.183</v>
      </c>
      <c r="AG14776" t="s">
        <v>31</v>
      </c>
      <c r="AN14776">
        <v>15</v>
      </c>
      <c r="AP14776">
        <v>35</v>
      </c>
      <c r="AQ14776">
        <v>12</v>
      </c>
      <c r="AX14776" t="s">
        <v>31</v>
      </c>
      <c r="AY14776" t="s">
        <v>31</v>
      </c>
    </row>
    <row r="14777" spans="1:51">
      <c r="A14777" t="s">
        <v>2996</v>
      </c>
      <c r="B14777" t="s">
        <v>73</v>
      </c>
      <c r="C14777" t="s">
        <v>174</v>
      </c>
      <c r="D14777" t="s">
        <v>2909</v>
      </c>
      <c r="E14777" t="s">
        <v>2997</v>
      </c>
      <c r="F14777" t="s">
        <v>3007</v>
      </c>
      <c r="G14777" t="s">
        <v>1927</v>
      </c>
      <c r="I14777">
        <v>68.832999999999998</v>
      </c>
      <c r="J14777">
        <v>13.416</v>
      </c>
      <c r="K14777">
        <v>15</v>
      </c>
      <c r="L14777" t="s">
        <v>2398</v>
      </c>
      <c r="M14777">
        <v>2005</v>
      </c>
      <c r="N14777" t="s">
        <v>2260</v>
      </c>
      <c r="P14777" s="64">
        <v>38200</v>
      </c>
      <c r="T14777">
        <v>20</v>
      </c>
      <c r="U14777">
        <v>20</v>
      </c>
      <c r="V14777">
        <v>24</v>
      </c>
      <c r="W14777">
        <v>0</v>
      </c>
      <c r="X14777" t="s">
        <v>493</v>
      </c>
      <c r="Y14777">
        <v>20</v>
      </c>
      <c r="Z14777">
        <v>70</v>
      </c>
      <c r="AA14777">
        <v>15</v>
      </c>
      <c r="AD14777" t="s">
        <v>479</v>
      </c>
      <c r="AE14777">
        <v>60.665999999999997</v>
      </c>
      <c r="AF14777">
        <v>10.183</v>
      </c>
      <c r="AG14777" t="s">
        <v>31</v>
      </c>
      <c r="AN14777">
        <v>15</v>
      </c>
      <c r="AP14777">
        <v>35</v>
      </c>
      <c r="AQ14777">
        <v>14</v>
      </c>
      <c r="AX14777" t="s">
        <v>31</v>
      </c>
      <c r="AY14777" t="s">
        <v>31</v>
      </c>
    </row>
    <row r="14778" spans="1:51">
      <c r="A14778" t="s">
        <v>2996</v>
      </c>
      <c r="B14778" t="s">
        <v>73</v>
      </c>
      <c r="C14778" t="s">
        <v>174</v>
      </c>
      <c r="D14778" t="s">
        <v>2909</v>
      </c>
      <c r="E14778" t="s">
        <v>2997</v>
      </c>
      <c r="F14778" t="s">
        <v>3007</v>
      </c>
      <c r="G14778" t="s">
        <v>1927</v>
      </c>
      <c r="I14778">
        <v>68.832999999999998</v>
      </c>
      <c r="J14778">
        <v>13.416</v>
      </c>
      <c r="K14778">
        <v>15</v>
      </c>
      <c r="L14778" t="s">
        <v>2398</v>
      </c>
      <c r="M14778">
        <v>2005</v>
      </c>
      <c r="N14778" t="s">
        <v>2260</v>
      </c>
      <c r="P14778" s="64">
        <v>38200</v>
      </c>
      <c r="T14778">
        <v>20</v>
      </c>
      <c r="U14778">
        <v>20</v>
      </c>
      <c r="V14778">
        <v>24</v>
      </c>
      <c r="W14778">
        <v>0</v>
      </c>
      <c r="X14778" t="s">
        <v>493</v>
      </c>
      <c r="Y14778">
        <v>0</v>
      </c>
      <c r="Z14778">
        <v>70</v>
      </c>
      <c r="AA14778">
        <v>15</v>
      </c>
      <c r="AD14778" t="s">
        <v>479</v>
      </c>
      <c r="AE14778">
        <v>60.665999999999997</v>
      </c>
      <c r="AF14778">
        <v>10.183</v>
      </c>
      <c r="AG14778" t="s">
        <v>31</v>
      </c>
      <c r="AN14778">
        <v>15</v>
      </c>
      <c r="AP14778">
        <v>35</v>
      </c>
      <c r="AQ14778">
        <v>16</v>
      </c>
      <c r="AX14778" t="s">
        <v>31</v>
      </c>
      <c r="AY14778" t="s">
        <v>31</v>
      </c>
    </row>
    <row r="14779" spans="1:51">
      <c r="A14779" t="s">
        <v>2996</v>
      </c>
      <c r="B14779" t="s">
        <v>73</v>
      </c>
      <c r="C14779" t="s">
        <v>174</v>
      </c>
      <c r="D14779" t="s">
        <v>2909</v>
      </c>
      <c r="E14779" t="s">
        <v>2997</v>
      </c>
      <c r="F14779" t="s">
        <v>3007</v>
      </c>
      <c r="G14779" t="s">
        <v>1927</v>
      </c>
      <c r="I14779">
        <v>68.832999999999998</v>
      </c>
      <c r="J14779">
        <v>13.416</v>
      </c>
      <c r="K14779">
        <v>15</v>
      </c>
      <c r="L14779" t="s">
        <v>2398</v>
      </c>
      <c r="M14779">
        <v>2005</v>
      </c>
      <c r="N14779" t="s">
        <v>2260</v>
      </c>
      <c r="P14779" s="64">
        <v>38200</v>
      </c>
      <c r="T14779">
        <v>20</v>
      </c>
      <c r="U14779">
        <v>20</v>
      </c>
      <c r="V14779">
        <v>24</v>
      </c>
      <c r="W14779">
        <v>0</v>
      </c>
      <c r="X14779" t="s">
        <v>493</v>
      </c>
      <c r="Y14779">
        <v>0</v>
      </c>
      <c r="Z14779">
        <v>70</v>
      </c>
      <c r="AA14779">
        <v>15</v>
      </c>
      <c r="AD14779" t="s">
        <v>479</v>
      </c>
      <c r="AE14779">
        <v>60.665999999999997</v>
      </c>
      <c r="AF14779">
        <v>10.183</v>
      </c>
      <c r="AG14779" t="s">
        <v>31</v>
      </c>
      <c r="AN14779">
        <v>15</v>
      </c>
      <c r="AP14779">
        <v>35</v>
      </c>
      <c r="AQ14779">
        <v>18</v>
      </c>
      <c r="AX14779" t="s">
        <v>31</v>
      </c>
      <c r="AY14779" t="s">
        <v>31</v>
      </c>
    </row>
    <row r="14780" spans="1:51">
      <c r="A14780" t="s">
        <v>2996</v>
      </c>
      <c r="B14780" t="s">
        <v>73</v>
      </c>
      <c r="C14780" t="s">
        <v>174</v>
      </c>
      <c r="D14780" t="s">
        <v>2909</v>
      </c>
      <c r="E14780" t="s">
        <v>2997</v>
      </c>
      <c r="F14780" t="s">
        <v>3003</v>
      </c>
      <c r="G14780" t="s">
        <v>1927</v>
      </c>
      <c r="I14780">
        <v>60.582999999999998</v>
      </c>
      <c r="J14780">
        <v>7.8330000000000002</v>
      </c>
      <c r="K14780">
        <v>1080</v>
      </c>
      <c r="L14780" t="s">
        <v>2398</v>
      </c>
      <c r="M14780">
        <v>2005</v>
      </c>
      <c r="N14780" t="s">
        <v>2260</v>
      </c>
      <c r="P14780" s="64">
        <v>38200</v>
      </c>
      <c r="T14780">
        <v>20</v>
      </c>
      <c r="U14780">
        <v>20</v>
      </c>
      <c r="V14780">
        <v>24</v>
      </c>
      <c r="W14780">
        <v>0</v>
      </c>
      <c r="X14780" t="s">
        <v>493</v>
      </c>
      <c r="Y14780">
        <v>100</v>
      </c>
      <c r="Z14780">
        <v>70</v>
      </c>
      <c r="AA14780">
        <v>15</v>
      </c>
      <c r="AD14780" t="s">
        <v>479</v>
      </c>
      <c r="AE14780">
        <v>60.665999999999997</v>
      </c>
      <c r="AF14780">
        <v>10.183</v>
      </c>
      <c r="AG14780" t="s">
        <v>31</v>
      </c>
      <c r="AN14780">
        <v>15</v>
      </c>
      <c r="AP14780">
        <v>35</v>
      </c>
      <c r="AQ14780">
        <v>2</v>
      </c>
      <c r="AX14780" t="s">
        <v>31</v>
      </c>
      <c r="AY14780" t="s">
        <v>31</v>
      </c>
    </row>
    <row r="14781" spans="1:51">
      <c r="A14781" t="s">
        <v>2996</v>
      </c>
      <c r="B14781" t="s">
        <v>73</v>
      </c>
      <c r="C14781" t="s">
        <v>174</v>
      </c>
      <c r="D14781" t="s">
        <v>2909</v>
      </c>
      <c r="E14781" t="s">
        <v>2997</v>
      </c>
      <c r="F14781" t="s">
        <v>3003</v>
      </c>
      <c r="G14781" t="s">
        <v>1927</v>
      </c>
      <c r="I14781">
        <v>60.582999999999998</v>
      </c>
      <c r="J14781">
        <v>7.8330000000000002</v>
      </c>
      <c r="K14781">
        <v>1080</v>
      </c>
      <c r="L14781" t="s">
        <v>2398</v>
      </c>
      <c r="M14781">
        <v>2005</v>
      </c>
      <c r="N14781" t="s">
        <v>2260</v>
      </c>
      <c r="P14781" s="64">
        <v>38200</v>
      </c>
      <c r="T14781">
        <v>20</v>
      </c>
      <c r="U14781">
        <v>20</v>
      </c>
      <c r="V14781">
        <v>24</v>
      </c>
      <c r="W14781">
        <v>0</v>
      </c>
      <c r="X14781" t="s">
        <v>493</v>
      </c>
      <c r="Y14781">
        <v>100</v>
      </c>
      <c r="Z14781">
        <v>70</v>
      </c>
      <c r="AA14781">
        <v>15</v>
      </c>
      <c r="AD14781" t="s">
        <v>479</v>
      </c>
      <c r="AE14781">
        <v>60.665999999999997</v>
      </c>
      <c r="AF14781">
        <v>10.183</v>
      </c>
      <c r="AG14781" t="s">
        <v>31</v>
      </c>
      <c r="AN14781">
        <v>15</v>
      </c>
      <c r="AP14781">
        <v>35</v>
      </c>
      <c r="AQ14781">
        <v>4</v>
      </c>
      <c r="AX14781" t="s">
        <v>31</v>
      </c>
      <c r="AY14781" t="s">
        <v>31</v>
      </c>
    </row>
    <row r="14782" spans="1:51">
      <c r="A14782" t="s">
        <v>2996</v>
      </c>
      <c r="B14782" t="s">
        <v>73</v>
      </c>
      <c r="C14782" t="s">
        <v>174</v>
      </c>
      <c r="D14782" t="s">
        <v>2909</v>
      </c>
      <c r="E14782" t="s">
        <v>2997</v>
      </c>
      <c r="F14782" t="s">
        <v>3003</v>
      </c>
      <c r="G14782" t="s">
        <v>1927</v>
      </c>
      <c r="I14782">
        <v>60.582999999999998</v>
      </c>
      <c r="J14782">
        <v>7.8330000000000002</v>
      </c>
      <c r="K14782">
        <v>1080</v>
      </c>
      <c r="L14782" t="s">
        <v>2398</v>
      </c>
      <c r="M14782">
        <v>2005</v>
      </c>
      <c r="N14782" t="s">
        <v>2260</v>
      </c>
      <c r="P14782" s="64">
        <v>38200</v>
      </c>
      <c r="T14782">
        <v>20</v>
      </c>
      <c r="U14782">
        <v>20</v>
      </c>
      <c r="V14782">
        <v>24</v>
      </c>
      <c r="W14782">
        <v>0</v>
      </c>
      <c r="X14782" t="s">
        <v>493</v>
      </c>
      <c r="Y14782">
        <v>100</v>
      </c>
      <c r="Z14782">
        <v>70</v>
      </c>
      <c r="AA14782">
        <v>15</v>
      </c>
      <c r="AD14782" t="s">
        <v>479</v>
      </c>
      <c r="AE14782">
        <v>60.665999999999997</v>
      </c>
      <c r="AF14782">
        <v>10.183</v>
      </c>
      <c r="AG14782" t="s">
        <v>31</v>
      </c>
      <c r="AN14782">
        <v>15</v>
      </c>
      <c r="AP14782">
        <v>35</v>
      </c>
      <c r="AQ14782">
        <v>6</v>
      </c>
      <c r="AX14782" t="s">
        <v>31</v>
      </c>
      <c r="AY14782" t="s">
        <v>31</v>
      </c>
    </row>
    <row r="14783" spans="1:51">
      <c r="A14783" t="s">
        <v>2996</v>
      </c>
      <c r="B14783" t="s">
        <v>73</v>
      </c>
      <c r="C14783" t="s">
        <v>174</v>
      </c>
      <c r="D14783" t="s">
        <v>2909</v>
      </c>
      <c r="E14783" t="s">
        <v>2997</v>
      </c>
      <c r="F14783" t="s">
        <v>3003</v>
      </c>
      <c r="G14783" t="s">
        <v>1927</v>
      </c>
      <c r="I14783">
        <v>60.582999999999998</v>
      </c>
      <c r="J14783">
        <v>7.8330000000000002</v>
      </c>
      <c r="K14783">
        <v>1080</v>
      </c>
      <c r="L14783" t="s">
        <v>2398</v>
      </c>
      <c r="M14783">
        <v>2005</v>
      </c>
      <c r="N14783" t="s">
        <v>2260</v>
      </c>
      <c r="P14783" s="64">
        <v>38200</v>
      </c>
      <c r="T14783">
        <v>20</v>
      </c>
      <c r="U14783">
        <v>20</v>
      </c>
      <c r="V14783">
        <v>24</v>
      </c>
      <c r="W14783">
        <v>0</v>
      </c>
      <c r="X14783" t="s">
        <v>493</v>
      </c>
      <c r="Y14783">
        <v>100</v>
      </c>
      <c r="Z14783">
        <v>70</v>
      </c>
      <c r="AA14783">
        <v>15</v>
      </c>
      <c r="AD14783" t="s">
        <v>479</v>
      </c>
      <c r="AE14783">
        <v>60.665999999999997</v>
      </c>
      <c r="AF14783">
        <v>10.183</v>
      </c>
      <c r="AG14783" t="s">
        <v>31</v>
      </c>
      <c r="AN14783">
        <v>15</v>
      </c>
      <c r="AP14783">
        <v>35</v>
      </c>
      <c r="AQ14783">
        <v>8</v>
      </c>
      <c r="AX14783" t="s">
        <v>31</v>
      </c>
      <c r="AY14783" t="s">
        <v>31</v>
      </c>
    </row>
    <row r="14784" spans="1:51">
      <c r="A14784" t="s">
        <v>2996</v>
      </c>
      <c r="B14784" t="s">
        <v>73</v>
      </c>
      <c r="C14784" t="s">
        <v>174</v>
      </c>
      <c r="D14784" t="s">
        <v>2909</v>
      </c>
      <c r="E14784" t="s">
        <v>2997</v>
      </c>
      <c r="F14784" t="s">
        <v>3003</v>
      </c>
      <c r="G14784" t="s">
        <v>1927</v>
      </c>
      <c r="I14784">
        <v>60.582999999999998</v>
      </c>
      <c r="J14784">
        <v>7.8330000000000002</v>
      </c>
      <c r="K14784">
        <v>1080</v>
      </c>
      <c r="L14784" t="s">
        <v>2398</v>
      </c>
      <c r="M14784">
        <v>2005</v>
      </c>
      <c r="N14784" t="s">
        <v>2260</v>
      </c>
      <c r="P14784" s="64">
        <v>38200</v>
      </c>
      <c r="T14784">
        <v>20</v>
      </c>
      <c r="U14784">
        <v>20</v>
      </c>
      <c r="V14784">
        <v>24</v>
      </c>
      <c r="W14784">
        <v>0</v>
      </c>
      <c r="X14784" t="s">
        <v>493</v>
      </c>
      <c r="Y14784">
        <v>100</v>
      </c>
      <c r="Z14784">
        <v>70</v>
      </c>
      <c r="AA14784">
        <v>15</v>
      </c>
      <c r="AD14784" t="s">
        <v>479</v>
      </c>
      <c r="AE14784">
        <v>60.665999999999997</v>
      </c>
      <c r="AF14784">
        <v>10.183</v>
      </c>
      <c r="AG14784" t="s">
        <v>31</v>
      </c>
      <c r="AN14784">
        <v>15</v>
      </c>
      <c r="AP14784">
        <v>35</v>
      </c>
      <c r="AQ14784">
        <v>10</v>
      </c>
      <c r="AX14784" t="s">
        <v>31</v>
      </c>
      <c r="AY14784" t="s">
        <v>31</v>
      </c>
    </row>
    <row r="14785" spans="1:51">
      <c r="A14785" t="s">
        <v>2996</v>
      </c>
      <c r="B14785" t="s">
        <v>73</v>
      </c>
      <c r="C14785" t="s">
        <v>174</v>
      </c>
      <c r="D14785" t="s">
        <v>2909</v>
      </c>
      <c r="E14785" t="s">
        <v>2997</v>
      </c>
      <c r="F14785" t="s">
        <v>3003</v>
      </c>
      <c r="G14785" t="s">
        <v>1927</v>
      </c>
      <c r="I14785">
        <v>60.582999999999998</v>
      </c>
      <c r="J14785">
        <v>7.8330000000000002</v>
      </c>
      <c r="K14785">
        <v>1080</v>
      </c>
      <c r="L14785" t="s">
        <v>2398</v>
      </c>
      <c r="M14785">
        <v>2005</v>
      </c>
      <c r="N14785" t="s">
        <v>2260</v>
      </c>
      <c r="P14785" s="64">
        <v>38200</v>
      </c>
      <c r="T14785">
        <v>20</v>
      </c>
      <c r="U14785">
        <v>20</v>
      </c>
      <c r="V14785">
        <v>24</v>
      </c>
      <c r="W14785">
        <v>0</v>
      </c>
      <c r="X14785" t="s">
        <v>493</v>
      </c>
      <c r="Y14785">
        <v>100</v>
      </c>
      <c r="Z14785">
        <v>70</v>
      </c>
      <c r="AA14785">
        <v>15</v>
      </c>
      <c r="AD14785" t="s">
        <v>479</v>
      </c>
      <c r="AE14785">
        <v>60.665999999999997</v>
      </c>
      <c r="AF14785">
        <v>10.183</v>
      </c>
      <c r="AG14785" t="s">
        <v>31</v>
      </c>
      <c r="AN14785">
        <v>15</v>
      </c>
      <c r="AP14785">
        <v>35</v>
      </c>
      <c r="AQ14785">
        <v>12</v>
      </c>
      <c r="AX14785" t="s">
        <v>31</v>
      </c>
      <c r="AY14785" t="s">
        <v>31</v>
      </c>
    </row>
    <row r="14786" spans="1:51">
      <c r="A14786" t="s">
        <v>2996</v>
      </c>
      <c r="B14786" t="s">
        <v>73</v>
      </c>
      <c r="C14786" t="s">
        <v>174</v>
      </c>
      <c r="D14786" t="s">
        <v>2909</v>
      </c>
      <c r="E14786" t="s">
        <v>2997</v>
      </c>
      <c r="F14786" t="s">
        <v>3003</v>
      </c>
      <c r="G14786" t="s">
        <v>1927</v>
      </c>
      <c r="I14786">
        <v>60.582999999999998</v>
      </c>
      <c r="J14786">
        <v>7.8330000000000002</v>
      </c>
      <c r="K14786">
        <v>1080</v>
      </c>
      <c r="L14786" t="s">
        <v>2398</v>
      </c>
      <c r="M14786">
        <v>2005</v>
      </c>
      <c r="N14786" t="s">
        <v>2260</v>
      </c>
      <c r="P14786" s="64">
        <v>38200</v>
      </c>
      <c r="T14786">
        <v>20</v>
      </c>
      <c r="U14786">
        <v>20</v>
      </c>
      <c r="V14786">
        <v>24</v>
      </c>
      <c r="W14786">
        <v>0</v>
      </c>
      <c r="X14786" t="s">
        <v>493</v>
      </c>
      <c r="Y14786">
        <v>100</v>
      </c>
      <c r="Z14786">
        <v>70</v>
      </c>
      <c r="AA14786">
        <v>15</v>
      </c>
      <c r="AD14786" t="s">
        <v>479</v>
      </c>
      <c r="AE14786">
        <v>60.665999999999997</v>
      </c>
      <c r="AF14786">
        <v>10.183</v>
      </c>
      <c r="AG14786" t="s">
        <v>31</v>
      </c>
      <c r="AN14786">
        <v>15</v>
      </c>
      <c r="AP14786">
        <v>35</v>
      </c>
      <c r="AQ14786">
        <v>14</v>
      </c>
      <c r="AX14786" t="s">
        <v>31</v>
      </c>
      <c r="AY14786" t="s">
        <v>31</v>
      </c>
    </row>
    <row r="14787" spans="1:51">
      <c r="A14787" t="s">
        <v>2996</v>
      </c>
      <c r="B14787" t="s">
        <v>73</v>
      </c>
      <c r="C14787" t="s">
        <v>174</v>
      </c>
      <c r="D14787" t="s">
        <v>2909</v>
      </c>
      <c r="E14787" t="s">
        <v>2997</v>
      </c>
      <c r="F14787" t="s">
        <v>3003</v>
      </c>
      <c r="G14787" t="s">
        <v>1927</v>
      </c>
      <c r="I14787">
        <v>60.582999999999998</v>
      </c>
      <c r="J14787">
        <v>7.8330000000000002</v>
      </c>
      <c r="K14787">
        <v>1080</v>
      </c>
      <c r="L14787" t="s">
        <v>2398</v>
      </c>
      <c r="M14787">
        <v>2005</v>
      </c>
      <c r="N14787" t="s">
        <v>2260</v>
      </c>
      <c r="P14787" s="64">
        <v>38200</v>
      </c>
      <c r="T14787">
        <v>20</v>
      </c>
      <c r="U14787">
        <v>20</v>
      </c>
      <c r="V14787">
        <v>24</v>
      </c>
      <c r="W14787">
        <v>0</v>
      </c>
      <c r="X14787" t="s">
        <v>493</v>
      </c>
      <c r="Y14787">
        <v>7</v>
      </c>
      <c r="Z14787">
        <v>70</v>
      </c>
      <c r="AA14787">
        <v>15</v>
      </c>
      <c r="AD14787" t="s">
        <v>479</v>
      </c>
      <c r="AE14787">
        <v>60.665999999999997</v>
      </c>
      <c r="AF14787">
        <v>10.183</v>
      </c>
      <c r="AG14787" t="s">
        <v>31</v>
      </c>
      <c r="AN14787">
        <v>15</v>
      </c>
      <c r="AP14787">
        <v>35</v>
      </c>
      <c r="AQ14787">
        <v>16</v>
      </c>
      <c r="AX14787" t="s">
        <v>31</v>
      </c>
      <c r="AY14787" t="s">
        <v>31</v>
      </c>
    </row>
    <row r="14788" spans="1:51">
      <c r="A14788" t="s">
        <v>2996</v>
      </c>
      <c r="B14788" t="s">
        <v>73</v>
      </c>
      <c r="C14788" t="s">
        <v>174</v>
      </c>
      <c r="D14788" t="s">
        <v>2909</v>
      </c>
      <c r="E14788" t="s">
        <v>2997</v>
      </c>
      <c r="F14788" t="s">
        <v>3003</v>
      </c>
      <c r="G14788" t="s">
        <v>1927</v>
      </c>
      <c r="I14788">
        <v>60.582999999999998</v>
      </c>
      <c r="J14788">
        <v>7.8330000000000002</v>
      </c>
      <c r="K14788">
        <v>1080</v>
      </c>
      <c r="L14788" t="s">
        <v>2398</v>
      </c>
      <c r="M14788">
        <v>2005</v>
      </c>
      <c r="N14788" t="s">
        <v>2260</v>
      </c>
      <c r="P14788" s="64">
        <v>38200</v>
      </c>
      <c r="T14788">
        <v>20</v>
      </c>
      <c r="U14788">
        <v>20</v>
      </c>
      <c r="V14788">
        <v>24</v>
      </c>
      <c r="W14788">
        <v>0</v>
      </c>
      <c r="X14788" t="s">
        <v>493</v>
      </c>
      <c r="Y14788">
        <v>0</v>
      </c>
      <c r="Z14788">
        <v>70</v>
      </c>
      <c r="AA14788">
        <v>15</v>
      </c>
      <c r="AD14788" t="s">
        <v>479</v>
      </c>
      <c r="AE14788">
        <v>60.665999999999997</v>
      </c>
      <c r="AF14788">
        <v>10.183</v>
      </c>
      <c r="AG14788" t="s">
        <v>31</v>
      </c>
      <c r="AN14788">
        <v>15</v>
      </c>
      <c r="AP14788">
        <v>35</v>
      </c>
      <c r="AQ14788">
        <v>18</v>
      </c>
      <c r="AX14788" t="s">
        <v>31</v>
      </c>
      <c r="AY14788" t="s">
        <v>31</v>
      </c>
    </row>
    <row r="14789" spans="1:51">
      <c r="A14789" t="s">
        <v>2996</v>
      </c>
      <c r="B14789" t="s">
        <v>73</v>
      </c>
      <c r="C14789" t="s">
        <v>174</v>
      </c>
      <c r="D14789" t="s">
        <v>2909</v>
      </c>
      <c r="E14789" t="s">
        <v>2997</v>
      </c>
      <c r="F14789" t="s">
        <v>3004</v>
      </c>
      <c r="G14789" t="s">
        <v>1927</v>
      </c>
      <c r="I14789">
        <v>60.165999999999997</v>
      </c>
      <c r="J14789">
        <v>6.5830000000000002</v>
      </c>
      <c r="K14789">
        <v>15</v>
      </c>
      <c r="L14789" t="s">
        <v>2398</v>
      </c>
      <c r="M14789">
        <v>2005</v>
      </c>
      <c r="N14789" t="s">
        <v>2260</v>
      </c>
      <c r="P14789" s="64">
        <v>38200</v>
      </c>
      <c r="T14789">
        <v>20</v>
      </c>
      <c r="U14789">
        <v>20</v>
      </c>
      <c r="V14789">
        <v>24</v>
      </c>
      <c r="W14789">
        <v>0</v>
      </c>
      <c r="X14789" t="s">
        <v>493</v>
      </c>
      <c r="Y14789">
        <v>100</v>
      </c>
      <c r="Z14789">
        <v>70</v>
      </c>
      <c r="AA14789">
        <v>15</v>
      </c>
      <c r="AD14789" t="s">
        <v>479</v>
      </c>
      <c r="AE14789">
        <v>60.665999999999997</v>
      </c>
      <c r="AF14789">
        <v>10.183</v>
      </c>
      <c r="AG14789" t="s">
        <v>31</v>
      </c>
      <c r="AN14789">
        <v>15</v>
      </c>
      <c r="AP14789">
        <v>35</v>
      </c>
      <c r="AQ14789">
        <v>2</v>
      </c>
      <c r="AX14789" t="s">
        <v>31</v>
      </c>
      <c r="AY14789" t="s">
        <v>31</v>
      </c>
    </row>
    <row r="14790" spans="1:51">
      <c r="A14790" t="s">
        <v>2996</v>
      </c>
      <c r="B14790" t="s">
        <v>73</v>
      </c>
      <c r="C14790" t="s">
        <v>174</v>
      </c>
      <c r="D14790" t="s">
        <v>2909</v>
      </c>
      <c r="E14790" t="s">
        <v>2997</v>
      </c>
      <c r="F14790" t="s">
        <v>3004</v>
      </c>
      <c r="G14790" t="s">
        <v>1927</v>
      </c>
      <c r="I14790">
        <v>60.165999999999997</v>
      </c>
      <c r="J14790">
        <v>6.5830000000000002</v>
      </c>
      <c r="K14790">
        <v>15</v>
      </c>
      <c r="L14790" t="s">
        <v>2398</v>
      </c>
      <c r="M14790">
        <v>2005</v>
      </c>
      <c r="N14790" t="s">
        <v>2260</v>
      </c>
      <c r="P14790" s="64">
        <v>38200</v>
      </c>
      <c r="T14790">
        <v>20</v>
      </c>
      <c r="U14790">
        <v>20</v>
      </c>
      <c r="V14790">
        <v>24</v>
      </c>
      <c r="W14790">
        <v>0</v>
      </c>
      <c r="X14790" t="s">
        <v>493</v>
      </c>
      <c r="Y14790">
        <v>100</v>
      </c>
      <c r="Z14790">
        <v>70</v>
      </c>
      <c r="AA14790">
        <v>15</v>
      </c>
      <c r="AD14790" t="s">
        <v>479</v>
      </c>
      <c r="AE14790">
        <v>60.665999999999997</v>
      </c>
      <c r="AF14790">
        <v>10.183</v>
      </c>
      <c r="AG14790" t="s">
        <v>31</v>
      </c>
      <c r="AN14790">
        <v>15</v>
      </c>
      <c r="AP14790">
        <v>35</v>
      </c>
      <c r="AQ14790">
        <v>4</v>
      </c>
      <c r="AX14790" t="s">
        <v>31</v>
      </c>
      <c r="AY14790" t="s">
        <v>31</v>
      </c>
    </row>
    <row r="14791" spans="1:51">
      <c r="A14791" t="s">
        <v>2996</v>
      </c>
      <c r="B14791" t="s">
        <v>73</v>
      </c>
      <c r="C14791" t="s">
        <v>174</v>
      </c>
      <c r="D14791" t="s">
        <v>2909</v>
      </c>
      <c r="E14791" t="s">
        <v>2997</v>
      </c>
      <c r="F14791" t="s">
        <v>3004</v>
      </c>
      <c r="G14791" t="s">
        <v>1927</v>
      </c>
      <c r="I14791">
        <v>60.165999999999997</v>
      </c>
      <c r="J14791">
        <v>6.5830000000000002</v>
      </c>
      <c r="K14791">
        <v>15</v>
      </c>
      <c r="L14791" t="s">
        <v>2398</v>
      </c>
      <c r="M14791">
        <v>2005</v>
      </c>
      <c r="N14791" t="s">
        <v>2260</v>
      </c>
      <c r="P14791" s="64">
        <v>38200</v>
      </c>
      <c r="T14791">
        <v>20</v>
      </c>
      <c r="U14791">
        <v>20</v>
      </c>
      <c r="V14791">
        <v>24</v>
      </c>
      <c r="W14791">
        <v>0</v>
      </c>
      <c r="X14791" t="s">
        <v>493</v>
      </c>
      <c r="Y14791">
        <v>100</v>
      </c>
      <c r="Z14791">
        <v>70</v>
      </c>
      <c r="AA14791">
        <v>15</v>
      </c>
      <c r="AD14791" t="s">
        <v>479</v>
      </c>
      <c r="AE14791">
        <v>60.665999999999997</v>
      </c>
      <c r="AF14791">
        <v>10.183</v>
      </c>
      <c r="AG14791" t="s">
        <v>31</v>
      </c>
      <c r="AN14791">
        <v>15</v>
      </c>
      <c r="AP14791">
        <v>35</v>
      </c>
      <c r="AQ14791">
        <v>6</v>
      </c>
      <c r="AX14791" t="s">
        <v>31</v>
      </c>
      <c r="AY14791" t="s">
        <v>31</v>
      </c>
    </row>
    <row r="14792" spans="1:51">
      <c r="A14792" t="s">
        <v>2996</v>
      </c>
      <c r="B14792" t="s">
        <v>73</v>
      </c>
      <c r="C14792" t="s">
        <v>174</v>
      </c>
      <c r="D14792" t="s">
        <v>2909</v>
      </c>
      <c r="E14792" t="s">
        <v>2997</v>
      </c>
      <c r="F14792" t="s">
        <v>3004</v>
      </c>
      <c r="G14792" t="s">
        <v>1927</v>
      </c>
      <c r="I14792">
        <v>60.165999999999997</v>
      </c>
      <c r="J14792">
        <v>6.5830000000000002</v>
      </c>
      <c r="K14792">
        <v>15</v>
      </c>
      <c r="L14792" t="s">
        <v>2398</v>
      </c>
      <c r="M14792">
        <v>2005</v>
      </c>
      <c r="N14792" t="s">
        <v>2260</v>
      </c>
      <c r="P14792" s="64">
        <v>38200</v>
      </c>
      <c r="T14792">
        <v>20</v>
      </c>
      <c r="U14792">
        <v>20</v>
      </c>
      <c r="V14792">
        <v>24</v>
      </c>
      <c r="W14792">
        <v>0</v>
      </c>
      <c r="X14792" t="s">
        <v>493</v>
      </c>
      <c r="Y14792">
        <v>100</v>
      </c>
      <c r="Z14792">
        <v>70</v>
      </c>
      <c r="AA14792">
        <v>15</v>
      </c>
      <c r="AD14792" t="s">
        <v>479</v>
      </c>
      <c r="AE14792">
        <v>60.665999999999997</v>
      </c>
      <c r="AF14792">
        <v>10.183</v>
      </c>
      <c r="AG14792" t="s">
        <v>31</v>
      </c>
      <c r="AN14792">
        <v>15</v>
      </c>
      <c r="AP14792">
        <v>35</v>
      </c>
      <c r="AQ14792">
        <v>8</v>
      </c>
      <c r="AX14792" t="s">
        <v>31</v>
      </c>
      <c r="AY14792" t="s">
        <v>31</v>
      </c>
    </row>
    <row r="14793" spans="1:51">
      <c r="A14793" t="s">
        <v>2996</v>
      </c>
      <c r="B14793" t="s">
        <v>73</v>
      </c>
      <c r="C14793" t="s">
        <v>174</v>
      </c>
      <c r="D14793" t="s">
        <v>2909</v>
      </c>
      <c r="E14793" t="s">
        <v>2997</v>
      </c>
      <c r="F14793" t="s">
        <v>3004</v>
      </c>
      <c r="G14793" t="s">
        <v>1927</v>
      </c>
      <c r="I14793">
        <v>60.165999999999997</v>
      </c>
      <c r="J14793">
        <v>6.5830000000000002</v>
      </c>
      <c r="K14793">
        <v>15</v>
      </c>
      <c r="L14793" t="s">
        <v>2398</v>
      </c>
      <c r="M14793">
        <v>2005</v>
      </c>
      <c r="N14793" t="s">
        <v>2260</v>
      </c>
      <c r="P14793" s="64">
        <v>38200</v>
      </c>
      <c r="T14793">
        <v>20</v>
      </c>
      <c r="U14793">
        <v>20</v>
      </c>
      <c r="V14793">
        <v>24</v>
      </c>
      <c r="W14793">
        <v>0</v>
      </c>
      <c r="X14793" t="s">
        <v>493</v>
      </c>
      <c r="Y14793">
        <v>100</v>
      </c>
      <c r="Z14793">
        <v>70</v>
      </c>
      <c r="AA14793">
        <v>15</v>
      </c>
      <c r="AD14793" t="s">
        <v>479</v>
      </c>
      <c r="AE14793">
        <v>60.665999999999997</v>
      </c>
      <c r="AF14793">
        <v>10.183</v>
      </c>
      <c r="AG14793" t="s">
        <v>31</v>
      </c>
      <c r="AN14793">
        <v>15</v>
      </c>
      <c r="AP14793">
        <v>35</v>
      </c>
      <c r="AQ14793">
        <v>10</v>
      </c>
      <c r="AX14793" t="s">
        <v>31</v>
      </c>
      <c r="AY14793" t="s">
        <v>31</v>
      </c>
    </row>
    <row r="14794" spans="1:51">
      <c r="A14794" t="s">
        <v>2996</v>
      </c>
      <c r="B14794" t="s">
        <v>73</v>
      </c>
      <c r="C14794" t="s">
        <v>174</v>
      </c>
      <c r="D14794" t="s">
        <v>2909</v>
      </c>
      <c r="E14794" t="s">
        <v>2997</v>
      </c>
      <c r="F14794" t="s">
        <v>3004</v>
      </c>
      <c r="G14794" t="s">
        <v>1927</v>
      </c>
      <c r="I14794">
        <v>60.165999999999997</v>
      </c>
      <c r="J14794">
        <v>6.5830000000000002</v>
      </c>
      <c r="K14794">
        <v>15</v>
      </c>
      <c r="L14794" t="s">
        <v>2398</v>
      </c>
      <c r="M14794">
        <v>2005</v>
      </c>
      <c r="N14794" t="s">
        <v>2260</v>
      </c>
      <c r="P14794" s="64">
        <v>38200</v>
      </c>
      <c r="T14794">
        <v>20</v>
      </c>
      <c r="U14794">
        <v>20</v>
      </c>
      <c r="V14794">
        <v>24</v>
      </c>
      <c r="W14794">
        <v>0</v>
      </c>
      <c r="X14794" t="s">
        <v>493</v>
      </c>
      <c r="Y14794">
        <v>93</v>
      </c>
      <c r="Z14794">
        <v>70</v>
      </c>
      <c r="AA14794">
        <v>15</v>
      </c>
      <c r="AD14794" t="s">
        <v>479</v>
      </c>
      <c r="AE14794">
        <v>60.665999999999997</v>
      </c>
      <c r="AF14794">
        <v>10.183</v>
      </c>
      <c r="AG14794" t="s">
        <v>31</v>
      </c>
      <c r="AN14794">
        <v>15</v>
      </c>
      <c r="AP14794">
        <v>35</v>
      </c>
      <c r="AQ14794">
        <v>12</v>
      </c>
      <c r="AX14794" t="s">
        <v>31</v>
      </c>
      <c r="AY14794" t="s">
        <v>31</v>
      </c>
    </row>
    <row r="14795" spans="1:51">
      <c r="A14795" t="s">
        <v>2996</v>
      </c>
      <c r="B14795" t="s">
        <v>73</v>
      </c>
      <c r="C14795" t="s">
        <v>174</v>
      </c>
      <c r="D14795" t="s">
        <v>2909</v>
      </c>
      <c r="E14795" t="s">
        <v>2997</v>
      </c>
      <c r="F14795" t="s">
        <v>3004</v>
      </c>
      <c r="G14795" t="s">
        <v>1927</v>
      </c>
      <c r="I14795">
        <v>60.165999999999997</v>
      </c>
      <c r="J14795">
        <v>6.5830000000000002</v>
      </c>
      <c r="K14795">
        <v>15</v>
      </c>
      <c r="L14795" t="s">
        <v>2398</v>
      </c>
      <c r="M14795">
        <v>2005</v>
      </c>
      <c r="N14795" t="s">
        <v>2260</v>
      </c>
      <c r="P14795" s="64">
        <v>38200</v>
      </c>
      <c r="T14795">
        <v>20</v>
      </c>
      <c r="U14795">
        <v>20</v>
      </c>
      <c r="V14795">
        <v>24</v>
      </c>
      <c r="W14795">
        <v>0</v>
      </c>
      <c r="X14795" t="s">
        <v>493</v>
      </c>
      <c r="Y14795">
        <v>60</v>
      </c>
      <c r="Z14795">
        <v>70</v>
      </c>
      <c r="AA14795">
        <v>15</v>
      </c>
      <c r="AD14795" t="s">
        <v>479</v>
      </c>
      <c r="AE14795">
        <v>60.665999999999997</v>
      </c>
      <c r="AF14795">
        <v>10.183</v>
      </c>
      <c r="AG14795" t="s">
        <v>31</v>
      </c>
      <c r="AN14795">
        <v>15</v>
      </c>
      <c r="AP14795">
        <v>35</v>
      </c>
      <c r="AQ14795">
        <v>14</v>
      </c>
      <c r="AX14795" t="s">
        <v>31</v>
      </c>
      <c r="AY14795" t="s">
        <v>31</v>
      </c>
    </row>
    <row r="14796" spans="1:51">
      <c r="A14796" t="s">
        <v>2996</v>
      </c>
      <c r="B14796" t="s">
        <v>73</v>
      </c>
      <c r="C14796" t="s">
        <v>174</v>
      </c>
      <c r="D14796" t="s">
        <v>2909</v>
      </c>
      <c r="E14796" t="s">
        <v>2997</v>
      </c>
      <c r="F14796" t="s">
        <v>3004</v>
      </c>
      <c r="G14796" t="s">
        <v>1927</v>
      </c>
      <c r="I14796">
        <v>60.165999999999997</v>
      </c>
      <c r="J14796">
        <v>6.5830000000000002</v>
      </c>
      <c r="K14796">
        <v>15</v>
      </c>
      <c r="L14796" t="s">
        <v>2398</v>
      </c>
      <c r="M14796">
        <v>2005</v>
      </c>
      <c r="N14796" t="s">
        <v>2260</v>
      </c>
      <c r="P14796" s="64">
        <v>38200</v>
      </c>
      <c r="T14796">
        <v>20</v>
      </c>
      <c r="U14796">
        <v>20</v>
      </c>
      <c r="V14796">
        <v>24</v>
      </c>
      <c r="W14796">
        <v>0</v>
      </c>
      <c r="X14796" t="s">
        <v>493</v>
      </c>
      <c r="Y14796">
        <v>0</v>
      </c>
      <c r="Z14796">
        <v>70</v>
      </c>
      <c r="AA14796">
        <v>15</v>
      </c>
      <c r="AD14796" t="s">
        <v>479</v>
      </c>
      <c r="AE14796">
        <v>60.665999999999997</v>
      </c>
      <c r="AF14796">
        <v>10.183</v>
      </c>
      <c r="AG14796" t="s">
        <v>31</v>
      </c>
      <c r="AN14796">
        <v>15</v>
      </c>
      <c r="AP14796">
        <v>35</v>
      </c>
      <c r="AQ14796">
        <v>16</v>
      </c>
      <c r="AX14796" t="s">
        <v>31</v>
      </c>
      <c r="AY14796" t="s">
        <v>31</v>
      </c>
    </row>
    <row r="14797" spans="1:51">
      <c r="A14797" t="s">
        <v>2996</v>
      </c>
      <c r="B14797" t="s">
        <v>73</v>
      </c>
      <c r="C14797" t="s">
        <v>174</v>
      </c>
      <c r="D14797" t="s">
        <v>2909</v>
      </c>
      <c r="E14797" t="s">
        <v>2997</v>
      </c>
      <c r="F14797" t="s">
        <v>3004</v>
      </c>
      <c r="G14797" t="s">
        <v>1927</v>
      </c>
      <c r="I14797">
        <v>60.165999999999997</v>
      </c>
      <c r="J14797">
        <v>6.5830000000000002</v>
      </c>
      <c r="K14797">
        <v>15</v>
      </c>
      <c r="L14797" t="s">
        <v>2398</v>
      </c>
      <c r="M14797">
        <v>2005</v>
      </c>
      <c r="N14797" t="s">
        <v>2260</v>
      </c>
      <c r="P14797" s="64">
        <v>38200</v>
      </c>
      <c r="T14797">
        <v>20</v>
      </c>
      <c r="U14797">
        <v>20</v>
      </c>
      <c r="V14797">
        <v>24</v>
      </c>
      <c r="W14797">
        <v>0</v>
      </c>
      <c r="X14797" t="s">
        <v>493</v>
      </c>
      <c r="Y14797">
        <v>0</v>
      </c>
      <c r="Z14797">
        <v>70</v>
      </c>
      <c r="AA14797">
        <v>15</v>
      </c>
      <c r="AD14797" t="s">
        <v>479</v>
      </c>
      <c r="AE14797">
        <v>60.665999999999997</v>
      </c>
      <c r="AF14797">
        <v>10.183</v>
      </c>
      <c r="AG14797" t="s">
        <v>31</v>
      </c>
      <c r="AN14797">
        <v>15</v>
      </c>
      <c r="AP14797">
        <v>35</v>
      </c>
      <c r="AQ14797">
        <v>18</v>
      </c>
      <c r="AX14797" t="s">
        <v>31</v>
      </c>
      <c r="AY14797" t="s">
        <v>31</v>
      </c>
    </row>
    <row r="14798" spans="1:51">
      <c r="A14798" t="s">
        <v>2996</v>
      </c>
      <c r="B14798" t="s">
        <v>73</v>
      </c>
      <c r="C14798" t="s">
        <v>174</v>
      </c>
      <c r="D14798" t="s">
        <v>2909</v>
      </c>
      <c r="E14798" t="s">
        <v>2997</v>
      </c>
      <c r="F14798" t="s">
        <v>3000</v>
      </c>
      <c r="G14798" t="s">
        <v>1927</v>
      </c>
      <c r="I14798">
        <v>59.665999999999997</v>
      </c>
      <c r="J14798">
        <v>10.75</v>
      </c>
      <c r="K14798">
        <v>70</v>
      </c>
      <c r="L14798" t="s">
        <v>2398</v>
      </c>
      <c r="M14798">
        <v>2005</v>
      </c>
      <c r="N14798" t="s">
        <v>2260</v>
      </c>
      <c r="P14798" s="64">
        <v>38200</v>
      </c>
      <c r="T14798">
        <v>20</v>
      </c>
      <c r="U14798">
        <v>20</v>
      </c>
      <c r="V14798">
        <v>24</v>
      </c>
      <c r="W14798">
        <v>0</v>
      </c>
      <c r="X14798" t="s">
        <v>493</v>
      </c>
      <c r="Y14798">
        <v>80</v>
      </c>
      <c r="Z14798">
        <v>70</v>
      </c>
      <c r="AA14798">
        <v>15</v>
      </c>
      <c r="AD14798" t="s">
        <v>479</v>
      </c>
      <c r="AE14798">
        <v>60.665999999999997</v>
      </c>
      <c r="AF14798">
        <v>10.183</v>
      </c>
      <c r="AG14798" t="s">
        <v>31</v>
      </c>
      <c r="AN14798">
        <v>18</v>
      </c>
      <c r="AP14798">
        <v>35</v>
      </c>
      <c r="AQ14798">
        <v>2</v>
      </c>
      <c r="AX14798" t="s">
        <v>31</v>
      </c>
      <c r="AY14798" t="s">
        <v>31</v>
      </c>
    </row>
    <row r="14799" spans="1:51">
      <c r="A14799" t="s">
        <v>2996</v>
      </c>
      <c r="B14799" t="s">
        <v>73</v>
      </c>
      <c r="C14799" t="s">
        <v>174</v>
      </c>
      <c r="D14799" t="s">
        <v>2909</v>
      </c>
      <c r="E14799" t="s">
        <v>2997</v>
      </c>
      <c r="F14799" t="s">
        <v>3000</v>
      </c>
      <c r="G14799" t="s">
        <v>1927</v>
      </c>
      <c r="I14799">
        <v>59.665999999999997</v>
      </c>
      <c r="J14799">
        <v>10.75</v>
      </c>
      <c r="K14799">
        <v>70</v>
      </c>
      <c r="L14799" t="s">
        <v>2398</v>
      </c>
      <c r="M14799">
        <v>2005</v>
      </c>
      <c r="N14799" t="s">
        <v>2260</v>
      </c>
      <c r="P14799" s="64">
        <v>38200</v>
      </c>
      <c r="T14799">
        <v>20</v>
      </c>
      <c r="U14799">
        <v>20</v>
      </c>
      <c r="V14799">
        <v>24</v>
      </c>
      <c r="W14799">
        <v>0</v>
      </c>
      <c r="X14799" t="s">
        <v>493</v>
      </c>
      <c r="Y14799">
        <v>87</v>
      </c>
      <c r="Z14799">
        <v>70</v>
      </c>
      <c r="AA14799">
        <v>15</v>
      </c>
      <c r="AD14799" t="s">
        <v>479</v>
      </c>
      <c r="AE14799">
        <v>60.665999999999997</v>
      </c>
      <c r="AF14799">
        <v>10.183</v>
      </c>
      <c r="AG14799" t="s">
        <v>31</v>
      </c>
      <c r="AN14799">
        <v>18</v>
      </c>
      <c r="AP14799">
        <v>35</v>
      </c>
      <c r="AQ14799">
        <v>4</v>
      </c>
      <c r="AX14799" t="s">
        <v>31</v>
      </c>
      <c r="AY14799" t="s">
        <v>31</v>
      </c>
    </row>
    <row r="14800" spans="1:51">
      <c r="A14800" t="s">
        <v>2996</v>
      </c>
      <c r="B14800" t="s">
        <v>73</v>
      </c>
      <c r="C14800" t="s">
        <v>174</v>
      </c>
      <c r="D14800" t="s">
        <v>2909</v>
      </c>
      <c r="E14800" t="s">
        <v>2997</v>
      </c>
      <c r="F14800" t="s">
        <v>3000</v>
      </c>
      <c r="G14800" t="s">
        <v>1927</v>
      </c>
      <c r="I14800">
        <v>59.665999999999997</v>
      </c>
      <c r="J14800">
        <v>10.75</v>
      </c>
      <c r="K14800">
        <v>70</v>
      </c>
      <c r="L14800" t="s">
        <v>2398</v>
      </c>
      <c r="M14800">
        <v>2005</v>
      </c>
      <c r="N14800" t="s">
        <v>2260</v>
      </c>
      <c r="P14800" s="64">
        <v>38200</v>
      </c>
      <c r="T14800">
        <v>20</v>
      </c>
      <c r="U14800">
        <v>20</v>
      </c>
      <c r="V14800">
        <v>24</v>
      </c>
      <c r="W14800">
        <v>0</v>
      </c>
      <c r="X14800" t="s">
        <v>493</v>
      </c>
      <c r="Y14800">
        <v>87</v>
      </c>
      <c r="Z14800">
        <v>70</v>
      </c>
      <c r="AA14800">
        <v>15</v>
      </c>
      <c r="AD14800" t="s">
        <v>479</v>
      </c>
      <c r="AE14800">
        <v>60.665999999999997</v>
      </c>
      <c r="AF14800">
        <v>10.183</v>
      </c>
      <c r="AG14800" t="s">
        <v>31</v>
      </c>
      <c r="AN14800">
        <v>18</v>
      </c>
      <c r="AP14800">
        <v>35</v>
      </c>
      <c r="AQ14800">
        <v>6</v>
      </c>
      <c r="AX14800" t="s">
        <v>31</v>
      </c>
      <c r="AY14800" t="s">
        <v>31</v>
      </c>
    </row>
    <row r="14801" spans="1:51">
      <c r="A14801" t="s">
        <v>2996</v>
      </c>
      <c r="B14801" t="s">
        <v>73</v>
      </c>
      <c r="C14801" t="s">
        <v>174</v>
      </c>
      <c r="D14801" t="s">
        <v>2909</v>
      </c>
      <c r="E14801" t="s">
        <v>2997</v>
      </c>
      <c r="F14801" t="s">
        <v>3000</v>
      </c>
      <c r="G14801" t="s">
        <v>1927</v>
      </c>
      <c r="I14801">
        <v>59.665999999999997</v>
      </c>
      <c r="J14801">
        <v>10.75</v>
      </c>
      <c r="K14801">
        <v>70</v>
      </c>
      <c r="L14801" t="s">
        <v>2398</v>
      </c>
      <c r="M14801">
        <v>2005</v>
      </c>
      <c r="N14801" t="s">
        <v>2260</v>
      </c>
      <c r="P14801" s="64">
        <v>38200</v>
      </c>
      <c r="T14801">
        <v>20</v>
      </c>
      <c r="U14801">
        <v>20</v>
      </c>
      <c r="V14801">
        <v>24</v>
      </c>
      <c r="W14801">
        <v>0</v>
      </c>
      <c r="X14801" t="s">
        <v>493</v>
      </c>
      <c r="Y14801">
        <v>67</v>
      </c>
      <c r="Z14801">
        <v>70</v>
      </c>
      <c r="AA14801">
        <v>15</v>
      </c>
      <c r="AD14801" t="s">
        <v>479</v>
      </c>
      <c r="AE14801">
        <v>60.665999999999997</v>
      </c>
      <c r="AF14801">
        <v>10.183</v>
      </c>
      <c r="AG14801" t="s">
        <v>31</v>
      </c>
      <c r="AN14801">
        <v>18</v>
      </c>
      <c r="AP14801">
        <v>35</v>
      </c>
      <c r="AQ14801">
        <v>8</v>
      </c>
      <c r="AX14801" t="s">
        <v>31</v>
      </c>
      <c r="AY14801" t="s">
        <v>31</v>
      </c>
    </row>
    <row r="14802" spans="1:51">
      <c r="A14802" t="s">
        <v>2996</v>
      </c>
      <c r="B14802" t="s">
        <v>73</v>
      </c>
      <c r="C14802" t="s">
        <v>174</v>
      </c>
      <c r="D14802" t="s">
        <v>2909</v>
      </c>
      <c r="E14802" t="s">
        <v>2997</v>
      </c>
      <c r="F14802" t="s">
        <v>3000</v>
      </c>
      <c r="G14802" t="s">
        <v>1927</v>
      </c>
      <c r="I14802">
        <v>59.665999999999997</v>
      </c>
      <c r="J14802">
        <v>10.75</v>
      </c>
      <c r="K14802">
        <v>70</v>
      </c>
      <c r="L14802" t="s">
        <v>2398</v>
      </c>
      <c r="M14802">
        <v>2005</v>
      </c>
      <c r="N14802" t="s">
        <v>2260</v>
      </c>
      <c r="P14802" s="64">
        <v>38200</v>
      </c>
      <c r="T14802">
        <v>20</v>
      </c>
      <c r="U14802">
        <v>20</v>
      </c>
      <c r="V14802">
        <v>24</v>
      </c>
      <c r="W14802">
        <v>0</v>
      </c>
      <c r="X14802" t="s">
        <v>493</v>
      </c>
      <c r="Y14802">
        <v>60</v>
      </c>
      <c r="Z14802">
        <v>70</v>
      </c>
      <c r="AA14802">
        <v>15</v>
      </c>
      <c r="AD14802" t="s">
        <v>479</v>
      </c>
      <c r="AE14802">
        <v>60.665999999999997</v>
      </c>
      <c r="AF14802">
        <v>10.183</v>
      </c>
      <c r="AG14802" t="s">
        <v>31</v>
      </c>
      <c r="AN14802">
        <v>18</v>
      </c>
      <c r="AP14802">
        <v>35</v>
      </c>
      <c r="AQ14802">
        <v>10</v>
      </c>
      <c r="AX14802" t="s">
        <v>31</v>
      </c>
      <c r="AY14802" t="s">
        <v>31</v>
      </c>
    </row>
    <row r="14803" spans="1:51">
      <c r="A14803" t="s">
        <v>2996</v>
      </c>
      <c r="B14803" t="s">
        <v>73</v>
      </c>
      <c r="C14803" t="s">
        <v>174</v>
      </c>
      <c r="D14803" t="s">
        <v>2909</v>
      </c>
      <c r="E14803" t="s">
        <v>2997</v>
      </c>
      <c r="F14803" t="s">
        <v>3000</v>
      </c>
      <c r="G14803" t="s">
        <v>1927</v>
      </c>
      <c r="I14803">
        <v>59.665999999999997</v>
      </c>
      <c r="J14803">
        <v>10.75</v>
      </c>
      <c r="K14803">
        <v>70</v>
      </c>
      <c r="L14803" t="s">
        <v>2398</v>
      </c>
      <c r="M14803">
        <v>2005</v>
      </c>
      <c r="N14803" t="s">
        <v>2260</v>
      </c>
      <c r="P14803" s="64">
        <v>38200</v>
      </c>
      <c r="T14803">
        <v>20</v>
      </c>
      <c r="U14803">
        <v>20</v>
      </c>
      <c r="V14803">
        <v>24</v>
      </c>
      <c r="W14803">
        <v>0</v>
      </c>
      <c r="X14803" t="s">
        <v>493</v>
      </c>
      <c r="Y14803">
        <v>33</v>
      </c>
      <c r="Z14803">
        <v>70</v>
      </c>
      <c r="AA14803">
        <v>15</v>
      </c>
      <c r="AD14803" t="s">
        <v>479</v>
      </c>
      <c r="AE14803">
        <v>60.665999999999997</v>
      </c>
      <c r="AF14803">
        <v>10.183</v>
      </c>
      <c r="AG14803" t="s">
        <v>31</v>
      </c>
      <c r="AN14803">
        <v>18</v>
      </c>
      <c r="AP14803">
        <v>35</v>
      </c>
      <c r="AQ14803">
        <v>12</v>
      </c>
      <c r="AX14803" t="s">
        <v>31</v>
      </c>
      <c r="AY14803" t="s">
        <v>31</v>
      </c>
    </row>
    <row r="14804" spans="1:51">
      <c r="A14804" t="s">
        <v>2996</v>
      </c>
      <c r="B14804" t="s">
        <v>73</v>
      </c>
      <c r="C14804" t="s">
        <v>174</v>
      </c>
      <c r="D14804" t="s">
        <v>2909</v>
      </c>
      <c r="E14804" t="s">
        <v>2997</v>
      </c>
      <c r="F14804" t="s">
        <v>3000</v>
      </c>
      <c r="G14804" t="s">
        <v>1927</v>
      </c>
      <c r="I14804">
        <v>59.665999999999997</v>
      </c>
      <c r="J14804">
        <v>10.75</v>
      </c>
      <c r="K14804">
        <v>70</v>
      </c>
      <c r="L14804" t="s">
        <v>2398</v>
      </c>
      <c r="M14804">
        <v>2005</v>
      </c>
      <c r="N14804" t="s">
        <v>2260</v>
      </c>
      <c r="P14804" s="64">
        <v>38200</v>
      </c>
      <c r="T14804">
        <v>20</v>
      </c>
      <c r="U14804">
        <v>20</v>
      </c>
      <c r="V14804">
        <v>24</v>
      </c>
      <c r="W14804">
        <v>0</v>
      </c>
      <c r="X14804" t="s">
        <v>493</v>
      </c>
      <c r="Y14804">
        <v>0</v>
      </c>
      <c r="Z14804">
        <v>70</v>
      </c>
      <c r="AA14804">
        <v>15</v>
      </c>
      <c r="AD14804" t="s">
        <v>479</v>
      </c>
      <c r="AE14804">
        <v>60.665999999999997</v>
      </c>
      <c r="AF14804">
        <v>10.183</v>
      </c>
      <c r="AG14804" t="s">
        <v>31</v>
      </c>
      <c r="AN14804">
        <v>18</v>
      </c>
      <c r="AP14804">
        <v>35</v>
      </c>
      <c r="AQ14804">
        <v>14</v>
      </c>
      <c r="AX14804" t="s">
        <v>31</v>
      </c>
      <c r="AY14804" t="s">
        <v>31</v>
      </c>
    </row>
    <row r="14805" spans="1:51">
      <c r="A14805" t="s">
        <v>2996</v>
      </c>
      <c r="B14805" t="s">
        <v>73</v>
      </c>
      <c r="C14805" t="s">
        <v>174</v>
      </c>
      <c r="D14805" t="s">
        <v>2909</v>
      </c>
      <c r="E14805" t="s">
        <v>2997</v>
      </c>
      <c r="F14805" t="s">
        <v>3001</v>
      </c>
      <c r="G14805" t="s">
        <v>1927</v>
      </c>
      <c r="I14805">
        <v>64.5</v>
      </c>
      <c r="J14805">
        <v>11.583</v>
      </c>
      <c r="K14805">
        <v>5</v>
      </c>
      <c r="L14805" t="s">
        <v>2398</v>
      </c>
      <c r="M14805">
        <v>2005</v>
      </c>
      <c r="N14805" t="s">
        <v>2260</v>
      </c>
      <c r="P14805" s="64">
        <v>38200</v>
      </c>
      <c r="T14805">
        <v>20</v>
      </c>
      <c r="U14805">
        <v>20</v>
      </c>
      <c r="V14805">
        <v>24</v>
      </c>
      <c r="W14805">
        <v>0</v>
      </c>
      <c r="X14805" t="s">
        <v>493</v>
      </c>
      <c r="Y14805">
        <v>67</v>
      </c>
      <c r="Z14805">
        <v>70</v>
      </c>
      <c r="AA14805">
        <v>15</v>
      </c>
      <c r="AD14805" t="s">
        <v>479</v>
      </c>
      <c r="AE14805">
        <v>60.665999999999997</v>
      </c>
      <c r="AF14805">
        <v>10.183</v>
      </c>
      <c r="AG14805" t="s">
        <v>31</v>
      </c>
      <c r="AN14805">
        <v>18</v>
      </c>
      <c r="AP14805">
        <v>35</v>
      </c>
      <c r="AQ14805">
        <v>2</v>
      </c>
      <c r="AX14805" t="s">
        <v>31</v>
      </c>
      <c r="AY14805" t="s">
        <v>31</v>
      </c>
    </row>
    <row r="14806" spans="1:51">
      <c r="A14806" t="s">
        <v>2996</v>
      </c>
      <c r="B14806" t="s">
        <v>73</v>
      </c>
      <c r="C14806" t="s">
        <v>174</v>
      </c>
      <c r="D14806" t="s">
        <v>2909</v>
      </c>
      <c r="E14806" t="s">
        <v>2997</v>
      </c>
      <c r="F14806" t="s">
        <v>3001</v>
      </c>
      <c r="G14806" t="s">
        <v>1927</v>
      </c>
      <c r="I14806">
        <v>64.5</v>
      </c>
      <c r="J14806">
        <v>11.583</v>
      </c>
      <c r="K14806">
        <v>5</v>
      </c>
      <c r="L14806" t="s">
        <v>2398</v>
      </c>
      <c r="M14806">
        <v>2005</v>
      </c>
      <c r="N14806" t="s">
        <v>2260</v>
      </c>
      <c r="P14806" s="64">
        <v>38200</v>
      </c>
      <c r="T14806">
        <v>20</v>
      </c>
      <c r="U14806">
        <v>20</v>
      </c>
      <c r="V14806">
        <v>24</v>
      </c>
      <c r="W14806">
        <v>0</v>
      </c>
      <c r="X14806" t="s">
        <v>493</v>
      </c>
      <c r="Y14806">
        <v>67</v>
      </c>
      <c r="Z14806">
        <v>70</v>
      </c>
      <c r="AA14806">
        <v>15</v>
      </c>
      <c r="AD14806" t="s">
        <v>479</v>
      </c>
      <c r="AE14806">
        <v>60.665999999999997</v>
      </c>
      <c r="AF14806">
        <v>10.183</v>
      </c>
      <c r="AG14806" t="s">
        <v>31</v>
      </c>
      <c r="AN14806">
        <v>18</v>
      </c>
      <c r="AP14806">
        <v>35</v>
      </c>
      <c r="AQ14806">
        <v>4</v>
      </c>
      <c r="AX14806" t="s">
        <v>31</v>
      </c>
      <c r="AY14806" t="s">
        <v>31</v>
      </c>
    </row>
    <row r="14807" spans="1:51">
      <c r="A14807" t="s">
        <v>2996</v>
      </c>
      <c r="B14807" t="s">
        <v>73</v>
      </c>
      <c r="C14807" t="s">
        <v>174</v>
      </c>
      <c r="D14807" t="s">
        <v>2909</v>
      </c>
      <c r="E14807" t="s">
        <v>2997</v>
      </c>
      <c r="F14807" t="s">
        <v>3001</v>
      </c>
      <c r="G14807" t="s">
        <v>1927</v>
      </c>
      <c r="I14807">
        <v>64.5</v>
      </c>
      <c r="J14807">
        <v>11.583</v>
      </c>
      <c r="K14807">
        <v>5</v>
      </c>
      <c r="L14807" t="s">
        <v>2398</v>
      </c>
      <c r="M14807">
        <v>2005</v>
      </c>
      <c r="N14807" t="s">
        <v>2260</v>
      </c>
      <c r="P14807" s="64">
        <v>38200</v>
      </c>
      <c r="T14807">
        <v>20</v>
      </c>
      <c r="U14807">
        <v>20</v>
      </c>
      <c r="V14807">
        <v>24</v>
      </c>
      <c r="W14807">
        <v>0</v>
      </c>
      <c r="X14807" t="s">
        <v>493</v>
      </c>
      <c r="Y14807">
        <v>80</v>
      </c>
      <c r="Z14807">
        <v>70</v>
      </c>
      <c r="AA14807">
        <v>15</v>
      </c>
      <c r="AD14807" t="s">
        <v>479</v>
      </c>
      <c r="AE14807">
        <v>60.665999999999997</v>
      </c>
      <c r="AF14807">
        <v>10.183</v>
      </c>
      <c r="AG14807" t="s">
        <v>31</v>
      </c>
      <c r="AN14807">
        <v>18</v>
      </c>
      <c r="AP14807">
        <v>35</v>
      </c>
      <c r="AQ14807">
        <v>6</v>
      </c>
      <c r="AX14807" t="s">
        <v>31</v>
      </c>
      <c r="AY14807" t="s">
        <v>31</v>
      </c>
    </row>
    <row r="14808" spans="1:51">
      <c r="A14808" t="s">
        <v>2996</v>
      </c>
      <c r="B14808" t="s">
        <v>73</v>
      </c>
      <c r="C14808" t="s">
        <v>174</v>
      </c>
      <c r="D14808" t="s">
        <v>2909</v>
      </c>
      <c r="E14808" t="s">
        <v>2997</v>
      </c>
      <c r="F14808" t="s">
        <v>3001</v>
      </c>
      <c r="G14808" t="s">
        <v>1927</v>
      </c>
      <c r="I14808">
        <v>64.5</v>
      </c>
      <c r="J14808">
        <v>11.583</v>
      </c>
      <c r="K14808">
        <v>5</v>
      </c>
      <c r="L14808" t="s">
        <v>2398</v>
      </c>
      <c r="M14808">
        <v>2005</v>
      </c>
      <c r="N14808" t="s">
        <v>2260</v>
      </c>
      <c r="P14808" s="64">
        <v>38200</v>
      </c>
      <c r="T14808">
        <v>20</v>
      </c>
      <c r="U14808">
        <v>20</v>
      </c>
      <c r="V14808">
        <v>24</v>
      </c>
      <c r="W14808">
        <v>0</v>
      </c>
      <c r="X14808" t="s">
        <v>493</v>
      </c>
      <c r="Y14808">
        <v>73</v>
      </c>
      <c r="Z14808">
        <v>70</v>
      </c>
      <c r="AA14808">
        <v>15</v>
      </c>
      <c r="AD14808" t="s">
        <v>479</v>
      </c>
      <c r="AE14808">
        <v>60.665999999999997</v>
      </c>
      <c r="AF14808">
        <v>10.183</v>
      </c>
      <c r="AG14808" t="s">
        <v>31</v>
      </c>
      <c r="AN14808">
        <v>18</v>
      </c>
      <c r="AP14808">
        <v>35</v>
      </c>
      <c r="AQ14808">
        <v>8</v>
      </c>
      <c r="AX14808" t="s">
        <v>31</v>
      </c>
      <c r="AY14808" t="s">
        <v>31</v>
      </c>
    </row>
    <row r="14809" spans="1:51">
      <c r="A14809" t="s">
        <v>2996</v>
      </c>
      <c r="B14809" t="s">
        <v>73</v>
      </c>
      <c r="C14809" t="s">
        <v>174</v>
      </c>
      <c r="D14809" t="s">
        <v>2909</v>
      </c>
      <c r="E14809" t="s">
        <v>2997</v>
      </c>
      <c r="F14809" t="s">
        <v>3001</v>
      </c>
      <c r="G14809" t="s">
        <v>1927</v>
      </c>
      <c r="I14809">
        <v>64.5</v>
      </c>
      <c r="J14809">
        <v>11.583</v>
      </c>
      <c r="K14809">
        <v>5</v>
      </c>
      <c r="L14809" t="s">
        <v>2398</v>
      </c>
      <c r="M14809">
        <v>2005</v>
      </c>
      <c r="N14809" t="s">
        <v>2260</v>
      </c>
      <c r="P14809" s="64">
        <v>38200</v>
      </c>
      <c r="T14809">
        <v>20</v>
      </c>
      <c r="U14809">
        <v>20</v>
      </c>
      <c r="V14809">
        <v>24</v>
      </c>
      <c r="W14809">
        <v>0</v>
      </c>
      <c r="X14809" t="s">
        <v>493</v>
      </c>
      <c r="Y14809">
        <v>67</v>
      </c>
      <c r="Z14809">
        <v>70</v>
      </c>
      <c r="AA14809">
        <v>15</v>
      </c>
      <c r="AD14809" t="s">
        <v>479</v>
      </c>
      <c r="AE14809">
        <v>60.665999999999997</v>
      </c>
      <c r="AF14809">
        <v>10.183</v>
      </c>
      <c r="AG14809" t="s">
        <v>31</v>
      </c>
      <c r="AN14809">
        <v>18</v>
      </c>
      <c r="AP14809">
        <v>35</v>
      </c>
      <c r="AQ14809">
        <v>10</v>
      </c>
      <c r="AX14809" t="s">
        <v>31</v>
      </c>
      <c r="AY14809" t="s">
        <v>31</v>
      </c>
    </row>
    <row r="14810" spans="1:51">
      <c r="A14810" t="s">
        <v>2996</v>
      </c>
      <c r="B14810" t="s">
        <v>73</v>
      </c>
      <c r="C14810" t="s">
        <v>174</v>
      </c>
      <c r="D14810" t="s">
        <v>2909</v>
      </c>
      <c r="E14810" t="s">
        <v>2997</v>
      </c>
      <c r="F14810" t="s">
        <v>3001</v>
      </c>
      <c r="G14810" t="s">
        <v>1927</v>
      </c>
      <c r="I14810">
        <v>64.5</v>
      </c>
      <c r="J14810">
        <v>11.583</v>
      </c>
      <c r="K14810">
        <v>5</v>
      </c>
      <c r="L14810" t="s">
        <v>2398</v>
      </c>
      <c r="M14810">
        <v>2005</v>
      </c>
      <c r="N14810" t="s">
        <v>2260</v>
      </c>
      <c r="P14810" s="64">
        <v>38200</v>
      </c>
      <c r="T14810">
        <v>20</v>
      </c>
      <c r="U14810">
        <v>20</v>
      </c>
      <c r="V14810">
        <v>24</v>
      </c>
      <c r="W14810">
        <v>0</v>
      </c>
      <c r="X14810" t="s">
        <v>493</v>
      </c>
      <c r="Y14810">
        <v>53</v>
      </c>
      <c r="Z14810">
        <v>70</v>
      </c>
      <c r="AA14810">
        <v>15</v>
      </c>
      <c r="AD14810" t="s">
        <v>479</v>
      </c>
      <c r="AE14810">
        <v>60.665999999999997</v>
      </c>
      <c r="AF14810">
        <v>10.183</v>
      </c>
      <c r="AG14810" t="s">
        <v>31</v>
      </c>
      <c r="AN14810">
        <v>18</v>
      </c>
      <c r="AP14810">
        <v>35</v>
      </c>
      <c r="AQ14810">
        <v>12</v>
      </c>
      <c r="AX14810" t="s">
        <v>31</v>
      </c>
      <c r="AY14810" t="s">
        <v>31</v>
      </c>
    </row>
    <row r="14811" spans="1:51">
      <c r="A14811" t="s">
        <v>2996</v>
      </c>
      <c r="B14811" t="s">
        <v>73</v>
      </c>
      <c r="C14811" t="s">
        <v>174</v>
      </c>
      <c r="D14811" t="s">
        <v>2909</v>
      </c>
      <c r="E14811" t="s">
        <v>2997</v>
      </c>
      <c r="F14811" t="s">
        <v>3001</v>
      </c>
      <c r="G14811" t="s">
        <v>1927</v>
      </c>
      <c r="I14811">
        <v>64.5</v>
      </c>
      <c r="J14811">
        <v>11.583</v>
      </c>
      <c r="K14811">
        <v>5</v>
      </c>
      <c r="L14811" t="s">
        <v>2398</v>
      </c>
      <c r="M14811">
        <v>2005</v>
      </c>
      <c r="N14811" t="s">
        <v>2260</v>
      </c>
      <c r="P14811" s="64">
        <v>38200</v>
      </c>
      <c r="T14811">
        <v>20</v>
      </c>
      <c r="U14811">
        <v>20</v>
      </c>
      <c r="V14811">
        <v>24</v>
      </c>
      <c r="W14811">
        <v>0</v>
      </c>
      <c r="X14811" t="s">
        <v>493</v>
      </c>
      <c r="Y14811">
        <v>0</v>
      </c>
      <c r="Z14811">
        <v>70</v>
      </c>
      <c r="AA14811">
        <v>15</v>
      </c>
      <c r="AD14811" t="s">
        <v>479</v>
      </c>
      <c r="AE14811">
        <v>60.665999999999997</v>
      </c>
      <c r="AF14811">
        <v>10.183</v>
      </c>
      <c r="AG14811" t="s">
        <v>31</v>
      </c>
      <c r="AN14811">
        <v>18</v>
      </c>
      <c r="AP14811">
        <v>35</v>
      </c>
      <c r="AQ14811">
        <v>14</v>
      </c>
      <c r="AX14811" t="s">
        <v>31</v>
      </c>
      <c r="AY14811" t="s">
        <v>31</v>
      </c>
    </row>
    <row r="14812" spans="1:51">
      <c r="A14812" t="s">
        <v>2996</v>
      </c>
      <c r="B14812" t="s">
        <v>73</v>
      </c>
      <c r="C14812" t="s">
        <v>174</v>
      </c>
      <c r="D14812" t="s">
        <v>2909</v>
      </c>
      <c r="E14812" t="s">
        <v>2997</v>
      </c>
      <c r="F14812" t="s">
        <v>3007</v>
      </c>
      <c r="G14812" t="s">
        <v>1927</v>
      </c>
      <c r="I14812">
        <v>68.832999999999998</v>
      </c>
      <c r="J14812">
        <v>13.416</v>
      </c>
      <c r="K14812">
        <v>15</v>
      </c>
      <c r="L14812" t="s">
        <v>2398</v>
      </c>
      <c r="M14812">
        <v>2005</v>
      </c>
      <c r="N14812" t="s">
        <v>2260</v>
      </c>
      <c r="P14812" s="64">
        <v>38200</v>
      </c>
      <c r="T14812">
        <v>20</v>
      </c>
      <c r="U14812">
        <v>20</v>
      </c>
      <c r="V14812">
        <v>24</v>
      </c>
      <c r="W14812">
        <v>0</v>
      </c>
      <c r="X14812" t="s">
        <v>493</v>
      </c>
      <c r="Y14812">
        <v>39</v>
      </c>
      <c r="Z14812">
        <v>70</v>
      </c>
      <c r="AA14812">
        <v>15</v>
      </c>
      <c r="AD14812" t="s">
        <v>479</v>
      </c>
      <c r="AE14812">
        <v>60.665999999999997</v>
      </c>
      <c r="AF14812">
        <v>10.183</v>
      </c>
      <c r="AG14812" t="s">
        <v>31</v>
      </c>
      <c r="AN14812">
        <v>18</v>
      </c>
      <c r="AP14812">
        <v>35</v>
      </c>
      <c r="AQ14812">
        <v>2</v>
      </c>
      <c r="AX14812" t="s">
        <v>31</v>
      </c>
      <c r="AY14812" t="s">
        <v>31</v>
      </c>
    </row>
    <row r="14813" spans="1:51">
      <c r="A14813" t="s">
        <v>2996</v>
      </c>
      <c r="B14813" t="s">
        <v>73</v>
      </c>
      <c r="C14813" t="s">
        <v>174</v>
      </c>
      <c r="D14813" t="s">
        <v>2909</v>
      </c>
      <c r="E14813" t="s">
        <v>2997</v>
      </c>
      <c r="F14813" t="s">
        <v>3007</v>
      </c>
      <c r="G14813" t="s">
        <v>1927</v>
      </c>
      <c r="I14813">
        <v>68.832999999999998</v>
      </c>
      <c r="J14813">
        <v>13.416</v>
      </c>
      <c r="K14813">
        <v>15</v>
      </c>
      <c r="L14813" t="s">
        <v>2398</v>
      </c>
      <c r="M14813">
        <v>2005</v>
      </c>
      <c r="N14813" t="s">
        <v>2260</v>
      </c>
      <c r="P14813" s="64">
        <v>38200</v>
      </c>
      <c r="T14813">
        <v>20</v>
      </c>
      <c r="U14813">
        <v>20</v>
      </c>
      <c r="V14813">
        <v>24</v>
      </c>
      <c r="W14813">
        <v>0</v>
      </c>
      <c r="X14813" t="s">
        <v>493</v>
      </c>
      <c r="Y14813">
        <v>47</v>
      </c>
      <c r="Z14813">
        <v>70</v>
      </c>
      <c r="AA14813">
        <v>15</v>
      </c>
      <c r="AD14813" t="s">
        <v>479</v>
      </c>
      <c r="AE14813">
        <v>60.665999999999997</v>
      </c>
      <c r="AF14813">
        <v>10.183</v>
      </c>
      <c r="AG14813" t="s">
        <v>31</v>
      </c>
      <c r="AN14813">
        <v>18</v>
      </c>
      <c r="AP14813">
        <v>35</v>
      </c>
      <c r="AQ14813">
        <v>4</v>
      </c>
      <c r="AX14813" t="s">
        <v>31</v>
      </c>
      <c r="AY14813" t="s">
        <v>31</v>
      </c>
    </row>
    <row r="14814" spans="1:51">
      <c r="A14814" t="s">
        <v>2996</v>
      </c>
      <c r="B14814" t="s">
        <v>73</v>
      </c>
      <c r="C14814" t="s">
        <v>174</v>
      </c>
      <c r="D14814" t="s">
        <v>2909</v>
      </c>
      <c r="E14814" t="s">
        <v>2997</v>
      </c>
      <c r="F14814" t="s">
        <v>3007</v>
      </c>
      <c r="G14814" t="s">
        <v>1927</v>
      </c>
      <c r="I14814">
        <v>68.832999999999998</v>
      </c>
      <c r="J14814">
        <v>13.416</v>
      </c>
      <c r="K14814">
        <v>15</v>
      </c>
      <c r="L14814" t="s">
        <v>2398</v>
      </c>
      <c r="M14814">
        <v>2005</v>
      </c>
      <c r="N14814" t="s">
        <v>2260</v>
      </c>
      <c r="P14814" s="64">
        <v>38200</v>
      </c>
      <c r="T14814">
        <v>20</v>
      </c>
      <c r="U14814">
        <v>20</v>
      </c>
      <c r="V14814">
        <v>24</v>
      </c>
      <c r="W14814">
        <v>0</v>
      </c>
      <c r="X14814" t="s">
        <v>493</v>
      </c>
      <c r="Y14814">
        <v>27</v>
      </c>
      <c r="Z14814">
        <v>70</v>
      </c>
      <c r="AA14814">
        <v>15</v>
      </c>
      <c r="AD14814" t="s">
        <v>479</v>
      </c>
      <c r="AE14814">
        <v>60.665999999999997</v>
      </c>
      <c r="AF14814">
        <v>10.183</v>
      </c>
      <c r="AG14814" t="s">
        <v>31</v>
      </c>
      <c r="AN14814">
        <v>18</v>
      </c>
      <c r="AP14814">
        <v>35</v>
      </c>
      <c r="AQ14814">
        <v>6</v>
      </c>
      <c r="AX14814" t="s">
        <v>31</v>
      </c>
      <c r="AY14814" t="s">
        <v>31</v>
      </c>
    </row>
    <row r="14815" spans="1:51">
      <c r="A14815" t="s">
        <v>2996</v>
      </c>
      <c r="B14815" t="s">
        <v>73</v>
      </c>
      <c r="C14815" t="s">
        <v>174</v>
      </c>
      <c r="D14815" t="s">
        <v>2909</v>
      </c>
      <c r="E14815" t="s">
        <v>2997</v>
      </c>
      <c r="F14815" t="s">
        <v>3007</v>
      </c>
      <c r="G14815" t="s">
        <v>1927</v>
      </c>
      <c r="I14815">
        <v>68.832999999999998</v>
      </c>
      <c r="J14815">
        <v>13.416</v>
      </c>
      <c r="K14815">
        <v>15</v>
      </c>
      <c r="L14815" t="s">
        <v>2398</v>
      </c>
      <c r="M14815">
        <v>2005</v>
      </c>
      <c r="N14815" t="s">
        <v>2260</v>
      </c>
      <c r="P14815" s="64">
        <v>38200</v>
      </c>
      <c r="T14815">
        <v>20</v>
      </c>
      <c r="U14815">
        <v>20</v>
      </c>
      <c r="V14815">
        <v>24</v>
      </c>
      <c r="W14815">
        <v>0</v>
      </c>
      <c r="X14815" t="s">
        <v>493</v>
      </c>
      <c r="Y14815">
        <v>32</v>
      </c>
      <c r="Z14815">
        <v>70</v>
      </c>
      <c r="AA14815">
        <v>15</v>
      </c>
      <c r="AD14815" t="s">
        <v>479</v>
      </c>
      <c r="AE14815">
        <v>60.665999999999997</v>
      </c>
      <c r="AF14815">
        <v>10.183</v>
      </c>
      <c r="AG14815" t="s">
        <v>31</v>
      </c>
      <c r="AN14815">
        <v>18</v>
      </c>
      <c r="AP14815">
        <v>35</v>
      </c>
      <c r="AQ14815">
        <v>8</v>
      </c>
      <c r="AX14815" t="s">
        <v>31</v>
      </c>
      <c r="AY14815" t="s">
        <v>31</v>
      </c>
    </row>
    <row r="14816" spans="1:51">
      <c r="A14816" t="s">
        <v>2996</v>
      </c>
      <c r="B14816" t="s">
        <v>73</v>
      </c>
      <c r="C14816" t="s">
        <v>174</v>
      </c>
      <c r="D14816" t="s">
        <v>2909</v>
      </c>
      <c r="E14816" t="s">
        <v>2997</v>
      </c>
      <c r="F14816" t="s">
        <v>3007</v>
      </c>
      <c r="G14816" t="s">
        <v>1927</v>
      </c>
      <c r="I14816">
        <v>68.832999999999998</v>
      </c>
      <c r="J14816">
        <v>13.416</v>
      </c>
      <c r="K14816">
        <v>15</v>
      </c>
      <c r="L14816" t="s">
        <v>2398</v>
      </c>
      <c r="M14816">
        <v>2005</v>
      </c>
      <c r="N14816" t="s">
        <v>2260</v>
      </c>
      <c r="P14816" s="64">
        <v>38200</v>
      </c>
      <c r="T14816">
        <v>20</v>
      </c>
      <c r="U14816">
        <v>20</v>
      </c>
      <c r="V14816">
        <v>24</v>
      </c>
      <c r="W14816">
        <v>0</v>
      </c>
      <c r="X14816" t="s">
        <v>493</v>
      </c>
      <c r="Y14816">
        <v>6</v>
      </c>
      <c r="Z14816">
        <v>70</v>
      </c>
      <c r="AA14816">
        <v>15</v>
      </c>
      <c r="AD14816" t="s">
        <v>479</v>
      </c>
      <c r="AE14816">
        <v>60.665999999999997</v>
      </c>
      <c r="AF14816">
        <v>10.183</v>
      </c>
      <c r="AG14816" t="s">
        <v>31</v>
      </c>
      <c r="AN14816">
        <v>18</v>
      </c>
      <c r="AP14816">
        <v>35</v>
      </c>
      <c r="AQ14816">
        <v>10</v>
      </c>
      <c r="AX14816" t="s">
        <v>31</v>
      </c>
      <c r="AY14816" t="s">
        <v>31</v>
      </c>
    </row>
    <row r="14817" spans="1:51">
      <c r="A14817" t="s">
        <v>2996</v>
      </c>
      <c r="B14817" t="s">
        <v>73</v>
      </c>
      <c r="C14817" t="s">
        <v>174</v>
      </c>
      <c r="D14817" t="s">
        <v>2909</v>
      </c>
      <c r="E14817" t="s">
        <v>2997</v>
      </c>
      <c r="F14817" t="s">
        <v>3007</v>
      </c>
      <c r="G14817" t="s">
        <v>1927</v>
      </c>
      <c r="I14817">
        <v>68.832999999999998</v>
      </c>
      <c r="J14817">
        <v>13.416</v>
      </c>
      <c r="K14817">
        <v>15</v>
      </c>
      <c r="L14817" t="s">
        <v>2398</v>
      </c>
      <c r="M14817">
        <v>2005</v>
      </c>
      <c r="N14817" t="s">
        <v>2260</v>
      </c>
      <c r="P14817" s="64">
        <v>38200</v>
      </c>
      <c r="T14817">
        <v>20</v>
      </c>
      <c r="U14817">
        <v>20</v>
      </c>
      <c r="V14817">
        <v>24</v>
      </c>
      <c r="W14817">
        <v>0</v>
      </c>
      <c r="X14817" t="s">
        <v>493</v>
      </c>
      <c r="Y14817">
        <v>0</v>
      </c>
      <c r="Z14817">
        <v>70</v>
      </c>
      <c r="AA14817">
        <v>15</v>
      </c>
      <c r="AD14817" t="s">
        <v>479</v>
      </c>
      <c r="AE14817">
        <v>60.665999999999997</v>
      </c>
      <c r="AF14817">
        <v>10.183</v>
      </c>
      <c r="AG14817" t="s">
        <v>31</v>
      </c>
      <c r="AN14817">
        <v>18</v>
      </c>
      <c r="AP14817">
        <v>35</v>
      </c>
      <c r="AQ14817">
        <v>12</v>
      </c>
      <c r="AX14817" t="s">
        <v>31</v>
      </c>
      <c r="AY14817" t="s">
        <v>31</v>
      </c>
    </row>
    <row r="14818" spans="1:51">
      <c r="A14818" t="s">
        <v>2996</v>
      </c>
      <c r="B14818" t="s">
        <v>73</v>
      </c>
      <c r="C14818" t="s">
        <v>174</v>
      </c>
      <c r="D14818" t="s">
        <v>2909</v>
      </c>
      <c r="E14818" t="s">
        <v>2997</v>
      </c>
      <c r="F14818" t="s">
        <v>3007</v>
      </c>
      <c r="G14818" t="s">
        <v>1927</v>
      </c>
      <c r="I14818">
        <v>68.832999999999998</v>
      </c>
      <c r="J14818">
        <v>13.416</v>
      </c>
      <c r="K14818">
        <v>15</v>
      </c>
      <c r="L14818" t="s">
        <v>2398</v>
      </c>
      <c r="M14818">
        <v>2005</v>
      </c>
      <c r="N14818" t="s">
        <v>2260</v>
      </c>
      <c r="P14818" s="64">
        <v>38200</v>
      </c>
      <c r="T14818">
        <v>20</v>
      </c>
      <c r="U14818">
        <v>20</v>
      </c>
      <c r="V14818">
        <v>24</v>
      </c>
      <c r="W14818">
        <v>0</v>
      </c>
      <c r="X14818" t="s">
        <v>493</v>
      </c>
      <c r="Y14818">
        <v>0</v>
      </c>
      <c r="Z14818">
        <v>70</v>
      </c>
      <c r="AA14818">
        <v>15</v>
      </c>
      <c r="AD14818" t="s">
        <v>479</v>
      </c>
      <c r="AE14818">
        <v>60.665999999999997</v>
      </c>
      <c r="AF14818">
        <v>10.183</v>
      </c>
      <c r="AG14818" t="s">
        <v>31</v>
      </c>
      <c r="AN14818">
        <v>18</v>
      </c>
      <c r="AP14818">
        <v>35</v>
      </c>
      <c r="AQ14818">
        <v>14</v>
      </c>
      <c r="AX14818" t="s">
        <v>31</v>
      </c>
      <c r="AY14818" t="s">
        <v>31</v>
      </c>
    </row>
    <row r="14819" spans="1:51">
      <c r="A14819" t="s">
        <v>2996</v>
      </c>
      <c r="B14819" t="s">
        <v>73</v>
      </c>
      <c r="C14819" t="s">
        <v>174</v>
      </c>
      <c r="D14819" t="s">
        <v>2909</v>
      </c>
      <c r="E14819" t="s">
        <v>2997</v>
      </c>
      <c r="F14819" t="s">
        <v>3003</v>
      </c>
      <c r="G14819" t="s">
        <v>1927</v>
      </c>
      <c r="I14819">
        <v>60.582999999999998</v>
      </c>
      <c r="J14819">
        <v>7.8330000000000002</v>
      </c>
      <c r="K14819">
        <v>1080</v>
      </c>
      <c r="L14819" t="s">
        <v>2398</v>
      </c>
      <c r="M14819">
        <v>2005</v>
      </c>
      <c r="N14819" t="s">
        <v>2260</v>
      </c>
      <c r="P14819" s="64">
        <v>38200</v>
      </c>
      <c r="T14819">
        <v>20</v>
      </c>
      <c r="U14819">
        <v>20</v>
      </c>
      <c r="V14819">
        <v>24</v>
      </c>
      <c r="W14819">
        <v>0</v>
      </c>
      <c r="X14819" t="s">
        <v>493</v>
      </c>
      <c r="Y14819">
        <v>79</v>
      </c>
      <c r="Z14819">
        <v>70</v>
      </c>
      <c r="AA14819">
        <v>15</v>
      </c>
      <c r="AD14819" t="s">
        <v>479</v>
      </c>
      <c r="AE14819">
        <v>60.665999999999997</v>
      </c>
      <c r="AF14819">
        <v>10.183</v>
      </c>
      <c r="AG14819" t="s">
        <v>31</v>
      </c>
      <c r="AN14819">
        <v>18</v>
      </c>
      <c r="AP14819">
        <v>35</v>
      </c>
      <c r="AQ14819">
        <v>2</v>
      </c>
      <c r="AX14819" t="s">
        <v>31</v>
      </c>
      <c r="AY14819" t="s">
        <v>31</v>
      </c>
    </row>
    <row r="14820" spans="1:51">
      <c r="A14820" t="s">
        <v>2996</v>
      </c>
      <c r="B14820" t="s">
        <v>73</v>
      </c>
      <c r="C14820" t="s">
        <v>174</v>
      </c>
      <c r="D14820" t="s">
        <v>2909</v>
      </c>
      <c r="E14820" t="s">
        <v>2997</v>
      </c>
      <c r="F14820" t="s">
        <v>3003</v>
      </c>
      <c r="G14820" t="s">
        <v>1927</v>
      </c>
      <c r="I14820">
        <v>60.582999999999998</v>
      </c>
      <c r="J14820">
        <v>7.8330000000000002</v>
      </c>
      <c r="K14820">
        <v>1080</v>
      </c>
      <c r="L14820" t="s">
        <v>2398</v>
      </c>
      <c r="M14820">
        <v>2005</v>
      </c>
      <c r="N14820" t="s">
        <v>2260</v>
      </c>
      <c r="P14820" s="64">
        <v>38200</v>
      </c>
      <c r="T14820">
        <v>20</v>
      </c>
      <c r="U14820">
        <v>20</v>
      </c>
      <c r="V14820">
        <v>24</v>
      </c>
      <c r="W14820">
        <v>0</v>
      </c>
      <c r="X14820" t="s">
        <v>493</v>
      </c>
      <c r="Y14820">
        <v>79</v>
      </c>
      <c r="Z14820">
        <v>70</v>
      </c>
      <c r="AA14820">
        <v>15</v>
      </c>
      <c r="AD14820" t="s">
        <v>479</v>
      </c>
      <c r="AE14820">
        <v>60.665999999999997</v>
      </c>
      <c r="AF14820">
        <v>10.183</v>
      </c>
      <c r="AG14820" t="s">
        <v>31</v>
      </c>
      <c r="AN14820">
        <v>18</v>
      </c>
      <c r="AP14820">
        <v>35</v>
      </c>
      <c r="AQ14820">
        <v>4</v>
      </c>
      <c r="AX14820" t="s">
        <v>31</v>
      </c>
      <c r="AY14820" t="s">
        <v>31</v>
      </c>
    </row>
    <row r="14821" spans="1:51">
      <c r="A14821" t="s">
        <v>2996</v>
      </c>
      <c r="B14821" t="s">
        <v>73</v>
      </c>
      <c r="C14821" t="s">
        <v>174</v>
      </c>
      <c r="D14821" t="s">
        <v>2909</v>
      </c>
      <c r="E14821" t="s">
        <v>2997</v>
      </c>
      <c r="F14821" t="s">
        <v>3003</v>
      </c>
      <c r="G14821" t="s">
        <v>1927</v>
      </c>
      <c r="I14821">
        <v>60.582999999999998</v>
      </c>
      <c r="J14821">
        <v>7.8330000000000002</v>
      </c>
      <c r="K14821">
        <v>1080</v>
      </c>
      <c r="L14821" t="s">
        <v>2398</v>
      </c>
      <c r="M14821">
        <v>2005</v>
      </c>
      <c r="N14821" t="s">
        <v>2260</v>
      </c>
      <c r="P14821" s="64">
        <v>38200</v>
      </c>
      <c r="T14821">
        <v>20</v>
      </c>
      <c r="U14821">
        <v>20</v>
      </c>
      <c r="V14821">
        <v>24</v>
      </c>
      <c r="W14821">
        <v>0</v>
      </c>
      <c r="X14821" t="s">
        <v>493</v>
      </c>
      <c r="Y14821">
        <v>67</v>
      </c>
      <c r="Z14821">
        <v>70</v>
      </c>
      <c r="AA14821">
        <v>15</v>
      </c>
      <c r="AD14821" t="s">
        <v>479</v>
      </c>
      <c r="AE14821">
        <v>60.665999999999997</v>
      </c>
      <c r="AF14821">
        <v>10.183</v>
      </c>
      <c r="AG14821" t="s">
        <v>31</v>
      </c>
      <c r="AN14821">
        <v>18</v>
      </c>
      <c r="AP14821">
        <v>35</v>
      </c>
      <c r="AQ14821">
        <v>6</v>
      </c>
      <c r="AX14821" t="s">
        <v>31</v>
      </c>
      <c r="AY14821" t="s">
        <v>31</v>
      </c>
    </row>
    <row r="14822" spans="1:51">
      <c r="A14822" t="s">
        <v>2996</v>
      </c>
      <c r="B14822" t="s">
        <v>73</v>
      </c>
      <c r="C14822" t="s">
        <v>174</v>
      </c>
      <c r="D14822" t="s">
        <v>2909</v>
      </c>
      <c r="E14822" t="s">
        <v>2997</v>
      </c>
      <c r="F14822" t="s">
        <v>3003</v>
      </c>
      <c r="G14822" t="s">
        <v>1927</v>
      </c>
      <c r="I14822">
        <v>60.582999999999998</v>
      </c>
      <c r="J14822">
        <v>7.8330000000000002</v>
      </c>
      <c r="K14822">
        <v>1080</v>
      </c>
      <c r="L14822" t="s">
        <v>2398</v>
      </c>
      <c r="M14822">
        <v>2005</v>
      </c>
      <c r="N14822" t="s">
        <v>2260</v>
      </c>
      <c r="P14822" s="64">
        <v>38200</v>
      </c>
      <c r="T14822">
        <v>20</v>
      </c>
      <c r="U14822">
        <v>20</v>
      </c>
      <c r="V14822">
        <v>24</v>
      </c>
      <c r="W14822">
        <v>0</v>
      </c>
      <c r="X14822" t="s">
        <v>493</v>
      </c>
      <c r="Y14822">
        <v>73</v>
      </c>
      <c r="Z14822">
        <v>70</v>
      </c>
      <c r="AA14822">
        <v>15</v>
      </c>
      <c r="AD14822" t="s">
        <v>479</v>
      </c>
      <c r="AE14822">
        <v>60.665999999999997</v>
      </c>
      <c r="AF14822">
        <v>10.183</v>
      </c>
      <c r="AG14822" t="s">
        <v>31</v>
      </c>
      <c r="AN14822">
        <v>18</v>
      </c>
      <c r="AP14822">
        <v>35</v>
      </c>
      <c r="AQ14822">
        <v>8</v>
      </c>
      <c r="AX14822" t="s">
        <v>31</v>
      </c>
      <c r="AY14822" t="s">
        <v>31</v>
      </c>
    </row>
    <row r="14823" spans="1:51">
      <c r="A14823" t="s">
        <v>2996</v>
      </c>
      <c r="B14823" t="s">
        <v>73</v>
      </c>
      <c r="C14823" t="s">
        <v>174</v>
      </c>
      <c r="D14823" t="s">
        <v>2909</v>
      </c>
      <c r="E14823" t="s">
        <v>2997</v>
      </c>
      <c r="F14823" t="s">
        <v>3003</v>
      </c>
      <c r="G14823" t="s">
        <v>1927</v>
      </c>
      <c r="I14823">
        <v>60.582999999999998</v>
      </c>
      <c r="J14823">
        <v>7.8330000000000002</v>
      </c>
      <c r="K14823">
        <v>1080</v>
      </c>
      <c r="L14823" t="s">
        <v>2398</v>
      </c>
      <c r="M14823">
        <v>2005</v>
      </c>
      <c r="N14823" t="s">
        <v>2260</v>
      </c>
      <c r="P14823" s="64">
        <v>38200</v>
      </c>
      <c r="T14823">
        <v>20</v>
      </c>
      <c r="U14823">
        <v>20</v>
      </c>
      <c r="V14823">
        <v>24</v>
      </c>
      <c r="W14823">
        <v>0</v>
      </c>
      <c r="X14823" t="s">
        <v>493</v>
      </c>
      <c r="Y14823">
        <v>67</v>
      </c>
      <c r="Z14823">
        <v>70</v>
      </c>
      <c r="AA14823">
        <v>15</v>
      </c>
      <c r="AD14823" t="s">
        <v>479</v>
      </c>
      <c r="AE14823">
        <v>60.665999999999997</v>
      </c>
      <c r="AF14823">
        <v>10.183</v>
      </c>
      <c r="AG14823" t="s">
        <v>31</v>
      </c>
      <c r="AN14823">
        <v>18</v>
      </c>
      <c r="AP14823">
        <v>35</v>
      </c>
      <c r="AQ14823">
        <v>10</v>
      </c>
      <c r="AX14823" t="s">
        <v>31</v>
      </c>
      <c r="AY14823" t="s">
        <v>31</v>
      </c>
    </row>
    <row r="14824" spans="1:51">
      <c r="A14824" t="s">
        <v>2996</v>
      </c>
      <c r="B14824" t="s">
        <v>73</v>
      </c>
      <c r="C14824" t="s">
        <v>174</v>
      </c>
      <c r="D14824" t="s">
        <v>2909</v>
      </c>
      <c r="E14824" t="s">
        <v>2997</v>
      </c>
      <c r="F14824" t="s">
        <v>3003</v>
      </c>
      <c r="G14824" t="s">
        <v>1927</v>
      </c>
      <c r="I14824">
        <v>60.582999999999998</v>
      </c>
      <c r="J14824">
        <v>7.8330000000000002</v>
      </c>
      <c r="K14824">
        <v>1080</v>
      </c>
      <c r="L14824" t="s">
        <v>2398</v>
      </c>
      <c r="M14824">
        <v>2005</v>
      </c>
      <c r="N14824" t="s">
        <v>2260</v>
      </c>
      <c r="P14824" s="64">
        <v>38200</v>
      </c>
      <c r="T14824">
        <v>20</v>
      </c>
      <c r="U14824">
        <v>20</v>
      </c>
      <c r="V14824">
        <v>24</v>
      </c>
      <c r="W14824">
        <v>0</v>
      </c>
      <c r="X14824" t="s">
        <v>493</v>
      </c>
      <c r="Y14824">
        <v>7</v>
      </c>
      <c r="Z14824">
        <v>70</v>
      </c>
      <c r="AA14824">
        <v>15</v>
      </c>
      <c r="AD14824" t="s">
        <v>479</v>
      </c>
      <c r="AE14824">
        <v>60.665999999999997</v>
      </c>
      <c r="AF14824">
        <v>10.183</v>
      </c>
      <c r="AG14824" t="s">
        <v>31</v>
      </c>
      <c r="AN14824">
        <v>18</v>
      </c>
      <c r="AP14824">
        <v>35</v>
      </c>
      <c r="AQ14824">
        <v>12</v>
      </c>
      <c r="AX14824" t="s">
        <v>31</v>
      </c>
      <c r="AY14824" t="s">
        <v>31</v>
      </c>
    </row>
    <row r="14825" spans="1:51">
      <c r="A14825" t="s">
        <v>2996</v>
      </c>
      <c r="B14825" t="s">
        <v>73</v>
      </c>
      <c r="C14825" t="s">
        <v>174</v>
      </c>
      <c r="D14825" t="s">
        <v>2909</v>
      </c>
      <c r="E14825" t="s">
        <v>2997</v>
      </c>
      <c r="F14825" t="s">
        <v>3003</v>
      </c>
      <c r="G14825" t="s">
        <v>1927</v>
      </c>
      <c r="I14825">
        <v>60.582999999999998</v>
      </c>
      <c r="J14825">
        <v>7.8330000000000002</v>
      </c>
      <c r="K14825">
        <v>1080</v>
      </c>
      <c r="L14825" t="s">
        <v>2398</v>
      </c>
      <c r="M14825">
        <v>2005</v>
      </c>
      <c r="N14825" t="s">
        <v>2260</v>
      </c>
      <c r="P14825" s="64">
        <v>38200</v>
      </c>
      <c r="T14825">
        <v>20</v>
      </c>
      <c r="U14825">
        <v>20</v>
      </c>
      <c r="V14825">
        <v>24</v>
      </c>
      <c r="W14825">
        <v>0</v>
      </c>
      <c r="X14825" t="s">
        <v>493</v>
      </c>
      <c r="Y14825">
        <v>0</v>
      </c>
      <c r="Z14825">
        <v>70</v>
      </c>
      <c r="AA14825">
        <v>15</v>
      </c>
      <c r="AD14825" t="s">
        <v>479</v>
      </c>
      <c r="AE14825">
        <v>60.665999999999997</v>
      </c>
      <c r="AF14825">
        <v>10.183</v>
      </c>
      <c r="AG14825" t="s">
        <v>31</v>
      </c>
      <c r="AN14825">
        <v>18</v>
      </c>
      <c r="AP14825">
        <v>35</v>
      </c>
      <c r="AQ14825">
        <v>14</v>
      </c>
      <c r="AX14825" t="s">
        <v>31</v>
      </c>
      <c r="AY14825" t="s">
        <v>31</v>
      </c>
    </row>
    <row r="14826" spans="1:51">
      <c r="A14826" t="s">
        <v>2996</v>
      </c>
      <c r="B14826" t="s">
        <v>73</v>
      </c>
      <c r="C14826" t="s">
        <v>174</v>
      </c>
      <c r="D14826" t="s">
        <v>2909</v>
      </c>
      <c r="E14826" t="s">
        <v>2997</v>
      </c>
      <c r="F14826" t="s">
        <v>3004</v>
      </c>
      <c r="G14826" t="s">
        <v>1927</v>
      </c>
      <c r="I14826">
        <v>60.165999999999997</v>
      </c>
      <c r="J14826">
        <v>6.5830000000000002</v>
      </c>
      <c r="K14826">
        <v>15</v>
      </c>
      <c r="L14826" t="s">
        <v>2398</v>
      </c>
      <c r="M14826">
        <v>2005</v>
      </c>
      <c r="N14826" t="s">
        <v>2260</v>
      </c>
      <c r="P14826" s="64">
        <v>38200</v>
      </c>
      <c r="T14826">
        <v>20</v>
      </c>
      <c r="U14826">
        <v>20</v>
      </c>
      <c r="V14826">
        <v>24</v>
      </c>
      <c r="W14826">
        <v>0</v>
      </c>
      <c r="X14826" t="s">
        <v>493</v>
      </c>
      <c r="Y14826">
        <v>73</v>
      </c>
      <c r="Z14826">
        <v>70</v>
      </c>
      <c r="AA14826">
        <v>15</v>
      </c>
      <c r="AD14826" t="s">
        <v>479</v>
      </c>
      <c r="AE14826">
        <v>60.665999999999997</v>
      </c>
      <c r="AF14826">
        <v>10.183</v>
      </c>
      <c r="AG14826" t="s">
        <v>31</v>
      </c>
      <c r="AN14826">
        <v>18</v>
      </c>
      <c r="AP14826">
        <v>35</v>
      </c>
      <c r="AQ14826">
        <v>2</v>
      </c>
      <c r="AX14826" t="s">
        <v>31</v>
      </c>
      <c r="AY14826" t="s">
        <v>31</v>
      </c>
    </row>
    <row r="14827" spans="1:51">
      <c r="A14827" t="s">
        <v>2996</v>
      </c>
      <c r="B14827" t="s">
        <v>73</v>
      </c>
      <c r="C14827" t="s">
        <v>174</v>
      </c>
      <c r="D14827" t="s">
        <v>2909</v>
      </c>
      <c r="E14827" t="s">
        <v>2997</v>
      </c>
      <c r="F14827" t="s">
        <v>3004</v>
      </c>
      <c r="G14827" t="s">
        <v>1927</v>
      </c>
      <c r="I14827">
        <v>60.165999999999997</v>
      </c>
      <c r="J14827">
        <v>6.5830000000000002</v>
      </c>
      <c r="K14827">
        <v>15</v>
      </c>
      <c r="L14827" t="s">
        <v>2398</v>
      </c>
      <c r="M14827">
        <v>2005</v>
      </c>
      <c r="N14827" t="s">
        <v>2260</v>
      </c>
      <c r="P14827" s="64">
        <v>38200</v>
      </c>
      <c r="T14827">
        <v>20</v>
      </c>
      <c r="U14827">
        <v>20</v>
      </c>
      <c r="V14827">
        <v>24</v>
      </c>
      <c r="W14827">
        <v>0</v>
      </c>
      <c r="X14827" t="s">
        <v>493</v>
      </c>
      <c r="Y14827">
        <v>53</v>
      </c>
      <c r="Z14827">
        <v>70</v>
      </c>
      <c r="AA14827">
        <v>15</v>
      </c>
      <c r="AD14827" t="s">
        <v>479</v>
      </c>
      <c r="AE14827">
        <v>60.665999999999997</v>
      </c>
      <c r="AF14827">
        <v>10.183</v>
      </c>
      <c r="AG14827" t="s">
        <v>31</v>
      </c>
      <c r="AN14827">
        <v>18</v>
      </c>
      <c r="AP14827">
        <v>35</v>
      </c>
      <c r="AQ14827">
        <v>4</v>
      </c>
      <c r="AX14827" t="s">
        <v>31</v>
      </c>
      <c r="AY14827" t="s">
        <v>31</v>
      </c>
    </row>
    <row r="14828" spans="1:51">
      <c r="A14828" t="s">
        <v>2996</v>
      </c>
      <c r="B14828" t="s">
        <v>73</v>
      </c>
      <c r="C14828" t="s">
        <v>174</v>
      </c>
      <c r="D14828" t="s">
        <v>2909</v>
      </c>
      <c r="E14828" t="s">
        <v>2997</v>
      </c>
      <c r="F14828" t="s">
        <v>3004</v>
      </c>
      <c r="G14828" t="s">
        <v>1927</v>
      </c>
      <c r="I14828">
        <v>60.165999999999997</v>
      </c>
      <c r="J14828">
        <v>6.5830000000000002</v>
      </c>
      <c r="K14828">
        <v>15</v>
      </c>
      <c r="L14828" t="s">
        <v>2398</v>
      </c>
      <c r="M14828">
        <v>2005</v>
      </c>
      <c r="N14828" t="s">
        <v>2260</v>
      </c>
      <c r="P14828" s="64">
        <v>38200</v>
      </c>
      <c r="T14828">
        <v>20</v>
      </c>
      <c r="U14828">
        <v>20</v>
      </c>
      <c r="V14828">
        <v>24</v>
      </c>
      <c r="W14828">
        <v>0</v>
      </c>
      <c r="X14828" t="s">
        <v>493</v>
      </c>
      <c r="Y14828">
        <v>60</v>
      </c>
      <c r="Z14828">
        <v>70</v>
      </c>
      <c r="AA14828">
        <v>15</v>
      </c>
      <c r="AD14828" t="s">
        <v>479</v>
      </c>
      <c r="AE14828">
        <v>60.665999999999997</v>
      </c>
      <c r="AF14828">
        <v>10.183</v>
      </c>
      <c r="AG14828" t="s">
        <v>31</v>
      </c>
      <c r="AN14828">
        <v>18</v>
      </c>
      <c r="AP14828">
        <v>35</v>
      </c>
      <c r="AQ14828">
        <v>6</v>
      </c>
      <c r="AX14828" t="s">
        <v>31</v>
      </c>
      <c r="AY14828" t="s">
        <v>31</v>
      </c>
    </row>
    <row r="14829" spans="1:51">
      <c r="A14829" t="s">
        <v>2996</v>
      </c>
      <c r="B14829" t="s">
        <v>73</v>
      </c>
      <c r="C14829" t="s">
        <v>174</v>
      </c>
      <c r="D14829" t="s">
        <v>2909</v>
      </c>
      <c r="E14829" t="s">
        <v>2997</v>
      </c>
      <c r="F14829" t="s">
        <v>3004</v>
      </c>
      <c r="G14829" t="s">
        <v>1927</v>
      </c>
      <c r="I14829">
        <v>60.165999999999997</v>
      </c>
      <c r="J14829">
        <v>6.5830000000000002</v>
      </c>
      <c r="K14829">
        <v>15</v>
      </c>
      <c r="L14829" t="s">
        <v>2398</v>
      </c>
      <c r="M14829">
        <v>2005</v>
      </c>
      <c r="N14829" t="s">
        <v>2260</v>
      </c>
      <c r="P14829" s="64">
        <v>38200</v>
      </c>
      <c r="T14829">
        <v>20</v>
      </c>
      <c r="U14829">
        <v>20</v>
      </c>
      <c r="V14829">
        <v>24</v>
      </c>
      <c r="W14829">
        <v>0</v>
      </c>
      <c r="X14829" t="s">
        <v>493</v>
      </c>
      <c r="Y14829">
        <v>73</v>
      </c>
      <c r="Z14829">
        <v>70</v>
      </c>
      <c r="AA14829">
        <v>15</v>
      </c>
      <c r="AD14829" t="s">
        <v>479</v>
      </c>
      <c r="AE14829">
        <v>60.665999999999997</v>
      </c>
      <c r="AF14829">
        <v>10.183</v>
      </c>
      <c r="AG14829" t="s">
        <v>31</v>
      </c>
      <c r="AN14829">
        <v>18</v>
      </c>
      <c r="AP14829">
        <v>35</v>
      </c>
      <c r="AQ14829">
        <v>8</v>
      </c>
      <c r="AX14829" t="s">
        <v>31</v>
      </c>
      <c r="AY14829" t="s">
        <v>31</v>
      </c>
    </row>
    <row r="14830" spans="1:51">
      <c r="A14830" t="s">
        <v>2996</v>
      </c>
      <c r="B14830" t="s">
        <v>73</v>
      </c>
      <c r="C14830" t="s">
        <v>174</v>
      </c>
      <c r="D14830" t="s">
        <v>2909</v>
      </c>
      <c r="E14830" t="s">
        <v>2997</v>
      </c>
      <c r="F14830" t="s">
        <v>3004</v>
      </c>
      <c r="G14830" t="s">
        <v>1927</v>
      </c>
      <c r="I14830">
        <v>60.165999999999997</v>
      </c>
      <c r="J14830">
        <v>6.5830000000000002</v>
      </c>
      <c r="K14830">
        <v>15</v>
      </c>
      <c r="L14830" t="s">
        <v>2398</v>
      </c>
      <c r="M14830">
        <v>2005</v>
      </c>
      <c r="N14830" t="s">
        <v>2260</v>
      </c>
      <c r="P14830" s="64">
        <v>38200</v>
      </c>
      <c r="T14830">
        <v>20</v>
      </c>
      <c r="U14830">
        <v>20</v>
      </c>
      <c r="V14830">
        <v>24</v>
      </c>
      <c r="W14830">
        <v>0</v>
      </c>
      <c r="X14830" t="s">
        <v>493</v>
      </c>
      <c r="Y14830">
        <v>40</v>
      </c>
      <c r="Z14830">
        <v>70</v>
      </c>
      <c r="AA14830">
        <v>15</v>
      </c>
      <c r="AD14830" t="s">
        <v>479</v>
      </c>
      <c r="AE14830">
        <v>60.665999999999997</v>
      </c>
      <c r="AF14830">
        <v>10.183</v>
      </c>
      <c r="AG14830" t="s">
        <v>31</v>
      </c>
      <c r="AN14830">
        <v>18</v>
      </c>
      <c r="AP14830">
        <v>35</v>
      </c>
      <c r="AQ14830">
        <v>10</v>
      </c>
      <c r="AX14830" t="s">
        <v>31</v>
      </c>
      <c r="AY14830" t="s">
        <v>31</v>
      </c>
    </row>
    <row r="14831" spans="1:51">
      <c r="A14831" t="s">
        <v>2996</v>
      </c>
      <c r="B14831" t="s">
        <v>73</v>
      </c>
      <c r="C14831" t="s">
        <v>174</v>
      </c>
      <c r="D14831" t="s">
        <v>2909</v>
      </c>
      <c r="E14831" t="s">
        <v>2997</v>
      </c>
      <c r="F14831" t="s">
        <v>3004</v>
      </c>
      <c r="G14831" t="s">
        <v>1927</v>
      </c>
      <c r="I14831">
        <v>60.165999999999997</v>
      </c>
      <c r="J14831">
        <v>6.5830000000000002</v>
      </c>
      <c r="K14831">
        <v>15</v>
      </c>
      <c r="L14831" t="s">
        <v>2398</v>
      </c>
      <c r="M14831">
        <v>2005</v>
      </c>
      <c r="N14831" t="s">
        <v>2260</v>
      </c>
      <c r="P14831" s="64">
        <v>38200</v>
      </c>
      <c r="T14831">
        <v>20</v>
      </c>
      <c r="U14831">
        <v>20</v>
      </c>
      <c r="V14831">
        <v>24</v>
      </c>
      <c r="W14831">
        <v>0</v>
      </c>
      <c r="X14831" t="s">
        <v>493</v>
      </c>
      <c r="Y14831">
        <v>7</v>
      </c>
      <c r="Z14831">
        <v>70</v>
      </c>
      <c r="AA14831">
        <v>15</v>
      </c>
      <c r="AD14831" t="s">
        <v>479</v>
      </c>
      <c r="AE14831">
        <v>60.665999999999997</v>
      </c>
      <c r="AF14831">
        <v>10.183</v>
      </c>
      <c r="AG14831" t="s">
        <v>31</v>
      </c>
      <c r="AN14831">
        <v>18</v>
      </c>
      <c r="AP14831">
        <v>35</v>
      </c>
      <c r="AQ14831">
        <v>12</v>
      </c>
      <c r="AX14831" t="s">
        <v>31</v>
      </c>
      <c r="AY14831" t="s">
        <v>31</v>
      </c>
    </row>
    <row r="14832" spans="1:51">
      <c r="A14832" t="s">
        <v>2996</v>
      </c>
      <c r="B14832" t="s">
        <v>73</v>
      </c>
      <c r="C14832" t="s">
        <v>174</v>
      </c>
      <c r="D14832" t="s">
        <v>2909</v>
      </c>
      <c r="E14832" t="s">
        <v>2997</v>
      </c>
      <c r="F14832" t="s">
        <v>3004</v>
      </c>
      <c r="G14832" t="s">
        <v>1927</v>
      </c>
      <c r="I14832">
        <v>60.165999999999997</v>
      </c>
      <c r="J14832">
        <v>6.5830000000000002</v>
      </c>
      <c r="K14832">
        <v>15</v>
      </c>
      <c r="L14832" t="s">
        <v>2398</v>
      </c>
      <c r="M14832">
        <v>2005</v>
      </c>
      <c r="N14832" t="s">
        <v>2260</v>
      </c>
      <c r="P14832" s="64">
        <v>38200</v>
      </c>
      <c r="T14832">
        <v>20</v>
      </c>
      <c r="U14832">
        <v>20</v>
      </c>
      <c r="V14832">
        <v>24</v>
      </c>
      <c r="W14832">
        <v>0</v>
      </c>
      <c r="X14832" t="s">
        <v>493</v>
      </c>
      <c r="Y14832">
        <v>0</v>
      </c>
      <c r="Z14832">
        <v>70</v>
      </c>
      <c r="AA14832">
        <v>15</v>
      </c>
      <c r="AD14832" t="s">
        <v>479</v>
      </c>
      <c r="AE14832">
        <v>60.665999999999997</v>
      </c>
      <c r="AF14832">
        <v>10.183</v>
      </c>
      <c r="AG14832" t="s">
        <v>31</v>
      </c>
      <c r="AN14832">
        <v>18</v>
      </c>
      <c r="AP14832">
        <v>35</v>
      </c>
      <c r="AQ14832">
        <v>14</v>
      </c>
      <c r="AX14832" t="s">
        <v>31</v>
      </c>
      <c r="AY14832" t="s">
        <v>31</v>
      </c>
    </row>
    <row r="14833" spans="1:51">
      <c r="A14833" t="s">
        <v>2996</v>
      </c>
      <c r="B14833" t="s">
        <v>73</v>
      </c>
      <c r="C14833" t="s">
        <v>174</v>
      </c>
      <c r="D14833" t="s">
        <v>2909</v>
      </c>
      <c r="E14833" t="s">
        <v>2997</v>
      </c>
      <c r="F14833" t="s">
        <v>3000</v>
      </c>
      <c r="G14833" t="s">
        <v>1927</v>
      </c>
      <c r="I14833">
        <v>59.665999999999997</v>
      </c>
      <c r="J14833">
        <v>10.75</v>
      </c>
      <c r="K14833">
        <v>70</v>
      </c>
      <c r="L14833" t="s">
        <v>2398</v>
      </c>
      <c r="M14833">
        <v>2005</v>
      </c>
      <c r="N14833" t="s">
        <v>2260</v>
      </c>
      <c r="P14833" s="64">
        <v>38200</v>
      </c>
      <c r="T14833">
        <v>20</v>
      </c>
      <c r="U14833">
        <v>20</v>
      </c>
      <c r="V14833">
        <v>24</v>
      </c>
      <c r="W14833">
        <v>0</v>
      </c>
      <c r="X14833" t="s">
        <v>2969</v>
      </c>
      <c r="Y14833">
        <v>2.2999999999999998</v>
      </c>
      <c r="Z14833">
        <v>70</v>
      </c>
      <c r="AA14833">
        <v>15</v>
      </c>
      <c r="AD14833" t="s">
        <v>496</v>
      </c>
      <c r="AE14833">
        <v>60.665999999999997</v>
      </c>
      <c r="AF14833">
        <v>10.183</v>
      </c>
      <c r="AG14833" t="s">
        <v>31</v>
      </c>
      <c r="AN14833">
        <v>15</v>
      </c>
      <c r="AP14833">
        <v>35</v>
      </c>
      <c r="AQ14833">
        <v>2</v>
      </c>
      <c r="AX14833" t="s">
        <v>31</v>
      </c>
      <c r="AY14833" t="s">
        <v>31</v>
      </c>
    </row>
    <row r="14834" spans="1:51">
      <c r="A14834" t="s">
        <v>2996</v>
      </c>
      <c r="B14834" t="s">
        <v>73</v>
      </c>
      <c r="C14834" t="s">
        <v>174</v>
      </c>
      <c r="D14834" t="s">
        <v>2909</v>
      </c>
      <c r="E14834" t="s">
        <v>2997</v>
      </c>
      <c r="F14834" t="s">
        <v>3000</v>
      </c>
      <c r="G14834" t="s">
        <v>1927</v>
      </c>
      <c r="I14834">
        <v>59.665999999999997</v>
      </c>
      <c r="J14834">
        <v>10.75</v>
      </c>
      <c r="K14834">
        <v>70</v>
      </c>
      <c r="L14834" t="s">
        <v>2398</v>
      </c>
      <c r="M14834">
        <v>2005</v>
      </c>
      <c r="N14834" t="s">
        <v>2260</v>
      </c>
      <c r="P14834" s="64">
        <v>38200</v>
      </c>
      <c r="T14834">
        <v>20</v>
      </c>
      <c r="U14834">
        <v>20</v>
      </c>
      <c r="V14834">
        <v>24</v>
      </c>
      <c r="W14834">
        <v>0</v>
      </c>
      <c r="X14834" t="s">
        <v>2969</v>
      </c>
      <c r="Y14834">
        <v>2.2999999999999998</v>
      </c>
      <c r="Z14834">
        <v>70</v>
      </c>
      <c r="AA14834">
        <v>15</v>
      </c>
      <c r="AD14834" t="s">
        <v>496</v>
      </c>
      <c r="AE14834">
        <v>60.665999999999997</v>
      </c>
      <c r="AF14834">
        <v>10.183</v>
      </c>
      <c r="AG14834" t="s">
        <v>31</v>
      </c>
      <c r="AN14834">
        <v>15</v>
      </c>
      <c r="AP14834">
        <v>35</v>
      </c>
      <c r="AQ14834">
        <v>4</v>
      </c>
      <c r="AX14834" t="s">
        <v>31</v>
      </c>
      <c r="AY14834" t="s">
        <v>31</v>
      </c>
    </row>
    <row r="14835" spans="1:51">
      <c r="A14835" t="s">
        <v>2996</v>
      </c>
      <c r="B14835" t="s">
        <v>73</v>
      </c>
      <c r="C14835" t="s">
        <v>174</v>
      </c>
      <c r="D14835" t="s">
        <v>2909</v>
      </c>
      <c r="E14835" t="s">
        <v>2997</v>
      </c>
      <c r="F14835" t="s">
        <v>3000</v>
      </c>
      <c r="G14835" t="s">
        <v>1927</v>
      </c>
      <c r="I14835">
        <v>59.665999999999997</v>
      </c>
      <c r="J14835">
        <v>10.75</v>
      </c>
      <c r="K14835">
        <v>70</v>
      </c>
      <c r="L14835" t="s">
        <v>2398</v>
      </c>
      <c r="M14835">
        <v>2005</v>
      </c>
      <c r="N14835" t="s">
        <v>2260</v>
      </c>
      <c r="P14835" s="64">
        <v>38200</v>
      </c>
      <c r="T14835">
        <v>20</v>
      </c>
      <c r="U14835">
        <v>20</v>
      </c>
      <c r="V14835">
        <v>24</v>
      </c>
      <c r="W14835">
        <v>0</v>
      </c>
      <c r="X14835" t="s">
        <v>2969</v>
      </c>
      <c r="Y14835">
        <v>2.2999999999999998</v>
      </c>
      <c r="Z14835">
        <v>70</v>
      </c>
      <c r="AA14835">
        <v>15</v>
      </c>
      <c r="AD14835" t="s">
        <v>496</v>
      </c>
      <c r="AE14835">
        <v>60.665999999999997</v>
      </c>
      <c r="AF14835">
        <v>10.183</v>
      </c>
      <c r="AG14835" t="s">
        <v>31</v>
      </c>
      <c r="AN14835">
        <v>15</v>
      </c>
      <c r="AP14835">
        <v>35</v>
      </c>
      <c r="AQ14835">
        <v>6</v>
      </c>
      <c r="AX14835" t="s">
        <v>31</v>
      </c>
      <c r="AY14835" t="s">
        <v>31</v>
      </c>
    </row>
    <row r="14836" spans="1:51">
      <c r="A14836" t="s">
        <v>2996</v>
      </c>
      <c r="B14836" t="s">
        <v>73</v>
      </c>
      <c r="C14836" t="s">
        <v>174</v>
      </c>
      <c r="D14836" t="s">
        <v>2909</v>
      </c>
      <c r="E14836" t="s">
        <v>2997</v>
      </c>
      <c r="F14836" t="s">
        <v>3000</v>
      </c>
      <c r="G14836" t="s">
        <v>1927</v>
      </c>
      <c r="I14836">
        <v>59.665999999999997</v>
      </c>
      <c r="J14836">
        <v>10.75</v>
      </c>
      <c r="K14836">
        <v>70</v>
      </c>
      <c r="L14836" t="s">
        <v>2398</v>
      </c>
      <c r="M14836">
        <v>2005</v>
      </c>
      <c r="N14836" t="s">
        <v>2260</v>
      </c>
      <c r="P14836" s="64">
        <v>38200</v>
      </c>
      <c r="T14836">
        <v>20</v>
      </c>
      <c r="U14836">
        <v>20</v>
      </c>
      <c r="V14836">
        <v>24</v>
      </c>
      <c r="W14836">
        <v>0</v>
      </c>
      <c r="X14836" t="s">
        <v>2969</v>
      </c>
      <c r="Y14836">
        <v>2.4</v>
      </c>
      <c r="Z14836">
        <v>70</v>
      </c>
      <c r="AA14836">
        <v>15</v>
      </c>
      <c r="AD14836" t="s">
        <v>496</v>
      </c>
      <c r="AE14836">
        <v>60.665999999999997</v>
      </c>
      <c r="AF14836">
        <v>10.183</v>
      </c>
      <c r="AG14836" t="s">
        <v>31</v>
      </c>
      <c r="AN14836">
        <v>15</v>
      </c>
      <c r="AP14836">
        <v>35</v>
      </c>
      <c r="AQ14836">
        <v>8</v>
      </c>
      <c r="AX14836" t="s">
        <v>31</v>
      </c>
      <c r="AY14836" t="s">
        <v>31</v>
      </c>
    </row>
    <row r="14837" spans="1:51">
      <c r="A14837" t="s">
        <v>2996</v>
      </c>
      <c r="B14837" t="s">
        <v>73</v>
      </c>
      <c r="C14837" t="s">
        <v>174</v>
      </c>
      <c r="D14837" t="s">
        <v>2909</v>
      </c>
      <c r="E14837" t="s">
        <v>2997</v>
      </c>
      <c r="F14837" t="s">
        <v>3000</v>
      </c>
      <c r="G14837" t="s">
        <v>1927</v>
      </c>
      <c r="I14837">
        <v>59.665999999999997</v>
      </c>
      <c r="J14837">
        <v>10.75</v>
      </c>
      <c r="K14837">
        <v>70</v>
      </c>
      <c r="L14837" t="s">
        <v>2398</v>
      </c>
      <c r="M14837">
        <v>2005</v>
      </c>
      <c r="N14837" t="s">
        <v>2260</v>
      </c>
      <c r="P14837" s="64">
        <v>38200</v>
      </c>
      <c r="T14837">
        <v>20</v>
      </c>
      <c r="U14837">
        <v>20</v>
      </c>
      <c r="V14837">
        <v>24</v>
      </c>
      <c r="W14837">
        <v>0</v>
      </c>
      <c r="X14837" t="s">
        <v>2969</v>
      </c>
      <c r="Y14837">
        <v>2.2999999999999998</v>
      </c>
      <c r="Z14837">
        <v>70</v>
      </c>
      <c r="AA14837">
        <v>15</v>
      </c>
      <c r="AD14837" t="s">
        <v>496</v>
      </c>
      <c r="AE14837">
        <v>60.665999999999997</v>
      </c>
      <c r="AF14837">
        <v>10.183</v>
      </c>
      <c r="AG14837" t="s">
        <v>31</v>
      </c>
      <c r="AN14837">
        <v>15</v>
      </c>
      <c r="AP14837">
        <v>35</v>
      </c>
      <c r="AQ14837">
        <v>10</v>
      </c>
      <c r="AX14837" t="s">
        <v>31</v>
      </c>
      <c r="AY14837" t="s">
        <v>31</v>
      </c>
    </row>
    <row r="14838" spans="1:51">
      <c r="A14838" t="s">
        <v>2996</v>
      </c>
      <c r="B14838" t="s">
        <v>73</v>
      </c>
      <c r="C14838" t="s">
        <v>174</v>
      </c>
      <c r="D14838" t="s">
        <v>2909</v>
      </c>
      <c r="E14838" t="s">
        <v>2997</v>
      </c>
      <c r="F14838" t="s">
        <v>3000</v>
      </c>
      <c r="G14838" t="s">
        <v>1927</v>
      </c>
      <c r="I14838">
        <v>59.665999999999997</v>
      </c>
      <c r="J14838">
        <v>10.75</v>
      </c>
      <c r="K14838">
        <v>70</v>
      </c>
      <c r="L14838" t="s">
        <v>2398</v>
      </c>
      <c r="M14838">
        <v>2005</v>
      </c>
      <c r="N14838" t="s">
        <v>2260</v>
      </c>
      <c r="P14838" s="64">
        <v>38200</v>
      </c>
      <c r="T14838">
        <v>20</v>
      </c>
      <c r="U14838">
        <v>20</v>
      </c>
      <c r="V14838">
        <v>24</v>
      </c>
      <c r="W14838">
        <v>0</v>
      </c>
      <c r="X14838" t="s">
        <v>2969</v>
      </c>
      <c r="Y14838">
        <v>2.2999999999999998</v>
      </c>
      <c r="Z14838">
        <v>70</v>
      </c>
      <c r="AA14838">
        <v>15</v>
      </c>
      <c r="AD14838" t="s">
        <v>496</v>
      </c>
      <c r="AE14838">
        <v>60.665999999999997</v>
      </c>
      <c r="AF14838">
        <v>10.183</v>
      </c>
      <c r="AG14838" t="s">
        <v>31</v>
      </c>
      <c r="AN14838">
        <v>15</v>
      </c>
      <c r="AP14838">
        <v>35</v>
      </c>
      <c r="AQ14838">
        <v>12</v>
      </c>
      <c r="AX14838" t="s">
        <v>31</v>
      </c>
      <c r="AY14838" t="s">
        <v>31</v>
      </c>
    </row>
    <row r="14839" spans="1:51">
      <c r="A14839" t="s">
        <v>2996</v>
      </c>
      <c r="B14839" t="s">
        <v>73</v>
      </c>
      <c r="C14839" t="s">
        <v>174</v>
      </c>
      <c r="D14839" t="s">
        <v>2909</v>
      </c>
      <c r="E14839" t="s">
        <v>2997</v>
      </c>
      <c r="F14839" t="s">
        <v>3000</v>
      </c>
      <c r="G14839" t="s">
        <v>1927</v>
      </c>
      <c r="I14839">
        <v>59.665999999999997</v>
      </c>
      <c r="J14839">
        <v>10.75</v>
      </c>
      <c r="K14839">
        <v>70</v>
      </c>
      <c r="L14839" t="s">
        <v>2398</v>
      </c>
      <c r="M14839">
        <v>2005</v>
      </c>
      <c r="N14839" t="s">
        <v>2260</v>
      </c>
      <c r="P14839" s="64">
        <v>38200</v>
      </c>
      <c r="T14839">
        <v>20</v>
      </c>
      <c r="U14839">
        <v>20</v>
      </c>
      <c r="V14839">
        <v>24</v>
      </c>
      <c r="W14839">
        <v>0</v>
      </c>
      <c r="X14839" t="s">
        <v>2969</v>
      </c>
      <c r="Y14839">
        <v>1.7</v>
      </c>
      <c r="Z14839">
        <v>70</v>
      </c>
      <c r="AA14839">
        <v>15</v>
      </c>
      <c r="AD14839" t="s">
        <v>496</v>
      </c>
      <c r="AE14839">
        <v>60.665999999999997</v>
      </c>
      <c r="AF14839">
        <v>10.183</v>
      </c>
      <c r="AG14839" t="s">
        <v>31</v>
      </c>
      <c r="AN14839">
        <v>15</v>
      </c>
      <c r="AP14839">
        <v>35</v>
      </c>
      <c r="AQ14839">
        <v>14</v>
      </c>
      <c r="AX14839" t="s">
        <v>31</v>
      </c>
      <c r="AY14839" t="s">
        <v>31</v>
      </c>
    </row>
    <row r="14840" spans="1:51">
      <c r="A14840" t="s">
        <v>2996</v>
      </c>
      <c r="B14840" t="s">
        <v>73</v>
      </c>
      <c r="C14840" t="s">
        <v>174</v>
      </c>
      <c r="D14840" t="s">
        <v>2909</v>
      </c>
      <c r="E14840" t="s">
        <v>2997</v>
      </c>
      <c r="F14840" t="s">
        <v>3000</v>
      </c>
      <c r="G14840" t="s">
        <v>1927</v>
      </c>
      <c r="I14840">
        <v>59.665999999999997</v>
      </c>
      <c r="J14840">
        <v>10.75</v>
      </c>
      <c r="K14840">
        <v>70</v>
      </c>
      <c r="L14840" t="s">
        <v>2398</v>
      </c>
      <c r="M14840">
        <v>2005</v>
      </c>
      <c r="N14840" t="s">
        <v>2260</v>
      </c>
      <c r="P14840" s="64">
        <v>38200</v>
      </c>
      <c r="T14840">
        <v>20</v>
      </c>
      <c r="U14840">
        <v>20</v>
      </c>
      <c r="V14840">
        <v>24</v>
      </c>
      <c r="W14840">
        <v>0</v>
      </c>
      <c r="X14840" t="s">
        <v>2969</v>
      </c>
      <c r="Y14840">
        <v>0</v>
      </c>
      <c r="Z14840">
        <v>70</v>
      </c>
      <c r="AA14840">
        <v>15</v>
      </c>
      <c r="AD14840" t="s">
        <v>496</v>
      </c>
      <c r="AE14840">
        <v>60.665999999999997</v>
      </c>
      <c r="AF14840">
        <v>10.183</v>
      </c>
      <c r="AG14840" t="s">
        <v>31</v>
      </c>
      <c r="AN14840">
        <v>15</v>
      </c>
      <c r="AP14840">
        <v>35</v>
      </c>
      <c r="AQ14840">
        <v>16</v>
      </c>
      <c r="AX14840" t="s">
        <v>31</v>
      </c>
      <c r="AY14840" t="s">
        <v>31</v>
      </c>
    </row>
    <row r="14841" spans="1:51">
      <c r="A14841" t="s">
        <v>2996</v>
      </c>
      <c r="B14841" t="s">
        <v>73</v>
      </c>
      <c r="C14841" t="s">
        <v>174</v>
      </c>
      <c r="D14841" t="s">
        <v>2909</v>
      </c>
      <c r="E14841" t="s">
        <v>2997</v>
      </c>
      <c r="F14841" t="s">
        <v>3000</v>
      </c>
      <c r="G14841" t="s">
        <v>1927</v>
      </c>
      <c r="I14841">
        <v>59.665999999999997</v>
      </c>
      <c r="J14841">
        <v>10.75</v>
      </c>
      <c r="K14841">
        <v>70</v>
      </c>
      <c r="L14841" t="s">
        <v>2398</v>
      </c>
      <c r="M14841">
        <v>2005</v>
      </c>
      <c r="N14841" t="s">
        <v>2260</v>
      </c>
      <c r="P14841" s="64">
        <v>38200</v>
      </c>
      <c r="T14841">
        <v>20</v>
      </c>
      <c r="U14841">
        <v>20</v>
      </c>
      <c r="V14841">
        <v>24</v>
      </c>
      <c r="W14841">
        <v>0</v>
      </c>
      <c r="X14841" t="s">
        <v>2969</v>
      </c>
      <c r="Y14841">
        <v>0</v>
      </c>
      <c r="Z14841">
        <v>70</v>
      </c>
      <c r="AA14841">
        <v>15</v>
      </c>
      <c r="AD14841" t="s">
        <v>496</v>
      </c>
      <c r="AE14841">
        <v>60.665999999999997</v>
      </c>
      <c r="AF14841">
        <v>10.183</v>
      </c>
      <c r="AG14841" t="s">
        <v>31</v>
      </c>
      <c r="AN14841">
        <v>15</v>
      </c>
      <c r="AP14841">
        <v>35</v>
      </c>
      <c r="AQ14841">
        <v>18</v>
      </c>
      <c r="AX14841" t="s">
        <v>31</v>
      </c>
      <c r="AY14841" t="s">
        <v>31</v>
      </c>
    </row>
    <row r="14842" spans="1:51">
      <c r="A14842" t="s">
        <v>2996</v>
      </c>
      <c r="B14842" t="s">
        <v>73</v>
      </c>
      <c r="C14842" t="s">
        <v>174</v>
      </c>
      <c r="D14842" t="s">
        <v>2909</v>
      </c>
      <c r="E14842" t="s">
        <v>2997</v>
      </c>
      <c r="F14842" t="s">
        <v>3001</v>
      </c>
      <c r="G14842" t="s">
        <v>1927</v>
      </c>
      <c r="I14842">
        <v>64.5</v>
      </c>
      <c r="J14842">
        <v>11.583</v>
      </c>
      <c r="K14842">
        <v>5</v>
      </c>
      <c r="L14842" t="s">
        <v>2398</v>
      </c>
      <c r="M14842">
        <v>2005</v>
      </c>
      <c r="N14842" t="s">
        <v>2260</v>
      </c>
      <c r="P14842" s="64">
        <v>38200</v>
      </c>
      <c r="T14842">
        <v>20</v>
      </c>
      <c r="U14842">
        <v>20</v>
      </c>
      <c r="V14842">
        <v>24</v>
      </c>
      <c r="W14842">
        <v>0</v>
      </c>
      <c r="X14842" t="s">
        <v>2969</v>
      </c>
      <c r="Y14842">
        <v>2.5</v>
      </c>
      <c r="Z14842">
        <v>70</v>
      </c>
      <c r="AA14842">
        <v>15</v>
      </c>
      <c r="AD14842" t="s">
        <v>496</v>
      </c>
      <c r="AE14842">
        <v>60.665999999999997</v>
      </c>
      <c r="AF14842">
        <v>10.183</v>
      </c>
      <c r="AG14842" t="s">
        <v>31</v>
      </c>
      <c r="AN14842">
        <v>15</v>
      </c>
      <c r="AP14842">
        <v>35</v>
      </c>
      <c r="AQ14842">
        <v>2</v>
      </c>
      <c r="AX14842" t="s">
        <v>31</v>
      </c>
      <c r="AY14842" t="s">
        <v>31</v>
      </c>
    </row>
    <row r="14843" spans="1:51">
      <c r="A14843" t="s">
        <v>2996</v>
      </c>
      <c r="B14843" t="s">
        <v>73</v>
      </c>
      <c r="C14843" t="s">
        <v>174</v>
      </c>
      <c r="D14843" t="s">
        <v>2909</v>
      </c>
      <c r="E14843" t="s">
        <v>2997</v>
      </c>
      <c r="F14843" t="s">
        <v>3001</v>
      </c>
      <c r="G14843" t="s">
        <v>1927</v>
      </c>
      <c r="I14843">
        <v>64.5</v>
      </c>
      <c r="J14843">
        <v>11.583</v>
      </c>
      <c r="K14843">
        <v>5</v>
      </c>
      <c r="L14843" t="s">
        <v>2398</v>
      </c>
      <c r="M14843">
        <v>2005</v>
      </c>
      <c r="N14843" t="s">
        <v>2260</v>
      </c>
      <c r="P14843" s="64">
        <v>38200</v>
      </c>
      <c r="T14843">
        <v>20</v>
      </c>
      <c r="U14843">
        <v>20</v>
      </c>
      <c r="V14843">
        <v>24</v>
      </c>
      <c r="W14843">
        <v>0</v>
      </c>
      <c r="X14843" t="s">
        <v>2969</v>
      </c>
      <c r="Y14843">
        <v>2.5</v>
      </c>
      <c r="Z14843">
        <v>70</v>
      </c>
      <c r="AA14843">
        <v>15</v>
      </c>
      <c r="AD14843" t="s">
        <v>496</v>
      </c>
      <c r="AE14843">
        <v>60.665999999999997</v>
      </c>
      <c r="AF14843">
        <v>10.183</v>
      </c>
      <c r="AG14843" t="s">
        <v>31</v>
      </c>
      <c r="AN14843">
        <v>15</v>
      </c>
      <c r="AP14843">
        <v>35</v>
      </c>
      <c r="AQ14843">
        <v>4</v>
      </c>
      <c r="AX14843" t="s">
        <v>31</v>
      </c>
      <c r="AY14843" t="s">
        <v>31</v>
      </c>
    </row>
    <row r="14844" spans="1:51">
      <c r="A14844" t="s">
        <v>2996</v>
      </c>
      <c r="B14844" t="s">
        <v>73</v>
      </c>
      <c r="C14844" t="s">
        <v>174</v>
      </c>
      <c r="D14844" t="s">
        <v>2909</v>
      </c>
      <c r="E14844" t="s">
        <v>2997</v>
      </c>
      <c r="F14844" t="s">
        <v>3001</v>
      </c>
      <c r="G14844" t="s">
        <v>1927</v>
      </c>
      <c r="I14844">
        <v>64.5</v>
      </c>
      <c r="J14844">
        <v>11.583</v>
      </c>
      <c r="K14844">
        <v>5</v>
      </c>
      <c r="L14844" t="s">
        <v>2398</v>
      </c>
      <c r="M14844">
        <v>2005</v>
      </c>
      <c r="N14844" t="s">
        <v>2260</v>
      </c>
      <c r="P14844" s="64">
        <v>38200</v>
      </c>
      <c r="T14844">
        <v>20</v>
      </c>
      <c r="U14844">
        <v>20</v>
      </c>
      <c r="V14844">
        <v>24</v>
      </c>
      <c r="W14844">
        <v>0</v>
      </c>
      <c r="X14844" t="s">
        <v>2969</v>
      </c>
      <c r="Y14844">
        <v>2.4</v>
      </c>
      <c r="Z14844">
        <v>70</v>
      </c>
      <c r="AA14844">
        <v>15</v>
      </c>
      <c r="AD14844" t="s">
        <v>496</v>
      </c>
      <c r="AE14844">
        <v>60.665999999999997</v>
      </c>
      <c r="AF14844">
        <v>10.183</v>
      </c>
      <c r="AG14844" t="s">
        <v>31</v>
      </c>
      <c r="AN14844">
        <v>15</v>
      </c>
      <c r="AP14844">
        <v>35</v>
      </c>
      <c r="AQ14844">
        <v>6</v>
      </c>
      <c r="AX14844" t="s">
        <v>31</v>
      </c>
      <c r="AY14844" t="s">
        <v>31</v>
      </c>
    </row>
    <row r="14845" spans="1:51">
      <c r="A14845" t="s">
        <v>2996</v>
      </c>
      <c r="B14845" t="s">
        <v>73</v>
      </c>
      <c r="C14845" t="s">
        <v>174</v>
      </c>
      <c r="D14845" t="s">
        <v>2909</v>
      </c>
      <c r="E14845" t="s">
        <v>2997</v>
      </c>
      <c r="F14845" t="s">
        <v>3001</v>
      </c>
      <c r="G14845" t="s">
        <v>1927</v>
      </c>
      <c r="I14845">
        <v>64.5</v>
      </c>
      <c r="J14845">
        <v>11.583</v>
      </c>
      <c r="K14845">
        <v>5</v>
      </c>
      <c r="L14845" t="s">
        <v>2398</v>
      </c>
      <c r="M14845">
        <v>2005</v>
      </c>
      <c r="N14845" t="s">
        <v>2260</v>
      </c>
      <c r="P14845" s="64">
        <v>38200</v>
      </c>
      <c r="T14845">
        <v>20</v>
      </c>
      <c r="U14845">
        <v>20</v>
      </c>
      <c r="V14845">
        <v>24</v>
      </c>
      <c r="W14845">
        <v>0</v>
      </c>
      <c r="X14845" t="s">
        <v>2969</v>
      </c>
      <c r="Y14845">
        <v>2.5</v>
      </c>
      <c r="Z14845">
        <v>70</v>
      </c>
      <c r="AA14845">
        <v>15</v>
      </c>
      <c r="AD14845" t="s">
        <v>496</v>
      </c>
      <c r="AE14845">
        <v>60.665999999999997</v>
      </c>
      <c r="AF14845">
        <v>10.183</v>
      </c>
      <c r="AG14845" t="s">
        <v>31</v>
      </c>
      <c r="AN14845">
        <v>15</v>
      </c>
      <c r="AP14845">
        <v>35</v>
      </c>
      <c r="AQ14845">
        <v>8</v>
      </c>
      <c r="AX14845" t="s">
        <v>31</v>
      </c>
      <c r="AY14845" t="s">
        <v>31</v>
      </c>
    </row>
    <row r="14846" spans="1:51">
      <c r="A14846" t="s">
        <v>2996</v>
      </c>
      <c r="B14846" t="s">
        <v>73</v>
      </c>
      <c r="C14846" t="s">
        <v>174</v>
      </c>
      <c r="D14846" t="s">
        <v>2909</v>
      </c>
      <c r="E14846" t="s">
        <v>2997</v>
      </c>
      <c r="F14846" t="s">
        <v>3001</v>
      </c>
      <c r="G14846" t="s">
        <v>1927</v>
      </c>
      <c r="I14846">
        <v>64.5</v>
      </c>
      <c r="J14846">
        <v>11.583</v>
      </c>
      <c r="K14846">
        <v>5</v>
      </c>
      <c r="L14846" t="s">
        <v>2398</v>
      </c>
      <c r="M14846">
        <v>2005</v>
      </c>
      <c r="N14846" t="s">
        <v>2260</v>
      </c>
      <c r="P14846" s="64">
        <v>38200</v>
      </c>
      <c r="T14846">
        <v>20</v>
      </c>
      <c r="U14846">
        <v>20</v>
      </c>
      <c r="V14846">
        <v>24</v>
      </c>
      <c r="W14846">
        <v>0</v>
      </c>
      <c r="X14846" t="s">
        <v>2969</v>
      </c>
      <c r="Y14846">
        <v>2.7</v>
      </c>
      <c r="Z14846">
        <v>70</v>
      </c>
      <c r="AA14846">
        <v>15</v>
      </c>
      <c r="AD14846" t="s">
        <v>496</v>
      </c>
      <c r="AE14846">
        <v>60.665999999999997</v>
      </c>
      <c r="AF14846">
        <v>10.183</v>
      </c>
      <c r="AG14846" t="s">
        <v>31</v>
      </c>
      <c r="AN14846">
        <v>15</v>
      </c>
      <c r="AP14846">
        <v>35</v>
      </c>
      <c r="AQ14846">
        <v>10</v>
      </c>
      <c r="AX14846" t="s">
        <v>31</v>
      </c>
      <c r="AY14846" t="s">
        <v>31</v>
      </c>
    </row>
    <row r="14847" spans="1:51">
      <c r="A14847" t="s">
        <v>2996</v>
      </c>
      <c r="B14847" t="s">
        <v>73</v>
      </c>
      <c r="C14847" t="s">
        <v>174</v>
      </c>
      <c r="D14847" t="s">
        <v>2909</v>
      </c>
      <c r="E14847" t="s">
        <v>2997</v>
      </c>
      <c r="F14847" t="s">
        <v>3001</v>
      </c>
      <c r="G14847" t="s">
        <v>1927</v>
      </c>
      <c r="I14847">
        <v>64.5</v>
      </c>
      <c r="J14847">
        <v>11.583</v>
      </c>
      <c r="K14847">
        <v>5</v>
      </c>
      <c r="L14847" t="s">
        <v>2398</v>
      </c>
      <c r="M14847">
        <v>2005</v>
      </c>
      <c r="N14847" t="s">
        <v>2260</v>
      </c>
      <c r="P14847" s="64">
        <v>38200</v>
      </c>
      <c r="T14847">
        <v>20</v>
      </c>
      <c r="U14847">
        <v>20</v>
      </c>
      <c r="V14847">
        <v>24</v>
      </c>
      <c r="W14847">
        <v>0</v>
      </c>
      <c r="X14847" t="s">
        <v>2969</v>
      </c>
      <c r="Y14847">
        <v>2.2000000000000002</v>
      </c>
      <c r="Z14847">
        <v>70</v>
      </c>
      <c r="AA14847">
        <v>15</v>
      </c>
      <c r="AD14847" t="s">
        <v>496</v>
      </c>
      <c r="AE14847">
        <v>60.665999999999997</v>
      </c>
      <c r="AF14847">
        <v>10.183</v>
      </c>
      <c r="AG14847" t="s">
        <v>31</v>
      </c>
      <c r="AN14847">
        <v>15</v>
      </c>
      <c r="AP14847">
        <v>35</v>
      </c>
      <c r="AQ14847">
        <v>12</v>
      </c>
      <c r="AX14847" t="s">
        <v>31</v>
      </c>
      <c r="AY14847" t="s">
        <v>31</v>
      </c>
    </row>
    <row r="14848" spans="1:51">
      <c r="A14848" t="s">
        <v>2996</v>
      </c>
      <c r="B14848" t="s">
        <v>73</v>
      </c>
      <c r="C14848" t="s">
        <v>174</v>
      </c>
      <c r="D14848" t="s">
        <v>2909</v>
      </c>
      <c r="E14848" t="s">
        <v>2997</v>
      </c>
      <c r="F14848" t="s">
        <v>3001</v>
      </c>
      <c r="G14848" t="s">
        <v>1927</v>
      </c>
      <c r="I14848">
        <v>64.5</v>
      </c>
      <c r="J14848">
        <v>11.583</v>
      </c>
      <c r="K14848">
        <v>5</v>
      </c>
      <c r="L14848" t="s">
        <v>2398</v>
      </c>
      <c r="M14848">
        <v>2005</v>
      </c>
      <c r="N14848" t="s">
        <v>2260</v>
      </c>
      <c r="P14848" s="64">
        <v>38200</v>
      </c>
      <c r="T14848">
        <v>20</v>
      </c>
      <c r="U14848">
        <v>20</v>
      </c>
      <c r="V14848">
        <v>24</v>
      </c>
      <c r="W14848">
        <v>0</v>
      </c>
      <c r="X14848" t="s">
        <v>2969</v>
      </c>
      <c r="Y14848">
        <v>2.1</v>
      </c>
      <c r="Z14848">
        <v>70</v>
      </c>
      <c r="AA14848">
        <v>15</v>
      </c>
      <c r="AD14848" t="s">
        <v>496</v>
      </c>
      <c r="AE14848">
        <v>60.665999999999997</v>
      </c>
      <c r="AF14848">
        <v>10.183</v>
      </c>
      <c r="AG14848" t="s">
        <v>31</v>
      </c>
      <c r="AN14848">
        <v>15</v>
      </c>
      <c r="AP14848">
        <v>35</v>
      </c>
      <c r="AQ14848">
        <v>14</v>
      </c>
      <c r="AX14848" t="s">
        <v>31</v>
      </c>
      <c r="AY14848" t="s">
        <v>31</v>
      </c>
    </row>
    <row r="14849" spans="1:51">
      <c r="A14849" t="s">
        <v>2996</v>
      </c>
      <c r="B14849" t="s">
        <v>73</v>
      </c>
      <c r="C14849" t="s">
        <v>174</v>
      </c>
      <c r="D14849" t="s">
        <v>2909</v>
      </c>
      <c r="E14849" t="s">
        <v>2997</v>
      </c>
      <c r="F14849" t="s">
        <v>3001</v>
      </c>
      <c r="G14849" t="s">
        <v>1927</v>
      </c>
      <c r="I14849">
        <v>64.5</v>
      </c>
      <c r="J14849">
        <v>11.583</v>
      </c>
      <c r="K14849">
        <v>5</v>
      </c>
      <c r="L14849" t="s">
        <v>2398</v>
      </c>
      <c r="M14849">
        <v>2005</v>
      </c>
      <c r="N14849" t="s">
        <v>2260</v>
      </c>
      <c r="P14849" s="64">
        <v>38200</v>
      </c>
      <c r="T14849">
        <v>20</v>
      </c>
      <c r="U14849">
        <v>20</v>
      </c>
      <c r="V14849">
        <v>24</v>
      </c>
      <c r="W14849">
        <v>0</v>
      </c>
      <c r="X14849" t="s">
        <v>2969</v>
      </c>
      <c r="Y14849">
        <v>0.2</v>
      </c>
      <c r="Z14849">
        <v>70</v>
      </c>
      <c r="AA14849">
        <v>15</v>
      </c>
      <c r="AD14849" t="s">
        <v>496</v>
      </c>
      <c r="AE14849">
        <v>60.665999999999997</v>
      </c>
      <c r="AF14849">
        <v>10.183</v>
      </c>
      <c r="AG14849" t="s">
        <v>31</v>
      </c>
      <c r="AN14849">
        <v>15</v>
      </c>
      <c r="AP14849">
        <v>35</v>
      </c>
      <c r="AQ14849">
        <v>16</v>
      </c>
      <c r="AX14849" t="s">
        <v>31</v>
      </c>
      <c r="AY14849" t="s">
        <v>31</v>
      </c>
    </row>
    <row r="14850" spans="1:51">
      <c r="A14850" t="s">
        <v>2996</v>
      </c>
      <c r="B14850" t="s">
        <v>73</v>
      </c>
      <c r="C14850" t="s">
        <v>174</v>
      </c>
      <c r="D14850" t="s">
        <v>2909</v>
      </c>
      <c r="E14850" t="s">
        <v>2997</v>
      </c>
      <c r="F14850" t="s">
        <v>3001</v>
      </c>
      <c r="G14850" t="s">
        <v>1927</v>
      </c>
      <c r="I14850">
        <v>64.5</v>
      </c>
      <c r="J14850">
        <v>11.583</v>
      </c>
      <c r="K14850">
        <v>5</v>
      </c>
      <c r="L14850" t="s">
        <v>2398</v>
      </c>
      <c r="M14850">
        <v>2005</v>
      </c>
      <c r="N14850" t="s">
        <v>2260</v>
      </c>
      <c r="P14850" s="64">
        <v>38200</v>
      </c>
      <c r="T14850">
        <v>20</v>
      </c>
      <c r="U14850">
        <v>20</v>
      </c>
      <c r="V14850">
        <v>24</v>
      </c>
      <c r="W14850">
        <v>0</v>
      </c>
      <c r="X14850" t="s">
        <v>2969</v>
      </c>
      <c r="Y14850">
        <v>0</v>
      </c>
      <c r="Z14850">
        <v>70</v>
      </c>
      <c r="AA14850">
        <v>15</v>
      </c>
      <c r="AD14850" t="s">
        <v>496</v>
      </c>
      <c r="AE14850">
        <v>60.665999999999997</v>
      </c>
      <c r="AF14850">
        <v>10.183</v>
      </c>
      <c r="AG14850" t="s">
        <v>31</v>
      </c>
      <c r="AN14850">
        <v>15</v>
      </c>
      <c r="AP14850">
        <v>35</v>
      </c>
      <c r="AQ14850">
        <v>18</v>
      </c>
      <c r="AX14850" t="s">
        <v>31</v>
      </c>
      <c r="AY14850" t="s">
        <v>31</v>
      </c>
    </row>
    <row r="14851" spans="1:51">
      <c r="A14851" t="s">
        <v>2996</v>
      </c>
      <c r="B14851" t="s">
        <v>73</v>
      </c>
      <c r="C14851" t="s">
        <v>174</v>
      </c>
      <c r="D14851" t="s">
        <v>2909</v>
      </c>
      <c r="E14851" t="s">
        <v>2997</v>
      </c>
      <c r="F14851" t="s">
        <v>3007</v>
      </c>
      <c r="G14851" t="s">
        <v>1927</v>
      </c>
      <c r="I14851">
        <v>68.832999999999998</v>
      </c>
      <c r="J14851">
        <v>13.416</v>
      </c>
      <c r="K14851">
        <v>15</v>
      </c>
      <c r="L14851" t="s">
        <v>2398</v>
      </c>
      <c r="M14851">
        <v>2005</v>
      </c>
      <c r="N14851" t="s">
        <v>2260</v>
      </c>
      <c r="P14851" s="64">
        <v>38200</v>
      </c>
      <c r="T14851">
        <v>20</v>
      </c>
      <c r="U14851">
        <v>20</v>
      </c>
      <c r="V14851">
        <v>24</v>
      </c>
      <c r="W14851">
        <v>0</v>
      </c>
      <c r="X14851" t="s">
        <v>2969</v>
      </c>
      <c r="Y14851">
        <v>1.9</v>
      </c>
      <c r="Z14851">
        <v>70</v>
      </c>
      <c r="AA14851">
        <v>15</v>
      </c>
      <c r="AD14851" t="s">
        <v>496</v>
      </c>
      <c r="AE14851">
        <v>60.665999999999997</v>
      </c>
      <c r="AF14851">
        <v>10.183</v>
      </c>
      <c r="AG14851" t="s">
        <v>31</v>
      </c>
      <c r="AN14851">
        <v>15</v>
      </c>
      <c r="AP14851">
        <v>35</v>
      </c>
      <c r="AQ14851">
        <v>2</v>
      </c>
      <c r="AX14851" t="s">
        <v>31</v>
      </c>
      <c r="AY14851" t="s">
        <v>31</v>
      </c>
    </row>
    <row r="14852" spans="1:51">
      <c r="A14852" t="s">
        <v>2996</v>
      </c>
      <c r="B14852" t="s">
        <v>73</v>
      </c>
      <c r="C14852" t="s">
        <v>174</v>
      </c>
      <c r="D14852" t="s">
        <v>2909</v>
      </c>
      <c r="E14852" t="s">
        <v>2997</v>
      </c>
      <c r="F14852" t="s">
        <v>3007</v>
      </c>
      <c r="G14852" t="s">
        <v>1927</v>
      </c>
      <c r="I14852">
        <v>68.832999999999998</v>
      </c>
      <c r="J14852">
        <v>13.416</v>
      </c>
      <c r="K14852">
        <v>15</v>
      </c>
      <c r="L14852" t="s">
        <v>2398</v>
      </c>
      <c r="M14852">
        <v>2005</v>
      </c>
      <c r="N14852" t="s">
        <v>2260</v>
      </c>
      <c r="P14852" s="64">
        <v>38200</v>
      </c>
      <c r="T14852">
        <v>20</v>
      </c>
      <c r="U14852">
        <v>20</v>
      </c>
      <c r="V14852">
        <v>24</v>
      </c>
      <c r="W14852">
        <v>0</v>
      </c>
      <c r="X14852" t="s">
        <v>2969</v>
      </c>
      <c r="Y14852">
        <v>1.9</v>
      </c>
      <c r="Z14852">
        <v>70</v>
      </c>
      <c r="AA14852">
        <v>15</v>
      </c>
      <c r="AD14852" t="s">
        <v>496</v>
      </c>
      <c r="AE14852">
        <v>60.665999999999997</v>
      </c>
      <c r="AF14852">
        <v>10.183</v>
      </c>
      <c r="AG14852" t="s">
        <v>31</v>
      </c>
      <c r="AN14852">
        <v>15</v>
      </c>
      <c r="AP14852">
        <v>35</v>
      </c>
      <c r="AQ14852">
        <v>4</v>
      </c>
      <c r="AX14852" t="s">
        <v>31</v>
      </c>
      <c r="AY14852" t="s">
        <v>31</v>
      </c>
    </row>
    <row r="14853" spans="1:51">
      <c r="A14853" t="s">
        <v>2996</v>
      </c>
      <c r="B14853" t="s">
        <v>73</v>
      </c>
      <c r="C14853" t="s">
        <v>174</v>
      </c>
      <c r="D14853" t="s">
        <v>2909</v>
      </c>
      <c r="E14853" t="s">
        <v>2997</v>
      </c>
      <c r="F14853" t="s">
        <v>3007</v>
      </c>
      <c r="G14853" t="s">
        <v>1927</v>
      </c>
      <c r="I14853">
        <v>68.832999999999998</v>
      </c>
      <c r="J14853">
        <v>13.416</v>
      </c>
      <c r="K14853">
        <v>15</v>
      </c>
      <c r="L14853" t="s">
        <v>2398</v>
      </c>
      <c r="M14853">
        <v>2005</v>
      </c>
      <c r="N14853" t="s">
        <v>2260</v>
      </c>
      <c r="P14853" s="64">
        <v>38200</v>
      </c>
      <c r="T14853">
        <v>20</v>
      </c>
      <c r="U14853">
        <v>20</v>
      </c>
      <c r="V14853">
        <v>24</v>
      </c>
      <c r="W14853">
        <v>0</v>
      </c>
      <c r="X14853" t="s">
        <v>2969</v>
      </c>
      <c r="Y14853">
        <v>1.9</v>
      </c>
      <c r="Z14853">
        <v>70</v>
      </c>
      <c r="AA14853">
        <v>15</v>
      </c>
      <c r="AD14853" t="s">
        <v>496</v>
      </c>
      <c r="AE14853">
        <v>60.665999999999997</v>
      </c>
      <c r="AF14853">
        <v>10.183</v>
      </c>
      <c r="AG14853" t="s">
        <v>31</v>
      </c>
      <c r="AN14853">
        <v>15</v>
      </c>
      <c r="AP14853">
        <v>35</v>
      </c>
      <c r="AQ14853">
        <v>6</v>
      </c>
      <c r="AX14853" t="s">
        <v>31</v>
      </c>
      <c r="AY14853" t="s">
        <v>31</v>
      </c>
    </row>
    <row r="14854" spans="1:51">
      <c r="A14854" t="s">
        <v>2996</v>
      </c>
      <c r="B14854" t="s">
        <v>73</v>
      </c>
      <c r="C14854" t="s">
        <v>174</v>
      </c>
      <c r="D14854" t="s">
        <v>2909</v>
      </c>
      <c r="E14854" t="s">
        <v>2997</v>
      </c>
      <c r="F14854" t="s">
        <v>3007</v>
      </c>
      <c r="G14854" t="s">
        <v>1927</v>
      </c>
      <c r="I14854">
        <v>68.832999999999998</v>
      </c>
      <c r="J14854">
        <v>13.416</v>
      </c>
      <c r="K14854">
        <v>15</v>
      </c>
      <c r="L14854" t="s">
        <v>2398</v>
      </c>
      <c r="M14854">
        <v>2005</v>
      </c>
      <c r="N14854" t="s">
        <v>2260</v>
      </c>
      <c r="P14854" s="64">
        <v>38200</v>
      </c>
      <c r="T14854">
        <v>20</v>
      </c>
      <c r="U14854">
        <v>20</v>
      </c>
      <c r="V14854">
        <v>24</v>
      </c>
      <c r="W14854">
        <v>0</v>
      </c>
      <c r="X14854" t="s">
        <v>2969</v>
      </c>
      <c r="Y14854">
        <v>1.7</v>
      </c>
      <c r="Z14854">
        <v>70</v>
      </c>
      <c r="AA14854">
        <v>15</v>
      </c>
      <c r="AD14854" t="s">
        <v>496</v>
      </c>
      <c r="AE14854">
        <v>60.665999999999997</v>
      </c>
      <c r="AF14854">
        <v>10.183</v>
      </c>
      <c r="AG14854" t="s">
        <v>31</v>
      </c>
      <c r="AN14854">
        <v>15</v>
      </c>
      <c r="AP14854">
        <v>35</v>
      </c>
      <c r="AQ14854">
        <v>8</v>
      </c>
      <c r="AX14854" t="s">
        <v>31</v>
      </c>
      <c r="AY14854" t="s">
        <v>31</v>
      </c>
    </row>
    <row r="14855" spans="1:51">
      <c r="A14855" t="s">
        <v>2996</v>
      </c>
      <c r="B14855" t="s">
        <v>73</v>
      </c>
      <c r="C14855" t="s">
        <v>174</v>
      </c>
      <c r="D14855" t="s">
        <v>2909</v>
      </c>
      <c r="E14855" t="s">
        <v>2997</v>
      </c>
      <c r="F14855" t="s">
        <v>3007</v>
      </c>
      <c r="G14855" t="s">
        <v>1927</v>
      </c>
      <c r="I14855">
        <v>68.832999999999998</v>
      </c>
      <c r="J14855">
        <v>13.416</v>
      </c>
      <c r="K14855">
        <v>15</v>
      </c>
      <c r="L14855" t="s">
        <v>2398</v>
      </c>
      <c r="M14855">
        <v>2005</v>
      </c>
      <c r="N14855" t="s">
        <v>2260</v>
      </c>
      <c r="P14855" s="64">
        <v>38200</v>
      </c>
      <c r="T14855">
        <v>20</v>
      </c>
      <c r="U14855">
        <v>20</v>
      </c>
      <c r="V14855">
        <v>24</v>
      </c>
      <c r="W14855">
        <v>0</v>
      </c>
      <c r="X14855" t="s">
        <v>2969</v>
      </c>
      <c r="Y14855">
        <v>1.7</v>
      </c>
      <c r="Z14855">
        <v>70</v>
      </c>
      <c r="AA14855">
        <v>15</v>
      </c>
      <c r="AD14855" t="s">
        <v>496</v>
      </c>
      <c r="AE14855">
        <v>60.665999999999997</v>
      </c>
      <c r="AF14855">
        <v>10.183</v>
      </c>
      <c r="AG14855" t="s">
        <v>31</v>
      </c>
      <c r="AN14855">
        <v>15</v>
      </c>
      <c r="AP14855">
        <v>35</v>
      </c>
      <c r="AQ14855">
        <v>10</v>
      </c>
      <c r="AX14855" t="s">
        <v>31</v>
      </c>
      <c r="AY14855" t="s">
        <v>31</v>
      </c>
    </row>
    <row r="14856" spans="1:51">
      <c r="A14856" t="s">
        <v>2996</v>
      </c>
      <c r="B14856" t="s">
        <v>73</v>
      </c>
      <c r="C14856" t="s">
        <v>174</v>
      </c>
      <c r="D14856" t="s">
        <v>2909</v>
      </c>
      <c r="E14856" t="s">
        <v>2997</v>
      </c>
      <c r="F14856" t="s">
        <v>3007</v>
      </c>
      <c r="G14856" t="s">
        <v>1927</v>
      </c>
      <c r="I14856">
        <v>68.832999999999998</v>
      </c>
      <c r="J14856">
        <v>13.416</v>
      </c>
      <c r="K14856">
        <v>15</v>
      </c>
      <c r="L14856" t="s">
        <v>2398</v>
      </c>
      <c r="M14856">
        <v>2005</v>
      </c>
      <c r="N14856" t="s">
        <v>2260</v>
      </c>
      <c r="P14856" s="64">
        <v>38200</v>
      </c>
      <c r="T14856">
        <v>20</v>
      </c>
      <c r="U14856">
        <v>20</v>
      </c>
      <c r="V14856">
        <v>24</v>
      </c>
      <c r="W14856">
        <v>0</v>
      </c>
      <c r="X14856" t="s">
        <v>2969</v>
      </c>
      <c r="Y14856">
        <v>1.3</v>
      </c>
      <c r="Z14856">
        <v>70</v>
      </c>
      <c r="AA14856">
        <v>15</v>
      </c>
      <c r="AD14856" t="s">
        <v>496</v>
      </c>
      <c r="AE14856">
        <v>60.665999999999997</v>
      </c>
      <c r="AF14856">
        <v>10.183</v>
      </c>
      <c r="AG14856" t="s">
        <v>31</v>
      </c>
      <c r="AN14856">
        <v>15</v>
      </c>
      <c r="AP14856">
        <v>35</v>
      </c>
      <c r="AQ14856">
        <v>12</v>
      </c>
      <c r="AX14856" t="s">
        <v>31</v>
      </c>
      <c r="AY14856" t="s">
        <v>31</v>
      </c>
    </row>
    <row r="14857" spans="1:51">
      <c r="A14857" t="s">
        <v>2996</v>
      </c>
      <c r="B14857" t="s">
        <v>73</v>
      </c>
      <c r="C14857" t="s">
        <v>174</v>
      </c>
      <c r="D14857" t="s">
        <v>2909</v>
      </c>
      <c r="E14857" t="s">
        <v>2997</v>
      </c>
      <c r="F14857" t="s">
        <v>3007</v>
      </c>
      <c r="G14857" t="s">
        <v>1927</v>
      </c>
      <c r="I14857">
        <v>68.832999999999998</v>
      </c>
      <c r="J14857">
        <v>13.416</v>
      </c>
      <c r="K14857">
        <v>15</v>
      </c>
      <c r="L14857" t="s">
        <v>2398</v>
      </c>
      <c r="M14857">
        <v>2005</v>
      </c>
      <c r="N14857" t="s">
        <v>2260</v>
      </c>
      <c r="P14857" s="64">
        <v>38200</v>
      </c>
      <c r="T14857">
        <v>20</v>
      </c>
      <c r="U14857">
        <v>20</v>
      </c>
      <c r="V14857">
        <v>24</v>
      </c>
      <c r="W14857">
        <v>0</v>
      </c>
      <c r="X14857" t="s">
        <v>2969</v>
      </c>
      <c r="Y14857">
        <v>0.2</v>
      </c>
      <c r="Z14857">
        <v>70</v>
      </c>
      <c r="AA14857">
        <v>15</v>
      </c>
      <c r="AD14857" t="s">
        <v>496</v>
      </c>
      <c r="AE14857">
        <v>60.665999999999997</v>
      </c>
      <c r="AF14857">
        <v>10.183</v>
      </c>
      <c r="AG14857" t="s">
        <v>31</v>
      </c>
      <c r="AN14857">
        <v>15</v>
      </c>
      <c r="AP14857">
        <v>35</v>
      </c>
      <c r="AQ14857">
        <v>14</v>
      </c>
      <c r="AX14857" t="s">
        <v>31</v>
      </c>
      <c r="AY14857" t="s">
        <v>31</v>
      </c>
    </row>
    <row r="14858" spans="1:51">
      <c r="A14858" t="s">
        <v>2996</v>
      </c>
      <c r="B14858" t="s">
        <v>73</v>
      </c>
      <c r="C14858" t="s">
        <v>174</v>
      </c>
      <c r="D14858" t="s">
        <v>2909</v>
      </c>
      <c r="E14858" t="s">
        <v>2997</v>
      </c>
      <c r="F14858" t="s">
        <v>3007</v>
      </c>
      <c r="G14858" t="s">
        <v>1927</v>
      </c>
      <c r="I14858">
        <v>68.832999999999998</v>
      </c>
      <c r="J14858">
        <v>13.416</v>
      </c>
      <c r="K14858">
        <v>15</v>
      </c>
      <c r="L14858" t="s">
        <v>2398</v>
      </c>
      <c r="M14858">
        <v>2005</v>
      </c>
      <c r="N14858" t="s">
        <v>2260</v>
      </c>
      <c r="P14858" s="64">
        <v>38200</v>
      </c>
      <c r="T14858">
        <v>20</v>
      </c>
      <c r="U14858">
        <v>20</v>
      </c>
      <c r="V14858">
        <v>24</v>
      </c>
      <c r="W14858">
        <v>0</v>
      </c>
      <c r="X14858" t="s">
        <v>2969</v>
      </c>
      <c r="Y14858">
        <v>0</v>
      </c>
      <c r="Z14858">
        <v>70</v>
      </c>
      <c r="AA14858">
        <v>15</v>
      </c>
      <c r="AD14858" t="s">
        <v>496</v>
      </c>
      <c r="AE14858">
        <v>60.665999999999997</v>
      </c>
      <c r="AF14858">
        <v>10.183</v>
      </c>
      <c r="AG14858" t="s">
        <v>31</v>
      </c>
      <c r="AN14858">
        <v>15</v>
      </c>
      <c r="AP14858">
        <v>35</v>
      </c>
      <c r="AQ14858">
        <v>16</v>
      </c>
      <c r="AX14858" t="s">
        <v>31</v>
      </c>
      <c r="AY14858" t="s">
        <v>31</v>
      </c>
    </row>
    <row r="14859" spans="1:51">
      <c r="A14859" t="s">
        <v>2996</v>
      </c>
      <c r="B14859" t="s">
        <v>73</v>
      </c>
      <c r="C14859" t="s">
        <v>174</v>
      </c>
      <c r="D14859" t="s">
        <v>2909</v>
      </c>
      <c r="E14859" t="s">
        <v>2997</v>
      </c>
      <c r="F14859" t="s">
        <v>3007</v>
      </c>
      <c r="G14859" t="s">
        <v>1927</v>
      </c>
      <c r="I14859">
        <v>68.832999999999998</v>
      </c>
      <c r="J14859">
        <v>13.416</v>
      </c>
      <c r="K14859">
        <v>15</v>
      </c>
      <c r="L14859" t="s">
        <v>2398</v>
      </c>
      <c r="M14859">
        <v>2005</v>
      </c>
      <c r="N14859" t="s">
        <v>2260</v>
      </c>
      <c r="P14859" s="64">
        <v>38200</v>
      </c>
      <c r="T14859">
        <v>20</v>
      </c>
      <c r="U14859">
        <v>20</v>
      </c>
      <c r="V14859">
        <v>24</v>
      </c>
      <c r="W14859">
        <v>0</v>
      </c>
      <c r="X14859" t="s">
        <v>2969</v>
      </c>
      <c r="Y14859">
        <v>0</v>
      </c>
      <c r="Z14859">
        <v>70</v>
      </c>
      <c r="AA14859">
        <v>15</v>
      </c>
      <c r="AD14859" t="s">
        <v>496</v>
      </c>
      <c r="AE14859">
        <v>60.665999999999997</v>
      </c>
      <c r="AF14859">
        <v>10.183</v>
      </c>
      <c r="AG14859" t="s">
        <v>31</v>
      </c>
      <c r="AN14859">
        <v>15</v>
      </c>
      <c r="AP14859">
        <v>35</v>
      </c>
      <c r="AQ14859">
        <v>18</v>
      </c>
      <c r="AX14859" t="s">
        <v>31</v>
      </c>
      <c r="AY14859" t="s">
        <v>31</v>
      </c>
    </row>
    <row r="14860" spans="1:51">
      <c r="A14860" t="s">
        <v>2996</v>
      </c>
      <c r="B14860" t="s">
        <v>73</v>
      </c>
      <c r="C14860" t="s">
        <v>174</v>
      </c>
      <c r="D14860" t="s">
        <v>2909</v>
      </c>
      <c r="E14860" t="s">
        <v>2997</v>
      </c>
      <c r="F14860" t="s">
        <v>3003</v>
      </c>
      <c r="G14860" t="s">
        <v>1927</v>
      </c>
      <c r="I14860">
        <v>60.582999999999998</v>
      </c>
      <c r="J14860">
        <v>7.8330000000000002</v>
      </c>
      <c r="K14860">
        <v>1080</v>
      </c>
      <c r="L14860" t="s">
        <v>2398</v>
      </c>
      <c r="M14860">
        <v>2005</v>
      </c>
      <c r="N14860" t="s">
        <v>2260</v>
      </c>
      <c r="P14860" s="64">
        <v>38200</v>
      </c>
      <c r="T14860">
        <v>20</v>
      </c>
      <c r="U14860">
        <v>20</v>
      </c>
      <c r="V14860">
        <v>24</v>
      </c>
      <c r="W14860">
        <v>0</v>
      </c>
      <c r="X14860" t="s">
        <v>2969</v>
      </c>
      <c r="Y14860">
        <v>2.5</v>
      </c>
      <c r="Z14860">
        <v>70</v>
      </c>
      <c r="AA14860">
        <v>15</v>
      </c>
      <c r="AD14860" t="s">
        <v>496</v>
      </c>
      <c r="AE14860">
        <v>60.665999999999997</v>
      </c>
      <c r="AF14860">
        <v>10.183</v>
      </c>
      <c r="AG14860" t="s">
        <v>31</v>
      </c>
      <c r="AN14860">
        <v>15</v>
      </c>
      <c r="AP14860">
        <v>35</v>
      </c>
      <c r="AQ14860">
        <v>2</v>
      </c>
      <c r="AX14860" t="s">
        <v>31</v>
      </c>
      <c r="AY14860" t="s">
        <v>31</v>
      </c>
    </row>
    <row r="14861" spans="1:51">
      <c r="A14861" t="s">
        <v>2996</v>
      </c>
      <c r="B14861" t="s">
        <v>73</v>
      </c>
      <c r="C14861" t="s">
        <v>174</v>
      </c>
      <c r="D14861" t="s">
        <v>2909</v>
      </c>
      <c r="E14861" t="s">
        <v>2997</v>
      </c>
      <c r="F14861" t="s">
        <v>3003</v>
      </c>
      <c r="G14861" t="s">
        <v>1927</v>
      </c>
      <c r="I14861">
        <v>60.582999999999998</v>
      </c>
      <c r="J14861">
        <v>7.8330000000000002</v>
      </c>
      <c r="K14861">
        <v>1080</v>
      </c>
      <c r="L14861" t="s">
        <v>2398</v>
      </c>
      <c r="M14861">
        <v>2005</v>
      </c>
      <c r="N14861" t="s">
        <v>2260</v>
      </c>
      <c r="P14861" s="64">
        <v>38200</v>
      </c>
      <c r="T14861">
        <v>20</v>
      </c>
      <c r="U14861">
        <v>20</v>
      </c>
      <c r="V14861">
        <v>24</v>
      </c>
      <c r="W14861">
        <v>0</v>
      </c>
      <c r="X14861" t="s">
        <v>2969</v>
      </c>
      <c r="Y14861">
        <v>2.5</v>
      </c>
      <c r="Z14861">
        <v>70</v>
      </c>
      <c r="AA14861">
        <v>15</v>
      </c>
      <c r="AD14861" t="s">
        <v>496</v>
      </c>
      <c r="AE14861">
        <v>60.665999999999997</v>
      </c>
      <c r="AF14861">
        <v>10.183</v>
      </c>
      <c r="AG14861" t="s">
        <v>31</v>
      </c>
      <c r="AN14861">
        <v>15</v>
      </c>
      <c r="AP14861">
        <v>35</v>
      </c>
      <c r="AQ14861">
        <v>4</v>
      </c>
      <c r="AX14861" t="s">
        <v>31</v>
      </c>
      <c r="AY14861" t="s">
        <v>31</v>
      </c>
    </row>
    <row r="14862" spans="1:51">
      <c r="A14862" t="s">
        <v>2996</v>
      </c>
      <c r="B14862" t="s">
        <v>73</v>
      </c>
      <c r="C14862" t="s">
        <v>174</v>
      </c>
      <c r="D14862" t="s">
        <v>2909</v>
      </c>
      <c r="E14862" t="s">
        <v>2997</v>
      </c>
      <c r="F14862" t="s">
        <v>3003</v>
      </c>
      <c r="G14862" t="s">
        <v>1927</v>
      </c>
      <c r="I14862">
        <v>60.582999999999998</v>
      </c>
      <c r="J14862">
        <v>7.8330000000000002</v>
      </c>
      <c r="K14862">
        <v>1080</v>
      </c>
      <c r="L14862" t="s">
        <v>2398</v>
      </c>
      <c r="M14862">
        <v>2005</v>
      </c>
      <c r="N14862" t="s">
        <v>2260</v>
      </c>
      <c r="P14862" s="64">
        <v>38200</v>
      </c>
      <c r="T14862">
        <v>20</v>
      </c>
      <c r="U14862">
        <v>20</v>
      </c>
      <c r="V14862">
        <v>24</v>
      </c>
      <c r="W14862">
        <v>0</v>
      </c>
      <c r="X14862" t="s">
        <v>2969</v>
      </c>
      <c r="Y14862">
        <v>2.8</v>
      </c>
      <c r="Z14862">
        <v>70</v>
      </c>
      <c r="AA14862">
        <v>15</v>
      </c>
      <c r="AD14862" t="s">
        <v>496</v>
      </c>
      <c r="AE14862">
        <v>60.665999999999997</v>
      </c>
      <c r="AF14862">
        <v>10.183</v>
      </c>
      <c r="AG14862" t="s">
        <v>31</v>
      </c>
      <c r="AN14862">
        <v>15</v>
      </c>
      <c r="AP14862">
        <v>35</v>
      </c>
      <c r="AQ14862">
        <v>6</v>
      </c>
      <c r="AX14862" t="s">
        <v>31</v>
      </c>
      <c r="AY14862" t="s">
        <v>31</v>
      </c>
    </row>
    <row r="14863" spans="1:51">
      <c r="A14863" t="s">
        <v>2996</v>
      </c>
      <c r="B14863" t="s">
        <v>73</v>
      </c>
      <c r="C14863" t="s">
        <v>174</v>
      </c>
      <c r="D14863" t="s">
        <v>2909</v>
      </c>
      <c r="E14863" t="s">
        <v>2997</v>
      </c>
      <c r="F14863" t="s">
        <v>3003</v>
      </c>
      <c r="G14863" t="s">
        <v>1927</v>
      </c>
      <c r="I14863">
        <v>60.582999999999998</v>
      </c>
      <c r="J14863">
        <v>7.8330000000000002</v>
      </c>
      <c r="K14863">
        <v>1080</v>
      </c>
      <c r="L14863" t="s">
        <v>2398</v>
      </c>
      <c r="M14863">
        <v>2005</v>
      </c>
      <c r="N14863" t="s">
        <v>2260</v>
      </c>
      <c r="P14863" s="64">
        <v>38200</v>
      </c>
      <c r="T14863">
        <v>20</v>
      </c>
      <c r="U14863">
        <v>20</v>
      </c>
      <c r="V14863">
        <v>24</v>
      </c>
      <c r="W14863">
        <v>0</v>
      </c>
      <c r="X14863" t="s">
        <v>2969</v>
      </c>
      <c r="Y14863">
        <v>2.7</v>
      </c>
      <c r="Z14863">
        <v>70</v>
      </c>
      <c r="AA14863">
        <v>15</v>
      </c>
      <c r="AD14863" t="s">
        <v>496</v>
      </c>
      <c r="AE14863">
        <v>60.665999999999997</v>
      </c>
      <c r="AF14863">
        <v>10.183</v>
      </c>
      <c r="AG14863" t="s">
        <v>31</v>
      </c>
      <c r="AN14863">
        <v>15</v>
      </c>
      <c r="AP14863">
        <v>35</v>
      </c>
      <c r="AQ14863">
        <v>8</v>
      </c>
      <c r="AX14863" t="s">
        <v>31</v>
      </c>
      <c r="AY14863" t="s">
        <v>31</v>
      </c>
    </row>
    <row r="14864" spans="1:51">
      <c r="A14864" t="s">
        <v>2996</v>
      </c>
      <c r="B14864" t="s">
        <v>73</v>
      </c>
      <c r="C14864" t="s">
        <v>174</v>
      </c>
      <c r="D14864" t="s">
        <v>2909</v>
      </c>
      <c r="E14864" t="s">
        <v>2997</v>
      </c>
      <c r="F14864" t="s">
        <v>3003</v>
      </c>
      <c r="G14864" t="s">
        <v>1927</v>
      </c>
      <c r="I14864">
        <v>60.582999999999998</v>
      </c>
      <c r="J14864">
        <v>7.8330000000000002</v>
      </c>
      <c r="K14864">
        <v>1080</v>
      </c>
      <c r="L14864" t="s">
        <v>2398</v>
      </c>
      <c r="M14864">
        <v>2005</v>
      </c>
      <c r="N14864" t="s">
        <v>2260</v>
      </c>
      <c r="P14864" s="64">
        <v>38200</v>
      </c>
      <c r="T14864">
        <v>20</v>
      </c>
      <c r="U14864">
        <v>20</v>
      </c>
      <c r="V14864">
        <v>24</v>
      </c>
      <c r="W14864">
        <v>0</v>
      </c>
      <c r="X14864" t="s">
        <v>2969</v>
      </c>
      <c r="Y14864">
        <v>2.2999999999999998</v>
      </c>
      <c r="Z14864">
        <v>70</v>
      </c>
      <c r="AA14864">
        <v>15</v>
      </c>
      <c r="AD14864" t="s">
        <v>496</v>
      </c>
      <c r="AE14864">
        <v>60.665999999999997</v>
      </c>
      <c r="AF14864">
        <v>10.183</v>
      </c>
      <c r="AG14864" t="s">
        <v>31</v>
      </c>
      <c r="AN14864">
        <v>15</v>
      </c>
      <c r="AP14864">
        <v>35</v>
      </c>
      <c r="AQ14864">
        <v>10</v>
      </c>
      <c r="AX14864" t="s">
        <v>31</v>
      </c>
      <c r="AY14864" t="s">
        <v>31</v>
      </c>
    </row>
    <row r="14865" spans="1:51">
      <c r="A14865" t="s">
        <v>2996</v>
      </c>
      <c r="B14865" t="s">
        <v>73</v>
      </c>
      <c r="C14865" t="s">
        <v>174</v>
      </c>
      <c r="D14865" t="s">
        <v>2909</v>
      </c>
      <c r="E14865" t="s">
        <v>2997</v>
      </c>
      <c r="F14865" t="s">
        <v>3003</v>
      </c>
      <c r="G14865" t="s">
        <v>1927</v>
      </c>
      <c r="I14865">
        <v>60.582999999999998</v>
      </c>
      <c r="J14865">
        <v>7.8330000000000002</v>
      </c>
      <c r="K14865">
        <v>1080</v>
      </c>
      <c r="L14865" t="s">
        <v>2398</v>
      </c>
      <c r="M14865">
        <v>2005</v>
      </c>
      <c r="N14865" t="s">
        <v>2260</v>
      </c>
      <c r="P14865" s="64">
        <v>38200</v>
      </c>
      <c r="T14865">
        <v>20</v>
      </c>
      <c r="U14865">
        <v>20</v>
      </c>
      <c r="V14865">
        <v>24</v>
      </c>
      <c r="W14865">
        <v>0</v>
      </c>
      <c r="X14865" t="s">
        <v>2969</v>
      </c>
      <c r="Y14865">
        <v>2.2999999999999998</v>
      </c>
      <c r="Z14865">
        <v>70</v>
      </c>
      <c r="AA14865">
        <v>15</v>
      </c>
      <c r="AD14865" t="s">
        <v>496</v>
      </c>
      <c r="AE14865">
        <v>60.665999999999997</v>
      </c>
      <c r="AF14865">
        <v>10.183</v>
      </c>
      <c r="AG14865" t="s">
        <v>31</v>
      </c>
      <c r="AN14865">
        <v>15</v>
      </c>
      <c r="AP14865">
        <v>35</v>
      </c>
      <c r="AQ14865">
        <v>12</v>
      </c>
      <c r="AX14865" t="s">
        <v>31</v>
      </c>
      <c r="AY14865" t="s">
        <v>31</v>
      </c>
    </row>
    <row r="14866" spans="1:51">
      <c r="A14866" t="s">
        <v>2996</v>
      </c>
      <c r="B14866" t="s">
        <v>73</v>
      </c>
      <c r="C14866" t="s">
        <v>174</v>
      </c>
      <c r="D14866" t="s">
        <v>2909</v>
      </c>
      <c r="E14866" t="s">
        <v>2997</v>
      </c>
      <c r="F14866" t="s">
        <v>3003</v>
      </c>
      <c r="G14866" t="s">
        <v>1927</v>
      </c>
      <c r="I14866">
        <v>60.582999999999998</v>
      </c>
      <c r="J14866">
        <v>7.8330000000000002</v>
      </c>
      <c r="K14866">
        <v>1080</v>
      </c>
      <c r="L14866" t="s">
        <v>2398</v>
      </c>
      <c r="M14866">
        <v>2005</v>
      </c>
      <c r="N14866" t="s">
        <v>2260</v>
      </c>
      <c r="P14866" s="64">
        <v>38200</v>
      </c>
      <c r="T14866">
        <v>20</v>
      </c>
      <c r="U14866">
        <v>20</v>
      </c>
      <c r="V14866">
        <v>24</v>
      </c>
      <c r="W14866">
        <v>0</v>
      </c>
      <c r="X14866" t="s">
        <v>2969</v>
      </c>
      <c r="Y14866">
        <v>2.1</v>
      </c>
      <c r="Z14866">
        <v>70</v>
      </c>
      <c r="AA14866">
        <v>15</v>
      </c>
      <c r="AD14866" t="s">
        <v>496</v>
      </c>
      <c r="AE14866">
        <v>60.665999999999997</v>
      </c>
      <c r="AF14866">
        <v>10.183</v>
      </c>
      <c r="AG14866" t="s">
        <v>31</v>
      </c>
      <c r="AN14866">
        <v>15</v>
      </c>
      <c r="AP14866">
        <v>35</v>
      </c>
      <c r="AQ14866">
        <v>14</v>
      </c>
      <c r="AX14866" t="s">
        <v>31</v>
      </c>
      <c r="AY14866" t="s">
        <v>31</v>
      </c>
    </row>
    <row r="14867" spans="1:51">
      <c r="A14867" t="s">
        <v>2996</v>
      </c>
      <c r="B14867" t="s">
        <v>73</v>
      </c>
      <c r="C14867" t="s">
        <v>174</v>
      </c>
      <c r="D14867" t="s">
        <v>2909</v>
      </c>
      <c r="E14867" t="s">
        <v>2997</v>
      </c>
      <c r="F14867" t="s">
        <v>3003</v>
      </c>
      <c r="G14867" t="s">
        <v>1927</v>
      </c>
      <c r="I14867">
        <v>60.582999999999998</v>
      </c>
      <c r="J14867">
        <v>7.8330000000000002</v>
      </c>
      <c r="K14867">
        <v>1080</v>
      </c>
      <c r="L14867" t="s">
        <v>2398</v>
      </c>
      <c r="M14867">
        <v>2005</v>
      </c>
      <c r="N14867" t="s">
        <v>2260</v>
      </c>
      <c r="P14867" s="64">
        <v>38200</v>
      </c>
      <c r="T14867">
        <v>20</v>
      </c>
      <c r="U14867">
        <v>20</v>
      </c>
      <c r="V14867">
        <v>24</v>
      </c>
      <c r="W14867">
        <v>0</v>
      </c>
      <c r="X14867" t="s">
        <v>2969</v>
      </c>
      <c r="Y14867">
        <v>0.1</v>
      </c>
      <c r="Z14867">
        <v>70</v>
      </c>
      <c r="AA14867">
        <v>15</v>
      </c>
      <c r="AD14867" t="s">
        <v>496</v>
      </c>
      <c r="AE14867">
        <v>60.665999999999997</v>
      </c>
      <c r="AF14867">
        <v>10.183</v>
      </c>
      <c r="AG14867" t="s">
        <v>31</v>
      </c>
      <c r="AN14867">
        <v>15</v>
      </c>
      <c r="AP14867">
        <v>35</v>
      </c>
      <c r="AQ14867">
        <v>16</v>
      </c>
      <c r="AX14867" t="s">
        <v>31</v>
      </c>
      <c r="AY14867" t="s">
        <v>31</v>
      </c>
    </row>
    <row r="14868" spans="1:51">
      <c r="A14868" t="s">
        <v>2996</v>
      </c>
      <c r="B14868" t="s">
        <v>73</v>
      </c>
      <c r="C14868" t="s">
        <v>174</v>
      </c>
      <c r="D14868" t="s">
        <v>2909</v>
      </c>
      <c r="E14868" t="s">
        <v>2997</v>
      </c>
      <c r="F14868" t="s">
        <v>3003</v>
      </c>
      <c r="G14868" t="s">
        <v>1927</v>
      </c>
      <c r="I14868">
        <v>60.582999999999998</v>
      </c>
      <c r="J14868">
        <v>7.8330000000000002</v>
      </c>
      <c r="K14868">
        <v>1080</v>
      </c>
      <c r="L14868" t="s">
        <v>2398</v>
      </c>
      <c r="M14868">
        <v>2005</v>
      </c>
      <c r="N14868" t="s">
        <v>2260</v>
      </c>
      <c r="P14868" s="64">
        <v>38200</v>
      </c>
      <c r="T14868">
        <v>20</v>
      </c>
      <c r="U14868">
        <v>20</v>
      </c>
      <c r="V14868">
        <v>24</v>
      </c>
      <c r="W14868">
        <v>0</v>
      </c>
      <c r="X14868" t="s">
        <v>2969</v>
      </c>
      <c r="Y14868">
        <v>0</v>
      </c>
      <c r="Z14868">
        <v>70</v>
      </c>
      <c r="AA14868">
        <v>15</v>
      </c>
      <c r="AD14868" t="s">
        <v>496</v>
      </c>
      <c r="AE14868">
        <v>60.665999999999997</v>
      </c>
      <c r="AF14868">
        <v>10.183</v>
      </c>
      <c r="AG14868" t="s">
        <v>31</v>
      </c>
      <c r="AN14868">
        <v>15</v>
      </c>
      <c r="AP14868">
        <v>35</v>
      </c>
      <c r="AQ14868">
        <v>18</v>
      </c>
      <c r="AX14868" t="s">
        <v>31</v>
      </c>
      <c r="AY14868" t="s">
        <v>31</v>
      </c>
    </row>
    <row r="14869" spans="1:51">
      <c r="A14869" t="s">
        <v>2996</v>
      </c>
      <c r="B14869" t="s">
        <v>73</v>
      </c>
      <c r="C14869" t="s">
        <v>174</v>
      </c>
      <c r="D14869" t="s">
        <v>2909</v>
      </c>
      <c r="E14869" t="s">
        <v>2997</v>
      </c>
      <c r="F14869" t="s">
        <v>3004</v>
      </c>
      <c r="G14869" t="s">
        <v>1927</v>
      </c>
      <c r="I14869">
        <v>60.165999999999997</v>
      </c>
      <c r="J14869">
        <v>6.5830000000000002</v>
      </c>
      <c r="K14869">
        <v>15</v>
      </c>
      <c r="L14869" t="s">
        <v>2398</v>
      </c>
      <c r="M14869">
        <v>2005</v>
      </c>
      <c r="N14869" t="s">
        <v>2260</v>
      </c>
      <c r="P14869" s="64">
        <v>38200</v>
      </c>
      <c r="T14869">
        <v>20</v>
      </c>
      <c r="U14869">
        <v>20</v>
      </c>
      <c r="V14869">
        <v>24</v>
      </c>
      <c r="W14869">
        <v>0</v>
      </c>
      <c r="X14869" t="s">
        <v>2969</v>
      </c>
      <c r="Y14869">
        <v>1.8</v>
      </c>
      <c r="Z14869">
        <v>70</v>
      </c>
      <c r="AA14869">
        <v>15</v>
      </c>
      <c r="AD14869" t="s">
        <v>496</v>
      </c>
      <c r="AE14869">
        <v>60.665999999999997</v>
      </c>
      <c r="AF14869">
        <v>10.183</v>
      </c>
      <c r="AG14869" t="s">
        <v>31</v>
      </c>
      <c r="AN14869">
        <v>15</v>
      </c>
      <c r="AP14869">
        <v>35</v>
      </c>
      <c r="AQ14869">
        <v>2</v>
      </c>
      <c r="AX14869" t="s">
        <v>31</v>
      </c>
      <c r="AY14869" t="s">
        <v>31</v>
      </c>
    </row>
    <row r="14870" spans="1:51">
      <c r="A14870" t="s">
        <v>2996</v>
      </c>
      <c r="B14870" t="s">
        <v>73</v>
      </c>
      <c r="C14870" t="s">
        <v>174</v>
      </c>
      <c r="D14870" t="s">
        <v>2909</v>
      </c>
      <c r="E14870" t="s">
        <v>2997</v>
      </c>
      <c r="F14870" t="s">
        <v>3004</v>
      </c>
      <c r="G14870" t="s">
        <v>1927</v>
      </c>
      <c r="I14870">
        <v>60.165999999999997</v>
      </c>
      <c r="J14870">
        <v>6.5830000000000002</v>
      </c>
      <c r="K14870">
        <v>15</v>
      </c>
      <c r="L14870" t="s">
        <v>2398</v>
      </c>
      <c r="M14870">
        <v>2005</v>
      </c>
      <c r="N14870" t="s">
        <v>2260</v>
      </c>
      <c r="P14870" s="64">
        <v>38200</v>
      </c>
      <c r="T14870">
        <v>20</v>
      </c>
      <c r="U14870">
        <v>20</v>
      </c>
      <c r="V14870">
        <v>24</v>
      </c>
      <c r="W14870">
        <v>0</v>
      </c>
      <c r="X14870" t="s">
        <v>2969</v>
      </c>
      <c r="Y14870">
        <v>1.8</v>
      </c>
      <c r="Z14870">
        <v>70</v>
      </c>
      <c r="AA14870">
        <v>15</v>
      </c>
      <c r="AD14870" t="s">
        <v>496</v>
      </c>
      <c r="AE14870">
        <v>60.665999999999997</v>
      </c>
      <c r="AF14870">
        <v>10.183</v>
      </c>
      <c r="AG14870" t="s">
        <v>31</v>
      </c>
      <c r="AN14870">
        <v>15</v>
      </c>
      <c r="AP14870">
        <v>35</v>
      </c>
      <c r="AQ14870">
        <v>4</v>
      </c>
      <c r="AX14870" t="s">
        <v>31</v>
      </c>
      <c r="AY14870" t="s">
        <v>31</v>
      </c>
    </row>
    <row r="14871" spans="1:51">
      <c r="A14871" t="s">
        <v>2996</v>
      </c>
      <c r="B14871" t="s">
        <v>73</v>
      </c>
      <c r="C14871" t="s">
        <v>174</v>
      </c>
      <c r="D14871" t="s">
        <v>2909</v>
      </c>
      <c r="E14871" t="s">
        <v>2997</v>
      </c>
      <c r="F14871" t="s">
        <v>3004</v>
      </c>
      <c r="G14871" t="s">
        <v>1927</v>
      </c>
      <c r="I14871">
        <v>60.165999999999997</v>
      </c>
      <c r="J14871">
        <v>6.5830000000000002</v>
      </c>
      <c r="K14871">
        <v>15</v>
      </c>
      <c r="L14871" t="s">
        <v>2398</v>
      </c>
      <c r="M14871">
        <v>2005</v>
      </c>
      <c r="N14871" t="s">
        <v>2260</v>
      </c>
      <c r="P14871" s="64">
        <v>38200</v>
      </c>
      <c r="T14871">
        <v>20</v>
      </c>
      <c r="U14871">
        <v>20</v>
      </c>
      <c r="V14871">
        <v>24</v>
      </c>
      <c r="W14871">
        <v>0</v>
      </c>
      <c r="X14871" t="s">
        <v>2969</v>
      </c>
      <c r="Y14871">
        <v>2.1</v>
      </c>
      <c r="Z14871">
        <v>70</v>
      </c>
      <c r="AA14871">
        <v>15</v>
      </c>
      <c r="AD14871" t="s">
        <v>496</v>
      </c>
      <c r="AE14871">
        <v>60.665999999999997</v>
      </c>
      <c r="AF14871">
        <v>10.183</v>
      </c>
      <c r="AG14871" t="s">
        <v>31</v>
      </c>
      <c r="AN14871">
        <v>15</v>
      </c>
      <c r="AP14871">
        <v>35</v>
      </c>
      <c r="AQ14871">
        <v>6</v>
      </c>
      <c r="AX14871" t="s">
        <v>31</v>
      </c>
      <c r="AY14871" t="s">
        <v>31</v>
      </c>
    </row>
    <row r="14872" spans="1:51">
      <c r="A14872" t="s">
        <v>2996</v>
      </c>
      <c r="B14872" t="s">
        <v>73</v>
      </c>
      <c r="C14872" t="s">
        <v>174</v>
      </c>
      <c r="D14872" t="s">
        <v>2909</v>
      </c>
      <c r="E14872" t="s">
        <v>2997</v>
      </c>
      <c r="F14872" t="s">
        <v>3004</v>
      </c>
      <c r="G14872" t="s">
        <v>1927</v>
      </c>
      <c r="I14872">
        <v>60.165999999999997</v>
      </c>
      <c r="J14872">
        <v>6.5830000000000002</v>
      </c>
      <c r="K14872">
        <v>15</v>
      </c>
      <c r="L14872" t="s">
        <v>2398</v>
      </c>
      <c r="M14872">
        <v>2005</v>
      </c>
      <c r="N14872" t="s">
        <v>2260</v>
      </c>
      <c r="P14872" s="64">
        <v>38200</v>
      </c>
      <c r="T14872">
        <v>20</v>
      </c>
      <c r="U14872">
        <v>20</v>
      </c>
      <c r="V14872">
        <v>24</v>
      </c>
      <c r="W14872">
        <v>0</v>
      </c>
      <c r="X14872" t="s">
        <v>2969</v>
      </c>
      <c r="Y14872">
        <v>2.1</v>
      </c>
      <c r="Z14872">
        <v>70</v>
      </c>
      <c r="AA14872">
        <v>15</v>
      </c>
      <c r="AD14872" t="s">
        <v>496</v>
      </c>
      <c r="AE14872">
        <v>60.665999999999997</v>
      </c>
      <c r="AF14872">
        <v>10.183</v>
      </c>
      <c r="AG14872" t="s">
        <v>31</v>
      </c>
      <c r="AN14872">
        <v>15</v>
      </c>
      <c r="AP14872">
        <v>35</v>
      </c>
      <c r="AQ14872">
        <v>8</v>
      </c>
      <c r="AX14872" t="s">
        <v>31</v>
      </c>
      <c r="AY14872" t="s">
        <v>31</v>
      </c>
    </row>
    <row r="14873" spans="1:51">
      <c r="A14873" t="s">
        <v>2996</v>
      </c>
      <c r="B14873" t="s">
        <v>73</v>
      </c>
      <c r="C14873" t="s">
        <v>174</v>
      </c>
      <c r="D14873" t="s">
        <v>2909</v>
      </c>
      <c r="E14873" t="s">
        <v>2997</v>
      </c>
      <c r="F14873" t="s">
        <v>3004</v>
      </c>
      <c r="G14873" t="s">
        <v>1927</v>
      </c>
      <c r="I14873">
        <v>60.165999999999997</v>
      </c>
      <c r="J14873">
        <v>6.5830000000000002</v>
      </c>
      <c r="K14873">
        <v>15</v>
      </c>
      <c r="L14873" t="s">
        <v>2398</v>
      </c>
      <c r="M14873">
        <v>2005</v>
      </c>
      <c r="N14873" t="s">
        <v>2260</v>
      </c>
      <c r="P14873" s="64">
        <v>38200</v>
      </c>
      <c r="T14873">
        <v>20</v>
      </c>
      <c r="U14873">
        <v>20</v>
      </c>
      <c r="V14873">
        <v>24</v>
      </c>
      <c r="W14873">
        <v>0</v>
      </c>
      <c r="X14873" t="s">
        <v>2969</v>
      </c>
      <c r="Y14873">
        <v>2.2000000000000002</v>
      </c>
      <c r="Z14873">
        <v>70</v>
      </c>
      <c r="AA14873">
        <v>15</v>
      </c>
      <c r="AD14873" t="s">
        <v>496</v>
      </c>
      <c r="AE14873">
        <v>60.665999999999997</v>
      </c>
      <c r="AF14873">
        <v>10.183</v>
      </c>
      <c r="AG14873" t="s">
        <v>31</v>
      </c>
      <c r="AN14873">
        <v>15</v>
      </c>
      <c r="AP14873">
        <v>35</v>
      </c>
      <c r="AQ14873">
        <v>10</v>
      </c>
      <c r="AX14873" t="s">
        <v>31</v>
      </c>
      <c r="AY14873" t="s">
        <v>31</v>
      </c>
    </row>
    <row r="14874" spans="1:51">
      <c r="A14874" t="s">
        <v>2996</v>
      </c>
      <c r="B14874" t="s">
        <v>73</v>
      </c>
      <c r="C14874" t="s">
        <v>174</v>
      </c>
      <c r="D14874" t="s">
        <v>2909</v>
      </c>
      <c r="E14874" t="s">
        <v>2997</v>
      </c>
      <c r="F14874" t="s">
        <v>3004</v>
      </c>
      <c r="G14874" t="s">
        <v>1927</v>
      </c>
      <c r="I14874">
        <v>60.165999999999997</v>
      </c>
      <c r="J14874">
        <v>6.5830000000000002</v>
      </c>
      <c r="K14874">
        <v>15</v>
      </c>
      <c r="L14874" t="s">
        <v>2398</v>
      </c>
      <c r="M14874">
        <v>2005</v>
      </c>
      <c r="N14874" t="s">
        <v>2260</v>
      </c>
      <c r="P14874" s="64">
        <v>38200</v>
      </c>
      <c r="T14874">
        <v>20</v>
      </c>
      <c r="U14874">
        <v>20</v>
      </c>
      <c r="V14874">
        <v>24</v>
      </c>
      <c r="W14874">
        <v>0</v>
      </c>
      <c r="X14874" t="s">
        <v>2969</v>
      </c>
      <c r="Y14874">
        <v>1.7</v>
      </c>
      <c r="Z14874">
        <v>70</v>
      </c>
      <c r="AA14874">
        <v>15</v>
      </c>
      <c r="AD14874" t="s">
        <v>496</v>
      </c>
      <c r="AE14874">
        <v>60.665999999999997</v>
      </c>
      <c r="AF14874">
        <v>10.183</v>
      </c>
      <c r="AG14874" t="s">
        <v>31</v>
      </c>
      <c r="AN14874">
        <v>15</v>
      </c>
      <c r="AP14874">
        <v>35</v>
      </c>
      <c r="AQ14874">
        <v>12</v>
      </c>
      <c r="AX14874" t="s">
        <v>31</v>
      </c>
      <c r="AY14874" t="s">
        <v>31</v>
      </c>
    </row>
    <row r="14875" spans="1:51">
      <c r="A14875" t="s">
        <v>2996</v>
      </c>
      <c r="B14875" t="s">
        <v>73</v>
      </c>
      <c r="C14875" t="s">
        <v>174</v>
      </c>
      <c r="D14875" t="s">
        <v>2909</v>
      </c>
      <c r="E14875" t="s">
        <v>2997</v>
      </c>
      <c r="F14875" t="s">
        <v>3004</v>
      </c>
      <c r="G14875" t="s">
        <v>1927</v>
      </c>
      <c r="I14875">
        <v>60.165999999999997</v>
      </c>
      <c r="J14875">
        <v>6.5830000000000002</v>
      </c>
      <c r="K14875">
        <v>15</v>
      </c>
      <c r="L14875" t="s">
        <v>2398</v>
      </c>
      <c r="M14875">
        <v>2005</v>
      </c>
      <c r="N14875" t="s">
        <v>2260</v>
      </c>
      <c r="P14875" s="64">
        <v>38200</v>
      </c>
      <c r="T14875">
        <v>20</v>
      </c>
      <c r="U14875">
        <v>20</v>
      </c>
      <c r="V14875">
        <v>24</v>
      </c>
      <c r="W14875">
        <v>0</v>
      </c>
      <c r="X14875" t="s">
        <v>2969</v>
      </c>
      <c r="Y14875">
        <v>0.7</v>
      </c>
      <c r="Z14875">
        <v>70</v>
      </c>
      <c r="AA14875">
        <v>15</v>
      </c>
      <c r="AD14875" t="s">
        <v>496</v>
      </c>
      <c r="AE14875">
        <v>60.665999999999997</v>
      </c>
      <c r="AF14875">
        <v>10.183</v>
      </c>
      <c r="AG14875" t="s">
        <v>31</v>
      </c>
      <c r="AN14875">
        <v>15</v>
      </c>
      <c r="AP14875">
        <v>35</v>
      </c>
      <c r="AQ14875">
        <v>14</v>
      </c>
      <c r="AX14875" t="s">
        <v>31</v>
      </c>
      <c r="AY14875" t="s">
        <v>31</v>
      </c>
    </row>
    <row r="14876" spans="1:51">
      <c r="A14876" t="s">
        <v>2996</v>
      </c>
      <c r="B14876" t="s">
        <v>73</v>
      </c>
      <c r="C14876" t="s">
        <v>174</v>
      </c>
      <c r="D14876" t="s">
        <v>2909</v>
      </c>
      <c r="E14876" t="s">
        <v>2997</v>
      </c>
      <c r="F14876" t="s">
        <v>3004</v>
      </c>
      <c r="G14876" t="s">
        <v>1927</v>
      </c>
      <c r="I14876">
        <v>60.165999999999997</v>
      </c>
      <c r="J14876">
        <v>6.5830000000000002</v>
      </c>
      <c r="K14876">
        <v>15</v>
      </c>
      <c r="L14876" t="s">
        <v>2398</v>
      </c>
      <c r="M14876">
        <v>2005</v>
      </c>
      <c r="N14876" t="s">
        <v>2260</v>
      </c>
      <c r="P14876" s="64">
        <v>38200</v>
      </c>
      <c r="T14876">
        <v>20</v>
      </c>
      <c r="U14876">
        <v>20</v>
      </c>
      <c r="V14876">
        <v>24</v>
      </c>
      <c r="W14876">
        <v>0</v>
      </c>
      <c r="X14876" t="s">
        <v>2969</v>
      </c>
      <c r="Y14876">
        <v>0</v>
      </c>
      <c r="Z14876">
        <v>70</v>
      </c>
      <c r="AA14876">
        <v>15</v>
      </c>
      <c r="AD14876" t="s">
        <v>496</v>
      </c>
      <c r="AE14876">
        <v>60.665999999999997</v>
      </c>
      <c r="AF14876">
        <v>10.183</v>
      </c>
      <c r="AG14876" t="s">
        <v>31</v>
      </c>
      <c r="AN14876">
        <v>15</v>
      </c>
      <c r="AP14876">
        <v>35</v>
      </c>
      <c r="AQ14876">
        <v>16</v>
      </c>
      <c r="AX14876" t="s">
        <v>31</v>
      </c>
      <c r="AY14876" t="s">
        <v>31</v>
      </c>
    </row>
    <row r="14877" spans="1:51">
      <c r="A14877" t="s">
        <v>2996</v>
      </c>
      <c r="B14877" t="s">
        <v>73</v>
      </c>
      <c r="C14877" t="s">
        <v>174</v>
      </c>
      <c r="D14877" t="s">
        <v>2909</v>
      </c>
      <c r="E14877" t="s">
        <v>2997</v>
      </c>
      <c r="F14877" t="s">
        <v>3004</v>
      </c>
      <c r="G14877" t="s">
        <v>1927</v>
      </c>
      <c r="I14877">
        <v>60.165999999999997</v>
      </c>
      <c r="J14877">
        <v>6.5830000000000002</v>
      </c>
      <c r="K14877">
        <v>15</v>
      </c>
      <c r="L14877" t="s">
        <v>2398</v>
      </c>
      <c r="M14877">
        <v>2005</v>
      </c>
      <c r="N14877" t="s">
        <v>2260</v>
      </c>
      <c r="P14877" s="64">
        <v>38200</v>
      </c>
      <c r="T14877">
        <v>20</v>
      </c>
      <c r="U14877">
        <v>20</v>
      </c>
      <c r="V14877">
        <v>24</v>
      </c>
      <c r="W14877">
        <v>0</v>
      </c>
      <c r="X14877" t="s">
        <v>2969</v>
      </c>
      <c r="Y14877">
        <v>0</v>
      </c>
      <c r="Z14877">
        <v>70</v>
      </c>
      <c r="AA14877">
        <v>15</v>
      </c>
      <c r="AD14877" t="s">
        <v>496</v>
      </c>
      <c r="AE14877">
        <v>60.665999999999997</v>
      </c>
      <c r="AF14877">
        <v>10.183</v>
      </c>
      <c r="AG14877" t="s">
        <v>31</v>
      </c>
      <c r="AN14877">
        <v>15</v>
      </c>
      <c r="AP14877">
        <v>35</v>
      </c>
      <c r="AQ14877">
        <v>18</v>
      </c>
      <c r="AX14877" t="s">
        <v>31</v>
      </c>
      <c r="AY14877" t="s">
        <v>31</v>
      </c>
    </row>
    <row r="14878" spans="1:51">
      <c r="A14878" t="s">
        <v>2996</v>
      </c>
      <c r="B14878" t="s">
        <v>73</v>
      </c>
      <c r="C14878" t="s">
        <v>174</v>
      </c>
      <c r="D14878" t="s">
        <v>2909</v>
      </c>
      <c r="E14878" t="s">
        <v>2997</v>
      </c>
      <c r="F14878" t="s">
        <v>3000</v>
      </c>
      <c r="G14878" t="s">
        <v>1927</v>
      </c>
      <c r="I14878">
        <v>59.665999999999997</v>
      </c>
      <c r="J14878">
        <v>10.75</v>
      </c>
      <c r="K14878">
        <v>70</v>
      </c>
      <c r="L14878" t="s">
        <v>2398</v>
      </c>
      <c r="M14878">
        <v>2005</v>
      </c>
      <c r="N14878" t="s">
        <v>2260</v>
      </c>
      <c r="P14878" s="64">
        <v>38200</v>
      </c>
      <c r="T14878">
        <v>20</v>
      </c>
      <c r="U14878">
        <v>20</v>
      </c>
      <c r="V14878">
        <v>24</v>
      </c>
      <c r="W14878">
        <v>0</v>
      </c>
      <c r="X14878" t="s">
        <v>15</v>
      </c>
      <c r="Y14878">
        <v>1</v>
      </c>
      <c r="Z14878">
        <v>34.9</v>
      </c>
      <c r="AA14878">
        <v>15</v>
      </c>
      <c r="AD14878" t="s">
        <v>496</v>
      </c>
      <c r="AE14878">
        <v>60.665999999999997</v>
      </c>
      <c r="AF14878">
        <v>10.183</v>
      </c>
      <c r="AG14878" t="s">
        <v>31</v>
      </c>
      <c r="AN14878">
        <v>15</v>
      </c>
      <c r="AP14878">
        <v>35</v>
      </c>
      <c r="AQ14878">
        <v>2</v>
      </c>
      <c r="AX14878" t="s">
        <v>31</v>
      </c>
      <c r="AY14878" t="s">
        <v>31</v>
      </c>
    </row>
    <row r="14879" spans="1:51">
      <c r="A14879" t="s">
        <v>2996</v>
      </c>
      <c r="B14879" t="s">
        <v>73</v>
      </c>
      <c r="C14879" t="s">
        <v>174</v>
      </c>
      <c r="D14879" t="s">
        <v>2909</v>
      </c>
      <c r="E14879" t="s">
        <v>2997</v>
      </c>
      <c r="F14879" t="s">
        <v>3000</v>
      </c>
      <c r="G14879" t="s">
        <v>1927</v>
      </c>
      <c r="I14879">
        <v>59.665999999999997</v>
      </c>
      <c r="J14879">
        <v>10.75</v>
      </c>
      <c r="K14879">
        <v>70</v>
      </c>
      <c r="L14879" t="s">
        <v>2398</v>
      </c>
      <c r="M14879">
        <v>2005</v>
      </c>
      <c r="N14879" t="s">
        <v>2260</v>
      </c>
      <c r="P14879" s="64">
        <v>38200</v>
      </c>
      <c r="T14879">
        <v>20</v>
      </c>
      <c r="U14879">
        <v>20</v>
      </c>
      <c r="V14879">
        <v>24</v>
      </c>
      <c r="W14879">
        <v>0</v>
      </c>
      <c r="X14879" t="s">
        <v>15</v>
      </c>
      <c r="Y14879">
        <v>1</v>
      </c>
      <c r="Z14879">
        <v>34.9</v>
      </c>
      <c r="AA14879">
        <v>15</v>
      </c>
      <c r="AD14879" t="s">
        <v>496</v>
      </c>
      <c r="AE14879">
        <v>60.665999999999997</v>
      </c>
      <c r="AF14879">
        <v>10.183</v>
      </c>
      <c r="AG14879" t="s">
        <v>31</v>
      </c>
      <c r="AN14879">
        <v>15</v>
      </c>
      <c r="AP14879">
        <v>35</v>
      </c>
      <c r="AQ14879">
        <v>4</v>
      </c>
      <c r="AX14879" t="s">
        <v>31</v>
      </c>
      <c r="AY14879" t="s">
        <v>31</v>
      </c>
    </row>
    <row r="14880" spans="1:51">
      <c r="A14880" t="s">
        <v>2996</v>
      </c>
      <c r="B14880" t="s">
        <v>73</v>
      </c>
      <c r="C14880" t="s">
        <v>174</v>
      </c>
      <c r="D14880" t="s">
        <v>2909</v>
      </c>
      <c r="E14880" t="s">
        <v>2997</v>
      </c>
      <c r="F14880" t="s">
        <v>3000</v>
      </c>
      <c r="G14880" t="s">
        <v>1927</v>
      </c>
      <c r="I14880">
        <v>59.665999999999997</v>
      </c>
      <c r="J14880">
        <v>10.75</v>
      </c>
      <c r="K14880">
        <v>70</v>
      </c>
      <c r="L14880" t="s">
        <v>2398</v>
      </c>
      <c r="M14880">
        <v>2005</v>
      </c>
      <c r="N14880" t="s">
        <v>2260</v>
      </c>
      <c r="P14880" s="64">
        <v>38200</v>
      </c>
      <c r="T14880">
        <v>20</v>
      </c>
      <c r="U14880">
        <v>20</v>
      </c>
      <c r="V14880">
        <v>24</v>
      </c>
      <c r="W14880">
        <v>0</v>
      </c>
      <c r="X14880" t="s">
        <v>15</v>
      </c>
      <c r="Y14880">
        <v>1</v>
      </c>
      <c r="Z14880">
        <v>38</v>
      </c>
      <c r="AA14880">
        <v>15</v>
      </c>
      <c r="AD14880" t="s">
        <v>496</v>
      </c>
      <c r="AE14880">
        <v>60.665999999999997</v>
      </c>
      <c r="AF14880">
        <v>10.183</v>
      </c>
      <c r="AG14880" t="s">
        <v>31</v>
      </c>
      <c r="AN14880">
        <v>15</v>
      </c>
      <c r="AP14880">
        <v>35</v>
      </c>
      <c r="AQ14880">
        <v>6</v>
      </c>
      <c r="AX14880" t="s">
        <v>31</v>
      </c>
      <c r="AY14880" t="s">
        <v>31</v>
      </c>
    </row>
    <row r="14881" spans="1:51">
      <c r="A14881" t="s">
        <v>2996</v>
      </c>
      <c r="B14881" t="s">
        <v>73</v>
      </c>
      <c r="C14881" t="s">
        <v>174</v>
      </c>
      <c r="D14881" t="s">
        <v>2909</v>
      </c>
      <c r="E14881" t="s">
        <v>2997</v>
      </c>
      <c r="F14881" t="s">
        <v>3000</v>
      </c>
      <c r="G14881" t="s">
        <v>1927</v>
      </c>
      <c r="I14881">
        <v>59.665999999999997</v>
      </c>
      <c r="J14881">
        <v>10.75</v>
      </c>
      <c r="K14881">
        <v>70</v>
      </c>
      <c r="L14881" t="s">
        <v>2398</v>
      </c>
      <c r="M14881">
        <v>2005</v>
      </c>
      <c r="N14881" t="s">
        <v>2260</v>
      </c>
      <c r="P14881" s="64">
        <v>38200</v>
      </c>
      <c r="T14881">
        <v>20</v>
      </c>
      <c r="U14881">
        <v>20</v>
      </c>
      <c r="V14881">
        <v>24</v>
      </c>
      <c r="W14881">
        <v>0</v>
      </c>
      <c r="X14881" t="s">
        <v>15</v>
      </c>
      <c r="Y14881">
        <v>1</v>
      </c>
      <c r="Z14881">
        <v>37.700000000000003</v>
      </c>
      <c r="AA14881">
        <v>15</v>
      </c>
      <c r="AD14881" t="s">
        <v>496</v>
      </c>
      <c r="AE14881">
        <v>60.665999999999997</v>
      </c>
      <c r="AF14881">
        <v>10.183</v>
      </c>
      <c r="AG14881" t="s">
        <v>31</v>
      </c>
      <c r="AN14881">
        <v>15</v>
      </c>
      <c r="AP14881">
        <v>35</v>
      </c>
      <c r="AQ14881">
        <v>8</v>
      </c>
      <c r="AX14881" t="s">
        <v>31</v>
      </c>
      <c r="AY14881" t="s">
        <v>31</v>
      </c>
    </row>
    <row r="14882" spans="1:51">
      <c r="A14882" t="s">
        <v>2996</v>
      </c>
      <c r="B14882" t="s">
        <v>73</v>
      </c>
      <c r="C14882" t="s">
        <v>174</v>
      </c>
      <c r="D14882" t="s">
        <v>2909</v>
      </c>
      <c r="E14882" t="s">
        <v>2997</v>
      </c>
      <c r="F14882" t="s">
        <v>3000</v>
      </c>
      <c r="G14882" t="s">
        <v>1927</v>
      </c>
      <c r="I14882">
        <v>59.665999999999997</v>
      </c>
      <c r="J14882">
        <v>10.75</v>
      </c>
      <c r="K14882">
        <v>70</v>
      </c>
      <c r="L14882" t="s">
        <v>2398</v>
      </c>
      <c r="M14882">
        <v>2005</v>
      </c>
      <c r="N14882" t="s">
        <v>2260</v>
      </c>
      <c r="P14882" s="64">
        <v>38200</v>
      </c>
      <c r="T14882">
        <v>20</v>
      </c>
      <c r="U14882">
        <v>20</v>
      </c>
      <c r="V14882">
        <v>24</v>
      </c>
      <c r="W14882">
        <v>0</v>
      </c>
      <c r="X14882" t="s">
        <v>15</v>
      </c>
      <c r="Y14882">
        <v>1</v>
      </c>
      <c r="Z14882">
        <v>38.299999999999997</v>
      </c>
      <c r="AA14882">
        <v>15</v>
      </c>
      <c r="AD14882" t="s">
        <v>496</v>
      </c>
      <c r="AE14882">
        <v>60.665999999999997</v>
      </c>
      <c r="AF14882">
        <v>10.183</v>
      </c>
      <c r="AG14882" t="s">
        <v>31</v>
      </c>
      <c r="AN14882">
        <v>15</v>
      </c>
      <c r="AP14882">
        <v>35</v>
      </c>
      <c r="AQ14882">
        <v>10</v>
      </c>
      <c r="AX14882" t="s">
        <v>31</v>
      </c>
      <c r="AY14882" t="s">
        <v>31</v>
      </c>
    </row>
    <row r="14883" spans="1:51">
      <c r="A14883" t="s">
        <v>2996</v>
      </c>
      <c r="B14883" t="s">
        <v>73</v>
      </c>
      <c r="C14883" t="s">
        <v>174</v>
      </c>
      <c r="D14883" t="s">
        <v>2909</v>
      </c>
      <c r="E14883" t="s">
        <v>2997</v>
      </c>
      <c r="F14883" t="s">
        <v>3000</v>
      </c>
      <c r="G14883" t="s">
        <v>1927</v>
      </c>
      <c r="I14883">
        <v>59.665999999999997</v>
      </c>
      <c r="J14883">
        <v>10.75</v>
      </c>
      <c r="K14883">
        <v>70</v>
      </c>
      <c r="L14883" t="s">
        <v>2398</v>
      </c>
      <c r="M14883">
        <v>2005</v>
      </c>
      <c r="N14883" t="s">
        <v>2260</v>
      </c>
      <c r="P14883" s="64">
        <v>38200</v>
      </c>
      <c r="T14883">
        <v>20</v>
      </c>
      <c r="U14883">
        <v>20</v>
      </c>
      <c r="V14883">
        <v>24</v>
      </c>
      <c r="W14883">
        <v>0</v>
      </c>
      <c r="X14883" t="s">
        <v>15</v>
      </c>
      <c r="Y14883">
        <v>1</v>
      </c>
      <c r="Z14883">
        <v>42</v>
      </c>
      <c r="AA14883">
        <v>15</v>
      </c>
      <c r="AD14883" t="s">
        <v>496</v>
      </c>
      <c r="AE14883">
        <v>60.665999999999997</v>
      </c>
      <c r="AF14883">
        <v>10.183</v>
      </c>
      <c r="AG14883" t="s">
        <v>31</v>
      </c>
      <c r="AN14883">
        <v>15</v>
      </c>
      <c r="AP14883">
        <v>35</v>
      </c>
      <c r="AQ14883">
        <v>12</v>
      </c>
      <c r="AX14883" t="s">
        <v>31</v>
      </c>
      <c r="AY14883" t="s">
        <v>31</v>
      </c>
    </row>
    <row r="14884" spans="1:51">
      <c r="A14884" t="s">
        <v>2996</v>
      </c>
      <c r="B14884" t="s">
        <v>73</v>
      </c>
      <c r="C14884" t="s">
        <v>174</v>
      </c>
      <c r="D14884" t="s">
        <v>2909</v>
      </c>
      <c r="E14884" t="s">
        <v>2997</v>
      </c>
      <c r="F14884" t="s">
        <v>3000</v>
      </c>
      <c r="G14884" t="s">
        <v>1927</v>
      </c>
      <c r="I14884">
        <v>59.665999999999997</v>
      </c>
      <c r="J14884">
        <v>10.75</v>
      </c>
      <c r="K14884">
        <v>70</v>
      </c>
      <c r="L14884" t="s">
        <v>2398</v>
      </c>
      <c r="M14884">
        <v>2005</v>
      </c>
      <c r="N14884" t="s">
        <v>2260</v>
      </c>
      <c r="P14884" s="64">
        <v>38200</v>
      </c>
      <c r="T14884">
        <v>20</v>
      </c>
      <c r="U14884">
        <v>20</v>
      </c>
      <c r="V14884">
        <v>24</v>
      </c>
      <c r="W14884">
        <v>0</v>
      </c>
      <c r="X14884" t="s">
        <v>15</v>
      </c>
      <c r="Y14884">
        <v>1</v>
      </c>
      <c r="Z14884">
        <v>48.1</v>
      </c>
      <c r="AA14884">
        <v>15</v>
      </c>
      <c r="AD14884" t="s">
        <v>496</v>
      </c>
      <c r="AE14884">
        <v>60.665999999999997</v>
      </c>
      <c r="AF14884">
        <v>10.183</v>
      </c>
      <c r="AG14884" t="s">
        <v>31</v>
      </c>
      <c r="AN14884">
        <v>15</v>
      </c>
      <c r="AP14884">
        <v>35</v>
      </c>
      <c r="AQ14884">
        <v>14</v>
      </c>
      <c r="AX14884" t="s">
        <v>31</v>
      </c>
      <c r="AY14884" t="s">
        <v>31</v>
      </c>
    </row>
    <row r="14885" spans="1:51">
      <c r="A14885" t="s">
        <v>2996</v>
      </c>
      <c r="B14885" t="s">
        <v>73</v>
      </c>
      <c r="C14885" t="s">
        <v>174</v>
      </c>
      <c r="D14885" t="s">
        <v>2909</v>
      </c>
      <c r="E14885" t="s">
        <v>2997</v>
      </c>
      <c r="F14885" t="s">
        <v>3000</v>
      </c>
      <c r="G14885" t="s">
        <v>1927</v>
      </c>
      <c r="I14885">
        <v>59.665999999999997</v>
      </c>
      <c r="J14885">
        <v>10.75</v>
      </c>
      <c r="K14885">
        <v>70</v>
      </c>
      <c r="L14885" t="s">
        <v>2398</v>
      </c>
      <c r="M14885">
        <v>2005</v>
      </c>
      <c r="N14885" t="s">
        <v>2260</v>
      </c>
      <c r="P14885" s="64">
        <v>38200</v>
      </c>
      <c r="T14885">
        <v>20</v>
      </c>
      <c r="U14885">
        <v>20</v>
      </c>
      <c r="V14885">
        <v>24</v>
      </c>
      <c r="W14885">
        <v>0</v>
      </c>
      <c r="X14885" t="s">
        <v>15</v>
      </c>
      <c r="Y14885">
        <v>1</v>
      </c>
      <c r="Z14885">
        <v>56.1</v>
      </c>
      <c r="AA14885">
        <v>15</v>
      </c>
      <c r="AD14885" t="s">
        <v>496</v>
      </c>
      <c r="AE14885">
        <v>60.665999999999997</v>
      </c>
      <c r="AF14885">
        <v>10.183</v>
      </c>
      <c r="AG14885" t="s">
        <v>31</v>
      </c>
      <c r="AN14885">
        <v>15</v>
      </c>
      <c r="AP14885">
        <v>35</v>
      </c>
      <c r="AQ14885">
        <v>16</v>
      </c>
      <c r="AX14885" t="s">
        <v>31</v>
      </c>
      <c r="AY14885" t="s">
        <v>31</v>
      </c>
    </row>
    <row r="14886" spans="1:51">
      <c r="A14886" t="s">
        <v>2996</v>
      </c>
      <c r="B14886" t="s">
        <v>73</v>
      </c>
      <c r="C14886" t="s">
        <v>174</v>
      </c>
      <c r="D14886" t="s">
        <v>2909</v>
      </c>
      <c r="E14886" t="s">
        <v>2997</v>
      </c>
      <c r="F14886" t="s">
        <v>3000</v>
      </c>
      <c r="G14886" t="s">
        <v>1927</v>
      </c>
      <c r="I14886">
        <v>59.665999999999997</v>
      </c>
      <c r="J14886">
        <v>10.75</v>
      </c>
      <c r="K14886">
        <v>70</v>
      </c>
      <c r="L14886" t="s">
        <v>2398</v>
      </c>
      <c r="M14886">
        <v>2005</v>
      </c>
      <c r="N14886" t="s">
        <v>2260</v>
      </c>
      <c r="P14886" s="64">
        <v>38200</v>
      </c>
      <c r="T14886">
        <v>20</v>
      </c>
      <c r="U14886">
        <v>20</v>
      </c>
      <c r="V14886">
        <v>24</v>
      </c>
      <c r="W14886">
        <v>0</v>
      </c>
      <c r="X14886" t="s">
        <v>15</v>
      </c>
      <c r="Y14886">
        <v>1</v>
      </c>
      <c r="Z14886">
        <v>70</v>
      </c>
      <c r="AA14886">
        <v>15</v>
      </c>
      <c r="AD14886" t="s">
        <v>496</v>
      </c>
      <c r="AE14886">
        <v>60.665999999999997</v>
      </c>
      <c r="AF14886">
        <v>10.183</v>
      </c>
      <c r="AG14886" t="s">
        <v>31</v>
      </c>
      <c r="AN14886">
        <v>15</v>
      </c>
      <c r="AP14886">
        <v>35</v>
      </c>
      <c r="AQ14886">
        <v>18</v>
      </c>
      <c r="AX14886" t="s">
        <v>31</v>
      </c>
      <c r="AY14886" t="s">
        <v>31</v>
      </c>
    </row>
    <row r="14887" spans="1:51">
      <c r="A14887" t="s">
        <v>2996</v>
      </c>
      <c r="B14887" t="s">
        <v>73</v>
      </c>
      <c r="C14887" t="s">
        <v>174</v>
      </c>
      <c r="D14887" t="s">
        <v>2909</v>
      </c>
      <c r="E14887" t="s">
        <v>2997</v>
      </c>
      <c r="F14887" t="s">
        <v>3001</v>
      </c>
      <c r="G14887" t="s">
        <v>1927</v>
      </c>
      <c r="I14887">
        <v>64.5</v>
      </c>
      <c r="J14887">
        <v>11.583</v>
      </c>
      <c r="K14887">
        <v>5</v>
      </c>
      <c r="L14887" t="s">
        <v>2398</v>
      </c>
      <c r="M14887">
        <v>2005</v>
      </c>
      <c r="N14887" t="s">
        <v>2260</v>
      </c>
      <c r="P14887" s="64">
        <v>38200</v>
      </c>
      <c r="T14887">
        <v>20</v>
      </c>
      <c r="U14887">
        <v>20</v>
      </c>
      <c r="V14887">
        <v>24</v>
      </c>
      <c r="W14887">
        <v>0</v>
      </c>
      <c r="X14887" t="s">
        <v>15</v>
      </c>
      <c r="Y14887">
        <v>1</v>
      </c>
      <c r="Z14887">
        <v>36.6</v>
      </c>
      <c r="AA14887">
        <v>15</v>
      </c>
      <c r="AD14887" t="s">
        <v>496</v>
      </c>
      <c r="AE14887">
        <v>60.665999999999997</v>
      </c>
      <c r="AF14887">
        <v>10.183</v>
      </c>
      <c r="AG14887" t="s">
        <v>31</v>
      </c>
      <c r="AN14887">
        <v>15</v>
      </c>
      <c r="AP14887">
        <v>35</v>
      </c>
      <c r="AQ14887">
        <v>2</v>
      </c>
      <c r="AX14887" t="s">
        <v>31</v>
      </c>
      <c r="AY14887" t="s">
        <v>31</v>
      </c>
    </row>
    <row r="14888" spans="1:51">
      <c r="A14888" t="s">
        <v>2996</v>
      </c>
      <c r="B14888" t="s">
        <v>73</v>
      </c>
      <c r="C14888" t="s">
        <v>174</v>
      </c>
      <c r="D14888" t="s">
        <v>2909</v>
      </c>
      <c r="E14888" t="s">
        <v>2997</v>
      </c>
      <c r="F14888" t="s">
        <v>3001</v>
      </c>
      <c r="G14888" t="s">
        <v>1927</v>
      </c>
      <c r="I14888">
        <v>64.5</v>
      </c>
      <c r="J14888">
        <v>11.583</v>
      </c>
      <c r="K14888">
        <v>5</v>
      </c>
      <c r="L14888" t="s">
        <v>2398</v>
      </c>
      <c r="M14888">
        <v>2005</v>
      </c>
      <c r="N14888" t="s">
        <v>2260</v>
      </c>
      <c r="P14888" s="64">
        <v>38200</v>
      </c>
      <c r="T14888">
        <v>20</v>
      </c>
      <c r="U14888">
        <v>20</v>
      </c>
      <c r="V14888">
        <v>24</v>
      </c>
      <c r="W14888">
        <v>0</v>
      </c>
      <c r="X14888" t="s">
        <v>15</v>
      </c>
      <c r="Y14888">
        <v>1</v>
      </c>
      <c r="Z14888">
        <v>36.700000000000003</v>
      </c>
      <c r="AA14888">
        <v>15</v>
      </c>
      <c r="AD14888" t="s">
        <v>496</v>
      </c>
      <c r="AE14888">
        <v>60.665999999999997</v>
      </c>
      <c r="AF14888">
        <v>10.183</v>
      </c>
      <c r="AG14888" t="s">
        <v>31</v>
      </c>
      <c r="AN14888">
        <v>15</v>
      </c>
      <c r="AP14888">
        <v>35</v>
      </c>
      <c r="AQ14888">
        <v>4</v>
      </c>
      <c r="AX14888" t="s">
        <v>31</v>
      </c>
      <c r="AY14888" t="s">
        <v>31</v>
      </c>
    </row>
    <row r="14889" spans="1:51">
      <c r="A14889" t="s">
        <v>2996</v>
      </c>
      <c r="B14889" t="s">
        <v>73</v>
      </c>
      <c r="C14889" t="s">
        <v>174</v>
      </c>
      <c r="D14889" t="s">
        <v>2909</v>
      </c>
      <c r="E14889" t="s">
        <v>2997</v>
      </c>
      <c r="F14889" t="s">
        <v>3001</v>
      </c>
      <c r="G14889" t="s">
        <v>1927</v>
      </c>
      <c r="I14889">
        <v>64.5</v>
      </c>
      <c r="J14889">
        <v>11.583</v>
      </c>
      <c r="K14889">
        <v>5</v>
      </c>
      <c r="L14889" t="s">
        <v>2398</v>
      </c>
      <c r="M14889">
        <v>2005</v>
      </c>
      <c r="N14889" t="s">
        <v>2260</v>
      </c>
      <c r="P14889" s="64">
        <v>38200</v>
      </c>
      <c r="T14889">
        <v>20</v>
      </c>
      <c r="U14889">
        <v>20</v>
      </c>
      <c r="V14889">
        <v>24</v>
      </c>
      <c r="W14889">
        <v>0</v>
      </c>
      <c r="X14889" t="s">
        <v>15</v>
      </c>
      <c r="Y14889">
        <v>1</v>
      </c>
      <c r="Z14889">
        <v>37.6</v>
      </c>
      <c r="AA14889">
        <v>15</v>
      </c>
      <c r="AD14889" t="s">
        <v>496</v>
      </c>
      <c r="AE14889">
        <v>60.665999999999997</v>
      </c>
      <c r="AF14889">
        <v>10.183</v>
      </c>
      <c r="AG14889" t="s">
        <v>31</v>
      </c>
      <c r="AN14889">
        <v>15</v>
      </c>
      <c r="AP14889">
        <v>35</v>
      </c>
      <c r="AQ14889">
        <v>6</v>
      </c>
      <c r="AX14889" t="s">
        <v>31</v>
      </c>
      <c r="AY14889" t="s">
        <v>31</v>
      </c>
    </row>
    <row r="14890" spans="1:51">
      <c r="A14890" t="s">
        <v>2996</v>
      </c>
      <c r="B14890" t="s">
        <v>73</v>
      </c>
      <c r="C14890" t="s">
        <v>174</v>
      </c>
      <c r="D14890" t="s">
        <v>2909</v>
      </c>
      <c r="E14890" t="s">
        <v>2997</v>
      </c>
      <c r="F14890" t="s">
        <v>3001</v>
      </c>
      <c r="G14890" t="s">
        <v>1927</v>
      </c>
      <c r="I14890">
        <v>64.5</v>
      </c>
      <c r="J14890">
        <v>11.583</v>
      </c>
      <c r="K14890">
        <v>5</v>
      </c>
      <c r="L14890" t="s">
        <v>2398</v>
      </c>
      <c r="M14890">
        <v>2005</v>
      </c>
      <c r="N14890" t="s">
        <v>2260</v>
      </c>
      <c r="P14890" s="64">
        <v>38200</v>
      </c>
      <c r="T14890">
        <v>20</v>
      </c>
      <c r="U14890">
        <v>20</v>
      </c>
      <c r="V14890">
        <v>24</v>
      </c>
      <c r="W14890">
        <v>0</v>
      </c>
      <c r="X14890" t="s">
        <v>15</v>
      </c>
      <c r="Y14890">
        <v>1</v>
      </c>
      <c r="Z14890">
        <v>38.6</v>
      </c>
      <c r="AA14890">
        <v>15</v>
      </c>
      <c r="AD14890" t="s">
        <v>496</v>
      </c>
      <c r="AE14890">
        <v>60.665999999999997</v>
      </c>
      <c r="AF14890">
        <v>10.183</v>
      </c>
      <c r="AG14890" t="s">
        <v>31</v>
      </c>
      <c r="AN14890">
        <v>15</v>
      </c>
      <c r="AP14890">
        <v>35</v>
      </c>
      <c r="AQ14890">
        <v>8</v>
      </c>
      <c r="AX14890" t="s">
        <v>31</v>
      </c>
      <c r="AY14890" t="s">
        <v>31</v>
      </c>
    </row>
    <row r="14891" spans="1:51">
      <c r="A14891" t="s">
        <v>2996</v>
      </c>
      <c r="B14891" t="s">
        <v>73</v>
      </c>
      <c r="C14891" t="s">
        <v>174</v>
      </c>
      <c r="D14891" t="s">
        <v>2909</v>
      </c>
      <c r="E14891" t="s">
        <v>2997</v>
      </c>
      <c r="F14891" t="s">
        <v>3001</v>
      </c>
      <c r="G14891" t="s">
        <v>1927</v>
      </c>
      <c r="I14891">
        <v>64.5</v>
      </c>
      <c r="J14891">
        <v>11.583</v>
      </c>
      <c r="K14891">
        <v>5</v>
      </c>
      <c r="L14891" t="s">
        <v>2398</v>
      </c>
      <c r="M14891">
        <v>2005</v>
      </c>
      <c r="N14891" t="s">
        <v>2260</v>
      </c>
      <c r="P14891" s="64">
        <v>38200</v>
      </c>
      <c r="T14891">
        <v>20</v>
      </c>
      <c r="U14891">
        <v>20</v>
      </c>
      <c r="V14891">
        <v>24</v>
      </c>
      <c r="W14891">
        <v>0</v>
      </c>
      <c r="X14891" t="s">
        <v>15</v>
      </c>
      <c r="Y14891">
        <v>1</v>
      </c>
      <c r="Z14891">
        <v>37.6</v>
      </c>
      <c r="AA14891">
        <v>15</v>
      </c>
      <c r="AD14891" t="s">
        <v>496</v>
      </c>
      <c r="AE14891">
        <v>60.665999999999997</v>
      </c>
      <c r="AF14891">
        <v>10.183</v>
      </c>
      <c r="AG14891" t="s">
        <v>31</v>
      </c>
      <c r="AN14891">
        <v>15</v>
      </c>
      <c r="AP14891">
        <v>35</v>
      </c>
      <c r="AQ14891">
        <v>10</v>
      </c>
      <c r="AX14891" t="s">
        <v>31</v>
      </c>
      <c r="AY14891" t="s">
        <v>31</v>
      </c>
    </row>
    <row r="14892" spans="1:51">
      <c r="A14892" t="s">
        <v>2996</v>
      </c>
      <c r="B14892" t="s">
        <v>73</v>
      </c>
      <c r="C14892" t="s">
        <v>174</v>
      </c>
      <c r="D14892" t="s">
        <v>2909</v>
      </c>
      <c r="E14892" t="s">
        <v>2997</v>
      </c>
      <c r="F14892" t="s">
        <v>3001</v>
      </c>
      <c r="G14892" t="s">
        <v>1927</v>
      </c>
      <c r="I14892">
        <v>64.5</v>
      </c>
      <c r="J14892">
        <v>11.583</v>
      </c>
      <c r="K14892">
        <v>5</v>
      </c>
      <c r="L14892" t="s">
        <v>2398</v>
      </c>
      <c r="M14892">
        <v>2005</v>
      </c>
      <c r="N14892" t="s">
        <v>2260</v>
      </c>
      <c r="P14892" s="64">
        <v>38200</v>
      </c>
      <c r="T14892">
        <v>20</v>
      </c>
      <c r="U14892">
        <v>20</v>
      </c>
      <c r="V14892">
        <v>24</v>
      </c>
      <c r="W14892">
        <v>0</v>
      </c>
      <c r="X14892" t="s">
        <v>15</v>
      </c>
      <c r="Y14892">
        <v>1</v>
      </c>
      <c r="Z14892">
        <v>42</v>
      </c>
      <c r="AA14892">
        <v>15</v>
      </c>
      <c r="AD14892" t="s">
        <v>496</v>
      </c>
      <c r="AE14892">
        <v>60.665999999999997</v>
      </c>
      <c r="AF14892">
        <v>10.183</v>
      </c>
      <c r="AG14892" t="s">
        <v>31</v>
      </c>
      <c r="AN14892">
        <v>15</v>
      </c>
      <c r="AP14892">
        <v>35</v>
      </c>
      <c r="AQ14892">
        <v>12</v>
      </c>
      <c r="AX14892" t="s">
        <v>31</v>
      </c>
      <c r="AY14892" t="s">
        <v>31</v>
      </c>
    </row>
    <row r="14893" spans="1:51">
      <c r="A14893" t="s">
        <v>2996</v>
      </c>
      <c r="B14893" t="s">
        <v>73</v>
      </c>
      <c r="C14893" t="s">
        <v>174</v>
      </c>
      <c r="D14893" t="s">
        <v>2909</v>
      </c>
      <c r="E14893" t="s">
        <v>2997</v>
      </c>
      <c r="F14893" t="s">
        <v>3001</v>
      </c>
      <c r="G14893" t="s">
        <v>1927</v>
      </c>
      <c r="I14893">
        <v>64.5</v>
      </c>
      <c r="J14893">
        <v>11.583</v>
      </c>
      <c r="K14893">
        <v>5</v>
      </c>
      <c r="L14893" t="s">
        <v>2398</v>
      </c>
      <c r="M14893">
        <v>2005</v>
      </c>
      <c r="N14893" t="s">
        <v>2260</v>
      </c>
      <c r="P14893" s="64">
        <v>38200</v>
      </c>
      <c r="T14893">
        <v>20</v>
      </c>
      <c r="U14893">
        <v>20</v>
      </c>
      <c r="V14893">
        <v>24</v>
      </c>
      <c r="W14893">
        <v>0</v>
      </c>
      <c r="X14893" t="s">
        <v>15</v>
      </c>
      <c r="Y14893">
        <v>1</v>
      </c>
      <c r="Z14893">
        <v>48.1</v>
      </c>
      <c r="AA14893">
        <v>15</v>
      </c>
      <c r="AD14893" t="s">
        <v>496</v>
      </c>
      <c r="AE14893">
        <v>60.665999999999997</v>
      </c>
      <c r="AF14893">
        <v>10.183</v>
      </c>
      <c r="AG14893" t="s">
        <v>31</v>
      </c>
      <c r="AN14893">
        <v>15</v>
      </c>
      <c r="AP14893">
        <v>35</v>
      </c>
      <c r="AQ14893">
        <v>14</v>
      </c>
      <c r="AX14893" t="s">
        <v>31</v>
      </c>
      <c r="AY14893" t="s">
        <v>31</v>
      </c>
    </row>
    <row r="14894" spans="1:51">
      <c r="A14894" t="s">
        <v>2996</v>
      </c>
      <c r="B14894" t="s">
        <v>73</v>
      </c>
      <c r="C14894" t="s">
        <v>174</v>
      </c>
      <c r="D14894" t="s">
        <v>2909</v>
      </c>
      <c r="E14894" t="s">
        <v>2997</v>
      </c>
      <c r="F14894" t="s">
        <v>3001</v>
      </c>
      <c r="G14894" t="s">
        <v>1927</v>
      </c>
      <c r="I14894">
        <v>64.5</v>
      </c>
      <c r="J14894">
        <v>11.583</v>
      </c>
      <c r="K14894">
        <v>5</v>
      </c>
      <c r="L14894" t="s">
        <v>2398</v>
      </c>
      <c r="M14894">
        <v>2005</v>
      </c>
      <c r="N14894" t="s">
        <v>2260</v>
      </c>
      <c r="P14894" s="64">
        <v>38200</v>
      </c>
      <c r="T14894">
        <v>20</v>
      </c>
      <c r="U14894">
        <v>20</v>
      </c>
      <c r="V14894">
        <v>24</v>
      </c>
      <c r="W14894">
        <v>0</v>
      </c>
      <c r="X14894" t="s">
        <v>15</v>
      </c>
      <c r="Y14894">
        <v>1</v>
      </c>
      <c r="Z14894">
        <v>55.4</v>
      </c>
      <c r="AA14894">
        <v>15</v>
      </c>
      <c r="AD14894" t="s">
        <v>496</v>
      </c>
      <c r="AE14894">
        <v>60.665999999999997</v>
      </c>
      <c r="AF14894">
        <v>10.183</v>
      </c>
      <c r="AG14894" t="s">
        <v>31</v>
      </c>
      <c r="AN14894">
        <v>15</v>
      </c>
      <c r="AP14894">
        <v>35</v>
      </c>
      <c r="AQ14894">
        <v>16</v>
      </c>
      <c r="AX14894" t="s">
        <v>31</v>
      </c>
      <c r="AY14894" t="s">
        <v>31</v>
      </c>
    </row>
    <row r="14895" spans="1:51">
      <c r="A14895" t="s">
        <v>2996</v>
      </c>
      <c r="B14895" t="s">
        <v>73</v>
      </c>
      <c r="C14895" t="s">
        <v>174</v>
      </c>
      <c r="D14895" t="s">
        <v>2909</v>
      </c>
      <c r="E14895" t="s">
        <v>2997</v>
      </c>
      <c r="F14895" t="s">
        <v>3001</v>
      </c>
      <c r="G14895" t="s">
        <v>1927</v>
      </c>
      <c r="I14895">
        <v>64.5</v>
      </c>
      <c r="J14895">
        <v>11.583</v>
      </c>
      <c r="K14895">
        <v>5</v>
      </c>
      <c r="L14895" t="s">
        <v>2398</v>
      </c>
      <c r="M14895">
        <v>2005</v>
      </c>
      <c r="N14895" t="s">
        <v>2260</v>
      </c>
      <c r="P14895" s="64">
        <v>38200</v>
      </c>
      <c r="T14895">
        <v>20</v>
      </c>
      <c r="U14895">
        <v>20</v>
      </c>
      <c r="V14895">
        <v>24</v>
      </c>
      <c r="W14895">
        <v>0</v>
      </c>
      <c r="X14895" t="s">
        <v>15</v>
      </c>
      <c r="Y14895">
        <v>1</v>
      </c>
      <c r="Z14895">
        <v>69.7</v>
      </c>
      <c r="AA14895">
        <v>15</v>
      </c>
      <c r="AD14895" t="s">
        <v>496</v>
      </c>
      <c r="AE14895">
        <v>60.665999999999997</v>
      </c>
      <c r="AF14895">
        <v>10.183</v>
      </c>
      <c r="AG14895" t="s">
        <v>31</v>
      </c>
      <c r="AN14895">
        <v>15</v>
      </c>
      <c r="AP14895">
        <v>35</v>
      </c>
      <c r="AQ14895">
        <v>18</v>
      </c>
      <c r="AX14895" t="s">
        <v>31</v>
      </c>
      <c r="AY14895" t="s">
        <v>31</v>
      </c>
    </row>
    <row r="14896" spans="1:51">
      <c r="A14896" t="s">
        <v>2996</v>
      </c>
      <c r="B14896" t="s">
        <v>73</v>
      </c>
      <c r="C14896" t="s">
        <v>174</v>
      </c>
      <c r="D14896" t="s">
        <v>2909</v>
      </c>
      <c r="E14896" t="s">
        <v>2997</v>
      </c>
      <c r="F14896" t="s">
        <v>3007</v>
      </c>
      <c r="G14896" t="s">
        <v>1927</v>
      </c>
      <c r="I14896">
        <v>68.832999999999998</v>
      </c>
      <c r="J14896">
        <v>13.416</v>
      </c>
      <c r="K14896">
        <v>15</v>
      </c>
      <c r="L14896" t="s">
        <v>2398</v>
      </c>
      <c r="M14896">
        <v>2005</v>
      </c>
      <c r="N14896" t="s">
        <v>2260</v>
      </c>
      <c r="P14896" s="64">
        <v>38200</v>
      </c>
      <c r="T14896">
        <v>20</v>
      </c>
      <c r="U14896">
        <v>20</v>
      </c>
      <c r="V14896">
        <v>24</v>
      </c>
      <c r="W14896">
        <v>0</v>
      </c>
      <c r="X14896" t="s">
        <v>15</v>
      </c>
      <c r="Y14896">
        <v>1</v>
      </c>
      <c r="Z14896">
        <v>41.3</v>
      </c>
      <c r="AA14896">
        <v>15</v>
      </c>
      <c r="AD14896" t="s">
        <v>496</v>
      </c>
      <c r="AE14896">
        <v>60.665999999999997</v>
      </c>
      <c r="AF14896">
        <v>10.183</v>
      </c>
      <c r="AG14896" t="s">
        <v>31</v>
      </c>
      <c r="AN14896">
        <v>15</v>
      </c>
      <c r="AP14896">
        <v>35</v>
      </c>
      <c r="AQ14896">
        <v>2</v>
      </c>
      <c r="AX14896" t="s">
        <v>31</v>
      </c>
      <c r="AY14896" t="s">
        <v>31</v>
      </c>
    </row>
    <row r="14897" spans="1:51">
      <c r="A14897" t="s">
        <v>2996</v>
      </c>
      <c r="B14897" t="s">
        <v>73</v>
      </c>
      <c r="C14897" t="s">
        <v>174</v>
      </c>
      <c r="D14897" t="s">
        <v>2909</v>
      </c>
      <c r="E14897" t="s">
        <v>2997</v>
      </c>
      <c r="F14897" t="s">
        <v>3007</v>
      </c>
      <c r="G14897" t="s">
        <v>1927</v>
      </c>
      <c r="I14897">
        <v>68.832999999999998</v>
      </c>
      <c r="J14897">
        <v>13.416</v>
      </c>
      <c r="K14897">
        <v>15</v>
      </c>
      <c r="L14897" t="s">
        <v>2398</v>
      </c>
      <c r="M14897">
        <v>2005</v>
      </c>
      <c r="N14897" t="s">
        <v>2260</v>
      </c>
      <c r="P14897" s="64">
        <v>38200</v>
      </c>
      <c r="T14897">
        <v>20</v>
      </c>
      <c r="U14897">
        <v>20</v>
      </c>
      <c r="V14897">
        <v>24</v>
      </c>
      <c r="W14897">
        <v>0</v>
      </c>
      <c r="X14897" t="s">
        <v>15</v>
      </c>
      <c r="Y14897">
        <v>1</v>
      </c>
      <c r="Z14897">
        <v>41.6</v>
      </c>
      <c r="AA14897">
        <v>15</v>
      </c>
      <c r="AD14897" t="s">
        <v>496</v>
      </c>
      <c r="AE14897">
        <v>60.665999999999997</v>
      </c>
      <c r="AF14897">
        <v>10.183</v>
      </c>
      <c r="AG14897" t="s">
        <v>31</v>
      </c>
      <c r="AN14897">
        <v>15</v>
      </c>
      <c r="AP14897">
        <v>35</v>
      </c>
      <c r="AQ14897">
        <v>4</v>
      </c>
      <c r="AX14897" t="s">
        <v>31</v>
      </c>
      <c r="AY14897" t="s">
        <v>31</v>
      </c>
    </row>
    <row r="14898" spans="1:51">
      <c r="A14898" t="s">
        <v>2996</v>
      </c>
      <c r="B14898" t="s">
        <v>73</v>
      </c>
      <c r="C14898" t="s">
        <v>174</v>
      </c>
      <c r="D14898" t="s">
        <v>2909</v>
      </c>
      <c r="E14898" t="s">
        <v>2997</v>
      </c>
      <c r="F14898" t="s">
        <v>3007</v>
      </c>
      <c r="G14898" t="s">
        <v>1927</v>
      </c>
      <c r="I14898">
        <v>68.832999999999998</v>
      </c>
      <c r="J14898">
        <v>13.416</v>
      </c>
      <c r="K14898">
        <v>15</v>
      </c>
      <c r="L14898" t="s">
        <v>2398</v>
      </c>
      <c r="M14898">
        <v>2005</v>
      </c>
      <c r="N14898" t="s">
        <v>2260</v>
      </c>
      <c r="P14898" s="64">
        <v>38200</v>
      </c>
      <c r="T14898">
        <v>20</v>
      </c>
      <c r="U14898">
        <v>20</v>
      </c>
      <c r="V14898">
        <v>24</v>
      </c>
      <c r="W14898">
        <v>0</v>
      </c>
      <c r="X14898" t="s">
        <v>15</v>
      </c>
      <c r="Y14898">
        <v>1</v>
      </c>
      <c r="Z14898">
        <v>41.6</v>
      </c>
      <c r="AA14898">
        <v>15</v>
      </c>
      <c r="AD14898" t="s">
        <v>496</v>
      </c>
      <c r="AE14898">
        <v>60.665999999999997</v>
      </c>
      <c r="AF14898">
        <v>10.183</v>
      </c>
      <c r="AG14898" t="s">
        <v>31</v>
      </c>
      <c r="AN14898">
        <v>15</v>
      </c>
      <c r="AP14898">
        <v>35</v>
      </c>
      <c r="AQ14898">
        <v>6</v>
      </c>
      <c r="AX14898" t="s">
        <v>31</v>
      </c>
      <c r="AY14898" t="s">
        <v>31</v>
      </c>
    </row>
    <row r="14899" spans="1:51">
      <c r="A14899" t="s">
        <v>2996</v>
      </c>
      <c r="B14899" t="s">
        <v>73</v>
      </c>
      <c r="C14899" t="s">
        <v>174</v>
      </c>
      <c r="D14899" t="s">
        <v>2909</v>
      </c>
      <c r="E14899" t="s">
        <v>2997</v>
      </c>
      <c r="F14899" t="s">
        <v>3007</v>
      </c>
      <c r="G14899" t="s">
        <v>1927</v>
      </c>
      <c r="I14899">
        <v>68.832999999999998</v>
      </c>
      <c r="J14899">
        <v>13.416</v>
      </c>
      <c r="K14899">
        <v>15</v>
      </c>
      <c r="L14899" t="s">
        <v>2398</v>
      </c>
      <c r="M14899">
        <v>2005</v>
      </c>
      <c r="N14899" t="s">
        <v>2260</v>
      </c>
      <c r="P14899" s="64">
        <v>38200</v>
      </c>
      <c r="T14899">
        <v>20</v>
      </c>
      <c r="U14899">
        <v>20</v>
      </c>
      <c r="V14899">
        <v>24</v>
      </c>
      <c r="W14899">
        <v>0</v>
      </c>
      <c r="X14899" t="s">
        <v>15</v>
      </c>
      <c r="Y14899">
        <v>1</v>
      </c>
      <c r="Z14899">
        <v>46.8</v>
      </c>
      <c r="AA14899">
        <v>15</v>
      </c>
      <c r="AD14899" t="s">
        <v>496</v>
      </c>
      <c r="AE14899">
        <v>60.665999999999997</v>
      </c>
      <c r="AF14899">
        <v>10.183</v>
      </c>
      <c r="AG14899" t="s">
        <v>31</v>
      </c>
      <c r="AN14899">
        <v>15</v>
      </c>
      <c r="AP14899">
        <v>35</v>
      </c>
      <c r="AQ14899">
        <v>8</v>
      </c>
      <c r="AX14899" t="s">
        <v>31</v>
      </c>
      <c r="AY14899" t="s">
        <v>31</v>
      </c>
    </row>
    <row r="14900" spans="1:51">
      <c r="A14900" t="s">
        <v>2996</v>
      </c>
      <c r="B14900" t="s">
        <v>73</v>
      </c>
      <c r="C14900" t="s">
        <v>174</v>
      </c>
      <c r="D14900" t="s">
        <v>2909</v>
      </c>
      <c r="E14900" t="s">
        <v>2997</v>
      </c>
      <c r="F14900" t="s">
        <v>3007</v>
      </c>
      <c r="G14900" t="s">
        <v>1927</v>
      </c>
      <c r="I14900">
        <v>68.832999999999998</v>
      </c>
      <c r="J14900">
        <v>13.416</v>
      </c>
      <c r="K14900">
        <v>15</v>
      </c>
      <c r="L14900" t="s">
        <v>2398</v>
      </c>
      <c r="M14900">
        <v>2005</v>
      </c>
      <c r="N14900" t="s">
        <v>2260</v>
      </c>
      <c r="P14900" s="64">
        <v>38200</v>
      </c>
      <c r="T14900">
        <v>20</v>
      </c>
      <c r="U14900">
        <v>20</v>
      </c>
      <c r="V14900">
        <v>24</v>
      </c>
      <c r="W14900">
        <v>0</v>
      </c>
      <c r="X14900" t="s">
        <v>15</v>
      </c>
      <c r="Y14900">
        <v>1</v>
      </c>
      <c r="Z14900">
        <v>41.8</v>
      </c>
      <c r="AA14900">
        <v>15</v>
      </c>
      <c r="AD14900" t="s">
        <v>496</v>
      </c>
      <c r="AE14900">
        <v>60.665999999999997</v>
      </c>
      <c r="AF14900">
        <v>10.183</v>
      </c>
      <c r="AG14900" t="s">
        <v>31</v>
      </c>
      <c r="AN14900">
        <v>15</v>
      </c>
      <c r="AP14900">
        <v>35</v>
      </c>
      <c r="AQ14900">
        <v>10</v>
      </c>
      <c r="AX14900" t="s">
        <v>31</v>
      </c>
      <c r="AY14900" t="s">
        <v>31</v>
      </c>
    </row>
    <row r="14901" spans="1:51">
      <c r="A14901" t="s">
        <v>2996</v>
      </c>
      <c r="B14901" t="s">
        <v>73</v>
      </c>
      <c r="C14901" t="s">
        <v>174</v>
      </c>
      <c r="D14901" t="s">
        <v>2909</v>
      </c>
      <c r="E14901" t="s">
        <v>2997</v>
      </c>
      <c r="F14901" t="s">
        <v>3007</v>
      </c>
      <c r="G14901" t="s">
        <v>1927</v>
      </c>
      <c r="I14901">
        <v>68.832999999999998</v>
      </c>
      <c r="J14901">
        <v>13.416</v>
      </c>
      <c r="K14901">
        <v>15</v>
      </c>
      <c r="L14901" t="s">
        <v>2398</v>
      </c>
      <c r="M14901">
        <v>2005</v>
      </c>
      <c r="N14901" t="s">
        <v>2260</v>
      </c>
      <c r="P14901" s="64">
        <v>38200</v>
      </c>
      <c r="T14901">
        <v>20</v>
      </c>
      <c r="U14901">
        <v>20</v>
      </c>
      <c r="V14901">
        <v>24</v>
      </c>
      <c r="W14901">
        <v>0</v>
      </c>
      <c r="X14901" t="s">
        <v>15</v>
      </c>
      <c r="Y14901">
        <v>1</v>
      </c>
      <c r="Z14901">
        <v>55.9</v>
      </c>
      <c r="AA14901">
        <v>15</v>
      </c>
      <c r="AD14901" t="s">
        <v>496</v>
      </c>
      <c r="AE14901">
        <v>60.665999999999997</v>
      </c>
      <c r="AF14901">
        <v>10.183</v>
      </c>
      <c r="AG14901" t="s">
        <v>31</v>
      </c>
      <c r="AN14901">
        <v>15</v>
      </c>
      <c r="AP14901">
        <v>35</v>
      </c>
      <c r="AQ14901">
        <v>12</v>
      </c>
      <c r="AX14901" t="s">
        <v>31</v>
      </c>
      <c r="AY14901" t="s">
        <v>31</v>
      </c>
    </row>
    <row r="14902" spans="1:51">
      <c r="A14902" t="s">
        <v>2996</v>
      </c>
      <c r="B14902" t="s">
        <v>73</v>
      </c>
      <c r="C14902" t="s">
        <v>174</v>
      </c>
      <c r="D14902" t="s">
        <v>2909</v>
      </c>
      <c r="E14902" t="s">
        <v>2997</v>
      </c>
      <c r="F14902" t="s">
        <v>3007</v>
      </c>
      <c r="G14902" t="s">
        <v>1927</v>
      </c>
      <c r="I14902">
        <v>68.832999999999998</v>
      </c>
      <c r="J14902">
        <v>13.416</v>
      </c>
      <c r="K14902">
        <v>15</v>
      </c>
      <c r="L14902" t="s">
        <v>2398</v>
      </c>
      <c r="M14902">
        <v>2005</v>
      </c>
      <c r="N14902" t="s">
        <v>2260</v>
      </c>
      <c r="P14902" s="64">
        <v>38200</v>
      </c>
      <c r="T14902">
        <v>20</v>
      </c>
      <c r="U14902">
        <v>20</v>
      </c>
      <c r="V14902">
        <v>24</v>
      </c>
      <c r="W14902">
        <v>0</v>
      </c>
      <c r="X14902" t="s">
        <v>15</v>
      </c>
      <c r="Y14902">
        <v>1</v>
      </c>
      <c r="Z14902">
        <v>66.2</v>
      </c>
      <c r="AA14902">
        <v>15</v>
      </c>
      <c r="AD14902" t="s">
        <v>496</v>
      </c>
      <c r="AE14902">
        <v>60.665999999999997</v>
      </c>
      <c r="AF14902">
        <v>10.183</v>
      </c>
      <c r="AG14902" t="s">
        <v>31</v>
      </c>
      <c r="AN14902">
        <v>15</v>
      </c>
      <c r="AP14902">
        <v>35</v>
      </c>
      <c r="AQ14902">
        <v>14</v>
      </c>
      <c r="AX14902" t="s">
        <v>31</v>
      </c>
      <c r="AY14902" t="s">
        <v>31</v>
      </c>
    </row>
    <row r="14903" spans="1:51">
      <c r="A14903" t="s">
        <v>2996</v>
      </c>
      <c r="B14903" t="s">
        <v>73</v>
      </c>
      <c r="C14903" t="s">
        <v>174</v>
      </c>
      <c r="D14903" t="s">
        <v>2909</v>
      </c>
      <c r="E14903" t="s">
        <v>2997</v>
      </c>
      <c r="F14903" t="s">
        <v>3007</v>
      </c>
      <c r="G14903" t="s">
        <v>1927</v>
      </c>
      <c r="I14903">
        <v>68.832999999999998</v>
      </c>
      <c r="J14903">
        <v>13.416</v>
      </c>
      <c r="K14903">
        <v>15</v>
      </c>
      <c r="L14903" t="s">
        <v>2398</v>
      </c>
      <c r="M14903">
        <v>2005</v>
      </c>
      <c r="N14903" t="s">
        <v>2260</v>
      </c>
      <c r="P14903" s="64">
        <v>38200</v>
      </c>
      <c r="T14903">
        <v>20</v>
      </c>
      <c r="U14903">
        <v>20</v>
      </c>
      <c r="V14903">
        <v>24</v>
      </c>
      <c r="W14903">
        <v>0</v>
      </c>
      <c r="X14903" t="s">
        <v>15</v>
      </c>
      <c r="Y14903">
        <v>1</v>
      </c>
      <c r="Z14903">
        <v>69.900000000000006</v>
      </c>
      <c r="AA14903">
        <v>15</v>
      </c>
      <c r="AD14903" t="s">
        <v>496</v>
      </c>
      <c r="AE14903">
        <v>60.665999999999997</v>
      </c>
      <c r="AF14903">
        <v>10.183</v>
      </c>
      <c r="AG14903" t="s">
        <v>31</v>
      </c>
      <c r="AN14903">
        <v>15</v>
      </c>
      <c r="AP14903">
        <v>35</v>
      </c>
      <c r="AQ14903">
        <v>16</v>
      </c>
      <c r="AX14903" t="s">
        <v>31</v>
      </c>
      <c r="AY14903" t="s">
        <v>31</v>
      </c>
    </row>
    <row r="14904" spans="1:51">
      <c r="A14904" t="s">
        <v>2996</v>
      </c>
      <c r="B14904" t="s">
        <v>73</v>
      </c>
      <c r="C14904" t="s">
        <v>174</v>
      </c>
      <c r="D14904" t="s">
        <v>2909</v>
      </c>
      <c r="E14904" t="s">
        <v>2997</v>
      </c>
      <c r="F14904" t="s">
        <v>3007</v>
      </c>
      <c r="G14904" t="s">
        <v>1927</v>
      </c>
      <c r="I14904">
        <v>68.832999999999998</v>
      </c>
      <c r="J14904">
        <v>13.416</v>
      </c>
      <c r="K14904">
        <v>15</v>
      </c>
      <c r="L14904" t="s">
        <v>2398</v>
      </c>
      <c r="M14904">
        <v>2005</v>
      </c>
      <c r="N14904" t="s">
        <v>2260</v>
      </c>
      <c r="P14904" s="64">
        <v>38200</v>
      </c>
      <c r="T14904">
        <v>20</v>
      </c>
      <c r="U14904">
        <v>20</v>
      </c>
      <c r="V14904">
        <v>24</v>
      </c>
      <c r="W14904">
        <v>0</v>
      </c>
      <c r="X14904" t="s">
        <v>15</v>
      </c>
      <c r="Y14904">
        <v>1</v>
      </c>
      <c r="Z14904">
        <v>70</v>
      </c>
      <c r="AA14904">
        <v>15</v>
      </c>
      <c r="AD14904" t="s">
        <v>496</v>
      </c>
      <c r="AE14904">
        <v>60.665999999999997</v>
      </c>
      <c r="AF14904">
        <v>10.183</v>
      </c>
      <c r="AG14904" t="s">
        <v>31</v>
      </c>
      <c r="AN14904">
        <v>15</v>
      </c>
      <c r="AP14904">
        <v>35</v>
      </c>
      <c r="AQ14904">
        <v>18</v>
      </c>
      <c r="AX14904" t="s">
        <v>31</v>
      </c>
      <c r="AY14904" t="s">
        <v>31</v>
      </c>
    </row>
    <row r="14905" spans="1:51">
      <c r="A14905" t="s">
        <v>2996</v>
      </c>
      <c r="B14905" t="s">
        <v>73</v>
      </c>
      <c r="C14905" t="s">
        <v>174</v>
      </c>
      <c r="D14905" t="s">
        <v>2909</v>
      </c>
      <c r="E14905" t="s">
        <v>2997</v>
      </c>
      <c r="F14905" t="s">
        <v>3003</v>
      </c>
      <c r="G14905" t="s">
        <v>1927</v>
      </c>
      <c r="I14905">
        <v>60.582999999999998</v>
      </c>
      <c r="J14905">
        <v>7.8330000000000002</v>
      </c>
      <c r="K14905">
        <v>1080</v>
      </c>
      <c r="L14905" t="s">
        <v>2398</v>
      </c>
      <c r="M14905">
        <v>2005</v>
      </c>
      <c r="N14905" t="s">
        <v>2260</v>
      </c>
      <c r="P14905" s="64">
        <v>38200</v>
      </c>
      <c r="T14905">
        <v>20</v>
      </c>
      <c r="U14905">
        <v>20</v>
      </c>
      <c r="V14905">
        <v>24</v>
      </c>
      <c r="W14905">
        <v>0</v>
      </c>
      <c r="X14905" t="s">
        <v>15</v>
      </c>
      <c r="Y14905">
        <v>1</v>
      </c>
      <c r="Z14905">
        <v>36.6</v>
      </c>
      <c r="AA14905">
        <v>15</v>
      </c>
      <c r="AD14905" t="s">
        <v>496</v>
      </c>
      <c r="AE14905">
        <v>60.665999999999997</v>
      </c>
      <c r="AF14905">
        <v>10.183</v>
      </c>
      <c r="AG14905" t="s">
        <v>31</v>
      </c>
      <c r="AN14905">
        <v>15</v>
      </c>
      <c r="AP14905">
        <v>35</v>
      </c>
      <c r="AQ14905">
        <v>2</v>
      </c>
      <c r="AX14905" t="s">
        <v>31</v>
      </c>
      <c r="AY14905" t="s">
        <v>31</v>
      </c>
    </row>
    <row r="14906" spans="1:51">
      <c r="A14906" t="s">
        <v>2996</v>
      </c>
      <c r="B14906" t="s">
        <v>73</v>
      </c>
      <c r="C14906" t="s">
        <v>174</v>
      </c>
      <c r="D14906" t="s">
        <v>2909</v>
      </c>
      <c r="E14906" t="s">
        <v>2997</v>
      </c>
      <c r="F14906" t="s">
        <v>3003</v>
      </c>
      <c r="G14906" t="s">
        <v>1927</v>
      </c>
      <c r="I14906">
        <v>60.582999999999998</v>
      </c>
      <c r="J14906">
        <v>7.8330000000000002</v>
      </c>
      <c r="K14906">
        <v>1080</v>
      </c>
      <c r="L14906" t="s">
        <v>2398</v>
      </c>
      <c r="M14906">
        <v>2005</v>
      </c>
      <c r="N14906" t="s">
        <v>2260</v>
      </c>
      <c r="P14906" s="64">
        <v>38200</v>
      </c>
      <c r="T14906">
        <v>20</v>
      </c>
      <c r="U14906">
        <v>20</v>
      </c>
      <c r="V14906">
        <v>24</v>
      </c>
      <c r="W14906">
        <v>0</v>
      </c>
      <c r="X14906" t="s">
        <v>15</v>
      </c>
      <c r="Y14906">
        <v>1</v>
      </c>
      <c r="Z14906">
        <v>36.700000000000003</v>
      </c>
      <c r="AA14906">
        <v>15</v>
      </c>
      <c r="AD14906" t="s">
        <v>496</v>
      </c>
      <c r="AE14906">
        <v>60.665999999999997</v>
      </c>
      <c r="AF14906">
        <v>10.183</v>
      </c>
      <c r="AG14906" t="s">
        <v>31</v>
      </c>
      <c r="AN14906">
        <v>15</v>
      </c>
      <c r="AP14906">
        <v>35</v>
      </c>
      <c r="AQ14906">
        <v>4</v>
      </c>
      <c r="AX14906" t="s">
        <v>31</v>
      </c>
      <c r="AY14906" t="s">
        <v>31</v>
      </c>
    </row>
    <row r="14907" spans="1:51">
      <c r="A14907" t="s">
        <v>2996</v>
      </c>
      <c r="B14907" t="s">
        <v>73</v>
      </c>
      <c r="C14907" t="s">
        <v>174</v>
      </c>
      <c r="D14907" t="s">
        <v>2909</v>
      </c>
      <c r="E14907" t="s">
        <v>2997</v>
      </c>
      <c r="F14907" t="s">
        <v>3003</v>
      </c>
      <c r="G14907" t="s">
        <v>1927</v>
      </c>
      <c r="I14907">
        <v>60.582999999999998</v>
      </c>
      <c r="J14907">
        <v>7.8330000000000002</v>
      </c>
      <c r="K14907">
        <v>1080</v>
      </c>
      <c r="L14907" t="s">
        <v>2398</v>
      </c>
      <c r="M14907">
        <v>2005</v>
      </c>
      <c r="N14907" t="s">
        <v>2260</v>
      </c>
      <c r="P14907" s="64">
        <v>38200</v>
      </c>
      <c r="T14907">
        <v>20</v>
      </c>
      <c r="U14907">
        <v>20</v>
      </c>
      <c r="V14907">
        <v>24</v>
      </c>
      <c r="W14907">
        <v>0</v>
      </c>
      <c r="X14907" t="s">
        <v>15</v>
      </c>
      <c r="Y14907">
        <v>1</v>
      </c>
      <c r="Z14907">
        <v>35.4</v>
      </c>
      <c r="AA14907">
        <v>15</v>
      </c>
      <c r="AD14907" t="s">
        <v>496</v>
      </c>
      <c r="AE14907">
        <v>60.665999999999997</v>
      </c>
      <c r="AF14907">
        <v>10.183</v>
      </c>
      <c r="AG14907" t="s">
        <v>31</v>
      </c>
      <c r="AN14907">
        <v>15</v>
      </c>
      <c r="AP14907">
        <v>35</v>
      </c>
      <c r="AQ14907">
        <v>6</v>
      </c>
      <c r="AX14907" t="s">
        <v>31</v>
      </c>
      <c r="AY14907" t="s">
        <v>31</v>
      </c>
    </row>
    <row r="14908" spans="1:51">
      <c r="A14908" t="s">
        <v>2996</v>
      </c>
      <c r="B14908" t="s">
        <v>73</v>
      </c>
      <c r="C14908" t="s">
        <v>174</v>
      </c>
      <c r="D14908" t="s">
        <v>2909</v>
      </c>
      <c r="E14908" t="s">
        <v>2997</v>
      </c>
      <c r="F14908" t="s">
        <v>3003</v>
      </c>
      <c r="G14908" t="s">
        <v>1927</v>
      </c>
      <c r="I14908">
        <v>60.582999999999998</v>
      </c>
      <c r="J14908">
        <v>7.8330000000000002</v>
      </c>
      <c r="K14908">
        <v>1080</v>
      </c>
      <c r="L14908" t="s">
        <v>2398</v>
      </c>
      <c r="M14908">
        <v>2005</v>
      </c>
      <c r="N14908" t="s">
        <v>2260</v>
      </c>
      <c r="P14908" s="64">
        <v>38200</v>
      </c>
      <c r="T14908">
        <v>20</v>
      </c>
      <c r="U14908">
        <v>20</v>
      </c>
      <c r="V14908">
        <v>24</v>
      </c>
      <c r="W14908">
        <v>0</v>
      </c>
      <c r="X14908" t="s">
        <v>15</v>
      </c>
      <c r="Y14908">
        <v>1</v>
      </c>
      <c r="Z14908">
        <v>36.1</v>
      </c>
      <c r="AA14908">
        <v>15</v>
      </c>
      <c r="AD14908" t="s">
        <v>496</v>
      </c>
      <c r="AE14908">
        <v>60.665999999999997</v>
      </c>
      <c r="AF14908">
        <v>10.183</v>
      </c>
      <c r="AG14908" t="s">
        <v>31</v>
      </c>
      <c r="AN14908">
        <v>15</v>
      </c>
      <c r="AP14908">
        <v>35</v>
      </c>
      <c r="AQ14908">
        <v>8</v>
      </c>
      <c r="AX14908" t="s">
        <v>31</v>
      </c>
      <c r="AY14908" t="s">
        <v>31</v>
      </c>
    </row>
    <row r="14909" spans="1:51">
      <c r="A14909" t="s">
        <v>2996</v>
      </c>
      <c r="B14909" t="s">
        <v>73</v>
      </c>
      <c r="C14909" t="s">
        <v>174</v>
      </c>
      <c r="D14909" t="s">
        <v>2909</v>
      </c>
      <c r="E14909" t="s">
        <v>2997</v>
      </c>
      <c r="F14909" t="s">
        <v>3003</v>
      </c>
      <c r="G14909" t="s">
        <v>1927</v>
      </c>
      <c r="I14909">
        <v>60.582999999999998</v>
      </c>
      <c r="J14909">
        <v>7.8330000000000002</v>
      </c>
      <c r="K14909">
        <v>1080</v>
      </c>
      <c r="L14909" t="s">
        <v>2398</v>
      </c>
      <c r="M14909">
        <v>2005</v>
      </c>
      <c r="N14909" t="s">
        <v>2260</v>
      </c>
      <c r="P14909" s="64">
        <v>38200</v>
      </c>
      <c r="T14909">
        <v>20</v>
      </c>
      <c r="U14909">
        <v>20</v>
      </c>
      <c r="V14909">
        <v>24</v>
      </c>
      <c r="W14909">
        <v>0</v>
      </c>
      <c r="X14909" t="s">
        <v>15</v>
      </c>
      <c r="Y14909">
        <v>1</v>
      </c>
      <c r="Z14909">
        <v>34.700000000000003</v>
      </c>
      <c r="AA14909">
        <v>15</v>
      </c>
      <c r="AD14909" t="s">
        <v>496</v>
      </c>
      <c r="AE14909">
        <v>60.665999999999997</v>
      </c>
      <c r="AF14909">
        <v>10.183</v>
      </c>
      <c r="AG14909" t="s">
        <v>31</v>
      </c>
      <c r="AN14909">
        <v>15</v>
      </c>
      <c r="AP14909">
        <v>35</v>
      </c>
      <c r="AQ14909">
        <v>10</v>
      </c>
      <c r="AX14909" t="s">
        <v>31</v>
      </c>
      <c r="AY14909" t="s">
        <v>31</v>
      </c>
    </row>
    <row r="14910" spans="1:51">
      <c r="A14910" t="s">
        <v>2996</v>
      </c>
      <c r="B14910" t="s">
        <v>73</v>
      </c>
      <c r="C14910" t="s">
        <v>174</v>
      </c>
      <c r="D14910" t="s">
        <v>2909</v>
      </c>
      <c r="E14910" t="s">
        <v>2997</v>
      </c>
      <c r="F14910" t="s">
        <v>3003</v>
      </c>
      <c r="G14910" t="s">
        <v>1927</v>
      </c>
      <c r="I14910">
        <v>60.582999999999998</v>
      </c>
      <c r="J14910">
        <v>7.8330000000000002</v>
      </c>
      <c r="K14910">
        <v>1080</v>
      </c>
      <c r="L14910" t="s">
        <v>2398</v>
      </c>
      <c r="M14910">
        <v>2005</v>
      </c>
      <c r="N14910" t="s">
        <v>2260</v>
      </c>
      <c r="P14910" s="64">
        <v>38200</v>
      </c>
      <c r="T14910">
        <v>20</v>
      </c>
      <c r="U14910">
        <v>20</v>
      </c>
      <c r="V14910">
        <v>24</v>
      </c>
      <c r="W14910">
        <v>0</v>
      </c>
      <c r="X14910" t="s">
        <v>15</v>
      </c>
      <c r="Y14910">
        <v>1</v>
      </c>
      <c r="Z14910">
        <v>38.5</v>
      </c>
      <c r="AA14910">
        <v>15</v>
      </c>
      <c r="AD14910" t="s">
        <v>496</v>
      </c>
      <c r="AE14910">
        <v>60.665999999999997</v>
      </c>
      <c r="AF14910">
        <v>10.183</v>
      </c>
      <c r="AG14910" t="s">
        <v>31</v>
      </c>
      <c r="AN14910">
        <v>15</v>
      </c>
      <c r="AP14910">
        <v>35</v>
      </c>
      <c r="AQ14910">
        <v>12</v>
      </c>
      <c r="AX14910" t="s">
        <v>31</v>
      </c>
      <c r="AY14910" t="s">
        <v>31</v>
      </c>
    </row>
    <row r="14911" spans="1:51">
      <c r="A14911" t="s">
        <v>2996</v>
      </c>
      <c r="B14911" t="s">
        <v>73</v>
      </c>
      <c r="C14911" t="s">
        <v>174</v>
      </c>
      <c r="D14911" t="s">
        <v>2909</v>
      </c>
      <c r="E14911" t="s">
        <v>2997</v>
      </c>
      <c r="F14911" t="s">
        <v>3003</v>
      </c>
      <c r="G14911" t="s">
        <v>1927</v>
      </c>
      <c r="I14911">
        <v>60.582999999999998</v>
      </c>
      <c r="J14911">
        <v>7.8330000000000002</v>
      </c>
      <c r="K14911">
        <v>1080</v>
      </c>
      <c r="L14911" t="s">
        <v>2398</v>
      </c>
      <c r="M14911">
        <v>2005</v>
      </c>
      <c r="N14911" t="s">
        <v>2260</v>
      </c>
      <c r="P14911" s="64">
        <v>38200</v>
      </c>
      <c r="T14911">
        <v>20</v>
      </c>
      <c r="U14911">
        <v>20</v>
      </c>
      <c r="V14911">
        <v>24</v>
      </c>
      <c r="W14911">
        <v>0</v>
      </c>
      <c r="X14911" t="s">
        <v>15</v>
      </c>
      <c r="Y14911">
        <v>1</v>
      </c>
      <c r="Z14911">
        <v>48.1</v>
      </c>
      <c r="AA14911">
        <v>15</v>
      </c>
      <c r="AD14911" t="s">
        <v>496</v>
      </c>
      <c r="AE14911">
        <v>60.665999999999997</v>
      </c>
      <c r="AF14911">
        <v>10.183</v>
      </c>
      <c r="AG14911" t="s">
        <v>31</v>
      </c>
      <c r="AN14911">
        <v>15</v>
      </c>
      <c r="AP14911">
        <v>35</v>
      </c>
      <c r="AQ14911">
        <v>14</v>
      </c>
      <c r="AX14911" t="s">
        <v>31</v>
      </c>
      <c r="AY14911" t="s">
        <v>31</v>
      </c>
    </row>
    <row r="14912" spans="1:51">
      <c r="A14912" t="s">
        <v>2996</v>
      </c>
      <c r="B14912" t="s">
        <v>73</v>
      </c>
      <c r="C14912" t="s">
        <v>174</v>
      </c>
      <c r="D14912" t="s">
        <v>2909</v>
      </c>
      <c r="E14912" t="s">
        <v>2997</v>
      </c>
      <c r="F14912" t="s">
        <v>3003</v>
      </c>
      <c r="G14912" t="s">
        <v>1927</v>
      </c>
      <c r="I14912">
        <v>60.582999999999998</v>
      </c>
      <c r="J14912">
        <v>7.8330000000000002</v>
      </c>
      <c r="K14912">
        <v>1080</v>
      </c>
      <c r="L14912" t="s">
        <v>2398</v>
      </c>
      <c r="M14912">
        <v>2005</v>
      </c>
      <c r="N14912" t="s">
        <v>2260</v>
      </c>
      <c r="P14912" s="64">
        <v>38200</v>
      </c>
      <c r="T14912">
        <v>20</v>
      </c>
      <c r="U14912">
        <v>20</v>
      </c>
      <c r="V14912">
        <v>24</v>
      </c>
      <c r="W14912">
        <v>0</v>
      </c>
      <c r="X14912" t="s">
        <v>15</v>
      </c>
      <c r="Y14912">
        <v>1</v>
      </c>
      <c r="Z14912">
        <v>69.900000000000006</v>
      </c>
      <c r="AA14912">
        <v>15</v>
      </c>
      <c r="AD14912" t="s">
        <v>496</v>
      </c>
      <c r="AE14912">
        <v>60.665999999999997</v>
      </c>
      <c r="AF14912">
        <v>10.183</v>
      </c>
      <c r="AG14912" t="s">
        <v>31</v>
      </c>
      <c r="AN14912">
        <v>15</v>
      </c>
      <c r="AP14912">
        <v>35</v>
      </c>
      <c r="AQ14912">
        <v>16</v>
      </c>
      <c r="AX14912" t="s">
        <v>31</v>
      </c>
      <c r="AY14912" t="s">
        <v>31</v>
      </c>
    </row>
    <row r="14913" spans="1:51">
      <c r="A14913" t="s">
        <v>2996</v>
      </c>
      <c r="B14913" t="s">
        <v>73</v>
      </c>
      <c r="C14913" t="s">
        <v>174</v>
      </c>
      <c r="D14913" t="s">
        <v>2909</v>
      </c>
      <c r="E14913" t="s">
        <v>2997</v>
      </c>
      <c r="F14913" t="s">
        <v>3003</v>
      </c>
      <c r="G14913" t="s">
        <v>1927</v>
      </c>
      <c r="I14913">
        <v>60.582999999999998</v>
      </c>
      <c r="J14913">
        <v>7.8330000000000002</v>
      </c>
      <c r="K14913">
        <v>1080</v>
      </c>
      <c r="L14913" t="s">
        <v>2398</v>
      </c>
      <c r="M14913">
        <v>2005</v>
      </c>
      <c r="N14913" t="s">
        <v>2260</v>
      </c>
      <c r="P14913" s="64">
        <v>38200</v>
      </c>
      <c r="T14913">
        <v>20</v>
      </c>
      <c r="U14913">
        <v>20</v>
      </c>
      <c r="V14913">
        <v>24</v>
      </c>
      <c r="W14913">
        <v>0</v>
      </c>
      <c r="X14913" t="s">
        <v>15</v>
      </c>
      <c r="Y14913">
        <v>1</v>
      </c>
      <c r="Z14913">
        <v>69.900000000000006</v>
      </c>
      <c r="AA14913">
        <v>15</v>
      </c>
      <c r="AD14913" t="s">
        <v>496</v>
      </c>
      <c r="AE14913">
        <v>60.665999999999997</v>
      </c>
      <c r="AF14913">
        <v>10.183</v>
      </c>
      <c r="AG14913" t="s">
        <v>31</v>
      </c>
      <c r="AN14913">
        <v>15</v>
      </c>
      <c r="AP14913">
        <v>35</v>
      </c>
      <c r="AQ14913">
        <v>18</v>
      </c>
      <c r="AX14913" t="s">
        <v>31</v>
      </c>
      <c r="AY14913" t="s">
        <v>31</v>
      </c>
    </row>
    <row r="14914" spans="1:51">
      <c r="A14914" t="s">
        <v>2996</v>
      </c>
      <c r="B14914" t="s">
        <v>73</v>
      </c>
      <c r="C14914" t="s">
        <v>174</v>
      </c>
      <c r="D14914" t="s">
        <v>2909</v>
      </c>
      <c r="E14914" t="s">
        <v>2997</v>
      </c>
      <c r="F14914" t="s">
        <v>3004</v>
      </c>
      <c r="G14914" t="s">
        <v>1927</v>
      </c>
      <c r="I14914">
        <v>60.165999999999997</v>
      </c>
      <c r="J14914">
        <v>6.5830000000000002</v>
      </c>
      <c r="K14914">
        <v>15</v>
      </c>
      <c r="L14914" t="s">
        <v>2398</v>
      </c>
      <c r="M14914">
        <v>2005</v>
      </c>
      <c r="N14914" t="s">
        <v>2260</v>
      </c>
      <c r="P14914" s="64">
        <v>38200</v>
      </c>
      <c r="T14914">
        <v>20</v>
      </c>
      <c r="U14914">
        <v>20</v>
      </c>
      <c r="V14914">
        <v>24</v>
      </c>
      <c r="W14914">
        <v>0</v>
      </c>
      <c r="X14914" t="s">
        <v>15</v>
      </c>
      <c r="Y14914">
        <v>1</v>
      </c>
      <c r="Z14914">
        <v>41.1</v>
      </c>
      <c r="AA14914">
        <v>15</v>
      </c>
      <c r="AD14914" t="s">
        <v>496</v>
      </c>
      <c r="AE14914">
        <v>60.665999999999997</v>
      </c>
      <c r="AF14914">
        <v>10.183</v>
      </c>
      <c r="AG14914" t="s">
        <v>31</v>
      </c>
      <c r="AN14914">
        <v>15</v>
      </c>
      <c r="AP14914">
        <v>35</v>
      </c>
      <c r="AQ14914">
        <v>2</v>
      </c>
      <c r="AX14914" t="s">
        <v>31</v>
      </c>
      <c r="AY14914" t="s">
        <v>31</v>
      </c>
    </row>
    <row r="14915" spans="1:51">
      <c r="A14915" t="s">
        <v>2996</v>
      </c>
      <c r="B14915" t="s">
        <v>73</v>
      </c>
      <c r="C14915" t="s">
        <v>174</v>
      </c>
      <c r="D14915" t="s">
        <v>2909</v>
      </c>
      <c r="E14915" t="s">
        <v>2997</v>
      </c>
      <c r="F14915" t="s">
        <v>3004</v>
      </c>
      <c r="G14915" t="s">
        <v>1927</v>
      </c>
      <c r="I14915">
        <v>60.165999999999997</v>
      </c>
      <c r="J14915">
        <v>6.5830000000000002</v>
      </c>
      <c r="K14915">
        <v>15</v>
      </c>
      <c r="L14915" t="s">
        <v>2398</v>
      </c>
      <c r="M14915">
        <v>2005</v>
      </c>
      <c r="N14915" t="s">
        <v>2260</v>
      </c>
      <c r="P14915" s="64">
        <v>38200</v>
      </c>
      <c r="T14915">
        <v>20</v>
      </c>
      <c r="U14915">
        <v>20</v>
      </c>
      <c r="V14915">
        <v>24</v>
      </c>
      <c r="W14915">
        <v>0</v>
      </c>
      <c r="X14915" t="s">
        <v>15</v>
      </c>
      <c r="Y14915">
        <v>1</v>
      </c>
      <c r="Z14915">
        <v>41.1</v>
      </c>
      <c r="AA14915">
        <v>15</v>
      </c>
      <c r="AD14915" t="s">
        <v>496</v>
      </c>
      <c r="AE14915">
        <v>60.665999999999997</v>
      </c>
      <c r="AF14915">
        <v>10.183</v>
      </c>
      <c r="AG14915" t="s">
        <v>31</v>
      </c>
      <c r="AN14915">
        <v>15</v>
      </c>
      <c r="AP14915">
        <v>35</v>
      </c>
      <c r="AQ14915">
        <v>4</v>
      </c>
      <c r="AX14915" t="s">
        <v>31</v>
      </c>
      <c r="AY14915" t="s">
        <v>31</v>
      </c>
    </row>
    <row r="14916" spans="1:51">
      <c r="A14916" t="s">
        <v>2996</v>
      </c>
      <c r="B14916" t="s">
        <v>73</v>
      </c>
      <c r="C14916" t="s">
        <v>174</v>
      </c>
      <c r="D14916" t="s">
        <v>2909</v>
      </c>
      <c r="E14916" t="s">
        <v>2997</v>
      </c>
      <c r="F14916" t="s">
        <v>3004</v>
      </c>
      <c r="G14916" t="s">
        <v>1927</v>
      </c>
      <c r="I14916">
        <v>60.165999999999997</v>
      </c>
      <c r="J14916">
        <v>6.5830000000000002</v>
      </c>
      <c r="K14916">
        <v>15</v>
      </c>
      <c r="L14916" t="s">
        <v>2398</v>
      </c>
      <c r="M14916">
        <v>2005</v>
      </c>
      <c r="N14916" t="s">
        <v>2260</v>
      </c>
      <c r="P14916" s="64">
        <v>38200</v>
      </c>
      <c r="T14916">
        <v>20</v>
      </c>
      <c r="U14916">
        <v>20</v>
      </c>
      <c r="V14916">
        <v>24</v>
      </c>
      <c r="W14916">
        <v>0</v>
      </c>
      <c r="X14916" t="s">
        <v>15</v>
      </c>
      <c r="Y14916">
        <v>1</v>
      </c>
      <c r="Z14916">
        <v>39.799999999999997</v>
      </c>
      <c r="AA14916">
        <v>15</v>
      </c>
      <c r="AD14916" t="s">
        <v>496</v>
      </c>
      <c r="AE14916">
        <v>60.665999999999997</v>
      </c>
      <c r="AF14916">
        <v>10.183</v>
      </c>
      <c r="AG14916" t="s">
        <v>31</v>
      </c>
      <c r="AN14916">
        <v>15</v>
      </c>
      <c r="AP14916">
        <v>35</v>
      </c>
      <c r="AQ14916">
        <v>6</v>
      </c>
      <c r="AX14916" t="s">
        <v>31</v>
      </c>
      <c r="AY14916" t="s">
        <v>31</v>
      </c>
    </row>
    <row r="14917" spans="1:51">
      <c r="A14917" t="s">
        <v>2996</v>
      </c>
      <c r="B14917" t="s">
        <v>73</v>
      </c>
      <c r="C14917" t="s">
        <v>174</v>
      </c>
      <c r="D14917" t="s">
        <v>2909</v>
      </c>
      <c r="E14917" t="s">
        <v>2997</v>
      </c>
      <c r="F14917" t="s">
        <v>3004</v>
      </c>
      <c r="G14917" t="s">
        <v>1927</v>
      </c>
      <c r="I14917">
        <v>60.165999999999997</v>
      </c>
      <c r="J14917">
        <v>6.5830000000000002</v>
      </c>
      <c r="K14917">
        <v>15</v>
      </c>
      <c r="L14917" t="s">
        <v>2398</v>
      </c>
      <c r="M14917">
        <v>2005</v>
      </c>
      <c r="N14917" t="s">
        <v>2260</v>
      </c>
      <c r="P14917" s="64">
        <v>38200</v>
      </c>
      <c r="T14917">
        <v>20</v>
      </c>
      <c r="U14917">
        <v>20</v>
      </c>
      <c r="V14917">
        <v>24</v>
      </c>
      <c r="W14917">
        <v>0</v>
      </c>
      <c r="X14917" t="s">
        <v>15</v>
      </c>
      <c r="Y14917">
        <v>1</v>
      </c>
      <c r="Z14917">
        <v>43.6</v>
      </c>
      <c r="AA14917">
        <v>15</v>
      </c>
      <c r="AD14917" t="s">
        <v>496</v>
      </c>
      <c r="AE14917">
        <v>60.665999999999997</v>
      </c>
      <c r="AF14917">
        <v>10.183</v>
      </c>
      <c r="AG14917" t="s">
        <v>31</v>
      </c>
      <c r="AN14917">
        <v>15</v>
      </c>
      <c r="AP14917">
        <v>35</v>
      </c>
      <c r="AQ14917">
        <v>8</v>
      </c>
      <c r="AX14917" t="s">
        <v>31</v>
      </c>
      <c r="AY14917" t="s">
        <v>31</v>
      </c>
    </row>
    <row r="14918" spans="1:51">
      <c r="A14918" t="s">
        <v>2996</v>
      </c>
      <c r="B14918" t="s">
        <v>73</v>
      </c>
      <c r="C14918" t="s">
        <v>174</v>
      </c>
      <c r="D14918" t="s">
        <v>2909</v>
      </c>
      <c r="E14918" t="s">
        <v>2997</v>
      </c>
      <c r="F14918" t="s">
        <v>3004</v>
      </c>
      <c r="G14918" t="s">
        <v>1927</v>
      </c>
      <c r="I14918">
        <v>60.165999999999997</v>
      </c>
      <c r="J14918">
        <v>6.5830000000000002</v>
      </c>
      <c r="K14918">
        <v>15</v>
      </c>
      <c r="L14918" t="s">
        <v>2398</v>
      </c>
      <c r="M14918">
        <v>2005</v>
      </c>
      <c r="N14918" t="s">
        <v>2260</v>
      </c>
      <c r="P14918" s="64">
        <v>38200</v>
      </c>
      <c r="T14918">
        <v>20</v>
      </c>
      <c r="U14918">
        <v>20</v>
      </c>
      <c r="V14918">
        <v>24</v>
      </c>
      <c r="W14918">
        <v>0</v>
      </c>
      <c r="X14918" t="s">
        <v>15</v>
      </c>
      <c r="Y14918">
        <v>1</v>
      </c>
      <c r="Z14918">
        <v>41.8</v>
      </c>
      <c r="AA14918">
        <v>15</v>
      </c>
      <c r="AD14918" t="s">
        <v>496</v>
      </c>
      <c r="AE14918">
        <v>60.665999999999997</v>
      </c>
      <c r="AF14918">
        <v>10.183</v>
      </c>
      <c r="AG14918" t="s">
        <v>31</v>
      </c>
      <c r="AN14918">
        <v>15</v>
      </c>
      <c r="AP14918">
        <v>35</v>
      </c>
      <c r="AQ14918">
        <v>10</v>
      </c>
      <c r="AX14918" t="s">
        <v>31</v>
      </c>
      <c r="AY14918" t="s">
        <v>31</v>
      </c>
    </row>
    <row r="14919" spans="1:51">
      <c r="A14919" t="s">
        <v>2996</v>
      </c>
      <c r="B14919" t="s">
        <v>73</v>
      </c>
      <c r="C14919" t="s">
        <v>174</v>
      </c>
      <c r="D14919" t="s">
        <v>2909</v>
      </c>
      <c r="E14919" t="s">
        <v>2997</v>
      </c>
      <c r="F14919" t="s">
        <v>3004</v>
      </c>
      <c r="G14919" t="s">
        <v>1927</v>
      </c>
      <c r="I14919">
        <v>60.165999999999997</v>
      </c>
      <c r="J14919">
        <v>6.5830000000000002</v>
      </c>
      <c r="K14919">
        <v>15</v>
      </c>
      <c r="L14919" t="s">
        <v>2398</v>
      </c>
      <c r="M14919">
        <v>2005</v>
      </c>
      <c r="N14919" t="s">
        <v>2260</v>
      </c>
      <c r="P14919" s="64">
        <v>38200</v>
      </c>
      <c r="T14919">
        <v>20</v>
      </c>
      <c r="U14919">
        <v>20</v>
      </c>
      <c r="V14919">
        <v>24</v>
      </c>
      <c r="W14919">
        <v>0</v>
      </c>
      <c r="X14919" t="s">
        <v>15</v>
      </c>
      <c r="Y14919">
        <v>1</v>
      </c>
      <c r="Z14919">
        <v>46.5</v>
      </c>
      <c r="AA14919">
        <v>15</v>
      </c>
      <c r="AD14919" t="s">
        <v>496</v>
      </c>
      <c r="AE14919">
        <v>60.665999999999997</v>
      </c>
      <c r="AF14919">
        <v>10.183</v>
      </c>
      <c r="AG14919" t="s">
        <v>31</v>
      </c>
      <c r="AN14919">
        <v>15</v>
      </c>
      <c r="AP14919">
        <v>35</v>
      </c>
      <c r="AQ14919">
        <v>12</v>
      </c>
      <c r="AX14919" t="s">
        <v>31</v>
      </c>
      <c r="AY14919" t="s">
        <v>31</v>
      </c>
    </row>
    <row r="14920" spans="1:51">
      <c r="A14920" t="s">
        <v>2996</v>
      </c>
      <c r="B14920" t="s">
        <v>73</v>
      </c>
      <c r="C14920" t="s">
        <v>174</v>
      </c>
      <c r="D14920" t="s">
        <v>2909</v>
      </c>
      <c r="E14920" t="s">
        <v>2997</v>
      </c>
      <c r="F14920" t="s">
        <v>3004</v>
      </c>
      <c r="G14920" t="s">
        <v>1927</v>
      </c>
      <c r="I14920">
        <v>60.165999999999997</v>
      </c>
      <c r="J14920">
        <v>6.5830000000000002</v>
      </c>
      <c r="K14920">
        <v>15</v>
      </c>
      <c r="L14920" t="s">
        <v>2398</v>
      </c>
      <c r="M14920">
        <v>2005</v>
      </c>
      <c r="N14920" t="s">
        <v>2260</v>
      </c>
      <c r="P14920" s="64">
        <v>38200</v>
      </c>
      <c r="T14920">
        <v>20</v>
      </c>
      <c r="U14920">
        <v>20</v>
      </c>
      <c r="V14920">
        <v>24</v>
      </c>
      <c r="W14920">
        <v>0</v>
      </c>
      <c r="X14920" t="s">
        <v>15</v>
      </c>
      <c r="Y14920">
        <v>1</v>
      </c>
      <c r="Z14920">
        <v>53.3</v>
      </c>
      <c r="AA14920">
        <v>15</v>
      </c>
      <c r="AD14920" t="s">
        <v>496</v>
      </c>
      <c r="AE14920">
        <v>60.665999999999997</v>
      </c>
      <c r="AF14920">
        <v>10.183</v>
      </c>
      <c r="AG14920" t="s">
        <v>31</v>
      </c>
      <c r="AN14920">
        <v>15</v>
      </c>
      <c r="AP14920">
        <v>35</v>
      </c>
      <c r="AQ14920">
        <v>14</v>
      </c>
      <c r="AX14920" t="s">
        <v>31</v>
      </c>
      <c r="AY14920" t="s">
        <v>31</v>
      </c>
    </row>
    <row r="14921" spans="1:51">
      <c r="A14921" t="s">
        <v>2996</v>
      </c>
      <c r="B14921" t="s">
        <v>73</v>
      </c>
      <c r="C14921" t="s">
        <v>174</v>
      </c>
      <c r="D14921" t="s">
        <v>2909</v>
      </c>
      <c r="E14921" t="s">
        <v>2997</v>
      </c>
      <c r="F14921" t="s">
        <v>3004</v>
      </c>
      <c r="G14921" t="s">
        <v>1927</v>
      </c>
      <c r="I14921">
        <v>60.165999999999997</v>
      </c>
      <c r="J14921">
        <v>6.5830000000000002</v>
      </c>
      <c r="K14921">
        <v>15</v>
      </c>
      <c r="L14921" t="s">
        <v>2398</v>
      </c>
      <c r="M14921">
        <v>2005</v>
      </c>
      <c r="N14921" t="s">
        <v>2260</v>
      </c>
      <c r="P14921" s="64">
        <v>38200</v>
      </c>
      <c r="T14921">
        <v>20</v>
      </c>
      <c r="U14921">
        <v>20</v>
      </c>
      <c r="V14921">
        <v>24</v>
      </c>
      <c r="W14921">
        <v>0</v>
      </c>
      <c r="X14921" t="s">
        <v>15</v>
      </c>
      <c r="Y14921">
        <v>1</v>
      </c>
      <c r="Z14921">
        <v>69.900000000000006</v>
      </c>
      <c r="AA14921">
        <v>15</v>
      </c>
      <c r="AD14921" t="s">
        <v>496</v>
      </c>
      <c r="AE14921">
        <v>60.665999999999997</v>
      </c>
      <c r="AF14921">
        <v>10.183</v>
      </c>
      <c r="AG14921" t="s">
        <v>31</v>
      </c>
      <c r="AN14921">
        <v>15</v>
      </c>
      <c r="AP14921">
        <v>35</v>
      </c>
      <c r="AQ14921">
        <v>16</v>
      </c>
      <c r="AX14921" t="s">
        <v>31</v>
      </c>
      <c r="AY14921" t="s">
        <v>31</v>
      </c>
    </row>
    <row r="14922" spans="1:51">
      <c r="A14922" t="s">
        <v>2996</v>
      </c>
      <c r="B14922" t="s">
        <v>73</v>
      </c>
      <c r="C14922" t="s">
        <v>174</v>
      </c>
      <c r="D14922" t="s">
        <v>2909</v>
      </c>
      <c r="E14922" t="s">
        <v>2997</v>
      </c>
      <c r="F14922" t="s">
        <v>3004</v>
      </c>
      <c r="G14922" t="s">
        <v>1927</v>
      </c>
      <c r="I14922">
        <v>60.165999999999997</v>
      </c>
      <c r="J14922">
        <v>6.5830000000000002</v>
      </c>
      <c r="K14922">
        <v>15</v>
      </c>
      <c r="L14922" t="s">
        <v>2398</v>
      </c>
      <c r="M14922">
        <v>2005</v>
      </c>
      <c r="N14922" t="s">
        <v>2260</v>
      </c>
      <c r="P14922" s="64">
        <v>38200</v>
      </c>
      <c r="T14922">
        <v>20</v>
      </c>
      <c r="U14922">
        <v>20</v>
      </c>
      <c r="V14922">
        <v>24</v>
      </c>
      <c r="W14922">
        <v>0</v>
      </c>
      <c r="X14922" t="s">
        <v>15</v>
      </c>
      <c r="Y14922">
        <v>1</v>
      </c>
      <c r="Z14922">
        <v>70.099999999999994</v>
      </c>
      <c r="AA14922">
        <v>15</v>
      </c>
      <c r="AD14922" t="s">
        <v>496</v>
      </c>
      <c r="AE14922">
        <v>60.665999999999997</v>
      </c>
      <c r="AF14922">
        <v>10.183</v>
      </c>
      <c r="AG14922" t="s">
        <v>31</v>
      </c>
      <c r="AN14922">
        <v>15</v>
      </c>
      <c r="AP14922">
        <v>35</v>
      </c>
      <c r="AQ14922">
        <v>18</v>
      </c>
      <c r="AX14922" t="s">
        <v>31</v>
      </c>
      <c r="AY14922" t="s">
        <v>31</v>
      </c>
    </row>
    <row r="14923" spans="1:51">
      <c r="A14923" t="s">
        <v>2996</v>
      </c>
      <c r="B14923" t="s">
        <v>73</v>
      </c>
      <c r="C14923" t="s">
        <v>174</v>
      </c>
      <c r="D14923" t="s">
        <v>2909</v>
      </c>
      <c r="E14923" t="s">
        <v>2997</v>
      </c>
      <c r="F14923" t="s">
        <v>3000</v>
      </c>
      <c r="G14923" t="s">
        <v>1927</v>
      </c>
      <c r="I14923">
        <v>59.665999999999997</v>
      </c>
      <c r="J14923">
        <v>10.75</v>
      </c>
      <c r="K14923">
        <v>70</v>
      </c>
      <c r="L14923" t="s">
        <v>2398</v>
      </c>
      <c r="M14923">
        <v>2005</v>
      </c>
      <c r="N14923" t="s">
        <v>2260</v>
      </c>
      <c r="P14923" s="64">
        <v>38200</v>
      </c>
      <c r="T14923">
        <v>20</v>
      </c>
      <c r="U14923">
        <v>20</v>
      </c>
      <c r="V14923">
        <v>24</v>
      </c>
      <c r="W14923">
        <v>0</v>
      </c>
      <c r="X14923" t="s">
        <v>2969</v>
      </c>
      <c r="Y14923">
        <v>2.5169999999999999</v>
      </c>
      <c r="AA14923">
        <v>15</v>
      </c>
      <c r="AD14923" t="s">
        <v>476</v>
      </c>
      <c r="AE14923">
        <v>60.665999999999997</v>
      </c>
      <c r="AF14923">
        <v>10.183</v>
      </c>
      <c r="AG14923" t="s">
        <v>31</v>
      </c>
      <c r="AN14923">
        <v>18</v>
      </c>
      <c r="AP14923">
        <v>35</v>
      </c>
      <c r="AQ14923">
        <v>10</v>
      </c>
      <c r="AX14923" t="s">
        <v>31</v>
      </c>
      <c r="AY14923" t="s">
        <v>31</v>
      </c>
    </row>
    <row r="14924" spans="1:51">
      <c r="A14924" t="s">
        <v>2996</v>
      </c>
      <c r="B14924" t="s">
        <v>73</v>
      </c>
      <c r="C14924" t="s">
        <v>174</v>
      </c>
      <c r="D14924" t="s">
        <v>2909</v>
      </c>
      <c r="E14924" t="s">
        <v>2997</v>
      </c>
      <c r="F14924" t="s">
        <v>3000</v>
      </c>
      <c r="G14924" t="s">
        <v>1927</v>
      </c>
      <c r="I14924">
        <v>59.665999999999997</v>
      </c>
      <c r="J14924">
        <v>10.75</v>
      </c>
      <c r="K14924">
        <v>70</v>
      </c>
      <c r="L14924" t="s">
        <v>2398</v>
      </c>
      <c r="M14924">
        <v>2005</v>
      </c>
      <c r="N14924" t="s">
        <v>2260</v>
      </c>
      <c r="P14924" s="64">
        <v>38200</v>
      </c>
      <c r="T14924">
        <v>20</v>
      </c>
      <c r="U14924">
        <v>20</v>
      </c>
      <c r="V14924">
        <v>24</v>
      </c>
      <c r="W14924">
        <v>0</v>
      </c>
      <c r="X14924" t="s">
        <v>2969</v>
      </c>
      <c r="Y14924">
        <v>4.9829999999999997</v>
      </c>
      <c r="AA14924">
        <v>15</v>
      </c>
      <c r="AD14924" t="s">
        <v>476</v>
      </c>
      <c r="AE14924">
        <v>60.665999999999997</v>
      </c>
      <c r="AF14924">
        <v>10.183</v>
      </c>
      <c r="AG14924" t="s">
        <v>31</v>
      </c>
      <c r="AN14924">
        <v>18</v>
      </c>
      <c r="AP14924">
        <v>35</v>
      </c>
      <c r="AQ14924">
        <v>11</v>
      </c>
      <c r="AX14924" t="s">
        <v>31</v>
      </c>
      <c r="AY14924" t="s">
        <v>31</v>
      </c>
    </row>
    <row r="14925" spans="1:51">
      <c r="A14925" t="s">
        <v>2996</v>
      </c>
      <c r="B14925" t="s">
        <v>73</v>
      </c>
      <c r="C14925" t="s">
        <v>174</v>
      </c>
      <c r="D14925" t="s">
        <v>2909</v>
      </c>
      <c r="E14925" t="s">
        <v>2997</v>
      </c>
      <c r="F14925" t="s">
        <v>3000</v>
      </c>
      <c r="G14925" t="s">
        <v>1927</v>
      </c>
      <c r="I14925">
        <v>59.665999999999997</v>
      </c>
      <c r="J14925">
        <v>10.75</v>
      </c>
      <c r="K14925">
        <v>70</v>
      </c>
      <c r="L14925" t="s">
        <v>2398</v>
      </c>
      <c r="M14925">
        <v>2005</v>
      </c>
      <c r="N14925" t="s">
        <v>2260</v>
      </c>
      <c r="P14925" s="64">
        <v>38200</v>
      </c>
      <c r="T14925">
        <v>20</v>
      </c>
      <c r="U14925">
        <v>20</v>
      </c>
      <c r="V14925">
        <v>24</v>
      </c>
      <c r="W14925">
        <v>0</v>
      </c>
      <c r="X14925" t="s">
        <v>2969</v>
      </c>
      <c r="Y14925">
        <v>7.4749999999999996</v>
      </c>
      <c r="AA14925">
        <v>15</v>
      </c>
      <c r="AD14925" t="s">
        <v>476</v>
      </c>
      <c r="AE14925">
        <v>60.665999999999997</v>
      </c>
      <c r="AF14925">
        <v>10.183</v>
      </c>
      <c r="AG14925" t="s">
        <v>31</v>
      </c>
      <c r="AN14925">
        <v>18</v>
      </c>
      <c r="AP14925">
        <v>35</v>
      </c>
      <c r="AQ14925">
        <v>12</v>
      </c>
      <c r="AX14925" t="s">
        <v>31</v>
      </c>
      <c r="AY14925" t="s">
        <v>31</v>
      </c>
    </row>
    <row r="14926" spans="1:51">
      <c r="A14926" t="s">
        <v>2996</v>
      </c>
      <c r="B14926" t="s">
        <v>73</v>
      </c>
      <c r="C14926" t="s">
        <v>174</v>
      </c>
      <c r="D14926" t="s">
        <v>2909</v>
      </c>
      <c r="E14926" t="s">
        <v>2997</v>
      </c>
      <c r="F14926" t="s">
        <v>3000</v>
      </c>
      <c r="G14926" t="s">
        <v>1927</v>
      </c>
      <c r="I14926">
        <v>59.665999999999997</v>
      </c>
      <c r="J14926">
        <v>10.75</v>
      </c>
      <c r="K14926">
        <v>70</v>
      </c>
      <c r="L14926" t="s">
        <v>2398</v>
      </c>
      <c r="M14926">
        <v>2005</v>
      </c>
      <c r="N14926" t="s">
        <v>2260</v>
      </c>
      <c r="P14926" s="64">
        <v>38200</v>
      </c>
      <c r="T14926">
        <v>20</v>
      </c>
      <c r="U14926">
        <v>20</v>
      </c>
      <c r="V14926">
        <v>24</v>
      </c>
      <c r="W14926">
        <v>0</v>
      </c>
      <c r="X14926" t="s">
        <v>2969</v>
      </c>
      <c r="Y14926">
        <v>9.9920000000000009</v>
      </c>
      <c r="AA14926">
        <v>15</v>
      </c>
      <c r="AD14926" t="s">
        <v>476</v>
      </c>
      <c r="AE14926">
        <v>60.665999999999997</v>
      </c>
      <c r="AF14926">
        <v>10.183</v>
      </c>
      <c r="AG14926" t="s">
        <v>31</v>
      </c>
      <c r="AN14926">
        <v>18</v>
      </c>
      <c r="AP14926">
        <v>35</v>
      </c>
      <c r="AQ14926">
        <v>13</v>
      </c>
      <c r="AX14926" t="s">
        <v>31</v>
      </c>
      <c r="AY14926" t="s">
        <v>31</v>
      </c>
    </row>
    <row r="14927" spans="1:51">
      <c r="A14927" t="s">
        <v>2996</v>
      </c>
      <c r="B14927" t="s">
        <v>73</v>
      </c>
      <c r="C14927" t="s">
        <v>174</v>
      </c>
      <c r="D14927" t="s">
        <v>2909</v>
      </c>
      <c r="E14927" t="s">
        <v>2997</v>
      </c>
      <c r="F14927" t="s">
        <v>3000</v>
      </c>
      <c r="G14927" t="s">
        <v>1927</v>
      </c>
      <c r="I14927">
        <v>59.665999999999997</v>
      </c>
      <c r="J14927">
        <v>10.75</v>
      </c>
      <c r="K14927">
        <v>70</v>
      </c>
      <c r="L14927" t="s">
        <v>2398</v>
      </c>
      <c r="M14927">
        <v>2005</v>
      </c>
      <c r="N14927" t="s">
        <v>2260</v>
      </c>
      <c r="P14927" s="64">
        <v>38200</v>
      </c>
      <c r="T14927">
        <v>20</v>
      </c>
      <c r="U14927">
        <v>20</v>
      </c>
      <c r="V14927">
        <v>24</v>
      </c>
      <c r="W14927">
        <v>0</v>
      </c>
      <c r="X14927" t="s">
        <v>2969</v>
      </c>
      <c r="Y14927">
        <v>12.483000000000001</v>
      </c>
      <c r="AA14927">
        <v>15</v>
      </c>
      <c r="AD14927" t="s">
        <v>476</v>
      </c>
      <c r="AE14927">
        <v>60.665999999999997</v>
      </c>
      <c r="AF14927">
        <v>10.183</v>
      </c>
      <c r="AG14927" t="s">
        <v>31</v>
      </c>
      <c r="AN14927">
        <v>18</v>
      </c>
      <c r="AP14927">
        <v>35</v>
      </c>
      <c r="AQ14927">
        <v>14</v>
      </c>
      <c r="AX14927" t="s">
        <v>31</v>
      </c>
      <c r="AY14927" t="s">
        <v>31</v>
      </c>
    </row>
    <row r="14928" spans="1:51">
      <c r="A14928" t="s">
        <v>2996</v>
      </c>
      <c r="B14928" t="s">
        <v>73</v>
      </c>
      <c r="C14928" t="s">
        <v>174</v>
      </c>
      <c r="D14928" t="s">
        <v>2909</v>
      </c>
      <c r="E14928" t="s">
        <v>2997</v>
      </c>
      <c r="F14928" t="s">
        <v>3000</v>
      </c>
      <c r="G14928" t="s">
        <v>1927</v>
      </c>
      <c r="I14928">
        <v>59.665999999999997</v>
      </c>
      <c r="J14928">
        <v>10.75</v>
      </c>
      <c r="K14928">
        <v>70</v>
      </c>
      <c r="L14928" t="s">
        <v>2398</v>
      </c>
      <c r="M14928">
        <v>2005</v>
      </c>
      <c r="N14928" t="s">
        <v>2260</v>
      </c>
      <c r="P14928" s="64">
        <v>38200</v>
      </c>
      <c r="T14928">
        <v>20</v>
      </c>
      <c r="U14928">
        <v>20</v>
      </c>
      <c r="V14928">
        <v>24</v>
      </c>
      <c r="W14928">
        <v>0</v>
      </c>
      <c r="X14928" t="s">
        <v>2969</v>
      </c>
      <c r="Y14928">
        <v>14.975</v>
      </c>
      <c r="AA14928">
        <v>15</v>
      </c>
      <c r="AD14928" t="s">
        <v>476</v>
      </c>
      <c r="AE14928">
        <v>60.665999999999997</v>
      </c>
      <c r="AF14928">
        <v>10.183</v>
      </c>
      <c r="AG14928" t="s">
        <v>31</v>
      </c>
      <c r="AN14928">
        <v>18</v>
      </c>
      <c r="AP14928">
        <v>35</v>
      </c>
      <c r="AQ14928">
        <v>15</v>
      </c>
      <c r="AX14928" t="s">
        <v>31</v>
      </c>
      <c r="AY14928" t="s">
        <v>31</v>
      </c>
    </row>
    <row r="14929" spans="1:51">
      <c r="A14929" t="s">
        <v>2996</v>
      </c>
      <c r="B14929" t="s">
        <v>73</v>
      </c>
      <c r="C14929" t="s">
        <v>174</v>
      </c>
      <c r="D14929" t="s">
        <v>2909</v>
      </c>
      <c r="E14929" t="s">
        <v>2997</v>
      </c>
      <c r="F14929" t="s">
        <v>3001</v>
      </c>
      <c r="G14929" t="s">
        <v>1927</v>
      </c>
      <c r="I14929">
        <v>64.5</v>
      </c>
      <c r="J14929">
        <v>11.583</v>
      </c>
      <c r="K14929">
        <v>5</v>
      </c>
      <c r="L14929" t="s">
        <v>2398</v>
      </c>
      <c r="M14929">
        <v>2005</v>
      </c>
      <c r="N14929" t="s">
        <v>2260</v>
      </c>
      <c r="P14929" s="64">
        <v>38200</v>
      </c>
      <c r="T14929">
        <v>20</v>
      </c>
      <c r="U14929">
        <v>20</v>
      </c>
      <c r="V14929">
        <v>24</v>
      </c>
      <c r="W14929">
        <v>0</v>
      </c>
      <c r="X14929" t="s">
        <v>2969</v>
      </c>
      <c r="Y14929">
        <v>2.492</v>
      </c>
      <c r="AA14929">
        <v>15</v>
      </c>
      <c r="AD14929" t="s">
        <v>476</v>
      </c>
      <c r="AE14929">
        <v>60.665999999999997</v>
      </c>
      <c r="AF14929">
        <v>10.183</v>
      </c>
      <c r="AG14929" t="s">
        <v>31</v>
      </c>
      <c r="AN14929">
        <v>18</v>
      </c>
      <c r="AP14929">
        <v>35</v>
      </c>
      <c r="AQ14929">
        <v>10</v>
      </c>
      <c r="AX14929" t="s">
        <v>31</v>
      </c>
      <c r="AY14929" t="s">
        <v>31</v>
      </c>
    </row>
    <row r="14930" spans="1:51">
      <c r="A14930" t="s">
        <v>2996</v>
      </c>
      <c r="B14930" t="s">
        <v>73</v>
      </c>
      <c r="C14930" t="s">
        <v>174</v>
      </c>
      <c r="D14930" t="s">
        <v>2909</v>
      </c>
      <c r="E14930" t="s">
        <v>2997</v>
      </c>
      <c r="F14930" t="s">
        <v>3001</v>
      </c>
      <c r="G14930" t="s">
        <v>1927</v>
      </c>
      <c r="I14930">
        <v>64.5</v>
      </c>
      <c r="J14930">
        <v>11.583</v>
      </c>
      <c r="K14930">
        <v>5</v>
      </c>
      <c r="L14930" t="s">
        <v>2398</v>
      </c>
      <c r="M14930">
        <v>2005</v>
      </c>
      <c r="N14930" t="s">
        <v>2260</v>
      </c>
      <c r="P14930" s="64">
        <v>38200</v>
      </c>
      <c r="T14930">
        <v>20</v>
      </c>
      <c r="U14930">
        <v>20</v>
      </c>
      <c r="V14930">
        <v>24</v>
      </c>
      <c r="W14930">
        <v>0</v>
      </c>
      <c r="X14930" t="s">
        <v>2969</v>
      </c>
      <c r="Y14930">
        <v>4.9829999999999997</v>
      </c>
      <c r="AA14930">
        <v>15</v>
      </c>
      <c r="AD14930" t="s">
        <v>476</v>
      </c>
      <c r="AE14930">
        <v>60.665999999999997</v>
      </c>
      <c r="AF14930">
        <v>10.183</v>
      </c>
      <c r="AG14930" t="s">
        <v>31</v>
      </c>
      <c r="AN14930">
        <v>18</v>
      </c>
      <c r="AP14930">
        <v>35</v>
      </c>
      <c r="AQ14930">
        <v>11</v>
      </c>
      <c r="AX14930" t="s">
        <v>31</v>
      </c>
      <c r="AY14930" t="s">
        <v>31</v>
      </c>
    </row>
    <row r="14931" spans="1:51">
      <c r="A14931" t="s">
        <v>2996</v>
      </c>
      <c r="B14931" t="s">
        <v>73</v>
      </c>
      <c r="C14931" t="s">
        <v>174</v>
      </c>
      <c r="D14931" t="s">
        <v>2909</v>
      </c>
      <c r="E14931" t="s">
        <v>2997</v>
      </c>
      <c r="F14931" t="s">
        <v>3001</v>
      </c>
      <c r="G14931" t="s">
        <v>1927</v>
      </c>
      <c r="I14931">
        <v>64.5</v>
      </c>
      <c r="J14931">
        <v>11.583</v>
      </c>
      <c r="K14931">
        <v>5</v>
      </c>
      <c r="L14931" t="s">
        <v>2398</v>
      </c>
      <c r="M14931">
        <v>2005</v>
      </c>
      <c r="N14931" t="s">
        <v>2260</v>
      </c>
      <c r="P14931" s="64">
        <v>38200</v>
      </c>
      <c r="T14931">
        <v>20</v>
      </c>
      <c r="U14931">
        <v>20</v>
      </c>
      <c r="V14931">
        <v>24</v>
      </c>
      <c r="W14931">
        <v>0</v>
      </c>
      <c r="X14931" t="s">
        <v>2969</v>
      </c>
      <c r="Y14931">
        <v>7.45</v>
      </c>
      <c r="AA14931">
        <v>15</v>
      </c>
      <c r="AD14931" t="s">
        <v>476</v>
      </c>
      <c r="AE14931">
        <v>60.665999999999997</v>
      </c>
      <c r="AF14931">
        <v>10.183</v>
      </c>
      <c r="AG14931" t="s">
        <v>31</v>
      </c>
      <c r="AN14931">
        <v>18</v>
      </c>
      <c r="AP14931">
        <v>35</v>
      </c>
      <c r="AQ14931">
        <v>12</v>
      </c>
      <c r="AX14931" t="s">
        <v>31</v>
      </c>
      <c r="AY14931" t="s">
        <v>31</v>
      </c>
    </row>
    <row r="14932" spans="1:51">
      <c r="A14932" t="s">
        <v>2996</v>
      </c>
      <c r="B14932" t="s">
        <v>73</v>
      </c>
      <c r="C14932" t="s">
        <v>174</v>
      </c>
      <c r="D14932" t="s">
        <v>2909</v>
      </c>
      <c r="E14932" t="s">
        <v>2997</v>
      </c>
      <c r="F14932" t="s">
        <v>3001</v>
      </c>
      <c r="G14932" t="s">
        <v>1927</v>
      </c>
      <c r="I14932">
        <v>64.5</v>
      </c>
      <c r="J14932">
        <v>11.583</v>
      </c>
      <c r="K14932">
        <v>5</v>
      </c>
      <c r="L14932" t="s">
        <v>2398</v>
      </c>
      <c r="M14932">
        <v>2005</v>
      </c>
      <c r="N14932" t="s">
        <v>2260</v>
      </c>
      <c r="P14932" s="64">
        <v>38200</v>
      </c>
      <c r="T14932">
        <v>20</v>
      </c>
      <c r="U14932">
        <v>20</v>
      </c>
      <c r="V14932">
        <v>24</v>
      </c>
      <c r="W14932">
        <v>0</v>
      </c>
      <c r="X14932" t="s">
        <v>2969</v>
      </c>
      <c r="Y14932">
        <v>10.016999999999999</v>
      </c>
      <c r="AA14932">
        <v>15</v>
      </c>
      <c r="AD14932" t="s">
        <v>476</v>
      </c>
      <c r="AE14932">
        <v>60.665999999999997</v>
      </c>
      <c r="AF14932">
        <v>10.183</v>
      </c>
      <c r="AG14932" t="s">
        <v>31</v>
      </c>
      <c r="AN14932">
        <v>18</v>
      </c>
      <c r="AP14932">
        <v>35</v>
      </c>
      <c r="AQ14932">
        <v>13</v>
      </c>
      <c r="AX14932" t="s">
        <v>31</v>
      </c>
      <c r="AY14932" t="s">
        <v>31</v>
      </c>
    </row>
    <row r="14933" spans="1:51">
      <c r="A14933" t="s">
        <v>2996</v>
      </c>
      <c r="B14933" t="s">
        <v>73</v>
      </c>
      <c r="C14933" t="s">
        <v>174</v>
      </c>
      <c r="D14933" t="s">
        <v>2909</v>
      </c>
      <c r="E14933" t="s">
        <v>2997</v>
      </c>
      <c r="F14933" t="s">
        <v>3001</v>
      </c>
      <c r="G14933" t="s">
        <v>1927</v>
      </c>
      <c r="I14933">
        <v>64.5</v>
      </c>
      <c r="J14933">
        <v>11.583</v>
      </c>
      <c r="K14933">
        <v>5</v>
      </c>
      <c r="L14933" t="s">
        <v>2398</v>
      </c>
      <c r="M14933">
        <v>2005</v>
      </c>
      <c r="N14933" t="s">
        <v>2260</v>
      </c>
      <c r="P14933" s="64">
        <v>38200</v>
      </c>
      <c r="T14933">
        <v>20</v>
      </c>
      <c r="U14933">
        <v>20</v>
      </c>
      <c r="V14933">
        <v>24</v>
      </c>
      <c r="W14933">
        <v>0</v>
      </c>
      <c r="X14933" t="s">
        <v>2969</v>
      </c>
      <c r="Y14933">
        <v>12.458</v>
      </c>
      <c r="AA14933">
        <v>15</v>
      </c>
      <c r="AD14933" t="s">
        <v>476</v>
      </c>
      <c r="AE14933">
        <v>60.665999999999997</v>
      </c>
      <c r="AF14933">
        <v>10.183</v>
      </c>
      <c r="AG14933" t="s">
        <v>31</v>
      </c>
      <c r="AN14933">
        <v>18</v>
      </c>
      <c r="AP14933">
        <v>35</v>
      </c>
      <c r="AQ14933">
        <v>14</v>
      </c>
      <c r="AX14933" t="s">
        <v>31</v>
      </c>
      <c r="AY14933" t="s">
        <v>31</v>
      </c>
    </row>
    <row r="14934" spans="1:51">
      <c r="A14934" t="s">
        <v>2996</v>
      </c>
      <c r="B14934" t="s">
        <v>73</v>
      </c>
      <c r="C14934" t="s">
        <v>174</v>
      </c>
      <c r="D14934" t="s">
        <v>2909</v>
      </c>
      <c r="E14934" t="s">
        <v>2997</v>
      </c>
      <c r="F14934" t="s">
        <v>3001</v>
      </c>
      <c r="G14934" t="s">
        <v>1927</v>
      </c>
      <c r="I14934">
        <v>64.5</v>
      </c>
      <c r="J14934">
        <v>11.583</v>
      </c>
      <c r="K14934">
        <v>5</v>
      </c>
      <c r="L14934" t="s">
        <v>2398</v>
      </c>
      <c r="M14934">
        <v>2005</v>
      </c>
      <c r="N14934" t="s">
        <v>2260</v>
      </c>
      <c r="P14934" s="64">
        <v>38200</v>
      </c>
      <c r="T14934">
        <v>20</v>
      </c>
      <c r="U14934">
        <v>20</v>
      </c>
      <c r="V14934">
        <v>24</v>
      </c>
      <c r="W14934">
        <v>0</v>
      </c>
      <c r="X14934" t="s">
        <v>2969</v>
      </c>
      <c r="Y14934">
        <v>14.975</v>
      </c>
      <c r="AA14934">
        <v>15</v>
      </c>
      <c r="AD14934" t="s">
        <v>476</v>
      </c>
      <c r="AE14934">
        <v>60.665999999999997</v>
      </c>
      <c r="AF14934">
        <v>10.183</v>
      </c>
      <c r="AG14934" t="s">
        <v>31</v>
      </c>
      <c r="AN14934">
        <v>18</v>
      </c>
      <c r="AP14934">
        <v>35</v>
      </c>
      <c r="AQ14934">
        <v>15</v>
      </c>
      <c r="AX14934" t="s">
        <v>31</v>
      </c>
      <c r="AY14934" t="s">
        <v>31</v>
      </c>
    </row>
    <row r="14935" spans="1:51">
      <c r="A14935" t="s">
        <v>2996</v>
      </c>
      <c r="B14935" t="s">
        <v>73</v>
      </c>
      <c r="C14935" t="s">
        <v>174</v>
      </c>
      <c r="D14935" t="s">
        <v>2909</v>
      </c>
      <c r="E14935" t="s">
        <v>2997</v>
      </c>
      <c r="F14935" t="s">
        <v>3007</v>
      </c>
      <c r="G14935" t="s">
        <v>1927</v>
      </c>
      <c r="I14935">
        <v>68.832999999999998</v>
      </c>
      <c r="J14935">
        <v>13.416</v>
      </c>
      <c r="K14935">
        <v>15</v>
      </c>
      <c r="L14935" t="s">
        <v>2398</v>
      </c>
      <c r="M14935">
        <v>2005</v>
      </c>
      <c r="N14935" t="s">
        <v>2260</v>
      </c>
      <c r="P14935" s="64">
        <v>38200</v>
      </c>
      <c r="T14935">
        <v>20</v>
      </c>
      <c r="U14935">
        <v>20</v>
      </c>
      <c r="V14935">
        <v>24</v>
      </c>
      <c r="W14935">
        <v>0</v>
      </c>
      <c r="X14935" t="s">
        <v>2969</v>
      </c>
      <c r="Y14935">
        <v>2.5419999999999998</v>
      </c>
      <c r="AA14935">
        <v>15</v>
      </c>
      <c r="AD14935" t="s">
        <v>476</v>
      </c>
      <c r="AE14935">
        <v>60.665999999999997</v>
      </c>
      <c r="AF14935">
        <v>10.183</v>
      </c>
      <c r="AG14935" t="s">
        <v>31</v>
      </c>
      <c r="AN14935">
        <v>18</v>
      </c>
      <c r="AP14935">
        <v>35</v>
      </c>
      <c r="AQ14935">
        <v>10</v>
      </c>
      <c r="AX14935" t="s">
        <v>31</v>
      </c>
      <c r="AY14935" t="s">
        <v>31</v>
      </c>
    </row>
    <row r="14936" spans="1:51">
      <c r="A14936" t="s">
        <v>2996</v>
      </c>
      <c r="B14936" t="s">
        <v>73</v>
      </c>
      <c r="C14936" t="s">
        <v>174</v>
      </c>
      <c r="D14936" t="s">
        <v>2909</v>
      </c>
      <c r="E14936" t="s">
        <v>2997</v>
      </c>
      <c r="F14936" t="s">
        <v>3007</v>
      </c>
      <c r="G14936" t="s">
        <v>1927</v>
      </c>
      <c r="I14936">
        <v>68.832999999999998</v>
      </c>
      <c r="J14936">
        <v>13.416</v>
      </c>
      <c r="K14936">
        <v>15</v>
      </c>
      <c r="L14936" t="s">
        <v>2398</v>
      </c>
      <c r="M14936">
        <v>2005</v>
      </c>
      <c r="N14936" t="s">
        <v>2260</v>
      </c>
      <c r="P14936" s="64">
        <v>38200</v>
      </c>
      <c r="T14936">
        <v>20</v>
      </c>
      <c r="U14936">
        <v>20</v>
      </c>
      <c r="V14936">
        <v>24</v>
      </c>
      <c r="W14936">
        <v>0</v>
      </c>
      <c r="X14936" t="s">
        <v>2969</v>
      </c>
      <c r="Y14936">
        <v>4.9829999999999997</v>
      </c>
      <c r="AA14936">
        <v>15</v>
      </c>
      <c r="AD14936" t="s">
        <v>476</v>
      </c>
      <c r="AE14936">
        <v>60.665999999999997</v>
      </c>
      <c r="AF14936">
        <v>10.183</v>
      </c>
      <c r="AG14936" t="s">
        <v>31</v>
      </c>
      <c r="AN14936">
        <v>18</v>
      </c>
      <c r="AP14936">
        <v>35</v>
      </c>
      <c r="AQ14936">
        <v>11</v>
      </c>
      <c r="AX14936" t="s">
        <v>31</v>
      </c>
      <c r="AY14936" t="s">
        <v>31</v>
      </c>
    </row>
    <row r="14937" spans="1:51">
      <c r="A14937" t="s">
        <v>2996</v>
      </c>
      <c r="B14937" t="s">
        <v>73</v>
      </c>
      <c r="C14937" t="s">
        <v>174</v>
      </c>
      <c r="D14937" t="s">
        <v>2909</v>
      </c>
      <c r="E14937" t="s">
        <v>2997</v>
      </c>
      <c r="F14937" t="s">
        <v>3007</v>
      </c>
      <c r="G14937" t="s">
        <v>1927</v>
      </c>
      <c r="I14937">
        <v>68.832999999999998</v>
      </c>
      <c r="J14937">
        <v>13.416</v>
      </c>
      <c r="K14937">
        <v>15</v>
      </c>
      <c r="L14937" t="s">
        <v>2398</v>
      </c>
      <c r="M14937">
        <v>2005</v>
      </c>
      <c r="N14937" t="s">
        <v>2260</v>
      </c>
      <c r="P14937" s="64">
        <v>38200</v>
      </c>
      <c r="T14937">
        <v>20</v>
      </c>
      <c r="U14937">
        <v>20</v>
      </c>
      <c r="V14937">
        <v>24</v>
      </c>
      <c r="W14937">
        <v>0</v>
      </c>
      <c r="X14937" t="s">
        <v>2969</v>
      </c>
      <c r="Y14937">
        <v>7.5250000000000004</v>
      </c>
      <c r="AA14937">
        <v>15</v>
      </c>
      <c r="AD14937" t="s">
        <v>476</v>
      </c>
      <c r="AE14937">
        <v>60.665999999999997</v>
      </c>
      <c r="AF14937">
        <v>10.183</v>
      </c>
      <c r="AG14937" t="s">
        <v>31</v>
      </c>
      <c r="AN14937">
        <v>18</v>
      </c>
      <c r="AP14937">
        <v>35</v>
      </c>
      <c r="AQ14937">
        <v>12</v>
      </c>
      <c r="AX14937" t="s">
        <v>31</v>
      </c>
      <c r="AY14937" t="s">
        <v>31</v>
      </c>
    </row>
    <row r="14938" spans="1:51">
      <c r="A14938" t="s">
        <v>2996</v>
      </c>
      <c r="B14938" t="s">
        <v>73</v>
      </c>
      <c r="C14938" t="s">
        <v>174</v>
      </c>
      <c r="D14938" t="s">
        <v>2909</v>
      </c>
      <c r="E14938" t="s">
        <v>2997</v>
      </c>
      <c r="F14938" t="s">
        <v>3007</v>
      </c>
      <c r="G14938" t="s">
        <v>1927</v>
      </c>
      <c r="I14938">
        <v>68.832999999999998</v>
      </c>
      <c r="J14938">
        <v>13.416</v>
      </c>
      <c r="K14938">
        <v>15</v>
      </c>
      <c r="L14938" t="s">
        <v>2398</v>
      </c>
      <c r="M14938">
        <v>2005</v>
      </c>
      <c r="N14938" t="s">
        <v>2260</v>
      </c>
      <c r="P14938" s="64">
        <v>38200</v>
      </c>
      <c r="T14938">
        <v>20</v>
      </c>
      <c r="U14938">
        <v>20</v>
      </c>
      <c r="V14938">
        <v>24</v>
      </c>
      <c r="W14938">
        <v>0</v>
      </c>
      <c r="X14938" t="s">
        <v>2969</v>
      </c>
      <c r="Y14938">
        <v>9.9920000000000009</v>
      </c>
      <c r="AA14938">
        <v>15</v>
      </c>
      <c r="AD14938" t="s">
        <v>476</v>
      </c>
      <c r="AE14938">
        <v>60.665999999999997</v>
      </c>
      <c r="AF14938">
        <v>10.183</v>
      </c>
      <c r="AG14938" t="s">
        <v>31</v>
      </c>
      <c r="AN14938">
        <v>18</v>
      </c>
      <c r="AP14938">
        <v>35</v>
      </c>
      <c r="AQ14938">
        <v>13</v>
      </c>
      <c r="AX14938" t="s">
        <v>31</v>
      </c>
      <c r="AY14938" t="s">
        <v>31</v>
      </c>
    </row>
    <row r="14939" spans="1:51">
      <c r="A14939" t="s">
        <v>2996</v>
      </c>
      <c r="B14939" t="s">
        <v>73</v>
      </c>
      <c r="C14939" t="s">
        <v>174</v>
      </c>
      <c r="D14939" t="s">
        <v>2909</v>
      </c>
      <c r="E14939" t="s">
        <v>2997</v>
      </c>
      <c r="F14939" t="s">
        <v>3007</v>
      </c>
      <c r="G14939" t="s">
        <v>1927</v>
      </c>
      <c r="I14939">
        <v>68.832999999999998</v>
      </c>
      <c r="J14939">
        <v>13.416</v>
      </c>
      <c r="K14939">
        <v>15</v>
      </c>
      <c r="L14939" t="s">
        <v>2398</v>
      </c>
      <c r="M14939">
        <v>2005</v>
      </c>
      <c r="N14939" t="s">
        <v>2260</v>
      </c>
      <c r="P14939" s="64">
        <v>38200</v>
      </c>
      <c r="T14939">
        <v>20</v>
      </c>
      <c r="U14939">
        <v>20</v>
      </c>
      <c r="V14939">
        <v>24</v>
      </c>
      <c r="W14939">
        <v>0</v>
      </c>
      <c r="X14939" t="s">
        <v>2969</v>
      </c>
      <c r="Y14939">
        <v>12.483000000000001</v>
      </c>
      <c r="AA14939">
        <v>15</v>
      </c>
      <c r="AD14939" t="s">
        <v>476</v>
      </c>
      <c r="AE14939">
        <v>60.665999999999997</v>
      </c>
      <c r="AF14939">
        <v>10.183</v>
      </c>
      <c r="AG14939" t="s">
        <v>31</v>
      </c>
      <c r="AN14939">
        <v>18</v>
      </c>
      <c r="AP14939">
        <v>35</v>
      </c>
      <c r="AQ14939">
        <v>14</v>
      </c>
      <c r="AX14939" t="s">
        <v>31</v>
      </c>
      <c r="AY14939" t="s">
        <v>31</v>
      </c>
    </row>
    <row r="14940" spans="1:51">
      <c r="A14940" t="s">
        <v>2996</v>
      </c>
      <c r="B14940" t="s">
        <v>73</v>
      </c>
      <c r="C14940" t="s">
        <v>174</v>
      </c>
      <c r="D14940" t="s">
        <v>2909</v>
      </c>
      <c r="E14940" t="s">
        <v>2997</v>
      </c>
      <c r="F14940" t="s">
        <v>3007</v>
      </c>
      <c r="G14940" t="s">
        <v>1927</v>
      </c>
      <c r="I14940">
        <v>68.832999999999998</v>
      </c>
      <c r="J14940">
        <v>13.416</v>
      </c>
      <c r="K14940">
        <v>15</v>
      </c>
      <c r="L14940" t="s">
        <v>2398</v>
      </c>
      <c r="M14940">
        <v>2005</v>
      </c>
      <c r="N14940" t="s">
        <v>2260</v>
      </c>
      <c r="P14940" s="64">
        <v>38200</v>
      </c>
      <c r="T14940">
        <v>20</v>
      </c>
      <c r="U14940">
        <v>20</v>
      </c>
      <c r="V14940">
        <v>24</v>
      </c>
      <c r="W14940">
        <v>0</v>
      </c>
      <c r="X14940" t="s">
        <v>2969</v>
      </c>
      <c r="Y14940">
        <v>15</v>
      </c>
      <c r="AA14940">
        <v>15</v>
      </c>
      <c r="AD14940" t="s">
        <v>476</v>
      </c>
      <c r="AE14940">
        <v>60.665999999999997</v>
      </c>
      <c r="AF14940">
        <v>10.183</v>
      </c>
      <c r="AG14940" t="s">
        <v>31</v>
      </c>
      <c r="AN14940">
        <v>18</v>
      </c>
      <c r="AP14940">
        <v>35</v>
      </c>
      <c r="AQ14940">
        <v>15</v>
      </c>
      <c r="AX14940" t="s">
        <v>31</v>
      </c>
      <c r="AY14940" t="s">
        <v>31</v>
      </c>
    </row>
    <row r="14941" spans="1:51">
      <c r="A14941" t="s">
        <v>2996</v>
      </c>
      <c r="B14941" t="s">
        <v>73</v>
      </c>
      <c r="C14941" t="s">
        <v>174</v>
      </c>
      <c r="D14941" t="s">
        <v>2909</v>
      </c>
      <c r="E14941" t="s">
        <v>2997</v>
      </c>
      <c r="F14941" t="s">
        <v>3003</v>
      </c>
      <c r="G14941" t="s">
        <v>1927</v>
      </c>
      <c r="I14941">
        <v>60.582999999999998</v>
      </c>
      <c r="J14941">
        <v>7.8330000000000002</v>
      </c>
      <c r="K14941">
        <v>1080</v>
      </c>
      <c r="L14941" t="s">
        <v>2398</v>
      </c>
      <c r="M14941">
        <v>2005</v>
      </c>
      <c r="N14941" t="s">
        <v>2260</v>
      </c>
      <c r="P14941" s="64">
        <v>38200</v>
      </c>
      <c r="T14941">
        <v>20</v>
      </c>
      <c r="U14941">
        <v>20</v>
      </c>
      <c r="V14941">
        <v>24</v>
      </c>
      <c r="W14941">
        <v>0</v>
      </c>
      <c r="X14941" t="s">
        <v>2969</v>
      </c>
      <c r="Y14941">
        <v>2.4159999999999999</v>
      </c>
      <c r="AA14941">
        <v>15</v>
      </c>
      <c r="AD14941" t="s">
        <v>476</v>
      </c>
      <c r="AE14941">
        <v>60.665999999999997</v>
      </c>
      <c r="AF14941">
        <v>10.183</v>
      </c>
      <c r="AG14941" t="s">
        <v>31</v>
      </c>
      <c r="AN14941">
        <v>18</v>
      </c>
      <c r="AP14941">
        <v>35</v>
      </c>
      <c r="AQ14941">
        <v>10</v>
      </c>
      <c r="AX14941" t="s">
        <v>31</v>
      </c>
      <c r="AY14941" t="s">
        <v>31</v>
      </c>
    </row>
    <row r="14942" spans="1:51">
      <c r="A14942" t="s">
        <v>2996</v>
      </c>
      <c r="B14942" t="s">
        <v>73</v>
      </c>
      <c r="C14942" t="s">
        <v>174</v>
      </c>
      <c r="D14942" t="s">
        <v>2909</v>
      </c>
      <c r="E14942" t="s">
        <v>2997</v>
      </c>
      <c r="F14942" t="s">
        <v>3003</v>
      </c>
      <c r="G14942" t="s">
        <v>1927</v>
      </c>
      <c r="I14942">
        <v>60.582999999999998</v>
      </c>
      <c r="J14942">
        <v>7.8330000000000002</v>
      </c>
      <c r="K14942">
        <v>1080</v>
      </c>
      <c r="L14942" t="s">
        <v>2398</v>
      </c>
      <c r="M14942">
        <v>2005</v>
      </c>
      <c r="N14942" t="s">
        <v>2260</v>
      </c>
      <c r="P14942" s="64">
        <v>38200</v>
      </c>
      <c r="T14942">
        <v>20</v>
      </c>
      <c r="U14942">
        <v>20</v>
      </c>
      <c r="V14942">
        <v>24</v>
      </c>
      <c r="W14942">
        <v>0</v>
      </c>
      <c r="X14942" t="s">
        <v>2969</v>
      </c>
      <c r="Y14942">
        <v>5.008</v>
      </c>
      <c r="AA14942">
        <v>15</v>
      </c>
      <c r="AD14942" t="s">
        <v>476</v>
      </c>
      <c r="AE14942">
        <v>60.665999999999997</v>
      </c>
      <c r="AF14942">
        <v>10.183</v>
      </c>
      <c r="AG14942" t="s">
        <v>31</v>
      </c>
      <c r="AN14942">
        <v>18</v>
      </c>
      <c r="AP14942">
        <v>35</v>
      </c>
      <c r="AQ14942">
        <v>11</v>
      </c>
      <c r="AX14942" t="s">
        <v>31</v>
      </c>
      <c r="AY14942" t="s">
        <v>31</v>
      </c>
    </row>
    <row r="14943" spans="1:51">
      <c r="A14943" t="s">
        <v>2996</v>
      </c>
      <c r="B14943" t="s">
        <v>73</v>
      </c>
      <c r="C14943" t="s">
        <v>174</v>
      </c>
      <c r="D14943" t="s">
        <v>2909</v>
      </c>
      <c r="E14943" t="s">
        <v>2997</v>
      </c>
      <c r="F14943" t="s">
        <v>3003</v>
      </c>
      <c r="G14943" t="s">
        <v>1927</v>
      </c>
      <c r="I14943">
        <v>60.582999999999998</v>
      </c>
      <c r="J14943">
        <v>7.8330000000000002</v>
      </c>
      <c r="K14943">
        <v>1080</v>
      </c>
      <c r="L14943" t="s">
        <v>2398</v>
      </c>
      <c r="M14943">
        <v>2005</v>
      </c>
      <c r="N14943" t="s">
        <v>2260</v>
      </c>
      <c r="P14943" s="64">
        <v>38200</v>
      </c>
      <c r="T14943">
        <v>20</v>
      </c>
      <c r="U14943">
        <v>20</v>
      </c>
      <c r="V14943">
        <v>24</v>
      </c>
      <c r="W14943">
        <v>0</v>
      </c>
      <c r="X14943" t="s">
        <v>2969</v>
      </c>
      <c r="Y14943">
        <v>7.5</v>
      </c>
      <c r="AA14943">
        <v>15</v>
      </c>
      <c r="AD14943" t="s">
        <v>476</v>
      </c>
      <c r="AE14943">
        <v>60.665999999999997</v>
      </c>
      <c r="AF14943">
        <v>10.183</v>
      </c>
      <c r="AG14943" t="s">
        <v>31</v>
      </c>
      <c r="AN14943">
        <v>18</v>
      </c>
      <c r="AP14943">
        <v>35</v>
      </c>
      <c r="AQ14943">
        <v>12</v>
      </c>
      <c r="AX14943" t="s">
        <v>31</v>
      </c>
      <c r="AY14943" t="s">
        <v>31</v>
      </c>
    </row>
    <row r="14944" spans="1:51">
      <c r="A14944" t="s">
        <v>2996</v>
      </c>
      <c r="B14944" t="s">
        <v>73</v>
      </c>
      <c r="C14944" t="s">
        <v>174</v>
      </c>
      <c r="D14944" t="s">
        <v>2909</v>
      </c>
      <c r="E14944" t="s">
        <v>2997</v>
      </c>
      <c r="F14944" t="s">
        <v>3003</v>
      </c>
      <c r="G14944" t="s">
        <v>1927</v>
      </c>
      <c r="I14944">
        <v>60.582999999999998</v>
      </c>
      <c r="J14944">
        <v>7.8330000000000002</v>
      </c>
      <c r="K14944">
        <v>1080</v>
      </c>
      <c r="L14944" t="s">
        <v>2398</v>
      </c>
      <c r="M14944">
        <v>2005</v>
      </c>
      <c r="N14944" t="s">
        <v>2260</v>
      </c>
      <c r="P14944" s="64">
        <v>38200</v>
      </c>
      <c r="T14944">
        <v>20</v>
      </c>
      <c r="U14944">
        <v>20</v>
      </c>
      <c r="V14944">
        <v>24</v>
      </c>
      <c r="W14944">
        <v>0</v>
      </c>
      <c r="X14944" t="s">
        <v>2969</v>
      </c>
      <c r="Y14944">
        <v>10.016999999999999</v>
      </c>
      <c r="AA14944">
        <v>15</v>
      </c>
      <c r="AD14944" t="s">
        <v>476</v>
      </c>
      <c r="AE14944">
        <v>60.665999999999997</v>
      </c>
      <c r="AF14944">
        <v>10.183</v>
      </c>
      <c r="AG14944" t="s">
        <v>31</v>
      </c>
      <c r="AN14944">
        <v>18</v>
      </c>
      <c r="AP14944">
        <v>35</v>
      </c>
      <c r="AQ14944">
        <v>13</v>
      </c>
      <c r="AX14944" t="s">
        <v>31</v>
      </c>
      <c r="AY14944" t="s">
        <v>31</v>
      </c>
    </row>
    <row r="14945" spans="1:51">
      <c r="A14945" t="s">
        <v>2996</v>
      </c>
      <c r="B14945" t="s">
        <v>73</v>
      </c>
      <c r="C14945" t="s">
        <v>174</v>
      </c>
      <c r="D14945" t="s">
        <v>2909</v>
      </c>
      <c r="E14945" t="s">
        <v>2997</v>
      </c>
      <c r="F14945" t="s">
        <v>3003</v>
      </c>
      <c r="G14945" t="s">
        <v>1927</v>
      </c>
      <c r="I14945">
        <v>60.582999999999998</v>
      </c>
      <c r="J14945">
        <v>7.8330000000000002</v>
      </c>
      <c r="K14945">
        <v>1080</v>
      </c>
      <c r="L14945" t="s">
        <v>2398</v>
      </c>
      <c r="M14945">
        <v>2005</v>
      </c>
      <c r="N14945" t="s">
        <v>2260</v>
      </c>
      <c r="P14945" s="64">
        <v>38200</v>
      </c>
      <c r="T14945">
        <v>20</v>
      </c>
      <c r="U14945">
        <v>20</v>
      </c>
      <c r="V14945">
        <v>24</v>
      </c>
      <c r="W14945">
        <v>0</v>
      </c>
      <c r="X14945" t="s">
        <v>2969</v>
      </c>
      <c r="Y14945">
        <v>12.458</v>
      </c>
      <c r="AA14945">
        <v>15</v>
      </c>
      <c r="AD14945" t="s">
        <v>476</v>
      </c>
      <c r="AE14945">
        <v>60.665999999999997</v>
      </c>
      <c r="AF14945">
        <v>10.183</v>
      </c>
      <c r="AG14945" t="s">
        <v>31</v>
      </c>
      <c r="AN14945">
        <v>18</v>
      </c>
      <c r="AP14945">
        <v>35</v>
      </c>
      <c r="AQ14945">
        <v>14</v>
      </c>
      <c r="AX14945" t="s">
        <v>31</v>
      </c>
      <c r="AY14945" t="s">
        <v>31</v>
      </c>
    </row>
    <row r="14946" spans="1:51">
      <c r="A14946" t="s">
        <v>2996</v>
      </c>
      <c r="B14946" t="s">
        <v>73</v>
      </c>
      <c r="C14946" t="s">
        <v>174</v>
      </c>
      <c r="D14946" t="s">
        <v>2909</v>
      </c>
      <c r="E14946" t="s">
        <v>2997</v>
      </c>
      <c r="F14946" t="s">
        <v>3003</v>
      </c>
      <c r="G14946" t="s">
        <v>1927</v>
      </c>
      <c r="I14946">
        <v>60.582999999999998</v>
      </c>
      <c r="J14946">
        <v>7.8330000000000002</v>
      </c>
      <c r="K14946">
        <v>1080</v>
      </c>
      <c r="L14946" t="s">
        <v>2398</v>
      </c>
      <c r="M14946">
        <v>2005</v>
      </c>
      <c r="N14946" t="s">
        <v>2260</v>
      </c>
      <c r="P14946" s="64">
        <v>38200</v>
      </c>
      <c r="T14946">
        <v>20</v>
      </c>
      <c r="U14946">
        <v>20</v>
      </c>
      <c r="V14946">
        <v>24</v>
      </c>
      <c r="W14946">
        <v>0</v>
      </c>
      <c r="X14946" t="s">
        <v>2969</v>
      </c>
      <c r="Y14946">
        <v>14.95</v>
      </c>
      <c r="AA14946">
        <v>15</v>
      </c>
      <c r="AD14946" t="s">
        <v>476</v>
      </c>
      <c r="AE14946">
        <v>60.665999999999997</v>
      </c>
      <c r="AF14946">
        <v>10.183</v>
      </c>
      <c r="AG14946" t="s">
        <v>31</v>
      </c>
      <c r="AN14946">
        <v>18</v>
      </c>
      <c r="AP14946">
        <v>35</v>
      </c>
      <c r="AQ14946">
        <v>15</v>
      </c>
      <c r="AX14946" t="s">
        <v>31</v>
      </c>
      <c r="AY14946" t="s">
        <v>31</v>
      </c>
    </row>
    <row r="14947" spans="1:51">
      <c r="A14947" t="s">
        <v>2996</v>
      </c>
      <c r="B14947" t="s">
        <v>73</v>
      </c>
      <c r="C14947" t="s">
        <v>174</v>
      </c>
      <c r="D14947" t="s">
        <v>2909</v>
      </c>
      <c r="E14947" t="s">
        <v>2997</v>
      </c>
      <c r="F14947" t="s">
        <v>3004</v>
      </c>
      <c r="G14947" t="s">
        <v>1927</v>
      </c>
      <c r="I14947">
        <v>60.165999999999997</v>
      </c>
      <c r="J14947">
        <v>6.5830000000000002</v>
      </c>
      <c r="K14947">
        <v>15</v>
      </c>
      <c r="L14947" t="s">
        <v>2398</v>
      </c>
      <c r="M14947">
        <v>2005</v>
      </c>
      <c r="N14947" t="s">
        <v>2260</v>
      </c>
      <c r="P14947" s="64">
        <v>38200</v>
      </c>
      <c r="T14947">
        <v>20</v>
      </c>
      <c r="U14947">
        <v>20</v>
      </c>
      <c r="V14947">
        <v>24</v>
      </c>
      <c r="W14947">
        <v>0</v>
      </c>
      <c r="X14947" t="s">
        <v>2969</v>
      </c>
      <c r="Y14947">
        <v>2.4159999999999999</v>
      </c>
      <c r="AA14947">
        <v>15</v>
      </c>
      <c r="AD14947" t="s">
        <v>476</v>
      </c>
      <c r="AE14947">
        <v>60.665999999999997</v>
      </c>
      <c r="AF14947">
        <v>10.183</v>
      </c>
      <c r="AG14947" t="s">
        <v>31</v>
      </c>
      <c r="AN14947">
        <v>18</v>
      </c>
      <c r="AP14947">
        <v>35</v>
      </c>
      <c r="AQ14947">
        <v>10</v>
      </c>
      <c r="AX14947" t="s">
        <v>31</v>
      </c>
      <c r="AY14947" t="s">
        <v>31</v>
      </c>
    </row>
    <row r="14948" spans="1:51">
      <c r="A14948" t="s">
        <v>2996</v>
      </c>
      <c r="B14948" t="s">
        <v>73</v>
      </c>
      <c r="C14948" t="s">
        <v>174</v>
      </c>
      <c r="D14948" t="s">
        <v>2909</v>
      </c>
      <c r="E14948" t="s">
        <v>2997</v>
      </c>
      <c r="F14948" t="s">
        <v>3004</v>
      </c>
      <c r="G14948" t="s">
        <v>1927</v>
      </c>
      <c r="I14948">
        <v>60.165999999999997</v>
      </c>
      <c r="J14948">
        <v>6.5830000000000002</v>
      </c>
      <c r="K14948">
        <v>15</v>
      </c>
      <c r="L14948" t="s">
        <v>2398</v>
      </c>
      <c r="M14948">
        <v>2005</v>
      </c>
      <c r="N14948" t="s">
        <v>2260</v>
      </c>
      <c r="P14948" s="64">
        <v>38200</v>
      </c>
      <c r="T14948">
        <v>20</v>
      </c>
      <c r="U14948">
        <v>20</v>
      </c>
      <c r="V14948">
        <v>24</v>
      </c>
      <c r="W14948">
        <v>0</v>
      </c>
      <c r="X14948" t="s">
        <v>2969</v>
      </c>
      <c r="Y14948">
        <v>4.9329999999999998</v>
      </c>
      <c r="AA14948">
        <v>15</v>
      </c>
      <c r="AD14948" t="s">
        <v>476</v>
      </c>
      <c r="AE14948">
        <v>60.665999999999997</v>
      </c>
      <c r="AF14948">
        <v>10.183</v>
      </c>
      <c r="AG14948" t="s">
        <v>31</v>
      </c>
      <c r="AN14948">
        <v>18</v>
      </c>
      <c r="AP14948">
        <v>35</v>
      </c>
      <c r="AQ14948">
        <v>11</v>
      </c>
      <c r="AX14948" t="s">
        <v>31</v>
      </c>
      <c r="AY14948" t="s">
        <v>31</v>
      </c>
    </row>
    <row r="14949" spans="1:51">
      <c r="A14949" t="s">
        <v>2996</v>
      </c>
      <c r="B14949" t="s">
        <v>73</v>
      </c>
      <c r="C14949" t="s">
        <v>174</v>
      </c>
      <c r="D14949" t="s">
        <v>2909</v>
      </c>
      <c r="E14949" t="s">
        <v>2997</v>
      </c>
      <c r="F14949" t="s">
        <v>3004</v>
      </c>
      <c r="G14949" t="s">
        <v>1927</v>
      </c>
      <c r="I14949">
        <v>60.165999999999997</v>
      </c>
      <c r="J14949">
        <v>6.5830000000000002</v>
      </c>
      <c r="K14949">
        <v>15</v>
      </c>
      <c r="L14949" t="s">
        <v>2398</v>
      </c>
      <c r="M14949">
        <v>2005</v>
      </c>
      <c r="N14949" t="s">
        <v>2260</v>
      </c>
      <c r="P14949" s="64">
        <v>38200</v>
      </c>
      <c r="T14949">
        <v>20</v>
      </c>
      <c r="U14949">
        <v>20</v>
      </c>
      <c r="V14949">
        <v>24</v>
      </c>
      <c r="W14949">
        <v>0</v>
      </c>
      <c r="X14949" t="s">
        <v>2969</v>
      </c>
      <c r="Y14949">
        <v>7.4749999999999996</v>
      </c>
      <c r="AA14949">
        <v>15</v>
      </c>
      <c r="AD14949" t="s">
        <v>476</v>
      </c>
      <c r="AE14949">
        <v>60.665999999999997</v>
      </c>
      <c r="AF14949">
        <v>10.183</v>
      </c>
      <c r="AG14949" t="s">
        <v>31</v>
      </c>
      <c r="AN14949">
        <v>18</v>
      </c>
      <c r="AP14949">
        <v>35</v>
      </c>
      <c r="AQ14949">
        <v>12</v>
      </c>
      <c r="AX14949" t="s">
        <v>31</v>
      </c>
      <c r="AY14949" t="s">
        <v>31</v>
      </c>
    </row>
    <row r="14950" spans="1:51">
      <c r="A14950" t="s">
        <v>2996</v>
      </c>
      <c r="B14950" t="s">
        <v>73</v>
      </c>
      <c r="C14950" t="s">
        <v>174</v>
      </c>
      <c r="D14950" t="s">
        <v>2909</v>
      </c>
      <c r="E14950" t="s">
        <v>2997</v>
      </c>
      <c r="F14950" t="s">
        <v>3004</v>
      </c>
      <c r="G14950" t="s">
        <v>1927</v>
      </c>
      <c r="I14950">
        <v>60.165999999999997</v>
      </c>
      <c r="J14950">
        <v>6.5830000000000002</v>
      </c>
      <c r="K14950">
        <v>15</v>
      </c>
      <c r="L14950" t="s">
        <v>2398</v>
      </c>
      <c r="M14950">
        <v>2005</v>
      </c>
      <c r="N14950" t="s">
        <v>2260</v>
      </c>
      <c r="P14950" s="64">
        <v>38200</v>
      </c>
      <c r="T14950">
        <v>20</v>
      </c>
      <c r="U14950">
        <v>20</v>
      </c>
      <c r="V14950">
        <v>24</v>
      </c>
      <c r="W14950">
        <v>0</v>
      </c>
      <c r="X14950" t="s">
        <v>2969</v>
      </c>
      <c r="Y14950">
        <v>9.9920000000000009</v>
      </c>
      <c r="AA14950">
        <v>15</v>
      </c>
      <c r="AD14950" t="s">
        <v>476</v>
      </c>
      <c r="AE14950">
        <v>60.665999999999997</v>
      </c>
      <c r="AF14950">
        <v>10.183</v>
      </c>
      <c r="AG14950" t="s">
        <v>31</v>
      </c>
      <c r="AN14950">
        <v>18</v>
      </c>
      <c r="AP14950">
        <v>35</v>
      </c>
      <c r="AQ14950">
        <v>13</v>
      </c>
      <c r="AX14950" t="s">
        <v>31</v>
      </c>
      <c r="AY14950" t="s">
        <v>31</v>
      </c>
    </row>
    <row r="14951" spans="1:51">
      <c r="A14951" t="s">
        <v>2996</v>
      </c>
      <c r="B14951" t="s">
        <v>73</v>
      </c>
      <c r="C14951" t="s">
        <v>174</v>
      </c>
      <c r="D14951" t="s">
        <v>2909</v>
      </c>
      <c r="E14951" t="s">
        <v>2997</v>
      </c>
      <c r="F14951" t="s">
        <v>3004</v>
      </c>
      <c r="G14951" t="s">
        <v>1927</v>
      </c>
      <c r="I14951">
        <v>60.165999999999997</v>
      </c>
      <c r="J14951">
        <v>6.5830000000000002</v>
      </c>
      <c r="K14951">
        <v>15</v>
      </c>
      <c r="L14951" t="s">
        <v>2398</v>
      </c>
      <c r="M14951">
        <v>2005</v>
      </c>
      <c r="N14951" t="s">
        <v>2260</v>
      </c>
      <c r="P14951" s="64">
        <v>38200</v>
      </c>
      <c r="T14951">
        <v>20</v>
      </c>
      <c r="U14951">
        <v>20</v>
      </c>
      <c r="V14951">
        <v>24</v>
      </c>
      <c r="W14951">
        <v>0</v>
      </c>
      <c r="X14951" t="s">
        <v>2969</v>
      </c>
      <c r="Y14951">
        <v>12.458</v>
      </c>
      <c r="AA14951">
        <v>15</v>
      </c>
      <c r="AD14951" t="s">
        <v>476</v>
      </c>
      <c r="AE14951">
        <v>60.665999999999997</v>
      </c>
      <c r="AF14951">
        <v>10.183</v>
      </c>
      <c r="AG14951" t="s">
        <v>31</v>
      </c>
      <c r="AN14951">
        <v>18</v>
      </c>
      <c r="AP14951">
        <v>35</v>
      </c>
      <c r="AQ14951">
        <v>14</v>
      </c>
      <c r="AX14951" t="s">
        <v>31</v>
      </c>
      <c r="AY14951" t="s">
        <v>31</v>
      </c>
    </row>
    <row r="14952" spans="1:51">
      <c r="A14952" t="s">
        <v>2996</v>
      </c>
      <c r="B14952" t="s">
        <v>73</v>
      </c>
      <c r="C14952" t="s">
        <v>174</v>
      </c>
      <c r="D14952" t="s">
        <v>2909</v>
      </c>
      <c r="E14952" t="s">
        <v>2997</v>
      </c>
      <c r="F14952" t="s">
        <v>3004</v>
      </c>
      <c r="G14952" t="s">
        <v>1927</v>
      </c>
      <c r="I14952">
        <v>60.165999999999997</v>
      </c>
      <c r="J14952">
        <v>6.5830000000000002</v>
      </c>
      <c r="K14952">
        <v>15</v>
      </c>
      <c r="L14952" t="s">
        <v>2398</v>
      </c>
      <c r="M14952">
        <v>2005</v>
      </c>
      <c r="N14952" t="s">
        <v>2260</v>
      </c>
      <c r="P14952" s="64">
        <v>38200</v>
      </c>
      <c r="T14952">
        <v>20</v>
      </c>
      <c r="U14952">
        <v>20</v>
      </c>
      <c r="V14952">
        <v>24</v>
      </c>
      <c r="W14952">
        <v>0</v>
      </c>
      <c r="X14952" t="s">
        <v>2969</v>
      </c>
      <c r="Y14952">
        <v>14.975</v>
      </c>
      <c r="AA14952">
        <v>15</v>
      </c>
      <c r="AD14952" t="s">
        <v>476</v>
      </c>
      <c r="AE14952">
        <v>60.665999999999997</v>
      </c>
      <c r="AF14952">
        <v>10.183</v>
      </c>
      <c r="AG14952" t="s">
        <v>31</v>
      </c>
      <c r="AN14952">
        <v>18</v>
      </c>
      <c r="AP14952">
        <v>35</v>
      </c>
      <c r="AQ14952">
        <v>15</v>
      </c>
      <c r="AX14952" t="s">
        <v>31</v>
      </c>
      <c r="AY14952" t="s">
        <v>31</v>
      </c>
    </row>
    <row r="14953" spans="1:51">
      <c r="A14953" t="s">
        <v>2996</v>
      </c>
      <c r="B14953" t="s">
        <v>73</v>
      </c>
      <c r="C14953" t="s">
        <v>174</v>
      </c>
      <c r="D14953" t="s">
        <v>2909</v>
      </c>
      <c r="E14953" t="s">
        <v>2997</v>
      </c>
      <c r="F14953" t="s">
        <v>3000</v>
      </c>
      <c r="G14953" t="s">
        <v>1927</v>
      </c>
      <c r="I14953">
        <v>59.665999999999997</v>
      </c>
      <c r="J14953">
        <v>10.75</v>
      </c>
      <c r="K14953">
        <v>70</v>
      </c>
      <c r="L14953" t="s">
        <v>2398</v>
      </c>
      <c r="M14953">
        <v>2005</v>
      </c>
      <c r="N14953" t="s">
        <v>2260</v>
      </c>
      <c r="P14953" s="64">
        <v>38200</v>
      </c>
      <c r="T14953">
        <v>20</v>
      </c>
      <c r="U14953">
        <v>20</v>
      </c>
      <c r="V14953">
        <v>24</v>
      </c>
      <c r="W14953">
        <v>0</v>
      </c>
      <c r="X14953" t="s">
        <v>15</v>
      </c>
      <c r="Y14953">
        <v>42.027999999999999</v>
      </c>
      <c r="AA14953">
        <v>15</v>
      </c>
      <c r="AD14953" t="s">
        <v>476</v>
      </c>
      <c r="AE14953">
        <v>60.665999999999997</v>
      </c>
      <c r="AF14953">
        <v>10.183</v>
      </c>
      <c r="AG14953" t="s">
        <v>31</v>
      </c>
      <c r="AN14953">
        <v>18</v>
      </c>
      <c r="AP14953">
        <v>35</v>
      </c>
      <c r="AQ14953">
        <v>10</v>
      </c>
      <c r="AX14953" t="s">
        <v>31</v>
      </c>
      <c r="AY14953" t="s">
        <v>31</v>
      </c>
    </row>
    <row r="14954" spans="1:51">
      <c r="A14954" t="s">
        <v>2996</v>
      </c>
      <c r="B14954" t="s">
        <v>73</v>
      </c>
      <c r="C14954" t="s">
        <v>174</v>
      </c>
      <c r="D14954" t="s">
        <v>2909</v>
      </c>
      <c r="E14954" t="s">
        <v>2997</v>
      </c>
      <c r="F14954" t="s">
        <v>3000</v>
      </c>
      <c r="G14954" t="s">
        <v>1927</v>
      </c>
      <c r="I14954">
        <v>59.665999999999997</v>
      </c>
      <c r="J14954">
        <v>10.75</v>
      </c>
      <c r="K14954">
        <v>70</v>
      </c>
      <c r="L14954" t="s">
        <v>2398</v>
      </c>
      <c r="M14954">
        <v>2005</v>
      </c>
      <c r="N14954" t="s">
        <v>2260</v>
      </c>
      <c r="P14954" s="64">
        <v>38200</v>
      </c>
      <c r="T14954">
        <v>20</v>
      </c>
      <c r="U14954">
        <v>20</v>
      </c>
      <c r="V14954">
        <v>24</v>
      </c>
      <c r="W14954">
        <v>0</v>
      </c>
      <c r="X14954" t="s">
        <v>15</v>
      </c>
      <c r="Y14954">
        <v>43.819000000000003</v>
      </c>
      <c r="AA14954">
        <v>15</v>
      </c>
      <c r="AD14954" t="s">
        <v>476</v>
      </c>
      <c r="AE14954">
        <v>60.665999999999997</v>
      </c>
      <c r="AF14954">
        <v>10.183</v>
      </c>
      <c r="AG14954" t="s">
        <v>31</v>
      </c>
      <c r="AN14954">
        <v>18</v>
      </c>
      <c r="AP14954">
        <v>35</v>
      </c>
      <c r="AQ14954">
        <v>11</v>
      </c>
      <c r="AX14954" t="s">
        <v>31</v>
      </c>
      <c r="AY14954" t="s">
        <v>31</v>
      </c>
    </row>
    <row r="14955" spans="1:51">
      <c r="A14955" t="s">
        <v>2996</v>
      </c>
      <c r="B14955" t="s">
        <v>73</v>
      </c>
      <c r="C14955" t="s">
        <v>174</v>
      </c>
      <c r="D14955" t="s">
        <v>2909</v>
      </c>
      <c r="E14955" t="s">
        <v>2997</v>
      </c>
      <c r="F14955" t="s">
        <v>3000</v>
      </c>
      <c r="G14955" t="s">
        <v>1927</v>
      </c>
      <c r="I14955">
        <v>59.665999999999997</v>
      </c>
      <c r="J14955">
        <v>10.75</v>
      </c>
      <c r="K14955">
        <v>70</v>
      </c>
      <c r="L14955" t="s">
        <v>2398</v>
      </c>
      <c r="M14955">
        <v>2005</v>
      </c>
      <c r="N14955" t="s">
        <v>2260</v>
      </c>
      <c r="P14955" s="64">
        <v>38200</v>
      </c>
      <c r="T14955">
        <v>20</v>
      </c>
      <c r="U14955">
        <v>20</v>
      </c>
      <c r="V14955">
        <v>24</v>
      </c>
      <c r="W14955">
        <v>0</v>
      </c>
      <c r="X14955" t="s">
        <v>15</v>
      </c>
      <c r="Y14955">
        <v>42.164999999999999</v>
      </c>
      <c r="AA14955">
        <v>15</v>
      </c>
      <c r="AD14955" t="s">
        <v>476</v>
      </c>
      <c r="AE14955">
        <v>60.665999999999997</v>
      </c>
      <c r="AF14955">
        <v>10.183</v>
      </c>
      <c r="AG14955" t="s">
        <v>31</v>
      </c>
      <c r="AN14955">
        <v>18</v>
      </c>
      <c r="AP14955">
        <v>35</v>
      </c>
      <c r="AQ14955">
        <v>12</v>
      </c>
      <c r="AX14955" t="s">
        <v>31</v>
      </c>
      <c r="AY14955" t="s">
        <v>31</v>
      </c>
    </row>
    <row r="14956" spans="1:51">
      <c r="A14956" t="s">
        <v>2996</v>
      </c>
      <c r="B14956" t="s">
        <v>73</v>
      </c>
      <c r="C14956" t="s">
        <v>174</v>
      </c>
      <c r="D14956" t="s">
        <v>2909</v>
      </c>
      <c r="E14956" t="s">
        <v>2997</v>
      </c>
      <c r="F14956" t="s">
        <v>3000</v>
      </c>
      <c r="G14956" t="s">
        <v>1927</v>
      </c>
      <c r="I14956">
        <v>59.665999999999997</v>
      </c>
      <c r="J14956">
        <v>10.75</v>
      </c>
      <c r="K14956">
        <v>70</v>
      </c>
      <c r="L14956" t="s">
        <v>2398</v>
      </c>
      <c r="M14956">
        <v>2005</v>
      </c>
      <c r="N14956" t="s">
        <v>2260</v>
      </c>
      <c r="P14956" s="64">
        <v>38200</v>
      </c>
      <c r="T14956">
        <v>20</v>
      </c>
      <c r="U14956">
        <v>20</v>
      </c>
      <c r="V14956">
        <v>24</v>
      </c>
      <c r="W14956">
        <v>0</v>
      </c>
      <c r="X14956" t="s">
        <v>15</v>
      </c>
      <c r="Y14956">
        <v>47.814999999999998</v>
      </c>
      <c r="AA14956">
        <v>15</v>
      </c>
      <c r="AD14956" t="s">
        <v>476</v>
      </c>
      <c r="AE14956">
        <v>60.665999999999997</v>
      </c>
      <c r="AF14956">
        <v>10.183</v>
      </c>
      <c r="AG14956" t="s">
        <v>31</v>
      </c>
      <c r="AN14956">
        <v>18</v>
      </c>
      <c r="AP14956">
        <v>35</v>
      </c>
      <c r="AQ14956">
        <v>13</v>
      </c>
      <c r="AX14956" t="s">
        <v>31</v>
      </c>
      <c r="AY14956" t="s">
        <v>31</v>
      </c>
    </row>
    <row r="14957" spans="1:51">
      <c r="A14957" t="s">
        <v>2996</v>
      </c>
      <c r="B14957" t="s">
        <v>73</v>
      </c>
      <c r="C14957" t="s">
        <v>174</v>
      </c>
      <c r="D14957" t="s">
        <v>2909</v>
      </c>
      <c r="E14957" t="s">
        <v>2997</v>
      </c>
      <c r="F14957" t="s">
        <v>3000</v>
      </c>
      <c r="G14957" t="s">
        <v>1927</v>
      </c>
      <c r="I14957">
        <v>59.665999999999997</v>
      </c>
      <c r="J14957">
        <v>10.75</v>
      </c>
      <c r="K14957">
        <v>70</v>
      </c>
      <c r="L14957" t="s">
        <v>2398</v>
      </c>
      <c r="M14957">
        <v>2005</v>
      </c>
      <c r="N14957" t="s">
        <v>2260</v>
      </c>
      <c r="P14957" s="64">
        <v>38200</v>
      </c>
      <c r="T14957">
        <v>20</v>
      </c>
      <c r="U14957">
        <v>20</v>
      </c>
      <c r="V14957">
        <v>24</v>
      </c>
      <c r="W14957">
        <v>0</v>
      </c>
      <c r="X14957" t="s">
        <v>15</v>
      </c>
      <c r="Y14957">
        <v>52.087000000000003</v>
      </c>
      <c r="AA14957">
        <v>15</v>
      </c>
      <c r="AD14957" t="s">
        <v>476</v>
      </c>
      <c r="AE14957">
        <v>60.665999999999997</v>
      </c>
      <c r="AF14957">
        <v>10.183</v>
      </c>
      <c r="AG14957" t="s">
        <v>31</v>
      </c>
      <c r="AN14957">
        <v>18</v>
      </c>
      <c r="AP14957">
        <v>35</v>
      </c>
      <c r="AQ14957">
        <v>14</v>
      </c>
      <c r="AX14957" t="s">
        <v>31</v>
      </c>
      <c r="AY14957" t="s">
        <v>31</v>
      </c>
    </row>
    <row r="14958" spans="1:51">
      <c r="A14958" t="s">
        <v>2996</v>
      </c>
      <c r="B14958" t="s">
        <v>73</v>
      </c>
      <c r="C14958" t="s">
        <v>174</v>
      </c>
      <c r="D14958" t="s">
        <v>2909</v>
      </c>
      <c r="E14958" t="s">
        <v>2997</v>
      </c>
      <c r="F14958" t="s">
        <v>3000</v>
      </c>
      <c r="G14958" t="s">
        <v>1927</v>
      </c>
      <c r="I14958">
        <v>59.665999999999997</v>
      </c>
      <c r="J14958">
        <v>10.75</v>
      </c>
      <c r="K14958">
        <v>70</v>
      </c>
      <c r="L14958" t="s">
        <v>2398</v>
      </c>
      <c r="M14958">
        <v>2005</v>
      </c>
      <c r="N14958" t="s">
        <v>2260</v>
      </c>
      <c r="P14958" s="64">
        <v>38200</v>
      </c>
      <c r="T14958">
        <v>20</v>
      </c>
      <c r="U14958">
        <v>20</v>
      </c>
      <c r="V14958">
        <v>24</v>
      </c>
      <c r="W14958">
        <v>0</v>
      </c>
      <c r="X14958" t="s">
        <v>15</v>
      </c>
      <c r="Y14958">
        <v>60.216999999999999</v>
      </c>
      <c r="AA14958">
        <v>15</v>
      </c>
      <c r="AD14958" t="s">
        <v>476</v>
      </c>
      <c r="AE14958">
        <v>60.665999999999997</v>
      </c>
      <c r="AF14958">
        <v>10.183</v>
      </c>
      <c r="AG14958" t="s">
        <v>31</v>
      </c>
      <c r="AN14958">
        <v>18</v>
      </c>
      <c r="AP14958">
        <v>35</v>
      </c>
      <c r="AQ14958">
        <v>15</v>
      </c>
      <c r="AX14958" t="s">
        <v>31</v>
      </c>
      <c r="AY14958" t="s">
        <v>31</v>
      </c>
    </row>
    <row r="14959" spans="1:51">
      <c r="A14959" t="s">
        <v>2996</v>
      </c>
      <c r="B14959" t="s">
        <v>73</v>
      </c>
      <c r="C14959" t="s">
        <v>174</v>
      </c>
      <c r="D14959" t="s">
        <v>2909</v>
      </c>
      <c r="E14959" t="s">
        <v>2997</v>
      </c>
      <c r="F14959" t="s">
        <v>3001</v>
      </c>
      <c r="G14959" t="s">
        <v>1927</v>
      </c>
      <c r="I14959">
        <v>64.5</v>
      </c>
      <c r="J14959">
        <v>11.583</v>
      </c>
      <c r="K14959">
        <v>5</v>
      </c>
      <c r="L14959" t="s">
        <v>2398</v>
      </c>
      <c r="M14959">
        <v>2005</v>
      </c>
      <c r="N14959" t="s">
        <v>2260</v>
      </c>
      <c r="P14959" s="64">
        <v>38200</v>
      </c>
      <c r="T14959">
        <v>20</v>
      </c>
      <c r="U14959">
        <v>20</v>
      </c>
      <c r="V14959">
        <v>24</v>
      </c>
      <c r="W14959">
        <v>0</v>
      </c>
      <c r="X14959" t="s">
        <v>15</v>
      </c>
      <c r="Y14959">
        <v>46.85</v>
      </c>
      <c r="AA14959">
        <v>15</v>
      </c>
      <c r="AD14959" t="s">
        <v>476</v>
      </c>
      <c r="AE14959">
        <v>60.665999999999997</v>
      </c>
      <c r="AF14959">
        <v>10.183</v>
      </c>
      <c r="AG14959" t="s">
        <v>31</v>
      </c>
      <c r="AN14959">
        <v>18</v>
      </c>
      <c r="AP14959">
        <v>35</v>
      </c>
      <c r="AQ14959">
        <v>10</v>
      </c>
      <c r="AX14959" t="s">
        <v>31</v>
      </c>
      <c r="AY14959" t="s">
        <v>31</v>
      </c>
    </row>
    <row r="14960" spans="1:51">
      <c r="A14960" t="s">
        <v>2996</v>
      </c>
      <c r="B14960" t="s">
        <v>73</v>
      </c>
      <c r="C14960" t="s">
        <v>174</v>
      </c>
      <c r="D14960" t="s">
        <v>2909</v>
      </c>
      <c r="E14960" t="s">
        <v>2997</v>
      </c>
      <c r="F14960" t="s">
        <v>3001</v>
      </c>
      <c r="G14960" t="s">
        <v>1927</v>
      </c>
      <c r="I14960">
        <v>64.5</v>
      </c>
      <c r="J14960">
        <v>11.583</v>
      </c>
      <c r="K14960">
        <v>5</v>
      </c>
      <c r="L14960" t="s">
        <v>2398</v>
      </c>
      <c r="M14960">
        <v>2005</v>
      </c>
      <c r="N14960" t="s">
        <v>2260</v>
      </c>
      <c r="P14960" s="64">
        <v>38200</v>
      </c>
      <c r="T14960">
        <v>20</v>
      </c>
      <c r="U14960">
        <v>20</v>
      </c>
      <c r="V14960">
        <v>24</v>
      </c>
      <c r="W14960">
        <v>0</v>
      </c>
      <c r="X14960" t="s">
        <v>15</v>
      </c>
      <c r="Y14960">
        <v>49.881999999999998</v>
      </c>
      <c r="AA14960">
        <v>15</v>
      </c>
      <c r="AD14960" t="s">
        <v>476</v>
      </c>
      <c r="AE14960">
        <v>60.665999999999997</v>
      </c>
      <c r="AF14960">
        <v>10.183</v>
      </c>
      <c r="AG14960" t="s">
        <v>31</v>
      </c>
      <c r="AN14960">
        <v>18</v>
      </c>
      <c r="AP14960">
        <v>35</v>
      </c>
      <c r="AQ14960">
        <v>11</v>
      </c>
      <c r="AX14960" t="s">
        <v>31</v>
      </c>
      <c r="AY14960" t="s">
        <v>31</v>
      </c>
    </row>
    <row r="14961" spans="1:51">
      <c r="A14961" t="s">
        <v>2996</v>
      </c>
      <c r="B14961" t="s">
        <v>73</v>
      </c>
      <c r="C14961" t="s">
        <v>174</v>
      </c>
      <c r="D14961" t="s">
        <v>2909</v>
      </c>
      <c r="E14961" t="s">
        <v>2997</v>
      </c>
      <c r="F14961" t="s">
        <v>3001</v>
      </c>
      <c r="G14961" t="s">
        <v>1927</v>
      </c>
      <c r="I14961">
        <v>64.5</v>
      </c>
      <c r="J14961">
        <v>11.583</v>
      </c>
      <c r="K14961">
        <v>5</v>
      </c>
      <c r="L14961" t="s">
        <v>2398</v>
      </c>
      <c r="M14961">
        <v>2005</v>
      </c>
      <c r="N14961" t="s">
        <v>2260</v>
      </c>
      <c r="P14961" s="64">
        <v>38200</v>
      </c>
      <c r="T14961">
        <v>20</v>
      </c>
      <c r="U14961">
        <v>20</v>
      </c>
      <c r="V14961">
        <v>24</v>
      </c>
      <c r="W14961">
        <v>0</v>
      </c>
      <c r="X14961" t="s">
        <v>15</v>
      </c>
      <c r="Y14961">
        <v>44.094000000000001</v>
      </c>
      <c r="AA14961">
        <v>15</v>
      </c>
      <c r="AD14961" t="s">
        <v>476</v>
      </c>
      <c r="AE14961">
        <v>60.665999999999997</v>
      </c>
      <c r="AF14961">
        <v>10.183</v>
      </c>
      <c r="AG14961" t="s">
        <v>31</v>
      </c>
      <c r="AN14961">
        <v>18</v>
      </c>
      <c r="AP14961">
        <v>35</v>
      </c>
      <c r="AQ14961">
        <v>12</v>
      </c>
      <c r="AX14961" t="s">
        <v>31</v>
      </c>
      <c r="AY14961" t="s">
        <v>31</v>
      </c>
    </row>
    <row r="14962" spans="1:51">
      <c r="A14962" t="s">
        <v>2996</v>
      </c>
      <c r="B14962" t="s">
        <v>73</v>
      </c>
      <c r="C14962" t="s">
        <v>174</v>
      </c>
      <c r="D14962" t="s">
        <v>2909</v>
      </c>
      <c r="E14962" t="s">
        <v>2997</v>
      </c>
      <c r="F14962" t="s">
        <v>3001</v>
      </c>
      <c r="G14962" t="s">
        <v>1927</v>
      </c>
      <c r="I14962">
        <v>64.5</v>
      </c>
      <c r="J14962">
        <v>11.583</v>
      </c>
      <c r="K14962">
        <v>5</v>
      </c>
      <c r="L14962" t="s">
        <v>2398</v>
      </c>
      <c r="M14962">
        <v>2005</v>
      </c>
      <c r="N14962" t="s">
        <v>2260</v>
      </c>
      <c r="P14962" s="64">
        <v>38200</v>
      </c>
      <c r="T14962">
        <v>20</v>
      </c>
      <c r="U14962">
        <v>20</v>
      </c>
      <c r="V14962">
        <v>24</v>
      </c>
      <c r="W14962">
        <v>0</v>
      </c>
      <c r="X14962" t="s">
        <v>15</v>
      </c>
      <c r="Y14962">
        <v>46.713000000000001</v>
      </c>
      <c r="AA14962">
        <v>15</v>
      </c>
      <c r="AD14962" t="s">
        <v>476</v>
      </c>
      <c r="AE14962">
        <v>60.665999999999997</v>
      </c>
      <c r="AF14962">
        <v>10.183</v>
      </c>
      <c r="AG14962" t="s">
        <v>31</v>
      </c>
      <c r="AN14962">
        <v>18</v>
      </c>
      <c r="AP14962">
        <v>35</v>
      </c>
      <c r="AQ14962">
        <v>13</v>
      </c>
      <c r="AX14962" t="s">
        <v>31</v>
      </c>
      <c r="AY14962" t="s">
        <v>31</v>
      </c>
    </row>
    <row r="14963" spans="1:51">
      <c r="A14963" t="s">
        <v>2996</v>
      </c>
      <c r="B14963" t="s">
        <v>73</v>
      </c>
      <c r="C14963" t="s">
        <v>174</v>
      </c>
      <c r="D14963" t="s">
        <v>2909</v>
      </c>
      <c r="E14963" t="s">
        <v>2997</v>
      </c>
      <c r="F14963" t="s">
        <v>3001</v>
      </c>
      <c r="G14963" t="s">
        <v>1927</v>
      </c>
      <c r="I14963">
        <v>64.5</v>
      </c>
      <c r="J14963">
        <v>11.583</v>
      </c>
      <c r="K14963">
        <v>5</v>
      </c>
      <c r="L14963" t="s">
        <v>2398</v>
      </c>
      <c r="M14963">
        <v>2005</v>
      </c>
      <c r="N14963" t="s">
        <v>2260</v>
      </c>
      <c r="P14963" s="64">
        <v>38200</v>
      </c>
      <c r="T14963">
        <v>20</v>
      </c>
      <c r="U14963">
        <v>20</v>
      </c>
      <c r="V14963">
        <v>24</v>
      </c>
      <c r="W14963">
        <v>0</v>
      </c>
      <c r="X14963" t="s">
        <v>15</v>
      </c>
      <c r="Y14963">
        <v>47.677</v>
      </c>
      <c r="AA14963">
        <v>15</v>
      </c>
      <c r="AD14963" t="s">
        <v>476</v>
      </c>
      <c r="AE14963">
        <v>60.665999999999997</v>
      </c>
      <c r="AF14963">
        <v>10.183</v>
      </c>
      <c r="AG14963" t="s">
        <v>31</v>
      </c>
      <c r="AN14963">
        <v>18</v>
      </c>
      <c r="AP14963">
        <v>35</v>
      </c>
      <c r="AQ14963">
        <v>14</v>
      </c>
      <c r="AX14963" t="s">
        <v>31</v>
      </c>
      <c r="AY14963" t="s">
        <v>31</v>
      </c>
    </row>
    <row r="14964" spans="1:51">
      <c r="A14964" t="s">
        <v>2996</v>
      </c>
      <c r="B14964" t="s">
        <v>73</v>
      </c>
      <c r="C14964" t="s">
        <v>174</v>
      </c>
      <c r="D14964" t="s">
        <v>2909</v>
      </c>
      <c r="E14964" t="s">
        <v>2997</v>
      </c>
      <c r="F14964" t="s">
        <v>3001</v>
      </c>
      <c r="G14964" t="s">
        <v>1927</v>
      </c>
      <c r="I14964">
        <v>64.5</v>
      </c>
      <c r="J14964">
        <v>11.583</v>
      </c>
      <c r="K14964">
        <v>5</v>
      </c>
      <c r="L14964" t="s">
        <v>2398</v>
      </c>
      <c r="M14964">
        <v>2005</v>
      </c>
      <c r="N14964" t="s">
        <v>2260</v>
      </c>
      <c r="P14964" s="64">
        <v>38200</v>
      </c>
      <c r="T14964">
        <v>20</v>
      </c>
      <c r="U14964">
        <v>20</v>
      </c>
      <c r="V14964">
        <v>24</v>
      </c>
      <c r="W14964">
        <v>0</v>
      </c>
      <c r="X14964" t="s">
        <v>15</v>
      </c>
      <c r="Y14964">
        <v>53.878</v>
      </c>
      <c r="AA14964">
        <v>15</v>
      </c>
      <c r="AD14964" t="s">
        <v>476</v>
      </c>
      <c r="AE14964">
        <v>60.665999999999997</v>
      </c>
      <c r="AF14964">
        <v>10.183</v>
      </c>
      <c r="AG14964" t="s">
        <v>31</v>
      </c>
      <c r="AN14964">
        <v>18</v>
      </c>
      <c r="AP14964">
        <v>35</v>
      </c>
      <c r="AQ14964">
        <v>15</v>
      </c>
      <c r="AX14964" t="s">
        <v>31</v>
      </c>
      <c r="AY14964" t="s">
        <v>31</v>
      </c>
    </row>
    <row r="14965" spans="1:51">
      <c r="A14965" t="s">
        <v>2996</v>
      </c>
      <c r="B14965" t="s">
        <v>73</v>
      </c>
      <c r="C14965" t="s">
        <v>174</v>
      </c>
      <c r="D14965" t="s">
        <v>2909</v>
      </c>
      <c r="E14965" t="s">
        <v>2997</v>
      </c>
      <c r="F14965" t="s">
        <v>3007</v>
      </c>
      <c r="G14965" t="s">
        <v>1927</v>
      </c>
      <c r="I14965">
        <v>68.832999999999998</v>
      </c>
      <c r="J14965">
        <v>13.416</v>
      </c>
      <c r="K14965">
        <v>15</v>
      </c>
      <c r="L14965" t="s">
        <v>2398</v>
      </c>
      <c r="M14965">
        <v>2005</v>
      </c>
      <c r="N14965" t="s">
        <v>2260</v>
      </c>
      <c r="P14965" s="64">
        <v>38200</v>
      </c>
      <c r="T14965">
        <v>20</v>
      </c>
      <c r="U14965">
        <v>20</v>
      </c>
      <c r="V14965">
        <v>24</v>
      </c>
      <c r="W14965">
        <v>0</v>
      </c>
      <c r="X14965" t="s">
        <v>15</v>
      </c>
      <c r="Y14965">
        <v>58.012</v>
      </c>
      <c r="AA14965">
        <v>15</v>
      </c>
      <c r="AD14965" t="s">
        <v>476</v>
      </c>
      <c r="AE14965">
        <v>60.665999999999997</v>
      </c>
      <c r="AF14965">
        <v>10.183</v>
      </c>
      <c r="AG14965" t="s">
        <v>31</v>
      </c>
      <c r="AN14965">
        <v>18</v>
      </c>
      <c r="AP14965">
        <v>35</v>
      </c>
      <c r="AQ14965">
        <v>10</v>
      </c>
      <c r="AX14965" t="s">
        <v>31</v>
      </c>
      <c r="AY14965" t="s">
        <v>31</v>
      </c>
    </row>
    <row r="14966" spans="1:51">
      <c r="A14966" t="s">
        <v>2996</v>
      </c>
      <c r="B14966" t="s">
        <v>73</v>
      </c>
      <c r="C14966" t="s">
        <v>174</v>
      </c>
      <c r="D14966" t="s">
        <v>2909</v>
      </c>
      <c r="E14966" t="s">
        <v>2997</v>
      </c>
      <c r="F14966" t="s">
        <v>3007</v>
      </c>
      <c r="G14966" t="s">
        <v>1927</v>
      </c>
      <c r="I14966">
        <v>68.832999999999998</v>
      </c>
      <c r="J14966">
        <v>13.416</v>
      </c>
      <c r="K14966">
        <v>15</v>
      </c>
      <c r="L14966" t="s">
        <v>2398</v>
      </c>
      <c r="M14966">
        <v>2005</v>
      </c>
      <c r="N14966" t="s">
        <v>2260</v>
      </c>
      <c r="P14966" s="64">
        <v>38200</v>
      </c>
      <c r="T14966">
        <v>20</v>
      </c>
      <c r="U14966">
        <v>20</v>
      </c>
      <c r="V14966">
        <v>24</v>
      </c>
      <c r="W14966">
        <v>0</v>
      </c>
      <c r="X14966" t="s">
        <v>15</v>
      </c>
      <c r="Y14966">
        <v>55.530999999999999</v>
      </c>
      <c r="AA14966">
        <v>15</v>
      </c>
      <c r="AD14966" t="s">
        <v>476</v>
      </c>
      <c r="AE14966">
        <v>60.665999999999997</v>
      </c>
      <c r="AF14966">
        <v>10.183</v>
      </c>
      <c r="AG14966" t="s">
        <v>31</v>
      </c>
      <c r="AN14966">
        <v>18</v>
      </c>
      <c r="AP14966">
        <v>35</v>
      </c>
      <c r="AQ14966">
        <v>11</v>
      </c>
      <c r="AX14966" t="s">
        <v>31</v>
      </c>
      <c r="AY14966" t="s">
        <v>31</v>
      </c>
    </row>
    <row r="14967" spans="1:51">
      <c r="A14967" t="s">
        <v>2996</v>
      </c>
      <c r="B14967" t="s">
        <v>73</v>
      </c>
      <c r="C14967" t="s">
        <v>174</v>
      </c>
      <c r="D14967" t="s">
        <v>2909</v>
      </c>
      <c r="E14967" t="s">
        <v>2997</v>
      </c>
      <c r="F14967" t="s">
        <v>3007</v>
      </c>
      <c r="G14967" t="s">
        <v>1927</v>
      </c>
      <c r="I14967">
        <v>68.832999999999998</v>
      </c>
      <c r="J14967">
        <v>13.416</v>
      </c>
      <c r="K14967">
        <v>15</v>
      </c>
      <c r="L14967" t="s">
        <v>2398</v>
      </c>
      <c r="M14967">
        <v>2005</v>
      </c>
      <c r="N14967" t="s">
        <v>2260</v>
      </c>
      <c r="P14967" s="64">
        <v>38200</v>
      </c>
      <c r="T14967">
        <v>20</v>
      </c>
      <c r="U14967">
        <v>20</v>
      </c>
      <c r="V14967">
        <v>24</v>
      </c>
      <c r="W14967">
        <v>0</v>
      </c>
      <c r="X14967" t="s">
        <v>15</v>
      </c>
      <c r="Y14967">
        <v>62.558999999999997</v>
      </c>
      <c r="AA14967">
        <v>15</v>
      </c>
      <c r="AD14967" t="s">
        <v>476</v>
      </c>
      <c r="AE14967">
        <v>60.665999999999997</v>
      </c>
      <c r="AF14967">
        <v>10.183</v>
      </c>
      <c r="AG14967" t="s">
        <v>31</v>
      </c>
      <c r="AN14967">
        <v>18</v>
      </c>
      <c r="AP14967">
        <v>35</v>
      </c>
      <c r="AQ14967">
        <v>12</v>
      </c>
      <c r="AX14967" t="s">
        <v>31</v>
      </c>
      <c r="AY14967" t="s">
        <v>31</v>
      </c>
    </row>
    <row r="14968" spans="1:51">
      <c r="A14968" t="s">
        <v>2996</v>
      </c>
      <c r="B14968" t="s">
        <v>73</v>
      </c>
      <c r="C14968" t="s">
        <v>174</v>
      </c>
      <c r="D14968" t="s">
        <v>2909</v>
      </c>
      <c r="E14968" t="s">
        <v>2997</v>
      </c>
      <c r="F14968" t="s">
        <v>3007</v>
      </c>
      <c r="G14968" t="s">
        <v>1927</v>
      </c>
      <c r="I14968">
        <v>68.832999999999998</v>
      </c>
      <c r="J14968">
        <v>13.416</v>
      </c>
      <c r="K14968">
        <v>15</v>
      </c>
      <c r="L14968" t="s">
        <v>2398</v>
      </c>
      <c r="M14968">
        <v>2005</v>
      </c>
      <c r="N14968" t="s">
        <v>2260</v>
      </c>
      <c r="P14968" s="64">
        <v>38200</v>
      </c>
      <c r="T14968">
        <v>20</v>
      </c>
      <c r="U14968">
        <v>20</v>
      </c>
      <c r="V14968">
        <v>24</v>
      </c>
      <c r="W14968">
        <v>0</v>
      </c>
      <c r="X14968" t="s">
        <v>15</v>
      </c>
      <c r="Y14968">
        <v>60.079000000000001</v>
      </c>
      <c r="AA14968">
        <v>15</v>
      </c>
      <c r="AD14968" t="s">
        <v>476</v>
      </c>
      <c r="AE14968">
        <v>60.665999999999997</v>
      </c>
      <c r="AF14968">
        <v>10.183</v>
      </c>
      <c r="AG14968" t="s">
        <v>31</v>
      </c>
      <c r="AN14968">
        <v>18</v>
      </c>
      <c r="AP14968">
        <v>35</v>
      </c>
      <c r="AQ14968">
        <v>13</v>
      </c>
      <c r="AX14968" t="s">
        <v>31</v>
      </c>
      <c r="AY14968" t="s">
        <v>31</v>
      </c>
    </row>
    <row r="14969" spans="1:51">
      <c r="A14969" t="s">
        <v>2996</v>
      </c>
      <c r="B14969" t="s">
        <v>73</v>
      </c>
      <c r="C14969" t="s">
        <v>174</v>
      </c>
      <c r="D14969" t="s">
        <v>2909</v>
      </c>
      <c r="E14969" t="s">
        <v>2997</v>
      </c>
      <c r="F14969" t="s">
        <v>3007</v>
      </c>
      <c r="G14969" t="s">
        <v>1927</v>
      </c>
      <c r="I14969">
        <v>68.832999999999998</v>
      </c>
      <c r="J14969">
        <v>13.416</v>
      </c>
      <c r="K14969">
        <v>15</v>
      </c>
      <c r="L14969" t="s">
        <v>2398</v>
      </c>
      <c r="M14969">
        <v>2005</v>
      </c>
      <c r="N14969" t="s">
        <v>2260</v>
      </c>
      <c r="P14969" s="64">
        <v>38200</v>
      </c>
      <c r="T14969">
        <v>20</v>
      </c>
      <c r="U14969">
        <v>20</v>
      </c>
      <c r="V14969">
        <v>24</v>
      </c>
      <c r="W14969">
        <v>0</v>
      </c>
      <c r="X14969" t="s">
        <v>15</v>
      </c>
      <c r="Y14969">
        <v>67.933000000000007</v>
      </c>
      <c r="AA14969">
        <v>15</v>
      </c>
      <c r="AD14969" t="s">
        <v>476</v>
      </c>
      <c r="AE14969">
        <v>60.665999999999997</v>
      </c>
      <c r="AF14969">
        <v>10.183</v>
      </c>
      <c r="AG14969" t="s">
        <v>31</v>
      </c>
      <c r="AN14969">
        <v>18</v>
      </c>
      <c r="AP14969">
        <v>35</v>
      </c>
      <c r="AQ14969">
        <v>14</v>
      </c>
      <c r="AX14969" t="s">
        <v>31</v>
      </c>
      <c r="AY14969" t="s">
        <v>31</v>
      </c>
    </row>
    <row r="14970" spans="1:51">
      <c r="A14970" t="s">
        <v>2996</v>
      </c>
      <c r="B14970" t="s">
        <v>73</v>
      </c>
      <c r="C14970" t="s">
        <v>174</v>
      </c>
      <c r="D14970" t="s">
        <v>2909</v>
      </c>
      <c r="E14970" t="s">
        <v>2997</v>
      </c>
      <c r="F14970" t="s">
        <v>3007</v>
      </c>
      <c r="G14970" t="s">
        <v>1927</v>
      </c>
      <c r="I14970">
        <v>68.832999999999998</v>
      </c>
      <c r="J14970">
        <v>13.416</v>
      </c>
      <c r="K14970">
        <v>15</v>
      </c>
      <c r="L14970" t="s">
        <v>2398</v>
      </c>
      <c r="M14970">
        <v>2005</v>
      </c>
      <c r="N14970" t="s">
        <v>2260</v>
      </c>
      <c r="P14970" s="64">
        <v>38200</v>
      </c>
      <c r="T14970">
        <v>20</v>
      </c>
      <c r="U14970">
        <v>20</v>
      </c>
      <c r="V14970">
        <v>24</v>
      </c>
      <c r="W14970">
        <v>0</v>
      </c>
      <c r="X14970" t="s">
        <v>15</v>
      </c>
      <c r="Y14970">
        <v>70</v>
      </c>
      <c r="AA14970">
        <v>15</v>
      </c>
      <c r="AD14970" t="s">
        <v>476</v>
      </c>
      <c r="AE14970">
        <v>60.665999999999997</v>
      </c>
      <c r="AF14970">
        <v>10.183</v>
      </c>
      <c r="AG14970" t="s">
        <v>31</v>
      </c>
      <c r="AN14970">
        <v>18</v>
      </c>
      <c r="AP14970">
        <v>35</v>
      </c>
      <c r="AQ14970">
        <v>15</v>
      </c>
      <c r="AX14970" t="s">
        <v>31</v>
      </c>
      <c r="AY14970" t="s">
        <v>31</v>
      </c>
    </row>
    <row r="14971" spans="1:51">
      <c r="A14971" t="s">
        <v>2996</v>
      </c>
      <c r="B14971" t="s">
        <v>73</v>
      </c>
      <c r="C14971" t="s">
        <v>174</v>
      </c>
      <c r="D14971" t="s">
        <v>2909</v>
      </c>
      <c r="E14971" t="s">
        <v>2997</v>
      </c>
      <c r="F14971" t="s">
        <v>3003</v>
      </c>
      <c r="G14971" t="s">
        <v>1927</v>
      </c>
      <c r="I14971">
        <v>60.582999999999998</v>
      </c>
      <c r="J14971">
        <v>7.8330000000000002</v>
      </c>
      <c r="K14971">
        <v>1080</v>
      </c>
      <c r="L14971" t="s">
        <v>2398</v>
      </c>
      <c r="M14971">
        <v>2005</v>
      </c>
      <c r="N14971" t="s">
        <v>2260</v>
      </c>
      <c r="P14971" s="64">
        <v>38200</v>
      </c>
      <c r="T14971">
        <v>20</v>
      </c>
      <c r="U14971">
        <v>20</v>
      </c>
      <c r="V14971">
        <v>24</v>
      </c>
      <c r="W14971">
        <v>0</v>
      </c>
      <c r="X14971" t="s">
        <v>15</v>
      </c>
      <c r="Y14971">
        <v>44.783000000000001</v>
      </c>
      <c r="AA14971">
        <v>15</v>
      </c>
      <c r="AD14971" t="s">
        <v>476</v>
      </c>
      <c r="AE14971">
        <v>60.665999999999997</v>
      </c>
      <c r="AF14971">
        <v>10.183</v>
      </c>
      <c r="AG14971" t="s">
        <v>31</v>
      </c>
      <c r="AN14971">
        <v>18</v>
      </c>
      <c r="AP14971">
        <v>35</v>
      </c>
      <c r="AQ14971">
        <v>10</v>
      </c>
      <c r="AX14971" t="s">
        <v>31</v>
      </c>
      <c r="AY14971" t="s">
        <v>31</v>
      </c>
    </row>
    <row r="14972" spans="1:51">
      <c r="A14972" t="s">
        <v>2996</v>
      </c>
      <c r="B14972" t="s">
        <v>73</v>
      </c>
      <c r="C14972" t="s">
        <v>174</v>
      </c>
      <c r="D14972" t="s">
        <v>2909</v>
      </c>
      <c r="E14972" t="s">
        <v>2997</v>
      </c>
      <c r="F14972" t="s">
        <v>3003</v>
      </c>
      <c r="G14972" t="s">
        <v>1927</v>
      </c>
      <c r="I14972">
        <v>60.582999999999998</v>
      </c>
      <c r="J14972">
        <v>7.8330000000000002</v>
      </c>
      <c r="K14972">
        <v>1080</v>
      </c>
      <c r="L14972" t="s">
        <v>2398</v>
      </c>
      <c r="M14972">
        <v>2005</v>
      </c>
      <c r="N14972" t="s">
        <v>2260</v>
      </c>
      <c r="P14972" s="64">
        <v>38200</v>
      </c>
      <c r="T14972">
        <v>20</v>
      </c>
      <c r="U14972">
        <v>20</v>
      </c>
      <c r="V14972">
        <v>24</v>
      </c>
      <c r="W14972">
        <v>0</v>
      </c>
      <c r="X14972" t="s">
        <v>15</v>
      </c>
      <c r="Y14972">
        <v>44.094000000000001</v>
      </c>
      <c r="AA14972">
        <v>15</v>
      </c>
      <c r="AD14972" t="s">
        <v>476</v>
      </c>
      <c r="AE14972">
        <v>60.665999999999997</v>
      </c>
      <c r="AF14972">
        <v>10.183</v>
      </c>
      <c r="AG14972" t="s">
        <v>31</v>
      </c>
      <c r="AN14972">
        <v>18</v>
      </c>
      <c r="AP14972">
        <v>35</v>
      </c>
      <c r="AQ14972">
        <v>11</v>
      </c>
      <c r="AX14972" t="s">
        <v>31</v>
      </c>
      <c r="AY14972" t="s">
        <v>31</v>
      </c>
    </row>
    <row r="14973" spans="1:51">
      <c r="A14973" t="s">
        <v>2996</v>
      </c>
      <c r="B14973" t="s">
        <v>73</v>
      </c>
      <c r="C14973" t="s">
        <v>174</v>
      </c>
      <c r="D14973" t="s">
        <v>2909</v>
      </c>
      <c r="E14973" t="s">
        <v>2997</v>
      </c>
      <c r="F14973" t="s">
        <v>3003</v>
      </c>
      <c r="G14973" t="s">
        <v>1927</v>
      </c>
      <c r="I14973">
        <v>60.582999999999998</v>
      </c>
      <c r="J14973">
        <v>7.8330000000000002</v>
      </c>
      <c r="K14973">
        <v>1080</v>
      </c>
      <c r="L14973" t="s">
        <v>2398</v>
      </c>
      <c r="M14973">
        <v>2005</v>
      </c>
      <c r="N14973" t="s">
        <v>2260</v>
      </c>
      <c r="P14973" s="64">
        <v>38200</v>
      </c>
      <c r="T14973">
        <v>20</v>
      </c>
      <c r="U14973">
        <v>20</v>
      </c>
      <c r="V14973">
        <v>24</v>
      </c>
      <c r="W14973">
        <v>0</v>
      </c>
      <c r="X14973" t="s">
        <v>15</v>
      </c>
      <c r="Y14973">
        <v>48.917000000000002</v>
      </c>
      <c r="AA14973">
        <v>15</v>
      </c>
      <c r="AD14973" t="s">
        <v>476</v>
      </c>
      <c r="AE14973">
        <v>60.665999999999997</v>
      </c>
      <c r="AF14973">
        <v>10.183</v>
      </c>
      <c r="AG14973" t="s">
        <v>31</v>
      </c>
      <c r="AN14973">
        <v>18</v>
      </c>
      <c r="AP14973">
        <v>35</v>
      </c>
      <c r="AQ14973">
        <v>12</v>
      </c>
      <c r="AX14973" t="s">
        <v>31</v>
      </c>
      <c r="AY14973" t="s">
        <v>31</v>
      </c>
    </row>
    <row r="14974" spans="1:51">
      <c r="A14974" t="s">
        <v>2996</v>
      </c>
      <c r="B14974" t="s">
        <v>73</v>
      </c>
      <c r="C14974" t="s">
        <v>174</v>
      </c>
      <c r="D14974" t="s">
        <v>2909</v>
      </c>
      <c r="E14974" t="s">
        <v>2997</v>
      </c>
      <c r="F14974" t="s">
        <v>3003</v>
      </c>
      <c r="G14974" t="s">
        <v>1927</v>
      </c>
      <c r="I14974">
        <v>60.582999999999998</v>
      </c>
      <c r="J14974">
        <v>7.8330000000000002</v>
      </c>
      <c r="K14974">
        <v>1080</v>
      </c>
      <c r="L14974" t="s">
        <v>2398</v>
      </c>
      <c r="M14974">
        <v>2005</v>
      </c>
      <c r="N14974" t="s">
        <v>2260</v>
      </c>
      <c r="P14974" s="64">
        <v>38200</v>
      </c>
      <c r="T14974">
        <v>20</v>
      </c>
      <c r="U14974">
        <v>20</v>
      </c>
      <c r="V14974">
        <v>24</v>
      </c>
      <c r="W14974">
        <v>0</v>
      </c>
      <c r="X14974" t="s">
        <v>15</v>
      </c>
      <c r="Y14974">
        <v>47.539000000000001</v>
      </c>
      <c r="AA14974">
        <v>15</v>
      </c>
      <c r="AD14974" t="s">
        <v>476</v>
      </c>
      <c r="AE14974">
        <v>60.665999999999997</v>
      </c>
      <c r="AF14974">
        <v>10.183</v>
      </c>
      <c r="AG14974" t="s">
        <v>31</v>
      </c>
      <c r="AN14974">
        <v>18</v>
      </c>
      <c r="AP14974">
        <v>35</v>
      </c>
      <c r="AQ14974">
        <v>13</v>
      </c>
      <c r="AX14974" t="s">
        <v>31</v>
      </c>
      <c r="AY14974" t="s">
        <v>31</v>
      </c>
    </row>
    <row r="14975" spans="1:51">
      <c r="A14975" t="s">
        <v>2996</v>
      </c>
      <c r="B14975" t="s">
        <v>73</v>
      </c>
      <c r="C14975" t="s">
        <v>174</v>
      </c>
      <c r="D14975" t="s">
        <v>2909</v>
      </c>
      <c r="E14975" t="s">
        <v>2997</v>
      </c>
      <c r="F14975" t="s">
        <v>3003</v>
      </c>
      <c r="G14975" t="s">
        <v>1927</v>
      </c>
      <c r="I14975">
        <v>60.582999999999998</v>
      </c>
      <c r="J14975">
        <v>7.8330000000000002</v>
      </c>
      <c r="K14975">
        <v>1080</v>
      </c>
      <c r="L14975" t="s">
        <v>2398</v>
      </c>
      <c r="M14975">
        <v>2005</v>
      </c>
      <c r="N14975" t="s">
        <v>2260</v>
      </c>
      <c r="P14975" s="64">
        <v>38200</v>
      </c>
      <c r="T14975">
        <v>20</v>
      </c>
      <c r="U14975">
        <v>20</v>
      </c>
      <c r="V14975">
        <v>24</v>
      </c>
      <c r="W14975">
        <v>0</v>
      </c>
      <c r="X14975" t="s">
        <v>15</v>
      </c>
      <c r="Y14975">
        <v>50.02</v>
      </c>
      <c r="AA14975">
        <v>15</v>
      </c>
      <c r="AD14975" t="s">
        <v>476</v>
      </c>
      <c r="AE14975">
        <v>60.665999999999997</v>
      </c>
      <c r="AF14975">
        <v>10.183</v>
      </c>
      <c r="AG14975" t="s">
        <v>31</v>
      </c>
      <c r="AN14975">
        <v>18</v>
      </c>
      <c r="AP14975">
        <v>35</v>
      </c>
      <c r="AQ14975">
        <v>14</v>
      </c>
      <c r="AX14975" t="s">
        <v>31</v>
      </c>
      <c r="AY14975" t="s">
        <v>31</v>
      </c>
    </row>
    <row r="14976" spans="1:51">
      <c r="A14976" t="s">
        <v>2996</v>
      </c>
      <c r="B14976" t="s">
        <v>73</v>
      </c>
      <c r="C14976" t="s">
        <v>174</v>
      </c>
      <c r="D14976" t="s">
        <v>2909</v>
      </c>
      <c r="E14976" t="s">
        <v>2997</v>
      </c>
      <c r="F14976" t="s">
        <v>3003</v>
      </c>
      <c r="G14976" t="s">
        <v>1927</v>
      </c>
      <c r="I14976">
        <v>60.582999999999998</v>
      </c>
      <c r="J14976">
        <v>7.8330000000000002</v>
      </c>
      <c r="K14976">
        <v>1080</v>
      </c>
      <c r="L14976" t="s">
        <v>2398</v>
      </c>
      <c r="M14976">
        <v>2005</v>
      </c>
      <c r="N14976" t="s">
        <v>2260</v>
      </c>
      <c r="P14976" s="64">
        <v>38200</v>
      </c>
      <c r="T14976">
        <v>20</v>
      </c>
      <c r="U14976">
        <v>20</v>
      </c>
      <c r="V14976">
        <v>24</v>
      </c>
      <c r="W14976">
        <v>0</v>
      </c>
      <c r="X14976" t="s">
        <v>15</v>
      </c>
      <c r="Y14976">
        <v>67.933000000000007</v>
      </c>
      <c r="AA14976">
        <v>15</v>
      </c>
      <c r="AD14976" t="s">
        <v>476</v>
      </c>
      <c r="AE14976">
        <v>60.665999999999997</v>
      </c>
      <c r="AF14976">
        <v>10.183</v>
      </c>
      <c r="AG14976" t="s">
        <v>31</v>
      </c>
      <c r="AN14976">
        <v>18</v>
      </c>
      <c r="AP14976">
        <v>35</v>
      </c>
      <c r="AQ14976">
        <v>15</v>
      </c>
      <c r="AX14976" t="s">
        <v>31</v>
      </c>
      <c r="AY14976" t="s">
        <v>31</v>
      </c>
    </row>
    <row r="14977" spans="1:51">
      <c r="A14977" t="s">
        <v>2996</v>
      </c>
      <c r="B14977" t="s">
        <v>73</v>
      </c>
      <c r="C14977" t="s">
        <v>174</v>
      </c>
      <c r="D14977" t="s">
        <v>2909</v>
      </c>
      <c r="E14977" t="s">
        <v>2997</v>
      </c>
      <c r="F14977" t="s">
        <v>3004</v>
      </c>
      <c r="G14977" t="s">
        <v>1927</v>
      </c>
      <c r="I14977">
        <v>60.165999999999997</v>
      </c>
      <c r="J14977">
        <v>6.5830000000000002</v>
      </c>
      <c r="K14977">
        <v>15</v>
      </c>
      <c r="L14977" t="s">
        <v>2398</v>
      </c>
      <c r="M14977">
        <v>2005</v>
      </c>
      <c r="N14977" t="s">
        <v>2260</v>
      </c>
      <c r="P14977" s="64">
        <v>38200</v>
      </c>
      <c r="T14977">
        <v>20</v>
      </c>
      <c r="U14977">
        <v>20</v>
      </c>
      <c r="V14977">
        <v>24</v>
      </c>
      <c r="W14977">
        <v>0</v>
      </c>
      <c r="X14977" t="s">
        <v>15</v>
      </c>
      <c r="Y14977">
        <v>50.433</v>
      </c>
      <c r="AA14977">
        <v>15</v>
      </c>
      <c r="AD14977" t="s">
        <v>476</v>
      </c>
      <c r="AE14977">
        <v>60.665999999999997</v>
      </c>
      <c r="AF14977">
        <v>10.183</v>
      </c>
      <c r="AG14977" t="s">
        <v>31</v>
      </c>
      <c r="AN14977">
        <v>18</v>
      </c>
      <c r="AP14977">
        <v>35</v>
      </c>
      <c r="AQ14977">
        <v>10</v>
      </c>
      <c r="AX14977" t="s">
        <v>31</v>
      </c>
      <c r="AY14977" t="s">
        <v>31</v>
      </c>
    </row>
    <row r="14978" spans="1:51">
      <c r="A14978" t="s">
        <v>2996</v>
      </c>
      <c r="B14978" t="s">
        <v>73</v>
      </c>
      <c r="C14978" t="s">
        <v>174</v>
      </c>
      <c r="D14978" t="s">
        <v>2909</v>
      </c>
      <c r="E14978" t="s">
        <v>2997</v>
      </c>
      <c r="F14978" t="s">
        <v>3004</v>
      </c>
      <c r="G14978" t="s">
        <v>1927</v>
      </c>
      <c r="I14978">
        <v>60.165999999999997</v>
      </c>
      <c r="J14978">
        <v>6.5830000000000002</v>
      </c>
      <c r="K14978">
        <v>15</v>
      </c>
      <c r="L14978" t="s">
        <v>2398</v>
      </c>
      <c r="M14978">
        <v>2005</v>
      </c>
      <c r="N14978" t="s">
        <v>2260</v>
      </c>
      <c r="P14978" s="64">
        <v>38200</v>
      </c>
      <c r="T14978">
        <v>20</v>
      </c>
      <c r="U14978">
        <v>20</v>
      </c>
      <c r="V14978">
        <v>24</v>
      </c>
      <c r="W14978">
        <v>0</v>
      </c>
      <c r="X14978" t="s">
        <v>15</v>
      </c>
      <c r="Y14978">
        <v>53.878</v>
      </c>
      <c r="AA14978">
        <v>15</v>
      </c>
      <c r="AD14978" t="s">
        <v>476</v>
      </c>
      <c r="AE14978">
        <v>60.665999999999997</v>
      </c>
      <c r="AF14978">
        <v>10.183</v>
      </c>
      <c r="AG14978" t="s">
        <v>31</v>
      </c>
      <c r="AN14978">
        <v>18</v>
      </c>
      <c r="AP14978">
        <v>35</v>
      </c>
      <c r="AQ14978">
        <v>11</v>
      </c>
      <c r="AX14978" t="s">
        <v>31</v>
      </c>
      <c r="AY14978" t="s">
        <v>31</v>
      </c>
    </row>
    <row r="14979" spans="1:51">
      <c r="A14979" t="s">
        <v>2996</v>
      </c>
      <c r="B14979" t="s">
        <v>73</v>
      </c>
      <c r="C14979" t="s">
        <v>174</v>
      </c>
      <c r="D14979" t="s">
        <v>2909</v>
      </c>
      <c r="E14979" t="s">
        <v>2997</v>
      </c>
      <c r="F14979" t="s">
        <v>3004</v>
      </c>
      <c r="G14979" t="s">
        <v>1927</v>
      </c>
      <c r="I14979">
        <v>60.165999999999997</v>
      </c>
      <c r="J14979">
        <v>6.5830000000000002</v>
      </c>
      <c r="K14979">
        <v>15</v>
      </c>
      <c r="L14979" t="s">
        <v>2398</v>
      </c>
      <c r="M14979">
        <v>2005</v>
      </c>
      <c r="N14979" t="s">
        <v>2260</v>
      </c>
      <c r="P14979" s="64">
        <v>38200</v>
      </c>
      <c r="T14979">
        <v>20</v>
      </c>
      <c r="U14979">
        <v>20</v>
      </c>
      <c r="V14979">
        <v>24</v>
      </c>
      <c r="W14979">
        <v>0</v>
      </c>
      <c r="X14979" t="s">
        <v>15</v>
      </c>
      <c r="Y14979">
        <v>52.223999999999997</v>
      </c>
      <c r="AA14979">
        <v>15</v>
      </c>
      <c r="AD14979" t="s">
        <v>476</v>
      </c>
      <c r="AE14979">
        <v>60.665999999999997</v>
      </c>
      <c r="AF14979">
        <v>10.183</v>
      </c>
      <c r="AG14979" t="s">
        <v>31</v>
      </c>
      <c r="AN14979">
        <v>18</v>
      </c>
      <c r="AP14979">
        <v>35</v>
      </c>
      <c r="AQ14979">
        <v>12</v>
      </c>
      <c r="AX14979" t="s">
        <v>31</v>
      </c>
      <c r="AY14979" t="s">
        <v>31</v>
      </c>
    </row>
    <row r="14980" spans="1:51">
      <c r="A14980" t="s">
        <v>2996</v>
      </c>
      <c r="B14980" t="s">
        <v>73</v>
      </c>
      <c r="C14980" t="s">
        <v>174</v>
      </c>
      <c r="D14980" t="s">
        <v>2909</v>
      </c>
      <c r="E14980" t="s">
        <v>2997</v>
      </c>
      <c r="F14980" t="s">
        <v>3004</v>
      </c>
      <c r="G14980" t="s">
        <v>1927</v>
      </c>
      <c r="I14980">
        <v>60.165999999999997</v>
      </c>
      <c r="J14980">
        <v>6.5830000000000002</v>
      </c>
      <c r="K14980">
        <v>15</v>
      </c>
      <c r="L14980" t="s">
        <v>2398</v>
      </c>
      <c r="M14980">
        <v>2005</v>
      </c>
      <c r="N14980" t="s">
        <v>2260</v>
      </c>
      <c r="P14980" s="64">
        <v>38200</v>
      </c>
      <c r="T14980">
        <v>20</v>
      </c>
      <c r="U14980">
        <v>20</v>
      </c>
      <c r="V14980">
        <v>24</v>
      </c>
      <c r="W14980">
        <v>0</v>
      </c>
      <c r="X14980" t="s">
        <v>15</v>
      </c>
      <c r="Y14980">
        <v>52.223999999999997</v>
      </c>
      <c r="AA14980">
        <v>15</v>
      </c>
      <c r="AD14980" t="s">
        <v>476</v>
      </c>
      <c r="AE14980">
        <v>60.665999999999997</v>
      </c>
      <c r="AF14980">
        <v>10.183</v>
      </c>
      <c r="AG14980" t="s">
        <v>31</v>
      </c>
      <c r="AN14980">
        <v>18</v>
      </c>
      <c r="AP14980">
        <v>35</v>
      </c>
      <c r="AQ14980">
        <v>13</v>
      </c>
      <c r="AX14980" t="s">
        <v>31</v>
      </c>
      <c r="AY14980" t="s">
        <v>31</v>
      </c>
    </row>
    <row r="14981" spans="1:51">
      <c r="A14981" t="s">
        <v>2996</v>
      </c>
      <c r="B14981" t="s">
        <v>73</v>
      </c>
      <c r="C14981" t="s">
        <v>174</v>
      </c>
      <c r="D14981" t="s">
        <v>2909</v>
      </c>
      <c r="E14981" t="s">
        <v>2997</v>
      </c>
      <c r="F14981" t="s">
        <v>3004</v>
      </c>
      <c r="G14981" t="s">
        <v>1927</v>
      </c>
      <c r="I14981">
        <v>60.165999999999997</v>
      </c>
      <c r="J14981">
        <v>6.5830000000000002</v>
      </c>
      <c r="K14981">
        <v>15</v>
      </c>
      <c r="L14981" t="s">
        <v>2398</v>
      </c>
      <c r="M14981">
        <v>2005</v>
      </c>
      <c r="N14981" t="s">
        <v>2260</v>
      </c>
      <c r="P14981" s="64">
        <v>38200</v>
      </c>
      <c r="T14981">
        <v>20</v>
      </c>
      <c r="U14981">
        <v>20</v>
      </c>
      <c r="V14981">
        <v>24</v>
      </c>
      <c r="W14981">
        <v>0</v>
      </c>
      <c r="X14981" t="s">
        <v>15</v>
      </c>
      <c r="Y14981">
        <v>60.905999999999999</v>
      </c>
      <c r="AA14981">
        <v>15</v>
      </c>
      <c r="AD14981" t="s">
        <v>476</v>
      </c>
      <c r="AE14981">
        <v>60.665999999999997</v>
      </c>
      <c r="AF14981">
        <v>10.183</v>
      </c>
      <c r="AG14981" t="s">
        <v>31</v>
      </c>
      <c r="AN14981">
        <v>18</v>
      </c>
      <c r="AP14981">
        <v>35</v>
      </c>
      <c r="AQ14981">
        <v>14</v>
      </c>
      <c r="AX14981" t="s">
        <v>31</v>
      </c>
      <c r="AY14981" t="s">
        <v>31</v>
      </c>
    </row>
    <row r="14982" spans="1:51">
      <c r="A14982" t="s">
        <v>2996</v>
      </c>
      <c r="B14982" t="s">
        <v>73</v>
      </c>
      <c r="C14982" t="s">
        <v>174</v>
      </c>
      <c r="D14982" t="s">
        <v>2909</v>
      </c>
      <c r="E14982" t="s">
        <v>2997</v>
      </c>
      <c r="F14982" t="s">
        <v>3004</v>
      </c>
      <c r="G14982" t="s">
        <v>1927</v>
      </c>
      <c r="I14982">
        <v>60.165999999999997</v>
      </c>
      <c r="J14982">
        <v>6.5830000000000002</v>
      </c>
      <c r="K14982">
        <v>15</v>
      </c>
      <c r="L14982" t="s">
        <v>2398</v>
      </c>
      <c r="M14982">
        <v>2005</v>
      </c>
      <c r="N14982" t="s">
        <v>2260</v>
      </c>
      <c r="P14982" s="64">
        <v>38200</v>
      </c>
      <c r="T14982">
        <v>20</v>
      </c>
      <c r="U14982">
        <v>20</v>
      </c>
      <c r="V14982">
        <v>24</v>
      </c>
      <c r="W14982">
        <v>0</v>
      </c>
      <c r="X14982" t="s">
        <v>15</v>
      </c>
      <c r="Y14982">
        <v>69.311000000000007</v>
      </c>
      <c r="AA14982">
        <v>15</v>
      </c>
      <c r="AD14982" t="s">
        <v>476</v>
      </c>
      <c r="AE14982">
        <v>60.665999999999997</v>
      </c>
      <c r="AF14982">
        <v>10.183</v>
      </c>
      <c r="AG14982" t="s">
        <v>31</v>
      </c>
      <c r="AN14982">
        <v>18</v>
      </c>
      <c r="AP14982">
        <v>35</v>
      </c>
      <c r="AQ14982">
        <v>15</v>
      </c>
      <c r="AX14982" t="s">
        <v>31</v>
      </c>
      <c r="AY14982" t="s">
        <v>31</v>
      </c>
    </row>
    <row r="14983" spans="1:51">
      <c r="A14983" t="s">
        <v>2996</v>
      </c>
      <c r="B14983" t="s">
        <v>310</v>
      </c>
      <c r="C14983" t="s">
        <v>174</v>
      </c>
      <c r="D14983" t="s">
        <v>2909</v>
      </c>
      <c r="E14983" t="s">
        <v>2997</v>
      </c>
      <c r="L14983" t="s">
        <v>2398</v>
      </c>
      <c r="M14983">
        <v>2005</v>
      </c>
      <c r="N14983" t="s">
        <v>2260</v>
      </c>
      <c r="P14983" s="64">
        <v>38200</v>
      </c>
      <c r="T14983">
        <v>18</v>
      </c>
      <c r="U14983">
        <v>18</v>
      </c>
      <c r="V14983">
        <v>10</v>
      </c>
      <c r="W14983">
        <v>14</v>
      </c>
      <c r="X14983" t="s">
        <v>15</v>
      </c>
      <c r="AA14983">
        <v>15</v>
      </c>
      <c r="AD14983" t="s">
        <v>475</v>
      </c>
      <c r="AE14983">
        <v>60.665999999999997</v>
      </c>
      <c r="AF14983">
        <v>10.183</v>
      </c>
      <c r="AG14983" t="s">
        <v>31</v>
      </c>
      <c r="AN14983">
        <v>15</v>
      </c>
      <c r="AP14983">
        <v>35</v>
      </c>
      <c r="AQ14983">
        <v>10</v>
      </c>
      <c r="AX14983" t="s">
        <v>31</v>
      </c>
      <c r="AY14983" t="s">
        <v>31</v>
      </c>
    </row>
    <row r="14984" spans="1:51">
      <c r="A14984" t="s">
        <v>2996</v>
      </c>
      <c r="B14984" t="s">
        <v>310</v>
      </c>
      <c r="C14984" t="s">
        <v>174</v>
      </c>
      <c r="D14984" t="s">
        <v>2909</v>
      </c>
      <c r="E14984" t="s">
        <v>2997</v>
      </c>
      <c r="L14984" t="s">
        <v>2398</v>
      </c>
      <c r="M14984">
        <v>2005</v>
      </c>
      <c r="N14984" t="s">
        <v>2260</v>
      </c>
      <c r="P14984" s="64">
        <v>38200</v>
      </c>
      <c r="T14984">
        <v>18</v>
      </c>
      <c r="U14984">
        <v>18</v>
      </c>
      <c r="V14984">
        <v>15</v>
      </c>
      <c r="W14984">
        <v>9</v>
      </c>
      <c r="X14984" t="s">
        <v>15</v>
      </c>
      <c r="AA14984">
        <v>15</v>
      </c>
      <c r="AD14984" t="s">
        <v>475</v>
      </c>
      <c r="AE14984">
        <v>60.665999999999997</v>
      </c>
      <c r="AF14984">
        <v>10.183</v>
      </c>
      <c r="AG14984" t="s">
        <v>31</v>
      </c>
      <c r="AN14984">
        <v>15</v>
      </c>
      <c r="AP14984">
        <v>35</v>
      </c>
      <c r="AQ14984">
        <v>10</v>
      </c>
      <c r="AX14984" t="s">
        <v>31</v>
      </c>
      <c r="AY14984" t="s">
        <v>31</v>
      </c>
    </row>
    <row r="14985" spans="1:51">
      <c r="A14985" t="s">
        <v>2996</v>
      </c>
      <c r="B14985" t="s">
        <v>310</v>
      </c>
      <c r="C14985" t="s">
        <v>174</v>
      </c>
      <c r="D14985" t="s">
        <v>2909</v>
      </c>
      <c r="E14985" t="s">
        <v>2997</v>
      </c>
      <c r="L14985" t="s">
        <v>2398</v>
      </c>
      <c r="M14985">
        <v>2005</v>
      </c>
      <c r="N14985" t="s">
        <v>2260</v>
      </c>
      <c r="P14985" s="64">
        <v>38200</v>
      </c>
      <c r="T14985">
        <v>18</v>
      </c>
      <c r="U14985">
        <v>18</v>
      </c>
      <c r="V14985">
        <v>16</v>
      </c>
      <c r="W14985">
        <v>8</v>
      </c>
      <c r="X14985" t="s">
        <v>15</v>
      </c>
      <c r="AA14985">
        <v>15</v>
      </c>
      <c r="AD14985" t="s">
        <v>475</v>
      </c>
      <c r="AE14985">
        <v>60.665999999999997</v>
      </c>
      <c r="AF14985">
        <v>10.183</v>
      </c>
      <c r="AG14985" t="s">
        <v>31</v>
      </c>
      <c r="AN14985">
        <v>15</v>
      </c>
      <c r="AP14985">
        <v>35</v>
      </c>
      <c r="AQ14985">
        <v>10</v>
      </c>
      <c r="AX14985" t="s">
        <v>31</v>
      </c>
      <c r="AY14985" t="s">
        <v>31</v>
      </c>
    </row>
    <row r="14986" spans="1:51">
      <c r="A14986" t="s">
        <v>2996</v>
      </c>
      <c r="B14986" t="s">
        <v>310</v>
      </c>
      <c r="C14986" t="s">
        <v>174</v>
      </c>
      <c r="D14986" t="s">
        <v>2909</v>
      </c>
      <c r="E14986" t="s">
        <v>2997</v>
      </c>
      <c r="L14986" t="s">
        <v>2398</v>
      </c>
      <c r="M14986">
        <v>2005</v>
      </c>
      <c r="N14986" t="s">
        <v>2260</v>
      </c>
      <c r="P14986" s="64">
        <v>38200</v>
      </c>
      <c r="T14986">
        <v>18</v>
      </c>
      <c r="U14986">
        <v>18</v>
      </c>
      <c r="V14986">
        <v>17</v>
      </c>
      <c r="W14986">
        <v>7</v>
      </c>
      <c r="X14986" t="s">
        <v>15</v>
      </c>
      <c r="AA14986">
        <v>15</v>
      </c>
      <c r="AD14986" t="s">
        <v>475</v>
      </c>
      <c r="AE14986">
        <v>60.665999999999997</v>
      </c>
      <c r="AF14986">
        <v>10.183</v>
      </c>
      <c r="AG14986" t="s">
        <v>31</v>
      </c>
      <c r="AN14986">
        <v>15</v>
      </c>
      <c r="AP14986">
        <v>35</v>
      </c>
      <c r="AQ14986">
        <v>10</v>
      </c>
      <c r="AX14986" t="s">
        <v>31</v>
      </c>
      <c r="AY14986" t="s">
        <v>31</v>
      </c>
    </row>
    <row r="14987" spans="1:51">
      <c r="A14987" t="s">
        <v>2996</v>
      </c>
      <c r="B14987" t="s">
        <v>310</v>
      </c>
      <c r="C14987" t="s">
        <v>174</v>
      </c>
      <c r="D14987" t="s">
        <v>2909</v>
      </c>
      <c r="E14987" t="s">
        <v>2997</v>
      </c>
      <c r="L14987" t="s">
        <v>2398</v>
      </c>
      <c r="M14987">
        <v>2005</v>
      </c>
      <c r="N14987" t="s">
        <v>2260</v>
      </c>
      <c r="P14987" s="64">
        <v>38200</v>
      </c>
      <c r="T14987">
        <v>18</v>
      </c>
      <c r="U14987">
        <v>18</v>
      </c>
      <c r="V14987">
        <v>18</v>
      </c>
      <c r="W14987">
        <v>6</v>
      </c>
      <c r="X14987" t="s">
        <v>15</v>
      </c>
      <c r="AA14987">
        <v>15</v>
      </c>
      <c r="AD14987" t="s">
        <v>475</v>
      </c>
      <c r="AE14987">
        <v>60.665999999999997</v>
      </c>
      <c r="AF14987">
        <v>10.183</v>
      </c>
      <c r="AG14987" t="s">
        <v>31</v>
      </c>
      <c r="AN14987">
        <v>15</v>
      </c>
      <c r="AP14987">
        <v>35</v>
      </c>
      <c r="AQ14987">
        <v>10</v>
      </c>
      <c r="AX14987" t="s">
        <v>31</v>
      </c>
      <c r="AY14987" t="s">
        <v>31</v>
      </c>
    </row>
    <row r="14988" spans="1:51">
      <c r="A14988" t="s">
        <v>2996</v>
      </c>
      <c r="B14988" t="s">
        <v>310</v>
      </c>
      <c r="C14988" t="s">
        <v>174</v>
      </c>
      <c r="D14988" t="s">
        <v>2909</v>
      </c>
      <c r="E14988" t="s">
        <v>2997</v>
      </c>
      <c r="L14988" t="s">
        <v>2398</v>
      </c>
      <c r="M14988">
        <v>2005</v>
      </c>
      <c r="N14988" t="s">
        <v>2260</v>
      </c>
      <c r="P14988" s="64">
        <v>38200</v>
      </c>
      <c r="T14988">
        <v>18</v>
      </c>
      <c r="U14988">
        <v>18</v>
      </c>
      <c r="V14988">
        <v>20</v>
      </c>
      <c r="W14988">
        <v>4</v>
      </c>
      <c r="X14988" t="s">
        <v>15</v>
      </c>
      <c r="AA14988">
        <v>15</v>
      </c>
      <c r="AD14988" t="s">
        <v>475</v>
      </c>
      <c r="AE14988">
        <v>60.665999999999997</v>
      </c>
      <c r="AF14988">
        <v>10.183</v>
      </c>
      <c r="AG14988" t="s">
        <v>31</v>
      </c>
      <c r="AN14988">
        <v>15</v>
      </c>
      <c r="AP14988">
        <v>35</v>
      </c>
      <c r="AQ14988">
        <v>10</v>
      </c>
      <c r="AX14988" t="s">
        <v>31</v>
      </c>
      <c r="AY14988" t="s">
        <v>31</v>
      </c>
    </row>
    <row r="14989" spans="1:51">
      <c r="A14989" t="s">
        <v>2996</v>
      </c>
      <c r="B14989" t="s">
        <v>310</v>
      </c>
      <c r="C14989" t="s">
        <v>174</v>
      </c>
      <c r="D14989" t="s">
        <v>2909</v>
      </c>
      <c r="E14989" t="s">
        <v>2997</v>
      </c>
      <c r="L14989" t="s">
        <v>2398</v>
      </c>
      <c r="M14989">
        <v>2005</v>
      </c>
      <c r="N14989" t="s">
        <v>2260</v>
      </c>
      <c r="P14989" s="64">
        <v>38200</v>
      </c>
      <c r="T14989">
        <v>18</v>
      </c>
      <c r="U14989">
        <v>18</v>
      </c>
      <c r="V14989">
        <v>10</v>
      </c>
      <c r="W14989">
        <v>14</v>
      </c>
      <c r="X14989" t="s">
        <v>2917</v>
      </c>
      <c r="AA14989">
        <v>15</v>
      </c>
      <c r="AD14989" t="s">
        <v>475</v>
      </c>
      <c r="AE14989">
        <v>60.665999999999997</v>
      </c>
      <c r="AF14989">
        <v>10.183</v>
      </c>
      <c r="AG14989" t="s">
        <v>31</v>
      </c>
      <c r="AN14989">
        <v>15</v>
      </c>
      <c r="AP14989">
        <v>35</v>
      </c>
      <c r="AQ14989">
        <v>10</v>
      </c>
      <c r="AX14989" t="s">
        <v>31</v>
      </c>
      <c r="AY14989" t="s">
        <v>31</v>
      </c>
    </row>
    <row r="14990" spans="1:51">
      <c r="A14990" t="s">
        <v>2996</v>
      </c>
      <c r="B14990" t="s">
        <v>310</v>
      </c>
      <c r="C14990" t="s">
        <v>174</v>
      </c>
      <c r="D14990" t="s">
        <v>2909</v>
      </c>
      <c r="E14990" t="s">
        <v>2997</v>
      </c>
      <c r="L14990" t="s">
        <v>2398</v>
      </c>
      <c r="M14990">
        <v>2005</v>
      </c>
      <c r="N14990" t="s">
        <v>2260</v>
      </c>
      <c r="P14990" s="64">
        <v>38200</v>
      </c>
      <c r="T14990">
        <v>18</v>
      </c>
      <c r="U14990">
        <v>18</v>
      </c>
      <c r="V14990">
        <v>15</v>
      </c>
      <c r="W14990">
        <v>9</v>
      </c>
      <c r="X14990" t="s">
        <v>2917</v>
      </c>
      <c r="AA14990">
        <v>15</v>
      </c>
      <c r="AD14990" t="s">
        <v>475</v>
      </c>
      <c r="AE14990">
        <v>60.665999999999997</v>
      </c>
      <c r="AF14990">
        <v>10.183</v>
      </c>
      <c r="AG14990" t="s">
        <v>31</v>
      </c>
      <c r="AN14990">
        <v>15</v>
      </c>
      <c r="AP14990">
        <v>35</v>
      </c>
      <c r="AQ14990">
        <v>10</v>
      </c>
      <c r="AX14990" t="s">
        <v>31</v>
      </c>
      <c r="AY14990" t="s">
        <v>31</v>
      </c>
    </row>
    <row r="14991" spans="1:51">
      <c r="A14991" t="s">
        <v>2996</v>
      </c>
      <c r="B14991" t="s">
        <v>310</v>
      </c>
      <c r="C14991" t="s">
        <v>174</v>
      </c>
      <c r="D14991" t="s">
        <v>2909</v>
      </c>
      <c r="E14991" t="s">
        <v>2997</v>
      </c>
      <c r="L14991" t="s">
        <v>2398</v>
      </c>
      <c r="M14991">
        <v>2005</v>
      </c>
      <c r="N14991" t="s">
        <v>2260</v>
      </c>
      <c r="P14991" s="64">
        <v>38200</v>
      </c>
      <c r="T14991">
        <v>18</v>
      </c>
      <c r="U14991">
        <v>18</v>
      </c>
      <c r="V14991">
        <v>16</v>
      </c>
      <c r="W14991">
        <v>8</v>
      </c>
      <c r="X14991" t="s">
        <v>2917</v>
      </c>
      <c r="AA14991">
        <v>15</v>
      </c>
      <c r="AD14991" t="s">
        <v>475</v>
      </c>
      <c r="AE14991">
        <v>60.665999999999997</v>
      </c>
      <c r="AF14991">
        <v>10.183</v>
      </c>
      <c r="AG14991" t="s">
        <v>31</v>
      </c>
      <c r="AN14991">
        <v>15</v>
      </c>
      <c r="AP14991">
        <v>35</v>
      </c>
      <c r="AQ14991">
        <v>10</v>
      </c>
      <c r="AX14991" t="s">
        <v>31</v>
      </c>
      <c r="AY14991" t="s">
        <v>31</v>
      </c>
    </row>
    <row r="14992" spans="1:51">
      <c r="A14992" t="s">
        <v>2996</v>
      </c>
      <c r="B14992" t="s">
        <v>310</v>
      </c>
      <c r="C14992" t="s">
        <v>174</v>
      </c>
      <c r="D14992" t="s">
        <v>2909</v>
      </c>
      <c r="E14992" t="s">
        <v>2997</v>
      </c>
      <c r="L14992" t="s">
        <v>2398</v>
      </c>
      <c r="M14992">
        <v>2005</v>
      </c>
      <c r="N14992" t="s">
        <v>2260</v>
      </c>
      <c r="P14992" s="64">
        <v>38200</v>
      </c>
      <c r="T14992">
        <v>18</v>
      </c>
      <c r="U14992">
        <v>18</v>
      </c>
      <c r="V14992">
        <v>17</v>
      </c>
      <c r="W14992">
        <v>7</v>
      </c>
      <c r="X14992" t="s">
        <v>2917</v>
      </c>
      <c r="AA14992">
        <v>15</v>
      </c>
      <c r="AD14992" t="s">
        <v>475</v>
      </c>
      <c r="AE14992">
        <v>60.665999999999997</v>
      </c>
      <c r="AF14992">
        <v>10.183</v>
      </c>
      <c r="AG14992" t="s">
        <v>31</v>
      </c>
      <c r="AN14992">
        <v>15</v>
      </c>
      <c r="AP14992">
        <v>35</v>
      </c>
      <c r="AQ14992">
        <v>10</v>
      </c>
      <c r="AX14992" t="s">
        <v>31</v>
      </c>
      <c r="AY14992" t="s">
        <v>31</v>
      </c>
    </row>
    <row r="14993" spans="1:51">
      <c r="A14993" t="s">
        <v>2996</v>
      </c>
      <c r="B14993" t="s">
        <v>310</v>
      </c>
      <c r="C14993" t="s">
        <v>174</v>
      </c>
      <c r="D14993" t="s">
        <v>2909</v>
      </c>
      <c r="E14993" t="s">
        <v>2997</v>
      </c>
      <c r="L14993" t="s">
        <v>2398</v>
      </c>
      <c r="M14993">
        <v>2005</v>
      </c>
      <c r="N14993" t="s">
        <v>2260</v>
      </c>
      <c r="P14993" s="64">
        <v>38200</v>
      </c>
      <c r="T14993">
        <v>18</v>
      </c>
      <c r="U14993">
        <v>18</v>
      </c>
      <c r="V14993">
        <v>18</v>
      </c>
      <c r="W14993">
        <v>6</v>
      </c>
      <c r="X14993" t="s">
        <v>2917</v>
      </c>
      <c r="AA14993">
        <v>15</v>
      </c>
      <c r="AD14993" t="s">
        <v>475</v>
      </c>
      <c r="AE14993">
        <v>60.665999999999997</v>
      </c>
      <c r="AF14993">
        <v>10.183</v>
      </c>
      <c r="AG14993" t="s">
        <v>31</v>
      </c>
      <c r="AN14993">
        <v>15</v>
      </c>
      <c r="AP14993">
        <v>35</v>
      </c>
      <c r="AQ14993">
        <v>10</v>
      </c>
      <c r="AX14993" t="s">
        <v>31</v>
      </c>
      <c r="AY14993" t="s">
        <v>31</v>
      </c>
    </row>
    <row r="14994" spans="1:51">
      <c r="A14994" t="s">
        <v>2996</v>
      </c>
      <c r="B14994" t="s">
        <v>310</v>
      </c>
      <c r="C14994" t="s">
        <v>174</v>
      </c>
      <c r="D14994" t="s">
        <v>2909</v>
      </c>
      <c r="E14994" t="s">
        <v>2997</v>
      </c>
      <c r="L14994" t="s">
        <v>2398</v>
      </c>
      <c r="M14994">
        <v>2005</v>
      </c>
      <c r="N14994" t="s">
        <v>2260</v>
      </c>
      <c r="P14994" s="64">
        <v>38200</v>
      </c>
      <c r="T14994">
        <v>18</v>
      </c>
      <c r="U14994">
        <v>18</v>
      </c>
      <c r="V14994">
        <v>20</v>
      </c>
      <c r="W14994">
        <v>4</v>
      </c>
      <c r="X14994" t="s">
        <v>2917</v>
      </c>
      <c r="AA14994">
        <v>15</v>
      </c>
      <c r="AD14994" t="s">
        <v>475</v>
      </c>
      <c r="AE14994">
        <v>60.665999999999997</v>
      </c>
      <c r="AF14994">
        <v>10.183</v>
      </c>
      <c r="AG14994" t="s">
        <v>31</v>
      </c>
      <c r="AN14994">
        <v>15</v>
      </c>
      <c r="AP14994">
        <v>35</v>
      </c>
      <c r="AQ14994">
        <v>10</v>
      </c>
      <c r="AX14994" t="s">
        <v>31</v>
      </c>
      <c r="AY14994" t="s">
        <v>31</v>
      </c>
    </row>
    <row r="14995" spans="1:51">
      <c r="A14995" t="s">
        <v>2996</v>
      </c>
      <c r="B14995" t="s">
        <v>310</v>
      </c>
      <c r="C14995" t="s">
        <v>174</v>
      </c>
      <c r="D14995" t="s">
        <v>2909</v>
      </c>
      <c r="E14995" t="s">
        <v>2997</v>
      </c>
      <c r="L14995" t="s">
        <v>2398</v>
      </c>
      <c r="M14995">
        <v>2005</v>
      </c>
      <c r="N14995" t="s">
        <v>2260</v>
      </c>
      <c r="P14995" s="64">
        <v>38200</v>
      </c>
      <c r="T14995">
        <v>18</v>
      </c>
      <c r="U14995">
        <v>18</v>
      </c>
      <c r="V14995">
        <v>10</v>
      </c>
      <c r="W14995">
        <v>14</v>
      </c>
      <c r="X14995" t="s">
        <v>2998</v>
      </c>
      <c r="AA14995">
        <v>15</v>
      </c>
      <c r="AD14995" t="s">
        <v>475</v>
      </c>
      <c r="AE14995">
        <v>60.665999999999997</v>
      </c>
      <c r="AF14995">
        <v>10.183</v>
      </c>
      <c r="AG14995" t="s">
        <v>31</v>
      </c>
      <c r="AN14995">
        <v>15</v>
      </c>
      <c r="AP14995">
        <v>35</v>
      </c>
      <c r="AQ14995">
        <v>10</v>
      </c>
      <c r="AX14995" t="s">
        <v>31</v>
      </c>
      <c r="AY14995" t="s">
        <v>31</v>
      </c>
    </row>
    <row r="14996" spans="1:51">
      <c r="A14996" t="s">
        <v>2996</v>
      </c>
      <c r="B14996" t="s">
        <v>310</v>
      </c>
      <c r="C14996" t="s">
        <v>174</v>
      </c>
      <c r="D14996" t="s">
        <v>2909</v>
      </c>
      <c r="E14996" t="s">
        <v>2997</v>
      </c>
      <c r="L14996" t="s">
        <v>2398</v>
      </c>
      <c r="M14996">
        <v>2005</v>
      </c>
      <c r="N14996" t="s">
        <v>2260</v>
      </c>
      <c r="P14996" s="64">
        <v>38200</v>
      </c>
      <c r="T14996">
        <v>18</v>
      </c>
      <c r="U14996">
        <v>18</v>
      </c>
      <c r="V14996">
        <v>15</v>
      </c>
      <c r="W14996">
        <v>9</v>
      </c>
      <c r="X14996" t="s">
        <v>2998</v>
      </c>
      <c r="AA14996">
        <v>15</v>
      </c>
      <c r="AD14996" t="s">
        <v>475</v>
      </c>
      <c r="AE14996">
        <v>60.665999999999997</v>
      </c>
      <c r="AF14996">
        <v>10.183</v>
      </c>
      <c r="AG14996" t="s">
        <v>31</v>
      </c>
      <c r="AN14996">
        <v>15</v>
      </c>
      <c r="AP14996">
        <v>35</v>
      </c>
      <c r="AQ14996">
        <v>10</v>
      </c>
      <c r="AX14996" t="s">
        <v>31</v>
      </c>
      <c r="AY14996" t="s">
        <v>31</v>
      </c>
    </row>
    <row r="14997" spans="1:51">
      <c r="A14997" t="s">
        <v>2996</v>
      </c>
      <c r="B14997" t="s">
        <v>310</v>
      </c>
      <c r="C14997" t="s">
        <v>174</v>
      </c>
      <c r="D14997" t="s">
        <v>2909</v>
      </c>
      <c r="E14997" t="s">
        <v>2997</v>
      </c>
      <c r="L14997" t="s">
        <v>2398</v>
      </c>
      <c r="M14997">
        <v>2005</v>
      </c>
      <c r="N14997" t="s">
        <v>2260</v>
      </c>
      <c r="P14997" s="64">
        <v>38200</v>
      </c>
      <c r="T14997">
        <v>18</v>
      </c>
      <c r="U14997">
        <v>18</v>
      </c>
      <c r="V14997">
        <v>16</v>
      </c>
      <c r="W14997">
        <v>8</v>
      </c>
      <c r="X14997" t="s">
        <v>2998</v>
      </c>
      <c r="AA14997">
        <v>15</v>
      </c>
      <c r="AD14997" t="s">
        <v>475</v>
      </c>
      <c r="AE14997">
        <v>60.665999999999997</v>
      </c>
      <c r="AF14997">
        <v>10.183</v>
      </c>
      <c r="AG14997" t="s">
        <v>31</v>
      </c>
      <c r="AN14997">
        <v>15</v>
      </c>
      <c r="AP14997">
        <v>35</v>
      </c>
      <c r="AQ14997">
        <v>10</v>
      </c>
      <c r="AX14997" t="s">
        <v>31</v>
      </c>
      <c r="AY14997" t="s">
        <v>31</v>
      </c>
    </row>
    <row r="14998" spans="1:51">
      <c r="A14998" t="s">
        <v>2996</v>
      </c>
      <c r="B14998" t="s">
        <v>310</v>
      </c>
      <c r="C14998" t="s">
        <v>174</v>
      </c>
      <c r="D14998" t="s">
        <v>2909</v>
      </c>
      <c r="E14998" t="s">
        <v>2997</v>
      </c>
      <c r="L14998" t="s">
        <v>2398</v>
      </c>
      <c r="M14998">
        <v>2005</v>
      </c>
      <c r="N14998" t="s">
        <v>2260</v>
      </c>
      <c r="P14998" s="64">
        <v>38200</v>
      </c>
      <c r="T14998">
        <v>18</v>
      </c>
      <c r="U14998">
        <v>18</v>
      </c>
      <c r="V14998">
        <v>17</v>
      </c>
      <c r="W14998">
        <v>7</v>
      </c>
      <c r="X14998" t="s">
        <v>2998</v>
      </c>
      <c r="AA14998">
        <v>15</v>
      </c>
      <c r="AD14998" t="s">
        <v>475</v>
      </c>
      <c r="AE14998">
        <v>60.665999999999997</v>
      </c>
      <c r="AF14998">
        <v>10.183</v>
      </c>
      <c r="AG14998" t="s">
        <v>31</v>
      </c>
      <c r="AN14998">
        <v>15</v>
      </c>
      <c r="AP14998">
        <v>35</v>
      </c>
      <c r="AQ14998">
        <v>10</v>
      </c>
      <c r="AX14998" t="s">
        <v>31</v>
      </c>
      <c r="AY14998" t="s">
        <v>31</v>
      </c>
    </row>
    <row r="14999" spans="1:51">
      <c r="A14999" t="s">
        <v>2996</v>
      </c>
      <c r="B14999" t="s">
        <v>310</v>
      </c>
      <c r="C14999" t="s">
        <v>174</v>
      </c>
      <c r="D14999" t="s">
        <v>2909</v>
      </c>
      <c r="E14999" t="s">
        <v>2997</v>
      </c>
      <c r="L14999" t="s">
        <v>2398</v>
      </c>
      <c r="M14999">
        <v>2005</v>
      </c>
      <c r="N14999" t="s">
        <v>2260</v>
      </c>
      <c r="P14999" s="64">
        <v>38200</v>
      </c>
      <c r="T14999">
        <v>18</v>
      </c>
      <c r="U14999">
        <v>18</v>
      </c>
      <c r="V14999">
        <v>18</v>
      </c>
      <c r="W14999">
        <v>6</v>
      </c>
      <c r="X14999" t="s">
        <v>2998</v>
      </c>
      <c r="AA14999">
        <v>15</v>
      </c>
      <c r="AD14999" t="s">
        <v>475</v>
      </c>
      <c r="AE14999">
        <v>60.665999999999997</v>
      </c>
      <c r="AF14999">
        <v>10.183</v>
      </c>
      <c r="AG14999" t="s">
        <v>31</v>
      </c>
      <c r="AN14999">
        <v>15</v>
      </c>
      <c r="AP14999">
        <v>35</v>
      </c>
      <c r="AQ14999">
        <v>10</v>
      </c>
      <c r="AX14999" t="s">
        <v>31</v>
      </c>
      <c r="AY14999" t="s">
        <v>31</v>
      </c>
    </row>
    <row r="15000" spans="1:51">
      <c r="A15000" t="s">
        <v>2996</v>
      </c>
      <c r="B15000" t="s">
        <v>310</v>
      </c>
      <c r="C15000" t="s">
        <v>174</v>
      </c>
      <c r="D15000" t="s">
        <v>2909</v>
      </c>
      <c r="E15000" t="s">
        <v>2997</v>
      </c>
      <c r="L15000" t="s">
        <v>2398</v>
      </c>
      <c r="M15000">
        <v>2005</v>
      </c>
      <c r="N15000" t="s">
        <v>2260</v>
      </c>
      <c r="P15000" s="64">
        <v>38200</v>
      </c>
      <c r="T15000">
        <v>18</v>
      </c>
      <c r="U15000">
        <v>18</v>
      </c>
      <c r="V15000">
        <v>20</v>
      </c>
      <c r="W15000">
        <v>4</v>
      </c>
      <c r="X15000" t="s">
        <v>2998</v>
      </c>
      <c r="AA15000">
        <v>15</v>
      </c>
      <c r="AD15000" t="s">
        <v>475</v>
      </c>
      <c r="AE15000">
        <v>60.665999999999997</v>
      </c>
      <c r="AF15000">
        <v>10.183</v>
      </c>
      <c r="AG15000" t="s">
        <v>31</v>
      </c>
      <c r="AN15000">
        <v>15</v>
      </c>
      <c r="AP15000">
        <v>35</v>
      </c>
      <c r="AQ15000">
        <v>10</v>
      </c>
      <c r="AX15000" t="s">
        <v>31</v>
      </c>
      <c r="AY15000" t="s">
        <v>31</v>
      </c>
    </row>
    <row r="15001" spans="1:51">
      <c r="A15001" t="s">
        <v>2996</v>
      </c>
      <c r="B15001" t="s">
        <v>310</v>
      </c>
      <c r="C15001" t="s">
        <v>174</v>
      </c>
      <c r="D15001" t="s">
        <v>2909</v>
      </c>
      <c r="E15001" t="s">
        <v>2997</v>
      </c>
      <c r="L15001" t="s">
        <v>2398</v>
      </c>
      <c r="M15001">
        <v>2005</v>
      </c>
      <c r="N15001" t="s">
        <v>2260</v>
      </c>
      <c r="P15001" s="64">
        <v>38200</v>
      </c>
      <c r="T15001">
        <v>18</v>
      </c>
      <c r="U15001">
        <v>18</v>
      </c>
      <c r="V15001">
        <v>10</v>
      </c>
      <c r="W15001">
        <v>14</v>
      </c>
      <c r="X15001" t="s">
        <v>3008</v>
      </c>
      <c r="AA15001">
        <v>15</v>
      </c>
      <c r="AD15001" t="s">
        <v>475</v>
      </c>
      <c r="AE15001">
        <v>60.665999999999997</v>
      </c>
      <c r="AF15001">
        <v>10.183</v>
      </c>
      <c r="AG15001" t="s">
        <v>31</v>
      </c>
      <c r="AN15001">
        <v>15</v>
      </c>
      <c r="AP15001">
        <v>35</v>
      </c>
      <c r="AQ15001">
        <v>10</v>
      </c>
      <c r="AX15001" t="s">
        <v>31</v>
      </c>
      <c r="AY15001" t="s">
        <v>31</v>
      </c>
    </row>
    <row r="15002" spans="1:51">
      <c r="A15002" t="s">
        <v>2996</v>
      </c>
      <c r="B15002" t="s">
        <v>310</v>
      </c>
      <c r="C15002" t="s">
        <v>174</v>
      </c>
      <c r="D15002" t="s">
        <v>2909</v>
      </c>
      <c r="E15002" t="s">
        <v>2997</v>
      </c>
      <c r="L15002" t="s">
        <v>2398</v>
      </c>
      <c r="M15002">
        <v>2005</v>
      </c>
      <c r="N15002" t="s">
        <v>2260</v>
      </c>
      <c r="P15002" s="64">
        <v>38200</v>
      </c>
      <c r="T15002">
        <v>18</v>
      </c>
      <c r="U15002">
        <v>18</v>
      </c>
      <c r="V15002">
        <v>15</v>
      </c>
      <c r="W15002">
        <v>9</v>
      </c>
      <c r="X15002" t="s">
        <v>3008</v>
      </c>
      <c r="AA15002">
        <v>15</v>
      </c>
      <c r="AD15002" t="s">
        <v>475</v>
      </c>
      <c r="AE15002">
        <v>60.665999999999997</v>
      </c>
      <c r="AF15002">
        <v>10.183</v>
      </c>
      <c r="AG15002" t="s">
        <v>31</v>
      </c>
      <c r="AN15002">
        <v>15</v>
      </c>
      <c r="AP15002">
        <v>35</v>
      </c>
      <c r="AQ15002">
        <v>10</v>
      </c>
      <c r="AX15002" t="s">
        <v>31</v>
      </c>
      <c r="AY15002" t="s">
        <v>31</v>
      </c>
    </row>
    <row r="15003" spans="1:51">
      <c r="A15003" t="s">
        <v>2996</v>
      </c>
      <c r="B15003" t="s">
        <v>310</v>
      </c>
      <c r="C15003" t="s">
        <v>174</v>
      </c>
      <c r="D15003" t="s">
        <v>2909</v>
      </c>
      <c r="E15003" t="s">
        <v>2997</v>
      </c>
      <c r="L15003" t="s">
        <v>2398</v>
      </c>
      <c r="M15003">
        <v>2005</v>
      </c>
      <c r="N15003" t="s">
        <v>2260</v>
      </c>
      <c r="P15003" s="64">
        <v>38200</v>
      </c>
      <c r="T15003">
        <v>18</v>
      </c>
      <c r="U15003">
        <v>18</v>
      </c>
      <c r="V15003">
        <v>16</v>
      </c>
      <c r="W15003">
        <v>8</v>
      </c>
      <c r="X15003" t="s">
        <v>3008</v>
      </c>
      <c r="AA15003">
        <v>15</v>
      </c>
      <c r="AD15003" t="s">
        <v>475</v>
      </c>
      <c r="AE15003">
        <v>60.665999999999997</v>
      </c>
      <c r="AF15003">
        <v>10.183</v>
      </c>
      <c r="AG15003" t="s">
        <v>31</v>
      </c>
      <c r="AN15003">
        <v>15</v>
      </c>
      <c r="AP15003">
        <v>35</v>
      </c>
      <c r="AQ15003">
        <v>10</v>
      </c>
      <c r="AX15003" t="s">
        <v>31</v>
      </c>
      <c r="AY15003" t="s">
        <v>31</v>
      </c>
    </row>
    <row r="15004" spans="1:51">
      <c r="A15004" t="s">
        <v>2996</v>
      </c>
      <c r="B15004" t="s">
        <v>310</v>
      </c>
      <c r="C15004" t="s">
        <v>174</v>
      </c>
      <c r="D15004" t="s">
        <v>2909</v>
      </c>
      <c r="E15004" t="s">
        <v>2997</v>
      </c>
      <c r="L15004" t="s">
        <v>2398</v>
      </c>
      <c r="M15004">
        <v>2005</v>
      </c>
      <c r="N15004" t="s">
        <v>2260</v>
      </c>
      <c r="P15004" s="64">
        <v>38200</v>
      </c>
      <c r="T15004">
        <v>18</v>
      </c>
      <c r="U15004">
        <v>18</v>
      </c>
      <c r="V15004">
        <v>17</v>
      </c>
      <c r="W15004">
        <v>7</v>
      </c>
      <c r="X15004" t="s">
        <v>3008</v>
      </c>
      <c r="AA15004">
        <v>15</v>
      </c>
      <c r="AD15004" t="s">
        <v>475</v>
      </c>
      <c r="AE15004">
        <v>60.665999999999997</v>
      </c>
      <c r="AF15004">
        <v>10.183</v>
      </c>
      <c r="AG15004" t="s">
        <v>31</v>
      </c>
      <c r="AN15004">
        <v>15</v>
      </c>
      <c r="AP15004">
        <v>35</v>
      </c>
      <c r="AQ15004">
        <v>10</v>
      </c>
      <c r="AX15004" t="s">
        <v>31</v>
      </c>
      <c r="AY15004" t="s">
        <v>31</v>
      </c>
    </row>
    <row r="15005" spans="1:51">
      <c r="A15005" t="s">
        <v>2996</v>
      </c>
      <c r="B15005" t="s">
        <v>310</v>
      </c>
      <c r="C15005" t="s">
        <v>174</v>
      </c>
      <c r="D15005" t="s">
        <v>2909</v>
      </c>
      <c r="E15005" t="s">
        <v>2997</v>
      </c>
      <c r="L15005" t="s">
        <v>2398</v>
      </c>
      <c r="M15005">
        <v>2005</v>
      </c>
      <c r="N15005" t="s">
        <v>2260</v>
      </c>
      <c r="P15005" s="64">
        <v>38200</v>
      </c>
      <c r="T15005">
        <v>18</v>
      </c>
      <c r="U15005">
        <v>18</v>
      </c>
      <c r="V15005">
        <v>18</v>
      </c>
      <c r="W15005">
        <v>6</v>
      </c>
      <c r="X15005" t="s">
        <v>3008</v>
      </c>
      <c r="AA15005">
        <v>15</v>
      </c>
      <c r="AD15005" t="s">
        <v>475</v>
      </c>
      <c r="AE15005">
        <v>60.665999999999997</v>
      </c>
      <c r="AF15005">
        <v>10.183</v>
      </c>
      <c r="AG15005" t="s">
        <v>31</v>
      </c>
      <c r="AN15005">
        <v>15</v>
      </c>
      <c r="AP15005">
        <v>35</v>
      </c>
      <c r="AQ15005">
        <v>10</v>
      </c>
      <c r="AX15005" t="s">
        <v>31</v>
      </c>
      <c r="AY15005" t="s">
        <v>31</v>
      </c>
    </row>
    <row r="15006" spans="1:51">
      <c r="A15006" t="s">
        <v>2996</v>
      </c>
      <c r="B15006" t="s">
        <v>310</v>
      </c>
      <c r="C15006" t="s">
        <v>174</v>
      </c>
      <c r="D15006" t="s">
        <v>2909</v>
      </c>
      <c r="E15006" t="s">
        <v>2997</v>
      </c>
      <c r="L15006" t="s">
        <v>2398</v>
      </c>
      <c r="M15006">
        <v>2005</v>
      </c>
      <c r="N15006" t="s">
        <v>2260</v>
      </c>
      <c r="P15006" s="64">
        <v>38200</v>
      </c>
      <c r="T15006">
        <v>18</v>
      </c>
      <c r="U15006">
        <v>18</v>
      </c>
      <c r="V15006">
        <v>20</v>
      </c>
      <c r="W15006">
        <v>4</v>
      </c>
      <c r="X15006" t="s">
        <v>3008</v>
      </c>
      <c r="AA15006">
        <v>15</v>
      </c>
      <c r="AD15006" t="s">
        <v>475</v>
      </c>
      <c r="AE15006">
        <v>60.665999999999997</v>
      </c>
      <c r="AF15006">
        <v>10.183</v>
      </c>
      <c r="AG15006" t="s">
        <v>31</v>
      </c>
      <c r="AN15006">
        <v>15</v>
      </c>
      <c r="AP15006">
        <v>35</v>
      </c>
      <c r="AQ15006">
        <v>10</v>
      </c>
      <c r="AX15006" t="s">
        <v>31</v>
      </c>
      <c r="AY15006" t="s">
        <v>31</v>
      </c>
    </row>
    <row r="15007" spans="1:51">
      <c r="A15007" t="s">
        <v>3009</v>
      </c>
      <c r="B15007" t="s">
        <v>71</v>
      </c>
      <c r="C15007" t="s">
        <v>174</v>
      </c>
      <c r="D15007" t="s">
        <v>2909</v>
      </c>
      <c r="E15007" t="s">
        <v>2910</v>
      </c>
      <c r="F15007" t="s">
        <v>2952</v>
      </c>
      <c r="G15007" t="s">
        <v>3010</v>
      </c>
      <c r="I15007">
        <v>50.582000000000001</v>
      </c>
      <c r="J15007">
        <v>5.5590000000000002</v>
      </c>
      <c r="L15007" t="s">
        <v>2398</v>
      </c>
      <c r="M15007">
        <v>1993</v>
      </c>
      <c r="N15007" t="s">
        <v>2260</v>
      </c>
      <c r="O15007" t="s">
        <v>2547</v>
      </c>
      <c r="P15007" s="64">
        <v>33939</v>
      </c>
      <c r="Q15007">
        <v>-1.5</v>
      </c>
      <c r="S15007">
        <v>49</v>
      </c>
      <c r="T15007">
        <v>20</v>
      </c>
      <c r="U15007">
        <v>20</v>
      </c>
      <c r="V15007">
        <v>16</v>
      </c>
      <c r="W15007">
        <v>8</v>
      </c>
      <c r="X15007" t="s">
        <v>15</v>
      </c>
      <c r="Y15007">
        <v>1</v>
      </c>
      <c r="Z15007">
        <v>20.917000000000002</v>
      </c>
      <c r="AD15007" t="s">
        <v>479</v>
      </c>
      <c r="AE15007">
        <v>50.582000000000001</v>
      </c>
      <c r="AF15007">
        <v>5.5590000000000002</v>
      </c>
      <c r="AG15007" t="s">
        <v>31</v>
      </c>
      <c r="AX15007" t="s">
        <v>31</v>
      </c>
      <c r="AY15007" t="s">
        <v>31</v>
      </c>
    </row>
    <row r="15008" spans="1:51">
      <c r="A15008" t="s">
        <v>3009</v>
      </c>
      <c r="B15008" t="s">
        <v>71</v>
      </c>
      <c r="C15008" t="s">
        <v>174</v>
      </c>
      <c r="D15008" t="s">
        <v>2909</v>
      </c>
      <c r="E15008" t="s">
        <v>2910</v>
      </c>
      <c r="F15008" t="s">
        <v>2952</v>
      </c>
      <c r="G15008" t="s">
        <v>3010</v>
      </c>
      <c r="I15008">
        <v>50.582000000000001</v>
      </c>
      <c r="J15008">
        <v>5.5590000000000002</v>
      </c>
      <c r="L15008" t="s">
        <v>2398</v>
      </c>
      <c r="M15008">
        <v>1993</v>
      </c>
      <c r="N15008" t="s">
        <v>2260</v>
      </c>
      <c r="O15008" t="s">
        <v>2547</v>
      </c>
      <c r="P15008" s="64">
        <v>33939</v>
      </c>
      <c r="Q15008">
        <v>-1.5</v>
      </c>
      <c r="S15008">
        <v>86</v>
      </c>
      <c r="T15008">
        <v>20</v>
      </c>
      <c r="U15008">
        <v>20</v>
      </c>
      <c r="V15008">
        <v>16</v>
      </c>
      <c r="W15008">
        <v>8</v>
      </c>
      <c r="X15008" t="s">
        <v>15</v>
      </c>
      <c r="Y15008">
        <v>1</v>
      </c>
      <c r="Z15008">
        <v>20.826000000000001</v>
      </c>
      <c r="AD15008" t="s">
        <v>479</v>
      </c>
      <c r="AE15008">
        <v>50.582000000000001</v>
      </c>
      <c r="AF15008">
        <v>5.5590000000000002</v>
      </c>
      <c r="AG15008" t="s">
        <v>31</v>
      </c>
      <c r="AX15008" t="s">
        <v>31</v>
      </c>
      <c r="AY15008" t="s">
        <v>31</v>
      </c>
    </row>
    <row r="15009" spans="1:51">
      <c r="A15009" t="s">
        <v>3009</v>
      </c>
      <c r="B15009" t="s">
        <v>71</v>
      </c>
      <c r="C15009" t="s">
        <v>174</v>
      </c>
      <c r="D15009" t="s">
        <v>2909</v>
      </c>
      <c r="E15009" t="s">
        <v>2910</v>
      </c>
      <c r="F15009" t="s">
        <v>2952</v>
      </c>
      <c r="G15009" t="s">
        <v>3010</v>
      </c>
      <c r="I15009">
        <v>50.582000000000001</v>
      </c>
      <c r="J15009">
        <v>5.5590000000000002</v>
      </c>
      <c r="L15009" t="s">
        <v>2398</v>
      </c>
      <c r="M15009">
        <v>1993</v>
      </c>
      <c r="N15009" t="s">
        <v>2260</v>
      </c>
      <c r="O15009" t="s">
        <v>2547</v>
      </c>
      <c r="P15009" s="64">
        <v>33939</v>
      </c>
      <c r="Q15009">
        <v>-1.5</v>
      </c>
      <c r="S15009">
        <v>168</v>
      </c>
      <c r="T15009">
        <v>20</v>
      </c>
      <c r="U15009">
        <v>20</v>
      </c>
      <c r="V15009">
        <v>16</v>
      </c>
      <c r="W15009">
        <v>8</v>
      </c>
      <c r="X15009" t="s">
        <v>15</v>
      </c>
      <c r="Y15009">
        <v>1</v>
      </c>
      <c r="Z15009">
        <v>22.064</v>
      </c>
      <c r="AD15009" t="s">
        <v>479</v>
      </c>
      <c r="AE15009">
        <v>50.582000000000001</v>
      </c>
      <c r="AF15009">
        <v>5.5590000000000002</v>
      </c>
      <c r="AG15009" t="s">
        <v>31</v>
      </c>
      <c r="AX15009" t="s">
        <v>31</v>
      </c>
      <c r="AY15009" t="s">
        <v>31</v>
      </c>
    </row>
    <row r="15010" spans="1:51">
      <c r="A15010" t="s">
        <v>3009</v>
      </c>
      <c r="B15010" t="s">
        <v>71</v>
      </c>
      <c r="C15010" t="s">
        <v>174</v>
      </c>
      <c r="D15010" t="s">
        <v>2909</v>
      </c>
      <c r="E15010" t="s">
        <v>2910</v>
      </c>
      <c r="F15010" t="s">
        <v>2952</v>
      </c>
      <c r="G15010" t="s">
        <v>3010</v>
      </c>
      <c r="I15010">
        <v>50.582000000000001</v>
      </c>
      <c r="J15010">
        <v>5.5590000000000002</v>
      </c>
      <c r="L15010" t="s">
        <v>2398</v>
      </c>
      <c r="M15010">
        <v>1993</v>
      </c>
      <c r="N15010" t="s">
        <v>2260</v>
      </c>
      <c r="O15010" t="s">
        <v>2547</v>
      </c>
      <c r="P15010" s="64">
        <v>33939</v>
      </c>
      <c r="Q15010">
        <v>-1.5</v>
      </c>
      <c r="S15010">
        <v>217</v>
      </c>
      <c r="T15010">
        <v>20</v>
      </c>
      <c r="U15010">
        <v>20</v>
      </c>
      <c r="V15010">
        <v>16</v>
      </c>
      <c r="W15010">
        <v>8</v>
      </c>
      <c r="X15010" t="s">
        <v>15</v>
      </c>
      <c r="Y15010">
        <v>1</v>
      </c>
      <c r="Z15010">
        <v>21.881</v>
      </c>
      <c r="AD15010" t="s">
        <v>479</v>
      </c>
      <c r="AE15010">
        <v>50.582000000000001</v>
      </c>
      <c r="AF15010">
        <v>5.5590000000000002</v>
      </c>
      <c r="AG15010" t="s">
        <v>31</v>
      </c>
      <c r="AX15010" t="s">
        <v>31</v>
      </c>
      <c r="AY15010" t="s">
        <v>31</v>
      </c>
    </row>
    <row r="15011" spans="1:51">
      <c r="A15011" t="s">
        <v>3009</v>
      </c>
      <c r="B15011" t="s">
        <v>71</v>
      </c>
      <c r="C15011" t="s">
        <v>174</v>
      </c>
      <c r="D15011" t="s">
        <v>2909</v>
      </c>
      <c r="E15011" t="s">
        <v>2910</v>
      </c>
      <c r="F15011" t="s">
        <v>2952</v>
      </c>
      <c r="G15011" t="s">
        <v>3010</v>
      </c>
      <c r="I15011">
        <v>50.582000000000001</v>
      </c>
      <c r="J15011">
        <v>5.5590000000000002</v>
      </c>
      <c r="L15011" t="s">
        <v>2398</v>
      </c>
      <c r="M15011">
        <v>1993</v>
      </c>
      <c r="N15011" t="s">
        <v>2260</v>
      </c>
      <c r="O15011" t="s">
        <v>2547</v>
      </c>
      <c r="P15011" s="64">
        <v>33939</v>
      </c>
      <c r="Q15011">
        <v>-1.5</v>
      </c>
      <c r="S15011">
        <v>259</v>
      </c>
      <c r="T15011">
        <v>20</v>
      </c>
      <c r="U15011">
        <v>20</v>
      </c>
      <c r="V15011">
        <v>16</v>
      </c>
      <c r="W15011">
        <v>8</v>
      </c>
      <c r="X15011" t="s">
        <v>15</v>
      </c>
      <c r="Y15011">
        <v>1</v>
      </c>
      <c r="Z15011">
        <v>17.523</v>
      </c>
      <c r="AD15011" t="s">
        <v>479</v>
      </c>
      <c r="AE15011">
        <v>50.582000000000001</v>
      </c>
      <c r="AF15011">
        <v>5.5590000000000002</v>
      </c>
      <c r="AG15011" t="s">
        <v>31</v>
      </c>
      <c r="AX15011" t="s">
        <v>31</v>
      </c>
      <c r="AY15011" t="s">
        <v>31</v>
      </c>
    </row>
    <row r="15012" spans="1:51">
      <c r="A15012" t="s">
        <v>3009</v>
      </c>
      <c r="B15012" t="s">
        <v>71</v>
      </c>
      <c r="C15012" t="s">
        <v>174</v>
      </c>
      <c r="D15012" t="s">
        <v>2909</v>
      </c>
      <c r="E15012" t="s">
        <v>2910</v>
      </c>
      <c r="F15012" t="s">
        <v>2952</v>
      </c>
      <c r="G15012" t="s">
        <v>3010</v>
      </c>
      <c r="I15012">
        <v>50.582000000000001</v>
      </c>
      <c r="J15012">
        <v>5.5590000000000002</v>
      </c>
      <c r="L15012" t="s">
        <v>2398</v>
      </c>
      <c r="M15012">
        <v>1993</v>
      </c>
      <c r="N15012" t="s">
        <v>2260</v>
      </c>
      <c r="O15012" t="s">
        <v>2549</v>
      </c>
      <c r="P15012" s="64">
        <v>33846</v>
      </c>
      <c r="Q15012">
        <v>-1.5</v>
      </c>
      <c r="S15012">
        <v>86</v>
      </c>
      <c r="T15012">
        <v>20</v>
      </c>
      <c r="U15012">
        <v>20</v>
      </c>
      <c r="V15012">
        <v>16</v>
      </c>
      <c r="W15012">
        <v>8</v>
      </c>
      <c r="X15012" t="s">
        <v>15</v>
      </c>
      <c r="Y15012">
        <v>1</v>
      </c>
      <c r="Z15012">
        <v>21.972000000000001</v>
      </c>
      <c r="AD15012" t="s">
        <v>479</v>
      </c>
      <c r="AE15012">
        <v>50.582000000000001</v>
      </c>
      <c r="AF15012">
        <v>5.5590000000000002</v>
      </c>
      <c r="AG15012" t="s">
        <v>31</v>
      </c>
      <c r="AX15012" t="s">
        <v>31</v>
      </c>
      <c r="AY15012" t="s">
        <v>31</v>
      </c>
    </row>
    <row r="15013" spans="1:51">
      <c r="A15013" t="s">
        <v>3009</v>
      </c>
      <c r="B15013" t="s">
        <v>71</v>
      </c>
      <c r="C15013" t="s">
        <v>174</v>
      </c>
      <c r="D15013" t="s">
        <v>2909</v>
      </c>
      <c r="E15013" t="s">
        <v>2910</v>
      </c>
      <c r="F15013" t="s">
        <v>2952</v>
      </c>
      <c r="G15013" t="s">
        <v>3010</v>
      </c>
      <c r="I15013">
        <v>50.582000000000001</v>
      </c>
      <c r="J15013">
        <v>5.5590000000000002</v>
      </c>
      <c r="L15013" t="s">
        <v>2398</v>
      </c>
      <c r="M15013">
        <v>1993</v>
      </c>
      <c r="N15013" t="s">
        <v>2260</v>
      </c>
      <c r="O15013" t="s">
        <v>2549</v>
      </c>
      <c r="P15013" s="64">
        <v>33846</v>
      </c>
      <c r="Q15013">
        <v>-1.5</v>
      </c>
      <c r="S15013">
        <v>168</v>
      </c>
      <c r="T15013">
        <v>20</v>
      </c>
      <c r="U15013">
        <v>20</v>
      </c>
      <c r="V15013">
        <v>16</v>
      </c>
      <c r="W15013">
        <v>8</v>
      </c>
      <c r="X15013" t="s">
        <v>15</v>
      </c>
      <c r="Y15013">
        <v>1</v>
      </c>
      <c r="Z15013">
        <v>26.055</v>
      </c>
      <c r="AD15013" t="s">
        <v>479</v>
      </c>
      <c r="AE15013">
        <v>50.582000000000001</v>
      </c>
      <c r="AF15013">
        <v>5.5590000000000002</v>
      </c>
      <c r="AG15013" t="s">
        <v>31</v>
      </c>
      <c r="AX15013" t="s">
        <v>31</v>
      </c>
      <c r="AY15013" t="s">
        <v>31</v>
      </c>
    </row>
    <row r="15014" spans="1:51">
      <c r="A15014" t="s">
        <v>3009</v>
      </c>
      <c r="B15014" t="s">
        <v>71</v>
      </c>
      <c r="C15014" t="s">
        <v>174</v>
      </c>
      <c r="D15014" t="s">
        <v>2909</v>
      </c>
      <c r="E15014" t="s">
        <v>2910</v>
      </c>
      <c r="F15014" t="s">
        <v>2952</v>
      </c>
      <c r="G15014" t="s">
        <v>3010</v>
      </c>
      <c r="I15014">
        <v>50.582000000000001</v>
      </c>
      <c r="J15014">
        <v>5.5590000000000002</v>
      </c>
      <c r="L15014" t="s">
        <v>2398</v>
      </c>
      <c r="M15014">
        <v>1993</v>
      </c>
      <c r="N15014" t="s">
        <v>2260</v>
      </c>
      <c r="O15014" t="s">
        <v>2549</v>
      </c>
      <c r="P15014" s="64">
        <v>33846</v>
      </c>
      <c r="Q15014">
        <v>-1.5</v>
      </c>
      <c r="S15014">
        <v>217</v>
      </c>
      <c r="T15014">
        <v>20</v>
      </c>
      <c r="U15014">
        <v>20</v>
      </c>
      <c r="V15014">
        <v>16</v>
      </c>
      <c r="W15014">
        <v>8</v>
      </c>
      <c r="X15014" t="s">
        <v>15</v>
      </c>
      <c r="Y15014">
        <v>1</v>
      </c>
      <c r="Z15014">
        <v>25.367000000000001</v>
      </c>
      <c r="AD15014" t="s">
        <v>479</v>
      </c>
      <c r="AE15014">
        <v>50.582000000000001</v>
      </c>
      <c r="AF15014">
        <v>5.5590000000000002</v>
      </c>
      <c r="AG15014" t="s">
        <v>31</v>
      </c>
      <c r="AX15014" t="s">
        <v>31</v>
      </c>
      <c r="AY15014" t="s">
        <v>31</v>
      </c>
    </row>
    <row r="15015" spans="1:51">
      <c r="A15015" t="s">
        <v>3009</v>
      </c>
      <c r="B15015" t="s">
        <v>71</v>
      </c>
      <c r="C15015" t="s">
        <v>174</v>
      </c>
      <c r="D15015" t="s">
        <v>2909</v>
      </c>
      <c r="E15015" t="s">
        <v>2910</v>
      </c>
      <c r="F15015" t="s">
        <v>2952</v>
      </c>
      <c r="G15015" t="s">
        <v>3010</v>
      </c>
      <c r="I15015">
        <v>50.582000000000001</v>
      </c>
      <c r="J15015">
        <v>5.5590000000000002</v>
      </c>
      <c r="L15015" t="s">
        <v>2398</v>
      </c>
      <c r="M15015">
        <v>1993</v>
      </c>
      <c r="N15015" t="s">
        <v>2260</v>
      </c>
      <c r="O15015" t="s">
        <v>2549</v>
      </c>
      <c r="P15015" s="64">
        <v>33846</v>
      </c>
      <c r="Q15015">
        <v>-1.5</v>
      </c>
      <c r="S15015">
        <v>259</v>
      </c>
      <c r="T15015">
        <v>20</v>
      </c>
      <c r="U15015">
        <v>20</v>
      </c>
      <c r="V15015">
        <v>16</v>
      </c>
      <c r="W15015">
        <v>8</v>
      </c>
      <c r="X15015" t="s">
        <v>15</v>
      </c>
      <c r="Y15015">
        <v>1</v>
      </c>
      <c r="Z15015">
        <v>26.239000000000001</v>
      </c>
      <c r="AD15015" t="s">
        <v>479</v>
      </c>
      <c r="AE15015">
        <v>50.582000000000001</v>
      </c>
      <c r="AF15015">
        <v>5.5590000000000002</v>
      </c>
      <c r="AG15015" t="s">
        <v>31</v>
      </c>
      <c r="AX15015" t="s">
        <v>31</v>
      </c>
      <c r="AY15015" t="s">
        <v>31</v>
      </c>
    </row>
    <row r="15016" spans="1:51">
      <c r="A15016" t="s">
        <v>3009</v>
      </c>
      <c r="B15016" t="s">
        <v>71</v>
      </c>
      <c r="C15016" t="s">
        <v>174</v>
      </c>
      <c r="D15016" t="s">
        <v>2909</v>
      </c>
      <c r="E15016" t="s">
        <v>2910</v>
      </c>
      <c r="F15016" t="s">
        <v>2952</v>
      </c>
      <c r="G15016" t="s">
        <v>3010</v>
      </c>
      <c r="I15016">
        <v>50.582000000000001</v>
      </c>
      <c r="J15016">
        <v>5.5590000000000002</v>
      </c>
      <c r="L15016" t="s">
        <v>2398</v>
      </c>
      <c r="M15016">
        <v>1993</v>
      </c>
      <c r="N15016" t="s">
        <v>2260</v>
      </c>
      <c r="O15016" t="s">
        <v>2547</v>
      </c>
      <c r="P15016" s="64">
        <v>33939</v>
      </c>
      <c r="Q15016">
        <v>-1.5</v>
      </c>
      <c r="S15016">
        <v>49</v>
      </c>
      <c r="T15016">
        <v>20</v>
      </c>
      <c r="U15016">
        <v>20</v>
      </c>
      <c r="V15016">
        <v>16</v>
      </c>
      <c r="W15016">
        <v>8</v>
      </c>
      <c r="X15016" t="s">
        <v>3011</v>
      </c>
      <c r="Y15016">
        <v>3.1150000000000002</v>
      </c>
      <c r="AD15016" t="s">
        <v>496</v>
      </c>
      <c r="AE15016">
        <v>50.582000000000001</v>
      </c>
      <c r="AF15016">
        <v>5.5590000000000002</v>
      </c>
      <c r="AG15016" t="s">
        <v>31</v>
      </c>
      <c r="AX15016" t="s">
        <v>31</v>
      </c>
      <c r="AY15016" t="s">
        <v>31</v>
      </c>
    </row>
    <row r="15017" spans="1:51">
      <c r="A15017" t="s">
        <v>3009</v>
      </c>
      <c r="B15017" t="s">
        <v>71</v>
      </c>
      <c r="C15017" t="s">
        <v>174</v>
      </c>
      <c r="D15017" t="s">
        <v>2909</v>
      </c>
      <c r="E15017" t="s">
        <v>2910</v>
      </c>
      <c r="F15017" t="s">
        <v>2952</v>
      </c>
      <c r="G15017" t="s">
        <v>3010</v>
      </c>
      <c r="I15017">
        <v>50.582000000000001</v>
      </c>
      <c r="J15017">
        <v>5.5590000000000002</v>
      </c>
      <c r="L15017" t="s">
        <v>2398</v>
      </c>
      <c r="M15017">
        <v>1993</v>
      </c>
      <c r="N15017" t="s">
        <v>2260</v>
      </c>
      <c r="O15017" t="s">
        <v>2547</v>
      </c>
      <c r="P15017" s="64">
        <v>33939</v>
      </c>
      <c r="Q15017">
        <v>-1.5</v>
      </c>
      <c r="S15017">
        <v>86</v>
      </c>
      <c r="T15017">
        <v>20</v>
      </c>
      <c r="U15017">
        <v>20</v>
      </c>
      <c r="V15017">
        <v>16</v>
      </c>
      <c r="W15017">
        <v>8</v>
      </c>
      <c r="X15017" t="s">
        <v>3011</v>
      </c>
      <c r="Y15017">
        <v>3.1150000000000002</v>
      </c>
      <c r="AD15017" t="s">
        <v>496</v>
      </c>
      <c r="AE15017">
        <v>50.582000000000001</v>
      </c>
      <c r="AF15017">
        <v>5.5590000000000002</v>
      </c>
      <c r="AG15017" t="s">
        <v>31</v>
      </c>
      <c r="AX15017" t="s">
        <v>31</v>
      </c>
      <c r="AY15017" t="s">
        <v>31</v>
      </c>
    </row>
    <row r="15018" spans="1:51">
      <c r="A15018" t="s">
        <v>3009</v>
      </c>
      <c r="B15018" t="s">
        <v>71</v>
      </c>
      <c r="C15018" t="s">
        <v>174</v>
      </c>
      <c r="D15018" t="s">
        <v>2909</v>
      </c>
      <c r="E15018" t="s">
        <v>2910</v>
      </c>
      <c r="F15018" t="s">
        <v>2952</v>
      </c>
      <c r="G15018" t="s">
        <v>3010</v>
      </c>
      <c r="I15018">
        <v>50.582000000000001</v>
      </c>
      <c r="J15018">
        <v>5.5590000000000002</v>
      </c>
      <c r="L15018" t="s">
        <v>2398</v>
      </c>
      <c r="M15018">
        <v>1993</v>
      </c>
      <c r="N15018" t="s">
        <v>2260</v>
      </c>
      <c r="O15018" t="s">
        <v>2547</v>
      </c>
      <c r="P15018" s="64">
        <v>33939</v>
      </c>
      <c r="Q15018">
        <v>-1.5</v>
      </c>
      <c r="S15018">
        <v>168</v>
      </c>
      <c r="T15018">
        <v>20</v>
      </c>
      <c r="U15018">
        <v>20</v>
      </c>
      <c r="V15018">
        <v>16</v>
      </c>
      <c r="W15018">
        <v>8</v>
      </c>
      <c r="X15018" t="s">
        <v>3011</v>
      </c>
      <c r="Y15018">
        <v>3.4319999999999999</v>
      </c>
      <c r="AD15018" t="s">
        <v>496</v>
      </c>
      <c r="AE15018">
        <v>50.582000000000001</v>
      </c>
      <c r="AF15018">
        <v>5.5590000000000002</v>
      </c>
      <c r="AG15018" t="s">
        <v>31</v>
      </c>
      <c r="AX15018" t="s">
        <v>31</v>
      </c>
      <c r="AY15018" t="s">
        <v>31</v>
      </c>
    </row>
    <row r="15019" spans="1:51">
      <c r="A15019" t="s">
        <v>3009</v>
      </c>
      <c r="B15019" t="s">
        <v>71</v>
      </c>
      <c r="C15019" t="s">
        <v>174</v>
      </c>
      <c r="D15019" t="s">
        <v>2909</v>
      </c>
      <c r="E15019" t="s">
        <v>2910</v>
      </c>
      <c r="F15019" t="s">
        <v>2952</v>
      </c>
      <c r="G15019" t="s">
        <v>3010</v>
      </c>
      <c r="I15019">
        <v>50.582000000000001</v>
      </c>
      <c r="J15019">
        <v>5.5590000000000002</v>
      </c>
      <c r="L15019" t="s">
        <v>2398</v>
      </c>
      <c r="M15019">
        <v>1993</v>
      </c>
      <c r="N15019" t="s">
        <v>2260</v>
      </c>
      <c r="O15019" t="s">
        <v>2547</v>
      </c>
      <c r="P15019" s="64">
        <v>33939</v>
      </c>
      <c r="Q15019">
        <v>-1.5</v>
      </c>
      <c r="S15019">
        <v>217</v>
      </c>
      <c r="T15019">
        <v>20</v>
      </c>
      <c r="U15019">
        <v>20</v>
      </c>
      <c r="V15019">
        <v>16</v>
      </c>
      <c r="W15019">
        <v>8</v>
      </c>
      <c r="X15019" t="s">
        <v>3011</v>
      </c>
      <c r="Y15019">
        <v>3.2269999999999999</v>
      </c>
      <c r="AD15019" t="s">
        <v>496</v>
      </c>
      <c r="AE15019">
        <v>50.582000000000001</v>
      </c>
      <c r="AF15019">
        <v>5.5590000000000002</v>
      </c>
      <c r="AG15019" t="s">
        <v>31</v>
      </c>
      <c r="AX15019" t="s">
        <v>31</v>
      </c>
      <c r="AY15019" t="s">
        <v>31</v>
      </c>
    </row>
    <row r="15020" spans="1:51">
      <c r="A15020" t="s">
        <v>3009</v>
      </c>
      <c r="B15020" t="s">
        <v>71</v>
      </c>
      <c r="C15020" t="s">
        <v>174</v>
      </c>
      <c r="D15020" t="s">
        <v>2909</v>
      </c>
      <c r="E15020" t="s">
        <v>2910</v>
      </c>
      <c r="F15020" t="s">
        <v>2952</v>
      </c>
      <c r="G15020" t="s">
        <v>3010</v>
      </c>
      <c r="I15020">
        <v>50.582000000000001</v>
      </c>
      <c r="J15020">
        <v>5.5590000000000002</v>
      </c>
      <c r="L15020" t="s">
        <v>2398</v>
      </c>
      <c r="M15020">
        <v>1993</v>
      </c>
      <c r="N15020" t="s">
        <v>2260</v>
      </c>
      <c r="O15020" t="s">
        <v>2547</v>
      </c>
      <c r="P15020" s="64">
        <v>33939</v>
      </c>
      <c r="Q15020">
        <v>-1.5</v>
      </c>
      <c r="S15020">
        <v>259</v>
      </c>
      <c r="T15020">
        <v>20</v>
      </c>
      <c r="U15020">
        <v>20</v>
      </c>
      <c r="V15020">
        <v>16</v>
      </c>
      <c r="W15020">
        <v>8</v>
      </c>
      <c r="X15020" t="s">
        <v>3011</v>
      </c>
      <c r="Y15020">
        <v>2.91</v>
      </c>
      <c r="AD15020" t="s">
        <v>496</v>
      </c>
      <c r="AE15020">
        <v>50.582000000000001</v>
      </c>
      <c r="AF15020">
        <v>5.5590000000000002</v>
      </c>
      <c r="AG15020" t="s">
        <v>31</v>
      </c>
      <c r="AX15020" t="s">
        <v>31</v>
      </c>
      <c r="AY15020" t="s">
        <v>31</v>
      </c>
    </row>
    <row r="15021" spans="1:51">
      <c r="A15021" t="s">
        <v>3009</v>
      </c>
      <c r="B15021" t="s">
        <v>71</v>
      </c>
      <c r="C15021" t="s">
        <v>174</v>
      </c>
      <c r="D15021" t="s">
        <v>2909</v>
      </c>
      <c r="E15021" t="s">
        <v>2910</v>
      </c>
      <c r="F15021" t="s">
        <v>2952</v>
      </c>
      <c r="G15021" t="s">
        <v>3010</v>
      </c>
      <c r="I15021">
        <v>50.582000000000001</v>
      </c>
      <c r="J15021">
        <v>5.5590000000000002</v>
      </c>
      <c r="L15021" t="s">
        <v>2398</v>
      </c>
      <c r="M15021">
        <v>1993</v>
      </c>
      <c r="N15021" t="s">
        <v>2260</v>
      </c>
      <c r="O15021" t="s">
        <v>2549</v>
      </c>
      <c r="P15021" s="64">
        <v>33846</v>
      </c>
      <c r="Q15021">
        <v>-1.5</v>
      </c>
      <c r="S15021">
        <v>86</v>
      </c>
      <c r="T15021">
        <v>20</v>
      </c>
      <c r="U15021">
        <v>20</v>
      </c>
      <c r="V15021">
        <v>16</v>
      </c>
      <c r="W15021">
        <v>8</v>
      </c>
      <c r="X15021" t="s">
        <v>3011</v>
      </c>
      <c r="Y15021">
        <v>4.6239999999999997</v>
      </c>
      <c r="AD15021" t="s">
        <v>496</v>
      </c>
      <c r="AE15021">
        <v>50.582000000000001</v>
      </c>
      <c r="AF15021">
        <v>5.5590000000000002</v>
      </c>
      <c r="AG15021" t="s">
        <v>31</v>
      </c>
      <c r="AX15021" t="s">
        <v>31</v>
      </c>
      <c r="AY15021" t="s">
        <v>31</v>
      </c>
    </row>
    <row r="15022" spans="1:51">
      <c r="A15022" t="s">
        <v>3009</v>
      </c>
      <c r="B15022" t="s">
        <v>71</v>
      </c>
      <c r="C15022" t="s">
        <v>174</v>
      </c>
      <c r="D15022" t="s">
        <v>2909</v>
      </c>
      <c r="E15022" t="s">
        <v>2910</v>
      </c>
      <c r="F15022" t="s">
        <v>2952</v>
      </c>
      <c r="G15022" t="s">
        <v>3010</v>
      </c>
      <c r="I15022">
        <v>50.582000000000001</v>
      </c>
      <c r="J15022">
        <v>5.5590000000000002</v>
      </c>
      <c r="L15022" t="s">
        <v>2398</v>
      </c>
      <c r="M15022">
        <v>1993</v>
      </c>
      <c r="N15022" t="s">
        <v>2260</v>
      </c>
      <c r="O15022" t="s">
        <v>2549</v>
      </c>
      <c r="P15022" s="64">
        <v>33846</v>
      </c>
      <c r="Q15022">
        <v>-1.5</v>
      </c>
      <c r="S15022">
        <v>168</v>
      </c>
      <c r="T15022">
        <v>20</v>
      </c>
      <c r="U15022">
        <v>20</v>
      </c>
      <c r="V15022">
        <v>16</v>
      </c>
      <c r="W15022">
        <v>8</v>
      </c>
      <c r="X15022" t="s">
        <v>3011</v>
      </c>
      <c r="Y15022">
        <v>4.6059999999999999</v>
      </c>
      <c r="AD15022" t="s">
        <v>496</v>
      </c>
      <c r="AE15022">
        <v>50.582000000000001</v>
      </c>
      <c r="AF15022">
        <v>5.5590000000000002</v>
      </c>
      <c r="AG15022" t="s">
        <v>31</v>
      </c>
      <c r="AX15022" t="s">
        <v>31</v>
      </c>
      <c r="AY15022" t="s">
        <v>31</v>
      </c>
    </row>
    <row r="15023" spans="1:51">
      <c r="A15023" t="s">
        <v>3009</v>
      </c>
      <c r="B15023" t="s">
        <v>71</v>
      </c>
      <c r="C15023" t="s">
        <v>174</v>
      </c>
      <c r="D15023" t="s">
        <v>2909</v>
      </c>
      <c r="E15023" t="s">
        <v>2910</v>
      </c>
      <c r="F15023" t="s">
        <v>2952</v>
      </c>
      <c r="G15023" t="s">
        <v>3010</v>
      </c>
      <c r="I15023">
        <v>50.582000000000001</v>
      </c>
      <c r="J15023">
        <v>5.5590000000000002</v>
      </c>
      <c r="L15023" t="s">
        <v>2398</v>
      </c>
      <c r="M15023">
        <v>1993</v>
      </c>
      <c r="N15023" t="s">
        <v>2260</v>
      </c>
      <c r="O15023" t="s">
        <v>2549</v>
      </c>
      <c r="P15023" s="64">
        <v>33846</v>
      </c>
      <c r="Q15023">
        <v>-1.5</v>
      </c>
      <c r="S15023">
        <v>217</v>
      </c>
      <c r="T15023">
        <v>20</v>
      </c>
      <c r="U15023">
        <v>20</v>
      </c>
      <c r="V15023">
        <v>16</v>
      </c>
      <c r="W15023">
        <v>8</v>
      </c>
      <c r="X15023" t="s">
        <v>3011</v>
      </c>
      <c r="Y15023">
        <v>4.8109999999999999</v>
      </c>
      <c r="AD15023" t="s">
        <v>496</v>
      </c>
      <c r="AE15023">
        <v>50.582000000000001</v>
      </c>
      <c r="AF15023">
        <v>5.5590000000000002</v>
      </c>
      <c r="AG15023" t="s">
        <v>31</v>
      </c>
      <c r="AX15023" t="s">
        <v>31</v>
      </c>
      <c r="AY15023" t="s">
        <v>31</v>
      </c>
    </row>
    <row r="15024" spans="1:51">
      <c r="A15024" t="s">
        <v>3009</v>
      </c>
      <c r="B15024" t="s">
        <v>71</v>
      </c>
      <c r="C15024" t="s">
        <v>174</v>
      </c>
      <c r="D15024" t="s">
        <v>2909</v>
      </c>
      <c r="E15024" t="s">
        <v>2910</v>
      </c>
      <c r="F15024" t="s">
        <v>2952</v>
      </c>
      <c r="G15024" t="s">
        <v>3010</v>
      </c>
      <c r="I15024">
        <v>50.582000000000001</v>
      </c>
      <c r="J15024">
        <v>5.5590000000000002</v>
      </c>
      <c r="L15024" t="s">
        <v>2398</v>
      </c>
      <c r="M15024">
        <v>1993</v>
      </c>
      <c r="N15024" t="s">
        <v>2260</v>
      </c>
      <c r="O15024" t="s">
        <v>2549</v>
      </c>
      <c r="P15024" s="64">
        <v>33846</v>
      </c>
      <c r="Q15024">
        <v>-1.5</v>
      </c>
      <c r="S15024">
        <v>259</v>
      </c>
      <c r="T15024">
        <v>20</v>
      </c>
      <c r="U15024">
        <v>20</v>
      </c>
      <c r="V15024">
        <v>16</v>
      </c>
      <c r="W15024">
        <v>8</v>
      </c>
      <c r="X15024" t="s">
        <v>3011</v>
      </c>
      <c r="Y15024">
        <v>2.9289999999999998</v>
      </c>
      <c r="AD15024" t="s">
        <v>496</v>
      </c>
      <c r="AE15024">
        <v>50.582000000000001</v>
      </c>
      <c r="AF15024">
        <v>5.5590000000000002</v>
      </c>
      <c r="AG15024" t="s">
        <v>31</v>
      </c>
      <c r="AX15024" t="s">
        <v>31</v>
      </c>
      <c r="AY15024" t="s">
        <v>31</v>
      </c>
    </row>
    <row r="15025" spans="1:51">
      <c r="A15025" t="s">
        <v>3012</v>
      </c>
      <c r="B15025" t="s">
        <v>71</v>
      </c>
      <c r="C15025" t="s">
        <v>174</v>
      </c>
      <c r="D15025" t="s">
        <v>892</v>
      </c>
      <c r="E15025" t="s">
        <v>3013</v>
      </c>
      <c r="G15025" t="s">
        <v>3014</v>
      </c>
      <c r="I15025">
        <v>37</v>
      </c>
      <c r="J15025">
        <v>-76</v>
      </c>
      <c r="K15025">
        <v>5</v>
      </c>
      <c r="L15025" t="s">
        <v>2648</v>
      </c>
      <c r="M15025">
        <v>1984</v>
      </c>
      <c r="N15025" t="s">
        <v>225</v>
      </c>
      <c r="O15025" t="s">
        <v>2549</v>
      </c>
      <c r="P15025" s="64">
        <v>30574</v>
      </c>
      <c r="Q15025">
        <v>2</v>
      </c>
      <c r="R15025">
        <v>10</v>
      </c>
      <c r="S15025">
        <v>4</v>
      </c>
      <c r="T15025" t="s">
        <v>462</v>
      </c>
      <c r="U15025" t="s">
        <v>462</v>
      </c>
      <c r="V15025">
        <v>14</v>
      </c>
      <c r="W15025">
        <v>10</v>
      </c>
      <c r="X15025" t="s">
        <v>3015</v>
      </c>
      <c r="Y15025">
        <v>1</v>
      </c>
      <c r="Z15025">
        <v>36</v>
      </c>
      <c r="AA15025">
        <v>3</v>
      </c>
      <c r="AD15025" t="s">
        <v>2278</v>
      </c>
      <c r="AG15025" t="s">
        <v>31</v>
      </c>
      <c r="AP15025">
        <v>35</v>
      </c>
      <c r="AQ15025">
        <v>10</v>
      </c>
      <c r="AR15025">
        <v>1.4850000000000001</v>
      </c>
      <c r="AX15025" t="s">
        <v>31</v>
      </c>
      <c r="AY15025" t="s">
        <v>31</v>
      </c>
    </row>
    <row r="15026" spans="1:51">
      <c r="A15026" t="s">
        <v>3012</v>
      </c>
      <c r="B15026" t="s">
        <v>71</v>
      </c>
      <c r="C15026" t="s">
        <v>174</v>
      </c>
      <c r="D15026" t="s">
        <v>892</v>
      </c>
      <c r="E15026" t="s">
        <v>3013</v>
      </c>
      <c r="G15026" t="s">
        <v>3014</v>
      </c>
      <c r="I15026">
        <v>37</v>
      </c>
      <c r="J15026">
        <v>-76</v>
      </c>
      <c r="K15026">
        <v>5</v>
      </c>
      <c r="L15026" t="s">
        <v>2648</v>
      </c>
      <c r="M15026">
        <v>1984</v>
      </c>
      <c r="N15026" t="s">
        <v>225</v>
      </c>
      <c r="O15026" t="s">
        <v>2549</v>
      </c>
      <c r="P15026" s="64">
        <v>30574</v>
      </c>
      <c r="Q15026">
        <v>2</v>
      </c>
      <c r="R15026">
        <v>10</v>
      </c>
      <c r="S15026">
        <v>4</v>
      </c>
      <c r="T15026" t="s">
        <v>462</v>
      </c>
      <c r="U15026" t="s">
        <v>462</v>
      </c>
      <c r="V15026">
        <v>14</v>
      </c>
      <c r="W15026">
        <v>10</v>
      </c>
      <c r="X15026" t="s">
        <v>3015</v>
      </c>
      <c r="Y15026">
        <v>1</v>
      </c>
      <c r="Z15026">
        <v>34.5</v>
      </c>
      <c r="AA15026">
        <v>3</v>
      </c>
      <c r="AD15026" t="s">
        <v>2278</v>
      </c>
      <c r="AG15026" t="s">
        <v>31</v>
      </c>
      <c r="AP15026">
        <v>35</v>
      </c>
      <c r="AQ15026">
        <v>12</v>
      </c>
      <c r="AR15026">
        <v>1.304</v>
      </c>
      <c r="AX15026" t="s">
        <v>31</v>
      </c>
      <c r="AY15026" t="s">
        <v>31</v>
      </c>
    </row>
    <row r="15027" spans="1:51">
      <c r="A15027" t="s">
        <v>3012</v>
      </c>
      <c r="B15027" t="s">
        <v>71</v>
      </c>
      <c r="C15027" t="s">
        <v>174</v>
      </c>
      <c r="D15027" t="s">
        <v>892</v>
      </c>
      <c r="E15027" t="s">
        <v>3013</v>
      </c>
      <c r="G15027" t="s">
        <v>3014</v>
      </c>
      <c r="I15027">
        <v>37</v>
      </c>
      <c r="J15027">
        <v>-76</v>
      </c>
      <c r="K15027">
        <v>5</v>
      </c>
      <c r="L15027" t="s">
        <v>2648</v>
      </c>
      <c r="M15027">
        <v>1984</v>
      </c>
      <c r="N15027" t="s">
        <v>225</v>
      </c>
      <c r="O15027" t="s">
        <v>2549</v>
      </c>
      <c r="P15027" s="64">
        <v>30574</v>
      </c>
      <c r="Q15027">
        <v>2</v>
      </c>
      <c r="R15027">
        <v>10</v>
      </c>
      <c r="S15027">
        <v>4</v>
      </c>
      <c r="T15027" t="s">
        <v>462</v>
      </c>
      <c r="U15027" t="s">
        <v>462</v>
      </c>
      <c r="V15027">
        <v>14</v>
      </c>
      <c r="W15027">
        <v>10</v>
      </c>
      <c r="X15027" t="s">
        <v>3015</v>
      </c>
      <c r="Y15027">
        <v>1</v>
      </c>
      <c r="Z15027">
        <v>36</v>
      </c>
      <c r="AA15027">
        <v>3</v>
      </c>
      <c r="AD15027" t="s">
        <v>2278</v>
      </c>
      <c r="AG15027" t="s">
        <v>31</v>
      </c>
      <c r="AP15027">
        <v>35</v>
      </c>
      <c r="AQ15027">
        <v>14</v>
      </c>
      <c r="AR15027">
        <v>1.5029999999999999</v>
      </c>
      <c r="AX15027" t="s">
        <v>31</v>
      </c>
      <c r="AY15027" t="s">
        <v>31</v>
      </c>
    </row>
    <row r="15028" spans="1:51">
      <c r="A15028" t="s">
        <v>3012</v>
      </c>
      <c r="B15028" t="s">
        <v>71</v>
      </c>
      <c r="C15028" t="s">
        <v>174</v>
      </c>
      <c r="D15028" t="s">
        <v>892</v>
      </c>
      <c r="E15028" t="s">
        <v>3013</v>
      </c>
      <c r="G15028" t="s">
        <v>3016</v>
      </c>
      <c r="I15028">
        <v>32</v>
      </c>
      <c r="J15028">
        <v>-81</v>
      </c>
      <c r="K15028">
        <v>5</v>
      </c>
      <c r="L15028" t="s">
        <v>2648</v>
      </c>
      <c r="M15028">
        <v>1984</v>
      </c>
      <c r="N15028" t="s">
        <v>225</v>
      </c>
      <c r="O15028" t="s">
        <v>2549</v>
      </c>
      <c r="P15028" s="64">
        <v>30574</v>
      </c>
      <c r="Q15028">
        <v>2</v>
      </c>
      <c r="R15028">
        <v>10</v>
      </c>
      <c r="S15028">
        <v>4</v>
      </c>
      <c r="T15028" t="s">
        <v>462</v>
      </c>
      <c r="U15028" t="s">
        <v>462</v>
      </c>
      <c r="V15028">
        <v>14</v>
      </c>
      <c r="W15028">
        <v>10</v>
      </c>
      <c r="X15028" t="s">
        <v>3015</v>
      </c>
      <c r="Y15028">
        <v>1</v>
      </c>
      <c r="Z15028">
        <v>37</v>
      </c>
      <c r="AA15028">
        <v>3</v>
      </c>
      <c r="AD15028" t="s">
        <v>2278</v>
      </c>
      <c r="AG15028" t="s">
        <v>31</v>
      </c>
      <c r="AP15028">
        <v>35</v>
      </c>
      <c r="AQ15028">
        <v>10</v>
      </c>
      <c r="AR15028">
        <v>1.2070000000000001</v>
      </c>
      <c r="AX15028" t="s">
        <v>31</v>
      </c>
      <c r="AY15028" t="s">
        <v>31</v>
      </c>
    </row>
    <row r="15029" spans="1:51">
      <c r="A15029" t="s">
        <v>3012</v>
      </c>
      <c r="B15029" t="s">
        <v>71</v>
      </c>
      <c r="C15029" t="s">
        <v>174</v>
      </c>
      <c r="D15029" t="s">
        <v>892</v>
      </c>
      <c r="E15029" t="s">
        <v>3013</v>
      </c>
      <c r="G15029" t="s">
        <v>3016</v>
      </c>
      <c r="I15029">
        <v>32</v>
      </c>
      <c r="J15029">
        <v>-81</v>
      </c>
      <c r="K15029">
        <v>5</v>
      </c>
      <c r="L15029" t="s">
        <v>2648</v>
      </c>
      <c r="M15029">
        <v>1984</v>
      </c>
      <c r="N15029" t="s">
        <v>225</v>
      </c>
      <c r="O15029" t="s">
        <v>2549</v>
      </c>
      <c r="P15029" s="64">
        <v>30574</v>
      </c>
      <c r="Q15029">
        <v>2</v>
      </c>
      <c r="R15029">
        <v>10</v>
      </c>
      <c r="S15029">
        <v>4</v>
      </c>
      <c r="T15029" t="s">
        <v>462</v>
      </c>
      <c r="U15029" t="s">
        <v>462</v>
      </c>
      <c r="V15029">
        <v>14</v>
      </c>
      <c r="W15029">
        <v>10</v>
      </c>
      <c r="X15029" t="s">
        <v>3015</v>
      </c>
      <c r="Y15029">
        <v>1</v>
      </c>
      <c r="Z15029">
        <v>37</v>
      </c>
      <c r="AA15029">
        <v>3</v>
      </c>
      <c r="AD15029" t="s">
        <v>2278</v>
      </c>
      <c r="AG15029" t="s">
        <v>31</v>
      </c>
      <c r="AP15029">
        <v>35</v>
      </c>
      <c r="AQ15029">
        <v>12</v>
      </c>
      <c r="AR15029">
        <v>1.304</v>
      </c>
      <c r="AX15029" t="s">
        <v>31</v>
      </c>
      <c r="AY15029" t="s">
        <v>31</v>
      </c>
    </row>
    <row r="15030" spans="1:51">
      <c r="A15030" t="s">
        <v>3012</v>
      </c>
      <c r="B15030" t="s">
        <v>71</v>
      </c>
      <c r="C15030" t="s">
        <v>174</v>
      </c>
      <c r="D15030" t="s">
        <v>892</v>
      </c>
      <c r="E15030" t="s">
        <v>3013</v>
      </c>
      <c r="G15030" t="s">
        <v>3016</v>
      </c>
      <c r="I15030">
        <v>32</v>
      </c>
      <c r="J15030">
        <v>-81</v>
      </c>
      <c r="K15030">
        <v>5</v>
      </c>
      <c r="L15030" t="s">
        <v>2648</v>
      </c>
      <c r="M15030">
        <v>1984</v>
      </c>
      <c r="N15030" t="s">
        <v>225</v>
      </c>
      <c r="O15030" t="s">
        <v>2549</v>
      </c>
      <c r="P15030" s="64">
        <v>30574</v>
      </c>
      <c r="Q15030">
        <v>2</v>
      </c>
      <c r="R15030">
        <v>10</v>
      </c>
      <c r="S15030">
        <v>4</v>
      </c>
      <c r="T15030" t="s">
        <v>462</v>
      </c>
      <c r="U15030" t="s">
        <v>462</v>
      </c>
      <c r="V15030">
        <v>14</v>
      </c>
      <c r="W15030">
        <v>10</v>
      </c>
      <c r="X15030" t="s">
        <v>3015</v>
      </c>
      <c r="Y15030">
        <v>1</v>
      </c>
      <c r="Z15030">
        <v>43.5</v>
      </c>
      <c r="AA15030">
        <v>3</v>
      </c>
      <c r="AD15030" t="s">
        <v>2278</v>
      </c>
      <c r="AG15030" t="s">
        <v>31</v>
      </c>
      <c r="AP15030">
        <v>35</v>
      </c>
      <c r="AQ15030">
        <v>14</v>
      </c>
      <c r="AR15030">
        <v>0.59799999999999998</v>
      </c>
      <c r="AX15030" t="s">
        <v>31</v>
      </c>
      <c r="AY15030" t="s">
        <v>31</v>
      </c>
    </row>
    <row r="15031" spans="1:51">
      <c r="A15031" t="s">
        <v>3012</v>
      </c>
      <c r="B15031" t="s">
        <v>71</v>
      </c>
      <c r="C15031" t="s">
        <v>174</v>
      </c>
      <c r="D15031" t="s">
        <v>892</v>
      </c>
      <c r="E15031" t="s">
        <v>3013</v>
      </c>
      <c r="G15031" t="s">
        <v>3014</v>
      </c>
      <c r="I15031">
        <v>37</v>
      </c>
      <c r="J15031">
        <v>-76</v>
      </c>
      <c r="K15031">
        <v>5</v>
      </c>
      <c r="L15031" t="s">
        <v>2648</v>
      </c>
      <c r="M15031">
        <v>1984</v>
      </c>
      <c r="N15031" t="s">
        <v>225</v>
      </c>
      <c r="O15031" t="s">
        <v>2549</v>
      </c>
      <c r="P15031" s="64">
        <v>30574</v>
      </c>
      <c r="Q15031">
        <v>2</v>
      </c>
      <c r="R15031">
        <v>10</v>
      </c>
      <c r="S15031">
        <v>10</v>
      </c>
      <c r="T15031" t="s">
        <v>462</v>
      </c>
      <c r="U15031" t="s">
        <v>462</v>
      </c>
      <c r="V15031">
        <v>14</v>
      </c>
      <c r="W15031">
        <v>10</v>
      </c>
      <c r="X15031" t="s">
        <v>3015</v>
      </c>
      <c r="Y15031">
        <v>1</v>
      </c>
      <c r="Z15031">
        <v>21</v>
      </c>
      <c r="AA15031">
        <v>3</v>
      </c>
      <c r="AD15031" t="s">
        <v>2278</v>
      </c>
      <c r="AG15031" t="s">
        <v>31</v>
      </c>
      <c r="AP15031">
        <v>35</v>
      </c>
      <c r="AQ15031">
        <v>10</v>
      </c>
      <c r="AR15031">
        <v>1.2</v>
      </c>
      <c r="AX15031" t="s">
        <v>31</v>
      </c>
      <c r="AY15031" t="s">
        <v>31</v>
      </c>
    </row>
    <row r="15032" spans="1:51">
      <c r="A15032" t="s">
        <v>3012</v>
      </c>
      <c r="B15032" t="s">
        <v>71</v>
      </c>
      <c r="C15032" t="s">
        <v>174</v>
      </c>
      <c r="D15032" t="s">
        <v>892</v>
      </c>
      <c r="E15032" t="s">
        <v>3013</v>
      </c>
      <c r="G15032" t="s">
        <v>3014</v>
      </c>
      <c r="I15032">
        <v>37</v>
      </c>
      <c r="J15032">
        <v>-76</v>
      </c>
      <c r="K15032">
        <v>5</v>
      </c>
      <c r="L15032" t="s">
        <v>2648</v>
      </c>
      <c r="M15032">
        <v>1984</v>
      </c>
      <c r="N15032" t="s">
        <v>225</v>
      </c>
      <c r="O15032" t="s">
        <v>2549</v>
      </c>
      <c r="P15032" s="64">
        <v>30574</v>
      </c>
      <c r="Q15032">
        <v>2</v>
      </c>
      <c r="R15032">
        <v>10</v>
      </c>
      <c r="S15032">
        <v>10</v>
      </c>
      <c r="T15032" t="s">
        <v>462</v>
      </c>
      <c r="U15032" t="s">
        <v>462</v>
      </c>
      <c r="V15032">
        <v>14</v>
      </c>
      <c r="W15032">
        <v>10</v>
      </c>
      <c r="X15032" t="s">
        <v>3015</v>
      </c>
      <c r="Y15032">
        <v>1</v>
      </c>
      <c r="Z15032">
        <v>30</v>
      </c>
      <c r="AA15032">
        <v>3</v>
      </c>
      <c r="AD15032" t="s">
        <v>2278</v>
      </c>
      <c r="AG15032" t="s">
        <v>31</v>
      </c>
      <c r="AP15032">
        <v>35</v>
      </c>
      <c r="AQ15032">
        <v>12</v>
      </c>
      <c r="AR15032">
        <v>0.90400000000000003</v>
      </c>
      <c r="AX15032" t="s">
        <v>31</v>
      </c>
      <c r="AY15032" t="s">
        <v>31</v>
      </c>
    </row>
    <row r="15033" spans="1:51">
      <c r="A15033" t="s">
        <v>3012</v>
      </c>
      <c r="B15033" t="s">
        <v>71</v>
      </c>
      <c r="C15033" t="s">
        <v>174</v>
      </c>
      <c r="D15033" t="s">
        <v>892</v>
      </c>
      <c r="E15033" t="s">
        <v>3013</v>
      </c>
      <c r="G15033" t="s">
        <v>3014</v>
      </c>
      <c r="I15033">
        <v>37</v>
      </c>
      <c r="J15033">
        <v>-76</v>
      </c>
      <c r="K15033">
        <v>5</v>
      </c>
      <c r="L15033" t="s">
        <v>2648</v>
      </c>
      <c r="M15033">
        <v>1984</v>
      </c>
      <c r="N15033" t="s">
        <v>225</v>
      </c>
      <c r="O15033" t="s">
        <v>2549</v>
      </c>
      <c r="P15033" s="64">
        <v>30574</v>
      </c>
      <c r="Q15033">
        <v>2</v>
      </c>
      <c r="R15033">
        <v>10</v>
      </c>
      <c r="S15033">
        <v>10</v>
      </c>
      <c r="T15033" t="s">
        <v>462</v>
      </c>
      <c r="U15033" t="s">
        <v>462</v>
      </c>
      <c r="V15033">
        <v>14</v>
      </c>
      <c r="W15033">
        <v>10</v>
      </c>
      <c r="X15033" t="s">
        <v>3015</v>
      </c>
      <c r="Y15033">
        <v>1</v>
      </c>
      <c r="Z15033">
        <v>24</v>
      </c>
      <c r="AA15033">
        <v>3</v>
      </c>
      <c r="AD15033" t="s">
        <v>2278</v>
      </c>
      <c r="AG15033" t="s">
        <v>31</v>
      </c>
      <c r="AP15033">
        <v>35</v>
      </c>
      <c r="AQ15033">
        <v>14</v>
      </c>
      <c r="AR15033">
        <v>1.3979999999999999</v>
      </c>
      <c r="AX15033" t="s">
        <v>31</v>
      </c>
      <c r="AY15033" t="s">
        <v>31</v>
      </c>
    </row>
    <row r="15034" spans="1:51">
      <c r="A15034" t="s">
        <v>3012</v>
      </c>
      <c r="B15034" t="s">
        <v>71</v>
      </c>
      <c r="C15034" t="s">
        <v>174</v>
      </c>
      <c r="D15034" t="s">
        <v>892</v>
      </c>
      <c r="E15034" t="s">
        <v>3013</v>
      </c>
      <c r="G15034" t="s">
        <v>3016</v>
      </c>
      <c r="I15034">
        <v>32</v>
      </c>
      <c r="J15034">
        <v>-81</v>
      </c>
      <c r="K15034">
        <v>5</v>
      </c>
      <c r="L15034" t="s">
        <v>2648</v>
      </c>
      <c r="M15034">
        <v>1984</v>
      </c>
      <c r="N15034" t="s">
        <v>225</v>
      </c>
      <c r="O15034" t="s">
        <v>2549</v>
      </c>
      <c r="P15034" s="64">
        <v>30574</v>
      </c>
      <c r="Q15034">
        <v>2</v>
      </c>
      <c r="R15034">
        <v>10</v>
      </c>
      <c r="S15034">
        <v>10</v>
      </c>
      <c r="T15034" t="s">
        <v>462</v>
      </c>
      <c r="U15034" t="s">
        <v>462</v>
      </c>
      <c r="V15034">
        <v>14</v>
      </c>
      <c r="W15034">
        <v>10</v>
      </c>
      <c r="X15034" t="s">
        <v>3015</v>
      </c>
      <c r="Y15034">
        <v>1</v>
      </c>
      <c r="Z15034">
        <v>27</v>
      </c>
      <c r="AA15034">
        <v>3</v>
      </c>
      <c r="AD15034" t="s">
        <v>2278</v>
      </c>
      <c r="AG15034" t="s">
        <v>31</v>
      </c>
      <c r="AP15034">
        <v>35</v>
      </c>
      <c r="AQ15034">
        <v>10</v>
      </c>
      <c r="AR15034">
        <v>1.1060000000000001</v>
      </c>
      <c r="AX15034" t="s">
        <v>31</v>
      </c>
      <c r="AY15034" t="s">
        <v>31</v>
      </c>
    </row>
    <row r="15035" spans="1:51">
      <c r="A15035" t="s">
        <v>3012</v>
      </c>
      <c r="B15035" t="s">
        <v>71</v>
      </c>
      <c r="C15035" t="s">
        <v>174</v>
      </c>
      <c r="D15035" t="s">
        <v>892</v>
      </c>
      <c r="E15035" t="s">
        <v>3013</v>
      </c>
      <c r="G15035" t="s">
        <v>3016</v>
      </c>
      <c r="I15035">
        <v>32</v>
      </c>
      <c r="J15035">
        <v>-81</v>
      </c>
      <c r="K15035">
        <v>5</v>
      </c>
      <c r="L15035" t="s">
        <v>2648</v>
      </c>
      <c r="M15035">
        <v>1984</v>
      </c>
      <c r="N15035" t="s">
        <v>225</v>
      </c>
      <c r="O15035" t="s">
        <v>2549</v>
      </c>
      <c r="P15035" s="64">
        <v>30574</v>
      </c>
      <c r="Q15035">
        <v>2</v>
      </c>
      <c r="R15035">
        <v>10</v>
      </c>
      <c r="S15035">
        <v>10</v>
      </c>
      <c r="T15035" t="s">
        <v>462</v>
      </c>
      <c r="U15035" t="s">
        <v>462</v>
      </c>
      <c r="V15035">
        <v>14</v>
      </c>
      <c r="W15035">
        <v>10</v>
      </c>
      <c r="X15035" t="s">
        <v>3015</v>
      </c>
      <c r="Y15035">
        <v>1</v>
      </c>
      <c r="Z15035">
        <v>28</v>
      </c>
      <c r="AA15035">
        <v>3</v>
      </c>
      <c r="AD15035" t="s">
        <v>2278</v>
      </c>
      <c r="AG15035" t="s">
        <v>31</v>
      </c>
      <c r="AP15035">
        <v>35</v>
      </c>
      <c r="AQ15035">
        <v>12</v>
      </c>
      <c r="AR15035">
        <v>0.90400000000000003</v>
      </c>
      <c r="AX15035" t="s">
        <v>31</v>
      </c>
      <c r="AY15035" t="s">
        <v>31</v>
      </c>
    </row>
    <row r="15036" spans="1:51">
      <c r="A15036" t="s">
        <v>3012</v>
      </c>
      <c r="B15036" t="s">
        <v>71</v>
      </c>
      <c r="C15036" t="s">
        <v>174</v>
      </c>
      <c r="D15036" t="s">
        <v>892</v>
      </c>
      <c r="E15036" t="s">
        <v>3013</v>
      </c>
      <c r="G15036" t="s">
        <v>3016</v>
      </c>
      <c r="I15036">
        <v>32</v>
      </c>
      <c r="J15036">
        <v>-81</v>
      </c>
      <c r="K15036">
        <v>5</v>
      </c>
      <c r="L15036" t="s">
        <v>2648</v>
      </c>
      <c r="M15036">
        <v>1984</v>
      </c>
      <c r="N15036" t="s">
        <v>225</v>
      </c>
      <c r="O15036" t="s">
        <v>2549</v>
      </c>
      <c r="P15036" s="64">
        <v>30574</v>
      </c>
      <c r="Q15036">
        <v>2</v>
      </c>
      <c r="R15036">
        <v>10</v>
      </c>
      <c r="S15036">
        <v>10</v>
      </c>
      <c r="T15036" t="s">
        <v>462</v>
      </c>
      <c r="U15036" t="s">
        <v>462</v>
      </c>
      <c r="V15036">
        <v>14</v>
      </c>
      <c r="W15036">
        <v>10</v>
      </c>
      <c r="X15036" t="s">
        <v>3015</v>
      </c>
      <c r="Y15036">
        <v>1</v>
      </c>
      <c r="Z15036">
        <v>35</v>
      </c>
      <c r="AA15036">
        <v>3</v>
      </c>
      <c r="AD15036" t="s">
        <v>2278</v>
      </c>
      <c r="AG15036" t="s">
        <v>31</v>
      </c>
      <c r="AP15036">
        <v>35</v>
      </c>
      <c r="AQ15036">
        <v>14</v>
      </c>
      <c r="AR15036">
        <v>0.8</v>
      </c>
      <c r="AX15036" t="s">
        <v>31</v>
      </c>
      <c r="AY15036" t="s">
        <v>31</v>
      </c>
    </row>
    <row r="15037" spans="1:51">
      <c r="A15037" t="s">
        <v>3012</v>
      </c>
      <c r="B15037" t="s">
        <v>71</v>
      </c>
      <c r="C15037" t="s">
        <v>174</v>
      </c>
      <c r="D15037" t="s">
        <v>892</v>
      </c>
      <c r="E15037" t="s">
        <v>3013</v>
      </c>
      <c r="G15037" t="s">
        <v>3014</v>
      </c>
      <c r="I15037">
        <v>37</v>
      </c>
      <c r="J15037">
        <v>-76</v>
      </c>
      <c r="K15037">
        <v>5</v>
      </c>
      <c r="L15037" t="s">
        <v>2648</v>
      </c>
      <c r="M15037">
        <v>1984</v>
      </c>
      <c r="N15037" t="s">
        <v>225</v>
      </c>
      <c r="O15037" t="s">
        <v>2549</v>
      </c>
      <c r="P15037" s="64">
        <v>30574</v>
      </c>
      <c r="Q15037">
        <v>2</v>
      </c>
      <c r="R15037">
        <v>10</v>
      </c>
      <c r="S15037">
        <v>14</v>
      </c>
      <c r="T15037" t="s">
        <v>462</v>
      </c>
      <c r="U15037" t="s">
        <v>462</v>
      </c>
      <c r="V15037">
        <v>14</v>
      </c>
      <c r="W15037">
        <v>10</v>
      </c>
      <c r="X15037" t="s">
        <v>3015</v>
      </c>
      <c r="Y15037">
        <v>1</v>
      </c>
      <c r="Z15037">
        <v>16</v>
      </c>
      <c r="AA15037">
        <v>3</v>
      </c>
      <c r="AD15037" t="s">
        <v>2278</v>
      </c>
      <c r="AG15037" t="s">
        <v>31</v>
      </c>
      <c r="AP15037">
        <v>35</v>
      </c>
      <c r="AQ15037">
        <v>10</v>
      </c>
      <c r="AR15037">
        <v>0.48299999999999998</v>
      </c>
      <c r="AX15037" t="s">
        <v>31</v>
      </c>
      <c r="AY15037" t="s">
        <v>31</v>
      </c>
    </row>
    <row r="15038" spans="1:51">
      <c r="A15038" t="s">
        <v>3012</v>
      </c>
      <c r="B15038" t="s">
        <v>71</v>
      </c>
      <c r="C15038" t="s">
        <v>174</v>
      </c>
      <c r="D15038" t="s">
        <v>892</v>
      </c>
      <c r="E15038" t="s">
        <v>3013</v>
      </c>
      <c r="G15038" t="s">
        <v>3014</v>
      </c>
      <c r="I15038">
        <v>37</v>
      </c>
      <c r="J15038">
        <v>-76</v>
      </c>
      <c r="K15038">
        <v>5</v>
      </c>
      <c r="L15038" t="s">
        <v>2648</v>
      </c>
      <c r="M15038">
        <v>1984</v>
      </c>
      <c r="N15038" t="s">
        <v>225</v>
      </c>
      <c r="O15038" t="s">
        <v>2549</v>
      </c>
      <c r="P15038" s="64">
        <v>30574</v>
      </c>
      <c r="Q15038">
        <v>2</v>
      </c>
      <c r="R15038">
        <v>10</v>
      </c>
      <c r="S15038">
        <v>14</v>
      </c>
      <c r="T15038" t="s">
        <v>462</v>
      </c>
      <c r="U15038" t="s">
        <v>462</v>
      </c>
      <c r="V15038">
        <v>14</v>
      </c>
      <c r="W15038">
        <v>10</v>
      </c>
      <c r="X15038" t="s">
        <v>3015</v>
      </c>
      <c r="Y15038">
        <v>1</v>
      </c>
      <c r="Z15038">
        <v>23</v>
      </c>
      <c r="AA15038">
        <v>3</v>
      </c>
      <c r="AD15038" t="s">
        <v>2278</v>
      </c>
      <c r="AG15038" t="s">
        <v>31</v>
      </c>
      <c r="AP15038">
        <v>35</v>
      </c>
      <c r="AQ15038">
        <v>12</v>
      </c>
      <c r="AR15038">
        <v>0.59099999999999997</v>
      </c>
      <c r="AX15038" t="s">
        <v>31</v>
      </c>
      <c r="AY15038" t="s">
        <v>31</v>
      </c>
    </row>
    <row r="15039" spans="1:51">
      <c r="A15039" t="s">
        <v>3012</v>
      </c>
      <c r="B15039" t="s">
        <v>71</v>
      </c>
      <c r="C15039" t="s">
        <v>174</v>
      </c>
      <c r="D15039" t="s">
        <v>892</v>
      </c>
      <c r="E15039" t="s">
        <v>3013</v>
      </c>
      <c r="G15039" t="s">
        <v>3014</v>
      </c>
      <c r="I15039">
        <v>37</v>
      </c>
      <c r="J15039">
        <v>-76</v>
      </c>
      <c r="K15039">
        <v>5</v>
      </c>
      <c r="L15039" t="s">
        <v>2648</v>
      </c>
      <c r="M15039">
        <v>1984</v>
      </c>
      <c r="N15039" t="s">
        <v>225</v>
      </c>
      <c r="O15039" t="s">
        <v>2549</v>
      </c>
      <c r="P15039" s="64">
        <v>30574</v>
      </c>
      <c r="Q15039">
        <v>2</v>
      </c>
      <c r="R15039">
        <v>10</v>
      </c>
      <c r="S15039">
        <v>14</v>
      </c>
      <c r="T15039" t="s">
        <v>462</v>
      </c>
      <c r="U15039" t="s">
        <v>462</v>
      </c>
      <c r="V15039">
        <v>14</v>
      </c>
      <c r="W15039">
        <v>10</v>
      </c>
      <c r="X15039" t="s">
        <v>3015</v>
      </c>
      <c r="Y15039">
        <v>1</v>
      </c>
      <c r="Z15039">
        <v>21.5</v>
      </c>
      <c r="AA15039">
        <v>3</v>
      </c>
      <c r="AD15039" t="s">
        <v>2278</v>
      </c>
      <c r="AG15039" t="s">
        <v>31</v>
      </c>
      <c r="AP15039">
        <v>35</v>
      </c>
      <c r="AQ15039">
        <v>14</v>
      </c>
      <c r="AR15039">
        <v>0.497</v>
      </c>
      <c r="AX15039" t="s">
        <v>31</v>
      </c>
      <c r="AY15039" t="s">
        <v>31</v>
      </c>
    </row>
    <row r="15040" spans="1:51">
      <c r="A15040" t="s">
        <v>3012</v>
      </c>
      <c r="B15040" t="s">
        <v>71</v>
      </c>
      <c r="C15040" t="s">
        <v>174</v>
      </c>
      <c r="D15040" t="s">
        <v>892</v>
      </c>
      <c r="E15040" t="s">
        <v>3013</v>
      </c>
      <c r="G15040" t="s">
        <v>3016</v>
      </c>
      <c r="I15040">
        <v>32</v>
      </c>
      <c r="J15040">
        <v>-81</v>
      </c>
      <c r="K15040">
        <v>5</v>
      </c>
      <c r="L15040" t="s">
        <v>2648</v>
      </c>
      <c r="M15040">
        <v>1984</v>
      </c>
      <c r="N15040" t="s">
        <v>225</v>
      </c>
      <c r="O15040" t="s">
        <v>2549</v>
      </c>
      <c r="P15040" s="64">
        <v>30574</v>
      </c>
      <c r="Q15040">
        <v>2</v>
      </c>
      <c r="R15040">
        <v>10</v>
      </c>
      <c r="S15040">
        <v>14</v>
      </c>
      <c r="T15040" t="s">
        <v>462</v>
      </c>
      <c r="U15040" t="s">
        <v>462</v>
      </c>
      <c r="V15040">
        <v>14</v>
      </c>
      <c r="W15040">
        <v>10</v>
      </c>
      <c r="X15040" t="s">
        <v>3015</v>
      </c>
      <c r="Y15040">
        <v>1</v>
      </c>
      <c r="Z15040">
        <v>23</v>
      </c>
      <c r="AA15040">
        <v>3</v>
      </c>
      <c r="AD15040" t="s">
        <v>2278</v>
      </c>
      <c r="AG15040" t="s">
        <v>31</v>
      </c>
      <c r="AP15040">
        <v>35</v>
      </c>
      <c r="AQ15040">
        <v>10</v>
      </c>
      <c r="AR15040">
        <v>0.29599999999999999</v>
      </c>
      <c r="AX15040" t="s">
        <v>31</v>
      </c>
      <c r="AY15040" t="s">
        <v>31</v>
      </c>
    </row>
    <row r="15041" spans="1:51">
      <c r="A15041" t="s">
        <v>3012</v>
      </c>
      <c r="B15041" t="s">
        <v>71</v>
      </c>
      <c r="C15041" t="s">
        <v>174</v>
      </c>
      <c r="D15041" t="s">
        <v>892</v>
      </c>
      <c r="E15041" t="s">
        <v>3013</v>
      </c>
      <c r="G15041" t="s">
        <v>3016</v>
      </c>
      <c r="I15041">
        <v>32</v>
      </c>
      <c r="J15041">
        <v>-81</v>
      </c>
      <c r="K15041">
        <v>5</v>
      </c>
      <c r="L15041" t="s">
        <v>2648</v>
      </c>
      <c r="M15041">
        <v>1984</v>
      </c>
      <c r="N15041" t="s">
        <v>225</v>
      </c>
      <c r="O15041" t="s">
        <v>2549</v>
      </c>
      <c r="P15041" s="64">
        <v>30574</v>
      </c>
      <c r="Q15041">
        <v>2</v>
      </c>
      <c r="R15041">
        <v>10</v>
      </c>
      <c r="S15041">
        <v>14</v>
      </c>
      <c r="T15041" t="s">
        <v>462</v>
      </c>
      <c r="U15041" t="s">
        <v>462</v>
      </c>
      <c r="V15041">
        <v>14</v>
      </c>
      <c r="W15041">
        <v>10</v>
      </c>
      <c r="X15041" t="s">
        <v>3015</v>
      </c>
      <c r="Y15041">
        <v>1</v>
      </c>
      <c r="Z15041">
        <v>24</v>
      </c>
      <c r="AA15041">
        <v>3</v>
      </c>
      <c r="AD15041" t="s">
        <v>2278</v>
      </c>
      <c r="AG15041" t="s">
        <v>31</v>
      </c>
      <c r="AP15041">
        <v>35</v>
      </c>
      <c r="AQ15041">
        <v>12</v>
      </c>
      <c r="AR15041">
        <v>0.09</v>
      </c>
      <c r="AX15041" t="s">
        <v>31</v>
      </c>
      <c r="AY15041" t="s">
        <v>31</v>
      </c>
    </row>
    <row r="15042" spans="1:51">
      <c r="A15042" t="s">
        <v>3012</v>
      </c>
      <c r="B15042" t="s">
        <v>71</v>
      </c>
      <c r="C15042" t="s">
        <v>174</v>
      </c>
      <c r="D15042" t="s">
        <v>892</v>
      </c>
      <c r="E15042" t="s">
        <v>3013</v>
      </c>
      <c r="G15042" t="s">
        <v>3016</v>
      </c>
      <c r="I15042">
        <v>32</v>
      </c>
      <c r="J15042">
        <v>-81</v>
      </c>
      <c r="K15042">
        <v>5</v>
      </c>
      <c r="L15042" t="s">
        <v>2648</v>
      </c>
      <c r="M15042">
        <v>1984</v>
      </c>
      <c r="N15042" t="s">
        <v>225</v>
      </c>
      <c r="O15042" t="s">
        <v>2549</v>
      </c>
      <c r="P15042" s="64">
        <v>30574</v>
      </c>
      <c r="Q15042">
        <v>2</v>
      </c>
      <c r="R15042">
        <v>10</v>
      </c>
      <c r="S15042">
        <v>14</v>
      </c>
      <c r="T15042" t="s">
        <v>462</v>
      </c>
      <c r="U15042" t="s">
        <v>462</v>
      </c>
      <c r="V15042">
        <v>14</v>
      </c>
      <c r="W15042">
        <v>10</v>
      </c>
      <c r="X15042" t="s">
        <v>3015</v>
      </c>
      <c r="Y15042">
        <v>1</v>
      </c>
      <c r="Z15042">
        <v>35</v>
      </c>
      <c r="AA15042">
        <v>3</v>
      </c>
      <c r="AD15042" t="s">
        <v>2278</v>
      </c>
      <c r="AG15042" t="s">
        <v>31</v>
      </c>
      <c r="AP15042">
        <v>35</v>
      </c>
      <c r="AQ15042">
        <v>14</v>
      </c>
      <c r="AR15042">
        <v>7.0000000000000001E-3</v>
      </c>
      <c r="AX15042" t="s">
        <v>31</v>
      </c>
      <c r="AY15042" t="s">
        <v>31</v>
      </c>
    </row>
    <row r="15043" spans="1:51">
      <c r="A15043" t="s">
        <v>3012</v>
      </c>
      <c r="B15043" t="s">
        <v>71</v>
      </c>
      <c r="C15043" t="s">
        <v>174</v>
      </c>
      <c r="D15043" t="s">
        <v>892</v>
      </c>
      <c r="E15043" t="s">
        <v>3013</v>
      </c>
      <c r="G15043" t="s">
        <v>3014</v>
      </c>
      <c r="I15043">
        <v>37</v>
      </c>
      <c r="J15043">
        <v>-76</v>
      </c>
      <c r="K15043">
        <v>5</v>
      </c>
      <c r="L15043" t="s">
        <v>2648</v>
      </c>
      <c r="M15043">
        <v>1984</v>
      </c>
      <c r="N15043" t="s">
        <v>225</v>
      </c>
      <c r="O15043" t="s">
        <v>2549</v>
      </c>
      <c r="P15043" s="64">
        <v>30574</v>
      </c>
      <c r="Q15043">
        <v>2</v>
      </c>
      <c r="R15043">
        <v>10</v>
      </c>
      <c r="S15043">
        <v>17</v>
      </c>
      <c r="T15043" t="s">
        <v>462</v>
      </c>
      <c r="U15043" t="s">
        <v>462</v>
      </c>
      <c r="V15043">
        <v>14</v>
      </c>
      <c r="W15043">
        <v>10</v>
      </c>
      <c r="X15043" t="s">
        <v>3015</v>
      </c>
      <c r="Y15043">
        <v>1</v>
      </c>
      <c r="Z15043">
        <v>15.5</v>
      </c>
      <c r="AA15043">
        <v>3</v>
      </c>
      <c r="AD15043" t="s">
        <v>2278</v>
      </c>
      <c r="AG15043" t="s">
        <v>31</v>
      </c>
      <c r="AP15043">
        <v>35</v>
      </c>
      <c r="AQ15043">
        <v>10</v>
      </c>
      <c r="AR15043">
        <v>1.1970000000000001</v>
      </c>
      <c r="AX15043" t="s">
        <v>31</v>
      </c>
      <c r="AY15043" t="s">
        <v>31</v>
      </c>
    </row>
    <row r="15044" spans="1:51">
      <c r="A15044" t="s">
        <v>3012</v>
      </c>
      <c r="B15044" t="s">
        <v>71</v>
      </c>
      <c r="C15044" t="s">
        <v>174</v>
      </c>
      <c r="D15044" t="s">
        <v>892</v>
      </c>
      <c r="E15044" t="s">
        <v>3013</v>
      </c>
      <c r="G15044" t="s">
        <v>3014</v>
      </c>
      <c r="I15044">
        <v>37</v>
      </c>
      <c r="J15044">
        <v>-76</v>
      </c>
      <c r="K15044">
        <v>5</v>
      </c>
      <c r="L15044" t="s">
        <v>2648</v>
      </c>
      <c r="M15044">
        <v>1984</v>
      </c>
      <c r="N15044" t="s">
        <v>225</v>
      </c>
      <c r="O15044" t="s">
        <v>2549</v>
      </c>
      <c r="P15044" s="64">
        <v>30574</v>
      </c>
      <c r="Q15044">
        <v>2</v>
      </c>
      <c r="R15044">
        <v>10</v>
      </c>
      <c r="S15044">
        <v>17</v>
      </c>
      <c r="T15044" t="s">
        <v>462</v>
      </c>
      <c r="U15044" t="s">
        <v>462</v>
      </c>
      <c r="V15044">
        <v>14</v>
      </c>
      <c r="W15044">
        <v>10</v>
      </c>
      <c r="X15044" t="s">
        <v>3015</v>
      </c>
      <c r="Y15044">
        <v>1</v>
      </c>
      <c r="Z15044">
        <v>20</v>
      </c>
      <c r="AA15044">
        <v>3</v>
      </c>
      <c r="AD15044" t="s">
        <v>2278</v>
      </c>
      <c r="AG15044" t="s">
        <v>31</v>
      </c>
      <c r="AP15044">
        <v>35</v>
      </c>
      <c r="AQ15044">
        <v>12</v>
      </c>
      <c r="AR15044">
        <v>1.085</v>
      </c>
      <c r="AX15044" t="s">
        <v>31</v>
      </c>
      <c r="AY15044" t="s">
        <v>31</v>
      </c>
    </row>
    <row r="15045" spans="1:51">
      <c r="A15045" t="s">
        <v>3012</v>
      </c>
      <c r="B15045" t="s">
        <v>71</v>
      </c>
      <c r="C15045" t="s">
        <v>174</v>
      </c>
      <c r="D15045" t="s">
        <v>892</v>
      </c>
      <c r="E15045" t="s">
        <v>3013</v>
      </c>
      <c r="G15045" t="s">
        <v>3014</v>
      </c>
      <c r="I15045">
        <v>37</v>
      </c>
      <c r="J15045">
        <v>-76</v>
      </c>
      <c r="K15045">
        <v>5</v>
      </c>
      <c r="L15045" t="s">
        <v>2648</v>
      </c>
      <c r="M15045">
        <v>1984</v>
      </c>
      <c r="N15045" t="s">
        <v>225</v>
      </c>
      <c r="O15045" t="s">
        <v>2549</v>
      </c>
      <c r="P15045" s="64">
        <v>30574</v>
      </c>
      <c r="Q15045">
        <v>2</v>
      </c>
      <c r="R15045">
        <v>10</v>
      </c>
      <c r="S15045">
        <v>17</v>
      </c>
      <c r="T15045" t="s">
        <v>462</v>
      </c>
      <c r="U15045" t="s">
        <v>462</v>
      </c>
      <c r="V15045">
        <v>14</v>
      </c>
      <c r="W15045">
        <v>10</v>
      </c>
      <c r="X15045" t="s">
        <v>3015</v>
      </c>
      <c r="Y15045" t="s">
        <v>497</v>
      </c>
      <c r="Z15045" t="s">
        <v>497</v>
      </c>
      <c r="AA15045">
        <v>3</v>
      </c>
      <c r="AD15045" t="s">
        <v>2278</v>
      </c>
      <c r="AG15045" t="s">
        <v>31</v>
      </c>
      <c r="AP15045">
        <v>35</v>
      </c>
      <c r="AQ15045">
        <v>14</v>
      </c>
      <c r="AR15045">
        <v>0.78600000000000003</v>
      </c>
      <c r="AX15045" t="s">
        <v>31</v>
      </c>
      <c r="AY15045" t="s">
        <v>31</v>
      </c>
    </row>
    <row r="15046" spans="1:51">
      <c r="A15046" t="s">
        <v>3012</v>
      </c>
      <c r="B15046" t="s">
        <v>71</v>
      </c>
      <c r="C15046" t="s">
        <v>174</v>
      </c>
      <c r="D15046" t="s">
        <v>892</v>
      </c>
      <c r="E15046" t="s">
        <v>3013</v>
      </c>
      <c r="G15046" t="s">
        <v>3016</v>
      </c>
      <c r="I15046">
        <v>32</v>
      </c>
      <c r="J15046">
        <v>-81</v>
      </c>
      <c r="K15046">
        <v>5</v>
      </c>
      <c r="L15046" t="s">
        <v>2648</v>
      </c>
      <c r="M15046">
        <v>1984</v>
      </c>
      <c r="N15046" t="s">
        <v>225</v>
      </c>
      <c r="O15046" t="s">
        <v>2549</v>
      </c>
      <c r="P15046" s="64">
        <v>30574</v>
      </c>
      <c r="Q15046">
        <v>2</v>
      </c>
      <c r="R15046">
        <v>10</v>
      </c>
      <c r="S15046">
        <v>17</v>
      </c>
      <c r="T15046" t="s">
        <v>462</v>
      </c>
      <c r="U15046" t="s">
        <v>462</v>
      </c>
      <c r="V15046">
        <v>14</v>
      </c>
      <c r="W15046">
        <v>10</v>
      </c>
      <c r="X15046" t="s">
        <v>3015</v>
      </c>
      <c r="Y15046">
        <v>1</v>
      </c>
      <c r="Z15046">
        <v>20</v>
      </c>
      <c r="AA15046">
        <v>3</v>
      </c>
      <c r="AD15046" t="s">
        <v>2278</v>
      </c>
      <c r="AG15046" t="s">
        <v>31</v>
      </c>
      <c r="AP15046">
        <v>35</v>
      </c>
      <c r="AQ15046">
        <v>10</v>
      </c>
      <c r="AR15046">
        <v>0.90100000000000002</v>
      </c>
      <c r="AX15046" t="s">
        <v>31</v>
      </c>
      <c r="AY15046" t="s">
        <v>31</v>
      </c>
    </row>
    <row r="15047" spans="1:51">
      <c r="A15047" t="s">
        <v>3012</v>
      </c>
      <c r="B15047" t="s">
        <v>71</v>
      </c>
      <c r="C15047" t="s">
        <v>174</v>
      </c>
      <c r="D15047" t="s">
        <v>892</v>
      </c>
      <c r="E15047" t="s">
        <v>3013</v>
      </c>
      <c r="G15047" t="s">
        <v>3016</v>
      </c>
      <c r="I15047">
        <v>32</v>
      </c>
      <c r="J15047">
        <v>-81</v>
      </c>
      <c r="K15047">
        <v>5</v>
      </c>
      <c r="L15047" t="s">
        <v>2648</v>
      </c>
      <c r="M15047">
        <v>1984</v>
      </c>
      <c r="N15047" t="s">
        <v>225</v>
      </c>
      <c r="O15047" t="s">
        <v>2549</v>
      </c>
      <c r="P15047" s="64">
        <v>30574</v>
      </c>
      <c r="Q15047">
        <v>2</v>
      </c>
      <c r="R15047">
        <v>10</v>
      </c>
      <c r="S15047">
        <v>17</v>
      </c>
      <c r="T15047" t="s">
        <v>462</v>
      </c>
      <c r="U15047" t="s">
        <v>462</v>
      </c>
      <c r="V15047">
        <v>14</v>
      </c>
      <c r="W15047">
        <v>10</v>
      </c>
      <c r="X15047" t="s">
        <v>3015</v>
      </c>
      <c r="Y15047">
        <v>1</v>
      </c>
      <c r="Z15047">
        <v>19</v>
      </c>
      <c r="AA15047">
        <v>3</v>
      </c>
      <c r="AD15047" t="s">
        <v>2278</v>
      </c>
      <c r="AG15047" t="s">
        <v>31</v>
      </c>
      <c r="AP15047">
        <v>35</v>
      </c>
      <c r="AQ15047">
        <v>12</v>
      </c>
      <c r="AR15047">
        <v>0.79700000000000004</v>
      </c>
      <c r="AX15047" t="s">
        <v>31</v>
      </c>
      <c r="AY15047" t="s">
        <v>31</v>
      </c>
    </row>
    <row r="15048" spans="1:51">
      <c r="A15048" t="s">
        <v>3012</v>
      </c>
      <c r="B15048" t="s">
        <v>71</v>
      </c>
      <c r="C15048" t="s">
        <v>174</v>
      </c>
      <c r="D15048" t="s">
        <v>892</v>
      </c>
      <c r="E15048" t="s">
        <v>3013</v>
      </c>
      <c r="G15048" t="s">
        <v>3016</v>
      </c>
      <c r="I15048">
        <v>32</v>
      </c>
      <c r="J15048">
        <v>-81</v>
      </c>
      <c r="K15048">
        <v>5</v>
      </c>
      <c r="L15048" t="s">
        <v>2648</v>
      </c>
      <c r="M15048">
        <v>1984</v>
      </c>
      <c r="N15048" t="s">
        <v>225</v>
      </c>
      <c r="O15048" t="s">
        <v>2549</v>
      </c>
      <c r="P15048" s="64">
        <v>30574</v>
      </c>
      <c r="Q15048">
        <v>2</v>
      </c>
      <c r="R15048">
        <v>10</v>
      </c>
      <c r="S15048">
        <v>17</v>
      </c>
      <c r="T15048" t="s">
        <v>462</v>
      </c>
      <c r="U15048" t="s">
        <v>462</v>
      </c>
      <c r="V15048">
        <v>14</v>
      </c>
      <c r="W15048">
        <v>10</v>
      </c>
      <c r="X15048" t="s">
        <v>3015</v>
      </c>
      <c r="Y15048">
        <v>1</v>
      </c>
      <c r="Z15048">
        <v>28</v>
      </c>
      <c r="AA15048">
        <v>3</v>
      </c>
      <c r="AD15048" t="s">
        <v>2278</v>
      </c>
      <c r="AG15048" t="s">
        <v>31</v>
      </c>
      <c r="AP15048">
        <v>35</v>
      </c>
      <c r="AQ15048">
        <v>14</v>
      </c>
      <c r="AR15048">
        <v>0.108</v>
      </c>
      <c r="AX15048" t="s">
        <v>31</v>
      </c>
      <c r="AY15048" t="s">
        <v>31</v>
      </c>
    </row>
    <row r="15049" spans="1:51">
      <c r="A15049" t="s">
        <v>3012</v>
      </c>
      <c r="B15049" t="s">
        <v>71</v>
      </c>
      <c r="C15049" t="s">
        <v>174</v>
      </c>
      <c r="D15049" t="s">
        <v>892</v>
      </c>
      <c r="E15049" t="s">
        <v>3013</v>
      </c>
      <c r="G15049" t="s">
        <v>3014</v>
      </c>
      <c r="I15049">
        <v>37</v>
      </c>
      <c r="J15049">
        <v>-76</v>
      </c>
      <c r="K15049">
        <v>5</v>
      </c>
      <c r="L15049" t="s">
        <v>2648</v>
      </c>
      <c r="M15049">
        <v>1984</v>
      </c>
      <c r="N15049" t="s">
        <v>225</v>
      </c>
      <c r="O15049" t="s">
        <v>2549</v>
      </c>
      <c r="P15049" s="64">
        <v>30574</v>
      </c>
      <c r="Q15049">
        <v>2</v>
      </c>
      <c r="R15049">
        <v>10</v>
      </c>
      <c r="S15049">
        <v>20</v>
      </c>
      <c r="T15049" t="s">
        <v>462</v>
      </c>
      <c r="U15049" t="s">
        <v>462</v>
      </c>
      <c r="V15049">
        <v>14</v>
      </c>
      <c r="W15049">
        <v>10</v>
      </c>
      <c r="X15049" t="s">
        <v>3015</v>
      </c>
      <c r="Y15049">
        <v>1</v>
      </c>
      <c r="Z15049">
        <v>17</v>
      </c>
      <c r="AA15049">
        <v>3</v>
      </c>
      <c r="AD15049" t="s">
        <v>2278</v>
      </c>
      <c r="AG15049" t="s">
        <v>31</v>
      </c>
      <c r="AP15049">
        <v>35</v>
      </c>
      <c r="AQ15049">
        <v>10</v>
      </c>
      <c r="AR15049">
        <v>1.1060000000000001</v>
      </c>
      <c r="AX15049" t="s">
        <v>31</v>
      </c>
      <c r="AY15049" t="s">
        <v>31</v>
      </c>
    </row>
    <row r="15050" spans="1:51">
      <c r="A15050" t="s">
        <v>3012</v>
      </c>
      <c r="B15050" t="s">
        <v>71</v>
      </c>
      <c r="C15050" t="s">
        <v>174</v>
      </c>
      <c r="D15050" t="s">
        <v>892</v>
      </c>
      <c r="E15050" t="s">
        <v>3013</v>
      </c>
      <c r="G15050" t="s">
        <v>3014</v>
      </c>
      <c r="I15050">
        <v>37</v>
      </c>
      <c r="J15050">
        <v>-76</v>
      </c>
      <c r="K15050">
        <v>5</v>
      </c>
      <c r="L15050" t="s">
        <v>2648</v>
      </c>
      <c r="M15050">
        <v>1984</v>
      </c>
      <c r="N15050" t="s">
        <v>225</v>
      </c>
      <c r="O15050" t="s">
        <v>2549</v>
      </c>
      <c r="P15050" s="64">
        <v>30574</v>
      </c>
      <c r="Q15050">
        <v>2</v>
      </c>
      <c r="R15050">
        <v>10</v>
      </c>
      <c r="S15050">
        <v>20</v>
      </c>
      <c r="T15050" t="s">
        <v>462</v>
      </c>
      <c r="U15050" t="s">
        <v>462</v>
      </c>
      <c r="V15050">
        <v>14</v>
      </c>
      <c r="W15050">
        <v>10</v>
      </c>
      <c r="X15050" t="s">
        <v>3015</v>
      </c>
      <c r="Y15050">
        <v>1</v>
      </c>
      <c r="Z15050">
        <v>18</v>
      </c>
      <c r="AA15050">
        <v>3</v>
      </c>
      <c r="AD15050" t="s">
        <v>2278</v>
      </c>
      <c r="AG15050" t="s">
        <v>31</v>
      </c>
      <c r="AP15050">
        <v>35</v>
      </c>
      <c r="AQ15050">
        <v>12</v>
      </c>
      <c r="AR15050">
        <v>0.71299999999999997</v>
      </c>
      <c r="AX15050" t="s">
        <v>31</v>
      </c>
      <c r="AY15050" t="s">
        <v>31</v>
      </c>
    </row>
    <row r="15051" spans="1:51">
      <c r="A15051" t="s">
        <v>3012</v>
      </c>
      <c r="B15051" t="s">
        <v>71</v>
      </c>
      <c r="C15051" t="s">
        <v>174</v>
      </c>
      <c r="D15051" t="s">
        <v>892</v>
      </c>
      <c r="E15051" t="s">
        <v>3013</v>
      </c>
      <c r="G15051" t="s">
        <v>3014</v>
      </c>
      <c r="I15051">
        <v>37</v>
      </c>
      <c r="J15051">
        <v>-76</v>
      </c>
      <c r="K15051">
        <v>5</v>
      </c>
      <c r="L15051" t="s">
        <v>2648</v>
      </c>
      <c r="M15051">
        <v>1984</v>
      </c>
      <c r="N15051" t="s">
        <v>225</v>
      </c>
      <c r="O15051" t="s">
        <v>2549</v>
      </c>
      <c r="P15051" s="64">
        <v>30574</v>
      </c>
      <c r="Q15051">
        <v>2</v>
      </c>
      <c r="R15051">
        <v>10</v>
      </c>
      <c r="S15051">
        <v>20</v>
      </c>
      <c r="T15051" t="s">
        <v>462</v>
      </c>
      <c r="U15051" t="s">
        <v>462</v>
      </c>
      <c r="V15051">
        <v>14</v>
      </c>
      <c r="W15051">
        <v>10</v>
      </c>
      <c r="X15051" t="s">
        <v>3015</v>
      </c>
      <c r="Y15051">
        <v>1</v>
      </c>
      <c r="Z15051">
        <v>17</v>
      </c>
      <c r="AA15051">
        <v>3</v>
      </c>
      <c r="AD15051" t="s">
        <v>2278</v>
      </c>
      <c r="AG15051" t="s">
        <v>31</v>
      </c>
      <c r="AP15051">
        <v>35</v>
      </c>
      <c r="AQ15051">
        <v>14</v>
      </c>
      <c r="AR15051">
        <v>0.90400000000000003</v>
      </c>
      <c r="AX15051" t="s">
        <v>31</v>
      </c>
      <c r="AY15051" t="s">
        <v>31</v>
      </c>
    </row>
    <row r="15052" spans="1:51">
      <c r="A15052" t="s">
        <v>3012</v>
      </c>
      <c r="B15052" t="s">
        <v>71</v>
      </c>
      <c r="C15052" t="s">
        <v>174</v>
      </c>
      <c r="D15052" t="s">
        <v>892</v>
      </c>
      <c r="E15052" t="s">
        <v>3013</v>
      </c>
      <c r="G15052" t="s">
        <v>3016</v>
      </c>
      <c r="I15052">
        <v>32</v>
      </c>
      <c r="J15052">
        <v>-81</v>
      </c>
      <c r="K15052">
        <v>5</v>
      </c>
      <c r="L15052" t="s">
        <v>2648</v>
      </c>
      <c r="M15052">
        <v>1984</v>
      </c>
      <c r="N15052" t="s">
        <v>225</v>
      </c>
      <c r="O15052" t="s">
        <v>2549</v>
      </c>
      <c r="P15052" s="64">
        <v>30574</v>
      </c>
      <c r="Q15052">
        <v>2</v>
      </c>
      <c r="R15052">
        <v>10</v>
      </c>
      <c r="S15052">
        <v>20</v>
      </c>
      <c r="T15052" t="s">
        <v>462</v>
      </c>
      <c r="U15052" t="s">
        <v>462</v>
      </c>
      <c r="V15052">
        <v>14</v>
      </c>
      <c r="W15052">
        <v>10</v>
      </c>
      <c r="X15052" t="s">
        <v>3015</v>
      </c>
      <c r="Y15052">
        <v>1</v>
      </c>
      <c r="Z15052">
        <v>14</v>
      </c>
      <c r="AA15052">
        <v>3</v>
      </c>
      <c r="AD15052" t="s">
        <v>2278</v>
      </c>
      <c r="AG15052" t="s">
        <v>31</v>
      </c>
      <c r="AP15052">
        <v>35</v>
      </c>
      <c r="AQ15052">
        <v>10</v>
      </c>
      <c r="AR15052">
        <v>1.0089999999999999</v>
      </c>
      <c r="AX15052" t="s">
        <v>31</v>
      </c>
      <c r="AY15052" t="s">
        <v>31</v>
      </c>
    </row>
    <row r="15053" spans="1:51">
      <c r="A15053" t="s">
        <v>3012</v>
      </c>
      <c r="B15053" t="s">
        <v>71</v>
      </c>
      <c r="C15053" t="s">
        <v>174</v>
      </c>
      <c r="D15053" t="s">
        <v>892</v>
      </c>
      <c r="E15053" t="s">
        <v>3013</v>
      </c>
      <c r="G15053" t="s">
        <v>3016</v>
      </c>
      <c r="I15053">
        <v>32</v>
      </c>
      <c r="J15053">
        <v>-81</v>
      </c>
      <c r="K15053">
        <v>5</v>
      </c>
      <c r="L15053" t="s">
        <v>2648</v>
      </c>
      <c r="M15053">
        <v>1984</v>
      </c>
      <c r="N15053" t="s">
        <v>225</v>
      </c>
      <c r="O15053" t="s">
        <v>2549</v>
      </c>
      <c r="P15053" s="64">
        <v>30574</v>
      </c>
      <c r="Q15053">
        <v>2</v>
      </c>
      <c r="R15053">
        <v>10</v>
      </c>
      <c r="S15053">
        <v>20</v>
      </c>
      <c r="T15053" t="s">
        <v>462</v>
      </c>
      <c r="U15053" t="s">
        <v>462</v>
      </c>
      <c r="V15053">
        <v>14</v>
      </c>
      <c r="W15053">
        <v>10</v>
      </c>
      <c r="X15053" t="s">
        <v>3015</v>
      </c>
      <c r="Y15053">
        <v>1</v>
      </c>
      <c r="Z15053">
        <v>17</v>
      </c>
      <c r="AA15053">
        <v>3</v>
      </c>
      <c r="AD15053" t="s">
        <v>2278</v>
      </c>
      <c r="AG15053" t="s">
        <v>31</v>
      </c>
      <c r="AP15053">
        <v>35</v>
      </c>
      <c r="AQ15053">
        <v>12</v>
      </c>
      <c r="AR15053">
        <v>0.501</v>
      </c>
      <c r="AX15053" t="s">
        <v>31</v>
      </c>
      <c r="AY15053" t="s">
        <v>31</v>
      </c>
    </row>
    <row r="15054" spans="1:51">
      <c r="A15054" t="s">
        <v>3012</v>
      </c>
      <c r="B15054" t="s">
        <v>71</v>
      </c>
      <c r="C15054" t="s">
        <v>174</v>
      </c>
      <c r="D15054" t="s">
        <v>892</v>
      </c>
      <c r="E15054" t="s">
        <v>3013</v>
      </c>
      <c r="G15054" t="s">
        <v>3016</v>
      </c>
      <c r="I15054">
        <v>32</v>
      </c>
      <c r="J15054">
        <v>-81</v>
      </c>
      <c r="K15054">
        <v>5</v>
      </c>
      <c r="L15054" t="s">
        <v>2648</v>
      </c>
      <c r="M15054">
        <v>1984</v>
      </c>
      <c r="N15054" t="s">
        <v>225</v>
      </c>
      <c r="O15054" t="s">
        <v>2549</v>
      </c>
      <c r="P15054" s="64">
        <v>30574</v>
      </c>
      <c r="Q15054">
        <v>2</v>
      </c>
      <c r="R15054">
        <v>10</v>
      </c>
      <c r="S15054">
        <v>20</v>
      </c>
      <c r="T15054" t="s">
        <v>462</v>
      </c>
      <c r="U15054" t="s">
        <v>462</v>
      </c>
      <c r="V15054">
        <v>14</v>
      </c>
      <c r="W15054">
        <v>10</v>
      </c>
      <c r="X15054" t="s">
        <v>3015</v>
      </c>
      <c r="Y15054">
        <v>1</v>
      </c>
      <c r="Z15054">
        <v>27.5</v>
      </c>
      <c r="AA15054">
        <v>3</v>
      </c>
      <c r="AD15054" t="s">
        <v>2278</v>
      </c>
      <c r="AG15054" t="s">
        <v>31</v>
      </c>
      <c r="AP15054">
        <v>35</v>
      </c>
      <c r="AQ15054">
        <v>14</v>
      </c>
      <c r="AR15054">
        <v>0.10100000000000001</v>
      </c>
      <c r="AX15054" t="s">
        <v>31</v>
      </c>
      <c r="AY15054" t="s">
        <v>31</v>
      </c>
    </row>
    <row r="15055" spans="1:51">
      <c r="A15055" t="s">
        <v>3012</v>
      </c>
      <c r="B15055" t="s">
        <v>71</v>
      </c>
      <c r="C15055" t="s">
        <v>174</v>
      </c>
      <c r="D15055" t="s">
        <v>892</v>
      </c>
      <c r="E15055" t="s">
        <v>3013</v>
      </c>
      <c r="G15055" t="s">
        <v>3016</v>
      </c>
      <c r="I15055">
        <v>32</v>
      </c>
      <c r="J15055">
        <v>-81</v>
      </c>
      <c r="K15055">
        <v>5</v>
      </c>
      <c r="L15055" t="s">
        <v>2648</v>
      </c>
      <c r="M15055">
        <v>1984</v>
      </c>
      <c r="N15055" t="s">
        <v>225</v>
      </c>
      <c r="O15055" t="s">
        <v>2549</v>
      </c>
      <c r="P15055" s="64">
        <v>30574</v>
      </c>
      <c r="Q15055">
        <v>2</v>
      </c>
      <c r="R15055">
        <v>10</v>
      </c>
      <c r="S15055">
        <v>4</v>
      </c>
      <c r="T15055" t="s">
        <v>462</v>
      </c>
      <c r="U15055" t="s">
        <v>462</v>
      </c>
      <c r="V15055">
        <v>14</v>
      </c>
      <c r="W15055">
        <v>10</v>
      </c>
      <c r="X15055" t="s">
        <v>493</v>
      </c>
      <c r="Y15055">
        <v>0</v>
      </c>
      <c r="Z15055">
        <v>20</v>
      </c>
      <c r="AA15055">
        <v>3</v>
      </c>
      <c r="AD15055" t="s">
        <v>479</v>
      </c>
      <c r="AG15055" t="s">
        <v>31</v>
      </c>
      <c r="AP15055">
        <v>35</v>
      </c>
      <c r="AQ15055">
        <v>10</v>
      </c>
      <c r="AX15055" t="s">
        <v>31</v>
      </c>
      <c r="AY15055" t="s">
        <v>31</v>
      </c>
    </row>
    <row r="15056" spans="1:51">
      <c r="A15056" t="s">
        <v>3012</v>
      </c>
      <c r="B15056" t="s">
        <v>71</v>
      </c>
      <c r="C15056" t="s">
        <v>174</v>
      </c>
      <c r="D15056" t="s">
        <v>892</v>
      </c>
      <c r="E15056" t="s">
        <v>3013</v>
      </c>
      <c r="G15056" t="s">
        <v>3016</v>
      </c>
      <c r="I15056">
        <v>32</v>
      </c>
      <c r="J15056">
        <v>-81</v>
      </c>
      <c r="K15056">
        <v>5</v>
      </c>
      <c r="L15056" t="s">
        <v>2648</v>
      </c>
      <c r="M15056">
        <v>1984</v>
      </c>
      <c r="N15056" t="s">
        <v>225</v>
      </c>
      <c r="O15056" t="s">
        <v>2549</v>
      </c>
      <c r="P15056" s="64">
        <v>30574</v>
      </c>
      <c r="Q15056">
        <v>2</v>
      </c>
      <c r="R15056">
        <v>10</v>
      </c>
      <c r="S15056">
        <v>4</v>
      </c>
      <c r="T15056" t="s">
        <v>462</v>
      </c>
      <c r="U15056" t="s">
        <v>462</v>
      </c>
      <c r="V15056">
        <v>14</v>
      </c>
      <c r="W15056">
        <v>10</v>
      </c>
      <c r="X15056" t="s">
        <v>493</v>
      </c>
      <c r="Y15056">
        <v>20.399999999999999</v>
      </c>
      <c r="Z15056">
        <v>24</v>
      </c>
      <c r="AA15056">
        <v>3</v>
      </c>
      <c r="AD15056" t="s">
        <v>479</v>
      </c>
      <c r="AG15056" t="s">
        <v>31</v>
      </c>
      <c r="AP15056">
        <v>35</v>
      </c>
      <c r="AQ15056">
        <v>10</v>
      </c>
      <c r="AX15056" t="s">
        <v>31</v>
      </c>
      <c r="AY15056" t="s">
        <v>31</v>
      </c>
    </row>
    <row r="15057" spans="1:51">
      <c r="A15057" t="s">
        <v>3012</v>
      </c>
      <c r="B15057" t="s">
        <v>71</v>
      </c>
      <c r="C15057" t="s">
        <v>174</v>
      </c>
      <c r="D15057" t="s">
        <v>892</v>
      </c>
      <c r="E15057" t="s">
        <v>3013</v>
      </c>
      <c r="G15057" t="s">
        <v>3016</v>
      </c>
      <c r="I15057">
        <v>32</v>
      </c>
      <c r="J15057">
        <v>-81</v>
      </c>
      <c r="K15057">
        <v>5</v>
      </c>
      <c r="L15057" t="s">
        <v>2648</v>
      </c>
      <c r="M15057">
        <v>1984</v>
      </c>
      <c r="N15057" t="s">
        <v>225</v>
      </c>
      <c r="O15057" t="s">
        <v>2549</v>
      </c>
      <c r="P15057" s="64">
        <v>30574</v>
      </c>
      <c r="Q15057">
        <v>2</v>
      </c>
      <c r="R15057">
        <v>10</v>
      </c>
      <c r="S15057">
        <v>4</v>
      </c>
      <c r="T15057" t="s">
        <v>462</v>
      </c>
      <c r="U15057" t="s">
        <v>462</v>
      </c>
      <c r="V15057">
        <v>14</v>
      </c>
      <c r="W15057">
        <v>10</v>
      </c>
      <c r="X15057" t="s">
        <v>493</v>
      </c>
      <c r="Y15057">
        <v>21.3</v>
      </c>
      <c r="Z15057">
        <v>27</v>
      </c>
      <c r="AA15057">
        <v>3</v>
      </c>
      <c r="AD15057" t="s">
        <v>479</v>
      </c>
      <c r="AG15057" t="s">
        <v>31</v>
      </c>
      <c r="AP15057">
        <v>35</v>
      </c>
      <c r="AQ15057">
        <v>10</v>
      </c>
      <c r="AX15057" t="s">
        <v>31</v>
      </c>
      <c r="AY15057" t="s">
        <v>31</v>
      </c>
    </row>
    <row r="15058" spans="1:51">
      <c r="A15058" t="s">
        <v>3012</v>
      </c>
      <c r="B15058" t="s">
        <v>71</v>
      </c>
      <c r="C15058" t="s">
        <v>174</v>
      </c>
      <c r="D15058" t="s">
        <v>892</v>
      </c>
      <c r="E15058" t="s">
        <v>3013</v>
      </c>
      <c r="G15058" t="s">
        <v>3016</v>
      </c>
      <c r="I15058">
        <v>32</v>
      </c>
      <c r="J15058">
        <v>-81</v>
      </c>
      <c r="K15058">
        <v>5</v>
      </c>
      <c r="L15058" t="s">
        <v>2648</v>
      </c>
      <c r="M15058">
        <v>1984</v>
      </c>
      <c r="N15058" t="s">
        <v>225</v>
      </c>
      <c r="O15058" t="s">
        <v>2549</v>
      </c>
      <c r="P15058" s="64">
        <v>30574</v>
      </c>
      <c r="Q15058">
        <v>2</v>
      </c>
      <c r="R15058">
        <v>10</v>
      </c>
      <c r="S15058">
        <v>4</v>
      </c>
      <c r="T15058" t="s">
        <v>462</v>
      </c>
      <c r="U15058" t="s">
        <v>462</v>
      </c>
      <c r="V15058">
        <v>14</v>
      </c>
      <c r="W15058">
        <v>10</v>
      </c>
      <c r="X15058" t="s">
        <v>493</v>
      </c>
      <c r="Y15058">
        <v>24.9</v>
      </c>
      <c r="Z15058">
        <v>30</v>
      </c>
      <c r="AA15058">
        <v>3</v>
      </c>
      <c r="AD15058" t="s">
        <v>479</v>
      </c>
      <c r="AG15058" t="s">
        <v>31</v>
      </c>
      <c r="AP15058">
        <v>35</v>
      </c>
      <c r="AQ15058">
        <v>10</v>
      </c>
      <c r="AX15058" t="s">
        <v>31</v>
      </c>
      <c r="AY15058" t="s">
        <v>31</v>
      </c>
    </row>
    <row r="15059" spans="1:51">
      <c r="A15059" t="s">
        <v>3012</v>
      </c>
      <c r="B15059" t="s">
        <v>71</v>
      </c>
      <c r="C15059" t="s">
        <v>174</v>
      </c>
      <c r="D15059" t="s">
        <v>892</v>
      </c>
      <c r="E15059" t="s">
        <v>3013</v>
      </c>
      <c r="G15059" t="s">
        <v>3016</v>
      </c>
      <c r="I15059">
        <v>32</v>
      </c>
      <c r="J15059">
        <v>-81</v>
      </c>
      <c r="K15059">
        <v>5</v>
      </c>
      <c r="L15059" t="s">
        <v>2648</v>
      </c>
      <c r="M15059">
        <v>1984</v>
      </c>
      <c r="N15059" t="s">
        <v>225</v>
      </c>
      <c r="O15059" t="s">
        <v>2549</v>
      </c>
      <c r="P15059" s="64">
        <v>30574</v>
      </c>
      <c r="Q15059">
        <v>2</v>
      </c>
      <c r="R15059">
        <v>10</v>
      </c>
      <c r="S15059">
        <v>4</v>
      </c>
      <c r="T15059" t="s">
        <v>462</v>
      </c>
      <c r="U15059" t="s">
        <v>462</v>
      </c>
      <c r="V15059">
        <v>14</v>
      </c>
      <c r="W15059">
        <v>10</v>
      </c>
      <c r="X15059" t="s">
        <v>493</v>
      </c>
      <c r="Y15059">
        <v>29.2</v>
      </c>
      <c r="Z15059">
        <v>33</v>
      </c>
      <c r="AA15059">
        <v>3</v>
      </c>
      <c r="AD15059" t="s">
        <v>479</v>
      </c>
      <c r="AG15059" t="s">
        <v>31</v>
      </c>
      <c r="AP15059">
        <v>35</v>
      </c>
      <c r="AQ15059">
        <v>10</v>
      </c>
      <c r="AX15059" t="s">
        <v>31</v>
      </c>
      <c r="AY15059" t="s">
        <v>31</v>
      </c>
    </row>
    <row r="15060" spans="1:51">
      <c r="A15060" t="s">
        <v>3012</v>
      </c>
      <c r="B15060" t="s">
        <v>71</v>
      </c>
      <c r="C15060" t="s">
        <v>174</v>
      </c>
      <c r="D15060" t="s">
        <v>892</v>
      </c>
      <c r="E15060" t="s">
        <v>3013</v>
      </c>
      <c r="G15060" t="s">
        <v>3016</v>
      </c>
      <c r="I15060">
        <v>32</v>
      </c>
      <c r="J15060">
        <v>-81</v>
      </c>
      <c r="K15060">
        <v>5</v>
      </c>
      <c r="L15060" t="s">
        <v>2648</v>
      </c>
      <c r="M15060">
        <v>1984</v>
      </c>
      <c r="N15060" t="s">
        <v>225</v>
      </c>
      <c r="O15060" t="s">
        <v>2549</v>
      </c>
      <c r="P15060" s="64">
        <v>30574</v>
      </c>
      <c r="Q15060">
        <v>2</v>
      </c>
      <c r="R15060">
        <v>10</v>
      </c>
      <c r="S15060">
        <v>4</v>
      </c>
      <c r="T15060" t="s">
        <v>462</v>
      </c>
      <c r="U15060" t="s">
        <v>462</v>
      </c>
      <c r="V15060">
        <v>14</v>
      </c>
      <c r="W15060">
        <v>10</v>
      </c>
      <c r="X15060" t="s">
        <v>493</v>
      </c>
      <c r="Y15060">
        <v>49.9</v>
      </c>
      <c r="Z15060">
        <v>36</v>
      </c>
      <c r="AA15060">
        <v>3</v>
      </c>
      <c r="AD15060" t="s">
        <v>479</v>
      </c>
      <c r="AG15060" t="s">
        <v>31</v>
      </c>
      <c r="AP15060">
        <v>35</v>
      </c>
      <c r="AQ15060">
        <v>10</v>
      </c>
      <c r="AX15060" t="s">
        <v>31</v>
      </c>
      <c r="AY15060" t="s">
        <v>31</v>
      </c>
    </row>
    <row r="15061" spans="1:51">
      <c r="A15061" t="s">
        <v>3012</v>
      </c>
      <c r="B15061" t="s">
        <v>71</v>
      </c>
      <c r="C15061" t="s">
        <v>174</v>
      </c>
      <c r="D15061" t="s">
        <v>892</v>
      </c>
      <c r="E15061" t="s">
        <v>3013</v>
      </c>
      <c r="G15061" t="s">
        <v>3016</v>
      </c>
      <c r="I15061">
        <v>32</v>
      </c>
      <c r="J15061">
        <v>-81</v>
      </c>
      <c r="K15061">
        <v>5</v>
      </c>
      <c r="L15061" t="s">
        <v>2648</v>
      </c>
      <c r="M15061">
        <v>1984</v>
      </c>
      <c r="N15061" t="s">
        <v>225</v>
      </c>
      <c r="O15061" t="s">
        <v>2549</v>
      </c>
      <c r="P15061" s="64">
        <v>30574</v>
      </c>
      <c r="Q15061">
        <v>2</v>
      </c>
      <c r="R15061">
        <v>10</v>
      </c>
      <c r="S15061">
        <v>4</v>
      </c>
      <c r="T15061" t="s">
        <v>462</v>
      </c>
      <c r="U15061" t="s">
        <v>462</v>
      </c>
      <c r="V15061">
        <v>14</v>
      </c>
      <c r="W15061">
        <v>10</v>
      </c>
      <c r="X15061" t="s">
        <v>493</v>
      </c>
      <c r="Y15061">
        <v>58.3</v>
      </c>
      <c r="Z15061">
        <v>39</v>
      </c>
      <c r="AA15061">
        <v>3</v>
      </c>
      <c r="AD15061" t="s">
        <v>479</v>
      </c>
      <c r="AG15061" t="s">
        <v>31</v>
      </c>
      <c r="AP15061">
        <v>35</v>
      </c>
      <c r="AQ15061">
        <v>10</v>
      </c>
      <c r="AX15061" t="s">
        <v>31</v>
      </c>
      <c r="AY15061" t="s">
        <v>31</v>
      </c>
    </row>
    <row r="15062" spans="1:51">
      <c r="A15062" t="s">
        <v>3012</v>
      </c>
      <c r="B15062" t="s">
        <v>71</v>
      </c>
      <c r="C15062" t="s">
        <v>174</v>
      </c>
      <c r="D15062" t="s">
        <v>892</v>
      </c>
      <c r="E15062" t="s">
        <v>3013</v>
      </c>
      <c r="G15062" t="s">
        <v>3016</v>
      </c>
      <c r="I15062">
        <v>32</v>
      </c>
      <c r="J15062">
        <v>-81</v>
      </c>
      <c r="K15062">
        <v>5</v>
      </c>
      <c r="L15062" t="s">
        <v>2648</v>
      </c>
      <c r="M15062">
        <v>1984</v>
      </c>
      <c r="N15062" t="s">
        <v>225</v>
      </c>
      <c r="O15062" t="s">
        <v>2549</v>
      </c>
      <c r="P15062" s="64">
        <v>30574</v>
      </c>
      <c r="Q15062">
        <v>2</v>
      </c>
      <c r="R15062">
        <v>10</v>
      </c>
      <c r="S15062">
        <v>4</v>
      </c>
      <c r="T15062" t="s">
        <v>462</v>
      </c>
      <c r="U15062" t="s">
        <v>462</v>
      </c>
      <c r="V15062">
        <v>14</v>
      </c>
      <c r="W15062">
        <v>10</v>
      </c>
      <c r="X15062" t="s">
        <v>493</v>
      </c>
      <c r="Y15062">
        <v>70.8</v>
      </c>
      <c r="Z15062">
        <v>42</v>
      </c>
      <c r="AA15062">
        <v>3</v>
      </c>
      <c r="AD15062" t="s">
        <v>479</v>
      </c>
      <c r="AG15062" t="s">
        <v>31</v>
      </c>
      <c r="AP15062">
        <v>35</v>
      </c>
      <c r="AQ15062">
        <v>10</v>
      </c>
      <c r="AX15062" t="s">
        <v>31</v>
      </c>
      <c r="AY15062" t="s">
        <v>31</v>
      </c>
    </row>
    <row r="15063" spans="1:51">
      <c r="A15063" t="s">
        <v>3012</v>
      </c>
      <c r="B15063" t="s">
        <v>71</v>
      </c>
      <c r="C15063" t="s">
        <v>174</v>
      </c>
      <c r="D15063" t="s">
        <v>892</v>
      </c>
      <c r="E15063" t="s">
        <v>3013</v>
      </c>
      <c r="G15063" t="s">
        <v>3016</v>
      </c>
      <c r="I15063">
        <v>32</v>
      </c>
      <c r="J15063">
        <v>-81</v>
      </c>
      <c r="K15063">
        <v>5</v>
      </c>
      <c r="L15063" t="s">
        <v>2648</v>
      </c>
      <c r="M15063">
        <v>1984</v>
      </c>
      <c r="N15063" t="s">
        <v>225</v>
      </c>
      <c r="O15063" t="s">
        <v>2549</v>
      </c>
      <c r="P15063" s="64">
        <v>30574</v>
      </c>
      <c r="Q15063">
        <v>2</v>
      </c>
      <c r="R15063">
        <v>10</v>
      </c>
      <c r="S15063">
        <v>4</v>
      </c>
      <c r="T15063" t="s">
        <v>462</v>
      </c>
      <c r="U15063" t="s">
        <v>462</v>
      </c>
      <c r="V15063">
        <v>14</v>
      </c>
      <c r="W15063">
        <v>10</v>
      </c>
      <c r="X15063" t="s">
        <v>493</v>
      </c>
      <c r="Y15063">
        <v>96.5</v>
      </c>
      <c r="Z15063">
        <v>45</v>
      </c>
      <c r="AA15063">
        <v>3</v>
      </c>
      <c r="AD15063" t="s">
        <v>479</v>
      </c>
      <c r="AG15063" t="s">
        <v>31</v>
      </c>
      <c r="AP15063">
        <v>35</v>
      </c>
      <c r="AQ15063">
        <v>10</v>
      </c>
      <c r="AX15063" t="s">
        <v>31</v>
      </c>
      <c r="AY15063" t="s">
        <v>31</v>
      </c>
    </row>
    <row r="15064" spans="1:51">
      <c r="A15064" t="s">
        <v>3012</v>
      </c>
      <c r="B15064" t="s">
        <v>71</v>
      </c>
      <c r="C15064" t="s">
        <v>174</v>
      </c>
      <c r="D15064" t="s">
        <v>892</v>
      </c>
      <c r="E15064" t="s">
        <v>3013</v>
      </c>
      <c r="G15064" t="s">
        <v>3016</v>
      </c>
      <c r="I15064">
        <v>32</v>
      </c>
      <c r="J15064">
        <v>-81</v>
      </c>
      <c r="K15064">
        <v>5</v>
      </c>
      <c r="L15064" t="s">
        <v>2648</v>
      </c>
      <c r="M15064">
        <v>1984</v>
      </c>
      <c r="N15064" t="s">
        <v>225</v>
      </c>
      <c r="O15064" t="s">
        <v>2549</v>
      </c>
      <c r="P15064" s="64">
        <v>30574</v>
      </c>
      <c r="Q15064">
        <v>2</v>
      </c>
      <c r="R15064">
        <v>10</v>
      </c>
      <c r="S15064">
        <v>10</v>
      </c>
      <c r="T15064" t="s">
        <v>462</v>
      </c>
      <c r="U15064" t="s">
        <v>462</v>
      </c>
      <c r="V15064">
        <v>14</v>
      </c>
      <c r="W15064">
        <v>10</v>
      </c>
      <c r="X15064" t="s">
        <v>493</v>
      </c>
      <c r="Y15064">
        <v>0</v>
      </c>
      <c r="Z15064">
        <v>14</v>
      </c>
      <c r="AA15064">
        <v>3</v>
      </c>
      <c r="AD15064" t="s">
        <v>479</v>
      </c>
      <c r="AG15064" t="s">
        <v>31</v>
      </c>
      <c r="AP15064">
        <v>35</v>
      </c>
      <c r="AQ15064">
        <v>10</v>
      </c>
      <c r="AX15064" t="s">
        <v>31</v>
      </c>
      <c r="AY15064" t="s">
        <v>31</v>
      </c>
    </row>
    <row r="15065" spans="1:51">
      <c r="A15065" t="s">
        <v>3012</v>
      </c>
      <c r="B15065" t="s">
        <v>71</v>
      </c>
      <c r="C15065" t="s">
        <v>174</v>
      </c>
      <c r="D15065" t="s">
        <v>892</v>
      </c>
      <c r="E15065" t="s">
        <v>3013</v>
      </c>
      <c r="G15065" t="s">
        <v>3016</v>
      </c>
      <c r="I15065">
        <v>32</v>
      </c>
      <c r="J15065">
        <v>-81</v>
      </c>
      <c r="K15065">
        <v>5</v>
      </c>
      <c r="L15065" t="s">
        <v>2648</v>
      </c>
      <c r="M15065">
        <v>1984</v>
      </c>
      <c r="N15065" t="s">
        <v>225</v>
      </c>
      <c r="O15065" t="s">
        <v>2549</v>
      </c>
      <c r="P15065" s="64">
        <v>30574</v>
      </c>
      <c r="Q15065">
        <v>2</v>
      </c>
      <c r="R15065">
        <v>10</v>
      </c>
      <c r="S15065">
        <v>10</v>
      </c>
      <c r="T15065" t="s">
        <v>462</v>
      </c>
      <c r="U15065" t="s">
        <v>462</v>
      </c>
      <c r="V15065">
        <v>14</v>
      </c>
      <c r="W15065">
        <v>10</v>
      </c>
      <c r="X15065" t="s">
        <v>493</v>
      </c>
      <c r="Y15065">
        <v>12.9</v>
      </c>
      <c r="Z15065">
        <v>18</v>
      </c>
      <c r="AA15065">
        <v>3</v>
      </c>
      <c r="AD15065" t="s">
        <v>479</v>
      </c>
      <c r="AG15065" t="s">
        <v>31</v>
      </c>
      <c r="AP15065">
        <v>35</v>
      </c>
      <c r="AQ15065">
        <v>10</v>
      </c>
      <c r="AX15065" t="s">
        <v>31</v>
      </c>
      <c r="AY15065" t="s">
        <v>31</v>
      </c>
    </row>
    <row r="15066" spans="1:51">
      <c r="A15066" t="s">
        <v>3012</v>
      </c>
      <c r="B15066" t="s">
        <v>71</v>
      </c>
      <c r="C15066" t="s">
        <v>174</v>
      </c>
      <c r="D15066" t="s">
        <v>892</v>
      </c>
      <c r="E15066" t="s">
        <v>3013</v>
      </c>
      <c r="G15066" t="s">
        <v>3016</v>
      </c>
      <c r="I15066">
        <v>32</v>
      </c>
      <c r="J15066">
        <v>-81</v>
      </c>
      <c r="K15066">
        <v>5</v>
      </c>
      <c r="L15066" t="s">
        <v>2648</v>
      </c>
      <c r="M15066">
        <v>1984</v>
      </c>
      <c r="N15066" t="s">
        <v>225</v>
      </c>
      <c r="O15066" t="s">
        <v>2549</v>
      </c>
      <c r="P15066" s="64">
        <v>30574</v>
      </c>
      <c r="Q15066">
        <v>2</v>
      </c>
      <c r="R15066">
        <v>10</v>
      </c>
      <c r="S15066">
        <v>10</v>
      </c>
      <c r="T15066" t="s">
        <v>462</v>
      </c>
      <c r="U15066" t="s">
        <v>462</v>
      </c>
      <c r="V15066">
        <v>14</v>
      </c>
      <c r="W15066">
        <v>10</v>
      </c>
      <c r="X15066" t="s">
        <v>493</v>
      </c>
      <c r="Y15066">
        <v>25.4</v>
      </c>
      <c r="Z15066">
        <v>21</v>
      </c>
      <c r="AA15066">
        <v>3</v>
      </c>
      <c r="AD15066" t="s">
        <v>479</v>
      </c>
      <c r="AG15066" t="s">
        <v>31</v>
      </c>
      <c r="AP15066">
        <v>35</v>
      </c>
      <c r="AQ15066">
        <v>10</v>
      </c>
      <c r="AX15066" t="s">
        <v>31</v>
      </c>
      <c r="AY15066" t="s">
        <v>31</v>
      </c>
    </row>
    <row r="15067" spans="1:51">
      <c r="A15067" t="s">
        <v>3012</v>
      </c>
      <c r="B15067" t="s">
        <v>71</v>
      </c>
      <c r="C15067" t="s">
        <v>174</v>
      </c>
      <c r="D15067" t="s">
        <v>892</v>
      </c>
      <c r="E15067" t="s">
        <v>3013</v>
      </c>
      <c r="G15067" t="s">
        <v>3016</v>
      </c>
      <c r="I15067">
        <v>32</v>
      </c>
      <c r="J15067">
        <v>-81</v>
      </c>
      <c r="K15067">
        <v>5</v>
      </c>
      <c r="L15067" t="s">
        <v>2648</v>
      </c>
      <c r="M15067">
        <v>1984</v>
      </c>
      <c r="N15067" t="s">
        <v>225</v>
      </c>
      <c r="O15067" t="s">
        <v>2549</v>
      </c>
      <c r="P15067" s="64">
        <v>30574</v>
      </c>
      <c r="Q15067">
        <v>2</v>
      </c>
      <c r="R15067">
        <v>10</v>
      </c>
      <c r="S15067">
        <v>10</v>
      </c>
      <c r="T15067" t="s">
        <v>462</v>
      </c>
      <c r="U15067" t="s">
        <v>462</v>
      </c>
      <c r="V15067">
        <v>14</v>
      </c>
      <c r="W15067">
        <v>10</v>
      </c>
      <c r="X15067" t="s">
        <v>493</v>
      </c>
      <c r="Y15067">
        <v>33.700000000000003</v>
      </c>
      <c r="Z15067">
        <v>24</v>
      </c>
      <c r="AA15067">
        <v>3</v>
      </c>
      <c r="AD15067" t="s">
        <v>479</v>
      </c>
      <c r="AG15067" t="s">
        <v>31</v>
      </c>
      <c r="AP15067">
        <v>35</v>
      </c>
      <c r="AQ15067">
        <v>10</v>
      </c>
      <c r="AX15067" t="s">
        <v>31</v>
      </c>
      <c r="AY15067" t="s">
        <v>31</v>
      </c>
    </row>
    <row r="15068" spans="1:51">
      <c r="A15068" t="s">
        <v>3012</v>
      </c>
      <c r="B15068" t="s">
        <v>71</v>
      </c>
      <c r="C15068" t="s">
        <v>174</v>
      </c>
      <c r="D15068" t="s">
        <v>892</v>
      </c>
      <c r="E15068" t="s">
        <v>3013</v>
      </c>
      <c r="G15068" t="s">
        <v>3016</v>
      </c>
      <c r="I15068">
        <v>32</v>
      </c>
      <c r="J15068">
        <v>-81</v>
      </c>
      <c r="K15068">
        <v>5</v>
      </c>
      <c r="L15068" t="s">
        <v>2648</v>
      </c>
      <c r="M15068">
        <v>1984</v>
      </c>
      <c r="N15068" t="s">
        <v>225</v>
      </c>
      <c r="O15068" t="s">
        <v>2549</v>
      </c>
      <c r="P15068" s="64">
        <v>30574</v>
      </c>
      <c r="Q15068">
        <v>2</v>
      </c>
      <c r="R15068">
        <v>10</v>
      </c>
      <c r="S15068">
        <v>10</v>
      </c>
      <c r="T15068" t="s">
        <v>462</v>
      </c>
      <c r="U15068" t="s">
        <v>462</v>
      </c>
      <c r="V15068">
        <v>14</v>
      </c>
      <c r="W15068">
        <v>10</v>
      </c>
      <c r="X15068" t="s">
        <v>493</v>
      </c>
      <c r="Y15068">
        <v>46</v>
      </c>
      <c r="Z15068">
        <v>27</v>
      </c>
      <c r="AA15068">
        <v>3</v>
      </c>
      <c r="AD15068" t="s">
        <v>479</v>
      </c>
      <c r="AG15068" t="s">
        <v>31</v>
      </c>
      <c r="AP15068">
        <v>35</v>
      </c>
      <c r="AQ15068">
        <v>10</v>
      </c>
      <c r="AX15068" t="s">
        <v>31</v>
      </c>
      <c r="AY15068" t="s">
        <v>31</v>
      </c>
    </row>
    <row r="15069" spans="1:51">
      <c r="A15069" t="s">
        <v>3012</v>
      </c>
      <c r="B15069" t="s">
        <v>71</v>
      </c>
      <c r="C15069" t="s">
        <v>174</v>
      </c>
      <c r="D15069" t="s">
        <v>892</v>
      </c>
      <c r="E15069" t="s">
        <v>3013</v>
      </c>
      <c r="G15069" t="s">
        <v>3016</v>
      </c>
      <c r="I15069">
        <v>32</v>
      </c>
      <c r="J15069">
        <v>-81</v>
      </c>
      <c r="K15069">
        <v>5</v>
      </c>
      <c r="L15069" t="s">
        <v>2648</v>
      </c>
      <c r="M15069">
        <v>1984</v>
      </c>
      <c r="N15069" t="s">
        <v>225</v>
      </c>
      <c r="O15069" t="s">
        <v>2549</v>
      </c>
      <c r="P15069" s="64">
        <v>30574</v>
      </c>
      <c r="Q15069">
        <v>2</v>
      </c>
      <c r="R15069">
        <v>10</v>
      </c>
      <c r="S15069">
        <v>10</v>
      </c>
      <c r="T15069" t="s">
        <v>462</v>
      </c>
      <c r="U15069" t="s">
        <v>462</v>
      </c>
      <c r="V15069">
        <v>14</v>
      </c>
      <c r="W15069">
        <v>10</v>
      </c>
      <c r="X15069" t="s">
        <v>493</v>
      </c>
      <c r="Y15069">
        <v>62.2</v>
      </c>
      <c r="Z15069">
        <v>30</v>
      </c>
      <c r="AA15069">
        <v>3</v>
      </c>
      <c r="AD15069" t="s">
        <v>479</v>
      </c>
      <c r="AG15069" t="s">
        <v>31</v>
      </c>
      <c r="AP15069">
        <v>35</v>
      </c>
      <c r="AQ15069">
        <v>10</v>
      </c>
      <c r="AX15069" t="s">
        <v>31</v>
      </c>
      <c r="AY15069" t="s">
        <v>31</v>
      </c>
    </row>
    <row r="15070" spans="1:51">
      <c r="A15070" t="s">
        <v>3012</v>
      </c>
      <c r="B15070" t="s">
        <v>71</v>
      </c>
      <c r="C15070" t="s">
        <v>174</v>
      </c>
      <c r="D15070" t="s">
        <v>892</v>
      </c>
      <c r="E15070" t="s">
        <v>3013</v>
      </c>
      <c r="G15070" t="s">
        <v>3016</v>
      </c>
      <c r="I15070">
        <v>32</v>
      </c>
      <c r="J15070">
        <v>-81</v>
      </c>
      <c r="K15070">
        <v>5</v>
      </c>
      <c r="L15070" t="s">
        <v>2648</v>
      </c>
      <c r="M15070">
        <v>1984</v>
      </c>
      <c r="N15070" t="s">
        <v>225</v>
      </c>
      <c r="O15070" t="s">
        <v>2549</v>
      </c>
      <c r="P15070" s="64">
        <v>30574</v>
      </c>
      <c r="Q15070">
        <v>2</v>
      </c>
      <c r="R15070">
        <v>10</v>
      </c>
      <c r="S15070">
        <v>10</v>
      </c>
      <c r="T15070" t="s">
        <v>462</v>
      </c>
      <c r="U15070" t="s">
        <v>462</v>
      </c>
      <c r="V15070">
        <v>14</v>
      </c>
      <c r="W15070">
        <v>10</v>
      </c>
      <c r="X15070" t="s">
        <v>493</v>
      </c>
      <c r="Y15070">
        <v>71</v>
      </c>
      <c r="Z15070">
        <v>33</v>
      </c>
      <c r="AA15070">
        <v>3</v>
      </c>
      <c r="AD15070" t="s">
        <v>479</v>
      </c>
      <c r="AG15070" t="s">
        <v>31</v>
      </c>
      <c r="AP15070">
        <v>35</v>
      </c>
      <c r="AQ15070">
        <v>10</v>
      </c>
      <c r="AX15070" t="s">
        <v>31</v>
      </c>
      <c r="AY15070" t="s">
        <v>31</v>
      </c>
    </row>
    <row r="15071" spans="1:51">
      <c r="A15071" t="s">
        <v>3012</v>
      </c>
      <c r="B15071" t="s">
        <v>71</v>
      </c>
      <c r="C15071" t="s">
        <v>174</v>
      </c>
      <c r="D15071" t="s">
        <v>892</v>
      </c>
      <c r="E15071" t="s">
        <v>3013</v>
      </c>
      <c r="G15071" t="s">
        <v>3016</v>
      </c>
      <c r="I15071">
        <v>32</v>
      </c>
      <c r="J15071">
        <v>-81</v>
      </c>
      <c r="K15071">
        <v>5</v>
      </c>
      <c r="L15071" t="s">
        <v>2648</v>
      </c>
      <c r="M15071">
        <v>1984</v>
      </c>
      <c r="N15071" t="s">
        <v>225</v>
      </c>
      <c r="O15071" t="s">
        <v>2549</v>
      </c>
      <c r="P15071" s="64">
        <v>30574</v>
      </c>
      <c r="Q15071">
        <v>2</v>
      </c>
      <c r="R15071">
        <v>10</v>
      </c>
      <c r="S15071">
        <v>10</v>
      </c>
      <c r="T15071" t="s">
        <v>462</v>
      </c>
      <c r="U15071" t="s">
        <v>462</v>
      </c>
      <c r="V15071">
        <v>14</v>
      </c>
      <c r="W15071">
        <v>10</v>
      </c>
      <c r="X15071" t="s">
        <v>493</v>
      </c>
      <c r="Y15071">
        <v>84</v>
      </c>
      <c r="Z15071">
        <v>36</v>
      </c>
      <c r="AA15071">
        <v>3</v>
      </c>
      <c r="AD15071" t="s">
        <v>479</v>
      </c>
      <c r="AG15071" t="s">
        <v>31</v>
      </c>
      <c r="AP15071">
        <v>35</v>
      </c>
      <c r="AQ15071">
        <v>10</v>
      </c>
      <c r="AX15071" t="s">
        <v>31</v>
      </c>
      <c r="AY15071" t="s">
        <v>31</v>
      </c>
    </row>
    <row r="15072" spans="1:51">
      <c r="A15072" t="s">
        <v>3012</v>
      </c>
      <c r="B15072" t="s">
        <v>71</v>
      </c>
      <c r="C15072" t="s">
        <v>174</v>
      </c>
      <c r="D15072" t="s">
        <v>892</v>
      </c>
      <c r="E15072" t="s">
        <v>3013</v>
      </c>
      <c r="G15072" t="s">
        <v>3016</v>
      </c>
      <c r="I15072">
        <v>32</v>
      </c>
      <c r="J15072">
        <v>-81</v>
      </c>
      <c r="K15072">
        <v>5</v>
      </c>
      <c r="L15072" t="s">
        <v>2648</v>
      </c>
      <c r="M15072">
        <v>1984</v>
      </c>
      <c r="N15072" t="s">
        <v>225</v>
      </c>
      <c r="O15072" t="s">
        <v>2549</v>
      </c>
      <c r="P15072" s="64">
        <v>30574</v>
      </c>
      <c r="Q15072">
        <v>2</v>
      </c>
      <c r="R15072">
        <v>10</v>
      </c>
      <c r="S15072">
        <v>10</v>
      </c>
      <c r="T15072" t="s">
        <v>462</v>
      </c>
      <c r="U15072" t="s">
        <v>462</v>
      </c>
      <c r="V15072">
        <v>14</v>
      </c>
      <c r="W15072">
        <v>10</v>
      </c>
      <c r="X15072" t="s">
        <v>493</v>
      </c>
      <c r="Y15072">
        <v>96.9</v>
      </c>
      <c r="Z15072">
        <v>39</v>
      </c>
      <c r="AA15072">
        <v>3</v>
      </c>
      <c r="AD15072" t="s">
        <v>479</v>
      </c>
      <c r="AG15072" t="s">
        <v>31</v>
      </c>
      <c r="AP15072">
        <v>35</v>
      </c>
      <c r="AQ15072">
        <v>10</v>
      </c>
      <c r="AX15072" t="s">
        <v>31</v>
      </c>
      <c r="AY15072" t="s">
        <v>31</v>
      </c>
    </row>
    <row r="15073" spans="1:51">
      <c r="A15073" t="s">
        <v>3012</v>
      </c>
      <c r="B15073" t="s">
        <v>71</v>
      </c>
      <c r="C15073" t="s">
        <v>174</v>
      </c>
      <c r="D15073" t="s">
        <v>892</v>
      </c>
      <c r="E15073" t="s">
        <v>3013</v>
      </c>
      <c r="G15073" t="s">
        <v>3016</v>
      </c>
      <c r="I15073">
        <v>32</v>
      </c>
      <c r="J15073">
        <v>-81</v>
      </c>
      <c r="K15073">
        <v>5</v>
      </c>
      <c r="L15073" t="s">
        <v>2648</v>
      </c>
      <c r="M15073">
        <v>1984</v>
      </c>
      <c r="N15073" t="s">
        <v>225</v>
      </c>
      <c r="O15073" t="s">
        <v>2549</v>
      </c>
      <c r="P15073" s="64">
        <v>30574</v>
      </c>
      <c r="Q15073">
        <v>2</v>
      </c>
      <c r="R15073">
        <v>10</v>
      </c>
      <c r="S15073">
        <v>14</v>
      </c>
      <c r="T15073" t="s">
        <v>462</v>
      </c>
      <c r="U15073" t="s">
        <v>462</v>
      </c>
      <c r="V15073">
        <v>14</v>
      </c>
      <c r="W15073">
        <v>10</v>
      </c>
      <c r="X15073" t="s">
        <v>493</v>
      </c>
      <c r="Y15073">
        <v>0</v>
      </c>
      <c r="Z15073">
        <v>10</v>
      </c>
      <c r="AA15073">
        <v>3</v>
      </c>
      <c r="AD15073" t="s">
        <v>479</v>
      </c>
      <c r="AG15073" t="s">
        <v>31</v>
      </c>
      <c r="AP15073">
        <v>35</v>
      </c>
      <c r="AQ15073">
        <v>10</v>
      </c>
      <c r="AX15073" t="s">
        <v>31</v>
      </c>
      <c r="AY15073" t="s">
        <v>31</v>
      </c>
    </row>
    <row r="15074" spans="1:51">
      <c r="A15074" t="s">
        <v>3012</v>
      </c>
      <c r="B15074" t="s">
        <v>71</v>
      </c>
      <c r="C15074" t="s">
        <v>174</v>
      </c>
      <c r="D15074" t="s">
        <v>892</v>
      </c>
      <c r="E15074" t="s">
        <v>3013</v>
      </c>
      <c r="G15074" t="s">
        <v>3016</v>
      </c>
      <c r="I15074">
        <v>32</v>
      </c>
      <c r="J15074">
        <v>-81</v>
      </c>
      <c r="K15074">
        <v>5</v>
      </c>
      <c r="L15074" t="s">
        <v>2648</v>
      </c>
      <c r="M15074">
        <v>1984</v>
      </c>
      <c r="N15074" t="s">
        <v>225</v>
      </c>
      <c r="O15074" t="s">
        <v>2549</v>
      </c>
      <c r="P15074" s="64">
        <v>30574</v>
      </c>
      <c r="Q15074">
        <v>2</v>
      </c>
      <c r="R15074">
        <v>10</v>
      </c>
      <c r="S15074">
        <v>14</v>
      </c>
      <c r="T15074" t="s">
        <v>462</v>
      </c>
      <c r="U15074" t="s">
        <v>462</v>
      </c>
      <c r="V15074">
        <v>14</v>
      </c>
      <c r="W15074">
        <v>10</v>
      </c>
      <c r="X15074" t="s">
        <v>493</v>
      </c>
      <c r="Y15074">
        <v>20.9</v>
      </c>
      <c r="Z15074">
        <v>14</v>
      </c>
      <c r="AA15074">
        <v>3</v>
      </c>
      <c r="AD15074" t="s">
        <v>479</v>
      </c>
      <c r="AG15074" t="s">
        <v>31</v>
      </c>
      <c r="AP15074">
        <v>35</v>
      </c>
      <c r="AQ15074">
        <v>10</v>
      </c>
      <c r="AX15074" t="s">
        <v>31</v>
      </c>
      <c r="AY15074" t="s">
        <v>31</v>
      </c>
    </row>
    <row r="15075" spans="1:51">
      <c r="A15075" t="s">
        <v>3012</v>
      </c>
      <c r="B15075" t="s">
        <v>71</v>
      </c>
      <c r="C15075" t="s">
        <v>174</v>
      </c>
      <c r="D15075" t="s">
        <v>892</v>
      </c>
      <c r="E15075" t="s">
        <v>3013</v>
      </c>
      <c r="G15075" t="s">
        <v>3016</v>
      </c>
      <c r="I15075">
        <v>32</v>
      </c>
      <c r="J15075">
        <v>-81</v>
      </c>
      <c r="K15075">
        <v>5</v>
      </c>
      <c r="L15075" t="s">
        <v>2648</v>
      </c>
      <c r="M15075">
        <v>1984</v>
      </c>
      <c r="N15075" t="s">
        <v>225</v>
      </c>
      <c r="O15075" t="s">
        <v>2549</v>
      </c>
      <c r="P15075" s="64">
        <v>30574</v>
      </c>
      <c r="Q15075">
        <v>2</v>
      </c>
      <c r="R15075">
        <v>10</v>
      </c>
      <c r="S15075">
        <v>14</v>
      </c>
      <c r="T15075" t="s">
        <v>462</v>
      </c>
      <c r="U15075" t="s">
        <v>462</v>
      </c>
      <c r="V15075">
        <v>14</v>
      </c>
      <c r="W15075">
        <v>10</v>
      </c>
      <c r="X15075" t="s">
        <v>493</v>
      </c>
      <c r="Y15075">
        <v>20.5</v>
      </c>
      <c r="Z15075">
        <v>17</v>
      </c>
      <c r="AA15075">
        <v>3</v>
      </c>
      <c r="AD15075" t="s">
        <v>479</v>
      </c>
      <c r="AG15075" t="s">
        <v>31</v>
      </c>
      <c r="AP15075">
        <v>35</v>
      </c>
      <c r="AQ15075">
        <v>10</v>
      </c>
      <c r="AX15075" t="s">
        <v>31</v>
      </c>
      <c r="AY15075" t="s">
        <v>31</v>
      </c>
    </row>
    <row r="15076" spans="1:51">
      <c r="A15076" t="s">
        <v>3012</v>
      </c>
      <c r="B15076" t="s">
        <v>71</v>
      </c>
      <c r="C15076" t="s">
        <v>174</v>
      </c>
      <c r="D15076" t="s">
        <v>892</v>
      </c>
      <c r="E15076" t="s">
        <v>3013</v>
      </c>
      <c r="G15076" t="s">
        <v>3016</v>
      </c>
      <c r="I15076">
        <v>32</v>
      </c>
      <c r="J15076">
        <v>-81</v>
      </c>
      <c r="K15076">
        <v>5</v>
      </c>
      <c r="L15076" t="s">
        <v>2648</v>
      </c>
      <c r="M15076">
        <v>1984</v>
      </c>
      <c r="N15076" t="s">
        <v>225</v>
      </c>
      <c r="O15076" t="s">
        <v>2549</v>
      </c>
      <c r="P15076" s="64">
        <v>30574</v>
      </c>
      <c r="Q15076">
        <v>2</v>
      </c>
      <c r="R15076">
        <v>10</v>
      </c>
      <c r="S15076">
        <v>14</v>
      </c>
      <c r="T15076" t="s">
        <v>462</v>
      </c>
      <c r="U15076" t="s">
        <v>462</v>
      </c>
      <c r="V15076">
        <v>14</v>
      </c>
      <c r="W15076">
        <v>10</v>
      </c>
      <c r="X15076" t="s">
        <v>493</v>
      </c>
      <c r="Y15076">
        <v>25.4</v>
      </c>
      <c r="Z15076">
        <v>20</v>
      </c>
      <c r="AA15076">
        <v>3</v>
      </c>
      <c r="AD15076" t="s">
        <v>479</v>
      </c>
      <c r="AG15076" t="s">
        <v>31</v>
      </c>
      <c r="AP15076">
        <v>35</v>
      </c>
      <c r="AQ15076">
        <v>10</v>
      </c>
      <c r="AX15076" t="s">
        <v>31</v>
      </c>
      <c r="AY15076" t="s">
        <v>31</v>
      </c>
    </row>
    <row r="15077" spans="1:51">
      <c r="A15077" t="s">
        <v>3012</v>
      </c>
      <c r="B15077" t="s">
        <v>71</v>
      </c>
      <c r="C15077" t="s">
        <v>174</v>
      </c>
      <c r="D15077" t="s">
        <v>892</v>
      </c>
      <c r="E15077" t="s">
        <v>3013</v>
      </c>
      <c r="G15077" t="s">
        <v>3016</v>
      </c>
      <c r="I15077">
        <v>32</v>
      </c>
      <c r="J15077">
        <v>-81</v>
      </c>
      <c r="K15077">
        <v>5</v>
      </c>
      <c r="L15077" t="s">
        <v>2648</v>
      </c>
      <c r="M15077">
        <v>1984</v>
      </c>
      <c r="N15077" t="s">
        <v>225</v>
      </c>
      <c r="O15077" t="s">
        <v>2549</v>
      </c>
      <c r="P15077" s="64">
        <v>30574</v>
      </c>
      <c r="Q15077">
        <v>2</v>
      </c>
      <c r="R15077">
        <v>10</v>
      </c>
      <c r="S15077">
        <v>14</v>
      </c>
      <c r="T15077" t="s">
        <v>462</v>
      </c>
      <c r="U15077" t="s">
        <v>462</v>
      </c>
      <c r="V15077">
        <v>14</v>
      </c>
      <c r="W15077">
        <v>10</v>
      </c>
      <c r="X15077" t="s">
        <v>493</v>
      </c>
      <c r="Y15077">
        <v>54.2</v>
      </c>
      <c r="Z15077">
        <v>23</v>
      </c>
      <c r="AA15077">
        <v>3</v>
      </c>
      <c r="AD15077" t="s">
        <v>479</v>
      </c>
      <c r="AG15077" t="s">
        <v>31</v>
      </c>
      <c r="AP15077">
        <v>35</v>
      </c>
      <c r="AQ15077">
        <v>10</v>
      </c>
      <c r="AX15077" t="s">
        <v>31</v>
      </c>
      <c r="AY15077" t="s">
        <v>31</v>
      </c>
    </row>
    <row r="15078" spans="1:51">
      <c r="A15078" t="s">
        <v>3012</v>
      </c>
      <c r="B15078" t="s">
        <v>71</v>
      </c>
      <c r="C15078" t="s">
        <v>174</v>
      </c>
      <c r="D15078" t="s">
        <v>892</v>
      </c>
      <c r="E15078" t="s">
        <v>3013</v>
      </c>
      <c r="G15078" t="s">
        <v>3016</v>
      </c>
      <c r="I15078">
        <v>32</v>
      </c>
      <c r="J15078">
        <v>-81</v>
      </c>
      <c r="K15078">
        <v>5</v>
      </c>
      <c r="L15078" t="s">
        <v>2648</v>
      </c>
      <c r="M15078">
        <v>1984</v>
      </c>
      <c r="N15078" t="s">
        <v>225</v>
      </c>
      <c r="O15078" t="s">
        <v>2549</v>
      </c>
      <c r="P15078" s="64">
        <v>30574</v>
      </c>
      <c r="Q15078">
        <v>2</v>
      </c>
      <c r="R15078">
        <v>10</v>
      </c>
      <c r="S15078">
        <v>14</v>
      </c>
      <c r="T15078" t="s">
        <v>462</v>
      </c>
      <c r="U15078" t="s">
        <v>462</v>
      </c>
      <c r="V15078">
        <v>14</v>
      </c>
      <c r="W15078">
        <v>10</v>
      </c>
      <c r="X15078" t="s">
        <v>493</v>
      </c>
      <c r="Y15078">
        <v>79.3</v>
      </c>
      <c r="Z15078">
        <v>26</v>
      </c>
      <c r="AA15078">
        <v>3</v>
      </c>
      <c r="AD15078" t="s">
        <v>479</v>
      </c>
      <c r="AG15078" t="s">
        <v>31</v>
      </c>
      <c r="AP15078">
        <v>35</v>
      </c>
      <c r="AQ15078">
        <v>10</v>
      </c>
      <c r="AX15078" t="s">
        <v>31</v>
      </c>
      <c r="AY15078" t="s">
        <v>31</v>
      </c>
    </row>
    <row r="15079" spans="1:51">
      <c r="A15079" t="s">
        <v>3012</v>
      </c>
      <c r="B15079" t="s">
        <v>71</v>
      </c>
      <c r="C15079" t="s">
        <v>174</v>
      </c>
      <c r="D15079" t="s">
        <v>892</v>
      </c>
      <c r="E15079" t="s">
        <v>3013</v>
      </c>
      <c r="G15079" t="s">
        <v>3016</v>
      </c>
      <c r="I15079">
        <v>32</v>
      </c>
      <c r="J15079">
        <v>-81</v>
      </c>
      <c r="K15079">
        <v>5</v>
      </c>
      <c r="L15079" t="s">
        <v>2648</v>
      </c>
      <c r="M15079">
        <v>1984</v>
      </c>
      <c r="N15079" t="s">
        <v>225</v>
      </c>
      <c r="O15079" t="s">
        <v>2549</v>
      </c>
      <c r="P15079" s="64">
        <v>30574</v>
      </c>
      <c r="Q15079">
        <v>2</v>
      </c>
      <c r="R15079">
        <v>10</v>
      </c>
      <c r="S15079">
        <v>14</v>
      </c>
      <c r="T15079" t="s">
        <v>462</v>
      </c>
      <c r="U15079" t="s">
        <v>462</v>
      </c>
      <c r="V15079">
        <v>14</v>
      </c>
      <c r="W15079">
        <v>10</v>
      </c>
      <c r="X15079" t="s">
        <v>493</v>
      </c>
      <c r="Y15079">
        <v>83.8</v>
      </c>
      <c r="Z15079">
        <v>29</v>
      </c>
      <c r="AA15079">
        <v>3</v>
      </c>
      <c r="AD15079" t="s">
        <v>479</v>
      </c>
      <c r="AG15079" t="s">
        <v>31</v>
      </c>
      <c r="AP15079">
        <v>35</v>
      </c>
      <c r="AQ15079">
        <v>10</v>
      </c>
      <c r="AX15079" t="s">
        <v>31</v>
      </c>
      <c r="AY15079" t="s">
        <v>31</v>
      </c>
    </row>
    <row r="15080" spans="1:51">
      <c r="A15080" t="s">
        <v>3012</v>
      </c>
      <c r="B15080" t="s">
        <v>71</v>
      </c>
      <c r="C15080" t="s">
        <v>174</v>
      </c>
      <c r="D15080" t="s">
        <v>892</v>
      </c>
      <c r="E15080" t="s">
        <v>3013</v>
      </c>
      <c r="G15080" t="s">
        <v>3016</v>
      </c>
      <c r="I15080">
        <v>32</v>
      </c>
      <c r="J15080">
        <v>-81</v>
      </c>
      <c r="K15080">
        <v>5</v>
      </c>
      <c r="L15080" t="s">
        <v>2648</v>
      </c>
      <c r="M15080">
        <v>1984</v>
      </c>
      <c r="N15080" t="s">
        <v>225</v>
      </c>
      <c r="O15080" t="s">
        <v>2549</v>
      </c>
      <c r="P15080" s="64">
        <v>30574</v>
      </c>
      <c r="Q15080">
        <v>2</v>
      </c>
      <c r="R15080">
        <v>10</v>
      </c>
      <c r="S15080">
        <v>14</v>
      </c>
      <c r="T15080" t="s">
        <v>462</v>
      </c>
      <c r="U15080" t="s">
        <v>462</v>
      </c>
      <c r="V15080">
        <v>14</v>
      </c>
      <c r="W15080">
        <v>10</v>
      </c>
      <c r="X15080" t="s">
        <v>493</v>
      </c>
      <c r="Y15080">
        <v>87.9</v>
      </c>
      <c r="Z15080">
        <v>32</v>
      </c>
      <c r="AA15080">
        <v>3</v>
      </c>
      <c r="AD15080" t="s">
        <v>479</v>
      </c>
      <c r="AG15080" t="s">
        <v>31</v>
      </c>
      <c r="AP15080">
        <v>35</v>
      </c>
      <c r="AQ15080">
        <v>10</v>
      </c>
      <c r="AX15080" t="s">
        <v>31</v>
      </c>
      <c r="AY15080" t="s">
        <v>31</v>
      </c>
    </row>
    <row r="15081" spans="1:51">
      <c r="A15081" t="s">
        <v>3012</v>
      </c>
      <c r="B15081" t="s">
        <v>71</v>
      </c>
      <c r="C15081" t="s">
        <v>174</v>
      </c>
      <c r="D15081" t="s">
        <v>892</v>
      </c>
      <c r="E15081" t="s">
        <v>3013</v>
      </c>
      <c r="G15081" t="s">
        <v>3016</v>
      </c>
      <c r="I15081">
        <v>32</v>
      </c>
      <c r="J15081">
        <v>-81</v>
      </c>
      <c r="K15081">
        <v>5</v>
      </c>
      <c r="L15081" t="s">
        <v>2648</v>
      </c>
      <c r="M15081">
        <v>1984</v>
      </c>
      <c r="N15081" t="s">
        <v>225</v>
      </c>
      <c r="O15081" t="s">
        <v>2549</v>
      </c>
      <c r="P15081" s="64">
        <v>30574</v>
      </c>
      <c r="Q15081">
        <v>2</v>
      </c>
      <c r="R15081">
        <v>10</v>
      </c>
      <c r="S15081">
        <v>14</v>
      </c>
      <c r="T15081" t="s">
        <v>462</v>
      </c>
      <c r="U15081" t="s">
        <v>462</v>
      </c>
      <c r="V15081">
        <v>14</v>
      </c>
      <c r="W15081">
        <v>10</v>
      </c>
      <c r="X15081" t="s">
        <v>493</v>
      </c>
      <c r="Y15081">
        <v>96.1</v>
      </c>
      <c r="Z15081">
        <v>35</v>
      </c>
      <c r="AA15081">
        <v>3</v>
      </c>
      <c r="AD15081" t="s">
        <v>479</v>
      </c>
      <c r="AG15081" t="s">
        <v>31</v>
      </c>
      <c r="AP15081">
        <v>35</v>
      </c>
      <c r="AQ15081">
        <v>10</v>
      </c>
      <c r="AX15081" t="s">
        <v>31</v>
      </c>
      <c r="AY15081" t="s">
        <v>31</v>
      </c>
    </row>
    <row r="15082" spans="1:51">
      <c r="A15082" t="s">
        <v>3012</v>
      </c>
      <c r="B15082" t="s">
        <v>71</v>
      </c>
      <c r="C15082" t="s">
        <v>174</v>
      </c>
      <c r="D15082" t="s">
        <v>892</v>
      </c>
      <c r="E15082" t="s">
        <v>3013</v>
      </c>
      <c r="G15082" t="s">
        <v>3016</v>
      </c>
      <c r="I15082">
        <v>32</v>
      </c>
      <c r="J15082">
        <v>-81</v>
      </c>
      <c r="K15082">
        <v>5</v>
      </c>
      <c r="L15082" t="s">
        <v>2648</v>
      </c>
      <c r="M15082">
        <v>1984</v>
      </c>
      <c r="N15082" t="s">
        <v>225</v>
      </c>
      <c r="O15082" t="s">
        <v>2549</v>
      </c>
      <c r="P15082" s="64">
        <v>30574</v>
      </c>
      <c r="Q15082">
        <v>2</v>
      </c>
      <c r="R15082">
        <v>10</v>
      </c>
      <c r="S15082">
        <v>17</v>
      </c>
      <c r="T15082" t="s">
        <v>462</v>
      </c>
      <c r="U15082" t="s">
        <v>462</v>
      </c>
      <c r="V15082">
        <v>14</v>
      </c>
      <c r="W15082">
        <v>10</v>
      </c>
      <c r="X15082" t="s">
        <v>493</v>
      </c>
      <c r="Y15082">
        <v>0</v>
      </c>
      <c r="Z15082">
        <v>7</v>
      </c>
      <c r="AA15082">
        <v>3</v>
      </c>
      <c r="AD15082" t="s">
        <v>479</v>
      </c>
      <c r="AG15082" t="s">
        <v>31</v>
      </c>
      <c r="AP15082">
        <v>35</v>
      </c>
      <c r="AQ15082">
        <v>10</v>
      </c>
      <c r="AX15082" t="s">
        <v>31</v>
      </c>
      <c r="AY15082" t="s">
        <v>31</v>
      </c>
    </row>
    <row r="15083" spans="1:51">
      <c r="A15083" t="s">
        <v>3012</v>
      </c>
      <c r="B15083" t="s">
        <v>71</v>
      </c>
      <c r="C15083" t="s">
        <v>174</v>
      </c>
      <c r="D15083" t="s">
        <v>892</v>
      </c>
      <c r="E15083" t="s">
        <v>3013</v>
      </c>
      <c r="G15083" t="s">
        <v>3016</v>
      </c>
      <c r="I15083">
        <v>32</v>
      </c>
      <c r="J15083">
        <v>-81</v>
      </c>
      <c r="K15083">
        <v>5</v>
      </c>
      <c r="L15083" t="s">
        <v>2648</v>
      </c>
      <c r="M15083">
        <v>1984</v>
      </c>
      <c r="N15083" t="s">
        <v>225</v>
      </c>
      <c r="O15083" t="s">
        <v>2549</v>
      </c>
      <c r="P15083" s="64">
        <v>30574</v>
      </c>
      <c r="Q15083">
        <v>2</v>
      </c>
      <c r="R15083">
        <v>10</v>
      </c>
      <c r="S15083">
        <v>17</v>
      </c>
      <c r="T15083" t="s">
        <v>462</v>
      </c>
      <c r="U15083" t="s">
        <v>462</v>
      </c>
      <c r="V15083">
        <v>14</v>
      </c>
      <c r="W15083">
        <v>10</v>
      </c>
      <c r="X15083" t="s">
        <v>493</v>
      </c>
      <c r="Y15083">
        <v>17.600000000000001</v>
      </c>
      <c r="Z15083">
        <v>11</v>
      </c>
      <c r="AA15083">
        <v>3</v>
      </c>
      <c r="AD15083" t="s">
        <v>479</v>
      </c>
      <c r="AG15083" t="s">
        <v>31</v>
      </c>
      <c r="AP15083">
        <v>35</v>
      </c>
      <c r="AQ15083">
        <v>10</v>
      </c>
      <c r="AX15083" t="s">
        <v>31</v>
      </c>
      <c r="AY15083" t="s">
        <v>31</v>
      </c>
    </row>
    <row r="15084" spans="1:51">
      <c r="A15084" t="s">
        <v>3012</v>
      </c>
      <c r="B15084" t="s">
        <v>71</v>
      </c>
      <c r="C15084" t="s">
        <v>174</v>
      </c>
      <c r="D15084" t="s">
        <v>892</v>
      </c>
      <c r="E15084" t="s">
        <v>3013</v>
      </c>
      <c r="G15084" t="s">
        <v>3016</v>
      </c>
      <c r="I15084">
        <v>32</v>
      </c>
      <c r="J15084">
        <v>-81</v>
      </c>
      <c r="K15084">
        <v>5</v>
      </c>
      <c r="L15084" t="s">
        <v>2648</v>
      </c>
      <c r="M15084">
        <v>1984</v>
      </c>
      <c r="N15084" t="s">
        <v>225</v>
      </c>
      <c r="O15084" t="s">
        <v>2549</v>
      </c>
      <c r="P15084" s="64">
        <v>30574</v>
      </c>
      <c r="Q15084">
        <v>2</v>
      </c>
      <c r="R15084">
        <v>10</v>
      </c>
      <c r="S15084">
        <v>17</v>
      </c>
      <c r="T15084" t="s">
        <v>462</v>
      </c>
      <c r="U15084" t="s">
        <v>462</v>
      </c>
      <c r="V15084">
        <v>14</v>
      </c>
      <c r="W15084">
        <v>10</v>
      </c>
      <c r="X15084" t="s">
        <v>493</v>
      </c>
      <c r="Y15084">
        <v>20.5</v>
      </c>
      <c r="Z15084">
        <v>14</v>
      </c>
      <c r="AA15084">
        <v>3</v>
      </c>
      <c r="AD15084" t="s">
        <v>479</v>
      </c>
      <c r="AG15084" t="s">
        <v>31</v>
      </c>
      <c r="AP15084">
        <v>35</v>
      </c>
      <c r="AQ15084">
        <v>10</v>
      </c>
      <c r="AX15084" t="s">
        <v>31</v>
      </c>
      <c r="AY15084" t="s">
        <v>31</v>
      </c>
    </row>
    <row r="15085" spans="1:51">
      <c r="A15085" t="s">
        <v>3012</v>
      </c>
      <c r="B15085" t="s">
        <v>71</v>
      </c>
      <c r="C15085" t="s">
        <v>174</v>
      </c>
      <c r="D15085" t="s">
        <v>892</v>
      </c>
      <c r="E15085" t="s">
        <v>3013</v>
      </c>
      <c r="G15085" t="s">
        <v>3016</v>
      </c>
      <c r="I15085">
        <v>32</v>
      </c>
      <c r="J15085">
        <v>-81</v>
      </c>
      <c r="K15085">
        <v>5</v>
      </c>
      <c r="L15085" t="s">
        <v>2648</v>
      </c>
      <c r="M15085">
        <v>1984</v>
      </c>
      <c r="N15085" t="s">
        <v>225</v>
      </c>
      <c r="O15085" t="s">
        <v>2549</v>
      </c>
      <c r="P15085" s="64">
        <v>30574</v>
      </c>
      <c r="Q15085">
        <v>2</v>
      </c>
      <c r="R15085">
        <v>10</v>
      </c>
      <c r="S15085">
        <v>17</v>
      </c>
      <c r="T15085" t="s">
        <v>462</v>
      </c>
      <c r="U15085" t="s">
        <v>462</v>
      </c>
      <c r="V15085">
        <v>14</v>
      </c>
      <c r="W15085">
        <v>10</v>
      </c>
      <c r="X15085" t="s">
        <v>493</v>
      </c>
      <c r="Y15085">
        <v>20.5</v>
      </c>
      <c r="Z15085">
        <v>17</v>
      </c>
      <c r="AA15085">
        <v>3</v>
      </c>
      <c r="AD15085" t="s">
        <v>479</v>
      </c>
      <c r="AG15085" t="s">
        <v>31</v>
      </c>
      <c r="AP15085">
        <v>35</v>
      </c>
      <c r="AQ15085">
        <v>10</v>
      </c>
      <c r="AX15085" t="s">
        <v>31</v>
      </c>
      <c r="AY15085" t="s">
        <v>31</v>
      </c>
    </row>
    <row r="15086" spans="1:51">
      <c r="A15086" t="s">
        <v>3012</v>
      </c>
      <c r="B15086" t="s">
        <v>71</v>
      </c>
      <c r="C15086" t="s">
        <v>174</v>
      </c>
      <c r="D15086" t="s">
        <v>892</v>
      </c>
      <c r="E15086" t="s">
        <v>3013</v>
      </c>
      <c r="G15086" t="s">
        <v>3016</v>
      </c>
      <c r="I15086">
        <v>32</v>
      </c>
      <c r="J15086">
        <v>-81</v>
      </c>
      <c r="K15086">
        <v>5</v>
      </c>
      <c r="L15086" t="s">
        <v>2648</v>
      </c>
      <c r="M15086">
        <v>1984</v>
      </c>
      <c r="N15086" t="s">
        <v>225</v>
      </c>
      <c r="O15086" t="s">
        <v>2549</v>
      </c>
      <c r="P15086" s="64">
        <v>30574</v>
      </c>
      <c r="Q15086">
        <v>2</v>
      </c>
      <c r="R15086">
        <v>10</v>
      </c>
      <c r="S15086">
        <v>17</v>
      </c>
      <c r="T15086" t="s">
        <v>462</v>
      </c>
      <c r="U15086" t="s">
        <v>462</v>
      </c>
      <c r="V15086">
        <v>14</v>
      </c>
      <c r="W15086">
        <v>10</v>
      </c>
      <c r="X15086" t="s">
        <v>493</v>
      </c>
      <c r="Y15086">
        <v>25.2</v>
      </c>
      <c r="Z15086">
        <v>20</v>
      </c>
      <c r="AA15086">
        <v>3</v>
      </c>
      <c r="AD15086" t="s">
        <v>479</v>
      </c>
      <c r="AG15086" t="s">
        <v>31</v>
      </c>
      <c r="AP15086">
        <v>35</v>
      </c>
      <c r="AQ15086">
        <v>10</v>
      </c>
      <c r="AX15086" t="s">
        <v>31</v>
      </c>
      <c r="AY15086" t="s">
        <v>31</v>
      </c>
    </row>
    <row r="15087" spans="1:51">
      <c r="A15087" t="s">
        <v>3012</v>
      </c>
      <c r="B15087" t="s">
        <v>71</v>
      </c>
      <c r="C15087" t="s">
        <v>174</v>
      </c>
      <c r="D15087" t="s">
        <v>892</v>
      </c>
      <c r="E15087" t="s">
        <v>3013</v>
      </c>
      <c r="G15087" t="s">
        <v>3016</v>
      </c>
      <c r="I15087">
        <v>32</v>
      </c>
      <c r="J15087">
        <v>-81</v>
      </c>
      <c r="K15087">
        <v>5</v>
      </c>
      <c r="L15087" t="s">
        <v>2648</v>
      </c>
      <c r="M15087">
        <v>1984</v>
      </c>
      <c r="N15087" t="s">
        <v>225</v>
      </c>
      <c r="O15087" t="s">
        <v>2549</v>
      </c>
      <c r="P15087" s="64">
        <v>30574</v>
      </c>
      <c r="Q15087">
        <v>2</v>
      </c>
      <c r="R15087">
        <v>10</v>
      </c>
      <c r="S15087">
        <v>17</v>
      </c>
      <c r="T15087" t="s">
        <v>462</v>
      </c>
      <c r="U15087" t="s">
        <v>462</v>
      </c>
      <c r="V15087">
        <v>14</v>
      </c>
      <c r="W15087">
        <v>10</v>
      </c>
      <c r="X15087" t="s">
        <v>493</v>
      </c>
      <c r="Y15087">
        <v>53.8</v>
      </c>
      <c r="Z15087">
        <v>23</v>
      </c>
      <c r="AA15087">
        <v>3</v>
      </c>
      <c r="AD15087" t="s">
        <v>479</v>
      </c>
      <c r="AG15087" t="s">
        <v>31</v>
      </c>
      <c r="AP15087">
        <v>35</v>
      </c>
      <c r="AQ15087">
        <v>10</v>
      </c>
      <c r="AX15087" t="s">
        <v>31</v>
      </c>
      <c r="AY15087" t="s">
        <v>31</v>
      </c>
    </row>
    <row r="15088" spans="1:51">
      <c r="A15088" t="s">
        <v>3012</v>
      </c>
      <c r="B15088" t="s">
        <v>71</v>
      </c>
      <c r="C15088" t="s">
        <v>174</v>
      </c>
      <c r="D15088" t="s">
        <v>892</v>
      </c>
      <c r="E15088" t="s">
        <v>3013</v>
      </c>
      <c r="G15088" t="s">
        <v>3016</v>
      </c>
      <c r="I15088">
        <v>32</v>
      </c>
      <c r="J15088">
        <v>-81</v>
      </c>
      <c r="K15088">
        <v>5</v>
      </c>
      <c r="L15088" t="s">
        <v>2648</v>
      </c>
      <c r="M15088">
        <v>1984</v>
      </c>
      <c r="N15088" t="s">
        <v>225</v>
      </c>
      <c r="O15088" t="s">
        <v>2549</v>
      </c>
      <c r="P15088" s="64">
        <v>30574</v>
      </c>
      <c r="Q15088">
        <v>2</v>
      </c>
      <c r="R15088">
        <v>10</v>
      </c>
      <c r="S15088">
        <v>17</v>
      </c>
      <c r="T15088" t="s">
        <v>462</v>
      </c>
      <c r="U15088" t="s">
        <v>462</v>
      </c>
      <c r="V15088">
        <v>14</v>
      </c>
      <c r="W15088">
        <v>10</v>
      </c>
      <c r="X15088" t="s">
        <v>493</v>
      </c>
      <c r="Y15088">
        <v>79.599999999999994</v>
      </c>
      <c r="Z15088">
        <v>26</v>
      </c>
      <c r="AA15088">
        <v>3</v>
      </c>
      <c r="AD15088" t="s">
        <v>479</v>
      </c>
      <c r="AG15088" t="s">
        <v>31</v>
      </c>
      <c r="AP15088">
        <v>35</v>
      </c>
      <c r="AQ15088">
        <v>10</v>
      </c>
      <c r="AX15088" t="s">
        <v>31</v>
      </c>
      <c r="AY15088" t="s">
        <v>31</v>
      </c>
    </row>
    <row r="15089" spans="1:51">
      <c r="A15089" t="s">
        <v>3012</v>
      </c>
      <c r="B15089" t="s">
        <v>71</v>
      </c>
      <c r="C15089" t="s">
        <v>174</v>
      </c>
      <c r="D15089" t="s">
        <v>892</v>
      </c>
      <c r="E15089" t="s">
        <v>3013</v>
      </c>
      <c r="G15089" t="s">
        <v>3016</v>
      </c>
      <c r="I15089">
        <v>32</v>
      </c>
      <c r="J15089">
        <v>-81</v>
      </c>
      <c r="K15089">
        <v>5</v>
      </c>
      <c r="L15089" t="s">
        <v>2648</v>
      </c>
      <c r="M15089">
        <v>1984</v>
      </c>
      <c r="N15089" t="s">
        <v>225</v>
      </c>
      <c r="O15089" t="s">
        <v>2549</v>
      </c>
      <c r="P15089" s="64">
        <v>30574</v>
      </c>
      <c r="Q15089">
        <v>2</v>
      </c>
      <c r="R15089">
        <v>10</v>
      </c>
      <c r="S15089">
        <v>17</v>
      </c>
      <c r="T15089" t="s">
        <v>462</v>
      </c>
      <c r="U15089" t="s">
        <v>462</v>
      </c>
      <c r="V15089">
        <v>14</v>
      </c>
      <c r="W15089">
        <v>10</v>
      </c>
      <c r="X15089" t="s">
        <v>493</v>
      </c>
      <c r="Y15089">
        <v>83.6</v>
      </c>
      <c r="Z15089">
        <v>29</v>
      </c>
      <c r="AA15089">
        <v>3</v>
      </c>
      <c r="AD15089" t="s">
        <v>479</v>
      </c>
      <c r="AG15089" t="s">
        <v>31</v>
      </c>
      <c r="AP15089">
        <v>35</v>
      </c>
      <c r="AQ15089">
        <v>10</v>
      </c>
      <c r="AX15089" t="s">
        <v>31</v>
      </c>
      <c r="AY15089" t="s">
        <v>31</v>
      </c>
    </row>
    <row r="15090" spans="1:51">
      <c r="A15090" t="s">
        <v>3012</v>
      </c>
      <c r="B15090" t="s">
        <v>71</v>
      </c>
      <c r="C15090" t="s">
        <v>174</v>
      </c>
      <c r="D15090" t="s">
        <v>892</v>
      </c>
      <c r="E15090" t="s">
        <v>3013</v>
      </c>
      <c r="G15090" t="s">
        <v>3016</v>
      </c>
      <c r="I15090">
        <v>32</v>
      </c>
      <c r="J15090">
        <v>-81</v>
      </c>
      <c r="K15090">
        <v>5</v>
      </c>
      <c r="L15090" t="s">
        <v>2648</v>
      </c>
      <c r="M15090">
        <v>1984</v>
      </c>
      <c r="N15090" t="s">
        <v>225</v>
      </c>
      <c r="O15090" t="s">
        <v>2549</v>
      </c>
      <c r="P15090" s="64">
        <v>30574</v>
      </c>
      <c r="Q15090">
        <v>2</v>
      </c>
      <c r="R15090">
        <v>10</v>
      </c>
      <c r="S15090">
        <v>17</v>
      </c>
      <c r="T15090" t="s">
        <v>462</v>
      </c>
      <c r="U15090" t="s">
        <v>462</v>
      </c>
      <c r="V15090">
        <v>14</v>
      </c>
      <c r="W15090">
        <v>10</v>
      </c>
      <c r="X15090" t="s">
        <v>493</v>
      </c>
      <c r="Y15090">
        <v>87.9</v>
      </c>
      <c r="Z15090">
        <v>32</v>
      </c>
      <c r="AA15090">
        <v>3</v>
      </c>
      <c r="AD15090" t="s">
        <v>479</v>
      </c>
      <c r="AG15090" t="s">
        <v>31</v>
      </c>
      <c r="AP15090">
        <v>35</v>
      </c>
      <c r="AQ15090">
        <v>10</v>
      </c>
      <c r="AX15090" t="s">
        <v>31</v>
      </c>
      <c r="AY15090" t="s">
        <v>31</v>
      </c>
    </row>
    <row r="15091" spans="1:51">
      <c r="A15091" t="s">
        <v>3012</v>
      </c>
      <c r="B15091" t="s">
        <v>71</v>
      </c>
      <c r="C15091" t="s">
        <v>174</v>
      </c>
      <c r="D15091" t="s">
        <v>892</v>
      </c>
      <c r="E15091" t="s">
        <v>3013</v>
      </c>
      <c r="G15091" t="s">
        <v>3016</v>
      </c>
      <c r="I15091">
        <v>32</v>
      </c>
      <c r="J15091">
        <v>-81</v>
      </c>
      <c r="K15091">
        <v>5</v>
      </c>
      <c r="L15091" t="s">
        <v>2648</v>
      </c>
      <c r="M15091">
        <v>1984</v>
      </c>
      <c r="N15091" t="s">
        <v>225</v>
      </c>
      <c r="O15091" t="s">
        <v>2549</v>
      </c>
      <c r="P15091" s="64">
        <v>30574</v>
      </c>
      <c r="Q15091">
        <v>2</v>
      </c>
      <c r="R15091">
        <v>10</v>
      </c>
      <c r="S15091">
        <v>17</v>
      </c>
      <c r="T15091" t="s">
        <v>462</v>
      </c>
      <c r="U15091" t="s">
        <v>462</v>
      </c>
      <c r="V15091">
        <v>14</v>
      </c>
      <c r="W15091">
        <v>10</v>
      </c>
      <c r="X15091" t="s">
        <v>493</v>
      </c>
      <c r="Y15091">
        <v>96.5</v>
      </c>
      <c r="Z15091">
        <v>35</v>
      </c>
      <c r="AA15091">
        <v>3</v>
      </c>
      <c r="AD15091" t="s">
        <v>479</v>
      </c>
      <c r="AG15091" t="s">
        <v>31</v>
      </c>
      <c r="AP15091">
        <v>35</v>
      </c>
      <c r="AQ15091">
        <v>10</v>
      </c>
      <c r="AX15091" t="s">
        <v>31</v>
      </c>
      <c r="AY15091" t="s">
        <v>31</v>
      </c>
    </row>
    <row r="15092" spans="1:51">
      <c r="A15092" t="s">
        <v>3012</v>
      </c>
      <c r="B15092" t="s">
        <v>71</v>
      </c>
      <c r="C15092" t="s">
        <v>174</v>
      </c>
      <c r="D15092" t="s">
        <v>892</v>
      </c>
      <c r="E15092" t="s">
        <v>3013</v>
      </c>
      <c r="G15092" t="s">
        <v>3016</v>
      </c>
      <c r="I15092">
        <v>32</v>
      </c>
      <c r="J15092">
        <v>-81</v>
      </c>
      <c r="K15092">
        <v>5</v>
      </c>
      <c r="L15092" t="s">
        <v>2648</v>
      </c>
      <c r="M15092">
        <v>1984</v>
      </c>
      <c r="N15092" t="s">
        <v>225</v>
      </c>
      <c r="O15092" t="s">
        <v>2549</v>
      </c>
      <c r="P15092" s="64">
        <v>30574</v>
      </c>
      <c r="Q15092">
        <v>2</v>
      </c>
      <c r="R15092">
        <v>10</v>
      </c>
      <c r="S15092">
        <v>20</v>
      </c>
      <c r="T15092" t="s">
        <v>462</v>
      </c>
      <c r="U15092" t="s">
        <v>462</v>
      </c>
      <c r="V15092">
        <v>14</v>
      </c>
      <c r="W15092">
        <v>10</v>
      </c>
      <c r="X15092" t="s">
        <v>493</v>
      </c>
      <c r="Y15092">
        <v>0</v>
      </c>
      <c r="Z15092">
        <v>4</v>
      </c>
      <c r="AA15092">
        <v>3</v>
      </c>
      <c r="AD15092" t="s">
        <v>479</v>
      </c>
      <c r="AG15092" t="s">
        <v>31</v>
      </c>
      <c r="AP15092">
        <v>35</v>
      </c>
      <c r="AQ15092">
        <v>10</v>
      </c>
      <c r="AX15092" t="s">
        <v>31</v>
      </c>
      <c r="AY15092" t="s">
        <v>31</v>
      </c>
    </row>
    <row r="15093" spans="1:51">
      <c r="A15093" t="s">
        <v>3012</v>
      </c>
      <c r="B15093" t="s">
        <v>71</v>
      </c>
      <c r="C15093" t="s">
        <v>174</v>
      </c>
      <c r="D15093" t="s">
        <v>892</v>
      </c>
      <c r="E15093" t="s">
        <v>3013</v>
      </c>
      <c r="G15093" t="s">
        <v>3016</v>
      </c>
      <c r="I15093">
        <v>32</v>
      </c>
      <c r="J15093">
        <v>-81</v>
      </c>
      <c r="K15093">
        <v>5</v>
      </c>
      <c r="L15093" t="s">
        <v>2648</v>
      </c>
      <c r="M15093">
        <v>1984</v>
      </c>
      <c r="N15093" t="s">
        <v>225</v>
      </c>
      <c r="O15093" t="s">
        <v>2549</v>
      </c>
      <c r="P15093" s="64">
        <v>30574</v>
      </c>
      <c r="Q15093">
        <v>2</v>
      </c>
      <c r="R15093">
        <v>10</v>
      </c>
      <c r="S15093">
        <v>20</v>
      </c>
      <c r="T15093" t="s">
        <v>462</v>
      </c>
      <c r="U15093" t="s">
        <v>462</v>
      </c>
      <c r="V15093">
        <v>14</v>
      </c>
      <c r="W15093">
        <v>10</v>
      </c>
      <c r="X15093" t="s">
        <v>493</v>
      </c>
      <c r="Y15093">
        <v>28.4</v>
      </c>
      <c r="Z15093">
        <v>8</v>
      </c>
      <c r="AA15093">
        <v>3</v>
      </c>
      <c r="AD15093" t="s">
        <v>479</v>
      </c>
      <c r="AG15093" t="s">
        <v>31</v>
      </c>
      <c r="AP15093">
        <v>35</v>
      </c>
      <c r="AQ15093">
        <v>10</v>
      </c>
      <c r="AX15093" t="s">
        <v>31</v>
      </c>
      <c r="AY15093" t="s">
        <v>31</v>
      </c>
    </row>
    <row r="15094" spans="1:51">
      <c r="A15094" t="s">
        <v>3012</v>
      </c>
      <c r="B15094" t="s">
        <v>71</v>
      </c>
      <c r="C15094" t="s">
        <v>174</v>
      </c>
      <c r="D15094" t="s">
        <v>892</v>
      </c>
      <c r="E15094" t="s">
        <v>3013</v>
      </c>
      <c r="G15094" t="s">
        <v>3016</v>
      </c>
      <c r="I15094">
        <v>32</v>
      </c>
      <c r="J15094">
        <v>-81</v>
      </c>
      <c r="K15094">
        <v>5</v>
      </c>
      <c r="L15094" t="s">
        <v>2648</v>
      </c>
      <c r="M15094">
        <v>1984</v>
      </c>
      <c r="N15094" t="s">
        <v>225</v>
      </c>
      <c r="O15094" t="s">
        <v>2549</v>
      </c>
      <c r="P15094" s="64">
        <v>30574</v>
      </c>
      <c r="Q15094">
        <v>2</v>
      </c>
      <c r="R15094">
        <v>10</v>
      </c>
      <c r="S15094">
        <v>20</v>
      </c>
      <c r="T15094" t="s">
        <v>462</v>
      </c>
      <c r="U15094" t="s">
        <v>462</v>
      </c>
      <c r="V15094">
        <v>14</v>
      </c>
      <c r="W15094">
        <v>10</v>
      </c>
      <c r="X15094" t="s">
        <v>493</v>
      </c>
      <c r="Y15094">
        <v>29.2</v>
      </c>
      <c r="Z15094">
        <v>11</v>
      </c>
      <c r="AA15094">
        <v>3</v>
      </c>
      <c r="AD15094" t="s">
        <v>479</v>
      </c>
      <c r="AG15094" t="s">
        <v>31</v>
      </c>
      <c r="AP15094">
        <v>35</v>
      </c>
      <c r="AQ15094">
        <v>10</v>
      </c>
      <c r="AX15094" t="s">
        <v>31</v>
      </c>
      <c r="AY15094" t="s">
        <v>31</v>
      </c>
    </row>
    <row r="15095" spans="1:51">
      <c r="A15095" t="s">
        <v>3012</v>
      </c>
      <c r="B15095" t="s">
        <v>71</v>
      </c>
      <c r="C15095" t="s">
        <v>174</v>
      </c>
      <c r="D15095" t="s">
        <v>892</v>
      </c>
      <c r="E15095" t="s">
        <v>3013</v>
      </c>
      <c r="G15095" t="s">
        <v>3016</v>
      </c>
      <c r="I15095">
        <v>32</v>
      </c>
      <c r="J15095">
        <v>-81</v>
      </c>
      <c r="K15095">
        <v>5</v>
      </c>
      <c r="L15095" t="s">
        <v>2648</v>
      </c>
      <c r="M15095">
        <v>1984</v>
      </c>
      <c r="N15095" t="s">
        <v>225</v>
      </c>
      <c r="O15095" t="s">
        <v>2549</v>
      </c>
      <c r="P15095" s="64">
        <v>30574</v>
      </c>
      <c r="Q15095">
        <v>2</v>
      </c>
      <c r="R15095">
        <v>10</v>
      </c>
      <c r="S15095">
        <v>20</v>
      </c>
      <c r="T15095" t="s">
        <v>462</v>
      </c>
      <c r="U15095" t="s">
        <v>462</v>
      </c>
      <c r="V15095">
        <v>14</v>
      </c>
      <c r="W15095">
        <v>10</v>
      </c>
      <c r="X15095" t="s">
        <v>493</v>
      </c>
      <c r="Y15095">
        <v>45.4</v>
      </c>
      <c r="Z15095">
        <v>14</v>
      </c>
      <c r="AA15095">
        <v>3</v>
      </c>
      <c r="AD15095" t="s">
        <v>479</v>
      </c>
      <c r="AG15095" t="s">
        <v>31</v>
      </c>
      <c r="AP15095">
        <v>35</v>
      </c>
      <c r="AQ15095">
        <v>10</v>
      </c>
      <c r="AX15095" t="s">
        <v>31</v>
      </c>
      <c r="AY15095" t="s">
        <v>31</v>
      </c>
    </row>
    <row r="15096" spans="1:51">
      <c r="A15096" t="s">
        <v>3012</v>
      </c>
      <c r="B15096" t="s">
        <v>71</v>
      </c>
      <c r="C15096" t="s">
        <v>174</v>
      </c>
      <c r="D15096" t="s">
        <v>892</v>
      </c>
      <c r="E15096" t="s">
        <v>3013</v>
      </c>
      <c r="G15096" t="s">
        <v>3016</v>
      </c>
      <c r="I15096">
        <v>32</v>
      </c>
      <c r="J15096">
        <v>-81</v>
      </c>
      <c r="K15096">
        <v>5</v>
      </c>
      <c r="L15096" t="s">
        <v>2648</v>
      </c>
      <c r="M15096">
        <v>1984</v>
      </c>
      <c r="N15096" t="s">
        <v>225</v>
      </c>
      <c r="O15096" t="s">
        <v>2549</v>
      </c>
      <c r="P15096" s="64">
        <v>30574</v>
      </c>
      <c r="Q15096">
        <v>2</v>
      </c>
      <c r="R15096">
        <v>10</v>
      </c>
      <c r="S15096">
        <v>20</v>
      </c>
      <c r="T15096" t="s">
        <v>462</v>
      </c>
      <c r="U15096" t="s">
        <v>462</v>
      </c>
      <c r="V15096">
        <v>14</v>
      </c>
      <c r="W15096">
        <v>10</v>
      </c>
      <c r="X15096" t="s">
        <v>493</v>
      </c>
      <c r="Y15096">
        <v>66.7</v>
      </c>
      <c r="Z15096">
        <v>17</v>
      </c>
      <c r="AA15096">
        <v>3</v>
      </c>
      <c r="AD15096" t="s">
        <v>479</v>
      </c>
      <c r="AG15096" t="s">
        <v>31</v>
      </c>
      <c r="AP15096">
        <v>35</v>
      </c>
      <c r="AQ15096">
        <v>10</v>
      </c>
      <c r="AX15096" t="s">
        <v>31</v>
      </c>
      <c r="AY15096" t="s">
        <v>31</v>
      </c>
    </row>
    <row r="15097" spans="1:51">
      <c r="A15097" t="s">
        <v>3012</v>
      </c>
      <c r="B15097" t="s">
        <v>71</v>
      </c>
      <c r="C15097" t="s">
        <v>174</v>
      </c>
      <c r="D15097" t="s">
        <v>892</v>
      </c>
      <c r="E15097" t="s">
        <v>3013</v>
      </c>
      <c r="G15097" t="s">
        <v>3016</v>
      </c>
      <c r="I15097">
        <v>32</v>
      </c>
      <c r="J15097">
        <v>-81</v>
      </c>
      <c r="K15097">
        <v>5</v>
      </c>
      <c r="L15097" t="s">
        <v>2648</v>
      </c>
      <c r="M15097">
        <v>1984</v>
      </c>
      <c r="N15097" t="s">
        <v>225</v>
      </c>
      <c r="O15097" t="s">
        <v>2549</v>
      </c>
      <c r="P15097" s="64">
        <v>30574</v>
      </c>
      <c r="Q15097">
        <v>2</v>
      </c>
      <c r="R15097">
        <v>10</v>
      </c>
      <c r="S15097">
        <v>20</v>
      </c>
      <c r="T15097" t="s">
        <v>462</v>
      </c>
      <c r="U15097" t="s">
        <v>462</v>
      </c>
      <c r="V15097">
        <v>14</v>
      </c>
      <c r="W15097">
        <v>10</v>
      </c>
      <c r="X15097" t="s">
        <v>493</v>
      </c>
      <c r="Y15097">
        <v>92.2</v>
      </c>
      <c r="Z15097">
        <v>20</v>
      </c>
      <c r="AA15097">
        <v>3</v>
      </c>
      <c r="AD15097" t="s">
        <v>479</v>
      </c>
      <c r="AG15097" t="s">
        <v>31</v>
      </c>
      <c r="AP15097">
        <v>35</v>
      </c>
      <c r="AQ15097">
        <v>10</v>
      </c>
      <c r="AX15097" t="s">
        <v>31</v>
      </c>
      <c r="AY15097" t="s">
        <v>31</v>
      </c>
    </row>
    <row r="15098" spans="1:51">
      <c r="A15098" t="s">
        <v>3012</v>
      </c>
      <c r="B15098" t="s">
        <v>71</v>
      </c>
      <c r="C15098" t="s">
        <v>174</v>
      </c>
      <c r="D15098" t="s">
        <v>892</v>
      </c>
      <c r="E15098" t="s">
        <v>3013</v>
      </c>
      <c r="G15098" t="s">
        <v>3016</v>
      </c>
      <c r="I15098">
        <v>32</v>
      </c>
      <c r="J15098">
        <v>-81</v>
      </c>
      <c r="K15098">
        <v>5</v>
      </c>
      <c r="L15098" t="s">
        <v>2648</v>
      </c>
      <c r="M15098">
        <v>1984</v>
      </c>
      <c r="N15098" t="s">
        <v>225</v>
      </c>
      <c r="O15098" t="s">
        <v>2549</v>
      </c>
      <c r="P15098" s="64">
        <v>30574</v>
      </c>
      <c r="Q15098">
        <v>2</v>
      </c>
      <c r="R15098">
        <v>10</v>
      </c>
      <c r="S15098">
        <v>20</v>
      </c>
      <c r="T15098" t="s">
        <v>462</v>
      </c>
      <c r="U15098" t="s">
        <v>462</v>
      </c>
      <c r="V15098">
        <v>14</v>
      </c>
      <c r="W15098">
        <v>10</v>
      </c>
      <c r="X15098" t="s">
        <v>493</v>
      </c>
      <c r="Y15098">
        <v>96.5</v>
      </c>
      <c r="Z15098">
        <v>23</v>
      </c>
      <c r="AA15098">
        <v>3</v>
      </c>
      <c r="AD15098" t="s">
        <v>479</v>
      </c>
      <c r="AG15098" t="s">
        <v>31</v>
      </c>
      <c r="AP15098">
        <v>35</v>
      </c>
      <c r="AQ15098">
        <v>10</v>
      </c>
      <c r="AX15098" t="s">
        <v>31</v>
      </c>
      <c r="AY15098" t="s">
        <v>31</v>
      </c>
    </row>
    <row r="15099" spans="1:51">
      <c r="A15099" t="s">
        <v>3012</v>
      </c>
      <c r="B15099" t="s">
        <v>71</v>
      </c>
      <c r="C15099" t="s">
        <v>174</v>
      </c>
      <c r="D15099" t="s">
        <v>892</v>
      </c>
      <c r="E15099" t="s">
        <v>3013</v>
      </c>
      <c r="G15099" t="s">
        <v>3014</v>
      </c>
      <c r="I15099">
        <v>37</v>
      </c>
      <c r="J15099">
        <v>-76</v>
      </c>
      <c r="K15099">
        <v>5</v>
      </c>
      <c r="L15099" t="s">
        <v>2648</v>
      </c>
      <c r="M15099">
        <v>1984</v>
      </c>
      <c r="N15099" t="s">
        <v>225</v>
      </c>
      <c r="O15099" t="s">
        <v>2549</v>
      </c>
      <c r="P15099" s="64">
        <v>30574</v>
      </c>
      <c r="Q15099">
        <v>2</v>
      </c>
      <c r="R15099">
        <v>10</v>
      </c>
      <c r="S15099">
        <v>20</v>
      </c>
      <c r="T15099" t="s">
        <v>462</v>
      </c>
      <c r="U15099" t="s">
        <v>462</v>
      </c>
      <c r="V15099">
        <v>14</v>
      </c>
      <c r="W15099">
        <v>10</v>
      </c>
      <c r="X15099" t="s">
        <v>493</v>
      </c>
      <c r="Y15099">
        <v>0</v>
      </c>
      <c r="Z15099">
        <v>17</v>
      </c>
      <c r="AA15099">
        <v>3</v>
      </c>
      <c r="AD15099" t="s">
        <v>479</v>
      </c>
      <c r="AG15099" t="s">
        <v>31</v>
      </c>
      <c r="AP15099">
        <v>35</v>
      </c>
      <c r="AQ15099">
        <v>10</v>
      </c>
      <c r="AX15099" t="s">
        <v>31</v>
      </c>
      <c r="AY15099" t="s">
        <v>31</v>
      </c>
    </row>
    <row r="15100" spans="1:51">
      <c r="A15100" t="s">
        <v>3012</v>
      </c>
      <c r="B15100" t="s">
        <v>71</v>
      </c>
      <c r="C15100" t="s">
        <v>174</v>
      </c>
      <c r="D15100" t="s">
        <v>892</v>
      </c>
      <c r="E15100" t="s">
        <v>3013</v>
      </c>
      <c r="G15100" t="s">
        <v>3014</v>
      </c>
      <c r="I15100">
        <v>37</v>
      </c>
      <c r="J15100">
        <v>-76</v>
      </c>
      <c r="K15100">
        <v>5</v>
      </c>
      <c r="L15100" t="s">
        <v>2648</v>
      </c>
      <c r="M15100">
        <v>1984</v>
      </c>
      <c r="N15100" t="s">
        <v>225</v>
      </c>
      <c r="O15100" t="s">
        <v>2549</v>
      </c>
      <c r="P15100" s="64">
        <v>30574</v>
      </c>
      <c r="Q15100">
        <v>2</v>
      </c>
      <c r="R15100">
        <v>10</v>
      </c>
      <c r="S15100">
        <v>20</v>
      </c>
      <c r="T15100" t="s">
        <v>462</v>
      </c>
      <c r="U15100" t="s">
        <v>462</v>
      </c>
      <c r="V15100">
        <v>14</v>
      </c>
      <c r="W15100">
        <v>10</v>
      </c>
      <c r="X15100" t="s">
        <v>493</v>
      </c>
      <c r="Y15100">
        <v>6.8</v>
      </c>
      <c r="Z15100">
        <v>20</v>
      </c>
      <c r="AA15100">
        <v>3</v>
      </c>
      <c r="AD15100" t="s">
        <v>479</v>
      </c>
      <c r="AG15100" t="s">
        <v>31</v>
      </c>
      <c r="AP15100">
        <v>35</v>
      </c>
      <c r="AQ15100">
        <v>10</v>
      </c>
      <c r="AX15100" t="s">
        <v>31</v>
      </c>
      <c r="AY15100" t="s">
        <v>31</v>
      </c>
    </row>
    <row r="15101" spans="1:51">
      <c r="A15101" t="s">
        <v>3012</v>
      </c>
      <c r="B15101" t="s">
        <v>71</v>
      </c>
      <c r="C15101" t="s">
        <v>174</v>
      </c>
      <c r="D15101" t="s">
        <v>892</v>
      </c>
      <c r="E15101" t="s">
        <v>3013</v>
      </c>
      <c r="G15101" t="s">
        <v>3014</v>
      </c>
      <c r="I15101">
        <v>37</v>
      </c>
      <c r="J15101">
        <v>-76</v>
      </c>
      <c r="K15101">
        <v>5</v>
      </c>
      <c r="L15101" t="s">
        <v>2648</v>
      </c>
      <c r="M15101">
        <v>1984</v>
      </c>
      <c r="N15101" t="s">
        <v>225</v>
      </c>
      <c r="O15101" t="s">
        <v>2549</v>
      </c>
      <c r="P15101" s="64">
        <v>30574</v>
      </c>
      <c r="Q15101">
        <v>2</v>
      </c>
      <c r="R15101">
        <v>10</v>
      </c>
      <c r="S15101">
        <v>20</v>
      </c>
      <c r="T15101" t="s">
        <v>462</v>
      </c>
      <c r="U15101" t="s">
        <v>462</v>
      </c>
      <c r="V15101">
        <v>14</v>
      </c>
      <c r="W15101">
        <v>10</v>
      </c>
      <c r="X15101" t="s">
        <v>493</v>
      </c>
      <c r="Y15101">
        <v>25</v>
      </c>
      <c r="Z15101">
        <v>24</v>
      </c>
      <c r="AA15101">
        <v>3</v>
      </c>
      <c r="AD15101" t="s">
        <v>479</v>
      </c>
      <c r="AG15101" t="s">
        <v>31</v>
      </c>
      <c r="AP15101">
        <v>35</v>
      </c>
      <c r="AQ15101">
        <v>10</v>
      </c>
      <c r="AX15101" t="s">
        <v>31</v>
      </c>
      <c r="AY15101" t="s">
        <v>31</v>
      </c>
    </row>
    <row r="15102" spans="1:51">
      <c r="A15102" t="s">
        <v>3012</v>
      </c>
      <c r="B15102" t="s">
        <v>71</v>
      </c>
      <c r="C15102" t="s">
        <v>174</v>
      </c>
      <c r="D15102" t="s">
        <v>892</v>
      </c>
      <c r="E15102" t="s">
        <v>3013</v>
      </c>
      <c r="G15102" t="s">
        <v>3014</v>
      </c>
      <c r="I15102">
        <v>37</v>
      </c>
      <c r="J15102">
        <v>-76</v>
      </c>
      <c r="K15102">
        <v>5</v>
      </c>
      <c r="L15102" t="s">
        <v>2648</v>
      </c>
      <c r="M15102">
        <v>1984</v>
      </c>
      <c r="N15102" t="s">
        <v>225</v>
      </c>
      <c r="O15102" t="s">
        <v>2549</v>
      </c>
      <c r="P15102" s="64">
        <v>30574</v>
      </c>
      <c r="Q15102">
        <v>2</v>
      </c>
      <c r="R15102">
        <v>10</v>
      </c>
      <c r="S15102">
        <v>20</v>
      </c>
      <c r="T15102" t="s">
        <v>462</v>
      </c>
      <c r="U15102" t="s">
        <v>462</v>
      </c>
      <c r="V15102">
        <v>14</v>
      </c>
      <c r="W15102">
        <v>10</v>
      </c>
      <c r="X15102" t="s">
        <v>493</v>
      </c>
      <c r="Y15102">
        <v>25.2</v>
      </c>
      <c r="Z15102">
        <v>27</v>
      </c>
      <c r="AA15102">
        <v>3</v>
      </c>
      <c r="AD15102" t="s">
        <v>479</v>
      </c>
      <c r="AG15102" t="s">
        <v>31</v>
      </c>
      <c r="AP15102">
        <v>35</v>
      </c>
      <c r="AQ15102">
        <v>10</v>
      </c>
      <c r="AX15102" t="s">
        <v>31</v>
      </c>
      <c r="AY15102" t="s">
        <v>31</v>
      </c>
    </row>
    <row r="15103" spans="1:51">
      <c r="A15103" t="s">
        <v>3012</v>
      </c>
      <c r="B15103" t="s">
        <v>71</v>
      </c>
      <c r="C15103" t="s">
        <v>174</v>
      </c>
      <c r="D15103" t="s">
        <v>892</v>
      </c>
      <c r="E15103" t="s">
        <v>3013</v>
      </c>
      <c r="G15103" t="s">
        <v>3014</v>
      </c>
      <c r="I15103">
        <v>37</v>
      </c>
      <c r="J15103">
        <v>-76</v>
      </c>
      <c r="K15103">
        <v>5</v>
      </c>
      <c r="L15103" t="s">
        <v>2648</v>
      </c>
      <c r="M15103">
        <v>1984</v>
      </c>
      <c r="N15103" t="s">
        <v>225</v>
      </c>
      <c r="O15103" t="s">
        <v>2549</v>
      </c>
      <c r="P15103" s="64">
        <v>30574</v>
      </c>
      <c r="Q15103">
        <v>2</v>
      </c>
      <c r="R15103">
        <v>10</v>
      </c>
      <c r="S15103">
        <v>20</v>
      </c>
      <c r="T15103" t="s">
        <v>462</v>
      </c>
      <c r="U15103" t="s">
        <v>462</v>
      </c>
      <c r="V15103">
        <v>14</v>
      </c>
      <c r="W15103">
        <v>10</v>
      </c>
      <c r="X15103" t="s">
        <v>493</v>
      </c>
      <c r="Y15103">
        <v>31.2</v>
      </c>
      <c r="Z15103">
        <v>30</v>
      </c>
      <c r="AA15103">
        <v>3</v>
      </c>
      <c r="AD15103" t="s">
        <v>479</v>
      </c>
      <c r="AG15103" t="s">
        <v>31</v>
      </c>
      <c r="AP15103">
        <v>35</v>
      </c>
      <c r="AQ15103">
        <v>10</v>
      </c>
      <c r="AX15103" t="s">
        <v>31</v>
      </c>
      <c r="AY15103" t="s">
        <v>31</v>
      </c>
    </row>
    <row r="15104" spans="1:51">
      <c r="A15104" t="s">
        <v>3012</v>
      </c>
      <c r="B15104" t="s">
        <v>71</v>
      </c>
      <c r="C15104" t="s">
        <v>174</v>
      </c>
      <c r="D15104" t="s">
        <v>892</v>
      </c>
      <c r="E15104" t="s">
        <v>3013</v>
      </c>
      <c r="G15104" t="s">
        <v>3014</v>
      </c>
      <c r="I15104">
        <v>37</v>
      </c>
      <c r="J15104">
        <v>-76</v>
      </c>
      <c r="K15104">
        <v>5</v>
      </c>
      <c r="L15104" t="s">
        <v>2648</v>
      </c>
      <c r="M15104">
        <v>1984</v>
      </c>
      <c r="N15104" t="s">
        <v>225</v>
      </c>
      <c r="O15104" t="s">
        <v>2549</v>
      </c>
      <c r="P15104" s="64">
        <v>30574</v>
      </c>
      <c r="Q15104">
        <v>2</v>
      </c>
      <c r="R15104">
        <v>10</v>
      </c>
      <c r="S15104">
        <v>20</v>
      </c>
      <c r="T15104" t="s">
        <v>462</v>
      </c>
      <c r="U15104" t="s">
        <v>462</v>
      </c>
      <c r="V15104">
        <v>14</v>
      </c>
      <c r="W15104">
        <v>10</v>
      </c>
      <c r="X15104" t="s">
        <v>493</v>
      </c>
      <c r="Y15104">
        <v>37.4</v>
      </c>
      <c r="Z15104">
        <v>33</v>
      </c>
      <c r="AA15104">
        <v>3</v>
      </c>
      <c r="AD15104" t="s">
        <v>479</v>
      </c>
      <c r="AG15104" t="s">
        <v>31</v>
      </c>
      <c r="AP15104">
        <v>35</v>
      </c>
      <c r="AQ15104">
        <v>10</v>
      </c>
      <c r="AX15104" t="s">
        <v>31</v>
      </c>
      <c r="AY15104" t="s">
        <v>31</v>
      </c>
    </row>
    <row r="15105" spans="1:51">
      <c r="A15105" t="s">
        <v>3012</v>
      </c>
      <c r="B15105" t="s">
        <v>71</v>
      </c>
      <c r="C15105" t="s">
        <v>174</v>
      </c>
      <c r="D15105" t="s">
        <v>892</v>
      </c>
      <c r="E15105" t="s">
        <v>3013</v>
      </c>
      <c r="G15105" t="s">
        <v>3014</v>
      </c>
      <c r="I15105">
        <v>37</v>
      </c>
      <c r="J15105">
        <v>-76</v>
      </c>
      <c r="K15105">
        <v>5</v>
      </c>
      <c r="L15105" t="s">
        <v>2648</v>
      </c>
      <c r="M15105">
        <v>1984</v>
      </c>
      <c r="N15105" t="s">
        <v>225</v>
      </c>
      <c r="O15105" t="s">
        <v>2549</v>
      </c>
      <c r="P15105" s="64">
        <v>30574</v>
      </c>
      <c r="Q15105">
        <v>2</v>
      </c>
      <c r="R15105">
        <v>10</v>
      </c>
      <c r="S15105">
        <v>20</v>
      </c>
      <c r="T15105" t="s">
        <v>462</v>
      </c>
      <c r="U15105" t="s">
        <v>462</v>
      </c>
      <c r="V15105">
        <v>14</v>
      </c>
      <c r="W15105">
        <v>10</v>
      </c>
      <c r="X15105" t="s">
        <v>493</v>
      </c>
      <c r="Y15105">
        <v>56.2</v>
      </c>
      <c r="Z15105">
        <v>36</v>
      </c>
      <c r="AA15105">
        <v>3</v>
      </c>
      <c r="AD15105" t="s">
        <v>479</v>
      </c>
      <c r="AG15105" t="s">
        <v>31</v>
      </c>
      <c r="AP15105">
        <v>35</v>
      </c>
      <c r="AQ15105">
        <v>10</v>
      </c>
      <c r="AX15105" t="s">
        <v>31</v>
      </c>
      <c r="AY15105" t="s">
        <v>31</v>
      </c>
    </row>
    <row r="15106" spans="1:51">
      <c r="A15106" t="s">
        <v>3012</v>
      </c>
      <c r="B15106" t="s">
        <v>71</v>
      </c>
      <c r="C15106" t="s">
        <v>174</v>
      </c>
      <c r="D15106" t="s">
        <v>892</v>
      </c>
      <c r="E15106" t="s">
        <v>3013</v>
      </c>
      <c r="G15106" t="s">
        <v>3014</v>
      </c>
      <c r="I15106">
        <v>37</v>
      </c>
      <c r="J15106">
        <v>-76</v>
      </c>
      <c r="K15106">
        <v>5</v>
      </c>
      <c r="L15106" t="s">
        <v>2648</v>
      </c>
      <c r="M15106">
        <v>1984</v>
      </c>
      <c r="N15106" t="s">
        <v>225</v>
      </c>
      <c r="O15106" t="s">
        <v>2549</v>
      </c>
      <c r="P15106" s="64">
        <v>30574</v>
      </c>
      <c r="Q15106">
        <v>2</v>
      </c>
      <c r="R15106">
        <v>10</v>
      </c>
      <c r="S15106">
        <v>20</v>
      </c>
      <c r="T15106" t="s">
        <v>462</v>
      </c>
      <c r="U15106" t="s">
        <v>462</v>
      </c>
      <c r="V15106">
        <v>14</v>
      </c>
      <c r="W15106">
        <v>10</v>
      </c>
      <c r="X15106" t="s">
        <v>493</v>
      </c>
      <c r="Y15106">
        <v>63.2</v>
      </c>
      <c r="Z15106">
        <v>39</v>
      </c>
      <c r="AA15106">
        <v>3</v>
      </c>
      <c r="AD15106" t="s">
        <v>479</v>
      </c>
      <c r="AG15106" t="s">
        <v>31</v>
      </c>
      <c r="AP15106">
        <v>35</v>
      </c>
      <c r="AQ15106">
        <v>10</v>
      </c>
      <c r="AX15106" t="s">
        <v>31</v>
      </c>
      <c r="AY15106" t="s">
        <v>31</v>
      </c>
    </row>
    <row r="15107" spans="1:51">
      <c r="A15107" t="s">
        <v>3012</v>
      </c>
      <c r="B15107" t="s">
        <v>71</v>
      </c>
      <c r="C15107" t="s">
        <v>174</v>
      </c>
      <c r="D15107" t="s">
        <v>892</v>
      </c>
      <c r="E15107" t="s">
        <v>3013</v>
      </c>
      <c r="G15107" t="s">
        <v>3014</v>
      </c>
      <c r="I15107">
        <v>37</v>
      </c>
      <c r="J15107">
        <v>-76</v>
      </c>
      <c r="K15107">
        <v>5</v>
      </c>
      <c r="L15107" t="s">
        <v>2648</v>
      </c>
      <c r="M15107">
        <v>1984</v>
      </c>
      <c r="N15107" t="s">
        <v>225</v>
      </c>
      <c r="O15107" t="s">
        <v>2549</v>
      </c>
      <c r="P15107" s="64">
        <v>30574</v>
      </c>
      <c r="Q15107">
        <v>2</v>
      </c>
      <c r="R15107">
        <v>10</v>
      </c>
      <c r="S15107">
        <v>20</v>
      </c>
      <c r="T15107" t="s">
        <v>462</v>
      </c>
      <c r="U15107" t="s">
        <v>462</v>
      </c>
      <c r="V15107">
        <v>14</v>
      </c>
      <c r="W15107">
        <v>10</v>
      </c>
      <c r="X15107" t="s">
        <v>493</v>
      </c>
      <c r="Y15107">
        <v>69.2</v>
      </c>
      <c r="Z15107">
        <v>42</v>
      </c>
      <c r="AA15107">
        <v>3</v>
      </c>
      <c r="AD15107" t="s">
        <v>479</v>
      </c>
      <c r="AG15107" t="s">
        <v>31</v>
      </c>
      <c r="AP15107">
        <v>35</v>
      </c>
      <c r="AQ15107">
        <v>10</v>
      </c>
      <c r="AX15107" t="s">
        <v>31</v>
      </c>
      <c r="AY15107" t="s">
        <v>31</v>
      </c>
    </row>
    <row r="15108" spans="1:51">
      <c r="A15108" t="s">
        <v>3012</v>
      </c>
      <c r="B15108" t="s">
        <v>71</v>
      </c>
      <c r="C15108" t="s">
        <v>174</v>
      </c>
      <c r="D15108" t="s">
        <v>892</v>
      </c>
      <c r="E15108" t="s">
        <v>3013</v>
      </c>
      <c r="G15108" t="s">
        <v>3014</v>
      </c>
      <c r="I15108">
        <v>37</v>
      </c>
      <c r="J15108">
        <v>-76</v>
      </c>
      <c r="K15108">
        <v>5</v>
      </c>
      <c r="L15108" t="s">
        <v>2648</v>
      </c>
      <c r="M15108">
        <v>1984</v>
      </c>
      <c r="N15108" t="s">
        <v>225</v>
      </c>
      <c r="O15108" t="s">
        <v>2549</v>
      </c>
      <c r="P15108" s="64">
        <v>30574</v>
      </c>
      <c r="Q15108">
        <v>2</v>
      </c>
      <c r="R15108">
        <v>10</v>
      </c>
      <c r="S15108">
        <v>20</v>
      </c>
      <c r="T15108" t="s">
        <v>462</v>
      </c>
      <c r="U15108" t="s">
        <v>462</v>
      </c>
      <c r="V15108">
        <v>14</v>
      </c>
      <c r="W15108">
        <v>10</v>
      </c>
      <c r="X15108" t="s">
        <v>493</v>
      </c>
      <c r="Y15108">
        <v>0</v>
      </c>
      <c r="Z15108">
        <v>8</v>
      </c>
      <c r="AA15108">
        <v>3</v>
      </c>
      <c r="AD15108" t="s">
        <v>479</v>
      </c>
      <c r="AG15108" t="s">
        <v>31</v>
      </c>
      <c r="AP15108">
        <v>35</v>
      </c>
      <c r="AQ15108">
        <v>10</v>
      </c>
      <c r="AX15108" t="s">
        <v>31</v>
      </c>
      <c r="AY15108" t="s">
        <v>31</v>
      </c>
    </row>
    <row r="15109" spans="1:51">
      <c r="A15109" t="s">
        <v>3012</v>
      </c>
      <c r="B15109" t="s">
        <v>71</v>
      </c>
      <c r="C15109" t="s">
        <v>174</v>
      </c>
      <c r="D15109" t="s">
        <v>892</v>
      </c>
      <c r="E15109" t="s">
        <v>3013</v>
      </c>
      <c r="G15109" t="s">
        <v>3014</v>
      </c>
      <c r="I15109">
        <v>37</v>
      </c>
      <c r="J15109">
        <v>-76</v>
      </c>
      <c r="K15109">
        <v>5</v>
      </c>
      <c r="L15109" t="s">
        <v>2648</v>
      </c>
      <c r="M15109">
        <v>1984</v>
      </c>
      <c r="N15109" t="s">
        <v>225</v>
      </c>
      <c r="O15109" t="s">
        <v>2549</v>
      </c>
      <c r="P15109" s="64">
        <v>30574</v>
      </c>
      <c r="Q15109">
        <v>2</v>
      </c>
      <c r="R15109">
        <v>10</v>
      </c>
      <c r="S15109">
        <v>20</v>
      </c>
      <c r="T15109" t="s">
        <v>462</v>
      </c>
      <c r="U15109" t="s">
        <v>462</v>
      </c>
      <c r="V15109">
        <v>14</v>
      </c>
      <c r="W15109">
        <v>10</v>
      </c>
      <c r="X15109" t="s">
        <v>493</v>
      </c>
      <c r="Y15109">
        <v>6.4</v>
      </c>
      <c r="Z15109">
        <v>11</v>
      </c>
      <c r="AA15109">
        <v>3</v>
      </c>
      <c r="AD15109" t="s">
        <v>479</v>
      </c>
      <c r="AG15109" t="s">
        <v>31</v>
      </c>
      <c r="AP15109">
        <v>35</v>
      </c>
      <c r="AQ15109">
        <v>10</v>
      </c>
      <c r="AX15109" t="s">
        <v>31</v>
      </c>
      <c r="AY15109" t="s">
        <v>31</v>
      </c>
    </row>
    <row r="15110" spans="1:51">
      <c r="A15110" t="s">
        <v>3012</v>
      </c>
      <c r="B15110" t="s">
        <v>71</v>
      </c>
      <c r="C15110" t="s">
        <v>174</v>
      </c>
      <c r="D15110" t="s">
        <v>892</v>
      </c>
      <c r="E15110" t="s">
        <v>3013</v>
      </c>
      <c r="G15110" t="s">
        <v>3014</v>
      </c>
      <c r="I15110">
        <v>37</v>
      </c>
      <c r="J15110">
        <v>-76</v>
      </c>
      <c r="K15110">
        <v>5</v>
      </c>
      <c r="L15110" t="s">
        <v>2648</v>
      </c>
      <c r="M15110">
        <v>1984</v>
      </c>
      <c r="N15110" t="s">
        <v>225</v>
      </c>
      <c r="O15110" t="s">
        <v>2549</v>
      </c>
      <c r="P15110" s="64">
        <v>30574</v>
      </c>
      <c r="Q15110">
        <v>2</v>
      </c>
      <c r="R15110">
        <v>10</v>
      </c>
      <c r="S15110">
        <v>20</v>
      </c>
      <c r="T15110" t="s">
        <v>462</v>
      </c>
      <c r="U15110" t="s">
        <v>462</v>
      </c>
      <c r="V15110">
        <v>14</v>
      </c>
      <c r="W15110">
        <v>10</v>
      </c>
      <c r="X15110" t="s">
        <v>493</v>
      </c>
      <c r="Y15110">
        <v>6.6</v>
      </c>
      <c r="Z15110">
        <v>14</v>
      </c>
      <c r="AA15110">
        <v>3</v>
      </c>
      <c r="AD15110" t="s">
        <v>479</v>
      </c>
      <c r="AG15110" t="s">
        <v>31</v>
      </c>
      <c r="AP15110">
        <v>35</v>
      </c>
      <c r="AQ15110">
        <v>10</v>
      </c>
      <c r="AX15110" t="s">
        <v>31</v>
      </c>
      <c r="AY15110" t="s">
        <v>31</v>
      </c>
    </row>
    <row r="15111" spans="1:51">
      <c r="A15111" t="s">
        <v>3012</v>
      </c>
      <c r="B15111" t="s">
        <v>71</v>
      </c>
      <c r="C15111" t="s">
        <v>174</v>
      </c>
      <c r="D15111" t="s">
        <v>892</v>
      </c>
      <c r="E15111" t="s">
        <v>3013</v>
      </c>
      <c r="G15111" t="s">
        <v>3014</v>
      </c>
      <c r="I15111">
        <v>37</v>
      </c>
      <c r="J15111">
        <v>-76</v>
      </c>
      <c r="K15111">
        <v>5</v>
      </c>
      <c r="L15111" t="s">
        <v>2648</v>
      </c>
      <c r="M15111">
        <v>1984</v>
      </c>
      <c r="N15111" t="s">
        <v>225</v>
      </c>
      <c r="O15111" t="s">
        <v>2549</v>
      </c>
      <c r="P15111" s="64">
        <v>30574</v>
      </c>
      <c r="Q15111">
        <v>2</v>
      </c>
      <c r="R15111">
        <v>10</v>
      </c>
      <c r="S15111">
        <v>20</v>
      </c>
      <c r="T15111" t="s">
        <v>462</v>
      </c>
      <c r="U15111" t="s">
        <v>462</v>
      </c>
      <c r="V15111">
        <v>14</v>
      </c>
      <c r="W15111">
        <v>10</v>
      </c>
      <c r="X15111" t="s">
        <v>493</v>
      </c>
      <c r="Y15111">
        <v>37.799999999999997</v>
      </c>
      <c r="Z15111">
        <v>18</v>
      </c>
      <c r="AA15111">
        <v>3</v>
      </c>
      <c r="AD15111" t="s">
        <v>479</v>
      </c>
      <c r="AG15111" t="s">
        <v>31</v>
      </c>
      <c r="AP15111">
        <v>35</v>
      </c>
      <c r="AQ15111">
        <v>10</v>
      </c>
      <c r="AX15111" t="s">
        <v>31</v>
      </c>
      <c r="AY15111" t="s">
        <v>31</v>
      </c>
    </row>
    <row r="15112" spans="1:51">
      <c r="A15112" t="s">
        <v>3012</v>
      </c>
      <c r="B15112" t="s">
        <v>71</v>
      </c>
      <c r="C15112" t="s">
        <v>174</v>
      </c>
      <c r="D15112" t="s">
        <v>892</v>
      </c>
      <c r="E15112" t="s">
        <v>3013</v>
      </c>
      <c r="G15112" t="s">
        <v>3014</v>
      </c>
      <c r="I15112">
        <v>37</v>
      </c>
      <c r="J15112">
        <v>-76</v>
      </c>
      <c r="K15112">
        <v>5</v>
      </c>
      <c r="L15112" t="s">
        <v>2648</v>
      </c>
      <c r="M15112">
        <v>1984</v>
      </c>
      <c r="N15112" t="s">
        <v>225</v>
      </c>
      <c r="O15112" t="s">
        <v>2549</v>
      </c>
      <c r="P15112" s="64">
        <v>30574</v>
      </c>
      <c r="Q15112">
        <v>2</v>
      </c>
      <c r="R15112">
        <v>10</v>
      </c>
      <c r="S15112">
        <v>20</v>
      </c>
      <c r="T15112" t="s">
        <v>462</v>
      </c>
      <c r="U15112" t="s">
        <v>462</v>
      </c>
      <c r="V15112">
        <v>14</v>
      </c>
      <c r="W15112">
        <v>10</v>
      </c>
      <c r="X15112" t="s">
        <v>493</v>
      </c>
      <c r="Y15112">
        <v>44</v>
      </c>
      <c r="Z15112">
        <v>21</v>
      </c>
      <c r="AA15112">
        <v>3</v>
      </c>
      <c r="AD15112" t="s">
        <v>479</v>
      </c>
      <c r="AG15112" t="s">
        <v>31</v>
      </c>
      <c r="AP15112">
        <v>35</v>
      </c>
      <c r="AQ15112">
        <v>10</v>
      </c>
      <c r="AX15112" t="s">
        <v>31</v>
      </c>
      <c r="AY15112" t="s">
        <v>31</v>
      </c>
    </row>
    <row r="15113" spans="1:51">
      <c r="A15113" t="s">
        <v>3012</v>
      </c>
      <c r="B15113" t="s">
        <v>71</v>
      </c>
      <c r="C15113" t="s">
        <v>174</v>
      </c>
      <c r="D15113" t="s">
        <v>892</v>
      </c>
      <c r="E15113" t="s">
        <v>3013</v>
      </c>
      <c r="G15113" t="s">
        <v>3014</v>
      </c>
      <c r="I15113">
        <v>37</v>
      </c>
      <c r="J15113">
        <v>-76</v>
      </c>
      <c r="K15113">
        <v>5</v>
      </c>
      <c r="L15113" t="s">
        <v>2648</v>
      </c>
      <c r="M15113">
        <v>1984</v>
      </c>
      <c r="N15113" t="s">
        <v>225</v>
      </c>
      <c r="O15113" t="s">
        <v>2549</v>
      </c>
      <c r="P15113" s="64">
        <v>30574</v>
      </c>
      <c r="Q15113">
        <v>2</v>
      </c>
      <c r="R15113">
        <v>10</v>
      </c>
      <c r="S15113">
        <v>20</v>
      </c>
      <c r="T15113" t="s">
        <v>462</v>
      </c>
      <c r="U15113" t="s">
        <v>462</v>
      </c>
      <c r="V15113">
        <v>14</v>
      </c>
      <c r="W15113">
        <v>10</v>
      </c>
      <c r="X15113" t="s">
        <v>493</v>
      </c>
      <c r="Y15113">
        <v>50</v>
      </c>
      <c r="Z15113">
        <v>24</v>
      </c>
      <c r="AA15113">
        <v>3</v>
      </c>
      <c r="AD15113" t="s">
        <v>479</v>
      </c>
      <c r="AG15113" t="s">
        <v>31</v>
      </c>
      <c r="AP15113">
        <v>35</v>
      </c>
      <c r="AQ15113">
        <v>10</v>
      </c>
      <c r="AX15113" t="s">
        <v>31</v>
      </c>
      <c r="AY15113" t="s">
        <v>31</v>
      </c>
    </row>
    <row r="15114" spans="1:51">
      <c r="A15114" t="s">
        <v>3012</v>
      </c>
      <c r="B15114" t="s">
        <v>71</v>
      </c>
      <c r="C15114" t="s">
        <v>174</v>
      </c>
      <c r="D15114" t="s">
        <v>892</v>
      </c>
      <c r="E15114" t="s">
        <v>3013</v>
      </c>
      <c r="G15114" t="s">
        <v>3014</v>
      </c>
      <c r="I15114">
        <v>37</v>
      </c>
      <c r="J15114">
        <v>-76</v>
      </c>
      <c r="K15114">
        <v>5</v>
      </c>
      <c r="L15114" t="s">
        <v>2648</v>
      </c>
      <c r="M15114">
        <v>1984</v>
      </c>
      <c r="N15114" t="s">
        <v>225</v>
      </c>
      <c r="O15114" t="s">
        <v>2549</v>
      </c>
      <c r="P15114" s="64">
        <v>30574</v>
      </c>
      <c r="Q15114">
        <v>2</v>
      </c>
      <c r="R15114">
        <v>10</v>
      </c>
      <c r="S15114">
        <v>20</v>
      </c>
      <c r="T15114" t="s">
        <v>462</v>
      </c>
      <c r="U15114" t="s">
        <v>462</v>
      </c>
      <c r="V15114">
        <v>14</v>
      </c>
      <c r="W15114">
        <v>10</v>
      </c>
      <c r="X15114" t="s">
        <v>493</v>
      </c>
      <c r="Y15114">
        <v>56.4</v>
      </c>
      <c r="Z15114">
        <v>27</v>
      </c>
      <c r="AA15114">
        <v>3</v>
      </c>
      <c r="AD15114" t="s">
        <v>479</v>
      </c>
      <c r="AG15114" t="s">
        <v>31</v>
      </c>
      <c r="AP15114">
        <v>35</v>
      </c>
      <c r="AQ15114">
        <v>10</v>
      </c>
      <c r="AX15114" t="s">
        <v>31</v>
      </c>
      <c r="AY15114" t="s">
        <v>31</v>
      </c>
    </row>
    <row r="15115" spans="1:51">
      <c r="A15115" t="s">
        <v>3012</v>
      </c>
      <c r="B15115" t="s">
        <v>71</v>
      </c>
      <c r="C15115" t="s">
        <v>174</v>
      </c>
      <c r="D15115" t="s">
        <v>892</v>
      </c>
      <c r="E15115" t="s">
        <v>3013</v>
      </c>
      <c r="G15115" t="s">
        <v>3014</v>
      </c>
      <c r="I15115">
        <v>37</v>
      </c>
      <c r="J15115">
        <v>-76</v>
      </c>
      <c r="K15115">
        <v>5</v>
      </c>
      <c r="L15115" t="s">
        <v>2648</v>
      </c>
      <c r="M15115">
        <v>1984</v>
      </c>
      <c r="N15115" t="s">
        <v>225</v>
      </c>
      <c r="O15115" t="s">
        <v>2549</v>
      </c>
      <c r="P15115" s="64">
        <v>30574</v>
      </c>
      <c r="Q15115">
        <v>2</v>
      </c>
      <c r="R15115">
        <v>10</v>
      </c>
      <c r="S15115">
        <v>20</v>
      </c>
      <c r="T15115" t="s">
        <v>462</v>
      </c>
      <c r="U15115" t="s">
        <v>462</v>
      </c>
      <c r="V15115">
        <v>14</v>
      </c>
      <c r="W15115">
        <v>10</v>
      </c>
      <c r="X15115" t="s">
        <v>493</v>
      </c>
      <c r="Y15115">
        <v>69</v>
      </c>
      <c r="Z15115">
        <v>30</v>
      </c>
      <c r="AA15115">
        <v>3</v>
      </c>
      <c r="AD15115" t="s">
        <v>479</v>
      </c>
      <c r="AG15115" t="s">
        <v>31</v>
      </c>
      <c r="AP15115">
        <v>35</v>
      </c>
      <c r="AQ15115">
        <v>10</v>
      </c>
      <c r="AX15115" t="s">
        <v>31</v>
      </c>
      <c r="AY15115" t="s">
        <v>31</v>
      </c>
    </row>
    <row r="15116" spans="1:51">
      <c r="A15116" t="s">
        <v>3012</v>
      </c>
      <c r="B15116" t="s">
        <v>71</v>
      </c>
      <c r="C15116" t="s">
        <v>174</v>
      </c>
      <c r="D15116" t="s">
        <v>892</v>
      </c>
      <c r="E15116" t="s">
        <v>3013</v>
      </c>
      <c r="G15116" t="s">
        <v>3014</v>
      </c>
      <c r="I15116">
        <v>37</v>
      </c>
      <c r="J15116">
        <v>-76</v>
      </c>
      <c r="K15116">
        <v>5</v>
      </c>
      <c r="L15116" t="s">
        <v>2648</v>
      </c>
      <c r="M15116">
        <v>1984</v>
      </c>
      <c r="N15116" t="s">
        <v>225</v>
      </c>
      <c r="O15116" t="s">
        <v>2549</v>
      </c>
      <c r="P15116" s="64">
        <v>30574</v>
      </c>
      <c r="Q15116">
        <v>2</v>
      </c>
      <c r="R15116">
        <v>10</v>
      </c>
      <c r="S15116">
        <v>20</v>
      </c>
      <c r="T15116" t="s">
        <v>462</v>
      </c>
      <c r="U15116" t="s">
        <v>462</v>
      </c>
      <c r="V15116">
        <v>14</v>
      </c>
      <c r="W15116">
        <v>10</v>
      </c>
      <c r="X15116" t="s">
        <v>493</v>
      </c>
      <c r="Y15116">
        <v>87.4</v>
      </c>
      <c r="Z15116">
        <v>33</v>
      </c>
      <c r="AA15116">
        <v>3</v>
      </c>
      <c r="AD15116" t="s">
        <v>479</v>
      </c>
      <c r="AG15116" t="s">
        <v>31</v>
      </c>
      <c r="AP15116">
        <v>35</v>
      </c>
      <c r="AQ15116">
        <v>10</v>
      </c>
      <c r="AX15116" t="s">
        <v>31</v>
      </c>
      <c r="AY15116" t="s">
        <v>31</v>
      </c>
    </row>
    <row r="15117" spans="1:51">
      <c r="A15117" t="s">
        <v>3012</v>
      </c>
      <c r="B15117" t="s">
        <v>71</v>
      </c>
      <c r="C15117" t="s">
        <v>174</v>
      </c>
      <c r="D15117" t="s">
        <v>892</v>
      </c>
      <c r="E15117" t="s">
        <v>3013</v>
      </c>
      <c r="G15117" t="s">
        <v>3014</v>
      </c>
      <c r="I15117">
        <v>37</v>
      </c>
      <c r="J15117">
        <v>-76</v>
      </c>
      <c r="K15117">
        <v>5</v>
      </c>
      <c r="L15117" t="s">
        <v>2648</v>
      </c>
      <c r="M15117">
        <v>1984</v>
      </c>
      <c r="N15117" t="s">
        <v>225</v>
      </c>
      <c r="O15117" t="s">
        <v>2549</v>
      </c>
      <c r="P15117" s="64">
        <v>30574</v>
      </c>
      <c r="Q15117">
        <v>2</v>
      </c>
      <c r="R15117">
        <v>10</v>
      </c>
      <c r="S15117">
        <v>20</v>
      </c>
      <c r="T15117" t="s">
        <v>462</v>
      </c>
      <c r="U15117" t="s">
        <v>462</v>
      </c>
      <c r="V15117">
        <v>14</v>
      </c>
      <c r="W15117">
        <v>10</v>
      </c>
      <c r="X15117" t="s">
        <v>493</v>
      </c>
      <c r="Y15117">
        <v>0</v>
      </c>
      <c r="Z15117">
        <v>10</v>
      </c>
      <c r="AA15117">
        <v>3</v>
      </c>
      <c r="AD15117" t="s">
        <v>479</v>
      </c>
      <c r="AG15117" t="s">
        <v>31</v>
      </c>
      <c r="AP15117">
        <v>35</v>
      </c>
      <c r="AQ15117">
        <v>10</v>
      </c>
      <c r="AX15117" t="s">
        <v>31</v>
      </c>
      <c r="AY15117" t="s">
        <v>31</v>
      </c>
    </row>
    <row r="15118" spans="1:51">
      <c r="A15118" t="s">
        <v>3012</v>
      </c>
      <c r="B15118" t="s">
        <v>71</v>
      </c>
      <c r="C15118" t="s">
        <v>174</v>
      </c>
      <c r="D15118" t="s">
        <v>892</v>
      </c>
      <c r="E15118" t="s">
        <v>3013</v>
      </c>
      <c r="G15118" t="s">
        <v>3014</v>
      </c>
      <c r="I15118">
        <v>37</v>
      </c>
      <c r="J15118">
        <v>-76</v>
      </c>
      <c r="K15118">
        <v>5</v>
      </c>
      <c r="L15118" t="s">
        <v>2648</v>
      </c>
      <c r="M15118">
        <v>1984</v>
      </c>
      <c r="N15118" t="s">
        <v>225</v>
      </c>
      <c r="O15118" t="s">
        <v>2549</v>
      </c>
      <c r="P15118" s="64">
        <v>30574</v>
      </c>
      <c r="Q15118">
        <v>2</v>
      </c>
      <c r="R15118">
        <v>10</v>
      </c>
      <c r="S15118">
        <v>20</v>
      </c>
      <c r="T15118" t="s">
        <v>462</v>
      </c>
      <c r="U15118" t="s">
        <v>462</v>
      </c>
      <c r="V15118">
        <v>14</v>
      </c>
      <c r="W15118">
        <v>10</v>
      </c>
      <c r="X15118" t="s">
        <v>493</v>
      </c>
      <c r="Y15118">
        <v>12.4</v>
      </c>
      <c r="Z15118">
        <v>11</v>
      </c>
      <c r="AA15118">
        <v>3</v>
      </c>
      <c r="AD15118" t="s">
        <v>479</v>
      </c>
      <c r="AG15118" t="s">
        <v>31</v>
      </c>
      <c r="AP15118">
        <v>35</v>
      </c>
      <c r="AQ15118">
        <v>10</v>
      </c>
      <c r="AX15118" t="s">
        <v>31</v>
      </c>
      <c r="AY15118" t="s">
        <v>31</v>
      </c>
    </row>
    <row r="15119" spans="1:51">
      <c r="A15119" t="s">
        <v>3012</v>
      </c>
      <c r="B15119" t="s">
        <v>71</v>
      </c>
      <c r="C15119" t="s">
        <v>174</v>
      </c>
      <c r="D15119" t="s">
        <v>892</v>
      </c>
      <c r="E15119" t="s">
        <v>3013</v>
      </c>
      <c r="G15119" t="s">
        <v>3014</v>
      </c>
      <c r="I15119">
        <v>37</v>
      </c>
      <c r="J15119">
        <v>-76</v>
      </c>
      <c r="K15119">
        <v>5</v>
      </c>
      <c r="L15119" t="s">
        <v>2648</v>
      </c>
      <c r="M15119">
        <v>1984</v>
      </c>
      <c r="N15119" t="s">
        <v>225</v>
      </c>
      <c r="O15119" t="s">
        <v>2549</v>
      </c>
      <c r="P15119" s="64">
        <v>30574</v>
      </c>
      <c r="Q15119">
        <v>2</v>
      </c>
      <c r="R15119">
        <v>10</v>
      </c>
      <c r="S15119">
        <v>20</v>
      </c>
      <c r="T15119" t="s">
        <v>462</v>
      </c>
      <c r="U15119" t="s">
        <v>462</v>
      </c>
      <c r="V15119">
        <v>14</v>
      </c>
      <c r="W15119">
        <v>10</v>
      </c>
      <c r="X15119" t="s">
        <v>493</v>
      </c>
      <c r="Y15119">
        <v>50.4</v>
      </c>
      <c r="Z15119">
        <v>14</v>
      </c>
      <c r="AA15119">
        <v>3</v>
      </c>
      <c r="AD15119" t="s">
        <v>479</v>
      </c>
      <c r="AG15119" t="s">
        <v>31</v>
      </c>
      <c r="AP15119">
        <v>35</v>
      </c>
      <c r="AQ15119">
        <v>10</v>
      </c>
      <c r="AX15119" t="s">
        <v>31</v>
      </c>
      <c r="AY15119" t="s">
        <v>31</v>
      </c>
    </row>
    <row r="15120" spans="1:51">
      <c r="A15120" t="s">
        <v>3012</v>
      </c>
      <c r="B15120" t="s">
        <v>71</v>
      </c>
      <c r="C15120" t="s">
        <v>174</v>
      </c>
      <c r="D15120" t="s">
        <v>892</v>
      </c>
      <c r="E15120" t="s">
        <v>3013</v>
      </c>
      <c r="G15120" t="s">
        <v>3014</v>
      </c>
      <c r="I15120">
        <v>37</v>
      </c>
      <c r="J15120">
        <v>-76</v>
      </c>
      <c r="K15120">
        <v>5</v>
      </c>
      <c r="L15120" t="s">
        <v>2648</v>
      </c>
      <c r="M15120">
        <v>1984</v>
      </c>
      <c r="N15120" t="s">
        <v>225</v>
      </c>
      <c r="O15120" t="s">
        <v>2549</v>
      </c>
      <c r="P15120" s="64">
        <v>30574</v>
      </c>
      <c r="Q15120">
        <v>2</v>
      </c>
      <c r="R15120">
        <v>10</v>
      </c>
      <c r="S15120">
        <v>20</v>
      </c>
      <c r="T15120" t="s">
        <v>462</v>
      </c>
      <c r="U15120" t="s">
        <v>462</v>
      </c>
      <c r="V15120">
        <v>14</v>
      </c>
      <c r="W15120">
        <v>10</v>
      </c>
      <c r="X15120" t="s">
        <v>493</v>
      </c>
      <c r="Y15120">
        <v>50</v>
      </c>
      <c r="Z15120">
        <v>17</v>
      </c>
      <c r="AA15120">
        <v>3</v>
      </c>
      <c r="AD15120" t="s">
        <v>479</v>
      </c>
      <c r="AG15120" t="s">
        <v>31</v>
      </c>
      <c r="AP15120">
        <v>35</v>
      </c>
      <c r="AQ15120">
        <v>10</v>
      </c>
      <c r="AX15120" t="s">
        <v>31</v>
      </c>
      <c r="AY15120" t="s">
        <v>31</v>
      </c>
    </row>
    <row r="15121" spans="1:51">
      <c r="A15121" t="s">
        <v>3012</v>
      </c>
      <c r="B15121" t="s">
        <v>71</v>
      </c>
      <c r="C15121" t="s">
        <v>174</v>
      </c>
      <c r="D15121" t="s">
        <v>892</v>
      </c>
      <c r="E15121" t="s">
        <v>3013</v>
      </c>
      <c r="G15121" t="s">
        <v>3014</v>
      </c>
      <c r="I15121">
        <v>37</v>
      </c>
      <c r="J15121">
        <v>-76</v>
      </c>
      <c r="K15121">
        <v>5</v>
      </c>
      <c r="L15121" t="s">
        <v>2648</v>
      </c>
      <c r="M15121">
        <v>1984</v>
      </c>
      <c r="N15121" t="s">
        <v>225</v>
      </c>
      <c r="O15121" t="s">
        <v>2549</v>
      </c>
      <c r="P15121" s="64">
        <v>30574</v>
      </c>
      <c r="Q15121">
        <v>2</v>
      </c>
      <c r="R15121">
        <v>10</v>
      </c>
      <c r="S15121">
        <v>20</v>
      </c>
      <c r="T15121" t="s">
        <v>462</v>
      </c>
      <c r="U15121" t="s">
        <v>462</v>
      </c>
      <c r="V15121">
        <v>14</v>
      </c>
      <c r="W15121">
        <v>10</v>
      </c>
      <c r="X15121" t="s">
        <v>493</v>
      </c>
      <c r="Y15121">
        <v>62.4</v>
      </c>
      <c r="Z15121">
        <v>20</v>
      </c>
      <c r="AA15121">
        <v>3</v>
      </c>
      <c r="AD15121" t="s">
        <v>479</v>
      </c>
      <c r="AG15121" t="s">
        <v>31</v>
      </c>
      <c r="AP15121">
        <v>35</v>
      </c>
      <c r="AQ15121">
        <v>10</v>
      </c>
      <c r="AX15121" t="s">
        <v>31</v>
      </c>
      <c r="AY15121" t="s">
        <v>31</v>
      </c>
    </row>
    <row r="15122" spans="1:51">
      <c r="A15122" t="s">
        <v>3012</v>
      </c>
      <c r="B15122" t="s">
        <v>71</v>
      </c>
      <c r="C15122" t="s">
        <v>174</v>
      </c>
      <c r="D15122" t="s">
        <v>892</v>
      </c>
      <c r="E15122" t="s">
        <v>3013</v>
      </c>
      <c r="G15122" t="s">
        <v>3014</v>
      </c>
      <c r="I15122">
        <v>37</v>
      </c>
      <c r="J15122">
        <v>-76</v>
      </c>
      <c r="K15122">
        <v>5</v>
      </c>
      <c r="L15122" t="s">
        <v>2648</v>
      </c>
      <c r="M15122">
        <v>1984</v>
      </c>
      <c r="N15122" t="s">
        <v>225</v>
      </c>
      <c r="O15122" t="s">
        <v>2549</v>
      </c>
      <c r="P15122" s="64">
        <v>30574</v>
      </c>
      <c r="Q15122">
        <v>2</v>
      </c>
      <c r="R15122">
        <v>10</v>
      </c>
      <c r="S15122">
        <v>20</v>
      </c>
      <c r="T15122" t="s">
        <v>462</v>
      </c>
      <c r="U15122" t="s">
        <v>462</v>
      </c>
      <c r="V15122">
        <v>14</v>
      </c>
      <c r="W15122">
        <v>10</v>
      </c>
      <c r="X15122" t="s">
        <v>493</v>
      </c>
      <c r="Y15122">
        <v>79</v>
      </c>
      <c r="Z15122">
        <v>23</v>
      </c>
      <c r="AA15122">
        <v>3</v>
      </c>
      <c r="AD15122" t="s">
        <v>479</v>
      </c>
      <c r="AG15122" t="s">
        <v>31</v>
      </c>
      <c r="AP15122">
        <v>35</v>
      </c>
      <c r="AQ15122">
        <v>10</v>
      </c>
      <c r="AX15122" t="s">
        <v>31</v>
      </c>
      <c r="AY15122" t="s">
        <v>31</v>
      </c>
    </row>
    <row r="15123" spans="1:51">
      <c r="A15123" t="s">
        <v>3012</v>
      </c>
      <c r="B15123" t="s">
        <v>71</v>
      </c>
      <c r="C15123" t="s">
        <v>174</v>
      </c>
      <c r="D15123" t="s">
        <v>892</v>
      </c>
      <c r="E15123" t="s">
        <v>3013</v>
      </c>
      <c r="G15123" t="s">
        <v>3014</v>
      </c>
      <c r="I15123">
        <v>37</v>
      </c>
      <c r="J15123">
        <v>-76</v>
      </c>
      <c r="K15123">
        <v>5</v>
      </c>
      <c r="L15123" t="s">
        <v>2648</v>
      </c>
      <c r="M15123">
        <v>1984</v>
      </c>
      <c r="N15123" t="s">
        <v>225</v>
      </c>
      <c r="O15123" t="s">
        <v>2549</v>
      </c>
      <c r="P15123" s="64">
        <v>30574</v>
      </c>
      <c r="Q15123">
        <v>2</v>
      </c>
      <c r="R15123">
        <v>10</v>
      </c>
      <c r="S15123">
        <v>20</v>
      </c>
      <c r="T15123" t="s">
        <v>462</v>
      </c>
      <c r="U15123" t="s">
        <v>462</v>
      </c>
      <c r="V15123">
        <v>14</v>
      </c>
      <c r="W15123">
        <v>10</v>
      </c>
      <c r="X15123" t="s">
        <v>493</v>
      </c>
      <c r="Y15123">
        <v>95.8</v>
      </c>
      <c r="Z15123">
        <v>26</v>
      </c>
      <c r="AA15123">
        <v>3</v>
      </c>
      <c r="AD15123" t="s">
        <v>479</v>
      </c>
      <c r="AG15123" t="s">
        <v>31</v>
      </c>
      <c r="AP15123">
        <v>35</v>
      </c>
      <c r="AQ15123">
        <v>10</v>
      </c>
      <c r="AX15123" t="s">
        <v>31</v>
      </c>
      <c r="AY15123" t="s">
        <v>31</v>
      </c>
    </row>
    <row r="15124" spans="1:51">
      <c r="A15124" t="s">
        <v>3012</v>
      </c>
      <c r="B15124" t="s">
        <v>71</v>
      </c>
      <c r="C15124" t="s">
        <v>174</v>
      </c>
      <c r="D15124" t="s">
        <v>892</v>
      </c>
      <c r="E15124" t="s">
        <v>3013</v>
      </c>
      <c r="G15124" t="s">
        <v>3014</v>
      </c>
      <c r="I15124">
        <v>37</v>
      </c>
      <c r="J15124">
        <v>-76</v>
      </c>
      <c r="K15124">
        <v>5</v>
      </c>
      <c r="L15124" t="s">
        <v>2648</v>
      </c>
      <c r="M15124">
        <v>1984</v>
      </c>
      <c r="N15124" t="s">
        <v>225</v>
      </c>
      <c r="O15124" t="s">
        <v>2549</v>
      </c>
      <c r="P15124" s="64">
        <v>30574</v>
      </c>
      <c r="Q15124">
        <v>2</v>
      </c>
      <c r="R15124">
        <v>10</v>
      </c>
      <c r="S15124">
        <v>20</v>
      </c>
      <c r="T15124" t="s">
        <v>462</v>
      </c>
      <c r="U15124" t="s">
        <v>462</v>
      </c>
      <c r="V15124">
        <v>14</v>
      </c>
      <c r="W15124">
        <v>10</v>
      </c>
      <c r="X15124" t="s">
        <v>493</v>
      </c>
      <c r="Y15124">
        <v>100</v>
      </c>
      <c r="Z15124">
        <v>29</v>
      </c>
      <c r="AA15124">
        <v>3</v>
      </c>
      <c r="AD15124" t="s">
        <v>479</v>
      </c>
      <c r="AG15124" t="s">
        <v>31</v>
      </c>
      <c r="AP15124">
        <v>35</v>
      </c>
      <c r="AQ15124">
        <v>10</v>
      </c>
      <c r="AX15124" t="s">
        <v>31</v>
      </c>
      <c r="AY15124" t="s">
        <v>31</v>
      </c>
    </row>
    <row r="15125" spans="1:51">
      <c r="A15125" t="s">
        <v>3012</v>
      </c>
      <c r="B15125" t="s">
        <v>71</v>
      </c>
      <c r="C15125" t="s">
        <v>174</v>
      </c>
      <c r="D15125" t="s">
        <v>892</v>
      </c>
      <c r="E15125" t="s">
        <v>3013</v>
      </c>
      <c r="G15125" t="s">
        <v>3014</v>
      </c>
      <c r="I15125">
        <v>37</v>
      </c>
      <c r="J15125">
        <v>-76</v>
      </c>
      <c r="K15125">
        <v>5</v>
      </c>
      <c r="L15125" t="s">
        <v>2648</v>
      </c>
      <c r="M15125">
        <v>1984</v>
      </c>
      <c r="N15125" t="s">
        <v>225</v>
      </c>
      <c r="O15125" t="s">
        <v>2549</v>
      </c>
      <c r="P15125" s="64">
        <v>30574</v>
      </c>
      <c r="Q15125">
        <v>2</v>
      </c>
      <c r="R15125">
        <v>10</v>
      </c>
      <c r="S15125">
        <v>20</v>
      </c>
      <c r="T15125" t="s">
        <v>462</v>
      </c>
      <c r="U15125" t="s">
        <v>462</v>
      </c>
      <c r="V15125">
        <v>14</v>
      </c>
      <c r="W15125">
        <v>10</v>
      </c>
      <c r="X15125" t="s">
        <v>493</v>
      </c>
      <c r="Y15125">
        <v>0</v>
      </c>
      <c r="Z15125">
        <v>7</v>
      </c>
      <c r="AA15125">
        <v>3</v>
      </c>
      <c r="AD15125" t="s">
        <v>479</v>
      </c>
      <c r="AG15125" t="s">
        <v>31</v>
      </c>
      <c r="AP15125">
        <v>35</v>
      </c>
      <c r="AQ15125">
        <v>10</v>
      </c>
      <c r="AX15125" t="s">
        <v>31</v>
      </c>
      <c r="AY15125" t="s">
        <v>31</v>
      </c>
    </row>
    <row r="15126" spans="1:51">
      <c r="A15126" t="s">
        <v>3012</v>
      </c>
      <c r="B15126" t="s">
        <v>71</v>
      </c>
      <c r="C15126" t="s">
        <v>174</v>
      </c>
      <c r="D15126" t="s">
        <v>892</v>
      </c>
      <c r="E15126" t="s">
        <v>3013</v>
      </c>
      <c r="G15126" t="s">
        <v>3014</v>
      </c>
      <c r="I15126">
        <v>37</v>
      </c>
      <c r="J15126">
        <v>-76</v>
      </c>
      <c r="K15126">
        <v>5</v>
      </c>
      <c r="L15126" t="s">
        <v>2648</v>
      </c>
      <c r="M15126">
        <v>1984</v>
      </c>
      <c r="N15126" t="s">
        <v>225</v>
      </c>
      <c r="O15126" t="s">
        <v>2549</v>
      </c>
      <c r="P15126" s="64">
        <v>30574</v>
      </c>
      <c r="Q15126">
        <v>2</v>
      </c>
      <c r="R15126">
        <v>10</v>
      </c>
      <c r="S15126">
        <v>20</v>
      </c>
      <c r="T15126" t="s">
        <v>462</v>
      </c>
      <c r="U15126" t="s">
        <v>462</v>
      </c>
      <c r="V15126">
        <v>14</v>
      </c>
      <c r="W15126">
        <v>10</v>
      </c>
      <c r="X15126" t="s">
        <v>493</v>
      </c>
      <c r="Y15126">
        <v>30.6</v>
      </c>
      <c r="Z15126">
        <v>11</v>
      </c>
      <c r="AA15126">
        <v>3</v>
      </c>
      <c r="AD15126" t="s">
        <v>479</v>
      </c>
      <c r="AG15126" t="s">
        <v>31</v>
      </c>
      <c r="AP15126">
        <v>35</v>
      </c>
      <c r="AQ15126">
        <v>10</v>
      </c>
      <c r="AX15126" t="s">
        <v>31</v>
      </c>
      <c r="AY15126" t="s">
        <v>31</v>
      </c>
    </row>
    <row r="15127" spans="1:51">
      <c r="A15127" t="s">
        <v>3012</v>
      </c>
      <c r="B15127" t="s">
        <v>71</v>
      </c>
      <c r="C15127" t="s">
        <v>174</v>
      </c>
      <c r="D15127" t="s">
        <v>892</v>
      </c>
      <c r="E15127" t="s">
        <v>3013</v>
      </c>
      <c r="G15127" t="s">
        <v>3014</v>
      </c>
      <c r="I15127">
        <v>37</v>
      </c>
      <c r="J15127">
        <v>-76</v>
      </c>
      <c r="K15127">
        <v>5</v>
      </c>
      <c r="L15127" t="s">
        <v>2648</v>
      </c>
      <c r="M15127">
        <v>1984</v>
      </c>
      <c r="N15127" t="s">
        <v>225</v>
      </c>
      <c r="O15127" t="s">
        <v>2549</v>
      </c>
      <c r="P15127" s="64">
        <v>30574</v>
      </c>
      <c r="Q15127">
        <v>2</v>
      </c>
      <c r="R15127">
        <v>10</v>
      </c>
      <c r="S15127">
        <v>20</v>
      </c>
      <c r="T15127" t="s">
        <v>462</v>
      </c>
      <c r="U15127" t="s">
        <v>462</v>
      </c>
      <c r="V15127">
        <v>14</v>
      </c>
      <c r="W15127">
        <v>10</v>
      </c>
      <c r="X15127" t="s">
        <v>493</v>
      </c>
      <c r="Y15127">
        <v>36.6</v>
      </c>
      <c r="Z15127">
        <v>14</v>
      </c>
      <c r="AA15127">
        <v>3</v>
      </c>
      <c r="AD15127" t="s">
        <v>479</v>
      </c>
      <c r="AG15127" t="s">
        <v>31</v>
      </c>
      <c r="AP15127">
        <v>35</v>
      </c>
      <c r="AQ15127">
        <v>10</v>
      </c>
      <c r="AX15127" t="s">
        <v>31</v>
      </c>
      <c r="AY15127" t="s">
        <v>31</v>
      </c>
    </row>
    <row r="15128" spans="1:51">
      <c r="A15128" t="s">
        <v>3012</v>
      </c>
      <c r="B15128" t="s">
        <v>71</v>
      </c>
      <c r="C15128" t="s">
        <v>174</v>
      </c>
      <c r="D15128" t="s">
        <v>892</v>
      </c>
      <c r="E15128" t="s">
        <v>3013</v>
      </c>
      <c r="G15128" t="s">
        <v>3014</v>
      </c>
      <c r="I15128">
        <v>37</v>
      </c>
      <c r="J15128">
        <v>-76</v>
      </c>
      <c r="K15128">
        <v>5</v>
      </c>
      <c r="L15128" t="s">
        <v>2648</v>
      </c>
      <c r="M15128">
        <v>1984</v>
      </c>
      <c r="N15128" t="s">
        <v>225</v>
      </c>
      <c r="O15128" t="s">
        <v>2549</v>
      </c>
      <c r="P15128" s="64">
        <v>30574</v>
      </c>
      <c r="Q15128">
        <v>2</v>
      </c>
      <c r="R15128">
        <v>10</v>
      </c>
      <c r="S15128">
        <v>20</v>
      </c>
      <c r="T15128" t="s">
        <v>462</v>
      </c>
      <c r="U15128" t="s">
        <v>462</v>
      </c>
      <c r="V15128">
        <v>14</v>
      </c>
      <c r="W15128">
        <v>10</v>
      </c>
      <c r="X15128" t="s">
        <v>493</v>
      </c>
      <c r="Y15128">
        <v>50.2</v>
      </c>
      <c r="Z15128">
        <v>17</v>
      </c>
      <c r="AA15128">
        <v>3</v>
      </c>
      <c r="AD15128" t="s">
        <v>479</v>
      </c>
      <c r="AG15128" t="s">
        <v>31</v>
      </c>
      <c r="AP15128">
        <v>35</v>
      </c>
      <c r="AQ15128">
        <v>10</v>
      </c>
      <c r="AX15128" t="s">
        <v>31</v>
      </c>
      <c r="AY15128" t="s">
        <v>31</v>
      </c>
    </row>
    <row r="15129" spans="1:51">
      <c r="A15129" t="s">
        <v>3012</v>
      </c>
      <c r="B15129" t="s">
        <v>71</v>
      </c>
      <c r="C15129" t="s">
        <v>174</v>
      </c>
      <c r="D15129" t="s">
        <v>892</v>
      </c>
      <c r="E15129" t="s">
        <v>3013</v>
      </c>
      <c r="G15129" t="s">
        <v>3014</v>
      </c>
      <c r="I15129">
        <v>37</v>
      </c>
      <c r="J15129">
        <v>-76</v>
      </c>
      <c r="K15129">
        <v>5</v>
      </c>
      <c r="L15129" t="s">
        <v>2648</v>
      </c>
      <c r="M15129">
        <v>1984</v>
      </c>
      <c r="N15129" t="s">
        <v>225</v>
      </c>
      <c r="O15129" t="s">
        <v>2549</v>
      </c>
      <c r="P15129" s="64">
        <v>30574</v>
      </c>
      <c r="Q15129">
        <v>2</v>
      </c>
      <c r="R15129">
        <v>10</v>
      </c>
      <c r="S15129">
        <v>20</v>
      </c>
      <c r="T15129" t="s">
        <v>462</v>
      </c>
      <c r="U15129" t="s">
        <v>462</v>
      </c>
      <c r="V15129">
        <v>14</v>
      </c>
      <c r="W15129">
        <v>10</v>
      </c>
      <c r="X15129" t="s">
        <v>493</v>
      </c>
      <c r="Y15129">
        <v>61.8</v>
      </c>
      <c r="Z15129">
        <v>20</v>
      </c>
      <c r="AA15129">
        <v>3</v>
      </c>
      <c r="AD15129" t="s">
        <v>479</v>
      </c>
      <c r="AG15129" t="s">
        <v>31</v>
      </c>
      <c r="AP15129">
        <v>35</v>
      </c>
      <c r="AQ15129">
        <v>10</v>
      </c>
      <c r="AX15129" t="s">
        <v>31</v>
      </c>
      <c r="AY15129" t="s">
        <v>31</v>
      </c>
    </row>
    <row r="15130" spans="1:51">
      <c r="A15130" t="s">
        <v>3012</v>
      </c>
      <c r="B15130" t="s">
        <v>71</v>
      </c>
      <c r="C15130" t="s">
        <v>174</v>
      </c>
      <c r="D15130" t="s">
        <v>892</v>
      </c>
      <c r="E15130" t="s">
        <v>3013</v>
      </c>
      <c r="G15130" t="s">
        <v>3014</v>
      </c>
      <c r="I15130">
        <v>37</v>
      </c>
      <c r="J15130">
        <v>-76</v>
      </c>
      <c r="K15130">
        <v>5</v>
      </c>
      <c r="L15130" t="s">
        <v>2648</v>
      </c>
      <c r="M15130">
        <v>1984</v>
      </c>
      <c r="N15130" t="s">
        <v>225</v>
      </c>
      <c r="O15130" t="s">
        <v>2549</v>
      </c>
      <c r="P15130" s="64">
        <v>30574</v>
      </c>
      <c r="Q15130">
        <v>2</v>
      </c>
      <c r="R15130">
        <v>10</v>
      </c>
      <c r="S15130">
        <v>20</v>
      </c>
      <c r="T15130" t="s">
        <v>462</v>
      </c>
      <c r="U15130" t="s">
        <v>462</v>
      </c>
      <c r="V15130">
        <v>14</v>
      </c>
      <c r="W15130">
        <v>10</v>
      </c>
      <c r="X15130" t="s">
        <v>493</v>
      </c>
      <c r="Y15130">
        <v>100</v>
      </c>
      <c r="Z15130">
        <v>23</v>
      </c>
      <c r="AA15130">
        <v>3</v>
      </c>
      <c r="AD15130" t="s">
        <v>479</v>
      </c>
      <c r="AG15130" t="s">
        <v>31</v>
      </c>
      <c r="AP15130">
        <v>35</v>
      </c>
      <c r="AQ15130">
        <v>10</v>
      </c>
      <c r="AX15130" t="s">
        <v>31</v>
      </c>
      <c r="AY15130" t="s">
        <v>31</v>
      </c>
    </row>
    <row r="15131" spans="1:51">
      <c r="A15131" t="s">
        <v>3012</v>
      </c>
      <c r="B15131" t="s">
        <v>71</v>
      </c>
      <c r="C15131" t="s">
        <v>174</v>
      </c>
      <c r="D15131" t="s">
        <v>892</v>
      </c>
      <c r="E15131" t="s">
        <v>3013</v>
      </c>
      <c r="G15131" t="s">
        <v>3014</v>
      </c>
      <c r="I15131">
        <v>37</v>
      </c>
      <c r="J15131">
        <v>-76</v>
      </c>
      <c r="K15131">
        <v>5</v>
      </c>
      <c r="L15131" t="s">
        <v>2648</v>
      </c>
      <c r="M15131">
        <v>1984</v>
      </c>
      <c r="N15131" t="s">
        <v>225</v>
      </c>
      <c r="O15131" t="s">
        <v>2549</v>
      </c>
      <c r="P15131" s="64">
        <v>30574</v>
      </c>
      <c r="Q15131">
        <v>2</v>
      </c>
      <c r="R15131">
        <v>10</v>
      </c>
      <c r="S15131">
        <v>20</v>
      </c>
      <c r="T15131" t="s">
        <v>462</v>
      </c>
      <c r="U15131" t="s">
        <v>462</v>
      </c>
      <c r="V15131">
        <v>14</v>
      </c>
      <c r="W15131">
        <v>10</v>
      </c>
      <c r="X15131" t="s">
        <v>493</v>
      </c>
      <c r="Y15131">
        <v>0</v>
      </c>
      <c r="Z15131">
        <v>7</v>
      </c>
      <c r="AA15131">
        <v>3</v>
      </c>
      <c r="AD15131" t="s">
        <v>479</v>
      </c>
      <c r="AG15131" t="s">
        <v>31</v>
      </c>
      <c r="AP15131">
        <v>35</v>
      </c>
      <c r="AQ15131">
        <v>10</v>
      </c>
      <c r="AX15131" t="s">
        <v>31</v>
      </c>
      <c r="AY15131" t="s">
        <v>31</v>
      </c>
    </row>
    <row r="15132" spans="1:51">
      <c r="A15132" t="s">
        <v>3012</v>
      </c>
      <c r="B15132" t="s">
        <v>71</v>
      </c>
      <c r="C15132" t="s">
        <v>174</v>
      </c>
      <c r="D15132" t="s">
        <v>892</v>
      </c>
      <c r="E15132" t="s">
        <v>3013</v>
      </c>
      <c r="G15132" t="s">
        <v>3014</v>
      </c>
      <c r="I15132">
        <v>37</v>
      </c>
      <c r="J15132">
        <v>-76</v>
      </c>
      <c r="K15132">
        <v>5</v>
      </c>
      <c r="L15132" t="s">
        <v>2648</v>
      </c>
      <c r="M15132">
        <v>1984</v>
      </c>
      <c r="N15132" t="s">
        <v>225</v>
      </c>
      <c r="O15132" t="s">
        <v>2549</v>
      </c>
      <c r="P15132" s="64">
        <v>30574</v>
      </c>
      <c r="Q15132">
        <v>2</v>
      </c>
      <c r="R15132">
        <v>10</v>
      </c>
      <c r="S15132">
        <v>20</v>
      </c>
      <c r="T15132" t="s">
        <v>462</v>
      </c>
      <c r="U15132" t="s">
        <v>462</v>
      </c>
      <c r="V15132">
        <v>14</v>
      </c>
      <c r="W15132">
        <v>10</v>
      </c>
      <c r="X15132" t="s">
        <v>493</v>
      </c>
      <c r="Y15132">
        <v>12</v>
      </c>
      <c r="Z15132">
        <v>11</v>
      </c>
      <c r="AA15132">
        <v>3</v>
      </c>
      <c r="AD15132" t="s">
        <v>479</v>
      </c>
      <c r="AG15132" t="s">
        <v>31</v>
      </c>
      <c r="AP15132">
        <v>35</v>
      </c>
      <c r="AQ15132">
        <v>10</v>
      </c>
      <c r="AX15132" t="s">
        <v>31</v>
      </c>
      <c r="AY15132" t="s">
        <v>31</v>
      </c>
    </row>
    <row r="15133" spans="1:51">
      <c r="A15133" t="s">
        <v>3012</v>
      </c>
      <c r="B15133" t="s">
        <v>71</v>
      </c>
      <c r="C15133" t="s">
        <v>174</v>
      </c>
      <c r="D15133" t="s">
        <v>892</v>
      </c>
      <c r="E15133" t="s">
        <v>3013</v>
      </c>
      <c r="G15133" t="s">
        <v>3014</v>
      </c>
      <c r="I15133">
        <v>37</v>
      </c>
      <c r="J15133">
        <v>-76</v>
      </c>
      <c r="K15133">
        <v>5</v>
      </c>
      <c r="L15133" t="s">
        <v>2648</v>
      </c>
      <c r="M15133">
        <v>1984</v>
      </c>
      <c r="N15133" t="s">
        <v>225</v>
      </c>
      <c r="O15133" t="s">
        <v>2549</v>
      </c>
      <c r="P15133" s="64">
        <v>30574</v>
      </c>
      <c r="Q15133">
        <v>2</v>
      </c>
      <c r="R15133">
        <v>10</v>
      </c>
      <c r="S15133">
        <v>20</v>
      </c>
      <c r="T15133" t="s">
        <v>462</v>
      </c>
      <c r="U15133" t="s">
        <v>462</v>
      </c>
      <c r="V15133">
        <v>14</v>
      </c>
      <c r="W15133">
        <v>10</v>
      </c>
      <c r="X15133" t="s">
        <v>493</v>
      </c>
      <c r="Y15133">
        <v>37</v>
      </c>
      <c r="Z15133">
        <v>14</v>
      </c>
      <c r="AA15133">
        <v>3</v>
      </c>
      <c r="AD15133" t="s">
        <v>479</v>
      </c>
      <c r="AG15133" t="s">
        <v>31</v>
      </c>
      <c r="AP15133">
        <v>35</v>
      </c>
      <c r="AQ15133">
        <v>10</v>
      </c>
      <c r="AX15133" t="s">
        <v>31</v>
      </c>
      <c r="AY15133" t="s">
        <v>31</v>
      </c>
    </row>
    <row r="15134" spans="1:51">
      <c r="A15134" t="s">
        <v>3012</v>
      </c>
      <c r="B15134" t="s">
        <v>71</v>
      </c>
      <c r="C15134" t="s">
        <v>174</v>
      </c>
      <c r="D15134" t="s">
        <v>892</v>
      </c>
      <c r="E15134" t="s">
        <v>3013</v>
      </c>
      <c r="G15134" t="s">
        <v>3014</v>
      </c>
      <c r="I15134">
        <v>37</v>
      </c>
      <c r="J15134">
        <v>-76</v>
      </c>
      <c r="K15134">
        <v>5</v>
      </c>
      <c r="L15134" t="s">
        <v>2648</v>
      </c>
      <c r="M15134">
        <v>1984</v>
      </c>
      <c r="N15134" t="s">
        <v>225</v>
      </c>
      <c r="O15134" t="s">
        <v>2549</v>
      </c>
      <c r="P15134" s="64">
        <v>30574</v>
      </c>
      <c r="Q15134">
        <v>2</v>
      </c>
      <c r="R15134">
        <v>10</v>
      </c>
      <c r="S15134">
        <v>20</v>
      </c>
      <c r="T15134" t="s">
        <v>462</v>
      </c>
      <c r="U15134" t="s">
        <v>462</v>
      </c>
      <c r="V15134">
        <v>14</v>
      </c>
      <c r="W15134">
        <v>10</v>
      </c>
      <c r="X15134" t="s">
        <v>493</v>
      </c>
      <c r="Y15134">
        <v>50.2</v>
      </c>
      <c r="Z15134">
        <v>17</v>
      </c>
      <c r="AA15134">
        <v>3</v>
      </c>
      <c r="AD15134" t="s">
        <v>479</v>
      </c>
      <c r="AG15134" t="s">
        <v>31</v>
      </c>
      <c r="AP15134">
        <v>35</v>
      </c>
      <c r="AQ15134">
        <v>10</v>
      </c>
      <c r="AX15134" t="s">
        <v>31</v>
      </c>
      <c r="AY15134" t="s">
        <v>31</v>
      </c>
    </row>
    <row r="15135" spans="1:51">
      <c r="A15135" t="s">
        <v>3012</v>
      </c>
      <c r="B15135" t="s">
        <v>71</v>
      </c>
      <c r="C15135" t="s">
        <v>174</v>
      </c>
      <c r="D15135" t="s">
        <v>892</v>
      </c>
      <c r="E15135" t="s">
        <v>3013</v>
      </c>
      <c r="G15135" t="s">
        <v>3014</v>
      </c>
      <c r="I15135">
        <v>37</v>
      </c>
      <c r="J15135">
        <v>-76</v>
      </c>
      <c r="K15135">
        <v>5</v>
      </c>
      <c r="L15135" t="s">
        <v>2648</v>
      </c>
      <c r="M15135">
        <v>1984</v>
      </c>
      <c r="N15135" t="s">
        <v>225</v>
      </c>
      <c r="O15135" t="s">
        <v>2549</v>
      </c>
      <c r="P15135" s="64">
        <v>30574</v>
      </c>
      <c r="Q15135">
        <v>2</v>
      </c>
      <c r="R15135">
        <v>10</v>
      </c>
      <c r="S15135">
        <v>20</v>
      </c>
      <c r="T15135" t="s">
        <v>462</v>
      </c>
      <c r="U15135" t="s">
        <v>462</v>
      </c>
      <c r="V15135">
        <v>14</v>
      </c>
      <c r="W15135">
        <v>10</v>
      </c>
      <c r="X15135" t="s">
        <v>493</v>
      </c>
      <c r="Y15135">
        <v>87.6</v>
      </c>
      <c r="Z15135">
        <v>20</v>
      </c>
      <c r="AA15135">
        <v>3</v>
      </c>
      <c r="AD15135" t="s">
        <v>479</v>
      </c>
      <c r="AG15135" t="s">
        <v>31</v>
      </c>
      <c r="AP15135">
        <v>35</v>
      </c>
      <c r="AQ15135">
        <v>10</v>
      </c>
      <c r="AX15135" t="s">
        <v>31</v>
      </c>
      <c r="AY15135" t="s">
        <v>31</v>
      </c>
    </row>
    <row r="15136" spans="1:51">
      <c r="A15136" t="s">
        <v>3012</v>
      </c>
      <c r="B15136" t="s">
        <v>71</v>
      </c>
      <c r="C15136" t="s">
        <v>174</v>
      </c>
      <c r="D15136" t="s">
        <v>892</v>
      </c>
      <c r="E15136" t="s">
        <v>3013</v>
      </c>
      <c r="G15136" t="s">
        <v>3014</v>
      </c>
      <c r="I15136">
        <v>37</v>
      </c>
      <c r="J15136">
        <v>-76</v>
      </c>
      <c r="K15136">
        <v>5</v>
      </c>
      <c r="L15136" t="s">
        <v>2648</v>
      </c>
      <c r="M15136">
        <v>1984</v>
      </c>
      <c r="N15136" t="s">
        <v>225</v>
      </c>
      <c r="O15136" t="s">
        <v>2549</v>
      </c>
      <c r="P15136" s="64">
        <v>30574</v>
      </c>
      <c r="Q15136">
        <v>2</v>
      </c>
      <c r="R15136">
        <v>10</v>
      </c>
      <c r="S15136">
        <v>20</v>
      </c>
      <c r="T15136" t="s">
        <v>462</v>
      </c>
      <c r="U15136" t="s">
        <v>462</v>
      </c>
      <c r="V15136">
        <v>14</v>
      </c>
      <c r="W15136">
        <v>10</v>
      </c>
      <c r="X15136" t="s">
        <v>493</v>
      </c>
      <c r="Y15136">
        <v>87.6</v>
      </c>
      <c r="Z15136">
        <v>23</v>
      </c>
      <c r="AA15136">
        <v>3</v>
      </c>
      <c r="AD15136" t="s">
        <v>479</v>
      </c>
      <c r="AG15136" t="s">
        <v>31</v>
      </c>
      <c r="AP15136">
        <v>35</v>
      </c>
      <c r="AQ15136">
        <v>10</v>
      </c>
      <c r="AX15136" t="s">
        <v>31</v>
      </c>
      <c r="AY15136" t="s">
        <v>31</v>
      </c>
    </row>
    <row r="15137" spans="1:51">
      <c r="A15137" t="s">
        <v>3012</v>
      </c>
      <c r="B15137" t="s">
        <v>71</v>
      </c>
      <c r="C15137" t="s">
        <v>174</v>
      </c>
      <c r="D15137" t="s">
        <v>892</v>
      </c>
      <c r="E15137" t="s">
        <v>3013</v>
      </c>
      <c r="G15137" t="s">
        <v>3014</v>
      </c>
      <c r="I15137">
        <v>37</v>
      </c>
      <c r="J15137">
        <v>-76</v>
      </c>
      <c r="K15137">
        <v>5</v>
      </c>
      <c r="L15137" t="s">
        <v>2648</v>
      </c>
      <c r="M15137">
        <v>1984</v>
      </c>
      <c r="N15137" t="s">
        <v>225</v>
      </c>
      <c r="O15137" t="s">
        <v>2549</v>
      </c>
      <c r="P15137" s="64">
        <v>30574</v>
      </c>
      <c r="Q15137">
        <v>2</v>
      </c>
      <c r="R15137">
        <v>10</v>
      </c>
      <c r="S15137">
        <v>20</v>
      </c>
      <c r="T15137" t="s">
        <v>462</v>
      </c>
      <c r="U15137" t="s">
        <v>462</v>
      </c>
      <c r="V15137">
        <v>14</v>
      </c>
      <c r="W15137">
        <v>10</v>
      </c>
      <c r="X15137" t="s">
        <v>493</v>
      </c>
      <c r="Y15137">
        <v>100</v>
      </c>
      <c r="Z15137">
        <v>26</v>
      </c>
      <c r="AA15137">
        <v>3</v>
      </c>
      <c r="AD15137" t="s">
        <v>479</v>
      </c>
      <c r="AG15137" t="s">
        <v>31</v>
      </c>
      <c r="AP15137">
        <v>35</v>
      </c>
      <c r="AQ15137">
        <v>10</v>
      </c>
      <c r="AX15137" t="s">
        <v>31</v>
      </c>
      <c r="AY15137" t="s">
        <v>31</v>
      </c>
    </row>
    <row r="15138" spans="1:51">
      <c r="A15138" t="s">
        <v>3012</v>
      </c>
      <c r="B15138" t="s">
        <v>72</v>
      </c>
      <c r="C15138" t="s">
        <v>174</v>
      </c>
      <c r="D15138" t="s">
        <v>892</v>
      </c>
      <c r="E15138" t="s">
        <v>3013</v>
      </c>
      <c r="G15138" t="s">
        <v>3016</v>
      </c>
      <c r="I15138">
        <v>32</v>
      </c>
      <c r="J15138">
        <v>-81</v>
      </c>
      <c r="K15138">
        <v>5</v>
      </c>
      <c r="L15138" t="s">
        <v>2648</v>
      </c>
      <c r="M15138">
        <v>1984</v>
      </c>
      <c r="N15138" t="s">
        <v>225</v>
      </c>
      <c r="O15138" t="s">
        <v>2547</v>
      </c>
      <c r="P15138" s="64">
        <v>30635</v>
      </c>
      <c r="T15138" t="s">
        <v>462</v>
      </c>
      <c r="U15138" t="s">
        <v>462</v>
      </c>
      <c r="V15138">
        <v>14</v>
      </c>
      <c r="W15138">
        <v>10</v>
      </c>
      <c r="X15138" t="s">
        <v>3017</v>
      </c>
      <c r="Y15138">
        <v>84</v>
      </c>
      <c r="Z15138">
        <v>365</v>
      </c>
      <c r="AA15138">
        <v>5</v>
      </c>
      <c r="AD15138" t="s">
        <v>498</v>
      </c>
      <c r="AG15138" t="s">
        <v>31</v>
      </c>
      <c r="AX15138" t="s">
        <v>31</v>
      </c>
      <c r="AY15138" t="s">
        <v>31</v>
      </c>
    </row>
    <row r="15139" spans="1:51">
      <c r="A15139" t="s">
        <v>3012</v>
      </c>
      <c r="B15139" t="s">
        <v>72</v>
      </c>
      <c r="C15139" t="s">
        <v>174</v>
      </c>
      <c r="D15139" t="s">
        <v>892</v>
      </c>
      <c r="E15139" t="s">
        <v>3013</v>
      </c>
      <c r="G15139" t="s">
        <v>3016</v>
      </c>
      <c r="I15139">
        <v>32</v>
      </c>
      <c r="J15139">
        <v>-81</v>
      </c>
      <c r="K15139">
        <v>5</v>
      </c>
      <c r="L15139" t="s">
        <v>2648</v>
      </c>
      <c r="M15139">
        <v>1984</v>
      </c>
      <c r="N15139" t="s">
        <v>225</v>
      </c>
      <c r="O15139" t="s">
        <v>2547</v>
      </c>
      <c r="P15139" s="64">
        <v>30635</v>
      </c>
      <c r="Q15139">
        <v>2</v>
      </c>
      <c r="R15139">
        <v>10</v>
      </c>
      <c r="S15139">
        <v>77</v>
      </c>
      <c r="T15139" t="s">
        <v>462</v>
      </c>
      <c r="U15139" t="s">
        <v>462</v>
      </c>
      <c r="V15139">
        <v>14</v>
      </c>
      <c r="W15139">
        <v>10</v>
      </c>
      <c r="X15139" t="s">
        <v>3017</v>
      </c>
      <c r="Y15139">
        <v>55</v>
      </c>
      <c r="Z15139">
        <v>365</v>
      </c>
      <c r="AA15139">
        <v>5</v>
      </c>
      <c r="AD15139" t="s">
        <v>498</v>
      </c>
      <c r="AG15139" t="s">
        <v>31</v>
      </c>
      <c r="AX15139" t="s">
        <v>31</v>
      </c>
      <c r="AY15139" t="s">
        <v>31</v>
      </c>
    </row>
    <row r="15140" spans="1:51">
      <c r="A15140" t="s">
        <v>3012</v>
      </c>
      <c r="B15140" t="s">
        <v>72</v>
      </c>
      <c r="C15140" t="s">
        <v>174</v>
      </c>
      <c r="D15140" t="s">
        <v>892</v>
      </c>
      <c r="E15140" t="s">
        <v>3013</v>
      </c>
      <c r="G15140" t="s">
        <v>3016</v>
      </c>
      <c r="I15140">
        <v>32</v>
      </c>
      <c r="J15140">
        <v>-81</v>
      </c>
      <c r="K15140">
        <v>5</v>
      </c>
      <c r="L15140" t="s">
        <v>2648</v>
      </c>
      <c r="M15140">
        <v>1984</v>
      </c>
      <c r="N15140" t="s">
        <v>225</v>
      </c>
      <c r="O15140" t="s">
        <v>2547</v>
      </c>
      <c r="P15140" s="64">
        <v>30656</v>
      </c>
      <c r="T15140" t="s">
        <v>462</v>
      </c>
      <c r="U15140" t="s">
        <v>462</v>
      </c>
      <c r="V15140">
        <v>14</v>
      </c>
      <c r="W15140">
        <v>10</v>
      </c>
      <c r="X15140" t="s">
        <v>3017</v>
      </c>
      <c r="Y15140">
        <v>85</v>
      </c>
      <c r="Z15140">
        <v>365</v>
      </c>
      <c r="AA15140">
        <v>5</v>
      </c>
      <c r="AD15140" t="s">
        <v>498</v>
      </c>
      <c r="AG15140" t="s">
        <v>31</v>
      </c>
      <c r="AX15140" t="s">
        <v>31</v>
      </c>
      <c r="AY15140" t="s">
        <v>31</v>
      </c>
    </row>
    <row r="15141" spans="1:51">
      <c r="A15141" t="s">
        <v>3012</v>
      </c>
      <c r="B15141" t="s">
        <v>72</v>
      </c>
      <c r="C15141" t="s">
        <v>174</v>
      </c>
      <c r="D15141" t="s">
        <v>892</v>
      </c>
      <c r="E15141" t="s">
        <v>3013</v>
      </c>
      <c r="G15141" t="s">
        <v>3016</v>
      </c>
      <c r="I15141">
        <v>32</v>
      </c>
      <c r="J15141">
        <v>-81</v>
      </c>
      <c r="K15141">
        <v>5</v>
      </c>
      <c r="L15141" t="s">
        <v>2648</v>
      </c>
      <c r="M15141">
        <v>1984</v>
      </c>
      <c r="N15141" t="s">
        <v>225</v>
      </c>
      <c r="O15141" t="s">
        <v>2547</v>
      </c>
      <c r="P15141" s="64">
        <v>30656</v>
      </c>
      <c r="Q15141">
        <v>2</v>
      </c>
      <c r="R15141">
        <v>10</v>
      </c>
      <c r="S15141">
        <v>77</v>
      </c>
      <c r="T15141" t="s">
        <v>462</v>
      </c>
      <c r="U15141" t="s">
        <v>462</v>
      </c>
      <c r="V15141">
        <v>14</v>
      </c>
      <c r="W15141">
        <v>10</v>
      </c>
      <c r="X15141" t="s">
        <v>3017</v>
      </c>
      <c r="Y15141">
        <v>92</v>
      </c>
      <c r="Z15141">
        <v>365</v>
      </c>
      <c r="AA15141">
        <v>5</v>
      </c>
      <c r="AD15141" t="s">
        <v>498</v>
      </c>
      <c r="AG15141" t="s">
        <v>31</v>
      </c>
      <c r="AX15141" t="s">
        <v>31</v>
      </c>
      <c r="AY15141" t="s">
        <v>31</v>
      </c>
    </row>
    <row r="15142" spans="1:51">
      <c r="A15142" t="s">
        <v>3012</v>
      </c>
      <c r="B15142" t="s">
        <v>72</v>
      </c>
      <c r="C15142" t="s">
        <v>174</v>
      </c>
      <c r="D15142" t="s">
        <v>892</v>
      </c>
      <c r="E15142" t="s">
        <v>3013</v>
      </c>
      <c r="G15142" t="s">
        <v>3016</v>
      </c>
      <c r="I15142">
        <v>32</v>
      </c>
      <c r="J15142">
        <v>-81</v>
      </c>
      <c r="K15142">
        <v>5</v>
      </c>
      <c r="L15142" t="s">
        <v>2648</v>
      </c>
      <c r="M15142">
        <v>1984</v>
      </c>
      <c r="N15142" t="s">
        <v>225</v>
      </c>
      <c r="O15142" t="s">
        <v>2547</v>
      </c>
      <c r="P15142" s="64">
        <v>30665</v>
      </c>
      <c r="T15142" t="s">
        <v>462</v>
      </c>
      <c r="U15142" t="s">
        <v>462</v>
      </c>
      <c r="V15142">
        <v>14</v>
      </c>
      <c r="W15142">
        <v>10</v>
      </c>
      <c r="X15142" t="s">
        <v>3017</v>
      </c>
      <c r="Y15142">
        <v>75</v>
      </c>
      <c r="Z15142">
        <v>365</v>
      </c>
      <c r="AA15142">
        <v>5</v>
      </c>
      <c r="AD15142" t="s">
        <v>498</v>
      </c>
      <c r="AG15142" t="s">
        <v>31</v>
      </c>
      <c r="AX15142" t="s">
        <v>31</v>
      </c>
      <c r="AY15142" t="s">
        <v>31</v>
      </c>
    </row>
    <row r="15143" spans="1:51">
      <c r="A15143" t="s">
        <v>3012</v>
      </c>
      <c r="B15143" t="s">
        <v>72</v>
      </c>
      <c r="C15143" t="s">
        <v>174</v>
      </c>
      <c r="D15143" t="s">
        <v>892</v>
      </c>
      <c r="E15143" t="s">
        <v>3013</v>
      </c>
      <c r="G15143" t="s">
        <v>3016</v>
      </c>
      <c r="I15143">
        <v>32</v>
      </c>
      <c r="J15143">
        <v>-81</v>
      </c>
      <c r="K15143">
        <v>5</v>
      </c>
      <c r="L15143" t="s">
        <v>2648</v>
      </c>
      <c r="M15143">
        <v>1984</v>
      </c>
      <c r="N15143" t="s">
        <v>225</v>
      </c>
      <c r="O15143" t="s">
        <v>2547</v>
      </c>
      <c r="P15143" s="64">
        <v>30665</v>
      </c>
      <c r="Q15143">
        <v>2</v>
      </c>
      <c r="R15143">
        <v>10</v>
      </c>
      <c r="S15143">
        <v>77</v>
      </c>
      <c r="T15143" t="s">
        <v>462</v>
      </c>
      <c r="U15143" t="s">
        <v>462</v>
      </c>
      <c r="V15143">
        <v>14</v>
      </c>
      <c r="W15143">
        <v>10</v>
      </c>
      <c r="X15143" t="s">
        <v>3017</v>
      </c>
      <c r="Y15143">
        <v>86</v>
      </c>
      <c r="Z15143">
        <v>365</v>
      </c>
      <c r="AA15143">
        <v>5</v>
      </c>
      <c r="AD15143" t="s">
        <v>498</v>
      </c>
      <c r="AG15143" t="s">
        <v>31</v>
      </c>
      <c r="AX15143" t="s">
        <v>31</v>
      </c>
      <c r="AY15143" t="s">
        <v>31</v>
      </c>
    </row>
    <row r="15144" spans="1:51">
      <c r="A15144" t="s">
        <v>3012</v>
      </c>
      <c r="B15144" t="s">
        <v>72</v>
      </c>
      <c r="C15144" t="s">
        <v>174</v>
      </c>
      <c r="D15144" t="s">
        <v>892</v>
      </c>
      <c r="E15144" t="s">
        <v>3013</v>
      </c>
      <c r="G15144" t="s">
        <v>3016</v>
      </c>
      <c r="I15144">
        <v>32</v>
      </c>
      <c r="J15144">
        <v>-81</v>
      </c>
      <c r="K15144">
        <v>5</v>
      </c>
      <c r="L15144" t="s">
        <v>2648</v>
      </c>
      <c r="M15144">
        <v>1984</v>
      </c>
      <c r="N15144" t="s">
        <v>225</v>
      </c>
      <c r="O15144" t="s">
        <v>2547</v>
      </c>
      <c r="P15144" s="64">
        <v>30671</v>
      </c>
      <c r="T15144" t="s">
        <v>462</v>
      </c>
      <c r="U15144" t="s">
        <v>462</v>
      </c>
      <c r="V15144">
        <v>14</v>
      </c>
      <c r="W15144">
        <v>10</v>
      </c>
      <c r="X15144" t="s">
        <v>3017</v>
      </c>
      <c r="Y15144">
        <v>81</v>
      </c>
      <c r="Z15144">
        <v>365</v>
      </c>
      <c r="AA15144">
        <v>5</v>
      </c>
      <c r="AD15144" t="s">
        <v>498</v>
      </c>
      <c r="AG15144" t="s">
        <v>31</v>
      </c>
      <c r="AX15144" t="s">
        <v>31</v>
      </c>
      <c r="AY15144" t="s">
        <v>31</v>
      </c>
    </row>
    <row r="15145" spans="1:51">
      <c r="A15145" t="s">
        <v>3012</v>
      </c>
      <c r="B15145" t="s">
        <v>72</v>
      </c>
      <c r="C15145" t="s">
        <v>174</v>
      </c>
      <c r="D15145" t="s">
        <v>892</v>
      </c>
      <c r="E15145" t="s">
        <v>3013</v>
      </c>
      <c r="G15145" t="s">
        <v>3016</v>
      </c>
      <c r="I15145">
        <v>32</v>
      </c>
      <c r="J15145">
        <v>-81</v>
      </c>
      <c r="K15145">
        <v>5</v>
      </c>
      <c r="L15145" t="s">
        <v>2648</v>
      </c>
      <c r="M15145">
        <v>1984</v>
      </c>
      <c r="N15145" t="s">
        <v>225</v>
      </c>
      <c r="O15145" t="s">
        <v>2547</v>
      </c>
      <c r="P15145" s="64">
        <v>30671</v>
      </c>
      <c r="Q15145">
        <v>2</v>
      </c>
      <c r="R15145">
        <v>10</v>
      </c>
      <c r="S15145">
        <v>77</v>
      </c>
      <c r="T15145" t="s">
        <v>462</v>
      </c>
      <c r="U15145" t="s">
        <v>462</v>
      </c>
      <c r="V15145">
        <v>14</v>
      </c>
      <c r="W15145">
        <v>10</v>
      </c>
      <c r="X15145" t="s">
        <v>3017</v>
      </c>
      <c r="Y15145">
        <v>94</v>
      </c>
      <c r="Z15145">
        <v>365</v>
      </c>
      <c r="AA15145">
        <v>5</v>
      </c>
      <c r="AD15145" t="s">
        <v>498</v>
      </c>
      <c r="AG15145" t="s">
        <v>31</v>
      </c>
      <c r="AX15145" t="s">
        <v>31</v>
      </c>
      <c r="AY15145" t="s">
        <v>31</v>
      </c>
    </row>
    <row r="15146" spans="1:51">
      <c r="A15146" t="s">
        <v>3012</v>
      </c>
      <c r="B15146" t="s">
        <v>72</v>
      </c>
      <c r="C15146" t="s">
        <v>174</v>
      </c>
      <c r="D15146" t="s">
        <v>892</v>
      </c>
      <c r="E15146" t="s">
        <v>3013</v>
      </c>
      <c r="G15146" t="s">
        <v>3018</v>
      </c>
      <c r="I15146">
        <v>34</v>
      </c>
      <c r="J15146">
        <v>-94</v>
      </c>
      <c r="K15146">
        <v>120</v>
      </c>
      <c r="L15146" t="s">
        <v>2648</v>
      </c>
      <c r="M15146">
        <v>1984</v>
      </c>
      <c r="N15146" t="s">
        <v>225</v>
      </c>
      <c r="O15146" t="s">
        <v>2547</v>
      </c>
      <c r="P15146" s="64">
        <v>30635</v>
      </c>
      <c r="T15146" t="s">
        <v>462</v>
      </c>
      <c r="U15146" t="s">
        <v>462</v>
      </c>
      <c r="V15146">
        <v>14</v>
      </c>
      <c r="W15146">
        <v>10</v>
      </c>
      <c r="X15146" t="s">
        <v>3017</v>
      </c>
      <c r="Y15146">
        <v>86</v>
      </c>
      <c r="Z15146">
        <v>365</v>
      </c>
      <c r="AA15146">
        <v>5</v>
      </c>
      <c r="AD15146" t="s">
        <v>498</v>
      </c>
      <c r="AG15146" t="s">
        <v>31</v>
      </c>
      <c r="AX15146" t="s">
        <v>31</v>
      </c>
      <c r="AY15146" t="s">
        <v>31</v>
      </c>
    </row>
    <row r="15147" spans="1:51">
      <c r="A15147" t="s">
        <v>3012</v>
      </c>
      <c r="B15147" t="s">
        <v>72</v>
      </c>
      <c r="C15147" t="s">
        <v>174</v>
      </c>
      <c r="D15147" t="s">
        <v>892</v>
      </c>
      <c r="E15147" t="s">
        <v>3013</v>
      </c>
      <c r="G15147" t="s">
        <v>3018</v>
      </c>
      <c r="I15147">
        <v>34</v>
      </c>
      <c r="J15147">
        <v>-94</v>
      </c>
      <c r="K15147">
        <v>120</v>
      </c>
      <c r="L15147" t="s">
        <v>2648</v>
      </c>
      <c r="M15147">
        <v>1984</v>
      </c>
      <c r="N15147" t="s">
        <v>225</v>
      </c>
      <c r="O15147" t="s">
        <v>2547</v>
      </c>
      <c r="P15147" s="64">
        <v>30635</v>
      </c>
      <c r="Q15147">
        <v>2</v>
      </c>
      <c r="R15147">
        <v>10</v>
      </c>
      <c r="S15147">
        <v>77</v>
      </c>
      <c r="T15147" t="s">
        <v>462</v>
      </c>
      <c r="U15147" t="s">
        <v>462</v>
      </c>
      <c r="V15147">
        <v>14</v>
      </c>
      <c r="W15147">
        <v>10</v>
      </c>
      <c r="X15147" t="s">
        <v>3017</v>
      </c>
      <c r="Y15147">
        <v>61</v>
      </c>
      <c r="Z15147">
        <v>365</v>
      </c>
      <c r="AA15147">
        <v>5</v>
      </c>
      <c r="AD15147" t="s">
        <v>498</v>
      </c>
      <c r="AG15147" t="s">
        <v>31</v>
      </c>
      <c r="AX15147" t="s">
        <v>31</v>
      </c>
      <c r="AY15147" t="s">
        <v>31</v>
      </c>
    </row>
    <row r="15148" spans="1:51">
      <c r="A15148" t="s">
        <v>3012</v>
      </c>
      <c r="B15148" t="s">
        <v>72</v>
      </c>
      <c r="C15148" t="s">
        <v>174</v>
      </c>
      <c r="D15148" t="s">
        <v>892</v>
      </c>
      <c r="E15148" t="s">
        <v>3013</v>
      </c>
      <c r="G15148" t="s">
        <v>3018</v>
      </c>
      <c r="I15148">
        <v>34</v>
      </c>
      <c r="J15148">
        <v>-94</v>
      </c>
      <c r="K15148">
        <v>120</v>
      </c>
      <c r="L15148" t="s">
        <v>2648</v>
      </c>
      <c r="M15148">
        <v>1984</v>
      </c>
      <c r="N15148" t="s">
        <v>225</v>
      </c>
      <c r="O15148" t="s">
        <v>2547</v>
      </c>
      <c r="P15148" s="64">
        <v>30656</v>
      </c>
      <c r="T15148" t="s">
        <v>462</v>
      </c>
      <c r="U15148" t="s">
        <v>462</v>
      </c>
      <c r="V15148">
        <v>14</v>
      </c>
      <c r="W15148">
        <v>10</v>
      </c>
      <c r="X15148" t="s">
        <v>3017</v>
      </c>
      <c r="Y15148">
        <v>95</v>
      </c>
      <c r="Z15148">
        <v>365</v>
      </c>
      <c r="AA15148">
        <v>5</v>
      </c>
      <c r="AD15148" t="s">
        <v>498</v>
      </c>
      <c r="AG15148" t="s">
        <v>31</v>
      </c>
      <c r="AX15148" t="s">
        <v>31</v>
      </c>
      <c r="AY15148" t="s">
        <v>31</v>
      </c>
    </row>
    <row r="15149" spans="1:51">
      <c r="A15149" t="s">
        <v>3012</v>
      </c>
      <c r="B15149" t="s">
        <v>72</v>
      </c>
      <c r="C15149" t="s">
        <v>174</v>
      </c>
      <c r="D15149" t="s">
        <v>892</v>
      </c>
      <c r="E15149" t="s">
        <v>3013</v>
      </c>
      <c r="G15149" t="s">
        <v>3018</v>
      </c>
      <c r="I15149">
        <v>34</v>
      </c>
      <c r="J15149">
        <v>-94</v>
      </c>
      <c r="K15149">
        <v>120</v>
      </c>
      <c r="L15149" t="s">
        <v>2648</v>
      </c>
      <c r="M15149">
        <v>1984</v>
      </c>
      <c r="N15149" t="s">
        <v>225</v>
      </c>
      <c r="O15149" t="s">
        <v>2547</v>
      </c>
      <c r="P15149" s="64">
        <v>30656</v>
      </c>
      <c r="Q15149">
        <v>2</v>
      </c>
      <c r="R15149">
        <v>10</v>
      </c>
      <c r="S15149">
        <v>77</v>
      </c>
      <c r="T15149" t="s">
        <v>462</v>
      </c>
      <c r="U15149" t="s">
        <v>462</v>
      </c>
      <c r="V15149">
        <v>14</v>
      </c>
      <c r="W15149">
        <v>10</v>
      </c>
      <c r="X15149" t="s">
        <v>3017</v>
      </c>
      <c r="Y15149">
        <v>86</v>
      </c>
      <c r="Z15149">
        <v>365</v>
      </c>
      <c r="AA15149">
        <v>5</v>
      </c>
      <c r="AD15149" t="s">
        <v>498</v>
      </c>
      <c r="AG15149" t="s">
        <v>31</v>
      </c>
      <c r="AX15149" t="s">
        <v>31</v>
      </c>
      <c r="AY15149" t="s">
        <v>31</v>
      </c>
    </row>
    <row r="15150" spans="1:51">
      <c r="A15150" t="s">
        <v>3012</v>
      </c>
      <c r="B15150" t="s">
        <v>72</v>
      </c>
      <c r="C15150" t="s">
        <v>174</v>
      </c>
      <c r="D15150" t="s">
        <v>892</v>
      </c>
      <c r="E15150" t="s">
        <v>3013</v>
      </c>
      <c r="G15150" t="s">
        <v>3018</v>
      </c>
      <c r="I15150">
        <v>34</v>
      </c>
      <c r="J15150">
        <v>-94</v>
      </c>
      <c r="K15150">
        <v>120</v>
      </c>
      <c r="L15150" t="s">
        <v>2648</v>
      </c>
      <c r="M15150">
        <v>1984</v>
      </c>
      <c r="N15150" t="s">
        <v>225</v>
      </c>
      <c r="O15150" t="s">
        <v>2547</v>
      </c>
      <c r="P15150" s="64">
        <v>30665</v>
      </c>
      <c r="T15150" t="s">
        <v>462</v>
      </c>
      <c r="U15150" t="s">
        <v>462</v>
      </c>
      <c r="V15150">
        <v>14</v>
      </c>
      <c r="W15150">
        <v>10</v>
      </c>
      <c r="X15150" t="s">
        <v>3017</v>
      </c>
      <c r="Y15150">
        <v>92</v>
      </c>
      <c r="Z15150">
        <v>365</v>
      </c>
      <c r="AA15150">
        <v>5</v>
      </c>
      <c r="AD15150" t="s">
        <v>498</v>
      </c>
      <c r="AG15150" t="s">
        <v>31</v>
      </c>
      <c r="AX15150" t="s">
        <v>31</v>
      </c>
      <c r="AY15150" t="s">
        <v>31</v>
      </c>
    </row>
    <row r="15151" spans="1:51">
      <c r="A15151" t="s">
        <v>3012</v>
      </c>
      <c r="B15151" t="s">
        <v>72</v>
      </c>
      <c r="C15151" t="s">
        <v>174</v>
      </c>
      <c r="D15151" t="s">
        <v>892</v>
      </c>
      <c r="E15151" t="s">
        <v>3013</v>
      </c>
      <c r="G15151" t="s">
        <v>3018</v>
      </c>
      <c r="I15151">
        <v>34</v>
      </c>
      <c r="J15151">
        <v>-94</v>
      </c>
      <c r="K15151">
        <v>120</v>
      </c>
      <c r="L15151" t="s">
        <v>2648</v>
      </c>
      <c r="M15151">
        <v>1984</v>
      </c>
      <c r="N15151" t="s">
        <v>225</v>
      </c>
      <c r="O15151" t="s">
        <v>2547</v>
      </c>
      <c r="P15151" s="64">
        <v>30665</v>
      </c>
      <c r="Q15151">
        <v>2</v>
      </c>
      <c r="R15151">
        <v>10</v>
      </c>
      <c r="S15151">
        <v>77</v>
      </c>
      <c r="T15151" t="s">
        <v>462</v>
      </c>
      <c r="U15151" t="s">
        <v>462</v>
      </c>
      <c r="V15151">
        <v>14</v>
      </c>
      <c r="W15151">
        <v>10</v>
      </c>
      <c r="X15151" t="s">
        <v>3017</v>
      </c>
      <c r="Y15151">
        <v>96</v>
      </c>
      <c r="Z15151">
        <v>365</v>
      </c>
      <c r="AA15151">
        <v>5</v>
      </c>
      <c r="AD15151" t="s">
        <v>498</v>
      </c>
      <c r="AG15151" t="s">
        <v>31</v>
      </c>
      <c r="AX15151" t="s">
        <v>31</v>
      </c>
      <c r="AY15151" t="s">
        <v>31</v>
      </c>
    </row>
    <row r="15152" spans="1:51">
      <c r="A15152" t="s">
        <v>3012</v>
      </c>
      <c r="B15152" t="s">
        <v>72</v>
      </c>
      <c r="C15152" t="s">
        <v>174</v>
      </c>
      <c r="D15152" t="s">
        <v>892</v>
      </c>
      <c r="E15152" t="s">
        <v>3013</v>
      </c>
      <c r="G15152" t="s">
        <v>3018</v>
      </c>
      <c r="I15152">
        <v>34</v>
      </c>
      <c r="J15152">
        <v>-94</v>
      </c>
      <c r="K15152">
        <v>120</v>
      </c>
      <c r="L15152" t="s">
        <v>2648</v>
      </c>
      <c r="M15152">
        <v>1984</v>
      </c>
      <c r="N15152" t="s">
        <v>225</v>
      </c>
      <c r="O15152" t="s">
        <v>2547</v>
      </c>
      <c r="P15152" s="64">
        <v>30671</v>
      </c>
      <c r="T15152" t="s">
        <v>462</v>
      </c>
      <c r="U15152" t="s">
        <v>462</v>
      </c>
      <c r="V15152">
        <v>14</v>
      </c>
      <c r="W15152">
        <v>10</v>
      </c>
      <c r="X15152" t="s">
        <v>3017</v>
      </c>
      <c r="Y15152">
        <v>100</v>
      </c>
      <c r="Z15152">
        <v>365</v>
      </c>
      <c r="AA15152">
        <v>5</v>
      </c>
      <c r="AD15152" t="s">
        <v>498</v>
      </c>
      <c r="AG15152" t="s">
        <v>31</v>
      </c>
      <c r="AX15152" t="s">
        <v>31</v>
      </c>
      <c r="AY15152" t="s">
        <v>31</v>
      </c>
    </row>
    <row r="15153" spans="1:51">
      <c r="A15153" t="s">
        <v>3012</v>
      </c>
      <c r="B15153" t="s">
        <v>72</v>
      </c>
      <c r="C15153" t="s">
        <v>174</v>
      </c>
      <c r="D15153" t="s">
        <v>892</v>
      </c>
      <c r="E15153" t="s">
        <v>3013</v>
      </c>
      <c r="G15153" t="s">
        <v>3018</v>
      </c>
      <c r="I15153">
        <v>34</v>
      </c>
      <c r="J15153">
        <v>-94</v>
      </c>
      <c r="K15153">
        <v>120</v>
      </c>
      <c r="L15153" t="s">
        <v>2648</v>
      </c>
      <c r="M15153">
        <v>1984</v>
      </c>
      <c r="N15153" t="s">
        <v>225</v>
      </c>
      <c r="O15153" t="s">
        <v>2547</v>
      </c>
      <c r="P15153" s="64">
        <v>30671</v>
      </c>
      <c r="Q15153">
        <v>2</v>
      </c>
      <c r="R15153">
        <v>10</v>
      </c>
      <c r="S15153">
        <v>77</v>
      </c>
      <c r="T15153" t="s">
        <v>462</v>
      </c>
      <c r="U15153" t="s">
        <v>462</v>
      </c>
      <c r="V15153">
        <v>14</v>
      </c>
      <c r="W15153">
        <v>10</v>
      </c>
      <c r="X15153" t="s">
        <v>3017</v>
      </c>
      <c r="Y15153">
        <v>86</v>
      </c>
      <c r="Z15153">
        <v>365</v>
      </c>
      <c r="AA15153">
        <v>5</v>
      </c>
      <c r="AD15153" t="s">
        <v>498</v>
      </c>
      <c r="AG15153" t="s">
        <v>31</v>
      </c>
      <c r="AX15153" t="s">
        <v>31</v>
      </c>
      <c r="AY15153" t="s">
        <v>31</v>
      </c>
    </row>
    <row r="15154" spans="1:51">
      <c r="A15154" t="s">
        <v>3012</v>
      </c>
      <c r="B15154" t="s">
        <v>72</v>
      </c>
      <c r="C15154" t="s">
        <v>174</v>
      </c>
      <c r="D15154" t="s">
        <v>892</v>
      </c>
      <c r="E15154" t="s">
        <v>3013</v>
      </c>
      <c r="G15154" t="s">
        <v>3019</v>
      </c>
      <c r="I15154">
        <v>34</v>
      </c>
      <c r="J15154">
        <v>-84</v>
      </c>
      <c r="K15154">
        <v>240</v>
      </c>
      <c r="L15154" t="s">
        <v>2648</v>
      </c>
      <c r="M15154">
        <v>1984</v>
      </c>
      <c r="N15154" t="s">
        <v>225</v>
      </c>
      <c r="O15154" t="s">
        <v>2547</v>
      </c>
      <c r="P15154" s="64">
        <v>30635</v>
      </c>
      <c r="T15154" t="s">
        <v>462</v>
      </c>
      <c r="U15154" t="s">
        <v>462</v>
      </c>
      <c r="V15154">
        <v>14</v>
      </c>
      <c r="W15154">
        <v>10</v>
      </c>
      <c r="X15154" t="s">
        <v>3017</v>
      </c>
      <c r="Y15154">
        <v>89</v>
      </c>
      <c r="Z15154">
        <v>365</v>
      </c>
      <c r="AA15154">
        <v>5</v>
      </c>
      <c r="AD15154" t="s">
        <v>498</v>
      </c>
      <c r="AG15154" t="s">
        <v>31</v>
      </c>
      <c r="AX15154" t="s">
        <v>31</v>
      </c>
      <c r="AY15154" t="s">
        <v>31</v>
      </c>
    </row>
    <row r="15155" spans="1:51">
      <c r="A15155" t="s">
        <v>3012</v>
      </c>
      <c r="B15155" t="s">
        <v>72</v>
      </c>
      <c r="C15155" t="s">
        <v>174</v>
      </c>
      <c r="D15155" t="s">
        <v>892</v>
      </c>
      <c r="E15155" t="s">
        <v>3013</v>
      </c>
      <c r="G15155" t="s">
        <v>3019</v>
      </c>
      <c r="I15155">
        <v>34</v>
      </c>
      <c r="J15155">
        <v>-84</v>
      </c>
      <c r="K15155">
        <v>240</v>
      </c>
      <c r="L15155" t="s">
        <v>2648</v>
      </c>
      <c r="M15155">
        <v>1984</v>
      </c>
      <c r="N15155" t="s">
        <v>225</v>
      </c>
      <c r="O15155" t="s">
        <v>2547</v>
      </c>
      <c r="P15155" s="64">
        <v>30635</v>
      </c>
      <c r="Q15155">
        <v>2</v>
      </c>
      <c r="R15155">
        <v>10</v>
      </c>
      <c r="S15155">
        <v>77</v>
      </c>
      <c r="T15155" t="s">
        <v>462</v>
      </c>
      <c r="U15155" t="s">
        <v>462</v>
      </c>
      <c r="V15155">
        <v>14</v>
      </c>
      <c r="W15155">
        <v>10</v>
      </c>
      <c r="X15155" t="s">
        <v>3017</v>
      </c>
      <c r="Y15155">
        <v>28</v>
      </c>
      <c r="Z15155">
        <v>365</v>
      </c>
      <c r="AA15155">
        <v>5</v>
      </c>
      <c r="AD15155" t="s">
        <v>498</v>
      </c>
      <c r="AG15155" t="s">
        <v>31</v>
      </c>
      <c r="AX15155" t="s">
        <v>31</v>
      </c>
      <c r="AY15155" t="s">
        <v>31</v>
      </c>
    </row>
    <row r="15156" spans="1:51">
      <c r="A15156" t="s">
        <v>3012</v>
      </c>
      <c r="B15156" t="s">
        <v>72</v>
      </c>
      <c r="C15156" t="s">
        <v>174</v>
      </c>
      <c r="D15156" t="s">
        <v>892</v>
      </c>
      <c r="E15156" t="s">
        <v>3013</v>
      </c>
      <c r="G15156" t="s">
        <v>3019</v>
      </c>
      <c r="I15156">
        <v>34</v>
      </c>
      <c r="J15156">
        <v>-84</v>
      </c>
      <c r="K15156">
        <v>240</v>
      </c>
      <c r="L15156" t="s">
        <v>2648</v>
      </c>
      <c r="M15156">
        <v>1984</v>
      </c>
      <c r="N15156" t="s">
        <v>225</v>
      </c>
      <c r="O15156" t="s">
        <v>2547</v>
      </c>
      <c r="P15156" s="64">
        <v>30656</v>
      </c>
      <c r="T15156" t="s">
        <v>462</v>
      </c>
      <c r="U15156" t="s">
        <v>462</v>
      </c>
      <c r="V15156">
        <v>14</v>
      </c>
      <c r="W15156">
        <v>10</v>
      </c>
      <c r="X15156" t="s">
        <v>3017</v>
      </c>
      <c r="Y15156">
        <v>88</v>
      </c>
      <c r="Z15156">
        <v>365</v>
      </c>
      <c r="AA15156">
        <v>5</v>
      </c>
      <c r="AD15156" t="s">
        <v>498</v>
      </c>
      <c r="AG15156" t="s">
        <v>31</v>
      </c>
      <c r="AX15156" t="s">
        <v>31</v>
      </c>
      <c r="AY15156" t="s">
        <v>31</v>
      </c>
    </row>
    <row r="15157" spans="1:51">
      <c r="A15157" t="s">
        <v>3012</v>
      </c>
      <c r="B15157" t="s">
        <v>72</v>
      </c>
      <c r="C15157" t="s">
        <v>174</v>
      </c>
      <c r="D15157" t="s">
        <v>892</v>
      </c>
      <c r="E15157" t="s">
        <v>3013</v>
      </c>
      <c r="G15157" t="s">
        <v>3019</v>
      </c>
      <c r="I15157">
        <v>34</v>
      </c>
      <c r="J15157">
        <v>-84</v>
      </c>
      <c r="K15157">
        <v>240</v>
      </c>
      <c r="L15157" t="s">
        <v>2648</v>
      </c>
      <c r="M15157">
        <v>1984</v>
      </c>
      <c r="N15157" t="s">
        <v>225</v>
      </c>
      <c r="O15157" t="s">
        <v>2547</v>
      </c>
      <c r="P15157" s="64">
        <v>30656</v>
      </c>
      <c r="Q15157">
        <v>2</v>
      </c>
      <c r="R15157">
        <v>10</v>
      </c>
      <c r="S15157">
        <v>77</v>
      </c>
      <c r="T15157" t="s">
        <v>462</v>
      </c>
      <c r="U15157" t="s">
        <v>462</v>
      </c>
      <c r="V15157">
        <v>14</v>
      </c>
      <c r="W15157">
        <v>10</v>
      </c>
      <c r="X15157" t="s">
        <v>3017</v>
      </c>
      <c r="Y15157">
        <v>89</v>
      </c>
      <c r="Z15157">
        <v>365</v>
      </c>
      <c r="AA15157">
        <v>5</v>
      </c>
      <c r="AD15157" t="s">
        <v>498</v>
      </c>
      <c r="AG15157" t="s">
        <v>31</v>
      </c>
      <c r="AX15157" t="s">
        <v>31</v>
      </c>
      <c r="AY15157" t="s">
        <v>31</v>
      </c>
    </row>
    <row r="15158" spans="1:51">
      <c r="A15158" t="s">
        <v>3012</v>
      </c>
      <c r="B15158" t="s">
        <v>72</v>
      </c>
      <c r="C15158" t="s">
        <v>174</v>
      </c>
      <c r="D15158" t="s">
        <v>892</v>
      </c>
      <c r="E15158" t="s">
        <v>3013</v>
      </c>
      <c r="G15158" t="s">
        <v>3019</v>
      </c>
      <c r="I15158">
        <v>34</v>
      </c>
      <c r="J15158">
        <v>-84</v>
      </c>
      <c r="K15158">
        <v>240</v>
      </c>
      <c r="L15158" t="s">
        <v>2648</v>
      </c>
      <c r="M15158">
        <v>1984</v>
      </c>
      <c r="N15158" t="s">
        <v>225</v>
      </c>
      <c r="O15158" t="s">
        <v>2547</v>
      </c>
      <c r="P15158" s="64">
        <v>30665</v>
      </c>
      <c r="T15158" t="s">
        <v>462</v>
      </c>
      <c r="U15158" t="s">
        <v>462</v>
      </c>
      <c r="V15158">
        <v>14</v>
      </c>
      <c r="W15158">
        <v>10</v>
      </c>
      <c r="X15158" t="s">
        <v>3017</v>
      </c>
      <c r="Y15158">
        <v>82</v>
      </c>
      <c r="Z15158">
        <v>365</v>
      </c>
      <c r="AA15158">
        <v>5</v>
      </c>
      <c r="AD15158" t="s">
        <v>498</v>
      </c>
      <c r="AG15158" t="s">
        <v>31</v>
      </c>
      <c r="AX15158" t="s">
        <v>31</v>
      </c>
      <c r="AY15158" t="s">
        <v>31</v>
      </c>
    </row>
    <row r="15159" spans="1:51">
      <c r="A15159" t="s">
        <v>3012</v>
      </c>
      <c r="B15159" t="s">
        <v>72</v>
      </c>
      <c r="C15159" t="s">
        <v>174</v>
      </c>
      <c r="D15159" t="s">
        <v>892</v>
      </c>
      <c r="E15159" t="s">
        <v>3013</v>
      </c>
      <c r="G15159" t="s">
        <v>3019</v>
      </c>
      <c r="I15159">
        <v>34</v>
      </c>
      <c r="J15159">
        <v>-84</v>
      </c>
      <c r="K15159">
        <v>240</v>
      </c>
      <c r="L15159" t="s">
        <v>2648</v>
      </c>
      <c r="M15159">
        <v>1984</v>
      </c>
      <c r="N15159" t="s">
        <v>225</v>
      </c>
      <c r="O15159" t="s">
        <v>2547</v>
      </c>
      <c r="P15159" s="64">
        <v>30665</v>
      </c>
      <c r="Q15159">
        <v>2</v>
      </c>
      <c r="R15159">
        <v>10</v>
      </c>
      <c r="S15159">
        <v>77</v>
      </c>
      <c r="T15159" t="s">
        <v>462</v>
      </c>
      <c r="U15159" t="s">
        <v>462</v>
      </c>
      <c r="V15159">
        <v>14</v>
      </c>
      <c r="W15159">
        <v>10</v>
      </c>
      <c r="X15159" t="s">
        <v>3017</v>
      </c>
      <c r="Y15159">
        <v>89</v>
      </c>
      <c r="Z15159">
        <v>365</v>
      </c>
      <c r="AA15159">
        <v>5</v>
      </c>
      <c r="AD15159" t="s">
        <v>498</v>
      </c>
      <c r="AG15159" t="s">
        <v>31</v>
      </c>
      <c r="AX15159" t="s">
        <v>31</v>
      </c>
      <c r="AY15159" t="s">
        <v>31</v>
      </c>
    </row>
    <row r="15160" spans="1:51">
      <c r="A15160" t="s">
        <v>3012</v>
      </c>
      <c r="B15160" t="s">
        <v>72</v>
      </c>
      <c r="C15160" t="s">
        <v>174</v>
      </c>
      <c r="D15160" t="s">
        <v>892</v>
      </c>
      <c r="E15160" t="s">
        <v>3013</v>
      </c>
      <c r="G15160" t="s">
        <v>3019</v>
      </c>
      <c r="I15160">
        <v>34</v>
      </c>
      <c r="J15160">
        <v>-84</v>
      </c>
      <c r="K15160">
        <v>240</v>
      </c>
      <c r="L15160" t="s">
        <v>2648</v>
      </c>
      <c r="M15160">
        <v>1984</v>
      </c>
      <c r="N15160" t="s">
        <v>225</v>
      </c>
      <c r="O15160" t="s">
        <v>2547</v>
      </c>
      <c r="P15160" s="64">
        <v>30671</v>
      </c>
      <c r="T15160" t="s">
        <v>462</v>
      </c>
      <c r="U15160" t="s">
        <v>462</v>
      </c>
      <c r="V15160">
        <v>14</v>
      </c>
      <c r="W15160">
        <v>10</v>
      </c>
      <c r="X15160" t="s">
        <v>3017</v>
      </c>
      <c r="Y15160">
        <v>89</v>
      </c>
      <c r="Z15160">
        <v>365</v>
      </c>
      <c r="AA15160">
        <v>5</v>
      </c>
      <c r="AD15160" t="s">
        <v>498</v>
      </c>
      <c r="AG15160" t="s">
        <v>31</v>
      </c>
      <c r="AX15160" t="s">
        <v>31</v>
      </c>
      <c r="AY15160" t="s">
        <v>31</v>
      </c>
    </row>
    <row r="15161" spans="1:51">
      <c r="A15161" t="s">
        <v>3012</v>
      </c>
      <c r="B15161" t="s">
        <v>72</v>
      </c>
      <c r="C15161" t="s">
        <v>174</v>
      </c>
      <c r="D15161" t="s">
        <v>892</v>
      </c>
      <c r="E15161" t="s">
        <v>3013</v>
      </c>
      <c r="G15161" t="s">
        <v>3019</v>
      </c>
      <c r="I15161">
        <v>34</v>
      </c>
      <c r="J15161">
        <v>-84</v>
      </c>
      <c r="K15161">
        <v>240</v>
      </c>
      <c r="L15161" t="s">
        <v>2648</v>
      </c>
      <c r="M15161">
        <v>1984</v>
      </c>
      <c r="N15161" t="s">
        <v>225</v>
      </c>
      <c r="O15161" t="s">
        <v>2547</v>
      </c>
      <c r="P15161" s="64">
        <v>30671</v>
      </c>
      <c r="Q15161">
        <v>2</v>
      </c>
      <c r="R15161">
        <v>10</v>
      </c>
      <c r="S15161">
        <v>77</v>
      </c>
      <c r="T15161" t="s">
        <v>462</v>
      </c>
      <c r="U15161" t="s">
        <v>462</v>
      </c>
      <c r="V15161">
        <v>14</v>
      </c>
      <c r="W15161">
        <v>10</v>
      </c>
      <c r="X15161" t="s">
        <v>3017</v>
      </c>
      <c r="Y15161">
        <v>79</v>
      </c>
      <c r="Z15161">
        <v>365</v>
      </c>
      <c r="AA15161">
        <v>5</v>
      </c>
      <c r="AD15161" t="s">
        <v>498</v>
      </c>
      <c r="AG15161" t="s">
        <v>31</v>
      </c>
      <c r="AX15161" t="s">
        <v>31</v>
      </c>
      <c r="AY15161" t="s">
        <v>31</v>
      </c>
    </row>
    <row r="15162" spans="1:51">
      <c r="A15162" t="s">
        <v>3012</v>
      </c>
      <c r="B15162" t="s">
        <v>72</v>
      </c>
      <c r="C15162" t="s">
        <v>174</v>
      </c>
      <c r="D15162" t="s">
        <v>892</v>
      </c>
      <c r="E15162" t="s">
        <v>3013</v>
      </c>
      <c r="G15162" t="s">
        <v>3014</v>
      </c>
      <c r="I15162">
        <v>32</v>
      </c>
      <c r="J15162">
        <v>81</v>
      </c>
      <c r="K15162">
        <v>278</v>
      </c>
      <c r="L15162" t="s">
        <v>2648</v>
      </c>
      <c r="M15162">
        <v>1984</v>
      </c>
      <c r="N15162" t="s">
        <v>225</v>
      </c>
      <c r="O15162" t="s">
        <v>2547</v>
      </c>
      <c r="P15162" s="64">
        <v>30635</v>
      </c>
      <c r="T15162" t="s">
        <v>462</v>
      </c>
      <c r="U15162" t="s">
        <v>462</v>
      </c>
      <c r="V15162">
        <v>14</v>
      </c>
      <c r="W15162">
        <v>10</v>
      </c>
      <c r="X15162" t="s">
        <v>3017</v>
      </c>
      <c r="Y15162">
        <v>72</v>
      </c>
      <c r="Z15162">
        <v>365</v>
      </c>
      <c r="AA15162">
        <v>5</v>
      </c>
      <c r="AD15162" t="s">
        <v>498</v>
      </c>
      <c r="AG15162" t="s">
        <v>31</v>
      </c>
      <c r="AX15162" t="s">
        <v>31</v>
      </c>
      <c r="AY15162" t="s">
        <v>31</v>
      </c>
    </row>
    <row r="15163" spans="1:51">
      <c r="A15163" t="s">
        <v>3012</v>
      </c>
      <c r="B15163" t="s">
        <v>72</v>
      </c>
      <c r="C15163" t="s">
        <v>174</v>
      </c>
      <c r="D15163" t="s">
        <v>892</v>
      </c>
      <c r="E15163" t="s">
        <v>3013</v>
      </c>
      <c r="G15163" t="s">
        <v>3014</v>
      </c>
      <c r="I15163">
        <v>32</v>
      </c>
      <c r="J15163">
        <v>81</v>
      </c>
      <c r="K15163">
        <v>278</v>
      </c>
      <c r="L15163" t="s">
        <v>2648</v>
      </c>
      <c r="M15163">
        <v>1984</v>
      </c>
      <c r="N15163" t="s">
        <v>225</v>
      </c>
      <c r="O15163" t="s">
        <v>2547</v>
      </c>
      <c r="P15163" s="64">
        <v>30635</v>
      </c>
      <c r="Q15163">
        <v>2</v>
      </c>
      <c r="R15163">
        <v>10</v>
      </c>
      <c r="S15163">
        <v>77</v>
      </c>
      <c r="T15163" t="s">
        <v>462</v>
      </c>
      <c r="U15163" t="s">
        <v>462</v>
      </c>
      <c r="V15163">
        <v>14</v>
      </c>
      <c r="W15163">
        <v>10</v>
      </c>
      <c r="X15163" t="s">
        <v>3017</v>
      </c>
      <c r="Y15163">
        <v>12</v>
      </c>
      <c r="Z15163">
        <v>365</v>
      </c>
      <c r="AA15163">
        <v>5</v>
      </c>
      <c r="AD15163" t="s">
        <v>498</v>
      </c>
      <c r="AG15163" t="s">
        <v>31</v>
      </c>
      <c r="AX15163" t="s">
        <v>31</v>
      </c>
      <c r="AY15163" t="s">
        <v>31</v>
      </c>
    </row>
    <row r="15164" spans="1:51">
      <c r="A15164" t="s">
        <v>3012</v>
      </c>
      <c r="B15164" t="s">
        <v>72</v>
      </c>
      <c r="C15164" t="s">
        <v>174</v>
      </c>
      <c r="D15164" t="s">
        <v>892</v>
      </c>
      <c r="E15164" t="s">
        <v>3013</v>
      </c>
      <c r="G15164" t="s">
        <v>3014</v>
      </c>
      <c r="I15164">
        <v>32</v>
      </c>
      <c r="J15164">
        <v>81</v>
      </c>
      <c r="K15164">
        <v>278</v>
      </c>
      <c r="L15164" t="s">
        <v>2648</v>
      </c>
      <c r="M15164">
        <v>1984</v>
      </c>
      <c r="N15164" t="s">
        <v>225</v>
      </c>
      <c r="O15164" t="s">
        <v>2547</v>
      </c>
      <c r="P15164" s="64">
        <v>30656</v>
      </c>
      <c r="T15164" t="s">
        <v>462</v>
      </c>
      <c r="U15164" t="s">
        <v>462</v>
      </c>
      <c r="V15164">
        <v>14</v>
      </c>
      <c r="W15164">
        <v>10</v>
      </c>
      <c r="X15164" t="s">
        <v>3017</v>
      </c>
      <c r="Y15164">
        <v>89</v>
      </c>
      <c r="Z15164">
        <v>365</v>
      </c>
      <c r="AA15164">
        <v>5</v>
      </c>
      <c r="AD15164" t="s">
        <v>498</v>
      </c>
      <c r="AG15164" t="s">
        <v>31</v>
      </c>
      <c r="AX15164" t="s">
        <v>31</v>
      </c>
      <c r="AY15164" t="s">
        <v>31</v>
      </c>
    </row>
    <row r="15165" spans="1:51">
      <c r="A15165" t="s">
        <v>3012</v>
      </c>
      <c r="B15165" t="s">
        <v>72</v>
      </c>
      <c r="C15165" t="s">
        <v>174</v>
      </c>
      <c r="D15165" t="s">
        <v>892</v>
      </c>
      <c r="E15165" t="s">
        <v>3013</v>
      </c>
      <c r="G15165" t="s">
        <v>3014</v>
      </c>
      <c r="I15165">
        <v>32</v>
      </c>
      <c r="J15165">
        <v>81</v>
      </c>
      <c r="K15165">
        <v>278</v>
      </c>
      <c r="L15165" t="s">
        <v>2648</v>
      </c>
      <c r="M15165">
        <v>1984</v>
      </c>
      <c r="N15165" t="s">
        <v>225</v>
      </c>
      <c r="O15165" t="s">
        <v>2547</v>
      </c>
      <c r="P15165" s="64">
        <v>30656</v>
      </c>
      <c r="Q15165">
        <v>2</v>
      </c>
      <c r="R15165">
        <v>10</v>
      </c>
      <c r="S15165">
        <v>77</v>
      </c>
      <c r="T15165" t="s">
        <v>462</v>
      </c>
      <c r="U15165" t="s">
        <v>462</v>
      </c>
      <c r="V15165">
        <v>14</v>
      </c>
      <c r="W15165">
        <v>10</v>
      </c>
      <c r="X15165" t="s">
        <v>3017</v>
      </c>
      <c r="Y15165">
        <v>91</v>
      </c>
      <c r="Z15165">
        <v>365</v>
      </c>
      <c r="AA15165">
        <v>5</v>
      </c>
      <c r="AD15165" t="s">
        <v>498</v>
      </c>
      <c r="AG15165" t="s">
        <v>31</v>
      </c>
      <c r="AX15165" t="s">
        <v>31</v>
      </c>
      <c r="AY15165" t="s">
        <v>31</v>
      </c>
    </row>
    <row r="15166" spans="1:51">
      <c r="A15166" t="s">
        <v>3012</v>
      </c>
      <c r="B15166" t="s">
        <v>72</v>
      </c>
      <c r="C15166" t="s">
        <v>174</v>
      </c>
      <c r="D15166" t="s">
        <v>892</v>
      </c>
      <c r="E15166" t="s">
        <v>3013</v>
      </c>
      <c r="G15166" t="s">
        <v>3014</v>
      </c>
      <c r="I15166">
        <v>32</v>
      </c>
      <c r="J15166">
        <v>81</v>
      </c>
      <c r="K15166">
        <v>278</v>
      </c>
      <c r="L15166" t="s">
        <v>2648</v>
      </c>
      <c r="M15166">
        <v>1984</v>
      </c>
      <c r="N15166" t="s">
        <v>225</v>
      </c>
      <c r="O15166" t="s">
        <v>2547</v>
      </c>
      <c r="P15166" s="64">
        <v>30665</v>
      </c>
      <c r="T15166" t="s">
        <v>462</v>
      </c>
      <c r="U15166" t="s">
        <v>462</v>
      </c>
      <c r="V15166">
        <v>14</v>
      </c>
      <c r="W15166">
        <v>10</v>
      </c>
      <c r="X15166" t="s">
        <v>3017</v>
      </c>
      <c r="Y15166">
        <v>71</v>
      </c>
      <c r="Z15166">
        <v>365</v>
      </c>
      <c r="AA15166">
        <v>5</v>
      </c>
      <c r="AD15166" t="s">
        <v>498</v>
      </c>
      <c r="AG15166" t="s">
        <v>31</v>
      </c>
      <c r="AX15166" t="s">
        <v>31</v>
      </c>
      <c r="AY15166" t="s">
        <v>31</v>
      </c>
    </row>
    <row r="15167" spans="1:51">
      <c r="A15167" t="s">
        <v>3012</v>
      </c>
      <c r="B15167" t="s">
        <v>72</v>
      </c>
      <c r="C15167" t="s">
        <v>174</v>
      </c>
      <c r="D15167" t="s">
        <v>892</v>
      </c>
      <c r="E15167" t="s">
        <v>3013</v>
      </c>
      <c r="G15167" t="s">
        <v>3014</v>
      </c>
      <c r="I15167">
        <v>32</v>
      </c>
      <c r="J15167">
        <v>81</v>
      </c>
      <c r="K15167">
        <v>278</v>
      </c>
      <c r="L15167" t="s">
        <v>2648</v>
      </c>
      <c r="M15167">
        <v>1984</v>
      </c>
      <c r="N15167" t="s">
        <v>225</v>
      </c>
      <c r="O15167" t="s">
        <v>2547</v>
      </c>
      <c r="P15167" s="64">
        <v>30665</v>
      </c>
      <c r="Q15167">
        <v>2</v>
      </c>
      <c r="R15167">
        <v>10</v>
      </c>
      <c r="S15167">
        <v>77</v>
      </c>
      <c r="T15167" t="s">
        <v>462</v>
      </c>
      <c r="U15167" t="s">
        <v>462</v>
      </c>
      <c r="V15167">
        <v>14</v>
      </c>
      <c r="W15167">
        <v>10</v>
      </c>
      <c r="X15167" t="s">
        <v>3017</v>
      </c>
      <c r="Y15167">
        <v>95</v>
      </c>
      <c r="Z15167">
        <v>365</v>
      </c>
      <c r="AA15167">
        <v>5</v>
      </c>
      <c r="AD15167" t="s">
        <v>498</v>
      </c>
      <c r="AG15167" t="s">
        <v>31</v>
      </c>
      <c r="AX15167" t="s">
        <v>31</v>
      </c>
      <c r="AY15167" t="s">
        <v>31</v>
      </c>
    </row>
    <row r="15168" spans="1:51">
      <c r="A15168" t="s">
        <v>3012</v>
      </c>
      <c r="B15168" t="s">
        <v>72</v>
      </c>
      <c r="C15168" t="s">
        <v>174</v>
      </c>
      <c r="D15168" t="s">
        <v>892</v>
      </c>
      <c r="E15168" t="s">
        <v>3013</v>
      </c>
      <c r="G15168" t="s">
        <v>3014</v>
      </c>
      <c r="I15168">
        <v>32</v>
      </c>
      <c r="J15168">
        <v>81</v>
      </c>
      <c r="K15168">
        <v>278</v>
      </c>
      <c r="L15168" t="s">
        <v>2648</v>
      </c>
      <c r="M15168">
        <v>1984</v>
      </c>
      <c r="N15168" t="s">
        <v>225</v>
      </c>
      <c r="O15168" t="s">
        <v>2547</v>
      </c>
      <c r="P15168" s="64">
        <v>30671</v>
      </c>
      <c r="T15168" t="s">
        <v>462</v>
      </c>
      <c r="U15168" t="s">
        <v>462</v>
      </c>
      <c r="V15168">
        <v>14</v>
      </c>
      <c r="W15168">
        <v>10</v>
      </c>
      <c r="X15168" t="s">
        <v>3017</v>
      </c>
      <c r="Y15168">
        <v>68</v>
      </c>
      <c r="Z15168">
        <v>365</v>
      </c>
      <c r="AA15168">
        <v>5</v>
      </c>
      <c r="AD15168" t="s">
        <v>498</v>
      </c>
      <c r="AG15168" t="s">
        <v>31</v>
      </c>
      <c r="AX15168" t="s">
        <v>31</v>
      </c>
      <c r="AY15168" t="s">
        <v>31</v>
      </c>
    </row>
    <row r="15169" spans="1:51">
      <c r="A15169" t="s">
        <v>3012</v>
      </c>
      <c r="B15169" t="s">
        <v>72</v>
      </c>
      <c r="C15169" t="s">
        <v>174</v>
      </c>
      <c r="D15169" t="s">
        <v>892</v>
      </c>
      <c r="E15169" t="s">
        <v>3013</v>
      </c>
      <c r="G15169" t="s">
        <v>3014</v>
      </c>
      <c r="I15169">
        <v>32</v>
      </c>
      <c r="J15169">
        <v>81</v>
      </c>
      <c r="K15169">
        <v>278</v>
      </c>
      <c r="L15169" t="s">
        <v>2648</v>
      </c>
      <c r="M15169">
        <v>1984</v>
      </c>
      <c r="N15169" t="s">
        <v>225</v>
      </c>
      <c r="O15169" t="s">
        <v>2547</v>
      </c>
      <c r="P15169" s="64">
        <v>30671</v>
      </c>
      <c r="Q15169">
        <v>2</v>
      </c>
      <c r="R15169">
        <v>10</v>
      </c>
      <c r="S15169">
        <v>77</v>
      </c>
      <c r="T15169" t="s">
        <v>462</v>
      </c>
      <c r="U15169" t="s">
        <v>462</v>
      </c>
      <c r="V15169">
        <v>14</v>
      </c>
      <c r="W15169">
        <v>10</v>
      </c>
      <c r="X15169" t="s">
        <v>3017</v>
      </c>
      <c r="Y15169">
        <v>90</v>
      </c>
      <c r="Z15169">
        <v>365</v>
      </c>
      <c r="AA15169">
        <v>5</v>
      </c>
      <c r="AD15169" t="s">
        <v>498</v>
      </c>
      <c r="AG15169" t="s">
        <v>31</v>
      </c>
      <c r="AX15169" t="s">
        <v>31</v>
      </c>
      <c r="AY15169" t="s">
        <v>31</v>
      </c>
    </row>
    <row r="15170" spans="1:51">
      <c r="A15170" t="s">
        <v>3012</v>
      </c>
      <c r="B15170" t="s">
        <v>72</v>
      </c>
      <c r="C15170" t="s">
        <v>174</v>
      </c>
      <c r="D15170" t="s">
        <v>892</v>
      </c>
      <c r="E15170" t="s">
        <v>3013</v>
      </c>
      <c r="G15170" t="s">
        <v>3016</v>
      </c>
      <c r="I15170">
        <v>32</v>
      </c>
      <c r="J15170">
        <v>-81</v>
      </c>
      <c r="K15170">
        <v>5</v>
      </c>
      <c r="L15170" t="s">
        <v>2648</v>
      </c>
      <c r="M15170">
        <v>1984</v>
      </c>
      <c r="N15170" t="s">
        <v>225</v>
      </c>
      <c r="O15170" t="s">
        <v>2547</v>
      </c>
      <c r="P15170" s="64">
        <v>30635</v>
      </c>
      <c r="T15170" t="s">
        <v>462</v>
      </c>
      <c r="U15170" t="s">
        <v>462</v>
      </c>
      <c r="V15170">
        <v>14</v>
      </c>
      <c r="W15170">
        <v>10</v>
      </c>
      <c r="X15170" t="s">
        <v>3020</v>
      </c>
      <c r="Y15170">
        <v>33.200000000000003</v>
      </c>
      <c r="Z15170">
        <v>365</v>
      </c>
      <c r="AA15170">
        <v>5</v>
      </c>
      <c r="AD15170" t="s">
        <v>2795</v>
      </c>
      <c r="AG15170" t="s">
        <v>31</v>
      </c>
      <c r="AX15170" t="s">
        <v>31</v>
      </c>
      <c r="AY15170" t="s">
        <v>31</v>
      </c>
    </row>
    <row r="15171" spans="1:51">
      <c r="A15171" t="s">
        <v>3012</v>
      </c>
      <c r="B15171" t="s">
        <v>72</v>
      </c>
      <c r="C15171" t="s">
        <v>174</v>
      </c>
      <c r="D15171" t="s">
        <v>892</v>
      </c>
      <c r="E15171" t="s">
        <v>3013</v>
      </c>
      <c r="G15171" t="s">
        <v>3016</v>
      </c>
      <c r="I15171">
        <v>32</v>
      </c>
      <c r="J15171">
        <v>-81</v>
      </c>
      <c r="K15171">
        <v>5</v>
      </c>
      <c r="L15171" t="s">
        <v>2648</v>
      </c>
      <c r="M15171">
        <v>1984</v>
      </c>
      <c r="N15171" t="s">
        <v>225</v>
      </c>
      <c r="O15171" t="s">
        <v>2547</v>
      </c>
      <c r="P15171" s="64">
        <v>30635</v>
      </c>
      <c r="Q15171">
        <v>2</v>
      </c>
      <c r="R15171">
        <v>10</v>
      </c>
      <c r="S15171">
        <v>77</v>
      </c>
      <c r="T15171" t="s">
        <v>462</v>
      </c>
      <c r="U15171" t="s">
        <v>462</v>
      </c>
      <c r="V15171">
        <v>14</v>
      </c>
      <c r="W15171">
        <v>10</v>
      </c>
      <c r="X15171" t="s">
        <v>3020</v>
      </c>
      <c r="Y15171">
        <v>26.5</v>
      </c>
      <c r="Z15171">
        <v>365</v>
      </c>
      <c r="AA15171">
        <v>5</v>
      </c>
      <c r="AD15171" t="s">
        <v>2795</v>
      </c>
      <c r="AG15171" t="s">
        <v>31</v>
      </c>
      <c r="AX15171" t="s">
        <v>31</v>
      </c>
      <c r="AY15171" t="s">
        <v>31</v>
      </c>
    </row>
    <row r="15172" spans="1:51">
      <c r="A15172" t="s">
        <v>3012</v>
      </c>
      <c r="B15172" t="s">
        <v>72</v>
      </c>
      <c r="C15172" t="s">
        <v>174</v>
      </c>
      <c r="D15172" t="s">
        <v>892</v>
      </c>
      <c r="E15172" t="s">
        <v>3013</v>
      </c>
      <c r="G15172" t="s">
        <v>3016</v>
      </c>
      <c r="I15172">
        <v>32</v>
      </c>
      <c r="J15172">
        <v>-81</v>
      </c>
      <c r="K15172">
        <v>5</v>
      </c>
      <c r="L15172" t="s">
        <v>2648</v>
      </c>
      <c r="M15172">
        <v>1984</v>
      </c>
      <c r="N15172" t="s">
        <v>225</v>
      </c>
      <c r="O15172" t="s">
        <v>2547</v>
      </c>
      <c r="P15172" s="64">
        <v>30656</v>
      </c>
      <c r="T15172" t="s">
        <v>462</v>
      </c>
      <c r="U15172" t="s">
        <v>462</v>
      </c>
      <c r="V15172">
        <v>14</v>
      </c>
      <c r="W15172">
        <v>10</v>
      </c>
      <c r="X15172" t="s">
        <v>3020</v>
      </c>
      <c r="Y15172">
        <v>35.1</v>
      </c>
      <c r="Z15172">
        <v>365</v>
      </c>
      <c r="AA15172">
        <v>5</v>
      </c>
      <c r="AD15172" t="s">
        <v>2795</v>
      </c>
      <c r="AG15172" t="s">
        <v>31</v>
      </c>
      <c r="AX15172" t="s">
        <v>31</v>
      </c>
      <c r="AY15172" t="s">
        <v>31</v>
      </c>
    </row>
    <row r="15173" spans="1:51">
      <c r="A15173" t="s">
        <v>3012</v>
      </c>
      <c r="B15173" t="s">
        <v>72</v>
      </c>
      <c r="C15173" t="s">
        <v>174</v>
      </c>
      <c r="D15173" t="s">
        <v>892</v>
      </c>
      <c r="E15173" t="s">
        <v>3013</v>
      </c>
      <c r="G15173" t="s">
        <v>3016</v>
      </c>
      <c r="I15173">
        <v>32</v>
      </c>
      <c r="J15173">
        <v>-81</v>
      </c>
      <c r="K15173">
        <v>5</v>
      </c>
      <c r="L15173" t="s">
        <v>2648</v>
      </c>
      <c r="M15173">
        <v>1984</v>
      </c>
      <c r="N15173" t="s">
        <v>225</v>
      </c>
      <c r="O15173" t="s">
        <v>2547</v>
      </c>
      <c r="P15173" s="64">
        <v>30656</v>
      </c>
      <c r="Q15173">
        <v>2</v>
      </c>
      <c r="R15173">
        <v>10</v>
      </c>
      <c r="S15173">
        <v>77</v>
      </c>
      <c r="T15173" t="s">
        <v>462</v>
      </c>
      <c r="U15173" t="s">
        <v>462</v>
      </c>
      <c r="V15173">
        <v>14</v>
      </c>
      <c r="W15173">
        <v>10</v>
      </c>
      <c r="X15173" t="s">
        <v>3020</v>
      </c>
      <c r="Y15173">
        <v>32</v>
      </c>
      <c r="Z15173">
        <v>365</v>
      </c>
      <c r="AA15173">
        <v>5</v>
      </c>
      <c r="AD15173" t="s">
        <v>2795</v>
      </c>
      <c r="AG15173" t="s">
        <v>31</v>
      </c>
      <c r="AX15173" t="s">
        <v>31</v>
      </c>
      <c r="AY15173" t="s">
        <v>31</v>
      </c>
    </row>
    <row r="15174" spans="1:51">
      <c r="A15174" t="s">
        <v>3012</v>
      </c>
      <c r="B15174" t="s">
        <v>72</v>
      </c>
      <c r="C15174" t="s">
        <v>174</v>
      </c>
      <c r="D15174" t="s">
        <v>892</v>
      </c>
      <c r="E15174" t="s">
        <v>3013</v>
      </c>
      <c r="G15174" t="s">
        <v>3016</v>
      </c>
      <c r="I15174">
        <v>32</v>
      </c>
      <c r="J15174">
        <v>-81</v>
      </c>
      <c r="K15174">
        <v>5</v>
      </c>
      <c r="L15174" t="s">
        <v>2648</v>
      </c>
      <c r="M15174">
        <v>1984</v>
      </c>
      <c r="N15174" t="s">
        <v>225</v>
      </c>
      <c r="O15174" t="s">
        <v>2547</v>
      </c>
      <c r="P15174" s="64">
        <v>30665</v>
      </c>
      <c r="T15174" t="s">
        <v>462</v>
      </c>
      <c r="U15174" t="s">
        <v>462</v>
      </c>
      <c r="V15174">
        <v>14</v>
      </c>
      <c r="W15174">
        <v>10</v>
      </c>
      <c r="X15174" t="s">
        <v>3020</v>
      </c>
      <c r="Y15174">
        <v>31.3</v>
      </c>
      <c r="Z15174">
        <v>365</v>
      </c>
      <c r="AA15174">
        <v>5</v>
      </c>
      <c r="AD15174" t="s">
        <v>2795</v>
      </c>
      <c r="AG15174" t="s">
        <v>31</v>
      </c>
      <c r="AX15174" t="s">
        <v>31</v>
      </c>
      <c r="AY15174" t="s">
        <v>31</v>
      </c>
    </row>
    <row r="15175" spans="1:51">
      <c r="A15175" t="s">
        <v>3012</v>
      </c>
      <c r="B15175" t="s">
        <v>72</v>
      </c>
      <c r="C15175" t="s">
        <v>174</v>
      </c>
      <c r="D15175" t="s">
        <v>892</v>
      </c>
      <c r="E15175" t="s">
        <v>3013</v>
      </c>
      <c r="G15175" t="s">
        <v>3016</v>
      </c>
      <c r="I15175">
        <v>32</v>
      </c>
      <c r="J15175">
        <v>-81</v>
      </c>
      <c r="K15175">
        <v>5</v>
      </c>
      <c r="L15175" t="s">
        <v>2648</v>
      </c>
      <c r="M15175">
        <v>1984</v>
      </c>
      <c r="N15175" t="s">
        <v>225</v>
      </c>
      <c r="O15175" t="s">
        <v>2547</v>
      </c>
      <c r="P15175" s="64">
        <v>30665</v>
      </c>
      <c r="Q15175">
        <v>2</v>
      </c>
      <c r="R15175">
        <v>10</v>
      </c>
      <c r="S15175">
        <v>77</v>
      </c>
      <c r="T15175" t="s">
        <v>462</v>
      </c>
      <c r="U15175" t="s">
        <v>462</v>
      </c>
      <c r="V15175">
        <v>14</v>
      </c>
      <c r="W15175">
        <v>10</v>
      </c>
      <c r="X15175" t="s">
        <v>3020</v>
      </c>
      <c r="Y15175">
        <v>35</v>
      </c>
      <c r="Z15175">
        <v>365</v>
      </c>
      <c r="AA15175">
        <v>5</v>
      </c>
      <c r="AD15175" t="s">
        <v>2795</v>
      </c>
      <c r="AG15175" t="s">
        <v>31</v>
      </c>
      <c r="AX15175" t="s">
        <v>31</v>
      </c>
      <c r="AY15175" t="s">
        <v>31</v>
      </c>
    </row>
    <row r="15176" spans="1:51">
      <c r="A15176" t="s">
        <v>3012</v>
      </c>
      <c r="B15176" t="s">
        <v>72</v>
      </c>
      <c r="C15176" t="s">
        <v>174</v>
      </c>
      <c r="D15176" t="s">
        <v>892</v>
      </c>
      <c r="E15176" t="s">
        <v>3013</v>
      </c>
      <c r="G15176" t="s">
        <v>3016</v>
      </c>
      <c r="I15176">
        <v>32</v>
      </c>
      <c r="J15176">
        <v>-81</v>
      </c>
      <c r="K15176">
        <v>5</v>
      </c>
      <c r="L15176" t="s">
        <v>2648</v>
      </c>
      <c r="M15176">
        <v>1984</v>
      </c>
      <c r="N15176" t="s">
        <v>225</v>
      </c>
      <c r="O15176" t="s">
        <v>2547</v>
      </c>
      <c r="P15176" s="64">
        <v>30671</v>
      </c>
      <c r="T15176" t="s">
        <v>462</v>
      </c>
      <c r="U15176" t="s">
        <v>462</v>
      </c>
      <c r="V15176">
        <v>14</v>
      </c>
      <c r="W15176">
        <v>10</v>
      </c>
      <c r="X15176" t="s">
        <v>3020</v>
      </c>
      <c r="Y15176">
        <v>28.8</v>
      </c>
      <c r="Z15176">
        <v>365</v>
      </c>
      <c r="AA15176">
        <v>5</v>
      </c>
      <c r="AD15176" t="s">
        <v>2795</v>
      </c>
      <c r="AG15176" t="s">
        <v>31</v>
      </c>
      <c r="AX15176" t="s">
        <v>31</v>
      </c>
      <c r="AY15176" t="s">
        <v>31</v>
      </c>
    </row>
    <row r="15177" spans="1:51">
      <c r="A15177" t="s">
        <v>3012</v>
      </c>
      <c r="B15177" t="s">
        <v>72</v>
      </c>
      <c r="C15177" t="s">
        <v>174</v>
      </c>
      <c r="D15177" t="s">
        <v>892</v>
      </c>
      <c r="E15177" t="s">
        <v>3013</v>
      </c>
      <c r="G15177" t="s">
        <v>3016</v>
      </c>
      <c r="I15177">
        <v>32</v>
      </c>
      <c r="J15177">
        <v>-81</v>
      </c>
      <c r="K15177">
        <v>5</v>
      </c>
      <c r="L15177" t="s">
        <v>2648</v>
      </c>
      <c r="M15177">
        <v>1984</v>
      </c>
      <c r="N15177" t="s">
        <v>225</v>
      </c>
      <c r="O15177" t="s">
        <v>2547</v>
      </c>
      <c r="P15177" s="64">
        <v>30671</v>
      </c>
      <c r="Q15177">
        <v>2</v>
      </c>
      <c r="R15177">
        <v>10</v>
      </c>
      <c r="S15177">
        <v>77</v>
      </c>
      <c r="T15177" t="s">
        <v>462</v>
      </c>
      <c r="U15177" t="s">
        <v>462</v>
      </c>
      <c r="V15177">
        <v>14</v>
      </c>
      <c r="W15177">
        <v>10</v>
      </c>
      <c r="X15177" t="s">
        <v>3020</v>
      </c>
      <c r="Y15177">
        <v>36.6</v>
      </c>
      <c r="Z15177">
        <v>365</v>
      </c>
      <c r="AA15177">
        <v>5</v>
      </c>
      <c r="AD15177" t="s">
        <v>2795</v>
      </c>
      <c r="AG15177" t="s">
        <v>31</v>
      </c>
      <c r="AX15177" t="s">
        <v>31</v>
      </c>
      <c r="AY15177" t="s">
        <v>31</v>
      </c>
    </row>
    <row r="15178" spans="1:51">
      <c r="A15178" t="s">
        <v>3012</v>
      </c>
      <c r="B15178" t="s">
        <v>72</v>
      </c>
      <c r="C15178" t="s">
        <v>174</v>
      </c>
      <c r="D15178" t="s">
        <v>892</v>
      </c>
      <c r="E15178" t="s">
        <v>3013</v>
      </c>
      <c r="G15178" t="s">
        <v>3018</v>
      </c>
      <c r="I15178">
        <v>34</v>
      </c>
      <c r="J15178">
        <v>-94</v>
      </c>
      <c r="K15178">
        <v>120</v>
      </c>
      <c r="L15178" t="s">
        <v>2648</v>
      </c>
      <c r="M15178">
        <v>1984</v>
      </c>
      <c r="N15178" t="s">
        <v>225</v>
      </c>
      <c r="O15178" t="s">
        <v>2547</v>
      </c>
      <c r="P15178" s="64">
        <v>30635</v>
      </c>
      <c r="T15178" t="s">
        <v>462</v>
      </c>
      <c r="U15178" t="s">
        <v>462</v>
      </c>
      <c r="V15178">
        <v>14</v>
      </c>
      <c r="W15178">
        <v>10</v>
      </c>
      <c r="X15178" t="s">
        <v>3020</v>
      </c>
      <c r="Y15178">
        <v>29.8</v>
      </c>
      <c r="Z15178">
        <v>365</v>
      </c>
      <c r="AA15178">
        <v>5</v>
      </c>
      <c r="AD15178" t="s">
        <v>2795</v>
      </c>
      <c r="AG15178" t="s">
        <v>31</v>
      </c>
      <c r="AX15178" t="s">
        <v>31</v>
      </c>
      <c r="AY15178" t="s">
        <v>31</v>
      </c>
    </row>
    <row r="15179" spans="1:51">
      <c r="A15179" t="s">
        <v>3012</v>
      </c>
      <c r="B15179" t="s">
        <v>72</v>
      </c>
      <c r="C15179" t="s">
        <v>174</v>
      </c>
      <c r="D15179" t="s">
        <v>892</v>
      </c>
      <c r="E15179" t="s">
        <v>3013</v>
      </c>
      <c r="G15179" t="s">
        <v>3018</v>
      </c>
      <c r="I15179">
        <v>34</v>
      </c>
      <c r="J15179">
        <v>-94</v>
      </c>
      <c r="K15179">
        <v>120</v>
      </c>
      <c r="L15179" t="s">
        <v>2648</v>
      </c>
      <c r="M15179">
        <v>1984</v>
      </c>
      <c r="N15179" t="s">
        <v>225</v>
      </c>
      <c r="O15179" t="s">
        <v>2547</v>
      </c>
      <c r="P15179" s="64">
        <v>30635</v>
      </c>
      <c r="Q15179">
        <v>2</v>
      </c>
      <c r="R15179">
        <v>10</v>
      </c>
      <c r="S15179">
        <v>77</v>
      </c>
      <c r="T15179" t="s">
        <v>462</v>
      </c>
      <c r="U15179" t="s">
        <v>462</v>
      </c>
      <c r="V15179">
        <v>14</v>
      </c>
      <c r="W15179">
        <v>10</v>
      </c>
      <c r="X15179" t="s">
        <v>3020</v>
      </c>
      <c r="Y15179">
        <v>25.8</v>
      </c>
      <c r="Z15179">
        <v>365</v>
      </c>
      <c r="AA15179">
        <v>5</v>
      </c>
      <c r="AD15179" t="s">
        <v>2795</v>
      </c>
      <c r="AG15179" t="s">
        <v>31</v>
      </c>
      <c r="AX15179" t="s">
        <v>31</v>
      </c>
      <c r="AY15179" t="s">
        <v>31</v>
      </c>
    </row>
    <row r="15180" spans="1:51">
      <c r="A15180" t="s">
        <v>3012</v>
      </c>
      <c r="B15180" t="s">
        <v>72</v>
      </c>
      <c r="C15180" t="s">
        <v>174</v>
      </c>
      <c r="D15180" t="s">
        <v>892</v>
      </c>
      <c r="E15180" t="s">
        <v>3013</v>
      </c>
      <c r="G15180" t="s">
        <v>3018</v>
      </c>
      <c r="I15180">
        <v>34</v>
      </c>
      <c r="J15180">
        <v>-94</v>
      </c>
      <c r="K15180">
        <v>120</v>
      </c>
      <c r="L15180" t="s">
        <v>2648</v>
      </c>
      <c r="M15180">
        <v>1984</v>
      </c>
      <c r="N15180" t="s">
        <v>225</v>
      </c>
      <c r="O15180" t="s">
        <v>2547</v>
      </c>
      <c r="P15180" s="64">
        <v>30656</v>
      </c>
      <c r="T15180" t="s">
        <v>462</v>
      </c>
      <c r="U15180" t="s">
        <v>462</v>
      </c>
      <c r="V15180">
        <v>14</v>
      </c>
      <c r="W15180">
        <v>10</v>
      </c>
      <c r="X15180" t="s">
        <v>3020</v>
      </c>
      <c r="Y15180">
        <v>34</v>
      </c>
      <c r="Z15180">
        <v>365</v>
      </c>
      <c r="AA15180">
        <v>5</v>
      </c>
      <c r="AD15180" t="s">
        <v>2795</v>
      </c>
      <c r="AG15180" t="s">
        <v>31</v>
      </c>
      <c r="AX15180" t="s">
        <v>31</v>
      </c>
      <c r="AY15180" t="s">
        <v>31</v>
      </c>
    </row>
    <row r="15181" spans="1:51">
      <c r="A15181" t="s">
        <v>3012</v>
      </c>
      <c r="B15181" t="s">
        <v>72</v>
      </c>
      <c r="C15181" t="s">
        <v>174</v>
      </c>
      <c r="D15181" t="s">
        <v>892</v>
      </c>
      <c r="E15181" t="s">
        <v>3013</v>
      </c>
      <c r="G15181" t="s">
        <v>3018</v>
      </c>
      <c r="I15181">
        <v>34</v>
      </c>
      <c r="J15181">
        <v>-94</v>
      </c>
      <c r="K15181">
        <v>120</v>
      </c>
      <c r="L15181" t="s">
        <v>2648</v>
      </c>
      <c r="M15181">
        <v>1984</v>
      </c>
      <c r="N15181" t="s">
        <v>225</v>
      </c>
      <c r="O15181" t="s">
        <v>2547</v>
      </c>
      <c r="P15181" s="64">
        <v>30656</v>
      </c>
      <c r="Q15181">
        <v>2</v>
      </c>
      <c r="R15181">
        <v>10</v>
      </c>
      <c r="S15181">
        <v>77</v>
      </c>
      <c r="T15181" t="s">
        <v>462</v>
      </c>
      <c r="U15181" t="s">
        <v>462</v>
      </c>
      <c r="V15181">
        <v>14</v>
      </c>
      <c r="W15181">
        <v>10</v>
      </c>
      <c r="X15181" t="s">
        <v>3020</v>
      </c>
      <c r="Y15181">
        <v>30.8</v>
      </c>
      <c r="Z15181">
        <v>365</v>
      </c>
      <c r="AA15181">
        <v>5</v>
      </c>
      <c r="AD15181" t="s">
        <v>2795</v>
      </c>
      <c r="AG15181" t="s">
        <v>31</v>
      </c>
      <c r="AX15181" t="s">
        <v>31</v>
      </c>
      <c r="AY15181" t="s">
        <v>31</v>
      </c>
    </row>
    <row r="15182" spans="1:51">
      <c r="A15182" t="s">
        <v>3012</v>
      </c>
      <c r="B15182" t="s">
        <v>72</v>
      </c>
      <c r="C15182" t="s">
        <v>174</v>
      </c>
      <c r="D15182" t="s">
        <v>892</v>
      </c>
      <c r="E15182" t="s">
        <v>3013</v>
      </c>
      <c r="G15182" t="s">
        <v>3018</v>
      </c>
      <c r="I15182">
        <v>34</v>
      </c>
      <c r="J15182">
        <v>-94</v>
      </c>
      <c r="K15182">
        <v>120</v>
      </c>
      <c r="L15182" t="s">
        <v>2648</v>
      </c>
      <c r="M15182">
        <v>1984</v>
      </c>
      <c r="N15182" t="s">
        <v>225</v>
      </c>
      <c r="O15182" t="s">
        <v>2547</v>
      </c>
      <c r="P15182" s="64">
        <v>30665</v>
      </c>
      <c r="T15182" t="s">
        <v>462</v>
      </c>
      <c r="U15182" t="s">
        <v>462</v>
      </c>
      <c r="V15182">
        <v>14</v>
      </c>
      <c r="W15182">
        <v>10</v>
      </c>
      <c r="X15182" t="s">
        <v>3020</v>
      </c>
      <c r="Y15182">
        <v>31.7</v>
      </c>
      <c r="Z15182">
        <v>365</v>
      </c>
      <c r="AA15182">
        <v>5</v>
      </c>
      <c r="AD15182" t="s">
        <v>2795</v>
      </c>
      <c r="AG15182" t="s">
        <v>31</v>
      </c>
      <c r="AX15182" t="s">
        <v>31</v>
      </c>
      <c r="AY15182" t="s">
        <v>31</v>
      </c>
    </row>
    <row r="15183" spans="1:51">
      <c r="A15183" t="s">
        <v>3012</v>
      </c>
      <c r="B15183" t="s">
        <v>72</v>
      </c>
      <c r="C15183" t="s">
        <v>174</v>
      </c>
      <c r="D15183" t="s">
        <v>892</v>
      </c>
      <c r="E15183" t="s">
        <v>3013</v>
      </c>
      <c r="G15183" t="s">
        <v>3018</v>
      </c>
      <c r="I15183">
        <v>34</v>
      </c>
      <c r="J15183">
        <v>-94</v>
      </c>
      <c r="K15183">
        <v>120</v>
      </c>
      <c r="L15183" t="s">
        <v>2648</v>
      </c>
      <c r="M15183">
        <v>1984</v>
      </c>
      <c r="N15183" t="s">
        <v>225</v>
      </c>
      <c r="O15183" t="s">
        <v>2547</v>
      </c>
      <c r="P15183" s="64">
        <v>30665</v>
      </c>
      <c r="Q15183">
        <v>2</v>
      </c>
      <c r="R15183">
        <v>10</v>
      </c>
      <c r="S15183">
        <v>77</v>
      </c>
      <c r="T15183" t="s">
        <v>462</v>
      </c>
      <c r="U15183" t="s">
        <v>462</v>
      </c>
      <c r="V15183">
        <v>14</v>
      </c>
      <c r="W15183">
        <v>10</v>
      </c>
      <c r="X15183" t="s">
        <v>3020</v>
      </c>
      <c r="Y15183">
        <v>32.799999999999997</v>
      </c>
      <c r="Z15183">
        <v>365</v>
      </c>
      <c r="AA15183">
        <v>5</v>
      </c>
      <c r="AD15183" t="s">
        <v>2795</v>
      </c>
      <c r="AG15183" t="s">
        <v>31</v>
      </c>
      <c r="AX15183" t="s">
        <v>31</v>
      </c>
      <c r="AY15183" t="s">
        <v>31</v>
      </c>
    </row>
    <row r="15184" spans="1:51">
      <c r="A15184" t="s">
        <v>3012</v>
      </c>
      <c r="B15184" t="s">
        <v>72</v>
      </c>
      <c r="C15184" t="s">
        <v>174</v>
      </c>
      <c r="D15184" t="s">
        <v>892</v>
      </c>
      <c r="E15184" t="s">
        <v>3013</v>
      </c>
      <c r="G15184" t="s">
        <v>3018</v>
      </c>
      <c r="I15184">
        <v>34</v>
      </c>
      <c r="J15184">
        <v>-94</v>
      </c>
      <c r="K15184">
        <v>120</v>
      </c>
      <c r="L15184" t="s">
        <v>2648</v>
      </c>
      <c r="M15184">
        <v>1984</v>
      </c>
      <c r="N15184" t="s">
        <v>225</v>
      </c>
      <c r="O15184" t="s">
        <v>2547</v>
      </c>
      <c r="P15184" s="64">
        <v>30671</v>
      </c>
      <c r="T15184" t="s">
        <v>462</v>
      </c>
      <c r="U15184" t="s">
        <v>462</v>
      </c>
      <c r="V15184">
        <v>14</v>
      </c>
      <c r="W15184">
        <v>10</v>
      </c>
      <c r="X15184" t="s">
        <v>3020</v>
      </c>
      <c r="Y15184">
        <v>30.7</v>
      </c>
      <c r="Z15184">
        <v>365</v>
      </c>
      <c r="AA15184">
        <v>5</v>
      </c>
      <c r="AD15184" t="s">
        <v>2795</v>
      </c>
      <c r="AG15184" t="s">
        <v>31</v>
      </c>
      <c r="AX15184" t="s">
        <v>31</v>
      </c>
      <c r="AY15184" t="s">
        <v>31</v>
      </c>
    </row>
    <row r="15185" spans="1:51">
      <c r="A15185" t="s">
        <v>3012</v>
      </c>
      <c r="B15185" t="s">
        <v>72</v>
      </c>
      <c r="C15185" t="s">
        <v>174</v>
      </c>
      <c r="D15185" t="s">
        <v>892</v>
      </c>
      <c r="E15185" t="s">
        <v>3013</v>
      </c>
      <c r="G15185" t="s">
        <v>3018</v>
      </c>
      <c r="I15185">
        <v>34</v>
      </c>
      <c r="J15185">
        <v>-94</v>
      </c>
      <c r="K15185">
        <v>120</v>
      </c>
      <c r="L15185" t="s">
        <v>2648</v>
      </c>
      <c r="M15185">
        <v>1984</v>
      </c>
      <c r="N15185" t="s">
        <v>225</v>
      </c>
      <c r="O15185" t="s">
        <v>2547</v>
      </c>
      <c r="P15185" s="64">
        <v>30671</v>
      </c>
      <c r="Q15185">
        <v>2</v>
      </c>
      <c r="R15185">
        <v>10</v>
      </c>
      <c r="S15185">
        <v>77</v>
      </c>
      <c r="T15185" t="s">
        <v>462</v>
      </c>
      <c r="U15185" t="s">
        <v>462</v>
      </c>
      <c r="V15185">
        <v>14</v>
      </c>
      <c r="W15185">
        <v>10</v>
      </c>
      <c r="X15185" t="s">
        <v>3020</v>
      </c>
      <c r="Y15185">
        <v>34.4</v>
      </c>
      <c r="Z15185">
        <v>365</v>
      </c>
      <c r="AA15185">
        <v>5</v>
      </c>
      <c r="AD15185" t="s">
        <v>2795</v>
      </c>
      <c r="AG15185" t="s">
        <v>31</v>
      </c>
      <c r="AX15185" t="s">
        <v>31</v>
      </c>
      <c r="AY15185" t="s">
        <v>31</v>
      </c>
    </row>
    <row r="15186" spans="1:51">
      <c r="A15186" t="s">
        <v>3012</v>
      </c>
      <c r="B15186" t="s">
        <v>72</v>
      </c>
      <c r="C15186" t="s">
        <v>174</v>
      </c>
      <c r="D15186" t="s">
        <v>892</v>
      </c>
      <c r="E15186" t="s">
        <v>3013</v>
      </c>
      <c r="G15186" t="s">
        <v>3019</v>
      </c>
      <c r="I15186">
        <v>34</v>
      </c>
      <c r="J15186">
        <v>-84</v>
      </c>
      <c r="K15186">
        <v>240</v>
      </c>
      <c r="L15186" t="s">
        <v>2648</v>
      </c>
      <c r="M15186">
        <v>1984</v>
      </c>
      <c r="N15186" t="s">
        <v>225</v>
      </c>
      <c r="O15186" t="s">
        <v>2547</v>
      </c>
      <c r="P15186" s="64">
        <v>30635</v>
      </c>
      <c r="T15186" t="s">
        <v>462</v>
      </c>
      <c r="U15186" t="s">
        <v>462</v>
      </c>
      <c r="V15186">
        <v>14</v>
      </c>
      <c r="W15186">
        <v>10</v>
      </c>
      <c r="X15186" t="s">
        <v>3020</v>
      </c>
      <c r="Y15186">
        <v>33.5</v>
      </c>
      <c r="Z15186">
        <v>365</v>
      </c>
      <c r="AA15186">
        <v>5</v>
      </c>
      <c r="AD15186" t="s">
        <v>2795</v>
      </c>
      <c r="AG15186" t="s">
        <v>31</v>
      </c>
      <c r="AX15186" t="s">
        <v>31</v>
      </c>
      <c r="AY15186" t="s">
        <v>31</v>
      </c>
    </row>
    <row r="15187" spans="1:51">
      <c r="A15187" t="s">
        <v>3012</v>
      </c>
      <c r="B15187" t="s">
        <v>72</v>
      </c>
      <c r="C15187" t="s">
        <v>174</v>
      </c>
      <c r="D15187" t="s">
        <v>892</v>
      </c>
      <c r="E15187" t="s">
        <v>3013</v>
      </c>
      <c r="G15187" t="s">
        <v>3019</v>
      </c>
      <c r="I15187">
        <v>34</v>
      </c>
      <c r="J15187">
        <v>-84</v>
      </c>
      <c r="K15187">
        <v>240</v>
      </c>
      <c r="L15187" t="s">
        <v>2648</v>
      </c>
      <c r="M15187">
        <v>1984</v>
      </c>
      <c r="N15187" t="s">
        <v>225</v>
      </c>
      <c r="O15187" t="s">
        <v>2547</v>
      </c>
      <c r="P15187" s="64">
        <v>30635</v>
      </c>
      <c r="Q15187">
        <v>2</v>
      </c>
      <c r="R15187">
        <v>10</v>
      </c>
      <c r="S15187">
        <v>77</v>
      </c>
      <c r="T15187" t="s">
        <v>462</v>
      </c>
      <c r="U15187" t="s">
        <v>462</v>
      </c>
      <c r="V15187">
        <v>14</v>
      </c>
      <c r="W15187">
        <v>10</v>
      </c>
      <c r="X15187" t="s">
        <v>3020</v>
      </c>
      <c r="Y15187">
        <v>24.2</v>
      </c>
      <c r="Z15187">
        <v>365</v>
      </c>
      <c r="AA15187">
        <v>5</v>
      </c>
      <c r="AD15187" t="s">
        <v>2795</v>
      </c>
      <c r="AG15187" t="s">
        <v>31</v>
      </c>
      <c r="AX15187" t="s">
        <v>31</v>
      </c>
      <c r="AY15187" t="s">
        <v>31</v>
      </c>
    </row>
    <row r="15188" spans="1:51">
      <c r="A15188" t="s">
        <v>3012</v>
      </c>
      <c r="B15188" t="s">
        <v>72</v>
      </c>
      <c r="C15188" t="s">
        <v>174</v>
      </c>
      <c r="D15188" t="s">
        <v>892</v>
      </c>
      <c r="E15188" t="s">
        <v>3013</v>
      </c>
      <c r="G15188" t="s">
        <v>3019</v>
      </c>
      <c r="I15188">
        <v>34</v>
      </c>
      <c r="J15188">
        <v>-84</v>
      </c>
      <c r="K15188">
        <v>240</v>
      </c>
      <c r="L15188" t="s">
        <v>2648</v>
      </c>
      <c r="M15188">
        <v>1984</v>
      </c>
      <c r="N15188" t="s">
        <v>225</v>
      </c>
      <c r="O15188" t="s">
        <v>2547</v>
      </c>
      <c r="P15188" s="64">
        <v>30656</v>
      </c>
      <c r="T15188" t="s">
        <v>462</v>
      </c>
      <c r="U15188" t="s">
        <v>462</v>
      </c>
      <c r="V15188">
        <v>14</v>
      </c>
      <c r="W15188">
        <v>10</v>
      </c>
      <c r="X15188" t="s">
        <v>3020</v>
      </c>
      <c r="Y15188">
        <v>36.6</v>
      </c>
      <c r="Z15188">
        <v>365</v>
      </c>
      <c r="AA15188">
        <v>5</v>
      </c>
      <c r="AD15188" t="s">
        <v>2795</v>
      </c>
      <c r="AG15188" t="s">
        <v>31</v>
      </c>
      <c r="AX15188" t="s">
        <v>31</v>
      </c>
      <c r="AY15188" t="s">
        <v>31</v>
      </c>
    </row>
    <row r="15189" spans="1:51">
      <c r="A15189" t="s">
        <v>3012</v>
      </c>
      <c r="B15189" t="s">
        <v>72</v>
      </c>
      <c r="C15189" t="s">
        <v>174</v>
      </c>
      <c r="D15189" t="s">
        <v>892</v>
      </c>
      <c r="E15189" t="s">
        <v>3013</v>
      </c>
      <c r="G15189" t="s">
        <v>3019</v>
      </c>
      <c r="I15189">
        <v>34</v>
      </c>
      <c r="J15189">
        <v>-84</v>
      </c>
      <c r="K15189">
        <v>240</v>
      </c>
      <c r="L15189" t="s">
        <v>2648</v>
      </c>
      <c r="M15189">
        <v>1984</v>
      </c>
      <c r="N15189" t="s">
        <v>225</v>
      </c>
      <c r="O15189" t="s">
        <v>2547</v>
      </c>
      <c r="P15189" s="64">
        <v>30656</v>
      </c>
      <c r="Q15189">
        <v>2</v>
      </c>
      <c r="R15189">
        <v>10</v>
      </c>
      <c r="S15189">
        <v>77</v>
      </c>
      <c r="T15189" t="s">
        <v>462</v>
      </c>
      <c r="U15189" t="s">
        <v>462</v>
      </c>
      <c r="V15189">
        <v>14</v>
      </c>
      <c r="W15189">
        <v>10</v>
      </c>
      <c r="X15189" t="s">
        <v>3020</v>
      </c>
      <c r="Y15189">
        <v>33.299999999999997</v>
      </c>
      <c r="Z15189">
        <v>365</v>
      </c>
      <c r="AA15189">
        <v>5</v>
      </c>
      <c r="AD15189" t="s">
        <v>2795</v>
      </c>
      <c r="AG15189" t="s">
        <v>31</v>
      </c>
      <c r="AX15189" t="s">
        <v>31</v>
      </c>
      <c r="AY15189" t="s">
        <v>31</v>
      </c>
    </row>
    <row r="15190" spans="1:51">
      <c r="A15190" t="s">
        <v>3012</v>
      </c>
      <c r="B15190" t="s">
        <v>72</v>
      </c>
      <c r="C15190" t="s">
        <v>174</v>
      </c>
      <c r="D15190" t="s">
        <v>892</v>
      </c>
      <c r="E15190" t="s">
        <v>3013</v>
      </c>
      <c r="G15190" t="s">
        <v>3019</v>
      </c>
      <c r="I15190">
        <v>34</v>
      </c>
      <c r="J15190">
        <v>-84</v>
      </c>
      <c r="K15190">
        <v>240</v>
      </c>
      <c r="L15190" t="s">
        <v>2648</v>
      </c>
      <c r="M15190">
        <v>1984</v>
      </c>
      <c r="N15190" t="s">
        <v>225</v>
      </c>
      <c r="O15190" t="s">
        <v>2547</v>
      </c>
      <c r="P15190" s="64">
        <v>30665</v>
      </c>
      <c r="T15190" t="s">
        <v>462</v>
      </c>
      <c r="U15190" t="s">
        <v>462</v>
      </c>
      <c r="V15190">
        <v>14</v>
      </c>
      <c r="W15190">
        <v>10</v>
      </c>
      <c r="X15190" t="s">
        <v>3020</v>
      </c>
      <c r="Y15190">
        <v>28.7</v>
      </c>
      <c r="Z15190">
        <v>365</v>
      </c>
      <c r="AA15190">
        <v>5</v>
      </c>
      <c r="AD15190" t="s">
        <v>2795</v>
      </c>
      <c r="AG15190" t="s">
        <v>31</v>
      </c>
      <c r="AX15190" t="s">
        <v>31</v>
      </c>
      <c r="AY15190" t="s">
        <v>31</v>
      </c>
    </row>
    <row r="15191" spans="1:51">
      <c r="A15191" t="s">
        <v>3012</v>
      </c>
      <c r="B15191" t="s">
        <v>72</v>
      </c>
      <c r="C15191" t="s">
        <v>174</v>
      </c>
      <c r="D15191" t="s">
        <v>892</v>
      </c>
      <c r="E15191" t="s">
        <v>3013</v>
      </c>
      <c r="G15191" t="s">
        <v>3019</v>
      </c>
      <c r="I15191">
        <v>34</v>
      </c>
      <c r="J15191">
        <v>-84</v>
      </c>
      <c r="K15191">
        <v>240</v>
      </c>
      <c r="L15191" t="s">
        <v>2648</v>
      </c>
      <c r="M15191">
        <v>1984</v>
      </c>
      <c r="N15191" t="s">
        <v>225</v>
      </c>
      <c r="O15191" t="s">
        <v>2547</v>
      </c>
      <c r="P15191" s="64">
        <v>30665</v>
      </c>
      <c r="Q15191">
        <v>2</v>
      </c>
      <c r="R15191">
        <v>10</v>
      </c>
      <c r="S15191">
        <v>77</v>
      </c>
      <c r="T15191" t="s">
        <v>462</v>
      </c>
      <c r="U15191" t="s">
        <v>462</v>
      </c>
      <c r="V15191">
        <v>14</v>
      </c>
      <c r="W15191">
        <v>10</v>
      </c>
      <c r="X15191" t="s">
        <v>3020</v>
      </c>
      <c r="Y15191">
        <v>33.799999999999997</v>
      </c>
      <c r="Z15191">
        <v>365</v>
      </c>
      <c r="AA15191">
        <v>5</v>
      </c>
      <c r="AD15191" t="s">
        <v>2795</v>
      </c>
      <c r="AG15191" t="s">
        <v>31</v>
      </c>
      <c r="AX15191" t="s">
        <v>31</v>
      </c>
      <c r="AY15191" t="s">
        <v>31</v>
      </c>
    </row>
    <row r="15192" spans="1:51">
      <c r="A15192" t="s">
        <v>3012</v>
      </c>
      <c r="B15192" t="s">
        <v>72</v>
      </c>
      <c r="C15192" t="s">
        <v>174</v>
      </c>
      <c r="D15192" t="s">
        <v>892</v>
      </c>
      <c r="E15192" t="s">
        <v>3013</v>
      </c>
      <c r="G15192" t="s">
        <v>3019</v>
      </c>
      <c r="I15192">
        <v>34</v>
      </c>
      <c r="J15192">
        <v>-84</v>
      </c>
      <c r="K15192">
        <v>240</v>
      </c>
      <c r="L15192" t="s">
        <v>2648</v>
      </c>
      <c r="M15192">
        <v>1984</v>
      </c>
      <c r="N15192" t="s">
        <v>225</v>
      </c>
      <c r="O15192" t="s">
        <v>2547</v>
      </c>
      <c r="P15192" s="64">
        <v>30671</v>
      </c>
      <c r="T15192" t="s">
        <v>462</v>
      </c>
      <c r="U15192" t="s">
        <v>462</v>
      </c>
      <c r="V15192">
        <v>14</v>
      </c>
      <c r="W15192">
        <v>10</v>
      </c>
      <c r="X15192" t="s">
        <v>3020</v>
      </c>
      <c r="Y15192">
        <v>32.700000000000003</v>
      </c>
      <c r="Z15192">
        <v>365</v>
      </c>
      <c r="AA15192">
        <v>5</v>
      </c>
      <c r="AD15192" t="s">
        <v>2795</v>
      </c>
      <c r="AG15192" t="s">
        <v>31</v>
      </c>
      <c r="AX15192" t="s">
        <v>31</v>
      </c>
      <c r="AY15192" t="s">
        <v>31</v>
      </c>
    </row>
    <row r="15193" spans="1:51">
      <c r="A15193" t="s">
        <v>3012</v>
      </c>
      <c r="B15193" t="s">
        <v>72</v>
      </c>
      <c r="C15193" t="s">
        <v>174</v>
      </c>
      <c r="D15193" t="s">
        <v>892</v>
      </c>
      <c r="E15193" t="s">
        <v>3013</v>
      </c>
      <c r="G15193" t="s">
        <v>3019</v>
      </c>
      <c r="I15193">
        <v>34</v>
      </c>
      <c r="J15193">
        <v>-84</v>
      </c>
      <c r="K15193">
        <v>240</v>
      </c>
      <c r="L15193" t="s">
        <v>2648</v>
      </c>
      <c r="M15193">
        <v>1984</v>
      </c>
      <c r="N15193" t="s">
        <v>225</v>
      </c>
      <c r="O15193" t="s">
        <v>2547</v>
      </c>
      <c r="P15193" s="64">
        <v>30671</v>
      </c>
      <c r="Q15193">
        <v>2</v>
      </c>
      <c r="R15193">
        <v>10</v>
      </c>
      <c r="S15193">
        <v>77</v>
      </c>
      <c r="T15193" t="s">
        <v>462</v>
      </c>
      <c r="U15193" t="s">
        <v>462</v>
      </c>
      <c r="V15193">
        <v>14</v>
      </c>
      <c r="W15193">
        <v>10</v>
      </c>
      <c r="X15193" t="s">
        <v>3020</v>
      </c>
      <c r="Y15193">
        <v>34.799999999999997</v>
      </c>
      <c r="Z15193">
        <v>365</v>
      </c>
      <c r="AA15193">
        <v>5</v>
      </c>
      <c r="AD15193" t="s">
        <v>2795</v>
      </c>
      <c r="AG15193" t="s">
        <v>31</v>
      </c>
      <c r="AX15193" t="s">
        <v>31</v>
      </c>
      <c r="AY15193" t="s">
        <v>31</v>
      </c>
    </row>
    <row r="15194" spans="1:51">
      <c r="A15194" t="s">
        <v>3012</v>
      </c>
      <c r="B15194" t="s">
        <v>72</v>
      </c>
      <c r="C15194" t="s">
        <v>174</v>
      </c>
      <c r="D15194" t="s">
        <v>892</v>
      </c>
      <c r="E15194" t="s">
        <v>3013</v>
      </c>
      <c r="G15194" t="s">
        <v>3014</v>
      </c>
      <c r="I15194">
        <v>32</v>
      </c>
      <c r="J15194">
        <v>81</v>
      </c>
      <c r="K15194">
        <v>278</v>
      </c>
      <c r="L15194" t="s">
        <v>2648</v>
      </c>
      <c r="M15194">
        <v>1984</v>
      </c>
      <c r="N15194" t="s">
        <v>225</v>
      </c>
      <c r="O15194" t="s">
        <v>2547</v>
      </c>
      <c r="P15194" s="64">
        <v>30635</v>
      </c>
      <c r="T15194" t="s">
        <v>462</v>
      </c>
      <c r="U15194" t="s">
        <v>462</v>
      </c>
      <c r="V15194">
        <v>14</v>
      </c>
      <c r="W15194">
        <v>10</v>
      </c>
      <c r="X15194" t="s">
        <v>3020</v>
      </c>
      <c r="Y15194">
        <v>32</v>
      </c>
      <c r="Z15194">
        <v>365</v>
      </c>
      <c r="AA15194">
        <v>5</v>
      </c>
      <c r="AD15194" t="s">
        <v>2795</v>
      </c>
      <c r="AG15194" t="s">
        <v>31</v>
      </c>
      <c r="AX15194" t="s">
        <v>31</v>
      </c>
      <c r="AY15194" t="s">
        <v>31</v>
      </c>
    </row>
    <row r="15195" spans="1:51">
      <c r="A15195" t="s">
        <v>3012</v>
      </c>
      <c r="B15195" t="s">
        <v>72</v>
      </c>
      <c r="C15195" t="s">
        <v>174</v>
      </c>
      <c r="D15195" t="s">
        <v>892</v>
      </c>
      <c r="E15195" t="s">
        <v>3013</v>
      </c>
      <c r="G15195" t="s">
        <v>3014</v>
      </c>
      <c r="I15195">
        <v>32</v>
      </c>
      <c r="J15195">
        <v>81</v>
      </c>
      <c r="K15195">
        <v>278</v>
      </c>
      <c r="L15195" t="s">
        <v>2648</v>
      </c>
      <c r="M15195">
        <v>1984</v>
      </c>
      <c r="N15195" t="s">
        <v>225</v>
      </c>
      <c r="O15195" t="s">
        <v>2547</v>
      </c>
      <c r="P15195" s="64">
        <v>30635</v>
      </c>
      <c r="Q15195">
        <v>2</v>
      </c>
      <c r="R15195">
        <v>10</v>
      </c>
      <c r="S15195">
        <v>77</v>
      </c>
      <c r="T15195" t="s">
        <v>462</v>
      </c>
      <c r="U15195" t="s">
        <v>462</v>
      </c>
      <c r="V15195">
        <v>14</v>
      </c>
      <c r="W15195">
        <v>10</v>
      </c>
      <c r="X15195" t="s">
        <v>3020</v>
      </c>
      <c r="Y15195">
        <v>26.7</v>
      </c>
      <c r="Z15195">
        <v>365</v>
      </c>
      <c r="AA15195">
        <v>5</v>
      </c>
      <c r="AD15195" t="s">
        <v>2795</v>
      </c>
      <c r="AG15195" t="s">
        <v>31</v>
      </c>
      <c r="AX15195" t="s">
        <v>31</v>
      </c>
      <c r="AY15195" t="s">
        <v>31</v>
      </c>
    </row>
    <row r="15196" spans="1:51">
      <c r="A15196" t="s">
        <v>3012</v>
      </c>
      <c r="B15196" t="s">
        <v>72</v>
      </c>
      <c r="C15196" t="s">
        <v>174</v>
      </c>
      <c r="D15196" t="s">
        <v>892</v>
      </c>
      <c r="E15196" t="s">
        <v>3013</v>
      </c>
      <c r="G15196" t="s">
        <v>3014</v>
      </c>
      <c r="I15196">
        <v>32</v>
      </c>
      <c r="J15196">
        <v>81</v>
      </c>
      <c r="K15196">
        <v>278</v>
      </c>
      <c r="L15196" t="s">
        <v>2648</v>
      </c>
      <c r="M15196">
        <v>1984</v>
      </c>
      <c r="N15196" t="s">
        <v>225</v>
      </c>
      <c r="O15196" t="s">
        <v>2547</v>
      </c>
      <c r="P15196" s="64">
        <v>30656</v>
      </c>
      <c r="T15196" t="s">
        <v>462</v>
      </c>
      <c r="U15196" t="s">
        <v>462</v>
      </c>
      <c r="V15196">
        <v>14</v>
      </c>
      <c r="W15196">
        <v>10</v>
      </c>
      <c r="X15196" t="s">
        <v>3020</v>
      </c>
      <c r="Y15196">
        <v>36.9</v>
      </c>
      <c r="Z15196">
        <v>365</v>
      </c>
      <c r="AA15196">
        <v>5</v>
      </c>
      <c r="AD15196" t="s">
        <v>2795</v>
      </c>
      <c r="AG15196" t="s">
        <v>31</v>
      </c>
      <c r="AX15196" t="s">
        <v>31</v>
      </c>
      <c r="AY15196" t="s">
        <v>31</v>
      </c>
    </row>
    <row r="15197" spans="1:51">
      <c r="A15197" t="s">
        <v>3012</v>
      </c>
      <c r="B15197" t="s">
        <v>72</v>
      </c>
      <c r="C15197" t="s">
        <v>174</v>
      </c>
      <c r="D15197" t="s">
        <v>892</v>
      </c>
      <c r="E15197" t="s">
        <v>3013</v>
      </c>
      <c r="G15197" t="s">
        <v>3014</v>
      </c>
      <c r="I15197">
        <v>32</v>
      </c>
      <c r="J15197">
        <v>81</v>
      </c>
      <c r="K15197">
        <v>278</v>
      </c>
      <c r="L15197" t="s">
        <v>2648</v>
      </c>
      <c r="M15197">
        <v>1984</v>
      </c>
      <c r="N15197" t="s">
        <v>225</v>
      </c>
      <c r="O15197" t="s">
        <v>2547</v>
      </c>
      <c r="P15197" s="64">
        <v>30656</v>
      </c>
      <c r="Q15197">
        <v>2</v>
      </c>
      <c r="R15197">
        <v>10</v>
      </c>
      <c r="S15197">
        <v>77</v>
      </c>
      <c r="T15197" t="s">
        <v>462</v>
      </c>
      <c r="U15197" t="s">
        <v>462</v>
      </c>
      <c r="V15197">
        <v>14</v>
      </c>
      <c r="W15197">
        <v>10</v>
      </c>
      <c r="X15197" t="s">
        <v>3020</v>
      </c>
      <c r="Y15197">
        <v>32.5</v>
      </c>
      <c r="Z15197">
        <v>365</v>
      </c>
      <c r="AA15197">
        <v>5</v>
      </c>
      <c r="AD15197" t="s">
        <v>2795</v>
      </c>
      <c r="AG15197" t="s">
        <v>31</v>
      </c>
      <c r="AX15197" t="s">
        <v>31</v>
      </c>
      <c r="AY15197" t="s">
        <v>31</v>
      </c>
    </row>
    <row r="15198" spans="1:51">
      <c r="A15198" t="s">
        <v>3012</v>
      </c>
      <c r="B15198" t="s">
        <v>72</v>
      </c>
      <c r="C15198" t="s">
        <v>174</v>
      </c>
      <c r="D15198" t="s">
        <v>892</v>
      </c>
      <c r="E15198" t="s">
        <v>3013</v>
      </c>
      <c r="G15198" t="s">
        <v>3014</v>
      </c>
      <c r="I15198">
        <v>32</v>
      </c>
      <c r="J15198">
        <v>81</v>
      </c>
      <c r="K15198">
        <v>278</v>
      </c>
      <c r="L15198" t="s">
        <v>2648</v>
      </c>
      <c r="M15198">
        <v>1984</v>
      </c>
      <c r="N15198" t="s">
        <v>225</v>
      </c>
      <c r="O15198" t="s">
        <v>2547</v>
      </c>
      <c r="P15198" s="64">
        <v>30665</v>
      </c>
      <c r="T15198" t="s">
        <v>462</v>
      </c>
      <c r="U15198" t="s">
        <v>462</v>
      </c>
      <c r="V15198">
        <v>14</v>
      </c>
      <c r="W15198">
        <v>10</v>
      </c>
      <c r="X15198" t="s">
        <v>3020</v>
      </c>
      <c r="Y15198">
        <v>33.4</v>
      </c>
      <c r="Z15198">
        <v>365</v>
      </c>
      <c r="AA15198">
        <v>5</v>
      </c>
      <c r="AD15198" t="s">
        <v>2795</v>
      </c>
      <c r="AG15198" t="s">
        <v>31</v>
      </c>
      <c r="AX15198" t="s">
        <v>31</v>
      </c>
      <c r="AY15198" t="s">
        <v>31</v>
      </c>
    </row>
    <row r="15199" spans="1:51">
      <c r="A15199" t="s">
        <v>3012</v>
      </c>
      <c r="B15199" t="s">
        <v>72</v>
      </c>
      <c r="C15199" t="s">
        <v>174</v>
      </c>
      <c r="D15199" t="s">
        <v>892</v>
      </c>
      <c r="E15199" t="s">
        <v>3013</v>
      </c>
      <c r="G15199" t="s">
        <v>3014</v>
      </c>
      <c r="I15199">
        <v>32</v>
      </c>
      <c r="J15199">
        <v>81</v>
      </c>
      <c r="K15199">
        <v>278</v>
      </c>
      <c r="L15199" t="s">
        <v>2648</v>
      </c>
      <c r="M15199">
        <v>1984</v>
      </c>
      <c r="N15199" t="s">
        <v>225</v>
      </c>
      <c r="O15199" t="s">
        <v>2547</v>
      </c>
      <c r="P15199" s="64">
        <v>30665</v>
      </c>
      <c r="Q15199">
        <v>2</v>
      </c>
      <c r="R15199">
        <v>10</v>
      </c>
      <c r="S15199">
        <v>77</v>
      </c>
      <c r="T15199" t="s">
        <v>462</v>
      </c>
      <c r="U15199" t="s">
        <v>462</v>
      </c>
      <c r="V15199">
        <v>14</v>
      </c>
      <c r="W15199">
        <v>10</v>
      </c>
      <c r="X15199" t="s">
        <v>3020</v>
      </c>
      <c r="Y15199">
        <v>37.6</v>
      </c>
      <c r="Z15199">
        <v>365</v>
      </c>
      <c r="AA15199">
        <v>5</v>
      </c>
      <c r="AD15199" t="s">
        <v>2795</v>
      </c>
      <c r="AG15199" t="s">
        <v>31</v>
      </c>
      <c r="AX15199" t="s">
        <v>31</v>
      </c>
      <c r="AY15199" t="s">
        <v>31</v>
      </c>
    </row>
    <row r="15200" spans="1:51">
      <c r="A15200" t="s">
        <v>3012</v>
      </c>
      <c r="B15200" t="s">
        <v>72</v>
      </c>
      <c r="C15200" t="s">
        <v>174</v>
      </c>
      <c r="D15200" t="s">
        <v>892</v>
      </c>
      <c r="E15200" t="s">
        <v>3013</v>
      </c>
      <c r="G15200" t="s">
        <v>3014</v>
      </c>
      <c r="I15200">
        <v>32</v>
      </c>
      <c r="J15200">
        <v>81</v>
      </c>
      <c r="K15200">
        <v>278</v>
      </c>
      <c r="L15200" t="s">
        <v>2648</v>
      </c>
      <c r="M15200">
        <v>1984</v>
      </c>
      <c r="N15200" t="s">
        <v>225</v>
      </c>
      <c r="O15200" t="s">
        <v>2547</v>
      </c>
      <c r="P15200" s="64">
        <v>30671</v>
      </c>
      <c r="T15200" t="s">
        <v>462</v>
      </c>
      <c r="U15200" t="s">
        <v>462</v>
      </c>
      <c r="V15200">
        <v>14</v>
      </c>
      <c r="W15200">
        <v>10</v>
      </c>
      <c r="X15200" t="s">
        <v>3020</v>
      </c>
      <c r="Y15200">
        <v>31.9</v>
      </c>
      <c r="Z15200">
        <v>365</v>
      </c>
      <c r="AA15200">
        <v>5</v>
      </c>
      <c r="AD15200" t="s">
        <v>2795</v>
      </c>
      <c r="AG15200" t="s">
        <v>31</v>
      </c>
      <c r="AX15200" t="s">
        <v>31</v>
      </c>
      <c r="AY15200" t="s">
        <v>31</v>
      </c>
    </row>
    <row r="15201" spans="1:51">
      <c r="A15201" t="s">
        <v>3012</v>
      </c>
      <c r="B15201" t="s">
        <v>72</v>
      </c>
      <c r="C15201" t="s">
        <v>174</v>
      </c>
      <c r="D15201" t="s">
        <v>892</v>
      </c>
      <c r="E15201" t="s">
        <v>3013</v>
      </c>
      <c r="G15201" t="s">
        <v>3014</v>
      </c>
      <c r="I15201">
        <v>32</v>
      </c>
      <c r="J15201">
        <v>81</v>
      </c>
      <c r="K15201">
        <v>278</v>
      </c>
      <c r="L15201" t="s">
        <v>2648</v>
      </c>
      <c r="M15201">
        <v>1984</v>
      </c>
      <c r="N15201" t="s">
        <v>225</v>
      </c>
      <c r="O15201" t="s">
        <v>2547</v>
      </c>
      <c r="P15201" s="64">
        <v>30671</v>
      </c>
      <c r="Q15201">
        <v>2</v>
      </c>
      <c r="R15201">
        <v>10</v>
      </c>
      <c r="S15201">
        <v>77</v>
      </c>
      <c r="T15201" t="s">
        <v>462</v>
      </c>
      <c r="U15201" t="s">
        <v>462</v>
      </c>
      <c r="V15201">
        <v>14</v>
      </c>
      <c r="W15201">
        <v>10</v>
      </c>
      <c r="X15201" t="s">
        <v>3020</v>
      </c>
      <c r="Y15201">
        <v>38.299999999999997</v>
      </c>
      <c r="Z15201">
        <v>365</v>
      </c>
      <c r="AA15201">
        <v>5</v>
      </c>
      <c r="AD15201" t="s">
        <v>2795</v>
      </c>
      <c r="AG15201" t="s">
        <v>31</v>
      </c>
      <c r="AX15201" t="s">
        <v>31</v>
      </c>
      <c r="AY15201" t="s">
        <v>31</v>
      </c>
    </row>
    <row r="15202" spans="1:51">
      <c r="A15202" t="s">
        <v>3021</v>
      </c>
      <c r="B15202" t="s">
        <v>71</v>
      </c>
      <c r="C15202" t="s">
        <v>174</v>
      </c>
      <c r="D15202" t="s">
        <v>25</v>
      </c>
      <c r="E15202" t="s">
        <v>2594</v>
      </c>
      <c r="I15202">
        <v>46.5</v>
      </c>
      <c r="J15202">
        <v>-78.832999999999998</v>
      </c>
      <c r="L15202" t="s">
        <v>2648</v>
      </c>
      <c r="M15202">
        <v>1993</v>
      </c>
      <c r="N15202" t="s">
        <v>2260</v>
      </c>
      <c r="O15202" t="s">
        <v>2547</v>
      </c>
      <c r="P15202" s="64">
        <v>33882</v>
      </c>
      <c r="T15202">
        <v>24.4</v>
      </c>
      <c r="U15202">
        <v>24.4</v>
      </c>
      <c r="V15202">
        <v>16</v>
      </c>
      <c r="W15202">
        <v>8</v>
      </c>
      <c r="X15202" t="s">
        <v>15</v>
      </c>
      <c r="Y15202">
        <v>1</v>
      </c>
      <c r="Z15202">
        <v>23.1</v>
      </c>
      <c r="AA15202">
        <v>15</v>
      </c>
      <c r="AD15202" t="s">
        <v>988</v>
      </c>
      <c r="AE15202">
        <v>46.1</v>
      </c>
      <c r="AF15202">
        <v>-71.566000000000003</v>
      </c>
      <c r="AG15202" t="s">
        <v>31</v>
      </c>
      <c r="AJ15202">
        <v>360</v>
      </c>
      <c r="AK15202" t="s">
        <v>2399</v>
      </c>
      <c r="AX15202" t="s">
        <v>31</v>
      </c>
      <c r="AY15202" t="s">
        <v>31</v>
      </c>
    </row>
    <row r="15203" spans="1:51">
      <c r="A15203" t="s">
        <v>3021</v>
      </c>
      <c r="B15203" t="s">
        <v>71</v>
      </c>
      <c r="C15203" t="s">
        <v>174</v>
      </c>
      <c r="D15203" t="s">
        <v>25</v>
      </c>
      <c r="E15203" t="s">
        <v>2594</v>
      </c>
      <c r="I15203">
        <v>46.5</v>
      </c>
      <c r="J15203">
        <v>-78.832999999999998</v>
      </c>
      <c r="L15203" t="s">
        <v>2648</v>
      </c>
      <c r="M15203">
        <v>1993</v>
      </c>
      <c r="N15203" t="s">
        <v>2260</v>
      </c>
      <c r="O15203" t="s">
        <v>2547</v>
      </c>
      <c r="P15203" s="64">
        <v>33910</v>
      </c>
      <c r="T15203">
        <v>24.4</v>
      </c>
      <c r="U15203">
        <v>24.4</v>
      </c>
      <c r="V15203">
        <v>16</v>
      </c>
      <c r="W15203">
        <v>8</v>
      </c>
      <c r="X15203" t="s">
        <v>15</v>
      </c>
      <c r="Y15203">
        <v>1</v>
      </c>
      <c r="Z15203">
        <v>22.8</v>
      </c>
      <c r="AA15203">
        <v>15</v>
      </c>
      <c r="AD15203" t="s">
        <v>988</v>
      </c>
      <c r="AE15203">
        <v>46.1</v>
      </c>
      <c r="AF15203">
        <v>-71.566000000000003</v>
      </c>
      <c r="AG15203" t="s">
        <v>31</v>
      </c>
      <c r="AX15203" t="s">
        <v>31</v>
      </c>
      <c r="AY15203" t="s">
        <v>31</v>
      </c>
    </row>
    <row r="15204" spans="1:51">
      <c r="A15204" t="s">
        <v>3021</v>
      </c>
      <c r="B15204" t="s">
        <v>71</v>
      </c>
      <c r="C15204" t="s">
        <v>174</v>
      </c>
      <c r="D15204" t="s">
        <v>25</v>
      </c>
      <c r="E15204" t="s">
        <v>2594</v>
      </c>
      <c r="I15204">
        <v>46.5</v>
      </c>
      <c r="J15204">
        <v>-78.832999999999998</v>
      </c>
      <c r="L15204" t="s">
        <v>2648</v>
      </c>
      <c r="M15204">
        <v>1993</v>
      </c>
      <c r="N15204" t="s">
        <v>2260</v>
      </c>
      <c r="O15204" t="s">
        <v>2547</v>
      </c>
      <c r="P15204" s="64">
        <v>33924</v>
      </c>
      <c r="T15204">
        <v>24.4</v>
      </c>
      <c r="U15204">
        <v>24.4</v>
      </c>
      <c r="V15204">
        <v>16</v>
      </c>
      <c r="W15204">
        <v>8</v>
      </c>
      <c r="X15204" t="s">
        <v>15</v>
      </c>
      <c r="Y15204">
        <v>1</v>
      </c>
      <c r="Z15204">
        <v>27.9</v>
      </c>
      <c r="AA15204">
        <v>15</v>
      </c>
      <c r="AD15204" t="s">
        <v>988</v>
      </c>
      <c r="AE15204">
        <v>46.1</v>
      </c>
      <c r="AF15204">
        <v>-71.566000000000003</v>
      </c>
      <c r="AG15204" t="s">
        <v>31</v>
      </c>
      <c r="AX15204" t="s">
        <v>31</v>
      </c>
      <c r="AY15204" t="s">
        <v>31</v>
      </c>
    </row>
    <row r="15205" spans="1:51">
      <c r="A15205" t="s">
        <v>3021</v>
      </c>
      <c r="B15205" t="s">
        <v>71</v>
      </c>
      <c r="C15205" t="s">
        <v>174</v>
      </c>
      <c r="D15205" t="s">
        <v>25</v>
      </c>
      <c r="E15205" t="s">
        <v>2594</v>
      </c>
      <c r="I15205">
        <v>46.5</v>
      </c>
      <c r="J15205">
        <v>-78.832999999999998</v>
      </c>
      <c r="L15205" t="s">
        <v>2648</v>
      </c>
      <c r="M15205">
        <v>1993</v>
      </c>
      <c r="N15205" t="s">
        <v>2260</v>
      </c>
      <c r="O15205" t="s">
        <v>2547</v>
      </c>
      <c r="P15205" s="64">
        <v>33945</v>
      </c>
      <c r="T15205">
        <v>24.4</v>
      </c>
      <c r="U15205">
        <v>24.4</v>
      </c>
      <c r="V15205">
        <v>16</v>
      </c>
      <c r="W15205">
        <v>8</v>
      </c>
      <c r="X15205" t="s">
        <v>15</v>
      </c>
      <c r="Y15205">
        <v>1</v>
      </c>
      <c r="Z15205">
        <v>30.5</v>
      </c>
      <c r="AA15205">
        <v>15</v>
      </c>
      <c r="AD15205" t="s">
        <v>988</v>
      </c>
      <c r="AE15205">
        <v>46.1</v>
      </c>
      <c r="AF15205">
        <v>-71.566000000000003</v>
      </c>
      <c r="AG15205" t="s">
        <v>31</v>
      </c>
      <c r="AX15205" t="s">
        <v>31</v>
      </c>
      <c r="AY15205" t="s">
        <v>31</v>
      </c>
    </row>
    <row r="15206" spans="1:51">
      <c r="A15206" t="s">
        <v>3021</v>
      </c>
      <c r="B15206" t="s">
        <v>71</v>
      </c>
      <c r="C15206" t="s">
        <v>174</v>
      </c>
      <c r="D15206" t="s">
        <v>25</v>
      </c>
      <c r="E15206" t="s">
        <v>2594</v>
      </c>
      <c r="I15206">
        <v>46.5</v>
      </c>
      <c r="J15206">
        <v>-78.832999999999998</v>
      </c>
      <c r="L15206" t="s">
        <v>2648</v>
      </c>
      <c r="M15206">
        <v>1993</v>
      </c>
      <c r="N15206" t="s">
        <v>2260</v>
      </c>
      <c r="O15206" t="s">
        <v>2547</v>
      </c>
      <c r="P15206" s="64">
        <v>34001</v>
      </c>
      <c r="T15206">
        <v>24.4</v>
      </c>
      <c r="U15206">
        <v>24.4</v>
      </c>
      <c r="V15206">
        <v>16</v>
      </c>
      <c r="W15206">
        <v>8</v>
      </c>
      <c r="X15206" t="s">
        <v>15</v>
      </c>
      <c r="Y15206">
        <v>1</v>
      </c>
      <c r="Z15206">
        <v>18.7</v>
      </c>
      <c r="AA15206">
        <v>15</v>
      </c>
      <c r="AD15206" t="s">
        <v>988</v>
      </c>
      <c r="AE15206">
        <v>46.1</v>
      </c>
      <c r="AF15206">
        <v>-71.566000000000003</v>
      </c>
      <c r="AG15206" t="s">
        <v>31</v>
      </c>
      <c r="AX15206" t="s">
        <v>31</v>
      </c>
      <c r="AY15206" t="s">
        <v>31</v>
      </c>
    </row>
    <row r="15207" spans="1:51">
      <c r="A15207" t="s">
        <v>3021</v>
      </c>
      <c r="B15207" t="s">
        <v>71</v>
      </c>
      <c r="C15207" t="s">
        <v>174</v>
      </c>
      <c r="D15207" t="s">
        <v>25</v>
      </c>
      <c r="E15207" t="s">
        <v>2594</v>
      </c>
      <c r="I15207">
        <v>46.5</v>
      </c>
      <c r="J15207">
        <v>-78.832999999999998</v>
      </c>
      <c r="L15207" t="s">
        <v>2648</v>
      </c>
      <c r="M15207">
        <v>1993</v>
      </c>
      <c r="N15207" t="s">
        <v>2260</v>
      </c>
      <c r="O15207" t="s">
        <v>2547</v>
      </c>
      <c r="P15207" s="64">
        <v>34057</v>
      </c>
      <c r="T15207">
        <v>24.4</v>
      </c>
      <c r="U15207">
        <v>24.4</v>
      </c>
      <c r="V15207">
        <v>16</v>
      </c>
      <c r="W15207">
        <v>8</v>
      </c>
      <c r="X15207" t="s">
        <v>15</v>
      </c>
      <c r="Y15207">
        <v>1</v>
      </c>
      <c r="Z15207">
        <v>12.1</v>
      </c>
      <c r="AA15207">
        <v>15</v>
      </c>
      <c r="AD15207" t="s">
        <v>988</v>
      </c>
      <c r="AE15207">
        <v>46.1</v>
      </c>
      <c r="AF15207">
        <v>-71.566000000000003</v>
      </c>
      <c r="AG15207" t="s">
        <v>31</v>
      </c>
      <c r="AX15207" t="s">
        <v>31</v>
      </c>
      <c r="AY15207" t="s">
        <v>31</v>
      </c>
    </row>
    <row r="15208" spans="1:51">
      <c r="A15208" t="s">
        <v>3021</v>
      </c>
      <c r="B15208" t="s">
        <v>71</v>
      </c>
      <c r="C15208" t="s">
        <v>174</v>
      </c>
      <c r="D15208" t="s">
        <v>25</v>
      </c>
      <c r="E15208" t="s">
        <v>2594</v>
      </c>
      <c r="I15208">
        <v>46.5</v>
      </c>
      <c r="J15208">
        <v>-78.832999999999998</v>
      </c>
      <c r="L15208" t="s">
        <v>2648</v>
      </c>
      <c r="M15208">
        <v>1993</v>
      </c>
      <c r="N15208" t="s">
        <v>2260</v>
      </c>
      <c r="O15208" t="s">
        <v>2547</v>
      </c>
      <c r="P15208" s="64">
        <v>34085</v>
      </c>
      <c r="T15208">
        <v>24.4</v>
      </c>
      <c r="U15208">
        <v>24.4</v>
      </c>
      <c r="V15208">
        <v>16</v>
      </c>
      <c r="W15208">
        <v>8</v>
      </c>
      <c r="X15208" t="s">
        <v>15</v>
      </c>
      <c r="Y15208">
        <v>1</v>
      </c>
      <c r="Z15208">
        <v>2.9</v>
      </c>
      <c r="AA15208">
        <v>15</v>
      </c>
      <c r="AD15208" t="s">
        <v>988</v>
      </c>
      <c r="AE15208">
        <v>46.1</v>
      </c>
      <c r="AF15208">
        <v>-71.566000000000003</v>
      </c>
      <c r="AG15208" t="s">
        <v>31</v>
      </c>
      <c r="AX15208" t="s">
        <v>31</v>
      </c>
      <c r="AY15208" t="s">
        <v>31</v>
      </c>
    </row>
    <row r="15209" spans="1:51">
      <c r="A15209" t="s">
        <v>3021</v>
      </c>
      <c r="B15209" t="s">
        <v>71</v>
      </c>
      <c r="C15209" t="s">
        <v>174</v>
      </c>
      <c r="D15209" t="s">
        <v>13</v>
      </c>
      <c r="E15209" t="s">
        <v>879</v>
      </c>
      <c r="I15209">
        <v>46.133000000000003</v>
      </c>
      <c r="J15209">
        <v>-70.632999999999996</v>
      </c>
      <c r="L15209" t="s">
        <v>2648</v>
      </c>
      <c r="M15209">
        <v>1993</v>
      </c>
      <c r="N15209" t="s">
        <v>2260</v>
      </c>
      <c r="O15209" t="s">
        <v>2547</v>
      </c>
      <c r="P15209" s="64">
        <v>33882</v>
      </c>
      <c r="T15209">
        <v>24.4</v>
      </c>
      <c r="U15209">
        <v>24.4</v>
      </c>
      <c r="V15209">
        <v>16</v>
      </c>
      <c r="W15209">
        <v>8</v>
      </c>
      <c r="X15209" t="s">
        <v>15</v>
      </c>
      <c r="Y15209">
        <v>1</v>
      </c>
      <c r="Z15209">
        <v>35.299999999999997</v>
      </c>
      <c r="AA15209">
        <v>15</v>
      </c>
      <c r="AD15209" t="s">
        <v>988</v>
      </c>
      <c r="AE15209">
        <v>46.1</v>
      </c>
      <c r="AF15209">
        <v>-71.566000000000003</v>
      </c>
      <c r="AG15209" t="s">
        <v>31</v>
      </c>
      <c r="AX15209" t="s">
        <v>31</v>
      </c>
      <c r="AY15209" t="s">
        <v>31</v>
      </c>
    </row>
    <row r="15210" spans="1:51">
      <c r="A15210" t="s">
        <v>3021</v>
      </c>
      <c r="B15210" t="s">
        <v>71</v>
      </c>
      <c r="C15210" t="s">
        <v>174</v>
      </c>
      <c r="D15210" t="s">
        <v>13</v>
      </c>
      <c r="E15210" t="s">
        <v>879</v>
      </c>
      <c r="I15210">
        <v>46.133000000000003</v>
      </c>
      <c r="J15210">
        <v>-70.632999999999996</v>
      </c>
      <c r="L15210" t="s">
        <v>2648</v>
      </c>
      <c r="M15210">
        <v>1993</v>
      </c>
      <c r="N15210" t="s">
        <v>2260</v>
      </c>
      <c r="O15210" t="s">
        <v>2547</v>
      </c>
      <c r="P15210" s="64">
        <v>33910</v>
      </c>
      <c r="T15210">
        <v>24.4</v>
      </c>
      <c r="U15210">
        <v>24.4</v>
      </c>
      <c r="V15210">
        <v>16</v>
      </c>
      <c r="W15210">
        <v>8</v>
      </c>
      <c r="X15210" t="s">
        <v>15</v>
      </c>
      <c r="Y15210">
        <v>1</v>
      </c>
      <c r="Z15210">
        <v>38</v>
      </c>
      <c r="AA15210">
        <v>15</v>
      </c>
      <c r="AD15210" t="s">
        <v>988</v>
      </c>
      <c r="AE15210">
        <v>46.1</v>
      </c>
      <c r="AF15210">
        <v>-71.566000000000003</v>
      </c>
      <c r="AG15210" t="s">
        <v>31</v>
      </c>
      <c r="AX15210" t="s">
        <v>31</v>
      </c>
      <c r="AY15210" t="s">
        <v>31</v>
      </c>
    </row>
    <row r="15211" spans="1:51">
      <c r="A15211" t="s">
        <v>3021</v>
      </c>
      <c r="B15211" t="s">
        <v>71</v>
      </c>
      <c r="C15211" t="s">
        <v>174</v>
      </c>
      <c r="D15211" t="s">
        <v>13</v>
      </c>
      <c r="E15211" t="s">
        <v>879</v>
      </c>
      <c r="I15211">
        <v>46.133000000000003</v>
      </c>
      <c r="J15211">
        <v>-70.632999999999996</v>
      </c>
      <c r="L15211" t="s">
        <v>2648</v>
      </c>
      <c r="M15211">
        <v>1993</v>
      </c>
      <c r="N15211" t="s">
        <v>2260</v>
      </c>
      <c r="O15211" t="s">
        <v>2547</v>
      </c>
      <c r="P15211" s="64">
        <v>33924</v>
      </c>
      <c r="T15211">
        <v>24.4</v>
      </c>
      <c r="U15211">
        <v>24.4</v>
      </c>
      <c r="V15211">
        <v>16</v>
      </c>
      <c r="W15211">
        <v>8</v>
      </c>
      <c r="X15211" t="s">
        <v>15</v>
      </c>
      <c r="Y15211">
        <v>1</v>
      </c>
      <c r="Z15211">
        <v>34.1</v>
      </c>
      <c r="AA15211">
        <v>15</v>
      </c>
      <c r="AD15211" t="s">
        <v>988</v>
      </c>
      <c r="AE15211">
        <v>46.1</v>
      </c>
      <c r="AF15211">
        <v>-71.566000000000003</v>
      </c>
      <c r="AG15211" t="s">
        <v>31</v>
      </c>
      <c r="AX15211" t="s">
        <v>31</v>
      </c>
      <c r="AY15211" t="s">
        <v>31</v>
      </c>
    </row>
    <row r="15212" spans="1:51">
      <c r="A15212" t="s">
        <v>3021</v>
      </c>
      <c r="B15212" t="s">
        <v>71</v>
      </c>
      <c r="C15212" t="s">
        <v>174</v>
      </c>
      <c r="D15212" t="s">
        <v>13</v>
      </c>
      <c r="E15212" t="s">
        <v>879</v>
      </c>
      <c r="I15212">
        <v>46.133000000000003</v>
      </c>
      <c r="J15212">
        <v>-70.632999999999996</v>
      </c>
      <c r="L15212" t="s">
        <v>2648</v>
      </c>
      <c r="M15212">
        <v>1993</v>
      </c>
      <c r="N15212" t="s">
        <v>2260</v>
      </c>
      <c r="O15212" t="s">
        <v>2547</v>
      </c>
      <c r="P15212" s="64">
        <v>33945</v>
      </c>
      <c r="T15212">
        <v>24.4</v>
      </c>
      <c r="U15212">
        <v>24.4</v>
      </c>
      <c r="V15212">
        <v>16</v>
      </c>
      <c r="W15212">
        <v>8</v>
      </c>
      <c r="X15212" t="s">
        <v>15</v>
      </c>
      <c r="Y15212">
        <v>1</v>
      </c>
      <c r="Z15212">
        <v>28.9</v>
      </c>
      <c r="AA15212">
        <v>15</v>
      </c>
      <c r="AD15212" t="s">
        <v>988</v>
      </c>
      <c r="AE15212">
        <v>46.1</v>
      </c>
      <c r="AF15212">
        <v>-71.566000000000003</v>
      </c>
      <c r="AG15212" t="s">
        <v>31</v>
      </c>
      <c r="AX15212" t="s">
        <v>31</v>
      </c>
      <c r="AY15212" t="s">
        <v>31</v>
      </c>
    </row>
    <row r="15213" spans="1:51">
      <c r="A15213" t="s">
        <v>3021</v>
      </c>
      <c r="B15213" t="s">
        <v>71</v>
      </c>
      <c r="C15213" t="s">
        <v>174</v>
      </c>
      <c r="D15213" t="s">
        <v>13</v>
      </c>
      <c r="E15213" t="s">
        <v>879</v>
      </c>
      <c r="I15213">
        <v>46.133000000000003</v>
      </c>
      <c r="J15213">
        <v>-70.632999999999996</v>
      </c>
      <c r="L15213" t="s">
        <v>2648</v>
      </c>
      <c r="M15213">
        <v>1993</v>
      </c>
      <c r="N15213" t="s">
        <v>2260</v>
      </c>
      <c r="O15213" t="s">
        <v>2547</v>
      </c>
      <c r="P15213" s="64">
        <v>34001</v>
      </c>
      <c r="T15213">
        <v>24.4</v>
      </c>
      <c r="U15213">
        <v>24.4</v>
      </c>
      <c r="V15213">
        <v>16</v>
      </c>
      <c r="W15213">
        <v>8</v>
      </c>
      <c r="X15213" t="s">
        <v>15</v>
      </c>
      <c r="Y15213">
        <v>1</v>
      </c>
      <c r="Z15213">
        <v>13.2</v>
      </c>
      <c r="AA15213">
        <v>15</v>
      </c>
      <c r="AD15213" t="s">
        <v>988</v>
      </c>
      <c r="AE15213">
        <v>46.1</v>
      </c>
      <c r="AF15213">
        <v>-71.566000000000003</v>
      </c>
      <c r="AG15213" t="s">
        <v>31</v>
      </c>
      <c r="AX15213" t="s">
        <v>31</v>
      </c>
      <c r="AY15213" t="s">
        <v>31</v>
      </c>
    </row>
    <row r="15214" spans="1:51">
      <c r="A15214" t="s">
        <v>3021</v>
      </c>
      <c r="B15214" t="s">
        <v>71</v>
      </c>
      <c r="C15214" t="s">
        <v>174</v>
      </c>
      <c r="D15214" t="s">
        <v>13</v>
      </c>
      <c r="E15214" t="s">
        <v>879</v>
      </c>
      <c r="I15214">
        <v>46.133000000000003</v>
      </c>
      <c r="J15214">
        <v>-70.632999999999996</v>
      </c>
      <c r="L15214" t="s">
        <v>2648</v>
      </c>
      <c r="M15214">
        <v>1993</v>
      </c>
      <c r="N15214" t="s">
        <v>2260</v>
      </c>
      <c r="O15214" t="s">
        <v>2547</v>
      </c>
      <c r="P15214" s="64">
        <v>34057</v>
      </c>
      <c r="T15214">
        <v>24.4</v>
      </c>
      <c r="U15214">
        <v>24.4</v>
      </c>
      <c r="V15214">
        <v>16</v>
      </c>
      <c r="W15214">
        <v>8</v>
      </c>
      <c r="X15214" t="s">
        <v>15</v>
      </c>
      <c r="Y15214">
        <v>1</v>
      </c>
      <c r="Z15214">
        <v>9</v>
      </c>
      <c r="AA15214">
        <v>15</v>
      </c>
      <c r="AD15214" t="s">
        <v>988</v>
      </c>
      <c r="AE15214">
        <v>46.1</v>
      </c>
      <c r="AF15214">
        <v>-71.566000000000003</v>
      </c>
      <c r="AG15214" t="s">
        <v>31</v>
      </c>
      <c r="AX15214" t="s">
        <v>31</v>
      </c>
      <c r="AY15214" t="s">
        <v>31</v>
      </c>
    </row>
    <row r="15215" spans="1:51">
      <c r="A15215" t="s">
        <v>3021</v>
      </c>
      <c r="B15215" t="s">
        <v>71</v>
      </c>
      <c r="C15215" t="s">
        <v>174</v>
      </c>
      <c r="D15215" t="s">
        <v>13</v>
      </c>
      <c r="E15215" t="s">
        <v>879</v>
      </c>
      <c r="I15215">
        <v>46.133000000000003</v>
      </c>
      <c r="J15215">
        <v>-70.632999999999996</v>
      </c>
      <c r="L15215" t="s">
        <v>2648</v>
      </c>
      <c r="M15215">
        <v>1993</v>
      </c>
      <c r="N15215" t="s">
        <v>2260</v>
      </c>
      <c r="O15215" t="s">
        <v>2547</v>
      </c>
      <c r="P15215" s="64">
        <v>34085</v>
      </c>
      <c r="T15215">
        <v>24.4</v>
      </c>
      <c r="U15215">
        <v>24.4</v>
      </c>
      <c r="V15215">
        <v>16</v>
      </c>
      <c r="W15215">
        <v>8</v>
      </c>
      <c r="X15215" t="s">
        <v>15</v>
      </c>
      <c r="Y15215">
        <v>1</v>
      </c>
      <c r="Z15215">
        <v>2.8</v>
      </c>
      <c r="AA15215">
        <v>15</v>
      </c>
      <c r="AD15215" t="s">
        <v>988</v>
      </c>
      <c r="AE15215">
        <v>46.1</v>
      </c>
      <c r="AF15215">
        <v>-71.566000000000003</v>
      </c>
      <c r="AG15215" t="s">
        <v>31</v>
      </c>
      <c r="AX15215" t="s">
        <v>31</v>
      </c>
      <c r="AY15215" t="s">
        <v>31</v>
      </c>
    </row>
    <row r="15216" spans="1:51">
      <c r="A15216" t="s">
        <v>3021</v>
      </c>
      <c r="B15216" t="s">
        <v>71</v>
      </c>
      <c r="C15216" t="s">
        <v>174</v>
      </c>
      <c r="D15216" t="s">
        <v>44</v>
      </c>
      <c r="E15216" t="s">
        <v>903</v>
      </c>
      <c r="I15216">
        <v>45.633000000000003</v>
      </c>
      <c r="J15216">
        <v>-73.25</v>
      </c>
      <c r="L15216" t="s">
        <v>2648</v>
      </c>
      <c r="M15216">
        <v>1993</v>
      </c>
      <c r="N15216" t="s">
        <v>2260</v>
      </c>
      <c r="O15216" t="s">
        <v>2547</v>
      </c>
      <c r="P15216" s="64">
        <v>33882</v>
      </c>
      <c r="T15216">
        <v>24.4</v>
      </c>
      <c r="U15216">
        <v>24.4</v>
      </c>
      <c r="V15216">
        <v>16</v>
      </c>
      <c r="W15216">
        <v>8</v>
      </c>
      <c r="X15216" t="s">
        <v>15</v>
      </c>
      <c r="Y15216">
        <v>1</v>
      </c>
      <c r="Z15216">
        <v>32.299999999999997</v>
      </c>
      <c r="AA15216">
        <v>15</v>
      </c>
      <c r="AD15216" t="s">
        <v>988</v>
      </c>
      <c r="AE15216">
        <v>46.1</v>
      </c>
      <c r="AF15216">
        <v>-71.566000000000003</v>
      </c>
      <c r="AG15216" t="s">
        <v>31</v>
      </c>
      <c r="AX15216" t="s">
        <v>31</v>
      </c>
      <c r="AY15216" t="s">
        <v>31</v>
      </c>
    </row>
    <row r="15217" spans="1:51">
      <c r="A15217" t="s">
        <v>3021</v>
      </c>
      <c r="B15217" t="s">
        <v>71</v>
      </c>
      <c r="C15217" t="s">
        <v>174</v>
      </c>
      <c r="D15217" t="s">
        <v>44</v>
      </c>
      <c r="E15217" t="s">
        <v>903</v>
      </c>
      <c r="I15217">
        <v>45.633000000000003</v>
      </c>
      <c r="J15217">
        <v>-73.25</v>
      </c>
      <c r="L15217" t="s">
        <v>2648</v>
      </c>
      <c r="M15217">
        <v>1993</v>
      </c>
      <c r="N15217" t="s">
        <v>2260</v>
      </c>
      <c r="O15217" t="s">
        <v>2547</v>
      </c>
      <c r="P15217" s="64">
        <v>33910</v>
      </c>
      <c r="T15217">
        <v>24.4</v>
      </c>
      <c r="U15217">
        <v>24.4</v>
      </c>
      <c r="V15217">
        <v>16</v>
      </c>
      <c r="W15217">
        <v>8</v>
      </c>
      <c r="X15217" t="s">
        <v>15</v>
      </c>
      <c r="Y15217">
        <v>1</v>
      </c>
      <c r="Z15217">
        <v>25.2</v>
      </c>
      <c r="AA15217">
        <v>15</v>
      </c>
      <c r="AD15217" t="s">
        <v>988</v>
      </c>
      <c r="AE15217">
        <v>46.1</v>
      </c>
      <c r="AF15217">
        <v>-71.566000000000003</v>
      </c>
      <c r="AG15217" t="s">
        <v>31</v>
      </c>
      <c r="AX15217" t="s">
        <v>31</v>
      </c>
      <c r="AY15217" t="s">
        <v>31</v>
      </c>
    </row>
    <row r="15218" spans="1:51">
      <c r="A15218" t="s">
        <v>3021</v>
      </c>
      <c r="B15218" t="s">
        <v>71</v>
      </c>
      <c r="C15218" t="s">
        <v>174</v>
      </c>
      <c r="D15218" t="s">
        <v>44</v>
      </c>
      <c r="E15218" t="s">
        <v>903</v>
      </c>
      <c r="I15218">
        <v>45.633000000000003</v>
      </c>
      <c r="J15218">
        <v>-73.25</v>
      </c>
      <c r="L15218" t="s">
        <v>2648</v>
      </c>
      <c r="M15218">
        <v>1993</v>
      </c>
      <c r="N15218" t="s">
        <v>2260</v>
      </c>
      <c r="O15218" t="s">
        <v>2547</v>
      </c>
      <c r="P15218" s="64">
        <v>33924</v>
      </c>
      <c r="T15218">
        <v>24.4</v>
      </c>
      <c r="U15218">
        <v>24.4</v>
      </c>
      <c r="V15218">
        <v>16</v>
      </c>
      <c r="W15218">
        <v>8</v>
      </c>
      <c r="X15218" t="s">
        <v>15</v>
      </c>
      <c r="Y15218">
        <v>1</v>
      </c>
      <c r="Z15218">
        <v>19.5</v>
      </c>
      <c r="AA15218">
        <v>15</v>
      </c>
      <c r="AD15218" t="s">
        <v>988</v>
      </c>
      <c r="AE15218">
        <v>46.1</v>
      </c>
      <c r="AF15218">
        <v>-71.566000000000003</v>
      </c>
      <c r="AG15218" t="s">
        <v>31</v>
      </c>
      <c r="AX15218" t="s">
        <v>31</v>
      </c>
      <c r="AY15218" t="s">
        <v>31</v>
      </c>
    </row>
    <row r="15219" spans="1:51">
      <c r="A15219" t="s">
        <v>3021</v>
      </c>
      <c r="B15219" t="s">
        <v>71</v>
      </c>
      <c r="C15219" t="s">
        <v>174</v>
      </c>
      <c r="D15219" t="s">
        <v>44</v>
      </c>
      <c r="E15219" t="s">
        <v>903</v>
      </c>
      <c r="I15219">
        <v>45.633000000000003</v>
      </c>
      <c r="J15219">
        <v>-73.25</v>
      </c>
      <c r="L15219" t="s">
        <v>2648</v>
      </c>
      <c r="M15219">
        <v>1993</v>
      </c>
      <c r="N15219" t="s">
        <v>2260</v>
      </c>
      <c r="O15219" t="s">
        <v>2547</v>
      </c>
      <c r="P15219" s="64">
        <v>33945</v>
      </c>
      <c r="T15219">
        <v>24.4</v>
      </c>
      <c r="U15219">
        <v>24.4</v>
      </c>
      <c r="V15219">
        <v>16</v>
      </c>
      <c r="W15219">
        <v>8</v>
      </c>
      <c r="X15219" t="s">
        <v>15</v>
      </c>
      <c r="Y15219">
        <v>1</v>
      </c>
      <c r="Z15219">
        <v>17.399999999999999</v>
      </c>
      <c r="AA15219">
        <v>15</v>
      </c>
      <c r="AD15219" t="s">
        <v>988</v>
      </c>
      <c r="AE15219">
        <v>46.1</v>
      </c>
      <c r="AF15219">
        <v>-71.566000000000003</v>
      </c>
      <c r="AG15219" t="s">
        <v>31</v>
      </c>
      <c r="AX15219" t="s">
        <v>31</v>
      </c>
      <c r="AY15219" t="s">
        <v>31</v>
      </c>
    </row>
    <row r="15220" spans="1:51">
      <c r="A15220" t="s">
        <v>3021</v>
      </c>
      <c r="B15220" t="s">
        <v>71</v>
      </c>
      <c r="C15220" t="s">
        <v>174</v>
      </c>
      <c r="D15220" t="s">
        <v>44</v>
      </c>
      <c r="E15220" t="s">
        <v>903</v>
      </c>
      <c r="I15220">
        <v>45.633000000000003</v>
      </c>
      <c r="J15220">
        <v>-73.25</v>
      </c>
      <c r="L15220" t="s">
        <v>2648</v>
      </c>
      <c r="M15220">
        <v>1993</v>
      </c>
      <c r="N15220" t="s">
        <v>2260</v>
      </c>
      <c r="O15220" t="s">
        <v>2547</v>
      </c>
      <c r="P15220" s="64">
        <v>33980</v>
      </c>
      <c r="T15220">
        <v>24.4</v>
      </c>
      <c r="U15220">
        <v>24.4</v>
      </c>
      <c r="V15220">
        <v>16</v>
      </c>
      <c r="W15220">
        <v>8</v>
      </c>
      <c r="X15220" t="s">
        <v>15</v>
      </c>
      <c r="Y15220">
        <v>1</v>
      </c>
      <c r="Z15220">
        <v>10.7</v>
      </c>
      <c r="AA15220">
        <v>15</v>
      </c>
      <c r="AD15220" t="s">
        <v>988</v>
      </c>
      <c r="AE15220">
        <v>46.1</v>
      </c>
      <c r="AF15220">
        <v>-71.566000000000003</v>
      </c>
      <c r="AG15220" t="s">
        <v>31</v>
      </c>
      <c r="AX15220" t="s">
        <v>31</v>
      </c>
      <c r="AY15220" t="s">
        <v>31</v>
      </c>
    </row>
    <row r="15221" spans="1:51">
      <c r="A15221" t="s">
        <v>3021</v>
      </c>
      <c r="B15221" t="s">
        <v>71</v>
      </c>
      <c r="C15221" t="s">
        <v>174</v>
      </c>
      <c r="D15221" t="s">
        <v>44</v>
      </c>
      <c r="E15221" t="s">
        <v>903</v>
      </c>
      <c r="I15221">
        <v>45.633000000000003</v>
      </c>
      <c r="J15221">
        <v>-73.25</v>
      </c>
      <c r="L15221" t="s">
        <v>2648</v>
      </c>
      <c r="M15221">
        <v>1993</v>
      </c>
      <c r="N15221" t="s">
        <v>2260</v>
      </c>
      <c r="O15221" t="s">
        <v>2547</v>
      </c>
      <c r="P15221" s="64">
        <v>34001</v>
      </c>
      <c r="T15221">
        <v>24.4</v>
      </c>
      <c r="U15221">
        <v>24.4</v>
      </c>
      <c r="V15221">
        <v>16</v>
      </c>
      <c r="W15221">
        <v>8</v>
      </c>
      <c r="X15221" t="s">
        <v>15</v>
      </c>
      <c r="Y15221">
        <v>1</v>
      </c>
      <c r="Z15221">
        <v>8.4</v>
      </c>
      <c r="AA15221">
        <v>15</v>
      </c>
      <c r="AD15221" t="s">
        <v>988</v>
      </c>
      <c r="AE15221">
        <v>46.1</v>
      </c>
      <c r="AF15221">
        <v>-71.566000000000003</v>
      </c>
      <c r="AG15221" t="s">
        <v>31</v>
      </c>
      <c r="AX15221" t="s">
        <v>31</v>
      </c>
      <c r="AY15221" t="s">
        <v>31</v>
      </c>
    </row>
    <row r="15222" spans="1:51">
      <c r="A15222" t="s">
        <v>3021</v>
      </c>
      <c r="B15222" t="s">
        <v>71</v>
      </c>
      <c r="C15222" t="s">
        <v>174</v>
      </c>
      <c r="D15222" t="s">
        <v>44</v>
      </c>
      <c r="E15222" t="s">
        <v>903</v>
      </c>
      <c r="I15222">
        <v>45.633000000000003</v>
      </c>
      <c r="J15222">
        <v>-73.25</v>
      </c>
      <c r="L15222" t="s">
        <v>2648</v>
      </c>
      <c r="M15222">
        <v>1993</v>
      </c>
      <c r="N15222" t="s">
        <v>2260</v>
      </c>
      <c r="O15222" t="s">
        <v>2547</v>
      </c>
      <c r="P15222" s="64">
        <v>34029</v>
      </c>
      <c r="T15222">
        <v>24.4</v>
      </c>
      <c r="U15222">
        <v>24.4</v>
      </c>
      <c r="V15222">
        <v>16</v>
      </c>
      <c r="W15222">
        <v>8</v>
      </c>
      <c r="X15222" t="s">
        <v>15</v>
      </c>
      <c r="Y15222">
        <v>1</v>
      </c>
      <c r="Z15222">
        <v>3.3</v>
      </c>
      <c r="AA15222">
        <v>15</v>
      </c>
      <c r="AD15222" t="s">
        <v>988</v>
      </c>
      <c r="AE15222">
        <v>46.1</v>
      </c>
      <c r="AF15222">
        <v>-71.566000000000003</v>
      </c>
      <c r="AG15222" t="s">
        <v>31</v>
      </c>
      <c r="AX15222" t="s">
        <v>31</v>
      </c>
      <c r="AY15222" t="s">
        <v>31</v>
      </c>
    </row>
    <row r="15223" spans="1:51">
      <c r="A15223" t="s">
        <v>3021</v>
      </c>
      <c r="B15223" t="s">
        <v>71</v>
      </c>
      <c r="C15223" t="s">
        <v>174</v>
      </c>
      <c r="D15223" t="s">
        <v>44</v>
      </c>
      <c r="E15223" t="s">
        <v>903</v>
      </c>
      <c r="I15223">
        <v>45.633000000000003</v>
      </c>
      <c r="J15223">
        <v>-73.25</v>
      </c>
      <c r="L15223" t="s">
        <v>2648</v>
      </c>
      <c r="M15223">
        <v>1993</v>
      </c>
      <c r="N15223" t="s">
        <v>2260</v>
      </c>
      <c r="O15223" t="s">
        <v>2547</v>
      </c>
      <c r="P15223" s="64">
        <v>34057</v>
      </c>
      <c r="T15223">
        <v>24.4</v>
      </c>
      <c r="U15223">
        <v>24.4</v>
      </c>
      <c r="V15223">
        <v>16</v>
      </c>
      <c r="W15223">
        <v>8</v>
      </c>
      <c r="X15223" t="s">
        <v>15</v>
      </c>
      <c r="Y15223">
        <v>1</v>
      </c>
      <c r="Z15223">
        <v>4.3</v>
      </c>
      <c r="AA15223">
        <v>15</v>
      </c>
      <c r="AD15223" t="s">
        <v>988</v>
      </c>
      <c r="AE15223">
        <v>46.1</v>
      </c>
      <c r="AF15223">
        <v>-71.566000000000003</v>
      </c>
      <c r="AG15223" t="s">
        <v>31</v>
      </c>
      <c r="AX15223" t="s">
        <v>31</v>
      </c>
      <c r="AY15223" t="s">
        <v>31</v>
      </c>
    </row>
    <row r="15224" spans="1:51">
      <c r="A15224" t="s">
        <v>3021</v>
      </c>
      <c r="B15224" t="s">
        <v>71</v>
      </c>
      <c r="C15224" t="s">
        <v>174</v>
      </c>
      <c r="D15224" t="s">
        <v>44</v>
      </c>
      <c r="E15224" t="s">
        <v>903</v>
      </c>
      <c r="I15224">
        <v>45.633000000000003</v>
      </c>
      <c r="J15224">
        <v>-73.25</v>
      </c>
      <c r="L15224" t="s">
        <v>2648</v>
      </c>
      <c r="M15224">
        <v>1993</v>
      </c>
      <c r="N15224" t="s">
        <v>2260</v>
      </c>
      <c r="O15224" t="s">
        <v>2547</v>
      </c>
      <c r="P15224" s="64">
        <v>34085</v>
      </c>
      <c r="T15224">
        <v>24.4</v>
      </c>
      <c r="U15224">
        <v>24.4</v>
      </c>
      <c r="V15224">
        <v>16</v>
      </c>
      <c r="W15224">
        <v>8</v>
      </c>
      <c r="X15224" t="s">
        <v>15</v>
      </c>
      <c r="Y15224">
        <v>1</v>
      </c>
      <c r="Z15224">
        <v>-1.8</v>
      </c>
      <c r="AA15224">
        <v>15</v>
      </c>
      <c r="AD15224" t="s">
        <v>988</v>
      </c>
      <c r="AE15224">
        <v>46.1</v>
      </c>
      <c r="AF15224">
        <v>-71.566000000000003</v>
      </c>
      <c r="AG15224" t="s">
        <v>31</v>
      </c>
      <c r="AX15224" t="s">
        <v>31</v>
      </c>
      <c r="AY15224" t="s">
        <v>31</v>
      </c>
    </row>
    <row r="15225" spans="1:51">
      <c r="A15225" t="s">
        <v>3022</v>
      </c>
      <c r="B15225" t="s">
        <v>71</v>
      </c>
      <c r="C15225" t="s">
        <v>174</v>
      </c>
      <c r="D15225" t="s">
        <v>2696</v>
      </c>
      <c r="E15225" t="s">
        <v>3023</v>
      </c>
      <c r="F15225" t="s">
        <v>3024</v>
      </c>
      <c r="I15225">
        <v>30.832999999999998</v>
      </c>
      <c r="J15225">
        <v>-89.551000000000002</v>
      </c>
      <c r="L15225" t="s">
        <v>2648</v>
      </c>
      <c r="M15225">
        <v>1973</v>
      </c>
      <c r="N15225" t="s">
        <v>2260</v>
      </c>
      <c r="O15225" t="s">
        <v>2549</v>
      </c>
      <c r="P15225" s="64">
        <v>26592</v>
      </c>
      <c r="Q15225">
        <v>6.5</v>
      </c>
      <c r="R15225">
        <v>10</v>
      </c>
      <c r="S15225">
        <v>0</v>
      </c>
      <c r="T15225">
        <v>20</v>
      </c>
      <c r="U15225">
        <v>20</v>
      </c>
      <c r="V15225">
        <v>14</v>
      </c>
      <c r="W15225">
        <v>10</v>
      </c>
      <c r="X15225" t="s">
        <v>3025</v>
      </c>
      <c r="Y15225" t="s">
        <v>497</v>
      </c>
      <c r="Z15225" t="s">
        <v>497</v>
      </c>
      <c r="AA15225">
        <v>3</v>
      </c>
      <c r="AD15225" t="s">
        <v>516</v>
      </c>
      <c r="AE15225">
        <v>30.832999999999998</v>
      </c>
      <c r="AF15225">
        <v>-89.551000000000002</v>
      </c>
      <c r="AG15225" t="s">
        <v>31</v>
      </c>
      <c r="AX15225" t="s">
        <v>31</v>
      </c>
      <c r="AY15225" t="s">
        <v>31</v>
      </c>
    </row>
    <row r="15226" spans="1:51">
      <c r="A15226" t="s">
        <v>3022</v>
      </c>
      <c r="B15226" t="s">
        <v>71</v>
      </c>
      <c r="C15226" t="s">
        <v>174</v>
      </c>
      <c r="D15226" t="s">
        <v>2696</v>
      </c>
      <c r="E15226" t="s">
        <v>3023</v>
      </c>
      <c r="F15226" t="s">
        <v>3024</v>
      </c>
      <c r="I15226">
        <v>30.832999999999998</v>
      </c>
      <c r="J15226">
        <v>-89.551000000000002</v>
      </c>
      <c r="L15226" t="s">
        <v>2648</v>
      </c>
      <c r="M15226">
        <v>1973</v>
      </c>
      <c r="N15226" t="s">
        <v>2260</v>
      </c>
      <c r="O15226" t="s">
        <v>2549</v>
      </c>
      <c r="P15226" s="64">
        <v>26592</v>
      </c>
      <c r="Q15226">
        <v>6.5</v>
      </c>
      <c r="R15226">
        <v>10</v>
      </c>
      <c r="S15226">
        <v>4.2</v>
      </c>
      <c r="T15226">
        <v>20</v>
      </c>
      <c r="U15226">
        <v>20</v>
      </c>
      <c r="V15226">
        <v>14</v>
      </c>
      <c r="W15226">
        <v>10</v>
      </c>
      <c r="X15226" t="s">
        <v>3025</v>
      </c>
      <c r="Y15226" t="s">
        <v>497</v>
      </c>
      <c r="Z15226" t="s">
        <v>497</v>
      </c>
      <c r="AA15226">
        <v>3</v>
      </c>
      <c r="AD15226" t="s">
        <v>516</v>
      </c>
      <c r="AE15226">
        <v>30.832999999999998</v>
      </c>
      <c r="AF15226">
        <v>-89.551000000000002</v>
      </c>
      <c r="AG15226" t="s">
        <v>31</v>
      </c>
      <c r="AX15226" t="s">
        <v>31</v>
      </c>
      <c r="AY15226" t="s">
        <v>31</v>
      </c>
    </row>
    <row r="15227" spans="1:51">
      <c r="A15227" t="s">
        <v>3022</v>
      </c>
      <c r="B15227" t="s">
        <v>71</v>
      </c>
      <c r="C15227" t="s">
        <v>174</v>
      </c>
      <c r="D15227" t="s">
        <v>2696</v>
      </c>
      <c r="E15227" t="s">
        <v>3023</v>
      </c>
      <c r="F15227" t="s">
        <v>3024</v>
      </c>
      <c r="I15227">
        <v>30.832999999999998</v>
      </c>
      <c r="J15227">
        <v>-89.551000000000002</v>
      </c>
      <c r="L15227" t="s">
        <v>2648</v>
      </c>
      <c r="M15227">
        <v>1973</v>
      </c>
      <c r="N15227" t="s">
        <v>2260</v>
      </c>
      <c r="O15227" t="s">
        <v>2549</v>
      </c>
      <c r="P15227" s="64">
        <v>26592</v>
      </c>
      <c r="Q15227">
        <v>6.5</v>
      </c>
      <c r="R15227">
        <v>10</v>
      </c>
      <c r="S15227">
        <v>8.3000000000000007</v>
      </c>
      <c r="T15227">
        <v>20</v>
      </c>
      <c r="U15227">
        <v>20</v>
      </c>
      <c r="V15227">
        <v>14</v>
      </c>
      <c r="W15227">
        <v>10</v>
      </c>
      <c r="X15227" t="s">
        <v>3025</v>
      </c>
      <c r="Y15227">
        <v>1</v>
      </c>
      <c r="Z15227">
        <v>90</v>
      </c>
      <c r="AA15227">
        <v>3</v>
      </c>
      <c r="AD15227" t="s">
        <v>516</v>
      </c>
      <c r="AE15227">
        <v>30.832999999999998</v>
      </c>
      <c r="AF15227">
        <v>-89.551000000000002</v>
      </c>
      <c r="AG15227" t="s">
        <v>31</v>
      </c>
      <c r="AX15227" t="s">
        <v>31</v>
      </c>
      <c r="AY15227" t="s">
        <v>31</v>
      </c>
    </row>
    <row r="15228" spans="1:51">
      <c r="A15228" t="s">
        <v>3022</v>
      </c>
      <c r="B15228" t="s">
        <v>71</v>
      </c>
      <c r="C15228" t="s">
        <v>174</v>
      </c>
      <c r="D15228" t="s">
        <v>2696</v>
      </c>
      <c r="E15228" t="s">
        <v>3023</v>
      </c>
      <c r="F15228" t="s">
        <v>3024</v>
      </c>
      <c r="I15228">
        <v>30.832999999999998</v>
      </c>
      <c r="J15228">
        <v>-89.551000000000002</v>
      </c>
      <c r="L15228" t="s">
        <v>2648</v>
      </c>
      <c r="M15228">
        <v>1973</v>
      </c>
      <c r="N15228" t="s">
        <v>2260</v>
      </c>
      <c r="O15228" t="s">
        <v>2549</v>
      </c>
      <c r="P15228" s="64">
        <v>26592</v>
      </c>
      <c r="Q15228">
        <v>6.5</v>
      </c>
      <c r="R15228">
        <v>10</v>
      </c>
      <c r="S15228">
        <v>16.7</v>
      </c>
      <c r="T15228">
        <v>20</v>
      </c>
      <c r="U15228">
        <v>20</v>
      </c>
      <c r="V15228">
        <v>14</v>
      </c>
      <c r="W15228">
        <v>10</v>
      </c>
      <c r="X15228" t="s">
        <v>3025</v>
      </c>
      <c r="Y15228">
        <v>1</v>
      </c>
      <c r="Z15228">
        <v>87</v>
      </c>
      <c r="AA15228">
        <v>3</v>
      </c>
      <c r="AD15228" t="s">
        <v>516</v>
      </c>
      <c r="AE15228">
        <v>30.832999999999998</v>
      </c>
      <c r="AF15228">
        <v>-89.551000000000002</v>
      </c>
      <c r="AG15228" t="s">
        <v>31</v>
      </c>
      <c r="AX15228" t="s">
        <v>31</v>
      </c>
      <c r="AY15228" t="s">
        <v>31</v>
      </c>
    </row>
    <row r="15229" spans="1:51">
      <c r="A15229" t="s">
        <v>3022</v>
      </c>
      <c r="B15229" t="s">
        <v>71</v>
      </c>
      <c r="C15229" t="s">
        <v>174</v>
      </c>
      <c r="D15229" t="s">
        <v>2696</v>
      </c>
      <c r="E15229" t="s">
        <v>3023</v>
      </c>
      <c r="F15229" t="s">
        <v>3024</v>
      </c>
      <c r="I15229">
        <v>30.832999999999998</v>
      </c>
      <c r="J15229">
        <v>-89.551000000000002</v>
      </c>
      <c r="L15229" t="s">
        <v>2648</v>
      </c>
      <c r="M15229">
        <v>1973</v>
      </c>
      <c r="N15229" t="s">
        <v>2260</v>
      </c>
      <c r="O15229" t="s">
        <v>2549</v>
      </c>
      <c r="P15229" s="64">
        <v>26592</v>
      </c>
      <c r="Q15229">
        <v>6.5</v>
      </c>
      <c r="R15229">
        <v>10</v>
      </c>
      <c r="S15229">
        <v>25</v>
      </c>
      <c r="T15229">
        <v>20</v>
      </c>
      <c r="U15229">
        <v>20</v>
      </c>
      <c r="V15229">
        <v>14</v>
      </c>
      <c r="W15229">
        <v>10</v>
      </c>
      <c r="X15229" t="s">
        <v>3025</v>
      </c>
      <c r="Y15229">
        <v>1</v>
      </c>
      <c r="Z15229">
        <v>62</v>
      </c>
      <c r="AA15229">
        <v>3</v>
      </c>
      <c r="AD15229" t="s">
        <v>516</v>
      </c>
      <c r="AE15229">
        <v>30.832999999999998</v>
      </c>
      <c r="AF15229">
        <v>-89.551000000000002</v>
      </c>
      <c r="AG15229" t="s">
        <v>31</v>
      </c>
      <c r="AX15229" t="s">
        <v>31</v>
      </c>
      <c r="AY15229" t="s">
        <v>31</v>
      </c>
    </row>
    <row r="15230" spans="1:51">
      <c r="A15230" t="s">
        <v>3022</v>
      </c>
      <c r="B15230" t="s">
        <v>71</v>
      </c>
      <c r="C15230" t="s">
        <v>174</v>
      </c>
      <c r="D15230" t="s">
        <v>2696</v>
      </c>
      <c r="E15230" t="s">
        <v>3023</v>
      </c>
      <c r="F15230" t="s">
        <v>3024</v>
      </c>
      <c r="I15230">
        <v>30.832999999999998</v>
      </c>
      <c r="J15230">
        <v>-89.551000000000002</v>
      </c>
      <c r="L15230" t="s">
        <v>2648</v>
      </c>
      <c r="M15230">
        <v>1973</v>
      </c>
      <c r="N15230" t="s">
        <v>2260</v>
      </c>
      <c r="O15230" t="s">
        <v>2549</v>
      </c>
      <c r="P15230" s="64">
        <v>26592</v>
      </c>
      <c r="Q15230">
        <v>6.5</v>
      </c>
      <c r="R15230">
        <v>10</v>
      </c>
      <c r="S15230">
        <v>0</v>
      </c>
      <c r="T15230">
        <v>20</v>
      </c>
      <c r="U15230">
        <v>20</v>
      </c>
      <c r="V15230">
        <v>14</v>
      </c>
      <c r="W15230">
        <v>10</v>
      </c>
      <c r="X15230" t="s">
        <v>3025</v>
      </c>
      <c r="Y15230">
        <v>1</v>
      </c>
      <c r="Z15230">
        <v>62</v>
      </c>
      <c r="AA15230">
        <v>3</v>
      </c>
      <c r="AD15230" t="s">
        <v>516</v>
      </c>
      <c r="AE15230">
        <v>30.832999999999998</v>
      </c>
      <c r="AF15230">
        <v>-89.551000000000002</v>
      </c>
      <c r="AG15230" t="s">
        <v>31</v>
      </c>
      <c r="AI15230" t="s">
        <v>3026</v>
      </c>
      <c r="AX15230" t="s">
        <v>31</v>
      </c>
      <c r="AY15230" t="s">
        <v>31</v>
      </c>
    </row>
    <row r="15231" spans="1:51">
      <c r="A15231" t="s">
        <v>3022</v>
      </c>
      <c r="B15231" t="s">
        <v>71</v>
      </c>
      <c r="C15231" t="s">
        <v>174</v>
      </c>
      <c r="D15231" t="s">
        <v>2696</v>
      </c>
      <c r="E15231" t="s">
        <v>3023</v>
      </c>
      <c r="F15231" t="s">
        <v>3024</v>
      </c>
      <c r="I15231">
        <v>30.832999999999998</v>
      </c>
      <c r="J15231">
        <v>-89.551000000000002</v>
      </c>
      <c r="L15231" t="s">
        <v>2648</v>
      </c>
      <c r="M15231">
        <v>1973</v>
      </c>
      <c r="N15231" t="s">
        <v>2260</v>
      </c>
      <c r="O15231" t="s">
        <v>2549</v>
      </c>
      <c r="P15231" s="64">
        <v>26592</v>
      </c>
      <c r="Q15231">
        <v>6.5</v>
      </c>
      <c r="R15231">
        <v>10</v>
      </c>
      <c r="S15231">
        <v>4.2</v>
      </c>
      <c r="T15231">
        <v>20</v>
      </c>
      <c r="U15231">
        <v>20</v>
      </c>
      <c r="V15231">
        <v>14</v>
      </c>
      <c r="W15231">
        <v>10</v>
      </c>
      <c r="X15231" t="s">
        <v>3025</v>
      </c>
      <c r="Y15231">
        <v>1</v>
      </c>
      <c r="Z15231">
        <v>20</v>
      </c>
      <c r="AA15231">
        <v>3</v>
      </c>
      <c r="AD15231" t="s">
        <v>516</v>
      </c>
      <c r="AE15231">
        <v>30.832999999999998</v>
      </c>
      <c r="AF15231">
        <v>-89.551000000000002</v>
      </c>
      <c r="AG15231" t="s">
        <v>31</v>
      </c>
      <c r="AI15231" t="s">
        <v>3026</v>
      </c>
      <c r="AX15231" t="s">
        <v>31</v>
      </c>
      <c r="AY15231" t="s">
        <v>31</v>
      </c>
    </row>
    <row r="15232" spans="1:51">
      <c r="A15232" t="s">
        <v>3022</v>
      </c>
      <c r="B15232" t="s">
        <v>71</v>
      </c>
      <c r="C15232" t="s">
        <v>174</v>
      </c>
      <c r="D15232" t="s">
        <v>2696</v>
      </c>
      <c r="E15232" t="s">
        <v>3023</v>
      </c>
      <c r="F15232" t="s">
        <v>3024</v>
      </c>
      <c r="I15232">
        <v>30.832999999999998</v>
      </c>
      <c r="J15232">
        <v>-89.551000000000002</v>
      </c>
      <c r="L15232" t="s">
        <v>2648</v>
      </c>
      <c r="M15232">
        <v>1973</v>
      </c>
      <c r="N15232" t="s">
        <v>2260</v>
      </c>
      <c r="O15232" t="s">
        <v>2549</v>
      </c>
      <c r="P15232" s="64">
        <v>26592</v>
      </c>
      <c r="Q15232">
        <v>6.5</v>
      </c>
      <c r="R15232">
        <v>10</v>
      </c>
      <c r="S15232">
        <v>8.3000000000000007</v>
      </c>
      <c r="T15232">
        <v>20</v>
      </c>
      <c r="U15232">
        <v>20</v>
      </c>
      <c r="V15232">
        <v>14</v>
      </c>
      <c r="W15232">
        <v>10</v>
      </c>
      <c r="X15232" t="s">
        <v>3025</v>
      </c>
      <c r="Y15232">
        <v>1</v>
      </c>
      <c r="Z15232">
        <v>32</v>
      </c>
      <c r="AA15232">
        <v>3</v>
      </c>
      <c r="AD15232" t="s">
        <v>516</v>
      </c>
      <c r="AE15232">
        <v>30.832999999999998</v>
      </c>
      <c r="AF15232">
        <v>-89.551000000000002</v>
      </c>
      <c r="AG15232" t="s">
        <v>31</v>
      </c>
      <c r="AI15232" t="s">
        <v>3026</v>
      </c>
      <c r="AX15232" t="s">
        <v>31</v>
      </c>
      <c r="AY15232" t="s">
        <v>31</v>
      </c>
    </row>
    <row r="15233" spans="1:51">
      <c r="A15233" t="s">
        <v>3022</v>
      </c>
      <c r="B15233" t="s">
        <v>71</v>
      </c>
      <c r="C15233" t="s">
        <v>174</v>
      </c>
      <c r="D15233" t="s">
        <v>2696</v>
      </c>
      <c r="E15233" t="s">
        <v>3023</v>
      </c>
      <c r="F15233" t="s">
        <v>3024</v>
      </c>
      <c r="I15233">
        <v>30.832999999999998</v>
      </c>
      <c r="J15233">
        <v>-89.551000000000002</v>
      </c>
      <c r="L15233" t="s">
        <v>2648</v>
      </c>
      <c r="M15233">
        <v>1973</v>
      </c>
      <c r="N15233" t="s">
        <v>2260</v>
      </c>
      <c r="O15233" t="s">
        <v>2549</v>
      </c>
      <c r="P15233" s="64">
        <v>26592</v>
      </c>
      <c r="Q15233">
        <v>6.5</v>
      </c>
      <c r="R15233">
        <v>10</v>
      </c>
      <c r="S15233">
        <v>16.7</v>
      </c>
      <c r="T15233">
        <v>20</v>
      </c>
      <c r="U15233">
        <v>20</v>
      </c>
      <c r="V15233">
        <v>14</v>
      </c>
      <c r="W15233">
        <v>10</v>
      </c>
      <c r="X15233" t="s">
        <v>3025</v>
      </c>
      <c r="Y15233">
        <v>1</v>
      </c>
      <c r="Z15233">
        <v>36</v>
      </c>
      <c r="AA15233">
        <v>3</v>
      </c>
      <c r="AD15233" t="s">
        <v>516</v>
      </c>
      <c r="AE15233">
        <v>30.832999999999998</v>
      </c>
      <c r="AF15233">
        <v>-89.551000000000002</v>
      </c>
      <c r="AG15233" t="s">
        <v>31</v>
      </c>
      <c r="AI15233" t="s">
        <v>3026</v>
      </c>
      <c r="AX15233" t="s">
        <v>31</v>
      </c>
      <c r="AY15233" t="s">
        <v>31</v>
      </c>
    </row>
    <row r="15234" spans="1:51">
      <c r="A15234" t="s">
        <v>3022</v>
      </c>
      <c r="B15234" t="s">
        <v>71</v>
      </c>
      <c r="C15234" t="s">
        <v>174</v>
      </c>
      <c r="D15234" t="s">
        <v>2696</v>
      </c>
      <c r="E15234" t="s">
        <v>3023</v>
      </c>
      <c r="F15234" t="s">
        <v>3024</v>
      </c>
      <c r="I15234">
        <v>30.832999999999998</v>
      </c>
      <c r="J15234">
        <v>-89.551000000000002</v>
      </c>
      <c r="L15234" t="s">
        <v>2648</v>
      </c>
      <c r="M15234">
        <v>1973</v>
      </c>
      <c r="N15234" t="s">
        <v>2260</v>
      </c>
      <c r="O15234" t="s">
        <v>2549</v>
      </c>
      <c r="P15234" s="64">
        <v>26592</v>
      </c>
      <c r="Q15234">
        <v>6.5</v>
      </c>
      <c r="R15234">
        <v>10</v>
      </c>
      <c r="S15234">
        <v>25</v>
      </c>
      <c r="T15234">
        <v>20</v>
      </c>
      <c r="U15234">
        <v>20</v>
      </c>
      <c r="V15234">
        <v>14</v>
      </c>
      <c r="W15234">
        <v>10</v>
      </c>
      <c r="X15234" t="s">
        <v>3025</v>
      </c>
      <c r="Y15234">
        <v>1</v>
      </c>
      <c r="Z15234">
        <v>32</v>
      </c>
      <c r="AA15234">
        <v>3</v>
      </c>
      <c r="AD15234" t="s">
        <v>516</v>
      </c>
      <c r="AE15234">
        <v>30.832999999999998</v>
      </c>
      <c r="AF15234">
        <v>-89.551000000000002</v>
      </c>
      <c r="AG15234" t="s">
        <v>31</v>
      </c>
      <c r="AI15234" t="s">
        <v>3026</v>
      </c>
      <c r="AX15234" t="s">
        <v>31</v>
      </c>
      <c r="AY15234" t="s">
        <v>31</v>
      </c>
    </row>
    <row r="15235" spans="1:51">
      <c r="A15235" t="s">
        <v>3022</v>
      </c>
      <c r="B15235" t="s">
        <v>71</v>
      </c>
      <c r="C15235" t="s">
        <v>174</v>
      </c>
      <c r="D15235" t="s">
        <v>2696</v>
      </c>
      <c r="E15235" t="s">
        <v>3023</v>
      </c>
      <c r="F15235" t="s">
        <v>3024</v>
      </c>
      <c r="I15235">
        <v>30.832999999999998</v>
      </c>
      <c r="J15235">
        <v>-89.551000000000002</v>
      </c>
      <c r="L15235" t="s">
        <v>2648</v>
      </c>
      <c r="M15235">
        <v>1973</v>
      </c>
      <c r="N15235" t="s">
        <v>2260</v>
      </c>
      <c r="O15235" t="s">
        <v>2549</v>
      </c>
      <c r="P15235" s="64">
        <v>26592</v>
      </c>
      <c r="Q15235">
        <v>6.5</v>
      </c>
      <c r="R15235">
        <v>10</v>
      </c>
      <c r="S15235">
        <v>0</v>
      </c>
      <c r="T15235">
        <v>20</v>
      </c>
      <c r="U15235">
        <v>20</v>
      </c>
      <c r="V15235">
        <v>14</v>
      </c>
      <c r="W15235">
        <v>10</v>
      </c>
      <c r="X15235" t="s">
        <v>3015</v>
      </c>
      <c r="Z15235" t="s">
        <v>497</v>
      </c>
      <c r="AA15235">
        <v>3</v>
      </c>
      <c r="AD15235" t="s">
        <v>516</v>
      </c>
      <c r="AE15235">
        <v>30.832999999999998</v>
      </c>
      <c r="AF15235">
        <v>-89.551000000000002</v>
      </c>
      <c r="AG15235" t="s">
        <v>31</v>
      </c>
      <c r="AX15235" t="s">
        <v>31</v>
      </c>
      <c r="AY15235" t="s">
        <v>31</v>
      </c>
    </row>
    <row r="15236" spans="1:51">
      <c r="A15236" t="s">
        <v>3022</v>
      </c>
      <c r="B15236" t="s">
        <v>71</v>
      </c>
      <c r="C15236" t="s">
        <v>174</v>
      </c>
      <c r="D15236" t="s">
        <v>2696</v>
      </c>
      <c r="E15236" t="s">
        <v>3023</v>
      </c>
      <c r="F15236" t="s">
        <v>3024</v>
      </c>
      <c r="I15236">
        <v>30.832999999999998</v>
      </c>
      <c r="J15236">
        <v>-89.551000000000002</v>
      </c>
      <c r="L15236" t="s">
        <v>2648</v>
      </c>
      <c r="M15236">
        <v>1973</v>
      </c>
      <c r="N15236" t="s">
        <v>2260</v>
      </c>
      <c r="O15236" t="s">
        <v>2549</v>
      </c>
      <c r="P15236" s="64">
        <v>26592</v>
      </c>
      <c r="Q15236">
        <v>6.5</v>
      </c>
      <c r="R15236">
        <v>10</v>
      </c>
      <c r="S15236">
        <v>4.2</v>
      </c>
      <c r="T15236">
        <v>20</v>
      </c>
      <c r="U15236">
        <v>20</v>
      </c>
      <c r="V15236">
        <v>14</v>
      </c>
      <c r="W15236">
        <v>10</v>
      </c>
      <c r="X15236" t="s">
        <v>3015</v>
      </c>
      <c r="Z15236" t="s">
        <v>497</v>
      </c>
      <c r="AA15236">
        <v>3</v>
      </c>
      <c r="AD15236" t="s">
        <v>516</v>
      </c>
      <c r="AE15236">
        <v>30.832999999999998</v>
      </c>
      <c r="AF15236">
        <v>-89.551000000000002</v>
      </c>
      <c r="AG15236" t="s">
        <v>31</v>
      </c>
      <c r="AX15236" t="s">
        <v>31</v>
      </c>
      <c r="AY15236" t="s">
        <v>31</v>
      </c>
    </row>
    <row r="15237" spans="1:51">
      <c r="A15237" t="s">
        <v>3022</v>
      </c>
      <c r="B15237" t="s">
        <v>71</v>
      </c>
      <c r="C15237" t="s">
        <v>174</v>
      </c>
      <c r="D15237" t="s">
        <v>2696</v>
      </c>
      <c r="E15237" t="s">
        <v>3023</v>
      </c>
      <c r="F15237" t="s">
        <v>3024</v>
      </c>
      <c r="I15237">
        <v>30.832999999999998</v>
      </c>
      <c r="J15237">
        <v>-89.551000000000002</v>
      </c>
      <c r="L15237" t="s">
        <v>2648</v>
      </c>
      <c r="M15237">
        <v>1973</v>
      </c>
      <c r="N15237" t="s">
        <v>2260</v>
      </c>
      <c r="O15237" t="s">
        <v>2549</v>
      </c>
      <c r="P15237" s="64">
        <v>26592</v>
      </c>
      <c r="Q15237">
        <v>6.5</v>
      </c>
      <c r="R15237">
        <v>10</v>
      </c>
      <c r="S15237">
        <v>8.3000000000000007</v>
      </c>
      <c r="T15237">
        <v>20</v>
      </c>
      <c r="U15237">
        <v>20</v>
      </c>
      <c r="V15237">
        <v>14</v>
      </c>
      <c r="W15237">
        <v>10</v>
      </c>
      <c r="X15237" t="s">
        <v>3015</v>
      </c>
      <c r="Z15237" t="s">
        <v>497</v>
      </c>
      <c r="AA15237">
        <v>3</v>
      </c>
      <c r="AD15237" t="s">
        <v>516</v>
      </c>
      <c r="AE15237">
        <v>30.832999999999998</v>
      </c>
      <c r="AF15237">
        <v>-89.551000000000002</v>
      </c>
      <c r="AG15237" t="s">
        <v>31</v>
      </c>
      <c r="AX15237" t="s">
        <v>31</v>
      </c>
      <c r="AY15237" t="s">
        <v>31</v>
      </c>
    </row>
    <row r="15238" spans="1:51">
      <c r="A15238" t="s">
        <v>3022</v>
      </c>
      <c r="B15238" t="s">
        <v>71</v>
      </c>
      <c r="C15238" t="s">
        <v>174</v>
      </c>
      <c r="D15238" t="s">
        <v>2696</v>
      </c>
      <c r="E15238" t="s">
        <v>3023</v>
      </c>
      <c r="F15238" t="s">
        <v>3024</v>
      </c>
      <c r="I15238">
        <v>30.832999999999998</v>
      </c>
      <c r="J15238">
        <v>-89.551000000000002</v>
      </c>
      <c r="L15238" t="s">
        <v>2648</v>
      </c>
      <c r="M15238">
        <v>1973</v>
      </c>
      <c r="N15238" t="s">
        <v>2260</v>
      </c>
      <c r="O15238" t="s">
        <v>2549</v>
      </c>
      <c r="P15238" s="64">
        <v>26592</v>
      </c>
      <c r="Q15238">
        <v>6.5</v>
      </c>
      <c r="R15238">
        <v>10</v>
      </c>
      <c r="S15238">
        <v>16.7</v>
      </c>
      <c r="T15238">
        <v>20</v>
      </c>
      <c r="U15238">
        <v>20</v>
      </c>
      <c r="V15238">
        <v>14</v>
      </c>
      <c r="W15238">
        <v>10</v>
      </c>
      <c r="X15238" t="s">
        <v>3015</v>
      </c>
      <c r="Y15238">
        <v>1</v>
      </c>
      <c r="Z15238">
        <v>115</v>
      </c>
      <c r="AA15238">
        <v>3</v>
      </c>
      <c r="AD15238" t="s">
        <v>516</v>
      </c>
      <c r="AE15238">
        <v>30.832999999999998</v>
      </c>
      <c r="AF15238">
        <v>-89.551000000000002</v>
      </c>
      <c r="AG15238" t="s">
        <v>31</v>
      </c>
      <c r="AX15238" t="s">
        <v>31</v>
      </c>
      <c r="AY15238" t="s">
        <v>31</v>
      </c>
    </row>
    <row r="15239" spans="1:51">
      <c r="A15239" t="s">
        <v>3022</v>
      </c>
      <c r="B15239" t="s">
        <v>71</v>
      </c>
      <c r="C15239" t="s">
        <v>174</v>
      </c>
      <c r="D15239" t="s">
        <v>2696</v>
      </c>
      <c r="E15239" t="s">
        <v>3023</v>
      </c>
      <c r="F15239" t="s">
        <v>3024</v>
      </c>
      <c r="I15239">
        <v>30.832999999999998</v>
      </c>
      <c r="J15239">
        <v>-89.551000000000002</v>
      </c>
      <c r="L15239" t="s">
        <v>2648</v>
      </c>
      <c r="M15239">
        <v>1973</v>
      </c>
      <c r="N15239" t="s">
        <v>2260</v>
      </c>
      <c r="O15239" t="s">
        <v>2549</v>
      </c>
      <c r="P15239" s="64">
        <v>26592</v>
      </c>
      <c r="Q15239">
        <v>6.5</v>
      </c>
      <c r="R15239">
        <v>10</v>
      </c>
      <c r="S15239">
        <v>25</v>
      </c>
      <c r="T15239">
        <v>20</v>
      </c>
      <c r="U15239">
        <v>20</v>
      </c>
      <c r="V15239">
        <v>14</v>
      </c>
      <c r="W15239">
        <v>10</v>
      </c>
      <c r="X15239" t="s">
        <v>3015</v>
      </c>
      <c r="Y15239">
        <v>1</v>
      </c>
      <c r="Z15239">
        <v>70</v>
      </c>
      <c r="AA15239">
        <v>3</v>
      </c>
      <c r="AD15239" t="s">
        <v>516</v>
      </c>
      <c r="AE15239">
        <v>30.832999999999998</v>
      </c>
      <c r="AF15239">
        <v>-89.551000000000002</v>
      </c>
      <c r="AG15239" t="s">
        <v>31</v>
      </c>
      <c r="AX15239" t="s">
        <v>31</v>
      </c>
      <c r="AY15239" t="s">
        <v>31</v>
      </c>
    </row>
    <row r="15240" spans="1:51">
      <c r="A15240" t="s">
        <v>3022</v>
      </c>
      <c r="B15240" t="s">
        <v>71</v>
      </c>
      <c r="C15240" t="s">
        <v>174</v>
      </c>
      <c r="D15240" t="s">
        <v>2696</v>
      </c>
      <c r="E15240" t="s">
        <v>3023</v>
      </c>
      <c r="F15240" t="s">
        <v>3024</v>
      </c>
      <c r="I15240">
        <v>30.832999999999998</v>
      </c>
      <c r="J15240">
        <v>-89.551000000000002</v>
      </c>
      <c r="L15240" t="s">
        <v>2648</v>
      </c>
      <c r="M15240">
        <v>1973</v>
      </c>
      <c r="N15240" t="s">
        <v>2260</v>
      </c>
      <c r="O15240" t="s">
        <v>2549</v>
      </c>
      <c r="P15240" s="64">
        <v>26592</v>
      </c>
      <c r="Q15240">
        <v>6.5</v>
      </c>
      <c r="R15240">
        <v>10</v>
      </c>
      <c r="S15240">
        <v>0</v>
      </c>
      <c r="T15240">
        <v>20</v>
      </c>
      <c r="U15240">
        <v>20</v>
      </c>
      <c r="V15240">
        <v>14</v>
      </c>
      <c r="W15240">
        <v>10</v>
      </c>
      <c r="X15240" t="s">
        <v>3015</v>
      </c>
      <c r="Y15240">
        <v>1</v>
      </c>
      <c r="Z15240">
        <v>103</v>
      </c>
      <c r="AA15240">
        <v>3</v>
      </c>
      <c r="AD15240" t="s">
        <v>516</v>
      </c>
      <c r="AE15240">
        <v>30.832999999999998</v>
      </c>
      <c r="AF15240">
        <v>-89.551000000000002</v>
      </c>
      <c r="AG15240" t="s">
        <v>31</v>
      </c>
      <c r="AI15240" t="s">
        <v>3026</v>
      </c>
      <c r="AX15240" t="s">
        <v>31</v>
      </c>
      <c r="AY15240" t="s">
        <v>31</v>
      </c>
    </row>
    <row r="15241" spans="1:51">
      <c r="A15241" t="s">
        <v>3022</v>
      </c>
      <c r="B15241" t="s">
        <v>71</v>
      </c>
      <c r="C15241" t="s">
        <v>174</v>
      </c>
      <c r="D15241" t="s">
        <v>2696</v>
      </c>
      <c r="E15241" t="s">
        <v>3023</v>
      </c>
      <c r="F15241" t="s">
        <v>3024</v>
      </c>
      <c r="I15241">
        <v>30.832999999999998</v>
      </c>
      <c r="J15241">
        <v>-89.551000000000002</v>
      </c>
      <c r="L15241" t="s">
        <v>2648</v>
      </c>
      <c r="M15241">
        <v>1973</v>
      </c>
      <c r="N15241" t="s">
        <v>2260</v>
      </c>
      <c r="O15241" t="s">
        <v>2549</v>
      </c>
      <c r="P15241" s="64">
        <v>26592</v>
      </c>
      <c r="Q15241">
        <v>6.5</v>
      </c>
      <c r="R15241">
        <v>10</v>
      </c>
      <c r="S15241">
        <v>4.2</v>
      </c>
      <c r="T15241">
        <v>20</v>
      </c>
      <c r="U15241">
        <v>20</v>
      </c>
      <c r="V15241">
        <v>14</v>
      </c>
      <c r="W15241">
        <v>10</v>
      </c>
      <c r="X15241" t="s">
        <v>3015</v>
      </c>
      <c r="Y15241">
        <v>1</v>
      </c>
      <c r="Z15241">
        <v>58</v>
      </c>
      <c r="AA15241">
        <v>3</v>
      </c>
      <c r="AD15241" t="s">
        <v>516</v>
      </c>
      <c r="AE15241">
        <v>30.832999999999998</v>
      </c>
      <c r="AF15241">
        <v>-89.551000000000002</v>
      </c>
      <c r="AG15241" t="s">
        <v>31</v>
      </c>
      <c r="AI15241" t="s">
        <v>3026</v>
      </c>
      <c r="AX15241" t="s">
        <v>31</v>
      </c>
      <c r="AY15241" t="s">
        <v>31</v>
      </c>
    </row>
    <row r="15242" spans="1:51">
      <c r="A15242" t="s">
        <v>3022</v>
      </c>
      <c r="B15242" t="s">
        <v>71</v>
      </c>
      <c r="C15242" t="s">
        <v>174</v>
      </c>
      <c r="D15242" t="s">
        <v>2696</v>
      </c>
      <c r="E15242" t="s">
        <v>3023</v>
      </c>
      <c r="F15242" t="s">
        <v>3024</v>
      </c>
      <c r="I15242">
        <v>30.832999999999998</v>
      </c>
      <c r="J15242">
        <v>-89.551000000000002</v>
      </c>
      <c r="L15242" t="s">
        <v>2648</v>
      </c>
      <c r="M15242">
        <v>1973</v>
      </c>
      <c r="N15242" t="s">
        <v>2260</v>
      </c>
      <c r="O15242" t="s">
        <v>2549</v>
      </c>
      <c r="P15242" s="64">
        <v>26592</v>
      </c>
      <c r="Q15242">
        <v>6.5</v>
      </c>
      <c r="R15242">
        <v>10</v>
      </c>
      <c r="S15242">
        <v>8.3000000000000007</v>
      </c>
      <c r="T15242">
        <v>20</v>
      </c>
      <c r="U15242">
        <v>20</v>
      </c>
      <c r="V15242">
        <v>14</v>
      </c>
      <c r="W15242">
        <v>10</v>
      </c>
      <c r="X15242" t="s">
        <v>3015</v>
      </c>
      <c r="Y15242">
        <v>1</v>
      </c>
      <c r="Z15242">
        <v>61</v>
      </c>
      <c r="AA15242">
        <v>3</v>
      </c>
      <c r="AD15242" t="s">
        <v>516</v>
      </c>
      <c r="AE15242">
        <v>30.832999999999998</v>
      </c>
      <c r="AF15242">
        <v>-89.551000000000002</v>
      </c>
      <c r="AG15242" t="s">
        <v>31</v>
      </c>
      <c r="AI15242" t="s">
        <v>3026</v>
      </c>
      <c r="AX15242" t="s">
        <v>31</v>
      </c>
      <c r="AY15242" t="s">
        <v>31</v>
      </c>
    </row>
    <row r="15243" spans="1:51">
      <c r="A15243" t="s">
        <v>3022</v>
      </c>
      <c r="B15243" t="s">
        <v>71</v>
      </c>
      <c r="C15243" t="s">
        <v>174</v>
      </c>
      <c r="D15243" t="s">
        <v>2696</v>
      </c>
      <c r="E15243" t="s">
        <v>3023</v>
      </c>
      <c r="F15243" t="s">
        <v>3024</v>
      </c>
      <c r="I15243">
        <v>30.832999999999998</v>
      </c>
      <c r="J15243">
        <v>-89.551000000000002</v>
      </c>
      <c r="L15243" t="s">
        <v>2648</v>
      </c>
      <c r="M15243">
        <v>1973</v>
      </c>
      <c r="N15243" t="s">
        <v>2260</v>
      </c>
      <c r="O15243" t="s">
        <v>2549</v>
      </c>
      <c r="P15243" s="64">
        <v>26592</v>
      </c>
      <c r="Q15243">
        <v>6.5</v>
      </c>
      <c r="R15243">
        <v>10</v>
      </c>
      <c r="S15243">
        <v>16.7</v>
      </c>
      <c r="T15243">
        <v>20</v>
      </c>
      <c r="U15243">
        <v>20</v>
      </c>
      <c r="V15243">
        <v>14</v>
      </c>
      <c r="W15243">
        <v>10</v>
      </c>
      <c r="X15243" t="s">
        <v>3015</v>
      </c>
      <c r="Y15243">
        <v>1</v>
      </c>
      <c r="Z15243">
        <v>57</v>
      </c>
      <c r="AA15243">
        <v>3</v>
      </c>
      <c r="AD15243" t="s">
        <v>516</v>
      </c>
      <c r="AE15243">
        <v>30.832999999999998</v>
      </c>
      <c r="AF15243">
        <v>-89.551000000000002</v>
      </c>
      <c r="AG15243" t="s">
        <v>31</v>
      </c>
      <c r="AI15243" t="s">
        <v>3026</v>
      </c>
      <c r="AX15243" t="s">
        <v>31</v>
      </c>
      <c r="AY15243" t="s">
        <v>31</v>
      </c>
    </row>
    <row r="15244" spans="1:51">
      <c r="A15244" t="s">
        <v>3022</v>
      </c>
      <c r="B15244" t="s">
        <v>71</v>
      </c>
      <c r="C15244" t="s">
        <v>174</v>
      </c>
      <c r="D15244" t="s">
        <v>2696</v>
      </c>
      <c r="E15244" t="s">
        <v>3023</v>
      </c>
      <c r="F15244" t="s">
        <v>3024</v>
      </c>
      <c r="I15244">
        <v>30.832999999999998</v>
      </c>
      <c r="J15244">
        <v>-89.551000000000002</v>
      </c>
      <c r="L15244" t="s">
        <v>2648</v>
      </c>
      <c r="M15244">
        <v>1973</v>
      </c>
      <c r="N15244" t="s">
        <v>2260</v>
      </c>
      <c r="O15244" t="s">
        <v>2549</v>
      </c>
      <c r="P15244" s="64">
        <v>26592</v>
      </c>
      <c r="Q15244">
        <v>6.5</v>
      </c>
      <c r="R15244">
        <v>10</v>
      </c>
      <c r="S15244">
        <v>25</v>
      </c>
      <c r="T15244">
        <v>20</v>
      </c>
      <c r="U15244">
        <v>20</v>
      </c>
      <c r="V15244">
        <v>14</v>
      </c>
      <c r="W15244">
        <v>10</v>
      </c>
      <c r="X15244" t="s">
        <v>3015</v>
      </c>
      <c r="Y15244">
        <v>1</v>
      </c>
      <c r="Z15244">
        <v>50</v>
      </c>
      <c r="AA15244">
        <v>3</v>
      </c>
      <c r="AD15244" t="s">
        <v>516</v>
      </c>
      <c r="AE15244">
        <v>30.832999999999998</v>
      </c>
      <c r="AF15244">
        <v>-89.551000000000002</v>
      </c>
      <c r="AG15244" t="s">
        <v>31</v>
      </c>
      <c r="AI15244" t="s">
        <v>3026</v>
      </c>
      <c r="AX15244" t="s">
        <v>31</v>
      </c>
      <c r="AY15244" t="s">
        <v>31</v>
      </c>
    </row>
    <row r="15245" spans="1:51">
      <c r="A15245" t="s">
        <v>3022</v>
      </c>
      <c r="B15245" t="s">
        <v>71</v>
      </c>
      <c r="C15245" t="s">
        <v>174</v>
      </c>
      <c r="D15245" t="s">
        <v>2696</v>
      </c>
      <c r="E15245" t="s">
        <v>3023</v>
      </c>
      <c r="F15245" t="s">
        <v>3024</v>
      </c>
      <c r="I15245">
        <v>30.832999999999998</v>
      </c>
      <c r="J15245">
        <v>-89.551000000000002</v>
      </c>
      <c r="L15245" t="s">
        <v>2648</v>
      </c>
      <c r="M15245">
        <v>1973</v>
      </c>
      <c r="N15245" t="s">
        <v>2260</v>
      </c>
      <c r="O15245" t="s">
        <v>2549</v>
      </c>
      <c r="P15245" s="64">
        <v>26592</v>
      </c>
      <c r="Q15245">
        <v>6.5</v>
      </c>
      <c r="R15245">
        <v>10</v>
      </c>
      <c r="S15245">
        <v>0</v>
      </c>
      <c r="T15245">
        <v>20</v>
      </c>
      <c r="U15245">
        <v>20</v>
      </c>
      <c r="V15245">
        <v>14</v>
      </c>
      <c r="W15245">
        <v>10</v>
      </c>
      <c r="X15245" t="s">
        <v>3027</v>
      </c>
      <c r="Z15245" t="s">
        <v>497</v>
      </c>
      <c r="AA15245">
        <v>3</v>
      </c>
      <c r="AD15245" t="s">
        <v>516</v>
      </c>
      <c r="AE15245">
        <v>30.832999999999998</v>
      </c>
      <c r="AF15245">
        <v>-89.551000000000002</v>
      </c>
      <c r="AG15245" t="s">
        <v>31</v>
      </c>
      <c r="AX15245" t="s">
        <v>31</v>
      </c>
      <c r="AY15245" t="s">
        <v>31</v>
      </c>
    </row>
    <row r="15246" spans="1:51">
      <c r="A15246" t="s">
        <v>3022</v>
      </c>
      <c r="B15246" t="s">
        <v>71</v>
      </c>
      <c r="C15246" t="s">
        <v>174</v>
      </c>
      <c r="D15246" t="s">
        <v>2696</v>
      </c>
      <c r="E15246" t="s">
        <v>3023</v>
      </c>
      <c r="F15246" t="s">
        <v>3024</v>
      </c>
      <c r="I15246">
        <v>30.832999999999998</v>
      </c>
      <c r="J15246">
        <v>-89.551000000000002</v>
      </c>
      <c r="L15246" t="s">
        <v>2648</v>
      </c>
      <c r="M15246">
        <v>1973</v>
      </c>
      <c r="N15246" t="s">
        <v>2260</v>
      </c>
      <c r="O15246" t="s">
        <v>2549</v>
      </c>
      <c r="P15246" s="64">
        <v>26592</v>
      </c>
      <c r="Q15246">
        <v>6.5</v>
      </c>
      <c r="R15246">
        <v>10</v>
      </c>
      <c r="S15246">
        <v>4.2</v>
      </c>
      <c r="T15246">
        <v>20</v>
      </c>
      <c r="U15246">
        <v>20</v>
      </c>
      <c r="V15246">
        <v>14</v>
      </c>
      <c r="W15246">
        <v>10</v>
      </c>
      <c r="X15246" t="s">
        <v>3027</v>
      </c>
      <c r="Z15246" t="s">
        <v>497</v>
      </c>
      <c r="AA15246">
        <v>3</v>
      </c>
      <c r="AD15246" t="s">
        <v>516</v>
      </c>
      <c r="AE15246">
        <v>30.832999999999998</v>
      </c>
      <c r="AF15246">
        <v>-89.551000000000002</v>
      </c>
      <c r="AG15246" t="s">
        <v>31</v>
      </c>
      <c r="AX15246" t="s">
        <v>31</v>
      </c>
      <c r="AY15246" t="s">
        <v>31</v>
      </c>
    </row>
    <row r="15247" spans="1:51">
      <c r="A15247" t="s">
        <v>3022</v>
      </c>
      <c r="B15247" t="s">
        <v>71</v>
      </c>
      <c r="C15247" t="s">
        <v>174</v>
      </c>
      <c r="D15247" t="s">
        <v>2696</v>
      </c>
      <c r="E15247" t="s">
        <v>3023</v>
      </c>
      <c r="F15247" t="s">
        <v>3024</v>
      </c>
      <c r="I15247">
        <v>30.832999999999998</v>
      </c>
      <c r="J15247">
        <v>-89.551000000000002</v>
      </c>
      <c r="L15247" t="s">
        <v>2648</v>
      </c>
      <c r="M15247">
        <v>1973</v>
      </c>
      <c r="N15247" t="s">
        <v>2260</v>
      </c>
      <c r="O15247" t="s">
        <v>2549</v>
      </c>
      <c r="P15247" s="64">
        <v>26592</v>
      </c>
      <c r="Q15247">
        <v>6.5</v>
      </c>
      <c r="R15247">
        <v>10</v>
      </c>
      <c r="S15247">
        <v>8.3000000000000007</v>
      </c>
      <c r="T15247">
        <v>20</v>
      </c>
      <c r="U15247">
        <v>20</v>
      </c>
      <c r="V15247">
        <v>14</v>
      </c>
      <c r="W15247">
        <v>10</v>
      </c>
      <c r="X15247" t="s">
        <v>3027</v>
      </c>
      <c r="Z15247" t="s">
        <v>497</v>
      </c>
      <c r="AA15247">
        <v>3</v>
      </c>
      <c r="AD15247" t="s">
        <v>516</v>
      </c>
      <c r="AE15247">
        <v>30.832999999999998</v>
      </c>
      <c r="AF15247">
        <v>-89.551000000000002</v>
      </c>
      <c r="AG15247" t="s">
        <v>31</v>
      </c>
      <c r="AX15247" t="s">
        <v>31</v>
      </c>
      <c r="AY15247" t="s">
        <v>31</v>
      </c>
    </row>
    <row r="15248" spans="1:51">
      <c r="A15248" t="s">
        <v>3022</v>
      </c>
      <c r="B15248" t="s">
        <v>71</v>
      </c>
      <c r="C15248" t="s">
        <v>174</v>
      </c>
      <c r="D15248" t="s">
        <v>2696</v>
      </c>
      <c r="E15248" t="s">
        <v>3023</v>
      </c>
      <c r="F15248" t="s">
        <v>3024</v>
      </c>
      <c r="I15248">
        <v>30.832999999999998</v>
      </c>
      <c r="J15248">
        <v>-89.551000000000002</v>
      </c>
      <c r="L15248" t="s">
        <v>2648</v>
      </c>
      <c r="M15248">
        <v>1973</v>
      </c>
      <c r="N15248" t="s">
        <v>2260</v>
      </c>
      <c r="O15248" t="s">
        <v>2549</v>
      </c>
      <c r="P15248" s="64">
        <v>26592</v>
      </c>
      <c r="Q15248">
        <v>6.5</v>
      </c>
      <c r="R15248">
        <v>10</v>
      </c>
      <c r="S15248">
        <v>16.7</v>
      </c>
      <c r="T15248">
        <v>20</v>
      </c>
      <c r="U15248">
        <v>20</v>
      </c>
      <c r="V15248">
        <v>14</v>
      </c>
      <c r="W15248">
        <v>10</v>
      </c>
      <c r="X15248" t="s">
        <v>3027</v>
      </c>
      <c r="Y15248">
        <v>1</v>
      </c>
      <c r="Z15248">
        <v>34</v>
      </c>
      <c r="AA15248">
        <v>3</v>
      </c>
      <c r="AD15248" t="s">
        <v>516</v>
      </c>
      <c r="AE15248">
        <v>30.832999999999998</v>
      </c>
      <c r="AF15248">
        <v>-89.551000000000002</v>
      </c>
      <c r="AG15248" t="s">
        <v>31</v>
      </c>
      <c r="AX15248" t="s">
        <v>31</v>
      </c>
      <c r="AY15248" t="s">
        <v>31</v>
      </c>
    </row>
    <row r="15249" spans="1:51">
      <c r="A15249" t="s">
        <v>3022</v>
      </c>
      <c r="B15249" t="s">
        <v>71</v>
      </c>
      <c r="C15249" t="s">
        <v>174</v>
      </c>
      <c r="D15249" t="s">
        <v>2696</v>
      </c>
      <c r="E15249" t="s">
        <v>3023</v>
      </c>
      <c r="F15249" t="s">
        <v>3024</v>
      </c>
      <c r="I15249">
        <v>30.832999999999998</v>
      </c>
      <c r="J15249">
        <v>-89.551000000000002</v>
      </c>
      <c r="L15249" t="s">
        <v>2648</v>
      </c>
      <c r="M15249">
        <v>1973</v>
      </c>
      <c r="N15249" t="s">
        <v>2260</v>
      </c>
      <c r="O15249" t="s">
        <v>2549</v>
      </c>
      <c r="P15249" s="64">
        <v>26592</v>
      </c>
      <c r="Q15249">
        <v>6.5</v>
      </c>
      <c r="R15249">
        <v>10</v>
      </c>
      <c r="S15249">
        <v>25</v>
      </c>
      <c r="T15249">
        <v>20</v>
      </c>
      <c r="U15249">
        <v>20</v>
      </c>
      <c r="V15249">
        <v>14</v>
      </c>
      <c r="W15249">
        <v>10</v>
      </c>
      <c r="X15249" t="s">
        <v>3027</v>
      </c>
      <c r="Y15249">
        <v>1</v>
      </c>
      <c r="Z15249">
        <v>34</v>
      </c>
      <c r="AA15249">
        <v>3</v>
      </c>
      <c r="AD15249" t="s">
        <v>516</v>
      </c>
      <c r="AE15249">
        <v>30.832999999999998</v>
      </c>
      <c r="AF15249">
        <v>-89.551000000000002</v>
      </c>
      <c r="AG15249" t="s">
        <v>31</v>
      </c>
      <c r="AX15249" t="s">
        <v>31</v>
      </c>
      <c r="AY15249" t="s">
        <v>31</v>
      </c>
    </row>
    <row r="15250" spans="1:51">
      <c r="A15250" t="s">
        <v>3022</v>
      </c>
      <c r="B15250" t="s">
        <v>71</v>
      </c>
      <c r="C15250" t="s">
        <v>174</v>
      </c>
      <c r="D15250" t="s">
        <v>2696</v>
      </c>
      <c r="E15250" t="s">
        <v>3023</v>
      </c>
      <c r="F15250" t="s">
        <v>3024</v>
      </c>
      <c r="I15250">
        <v>30.832999999999998</v>
      </c>
      <c r="J15250">
        <v>-89.551000000000002</v>
      </c>
      <c r="L15250" t="s">
        <v>2648</v>
      </c>
      <c r="M15250">
        <v>1973</v>
      </c>
      <c r="N15250" t="s">
        <v>2260</v>
      </c>
      <c r="O15250" t="s">
        <v>2549</v>
      </c>
      <c r="P15250" s="64">
        <v>26592</v>
      </c>
      <c r="Q15250">
        <v>6.5</v>
      </c>
      <c r="R15250">
        <v>10</v>
      </c>
      <c r="S15250">
        <v>0</v>
      </c>
      <c r="T15250">
        <v>20</v>
      </c>
      <c r="U15250">
        <v>20</v>
      </c>
      <c r="V15250">
        <v>14</v>
      </c>
      <c r="W15250">
        <v>10</v>
      </c>
      <c r="X15250" t="s">
        <v>3027</v>
      </c>
      <c r="Z15250" t="s">
        <v>497</v>
      </c>
      <c r="AA15250">
        <v>3</v>
      </c>
      <c r="AD15250" t="s">
        <v>516</v>
      </c>
      <c r="AE15250">
        <v>30.832999999999998</v>
      </c>
      <c r="AF15250">
        <v>-89.551000000000002</v>
      </c>
      <c r="AG15250" t="s">
        <v>31</v>
      </c>
      <c r="AI15250" t="s">
        <v>3026</v>
      </c>
      <c r="AX15250" t="s">
        <v>31</v>
      </c>
      <c r="AY15250" t="s">
        <v>31</v>
      </c>
    </row>
    <row r="15251" spans="1:51">
      <c r="A15251" t="s">
        <v>3022</v>
      </c>
      <c r="B15251" t="s">
        <v>71</v>
      </c>
      <c r="C15251" t="s">
        <v>174</v>
      </c>
      <c r="D15251" t="s">
        <v>2696</v>
      </c>
      <c r="E15251" t="s">
        <v>3023</v>
      </c>
      <c r="F15251" t="s">
        <v>3024</v>
      </c>
      <c r="I15251">
        <v>30.832999999999998</v>
      </c>
      <c r="J15251">
        <v>-89.551000000000002</v>
      </c>
      <c r="L15251" t="s">
        <v>2648</v>
      </c>
      <c r="M15251">
        <v>1973</v>
      </c>
      <c r="N15251" t="s">
        <v>2260</v>
      </c>
      <c r="O15251" t="s">
        <v>2549</v>
      </c>
      <c r="P15251" s="64">
        <v>26592</v>
      </c>
      <c r="Q15251">
        <v>6.5</v>
      </c>
      <c r="R15251">
        <v>10</v>
      </c>
      <c r="S15251">
        <v>4.2</v>
      </c>
      <c r="T15251">
        <v>20</v>
      </c>
      <c r="U15251">
        <v>20</v>
      </c>
      <c r="V15251">
        <v>14</v>
      </c>
      <c r="W15251">
        <v>10</v>
      </c>
      <c r="X15251" t="s">
        <v>3027</v>
      </c>
      <c r="Z15251" t="s">
        <v>497</v>
      </c>
      <c r="AA15251">
        <v>3</v>
      </c>
      <c r="AD15251" t="s">
        <v>516</v>
      </c>
      <c r="AE15251">
        <v>30.832999999999998</v>
      </c>
      <c r="AF15251">
        <v>-89.551000000000002</v>
      </c>
      <c r="AG15251" t="s">
        <v>31</v>
      </c>
      <c r="AI15251" t="s">
        <v>3026</v>
      </c>
      <c r="AX15251" t="s">
        <v>31</v>
      </c>
      <c r="AY15251" t="s">
        <v>31</v>
      </c>
    </row>
    <row r="15252" spans="1:51">
      <c r="A15252" t="s">
        <v>3022</v>
      </c>
      <c r="B15252" t="s">
        <v>71</v>
      </c>
      <c r="C15252" t="s">
        <v>174</v>
      </c>
      <c r="D15252" t="s">
        <v>2696</v>
      </c>
      <c r="E15252" t="s">
        <v>3023</v>
      </c>
      <c r="F15252" t="s">
        <v>3024</v>
      </c>
      <c r="I15252">
        <v>30.832999999999998</v>
      </c>
      <c r="J15252">
        <v>-89.551000000000002</v>
      </c>
      <c r="L15252" t="s">
        <v>2648</v>
      </c>
      <c r="M15252">
        <v>1973</v>
      </c>
      <c r="N15252" t="s">
        <v>2260</v>
      </c>
      <c r="O15252" t="s">
        <v>2549</v>
      </c>
      <c r="P15252" s="64">
        <v>26592</v>
      </c>
      <c r="Q15252">
        <v>6.5</v>
      </c>
      <c r="R15252">
        <v>10</v>
      </c>
      <c r="S15252">
        <v>8.3000000000000007</v>
      </c>
      <c r="T15252">
        <v>20</v>
      </c>
      <c r="U15252">
        <v>20</v>
      </c>
      <c r="V15252">
        <v>14</v>
      </c>
      <c r="W15252">
        <v>10</v>
      </c>
      <c r="X15252" t="s">
        <v>3027</v>
      </c>
      <c r="Z15252" t="s">
        <v>497</v>
      </c>
      <c r="AA15252">
        <v>3</v>
      </c>
      <c r="AD15252" t="s">
        <v>516</v>
      </c>
      <c r="AE15252">
        <v>30.832999999999998</v>
      </c>
      <c r="AF15252">
        <v>-89.551000000000002</v>
      </c>
      <c r="AG15252" t="s">
        <v>31</v>
      </c>
      <c r="AI15252" t="s">
        <v>3026</v>
      </c>
      <c r="AX15252" t="s">
        <v>31</v>
      </c>
      <c r="AY15252" t="s">
        <v>31</v>
      </c>
    </row>
    <row r="15253" spans="1:51">
      <c r="A15253" t="s">
        <v>3022</v>
      </c>
      <c r="B15253" t="s">
        <v>71</v>
      </c>
      <c r="C15253" t="s">
        <v>174</v>
      </c>
      <c r="D15253" t="s">
        <v>2696</v>
      </c>
      <c r="E15253" t="s">
        <v>3023</v>
      </c>
      <c r="F15253" t="s">
        <v>3024</v>
      </c>
      <c r="I15253">
        <v>30.832999999999998</v>
      </c>
      <c r="J15253">
        <v>-89.551000000000002</v>
      </c>
      <c r="L15253" t="s">
        <v>2648</v>
      </c>
      <c r="M15253">
        <v>1973</v>
      </c>
      <c r="N15253" t="s">
        <v>2260</v>
      </c>
      <c r="O15253" t="s">
        <v>2549</v>
      </c>
      <c r="P15253" s="64">
        <v>26592</v>
      </c>
      <c r="Q15253">
        <v>6.5</v>
      </c>
      <c r="R15253">
        <v>10</v>
      </c>
      <c r="S15253">
        <v>16.7</v>
      </c>
      <c r="T15253">
        <v>20</v>
      </c>
      <c r="U15253">
        <v>20</v>
      </c>
      <c r="V15253">
        <v>14</v>
      </c>
      <c r="W15253">
        <v>10</v>
      </c>
      <c r="X15253" t="s">
        <v>3027</v>
      </c>
      <c r="Y15253">
        <v>1</v>
      </c>
      <c r="Z15253">
        <v>34</v>
      </c>
      <c r="AA15253">
        <v>3</v>
      </c>
      <c r="AD15253" t="s">
        <v>516</v>
      </c>
      <c r="AE15253">
        <v>30.832999999999998</v>
      </c>
      <c r="AF15253">
        <v>-89.551000000000002</v>
      </c>
      <c r="AG15253" t="s">
        <v>31</v>
      </c>
      <c r="AI15253" t="s">
        <v>3026</v>
      </c>
      <c r="AX15253" t="s">
        <v>31</v>
      </c>
      <c r="AY15253" t="s">
        <v>31</v>
      </c>
    </row>
    <row r="15254" spans="1:51">
      <c r="A15254" t="s">
        <v>3022</v>
      </c>
      <c r="B15254" t="s">
        <v>71</v>
      </c>
      <c r="C15254" t="s">
        <v>174</v>
      </c>
      <c r="D15254" t="s">
        <v>2696</v>
      </c>
      <c r="E15254" t="s">
        <v>3023</v>
      </c>
      <c r="F15254" t="s">
        <v>3024</v>
      </c>
      <c r="I15254">
        <v>30.832999999999998</v>
      </c>
      <c r="J15254">
        <v>-89.551000000000002</v>
      </c>
      <c r="L15254" t="s">
        <v>2648</v>
      </c>
      <c r="M15254">
        <v>1973</v>
      </c>
      <c r="N15254" t="s">
        <v>2260</v>
      </c>
      <c r="O15254" t="s">
        <v>2549</v>
      </c>
      <c r="P15254" s="64">
        <v>26592</v>
      </c>
      <c r="Q15254">
        <v>6.5</v>
      </c>
      <c r="R15254">
        <v>10</v>
      </c>
      <c r="S15254">
        <v>25</v>
      </c>
      <c r="T15254">
        <v>20</v>
      </c>
      <c r="U15254">
        <v>20</v>
      </c>
      <c r="V15254">
        <v>14</v>
      </c>
      <c r="W15254">
        <v>10</v>
      </c>
      <c r="X15254" t="s">
        <v>3027</v>
      </c>
      <c r="Y15254">
        <v>1</v>
      </c>
      <c r="Z15254">
        <v>38</v>
      </c>
      <c r="AA15254">
        <v>3</v>
      </c>
      <c r="AD15254" t="s">
        <v>516</v>
      </c>
      <c r="AE15254">
        <v>30.832999999999998</v>
      </c>
      <c r="AF15254">
        <v>-89.551000000000002</v>
      </c>
      <c r="AG15254" t="s">
        <v>31</v>
      </c>
      <c r="AI15254" t="s">
        <v>3026</v>
      </c>
      <c r="AX15254" t="s">
        <v>31</v>
      </c>
      <c r="AY15254" t="s">
        <v>31</v>
      </c>
    </row>
    <row r="15255" spans="1:51">
      <c r="A15255" t="s">
        <v>3022</v>
      </c>
      <c r="B15255" t="s">
        <v>71</v>
      </c>
      <c r="C15255" t="s">
        <v>174</v>
      </c>
      <c r="D15255" t="s">
        <v>2696</v>
      </c>
      <c r="E15255" t="s">
        <v>3023</v>
      </c>
      <c r="F15255" t="s">
        <v>3024</v>
      </c>
      <c r="I15255">
        <v>30.832999999999998</v>
      </c>
      <c r="J15255">
        <v>-89.551000000000002</v>
      </c>
      <c r="L15255" t="s">
        <v>2648</v>
      </c>
      <c r="M15255">
        <v>1973</v>
      </c>
      <c r="N15255" t="s">
        <v>2260</v>
      </c>
      <c r="O15255" t="s">
        <v>2549</v>
      </c>
      <c r="P15255" s="64">
        <v>26592</v>
      </c>
      <c r="Q15255">
        <v>6.5</v>
      </c>
      <c r="R15255">
        <v>10</v>
      </c>
      <c r="S15255">
        <v>0</v>
      </c>
      <c r="T15255">
        <v>20</v>
      </c>
      <c r="U15255">
        <v>20</v>
      </c>
      <c r="V15255">
        <v>14</v>
      </c>
      <c r="W15255">
        <v>10</v>
      </c>
      <c r="X15255" t="s">
        <v>3028</v>
      </c>
      <c r="Z15255" t="s">
        <v>497</v>
      </c>
      <c r="AA15255">
        <v>3</v>
      </c>
      <c r="AD15255" t="s">
        <v>516</v>
      </c>
      <c r="AE15255">
        <v>30.832999999999998</v>
      </c>
      <c r="AF15255">
        <v>-89.551000000000002</v>
      </c>
      <c r="AG15255" t="s">
        <v>31</v>
      </c>
      <c r="AX15255" t="s">
        <v>31</v>
      </c>
      <c r="AY15255" t="s">
        <v>31</v>
      </c>
    </row>
    <row r="15256" spans="1:51">
      <c r="A15256" t="s">
        <v>3022</v>
      </c>
      <c r="B15256" t="s">
        <v>71</v>
      </c>
      <c r="C15256" t="s">
        <v>174</v>
      </c>
      <c r="D15256" t="s">
        <v>2696</v>
      </c>
      <c r="E15256" t="s">
        <v>3023</v>
      </c>
      <c r="F15256" t="s">
        <v>3024</v>
      </c>
      <c r="I15256">
        <v>30.832999999999998</v>
      </c>
      <c r="J15256">
        <v>-89.551000000000002</v>
      </c>
      <c r="L15256" t="s">
        <v>2648</v>
      </c>
      <c r="M15256">
        <v>1973</v>
      </c>
      <c r="N15256" t="s">
        <v>2260</v>
      </c>
      <c r="O15256" t="s">
        <v>2549</v>
      </c>
      <c r="P15256" s="64">
        <v>26592</v>
      </c>
      <c r="Q15256">
        <v>6.5</v>
      </c>
      <c r="R15256">
        <v>10</v>
      </c>
      <c r="S15256">
        <v>4.2</v>
      </c>
      <c r="T15256">
        <v>20</v>
      </c>
      <c r="U15256">
        <v>20</v>
      </c>
      <c r="V15256">
        <v>14</v>
      </c>
      <c r="W15256">
        <v>10</v>
      </c>
      <c r="X15256" t="s">
        <v>3028</v>
      </c>
      <c r="Z15256" t="s">
        <v>497</v>
      </c>
      <c r="AA15256">
        <v>3</v>
      </c>
      <c r="AD15256" t="s">
        <v>516</v>
      </c>
      <c r="AE15256">
        <v>30.832999999999998</v>
      </c>
      <c r="AF15256">
        <v>-89.551000000000002</v>
      </c>
      <c r="AG15256" t="s">
        <v>31</v>
      </c>
      <c r="AX15256" t="s">
        <v>31</v>
      </c>
      <c r="AY15256" t="s">
        <v>31</v>
      </c>
    </row>
    <row r="15257" spans="1:51">
      <c r="A15257" t="s">
        <v>3022</v>
      </c>
      <c r="B15257" t="s">
        <v>71</v>
      </c>
      <c r="C15257" t="s">
        <v>174</v>
      </c>
      <c r="D15257" t="s">
        <v>2696</v>
      </c>
      <c r="E15257" t="s">
        <v>3023</v>
      </c>
      <c r="F15257" t="s">
        <v>3024</v>
      </c>
      <c r="I15257">
        <v>30.832999999999998</v>
      </c>
      <c r="J15257">
        <v>-89.551000000000002</v>
      </c>
      <c r="L15257" t="s">
        <v>2648</v>
      </c>
      <c r="M15257">
        <v>1973</v>
      </c>
      <c r="N15257" t="s">
        <v>2260</v>
      </c>
      <c r="O15257" t="s">
        <v>2549</v>
      </c>
      <c r="P15257" s="64">
        <v>26592</v>
      </c>
      <c r="Q15257">
        <v>6.5</v>
      </c>
      <c r="R15257">
        <v>10</v>
      </c>
      <c r="S15257">
        <v>8.3000000000000007</v>
      </c>
      <c r="T15257">
        <v>20</v>
      </c>
      <c r="U15257">
        <v>20</v>
      </c>
      <c r="V15257">
        <v>14</v>
      </c>
      <c r="W15257">
        <v>10</v>
      </c>
      <c r="X15257" t="s">
        <v>3028</v>
      </c>
      <c r="Z15257" t="s">
        <v>497</v>
      </c>
      <c r="AA15257">
        <v>3</v>
      </c>
      <c r="AD15257" t="s">
        <v>516</v>
      </c>
      <c r="AE15257">
        <v>30.832999999999998</v>
      </c>
      <c r="AF15257">
        <v>-89.551000000000002</v>
      </c>
      <c r="AG15257" t="s">
        <v>31</v>
      </c>
      <c r="AX15257" t="s">
        <v>31</v>
      </c>
      <c r="AY15257" t="s">
        <v>31</v>
      </c>
    </row>
    <row r="15258" spans="1:51">
      <c r="A15258" t="s">
        <v>3022</v>
      </c>
      <c r="B15258" t="s">
        <v>71</v>
      </c>
      <c r="C15258" t="s">
        <v>174</v>
      </c>
      <c r="D15258" t="s">
        <v>2696</v>
      </c>
      <c r="E15258" t="s">
        <v>3023</v>
      </c>
      <c r="F15258" t="s">
        <v>3024</v>
      </c>
      <c r="I15258">
        <v>30.832999999999998</v>
      </c>
      <c r="J15258">
        <v>-89.551000000000002</v>
      </c>
      <c r="L15258" t="s">
        <v>2648</v>
      </c>
      <c r="M15258">
        <v>1973</v>
      </c>
      <c r="N15258" t="s">
        <v>2260</v>
      </c>
      <c r="O15258" t="s">
        <v>2549</v>
      </c>
      <c r="P15258" s="64">
        <v>26592</v>
      </c>
      <c r="Q15258">
        <v>6.5</v>
      </c>
      <c r="R15258">
        <v>10</v>
      </c>
      <c r="S15258">
        <v>16.7</v>
      </c>
      <c r="T15258">
        <v>20</v>
      </c>
      <c r="U15258">
        <v>20</v>
      </c>
      <c r="V15258">
        <v>14</v>
      </c>
      <c r="W15258">
        <v>10</v>
      </c>
      <c r="X15258" t="s">
        <v>3028</v>
      </c>
      <c r="Z15258" t="s">
        <v>497</v>
      </c>
      <c r="AA15258">
        <v>3</v>
      </c>
      <c r="AD15258" t="s">
        <v>516</v>
      </c>
      <c r="AE15258">
        <v>30.832999999999998</v>
      </c>
      <c r="AF15258">
        <v>-89.551000000000002</v>
      </c>
      <c r="AG15258" t="s">
        <v>31</v>
      </c>
      <c r="AX15258" t="s">
        <v>31</v>
      </c>
      <c r="AY15258" t="s">
        <v>31</v>
      </c>
    </row>
    <row r="15259" spans="1:51">
      <c r="A15259" t="s">
        <v>3022</v>
      </c>
      <c r="B15259" t="s">
        <v>71</v>
      </c>
      <c r="C15259" t="s">
        <v>174</v>
      </c>
      <c r="D15259" t="s">
        <v>2696</v>
      </c>
      <c r="E15259" t="s">
        <v>3023</v>
      </c>
      <c r="F15259" t="s">
        <v>3024</v>
      </c>
      <c r="I15259">
        <v>30.832999999999998</v>
      </c>
      <c r="J15259">
        <v>-89.551000000000002</v>
      </c>
      <c r="L15259" t="s">
        <v>2648</v>
      </c>
      <c r="M15259">
        <v>1973</v>
      </c>
      <c r="N15259" t="s">
        <v>2260</v>
      </c>
      <c r="O15259" t="s">
        <v>2549</v>
      </c>
      <c r="P15259" s="64">
        <v>26592</v>
      </c>
      <c r="Q15259">
        <v>6.5</v>
      </c>
      <c r="R15259">
        <v>10</v>
      </c>
      <c r="S15259">
        <v>25</v>
      </c>
      <c r="T15259">
        <v>20</v>
      </c>
      <c r="U15259">
        <v>20</v>
      </c>
      <c r="V15259">
        <v>14</v>
      </c>
      <c r="W15259">
        <v>10</v>
      </c>
      <c r="X15259" t="s">
        <v>3028</v>
      </c>
      <c r="Y15259">
        <v>1</v>
      </c>
      <c r="Z15259">
        <v>43</v>
      </c>
      <c r="AA15259">
        <v>3</v>
      </c>
      <c r="AD15259" t="s">
        <v>516</v>
      </c>
      <c r="AE15259">
        <v>30.832999999999998</v>
      </c>
      <c r="AF15259">
        <v>-89.551000000000002</v>
      </c>
      <c r="AG15259" t="s">
        <v>31</v>
      </c>
      <c r="AX15259" t="s">
        <v>31</v>
      </c>
      <c r="AY15259" t="s">
        <v>31</v>
      </c>
    </row>
    <row r="15260" spans="1:51">
      <c r="A15260" t="s">
        <v>3022</v>
      </c>
      <c r="B15260" t="s">
        <v>71</v>
      </c>
      <c r="C15260" t="s">
        <v>174</v>
      </c>
      <c r="D15260" t="s">
        <v>2696</v>
      </c>
      <c r="E15260" t="s">
        <v>3023</v>
      </c>
      <c r="F15260" t="s">
        <v>3024</v>
      </c>
      <c r="I15260">
        <v>30.832999999999998</v>
      </c>
      <c r="J15260">
        <v>-89.551000000000002</v>
      </c>
      <c r="L15260" t="s">
        <v>2648</v>
      </c>
      <c r="M15260">
        <v>1973</v>
      </c>
      <c r="N15260" t="s">
        <v>2260</v>
      </c>
      <c r="O15260" t="s">
        <v>2549</v>
      </c>
      <c r="P15260" s="64">
        <v>26592</v>
      </c>
      <c r="Q15260">
        <v>6.5</v>
      </c>
      <c r="R15260">
        <v>10</v>
      </c>
      <c r="S15260">
        <v>0</v>
      </c>
      <c r="T15260">
        <v>20</v>
      </c>
      <c r="U15260">
        <v>20</v>
      </c>
      <c r="V15260">
        <v>14</v>
      </c>
      <c r="W15260">
        <v>10</v>
      </c>
      <c r="X15260" t="s">
        <v>3028</v>
      </c>
      <c r="Z15260" t="s">
        <v>497</v>
      </c>
      <c r="AA15260">
        <v>3</v>
      </c>
      <c r="AD15260" t="s">
        <v>516</v>
      </c>
      <c r="AE15260">
        <v>30.832999999999998</v>
      </c>
      <c r="AF15260">
        <v>-89.551000000000002</v>
      </c>
      <c r="AG15260" t="s">
        <v>31</v>
      </c>
      <c r="AI15260" t="s">
        <v>3026</v>
      </c>
      <c r="AX15260" t="s">
        <v>31</v>
      </c>
      <c r="AY15260" t="s">
        <v>31</v>
      </c>
    </row>
    <row r="15261" spans="1:51">
      <c r="A15261" t="s">
        <v>3022</v>
      </c>
      <c r="B15261" t="s">
        <v>71</v>
      </c>
      <c r="C15261" t="s">
        <v>174</v>
      </c>
      <c r="D15261" t="s">
        <v>2696</v>
      </c>
      <c r="E15261" t="s">
        <v>3023</v>
      </c>
      <c r="F15261" t="s">
        <v>3024</v>
      </c>
      <c r="I15261">
        <v>30.832999999999998</v>
      </c>
      <c r="J15261">
        <v>-89.551000000000002</v>
      </c>
      <c r="L15261" t="s">
        <v>2648</v>
      </c>
      <c r="M15261">
        <v>1973</v>
      </c>
      <c r="N15261" t="s">
        <v>2260</v>
      </c>
      <c r="O15261" t="s">
        <v>2549</v>
      </c>
      <c r="P15261" s="64">
        <v>26592</v>
      </c>
      <c r="Q15261">
        <v>6.5</v>
      </c>
      <c r="R15261">
        <v>10</v>
      </c>
      <c r="S15261">
        <v>4.2</v>
      </c>
      <c r="T15261">
        <v>20</v>
      </c>
      <c r="U15261">
        <v>20</v>
      </c>
      <c r="V15261">
        <v>14</v>
      </c>
      <c r="W15261">
        <v>10</v>
      </c>
      <c r="X15261" t="s">
        <v>3028</v>
      </c>
      <c r="Z15261" t="s">
        <v>497</v>
      </c>
      <c r="AA15261">
        <v>3</v>
      </c>
      <c r="AD15261" t="s">
        <v>516</v>
      </c>
      <c r="AE15261">
        <v>30.832999999999998</v>
      </c>
      <c r="AF15261">
        <v>-89.551000000000002</v>
      </c>
      <c r="AG15261" t="s">
        <v>31</v>
      </c>
      <c r="AI15261" t="s">
        <v>3026</v>
      </c>
      <c r="AX15261" t="s">
        <v>31</v>
      </c>
      <c r="AY15261" t="s">
        <v>31</v>
      </c>
    </row>
    <row r="15262" spans="1:51">
      <c r="A15262" t="s">
        <v>3022</v>
      </c>
      <c r="B15262" t="s">
        <v>71</v>
      </c>
      <c r="C15262" t="s">
        <v>174</v>
      </c>
      <c r="D15262" t="s">
        <v>2696</v>
      </c>
      <c r="E15262" t="s">
        <v>3023</v>
      </c>
      <c r="F15262" t="s">
        <v>3024</v>
      </c>
      <c r="I15262">
        <v>30.832999999999998</v>
      </c>
      <c r="J15262">
        <v>-89.551000000000002</v>
      </c>
      <c r="L15262" t="s">
        <v>2648</v>
      </c>
      <c r="M15262">
        <v>1973</v>
      </c>
      <c r="N15262" t="s">
        <v>2260</v>
      </c>
      <c r="O15262" t="s">
        <v>2549</v>
      </c>
      <c r="P15262" s="64">
        <v>26592</v>
      </c>
      <c r="Q15262">
        <v>6.5</v>
      </c>
      <c r="R15262">
        <v>10</v>
      </c>
      <c r="S15262">
        <v>8.3000000000000007</v>
      </c>
      <c r="T15262">
        <v>20</v>
      </c>
      <c r="U15262">
        <v>20</v>
      </c>
      <c r="V15262">
        <v>14</v>
      </c>
      <c r="W15262">
        <v>10</v>
      </c>
      <c r="X15262" t="s">
        <v>3028</v>
      </c>
      <c r="Z15262" t="s">
        <v>497</v>
      </c>
      <c r="AA15262">
        <v>3</v>
      </c>
      <c r="AD15262" t="s">
        <v>516</v>
      </c>
      <c r="AE15262">
        <v>30.832999999999998</v>
      </c>
      <c r="AF15262">
        <v>-89.551000000000002</v>
      </c>
      <c r="AG15262" t="s">
        <v>31</v>
      </c>
      <c r="AI15262" t="s">
        <v>3026</v>
      </c>
      <c r="AX15262" t="s">
        <v>31</v>
      </c>
      <c r="AY15262" t="s">
        <v>31</v>
      </c>
    </row>
    <row r="15263" spans="1:51">
      <c r="A15263" t="s">
        <v>3022</v>
      </c>
      <c r="B15263" t="s">
        <v>71</v>
      </c>
      <c r="C15263" t="s">
        <v>174</v>
      </c>
      <c r="D15263" t="s">
        <v>2696</v>
      </c>
      <c r="E15263" t="s">
        <v>3023</v>
      </c>
      <c r="F15263" t="s">
        <v>3024</v>
      </c>
      <c r="I15263">
        <v>30.832999999999998</v>
      </c>
      <c r="J15263">
        <v>-89.551000000000002</v>
      </c>
      <c r="L15263" t="s">
        <v>2648</v>
      </c>
      <c r="M15263">
        <v>1973</v>
      </c>
      <c r="N15263" t="s">
        <v>2260</v>
      </c>
      <c r="O15263" t="s">
        <v>2549</v>
      </c>
      <c r="P15263" s="64">
        <v>26592</v>
      </c>
      <c r="Q15263">
        <v>6.5</v>
      </c>
      <c r="R15263">
        <v>10</v>
      </c>
      <c r="S15263">
        <v>16.7</v>
      </c>
      <c r="T15263">
        <v>20</v>
      </c>
      <c r="U15263">
        <v>20</v>
      </c>
      <c r="V15263">
        <v>14</v>
      </c>
      <c r="W15263">
        <v>10</v>
      </c>
      <c r="X15263" t="s">
        <v>3028</v>
      </c>
      <c r="Z15263" t="s">
        <v>497</v>
      </c>
      <c r="AA15263">
        <v>3</v>
      </c>
      <c r="AD15263" t="s">
        <v>516</v>
      </c>
      <c r="AE15263">
        <v>30.832999999999998</v>
      </c>
      <c r="AF15263">
        <v>-89.551000000000002</v>
      </c>
      <c r="AG15263" t="s">
        <v>31</v>
      </c>
      <c r="AI15263" t="s">
        <v>3026</v>
      </c>
      <c r="AX15263" t="s">
        <v>31</v>
      </c>
      <c r="AY15263" t="s">
        <v>31</v>
      </c>
    </row>
    <row r="15264" spans="1:51">
      <c r="A15264" t="s">
        <v>3022</v>
      </c>
      <c r="B15264" t="s">
        <v>71</v>
      </c>
      <c r="C15264" t="s">
        <v>174</v>
      </c>
      <c r="D15264" t="s">
        <v>2696</v>
      </c>
      <c r="E15264" t="s">
        <v>3023</v>
      </c>
      <c r="F15264" t="s">
        <v>3024</v>
      </c>
      <c r="I15264">
        <v>30.832999999999998</v>
      </c>
      <c r="J15264">
        <v>-89.551000000000002</v>
      </c>
      <c r="L15264" t="s">
        <v>2648</v>
      </c>
      <c r="M15264">
        <v>1973</v>
      </c>
      <c r="N15264" t="s">
        <v>2260</v>
      </c>
      <c r="O15264" t="s">
        <v>2549</v>
      </c>
      <c r="P15264" s="64">
        <v>26592</v>
      </c>
      <c r="Q15264">
        <v>6.5</v>
      </c>
      <c r="R15264">
        <v>10</v>
      </c>
      <c r="S15264">
        <v>25</v>
      </c>
      <c r="T15264">
        <v>20</v>
      </c>
      <c r="U15264">
        <v>20</v>
      </c>
      <c r="V15264">
        <v>14</v>
      </c>
      <c r="W15264">
        <v>10</v>
      </c>
      <c r="X15264" t="s">
        <v>3028</v>
      </c>
      <c r="Y15264">
        <v>1</v>
      </c>
      <c r="Z15264">
        <v>50</v>
      </c>
      <c r="AA15264">
        <v>3</v>
      </c>
      <c r="AD15264" t="s">
        <v>516</v>
      </c>
      <c r="AE15264">
        <v>30.832999999999998</v>
      </c>
      <c r="AF15264">
        <v>-89.551000000000002</v>
      </c>
      <c r="AG15264" t="s">
        <v>31</v>
      </c>
      <c r="AI15264" t="s">
        <v>3026</v>
      </c>
      <c r="AX15264" t="s">
        <v>31</v>
      </c>
      <c r="AY15264" t="s">
        <v>31</v>
      </c>
    </row>
    <row r="15265" spans="1:51">
      <c r="A15265" t="s">
        <v>3022</v>
      </c>
      <c r="B15265" t="s">
        <v>71</v>
      </c>
      <c r="C15265" t="s">
        <v>174</v>
      </c>
      <c r="D15265" t="s">
        <v>2696</v>
      </c>
      <c r="E15265" t="s">
        <v>3023</v>
      </c>
      <c r="F15265" t="s">
        <v>3029</v>
      </c>
      <c r="I15265">
        <v>30.832999999999998</v>
      </c>
      <c r="J15265">
        <v>-89.551000000000002</v>
      </c>
      <c r="L15265" t="s">
        <v>2648</v>
      </c>
      <c r="M15265">
        <v>1973</v>
      </c>
      <c r="N15265" t="s">
        <v>2260</v>
      </c>
      <c r="O15265" t="s">
        <v>2549</v>
      </c>
      <c r="P15265" s="64">
        <v>26592</v>
      </c>
      <c r="Q15265">
        <v>6.5</v>
      </c>
      <c r="R15265">
        <v>10</v>
      </c>
      <c r="S15265">
        <v>0</v>
      </c>
      <c r="T15265">
        <v>20</v>
      </c>
      <c r="U15265">
        <v>20</v>
      </c>
      <c r="V15265">
        <v>14</v>
      </c>
      <c r="W15265">
        <v>10</v>
      </c>
      <c r="X15265" t="s">
        <v>3025</v>
      </c>
      <c r="Z15265" t="s">
        <v>497</v>
      </c>
      <c r="AA15265">
        <v>3</v>
      </c>
      <c r="AD15265" t="s">
        <v>2278</v>
      </c>
      <c r="AE15265">
        <v>30.832999999999998</v>
      </c>
      <c r="AF15265">
        <v>-89.551000000000002</v>
      </c>
      <c r="AG15265" t="s">
        <v>31</v>
      </c>
      <c r="AX15265" t="s">
        <v>31</v>
      </c>
      <c r="AY15265" t="s">
        <v>31</v>
      </c>
    </row>
    <row r="15266" spans="1:51">
      <c r="A15266" t="s">
        <v>3022</v>
      </c>
      <c r="B15266" t="s">
        <v>71</v>
      </c>
      <c r="C15266" t="s">
        <v>174</v>
      </c>
      <c r="D15266" t="s">
        <v>2696</v>
      </c>
      <c r="E15266" t="s">
        <v>3023</v>
      </c>
      <c r="F15266" t="s">
        <v>3029</v>
      </c>
      <c r="I15266">
        <v>30.832999999999998</v>
      </c>
      <c r="J15266">
        <v>-89.551000000000002</v>
      </c>
      <c r="L15266" t="s">
        <v>2648</v>
      </c>
      <c r="M15266">
        <v>1973</v>
      </c>
      <c r="N15266" t="s">
        <v>2260</v>
      </c>
      <c r="O15266" t="s">
        <v>2549</v>
      </c>
      <c r="P15266" s="64">
        <v>26592</v>
      </c>
      <c r="Q15266">
        <v>6.5</v>
      </c>
      <c r="R15266">
        <v>10</v>
      </c>
      <c r="S15266">
        <v>4.2</v>
      </c>
      <c r="T15266">
        <v>20</v>
      </c>
      <c r="U15266">
        <v>20</v>
      </c>
      <c r="V15266">
        <v>14</v>
      </c>
      <c r="W15266">
        <v>10</v>
      </c>
      <c r="X15266" t="s">
        <v>3025</v>
      </c>
      <c r="Z15266" t="s">
        <v>497</v>
      </c>
      <c r="AA15266">
        <v>3</v>
      </c>
      <c r="AD15266" t="s">
        <v>2278</v>
      </c>
      <c r="AE15266">
        <v>30.832999999999998</v>
      </c>
      <c r="AF15266">
        <v>-89.551000000000002</v>
      </c>
      <c r="AG15266" t="s">
        <v>31</v>
      </c>
      <c r="AX15266" t="s">
        <v>31</v>
      </c>
      <c r="AY15266" t="s">
        <v>31</v>
      </c>
    </row>
    <row r="15267" spans="1:51">
      <c r="A15267" t="s">
        <v>3022</v>
      </c>
      <c r="B15267" t="s">
        <v>71</v>
      </c>
      <c r="C15267" t="s">
        <v>174</v>
      </c>
      <c r="D15267" t="s">
        <v>2696</v>
      </c>
      <c r="E15267" t="s">
        <v>3023</v>
      </c>
      <c r="F15267" t="s">
        <v>3029</v>
      </c>
      <c r="I15267">
        <v>30.832999999999998</v>
      </c>
      <c r="J15267">
        <v>-89.551000000000002</v>
      </c>
      <c r="L15267" t="s">
        <v>2648</v>
      </c>
      <c r="M15267">
        <v>1973</v>
      </c>
      <c r="N15267" t="s">
        <v>2260</v>
      </c>
      <c r="O15267" t="s">
        <v>2549</v>
      </c>
      <c r="P15267" s="64">
        <v>26592</v>
      </c>
      <c r="Q15267">
        <v>6.5</v>
      </c>
      <c r="R15267">
        <v>10</v>
      </c>
      <c r="S15267">
        <v>8.3000000000000007</v>
      </c>
      <c r="T15267">
        <v>20</v>
      </c>
      <c r="U15267">
        <v>20</v>
      </c>
      <c r="V15267">
        <v>14</v>
      </c>
      <c r="W15267">
        <v>10</v>
      </c>
      <c r="X15267" t="s">
        <v>3025</v>
      </c>
      <c r="Y15267">
        <v>1</v>
      </c>
      <c r="Z15267">
        <v>77</v>
      </c>
      <c r="AA15267">
        <v>3</v>
      </c>
      <c r="AD15267" t="s">
        <v>2278</v>
      </c>
      <c r="AE15267">
        <v>30.832999999999998</v>
      </c>
      <c r="AF15267">
        <v>-89.551000000000002</v>
      </c>
      <c r="AG15267" t="s">
        <v>31</v>
      </c>
      <c r="AX15267" t="s">
        <v>31</v>
      </c>
      <c r="AY15267" t="s">
        <v>31</v>
      </c>
    </row>
    <row r="15268" spans="1:51">
      <c r="A15268" t="s">
        <v>3022</v>
      </c>
      <c r="B15268" t="s">
        <v>71</v>
      </c>
      <c r="C15268" t="s">
        <v>174</v>
      </c>
      <c r="D15268" t="s">
        <v>2696</v>
      </c>
      <c r="E15268" t="s">
        <v>3023</v>
      </c>
      <c r="F15268" t="s">
        <v>3029</v>
      </c>
      <c r="I15268">
        <v>30.832999999999998</v>
      </c>
      <c r="J15268">
        <v>-89.551000000000002</v>
      </c>
      <c r="L15268" t="s">
        <v>2648</v>
      </c>
      <c r="M15268">
        <v>1973</v>
      </c>
      <c r="N15268" t="s">
        <v>2260</v>
      </c>
      <c r="O15268" t="s">
        <v>2549</v>
      </c>
      <c r="P15268" s="64">
        <v>26592</v>
      </c>
      <c r="Q15268">
        <v>6.5</v>
      </c>
      <c r="R15268">
        <v>10</v>
      </c>
      <c r="S15268">
        <v>16.7</v>
      </c>
      <c r="T15268">
        <v>20</v>
      </c>
      <c r="U15268">
        <v>20</v>
      </c>
      <c r="V15268">
        <v>14</v>
      </c>
      <c r="W15268">
        <v>10</v>
      </c>
      <c r="X15268" t="s">
        <v>3025</v>
      </c>
      <c r="Y15268">
        <v>1</v>
      </c>
      <c r="Z15268">
        <v>69</v>
      </c>
      <c r="AA15268">
        <v>3</v>
      </c>
      <c r="AD15268" t="s">
        <v>2278</v>
      </c>
      <c r="AE15268">
        <v>30.832999999999998</v>
      </c>
      <c r="AF15268">
        <v>-89.551000000000002</v>
      </c>
      <c r="AG15268" t="s">
        <v>31</v>
      </c>
      <c r="AX15268" t="s">
        <v>31</v>
      </c>
      <c r="AY15268" t="s">
        <v>31</v>
      </c>
    </row>
    <row r="15269" spans="1:51">
      <c r="A15269" t="s">
        <v>3022</v>
      </c>
      <c r="B15269" t="s">
        <v>71</v>
      </c>
      <c r="C15269" t="s">
        <v>174</v>
      </c>
      <c r="D15269" t="s">
        <v>2696</v>
      </c>
      <c r="E15269" t="s">
        <v>3023</v>
      </c>
      <c r="F15269" t="s">
        <v>3029</v>
      </c>
      <c r="I15269">
        <v>30.832999999999998</v>
      </c>
      <c r="J15269">
        <v>-89.551000000000002</v>
      </c>
      <c r="L15269" t="s">
        <v>2648</v>
      </c>
      <c r="M15269">
        <v>1973</v>
      </c>
      <c r="N15269" t="s">
        <v>2260</v>
      </c>
      <c r="O15269" t="s">
        <v>2549</v>
      </c>
      <c r="P15269" s="64">
        <v>26592</v>
      </c>
      <c r="Q15269">
        <v>6.5</v>
      </c>
      <c r="R15269">
        <v>10</v>
      </c>
      <c r="S15269">
        <v>0</v>
      </c>
      <c r="T15269">
        <v>20</v>
      </c>
      <c r="U15269">
        <v>20</v>
      </c>
      <c r="V15269">
        <v>14</v>
      </c>
      <c r="W15269">
        <v>10</v>
      </c>
      <c r="X15269" t="s">
        <v>3015</v>
      </c>
      <c r="Z15269" t="s">
        <v>497</v>
      </c>
      <c r="AA15269">
        <v>3</v>
      </c>
      <c r="AD15269" t="s">
        <v>2278</v>
      </c>
      <c r="AE15269">
        <v>30.832999999999998</v>
      </c>
      <c r="AF15269">
        <v>-89.551000000000002</v>
      </c>
      <c r="AG15269" t="s">
        <v>31</v>
      </c>
      <c r="AX15269" t="s">
        <v>31</v>
      </c>
      <c r="AY15269" t="s">
        <v>31</v>
      </c>
    </row>
    <row r="15270" spans="1:51">
      <c r="A15270" t="s">
        <v>3022</v>
      </c>
      <c r="B15270" t="s">
        <v>71</v>
      </c>
      <c r="C15270" t="s">
        <v>174</v>
      </c>
      <c r="D15270" t="s">
        <v>2696</v>
      </c>
      <c r="E15270" t="s">
        <v>3023</v>
      </c>
      <c r="F15270" t="s">
        <v>3029</v>
      </c>
      <c r="I15270">
        <v>30.832999999999998</v>
      </c>
      <c r="J15270">
        <v>-89.551000000000002</v>
      </c>
      <c r="L15270" t="s">
        <v>2648</v>
      </c>
      <c r="M15270">
        <v>1973</v>
      </c>
      <c r="N15270" t="s">
        <v>2260</v>
      </c>
      <c r="O15270" t="s">
        <v>2549</v>
      </c>
      <c r="P15270" s="64">
        <v>26592</v>
      </c>
      <c r="Q15270">
        <v>6.5</v>
      </c>
      <c r="R15270">
        <v>10</v>
      </c>
      <c r="S15270">
        <v>4.2</v>
      </c>
      <c r="T15270">
        <v>20</v>
      </c>
      <c r="U15270">
        <v>20</v>
      </c>
      <c r="V15270">
        <v>14</v>
      </c>
      <c r="W15270">
        <v>10</v>
      </c>
      <c r="X15270" t="s">
        <v>3015</v>
      </c>
      <c r="Z15270" t="s">
        <v>497</v>
      </c>
      <c r="AA15270">
        <v>3</v>
      </c>
      <c r="AD15270" t="s">
        <v>2278</v>
      </c>
      <c r="AE15270">
        <v>30.832999999999998</v>
      </c>
      <c r="AF15270">
        <v>-89.551000000000002</v>
      </c>
      <c r="AG15270" t="s">
        <v>31</v>
      </c>
      <c r="AX15270" t="s">
        <v>31</v>
      </c>
      <c r="AY15270" t="s">
        <v>31</v>
      </c>
    </row>
    <row r="15271" spans="1:51">
      <c r="A15271" t="s">
        <v>3022</v>
      </c>
      <c r="B15271" t="s">
        <v>71</v>
      </c>
      <c r="C15271" t="s">
        <v>174</v>
      </c>
      <c r="D15271" t="s">
        <v>2696</v>
      </c>
      <c r="E15271" t="s">
        <v>3023</v>
      </c>
      <c r="F15271" t="s">
        <v>3029</v>
      </c>
      <c r="I15271">
        <v>30.832999999999998</v>
      </c>
      <c r="J15271">
        <v>-89.551000000000002</v>
      </c>
      <c r="L15271" t="s">
        <v>2648</v>
      </c>
      <c r="M15271">
        <v>1973</v>
      </c>
      <c r="N15271" t="s">
        <v>2260</v>
      </c>
      <c r="O15271" t="s">
        <v>2549</v>
      </c>
      <c r="P15271" s="64">
        <v>26592</v>
      </c>
      <c r="Q15271">
        <v>6.5</v>
      </c>
      <c r="R15271">
        <v>10</v>
      </c>
      <c r="S15271">
        <v>8.3000000000000007</v>
      </c>
      <c r="T15271">
        <v>20</v>
      </c>
      <c r="U15271">
        <v>20</v>
      </c>
      <c r="V15271">
        <v>14</v>
      </c>
      <c r="W15271">
        <v>10</v>
      </c>
      <c r="X15271" t="s">
        <v>3015</v>
      </c>
      <c r="Z15271" t="s">
        <v>497</v>
      </c>
      <c r="AA15271">
        <v>3</v>
      </c>
      <c r="AD15271" t="s">
        <v>2278</v>
      </c>
      <c r="AE15271">
        <v>30.832999999999998</v>
      </c>
      <c r="AF15271">
        <v>-89.551000000000002</v>
      </c>
      <c r="AG15271" t="s">
        <v>31</v>
      </c>
      <c r="AX15271" t="s">
        <v>31</v>
      </c>
      <c r="AY15271" t="s">
        <v>31</v>
      </c>
    </row>
    <row r="15272" spans="1:51">
      <c r="A15272" t="s">
        <v>3022</v>
      </c>
      <c r="B15272" t="s">
        <v>71</v>
      </c>
      <c r="C15272" t="s">
        <v>174</v>
      </c>
      <c r="D15272" t="s">
        <v>2696</v>
      </c>
      <c r="E15272" t="s">
        <v>3023</v>
      </c>
      <c r="F15272" t="s">
        <v>3029</v>
      </c>
      <c r="I15272">
        <v>30.832999999999998</v>
      </c>
      <c r="J15272">
        <v>-89.551000000000002</v>
      </c>
      <c r="L15272" t="s">
        <v>2648</v>
      </c>
      <c r="M15272">
        <v>1973</v>
      </c>
      <c r="N15272" t="s">
        <v>2260</v>
      </c>
      <c r="O15272" t="s">
        <v>2549</v>
      </c>
      <c r="P15272" s="64">
        <v>26592</v>
      </c>
      <c r="Q15272">
        <v>6.5</v>
      </c>
      <c r="R15272">
        <v>10</v>
      </c>
      <c r="S15272">
        <v>16.7</v>
      </c>
      <c r="T15272">
        <v>20</v>
      </c>
      <c r="U15272">
        <v>20</v>
      </c>
      <c r="V15272">
        <v>14</v>
      </c>
      <c r="W15272">
        <v>10</v>
      </c>
      <c r="X15272" t="s">
        <v>3015</v>
      </c>
      <c r="Y15272">
        <v>1</v>
      </c>
      <c r="Z15272">
        <v>75</v>
      </c>
      <c r="AA15272">
        <v>3</v>
      </c>
      <c r="AD15272" t="s">
        <v>2278</v>
      </c>
      <c r="AE15272">
        <v>30.832999999999998</v>
      </c>
      <c r="AF15272">
        <v>-89.551000000000002</v>
      </c>
      <c r="AG15272" t="s">
        <v>31</v>
      </c>
      <c r="AX15272" t="s">
        <v>31</v>
      </c>
      <c r="AY15272" t="s">
        <v>31</v>
      </c>
    </row>
    <row r="15273" spans="1:51">
      <c r="A15273" t="s">
        <v>3022</v>
      </c>
      <c r="B15273" t="s">
        <v>71</v>
      </c>
      <c r="C15273" t="s">
        <v>174</v>
      </c>
      <c r="D15273" t="s">
        <v>2696</v>
      </c>
      <c r="E15273" t="s">
        <v>3023</v>
      </c>
      <c r="F15273" t="s">
        <v>3029</v>
      </c>
      <c r="I15273">
        <v>30.832999999999998</v>
      </c>
      <c r="J15273">
        <v>-89.551000000000002</v>
      </c>
      <c r="L15273" t="s">
        <v>2648</v>
      </c>
      <c r="M15273">
        <v>1973</v>
      </c>
      <c r="N15273" t="s">
        <v>2260</v>
      </c>
      <c r="O15273" t="s">
        <v>2549</v>
      </c>
      <c r="P15273" s="64">
        <v>26592</v>
      </c>
      <c r="Q15273">
        <v>6.5</v>
      </c>
      <c r="R15273">
        <v>10</v>
      </c>
      <c r="S15273">
        <v>0</v>
      </c>
      <c r="T15273">
        <v>20</v>
      </c>
      <c r="U15273">
        <v>20</v>
      </c>
      <c r="V15273">
        <v>14</v>
      </c>
      <c r="W15273">
        <v>10</v>
      </c>
      <c r="X15273" t="s">
        <v>3027</v>
      </c>
      <c r="Y15273">
        <v>1</v>
      </c>
      <c r="Z15273">
        <v>136</v>
      </c>
      <c r="AA15273">
        <v>3</v>
      </c>
      <c r="AD15273" t="s">
        <v>2278</v>
      </c>
      <c r="AE15273">
        <v>30.832999999999998</v>
      </c>
      <c r="AF15273">
        <v>-89.551000000000002</v>
      </c>
      <c r="AG15273" t="s">
        <v>31</v>
      </c>
      <c r="AX15273" t="s">
        <v>31</v>
      </c>
      <c r="AY15273" t="s">
        <v>31</v>
      </c>
    </row>
    <row r="15274" spans="1:51">
      <c r="A15274" t="s">
        <v>3022</v>
      </c>
      <c r="B15274" t="s">
        <v>71</v>
      </c>
      <c r="C15274" t="s">
        <v>174</v>
      </c>
      <c r="D15274" t="s">
        <v>2696</v>
      </c>
      <c r="E15274" t="s">
        <v>3023</v>
      </c>
      <c r="F15274" t="s">
        <v>3029</v>
      </c>
      <c r="I15274">
        <v>30.832999999999998</v>
      </c>
      <c r="J15274">
        <v>-89.551000000000002</v>
      </c>
      <c r="L15274" t="s">
        <v>2648</v>
      </c>
      <c r="M15274">
        <v>1973</v>
      </c>
      <c r="N15274" t="s">
        <v>2260</v>
      </c>
      <c r="O15274" t="s">
        <v>2549</v>
      </c>
      <c r="P15274" s="64">
        <v>26592</v>
      </c>
      <c r="Q15274">
        <v>6.5</v>
      </c>
      <c r="R15274">
        <v>10</v>
      </c>
      <c r="S15274">
        <v>4.2</v>
      </c>
      <c r="T15274">
        <v>20</v>
      </c>
      <c r="U15274">
        <v>20</v>
      </c>
      <c r="V15274">
        <v>14</v>
      </c>
      <c r="W15274">
        <v>10</v>
      </c>
      <c r="X15274" t="s">
        <v>3027</v>
      </c>
      <c r="Y15274">
        <v>1</v>
      </c>
      <c r="Z15274">
        <v>69</v>
      </c>
      <c r="AA15274">
        <v>3</v>
      </c>
      <c r="AD15274" t="s">
        <v>2278</v>
      </c>
      <c r="AE15274">
        <v>30.832999999999998</v>
      </c>
      <c r="AF15274">
        <v>-89.551000000000002</v>
      </c>
      <c r="AG15274" t="s">
        <v>31</v>
      </c>
      <c r="AX15274" t="s">
        <v>31</v>
      </c>
      <c r="AY15274" t="s">
        <v>31</v>
      </c>
    </row>
    <row r="15275" spans="1:51">
      <c r="A15275" t="s">
        <v>3022</v>
      </c>
      <c r="B15275" t="s">
        <v>71</v>
      </c>
      <c r="C15275" t="s">
        <v>174</v>
      </c>
      <c r="D15275" t="s">
        <v>2696</v>
      </c>
      <c r="E15275" t="s">
        <v>3023</v>
      </c>
      <c r="F15275" t="s">
        <v>3029</v>
      </c>
      <c r="I15275">
        <v>30.832999999999998</v>
      </c>
      <c r="J15275">
        <v>-89.551000000000002</v>
      </c>
      <c r="L15275" t="s">
        <v>2648</v>
      </c>
      <c r="M15275">
        <v>1973</v>
      </c>
      <c r="N15275" t="s">
        <v>2260</v>
      </c>
      <c r="O15275" t="s">
        <v>2549</v>
      </c>
      <c r="P15275" s="64">
        <v>26592</v>
      </c>
      <c r="Q15275">
        <v>6.5</v>
      </c>
      <c r="R15275">
        <v>10</v>
      </c>
      <c r="S15275">
        <v>8.3000000000000007</v>
      </c>
      <c r="T15275">
        <v>20</v>
      </c>
      <c r="U15275">
        <v>20</v>
      </c>
      <c r="V15275">
        <v>14</v>
      </c>
      <c r="W15275">
        <v>10</v>
      </c>
      <c r="X15275" t="s">
        <v>3027</v>
      </c>
      <c r="Y15275">
        <v>1</v>
      </c>
      <c r="Z15275">
        <v>32</v>
      </c>
      <c r="AA15275">
        <v>3</v>
      </c>
      <c r="AD15275" t="s">
        <v>2278</v>
      </c>
      <c r="AE15275">
        <v>30.832999999999998</v>
      </c>
      <c r="AF15275">
        <v>-89.551000000000002</v>
      </c>
      <c r="AG15275" t="s">
        <v>31</v>
      </c>
      <c r="AX15275" t="s">
        <v>31</v>
      </c>
      <c r="AY15275" t="s">
        <v>31</v>
      </c>
    </row>
    <row r="15276" spans="1:51">
      <c r="A15276" t="s">
        <v>3022</v>
      </c>
      <c r="B15276" t="s">
        <v>71</v>
      </c>
      <c r="C15276" t="s">
        <v>174</v>
      </c>
      <c r="D15276" t="s">
        <v>2696</v>
      </c>
      <c r="E15276" t="s">
        <v>3023</v>
      </c>
      <c r="F15276" t="s">
        <v>3029</v>
      </c>
      <c r="I15276">
        <v>30.832999999999998</v>
      </c>
      <c r="J15276">
        <v>-89.551000000000002</v>
      </c>
      <c r="L15276" t="s">
        <v>2648</v>
      </c>
      <c r="M15276">
        <v>1973</v>
      </c>
      <c r="N15276" t="s">
        <v>2260</v>
      </c>
      <c r="O15276" t="s">
        <v>2549</v>
      </c>
      <c r="P15276" s="64">
        <v>26592</v>
      </c>
      <c r="Q15276">
        <v>6.5</v>
      </c>
      <c r="R15276">
        <v>10</v>
      </c>
      <c r="S15276">
        <v>16.7</v>
      </c>
      <c r="T15276">
        <v>20</v>
      </c>
      <c r="U15276">
        <v>20</v>
      </c>
      <c r="V15276">
        <v>14</v>
      </c>
      <c r="W15276">
        <v>10</v>
      </c>
      <c r="X15276" t="s">
        <v>3027</v>
      </c>
      <c r="Y15276">
        <v>1</v>
      </c>
      <c r="Z15276">
        <v>28</v>
      </c>
      <c r="AA15276">
        <v>3</v>
      </c>
      <c r="AD15276" t="s">
        <v>2278</v>
      </c>
      <c r="AE15276">
        <v>30.832999999999998</v>
      </c>
      <c r="AF15276">
        <v>-89.551000000000002</v>
      </c>
      <c r="AG15276" t="s">
        <v>31</v>
      </c>
      <c r="AX15276" t="s">
        <v>31</v>
      </c>
      <c r="AY15276" t="s">
        <v>31</v>
      </c>
    </row>
    <row r="15277" spans="1:51">
      <c r="A15277" t="s">
        <v>3022</v>
      </c>
      <c r="B15277" t="s">
        <v>71</v>
      </c>
      <c r="C15277" t="s">
        <v>174</v>
      </c>
      <c r="D15277" t="s">
        <v>2696</v>
      </c>
      <c r="E15277" t="s">
        <v>3023</v>
      </c>
      <c r="F15277" t="s">
        <v>3029</v>
      </c>
      <c r="I15277">
        <v>30.832999999999998</v>
      </c>
      <c r="J15277">
        <v>-89.551000000000002</v>
      </c>
      <c r="L15277" t="s">
        <v>2648</v>
      </c>
      <c r="M15277">
        <v>1973</v>
      </c>
      <c r="N15277" t="s">
        <v>2260</v>
      </c>
      <c r="O15277" t="s">
        <v>2549</v>
      </c>
      <c r="P15277" s="64">
        <v>26592</v>
      </c>
      <c r="Q15277">
        <v>6.5</v>
      </c>
      <c r="R15277">
        <v>10</v>
      </c>
      <c r="S15277">
        <v>0</v>
      </c>
      <c r="T15277">
        <v>20</v>
      </c>
      <c r="U15277">
        <v>20</v>
      </c>
      <c r="V15277">
        <v>14</v>
      </c>
      <c r="W15277">
        <v>10</v>
      </c>
      <c r="X15277" t="s">
        <v>3028</v>
      </c>
      <c r="Z15277" t="s">
        <v>497</v>
      </c>
      <c r="AA15277">
        <v>3</v>
      </c>
      <c r="AD15277" t="s">
        <v>2278</v>
      </c>
      <c r="AE15277">
        <v>30.832999999999998</v>
      </c>
      <c r="AF15277">
        <v>-89.551000000000002</v>
      </c>
      <c r="AG15277" t="s">
        <v>31</v>
      </c>
      <c r="AX15277" t="s">
        <v>31</v>
      </c>
      <c r="AY15277" t="s">
        <v>31</v>
      </c>
    </row>
    <row r="15278" spans="1:51">
      <c r="A15278" t="s">
        <v>3022</v>
      </c>
      <c r="B15278" t="s">
        <v>71</v>
      </c>
      <c r="C15278" t="s">
        <v>174</v>
      </c>
      <c r="D15278" t="s">
        <v>2696</v>
      </c>
      <c r="E15278" t="s">
        <v>3023</v>
      </c>
      <c r="F15278" t="s">
        <v>3029</v>
      </c>
      <c r="I15278">
        <v>30.832999999999998</v>
      </c>
      <c r="J15278">
        <v>-89.551000000000002</v>
      </c>
      <c r="L15278" t="s">
        <v>2648</v>
      </c>
      <c r="M15278">
        <v>1973</v>
      </c>
      <c r="N15278" t="s">
        <v>2260</v>
      </c>
      <c r="O15278" t="s">
        <v>2549</v>
      </c>
      <c r="P15278" s="64">
        <v>26592</v>
      </c>
      <c r="Q15278">
        <v>6.5</v>
      </c>
      <c r="R15278">
        <v>10</v>
      </c>
      <c r="S15278">
        <v>4.2</v>
      </c>
      <c r="T15278">
        <v>20</v>
      </c>
      <c r="U15278">
        <v>20</v>
      </c>
      <c r="V15278">
        <v>14</v>
      </c>
      <c r="W15278">
        <v>10</v>
      </c>
      <c r="X15278" t="s">
        <v>3028</v>
      </c>
      <c r="Z15278" t="s">
        <v>497</v>
      </c>
      <c r="AA15278">
        <v>3</v>
      </c>
      <c r="AD15278" t="s">
        <v>2278</v>
      </c>
      <c r="AE15278">
        <v>30.832999999999998</v>
      </c>
      <c r="AF15278">
        <v>-89.551000000000002</v>
      </c>
      <c r="AG15278" t="s">
        <v>31</v>
      </c>
      <c r="AX15278" t="s">
        <v>31</v>
      </c>
      <c r="AY15278" t="s">
        <v>31</v>
      </c>
    </row>
    <row r="15279" spans="1:51">
      <c r="A15279" t="s">
        <v>3022</v>
      </c>
      <c r="B15279" t="s">
        <v>71</v>
      </c>
      <c r="C15279" t="s">
        <v>174</v>
      </c>
      <c r="D15279" t="s">
        <v>2696</v>
      </c>
      <c r="E15279" t="s">
        <v>3023</v>
      </c>
      <c r="F15279" t="s">
        <v>3029</v>
      </c>
      <c r="I15279">
        <v>30.832999999999998</v>
      </c>
      <c r="J15279">
        <v>-89.551000000000002</v>
      </c>
      <c r="L15279" t="s">
        <v>2648</v>
      </c>
      <c r="M15279">
        <v>1973</v>
      </c>
      <c r="N15279" t="s">
        <v>2260</v>
      </c>
      <c r="O15279" t="s">
        <v>2549</v>
      </c>
      <c r="P15279" s="64">
        <v>26592</v>
      </c>
      <c r="Q15279">
        <v>6.5</v>
      </c>
      <c r="R15279">
        <v>10</v>
      </c>
      <c r="S15279">
        <v>8.3000000000000007</v>
      </c>
      <c r="T15279">
        <v>20</v>
      </c>
      <c r="U15279">
        <v>20</v>
      </c>
      <c r="V15279">
        <v>14</v>
      </c>
      <c r="W15279">
        <v>10</v>
      </c>
      <c r="X15279" t="s">
        <v>3028</v>
      </c>
      <c r="Z15279" t="s">
        <v>497</v>
      </c>
      <c r="AA15279">
        <v>3</v>
      </c>
      <c r="AD15279" t="s">
        <v>2278</v>
      </c>
      <c r="AE15279">
        <v>30.832999999999998</v>
      </c>
      <c r="AF15279">
        <v>-89.551000000000002</v>
      </c>
      <c r="AG15279" t="s">
        <v>31</v>
      </c>
      <c r="AX15279" t="s">
        <v>31</v>
      </c>
      <c r="AY15279" t="s">
        <v>31</v>
      </c>
    </row>
    <row r="15280" spans="1:51">
      <c r="A15280" t="s">
        <v>3022</v>
      </c>
      <c r="B15280" t="s">
        <v>71</v>
      </c>
      <c r="C15280" t="s">
        <v>174</v>
      </c>
      <c r="D15280" t="s">
        <v>2696</v>
      </c>
      <c r="E15280" t="s">
        <v>3023</v>
      </c>
      <c r="F15280" t="s">
        <v>3029</v>
      </c>
      <c r="I15280">
        <v>30.832999999999998</v>
      </c>
      <c r="J15280">
        <v>-89.551000000000002</v>
      </c>
      <c r="L15280" t="s">
        <v>2648</v>
      </c>
      <c r="M15280">
        <v>1973</v>
      </c>
      <c r="N15280" t="s">
        <v>2260</v>
      </c>
      <c r="O15280" t="s">
        <v>2549</v>
      </c>
      <c r="P15280" s="64">
        <v>26592</v>
      </c>
      <c r="Q15280">
        <v>6.5</v>
      </c>
      <c r="R15280">
        <v>10</v>
      </c>
      <c r="S15280">
        <v>16.7</v>
      </c>
      <c r="T15280">
        <v>20</v>
      </c>
      <c r="U15280">
        <v>20</v>
      </c>
      <c r="V15280">
        <v>14</v>
      </c>
      <c r="W15280">
        <v>10</v>
      </c>
      <c r="X15280" t="s">
        <v>3028</v>
      </c>
      <c r="Y15280">
        <v>1</v>
      </c>
      <c r="Z15280">
        <v>37</v>
      </c>
      <c r="AA15280">
        <v>3</v>
      </c>
      <c r="AD15280" t="s">
        <v>2278</v>
      </c>
      <c r="AE15280">
        <v>30.832999999999998</v>
      </c>
      <c r="AF15280">
        <v>-89.551000000000002</v>
      </c>
      <c r="AG15280" t="s">
        <v>31</v>
      </c>
      <c r="AX15280" t="s">
        <v>31</v>
      </c>
      <c r="AY15280" t="s">
        <v>31</v>
      </c>
    </row>
    <row r="15281" spans="1:51">
      <c r="A15281" t="s">
        <v>3022</v>
      </c>
      <c r="B15281" t="s">
        <v>72</v>
      </c>
      <c r="C15281" t="s">
        <v>174</v>
      </c>
      <c r="D15281" t="s">
        <v>2696</v>
      </c>
      <c r="E15281" t="s">
        <v>3023</v>
      </c>
      <c r="F15281" t="s">
        <v>3024</v>
      </c>
      <c r="I15281">
        <v>30.832999999999998</v>
      </c>
      <c r="J15281">
        <v>-89.551000000000002</v>
      </c>
      <c r="L15281" t="s">
        <v>2648</v>
      </c>
      <c r="M15281">
        <v>1973</v>
      </c>
      <c r="N15281" t="s">
        <v>2260</v>
      </c>
      <c r="O15281" t="s">
        <v>2547</v>
      </c>
      <c r="P15281" s="64">
        <v>26592</v>
      </c>
      <c r="Q15281" t="s">
        <v>462</v>
      </c>
      <c r="R15281" t="s">
        <v>462</v>
      </c>
      <c r="T15281">
        <v>20</v>
      </c>
      <c r="U15281">
        <v>20</v>
      </c>
      <c r="V15281">
        <v>14</v>
      </c>
      <c r="W15281">
        <v>10</v>
      </c>
      <c r="X15281" t="s">
        <v>3025</v>
      </c>
      <c r="Z15281" t="s">
        <v>497</v>
      </c>
      <c r="AA15281">
        <v>3</v>
      </c>
      <c r="AD15281" t="s">
        <v>498</v>
      </c>
      <c r="AE15281">
        <v>30.832999999999998</v>
      </c>
      <c r="AF15281">
        <v>-89.551000000000002</v>
      </c>
      <c r="AG15281" t="s">
        <v>31</v>
      </c>
      <c r="AX15281" t="s">
        <v>31</v>
      </c>
      <c r="AY15281" t="s">
        <v>31</v>
      </c>
    </row>
    <row r="15282" spans="1:51">
      <c r="A15282" t="s">
        <v>3022</v>
      </c>
      <c r="B15282" t="s">
        <v>72</v>
      </c>
      <c r="C15282" t="s">
        <v>174</v>
      </c>
      <c r="D15282" t="s">
        <v>2696</v>
      </c>
      <c r="E15282" t="s">
        <v>3023</v>
      </c>
      <c r="F15282" t="s">
        <v>3024</v>
      </c>
      <c r="I15282">
        <v>30.832999999999998</v>
      </c>
      <c r="J15282">
        <v>-89.551000000000002</v>
      </c>
      <c r="L15282" t="s">
        <v>2648</v>
      </c>
      <c r="M15282">
        <v>1973</v>
      </c>
      <c r="N15282" t="s">
        <v>2260</v>
      </c>
      <c r="O15282" t="s">
        <v>2547</v>
      </c>
      <c r="P15282" s="64">
        <v>26596</v>
      </c>
      <c r="Q15282" t="s">
        <v>462</v>
      </c>
      <c r="R15282" t="s">
        <v>462</v>
      </c>
      <c r="T15282">
        <v>20</v>
      </c>
      <c r="U15282">
        <v>20</v>
      </c>
      <c r="V15282">
        <v>14</v>
      </c>
      <c r="W15282">
        <v>10</v>
      </c>
      <c r="X15282" t="s">
        <v>3025</v>
      </c>
      <c r="Z15282" t="s">
        <v>497</v>
      </c>
      <c r="AA15282">
        <v>3</v>
      </c>
      <c r="AD15282" t="s">
        <v>498</v>
      </c>
      <c r="AE15282">
        <v>30.832999999999998</v>
      </c>
      <c r="AF15282">
        <v>-89.551000000000002</v>
      </c>
      <c r="AG15282" t="s">
        <v>31</v>
      </c>
      <c r="AX15282" t="s">
        <v>31</v>
      </c>
      <c r="AY15282" t="s">
        <v>31</v>
      </c>
    </row>
    <row r="15283" spans="1:51">
      <c r="A15283" t="s">
        <v>3022</v>
      </c>
      <c r="B15283" t="s">
        <v>72</v>
      </c>
      <c r="C15283" t="s">
        <v>174</v>
      </c>
      <c r="D15283" t="s">
        <v>2696</v>
      </c>
      <c r="E15283" t="s">
        <v>3023</v>
      </c>
      <c r="F15283" t="s">
        <v>3024</v>
      </c>
      <c r="I15283">
        <v>30.832999999999998</v>
      </c>
      <c r="J15283">
        <v>-89.551000000000002</v>
      </c>
      <c r="L15283" t="s">
        <v>2648</v>
      </c>
      <c r="M15283">
        <v>1973</v>
      </c>
      <c r="N15283" t="s">
        <v>2260</v>
      </c>
      <c r="O15283" t="s">
        <v>2547</v>
      </c>
      <c r="P15283" s="64">
        <v>26600</v>
      </c>
      <c r="Q15283" t="s">
        <v>462</v>
      </c>
      <c r="R15283" t="s">
        <v>462</v>
      </c>
      <c r="T15283">
        <v>20</v>
      </c>
      <c r="U15283">
        <v>20</v>
      </c>
      <c r="V15283">
        <v>14</v>
      </c>
      <c r="W15283">
        <v>10</v>
      </c>
      <c r="X15283" t="s">
        <v>3025</v>
      </c>
      <c r="Y15283">
        <v>1</v>
      </c>
      <c r="Z15283">
        <v>90</v>
      </c>
      <c r="AA15283">
        <v>3</v>
      </c>
      <c r="AD15283" t="s">
        <v>498</v>
      </c>
      <c r="AE15283">
        <v>30.832999999999998</v>
      </c>
      <c r="AF15283">
        <v>-89.551000000000002</v>
      </c>
      <c r="AG15283" t="s">
        <v>31</v>
      </c>
      <c r="AX15283" t="s">
        <v>31</v>
      </c>
      <c r="AY15283" t="s">
        <v>31</v>
      </c>
    </row>
    <row r="15284" spans="1:51">
      <c r="A15284" t="s">
        <v>3022</v>
      </c>
      <c r="B15284" t="s">
        <v>72</v>
      </c>
      <c r="C15284" t="s">
        <v>174</v>
      </c>
      <c r="D15284" t="s">
        <v>2696</v>
      </c>
      <c r="E15284" t="s">
        <v>3023</v>
      </c>
      <c r="F15284" t="s">
        <v>3024</v>
      </c>
      <c r="I15284">
        <v>30.832999999999998</v>
      </c>
      <c r="J15284">
        <v>-89.551000000000002</v>
      </c>
      <c r="L15284" t="s">
        <v>2648</v>
      </c>
      <c r="M15284">
        <v>1973</v>
      </c>
      <c r="N15284" t="s">
        <v>2260</v>
      </c>
      <c r="O15284" t="s">
        <v>2547</v>
      </c>
      <c r="P15284" s="64">
        <v>26609</v>
      </c>
      <c r="Q15284" t="s">
        <v>462</v>
      </c>
      <c r="R15284" t="s">
        <v>462</v>
      </c>
      <c r="T15284">
        <v>20</v>
      </c>
      <c r="U15284">
        <v>20</v>
      </c>
      <c r="V15284">
        <v>14</v>
      </c>
      <c r="W15284">
        <v>10</v>
      </c>
      <c r="X15284" t="s">
        <v>3025</v>
      </c>
      <c r="Y15284">
        <v>1</v>
      </c>
      <c r="Z15284">
        <v>84</v>
      </c>
      <c r="AA15284">
        <v>3</v>
      </c>
      <c r="AD15284" t="s">
        <v>498</v>
      </c>
      <c r="AE15284">
        <v>30.832999999999998</v>
      </c>
      <c r="AF15284">
        <v>-89.551000000000002</v>
      </c>
      <c r="AG15284" t="s">
        <v>31</v>
      </c>
      <c r="AX15284" t="s">
        <v>31</v>
      </c>
      <c r="AY15284" t="s">
        <v>31</v>
      </c>
    </row>
    <row r="15285" spans="1:51">
      <c r="A15285" t="s">
        <v>3022</v>
      </c>
      <c r="B15285" t="s">
        <v>72</v>
      </c>
      <c r="C15285" t="s">
        <v>174</v>
      </c>
      <c r="D15285" t="s">
        <v>2696</v>
      </c>
      <c r="E15285" t="s">
        <v>3023</v>
      </c>
      <c r="F15285" t="s">
        <v>3024</v>
      </c>
      <c r="I15285">
        <v>30.832999999999998</v>
      </c>
      <c r="J15285">
        <v>-89.551000000000002</v>
      </c>
      <c r="L15285" t="s">
        <v>2648</v>
      </c>
      <c r="M15285">
        <v>1973</v>
      </c>
      <c r="N15285" t="s">
        <v>2260</v>
      </c>
      <c r="O15285" t="s">
        <v>2547</v>
      </c>
      <c r="P15285" s="64">
        <v>26617</v>
      </c>
      <c r="Q15285" t="s">
        <v>462</v>
      </c>
      <c r="R15285" t="s">
        <v>462</v>
      </c>
      <c r="T15285">
        <v>20</v>
      </c>
      <c r="U15285">
        <v>20</v>
      </c>
      <c r="V15285">
        <v>14</v>
      </c>
      <c r="W15285">
        <v>10</v>
      </c>
      <c r="X15285" t="s">
        <v>3025</v>
      </c>
      <c r="Y15285">
        <v>1</v>
      </c>
      <c r="Z15285">
        <v>69</v>
      </c>
      <c r="AA15285">
        <v>3</v>
      </c>
      <c r="AD15285" t="s">
        <v>498</v>
      </c>
      <c r="AE15285">
        <v>30.832999999999998</v>
      </c>
      <c r="AF15285">
        <v>-89.551000000000002</v>
      </c>
      <c r="AG15285" t="s">
        <v>31</v>
      </c>
      <c r="AX15285" t="s">
        <v>31</v>
      </c>
      <c r="AY15285" t="s">
        <v>31</v>
      </c>
    </row>
    <row r="15286" spans="1:51">
      <c r="A15286" t="s">
        <v>3022</v>
      </c>
      <c r="B15286" t="s">
        <v>72</v>
      </c>
      <c r="C15286" t="s">
        <v>174</v>
      </c>
      <c r="D15286" t="s">
        <v>2696</v>
      </c>
      <c r="E15286" t="s">
        <v>3023</v>
      </c>
      <c r="F15286" t="s">
        <v>3024</v>
      </c>
      <c r="I15286">
        <v>30.832999999999998</v>
      </c>
      <c r="J15286">
        <v>-89.551000000000002</v>
      </c>
      <c r="L15286" t="s">
        <v>2648</v>
      </c>
      <c r="M15286">
        <v>1973</v>
      </c>
      <c r="N15286" t="s">
        <v>2260</v>
      </c>
      <c r="O15286" t="s">
        <v>2547</v>
      </c>
      <c r="P15286" s="64">
        <v>26642</v>
      </c>
      <c r="Q15286" t="s">
        <v>462</v>
      </c>
      <c r="R15286" t="s">
        <v>462</v>
      </c>
      <c r="T15286">
        <v>20</v>
      </c>
      <c r="U15286">
        <v>20</v>
      </c>
      <c r="V15286">
        <v>14</v>
      </c>
      <c r="W15286">
        <v>10</v>
      </c>
      <c r="X15286" t="s">
        <v>3025</v>
      </c>
      <c r="Y15286">
        <v>1</v>
      </c>
      <c r="Z15286">
        <v>53</v>
      </c>
      <c r="AA15286">
        <v>3</v>
      </c>
      <c r="AD15286" t="s">
        <v>498</v>
      </c>
      <c r="AE15286">
        <v>30.832999999999998</v>
      </c>
      <c r="AF15286">
        <v>-89.551000000000002</v>
      </c>
      <c r="AG15286" t="s">
        <v>31</v>
      </c>
      <c r="AX15286" t="s">
        <v>31</v>
      </c>
      <c r="AY15286" t="s">
        <v>31</v>
      </c>
    </row>
    <row r="15287" spans="1:51">
      <c r="A15287" t="s">
        <v>3022</v>
      </c>
      <c r="B15287" t="s">
        <v>72</v>
      </c>
      <c r="C15287" t="s">
        <v>174</v>
      </c>
      <c r="D15287" t="s">
        <v>2696</v>
      </c>
      <c r="E15287" t="s">
        <v>3023</v>
      </c>
      <c r="F15287" t="s">
        <v>3024</v>
      </c>
      <c r="I15287">
        <v>30.832999999999998</v>
      </c>
      <c r="J15287">
        <v>-89.551000000000002</v>
      </c>
      <c r="L15287" t="s">
        <v>2648</v>
      </c>
      <c r="M15287">
        <v>1973</v>
      </c>
      <c r="N15287" t="s">
        <v>2260</v>
      </c>
      <c r="O15287" t="s">
        <v>2547</v>
      </c>
      <c r="P15287" s="64">
        <v>26657</v>
      </c>
      <c r="Q15287" t="s">
        <v>462</v>
      </c>
      <c r="R15287" t="s">
        <v>462</v>
      </c>
      <c r="T15287">
        <v>20</v>
      </c>
      <c r="U15287">
        <v>20</v>
      </c>
      <c r="V15287">
        <v>14</v>
      </c>
      <c r="W15287">
        <v>10</v>
      </c>
      <c r="X15287" t="s">
        <v>3025</v>
      </c>
      <c r="Y15287">
        <v>1</v>
      </c>
      <c r="Z15287">
        <v>28</v>
      </c>
      <c r="AA15287">
        <v>3</v>
      </c>
      <c r="AD15287" t="s">
        <v>498</v>
      </c>
      <c r="AE15287">
        <v>30.832999999999998</v>
      </c>
      <c r="AF15287">
        <v>-89.551000000000002</v>
      </c>
      <c r="AG15287" t="s">
        <v>31</v>
      </c>
      <c r="AX15287" t="s">
        <v>31</v>
      </c>
      <c r="AY15287" t="s">
        <v>31</v>
      </c>
    </row>
    <row r="15288" spans="1:51">
      <c r="A15288" t="s">
        <v>3022</v>
      </c>
      <c r="B15288" t="s">
        <v>72</v>
      </c>
      <c r="C15288" t="s">
        <v>174</v>
      </c>
      <c r="D15288" t="s">
        <v>2696</v>
      </c>
      <c r="E15288" t="s">
        <v>3023</v>
      </c>
      <c r="F15288" t="s">
        <v>3024</v>
      </c>
      <c r="I15288">
        <v>30.832999999999998</v>
      </c>
      <c r="J15288">
        <v>-89.551000000000002</v>
      </c>
      <c r="L15288" t="s">
        <v>2648</v>
      </c>
      <c r="M15288">
        <v>1973</v>
      </c>
      <c r="N15288" t="s">
        <v>2260</v>
      </c>
      <c r="O15288" t="s">
        <v>2547</v>
      </c>
      <c r="P15288" s="64">
        <v>26682</v>
      </c>
      <c r="Q15288" t="s">
        <v>462</v>
      </c>
      <c r="R15288" t="s">
        <v>462</v>
      </c>
      <c r="T15288">
        <v>20</v>
      </c>
      <c r="U15288">
        <v>20</v>
      </c>
      <c r="V15288">
        <v>14</v>
      </c>
      <c r="W15288">
        <v>10</v>
      </c>
      <c r="X15288" t="s">
        <v>3025</v>
      </c>
      <c r="Y15288">
        <v>1</v>
      </c>
      <c r="Z15288">
        <v>10</v>
      </c>
      <c r="AA15288">
        <v>3</v>
      </c>
      <c r="AD15288" t="s">
        <v>498</v>
      </c>
      <c r="AE15288">
        <v>30.832999999999998</v>
      </c>
      <c r="AF15288">
        <v>-89.551000000000002</v>
      </c>
      <c r="AG15288" t="s">
        <v>31</v>
      </c>
      <c r="AX15288" t="s">
        <v>31</v>
      </c>
      <c r="AY15288" t="s">
        <v>31</v>
      </c>
    </row>
    <row r="15289" spans="1:51">
      <c r="A15289" t="s">
        <v>3022</v>
      </c>
      <c r="B15289" t="s">
        <v>72</v>
      </c>
      <c r="C15289" t="s">
        <v>174</v>
      </c>
      <c r="D15289" t="s">
        <v>2696</v>
      </c>
      <c r="E15289" t="s">
        <v>3023</v>
      </c>
      <c r="F15289" t="s">
        <v>3024</v>
      </c>
      <c r="I15289">
        <v>30.832999999999998</v>
      </c>
      <c r="J15289">
        <v>-89.551000000000002</v>
      </c>
      <c r="L15289" t="s">
        <v>2648</v>
      </c>
      <c r="M15289">
        <v>1973</v>
      </c>
      <c r="N15289" t="s">
        <v>2260</v>
      </c>
      <c r="O15289" t="s">
        <v>2547</v>
      </c>
      <c r="P15289" s="64">
        <v>26592</v>
      </c>
      <c r="Q15289" t="s">
        <v>462</v>
      </c>
      <c r="R15289" t="s">
        <v>462</v>
      </c>
      <c r="T15289">
        <v>20</v>
      </c>
      <c r="U15289">
        <v>20</v>
      </c>
      <c r="V15289">
        <v>14</v>
      </c>
      <c r="W15289">
        <v>10</v>
      </c>
      <c r="X15289" t="s">
        <v>3015</v>
      </c>
      <c r="Z15289" t="s">
        <v>497</v>
      </c>
      <c r="AA15289">
        <v>3</v>
      </c>
      <c r="AD15289" t="s">
        <v>498</v>
      </c>
      <c r="AE15289">
        <v>30.832999999999998</v>
      </c>
      <c r="AF15289">
        <v>-89.551000000000002</v>
      </c>
      <c r="AG15289" t="s">
        <v>31</v>
      </c>
      <c r="AX15289" t="s">
        <v>31</v>
      </c>
      <c r="AY15289" t="s">
        <v>31</v>
      </c>
    </row>
    <row r="15290" spans="1:51">
      <c r="A15290" t="s">
        <v>3022</v>
      </c>
      <c r="B15290" t="s">
        <v>72</v>
      </c>
      <c r="C15290" t="s">
        <v>174</v>
      </c>
      <c r="D15290" t="s">
        <v>2696</v>
      </c>
      <c r="E15290" t="s">
        <v>3023</v>
      </c>
      <c r="F15290" t="s">
        <v>3024</v>
      </c>
      <c r="I15290">
        <v>30.832999999999998</v>
      </c>
      <c r="J15290">
        <v>-89.551000000000002</v>
      </c>
      <c r="L15290" t="s">
        <v>2648</v>
      </c>
      <c r="M15290">
        <v>1973</v>
      </c>
      <c r="N15290" t="s">
        <v>2260</v>
      </c>
      <c r="O15290" t="s">
        <v>2547</v>
      </c>
      <c r="P15290" s="64">
        <v>26596</v>
      </c>
      <c r="Q15290" t="s">
        <v>462</v>
      </c>
      <c r="R15290" t="s">
        <v>462</v>
      </c>
      <c r="T15290">
        <v>20</v>
      </c>
      <c r="U15290">
        <v>20</v>
      </c>
      <c r="V15290">
        <v>14</v>
      </c>
      <c r="W15290">
        <v>10</v>
      </c>
      <c r="X15290" t="s">
        <v>3015</v>
      </c>
      <c r="Z15290" t="s">
        <v>497</v>
      </c>
      <c r="AA15290">
        <v>3</v>
      </c>
      <c r="AD15290" t="s">
        <v>498</v>
      </c>
      <c r="AE15290">
        <v>30.832999999999998</v>
      </c>
      <c r="AF15290">
        <v>-89.551000000000002</v>
      </c>
      <c r="AG15290" t="s">
        <v>31</v>
      </c>
      <c r="AX15290" t="s">
        <v>31</v>
      </c>
      <c r="AY15290" t="s">
        <v>31</v>
      </c>
    </row>
    <row r="15291" spans="1:51">
      <c r="A15291" t="s">
        <v>3022</v>
      </c>
      <c r="B15291" t="s">
        <v>72</v>
      </c>
      <c r="C15291" t="s">
        <v>174</v>
      </c>
      <c r="D15291" t="s">
        <v>2696</v>
      </c>
      <c r="E15291" t="s">
        <v>3023</v>
      </c>
      <c r="F15291" t="s">
        <v>3024</v>
      </c>
      <c r="I15291">
        <v>30.832999999999998</v>
      </c>
      <c r="J15291">
        <v>-89.551000000000002</v>
      </c>
      <c r="L15291" t="s">
        <v>2648</v>
      </c>
      <c r="M15291">
        <v>1973</v>
      </c>
      <c r="N15291" t="s">
        <v>2260</v>
      </c>
      <c r="O15291" t="s">
        <v>2547</v>
      </c>
      <c r="P15291" s="64">
        <v>26600</v>
      </c>
      <c r="Q15291" t="s">
        <v>462</v>
      </c>
      <c r="R15291" t="s">
        <v>462</v>
      </c>
      <c r="T15291">
        <v>20</v>
      </c>
      <c r="U15291">
        <v>20</v>
      </c>
      <c r="V15291">
        <v>14</v>
      </c>
      <c r="W15291">
        <v>10</v>
      </c>
      <c r="X15291" t="s">
        <v>3015</v>
      </c>
      <c r="Z15291" t="s">
        <v>497</v>
      </c>
      <c r="AA15291">
        <v>3</v>
      </c>
      <c r="AD15291" t="s">
        <v>498</v>
      </c>
      <c r="AE15291">
        <v>30.832999999999998</v>
      </c>
      <c r="AF15291">
        <v>-89.551000000000002</v>
      </c>
      <c r="AG15291" t="s">
        <v>31</v>
      </c>
      <c r="AX15291" t="s">
        <v>31</v>
      </c>
      <c r="AY15291" t="s">
        <v>31</v>
      </c>
    </row>
    <row r="15292" spans="1:51">
      <c r="A15292" t="s">
        <v>3022</v>
      </c>
      <c r="B15292" t="s">
        <v>72</v>
      </c>
      <c r="C15292" t="s">
        <v>174</v>
      </c>
      <c r="D15292" t="s">
        <v>2696</v>
      </c>
      <c r="E15292" t="s">
        <v>3023</v>
      </c>
      <c r="F15292" t="s">
        <v>3024</v>
      </c>
      <c r="I15292">
        <v>30.832999999999998</v>
      </c>
      <c r="J15292">
        <v>-89.551000000000002</v>
      </c>
      <c r="L15292" t="s">
        <v>2648</v>
      </c>
      <c r="M15292">
        <v>1973</v>
      </c>
      <c r="N15292" t="s">
        <v>2260</v>
      </c>
      <c r="O15292" t="s">
        <v>2547</v>
      </c>
      <c r="P15292" s="64">
        <v>26609</v>
      </c>
      <c r="Q15292" t="s">
        <v>462</v>
      </c>
      <c r="R15292" t="s">
        <v>462</v>
      </c>
      <c r="T15292">
        <v>20</v>
      </c>
      <c r="U15292">
        <v>20</v>
      </c>
      <c r="V15292">
        <v>14</v>
      </c>
      <c r="W15292">
        <v>10</v>
      </c>
      <c r="X15292" t="s">
        <v>3015</v>
      </c>
      <c r="Y15292">
        <v>1</v>
      </c>
      <c r="Z15292">
        <v>121</v>
      </c>
      <c r="AA15292">
        <v>3</v>
      </c>
      <c r="AD15292" t="s">
        <v>498</v>
      </c>
      <c r="AE15292">
        <v>30.832999999999998</v>
      </c>
      <c r="AF15292">
        <v>-89.551000000000002</v>
      </c>
      <c r="AG15292" t="s">
        <v>31</v>
      </c>
      <c r="AX15292" t="s">
        <v>31</v>
      </c>
      <c r="AY15292" t="s">
        <v>31</v>
      </c>
    </row>
    <row r="15293" spans="1:51">
      <c r="A15293" t="s">
        <v>3022</v>
      </c>
      <c r="B15293" t="s">
        <v>72</v>
      </c>
      <c r="C15293" t="s">
        <v>174</v>
      </c>
      <c r="D15293" t="s">
        <v>2696</v>
      </c>
      <c r="E15293" t="s">
        <v>3023</v>
      </c>
      <c r="F15293" t="s">
        <v>3024</v>
      </c>
      <c r="I15293">
        <v>30.832999999999998</v>
      </c>
      <c r="J15293">
        <v>-89.551000000000002</v>
      </c>
      <c r="L15293" t="s">
        <v>2648</v>
      </c>
      <c r="M15293">
        <v>1973</v>
      </c>
      <c r="N15293" t="s">
        <v>2260</v>
      </c>
      <c r="O15293" t="s">
        <v>2547</v>
      </c>
      <c r="P15293" s="64">
        <v>26617</v>
      </c>
      <c r="Q15293" t="s">
        <v>462</v>
      </c>
      <c r="R15293" t="s">
        <v>462</v>
      </c>
      <c r="T15293">
        <v>20</v>
      </c>
      <c r="U15293">
        <v>20</v>
      </c>
      <c r="V15293">
        <v>14</v>
      </c>
      <c r="W15293">
        <v>10</v>
      </c>
      <c r="X15293" t="s">
        <v>3015</v>
      </c>
      <c r="Z15293" t="s">
        <v>497</v>
      </c>
      <c r="AA15293">
        <v>3</v>
      </c>
      <c r="AD15293" t="s">
        <v>498</v>
      </c>
      <c r="AE15293">
        <v>30.832999999999998</v>
      </c>
      <c r="AF15293">
        <v>-89.551000000000002</v>
      </c>
      <c r="AG15293" t="s">
        <v>31</v>
      </c>
      <c r="AX15293" t="s">
        <v>31</v>
      </c>
      <c r="AY15293" t="s">
        <v>31</v>
      </c>
    </row>
    <row r="15294" spans="1:51">
      <c r="A15294" t="s">
        <v>3022</v>
      </c>
      <c r="B15294" t="s">
        <v>72</v>
      </c>
      <c r="C15294" t="s">
        <v>174</v>
      </c>
      <c r="D15294" t="s">
        <v>2696</v>
      </c>
      <c r="E15294" t="s">
        <v>3023</v>
      </c>
      <c r="F15294" t="s">
        <v>3024</v>
      </c>
      <c r="I15294">
        <v>30.832999999999998</v>
      </c>
      <c r="J15294">
        <v>-89.551000000000002</v>
      </c>
      <c r="L15294" t="s">
        <v>2648</v>
      </c>
      <c r="M15294">
        <v>1973</v>
      </c>
      <c r="N15294" t="s">
        <v>2260</v>
      </c>
      <c r="O15294" t="s">
        <v>2547</v>
      </c>
      <c r="P15294" s="64">
        <v>26642</v>
      </c>
      <c r="Q15294" t="s">
        <v>462</v>
      </c>
      <c r="R15294" t="s">
        <v>462</v>
      </c>
      <c r="T15294">
        <v>20</v>
      </c>
      <c r="U15294">
        <v>20</v>
      </c>
      <c r="V15294">
        <v>14</v>
      </c>
      <c r="W15294">
        <v>10</v>
      </c>
      <c r="X15294" t="s">
        <v>3015</v>
      </c>
      <c r="Y15294">
        <v>1</v>
      </c>
      <c r="Z15294">
        <v>60</v>
      </c>
      <c r="AA15294">
        <v>3</v>
      </c>
      <c r="AD15294" t="s">
        <v>498</v>
      </c>
      <c r="AE15294">
        <v>30.832999999999998</v>
      </c>
      <c r="AF15294">
        <v>-89.551000000000002</v>
      </c>
      <c r="AG15294" t="s">
        <v>31</v>
      </c>
      <c r="AX15294" t="s">
        <v>31</v>
      </c>
      <c r="AY15294" t="s">
        <v>31</v>
      </c>
    </row>
    <row r="15295" spans="1:51">
      <c r="A15295" t="s">
        <v>3022</v>
      </c>
      <c r="B15295" t="s">
        <v>72</v>
      </c>
      <c r="C15295" t="s">
        <v>174</v>
      </c>
      <c r="D15295" t="s">
        <v>2696</v>
      </c>
      <c r="E15295" t="s">
        <v>3023</v>
      </c>
      <c r="F15295" t="s">
        <v>3024</v>
      </c>
      <c r="I15295">
        <v>30.832999999999998</v>
      </c>
      <c r="J15295">
        <v>-89.551000000000002</v>
      </c>
      <c r="L15295" t="s">
        <v>2648</v>
      </c>
      <c r="M15295">
        <v>1973</v>
      </c>
      <c r="N15295" t="s">
        <v>2260</v>
      </c>
      <c r="O15295" t="s">
        <v>2547</v>
      </c>
      <c r="P15295" s="64">
        <v>26657</v>
      </c>
      <c r="Q15295" t="s">
        <v>462</v>
      </c>
      <c r="R15295" t="s">
        <v>462</v>
      </c>
      <c r="T15295">
        <v>20</v>
      </c>
      <c r="U15295">
        <v>20</v>
      </c>
      <c r="V15295">
        <v>14</v>
      </c>
      <c r="W15295">
        <v>10</v>
      </c>
      <c r="X15295" t="s">
        <v>3015</v>
      </c>
      <c r="Y15295">
        <v>1</v>
      </c>
      <c r="Z15295">
        <v>35</v>
      </c>
      <c r="AA15295">
        <v>3</v>
      </c>
      <c r="AD15295" t="s">
        <v>498</v>
      </c>
      <c r="AE15295">
        <v>30.832999999999998</v>
      </c>
      <c r="AF15295">
        <v>-89.551000000000002</v>
      </c>
      <c r="AG15295" t="s">
        <v>31</v>
      </c>
      <c r="AX15295" t="s">
        <v>31</v>
      </c>
      <c r="AY15295" t="s">
        <v>31</v>
      </c>
    </row>
    <row r="15296" spans="1:51">
      <c r="A15296" t="s">
        <v>3022</v>
      </c>
      <c r="B15296" t="s">
        <v>72</v>
      </c>
      <c r="C15296" t="s">
        <v>174</v>
      </c>
      <c r="D15296" t="s">
        <v>2696</v>
      </c>
      <c r="E15296" t="s">
        <v>3023</v>
      </c>
      <c r="F15296" t="s">
        <v>3024</v>
      </c>
      <c r="I15296">
        <v>30.832999999999998</v>
      </c>
      <c r="J15296">
        <v>-89.551000000000002</v>
      </c>
      <c r="L15296" t="s">
        <v>2648</v>
      </c>
      <c r="M15296">
        <v>1973</v>
      </c>
      <c r="N15296" t="s">
        <v>2260</v>
      </c>
      <c r="O15296" t="s">
        <v>2547</v>
      </c>
      <c r="P15296" s="64">
        <v>26682</v>
      </c>
      <c r="Q15296" t="s">
        <v>462</v>
      </c>
      <c r="R15296" t="s">
        <v>462</v>
      </c>
      <c r="T15296">
        <v>20</v>
      </c>
      <c r="U15296">
        <v>20</v>
      </c>
      <c r="V15296">
        <v>14</v>
      </c>
      <c r="W15296">
        <v>10</v>
      </c>
      <c r="X15296" t="s">
        <v>3015</v>
      </c>
      <c r="Y15296">
        <v>1</v>
      </c>
      <c r="Z15296">
        <v>15</v>
      </c>
      <c r="AA15296">
        <v>3</v>
      </c>
      <c r="AD15296" t="s">
        <v>498</v>
      </c>
      <c r="AE15296">
        <v>30.832999999999998</v>
      </c>
      <c r="AF15296">
        <v>-89.551000000000002</v>
      </c>
      <c r="AG15296" t="s">
        <v>31</v>
      </c>
      <c r="AX15296" t="s">
        <v>31</v>
      </c>
      <c r="AY15296" t="s">
        <v>31</v>
      </c>
    </row>
    <row r="15297" spans="1:51">
      <c r="A15297" t="s">
        <v>3022</v>
      </c>
      <c r="B15297" t="s">
        <v>72</v>
      </c>
      <c r="C15297" t="s">
        <v>174</v>
      </c>
      <c r="D15297" t="s">
        <v>2696</v>
      </c>
      <c r="E15297" t="s">
        <v>3023</v>
      </c>
      <c r="F15297" t="s">
        <v>3024</v>
      </c>
      <c r="I15297">
        <v>30.832999999999998</v>
      </c>
      <c r="J15297">
        <v>-89.551000000000002</v>
      </c>
      <c r="L15297" t="s">
        <v>2648</v>
      </c>
      <c r="M15297">
        <v>1973</v>
      </c>
      <c r="N15297" t="s">
        <v>2260</v>
      </c>
      <c r="O15297" t="s">
        <v>2547</v>
      </c>
      <c r="P15297" s="64">
        <v>26592</v>
      </c>
      <c r="Q15297" t="s">
        <v>462</v>
      </c>
      <c r="R15297" t="s">
        <v>462</v>
      </c>
      <c r="T15297">
        <v>20</v>
      </c>
      <c r="U15297">
        <v>20</v>
      </c>
      <c r="V15297">
        <v>14</v>
      </c>
      <c r="W15297">
        <v>10</v>
      </c>
      <c r="X15297" t="s">
        <v>3027</v>
      </c>
      <c r="Z15297" t="s">
        <v>497</v>
      </c>
      <c r="AA15297">
        <v>3</v>
      </c>
      <c r="AD15297" t="s">
        <v>498</v>
      </c>
      <c r="AE15297">
        <v>30.832999999999998</v>
      </c>
      <c r="AF15297">
        <v>-89.551000000000002</v>
      </c>
      <c r="AG15297" t="s">
        <v>31</v>
      </c>
      <c r="AX15297" t="s">
        <v>31</v>
      </c>
      <c r="AY15297" t="s">
        <v>31</v>
      </c>
    </row>
    <row r="15298" spans="1:51">
      <c r="A15298" t="s">
        <v>3022</v>
      </c>
      <c r="B15298" t="s">
        <v>72</v>
      </c>
      <c r="C15298" t="s">
        <v>174</v>
      </c>
      <c r="D15298" t="s">
        <v>2696</v>
      </c>
      <c r="E15298" t="s">
        <v>3023</v>
      </c>
      <c r="F15298" t="s">
        <v>3024</v>
      </c>
      <c r="I15298">
        <v>30.832999999999998</v>
      </c>
      <c r="J15298">
        <v>-89.551000000000002</v>
      </c>
      <c r="L15298" t="s">
        <v>2648</v>
      </c>
      <c r="M15298">
        <v>1973</v>
      </c>
      <c r="N15298" t="s">
        <v>2260</v>
      </c>
      <c r="O15298" t="s">
        <v>2547</v>
      </c>
      <c r="P15298" s="64">
        <v>26596</v>
      </c>
      <c r="Q15298" t="s">
        <v>462</v>
      </c>
      <c r="R15298" t="s">
        <v>462</v>
      </c>
      <c r="T15298">
        <v>20</v>
      </c>
      <c r="U15298">
        <v>20</v>
      </c>
      <c r="V15298">
        <v>14</v>
      </c>
      <c r="W15298">
        <v>10</v>
      </c>
      <c r="X15298" t="s">
        <v>3027</v>
      </c>
      <c r="Z15298" t="s">
        <v>497</v>
      </c>
      <c r="AA15298">
        <v>3</v>
      </c>
      <c r="AD15298" t="s">
        <v>498</v>
      </c>
      <c r="AE15298">
        <v>30.832999999999998</v>
      </c>
      <c r="AF15298">
        <v>-89.551000000000002</v>
      </c>
      <c r="AG15298" t="s">
        <v>31</v>
      </c>
      <c r="AX15298" t="s">
        <v>31</v>
      </c>
      <c r="AY15298" t="s">
        <v>31</v>
      </c>
    </row>
    <row r="15299" spans="1:51">
      <c r="A15299" t="s">
        <v>3022</v>
      </c>
      <c r="B15299" t="s">
        <v>72</v>
      </c>
      <c r="C15299" t="s">
        <v>174</v>
      </c>
      <c r="D15299" t="s">
        <v>2696</v>
      </c>
      <c r="E15299" t="s">
        <v>3023</v>
      </c>
      <c r="F15299" t="s">
        <v>3024</v>
      </c>
      <c r="I15299">
        <v>30.832999999999998</v>
      </c>
      <c r="J15299">
        <v>-89.551000000000002</v>
      </c>
      <c r="L15299" t="s">
        <v>2648</v>
      </c>
      <c r="M15299">
        <v>1973</v>
      </c>
      <c r="N15299" t="s">
        <v>2260</v>
      </c>
      <c r="O15299" t="s">
        <v>2547</v>
      </c>
      <c r="P15299" s="64">
        <v>26600</v>
      </c>
      <c r="Q15299" t="s">
        <v>462</v>
      </c>
      <c r="R15299" t="s">
        <v>462</v>
      </c>
      <c r="T15299">
        <v>20</v>
      </c>
      <c r="U15299">
        <v>20</v>
      </c>
      <c r="V15299">
        <v>14</v>
      </c>
      <c r="W15299">
        <v>10</v>
      </c>
      <c r="X15299" t="s">
        <v>3027</v>
      </c>
      <c r="Z15299" t="s">
        <v>497</v>
      </c>
      <c r="AA15299">
        <v>3</v>
      </c>
      <c r="AD15299" t="s">
        <v>498</v>
      </c>
      <c r="AE15299">
        <v>30.832999999999998</v>
      </c>
      <c r="AF15299">
        <v>-89.551000000000002</v>
      </c>
      <c r="AG15299" t="s">
        <v>31</v>
      </c>
      <c r="AX15299" t="s">
        <v>31</v>
      </c>
      <c r="AY15299" t="s">
        <v>31</v>
      </c>
    </row>
    <row r="15300" spans="1:51">
      <c r="A15300" t="s">
        <v>3022</v>
      </c>
      <c r="B15300" t="s">
        <v>72</v>
      </c>
      <c r="C15300" t="s">
        <v>174</v>
      </c>
      <c r="D15300" t="s">
        <v>2696</v>
      </c>
      <c r="E15300" t="s">
        <v>3023</v>
      </c>
      <c r="F15300" t="s">
        <v>3024</v>
      </c>
      <c r="I15300">
        <v>30.832999999999998</v>
      </c>
      <c r="J15300">
        <v>-89.551000000000002</v>
      </c>
      <c r="L15300" t="s">
        <v>2648</v>
      </c>
      <c r="M15300">
        <v>1973</v>
      </c>
      <c r="N15300" t="s">
        <v>2260</v>
      </c>
      <c r="O15300" t="s">
        <v>2547</v>
      </c>
      <c r="P15300" s="64">
        <v>26609</v>
      </c>
      <c r="Q15300" t="s">
        <v>462</v>
      </c>
      <c r="R15300" t="s">
        <v>462</v>
      </c>
      <c r="T15300">
        <v>20</v>
      </c>
      <c r="U15300">
        <v>20</v>
      </c>
      <c r="V15300">
        <v>14</v>
      </c>
      <c r="W15300">
        <v>10</v>
      </c>
      <c r="X15300" t="s">
        <v>3027</v>
      </c>
      <c r="Z15300" t="s">
        <v>497</v>
      </c>
      <c r="AA15300">
        <v>3</v>
      </c>
      <c r="AD15300" t="s">
        <v>498</v>
      </c>
      <c r="AE15300">
        <v>30.832999999999998</v>
      </c>
      <c r="AF15300">
        <v>-89.551000000000002</v>
      </c>
      <c r="AG15300" t="s">
        <v>31</v>
      </c>
      <c r="AX15300" t="s">
        <v>31</v>
      </c>
      <c r="AY15300" t="s">
        <v>31</v>
      </c>
    </row>
    <row r="15301" spans="1:51">
      <c r="A15301" t="s">
        <v>3022</v>
      </c>
      <c r="B15301" t="s">
        <v>72</v>
      </c>
      <c r="C15301" t="s">
        <v>174</v>
      </c>
      <c r="D15301" t="s">
        <v>2696</v>
      </c>
      <c r="E15301" t="s">
        <v>3023</v>
      </c>
      <c r="F15301" t="s">
        <v>3024</v>
      </c>
      <c r="I15301">
        <v>30.832999999999998</v>
      </c>
      <c r="J15301">
        <v>-89.551000000000002</v>
      </c>
      <c r="L15301" t="s">
        <v>2648</v>
      </c>
      <c r="M15301">
        <v>1973</v>
      </c>
      <c r="N15301" t="s">
        <v>2260</v>
      </c>
      <c r="O15301" t="s">
        <v>2547</v>
      </c>
      <c r="P15301" s="64">
        <v>26617</v>
      </c>
      <c r="Q15301" t="s">
        <v>462</v>
      </c>
      <c r="R15301" t="s">
        <v>462</v>
      </c>
      <c r="T15301">
        <v>20</v>
      </c>
      <c r="U15301">
        <v>20</v>
      </c>
      <c r="V15301">
        <v>14</v>
      </c>
      <c r="W15301">
        <v>10</v>
      </c>
      <c r="X15301" t="s">
        <v>3027</v>
      </c>
      <c r="Y15301">
        <v>1</v>
      </c>
      <c r="Z15301">
        <v>66</v>
      </c>
      <c r="AA15301">
        <v>3</v>
      </c>
      <c r="AD15301" t="s">
        <v>498</v>
      </c>
      <c r="AE15301">
        <v>30.832999999999998</v>
      </c>
      <c r="AF15301">
        <v>-89.551000000000002</v>
      </c>
      <c r="AG15301" t="s">
        <v>31</v>
      </c>
      <c r="AX15301" t="s">
        <v>31</v>
      </c>
      <c r="AY15301" t="s">
        <v>31</v>
      </c>
    </row>
    <row r="15302" spans="1:51">
      <c r="A15302" t="s">
        <v>3022</v>
      </c>
      <c r="B15302" t="s">
        <v>72</v>
      </c>
      <c r="C15302" t="s">
        <v>174</v>
      </c>
      <c r="D15302" t="s">
        <v>2696</v>
      </c>
      <c r="E15302" t="s">
        <v>3023</v>
      </c>
      <c r="F15302" t="s">
        <v>3024</v>
      </c>
      <c r="I15302">
        <v>30.832999999999998</v>
      </c>
      <c r="J15302">
        <v>-89.551000000000002</v>
      </c>
      <c r="L15302" t="s">
        <v>2648</v>
      </c>
      <c r="M15302">
        <v>1973</v>
      </c>
      <c r="N15302" t="s">
        <v>2260</v>
      </c>
      <c r="O15302" t="s">
        <v>2547</v>
      </c>
      <c r="P15302" s="64">
        <v>26642</v>
      </c>
      <c r="Q15302" t="s">
        <v>462</v>
      </c>
      <c r="R15302" t="s">
        <v>462</v>
      </c>
      <c r="T15302">
        <v>20</v>
      </c>
      <c r="U15302">
        <v>20</v>
      </c>
      <c r="V15302">
        <v>14</v>
      </c>
      <c r="W15302">
        <v>10</v>
      </c>
      <c r="X15302" t="s">
        <v>3027</v>
      </c>
      <c r="Y15302">
        <v>1</v>
      </c>
      <c r="Z15302">
        <v>22</v>
      </c>
      <c r="AA15302">
        <v>3</v>
      </c>
      <c r="AD15302" t="s">
        <v>498</v>
      </c>
      <c r="AE15302">
        <v>30.832999999999998</v>
      </c>
      <c r="AF15302">
        <v>-89.551000000000002</v>
      </c>
      <c r="AG15302" t="s">
        <v>31</v>
      </c>
      <c r="AX15302" t="s">
        <v>31</v>
      </c>
      <c r="AY15302" t="s">
        <v>31</v>
      </c>
    </row>
    <row r="15303" spans="1:51">
      <c r="A15303" t="s">
        <v>3022</v>
      </c>
      <c r="B15303" t="s">
        <v>72</v>
      </c>
      <c r="C15303" t="s">
        <v>174</v>
      </c>
      <c r="D15303" t="s">
        <v>2696</v>
      </c>
      <c r="E15303" t="s">
        <v>3023</v>
      </c>
      <c r="F15303" t="s">
        <v>3024</v>
      </c>
      <c r="I15303">
        <v>30.832999999999998</v>
      </c>
      <c r="J15303">
        <v>-89.551000000000002</v>
      </c>
      <c r="L15303" t="s">
        <v>2648</v>
      </c>
      <c r="M15303">
        <v>1973</v>
      </c>
      <c r="N15303" t="s">
        <v>2260</v>
      </c>
      <c r="O15303" t="s">
        <v>2547</v>
      </c>
      <c r="P15303" s="64">
        <v>26657</v>
      </c>
      <c r="Q15303" t="s">
        <v>462</v>
      </c>
      <c r="R15303" t="s">
        <v>462</v>
      </c>
      <c r="T15303">
        <v>20</v>
      </c>
      <c r="U15303">
        <v>20</v>
      </c>
      <c r="V15303">
        <v>14</v>
      </c>
      <c r="W15303">
        <v>10</v>
      </c>
      <c r="X15303" t="s">
        <v>3027</v>
      </c>
      <c r="Y15303">
        <v>1</v>
      </c>
      <c r="Z15303">
        <v>15</v>
      </c>
      <c r="AA15303">
        <v>3</v>
      </c>
      <c r="AD15303" t="s">
        <v>498</v>
      </c>
      <c r="AE15303">
        <v>30.832999999999998</v>
      </c>
      <c r="AF15303">
        <v>-89.551000000000002</v>
      </c>
      <c r="AG15303" t="s">
        <v>31</v>
      </c>
      <c r="AX15303" t="s">
        <v>31</v>
      </c>
      <c r="AY15303" t="s">
        <v>31</v>
      </c>
    </row>
    <row r="15304" spans="1:51">
      <c r="A15304" t="s">
        <v>3022</v>
      </c>
      <c r="B15304" t="s">
        <v>72</v>
      </c>
      <c r="C15304" t="s">
        <v>174</v>
      </c>
      <c r="D15304" t="s">
        <v>2696</v>
      </c>
      <c r="E15304" t="s">
        <v>3023</v>
      </c>
      <c r="F15304" t="s">
        <v>3024</v>
      </c>
      <c r="I15304">
        <v>30.832999999999998</v>
      </c>
      <c r="J15304">
        <v>-89.551000000000002</v>
      </c>
      <c r="L15304" t="s">
        <v>2648</v>
      </c>
      <c r="M15304">
        <v>1973</v>
      </c>
      <c r="N15304" t="s">
        <v>2260</v>
      </c>
      <c r="O15304" t="s">
        <v>2547</v>
      </c>
      <c r="P15304" s="64">
        <v>26682</v>
      </c>
      <c r="Q15304" t="s">
        <v>462</v>
      </c>
      <c r="R15304" t="s">
        <v>462</v>
      </c>
      <c r="T15304">
        <v>20</v>
      </c>
      <c r="U15304">
        <v>20</v>
      </c>
      <c r="V15304">
        <v>14</v>
      </c>
      <c r="W15304">
        <v>10</v>
      </c>
      <c r="X15304" t="s">
        <v>3027</v>
      </c>
      <c r="Y15304">
        <v>1</v>
      </c>
      <c r="Z15304">
        <v>10</v>
      </c>
      <c r="AA15304">
        <v>3</v>
      </c>
      <c r="AD15304" t="s">
        <v>498</v>
      </c>
      <c r="AE15304">
        <v>30.832999999999998</v>
      </c>
      <c r="AF15304">
        <v>-89.551000000000002</v>
      </c>
      <c r="AG15304" t="s">
        <v>31</v>
      </c>
      <c r="AX15304" t="s">
        <v>31</v>
      </c>
      <c r="AY15304" t="s">
        <v>31</v>
      </c>
    </row>
    <row r="15305" spans="1:51">
      <c r="A15305" t="s">
        <v>3022</v>
      </c>
      <c r="B15305" t="s">
        <v>72</v>
      </c>
      <c r="C15305" t="s">
        <v>174</v>
      </c>
      <c r="D15305" t="s">
        <v>2696</v>
      </c>
      <c r="E15305" t="s">
        <v>3023</v>
      </c>
      <c r="F15305" t="s">
        <v>3024</v>
      </c>
      <c r="I15305">
        <v>30.832999999999998</v>
      </c>
      <c r="J15305">
        <v>-89.551000000000002</v>
      </c>
      <c r="L15305" t="s">
        <v>2648</v>
      </c>
      <c r="M15305">
        <v>1973</v>
      </c>
      <c r="N15305" t="s">
        <v>2260</v>
      </c>
      <c r="O15305" t="s">
        <v>2547</v>
      </c>
      <c r="P15305" s="64">
        <v>26592</v>
      </c>
      <c r="Q15305" t="s">
        <v>462</v>
      </c>
      <c r="R15305" t="s">
        <v>462</v>
      </c>
      <c r="T15305">
        <v>20</v>
      </c>
      <c r="U15305">
        <v>20</v>
      </c>
      <c r="V15305">
        <v>14</v>
      </c>
      <c r="W15305">
        <v>10</v>
      </c>
      <c r="X15305" t="s">
        <v>3030</v>
      </c>
      <c r="Z15305" t="s">
        <v>497</v>
      </c>
      <c r="AA15305">
        <v>3</v>
      </c>
      <c r="AD15305" t="s">
        <v>498</v>
      </c>
      <c r="AE15305">
        <v>30.832999999999998</v>
      </c>
      <c r="AF15305">
        <v>-89.551000000000002</v>
      </c>
      <c r="AG15305" t="s">
        <v>31</v>
      </c>
      <c r="AX15305" t="s">
        <v>31</v>
      </c>
      <c r="AY15305" t="s">
        <v>31</v>
      </c>
    </row>
    <row r="15306" spans="1:51">
      <c r="A15306" t="s">
        <v>3022</v>
      </c>
      <c r="B15306" t="s">
        <v>72</v>
      </c>
      <c r="C15306" t="s">
        <v>174</v>
      </c>
      <c r="D15306" t="s">
        <v>2696</v>
      </c>
      <c r="E15306" t="s">
        <v>3023</v>
      </c>
      <c r="F15306" t="s">
        <v>3024</v>
      </c>
      <c r="I15306">
        <v>30.832999999999998</v>
      </c>
      <c r="J15306">
        <v>-89.551000000000002</v>
      </c>
      <c r="L15306" t="s">
        <v>2648</v>
      </c>
      <c r="M15306">
        <v>1973</v>
      </c>
      <c r="N15306" t="s">
        <v>2260</v>
      </c>
      <c r="O15306" t="s">
        <v>2547</v>
      </c>
      <c r="P15306" s="64">
        <v>26596</v>
      </c>
      <c r="Q15306" t="s">
        <v>462</v>
      </c>
      <c r="R15306" t="s">
        <v>462</v>
      </c>
      <c r="T15306">
        <v>20</v>
      </c>
      <c r="U15306">
        <v>20</v>
      </c>
      <c r="V15306">
        <v>14</v>
      </c>
      <c r="W15306">
        <v>10</v>
      </c>
      <c r="X15306" t="s">
        <v>3030</v>
      </c>
      <c r="Z15306" t="s">
        <v>497</v>
      </c>
      <c r="AA15306">
        <v>3</v>
      </c>
      <c r="AD15306" t="s">
        <v>498</v>
      </c>
      <c r="AE15306">
        <v>30.832999999999998</v>
      </c>
      <c r="AF15306">
        <v>-89.551000000000002</v>
      </c>
      <c r="AG15306" t="s">
        <v>31</v>
      </c>
      <c r="AX15306" t="s">
        <v>31</v>
      </c>
      <c r="AY15306" t="s">
        <v>31</v>
      </c>
    </row>
    <row r="15307" spans="1:51">
      <c r="A15307" t="s">
        <v>3022</v>
      </c>
      <c r="B15307" t="s">
        <v>72</v>
      </c>
      <c r="C15307" t="s">
        <v>174</v>
      </c>
      <c r="D15307" t="s">
        <v>2696</v>
      </c>
      <c r="E15307" t="s">
        <v>3023</v>
      </c>
      <c r="F15307" t="s">
        <v>3024</v>
      </c>
      <c r="I15307">
        <v>30.832999999999998</v>
      </c>
      <c r="J15307">
        <v>-89.551000000000002</v>
      </c>
      <c r="L15307" t="s">
        <v>2648</v>
      </c>
      <c r="M15307">
        <v>1973</v>
      </c>
      <c r="N15307" t="s">
        <v>2260</v>
      </c>
      <c r="O15307" t="s">
        <v>2547</v>
      </c>
      <c r="P15307" s="64">
        <v>26600</v>
      </c>
      <c r="Q15307" t="s">
        <v>462</v>
      </c>
      <c r="R15307" t="s">
        <v>462</v>
      </c>
      <c r="T15307">
        <v>20</v>
      </c>
      <c r="U15307">
        <v>20</v>
      </c>
      <c r="V15307">
        <v>14</v>
      </c>
      <c r="W15307">
        <v>10</v>
      </c>
      <c r="X15307" t="s">
        <v>3030</v>
      </c>
      <c r="Z15307" t="s">
        <v>497</v>
      </c>
      <c r="AA15307">
        <v>3</v>
      </c>
      <c r="AD15307" t="s">
        <v>498</v>
      </c>
      <c r="AE15307">
        <v>30.832999999999998</v>
      </c>
      <c r="AF15307">
        <v>-89.551000000000002</v>
      </c>
      <c r="AG15307" t="s">
        <v>31</v>
      </c>
      <c r="AX15307" t="s">
        <v>31</v>
      </c>
      <c r="AY15307" t="s">
        <v>31</v>
      </c>
    </row>
    <row r="15308" spans="1:51">
      <c r="A15308" t="s">
        <v>3022</v>
      </c>
      <c r="B15308" t="s">
        <v>72</v>
      </c>
      <c r="C15308" t="s">
        <v>174</v>
      </c>
      <c r="D15308" t="s">
        <v>2696</v>
      </c>
      <c r="E15308" t="s">
        <v>3023</v>
      </c>
      <c r="F15308" t="s">
        <v>3024</v>
      </c>
      <c r="I15308">
        <v>30.832999999999998</v>
      </c>
      <c r="J15308">
        <v>-89.551000000000002</v>
      </c>
      <c r="L15308" t="s">
        <v>2648</v>
      </c>
      <c r="M15308">
        <v>1973</v>
      </c>
      <c r="N15308" t="s">
        <v>2260</v>
      </c>
      <c r="O15308" t="s">
        <v>2547</v>
      </c>
      <c r="P15308" s="64">
        <v>26609</v>
      </c>
      <c r="Q15308" t="s">
        <v>462</v>
      </c>
      <c r="R15308" t="s">
        <v>462</v>
      </c>
      <c r="T15308">
        <v>20</v>
      </c>
      <c r="U15308">
        <v>20</v>
      </c>
      <c r="V15308">
        <v>14</v>
      </c>
      <c r="W15308">
        <v>10</v>
      </c>
      <c r="X15308" t="s">
        <v>3030</v>
      </c>
      <c r="Z15308" t="s">
        <v>497</v>
      </c>
      <c r="AA15308">
        <v>3</v>
      </c>
      <c r="AD15308" t="s">
        <v>498</v>
      </c>
      <c r="AE15308">
        <v>30.832999999999998</v>
      </c>
      <c r="AF15308">
        <v>-89.551000000000002</v>
      </c>
      <c r="AG15308" t="s">
        <v>31</v>
      </c>
      <c r="AX15308" t="s">
        <v>31</v>
      </c>
      <c r="AY15308" t="s">
        <v>31</v>
      </c>
    </row>
    <row r="15309" spans="1:51">
      <c r="A15309" t="s">
        <v>3022</v>
      </c>
      <c r="B15309" t="s">
        <v>72</v>
      </c>
      <c r="C15309" t="s">
        <v>174</v>
      </c>
      <c r="D15309" t="s">
        <v>2696</v>
      </c>
      <c r="E15309" t="s">
        <v>3023</v>
      </c>
      <c r="F15309" t="s">
        <v>3024</v>
      </c>
      <c r="I15309">
        <v>30.832999999999998</v>
      </c>
      <c r="J15309">
        <v>-89.551000000000002</v>
      </c>
      <c r="L15309" t="s">
        <v>2648</v>
      </c>
      <c r="M15309">
        <v>1973</v>
      </c>
      <c r="N15309" t="s">
        <v>2260</v>
      </c>
      <c r="O15309" t="s">
        <v>2547</v>
      </c>
      <c r="P15309" s="64">
        <v>26617</v>
      </c>
      <c r="Q15309" t="s">
        <v>462</v>
      </c>
      <c r="R15309" t="s">
        <v>462</v>
      </c>
      <c r="T15309">
        <v>20</v>
      </c>
      <c r="U15309">
        <v>20</v>
      </c>
      <c r="V15309">
        <v>14</v>
      </c>
      <c r="W15309">
        <v>10</v>
      </c>
      <c r="X15309" t="s">
        <v>3030</v>
      </c>
      <c r="Z15309" t="s">
        <v>497</v>
      </c>
      <c r="AA15309">
        <v>3</v>
      </c>
      <c r="AD15309" t="s">
        <v>498</v>
      </c>
      <c r="AE15309">
        <v>30.832999999999998</v>
      </c>
      <c r="AF15309">
        <v>-89.551000000000002</v>
      </c>
      <c r="AG15309" t="s">
        <v>31</v>
      </c>
      <c r="AX15309" t="s">
        <v>31</v>
      </c>
      <c r="AY15309" t="s">
        <v>31</v>
      </c>
    </row>
    <row r="15310" spans="1:51">
      <c r="A15310" t="s">
        <v>3022</v>
      </c>
      <c r="B15310" t="s">
        <v>72</v>
      </c>
      <c r="C15310" t="s">
        <v>174</v>
      </c>
      <c r="D15310" t="s">
        <v>2696</v>
      </c>
      <c r="E15310" t="s">
        <v>3023</v>
      </c>
      <c r="F15310" t="s">
        <v>3024</v>
      </c>
      <c r="I15310">
        <v>30.832999999999998</v>
      </c>
      <c r="J15310">
        <v>-89.551000000000002</v>
      </c>
      <c r="L15310" t="s">
        <v>2648</v>
      </c>
      <c r="M15310">
        <v>1973</v>
      </c>
      <c r="N15310" t="s">
        <v>2260</v>
      </c>
      <c r="O15310" t="s">
        <v>2547</v>
      </c>
      <c r="P15310" s="64">
        <v>26642</v>
      </c>
      <c r="Q15310" t="s">
        <v>462</v>
      </c>
      <c r="R15310" t="s">
        <v>462</v>
      </c>
      <c r="T15310">
        <v>20</v>
      </c>
      <c r="U15310">
        <v>20</v>
      </c>
      <c r="V15310">
        <v>14</v>
      </c>
      <c r="W15310">
        <v>10</v>
      </c>
      <c r="X15310" t="s">
        <v>3030</v>
      </c>
      <c r="Y15310">
        <v>1</v>
      </c>
      <c r="Z15310">
        <v>32</v>
      </c>
      <c r="AA15310">
        <v>3</v>
      </c>
      <c r="AD15310" t="s">
        <v>498</v>
      </c>
      <c r="AE15310">
        <v>30.832999999999998</v>
      </c>
      <c r="AF15310">
        <v>-89.551000000000002</v>
      </c>
      <c r="AG15310" t="s">
        <v>31</v>
      </c>
      <c r="AX15310" t="s">
        <v>31</v>
      </c>
      <c r="AY15310" t="s">
        <v>31</v>
      </c>
    </row>
    <row r="15311" spans="1:51">
      <c r="A15311" t="s">
        <v>3022</v>
      </c>
      <c r="B15311" t="s">
        <v>72</v>
      </c>
      <c r="C15311" t="s">
        <v>174</v>
      </c>
      <c r="D15311" t="s">
        <v>2696</v>
      </c>
      <c r="E15311" t="s">
        <v>3023</v>
      </c>
      <c r="F15311" t="s">
        <v>3024</v>
      </c>
      <c r="I15311">
        <v>30.832999999999998</v>
      </c>
      <c r="J15311">
        <v>-89.551000000000002</v>
      </c>
      <c r="L15311" t="s">
        <v>2648</v>
      </c>
      <c r="M15311">
        <v>1973</v>
      </c>
      <c r="N15311" t="s">
        <v>2260</v>
      </c>
      <c r="O15311" t="s">
        <v>2547</v>
      </c>
      <c r="P15311" s="64">
        <v>26657</v>
      </c>
      <c r="Q15311" t="s">
        <v>462</v>
      </c>
      <c r="R15311" t="s">
        <v>462</v>
      </c>
      <c r="T15311">
        <v>20</v>
      </c>
      <c r="U15311">
        <v>20</v>
      </c>
      <c r="V15311">
        <v>14</v>
      </c>
      <c r="W15311">
        <v>10</v>
      </c>
      <c r="X15311" t="s">
        <v>3030</v>
      </c>
      <c r="Y15311">
        <v>1</v>
      </c>
      <c r="Z15311">
        <v>21</v>
      </c>
      <c r="AA15311">
        <v>3</v>
      </c>
      <c r="AD15311" t="s">
        <v>498</v>
      </c>
      <c r="AE15311">
        <v>30.832999999999998</v>
      </c>
      <c r="AF15311">
        <v>-89.551000000000002</v>
      </c>
      <c r="AG15311" t="s">
        <v>31</v>
      </c>
      <c r="AX15311" t="s">
        <v>31</v>
      </c>
      <c r="AY15311" t="s">
        <v>31</v>
      </c>
    </row>
    <row r="15312" spans="1:51">
      <c r="A15312" t="s">
        <v>3022</v>
      </c>
      <c r="B15312" t="s">
        <v>72</v>
      </c>
      <c r="C15312" t="s">
        <v>174</v>
      </c>
      <c r="D15312" t="s">
        <v>2696</v>
      </c>
      <c r="E15312" t="s">
        <v>3023</v>
      </c>
      <c r="F15312" t="s">
        <v>3024</v>
      </c>
      <c r="I15312">
        <v>30.832999999999998</v>
      </c>
      <c r="J15312">
        <v>-89.551000000000002</v>
      </c>
      <c r="L15312" t="s">
        <v>2648</v>
      </c>
      <c r="M15312">
        <v>1973</v>
      </c>
      <c r="N15312" t="s">
        <v>2260</v>
      </c>
      <c r="O15312" t="s">
        <v>2547</v>
      </c>
      <c r="P15312" s="64">
        <v>26682</v>
      </c>
      <c r="Q15312" t="s">
        <v>462</v>
      </c>
      <c r="R15312" t="s">
        <v>462</v>
      </c>
      <c r="T15312">
        <v>20</v>
      </c>
      <c r="U15312">
        <v>20</v>
      </c>
      <c r="V15312">
        <v>14</v>
      </c>
      <c r="W15312">
        <v>10</v>
      </c>
      <c r="X15312" t="s">
        <v>3030</v>
      </c>
      <c r="Y15312">
        <v>1</v>
      </c>
      <c r="Z15312">
        <v>13</v>
      </c>
      <c r="AA15312">
        <v>3</v>
      </c>
      <c r="AD15312" t="s">
        <v>498</v>
      </c>
      <c r="AE15312">
        <v>30.832999999999998</v>
      </c>
      <c r="AF15312">
        <v>-89.551000000000002</v>
      </c>
      <c r="AG15312" t="s">
        <v>31</v>
      </c>
      <c r="AX15312" t="s">
        <v>31</v>
      </c>
      <c r="AY15312" t="s">
        <v>31</v>
      </c>
    </row>
    <row r="15313" spans="1:51">
      <c r="A15313" t="s">
        <v>3031</v>
      </c>
      <c r="B15313" t="s">
        <v>71</v>
      </c>
      <c r="C15313" t="s">
        <v>174</v>
      </c>
      <c r="D15313" t="s">
        <v>283</v>
      </c>
      <c r="E15313" t="s">
        <v>919</v>
      </c>
      <c r="F15313">
        <v>226</v>
      </c>
      <c r="G15313" t="s">
        <v>3032</v>
      </c>
      <c r="I15313">
        <v>40.133000000000003</v>
      </c>
      <c r="J15313">
        <v>-74.524000000000001</v>
      </c>
      <c r="L15313" t="s">
        <v>2648</v>
      </c>
      <c r="M15313">
        <v>1984</v>
      </c>
      <c r="N15313" t="s">
        <v>196</v>
      </c>
      <c r="O15313" t="s">
        <v>2547</v>
      </c>
      <c r="P15313" s="64">
        <v>30754</v>
      </c>
      <c r="Q15313" t="s">
        <v>462</v>
      </c>
      <c r="R15313" t="s">
        <v>462</v>
      </c>
      <c r="T15313">
        <v>20</v>
      </c>
      <c r="U15313">
        <v>20</v>
      </c>
      <c r="X15313" t="s">
        <v>3015</v>
      </c>
      <c r="Y15313">
        <v>1</v>
      </c>
      <c r="Z15313">
        <v>10.9</v>
      </c>
      <c r="AA15313">
        <v>4</v>
      </c>
      <c r="AD15313" t="s">
        <v>479</v>
      </c>
      <c r="AE15313">
        <v>40.133000000000003</v>
      </c>
      <c r="AF15313">
        <v>-74.524000000000001</v>
      </c>
      <c r="AG15313" t="s">
        <v>31</v>
      </c>
      <c r="AX15313" t="s">
        <v>31</v>
      </c>
      <c r="AY15313" t="s">
        <v>31</v>
      </c>
    </row>
    <row r="15314" spans="1:51">
      <c r="A15314" t="s">
        <v>3031</v>
      </c>
      <c r="B15314" t="s">
        <v>71</v>
      </c>
      <c r="C15314" t="s">
        <v>174</v>
      </c>
      <c r="D15314" t="s">
        <v>283</v>
      </c>
      <c r="E15314" t="s">
        <v>919</v>
      </c>
      <c r="F15314">
        <v>226</v>
      </c>
      <c r="G15314" t="s">
        <v>3032</v>
      </c>
      <c r="I15314">
        <v>40.133000000000003</v>
      </c>
      <c r="J15314">
        <v>-74.524000000000001</v>
      </c>
      <c r="L15314" t="s">
        <v>2648</v>
      </c>
      <c r="M15314">
        <v>1984</v>
      </c>
      <c r="N15314" t="s">
        <v>196</v>
      </c>
      <c r="O15314" t="s">
        <v>2547</v>
      </c>
      <c r="P15314" s="64">
        <v>30768</v>
      </c>
      <c r="Q15314" t="s">
        <v>462</v>
      </c>
      <c r="R15314" t="s">
        <v>462</v>
      </c>
      <c r="T15314">
        <v>20</v>
      </c>
      <c r="U15314">
        <v>20</v>
      </c>
      <c r="X15314" t="s">
        <v>3015</v>
      </c>
      <c r="Y15314">
        <v>1</v>
      </c>
      <c r="Z15314">
        <v>5.9</v>
      </c>
      <c r="AA15314">
        <v>4</v>
      </c>
      <c r="AD15314" t="s">
        <v>479</v>
      </c>
      <c r="AE15314">
        <v>40.133000000000003</v>
      </c>
      <c r="AF15314">
        <v>-74.524000000000001</v>
      </c>
      <c r="AG15314" t="s">
        <v>31</v>
      </c>
      <c r="AX15314" t="s">
        <v>31</v>
      </c>
      <c r="AY15314" t="s">
        <v>31</v>
      </c>
    </row>
    <row r="15315" spans="1:51">
      <c r="A15315" t="s">
        <v>3031</v>
      </c>
      <c r="B15315" t="s">
        <v>71</v>
      </c>
      <c r="C15315" t="s">
        <v>174</v>
      </c>
      <c r="D15315" t="s">
        <v>283</v>
      </c>
      <c r="E15315" t="s">
        <v>919</v>
      </c>
      <c r="F15315">
        <v>226</v>
      </c>
      <c r="G15315" t="s">
        <v>3032</v>
      </c>
      <c r="I15315">
        <v>40.133000000000003</v>
      </c>
      <c r="J15315">
        <v>-74.524000000000001</v>
      </c>
      <c r="L15315" t="s">
        <v>2648</v>
      </c>
      <c r="M15315">
        <v>1984</v>
      </c>
      <c r="N15315" t="s">
        <v>196</v>
      </c>
      <c r="O15315" t="s">
        <v>2547</v>
      </c>
      <c r="P15315" s="64">
        <v>30782</v>
      </c>
      <c r="Q15315" t="s">
        <v>462</v>
      </c>
      <c r="R15315" t="s">
        <v>462</v>
      </c>
      <c r="T15315">
        <v>20</v>
      </c>
      <c r="U15315">
        <v>20</v>
      </c>
      <c r="X15315" t="s">
        <v>3015</v>
      </c>
      <c r="Y15315">
        <v>1</v>
      </c>
      <c r="Z15315">
        <v>1.9</v>
      </c>
      <c r="AA15315">
        <v>4</v>
      </c>
      <c r="AD15315" t="s">
        <v>479</v>
      </c>
      <c r="AE15315">
        <v>40.133000000000003</v>
      </c>
      <c r="AF15315">
        <v>-74.524000000000001</v>
      </c>
      <c r="AG15315" t="s">
        <v>31</v>
      </c>
      <c r="AX15315" t="s">
        <v>31</v>
      </c>
      <c r="AY15315" t="s">
        <v>31</v>
      </c>
    </row>
    <row r="15316" spans="1:51">
      <c r="A15316" t="s">
        <v>3031</v>
      </c>
      <c r="B15316" t="s">
        <v>71</v>
      </c>
      <c r="C15316" t="s">
        <v>174</v>
      </c>
      <c r="D15316" t="s">
        <v>283</v>
      </c>
      <c r="E15316" t="s">
        <v>919</v>
      </c>
      <c r="F15316">
        <v>226</v>
      </c>
      <c r="G15316" t="s">
        <v>3032</v>
      </c>
      <c r="I15316">
        <v>40.133000000000003</v>
      </c>
      <c r="J15316">
        <v>-74.524000000000001</v>
      </c>
      <c r="L15316" t="s">
        <v>2648</v>
      </c>
      <c r="M15316">
        <v>1984</v>
      </c>
      <c r="N15316" t="s">
        <v>196</v>
      </c>
      <c r="O15316" t="s">
        <v>2547</v>
      </c>
      <c r="P15316" s="64">
        <v>30796</v>
      </c>
      <c r="Q15316" t="s">
        <v>462</v>
      </c>
      <c r="R15316" t="s">
        <v>462</v>
      </c>
      <c r="T15316">
        <v>20</v>
      </c>
      <c r="U15316">
        <v>20</v>
      </c>
      <c r="X15316" t="s">
        <v>3015</v>
      </c>
      <c r="Y15316">
        <v>1</v>
      </c>
      <c r="Z15316">
        <v>2</v>
      </c>
      <c r="AA15316">
        <v>4</v>
      </c>
      <c r="AD15316" t="s">
        <v>479</v>
      </c>
      <c r="AE15316">
        <v>40.133000000000003</v>
      </c>
      <c r="AF15316">
        <v>-74.524000000000001</v>
      </c>
      <c r="AG15316" t="s">
        <v>31</v>
      </c>
      <c r="AX15316" t="s">
        <v>31</v>
      </c>
      <c r="AY15316" t="s">
        <v>31</v>
      </c>
    </row>
    <row r="15317" spans="1:51">
      <c r="A15317" t="s">
        <v>3031</v>
      </c>
      <c r="B15317" t="s">
        <v>71</v>
      </c>
      <c r="C15317" t="s">
        <v>174</v>
      </c>
      <c r="D15317" t="s">
        <v>283</v>
      </c>
      <c r="E15317" t="s">
        <v>919</v>
      </c>
      <c r="F15317">
        <v>150</v>
      </c>
      <c r="G15317" t="s">
        <v>3032</v>
      </c>
      <c r="I15317">
        <v>40.133000000000003</v>
      </c>
      <c r="J15317">
        <v>-74.524000000000001</v>
      </c>
      <c r="L15317" t="s">
        <v>2648</v>
      </c>
      <c r="M15317">
        <v>1984</v>
      </c>
      <c r="N15317" t="s">
        <v>196</v>
      </c>
      <c r="O15317" t="s">
        <v>2547</v>
      </c>
      <c r="P15317" s="64">
        <v>30754</v>
      </c>
      <c r="Q15317" t="s">
        <v>462</v>
      </c>
      <c r="R15317" t="s">
        <v>462</v>
      </c>
      <c r="T15317">
        <v>20</v>
      </c>
      <c r="U15317">
        <v>20</v>
      </c>
      <c r="X15317" t="s">
        <v>3015</v>
      </c>
      <c r="Y15317">
        <v>1</v>
      </c>
      <c r="Z15317">
        <v>13.7</v>
      </c>
      <c r="AA15317">
        <v>4</v>
      </c>
      <c r="AD15317" t="s">
        <v>479</v>
      </c>
      <c r="AE15317">
        <v>40.133000000000003</v>
      </c>
      <c r="AF15317">
        <v>-74.524000000000001</v>
      </c>
      <c r="AG15317" t="s">
        <v>31</v>
      </c>
      <c r="AX15317" t="s">
        <v>31</v>
      </c>
      <c r="AY15317" t="s">
        <v>31</v>
      </c>
    </row>
    <row r="15318" spans="1:51">
      <c r="A15318" t="s">
        <v>3031</v>
      </c>
      <c r="B15318" t="s">
        <v>71</v>
      </c>
      <c r="C15318" t="s">
        <v>174</v>
      </c>
      <c r="D15318" t="s">
        <v>283</v>
      </c>
      <c r="E15318" t="s">
        <v>919</v>
      </c>
      <c r="F15318">
        <v>150</v>
      </c>
      <c r="G15318" t="s">
        <v>3032</v>
      </c>
      <c r="I15318">
        <v>40.133000000000003</v>
      </c>
      <c r="J15318">
        <v>-74.524000000000001</v>
      </c>
      <c r="L15318" t="s">
        <v>2648</v>
      </c>
      <c r="M15318">
        <v>1984</v>
      </c>
      <c r="N15318" t="s">
        <v>196</v>
      </c>
      <c r="O15318" t="s">
        <v>2547</v>
      </c>
      <c r="P15318" s="64">
        <v>30768</v>
      </c>
      <c r="Q15318" t="s">
        <v>462</v>
      </c>
      <c r="R15318" t="s">
        <v>462</v>
      </c>
      <c r="T15318">
        <v>20</v>
      </c>
      <c r="U15318">
        <v>20</v>
      </c>
      <c r="X15318" t="s">
        <v>3015</v>
      </c>
      <c r="Y15318">
        <v>1</v>
      </c>
      <c r="Z15318">
        <v>8.9</v>
      </c>
      <c r="AA15318">
        <v>4</v>
      </c>
      <c r="AD15318" t="s">
        <v>479</v>
      </c>
      <c r="AE15318">
        <v>40.133000000000003</v>
      </c>
      <c r="AF15318">
        <v>-74.524000000000001</v>
      </c>
      <c r="AG15318" t="s">
        <v>31</v>
      </c>
      <c r="AX15318" t="s">
        <v>31</v>
      </c>
      <c r="AY15318" t="s">
        <v>31</v>
      </c>
    </row>
    <row r="15319" spans="1:51">
      <c r="A15319" t="s">
        <v>3031</v>
      </c>
      <c r="B15319" t="s">
        <v>71</v>
      </c>
      <c r="C15319" t="s">
        <v>174</v>
      </c>
      <c r="D15319" t="s">
        <v>283</v>
      </c>
      <c r="E15319" t="s">
        <v>919</v>
      </c>
      <c r="F15319">
        <v>150</v>
      </c>
      <c r="G15319" t="s">
        <v>3032</v>
      </c>
      <c r="I15319">
        <v>40.133000000000003</v>
      </c>
      <c r="J15319">
        <v>-74.524000000000001</v>
      </c>
      <c r="L15319" t="s">
        <v>2648</v>
      </c>
      <c r="M15319">
        <v>1984</v>
      </c>
      <c r="N15319" t="s">
        <v>196</v>
      </c>
      <c r="O15319" t="s">
        <v>2547</v>
      </c>
      <c r="P15319" s="64">
        <v>30782</v>
      </c>
      <c r="Q15319" t="s">
        <v>462</v>
      </c>
      <c r="R15319" t="s">
        <v>462</v>
      </c>
      <c r="T15319">
        <v>20</v>
      </c>
      <c r="U15319">
        <v>20</v>
      </c>
      <c r="X15319" t="s">
        <v>3015</v>
      </c>
      <c r="Y15319">
        <v>1</v>
      </c>
      <c r="Z15319">
        <v>5.8</v>
      </c>
      <c r="AA15319">
        <v>4</v>
      </c>
      <c r="AD15319" t="s">
        <v>479</v>
      </c>
      <c r="AE15319">
        <v>40.133000000000003</v>
      </c>
      <c r="AF15319">
        <v>-74.524000000000001</v>
      </c>
      <c r="AG15319" t="s">
        <v>31</v>
      </c>
      <c r="AX15319" t="s">
        <v>31</v>
      </c>
      <c r="AY15319" t="s">
        <v>31</v>
      </c>
    </row>
    <row r="15320" spans="1:51">
      <c r="A15320" t="s">
        <v>3031</v>
      </c>
      <c r="B15320" t="s">
        <v>71</v>
      </c>
      <c r="C15320" t="s">
        <v>174</v>
      </c>
      <c r="D15320" t="s">
        <v>283</v>
      </c>
      <c r="E15320" t="s">
        <v>919</v>
      </c>
      <c r="F15320">
        <v>150</v>
      </c>
      <c r="G15320" t="s">
        <v>3032</v>
      </c>
      <c r="I15320">
        <v>40.133000000000003</v>
      </c>
      <c r="J15320">
        <v>-74.524000000000001</v>
      </c>
      <c r="L15320" t="s">
        <v>2648</v>
      </c>
      <c r="M15320">
        <v>1984</v>
      </c>
      <c r="N15320" t="s">
        <v>196</v>
      </c>
      <c r="O15320" t="s">
        <v>2547</v>
      </c>
      <c r="P15320" s="64">
        <v>30796</v>
      </c>
      <c r="Q15320" t="s">
        <v>462</v>
      </c>
      <c r="R15320" t="s">
        <v>462</v>
      </c>
      <c r="T15320">
        <v>20</v>
      </c>
      <c r="U15320">
        <v>20</v>
      </c>
      <c r="X15320" t="s">
        <v>3015</v>
      </c>
      <c r="Y15320">
        <v>1</v>
      </c>
      <c r="Z15320">
        <v>3.9</v>
      </c>
      <c r="AA15320">
        <v>4</v>
      </c>
      <c r="AD15320" t="s">
        <v>479</v>
      </c>
      <c r="AE15320">
        <v>40.133000000000003</v>
      </c>
      <c r="AF15320">
        <v>-74.524000000000001</v>
      </c>
      <c r="AG15320" t="s">
        <v>31</v>
      </c>
      <c r="AX15320" t="s">
        <v>31</v>
      </c>
      <c r="AY15320" t="s">
        <v>31</v>
      </c>
    </row>
    <row r="15321" spans="1:51">
      <c r="A15321" t="s">
        <v>3031</v>
      </c>
      <c r="B15321" t="s">
        <v>71</v>
      </c>
      <c r="C15321" t="s">
        <v>174</v>
      </c>
      <c r="D15321" t="s">
        <v>283</v>
      </c>
      <c r="E15321" t="s">
        <v>919</v>
      </c>
      <c r="F15321">
        <v>337</v>
      </c>
      <c r="G15321" t="s">
        <v>3032</v>
      </c>
      <c r="I15321">
        <v>40.133000000000003</v>
      </c>
      <c r="J15321">
        <v>-74.524000000000001</v>
      </c>
      <c r="L15321" t="s">
        <v>2648</v>
      </c>
      <c r="M15321">
        <v>1984</v>
      </c>
      <c r="N15321" t="s">
        <v>196</v>
      </c>
      <c r="O15321" t="s">
        <v>2547</v>
      </c>
      <c r="P15321" s="64">
        <v>30754</v>
      </c>
      <c r="Q15321" t="s">
        <v>462</v>
      </c>
      <c r="R15321" t="s">
        <v>462</v>
      </c>
      <c r="T15321">
        <v>20</v>
      </c>
      <c r="U15321">
        <v>20</v>
      </c>
      <c r="X15321" t="s">
        <v>3015</v>
      </c>
      <c r="Y15321">
        <v>1</v>
      </c>
      <c r="Z15321">
        <v>14.3</v>
      </c>
      <c r="AA15321">
        <v>4</v>
      </c>
      <c r="AD15321" t="s">
        <v>479</v>
      </c>
      <c r="AE15321">
        <v>40.133000000000003</v>
      </c>
      <c r="AF15321">
        <v>-74.524000000000001</v>
      </c>
      <c r="AG15321" t="s">
        <v>31</v>
      </c>
      <c r="AX15321" t="s">
        <v>31</v>
      </c>
      <c r="AY15321" t="s">
        <v>31</v>
      </c>
    </row>
    <row r="15322" spans="1:51">
      <c r="A15322" t="s">
        <v>3031</v>
      </c>
      <c r="B15322" t="s">
        <v>71</v>
      </c>
      <c r="C15322" t="s">
        <v>174</v>
      </c>
      <c r="D15322" t="s">
        <v>283</v>
      </c>
      <c r="E15322" t="s">
        <v>919</v>
      </c>
      <c r="F15322">
        <v>337</v>
      </c>
      <c r="G15322" t="s">
        <v>3032</v>
      </c>
      <c r="I15322">
        <v>40.133000000000003</v>
      </c>
      <c r="J15322">
        <v>-74.524000000000001</v>
      </c>
      <c r="L15322" t="s">
        <v>2648</v>
      </c>
      <c r="M15322">
        <v>1984</v>
      </c>
      <c r="N15322" t="s">
        <v>196</v>
      </c>
      <c r="O15322" t="s">
        <v>2547</v>
      </c>
      <c r="P15322" s="64">
        <v>30768</v>
      </c>
      <c r="Q15322" t="s">
        <v>462</v>
      </c>
      <c r="R15322" t="s">
        <v>462</v>
      </c>
      <c r="T15322">
        <v>20</v>
      </c>
      <c r="U15322">
        <v>20</v>
      </c>
      <c r="X15322" t="s">
        <v>3015</v>
      </c>
      <c r="Y15322">
        <v>1</v>
      </c>
      <c r="Z15322">
        <v>13</v>
      </c>
      <c r="AA15322">
        <v>4</v>
      </c>
      <c r="AD15322" t="s">
        <v>479</v>
      </c>
      <c r="AE15322">
        <v>40.133000000000003</v>
      </c>
      <c r="AF15322">
        <v>-74.524000000000001</v>
      </c>
      <c r="AG15322" t="s">
        <v>31</v>
      </c>
      <c r="AX15322" t="s">
        <v>31</v>
      </c>
      <c r="AY15322" t="s">
        <v>31</v>
      </c>
    </row>
    <row r="15323" spans="1:51">
      <c r="A15323" t="s">
        <v>3031</v>
      </c>
      <c r="B15323" t="s">
        <v>71</v>
      </c>
      <c r="C15323" t="s">
        <v>174</v>
      </c>
      <c r="D15323" t="s">
        <v>283</v>
      </c>
      <c r="E15323" t="s">
        <v>919</v>
      </c>
      <c r="F15323">
        <v>337</v>
      </c>
      <c r="G15323" t="s">
        <v>3032</v>
      </c>
      <c r="I15323">
        <v>40.133000000000003</v>
      </c>
      <c r="J15323">
        <v>-74.524000000000001</v>
      </c>
      <c r="L15323" t="s">
        <v>2648</v>
      </c>
      <c r="M15323">
        <v>1984</v>
      </c>
      <c r="N15323" t="s">
        <v>196</v>
      </c>
      <c r="O15323" t="s">
        <v>2547</v>
      </c>
      <c r="P15323" s="64">
        <v>30782</v>
      </c>
      <c r="Q15323" t="s">
        <v>462</v>
      </c>
      <c r="R15323" t="s">
        <v>462</v>
      </c>
      <c r="T15323">
        <v>20</v>
      </c>
      <c r="U15323">
        <v>20</v>
      </c>
      <c r="X15323" t="s">
        <v>3015</v>
      </c>
      <c r="Y15323">
        <v>1</v>
      </c>
      <c r="Z15323">
        <v>6.3</v>
      </c>
      <c r="AA15323">
        <v>4</v>
      </c>
      <c r="AD15323" t="s">
        <v>479</v>
      </c>
      <c r="AE15323">
        <v>40.133000000000003</v>
      </c>
      <c r="AF15323">
        <v>-74.524000000000001</v>
      </c>
      <c r="AG15323" t="s">
        <v>31</v>
      </c>
      <c r="AX15323" t="s">
        <v>31</v>
      </c>
      <c r="AY15323" t="s">
        <v>31</v>
      </c>
    </row>
    <row r="15324" spans="1:51">
      <c r="A15324" t="s">
        <v>3031</v>
      </c>
      <c r="B15324" t="s">
        <v>71</v>
      </c>
      <c r="C15324" t="s">
        <v>174</v>
      </c>
      <c r="D15324" t="s">
        <v>283</v>
      </c>
      <c r="E15324" t="s">
        <v>919</v>
      </c>
      <c r="F15324">
        <v>337</v>
      </c>
      <c r="G15324" t="s">
        <v>3032</v>
      </c>
      <c r="I15324">
        <v>40.133000000000003</v>
      </c>
      <c r="J15324">
        <v>-74.524000000000001</v>
      </c>
      <c r="L15324" t="s">
        <v>2648</v>
      </c>
      <c r="M15324">
        <v>1984</v>
      </c>
      <c r="N15324" t="s">
        <v>196</v>
      </c>
      <c r="O15324" t="s">
        <v>2547</v>
      </c>
      <c r="P15324" s="64">
        <v>30796</v>
      </c>
      <c r="Q15324" t="s">
        <v>462</v>
      </c>
      <c r="R15324" t="s">
        <v>462</v>
      </c>
      <c r="T15324">
        <v>20</v>
      </c>
      <c r="U15324">
        <v>20</v>
      </c>
      <c r="X15324" t="s">
        <v>3015</v>
      </c>
      <c r="Y15324">
        <v>1</v>
      </c>
      <c r="Z15324">
        <v>4.4000000000000004</v>
      </c>
      <c r="AA15324">
        <v>4</v>
      </c>
      <c r="AD15324" t="s">
        <v>479</v>
      </c>
      <c r="AE15324">
        <v>40.133000000000003</v>
      </c>
      <c r="AF15324">
        <v>-74.524000000000001</v>
      </c>
      <c r="AG15324" t="s">
        <v>31</v>
      </c>
      <c r="AX15324" t="s">
        <v>31</v>
      </c>
      <c r="AY15324" t="s">
        <v>31</v>
      </c>
    </row>
    <row r="15325" spans="1:51">
      <c r="A15325" t="s">
        <v>3031</v>
      </c>
      <c r="B15325" t="s">
        <v>71</v>
      </c>
      <c r="C15325" t="s">
        <v>174</v>
      </c>
      <c r="D15325" t="s">
        <v>283</v>
      </c>
      <c r="E15325" t="s">
        <v>919</v>
      </c>
      <c r="F15325" t="s">
        <v>3033</v>
      </c>
      <c r="G15325" t="s">
        <v>3032</v>
      </c>
      <c r="I15325">
        <v>40.133000000000003</v>
      </c>
      <c r="J15325">
        <v>-74.524000000000001</v>
      </c>
      <c r="L15325" t="s">
        <v>2648</v>
      </c>
      <c r="M15325">
        <v>1984</v>
      </c>
      <c r="N15325" t="s">
        <v>196</v>
      </c>
      <c r="O15325" t="s">
        <v>2547</v>
      </c>
      <c r="P15325" s="64">
        <v>30754</v>
      </c>
      <c r="Q15325" t="s">
        <v>462</v>
      </c>
      <c r="R15325" t="s">
        <v>462</v>
      </c>
      <c r="T15325">
        <v>20</v>
      </c>
      <c r="U15325">
        <v>20</v>
      </c>
      <c r="X15325" t="s">
        <v>3015</v>
      </c>
      <c r="Y15325">
        <v>1</v>
      </c>
      <c r="Z15325">
        <v>23</v>
      </c>
      <c r="AA15325">
        <v>4</v>
      </c>
      <c r="AD15325" t="s">
        <v>479</v>
      </c>
      <c r="AE15325">
        <v>40.133000000000003</v>
      </c>
      <c r="AF15325">
        <v>-74.524000000000001</v>
      </c>
      <c r="AG15325" t="s">
        <v>31</v>
      </c>
      <c r="AX15325" t="s">
        <v>31</v>
      </c>
      <c r="AY15325" t="s">
        <v>31</v>
      </c>
    </row>
    <row r="15326" spans="1:51">
      <c r="A15326" t="s">
        <v>3031</v>
      </c>
      <c r="B15326" t="s">
        <v>71</v>
      </c>
      <c r="C15326" t="s">
        <v>174</v>
      </c>
      <c r="D15326" t="s">
        <v>283</v>
      </c>
      <c r="E15326" t="s">
        <v>919</v>
      </c>
      <c r="F15326" t="s">
        <v>3033</v>
      </c>
      <c r="G15326" t="s">
        <v>3032</v>
      </c>
      <c r="I15326">
        <v>40.133000000000003</v>
      </c>
      <c r="J15326">
        <v>-74.524000000000001</v>
      </c>
      <c r="L15326" t="s">
        <v>2648</v>
      </c>
      <c r="M15326">
        <v>1984</v>
      </c>
      <c r="N15326" t="s">
        <v>196</v>
      </c>
      <c r="O15326" t="s">
        <v>2547</v>
      </c>
      <c r="P15326" s="64">
        <v>30768</v>
      </c>
      <c r="Q15326" t="s">
        <v>462</v>
      </c>
      <c r="R15326" t="s">
        <v>462</v>
      </c>
      <c r="T15326">
        <v>20</v>
      </c>
      <c r="U15326">
        <v>20</v>
      </c>
      <c r="X15326" t="s">
        <v>3015</v>
      </c>
      <c r="Y15326">
        <v>1</v>
      </c>
      <c r="Z15326">
        <v>21</v>
      </c>
      <c r="AA15326">
        <v>4</v>
      </c>
      <c r="AD15326" t="s">
        <v>479</v>
      </c>
      <c r="AE15326">
        <v>40.133000000000003</v>
      </c>
      <c r="AF15326">
        <v>-74.524000000000001</v>
      </c>
      <c r="AG15326" t="s">
        <v>31</v>
      </c>
      <c r="AX15326" t="s">
        <v>31</v>
      </c>
      <c r="AY15326" t="s">
        <v>31</v>
      </c>
    </row>
    <row r="15327" spans="1:51">
      <c r="A15327" t="s">
        <v>3031</v>
      </c>
      <c r="B15327" t="s">
        <v>71</v>
      </c>
      <c r="C15327" t="s">
        <v>174</v>
      </c>
      <c r="D15327" t="s">
        <v>283</v>
      </c>
      <c r="E15327" t="s">
        <v>919</v>
      </c>
      <c r="F15327" t="s">
        <v>3033</v>
      </c>
      <c r="G15327" t="s">
        <v>3032</v>
      </c>
      <c r="I15327">
        <v>40.133000000000003</v>
      </c>
      <c r="J15327">
        <v>-74.524000000000001</v>
      </c>
      <c r="L15327" t="s">
        <v>2648</v>
      </c>
      <c r="M15327">
        <v>1984</v>
      </c>
      <c r="N15327" t="s">
        <v>196</v>
      </c>
      <c r="O15327" t="s">
        <v>2547</v>
      </c>
      <c r="P15327" s="64">
        <v>30782</v>
      </c>
      <c r="Q15327" t="s">
        <v>462</v>
      </c>
      <c r="R15327" t="s">
        <v>462</v>
      </c>
      <c r="T15327">
        <v>20</v>
      </c>
      <c r="U15327">
        <v>20</v>
      </c>
      <c r="X15327" t="s">
        <v>3015</v>
      </c>
      <c r="Y15327">
        <v>1</v>
      </c>
      <c r="Z15327">
        <v>18</v>
      </c>
      <c r="AA15327">
        <v>4</v>
      </c>
      <c r="AD15327" t="s">
        <v>479</v>
      </c>
      <c r="AE15327">
        <v>40.133000000000003</v>
      </c>
      <c r="AF15327">
        <v>-74.524000000000001</v>
      </c>
      <c r="AG15327" t="s">
        <v>31</v>
      </c>
      <c r="AX15327" t="s">
        <v>31</v>
      </c>
      <c r="AY15327" t="s">
        <v>31</v>
      </c>
    </row>
    <row r="15328" spans="1:51">
      <c r="A15328" t="s">
        <v>3031</v>
      </c>
      <c r="B15328" t="s">
        <v>71</v>
      </c>
      <c r="C15328" t="s">
        <v>174</v>
      </c>
      <c r="D15328" t="s">
        <v>283</v>
      </c>
      <c r="E15328" t="s">
        <v>919</v>
      </c>
      <c r="F15328" t="s">
        <v>3033</v>
      </c>
      <c r="G15328" t="s">
        <v>3032</v>
      </c>
      <c r="I15328">
        <v>40.133000000000003</v>
      </c>
      <c r="J15328">
        <v>-74.524000000000001</v>
      </c>
      <c r="L15328" t="s">
        <v>2648</v>
      </c>
      <c r="M15328">
        <v>1984</v>
      </c>
      <c r="N15328" t="s">
        <v>196</v>
      </c>
      <c r="O15328" t="s">
        <v>2547</v>
      </c>
      <c r="P15328" s="64">
        <v>30796</v>
      </c>
      <c r="Q15328" t="s">
        <v>462</v>
      </c>
      <c r="R15328" t="s">
        <v>462</v>
      </c>
      <c r="T15328">
        <v>20</v>
      </c>
      <c r="U15328">
        <v>20</v>
      </c>
      <c r="X15328" t="s">
        <v>3015</v>
      </c>
      <c r="Y15328">
        <v>1</v>
      </c>
      <c r="Z15328">
        <v>19.899999999999999</v>
      </c>
      <c r="AA15328">
        <v>4</v>
      </c>
      <c r="AD15328" t="s">
        <v>479</v>
      </c>
      <c r="AE15328">
        <v>40.133000000000003</v>
      </c>
      <c r="AF15328">
        <v>-74.524000000000001</v>
      </c>
      <c r="AG15328" t="s">
        <v>31</v>
      </c>
      <c r="AX15328" t="s">
        <v>31</v>
      </c>
      <c r="AY15328" t="s">
        <v>31</v>
      </c>
    </row>
    <row r="15329" spans="1:51">
      <c r="A15329" t="s">
        <v>3031</v>
      </c>
      <c r="B15329" t="s">
        <v>71</v>
      </c>
      <c r="C15329" t="s">
        <v>174</v>
      </c>
      <c r="D15329" t="s">
        <v>283</v>
      </c>
      <c r="E15329" t="s">
        <v>919</v>
      </c>
      <c r="F15329" t="s">
        <v>3034</v>
      </c>
      <c r="G15329" t="s">
        <v>3032</v>
      </c>
      <c r="I15329">
        <v>40.133000000000003</v>
      </c>
      <c r="J15329">
        <v>-74.524000000000001</v>
      </c>
      <c r="L15329" t="s">
        <v>2648</v>
      </c>
      <c r="M15329">
        <v>1984</v>
      </c>
      <c r="N15329" t="s">
        <v>196</v>
      </c>
      <c r="O15329" t="s">
        <v>2547</v>
      </c>
      <c r="P15329" s="64">
        <v>30754</v>
      </c>
      <c r="Q15329" t="s">
        <v>462</v>
      </c>
      <c r="R15329" t="s">
        <v>462</v>
      </c>
      <c r="T15329">
        <v>20</v>
      </c>
      <c r="U15329">
        <v>20</v>
      </c>
      <c r="X15329" t="s">
        <v>3015</v>
      </c>
      <c r="Y15329">
        <v>1</v>
      </c>
      <c r="Z15329">
        <v>5.9</v>
      </c>
      <c r="AA15329">
        <v>4</v>
      </c>
      <c r="AD15329" t="s">
        <v>479</v>
      </c>
      <c r="AE15329">
        <v>40.133000000000003</v>
      </c>
      <c r="AF15329">
        <v>-74.524000000000001</v>
      </c>
      <c r="AG15329" t="s">
        <v>31</v>
      </c>
      <c r="AX15329" t="s">
        <v>31</v>
      </c>
      <c r="AY15329" t="s">
        <v>31</v>
      </c>
    </row>
    <row r="15330" spans="1:51">
      <c r="A15330" t="s">
        <v>3031</v>
      </c>
      <c r="B15330" t="s">
        <v>71</v>
      </c>
      <c r="C15330" t="s">
        <v>174</v>
      </c>
      <c r="D15330" t="s">
        <v>283</v>
      </c>
      <c r="E15330" t="s">
        <v>919</v>
      </c>
      <c r="F15330" t="s">
        <v>3034</v>
      </c>
      <c r="G15330" t="s">
        <v>3032</v>
      </c>
      <c r="I15330">
        <v>40.133000000000003</v>
      </c>
      <c r="J15330">
        <v>-74.524000000000001</v>
      </c>
      <c r="L15330" t="s">
        <v>2648</v>
      </c>
      <c r="M15330">
        <v>1984</v>
      </c>
      <c r="N15330" t="s">
        <v>196</v>
      </c>
      <c r="O15330" t="s">
        <v>2547</v>
      </c>
      <c r="P15330" s="64">
        <v>30768</v>
      </c>
      <c r="Q15330" t="s">
        <v>462</v>
      </c>
      <c r="R15330" t="s">
        <v>462</v>
      </c>
      <c r="T15330">
        <v>20</v>
      </c>
      <c r="U15330">
        <v>20</v>
      </c>
      <c r="X15330" t="s">
        <v>3015</v>
      </c>
      <c r="Y15330">
        <v>1</v>
      </c>
      <c r="Z15330">
        <v>3.9</v>
      </c>
      <c r="AA15330">
        <v>4</v>
      </c>
      <c r="AD15330" t="s">
        <v>479</v>
      </c>
      <c r="AE15330">
        <v>40.133000000000003</v>
      </c>
      <c r="AF15330">
        <v>-74.524000000000001</v>
      </c>
      <c r="AG15330" t="s">
        <v>31</v>
      </c>
      <c r="AX15330" t="s">
        <v>31</v>
      </c>
      <c r="AY15330" t="s">
        <v>31</v>
      </c>
    </row>
    <row r="15331" spans="1:51">
      <c r="A15331" t="s">
        <v>3031</v>
      </c>
      <c r="B15331" t="s">
        <v>71</v>
      </c>
      <c r="C15331" t="s">
        <v>174</v>
      </c>
      <c r="D15331" t="s">
        <v>283</v>
      </c>
      <c r="E15331" t="s">
        <v>919</v>
      </c>
      <c r="F15331" t="s">
        <v>3034</v>
      </c>
      <c r="G15331" t="s">
        <v>3032</v>
      </c>
      <c r="I15331">
        <v>40.133000000000003</v>
      </c>
      <c r="J15331">
        <v>-74.524000000000001</v>
      </c>
      <c r="L15331" t="s">
        <v>2648</v>
      </c>
      <c r="M15331">
        <v>1984</v>
      </c>
      <c r="N15331" t="s">
        <v>196</v>
      </c>
      <c r="O15331" t="s">
        <v>2547</v>
      </c>
      <c r="P15331" s="64">
        <v>30782</v>
      </c>
      <c r="Q15331" t="s">
        <v>462</v>
      </c>
      <c r="R15331" t="s">
        <v>462</v>
      </c>
      <c r="T15331">
        <v>20</v>
      </c>
      <c r="U15331">
        <v>20</v>
      </c>
      <c r="X15331" t="s">
        <v>3015</v>
      </c>
      <c r="Y15331">
        <v>1</v>
      </c>
      <c r="Z15331">
        <v>0.9</v>
      </c>
      <c r="AA15331">
        <v>4</v>
      </c>
      <c r="AD15331" t="s">
        <v>479</v>
      </c>
      <c r="AE15331">
        <v>40.133000000000003</v>
      </c>
      <c r="AF15331">
        <v>-74.524000000000001</v>
      </c>
      <c r="AG15331" t="s">
        <v>31</v>
      </c>
      <c r="AX15331" t="s">
        <v>31</v>
      </c>
      <c r="AY15331" t="s">
        <v>31</v>
      </c>
    </row>
    <row r="15332" spans="1:51">
      <c r="A15332" t="s">
        <v>3031</v>
      </c>
      <c r="B15332" t="s">
        <v>71</v>
      </c>
      <c r="C15332" t="s">
        <v>174</v>
      </c>
      <c r="D15332" t="s">
        <v>283</v>
      </c>
      <c r="E15332" t="s">
        <v>919</v>
      </c>
      <c r="F15332" t="s">
        <v>3034</v>
      </c>
      <c r="G15332" t="s">
        <v>3032</v>
      </c>
      <c r="I15332">
        <v>40.133000000000003</v>
      </c>
      <c r="J15332">
        <v>-74.524000000000001</v>
      </c>
      <c r="L15332" t="s">
        <v>2648</v>
      </c>
      <c r="M15332">
        <v>1984</v>
      </c>
      <c r="N15332" t="s">
        <v>196</v>
      </c>
      <c r="O15332" t="s">
        <v>2547</v>
      </c>
      <c r="P15332" s="64">
        <v>30796</v>
      </c>
      <c r="Q15332" t="s">
        <v>462</v>
      </c>
      <c r="R15332" t="s">
        <v>462</v>
      </c>
      <c r="T15332">
        <v>20</v>
      </c>
      <c r="U15332">
        <v>20</v>
      </c>
      <c r="X15332" t="s">
        <v>3015</v>
      </c>
      <c r="Y15332">
        <v>1</v>
      </c>
      <c r="Z15332">
        <v>0.2</v>
      </c>
      <c r="AA15332">
        <v>4</v>
      </c>
      <c r="AD15332" t="s">
        <v>479</v>
      </c>
      <c r="AE15332">
        <v>40.133000000000003</v>
      </c>
      <c r="AF15332">
        <v>-74.524000000000001</v>
      </c>
      <c r="AG15332" t="s">
        <v>31</v>
      </c>
      <c r="AX15332" t="s">
        <v>31</v>
      </c>
      <c r="AY15332" t="s">
        <v>31</v>
      </c>
    </row>
    <row r="15333" spans="1:51">
      <c r="A15333" t="s">
        <v>3031</v>
      </c>
      <c r="B15333" t="s">
        <v>71</v>
      </c>
      <c r="C15333" t="s">
        <v>174</v>
      </c>
      <c r="D15333" t="s">
        <v>283</v>
      </c>
      <c r="E15333" t="s">
        <v>919</v>
      </c>
      <c r="F15333" t="s">
        <v>3035</v>
      </c>
      <c r="G15333" t="s">
        <v>3032</v>
      </c>
      <c r="I15333">
        <v>40.133000000000003</v>
      </c>
      <c r="J15333">
        <v>-74.524000000000001</v>
      </c>
      <c r="L15333" t="s">
        <v>2648</v>
      </c>
      <c r="M15333">
        <v>1984</v>
      </c>
      <c r="N15333" t="s">
        <v>196</v>
      </c>
      <c r="O15333" t="s">
        <v>2547</v>
      </c>
      <c r="P15333" s="64">
        <v>30754</v>
      </c>
      <c r="Q15333" t="s">
        <v>462</v>
      </c>
      <c r="R15333" t="s">
        <v>462</v>
      </c>
      <c r="T15333">
        <v>20</v>
      </c>
      <c r="U15333">
        <v>20</v>
      </c>
      <c r="X15333" t="s">
        <v>3015</v>
      </c>
      <c r="Y15333">
        <v>1</v>
      </c>
      <c r="Z15333">
        <v>20.9</v>
      </c>
      <c r="AA15333">
        <v>4</v>
      </c>
      <c r="AD15333" t="s">
        <v>479</v>
      </c>
      <c r="AE15333">
        <v>40.133000000000003</v>
      </c>
      <c r="AF15333">
        <v>-74.524000000000001</v>
      </c>
      <c r="AG15333" t="s">
        <v>31</v>
      </c>
      <c r="AX15333" t="s">
        <v>31</v>
      </c>
      <c r="AY15333" t="s">
        <v>31</v>
      </c>
    </row>
    <row r="15334" spans="1:51">
      <c r="A15334" t="s">
        <v>3031</v>
      </c>
      <c r="B15334" t="s">
        <v>71</v>
      </c>
      <c r="C15334" t="s">
        <v>174</v>
      </c>
      <c r="D15334" t="s">
        <v>283</v>
      </c>
      <c r="E15334" t="s">
        <v>919</v>
      </c>
      <c r="F15334" t="s">
        <v>3035</v>
      </c>
      <c r="G15334" t="s">
        <v>3032</v>
      </c>
      <c r="I15334">
        <v>40.133000000000003</v>
      </c>
      <c r="J15334">
        <v>-74.524000000000001</v>
      </c>
      <c r="L15334" t="s">
        <v>2648</v>
      </c>
      <c r="M15334">
        <v>1984</v>
      </c>
      <c r="N15334" t="s">
        <v>196</v>
      </c>
      <c r="O15334" t="s">
        <v>2547</v>
      </c>
      <c r="P15334" s="64">
        <v>30768</v>
      </c>
      <c r="Q15334" t="s">
        <v>462</v>
      </c>
      <c r="R15334" t="s">
        <v>462</v>
      </c>
      <c r="T15334">
        <v>20</v>
      </c>
      <c r="U15334">
        <v>20</v>
      </c>
      <c r="X15334" t="s">
        <v>3015</v>
      </c>
      <c r="Y15334">
        <v>1</v>
      </c>
      <c r="Z15334">
        <v>18</v>
      </c>
      <c r="AA15334">
        <v>4</v>
      </c>
      <c r="AD15334" t="s">
        <v>479</v>
      </c>
      <c r="AE15334">
        <v>40.133000000000003</v>
      </c>
      <c r="AF15334">
        <v>-74.524000000000001</v>
      </c>
      <c r="AG15334" t="s">
        <v>31</v>
      </c>
      <c r="AX15334" t="s">
        <v>31</v>
      </c>
      <c r="AY15334" t="s">
        <v>31</v>
      </c>
    </row>
    <row r="15335" spans="1:51">
      <c r="A15335" t="s">
        <v>3031</v>
      </c>
      <c r="B15335" t="s">
        <v>71</v>
      </c>
      <c r="C15335" t="s">
        <v>174</v>
      </c>
      <c r="D15335" t="s">
        <v>283</v>
      </c>
      <c r="E15335" t="s">
        <v>919</v>
      </c>
      <c r="F15335" t="s">
        <v>3035</v>
      </c>
      <c r="G15335" t="s">
        <v>3032</v>
      </c>
      <c r="I15335">
        <v>40.133000000000003</v>
      </c>
      <c r="J15335">
        <v>-74.524000000000001</v>
      </c>
      <c r="L15335" t="s">
        <v>2648</v>
      </c>
      <c r="M15335">
        <v>1984</v>
      </c>
      <c r="N15335" t="s">
        <v>196</v>
      </c>
      <c r="O15335" t="s">
        <v>2547</v>
      </c>
      <c r="P15335" s="64">
        <v>30782</v>
      </c>
      <c r="Q15335" t="s">
        <v>462</v>
      </c>
      <c r="R15335" t="s">
        <v>462</v>
      </c>
      <c r="T15335">
        <v>20</v>
      </c>
      <c r="U15335">
        <v>20</v>
      </c>
      <c r="X15335" t="s">
        <v>3015</v>
      </c>
      <c r="Y15335">
        <v>1</v>
      </c>
      <c r="Z15335">
        <v>10.8</v>
      </c>
      <c r="AA15335">
        <v>4</v>
      </c>
      <c r="AD15335" t="s">
        <v>479</v>
      </c>
      <c r="AE15335">
        <v>40.133000000000003</v>
      </c>
      <c r="AF15335">
        <v>-74.524000000000001</v>
      </c>
      <c r="AG15335" t="s">
        <v>31</v>
      </c>
      <c r="AX15335" t="s">
        <v>31</v>
      </c>
      <c r="AY15335" t="s">
        <v>31</v>
      </c>
    </row>
    <row r="15336" spans="1:51">
      <c r="A15336" t="s">
        <v>3031</v>
      </c>
      <c r="B15336" t="s">
        <v>71</v>
      </c>
      <c r="C15336" t="s">
        <v>174</v>
      </c>
      <c r="D15336" t="s">
        <v>283</v>
      </c>
      <c r="E15336" t="s">
        <v>919</v>
      </c>
      <c r="F15336" t="s">
        <v>3035</v>
      </c>
      <c r="G15336" t="s">
        <v>3032</v>
      </c>
      <c r="I15336">
        <v>40.133000000000003</v>
      </c>
      <c r="J15336">
        <v>-74.524000000000001</v>
      </c>
      <c r="L15336" t="s">
        <v>2648</v>
      </c>
      <c r="M15336">
        <v>1984</v>
      </c>
      <c r="N15336" t="s">
        <v>196</v>
      </c>
      <c r="O15336" t="s">
        <v>2547</v>
      </c>
      <c r="P15336" s="64">
        <v>30796</v>
      </c>
      <c r="Q15336" t="s">
        <v>462</v>
      </c>
      <c r="R15336" t="s">
        <v>462</v>
      </c>
      <c r="T15336">
        <v>20</v>
      </c>
      <c r="U15336">
        <v>20</v>
      </c>
      <c r="X15336" t="s">
        <v>3015</v>
      </c>
      <c r="Y15336">
        <v>1</v>
      </c>
      <c r="Z15336">
        <v>9.8000000000000007</v>
      </c>
      <c r="AA15336">
        <v>4</v>
      </c>
      <c r="AD15336" t="s">
        <v>479</v>
      </c>
      <c r="AE15336">
        <v>40.133000000000003</v>
      </c>
      <c r="AF15336">
        <v>-74.524000000000001</v>
      </c>
      <c r="AG15336" t="s">
        <v>31</v>
      </c>
      <c r="AX15336" t="s">
        <v>31</v>
      </c>
      <c r="AY15336" t="s">
        <v>31</v>
      </c>
    </row>
    <row r="15337" spans="1:51">
      <c r="A15337" t="s">
        <v>3031</v>
      </c>
      <c r="B15337" t="s">
        <v>71</v>
      </c>
      <c r="C15337" t="s">
        <v>174</v>
      </c>
      <c r="D15337" t="s">
        <v>283</v>
      </c>
      <c r="E15337" t="s">
        <v>919</v>
      </c>
      <c r="F15337">
        <v>226</v>
      </c>
      <c r="G15337" t="s">
        <v>3032</v>
      </c>
      <c r="I15337">
        <v>40.133000000000003</v>
      </c>
      <c r="J15337">
        <v>-74.524000000000001</v>
      </c>
      <c r="L15337" t="s">
        <v>2648</v>
      </c>
      <c r="M15337">
        <v>1984</v>
      </c>
      <c r="N15337" t="s">
        <v>196</v>
      </c>
      <c r="O15337" t="s">
        <v>2547</v>
      </c>
      <c r="P15337" s="64">
        <v>30754</v>
      </c>
      <c r="Q15337" t="s">
        <v>462</v>
      </c>
      <c r="R15337" t="s">
        <v>462</v>
      </c>
      <c r="T15337">
        <v>10</v>
      </c>
      <c r="U15337">
        <v>10</v>
      </c>
      <c r="X15337" t="s">
        <v>3015</v>
      </c>
      <c r="Y15337">
        <v>1</v>
      </c>
      <c r="Z15337">
        <v>21</v>
      </c>
      <c r="AA15337">
        <v>4</v>
      </c>
      <c r="AD15337" t="s">
        <v>496</v>
      </c>
      <c r="AE15337">
        <v>40.133000000000003</v>
      </c>
      <c r="AF15337">
        <v>-74.524000000000001</v>
      </c>
      <c r="AG15337" t="s">
        <v>31</v>
      </c>
      <c r="AX15337" t="s">
        <v>31</v>
      </c>
      <c r="AY15337" t="s">
        <v>31</v>
      </c>
    </row>
    <row r="15338" spans="1:51">
      <c r="A15338" t="s">
        <v>3031</v>
      </c>
      <c r="B15338" t="s">
        <v>71</v>
      </c>
      <c r="C15338" t="s">
        <v>174</v>
      </c>
      <c r="D15338" t="s">
        <v>283</v>
      </c>
      <c r="E15338" t="s">
        <v>919</v>
      </c>
      <c r="F15338">
        <v>226</v>
      </c>
      <c r="G15338" t="s">
        <v>3032</v>
      </c>
      <c r="I15338">
        <v>40.133000000000003</v>
      </c>
      <c r="J15338">
        <v>-74.524000000000001</v>
      </c>
      <c r="L15338" t="s">
        <v>2648</v>
      </c>
      <c r="M15338">
        <v>1984</v>
      </c>
      <c r="N15338" t="s">
        <v>196</v>
      </c>
      <c r="O15338" t="s">
        <v>2547</v>
      </c>
      <c r="P15338" s="64">
        <v>30768</v>
      </c>
      <c r="Q15338" t="s">
        <v>462</v>
      </c>
      <c r="R15338" t="s">
        <v>462</v>
      </c>
      <c r="T15338">
        <v>10</v>
      </c>
      <c r="U15338">
        <v>10</v>
      </c>
      <c r="X15338" t="s">
        <v>3015</v>
      </c>
      <c r="Y15338">
        <v>1</v>
      </c>
      <c r="Z15338">
        <v>20</v>
      </c>
      <c r="AA15338">
        <v>4</v>
      </c>
      <c r="AD15338" t="s">
        <v>496</v>
      </c>
      <c r="AE15338">
        <v>40.133000000000003</v>
      </c>
      <c r="AF15338">
        <v>-74.524000000000001</v>
      </c>
      <c r="AG15338" t="s">
        <v>31</v>
      </c>
      <c r="AX15338" t="s">
        <v>31</v>
      </c>
      <c r="AY15338" t="s">
        <v>31</v>
      </c>
    </row>
    <row r="15339" spans="1:51">
      <c r="A15339" t="s">
        <v>3031</v>
      </c>
      <c r="B15339" t="s">
        <v>71</v>
      </c>
      <c r="C15339" t="s">
        <v>174</v>
      </c>
      <c r="D15339" t="s">
        <v>283</v>
      </c>
      <c r="E15339" t="s">
        <v>919</v>
      </c>
      <c r="F15339">
        <v>226</v>
      </c>
      <c r="G15339" t="s">
        <v>3032</v>
      </c>
      <c r="I15339">
        <v>40.133000000000003</v>
      </c>
      <c r="J15339">
        <v>-74.524000000000001</v>
      </c>
      <c r="L15339" t="s">
        <v>2648</v>
      </c>
      <c r="M15339">
        <v>1984</v>
      </c>
      <c r="N15339" t="s">
        <v>196</v>
      </c>
      <c r="O15339" t="s">
        <v>2547</v>
      </c>
      <c r="P15339" s="64">
        <v>30782</v>
      </c>
      <c r="Q15339" t="s">
        <v>462</v>
      </c>
      <c r="R15339" t="s">
        <v>462</v>
      </c>
      <c r="T15339">
        <v>10</v>
      </c>
      <c r="U15339">
        <v>10</v>
      </c>
      <c r="X15339" t="s">
        <v>3015</v>
      </c>
      <c r="Y15339">
        <v>1</v>
      </c>
      <c r="Z15339">
        <v>8</v>
      </c>
      <c r="AA15339">
        <v>4</v>
      </c>
      <c r="AD15339" t="s">
        <v>496</v>
      </c>
      <c r="AE15339">
        <v>40.133000000000003</v>
      </c>
      <c r="AF15339">
        <v>-74.524000000000001</v>
      </c>
      <c r="AG15339" t="s">
        <v>31</v>
      </c>
      <c r="AX15339" t="s">
        <v>31</v>
      </c>
      <c r="AY15339" t="s">
        <v>31</v>
      </c>
    </row>
    <row r="15340" spans="1:51">
      <c r="A15340" t="s">
        <v>3031</v>
      </c>
      <c r="B15340" t="s">
        <v>71</v>
      </c>
      <c r="C15340" t="s">
        <v>174</v>
      </c>
      <c r="D15340" t="s">
        <v>283</v>
      </c>
      <c r="E15340" t="s">
        <v>919</v>
      </c>
      <c r="F15340">
        <v>226</v>
      </c>
      <c r="G15340" t="s">
        <v>3032</v>
      </c>
      <c r="I15340">
        <v>40.133000000000003</v>
      </c>
      <c r="J15340">
        <v>-74.524000000000001</v>
      </c>
      <c r="L15340" t="s">
        <v>2648</v>
      </c>
      <c r="M15340">
        <v>1984</v>
      </c>
      <c r="N15340" t="s">
        <v>196</v>
      </c>
      <c r="O15340" t="s">
        <v>2547</v>
      </c>
      <c r="P15340" s="64">
        <v>30796</v>
      </c>
      <c r="Q15340" t="s">
        <v>462</v>
      </c>
      <c r="R15340" t="s">
        <v>462</v>
      </c>
      <c r="T15340">
        <v>10</v>
      </c>
      <c r="U15340">
        <v>10</v>
      </c>
      <c r="X15340" t="s">
        <v>3015</v>
      </c>
      <c r="Y15340">
        <v>1</v>
      </c>
      <c r="Z15340">
        <v>2.2000000000000002</v>
      </c>
      <c r="AA15340">
        <v>4</v>
      </c>
      <c r="AD15340" t="s">
        <v>496</v>
      </c>
      <c r="AE15340">
        <v>40.133000000000003</v>
      </c>
      <c r="AF15340">
        <v>-74.524000000000001</v>
      </c>
      <c r="AG15340" t="s">
        <v>31</v>
      </c>
      <c r="AX15340" t="s">
        <v>31</v>
      </c>
      <c r="AY15340" t="s">
        <v>31</v>
      </c>
    </row>
    <row r="15341" spans="1:51">
      <c r="A15341" t="s">
        <v>3031</v>
      </c>
      <c r="B15341" t="s">
        <v>71</v>
      </c>
      <c r="C15341" t="s">
        <v>174</v>
      </c>
      <c r="D15341" t="s">
        <v>283</v>
      </c>
      <c r="E15341" t="s">
        <v>919</v>
      </c>
      <c r="F15341">
        <v>150</v>
      </c>
      <c r="G15341" t="s">
        <v>3032</v>
      </c>
      <c r="I15341">
        <v>40.133000000000003</v>
      </c>
      <c r="J15341">
        <v>-74.524000000000001</v>
      </c>
      <c r="L15341" t="s">
        <v>2648</v>
      </c>
      <c r="M15341">
        <v>1984</v>
      </c>
      <c r="N15341" t="s">
        <v>196</v>
      </c>
      <c r="O15341" t="s">
        <v>2547</v>
      </c>
      <c r="P15341" s="64">
        <v>30754</v>
      </c>
      <c r="Q15341" t="s">
        <v>462</v>
      </c>
      <c r="R15341" t="s">
        <v>462</v>
      </c>
      <c r="T15341">
        <v>10</v>
      </c>
      <c r="U15341">
        <v>10</v>
      </c>
      <c r="X15341" t="s">
        <v>3015</v>
      </c>
      <c r="Y15341">
        <v>1</v>
      </c>
      <c r="Z15341">
        <v>30.8</v>
      </c>
      <c r="AA15341">
        <v>4</v>
      </c>
      <c r="AD15341" t="s">
        <v>496</v>
      </c>
      <c r="AE15341">
        <v>40.133000000000003</v>
      </c>
      <c r="AF15341">
        <v>-74.524000000000001</v>
      </c>
      <c r="AG15341" t="s">
        <v>31</v>
      </c>
      <c r="AX15341" t="s">
        <v>31</v>
      </c>
      <c r="AY15341" t="s">
        <v>31</v>
      </c>
    </row>
    <row r="15342" spans="1:51">
      <c r="A15342" t="s">
        <v>3031</v>
      </c>
      <c r="B15342" t="s">
        <v>71</v>
      </c>
      <c r="C15342" t="s">
        <v>174</v>
      </c>
      <c r="D15342" t="s">
        <v>283</v>
      </c>
      <c r="E15342" t="s">
        <v>919</v>
      </c>
      <c r="F15342">
        <v>150</v>
      </c>
      <c r="G15342" t="s">
        <v>3032</v>
      </c>
      <c r="I15342">
        <v>40.133000000000003</v>
      </c>
      <c r="J15342">
        <v>-74.524000000000001</v>
      </c>
      <c r="L15342" t="s">
        <v>2648</v>
      </c>
      <c r="M15342">
        <v>1984</v>
      </c>
      <c r="N15342" t="s">
        <v>196</v>
      </c>
      <c r="O15342" t="s">
        <v>2547</v>
      </c>
      <c r="P15342" s="64">
        <v>30768</v>
      </c>
      <c r="Q15342" t="s">
        <v>462</v>
      </c>
      <c r="R15342" t="s">
        <v>462</v>
      </c>
      <c r="T15342">
        <v>10</v>
      </c>
      <c r="U15342">
        <v>10</v>
      </c>
      <c r="X15342" t="s">
        <v>3015</v>
      </c>
      <c r="Y15342">
        <v>1</v>
      </c>
      <c r="Z15342">
        <v>29.9</v>
      </c>
      <c r="AA15342">
        <v>4</v>
      </c>
      <c r="AD15342" t="s">
        <v>496</v>
      </c>
      <c r="AE15342">
        <v>40.133000000000003</v>
      </c>
      <c r="AF15342">
        <v>-74.524000000000001</v>
      </c>
      <c r="AG15342" t="s">
        <v>31</v>
      </c>
      <c r="AX15342" t="s">
        <v>31</v>
      </c>
      <c r="AY15342" t="s">
        <v>31</v>
      </c>
    </row>
    <row r="15343" spans="1:51">
      <c r="A15343" t="s">
        <v>3031</v>
      </c>
      <c r="B15343" t="s">
        <v>71</v>
      </c>
      <c r="C15343" t="s">
        <v>174</v>
      </c>
      <c r="D15343" t="s">
        <v>283</v>
      </c>
      <c r="E15343" t="s">
        <v>919</v>
      </c>
      <c r="F15343">
        <v>150</v>
      </c>
      <c r="G15343" t="s">
        <v>3032</v>
      </c>
      <c r="I15343">
        <v>40.133000000000003</v>
      </c>
      <c r="J15343">
        <v>-74.524000000000001</v>
      </c>
      <c r="L15343" t="s">
        <v>2648</v>
      </c>
      <c r="M15343">
        <v>1984</v>
      </c>
      <c r="N15343" t="s">
        <v>196</v>
      </c>
      <c r="O15343" t="s">
        <v>2547</v>
      </c>
      <c r="P15343" s="64">
        <v>30782</v>
      </c>
      <c r="Q15343" t="s">
        <v>462</v>
      </c>
      <c r="R15343" t="s">
        <v>462</v>
      </c>
      <c r="T15343">
        <v>10</v>
      </c>
      <c r="U15343">
        <v>10</v>
      </c>
      <c r="X15343" t="s">
        <v>3015</v>
      </c>
      <c r="Y15343">
        <v>1</v>
      </c>
      <c r="Z15343">
        <v>24.1</v>
      </c>
      <c r="AA15343">
        <v>4</v>
      </c>
      <c r="AD15343" t="s">
        <v>496</v>
      </c>
      <c r="AE15343">
        <v>40.133000000000003</v>
      </c>
      <c r="AF15343">
        <v>-74.524000000000001</v>
      </c>
      <c r="AG15343" t="s">
        <v>31</v>
      </c>
      <c r="AX15343" t="s">
        <v>31</v>
      </c>
      <c r="AY15343" t="s">
        <v>31</v>
      </c>
    </row>
    <row r="15344" spans="1:51">
      <c r="A15344" t="s">
        <v>3031</v>
      </c>
      <c r="B15344" t="s">
        <v>71</v>
      </c>
      <c r="C15344" t="s">
        <v>174</v>
      </c>
      <c r="D15344" t="s">
        <v>283</v>
      </c>
      <c r="E15344" t="s">
        <v>919</v>
      </c>
      <c r="F15344">
        <v>150</v>
      </c>
      <c r="G15344" t="s">
        <v>3032</v>
      </c>
      <c r="I15344">
        <v>40.133000000000003</v>
      </c>
      <c r="J15344">
        <v>-74.524000000000001</v>
      </c>
      <c r="L15344" t="s">
        <v>2648</v>
      </c>
      <c r="M15344">
        <v>1984</v>
      </c>
      <c r="N15344" t="s">
        <v>196</v>
      </c>
      <c r="O15344" t="s">
        <v>2547</v>
      </c>
      <c r="P15344" s="64">
        <v>30796</v>
      </c>
      <c r="Q15344" t="s">
        <v>462</v>
      </c>
      <c r="R15344" t="s">
        <v>462</v>
      </c>
      <c r="T15344">
        <v>10</v>
      </c>
      <c r="U15344">
        <v>10</v>
      </c>
      <c r="X15344" t="s">
        <v>3015</v>
      </c>
      <c r="Y15344">
        <v>1</v>
      </c>
      <c r="Z15344">
        <v>6.1</v>
      </c>
      <c r="AA15344">
        <v>4</v>
      </c>
      <c r="AD15344" t="s">
        <v>496</v>
      </c>
      <c r="AE15344">
        <v>40.133000000000003</v>
      </c>
      <c r="AF15344">
        <v>-74.524000000000001</v>
      </c>
      <c r="AG15344" t="s">
        <v>31</v>
      </c>
      <c r="AX15344" t="s">
        <v>31</v>
      </c>
      <c r="AY15344" t="s">
        <v>31</v>
      </c>
    </row>
    <row r="15345" spans="1:51">
      <c r="A15345" t="s">
        <v>3031</v>
      </c>
      <c r="B15345" t="s">
        <v>71</v>
      </c>
      <c r="C15345" t="s">
        <v>174</v>
      </c>
      <c r="D15345" t="s">
        <v>283</v>
      </c>
      <c r="E15345" t="s">
        <v>919</v>
      </c>
      <c r="F15345">
        <v>337</v>
      </c>
      <c r="G15345" t="s">
        <v>3032</v>
      </c>
      <c r="I15345">
        <v>40.133000000000003</v>
      </c>
      <c r="J15345">
        <v>-74.524000000000001</v>
      </c>
      <c r="L15345" t="s">
        <v>2648</v>
      </c>
      <c r="M15345">
        <v>1984</v>
      </c>
      <c r="N15345" t="s">
        <v>196</v>
      </c>
      <c r="O15345" t="s">
        <v>2547</v>
      </c>
      <c r="P15345" s="64">
        <v>30754</v>
      </c>
      <c r="Q15345" t="s">
        <v>462</v>
      </c>
      <c r="R15345" t="s">
        <v>462</v>
      </c>
      <c r="T15345">
        <v>10</v>
      </c>
      <c r="U15345">
        <v>10</v>
      </c>
      <c r="X15345" t="s">
        <v>3015</v>
      </c>
      <c r="Z15345" t="s">
        <v>497</v>
      </c>
      <c r="AA15345">
        <v>4</v>
      </c>
      <c r="AD15345" t="s">
        <v>496</v>
      </c>
      <c r="AE15345">
        <v>40.133000000000003</v>
      </c>
      <c r="AF15345">
        <v>-74.524000000000001</v>
      </c>
      <c r="AG15345" t="s">
        <v>31</v>
      </c>
      <c r="AX15345" t="s">
        <v>31</v>
      </c>
      <c r="AY15345" t="s">
        <v>31</v>
      </c>
    </row>
    <row r="15346" spans="1:51">
      <c r="A15346" t="s">
        <v>3031</v>
      </c>
      <c r="B15346" t="s">
        <v>71</v>
      </c>
      <c r="C15346" t="s">
        <v>174</v>
      </c>
      <c r="D15346" t="s">
        <v>283</v>
      </c>
      <c r="E15346" t="s">
        <v>919</v>
      </c>
      <c r="F15346">
        <v>337</v>
      </c>
      <c r="G15346" t="s">
        <v>3032</v>
      </c>
      <c r="I15346">
        <v>40.133000000000003</v>
      </c>
      <c r="J15346">
        <v>-74.524000000000001</v>
      </c>
      <c r="L15346" t="s">
        <v>2648</v>
      </c>
      <c r="M15346">
        <v>1984</v>
      </c>
      <c r="N15346" t="s">
        <v>196</v>
      </c>
      <c r="O15346" t="s">
        <v>2547</v>
      </c>
      <c r="P15346" s="64">
        <v>30768</v>
      </c>
      <c r="Q15346" t="s">
        <v>462</v>
      </c>
      <c r="R15346" t="s">
        <v>462</v>
      </c>
      <c r="T15346">
        <v>10</v>
      </c>
      <c r="U15346">
        <v>10</v>
      </c>
      <c r="X15346" t="s">
        <v>3015</v>
      </c>
      <c r="Z15346" t="s">
        <v>497</v>
      </c>
      <c r="AA15346">
        <v>4</v>
      </c>
      <c r="AD15346" t="s">
        <v>496</v>
      </c>
      <c r="AE15346">
        <v>40.133000000000003</v>
      </c>
      <c r="AF15346">
        <v>-74.524000000000001</v>
      </c>
      <c r="AG15346" t="s">
        <v>31</v>
      </c>
      <c r="AX15346" t="s">
        <v>31</v>
      </c>
      <c r="AY15346" t="s">
        <v>31</v>
      </c>
    </row>
    <row r="15347" spans="1:51">
      <c r="A15347" t="s">
        <v>3031</v>
      </c>
      <c r="B15347" t="s">
        <v>71</v>
      </c>
      <c r="C15347" t="s">
        <v>174</v>
      </c>
      <c r="D15347" t="s">
        <v>283</v>
      </c>
      <c r="E15347" t="s">
        <v>919</v>
      </c>
      <c r="F15347">
        <v>337</v>
      </c>
      <c r="G15347" t="s">
        <v>3032</v>
      </c>
      <c r="I15347">
        <v>40.133000000000003</v>
      </c>
      <c r="J15347">
        <v>-74.524000000000001</v>
      </c>
      <c r="L15347" t="s">
        <v>2648</v>
      </c>
      <c r="M15347">
        <v>1984</v>
      </c>
      <c r="N15347" t="s">
        <v>196</v>
      </c>
      <c r="O15347" t="s">
        <v>2547</v>
      </c>
      <c r="P15347" s="64">
        <v>30782</v>
      </c>
      <c r="Q15347" t="s">
        <v>462</v>
      </c>
      <c r="R15347" t="s">
        <v>462</v>
      </c>
      <c r="T15347">
        <v>10</v>
      </c>
      <c r="U15347">
        <v>10</v>
      </c>
      <c r="X15347" t="s">
        <v>3015</v>
      </c>
      <c r="Z15347" t="s">
        <v>497</v>
      </c>
      <c r="AA15347">
        <v>4</v>
      </c>
      <c r="AD15347" t="s">
        <v>496</v>
      </c>
      <c r="AE15347">
        <v>40.133000000000003</v>
      </c>
      <c r="AF15347">
        <v>-74.524000000000001</v>
      </c>
      <c r="AG15347" t="s">
        <v>31</v>
      </c>
      <c r="AX15347" t="s">
        <v>31</v>
      </c>
      <c r="AY15347" t="s">
        <v>31</v>
      </c>
    </row>
    <row r="15348" spans="1:51">
      <c r="A15348" t="s">
        <v>3031</v>
      </c>
      <c r="B15348" t="s">
        <v>71</v>
      </c>
      <c r="C15348" t="s">
        <v>174</v>
      </c>
      <c r="D15348" t="s">
        <v>283</v>
      </c>
      <c r="E15348" t="s">
        <v>919</v>
      </c>
      <c r="F15348">
        <v>337</v>
      </c>
      <c r="G15348" t="s">
        <v>3032</v>
      </c>
      <c r="I15348">
        <v>40.133000000000003</v>
      </c>
      <c r="J15348">
        <v>-74.524000000000001</v>
      </c>
      <c r="L15348" t="s">
        <v>2648</v>
      </c>
      <c r="M15348">
        <v>1984</v>
      </c>
      <c r="N15348" t="s">
        <v>196</v>
      </c>
      <c r="O15348" t="s">
        <v>2547</v>
      </c>
      <c r="P15348" s="64">
        <v>30796</v>
      </c>
      <c r="Q15348" t="s">
        <v>462</v>
      </c>
      <c r="R15348" t="s">
        <v>462</v>
      </c>
      <c r="T15348">
        <v>10</v>
      </c>
      <c r="U15348">
        <v>10</v>
      </c>
      <c r="X15348" t="s">
        <v>3015</v>
      </c>
      <c r="Y15348">
        <v>1</v>
      </c>
      <c r="Z15348">
        <v>30</v>
      </c>
      <c r="AA15348">
        <v>4</v>
      </c>
      <c r="AD15348" t="s">
        <v>496</v>
      </c>
      <c r="AE15348">
        <v>40.133000000000003</v>
      </c>
      <c r="AF15348">
        <v>-74.524000000000001</v>
      </c>
      <c r="AG15348" t="s">
        <v>31</v>
      </c>
      <c r="AX15348" t="s">
        <v>31</v>
      </c>
      <c r="AY15348" t="s">
        <v>31</v>
      </c>
    </row>
    <row r="15349" spans="1:51">
      <c r="A15349" t="s">
        <v>3031</v>
      </c>
      <c r="B15349" t="s">
        <v>71</v>
      </c>
      <c r="C15349" t="s">
        <v>174</v>
      </c>
      <c r="D15349" t="s">
        <v>283</v>
      </c>
      <c r="E15349" t="s">
        <v>919</v>
      </c>
      <c r="F15349" t="s">
        <v>3033</v>
      </c>
      <c r="G15349" t="s">
        <v>3032</v>
      </c>
      <c r="I15349">
        <v>40.133000000000003</v>
      </c>
      <c r="J15349">
        <v>-74.524000000000001</v>
      </c>
      <c r="L15349" t="s">
        <v>2648</v>
      </c>
      <c r="M15349">
        <v>1984</v>
      </c>
      <c r="N15349" t="s">
        <v>196</v>
      </c>
      <c r="O15349" t="s">
        <v>2547</v>
      </c>
      <c r="P15349" s="64">
        <v>30754</v>
      </c>
      <c r="Q15349" t="s">
        <v>462</v>
      </c>
      <c r="R15349" t="s">
        <v>462</v>
      </c>
      <c r="T15349">
        <v>10</v>
      </c>
      <c r="U15349">
        <v>10</v>
      </c>
      <c r="X15349" t="s">
        <v>3015</v>
      </c>
      <c r="Z15349" t="s">
        <v>497</v>
      </c>
      <c r="AA15349">
        <v>4</v>
      </c>
      <c r="AD15349" t="s">
        <v>496</v>
      </c>
      <c r="AE15349">
        <v>40.133000000000003</v>
      </c>
      <c r="AF15349">
        <v>-74.524000000000001</v>
      </c>
      <c r="AG15349" t="s">
        <v>31</v>
      </c>
      <c r="AX15349" t="s">
        <v>31</v>
      </c>
      <c r="AY15349" t="s">
        <v>31</v>
      </c>
    </row>
    <row r="15350" spans="1:51">
      <c r="A15350" t="s">
        <v>3031</v>
      </c>
      <c r="B15350" t="s">
        <v>71</v>
      </c>
      <c r="C15350" t="s">
        <v>174</v>
      </c>
      <c r="D15350" t="s">
        <v>283</v>
      </c>
      <c r="E15350" t="s">
        <v>919</v>
      </c>
      <c r="F15350" t="s">
        <v>3033</v>
      </c>
      <c r="G15350" t="s">
        <v>3032</v>
      </c>
      <c r="I15350">
        <v>40.133000000000003</v>
      </c>
      <c r="J15350">
        <v>-74.524000000000001</v>
      </c>
      <c r="L15350" t="s">
        <v>2648</v>
      </c>
      <c r="M15350">
        <v>1984</v>
      </c>
      <c r="N15350" t="s">
        <v>196</v>
      </c>
      <c r="O15350" t="s">
        <v>2547</v>
      </c>
      <c r="P15350" s="64">
        <v>30768</v>
      </c>
      <c r="Q15350" t="s">
        <v>462</v>
      </c>
      <c r="R15350" t="s">
        <v>462</v>
      </c>
      <c r="T15350">
        <v>10</v>
      </c>
      <c r="U15350">
        <v>10</v>
      </c>
      <c r="X15350" t="s">
        <v>3015</v>
      </c>
      <c r="Z15350" t="s">
        <v>497</v>
      </c>
      <c r="AA15350">
        <v>4</v>
      </c>
      <c r="AD15350" t="s">
        <v>496</v>
      </c>
      <c r="AE15350">
        <v>40.133000000000003</v>
      </c>
      <c r="AF15350">
        <v>-74.524000000000001</v>
      </c>
      <c r="AG15350" t="s">
        <v>31</v>
      </c>
      <c r="AX15350" t="s">
        <v>31</v>
      </c>
      <c r="AY15350" t="s">
        <v>31</v>
      </c>
    </row>
    <row r="15351" spans="1:51">
      <c r="A15351" t="s">
        <v>3031</v>
      </c>
      <c r="B15351" t="s">
        <v>71</v>
      </c>
      <c r="C15351" t="s">
        <v>174</v>
      </c>
      <c r="D15351" t="s">
        <v>283</v>
      </c>
      <c r="E15351" t="s">
        <v>919</v>
      </c>
      <c r="F15351" t="s">
        <v>3033</v>
      </c>
      <c r="G15351" t="s">
        <v>3032</v>
      </c>
      <c r="I15351">
        <v>40.133000000000003</v>
      </c>
      <c r="J15351">
        <v>-74.524000000000001</v>
      </c>
      <c r="L15351" t="s">
        <v>2648</v>
      </c>
      <c r="M15351">
        <v>1984</v>
      </c>
      <c r="N15351" t="s">
        <v>196</v>
      </c>
      <c r="O15351" t="s">
        <v>2547</v>
      </c>
      <c r="P15351" s="64">
        <v>30782</v>
      </c>
      <c r="Q15351" t="s">
        <v>462</v>
      </c>
      <c r="R15351" t="s">
        <v>462</v>
      </c>
      <c r="T15351">
        <v>10</v>
      </c>
      <c r="U15351">
        <v>10</v>
      </c>
      <c r="X15351" t="s">
        <v>3015</v>
      </c>
      <c r="Z15351" t="s">
        <v>497</v>
      </c>
      <c r="AA15351">
        <v>4</v>
      </c>
      <c r="AD15351" t="s">
        <v>496</v>
      </c>
      <c r="AE15351">
        <v>40.133000000000003</v>
      </c>
      <c r="AF15351">
        <v>-74.524000000000001</v>
      </c>
      <c r="AG15351" t="s">
        <v>31</v>
      </c>
      <c r="AX15351" t="s">
        <v>31</v>
      </c>
      <c r="AY15351" t="s">
        <v>31</v>
      </c>
    </row>
    <row r="15352" spans="1:51">
      <c r="A15352" t="s">
        <v>3031</v>
      </c>
      <c r="B15352" t="s">
        <v>71</v>
      </c>
      <c r="C15352" t="s">
        <v>174</v>
      </c>
      <c r="D15352" t="s">
        <v>283</v>
      </c>
      <c r="E15352" t="s">
        <v>919</v>
      </c>
      <c r="F15352" t="s">
        <v>3033</v>
      </c>
      <c r="G15352" t="s">
        <v>3032</v>
      </c>
      <c r="I15352">
        <v>40.133000000000003</v>
      </c>
      <c r="J15352">
        <v>-74.524000000000001</v>
      </c>
      <c r="L15352" t="s">
        <v>2648</v>
      </c>
      <c r="M15352">
        <v>1984</v>
      </c>
      <c r="N15352" t="s">
        <v>196</v>
      </c>
      <c r="O15352" t="s">
        <v>2547</v>
      </c>
      <c r="P15352" s="64">
        <v>30796</v>
      </c>
      <c r="Q15352" t="s">
        <v>462</v>
      </c>
      <c r="R15352" t="s">
        <v>462</v>
      </c>
      <c r="T15352">
        <v>10</v>
      </c>
      <c r="U15352">
        <v>10</v>
      </c>
      <c r="X15352" t="s">
        <v>3015</v>
      </c>
      <c r="Z15352" t="s">
        <v>497</v>
      </c>
      <c r="AA15352">
        <v>4</v>
      </c>
      <c r="AD15352" t="s">
        <v>496</v>
      </c>
      <c r="AE15352">
        <v>40.133000000000003</v>
      </c>
      <c r="AF15352">
        <v>-74.524000000000001</v>
      </c>
      <c r="AG15352" t="s">
        <v>31</v>
      </c>
      <c r="AX15352" t="s">
        <v>31</v>
      </c>
      <c r="AY15352" t="s">
        <v>31</v>
      </c>
    </row>
    <row r="15353" spans="1:51">
      <c r="A15353" t="s">
        <v>3031</v>
      </c>
      <c r="B15353" t="s">
        <v>71</v>
      </c>
      <c r="C15353" t="s">
        <v>174</v>
      </c>
      <c r="D15353" t="s">
        <v>283</v>
      </c>
      <c r="E15353" t="s">
        <v>919</v>
      </c>
      <c r="F15353" t="s">
        <v>3034</v>
      </c>
      <c r="G15353" t="s">
        <v>3032</v>
      </c>
      <c r="I15353">
        <v>40.133000000000003</v>
      </c>
      <c r="J15353">
        <v>-74.524000000000001</v>
      </c>
      <c r="L15353" t="s">
        <v>2648</v>
      </c>
      <c r="M15353">
        <v>1984</v>
      </c>
      <c r="N15353" t="s">
        <v>196</v>
      </c>
      <c r="O15353" t="s">
        <v>2547</v>
      </c>
      <c r="P15353" s="64">
        <v>30754</v>
      </c>
      <c r="Q15353" t="s">
        <v>462</v>
      </c>
      <c r="R15353" t="s">
        <v>462</v>
      </c>
      <c r="T15353">
        <v>10</v>
      </c>
      <c r="U15353">
        <v>10</v>
      </c>
      <c r="X15353" t="s">
        <v>3015</v>
      </c>
      <c r="Y15353">
        <v>1</v>
      </c>
      <c r="Z15353">
        <v>14.1</v>
      </c>
      <c r="AA15353">
        <v>4</v>
      </c>
      <c r="AD15353" t="s">
        <v>496</v>
      </c>
      <c r="AE15353">
        <v>40.133000000000003</v>
      </c>
      <c r="AF15353">
        <v>-74.524000000000001</v>
      </c>
      <c r="AG15353" t="s">
        <v>31</v>
      </c>
      <c r="AX15353" t="s">
        <v>31</v>
      </c>
      <c r="AY15353" t="s">
        <v>31</v>
      </c>
    </row>
    <row r="15354" spans="1:51">
      <c r="A15354" t="s">
        <v>3031</v>
      </c>
      <c r="B15354" t="s">
        <v>71</v>
      </c>
      <c r="C15354" t="s">
        <v>174</v>
      </c>
      <c r="D15354" t="s">
        <v>283</v>
      </c>
      <c r="E15354" t="s">
        <v>919</v>
      </c>
      <c r="F15354" t="s">
        <v>3034</v>
      </c>
      <c r="G15354" t="s">
        <v>3032</v>
      </c>
      <c r="I15354">
        <v>40.133000000000003</v>
      </c>
      <c r="J15354">
        <v>-74.524000000000001</v>
      </c>
      <c r="L15354" t="s">
        <v>2648</v>
      </c>
      <c r="M15354">
        <v>1984</v>
      </c>
      <c r="N15354" t="s">
        <v>196</v>
      </c>
      <c r="O15354" t="s">
        <v>2547</v>
      </c>
      <c r="P15354" s="64">
        <v>30768</v>
      </c>
      <c r="Q15354" t="s">
        <v>462</v>
      </c>
      <c r="R15354" t="s">
        <v>462</v>
      </c>
      <c r="T15354">
        <v>10</v>
      </c>
      <c r="U15354">
        <v>10</v>
      </c>
      <c r="X15354" t="s">
        <v>3015</v>
      </c>
      <c r="Y15354">
        <v>1</v>
      </c>
      <c r="Z15354">
        <v>9.1999999999999993</v>
      </c>
      <c r="AA15354">
        <v>4</v>
      </c>
      <c r="AD15354" t="s">
        <v>496</v>
      </c>
      <c r="AE15354">
        <v>40.133000000000003</v>
      </c>
      <c r="AF15354">
        <v>-74.524000000000001</v>
      </c>
      <c r="AG15354" t="s">
        <v>31</v>
      </c>
      <c r="AX15354" t="s">
        <v>31</v>
      </c>
      <c r="AY15354" t="s">
        <v>31</v>
      </c>
    </row>
    <row r="15355" spans="1:51">
      <c r="A15355" t="s">
        <v>3031</v>
      </c>
      <c r="B15355" t="s">
        <v>71</v>
      </c>
      <c r="C15355" t="s">
        <v>174</v>
      </c>
      <c r="D15355" t="s">
        <v>283</v>
      </c>
      <c r="E15355" t="s">
        <v>919</v>
      </c>
      <c r="F15355" t="s">
        <v>3034</v>
      </c>
      <c r="G15355" t="s">
        <v>3032</v>
      </c>
      <c r="I15355">
        <v>40.133000000000003</v>
      </c>
      <c r="J15355">
        <v>-74.524000000000001</v>
      </c>
      <c r="L15355" t="s">
        <v>2648</v>
      </c>
      <c r="M15355">
        <v>1984</v>
      </c>
      <c r="N15355" t="s">
        <v>196</v>
      </c>
      <c r="O15355" t="s">
        <v>2547</v>
      </c>
      <c r="P15355" s="64">
        <v>30782</v>
      </c>
      <c r="Q15355" t="s">
        <v>462</v>
      </c>
      <c r="R15355" t="s">
        <v>462</v>
      </c>
      <c r="T15355">
        <v>10</v>
      </c>
      <c r="U15355">
        <v>10</v>
      </c>
      <c r="X15355" t="s">
        <v>3015</v>
      </c>
      <c r="Y15355">
        <v>1</v>
      </c>
      <c r="Z15355">
        <v>6</v>
      </c>
      <c r="AA15355">
        <v>4</v>
      </c>
      <c r="AD15355" t="s">
        <v>496</v>
      </c>
      <c r="AE15355">
        <v>40.133000000000003</v>
      </c>
      <c r="AF15355">
        <v>-74.524000000000001</v>
      </c>
      <c r="AG15355" t="s">
        <v>31</v>
      </c>
      <c r="AX15355" t="s">
        <v>31</v>
      </c>
      <c r="AY15355" t="s">
        <v>31</v>
      </c>
    </row>
    <row r="15356" spans="1:51">
      <c r="A15356" t="s">
        <v>3031</v>
      </c>
      <c r="B15356" t="s">
        <v>71</v>
      </c>
      <c r="C15356" t="s">
        <v>174</v>
      </c>
      <c r="D15356" t="s">
        <v>283</v>
      </c>
      <c r="E15356" t="s">
        <v>919</v>
      </c>
      <c r="F15356" t="s">
        <v>3034</v>
      </c>
      <c r="G15356" t="s">
        <v>3032</v>
      </c>
      <c r="I15356">
        <v>40.133000000000003</v>
      </c>
      <c r="J15356">
        <v>-74.524000000000001</v>
      </c>
      <c r="L15356" t="s">
        <v>2648</v>
      </c>
      <c r="M15356">
        <v>1984</v>
      </c>
      <c r="N15356" t="s">
        <v>196</v>
      </c>
      <c r="O15356" t="s">
        <v>2547</v>
      </c>
      <c r="P15356" s="64">
        <v>30796</v>
      </c>
      <c r="Q15356" t="s">
        <v>462</v>
      </c>
      <c r="R15356" t="s">
        <v>462</v>
      </c>
      <c r="T15356">
        <v>10</v>
      </c>
      <c r="U15356">
        <v>10</v>
      </c>
      <c r="X15356" t="s">
        <v>3015</v>
      </c>
      <c r="Y15356">
        <v>1</v>
      </c>
      <c r="Z15356">
        <v>0.4</v>
      </c>
      <c r="AA15356">
        <v>4</v>
      </c>
      <c r="AD15356" t="s">
        <v>496</v>
      </c>
      <c r="AE15356">
        <v>40.133000000000003</v>
      </c>
      <c r="AF15356">
        <v>-74.524000000000001</v>
      </c>
      <c r="AG15356" t="s">
        <v>31</v>
      </c>
      <c r="AX15356" t="s">
        <v>31</v>
      </c>
      <c r="AY15356" t="s">
        <v>31</v>
      </c>
    </row>
    <row r="15357" spans="1:51">
      <c r="A15357" t="s">
        <v>3031</v>
      </c>
      <c r="B15357" t="s">
        <v>71</v>
      </c>
      <c r="C15357" t="s">
        <v>174</v>
      </c>
      <c r="D15357" t="s">
        <v>283</v>
      </c>
      <c r="E15357" t="s">
        <v>919</v>
      </c>
      <c r="F15357" t="s">
        <v>3035</v>
      </c>
      <c r="G15357" t="s">
        <v>3032</v>
      </c>
      <c r="I15357">
        <v>40.133000000000003</v>
      </c>
      <c r="J15357">
        <v>-74.524000000000001</v>
      </c>
      <c r="L15357" t="s">
        <v>2648</v>
      </c>
      <c r="M15357">
        <v>1984</v>
      </c>
      <c r="N15357" t="s">
        <v>196</v>
      </c>
      <c r="O15357" t="s">
        <v>2547</v>
      </c>
      <c r="P15357" s="64">
        <v>30754</v>
      </c>
      <c r="Q15357" t="s">
        <v>462</v>
      </c>
      <c r="R15357" t="s">
        <v>462</v>
      </c>
      <c r="T15357">
        <v>10</v>
      </c>
      <c r="U15357">
        <v>10</v>
      </c>
      <c r="X15357" t="s">
        <v>3015</v>
      </c>
      <c r="Z15357" t="s">
        <v>497</v>
      </c>
      <c r="AA15357">
        <v>4</v>
      </c>
      <c r="AD15357" t="s">
        <v>496</v>
      </c>
      <c r="AE15357">
        <v>40.133000000000003</v>
      </c>
      <c r="AF15357">
        <v>-74.524000000000001</v>
      </c>
      <c r="AG15357" t="s">
        <v>31</v>
      </c>
      <c r="AX15357" t="s">
        <v>31</v>
      </c>
      <c r="AY15357" t="s">
        <v>31</v>
      </c>
    </row>
    <row r="15358" spans="1:51">
      <c r="A15358" t="s">
        <v>3031</v>
      </c>
      <c r="B15358" t="s">
        <v>71</v>
      </c>
      <c r="C15358" t="s">
        <v>174</v>
      </c>
      <c r="D15358" t="s">
        <v>283</v>
      </c>
      <c r="E15358" t="s">
        <v>919</v>
      </c>
      <c r="F15358" t="s">
        <v>3035</v>
      </c>
      <c r="G15358" t="s">
        <v>3032</v>
      </c>
      <c r="I15358">
        <v>40.133000000000003</v>
      </c>
      <c r="J15358">
        <v>-74.524000000000001</v>
      </c>
      <c r="L15358" t="s">
        <v>2648</v>
      </c>
      <c r="M15358">
        <v>1984</v>
      </c>
      <c r="N15358" t="s">
        <v>196</v>
      </c>
      <c r="O15358" t="s">
        <v>2547</v>
      </c>
      <c r="P15358" s="64">
        <v>30768</v>
      </c>
      <c r="Q15358" t="s">
        <v>462</v>
      </c>
      <c r="R15358" t="s">
        <v>462</v>
      </c>
      <c r="T15358">
        <v>10</v>
      </c>
      <c r="U15358">
        <v>10</v>
      </c>
      <c r="X15358" t="s">
        <v>3015</v>
      </c>
      <c r="Z15358" t="s">
        <v>497</v>
      </c>
      <c r="AA15358">
        <v>4</v>
      </c>
      <c r="AD15358" t="s">
        <v>496</v>
      </c>
      <c r="AE15358">
        <v>40.133000000000003</v>
      </c>
      <c r="AF15358">
        <v>-74.524000000000001</v>
      </c>
      <c r="AG15358" t="s">
        <v>31</v>
      </c>
      <c r="AX15358" t="s">
        <v>31</v>
      </c>
      <c r="AY15358" t="s">
        <v>31</v>
      </c>
    </row>
    <row r="15359" spans="1:51">
      <c r="A15359" t="s">
        <v>3031</v>
      </c>
      <c r="B15359" t="s">
        <v>71</v>
      </c>
      <c r="C15359" t="s">
        <v>174</v>
      </c>
      <c r="D15359" t="s">
        <v>283</v>
      </c>
      <c r="E15359" t="s">
        <v>919</v>
      </c>
      <c r="F15359" t="s">
        <v>3035</v>
      </c>
      <c r="G15359" t="s">
        <v>3032</v>
      </c>
      <c r="I15359">
        <v>40.133000000000003</v>
      </c>
      <c r="J15359">
        <v>-74.524000000000001</v>
      </c>
      <c r="L15359" t="s">
        <v>2648</v>
      </c>
      <c r="M15359">
        <v>1984</v>
      </c>
      <c r="N15359" t="s">
        <v>196</v>
      </c>
      <c r="O15359" t="s">
        <v>2547</v>
      </c>
      <c r="P15359" s="64">
        <v>30782</v>
      </c>
      <c r="Q15359" t="s">
        <v>462</v>
      </c>
      <c r="R15359" t="s">
        <v>462</v>
      </c>
      <c r="T15359">
        <v>10</v>
      </c>
      <c r="U15359">
        <v>10</v>
      </c>
      <c r="X15359" t="s">
        <v>3015</v>
      </c>
      <c r="Z15359" t="s">
        <v>497</v>
      </c>
      <c r="AA15359">
        <v>4</v>
      </c>
      <c r="AD15359" t="s">
        <v>496</v>
      </c>
      <c r="AE15359">
        <v>40.133000000000003</v>
      </c>
      <c r="AF15359">
        <v>-74.524000000000001</v>
      </c>
      <c r="AG15359" t="s">
        <v>31</v>
      </c>
      <c r="AX15359" t="s">
        <v>31</v>
      </c>
      <c r="AY15359" t="s">
        <v>31</v>
      </c>
    </row>
    <row r="15360" spans="1:51">
      <c r="A15360" t="s">
        <v>3031</v>
      </c>
      <c r="B15360" t="s">
        <v>71</v>
      </c>
      <c r="C15360" t="s">
        <v>174</v>
      </c>
      <c r="D15360" t="s">
        <v>283</v>
      </c>
      <c r="E15360" t="s">
        <v>919</v>
      </c>
      <c r="F15360" t="s">
        <v>3035</v>
      </c>
      <c r="G15360" t="s">
        <v>3032</v>
      </c>
      <c r="I15360">
        <v>40.133000000000003</v>
      </c>
      <c r="J15360">
        <v>-74.524000000000001</v>
      </c>
      <c r="L15360" t="s">
        <v>2648</v>
      </c>
      <c r="M15360">
        <v>1984</v>
      </c>
      <c r="N15360" t="s">
        <v>196</v>
      </c>
      <c r="O15360" t="s">
        <v>2547</v>
      </c>
      <c r="P15360" s="64">
        <v>30796</v>
      </c>
      <c r="Q15360" t="s">
        <v>462</v>
      </c>
      <c r="R15360" t="s">
        <v>462</v>
      </c>
      <c r="T15360">
        <v>10</v>
      </c>
      <c r="U15360">
        <v>10</v>
      </c>
      <c r="X15360" t="s">
        <v>3015</v>
      </c>
      <c r="Z15360" t="s">
        <v>497</v>
      </c>
      <c r="AA15360">
        <v>4</v>
      </c>
      <c r="AD15360" t="s">
        <v>496</v>
      </c>
      <c r="AE15360">
        <v>40.133000000000003</v>
      </c>
      <c r="AF15360">
        <v>-74.524000000000001</v>
      </c>
      <c r="AG15360" t="s">
        <v>31</v>
      </c>
      <c r="AX15360" t="s">
        <v>31</v>
      </c>
      <c r="AY15360" t="s">
        <v>31</v>
      </c>
    </row>
    <row r="15361" spans="1:51">
      <c r="A15361" t="s">
        <v>3031</v>
      </c>
      <c r="B15361" t="s">
        <v>71</v>
      </c>
      <c r="C15361" t="s">
        <v>174</v>
      </c>
      <c r="D15361" t="s">
        <v>283</v>
      </c>
      <c r="E15361" t="s">
        <v>919</v>
      </c>
      <c r="F15361">
        <v>226</v>
      </c>
      <c r="G15361" t="s">
        <v>3032</v>
      </c>
      <c r="I15361">
        <v>40.133000000000003</v>
      </c>
      <c r="J15361">
        <v>-74.524000000000001</v>
      </c>
      <c r="L15361" t="s">
        <v>2648</v>
      </c>
      <c r="M15361">
        <v>1984</v>
      </c>
      <c r="N15361" t="s">
        <v>196</v>
      </c>
      <c r="O15361" t="s">
        <v>2547</v>
      </c>
      <c r="P15361" s="64">
        <v>30754</v>
      </c>
      <c r="Q15361" t="s">
        <v>462</v>
      </c>
      <c r="R15361" t="s">
        <v>462</v>
      </c>
      <c r="T15361">
        <v>15</v>
      </c>
      <c r="U15361">
        <v>15</v>
      </c>
      <c r="X15361" t="s">
        <v>3015</v>
      </c>
      <c r="Y15361">
        <v>1</v>
      </c>
      <c r="Z15361">
        <v>9.9</v>
      </c>
      <c r="AA15361">
        <v>4</v>
      </c>
      <c r="AD15361" t="s">
        <v>476</v>
      </c>
      <c r="AE15361">
        <v>40.133000000000003</v>
      </c>
      <c r="AF15361">
        <v>-74.524000000000001</v>
      </c>
      <c r="AG15361" t="s">
        <v>31</v>
      </c>
      <c r="AX15361" t="s">
        <v>31</v>
      </c>
      <c r="AY15361" t="s">
        <v>31</v>
      </c>
    </row>
    <row r="15362" spans="1:51">
      <c r="A15362" t="s">
        <v>3031</v>
      </c>
      <c r="B15362" t="s">
        <v>71</v>
      </c>
      <c r="C15362" t="s">
        <v>174</v>
      </c>
      <c r="D15362" t="s">
        <v>283</v>
      </c>
      <c r="E15362" t="s">
        <v>919</v>
      </c>
      <c r="F15362">
        <v>226</v>
      </c>
      <c r="G15362" t="s">
        <v>3032</v>
      </c>
      <c r="I15362">
        <v>40.133000000000003</v>
      </c>
      <c r="J15362">
        <v>-74.524000000000001</v>
      </c>
      <c r="L15362" t="s">
        <v>2648</v>
      </c>
      <c r="M15362">
        <v>1984</v>
      </c>
      <c r="N15362" t="s">
        <v>196</v>
      </c>
      <c r="O15362" t="s">
        <v>2547</v>
      </c>
      <c r="P15362" s="64">
        <v>30768</v>
      </c>
      <c r="Q15362" t="s">
        <v>462</v>
      </c>
      <c r="R15362" t="s">
        <v>462</v>
      </c>
      <c r="T15362">
        <v>15</v>
      </c>
      <c r="U15362">
        <v>15</v>
      </c>
      <c r="X15362" t="s">
        <v>3015</v>
      </c>
      <c r="Y15362">
        <v>1</v>
      </c>
      <c r="Z15362">
        <v>4</v>
      </c>
      <c r="AA15362">
        <v>4</v>
      </c>
      <c r="AD15362" t="s">
        <v>476</v>
      </c>
      <c r="AE15362">
        <v>40.133000000000003</v>
      </c>
      <c r="AF15362">
        <v>-74.524000000000001</v>
      </c>
      <c r="AG15362" t="s">
        <v>31</v>
      </c>
      <c r="AX15362" t="s">
        <v>31</v>
      </c>
      <c r="AY15362" t="s">
        <v>31</v>
      </c>
    </row>
    <row r="15363" spans="1:51">
      <c r="A15363" t="s">
        <v>3031</v>
      </c>
      <c r="B15363" t="s">
        <v>71</v>
      </c>
      <c r="C15363" t="s">
        <v>174</v>
      </c>
      <c r="D15363" t="s">
        <v>283</v>
      </c>
      <c r="E15363" t="s">
        <v>919</v>
      </c>
      <c r="F15363">
        <v>226</v>
      </c>
      <c r="G15363" t="s">
        <v>3032</v>
      </c>
      <c r="I15363">
        <v>40.133000000000003</v>
      </c>
      <c r="J15363">
        <v>-74.524000000000001</v>
      </c>
      <c r="L15363" t="s">
        <v>2648</v>
      </c>
      <c r="M15363">
        <v>1984</v>
      </c>
      <c r="N15363" t="s">
        <v>196</v>
      </c>
      <c r="O15363" t="s">
        <v>2547</v>
      </c>
      <c r="P15363" s="64">
        <v>30782</v>
      </c>
      <c r="Q15363" t="s">
        <v>462</v>
      </c>
      <c r="R15363" t="s">
        <v>462</v>
      </c>
      <c r="T15363">
        <v>15</v>
      </c>
      <c r="U15363">
        <v>15</v>
      </c>
      <c r="X15363" t="s">
        <v>3015</v>
      </c>
      <c r="Y15363">
        <v>1</v>
      </c>
      <c r="Z15363">
        <v>1.9</v>
      </c>
      <c r="AA15363">
        <v>4</v>
      </c>
      <c r="AD15363" t="s">
        <v>476</v>
      </c>
      <c r="AE15363">
        <v>40.133000000000003</v>
      </c>
      <c r="AF15363">
        <v>-74.524000000000001</v>
      </c>
      <c r="AG15363" t="s">
        <v>31</v>
      </c>
      <c r="AX15363" t="s">
        <v>31</v>
      </c>
      <c r="AY15363" t="s">
        <v>31</v>
      </c>
    </row>
    <row r="15364" spans="1:51">
      <c r="A15364" t="s">
        <v>3031</v>
      </c>
      <c r="B15364" t="s">
        <v>71</v>
      </c>
      <c r="C15364" t="s">
        <v>174</v>
      </c>
      <c r="D15364" t="s">
        <v>283</v>
      </c>
      <c r="E15364" t="s">
        <v>919</v>
      </c>
      <c r="F15364">
        <v>226</v>
      </c>
      <c r="G15364" t="s">
        <v>3032</v>
      </c>
      <c r="I15364">
        <v>40.133000000000003</v>
      </c>
      <c r="J15364">
        <v>-74.524000000000001</v>
      </c>
      <c r="L15364" t="s">
        <v>2648</v>
      </c>
      <c r="M15364">
        <v>1984</v>
      </c>
      <c r="N15364" t="s">
        <v>196</v>
      </c>
      <c r="O15364" t="s">
        <v>2547</v>
      </c>
      <c r="P15364" s="64">
        <v>30796</v>
      </c>
      <c r="Q15364" t="s">
        <v>462</v>
      </c>
      <c r="R15364" t="s">
        <v>462</v>
      </c>
      <c r="T15364">
        <v>15</v>
      </c>
      <c r="U15364">
        <v>15</v>
      </c>
      <c r="X15364" t="s">
        <v>3015</v>
      </c>
      <c r="Y15364">
        <v>1</v>
      </c>
      <c r="Z15364">
        <v>1.6</v>
      </c>
      <c r="AA15364">
        <v>4</v>
      </c>
      <c r="AD15364" t="s">
        <v>476</v>
      </c>
      <c r="AE15364">
        <v>40.133000000000003</v>
      </c>
      <c r="AF15364">
        <v>-74.524000000000001</v>
      </c>
      <c r="AG15364" t="s">
        <v>31</v>
      </c>
      <c r="AX15364" t="s">
        <v>31</v>
      </c>
      <c r="AY15364" t="s">
        <v>31</v>
      </c>
    </row>
    <row r="15365" spans="1:51">
      <c r="A15365" t="s">
        <v>3031</v>
      </c>
      <c r="B15365" t="s">
        <v>71</v>
      </c>
      <c r="C15365" t="s">
        <v>174</v>
      </c>
      <c r="D15365" t="s">
        <v>283</v>
      </c>
      <c r="E15365" t="s">
        <v>919</v>
      </c>
      <c r="F15365">
        <v>150</v>
      </c>
      <c r="G15365" t="s">
        <v>3032</v>
      </c>
      <c r="I15365">
        <v>40.133000000000003</v>
      </c>
      <c r="J15365">
        <v>-74.524000000000001</v>
      </c>
      <c r="L15365" t="s">
        <v>2648</v>
      </c>
      <c r="M15365">
        <v>1984</v>
      </c>
      <c r="N15365" t="s">
        <v>196</v>
      </c>
      <c r="O15365" t="s">
        <v>2547</v>
      </c>
      <c r="P15365" s="64">
        <v>30754</v>
      </c>
      <c r="Q15365" t="s">
        <v>462</v>
      </c>
      <c r="R15365" t="s">
        <v>462</v>
      </c>
      <c r="T15365">
        <v>15</v>
      </c>
      <c r="U15365">
        <v>15</v>
      </c>
      <c r="X15365" t="s">
        <v>3015</v>
      </c>
      <c r="Y15365">
        <v>1</v>
      </c>
      <c r="Z15365">
        <v>14.9</v>
      </c>
      <c r="AA15365">
        <v>4</v>
      </c>
      <c r="AD15365" t="s">
        <v>476</v>
      </c>
      <c r="AE15365">
        <v>40.133000000000003</v>
      </c>
      <c r="AF15365">
        <v>-74.524000000000001</v>
      </c>
      <c r="AG15365" t="s">
        <v>31</v>
      </c>
      <c r="AX15365" t="s">
        <v>31</v>
      </c>
      <c r="AY15365" t="s">
        <v>31</v>
      </c>
    </row>
    <row r="15366" spans="1:51">
      <c r="A15366" t="s">
        <v>3031</v>
      </c>
      <c r="B15366" t="s">
        <v>71</v>
      </c>
      <c r="C15366" t="s">
        <v>174</v>
      </c>
      <c r="D15366" t="s">
        <v>283</v>
      </c>
      <c r="E15366" t="s">
        <v>919</v>
      </c>
      <c r="F15366">
        <v>150</v>
      </c>
      <c r="G15366" t="s">
        <v>3032</v>
      </c>
      <c r="I15366">
        <v>40.133000000000003</v>
      </c>
      <c r="J15366">
        <v>-74.524000000000001</v>
      </c>
      <c r="L15366" t="s">
        <v>2648</v>
      </c>
      <c r="M15366">
        <v>1984</v>
      </c>
      <c r="N15366" t="s">
        <v>196</v>
      </c>
      <c r="O15366" t="s">
        <v>2547</v>
      </c>
      <c r="P15366" s="64">
        <v>30768</v>
      </c>
      <c r="Q15366" t="s">
        <v>462</v>
      </c>
      <c r="R15366" t="s">
        <v>462</v>
      </c>
      <c r="T15366">
        <v>15</v>
      </c>
      <c r="U15366">
        <v>15</v>
      </c>
      <c r="X15366" t="s">
        <v>3015</v>
      </c>
      <c r="Y15366">
        <v>1</v>
      </c>
      <c r="Z15366">
        <v>10.1</v>
      </c>
      <c r="AA15366">
        <v>4</v>
      </c>
      <c r="AD15366" t="s">
        <v>476</v>
      </c>
      <c r="AE15366">
        <v>40.133000000000003</v>
      </c>
      <c r="AF15366">
        <v>-74.524000000000001</v>
      </c>
      <c r="AG15366" t="s">
        <v>31</v>
      </c>
      <c r="AX15366" t="s">
        <v>31</v>
      </c>
      <c r="AY15366" t="s">
        <v>31</v>
      </c>
    </row>
    <row r="15367" spans="1:51">
      <c r="A15367" t="s">
        <v>3031</v>
      </c>
      <c r="B15367" t="s">
        <v>71</v>
      </c>
      <c r="C15367" t="s">
        <v>174</v>
      </c>
      <c r="D15367" t="s">
        <v>283</v>
      </c>
      <c r="E15367" t="s">
        <v>919</v>
      </c>
      <c r="F15367">
        <v>150</v>
      </c>
      <c r="G15367" t="s">
        <v>3032</v>
      </c>
      <c r="I15367">
        <v>40.133000000000003</v>
      </c>
      <c r="J15367">
        <v>-74.524000000000001</v>
      </c>
      <c r="L15367" t="s">
        <v>2648</v>
      </c>
      <c r="M15367">
        <v>1984</v>
      </c>
      <c r="N15367" t="s">
        <v>196</v>
      </c>
      <c r="O15367" t="s">
        <v>2547</v>
      </c>
      <c r="P15367" s="64">
        <v>30782</v>
      </c>
      <c r="Q15367" t="s">
        <v>462</v>
      </c>
      <c r="R15367" t="s">
        <v>462</v>
      </c>
      <c r="T15367">
        <v>15</v>
      </c>
      <c r="U15367">
        <v>15</v>
      </c>
      <c r="X15367" t="s">
        <v>3015</v>
      </c>
      <c r="Y15367">
        <v>1</v>
      </c>
      <c r="Z15367">
        <v>1.3</v>
      </c>
      <c r="AA15367">
        <v>4</v>
      </c>
      <c r="AD15367" t="s">
        <v>476</v>
      </c>
      <c r="AE15367">
        <v>40.133000000000003</v>
      </c>
      <c r="AF15367">
        <v>-74.524000000000001</v>
      </c>
      <c r="AG15367" t="s">
        <v>31</v>
      </c>
      <c r="AX15367" t="s">
        <v>31</v>
      </c>
      <c r="AY15367" t="s">
        <v>31</v>
      </c>
    </row>
    <row r="15368" spans="1:51">
      <c r="A15368" t="s">
        <v>3031</v>
      </c>
      <c r="B15368" t="s">
        <v>71</v>
      </c>
      <c r="C15368" t="s">
        <v>174</v>
      </c>
      <c r="D15368" t="s">
        <v>283</v>
      </c>
      <c r="E15368" t="s">
        <v>919</v>
      </c>
      <c r="F15368">
        <v>150</v>
      </c>
      <c r="G15368" t="s">
        <v>3032</v>
      </c>
      <c r="I15368">
        <v>40.133000000000003</v>
      </c>
      <c r="J15368">
        <v>-74.524000000000001</v>
      </c>
      <c r="L15368" t="s">
        <v>2648</v>
      </c>
      <c r="M15368">
        <v>1984</v>
      </c>
      <c r="N15368" t="s">
        <v>196</v>
      </c>
      <c r="O15368" t="s">
        <v>2547</v>
      </c>
      <c r="P15368" s="64">
        <v>30796</v>
      </c>
      <c r="Q15368" t="s">
        <v>462</v>
      </c>
      <c r="R15368" t="s">
        <v>462</v>
      </c>
      <c r="T15368">
        <v>15</v>
      </c>
      <c r="U15368">
        <v>15</v>
      </c>
      <c r="X15368" t="s">
        <v>3015</v>
      </c>
      <c r="Y15368">
        <v>1</v>
      </c>
      <c r="Z15368">
        <v>1.1000000000000001</v>
      </c>
      <c r="AA15368">
        <v>4</v>
      </c>
      <c r="AD15368" t="s">
        <v>476</v>
      </c>
      <c r="AE15368">
        <v>40.133000000000003</v>
      </c>
      <c r="AF15368">
        <v>-74.524000000000001</v>
      </c>
      <c r="AG15368" t="s">
        <v>31</v>
      </c>
      <c r="AX15368" t="s">
        <v>31</v>
      </c>
      <c r="AY15368" t="s">
        <v>31</v>
      </c>
    </row>
    <row r="15369" spans="1:51">
      <c r="A15369" t="s">
        <v>3031</v>
      </c>
      <c r="B15369" t="s">
        <v>71</v>
      </c>
      <c r="C15369" t="s">
        <v>174</v>
      </c>
      <c r="D15369" t="s">
        <v>283</v>
      </c>
      <c r="E15369" t="s">
        <v>919</v>
      </c>
      <c r="F15369">
        <v>337</v>
      </c>
      <c r="G15369" t="s">
        <v>3032</v>
      </c>
      <c r="I15369">
        <v>40.133000000000003</v>
      </c>
      <c r="J15369">
        <v>-74.524000000000001</v>
      </c>
      <c r="L15369" t="s">
        <v>2648</v>
      </c>
      <c r="M15369">
        <v>1984</v>
      </c>
      <c r="N15369" t="s">
        <v>196</v>
      </c>
      <c r="O15369" t="s">
        <v>2547</v>
      </c>
      <c r="P15369" s="64">
        <v>30754</v>
      </c>
      <c r="Q15369" t="s">
        <v>462</v>
      </c>
      <c r="R15369" t="s">
        <v>462</v>
      </c>
      <c r="T15369">
        <v>15</v>
      </c>
      <c r="U15369">
        <v>15</v>
      </c>
      <c r="X15369" t="s">
        <v>3015</v>
      </c>
      <c r="Y15369">
        <v>1</v>
      </c>
      <c r="Z15369">
        <v>20.8</v>
      </c>
      <c r="AA15369">
        <v>4</v>
      </c>
      <c r="AD15369" t="s">
        <v>476</v>
      </c>
      <c r="AE15369">
        <v>40.133000000000003</v>
      </c>
      <c r="AF15369">
        <v>-74.524000000000001</v>
      </c>
      <c r="AG15369" t="s">
        <v>31</v>
      </c>
      <c r="AX15369" t="s">
        <v>31</v>
      </c>
      <c r="AY15369" t="s">
        <v>31</v>
      </c>
    </row>
    <row r="15370" spans="1:51">
      <c r="A15370" t="s">
        <v>3031</v>
      </c>
      <c r="B15370" t="s">
        <v>71</v>
      </c>
      <c r="C15370" t="s">
        <v>174</v>
      </c>
      <c r="D15370" t="s">
        <v>283</v>
      </c>
      <c r="E15370" t="s">
        <v>919</v>
      </c>
      <c r="F15370">
        <v>337</v>
      </c>
      <c r="G15370" t="s">
        <v>3032</v>
      </c>
      <c r="I15370">
        <v>40.133000000000003</v>
      </c>
      <c r="J15370">
        <v>-74.524000000000001</v>
      </c>
      <c r="L15370" t="s">
        <v>2648</v>
      </c>
      <c r="M15370">
        <v>1984</v>
      </c>
      <c r="N15370" t="s">
        <v>196</v>
      </c>
      <c r="O15370" t="s">
        <v>2547</v>
      </c>
      <c r="P15370" s="64">
        <v>30768</v>
      </c>
      <c r="Q15370" t="s">
        <v>462</v>
      </c>
      <c r="R15370" t="s">
        <v>462</v>
      </c>
      <c r="T15370">
        <v>15</v>
      </c>
      <c r="U15370">
        <v>15</v>
      </c>
      <c r="X15370" t="s">
        <v>3015</v>
      </c>
      <c r="Y15370">
        <v>1</v>
      </c>
      <c r="Z15370">
        <v>15</v>
      </c>
      <c r="AA15370">
        <v>4</v>
      </c>
      <c r="AD15370" t="s">
        <v>476</v>
      </c>
      <c r="AE15370">
        <v>40.133000000000003</v>
      </c>
      <c r="AF15370">
        <v>-74.524000000000001</v>
      </c>
      <c r="AG15370" t="s">
        <v>31</v>
      </c>
      <c r="AX15370" t="s">
        <v>31</v>
      </c>
      <c r="AY15370" t="s">
        <v>31</v>
      </c>
    </row>
    <row r="15371" spans="1:51">
      <c r="A15371" t="s">
        <v>3031</v>
      </c>
      <c r="B15371" t="s">
        <v>71</v>
      </c>
      <c r="C15371" t="s">
        <v>174</v>
      </c>
      <c r="D15371" t="s">
        <v>283</v>
      </c>
      <c r="E15371" t="s">
        <v>919</v>
      </c>
      <c r="F15371">
        <v>337</v>
      </c>
      <c r="G15371" t="s">
        <v>3032</v>
      </c>
      <c r="I15371">
        <v>40.133000000000003</v>
      </c>
      <c r="J15371">
        <v>-74.524000000000001</v>
      </c>
      <c r="L15371" t="s">
        <v>2648</v>
      </c>
      <c r="M15371">
        <v>1984</v>
      </c>
      <c r="N15371" t="s">
        <v>196</v>
      </c>
      <c r="O15371" t="s">
        <v>2547</v>
      </c>
      <c r="P15371" s="64">
        <v>30782</v>
      </c>
      <c r="Q15371" t="s">
        <v>462</v>
      </c>
      <c r="R15371" t="s">
        <v>462</v>
      </c>
      <c r="T15371">
        <v>15</v>
      </c>
      <c r="U15371">
        <v>15</v>
      </c>
      <c r="X15371" t="s">
        <v>3015</v>
      </c>
      <c r="Y15371">
        <v>1</v>
      </c>
      <c r="Z15371">
        <v>18.899999999999999</v>
      </c>
      <c r="AA15371">
        <v>4</v>
      </c>
      <c r="AD15371" t="s">
        <v>476</v>
      </c>
      <c r="AE15371">
        <v>40.133000000000003</v>
      </c>
      <c r="AF15371">
        <v>-74.524000000000001</v>
      </c>
      <c r="AG15371" t="s">
        <v>31</v>
      </c>
      <c r="AX15371" t="s">
        <v>31</v>
      </c>
      <c r="AY15371" t="s">
        <v>31</v>
      </c>
    </row>
    <row r="15372" spans="1:51">
      <c r="A15372" t="s">
        <v>3031</v>
      </c>
      <c r="B15372" t="s">
        <v>71</v>
      </c>
      <c r="C15372" t="s">
        <v>174</v>
      </c>
      <c r="D15372" t="s">
        <v>283</v>
      </c>
      <c r="E15372" t="s">
        <v>919</v>
      </c>
      <c r="F15372">
        <v>337</v>
      </c>
      <c r="G15372" t="s">
        <v>3032</v>
      </c>
      <c r="I15372">
        <v>40.133000000000003</v>
      </c>
      <c r="J15372">
        <v>-74.524000000000001</v>
      </c>
      <c r="L15372" t="s">
        <v>2648</v>
      </c>
      <c r="M15372">
        <v>1984</v>
      </c>
      <c r="N15372" t="s">
        <v>196</v>
      </c>
      <c r="O15372" t="s">
        <v>2547</v>
      </c>
      <c r="P15372" s="64">
        <v>30796</v>
      </c>
      <c r="Q15372" t="s">
        <v>462</v>
      </c>
      <c r="R15372" t="s">
        <v>462</v>
      </c>
      <c r="T15372">
        <v>15</v>
      </c>
      <c r="U15372">
        <v>15</v>
      </c>
      <c r="X15372" t="s">
        <v>3015</v>
      </c>
      <c r="Y15372">
        <v>1</v>
      </c>
      <c r="Z15372">
        <v>7.3</v>
      </c>
      <c r="AA15372">
        <v>4</v>
      </c>
      <c r="AD15372" t="s">
        <v>476</v>
      </c>
      <c r="AE15372">
        <v>40.133000000000003</v>
      </c>
      <c r="AF15372">
        <v>-74.524000000000001</v>
      </c>
      <c r="AG15372" t="s">
        <v>31</v>
      </c>
      <c r="AX15372" t="s">
        <v>31</v>
      </c>
      <c r="AY15372" t="s">
        <v>31</v>
      </c>
    </row>
    <row r="15373" spans="1:51">
      <c r="A15373" t="s">
        <v>3031</v>
      </c>
      <c r="B15373" t="s">
        <v>71</v>
      </c>
      <c r="C15373" t="s">
        <v>174</v>
      </c>
      <c r="D15373" t="s">
        <v>283</v>
      </c>
      <c r="E15373" t="s">
        <v>919</v>
      </c>
      <c r="F15373" t="s">
        <v>3033</v>
      </c>
      <c r="G15373" t="s">
        <v>3032</v>
      </c>
      <c r="I15373">
        <v>40.133000000000003</v>
      </c>
      <c r="J15373">
        <v>-74.524000000000001</v>
      </c>
      <c r="L15373" t="s">
        <v>2648</v>
      </c>
      <c r="M15373">
        <v>1984</v>
      </c>
      <c r="N15373" t="s">
        <v>196</v>
      </c>
      <c r="O15373" t="s">
        <v>2547</v>
      </c>
      <c r="P15373" s="64">
        <v>30754</v>
      </c>
      <c r="Q15373" t="s">
        <v>462</v>
      </c>
      <c r="R15373" t="s">
        <v>462</v>
      </c>
      <c r="T15373">
        <v>15</v>
      </c>
      <c r="U15373">
        <v>15</v>
      </c>
      <c r="X15373" t="s">
        <v>3015</v>
      </c>
      <c r="Y15373">
        <v>1</v>
      </c>
      <c r="Z15373">
        <v>31.8</v>
      </c>
      <c r="AA15373">
        <v>4</v>
      </c>
      <c r="AD15373" t="s">
        <v>476</v>
      </c>
      <c r="AE15373">
        <v>40.133000000000003</v>
      </c>
      <c r="AF15373">
        <v>-74.524000000000001</v>
      </c>
      <c r="AG15373" t="s">
        <v>31</v>
      </c>
      <c r="AX15373" t="s">
        <v>31</v>
      </c>
      <c r="AY15373" t="s">
        <v>31</v>
      </c>
    </row>
    <row r="15374" spans="1:51">
      <c r="A15374" t="s">
        <v>3031</v>
      </c>
      <c r="B15374" t="s">
        <v>71</v>
      </c>
      <c r="C15374" t="s">
        <v>174</v>
      </c>
      <c r="D15374" t="s">
        <v>283</v>
      </c>
      <c r="E15374" t="s">
        <v>919</v>
      </c>
      <c r="F15374" t="s">
        <v>3033</v>
      </c>
      <c r="G15374" t="s">
        <v>3032</v>
      </c>
      <c r="I15374">
        <v>40.133000000000003</v>
      </c>
      <c r="J15374">
        <v>-74.524000000000001</v>
      </c>
      <c r="L15374" t="s">
        <v>2648</v>
      </c>
      <c r="M15374">
        <v>1984</v>
      </c>
      <c r="N15374" t="s">
        <v>196</v>
      </c>
      <c r="O15374" t="s">
        <v>2547</v>
      </c>
      <c r="P15374" s="64">
        <v>30768</v>
      </c>
      <c r="Q15374" t="s">
        <v>462</v>
      </c>
      <c r="R15374" t="s">
        <v>462</v>
      </c>
      <c r="T15374">
        <v>15</v>
      </c>
      <c r="U15374">
        <v>15</v>
      </c>
      <c r="X15374" t="s">
        <v>3015</v>
      </c>
      <c r="Y15374">
        <v>1</v>
      </c>
      <c r="Z15374">
        <v>31.9</v>
      </c>
      <c r="AA15374">
        <v>4</v>
      </c>
      <c r="AD15374" t="s">
        <v>476</v>
      </c>
      <c r="AE15374">
        <v>40.133000000000003</v>
      </c>
      <c r="AF15374">
        <v>-74.524000000000001</v>
      </c>
      <c r="AG15374" t="s">
        <v>31</v>
      </c>
      <c r="AX15374" t="s">
        <v>31</v>
      </c>
      <c r="AY15374" t="s">
        <v>31</v>
      </c>
    </row>
    <row r="15375" spans="1:51">
      <c r="A15375" t="s">
        <v>3031</v>
      </c>
      <c r="B15375" t="s">
        <v>71</v>
      </c>
      <c r="C15375" t="s">
        <v>174</v>
      </c>
      <c r="D15375" t="s">
        <v>283</v>
      </c>
      <c r="E15375" t="s">
        <v>919</v>
      </c>
      <c r="F15375" t="s">
        <v>3033</v>
      </c>
      <c r="G15375" t="s">
        <v>3032</v>
      </c>
      <c r="I15375">
        <v>40.133000000000003</v>
      </c>
      <c r="J15375">
        <v>-74.524000000000001</v>
      </c>
      <c r="L15375" t="s">
        <v>2648</v>
      </c>
      <c r="M15375">
        <v>1984</v>
      </c>
      <c r="N15375" t="s">
        <v>196</v>
      </c>
      <c r="O15375" t="s">
        <v>2547</v>
      </c>
      <c r="P15375" s="64">
        <v>30782</v>
      </c>
      <c r="Q15375" t="s">
        <v>462</v>
      </c>
      <c r="R15375" t="s">
        <v>462</v>
      </c>
      <c r="T15375">
        <v>15</v>
      </c>
      <c r="U15375">
        <v>15</v>
      </c>
      <c r="X15375" t="s">
        <v>3015</v>
      </c>
      <c r="Y15375">
        <v>1</v>
      </c>
      <c r="Z15375">
        <v>20</v>
      </c>
      <c r="AA15375">
        <v>4</v>
      </c>
      <c r="AD15375" t="s">
        <v>476</v>
      </c>
      <c r="AE15375">
        <v>40.133000000000003</v>
      </c>
      <c r="AF15375">
        <v>-74.524000000000001</v>
      </c>
      <c r="AG15375" t="s">
        <v>31</v>
      </c>
      <c r="AX15375" t="s">
        <v>31</v>
      </c>
      <c r="AY15375" t="s">
        <v>31</v>
      </c>
    </row>
    <row r="15376" spans="1:51">
      <c r="A15376" t="s">
        <v>3031</v>
      </c>
      <c r="B15376" t="s">
        <v>71</v>
      </c>
      <c r="C15376" t="s">
        <v>174</v>
      </c>
      <c r="D15376" t="s">
        <v>283</v>
      </c>
      <c r="E15376" t="s">
        <v>919</v>
      </c>
      <c r="F15376" t="s">
        <v>3033</v>
      </c>
      <c r="G15376" t="s">
        <v>3032</v>
      </c>
      <c r="I15376">
        <v>40.133000000000003</v>
      </c>
      <c r="J15376">
        <v>-74.524000000000001</v>
      </c>
      <c r="L15376" t="s">
        <v>2648</v>
      </c>
      <c r="M15376">
        <v>1984</v>
      </c>
      <c r="N15376" t="s">
        <v>196</v>
      </c>
      <c r="O15376" t="s">
        <v>2547</v>
      </c>
      <c r="P15376" s="64">
        <v>30796</v>
      </c>
      <c r="Q15376" t="s">
        <v>462</v>
      </c>
      <c r="R15376" t="s">
        <v>462</v>
      </c>
      <c r="T15376">
        <v>15</v>
      </c>
      <c r="U15376">
        <v>15</v>
      </c>
      <c r="X15376" t="s">
        <v>3015</v>
      </c>
      <c r="Y15376">
        <v>1</v>
      </c>
      <c r="Z15376">
        <v>8.1</v>
      </c>
      <c r="AA15376">
        <v>4</v>
      </c>
      <c r="AD15376" t="s">
        <v>476</v>
      </c>
      <c r="AE15376">
        <v>40.133000000000003</v>
      </c>
      <c r="AF15376">
        <v>-74.524000000000001</v>
      </c>
      <c r="AG15376" t="s">
        <v>31</v>
      </c>
      <c r="AX15376" t="s">
        <v>31</v>
      </c>
      <c r="AY15376" t="s">
        <v>31</v>
      </c>
    </row>
    <row r="15377" spans="1:51">
      <c r="A15377" t="s">
        <v>3031</v>
      </c>
      <c r="B15377" t="s">
        <v>71</v>
      </c>
      <c r="C15377" t="s">
        <v>174</v>
      </c>
      <c r="D15377" t="s">
        <v>283</v>
      </c>
      <c r="E15377" t="s">
        <v>919</v>
      </c>
      <c r="F15377" t="s">
        <v>3034</v>
      </c>
      <c r="G15377" t="s">
        <v>3032</v>
      </c>
      <c r="I15377">
        <v>40.133000000000003</v>
      </c>
      <c r="J15377">
        <v>-74.524000000000001</v>
      </c>
      <c r="L15377" t="s">
        <v>2648</v>
      </c>
      <c r="M15377">
        <v>1984</v>
      </c>
      <c r="N15377" t="s">
        <v>196</v>
      </c>
      <c r="O15377" t="s">
        <v>2547</v>
      </c>
      <c r="P15377" s="64">
        <v>30754</v>
      </c>
      <c r="Q15377" t="s">
        <v>462</v>
      </c>
      <c r="R15377" t="s">
        <v>462</v>
      </c>
      <c r="T15377">
        <v>15</v>
      </c>
      <c r="U15377">
        <v>15</v>
      </c>
      <c r="X15377" t="s">
        <v>3015</v>
      </c>
      <c r="Y15377">
        <v>1</v>
      </c>
      <c r="Z15377">
        <v>5</v>
      </c>
      <c r="AA15377">
        <v>4</v>
      </c>
      <c r="AD15377" t="s">
        <v>476</v>
      </c>
      <c r="AE15377">
        <v>40.133000000000003</v>
      </c>
      <c r="AF15377">
        <v>-74.524000000000001</v>
      </c>
      <c r="AG15377" t="s">
        <v>31</v>
      </c>
      <c r="AX15377" t="s">
        <v>31</v>
      </c>
      <c r="AY15377" t="s">
        <v>31</v>
      </c>
    </row>
    <row r="15378" spans="1:51">
      <c r="A15378" t="s">
        <v>3031</v>
      </c>
      <c r="B15378" t="s">
        <v>71</v>
      </c>
      <c r="C15378" t="s">
        <v>174</v>
      </c>
      <c r="D15378" t="s">
        <v>283</v>
      </c>
      <c r="E15378" t="s">
        <v>919</v>
      </c>
      <c r="F15378" t="s">
        <v>3034</v>
      </c>
      <c r="G15378" t="s">
        <v>3032</v>
      </c>
      <c r="I15378">
        <v>40.133000000000003</v>
      </c>
      <c r="J15378">
        <v>-74.524000000000001</v>
      </c>
      <c r="L15378" t="s">
        <v>2648</v>
      </c>
      <c r="M15378">
        <v>1984</v>
      </c>
      <c r="N15378" t="s">
        <v>196</v>
      </c>
      <c r="O15378" t="s">
        <v>2547</v>
      </c>
      <c r="P15378" s="64">
        <v>30768</v>
      </c>
      <c r="Q15378" t="s">
        <v>462</v>
      </c>
      <c r="R15378" t="s">
        <v>462</v>
      </c>
      <c r="T15378">
        <v>15</v>
      </c>
      <c r="U15378">
        <v>15</v>
      </c>
      <c r="X15378" t="s">
        <v>3015</v>
      </c>
      <c r="Y15378">
        <v>1</v>
      </c>
      <c r="Z15378">
        <v>1.2</v>
      </c>
      <c r="AA15378">
        <v>4</v>
      </c>
      <c r="AD15378" t="s">
        <v>476</v>
      </c>
      <c r="AE15378">
        <v>40.133000000000003</v>
      </c>
      <c r="AF15378">
        <v>-74.524000000000001</v>
      </c>
      <c r="AG15378" t="s">
        <v>31</v>
      </c>
      <c r="AX15378" t="s">
        <v>31</v>
      </c>
      <c r="AY15378" t="s">
        <v>31</v>
      </c>
    </row>
    <row r="15379" spans="1:51">
      <c r="A15379" t="s">
        <v>3031</v>
      </c>
      <c r="B15379" t="s">
        <v>71</v>
      </c>
      <c r="C15379" t="s">
        <v>174</v>
      </c>
      <c r="D15379" t="s">
        <v>283</v>
      </c>
      <c r="E15379" t="s">
        <v>919</v>
      </c>
      <c r="F15379" t="s">
        <v>3034</v>
      </c>
      <c r="G15379" t="s">
        <v>3032</v>
      </c>
      <c r="I15379">
        <v>40.133000000000003</v>
      </c>
      <c r="J15379">
        <v>-74.524000000000001</v>
      </c>
      <c r="L15379" t="s">
        <v>2648</v>
      </c>
      <c r="M15379">
        <v>1984</v>
      </c>
      <c r="N15379" t="s">
        <v>196</v>
      </c>
      <c r="O15379" t="s">
        <v>2547</v>
      </c>
      <c r="P15379" s="64">
        <v>30782</v>
      </c>
      <c r="Q15379" t="s">
        <v>462</v>
      </c>
      <c r="R15379" t="s">
        <v>462</v>
      </c>
      <c r="T15379">
        <v>15</v>
      </c>
      <c r="U15379">
        <v>15</v>
      </c>
      <c r="X15379" t="s">
        <v>3015</v>
      </c>
      <c r="Y15379">
        <v>1</v>
      </c>
      <c r="Z15379">
        <v>0.8</v>
      </c>
      <c r="AA15379">
        <v>4</v>
      </c>
      <c r="AD15379" t="s">
        <v>476</v>
      </c>
      <c r="AE15379">
        <v>40.133000000000003</v>
      </c>
      <c r="AF15379">
        <v>-74.524000000000001</v>
      </c>
      <c r="AG15379" t="s">
        <v>31</v>
      </c>
      <c r="AX15379" t="s">
        <v>31</v>
      </c>
      <c r="AY15379" t="s">
        <v>31</v>
      </c>
    </row>
    <row r="15380" spans="1:51">
      <c r="A15380" t="s">
        <v>3031</v>
      </c>
      <c r="B15380" t="s">
        <v>71</v>
      </c>
      <c r="C15380" t="s">
        <v>174</v>
      </c>
      <c r="D15380" t="s">
        <v>283</v>
      </c>
      <c r="E15380" t="s">
        <v>919</v>
      </c>
      <c r="F15380" t="s">
        <v>3034</v>
      </c>
      <c r="G15380" t="s">
        <v>3032</v>
      </c>
      <c r="I15380">
        <v>40.133000000000003</v>
      </c>
      <c r="J15380">
        <v>-74.524000000000001</v>
      </c>
      <c r="L15380" t="s">
        <v>2648</v>
      </c>
      <c r="M15380">
        <v>1984</v>
      </c>
      <c r="N15380" t="s">
        <v>196</v>
      </c>
      <c r="O15380" t="s">
        <v>2547</v>
      </c>
      <c r="P15380" s="64">
        <v>30796</v>
      </c>
      <c r="Q15380" t="s">
        <v>462</v>
      </c>
      <c r="R15380" t="s">
        <v>462</v>
      </c>
      <c r="T15380">
        <v>15</v>
      </c>
      <c r="U15380">
        <v>15</v>
      </c>
      <c r="X15380" t="s">
        <v>3015</v>
      </c>
      <c r="Y15380">
        <v>1</v>
      </c>
      <c r="Z15380">
        <v>0.5</v>
      </c>
      <c r="AA15380">
        <v>4</v>
      </c>
      <c r="AD15380" t="s">
        <v>476</v>
      </c>
      <c r="AE15380">
        <v>40.133000000000003</v>
      </c>
      <c r="AF15380">
        <v>-74.524000000000001</v>
      </c>
      <c r="AG15380" t="s">
        <v>31</v>
      </c>
      <c r="AX15380" t="s">
        <v>31</v>
      </c>
      <c r="AY15380" t="s">
        <v>31</v>
      </c>
    </row>
    <row r="15381" spans="1:51">
      <c r="A15381" t="s">
        <v>3031</v>
      </c>
      <c r="B15381" t="s">
        <v>71</v>
      </c>
      <c r="C15381" t="s">
        <v>174</v>
      </c>
      <c r="D15381" t="s">
        <v>283</v>
      </c>
      <c r="E15381" t="s">
        <v>919</v>
      </c>
      <c r="F15381" t="s">
        <v>3035</v>
      </c>
      <c r="G15381" t="s">
        <v>3032</v>
      </c>
      <c r="I15381">
        <v>40.133000000000003</v>
      </c>
      <c r="J15381">
        <v>-74.524000000000001</v>
      </c>
      <c r="L15381" t="s">
        <v>2648</v>
      </c>
      <c r="M15381">
        <v>1984</v>
      </c>
      <c r="N15381" t="s">
        <v>196</v>
      </c>
      <c r="O15381" t="s">
        <v>2547</v>
      </c>
      <c r="P15381" s="64">
        <v>30754</v>
      </c>
      <c r="Q15381" t="s">
        <v>462</v>
      </c>
      <c r="R15381" t="s">
        <v>462</v>
      </c>
      <c r="T15381">
        <v>15</v>
      </c>
      <c r="U15381">
        <v>15</v>
      </c>
      <c r="X15381" t="s">
        <v>3015</v>
      </c>
      <c r="Y15381">
        <v>1</v>
      </c>
      <c r="Z15381">
        <v>21.8</v>
      </c>
      <c r="AA15381">
        <v>4</v>
      </c>
      <c r="AD15381" t="s">
        <v>476</v>
      </c>
      <c r="AE15381">
        <v>40.133000000000003</v>
      </c>
      <c r="AF15381">
        <v>-74.524000000000001</v>
      </c>
      <c r="AG15381" t="s">
        <v>31</v>
      </c>
      <c r="AX15381" t="s">
        <v>31</v>
      </c>
      <c r="AY15381" t="s">
        <v>31</v>
      </c>
    </row>
    <row r="15382" spans="1:51">
      <c r="A15382" t="s">
        <v>3031</v>
      </c>
      <c r="B15382" t="s">
        <v>71</v>
      </c>
      <c r="C15382" t="s">
        <v>174</v>
      </c>
      <c r="D15382" t="s">
        <v>283</v>
      </c>
      <c r="E15382" t="s">
        <v>919</v>
      </c>
      <c r="F15382" t="s">
        <v>3035</v>
      </c>
      <c r="G15382" t="s">
        <v>3032</v>
      </c>
      <c r="I15382">
        <v>40.133000000000003</v>
      </c>
      <c r="J15382">
        <v>-74.524000000000001</v>
      </c>
      <c r="L15382" t="s">
        <v>2648</v>
      </c>
      <c r="M15382">
        <v>1984</v>
      </c>
      <c r="N15382" t="s">
        <v>196</v>
      </c>
      <c r="O15382" t="s">
        <v>2547</v>
      </c>
      <c r="P15382" s="64">
        <v>30768</v>
      </c>
      <c r="Q15382" t="s">
        <v>462</v>
      </c>
      <c r="R15382" t="s">
        <v>462</v>
      </c>
      <c r="T15382">
        <v>15</v>
      </c>
      <c r="U15382">
        <v>15</v>
      </c>
      <c r="X15382" t="s">
        <v>3015</v>
      </c>
      <c r="Y15382">
        <v>1</v>
      </c>
      <c r="Z15382">
        <v>21</v>
      </c>
      <c r="AA15382">
        <v>4</v>
      </c>
      <c r="AD15382" t="s">
        <v>476</v>
      </c>
      <c r="AE15382">
        <v>40.133000000000003</v>
      </c>
      <c r="AF15382">
        <v>-74.524000000000001</v>
      </c>
      <c r="AG15382" t="s">
        <v>31</v>
      </c>
      <c r="AX15382" t="s">
        <v>31</v>
      </c>
      <c r="AY15382" t="s">
        <v>31</v>
      </c>
    </row>
    <row r="15383" spans="1:51">
      <c r="A15383" t="s">
        <v>3031</v>
      </c>
      <c r="B15383" t="s">
        <v>71</v>
      </c>
      <c r="C15383" t="s">
        <v>174</v>
      </c>
      <c r="D15383" t="s">
        <v>283</v>
      </c>
      <c r="E15383" t="s">
        <v>919</v>
      </c>
      <c r="F15383" t="s">
        <v>3035</v>
      </c>
      <c r="G15383" t="s">
        <v>3032</v>
      </c>
      <c r="I15383">
        <v>40.133000000000003</v>
      </c>
      <c r="J15383">
        <v>-74.524000000000001</v>
      </c>
      <c r="L15383" t="s">
        <v>2648</v>
      </c>
      <c r="M15383">
        <v>1984</v>
      </c>
      <c r="N15383" t="s">
        <v>196</v>
      </c>
      <c r="O15383" t="s">
        <v>2547</v>
      </c>
      <c r="P15383" s="64">
        <v>30782</v>
      </c>
      <c r="Q15383" t="s">
        <v>462</v>
      </c>
      <c r="R15383" t="s">
        <v>462</v>
      </c>
      <c r="T15383">
        <v>15</v>
      </c>
      <c r="U15383">
        <v>15</v>
      </c>
      <c r="X15383" t="s">
        <v>3015</v>
      </c>
      <c r="Y15383">
        <v>1</v>
      </c>
      <c r="Z15383">
        <v>22</v>
      </c>
      <c r="AA15383">
        <v>4</v>
      </c>
      <c r="AD15383" t="s">
        <v>476</v>
      </c>
      <c r="AE15383">
        <v>40.133000000000003</v>
      </c>
      <c r="AF15383">
        <v>-74.524000000000001</v>
      </c>
      <c r="AG15383" t="s">
        <v>31</v>
      </c>
      <c r="AX15383" t="s">
        <v>31</v>
      </c>
      <c r="AY15383" t="s">
        <v>31</v>
      </c>
    </row>
    <row r="15384" spans="1:51">
      <c r="A15384" t="s">
        <v>3031</v>
      </c>
      <c r="B15384" t="s">
        <v>71</v>
      </c>
      <c r="C15384" t="s">
        <v>174</v>
      </c>
      <c r="D15384" t="s">
        <v>283</v>
      </c>
      <c r="E15384" t="s">
        <v>919</v>
      </c>
      <c r="F15384" t="s">
        <v>3035</v>
      </c>
      <c r="G15384" t="s">
        <v>3032</v>
      </c>
      <c r="I15384">
        <v>40.133000000000003</v>
      </c>
      <c r="J15384">
        <v>-74.524000000000001</v>
      </c>
      <c r="L15384" t="s">
        <v>2648</v>
      </c>
      <c r="M15384">
        <v>1984</v>
      </c>
      <c r="N15384" t="s">
        <v>196</v>
      </c>
      <c r="O15384" t="s">
        <v>2547</v>
      </c>
      <c r="P15384" s="64">
        <v>30796</v>
      </c>
      <c r="Q15384" t="s">
        <v>462</v>
      </c>
      <c r="R15384" t="s">
        <v>462</v>
      </c>
      <c r="T15384">
        <v>15</v>
      </c>
      <c r="U15384">
        <v>15</v>
      </c>
      <c r="X15384" t="s">
        <v>3015</v>
      </c>
      <c r="Y15384">
        <v>1</v>
      </c>
      <c r="Z15384">
        <v>14.3</v>
      </c>
      <c r="AA15384">
        <v>4</v>
      </c>
      <c r="AD15384" t="s">
        <v>476</v>
      </c>
      <c r="AE15384">
        <v>40.133000000000003</v>
      </c>
      <c r="AF15384">
        <v>-74.524000000000001</v>
      </c>
      <c r="AG15384" t="s">
        <v>31</v>
      </c>
      <c r="AX15384" t="s">
        <v>31</v>
      </c>
      <c r="AY15384" t="s">
        <v>31</v>
      </c>
    </row>
    <row r="15385" spans="1:51">
      <c r="A15385" t="s">
        <v>3036</v>
      </c>
      <c r="B15385" t="s">
        <v>71</v>
      </c>
      <c r="C15385" t="s">
        <v>174</v>
      </c>
      <c r="D15385" t="s">
        <v>38</v>
      </c>
      <c r="E15385" t="s">
        <v>1945</v>
      </c>
      <c r="F15385">
        <v>1628</v>
      </c>
      <c r="H15385" t="s">
        <v>3037</v>
      </c>
      <c r="I15385">
        <v>44.165999999999997</v>
      </c>
      <c r="J15385">
        <v>-103.916</v>
      </c>
      <c r="K15385">
        <v>1951</v>
      </c>
      <c r="L15385" t="s">
        <v>2648</v>
      </c>
      <c r="M15385">
        <v>1959</v>
      </c>
      <c r="N15385" t="s">
        <v>2260</v>
      </c>
      <c r="O15385" t="s">
        <v>2549</v>
      </c>
      <c r="P15385" s="64">
        <v>21517</v>
      </c>
      <c r="Q15385">
        <v>4.4400000000000004</v>
      </c>
      <c r="R15385">
        <v>13</v>
      </c>
      <c r="S15385">
        <v>0</v>
      </c>
      <c r="T15385">
        <v>22.5</v>
      </c>
      <c r="U15385">
        <v>14.17</v>
      </c>
      <c r="V15385">
        <v>20</v>
      </c>
      <c r="W15385">
        <v>4</v>
      </c>
      <c r="X15385" t="s">
        <v>3015</v>
      </c>
      <c r="Y15385">
        <v>1</v>
      </c>
      <c r="Z15385">
        <v>37</v>
      </c>
      <c r="AA15385">
        <v>12</v>
      </c>
      <c r="AD15385" t="s">
        <v>2278</v>
      </c>
      <c r="AE15385">
        <v>45.634999999999998</v>
      </c>
      <c r="AF15385">
        <v>-89.412000000000006</v>
      </c>
      <c r="AG15385" t="s">
        <v>31</v>
      </c>
      <c r="AP15385">
        <v>60</v>
      </c>
      <c r="AQ15385">
        <v>8</v>
      </c>
      <c r="AX15385" t="s">
        <v>31</v>
      </c>
      <c r="AY15385" t="s">
        <v>31</v>
      </c>
    </row>
    <row r="15386" spans="1:51">
      <c r="A15386" t="s">
        <v>3036</v>
      </c>
      <c r="B15386" t="s">
        <v>71</v>
      </c>
      <c r="C15386" t="s">
        <v>174</v>
      </c>
      <c r="D15386" t="s">
        <v>38</v>
      </c>
      <c r="E15386" t="s">
        <v>1945</v>
      </c>
      <c r="F15386">
        <v>1669</v>
      </c>
      <c r="H15386" t="s">
        <v>3038</v>
      </c>
      <c r="I15386">
        <v>47.5</v>
      </c>
      <c r="J15386">
        <v>-94</v>
      </c>
      <c r="K15386">
        <v>411</v>
      </c>
      <c r="L15386" t="s">
        <v>2648</v>
      </c>
      <c r="M15386">
        <v>1959</v>
      </c>
      <c r="N15386" t="s">
        <v>2260</v>
      </c>
      <c r="O15386" t="s">
        <v>2549</v>
      </c>
      <c r="P15386" s="64">
        <v>21517</v>
      </c>
      <c r="Q15386">
        <v>4.4400000000000004</v>
      </c>
      <c r="R15386">
        <v>13</v>
      </c>
      <c r="S15386">
        <v>0</v>
      </c>
      <c r="T15386">
        <v>22.5</v>
      </c>
      <c r="U15386">
        <v>14.17</v>
      </c>
      <c r="V15386">
        <v>20</v>
      </c>
      <c r="W15386">
        <v>4</v>
      </c>
      <c r="X15386" t="s">
        <v>3015</v>
      </c>
      <c r="Y15386">
        <v>1</v>
      </c>
      <c r="Z15386">
        <v>40</v>
      </c>
      <c r="AA15386">
        <v>12</v>
      </c>
      <c r="AD15386" t="s">
        <v>2278</v>
      </c>
      <c r="AE15386">
        <v>45.634999999999998</v>
      </c>
      <c r="AF15386">
        <v>-89.412000000000006</v>
      </c>
      <c r="AG15386" t="s">
        <v>31</v>
      </c>
      <c r="AP15386">
        <v>60</v>
      </c>
      <c r="AQ15386">
        <v>8</v>
      </c>
      <c r="AX15386" t="s">
        <v>31</v>
      </c>
      <c r="AY15386" t="s">
        <v>31</v>
      </c>
    </row>
    <row r="15387" spans="1:51">
      <c r="A15387" t="s">
        <v>3036</v>
      </c>
      <c r="B15387" t="s">
        <v>71</v>
      </c>
      <c r="C15387" t="s">
        <v>174</v>
      </c>
      <c r="D15387" t="s">
        <v>38</v>
      </c>
      <c r="E15387" t="s">
        <v>1945</v>
      </c>
      <c r="F15387">
        <v>1677</v>
      </c>
      <c r="H15387" t="s">
        <v>3039</v>
      </c>
      <c r="I15387">
        <v>54</v>
      </c>
      <c r="J15387">
        <v>-123</v>
      </c>
      <c r="L15387" t="s">
        <v>2648</v>
      </c>
      <c r="M15387">
        <v>1959</v>
      </c>
      <c r="N15387" t="s">
        <v>2260</v>
      </c>
      <c r="O15387" t="s">
        <v>2549</v>
      </c>
      <c r="P15387" s="64">
        <v>21517</v>
      </c>
      <c r="Q15387">
        <v>4.4400000000000004</v>
      </c>
      <c r="R15387">
        <v>13</v>
      </c>
      <c r="S15387">
        <v>0</v>
      </c>
      <c r="T15387">
        <v>22.5</v>
      </c>
      <c r="U15387">
        <v>14.17</v>
      </c>
      <c r="V15387">
        <v>20</v>
      </c>
      <c r="W15387">
        <v>4</v>
      </c>
      <c r="X15387" t="s">
        <v>3015</v>
      </c>
      <c r="Y15387">
        <v>1</v>
      </c>
      <c r="Z15387">
        <v>44</v>
      </c>
      <c r="AA15387">
        <v>12</v>
      </c>
      <c r="AD15387" t="s">
        <v>2278</v>
      </c>
      <c r="AE15387">
        <v>45.634999999999998</v>
      </c>
      <c r="AF15387">
        <v>-89.412000000000006</v>
      </c>
      <c r="AG15387" t="s">
        <v>31</v>
      </c>
      <c r="AP15387">
        <v>60</v>
      </c>
      <c r="AQ15387">
        <v>8</v>
      </c>
      <c r="AX15387" t="s">
        <v>31</v>
      </c>
      <c r="AY15387" t="s">
        <v>31</v>
      </c>
    </row>
    <row r="15388" spans="1:51">
      <c r="A15388" t="s">
        <v>3036</v>
      </c>
      <c r="B15388" t="s">
        <v>71</v>
      </c>
      <c r="C15388" t="s">
        <v>174</v>
      </c>
      <c r="D15388" t="s">
        <v>38</v>
      </c>
      <c r="E15388" t="s">
        <v>3040</v>
      </c>
      <c r="F15388">
        <v>1683</v>
      </c>
      <c r="H15388" t="s">
        <v>3041</v>
      </c>
      <c r="I15388">
        <v>37.5</v>
      </c>
      <c r="J15388">
        <v>-108</v>
      </c>
      <c r="L15388" t="s">
        <v>2648</v>
      </c>
      <c r="M15388">
        <v>1959</v>
      </c>
      <c r="N15388" t="s">
        <v>2260</v>
      </c>
      <c r="O15388" t="s">
        <v>2549</v>
      </c>
      <c r="P15388" s="64">
        <v>21517</v>
      </c>
      <c r="Q15388">
        <v>4.4400000000000004</v>
      </c>
      <c r="R15388">
        <v>13</v>
      </c>
      <c r="S15388">
        <v>0</v>
      </c>
      <c r="T15388">
        <v>22.5</v>
      </c>
      <c r="U15388">
        <v>14.17</v>
      </c>
      <c r="V15388">
        <v>20</v>
      </c>
      <c r="W15388">
        <v>4</v>
      </c>
      <c r="X15388" t="s">
        <v>3015</v>
      </c>
      <c r="Y15388">
        <v>1</v>
      </c>
      <c r="Z15388">
        <v>41</v>
      </c>
      <c r="AA15388">
        <v>12</v>
      </c>
      <c r="AD15388" t="s">
        <v>2278</v>
      </c>
      <c r="AE15388">
        <v>45.634999999999998</v>
      </c>
      <c r="AF15388">
        <v>-89.412000000000006</v>
      </c>
      <c r="AG15388" t="s">
        <v>31</v>
      </c>
      <c r="AP15388">
        <v>60</v>
      </c>
      <c r="AQ15388">
        <v>8</v>
      </c>
      <c r="AX15388" t="s">
        <v>31</v>
      </c>
      <c r="AY15388" t="s">
        <v>31</v>
      </c>
    </row>
    <row r="15389" spans="1:51">
      <c r="A15389" t="s">
        <v>3036</v>
      </c>
      <c r="B15389" t="s">
        <v>71</v>
      </c>
      <c r="C15389" t="s">
        <v>174</v>
      </c>
      <c r="D15389" t="s">
        <v>38</v>
      </c>
      <c r="E15389" t="s">
        <v>3040</v>
      </c>
      <c r="F15389">
        <v>1679</v>
      </c>
      <c r="H15389" t="s">
        <v>3042</v>
      </c>
      <c r="I15389">
        <v>40.415999999999997</v>
      </c>
      <c r="J15389">
        <v>-111</v>
      </c>
      <c r="K15389">
        <v>2896</v>
      </c>
      <c r="L15389" t="s">
        <v>2648</v>
      </c>
      <c r="M15389">
        <v>1959</v>
      </c>
      <c r="N15389" t="s">
        <v>2260</v>
      </c>
      <c r="O15389" t="s">
        <v>2549</v>
      </c>
      <c r="P15389" s="64">
        <v>21517</v>
      </c>
      <c r="Q15389">
        <v>4.4400000000000004</v>
      </c>
      <c r="R15389">
        <v>13</v>
      </c>
      <c r="S15389">
        <v>0</v>
      </c>
      <c r="T15389">
        <v>22.5</v>
      </c>
      <c r="U15389">
        <v>14.17</v>
      </c>
      <c r="V15389">
        <v>20</v>
      </c>
      <c r="W15389">
        <v>4</v>
      </c>
      <c r="X15389" t="s">
        <v>3015</v>
      </c>
      <c r="Y15389">
        <v>1</v>
      </c>
      <c r="Z15389">
        <v>36</v>
      </c>
      <c r="AA15389">
        <v>12</v>
      </c>
      <c r="AD15389" t="s">
        <v>2278</v>
      </c>
      <c r="AE15389">
        <v>45.634999999999998</v>
      </c>
      <c r="AF15389">
        <v>-89.412000000000006</v>
      </c>
      <c r="AG15389" t="s">
        <v>31</v>
      </c>
      <c r="AP15389">
        <v>60</v>
      </c>
      <c r="AQ15389">
        <v>8</v>
      </c>
      <c r="AX15389" t="s">
        <v>31</v>
      </c>
      <c r="AY15389" t="s">
        <v>31</v>
      </c>
    </row>
    <row r="15390" spans="1:51">
      <c r="A15390" t="s">
        <v>3036</v>
      </c>
      <c r="B15390" t="s">
        <v>71</v>
      </c>
      <c r="C15390" t="s">
        <v>174</v>
      </c>
      <c r="D15390" t="s">
        <v>38</v>
      </c>
      <c r="E15390" t="s">
        <v>3040</v>
      </c>
      <c r="F15390">
        <v>1680</v>
      </c>
      <c r="H15390" t="s">
        <v>3043</v>
      </c>
      <c r="I15390">
        <v>44.5</v>
      </c>
      <c r="J15390">
        <v>-117.916</v>
      </c>
      <c r="L15390" t="s">
        <v>2648</v>
      </c>
      <c r="M15390">
        <v>1959</v>
      </c>
      <c r="N15390" t="s">
        <v>2260</v>
      </c>
      <c r="O15390" t="s">
        <v>2549</v>
      </c>
      <c r="P15390" s="64">
        <v>21517</v>
      </c>
      <c r="Q15390">
        <v>4.4400000000000004</v>
      </c>
      <c r="R15390">
        <v>13</v>
      </c>
      <c r="S15390">
        <v>0</v>
      </c>
      <c r="T15390">
        <v>22.5</v>
      </c>
      <c r="U15390">
        <v>14.17</v>
      </c>
      <c r="V15390">
        <v>20</v>
      </c>
      <c r="W15390">
        <v>4</v>
      </c>
      <c r="X15390" t="s">
        <v>3015</v>
      </c>
      <c r="Y15390">
        <v>1</v>
      </c>
      <c r="Z15390">
        <v>45</v>
      </c>
      <c r="AA15390">
        <v>12</v>
      </c>
      <c r="AD15390" t="s">
        <v>2278</v>
      </c>
      <c r="AE15390">
        <v>45.634999999999998</v>
      </c>
      <c r="AF15390">
        <v>-89.412000000000006</v>
      </c>
      <c r="AG15390" t="s">
        <v>31</v>
      </c>
      <c r="AP15390">
        <v>60</v>
      </c>
      <c r="AQ15390">
        <v>8</v>
      </c>
      <c r="AX15390" t="s">
        <v>31</v>
      </c>
      <c r="AY15390" t="s">
        <v>31</v>
      </c>
    </row>
    <row r="15391" spans="1:51">
      <c r="A15391" t="s">
        <v>3036</v>
      </c>
      <c r="B15391" t="s">
        <v>71</v>
      </c>
      <c r="C15391" t="s">
        <v>174</v>
      </c>
      <c r="D15391" t="s">
        <v>38</v>
      </c>
      <c r="E15391" t="s">
        <v>3044</v>
      </c>
      <c r="F15391">
        <v>1682</v>
      </c>
      <c r="H15391" t="s">
        <v>3045</v>
      </c>
      <c r="I15391">
        <v>37.5</v>
      </c>
      <c r="J15391">
        <v>-106.5</v>
      </c>
      <c r="L15391" t="s">
        <v>2648</v>
      </c>
      <c r="M15391">
        <v>1959</v>
      </c>
      <c r="N15391" t="s">
        <v>2260</v>
      </c>
      <c r="O15391" t="s">
        <v>2549</v>
      </c>
      <c r="P15391" s="64">
        <v>21517</v>
      </c>
      <c r="Q15391">
        <v>4.4400000000000004</v>
      </c>
      <c r="R15391">
        <v>13</v>
      </c>
      <c r="S15391">
        <v>0</v>
      </c>
      <c r="T15391">
        <v>22.5</v>
      </c>
      <c r="U15391">
        <v>14.17</v>
      </c>
      <c r="V15391">
        <v>20</v>
      </c>
      <c r="W15391">
        <v>4</v>
      </c>
      <c r="X15391" t="s">
        <v>3015</v>
      </c>
      <c r="Y15391">
        <v>1</v>
      </c>
      <c r="Z15391">
        <v>35</v>
      </c>
      <c r="AA15391">
        <v>12</v>
      </c>
      <c r="AD15391" t="s">
        <v>2278</v>
      </c>
      <c r="AE15391">
        <v>45.634999999999998</v>
      </c>
      <c r="AF15391">
        <v>-89.412000000000006</v>
      </c>
      <c r="AG15391" t="s">
        <v>31</v>
      </c>
      <c r="AP15391">
        <v>60</v>
      </c>
      <c r="AQ15391">
        <v>8</v>
      </c>
      <c r="AX15391" t="s">
        <v>31</v>
      </c>
      <c r="AY15391" t="s">
        <v>31</v>
      </c>
    </row>
    <row r="15392" spans="1:51">
      <c r="A15392" t="s">
        <v>3036</v>
      </c>
      <c r="B15392" t="s">
        <v>71</v>
      </c>
      <c r="C15392" t="s">
        <v>174</v>
      </c>
      <c r="D15392" t="s">
        <v>38</v>
      </c>
      <c r="E15392" t="s">
        <v>3046</v>
      </c>
      <c r="F15392">
        <v>1694</v>
      </c>
      <c r="H15392" t="s">
        <v>3047</v>
      </c>
      <c r="I15392">
        <v>42.25</v>
      </c>
      <c r="J15392">
        <v>-123.75</v>
      </c>
      <c r="L15392" t="s">
        <v>2648</v>
      </c>
      <c r="M15392">
        <v>1959</v>
      </c>
      <c r="N15392" t="s">
        <v>2260</v>
      </c>
      <c r="O15392" t="s">
        <v>2549</v>
      </c>
      <c r="P15392" s="64">
        <v>21517</v>
      </c>
      <c r="Q15392">
        <v>4.4400000000000004</v>
      </c>
      <c r="R15392">
        <v>13</v>
      </c>
      <c r="S15392">
        <v>0</v>
      </c>
      <c r="T15392">
        <v>22.5</v>
      </c>
      <c r="U15392">
        <v>14.17</v>
      </c>
      <c r="V15392">
        <v>20</v>
      </c>
      <c r="W15392">
        <v>4</v>
      </c>
      <c r="X15392" t="s">
        <v>3015</v>
      </c>
      <c r="Y15392">
        <v>1</v>
      </c>
      <c r="Z15392">
        <v>44</v>
      </c>
      <c r="AA15392">
        <v>12</v>
      </c>
      <c r="AD15392" t="s">
        <v>2278</v>
      </c>
      <c r="AE15392">
        <v>45.634999999999998</v>
      </c>
      <c r="AF15392">
        <v>-89.412000000000006</v>
      </c>
      <c r="AG15392" t="s">
        <v>31</v>
      </c>
      <c r="AP15392">
        <v>60</v>
      </c>
      <c r="AQ15392">
        <v>8</v>
      </c>
      <c r="AX15392" t="s">
        <v>31</v>
      </c>
      <c r="AY15392" t="s">
        <v>31</v>
      </c>
    </row>
    <row r="15393" spans="1:51">
      <c r="A15393" t="s">
        <v>3036</v>
      </c>
      <c r="B15393" t="s">
        <v>71</v>
      </c>
      <c r="C15393" t="s">
        <v>174</v>
      </c>
      <c r="D15393" t="s">
        <v>38</v>
      </c>
      <c r="E15393" t="s">
        <v>39</v>
      </c>
      <c r="F15393">
        <v>1689</v>
      </c>
      <c r="H15393" t="s">
        <v>3048</v>
      </c>
      <c r="I15393">
        <v>47.5</v>
      </c>
      <c r="J15393">
        <v>13</v>
      </c>
      <c r="L15393" t="s">
        <v>2398</v>
      </c>
      <c r="M15393">
        <v>1959</v>
      </c>
      <c r="N15393" t="s">
        <v>2260</v>
      </c>
      <c r="O15393" t="s">
        <v>2549</v>
      </c>
      <c r="P15393" s="64">
        <v>21517</v>
      </c>
      <c r="Q15393">
        <v>4.4400000000000004</v>
      </c>
      <c r="R15393">
        <v>13</v>
      </c>
      <c r="S15393">
        <v>0</v>
      </c>
      <c r="T15393">
        <v>22.5</v>
      </c>
      <c r="U15393">
        <v>14.17</v>
      </c>
      <c r="V15393">
        <v>20</v>
      </c>
      <c r="W15393">
        <v>4</v>
      </c>
      <c r="X15393" t="s">
        <v>3015</v>
      </c>
      <c r="Y15393">
        <v>1</v>
      </c>
      <c r="Z15393">
        <v>35</v>
      </c>
      <c r="AA15393">
        <v>12</v>
      </c>
      <c r="AD15393" t="s">
        <v>2278</v>
      </c>
      <c r="AE15393">
        <v>45.634999999999998</v>
      </c>
      <c r="AF15393">
        <v>-89.412000000000006</v>
      </c>
      <c r="AG15393" t="s">
        <v>31</v>
      </c>
      <c r="AP15393">
        <v>60</v>
      </c>
      <c r="AQ15393">
        <v>8</v>
      </c>
      <c r="AX15393" t="s">
        <v>31</v>
      </c>
      <c r="AY15393" t="s">
        <v>31</v>
      </c>
    </row>
    <row r="15394" spans="1:51">
      <c r="A15394" t="s">
        <v>3036</v>
      </c>
      <c r="B15394" t="s">
        <v>71</v>
      </c>
      <c r="C15394" t="s">
        <v>174</v>
      </c>
      <c r="D15394" t="s">
        <v>38</v>
      </c>
      <c r="E15394" t="s">
        <v>39</v>
      </c>
      <c r="F15394">
        <v>1690</v>
      </c>
      <c r="H15394" t="s">
        <v>3049</v>
      </c>
      <c r="I15394">
        <v>53</v>
      </c>
      <c r="J15394">
        <v>60</v>
      </c>
      <c r="L15394" t="s">
        <v>2398</v>
      </c>
      <c r="M15394">
        <v>1959</v>
      </c>
      <c r="N15394" t="s">
        <v>2260</v>
      </c>
      <c r="O15394" t="s">
        <v>2549</v>
      </c>
      <c r="P15394" s="64">
        <v>21517</v>
      </c>
      <c r="Q15394">
        <v>4.4400000000000004</v>
      </c>
      <c r="R15394">
        <v>13</v>
      </c>
      <c r="S15394">
        <v>0</v>
      </c>
      <c r="T15394">
        <v>22.5</v>
      </c>
      <c r="U15394">
        <v>14.17</v>
      </c>
      <c r="V15394">
        <v>20</v>
      </c>
      <c r="W15394">
        <v>4</v>
      </c>
      <c r="X15394" t="s">
        <v>3015</v>
      </c>
      <c r="Y15394">
        <v>1</v>
      </c>
      <c r="Z15394">
        <v>38</v>
      </c>
      <c r="AA15394">
        <v>12</v>
      </c>
      <c r="AD15394" t="s">
        <v>2278</v>
      </c>
      <c r="AE15394">
        <v>45.634999999999998</v>
      </c>
      <c r="AF15394">
        <v>-89.412000000000006</v>
      </c>
      <c r="AG15394" t="s">
        <v>31</v>
      </c>
      <c r="AP15394">
        <v>60</v>
      </c>
      <c r="AQ15394">
        <v>8</v>
      </c>
      <c r="AX15394" t="s">
        <v>31</v>
      </c>
      <c r="AY15394" t="s">
        <v>31</v>
      </c>
    </row>
    <row r="15395" spans="1:51">
      <c r="A15395" t="s">
        <v>3036</v>
      </c>
      <c r="B15395" t="s">
        <v>71</v>
      </c>
      <c r="C15395" t="s">
        <v>174</v>
      </c>
      <c r="D15395" t="s">
        <v>38</v>
      </c>
      <c r="E15395" t="s">
        <v>3050</v>
      </c>
      <c r="F15395">
        <v>1693</v>
      </c>
      <c r="H15395" t="s">
        <v>3051</v>
      </c>
      <c r="I15395">
        <v>36.5</v>
      </c>
      <c r="J15395">
        <v>128.333</v>
      </c>
      <c r="K15395">
        <v>1350</v>
      </c>
      <c r="L15395" t="s">
        <v>2546</v>
      </c>
      <c r="M15395">
        <v>1959</v>
      </c>
      <c r="N15395" t="s">
        <v>2260</v>
      </c>
      <c r="O15395" t="s">
        <v>2549</v>
      </c>
      <c r="P15395" s="64">
        <v>21517</v>
      </c>
      <c r="Q15395">
        <v>4.4400000000000004</v>
      </c>
      <c r="R15395">
        <v>13</v>
      </c>
      <c r="S15395">
        <v>0</v>
      </c>
      <c r="T15395">
        <v>22.5</v>
      </c>
      <c r="U15395">
        <v>14.17</v>
      </c>
      <c r="V15395">
        <v>20</v>
      </c>
      <c r="W15395">
        <v>4</v>
      </c>
      <c r="X15395" t="s">
        <v>3015</v>
      </c>
      <c r="Y15395">
        <v>1</v>
      </c>
      <c r="Z15395">
        <v>44</v>
      </c>
      <c r="AA15395">
        <v>12</v>
      </c>
      <c r="AD15395" t="s">
        <v>2278</v>
      </c>
      <c r="AE15395">
        <v>45.634999999999998</v>
      </c>
      <c r="AF15395">
        <v>-89.412000000000006</v>
      </c>
      <c r="AG15395" t="s">
        <v>31</v>
      </c>
      <c r="AP15395">
        <v>60</v>
      </c>
      <c r="AQ15395">
        <v>8</v>
      </c>
      <c r="AX15395" t="s">
        <v>31</v>
      </c>
      <c r="AY15395" t="s">
        <v>31</v>
      </c>
    </row>
    <row r="15396" spans="1:51">
      <c r="A15396" t="s">
        <v>3036</v>
      </c>
      <c r="B15396" t="s">
        <v>71</v>
      </c>
      <c r="C15396" t="s">
        <v>174</v>
      </c>
      <c r="D15396" t="s">
        <v>38</v>
      </c>
      <c r="E15396" t="s">
        <v>3052</v>
      </c>
      <c r="F15396">
        <v>1691</v>
      </c>
      <c r="H15396" t="s">
        <v>3053</v>
      </c>
      <c r="I15396">
        <v>43.665999999999997</v>
      </c>
      <c r="J15396">
        <v>143.19999999999999</v>
      </c>
      <c r="L15396" t="s">
        <v>2546</v>
      </c>
      <c r="M15396">
        <v>1959</v>
      </c>
      <c r="N15396" t="s">
        <v>2260</v>
      </c>
      <c r="O15396" t="s">
        <v>2549</v>
      </c>
      <c r="P15396" s="64">
        <v>21517</v>
      </c>
      <c r="Q15396">
        <v>4.4400000000000004</v>
      </c>
      <c r="R15396">
        <v>13</v>
      </c>
      <c r="S15396">
        <v>0</v>
      </c>
      <c r="T15396">
        <v>22.5</v>
      </c>
      <c r="U15396">
        <v>14.17</v>
      </c>
      <c r="V15396">
        <v>20</v>
      </c>
      <c r="W15396">
        <v>4</v>
      </c>
      <c r="X15396" t="s">
        <v>3015</v>
      </c>
      <c r="Y15396">
        <v>1</v>
      </c>
      <c r="Z15396">
        <v>28</v>
      </c>
      <c r="AA15396">
        <v>12</v>
      </c>
      <c r="AD15396" t="s">
        <v>2278</v>
      </c>
      <c r="AE15396">
        <v>45.634999999999998</v>
      </c>
      <c r="AF15396">
        <v>-89.412000000000006</v>
      </c>
      <c r="AG15396" t="s">
        <v>31</v>
      </c>
      <c r="AP15396">
        <v>60</v>
      </c>
      <c r="AQ15396">
        <v>8</v>
      </c>
      <c r="AX15396" t="s">
        <v>31</v>
      </c>
      <c r="AY15396" t="s">
        <v>31</v>
      </c>
    </row>
    <row r="15397" spans="1:51">
      <c r="A15397" t="s">
        <v>3036</v>
      </c>
      <c r="B15397" t="s">
        <v>71</v>
      </c>
      <c r="C15397" t="s">
        <v>174</v>
      </c>
      <c r="D15397" t="s">
        <v>38</v>
      </c>
      <c r="E15397" t="s">
        <v>3052</v>
      </c>
      <c r="F15397">
        <v>1698</v>
      </c>
      <c r="H15397" t="s">
        <v>3054</v>
      </c>
      <c r="I15397">
        <v>43.832999999999998</v>
      </c>
      <c r="J15397">
        <v>141.833</v>
      </c>
      <c r="L15397" t="s">
        <v>2546</v>
      </c>
      <c r="M15397">
        <v>1959</v>
      </c>
      <c r="N15397" t="s">
        <v>2260</v>
      </c>
      <c r="O15397" t="s">
        <v>2549</v>
      </c>
      <c r="P15397" s="64">
        <v>21517</v>
      </c>
      <c r="Q15397">
        <v>4.4400000000000004</v>
      </c>
      <c r="R15397">
        <v>13</v>
      </c>
      <c r="S15397">
        <v>0</v>
      </c>
      <c r="T15397">
        <v>22.5</v>
      </c>
      <c r="U15397">
        <v>14.17</v>
      </c>
      <c r="V15397">
        <v>20</v>
      </c>
      <c r="W15397">
        <v>4</v>
      </c>
      <c r="X15397" t="s">
        <v>3015</v>
      </c>
      <c r="Y15397">
        <v>1</v>
      </c>
      <c r="Z15397">
        <v>31</v>
      </c>
      <c r="AA15397">
        <v>12</v>
      </c>
      <c r="AD15397" t="s">
        <v>2278</v>
      </c>
      <c r="AE15397">
        <v>45.634999999999998</v>
      </c>
      <c r="AF15397">
        <v>-89.412000000000006</v>
      </c>
      <c r="AG15397" t="s">
        <v>31</v>
      </c>
      <c r="AP15397">
        <v>60</v>
      </c>
      <c r="AQ15397">
        <v>8</v>
      </c>
      <c r="AX15397" t="s">
        <v>31</v>
      </c>
      <c r="AY15397" t="s">
        <v>31</v>
      </c>
    </row>
    <row r="15398" spans="1:51">
      <c r="A15398" t="s">
        <v>3036</v>
      </c>
      <c r="B15398" t="s">
        <v>71</v>
      </c>
      <c r="C15398" t="s">
        <v>174</v>
      </c>
      <c r="D15398" t="s">
        <v>38</v>
      </c>
      <c r="E15398" t="s">
        <v>3055</v>
      </c>
      <c r="F15398">
        <v>1692</v>
      </c>
      <c r="H15398" t="s">
        <v>3056</v>
      </c>
      <c r="I15398">
        <v>43.232999999999997</v>
      </c>
      <c r="J15398">
        <v>143.55000000000001</v>
      </c>
      <c r="L15398" t="s">
        <v>2546</v>
      </c>
      <c r="M15398">
        <v>1959</v>
      </c>
      <c r="N15398" t="s">
        <v>2260</v>
      </c>
      <c r="O15398" t="s">
        <v>2549</v>
      </c>
      <c r="P15398" s="64">
        <v>21517</v>
      </c>
      <c r="Q15398">
        <v>4.4400000000000004</v>
      </c>
      <c r="R15398">
        <v>13</v>
      </c>
      <c r="S15398">
        <v>0</v>
      </c>
      <c r="T15398">
        <v>22.5</v>
      </c>
      <c r="U15398">
        <v>14.17</v>
      </c>
      <c r="V15398">
        <v>20</v>
      </c>
      <c r="W15398">
        <v>4</v>
      </c>
      <c r="X15398" t="s">
        <v>3015</v>
      </c>
      <c r="Y15398">
        <v>1</v>
      </c>
      <c r="Z15398">
        <v>38</v>
      </c>
      <c r="AA15398">
        <v>12</v>
      </c>
      <c r="AD15398" t="s">
        <v>2278</v>
      </c>
      <c r="AE15398">
        <v>45.634999999999998</v>
      </c>
      <c r="AF15398">
        <v>-89.412000000000006</v>
      </c>
      <c r="AG15398" t="s">
        <v>31</v>
      </c>
      <c r="AP15398">
        <v>60</v>
      </c>
      <c r="AQ15398">
        <v>8</v>
      </c>
      <c r="AX15398" t="s">
        <v>31</v>
      </c>
      <c r="AY15398" t="s">
        <v>31</v>
      </c>
    </row>
    <row r="15399" spans="1:51">
      <c r="A15399" t="s">
        <v>3036</v>
      </c>
      <c r="B15399" t="s">
        <v>71</v>
      </c>
      <c r="C15399" t="s">
        <v>174</v>
      </c>
      <c r="D15399" t="s">
        <v>38</v>
      </c>
      <c r="E15399" t="s">
        <v>1945</v>
      </c>
      <c r="F15399">
        <v>1628</v>
      </c>
      <c r="H15399" t="s">
        <v>3037</v>
      </c>
      <c r="I15399">
        <v>44.165999999999997</v>
      </c>
      <c r="J15399">
        <v>-103.916</v>
      </c>
      <c r="K15399">
        <v>1951</v>
      </c>
      <c r="L15399" t="s">
        <v>2648</v>
      </c>
      <c r="M15399">
        <v>1959</v>
      </c>
      <c r="N15399" t="s">
        <v>2260</v>
      </c>
      <c r="O15399" t="s">
        <v>2549</v>
      </c>
      <c r="P15399" s="64">
        <v>21517</v>
      </c>
      <c r="Q15399">
        <v>4.4400000000000004</v>
      </c>
      <c r="R15399">
        <v>13</v>
      </c>
      <c r="S15399">
        <v>0</v>
      </c>
      <c r="T15399">
        <v>22.5</v>
      </c>
      <c r="U15399">
        <v>14.17</v>
      </c>
      <c r="V15399">
        <v>8</v>
      </c>
      <c r="W15399">
        <v>16</v>
      </c>
      <c r="X15399" t="s">
        <v>3015</v>
      </c>
      <c r="Z15399" t="s">
        <v>497</v>
      </c>
      <c r="AA15399">
        <v>12</v>
      </c>
      <c r="AD15399" t="s">
        <v>2278</v>
      </c>
      <c r="AE15399">
        <v>45.634999999999998</v>
      </c>
      <c r="AF15399">
        <v>-89.412000000000006</v>
      </c>
      <c r="AG15399" t="s">
        <v>31</v>
      </c>
      <c r="AP15399">
        <v>60</v>
      </c>
      <c r="AQ15399">
        <v>8</v>
      </c>
      <c r="AX15399" t="s">
        <v>31</v>
      </c>
      <c r="AY15399" t="s">
        <v>31</v>
      </c>
    </row>
    <row r="15400" spans="1:51">
      <c r="A15400" t="s">
        <v>3036</v>
      </c>
      <c r="B15400" t="s">
        <v>71</v>
      </c>
      <c r="C15400" t="s">
        <v>174</v>
      </c>
      <c r="D15400" t="s">
        <v>38</v>
      </c>
      <c r="E15400" t="s">
        <v>1945</v>
      </c>
      <c r="F15400">
        <v>1669</v>
      </c>
      <c r="H15400" t="s">
        <v>3038</v>
      </c>
      <c r="I15400">
        <v>47.5</v>
      </c>
      <c r="J15400">
        <v>-94</v>
      </c>
      <c r="K15400">
        <v>411</v>
      </c>
      <c r="L15400" t="s">
        <v>2648</v>
      </c>
      <c r="M15400">
        <v>1959</v>
      </c>
      <c r="N15400" t="s">
        <v>2260</v>
      </c>
      <c r="O15400" t="s">
        <v>2549</v>
      </c>
      <c r="P15400" s="64">
        <v>21517</v>
      </c>
      <c r="Q15400">
        <v>4.4400000000000004</v>
      </c>
      <c r="R15400">
        <v>13</v>
      </c>
      <c r="S15400">
        <v>0</v>
      </c>
      <c r="T15400">
        <v>22.5</v>
      </c>
      <c r="U15400">
        <v>14.17</v>
      </c>
      <c r="V15400">
        <v>8</v>
      </c>
      <c r="W15400">
        <v>16</v>
      </c>
      <c r="X15400" t="s">
        <v>3015</v>
      </c>
      <c r="Z15400" t="s">
        <v>497</v>
      </c>
      <c r="AA15400">
        <v>12</v>
      </c>
      <c r="AD15400" t="s">
        <v>2278</v>
      </c>
      <c r="AE15400">
        <v>45.634999999999998</v>
      </c>
      <c r="AF15400">
        <v>-89.412000000000006</v>
      </c>
      <c r="AG15400" t="s">
        <v>31</v>
      </c>
      <c r="AP15400">
        <v>60</v>
      </c>
      <c r="AQ15400">
        <v>8</v>
      </c>
      <c r="AX15400" t="s">
        <v>31</v>
      </c>
      <c r="AY15400" t="s">
        <v>31</v>
      </c>
    </row>
    <row r="15401" spans="1:51">
      <c r="A15401" t="s">
        <v>3036</v>
      </c>
      <c r="B15401" t="s">
        <v>71</v>
      </c>
      <c r="C15401" t="s">
        <v>174</v>
      </c>
      <c r="D15401" t="s">
        <v>38</v>
      </c>
      <c r="E15401" t="s">
        <v>1945</v>
      </c>
      <c r="F15401">
        <v>1677</v>
      </c>
      <c r="H15401" t="s">
        <v>3039</v>
      </c>
      <c r="I15401">
        <v>54</v>
      </c>
      <c r="J15401">
        <v>-123</v>
      </c>
      <c r="L15401" t="s">
        <v>2648</v>
      </c>
      <c r="M15401">
        <v>1959</v>
      </c>
      <c r="N15401" t="s">
        <v>2260</v>
      </c>
      <c r="O15401" t="s">
        <v>2549</v>
      </c>
      <c r="P15401" s="64">
        <v>21517</v>
      </c>
      <c r="Q15401">
        <v>4.4400000000000004</v>
      </c>
      <c r="R15401">
        <v>13</v>
      </c>
      <c r="S15401">
        <v>0</v>
      </c>
      <c r="T15401">
        <v>22.5</v>
      </c>
      <c r="U15401">
        <v>14.17</v>
      </c>
      <c r="V15401">
        <v>8</v>
      </c>
      <c r="W15401">
        <v>16</v>
      </c>
      <c r="X15401" t="s">
        <v>3015</v>
      </c>
      <c r="Z15401" t="s">
        <v>497</v>
      </c>
      <c r="AA15401">
        <v>12</v>
      </c>
      <c r="AD15401" t="s">
        <v>2278</v>
      </c>
      <c r="AE15401">
        <v>45.634999999999998</v>
      </c>
      <c r="AF15401">
        <v>-89.412000000000006</v>
      </c>
      <c r="AG15401" t="s">
        <v>31</v>
      </c>
      <c r="AP15401">
        <v>60</v>
      </c>
      <c r="AQ15401">
        <v>8</v>
      </c>
      <c r="AX15401" t="s">
        <v>31</v>
      </c>
      <c r="AY15401" t="s">
        <v>31</v>
      </c>
    </row>
    <row r="15402" spans="1:51">
      <c r="A15402" t="s">
        <v>3036</v>
      </c>
      <c r="B15402" t="s">
        <v>71</v>
      </c>
      <c r="C15402" t="s">
        <v>174</v>
      </c>
      <c r="D15402" t="s">
        <v>38</v>
      </c>
      <c r="E15402" t="s">
        <v>3044</v>
      </c>
      <c r="F15402">
        <v>1682</v>
      </c>
      <c r="H15402" t="s">
        <v>3045</v>
      </c>
      <c r="I15402">
        <v>37.5</v>
      </c>
      <c r="J15402">
        <v>-106.5</v>
      </c>
      <c r="L15402" t="s">
        <v>2648</v>
      </c>
      <c r="M15402">
        <v>1959</v>
      </c>
      <c r="N15402" t="s">
        <v>2260</v>
      </c>
      <c r="O15402" t="s">
        <v>2549</v>
      </c>
      <c r="P15402" s="64">
        <v>21517</v>
      </c>
      <c r="Q15402">
        <v>4.4400000000000004</v>
      </c>
      <c r="R15402">
        <v>13</v>
      </c>
      <c r="S15402">
        <v>0</v>
      </c>
      <c r="T15402">
        <v>22.5</v>
      </c>
      <c r="U15402">
        <v>14.17</v>
      </c>
      <c r="V15402">
        <v>8</v>
      </c>
      <c r="W15402">
        <v>16</v>
      </c>
      <c r="X15402" t="s">
        <v>3015</v>
      </c>
      <c r="Z15402" t="s">
        <v>497</v>
      </c>
      <c r="AA15402">
        <v>12</v>
      </c>
      <c r="AD15402" t="s">
        <v>2278</v>
      </c>
      <c r="AE15402">
        <v>45.634999999999998</v>
      </c>
      <c r="AF15402">
        <v>-89.412000000000006</v>
      </c>
      <c r="AG15402" t="s">
        <v>31</v>
      </c>
      <c r="AP15402">
        <v>60</v>
      </c>
      <c r="AQ15402">
        <v>8</v>
      </c>
      <c r="AX15402" t="s">
        <v>31</v>
      </c>
      <c r="AY15402" t="s">
        <v>31</v>
      </c>
    </row>
    <row r="15403" spans="1:51">
      <c r="A15403" t="s">
        <v>3036</v>
      </c>
      <c r="B15403" t="s">
        <v>71</v>
      </c>
      <c r="C15403" t="s">
        <v>174</v>
      </c>
      <c r="D15403" t="s">
        <v>38</v>
      </c>
      <c r="E15403" t="s">
        <v>39</v>
      </c>
      <c r="F15403">
        <v>1689</v>
      </c>
      <c r="H15403" t="s">
        <v>3048</v>
      </c>
      <c r="I15403">
        <v>47.5</v>
      </c>
      <c r="J15403">
        <v>13</v>
      </c>
      <c r="L15403" t="s">
        <v>2398</v>
      </c>
      <c r="M15403">
        <v>1959</v>
      </c>
      <c r="N15403" t="s">
        <v>2260</v>
      </c>
      <c r="O15403" t="s">
        <v>2549</v>
      </c>
      <c r="P15403" s="64">
        <v>21517</v>
      </c>
      <c r="Q15403">
        <v>4.4400000000000004</v>
      </c>
      <c r="R15403">
        <v>13</v>
      </c>
      <c r="S15403">
        <v>0</v>
      </c>
      <c r="T15403">
        <v>22.5</v>
      </c>
      <c r="U15403">
        <v>14.17</v>
      </c>
      <c r="V15403">
        <v>8</v>
      </c>
      <c r="W15403">
        <v>16</v>
      </c>
      <c r="X15403" t="s">
        <v>3015</v>
      </c>
      <c r="Z15403" t="s">
        <v>497</v>
      </c>
      <c r="AA15403">
        <v>12</v>
      </c>
      <c r="AD15403" t="s">
        <v>2278</v>
      </c>
      <c r="AE15403">
        <v>45.634999999999998</v>
      </c>
      <c r="AF15403">
        <v>-89.412000000000006</v>
      </c>
      <c r="AG15403" t="s">
        <v>31</v>
      </c>
      <c r="AP15403">
        <v>60</v>
      </c>
      <c r="AQ15403">
        <v>8</v>
      </c>
      <c r="AX15403" t="s">
        <v>31</v>
      </c>
      <c r="AY15403" t="s">
        <v>31</v>
      </c>
    </row>
    <row r="15404" spans="1:51">
      <c r="A15404" t="s">
        <v>3036</v>
      </c>
      <c r="B15404" t="s">
        <v>71</v>
      </c>
      <c r="C15404" t="s">
        <v>174</v>
      </c>
      <c r="D15404" t="s">
        <v>38</v>
      </c>
      <c r="E15404" t="s">
        <v>39</v>
      </c>
      <c r="F15404">
        <v>1690</v>
      </c>
      <c r="H15404" t="s">
        <v>3049</v>
      </c>
      <c r="I15404">
        <v>53</v>
      </c>
      <c r="J15404">
        <v>60</v>
      </c>
      <c r="K15404">
        <v>1350</v>
      </c>
      <c r="L15404" t="s">
        <v>2398</v>
      </c>
      <c r="M15404">
        <v>1959</v>
      </c>
      <c r="N15404" t="s">
        <v>2260</v>
      </c>
      <c r="O15404" t="s">
        <v>2549</v>
      </c>
      <c r="P15404" s="64">
        <v>21517</v>
      </c>
      <c r="Q15404">
        <v>4.4400000000000004</v>
      </c>
      <c r="R15404">
        <v>13</v>
      </c>
      <c r="S15404">
        <v>0</v>
      </c>
      <c r="T15404">
        <v>22.5</v>
      </c>
      <c r="U15404">
        <v>14.17</v>
      </c>
      <c r="V15404">
        <v>8</v>
      </c>
      <c r="W15404">
        <v>16</v>
      </c>
      <c r="X15404" t="s">
        <v>3015</v>
      </c>
      <c r="Z15404" t="s">
        <v>497</v>
      </c>
      <c r="AA15404">
        <v>12</v>
      </c>
      <c r="AD15404" t="s">
        <v>2278</v>
      </c>
      <c r="AE15404">
        <v>45.634999999999998</v>
      </c>
      <c r="AF15404">
        <v>-89.412000000000006</v>
      </c>
      <c r="AG15404" t="s">
        <v>31</v>
      </c>
      <c r="AP15404">
        <v>60</v>
      </c>
      <c r="AQ15404">
        <v>8</v>
      </c>
      <c r="AX15404" t="s">
        <v>31</v>
      </c>
      <c r="AY15404" t="s">
        <v>31</v>
      </c>
    </row>
    <row r="15405" spans="1:51">
      <c r="A15405" t="s">
        <v>3036</v>
      </c>
      <c r="B15405" t="s">
        <v>71</v>
      </c>
      <c r="C15405" t="s">
        <v>174</v>
      </c>
      <c r="D15405" t="s">
        <v>38</v>
      </c>
      <c r="E15405" t="s">
        <v>3050</v>
      </c>
      <c r="F15405">
        <v>1693</v>
      </c>
      <c r="H15405" t="s">
        <v>3051</v>
      </c>
      <c r="I15405">
        <v>43.832999999999998</v>
      </c>
      <c r="J15405">
        <v>141.833</v>
      </c>
      <c r="L15405" t="s">
        <v>2546</v>
      </c>
      <c r="M15405">
        <v>1959</v>
      </c>
      <c r="N15405" t="s">
        <v>2260</v>
      </c>
      <c r="O15405" t="s">
        <v>2549</v>
      </c>
      <c r="P15405" s="64">
        <v>21517</v>
      </c>
      <c r="Q15405">
        <v>4.4400000000000004</v>
      </c>
      <c r="R15405">
        <v>13</v>
      </c>
      <c r="S15405">
        <v>0</v>
      </c>
      <c r="T15405">
        <v>22.5</v>
      </c>
      <c r="U15405">
        <v>14.17</v>
      </c>
      <c r="V15405">
        <v>8</v>
      </c>
      <c r="W15405">
        <v>16</v>
      </c>
      <c r="X15405" t="s">
        <v>3015</v>
      </c>
      <c r="Z15405" t="s">
        <v>497</v>
      </c>
      <c r="AA15405">
        <v>12</v>
      </c>
      <c r="AD15405" t="s">
        <v>2278</v>
      </c>
      <c r="AE15405">
        <v>45.634999999999998</v>
      </c>
      <c r="AF15405">
        <v>-89.412000000000006</v>
      </c>
      <c r="AG15405" t="s">
        <v>31</v>
      </c>
      <c r="AP15405">
        <v>60</v>
      </c>
      <c r="AQ15405">
        <v>8</v>
      </c>
      <c r="AX15405" t="s">
        <v>31</v>
      </c>
      <c r="AY15405" t="s">
        <v>31</v>
      </c>
    </row>
    <row r="15406" spans="1:51">
      <c r="A15406" t="s">
        <v>3036</v>
      </c>
      <c r="B15406" t="s">
        <v>71</v>
      </c>
      <c r="C15406" t="s">
        <v>174</v>
      </c>
      <c r="D15406" t="s">
        <v>38</v>
      </c>
      <c r="E15406" t="s">
        <v>3055</v>
      </c>
      <c r="F15406">
        <v>1692</v>
      </c>
      <c r="H15406" t="s">
        <v>3056</v>
      </c>
      <c r="I15406">
        <v>43.232999999999997</v>
      </c>
      <c r="J15406">
        <v>143.55000000000001</v>
      </c>
      <c r="L15406" t="s">
        <v>2546</v>
      </c>
      <c r="M15406">
        <v>1959</v>
      </c>
      <c r="N15406" t="s">
        <v>2260</v>
      </c>
      <c r="O15406" t="s">
        <v>2549</v>
      </c>
      <c r="P15406" s="64">
        <v>21517</v>
      </c>
      <c r="Q15406">
        <v>4.4400000000000004</v>
      </c>
      <c r="R15406">
        <v>13</v>
      </c>
      <c r="S15406">
        <v>0</v>
      </c>
      <c r="T15406">
        <v>22.5</v>
      </c>
      <c r="U15406">
        <v>14.17</v>
      </c>
      <c r="V15406">
        <v>8</v>
      </c>
      <c r="W15406">
        <v>16</v>
      </c>
      <c r="X15406" t="s">
        <v>3015</v>
      </c>
      <c r="Z15406" t="s">
        <v>497</v>
      </c>
      <c r="AA15406">
        <v>12</v>
      </c>
      <c r="AD15406" t="s">
        <v>2278</v>
      </c>
      <c r="AE15406">
        <v>45.634999999999998</v>
      </c>
      <c r="AF15406">
        <v>-89.412000000000006</v>
      </c>
      <c r="AG15406" t="s">
        <v>31</v>
      </c>
      <c r="AP15406">
        <v>60</v>
      </c>
      <c r="AQ15406">
        <v>8</v>
      </c>
      <c r="AX15406" t="s">
        <v>31</v>
      </c>
      <c r="AY15406" t="s">
        <v>31</v>
      </c>
    </row>
    <row r="15407" spans="1:51">
      <c r="A15407" t="s">
        <v>3036</v>
      </c>
      <c r="B15407" t="s">
        <v>71</v>
      </c>
      <c r="C15407" t="s">
        <v>174</v>
      </c>
      <c r="D15407" t="s">
        <v>38</v>
      </c>
      <c r="E15407" t="s">
        <v>1945</v>
      </c>
      <c r="F15407">
        <v>1628</v>
      </c>
      <c r="H15407" t="s">
        <v>3037</v>
      </c>
      <c r="I15407">
        <v>44.165999999999997</v>
      </c>
      <c r="J15407">
        <v>-103.916</v>
      </c>
      <c r="K15407">
        <v>1951</v>
      </c>
      <c r="L15407" t="s">
        <v>2648</v>
      </c>
      <c r="M15407">
        <v>1959</v>
      </c>
      <c r="N15407" t="s">
        <v>2260</v>
      </c>
      <c r="O15407" t="s">
        <v>2549</v>
      </c>
      <c r="P15407" s="64">
        <v>21517</v>
      </c>
      <c r="Q15407">
        <v>4.4400000000000004</v>
      </c>
      <c r="R15407">
        <v>13</v>
      </c>
      <c r="S15407">
        <v>14</v>
      </c>
      <c r="T15407">
        <v>22.5</v>
      </c>
      <c r="U15407">
        <v>14.17</v>
      </c>
      <c r="V15407">
        <v>20</v>
      </c>
      <c r="W15407">
        <v>4</v>
      </c>
      <c r="X15407" t="s">
        <v>3015</v>
      </c>
      <c r="Y15407">
        <v>1</v>
      </c>
      <c r="Z15407">
        <v>21</v>
      </c>
      <c r="AA15407">
        <v>12</v>
      </c>
      <c r="AD15407" t="s">
        <v>2278</v>
      </c>
      <c r="AE15407">
        <v>45.634999999999998</v>
      </c>
      <c r="AF15407">
        <v>-89.412000000000006</v>
      </c>
      <c r="AG15407" t="s">
        <v>31</v>
      </c>
      <c r="AP15407">
        <v>60</v>
      </c>
      <c r="AQ15407">
        <v>8</v>
      </c>
      <c r="AX15407" t="s">
        <v>31</v>
      </c>
      <c r="AY15407" t="s">
        <v>31</v>
      </c>
    </row>
    <row r="15408" spans="1:51">
      <c r="A15408" t="s">
        <v>3036</v>
      </c>
      <c r="B15408" t="s">
        <v>71</v>
      </c>
      <c r="C15408" t="s">
        <v>174</v>
      </c>
      <c r="D15408" t="s">
        <v>38</v>
      </c>
      <c r="E15408" t="s">
        <v>1945</v>
      </c>
      <c r="F15408">
        <v>1669</v>
      </c>
      <c r="H15408" t="s">
        <v>3038</v>
      </c>
      <c r="I15408">
        <v>47.5</v>
      </c>
      <c r="J15408">
        <v>-94</v>
      </c>
      <c r="K15408">
        <v>411</v>
      </c>
      <c r="L15408" t="s">
        <v>2648</v>
      </c>
      <c r="M15408">
        <v>1959</v>
      </c>
      <c r="N15408" t="s">
        <v>2260</v>
      </c>
      <c r="O15408" t="s">
        <v>2549</v>
      </c>
      <c r="P15408" s="64">
        <v>21517</v>
      </c>
      <c r="Q15408">
        <v>4.4400000000000004</v>
      </c>
      <c r="R15408">
        <v>13</v>
      </c>
      <c r="S15408">
        <v>14</v>
      </c>
      <c r="T15408">
        <v>22.5</v>
      </c>
      <c r="U15408">
        <v>14.17</v>
      </c>
      <c r="V15408">
        <v>20</v>
      </c>
      <c r="W15408">
        <v>4</v>
      </c>
      <c r="X15408" t="s">
        <v>3015</v>
      </c>
      <c r="Y15408">
        <v>1</v>
      </c>
      <c r="Z15408">
        <v>23</v>
      </c>
      <c r="AA15408">
        <v>12</v>
      </c>
      <c r="AD15408" t="s">
        <v>2278</v>
      </c>
      <c r="AE15408">
        <v>45.634999999999998</v>
      </c>
      <c r="AF15408">
        <v>-89.412000000000006</v>
      </c>
      <c r="AG15408" t="s">
        <v>31</v>
      </c>
      <c r="AP15408">
        <v>60</v>
      </c>
      <c r="AQ15408">
        <v>8</v>
      </c>
      <c r="AX15408" t="s">
        <v>31</v>
      </c>
      <c r="AY15408" t="s">
        <v>31</v>
      </c>
    </row>
    <row r="15409" spans="1:51">
      <c r="A15409" t="s">
        <v>3036</v>
      </c>
      <c r="B15409" t="s">
        <v>71</v>
      </c>
      <c r="C15409" t="s">
        <v>174</v>
      </c>
      <c r="D15409" t="s">
        <v>38</v>
      </c>
      <c r="E15409" t="s">
        <v>1945</v>
      </c>
      <c r="F15409">
        <v>1677</v>
      </c>
      <c r="H15409" t="s">
        <v>3039</v>
      </c>
      <c r="I15409">
        <v>54</v>
      </c>
      <c r="J15409">
        <v>-123</v>
      </c>
      <c r="L15409" t="s">
        <v>2648</v>
      </c>
      <c r="M15409">
        <v>1959</v>
      </c>
      <c r="N15409" t="s">
        <v>2260</v>
      </c>
      <c r="O15409" t="s">
        <v>2549</v>
      </c>
      <c r="P15409" s="64">
        <v>21517</v>
      </c>
      <c r="Q15409">
        <v>4.4400000000000004</v>
      </c>
      <c r="R15409">
        <v>13</v>
      </c>
      <c r="S15409">
        <v>14</v>
      </c>
      <c r="T15409">
        <v>22.5</v>
      </c>
      <c r="U15409">
        <v>14.17</v>
      </c>
      <c r="V15409">
        <v>20</v>
      </c>
      <c r="W15409">
        <v>4</v>
      </c>
      <c r="X15409" t="s">
        <v>3015</v>
      </c>
      <c r="Y15409">
        <v>1</v>
      </c>
      <c r="Z15409">
        <v>24</v>
      </c>
      <c r="AA15409">
        <v>12</v>
      </c>
      <c r="AD15409" t="s">
        <v>2278</v>
      </c>
      <c r="AE15409">
        <v>45.634999999999998</v>
      </c>
      <c r="AF15409">
        <v>-89.412000000000006</v>
      </c>
      <c r="AG15409" t="s">
        <v>31</v>
      </c>
      <c r="AP15409">
        <v>60</v>
      </c>
      <c r="AQ15409">
        <v>8</v>
      </c>
      <c r="AX15409" t="s">
        <v>31</v>
      </c>
      <c r="AY15409" t="s">
        <v>31</v>
      </c>
    </row>
    <row r="15410" spans="1:51">
      <c r="A15410" t="s">
        <v>3036</v>
      </c>
      <c r="B15410" t="s">
        <v>71</v>
      </c>
      <c r="C15410" t="s">
        <v>174</v>
      </c>
      <c r="D15410" t="s">
        <v>38</v>
      </c>
      <c r="E15410" t="s">
        <v>3040</v>
      </c>
      <c r="F15410">
        <v>1683</v>
      </c>
      <c r="H15410" t="s">
        <v>3041</v>
      </c>
      <c r="I15410">
        <v>37.5</v>
      </c>
      <c r="J15410">
        <v>-108</v>
      </c>
      <c r="L15410" t="s">
        <v>2648</v>
      </c>
      <c r="M15410">
        <v>1959</v>
      </c>
      <c r="N15410" t="s">
        <v>2260</v>
      </c>
      <c r="O15410" t="s">
        <v>2549</v>
      </c>
      <c r="P15410" s="64">
        <v>21517</v>
      </c>
      <c r="Q15410">
        <v>4.4400000000000004</v>
      </c>
      <c r="R15410">
        <v>13</v>
      </c>
      <c r="S15410">
        <v>14</v>
      </c>
      <c r="T15410">
        <v>22.5</v>
      </c>
      <c r="U15410">
        <v>14.17</v>
      </c>
      <c r="V15410">
        <v>20</v>
      </c>
      <c r="W15410">
        <v>4</v>
      </c>
      <c r="X15410" t="s">
        <v>3015</v>
      </c>
      <c r="Y15410">
        <v>1</v>
      </c>
      <c r="Z15410">
        <v>24</v>
      </c>
      <c r="AA15410">
        <v>12</v>
      </c>
      <c r="AD15410" t="s">
        <v>2278</v>
      </c>
      <c r="AE15410">
        <v>45.634999999999998</v>
      </c>
      <c r="AF15410">
        <v>-89.412000000000006</v>
      </c>
      <c r="AG15410" t="s">
        <v>31</v>
      </c>
      <c r="AP15410">
        <v>60</v>
      </c>
      <c r="AQ15410">
        <v>8</v>
      </c>
      <c r="AX15410" t="s">
        <v>31</v>
      </c>
      <c r="AY15410" t="s">
        <v>31</v>
      </c>
    </row>
    <row r="15411" spans="1:51">
      <c r="A15411" t="s">
        <v>3036</v>
      </c>
      <c r="B15411" t="s">
        <v>71</v>
      </c>
      <c r="C15411" t="s">
        <v>174</v>
      </c>
      <c r="D15411" t="s">
        <v>38</v>
      </c>
      <c r="E15411" t="s">
        <v>3040</v>
      </c>
      <c r="F15411">
        <v>1679</v>
      </c>
      <c r="H15411" t="s">
        <v>3042</v>
      </c>
      <c r="I15411">
        <v>40.415999999999997</v>
      </c>
      <c r="J15411">
        <v>-111</v>
      </c>
      <c r="K15411">
        <v>2896</v>
      </c>
      <c r="L15411" t="s">
        <v>2648</v>
      </c>
      <c r="M15411">
        <v>1959</v>
      </c>
      <c r="N15411" t="s">
        <v>2260</v>
      </c>
      <c r="O15411" t="s">
        <v>2549</v>
      </c>
      <c r="P15411" s="64">
        <v>21517</v>
      </c>
      <c r="Q15411">
        <v>4.4400000000000004</v>
      </c>
      <c r="R15411">
        <v>13</v>
      </c>
      <c r="S15411">
        <v>14</v>
      </c>
      <c r="T15411">
        <v>22.5</v>
      </c>
      <c r="U15411">
        <v>14.17</v>
      </c>
      <c r="V15411">
        <v>20</v>
      </c>
      <c r="W15411">
        <v>4</v>
      </c>
      <c r="X15411" t="s">
        <v>3015</v>
      </c>
      <c r="Y15411">
        <v>1</v>
      </c>
      <c r="Z15411">
        <v>21</v>
      </c>
      <c r="AA15411">
        <v>12</v>
      </c>
      <c r="AD15411" t="s">
        <v>2278</v>
      </c>
      <c r="AE15411">
        <v>45.634999999999998</v>
      </c>
      <c r="AF15411">
        <v>-89.412000000000006</v>
      </c>
      <c r="AG15411" t="s">
        <v>31</v>
      </c>
      <c r="AP15411">
        <v>60</v>
      </c>
      <c r="AQ15411">
        <v>8</v>
      </c>
      <c r="AX15411" t="s">
        <v>31</v>
      </c>
      <c r="AY15411" t="s">
        <v>31</v>
      </c>
    </row>
    <row r="15412" spans="1:51">
      <c r="A15412" t="s">
        <v>3036</v>
      </c>
      <c r="B15412" t="s">
        <v>71</v>
      </c>
      <c r="C15412" t="s">
        <v>174</v>
      </c>
      <c r="D15412" t="s">
        <v>38</v>
      </c>
      <c r="E15412" t="s">
        <v>3040</v>
      </c>
      <c r="F15412">
        <v>1680</v>
      </c>
      <c r="H15412" t="s">
        <v>3043</v>
      </c>
      <c r="I15412">
        <v>44.5</v>
      </c>
      <c r="J15412">
        <v>-117.916</v>
      </c>
      <c r="L15412" t="s">
        <v>2648</v>
      </c>
      <c r="M15412">
        <v>1959</v>
      </c>
      <c r="N15412" t="s">
        <v>2260</v>
      </c>
      <c r="O15412" t="s">
        <v>2549</v>
      </c>
      <c r="P15412" s="64">
        <v>21517</v>
      </c>
      <c r="Q15412">
        <v>4.4400000000000004</v>
      </c>
      <c r="R15412">
        <v>13</v>
      </c>
      <c r="S15412">
        <v>14</v>
      </c>
      <c r="T15412">
        <v>22.5</v>
      </c>
      <c r="U15412">
        <v>14.17</v>
      </c>
      <c r="V15412">
        <v>20</v>
      </c>
      <c r="W15412">
        <v>4</v>
      </c>
      <c r="X15412" t="s">
        <v>3015</v>
      </c>
      <c r="Y15412">
        <v>1</v>
      </c>
      <c r="Z15412">
        <v>27</v>
      </c>
      <c r="AA15412">
        <v>12</v>
      </c>
      <c r="AD15412" t="s">
        <v>2278</v>
      </c>
      <c r="AE15412">
        <v>45.634999999999998</v>
      </c>
      <c r="AF15412">
        <v>-89.412000000000006</v>
      </c>
      <c r="AG15412" t="s">
        <v>31</v>
      </c>
      <c r="AP15412">
        <v>60</v>
      </c>
      <c r="AQ15412">
        <v>8</v>
      </c>
      <c r="AX15412" t="s">
        <v>31</v>
      </c>
      <c r="AY15412" t="s">
        <v>31</v>
      </c>
    </row>
    <row r="15413" spans="1:51">
      <c r="A15413" t="s">
        <v>3036</v>
      </c>
      <c r="B15413" t="s">
        <v>71</v>
      </c>
      <c r="C15413" t="s">
        <v>174</v>
      </c>
      <c r="D15413" t="s">
        <v>38</v>
      </c>
      <c r="E15413" t="s">
        <v>3044</v>
      </c>
      <c r="F15413">
        <v>1682</v>
      </c>
      <c r="H15413" t="s">
        <v>3045</v>
      </c>
      <c r="I15413">
        <v>37.5</v>
      </c>
      <c r="J15413">
        <v>-106.5</v>
      </c>
      <c r="L15413" t="s">
        <v>2648</v>
      </c>
      <c r="M15413">
        <v>1959</v>
      </c>
      <c r="N15413" t="s">
        <v>2260</v>
      </c>
      <c r="O15413" t="s">
        <v>2549</v>
      </c>
      <c r="P15413" s="64">
        <v>21517</v>
      </c>
      <c r="Q15413">
        <v>4.4400000000000004</v>
      </c>
      <c r="R15413">
        <v>13</v>
      </c>
      <c r="S15413">
        <v>14</v>
      </c>
      <c r="T15413">
        <v>22.5</v>
      </c>
      <c r="U15413">
        <v>14.17</v>
      </c>
      <c r="V15413">
        <v>20</v>
      </c>
      <c r="W15413">
        <v>4</v>
      </c>
      <c r="X15413" t="s">
        <v>3015</v>
      </c>
      <c r="Y15413">
        <v>1</v>
      </c>
      <c r="Z15413">
        <v>21</v>
      </c>
      <c r="AA15413">
        <v>12</v>
      </c>
      <c r="AD15413" t="s">
        <v>2278</v>
      </c>
      <c r="AE15413">
        <v>45.634999999999998</v>
      </c>
      <c r="AF15413">
        <v>-89.412000000000006</v>
      </c>
      <c r="AG15413" t="s">
        <v>31</v>
      </c>
      <c r="AP15413">
        <v>60</v>
      </c>
      <c r="AQ15413">
        <v>8</v>
      </c>
      <c r="AX15413" t="s">
        <v>31</v>
      </c>
      <c r="AY15413" t="s">
        <v>31</v>
      </c>
    </row>
    <row r="15414" spans="1:51">
      <c r="A15414" t="s">
        <v>3036</v>
      </c>
      <c r="B15414" t="s">
        <v>71</v>
      </c>
      <c r="C15414" t="s">
        <v>174</v>
      </c>
      <c r="D15414" t="s">
        <v>38</v>
      </c>
      <c r="E15414" t="s">
        <v>3046</v>
      </c>
      <c r="F15414">
        <v>1694</v>
      </c>
      <c r="H15414" t="s">
        <v>3047</v>
      </c>
      <c r="I15414">
        <v>42.25</v>
      </c>
      <c r="J15414">
        <v>-123.75</v>
      </c>
      <c r="L15414" t="s">
        <v>2648</v>
      </c>
      <c r="M15414">
        <v>1959</v>
      </c>
      <c r="N15414" t="s">
        <v>2260</v>
      </c>
      <c r="O15414" t="s">
        <v>2549</v>
      </c>
      <c r="P15414" s="64">
        <v>21517</v>
      </c>
      <c r="Q15414">
        <v>4.4400000000000004</v>
      </c>
      <c r="R15414">
        <v>13</v>
      </c>
      <c r="S15414">
        <v>14</v>
      </c>
      <c r="T15414">
        <v>22.5</v>
      </c>
      <c r="U15414">
        <v>14.17</v>
      </c>
      <c r="V15414">
        <v>20</v>
      </c>
      <c r="W15414">
        <v>4</v>
      </c>
      <c r="X15414" t="s">
        <v>3015</v>
      </c>
      <c r="Z15414" t="s">
        <v>497</v>
      </c>
      <c r="AA15414">
        <v>12</v>
      </c>
      <c r="AD15414" t="s">
        <v>2278</v>
      </c>
      <c r="AE15414">
        <v>45.634999999999998</v>
      </c>
      <c r="AF15414">
        <v>-89.412000000000006</v>
      </c>
      <c r="AG15414" t="s">
        <v>31</v>
      </c>
      <c r="AP15414">
        <v>60</v>
      </c>
      <c r="AQ15414">
        <v>8</v>
      </c>
      <c r="AX15414" t="s">
        <v>31</v>
      </c>
      <c r="AY15414" t="s">
        <v>31</v>
      </c>
    </row>
    <row r="15415" spans="1:51">
      <c r="A15415" t="s">
        <v>3036</v>
      </c>
      <c r="B15415" t="s">
        <v>71</v>
      </c>
      <c r="C15415" t="s">
        <v>174</v>
      </c>
      <c r="D15415" t="s">
        <v>38</v>
      </c>
      <c r="E15415" t="s">
        <v>39</v>
      </c>
      <c r="F15415">
        <v>1689</v>
      </c>
      <c r="H15415" t="s">
        <v>3048</v>
      </c>
      <c r="I15415">
        <v>47.5</v>
      </c>
      <c r="J15415">
        <v>13</v>
      </c>
      <c r="L15415" t="s">
        <v>2398</v>
      </c>
      <c r="M15415">
        <v>1959</v>
      </c>
      <c r="N15415" t="s">
        <v>2260</v>
      </c>
      <c r="O15415" t="s">
        <v>2549</v>
      </c>
      <c r="P15415" s="64">
        <v>21517</v>
      </c>
      <c r="Q15415">
        <v>4.4400000000000004</v>
      </c>
      <c r="R15415">
        <v>13</v>
      </c>
      <c r="S15415">
        <v>14</v>
      </c>
      <c r="T15415">
        <v>22.5</v>
      </c>
      <c r="U15415">
        <v>14.17</v>
      </c>
      <c r="V15415">
        <v>20</v>
      </c>
      <c r="W15415">
        <v>4</v>
      </c>
      <c r="X15415" t="s">
        <v>3015</v>
      </c>
      <c r="Y15415">
        <v>1</v>
      </c>
      <c r="Z15415">
        <v>30</v>
      </c>
      <c r="AA15415">
        <v>12</v>
      </c>
      <c r="AD15415" t="s">
        <v>2278</v>
      </c>
      <c r="AE15415">
        <v>45.634999999999998</v>
      </c>
      <c r="AF15415">
        <v>-89.412000000000006</v>
      </c>
      <c r="AG15415" t="s">
        <v>31</v>
      </c>
      <c r="AP15415">
        <v>60</v>
      </c>
      <c r="AQ15415">
        <v>8</v>
      </c>
      <c r="AX15415" t="s">
        <v>31</v>
      </c>
      <c r="AY15415" t="s">
        <v>31</v>
      </c>
    </row>
    <row r="15416" spans="1:51">
      <c r="A15416" t="s">
        <v>3036</v>
      </c>
      <c r="B15416" t="s">
        <v>71</v>
      </c>
      <c r="C15416" t="s">
        <v>174</v>
      </c>
      <c r="D15416" t="s">
        <v>38</v>
      </c>
      <c r="E15416" t="s">
        <v>39</v>
      </c>
      <c r="F15416">
        <v>1690</v>
      </c>
      <c r="H15416" t="s">
        <v>3049</v>
      </c>
      <c r="I15416">
        <v>53</v>
      </c>
      <c r="J15416">
        <v>60</v>
      </c>
      <c r="L15416" t="s">
        <v>2398</v>
      </c>
      <c r="M15416">
        <v>1959</v>
      </c>
      <c r="N15416" t="s">
        <v>2260</v>
      </c>
      <c r="O15416" t="s">
        <v>2549</v>
      </c>
      <c r="P15416" s="64">
        <v>21517</v>
      </c>
      <c r="Q15416">
        <v>4.4400000000000004</v>
      </c>
      <c r="R15416">
        <v>13</v>
      </c>
      <c r="S15416">
        <v>14</v>
      </c>
      <c r="T15416">
        <v>22.5</v>
      </c>
      <c r="U15416">
        <v>14.17</v>
      </c>
      <c r="V15416">
        <v>20</v>
      </c>
      <c r="W15416">
        <v>4</v>
      </c>
      <c r="X15416" t="s">
        <v>3015</v>
      </c>
      <c r="Y15416">
        <v>1</v>
      </c>
      <c r="Z15416">
        <v>25</v>
      </c>
      <c r="AA15416">
        <v>12</v>
      </c>
      <c r="AD15416" t="s">
        <v>2278</v>
      </c>
      <c r="AE15416">
        <v>45.634999999999998</v>
      </c>
      <c r="AF15416">
        <v>-89.412000000000006</v>
      </c>
      <c r="AG15416" t="s">
        <v>31</v>
      </c>
      <c r="AP15416">
        <v>60</v>
      </c>
      <c r="AQ15416">
        <v>8</v>
      </c>
      <c r="AX15416" t="s">
        <v>31</v>
      </c>
      <c r="AY15416" t="s">
        <v>31</v>
      </c>
    </row>
    <row r="15417" spans="1:51">
      <c r="A15417" t="s">
        <v>3036</v>
      </c>
      <c r="B15417" t="s">
        <v>71</v>
      </c>
      <c r="C15417" t="s">
        <v>174</v>
      </c>
      <c r="D15417" t="s">
        <v>38</v>
      </c>
      <c r="E15417" t="s">
        <v>3050</v>
      </c>
      <c r="F15417">
        <v>1693</v>
      </c>
      <c r="H15417" t="s">
        <v>3051</v>
      </c>
      <c r="I15417">
        <v>36.5</v>
      </c>
      <c r="J15417">
        <v>128.333</v>
      </c>
      <c r="K15417">
        <v>1350</v>
      </c>
      <c r="L15417" t="s">
        <v>2546</v>
      </c>
      <c r="M15417">
        <v>1959</v>
      </c>
      <c r="N15417" t="s">
        <v>2260</v>
      </c>
      <c r="O15417" t="s">
        <v>2549</v>
      </c>
      <c r="P15417" s="64">
        <v>21517</v>
      </c>
      <c r="Q15417">
        <v>4.4400000000000004</v>
      </c>
      <c r="R15417">
        <v>13</v>
      </c>
      <c r="S15417">
        <v>14</v>
      </c>
      <c r="T15417">
        <v>22.5</v>
      </c>
      <c r="U15417">
        <v>14.17</v>
      </c>
      <c r="V15417">
        <v>20</v>
      </c>
      <c r="W15417">
        <v>4</v>
      </c>
      <c r="X15417" t="s">
        <v>3015</v>
      </c>
      <c r="Y15417">
        <v>1</v>
      </c>
      <c r="Z15417">
        <v>30</v>
      </c>
      <c r="AA15417">
        <v>12</v>
      </c>
      <c r="AD15417" t="s">
        <v>2278</v>
      </c>
      <c r="AE15417">
        <v>45.634999999999998</v>
      </c>
      <c r="AF15417">
        <v>-89.412000000000006</v>
      </c>
      <c r="AG15417" t="s">
        <v>31</v>
      </c>
      <c r="AP15417">
        <v>60</v>
      </c>
      <c r="AQ15417">
        <v>8</v>
      </c>
      <c r="AX15417" t="s">
        <v>31</v>
      </c>
      <c r="AY15417" t="s">
        <v>31</v>
      </c>
    </row>
    <row r="15418" spans="1:51">
      <c r="A15418" t="s">
        <v>3036</v>
      </c>
      <c r="B15418" t="s">
        <v>71</v>
      </c>
      <c r="C15418" t="s">
        <v>174</v>
      </c>
      <c r="D15418" t="s">
        <v>38</v>
      </c>
      <c r="E15418" t="s">
        <v>3052</v>
      </c>
      <c r="F15418">
        <v>1691</v>
      </c>
      <c r="H15418" t="s">
        <v>3053</v>
      </c>
      <c r="I15418">
        <v>43.665999999999997</v>
      </c>
      <c r="J15418">
        <v>143.19999999999999</v>
      </c>
      <c r="L15418" t="s">
        <v>2546</v>
      </c>
      <c r="M15418">
        <v>1959</v>
      </c>
      <c r="N15418" t="s">
        <v>2260</v>
      </c>
      <c r="O15418" t="s">
        <v>2549</v>
      </c>
      <c r="P15418" s="64">
        <v>21517</v>
      </c>
      <c r="Q15418">
        <v>4.4400000000000004</v>
      </c>
      <c r="R15418">
        <v>13</v>
      </c>
      <c r="S15418">
        <v>14</v>
      </c>
      <c r="T15418">
        <v>22.5</v>
      </c>
      <c r="U15418">
        <v>14.17</v>
      </c>
      <c r="V15418">
        <v>20</v>
      </c>
      <c r="W15418">
        <v>4</v>
      </c>
      <c r="X15418" t="s">
        <v>3015</v>
      </c>
      <c r="Y15418">
        <v>1</v>
      </c>
      <c r="Z15418">
        <v>17</v>
      </c>
      <c r="AA15418">
        <v>12</v>
      </c>
      <c r="AD15418" t="s">
        <v>2278</v>
      </c>
      <c r="AE15418">
        <v>45.634999999999998</v>
      </c>
      <c r="AF15418">
        <v>-89.412000000000006</v>
      </c>
      <c r="AG15418" t="s">
        <v>31</v>
      </c>
      <c r="AP15418">
        <v>60</v>
      </c>
      <c r="AQ15418">
        <v>8</v>
      </c>
      <c r="AX15418" t="s">
        <v>31</v>
      </c>
      <c r="AY15418" t="s">
        <v>31</v>
      </c>
    </row>
    <row r="15419" spans="1:51">
      <c r="A15419" t="s">
        <v>3036</v>
      </c>
      <c r="B15419" t="s">
        <v>71</v>
      </c>
      <c r="C15419" t="s">
        <v>174</v>
      </c>
      <c r="D15419" t="s">
        <v>38</v>
      </c>
      <c r="E15419" t="s">
        <v>3052</v>
      </c>
      <c r="F15419">
        <v>1698</v>
      </c>
      <c r="H15419" t="s">
        <v>3054</v>
      </c>
      <c r="I15419">
        <v>43.832999999999998</v>
      </c>
      <c r="J15419">
        <v>141.833</v>
      </c>
      <c r="L15419" t="s">
        <v>2546</v>
      </c>
      <c r="M15419">
        <v>1959</v>
      </c>
      <c r="N15419" t="s">
        <v>2260</v>
      </c>
      <c r="O15419" t="s">
        <v>2549</v>
      </c>
      <c r="P15419" s="64">
        <v>21517</v>
      </c>
      <c r="Q15419">
        <v>4.4400000000000004</v>
      </c>
      <c r="R15419">
        <v>13</v>
      </c>
      <c r="S15419">
        <v>14</v>
      </c>
      <c r="T15419">
        <v>22.5</v>
      </c>
      <c r="U15419">
        <v>14.17</v>
      </c>
      <c r="V15419">
        <v>20</v>
      </c>
      <c r="W15419">
        <v>4</v>
      </c>
      <c r="X15419" t="s">
        <v>3015</v>
      </c>
      <c r="Y15419">
        <v>1</v>
      </c>
      <c r="Z15419">
        <v>14</v>
      </c>
      <c r="AA15419">
        <v>12</v>
      </c>
      <c r="AD15419" t="s">
        <v>2278</v>
      </c>
      <c r="AE15419">
        <v>45.634999999999998</v>
      </c>
      <c r="AF15419">
        <v>-89.412000000000006</v>
      </c>
      <c r="AG15419" t="s">
        <v>31</v>
      </c>
      <c r="AP15419">
        <v>60</v>
      </c>
      <c r="AQ15419">
        <v>8</v>
      </c>
      <c r="AX15419" t="s">
        <v>31</v>
      </c>
      <c r="AY15419" t="s">
        <v>31</v>
      </c>
    </row>
    <row r="15420" spans="1:51">
      <c r="A15420" t="s">
        <v>3036</v>
      </c>
      <c r="B15420" t="s">
        <v>71</v>
      </c>
      <c r="C15420" t="s">
        <v>174</v>
      </c>
      <c r="D15420" t="s">
        <v>38</v>
      </c>
      <c r="E15420" t="s">
        <v>3055</v>
      </c>
      <c r="F15420">
        <v>1692</v>
      </c>
      <c r="H15420" t="s">
        <v>3056</v>
      </c>
      <c r="I15420">
        <v>43.232999999999997</v>
      </c>
      <c r="J15420">
        <v>143.55000000000001</v>
      </c>
      <c r="L15420" t="s">
        <v>2546</v>
      </c>
      <c r="M15420">
        <v>1959</v>
      </c>
      <c r="N15420" t="s">
        <v>2260</v>
      </c>
      <c r="O15420" t="s">
        <v>2549</v>
      </c>
      <c r="P15420" s="64">
        <v>21517</v>
      </c>
      <c r="Q15420">
        <v>4.4400000000000004</v>
      </c>
      <c r="R15420">
        <v>13</v>
      </c>
      <c r="S15420">
        <v>14</v>
      </c>
      <c r="T15420">
        <v>22.5</v>
      </c>
      <c r="U15420">
        <v>14.17</v>
      </c>
      <c r="V15420">
        <v>20</v>
      </c>
      <c r="W15420">
        <v>4</v>
      </c>
      <c r="X15420" t="s">
        <v>3015</v>
      </c>
      <c r="Y15420">
        <v>1</v>
      </c>
      <c r="Z15420">
        <v>24</v>
      </c>
      <c r="AA15420">
        <v>12</v>
      </c>
      <c r="AD15420" t="s">
        <v>2278</v>
      </c>
      <c r="AE15420">
        <v>45.634999999999998</v>
      </c>
      <c r="AF15420">
        <v>-89.412000000000006</v>
      </c>
      <c r="AG15420" t="s">
        <v>31</v>
      </c>
      <c r="AP15420">
        <v>60</v>
      </c>
      <c r="AQ15420">
        <v>8</v>
      </c>
      <c r="AX15420" t="s">
        <v>31</v>
      </c>
      <c r="AY15420" t="s">
        <v>31</v>
      </c>
    </row>
    <row r="15421" spans="1:51">
      <c r="A15421" t="s">
        <v>3036</v>
      </c>
      <c r="B15421" t="s">
        <v>71</v>
      </c>
      <c r="C15421" t="s">
        <v>174</v>
      </c>
      <c r="D15421" t="s">
        <v>38</v>
      </c>
      <c r="E15421" t="s">
        <v>1945</v>
      </c>
      <c r="F15421">
        <v>1628</v>
      </c>
      <c r="H15421" t="s">
        <v>3037</v>
      </c>
      <c r="I15421">
        <v>44.165999999999997</v>
      </c>
      <c r="J15421">
        <v>-103.916</v>
      </c>
      <c r="K15421">
        <v>1951</v>
      </c>
      <c r="L15421" t="s">
        <v>2648</v>
      </c>
      <c r="M15421">
        <v>1959</v>
      </c>
      <c r="N15421" t="s">
        <v>2260</v>
      </c>
      <c r="O15421" t="s">
        <v>2549</v>
      </c>
      <c r="P15421" s="64">
        <v>21517</v>
      </c>
      <c r="Q15421">
        <v>4.4400000000000004</v>
      </c>
      <c r="R15421">
        <v>13</v>
      </c>
      <c r="S15421">
        <v>14</v>
      </c>
      <c r="T15421">
        <v>22.5</v>
      </c>
      <c r="U15421">
        <v>14.17</v>
      </c>
      <c r="V15421">
        <v>8</v>
      </c>
      <c r="W15421">
        <v>16</v>
      </c>
      <c r="X15421" t="s">
        <v>3015</v>
      </c>
      <c r="Y15421">
        <v>1</v>
      </c>
      <c r="Z15421">
        <v>30</v>
      </c>
      <c r="AA15421">
        <v>12</v>
      </c>
      <c r="AD15421" t="s">
        <v>2278</v>
      </c>
      <c r="AE15421">
        <v>45.634999999999998</v>
      </c>
      <c r="AF15421">
        <v>-89.412000000000006</v>
      </c>
      <c r="AG15421" t="s">
        <v>31</v>
      </c>
      <c r="AP15421">
        <v>60</v>
      </c>
      <c r="AQ15421">
        <v>8</v>
      </c>
      <c r="AX15421" t="s">
        <v>31</v>
      </c>
      <c r="AY15421" t="s">
        <v>31</v>
      </c>
    </row>
    <row r="15422" spans="1:51">
      <c r="A15422" t="s">
        <v>3036</v>
      </c>
      <c r="B15422" t="s">
        <v>71</v>
      </c>
      <c r="C15422" t="s">
        <v>174</v>
      </c>
      <c r="D15422" t="s">
        <v>38</v>
      </c>
      <c r="E15422" t="s">
        <v>1945</v>
      </c>
      <c r="F15422">
        <v>1669</v>
      </c>
      <c r="H15422" t="s">
        <v>3038</v>
      </c>
      <c r="I15422">
        <v>47.5</v>
      </c>
      <c r="J15422">
        <v>-94</v>
      </c>
      <c r="K15422">
        <v>411</v>
      </c>
      <c r="L15422" t="s">
        <v>2648</v>
      </c>
      <c r="M15422">
        <v>1959</v>
      </c>
      <c r="N15422" t="s">
        <v>2260</v>
      </c>
      <c r="O15422" t="s">
        <v>2549</v>
      </c>
      <c r="P15422" s="64">
        <v>21517</v>
      </c>
      <c r="Q15422">
        <v>4.4400000000000004</v>
      </c>
      <c r="R15422">
        <v>13</v>
      </c>
      <c r="S15422">
        <v>14</v>
      </c>
      <c r="T15422">
        <v>22.5</v>
      </c>
      <c r="U15422">
        <v>14.17</v>
      </c>
      <c r="V15422">
        <v>8</v>
      </c>
      <c r="W15422">
        <v>16</v>
      </c>
      <c r="X15422" t="s">
        <v>3015</v>
      </c>
      <c r="Z15422" t="s">
        <v>497</v>
      </c>
      <c r="AA15422">
        <v>12</v>
      </c>
      <c r="AD15422" t="s">
        <v>2278</v>
      </c>
      <c r="AE15422">
        <v>45.634999999999998</v>
      </c>
      <c r="AF15422">
        <v>-89.412000000000006</v>
      </c>
      <c r="AG15422" t="s">
        <v>31</v>
      </c>
      <c r="AP15422">
        <v>60</v>
      </c>
      <c r="AQ15422">
        <v>8</v>
      </c>
      <c r="AX15422" t="s">
        <v>31</v>
      </c>
      <c r="AY15422" t="s">
        <v>31</v>
      </c>
    </row>
    <row r="15423" spans="1:51">
      <c r="A15423" t="s">
        <v>3036</v>
      </c>
      <c r="B15423" t="s">
        <v>71</v>
      </c>
      <c r="C15423" t="s">
        <v>174</v>
      </c>
      <c r="D15423" t="s">
        <v>38</v>
      </c>
      <c r="E15423" t="s">
        <v>1945</v>
      </c>
      <c r="F15423">
        <v>1677</v>
      </c>
      <c r="H15423" t="s">
        <v>3039</v>
      </c>
      <c r="I15423">
        <v>54</v>
      </c>
      <c r="J15423">
        <v>-123</v>
      </c>
      <c r="L15423" t="s">
        <v>2648</v>
      </c>
      <c r="M15423">
        <v>1959</v>
      </c>
      <c r="N15423" t="s">
        <v>2260</v>
      </c>
      <c r="O15423" t="s">
        <v>2549</v>
      </c>
      <c r="P15423" s="64">
        <v>21517</v>
      </c>
      <c r="Q15423">
        <v>4.4400000000000004</v>
      </c>
      <c r="R15423">
        <v>13</v>
      </c>
      <c r="S15423">
        <v>14</v>
      </c>
      <c r="T15423">
        <v>22.5</v>
      </c>
      <c r="U15423">
        <v>14.17</v>
      </c>
      <c r="V15423">
        <v>8</v>
      </c>
      <c r="W15423">
        <v>16</v>
      </c>
      <c r="X15423" t="s">
        <v>3015</v>
      </c>
      <c r="Z15423" t="s">
        <v>497</v>
      </c>
      <c r="AA15423">
        <v>12</v>
      </c>
      <c r="AD15423" t="s">
        <v>2278</v>
      </c>
      <c r="AE15423">
        <v>45.634999999999998</v>
      </c>
      <c r="AF15423">
        <v>-89.412000000000006</v>
      </c>
      <c r="AG15423" t="s">
        <v>31</v>
      </c>
      <c r="AP15423">
        <v>60</v>
      </c>
      <c r="AQ15423">
        <v>8</v>
      </c>
      <c r="AX15423" t="s">
        <v>31</v>
      </c>
      <c r="AY15423" t="s">
        <v>31</v>
      </c>
    </row>
    <row r="15424" spans="1:51">
      <c r="A15424" t="s">
        <v>3036</v>
      </c>
      <c r="B15424" t="s">
        <v>71</v>
      </c>
      <c r="C15424" t="s">
        <v>174</v>
      </c>
      <c r="D15424" t="s">
        <v>38</v>
      </c>
      <c r="E15424" t="s">
        <v>3044</v>
      </c>
      <c r="F15424">
        <v>1682</v>
      </c>
      <c r="H15424" t="s">
        <v>3045</v>
      </c>
      <c r="I15424">
        <v>37.5</v>
      </c>
      <c r="J15424">
        <v>-106.5</v>
      </c>
      <c r="L15424" t="s">
        <v>2648</v>
      </c>
      <c r="M15424">
        <v>1959</v>
      </c>
      <c r="N15424" t="s">
        <v>2260</v>
      </c>
      <c r="O15424" t="s">
        <v>2549</v>
      </c>
      <c r="P15424" s="64">
        <v>21517</v>
      </c>
      <c r="Q15424">
        <v>4.4400000000000004</v>
      </c>
      <c r="R15424">
        <v>13</v>
      </c>
      <c r="S15424">
        <v>14</v>
      </c>
      <c r="T15424">
        <v>22.5</v>
      </c>
      <c r="U15424">
        <v>14.17</v>
      </c>
      <c r="V15424">
        <v>8</v>
      </c>
      <c r="W15424">
        <v>16</v>
      </c>
      <c r="X15424" t="s">
        <v>3015</v>
      </c>
      <c r="Z15424" t="s">
        <v>497</v>
      </c>
      <c r="AA15424">
        <v>12</v>
      </c>
      <c r="AD15424" t="s">
        <v>2278</v>
      </c>
      <c r="AE15424">
        <v>45.634999999999998</v>
      </c>
      <c r="AF15424">
        <v>-89.412000000000006</v>
      </c>
      <c r="AG15424" t="s">
        <v>31</v>
      </c>
      <c r="AP15424">
        <v>60</v>
      </c>
      <c r="AQ15424">
        <v>8</v>
      </c>
      <c r="AX15424" t="s">
        <v>31</v>
      </c>
      <c r="AY15424" t="s">
        <v>31</v>
      </c>
    </row>
    <row r="15425" spans="1:51">
      <c r="A15425" t="s">
        <v>3036</v>
      </c>
      <c r="B15425" t="s">
        <v>71</v>
      </c>
      <c r="C15425" t="s">
        <v>174</v>
      </c>
      <c r="D15425" t="s">
        <v>38</v>
      </c>
      <c r="E15425" t="s">
        <v>39</v>
      </c>
      <c r="F15425">
        <v>1689</v>
      </c>
      <c r="H15425" t="s">
        <v>3048</v>
      </c>
      <c r="I15425">
        <v>47.5</v>
      </c>
      <c r="J15425">
        <v>13</v>
      </c>
      <c r="L15425" t="s">
        <v>2398</v>
      </c>
      <c r="M15425">
        <v>1959</v>
      </c>
      <c r="N15425" t="s">
        <v>2260</v>
      </c>
      <c r="O15425" t="s">
        <v>2549</v>
      </c>
      <c r="P15425" s="64">
        <v>21517</v>
      </c>
      <c r="Q15425">
        <v>4.4400000000000004</v>
      </c>
      <c r="R15425">
        <v>13</v>
      </c>
      <c r="S15425">
        <v>14</v>
      </c>
      <c r="T15425">
        <v>22.5</v>
      </c>
      <c r="U15425">
        <v>14.17</v>
      </c>
      <c r="V15425">
        <v>8</v>
      </c>
      <c r="W15425">
        <v>16</v>
      </c>
      <c r="X15425" t="s">
        <v>3015</v>
      </c>
      <c r="Z15425" t="s">
        <v>497</v>
      </c>
      <c r="AA15425">
        <v>12</v>
      </c>
      <c r="AD15425" t="s">
        <v>2278</v>
      </c>
      <c r="AE15425">
        <v>45.634999999999998</v>
      </c>
      <c r="AF15425">
        <v>-89.412000000000006</v>
      </c>
      <c r="AG15425" t="s">
        <v>31</v>
      </c>
      <c r="AP15425">
        <v>60</v>
      </c>
      <c r="AQ15425">
        <v>8</v>
      </c>
      <c r="AX15425" t="s">
        <v>31</v>
      </c>
      <c r="AY15425" t="s">
        <v>31</v>
      </c>
    </row>
    <row r="15426" spans="1:51">
      <c r="A15426" t="s">
        <v>3036</v>
      </c>
      <c r="B15426" t="s">
        <v>71</v>
      </c>
      <c r="C15426" t="s">
        <v>174</v>
      </c>
      <c r="D15426" t="s">
        <v>38</v>
      </c>
      <c r="E15426" t="s">
        <v>39</v>
      </c>
      <c r="F15426">
        <v>1690</v>
      </c>
      <c r="H15426" t="s">
        <v>3049</v>
      </c>
      <c r="I15426">
        <v>53</v>
      </c>
      <c r="J15426">
        <v>60</v>
      </c>
      <c r="K15426">
        <v>1350</v>
      </c>
      <c r="L15426" t="s">
        <v>2398</v>
      </c>
      <c r="M15426">
        <v>1959</v>
      </c>
      <c r="N15426" t="s">
        <v>2260</v>
      </c>
      <c r="O15426" t="s">
        <v>2549</v>
      </c>
      <c r="P15426" s="64">
        <v>21517</v>
      </c>
      <c r="Q15426">
        <v>4.4400000000000004</v>
      </c>
      <c r="R15426">
        <v>13</v>
      </c>
      <c r="S15426">
        <v>14</v>
      </c>
      <c r="T15426">
        <v>22.5</v>
      </c>
      <c r="U15426">
        <v>14.17</v>
      </c>
      <c r="V15426">
        <v>8</v>
      </c>
      <c r="W15426">
        <v>16</v>
      </c>
      <c r="X15426" t="s">
        <v>3015</v>
      </c>
      <c r="Y15426">
        <v>1</v>
      </c>
      <c r="Z15426">
        <v>28</v>
      </c>
      <c r="AA15426">
        <v>12</v>
      </c>
      <c r="AD15426" t="s">
        <v>2278</v>
      </c>
      <c r="AE15426">
        <v>45.634999999999998</v>
      </c>
      <c r="AF15426">
        <v>-89.412000000000006</v>
      </c>
      <c r="AG15426" t="s">
        <v>31</v>
      </c>
      <c r="AP15426">
        <v>60</v>
      </c>
      <c r="AQ15426">
        <v>8</v>
      </c>
      <c r="AX15426" t="s">
        <v>31</v>
      </c>
      <c r="AY15426" t="s">
        <v>31</v>
      </c>
    </row>
    <row r="15427" spans="1:51">
      <c r="A15427" t="s">
        <v>3036</v>
      </c>
      <c r="B15427" t="s">
        <v>71</v>
      </c>
      <c r="C15427" t="s">
        <v>174</v>
      </c>
      <c r="D15427" t="s">
        <v>38</v>
      </c>
      <c r="E15427" t="s">
        <v>3050</v>
      </c>
      <c r="F15427">
        <v>1693</v>
      </c>
      <c r="H15427" t="s">
        <v>3051</v>
      </c>
      <c r="I15427">
        <v>43.832999999999998</v>
      </c>
      <c r="J15427">
        <v>141.833</v>
      </c>
      <c r="L15427" t="s">
        <v>2546</v>
      </c>
      <c r="M15427">
        <v>1959</v>
      </c>
      <c r="N15427" t="s">
        <v>2260</v>
      </c>
      <c r="O15427" t="s">
        <v>2549</v>
      </c>
      <c r="P15427" s="64">
        <v>21517</v>
      </c>
      <c r="Q15427">
        <v>4.4400000000000004</v>
      </c>
      <c r="R15427">
        <v>13</v>
      </c>
      <c r="S15427">
        <v>14</v>
      </c>
      <c r="T15427">
        <v>22.5</v>
      </c>
      <c r="U15427">
        <v>14.17</v>
      </c>
      <c r="V15427">
        <v>8</v>
      </c>
      <c r="W15427">
        <v>16</v>
      </c>
      <c r="X15427" t="s">
        <v>3015</v>
      </c>
      <c r="Y15427">
        <v>1</v>
      </c>
      <c r="Z15427">
        <v>38</v>
      </c>
      <c r="AA15427">
        <v>12</v>
      </c>
      <c r="AD15427" t="s">
        <v>2278</v>
      </c>
      <c r="AE15427">
        <v>45.634999999999998</v>
      </c>
      <c r="AF15427">
        <v>-89.412000000000006</v>
      </c>
      <c r="AG15427" t="s">
        <v>31</v>
      </c>
      <c r="AP15427">
        <v>60</v>
      </c>
      <c r="AQ15427">
        <v>8</v>
      </c>
      <c r="AX15427" t="s">
        <v>31</v>
      </c>
      <c r="AY15427" t="s">
        <v>31</v>
      </c>
    </row>
    <row r="15428" spans="1:51">
      <c r="A15428" t="s">
        <v>3036</v>
      </c>
      <c r="B15428" t="s">
        <v>71</v>
      </c>
      <c r="C15428" t="s">
        <v>174</v>
      </c>
      <c r="D15428" t="s">
        <v>38</v>
      </c>
      <c r="E15428" t="s">
        <v>3055</v>
      </c>
      <c r="F15428">
        <v>1692</v>
      </c>
      <c r="H15428" t="s">
        <v>3056</v>
      </c>
      <c r="I15428">
        <v>43.232999999999997</v>
      </c>
      <c r="J15428">
        <v>143.55000000000001</v>
      </c>
      <c r="L15428" t="s">
        <v>2546</v>
      </c>
      <c r="M15428">
        <v>1959</v>
      </c>
      <c r="N15428" t="s">
        <v>2260</v>
      </c>
      <c r="O15428" t="s">
        <v>2549</v>
      </c>
      <c r="P15428" s="64">
        <v>21517</v>
      </c>
      <c r="Q15428">
        <v>4.4400000000000004</v>
      </c>
      <c r="R15428">
        <v>13</v>
      </c>
      <c r="S15428">
        <v>14</v>
      </c>
      <c r="T15428">
        <v>22.5</v>
      </c>
      <c r="U15428">
        <v>14.17</v>
      </c>
      <c r="V15428">
        <v>8</v>
      </c>
      <c r="W15428">
        <v>16</v>
      </c>
      <c r="X15428" t="s">
        <v>3015</v>
      </c>
      <c r="Y15428">
        <v>1</v>
      </c>
      <c r="Z15428">
        <v>30</v>
      </c>
      <c r="AA15428">
        <v>12</v>
      </c>
      <c r="AD15428" t="s">
        <v>2278</v>
      </c>
      <c r="AE15428">
        <v>45.634999999999998</v>
      </c>
      <c r="AF15428">
        <v>-89.412000000000006</v>
      </c>
      <c r="AG15428" t="s">
        <v>31</v>
      </c>
      <c r="AP15428">
        <v>60</v>
      </c>
      <c r="AQ15428">
        <v>8</v>
      </c>
      <c r="AX15428" t="s">
        <v>31</v>
      </c>
      <c r="AY15428" t="s">
        <v>31</v>
      </c>
    </row>
    <row r="15429" spans="1:51">
      <c r="A15429" t="s">
        <v>3036</v>
      </c>
      <c r="B15429" t="s">
        <v>71</v>
      </c>
      <c r="C15429" t="s">
        <v>174</v>
      </c>
      <c r="D15429" t="s">
        <v>38</v>
      </c>
      <c r="E15429" t="s">
        <v>1945</v>
      </c>
      <c r="F15429">
        <v>1628</v>
      </c>
      <c r="H15429" t="s">
        <v>3037</v>
      </c>
      <c r="I15429">
        <v>44.165999999999997</v>
      </c>
      <c r="J15429">
        <v>-103.916</v>
      </c>
      <c r="K15429">
        <v>1951</v>
      </c>
      <c r="L15429" t="s">
        <v>2648</v>
      </c>
      <c r="M15429">
        <v>1959</v>
      </c>
      <c r="N15429" t="s">
        <v>2260</v>
      </c>
      <c r="O15429" t="s">
        <v>2549</v>
      </c>
      <c r="P15429" s="64">
        <v>21517</v>
      </c>
      <c r="Q15429">
        <v>4.4400000000000004</v>
      </c>
      <c r="R15429">
        <v>13</v>
      </c>
      <c r="S15429">
        <v>28</v>
      </c>
      <c r="T15429">
        <v>22.5</v>
      </c>
      <c r="U15429">
        <v>14.17</v>
      </c>
      <c r="V15429">
        <v>20</v>
      </c>
      <c r="W15429">
        <v>4</v>
      </c>
      <c r="X15429" t="s">
        <v>3015</v>
      </c>
      <c r="Y15429">
        <v>1</v>
      </c>
      <c r="Z15429">
        <v>20</v>
      </c>
      <c r="AA15429">
        <v>12</v>
      </c>
      <c r="AD15429" t="s">
        <v>2278</v>
      </c>
      <c r="AE15429">
        <v>45.634999999999998</v>
      </c>
      <c r="AF15429">
        <v>-89.412000000000006</v>
      </c>
      <c r="AG15429" t="s">
        <v>31</v>
      </c>
      <c r="AP15429">
        <v>60</v>
      </c>
      <c r="AQ15429">
        <v>8</v>
      </c>
      <c r="AX15429" t="s">
        <v>31</v>
      </c>
      <c r="AY15429" t="s">
        <v>31</v>
      </c>
    </row>
    <row r="15430" spans="1:51">
      <c r="A15430" t="s">
        <v>3036</v>
      </c>
      <c r="B15430" t="s">
        <v>71</v>
      </c>
      <c r="C15430" t="s">
        <v>174</v>
      </c>
      <c r="D15430" t="s">
        <v>38</v>
      </c>
      <c r="E15430" t="s">
        <v>1945</v>
      </c>
      <c r="F15430">
        <v>1669</v>
      </c>
      <c r="H15430" t="s">
        <v>3038</v>
      </c>
      <c r="I15430">
        <v>47.5</v>
      </c>
      <c r="J15430">
        <v>-94</v>
      </c>
      <c r="K15430">
        <v>411</v>
      </c>
      <c r="L15430" t="s">
        <v>2648</v>
      </c>
      <c r="M15430">
        <v>1959</v>
      </c>
      <c r="N15430" t="s">
        <v>2260</v>
      </c>
      <c r="O15430" t="s">
        <v>2549</v>
      </c>
      <c r="P15430" s="64">
        <v>21517</v>
      </c>
      <c r="Q15430">
        <v>4.4400000000000004</v>
      </c>
      <c r="R15430">
        <v>13</v>
      </c>
      <c r="S15430">
        <v>28</v>
      </c>
      <c r="T15430">
        <v>22.5</v>
      </c>
      <c r="U15430">
        <v>14.17</v>
      </c>
      <c r="V15430">
        <v>20</v>
      </c>
      <c r="W15430">
        <v>4</v>
      </c>
      <c r="X15430" t="s">
        <v>3015</v>
      </c>
      <c r="Y15430">
        <v>1</v>
      </c>
      <c r="Z15430">
        <v>16</v>
      </c>
      <c r="AA15430">
        <v>12</v>
      </c>
      <c r="AD15430" t="s">
        <v>2278</v>
      </c>
      <c r="AE15430">
        <v>45.634999999999998</v>
      </c>
      <c r="AF15430">
        <v>-89.412000000000006</v>
      </c>
      <c r="AG15430" t="s">
        <v>31</v>
      </c>
      <c r="AP15430">
        <v>60</v>
      </c>
      <c r="AQ15430">
        <v>8</v>
      </c>
      <c r="AX15430" t="s">
        <v>31</v>
      </c>
      <c r="AY15430" t="s">
        <v>31</v>
      </c>
    </row>
    <row r="15431" spans="1:51">
      <c r="A15431" t="s">
        <v>3036</v>
      </c>
      <c r="B15431" t="s">
        <v>71</v>
      </c>
      <c r="C15431" t="s">
        <v>174</v>
      </c>
      <c r="D15431" t="s">
        <v>38</v>
      </c>
      <c r="E15431" t="s">
        <v>1945</v>
      </c>
      <c r="F15431">
        <v>1677</v>
      </c>
      <c r="H15431" t="s">
        <v>3039</v>
      </c>
      <c r="I15431">
        <v>54</v>
      </c>
      <c r="J15431">
        <v>-123</v>
      </c>
      <c r="L15431" t="s">
        <v>2648</v>
      </c>
      <c r="M15431">
        <v>1959</v>
      </c>
      <c r="N15431" t="s">
        <v>2260</v>
      </c>
      <c r="O15431" t="s">
        <v>2549</v>
      </c>
      <c r="P15431" s="64">
        <v>21517</v>
      </c>
      <c r="Q15431">
        <v>4.4400000000000004</v>
      </c>
      <c r="R15431">
        <v>13</v>
      </c>
      <c r="S15431">
        <v>28</v>
      </c>
      <c r="T15431">
        <v>22.5</v>
      </c>
      <c r="U15431">
        <v>14.17</v>
      </c>
      <c r="V15431">
        <v>20</v>
      </c>
      <c r="W15431">
        <v>4</v>
      </c>
      <c r="X15431" t="s">
        <v>3015</v>
      </c>
      <c r="Y15431">
        <v>1</v>
      </c>
      <c r="Z15431">
        <v>22</v>
      </c>
      <c r="AA15431">
        <v>12</v>
      </c>
      <c r="AD15431" t="s">
        <v>2278</v>
      </c>
      <c r="AE15431">
        <v>45.634999999999998</v>
      </c>
      <c r="AF15431">
        <v>-89.412000000000006</v>
      </c>
      <c r="AG15431" t="s">
        <v>31</v>
      </c>
      <c r="AP15431">
        <v>60</v>
      </c>
      <c r="AQ15431">
        <v>8</v>
      </c>
      <c r="AX15431" t="s">
        <v>31</v>
      </c>
      <c r="AY15431" t="s">
        <v>31</v>
      </c>
    </row>
    <row r="15432" spans="1:51">
      <c r="A15432" t="s">
        <v>3036</v>
      </c>
      <c r="B15432" t="s">
        <v>71</v>
      </c>
      <c r="C15432" t="s">
        <v>174</v>
      </c>
      <c r="D15432" t="s">
        <v>38</v>
      </c>
      <c r="E15432" t="s">
        <v>3040</v>
      </c>
      <c r="F15432">
        <v>1683</v>
      </c>
      <c r="H15432" t="s">
        <v>3041</v>
      </c>
      <c r="I15432">
        <v>37.5</v>
      </c>
      <c r="J15432">
        <v>-108</v>
      </c>
      <c r="L15432" t="s">
        <v>2648</v>
      </c>
      <c r="M15432">
        <v>1959</v>
      </c>
      <c r="N15432" t="s">
        <v>2260</v>
      </c>
      <c r="O15432" t="s">
        <v>2549</v>
      </c>
      <c r="P15432" s="64">
        <v>21517</v>
      </c>
      <c r="Q15432">
        <v>4.4400000000000004</v>
      </c>
      <c r="R15432">
        <v>13</v>
      </c>
      <c r="S15432">
        <v>28</v>
      </c>
      <c r="T15432">
        <v>22.5</v>
      </c>
      <c r="U15432">
        <v>14.17</v>
      </c>
      <c r="V15432">
        <v>20</v>
      </c>
      <c r="W15432">
        <v>4</v>
      </c>
      <c r="X15432" t="s">
        <v>3015</v>
      </c>
      <c r="Y15432">
        <v>1</v>
      </c>
      <c r="Z15432">
        <v>22</v>
      </c>
      <c r="AA15432">
        <v>12</v>
      </c>
      <c r="AD15432" t="s">
        <v>2278</v>
      </c>
      <c r="AE15432">
        <v>45.634999999999998</v>
      </c>
      <c r="AF15432">
        <v>-89.412000000000006</v>
      </c>
      <c r="AG15432" t="s">
        <v>31</v>
      </c>
      <c r="AP15432">
        <v>60</v>
      </c>
      <c r="AQ15432">
        <v>8</v>
      </c>
      <c r="AX15432" t="s">
        <v>31</v>
      </c>
      <c r="AY15432" t="s">
        <v>31</v>
      </c>
    </row>
    <row r="15433" spans="1:51">
      <c r="A15433" t="s">
        <v>3036</v>
      </c>
      <c r="B15433" t="s">
        <v>71</v>
      </c>
      <c r="C15433" t="s">
        <v>174</v>
      </c>
      <c r="D15433" t="s">
        <v>38</v>
      </c>
      <c r="E15433" t="s">
        <v>3040</v>
      </c>
      <c r="F15433">
        <v>1679</v>
      </c>
      <c r="H15433" t="s">
        <v>3042</v>
      </c>
      <c r="I15433">
        <v>40.415999999999997</v>
      </c>
      <c r="J15433">
        <v>-111</v>
      </c>
      <c r="K15433">
        <v>2896</v>
      </c>
      <c r="L15433" t="s">
        <v>2648</v>
      </c>
      <c r="M15433">
        <v>1959</v>
      </c>
      <c r="N15433" t="s">
        <v>2260</v>
      </c>
      <c r="O15433" t="s">
        <v>2549</v>
      </c>
      <c r="P15433" s="64">
        <v>21517</v>
      </c>
      <c r="Q15433">
        <v>4.4400000000000004</v>
      </c>
      <c r="R15433">
        <v>13</v>
      </c>
      <c r="S15433">
        <v>28</v>
      </c>
      <c r="T15433">
        <v>22.5</v>
      </c>
      <c r="U15433">
        <v>14.17</v>
      </c>
      <c r="V15433">
        <v>20</v>
      </c>
      <c r="W15433">
        <v>4</v>
      </c>
      <c r="X15433" t="s">
        <v>3015</v>
      </c>
      <c r="Y15433">
        <v>1</v>
      </c>
      <c r="Z15433">
        <v>18</v>
      </c>
      <c r="AA15433">
        <v>12</v>
      </c>
      <c r="AD15433" t="s">
        <v>2278</v>
      </c>
      <c r="AE15433">
        <v>45.634999999999998</v>
      </c>
      <c r="AF15433">
        <v>-89.412000000000006</v>
      </c>
      <c r="AG15433" t="s">
        <v>31</v>
      </c>
      <c r="AP15433">
        <v>60</v>
      </c>
      <c r="AQ15433">
        <v>8</v>
      </c>
      <c r="AX15433" t="s">
        <v>31</v>
      </c>
      <c r="AY15433" t="s">
        <v>31</v>
      </c>
    </row>
    <row r="15434" spans="1:51">
      <c r="A15434" t="s">
        <v>3036</v>
      </c>
      <c r="B15434" t="s">
        <v>71</v>
      </c>
      <c r="C15434" t="s">
        <v>174</v>
      </c>
      <c r="D15434" t="s">
        <v>38</v>
      </c>
      <c r="E15434" t="s">
        <v>3040</v>
      </c>
      <c r="F15434">
        <v>1680</v>
      </c>
      <c r="H15434" t="s">
        <v>3043</v>
      </c>
      <c r="I15434">
        <v>44.5</v>
      </c>
      <c r="J15434">
        <v>-117.916</v>
      </c>
      <c r="L15434" t="s">
        <v>2648</v>
      </c>
      <c r="M15434">
        <v>1959</v>
      </c>
      <c r="N15434" t="s">
        <v>2260</v>
      </c>
      <c r="O15434" t="s">
        <v>2549</v>
      </c>
      <c r="P15434" s="64">
        <v>21517</v>
      </c>
      <c r="Q15434">
        <v>4.4400000000000004</v>
      </c>
      <c r="R15434">
        <v>13</v>
      </c>
      <c r="S15434">
        <v>28</v>
      </c>
      <c r="T15434">
        <v>22.5</v>
      </c>
      <c r="U15434">
        <v>14.17</v>
      </c>
      <c r="V15434">
        <v>20</v>
      </c>
      <c r="W15434">
        <v>4</v>
      </c>
      <c r="X15434" t="s">
        <v>3015</v>
      </c>
      <c r="Y15434">
        <v>1</v>
      </c>
      <c r="Z15434">
        <v>23</v>
      </c>
      <c r="AA15434">
        <v>12</v>
      </c>
      <c r="AD15434" t="s">
        <v>2278</v>
      </c>
      <c r="AE15434">
        <v>45.634999999999998</v>
      </c>
      <c r="AF15434">
        <v>-89.412000000000006</v>
      </c>
      <c r="AG15434" t="s">
        <v>31</v>
      </c>
      <c r="AP15434">
        <v>60</v>
      </c>
      <c r="AQ15434">
        <v>8</v>
      </c>
      <c r="AX15434" t="s">
        <v>31</v>
      </c>
      <c r="AY15434" t="s">
        <v>31</v>
      </c>
    </row>
    <row r="15435" spans="1:51">
      <c r="A15435" t="s">
        <v>3036</v>
      </c>
      <c r="B15435" t="s">
        <v>71</v>
      </c>
      <c r="C15435" t="s">
        <v>174</v>
      </c>
      <c r="D15435" t="s">
        <v>38</v>
      </c>
      <c r="E15435" t="s">
        <v>3044</v>
      </c>
      <c r="F15435">
        <v>1682</v>
      </c>
      <c r="H15435" t="s">
        <v>3045</v>
      </c>
      <c r="I15435">
        <v>37.5</v>
      </c>
      <c r="J15435">
        <v>-106.5</v>
      </c>
      <c r="L15435" t="s">
        <v>2648</v>
      </c>
      <c r="M15435">
        <v>1959</v>
      </c>
      <c r="N15435" t="s">
        <v>2260</v>
      </c>
      <c r="O15435" t="s">
        <v>2549</v>
      </c>
      <c r="P15435" s="64">
        <v>21517</v>
      </c>
      <c r="Q15435">
        <v>4.4400000000000004</v>
      </c>
      <c r="R15435">
        <v>13</v>
      </c>
      <c r="S15435">
        <v>28</v>
      </c>
      <c r="T15435">
        <v>22.5</v>
      </c>
      <c r="U15435">
        <v>14.17</v>
      </c>
      <c r="V15435">
        <v>20</v>
      </c>
      <c r="W15435">
        <v>4</v>
      </c>
      <c r="X15435" t="s">
        <v>3015</v>
      </c>
      <c r="Y15435">
        <v>1</v>
      </c>
      <c r="Z15435">
        <v>20</v>
      </c>
      <c r="AA15435">
        <v>12</v>
      </c>
      <c r="AD15435" t="s">
        <v>2278</v>
      </c>
      <c r="AE15435">
        <v>45.634999999999998</v>
      </c>
      <c r="AF15435">
        <v>-89.412000000000006</v>
      </c>
      <c r="AG15435" t="s">
        <v>31</v>
      </c>
      <c r="AP15435">
        <v>60</v>
      </c>
      <c r="AQ15435">
        <v>8</v>
      </c>
      <c r="AX15435" t="s">
        <v>31</v>
      </c>
      <c r="AY15435" t="s">
        <v>31</v>
      </c>
    </row>
    <row r="15436" spans="1:51">
      <c r="A15436" t="s">
        <v>3036</v>
      </c>
      <c r="B15436" t="s">
        <v>71</v>
      </c>
      <c r="C15436" t="s">
        <v>174</v>
      </c>
      <c r="D15436" t="s">
        <v>38</v>
      </c>
      <c r="E15436" t="s">
        <v>3046</v>
      </c>
      <c r="F15436">
        <v>1694</v>
      </c>
      <c r="H15436" t="s">
        <v>3047</v>
      </c>
      <c r="I15436">
        <v>42.25</v>
      </c>
      <c r="J15436">
        <v>-123.75</v>
      </c>
      <c r="L15436" t="s">
        <v>2648</v>
      </c>
      <c r="M15436">
        <v>1959</v>
      </c>
      <c r="N15436" t="s">
        <v>2260</v>
      </c>
      <c r="O15436" t="s">
        <v>2549</v>
      </c>
      <c r="P15436" s="64">
        <v>21517</v>
      </c>
      <c r="Q15436">
        <v>4.4400000000000004</v>
      </c>
      <c r="R15436">
        <v>13</v>
      </c>
      <c r="S15436">
        <v>28</v>
      </c>
      <c r="T15436">
        <v>22.5</v>
      </c>
      <c r="U15436">
        <v>14.17</v>
      </c>
      <c r="V15436">
        <v>20</v>
      </c>
      <c r="W15436">
        <v>4</v>
      </c>
      <c r="X15436" t="s">
        <v>3015</v>
      </c>
      <c r="Y15436">
        <v>1</v>
      </c>
      <c r="Z15436">
        <v>24</v>
      </c>
      <c r="AA15436">
        <v>12</v>
      </c>
      <c r="AD15436" t="s">
        <v>2278</v>
      </c>
      <c r="AE15436">
        <v>45.634999999999998</v>
      </c>
      <c r="AF15436">
        <v>-89.412000000000006</v>
      </c>
      <c r="AG15436" t="s">
        <v>31</v>
      </c>
      <c r="AP15436">
        <v>60</v>
      </c>
      <c r="AQ15436">
        <v>8</v>
      </c>
      <c r="AX15436" t="s">
        <v>31</v>
      </c>
      <c r="AY15436" t="s">
        <v>31</v>
      </c>
    </row>
    <row r="15437" spans="1:51">
      <c r="A15437" t="s">
        <v>3036</v>
      </c>
      <c r="B15437" t="s">
        <v>71</v>
      </c>
      <c r="C15437" t="s">
        <v>174</v>
      </c>
      <c r="D15437" t="s">
        <v>38</v>
      </c>
      <c r="E15437" t="s">
        <v>39</v>
      </c>
      <c r="F15437">
        <v>1689</v>
      </c>
      <c r="H15437" t="s">
        <v>3048</v>
      </c>
      <c r="I15437">
        <v>47.5</v>
      </c>
      <c r="J15437">
        <v>13</v>
      </c>
      <c r="L15437" t="s">
        <v>2398</v>
      </c>
      <c r="M15437">
        <v>1959</v>
      </c>
      <c r="N15437" t="s">
        <v>2260</v>
      </c>
      <c r="O15437" t="s">
        <v>2549</v>
      </c>
      <c r="P15437" s="64">
        <v>21517</v>
      </c>
      <c r="Q15437">
        <v>4.4400000000000004</v>
      </c>
      <c r="R15437">
        <v>13</v>
      </c>
      <c r="S15437">
        <v>28</v>
      </c>
      <c r="T15437">
        <v>22.5</v>
      </c>
      <c r="U15437">
        <v>14.17</v>
      </c>
      <c r="V15437">
        <v>20</v>
      </c>
      <c r="W15437">
        <v>4</v>
      </c>
      <c r="X15437" t="s">
        <v>3015</v>
      </c>
      <c r="Y15437">
        <v>1</v>
      </c>
      <c r="Z15437">
        <v>26</v>
      </c>
      <c r="AA15437">
        <v>12</v>
      </c>
      <c r="AD15437" t="s">
        <v>2278</v>
      </c>
      <c r="AE15437">
        <v>45.634999999999998</v>
      </c>
      <c r="AF15437">
        <v>-89.412000000000006</v>
      </c>
      <c r="AG15437" t="s">
        <v>31</v>
      </c>
      <c r="AP15437">
        <v>60</v>
      </c>
      <c r="AQ15437">
        <v>8</v>
      </c>
      <c r="AX15437" t="s">
        <v>31</v>
      </c>
      <c r="AY15437" t="s">
        <v>31</v>
      </c>
    </row>
    <row r="15438" spans="1:51">
      <c r="A15438" t="s">
        <v>3036</v>
      </c>
      <c r="B15438" t="s">
        <v>71</v>
      </c>
      <c r="C15438" t="s">
        <v>174</v>
      </c>
      <c r="D15438" t="s">
        <v>38</v>
      </c>
      <c r="E15438" t="s">
        <v>39</v>
      </c>
      <c r="F15438">
        <v>1690</v>
      </c>
      <c r="H15438" t="s">
        <v>3049</v>
      </c>
      <c r="I15438">
        <v>53</v>
      </c>
      <c r="J15438">
        <v>60</v>
      </c>
      <c r="L15438" t="s">
        <v>2398</v>
      </c>
      <c r="M15438">
        <v>1959</v>
      </c>
      <c r="N15438" t="s">
        <v>2260</v>
      </c>
      <c r="O15438" t="s">
        <v>2549</v>
      </c>
      <c r="P15438" s="64">
        <v>21517</v>
      </c>
      <c r="Q15438">
        <v>4.4400000000000004</v>
      </c>
      <c r="R15438">
        <v>13</v>
      </c>
      <c r="S15438">
        <v>28</v>
      </c>
      <c r="T15438">
        <v>22.5</v>
      </c>
      <c r="U15438">
        <v>14.17</v>
      </c>
      <c r="V15438">
        <v>20</v>
      </c>
      <c r="W15438">
        <v>4</v>
      </c>
      <c r="X15438" t="s">
        <v>3015</v>
      </c>
      <c r="Y15438">
        <v>1</v>
      </c>
      <c r="Z15438">
        <v>24</v>
      </c>
      <c r="AA15438">
        <v>12</v>
      </c>
      <c r="AD15438" t="s">
        <v>2278</v>
      </c>
      <c r="AE15438">
        <v>45.634999999999998</v>
      </c>
      <c r="AF15438">
        <v>-89.412000000000006</v>
      </c>
      <c r="AG15438" t="s">
        <v>31</v>
      </c>
      <c r="AP15438">
        <v>60</v>
      </c>
      <c r="AQ15438">
        <v>8</v>
      </c>
      <c r="AX15438" t="s">
        <v>31</v>
      </c>
      <c r="AY15438" t="s">
        <v>31</v>
      </c>
    </row>
    <row r="15439" spans="1:51">
      <c r="A15439" t="s">
        <v>3036</v>
      </c>
      <c r="B15439" t="s">
        <v>71</v>
      </c>
      <c r="C15439" t="s">
        <v>174</v>
      </c>
      <c r="D15439" t="s">
        <v>38</v>
      </c>
      <c r="E15439" t="s">
        <v>3050</v>
      </c>
      <c r="F15439">
        <v>1693</v>
      </c>
      <c r="H15439" t="s">
        <v>3051</v>
      </c>
      <c r="I15439">
        <v>36.5</v>
      </c>
      <c r="J15439">
        <v>128.333</v>
      </c>
      <c r="K15439">
        <v>1350</v>
      </c>
      <c r="L15439" t="s">
        <v>2546</v>
      </c>
      <c r="M15439">
        <v>1959</v>
      </c>
      <c r="N15439" t="s">
        <v>2260</v>
      </c>
      <c r="O15439" t="s">
        <v>2549</v>
      </c>
      <c r="P15439" s="64">
        <v>21517</v>
      </c>
      <c r="Q15439">
        <v>4.4400000000000004</v>
      </c>
      <c r="R15439">
        <v>13</v>
      </c>
      <c r="S15439">
        <v>28</v>
      </c>
      <c r="T15439">
        <v>22.5</v>
      </c>
      <c r="U15439">
        <v>14.17</v>
      </c>
      <c r="V15439">
        <v>20</v>
      </c>
      <c r="W15439">
        <v>4</v>
      </c>
      <c r="X15439" t="s">
        <v>3015</v>
      </c>
      <c r="Y15439">
        <v>1</v>
      </c>
      <c r="Z15439">
        <v>31</v>
      </c>
      <c r="AA15439">
        <v>12</v>
      </c>
      <c r="AD15439" t="s">
        <v>2278</v>
      </c>
      <c r="AE15439">
        <v>45.634999999999998</v>
      </c>
      <c r="AF15439">
        <v>-89.412000000000006</v>
      </c>
      <c r="AG15439" t="s">
        <v>31</v>
      </c>
      <c r="AP15439">
        <v>60</v>
      </c>
      <c r="AQ15439">
        <v>8</v>
      </c>
      <c r="AX15439" t="s">
        <v>31</v>
      </c>
      <c r="AY15439" t="s">
        <v>31</v>
      </c>
    </row>
    <row r="15440" spans="1:51">
      <c r="A15440" t="s">
        <v>3036</v>
      </c>
      <c r="B15440" t="s">
        <v>71</v>
      </c>
      <c r="C15440" t="s">
        <v>174</v>
      </c>
      <c r="D15440" t="s">
        <v>38</v>
      </c>
      <c r="E15440" t="s">
        <v>3052</v>
      </c>
      <c r="F15440">
        <v>1691</v>
      </c>
      <c r="H15440" t="s">
        <v>3053</v>
      </c>
      <c r="I15440">
        <v>43.665999999999997</v>
      </c>
      <c r="J15440">
        <v>143.19999999999999</v>
      </c>
      <c r="L15440" t="s">
        <v>2546</v>
      </c>
      <c r="M15440">
        <v>1959</v>
      </c>
      <c r="N15440" t="s">
        <v>2260</v>
      </c>
      <c r="O15440" t="s">
        <v>2549</v>
      </c>
      <c r="P15440" s="64">
        <v>21517</v>
      </c>
      <c r="Q15440">
        <v>4.4400000000000004</v>
      </c>
      <c r="R15440">
        <v>13</v>
      </c>
      <c r="S15440">
        <v>28</v>
      </c>
      <c r="T15440">
        <v>22.5</v>
      </c>
      <c r="U15440">
        <v>14.17</v>
      </c>
      <c r="V15440">
        <v>20</v>
      </c>
      <c r="W15440">
        <v>4</v>
      </c>
      <c r="X15440" t="s">
        <v>3015</v>
      </c>
      <c r="Y15440">
        <v>1</v>
      </c>
      <c r="Z15440">
        <v>18</v>
      </c>
      <c r="AA15440">
        <v>12</v>
      </c>
      <c r="AD15440" t="s">
        <v>2278</v>
      </c>
      <c r="AE15440">
        <v>45.634999999999998</v>
      </c>
      <c r="AF15440">
        <v>-89.412000000000006</v>
      </c>
      <c r="AG15440" t="s">
        <v>31</v>
      </c>
      <c r="AP15440">
        <v>60</v>
      </c>
      <c r="AQ15440">
        <v>8</v>
      </c>
      <c r="AX15440" t="s">
        <v>31</v>
      </c>
      <c r="AY15440" t="s">
        <v>31</v>
      </c>
    </row>
    <row r="15441" spans="1:51">
      <c r="A15441" t="s">
        <v>3036</v>
      </c>
      <c r="B15441" t="s">
        <v>71</v>
      </c>
      <c r="C15441" t="s">
        <v>174</v>
      </c>
      <c r="D15441" t="s">
        <v>38</v>
      </c>
      <c r="E15441" t="s">
        <v>3052</v>
      </c>
      <c r="F15441">
        <v>1698</v>
      </c>
      <c r="H15441" t="s">
        <v>3054</v>
      </c>
      <c r="I15441">
        <v>43.832999999999998</v>
      </c>
      <c r="J15441">
        <v>141.833</v>
      </c>
      <c r="L15441" t="s">
        <v>2546</v>
      </c>
      <c r="M15441">
        <v>1959</v>
      </c>
      <c r="N15441" t="s">
        <v>2260</v>
      </c>
      <c r="O15441" t="s">
        <v>2549</v>
      </c>
      <c r="P15441" s="64">
        <v>21517</v>
      </c>
      <c r="Q15441">
        <v>4.4400000000000004</v>
      </c>
      <c r="R15441">
        <v>13</v>
      </c>
      <c r="S15441">
        <v>28</v>
      </c>
      <c r="T15441">
        <v>22.5</v>
      </c>
      <c r="U15441">
        <v>14.17</v>
      </c>
      <c r="V15441">
        <v>20</v>
      </c>
      <c r="W15441">
        <v>4</v>
      </c>
      <c r="X15441" t="s">
        <v>3015</v>
      </c>
      <c r="Y15441">
        <v>1</v>
      </c>
      <c r="Z15441">
        <v>10</v>
      </c>
      <c r="AA15441">
        <v>12</v>
      </c>
      <c r="AD15441" t="s">
        <v>2278</v>
      </c>
      <c r="AE15441">
        <v>45.634999999999998</v>
      </c>
      <c r="AF15441">
        <v>-89.412000000000006</v>
      </c>
      <c r="AG15441" t="s">
        <v>31</v>
      </c>
      <c r="AP15441">
        <v>60</v>
      </c>
      <c r="AQ15441">
        <v>8</v>
      </c>
      <c r="AX15441" t="s">
        <v>31</v>
      </c>
      <c r="AY15441" t="s">
        <v>31</v>
      </c>
    </row>
    <row r="15442" spans="1:51">
      <c r="A15442" t="s">
        <v>3036</v>
      </c>
      <c r="B15442" t="s">
        <v>71</v>
      </c>
      <c r="C15442" t="s">
        <v>174</v>
      </c>
      <c r="D15442" t="s">
        <v>38</v>
      </c>
      <c r="E15442" t="s">
        <v>3055</v>
      </c>
      <c r="F15442">
        <v>1692</v>
      </c>
      <c r="H15442" t="s">
        <v>3056</v>
      </c>
      <c r="I15442">
        <v>43.232999999999997</v>
      </c>
      <c r="J15442">
        <v>143.55000000000001</v>
      </c>
      <c r="L15442" t="s">
        <v>2546</v>
      </c>
      <c r="M15442">
        <v>1959</v>
      </c>
      <c r="N15442" t="s">
        <v>2260</v>
      </c>
      <c r="O15442" t="s">
        <v>2549</v>
      </c>
      <c r="P15442" s="64">
        <v>21517</v>
      </c>
      <c r="Q15442">
        <v>4.4400000000000004</v>
      </c>
      <c r="R15442">
        <v>13</v>
      </c>
      <c r="S15442">
        <v>28</v>
      </c>
      <c r="T15442">
        <v>22.5</v>
      </c>
      <c r="U15442">
        <v>14.17</v>
      </c>
      <c r="V15442">
        <v>20</v>
      </c>
      <c r="W15442">
        <v>4</v>
      </c>
      <c r="X15442" t="s">
        <v>3015</v>
      </c>
      <c r="Y15442">
        <v>1</v>
      </c>
      <c r="Z15442">
        <v>24</v>
      </c>
      <c r="AA15442">
        <v>12</v>
      </c>
      <c r="AD15442" t="s">
        <v>2278</v>
      </c>
      <c r="AE15442">
        <v>45.634999999999998</v>
      </c>
      <c r="AF15442">
        <v>-89.412000000000006</v>
      </c>
      <c r="AG15442" t="s">
        <v>31</v>
      </c>
      <c r="AP15442">
        <v>60</v>
      </c>
      <c r="AQ15442">
        <v>8</v>
      </c>
      <c r="AX15442" t="s">
        <v>31</v>
      </c>
      <c r="AY15442" t="s">
        <v>31</v>
      </c>
    </row>
    <row r="15443" spans="1:51">
      <c r="A15443" t="s">
        <v>3036</v>
      </c>
      <c r="B15443" t="s">
        <v>71</v>
      </c>
      <c r="C15443" t="s">
        <v>174</v>
      </c>
      <c r="D15443" t="s">
        <v>38</v>
      </c>
      <c r="E15443" t="s">
        <v>1945</v>
      </c>
      <c r="F15443">
        <v>1628</v>
      </c>
      <c r="H15443" t="s">
        <v>3037</v>
      </c>
      <c r="I15443">
        <v>44.165999999999997</v>
      </c>
      <c r="J15443">
        <v>-103.916</v>
      </c>
      <c r="K15443">
        <v>1951</v>
      </c>
      <c r="L15443" t="s">
        <v>2648</v>
      </c>
      <c r="M15443">
        <v>1959</v>
      </c>
      <c r="N15443" t="s">
        <v>2260</v>
      </c>
      <c r="O15443" t="s">
        <v>2549</v>
      </c>
      <c r="P15443" s="64">
        <v>21517</v>
      </c>
      <c r="Q15443">
        <v>4.4400000000000004</v>
      </c>
      <c r="R15443">
        <v>13</v>
      </c>
      <c r="S15443">
        <v>28</v>
      </c>
      <c r="T15443">
        <v>22.5</v>
      </c>
      <c r="U15443">
        <v>14.17</v>
      </c>
      <c r="V15443">
        <v>8</v>
      </c>
      <c r="W15443">
        <v>16</v>
      </c>
      <c r="X15443" t="s">
        <v>3015</v>
      </c>
      <c r="Y15443">
        <v>1</v>
      </c>
      <c r="Z15443">
        <v>22</v>
      </c>
      <c r="AA15443">
        <v>12</v>
      </c>
      <c r="AD15443" t="s">
        <v>2278</v>
      </c>
      <c r="AE15443">
        <v>45.634999999999998</v>
      </c>
      <c r="AF15443">
        <v>-89.412000000000006</v>
      </c>
      <c r="AG15443" t="s">
        <v>31</v>
      </c>
      <c r="AP15443">
        <v>60</v>
      </c>
      <c r="AQ15443">
        <v>8</v>
      </c>
      <c r="AX15443" t="s">
        <v>31</v>
      </c>
      <c r="AY15443" t="s">
        <v>31</v>
      </c>
    </row>
    <row r="15444" spans="1:51">
      <c r="A15444" t="s">
        <v>3036</v>
      </c>
      <c r="B15444" t="s">
        <v>71</v>
      </c>
      <c r="C15444" t="s">
        <v>174</v>
      </c>
      <c r="D15444" t="s">
        <v>38</v>
      </c>
      <c r="E15444" t="s">
        <v>1945</v>
      </c>
      <c r="F15444">
        <v>1669</v>
      </c>
      <c r="H15444" t="s">
        <v>3038</v>
      </c>
      <c r="I15444">
        <v>47.5</v>
      </c>
      <c r="J15444">
        <v>-94</v>
      </c>
      <c r="K15444">
        <v>411</v>
      </c>
      <c r="L15444" t="s">
        <v>2648</v>
      </c>
      <c r="M15444">
        <v>1959</v>
      </c>
      <c r="N15444" t="s">
        <v>2260</v>
      </c>
      <c r="O15444" t="s">
        <v>2549</v>
      </c>
      <c r="P15444" s="64">
        <v>21517</v>
      </c>
      <c r="Q15444">
        <v>4.4400000000000004</v>
      </c>
      <c r="R15444">
        <v>13</v>
      </c>
      <c r="S15444">
        <v>28</v>
      </c>
      <c r="T15444">
        <v>22.5</v>
      </c>
      <c r="U15444">
        <v>14.17</v>
      </c>
      <c r="V15444">
        <v>8</v>
      </c>
      <c r="W15444">
        <v>16</v>
      </c>
      <c r="X15444" t="s">
        <v>3015</v>
      </c>
      <c r="Y15444">
        <v>1</v>
      </c>
      <c r="Z15444">
        <v>17</v>
      </c>
      <c r="AA15444">
        <v>12</v>
      </c>
      <c r="AD15444" t="s">
        <v>2278</v>
      </c>
      <c r="AE15444">
        <v>45.634999999999998</v>
      </c>
      <c r="AF15444">
        <v>-89.412000000000006</v>
      </c>
      <c r="AG15444" t="s">
        <v>31</v>
      </c>
      <c r="AP15444">
        <v>60</v>
      </c>
      <c r="AQ15444">
        <v>8</v>
      </c>
      <c r="AX15444" t="s">
        <v>31</v>
      </c>
      <c r="AY15444" t="s">
        <v>31</v>
      </c>
    </row>
    <row r="15445" spans="1:51">
      <c r="A15445" t="s">
        <v>3036</v>
      </c>
      <c r="B15445" t="s">
        <v>71</v>
      </c>
      <c r="C15445" t="s">
        <v>174</v>
      </c>
      <c r="D15445" t="s">
        <v>38</v>
      </c>
      <c r="E15445" t="s">
        <v>1945</v>
      </c>
      <c r="F15445">
        <v>1677</v>
      </c>
      <c r="H15445" t="s">
        <v>3039</v>
      </c>
      <c r="I15445">
        <v>54</v>
      </c>
      <c r="J15445">
        <v>-123</v>
      </c>
      <c r="L15445" t="s">
        <v>2648</v>
      </c>
      <c r="M15445">
        <v>1959</v>
      </c>
      <c r="N15445" t="s">
        <v>2260</v>
      </c>
      <c r="O15445" t="s">
        <v>2549</v>
      </c>
      <c r="P15445" s="64">
        <v>21517</v>
      </c>
      <c r="Q15445">
        <v>4.4400000000000004</v>
      </c>
      <c r="R15445">
        <v>13</v>
      </c>
      <c r="S15445">
        <v>28</v>
      </c>
      <c r="T15445">
        <v>22.5</v>
      </c>
      <c r="U15445">
        <v>14.17</v>
      </c>
      <c r="V15445">
        <v>8</v>
      </c>
      <c r="W15445">
        <v>16</v>
      </c>
      <c r="X15445" t="s">
        <v>3015</v>
      </c>
      <c r="Y15445">
        <v>1</v>
      </c>
      <c r="Z15445">
        <v>25</v>
      </c>
      <c r="AA15445">
        <v>12</v>
      </c>
      <c r="AD15445" t="s">
        <v>2278</v>
      </c>
      <c r="AE15445">
        <v>45.634999999999998</v>
      </c>
      <c r="AF15445">
        <v>-89.412000000000006</v>
      </c>
      <c r="AG15445" t="s">
        <v>31</v>
      </c>
      <c r="AP15445">
        <v>60</v>
      </c>
      <c r="AQ15445">
        <v>8</v>
      </c>
      <c r="AX15445" t="s">
        <v>31</v>
      </c>
      <c r="AY15445" t="s">
        <v>31</v>
      </c>
    </row>
    <row r="15446" spans="1:51">
      <c r="A15446" t="s">
        <v>3036</v>
      </c>
      <c r="B15446" t="s">
        <v>71</v>
      </c>
      <c r="C15446" t="s">
        <v>174</v>
      </c>
      <c r="D15446" t="s">
        <v>38</v>
      </c>
      <c r="E15446" t="s">
        <v>3044</v>
      </c>
      <c r="F15446">
        <v>1682</v>
      </c>
      <c r="H15446" t="s">
        <v>3045</v>
      </c>
      <c r="I15446">
        <v>37.5</v>
      </c>
      <c r="J15446">
        <v>-106.5</v>
      </c>
      <c r="L15446" t="s">
        <v>2648</v>
      </c>
      <c r="M15446">
        <v>1959</v>
      </c>
      <c r="N15446" t="s">
        <v>2260</v>
      </c>
      <c r="O15446" t="s">
        <v>2549</v>
      </c>
      <c r="P15446" s="64">
        <v>21517</v>
      </c>
      <c r="Q15446">
        <v>4.4400000000000004</v>
      </c>
      <c r="R15446">
        <v>13</v>
      </c>
      <c r="S15446">
        <v>28</v>
      </c>
      <c r="T15446">
        <v>22.5</v>
      </c>
      <c r="U15446">
        <v>14.17</v>
      </c>
      <c r="V15446">
        <v>8</v>
      </c>
      <c r="W15446">
        <v>16</v>
      </c>
      <c r="X15446" t="s">
        <v>3015</v>
      </c>
      <c r="Y15446">
        <v>1</v>
      </c>
      <c r="Z15446">
        <v>24</v>
      </c>
      <c r="AA15446">
        <v>12</v>
      </c>
      <c r="AD15446" t="s">
        <v>2278</v>
      </c>
      <c r="AE15446">
        <v>45.634999999999998</v>
      </c>
      <c r="AF15446">
        <v>-89.412000000000006</v>
      </c>
      <c r="AG15446" t="s">
        <v>31</v>
      </c>
      <c r="AP15446">
        <v>60</v>
      </c>
      <c r="AQ15446">
        <v>8</v>
      </c>
      <c r="AX15446" t="s">
        <v>31</v>
      </c>
      <c r="AY15446" t="s">
        <v>31</v>
      </c>
    </row>
    <row r="15447" spans="1:51">
      <c r="A15447" t="s">
        <v>3036</v>
      </c>
      <c r="B15447" t="s">
        <v>71</v>
      </c>
      <c r="C15447" t="s">
        <v>174</v>
      </c>
      <c r="D15447" t="s">
        <v>38</v>
      </c>
      <c r="E15447" t="s">
        <v>39</v>
      </c>
      <c r="F15447">
        <v>1689</v>
      </c>
      <c r="H15447" t="s">
        <v>3048</v>
      </c>
      <c r="I15447">
        <v>47.5</v>
      </c>
      <c r="J15447">
        <v>13</v>
      </c>
      <c r="L15447" t="s">
        <v>2398</v>
      </c>
      <c r="M15447">
        <v>1959</v>
      </c>
      <c r="N15447" t="s">
        <v>2260</v>
      </c>
      <c r="O15447" t="s">
        <v>2549</v>
      </c>
      <c r="P15447" s="64">
        <v>21517</v>
      </c>
      <c r="Q15447">
        <v>4.4400000000000004</v>
      </c>
      <c r="R15447">
        <v>13</v>
      </c>
      <c r="S15447">
        <v>28</v>
      </c>
      <c r="T15447">
        <v>22.5</v>
      </c>
      <c r="U15447">
        <v>14.17</v>
      </c>
      <c r="V15447">
        <v>8</v>
      </c>
      <c r="W15447">
        <v>16</v>
      </c>
      <c r="X15447" t="s">
        <v>3015</v>
      </c>
      <c r="Y15447">
        <v>1</v>
      </c>
      <c r="Z15447">
        <v>27</v>
      </c>
      <c r="AA15447">
        <v>12</v>
      </c>
      <c r="AD15447" t="s">
        <v>2278</v>
      </c>
      <c r="AE15447">
        <v>45.634999999999998</v>
      </c>
      <c r="AF15447">
        <v>-89.412000000000006</v>
      </c>
      <c r="AG15447" t="s">
        <v>31</v>
      </c>
      <c r="AP15447">
        <v>60</v>
      </c>
      <c r="AQ15447">
        <v>8</v>
      </c>
      <c r="AX15447" t="s">
        <v>31</v>
      </c>
      <c r="AY15447" t="s">
        <v>31</v>
      </c>
    </row>
    <row r="15448" spans="1:51">
      <c r="A15448" t="s">
        <v>3036</v>
      </c>
      <c r="B15448" t="s">
        <v>71</v>
      </c>
      <c r="C15448" t="s">
        <v>174</v>
      </c>
      <c r="D15448" t="s">
        <v>38</v>
      </c>
      <c r="E15448" t="s">
        <v>39</v>
      </c>
      <c r="F15448">
        <v>1690</v>
      </c>
      <c r="H15448" t="s">
        <v>3049</v>
      </c>
      <c r="I15448">
        <v>53</v>
      </c>
      <c r="J15448">
        <v>60</v>
      </c>
      <c r="K15448">
        <v>1350</v>
      </c>
      <c r="L15448" t="s">
        <v>2398</v>
      </c>
      <c r="M15448">
        <v>1959</v>
      </c>
      <c r="N15448" t="s">
        <v>2260</v>
      </c>
      <c r="O15448" t="s">
        <v>2549</v>
      </c>
      <c r="P15448" s="64">
        <v>21517</v>
      </c>
      <c r="Q15448">
        <v>4.4400000000000004</v>
      </c>
      <c r="R15448">
        <v>13</v>
      </c>
      <c r="S15448">
        <v>28</v>
      </c>
      <c r="T15448">
        <v>22.5</v>
      </c>
      <c r="U15448">
        <v>14.17</v>
      </c>
      <c r="V15448">
        <v>8</v>
      </c>
      <c r="W15448">
        <v>16</v>
      </c>
      <c r="X15448" t="s">
        <v>3015</v>
      </c>
      <c r="Y15448">
        <v>1</v>
      </c>
      <c r="Z15448">
        <v>28</v>
      </c>
      <c r="AA15448">
        <v>12</v>
      </c>
      <c r="AD15448" t="s">
        <v>2278</v>
      </c>
      <c r="AE15448">
        <v>45.634999999999998</v>
      </c>
      <c r="AF15448">
        <v>-89.412000000000006</v>
      </c>
      <c r="AG15448" t="s">
        <v>31</v>
      </c>
      <c r="AP15448">
        <v>60</v>
      </c>
      <c r="AQ15448">
        <v>8</v>
      </c>
      <c r="AX15448" t="s">
        <v>31</v>
      </c>
      <c r="AY15448" t="s">
        <v>31</v>
      </c>
    </row>
    <row r="15449" spans="1:51">
      <c r="A15449" t="s">
        <v>3036</v>
      </c>
      <c r="B15449" t="s">
        <v>71</v>
      </c>
      <c r="C15449" t="s">
        <v>174</v>
      </c>
      <c r="D15449" t="s">
        <v>38</v>
      </c>
      <c r="E15449" t="s">
        <v>3050</v>
      </c>
      <c r="F15449">
        <v>1693</v>
      </c>
      <c r="H15449" t="s">
        <v>3051</v>
      </c>
      <c r="I15449">
        <v>43.832999999999998</v>
      </c>
      <c r="J15449">
        <v>141.833</v>
      </c>
      <c r="L15449" t="s">
        <v>2546</v>
      </c>
      <c r="M15449">
        <v>1959</v>
      </c>
      <c r="N15449" t="s">
        <v>2260</v>
      </c>
      <c r="O15449" t="s">
        <v>2549</v>
      </c>
      <c r="P15449" s="64">
        <v>21517</v>
      </c>
      <c r="Q15449">
        <v>4.4400000000000004</v>
      </c>
      <c r="R15449">
        <v>13</v>
      </c>
      <c r="S15449">
        <v>28</v>
      </c>
      <c r="T15449">
        <v>22.5</v>
      </c>
      <c r="U15449">
        <v>14.17</v>
      </c>
      <c r="V15449">
        <v>8</v>
      </c>
      <c r="W15449">
        <v>16</v>
      </c>
      <c r="X15449" t="s">
        <v>3015</v>
      </c>
      <c r="Y15449">
        <v>1</v>
      </c>
      <c r="Z15449">
        <v>31</v>
      </c>
      <c r="AA15449">
        <v>12</v>
      </c>
      <c r="AD15449" t="s">
        <v>2278</v>
      </c>
      <c r="AE15449">
        <v>45.634999999999998</v>
      </c>
      <c r="AF15449">
        <v>-89.412000000000006</v>
      </c>
      <c r="AG15449" t="s">
        <v>31</v>
      </c>
      <c r="AP15449">
        <v>60</v>
      </c>
      <c r="AQ15449">
        <v>8</v>
      </c>
      <c r="AX15449" t="s">
        <v>31</v>
      </c>
      <c r="AY15449" t="s">
        <v>31</v>
      </c>
    </row>
    <row r="15450" spans="1:51">
      <c r="A15450" t="s">
        <v>3036</v>
      </c>
      <c r="B15450" t="s">
        <v>71</v>
      </c>
      <c r="C15450" t="s">
        <v>174</v>
      </c>
      <c r="D15450" t="s">
        <v>38</v>
      </c>
      <c r="E15450" t="s">
        <v>3055</v>
      </c>
      <c r="F15450">
        <v>1692</v>
      </c>
      <c r="H15450" t="s">
        <v>3056</v>
      </c>
      <c r="I15450">
        <v>43.232999999999997</v>
      </c>
      <c r="J15450">
        <v>143.55000000000001</v>
      </c>
      <c r="L15450" t="s">
        <v>2546</v>
      </c>
      <c r="M15450">
        <v>1959</v>
      </c>
      <c r="N15450" t="s">
        <v>2260</v>
      </c>
      <c r="O15450" t="s">
        <v>2549</v>
      </c>
      <c r="P15450" s="64">
        <v>21517</v>
      </c>
      <c r="Q15450">
        <v>4.4400000000000004</v>
      </c>
      <c r="R15450">
        <v>13</v>
      </c>
      <c r="S15450">
        <v>28</v>
      </c>
      <c r="T15450">
        <v>22.5</v>
      </c>
      <c r="U15450">
        <v>14.17</v>
      </c>
      <c r="V15450">
        <v>8</v>
      </c>
      <c r="W15450">
        <v>16</v>
      </c>
      <c r="X15450" t="s">
        <v>3015</v>
      </c>
      <c r="Y15450">
        <v>1</v>
      </c>
      <c r="Z15450">
        <v>31</v>
      </c>
      <c r="AA15450">
        <v>12</v>
      </c>
      <c r="AD15450" t="s">
        <v>2278</v>
      </c>
      <c r="AE15450">
        <v>45.634999999999998</v>
      </c>
      <c r="AF15450">
        <v>-89.412000000000006</v>
      </c>
      <c r="AG15450" t="s">
        <v>31</v>
      </c>
      <c r="AP15450">
        <v>60</v>
      </c>
      <c r="AQ15450">
        <v>8</v>
      </c>
      <c r="AX15450" t="s">
        <v>31</v>
      </c>
      <c r="AY15450" t="s">
        <v>31</v>
      </c>
    </row>
    <row r="15451" spans="1:51">
      <c r="A15451" t="s">
        <v>3036</v>
      </c>
      <c r="B15451" t="s">
        <v>71</v>
      </c>
      <c r="C15451" t="s">
        <v>174</v>
      </c>
      <c r="D15451" t="s">
        <v>38</v>
      </c>
      <c r="E15451" t="s">
        <v>1945</v>
      </c>
      <c r="F15451">
        <v>1628</v>
      </c>
      <c r="H15451" t="s">
        <v>3037</v>
      </c>
      <c r="I15451">
        <v>44.165999999999997</v>
      </c>
      <c r="J15451">
        <v>-103.916</v>
      </c>
      <c r="K15451">
        <v>1951</v>
      </c>
      <c r="L15451" t="s">
        <v>2648</v>
      </c>
      <c r="M15451">
        <v>1959</v>
      </c>
      <c r="N15451" t="s">
        <v>2260</v>
      </c>
      <c r="O15451" t="s">
        <v>2549</v>
      </c>
      <c r="P15451" s="64">
        <v>21517</v>
      </c>
      <c r="Q15451">
        <v>4.4400000000000004</v>
      </c>
      <c r="R15451">
        <v>13</v>
      </c>
      <c r="S15451">
        <v>42</v>
      </c>
      <c r="T15451">
        <v>22.5</v>
      </c>
      <c r="U15451">
        <v>14.17</v>
      </c>
      <c r="V15451">
        <v>20</v>
      </c>
      <c r="W15451">
        <v>4</v>
      </c>
      <c r="X15451" t="s">
        <v>3015</v>
      </c>
      <c r="Y15451">
        <v>1</v>
      </c>
      <c r="Z15451">
        <v>14</v>
      </c>
      <c r="AA15451">
        <v>12</v>
      </c>
      <c r="AD15451" t="s">
        <v>2278</v>
      </c>
      <c r="AE15451">
        <v>45.634999999999998</v>
      </c>
      <c r="AF15451">
        <v>-89.412000000000006</v>
      </c>
      <c r="AG15451" t="s">
        <v>31</v>
      </c>
      <c r="AP15451">
        <v>60</v>
      </c>
      <c r="AQ15451">
        <v>8</v>
      </c>
      <c r="AX15451" t="s">
        <v>31</v>
      </c>
      <c r="AY15451" t="s">
        <v>31</v>
      </c>
    </row>
    <row r="15452" spans="1:51">
      <c r="A15452" t="s">
        <v>3036</v>
      </c>
      <c r="B15452" t="s">
        <v>71</v>
      </c>
      <c r="C15452" t="s">
        <v>174</v>
      </c>
      <c r="D15452" t="s">
        <v>38</v>
      </c>
      <c r="E15452" t="s">
        <v>1945</v>
      </c>
      <c r="F15452">
        <v>1669</v>
      </c>
      <c r="H15452" t="s">
        <v>3038</v>
      </c>
      <c r="I15452">
        <v>47.5</v>
      </c>
      <c r="J15452">
        <v>-94</v>
      </c>
      <c r="K15452">
        <v>411</v>
      </c>
      <c r="L15452" t="s">
        <v>2648</v>
      </c>
      <c r="M15452">
        <v>1959</v>
      </c>
      <c r="N15452" t="s">
        <v>2260</v>
      </c>
      <c r="O15452" t="s">
        <v>2549</v>
      </c>
      <c r="P15452" s="64">
        <v>21517</v>
      </c>
      <c r="Q15452">
        <v>4.4400000000000004</v>
      </c>
      <c r="R15452">
        <v>13</v>
      </c>
      <c r="S15452">
        <v>42</v>
      </c>
      <c r="T15452">
        <v>22.5</v>
      </c>
      <c r="U15452">
        <v>14.17</v>
      </c>
      <c r="V15452">
        <v>20</v>
      </c>
      <c r="W15452">
        <v>4</v>
      </c>
      <c r="X15452" t="s">
        <v>3015</v>
      </c>
      <c r="Y15452">
        <v>1</v>
      </c>
      <c r="Z15452">
        <v>14</v>
      </c>
      <c r="AA15452">
        <v>12</v>
      </c>
      <c r="AD15452" t="s">
        <v>2278</v>
      </c>
      <c r="AE15452">
        <v>45.634999999999998</v>
      </c>
      <c r="AF15452">
        <v>-89.412000000000006</v>
      </c>
      <c r="AG15452" t="s">
        <v>31</v>
      </c>
      <c r="AP15452">
        <v>60</v>
      </c>
      <c r="AQ15452">
        <v>8</v>
      </c>
      <c r="AX15452" t="s">
        <v>31</v>
      </c>
      <c r="AY15452" t="s">
        <v>31</v>
      </c>
    </row>
    <row r="15453" spans="1:51">
      <c r="A15453" t="s">
        <v>3036</v>
      </c>
      <c r="B15453" t="s">
        <v>71</v>
      </c>
      <c r="C15453" t="s">
        <v>174</v>
      </c>
      <c r="D15453" t="s">
        <v>38</v>
      </c>
      <c r="E15453" t="s">
        <v>1945</v>
      </c>
      <c r="F15453">
        <v>1677</v>
      </c>
      <c r="H15453" t="s">
        <v>3039</v>
      </c>
      <c r="I15453">
        <v>54</v>
      </c>
      <c r="J15453">
        <v>-123</v>
      </c>
      <c r="L15453" t="s">
        <v>2648</v>
      </c>
      <c r="M15453">
        <v>1959</v>
      </c>
      <c r="N15453" t="s">
        <v>2260</v>
      </c>
      <c r="O15453" t="s">
        <v>2549</v>
      </c>
      <c r="P15453" s="64">
        <v>21517</v>
      </c>
      <c r="Q15453">
        <v>4.4400000000000004</v>
      </c>
      <c r="R15453">
        <v>13</v>
      </c>
      <c r="S15453">
        <v>42</v>
      </c>
      <c r="T15453">
        <v>22.5</v>
      </c>
      <c r="U15453">
        <v>14.17</v>
      </c>
      <c r="V15453">
        <v>20</v>
      </c>
      <c r="W15453">
        <v>4</v>
      </c>
      <c r="X15453" t="s">
        <v>3015</v>
      </c>
      <c r="Y15453">
        <v>1</v>
      </c>
      <c r="Z15453">
        <v>17</v>
      </c>
      <c r="AA15453">
        <v>12</v>
      </c>
      <c r="AD15453" t="s">
        <v>2278</v>
      </c>
      <c r="AE15453">
        <v>45.634999999999998</v>
      </c>
      <c r="AF15453">
        <v>-89.412000000000006</v>
      </c>
      <c r="AG15453" t="s">
        <v>31</v>
      </c>
      <c r="AP15453">
        <v>60</v>
      </c>
      <c r="AQ15453">
        <v>8</v>
      </c>
      <c r="AX15453" t="s">
        <v>31</v>
      </c>
      <c r="AY15453" t="s">
        <v>31</v>
      </c>
    </row>
    <row r="15454" spans="1:51">
      <c r="A15454" t="s">
        <v>3036</v>
      </c>
      <c r="B15454" t="s">
        <v>71</v>
      </c>
      <c r="C15454" t="s">
        <v>174</v>
      </c>
      <c r="D15454" t="s">
        <v>38</v>
      </c>
      <c r="E15454" t="s">
        <v>3040</v>
      </c>
      <c r="F15454">
        <v>1683</v>
      </c>
      <c r="H15454" t="s">
        <v>3041</v>
      </c>
      <c r="I15454">
        <v>37.5</v>
      </c>
      <c r="J15454">
        <v>-108</v>
      </c>
      <c r="L15454" t="s">
        <v>2648</v>
      </c>
      <c r="M15454">
        <v>1959</v>
      </c>
      <c r="N15454" t="s">
        <v>2260</v>
      </c>
      <c r="O15454" t="s">
        <v>2549</v>
      </c>
      <c r="P15454" s="64">
        <v>21517</v>
      </c>
      <c r="Q15454">
        <v>4.4400000000000004</v>
      </c>
      <c r="R15454">
        <v>13</v>
      </c>
      <c r="S15454">
        <v>42</v>
      </c>
      <c r="T15454">
        <v>22.5</v>
      </c>
      <c r="U15454">
        <v>14.17</v>
      </c>
      <c r="V15454">
        <v>20</v>
      </c>
      <c r="W15454">
        <v>4</v>
      </c>
      <c r="X15454" t="s">
        <v>3015</v>
      </c>
      <c r="Y15454">
        <v>1</v>
      </c>
      <c r="Z15454">
        <v>18</v>
      </c>
      <c r="AA15454">
        <v>12</v>
      </c>
      <c r="AD15454" t="s">
        <v>2278</v>
      </c>
      <c r="AE15454">
        <v>45.634999999999998</v>
      </c>
      <c r="AF15454">
        <v>-89.412000000000006</v>
      </c>
      <c r="AG15454" t="s">
        <v>31</v>
      </c>
      <c r="AP15454">
        <v>60</v>
      </c>
      <c r="AQ15454">
        <v>8</v>
      </c>
      <c r="AX15454" t="s">
        <v>31</v>
      </c>
      <c r="AY15454" t="s">
        <v>31</v>
      </c>
    </row>
    <row r="15455" spans="1:51">
      <c r="A15455" t="s">
        <v>3036</v>
      </c>
      <c r="B15455" t="s">
        <v>71</v>
      </c>
      <c r="C15455" t="s">
        <v>174</v>
      </c>
      <c r="D15455" t="s">
        <v>38</v>
      </c>
      <c r="E15455" t="s">
        <v>3040</v>
      </c>
      <c r="F15455">
        <v>1679</v>
      </c>
      <c r="H15455" t="s">
        <v>3042</v>
      </c>
      <c r="I15455">
        <v>40.415999999999997</v>
      </c>
      <c r="J15455">
        <v>-111</v>
      </c>
      <c r="K15455">
        <v>2896</v>
      </c>
      <c r="L15455" t="s">
        <v>2648</v>
      </c>
      <c r="M15455">
        <v>1959</v>
      </c>
      <c r="N15455" t="s">
        <v>2260</v>
      </c>
      <c r="O15455" t="s">
        <v>2549</v>
      </c>
      <c r="P15455" s="64">
        <v>21517</v>
      </c>
      <c r="Q15455">
        <v>4.4400000000000004</v>
      </c>
      <c r="R15455">
        <v>13</v>
      </c>
      <c r="S15455">
        <v>42</v>
      </c>
      <c r="T15455">
        <v>22.5</v>
      </c>
      <c r="U15455">
        <v>14.17</v>
      </c>
      <c r="V15455">
        <v>20</v>
      </c>
      <c r="W15455">
        <v>4</v>
      </c>
      <c r="X15455" t="s">
        <v>3015</v>
      </c>
      <c r="Y15455">
        <v>1</v>
      </c>
      <c r="Z15455">
        <v>14</v>
      </c>
      <c r="AA15455">
        <v>12</v>
      </c>
      <c r="AD15455" t="s">
        <v>2278</v>
      </c>
      <c r="AE15455">
        <v>45.634999999999998</v>
      </c>
      <c r="AF15455">
        <v>-89.412000000000006</v>
      </c>
      <c r="AG15455" t="s">
        <v>31</v>
      </c>
      <c r="AP15455">
        <v>60</v>
      </c>
      <c r="AQ15455">
        <v>8</v>
      </c>
      <c r="AX15455" t="s">
        <v>31</v>
      </c>
      <c r="AY15455" t="s">
        <v>31</v>
      </c>
    </row>
    <row r="15456" spans="1:51">
      <c r="A15456" t="s">
        <v>3036</v>
      </c>
      <c r="B15456" t="s">
        <v>71</v>
      </c>
      <c r="C15456" t="s">
        <v>174</v>
      </c>
      <c r="D15456" t="s">
        <v>38</v>
      </c>
      <c r="E15456" t="s">
        <v>3040</v>
      </c>
      <c r="F15456">
        <v>1680</v>
      </c>
      <c r="H15456" t="s">
        <v>3043</v>
      </c>
      <c r="I15456">
        <v>44.5</v>
      </c>
      <c r="J15456">
        <v>-117.916</v>
      </c>
      <c r="L15456" t="s">
        <v>2648</v>
      </c>
      <c r="M15456">
        <v>1959</v>
      </c>
      <c r="N15456" t="s">
        <v>2260</v>
      </c>
      <c r="O15456" t="s">
        <v>2549</v>
      </c>
      <c r="P15456" s="64">
        <v>21517</v>
      </c>
      <c r="Q15456">
        <v>4.4400000000000004</v>
      </c>
      <c r="R15456">
        <v>13</v>
      </c>
      <c r="S15456">
        <v>42</v>
      </c>
      <c r="T15456">
        <v>22.5</v>
      </c>
      <c r="U15456">
        <v>14.17</v>
      </c>
      <c r="V15456">
        <v>20</v>
      </c>
      <c r="W15456">
        <v>4</v>
      </c>
      <c r="X15456" t="s">
        <v>3015</v>
      </c>
      <c r="Y15456">
        <v>1</v>
      </c>
      <c r="Z15456">
        <v>19</v>
      </c>
      <c r="AA15456">
        <v>12</v>
      </c>
      <c r="AD15456" t="s">
        <v>2278</v>
      </c>
      <c r="AE15456">
        <v>45.634999999999998</v>
      </c>
      <c r="AF15456">
        <v>-89.412000000000006</v>
      </c>
      <c r="AG15456" t="s">
        <v>31</v>
      </c>
      <c r="AP15456">
        <v>60</v>
      </c>
      <c r="AQ15456">
        <v>8</v>
      </c>
      <c r="AX15456" t="s">
        <v>31</v>
      </c>
      <c r="AY15456" t="s">
        <v>31</v>
      </c>
    </row>
    <row r="15457" spans="1:51">
      <c r="A15457" t="s">
        <v>3036</v>
      </c>
      <c r="B15457" t="s">
        <v>71</v>
      </c>
      <c r="C15457" t="s">
        <v>174</v>
      </c>
      <c r="D15457" t="s">
        <v>38</v>
      </c>
      <c r="E15457" t="s">
        <v>3044</v>
      </c>
      <c r="F15457">
        <v>1682</v>
      </c>
      <c r="H15457" t="s">
        <v>3045</v>
      </c>
      <c r="I15457">
        <v>37.5</v>
      </c>
      <c r="J15457">
        <v>-106.5</v>
      </c>
      <c r="L15457" t="s">
        <v>2648</v>
      </c>
      <c r="M15457">
        <v>1959</v>
      </c>
      <c r="N15457" t="s">
        <v>2260</v>
      </c>
      <c r="O15457" t="s">
        <v>2549</v>
      </c>
      <c r="P15457" s="64">
        <v>21517</v>
      </c>
      <c r="Q15457">
        <v>4.4400000000000004</v>
      </c>
      <c r="R15457">
        <v>13</v>
      </c>
      <c r="S15457">
        <v>42</v>
      </c>
      <c r="T15457">
        <v>22.5</v>
      </c>
      <c r="U15457">
        <v>14.17</v>
      </c>
      <c r="V15457">
        <v>20</v>
      </c>
      <c r="W15457">
        <v>4</v>
      </c>
      <c r="X15457" t="s">
        <v>3015</v>
      </c>
      <c r="Y15457">
        <v>1</v>
      </c>
      <c r="Z15457">
        <v>16</v>
      </c>
      <c r="AA15457">
        <v>12</v>
      </c>
      <c r="AD15457" t="s">
        <v>2278</v>
      </c>
      <c r="AE15457">
        <v>45.634999999999998</v>
      </c>
      <c r="AF15457">
        <v>-89.412000000000006</v>
      </c>
      <c r="AG15457" t="s">
        <v>31</v>
      </c>
      <c r="AP15457">
        <v>60</v>
      </c>
      <c r="AQ15457">
        <v>8</v>
      </c>
      <c r="AX15457" t="s">
        <v>31</v>
      </c>
      <c r="AY15457" t="s">
        <v>31</v>
      </c>
    </row>
    <row r="15458" spans="1:51">
      <c r="A15458" t="s">
        <v>3036</v>
      </c>
      <c r="B15458" t="s">
        <v>71</v>
      </c>
      <c r="C15458" t="s">
        <v>174</v>
      </c>
      <c r="D15458" t="s">
        <v>38</v>
      </c>
      <c r="E15458" t="s">
        <v>3046</v>
      </c>
      <c r="F15458">
        <v>1694</v>
      </c>
      <c r="H15458" t="s">
        <v>3047</v>
      </c>
      <c r="I15458">
        <v>42.25</v>
      </c>
      <c r="J15458">
        <v>-123.75</v>
      </c>
      <c r="L15458" t="s">
        <v>2648</v>
      </c>
      <c r="M15458">
        <v>1959</v>
      </c>
      <c r="N15458" t="s">
        <v>2260</v>
      </c>
      <c r="O15458" t="s">
        <v>2549</v>
      </c>
      <c r="P15458" s="64">
        <v>21517</v>
      </c>
      <c r="Q15458">
        <v>4.4400000000000004</v>
      </c>
      <c r="R15458">
        <v>13</v>
      </c>
      <c r="S15458">
        <v>42</v>
      </c>
      <c r="T15458">
        <v>22.5</v>
      </c>
      <c r="U15458">
        <v>14.17</v>
      </c>
      <c r="V15458">
        <v>20</v>
      </c>
      <c r="W15458">
        <v>4</v>
      </c>
      <c r="X15458" t="s">
        <v>3015</v>
      </c>
      <c r="Y15458">
        <v>1</v>
      </c>
      <c r="Z15458">
        <v>14</v>
      </c>
      <c r="AA15458">
        <v>12</v>
      </c>
      <c r="AD15458" t="s">
        <v>2278</v>
      </c>
      <c r="AE15458">
        <v>45.634999999999998</v>
      </c>
      <c r="AF15458">
        <v>-89.412000000000006</v>
      </c>
      <c r="AG15458" t="s">
        <v>31</v>
      </c>
      <c r="AP15458">
        <v>60</v>
      </c>
      <c r="AQ15458">
        <v>8</v>
      </c>
      <c r="AX15458" t="s">
        <v>31</v>
      </c>
      <c r="AY15458" t="s">
        <v>31</v>
      </c>
    </row>
    <row r="15459" spans="1:51">
      <c r="A15459" t="s">
        <v>3036</v>
      </c>
      <c r="B15459" t="s">
        <v>71</v>
      </c>
      <c r="C15459" t="s">
        <v>174</v>
      </c>
      <c r="D15459" t="s">
        <v>38</v>
      </c>
      <c r="E15459" t="s">
        <v>39</v>
      </c>
      <c r="F15459">
        <v>1689</v>
      </c>
      <c r="H15459" t="s">
        <v>3048</v>
      </c>
      <c r="I15459">
        <v>47.5</v>
      </c>
      <c r="J15459">
        <v>13</v>
      </c>
      <c r="L15459" t="s">
        <v>2398</v>
      </c>
      <c r="M15459">
        <v>1959</v>
      </c>
      <c r="N15459" t="s">
        <v>2260</v>
      </c>
      <c r="O15459" t="s">
        <v>2549</v>
      </c>
      <c r="P15459" s="64">
        <v>21517</v>
      </c>
      <c r="Q15459">
        <v>4.4400000000000004</v>
      </c>
      <c r="R15459">
        <v>13</v>
      </c>
      <c r="S15459">
        <v>42</v>
      </c>
      <c r="T15459">
        <v>22.5</v>
      </c>
      <c r="U15459">
        <v>14.17</v>
      </c>
      <c r="V15459">
        <v>20</v>
      </c>
      <c r="W15459">
        <v>4</v>
      </c>
      <c r="X15459" t="s">
        <v>3015</v>
      </c>
      <c r="Y15459">
        <v>1</v>
      </c>
      <c r="Z15459">
        <v>25</v>
      </c>
      <c r="AA15459">
        <v>12</v>
      </c>
      <c r="AD15459" t="s">
        <v>2278</v>
      </c>
      <c r="AE15459">
        <v>45.634999999999998</v>
      </c>
      <c r="AF15459">
        <v>-89.412000000000006</v>
      </c>
      <c r="AG15459" t="s">
        <v>31</v>
      </c>
      <c r="AP15459">
        <v>60</v>
      </c>
      <c r="AQ15459">
        <v>8</v>
      </c>
      <c r="AX15459" t="s">
        <v>31</v>
      </c>
      <c r="AY15459" t="s">
        <v>31</v>
      </c>
    </row>
    <row r="15460" spans="1:51">
      <c r="A15460" t="s">
        <v>3036</v>
      </c>
      <c r="B15460" t="s">
        <v>71</v>
      </c>
      <c r="C15460" t="s">
        <v>174</v>
      </c>
      <c r="D15460" t="s">
        <v>38</v>
      </c>
      <c r="E15460" t="s">
        <v>39</v>
      </c>
      <c r="F15460">
        <v>1690</v>
      </c>
      <c r="H15460" t="s">
        <v>3049</v>
      </c>
      <c r="I15460">
        <v>53</v>
      </c>
      <c r="J15460">
        <v>60</v>
      </c>
      <c r="L15460" t="s">
        <v>2398</v>
      </c>
      <c r="M15460">
        <v>1959</v>
      </c>
      <c r="N15460" t="s">
        <v>2260</v>
      </c>
      <c r="O15460" t="s">
        <v>2549</v>
      </c>
      <c r="P15460" s="64">
        <v>21517</v>
      </c>
      <c r="Q15460">
        <v>4.4400000000000004</v>
      </c>
      <c r="R15460">
        <v>13</v>
      </c>
      <c r="S15460">
        <v>42</v>
      </c>
      <c r="T15460">
        <v>22.5</v>
      </c>
      <c r="U15460">
        <v>14.17</v>
      </c>
      <c r="V15460">
        <v>20</v>
      </c>
      <c r="W15460">
        <v>4</v>
      </c>
      <c r="X15460" t="s">
        <v>3015</v>
      </c>
      <c r="Y15460">
        <v>1</v>
      </c>
      <c r="Z15460">
        <v>25</v>
      </c>
      <c r="AA15460">
        <v>12</v>
      </c>
      <c r="AD15460" t="s">
        <v>2278</v>
      </c>
      <c r="AE15460">
        <v>45.634999999999998</v>
      </c>
      <c r="AF15460">
        <v>-89.412000000000006</v>
      </c>
      <c r="AG15460" t="s">
        <v>31</v>
      </c>
      <c r="AP15460">
        <v>60</v>
      </c>
      <c r="AQ15460">
        <v>8</v>
      </c>
      <c r="AX15460" t="s">
        <v>31</v>
      </c>
      <c r="AY15460" t="s">
        <v>31</v>
      </c>
    </row>
    <row r="15461" spans="1:51">
      <c r="A15461" t="s">
        <v>3036</v>
      </c>
      <c r="B15461" t="s">
        <v>71</v>
      </c>
      <c r="C15461" t="s">
        <v>174</v>
      </c>
      <c r="D15461" t="s">
        <v>38</v>
      </c>
      <c r="E15461" t="s">
        <v>3050</v>
      </c>
      <c r="F15461">
        <v>1693</v>
      </c>
      <c r="H15461" t="s">
        <v>3051</v>
      </c>
      <c r="I15461">
        <v>36.5</v>
      </c>
      <c r="J15461">
        <v>128.333</v>
      </c>
      <c r="K15461">
        <v>1350</v>
      </c>
      <c r="L15461" t="s">
        <v>2546</v>
      </c>
      <c r="M15461">
        <v>1959</v>
      </c>
      <c r="N15461" t="s">
        <v>2260</v>
      </c>
      <c r="O15461" t="s">
        <v>2549</v>
      </c>
      <c r="P15461" s="64">
        <v>21517</v>
      </c>
      <c r="Q15461">
        <v>4.4400000000000004</v>
      </c>
      <c r="R15461">
        <v>13</v>
      </c>
      <c r="S15461">
        <v>42</v>
      </c>
      <c r="T15461">
        <v>22.5</v>
      </c>
      <c r="U15461">
        <v>14.17</v>
      </c>
      <c r="V15461">
        <v>20</v>
      </c>
      <c r="W15461">
        <v>4</v>
      </c>
      <c r="X15461" t="s">
        <v>3015</v>
      </c>
      <c r="Y15461">
        <v>1</v>
      </c>
      <c r="Z15461">
        <v>25</v>
      </c>
      <c r="AA15461">
        <v>12</v>
      </c>
      <c r="AD15461" t="s">
        <v>2278</v>
      </c>
      <c r="AE15461">
        <v>45.634999999999998</v>
      </c>
      <c r="AF15461">
        <v>-89.412000000000006</v>
      </c>
      <c r="AG15461" t="s">
        <v>31</v>
      </c>
      <c r="AP15461">
        <v>60</v>
      </c>
      <c r="AQ15461">
        <v>8</v>
      </c>
      <c r="AX15461" t="s">
        <v>31</v>
      </c>
      <c r="AY15461" t="s">
        <v>31</v>
      </c>
    </row>
    <row r="15462" spans="1:51">
      <c r="A15462" t="s">
        <v>3036</v>
      </c>
      <c r="B15462" t="s">
        <v>71</v>
      </c>
      <c r="C15462" t="s">
        <v>174</v>
      </c>
      <c r="D15462" t="s">
        <v>38</v>
      </c>
      <c r="E15462" t="s">
        <v>3052</v>
      </c>
      <c r="F15462">
        <v>1691</v>
      </c>
      <c r="H15462" t="s">
        <v>3053</v>
      </c>
      <c r="I15462">
        <v>43.665999999999997</v>
      </c>
      <c r="J15462">
        <v>143.19999999999999</v>
      </c>
      <c r="L15462" t="s">
        <v>2546</v>
      </c>
      <c r="M15462">
        <v>1959</v>
      </c>
      <c r="N15462" t="s">
        <v>2260</v>
      </c>
      <c r="O15462" t="s">
        <v>2549</v>
      </c>
      <c r="P15462" s="64">
        <v>21517</v>
      </c>
      <c r="Q15462">
        <v>4.4400000000000004</v>
      </c>
      <c r="R15462">
        <v>13</v>
      </c>
      <c r="S15462">
        <v>42</v>
      </c>
      <c r="T15462">
        <v>22.5</v>
      </c>
      <c r="U15462">
        <v>14.17</v>
      </c>
      <c r="V15462">
        <v>20</v>
      </c>
      <c r="W15462">
        <v>4</v>
      </c>
      <c r="X15462" t="s">
        <v>3015</v>
      </c>
      <c r="Y15462">
        <v>1</v>
      </c>
      <c r="Z15462">
        <v>14</v>
      </c>
      <c r="AA15462">
        <v>12</v>
      </c>
      <c r="AD15462" t="s">
        <v>2278</v>
      </c>
      <c r="AE15462">
        <v>45.634999999999998</v>
      </c>
      <c r="AF15462">
        <v>-89.412000000000006</v>
      </c>
      <c r="AG15462" t="s">
        <v>31</v>
      </c>
      <c r="AP15462">
        <v>60</v>
      </c>
      <c r="AQ15462">
        <v>8</v>
      </c>
      <c r="AX15462" t="s">
        <v>31</v>
      </c>
      <c r="AY15462" t="s">
        <v>31</v>
      </c>
    </row>
    <row r="15463" spans="1:51">
      <c r="A15463" t="s">
        <v>3036</v>
      </c>
      <c r="B15463" t="s">
        <v>71</v>
      </c>
      <c r="C15463" t="s">
        <v>174</v>
      </c>
      <c r="D15463" t="s">
        <v>38</v>
      </c>
      <c r="E15463" t="s">
        <v>3052</v>
      </c>
      <c r="F15463">
        <v>1698</v>
      </c>
      <c r="H15463" t="s">
        <v>3054</v>
      </c>
      <c r="I15463">
        <v>43.832999999999998</v>
      </c>
      <c r="J15463">
        <v>141.833</v>
      </c>
      <c r="L15463" t="s">
        <v>2546</v>
      </c>
      <c r="M15463">
        <v>1959</v>
      </c>
      <c r="N15463" t="s">
        <v>2260</v>
      </c>
      <c r="O15463" t="s">
        <v>2549</v>
      </c>
      <c r="P15463" s="64">
        <v>21517</v>
      </c>
      <c r="Q15463">
        <v>4.4400000000000004</v>
      </c>
      <c r="R15463">
        <v>13</v>
      </c>
      <c r="S15463">
        <v>42</v>
      </c>
      <c r="T15463">
        <v>22.5</v>
      </c>
      <c r="U15463">
        <v>14.17</v>
      </c>
      <c r="V15463">
        <v>20</v>
      </c>
      <c r="W15463">
        <v>4</v>
      </c>
      <c r="X15463" t="s">
        <v>3015</v>
      </c>
      <c r="Y15463">
        <v>1</v>
      </c>
      <c r="Z15463">
        <v>14</v>
      </c>
      <c r="AA15463">
        <v>12</v>
      </c>
      <c r="AD15463" t="s">
        <v>2278</v>
      </c>
      <c r="AE15463">
        <v>45.634999999999998</v>
      </c>
      <c r="AF15463">
        <v>-89.412000000000006</v>
      </c>
      <c r="AG15463" t="s">
        <v>31</v>
      </c>
      <c r="AP15463">
        <v>60</v>
      </c>
      <c r="AQ15463">
        <v>8</v>
      </c>
      <c r="AX15463" t="s">
        <v>31</v>
      </c>
      <c r="AY15463" t="s">
        <v>31</v>
      </c>
    </row>
    <row r="15464" spans="1:51">
      <c r="A15464" t="s">
        <v>3036</v>
      </c>
      <c r="B15464" t="s">
        <v>71</v>
      </c>
      <c r="C15464" t="s">
        <v>174</v>
      </c>
      <c r="D15464" t="s">
        <v>38</v>
      </c>
      <c r="E15464" t="s">
        <v>3055</v>
      </c>
      <c r="F15464">
        <v>1692</v>
      </c>
      <c r="H15464" t="s">
        <v>3056</v>
      </c>
      <c r="I15464">
        <v>43.232999999999997</v>
      </c>
      <c r="J15464">
        <v>143.55000000000001</v>
      </c>
      <c r="L15464" t="s">
        <v>2546</v>
      </c>
      <c r="M15464">
        <v>1959</v>
      </c>
      <c r="N15464" t="s">
        <v>2260</v>
      </c>
      <c r="O15464" t="s">
        <v>2549</v>
      </c>
      <c r="P15464" s="64">
        <v>21517</v>
      </c>
      <c r="Q15464">
        <v>4.4400000000000004</v>
      </c>
      <c r="R15464">
        <v>13</v>
      </c>
      <c r="S15464">
        <v>42</v>
      </c>
      <c r="T15464">
        <v>22.5</v>
      </c>
      <c r="U15464">
        <v>14.17</v>
      </c>
      <c r="V15464">
        <v>20</v>
      </c>
      <c r="W15464">
        <v>4</v>
      </c>
      <c r="X15464" t="s">
        <v>3015</v>
      </c>
      <c r="Y15464">
        <v>1</v>
      </c>
      <c r="Z15464">
        <v>17</v>
      </c>
      <c r="AA15464">
        <v>12</v>
      </c>
      <c r="AD15464" t="s">
        <v>2278</v>
      </c>
      <c r="AE15464">
        <v>45.634999999999998</v>
      </c>
      <c r="AF15464">
        <v>-89.412000000000006</v>
      </c>
      <c r="AG15464" t="s">
        <v>31</v>
      </c>
      <c r="AP15464">
        <v>60</v>
      </c>
      <c r="AQ15464">
        <v>8</v>
      </c>
      <c r="AX15464" t="s">
        <v>31</v>
      </c>
      <c r="AY15464" t="s">
        <v>31</v>
      </c>
    </row>
    <row r="15465" spans="1:51">
      <c r="A15465" t="s">
        <v>3036</v>
      </c>
      <c r="B15465" t="s">
        <v>71</v>
      </c>
      <c r="C15465" t="s">
        <v>174</v>
      </c>
      <c r="D15465" t="s">
        <v>38</v>
      </c>
      <c r="E15465" t="s">
        <v>1945</v>
      </c>
      <c r="F15465">
        <v>1628</v>
      </c>
      <c r="H15465" t="s">
        <v>3037</v>
      </c>
      <c r="I15465">
        <v>44.165999999999997</v>
      </c>
      <c r="J15465">
        <v>-103.916</v>
      </c>
      <c r="K15465">
        <v>1951</v>
      </c>
      <c r="L15465" t="s">
        <v>2648</v>
      </c>
      <c r="M15465">
        <v>1959</v>
      </c>
      <c r="N15465" t="s">
        <v>2260</v>
      </c>
      <c r="O15465" t="s">
        <v>2549</v>
      </c>
      <c r="P15465" s="64">
        <v>21517</v>
      </c>
      <c r="Q15465">
        <v>4.4400000000000004</v>
      </c>
      <c r="R15465">
        <v>13</v>
      </c>
      <c r="S15465">
        <v>42</v>
      </c>
      <c r="T15465">
        <v>22.5</v>
      </c>
      <c r="U15465">
        <v>14.17</v>
      </c>
      <c r="V15465">
        <v>8</v>
      </c>
      <c r="W15465">
        <v>16</v>
      </c>
      <c r="X15465" t="s">
        <v>3015</v>
      </c>
      <c r="Y15465">
        <v>1</v>
      </c>
      <c r="Z15465">
        <v>15</v>
      </c>
      <c r="AA15465">
        <v>12</v>
      </c>
      <c r="AD15465" t="s">
        <v>2278</v>
      </c>
      <c r="AE15465">
        <v>45.634999999999998</v>
      </c>
      <c r="AF15465">
        <v>-89.412000000000006</v>
      </c>
      <c r="AG15465" t="s">
        <v>31</v>
      </c>
      <c r="AP15465">
        <v>60</v>
      </c>
      <c r="AQ15465">
        <v>8</v>
      </c>
      <c r="AX15465" t="s">
        <v>31</v>
      </c>
      <c r="AY15465" t="s">
        <v>31</v>
      </c>
    </row>
    <row r="15466" spans="1:51">
      <c r="A15466" t="s">
        <v>3036</v>
      </c>
      <c r="B15466" t="s">
        <v>71</v>
      </c>
      <c r="C15466" t="s">
        <v>174</v>
      </c>
      <c r="D15466" t="s">
        <v>38</v>
      </c>
      <c r="E15466" t="s">
        <v>1945</v>
      </c>
      <c r="F15466">
        <v>1669</v>
      </c>
      <c r="H15466" t="s">
        <v>3038</v>
      </c>
      <c r="I15466">
        <v>47.5</v>
      </c>
      <c r="J15466">
        <v>-94</v>
      </c>
      <c r="K15466">
        <v>411</v>
      </c>
      <c r="L15466" t="s">
        <v>2648</v>
      </c>
      <c r="M15466">
        <v>1959</v>
      </c>
      <c r="N15466" t="s">
        <v>2260</v>
      </c>
      <c r="O15466" t="s">
        <v>2549</v>
      </c>
      <c r="P15466" s="64">
        <v>21517</v>
      </c>
      <c r="Q15466">
        <v>4.4400000000000004</v>
      </c>
      <c r="R15466">
        <v>13</v>
      </c>
      <c r="S15466">
        <v>42</v>
      </c>
      <c r="T15466">
        <v>22.5</v>
      </c>
      <c r="U15466">
        <v>14.17</v>
      </c>
      <c r="V15466">
        <v>8</v>
      </c>
      <c r="W15466">
        <v>16</v>
      </c>
      <c r="X15466" t="s">
        <v>3015</v>
      </c>
      <c r="Z15466" t="s">
        <v>497</v>
      </c>
      <c r="AA15466">
        <v>12</v>
      </c>
      <c r="AD15466" t="s">
        <v>2278</v>
      </c>
      <c r="AE15466">
        <v>45.634999999999998</v>
      </c>
      <c r="AF15466">
        <v>-89.412000000000006</v>
      </c>
      <c r="AG15466" t="s">
        <v>31</v>
      </c>
      <c r="AP15466">
        <v>60</v>
      </c>
      <c r="AQ15466">
        <v>8</v>
      </c>
      <c r="AX15466" t="s">
        <v>31</v>
      </c>
      <c r="AY15466" t="s">
        <v>31</v>
      </c>
    </row>
    <row r="15467" spans="1:51">
      <c r="A15467" t="s">
        <v>3036</v>
      </c>
      <c r="B15467" t="s">
        <v>71</v>
      </c>
      <c r="C15467" t="s">
        <v>174</v>
      </c>
      <c r="D15467" t="s">
        <v>38</v>
      </c>
      <c r="E15467" t="s">
        <v>1945</v>
      </c>
      <c r="F15467">
        <v>1677</v>
      </c>
      <c r="H15467" t="s">
        <v>3039</v>
      </c>
      <c r="I15467">
        <v>54</v>
      </c>
      <c r="J15467">
        <v>-123</v>
      </c>
      <c r="L15467" t="s">
        <v>2648</v>
      </c>
      <c r="M15467">
        <v>1959</v>
      </c>
      <c r="N15467" t="s">
        <v>2260</v>
      </c>
      <c r="O15467" t="s">
        <v>2549</v>
      </c>
      <c r="P15467" s="64">
        <v>21517</v>
      </c>
      <c r="Q15467">
        <v>4.4400000000000004</v>
      </c>
      <c r="R15467">
        <v>13</v>
      </c>
      <c r="S15467">
        <v>42</v>
      </c>
      <c r="T15467">
        <v>22.5</v>
      </c>
      <c r="U15467">
        <v>14.17</v>
      </c>
      <c r="V15467">
        <v>8</v>
      </c>
      <c r="W15467">
        <v>16</v>
      </c>
      <c r="X15467" t="s">
        <v>3015</v>
      </c>
      <c r="Z15467" t="s">
        <v>497</v>
      </c>
      <c r="AA15467">
        <v>12</v>
      </c>
      <c r="AD15467" t="s">
        <v>2278</v>
      </c>
      <c r="AE15467">
        <v>45.634999999999998</v>
      </c>
      <c r="AF15467">
        <v>-89.412000000000006</v>
      </c>
      <c r="AG15467" t="s">
        <v>31</v>
      </c>
      <c r="AP15467">
        <v>60</v>
      </c>
      <c r="AQ15467">
        <v>8</v>
      </c>
      <c r="AX15467" t="s">
        <v>31</v>
      </c>
      <c r="AY15467" t="s">
        <v>31</v>
      </c>
    </row>
    <row r="15468" spans="1:51">
      <c r="A15468" t="s">
        <v>3036</v>
      </c>
      <c r="B15468" t="s">
        <v>71</v>
      </c>
      <c r="C15468" t="s">
        <v>174</v>
      </c>
      <c r="D15468" t="s">
        <v>38</v>
      </c>
      <c r="E15468" t="s">
        <v>3044</v>
      </c>
      <c r="F15468">
        <v>1682</v>
      </c>
      <c r="H15468" t="s">
        <v>3045</v>
      </c>
      <c r="I15468">
        <v>37.5</v>
      </c>
      <c r="J15468">
        <v>-106.5</v>
      </c>
      <c r="L15468" t="s">
        <v>2648</v>
      </c>
      <c r="M15468">
        <v>1959</v>
      </c>
      <c r="N15468" t="s">
        <v>2260</v>
      </c>
      <c r="O15468" t="s">
        <v>2549</v>
      </c>
      <c r="P15468" s="64">
        <v>21517</v>
      </c>
      <c r="Q15468">
        <v>4.4400000000000004</v>
      </c>
      <c r="R15468">
        <v>13</v>
      </c>
      <c r="S15468">
        <v>42</v>
      </c>
      <c r="T15468">
        <v>22.5</v>
      </c>
      <c r="U15468">
        <v>14.17</v>
      </c>
      <c r="V15468">
        <v>8</v>
      </c>
      <c r="W15468">
        <v>16</v>
      </c>
      <c r="X15468" t="s">
        <v>3015</v>
      </c>
      <c r="Z15468" t="s">
        <v>497</v>
      </c>
      <c r="AA15468">
        <v>12</v>
      </c>
      <c r="AD15468" t="s">
        <v>2278</v>
      </c>
      <c r="AE15468">
        <v>45.634999999999998</v>
      </c>
      <c r="AF15468">
        <v>-89.412000000000006</v>
      </c>
      <c r="AG15468" t="s">
        <v>31</v>
      </c>
      <c r="AP15468">
        <v>60</v>
      </c>
      <c r="AQ15468">
        <v>8</v>
      </c>
      <c r="AX15468" t="s">
        <v>31</v>
      </c>
      <c r="AY15468" t="s">
        <v>31</v>
      </c>
    </row>
    <row r="15469" spans="1:51">
      <c r="A15469" t="s">
        <v>3036</v>
      </c>
      <c r="B15469" t="s">
        <v>71</v>
      </c>
      <c r="C15469" t="s">
        <v>174</v>
      </c>
      <c r="D15469" t="s">
        <v>38</v>
      </c>
      <c r="E15469" t="s">
        <v>39</v>
      </c>
      <c r="F15469">
        <v>1689</v>
      </c>
      <c r="H15469" t="s">
        <v>3048</v>
      </c>
      <c r="I15469">
        <v>47.5</v>
      </c>
      <c r="J15469">
        <v>13</v>
      </c>
      <c r="L15469" t="s">
        <v>2398</v>
      </c>
      <c r="M15469">
        <v>1959</v>
      </c>
      <c r="N15469" t="s">
        <v>2260</v>
      </c>
      <c r="O15469" t="s">
        <v>2549</v>
      </c>
      <c r="P15469" s="64">
        <v>21517</v>
      </c>
      <c r="Q15469">
        <v>4.4400000000000004</v>
      </c>
      <c r="R15469">
        <v>13</v>
      </c>
      <c r="S15469">
        <v>42</v>
      </c>
      <c r="T15469">
        <v>22.5</v>
      </c>
      <c r="U15469">
        <v>14.17</v>
      </c>
      <c r="V15469">
        <v>8</v>
      </c>
      <c r="W15469">
        <v>16</v>
      </c>
      <c r="X15469" t="s">
        <v>3015</v>
      </c>
      <c r="Z15469" t="s">
        <v>497</v>
      </c>
      <c r="AA15469">
        <v>12</v>
      </c>
      <c r="AD15469" t="s">
        <v>2278</v>
      </c>
      <c r="AE15469">
        <v>45.634999999999998</v>
      </c>
      <c r="AF15469">
        <v>-89.412000000000006</v>
      </c>
      <c r="AG15469" t="s">
        <v>31</v>
      </c>
      <c r="AP15469">
        <v>60</v>
      </c>
      <c r="AQ15469">
        <v>8</v>
      </c>
      <c r="AX15469" t="s">
        <v>31</v>
      </c>
      <c r="AY15469" t="s">
        <v>31</v>
      </c>
    </row>
    <row r="15470" spans="1:51">
      <c r="A15470" t="s">
        <v>3036</v>
      </c>
      <c r="B15470" t="s">
        <v>71</v>
      </c>
      <c r="C15470" t="s">
        <v>174</v>
      </c>
      <c r="D15470" t="s">
        <v>38</v>
      </c>
      <c r="E15470" t="s">
        <v>39</v>
      </c>
      <c r="F15470">
        <v>1690</v>
      </c>
      <c r="H15470" t="s">
        <v>3049</v>
      </c>
      <c r="I15470">
        <v>53</v>
      </c>
      <c r="J15470">
        <v>60</v>
      </c>
      <c r="K15470">
        <v>1350</v>
      </c>
      <c r="L15470" t="s">
        <v>2398</v>
      </c>
      <c r="M15470">
        <v>1959</v>
      </c>
      <c r="N15470" t="s">
        <v>2260</v>
      </c>
      <c r="O15470" t="s">
        <v>2549</v>
      </c>
      <c r="P15470" s="64">
        <v>21517</v>
      </c>
      <c r="Q15470">
        <v>4.4400000000000004</v>
      </c>
      <c r="R15470">
        <v>13</v>
      </c>
      <c r="S15470">
        <v>42</v>
      </c>
      <c r="T15470">
        <v>22.5</v>
      </c>
      <c r="U15470">
        <v>14.17</v>
      </c>
      <c r="V15470">
        <v>8</v>
      </c>
      <c r="W15470">
        <v>16</v>
      </c>
      <c r="X15470" t="s">
        <v>3015</v>
      </c>
      <c r="Y15470">
        <v>1</v>
      </c>
      <c r="Z15470">
        <v>20</v>
      </c>
      <c r="AA15470">
        <v>12</v>
      </c>
      <c r="AD15470" t="s">
        <v>2278</v>
      </c>
      <c r="AE15470">
        <v>45.634999999999998</v>
      </c>
      <c r="AF15470">
        <v>-89.412000000000006</v>
      </c>
      <c r="AG15470" t="s">
        <v>31</v>
      </c>
      <c r="AP15470">
        <v>60</v>
      </c>
      <c r="AQ15470">
        <v>8</v>
      </c>
      <c r="AX15470" t="s">
        <v>31</v>
      </c>
      <c r="AY15470" t="s">
        <v>31</v>
      </c>
    </row>
    <row r="15471" spans="1:51">
      <c r="A15471" t="s">
        <v>3036</v>
      </c>
      <c r="B15471" t="s">
        <v>71</v>
      </c>
      <c r="C15471" t="s">
        <v>174</v>
      </c>
      <c r="D15471" t="s">
        <v>38</v>
      </c>
      <c r="E15471" t="s">
        <v>3050</v>
      </c>
      <c r="F15471">
        <v>1693</v>
      </c>
      <c r="H15471" t="s">
        <v>3051</v>
      </c>
      <c r="I15471">
        <v>43.832999999999998</v>
      </c>
      <c r="J15471">
        <v>141.833</v>
      </c>
      <c r="L15471" t="s">
        <v>2546</v>
      </c>
      <c r="M15471">
        <v>1959</v>
      </c>
      <c r="N15471" t="s">
        <v>2260</v>
      </c>
      <c r="O15471" t="s">
        <v>2549</v>
      </c>
      <c r="P15471" s="64">
        <v>21517</v>
      </c>
      <c r="Q15471">
        <v>4.4400000000000004</v>
      </c>
      <c r="R15471">
        <v>13</v>
      </c>
      <c r="S15471">
        <v>42</v>
      </c>
      <c r="T15471">
        <v>22.5</v>
      </c>
      <c r="U15471">
        <v>14.17</v>
      </c>
      <c r="V15471">
        <v>8</v>
      </c>
      <c r="W15471">
        <v>16</v>
      </c>
      <c r="X15471" t="s">
        <v>3015</v>
      </c>
      <c r="Y15471">
        <v>1</v>
      </c>
      <c r="Z15471">
        <v>25</v>
      </c>
      <c r="AA15471">
        <v>12</v>
      </c>
      <c r="AD15471" t="s">
        <v>2278</v>
      </c>
      <c r="AE15471">
        <v>45.634999999999998</v>
      </c>
      <c r="AF15471">
        <v>-89.412000000000006</v>
      </c>
      <c r="AG15471" t="s">
        <v>31</v>
      </c>
      <c r="AP15471">
        <v>60</v>
      </c>
      <c r="AQ15471">
        <v>8</v>
      </c>
      <c r="AX15471" t="s">
        <v>31</v>
      </c>
      <c r="AY15471" t="s">
        <v>31</v>
      </c>
    </row>
    <row r="15472" spans="1:51">
      <c r="A15472" t="s">
        <v>3036</v>
      </c>
      <c r="B15472" t="s">
        <v>71</v>
      </c>
      <c r="C15472" t="s">
        <v>174</v>
      </c>
      <c r="D15472" t="s">
        <v>38</v>
      </c>
      <c r="E15472" t="s">
        <v>3055</v>
      </c>
      <c r="F15472">
        <v>1692</v>
      </c>
      <c r="H15472" t="s">
        <v>3056</v>
      </c>
      <c r="I15472">
        <v>43.232999999999997</v>
      </c>
      <c r="J15472">
        <v>143.55000000000001</v>
      </c>
      <c r="L15472" t="s">
        <v>2546</v>
      </c>
      <c r="M15472">
        <v>1959</v>
      </c>
      <c r="N15472" t="s">
        <v>2260</v>
      </c>
      <c r="O15472" t="s">
        <v>2549</v>
      </c>
      <c r="P15472" s="64">
        <v>21517</v>
      </c>
      <c r="Q15472">
        <v>4.4400000000000004</v>
      </c>
      <c r="R15472">
        <v>13</v>
      </c>
      <c r="S15472">
        <v>42</v>
      </c>
      <c r="T15472">
        <v>22.5</v>
      </c>
      <c r="U15472">
        <v>14.17</v>
      </c>
      <c r="V15472">
        <v>8</v>
      </c>
      <c r="W15472">
        <v>16</v>
      </c>
      <c r="X15472" t="s">
        <v>3015</v>
      </c>
      <c r="Y15472">
        <v>1</v>
      </c>
      <c r="Z15472">
        <v>25</v>
      </c>
      <c r="AA15472">
        <v>12</v>
      </c>
      <c r="AD15472" t="s">
        <v>2278</v>
      </c>
      <c r="AE15472">
        <v>45.634999999999998</v>
      </c>
      <c r="AF15472">
        <v>-89.412000000000006</v>
      </c>
      <c r="AG15472" t="s">
        <v>31</v>
      </c>
      <c r="AP15472">
        <v>60</v>
      </c>
      <c r="AQ15472">
        <v>8</v>
      </c>
      <c r="AX15472" t="s">
        <v>31</v>
      </c>
      <c r="AY15472" t="s">
        <v>31</v>
      </c>
    </row>
    <row r="15473" spans="1:51">
      <c r="A15473" t="s">
        <v>3036</v>
      </c>
      <c r="B15473" t="s">
        <v>71</v>
      </c>
      <c r="C15473" t="s">
        <v>174</v>
      </c>
      <c r="D15473" t="s">
        <v>38</v>
      </c>
      <c r="E15473" t="s">
        <v>1945</v>
      </c>
      <c r="F15473">
        <v>1628</v>
      </c>
      <c r="H15473" t="s">
        <v>3037</v>
      </c>
      <c r="I15473">
        <v>44.165999999999997</v>
      </c>
      <c r="J15473">
        <v>-103.916</v>
      </c>
      <c r="K15473">
        <v>1951</v>
      </c>
      <c r="L15473" t="s">
        <v>2648</v>
      </c>
      <c r="M15473">
        <v>1959</v>
      </c>
      <c r="N15473" t="s">
        <v>2260</v>
      </c>
      <c r="O15473" t="s">
        <v>2549</v>
      </c>
      <c r="P15473" s="64">
        <v>21517</v>
      </c>
      <c r="Q15473">
        <v>4.4400000000000004</v>
      </c>
      <c r="R15473">
        <v>13</v>
      </c>
      <c r="S15473">
        <v>56</v>
      </c>
      <c r="T15473">
        <v>22.5</v>
      </c>
      <c r="U15473">
        <v>14.17</v>
      </c>
      <c r="V15473">
        <v>20</v>
      </c>
      <c r="W15473">
        <v>4</v>
      </c>
      <c r="X15473" t="s">
        <v>3015</v>
      </c>
      <c r="Y15473">
        <v>1</v>
      </c>
      <c r="Z15473">
        <v>9</v>
      </c>
      <c r="AA15473">
        <v>12</v>
      </c>
      <c r="AD15473" t="s">
        <v>2278</v>
      </c>
      <c r="AE15473">
        <v>45.634999999999998</v>
      </c>
      <c r="AF15473">
        <v>-89.412000000000006</v>
      </c>
      <c r="AG15473" t="s">
        <v>31</v>
      </c>
      <c r="AP15473">
        <v>60</v>
      </c>
      <c r="AQ15473">
        <v>8</v>
      </c>
      <c r="AX15473" t="s">
        <v>31</v>
      </c>
      <c r="AY15473" t="s">
        <v>31</v>
      </c>
    </row>
    <row r="15474" spans="1:51">
      <c r="A15474" t="s">
        <v>3036</v>
      </c>
      <c r="B15474" t="s">
        <v>71</v>
      </c>
      <c r="C15474" t="s">
        <v>174</v>
      </c>
      <c r="D15474" t="s">
        <v>38</v>
      </c>
      <c r="E15474" t="s">
        <v>1945</v>
      </c>
      <c r="F15474">
        <v>1669</v>
      </c>
      <c r="H15474" t="s">
        <v>3038</v>
      </c>
      <c r="I15474">
        <v>47.5</v>
      </c>
      <c r="J15474">
        <v>-94</v>
      </c>
      <c r="K15474">
        <v>411</v>
      </c>
      <c r="L15474" t="s">
        <v>2648</v>
      </c>
      <c r="M15474">
        <v>1959</v>
      </c>
      <c r="N15474" t="s">
        <v>2260</v>
      </c>
      <c r="O15474" t="s">
        <v>2549</v>
      </c>
      <c r="P15474" s="64">
        <v>21517</v>
      </c>
      <c r="Q15474">
        <v>4.4400000000000004</v>
      </c>
      <c r="R15474">
        <v>13</v>
      </c>
      <c r="S15474">
        <v>56</v>
      </c>
      <c r="T15474">
        <v>22.5</v>
      </c>
      <c r="U15474">
        <v>14.17</v>
      </c>
      <c r="V15474">
        <v>20</v>
      </c>
      <c r="W15474">
        <v>4</v>
      </c>
      <c r="X15474" t="s">
        <v>3015</v>
      </c>
      <c r="Y15474">
        <v>1</v>
      </c>
      <c r="Z15474">
        <v>15</v>
      </c>
      <c r="AA15474">
        <v>12</v>
      </c>
      <c r="AD15474" t="s">
        <v>2278</v>
      </c>
      <c r="AE15474">
        <v>45.634999999999998</v>
      </c>
      <c r="AF15474">
        <v>-89.412000000000006</v>
      </c>
      <c r="AG15474" t="s">
        <v>31</v>
      </c>
      <c r="AP15474">
        <v>60</v>
      </c>
      <c r="AQ15474">
        <v>8</v>
      </c>
      <c r="AX15474" t="s">
        <v>31</v>
      </c>
      <c r="AY15474" t="s">
        <v>31</v>
      </c>
    </row>
    <row r="15475" spans="1:51">
      <c r="A15475" t="s">
        <v>3036</v>
      </c>
      <c r="B15475" t="s">
        <v>71</v>
      </c>
      <c r="C15475" t="s">
        <v>174</v>
      </c>
      <c r="D15475" t="s">
        <v>38</v>
      </c>
      <c r="E15475" t="s">
        <v>1945</v>
      </c>
      <c r="F15475">
        <v>1677</v>
      </c>
      <c r="H15475" t="s">
        <v>3039</v>
      </c>
      <c r="I15475">
        <v>54</v>
      </c>
      <c r="J15475">
        <v>-123</v>
      </c>
      <c r="L15475" t="s">
        <v>2648</v>
      </c>
      <c r="M15475">
        <v>1959</v>
      </c>
      <c r="N15475" t="s">
        <v>2260</v>
      </c>
      <c r="O15475" t="s">
        <v>2549</v>
      </c>
      <c r="P15475" s="64">
        <v>21517</v>
      </c>
      <c r="Q15475">
        <v>4.4400000000000004</v>
      </c>
      <c r="R15475">
        <v>13</v>
      </c>
      <c r="S15475">
        <v>56</v>
      </c>
      <c r="T15475">
        <v>22.5</v>
      </c>
      <c r="U15475">
        <v>14.17</v>
      </c>
      <c r="V15475">
        <v>20</v>
      </c>
      <c r="W15475">
        <v>4</v>
      </c>
      <c r="X15475" t="s">
        <v>3015</v>
      </c>
      <c r="Y15475">
        <v>1</v>
      </c>
      <c r="Z15475">
        <v>15</v>
      </c>
      <c r="AA15475">
        <v>12</v>
      </c>
      <c r="AD15475" t="s">
        <v>2278</v>
      </c>
      <c r="AE15475">
        <v>45.634999999999998</v>
      </c>
      <c r="AF15475">
        <v>-89.412000000000006</v>
      </c>
      <c r="AG15475" t="s">
        <v>31</v>
      </c>
      <c r="AP15475">
        <v>60</v>
      </c>
      <c r="AQ15475">
        <v>8</v>
      </c>
      <c r="AX15475" t="s">
        <v>31</v>
      </c>
      <c r="AY15475" t="s">
        <v>31</v>
      </c>
    </row>
    <row r="15476" spans="1:51">
      <c r="A15476" t="s">
        <v>3036</v>
      </c>
      <c r="B15476" t="s">
        <v>71</v>
      </c>
      <c r="C15476" t="s">
        <v>174</v>
      </c>
      <c r="D15476" t="s">
        <v>38</v>
      </c>
      <c r="E15476" t="s">
        <v>3040</v>
      </c>
      <c r="F15476">
        <v>1683</v>
      </c>
      <c r="H15476" t="s">
        <v>3041</v>
      </c>
      <c r="I15476">
        <v>37.5</v>
      </c>
      <c r="J15476">
        <v>-108</v>
      </c>
      <c r="L15476" t="s">
        <v>2648</v>
      </c>
      <c r="M15476">
        <v>1959</v>
      </c>
      <c r="N15476" t="s">
        <v>2260</v>
      </c>
      <c r="O15476" t="s">
        <v>2549</v>
      </c>
      <c r="P15476" s="64">
        <v>21517</v>
      </c>
      <c r="Q15476">
        <v>4.4400000000000004</v>
      </c>
      <c r="R15476">
        <v>13</v>
      </c>
      <c r="S15476">
        <v>56</v>
      </c>
      <c r="T15476">
        <v>22.5</v>
      </c>
      <c r="U15476">
        <v>14.17</v>
      </c>
      <c r="V15476">
        <v>20</v>
      </c>
      <c r="W15476">
        <v>4</v>
      </c>
      <c r="X15476" t="s">
        <v>3015</v>
      </c>
      <c r="Y15476">
        <v>1</v>
      </c>
      <c r="Z15476">
        <v>15</v>
      </c>
      <c r="AA15476">
        <v>12</v>
      </c>
      <c r="AD15476" t="s">
        <v>2278</v>
      </c>
      <c r="AE15476">
        <v>45.634999999999998</v>
      </c>
      <c r="AF15476">
        <v>-89.412000000000006</v>
      </c>
      <c r="AG15476" t="s">
        <v>31</v>
      </c>
      <c r="AP15476">
        <v>60</v>
      </c>
      <c r="AQ15476">
        <v>8</v>
      </c>
      <c r="AX15476" t="s">
        <v>31</v>
      </c>
      <c r="AY15476" t="s">
        <v>31</v>
      </c>
    </row>
    <row r="15477" spans="1:51">
      <c r="A15477" t="s">
        <v>3036</v>
      </c>
      <c r="B15477" t="s">
        <v>71</v>
      </c>
      <c r="C15477" t="s">
        <v>174</v>
      </c>
      <c r="D15477" t="s">
        <v>38</v>
      </c>
      <c r="E15477" t="s">
        <v>3040</v>
      </c>
      <c r="F15477">
        <v>1679</v>
      </c>
      <c r="H15477" t="s">
        <v>3042</v>
      </c>
      <c r="I15477">
        <v>40.415999999999997</v>
      </c>
      <c r="J15477">
        <v>-111</v>
      </c>
      <c r="K15477">
        <v>2896</v>
      </c>
      <c r="L15477" t="s">
        <v>2648</v>
      </c>
      <c r="M15477">
        <v>1959</v>
      </c>
      <c r="N15477" t="s">
        <v>2260</v>
      </c>
      <c r="O15477" t="s">
        <v>2549</v>
      </c>
      <c r="P15477" s="64">
        <v>21517</v>
      </c>
      <c r="Q15477">
        <v>4.4400000000000004</v>
      </c>
      <c r="R15477">
        <v>13</v>
      </c>
      <c r="S15477">
        <v>56</v>
      </c>
      <c r="T15477">
        <v>22.5</v>
      </c>
      <c r="U15477">
        <v>14.17</v>
      </c>
      <c r="V15477">
        <v>20</v>
      </c>
      <c r="W15477">
        <v>4</v>
      </c>
      <c r="X15477" t="s">
        <v>3015</v>
      </c>
      <c r="Z15477" t="s">
        <v>497</v>
      </c>
      <c r="AA15477">
        <v>12</v>
      </c>
      <c r="AD15477" t="s">
        <v>2278</v>
      </c>
      <c r="AE15477">
        <v>45.634999999999998</v>
      </c>
      <c r="AF15477">
        <v>-89.412000000000006</v>
      </c>
      <c r="AG15477" t="s">
        <v>31</v>
      </c>
      <c r="AP15477">
        <v>60</v>
      </c>
      <c r="AQ15477">
        <v>8</v>
      </c>
      <c r="AX15477" t="s">
        <v>31</v>
      </c>
      <c r="AY15477" t="s">
        <v>31</v>
      </c>
    </row>
    <row r="15478" spans="1:51">
      <c r="A15478" t="s">
        <v>3036</v>
      </c>
      <c r="B15478" t="s">
        <v>71</v>
      </c>
      <c r="C15478" t="s">
        <v>174</v>
      </c>
      <c r="D15478" t="s">
        <v>38</v>
      </c>
      <c r="E15478" t="s">
        <v>3040</v>
      </c>
      <c r="F15478">
        <v>1680</v>
      </c>
      <c r="H15478" t="s">
        <v>3043</v>
      </c>
      <c r="I15478">
        <v>44.5</v>
      </c>
      <c r="J15478">
        <v>-117.916</v>
      </c>
      <c r="L15478" t="s">
        <v>2648</v>
      </c>
      <c r="M15478">
        <v>1959</v>
      </c>
      <c r="N15478" t="s">
        <v>2260</v>
      </c>
      <c r="O15478" t="s">
        <v>2549</v>
      </c>
      <c r="P15478" s="64">
        <v>21517</v>
      </c>
      <c r="Q15478">
        <v>4.4400000000000004</v>
      </c>
      <c r="R15478">
        <v>13</v>
      </c>
      <c r="S15478">
        <v>56</v>
      </c>
      <c r="T15478">
        <v>22.5</v>
      </c>
      <c r="U15478">
        <v>14.17</v>
      </c>
      <c r="V15478">
        <v>20</v>
      </c>
      <c r="W15478">
        <v>4</v>
      </c>
      <c r="X15478" t="s">
        <v>3015</v>
      </c>
      <c r="Y15478">
        <v>1</v>
      </c>
      <c r="Z15478">
        <v>16</v>
      </c>
      <c r="AA15478">
        <v>12</v>
      </c>
      <c r="AD15478" t="s">
        <v>2278</v>
      </c>
      <c r="AE15478">
        <v>45.634999999999998</v>
      </c>
      <c r="AF15478">
        <v>-89.412000000000006</v>
      </c>
      <c r="AG15478" t="s">
        <v>31</v>
      </c>
      <c r="AP15478">
        <v>60</v>
      </c>
      <c r="AQ15478">
        <v>8</v>
      </c>
      <c r="AX15478" t="s">
        <v>31</v>
      </c>
      <c r="AY15478" t="s">
        <v>31</v>
      </c>
    </row>
    <row r="15479" spans="1:51">
      <c r="A15479" t="s">
        <v>3036</v>
      </c>
      <c r="B15479" t="s">
        <v>71</v>
      </c>
      <c r="C15479" t="s">
        <v>174</v>
      </c>
      <c r="D15479" t="s">
        <v>38</v>
      </c>
      <c r="E15479" t="s">
        <v>3044</v>
      </c>
      <c r="F15479">
        <v>1682</v>
      </c>
      <c r="H15479" t="s">
        <v>3045</v>
      </c>
      <c r="I15479">
        <v>37.5</v>
      </c>
      <c r="J15479">
        <v>-106.5</v>
      </c>
      <c r="L15479" t="s">
        <v>2648</v>
      </c>
      <c r="M15479">
        <v>1959</v>
      </c>
      <c r="N15479" t="s">
        <v>2260</v>
      </c>
      <c r="O15479" t="s">
        <v>2549</v>
      </c>
      <c r="P15479" s="64">
        <v>21517</v>
      </c>
      <c r="Q15479">
        <v>4.4400000000000004</v>
      </c>
      <c r="R15479">
        <v>13</v>
      </c>
      <c r="S15479">
        <v>56</v>
      </c>
      <c r="T15479">
        <v>22.5</v>
      </c>
      <c r="U15479">
        <v>14.17</v>
      </c>
      <c r="V15479">
        <v>20</v>
      </c>
      <c r="W15479">
        <v>4</v>
      </c>
      <c r="X15479" t="s">
        <v>3015</v>
      </c>
      <c r="Y15479">
        <v>1</v>
      </c>
      <c r="Z15479">
        <v>15</v>
      </c>
      <c r="AA15479">
        <v>12</v>
      </c>
      <c r="AD15479" t="s">
        <v>2278</v>
      </c>
      <c r="AE15479">
        <v>45.634999999999998</v>
      </c>
      <c r="AF15479">
        <v>-89.412000000000006</v>
      </c>
      <c r="AG15479" t="s">
        <v>31</v>
      </c>
      <c r="AP15479">
        <v>60</v>
      </c>
      <c r="AQ15479">
        <v>8</v>
      </c>
      <c r="AX15479" t="s">
        <v>31</v>
      </c>
      <c r="AY15479" t="s">
        <v>31</v>
      </c>
    </row>
    <row r="15480" spans="1:51">
      <c r="A15480" t="s">
        <v>3036</v>
      </c>
      <c r="B15480" t="s">
        <v>71</v>
      </c>
      <c r="C15480" t="s">
        <v>174</v>
      </c>
      <c r="D15480" t="s">
        <v>38</v>
      </c>
      <c r="E15480" t="s">
        <v>3046</v>
      </c>
      <c r="F15480">
        <v>1694</v>
      </c>
      <c r="H15480" t="s">
        <v>3047</v>
      </c>
      <c r="I15480">
        <v>42.25</v>
      </c>
      <c r="J15480">
        <v>-123.75</v>
      </c>
      <c r="L15480" t="s">
        <v>2648</v>
      </c>
      <c r="M15480">
        <v>1959</v>
      </c>
      <c r="N15480" t="s">
        <v>2260</v>
      </c>
      <c r="O15480" t="s">
        <v>2549</v>
      </c>
      <c r="P15480" s="64">
        <v>21517</v>
      </c>
      <c r="Q15480">
        <v>4.4400000000000004</v>
      </c>
      <c r="R15480">
        <v>13</v>
      </c>
      <c r="S15480">
        <v>56</v>
      </c>
      <c r="T15480">
        <v>22.5</v>
      </c>
      <c r="U15480">
        <v>14.17</v>
      </c>
      <c r="V15480">
        <v>20</v>
      </c>
      <c r="W15480">
        <v>4</v>
      </c>
      <c r="X15480" t="s">
        <v>3015</v>
      </c>
      <c r="Y15480">
        <v>1</v>
      </c>
      <c r="Z15480">
        <v>14</v>
      </c>
      <c r="AA15480">
        <v>12</v>
      </c>
      <c r="AD15480" t="s">
        <v>2278</v>
      </c>
      <c r="AE15480">
        <v>45.634999999999998</v>
      </c>
      <c r="AF15480">
        <v>-89.412000000000006</v>
      </c>
      <c r="AG15480" t="s">
        <v>31</v>
      </c>
      <c r="AP15480">
        <v>60</v>
      </c>
      <c r="AQ15480">
        <v>8</v>
      </c>
      <c r="AX15480" t="s">
        <v>31</v>
      </c>
      <c r="AY15480" t="s">
        <v>31</v>
      </c>
    </row>
    <row r="15481" spans="1:51">
      <c r="A15481" t="s">
        <v>3036</v>
      </c>
      <c r="B15481" t="s">
        <v>71</v>
      </c>
      <c r="C15481" t="s">
        <v>174</v>
      </c>
      <c r="D15481" t="s">
        <v>38</v>
      </c>
      <c r="E15481" t="s">
        <v>39</v>
      </c>
      <c r="F15481">
        <v>1689</v>
      </c>
      <c r="H15481" t="s">
        <v>3048</v>
      </c>
      <c r="I15481">
        <v>47.5</v>
      </c>
      <c r="J15481">
        <v>13</v>
      </c>
      <c r="L15481" t="s">
        <v>2398</v>
      </c>
      <c r="M15481">
        <v>1959</v>
      </c>
      <c r="N15481" t="s">
        <v>2260</v>
      </c>
      <c r="O15481" t="s">
        <v>2549</v>
      </c>
      <c r="P15481" s="64">
        <v>21517</v>
      </c>
      <c r="Q15481">
        <v>4.4400000000000004</v>
      </c>
      <c r="R15481">
        <v>13</v>
      </c>
      <c r="S15481">
        <v>56</v>
      </c>
      <c r="T15481">
        <v>22.5</v>
      </c>
      <c r="U15481">
        <v>14.17</v>
      </c>
      <c r="V15481">
        <v>20</v>
      </c>
      <c r="W15481">
        <v>4</v>
      </c>
      <c r="X15481" t="s">
        <v>3015</v>
      </c>
      <c r="Y15481">
        <v>1</v>
      </c>
      <c r="Z15481">
        <v>18</v>
      </c>
      <c r="AA15481">
        <v>12</v>
      </c>
      <c r="AD15481" t="s">
        <v>2278</v>
      </c>
      <c r="AE15481">
        <v>45.634999999999998</v>
      </c>
      <c r="AF15481">
        <v>-89.412000000000006</v>
      </c>
      <c r="AG15481" t="s">
        <v>31</v>
      </c>
      <c r="AP15481">
        <v>60</v>
      </c>
      <c r="AQ15481">
        <v>8</v>
      </c>
      <c r="AX15481" t="s">
        <v>31</v>
      </c>
      <c r="AY15481" t="s">
        <v>31</v>
      </c>
    </row>
    <row r="15482" spans="1:51">
      <c r="A15482" t="s">
        <v>3036</v>
      </c>
      <c r="B15482" t="s">
        <v>71</v>
      </c>
      <c r="C15482" t="s">
        <v>174</v>
      </c>
      <c r="D15482" t="s">
        <v>38</v>
      </c>
      <c r="E15482" t="s">
        <v>39</v>
      </c>
      <c r="F15482">
        <v>1690</v>
      </c>
      <c r="H15482" t="s">
        <v>3049</v>
      </c>
      <c r="I15482">
        <v>53</v>
      </c>
      <c r="J15482">
        <v>60</v>
      </c>
      <c r="L15482" t="s">
        <v>2398</v>
      </c>
      <c r="M15482">
        <v>1959</v>
      </c>
      <c r="N15482" t="s">
        <v>2260</v>
      </c>
      <c r="O15482" t="s">
        <v>2549</v>
      </c>
      <c r="P15482" s="64">
        <v>21517</v>
      </c>
      <c r="Q15482">
        <v>4.4400000000000004</v>
      </c>
      <c r="R15482">
        <v>13</v>
      </c>
      <c r="S15482">
        <v>56</v>
      </c>
      <c r="T15482">
        <v>22.5</v>
      </c>
      <c r="U15482">
        <v>14.17</v>
      </c>
      <c r="V15482">
        <v>20</v>
      </c>
      <c r="W15482">
        <v>4</v>
      </c>
      <c r="X15482" t="s">
        <v>3015</v>
      </c>
      <c r="Y15482">
        <v>1</v>
      </c>
      <c r="Z15482">
        <v>20</v>
      </c>
      <c r="AA15482">
        <v>12</v>
      </c>
      <c r="AD15482" t="s">
        <v>2278</v>
      </c>
      <c r="AE15482">
        <v>45.634999999999998</v>
      </c>
      <c r="AF15482">
        <v>-89.412000000000006</v>
      </c>
      <c r="AG15482" t="s">
        <v>31</v>
      </c>
      <c r="AP15482">
        <v>60</v>
      </c>
      <c r="AQ15482">
        <v>8</v>
      </c>
      <c r="AX15482" t="s">
        <v>31</v>
      </c>
      <c r="AY15482" t="s">
        <v>31</v>
      </c>
    </row>
    <row r="15483" spans="1:51">
      <c r="A15483" t="s">
        <v>3036</v>
      </c>
      <c r="B15483" t="s">
        <v>71</v>
      </c>
      <c r="C15483" t="s">
        <v>174</v>
      </c>
      <c r="D15483" t="s">
        <v>38</v>
      </c>
      <c r="E15483" t="s">
        <v>3050</v>
      </c>
      <c r="F15483">
        <v>1693</v>
      </c>
      <c r="H15483" t="s">
        <v>3051</v>
      </c>
      <c r="I15483">
        <v>36.5</v>
      </c>
      <c r="J15483">
        <v>128.333</v>
      </c>
      <c r="K15483">
        <v>1350</v>
      </c>
      <c r="L15483" t="s">
        <v>2546</v>
      </c>
      <c r="M15483">
        <v>1959</v>
      </c>
      <c r="N15483" t="s">
        <v>2260</v>
      </c>
      <c r="O15483" t="s">
        <v>2549</v>
      </c>
      <c r="P15483" s="64">
        <v>21517</v>
      </c>
      <c r="Q15483">
        <v>4.4400000000000004</v>
      </c>
      <c r="R15483">
        <v>13</v>
      </c>
      <c r="S15483">
        <v>56</v>
      </c>
      <c r="T15483">
        <v>22.5</v>
      </c>
      <c r="U15483">
        <v>14.17</v>
      </c>
      <c r="V15483">
        <v>20</v>
      </c>
      <c r="W15483">
        <v>4</v>
      </c>
      <c r="X15483" t="s">
        <v>3015</v>
      </c>
      <c r="Y15483">
        <v>1</v>
      </c>
      <c r="Z15483">
        <v>23</v>
      </c>
      <c r="AA15483">
        <v>12</v>
      </c>
      <c r="AD15483" t="s">
        <v>2278</v>
      </c>
      <c r="AE15483">
        <v>45.634999999999998</v>
      </c>
      <c r="AF15483">
        <v>-89.412000000000006</v>
      </c>
      <c r="AG15483" t="s">
        <v>31</v>
      </c>
      <c r="AP15483">
        <v>60</v>
      </c>
      <c r="AQ15483">
        <v>8</v>
      </c>
      <c r="AX15483" t="s">
        <v>31</v>
      </c>
      <c r="AY15483" t="s">
        <v>31</v>
      </c>
    </row>
    <row r="15484" spans="1:51">
      <c r="A15484" t="s">
        <v>3036</v>
      </c>
      <c r="B15484" t="s">
        <v>71</v>
      </c>
      <c r="C15484" t="s">
        <v>174</v>
      </c>
      <c r="D15484" t="s">
        <v>38</v>
      </c>
      <c r="E15484" t="s">
        <v>3052</v>
      </c>
      <c r="F15484">
        <v>1691</v>
      </c>
      <c r="H15484" t="s">
        <v>3053</v>
      </c>
      <c r="I15484">
        <v>43.665999999999997</v>
      </c>
      <c r="J15484">
        <v>143.19999999999999</v>
      </c>
      <c r="L15484" t="s">
        <v>2546</v>
      </c>
      <c r="M15484">
        <v>1959</v>
      </c>
      <c r="N15484" t="s">
        <v>2260</v>
      </c>
      <c r="O15484" t="s">
        <v>2549</v>
      </c>
      <c r="P15484" s="64">
        <v>21517</v>
      </c>
      <c r="Q15484">
        <v>4.4400000000000004</v>
      </c>
      <c r="R15484">
        <v>13</v>
      </c>
      <c r="S15484">
        <v>56</v>
      </c>
      <c r="T15484">
        <v>22.5</v>
      </c>
      <c r="U15484">
        <v>14.17</v>
      </c>
      <c r="V15484">
        <v>20</v>
      </c>
      <c r="W15484">
        <v>4</v>
      </c>
      <c r="X15484" t="s">
        <v>3015</v>
      </c>
      <c r="Y15484">
        <v>1</v>
      </c>
      <c r="Z15484">
        <v>14</v>
      </c>
      <c r="AA15484">
        <v>12</v>
      </c>
      <c r="AD15484" t="s">
        <v>2278</v>
      </c>
      <c r="AE15484">
        <v>45.634999999999998</v>
      </c>
      <c r="AF15484">
        <v>-89.412000000000006</v>
      </c>
      <c r="AG15484" t="s">
        <v>31</v>
      </c>
      <c r="AP15484">
        <v>60</v>
      </c>
      <c r="AQ15484">
        <v>8</v>
      </c>
      <c r="AX15484" t="s">
        <v>31</v>
      </c>
      <c r="AY15484" t="s">
        <v>31</v>
      </c>
    </row>
    <row r="15485" spans="1:51">
      <c r="A15485" t="s">
        <v>3036</v>
      </c>
      <c r="B15485" t="s">
        <v>71</v>
      </c>
      <c r="C15485" t="s">
        <v>174</v>
      </c>
      <c r="D15485" t="s">
        <v>38</v>
      </c>
      <c r="E15485" t="s">
        <v>3052</v>
      </c>
      <c r="F15485">
        <v>1698</v>
      </c>
      <c r="H15485" t="s">
        <v>3054</v>
      </c>
      <c r="I15485">
        <v>43.832999999999998</v>
      </c>
      <c r="J15485">
        <v>141.833</v>
      </c>
      <c r="L15485" t="s">
        <v>2546</v>
      </c>
      <c r="M15485">
        <v>1959</v>
      </c>
      <c r="N15485" t="s">
        <v>2260</v>
      </c>
      <c r="O15485" t="s">
        <v>2549</v>
      </c>
      <c r="P15485" s="64">
        <v>21517</v>
      </c>
      <c r="Q15485">
        <v>4.4400000000000004</v>
      </c>
      <c r="R15485">
        <v>13</v>
      </c>
      <c r="S15485">
        <v>56</v>
      </c>
      <c r="T15485">
        <v>22.5</v>
      </c>
      <c r="U15485">
        <v>14.17</v>
      </c>
      <c r="V15485">
        <v>20</v>
      </c>
      <c r="W15485">
        <v>4</v>
      </c>
      <c r="X15485" t="s">
        <v>3015</v>
      </c>
      <c r="Y15485">
        <v>1</v>
      </c>
      <c r="Z15485">
        <v>14</v>
      </c>
      <c r="AA15485">
        <v>12</v>
      </c>
      <c r="AD15485" t="s">
        <v>2278</v>
      </c>
      <c r="AE15485">
        <v>45.634999999999998</v>
      </c>
      <c r="AF15485">
        <v>-89.412000000000006</v>
      </c>
      <c r="AG15485" t="s">
        <v>31</v>
      </c>
      <c r="AP15485">
        <v>60</v>
      </c>
      <c r="AQ15485">
        <v>8</v>
      </c>
      <c r="AX15485" t="s">
        <v>31</v>
      </c>
      <c r="AY15485" t="s">
        <v>31</v>
      </c>
    </row>
    <row r="15486" spans="1:51">
      <c r="A15486" t="s">
        <v>3036</v>
      </c>
      <c r="B15486" t="s">
        <v>71</v>
      </c>
      <c r="C15486" t="s">
        <v>174</v>
      </c>
      <c r="D15486" t="s">
        <v>38</v>
      </c>
      <c r="E15486" t="s">
        <v>3055</v>
      </c>
      <c r="F15486">
        <v>1692</v>
      </c>
      <c r="H15486" t="s">
        <v>3056</v>
      </c>
      <c r="I15486">
        <v>43.232999999999997</v>
      </c>
      <c r="J15486">
        <v>143.55000000000001</v>
      </c>
      <c r="L15486" t="s">
        <v>2546</v>
      </c>
      <c r="M15486">
        <v>1959</v>
      </c>
      <c r="N15486" t="s">
        <v>2260</v>
      </c>
      <c r="O15486" t="s">
        <v>2549</v>
      </c>
      <c r="P15486" s="64">
        <v>21517</v>
      </c>
      <c r="Q15486">
        <v>4.4400000000000004</v>
      </c>
      <c r="R15486">
        <v>13</v>
      </c>
      <c r="S15486">
        <v>56</v>
      </c>
      <c r="T15486">
        <v>22.5</v>
      </c>
      <c r="U15486">
        <v>14.17</v>
      </c>
      <c r="V15486">
        <v>20</v>
      </c>
      <c r="W15486">
        <v>4</v>
      </c>
      <c r="X15486" t="s">
        <v>3015</v>
      </c>
      <c r="Y15486">
        <v>1</v>
      </c>
      <c r="Z15486">
        <v>23</v>
      </c>
      <c r="AA15486">
        <v>12</v>
      </c>
      <c r="AD15486" t="s">
        <v>2278</v>
      </c>
      <c r="AE15486">
        <v>45.634999999999998</v>
      </c>
      <c r="AF15486">
        <v>-89.412000000000006</v>
      </c>
      <c r="AG15486" t="s">
        <v>31</v>
      </c>
      <c r="AP15486">
        <v>60</v>
      </c>
      <c r="AQ15486">
        <v>8</v>
      </c>
      <c r="AX15486" t="s">
        <v>31</v>
      </c>
      <c r="AY15486" t="s">
        <v>31</v>
      </c>
    </row>
    <row r="15487" spans="1:51">
      <c r="A15487" t="s">
        <v>3036</v>
      </c>
      <c r="B15487" t="s">
        <v>71</v>
      </c>
      <c r="C15487" t="s">
        <v>174</v>
      </c>
      <c r="D15487" t="s">
        <v>38</v>
      </c>
      <c r="E15487" t="s">
        <v>1945</v>
      </c>
      <c r="F15487">
        <v>1628</v>
      </c>
      <c r="H15487" t="s">
        <v>3037</v>
      </c>
      <c r="I15487">
        <v>44.165999999999997</v>
      </c>
      <c r="J15487">
        <v>-103.916</v>
      </c>
      <c r="K15487">
        <v>1951</v>
      </c>
      <c r="L15487" t="s">
        <v>2648</v>
      </c>
      <c r="M15487">
        <v>1959</v>
      </c>
      <c r="N15487" t="s">
        <v>2260</v>
      </c>
      <c r="O15487" t="s">
        <v>2549</v>
      </c>
      <c r="P15487" s="64">
        <v>21517</v>
      </c>
      <c r="Q15487">
        <v>4.4400000000000004</v>
      </c>
      <c r="R15487">
        <v>13</v>
      </c>
      <c r="S15487">
        <v>56</v>
      </c>
      <c r="T15487">
        <v>22.5</v>
      </c>
      <c r="U15487">
        <v>14.17</v>
      </c>
      <c r="V15487">
        <v>8</v>
      </c>
      <c r="W15487">
        <v>16</v>
      </c>
      <c r="X15487" t="s">
        <v>3015</v>
      </c>
      <c r="Z15487" t="s">
        <v>497</v>
      </c>
      <c r="AA15487">
        <v>12</v>
      </c>
      <c r="AD15487" t="s">
        <v>2278</v>
      </c>
      <c r="AE15487">
        <v>45.634999999999998</v>
      </c>
      <c r="AF15487">
        <v>-89.412000000000006</v>
      </c>
      <c r="AG15487" t="s">
        <v>31</v>
      </c>
      <c r="AP15487">
        <v>60</v>
      </c>
      <c r="AQ15487">
        <v>8</v>
      </c>
      <c r="AX15487" t="s">
        <v>31</v>
      </c>
      <c r="AY15487" t="s">
        <v>31</v>
      </c>
    </row>
    <row r="15488" spans="1:51">
      <c r="A15488" t="s">
        <v>3036</v>
      </c>
      <c r="B15488" t="s">
        <v>71</v>
      </c>
      <c r="C15488" t="s">
        <v>174</v>
      </c>
      <c r="D15488" t="s">
        <v>38</v>
      </c>
      <c r="E15488" t="s">
        <v>1945</v>
      </c>
      <c r="F15488">
        <v>1669</v>
      </c>
      <c r="H15488" t="s">
        <v>3038</v>
      </c>
      <c r="I15488">
        <v>47.5</v>
      </c>
      <c r="J15488">
        <v>-94</v>
      </c>
      <c r="K15488">
        <v>411</v>
      </c>
      <c r="L15488" t="s">
        <v>2648</v>
      </c>
      <c r="M15488">
        <v>1959</v>
      </c>
      <c r="N15488" t="s">
        <v>2260</v>
      </c>
      <c r="O15488" t="s">
        <v>2549</v>
      </c>
      <c r="P15488" s="64">
        <v>21517</v>
      </c>
      <c r="Q15488">
        <v>4.4400000000000004</v>
      </c>
      <c r="R15488">
        <v>13</v>
      </c>
      <c r="S15488">
        <v>56</v>
      </c>
      <c r="T15488">
        <v>22.5</v>
      </c>
      <c r="U15488">
        <v>14.17</v>
      </c>
      <c r="V15488">
        <v>8</v>
      </c>
      <c r="W15488">
        <v>16</v>
      </c>
      <c r="X15488" t="s">
        <v>3015</v>
      </c>
      <c r="Z15488" t="s">
        <v>497</v>
      </c>
      <c r="AA15488">
        <v>12</v>
      </c>
      <c r="AD15488" t="s">
        <v>2278</v>
      </c>
      <c r="AE15488">
        <v>45.634999999999998</v>
      </c>
      <c r="AF15488">
        <v>-89.412000000000006</v>
      </c>
      <c r="AG15488" t="s">
        <v>31</v>
      </c>
      <c r="AP15488">
        <v>60</v>
      </c>
      <c r="AQ15488">
        <v>8</v>
      </c>
      <c r="AX15488" t="s">
        <v>31</v>
      </c>
      <c r="AY15488" t="s">
        <v>31</v>
      </c>
    </row>
    <row r="15489" spans="1:51">
      <c r="A15489" t="s">
        <v>3036</v>
      </c>
      <c r="B15489" t="s">
        <v>71</v>
      </c>
      <c r="C15489" t="s">
        <v>174</v>
      </c>
      <c r="D15489" t="s">
        <v>38</v>
      </c>
      <c r="E15489" t="s">
        <v>1945</v>
      </c>
      <c r="F15489">
        <v>1677</v>
      </c>
      <c r="H15489" t="s">
        <v>3039</v>
      </c>
      <c r="I15489">
        <v>54</v>
      </c>
      <c r="J15489">
        <v>-123</v>
      </c>
      <c r="L15489" t="s">
        <v>2648</v>
      </c>
      <c r="M15489">
        <v>1959</v>
      </c>
      <c r="N15489" t="s">
        <v>2260</v>
      </c>
      <c r="O15489" t="s">
        <v>2549</v>
      </c>
      <c r="P15489" s="64">
        <v>21517</v>
      </c>
      <c r="Q15489">
        <v>4.4400000000000004</v>
      </c>
      <c r="R15489">
        <v>13</v>
      </c>
      <c r="S15489">
        <v>56</v>
      </c>
      <c r="T15489">
        <v>22.5</v>
      </c>
      <c r="U15489">
        <v>14.17</v>
      </c>
      <c r="V15489">
        <v>8</v>
      </c>
      <c r="W15489">
        <v>16</v>
      </c>
      <c r="X15489" t="s">
        <v>3015</v>
      </c>
      <c r="Z15489" t="s">
        <v>497</v>
      </c>
      <c r="AA15489">
        <v>12</v>
      </c>
      <c r="AD15489" t="s">
        <v>2278</v>
      </c>
      <c r="AE15489">
        <v>45.634999999999998</v>
      </c>
      <c r="AF15489">
        <v>-89.412000000000006</v>
      </c>
      <c r="AG15489" t="s">
        <v>31</v>
      </c>
      <c r="AP15489">
        <v>60</v>
      </c>
      <c r="AQ15489">
        <v>8</v>
      </c>
      <c r="AX15489" t="s">
        <v>31</v>
      </c>
      <c r="AY15489" t="s">
        <v>31</v>
      </c>
    </row>
    <row r="15490" spans="1:51">
      <c r="A15490" t="s">
        <v>3036</v>
      </c>
      <c r="B15490" t="s">
        <v>71</v>
      </c>
      <c r="C15490" t="s">
        <v>174</v>
      </c>
      <c r="D15490" t="s">
        <v>38</v>
      </c>
      <c r="E15490" t="s">
        <v>3044</v>
      </c>
      <c r="F15490">
        <v>1682</v>
      </c>
      <c r="H15490" t="s">
        <v>3045</v>
      </c>
      <c r="I15490">
        <v>37.5</v>
      </c>
      <c r="J15490">
        <v>-106.5</v>
      </c>
      <c r="L15490" t="s">
        <v>2648</v>
      </c>
      <c r="M15490">
        <v>1959</v>
      </c>
      <c r="N15490" t="s">
        <v>2260</v>
      </c>
      <c r="O15490" t="s">
        <v>2549</v>
      </c>
      <c r="P15490" s="64">
        <v>21517</v>
      </c>
      <c r="Q15490">
        <v>4.4400000000000004</v>
      </c>
      <c r="R15490">
        <v>13</v>
      </c>
      <c r="S15490">
        <v>56</v>
      </c>
      <c r="T15490">
        <v>22.5</v>
      </c>
      <c r="U15490">
        <v>14.17</v>
      </c>
      <c r="V15490">
        <v>8</v>
      </c>
      <c r="W15490">
        <v>16</v>
      </c>
      <c r="X15490" t="s">
        <v>3015</v>
      </c>
      <c r="Z15490" t="s">
        <v>497</v>
      </c>
      <c r="AA15490">
        <v>12</v>
      </c>
      <c r="AD15490" t="s">
        <v>2278</v>
      </c>
      <c r="AE15490">
        <v>45.634999999999998</v>
      </c>
      <c r="AF15490">
        <v>-89.412000000000006</v>
      </c>
      <c r="AG15490" t="s">
        <v>31</v>
      </c>
      <c r="AP15490">
        <v>60</v>
      </c>
      <c r="AQ15490">
        <v>8</v>
      </c>
      <c r="AX15490" t="s">
        <v>31</v>
      </c>
      <c r="AY15490" t="s">
        <v>31</v>
      </c>
    </row>
    <row r="15491" spans="1:51">
      <c r="A15491" t="s">
        <v>3036</v>
      </c>
      <c r="B15491" t="s">
        <v>71</v>
      </c>
      <c r="C15491" t="s">
        <v>174</v>
      </c>
      <c r="D15491" t="s">
        <v>38</v>
      </c>
      <c r="E15491" t="s">
        <v>39</v>
      </c>
      <c r="F15491">
        <v>1689</v>
      </c>
      <c r="H15491" t="s">
        <v>3048</v>
      </c>
      <c r="I15491">
        <v>47.5</v>
      </c>
      <c r="J15491">
        <v>13</v>
      </c>
      <c r="L15491" t="s">
        <v>2398</v>
      </c>
      <c r="M15491">
        <v>1959</v>
      </c>
      <c r="N15491" t="s">
        <v>2260</v>
      </c>
      <c r="O15491" t="s">
        <v>2549</v>
      </c>
      <c r="P15491" s="64">
        <v>21517</v>
      </c>
      <c r="Q15491">
        <v>4.4400000000000004</v>
      </c>
      <c r="R15491">
        <v>13</v>
      </c>
      <c r="S15491">
        <v>56</v>
      </c>
      <c r="T15491">
        <v>22.5</v>
      </c>
      <c r="U15491">
        <v>14.17</v>
      </c>
      <c r="V15491">
        <v>8</v>
      </c>
      <c r="W15491">
        <v>16</v>
      </c>
      <c r="X15491" t="s">
        <v>3015</v>
      </c>
      <c r="Z15491" t="s">
        <v>497</v>
      </c>
      <c r="AA15491">
        <v>12</v>
      </c>
      <c r="AD15491" t="s">
        <v>2278</v>
      </c>
      <c r="AE15491">
        <v>45.634999999999998</v>
      </c>
      <c r="AF15491">
        <v>-89.412000000000006</v>
      </c>
      <c r="AG15491" t="s">
        <v>31</v>
      </c>
      <c r="AP15491">
        <v>60</v>
      </c>
      <c r="AQ15491">
        <v>8</v>
      </c>
      <c r="AX15491" t="s">
        <v>31</v>
      </c>
      <c r="AY15491" t="s">
        <v>31</v>
      </c>
    </row>
    <row r="15492" spans="1:51">
      <c r="A15492" t="s">
        <v>3036</v>
      </c>
      <c r="B15492" t="s">
        <v>71</v>
      </c>
      <c r="C15492" t="s">
        <v>174</v>
      </c>
      <c r="D15492" t="s">
        <v>38</v>
      </c>
      <c r="E15492" t="s">
        <v>39</v>
      </c>
      <c r="F15492">
        <v>1690</v>
      </c>
      <c r="H15492" t="s">
        <v>3049</v>
      </c>
      <c r="I15492">
        <v>53</v>
      </c>
      <c r="J15492">
        <v>60</v>
      </c>
      <c r="K15492">
        <v>1350</v>
      </c>
      <c r="L15492" t="s">
        <v>2398</v>
      </c>
      <c r="M15492">
        <v>1959</v>
      </c>
      <c r="N15492" t="s">
        <v>2260</v>
      </c>
      <c r="O15492" t="s">
        <v>2549</v>
      </c>
      <c r="P15492" s="64">
        <v>21517</v>
      </c>
      <c r="Q15492">
        <v>4.4400000000000004</v>
      </c>
      <c r="R15492">
        <v>13</v>
      </c>
      <c r="S15492">
        <v>56</v>
      </c>
      <c r="T15492">
        <v>22.5</v>
      </c>
      <c r="U15492">
        <v>14.17</v>
      </c>
      <c r="V15492">
        <v>8</v>
      </c>
      <c r="W15492">
        <v>16</v>
      </c>
      <c r="X15492" t="s">
        <v>3015</v>
      </c>
      <c r="Z15492" t="s">
        <v>497</v>
      </c>
      <c r="AA15492">
        <v>12</v>
      </c>
      <c r="AD15492" t="s">
        <v>2278</v>
      </c>
      <c r="AE15492">
        <v>45.634999999999998</v>
      </c>
      <c r="AF15492">
        <v>-89.412000000000006</v>
      </c>
      <c r="AG15492" t="s">
        <v>31</v>
      </c>
      <c r="AP15492">
        <v>60</v>
      </c>
      <c r="AQ15492">
        <v>8</v>
      </c>
      <c r="AX15492" t="s">
        <v>31</v>
      </c>
      <c r="AY15492" t="s">
        <v>31</v>
      </c>
    </row>
    <row r="15493" spans="1:51">
      <c r="A15493" t="s">
        <v>3036</v>
      </c>
      <c r="B15493" t="s">
        <v>71</v>
      </c>
      <c r="C15493" t="s">
        <v>174</v>
      </c>
      <c r="D15493" t="s">
        <v>38</v>
      </c>
      <c r="E15493" t="s">
        <v>3050</v>
      </c>
      <c r="F15493">
        <v>1693</v>
      </c>
      <c r="H15493" t="s">
        <v>3051</v>
      </c>
      <c r="I15493">
        <v>43.832999999999998</v>
      </c>
      <c r="J15493">
        <v>141.833</v>
      </c>
      <c r="L15493" t="s">
        <v>2546</v>
      </c>
      <c r="M15493">
        <v>1959</v>
      </c>
      <c r="N15493" t="s">
        <v>2260</v>
      </c>
      <c r="O15493" t="s">
        <v>2549</v>
      </c>
      <c r="P15493" s="64">
        <v>21517</v>
      </c>
      <c r="Q15493">
        <v>4.4400000000000004</v>
      </c>
      <c r="R15493">
        <v>13</v>
      </c>
      <c r="S15493">
        <v>56</v>
      </c>
      <c r="T15493">
        <v>22.5</v>
      </c>
      <c r="U15493">
        <v>14.17</v>
      </c>
      <c r="V15493">
        <v>8</v>
      </c>
      <c r="W15493">
        <v>16</v>
      </c>
      <c r="X15493" t="s">
        <v>3015</v>
      </c>
      <c r="Z15493" t="s">
        <v>497</v>
      </c>
      <c r="AA15493">
        <v>12</v>
      </c>
      <c r="AD15493" t="s">
        <v>2278</v>
      </c>
      <c r="AE15493">
        <v>45.634999999999998</v>
      </c>
      <c r="AF15493">
        <v>-89.412000000000006</v>
      </c>
      <c r="AG15493" t="s">
        <v>31</v>
      </c>
      <c r="AP15493">
        <v>60</v>
      </c>
      <c r="AQ15493">
        <v>8</v>
      </c>
      <c r="AX15493" t="s">
        <v>31</v>
      </c>
      <c r="AY15493" t="s">
        <v>31</v>
      </c>
    </row>
    <row r="15494" spans="1:51">
      <c r="A15494" t="s">
        <v>3036</v>
      </c>
      <c r="B15494" t="s">
        <v>71</v>
      </c>
      <c r="C15494" t="s">
        <v>174</v>
      </c>
      <c r="D15494" t="s">
        <v>38</v>
      </c>
      <c r="E15494" t="s">
        <v>3055</v>
      </c>
      <c r="F15494">
        <v>1692</v>
      </c>
      <c r="H15494" t="s">
        <v>3056</v>
      </c>
      <c r="I15494">
        <v>43.232999999999997</v>
      </c>
      <c r="J15494">
        <v>143.55000000000001</v>
      </c>
      <c r="L15494" t="s">
        <v>2546</v>
      </c>
      <c r="M15494">
        <v>1959</v>
      </c>
      <c r="N15494" t="s">
        <v>2260</v>
      </c>
      <c r="O15494" t="s">
        <v>2549</v>
      </c>
      <c r="P15494" s="64">
        <v>21517</v>
      </c>
      <c r="Q15494">
        <v>4.4400000000000004</v>
      </c>
      <c r="R15494">
        <v>13</v>
      </c>
      <c r="S15494">
        <v>56</v>
      </c>
      <c r="T15494">
        <v>22.5</v>
      </c>
      <c r="U15494">
        <v>14.17</v>
      </c>
      <c r="V15494">
        <v>8</v>
      </c>
      <c r="W15494">
        <v>16</v>
      </c>
      <c r="X15494" t="s">
        <v>3015</v>
      </c>
      <c r="Z15494" t="s">
        <v>497</v>
      </c>
      <c r="AA15494">
        <v>12</v>
      </c>
      <c r="AD15494" t="s">
        <v>2278</v>
      </c>
      <c r="AE15494">
        <v>45.634999999999998</v>
      </c>
      <c r="AF15494">
        <v>-89.412000000000006</v>
      </c>
      <c r="AG15494" t="s">
        <v>31</v>
      </c>
      <c r="AP15494">
        <v>60</v>
      </c>
      <c r="AQ15494">
        <v>8</v>
      </c>
      <c r="AX15494" t="s">
        <v>31</v>
      </c>
      <c r="AY15494" t="s">
        <v>31</v>
      </c>
    </row>
    <row r="15495" spans="1:51">
      <c r="A15495" t="s">
        <v>3057</v>
      </c>
      <c r="B15495" t="s">
        <v>71</v>
      </c>
      <c r="C15495" t="s">
        <v>174</v>
      </c>
      <c r="D15495" t="s">
        <v>283</v>
      </c>
      <c r="E15495" t="s">
        <v>919</v>
      </c>
      <c r="F15495" t="s">
        <v>3058</v>
      </c>
      <c r="H15495" t="s">
        <v>2950</v>
      </c>
      <c r="I15495">
        <v>38.988</v>
      </c>
      <c r="J15495">
        <v>-76.938000000000002</v>
      </c>
      <c r="L15495" t="s">
        <v>2648</v>
      </c>
      <c r="M15495">
        <v>1980</v>
      </c>
      <c r="N15495" t="s">
        <v>2260</v>
      </c>
      <c r="O15495" t="s">
        <v>2549</v>
      </c>
      <c r="P15495" s="64">
        <v>29526</v>
      </c>
      <c r="Q15495">
        <v>4.5</v>
      </c>
      <c r="S15495">
        <v>121</v>
      </c>
      <c r="T15495">
        <v>22</v>
      </c>
      <c r="U15495">
        <v>22</v>
      </c>
      <c r="V15495">
        <v>14</v>
      </c>
      <c r="W15495">
        <v>10</v>
      </c>
      <c r="X15495" t="s">
        <v>493</v>
      </c>
      <c r="Y15495">
        <v>1.32</v>
      </c>
      <c r="Z15495">
        <v>41.9</v>
      </c>
      <c r="AD15495" t="s">
        <v>479</v>
      </c>
      <c r="AE15495">
        <v>38.988</v>
      </c>
      <c r="AF15495">
        <v>-76.938000000000002</v>
      </c>
      <c r="AG15495" t="s">
        <v>31</v>
      </c>
      <c r="AX15495" t="s">
        <v>31</v>
      </c>
      <c r="AY15495" t="s">
        <v>31</v>
      </c>
    </row>
    <row r="15496" spans="1:51">
      <c r="A15496" t="s">
        <v>3057</v>
      </c>
      <c r="B15496" t="s">
        <v>71</v>
      </c>
      <c r="C15496" t="s">
        <v>174</v>
      </c>
      <c r="D15496" t="s">
        <v>283</v>
      </c>
      <c r="E15496" t="s">
        <v>919</v>
      </c>
      <c r="F15496" t="s">
        <v>3058</v>
      </c>
      <c r="H15496" t="s">
        <v>2950</v>
      </c>
      <c r="I15496">
        <v>38.988</v>
      </c>
      <c r="J15496">
        <v>-76.938000000000002</v>
      </c>
      <c r="L15496" t="s">
        <v>2648</v>
      </c>
      <c r="M15496">
        <v>1980</v>
      </c>
      <c r="N15496" t="s">
        <v>2260</v>
      </c>
      <c r="O15496" t="s">
        <v>2549</v>
      </c>
      <c r="P15496" s="64">
        <v>29526</v>
      </c>
      <c r="Q15496">
        <v>4.5</v>
      </c>
      <c r="S15496">
        <v>121</v>
      </c>
      <c r="T15496">
        <v>22</v>
      </c>
      <c r="U15496">
        <v>22</v>
      </c>
      <c r="V15496">
        <v>14</v>
      </c>
      <c r="W15496">
        <v>10</v>
      </c>
      <c r="X15496" t="s">
        <v>493</v>
      </c>
      <c r="Y15496">
        <v>14.356</v>
      </c>
      <c r="Z15496">
        <v>75.3</v>
      </c>
      <c r="AD15496" t="s">
        <v>479</v>
      </c>
      <c r="AE15496">
        <v>38.988</v>
      </c>
      <c r="AF15496">
        <v>-76.938000000000002</v>
      </c>
      <c r="AG15496" t="s">
        <v>31</v>
      </c>
      <c r="AX15496" t="s">
        <v>31</v>
      </c>
      <c r="AY15496" t="s">
        <v>31</v>
      </c>
    </row>
    <row r="15497" spans="1:51">
      <c r="A15497" t="s">
        <v>3057</v>
      </c>
      <c r="B15497" t="s">
        <v>71</v>
      </c>
      <c r="C15497" t="s">
        <v>174</v>
      </c>
      <c r="D15497" t="s">
        <v>283</v>
      </c>
      <c r="E15497" t="s">
        <v>919</v>
      </c>
      <c r="F15497" t="s">
        <v>3058</v>
      </c>
      <c r="H15497" t="s">
        <v>2950</v>
      </c>
      <c r="I15497">
        <v>38.988</v>
      </c>
      <c r="J15497">
        <v>-76.938000000000002</v>
      </c>
      <c r="L15497" t="s">
        <v>2648</v>
      </c>
      <c r="M15497">
        <v>1980</v>
      </c>
      <c r="N15497" t="s">
        <v>2260</v>
      </c>
      <c r="O15497" t="s">
        <v>2549</v>
      </c>
      <c r="P15497" s="64">
        <v>29526</v>
      </c>
      <c r="Q15497">
        <v>4.5</v>
      </c>
      <c r="S15497">
        <v>121</v>
      </c>
      <c r="T15497">
        <v>22</v>
      </c>
      <c r="U15497">
        <v>22</v>
      </c>
      <c r="V15497">
        <v>14</v>
      </c>
      <c r="W15497">
        <v>10</v>
      </c>
      <c r="X15497" t="s">
        <v>493</v>
      </c>
      <c r="Y15497">
        <v>55.610999999999997</v>
      </c>
      <c r="Z15497">
        <v>189.7</v>
      </c>
      <c r="AD15497" t="s">
        <v>479</v>
      </c>
      <c r="AE15497">
        <v>38.988</v>
      </c>
      <c r="AF15497">
        <v>-76.938000000000002</v>
      </c>
      <c r="AG15497" t="s">
        <v>31</v>
      </c>
      <c r="AX15497" t="s">
        <v>31</v>
      </c>
      <c r="AY15497" t="s">
        <v>31</v>
      </c>
    </row>
    <row r="15498" spans="1:51">
      <c r="A15498" t="s">
        <v>3057</v>
      </c>
      <c r="B15498" t="s">
        <v>71</v>
      </c>
      <c r="C15498" t="s">
        <v>174</v>
      </c>
      <c r="D15498" t="s">
        <v>283</v>
      </c>
      <c r="E15498" t="s">
        <v>919</v>
      </c>
      <c r="F15498" t="s">
        <v>3058</v>
      </c>
      <c r="H15498" t="s">
        <v>2950</v>
      </c>
      <c r="I15498">
        <v>38.988</v>
      </c>
      <c r="J15498">
        <v>-76.938000000000002</v>
      </c>
      <c r="L15498" t="s">
        <v>2648</v>
      </c>
      <c r="M15498">
        <v>1980</v>
      </c>
      <c r="N15498" t="s">
        <v>2260</v>
      </c>
      <c r="O15498" t="s">
        <v>2549</v>
      </c>
      <c r="P15498" s="64">
        <v>29526</v>
      </c>
      <c r="Q15498">
        <v>4.5</v>
      </c>
      <c r="S15498">
        <v>121</v>
      </c>
      <c r="T15498">
        <v>22</v>
      </c>
      <c r="U15498">
        <v>22</v>
      </c>
      <c r="V15498">
        <v>14</v>
      </c>
      <c r="W15498">
        <v>10</v>
      </c>
      <c r="X15498" t="s">
        <v>493</v>
      </c>
      <c r="Y15498">
        <v>75.412999999999997</v>
      </c>
      <c r="Z15498">
        <v>235.8</v>
      </c>
      <c r="AD15498" t="s">
        <v>479</v>
      </c>
      <c r="AE15498">
        <v>38.988</v>
      </c>
      <c r="AF15498">
        <v>-76.938000000000002</v>
      </c>
      <c r="AG15498" t="s">
        <v>31</v>
      </c>
      <c r="AX15498" t="s">
        <v>31</v>
      </c>
      <c r="AY15498" t="s">
        <v>31</v>
      </c>
    </row>
    <row r="15499" spans="1:51">
      <c r="A15499" t="s">
        <v>3057</v>
      </c>
      <c r="B15499" t="s">
        <v>71</v>
      </c>
      <c r="C15499" t="s">
        <v>174</v>
      </c>
      <c r="D15499" t="s">
        <v>283</v>
      </c>
      <c r="E15499" t="s">
        <v>919</v>
      </c>
      <c r="F15499" t="s">
        <v>3058</v>
      </c>
      <c r="H15499" t="s">
        <v>2950</v>
      </c>
      <c r="I15499">
        <v>38.988</v>
      </c>
      <c r="J15499">
        <v>-76.938000000000002</v>
      </c>
      <c r="L15499" t="s">
        <v>2648</v>
      </c>
      <c r="M15499">
        <v>1980</v>
      </c>
      <c r="N15499" t="s">
        <v>2260</v>
      </c>
      <c r="O15499" t="s">
        <v>2549</v>
      </c>
      <c r="P15499" s="64">
        <v>29526</v>
      </c>
      <c r="Q15499">
        <v>4.5</v>
      </c>
      <c r="S15499">
        <v>121</v>
      </c>
      <c r="T15499">
        <v>22</v>
      </c>
      <c r="U15499">
        <v>22</v>
      </c>
      <c r="V15499">
        <v>14</v>
      </c>
      <c r="W15499">
        <v>10</v>
      </c>
      <c r="X15499" t="s">
        <v>493</v>
      </c>
      <c r="Y15499">
        <v>93.069000000000003</v>
      </c>
      <c r="Z15499">
        <v>341.8</v>
      </c>
      <c r="AD15499" t="s">
        <v>479</v>
      </c>
      <c r="AE15499">
        <v>38.988</v>
      </c>
      <c r="AF15499">
        <v>-76.938000000000002</v>
      </c>
      <c r="AG15499" t="s">
        <v>31</v>
      </c>
      <c r="AX15499" t="s">
        <v>31</v>
      </c>
      <c r="AY15499" t="s">
        <v>31</v>
      </c>
    </row>
    <row r="15500" spans="1:51">
      <c r="A15500" t="s">
        <v>3057</v>
      </c>
      <c r="B15500" t="s">
        <v>71</v>
      </c>
      <c r="C15500" t="s">
        <v>174</v>
      </c>
      <c r="D15500" t="s">
        <v>283</v>
      </c>
      <c r="E15500" t="s">
        <v>919</v>
      </c>
      <c r="F15500" t="s">
        <v>3058</v>
      </c>
      <c r="H15500" t="s">
        <v>2950</v>
      </c>
      <c r="I15500">
        <v>38.988</v>
      </c>
      <c r="J15500">
        <v>-76.938000000000002</v>
      </c>
      <c r="L15500" t="s">
        <v>2648</v>
      </c>
      <c r="M15500">
        <v>1980</v>
      </c>
      <c r="N15500" t="s">
        <v>2260</v>
      </c>
      <c r="O15500" t="s">
        <v>2549</v>
      </c>
      <c r="P15500" s="64">
        <v>29526</v>
      </c>
      <c r="Q15500">
        <v>4.5</v>
      </c>
      <c r="S15500">
        <v>63</v>
      </c>
      <c r="T15500">
        <v>22</v>
      </c>
      <c r="U15500">
        <v>22</v>
      </c>
      <c r="V15500">
        <v>14</v>
      </c>
      <c r="W15500">
        <v>10</v>
      </c>
      <c r="X15500" t="s">
        <v>493</v>
      </c>
      <c r="Y15500">
        <v>1.4850000000000001</v>
      </c>
      <c r="Z15500">
        <v>43.2</v>
      </c>
      <c r="AD15500" t="s">
        <v>479</v>
      </c>
      <c r="AE15500">
        <v>38.988</v>
      </c>
      <c r="AF15500">
        <v>-76.938000000000002</v>
      </c>
      <c r="AG15500" t="s">
        <v>31</v>
      </c>
      <c r="AX15500" t="s">
        <v>31</v>
      </c>
      <c r="AY15500" t="s">
        <v>31</v>
      </c>
    </row>
    <row r="15501" spans="1:51">
      <c r="A15501" t="s">
        <v>3057</v>
      </c>
      <c r="B15501" t="s">
        <v>71</v>
      </c>
      <c r="C15501" t="s">
        <v>174</v>
      </c>
      <c r="D15501" t="s">
        <v>283</v>
      </c>
      <c r="E15501" t="s">
        <v>919</v>
      </c>
      <c r="F15501" t="s">
        <v>3058</v>
      </c>
      <c r="H15501" t="s">
        <v>2950</v>
      </c>
      <c r="I15501">
        <v>38.988</v>
      </c>
      <c r="J15501">
        <v>-76.938000000000002</v>
      </c>
      <c r="L15501" t="s">
        <v>2648</v>
      </c>
      <c r="M15501">
        <v>1980</v>
      </c>
      <c r="N15501" t="s">
        <v>2260</v>
      </c>
      <c r="O15501" t="s">
        <v>2549</v>
      </c>
      <c r="P15501" s="64">
        <v>29526</v>
      </c>
      <c r="Q15501">
        <v>4.5</v>
      </c>
      <c r="S15501">
        <v>63</v>
      </c>
      <c r="T15501">
        <v>22</v>
      </c>
      <c r="U15501">
        <v>22</v>
      </c>
      <c r="V15501">
        <v>14</v>
      </c>
      <c r="W15501">
        <v>10</v>
      </c>
      <c r="X15501" t="s">
        <v>493</v>
      </c>
      <c r="Y15501">
        <v>15.182</v>
      </c>
      <c r="Z15501">
        <v>121.4</v>
      </c>
      <c r="AD15501" t="s">
        <v>479</v>
      </c>
      <c r="AE15501">
        <v>38.988</v>
      </c>
      <c r="AF15501">
        <v>-76.938000000000002</v>
      </c>
      <c r="AG15501" t="s">
        <v>31</v>
      </c>
      <c r="AX15501" t="s">
        <v>31</v>
      </c>
      <c r="AY15501" t="s">
        <v>31</v>
      </c>
    </row>
    <row r="15502" spans="1:51">
      <c r="A15502" t="s">
        <v>3057</v>
      </c>
      <c r="B15502" t="s">
        <v>71</v>
      </c>
      <c r="C15502" t="s">
        <v>174</v>
      </c>
      <c r="D15502" t="s">
        <v>283</v>
      </c>
      <c r="E15502" t="s">
        <v>919</v>
      </c>
      <c r="F15502" t="s">
        <v>3058</v>
      </c>
      <c r="H15502" t="s">
        <v>2950</v>
      </c>
      <c r="I15502">
        <v>38.988</v>
      </c>
      <c r="J15502">
        <v>-76.938000000000002</v>
      </c>
      <c r="L15502" t="s">
        <v>2648</v>
      </c>
      <c r="M15502">
        <v>1980</v>
      </c>
      <c r="N15502" t="s">
        <v>2260</v>
      </c>
      <c r="O15502" t="s">
        <v>2549</v>
      </c>
      <c r="P15502" s="64">
        <v>29526</v>
      </c>
      <c r="Q15502">
        <v>4.5</v>
      </c>
      <c r="S15502">
        <v>63</v>
      </c>
      <c r="T15502">
        <v>22</v>
      </c>
      <c r="U15502">
        <v>22</v>
      </c>
      <c r="V15502">
        <v>14</v>
      </c>
      <c r="W15502">
        <v>10</v>
      </c>
      <c r="X15502" t="s">
        <v>493</v>
      </c>
      <c r="Y15502">
        <v>48.02</v>
      </c>
      <c r="Z15502">
        <v>207.9</v>
      </c>
      <c r="AD15502" t="s">
        <v>479</v>
      </c>
      <c r="AE15502">
        <v>38.988</v>
      </c>
      <c r="AF15502">
        <v>-76.938000000000002</v>
      </c>
      <c r="AG15502" t="s">
        <v>31</v>
      </c>
      <c r="AX15502" t="s">
        <v>31</v>
      </c>
      <c r="AY15502" t="s">
        <v>31</v>
      </c>
    </row>
    <row r="15503" spans="1:51">
      <c r="A15503" t="s">
        <v>3057</v>
      </c>
      <c r="B15503" t="s">
        <v>71</v>
      </c>
      <c r="C15503" t="s">
        <v>174</v>
      </c>
      <c r="D15503" t="s">
        <v>283</v>
      </c>
      <c r="E15503" t="s">
        <v>919</v>
      </c>
      <c r="F15503" t="s">
        <v>3058</v>
      </c>
      <c r="H15503" t="s">
        <v>2950</v>
      </c>
      <c r="I15503">
        <v>38.988</v>
      </c>
      <c r="J15503">
        <v>-76.938000000000002</v>
      </c>
      <c r="L15503" t="s">
        <v>2648</v>
      </c>
      <c r="M15503">
        <v>1980</v>
      </c>
      <c r="N15503" t="s">
        <v>2260</v>
      </c>
      <c r="O15503" t="s">
        <v>2549</v>
      </c>
      <c r="P15503" s="64">
        <v>29526</v>
      </c>
      <c r="Q15503">
        <v>4.5</v>
      </c>
      <c r="S15503">
        <v>63</v>
      </c>
      <c r="T15503">
        <v>22</v>
      </c>
      <c r="U15503">
        <v>22</v>
      </c>
      <c r="V15503">
        <v>14</v>
      </c>
      <c r="W15503">
        <v>10</v>
      </c>
      <c r="X15503" t="s">
        <v>493</v>
      </c>
      <c r="Y15503">
        <v>74.421999999999997</v>
      </c>
      <c r="Z15503">
        <v>283.2</v>
      </c>
      <c r="AD15503" t="s">
        <v>479</v>
      </c>
      <c r="AE15503">
        <v>38.988</v>
      </c>
      <c r="AF15503">
        <v>-76.938000000000002</v>
      </c>
      <c r="AG15503" t="s">
        <v>31</v>
      </c>
      <c r="AX15503" t="s">
        <v>31</v>
      </c>
      <c r="AY15503" t="s">
        <v>31</v>
      </c>
    </row>
    <row r="15504" spans="1:51">
      <c r="A15504" t="s">
        <v>3057</v>
      </c>
      <c r="B15504" t="s">
        <v>71</v>
      </c>
      <c r="C15504" t="s">
        <v>174</v>
      </c>
      <c r="D15504" t="s">
        <v>283</v>
      </c>
      <c r="E15504" t="s">
        <v>919</v>
      </c>
      <c r="F15504" t="s">
        <v>3058</v>
      </c>
      <c r="H15504" t="s">
        <v>2950</v>
      </c>
      <c r="I15504">
        <v>38.988</v>
      </c>
      <c r="J15504">
        <v>-76.938000000000002</v>
      </c>
      <c r="L15504" t="s">
        <v>2648</v>
      </c>
      <c r="M15504">
        <v>1980</v>
      </c>
      <c r="N15504" t="s">
        <v>2260</v>
      </c>
      <c r="O15504" t="s">
        <v>2549</v>
      </c>
      <c r="P15504" s="64">
        <v>29526</v>
      </c>
      <c r="Q15504">
        <v>4.5</v>
      </c>
      <c r="S15504">
        <v>63</v>
      </c>
      <c r="T15504">
        <v>22</v>
      </c>
      <c r="U15504">
        <v>22</v>
      </c>
      <c r="V15504">
        <v>14</v>
      </c>
      <c r="W15504">
        <v>10</v>
      </c>
      <c r="X15504" t="s">
        <v>493</v>
      </c>
      <c r="Y15504">
        <v>94.884</v>
      </c>
      <c r="Z15504">
        <v>396.2</v>
      </c>
      <c r="AD15504" t="s">
        <v>479</v>
      </c>
      <c r="AE15504">
        <v>38.988</v>
      </c>
      <c r="AF15504">
        <v>-76.938000000000002</v>
      </c>
      <c r="AG15504" t="s">
        <v>31</v>
      </c>
      <c r="AX15504" t="s">
        <v>31</v>
      </c>
      <c r="AY15504" t="s">
        <v>31</v>
      </c>
    </row>
    <row r="15505" spans="1:51">
      <c r="A15505" t="s">
        <v>3057</v>
      </c>
      <c r="B15505" t="s">
        <v>71</v>
      </c>
      <c r="C15505" t="s">
        <v>174</v>
      </c>
      <c r="D15505" t="s">
        <v>283</v>
      </c>
      <c r="E15505" t="s">
        <v>919</v>
      </c>
      <c r="F15505" t="s">
        <v>3058</v>
      </c>
      <c r="H15505" t="s">
        <v>2950</v>
      </c>
      <c r="I15505">
        <v>38.988</v>
      </c>
      <c r="J15505">
        <v>-76.938000000000002</v>
      </c>
      <c r="L15505" t="s">
        <v>2648</v>
      </c>
      <c r="M15505">
        <v>1980</v>
      </c>
      <c r="N15505" t="s">
        <v>2260</v>
      </c>
      <c r="O15505" t="s">
        <v>2549</v>
      </c>
      <c r="P15505" s="64">
        <v>29526</v>
      </c>
      <c r="Q15505">
        <v>4.5</v>
      </c>
      <c r="S15505">
        <v>63</v>
      </c>
      <c r="T15505">
        <v>22</v>
      </c>
      <c r="U15505">
        <v>22</v>
      </c>
      <c r="V15505">
        <v>14</v>
      </c>
      <c r="W15505">
        <v>10</v>
      </c>
      <c r="X15505" t="s">
        <v>493</v>
      </c>
      <c r="Y15505">
        <v>103.63</v>
      </c>
      <c r="Z15505">
        <v>611</v>
      </c>
      <c r="AD15505" t="s">
        <v>479</v>
      </c>
      <c r="AE15505">
        <v>38.988</v>
      </c>
      <c r="AF15505">
        <v>-76.938000000000002</v>
      </c>
      <c r="AG15505" t="s">
        <v>31</v>
      </c>
      <c r="AX15505" t="s">
        <v>31</v>
      </c>
      <c r="AY15505" t="s">
        <v>31</v>
      </c>
    </row>
    <row r="15506" spans="1:51">
      <c r="A15506" t="s">
        <v>3057</v>
      </c>
      <c r="B15506" t="s">
        <v>71</v>
      </c>
      <c r="C15506" t="s">
        <v>174</v>
      </c>
      <c r="D15506" t="s">
        <v>283</v>
      </c>
      <c r="E15506" t="s">
        <v>919</v>
      </c>
      <c r="F15506" t="s">
        <v>3059</v>
      </c>
      <c r="H15506" t="s">
        <v>2950</v>
      </c>
      <c r="I15506">
        <v>38.988</v>
      </c>
      <c r="J15506">
        <v>-76.938000000000002</v>
      </c>
      <c r="L15506" t="s">
        <v>2648</v>
      </c>
      <c r="M15506">
        <v>1980</v>
      </c>
      <c r="N15506" t="s">
        <v>2260</v>
      </c>
      <c r="O15506" t="s">
        <v>2549</v>
      </c>
      <c r="P15506" s="64">
        <v>29526</v>
      </c>
      <c r="Q15506">
        <v>4.5</v>
      </c>
      <c r="S15506">
        <v>121</v>
      </c>
      <c r="T15506">
        <v>22</v>
      </c>
      <c r="U15506">
        <v>22</v>
      </c>
      <c r="V15506">
        <v>14</v>
      </c>
      <c r="W15506">
        <v>10</v>
      </c>
      <c r="X15506" t="s">
        <v>493</v>
      </c>
      <c r="Y15506">
        <v>0</v>
      </c>
      <c r="Z15506">
        <v>85.1</v>
      </c>
      <c r="AD15506" t="s">
        <v>479</v>
      </c>
      <c r="AE15506">
        <v>38.988</v>
      </c>
      <c r="AF15506">
        <v>-76.938000000000002</v>
      </c>
      <c r="AG15506" t="s">
        <v>31</v>
      </c>
      <c r="AX15506" t="s">
        <v>31</v>
      </c>
      <c r="AY15506" t="s">
        <v>31</v>
      </c>
    </row>
    <row r="15507" spans="1:51">
      <c r="A15507" t="s">
        <v>3057</v>
      </c>
      <c r="B15507" t="s">
        <v>71</v>
      </c>
      <c r="C15507" t="s">
        <v>174</v>
      </c>
      <c r="D15507" t="s">
        <v>283</v>
      </c>
      <c r="E15507" t="s">
        <v>919</v>
      </c>
      <c r="F15507" t="s">
        <v>3059</v>
      </c>
      <c r="H15507" t="s">
        <v>2950</v>
      </c>
      <c r="I15507">
        <v>38.988</v>
      </c>
      <c r="J15507">
        <v>-76.938000000000002</v>
      </c>
      <c r="L15507" t="s">
        <v>2648</v>
      </c>
      <c r="M15507">
        <v>1980</v>
      </c>
      <c r="N15507" t="s">
        <v>2260</v>
      </c>
      <c r="O15507" t="s">
        <v>2549</v>
      </c>
      <c r="P15507" s="64">
        <v>29526</v>
      </c>
      <c r="Q15507">
        <v>4.5</v>
      </c>
      <c r="S15507">
        <v>121</v>
      </c>
      <c r="T15507">
        <v>22</v>
      </c>
      <c r="U15507">
        <v>22</v>
      </c>
      <c r="V15507">
        <v>14</v>
      </c>
      <c r="W15507">
        <v>10</v>
      </c>
      <c r="X15507" t="s">
        <v>493</v>
      </c>
      <c r="Y15507">
        <v>17.657</v>
      </c>
      <c r="Z15507">
        <v>181.4</v>
      </c>
      <c r="AD15507" t="s">
        <v>479</v>
      </c>
      <c r="AE15507">
        <v>38.988</v>
      </c>
      <c r="AF15507">
        <v>-76.938000000000002</v>
      </c>
      <c r="AG15507" t="s">
        <v>31</v>
      </c>
      <c r="AX15507" t="s">
        <v>31</v>
      </c>
      <c r="AY15507" t="s">
        <v>31</v>
      </c>
    </row>
    <row r="15508" spans="1:51">
      <c r="A15508" t="s">
        <v>3057</v>
      </c>
      <c r="B15508" t="s">
        <v>71</v>
      </c>
      <c r="C15508" t="s">
        <v>174</v>
      </c>
      <c r="D15508" t="s">
        <v>283</v>
      </c>
      <c r="E15508" t="s">
        <v>919</v>
      </c>
      <c r="F15508" t="s">
        <v>3059</v>
      </c>
      <c r="H15508" t="s">
        <v>2950</v>
      </c>
      <c r="I15508">
        <v>38.988</v>
      </c>
      <c r="J15508">
        <v>-76.938000000000002</v>
      </c>
      <c r="L15508" t="s">
        <v>2648</v>
      </c>
      <c r="M15508">
        <v>1980</v>
      </c>
      <c r="N15508" t="s">
        <v>2260</v>
      </c>
      <c r="O15508" t="s">
        <v>2549</v>
      </c>
      <c r="P15508" s="64">
        <v>29526</v>
      </c>
      <c r="Q15508">
        <v>4.5</v>
      </c>
      <c r="S15508">
        <v>121</v>
      </c>
      <c r="T15508">
        <v>22</v>
      </c>
      <c r="U15508">
        <v>22</v>
      </c>
      <c r="V15508">
        <v>14</v>
      </c>
      <c r="W15508">
        <v>10</v>
      </c>
      <c r="X15508" t="s">
        <v>493</v>
      </c>
      <c r="Y15508">
        <v>45.71</v>
      </c>
      <c r="Z15508">
        <v>260.89999999999998</v>
      </c>
      <c r="AD15508" t="s">
        <v>479</v>
      </c>
      <c r="AE15508">
        <v>38.988</v>
      </c>
      <c r="AF15508">
        <v>-76.938000000000002</v>
      </c>
      <c r="AG15508" t="s">
        <v>31</v>
      </c>
      <c r="AX15508" t="s">
        <v>31</v>
      </c>
      <c r="AY15508" t="s">
        <v>31</v>
      </c>
    </row>
    <row r="15509" spans="1:51">
      <c r="A15509" t="s">
        <v>3057</v>
      </c>
      <c r="B15509" t="s">
        <v>71</v>
      </c>
      <c r="C15509" t="s">
        <v>174</v>
      </c>
      <c r="D15509" t="s">
        <v>283</v>
      </c>
      <c r="E15509" t="s">
        <v>919</v>
      </c>
      <c r="F15509" t="s">
        <v>3059</v>
      </c>
      <c r="H15509" t="s">
        <v>2950</v>
      </c>
      <c r="I15509">
        <v>38.988</v>
      </c>
      <c r="J15509">
        <v>-76.938000000000002</v>
      </c>
      <c r="L15509" t="s">
        <v>2648</v>
      </c>
      <c r="M15509">
        <v>1980</v>
      </c>
      <c r="N15509" t="s">
        <v>2260</v>
      </c>
      <c r="O15509" t="s">
        <v>2549</v>
      </c>
      <c r="P15509" s="64">
        <v>29526</v>
      </c>
      <c r="Q15509">
        <v>4.5</v>
      </c>
      <c r="S15509">
        <v>121</v>
      </c>
      <c r="T15509">
        <v>22</v>
      </c>
      <c r="U15509">
        <v>22</v>
      </c>
      <c r="V15509">
        <v>14</v>
      </c>
      <c r="W15509">
        <v>10</v>
      </c>
      <c r="X15509" t="s">
        <v>493</v>
      </c>
      <c r="Y15509">
        <v>72.111999999999995</v>
      </c>
      <c r="Z15509">
        <v>326.5</v>
      </c>
      <c r="AD15509" t="s">
        <v>479</v>
      </c>
      <c r="AE15509">
        <v>38.988</v>
      </c>
      <c r="AF15509">
        <v>-76.938000000000002</v>
      </c>
      <c r="AG15509" t="s">
        <v>31</v>
      </c>
      <c r="AX15509" t="s">
        <v>31</v>
      </c>
      <c r="AY15509" t="s">
        <v>31</v>
      </c>
    </row>
    <row r="15510" spans="1:51">
      <c r="A15510" t="s">
        <v>3057</v>
      </c>
      <c r="B15510" t="s">
        <v>71</v>
      </c>
      <c r="C15510" t="s">
        <v>174</v>
      </c>
      <c r="D15510" t="s">
        <v>283</v>
      </c>
      <c r="E15510" t="s">
        <v>919</v>
      </c>
      <c r="F15510" t="s">
        <v>3059</v>
      </c>
      <c r="H15510" t="s">
        <v>2950</v>
      </c>
      <c r="I15510">
        <v>38.988</v>
      </c>
      <c r="J15510">
        <v>-76.938000000000002</v>
      </c>
      <c r="L15510" t="s">
        <v>2648</v>
      </c>
      <c r="M15510">
        <v>1980</v>
      </c>
      <c r="N15510" t="s">
        <v>2260</v>
      </c>
      <c r="O15510" t="s">
        <v>2549</v>
      </c>
      <c r="P15510" s="64">
        <v>29526</v>
      </c>
      <c r="Q15510">
        <v>4.5</v>
      </c>
      <c r="S15510">
        <v>63</v>
      </c>
      <c r="T15510">
        <v>22</v>
      </c>
      <c r="U15510">
        <v>22</v>
      </c>
      <c r="V15510">
        <v>14</v>
      </c>
      <c r="W15510">
        <v>10</v>
      </c>
      <c r="X15510" t="s">
        <v>493</v>
      </c>
      <c r="Y15510">
        <v>0</v>
      </c>
      <c r="Z15510">
        <v>385</v>
      </c>
      <c r="AD15510" t="s">
        <v>479</v>
      </c>
      <c r="AE15510">
        <v>38.988</v>
      </c>
      <c r="AF15510">
        <v>-76.938000000000002</v>
      </c>
      <c r="AG15510" t="s">
        <v>31</v>
      </c>
      <c r="AX15510" t="s">
        <v>31</v>
      </c>
      <c r="AY15510" t="s">
        <v>31</v>
      </c>
    </row>
    <row r="15511" spans="1:51">
      <c r="A15511" t="s">
        <v>3057</v>
      </c>
      <c r="B15511" t="s">
        <v>71</v>
      </c>
      <c r="C15511" t="s">
        <v>174</v>
      </c>
      <c r="D15511" t="s">
        <v>283</v>
      </c>
      <c r="E15511" t="s">
        <v>919</v>
      </c>
      <c r="F15511" t="s">
        <v>3059</v>
      </c>
      <c r="H15511" t="s">
        <v>2950</v>
      </c>
      <c r="I15511">
        <v>38.988</v>
      </c>
      <c r="J15511">
        <v>-76.938000000000002</v>
      </c>
      <c r="L15511" t="s">
        <v>2648</v>
      </c>
      <c r="M15511">
        <v>1980</v>
      </c>
      <c r="N15511" t="s">
        <v>2260</v>
      </c>
      <c r="O15511" t="s">
        <v>2549</v>
      </c>
      <c r="P15511" s="64">
        <v>29526</v>
      </c>
      <c r="Q15511">
        <v>4.5</v>
      </c>
      <c r="S15511">
        <v>63</v>
      </c>
      <c r="T15511">
        <v>22</v>
      </c>
      <c r="U15511">
        <v>22</v>
      </c>
      <c r="V15511">
        <v>14</v>
      </c>
      <c r="W15511">
        <v>10</v>
      </c>
      <c r="X15511" t="s">
        <v>493</v>
      </c>
      <c r="Y15511">
        <v>8.0860000000000003</v>
      </c>
      <c r="Z15511">
        <v>467.4</v>
      </c>
      <c r="AD15511" t="s">
        <v>479</v>
      </c>
      <c r="AE15511">
        <v>38.988</v>
      </c>
      <c r="AF15511">
        <v>-76.938000000000002</v>
      </c>
      <c r="AG15511" t="s">
        <v>31</v>
      </c>
      <c r="AX15511" t="s">
        <v>31</v>
      </c>
      <c r="AY15511" t="s">
        <v>31</v>
      </c>
    </row>
    <row r="15512" spans="1:51">
      <c r="A15512" t="s">
        <v>3057</v>
      </c>
      <c r="B15512" t="s">
        <v>71</v>
      </c>
      <c r="C15512" t="s">
        <v>174</v>
      </c>
      <c r="D15512" t="s">
        <v>283</v>
      </c>
      <c r="E15512" t="s">
        <v>919</v>
      </c>
      <c r="F15512" t="s">
        <v>3059</v>
      </c>
      <c r="H15512" t="s">
        <v>2950</v>
      </c>
      <c r="I15512">
        <v>38.988</v>
      </c>
      <c r="J15512">
        <v>-76.938000000000002</v>
      </c>
      <c r="L15512" t="s">
        <v>2648</v>
      </c>
      <c r="M15512">
        <v>1980</v>
      </c>
      <c r="N15512" t="s">
        <v>2260</v>
      </c>
      <c r="O15512" t="s">
        <v>2549</v>
      </c>
      <c r="P15512" s="64">
        <v>29526</v>
      </c>
      <c r="Q15512">
        <v>4.5</v>
      </c>
      <c r="S15512">
        <v>63</v>
      </c>
      <c r="T15512">
        <v>22</v>
      </c>
      <c r="U15512">
        <v>22</v>
      </c>
      <c r="V15512">
        <v>14</v>
      </c>
      <c r="W15512">
        <v>10</v>
      </c>
      <c r="X15512" t="s">
        <v>493</v>
      </c>
      <c r="Y15512">
        <v>47.195</v>
      </c>
      <c r="Z15512">
        <v>608.29999999999995</v>
      </c>
      <c r="AD15512" t="s">
        <v>479</v>
      </c>
      <c r="AE15512">
        <v>38.988</v>
      </c>
      <c r="AF15512">
        <v>-76.938000000000002</v>
      </c>
      <c r="AG15512" t="s">
        <v>31</v>
      </c>
      <c r="AX15512" t="s">
        <v>31</v>
      </c>
      <c r="AY15512" t="s">
        <v>31</v>
      </c>
    </row>
    <row r="15513" spans="1:51">
      <c r="A15513" t="s">
        <v>3060</v>
      </c>
      <c r="B15513" t="s">
        <v>71</v>
      </c>
      <c r="C15513" t="s">
        <v>174</v>
      </c>
      <c r="D15513" t="s">
        <v>42</v>
      </c>
      <c r="E15513" t="s">
        <v>1770</v>
      </c>
      <c r="F15513" t="s">
        <v>3061</v>
      </c>
      <c r="G15513" t="s">
        <v>3062</v>
      </c>
      <c r="H15513" t="s">
        <v>3063</v>
      </c>
      <c r="I15513">
        <v>31.683</v>
      </c>
      <c r="J15513">
        <v>-52.35</v>
      </c>
      <c r="L15513" t="s">
        <v>2623</v>
      </c>
      <c r="M15513">
        <v>2005</v>
      </c>
      <c r="N15513" t="s">
        <v>196</v>
      </c>
      <c r="O15513" t="s">
        <v>2549</v>
      </c>
      <c r="P15513" s="64">
        <v>38139</v>
      </c>
      <c r="Q15513">
        <v>5</v>
      </c>
      <c r="S15513">
        <v>6.3</v>
      </c>
      <c r="T15513">
        <v>20</v>
      </c>
      <c r="U15513">
        <v>20</v>
      </c>
      <c r="V15513" t="s">
        <v>462</v>
      </c>
      <c r="W15513" t="s">
        <v>462</v>
      </c>
      <c r="X15513" t="s">
        <v>493</v>
      </c>
      <c r="Y15513">
        <v>9.9</v>
      </c>
      <c r="Z15513">
        <v>21</v>
      </c>
      <c r="AA15513">
        <v>4</v>
      </c>
      <c r="AD15513" t="s">
        <v>479</v>
      </c>
      <c r="AE15513">
        <v>31.683</v>
      </c>
      <c r="AF15513">
        <v>-52.35</v>
      </c>
      <c r="AG15513" t="s">
        <v>31</v>
      </c>
      <c r="AX15513" t="s">
        <v>31</v>
      </c>
      <c r="AY15513" t="s">
        <v>31</v>
      </c>
    </row>
    <row r="15514" spans="1:51">
      <c r="A15514" t="s">
        <v>3060</v>
      </c>
      <c r="B15514" t="s">
        <v>71</v>
      </c>
      <c r="C15514" t="s">
        <v>174</v>
      </c>
      <c r="D15514" t="s">
        <v>42</v>
      </c>
      <c r="E15514" t="s">
        <v>1770</v>
      </c>
      <c r="F15514" t="s">
        <v>3061</v>
      </c>
      <c r="G15514" t="s">
        <v>3062</v>
      </c>
      <c r="H15514" t="s">
        <v>3063</v>
      </c>
      <c r="I15514">
        <v>31.683</v>
      </c>
      <c r="J15514">
        <v>-52.35</v>
      </c>
      <c r="L15514" t="s">
        <v>2623</v>
      </c>
      <c r="M15514">
        <v>2005</v>
      </c>
      <c r="N15514" t="s">
        <v>196</v>
      </c>
      <c r="O15514" t="s">
        <v>2549</v>
      </c>
      <c r="P15514" s="64">
        <v>38139</v>
      </c>
      <c r="Q15514">
        <v>10</v>
      </c>
      <c r="S15514">
        <v>6.3</v>
      </c>
      <c r="T15514">
        <v>20</v>
      </c>
      <c r="U15514">
        <v>20</v>
      </c>
      <c r="V15514" t="s">
        <v>462</v>
      </c>
      <c r="W15514" t="s">
        <v>462</v>
      </c>
      <c r="X15514" t="s">
        <v>493</v>
      </c>
      <c r="Y15514">
        <v>19.3</v>
      </c>
      <c r="Z15514">
        <v>21</v>
      </c>
      <c r="AA15514">
        <v>4</v>
      </c>
      <c r="AD15514" t="s">
        <v>479</v>
      </c>
      <c r="AE15514">
        <v>31.683</v>
      </c>
      <c r="AF15514">
        <v>-52.35</v>
      </c>
      <c r="AG15514" t="s">
        <v>31</v>
      </c>
      <c r="AX15514" t="s">
        <v>31</v>
      </c>
      <c r="AY15514" t="s">
        <v>31</v>
      </c>
    </row>
    <row r="15515" spans="1:51">
      <c r="A15515" t="s">
        <v>3060</v>
      </c>
      <c r="B15515" t="s">
        <v>71</v>
      </c>
      <c r="C15515" t="s">
        <v>174</v>
      </c>
      <c r="D15515" t="s">
        <v>42</v>
      </c>
      <c r="E15515" t="s">
        <v>1770</v>
      </c>
      <c r="F15515" t="s">
        <v>3061</v>
      </c>
      <c r="G15515" t="s">
        <v>3062</v>
      </c>
      <c r="H15515" t="s">
        <v>3063</v>
      </c>
      <c r="I15515">
        <v>31.683</v>
      </c>
      <c r="J15515">
        <v>-52.35</v>
      </c>
      <c r="L15515" t="s">
        <v>2623</v>
      </c>
      <c r="M15515">
        <v>2005</v>
      </c>
      <c r="N15515" t="s">
        <v>196</v>
      </c>
      <c r="O15515" t="s">
        <v>2549</v>
      </c>
      <c r="P15515" s="64">
        <v>38139</v>
      </c>
      <c r="Q15515">
        <v>15</v>
      </c>
      <c r="S15515">
        <v>6.3</v>
      </c>
      <c r="T15515">
        <v>20</v>
      </c>
      <c r="U15515">
        <v>20</v>
      </c>
      <c r="V15515" t="s">
        <v>462</v>
      </c>
      <c r="W15515" t="s">
        <v>462</v>
      </c>
      <c r="X15515" t="s">
        <v>493</v>
      </c>
      <c r="Y15515">
        <v>47.5</v>
      </c>
      <c r="Z15515">
        <v>21</v>
      </c>
      <c r="AA15515">
        <v>4</v>
      </c>
      <c r="AD15515" t="s">
        <v>479</v>
      </c>
      <c r="AE15515">
        <v>31.683</v>
      </c>
      <c r="AF15515">
        <v>-52.35</v>
      </c>
      <c r="AG15515" t="s">
        <v>31</v>
      </c>
      <c r="AX15515" t="s">
        <v>31</v>
      </c>
      <c r="AY15515" t="s">
        <v>31</v>
      </c>
    </row>
    <row r="15516" spans="1:51">
      <c r="A15516" t="s">
        <v>3060</v>
      </c>
      <c r="B15516" t="s">
        <v>71</v>
      </c>
      <c r="C15516" t="s">
        <v>174</v>
      </c>
      <c r="D15516" t="s">
        <v>42</v>
      </c>
      <c r="E15516" t="s">
        <v>1770</v>
      </c>
      <c r="F15516" t="s">
        <v>3061</v>
      </c>
      <c r="G15516" t="s">
        <v>3062</v>
      </c>
      <c r="H15516" t="s">
        <v>3063</v>
      </c>
      <c r="I15516">
        <v>31.683</v>
      </c>
      <c r="J15516">
        <v>-52.35</v>
      </c>
      <c r="L15516" t="s">
        <v>2623</v>
      </c>
      <c r="M15516">
        <v>2005</v>
      </c>
      <c r="N15516" t="s">
        <v>196</v>
      </c>
      <c r="O15516" t="s">
        <v>2549</v>
      </c>
      <c r="P15516" s="64">
        <v>38139</v>
      </c>
      <c r="Q15516">
        <v>5</v>
      </c>
      <c r="S15516">
        <v>10.4</v>
      </c>
      <c r="T15516">
        <v>20</v>
      </c>
      <c r="U15516">
        <v>20</v>
      </c>
      <c r="V15516" t="s">
        <v>462</v>
      </c>
      <c r="W15516" t="s">
        <v>462</v>
      </c>
      <c r="X15516" t="s">
        <v>493</v>
      </c>
      <c r="Y15516">
        <v>25.8</v>
      </c>
      <c r="Z15516">
        <v>21</v>
      </c>
      <c r="AA15516">
        <v>4</v>
      </c>
      <c r="AD15516" t="s">
        <v>479</v>
      </c>
      <c r="AE15516">
        <v>31.683</v>
      </c>
      <c r="AF15516">
        <v>-52.35</v>
      </c>
      <c r="AG15516" t="s">
        <v>31</v>
      </c>
      <c r="AX15516" t="s">
        <v>31</v>
      </c>
      <c r="AY15516" t="s">
        <v>31</v>
      </c>
    </row>
    <row r="15517" spans="1:51">
      <c r="A15517" t="s">
        <v>3060</v>
      </c>
      <c r="B15517" t="s">
        <v>71</v>
      </c>
      <c r="C15517" t="s">
        <v>174</v>
      </c>
      <c r="D15517" t="s">
        <v>42</v>
      </c>
      <c r="E15517" t="s">
        <v>1770</v>
      </c>
      <c r="F15517" t="s">
        <v>3061</v>
      </c>
      <c r="G15517" t="s">
        <v>3062</v>
      </c>
      <c r="H15517" t="s">
        <v>3063</v>
      </c>
      <c r="I15517">
        <v>31.683</v>
      </c>
      <c r="J15517">
        <v>-52.35</v>
      </c>
      <c r="L15517" t="s">
        <v>2623</v>
      </c>
      <c r="M15517">
        <v>2005</v>
      </c>
      <c r="N15517" t="s">
        <v>196</v>
      </c>
      <c r="O15517" t="s">
        <v>2549</v>
      </c>
      <c r="P15517" s="64">
        <v>38139</v>
      </c>
      <c r="Q15517">
        <v>10</v>
      </c>
      <c r="S15517">
        <v>10.4</v>
      </c>
      <c r="T15517">
        <v>20</v>
      </c>
      <c r="U15517">
        <v>20</v>
      </c>
      <c r="V15517" t="s">
        <v>462</v>
      </c>
      <c r="W15517" t="s">
        <v>462</v>
      </c>
      <c r="X15517" t="s">
        <v>493</v>
      </c>
      <c r="Y15517">
        <v>25.3</v>
      </c>
      <c r="Z15517">
        <v>21</v>
      </c>
      <c r="AA15517">
        <v>4</v>
      </c>
      <c r="AD15517" t="s">
        <v>479</v>
      </c>
      <c r="AE15517">
        <v>31.683</v>
      </c>
      <c r="AF15517">
        <v>-52.35</v>
      </c>
      <c r="AG15517" t="s">
        <v>31</v>
      </c>
      <c r="AX15517" t="s">
        <v>31</v>
      </c>
      <c r="AY15517" t="s">
        <v>31</v>
      </c>
    </row>
    <row r="15518" spans="1:51">
      <c r="A15518" t="s">
        <v>3060</v>
      </c>
      <c r="B15518" t="s">
        <v>71</v>
      </c>
      <c r="C15518" t="s">
        <v>174</v>
      </c>
      <c r="D15518" t="s">
        <v>42</v>
      </c>
      <c r="E15518" t="s">
        <v>1770</v>
      </c>
      <c r="F15518" t="s">
        <v>3061</v>
      </c>
      <c r="G15518" t="s">
        <v>3062</v>
      </c>
      <c r="H15518" t="s">
        <v>3063</v>
      </c>
      <c r="I15518">
        <v>31.683</v>
      </c>
      <c r="J15518">
        <v>-52.35</v>
      </c>
      <c r="L15518" t="s">
        <v>2623</v>
      </c>
      <c r="M15518">
        <v>2005</v>
      </c>
      <c r="N15518" t="s">
        <v>196</v>
      </c>
      <c r="O15518" t="s">
        <v>2549</v>
      </c>
      <c r="P15518" s="64">
        <v>38139</v>
      </c>
      <c r="Q15518">
        <v>15</v>
      </c>
      <c r="S15518">
        <v>10.4</v>
      </c>
      <c r="T15518">
        <v>20</v>
      </c>
      <c r="U15518">
        <v>20</v>
      </c>
      <c r="V15518" t="s">
        <v>462</v>
      </c>
      <c r="W15518" t="s">
        <v>462</v>
      </c>
      <c r="X15518" t="s">
        <v>493</v>
      </c>
      <c r="Y15518">
        <v>71.2</v>
      </c>
      <c r="Z15518">
        <v>21</v>
      </c>
      <c r="AA15518">
        <v>4</v>
      </c>
      <c r="AD15518" t="s">
        <v>479</v>
      </c>
      <c r="AE15518">
        <v>31.683</v>
      </c>
      <c r="AF15518">
        <v>-52.35</v>
      </c>
      <c r="AG15518" t="s">
        <v>31</v>
      </c>
      <c r="AX15518" t="s">
        <v>31</v>
      </c>
      <c r="AY15518" t="s">
        <v>31</v>
      </c>
    </row>
    <row r="15519" spans="1:51">
      <c r="A15519" t="s">
        <v>3060</v>
      </c>
      <c r="B15519" t="s">
        <v>71</v>
      </c>
      <c r="C15519" t="s">
        <v>174</v>
      </c>
      <c r="D15519" t="s">
        <v>42</v>
      </c>
      <c r="E15519" t="s">
        <v>1770</v>
      </c>
      <c r="F15519" t="s">
        <v>3061</v>
      </c>
      <c r="G15519" t="s">
        <v>3062</v>
      </c>
      <c r="H15519" t="s">
        <v>3063</v>
      </c>
      <c r="I15519">
        <v>31.683</v>
      </c>
      <c r="J15519">
        <v>-52.35</v>
      </c>
      <c r="L15519" t="s">
        <v>2623</v>
      </c>
      <c r="M15519">
        <v>2005</v>
      </c>
      <c r="N15519" t="s">
        <v>196</v>
      </c>
      <c r="O15519" t="s">
        <v>2549</v>
      </c>
      <c r="P15519" s="64">
        <v>38139</v>
      </c>
      <c r="Q15519">
        <v>5</v>
      </c>
      <c r="S15519">
        <v>14.6</v>
      </c>
      <c r="T15519">
        <v>20</v>
      </c>
      <c r="U15519">
        <v>20</v>
      </c>
      <c r="V15519" t="s">
        <v>462</v>
      </c>
      <c r="W15519" t="s">
        <v>462</v>
      </c>
      <c r="X15519" t="s">
        <v>493</v>
      </c>
      <c r="Y15519">
        <v>38.1</v>
      </c>
      <c r="Z15519">
        <v>21</v>
      </c>
      <c r="AA15519">
        <v>4</v>
      </c>
      <c r="AD15519" t="s">
        <v>479</v>
      </c>
      <c r="AE15519">
        <v>31.683</v>
      </c>
      <c r="AF15519">
        <v>-52.35</v>
      </c>
      <c r="AG15519" t="s">
        <v>31</v>
      </c>
      <c r="AX15519" t="s">
        <v>31</v>
      </c>
      <c r="AY15519" t="s">
        <v>31</v>
      </c>
    </row>
    <row r="15520" spans="1:51">
      <c r="A15520" t="s">
        <v>3060</v>
      </c>
      <c r="B15520" t="s">
        <v>71</v>
      </c>
      <c r="C15520" t="s">
        <v>174</v>
      </c>
      <c r="D15520" t="s">
        <v>42</v>
      </c>
      <c r="E15520" t="s">
        <v>1770</v>
      </c>
      <c r="F15520" t="s">
        <v>3061</v>
      </c>
      <c r="G15520" t="s">
        <v>3062</v>
      </c>
      <c r="H15520" t="s">
        <v>3063</v>
      </c>
      <c r="I15520">
        <v>31.683</v>
      </c>
      <c r="J15520">
        <v>-52.35</v>
      </c>
      <c r="L15520" t="s">
        <v>2623</v>
      </c>
      <c r="M15520">
        <v>2005</v>
      </c>
      <c r="N15520" t="s">
        <v>196</v>
      </c>
      <c r="O15520" t="s">
        <v>2549</v>
      </c>
      <c r="P15520" s="64">
        <v>38139</v>
      </c>
      <c r="Q15520">
        <v>10</v>
      </c>
      <c r="S15520">
        <v>14.6</v>
      </c>
      <c r="T15520">
        <v>20</v>
      </c>
      <c r="U15520">
        <v>20</v>
      </c>
      <c r="V15520" t="s">
        <v>462</v>
      </c>
      <c r="W15520" t="s">
        <v>462</v>
      </c>
      <c r="X15520" t="s">
        <v>493</v>
      </c>
      <c r="Y15520">
        <v>44.1</v>
      </c>
      <c r="Z15520">
        <v>21</v>
      </c>
      <c r="AA15520">
        <v>4</v>
      </c>
      <c r="AD15520" t="s">
        <v>479</v>
      </c>
      <c r="AE15520">
        <v>31.683</v>
      </c>
      <c r="AF15520">
        <v>-52.35</v>
      </c>
      <c r="AG15520" t="s">
        <v>31</v>
      </c>
      <c r="AX15520" t="s">
        <v>31</v>
      </c>
      <c r="AY15520" t="s">
        <v>31</v>
      </c>
    </row>
    <row r="15521" spans="1:51">
      <c r="A15521" t="s">
        <v>3060</v>
      </c>
      <c r="B15521" t="s">
        <v>71</v>
      </c>
      <c r="C15521" t="s">
        <v>174</v>
      </c>
      <c r="D15521" t="s">
        <v>42</v>
      </c>
      <c r="E15521" t="s">
        <v>1770</v>
      </c>
      <c r="F15521" t="s">
        <v>3061</v>
      </c>
      <c r="G15521" t="s">
        <v>3062</v>
      </c>
      <c r="H15521" t="s">
        <v>3063</v>
      </c>
      <c r="I15521">
        <v>31.683</v>
      </c>
      <c r="J15521">
        <v>-52.35</v>
      </c>
      <c r="L15521" t="s">
        <v>2623</v>
      </c>
      <c r="M15521">
        <v>2005</v>
      </c>
      <c r="N15521" t="s">
        <v>196</v>
      </c>
      <c r="O15521" t="s">
        <v>2549</v>
      </c>
      <c r="P15521" s="64">
        <v>38139</v>
      </c>
      <c r="Q15521">
        <v>15</v>
      </c>
      <c r="S15521">
        <v>14.6</v>
      </c>
      <c r="T15521">
        <v>20</v>
      </c>
      <c r="U15521">
        <v>20</v>
      </c>
      <c r="V15521" t="s">
        <v>462</v>
      </c>
      <c r="W15521" t="s">
        <v>462</v>
      </c>
      <c r="X15521" t="s">
        <v>493</v>
      </c>
      <c r="Y15521">
        <v>76.2</v>
      </c>
      <c r="Z15521">
        <v>21</v>
      </c>
      <c r="AA15521">
        <v>4</v>
      </c>
      <c r="AD15521" t="s">
        <v>479</v>
      </c>
      <c r="AE15521">
        <v>31.683</v>
      </c>
      <c r="AF15521">
        <v>-52.35</v>
      </c>
      <c r="AG15521" t="s">
        <v>31</v>
      </c>
      <c r="AX15521" t="s">
        <v>31</v>
      </c>
      <c r="AY15521" t="s">
        <v>31</v>
      </c>
    </row>
    <row r="15522" spans="1:51">
      <c r="A15522" t="s">
        <v>3060</v>
      </c>
      <c r="B15522" t="s">
        <v>71</v>
      </c>
      <c r="C15522" t="s">
        <v>174</v>
      </c>
      <c r="D15522" t="s">
        <v>42</v>
      </c>
      <c r="E15522" t="s">
        <v>1770</v>
      </c>
      <c r="F15522" t="s">
        <v>3061</v>
      </c>
      <c r="G15522" t="s">
        <v>3062</v>
      </c>
      <c r="H15522" t="s">
        <v>3063</v>
      </c>
      <c r="I15522">
        <v>31.683</v>
      </c>
      <c r="J15522">
        <v>-52.35</v>
      </c>
      <c r="L15522" t="s">
        <v>2623</v>
      </c>
      <c r="M15522">
        <v>2005</v>
      </c>
      <c r="N15522" t="s">
        <v>196</v>
      </c>
      <c r="O15522" t="s">
        <v>2549</v>
      </c>
      <c r="P15522" s="64">
        <v>38139</v>
      </c>
      <c r="Q15522">
        <v>5</v>
      </c>
      <c r="S15522">
        <v>20.8</v>
      </c>
      <c r="T15522">
        <v>20</v>
      </c>
      <c r="U15522">
        <v>20</v>
      </c>
      <c r="V15522" t="s">
        <v>462</v>
      </c>
      <c r="W15522" t="s">
        <v>462</v>
      </c>
      <c r="X15522" t="s">
        <v>493</v>
      </c>
      <c r="Y15522">
        <v>60.5</v>
      </c>
      <c r="Z15522">
        <v>21</v>
      </c>
      <c r="AA15522">
        <v>4</v>
      </c>
      <c r="AD15522" t="s">
        <v>479</v>
      </c>
      <c r="AE15522">
        <v>31.683</v>
      </c>
      <c r="AF15522">
        <v>-52.35</v>
      </c>
      <c r="AG15522" t="s">
        <v>31</v>
      </c>
      <c r="AX15522" t="s">
        <v>31</v>
      </c>
      <c r="AY15522" t="s">
        <v>31</v>
      </c>
    </row>
    <row r="15523" spans="1:51">
      <c r="A15523" t="s">
        <v>3060</v>
      </c>
      <c r="B15523" t="s">
        <v>71</v>
      </c>
      <c r="C15523" t="s">
        <v>174</v>
      </c>
      <c r="D15523" t="s">
        <v>42</v>
      </c>
      <c r="E15523" t="s">
        <v>1770</v>
      </c>
      <c r="F15523" t="s">
        <v>3061</v>
      </c>
      <c r="G15523" t="s">
        <v>3062</v>
      </c>
      <c r="H15523" t="s">
        <v>3063</v>
      </c>
      <c r="I15523">
        <v>31.683</v>
      </c>
      <c r="J15523">
        <v>-52.35</v>
      </c>
      <c r="L15523" t="s">
        <v>2623</v>
      </c>
      <c r="M15523">
        <v>2005</v>
      </c>
      <c r="N15523" t="s">
        <v>196</v>
      </c>
      <c r="O15523" t="s">
        <v>2549</v>
      </c>
      <c r="P15523" s="64">
        <v>38139</v>
      </c>
      <c r="Q15523">
        <v>10</v>
      </c>
      <c r="S15523">
        <v>20.8</v>
      </c>
      <c r="T15523">
        <v>20</v>
      </c>
      <c r="U15523">
        <v>20</v>
      </c>
      <c r="V15523" t="s">
        <v>462</v>
      </c>
      <c r="W15523" t="s">
        <v>462</v>
      </c>
      <c r="X15523" t="s">
        <v>493</v>
      </c>
      <c r="Y15523">
        <v>79</v>
      </c>
      <c r="Z15523">
        <v>21</v>
      </c>
      <c r="AA15523">
        <v>4</v>
      </c>
      <c r="AD15523" t="s">
        <v>479</v>
      </c>
      <c r="AE15523">
        <v>31.683</v>
      </c>
      <c r="AF15523">
        <v>-52.35</v>
      </c>
      <c r="AG15523" t="s">
        <v>31</v>
      </c>
      <c r="AX15523" t="s">
        <v>31</v>
      </c>
      <c r="AY15523" t="s">
        <v>31</v>
      </c>
    </row>
    <row r="15524" spans="1:51">
      <c r="A15524" t="s">
        <v>3060</v>
      </c>
      <c r="B15524" t="s">
        <v>71</v>
      </c>
      <c r="C15524" t="s">
        <v>174</v>
      </c>
      <c r="D15524" t="s">
        <v>42</v>
      </c>
      <c r="E15524" t="s">
        <v>1770</v>
      </c>
      <c r="F15524" t="s">
        <v>3061</v>
      </c>
      <c r="G15524" t="s">
        <v>3062</v>
      </c>
      <c r="H15524" t="s">
        <v>3063</v>
      </c>
      <c r="I15524">
        <v>31.683</v>
      </c>
      <c r="J15524">
        <v>-52.35</v>
      </c>
      <c r="L15524" t="s">
        <v>2623</v>
      </c>
      <c r="M15524">
        <v>2005</v>
      </c>
      <c r="N15524" t="s">
        <v>196</v>
      </c>
      <c r="O15524" t="s">
        <v>2549</v>
      </c>
      <c r="P15524" s="64">
        <v>38139</v>
      </c>
      <c r="Q15524">
        <v>15</v>
      </c>
      <c r="S15524">
        <v>20.8</v>
      </c>
      <c r="T15524">
        <v>20</v>
      </c>
      <c r="U15524">
        <v>20</v>
      </c>
      <c r="V15524" t="s">
        <v>462</v>
      </c>
      <c r="W15524" t="s">
        <v>462</v>
      </c>
      <c r="X15524" t="s">
        <v>493</v>
      </c>
      <c r="Y15524">
        <v>57.7</v>
      </c>
      <c r="Z15524">
        <v>21</v>
      </c>
      <c r="AA15524">
        <v>4</v>
      </c>
      <c r="AD15524" t="s">
        <v>479</v>
      </c>
      <c r="AE15524">
        <v>31.683</v>
      </c>
      <c r="AF15524">
        <v>-52.35</v>
      </c>
      <c r="AG15524" t="s">
        <v>31</v>
      </c>
      <c r="AX15524" t="s">
        <v>31</v>
      </c>
      <c r="AY15524" t="s">
        <v>31</v>
      </c>
    </row>
    <row r="15525" spans="1:51">
      <c r="A15525" t="s">
        <v>3060</v>
      </c>
      <c r="B15525" t="s">
        <v>71</v>
      </c>
      <c r="C15525" t="s">
        <v>174</v>
      </c>
      <c r="D15525" t="s">
        <v>42</v>
      </c>
      <c r="E15525" t="s">
        <v>1770</v>
      </c>
      <c r="F15525" t="s">
        <v>3061</v>
      </c>
      <c r="G15525" t="s">
        <v>3062</v>
      </c>
      <c r="H15525" t="s">
        <v>3063</v>
      </c>
      <c r="I15525">
        <v>31.683</v>
      </c>
      <c r="J15525">
        <v>-52.35</v>
      </c>
      <c r="L15525" t="s">
        <v>2623</v>
      </c>
      <c r="M15525">
        <v>2005</v>
      </c>
      <c r="N15525" t="s">
        <v>196</v>
      </c>
      <c r="O15525" t="s">
        <v>2549</v>
      </c>
      <c r="P15525" s="64">
        <v>38139</v>
      </c>
      <c r="Q15525">
        <v>5</v>
      </c>
      <c r="S15525">
        <v>6.3</v>
      </c>
      <c r="T15525">
        <v>20</v>
      </c>
      <c r="U15525">
        <v>20</v>
      </c>
      <c r="V15525" t="s">
        <v>462</v>
      </c>
      <c r="W15525" t="s">
        <v>462</v>
      </c>
      <c r="X15525" t="s">
        <v>493</v>
      </c>
      <c r="Y15525">
        <v>61.8</v>
      </c>
      <c r="Z15525">
        <v>28</v>
      </c>
      <c r="AA15525">
        <v>4</v>
      </c>
      <c r="AD15525" t="s">
        <v>479</v>
      </c>
      <c r="AE15525">
        <v>31.683</v>
      </c>
      <c r="AF15525">
        <v>-52.35</v>
      </c>
      <c r="AG15525" t="s">
        <v>31</v>
      </c>
      <c r="AX15525" t="s">
        <v>31</v>
      </c>
      <c r="AY15525" t="s">
        <v>31</v>
      </c>
    </row>
    <row r="15526" spans="1:51">
      <c r="A15526" t="s">
        <v>3060</v>
      </c>
      <c r="B15526" t="s">
        <v>71</v>
      </c>
      <c r="C15526" t="s">
        <v>174</v>
      </c>
      <c r="D15526" t="s">
        <v>42</v>
      </c>
      <c r="E15526" t="s">
        <v>1770</v>
      </c>
      <c r="F15526" t="s">
        <v>3061</v>
      </c>
      <c r="G15526" t="s">
        <v>3062</v>
      </c>
      <c r="H15526" t="s">
        <v>3063</v>
      </c>
      <c r="I15526">
        <v>31.683</v>
      </c>
      <c r="J15526">
        <v>-52.35</v>
      </c>
      <c r="L15526" t="s">
        <v>2623</v>
      </c>
      <c r="M15526">
        <v>2005</v>
      </c>
      <c r="N15526" t="s">
        <v>196</v>
      </c>
      <c r="O15526" t="s">
        <v>2549</v>
      </c>
      <c r="P15526" s="64">
        <v>38139</v>
      </c>
      <c r="Q15526">
        <v>10</v>
      </c>
      <c r="S15526">
        <v>6.3</v>
      </c>
      <c r="T15526">
        <v>20</v>
      </c>
      <c r="U15526">
        <v>20</v>
      </c>
      <c r="V15526" t="s">
        <v>462</v>
      </c>
      <c r="W15526" t="s">
        <v>462</v>
      </c>
      <c r="X15526" t="s">
        <v>493</v>
      </c>
      <c r="Y15526">
        <v>65</v>
      </c>
      <c r="Z15526">
        <v>28</v>
      </c>
      <c r="AA15526">
        <v>4</v>
      </c>
      <c r="AD15526" t="s">
        <v>479</v>
      </c>
      <c r="AE15526">
        <v>31.683</v>
      </c>
      <c r="AF15526">
        <v>-52.35</v>
      </c>
      <c r="AG15526" t="s">
        <v>31</v>
      </c>
      <c r="AX15526" t="s">
        <v>31</v>
      </c>
      <c r="AY15526" t="s">
        <v>31</v>
      </c>
    </row>
    <row r="15527" spans="1:51">
      <c r="A15527" t="s">
        <v>3060</v>
      </c>
      <c r="B15527" t="s">
        <v>71</v>
      </c>
      <c r="C15527" t="s">
        <v>174</v>
      </c>
      <c r="D15527" t="s">
        <v>42</v>
      </c>
      <c r="E15527" t="s">
        <v>1770</v>
      </c>
      <c r="F15527" t="s">
        <v>3061</v>
      </c>
      <c r="G15527" t="s">
        <v>3062</v>
      </c>
      <c r="H15527" t="s">
        <v>3063</v>
      </c>
      <c r="I15527">
        <v>31.683</v>
      </c>
      <c r="J15527">
        <v>-52.35</v>
      </c>
      <c r="L15527" t="s">
        <v>2623</v>
      </c>
      <c r="M15527">
        <v>2005</v>
      </c>
      <c r="N15527" t="s">
        <v>196</v>
      </c>
      <c r="O15527" t="s">
        <v>2549</v>
      </c>
      <c r="P15527" s="64">
        <v>38139</v>
      </c>
      <c r="Q15527">
        <v>15</v>
      </c>
      <c r="S15527">
        <v>6.3</v>
      </c>
      <c r="T15527">
        <v>20</v>
      </c>
      <c r="U15527">
        <v>20</v>
      </c>
      <c r="V15527" t="s">
        <v>462</v>
      </c>
      <c r="W15527" t="s">
        <v>462</v>
      </c>
      <c r="X15527" t="s">
        <v>493</v>
      </c>
      <c r="Y15527">
        <v>78.8</v>
      </c>
      <c r="Z15527">
        <v>28</v>
      </c>
      <c r="AA15527">
        <v>4</v>
      </c>
      <c r="AD15527" t="s">
        <v>479</v>
      </c>
      <c r="AE15527">
        <v>31.683</v>
      </c>
      <c r="AF15527">
        <v>-52.35</v>
      </c>
      <c r="AG15527" t="s">
        <v>31</v>
      </c>
      <c r="AX15527" t="s">
        <v>31</v>
      </c>
      <c r="AY15527" t="s">
        <v>31</v>
      </c>
    </row>
    <row r="15528" spans="1:51">
      <c r="A15528" t="s">
        <v>3060</v>
      </c>
      <c r="B15528" t="s">
        <v>71</v>
      </c>
      <c r="C15528" t="s">
        <v>174</v>
      </c>
      <c r="D15528" t="s">
        <v>42</v>
      </c>
      <c r="E15528" t="s">
        <v>1770</v>
      </c>
      <c r="F15528" t="s">
        <v>3061</v>
      </c>
      <c r="G15528" t="s">
        <v>3062</v>
      </c>
      <c r="H15528" t="s">
        <v>3063</v>
      </c>
      <c r="I15528">
        <v>31.683</v>
      </c>
      <c r="J15528">
        <v>-52.35</v>
      </c>
      <c r="L15528" t="s">
        <v>2623</v>
      </c>
      <c r="M15528">
        <v>2005</v>
      </c>
      <c r="N15528" t="s">
        <v>196</v>
      </c>
      <c r="O15528" t="s">
        <v>2549</v>
      </c>
      <c r="P15528" s="64">
        <v>38139</v>
      </c>
      <c r="Q15528">
        <v>5</v>
      </c>
      <c r="S15528">
        <v>10.4</v>
      </c>
      <c r="T15528">
        <v>20</v>
      </c>
      <c r="U15528">
        <v>20</v>
      </c>
      <c r="V15528" t="s">
        <v>462</v>
      </c>
      <c r="W15528" t="s">
        <v>462</v>
      </c>
      <c r="X15528" t="s">
        <v>493</v>
      </c>
      <c r="Y15528">
        <v>88.7</v>
      </c>
      <c r="Z15528">
        <v>28</v>
      </c>
      <c r="AA15528">
        <v>4</v>
      </c>
      <c r="AD15528" t="s">
        <v>479</v>
      </c>
      <c r="AE15528">
        <v>31.683</v>
      </c>
      <c r="AF15528">
        <v>-52.35</v>
      </c>
      <c r="AG15528" t="s">
        <v>31</v>
      </c>
      <c r="AX15528" t="s">
        <v>31</v>
      </c>
      <c r="AY15528" t="s">
        <v>31</v>
      </c>
    </row>
    <row r="15529" spans="1:51">
      <c r="A15529" t="s">
        <v>3060</v>
      </c>
      <c r="B15529" t="s">
        <v>71</v>
      </c>
      <c r="C15529" t="s">
        <v>174</v>
      </c>
      <c r="D15529" t="s">
        <v>42</v>
      </c>
      <c r="E15529" t="s">
        <v>1770</v>
      </c>
      <c r="F15529" t="s">
        <v>3061</v>
      </c>
      <c r="G15529" t="s">
        <v>3062</v>
      </c>
      <c r="H15529" t="s">
        <v>3063</v>
      </c>
      <c r="I15529">
        <v>31.683</v>
      </c>
      <c r="J15529">
        <v>-52.35</v>
      </c>
      <c r="L15529" t="s">
        <v>2623</v>
      </c>
      <c r="M15529">
        <v>2005</v>
      </c>
      <c r="N15529" t="s">
        <v>196</v>
      </c>
      <c r="O15529" t="s">
        <v>2549</v>
      </c>
      <c r="P15529" s="64">
        <v>38139</v>
      </c>
      <c r="Q15529">
        <v>10</v>
      </c>
      <c r="S15529">
        <v>10.4</v>
      </c>
      <c r="T15529">
        <v>20</v>
      </c>
      <c r="U15529">
        <v>20</v>
      </c>
      <c r="V15529" t="s">
        <v>462</v>
      </c>
      <c r="W15529" t="s">
        <v>462</v>
      </c>
      <c r="X15529" t="s">
        <v>493</v>
      </c>
      <c r="Y15529">
        <v>80.599999999999994</v>
      </c>
      <c r="Z15529">
        <v>28</v>
      </c>
      <c r="AA15529">
        <v>4</v>
      </c>
      <c r="AD15529" t="s">
        <v>479</v>
      </c>
      <c r="AE15529">
        <v>31.683</v>
      </c>
      <c r="AF15529">
        <v>-52.35</v>
      </c>
      <c r="AG15529" t="s">
        <v>31</v>
      </c>
      <c r="AX15529" t="s">
        <v>31</v>
      </c>
      <c r="AY15529" t="s">
        <v>31</v>
      </c>
    </row>
    <row r="15530" spans="1:51">
      <c r="A15530" t="s">
        <v>3060</v>
      </c>
      <c r="B15530" t="s">
        <v>71</v>
      </c>
      <c r="C15530" t="s">
        <v>174</v>
      </c>
      <c r="D15530" t="s">
        <v>42</v>
      </c>
      <c r="E15530" t="s">
        <v>1770</v>
      </c>
      <c r="F15530" t="s">
        <v>3061</v>
      </c>
      <c r="G15530" t="s">
        <v>3062</v>
      </c>
      <c r="H15530" t="s">
        <v>3063</v>
      </c>
      <c r="I15530">
        <v>31.683</v>
      </c>
      <c r="J15530">
        <v>-52.35</v>
      </c>
      <c r="L15530" t="s">
        <v>2623</v>
      </c>
      <c r="M15530">
        <v>2005</v>
      </c>
      <c r="N15530" t="s">
        <v>196</v>
      </c>
      <c r="O15530" t="s">
        <v>2549</v>
      </c>
      <c r="P15530" s="64">
        <v>38139</v>
      </c>
      <c r="Q15530">
        <v>15</v>
      </c>
      <c r="S15530">
        <v>10.4</v>
      </c>
      <c r="T15530">
        <v>20</v>
      </c>
      <c r="U15530">
        <v>20</v>
      </c>
      <c r="V15530" t="s">
        <v>462</v>
      </c>
      <c r="W15530" t="s">
        <v>462</v>
      </c>
      <c r="X15530" t="s">
        <v>493</v>
      </c>
      <c r="Y15530">
        <v>76.2</v>
      </c>
      <c r="Z15530">
        <v>28</v>
      </c>
      <c r="AA15530">
        <v>4</v>
      </c>
      <c r="AD15530" t="s">
        <v>479</v>
      </c>
      <c r="AE15530">
        <v>31.683</v>
      </c>
      <c r="AF15530">
        <v>-52.35</v>
      </c>
      <c r="AG15530" t="s">
        <v>31</v>
      </c>
      <c r="AX15530" t="s">
        <v>31</v>
      </c>
      <c r="AY15530" t="s">
        <v>31</v>
      </c>
    </row>
    <row r="15531" spans="1:51">
      <c r="A15531" t="s">
        <v>3060</v>
      </c>
      <c r="B15531" t="s">
        <v>71</v>
      </c>
      <c r="C15531" t="s">
        <v>174</v>
      </c>
      <c r="D15531" t="s">
        <v>42</v>
      </c>
      <c r="E15531" t="s">
        <v>1770</v>
      </c>
      <c r="F15531" t="s">
        <v>3061</v>
      </c>
      <c r="G15531" t="s">
        <v>3062</v>
      </c>
      <c r="H15531" t="s">
        <v>3063</v>
      </c>
      <c r="I15531">
        <v>31.683</v>
      </c>
      <c r="J15531">
        <v>-52.35</v>
      </c>
      <c r="L15531" t="s">
        <v>2623</v>
      </c>
      <c r="M15531">
        <v>2005</v>
      </c>
      <c r="N15531" t="s">
        <v>196</v>
      </c>
      <c r="O15531" t="s">
        <v>2549</v>
      </c>
      <c r="P15531" s="64">
        <v>38139</v>
      </c>
      <c r="Q15531">
        <v>5</v>
      </c>
      <c r="S15531">
        <v>14.6</v>
      </c>
      <c r="T15531">
        <v>20</v>
      </c>
      <c r="U15531">
        <v>20</v>
      </c>
      <c r="V15531" t="s">
        <v>462</v>
      </c>
      <c r="W15531" t="s">
        <v>462</v>
      </c>
      <c r="X15531" t="s">
        <v>493</v>
      </c>
      <c r="Y15531">
        <v>83.7</v>
      </c>
      <c r="Z15531">
        <v>28</v>
      </c>
      <c r="AA15531">
        <v>4</v>
      </c>
      <c r="AD15531" t="s">
        <v>479</v>
      </c>
      <c r="AE15531">
        <v>31.683</v>
      </c>
      <c r="AF15531">
        <v>-52.35</v>
      </c>
      <c r="AG15531" t="s">
        <v>31</v>
      </c>
      <c r="AX15531" t="s">
        <v>31</v>
      </c>
      <c r="AY15531" t="s">
        <v>31</v>
      </c>
    </row>
    <row r="15532" spans="1:51">
      <c r="A15532" t="s">
        <v>3060</v>
      </c>
      <c r="B15532" t="s">
        <v>71</v>
      </c>
      <c r="C15532" t="s">
        <v>174</v>
      </c>
      <c r="D15532" t="s">
        <v>42</v>
      </c>
      <c r="E15532" t="s">
        <v>1770</v>
      </c>
      <c r="F15532" t="s">
        <v>3061</v>
      </c>
      <c r="G15532" t="s">
        <v>3062</v>
      </c>
      <c r="H15532" t="s">
        <v>3063</v>
      </c>
      <c r="I15532">
        <v>31.683</v>
      </c>
      <c r="J15532">
        <v>-52.35</v>
      </c>
      <c r="L15532" t="s">
        <v>2623</v>
      </c>
      <c r="M15532">
        <v>2005</v>
      </c>
      <c r="N15532" t="s">
        <v>196</v>
      </c>
      <c r="O15532" t="s">
        <v>2549</v>
      </c>
      <c r="P15532" s="64">
        <v>38139</v>
      </c>
      <c r="Q15532">
        <v>10</v>
      </c>
      <c r="S15532">
        <v>14.6</v>
      </c>
      <c r="T15532">
        <v>20</v>
      </c>
      <c r="U15532">
        <v>20</v>
      </c>
      <c r="V15532" t="s">
        <v>462</v>
      </c>
      <c r="W15532" t="s">
        <v>462</v>
      </c>
      <c r="X15532" t="s">
        <v>493</v>
      </c>
      <c r="Y15532">
        <v>71.2</v>
      </c>
      <c r="Z15532">
        <v>28</v>
      </c>
      <c r="AA15532">
        <v>4</v>
      </c>
      <c r="AD15532" t="s">
        <v>479</v>
      </c>
      <c r="AE15532">
        <v>31.683</v>
      </c>
      <c r="AF15532">
        <v>-52.35</v>
      </c>
      <c r="AG15532" t="s">
        <v>31</v>
      </c>
      <c r="AX15532" t="s">
        <v>31</v>
      </c>
      <c r="AY15532" t="s">
        <v>31</v>
      </c>
    </row>
    <row r="15533" spans="1:51">
      <c r="A15533" t="s">
        <v>3060</v>
      </c>
      <c r="B15533" t="s">
        <v>71</v>
      </c>
      <c r="C15533" t="s">
        <v>174</v>
      </c>
      <c r="D15533" t="s">
        <v>42</v>
      </c>
      <c r="E15533" t="s">
        <v>1770</v>
      </c>
      <c r="F15533" t="s">
        <v>3061</v>
      </c>
      <c r="G15533" t="s">
        <v>3062</v>
      </c>
      <c r="H15533" t="s">
        <v>3063</v>
      </c>
      <c r="I15533">
        <v>31.683</v>
      </c>
      <c r="J15533">
        <v>-52.35</v>
      </c>
      <c r="L15533" t="s">
        <v>2623</v>
      </c>
      <c r="M15533">
        <v>2005</v>
      </c>
      <c r="N15533" t="s">
        <v>196</v>
      </c>
      <c r="O15533" t="s">
        <v>2549</v>
      </c>
      <c r="P15533" s="64">
        <v>38139</v>
      </c>
      <c r="Q15533">
        <v>15</v>
      </c>
      <c r="S15533">
        <v>14.6</v>
      </c>
      <c r="T15533">
        <v>20</v>
      </c>
      <c r="U15533">
        <v>20</v>
      </c>
      <c r="V15533" t="s">
        <v>462</v>
      </c>
      <c r="W15533" t="s">
        <v>462</v>
      </c>
      <c r="X15533" t="s">
        <v>493</v>
      </c>
      <c r="Y15533">
        <v>75.400000000000006</v>
      </c>
      <c r="Z15533">
        <v>28</v>
      </c>
      <c r="AA15533">
        <v>4</v>
      </c>
      <c r="AD15533" t="s">
        <v>479</v>
      </c>
      <c r="AE15533">
        <v>31.683</v>
      </c>
      <c r="AF15533">
        <v>-52.35</v>
      </c>
      <c r="AG15533" t="s">
        <v>31</v>
      </c>
      <c r="AX15533" t="s">
        <v>31</v>
      </c>
      <c r="AY15533" t="s">
        <v>31</v>
      </c>
    </row>
    <row r="15534" spans="1:51">
      <c r="A15534" t="s">
        <v>3060</v>
      </c>
      <c r="B15534" t="s">
        <v>71</v>
      </c>
      <c r="C15534" t="s">
        <v>174</v>
      </c>
      <c r="D15534" t="s">
        <v>42</v>
      </c>
      <c r="E15534" t="s">
        <v>1770</v>
      </c>
      <c r="F15534" t="s">
        <v>3061</v>
      </c>
      <c r="G15534" t="s">
        <v>3062</v>
      </c>
      <c r="H15534" t="s">
        <v>3063</v>
      </c>
      <c r="I15534">
        <v>31.683</v>
      </c>
      <c r="J15534">
        <v>-52.35</v>
      </c>
      <c r="L15534" t="s">
        <v>2623</v>
      </c>
      <c r="M15534">
        <v>2005</v>
      </c>
      <c r="N15534" t="s">
        <v>196</v>
      </c>
      <c r="O15534" t="s">
        <v>2549</v>
      </c>
      <c r="P15534" s="64">
        <v>38139</v>
      </c>
      <c r="Q15534">
        <v>5</v>
      </c>
      <c r="S15534">
        <v>20.8</v>
      </c>
      <c r="T15534">
        <v>20</v>
      </c>
      <c r="U15534">
        <v>20</v>
      </c>
      <c r="V15534" t="s">
        <v>462</v>
      </c>
      <c r="W15534" t="s">
        <v>462</v>
      </c>
      <c r="X15534" t="s">
        <v>493</v>
      </c>
      <c r="Y15534">
        <v>87.1</v>
      </c>
      <c r="Z15534">
        <v>28</v>
      </c>
      <c r="AA15534">
        <v>4</v>
      </c>
      <c r="AD15534" t="s">
        <v>479</v>
      </c>
      <c r="AE15534">
        <v>31.683</v>
      </c>
      <c r="AF15534">
        <v>-52.35</v>
      </c>
      <c r="AG15534" t="s">
        <v>31</v>
      </c>
      <c r="AX15534" t="s">
        <v>31</v>
      </c>
      <c r="AY15534" t="s">
        <v>31</v>
      </c>
    </row>
    <row r="15535" spans="1:51">
      <c r="A15535" t="s">
        <v>3060</v>
      </c>
      <c r="B15535" t="s">
        <v>71</v>
      </c>
      <c r="C15535" t="s">
        <v>174</v>
      </c>
      <c r="D15535" t="s">
        <v>42</v>
      </c>
      <c r="E15535" t="s">
        <v>1770</v>
      </c>
      <c r="F15535" t="s">
        <v>3061</v>
      </c>
      <c r="G15535" t="s">
        <v>3062</v>
      </c>
      <c r="H15535" t="s">
        <v>3063</v>
      </c>
      <c r="I15535">
        <v>31.683</v>
      </c>
      <c r="J15535">
        <v>-52.35</v>
      </c>
      <c r="L15535" t="s">
        <v>2623</v>
      </c>
      <c r="M15535">
        <v>2005</v>
      </c>
      <c r="N15535" t="s">
        <v>196</v>
      </c>
      <c r="O15535" t="s">
        <v>2549</v>
      </c>
      <c r="P15535" s="64">
        <v>38139</v>
      </c>
      <c r="Q15535">
        <v>10</v>
      </c>
      <c r="S15535">
        <v>20.8</v>
      </c>
      <c r="T15535">
        <v>20</v>
      </c>
      <c r="U15535">
        <v>20</v>
      </c>
      <c r="V15535" t="s">
        <v>462</v>
      </c>
      <c r="W15535" t="s">
        <v>462</v>
      </c>
      <c r="X15535" t="s">
        <v>493</v>
      </c>
      <c r="Y15535">
        <v>79.3</v>
      </c>
      <c r="Z15535">
        <v>28</v>
      </c>
      <c r="AA15535">
        <v>4</v>
      </c>
      <c r="AD15535" t="s">
        <v>479</v>
      </c>
      <c r="AE15535">
        <v>31.683</v>
      </c>
      <c r="AF15535">
        <v>-52.35</v>
      </c>
      <c r="AG15535" t="s">
        <v>31</v>
      </c>
      <c r="AX15535" t="s">
        <v>31</v>
      </c>
      <c r="AY15535" t="s">
        <v>31</v>
      </c>
    </row>
    <row r="15536" spans="1:51">
      <c r="A15536" t="s">
        <v>3060</v>
      </c>
      <c r="B15536" t="s">
        <v>71</v>
      </c>
      <c r="C15536" t="s">
        <v>174</v>
      </c>
      <c r="D15536" t="s">
        <v>42</v>
      </c>
      <c r="E15536" t="s">
        <v>1770</v>
      </c>
      <c r="F15536" t="s">
        <v>3061</v>
      </c>
      <c r="G15536" t="s">
        <v>3062</v>
      </c>
      <c r="H15536" t="s">
        <v>3063</v>
      </c>
      <c r="I15536">
        <v>31.683</v>
      </c>
      <c r="J15536">
        <v>-52.35</v>
      </c>
      <c r="L15536" t="s">
        <v>2623</v>
      </c>
      <c r="M15536">
        <v>2005</v>
      </c>
      <c r="N15536" t="s">
        <v>196</v>
      </c>
      <c r="O15536" t="s">
        <v>2549</v>
      </c>
      <c r="P15536" s="64">
        <v>38139</v>
      </c>
      <c r="Q15536">
        <v>15</v>
      </c>
      <c r="S15536">
        <v>20.8</v>
      </c>
      <c r="T15536">
        <v>20</v>
      </c>
      <c r="U15536">
        <v>20</v>
      </c>
      <c r="V15536" t="s">
        <v>462</v>
      </c>
      <c r="W15536" t="s">
        <v>462</v>
      </c>
      <c r="X15536" t="s">
        <v>493</v>
      </c>
      <c r="Y15536">
        <v>58.2</v>
      </c>
      <c r="Z15536">
        <v>28</v>
      </c>
      <c r="AA15536">
        <v>4</v>
      </c>
      <c r="AD15536" t="s">
        <v>479</v>
      </c>
      <c r="AE15536">
        <v>31.683</v>
      </c>
      <c r="AF15536">
        <v>-52.35</v>
      </c>
      <c r="AG15536" t="s">
        <v>31</v>
      </c>
      <c r="AX15536" t="s">
        <v>31</v>
      </c>
      <c r="AY15536" t="s">
        <v>31</v>
      </c>
    </row>
    <row r="15537" spans="1:51">
      <c r="A15537" t="s">
        <v>3060</v>
      </c>
      <c r="B15537" t="s">
        <v>71</v>
      </c>
      <c r="C15537" t="s">
        <v>174</v>
      </c>
      <c r="D15537" t="s">
        <v>42</v>
      </c>
      <c r="E15537" t="s">
        <v>1770</v>
      </c>
      <c r="F15537" t="s">
        <v>3061</v>
      </c>
      <c r="G15537" t="s">
        <v>3062</v>
      </c>
      <c r="H15537" t="s">
        <v>3063</v>
      </c>
      <c r="I15537">
        <v>31.683</v>
      </c>
      <c r="J15537">
        <v>-52.35</v>
      </c>
      <c r="L15537" t="s">
        <v>2623</v>
      </c>
      <c r="M15537">
        <v>2005</v>
      </c>
      <c r="N15537" t="s">
        <v>196</v>
      </c>
      <c r="O15537" t="s">
        <v>2549</v>
      </c>
      <c r="P15537" s="64">
        <v>38139</v>
      </c>
      <c r="Q15537">
        <v>5</v>
      </c>
      <c r="S15537">
        <v>6.3</v>
      </c>
      <c r="T15537">
        <v>20</v>
      </c>
      <c r="U15537">
        <v>20</v>
      </c>
      <c r="V15537" t="s">
        <v>462</v>
      </c>
      <c r="W15537" t="s">
        <v>462</v>
      </c>
      <c r="X15537" t="s">
        <v>493</v>
      </c>
      <c r="Y15537">
        <v>52.4</v>
      </c>
      <c r="Z15537">
        <v>21</v>
      </c>
      <c r="AA15537">
        <v>4</v>
      </c>
      <c r="AD15537" t="s">
        <v>496</v>
      </c>
      <c r="AE15537">
        <v>31.683</v>
      </c>
      <c r="AF15537">
        <v>-52.35</v>
      </c>
      <c r="AG15537" t="s">
        <v>31</v>
      </c>
      <c r="AX15537" t="s">
        <v>31</v>
      </c>
      <c r="AY15537" t="s">
        <v>31</v>
      </c>
    </row>
    <row r="15538" spans="1:51">
      <c r="A15538" t="s">
        <v>3060</v>
      </c>
      <c r="B15538" t="s">
        <v>71</v>
      </c>
      <c r="C15538" t="s">
        <v>174</v>
      </c>
      <c r="D15538" t="s">
        <v>42</v>
      </c>
      <c r="E15538" t="s">
        <v>1770</v>
      </c>
      <c r="F15538" t="s">
        <v>3061</v>
      </c>
      <c r="G15538" t="s">
        <v>3062</v>
      </c>
      <c r="H15538" t="s">
        <v>3063</v>
      </c>
      <c r="I15538">
        <v>31.683</v>
      </c>
      <c r="J15538">
        <v>-52.35</v>
      </c>
      <c r="L15538" t="s">
        <v>2623</v>
      </c>
      <c r="M15538">
        <v>2005</v>
      </c>
      <c r="N15538" t="s">
        <v>196</v>
      </c>
      <c r="O15538" t="s">
        <v>2549</v>
      </c>
      <c r="P15538" s="64">
        <v>38139</v>
      </c>
      <c r="Q15538">
        <v>10</v>
      </c>
      <c r="S15538">
        <v>6.3</v>
      </c>
      <c r="T15538">
        <v>20</v>
      </c>
      <c r="U15538">
        <v>20</v>
      </c>
      <c r="V15538" t="s">
        <v>462</v>
      </c>
      <c r="W15538" t="s">
        <v>462</v>
      </c>
      <c r="X15538" t="s">
        <v>493</v>
      </c>
      <c r="Y15538">
        <v>48.9</v>
      </c>
      <c r="Z15538">
        <v>21</v>
      </c>
      <c r="AA15538">
        <v>4</v>
      </c>
      <c r="AD15538" t="s">
        <v>496</v>
      </c>
      <c r="AE15538">
        <v>31.683</v>
      </c>
      <c r="AF15538">
        <v>-52.35</v>
      </c>
      <c r="AG15538" t="s">
        <v>31</v>
      </c>
      <c r="AX15538" t="s">
        <v>31</v>
      </c>
      <c r="AY15538" t="s">
        <v>31</v>
      </c>
    </row>
    <row r="15539" spans="1:51">
      <c r="A15539" t="s">
        <v>3060</v>
      </c>
      <c r="B15539" t="s">
        <v>71</v>
      </c>
      <c r="C15539" t="s">
        <v>174</v>
      </c>
      <c r="D15539" t="s">
        <v>42</v>
      </c>
      <c r="E15539" t="s">
        <v>1770</v>
      </c>
      <c r="F15539" t="s">
        <v>3061</v>
      </c>
      <c r="G15539" t="s">
        <v>3062</v>
      </c>
      <c r="H15539" t="s">
        <v>3063</v>
      </c>
      <c r="I15539">
        <v>31.683</v>
      </c>
      <c r="J15539">
        <v>-52.35</v>
      </c>
      <c r="L15539" t="s">
        <v>2623</v>
      </c>
      <c r="M15539">
        <v>2005</v>
      </c>
      <c r="N15539" t="s">
        <v>196</v>
      </c>
      <c r="O15539" t="s">
        <v>2549</v>
      </c>
      <c r="P15539" s="64">
        <v>38139</v>
      </c>
      <c r="Q15539">
        <v>15</v>
      </c>
      <c r="S15539">
        <v>6.3</v>
      </c>
      <c r="T15539">
        <v>20</v>
      </c>
      <c r="U15539">
        <v>20</v>
      </c>
      <c r="V15539" t="s">
        <v>462</v>
      </c>
      <c r="W15539" t="s">
        <v>462</v>
      </c>
      <c r="X15539" t="s">
        <v>493</v>
      </c>
      <c r="Y15539">
        <v>56.3</v>
      </c>
      <c r="Z15539">
        <v>21</v>
      </c>
      <c r="AA15539">
        <v>4</v>
      </c>
      <c r="AD15539" t="s">
        <v>496</v>
      </c>
      <c r="AE15539">
        <v>31.683</v>
      </c>
      <c r="AF15539">
        <v>-52.35</v>
      </c>
      <c r="AG15539" t="s">
        <v>31</v>
      </c>
      <c r="AX15539" t="s">
        <v>31</v>
      </c>
      <c r="AY15539" t="s">
        <v>31</v>
      </c>
    </row>
    <row r="15540" spans="1:51">
      <c r="A15540" t="s">
        <v>3060</v>
      </c>
      <c r="B15540" t="s">
        <v>71</v>
      </c>
      <c r="C15540" t="s">
        <v>174</v>
      </c>
      <c r="D15540" t="s">
        <v>42</v>
      </c>
      <c r="E15540" t="s">
        <v>1770</v>
      </c>
      <c r="F15540" t="s">
        <v>3061</v>
      </c>
      <c r="G15540" t="s">
        <v>3062</v>
      </c>
      <c r="H15540" t="s">
        <v>3063</v>
      </c>
      <c r="I15540">
        <v>31.683</v>
      </c>
      <c r="J15540">
        <v>-52.35</v>
      </c>
      <c r="L15540" t="s">
        <v>2623</v>
      </c>
      <c r="M15540">
        <v>2005</v>
      </c>
      <c r="N15540" t="s">
        <v>196</v>
      </c>
      <c r="O15540" t="s">
        <v>2549</v>
      </c>
      <c r="P15540" s="64">
        <v>38139</v>
      </c>
      <c r="Q15540">
        <v>5</v>
      </c>
      <c r="S15540">
        <v>10.4</v>
      </c>
      <c r="T15540">
        <v>20</v>
      </c>
      <c r="U15540">
        <v>20</v>
      </c>
      <c r="V15540" t="s">
        <v>462</v>
      </c>
      <c r="W15540" t="s">
        <v>462</v>
      </c>
      <c r="X15540" t="s">
        <v>493</v>
      </c>
      <c r="Y15540">
        <v>55.3</v>
      </c>
      <c r="Z15540">
        <v>21</v>
      </c>
      <c r="AA15540">
        <v>4</v>
      </c>
      <c r="AD15540" t="s">
        <v>496</v>
      </c>
      <c r="AE15540">
        <v>31.683</v>
      </c>
      <c r="AF15540">
        <v>-52.35</v>
      </c>
      <c r="AG15540" t="s">
        <v>31</v>
      </c>
      <c r="AX15540" t="s">
        <v>31</v>
      </c>
      <c r="AY15540" t="s">
        <v>31</v>
      </c>
    </row>
    <row r="15541" spans="1:51">
      <c r="A15541" t="s">
        <v>3060</v>
      </c>
      <c r="B15541" t="s">
        <v>71</v>
      </c>
      <c r="C15541" t="s">
        <v>174</v>
      </c>
      <c r="D15541" t="s">
        <v>42</v>
      </c>
      <c r="E15541" t="s">
        <v>1770</v>
      </c>
      <c r="F15541" t="s">
        <v>3061</v>
      </c>
      <c r="G15541" t="s">
        <v>3062</v>
      </c>
      <c r="H15541" t="s">
        <v>3063</v>
      </c>
      <c r="I15541">
        <v>31.683</v>
      </c>
      <c r="J15541">
        <v>-52.35</v>
      </c>
      <c r="L15541" t="s">
        <v>2623</v>
      </c>
      <c r="M15541">
        <v>2005</v>
      </c>
      <c r="N15541" t="s">
        <v>196</v>
      </c>
      <c r="O15541" t="s">
        <v>2549</v>
      </c>
      <c r="P15541" s="64">
        <v>38139</v>
      </c>
      <c r="Q15541">
        <v>10</v>
      </c>
      <c r="S15541">
        <v>10.4</v>
      </c>
      <c r="T15541">
        <v>20</v>
      </c>
      <c r="U15541">
        <v>20</v>
      </c>
      <c r="V15541" t="s">
        <v>462</v>
      </c>
      <c r="W15541" t="s">
        <v>462</v>
      </c>
      <c r="X15541" t="s">
        <v>493</v>
      </c>
      <c r="Y15541">
        <v>60</v>
      </c>
      <c r="Z15541">
        <v>21</v>
      </c>
      <c r="AA15541">
        <v>4</v>
      </c>
      <c r="AD15541" t="s">
        <v>496</v>
      </c>
      <c r="AE15541">
        <v>31.683</v>
      </c>
      <c r="AF15541">
        <v>-52.35</v>
      </c>
      <c r="AG15541" t="s">
        <v>31</v>
      </c>
      <c r="AX15541" t="s">
        <v>31</v>
      </c>
      <c r="AY15541" t="s">
        <v>31</v>
      </c>
    </row>
    <row r="15542" spans="1:51">
      <c r="A15542" t="s">
        <v>3060</v>
      </c>
      <c r="B15542" t="s">
        <v>71</v>
      </c>
      <c r="C15542" t="s">
        <v>174</v>
      </c>
      <c r="D15542" t="s">
        <v>42</v>
      </c>
      <c r="E15542" t="s">
        <v>1770</v>
      </c>
      <c r="F15542" t="s">
        <v>3061</v>
      </c>
      <c r="G15542" t="s">
        <v>3062</v>
      </c>
      <c r="H15542" t="s">
        <v>3063</v>
      </c>
      <c r="I15542">
        <v>31.683</v>
      </c>
      <c r="J15542">
        <v>-52.35</v>
      </c>
      <c r="L15542" t="s">
        <v>2623</v>
      </c>
      <c r="M15542">
        <v>2005</v>
      </c>
      <c r="N15542" t="s">
        <v>196</v>
      </c>
      <c r="O15542" t="s">
        <v>2549</v>
      </c>
      <c r="P15542" s="64">
        <v>38139</v>
      </c>
      <c r="Q15542">
        <v>15</v>
      </c>
      <c r="S15542">
        <v>10.4</v>
      </c>
      <c r="T15542">
        <v>20</v>
      </c>
      <c r="U15542">
        <v>20</v>
      </c>
      <c r="V15542" t="s">
        <v>462</v>
      </c>
      <c r="W15542" t="s">
        <v>462</v>
      </c>
      <c r="X15542" t="s">
        <v>493</v>
      </c>
      <c r="Y15542">
        <v>60.3</v>
      </c>
      <c r="Z15542">
        <v>21</v>
      </c>
      <c r="AA15542">
        <v>4</v>
      </c>
      <c r="AD15542" t="s">
        <v>496</v>
      </c>
      <c r="AE15542">
        <v>31.683</v>
      </c>
      <c r="AF15542">
        <v>-52.35</v>
      </c>
      <c r="AG15542" t="s">
        <v>31</v>
      </c>
      <c r="AX15542" t="s">
        <v>31</v>
      </c>
      <c r="AY15542" t="s">
        <v>31</v>
      </c>
    </row>
    <row r="15543" spans="1:51">
      <c r="A15543" t="s">
        <v>3060</v>
      </c>
      <c r="B15543" t="s">
        <v>71</v>
      </c>
      <c r="C15543" t="s">
        <v>174</v>
      </c>
      <c r="D15543" t="s">
        <v>42</v>
      </c>
      <c r="E15543" t="s">
        <v>1770</v>
      </c>
      <c r="F15543" t="s">
        <v>3061</v>
      </c>
      <c r="G15543" t="s">
        <v>3062</v>
      </c>
      <c r="H15543" t="s">
        <v>3063</v>
      </c>
      <c r="I15543">
        <v>31.683</v>
      </c>
      <c r="J15543">
        <v>-52.35</v>
      </c>
      <c r="L15543" t="s">
        <v>2623</v>
      </c>
      <c r="M15543">
        <v>2005</v>
      </c>
      <c r="N15543" t="s">
        <v>196</v>
      </c>
      <c r="O15543" t="s">
        <v>2549</v>
      </c>
      <c r="P15543" s="64">
        <v>38139</v>
      </c>
      <c r="Q15543">
        <v>5</v>
      </c>
      <c r="S15543">
        <v>14.6</v>
      </c>
      <c r="T15543">
        <v>20</v>
      </c>
      <c r="U15543">
        <v>20</v>
      </c>
      <c r="V15543" t="s">
        <v>462</v>
      </c>
      <c r="W15543" t="s">
        <v>462</v>
      </c>
      <c r="X15543" t="s">
        <v>493</v>
      </c>
      <c r="Y15543">
        <v>61.1</v>
      </c>
      <c r="Z15543">
        <v>21</v>
      </c>
      <c r="AA15543">
        <v>4</v>
      </c>
      <c r="AD15543" t="s">
        <v>496</v>
      </c>
      <c r="AE15543">
        <v>31.683</v>
      </c>
      <c r="AF15543">
        <v>-52.35</v>
      </c>
      <c r="AG15543" t="s">
        <v>31</v>
      </c>
      <c r="AX15543" t="s">
        <v>31</v>
      </c>
      <c r="AY15543" t="s">
        <v>31</v>
      </c>
    </row>
    <row r="15544" spans="1:51">
      <c r="A15544" t="s">
        <v>3060</v>
      </c>
      <c r="B15544" t="s">
        <v>71</v>
      </c>
      <c r="C15544" t="s">
        <v>174</v>
      </c>
      <c r="D15544" t="s">
        <v>42</v>
      </c>
      <c r="E15544" t="s">
        <v>1770</v>
      </c>
      <c r="F15544" t="s">
        <v>3061</v>
      </c>
      <c r="G15544" t="s">
        <v>3062</v>
      </c>
      <c r="H15544" t="s">
        <v>3063</v>
      </c>
      <c r="I15544">
        <v>31.683</v>
      </c>
      <c r="J15544">
        <v>-52.35</v>
      </c>
      <c r="L15544" t="s">
        <v>2623</v>
      </c>
      <c r="M15544">
        <v>2005</v>
      </c>
      <c r="N15544" t="s">
        <v>196</v>
      </c>
      <c r="O15544" t="s">
        <v>2549</v>
      </c>
      <c r="P15544" s="64">
        <v>38139</v>
      </c>
      <c r="Q15544">
        <v>10</v>
      </c>
      <c r="S15544">
        <v>14.6</v>
      </c>
      <c r="T15544">
        <v>20</v>
      </c>
      <c r="U15544">
        <v>20</v>
      </c>
      <c r="V15544" t="s">
        <v>462</v>
      </c>
      <c r="W15544" t="s">
        <v>462</v>
      </c>
      <c r="X15544" t="s">
        <v>493</v>
      </c>
      <c r="Y15544">
        <v>51.3</v>
      </c>
      <c r="Z15544">
        <v>21</v>
      </c>
      <c r="AA15544">
        <v>4</v>
      </c>
      <c r="AD15544" t="s">
        <v>496</v>
      </c>
      <c r="AE15544">
        <v>31.683</v>
      </c>
      <c r="AF15544">
        <v>-52.35</v>
      </c>
      <c r="AG15544" t="s">
        <v>31</v>
      </c>
      <c r="AX15544" t="s">
        <v>31</v>
      </c>
      <c r="AY15544" t="s">
        <v>31</v>
      </c>
    </row>
    <row r="15545" spans="1:51">
      <c r="A15545" t="s">
        <v>3060</v>
      </c>
      <c r="B15545" t="s">
        <v>71</v>
      </c>
      <c r="C15545" t="s">
        <v>174</v>
      </c>
      <c r="D15545" t="s">
        <v>42</v>
      </c>
      <c r="E15545" t="s">
        <v>1770</v>
      </c>
      <c r="F15545" t="s">
        <v>3061</v>
      </c>
      <c r="G15545" t="s">
        <v>3062</v>
      </c>
      <c r="H15545" t="s">
        <v>3063</v>
      </c>
      <c r="I15545">
        <v>31.683</v>
      </c>
      <c r="J15545">
        <v>-52.35</v>
      </c>
      <c r="L15545" t="s">
        <v>2623</v>
      </c>
      <c r="M15545">
        <v>2005</v>
      </c>
      <c r="N15545" t="s">
        <v>196</v>
      </c>
      <c r="O15545" t="s">
        <v>2549</v>
      </c>
      <c r="P15545" s="64">
        <v>38139</v>
      </c>
      <c r="Q15545">
        <v>15</v>
      </c>
      <c r="S15545">
        <v>14.6</v>
      </c>
      <c r="T15545">
        <v>20</v>
      </c>
      <c r="U15545">
        <v>20</v>
      </c>
      <c r="V15545" t="s">
        <v>462</v>
      </c>
      <c r="W15545" t="s">
        <v>462</v>
      </c>
      <c r="X15545" t="s">
        <v>493</v>
      </c>
      <c r="Y15545">
        <v>69.7</v>
      </c>
      <c r="Z15545">
        <v>21</v>
      </c>
      <c r="AA15545">
        <v>4</v>
      </c>
      <c r="AD15545" t="s">
        <v>496</v>
      </c>
      <c r="AE15545">
        <v>31.683</v>
      </c>
      <c r="AF15545">
        <v>-52.35</v>
      </c>
      <c r="AG15545" t="s">
        <v>31</v>
      </c>
      <c r="AX15545" t="s">
        <v>31</v>
      </c>
      <c r="AY15545" t="s">
        <v>31</v>
      </c>
    </row>
    <row r="15546" spans="1:51">
      <c r="A15546" t="s">
        <v>3060</v>
      </c>
      <c r="B15546" t="s">
        <v>71</v>
      </c>
      <c r="C15546" t="s">
        <v>174</v>
      </c>
      <c r="D15546" t="s">
        <v>42</v>
      </c>
      <c r="E15546" t="s">
        <v>1770</v>
      </c>
      <c r="F15546" t="s">
        <v>3061</v>
      </c>
      <c r="G15546" t="s">
        <v>3062</v>
      </c>
      <c r="H15546" t="s">
        <v>3063</v>
      </c>
      <c r="I15546">
        <v>31.683</v>
      </c>
      <c r="J15546">
        <v>-52.35</v>
      </c>
      <c r="L15546" t="s">
        <v>2623</v>
      </c>
      <c r="M15546">
        <v>2005</v>
      </c>
      <c r="N15546" t="s">
        <v>196</v>
      </c>
      <c r="O15546" t="s">
        <v>2549</v>
      </c>
      <c r="P15546" s="64">
        <v>38139</v>
      </c>
      <c r="Q15546">
        <v>5</v>
      </c>
      <c r="S15546">
        <v>20.8</v>
      </c>
      <c r="T15546">
        <v>20</v>
      </c>
      <c r="U15546">
        <v>20</v>
      </c>
      <c r="V15546" t="s">
        <v>462</v>
      </c>
      <c r="W15546" t="s">
        <v>462</v>
      </c>
      <c r="X15546" t="s">
        <v>493</v>
      </c>
      <c r="Y15546">
        <v>61.1</v>
      </c>
      <c r="Z15546">
        <v>21</v>
      </c>
      <c r="AA15546">
        <v>4</v>
      </c>
      <c r="AD15546" t="s">
        <v>496</v>
      </c>
      <c r="AE15546">
        <v>31.683</v>
      </c>
      <c r="AF15546">
        <v>-52.35</v>
      </c>
      <c r="AG15546" t="s">
        <v>31</v>
      </c>
      <c r="AX15546" t="s">
        <v>31</v>
      </c>
      <c r="AY15546" t="s">
        <v>31</v>
      </c>
    </row>
    <row r="15547" spans="1:51">
      <c r="A15547" t="s">
        <v>3060</v>
      </c>
      <c r="B15547" t="s">
        <v>71</v>
      </c>
      <c r="C15547" t="s">
        <v>174</v>
      </c>
      <c r="D15547" t="s">
        <v>42</v>
      </c>
      <c r="E15547" t="s">
        <v>1770</v>
      </c>
      <c r="F15547" t="s">
        <v>3061</v>
      </c>
      <c r="G15547" t="s">
        <v>3062</v>
      </c>
      <c r="H15547" t="s">
        <v>3063</v>
      </c>
      <c r="I15547">
        <v>31.683</v>
      </c>
      <c r="J15547">
        <v>-52.35</v>
      </c>
      <c r="L15547" t="s">
        <v>2623</v>
      </c>
      <c r="M15547">
        <v>2005</v>
      </c>
      <c r="N15547" t="s">
        <v>196</v>
      </c>
      <c r="O15547" t="s">
        <v>2549</v>
      </c>
      <c r="P15547" s="64">
        <v>38139</v>
      </c>
      <c r="Q15547">
        <v>10</v>
      </c>
      <c r="S15547">
        <v>20.8</v>
      </c>
      <c r="T15547">
        <v>20</v>
      </c>
      <c r="U15547">
        <v>20</v>
      </c>
      <c r="V15547" t="s">
        <v>462</v>
      </c>
      <c r="W15547" t="s">
        <v>462</v>
      </c>
      <c r="X15547" t="s">
        <v>493</v>
      </c>
      <c r="Y15547">
        <v>82.6</v>
      </c>
      <c r="Z15547">
        <v>21</v>
      </c>
      <c r="AA15547">
        <v>4</v>
      </c>
      <c r="AD15547" t="s">
        <v>496</v>
      </c>
      <c r="AE15547">
        <v>31.683</v>
      </c>
      <c r="AF15547">
        <v>-52.35</v>
      </c>
      <c r="AG15547" t="s">
        <v>31</v>
      </c>
      <c r="AX15547" t="s">
        <v>31</v>
      </c>
      <c r="AY15547" t="s">
        <v>31</v>
      </c>
    </row>
    <row r="15548" spans="1:51">
      <c r="A15548" t="s">
        <v>3060</v>
      </c>
      <c r="B15548" t="s">
        <v>71</v>
      </c>
      <c r="C15548" t="s">
        <v>174</v>
      </c>
      <c r="D15548" t="s">
        <v>42</v>
      </c>
      <c r="E15548" t="s">
        <v>1770</v>
      </c>
      <c r="F15548" t="s">
        <v>3061</v>
      </c>
      <c r="G15548" t="s">
        <v>3062</v>
      </c>
      <c r="H15548" t="s">
        <v>3063</v>
      </c>
      <c r="I15548">
        <v>31.683</v>
      </c>
      <c r="J15548">
        <v>-52.35</v>
      </c>
      <c r="L15548" t="s">
        <v>2623</v>
      </c>
      <c r="M15548">
        <v>2005</v>
      </c>
      <c r="N15548" t="s">
        <v>196</v>
      </c>
      <c r="O15548" t="s">
        <v>2549</v>
      </c>
      <c r="P15548" s="64">
        <v>38139</v>
      </c>
      <c r="Q15548">
        <v>15</v>
      </c>
      <c r="S15548">
        <v>20.8</v>
      </c>
      <c r="T15548">
        <v>20</v>
      </c>
      <c r="U15548">
        <v>20</v>
      </c>
      <c r="V15548" t="s">
        <v>462</v>
      </c>
      <c r="W15548" t="s">
        <v>462</v>
      </c>
      <c r="X15548" t="s">
        <v>493</v>
      </c>
      <c r="Y15548">
        <v>59.5</v>
      </c>
      <c r="Z15548">
        <v>21</v>
      </c>
      <c r="AA15548">
        <v>4</v>
      </c>
      <c r="AD15548" t="s">
        <v>496</v>
      </c>
      <c r="AE15548">
        <v>31.683</v>
      </c>
      <c r="AF15548">
        <v>-52.35</v>
      </c>
      <c r="AG15548" t="s">
        <v>31</v>
      </c>
      <c r="AX15548" t="s">
        <v>31</v>
      </c>
      <c r="AY15548" t="s">
        <v>31</v>
      </c>
    </row>
    <row r="15549" spans="1:51">
      <c r="A15549" t="s">
        <v>3060</v>
      </c>
      <c r="B15549" t="s">
        <v>71</v>
      </c>
      <c r="C15549" t="s">
        <v>174</v>
      </c>
      <c r="D15549" t="s">
        <v>42</v>
      </c>
      <c r="E15549" t="s">
        <v>1770</v>
      </c>
      <c r="F15549" t="s">
        <v>3061</v>
      </c>
      <c r="G15549" t="s">
        <v>3062</v>
      </c>
      <c r="H15549" t="s">
        <v>3063</v>
      </c>
      <c r="I15549">
        <v>31.683</v>
      </c>
      <c r="J15549">
        <v>-52.35</v>
      </c>
      <c r="L15549" t="s">
        <v>2623</v>
      </c>
      <c r="M15549">
        <v>2005</v>
      </c>
      <c r="N15549" t="s">
        <v>196</v>
      </c>
      <c r="O15549" t="s">
        <v>2549</v>
      </c>
      <c r="P15549" s="64">
        <v>38139</v>
      </c>
      <c r="Q15549">
        <v>5</v>
      </c>
      <c r="S15549">
        <v>6.3</v>
      </c>
      <c r="T15549">
        <v>20</v>
      </c>
      <c r="U15549">
        <v>20</v>
      </c>
      <c r="V15549" t="s">
        <v>462</v>
      </c>
      <c r="W15549" t="s">
        <v>462</v>
      </c>
      <c r="X15549" t="s">
        <v>493</v>
      </c>
      <c r="Y15549">
        <v>68.900000000000006</v>
      </c>
      <c r="Z15549">
        <v>28</v>
      </c>
      <c r="AA15549">
        <v>4</v>
      </c>
      <c r="AD15549" t="s">
        <v>496</v>
      </c>
      <c r="AE15549">
        <v>31.683</v>
      </c>
      <c r="AF15549">
        <v>-52.35</v>
      </c>
      <c r="AG15549" t="s">
        <v>31</v>
      </c>
      <c r="AX15549" t="s">
        <v>31</v>
      </c>
      <c r="AY15549" t="s">
        <v>31</v>
      </c>
    </row>
    <row r="15550" spans="1:51">
      <c r="A15550" t="s">
        <v>3060</v>
      </c>
      <c r="B15550" t="s">
        <v>71</v>
      </c>
      <c r="C15550" t="s">
        <v>174</v>
      </c>
      <c r="D15550" t="s">
        <v>42</v>
      </c>
      <c r="E15550" t="s">
        <v>1770</v>
      </c>
      <c r="F15550" t="s">
        <v>3061</v>
      </c>
      <c r="G15550" t="s">
        <v>3062</v>
      </c>
      <c r="H15550" t="s">
        <v>3063</v>
      </c>
      <c r="I15550">
        <v>31.683</v>
      </c>
      <c r="J15550">
        <v>-52.35</v>
      </c>
      <c r="L15550" t="s">
        <v>2623</v>
      </c>
      <c r="M15550">
        <v>2005</v>
      </c>
      <c r="N15550" t="s">
        <v>196</v>
      </c>
      <c r="O15550" t="s">
        <v>2549</v>
      </c>
      <c r="P15550" s="64">
        <v>38139</v>
      </c>
      <c r="Q15550">
        <v>10</v>
      </c>
      <c r="S15550">
        <v>6.3</v>
      </c>
      <c r="T15550">
        <v>20</v>
      </c>
      <c r="U15550">
        <v>20</v>
      </c>
      <c r="V15550" t="s">
        <v>462</v>
      </c>
      <c r="W15550" t="s">
        <v>462</v>
      </c>
      <c r="X15550" t="s">
        <v>493</v>
      </c>
      <c r="Y15550">
        <v>71.099999999999994</v>
      </c>
      <c r="Z15550">
        <v>28</v>
      </c>
      <c r="AA15550">
        <v>4</v>
      </c>
      <c r="AD15550" t="s">
        <v>496</v>
      </c>
      <c r="AE15550">
        <v>31.683</v>
      </c>
      <c r="AF15550">
        <v>-52.35</v>
      </c>
      <c r="AG15550" t="s">
        <v>31</v>
      </c>
      <c r="AX15550" t="s">
        <v>31</v>
      </c>
      <c r="AY15550" t="s">
        <v>31</v>
      </c>
    </row>
    <row r="15551" spans="1:51">
      <c r="A15551" t="s">
        <v>3060</v>
      </c>
      <c r="B15551" t="s">
        <v>71</v>
      </c>
      <c r="C15551" t="s">
        <v>174</v>
      </c>
      <c r="D15551" t="s">
        <v>42</v>
      </c>
      <c r="E15551" t="s">
        <v>1770</v>
      </c>
      <c r="F15551" t="s">
        <v>3061</v>
      </c>
      <c r="G15551" t="s">
        <v>3062</v>
      </c>
      <c r="H15551" t="s">
        <v>3063</v>
      </c>
      <c r="I15551">
        <v>31.683</v>
      </c>
      <c r="J15551">
        <v>-52.35</v>
      </c>
      <c r="L15551" t="s">
        <v>2623</v>
      </c>
      <c r="M15551">
        <v>2005</v>
      </c>
      <c r="N15551" t="s">
        <v>196</v>
      </c>
      <c r="O15551" t="s">
        <v>2549</v>
      </c>
      <c r="P15551" s="64">
        <v>38139</v>
      </c>
      <c r="Q15551">
        <v>15</v>
      </c>
      <c r="S15551">
        <v>6.3</v>
      </c>
      <c r="T15551">
        <v>20</v>
      </c>
      <c r="U15551">
        <v>20</v>
      </c>
      <c r="V15551" t="s">
        <v>462</v>
      </c>
      <c r="W15551" t="s">
        <v>462</v>
      </c>
      <c r="X15551" t="s">
        <v>493</v>
      </c>
      <c r="Y15551">
        <v>70.5</v>
      </c>
      <c r="Z15551">
        <v>28</v>
      </c>
      <c r="AA15551">
        <v>4</v>
      </c>
      <c r="AD15551" t="s">
        <v>496</v>
      </c>
      <c r="AE15551">
        <v>31.683</v>
      </c>
      <c r="AF15551">
        <v>-52.35</v>
      </c>
      <c r="AG15551" t="s">
        <v>31</v>
      </c>
      <c r="AX15551" t="s">
        <v>31</v>
      </c>
      <c r="AY15551" t="s">
        <v>31</v>
      </c>
    </row>
    <row r="15552" spans="1:51">
      <c r="A15552" t="s">
        <v>3060</v>
      </c>
      <c r="B15552" t="s">
        <v>71</v>
      </c>
      <c r="C15552" t="s">
        <v>174</v>
      </c>
      <c r="D15552" t="s">
        <v>42</v>
      </c>
      <c r="E15552" t="s">
        <v>1770</v>
      </c>
      <c r="F15552" t="s">
        <v>3061</v>
      </c>
      <c r="G15552" t="s">
        <v>3062</v>
      </c>
      <c r="H15552" t="s">
        <v>3063</v>
      </c>
      <c r="I15552">
        <v>31.683</v>
      </c>
      <c r="J15552">
        <v>-52.35</v>
      </c>
      <c r="L15552" t="s">
        <v>2623</v>
      </c>
      <c r="M15552">
        <v>2005</v>
      </c>
      <c r="N15552" t="s">
        <v>196</v>
      </c>
      <c r="O15552" t="s">
        <v>2549</v>
      </c>
      <c r="P15552" s="64">
        <v>38139</v>
      </c>
      <c r="Q15552">
        <v>5</v>
      </c>
      <c r="S15552">
        <v>10.4</v>
      </c>
      <c r="T15552">
        <v>20</v>
      </c>
      <c r="U15552">
        <v>20</v>
      </c>
      <c r="V15552" t="s">
        <v>462</v>
      </c>
      <c r="W15552" t="s">
        <v>462</v>
      </c>
      <c r="X15552" t="s">
        <v>493</v>
      </c>
      <c r="Y15552">
        <v>66.8</v>
      </c>
      <c r="Z15552">
        <v>28</v>
      </c>
      <c r="AA15552">
        <v>4</v>
      </c>
      <c r="AD15552" t="s">
        <v>496</v>
      </c>
      <c r="AE15552">
        <v>31.683</v>
      </c>
      <c r="AF15552">
        <v>-52.35</v>
      </c>
      <c r="AG15552" t="s">
        <v>31</v>
      </c>
      <c r="AX15552" t="s">
        <v>31</v>
      </c>
      <c r="AY15552" t="s">
        <v>31</v>
      </c>
    </row>
    <row r="15553" spans="1:51">
      <c r="A15553" t="s">
        <v>3060</v>
      </c>
      <c r="B15553" t="s">
        <v>71</v>
      </c>
      <c r="C15553" t="s">
        <v>174</v>
      </c>
      <c r="D15553" t="s">
        <v>42</v>
      </c>
      <c r="E15553" t="s">
        <v>1770</v>
      </c>
      <c r="F15553" t="s">
        <v>3061</v>
      </c>
      <c r="G15553" t="s">
        <v>3062</v>
      </c>
      <c r="H15553" t="s">
        <v>3063</v>
      </c>
      <c r="I15553">
        <v>31.683</v>
      </c>
      <c r="J15553">
        <v>-52.35</v>
      </c>
      <c r="L15553" t="s">
        <v>2623</v>
      </c>
      <c r="M15553">
        <v>2005</v>
      </c>
      <c r="N15553" t="s">
        <v>196</v>
      </c>
      <c r="O15553" t="s">
        <v>2549</v>
      </c>
      <c r="P15553" s="64">
        <v>38139</v>
      </c>
      <c r="Q15553">
        <v>10</v>
      </c>
      <c r="S15553">
        <v>10.4</v>
      </c>
      <c r="T15553">
        <v>20</v>
      </c>
      <c r="U15553">
        <v>20</v>
      </c>
      <c r="V15553" t="s">
        <v>462</v>
      </c>
      <c r="W15553" t="s">
        <v>462</v>
      </c>
      <c r="X15553" t="s">
        <v>493</v>
      </c>
      <c r="Y15553">
        <v>75.5</v>
      </c>
      <c r="Z15553">
        <v>28</v>
      </c>
      <c r="AA15553">
        <v>4</v>
      </c>
      <c r="AD15553" t="s">
        <v>496</v>
      </c>
      <c r="AE15553">
        <v>31.683</v>
      </c>
      <c r="AF15553">
        <v>-52.35</v>
      </c>
      <c r="AG15553" t="s">
        <v>31</v>
      </c>
      <c r="AX15553" t="s">
        <v>31</v>
      </c>
      <c r="AY15553" t="s">
        <v>31</v>
      </c>
    </row>
    <row r="15554" spans="1:51">
      <c r="A15554" t="s">
        <v>3060</v>
      </c>
      <c r="B15554" t="s">
        <v>71</v>
      </c>
      <c r="C15554" t="s">
        <v>174</v>
      </c>
      <c r="D15554" t="s">
        <v>42</v>
      </c>
      <c r="E15554" t="s">
        <v>1770</v>
      </c>
      <c r="F15554" t="s">
        <v>3061</v>
      </c>
      <c r="G15554" t="s">
        <v>3062</v>
      </c>
      <c r="H15554" t="s">
        <v>3063</v>
      </c>
      <c r="I15554">
        <v>31.683</v>
      </c>
      <c r="J15554">
        <v>-52.35</v>
      </c>
      <c r="L15554" t="s">
        <v>2623</v>
      </c>
      <c r="M15554">
        <v>2005</v>
      </c>
      <c r="N15554" t="s">
        <v>196</v>
      </c>
      <c r="O15554" t="s">
        <v>2549</v>
      </c>
      <c r="P15554" s="64">
        <v>38139</v>
      </c>
      <c r="Q15554">
        <v>15</v>
      </c>
      <c r="S15554">
        <v>10.4</v>
      </c>
      <c r="T15554">
        <v>20</v>
      </c>
      <c r="U15554">
        <v>20</v>
      </c>
      <c r="V15554" t="s">
        <v>462</v>
      </c>
      <c r="W15554" t="s">
        <v>462</v>
      </c>
      <c r="X15554" t="s">
        <v>493</v>
      </c>
      <c r="Y15554">
        <v>73.400000000000006</v>
      </c>
      <c r="Z15554">
        <v>28</v>
      </c>
      <c r="AA15554">
        <v>4</v>
      </c>
      <c r="AD15554" t="s">
        <v>496</v>
      </c>
      <c r="AE15554">
        <v>31.683</v>
      </c>
      <c r="AF15554">
        <v>-52.35</v>
      </c>
      <c r="AG15554" t="s">
        <v>31</v>
      </c>
      <c r="AX15554" t="s">
        <v>31</v>
      </c>
      <c r="AY15554" t="s">
        <v>31</v>
      </c>
    </row>
    <row r="15555" spans="1:51">
      <c r="A15555" t="s">
        <v>3060</v>
      </c>
      <c r="B15555" t="s">
        <v>71</v>
      </c>
      <c r="C15555" t="s">
        <v>174</v>
      </c>
      <c r="D15555" t="s">
        <v>42</v>
      </c>
      <c r="E15555" t="s">
        <v>1770</v>
      </c>
      <c r="F15555" t="s">
        <v>3061</v>
      </c>
      <c r="G15555" t="s">
        <v>3062</v>
      </c>
      <c r="H15555" t="s">
        <v>3063</v>
      </c>
      <c r="I15555">
        <v>31.683</v>
      </c>
      <c r="J15555">
        <v>-52.35</v>
      </c>
      <c r="L15555" t="s">
        <v>2623</v>
      </c>
      <c r="M15555">
        <v>2005</v>
      </c>
      <c r="N15555" t="s">
        <v>196</v>
      </c>
      <c r="O15555" t="s">
        <v>2549</v>
      </c>
      <c r="P15555" s="64">
        <v>38139</v>
      </c>
      <c r="Q15555">
        <v>5</v>
      </c>
      <c r="S15555">
        <v>14.6</v>
      </c>
      <c r="T15555">
        <v>20</v>
      </c>
      <c r="U15555">
        <v>20</v>
      </c>
      <c r="V15555" t="s">
        <v>462</v>
      </c>
      <c r="W15555" t="s">
        <v>462</v>
      </c>
      <c r="X15555" t="s">
        <v>493</v>
      </c>
      <c r="Y15555">
        <v>72.099999999999994</v>
      </c>
      <c r="Z15555">
        <v>28</v>
      </c>
      <c r="AA15555">
        <v>4</v>
      </c>
      <c r="AD15555" t="s">
        <v>496</v>
      </c>
      <c r="AE15555">
        <v>31.683</v>
      </c>
      <c r="AF15555">
        <v>-52.35</v>
      </c>
      <c r="AG15555" t="s">
        <v>31</v>
      </c>
      <c r="AX15555" t="s">
        <v>31</v>
      </c>
      <c r="AY15555" t="s">
        <v>31</v>
      </c>
    </row>
    <row r="15556" spans="1:51">
      <c r="A15556" t="s">
        <v>3060</v>
      </c>
      <c r="B15556" t="s">
        <v>71</v>
      </c>
      <c r="C15556" t="s">
        <v>174</v>
      </c>
      <c r="D15556" t="s">
        <v>42</v>
      </c>
      <c r="E15556" t="s">
        <v>1770</v>
      </c>
      <c r="F15556" t="s">
        <v>3061</v>
      </c>
      <c r="G15556" t="s">
        <v>3062</v>
      </c>
      <c r="H15556" t="s">
        <v>3063</v>
      </c>
      <c r="I15556">
        <v>31.683</v>
      </c>
      <c r="J15556">
        <v>-52.35</v>
      </c>
      <c r="L15556" t="s">
        <v>2623</v>
      </c>
      <c r="M15556">
        <v>2005</v>
      </c>
      <c r="N15556" t="s">
        <v>196</v>
      </c>
      <c r="O15556" t="s">
        <v>2549</v>
      </c>
      <c r="P15556" s="64">
        <v>38139</v>
      </c>
      <c r="Q15556">
        <v>10</v>
      </c>
      <c r="S15556">
        <v>14.6</v>
      </c>
      <c r="T15556">
        <v>20</v>
      </c>
      <c r="U15556">
        <v>20</v>
      </c>
      <c r="V15556" t="s">
        <v>462</v>
      </c>
      <c r="W15556" t="s">
        <v>462</v>
      </c>
      <c r="X15556" t="s">
        <v>493</v>
      </c>
      <c r="Y15556">
        <v>61.8</v>
      </c>
      <c r="Z15556">
        <v>28</v>
      </c>
      <c r="AA15556">
        <v>4</v>
      </c>
      <c r="AD15556" t="s">
        <v>496</v>
      </c>
      <c r="AE15556">
        <v>31.683</v>
      </c>
      <c r="AF15556">
        <v>-52.35</v>
      </c>
      <c r="AG15556" t="s">
        <v>31</v>
      </c>
      <c r="AX15556" t="s">
        <v>31</v>
      </c>
      <c r="AY15556" t="s">
        <v>31</v>
      </c>
    </row>
    <row r="15557" spans="1:51">
      <c r="A15557" t="s">
        <v>3060</v>
      </c>
      <c r="B15557" t="s">
        <v>71</v>
      </c>
      <c r="C15557" t="s">
        <v>174</v>
      </c>
      <c r="D15557" t="s">
        <v>42</v>
      </c>
      <c r="E15557" t="s">
        <v>1770</v>
      </c>
      <c r="F15557" t="s">
        <v>3061</v>
      </c>
      <c r="G15557" t="s">
        <v>3062</v>
      </c>
      <c r="H15557" t="s">
        <v>3063</v>
      </c>
      <c r="I15557">
        <v>31.683</v>
      </c>
      <c r="J15557">
        <v>-52.35</v>
      </c>
      <c r="L15557" t="s">
        <v>2623</v>
      </c>
      <c r="M15557">
        <v>2005</v>
      </c>
      <c r="N15557" t="s">
        <v>196</v>
      </c>
      <c r="O15557" t="s">
        <v>2549</v>
      </c>
      <c r="P15557" s="64">
        <v>38139</v>
      </c>
      <c r="Q15557">
        <v>15</v>
      </c>
      <c r="S15557">
        <v>14.6</v>
      </c>
      <c r="T15557">
        <v>20</v>
      </c>
      <c r="U15557">
        <v>20</v>
      </c>
      <c r="V15557" t="s">
        <v>462</v>
      </c>
      <c r="W15557" t="s">
        <v>462</v>
      </c>
      <c r="X15557" t="s">
        <v>493</v>
      </c>
      <c r="Y15557">
        <v>78.7</v>
      </c>
      <c r="Z15557">
        <v>28</v>
      </c>
      <c r="AA15557">
        <v>4</v>
      </c>
      <c r="AD15557" t="s">
        <v>496</v>
      </c>
      <c r="AE15557">
        <v>31.683</v>
      </c>
      <c r="AF15557">
        <v>-52.35</v>
      </c>
      <c r="AG15557" t="s">
        <v>31</v>
      </c>
      <c r="AX15557" t="s">
        <v>31</v>
      </c>
      <c r="AY15557" t="s">
        <v>31</v>
      </c>
    </row>
    <row r="15558" spans="1:51">
      <c r="A15558" t="s">
        <v>3060</v>
      </c>
      <c r="B15558" t="s">
        <v>71</v>
      </c>
      <c r="C15558" t="s">
        <v>174</v>
      </c>
      <c r="D15558" t="s">
        <v>42</v>
      </c>
      <c r="E15558" t="s">
        <v>1770</v>
      </c>
      <c r="F15558" t="s">
        <v>3061</v>
      </c>
      <c r="G15558" t="s">
        <v>3062</v>
      </c>
      <c r="H15558" t="s">
        <v>3063</v>
      </c>
      <c r="I15558">
        <v>31.683</v>
      </c>
      <c r="J15558">
        <v>-52.35</v>
      </c>
      <c r="L15558" t="s">
        <v>2623</v>
      </c>
      <c r="M15558">
        <v>2005</v>
      </c>
      <c r="N15558" t="s">
        <v>196</v>
      </c>
      <c r="O15558" t="s">
        <v>2549</v>
      </c>
      <c r="P15558" s="64">
        <v>38139</v>
      </c>
      <c r="Q15558">
        <v>5</v>
      </c>
      <c r="S15558">
        <v>20.8</v>
      </c>
      <c r="T15558">
        <v>20</v>
      </c>
      <c r="U15558">
        <v>20</v>
      </c>
      <c r="V15558" t="s">
        <v>462</v>
      </c>
      <c r="W15558" t="s">
        <v>462</v>
      </c>
      <c r="X15558" t="s">
        <v>493</v>
      </c>
      <c r="Y15558">
        <v>72.900000000000006</v>
      </c>
      <c r="Z15558">
        <v>28</v>
      </c>
      <c r="AA15558">
        <v>4</v>
      </c>
      <c r="AD15558" t="s">
        <v>496</v>
      </c>
      <c r="AE15558">
        <v>31.683</v>
      </c>
      <c r="AF15558">
        <v>-52.35</v>
      </c>
      <c r="AG15558" t="s">
        <v>31</v>
      </c>
      <c r="AX15558" t="s">
        <v>31</v>
      </c>
      <c r="AY15558" t="s">
        <v>31</v>
      </c>
    </row>
    <row r="15559" spans="1:51">
      <c r="A15559" t="s">
        <v>3060</v>
      </c>
      <c r="B15559" t="s">
        <v>71</v>
      </c>
      <c r="C15559" t="s">
        <v>174</v>
      </c>
      <c r="D15559" t="s">
        <v>42</v>
      </c>
      <c r="E15559" t="s">
        <v>1770</v>
      </c>
      <c r="F15559" t="s">
        <v>3061</v>
      </c>
      <c r="G15559" t="s">
        <v>3062</v>
      </c>
      <c r="H15559" t="s">
        <v>3063</v>
      </c>
      <c r="I15559">
        <v>31.683</v>
      </c>
      <c r="J15559">
        <v>-52.35</v>
      </c>
      <c r="L15559" t="s">
        <v>2623</v>
      </c>
      <c r="M15559">
        <v>2005</v>
      </c>
      <c r="N15559" t="s">
        <v>196</v>
      </c>
      <c r="O15559" t="s">
        <v>2549</v>
      </c>
      <c r="P15559" s="64">
        <v>38139</v>
      </c>
      <c r="Q15559">
        <v>10</v>
      </c>
      <c r="S15559">
        <v>20.8</v>
      </c>
      <c r="T15559">
        <v>20</v>
      </c>
      <c r="U15559">
        <v>20</v>
      </c>
      <c r="V15559" t="s">
        <v>462</v>
      </c>
      <c r="W15559" t="s">
        <v>462</v>
      </c>
      <c r="X15559" t="s">
        <v>493</v>
      </c>
      <c r="Y15559">
        <v>81.599999999999994</v>
      </c>
      <c r="Z15559">
        <v>28</v>
      </c>
      <c r="AA15559">
        <v>4</v>
      </c>
      <c r="AD15559" t="s">
        <v>496</v>
      </c>
      <c r="AE15559">
        <v>31.683</v>
      </c>
      <c r="AF15559">
        <v>-52.35</v>
      </c>
      <c r="AG15559" t="s">
        <v>31</v>
      </c>
      <c r="AX15559" t="s">
        <v>31</v>
      </c>
      <c r="AY15559" t="s">
        <v>31</v>
      </c>
    </row>
    <row r="15560" spans="1:51">
      <c r="A15560" t="s">
        <v>3060</v>
      </c>
      <c r="B15560" t="s">
        <v>71</v>
      </c>
      <c r="C15560" t="s">
        <v>174</v>
      </c>
      <c r="D15560" t="s">
        <v>42</v>
      </c>
      <c r="E15560" t="s">
        <v>1770</v>
      </c>
      <c r="F15560" t="s">
        <v>3061</v>
      </c>
      <c r="G15560" t="s">
        <v>3062</v>
      </c>
      <c r="H15560" t="s">
        <v>3063</v>
      </c>
      <c r="I15560">
        <v>31.683</v>
      </c>
      <c r="J15560">
        <v>-52.35</v>
      </c>
      <c r="L15560" t="s">
        <v>2623</v>
      </c>
      <c r="M15560">
        <v>2005</v>
      </c>
      <c r="N15560" t="s">
        <v>196</v>
      </c>
      <c r="O15560" t="s">
        <v>2549</v>
      </c>
      <c r="P15560" s="64">
        <v>38139</v>
      </c>
      <c r="Q15560">
        <v>15</v>
      </c>
      <c r="S15560">
        <v>20.8</v>
      </c>
      <c r="T15560">
        <v>20</v>
      </c>
      <c r="U15560">
        <v>20</v>
      </c>
      <c r="V15560" t="s">
        <v>462</v>
      </c>
      <c r="W15560" t="s">
        <v>462</v>
      </c>
      <c r="X15560" t="s">
        <v>493</v>
      </c>
      <c r="Y15560">
        <v>58.7</v>
      </c>
      <c r="Z15560">
        <v>28</v>
      </c>
      <c r="AA15560">
        <v>4</v>
      </c>
      <c r="AD15560" t="s">
        <v>496</v>
      </c>
      <c r="AE15560">
        <v>31.683</v>
      </c>
      <c r="AF15560">
        <v>-52.35</v>
      </c>
      <c r="AG15560" t="s">
        <v>31</v>
      </c>
      <c r="AX15560" t="s">
        <v>31</v>
      </c>
      <c r="AY15560" t="s">
        <v>31</v>
      </c>
    </row>
    <row r="15561" spans="1:51">
      <c r="A15561" t="s">
        <v>3060</v>
      </c>
      <c r="B15561" t="s">
        <v>72</v>
      </c>
      <c r="C15561" t="s">
        <v>174</v>
      </c>
      <c r="D15561" t="s">
        <v>42</v>
      </c>
      <c r="E15561" t="s">
        <v>1770</v>
      </c>
      <c r="F15561" t="s">
        <v>3064</v>
      </c>
      <c r="G15561" t="s">
        <v>3062</v>
      </c>
      <c r="H15561" t="s">
        <v>3063</v>
      </c>
      <c r="I15561">
        <v>31.683</v>
      </c>
      <c r="J15561">
        <v>-52.35</v>
      </c>
      <c r="L15561" t="s">
        <v>2623</v>
      </c>
      <c r="M15561">
        <v>2005</v>
      </c>
      <c r="N15561" t="s">
        <v>196</v>
      </c>
      <c r="O15561" t="s">
        <v>2549</v>
      </c>
      <c r="P15561" s="64">
        <v>38108</v>
      </c>
      <c r="Q15561">
        <v>5</v>
      </c>
      <c r="S15561">
        <v>6.3</v>
      </c>
      <c r="T15561">
        <v>20</v>
      </c>
      <c r="U15561">
        <v>20</v>
      </c>
      <c r="V15561" t="s">
        <v>462</v>
      </c>
      <c r="W15561" t="s">
        <v>462</v>
      </c>
      <c r="X15561" t="s">
        <v>493</v>
      </c>
      <c r="Y15561">
        <v>0.1</v>
      </c>
      <c r="Z15561">
        <v>21</v>
      </c>
      <c r="AA15561">
        <v>4</v>
      </c>
      <c r="AD15561" t="s">
        <v>476</v>
      </c>
      <c r="AE15561">
        <v>31.683</v>
      </c>
      <c r="AF15561">
        <v>-52.35</v>
      </c>
      <c r="AG15561" t="s">
        <v>31</v>
      </c>
      <c r="AX15561" t="s">
        <v>31</v>
      </c>
      <c r="AY15561" t="s">
        <v>31</v>
      </c>
    </row>
    <row r="15562" spans="1:51">
      <c r="A15562" t="s">
        <v>3060</v>
      </c>
      <c r="B15562" t="s">
        <v>72</v>
      </c>
      <c r="C15562" t="s">
        <v>174</v>
      </c>
      <c r="D15562" t="s">
        <v>42</v>
      </c>
      <c r="E15562" t="s">
        <v>1770</v>
      </c>
      <c r="F15562" t="s">
        <v>3064</v>
      </c>
      <c r="G15562" t="s">
        <v>3062</v>
      </c>
      <c r="H15562" t="s">
        <v>3063</v>
      </c>
      <c r="I15562">
        <v>31.683</v>
      </c>
      <c r="J15562">
        <v>-52.35</v>
      </c>
      <c r="L15562" t="s">
        <v>2623</v>
      </c>
      <c r="M15562">
        <v>2005</v>
      </c>
      <c r="N15562" t="s">
        <v>196</v>
      </c>
      <c r="O15562" t="s">
        <v>2549</v>
      </c>
      <c r="P15562" s="64">
        <v>38108</v>
      </c>
      <c r="Q15562">
        <v>10</v>
      </c>
      <c r="S15562">
        <v>6.3</v>
      </c>
      <c r="T15562">
        <v>20</v>
      </c>
      <c r="U15562">
        <v>20</v>
      </c>
      <c r="V15562" t="s">
        <v>462</v>
      </c>
      <c r="W15562" t="s">
        <v>462</v>
      </c>
      <c r="X15562" t="s">
        <v>493</v>
      </c>
      <c r="Y15562">
        <v>0.2</v>
      </c>
      <c r="Z15562">
        <v>21</v>
      </c>
      <c r="AA15562">
        <v>4</v>
      </c>
      <c r="AD15562" t="s">
        <v>476</v>
      </c>
      <c r="AE15562">
        <v>31.683</v>
      </c>
      <c r="AF15562">
        <v>-52.35</v>
      </c>
      <c r="AG15562" t="s">
        <v>31</v>
      </c>
      <c r="AX15562" t="s">
        <v>31</v>
      </c>
      <c r="AY15562" t="s">
        <v>31</v>
      </c>
    </row>
    <row r="15563" spans="1:51">
      <c r="A15563" t="s">
        <v>3060</v>
      </c>
      <c r="B15563" t="s">
        <v>72</v>
      </c>
      <c r="C15563" t="s">
        <v>174</v>
      </c>
      <c r="D15563" t="s">
        <v>42</v>
      </c>
      <c r="E15563" t="s">
        <v>1770</v>
      </c>
      <c r="F15563" t="s">
        <v>3064</v>
      </c>
      <c r="G15563" t="s">
        <v>3062</v>
      </c>
      <c r="H15563" t="s">
        <v>3063</v>
      </c>
      <c r="I15563">
        <v>31.683</v>
      </c>
      <c r="J15563">
        <v>-52.35</v>
      </c>
      <c r="L15563" t="s">
        <v>2623</v>
      </c>
      <c r="M15563">
        <v>2005</v>
      </c>
      <c r="N15563" t="s">
        <v>196</v>
      </c>
      <c r="O15563" t="s">
        <v>2549</v>
      </c>
      <c r="P15563" s="64">
        <v>38108</v>
      </c>
      <c r="Q15563">
        <v>15</v>
      </c>
      <c r="S15563">
        <v>6.3</v>
      </c>
      <c r="T15563">
        <v>20</v>
      </c>
      <c r="U15563">
        <v>20</v>
      </c>
      <c r="V15563" t="s">
        <v>462</v>
      </c>
      <c r="W15563" t="s">
        <v>462</v>
      </c>
      <c r="X15563" t="s">
        <v>493</v>
      </c>
      <c r="Y15563">
        <v>0.3</v>
      </c>
      <c r="Z15563">
        <v>21</v>
      </c>
      <c r="AA15563">
        <v>4</v>
      </c>
      <c r="AD15563" t="s">
        <v>476</v>
      </c>
      <c r="AE15563">
        <v>31.683</v>
      </c>
      <c r="AF15563">
        <v>-52.35</v>
      </c>
      <c r="AG15563" t="s">
        <v>31</v>
      </c>
      <c r="AX15563" t="s">
        <v>31</v>
      </c>
      <c r="AY15563" t="s">
        <v>31</v>
      </c>
    </row>
    <row r="15564" spans="1:51">
      <c r="A15564" t="s">
        <v>3060</v>
      </c>
      <c r="B15564" t="s">
        <v>72</v>
      </c>
      <c r="C15564" t="s">
        <v>174</v>
      </c>
      <c r="D15564" t="s">
        <v>42</v>
      </c>
      <c r="E15564" t="s">
        <v>1770</v>
      </c>
      <c r="F15564" t="s">
        <v>3064</v>
      </c>
      <c r="G15564" t="s">
        <v>3062</v>
      </c>
      <c r="H15564" t="s">
        <v>3063</v>
      </c>
      <c r="I15564">
        <v>31.683</v>
      </c>
      <c r="J15564">
        <v>-52.35</v>
      </c>
      <c r="L15564" t="s">
        <v>2623</v>
      </c>
      <c r="M15564">
        <v>2005</v>
      </c>
      <c r="N15564" t="s">
        <v>196</v>
      </c>
      <c r="O15564" t="s">
        <v>2549</v>
      </c>
      <c r="P15564" s="64">
        <v>38108</v>
      </c>
      <c r="Q15564">
        <v>5</v>
      </c>
      <c r="S15564">
        <v>10.4</v>
      </c>
      <c r="T15564">
        <v>20</v>
      </c>
      <c r="U15564">
        <v>20</v>
      </c>
      <c r="V15564" t="s">
        <v>462</v>
      </c>
      <c r="W15564" t="s">
        <v>462</v>
      </c>
      <c r="X15564" t="s">
        <v>493</v>
      </c>
      <c r="Y15564">
        <v>0.8</v>
      </c>
      <c r="Z15564">
        <v>21</v>
      </c>
      <c r="AA15564">
        <v>4</v>
      </c>
      <c r="AD15564" t="s">
        <v>476</v>
      </c>
      <c r="AE15564">
        <v>31.683</v>
      </c>
      <c r="AF15564">
        <v>-52.35</v>
      </c>
      <c r="AG15564" t="s">
        <v>31</v>
      </c>
      <c r="AX15564" t="s">
        <v>31</v>
      </c>
      <c r="AY15564" t="s">
        <v>31</v>
      </c>
    </row>
    <row r="15565" spans="1:51">
      <c r="A15565" t="s">
        <v>3060</v>
      </c>
      <c r="B15565" t="s">
        <v>72</v>
      </c>
      <c r="C15565" t="s">
        <v>174</v>
      </c>
      <c r="D15565" t="s">
        <v>42</v>
      </c>
      <c r="E15565" t="s">
        <v>1770</v>
      </c>
      <c r="F15565" t="s">
        <v>3064</v>
      </c>
      <c r="G15565" t="s">
        <v>3062</v>
      </c>
      <c r="H15565" t="s">
        <v>3063</v>
      </c>
      <c r="I15565">
        <v>31.683</v>
      </c>
      <c r="J15565">
        <v>-52.35</v>
      </c>
      <c r="L15565" t="s">
        <v>2623</v>
      </c>
      <c r="M15565">
        <v>2005</v>
      </c>
      <c r="N15565" t="s">
        <v>196</v>
      </c>
      <c r="O15565" t="s">
        <v>2549</v>
      </c>
      <c r="P15565" s="64">
        <v>38108</v>
      </c>
      <c r="Q15565">
        <v>10</v>
      </c>
      <c r="S15565">
        <v>10.4</v>
      </c>
      <c r="T15565">
        <v>20</v>
      </c>
      <c r="U15565">
        <v>20</v>
      </c>
      <c r="V15565" t="s">
        <v>462</v>
      </c>
      <c r="W15565" t="s">
        <v>462</v>
      </c>
      <c r="X15565" t="s">
        <v>493</v>
      </c>
      <c r="Y15565">
        <v>0.9</v>
      </c>
      <c r="Z15565">
        <v>21</v>
      </c>
      <c r="AA15565">
        <v>4</v>
      </c>
      <c r="AD15565" t="s">
        <v>476</v>
      </c>
      <c r="AE15565">
        <v>31.683</v>
      </c>
      <c r="AF15565">
        <v>-52.35</v>
      </c>
      <c r="AG15565" t="s">
        <v>31</v>
      </c>
      <c r="AX15565" t="s">
        <v>31</v>
      </c>
      <c r="AY15565" t="s">
        <v>31</v>
      </c>
    </row>
    <row r="15566" spans="1:51">
      <c r="A15566" t="s">
        <v>3060</v>
      </c>
      <c r="B15566" t="s">
        <v>72</v>
      </c>
      <c r="C15566" t="s">
        <v>174</v>
      </c>
      <c r="D15566" t="s">
        <v>42</v>
      </c>
      <c r="E15566" t="s">
        <v>1770</v>
      </c>
      <c r="F15566" t="s">
        <v>3064</v>
      </c>
      <c r="G15566" t="s">
        <v>3062</v>
      </c>
      <c r="H15566" t="s">
        <v>3063</v>
      </c>
      <c r="I15566">
        <v>31.683</v>
      </c>
      <c r="J15566">
        <v>-52.35</v>
      </c>
      <c r="L15566" t="s">
        <v>2623</v>
      </c>
      <c r="M15566">
        <v>2005</v>
      </c>
      <c r="N15566" t="s">
        <v>196</v>
      </c>
      <c r="O15566" t="s">
        <v>2549</v>
      </c>
      <c r="P15566" s="64">
        <v>38108</v>
      </c>
      <c r="Q15566">
        <v>15</v>
      </c>
      <c r="S15566">
        <v>10.4</v>
      </c>
      <c r="T15566">
        <v>20</v>
      </c>
      <c r="U15566">
        <v>20</v>
      </c>
      <c r="V15566" t="s">
        <v>462</v>
      </c>
      <c r="W15566" t="s">
        <v>462</v>
      </c>
      <c r="X15566" t="s">
        <v>493</v>
      </c>
      <c r="Y15566">
        <v>1.1000000000000001</v>
      </c>
      <c r="Z15566">
        <v>21</v>
      </c>
      <c r="AA15566">
        <v>4</v>
      </c>
      <c r="AD15566" t="s">
        <v>476</v>
      </c>
      <c r="AE15566">
        <v>31.683</v>
      </c>
      <c r="AF15566">
        <v>-52.35</v>
      </c>
      <c r="AG15566" t="s">
        <v>31</v>
      </c>
      <c r="AX15566" t="s">
        <v>31</v>
      </c>
      <c r="AY15566" t="s">
        <v>31</v>
      </c>
    </row>
    <row r="15567" spans="1:51">
      <c r="A15567" t="s">
        <v>3060</v>
      </c>
      <c r="B15567" t="s">
        <v>72</v>
      </c>
      <c r="C15567" t="s">
        <v>174</v>
      </c>
      <c r="D15567" t="s">
        <v>42</v>
      </c>
      <c r="E15567" t="s">
        <v>1770</v>
      </c>
      <c r="F15567" t="s">
        <v>3064</v>
      </c>
      <c r="G15567" t="s">
        <v>3062</v>
      </c>
      <c r="H15567" t="s">
        <v>3063</v>
      </c>
      <c r="I15567">
        <v>31.683</v>
      </c>
      <c r="J15567">
        <v>-52.35</v>
      </c>
      <c r="L15567" t="s">
        <v>2623</v>
      </c>
      <c r="M15567">
        <v>2005</v>
      </c>
      <c r="N15567" t="s">
        <v>196</v>
      </c>
      <c r="O15567" t="s">
        <v>2549</v>
      </c>
      <c r="P15567" s="64">
        <v>38108</v>
      </c>
      <c r="Q15567">
        <v>5</v>
      </c>
      <c r="S15567">
        <v>14.6</v>
      </c>
      <c r="T15567">
        <v>20</v>
      </c>
      <c r="U15567">
        <v>20</v>
      </c>
      <c r="V15567" t="s">
        <v>462</v>
      </c>
      <c r="W15567" t="s">
        <v>462</v>
      </c>
      <c r="X15567" t="s">
        <v>493</v>
      </c>
      <c r="Y15567">
        <v>1.4</v>
      </c>
      <c r="Z15567">
        <v>21</v>
      </c>
      <c r="AA15567">
        <v>4</v>
      </c>
      <c r="AD15567" t="s">
        <v>476</v>
      </c>
      <c r="AE15567">
        <v>31.683</v>
      </c>
      <c r="AF15567">
        <v>-52.35</v>
      </c>
      <c r="AG15567" t="s">
        <v>31</v>
      </c>
      <c r="AX15567" t="s">
        <v>31</v>
      </c>
      <c r="AY15567" t="s">
        <v>31</v>
      </c>
    </row>
    <row r="15568" spans="1:51">
      <c r="A15568" t="s">
        <v>3060</v>
      </c>
      <c r="B15568" t="s">
        <v>72</v>
      </c>
      <c r="C15568" t="s">
        <v>174</v>
      </c>
      <c r="D15568" t="s">
        <v>42</v>
      </c>
      <c r="E15568" t="s">
        <v>1770</v>
      </c>
      <c r="F15568" t="s">
        <v>3064</v>
      </c>
      <c r="G15568" t="s">
        <v>3062</v>
      </c>
      <c r="H15568" t="s">
        <v>3063</v>
      </c>
      <c r="I15568">
        <v>31.683</v>
      </c>
      <c r="J15568">
        <v>-52.35</v>
      </c>
      <c r="L15568" t="s">
        <v>2623</v>
      </c>
      <c r="M15568">
        <v>2005</v>
      </c>
      <c r="N15568" t="s">
        <v>196</v>
      </c>
      <c r="O15568" t="s">
        <v>2549</v>
      </c>
      <c r="P15568" s="64">
        <v>38108</v>
      </c>
      <c r="Q15568">
        <v>10</v>
      </c>
      <c r="S15568">
        <v>14.6</v>
      </c>
      <c r="T15568">
        <v>20</v>
      </c>
      <c r="U15568">
        <v>20</v>
      </c>
      <c r="V15568" t="s">
        <v>462</v>
      </c>
      <c r="W15568" t="s">
        <v>462</v>
      </c>
      <c r="X15568" t="s">
        <v>493</v>
      </c>
      <c r="Y15568">
        <v>1.6</v>
      </c>
      <c r="Z15568">
        <v>21</v>
      </c>
      <c r="AA15568">
        <v>4</v>
      </c>
      <c r="AD15568" t="s">
        <v>476</v>
      </c>
      <c r="AE15568">
        <v>31.683</v>
      </c>
      <c r="AF15568">
        <v>-52.35</v>
      </c>
      <c r="AG15568" t="s">
        <v>31</v>
      </c>
      <c r="AX15568" t="s">
        <v>31</v>
      </c>
      <c r="AY15568" t="s">
        <v>31</v>
      </c>
    </row>
    <row r="15569" spans="1:51">
      <c r="A15569" t="s">
        <v>3060</v>
      </c>
      <c r="B15569" t="s">
        <v>72</v>
      </c>
      <c r="C15569" t="s">
        <v>174</v>
      </c>
      <c r="D15569" t="s">
        <v>42</v>
      </c>
      <c r="E15569" t="s">
        <v>1770</v>
      </c>
      <c r="F15569" t="s">
        <v>3064</v>
      </c>
      <c r="G15569" t="s">
        <v>3062</v>
      </c>
      <c r="H15569" t="s">
        <v>3063</v>
      </c>
      <c r="I15569">
        <v>31.683</v>
      </c>
      <c r="J15569">
        <v>-52.35</v>
      </c>
      <c r="L15569" t="s">
        <v>2623</v>
      </c>
      <c r="M15569">
        <v>2005</v>
      </c>
      <c r="N15569" t="s">
        <v>196</v>
      </c>
      <c r="O15569" t="s">
        <v>2549</v>
      </c>
      <c r="P15569" s="64">
        <v>38108</v>
      </c>
      <c r="Q15569">
        <v>15</v>
      </c>
      <c r="S15569">
        <v>14.6</v>
      </c>
      <c r="T15569">
        <v>20</v>
      </c>
      <c r="U15569">
        <v>20</v>
      </c>
      <c r="V15569" t="s">
        <v>462</v>
      </c>
      <c r="W15569" t="s">
        <v>462</v>
      </c>
      <c r="X15569" t="s">
        <v>493</v>
      </c>
      <c r="Y15569">
        <v>1.7</v>
      </c>
      <c r="Z15569">
        <v>21</v>
      </c>
      <c r="AA15569">
        <v>4</v>
      </c>
      <c r="AD15569" t="s">
        <v>476</v>
      </c>
      <c r="AE15569">
        <v>31.683</v>
      </c>
      <c r="AF15569">
        <v>-52.35</v>
      </c>
      <c r="AG15569" t="s">
        <v>31</v>
      </c>
      <c r="AX15569" t="s">
        <v>31</v>
      </c>
      <c r="AY15569" t="s">
        <v>31</v>
      </c>
    </row>
    <row r="15570" spans="1:51">
      <c r="A15570" t="s">
        <v>3060</v>
      </c>
      <c r="B15570" t="s">
        <v>72</v>
      </c>
      <c r="C15570" t="s">
        <v>174</v>
      </c>
      <c r="D15570" t="s">
        <v>42</v>
      </c>
      <c r="E15570" t="s">
        <v>1770</v>
      </c>
      <c r="F15570" t="s">
        <v>3064</v>
      </c>
      <c r="G15570" t="s">
        <v>3062</v>
      </c>
      <c r="H15570" t="s">
        <v>3063</v>
      </c>
      <c r="I15570">
        <v>31.683</v>
      </c>
      <c r="J15570">
        <v>-52.35</v>
      </c>
      <c r="L15570" t="s">
        <v>2623</v>
      </c>
      <c r="M15570">
        <v>2005</v>
      </c>
      <c r="N15570" t="s">
        <v>196</v>
      </c>
      <c r="O15570" t="s">
        <v>2549</v>
      </c>
      <c r="P15570" s="64">
        <v>38108</v>
      </c>
      <c r="Q15570">
        <v>5</v>
      </c>
      <c r="S15570">
        <v>20.8</v>
      </c>
      <c r="T15570">
        <v>20</v>
      </c>
      <c r="U15570">
        <v>20</v>
      </c>
      <c r="V15570" t="s">
        <v>462</v>
      </c>
      <c r="W15570" t="s">
        <v>462</v>
      </c>
      <c r="X15570" t="s">
        <v>493</v>
      </c>
      <c r="Y15570">
        <v>2.1</v>
      </c>
      <c r="Z15570">
        <v>21</v>
      </c>
      <c r="AA15570">
        <v>4</v>
      </c>
      <c r="AD15570" t="s">
        <v>476</v>
      </c>
      <c r="AE15570">
        <v>31.683</v>
      </c>
      <c r="AF15570">
        <v>-52.35</v>
      </c>
      <c r="AG15570" t="s">
        <v>31</v>
      </c>
      <c r="AX15570" t="s">
        <v>31</v>
      </c>
      <c r="AY15570" t="s">
        <v>31</v>
      </c>
    </row>
    <row r="15571" spans="1:51">
      <c r="A15571" t="s">
        <v>3060</v>
      </c>
      <c r="B15571" t="s">
        <v>72</v>
      </c>
      <c r="C15571" t="s">
        <v>174</v>
      </c>
      <c r="D15571" t="s">
        <v>42</v>
      </c>
      <c r="E15571" t="s">
        <v>1770</v>
      </c>
      <c r="F15571" t="s">
        <v>3064</v>
      </c>
      <c r="G15571" t="s">
        <v>3062</v>
      </c>
      <c r="H15571" t="s">
        <v>3063</v>
      </c>
      <c r="I15571">
        <v>31.683</v>
      </c>
      <c r="J15571">
        <v>-52.35</v>
      </c>
      <c r="L15571" t="s">
        <v>2623</v>
      </c>
      <c r="M15571">
        <v>2005</v>
      </c>
      <c r="N15571" t="s">
        <v>196</v>
      </c>
      <c r="O15571" t="s">
        <v>2549</v>
      </c>
      <c r="P15571" s="64">
        <v>38108</v>
      </c>
      <c r="Q15571">
        <v>10</v>
      </c>
      <c r="S15571">
        <v>20.8</v>
      </c>
      <c r="T15571">
        <v>20</v>
      </c>
      <c r="U15571">
        <v>20</v>
      </c>
      <c r="V15571" t="s">
        <v>462</v>
      </c>
      <c r="W15571" t="s">
        <v>462</v>
      </c>
      <c r="X15571" t="s">
        <v>493</v>
      </c>
      <c r="Y15571">
        <v>2.2000000000000002</v>
      </c>
      <c r="Z15571">
        <v>21</v>
      </c>
      <c r="AA15571">
        <v>4</v>
      </c>
      <c r="AD15571" t="s">
        <v>476</v>
      </c>
      <c r="AE15571">
        <v>31.683</v>
      </c>
      <c r="AF15571">
        <v>-52.35</v>
      </c>
      <c r="AG15571" t="s">
        <v>31</v>
      </c>
      <c r="AX15571" t="s">
        <v>31</v>
      </c>
      <c r="AY15571" t="s">
        <v>31</v>
      </c>
    </row>
    <row r="15572" spans="1:51">
      <c r="A15572" t="s">
        <v>3060</v>
      </c>
      <c r="B15572" t="s">
        <v>72</v>
      </c>
      <c r="C15572" t="s">
        <v>174</v>
      </c>
      <c r="D15572" t="s">
        <v>42</v>
      </c>
      <c r="E15572" t="s">
        <v>1770</v>
      </c>
      <c r="F15572" t="s">
        <v>3064</v>
      </c>
      <c r="G15572" t="s">
        <v>3062</v>
      </c>
      <c r="H15572" t="s">
        <v>3063</v>
      </c>
      <c r="I15572">
        <v>31.683</v>
      </c>
      <c r="J15572">
        <v>-52.35</v>
      </c>
      <c r="L15572" t="s">
        <v>2623</v>
      </c>
      <c r="M15572">
        <v>2005</v>
      </c>
      <c r="N15572" t="s">
        <v>196</v>
      </c>
      <c r="O15572" t="s">
        <v>2549</v>
      </c>
      <c r="P15572" s="64">
        <v>38108</v>
      </c>
      <c r="Q15572">
        <v>15</v>
      </c>
      <c r="S15572">
        <v>20.8</v>
      </c>
      <c r="T15572">
        <v>20</v>
      </c>
      <c r="U15572">
        <v>20</v>
      </c>
      <c r="V15572" t="s">
        <v>462</v>
      </c>
      <c r="W15572" t="s">
        <v>462</v>
      </c>
      <c r="X15572" t="s">
        <v>493</v>
      </c>
      <c r="Y15572">
        <v>2.2999999999999998</v>
      </c>
      <c r="Z15572">
        <v>21</v>
      </c>
      <c r="AA15572">
        <v>4</v>
      </c>
      <c r="AD15572" t="s">
        <v>476</v>
      </c>
      <c r="AE15572">
        <v>31.683</v>
      </c>
      <c r="AF15572">
        <v>-52.35</v>
      </c>
      <c r="AG15572" t="s">
        <v>31</v>
      </c>
      <c r="AX15572" t="s">
        <v>31</v>
      </c>
      <c r="AY15572" t="s">
        <v>31</v>
      </c>
    </row>
    <row r="15573" spans="1:51">
      <c r="A15573" t="s">
        <v>3060</v>
      </c>
      <c r="B15573" t="s">
        <v>72</v>
      </c>
      <c r="C15573" t="s">
        <v>174</v>
      </c>
      <c r="D15573" t="s">
        <v>42</v>
      </c>
      <c r="E15573" t="s">
        <v>1770</v>
      </c>
      <c r="F15573" t="s">
        <v>3064</v>
      </c>
      <c r="G15573" t="s">
        <v>3062</v>
      </c>
      <c r="H15573" t="s">
        <v>3063</v>
      </c>
      <c r="I15573">
        <v>31.683</v>
      </c>
      <c r="J15573">
        <v>-52.35</v>
      </c>
      <c r="L15573" t="s">
        <v>2623</v>
      </c>
      <c r="M15573">
        <v>2005</v>
      </c>
      <c r="N15573" t="s">
        <v>196</v>
      </c>
      <c r="O15573" t="s">
        <v>2549</v>
      </c>
      <c r="P15573" s="64">
        <v>38108</v>
      </c>
      <c r="Q15573">
        <v>5</v>
      </c>
      <c r="S15573">
        <v>6.3</v>
      </c>
      <c r="T15573">
        <v>20</v>
      </c>
      <c r="U15573">
        <v>20</v>
      </c>
      <c r="V15573" t="s">
        <v>462</v>
      </c>
      <c r="W15573" t="s">
        <v>462</v>
      </c>
      <c r="X15573" t="s">
        <v>493</v>
      </c>
      <c r="Y15573">
        <v>3.3</v>
      </c>
      <c r="Z15573">
        <v>28</v>
      </c>
      <c r="AA15573">
        <v>4</v>
      </c>
      <c r="AD15573" t="s">
        <v>476</v>
      </c>
      <c r="AE15573">
        <v>31.683</v>
      </c>
      <c r="AF15573">
        <v>-52.35</v>
      </c>
      <c r="AG15573" t="s">
        <v>31</v>
      </c>
      <c r="AX15573" t="s">
        <v>31</v>
      </c>
      <c r="AY15573" t="s">
        <v>31</v>
      </c>
    </row>
    <row r="15574" spans="1:51">
      <c r="A15574" t="s">
        <v>3060</v>
      </c>
      <c r="B15574" t="s">
        <v>72</v>
      </c>
      <c r="C15574" t="s">
        <v>174</v>
      </c>
      <c r="D15574" t="s">
        <v>42</v>
      </c>
      <c r="E15574" t="s">
        <v>1770</v>
      </c>
      <c r="F15574" t="s">
        <v>3064</v>
      </c>
      <c r="G15574" t="s">
        <v>3062</v>
      </c>
      <c r="H15574" t="s">
        <v>3063</v>
      </c>
      <c r="I15574">
        <v>31.683</v>
      </c>
      <c r="J15574">
        <v>-52.35</v>
      </c>
      <c r="L15574" t="s">
        <v>2623</v>
      </c>
      <c r="M15574">
        <v>2005</v>
      </c>
      <c r="N15574" t="s">
        <v>196</v>
      </c>
      <c r="O15574" t="s">
        <v>2549</v>
      </c>
      <c r="P15574" s="64">
        <v>38108</v>
      </c>
      <c r="Q15574">
        <v>10</v>
      </c>
      <c r="S15574">
        <v>6.3</v>
      </c>
      <c r="T15574">
        <v>20</v>
      </c>
      <c r="U15574">
        <v>20</v>
      </c>
      <c r="V15574" t="s">
        <v>462</v>
      </c>
      <c r="W15574" t="s">
        <v>462</v>
      </c>
      <c r="X15574" t="s">
        <v>493</v>
      </c>
      <c r="Y15574">
        <v>3.4</v>
      </c>
      <c r="Z15574">
        <v>28</v>
      </c>
      <c r="AA15574">
        <v>4</v>
      </c>
      <c r="AD15574" t="s">
        <v>476</v>
      </c>
      <c r="AE15574">
        <v>31.683</v>
      </c>
      <c r="AF15574">
        <v>-52.35</v>
      </c>
      <c r="AG15574" t="s">
        <v>31</v>
      </c>
      <c r="AX15574" t="s">
        <v>31</v>
      </c>
      <c r="AY15574" t="s">
        <v>31</v>
      </c>
    </row>
    <row r="15575" spans="1:51">
      <c r="A15575" t="s">
        <v>3060</v>
      </c>
      <c r="B15575" t="s">
        <v>72</v>
      </c>
      <c r="C15575" t="s">
        <v>174</v>
      </c>
      <c r="D15575" t="s">
        <v>42</v>
      </c>
      <c r="E15575" t="s">
        <v>1770</v>
      </c>
      <c r="F15575" t="s">
        <v>3064</v>
      </c>
      <c r="G15575" t="s">
        <v>3062</v>
      </c>
      <c r="H15575" t="s">
        <v>3063</v>
      </c>
      <c r="I15575">
        <v>31.683</v>
      </c>
      <c r="J15575">
        <v>-52.35</v>
      </c>
      <c r="L15575" t="s">
        <v>2623</v>
      </c>
      <c r="M15575">
        <v>2005</v>
      </c>
      <c r="N15575" t="s">
        <v>196</v>
      </c>
      <c r="O15575" t="s">
        <v>2549</v>
      </c>
      <c r="P15575" s="64">
        <v>38108</v>
      </c>
      <c r="Q15575">
        <v>15</v>
      </c>
      <c r="S15575">
        <v>6.3</v>
      </c>
      <c r="T15575">
        <v>20</v>
      </c>
      <c r="U15575">
        <v>20</v>
      </c>
      <c r="V15575" t="s">
        <v>462</v>
      </c>
      <c r="W15575" t="s">
        <v>462</v>
      </c>
      <c r="X15575" t="s">
        <v>493</v>
      </c>
      <c r="Y15575">
        <v>3.5</v>
      </c>
      <c r="Z15575">
        <v>28</v>
      </c>
      <c r="AA15575">
        <v>4</v>
      </c>
      <c r="AD15575" t="s">
        <v>476</v>
      </c>
      <c r="AE15575">
        <v>31.683</v>
      </c>
      <c r="AF15575">
        <v>-52.35</v>
      </c>
      <c r="AG15575" t="s">
        <v>31</v>
      </c>
      <c r="AX15575" t="s">
        <v>31</v>
      </c>
      <c r="AY15575" t="s">
        <v>31</v>
      </c>
    </row>
    <row r="15576" spans="1:51">
      <c r="A15576" t="s">
        <v>3060</v>
      </c>
      <c r="B15576" t="s">
        <v>72</v>
      </c>
      <c r="C15576" t="s">
        <v>174</v>
      </c>
      <c r="D15576" t="s">
        <v>42</v>
      </c>
      <c r="E15576" t="s">
        <v>1770</v>
      </c>
      <c r="F15576" t="s">
        <v>3064</v>
      </c>
      <c r="G15576" t="s">
        <v>3062</v>
      </c>
      <c r="H15576" t="s">
        <v>3063</v>
      </c>
      <c r="I15576">
        <v>31.683</v>
      </c>
      <c r="J15576">
        <v>-52.35</v>
      </c>
      <c r="L15576" t="s">
        <v>2623</v>
      </c>
      <c r="M15576">
        <v>2005</v>
      </c>
      <c r="N15576" t="s">
        <v>196</v>
      </c>
      <c r="O15576" t="s">
        <v>2549</v>
      </c>
      <c r="P15576" s="64">
        <v>38108</v>
      </c>
      <c r="Q15576">
        <v>5</v>
      </c>
      <c r="S15576">
        <v>10.4</v>
      </c>
      <c r="T15576">
        <v>20</v>
      </c>
      <c r="U15576">
        <v>20</v>
      </c>
      <c r="V15576" t="s">
        <v>462</v>
      </c>
      <c r="W15576" t="s">
        <v>462</v>
      </c>
      <c r="X15576" t="s">
        <v>493</v>
      </c>
      <c r="Y15576">
        <v>3.9</v>
      </c>
      <c r="Z15576">
        <v>28</v>
      </c>
      <c r="AA15576">
        <v>4</v>
      </c>
      <c r="AD15576" t="s">
        <v>476</v>
      </c>
      <c r="AE15576">
        <v>31.683</v>
      </c>
      <c r="AF15576">
        <v>-52.35</v>
      </c>
      <c r="AG15576" t="s">
        <v>31</v>
      </c>
      <c r="AX15576" t="s">
        <v>31</v>
      </c>
      <c r="AY15576" t="s">
        <v>31</v>
      </c>
    </row>
    <row r="15577" spans="1:51">
      <c r="A15577" t="s">
        <v>3060</v>
      </c>
      <c r="B15577" t="s">
        <v>72</v>
      </c>
      <c r="C15577" t="s">
        <v>174</v>
      </c>
      <c r="D15577" t="s">
        <v>42</v>
      </c>
      <c r="E15577" t="s">
        <v>1770</v>
      </c>
      <c r="F15577" t="s">
        <v>3064</v>
      </c>
      <c r="G15577" t="s">
        <v>3062</v>
      </c>
      <c r="H15577" t="s">
        <v>3063</v>
      </c>
      <c r="I15577">
        <v>31.683</v>
      </c>
      <c r="J15577">
        <v>-52.35</v>
      </c>
      <c r="L15577" t="s">
        <v>2623</v>
      </c>
      <c r="M15577">
        <v>2005</v>
      </c>
      <c r="N15577" t="s">
        <v>196</v>
      </c>
      <c r="O15577" t="s">
        <v>2549</v>
      </c>
      <c r="P15577" s="64">
        <v>38108</v>
      </c>
      <c r="Q15577">
        <v>10</v>
      </c>
      <c r="S15577">
        <v>10.4</v>
      </c>
      <c r="T15577">
        <v>20</v>
      </c>
      <c r="U15577">
        <v>20</v>
      </c>
      <c r="V15577" t="s">
        <v>462</v>
      </c>
      <c r="W15577" t="s">
        <v>462</v>
      </c>
      <c r="X15577" t="s">
        <v>493</v>
      </c>
      <c r="Y15577">
        <v>4</v>
      </c>
      <c r="Z15577">
        <v>28</v>
      </c>
      <c r="AA15577">
        <v>4</v>
      </c>
      <c r="AD15577" t="s">
        <v>476</v>
      </c>
      <c r="AE15577">
        <v>31.683</v>
      </c>
      <c r="AF15577">
        <v>-52.35</v>
      </c>
      <c r="AG15577" t="s">
        <v>31</v>
      </c>
      <c r="AX15577" t="s">
        <v>31</v>
      </c>
      <c r="AY15577" t="s">
        <v>31</v>
      </c>
    </row>
    <row r="15578" spans="1:51">
      <c r="A15578" t="s">
        <v>3060</v>
      </c>
      <c r="B15578" t="s">
        <v>72</v>
      </c>
      <c r="C15578" t="s">
        <v>174</v>
      </c>
      <c r="D15578" t="s">
        <v>42</v>
      </c>
      <c r="E15578" t="s">
        <v>1770</v>
      </c>
      <c r="F15578" t="s">
        <v>3064</v>
      </c>
      <c r="G15578" t="s">
        <v>3062</v>
      </c>
      <c r="H15578" t="s">
        <v>3063</v>
      </c>
      <c r="I15578">
        <v>31.683</v>
      </c>
      <c r="J15578">
        <v>-52.35</v>
      </c>
      <c r="L15578" t="s">
        <v>2623</v>
      </c>
      <c r="M15578">
        <v>2005</v>
      </c>
      <c r="N15578" t="s">
        <v>196</v>
      </c>
      <c r="O15578" t="s">
        <v>2549</v>
      </c>
      <c r="P15578" s="64">
        <v>38108</v>
      </c>
      <c r="Q15578">
        <v>15</v>
      </c>
      <c r="S15578">
        <v>10.4</v>
      </c>
      <c r="T15578">
        <v>20</v>
      </c>
      <c r="U15578">
        <v>20</v>
      </c>
      <c r="V15578" t="s">
        <v>462</v>
      </c>
      <c r="W15578" t="s">
        <v>462</v>
      </c>
      <c r="X15578" t="s">
        <v>493</v>
      </c>
      <c r="Y15578">
        <v>4.2</v>
      </c>
      <c r="Z15578">
        <v>28</v>
      </c>
      <c r="AA15578">
        <v>4</v>
      </c>
      <c r="AD15578" t="s">
        <v>476</v>
      </c>
      <c r="AE15578">
        <v>31.683</v>
      </c>
      <c r="AF15578">
        <v>-52.35</v>
      </c>
      <c r="AG15578" t="s">
        <v>31</v>
      </c>
      <c r="AX15578" t="s">
        <v>31</v>
      </c>
      <c r="AY15578" t="s">
        <v>31</v>
      </c>
    </row>
    <row r="15579" spans="1:51">
      <c r="A15579" t="s">
        <v>3060</v>
      </c>
      <c r="B15579" t="s">
        <v>72</v>
      </c>
      <c r="C15579" t="s">
        <v>174</v>
      </c>
      <c r="D15579" t="s">
        <v>42</v>
      </c>
      <c r="E15579" t="s">
        <v>1770</v>
      </c>
      <c r="F15579" t="s">
        <v>3064</v>
      </c>
      <c r="G15579" t="s">
        <v>3062</v>
      </c>
      <c r="H15579" t="s">
        <v>3063</v>
      </c>
      <c r="I15579">
        <v>31.683</v>
      </c>
      <c r="J15579">
        <v>-52.35</v>
      </c>
      <c r="L15579" t="s">
        <v>2623</v>
      </c>
      <c r="M15579">
        <v>2005</v>
      </c>
      <c r="N15579" t="s">
        <v>196</v>
      </c>
      <c r="O15579" t="s">
        <v>2549</v>
      </c>
      <c r="P15579" s="64">
        <v>38108</v>
      </c>
      <c r="Q15579">
        <v>5</v>
      </c>
      <c r="S15579">
        <v>14.6</v>
      </c>
      <c r="T15579">
        <v>20</v>
      </c>
      <c r="U15579">
        <v>20</v>
      </c>
      <c r="V15579" t="s">
        <v>462</v>
      </c>
      <c r="W15579" t="s">
        <v>462</v>
      </c>
      <c r="X15579" t="s">
        <v>493</v>
      </c>
      <c r="Y15579">
        <v>4.5</v>
      </c>
      <c r="Z15579">
        <v>28</v>
      </c>
      <c r="AA15579">
        <v>4</v>
      </c>
      <c r="AD15579" t="s">
        <v>476</v>
      </c>
      <c r="AE15579">
        <v>31.683</v>
      </c>
      <c r="AF15579">
        <v>-52.35</v>
      </c>
      <c r="AG15579" t="s">
        <v>31</v>
      </c>
      <c r="AX15579" t="s">
        <v>31</v>
      </c>
      <c r="AY15579" t="s">
        <v>31</v>
      </c>
    </row>
    <row r="15580" spans="1:51">
      <c r="A15580" t="s">
        <v>3060</v>
      </c>
      <c r="B15580" t="s">
        <v>72</v>
      </c>
      <c r="C15580" t="s">
        <v>174</v>
      </c>
      <c r="D15580" t="s">
        <v>42</v>
      </c>
      <c r="E15580" t="s">
        <v>1770</v>
      </c>
      <c r="F15580" t="s">
        <v>3064</v>
      </c>
      <c r="G15580" t="s">
        <v>3062</v>
      </c>
      <c r="H15580" t="s">
        <v>3063</v>
      </c>
      <c r="I15580">
        <v>31.683</v>
      </c>
      <c r="J15580">
        <v>-52.35</v>
      </c>
      <c r="L15580" t="s">
        <v>2623</v>
      </c>
      <c r="M15580">
        <v>2005</v>
      </c>
      <c r="N15580" t="s">
        <v>196</v>
      </c>
      <c r="O15580" t="s">
        <v>2549</v>
      </c>
      <c r="P15580" s="64">
        <v>38108</v>
      </c>
      <c r="Q15580">
        <v>10</v>
      </c>
      <c r="S15580">
        <v>14.6</v>
      </c>
      <c r="T15580">
        <v>20</v>
      </c>
      <c r="U15580">
        <v>20</v>
      </c>
      <c r="V15580" t="s">
        <v>462</v>
      </c>
      <c r="W15580" t="s">
        <v>462</v>
      </c>
      <c r="X15580" t="s">
        <v>493</v>
      </c>
      <c r="Y15580">
        <v>4.5999999999999996</v>
      </c>
      <c r="Z15580">
        <v>28</v>
      </c>
      <c r="AA15580">
        <v>4</v>
      </c>
      <c r="AD15580" t="s">
        <v>476</v>
      </c>
      <c r="AE15580">
        <v>31.683</v>
      </c>
      <c r="AF15580">
        <v>-52.35</v>
      </c>
      <c r="AG15580" t="s">
        <v>31</v>
      </c>
      <c r="AX15580" t="s">
        <v>31</v>
      </c>
      <c r="AY15580" t="s">
        <v>31</v>
      </c>
    </row>
    <row r="15581" spans="1:51">
      <c r="A15581" t="s">
        <v>3060</v>
      </c>
      <c r="B15581" t="s">
        <v>72</v>
      </c>
      <c r="C15581" t="s">
        <v>174</v>
      </c>
      <c r="D15581" t="s">
        <v>42</v>
      </c>
      <c r="E15581" t="s">
        <v>1770</v>
      </c>
      <c r="F15581" t="s">
        <v>3064</v>
      </c>
      <c r="G15581" t="s">
        <v>3062</v>
      </c>
      <c r="H15581" t="s">
        <v>3063</v>
      </c>
      <c r="I15581">
        <v>31.683</v>
      </c>
      <c r="J15581">
        <v>-52.35</v>
      </c>
      <c r="L15581" t="s">
        <v>2623</v>
      </c>
      <c r="M15581">
        <v>2005</v>
      </c>
      <c r="N15581" t="s">
        <v>196</v>
      </c>
      <c r="O15581" t="s">
        <v>2549</v>
      </c>
      <c r="P15581" s="64">
        <v>38108</v>
      </c>
      <c r="Q15581">
        <v>15</v>
      </c>
      <c r="S15581">
        <v>14.6</v>
      </c>
      <c r="T15581">
        <v>20</v>
      </c>
      <c r="U15581">
        <v>20</v>
      </c>
      <c r="V15581" t="s">
        <v>462</v>
      </c>
      <c r="W15581" t="s">
        <v>462</v>
      </c>
      <c r="X15581" t="s">
        <v>493</v>
      </c>
      <c r="Y15581">
        <v>4.8</v>
      </c>
      <c r="Z15581">
        <v>28</v>
      </c>
      <c r="AA15581">
        <v>4</v>
      </c>
      <c r="AD15581" t="s">
        <v>476</v>
      </c>
      <c r="AE15581">
        <v>31.683</v>
      </c>
      <c r="AF15581">
        <v>-52.35</v>
      </c>
      <c r="AG15581" t="s">
        <v>31</v>
      </c>
      <c r="AX15581" t="s">
        <v>31</v>
      </c>
      <c r="AY15581" t="s">
        <v>31</v>
      </c>
    </row>
    <row r="15582" spans="1:51">
      <c r="A15582" t="s">
        <v>3060</v>
      </c>
      <c r="B15582" t="s">
        <v>72</v>
      </c>
      <c r="C15582" t="s">
        <v>174</v>
      </c>
      <c r="D15582" t="s">
        <v>42</v>
      </c>
      <c r="E15582" t="s">
        <v>1770</v>
      </c>
      <c r="F15582" t="s">
        <v>3064</v>
      </c>
      <c r="G15582" t="s">
        <v>3062</v>
      </c>
      <c r="H15582" t="s">
        <v>3063</v>
      </c>
      <c r="I15582">
        <v>31.683</v>
      </c>
      <c r="J15582">
        <v>-52.35</v>
      </c>
      <c r="L15582" t="s">
        <v>2623</v>
      </c>
      <c r="M15582">
        <v>2005</v>
      </c>
      <c r="N15582" t="s">
        <v>196</v>
      </c>
      <c r="O15582" t="s">
        <v>2549</v>
      </c>
      <c r="P15582" s="64">
        <v>38108</v>
      </c>
      <c r="Q15582">
        <v>5</v>
      </c>
      <c r="S15582">
        <v>20.8</v>
      </c>
      <c r="T15582">
        <v>20</v>
      </c>
      <c r="U15582">
        <v>20</v>
      </c>
      <c r="V15582" t="s">
        <v>462</v>
      </c>
      <c r="W15582" t="s">
        <v>462</v>
      </c>
      <c r="X15582" t="s">
        <v>493</v>
      </c>
      <c r="Y15582">
        <v>5.0999999999999996</v>
      </c>
      <c r="Z15582">
        <v>28</v>
      </c>
      <c r="AA15582">
        <v>4</v>
      </c>
      <c r="AD15582" t="s">
        <v>476</v>
      </c>
      <c r="AE15582">
        <v>31.683</v>
      </c>
      <c r="AF15582">
        <v>-52.35</v>
      </c>
      <c r="AG15582" t="s">
        <v>31</v>
      </c>
      <c r="AX15582" t="s">
        <v>31</v>
      </c>
      <c r="AY15582" t="s">
        <v>31</v>
      </c>
    </row>
    <row r="15583" spans="1:51">
      <c r="A15583" t="s">
        <v>3060</v>
      </c>
      <c r="B15583" t="s">
        <v>72</v>
      </c>
      <c r="C15583" t="s">
        <v>174</v>
      </c>
      <c r="D15583" t="s">
        <v>42</v>
      </c>
      <c r="E15583" t="s">
        <v>1770</v>
      </c>
      <c r="F15583" t="s">
        <v>3064</v>
      </c>
      <c r="G15583" t="s">
        <v>3062</v>
      </c>
      <c r="H15583" t="s">
        <v>3063</v>
      </c>
      <c r="I15583">
        <v>31.683</v>
      </c>
      <c r="J15583">
        <v>-52.35</v>
      </c>
      <c r="L15583" t="s">
        <v>2623</v>
      </c>
      <c r="M15583">
        <v>2005</v>
      </c>
      <c r="N15583" t="s">
        <v>196</v>
      </c>
      <c r="O15583" t="s">
        <v>2549</v>
      </c>
      <c r="P15583" s="64">
        <v>38108</v>
      </c>
      <c r="Q15583">
        <v>10</v>
      </c>
      <c r="S15583">
        <v>20.8</v>
      </c>
      <c r="T15583">
        <v>20</v>
      </c>
      <c r="U15583">
        <v>20</v>
      </c>
      <c r="V15583" t="s">
        <v>462</v>
      </c>
      <c r="W15583" t="s">
        <v>462</v>
      </c>
      <c r="X15583" t="s">
        <v>493</v>
      </c>
      <c r="Y15583">
        <v>5.3</v>
      </c>
      <c r="Z15583">
        <v>28</v>
      </c>
      <c r="AA15583">
        <v>4</v>
      </c>
      <c r="AD15583" t="s">
        <v>476</v>
      </c>
      <c r="AE15583">
        <v>31.683</v>
      </c>
      <c r="AF15583">
        <v>-52.35</v>
      </c>
      <c r="AG15583" t="s">
        <v>31</v>
      </c>
      <c r="AX15583" t="s">
        <v>31</v>
      </c>
      <c r="AY15583" t="s">
        <v>31</v>
      </c>
    </row>
    <row r="15584" spans="1:51">
      <c r="A15584" t="s">
        <v>3060</v>
      </c>
      <c r="B15584" t="s">
        <v>72</v>
      </c>
      <c r="C15584" t="s">
        <v>174</v>
      </c>
      <c r="D15584" t="s">
        <v>42</v>
      </c>
      <c r="E15584" t="s">
        <v>1770</v>
      </c>
      <c r="F15584" t="s">
        <v>3064</v>
      </c>
      <c r="G15584" t="s">
        <v>3062</v>
      </c>
      <c r="H15584" t="s">
        <v>3063</v>
      </c>
      <c r="I15584">
        <v>31.683</v>
      </c>
      <c r="J15584">
        <v>-52.35</v>
      </c>
      <c r="L15584" t="s">
        <v>2623</v>
      </c>
      <c r="M15584">
        <v>2005</v>
      </c>
      <c r="N15584" t="s">
        <v>196</v>
      </c>
      <c r="O15584" t="s">
        <v>2549</v>
      </c>
      <c r="P15584" s="64">
        <v>38108</v>
      </c>
      <c r="Q15584">
        <v>15</v>
      </c>
      <c r="S15584">
        <v>20.8</v>
      </c>
      <c r="T15584">
        <v>20</v>
      </c>
      <c r="U15584">
        <v>20</v>
      </c>
      <c r="V15584" t="s">
        <v>462</v>
      </c>
      <c r="W15584" t="s">
        <v>462</v>
      </c>
      <c r="X15584" t="s">
        <v>493</v>
      </c>
      <c r="Y15584">
        <v>5.4</v>
      </c>
      <c r="Z15584">
        <v>28</v>
      </c>
      <c r="AA15584">
        <v>4</v>
      </c>
      <c r="AD15584" t="s">
        <v>476</v>
      </c>
      <c r="AE15584">
        <v>31.683</v>
      </c>
      <c r="AF15584">
        <v>-52.35</v>
      </c>
      <c r="AG15584" t="s">
        <v>31</v>
      </c>
      <c r="AX15584" t="s">
        <v>31</v>
      </c>
      <c r="AY15584" t="s">
        <v>31</v>
      </c>
    </row>
    <row r="15585" spans="1:51">
      <c r="A15585" t="s">
        <v>3060</v>
      </c>
      <c r="B15585" t="s">
        <v>72</v>
      </c>
      <c r="C15585" t="s">
        <v>174</v>
      </c>
      <c r="D15585" t="s">
        <v>42</v>
      </c>
      <c r="E15585" t="s">
        <v>1770</v>
      </c>
      <c r="F15585" t="s">
        <v>3064</v>
      </c>
      <c r="G15585" t="s">
        <v>3062</v>
      </c>
      <c r="H15585" t="s">
        <v>3063</v>
      </c>
      <c r="I15585">
        <v>31.683</v>
      </c>
      <c r="J15585">
        <v>-52.35</v>
      </c>
      <c r="L15585" t="s">
        <v>2623</v>
      </c>
      <c r="M15585">
        <v>2005</v>
      </c>
      <c r="N15585" t="s">
        <v>196</v>
      </c>
      <c r="O15585" t="s">
        <v>2549</v>
      </c>
      <c r="P15585" s="64">
        <v>38108</v>
      </c>
      <c r="Q15585">
        <v>5</v>
      </c>
      <c r="S15585">
        <v>6.3</v>
      </c>
      <c r="T15585">
        <v>20</v>
      </c>
      <c r="U15585">
        <v>20</v>
      </c>
      <c r="V15585" t="s">
        <v>462</v>
      </c>
      <c r="W15585" t="s">
        <v>462</v>
      </c>
      <c r="X15585" t="s">
        <v>493</v>
      </c>
      <c r="Y15585">
        <v>0.2</v>
      </c>
      <c r="Z15585">
        <v>21</v>
      </c>
      <c r="AA15585">
        <v>4</v>
      </c>
      <c r="AD15585" t="s">
        <v>475</v>
      </c>
      <c r="AE15585">
        <v>31.683</v>
      </c>
      <c r="AF15585">
        <v>-52.35</v>
      </c>
      <c r="AG15585" t="s">
        <v>31</v>
      </c>
      <c r="AX15585" t="s">
        <v>31</v>
      </c>
      <c r="AY15585" t="s">
        <v>31</v>
      </c>
    </row>
    <row r="15586" spans="1:51">
      <c r="A15586" t="s">
        <v>3060</v>
      </c>
      <c r="B15586" t="s">
        <v>72</v>
      </c>
      <c r="C15586" t="s">
        <v>174</v>
      </c>
      <c r="D15586" t="s">
        <v>42</v>
      </c>
      <c r="E15586" t="s">
        <v>1770</v>
      </c>
      <c r="F15586" t="s">
        <v>3064</v>
      </c>
      <c r="G15586" t="s">
        <v>3062</v>
      </c>
      <c r="H15586" t="s">
        <v>3063</v>
      </c>
      <c r="I15586">
        <v>31.683</v>
      </c>
      <c r="J15586">
        <v>-52.35</v>
      </c>
      <c r="L15586" t="s">
        <v>2623</v>
      </c>
      <c r="M15586">
        <v>2005</v>
      </c>
      <c r="N15586" t="s">
        <v>196</v>
      </c>
      <c r="O15586" t="s">
        <v>2549</v>
      </c>
      <c r="P15586" s="64">
        <v>38108</v>
      </c>
      <c r="Q15586">
        <v>10</v>
      </c>
      <c r="S15586">
        <v>6.3</v>
      </c>
      <c r="T15586">
        <v>20</v>
      </c>
      <c r="U15586">
        <v>20</v>
      </c>
      <c r="V15586" t="s">
        <v>462</v>
      </c>
      <c r="W15586" t="s">
        <v>462</v>
      </c>
      <c r="X15586" t="s">
        <v>493</v>
      </c>
      <c r="Y15586">
        <v>0.3</v>
      </c>
      <c r="Z15586">
        <v>21</v>
      </c>
      <c r="AA15586">
        <v>4</v>
      </c>
      <c r="AD15586" t="s">
        <v>475</v>
      </c>
      <c r="AE15586">
        <v>31.683</v>
      </c>
      <c r="AF15586">
        <v>-52.35</v>
      </c>
      <c r="AG15586" t="s">
        <v>31</v>
      </c>
      <c r="AX15586" t="s">
        <v>31</v>
      </c>
      <c r="AY15586" t="s">
        <v>31</v>
      </c>
    </row>
    <row r="15587" spans="1:51">
      <c r="A15587" t="s">
        <v>3060</v>
      </c>
      <c r="B15587" t="s">
        <v>72</v>
      </c>
      <c r="C15587" t="s">
        <v>174</v>
      </c>
      <c r="D15587" t="s">
        <v>42</v>
      </c>
      <c r="E15587" t="s">
        <v>1770</v>
      </c>
      <c r="F15587" t="s">
        <v>3064</v>
      </c>
      <c r="G15587" t="s">
        <v>3062</v>
      </c>
      <c r="H15587" t="s">
        <v>3063</v>
      </c>
      <c r="I15587">
        <v>31.683</v>
      </c>
      <c r="J15587">
        <v>-52.35</v>
      </c>
      <c r="L15587" t="s">
        <v>2623</v>
      </c>
      <c r="M15587">
        <v>2005</v>
      </c>
      <c r="N15587" t="s">
        <v>196</v>
      </c>
      <c r="O15587" t="s">
        <v>2549</v>
      </c>
      <c r="P15587" s="64">
        <v>38108</v>
      </c>
      <c r="Q15587">
        <v>15</v>
      </c>
      <c r="S15587">
        <v>6.3</v>
      </c>
      <c r="T15587">
        <v>20</v>
      </c>
      <c r="U15587">
        <v>20</v>
      </c>
      <c r="V15587" t="s">
        <v>462</v>
      </c>
      <c r="W15587" t="s">
        <v>462</v>
      </c>
      <c r="X15587" t="s">
        <v>493</v>
      </c>
      <c r="Y15587">
        <v>0.5</v>
      </c>
      <c r="Z15587">
        <v>21</v>
      </c>
      <c r="AA15587">
        <v>4</v>
      </c>
      <c r="AD15587" t="s">
        <v>475</v>
      </c>
      <c r="AE15587">
        <v>31.683</v>
      </c>
      <c r="AF15587">
        <v>-52.35</v>
      </c>
      <c r="AG15587" t="s">
        <v>31</v>
      </c>
      <c r="AX15587" t="s">
        <v>31</v>
      </c>
      <c r="AY15587" t="s">
        <v>31</v>
      </c>
    </row>
    <row r="15588" spans="1:51">
      <c r="A15588" t="s">
        <v>3060</v>
      </c>
      <c r="B15588" t="s">
        <v>72</v>
      </c>
      <c r="C15588" t="s">
        <v>174</v>
      </c>
      <c r="D15588" t="s">
        <v>42</v>
      </c>
      <c r="E15588" t="s">
        <v>1770</v>
      </c>
      <c r="F15588" t="s">
        <v>3064</v>
      </c>
      <c r="G15588" t="s">
        <v>3062</v>
      </c>
      <c r="H15588" t="s">
        <v>3063</v>
      </c>
      <c r="I15588">
        <v>31.683</v>
      </c>
      <c r="J15588">
        <v>-52.35</v>
      </c>
      <c r="L15588" t="s">
        <v>2623</v>
      </c>
      <c r="M15588">
        <v>2005</v>
      </c>
      <c r="N15588" t="s">
        <v>196</v>
      </c>
      <c r="O15588" t="s">
        <v>2549</v>
      </c>
      <c r="P15588" s="64">
        <v>38108</v>
      </c>
      <c r="Q15588">
        <v>5</v>
      </c>
      <c r="S15588">
        <v>10.4</v>
      </c>
      <c r="T15588">
        <v>20</v>
      </c>
      <c r="U15588">
        <v>20</v>
      </c>
      <c r="V15588" t="s">
        <v>462</v>
      </c>
      <c r="W15588" t="s">
        <v>462</v>
      </c>
      <c r="X15588" t="s">
        <v>493</v>
      </c>
      <c r="Y15588">
        <v>0.9</v>
      </c>
      <c r="Z15588">
        <v>21</v>
      </c>
      <c r="AA15588">
        <v>4</v>
      </c>
      <c r="AD15588" t="s">
        <v>475</v>
      </c>
      <c r="AE15588">
        <v>31.683</v>
      </c>
      <c r="AF15588">
        <v>-52.35</v>
      </c>
      <c r="AG15588" t="s">
        <v>31</v>
      </c>
      <c r="AX15588" t="s">
        <v>31</v>
      </c>
      <c r="AY15588" t="s">
        <v>31</v>
      </c>
    </row>
    <row r="15589" spans="1:51">
      <c r="A15589" t="s">
        <v>3060</v>
      </c>
      <c r="B15589" t="s">
        <v>72</v>
      </c>
      <c r="C15589" t="s">
        <v>174</v>
      </c>
      <c r="D15589" t="s">
        <v>42</v>
      </c>
      <c r="E15589" t="s">
        <v>1770</v>
      </c>
      <c r="F15589" t="s">
        <v>3064</v>
      </c>
      <c r="G15589" t="s">
        <v>3062</v>
      </c>
      <c r="H15589" t="s">
        <v>3063</v>
      </c>
      <c r="I15589">
        <v>31.683</v>
      </c>
      <c r="J15589">
        <v>-52.35</v>
      </c>
      <c r="L15589" t="s">
        <v>2623</v>
      </c>
      <c r="M15589">
        <v>2005</v>
      </c>
      <c r="N15589" t="s">
        <v>196</v>
      </c>
      <c r="O15589" t="s">
        <v>2549</v>
      </c>
      <c r="P15589" s="64">
        <v>38108</v>
      </c>
      <c r="Q15589">
        <v>10</v>
      </c>
      <c r="S15589">
        <v>10.4</v>
      </c>
      <c r="T15589">
        <v>20</v>
      </c>
      <c r="U15589">
        <v>20</v>
      </c>
      <c r="V15589" t="s">
        <v>462</v>
      </c>
      <c r="W15589" t="s">
        <v>462</v>
      </c>
      <c r="X15589" t="s">
        <v>493</v>
      </c>
      <c r="Y15589">
        <v>1.1000000000000001</v>
      </c>
      <c r="Z15589">
        <v>21</v>
      </c>
      <c r="AA15589">
        <v>4</v>
      </c>
      <c r="AD15589" t="s">
        <v>475</v>
      </c>
      <c r="AE15589">
        <v>31.683</v>
      </c>
      <c r="AF15589">
        <v>-52.35</v>
      </c>
      <c r="AG15589" t="s">
        <v>31</v>
      </c>
      <c r="AX15589" t="s">
        <v>31</v>
      </c>
      <c r="AY15589" t="s">
        <v>31</v>
      </c>
    </row>
    <row r="15590" spans="1:51">
      <c r="A15590" t="s">
        <v>3060</v>
      </c>
      <c r="B15590" t="s">
        <v>72</v>
      </c>
      <c r="C15590" t="s">
        <v>174</v>
      </c>
      <c r="D15590" t="s">
        <v>42</v>
      </c>
      <c r="E15590" t="s">
        <v>1770</v>
      </c>
      <c r="F15590" t="s">
        <v>3064</v>
      </c>
      <c r="G15590" t="s">
        <v>3062</v>
      </c>
      <c r="H15590" t="s">
        <v>3063</v>
      </c>
      <c r="I15590">
        <v>31.683</v>
      </c>
      <c r="J15590">
        <v>-52.35</v>
      </c>
      <c r="L15590" t="s">
        <v>2623</v>
      </c>
      <c r="M15590">
        <v>2005</v>
      </c>
      <c r="N15590" t="s">
        <v>196</v>
      </c>
      <c r="O15590" t="s">
        <v>2549</v>
      </c>
      <c r="P15590" s="64">
        <v>38108</v>
      </c>
      <c r="Q15590">
        <v>15</v>
      </c>
      <c r="S15590">
        <v>10.4</v>
      </c>
      <c r="T15590">
        <v>20</v>
      </c>
      <c r="U15590">
        <v>20</v>
      </c>
      <c r="V15590" t="s">
        <v>462</v>
      </c>
      <c r="W15590" t="s">
        <v>462</v>
      </c>
      <c r="X15590" t="s">
        <v>493</v>
      </c>
      <c r="Y15590">
        <v>1.2</v>
      </c>
      <c r="Z15590">
        <v>21</v>
      </c>
      <c r="AA15590">
        <v>4</v>
      </c>
      <c r="AD15590" t="s">
        <v>475</v>
      </c>
      <c r="AE15590">
        <v>31.683</v>
      </c>
      <c r="AF15590">
        <v>-52.35</v>
      </c>
      <c r="AG15590" t="s">
        <v>31</v>
      </c>
      <c r="AX15590" t="s">
        <v>31</v>
      </c>
      <c r="AY15590" t="s">
        <v>31</v>
      </c>
    </row>
    <row r="15591" spans="1:51">
      <c r="A15591" t="s">
        <v>3060</v>
      </c>
      <c r="B15591" t="s">
        <v>72</v>
      </c>
      <c r="C15591" t="s">
        <v>174</v>
      </c>
      <c r="D15591" t="s">
        <v>42</v>
      </c>
      <c r="E15591" t="s">
        <v>1770</v>
      </c>
      <c r="F15591" t="s">
        <v>3064</v>
      </c>
      <c r="G15591" t="s">
        <v>3062</v>
      </c>
      <c r="H15591" t="s">
        <v>3063</v>
      </c>
      <c r="I15591">
        <v>31.683</v>
      </c>
      <c r="J15591">
        <v>-52.35</v>
      </c>
      <c r="L15591" t="s">
        <v>2623</v>
      </c>
      <c r="M15591">
        <v>2005</v>
      </c>
      <c r="N15591" t="s">
        <v>196</v>
      </c>
      <c r="O15591" t="s">
        <v>2549</v>
      </c>
      <c r="P15591" s="64">
        <v>38108</v>
      </c>
      <c r="Q15591">
        <v>5</v>
      </c>
      <c r="S15591">
        <v>14.6</v>
      </c>
      <c r="T15591">
        <v>20</v>
      </c>
      <c r="U15591">
        <v>20</v>
      </c>
      <c r="V15591" t="s">
        <v>462</v>
      </c>
      <c r="W15591" t="s">
        <v>462</v>
      </c>
      <c r="X15591" t="s">
        <v>493</v>
      </c>
      <c r="Y15591">
        <v>1.6</v>
      </c>
      <c r="Z15591">
        <v>21</v>
      </c>
      <c r="AA15591">
        <v>4</v>
      </c>
      <c r="AD15591" t="s">
        <v>475</v>
      </c>
      <c r="AE15591">
        <v>31.683</v>
      </c>
      <c r="AF15591">
        <v>-52.35</v>
      </c>
      <c r="AG15591" t="s">
        <v>31</v>
      </c>
      <c r="AX15591" t="s">
        <v>31</v>
      </c>
      <c r="AY15591" t="s">
        <v>31</v>
      </c>
    </row>
    <row r="15592" spans="1:51">
      <c r="A15592" t="s">
        <v>3060</v>
      </c>
      <c r="B15592" t="s">
        <v>72</v>
      </c>
      <c r="C15592" t="s">
        <v>174</v>
      </c>
      <c r="D15592" t="s">
        <v>42</v>
      </c>
      <c r="E15592" t="s">
        <v>1770</v>
      </c>
      <c r="F15592" t="s">
        <v>3064</v>
      </c>
      <c r="G15592" t="s">
        <v>3062</v>
      </c>
      <c r="H15592" t="s">
        <v>3063</v>
      </c>
      <c r="I15592">
        <v>31.683</v>
      </c>
      <c r="J15592">
        <v>-52.35</v>
      </c>
      <c r="L15592" t="s">
        <v>2623</v>
      </c>
      <c r="M15592">
        <v>2005</v>
      </c>
      <c r="N15592" t="s">
        <v>196</v>
      </c>
      <c r="O15592" t="s">
        <v>2549</v>
      </c>
      <c r="P15592" s="64">
        <v>38108</v>
      </c>
      <c r="Q15592">
        <v>10</v>
      </c>
      <c r="S15592">
        <v>14.6</v>
      </c>
      <c r="T15592">
        <v>20</v>
      </c>
      <c r="U15592">
        <v>20</v>
      </c>
      <c r="V15592" t="s">
        <v>462</v>
      </c>
      <c r="W15592" t="s">
        <v>462</v>
      </c>
      <c r="X15592" t="s">
        <v>493</v>
      </c>
      <c r="Y15592">
        <v>1.8</v>
      </c>
      <c r="Z15592">
        <v>21</v>
      </c>
      <c r="AA15592">
        <v>4</v>
      </c>
      <c r="AD15592" t="s">
        <v>475</v>
      </c>
      <c r="AE15592">
        <v>31.683</v>
      </c>
      <c r="AF15592">
        <v>-52.35</v>
      </c>
      <c r="AG15592" t="s">
        <v>31</v>
      </c>
      <c r="AX15592" t="s">
        <v>31</v>
      </c>
      <c r="AY15592" t="s">
        <v>31</v>
      </c>
    </row>
    <row r="15593" spans="1:51">
      <c r="A15593" t="s">
        <v>3060</v>
      </c>
      <c r="B15593" t="s">
        <v>72</v>
      </c>
      <c r="C15593" t="s">
        <v>174</v>
      </c>
      <c r="D15593" t="s">
        <v>42</v>
      </c>
      <c r="E15593" t="s">
        <v>1770</v>
      </c>
      <c r="F15593" t="s">
        <v>3064</v>
      </c>
      <c r="G15593" t="s">
        <v>3062</v>
      </c>
      <c r="H15593" t="s">
        <v>3063</v>
      </c>
      <c r="I15593">
        <v>31.683</v>
      </c>
      <c r="J15593">
        <v>-52.35</v>
      </c>
      <c r="L15593" t="s">
        <v>2623</v>
      </c>
      <c r="M15593">
        <v>2005</v>
      </c>
      <c r="N15593" t="s">
        <v>196</v>
      </c>
      <c r="O15593" t="s">
        <v>2549</v>
      </c>
      <c r="P15593" s="64">
        <v>38108</v>
      </c>
      <c r="Q15593">
        <v>15</v>
      </c>
      <c r="S15593">
        <v>14.6</v>
      </c>
      <c r="T15593">
        <v>20</v>
      </c>
      <c r="U15593">
        <v>20</v>
      </c>
      <c r="V15593" t="s">
        <v>462</v>
      </c>
      <c r="W15593" t="s">
        <v>462</v>
      </c>
      <c r="X15593" t="s">
        <v>493</v>
      </c>
      <c r="Y15593">
        <v>2</v>
      </c>
      <c r="Z15593">
        <v>21</v>
      </c>
      <c r="AA15593">
        <v>4</v>
      </c>
      <c r="AD15593" t="s">
        <v>475</v>
      </c>
      <c r="AE15593">
        <v>31.683</v>
      </c>
      <c r="AF15593">
        <v>-52.35</v>
      </c>
      <c r="AG15593" t="s">
        <v>31</v>
      </c>
      <c r="AX15593" t="s">
        <v>31</v>
      </c>
      <c r="AY15593" t="s">
        <v>31</v>
      </c>
    </row>
    <row r="15594" spans="1:51">
      <c r="A15594" t="s">
        <v>3060</v>
      </c>
      <c r="B15594" t="s">
        <v>72</v>
      </c>
      <c r="C15594" t="s">
        <v>174</v>
      </c>
      <c r="D15594" t="s">
        <v>42</v>
      </c>
      <c r="E15594" t="s">
        <v>1770</v>
      </c>
      <c r="F15594" t="s">
        <v>3064</v>
      </c>
      <c r="G15594" t="s">
        <v>3062</v>
      </c>
      <c r="H15594" t="s">
        <v>3063</v>
      </c>
      <c r="I15594">
        <v>31.683</v>
      </c>
      <c r="J15594">
        <v>-52.35</v>
      </c>
      <c r="L15594" t="s">
        <v>2623</v>
      </c>
      <c r="M15594">
        <v>2005</v>
      </c>
      <c r="N15594" t="s">
        <v>196</v>
      </c>
      <c r="O15594" t="s">
        <v>2549</v>
      </c>
      <c r="P15594" s="64">
        <v>38108</v>
      </c>
      <c r="Q15594">
        <v>5</v>
      </c>
      <c r="S15594">
        <v>20.8</v>
      </c>
      <c r="T15594">
        <v>20</v>
      </c>
      <c r="U15594">
        <v>20</v>
      </c>
      <c r="V15594" t="s">
        <v>462</v>
      </c>
      <c r="W15594" t="s">
        <v>462</v>
      </c>
      <c r="X15594" t="s">
        <v>493</v>
      </c>
      <c r="Y15594">
        <v>2.2999999999999998</v>
      </c>
      <c r="Z15594">
        <v>21</v>
      </c>
      <c r="AA15594">
        <v>4</v>
      </c>
      <c r="AD15594" t="s">
        <v>475</v>
      </c>
      <c r="AE15594">
        <v>31.683</v>
      </c>
      <c r="AF15594">
        <v>-52.35</v>
      </c>
      <c r="AG15594" t="s">
        <v>31</v>
      </c>
      <c r="AX15594" t="s">
        <v>31</v>
      </c>
      <c r="AY15594" t="s">
        <v>31</v>
      </c>
    </row>
    <row r="15595" spans="1:51">
      <c r="A15595" t="s">
        <v>3060</v>
      </c>
      <c r="B15595" t="s">
        <v>72</v>
      </c>
      <c r="C15595" t="s">
        <v>174</v>
      </c>
      <c r="D15595" t="s">
        <v>42</v>
      </c>
      <c r="E15595" t="s">
        <v>1770</v>
      </c>
      <c r="F15595" t="s">
        <v>3064</v>
      </c>
      <c r="G15595" t="s">
        <v>3062</v>
      </c>
      <c r="H15595" t="s">
        <v>3063</v>
      </c>
      <c r="I15595">
        <v>31.683</v>
      </c>
      <c r="J15595">
        <v>-52.35</v>
      </c>
      <c r="L15595" t="s">
        <v>2623</v>
      </c>
      <c r="M15595">
        <v>2005</v>
      </c>
      <c r="N15595" t="s">
        <v>196</v>
      </c>
      <c r="O15595" t="s">
        <v>2549</v>
      </c>
      <c r="P15595" s="64">
        <v>38108</v>
      </c>
      <c r="Q15595">
        <v>10</v>
      </c>
      <c r="S15595">
        <v>20.8</v>
      </c>
      <c r="T15595">
        <v>20</v>
      </c>
      <c r="U15595">
        <v>20</v>
      </c>
      <c r="V15595" t="s">
        <v>462</v>
      </c>
      <c r="W15595" t="s">
        <v>462</v>
      </c>
      <c r="X15595" t="s">
        <v>493</v>
      </c>
      <c r="Y15595">
        <v>2.5</v>
      </c>
      <c r="Z15595">
        <v>21</v>
      </c>
      <c r="AA15595">
        <v>4</v>
      </c>
      <c r="AD15595" t="s">
        <v>475</v>
      </c>
      <c r="AE15595">
        <v>31.683</v>
      </c>
      <c r="AF15595">
        <v>-52.35</v>
      </c>
      <c r="AG15595" t="s">
        <v>31</v>
      </c>
      <c r="AX15595" t="s">
        <v>31</v>
      </c>
      <c r="AY15595" t="s">
        <v>31</v>
      </c>
    </row>
    <row r="15596" spans="1:51">
      <c r="A15596" t="s">
        <v>3060</v>
      </c>
      <c r="B15596" t="s">
        <v>72</v>
      </c>
      <c r="C15596" t="s">
        <v>174</v>
      </c>
      <c r="D15596" t="s">
        <v>42</v>
      </c>
      <c r="E15596" t="s">
        <v>1770</v>
      </c>
      <c r="F15596" t="s">
        <v>3064</v>
      </c>
      <c r="G15596" t="s">
        <v>3062</v>
      </c>
      <c r="H15596" t="s">
        <v>3063</v>
      </c>
      <c r="I15596">
        <v>31.683</v>
      </c>
      <c r="J15596">
        <v>-52.35</v>
      </c>
      <c r="L15596" t="s">
        <v>2623</v>
      </c>
      <c r="M15596">
        <v>2005</v>
      </c>
      <c r="N15596" t="s">
        <v>196</v>
      </c>
      <c r="O15596" t="s">
        <v>2549</v>
      </c>
      <c r="P15596" s="64">
        <v>38108</v>
      </c>
      <c r="Q15596">
        <v>15</v>
      </c>
      <c r="S15596">
        <v>20.8</v>
      </c>
      <c r="T15596">
        <v>20</v>
      </c>
      <c r="U15596">
        <v>20</v>
      </c>
      <c r="V15596" t="s">
        <v>462</v>
      </c>
      <c r="W15596" t="s">
        <v>462</v>
      </c>
      <c r="X15596" t="s">
        <v>493</v>
      </c>
      <c r="Y15596">
        <v>2.7</v>
      </c>
      <c r="Z15596">
        <v>21</v>
      </c>
      <c r="AA15596">
        <v>4</v>
      </c>
      <c r="AD15596" t="s">
        <v>475</v>
      </c>
      <c r="AE15596">
        <v>31.683</v>
      </c>
      <c r="AF15596">
        <v>-52.35</v>
      </c>
      <c r="AG15596" t="s">
        <v>31</v>
      </c>
      <c r="AX15596" t="s">
        <v>31</v>
      </c>
      <c r="AY15596" t="s">
        <v>31</v>
      </c>
    </row>
    <row r="15597" spans="1:51">
      <c r="A15597" t="s">
        <v>3060</v>
      </c>
      <c r="B15597" t="s">
        <v>72</v>
      </c>
      <c r="C15597" t="s">
        <v>174</v>
      </c>
      <c r="D15597" t="s">
        <v>42</v>
      </c>
      <c r="E15597" t="s">
        <v>1770</v>
      </c>
      <c r="F15597" t="s">
        <v>3064</v>
      </c>
      <c r="G15597" t="s">
        <v>3062</v>
      </c>
      <c r="H15597" t="s">
        <v>3063</v>
      </c>
      <c r="I15597">
        <v>31.683</v>
      </c>
      <c r="J15597">
        <v>-52.35</v>
      </c>
      <c r="L15597" t="s">
        <v>2623</v>
      </c>
      <c r="M15597">
        <v>2005</v>
      </c>
      <c r="N15597" t="s">
        <v>196</v>
      </c>
      <c r="O15597" t="s">
        <v>2549</v>
      </c>
      <c r="P15597" s="64">
        <v>38108</v>
      </c>
      <c r="Q15597">
        <v>5</v>
      </c>
      <c r="S15597">
        <v>6.3</v>
      </c>
      <c r="T15597">
        <v>20</v>
      </c>
      <c r="U15597">
        <v>20</v>
      </c>
      <c r="V15597" t="s">
        <v>462</v>
      </c>
      <c r="W15597" t="s">
        <v>462</v>
      </c>
      <c r="X15597" t="s">
        <v>493</v>
      </c>
      <c r="Y15597">
        <v>3.8</v>
      </c>
      <c r="Z15597">
        <v>28</v>
      </c>
      <c r="AA15597">
        <v>4</v>
      </c>
      <c r="AD15597" t="s">
        <v>475</v>
      </c>
      <c r="AE15597">
        <v>31.683</v>
      </c>
      <c r="AF15597">
        <v>-52.35</v>
      </c>
      <c r="AG15597" t="s">
        <v>31</v>
      </c>
      <c r="AX15597" t="s">
        <v>31</v>
      </c>
      <c r="AY15597" t="s">
        <v>31</v>
      </c>
    </row>
    <row r="15598" spans="1:51">
      <c r="A15598" t="s">
        <v>3060</v>
      </c>
      <c r="B15598" t="s">
        <v>72</v>
      </c>
      <c r="C15598" t="s">
        <v>174</v>
      </c>
      <c r="D15598" t="s">
        <v>42</v>
      </c>
      <c r="E15598" t="s">
        <v>1770</v>
      </c>
      <c r="F15598" t="s">
        <v>3064</v>
      </c>
      <c r="G15598" t="s">
        <v>3062</v>
      </c>
      <c r="H15598" t="s">
        <v>3063</v>
      </c>
      <c r="I15598">
        <v>31.683</v>
      </c>
      <c r="J15598">
        <v>-52.35</v>
      </c>
      <c r="L15598" t="s">
        <v>2623</v>
      </c>
      <c r="M15598">
        <v>2005</v>
      </c>
      <c r="N15598" t="s">
        <v>196</v>
      </c>
      <c r="O15598" t="s">
        <v>2549</v>
      </c>
      <c r="P15598" s="64">
        <v>38108</v>
      </c>
      <c r="Q15598">
        <v>10</v>
      </c>
      <c r="S15598">
        <v>6.3</v>
      </c>
      <c r="T15598">
        <v>20</v>
      </c>
      <c r="U15598">
        <v>20</v>
      </c>
      <c r="V15598" t="s">
        <v>462</v>
      </c>
      <c r="W15598" t="s">
        <v>462</v>
      </c>
      <c r="X15598" t="s">
        <v>493</v>
      </c>
      <c r="Y15598">
        <v>3.9</v>
      </c>
      <c r="Z15598">
        <v>28</v>
      </c>
      <c r="AA15598">
        <v>4</v>
      </c>
      <c r="AD15598" t="s">
        <v>475</v>
      </c>
      <c r="AE15598">
        <v>31.683</v>
      </c>
      <c r="AF15598">
        <v>-52.35</v>
      </c>
      <c r="AG15598" t="s">
        <v>31</v>
      </c>
      <c r="AX15598" t="s">
        <v>31</v>
      </c>
      <c r="AY15598" t="s">
        <v>31</v>
      </c>
    </row>
    <row r="15599" spans="1:51">
      <c r="A15599" t="s">
        <v>3060</v>
      </c>
      <c r="B15599" t="s">
        <v>72</v>
      </c>
      <c r="C15599" t="s">
        <v>174</v>
      </c>
      <c r="D15599" t="s">
        <v>42</v>
      </c>
      <c r="E15599" t="s">
        <v>1770</v>
      </c>
      <c r="F15599" t="s">
        <v>3064</v>
      </c>
      <c r="G15599" t="s">
        <v>3062</v>
      </c>
      <c r="H15599" t="s">
        <v>3063</v>
      </c>
      <c r="I15599">
        <v>31.683</v>
      </c>
      <c r="J15599">
        <v>-52.35</v>
      </c>
      <c r="L15599" t="s">
        <v>2623</v>
      </c>
      <c r="M15599">
        <v>2005</v>
      </c>
      <c r="N15599" t="s">
        <v>196</v>
      </c>
      <c r="O15599" t="s">
        <v>2549</v>
      </c>
      <c r="P15599" s="64">
        <v>38108</v>
      </c>
      <c r="Q15599">
        <v>15</v>
      </c>
      <c r="S15599">
        <v>6.3</v>
      </c>
      <c r="T15599">
        <v>20</v>
      </c>
      <c r="U15599">
        <v>20</v>
      </c>
      <c r="V15599" t="s">
        <v>462</v>
      </c>
      <c r="W15599" t="s">
        <v>462</v>
      </c>
      <c r="X15599" t="s">
        <v>493</v>
      </c>
      <c r="Y15599">
        <v>4.0999999999999996</v>
      </c>
      <c r="Z15599">
        <v>28</v>
      </c>
      <c r="AA15599">
        <v>4</v>
      </c>
      <c r="AD15599" t="s">
        <v>475</v>
      </c>
      <c r="AE15599">
        <v>31.683</v>
      </c>
      <c r="AF15599">
        <v>-52.35</v>
      </c>
      <c r="AG15599" t="s">
        <v>31</v>
      </c>
      <c r="AX15599" t="s">
        <v>31</v>
      </c>
      <c r="AY15599" t="s">
        <v>31</v>
      </c>
    </row>
    <row r="15600" spans="1:51">
      <c r="A15600" t="s">
        <v>3060</v>
      </c>
      <c r="B15600" t="s">
        <v>72</v>
      </c>
      <c r="C15600" t="s">
        <v>174</v>
      </c>
      <c r="D15600" t="s">
        <v>42</v>
      </c>
      <c r="E15600" t="s">
        <v>1770</v>
      </c>
      <c r="F15600" t="s">
        <v>3064</v>
      </c>
      <c r="G15600" t="s">
        <v>3062</v>
      </c>
      <c r="H15600" t="s">
        <v>3063</v>
      </c>
      <c r="I15600">
        <v>31.683</v>
      </c>
      <c r="J15600">
        <v>-52.35</v>
      </c>
      <c r="L15600" t="s">
        <v>2623</v>
      </c>
      <c r="M15600">
        <v>2005</v>
      </c>
      <c r="N15600" t="s">
        <v>196</v>
      </c>
      <c r="O15600" t="s">
        <v>2549</v>
      </c>
      <c r="P15600" s="64">
        <v>38108</v>
      </c>
      <c r="Q15600">
        <v>5</v>
      </c>
      <c r="S15600">
        <v>10.4</v>
      </c>
      <c r="T15600">
        <v>20</v>
      </c>
      <c r="U15600">
        <v>20</v>
      </c>
      <c r="V15600" t="s">
        <v>462</v>
      </c>
      <c r="W15600" t="s">
        <v>462</v>
      </c>
      <c r="X15600" t="s">
        <v>493</v>
      </c>
      <c r="Y15600">
        <v>4.5</v>
      </c>
      <c r="Z15600">
        <v>28</v>
      </c>
      <c r="AA15600">
        <v>4</v>
      </c>
      <c r="AD15600" t="s">
        <v>475</v>
      </c>
      <c r="AE15600">
        <v>31.683</v>
      </c>
      <c r="AF15600">
        <v>-52.35</v>
      </c>
      <c r="AG15600" t="s">
        <v>31</v>
      </c>
      <c r="AX15600" t="s">
        <v>31</v>
      </c>
      <c r="AY15600" t="s">
        <v>31</v>
      </c>
    </row>
    <row r="15601" spans="1:51">
      <c r="A15601" t="s">
        <v>3060</v>
      </c>
      <c r="B15601" t="s">
        <v>72</v>
      </c>
      <c r="C15601" t="s">
        <v>174</v>
      </c>
      <c r="D15601" t="s">
        <v>42</v>
      </c>
      <c r="E15601" t="s">
        <v>1770</v>
      </c>
      <c r="F15601" t="s">
        <v>3064</v>
      </c>
      <c r="G15601" t="s">
        <v>3062</v>
      </c>
      <c r="H15601" t="s">
        <v>3063</v>
      </c>
      <c r="I15601">
        <v>31.683</v>
      </c>
      <c r="J15601">
        <v>-52.35</v>
      </c>
      <c r="L15601" t="s">
        <v>2623</v>
      </c>
      <c r="M15601">
        <v>2005</v>
      </c>
      <c r="N15601" t="s">
        <v>196</v>
      </c>
      <c r="O15601" t="s">
        <v>2549</v>
      </c>
      <c r="P15601" s="64">
        <v>38108</v>
      </c>
      <c r="Q15601">
        <v>10</v>
      </c>
      <c r="S15601">
        <v>10.4</v>
      </c>
      <c r="T15601">
        <v>20</v>
      </c>
      <c r="U15601">
        <v>20</v>
      </c>
      <c r="V15601" t="s">
        <v>462</v>
      </c>
      <c r="W15601" t="s">
        <v>462</v>
      </c>
      <c r="X15601" t="s">
        <v>493</v>
      </c>
      <c r="Y15601">
        <v>4.7</v>
      </c>
      <c r="Z15601">
        <v>28</v>
      </c>
      <c r="AA15601">
        <v>4</v>
      </c>
      <c r="AD15601" t="s">
        <v>475</v>
      </c>
      <c r="AE15601">
        <v>31.683</v>
      </c>
      <c r="AF15601">
        <v>-52.35</v>
      </c>
      <c r="AG15601" t="s">
        <v>31</v>
      </c>
      <c r="AX15601" t="s">
        <v>31</v>
      </c>
      <c r="AY15601" t="s">
        <v>31</v>
      </c>
    </row>
    <row r="15602" spans="1:51">
      <c r="A15602" t="s">
        <v>3060</v>
      </c>
      <c r="B15602" t="s">
        <v>72</v>
      </c>
      <c r="C15602" t="s">
        <v>174</v>
      </c>
      <c r="D15602" t="s">
        <v>42</v>
      </c>
      <c r="E15602" t="s">
        <v>1770</v>
      </c>
      <c r="F15602" t="s">
        <v>3064</v>
      </c>
      <c r="G15602" t="s">
        <v>3062</v>
      </c>
      <c r="H15602" t="s">
        <v>3063</v>
      </c>
      <c r="I15602">
        <v>31.683</v>
      </c>
      <c r="J15602">
        <v>-52.35</v>
      </c>
      <c r="L15602" t="s">
        <v>2623</v>
      </c>
      <c r="M15602">
        <v>2005</v>
      </c>
      <c r="N15602" t="s">
        <v>196</v>
      </c>
      <c r="O15602" t="s">
        <v>2549</v>
      </c>
      <c r="P15602" s="64">
        <v>38108</v>
      </c>
      <c r="Q15602">
        <v>15</v>
      </c>
      <c r="S15602">
        <v>10.4</v>
      </c>
      <c r="T15602">
        <v>20</v>
      </c>
      <c r="U15602">
        <v>20</v>
      </c>
      <c r="V15602" t="s">
        <v>462</v>
      </c>
      <c r="W15602" t="s">
        <v>462</v>
      </c>
      <c r="X15602" t="s">
        <v>493</v>
      </c>
      <c r="Y15602">
        <v>4.8</v>
      </c>
      <c r="Z15602">
        <v>28</v>
      </c>
      <c r="AA15602">
        <v>4</v>
      </c>
      <c r="AD15602" t="s">
        <v>475</v>
      </c>
      <c r="AE15602">
        <v>31.683</v>
      </c>
      <c r="AF15602">
        <v>-52.35</v>
      </c>
      <c r="AG15602" t="s">
        <v>31</v>
      </c>
      <c r="AX15602" t="s">
        <v>31</v>
      </c>
      <c r="AY15602" t="s">
        <v>31</v>
      </c>
    </row>
    <row r="15603" spans="1:51">
      <c r="A15603" t="s">
        <v>3060</v>
      </c>
      <c r="B15603" t="s">
        <v>72</v>
      </c>
      <c r="C15603" t="s">
        <v>174</v>
      </c>
      <c r="D15603" t="s">
        <v>42</v>
      </c>
      <c r="E15603" t="s">
        <v>1770</v>
      </c>
      <c r="F15603" t="s">
        <v>3064</v>
      </c>
      <c r="G15603" t="s">
        <v>3062</v>
      </c>
      <c r="H15603" t="s">
        <v>3063</v>
      </c>
      <c r="I15603">
        <v>31.683</v>
      </c>
      <c r="J15603">
        <v>-52.35</v>
      </c>
      <c r="L15603" t="s">
        <v>2623</v>
      </c>
      <c r="M15603">
        <v>2005</v>
      </c>
      <c r="N15603" t="s">
        <v>196</v>
      </c>
      <c r="O15603" t="s">
        <v>2549</v>
      </c>
      <c r="P15603" s="64">
        <v>38108</v>
      </c>
      <c r="Q15603">
        <v>5</v>
      </c>
      <c r="S15603">
        <v>14.6</v>
      </c>
      <c r="T15603">
        <v>20</v>
      </c>
      <c r="U15603">
        <v>20</v>
      </c>
      <c r="V15603" t="s">
        <v>462</v>
      </c>
      <c r="W15603" t="s">
        <v>462</v>
      </c>
      <c r="X15603" t="s">
        <v>493</v>
      </c>
      <c r="Y15603">
        <v>5.2</v>
      </c>
      <c r="Z15603">
        <v>28</v>
      </c>
      <c r="AA15603">
        <v>4</v>
      </c>
      <c r="AD15603" t="s">
        <v>475</v>
      </c>
      <c r="AE15603">
        <v>31.683</v>
      </c>
      <c r="AF15603">
        <v>-52.35</v>
      </c>
      <c r="AG15603" t="s">
        <v>31</v>
      </c>
      <c r="AX15603" t="s">
        <v>31</v>
      </c>
      <c r="AY15603" t="s">
        <v>31</v>
      </c>
    </row>
    <row r="15604" spans="1:51">
      <c r="A15604" t="s">
        <v>3060</v>
      </c>
      <c r="B15604" t="s">
        <v>72</v>
      </c>
      <c r="C15604" t="s">
        <v>174</v>
      </c>
      <c r="D15604" t="s">
        <v>42</v>
      </c>
      <c r="E15604" t="s">
        <v>1770</v>
      </c>
      <c r="F15604" t="s">
        <v>3064</v>
      </c>
      <c r="G15604" t="s">
        <v>3062</v>
      </c>
      <c r="H15604" t="s">
        <v>3063</v>
      </c>
      <c r="I15604">
        <v>31.683</v>
      </c>
      <c r="J15604">
        <v>-52.35</v>
      </c>
      <c r="L15604" t="s">
        <v>2623</v>
      </c>
      <c r="M15604">
        <v>2005</v>
      </c>
      <c r="N15604" t="s">
        <v>196</v>
      </c>
      <c r="O15604" t="s">
        <v>2549</v>
      </c>
      <c r="P15604" s="64">
        <v>38108</v>
      </c>
      <c r="Q15604">
        <v>10</v>
      </c>
      <c r="S15604">
        <v>14.6</v>
      </c>
      <c r="T15604">
        <v>20</v>
      </c>
      <c r="U15604">
        <v>20</v>
      </c>
      <c r="V15604" t="s">
        <v>462</v>
      </c>
      <c r="W15604" t="s">
        <v>462</v>
      </c>
      <c r="X15604" t="s">
        <v>493</v>
      </c>
      <c r="Y15604">
        <v>5.4</v>
      </c>
      <c r="Z15604">
        <v>28</v>
      </c>
      <c r="AA15604">
        <v>4</v>
      </c>
      <c r="AD15604" t="s">
        <v>475</v>
      </c>
      <c r="AE15604">
        <v>31.683</v>
      </c>
      <c r="AF15604">
        <v>-52.35</v>
      </c>
      <c r="AG15604" t="s">
        <v>31</v>
      </c>
      <c r="AX15604" t="s">
        <v>31</v>
      </c>
      <c r="AY15604" t="s">
        <v>31</v>
      </c>
    </row>
    <row r="15605" spans="1:51">
      <c r="A15605" t="s">
        <v>3060</v>
      </c>
      <c r="B15605" t="s">
        <v>72</v>
      </c>
      <c r="C15605" t="s">
        <v>174</v>
      </c>
      <c r="D15605" t="s">
        <v>42</v>
      </c>
      <c r="E15605" t="s">
        <v>1770</v>
      </c>
      <c r="F15605" t="s">
        <v>3064</v>
      </c>
      <c r="G15605" t="s">
        <v>3062</v>
      </c>
      <c r="H15605" t="s">
        <v>3063</v>
      </c>
      <c r="I15605">
        <v>31.683</v>
      </c>
      <c r="J15605">
        <v>-52.35</v>
      </c>
      <c r="L15605" t="s">
        <v>2623</v>
      </c>
      <c r="M15605">
        <v>2005</v>
      </c>
      <c r="N15605" t="s">
        <v>196</v>
      </c>
      <c r="O15605" t="s">
        <v>2549</v>
      </c>
      <c r="P15605" s="64">
        <v>38108</v>
      </c>
      <c r="Q15605">
        <v>15</v>
      </c>
      <c r="S15605">
        <v>14.6</v>
      </c>
      <c r="T15605">
        <v>20</v>
      </c>
      <c r="U15605">
        <v>20</v>
      </c>
      <c r="V15605" t="s">
        <v>462</v>
      </c>
      <c r="W15605" t="s">
        <v>462</v>
      </c>
      <c r="X15605" t="s">
        <v>493</v>
      </c>
      <c r="Y15605">
        <v>5.5</v>
      </c>
      <c r="Z15605">
        <v>28</v>
      </c>
      <c r="AA15605">
        <v>4</v>
      </c>
      <c r="AD15605" t="s">
        <v>475</v>
      </c>
      <c r="AE15605">
        <v>31.683</v>
      </c>
      <c r="AF15605">
        <v>-52.35</v>
      </c>
      <c r="AG15605" t="s">
        <v>31</v>
      </c>
      <c r="AX15605" t="s">
        <v>31</v>
      </c>
      <c r="AY15605" t="s">
        <v>31</v>
      </c>
    </row>
    <row r="15606" spans="1:51">
      <c r="A15606" t="s">
        <v>3060</v>
      </c>
      <c r="B15606" t="s">
        <v>72</v>
      </c>
      <c r="C15606" t="s">
        <v>174</v>
      </c>
      <c r="D15606" t="s">
        <v>42</v>
      </c>
      <c r="E15606" t="s">
        <v>1770</v>
      </c>
      <c r="F15606" t="s">
        <v>3064</v>
      </c>
      <c r="G15606" t="s">
        <v>3062</v>
      </c>
      <c r="H15606" t="s">
        <v>3063</v>
      </c>
      <c r="I15606">
        <v>31.683</v>
      </c>
      <c r="J15606">
        <v>-52.35</v>
      </c>
      <c r="L15606" t="s">
        <v>2623</v>
      </c>
      <c r="M15606">
        <v>2005</v>
      </c>
      <c r="N15606" t="s">
        <v>196</v>
      </c>
      <c r="O15606" t="s">
        <v>2549</v>
      </c>
      <c r="P15606" s="64">
        <v>38108</v>
      </c>
      <c r="Q15606">
        <v>5</v>
      </c>
      <c r="S15606">
        <v>20.8</v>
      </c>
      <c r="T15606">
        <v>20</v>
      </c>
      <c r="U15606">
        <v>20</v>
      </c>
      <c r="V15606" t="s">
        <v>462</v>
      </c>
      <c r="W15606" t="s">
        <v>462</v>
      </c>
      <c r="X15606" t="s">
        <v>493</v>
      </c>
      <c r="Y15606">
        <v>6</v>
      </c>
      <c r="Z15606">
        <v>28</v>
      </c>
      <c r="AA15606">
        <v>4</v>
      </c>
      <c r="AD15606" t="s">
        <v>475</v>
      </c>
      <c r="AE15606">
        <v>31.683</v>
      </c>
      <c r="AF15606">
        <v>-52.35</v>
      </c>
      <c r="AG15606" t="s">
        <v>31</v>
      </c>
      <c r="AX15606" t="s">
        <v>31</v>
      </c>
      <c r="AY15606" t="s">
        <v>31</v>
      </c>
    </row>
    <row r="15607" spans="1:51">
      <c r="A15607" t="s">
        <v>3060</v>
      </c>
      <c r="B15607" t="s">
        <v>72</v>
      </c>
      <c r="C15607" t="s">
        <v>174</v>
      </c>
      <c r="D15607" t="s">
        <v>42</v>
      </c>
      <c r="E15607" t="s">
        <v>1770</v>
      </c>
      <c r="F15607" t="s">
        <v>3064</v>
      </c>
      <c r="G15607" t="s">
        <v>3062</v>
      </c>
      <c r="H15607" t="s">
        <v>3063</v>
      </c>
      <c r="I15607">
        <v>31.683</v>
      </c>
      <c r="J15607">
        <v>-52.35</v>
      </c>
      <c r="L15607" t="s">
        <v>2623</v>
      </c>
      <c r="M15607">
        <v>2005</v>
      </c>
      <c r="N15607" t="s">
        <v>196</v>
      </c>
      <c r="O15607" t="s">
        <v>2549</v>
      </c>
      <c r="P15607" s="64">
        <v>38108</v>
      </c>
      <c r="Q15607">
        <v>10</v>
      </c>
      <c r="S15607">
        <v>20.8</v>
      </c>
      <c r="T15607">
        <v>20</v>
      </c>
      <c r="U15607">
        <v>20</v>
      </c>
      <c r="V15607" t="s">
        <v>462</v>
      </c>
      <c r="W15607" t="s">
        <v>462</v>
      </c>
      <c r="X15607" t="s">
        <v>493</v>
      </c>
      <c r="Y15607">
        <v>6.1</v>
      </c>
      <c r="Z15607">
        <v>28</v>
      </c>
      <c r="AA15607">
        <v>4</v>
      </c>
      <c r="AD15607" t="s">
        <v>475</v>
      </c>
      <c r="AE15607">
        <v>31.683</v>
      </c>
      <c r="AF15607">
        <v>-52.35</v>
      </c>
      <c r="AG15607" t="s">
        <v>31</v>
      </c>
      <c r="AX15607" t="s">
        <v>31</v>
      </c>
      <c r="AY15607" t="s">
        <v>31</v>
      </c>
    </row>
    <row r="15608" spans="1:51">
      <c r="A15608" t="s">
        <v>3060</v>
      </c>
      <c r="B15608" t="s">
        <v>72</v>
      </c>
      <c r="C15608" t="s">
        <v>174</v>
      </c>
      <c r="D15608" t="s">
        <v>42</v>
      </c>
      <c r="E15608" t="s">
        <v>1770</v>
      </c>
      <c r="F15608" t="s">
        <v>3064</v>
      </c>
      <c r="G15608" t="s">
        <v>3062</v>
      </c>
      <c r="H15608" t="s">
        <v>3063</v>
      </c>
      <c r="I15608">
        <v>31.683</v>
      </c>
      <c r="J15608">
        <v>-52.35</v>
      </c>
      <c r="L15608" t="s">
        <v>2623</v>
      </c>
      <c r="M15608">
        <v>2005</v>
      </c>
      <c r="N15608" t="s">
        <v>196</v>
      </c>
      <c r="O15608" t="s">
        <v>2549</v>
      </c>
      <c r="P15608" s="64">
        <v>38108</v>
      </c>
      <c r="Q15608">
        <v>15</v>
      </c>
      <c r="S15608">
        <v>20.8</v>
      </c>
      <c r="T15608">
        <v>20</v>
      </c>
      <c r="U15608">
        <v>20</v>
      </c>
      <c r="V15608" t="s">
        <v>462</v>
      </c>
      <c r="W15608" t="s">
        <v>462</v>
      </c>
      <c r="X15608" t="s">
        <v>493</v>
      </c>
      <c r="Y15608">
        <v>6.3</v>
      </c>
      <c r="Z15608">
        <v>28</v>
      </c>
      <c r="AA15608">
        <v>4</v>
      </c>
      <c r="AD15608" t="s">
        <v>475</v>
      </c>
      <c r="AE15608">
        <v>31.683</v>
      </c>
      <c r="AF15608">
        <v>-52.35</v>
      </c>
      <c r="AG15608" t="s">
        <v>31</v>
      </c>
      <c r="AX15608" t="s">
        <v>31</v>
      </c>
      <c r="AY15608" t="s">
        <v>31</v>
      </c>
    </row>
  </sheetData>
  <autoFilter ref="A1:AY1"/>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2316</v>
      </c>
    </row>
    <row r="2" spans="1:52">
      <c r="G2" s="35"/>
      <c r="K2" s="8"/>
      <c r="AZ2" s="1" t="s">
        <v>917</v>
      </c>
    </row>
    <row r="3" spans="1:52" customFormat="1">
      <c r="A3" t="s">
        <v>0</v>
      </c>
      <c r="B3" t="s">
        <v>75</v>
      </c>
      <c r="C3" t="s">
        <v>2250</v>
      </c>
      <c r="D3" t="s">
        <v>1</v>
      </c>
      <c r="E3" t="s">
        <v>2</v>
      </c>
      <c r="F3" t="s">
        <v>3</v>
      </c>
      <c r="G3" t="s">
        <v>4</v>
      </c>
      <c r="H3" t="s">
        <v>276</v>
      </c>
      <c r="I3" t="s">
        <v>2374</v>
      </c>
      <c r="J3" t="s">
        <v>2375</v>
      </c>
      <c r="K3" t="s">
        <v>526</v>
      </c>
      <c r="L3" t="s">
        <v>2378</v>
      </c>
      <c r="M3" t="s">
        <v>2379</v>
      </c>
      <c r="N3" t="s">
        <v>24</v>
      </c>
      <c r="O3" t="s">
        <v>6</v>
      </c>
      <c r="P3" t="s">
        <v>2397</v>
      </c>
      <c r="Q3" t="s">
        <v>478</v>
      </c>
      <c r="R3" t="s">
        <v>494</v>
      </c>
      <c r="S3" t="s">
        <v>477</v>
      </c>
      <c r="T3" t="s">
        <v>5</v>
      </c>
      <c r="U3" t="s">
        <v>992</v>
      </c>
      <c r="V3" t="s">
        <v>11</v>
      </c>
      <c r="W3" t="s">
        <v>12</v>
      </c>
      <c r="X3" t="s">
        <v>7</v>
      </c>
      <c r="Y3" t="s">
        <v>55</v>
      </c>
      <c r="Z3" t="s">
        <v>173</v>
      </c>
      <c r="AA3" t="s">
        <v>22</v>
      </c>
      <c r="AB3" t="s">
        <v>23</v>
      </c>
      <c r="AC3" t="s">
        <v>8</v>
      </c>
      <c r="AD3" t="s">
        <v>16</v>
      </c>
      <c r="AE3" t="s">
        <v>2376</v>
      </c>
      <c r="AF3" t="s">
        <v>2377</v>
      </c>
      <c r="AG3" t="s">
        <v>2386</v>
      </c>
      <c r="AH3" t="s">
        <v>2380</v>
      </c>
      <c r="AI3" t="s">
        <v>929</v>
      </c>
      <c r="AJ3" t="s">
        <v>143</v>
      </c>
      <c r="AK3" t="s">
        <v>144</v>
      </c>
      <c r="AL3" t="s">
        <v>328</v>
      </c>
      <c r="AM3" t="s">
        <v>139</v>
      </c>
      <c r="AN3" t="s">
        <v>491</v>
      </c>
      <c r="AO3" t="s">
        <v>492</v>
      </c>
      <c r="AP3" t="s">
        <v>963</v>
      </c>
      <c r="AQ3" t="s">
        <v>964</v>
      </c>
      <c r="AR3" t="s">
        <v>924</v>
      </c>
      <c r="AS3" t="s">
        <v>925</v>
      </c>
      <c r="AT3" t="s">
        <v>926</v>
      </c>
      <c r="AU3" t="s">
        <v>927</v>
      </c>
      <c r="AV3" t="s">
        <v>928</v>
      </c>
      <c r="AW3" t="s">
        <v>53</v>
      </c>
      <c r="AX3" t="s">
        <v>54</v>
      </c>
    </row>
    <row r="4" spans="1:52">
      <c r="A4" s="8" t="s">
        <v>2659</v>
      </c>
      <c r="C4" s="8" t="s">
        <v>115</v>
      </c>
      <c r="D4" s="8" t="s">
        <v>544</v>
      </c>
      <c r="E4" s="8" t="s">
        <v>551</v>
      </c>
      <c r="G4" s="8" t="s">
        <v>2663</v>
      </c>
      <c r="H4" s="8" t="s">
        <v>2662</v>
      </c>
      <c r="I4" s="54">
        <f>49</f>
        <v>49</v>
      </c>
      <c r="J4" s="54">
        <f>0.5</f>
        <v>0.5</v>
      </c>
      <c r="K4">
        <f>AVERAGE(116,116,75,224)</f>
        <v>132.75</v>
      </c>
      <c r="L4" s="8" t="s">
        <v>2398</v>
      </c>
      <c r="M4">
        <v>2001</v>
      </c>
      <c r="N4" s="8" t="s">
        <v>2664</v>
      </c>
      <c r="O4" s="8" t="s">
        <v>2547</v>
      </c>
      <c r="X4" t="s">
        <v>1780</v>
      </c>
      <c r="Y4">
        <v>1</v>
      </c>
      <c r="Z4" s="8">
        <v>104.167</v>
      </c>
      <c r="AB4" s="8" t="s">
        <v>2660</v>
      </c>
      <c r="AC4" s="8">
        <v>1.3329999999999984</v>
      </c>
      <c r="AE4" s="54">
        <v>47.63</v>
      </c>
      <c r="AF4" s="54">
        <v>1.83</v>
      </c>
      <c r="AK4" s="53"/>
      <c r="AL4" s="54"/>
      <c r="AR4" s="52"/>
      <c r="AT4" s="53"/>
    </row>
    <row r="5" spans="1:52">
      <c r="A5" s="8" t="s">
        <v>2659</v>
      </c>
      <c r="C5" s="8" t="s">
        <v>115</v>
      </c>
      <c r="D5" s="8" t="s">
        <v>544</v>
      </c>
      <c r="E5" s="8" t="s">
        <v>551</v>
      </c>
      <c r="G5" s="8" t="s">
        <v>2663</v>
      </c>
      <c r="H5" s="8" t="s">
        <v>2662</v>
      </c>
      <c r="I5" s="54">
        <f>49</f>
        <v>49</v>
      </c>
      <c r="J5" s="54">
        <f t="shared" ref="J5:J7" si="0">0.5</f>
        <v>0.5</v>
      </c>
      <c r="K5">
        <f t="shared" ref="K5:K7" si="1">AVERAGE(116,116,75,224)</f>
        <v>132.75</v>
      </c>
      <c r="L5" s="8" t="s">
        <v>2398</v>
      </c>
      <c r="M5">
        <v>2001</v>
      </c>
      <c r="N5" s="8" t="s">
        <v>2664</v>
      </c>
      <c r="O5" s="8" t="s">
        <v>2547</v>
      </c>
      <c r="X5" t="s">
        <v>1780</v>
      </c>
      <c r="Y5">
        <v>1</v>
      </c>
      <c r="Z5" s="8">
        <v>95</v>
      </c>
      <c r="AB5" s="8" t="s">
        <v>2660</v>
      </c>
      <c r="AC5" s="8">
        <v>1.5</v>
      </c>
      <c r="AE5" s="54">
        <v>47.63</v>
      </c>
      <c r="AF5" s="54">
        <v>1.83</v>
      </c>
      <c r="AK5" s="53"/>
      <c r="AL5" s="54"/>
      <c r="AR5" s="52"/>
      <c r="AT5" s="53"/>
    </row>
    <row r="6" spans="1:52">
      <c r="A6" s="8" t="s">
        <v>2659</v>
      </c>
      <c r="C6" s="8" t="s">
        <v>115</v>
      </c>
      <c r="D6" s="8" t="s">
        <v>544</v>
      </c>
      <c r="E6" s="8" t="s">
        <v>551</v>
      </c>
      <c r="G6" s="8" t="s">
        <v>2663</v>
      </c>
      <c r="H6" s="8" t="s">
        <v>2662</v>
      </c>
      <c r="I6" s="54">
        <f>49</f>
        <v>49</v>
      </c>
      <c r="J6" s="54">
        <f t="shared" si="0"/>
        <v>0.5</v>
      </c>
      <c r="K6">
        <f t="shared" si="1"/>
        <v>132.75</v>
      </c>
      <c r="L6" s="8" t="s">
        <v>2398</v>
      </c>
      <c r="M6">
        <v>2000</v>
      </c>
      <c r="N6" s="8" t="s">
        <v>2664</v>
      </c>
      <c r="O6" s="8" t="s">
        <v>2547</v>
      </c>
      <c r="X6" t="s">
        <v>1780</v>
      </c>
      <c r="Y6">
        <v>1</v>
      </c>
      <c r="Z6" s="8">
        <v>111.833</v>
      </c>
      <c r="AB6" s="8" t="s">
        <v>2660</v>
      </c>
      <c r="AC6" s="8">
        <v>1</v>
      </c>
      <c r="AE6" s="54">
        <v>47.63</v>
      </c>
      <c r="AF6" s="54">
        <v>1.83</v>
      </c>
      <c r="AK6" s="53"/>
      <c r="AL6" s="54"/>
      <c r="AR6" s="52"/>
      <c r="AT6" s="53"/>
    </row>
    <row r="7" spans="1:52">
      <c r="A7" s="8" t="s">
        <v>2659</v>
      </c>
      <c r="C7" s="8" t="s">
        <v>115</v>
      </c>
      <c r="D7" s="8" t="s">
        <v>544</v>
      </c>
      <c r="E7" s="8" t="s">
        <v>551</v>
      </c>
      <c r="G7" s="8" t="s">
        <v>2663</v>
      </c>
      <c r="H7" s="8" t="s">
        <v>2662</v>
      </c>
      <c r="I7" s="54">
        <f>49</f>
        <v>49</v>
      </c>
      <c r="J7" s="54">
        <f t="shared" si="0"/>
        <v>0.5</v>
      </c>
      <c r="K7">
        <f t="shared" si="1"/>
        <v>132.75</v>
      </c>
      <c r="L7" s="8" t="s">
        <v>2398</v>
      </c>
      <c r="M7">
        <v>2000</v>
      </c>
      <c r="N7" s="8" t="s">
        <v>2664</v>
      </c>
      <c r="O7" s="8" t="s">
        <v>2547</v>
      </c>
      <c r="X7" t="s">
        <v>1780</v>
      </c>
      <c r="Y7">
        <v>1</v>
      </c>
      <c r="Z7" s="8">
        <v>99.167000000000002</v>
      </c>
      <c r="AB7" s="8" t="s">
        <v>2660</v>
      </c>
      <c r="AC7" s="8">
        <v>1.3329999999999984</v>
      </c>
      <c r="AE7" s="54">
        <v>47.63</v>
      </c>
      <c r="AF7" s="54">
        <v>1.83</v>
      </c>
      <c r="AK7" s="53"/>
      <c r="AL7" s="54"/>
      <c r="AR7" s="52"/>
      <c r="AT7" s="53"/>
    </row>
    <row r="8" spans="1:52">
      <c r="A8" s="8" t="s">
        <v>2659</v>
      </c>
      <c r="C8" s="8" t="s">
        <v>115</v>
      </c>
      <c r="D8" s="8" t="s">
        <v>544</v>
      </c>
      <c r="E8" s="8" t="s">
        <v>551</v>
      </c>
      <c r="G8" s="8" t="s">
        <v>2663</v>
      </c>
      <c r="H8" s="8" t="s">
        <v>2661</v>
      </c>
      <c r="I8" s="54">
        <v>43</v>
      </c>
      <c r="J8" s="54">
        <f>1+0.1/0.6</f>
        <v>1.1666666666666667</v>
      </c>
      <c r="K8">
        <f>AVERAGE(270,270,8,305)</f>
        <v>213.25</v>
      </c>
      <c r="L8" s="8" t="s">
        <v>2398</v>
      </c>
      <c r="M8">
        <v>2001</v>
      </c>
      <c r="N8" s="8" t="s">
        <v>2664</v>
      </c>
      <c r="O8" s="8" t="s">
        <v>2547</v>
      </c>
      <c r="X8" t="s">
        <v>1780</v>
      </c>
      <c r="Y8">
        <v>1</v>
      </c>
      <c r="Z8" s="8">
        <v>98</v>
      </c>
      <c r="AB8" s="8" t="s">
        <v>2660</v>
      </c>
      <c r="AC8" s="8">
        <v>1.3329999999999984</v>
      </c>
      <c r="AE8" s="54">
        <v>47.85</v>
      </c>
      <c r="AF8" s="54">
        <v>2.75</v>
      </c>
      <c r="AK8" s="53"/>
      <c r="AL8" s="54"/>
      <c r="AR8" s="52"/>
      <c r="AT8" s="53"/>
    </row>
    <row r="9" spans="1:52">
      <c r="A9" s="8" t="s">
        <v>2659</v>
      </c>
      <c r="C9" s="8" t="s">
        <v>115</v>
      </c>
      <c r="D9" s="8" t="s">
        <v>544</v>
      </c>
      <c r="E9" s="8" t="s">
        <v>551</v>
      </c>
      <c r="G9" s="8" t="s">
        <v>2663</v>
      </c>
      <c r="H9" s="8" t="s">
        <v>2661</v>
      </c>
      <c r="I9" s="54">
        <v>43</v>
      </c>
      <c r="J9" s="54">
        <f t="shared" ref="J9:J11" si="2">1+0.1/0.6</f>
        <v>1.1666666666666667</v>
      </c>
      <c r="K9">
        <f t="shared" ref="K9:K11" si="3">AVERAGE(270,270,8,305)</f>
        <v>213.25</v>
      </c>
      <c r="L9" s="8" t="s">
        <v>2398</v>
      </c>
      <c r="M9">
        <v>2001</v>
      </c>
      <c r="N9" s="8" t="s">
        <v>2664</v>
      </c>
      <c r="O9" s="8" t="s">
        <v>2547</v>
      </c>
      <c r="X9" t="s">
        <v>1780</v>
      </c>
      <c r="Y9">
        <v>1</v>
      </c>
      <c r="Z9" s="8">
        <v>85.332999999999998</v>
      </c>
      <c r="AB9" s="8" t="s">
        <v>2660</v>
      </c>
      <c r="AC9" s="8">
        <v>1.5</v>
      </c>
      <c r="AE9" s="54">
        <v>47.85</v>
      </c>
      <c r="AF9" s="54">
        <v>2.75</v>
      </c>
      <c r="AK9" s="53"/>
      <c r="AL9" s="54"/>
      <c r="AR9" s="52"/>
      <c r="AT9" s="53"/>
    </row>
    <row r="10" spans="1:52">
      <c r="A10" s="8" t="s">
        <v>2659</v>
      </c>
      <c r="C10" s="8" t="s">
        <v>115</v>
      </c>
      <c r="D10" s="8" t="s">
        <v>544</v>
      </c>
      <c r="E10" s="8" t="s">
        <v>551</v>
      </c>
      <c r="G10" s="8" t="s">
        <v>2663</v>
      </c>
      <c r="H10" s="8" t="s">
        <v>2661</v>
      </c>
      <c r="I10" s="54">
        <v>43</v>
      </c>
      <c r="J10" s="54">
        <f t="shared" si="2"/>
        <v>1.1666666666666667</v>
      </c>
      <c r="K10">
        <f t="shared" si="3"/>
        <v>213.25</v>
      </c>
      <c r="L10" s="8" t="s">
        <v>2398</v>
      </c>
      <c r="M10">
        <v>2000</v>
      </c>
      <c r="N10" s="8" t="s">
        <v>2664</v>
      </c>
      <c r="O10" s="8" t="s">
        <v>2547</v>
      </c>
      <c r="X10" t="s">
        <v>1780</v>
      </c>
      <c r="Y10">
        <v>1</v>
      </c>
      <c r="Z10" s="8">
        <v>103.333</v>
      </c>
      <c r="AB10" s="8" t="s">
        <v>2660</v>
      </c>
      <c r="AC10" s="8">
        <v>1.5</v>
      </c>
      <c r="AE10" s="54">
        <v>47.85</v>
      </c>
      <c r="AF10" s="54">
        <v>2.75</v>
      </c>
      <c r="AK10" s="53"/>
      <c r="AL10" s="54"/>
      <c r="AR10" s="52"/>
      <c r="AT10" s="53"/>
    </row>
    <row r="11" spans="1:52">
      <c r="A11" s="8" t="s">
        <v>2659</v>
      </c>
      <c r="C11" s="8" t="s">
        <v>115</v>
      </c>
      <c r="D11" s="8" t="s">
        <v>544</v>
      </c>
      <c r="E11" s="8" t="s">
        <v>551</v>
      </c>
      <c r="G11" s="8" t="s">
        <v>2663</v>
      </c>
      <c r="H11" s="8" t="s">
        <v>2661</v>
      </c>
      <c r="I11" s="54">
        <v>43</v>
      </c>
      <c r="J11" s="54">
        <f t="shared" si="2"/>
        <v>1.1666666666666667</v>
      </c>
      <c r="K11">
        <f t="shared" si="3"/>
        <v>213.25</v>
      </c>
      <c r="L11" s="8" t="s">
        <v>2398</v>
      </c>
      <c r="M11">
        <v>2000</v>
      </c>
      <c r="N11" s="8" t="s">
        <v>2664</v>
      </c>
      <c r="O11" s="8" t="s">
        <v>2547</v>
      </c>
      <c r="X11" t="s">
        <v>1780</v>
      </c>
      <c r="Y11">
        <v>1</v>
      </c>
      <c r="Z11" s="8">
        <v>92.832999999999998</v>
      </c>
      <c r="AB11" s="8" t="s">
        <v>2660</v>
      </c>
      <c r="AC11" s="8">
        <v>1.8340000000000032</v>
      </c>
      <c r="AE11" s="54">
        <v>47.85</v>
      </c>
      <c r="AF11" s="54">
        <v>2.75</v>
      </c>
      <c r="AK11" s="53"/>
      <c r="AL11" s="54"/>
      <c r="AR11" s="52"/>
      <c r="AT11" s="53"/>
    </row>
    <row r="12" spans="1:52">
      <c r="A12" s="8" t="s">
        <v>712</v>
      </c>
      <c r="C12" s="8" t="s">
        <v>115</v>
      </c>
      <c r="D12" s="8" t="s">
        <v>283</v>
      </c>
      <c r="E12" s="8" t="s">
        <v>919</v>
      </c>
      <c r="F12" s="8" t="s">
        <v>2666</v>
      </c>
      <c r="I12" s="8">
        <v>-31.683333333333302</v>
      </c>
      <c r="J12" s="8">
        <v>-52.35</v>
      </c>
      <c r="L12" s="8" t="s">
        <v>2623</v>
      </c>
      <c r="M12" s="8">
        <v>2007</v>
      </c>
      <c r="N12" s="59" t="s">
        <v>196</v>
      </c>
      <c r="T12" s="8">
        <v>25</v>
      </c>
      <c r="U12" s="8">
        <v>25</v>
      </c>
      <c r="Y12" s="8">
        <v>0.499</v>
      </c>
      <c r="Z12" s="8">
        <f>3444/25/24</f>
        <v>5.7399999999999993</v>
      </c>
      <c r="AG12" s="8">
        <v>168</v>
      </c>
      <c r="AH12" s="8" t="s">
        <v>2667</v>
      </c>
      <c r="AK12" s="53"/>
      <c r="AL12" s="54"/>
      <c r="AR12" s="52"/>
      <c r="AT12" s="53"/>
    </row>
    <row r="13" spans="1:52">
      <c r="A13" s="8" t="s">
        <v>712</v>
      </c>
      <c r="C13" s="8" t="s">
        <v>115</v>
      </c>
      <c r="D13" s="8" t="s">
        <v>283</v>
      </c>
      <c r="E13" s="8" t="s">
        <v>919</v>
      </c>
      <c r="F13" s="8" t="s">
        <v>2666</v>
      </c>
      <c r="I13" s="8">
        <v>-31.683333333333302</v>
      </c>
      <c r="J13" s="8">
        <v>-52.35</v>
      </c>
      <c r="L13" s="8" t="s">
        <v>2623</v>
      </c>
      <c r="M13" s="8">
        <v>2007</v>
      </c>
      <c r="N13" s="59" t="s">
        <v>196</v>
      </c>
      <c r="T13" s="8">
        <v>25</v>
      </c>
      <c r="U13" s="8">
        <v>25</v>
      </c>
      <c r="Y13" s="8">
        <v>0.499</v>
      </c>
      <c r="Z13" s="8">
        <f t="shared" ref="Z13:Z16" si="4">3444/25/24</f>
        <v>5.7399999999999993</v>
      </c>
      <c r="AG13" s="8">
        <v>336</v>
      </c>
      <c r="AH13" s="8" t="s">
        <v>2667</v>
      </c>
      <c r="AK13" s="53"/>
      <c r="AL13" s="54"/>
      <c r="AR13" s="52"/>
      <c r="AT13" s="53"/>
    </row>
    <row r="14" spans="1:52">
      <c r="A14" s="8" t="s">
        <v>712</v>
      </c>
      <c r="C14" s="8" t="s">
        <v>115</v>
      </c>
      <c r="D14" s="8" t="s">
        <v>283</v>
      </c>
      <c r="E14" s="8" t="s">
        <v>919</v>
      </c>
      <c r="F14" s="8" t="s">
        <v>2666</v>
      </c>
      <c r="I14" s="8">
        <v>-31.683333333333302</v>
      </c>
      <c r="J14" s="8">
        <v>-52.35</v>
      </c>
      <c r="L14" s="8" t="s">
        <v>2623</v>
      </c>
      <c r="M14" s="8">
        <v>2007</v>
      </c>
      <c r="N14" s="59" t="s">
        <v>196</v>
      </c>
      <c r="T14" s="8">
        <v>25</v>
      </c>
      <c r="U14" s="8">
        <v>25</v>
      </c>
      <c r="Y14" s="8">
        <v>0.80600000000000005</v>
      </c>
      <c r="Z14" s="8">
        <f t="shared" si="4"/>
        <v>5.7399999999999993</v>
      </c>
      <c r="AG14" s="8">
        <v>672</v>
      </c>
      <c r="AH14" s="8" t="s">
        <v>2667</v>
      </c>
      <c r="AK14" s="53"/>
      <c r="AL14" s="54"/>
      <c r="AR14" s="52"/>
      <c r="AT14" s="53"/>
    </row>
    <row r="15" spans="1:52">
      <c r="A15" s="8" t="s">
        <v>712</v>
      </c>
      <c r="C15" s="8" t="s">
        <v>115</v>
      </c>
      <c r="D15" s="8" t="s">
        <v>283</v>
      </c>
      <c r="E15" s="8" t="s">
        <v>919</v>
      </c>
      <c r="F15" s="8" t="s">
        <v>2666</v>
      </c>
      <c r="I15" s="8">
        <v>-31.683333333333302</v>
      </c>
      <c r="J15" s="8">
        <v>-52.35</v>
      </c>
      <c r="L15" s="8" t="s">
        <v>2623</v>
      </c>
      <c r="M15" s="8">
        <v>2007</v>
      </c>
      <c r="N15" s="59" t="s">
        <v>196</v>
      </c>
      <c r="T15" s="8">
        <v>25</v>
      </c>
      <c r="U15" s="8">
        <v>25</v>
      </c>
      <c r="Y15" s="8">
        <v>1.958</v>
      </c>
      <c r="Z15" s="8">
        <f t="shared" si="4"/>
        <v>5.7399999999999993</v>
      </c>
      <c r="AG15" s="8">
        <v>1008</v>
      </c>
      <c r="AH15" s="8" t="s">
        <v>2667</v>
      </c>
      <c r="AK15" s="53"/>
      <c r="AL15" s="54"/>
      <c r="AR15" s="52"/>
      <c r="AT15" s="53"/>
    </row>
    <row r="16" spans="1:52">
      <c r="A16" s="8" t="s">
        <v>712</v>
      </c>
      <c r="C16" s="8" t="s">
        <v>115</v>
      </c>
      <c r="D16" s="8" t="s">
        <v>283</v>
      </c>
      <c r="E16" s="8" t="s">
        <v>919</v>
      </c>
      <c r="F16" s="8" t="s">
        <v>2666</v>
      </c>
      <c r="I16" s="8">
        <v>-31.683333333333302</v>
      </c>
      <c r="J16" s="8">
        <v>-52.35</v>
      </c>
      <c r="L16" s="8" t="s">
        <v>2623</v>
      </c>
      <c r="M16" s="8">
        <v>2007</v>
      </c>
      <c r="N16" s="59" t="s">
        <v>196</v>
      </c>
      <c r="T16" s="8">
        <v>25</v>
      </c>
      <c r="U16" s="8">
        <v>25</v>
      </c>
      <c r="Y16" s="8">
        <v>0.72899999999999998</v>
      </c>
      <c r="Z16" s="8">
        <f t="shared" si="4"/>
        <v>5.7399999999999993</v>
      </c>
      <c r="AG16" s="8">
        <v>1344</v>
      </c>
      <c r="AH16" s="8" t="s">
        <v>2667</v>
      </c>
      <c r="AK16" s="53"/>
      <c r="AL16" s="54"/>
      <c r="AR16" s="52"/>
      <c r="AT16" s="53"/>
    </row>
    <row r="17" spans="1:46">
      <c r="A17" s="8" t="s">
        <v>712</v>
      </c>
      <c r="C17" s="8" t="s">
        <v>115</v>
      </c>
      <c r="D17" s="8" t="s">
        <v>283</v>
      </c>
      <c r="E17" s="8" t="s">
        <v>919</v>
      </c>
      <c r="F17" s="8" t="s">
        <v>2666</v>
      </c>
      <c r="I17" s="8">
        <v>-31.683333333333302</v>
      </c>
      <c r="J17" s="8">
        <v>-52.35</v>
      </c>
      <c r="L17" s="8" t="s">
        <v>2623</v>
      </c>
      <c r="M17" s="8">
        <v>2007</v>
      </c>
      <c r="N17" s="59" t="s">
        <v>196</v>
      </c>
      <c r="T17" s="8">
        <v>25</v>
      </c>
      <c r="U17" s="8">
        <v>25</v>
      </c>
      <c r="Y17" s="8">
        <v>0.95899999999999996</v>
      </c>
      <c r="Z17" s="8">
        <f>6888/24/25</f>
        <v>11.48</v>
      </c>
      <c r="AG17" s="8">
        <v>168</v>
      </c>
      <c r="AH17" s="8" t="s">
        <v>2667</v>
      </c>
      <c r="AK17" s="53"/>
      <c r="AL17" s="54"/>
      <c r="AR17" s="52"/>
      <c r="AT17" s="53"/>
    </row>
    <row r="18" spans="1:46">
      <c r="A18" s="8" t="s">
        <v>712</v>
      </c>
      <c r="C18" s="8" t="s">
        <v>115</v>
      </c>
      <c r="D18" s="8" t="s">
        <v>283</v>
      </c>
      <c r="E18" s="8" t="s">
        <v>919</v>
      </c>
      <c r="F18" s="8" t="s">
        <v>2666</v>
      </c>
      <c r="I18" s="8">
        <v>-31.683333333333302</v>
      </c>
      <c r="J18" s="8">
        <v>-52.35</v>
      </c>
      <c r="L18" s="8" t="s">
        <v>2623</v>
      </c>
      <c r="M18" s="8">
        <v>2007</v>
      </c>
      <c r="N18" s="59" t="s">
        <v>196</v>
      </c>
      <c r="T18" s="8">
        <v>25</v>
      </c>
      <c r="U18" s="8">
        <v>25</v>
      </c>
      <c r="Y18" s="8">
        <v>1.343</v>
      </c>
      <c r="Z18" s="8">
        <f t="shared" ref="Z18:Z21" si="5">6888/24/25</f>
        <v>11.48</v>
      </c>
      <c r="AG18" s="8">
        <v>336</v>
      </c>
      <c r="AH18" s="8" t="s">
        <v>2667</v>
      </c>
      <c r="AK18" s="53"/>
      <c r="AL18" s="54"/>
      <c r="AR18" s="52"/>
      <c r="AT18" s="53"/>
    </row>
    <row r="19" spans="1:46">
      <c r="A19" s="8" t="s">
        <v>712</v>
      </c>
      <c r="C19" s="8" t="s">
        <v>115</v>
      </c>
      <c r="D19" s="8" t="s">
        <v>283</v>
      </c>
      <c r="E19" s="8" t="s">
        <v>919</v>
      </c>
      <c r="F19" s="8" t="s">
        <v>2666</v>
      </c>
      <c r="I19" s="8">
        <v>-31.683333333333302</v>
      </c>
      <c r="J19" s="8">
        <v>-52.35</v>
      </c>
      <c r="L19" s="8" t="s">
        <v>2623</v>
      </c>
      <c r="M19" s="8">
        <v>2007</v>
      </c>
      <c r="N19" s="59" t="s">
        <v>196</v>
      </c>
      <c r="T19" s="8">
        <v>25</v>
      </c>
      <c r="U19" s="8">
        <v>25</v>
      </c>
      <c r="Y19" s="8">
        <v>4.8769999999999998</v>
      </c>
      <c r="Z19" s="8">
        <f t="shared" si="5"/>
        <v>11.48</v>
      </c>
      <c r="AG19" s="8">
        <v>672</v>
      </c>
      <c r="AH19" s="8" t="s">
        <v>2667</v>
      </c>
      <c r="AK19" s="53"/>
      <c r="AL19" s="54"/>
      <c r="AR19" s="52"/>
      <c r="AT19" s="53"/>
    </row>
    <row r="20" spans="1:46">
      <c r="A20" s="8" t="s">
        <v>712</v>
      </c>
      <c r="C20" s="8" t="s">
        <v>115</v>
      </c>
      <c r="D20" s="8" t="s">
        <v>283</v>
      </c>
      <c r="E20" s="8" t="s">
        <v>919</v>
      </c>
      <c r="F20" s="8" t="s">
        <v>2666</v>
      </c>
      <c r="I20" s="8">
        <v>-31.683333333333302</v>
      </c>
      <c r="J20" s="8">
        <v>-52.35</v>
      </c>
      <c r="L20" s="8" t="s">
        <v>2623</v>
      </c>
      <c r="M20" s="8">
        <v>2007</v>
      </c>
      <c r="N20" s="59" t="s">
        <v>196</v>
      </c>
      <c r="T20" s="8">
        <v>25</v>
      </c>
      <c r="U20" s="8">
        <v>25</v>
      </c>
      <c r="Y20" s="8">
        <v>5.3380000000000001</v>
      </c>
      <c r="Z20" s="8">
        <f t="shared" si="5"/>
        <v>11.48</v>
      </c>
      <c r="AG20" s="8">
        <v>1008</v>
      </c>
      <c r="AH20" s="8" t="s">
        <v>2667</v>
      </c>
      <c r="AK20" s="53"/>
      <c r="AL20" s="54"/>
      <c r="AR20" s="52"/>
      <c r="AT20" s="53"/>
    </row>
    <row r="21" spans="1:46">
      <c r="A21" s="8" t="s">
        <v>712</v>
      </c>
      <c r="C21" s="8" t="s">
        <v>115</v>
      </c>
      <c r="D21" s="8" t="s">
        <v>283</v>
      </c>
      <c r="E21" s="8" t="s">
        <v>919</v>
      </c>
      <c r="F21" s="8" t="s">
        <v>2666</v>
      </c>
      <c r="I21" s="8">
        <v>-31.683333333333302</v>
      </c>
      <c r="J21" s="8">
        <v>-52.35</v>
      </c>
      <c r="L21" s="8" t="s">
        <v>2623</v>
      </c>
      <c r="M21" s="8">
        <v>2007</v>
      </c>
      <c r="N21" s="59" t="s">
        <v>196</v>
      </c>
      <c r="T21" s="8">
        <v>25</v>
      </c>
      <c r="U21" s="8">
        <v>25</v>
      </c>
      <c r="Y21" s="8">
        <v>5.6449999999999996</v>
      </c>
      <c r="Z21" s="8">
        <f t="shared" si="5"/>
        <v>11.48</v>
      </c>
      <c r="AG21" s="8">
        <v>1344</v>
      </c>
      <c r="AH21" s="8" t="s">
        <v>2667</v>
      </c>
      <c r="AK21" s="53"/>
      <c r="AL21" s="54"/>
      <c r="AR21" s="52"/>
      <c r="AT21" s="53"/>
    </row>
    <row r="22" spans="1:46">
      <c r="A22" s="8" t="s">
        <v>712</v>
      </c>
      <c r="C22" s="8" t="s">
        <v>115</v>
      </c>
      <c r="D22" s="8" t="s">
        <v>283</v>
      </c>
      <c r="E22" s="8" t="s">
        <v>919</v>
      </c>
      <c r="F22" s="8" t="s">
        <v>2666</v>
      </c>
      <c r="I22" s="8">
        <v>-31.683333333333302</v>
      </c>
      <c r="J22" s="8">
        <v>-52.35</v>
      </c>
      <c r="L22" s="8" t="s">
        <v>2623</v>
      </c>
      <c r="M22" s="8">
        <v>2007</v>
      </c>
      <c r="N22" s="59" t="s">
        <v>196</v>
      </c>
      <c r="T22" s="8">
        <v>25</v>
      </c>
      <c r="U22" s="8">
        <v>25</v>
      </c>
      <c r="Y22" s="8">
        <v>3.7250000000000001</v>
      </c>
      <c r="Z22" s="8">
        <f>10332/24/25</f>
        <v>17.22</v>
      </c>
      <c r="AG22" s="8">
        <v>168</v>
      </c>
      <c r="AH22" s="8" t="s">
        <v>2667</v>
      </c>
      <c r="AK22" s="53"/>
      <c r="AL22" s="54"/>
      <c r="AR22" s="52"/>
      <c r="AT22" s="53"/>
    </row>
    <row r="23" spans="1:46">
      <c r="A23" s="8" t="s">
        <v>712</v>
      </c>
      <c r="C23" s="8" t="s">
        <v>115</v>
      </c>
      <c r="D23" s="8" t="s">
        <v>283</v>
      </c>
      <c r="E23" s="8" t="s">
        <v>919</v>
      </c>
      <c r="F23" s="8" t="s">
        <v>2666</v>
      </c>
      <c r="I23" s="8">
        <v>-31.683333333333302</v>
      </c>
      <c r="J23" s="8">
        <v>-52.35</v>
      </c>
      <c r="L23" s="8" t="s">
        <v>2623</v>
      </c>
      <c r="M23" s="8">
        <v>2007</v>
      </c>
      <c r="N23" s="59" t="s">
        <v>196</v>
      </c>
      <c r="T23" s="8">
        <v>25</v>
      </c>
      <c r="U23" s="8">
        <v>25</v>
      </c>
      <c r="Y23" s="8">
        <v>4.1859999999999999</v>
      </c>
      <c r="Z23" s="8">
        <f t="shared" ref="Z23:Z26" si="6">10332/24/25</f>
        <v>17.22</v>
      </c>
      <c r="AG23" s="8">
        <v>336</v>
      </c>
      <c r="AH23" s="8" t="s">
        <v>2667</v>
      </c>
      <c r="AK23" s="53"/>
      <c r="AL23" s="54"/>
      <c r="AR23" s="52"/>
      <c r="AT23" s="53"/>
    </row>
    <row r="24" spans="1:46">
      <c r="A24" s="8" t="s">
        <v>712</v>
      </c>
      <c r="C24" s="8" t="s">
        <v>115</v>
      </c>
      <c r="D24" s="8" t="s">
        <v>283</v>
      </c>
      <c r="E24" s="8" t="s">
        <v>919</v>
      </c>
      <c r="F24" s="8" t="s">
        <v>2666</v>
      </c>
      <c r="I24" s="8">
        <v>-31.683333333333302</v>
      </c>
      <c r="J24" s="8">
        <v>-52.35</v>
      </c>
      <c r="L24" s="8" t="s">
        <v>2623</v>
      </c>
      <c r="M24" s="8">
        <v>2007</v>
      </c>
      <c r="N24" s="59" t="s">
        <v>196</v>
      </c>
      <c r="T24" s="8">
        <v>25</v>
      </c>
      <c r="U24" s="8">
        <v>25</v>
      </c>
      <c r="Y24" s="8">
        <v>6.7969999999999997</v>
      </c>
      <c r="Z24" s="8">
        <f t="shared" si="6"/>
        <v>17.22</v>
      </c>
      <c r="AG24" s="8">
        <v>672</v>
      </c>
      <c r="AH24" s="8" t="s">
        <v>2667</v>
      </c>
      <c r="AK24" s="53"/>
      <c r="AL24" s="54"/>
      <c r="AR24" s="52"/>
      <c r="AT24" s="53"/>
    </row>
    <row r="25" spans="1:46">
      <c r="A25" s="8" t="s">
        <v>712</v>
      </c>
      <c r="C25" s="8" t="s">
        <v>115</v>
      </c>
      <c r="D25" s="8" t="s">
        <v>283</v>
      </c>
      <c r="E25" s="8" t="s">
        <v>919</v>
      </c>
      <c r="F25" s="8" t="s">
        <v>2666</v>
      </c>
      <c r="I25" s="8">
        <v>-31.683333333333302</v>
      </c>
      <c r="J25" s="8">
        <v>-52.35</v>
      </c>
      <c r="L25" s="8" t="s">
        <v>2623</v>
      </c>
      <c r="M25" s="8">
        <v>2007</v>
      </c>
      <c r="N25" s="59" t="s">
        <v>196</v>
      </c>
      <c r="T25" s="8">
        <v>25</v>
      </c>
      <c r="U25" s="8">
        <v>25</v>
      </c>
      <c r="Y25" s="8">
        <v>8.2569999999999997</v>
      </c>
      <c r="Z25" s="8">
        <f t="shared" si="6"/>
        <v>17.22</v>
      </c>
      <c r="AG25" s="8">
        <v>1008</v>
      </c>
      <c r="AH25" s="8" t="s">
        <v>2667</v>
      </c>
      <c r="AK25" s="53"/>
      <c r="AL25" s="54"/>
    </row>
    <row r="26" spans="1:46">
      <c r="A26" s="8" t="s">
        <v>712</v>
      </c>
      <c r="C26" s="8" t="s">
        <v>115</v>
      </c>
      <c r="D26" s="8" t="s">
        <v>283</v>
      </c>
      <c r="E26" s="8" t="s">
        <v>919</v>
      </c>
      <c r="F26" s="8" t="s">
        <v>2666</v>
      </c>
      <c r="I26" s="8">
        <v>-31.683333333333302</v>
      </c>
      <c r="J26" s="8">
        <v>-52.35</v>
      </c>
      <c r="L26" s="8" t="s">
        <v>2623</v>
      </c>
      <c r="M26" s="8">
        <v>2007</v>
      </c>
      <c r="N26" s="59" t="s">
        <v>196</v>
      </c>
      <c r="T26" s="8">
        <v>25</v>
      </c>
      <c r="U26" s="8">
        <v>25</v>
      </c>
      <c r="Y26" s="8">
        <v>9.4860000000000007</v>
      </c>
      <c r="Z26" s="8">
        <f t="shared" si="6"/>
        <v>17.22</v>
      </c>
      <c r="AG26" s="8">
        <v>1344</v>
      </c>
      <c r="AH26" s="8" t="s">
        <v>2667</v>
      </c>
      <c r="AK26" s="53"/>
      <c r="AL26" s="54"/>
    </row>
    <row r="27" spans="1:46">
      <c r="A27" s="8" t="s">
        <v>712</v>
      </c>
      <c r="C27" s="8" t="s">
        <v>115</v>
      </c>
      <c r="D27" s="8" t="s">
        <v>283</v>
      </c>
      <c r="E27" s="8" t="s">
        <v>919</v>
      </c>
      <c r="F27" s="8" t="s">
        <v>2666</v>
      </c>
      <c r="I27" s="8">
        <v>-31.683333333333302</v>
      </c>
      <c r="J27" s="8">
        <v>-52.35</v>
      </c>
      <c r="L27" s="8" t="s">
        <v>2623</v>
      </c>
      <c r="M27" s="8">
        <v>2007</v>
      </c>
      <c r="N27" s="59" t="s">
        <v>196</v>
      </c>
      <c r="T27" s="8">
        <v>25</v>
      </c>
      <c r="U27" s="8">
        <v>25</v>
      </c>
      <c r="Y27" s="8">
        <v>4.8769999999999998</v>
      </c>
      <c r="Z27" s="8">
        <f>13776/24/25</f>
        <v>22.96</v>
      </c>
      <c r="AG27" s="8">
        <v>168</v>
      </c>
      <c r="AH27" s="8" t="s">
        <v>2667</v>
      </c>
      <c r="AK27" s="53"/>
      <c r="AL27" s="54"/>
    </row>
    <row r="28" spans="1:46">
      <c r="A28" s="8" t="s">
        <v>712</v>
      </c>
      <c r="C28" s="8" t="s">
        <v>115</v>
      </c>
      <c r="D28" s="8" t="s">
        <v>283</v>
      </c>
      <c r="E28" s="8" t="s">
        <v>919</v>
      </c>
      <c r="F28" s="8" t="s">
        <v>2666</v>
      </c>
      <c r="I28" s="8">
        <v>-31.683333333333302</v>
      </c>
      <c r="J28" s="8">
        <v>-52.35</v>
      </c>
      <c r="L28" s="8" t="s">
        <v>2623</v>
      </c>
      <c r="M28" s="8">
        <v>2007</v>
      </c>
      <c r="N28" s="59" t="s">
        <v>196</v>
      </c>
      <c r="T28" s="8">
        <v>25</v>
      </c>
      <c r="U28" s="8">
        <v>25</v>
      </c>
      <c r="Y28" s="8">
        <v>5.2610000000000001</v>
      </c>
      <c r="Z28" s="8">
        <f t="shared" ref="Z28:Z31" si="7">13776/24/25</f>
        <v>22.96</v>
      </c>
      <c r="AG28" s="8">
        <v>336</v>
      </c>
      <c r="AH28" s="8" t="s">
        <v>2667</v>
      </c>
      <c r="AK28" s="53"/>
      <c r="AL28" s="54"/>
    </row>
    <row r="29" spans="1:46">
      <c r="A29" s="8" t="s">
        <v>712</v>
      </c>
      <c r="C29" s="8" t="s">
        <v>115</v>
      </c>
      <c r="D29" s="8" t="s">
        <v>283</v>
      </c>
      <c r="E29" s="8" t="s">
        <v>919</v>
      </c>
      <c r="F29" s="8" t="s">
        <v>2666</v>
      </c>
      <c r="I29" s="8">
        <v>-31.683333333333302</v>
      </c>
      <c r="J29" s="8">
        <v>-52.35</v>
      </c>
      <c r="L29" s="8" t="s">
        <v>2623</v>
      </c>
      <c r="M29" s="8">
        <v>2007</v>
      </c>
      <c r="N29" s="59" t="s">
        <v>196</v>
      </c>
      <c r="T29" s="8">
        <v>25</v>
      </c>
      <c r="U29" s="8">
        <v>25</v>
      </c>
      <c r="Y29" s="8">
        <v>7.7190000000000003</v>
      </c>
      <c r="Z29" s="8">
        <f t="shared" si="7"/>
        <v>22.96</v>
      </c>
      <c r="AG29" s="8">
        <v>672</v>
      </c>
      <c r="AH29" s="8" t="s">
        <v>2667</v>
      </c>
      <c r="AK29" s="53"/>
      <c r="AL29" s="54"/>
    </row>
    <row r="30" spans="1:46">
      <c r="A30" s="8" t="s">
        <v>712</v>
      </c>
      <c r="C30" s="8" t="s">
        <v>115</v>
      </c>
      <c r="D30" s="8" t="s">
        <v>283</v>
      </c>
      <c r="E30" s="8" t="s">
        <v>919</v>
      </c>
      <c r="F30" s="8" t="s">
        <v>2666</v>
      </c>
      <c r="G30" s="35"/>
      <c r="I30" s="8">
        <v>-31.683333333333302</v>
      </c>
      <c r="J30" s="8">
        <v>-52.35</v>
      </c>
      <c r="K30" s="8"/>
      <c r="L30" s="8" t="s">
        <v>2623</v>
      </c>
      <c r="M30" s="8">
        <v>2007</v>
      </c>
      <c r="N30" s="59" t="s">
        <v>196</v>
      </c>
      <c r="T30" s="8">
        <v>25</v>
      </c>
      <c r="U30" s="8">
        <v>25</v>
      </c>
      <c r="Y30" s="8">
        <v>8.9480000000000004</v>
      </c>
      <c r="Z30" s="8">
        <f t="shared" si="7"/>
        <v>22.96</v>
      </c>
      <c r="AG30" s="8">
        <v>1008</v>
      </c>
      <c r="AH30" s="8" t="s">
        <v>2667</v>
      </c>
      <c r="AK30" s="53"/>
      <c r="AL30" s="54"/>
    </row>
    <row r="31" spans="1:46">
      <c r="A31" s="8" t="s">
        <v>712</v>
      </c>
      <c r="C31" s="8" t="s">
        <v>115</v>
      </c>
      <c r="D31" s="8" t="s">
        <v>283</v>
      </c>
      <c r="E31" s="8" t="s">
        <v>919</v>
      </c>
      <c r="F31" s="8" t="s">
        <v>2666</v>
      </c>
      <c r="G31" s="35"/>
      <c r="I31" s="8">
        <v>-31.683333333333302</v>
      </c>
      <c r="J31" s="8">
        <v>-52.35</v>
      </c>
      <c r="K31" s="8"/>
      <c r="L31" s="8" t="s">
        <v>2623</v>
      </c>
      <c r="M31" s="8">
        <v>2007</v>
      </c>
      <c r="N31" s="59" t="s">
        <v>196</v>
      </c>
      <c r="T31" s="8">
        <v>25</v>
      </c>
      <c r="U31" s="8">
        <v>25</v>
      </c>
      <c r="Y31" s="8">
        <v>19.087</v>
      </c>
      <c r="Z31" s="8">
        <f t="shared" si="7"/>
        <v>22.96</v>
      </c>
      <c r="AG31" s="8">
        <v>1344</v>
      </c>
      <c r="AH31" s="8" t="s">
        <v>2667</v>
      </c>
      <c r="AK31" s="53"/>
      <c r="AL31" s="54"/>
    </row>
    <row r="32" spans="1:46">
      <c r="A32" s="8" t="s">
        <v>712</v>
      </c>
      <c r="C32" s="8" t="s">
        <v>115</v>
      </c>
      <c r="D32" s="8" t="s">
        <v>283</v>
      </c>
      <c r="E32" s="8" t="s">
        <v>919</v>
      </c>
      <c r="F32" s="8" t="s">
        <v>2666</v>
      </c>
      <c r="G32" s="35"/>
      <c r="I32" s="8">
        <v>-31.683333333333302</v>
      </c>
      <c r="J32" s="8">
        <v>-52.35</v>
      </c>
      <c r="K32" s="8"/>
      <c r="L32" s="8" t="s">
        <v>2623</v>
      </c>
      <c r="M32" s="8">
        <v>2007</v>
      </c>
      <c r="N32" s="59" t="s">
        <v>196</v>
      </c>
      <c r="T32" s="8">
        <v>25</v>
      </c>
      <c r="U32" s="8">
        <v>25</v>
      </c>
      <c r="Y32" s="8">
        <v>6.1059999999999999</v>
      </c>
      <c r="Z32" s="8">
        <f>17220/24/25</f>
        <v>28.7</v>
      </c>
      <c r="AG32" s="8">
        <v>168</v>
      </c>
      <c r="AH32" s="8" t="s">
        <v>2667</v>
      </c>
      <c r="AK32" s="53"/>
      <c r="AL32" s="54"/>
    </row>
    <row r="33" spans="1:38">
      <c r="A33" s="8" t="s">
        <v>712</v>
      </c>
      <c r="C33" s="8" t="s">
        <v>115</v>
      </c>
      <c r="D33" s="8" t="s">
        <v>283</v>
      </c>
      <c r="E33" s="8" t="s">
        <v>919</v>
      </c>
      <c r="F33" s="8" t="s">
        <v>2666</v>
      </c>
      <c r="G33" s="35"/>
      <c r="I33" s="8">
        <v>-31.683333333333302</v>
      </c>
      <c r="J33" s="8">
        <v>-52.35</v>
      </c>
      <c r="K33" s="8"/>
      <c r="L33" s="8" t="s">
        <v>2623</v>
      </c>
      <c r="M33" s="8">
        <v>2007</v>
      </c>
      <c r="N33" s="59" t="s">
        <v>196</v>
      </c>
      <c r="T33" s="8">
        <v>25</v>
      </c>
      <c r="U33" s="8">
        <v>25</v>
      </c>
      <c r="Y33" s="8">
        <v>8.41</v>
      </c>
      <c r="Z33" s="8">
        <f t="shared" ref="Z33:Z36" si="8">17220/24/25</f>
        <v>28.7</v>
      </c>
      <c r="AG33" s="8">
        <v>336</v>
      </c>
      <c r="AH33" s="8" t="s">
        <v>2667</v>
      </c>
      <c r="AK33" s="53"/>
      <c r="AL33" s="54"/>
    </row>
    <row r="34" spans="1:38">
      <c r="A34" s="8" t="s">
        <v>712</v>
      </c>
      <c r="C34" s="8" t="s">
        <v>115</v>
      </c>
      <c r="D34" s="8" t="s">
        <v>283</v>
      </c>
      <c r="E34" s="8" t="s">
        <v>919</v>
      </c>
      <c r="F34" s="8" t="s">
        <v>2666</v>
      </c>
      <c r="G34" s="35"/>
      <c r="I34" s="8">
        <v>-31.683333333333302</v>
      </c>
      <c r="J34" s="8">
        <v>-52.35</v>
      </c>
      <c r="K34" s="8"/>
      <c r="L34" s="8" t="s">
        <v>2623</v>
      </c>
      <c r="M34" s="8">
        <v>2007</v>
      </c>
      <c r="N34" s="59" t="s">
        <v>196</v>
      </c>
      <c r="T34" s="8">
        <v>25</v>
      </c>
      <c r="U34" s="8">
        <v>25</v>
      </c>
      <c r="Y34" s="8">
        <v>12.097</v>
      </c>
      <c r="Z34" s="8">
        <f t="shared" si="8"/>
        <v>28.7</v>
      </c>
      <c r="AG34" s="8">
        <v>672</v>
      </c>
      <c r="AH34" s="8" t="s">
        <v>2667</v>
      </c>
      <c r="AK34" s="53"/>
      <c r="AL34" s="54"/>
    </row>
    <row r="35" spans="1:38">
      <c r="A35" s="8" t="s">
        <v>712</v>
      </c>
      <c r="C35" s="8" t="s">
        <v>115</v>
      </c>
      <c r="D35" s="8" t="s">
        <v>283</v>
      </c>
      <c r="E35" s="8" t="s">
        <v>919</v>
      </c>
      <c r="F35" s="8" t="s">
        <v>2666</v>
      </c>
      <c r="G35" s="35"/>
      <c r="I35" s="8">
        <v>-31.683333333333302</v>
      </c>
      <c r="J35" s="8">
        <v>-52.35</v>
      </c>
      <c r="K35" s="8"/>
      <c r="L35" s="8" t="s">
        <v>2623</v>
      </c>
      <c r="M35" s="8">
        <v>2007</v>
      </c>
      <c r="N35" s="59" t="s">
        <v>196</v>
      </c>
      <c r="T35" s="8">
        <v>25</v>
      </c>
      <c r="U35" s="8">
        <v>25</v>
      </c>
      <c r="Y35" s="8">
        <v>21.622</v>
      </c>
      <c r="Z35" s="8">
        <f t="shared" si="8"/>
        <v>28.7</v>
      </c>
      <c r="AG35" s="8">
        <v>1008</v>
      </c>
      <c r="AH35" s="8" t="s">
        <v>2667</v>
      </c>
      <c r="AK35" s="53"/>
      <c r="AL35" s="54"/>
    </row>
    <row r="36" spans="1:38">
      <c r="A36" s="8" t="s">
        <v>712</v>
      </c>
      <c r="C36" s="8" t="s">
        <v>115</v>
      </c>
      <c r="D36" s="8" t="s">
        <v>283</v>
      </c>
      <c r="E36" s="8" t="s">
        <v>919</v>
      </c>
      <c r="F36" s="8" t="s">
        <v>2666</v>
      </c>
      <c r="G36" s="35"/>
      <c r="I36" s="8">
        <v>-31.683333333333302</v>
      </c>
      <c r="J36" s="8">
        <v>-52.35</v>
      </c>
      <c r="K36" s="8"/>
      <c r="L36" s="8" t="s">
        <v>2623</v>
      </c>
      <c r="M36" s="8">
        <v>2007</v>
      </c>
      <c r="N36" s="59" t="s">
        <v>196</v>
      </c>
      <c r="T36" s="8">
        <v>25</v>
      </c>
      <c r="U36" s="8">
        <v>25</v>
      </c>
      <c r="Y36" s="8">
        <v>6.2590000000000003</v>
      </c>
      <c r="Z36" s="8">
        <f t="shared" si="8"/>
        <v>28.7</v>
      </c>
      <c r="AG36" s="8">
        <v>1344</v>
      </c>
      <c r="AH36" s="8" t="s">
        <v>2667</v>
      </c>
      <c r="AK36" s="53"/>
      <c r="AL36" s="54"/>
    </row>
    <row r="37" spans="1:38">
      <c r="A37" s="8" t="s">
        <v>712</v>
      </c>
      <c r="C37" s="8" t="s">
        <v>115</v>
      </c>
      <c r="D37" s="8" t="s">
        <v>283</v>
      </c>
      <c r="E37" s="8" t="s">
        <v>919</v>
      </c>
      <c r="F37" s="8" t="s">
        <v>2666</v>
      </c>
      <c r="G37" s="35"/>
      <c r="I37" s="8">
        <v>-31.683333333333302</v>
      </c>
      <c r="J37" s="8">
        <v>-52.35</v>
      </c>
      <c r="K37" s="8"/>
      <c r="L37" s="8" t="s">
        <v>2623</v>
      </c>
      <c r="M37" s="8">
        <v>2007</v>
      </c>
      <c r="N37" s="59" t="s">
        <v>196</v>
      </c>
      <c r="T37" s="8">
        <v>25</v>
      </c>
      <c r="U37" s="8">
        <v>25</v>
      </c>
      <c r="Y37" s="8">
        <v>7.6420000000000003</v>
      </c>
      <c r="Z37" s="8">
        <f>20664/24/25</f>
        <v>34.44</v>
      </c>
      <c r="AG37" s="8">
        <v>168</v>
      </c>
      <c r="AH37" s="8" t="s">
        <v>2667</v>
      </c>
      <c r="AK37" s="53"/>
      <c r="AL37" s="54"/>
    </row>
    <row r="38" spans="1:38">
      <c r="A38" s="8" t="s">
        <v>712</v>
      </c>
      <c r="C38" s="8" t="s">
        <v>115</v>
      </c>
      <c r="D38" s="8" t="s">
        <v>283</v>
      </c>
      <c r="E38" s="8" t="s">
        <v>919</v>
      </c>
      <c r="F38" s="8" t="s">
        <v>2666</v>
      </c>
      <c r="G38" s="35"/>
      <c r="I38" s="8">
        <v>-31.683333333333302</v>
      </c>
      <c r="J38" s="8">
        <v>-52.35</v>
      </c>
      <c r="K38" s="8"/>
      <c r="L38" s="8" t="s">
        <v>2623</v>
      </c>
      <c r="M38" s="8">
        <v>2007</v>
      </c>
      <c r="N38" s="59" t="s">
        <v>196</v>
      </c>
      <c r="T38" s="8">
        <v>25</v>
      </c>
      <c r="U38" s="8">
        <v>25</v>
      </c>
      <c r="Y38" s="8">
        <v>9.6389999999999993</v>
      </c>
      <c r="Z38" s="8">
        <f t="shared" ref="Z38:Z41" si="9">20664/24/25</f>
        <v>34.44</v>
      </c>
      <c r="AG38" s="8">
        <v>336</v>
      </c>
      <c r="AH38" s="8" t="s">
        <v>2667</v>
      </c>
      <c r="AK38" s="53"/>
      <c r="AL38" s="54"/>
    </row>
    <row r="39" spans="1:38">
      <c r="A39" s="8" t="s">
        <v>712</v>
      </c>
      <c r="C39" s="8" t="s">
        <v>115</v>
      </c>
      <c r="D39" s="8" t="s">
        <v>283</v>
      </c>
      <c r="E39" s="8" t="s">
        <v>919</v>
      </c>
      <c r="F39" s="8" t="s">
        <v>2666</v>
      </c>
      <c r="G39" s="35"/>
      <c r="I39" s="8">
        <v>-31.683333333333302</v>
      </c>
      <c r="J39" s="8">
        <v>-52.35</v>
      </c>
      <c r="K39" s="8"/>
      <c r="L39" s="8" t="s">
        <v>2623</v>
      </c>
      <c r="M39" s="8">
        <v>2007</v>
      </c>
      <c r="N39" s="59" t="s">
        <v>196</v>
      </c>
      <c r="T39" s="8">
        <v>25</v>
      </c>
      <c r="U39" s="8">
        <v>25</v>
      </c>
      <c r="Y39" s="8">
        <v>21.007000000000001</v>
      </c>
      <c r="Z39" s="8">
        <f t="shared" si="9"/>
        <v>34.44</v>
      </c>
      <c r="AG39" s="8">
        <v>672</v>
      </c>
      <c r="AH39" s="8" t="s">
        <v>2667</v>
      </c>
      <c r="AK39" s="53"/>
      <c r="AL39" s="54"/>
    </row>
    <row r="40" spans="1:38">
      <c r="A40" s="8" t="s">
        <v>712</v>
      </c>
      <c r="C40" s="8" t="s">
        <v>115</v>
      </c>
      <c r="D40" s="8" t="s">
        <v>283</v>
      </c>
      <c r="E40" s="8" t="s">
        <v>919</v>
      </c>
      <c r="F40" s="8" t="s">
        <v>2666</v>
      </c>
      <c r="G40" s="35"/>
      <c r="I40" s="8">
        <v>-31.683333333333302</v>
      </c>
      <c r="J40" s="8">
        <v>-52.35</v>
      </c>
      <c r="K40" s="8"/>
      <c r="L40" s="8" t="s">
        <v>2623</v>
      </c>
      <c r="M40" s="8">
        <v>2007</v>
      </c>
      <c r="N40" s="59" t="s">
        <v>196</v>
      </c>
      <c r="T40" s="8">
        <v>25</v>
      </c>
      <c r="U40" s="8">
        <v>25</v>
      </c>
      <c r="Y40">
        <v>0.48399999999999999</v>
      </c>
      <c r="Z40" s="8">
        <f t="shared" si="9"/>
        <v>34.44</v>
      </c>
      <c r="AG40" s="8">
        <v>1008</v>
      </c>
      <c r="AH40" s="8" t="s">
        <v>2667</v>
      </c>
      <c r="AK40" s="53"/>
      <c r="AL40" s="54"/>
    </row>
    <row r="41" spans="1:38">
      <c r="A41" s="8" t="s">
        <v>712</v>
      </c>
      <c r="C41" s="8" t="s">
        <v>115</v>
      </c>
      <c r="D41" s="8" t="s">
        <v>283</v>
      </c>
      <c r="E41" s="8" t="s">
        <v>919</v>
      </c>
      <c r="F41" s="8" t="s">
        <v>2666</v>
      </c>
      <c r="G41" s="35"/>
      <c r="I41" s="8">
        <v>-31.683333333333302</v>
      </c>
      <c r="J41" s="8">
        <v>-52.35</v>
      </c>
      <c r="K41" s="8"/>
      <c r="L41" s="8" t="s">
        <v>2623</v>
      </c>
      <c r="M41" s="8">
        <v>2007</v>
      </c>
      <c r="N41" s="59" t="s">
        <v>196</v>
      </c>
      <c r="T41" s="8">
        <v>25</v>
      </c>
      <c r="U41" s="8">
        <v>25</v>
      </c>
      <c r="Y41">
        <v>0.161</v>
      </c>
      <c r="Z41" s="8">
        <f t="shared" si="9"/>
        <v>34.44</v>
      </c>
      <c r="AG41" s="8">
        <v>1344</v>
      </c>
      <c r="AH41" s="8" t="s">
        <v>2667</v>
      </c>
      <c r="AK41" s="53"/>
      <c r="AL41" s="54"/>
    </row>
    <row r="42" spans="1:38">
      <c r="A42" s="8" t="s">
        <v>712</v>
      </c>
      <c r="C42" s="8" t="s">
        <v>115</v>
      </c>
      <c r="D42" s="8" t="s">
        <v>283</v>
      </c>
      <c r="E42" s="8" t="s">
        <v>919</v>
      </c>
      <c r="F42" s="8" t="s">
        <v>2665</v>
      </c>
      <c r="G42" s="35"/>
      <c r="I42" s="8">
        <v>-31.683333333333302</v>
      </c>
      <c r="J42" s="8">
        <v>-52.35</v>
      </c>
      <c r="K42" s="8"/>
      <c r="L42" s="8" t="s">
        <v>2623</v>
      </c>
      <c r="M42" s="8">
        <v>2007</v>
      </c>
      <c r="N42" s="59" t="s">
        <v>196</v>
      </c>
      <c r="T42" s="8">
        <v>25</v>
      </c>
      <c r="U42" s="8">
        <v>25</v>
      </c>
      <c r="Y42">
        <v>0</v>
      </c>
      <c r="Z42" s="8">
        <f>3444/25/24</f>
        <v>5.7399999999999993</v>
      </c>
      <c r="AG42" s="8">
        <v>168</v>
      </c>
      <c r="AH42" s="8" t="s">
        <v>2667</v>
      </c>
      <c r="AK42" s="53"/>
      <c r="AL42" s="54"/>
    </row>
    <row r="43" spans="1:38">
      <c r="A43" s="8" t="s">
        <v>712</v>
      </c>
      <c r="C43" s="8" t="s">
        <v>115</v>
      </c>
      <c r="D43" s="8" t="s">
        <v>283</v>
      </c>
      <c r="E43" s="8" t="s">
        <v>919</v>
      </c>
      <c r="F43" s="8" t="s">
        <v>2665</v>
      </c>
      <c r="G43" s="35"/>
      <c r="I43" s="8">
        <v>-31.683333333333302</v>
      </c>
      <c r="J43" s="8">
        <v>-52.35</v>
      </c>
      <c r="K43" s="8"/>
      <c r="L43" s="8" t="s">
        <v>2623</v>
      </c>
      <c r="M43" s="8">
        <v>2007</v>
      </c>
      <c r="N43" s="59" t="s">
        <v>196</v>
      </c>
      <c r="T43" s="8">
        <v>25</v>
      </c>
      <c r="U43" s="8">
        <v>25</v>
      </c>
      <c r="Y43">
        <v>0</v>
      </c>
      <c r="Z43" s="8">
        <f t="shared" ref="Z43:Z46" si="10">3444/25/24</f>
        <v>5.7399999999999993</v>
      </c>
      <c r="AG43" s="8">
        <v>336</v>
      </c>
      <c r="AH43" s="8" t="s">
        <v>2667</v>
      </c>
      <c r="AK43" s="53"/>
      <c r="AL43" s="54"/>
    </row>
    <row r="44" spans="1:38">
      <c r="A44" s="8" t="s">
        <v>712</v>
      </c>
      <c r="C44" s="8" t="s">
        <v>115</v>
      </c>
      <c r="D44" s="8" t="s">
        <v>283</v>
      </c>
      <c r="E44" s="8" t="s">
        <v>919</v>
      </c>
      <c r="F44" s="8" t="s">
        <v>2665</v>
      </c>
      <c r="G44" s="35"/>
      <c r="I44" s="8">
        <v>-31.683333333333302</v>
      </c>
      <c r="J44" s="8">
        <v>-52.35</v>
      </c>
      <c r="K44" s="8"/>
      <c r="L44" s="8" t="s">
        <v>2623</v>
      </c>
      <c r="M44" s="8">
        <v>2007</v>
      </c>
      <c r="N44" s="59" t="s">
        <v>196</v>
      </c>
      <c r="T44" s="8">
        <v>25</v>
      </c>
      <c r="U44" s="8">
        <v>25</v>
      </c>
      <c r="Y44">
        <v>0</v>
      </c>
      <c r="Z44" s="8">
        <f t="shared" si="10"/>
        <v>5.7399999999999993</v>
      </c>
      <c r="AG44" s="8">
        <v>672</v>
      </c>
      <c r="AH44" s="8" t="s">
        <v>2667</v>
      </c>
      <c r="AK44" s="53"/>
      <c r="AL44" s="54"/>
    </row>
    <row r="45" spans="1:38">
      <c r="A45" s="8" t="s">
        <v>712</v>
      </c>
      <c r="C45" s="8" t="s">
        <v>115</v>
      </c>
      <c r="D45" s="8" t="s">
        <v>283</v>
      </c>
      <c r="E45" s="8" t="s">
        <v>919</v>
      </c>
      <c r="F45" s="8" t="s">
        <v>2665</v>
      </c>
      <c r="G45" s="35"/>
      <c r="I45" s="8">
        <v>-31.683333333333302</v>
      </c>
      <c r="J45" s="8">
        <v>-52.35</v>
      </c>
      <c r="K45" s="8"/>
      <c r="L45" s="8" t="s">
        <v>2623</v>
      </c>
      <c r="M45" s="8">
        <v>2007</v>
      </c>
      <c r="N45" s="59" t="s">
        <v>196</v>
      </c>
      <c r="T45" s="8">
        <v>25</v>
      </c>
      <c r="U45" s="8">
        <v>25</v>
      </c>
      <c r="Y45">
        <v>0</v>
      </c>
      <c r="Z45" s="8">
        <f t="shared" si="10"/>
        <v>5.7399999999999993</v>
      </c>
      <c r="AG45" s="8">
        <v>1008</v>
      </c>
      <c r="AH45" s="8" t="s">
        <v>2667</v>
      </c>
      <c r="AK45" s="53"/>
      <c r="AL45" s="54"/>
    </row>
    <row r="46" spans="1:38">
      <c r="A46" s="8" t="s">
        <v>712</v>
      </c>
      <c r="C46" s="8" t="s">
        <v>115</v>
      </c>
      <c r="D46" s="8" t="s">
        <v>283</v>
      </c>
      <c r="E46" s="8" t="s">
        <v>919</v>
      </c>
      <c r="F46" s="8" t="s">
        <v>2665</v>
      </c>
      <c r="G46" s="35"/>
      <c r="I46" s="8">
        <v>-31.683333333333302</v>
      </c>
      <c r="J46" s="8">
        <v>-52.35</v>
      </c>
      <c r="K46" s="8"/>
      <c r="L46" s="8" t="s">
        <v>2623</v>
      </c>
      <c r="M46" s="8">
        <v>2007</v>
      </c>
      <c r="N46" s="59" t="s">
        <v>196</v>
      </c>
      <c r="T46" s="8">
        <v>25</v>
      </c>
      <c r="U46" s="8">
        <v>25</v>
      </c>
      <c r="Y46">
        <v>0</v>
      </c>
      <c r="Z46" s="8">
        <f t="shared" si="10"/>
        <v>5.7399999999999993</v>
      </c>
      <c r="AG46" s="8">
        <v>1344</v>
      </c>
      <c r="AH46" s="8" t="s">
        <v>2667</v>
      </c>
      <c r="AK46" s="53"/>
      <c r="AL46" s="54"/>
    </row>
    <row r="47" spans="1:38">
      <c r="A47" s="8" t="s">
        <v>712</v>
      </c>
      <c r="C47" s="8" t="s">
        <v>115</v>
      </c>
      <c r="D47" s="8" t="s">
        <v>283</v>
      </c>
      <c r="E47" s="8" t="s">
        <v>919</v>
      </c>
      <c r="F47" s="8" t="s">
        <v>2665</v>
      </c>
      <c r="G47" s="35"/>
      <c r="I47" s="8">
        <v>-31.683333333333302</v>
      </c>
      <c r="J47" s="8">
        <v>-52.35</v>
      </c>
      <c r="K47" s="8"/>
      <c r="L47" s="8" t="s">
        <v>2623</v>
      </c>
      <c r="M47" s="8">
        <v>2007</v>
      </c>
      <c r="N47" s="59" t="s">
        <v>196</v>
      </c>
      <c r="T47" s="8">
        <v>25</v>
      </c>
      <c r="U47" s="8">
        <v>25</v>
      </c>
      <c r="Y47">
        <v>0</v>
      </c>
      <c r="Z47" s="8">
        <f>6888/24/25</f>
        <v>11.48</v>
      </c>
      <c r="AG47" s="8">
        <v>168</v>
      </c>
      <c r="AH47" s="8" t="s">
        <v>2667</v>
      </c>
      <c r="AK47" s="53"/>
      <c r="AL47" s="54"/>
    </row>
    <row r="48" spans="1:38">
      <c r="A48" s="8" t="s">
        <v>712</v>
      </c>
      <c r="C48" s="8" t="s">
        <v>115</v>
      </c>
      <c r="D48" s="8" t="s">
        <v>283</v>
      </c>
      <c r="E48" s="8" t="s">
        <v>919</v>
      </c>
      <c r="F48" s="8" t="s">
        <v>2665</v>
      </c>
      <c r="G48" s="35"/>
      <c r="I48" s="8">
        <v>-31.683333333333302</v>
      </c>
      <c r="J48" s="8">
        <v>-52.35</v>
      </c>
      <c r="K48" s="8"/>
      <c r="L48" s="8" t="s">
        <v>2623</v>
      </c>
      <c r="M48" s="8">
        <v>2007</v>
      </c>
      <c r="N48" s="59" t="s">
        <v>196</v>
      </c>
      <c r="T48" s="8">
        <v>25</v>
      </c>
      <c r="U48" s="8">
        <v>25</v>
      </c>
      <c r="Y48">
        <v>0</v>
      </c>
      <c r="Z48" s="8">
        <f t="shared" ref="Z48:Z51" si="11">6888/24/25</f>
        <v>11.48</v>
      </c>
      <c r="AG48" s="8">
        <v>336</v>
      </c>
      <c r="AH48" s="8" t="s">
        <v>2667</v>
      </c>
      <c r="AK48" s="53"/>
      <c r="AL48" s="54"/>
    </row>
    <row r="49" spans="1:38">
      <c r="A49" s="8" t="s">
        <v>712</v>
      </c>
      <c r="C49" s="8" t="s">
        <v>115</v>
      </c>
      <c r="D49" s="8" t="s">
        <v>283</v>
      </c>
      <c r="E49" s="8" t="s">
        <v>919</v>
      </c>
      <c r="F49" s="8" t="s">
        <v>2665</v>
      </c>
      <c r="G49" s="35"/>
      <c r="I49" s="8">
        <v>-31.683333333333302</v>
      </c>
      <c r="J49" s="8">
        <v>-52.35</v>
      </c>
      <c r="K49" s="8"/>
      <c r="L49" s="8" t="s">
        <v>2623</v>
      </c>
      <c r="M49" s="8">
        <v>2007</v>
      </c>
      <c r="N49" s="59" t="s">
        <v>196</v>
      </c>
      <c r="T49" s="8">
        <v>25</v>
      </c>
      <c r="U49" s="8">
        <v>25</v>
      </c>
      <c r="Y49">
        <v>0</v>
      </c>
      <c r="Z49" s="8">
        <f t="shared" si="11"/>
        <v>11.48</v>
      </c>
      <c r="AG49" s="8">
        <v>672</v>
      </c>
      <c r="AH49" s="8" t="s">
        <v>2667</v>
      </c>
      <c r="AK49" s="53"/>
      <c r="AL49" s="54"/>
    </row>
    <row r="50" spans="1:38">
      <c r="A50" s="8" t="s">
        <v>712</v>
      </c>
      <c r="C50" s="8" t="s">
        <v>115</v>
      </c>
      <c r="D50" s="8" t="s">
        <v>283</v>
      </c>
      <c r="E50" s="8" t="s">
        <v>919</v>
      </c>
      <c r="F50" s="8" t="s">
        <v>2665</v>
      </c>
      <c r="G50" s="35"/>
      <c r="I50" s="8">
        <v>-31.683333333333302</v>
      </c>
      <c r="J50" s="8">
        <v>-52.35</v>
      </c>
      <c r="K50" s="8"/>
      <c r="L50" s="8" t="s">
        <v>2623</v>
      </c>
      <c r="M50" s="8">
        <v>2007</v>
      </c>
      <c r="N50" s="59" t="s">
        <v>196</v>
      </c>
      <c r="T50" s="8">
        <v>25</v>
      </c>
      <c r="U50" s="8">
        <v>25</v>
      </c>
      <c r="Y50">
        <v>0</v>
      </c>
      <c r="Z50" s="8">
        <f t="shared" si="11"/>
        <v>11.48</v>
      </c>
      <c r="AG50" s="8">
        <v>1008</v>
      </c>
      <c r="AH50" s="8" t="s">
        <v>2667</v>
      </c>
      <c r="AK50" s="53"/>
      <c r="AL50" s="54"/>
    </row>
    <row r="51" spans="1:38">
      <c r="A51" s="8" t="s">
        <v>712</v>
      </c>
      <c r="C51" s="8" t="s">
        <v>115</v>
      </c>
      <c r="D51" s="8" t="s">
        <v>283</v>
      </c>
      <c r="E51" s="8" t="s">
        <v>919</v>
      </c>
      <c r="F51" s="8" t="s">
        <v>2665</v>
      </c>
      <c r="G51" s="35"/>
      <c r="I51" s="8">
        <v>-31.683333333333302</v>
      </c>
      <c r="J51" s="8">
        <v>-52.35</v>
      </c>
      <c r="K51" s="8"/>
      <c r="L51" s="8" t="s">
        <v>2623</v>
      </c>
      <c r="M51" s="8">
        <v>2007</v>
      </c>
      <c r="N51" s="59" t="s">
        <v>196</v>
      </c>
      <c r="T51" s="8">
        <v>25</v>
      </c>
      <c r="U51" s="8">
        <v>25</v>
      </c>
      <c r="Y51">
        <v>0</v>
      </c>
      <c r="Z51" s="8">
        <f t="shared" si="11"/>
        <v>11.48</v>
      </c>
      <c r="AG51" s="8">
        <v>1344</v>
      </c>
      <c r="AH51" s="8" t="s">
        <v>2667</v>
      </c>
      <c r="AK51" s="53"/>
      <c r="AL51" s="54"/>
    </row>
    <row r="52" spans="1:38">
      <c r="A52" s="8" t="s">
        <v>712</v>
      </c>
      <c r="C52" s="8" t="s">
        <v>115</v>
      </c>
      <c r="D52" s="8" t="s">
        <v>283</v>
      </c>
      <c r="E52" s="8" t="s">
        <v>919</v>
      </c>
      <c r="F52" s="8" t="s">
        <v>2665</v>
      </c>
      <c r="G52" s="35"/>
      <c r="I52" s="8">
        <v>-31.683333333333302</v>
      </c>
      <c r="J52" s="8">
        <v>-52.35</v>
      </c>
      <c r="K52" s="8"/>
      <c r="L52" s="8" t="s">
        <v>2623</v>
      </c>
      <c r="M52" s="8">
        <v>2007</v>
      </c>
      <c r="N52" s="59" t="s">
        <v>196</v>
      </c>
      <c r="T52" s="8">
        <v>25</v>
      </c>
      <c r="U52" s="8">
        <v>25</v>
      </c>
      <c r="Y52">
        <v>0</v>
      </c>
      <c r="Z52" s="8">
        <f>10332/24/25</f>
        <v>17.22</v>
      </c>
      <c r="AG52" s="8">
        <v>168</v>
      </c>
      <c r="AH52" s="8" t="s">
        <v>2667</v>
      </c>
      <c r="AK52" s="53"/>
      <c r="AL52" s="54"/>
    </row>
    <row r="53" spans="1:38">
      <c r="A53" s="8" t="s">
        <v>712</v>
      </c>
      <c r="C53" s="8" t="s">
        <v>115</v>
      </c>
      <c r="D53" s="8" t="s">
        <v>283</v>
      </c>
      <c r="E53" s="8" t="s">
        <v>919</v>
      </c>
      <c r="F53" s="8" t="s">
        <v>2665</v>
      </c>
      <c r="G53" s="35"/>
      <c r="I53" s="8">
        <v>-31.683333333333302</v>
      </c>
      <c r="J53" s="8">
        <v>-52.35</v>
      </c>
      <c r="K53" s="8"/>
      <c r="L53" s="8" t="s">
        <v>2623</v>
      </c>
      <c r="M53" s="8">
        <v>2007</v>
      </c>
      <c r="N53" s="59" t="s">
        <v>196</v>
      </c>
      <c r="T53" s="8">
        <v>25</v>
      </c>
      <c r="U53" s="8">
        <v>25</v>
      </c>
      <c r="Y53">
        <v>0</v>
      </c>
      <c r="Z53" s="8">
        <f t="shared" ref="Z53:Z56" si="12">10332/24/25</f>
        <v>17.22</v>
      </c>
      <c r="AG53" s="8">
        <v>336</v>
      </c>
      <c r="AH53" s="8" t="s">
        <v>2667</v>
      </c>
      <c r="AK53" s="53"/>
      <c r="AL53" s="54"/>
    </row>
    <row r="54" spans="1:38">
      <c r="A54" s="8" t="s">
        <v>712</v>
      </c>
      <c r="C54" s="8" t="s">
        <v>115</v>
      </c>
      <c r="D54" s="8" t="s">
        <v>283</v>
      </c>
      <c r="E54" s="8" t="s">
        <v>919</v>
      </c>
      <c r="F54" s="8" t="s">
        <v>2665</v>
      </c>
      <c r="G54" s="35"/>
      <c r="I54" s="8">
        <v>-31.683333333333302</v>
      </c>
      <c r="J54" s="8">
        <v>-52.35</v>
      </c>
      <c r="K54" s="8"/>
      <c r="L54" s="8" t="s">
        <v>2623</v>
      </c>
      <c r="M54" s="8">
        <v>2007</v>
      </c>
      <c r="N54" s="59" t="s">
        <v>196</v>
      </c>
      <c r="T54" s="8">
        <v>25</v>
      </c>
      <c r="U54" s="8">
        <v>25</v>
      </c>
      <c r="Y54">
        <v>0</v>
      </c>
      <c r="Z54" s="8">
        <f t="shared" si="12"/>
        <v>17.22</v>
      </c>
      <c r="AG54" s="8">
        <v>672</v>
      </c>
      <c r="AH54" s="8" t="s">
        <v>2667</v>
      </c>
      <c r="AK54" s="53"/>
      <c r="AL54" s="54"/>
    </row>
    <row r="55" spans="1:38">
      <c r="A55" s="8" t="s">
        <v>712</v>
      </c>
      <c r="C55" s="8" t="s">
        <v>115</v>
      </c>
      <c r="D55" s="8" t="s">
        <v>283</v>
      </c>
      <c r="E55" s="8" t="s">
        <v>919</v>
      </c>
      <c r="F55" s="8" t="s">
        <v>2665</v>
      </c>
      <c r="G55" s="35"/>
      <c r="I55" s="8">
        <v>-31.683333333333302</v>
      </c>
      <c r="J55" s="8">
        <v>-52.35</v>
      </c>
      <c r="K55" s="8"/>
      <c r="L55" s="8" t="s">
        <v>2623</v>
      </c>
      <c r="M55" s="8">
        <v>2007</v>
      </c>
      <c r="N55" s="59" t="s">
        <v>196</v>
      </c>
      <c r="T55" s="8">
        <v>25</v>
      </c>
      <c r="U55" s="8">
        <v>25</v>
      </c>
      <c r="Y55">
        <v>0</v>
      </c>
      <c r="Z55" s="8">
        <f t="shared" si="12"/>
        <v>17.22</v>
      </c>
      <c r="AG55" s="8">
        <v>1008</v>
      </c>
      <c r="AH55" s="8" t="s">
        <v>2667</v>
      </c>
    </row>
    <row r="56" spans="1:38">
      <c r="A56" s="8" t="s">
        <v>712</v>
      </c>
      <c r="C56" s="8" t="s">
        <v>115</v>
      </c>
      <c r="D56" s="8" t="s">
        <v>283</v>
      </c>
      <c r="E56" s="8" t="s">
        <v>919</v>
      </c>
      <c r="F56" s="8" t="s">
        <v>2665</v>
      </c>
      <c r="G56" s="35"/>
      <c r="I56" s="8">
        <v>-31.683333333333302</v>
      </c>
      <c r="J56" s="8">
        <v>-52.35</v>
      </c>
      <c r="K56" s="8"/>
      <c r="L56" s="8" t="s">
        <v>2623</v>
      </c>
      <c r="M56" s="8">
        <v>2007</v>
      </c>
      <c r="N56" s="59" t="s">
        <v>196</v>
      </c>
      <c r="T56" s="8">
        <v>25</v>
      </c>
      <c r="U56" s="8">
        <v>25</v>
      </c>
      <c r="Y56">
        <v>0</v>
      </c>
      <c r="Z56" s="8">
        <f t="shared" si="12"/>
        <v>17.22</v>
      </c>
      <c r="AG56" s="8">
        <v>1344</v>
      </c>
      <c r="AH56" s="8" t="s">
        <v>2667</v>
      </c>
    </row>
    <row r="57" spans="1:38">
      <c r="A57" s="8" t="s">
        <v>712</v>
      </c>
      <c r="C57" s="8" t="s">
        <v>115</v>
      </c>
      <c r="D57" s="8" t="s">
        <v>283</v>
      </c>
      <c r="E57" s="8" t="s">
        <v>919</v>
      </c>
      <c r="F57" s="8" t="s">
        <v>2665</v>
      </c>
      <c r="G57" s="35"/>
      <c r="I57" s="8">
        <v>-31.683333333333302</v>
      </c>
      <c r="J57" s="8">
        <v>-52.35</v>
      </c>
      <c r="K57" s="8"/>
      <c r="L57" s="8" t="s">
        <v>2623</v>
      </c>
      <c r="M57" s="8">
        <v>2007</v>
      </c>
      <c r="N57" s="59" t="s">
        <v>196</v>
      </c>
      <c r="T57" s="8">
        <v>25</v>
      </c>
      <c r="U57" s="8">
        <v>25</v>
      </c>
      <c r="Y57">
        <v>0</v>
      </c>
      <c r="Z57" s="8">
        <f>13776/24/25</f>
        <v>22.96</v>
      </c>
      <c r="AG57" s="8">
        <v>168</v>
      </c>
      <c r="AH57" s="8" t="s">
        <v>2667</v>
      </c>
    </row>
    <row r="58" spans="1:38">
      <c r="A58" s="8" t="s">
        <v>712</v>
      </c>
      <c r="C58" s="8" t="s">
        <v>115</v>
      </c>
      <c r="D58" s="8" t="s">
        <v>283</v>
      </c>
      <c r="E58" s="8" t="s">
        <v>919</v>
      </c>
      <c r="F58" s="8" t="s">
        <v>2665</v>
      </c>
      <c r="G58" s="35"/>
      <c r="I58" s="8">
        <v>-31.683333333333302</v>
      </c>
      <c r="J58" s="8">
        <v>-52.35</v>
      </c>
      <c r="K58" s="8"/>
      <c r="L58" s="8" t="s">
        <v>2623</v>
      </c>
      <c r="M58" s="8">
        <v>2007</v>
      </c>
      <c r="N58" s="59" t="s">
        <v>196</v>
      </c>
      <c r="T58" s="8">
        <v>25</v>
      </c>
      <c r="U58" s="8">
        <v>25</v>
      </c>
      <c r="Y58">
        <v>0</v>
      </c>
      <c r="Z58" s="8">
        <f t="shared" ref="Z58:Z61" si="13">13776/24/25</f>
        <v>22.96</v>
      </c>
      <c r="AG58" s="8">
        <v>336</v>
      </c>
      <c r="AH58" s="8" t="s">
        <v>2667</v>
      </c>
    </row>
    <row r="59" spans="1:38">
      <c r="A59" s="8" t="s">
        <v>712</v>
      </c>
      <c r="C59" s="8" t="s">
        <v>115</v>
      </c>
      <c r="D59" s="8" t="s">
        <v>283</v>
      </c>
      <c r="E59" s="8" t="s">
        <v>919</v>
      </c>
      <c r="F59" s="8" t="s">
        <v>2665</v>
      </c>
      <c r="G59" s="35"/>
      <c r="I59" s="8">
        <v>-31.683333333333302</v>
      </c>
      <c r="J59" s="8">
        <v>-52.35</v>
      </c>
      <c r="K59" s="8"/>
      <c r="L59" s="8" t="s">
        <v>2623</v>
      </c>
      <c r="M59" s="8">
        <v>2007</v>
      </c>
      <c r="N59" s="59" t="s">
        <v>196</v>
      </c>
      <c r="T59" s="8">
        <v>25</v>
      </c>
      <c r="U59" s="8">
        <v>25</v>
      </c>
      <c r="Y59">
        <v>1</v>
      </c>
      <c r="Z59" s="8">
        <f t="shared" si="13"/>
        <v>22.96</v>
      </c>
      <c r="AG59" s="8">
        <v>672</v>
      </c>
      <c r="AH59" s="8" t="s">
        <v>2667</v>
      </c>
    </row>
    <row r="60" spans="1:38">
      <c r="A60" s="8" t="s">
        <v>712</v>
      </c>
      <c r="C60" s="8" t="s">
        <v>115</v>
      </c>
      <c r="D60" s="8" t="s">
        <v>283</v>
      </c>
      <c r="E60" s="8" t="s">
        <v>919</v>
      </c>
      <c r="F60" s="8" t="s">
        <v>2665</v>
      </c>
      <c r="G60" s="35"/>
      <c r="I60" s="8">
        <v>-31.683333333333302</v>
      </c>
      <c r="J60" s="8">
        <v>-52.35</v>
      </c>
      <c r="K60" s="8"/>
      <c r="L60" s="8" t="s">
        <v>2623</v>
      </c>
      <c r="M60" s="8">
        <v>2007</v>
      </c>
      <c r="N60" s="59" t="s">
        <v>196</v>
      </c>
      <c r="T60" s="8">
        <v>25</v>
      </c>
      <c r="U60" s="8">
        <v>25</v>
      </c>
      <c r="Y60">
        <v>2.7450000000000001</v>
      </c>
      <c r="Z60" s="8">
        <f t="shared" si="13"/>
        <v>22.96</v>
      </c>
      <c r="AG60" s="8">
        <v>1008</v>
      </c>
      <c r="AH60" s="8" t="s">
        <v>2667</v>
      </c>
    </row>
    <row r="61" spans="1:38">
      <c r="A61" s="8" t="s">
        <v>712</v>
      </c>
      <c r="C61" s="8" t="s">
        <v>115</v>
      </c>
      <c r="D61" s="8" t="s">
        <v>283</v>
      </c>
      <c r="E61" s="8" t="s">
        <v>919</v>
      </c>
      <c r="F61" s="8" t="s">
        <v>2665</v>
      </c>
      <c r="G61" s="35"/>
      <c r="I61" s="8">
        <v>-31.683333333333302</v>
      </c>
      <c r="J61" s="8">
        <v>-52.35</v>
      </c>
      <c r="K61" s="8"/>
      <c r="L61" s="8" t="s">
        <v>2623</v>
      </c>
      <c r="M61" s="8">
        <v>2007</v>
      </c>
      <c r="N61" s="59" t="s">
        <v>196</v>
      </c>
      <c r="T61" s="8">
        <v>25</v>
      </c>
      <c r="U61" s="8">
        <v>25</v>
      </c>
      <c r="Y61">
        <v>7.0250000000000004</v>
      </c>
      <c r="Z61" s="8">
        <f t="shared" si="13"/>
        <v>22.96</v>
      </c>
      <c r="AG61" s="8">
        <v>1344</v>
      </c>
      <c r="AH61" s="8" t="s">
        <v>2667</v>
      </c>
    </row>
    <row r="62" spans="1:38">
      <c r="A62" s="8" t="s">
        <v>712</v>
      </c>
      <c r="C62" s="8" t="s">
        <v>115</v>
      </c>
      <c r="D62" s="8" t="s">
        <v>283</v>
      </c>
      <c r="E62" s="8" t="s">
        <v>919</v>
      </c>
      <c r="F62" s="8" t="s">
        <v>2665</v>
      </c>
      <c r="G62" s="35"/>
      <c r="I62" s="8">
        <v>-31.683333333333302</v>
      </c>
      <c r="J62" s="8">
        <v>-52.35</v>
      </c>
      <c r="K62" s="8"/>
      <c r="L62" s="8" t="s">
        <v>2623</v>
      </c>
      <c r="M62" s="8">
        <v>2007</v>
      </c>
      <c r="N62" s="59" t="s">
        <v>196</v>
      </c>
      <c r="T62" s="8">
        <v>25</v>
      </c>
      <c r="U62" s="8">
        <v>25</v>
      </c>
      <c r="Y62">
        <v>0.161</v>
      </c>
      <c r="Z62" s="8">
        <f>17220/24/25</f>
        <v>28.7</v>
      </c>
      <c r="AG62" s="8">
        <v>168</v>
      </c>
      <c r="AH62" s="8" t="s">
        <v>2667</v>
      </c>
    </row>
    <row r="63" spans="1:38">
      <c r="A63" s="8" t="s">
        <v>712</v>
      </c>
      <c r="C63" s="8" t="s">
        <v>115</v>
      </c>
      <c r="D63" s="8" t="s">
        <v>283</v>
      </c>
      <c r="E63" s="8" t="s">
        <v>919</v>
      </c>
      <c r="F63" s="8" t="s">
        <v>2665</v>
      </c>
      <c r="G63" s="35"/>
      <c r="I63" s="8">
        <v>-31.683333333333302</v>
      </c>
      <c r="J63" s="8">
        <v>-52.35</v>
      </c>
      <c r="K63" s="8"/>
      <c r="L63" s="8" t="s">
        <v>2623</v>
      </c>
      <c r="M63" s="8">
        <v>2007</v>
      </c>
      <c r="N63" s="59" t="s">
        <v>196</v>
      </c>
      <c r="T63" s="8">
        <v>25</v>
      </c>
      <c r="U63" s="8">
        <v>25</v>
      </c>
      <c r="Y63">
        <v>2.0190000000000001</v>
      </c>
      <c r="Z63" s="8">
        <f t="shared" ref="Z63:Z66" si="14">17220/24/25</f>
        <v>28.7</v>
      </c>
      <c r="AG63" s="8">
        <v>336</v>
      </c>
      <c r="AH63" s="8" t="s">
        <v>2667</v>
      </c>
    </row>
    <row r="64" spans="1:38">
      <c r="A64" s="8" t="s">
        <v>712</v>
      </c>
      <c r="C64" s="8" t="s">
        <v>115</v>
      </c>
      <c r="D64" s="8" t="s">
        <v>283</v>
      </c>
      <c r="E64" s="8" t="s">
        <v>919</v>
      </c>
      <c r="F64" s="8" t="s">
        <v>2665</v>
      </c>
      <c r="G64" s="35"/>
      <c r="I64" s="8">
        <v>-31.683333333333302</v>
      </c>
      <c r="J64" s="8">
        <v>-52.35</v>
      </c>
      <c r="K64" s="8"/>
      <c r="L64" s="8" t="s">
        <v>2623</v>
      </c>
      <c r="M64" s="8">
        <v>2007</v>
      </c>
      <c r="N64" s="59" t="s">
        <v>196</v>
      </c>
      <c r="T64" s="8">
        <v>25</v>
      </c>
      <c r="U64" s="8">
        <v>25</v>
      </c>
      <c r="Y64">
        <v>0.40400000000000003</v>
      </c>
      <c r="Z64" s="8">
        <f t="shared" si="14"/>
        <v>28.7</v>
      </c>
      <c r="AG64" s="8">
        <v>672</v>
      </c>
      <c r="AH64" s="8" t="s">
        <v>2667</v>
      </c>
    </row>
    <row r="65" spans="1:34">
      <c r="A65" s="8" t="s">
        <v>712</v>
      </c>
      <c r="C65" s="8" t="s">
        <v>115</v>
      </c>
      <c r="D65" s="8" t="s">
        <v>283</v>
      </c>
      <c r="E65" s="8" t="s">
        <v>919</v>
      </c>
      <c r="F65" s="8" t="s">
        <v>2665</v>
      </c>
      <c r="G65" s="35"/>
      <c r="I65" s="8">
        <v>-31.683333333333302</v>
      </c>
      <c r="J65" s="8">
        <v>-52.35</v>
      </c>
      <c r="K65" s="8"/>
      <c r="L65" s="8" t="s">
        <v>2623</v>
      </c>
      <c r="M65" s="8">
        <v>2007</v>
      </c>
      <c r="N65" s="59" t="s">
        <v>196</v>
      </c>
      <c r="T65" s="8">
        <v>25</v>
      </c>
      <c r="U65" s="8">
        <v>25</v>
      </c>
      <c r="Y65">
        <v>5.8140000000000001</v>
      </c>
      <c r="Z65" s="8">
        <f t="shared" si="14"/>
        <v>28.7</v>
      </c>
      <c r="AG65" s="8">
        <v>1008</v>
      </c>
      <c r="AH65" s="8" t="s">
        <v>2667</v>
      </c>
    </row>
    <row r="66" spans="1:34">
      <c r="A66" s="8" t="s">
        <v>712</v>
      </c>
      <c r="C66" s="8" t="s">
        <v>115</v>
      </c>
      <c r="D66" s="8" t="s">
        <v>283</v>
      </c>
      <c r="E66" s="8" t="s">
        <v>919</v>
      </c>
      <c r="F66" s="8" t="s">
        <v>2665</v>
      </c>
      <c r="G66" s="35"/>
      <c r="I66" s="8">
        <v>-31.683333333333302</v>
      </c>
      <c r="J66" s="8">
        <v>-52.35</v>
      </c>
      <c r="K66" s="8"/>
      <c r="L66" s="8" t="s">
        <v>2623</v>
      </c>
      <c r="M66" s="8">
        <v>2007</v>
      </c>
      <c r="N66" s="59" t="s">
        <v>196</v>
      </c>
      <c r="T66" s="8">
        <v>25</v>
      </c>
      <c r="U66" s="8">
        <v>25</v>
      </c>
      <c r="Y66">
        <v>11.304</v>
      </c>
      <c r="Z66" s="8">
        <f t="shared" si="14"/>
        <v>28.7</v>
      </c>
      <c r="AG66" s="8">
        <v>1344</v>
      </c>
      <c r="AH66" s="8" t="s">
        <v>2667</v>
      </c>
    </row>
    <row r="67" spans="1:34">
      <c r="A67" s="8" t="s">
        <v>712</v>
      </c>
      <c r="C67" s="8" t="s">
        <v>115</v>
      </c>
      <c r="D67" s="8" t="s">
        <v>283</v>
      </c>
      <c r="E67" s="8" t="s">
        <v>919</v>
      </c>
      <c r="F67" s="8" t="s">
        <v>2665</v>
      </c>
      <c r="G67" s="35"/>
      <c r="I67" s="8">
        <v>-31.683333333333302</v>
      </c>
      <c r="J67" s="8">
        <v>-52.35</v>
      </c>
      <c r="K67" s="8"/>
      <c r="L67" s="8" t="s">
        <v>2623</v>
      </c>
      <c r="M67" s="8">
        <v>2007</v>
      </c>
      <c r="N67" s="59" t="s">
        <v>196</v>
      </c>
      <c r="T67" s="8">
        <v>25</v>
      </c>
      <c r="U67" s="8">
        <v>25</v>
      </c>
      <c r="Y67">
        <v>0.88800000000000001</v>
      </c>
      <c r="Z67" s="8">
        <f>20664/24/25</f>
        <v>34.44</v>
      </c>
      <c r="AG67" s="8">
        <v>168</v>
      </c>
      <c r="AH67" s="8" t="s">
        <v>2667</v>
      </c>
    </row>
    <row r="68" spans="1:34">
      <c r="A68" s="8" t="s">
        <v>712</v>
      </c>
      <c r="C68" s="8" t="s">
        <v>115</v>
      </c>
      <c r="D68" s="8" t="s">
        <v>283</v>
      </c>
      <c r="E68" s="8" t="s">
        <v>919</v>
      </c>
      <c r="F68" s="8" t="s">
        <v>2665</v>
      </c>
      <c r="G68" s="35"/>
      <c r="I68" s="8">
        <v>-31.683333333333302</v>
      </c>
      <c r="J68" s="8">
        <v>-52.35</v>
      </c>
      <c r="K68" s="8"/>
      <c r="L68" s="8" t="s">
        <v>2623</v>
      </c>
      <c r="M68" s="8">
        <v>2007</v>
      </c>
      <c r="N68" s="59" t="s">
        <v>196</v>
      </c>
      <c r="T68" s="8">
        <v>25</v>
      </c>
      <c r="U68" s="8">
        <v>25</v>
      </c>
      <c r="Y68">
        <v>0.56499999999999995</v>
      </c>
      <c r="Z68" s="8">
        <f t="shared" ref="Z68:Z71" si="15">20664/24/25</f>
        <v>34.44</v>
      </c>
      <c r="AG68" s="8">
        <v>336</v>
      </c>
      <c r="AH68" s="8" t="s">
        <v>2667</v>
      </c>
    </row>
    <row r="69" spans="1:34">
      <c r="A69" s="8" t="s">
        <v>712</v>
      </c>
      <c r="C69" s="8" t="s">
        <v>115</v>
      </c>
      <c r="D69" s="8" t="s">
        <v>283</v>
      </c>
      <c r="E69" s="8" t="s">
        <v>919</v>
      </c>
      <c r="F69" s="8" t="s">
        <v>2665</v>
      </c>
      <c r="G69" s="35"/>
      <c r="I69" s="8">
        <v>-31.683333333333302</v>
      </c>
      <c r="J69" s="8">
        <v>-52.35</v>
      </c>
      <c r="K69" s="8"/>
      <c r="L69" s="8" t="s">
        <v>2623</v>
      </c>
      <c r="M69" s="8">
        <v>2007</v>
      </c>
      <c r="N69" s="59" t="s">
        <v>196</v>
      </c>
      <c r="T69" s="8">
        <v>25</v>
      </c>
      <c r="U69" s="8">
        <v>25</v>
      </c>
      <c r="Y69">
        <v>2.8260000000000001</v>
      </c>
      <c r="Z69" s="8">
        <f t="shared" si="15"/>
        <v>34.44</v>
      </c>
      <c r="AG69" s="8">
        <v>672</v>
      </c>
      <c r="AH69" s="8" t="s">
        <v>2667</v>
      </c>
    </row>
    <row r="70" spans="1:34">
      <c r="A70" s="8" t="s">
        <v>712</v>
      </c>
      <c r="C70" s="8" t="s">
        <v>115</v>
      </c>
      <c r="D70" s="8" t="s">
        <v>283</v>
      </c>
      <c r="E70" s="8" t="s">
        <v>919</v>
      </c>
      <c r="F70" s="8" t="s">
        <v>2665</v>
      </c>
      <c r="G70" s="35"/>
      <c r="I70" s="8">
        <v>-31.683333333333302</v>
      </c>
      <c r="J70" s="8">
        <v>-52.35</v>
      </c>
      <c r="K70" s="8"/>
      <c r="L70" s="8" t="s">
        <v>2623</v>
      </c>
      <c r="M70" s="8">
        <v>2007</v>
      </c>
      <c r="N70" s="59" t="s">
        <v>196</v>
      </c>
      <c r="T70" s="8">
        <v>25</v>
      </c>
      <c r="U70" s="8">
        <v>25</v>
      </c>
      <c r="Y70">
        <v>9.5280000000000005</v>
      </c>
      <c r="Z70" s="8">
        <f t="shared" si="15"/>
        <v>34.44</v>
      </c>
      <c r="AG70" s="8">
        <v>1008</v>
      </c>
      <c r="AH70" s="8" t="s">
        <v>2667</v>
      </c>
    </row>
    <row r="71" spans="1:34">
      <c r="A71" s="8" t="s">
        <v>712</v>
      </c>
      <c r="C71" s="8" t="s">
        <v>115</v>
      </c>
      <c r="D71" s="8" t="s">
        <v>283</v>
      </c>
      <c r="E71" s="8" t="s">
        <v>919</v>
      </c>
      <c r="F71" s="8" t="s">
        <v>2665</v>
      </c>
      <c r="G71" s="35"/>
      <c r="I71" s="8">
        <v>-31.683333333333302</v>
      </c>
      <c r="J71" s="8">
        <v>-52.35</v>
      </c>
      <c r="K71" s="8"/>
      <c r="L71" s="8" t="s">
        <v>2623</v>
      </c>
      <c r="M71" s="8">
        <v>2007</v>
      </c>
      <c r="N71" s="59" t="s">
        <v>196</v>
      </c>
      <c r="T71" s="8">
        <v>25</v>
      </c>
      <c r="U71" s="8">
        <v>25</v>
      </c>
      <c r="Y71">
        <v>11.627000000000001</v>
      </c>
      <c r="Z71" s="8">
        <f t="shared" si="15"/>
        <v>34.44</v>
      </c>
      <c r="AG71" s="8">
        <v>1344</v>
      </c>
      <c r="AH71" s="8" t="s">
        <v>2667</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917</v>
      </c>
    </row>
    <row r="304" spans="7:52">
      <c r="G304" s="35"/>
      <c r="K304" s="8"/>
      <c r="AZ304" s="1" t="s">
        <v>917</v>
      </c>
    </row>
    <row r="305" spans="7:52">
      <c r="G305" s="35"/>
      <c r="K305" s="8"/>
      <c r="AZ305" s="1" t="s">
        <v>917</v>
      </c>
    </row>
    <row r="306" spans="7:52">
      <c r="G306" s="35"/>
      <c r="K306" s="8"/>
      <c r="AZ306" s="1" t="s">
        <v>917</v>
      </c>
    </row>
    <row r="307" spans="7:52">
      <c r="G307" s="35"/>
      <c r="K307" s="8"/>
      <c r="AZ307" s="1" t="s">
        <v>917</v>
      </c>
    </row>
    <row r="308" spans="7:52">
      <c r="G308" s="35"/>
      <c r="K308" s="8"/>
      <c r="AZ308" s="1" t="s">
        <v>917</v>
      </c>
    </row>
    <row r="309" spans="7:52">
      <c r="G309" s="35"/>
      <c r="K309" s="8"/>
      <c r="AZ309" s="1" t="s">
        <v>917</v>
      </c>
    </row>
    <row r="310" spans="7:52">
      <c r="G310" s="35"/>
      <c r="K310" s="8"/>
      <c r="AZ310" s="1" t="s">
        <v>917</v>
      </c>
    </row>
    <row r="311" spans="7:52">
      <c r="G311" s="35"/>
      <c r="K311" s="8"/>
      <c r="AZ311" s="1" t="s">
        <v>917</v>
      </c>
    </row>
    <row r="312" spans="7:52">
      <c r="G312" s="35"/>
      <c r="K312" s="8"/>
      <c r="AZ312" s="1" t="s">
        <v>917</v>
      </c>
    </row>
    <row r="313" spans="7:52">
      <c r="G313" s="35"/>
      <c r="K313" s="8"/>
      <c r="AZ313" s="1" t="s">
        <v>917</v>
      </c>
    </row>
    <row r="314" spans="7:52">
      <c r="G314" s="35"/>
      <c r="K314" s="8"/>
      <c r="AZ314" s="1" t="s">
        <v>917</v>
      </c>
    </row>
    <row r="315" spans="7:52">
      <c r="G315" s="35"/>
      <c r="K315" s="8"/>
      <c r="AZ315" s="1" t="s">
        <v>917</v>
      </c>
    </row>
    <row r="316" spans="7:52">
      <c r="G316" s="35"/>
      <c r="K316" s="8"/>
      <c r="AZ316" s="1" t="s">
        <v>917</v>
      </c>
    </row>
    <row r="317" spans="7:52">
      <c r="G317" s="35"/>
      <c r="K317" s="8"/>
      <c r="AZ317" s="1" t="s">
        <v>917</v>
      </c>
    </row>
    <row r="318" spans="7:52">
      <c r="G318" s="35"/>
      <c r="K318" s="8"/>
      <c r="AZ318" s="1" t="s">
        <v>917</v>
      </c>
    </row>
    <row r="319" spans="7:52">
      <c r="G319" s="35"/>
      <c r="K319" s="8"/>
      <c r="AZ319" s="1" t="s">
        <v>917</v>
      </c>
    </row>
    <row r="320" spans="7:52">
      <c r="G320" s="35"/>
      <c r="K320" s="8"/>
      <c r="AZ320" s="1" t="s">
        <v>917</v>
      </c>
    </row>
    <row r="321" spans="7:52">
      <c r="G321" s="35"/>
      <c r="K321" s="8"/>
      <c r="AZ321" s="1" t="s">
        <v>917</v>
      </c>
    </row>
    <row r="322" spans="7:52">
      <c r="G322" s="35"/>
      <c r="K322" s="8"/>
      <c r="AZ322" s="1" t="s">
        <v>917</v>
      </c>
    </row>
    <row r="323" spans="7:52">
      <c r="G323" s="35"/>
      <c r="K323" s="8"/>
      <c r="AZ323" s="1" t="s">
        <v>917</v>
      </c>
    </row>
    <row r="324" spans="7:52">
      <c r="G324" s="35"/>
      <c r="K324" s="8"/>
      <c r="AZ324" s="1" t="s">
        <v>917</v>
      </c>
    </row>
    <row r="325" spans="7:52">
      <c r="G325" s="35"/>
      <c r="K325" s="8"/>
      <c r="AZ325" s="1" t="s">
        <v>917</v>
      </c>
    </row>
    <row r="326" spans="7:52">
      <c r="G326" s="35"/>
      <c r="K326" s="8"/>
      <c r="AZ326" s="1" t="s">
        <v>917</v>
      </c>
    </row>
    <row r="327" spans="7:52">
      <c r="G327" s="35"/>
      <c r="K327" s="8"/>
      <c r="AZ327" s="1" t="s">
        <v>917</v>
      </c>
    </row>
    <row r="328" spans="7:52">
      <c r="G328" s="35"/>
      <c r="K328" s="8"/>
      <c r="AZ328" s="1" t="s">
        <v>917</v>
      </c>
    </row>
    <row r="329" spans="7:52">
      <c r="G329" s="35"/>
      <c r="K329" s="8"/>
      <c r="AZ329" s="1" t="s">
        <v>917</v>
      </c>
    </row>
    <row r="330" spans="7:52">
      <c r="G330" s="35"/>
      <c r="K330" s="8"/>
      <c r="AZ330" s="1" t="s">
        <v>917</v>
      </c>
    </row>
    <row r="331" spans="7:52">
      <c r="G331" s="35"/>
      <c r="K331" s="8"/>
      <c r="AZ331" s="1" t="s">
        <v>917</v>
      </c>
    </row>
    <row r="332" spans="7:52">
      <c r="G332" s="35"/>
      <c r="K332" s="8"/>
      <c r="AZ332" s="1" t="s">
        <v>917</v>
      </c>
    </row>
    <row r="333" spans="7:52">
      <c r="G333" s="35"/>
      <c r="K333" s="8"/>
      <c r="AZ333" s="1" t="s">
        <v>917</v>
      </c>
    </row>
    <row r="334" spans="7:52">
      <c r="G334" s="35"/>
      <c r="K334" s="8"/>
      <c r="AZ334" s="1" t="s">
        <v>917</v>
      </c>
    </row>
    <row r="335" spans="7:52">
      <c r="G335" s="35"/>
      <c r="K335" s="8"/>
      <c r="AZ335" s="1" t="s">
        <v>917</v>
      </c>
    </row>
    <row r="336" spans="7:52">
      <c r="G336" s="35"/>
      <c r="K336" s="8"/>
      <c r="AZ336" s="1" t="s">
        <v>917</v>
      </c>
    </row>
    <row r="337" spans="7:52">
      <c r="G337" s="35"/>
      <c r="K337" s="8"/>
      <c r="AZ337" s="1" t="s">
        <v>917</v>
      </c>
    </row>
    <row r="338" spans="7:52">
      <c r="G338" s="35"/>
      <c r="K338" s="8"/>
      <c r="AZ338" s="1" t="s">
        <v>917</v>
      </c>
    </row>
    <row r="339" spans="7:52">
      <c r="G339" s="35"/>
      <c r="K339" s="8"/>
      <c r="AZ339" s="1" t="s">
        <v>917</v>
      </c>
    </row>
    <row r="340" spans="7:52">
      <c r="G340" s="35"/>
      <c r="K340" s="8"/>
      <c r="AZ340" s="1" t="s">
        <v>917</v>
      </c>
    </row>
    <row r="341" spans="7:52">
      <c r="G341" s="35"/>
      <c r="K341" s="8"/>
      <c r="AZ341" s="1" t="s">
        <v>917</v>
      </c>
    </row>
    <row r="342" spans="7:52">
      <c r="G342" s="35"/>
      <c r="K342" s="8"/>
      <c r="AZ342" s="1" t="s">
        <v>917</v>
      </c>
    </row>
    <row r="343" spans="7:52">
      <c r="G343" s="35"/>
      <c r="K343" s="8"/>
      <c r="AZ343" s="1" t="s">
        <v>917</v>
      </c>
    </row>
    <row r="344" spans="7:52">
      <c r="G344" s="35"/>
      <c r="K344" s="8"/>
      <c r="AZ344" s="1" t="s">
        <v>917</v>
      </c>
    </row>
    <row r="345" spans="7:52">
      <c r="G345" s="35"/>
      <c r="K345" s="8"/>
      <c r="AZ345" s="1" t="s">
        <v>917</v>
      </c>
    </row>
    <row r="346" spans="7:52">
      <c r="G346" s="35"/>
      <c r="K346" s="8"/>
      <c r="AZ346" s="1" t="s">
        <v>917</v>
      </c>
    </row>
    <row r="347" spans="7:52">
      <c r="G347" s="35"/>
      <c r="K347" s="8"/>
      <c r="AZ347" s="1" t="s">
        <v>917</v>
      </c>
    </row>
    <row r="348" spans="7:52">
      <c r="G348" s="35"/>
      <c r="K348" s="8"/>
      <c r="AZ348" s="1" t="s">
        <v>917</v>
      </c>
    </row>
    <row r="349" spans="7:52">
      <c r="G349" s="35"/>
      <c r="K349" s="8"/>
      <c r="AZ349" s="1" t="s">
        <v>917</v>
      </c>
    </row>
    <row r="350" spans="7:52">
      <c r="G350" s="35"/>
      <c r="K350" s="8"/>
      <c r="AZ350" s="1" t="s">
        <v>917</v>
      </c>
    </row>
    <row r="351" spans="7:52">
      <c r="G351" s="35"/>
      <c r="K351" s="8"/>
      <c r="AZ351" s="1" t="s">
        <v>917</v>
      </c>
    </row>
    <row r="352" spans="7:52">
      <c r="G352" s="35"/>
      <c r="K352" s="8"/>
      <c r="AZ352" s="1" t="s">
        <v>917</v>
      </c>
    </row>
    <row r="353" spans="7:52">
      <c r="G353" s="35"/>
      <c r="K353" s="8"/>
      <c r="AZ353" s="1" t="s">
        <v>917</v>
      </c>
    </row>
    <row r="354" spans="7:52">
      <c r="G354" s="35"/>
      <c r="K354" s="8"/>
      <c r="AZ354" s="1" t="s">
        <v>917</v>
      </c>
    </row>
    <row r="355" spans="7:52">
      <c r="G355" s="35"/>
      <c r="K355" s="8"/>
      <c r="AZ355" s="1" t="s">
        <v>917</v>
      </c>
    </row>
    <row r="356" spans="7:52">
      <c r="G356" s="35"/>
      <c r="K356" s="8"/>
      <c r="AZ356" s="1" t="s">
        <v>917</v>
      </c>
    </row>
    <row r="357" spans="7:52">
      <c r="G357" s="35"/>
      <c r="K357" s="8"/>
      <c r="AZ357" s="1" t="s">
        <v>917</v>
      </c>
    </row>
    <row r="358" spans="7:52">
      <c r="G358" s="35"/>
      <c r="K358" s="8"/>
      <c r="AZ358" s="1" t="s">
        <v>917</v>
      </c>
    </row>
    <row r="359" spans="7:52">
      <c r="G359" s="35"/>
      <c r="K359" s="8"/>
      <c r="AZ359" s="1" t="s">
        <v>917</v>
      </c>
    </row>
    <row r="360" spans="7:52">
      <c r="G360" s="35"/>
      <c r="K360" s="8"/>
      <c r="AZ360" s="1" t="s">
        <v>917</v>
      </c>
    </row>
    <row r="361" spans="7:52">
      <c r="G361" s="35"/>
      <c r="K361" s="8"/>
      <c r="AZ361" s="1" t="s">
        <v>917</v>
      </c>
    </row>
    <row r="362" spans="7:52">
      <c r="G362" s="35"/>
      <c r="K362" s="8"/>
      <c r="AZ362" s="1" t="s">
        <v>917</v>
      </c>
    </row>
    <row r="363" spans="7:52">
      <c r="G363" s="35"/>
      <c r="K363" s="8"/>
      <c r="AZ363" s="1" t="s">
        <v>917</v>
      </c>
    </row>
    <row r="364" spans="7:52">
      <c r="G364" s="35"/>
      <c r="K364" s="8"/>
      <c r="AZ364" s="1" t="s">
        <v>917</v>
      </c>
    </row>
    <row r="365" spans="7:52">
      <c r="G365" s="35"/>
      <c r="K365" s="8"/>
      <c r="AZ365" s="1" t="s">
        <v>917</v>
      </c>
    </row>
    <row r="366" spans="7:52">
      <c r="G366" s="35"/>
      <c r="K366" s="8"/>
      <c r="AZ366" s="1" t="s">
        <v>917</v>
      </c>
    </row>
    <row r="367" spans="7:52">
      <c r="G367" s="35"/>
      <c r="K367" s="8"/>
      <c r="AZ367" s="1" t="s">
        <v>917</v>
      </c>
    </row>
    <row r="368" spans="7:52">
      <c r="G368" s="35"/>
      <c r="K368" s="8"/>
      <c r="AZ368" s="1" t="s">
        <v>917</v>
      </c>
    </row>
    <row r="369" spans="7:52">
      <c r="G369" s="35"/>
      <c r="K369" s="8"/>
      <c r="AZ369" s="1" t="s">
        <v>917</v>
      </c>
    </row>
    <row r="370" spans="7:52">
      <c r="G370" s="35"/>
      <c r="K370" s="8"/>
      <c r="AZ370" s="1" t="s">
        <v>917</v>
      </c>
    </row>
    <row r="371" spans="7:52">
      <c r="G371" s="35"/>
      <c r="K371" s="8"/>
      <c r="AZ371" s="1" t="s">
        <v>917</v>
      </c>
    </row>
    <row r="372" spans="7:52">
      <c r="G372" s="35"/>
      <c r="K372" s="8"/>
      <c r="AZ372" s="1" t="s">
        <v>917</v>
      </c>
    </row>
    <row r="373" spans="7:52">
      <c r="G373" s="35"/>
      <c r="K373" s="8"/>
      <c r="AZ373" s="1" t="s">
        <v>917</v>
      </c>
    </row>
    <row r="374" spans="7:52">
      <c r="G374" s="35"/>
      <c r="K374" s="8"/>
      <c r="AZ374" s="1" t="s">
        <v>917</v>
      </c>
    </row>
    <row r="375" spans="7:52">
      <c r="G375" s="35"/>
      <c r="K375" s="8"/>
      <c r="AZ375" s="1" t="s">
        <v>917</v>
      </c>
    </row>
    <row r="376" spans="7:52">
      <c r="G376" s="35"/>
      <c r="K376" s="8"/>
      <c r="AZ376" s="1" t="s">
        <v>917</v>
      </c>
    </row>
    <row r="377" spans="7:52">
      <c r="G377" s="35"/>
      <c r="K377" s="8"/>
      <c r="AZ377" s="1" t="s">
        <v>917</v>
      </c>
    </row>
    <row r="378" spans="7:52">
      <c r="G378" s="35"/>
      <c r="K378" s="8"/>
      <c r="AZ378" s="1" t="s">
        <v>917</v>
      </c>
    </row>
    <row r="379" spans="7:52">
      <c r="G379" s="35"/>
      <c r="K379" s="8"/>
      <c r="AZ379" s="1" t="s">
        <v>917</v>
      </c>
    </row>
    <row r="380" spans="7:52">
      <c r="G380" s="35"/>
      <c r="K380" s="8"/>
      <c r="AZ380" s="1" t="s">
        <v>917</v>
      </c>
    </row>
    <row r="381" spans="7:52">
      <c r="G381" s="35"/>
      <c r="K381" s="8"/>
      <c r="AZ381" s="1" t="s">
        <v>917</v>
      </c>
    </row>
    <row r="382" spans="7:52">
      <c r="G382" s="35"/>
      <c r="K382" s="8"/>
      <c r="AZ382" s="1" t="s">
        <v>917</v>
      </c>
    </row>
    <row r="383" spans="7:52">
      <c r="G383" s="35"/>
      <c r="K383" s="8"/>
      <c r="AZ383" s="1" t="s">
        <v>917</v>
      </c>
    </row>
    <row r="384" spans="7:52">
      <c r="G384" s="35"/>
      <c r="K384" s="8"/>
      <c r="AZ384" s="1" t="s">
        <v>917</v>
      </c>
    </row>
    <row r="385" spans="7:52">
      <c r="G385" s="35"/>
      <c r="K385" s="8"/>
      <c r="AZ385" s="1" t="s">
        <v>917</v>
      </c>
    </row>
    <row r="386" spans="7:52">
      <c r="G386" s="35"/>
      <c r="K386" s="8"/>
      <c r="AZ386" s="1" t="s">
        <v>917</v>
      </c>
    </row>
    <row r="387" spans="7:52">
      <c r="G387" s="35"/>
      <c r="K387" s="8"/>
      <c r="AZ387" s="1" t="s">
        <v>917</v>
      </c>
    </row>
    <row r="388" spans="7:52">
      <c r="G388" s="35"/>
      <c r="K388" s="8"/>
      <c r="AZ388" s="1" t="s">
        <v>917</v>
      </c>
    </row>
    <row r="389" spans="7:52">
      <c r="G389" s="35"/>
      <c r="K389" s="8"/>
      <c r="AZ389" s="1" t="s">
        <v>917</v>
      </c>
    </row>
    <row r="390" spans="7:52">
      <c r="G390" s="35"/>
      <c r="K390" s="8"/>
      <c r="AZ390" s="1" t="s">
        <v>917</v>
      </c>
    </row>
    <row r="391" spans="7:52">
      <c r="G391" s="35"/>
      <c r="K391" s="8"/>
      <c r="AZ391" s="1" t="s">
        <v>917</v>
      </c>
    </row>
    <row r="392" spans="7:52">
      <c r="G392" s="35"/>
      <c r="K392" s="8"/>
      <c r="AZ392" s="1" t="s">
        <v>917</v>
      </c>
    </row>
    <row r="393" spans="7:52">
      <c r="G393" s="35"/>
      <c r="K393" s="8"/>
      <c r="AZ393" s="1" t="s">
        <v>917</v>
      </c>
    </row>
    <row r="394" spans="7:52">
      <c r="G394" s="35"/>
      <c r="K394" s="8"/>
      <c r="AZ394" s="1" t="s">
        <v>917</v>
      </c>
    </row>
    <row r="395" spans="7:52">
      <c r="G395" s="35"/>
      <c r="K395" s="8"/>
      <c r="AZ395" s="1" t="s">
        <v>917</v>
      </c>
    </row>
    <row r="396" spans="7:52">
      <c r="G396" s="35"/>
      <c r="K396" s="8"/>
      <c r="AZ396" s="1" t="s">
        <v>917</v>
      </c>
    </row>
    <row r="397" spans="7:52">
      <c r="G397" s="35"/>
      <c r="K397" s="8"/>
      <c r="AZ397" s="1" t="s">
        <v>917</v>
      </c>
    </row>
    <row r="398" spans="7:52">
      <c r="G398" s="35"/>
      <c r="K398" s="8"/>
      <c r="AZ398" s="1" t="s">
        <v>917</v>
      </c>
    </row>
    <row r="399" spans="7:52">
      <c r="G399" s="35"/>
      <c r="K399" s="8"/>
      <c r="AZ399" s="1" t="s">
        <v>917</v>
      </c>
    </row>
    <row r="400" spans="7:52">
      <c r="G400" s="35"/>
      <c r="K400" s="8"/>
      <c r="AZ400" s="1" t="s">
        <v>917</v>
      </c>
    </row>
    <row r="401" spans="7:52">
      <c r="G401" s="35"/>
      <c r="K401" s="8"/>
      <c r="AZ401" s="1" t="s">
        <v>917</v>
      </c>
    </row>
    <row r="402" spans="7:52">
      <c r="G402" s="35"/>
      <c r="K402" s="8"/>
      <c r="AZ402" s="1" t="s">
        <v>917</v>
      </c>
    </row>
    <row r="403" spans="7:52">
      <c r="G403" s="35"/>
      <c r="K403" s="8"/>
      <c r="AZ403" s="1" t="s">
        <v>917</v>
      </c>
    </row>
    <row r="404" spans="7:52">
      <c r="G404" s="35"/>
      <c r="K404" s="8"/>
      <c r="AZ404" s="1" t="s">
        <v>917</v>
      </c>
    </row>
    <row r="405" spans="7:52">
      <c r="G405" s="35"/>
      <c r="K405" s="8"/>
      <c r="AZ405" s="1" t="s">
        <v>917</v>
      </c>
    </row>
    <row r="406" spans="7:52">
      <c r="G406" s="35"/>
      <c r="K406" s="8"/>
      <c r="AZ406" s="1" t="s">
        <v>917</v>
      </c>
    </row>
    <row r="407" spans="7:52">
      <c r="G407" s="35"/>
      <c r="K407" s="8"/>
      <c r="AZ407" s="1" t="s">
        <v>917</v>
      </c>
    </row>
    <row r="408" spans="7:52">
      <c r="G408" s="35"/>
      <c r="K408" s="8"/>
      <c r="AZ408" s="1" t="s">
        <v>917</v>
      </c>
    </row>
    <row r="409" spans="7:52">
      <c r="G409" s="35"/>
      <c r="K409" s="8"/>
      <c r="AZ409" s="1" t="s">
        <v>917</v>
      </c>
    </row>
    <row r="410" spans="7:52">
      <c r="G410" s="35"/>
      <c r="K410" s="8"/>
      <c r="AZ410" s="1" t="s">
        <v>917</v>
      </c>
    </row>
    <row r="411" spans="7:52">
      <c r="G411" s="35"/>
      <c r="K411" s="8"/>
      <c r="AZ411" s="1" t="s">
        <v>917</v>
      </c>
    </row>
    <row r="412" spans="7:52">
      <c r="G412" s="35"/>
      <c r="K412" s="8"/>
      <c r="AZ412" s="1" t="s">
        <v>917</v>
      </c>
    </row>
    <row r="413" spans="7:52">
      <c r="G413" s="35"/>
      <c r="K413" s="8"/>
      <c r="AZ413" s="1" t="s">
        <v>917</v>
      </c>
    </row>
    <row r="414" spans="7:52">
      <c r="G414" s="35"/>
      <c r="K414" s="8"/>
      <c r="AZ414" s="1" t="s">
        <v>917</v>
      </c>
    </row>
    <row r="415" spans="7:52">
      <c r="G415" s="35"/>
      <c r="K415" s="8"/>
      <c r="AZ415" s="1" t="s">
        <v>917</v>
      </c>
    </row>
    <row r="416" spans="7:52">
      <c r="G416" s="35"/>
      <c r="K416" s="8"/>
      <c r="AZ416" s="1" t="s">
        <v>917</v>
      </c>
    </row>
    <row r="417" spans="7:52">
      <c r="G417" s="35"/>
      <c r="K417" s="8"/>
      <c r="AZ417" s="1" t="s">
        <v>917</v>
      </c>
    </row>
    <row r="418" spans="7:52">
      <c r="G418" s="35"/>
      <c r="K418" s="8"/>
      <c r="AZ418" s="1" t="s">
        <v>917</v>
      </c>
    </row>
    <row r="419" spans="7:52">
      <c r="G419" s="35"/>
      <c r="K419" s="8"/>
      <c r="AZ419" s="1" t="s">
        <v>917</v>
      </c>
    </row>
    <row r="420" spans="7:52">
      <c r="G420" s="35"/>
      <c r="K420" s="8"/>
      <c r="AZ420" s="1" t="s">
        <v>917</v>
      </c>
    </row>
    <row r="421" spans="7:52">
      <c r="G421" s="35"/>
      <c r="K421" s="8"/>
      <c r="AZ421" s="1" t="s">
        <v>917</v>
      </c>
    </row>
    <row r="422" spans="7:52">
      <c r="G422" s="35"/>
      <c r="K422" s="8"/>
      <c r="AZ422" s="1" t="s">
        <v>917</v>
      </c>
    </row>
    <row r="423" spans="7:52">
      <c r="G423" s="35"/>
      <c r="K423" s="8"/>
      <c r="AZ423" s="1" t="s">
        <v>917</v>
      </c>
    </row>
    <row r="424" spans="7:52">
      <c r="G424" s="35"/>
      <c r="K424" s="8"/>
      <c r="AZ424" s="1" t="s">
        <v>917</v>
      </c>
    </row>
    <row r="425" spans="7:52">
      <c r="G425" s="35"/>
      <c r="K425" s="8"/>
      <c r="AZ425" s="1" t="s">
        <v>917</v>
      </c>
    </row>
    <row r="426" spans="7:52">
      <c r="G426" s="35"/>
      <c r="K426" s="8"/>
      <c r="AZ426" s="1" t="s">
        <v>917</v>
      </c>
    </row>
    <row r="427" spans="7:52">
      <c r="G427" s="35"/>
      <c r="K427" s="8"/>
      <c r="AZ427" s="1" t="s">
        <v>917</v>
      </c>
    </row>
    <row r="428" spans="7:52">
      <c r="G428" s="35"/>
      <c r="K428" s="8"/>
      <c r="AZ428" s="1" t="s">
        <v>917</v>
      </c>
    </row>
    <row r="429" spans="7:52">
      <c r="G429" s="35"/>
      <c r="K429" s="8"/>
      <c r="AZ429" s="1" t="s">
        <v>917</v>
      </c>
    </row>
    <row r="430" spans="7:52">
      <c r="G430" s="35"/>
      <c r="K430" s="8"/>
      <c r="AZ430" s="1" t="s">
        <v>917</v>
      </c>
    </row>
    <row r="431" spans="7:52">
      <c r="G431" s="35"/>
      <c r="K431" s="8"/>
      <c r="AZ431" s="1" t="s">
        <v>917</v>
      </c>
    </row>
    <row r="432" spans="7:52">
      <c r="G432" s="35"/>
      <c r="K432" s="8"/>
      <c r="AZ432" s="1" t="s">
        <v>917</v>
      </c>
    </row>
    <row r="433" spans="7:52">
      <c r="G433" s="35"/>
      <c r="K433" s="8"/>
      <c r="AZ433" s="1" t="s">
        <v>917</v>
      </c>
    </row>
    <row r="434" spans="7:52">
      <c r="G434" s="35"/>
      <c r="K434" s="8"/>
      <c r="AZ434" s="1" t="s">
        <v>917</v>
      </c>
    </row>
    <row r="435" spans="7:52">
      <c r="G435" s="35"/>
      <c r="K435" s="8"/>
      <c r="AZ435" s="1" t="s">
        <v>917</v>
      </c>
    </row>
    <row r="436" spans="7:52">
      <c r="G436" s="35"/>
      <c r="K436" s="8"/>
      <c r="AZ436" s="1" t="s">
        <v>917</v>
      </c>
    </row>
    <row r="437" spans="7:52">
      <c r="G437" s="35"/>
      <c r="K437" s="8"/>
      <c r="AZ437" s="1" t="s">
        <v>917</v>
      </c>
    </row>
    <row r="438" spans="7:52">
      <c r="G438" s="35"/>
      <c r="K438" s="8"/>
      <c r="AZ438" s="1" t="s">
        <v>917</v>
      </c>
    </row>
    <row r="439" spans="7:52">
      <c r="G439" s="35"/>
      <c r="K439" s="8"/>
      <c r="AZ439" s="1" t="s">
        <v>917</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917</v>
      </c>
    </row>
    <row r="565" spans="52:52">
      <c r="AZ565" s="1" t="s">
        <v>917</v>
      </c>
    </row>
    <row r="566" spans="52:52">
      <c r="AZ566" s="1" t="s">
        <v>917</v>
      </c>
    </row>
    <row r="567" spans="52:52">
      <c r="AZ567" s="1" t="s">
        <v>917</v>
      </c>
    </row>
    <row r="568" spans="52:52">
      <c r="AZ568" s="1" t="s">
        <v>917</v>
      </c>
    </row>
    <row r="569" spans="52:52">
      <c r="AZ569" s="1" t="s">
        <v>917</v>
      </c>
    </row>
    <row r="570" spans="52:52">
      <c r="AZ570" s="1" t="s">
        <v>917</v>
      </c>
    </row>
    <row r="571" spans="52:52">
      <c r="AZ571" s="1" t="s">
        <v>917</v>
      </c>
    </row>
    <row r="572" spans="52:52">
      <c r="AZ572" s="1" t="s">
        <v>917</v>
      </c>
    </row>
    <row r="573" spans="52:52">
      <c r="AZ573" s="1" t="s">
        <v>917</v>
      </c>
    </row>
    <row r="574" spans="52:52">
      <c r="AZ574" s="1" t="s">
        <v>917</v>
      </c>
    </row>
    <row r="575" spans="52:52">
      <c r="AZ575" s="1" t="s">
        <v>917</v>
      </c>
    </row>
    <row r="576" spans="52:52">
      <c r="AZ576" s="1" t="s">
        <v>917</v>
      </c>
    </row>
    <row r="577" spans="52:52">
      <c r="AZ577" s="1" t="s">
        <v>917</v>
      </c>
    </row>
    <row r="578" spans="52:52">
      <c r="AZ578" s="1" t="s">
        <v>917</v>
      </c>
    </row>
    <row r="579" spans="52:52">
      <c r="AZ579" s="1" t="s">
        <v>917</v>
      </c>
    </row>
    <row r="580" spans="52:52">
      <c r="AZ580" s="1" t="s">
        <v>917</v>
      </c>
    </row>
    <row r="581" spans="52:52">
      <c r="AZ581" s="1" t="s">
        <v>917</v>
      </c>
    </row>
    <row r="582" spans="52:52">
      <c r="AZ582" s="1" t="s">
        <v>917</v>
      </c>
    </row>
    <row r="583" spans="52:52">
      <c r="AZ583" s="1" t="s">
        <v>917</v>
      </c>
    </row>
    <row r="584" spans="52:52">
      <c r="AZ584" s="1" t="s">
        <v>917</v>
      </c>
    </row>
    <row r="585" spans="52:52">
      <c r="AZ585" s="1" t="s">
        <v>917</v>
      </c>
    </row>
    <row r="586" spans="52:52">
      <c r="AZ586" s="1" t="s">
        <v>917</v>
      </c>
    </row>
    <row r="587" spans="52:52">
      <c r="AZ587" s="1" t="s">
        <v>917</v>
      </c>
    </row>
    <row r="588" spans="52:52">
      <c r="AZ588" s="1" t="s">
        <v>917</v>
      </c>
    </row>
    <row r="589" spans="52:52">
      <c r="AZ589" s="1" t="s">
        <v>917</v>
      </c>
    </row>
    <row r="590" spans="52:52">
      <c r="AZ590" s="1" t="s">
        <v>917</v>
      </c>
    </row>
    <row r="591" spans="52:52">
      <c r="AZ591" s="1" t="s">
        <v>917</v>
      </c>
    </row>
    <row r="592" spans="52:52">
      <c r="AZ592" s="1" t="s">
        <v>917</v>
      </c>
    </row>
    <row r="593" spans="52:52">
      <c r="AZ593" s="1" t="s">
        <v>917</v>
      </c>
    </row>
    <row r="594" spans="52:52">
      <c r="AZ594" s="1" t="s">
        <v>917</v>
      </c>
    </row>
    <row r="595" spans="52:52">
      <c r="AZ595" s="1" t="s">
        <v>917</v>
      </c>
    </row>
    <row r="596" spans="52:52">
      <c r="AZ596" s="1" t="s">
        <v>917</v>
      </c>
    </row>
    <row r="597" spans="52:52">
      <c r="AZ597" s="1" t="s">
        <v>917</v>
      </c>
    </row>
    <row r="598" spans="52:52">
      <c r="AZ598" s="1" t="s">
        <v>917</v>
      </c>
    </row>
    <row r="599" spans="52:52">
      <c r="AZ599" s="1" t="s">
        <v>917</v>
      </c>
    </row>
    <row r="600" spans="52:52">
      <c r="AZ600" s="1" t="s">
        <v>917</v>
      </c>
    </row>
    <row r="601" spans="52:52">
      <c r="AZ601" s="1" t="s">
        <v>917</v>
      </c>
    </row>
    <row r="602" spans="52:52">
      <c r="AZ602" s="1" t="s">
        <v>917</v>
      </c>
    </row>
    <row r="603" spans="52:52">
      <c r="AZ603" s="1" t="s">
        <v>917</v>
      </c>
    </row>
    <row r="604" spans="52:52">
      <c r="AZ604" s="1" t="s">
        <v>917</v>
      </c>
    </row>
    <row r="605" spans="52:52">
      <c r="AZ605" s="1" t="s">
        <v>917</v>
      </c>
    </row>
    <row r="606" spans="52:52">
      <c r="AZ606" s="1" t="s">
        <v>917</v>
      </c>
    </row>
    <row r="607" spans="52:52">
      <c r="AZ607" s="1" t="s">
        <v>917</v>
      </c>
    </row>
    <row r="608" spans="52:52">
      <c r="AZ608" s="1" t="s">
        <v>917</v>
      </c>
    </row>
    <row r="609" spans="52:52">
      <c r="AZ609" s="1" t="s">
        <v>917</v>
      </c>
    </row>
    <row r="610" spans="52:52">
      <c r="AZ610" s="1" t="s">
        <v>917</v>
      </c>
    </row>
    <row r="611" spans="52:52">
      <c r="AZ611" s="1" t="s">
        <v>917</v>
      </c>
    </row>
    <row r="612" spans="52:52">
      <c r="AZ612" s="1" t="s">
        <v>917</v>
      </c>
    </row>
    <row r="613" spans="52:52">
      <c r="AZ613" s="1" t="s">
        <v>917</v>
      </c>
    </row>
    <row r="614" spans="52:52">
      <c r="AZ614" s="1" t="s">
        <v>917</v>
      </c>
    </row>
    <row r="615" spans="52:52">
      <c r="AZ615" s="1" t="s">
        <v>917</v>
      </c>
    </row>
    <row r="616" spans="52:52">
      <c r="AZ616" s="1" t="s">
        <v>917</v>
      </c>
    </row>
    <row r="617" spans="52:52">
      <c r="AZ617" s="1" t="s">
        <v>917</v>
      </c>
    </row>
    <row r="618" spans="52:52">
      <c r="AZ618" s="1" t="s">
        <v>917</v>
      </c>
    </row>
    <row r="619" spans="52:52">
      <c r="AZ619" s="1" t="s">
        <v>917</v>
      </c>
    </row>
    <row r="620" spans="52:52">
      <c r="AZ620" s="1" t="s">
        <v>917</v>
      </c>
    </row>
    <row r="621" spans="52:52">
      <c r="AZ621" s="1" t="s">
        <v>917</v>
      </c>
    </row>
    <row r="622" spans="52:52">
      <c r="AZ622" s="1" t="s">
        <v>917</v>
      </c>
    </row>
    <row r="623" spans="52:52">
      <c r="AZ623" s="1" t="s">
        <v>917</v>
      </c>
    </row>
    <row r="624" spans="52:52">
      <c r="AZ624" s="1" t="s">
        <v>917</v>
      </c>
    </row>
    <row r="625" spans="52:52">
      <c r="AZ625" s="1" t="s">
        <v>917</v>
      </c>
    </row>
    <row r="626" spans="52:52">
      <c r="AZ626" s="1" t="s">
        <v>917</v>
      </c>
    </row>
    <row r="627" spans="52:52">
      <c r="AZ627" s="1" t="s">
        <v>917</v>
      </c>
    </row>
    <row r="628" spans="52:52">
      <c r="AZ628" s="1" t="s">
        <v>917</v>
      </c>
    </row>
    <row r="629" spans="52:52">
      <c r="AZ629" s="1" t="s">
        <v>917</v>
      </c>
    </row>
    <row r="630" spans="52:52">
      <c r="AZ630" s="1" t="s">
        <v>917</v>
      </c>
    </row>
    <row r="631" spans="52:52">
      <c r="AZ631" s="1" t="s">
        <v>917</v>
      </c>
    </row>
    <row r="632" spans="52:52">
      <c r="AZ632" s="1" t="s">
        <v>917</v>
      </c>
    </row>
    <row r="633" spans="52:52">
      <c r="AZ633" s="1" t="s">
        <v>917</v>
      </c>
    </row>
    <row r="634" spans="52:52">
      <c r="AZ634" s="1" t="s">
        <v>917</v>
      </c>
    </row>
    <row r="635" spans="52:52">
      <c r="AZ635" s="1" t="s">
        <v>917</v>
      </c>
    </row>
    <row r="636" spans="52:52">
      <c r="AZ636" s="1" t="s">
        <v>917</v>
      </c>
    </row>
    <row r="637" spans="52:52">
      <c r="AZ637" s="1" t="s">
        <v>917</v>
      </c>
    </row>
    <row r="638" spans="52:52">
      <c r="AZ638" s="1" t="s">
        <v>917</v>
      </c>
    </row>
    <row r="639" spans="52:52">
      <c r="AZ639" s="1" t="s">
        <v>917</v>
      </c>
    </row>
    <row r="640" spans="52:52">
      <c r="AZ640" s="1" t="s">
        <v>917</v>
      </c>
    </row>
    <row r="641" spans="52:52">
      <c r="AZ641" s="1" t="s">
        <v>917</v>
      </c>
    </row>
    <row r="642" spans="52:52">
      <c r="AZ642" s="1" t="s">
        <v>917</v>
      </c>
    </row>
    <row r="643" spans="52:52">
      <c r="AZ643" s="1" t="s">
        <v>917</v>
      </c>
    </row>
    <row r="644" spans="52:52">
      <c r="AZ644" s="1" t="s">
        <v>917</v>
      </c>
    </row>
    <row r="645" spans="52:52">
      <c r="AZ645" s="1" t="s">
        <v>917</v>
      </c>
    </row>
    <row r="646" spans="52:52">
      <c r="AZ646" s="1" t="s">
        <v>917</v>
      </c>
    </row>
    <row r="647" spans="52:52">
      <c r="AZ647" s="1" t="s">
        <v>917</v>
      </c>
    </row>
    <row r="648" spans="52:52">
      <c r="AZ648" s="1" t="s">
        <v>917</v>
      </c>
    </row>
    <row r="649" spans="52:52">
      <c r="AZ649" s="1" t="s">
        <v>917</v>
      </c>
    </row>
    <row r="650" spans="52:52">
      <c r="AZ650" s="1" t="s">
        <v>917</v>
      </c>
    </row>
    <row r="651" spans="52:52">
      <c r="AZ651" s="1" t="s">
        <v>917</v>
      </c>
    </row>
    <row r="652" spans="52:52">
      <c r="AZ652" s="1" t="s">
        <v>917</v>
      </c>
    </row>
    <row r="653" spans="52:52">
      <c r="AZ653" s="1" t="s">
        <v>917</v>
      </c>
    </row>
    <row r="654" spans="52:52">
      <c r="AZ654" s="1" t="s">
        <v>917</v>
      </c>
    </row>
    <row r="655" spans="52:52">
      <c r="AZ655" s="1" t="s">
        <v>917</v>
      </c>
    </row>
    <row r="656" spans="52:52">
      <c r="AZ656" s="1" t="s">
        <v>917</v>
      </c>
    </row>
    <row r="657" spans="52:52">
      <c r="AZ657" s="1" t="s">
        <v>917</v>
      </c>
    </row>
    <row r="658" spans="52:52">
      <c r="AZ658" s="1" t="s">
        <v>917</v>
      </c>
    </row>
    <row r="659" spans="52:52">
      <c r="AZ659" s="1" t="s">
        <v>917</v>
      </c>
    </row>
    <row r="660" spans="52:52">
      <c r="AZ660" s="1" t="s">
        <v>917</v>
      </c>
    </row>
    <row r="661" spans="52:52">
      <c r="AZ661" s="1" t="s">
        <v>917</v>
      </c>
    </row>
    <row r="662" spans="52:52">
      <c r="AZ662" s="1" t="s">
        <v>917</v>
      </c>
    </row>
    <row r="663" spans="52:52">
      <c r="AZ663" s="1" t="s">
        <v>917</v>
      </c>
    </row>
    <row r="664" spans="52:52">
      <c r="AZ664" s="1" t="s">
        <v>917</v>
      </c>
    </row>
    <row r="665" spans="52:52">
      <c r="AZ665" s="1" t="s">
        <v>917</v>
      </c>
    </row>
    <row r="666" spans="52:52">
      <c r="AZ666" s="1" t="s">
        <v>917</v>
      </c>
    </row>
    <row r="667" spans="52:52">
      <c r="AZ667" s="1" t="s">
        <v>917</v>
      </c>
    </row>
    <row r="668" spans="52:52">
      <c r="AZ668" s="1" t="s">
        <v>917</v>
      </c>
    </row>
    <row r="669" spans="52:52">
      <c r="AZ669" s="1" t="s">
        <v>917</v>
      </c>
    </row>
    <row r="670" spans="52:52">
      <c r="AZ670" s="1" t="s">
        <v>917</v>
      </c>
    </row>
    <row r="671" spans="52:52">
      <c r="AZ671" s="1" t="s">
        <v>917</v>
      </c>
    </row>
    <row r="672" spans="52:52">
      <c r="AZ672" s="1" t="s">
        <v>917</v>
      </c>
    </row>
    <row r="673" spans="52:52">
      <c r="AZ673" s="1" t="s">
        <v>917</v>
      </c>
    </row>
    <row r="674" spans="52:52">
      <c r="AZ674" s="1" t="s">
        <v>917</v>
      </c>
    </row>
    <row r="675" spans="52:52">
      <c r="AZ675" s="1" t="s">
        <v>917</v>
      </c>
    </row>
    <row r="676" spans="52:52">
      <c r="AZ676" s="1" t="s">
        <v>917</v>
      </c>
    </row>
    <row r="677" spans="52:52">
      <c r="AZ677" s="1" t="s">
        <v>917</v>
      </c>
    </row>
    <row r="678" spans="52:52">
      <c r="AZ678" s="1" t="s">
        <v>917</v>
      </c>
    </row>
    <row r="679" spans="52:52">
      <c r="AZ679" s="1" t="s">
        <v>917</v>
      </c>
    </row>
    <row r="680" spans="52:52">
      <c r="AZ680" s="1" t="s">
        <v>917</v>
      </c>
    </row>
    <row r="681" spans="52:52">
      <c r="AZ681" s="1" t="s">
        <v>917</v>
      </c>
    </row>
    <row r="682" spans="52:52">
      <c r="AZ682" s="1" t="s">
        <v>917</v>
      </c>
    </row>
    <row r="683" spans="52:52">
      <c r="AZ683" s="1" t="s">
        <v>917</v>
      </c>
    </row>
    <row r="684" spans="52:52">
      <c r="AZ684" s="1" t="s">
        <v>917</v>
      </c>
    </row>
    <row r="685" spans="52:52">
      <c r="AZ685" s="1" t="s">
        <v>917</v>
      </c>
    </row>
    <row r="686" spans="52:52">
      <c r="AZ686" s="1" t="s">
        <v>917</v>
      </c>
    </row>
    <row r="687" spans="52:52">
      <c r="AZ687" s="1" t="s">
        <v>917</v>
      </c>
    </row>
    <row r="688" spans="52:52">
      <c r="AZ688" s="1" t="s">
        <v>917</v>
      </c>
    </row>
    <row r="689" spans="52:52">
      <c r="AZ689" s="1" t="s">
        <v>917</v>
      </c>
    </row>
    <row r="690" spans="52:52">
      <c r="AZ690" s="1" t="s">
        <v>917</v>
      </c>
    </row>
    <row r="691" spans="52:52">
      <c r="AZ691" s="1" t="s">
        <v>917</v>
      </c>
    </row>
    <row r="692" spans="52:52">
      <c r="AZ692" s="1" t="s">
        <v>917</v>
      </c>
    </row>
    <row r="693" spans="52:52">
      <c r="AZ693" s="1" t="s">
        <v>917</v>
      </c>
    </row>
    <row r="694" spans="52:52">
      <c r="AZ694" s="1" t="s">
        <v>917</v>
      </c>
    </row>
    <row r="695" spans="52:52">
      <c r="AZ695" s="1" t="s">
        <v>917</v>
      </c>
    </row>
    <row r="696" spans="52:52">
      <c r="AZ696" s="1" t="s">
        <v>917</v>
      </c>
    </row>
    <row r="697" spans="52:52">
      <c r="AZ697" s="1" t="s">
        <v>917</v>
      </c>
    </row>
    <row r="698" spans="52:52">
      <c r="AZ698" s="1" t="s">
        <v>917</v>
      </c>
    </row>
    <row r="699" spans="52:52">
      <c r="AZ699" s="1" t="s">
        <v>917</v>
      </c>
    </row>
    <row r="700" spans="52:52">
      <c r="AZ700" s="1" t="s">
        <v>917</v>
      </c>
    </row>
    <row r="701" spans="52:52">
      <c r="AZ701" s="1" t="s">
        <v>917</v>
      </c>
    </row>
    <row r="702" spans="52:52">
      <c r="AZ702" s="1" t="s">
        <v>917</v>
      </c>
    </row>
    <row r="703" spans="52:52">
      <c r="AZ703" s="1" t="s">
        <v>917</v>
      </c>
    </row>
    <row r="704" spans="52:52">
      <c r="AZ704" s="1" t="s">
        <v>917</v>
      </c>
    </row>
    <row r="705" spans="52:52">
      <c r="AZ705" s="1" t="s">
        <v>917</v>
      </c>
    </row>
    <row r="706" spans="52:52">
      <c r="AZ706" s="1" t="s">
        <v>917</v>
      </c>
    </row>
    <row r="707" spans="52:52">
      <c r="AZ707" s="1" t="s">
        <v>917</v>
      </c>
    </row>
    <row r="708" spans="52:52">
      <c r="AZ708" s="1" t="s">
        <v>917</v>
      </c>
    </row>
    <row r="709" spans="52:52">
      <c r="AZ709" s="1" t="s">
        <v>917</v>
      </c>
    </row>
    <row r="710" spans="52:52">
      <c r="AZ710" s="1" t="s">
        <v>917</v>
      </c>
    </row>
    <row r="711" spans="52:52">
      <c r="AZ711" s="1" t="s">
        <v>917</v>
      </c>
    </row>
    <row r="712" spans="52:52">
      <c r="AZ712" s="1" t="s">
        <v>917</v>
      </c>
    </row>
    <row r="713" spans="52:52">
      <c r="AZ713" s="1" t="s">
        <v>917</v>
      </c>
    </row>
    <row r="714" spans="52:52">
      <c r="AZ714" s="1" t="s">
        <v>917</v>
      </c>
    </row>
    <row r="715" spans="52:52">
      <c r="AZ715" s="1" t="s">
        <v>917</v>
      </c>
    </row>
    <row r="716" spans="52:52">
      <c r="AZ716" s="1" t="s">
        <v>917</v>
      </c>
    </row>
    <row r="717" spans="52:52">
      <c r="AZ717" s="1" t="s">
        <v>917</v>
      </c>
    </row>
    <row r="718" spans="52:52">
      <c r="AZ718" s="1" t="s">
        <v>917</v>
      </c>
    </row>
    <row r="719" spans="52:52">
      <c r="AZ719" s="1" t="s">
        <v>917</v>
      </c>
    </row>
    <row r="720" spans="52:52">
      <c r="AZ720" s="1" t="s">
        <v>917</v>
      </c>
    </row>
    <row r="721" spans="52:52">
      <c r="AZ721" s="1" t="s">
        <v>917</v>
      </c>
    </row>
    <row r="722" spans="52:52">
      <c r="AZ722" s="1" t="s">
        <v>917</v>
      </c>
    </row>
    <row r="723" spans="52:52">
      <c r="AZ723" s="1" t="s">
        <v>917</v>
      </c>
    </row>
    <row r="724" spans="52:52">
      <c r="AZ724" s="1" t="s">
        <v>917</v>
      </c>
    </row>
    <row r="725" spans="52:52">
      <c r="AZ725" s="1" t="s">
        <v>917</v>
      </c>
    </row>
    <row r="726" spans="52:52">
      <c r="AZ726" s="1" t="s">
        <v>917</v>
      </c>
    </row>
    <row r="727" spans="52:52">
      <c r="AZ727" s="1" t="s">
        <v>917</v>
      </c>
    </row>
    <row r="728" spans="52:52">
      <c r="AZ728" s="1" t="s">
        <v>917</v>
      </c>
    </row>
    <row r="729" spans="52:52">
      <c r="AZ729" s="1" t="s">
        <v>917</v>
      </c>
    </row>
    <row r="730" spans="52:52">
      <c r="AZ730" s="1" t="s">
        <v>917</v>
      </c>
    </row>
    <row r="731" spans="52:52">
      <c r="AZ731" s="1" t="s">
        <v>917</v>
      </c>
    </row>
    <row r="732" spans="52:52">
      <c r="AZ732" s="1" t="s">
        <v>917</v>
      </c>
    </row>
    <row r="733" spans="52:52">
      <c r="AZ733" s="1" t="s">
        <v>917</v>
      </c>
    </row>
    <row r="734" spans="52:52">
      <c r="AZ734" s="1" t="s">
        <v>917</v>
      </c>
    </row>
    <row r="735" spans="52:52">
      <c r="AZ735" s="1" t="s">
        <v>917</v>
      </c>
    </row>
    <row r="736" spans="52:52">
      <c r="AZ736" s="1" t="s">
        <v>917</v>
      </c>
    </row>
    <row r="737" spans="52:52">
      <c r="AZ737" s="1" t="s">
        <v>917</v>
      </c>
    </row>
    <row r="738" spans="52:52">
      <c r="AZ738" s="1" t="s">
        <v>917</v>
      </c>
    </row>
    <row r="739" spans="52:52">
      <c r="AZ739" s="1" t="s">
        <v>917</v>
      </c>
    </row>
    <row r="740" spans="52:52">
      <c r="AZ740" s="1" t="s">
        <v>917</v>
      </c>
    </row>
    <row r="741" spans="52:52">
      <c r="AZ741" s="1" t="s">
        <v>917</v>
      </c>
    </row>
    <row r="742" spans="52:52">
      <c r="AZ742" s="1" t="s">
        <v>917</v>
      </c>
    </row>
    <row r="743" spans="52:52">
      <c r="AZ743" s="1" t="s">
        <v>917</v>
      </c>
    </row>
    <row r="744" spans="52:52">
      <c r="AZ744" s="1" t="s">
        <v>917</v>
      </c>
    </row>
    <row r="745" spans="52:52">
      <c r="AZ745" s="1" t="s">
        <v>917</v>
      </c>
    </row>
    <row r="746" spans="52:52">
      <c r="AZ746" s="1" t="s">
        <v>917</v>
      </c>
    </row>
    <row r="747" spans="52:52">
      <c r="AZ747" s="1" t="s">
        <v>917</v>
      </c>
    </row>
    <row r="748" spans="52:52">
      <c r="AZ748" s="1" t="s">
        <v>917</v>
      </c>
    </row>
    <row r="749" spans="52:52">
      <c r="AZ749" s="1" t="s">
        <v>917</v>
      </c>
    </row>
    <row r="750" spans="52:52">
      <c r="AZ750" s="1" t="s">
        <v>917</v>
      </c>
    </row>
    <row r="751" spans="52:52">
      <c r="AZ751" s="1" t="s">
        <v>917</v>
      </c>
    </row>
    <row r="752" spans="52:52">
      <c r="AZ752" s="1" t="s">
        <v>917</v>
      </c>
    </row>
    <row r="753" spans="52:52">
      <c r="AZ753" s="1" t="s">
        <v>917</v>
      </c>
    </row>
    <row r="754" spans="52:52">
      <c r="AZ754" s="1" t="s">
        <v>917</v>
      </c>
    </row>
    <row r="755" spans="52:52">
      <c r="AZ755" s="1" t="s">
        <v>917</v>
      </c>
    </row>
    <row r="756" spans="52:52">
      <c r="AZ756" s="1" t="s">
        <v>917</v>
      </c>
    </row>
    <row r="757" spans="52:52">
      <c r="AZ757" s="1" t="s">
        <v>917</v>
      </c>
    </row>
    <row r="758" spans="52:52">
      <c r="AZ758" s="1" t="s">
        <v>917</v>
      </c>
    </row>
    <row r="759" spans="52:52">
      <c r="AZ759" s="1" t="s">
        <v>917</v>
      </c>
    </row>
    <row r="760" spans="52:52">
      <c r="AZ760" s="1" t="s">
        <v>917</v>
      </c>
    </row>
    <row r="761" spans="52:52">
      <c r="AZ761" s="1" t="s">
        <v>917</v>
      </c>
    </row>
    <row r="762" spans="52:52">
      <c r="AZ762" s="1" t="s">
        <v>917</v>
      </c>
    </row>
    <row r="763" spans="52:52">
      <c r="AZ763" s="1" t="s">
        <v>917</v>
      </c>
    </row>
    <row r="764" spans="52:52">
      <c r="AZ764" s="1" t="s">
        <v>917</v>
      </c>
    </row>
    <row r="765" spans="52:52">
      <c r="AZ765" s="1" t="s">
        <v>917</v>
      </c>
    </row>
    <row r="766" spans="52:52">
      <c r="AZ766" s="1" t="s">
        <v>917</v>
      </c>
    </row>
    <row r="767" spans="52:52">
      <c r="AZ767" s="1" t="s">
        <v>917</v>
      </c>
    </row>
    <row r="768" spans="52:52">
      <c r="AZ768" s="1" t="s">
        <v>917</v>
      </c>
    </row>
    <row r="769" spans="52:52">
      <c r="AZ769" s="1" t="s">
        <v>917</v>
      </c>
    </row>
    <row r="770" spans="52:52">
      <c r="AZ770" s="1" t="s">
        <v>917</v>
      </c>
    </row>
    <row r="771" spans="52:52">
      <c r="AZ771" s="1" t="s">
        <v>917</v>
      </c>
    </row>
    <row r="772" spans="52:52">
      <c r="AZ772" s="1" t="s">
        <v>917</v>
      </c>
    </row>
    <row r="773" spans="52:52">
      <c r="AZ773" s="1" t="s">
        <v>917</v>
      </c>
    </row>
    <row r="774" spans="52:52">
      <c r="AZ774" s="1" t="s">
        <v>917</v>
      </c>
    </row>
    <row r="775" spans="52:52">
      <c r="AZ775" s="1" t="s">
        <v>917</v>
      </c>
    </row>
    <row r="776" spans="52:52">
      <c r="AZ776" s="1" t="s">
        <v>917</v>
      </c>
    </row>
    <row r="777" spans="52:52">
      <c r="AZ777" s="1" t="s">
        <v>917</v>
      </c>
    </row>
    <row r="778" spans="52:52">
      <c r="AZ778" s="1" t="s">
        <v>917</v>
      </c>
    </row>
    <row r="779" spans="52:52">
      <c r="AZ779" s="1" t="s">
        <v>917</v>
      </c>
    </row>
    <row r="780" spans="52:52">
      <c r="AZ780" s="1" t="s">
        <v>917</v>
      </c>
    </row>
    <row r="781" spans="52:52">
      <c r="AZ781" s="1" t="s">
        <v>917</v>
      </c>
    </row>
    <row r="782" spans="52:52">
      <c r="AZ782" s="1" t="s">
        <v>917</v>
      </c>
    </row>
    <row r="783" spans="52:52">
      <c r="AZ783" s="1" t="s">
        <v>917</v>
      </c>
    </row>
    <row r="784" spans="52:52">
      <c r="AZ784" s="1" t="s">
        <v>917</v>
      </c>
    </row>
    <row r="785" spans="6:52">
      <c r="AZ785" s="1" t="s">
        <v>917</v>
      </c>
    </row>
    <row r="786" spans="6:52">
      <c r="AZ786" s="1" t="s">
        <v>917</v>
      </c>
    </row>
    <row r="787" spans="6:52">
      <c r="AZ787" s="1" t="s">
        <v>917</v>
      </c>
    </row>
    <row r="788" spans="6:52">
      <c r="AZ788" s="1" t="s">
        <v>917</v>
      </c>
    </row>
    <row r="789" spans="6:52">
      <c r="AZ789" s="1" t="s">
        <v>917</v>
      </c>
    </row>
    <row r="790" spans="6:52">
      <c r="AZ790" s="1" t="s">
        <v>917</v>
      </c>
    </row>
    <row r="791" spans="6:52">
      <c r="AZ791" s="1" t="s">
        <v>917</v>
      </c>
    </row>
    <row r="792" spans="6:52">
      <c r="F792" s="23"/>
      <c r="AZ792" s="1" t="s">
        <v>917</v>
      </c>
    </row>
    <row r="793" spans="6:52">
      <c r="F793" s="23"/>
      <c r="AZ793" s="1" t="s">
        <v>917</v>
      </c>
    </row>
    <row r="794" spans="6:52">
      <c r="F794" s="23"/>
      <c r="AZ794" s="1" t="s">
        <v>917</v>
      </c>
    </row>
    <row r="795" spans="6:52">
      <c r="F795" s="23"/>
      <c r="AZ795" s="1" t="s">
        <v>917</v>
      </c>
    </row>
    <row r="796" spans="6:52">
      <c r="F796" s="23"/>
      <c r="AZ796" s="1" t="s">
        <v>917</v>
      </c>
    </row>
    <row r="797" spans="6:52">
      <c r="F797" s="23"/>
      <c r="AZ797" s="1" t="s">
        <v>917</v>
      </c>
    </row>
    <row r="798" spans="6:52">
      <c r="F798" s="23"/>
      <c r="AZ798" s="1" t="s">
        <v>917</v>
      </c>
    </row>
    <row r="799" spans="6:52">
      <c r="F799" s="23"/>
      <c r="AZ799" s="1" t="s">
        <v>917</v>
      </c>
    </row>
    <row r="800" spans="6:52">
      <c r="F800" s="23"/>
      <c r="AZ800" s="1" t="s">
        <v>917</v>
      </c>
    </row>
    <row r="801" spans="6:52">
      <c r="F801" s="23"/>
      <c r="AZ801" s="1" t="s">
        <v>917</v>
      </c>
    </row>
    <row r="802" spans="6:52">
      <c r="F802" s="23"/>
      <c r="AZ802" s="1" t="s">
        <v>917</v>
      </c>
    </row>
    <row r="803" spans="6:52">
      <c r="F803" s="23"/>
      <c r="AZ803" s="1" t="s">
        <v>917</v>
      </c>
    </row>
    <row r="804" spans="6:52">
      <c r="F804" s="23"/>
      <c r="AZ804" s="1" t="s">
        <v>917</v>
      </c>
    </row>
    <row r="805" spans="6:52">
      <c r="F805" s="23"/>
      <c r="AZ805" s="1" t="s">
        <v>917</v>
      </c>
    </row>
    <row r="806" spans="6:52">
      <c r="F806" s="23"/>
      <c r="AZ806" s="1" t="s">
        <v>917</v>
      </c>
    </row>
    <row r="807" spans="6:52">
      <c r="F807" s="23"/>
      <c r="AZ807" s="1" t="s">
        <v>917</v>
      </c>
    </row>
    <row r="808" spans="6:52">
      <c r="F808" s="23"/>
      <c r="AZ808" s="1" t="s">
        <v>917</v>
      </c>
    </row>
    <row r="809" spans="6:52">
      <c r="F809" s="23"/>
      <c r="AZ809" s="1" t="s">
        <v>917</v>
      </c>
    </row>
    <row r="810" spans="6:52">
      <c r="F810" s="23"/>
      <c r="AZ810" s="1" t="s">
        <v>917</v>
      </c>
    </row>
    <row r="811" spans="6:52">
      <c r="F811" s="23"/>
      <c r="AZ811" s="1" t="s">
        <v>917</v>
      </c>
    </row>
    <row r="812" spans="6:52">
      <c r="F812" s="23"/>
      <c r="AZ812" s="1" t="s">
        <v>917</v>
      </c>
    </row>
    <row r="813" spans="6:52">
      <c r="F813" s="23"/>
      <c r="AZ813" s="1" t="s">
        <v>917</v>
      </c>
    </row>
    <row r="814" spans="6:52">
      <c r="F814" s="23"/>
      <c r="AZ814" s="1" t="s">
        <v>917</v>
      </c>
    </row>
    <row r="815" spans="6:52">
      <c r="F815" s="23"/>
      <c r="AZ815" s="1" t="s">
        <v>917</v>
      </c>
    </row>
    <row r="816" spans="6:52">
      <c r="F816" s="23"/>
      <c r="AZ816" s="1" t="s">
        <v>917</v>
      </c>
    </row>
    <row r="817" spans="6:52">
      <c r="F817" s="23"/>
      <c r="AZ817" s="1" t="s">
        <v>917</v>
      </c>
    </row>
    <row r="818" spans="6:52">
      <c r="F818" s="23"/>
      <c r="AZ818" s="1" t="s">
        <v>917</v>
      </c>
    </row>
    <row r="819" spans="6:52">
      <c r="F819" s="23"/>
      <c r="AZ819" s="1" t="s">
        <v>917</v>
      </c>
    </row>
    <row r="820" spans="6:52">
      <c r="F820" s="23"/>
      <c r="AZ820" s="1" t="s">
        <v>917</v>
      </c>
    </row>
    <row r="821" spans="6:52">
      <c r="F821" s="23"/>
      <c r="AZ821" s="1" t="s">
        <v>917</v>
      </c>
    </row>
    <row r="822" spans="6:52">
      <c r="F822" s="23"/>
      <c r="AZ822" s="1" t="s">
        <v>917</v>
      </c>
    </row>
    <row r="823" spans="6:52">
      <c r="F823" s="23"/>
      <c r="AZ823" s="1" t="s">
        <v>917</v>
      </c>
    </row>
    <row r="824" spans="6:52">
      <c r="F824" s="23"/>
      <c r="AZ824" s="1" t="s">
        <v>917</v>
      </c>
    </row>
    <row r="825" spans="6:52">
      <c r="F825" s="23"/>
      <c r="AZ825" s="1" t="s">
        <v>917</v>
      </c>
    </row>
    <row r="826" spans="6:52">
      <c r="F826" s="23"/>
      <c r="AZ826" s="1" t="s">
        <v>917</v>
      </c>
    </row>
    <row r="827" spans="6:52">
      <c r="F827" s="23"/>
      <c r="AZ827" s="1" t="s">
        <v>917</v>
      </c>
    </row>
    <row r="828" spans="6:52">
      <c r="F828" s="23"/>
      <c r="AZ828" s="1" t="s">
        <v>917</v>
      </c>
    </row>
    <row r="829" spans="6:52">
      <c r="F829" s="23"/>
      <c r="AZ829" s="1" t="s">
        <v>917</v>
      </c>
    </row>
    <row r="830" spans="6:52">
      <c r="F830" s="23"/>
      <c r="AZ830" s="1" t="s">
        <v>917</v>
      </c>
    </row>
    <row r="831" spans="6:52">
      <c r="F831" s="23"/>
      <c r="AZ831" s="1" t="s">
        <v>917</v>
      </c>
    </row>
    <row r="832" spans="6:52">
      <c r="F832" s="23"/>
      <c r="AZ832" s="1" t="s">
        <v>917</v>
      </c>
    </row>
    <row r="833" spans="6:52">
      <c r="F833" s="23"/>
      <c r="AZ833" s="1" t="s">
        <v>917</v>
      </c>
    </row>
    <row r="834" spans="6:52">
      <c r="F834" s="23"/>
      <c r="AZ834" s="1" t="s">
        <v>917</v>
      </c>
    </row>
    <row r="835" spans="6:52">
      <c r="F835" s="23"/>
      <c r="AZ835" s="1" t="s">
        <v>917</v>
      </c>
    </row>
    <row r="836" spans="6:52">
      <c r="F836" s="23"/>
      <c r="AZ836" s="1" t="s">
        <v>917</v>
      </c>
    </row>
    <row r="837" spans="6:52">
      <c r="F837" s="23"/>
      <c r="AZ837" s="1" t="s">
        <v>917</v>
      </c>
    </row>
    <row r="838" spans="6:52">
      <c r="F838" s="23"/>
      <c r="AZ838" s="1" t="s">
        <v>917</v>
      </c>
    </row>
    <row r="839" spans="6:52">
      <c r="F839" s="23"/>
      <c r="AZ839" s="1" t="s">
        <v>917</v>
      </c>
    </row>
    <row r="840" spans="6:52">
      <c r="F840" s="23"/>
      <c r="AZ840" s="1" t="s">
        <v>917</v>
      </c>
    </row>
    <row r="841" spans="6:52">
      <c r="F841" s="23"/>
      <c r="AZ841" s="1" t="s">
        <v>917</v>
      </c>
    </row>
    <row r="842" spans="6:52">
      <c r="F842" s="23"/>
      <c r="AZ842" s="1" t="s">
        <v>917</v>
      </c>
    </row>
    <row r="843" spans="6:52">
      <c r="F843" s="23"/>
      <c r="AZ843" s="1" t="s">
        <v>917</v>
      </c>
    </row>
    <row r="844" spans="6:52">
      <c r="F844" s="23"/>
      <c r="AZ844" s="1" t="s">
        <v>917</v>
      </c>
    </row>
    <row r="845" spans="6:52">
      <c r="F845" s="23"/>
      <c r="AZ845" s="1" t="s">
        <v>917</v>
      </c>
    </row>
    <row r="846" spans="6:52">
      <c r="F846" s="23"/>
      <c r="AZ846" s="1" t="s">
        <v>917</v>
      </c>
    </row>
    <row r="847" spans="6:52">
      <c r="F847" s="23"/>
      <c r="AZ847" s="1" t="s">
        <v>917</v>
      </c>
    </row>
    <row r="848" spans="6:52">
      <c r="F848" s="23"/>
      <c r="AZ848" s="1" t="s">
        <v>917</v>
      </c>
    </row>
    <row r="849" spans="6:52">
      <c r="F849" s="23"/>
      <c r="AZ849" s="1" t="s">
        <v>917</v>
      </c>
    </row>
    <row r="850" spans="6:52">
      <c r="F850" s="23"/>
      <c r="AZ850" s="1" t="s">
        <v>917</v>
      </c>
    </row>
    <row r="851" spans="6:52">
      <c r="F851" s="23"/>
      <c r="AZ851" s="1" t="s">
        <v>917</v>
      </c>
    </row>
    <row r="852" spans="6:52">
      <c r="F852" s="23"/>
      <c r="AZ852" s="1" t="s">
        <v>917</v>
      </c>
    </row>
    <row r="853" spans="6:52">
      <c r="F853" s="23"/>
      <c r="AZ853" s="1" t="s">
        <v>917</v>
      </c>
    </row>
    <row r="854" spans="6:52">
      <c r="F854" s="23"/>
      <c r="AZ854" s="1" t="s">
        <v>917</v>
      </c>
    </row>
    <row r="855" spans="6:52">
      <c r="F855" s="23"/>
      <c r="AZ855" s="1" t="s">
        <v>917</v>
      </c>
    </row>
    <row r="856" spans="6:52">
      <c r="F856" s="23"/>
      <c r="AZ856" s="1" t="s">
        <v>917</v>
      </c>
    </row>
    <row r="857" spans="6:52">
      <c r="F857" s="23"/>
      <c r="AZ857" s="1" t="s">
        <v>917</v>
      </c>
    </row>
    <row r="858" spans="6:52">
      <c r="F858" s="23"/>
      <c r="AZ858" s="1" t="s">
        <v>917</v>
      </c>
    </row>
    <row r="859" spans="6:52">
      <c r="F859" s="23"/>
      <c r="AZ859" s="1" t="s">
        <v>917</v>
      </c>
    </row>
    <row r="860" spans="6:52">
      <c r="F860" s="23"/>
      <c r="AZ860" s="1" t="s">
        <v>917</v>
      </c>
    </row>
    <row r="861" spans="6:52">
      <c r="F861" s="23"/>
      <c r="AZ861" s="1" t="s">
        <v>917</v>
      </c>
    </row>
    <row r="862" spans="6:52">
      <c r="F862" s="23"/>
      <c r="AZ862" s="1" t="s">
        <v>917</v>
      </c>
    </row>
    <row r="863" spans="6:52">
      <c r="F863" s="23"/>
      <c r="AZ863" s="1" t="s">
        <v>917</v>
      </c>
    </row>
    <row r="864" spans="6:52">
      <c r="F864" s="23"/>
      <c r="AZ864" s="1" t="s">
        <v>917</v>
      </c>
    </row>
    <row r="865" spans="6:52">
      <c r="F865" s="23"/>
      <c r="AZ865" s="1" t="s">
        <v>917</v>
      </c>
    </row>
    <row r="866" spans="6:52">
      <c r="F866" s="23"/>
      <c r="AZ866" s="1" t="s">
        <v>917</v>
      </c>
    </row>
    <row r="867" spans="6:52">
      <c r="F867" s="23"/>
      <c r="AZ867" s="1" t="s">
        <v>917</v>
      </c>
    </row>
    <row r="868" spans="6:52">
      <c r="F868" s="23"/>
      <c r="AZ868" s="1" t="s">
        <v>917</v>
      </c>
    </row>
    <row r="869" spans="6:52">
      <c r="F869" s="23"/>
      <c r="AZ869" s="1" t="s">
        <v>917</v>
      </c>
    </row>
    <row r="870" spans="6:52">
      <c r="F870" s="23"/>
      <c r="AZ870" s="1" t="s">
        <v>917</v>
      </c>
    </row>
    <row r="871" spans="6:52">
      <c r="F871" s="23"/>
      <c r="AZ871" s="1" t="s">
        <v>917</v>
      </c>
    </row>
    <row r="872" spans="6:52">
      <c r="F872" s="23"/>
      <c r="AZ872" s="1" t="s">
        <v>917</v>
      </c>
    </row>
    <row r="873" spans="6:52">
      <c r="F873" s="23"/>
      <c r="AZ873" s="1" t="s">
        <v>917</v>
      </c>
    </row>
    <row r="874" spans="6:52">
      <c r="F874" s="23"/>
      <c r="AZ874" s="1" t="s">
        <v>917</v>
      </c>
    </row>
    <row r="875" spans="6:52">
      <c r="F875" s="23"/>
      <c r="AZ875" s="1" t="s">
        <v>917</v>
      </c>
    </row>
    <row r="876" spans="6:52">
      <c r="F876" s="23"/>
      <c r="AZ876" s="1" t="s">
        <v>917</v>
      </c>
    </row>
    <row r="877" spans="6:52">
      <c r="F877" s="23"/>
      <c r="AZ877" s="1" t="s">
        <v>917</v>
      </c>
    </row>
    <row r="878" spans="6:52">
      <c r="F878" s="23"/>
      <c r="AZ878" s="1" t="s">
        <v>917</v>
      </c>
    </row>
    <row r="879" spans="6:52">
      <c r="F879" s="23"/>
      <c r="AZ879" s="1" t="s">
        <v>917</v>
      </c>
    </row>
    <row r="880" spans="6:52">
      <c r="F880" s="23"/>
      <c r="AZ880" s="1" t="s">
        <v>917</v>
      </c>
    </row>
    <row r="881" spans="6:52">
      <c r="F881" s="23"/>
      <c r="AZ881" s="1" t="s">
        <v>917</v>
      </c>
    </row>
    <row r="882" spans="6:52">
      <c r="F882" s="23"/>
      <c r="AZ882" s="1" t="s">
        <v>917</v>
      </c>
    </row>
    <row r="883" spans="6:52">
      <c r="F883" s="23"/>
      <c r="AZ883" s="1" t="s">
        <v>917</v>
      </c>
    </row>
    <row r="884" spans="6:52">
      <c r="F884" s="23"/>
      <c r="AZ884" s="1" t="s">
        <v>917</v>
      </c>
    </row>
    <row r="885" spans="6:52">
      <c r="F885" s="23"/>
      <c r="AZ885" s="1" t="s">
        <v>917</v>
      </c>
    </row>
    <row r="886" spans="6:52">
      <c r="F886" s="23"/>
      <c r="AZ886" s="1" t="s">
        <v>917</v>
      </c>
    </row>
    <row r="887" spans="6:52">
      <c r="F887" s="23"/>
      <c r="AZ887" s="1" t="s">
        <v>917</v>
      </c>
    </row>
    <row r="888" spans="6:52">
      <c r="F888" s="23"/>
      <c r="AZ888" s="1" t="s">
        <v>917</v>
      </c>
    </row>
    <row r="889" spans="6:52">
      <c r="F889" s="23"/>
      <c r="AZ889" s="1" t="s">
        <v>917</v>
      </c>
    </row>
    <row r="890" spans="6:52">
      <c r="F890" s="23"/>
      <c r="AZ890" s="1" t="s">
        <v>917</v>
      </c>
    </row>
    <row r="891" spans="6:52">
      <c r="F891" s="23"/>
      <c r="AZ891" s="1" t="s">
        <v>917</v>
      </c>
    </row>
    <row r="892" spans="6:52">
      <c r="F892" s="23"/>
      <c r="AZ892" s="1" t="s">
        <v>917</v>
      </c>
    </row>
    <row r="893" spans="6:52">
      <c r="F893" s="23"/>
      <c r="AZ893" s="1" t="s">
        <v>917</v>
      </c>
    </row>
    <row r="894" spans="6:52">
      <c r="F894" s="23"/>
      <c r="AZ894" s="1" t="s">
        <v>917</v>
      </c>
    </row>
    <row r="895" spans="6:52">
      <c r="F895" s="23"/>
      <c r="AZ895" s="1" t="s">
        <v>917</v>
      </c>
    </row>
    <row r="896" spans="6:52">
      <c r="F896" s="23"/>
      <c r="AZ896" s="1" t="s">
        <v>917</v>
      </c>
    </row>
    <row r="897" spans="6:52">
      <c r="F897" s="23"/>
      <c r="AZ897" s="1" t="s">
        <v>917</v>
      </c>
    </row>
    <row r="898" spans="6:52">
      <c r="F898" s="23"/>
      <c r="AZ898" s="1" t="s">
        <v>917</v>
      </c>
    </row>
    <row r="899" spans="6:52">
      <c r="F899" s="23"/>
      <c r="AZ899" s="1" t="s">
        <v>917</v>
      </c>
    </row>
    <row r="900" spans="6:52">
      <c r="F900" s="23"/>
      <c r="AZ900" s="1" t="s">
        <v>917</v>
      </c>
    </row>
    <row r="901" spans="6:52">
      <c r="F901" s="23"/>
      <c r="AZ901" s="1" t="s">
        <v>917</v>
      </c>
    </row>
    <row r="902" spans="6:52">
      <c r="F902" s="23"/>
      <c r="AZ902" s="1" t="s">
        <v>917</v>
      </c>
    </row>
    <row r="903" spans="6:52">
      <c r="F903" s="23"/>
      <c r="AZ903" s="1" t="s">
        <v>917</v>
      </c>
    </row>
    <row r="904" spans="6:52">
      <c r="F904" s="23"/>
      <c r="AZ904" s="1" t="s">
        <v>917</v>
      </c>
    </row>
    <row r="905" spans="6:52">
      <c r="F905" s="23"/>
      <c r="AZ905" s="1" t="s">
        <v>917</v>
      </c>
    </row>
    <row r="906" spans="6:52">
      <c r="F906" s="23"/>
      <c r="AZ906" s="1" t="s">
        <v>917</v>
      </c>
    </row>
    <row r="907" spans="6:52">
      <c r="F907" s="23"/>
      <c r="AZ907" s="1" t="s">
        <v>917</v>
      </c>
    </row>
    <row r="908" spans="6:52">
      <c r="F908" s="23"/>
      <c r="AZ908" s="1" t="s">
        <v>917</v>
      </c>
    </row>
    <row r="909" spans="6:52">
      <c r="F909" s="23"/>
      <c r="AZ909" s="1" t="s">
        <v>917</v>
      </c>
    </row>
    <row r="910" spans="6:52">
      <c r="F910" s="23"/>
      <c r="AZ910" s="1" t="s">
        <v>917</v>
      </c>
    </row>
    <row r="911" spans="6:52">
      <c r="F911" s="23"/>
      <c r="AZ911" s="1" t="s">
        <v>917</v>
      </c>
    </row>
    <row r="912" spans="6:52">
      <c r="F912" s="23"/>
      <c r="AZ912" s="1" t="s">
        <v>917</v>
      </c>
    </row>
    <row r="913" spans="6:52">
      <c r="F913" s="23"/>
      <c r="AZ913" s="1" t="s">
        <v>917</v>
      </c>
    </row>
    <row r="914" spans="6:52">
      <c r="F914" s="23"/>
      <c r="AZ914" s="1" t="s">
        <v>917</v>
      </c>
    </row>
    <row r="915" spans="6:52">
      <c r="F915" s="23"/>
      <c r="AZ915" s="1" t="s">
        <v>917</v>
      </c>
    </row>
    <row r="916" spans="6:52">
      <c r="F916" s="23"/>
      <c r="AZ916" s="1" t="s">
        <v>917</v>
      </c>
    </row>
    <row r="917" spans="6:52">
      <c r="F917" s="23"/>
      <c r="AZ917" s="1" t="s">
        <v>917</v>
      </c>
    </row>
    <row r="918" spans="6:52">
      <c r="F918" s="23"/>
      <c r="AZ918" s="1" t="s">
        <v>917</v>
      </c>
    </row>
    <row r="919" spans="6:52">
      <c r="F919" s="23"/>
      <c r="AZ919" s="1" t="s">
        <v>917</v>
      </c>
    </row>
    <row r="920" spans="6:52">
      <c r="F920" s="23"/>
      <c r="AZ920" s="1" t="s">
        <v>917</v>
      </c>
    </row>
    <row r="921" spans="6:52">
      <c r="F921" s="23"/>
      <c r="AZ921" s="1" t="s">
        <v>917</v>
      </c>
    </row>
    <row r="922" spans="6:52">
      <c r="F922" s="23"/>
      <c r="AZ922" s="1" t="s">
        <v>917</v>
      </c>
    </row>
    <row r="923" spans="6:52">
      <c r="F923" s="23"/>
      <c r="AZ923" s="1" t="s">
        <v>917</v>
      </c>
    </row>
    <row r="924" spans="6:52">
      <c r="F924" s="23"/>
      <c r="AZ924" s="1" t="s">
        <v>917</v>
      </c>
    </row>
    <row r="925" spans="6:52">
      <c r="F925" s="23"/>
      <c r="AZ925" s="1" t="s">
        <v>917</v>
      </c>
    </row>
    <row r="926" spans="6:52">
      <c r="F926" s="23"/>
      <c r="AZ926" s="1" t="s">
        <v>917</v>
      </c>
    </row>
    <row r="927" spans="6:52">
      <c r="F927" s="23"/>
      <c r="AZ927" s="1" t="s">
        <v>917</v>
      </c>
    </row>
    <row r="928" spans="6:52">
      <c r="F928" s="23"/>
      <c r="AZ928" s="1" t="s">
        <v>917</v>
      </c>
    </row>
    <row r="929" spans="6:52">
      <c r="F929" s="23"/>
      <c r="AZ929" s="1" t="s">
        <v>917</v>
      </c>
    </row>
    <row r="930" spans="6:52">
      <c r="F930" s="23"/>
      <c r="AZ930" s="1" t="s">
        <v>917</v>
      </c>
    </row>
    <row r="931" spans="6:52">
      <c r="F931" s="23"/>
      <c r="AZ931" s="1" t="s">
        <v>917</v>
      </c>
    </row>
    <row r="932" spans="6:52">
      <c r="F932" s="23"/>
      <c r="AZ932" s="1" t="s">
        <v>917</v>
      </c>
    </row>
    <row r="933" spans="6:52">
      <c r="F933" s="23"/>
      <c r="AZ933" s="1" t="s">
        <v>917</v>
      </c>
    </row>
    <row r="934" spans="6:52">
      <c r="F934" s="23"/>
      <c r="AZ934" s="1" t="s">
        <v>917</v>
      </c>
    </row>
    <row r="935" spans="6:52">
      <c r="F935" s="23"/>
      <c r="AZ935" s="1" t="s">
        <v>917</v>
      </c>
    </row>
    <row r="936" spans="6:52">
      <c r="F936" s="23"/>
      <c r="AZ936" s="1" t="s">
        <v>917</v>
      </c>
    </row>
    <row r="937" spans="6:52">
      <c r="F937" s="23"/>
      <c r="AZ937" s="1" t="s">
        <v>917</v>
      </c>
    </row>
    <row r="938" spans="6:52">
      <c r="F938" s="23"/>
      <c r="AZ938" s="1" t="s">
        <v>917</v>
      </c>
    </row>
    <row r="939" spans="6:52">
      <c r="F939" s="23"/>
      <c r="AZ939" s="1" t="s">
        <v>917</v>
      </c>
    </row>
    <row r="940" spans="6:52">
      <c r="F940" s="23"/>
      <c r="AZ940" s="1" t="s">
        <v>917</v>
      </c>
    </row>
    <row r="941" spans="6:52">
      <c r="F941" s="23"/>
      <c r="AZ941" s="1" t="s">
        <v>917</v>
      </c>
    </row>
    <row r="942" spans="6:52">
      <c r="F942" s="23"/>
      <c r="AZ942" s="1" t="s">
        <v>917</v>
      </c>
    </row>
    <row r="943" spans="6:52">
      <c r="F943" s="23"/>
      <c r="AZ943" s="1" t="s">
        <v>917</v>
      </c>
    </row>
    <row r="944" spans="6:52">
      <c r="F944" s="23"/>
      <c r="AZ944" s="1" t="s">
        <v>917</v>
      </c>
    </row>
    <row r="945" spans="6:52">
      <c r="F945" s="23"/>
      <c r="AZ945" s="1" t="s">
        <v>917</v>
      </c>
    </row>
    <row r="946" spans="6:52">
      <c r="F946" s="23"/>
      <c r="AZ946" s="1" t="s">
        <v>917</v>
      </c>
    </row>
    <row r="947" spans="6:52">
      <c r="F947" s="23"/>
      <c r="AZ947" s="1" t="s">
        <v>917</v>
      </c>
    </row>
    <row r="948" spans="6:52">
      <c r="F948" s="23"/>
      <c r="AZ948" s="1" t="s">
        <v>917</v>
      </c>
    </row>
    <row r="949" spans="6:52">
      <c r="F949" s="23"/>
      <c r="AZ949" s="1" t="s">
        <v>917</v>
      </c>
    </row>
    <row r="950" spans="6:52">
      <c r="F950" s="23"/>
      <c r="AZ950" s="1" t="s">
        <v>917</v>
      </c>
    </row>
    <row r="951" spans="6:52">
      <c r="F951" s="23"/>
      <c r="AZ951" s="1" t="s">
        <v>917</v>
      </c>
    </row>
    <row r="952" spans="6:52">
      <c r="F952" s="23"/>
      <c r="AZ952" s="1" t="s">
        <v>917</v>
      </c>
    </row>
    <row r="953" spans="6:52">
      <c r="F953" s="23"/>
      <c r="AZ953" s="1" t="s">
        <v>917</v>
      </c>
    </row>
    <row r="954" spans="6:52">
      <c r="F954" s="23"/>
      <c r="AZ954" s="1" t="s">
        <v>917</v>
      </c>
    </row>
    <row r="955" spans="6:52">
      <c r="F955" s="23"/>
      <c r="AZ955" s="1" t="s">
        <v>917</v>
      </c>
    </row>
    <row r="956" spans="6:52">
      <c r="F956" s="23"/>
      <c r="AZ956" s="1" t="s">
        <v>917</v>
      </c>
    </row>
    <row r="957" spans="6:52">
      <c r="F957" s="23"/>
      <c r="AZ957" s="1" t="s">
        <v>917</v>
      </c>
    </row>
    <row r="958" spans="6:52">
      <c r="F958" s="23"/>
      <c r="AZ958" s="1" t="s">
        <v>917</v>
      </c>
    </row>
    <row r="959" spans="6:52">
      <c r="F959" s="23"/>
      <c r="AZ959" s="1" t="s">
        <v>917</v>
      </c>
    </row>
    <row r="960" spans="6:52">
      <c r="F960" s="23"/>
      <c r="AZ960" s="1" t="s">
        <v>917</v>
      </c>
    </row>
    <row r="961" spans="6:52">
      <c r="F961" s="23"/>
      <c r="AZ961" s="1" t="s">
        <v>917</v>
      </c>
    </row>
    <row r="962" spans="6:52">
      <c r="F962" s="23"/>
      <c r="AZ962" s="1" t="s">
        <v>917</v>
      </c>
    </row>
    <row r="963" spans="6:52">
      <c r="F963" s="23"/>
      <c r="AZ963" s="1" t="s">
        <v>917</v>
      </c>
    </row>
    <row r="964" spans="6:52">
      <c r="F964" s="23"/>
      <c r="AZ964" s="1" t="s">
        <v>917</v>
      </c>
    </row>
    <row r="965" spans="6:52">
      <c r="F965" s="23"/>
      <c r="AZ965" s="1" t="s">
        <v>917</v>
      </c>
    </row>
    <row r="966" spans="6:52">
      <c r="F966" s="23"/>
      <c r="AZ966" s="1" t="s">
        <v>917</v>
      </c>
    </row>
    <row r="967" spans="6:52">
      <c r="F967" s="23"/>
      <c r="AZ967" s="1" t="s">
        <v>917</v>
      </c>
    </row>
    <row r="968" spans="6:52">
      <c r="F968" s="23"/>
      <c r="AZ968" s="1" t="s">
        <v>917</v>
      </c>
    </row>
    <row r="969" spans="6:52">
      <c r="F969" s="23"/>
      <c r="AZ969" s="1" t="s">
        <v>917</v>
      </c>
    </row>
    <row r="970" spans="6:52">
      <c r="F970" s="23"/>
      <c r="AZ970" s="1" t="s">
        <v>917</v>
      </c>
    </row>
    <row r="971" spans="6:52">
      <c r="F971" s="23"/>
      <c r="AZ971" s="1" t="s">
        <v>917</v>
      </c>
    </row>
    <row r="972" spans="6:52">
      <c r="AZ972" s="1" t="s">
        <v>917</v>
      </c>
    </row>
    <row r="973" spans="6:52">
      <c r="AZ973" s="1" t="s">
        <v>917</v>
      </c>
    </row>
    <row r="974" spans="6:52">
      <c r="AZ974" s="1" t="s">
        <v>917</v>
      </c>
    </row>
    <row r="975" spans="6:52">
      <c r="AZ975" s="1" t="s">
        <v>917</v>
      </c>
    </row>
    <row r="976" spans="6:52">
      <c r="AZ976" s="1" t="s">
        <v>917</v>
      </c>
    </row>
    <row r="977" spans="52:52">
      <c r="AZ977" s="1" t="s">
        <v>917</v>
      </c>
    </row>
    <row r="978" spans="52:52">
      <c r="AZ978" s="1" t="s">
        <v>917</v>
      </c>
    </row>
    <row r="979" spans="52:52">
      <c r="AZ979" s="1" t="s">
        <v>917</v>
      </c>
    </row>
    <row r="980" spans="52:52">
      <c r="AZ980" s="1" t="s">
        <v>917</v>
      </c>
    </row>
    <row r="981" spans="52:52">
      <c r="AZ981" s="1" t="s">
        <v>917</v>
      </c>
    </row>
    <row r="982" spans="52:52">
      <c r="AZ982" s="1" t="s">
        <v>917</v>
      </c>
    </row>
    <row r="983" spans="52:52">
      <c r="AZ983" s="1" t="s">
        <v>917</v>
      </c>
    </row>
    <row r="984" spans="52:52">
      <c r="AZ984" s="1" t="s">
        <v>917</v>
      </c>
    </row>
    <row r="985" spans="52:52">
      <c r="AZ985" s="1" t="s">
        <v>917</v>
      </c>
    </row>
    <row r="986" spans="52:52">
      <c r="AZ986" s="1" t="s">
        <v>917</v>
      </c>
    </row>
    <row r="987" spans="52:52">
      <c r="AZ987" s="1" t="s">
        <v>917</v>
      </c>
    </row>
    <row r="988" spans="52:52">
      <c r="AZ988" s="1" t="s">
        <v>917</v>
      </c>
    </row>
    <row r="989" spans="52:52">
      <c r="AZ989" s="1" t="s">
        <v>917</v>
      </c>
    </row>
    <row r="990" spans="52:52">
      <c r="AZ990" s="1" t="s">
        <v>917</v>
      </c>
    </row>
    <row r="991" spans="52:52">
      <c r="AZ991" s="1" t="s">
        <v>917</v>
      </c>
    </row>
    <row r="1016" spans="52:52">
      <c r="AZ1016" s="1" t="s">
        <v>917</v>
      </c>
    </row>
    <row r="1017" spans="52:52">
      <c r="AZ1017" s="1" t="s">
        <v>917</v>
      </c>
    </row>
    <row r="1018" spans="52:52">
      <c r="AZ1018" s="1" t="s">
        <v>917</v>
      </c>
    </row>
    <row r="1019" spans="52:52">
      <c r="AZ1019" s="1" t="s">
        <v>917</v>
      </c>
    </row>
    <row r="1020" spans="52:52">
      <c r="AZ1020" s="1" t="s">
        <v>917</v>
      </c>
    </row>
    <row r="1021" spans="52:52">
      <c r="AZ1021" s="1" t="s">
        <v>917</v>
      </c>
    </row>
    <row r="1022" spans="52:52">
      <c r="AZ1022" s="1" t="s">
        <v>917</v>
      </c>
    </row>
    <row r="1023" spans="52:52">
      <c r="AZ1023" s="1" t="s">
        <v>917</v>
      </c>
    </row>
    <row r="1024" spans="52:52">
      <c r="AZ1024" s="1" t="s">
        <v>917</v>
      </c>
    </row>
    <row r="1025" spans="52:52">
      <c r="AZ1025" s="1" t="s">
        <v>917</v>
      </c>
    </row>
    <row r="1026" spans="52:52">
      <c r="AZ1026" s="1" t="s">
        <v>917</v>
      </c>
    </row>
    <row r="1027" spans="52:52">
      <c r="AZ1027" s="1" t="s">
        <v>917</v>
      </c>
    </row>
    <row r="1028" spans="52:52">
      <c r="AZ1028" s="1" t="s">
        <v>917</v>
      </c>
    </row>
    <row r="1029" spans="52:52">
      <c r="AZ1029" s="1" t="s">
        <v>917</v>
      </c>
    </row>
    <row r="1030" spans="52:52">
      <c r="AZ1030" s="1" t="s">
        <v>917</v>
      </c>
    </row>
    <row r="1031" spans="52:52">
      <c r="AZ1031" s="1" t="s">
        <v>917</v>
      </c>
    </row>
    <row r="1032" spans="52:52">
      <c r="AZ1032" s="1" t="s">
        <v>917</v>
      </c>
    </row>
    <row r="1033" spans="52:52">
      <c r="AZ1033" s="1" t="s">
        <v>917</v>
      </c>
    </row>
    <row r="1034" spans="52:52">
      <c r="AZ1034" s="1" t="s">
        <v>917</v>
      </c>
    </row>
    <row r="1035" spans="52:52">
      <c r="AZ1035" s="1" t="s">
        <v>917</v>
      </c>
    </row>
    <row r="1036" spans="52:52">
      <c r="AZ1036" s="1" t="s">
        <v>917</v>
      </c>
    </row>
    <row r="1037" spans="52:52">
      <c r="AZ1037" s="1" t="s">
        <v>917</v>
      </c>
    </row>
    <row r="1038" spans="52:52">
      <c r="AZ1038" s="1" t="s">
        <v>917</v>
      </c>
    </row>
    <row r="1039" spans="52:52">
      <c r="AZ1039" s="1" t="s">
        <v>917</v>
      </c>
    </row>
    <row r="1040" spans="52:52">
      <c r="AZ1040" s="1" t="s">
        <v>917</v>
      </c>
    </row>
    <row r="1041" spans="52:52">
      <c r="AZ1041" s="1" t="s">
        <v>917</v>
      </c>
    </row>
    <row r="1042" spans="52:52">
      <c r="AZ1042" s="1" t="s">
        <v>917</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2016-07-05T16:21:59Z</dcterms:modified>
</cp:coreProperties>
</file>